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rinterSettings/printerSettings1.bin" ContentType="application/vnd.openxmlformats-officedocument.spreadsheetml.printerSettings"/>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rinterSettings/printerSettings2.bin" ContentType="application/vnd.openxmlformats-officedocument.spreadsheetml.printerSettings"/>
  <Override PartName="/xl/drawings/drawing3.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printerSettings/printerSettings3.bin" ContentType="application/vnd.openxmlformats-officedocument.spreadsheetml.printerSettings"/>
  <Override PartName="/xl/drawings/drawing4.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printerSettings/printerSettings4.bin" ContentType="application/vnd.openxmlformats-officedocument.spreadsheetml.printerSettings"/>
  <Override PartName="/xl/drawings/drawing5.xml" ContentType="application/vnd.openxmlformats-officedocument.drawing+xml"/>
  <Override PartName="/xl/slicers/slicer4.xml" ContentType="application/vnd.ms-excel.slicer+xml"/>
  <Override PartName="/xl/pivotTables/pivotTable5.xml" ContentType="application/vnd.openxmlformats-officedocument.spreadsheetml.pivotTable+xml"/>
  <Override PartName="/xl/printerSettings/printerSettings5.bin" ContentType="application/vnd.openxmlformats-officedocument.spreadsheetml.printerSettings"/>
  <Override PartName="/xl/drawings/drawing6.xml" ContentType="application/vnd.openxmlformats-officedocument.drawing+xml"/>
  <Override PartName="/xl/slicers/slicer5.xml" ContentType="application/vnd.ms-excel.slicer+xml"/>
  <Override PartName="/xl/pivotTables/pivotTable6.xml" ContentType="application/vnd.openxmlformats-officedocument.spreadsheetml.pivotTable+xml"/>
  <Override PartName="/xl/printerSettings/printerSettings6.bin" ContentType="application/vnd.openxmlformats-officedocument.spreadsheetml.printerSettings"/>
  <Override PartName="/xl/drawings/drawing7.xml" ContentType="application/vnd.openxmlformats-officedocument.drawing+xml"/>
  <Override PartName="/xl/slicers/slicer6.xml" ContentType="application/vnd.ms-excel.slicer+xml"/>
  <Override PartName="/xl/pivotTables/pivotTable7.xml" ContentType="application/vnd.openxmlformats-officedocument.spreadsheetml.pivotTable+xml"/>
  <Override PartName="/xl/printerSettings/printerSettings7.bin" ContentType="application/vnd.openxmlformats-officedocument.spreadsheetml.printerSettings"/>
  <Override PartName="/xl/drawings/drawing8.xml" ContentType="application/vnd.openxmlformats-officedocument.drawing+xml"/>
  <Override PartName="/xl/slicers/slicer7.xml" ContentType="application/vnd.ms-excel.slicer+xml"/>
  <Override PartName="/xl/pivotTables/pivotTable8.xml" ContentType="application/vnd.openxmlformats-officedocument.spreadsheetml.pivotTable+xml"/>
  <Override PartName="/xl/printerSettings/printerSettings8.bin" ContentType="application/vnd.openxmlformats-officedocument.spreadsheetml.printerSettings"/>
  <Override PartName="/xl/drawings/drawing9.xml" ContentType="application/vnd.openxmlformats-officedocument.drawing+xml"/>
  <Override PartName="/xl/slicers/slicer8.xml" ContentType="application/vnd.ms-excel.slicer+xml"/>
  <Override PartName="/xl/printerSettings/printerSettings9.bin" ContentType="application/vnd.openxmlformats-officedocument.spreadsheetml.printerSettings"/>
  <Override PartName="/xl/printerSettings/printerSettings10.bin" ContentType="application/vnd.openxmlformats-officedocument.spreadsheetml.printerSettings"/>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C:\Users\samrajula\Documents\UiPath\ACCT_LedgerReport\content\Data\Temp\"/>
    </mc:Choice>
  </mc:AlternateContent>
  <xr:revisionPtr revIDLastSave="0" documentId="13_ncr:1_{CA01C6A6-669B-4764-923F-69B2602650F7}" xr6:coauthVersionLast="47" xr6:coauthVersionMax="47" xr10:uidLastSave="{00000000-0000-0000-0000-000000000000}"/>
  <bookViews>
    <workbookView xWindow="1470" yWindow="1470" windowWidth="21600" windowHeight="11385" tabRatio="942" firstSheet="1" activeTab="11" xr2:uid="{67322261-D80C-4D38-8D08-5FFDF3336F93}"/>
  </bookViews>
  <sheets>
    <sheet name="Instructions" sheetId="31" r:id="rId1"/>
    <sheet name="Summary" sheetId="30" r:id="rId2"/>
    <sheet name="SL Data Pivot" sheetId="8" r:id="rId3"/>
    <sheet name="Fixed &amp; Variable Repairs" sheetId="9" r:id="rId4"/>
    <sheet name="PO's by CC" sheetId="11" r:id="rId5"/>
    <sheet name="Vendors" sheetId="13" r:id="rId6"/>
    <sheet name="Selling &amp; Admin" sheetId="10" r:id="rId7"/>
    <sheet name="Capital" sheetId="41" r:id="rId8"/>
    <sheet name="Delivery Costs" sheetId="12" r:id="rId9"/>
    <sheet name="SL Data" sheetId="38" r:id="rId10"/>
    <sheet name="Transport Data" sheetId="16" r:id="rId11"/>
    <sheet name="Work Orders" sheetId="5" r:id="rId12"/>
    <sheet name="ME2N" sheetId="39"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s>
  <definedNames>
    <definedName name="\A">#REF!</definedName>
    <definedName name="\AA">#REF!</definedName>
    <definedName name="\C">#REF!</definedName>
    <definedName name="\CC">#REF!</definedName>
    <definedName name="\D">#REF!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 localSheetId="9">[1]SalesAnal!#REF!</definedName>
    <definedName name="\P">[2]SalesAnal!#REF!</definedName>
    <definedName name="\P2" localSheetId="9">'[1]Penn Inv'!#REF!</definedName>
    <definedName name="\P2">'[2]Penn Inv'!#REF!</definedName>
    <definedName name="\PP" localSheetId="9">[1]SalesAnal!#REF!</definedName>
    <definedName name="\PP">[2]SalesAnal!#REF!</definedName>
    <definedName name="\PPP" localSheetId="9">'[1]Penn Inv'!#REF!</definedName>
    <definedName name="\PPP">'[2]Penn Inv'!#REF!</definedName>
    <definedName name="\Q">#REF!</definedName>
    <definedName name="\QQ">#REF!</definedName>
    <definedName name="\R">#REF!</definedName>
    <definedName name="\R2" localSheetId="9">'[1]Penn Inv'!#REF!</definedName>
    <definedName name="\R2">'[2]Penn Inv'!#REF!</definedName>
    <definedName name="\RR">#REF!</definedName>
    <definedName name="\RRR">#REF!</definedName>
    <definedName name="\RRRR" localSheetId="9">'[1]Penn Inv'!#REF!</definedName>
    <definedName name="\RRRR">'[2]Penn Inv'!#REF!</definedName>
    <definedName name="\S" localSheetId="9">'[1]Penn Inv'!#REF!</definedName>
    <definedName name="\S">'[2]Penn Inv'!#REF!</definedName>
    <definedName name="\SS" localSheetId="9">'[1]Penn Inv'!#REF!</definedName>
    <definedName name="\SS">'[2]Penn Inv'!#REF!</definedName>
    <definedName name="\SSS" localSheetId="9">'[1]Penn Inv'!#REF!</definedName>
    <definedName name="\SSS">'[2]Penn Inv'!#REF!</definedName>
    <definedName name="\U">#REF!</definedName>
    <definedName name="\UU">#REF!</definedName>
    <definedName name="\V">#REF!</definedName>
    <definedName name="\Z">#REF!</definedName>
    <definedName name="_______SCP1">'[3]104'!$A$2:$C$5</definedName>
    <definedName name="_______TPI1">'[3]008'!$A$2:$C$4</definedName>
    <definedName name="______SCP1">'[3]104'!$A$2:$C$5</definedName>
    <definedName name="______TPI1">'[3]008'!$A$2:$C$4</definedName>
    <definedName name="_____SCP1">'[3]104'!$A$2:$C$5</definedName>
    <definedName name="_____TPI1">'[3]008'!$A$2:$C$4</definedName>
    <definedName name="____SCP1">'[3]104'!$A$2:$C$5</definedName>
    <definedName name="____TPI1">'[3]008'!$A$2:$C$4</definedName>
    <definedName name="___SCP1">'[3]104'!$A$2:$C$5</definedName>
    <definedName name="___TPI1">'[3]008'!$A$2:$C$4</definedName>
    <definedName name="__1EXTRACT_ALL">#REF!</definedName>
    <definedName name="__2PRINT_ALL">#REF!</definedName>
    <definedName name="__DPT1">#REF!</definedName>
    <definedName name="__DPT2">#REF!</definedName>
    <definedName name="__DPT3">#REF!</definedName>
    <definedName name="__DPT4">#REF!</definedName>
    <definedName name="__PG1">#REF!</definedName>
    <definedName name="__PG2">#REF!</definedName>
    <definedName name="__SCP1">'[3]104'!$A$2:$C$5</definedName>
    <definedName name="__TPI1">'[3]008'!$A$2:$C$4</definedName>
    <definedName name="__YR2">#REF!</definedName>
    <definedName name="__YR3">#REF!</definedName>
    <definedName name="__YR4">#REF!</definedName>
    <definedName name="_1___123Graph_ACHART_1" hidden="1">[4]Consol!#REF!</definedName>
    <definedName name="_10OMINT_HAULPAY">#REF!</definedName>
    <definedName name="_11PURAGG_SCH">#REF!</definedName>
    <definedName name="_12RAIL_FRT">#REF!</definedName>
    <definedName name="_13RAIL_FRT_ANALYS">#REF!</definedName>
    <definedName name="_14SALES_ACC">#REF!</definedName>
    <definedName name="_15SALES_ACC_DIST">#REF!</definedName>
    <definedName name="_16__123Graph_ACHART_1" hidden="1">[5]Consol!#REF!</definedName>
    <definedName name="_16SALESACC_DOUBLE">#REF!</definedName>
    <definedName name="_17SALESACC_SCH">#REF!</definedName>
    <definedName name="_18ZERO_CAP_CLEAR">#REF!</definedName>
    <definedName name="_1AGG_HAUL">#REF!</definedName>
    <definedName name="_1EXTRACT_ALL">#REF!</definedName>
    <definedName name="_2___123Graph_ACHART_1" hidden="1">[5]Consol!#REF!</definedName>
    <definedName name="_2PRINT_ALL">#REF!</definedName>
    <definedName name="_3___123Graph_ACHART_1" hidden="1">[5]Consol!#REF!</definedName>
    <definedName name="_3__123Graph_ACHART_1" hidden="1">[5]Consol!#REF!</definedName>
    <definedName name="_3AGG_TOP_CUST" localSheetId="9">[1]SalesAnal!#REF!</definedName>
    <definedName name="_3AGG_TOP_CUST">[2]SalesAnal!#REF!</definedName>
    <definedName name="_4INT_FRT">#REF!</definedName>
    <definedName name="_5__123Graph_ACHART_1" hidden="1">[5]Consol!#REF!</definedName>
    <definedName name="_5MISC_BONUS">#REF!</definedName>
    <definedName name="_6m">#REF!</definedName>
    <definedName name="_6MISC_CAP_CLEAR">#REF!</definedName>
    <definedName name="_6MO">#REF!</definedName>
    <definedName name="_7MISC_LABOR">#REF!</definedName>
    <definedName name="_8MISC_SWITCH">#REF!</definedName>
    <definedName name="_9OMINT_ADJ">#REF!</definedName>
    <definedName name="_DPT1">#REF!</definedName>
    <definedName name="_DPT2">#REF!</definedName>
    <definedName name="_DPT3">#REF!</definedName>
    <definedName name="_DPT4">#REF!</definedName>
    <definedName name="_Fill" hidden="1">#REF!</definedName>
    <definedName name="_xlnm._FilterDatabase" localSheetId="9" hidden="1">'SL Data'!$A$1:$AP$3133</definedName>
    <definedName name="_xlnm._FilterDatabase" localSheetId="10" hidden="1">'Transport Data'!$A$1:$AA$20905</definedName>
    <definedName name="_xlnm._FilterDatabase" localSheetId="11" hidden="1">'Work Orders'!$A$1:$G$1</definedName>
    <definedName name="_Key1" hidden="1">[6]Roxboro!#REF!</definedName>
    <definedName name="_Order1" hidden="1">255</definedName>
    <definedName name="_PA2">#REF!</definedName>
    <definedName name="_PG1">#REF!</definedName>
    <definedName name="_PG2">#REF!</definedName>
    <definedName name="_Regression_Out" hidden="1">[5]Consol!#REF!</definedName>
    <definedName name="_Regression_X" hidden="1">[5]Consol!#REF!</definedName>
    <definedName name="_Regression_Y" hidden="1">[5]Consol!#REF!</definedName>
    <definedName name="_SCP1">'[7]104'!$A$2:$C$5</definedName>
    <definedName name="_SGA6">'[8]SGA:31112'!$U$1:$AA$44</definedName>
    <definedName name="_TPI1">'[7]008'!$A$2:$C$4</definedName>
    <definedName name="_YR2">#REF!</definedName>
    <definedName name="_YR3">#REF!</definedName>
    <definedName name="_YR4">#REF!</definedName>
    <definedName name="a">[9]TOTAL!$A$3:$F$118</definedName>
    <definedName name="aa">#REF!</definedName>
    <definedName name="ACCMAP1" localSheetId="7">#REF!</definedName>
    <definedName name="ACCMAP1" localSheetId="8">#REF!</definedName>
    <definedName name="ACCMAP1" localSheetId="3">#REF!</definedName>
    <definedName name="ACCMAP1" localSheetId="4">#REF!</definedName>
    <definedName name="ACCMAP1" localSheetId="6">#REF!</definedName>
    <definedName name="ACCMAP1" localSheetId="2">#REF!</definedName>
    <definedName name="ACCMAP1" localSheetId="1">#REF!</definedName>
    <definedName name="ACCMAP1" localSheetId="5">#REF!</definedName>
    <definedName name="ACCMAP1">#REF!</definedName>
    <definedName name="Activity">'[10]Essbase Income Activity'!$A$9:$A$798</definedName>
    <definedName name="ActualsData">#REF!</definedName>
    <definedName name="ad" hidden="1">[5]Consol!#REF!</definedName>
    <definedName name="ADMIN">#REF!</definedName>
    <definedName name="AGG">[5]Consol!#REF!</definedName>
    <definedName name="Alex">[11]Macros!$K$9:$K$13</definedName>
    <definedName name="ALL">[8]Consol:Dist!$A$1:$AA$124</definedName>
    <definedName name="AN" localSheetId="7">#REF!</definedName>
    <definedName name="AN" localSheetId="8">#REF!</definedName>
    <definedName name="AN" localSheetId="3">#REF!</definedName>
    <definedName name="AN" localSheetId="4">#REF!</definedName>
    <definedName name="AN" localSheetId="6">#REF!</definedName>
    <definedName name="AN" localSheetId="2">#REF!</definedName>
    <definedName name="AN" localSheetId="1">#REF!</definedName>
    <definedName name="AN" localSheetId="5">#REF!</definedName>
    <definedName name="AN">#REF!</definedName>
    <definedName name="ANALYSIS">#REF!</definedName>
    <definedName name="APR">#REF!</definedName>
    <definedName name="aqsdd">#REF!</definedName>
    <definedName name="AR" localSheetId="7">#REF!</definedName>
    <definedName name="AR" localSheetId="8">#REF!</definedName>
    <definedName name="AR" localSheetId="3">#REF!</definedName>
    <definedName name="AR" localSheetId="4">#REF!</definedName>
    <definedName name="AR" localSheetId="6">#REF!</definedName>
    <definedName name="AR" localSheetId="2">#REF!</definedName>
    <definedName name="AR" localSheetId="1">#REF!</definedName>
    <definedName name="AR" localSheetId="5">#REF!</definedName>
    <definedName name="AR">#REF!</definedName>
    <definedName name="Area">[12]Data!$A$6:$A$15</definedName>
    <definedName name="as" localSheetId="9">[13]DropDown_Elements!$A$2:$A$30</definedName>
    <definedName name="as">[14]DropDown_Elements!$A$2:$A$30</definedName>
    <definedName name="asa" hidden="1">[5]Consol!#REF!</definedName>
    <definedName name="asas">[5]Consol!#REF!</definedName>
    <definedName name="asasa">[5]Consol!#REF!</definedName>
    <definedName name="asasas" hidden="1">[5]Consol!#REF!</definedName>
    <definedName name="asasasas">[5]Consol!#REF!</definedName>
    <definedName name="asdfasf">[11]Macros!#REF!</definedName>
    <definedName name="ASISTIT" localSheetId="7">#REF!</definedName>
    <definedName name="ASISTIT" localSheetId="8">#REF!</definedName>
    <definedName name="ASISTIT" localSheetId="3">#REF!</definedName>
    <definedName name="ASISTIT" localSheetId="4">#REF!</definedName>
    <definedName name="ASISTIT" localSheetId="6">#REF!</definedName>
    <definedName name="ASISTIT" localSheetId="2">#REF!</definedName>
    <definedName name="ASISTIT" localSheetId="1">#REF!</definedName>
    <definedName name="ASISTIT" localSheetId="5">#REF!</definedName>
    <definedName name="ASISTIT">#REF!</definedName>
    <definedName name="ASISTITCODE" localSheetId="7">#REF!</definedName>
    <definedName name="ASISTITCODE" localSheetId="8">#REF!</definedName>
    <definedName name="ASISTITCODE" localSheetId="3">#REF!</definedName>
    <definedName name="ASISTITCODE" localSheetId="4">#REF!</definedName>
    <definedName name="ASISTITCODE" localSheetId="6">#REF!</definedName>
    <definedName name="ASISTITCODE" localSheetId="2">#REF!</definedName>
    <definedName name="ASISTITCODE" localSheetId="1">#REF!</definedName>
    <definedName name="ASISTITCODE" localSheetId="5">#REF!</definedName>
    <definedName name="ASISTITCODE">#REF!</definedName>
    <definedName name="ASQ">#REF!</definedName>
    <definedName name="Asset">'[15]List DO NOT DELETE!'!$D$2:$D$132</definedName>
    <definedName name="ATLANTIC">#REF!</definedName>
    <definedName name="AUG">#REF!</definedName>
    <definedName name="b">[5]Consol!#REF!</definedName>
    <definedName name="Balance">'[10]Essbase Balance Activity'!$A$9:$A$939</definedName>
    <definedName name="BALSHT1">#REF!</definedName>
    <definedName name="BPRINT">#REF!</definedName>
    <definedName name="BSCocoades">'[16]CoCoA BS'!$J$6:$L$2877</definedName>
    <definedName name="bud">#REF!</definedName>
    <definedName name="Budget1">[11]Consol!#REF!</definedName>
    <definedName name="BusinessObject" localSheetId="7">#REF!</definedName>
    <definedName name="BusinessObject" localSheetId="8">#REF!</definedName>
    <definedName name="BusinessObject" localSheetId="3">#REF!</definedName>
    <definedName name="BusinessObject" localSheetId="4">#REF!</definedName>
    <definedName name="BusinessObject" localSheetId="6">#REF!</definedName>
    <definedName name="BusinessObject" localSheetId="2">#REF!</definedName>
    <definedName name="BusinessObject" localSheetId="1">#REF!</definedName>
    <definedName name="BusinessObject" localSheetId="5">#REF!</definedName>
    <definedName name="BusinessObject">#REF!</definedName>
    <definedName name="CALD">#REF!</definedName>
    <definedName name="CALD2">#REF!</definedName>
    <definedName name="Calendar10Month">#REF!</definedName>
    <definedName name="Calendar10MonthOption">#N/A</definedName>
    <definedName name="Calendar10Year">#REF!</definedName>
    <definedName name="Calendar11Month">#REF!</definedName>
    <definedName name="Calendar11MonthOption">#N/A</definedName>
    <definedName name="Calendar11Year">#REF!</definedName>
    <definedName name="Calendar12Month">#REF!</definedName>
    <definedName name="Calendar12MonthOption">#N/A</definedName>
    <definedName name="Calendar12Year">#REF!</definedName>
    <definedName name="Calendar1Month">#REF!</definedName>
    <definedName name="Calendar1MonthOption">#N/A</definedName>
    <definedName name="Calendar1Year">#REF!</definedName>
    <definedName name="Calendar2Month">#REF!</definedName>
    <definedName name="Calendar2MonthOption">#N/A</definedName>
    <definedName name="Calendar2Year">#REF!</definedName>
    <definedName name="Calendar3Month">#REF!</definedName>
    <definedName name="Calendar3MonthOption">#N/A</definedName>
    <definedName name="Calendar3Year">#REF!</definedName>
    <definedName name="Calendar4Month">#REF!</definedName>
    <definedName name="Calendar4MonthOption">#N/A</definedName>
    <definedName name="Calendar4Year">#REF!</definedName>
    <definedName name="Calendar5Month">#REF!</definedName>
    <definedName name="Calendar5MonthOption">#N/A</definedName>
    <definedName name="Calendar5Year">#REF!</definedName>
    <definedName name="Calendar6Month">#REF!</definedName>
    <definedName name="Calendar6MonthOption">#N/A</definedName>
    <definedName name="Calendar6Year">#REF!</definedName>
    <definedName name="Calendar7Month">#REF!</definedName>
    <definedName name="Calendar7MonthOption">#N/A</definedName>
    <definedName name="Calendar7Year">#REF!</definedName>
    <definedName name="Calendar8Month">#REF!</definedName>
    <definedName name="Calendar8MonthOption">#N/A</definedName>
    <definedName name="Calendar8Year">#REF!</definedName>
    <definedName name="Calendar9Month">#REF!</definedName>
    <definedName name="Calendar9MonthOption">#N/A</definedName>
    <definedName name="Calendar9Year">#REF!</definedName>
    <definedName name="CAP_Period">'[17]Assumptions and Inputs'!$C$59</definedName>
    <definedName name="CAPACC">#REF!</definedName>
    <definedName name="CAPITAL">#REF!</definedName>
    <definedName name="CAPREACCRUE">#REF!</definedName>
    <definedName name="CAPREACSCH">#REF!</definedName>
    <definedName name="CAPSPEND">#REF!</definedName>
    <definedName name="Category" localSheetId="9">'[18]Cost Center Category_Value List'!$A$2:$A$10</definedName>
    <definedName name="Category">'[19]Cost Center Category_Value List'!$A$2:$A$10</definedName>
    <definedName name="CBFCBS" localSheetId="7">#REF!</definedName>
    <definedName name="CBFCBS" localSheetId="8">#REF!</definedName>
    <definedName name="CBFCBS" localSheetId="3">#REF!</definedName>
    <definedName name="CBFCBS" localSheetId="4">#REF!</definedName>
    <definedName name="CBFCBS" localSheetId="6">#REF!</definedName>
    <definedName name="CBFCBS" localSheetId="2">#REF!</definedName>
    <definedName name="CBFCBS" localSheetId="1">#REF!</definedName>
    <definedName name="CBFCBS" localSheetId="5">#REF!</definedName>
    <definedName name="CBFCBS">#REF!</definedName>
    <definedName name="CC_Category">'[10]Node 4 - Category'!$A$2:$D$13</definedName>
    <definedName name="CC_Num">'[10]CC Numbering'!$A:$B</definedName>
    <definedName name="Certificate" localSheetId="9">[20]Certificate!$D$3:$D$5</definedName>
    <definedName name="Certificate">[21]Certificate!$D$3:$D$5</definedName>
    <definedName name="CFDESC">#REF!</definedName>
    <definedName name="CFITMS">#REF!</definedName>
    <definedName name="CFITMS2">#REF!</definedName>
    <definedName name="CLKR">#REF!</definedName>
    <definedName name="CMT">#REF!</definedName>
    <definedName name="CO" localSheetId="7">#REF!</definedName>
    <definedName name="CO" localSheetId="8">#REF!</definedName>
    <definedName name="CO" localSheetId="3">#REF!</definedName>
    <definedName name="CO" localSheetId="4">#REF!</definedName>
    <definedName name="CO" localSheetId="6">#REF!</definedName>
    <definedName name="CO" localSheetId="2">#REF!</definedName>
    <definedName name="CO" localSheetId="1">#REF!</definedName>
    <definedName name="CO" localSheetId="5">#REF!</definedName>
    <definedName name="CO">#REF!</definedName>
    <definedName name="CoAcommentcode" localSheetId="7">#REF!</definedName>
    <definedName name="CoAcommentcode" localSheetId="8">#REF!</definedName>
    <definedName name="CoAcommentcode" localSheetId="3">#REF!</definedName>
    <definedName name="CoAcommentcode" localSheetId="4">#REF!</definedName>
    <definedName name="CoAcommentcode" localSheetId="6">#REF!</definedName>
    <definedName name="CoAcommentcode" localSheetId="2">#REF!</definedName>
    <definedName name="CoAcommentcode" localSheetId="1">#REF!</definedName>
    <definedName name="CoAcommentcode" localSheetId="5">#REF!</definedName>
    <definedName name="CoAcommentcode">#REF!</definedName>
    <definedName name="CoAcomments" localSheetId="7">#REF!</definedName>
    <definedName name="CoAcomments" localSheetId="8">#REF!</definedName>
    <definedName name="CoAcomments" localSheetId="3">#REF!</definedName>
    <definedName name="CoAcomments" localSheetId="4">#REF!</definedName>
    <definedName name="CoAcomments" localSheetId="6">#REF!</definedName>
    <definedName name="CoAcomments" localSheetId="2">#REF!</definedName>
    <definedName name="CoAcomments" localSheetId="1">#REF!</definedName>
    <definedName name="CoAcomments" localSheetId="5">#REF!</definedName>
    <definedName name="CoAcomments">#REF!</definedName>
    <definedName name="CONS">#REF!</definedName>
    <definedName name="CONSOL_MAIN">#REF!</definedName>
    <definedName name="CONSOL6">[8]Consol!#REF!</definedName>
    <definedName name="consolMGMT_retrieve">#REF!</definedName>
    <definedName name="CORP">'[7]001'!$A$1:$C$31</definedName>
    <definedName name="CORP1">'[7]001'!$A$2:$C$17</definedName>
    <definedName name="CPB">#REF!</definedName>
    <definedName name="CPB_UNIT_COST">[8]Penn!#REF!</definedName>
    <definedName name="CPBREC">#REF!</definedName>
    <definedName name="CPBSCH">#REF!</definedName>
    <definedName name="cqb">#REF!</definedName>
    <definedName name="cqf">#REF!</definedName>
    <definedName name="cqpy">#REF!</definedName>
    <definedName name="Cross_Company">OFFSET(#REF!,0,0,COUNTA(#REF!),19)</definedName>
    <definedName name="curr">#REF!</definedName>
    <definedName name="Customers">'[22]Roundtrip Times'!$A$2:$A$611</definedName>
    <definedName name="CV" localSheetId="7">#REF!</definedName>
    <definedName name="CV" localSheetId="8">#REF!</definedName>
    <definedName name="CV" localSheetId="3">#REF!</definedName>
    <definedName name="CV" localSheetId="4">#REF!</definedName>
    <definedName name="CV" localSheetId="6">#REF!</definedName>
    <definedName name="CV" localSheetId="2">#REF!</definedName>
    <definedName name="CV" localSheetId="1">#REF!</definedName>
    <definedName name="CV" localSheetId="5">#REF!</definedName>
    <definedName name="CV">#REF!</definedName>
    <definedName name="d">[5]Consol!#REF!</definedName>
    <definedName name="da" hidden="1">[5]Consol!#REF!</definedName>
    <definedName name="daafdafd">[5]Consol!#REF!</definedName>
    <definedName name="dADa">#REF!</definedName>
    <definedName name="DATA1" localSheetId="7">#REF!</definedName>
    <definedName name="DATA1" localSheetId="8">#REF!</definedName>
    <definedName name="DATA1" localSheetId="3">#REF!</definedName>
    <definedName name="DATA1" localSheetId="4">#REF!</definedName>
    <definedName name="DATA1" localSheetId="6">#REF!</definedName>
    <definedName name="DATA1" localSheetId="2">#REF!</definedName>
    <definedName name="DATA1" localSheetId="1">#REF!</definedName>
    <definedName name="DATA1" localSheetId="5">#REF!</definedName>
    <definedName name="DATA1">#REF!</definedName>
    <definedName name="DATA13" localSheetId="7">'[23]CoA mapped'!#REF!</definedName>
    <definedName name="DATA13" localSheetId="8">'[23]CoA mapped'!#REF!</definedName>
    <definedName name="DATA13" localSheetId="3">'[23]CoA mapped'!#REF!</definedName>
    <definedName name="DATA13" localSheetId="4">'[23]CoA mapped'!#REF!</definedName>
    <definedName name="DATA13" localSheetId="6">'[23]CoA mapped'!#REF!</definedName>
    <definedName name="DATA13" localSheetId="9">'[24]CoA mapped'!#REF!</definedName>
    <definedName name="DATA13" localSheetId="2">'[23]CoA mapped'!#REF!</definedName>
    <definedName name="DATA13" localSheetId="1">'[23]CoA mapped'!#REF!</definedName>
    <definedName name="DATA13" localSheetId="5">'[23]CoA mapped'!#REF!</definedName>
    <definedName name="DATA13">'[23]CoA mapped'!#REF!</definedName>
    <definedName name="DATA14" localSheetId="7">'[23]CoA mapped'!#REF!</definedName>
    <definedName name="DATA14" localSheetId="8">'[23]CoA mapped'!#REF!</definedName>
    <definedName name="DATA14" localSheetId="3">'[23]CoA mapped'!#REF!</definedName>
    <definedName name="DATA14" localSheetId="4">'[23]CoA mapped'!#REF!</definedName>
    <definedName name="DATA14" localSheetId="6">'[23]CoA mapped'!#REF!</definedName>
    <definedName name="DATA14" localSheetId="9">'[24]CoA mapped'!#REF!</definedName>
    <definedName name="DATA14" localSheetId="2">'[23]CoA mapped'!#REF!</definedName>
    <definedName name="DATA14" localSheetId="1">'[23]CoA mapped'!#REF!</definedName>
    <definedName name="DATA14" localSheetId="5">'[23]CoA mapped'!#REF!</definedName>
    <definedName name="DATA14">'[23]CoA mapped'!#REF!</definedName>
    <definedName name="DATA15" localSheetId="9">'[24]CoA mapped'!#REF!</definedName>
    <definedName name="DATA15">'[23]CoA mapped'!#REF!</definedName>
    <definedName name="DATA16" localSheetId="9">'[24]CoA mapped'!#REF!</definedName>
    <definedName name="DATA16">'[23]CoA mapped'!#REF!</definedName>
    <definedName name="DATA17" localSheetId="9">'[24]CoA mapped'!#REF!</definedName>
    <definedName name="DATA17">'[23]CoA mapped'!#REF!</definedName>
    <definedName name="DATA2" localSheetId="7">#REF!</definedName>
    <definedName name="DATA2" localSheetId="8">#REF!</definedName>
    <definedName name="DATA2" localSheetId="3">#REF!</definedName>
    <definedName name="DATA2" localSheetId="4">#REF!</definedName>
    <definedName name="DATA2" localSheetId="6">#REF!</definedName>
    <definedName name="DATA2" localSheetId="2">#REF!</definedName>
    <definedName name="DATA2" localSheetId="1">#REF!</definedName>
    <definedName name="DATA2" localSheetId="5">#REF!</definedName>
    <definedName name="DATA2">#REF!</definedName>
    <definedName name="DATA3" localSheetId="7">#REF!</definedName>
    <definedName name="DATA3" localSheetId="8">#REF!</definedName>
    <definedName name="DATA3" localSheetId="3">#REF!</definedName>
    <definedName name="DATA3" localSheetId="4">#REF!</definedName>
    <definedName name="DATA3" localSheetId="6">#REF!</definedName>
    <definedName name="DATA3" localSheetId="2">#REF!</definedName>
    <definedName name="DATA3" localSheetId="1">#REF!</definedName>
    <definedName name="DATA3" localSheetId="5">#REF!</definedName>
    <definedName name="DATA3">#REF!</definedName>
    <definedName name="DATA4" localSheetId="7">#REF!</definedName>
    <definedName name="DATA4" localSheetId="8">#REF!</definedName>
    <definedName name="DATA4" localSheetId="3">#REF!</definedName>
    <definedName name="DATA4" localSheetId="4">#REF!</definedName>
    <definedName name="DATA4" localSheetId="6">#REF!</definedName>
    <definedName name="DATA4" localSheetId="2">#REF!</definedName>
    <definedName name="DATA4" localSheetId="1">#REF!</definedName>
    <definedName name="DATA4" localSheetId="5">#REF!</definedName>
    <definedName name="DATA4">#REF!</definedName>
    <definedName name="DATA5" localSheetId="7">#REF!</definedName>
    <definedName name="DATA5" localSheetId="8">#REF!</definedName>
    <definedName name="DATA5" localSheetId="3">#REF!</definedName>
    <definedName name="DATA5" localSheetId="4">#REF!</definedName>
    <definedName name="DATA5" localSheetId="6">#REF!</definedName>
    <definedName name="DATA5" localSheetId="2">#REF!</definedName>
    <definedName name="DATA5" localSheetId="1">#REF!</definedName>
    <definedName name="DATA5" localSheetId="5">#REF!</definedName>
    <definedName name="DATA5">#REF!</definedName>
    <definedName name="DATA6" localSheetId="7">#REF!</definedName>
    <definedName name="DATA6" localSheetId="8">#REF!</definedName>
    <definedName name="DATA6" localSheetId="3">#REF!</definedName>
    <definedName name="DATA6" localSheetId="4">#REF!</definedName>
    <definedName name="DATA6" localSheetId="6">#REF!</definedName>
    <definedName name="DATA6" localSheetId="2">#REF!</definedName>
    <definedName name="DATA6" localSheetId="1">#REF!</definedName>
    <definedName name="DATA6" localSheetId="5">#REF!</definedName>
    <definedName name="DATA6">#REF!</definedName>
    <definedName name="DATA7" localSheetId="7">#REF!</definedName>
    <definedName name="DATA7" localSheetId="8">#REF!</definedName>
    <definedName name="DATA7" localSheetId="3">#REF!</definedName>
    <definedName name="DATA7" localSheetId="4">#REF!</definedName>
    <definedName name="DATA7" localSheetId="6">#REF!</definedName>
    <definedName name="DATA7" localSheetId="2">#REF!</definedName>
    <definedName name="DATA7" localSheetId="1">#REF!</definedName>
    <definedName name="DATA7" localSheetId="5">#REF!</definedName>
    <definedName name="DATA7">#REF!</definedName>
    <definedName name="_xlnm.Database">OFFSET([25]Details!$A$1,0,0,COUNTA([25]Details!$A:$A),32)</definedName>
    <definedName name="DataType" localSheetId="7">#REF!</definedName>
    <definedName name="DataType" localSheetId="8">#REF!</definedName>
    <definedName name="DataType" localSheetId="3">#REF!</definedName>
    <definedName name="DataType" localSheetId="4">#REF!</definedName>
    <definedName name="DataType" localSheetId="6">#REF!</definedName>
    <definedName name="DataType" localSheetId="2">#REF!</definedName>
    <definedName name="DataType" localSheetId="1">#REF!</definedName>
    <definedName name="DataType" localSheetId="5">#REF!</definedName>
    <definedName name="DataType">#REF!</definedName>
    <definedName name="Days" localSheetId="9">{0,1,2,3,4,5,6}</definedName>
    <definedName name="Days">{0,1,2,3,4,5,6}</definedName>
    <definedName name="DB">#REF!</definedName>
    <definedName name="DBFCBS" localSheetId="7">#REF!</definedName>
    <definedName name="DBFCBS" localSheetId="8">#REF!</definedName>
    <definedName name="DBFCBS" localSheetId="3">#REF!</definedName>
    <definedName name="DBFCBS" localSheetId="4">#REF!</definedName>
    <definedName name="DBFCBS" localSheetId="6">#REF!</definedName>
    <definedName name="DBFCBS" localSheetId="2">#REF!</definedName>
    <definedName name="DBFCBS" localSheetId="1">#REF!</definedName>
    <definedName name="DBFCBS" localSheetId="5">#REF!</definedName>
    <definedName name="DBFCBS">#REF!</definedName>
    <definedName name="DEC">#REF!</definedName>
    <definedName name="DEL">#REF!</definedName>
    <definedName name="DELIVERY">[26]Lists!$B$2:$B$12</definedName>
    <definedName name="Delivery_Fixed_Cost_per_CY">'[22]Delivery Costs'!$C$22</definedName>
    <definedName name="Delivery_Variable_Cost_per_Minute">'[22]Delivery Costs'!$C$21</definedName>
    <definedName name="DEPR_00CAP">#REF!</definedName>
    <definedName name="DEPR_99CAP_ACC">#REF!</definedName>
    <definedName name="DEPR_99CAP_DET">#REF!</definedName>
    <definedName name="DEPR_ACCRUAL">#REF!</definedName>
    <definedName name="DEPR_CAPEX">#REF!</definedName>
    <definedName name="DEPR_SYSTEM">#REF!</definedName>
    <definedName name="DEPR_TOTAL">#REF!</definedName>
    <definedName name="DEPR99CAPDETAIL">#REF!</definedName>
    <definedName name="DEPRACC">#REF!</definedName>
    <definedName name="DEPRACC1">#REF!</definedName>
    <definedName name="DEPRACCNOT">#REF!</definedName>
    <definedName name="DEPRCF">'[27]Other Income and Interest'!#REF!</definedName>
    <definedName name="DEPREACSCH1">#REF!</definedName>
    <definedName name="DEPRECIATION">#REF!</definedName>
    <definedName name="DEPRREACSCH">#REF!</definedName>
    <definedName name="DEPRYDCC">#REF!</definedName>
    <definedName name="DEPRYDSUM">#REF!</definedName>
    <definedName name="DEPT">#REF!</definedName>
    <definedName name="DESC">#REF!</definedName>
    <definedName name="Details">OFFSET('[28]Sale Volumes Details'!$A$1,0,0,COUNTA('[28]Sale Volumes Details'!$A:$A),58)</definedName>
    <definedName name="DEVS" comment="DEVELOPMENT Status" localSheetId="9">[29]LISTS!$B$17:$B$28</definedName>
    <definedName name="DEVS" comment="DEVELOPMENT Status">[30]LISTS!$B$17:$B$28</definedName>
    <definedName name="df">[11]Consol!#REF!</definedName>
    <definedName name="dfdf" hidden="1">[5]Consol!#REF!</definedName>
    <definedName name="dfdfd" hidden="1">[5]Consol!#REF!</definedName>
    <definedName name="dfdfdfdf" hidden="1">[5]Consol!#REF!</definedName>
    <definedName name="dfdfdfdfdddddd" hidden="1">[5]Consol!#REF!</definedName>
    <definedName name="dfdfdfdfdfdfd" hidden="1">[5]Consol!#REF!</definedName>
    <definedName name="disc_period_two_stage">'[17]Assumptions and Inputs'!$C$68</definedName>
    <definedName name="DISCOUNT_RATE">'[17]Assumptions and Inputs'!$C$54</definedName>
    <definedName name="DISPATCH">#REF!</definedName>
    <definedName name="DIST6ALL">[8]Dist:Jax!$AD$1:$AP$122</definedName>
    <definedName name="DISTALL">[8]Dist:Jax!$A$1:$AA$122</definedName>
    <definedName name="DJAX6">[8]Jax!#REF!</definedName>
    <definedName name="DMLB6">[8]Mlb!#REF!</definedName>
    <definedName name="DPRINT">#REF!</definedName>
    <definedName name="dsa">[5]Consol!#REF!</definedName>
    <definedName name="dsafd">[5]Consol!#REF!</definedName>
    <definedName name="dsdsd">[5]Consol!#REF!</definedName>
    <definedName name="DWFP6">[8]Wfp!#REF!</definedName>
    <definedName name="EC" localSheetId="7">#REF!</definedName>
    <definedName name="EC" localSheetId="8">#REF!</definedName>
    <definedName name="EC" localSheetId="3">#REF!</definedName>
    <definedName name="EC" localSheetId="4">#REF!</definedName>
    <definedName name="EC" localSheetId="6">#REF!</definedName>
    <definedName name="EC" localSheetId="2">#REF!</definedName>
    <definedName name="EC" localSheetId="1">#REF!</definedName>
    <definedName name="EC" localSheetId="5">#REF!</definedName>
    <definedName name="EC">#REF!</definedName>
    <definedName name="ecl" localSheetId="7">#REF!</definedName>
    <definedName name="ecl" localSheetId="8">#REF!</definedName>
    <definedName name="ecl" localSheetId="3">#REF!</definedName>
    <definedName name="ecl" localSheetId="4">#REF!</definedName>
    <definedName name="ecl" localSheetId="6">#REF!</definedName>
    <definedName name="ecl" localSheetId="2">#REF!</definedName>
    <definedName name="ecl" localSheetId="1">#REF!</definedName>
    <definedName name="ecl" localSheetId="5">#REF!</definedName>
    <definedName name="ecl">#REF!</definedName>
    <definedName name="eeeeeeeeeeeeeeeeee" hidden="1">[5]Consol!#REF!</definedName>
    <definedName name="ELECTRICITY">#REF!</definedName>
    <definedName name="Entity">#REF!</definedName>
    <definedName name="ENTRY">'[31]2010 RETAX'!#REF!</definedName>
    <definedName name="ENVIR">#REF!</definedName>
    <definedName name="EPRINT">#REF!</definedName>
    <definedName name="EssfHasNonUnique">FALSE</definedName>
    <definedName name="EssLatest">"Beg Bal"</definedName>
    <definedName name="EssOptions">"A1100000000111000011001101020_08#Missing08#Missing"</definedName>
    <definedName name="EssSamplingValue">100</definedName>
    <definedName name="ESSX">'[7]012'!$A$1:$C$104</definedName>
    <definedName name="ESSX1">'[7]012'!$A$2:$C$94</definedName>
    <definedName name="export_data_query">'[32]PIP SF AL GA KY MD MS NJ PA TN '!$A$1:$P$217</definedName>
    <definedName name="EXTMETHOD" localSheetId="9">[29]LISTS!$B$31:$B$38</definedName>
    <definedName name="EXTMETHOD">[30]LISTS!$B$31:$B$38</definedName>
    <definedName name="FC" localSheetId="7">#REF!</definedName>
    <definedName name="FC" localSheetId="8">#REF!</definedName>
    <definedName name="FC" localSheetId="3">#REF!</definedName>
    <definedName name="FC" localSheetId="4">#REF!</definedName>
    <definedName name="FC" localSheetId="6">#REF!</definedName>
    <definedName name="FC" localSheetId="2">#REF!</definedName>
    <definedName name="FC" localSheetId="1">#REF!</definedName>
    <definedName name="FC" localSheetId="5">#REF!</definedName>
    <definedName name="FC">#REF!</definedName>
    <definedName name="FCST">[8]Consol:Dist!$AD$1:$AN$122</definedName>
    <definedName name="fd" hidden="1">[4]Consol!#REF!</definedName>
    <definedName name="fdfd">[5]Consol!#REF!</definedName>
    <definedName name="fdfdfdfdfdfdfdfdf">[5]Consol!#REF!</definedName>
    <definedName name="FEB">#REF!</definedName>
    <definedName name="fffffffffffffff">[5]Consol!#REF!</definedName>
    <definedName name="ffffffffffffffffffffffff">[5]Consol!#REF!</definedName>
    <definedName name="FI" localSheetId="7">#REF!</definedName>
    <definedName name="FI" localSheetId="8">#REF!</definedName>
    <definedName name="FI" localSheetId="3">#REF!</definedName>
    <definedName name="FI" localSheetId="4">#REF!</definedName>
    <definedName name="FI" localSheetId="6">#REF!</definedName>
    <definedName name="FI" localSheetId="2">#REF!</definedName>
    <definedName name="FI" localSheetId="1">#REF!</definedName>
    <definedName name="FI" localSheetId="5">#REF!</definedName>
    <definedName name="FI">#REF!</definedName>
    <definedName name="FICA1">#REF!</definedName>
    <definedName name="FICA2">#REF!</definedName>
    <definedName name="FILECOPY">#REF!</definedName>
    <definedName name="FIN">'[33]CoCoA P&amp;L'!$Q:$Q</definedName>
    <definedName name="FIXEDCOSTS">#REF!</definedName>
    <definedName name="FL" localSheetId="7">#REF!</definedName>
    <definedName name="FL" localSheetId="8">#REF!</definedName>
    <definedName name="FL" localSheetId="3">#REF!</definedName>
    <definedName name="FL" localSheetId="4">#REF!</definedName>
    <definedName name="FL" localSheetId="6">#REF!</definedName>
    <definedName name="FL" localSheetId="2">#REF!</definedName>
    <definedName name="FL" localSheetId="1">#REF!</definedName>
    <definedName name="FL" localSheetId="5">#REF!</definedName>
    <definedName name="FL">#REF!</definedName>
    <definedName name="FL_Seg">'[34]BI BPUs by Company'!#REF!</definedName>
    <definedName name="FLAgg_retrieve">#REF!</definedName>
    <definedName name="FLBlk_retrieve">#REF!</definedName>
    <definedName name="FLCem_retrieve">#REF!</definedName>
    <definedName name="FLOR">'[7]030'!$A$1:$C$227</definedName>
    <definedName name="FLOR1">'[7]030'!$A$2:$C$232</definedName>
    <definedName name="FLRM_retrieve">#REF!</definedName>
    <definedName name="FLY" localSheetId="9">'[1]Penn Inv'!#REF!</definedName>
    <definedName name="FLY">'[2]Penn Inv'!#REF!</definedName>
    <definedName name="FOOTER_US">#REF!</definedName>
    <definedName name="FOOTER_VA">'[32]PCA RM CY - VA WV NC SC COUNTY'!#REF!</definedName>
    <definedName name="FPRINT">#REF!</definedName>
    <definedName name="frcst">#REF!</definedName>
    <definedName name="FRTOMVSGL">#REF!</definedName>
    <definedName name="Func_Area">'[10]Node 5 - Functional Area Map'!$C$2:$D$58</definedName>
    <definedName name="Func_Desc">'[10]Node 5 - Functional Areas'!$A$2:$B$40</definedName>
    <definedName name="FUTA1">#REF!</definedName>
    <definedName name="FUTA2">#REF!</definedName>
    <definedName name="GA">'[33]CoCoA P&amp;L'!$N:$N</definedName>
    <definedName name="GAR_ALLOC">#REF!</definedName>
    <definedName name="GARAGE">'[8]Garage:ME302'!$A$1:$AA$61</definedName>
    <definedName name="Gecmaintenance" localSheetId="7">#REF!</definedName>
    <definedName name="Gecmaintenance" localSheetId="8">#REF!</definedName>
    <definedName name="Gecmaintenance" localSheetId="3">#REF!</definedName>
    <definedName name="Gecmaintenance" localSheetId="4">#REF!</definedName>
    <definedName name="Gecmaintenance" localSheetId="6">#REF!</definedName>
    <definedName name="Gecmaintenance" localSheetId="2">#REF!</definedName>
    <definedName name="Gecmaintenance" localSheetId="1">#REF!</definedName>
    <definedName name="Gecmaintenance" localSheetId="5">#REF!</definedName>
    <definedName name="Gecmaintenance">#REF!</definedName>
    <definedName name="gfdsgfsd">[5]Consol!#REF!</definedName>
    <definedName name="gggggggggggg">[5]Consol!#REF!</definedName>
    <definedName name="gltyp">'[35]Data Validation'!$A$2:$A$5</definedName>
    <definedName name="grCOAmodDes" localSheetId="7">#REF!</definedName>
    <definedName name="grCOAmodDes" localSheetId="8">#REF!</definedName>
    <definedName name="grCOAmodDes" localSheetId="3">#REF!</definedName>
    <definedName name="grCOAmodDes" localSheetId="4">#REF!</definedName>
    <definedName name="grCOAmodDes" localSheetId="6">#REF!</definedName>
    <definedName name="grCOAmodDes" localSheetId="2">#REF!</definedName>
    <definedName name="grCOAmodDes" localSheetId="1">#REF!</definedName>
    <definedName name="grCOAmodDes" localSheetId="5">#REF!</definedName>
    <definedName name="grCOAmodDes">#REF!</definedName>
    <definedName name="grCOAmodDesCode" localSheetId="7">#REF!</definedName>
    <definedName name="grCOAmodDesCode" localSheetId="8">#REF!</definedName>
    <definedName name="grCOAmodDesCode" localSheetId="3">#REF!</definedName>
    <definedName name="grCOAmodDesCode" localSheetId="4">#REF!</definedName>
    <definedName name="grCOAmodDesCode" localSheetId="6">#REF!</definedName>
    <definedName name="grCOAmodDesCode" localSheetId="2">#REF!</definedName>
    <definedName name="grCOAmodDesCode" localSheetId="1">#REF!</definedName>
    <definedName name="grCOAmodDesCode" localSheetId="5">#REF!</definedName>
    <definedName name="grCOAmodDesCode">#REF!</definedName>
    <definedName name="gremma">#REF!</definedName>
    <definedName name="Growth_CAP">'[17]Assumptions and Inputs'!$C$60</definedName>
    <definedName name="HBMVAR">[8]Consol!#REF!</definedName>
    <definedName name="HDCNT">#REF!</definedName>
    <definedName name="HEAD">#REF!</definedName>
    <definedName name="HEADER_US">#REF!</definedName>
    <definedName name="HEADER_VA">'[32]PCA RM CY - VA WV NC SC COUNTY'!$E$1:$P$6</definedName>
    <definedName name="Holiday_Premium">[36]Factors!$B$13</definedName>
    <definedName name="Holidays">'[37]Energy Assumptions'!$A$18:$A$23</definedName>
    <definedName name="ID" localSheetId="7">#REF!</definedName>
    <definedName name="ID" localSheetId="8">#REF!</definedName>
    <definedName name="ID" localSheetId="3">#REF!</definedName>
    <definedName name="ID" localSheetId="4">#REF!</definedName>
    <definedName name="ID" localSheetId="6">#REF!</definedName>
    <definedName name="ID" localSheetId="2">#REF!</definedName>
    <definedName name="ID" localSheetId="1">#REF!</definedName>
    <definedName name="ID" localSheetId="5">#REF!</definedName>
    <definedName name="ID">#REF!</definedName>
    <definedName name="IFRS" localSheetId="7">#REF!</definedName>
    <definedName name="IFRS" localSheetId="8">#REF!</definedName>
    <definedName name="IFRS" localSheetId="3">#REF!</definedName>
    <definedName name="IFRS" localSheetId="4">#REF!</definedName>
    <definedName name="IFRS" localSheetId="6">#REF!</definedName>
    <definedName name="IFRS" localSheetId="2">#REF!</definedName>
    <definedName name="IFRS" localSheetId="1">#REF!</definedName>
    <definedName name="IFRS" localSheetId="5">#REF!</definedName>
    <definedName name="IFRS">#REF!</definedName>
    <definedName name="IL_Status" localSheetId="7">#REF!</definedName>
    <definedName name="IL_Status" localSheetId="8">#REF!</definedName>
    <definedName name="IL_Status" localSheetId="3">#REF!</definedName>
    <definedName name="IL_Status" localSheetId="4">#REF!</definedName>
    <definedName name="IL_Status" localSheetId="6">#REF!</definedName>
    <definedName name="IL_Status" localSheetId="2">#REF!</definedName>
    <definedName name="IL_Status" localSheetId="1">#REF!</definedName>
    <definedName name="IL_Status" localSheetId="5">#REF!</definedName>
    <definedName name="IL_Status">#REF!</definedName>
    <definedName name="INCEXP1">#REF!</definedName>
    <definedName name="Indirect_Cost_per_CY">'[22]Indirect Costs'!$C$16</definedName>
    <definedName name="INPUT">#REF!</definedName>
    <definedName name="INV">#REF!</definedName>
    <definedName name="ioio">[5]Consol!#REF!</definedName>
    <definedName name="it" localSheetId="7">#REF!</definedName>
    <definedName name="it" localSheetId="8">#REF!</definedName>
    <definedName name="it" localSheetId="3">#REF!</definedName>
    <definedName name="it" localSheetId="4">#REF!</definedName>
    <definedName name="it" localSheetId="6">#REF!</definedName>
    <definedName name="it" localSheetId="2">#REF!</definedName>
    <definedName name="it" localSheetId="1">#REF!</definedName>
    <definedName name="it" localSheetId="5">#REF!</definedName>
    <definedName name="it">#REF!</definedName>
    <definedName name="ItemType" localSheetId="7">#REF!</definedName>
    <definedName name="ItemType" localSheetId="8">#REF!</definedName>
    <definedName name="ItemType" localSheetId="3">#REF!</definedName>
    <definedName name="ItemType" localSheetId="4">#REF!</definedName>
    <definedName name="ItemType" localSheetId="6">#REF!</definedName>
    <definedName name="ItemType" localSheetId="2">#REF!</definedName>
    <definedName name="ItemType" localSheetId="1">#REF!</definedName>
    <definedName name="ItemType" localSheetId="5">#REF!</definedName>
    <definedName name="ItemType">#REF!</definedName>
    <definedName name="itProp" localSheetId="7">#REF!</definedName>
    <definedName name="itProp" localSheetId="8">#REF!</definedName>
    <definedName name="itProp" localSheetId="3">#REF!</definedName>
    <definedName name="itProp" localSheetId="4">#REF!</definedName>
    <definedName name="itProp" localSheetId="6">#REF!</definedName>
    <definedName name="itProp" localSheetId="2">#REF!</definedName>
    <definedName name="itProp" localSheetId="1">#REF!</definedName>
    <definedName name="itProp" localSheetId="5">#REF!</definedName>
    <definedName name="itProp">#REF!</definedName>
    <definedName name="ITPROP1" localSheetId="7">#REF!</definedName>
    <definedName name="ITPROP1" localSheetId="8">#REF!</definedName>
    <definedName name="ITPROP1" localSheetId="3">#REF!</definedName>
    <definedName name="ITPROP1" localSheetId="4">#REF!</definedName>
    <definedName name="ITPROP1" localSheetId="6">#REF!</definedName>
    <definedName name="ITPROP1" localSheetId="2">#REF!</definedName>
    <definedName name="ITPROP1" localSheetId="1">#REF!</definedName>
    <definedName name="ITPROP1" localSheetId="5">#REF!</definedName>
    <definedName name="ITPROP1">#REF!</definedName>
    <definedName name="itPropCode" localSheetId="7">#REF!</definedName>
    <definedName name="itPropCode" localSheetId="8">#REF!</definedName>
    <definedName name="itPropCode" localSheetId="3">#REF!</definedName>
    <definedName name="itPropCode" localSheetId="4">#REF!</definedName>
    <definedName name="itPropCode" localSheetId="6">#REF!</definedName>
    <definedName name="itPropCode" localSheetId="2">#REF!</definedName>
    <definedName name="itPropCode" localSheetId="1">#REF!</definedName>
    <definedName name="itPropCode" localSheetId="5">#REF!</definedName>
    <definedName name="itPropCode">#REF!</definedName>
    <definedName name="JAXSWITCH">#REF!</definedName>
    <definedName name="jkjk">[5]Consol!#REF!</definedName>
    <definedName name="jlj">[5]Consol!#REF!</definedName>
    <definedName name="Job">'[22]Roundtrip Times'!$B$2:$B$611</definedName>
    <definedName name="JOIN" localSheetId="7">#REF!</definedName>
    <definedName name="JOIN" localSheetId="8">#REF!</definedName>
    <definedName name="JOIN" localSheetId="3">#REF!</definedName>
    <definedName name="JOIN" localSheetId="4">#REF!</definedName>
    <definedName name="JOIN" localSheetId="6">#REF!</definedName>
    <definedName name="JOIN" localSheetId="2">#REF!</definedName>
    <definedName name="JOIN" localSheetId="1">#REF!</definedName>
    <definedName name="JOIN" localSheetId="5">#REF!</definedName>
    <definedName name="JOIN">#REF!</definedName>
    <definedName name="JUL">#REF!</definedName>
    <definedName name="JUN">#REF!</definedName>
    <definedName name="l">#REF!</definedName>
    <definedName name="language">#REF!</definedName>
    <definedName name="Last_Row" localSheetId="7">IF(Capital!Values_Entered,Header_Row+Capital!Number_of_Payments,Header_Row)</definedName>
    <definedName name="Last_Row" localSheetId="9">IF('SL Data'!Values_Entered,Header_Row+'SL Data'!Number_of_Payments,Header_Row)</definedName>
    <definedName name="Last_Row">IF(Values_Entered,Header_Row+Number_of_Payments,Header_Row)</definedName>
    <definedName name="lbspercube">'[38]07% to RM'!$C$63</definedName>
    <definedName name="lg">#REF!</definedName>
    <definedName name="Libéllé" localSheetId="7">#REF!</definedName>
    <definedName name="Libéllé" localSheetId="8">#REF!</definedName>
    <definedName name="Libéllé" localSheetId="3">#REF!</definedName>
    <definedName name="Libéllé" localSheetId="4">#REF!</definedName>
    <definedName name="Libéllé" localSheetId="6">#REF!</definedName>
    <definedName name="Libéllé" localSheetId="2">#REF!</definedName>
    <definedName name="Libéllé" localSheetId="1">#REF!</definedName>
    <definedName name="Libéllé" localSheetId="5">#REF!</definedName>
    <definedName name="Libéllé">#REF!</definedName>
    <definedName name="LISTTITLES">#REF!</definedName>
    <definedName name="LoadMethod" localSheetId="9">[39]DropdownLists!$I$2:$I$5</definedName>
    <definedName name="LoadMethod">[40]DropdownLists!$I$2:$I$5</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s">'[22]Product Costs'!$A$2:$A$10889</definedName>
    <definedName name="LVAR">#REF!</definedName>
    <definedName name="LVARBRK">#REF!</definedName>
    <definedName name="MA_Seg" localSheetId="7">'[34]BI BPUs by Company'!#REF!</definedName>
    <definedName name="MA_Seg" localSheetId="8">'[34]BI BPUs by Company'!#REF!</definedName>
    <definedName name="MA_Seg" localSheetId="3">'[34]BI BPUs by Company'!#REF!</definedName>
    <definedName name="MA_Seg" localSheetId="4">'[34]BI BPUs by Company'!#REF!</definedName>
    <definedName name="MA_Seg" localSheetId="6">'[34]BI BPUs by Company'!#REF!</definedName>
    <definedName name="MA_Seg" localSheetId="2">'[34]BI BPUs by Company'!#REF!</definedName>
    <definedName name="MA_Seg" localSheetId="1">'[34]BI BPUs by Company'!#REF!</definedName>
    <definedName name="MA_Seg" localSheetId="5">'[34]BI BPUs by Company'!#REF!</definedName>
    <definedName name="MA_Seg">'[34]BI BPUs by Company'!#REF!</definedName>
    <definedName name="MACROS">#REF!</definedName>
    <definedName name="MACRS">'[41]Cash Flow - Operating Lease'!#REF!</definedName>
    <definedName name="Mapping">'[42]Acct Mapping'!$A$2:$I$2690</definedName>
    <definedName name="MAPROP" localSheetId="7">#REF!</definedName>
    <definedName name="MAPROP" localSheetId="8">#REF!</definedName>
    <definedName name="MAPROP" localSheetId="3">#REF!</definedName>
    <definedName name="MAPROP" localSheetId="4">#REF!</definedName>
    <definedName name="MAPROP" localSheetId="6">#REF!</definedName>
    <definedName name="MAPROP" localSheetId="2">#REF!</definedName>
    <definedName name="MAPROP" localSheetId="1">#REF!</definedName>
    <definedName name="MAPROP" localSheetId="5">#REF!</definedName>
    <definedName name="MAPROP">#REF!</definedName>
    <definedName name="MAPROPCODE" localSheetId="7">#REF!</definedName>
    <definedName name="MAPROPCODE" localSheetId="8">#REF!</definedName>
    <definedName name="MAPROPCODE" localSheetId="3">#REF!</definedName>
    <definedName name="MAPROPCODE" localSheetId="4">#REF!</definedName>
    <definedName name="MAPROPCODE" localSheetId="6">#REF!</definedName>
    <definedName name="MAPROPCODE" localSheetId="2">#REF!</definedName>
    <definedName name="MAPROPCODE" localSheetId="1">#REF!</definedName>
    <definedName name="MAPROPCODE" localSheetId="5">#REF!</definedName>
    <definedName name="MAPROPCODE">#REF!</definedName>
    <definedName name="MAR">#REF!</definedName>
    <definedName name="MARK">'[7]005'!$A$1:$C$2</definedName>
    <definedName name="MARK1">'[7]005'!$A$2:$C$4</definedName>
    <definedName name="MAY">#REF!</definedName>
    <definedName name="MM" localSheetId="7">#REF!</definedName>
    <definedName name="MM" localSheetId="8">#REF!</definedName>
    <definedName name="MM" localSheetId="3">#REF!</definedName>
    <definedName name="MM" localSheetId="4">#REF!</definedName>
    <definedName name="MM" localSheetId="6">#REF!</definedName>
    <definedName name="MM" localSheetId="2">#REF!</definedName>
    <definedName name="MM" localSheetId="1">#REF!</definedName>
    <definedName name="MM" localSheetId="5">#REF!</definedName>
    <definedName name="MM">#REF!</definedName>
    <definedName name="mmm">[5]Consol!#REF!</definedName>
    <definedName name="MOL_ID" localSheetId="9">'[43]3. MOL'!$A$93:$A$303</definedName>
    <definedName name="MOL_ID">'[44]3. MOL'!$A$93:$A$303</definedName>
    <definedName name="Months">[26]Lists!$G$3:$G$14</definedName>
    <definedName name="MPREINT">#REF!</definedName>
    <definedName name="MQ" localSheetId="7">#REF!</definedName>
    <definedName name="MQ" localSheetId="8">#REF!</definedName>
    <definedName name="MQ" localSheetId="3">#REF!</definedName>
    <definedName name="MQ" localSheetId="4">#REF!</definedName>
    <definedName name="MQ" localSheetId="6">#REF!</definedName>
    <definedName name="MQ" localSheetId="2">#REF!</definedName>
    <definedName name="MQ" localSheetId="1">#REF!</definedName>
    <definedName name="MQ" localSheetId="5">#REF!</definedName>
    <definedName name="MQ">#REF!</definedName>
    <definedName name="mth">#REF!</definedName>
    <definedName name="n" localSheetId="7">#REF!</definedName>
    <definedName name="n" localSheetId="8">#REF!</definedName>
    <definedName name="n" localSheetId="3">#REF!</definedName>
    <definedName name="n" localSheetId="4">#REF!</definedName>
    <definedName name="n" localSheetId="6">#REF!</definedName>
    <definedName name="n" localSheetId="2">#REF!</definedName>
    <definedName name="n" localSheetId="1">#REF!</definedName>
    <definedName name="n" localSheetId="5">#REF!</definedName>
    <definedName name="n">#REF!</definedName>
    <definedName name="New_Funct_Area">'[10]Node 5 - Functional Area Map'!$A$1:$G$58</definedName>
    <definedName name="New_Plants">'[10]Node 3 - Plants'!$B:$E</definedName>
    <definedName name="Node_2">'[10]Node 2 - Name'!$A$2:$B$33</definedName>
    <definedName name="Node_2_Key">'[34]BI BPUs by Company'!#REF!</definedName>
    <definedName name="NOV">#REF!</definedName>
    <definedName name="Number_of_Payments" localSheetId="7">MATCH(0.01,End_Bal,-1)+1</definedName>
    <definedName name="Number_of_Payments" localSheetId="9">MATCH(0.01,End_Bal,-1)+1</definedName>
    <definedName name="Number_of_Payments">MATCH(0.01,End_Bal,-1)+1</definedName>
    <definedName name="ObjectType" localSheetId="9">'[45]1. Instructions'!$D$38:$D$39</definedName>
    <definedName name="ObjectType">'[46]1. Instructions'!$D$38:$D$39</definedName>
    <definedName name="OCT">#REF!</definedName>
    <definedName name="OPENCAP">#REF!</definedName>
    <definedName name="OPENCAPITAL">#REF!</definedName>
    <definedName name="Operations">[47]Consol!#REF!</definedName>
    <definedName name="OPS" comment="Overall Progress Status" localSheetId="9">[29]LISTS!$F$3:$F$13</definedName>
    <definedName name="OPS" comment="Overall Progress Status">[30]LISTS!$F$3:$F$13</definedName>
    <definedName name="OT" localSheetId="9">[29]LISTS!$B$3:$B$8</definedName>
    <definedName name="OT">[30]LISTS!$B$3:$B$8</definedName>
    <definedName name="OTHER">#REF!</definedName>
    <definedName name="Output" localSheetId="7">#REF!</definedName>
    <definedName name="Output" localSheetId="8">#REF!</definedName>
    <definedName name="Output" localSheetId="3">#REF!</definedName>
    <definedName name="Output" localSheetId="4">#REF!</definedName>
    <definedName name="Output" localSheetId="6">#REF!</definedName>
    <definedName name="Output" localSheetId="2">#REF!</definedName>
    <definedName name="Output" localSheetId="1">#REF!</definedName>
    <definedName name="Output" localSheetId="5">#REF!</definedName>
    <definedName name="Output">#REF!</definedName>
    <definedName name="OUTTITLES">#REF!</definedName>
    <definedName name="OUTTTL">#REF!</definedName>
    <definedName name="Own" localSheetId="9">'[20]Own-External'!$D$3:$D$5</definedName>
    <definedName name="Own">'[21]Own-External'!$D$3:$D$5</definedName>
    <definedName name="p">#REF!</definedName>
    <definedName name="Partners">OFFSET(#REF!,0,0,COUNTA(#REF!),6)</definedName>
    <definedName name="Payment_Date" localSheetId="7">DATE(YEAR(Loan_Start),MONTH(Loan_Start)+Payment_Number,DAY(Loan_Start))</definedName>
    <definedName name="Payment_Date" localSheetId="9">DATE(YEAR(Loan_Start),MONTH(Loan_Start)+Payment_Number,DAY(Loan_Start))</definedName>
    <definedName name="Payment_Date">DATE(YEAR(Loan_Start),MONTH(Loan_Start)+Payment_Number,DAY(Loan_Start))</definedName>
    <definedName name="PD">[48]Périodes!$1:$1048576</definedName>
    <definedName name="PENN_CCENTERS">'[8]03EX:16ISO'!$A$1:$AA$61</definedName>
    <definedName name="PENN6">[8]Penn!#REF!</definedName>
    <definedName name="PG1A">#REF!</definedName>
    <definedName name="PGA">#REF!</definedName>
    <definedName name="PLACC">'[33]PL BFC'!$G:$G</definedName>
    <definedName name="PLACCD">'[33]PL BFC'!$H:$H</definedName>
    <definedName name="Plant">'[22]Plant Lookup'!$A$2:$B$26</definedName>
    <definedName name="PLANTS">[26]Lists!$A$2:$A$66</definedName>
    <definedName name="PLTMAINT">#REF!</definedName>
    <definedName name="po">[5]Consol!#REF!</definedName>
    <definedName name="PPA" localSheetId="9">[1]SalesAnal!#REF!</definedName>
    <definedName name="PPA">[2]SalesAnal!#REF!</definedName>
    <definedName name="ppo">[5]Consol!#REF!</definedName>
    <definedName name="pqa">#REF!</definedName>
    <definedName name="pqb">#REF!</definedName>
    <definedName name="pqpy">#REF!</definedName>
    <definedName name="pr">#REF!</definedName>
    <definedName name="PRD">'[33]CoCoA P&amp;L'!$M:$M</definedName>
    <definedName name="PRICE_ANAL">#REF!</definedName>
    <definedName name="_xlnm.Print_Area">#REF!</definedName>
    <definedName name="PRINT_AREA_MI">#REF!</definedName>
    <definedName name="Print_Area_Reset" localSheetId="7">OFFSET(Full_Print,0,0,Capital!Last_Row)</definedName>
    <definedName name="Print_Area_Reset" localSheetId="9">OFFSET(Full_Print,0,0,'SL Data'!Last_Row)</definedName>
    <definedName name="Print_Area_Reset">OFFSET(Full_Print,0,0,Last_Row)</definedName>
    <definedName name="Print_Area2">#REF!</definedName>
    <definedName name="PRINT6COLQC">#REF!</definedName>
    <definedName name="PRINT6COLRES">#REF!</definedName>
    <definedName name="PRINT6COLSGA">#REF!</definedName>
    <definedName name="PRINT6COLTOTAL">#REF!</definedName>
    <definedName name="PRINT6COLTRK">#REF!</definedName>
    <definedName name="PRIORITY" localSheetId="9">[29]LISTS!$F$17:$F$22</definedName>
    <definedName name="PRIORITY">[30]LISTS!$F$17:$F$22</definedName>
    <definedName name="PRODUCT">[49]Lists!$B$2:$B$9</definedName>
    <definedName name="Product_Cost">'[22]Product Costs'!$E$2:$E$10889</definedName>
    <definedName name="Products">'[22]Product Costs'!$C$2:$C$10889</definedName>
    <definedName name="PURAGG">#REF!</definedName>
    <definedName name="QC">#REF!</definedName>
    <definedName name="QCPRINT">#REF!</definedName>
    <definedName name="quarter">#REF!</definedName>
    <definedName name="qwe">[5]Consol!#REF!</definedName>
    <definedName name="Ranking">'[50]Validation List'!$A$3:$A$6</definedName>
    <definedName name="rap" localSheetId="9">{TRUE}</definedName>
    <definedName name="rap">{TRUE}</definedName>
    <definedName name="RD">'[33]CoCoA P&amp;L'!$P:$P</definedName>
    <definedName name="ReadyMix">#REF!</definedName>
    <definedName name="RECHGSCAPLABOR" localSheetId="9">[1]STATS!#REF!</definedName>
    <definedName name="RECHGSCAPLABOR">[2]STATS!#REF!</definedName>
    <definedName name="Region">'[10]Node 3 - Regions'!$A$2:$D$252</definedName>
    <definedName name="REPAIRACC">#REF!</definedName>
    <definedName name="REPAIRACC1">#REF!</definedName>
    <definedName name="REPORT">#REF!</definedName>
    <definedName name="RESALES">[26]Lists!$E$2:$E$32</definedName>
    <definedName name="RESPRINT">#REF!</definedName>
    <definedName name="retrieve">#REF!</definedName>
    <definedName name="retrieve1">#REF!</definedName>
    <definedName name="riable">#REF!</definedName>
    <definedName name="RINKER">[8]Penn!#REF!</definedName>
    <definedName name="RINKSWAP">#REF!</definedName>
    <definedName name="RMHNDLG">#REF!</definedName>
    <definedName name="rngBulkSummaryInput01" localSheetId="9">[51]Overview!$C$58:$U$58,[51]Overview!$C$57</definedName>
    <definedName name="rngBulkSummaryInput01">[52]Overview!$C$58:$U$58,[52]Overview!$C$57</definedName>
    <definedName name="rngBulkSummaryInput02" localSheetId="9">[51]Overview!$C$70:$U$70,[51]Overview!$C$69</definedName>
    <definedName name="rngBulkSummaryInput02">[52]Overview!$C$70:$U$70,[52]Overview!$C$69</definedName>
    <definedName name="rngCalcDefaultSizeRailcars" localSheetId="9">'[51]Calculation - Railcars'!$C$2</definedName>
    <definedName name="rngCalcDefaultSizeRailcars">'[52]Calculation - Railcars'!$C$2</definedName>
    <definedName name="rngLastUpdated" localSheetId="9">[51]Developer!$D$17</definedName>
    <definedName name="rngLastUpdated">[52]Developer!$D$17</definedName>
    <definedName name="rngOutputCustomer">#REF!</definedName>
    <definedName name="rngOutputForecastMonth">#REF!</definedName>
    <definedName name="rngOutputGeoGroup">#REF!</definedName>
    <definedName name="rngOutputRegion">#REF!</definedName>
    <definedName name="rngOutputSegment">#REF!</definedName>
    <definedName name="rngOutputSKU">#REF!</definedName>
    <definedName name="rngSetNAstring" localSheetId="9">[53]Settings!$C$23</definedName>
    <definedName name="rngSetNAstring">[54]Settings!$C$23</definedName>
    <definedName name="rngSOPCycle" localSheetId="9">[51]Settings!$C$5</definedName>
    <definedName name="rngSOPCycle">[52]Settings!$C$5</definedName>
    <definedName name="rngVersion" localSheetId="9">[51]Developer!$D$9</definedName>
    <definedName name="rngVersion">[52]Developer!$D$9</definedName>
    <definedName name="rngVersionBuild" localSheetId="9">[51]Developer!$D$15</definedName>
    <definedName name="rngVersionBuild">[52]Developer!$D$15</definedName>
    <definedName name="rngVersionMajor" localSheetId="9">[51]Developer!$D$11</definedName>
    <definedName name="rngVersionMajor">[52]Developer!$D$11</definedName>
    <definedName name="rngVersionMinor" localSheetId="9">[51]Developer!$D$13</definedName>
    <definedName name="rngVersionMinor">[52]Developer!$D$13</definedName>
    <definedName name="ROAN">'[7]006'!$A$2:$C$102</definedName>
    <definedName name="ROAN1">'[7]006'!$A$2:$C$103</definedName>
    <definedName name="Roundtrip_Cost_Per_CY">'[22]Roundtrip Times'!$F$2:$F$611</definedName>
    <definedName name="rtrt">[5]Consol!#REF!</definedName>
    <definedName name="ry13int">#REF!</definedName>
    <definedName name="S" localSheetId="7">#REF!</definedName>
    <definedName name="S" localSheetId="8">#REF!</definedName>
    <definedName name="S" localSheetId="3">#REF!</definedName>
    <definedName name="S" localSheetId="4">#REF!</definedName>
    <definedName name="S" localSheetId="6">#REF!</definedName>
    <definedName name="S" localSheetId="2">#REF!</definedName>
    <definedName name="S" localSheetId="1">#REF!</definedName>
    <definedName name="S" localSheetId="5">#REF!</definedName>
    <definedName name="S">#REF!</definedName>
    <definedName name="SAL">#REF!</definedName>
    <definedName name="saparea">'[35]Data Validation'!$D$2:$D$6</definedName>
    <definedName name="sasasas">[5]Consol!#REF!</definedName>
    <definedName name="sasasasas">[5]Consol!#REF!</definedName>
    <definedName name="sasasasasas">[5]Consol!#REF!</definedName>
    <definedName name="SCH" localSheetId="9">'[1]Penn Inv'!#REF!</definedName>
    <definedName name="SCH">'[2]Penn Inv'!#REF!</definedName>
    <definedName name="SCP">'[7]104'!$A$1:$C$4</definedName>
    <definedName name="SD">'[33]CoCoA P&amp;L'!$O:$O</definedName>
    <definedName name="Segment">'[10]Node 1 - Segment'!$A$2:$B$13</definedName>
    <definedName name="SELLING">#REF!</definedName>
    <definedName name="SEP">#REF!</definedName>
    <definedName name="SGA_ALL">'[8]SGA:31112'!$A$1:$N$44</definedName>
    <definedName name="SGAPRINT">#REF!</definedName>
    <definedName name="Shipments">OFFSET(#REF!,0,0,COUNTA(#REF!),23)</definedName>
    <definedName name="SHOPS">[26]Lists!$D$2:$D$12</definedName>
    <definedName name="SilverSand_retrieve">#REF!</definedName>
    <definedName name="skover_code">#REF!</definedName>
    <definedName name="Slicer_Area">#N/A</definedName>
    <definedName name="Slicer_Area1">#N/A</definedName>
    <definedName name="Slicer_Area2">#N/A</definedName>
    <definedName name="Slicer_Area3">#N/A</definedName>
    <definedName name="Slicer_Area4">#N/A</definedName>
    <definedName name="Slicer_Area5">#N/A</definedName>
    <definedName name="Slicer_Area6">#N/A</definedName>
    <definedName name="Slicer_Area7">#N/A</definedName>
    <definedName name="Slicer_Area8">#N/A</definedName>
    <definedName name="Slicer_Category">#N/A</definedName>
    <definedName name="Slicer_Cost_Center__Long_Text">#N/A</definedName>
    <definedName name="Slicer_Cost_Center__Long_Text1">#N/A</definedName>
    <definedName name="Slicer_G_L_Account__Long_Text">#N/A</definedName>
    <definedName name="Slicer_G_L_Account__Long_Text1">#N/A</definedName>
    <definedName name="Slicer_Purchasing_Document">#N/A</definedName>
    <definedName name="Slicer_Region">#N/A</definedName>
    <definedName name="Slicer_Region1">#N/A</definedName>
    <definedName name="Slicer_Region2">#N/A</definedName>
    <definedName name="Slicer_Region3">#N/A</definedName>
    <definedName name="Slicer_Region4">#N/A</definedName>
    <definedName name="Slicer_Vendor_Account__Name_1">#N/A</definedName>
    <definedName name="SLSVOL">#REF!</definedName>
    <definedName name="ssasa">[5]Consol!#REF!</definedName>
    <definedName name="SSY" localSheetId="9">[29]LISTS!$D$17:$D$23</definedName>
    <definedName name="SSY">[30]LISTS!$D$17:$D$23</definedName>
    <definedName name="stage">#REF!</definedName>
    <definedName name="STAT1">#REF!</definedName>
    <definedName name="states">[55]!Table3[State]</definedName>
    <definedName name="STATS">#REF!</definedName>
    <definedName name="Status" localSheetId="9">'[45]1. Instructions'!$D$46:$D$52</definedName>
    <definedName name="Status">'[46]1. Instructions'!$D$46:$D$52</definedName>
    <definedName name="Status1" localSheetId="9">[45]Verification!$B$2:$B$12</definedName>
    <definedName name="Status1">[46]Verification!$B$2:$B$12</definedName>
    <definedName name="STI">'[7]700'!$A$2:$C$30</definedName>
    <definedName name="STMgmt_retrieve">#REF!</definedName>
    <definedName name="stts">'[35]Data Validation'!$C$2:$C$8</definedName>
    <definedName name="stts2">'[35]Data Validation'!#REF!</definedName>
    <definedName name="subcat">'[35]Data Validation'!#REF!</definedName>
    <definedName name="sum">#REF!</definedName>
    <definedName name="SUMMARY">[49]Lists!$A$2:$A$10</definedName>
    <definedName name="Sunday_Premium">[36]Factors!$B$14</definedName>
    <definedName name="SUTA1">#REF!</definedName>
    <definedName name="SUTA2">#REF!</definedName>
    <definedName name="TB" localSheetId="7">#REF!</definedName>
    <definedName name="TB" localSheetId="8">#REF!</definedName>
    <definedName name="TB" localSheetId="3">#REF!</definedName>
    <definedName name="TB" localSheetId="4">#REF!</definedName>
    <definedName name="TB" localSheetId="6">#REF!</definedName>
    <definedName name="TB" localSheetId="2">#REF!</definedName>
    <definedName name="TB" localSheetId="1">#REF!</definedName>
    <definedName name="TB" localSheetId="5">#REF!</definedName>
    <definedName name="TB">#REF!</definedName>
    <definedName name="TDS" localSheetId="9">[29]LISTS!$D$3:$D$9</definedName>
    <definedName name="TDS">[30]LISTS!$D$3:$D$9</definedName>
    <definedName name="TEMP">#REF!</definedName>
    <definedName name="TemplateLocal" localSheetId="9">'[45]Ref-Customizing'!$E$2:$E$3</definedName>
    <definedName name="TemplateLocal">'[46]Ref-Customizing'!$E$2:$E$3</definedName>
    <definedName name="Term_Costs">#REF!</definedName>
    <definedName name="Terminal_Costs">#REF!</definedName>
    <definedName name="TERMINAL_RATE">'[17]Assumptions and Inputs'!$C$55</definedName>
    <definedName name="TEST">#REF!</definedName>
    <definedName name="TEST0" localSheetId="7">#REF!</definedName>
    <definedName name="TEST0" localSheetId="8">#REF!</definedName>
    <definedName name="TEST0" localSheetId="3">#REF!</definedName>
    <definedName name="TEST0" localSheetId="4">#REF!</definedName>
    <definedName name="TEST0" localSheetId="6">#REF!</definedName>
    <definedName name="TEST0" localSheetId="2">#REF!</definedName>
    <definedName name="TEST0" localSheetId="1">#REF!</definedName>
    <definedName name="TEST0" localSheetId="5">#REF!</definedName>
    <definedName name="TEST0">#REF!</definedName>
    <definedName name="TESTHKEY" localSheetId="9">'[24]CoA mapped'!#REF!</definedName>
    <definedName name="TESTHKEY">'[23]CoA mapped'!#REF!</definedName>
    <definedName name="TESTKEYS" localSheetId="7">#REF!</definedName>
    <definedName name="TESTKEYS" localSheetId="8">#REF!</definedName>
    <definedName name="TESTKEYS" localSheetId="3">#REF!</definedName>
    <definedName name="TESTKEYS" localSheetId="4">#REF!</definedName>
    <definedName name="TESTKEYS" localSheetId="6">#REF!</definedName>
    <definedName name="TESTKEYS" localSheetId="2">#REF!</definedName>
    <definedName name="TESTKEYS" localSheetId="1">#REF!</definedName>
    <definedName name="TESTKEYS" localSheetId="5">#REF!</definedName>
    <definedName name="TESTKEYS">#REF!</definedName>
    <definedName name="TESTVKEY" localSheetId="7">#REF!</definedName>
    <definedName name="TESTVKEY" localSheetId="8">#REF!</definedName>
    <definedName name="TESTVKEY" localSheetId="3">#REF!</definedName>
    <definedName name="TESTVKEY" localSheetId="4">#REF!</definedName>
    <definedName name="TESTVKEY" localSheetId="6">#REF!</definedName>
    <definedName name="TESTVKEY" localSheetId="2">#REF!</definedName>
    <definedName name="TESTVKEY" localSheetId="1">#REF!</definedName>
    <definedName name="TESTVKEY" localSheetId="5">#REF!</definedName>
    <definedName name="TESTVKEY">#REF!</definedName>
    <definedName name="TF">'[27]Transfer Tons'!#REF!</definedName>
    <definedName name="Tommy">'[10]Node 3 - Plants'!$D$4:$D$329</definedName>
    <definedName name="TPI">'[7]008'!$A$1:$C$3</definedName>
    <definedName name="TR" localSheetId="7">#REF!</definedName>
    <definedName name="TR" localSheetId="8">#REF!</definedName>
    <definedName name="TR" localSheetId="3">#REF!</definedName>
    <definedName name="TR" localSheetId="4">#REF!</definedName>
    <definedName name="TR" localSheetId="6">#REF!</definedName>
    <definedName name="TR" localSheetId="2">#REF!</definedName>
    <definedName name="TR" localSheetId="1">#REF!</definedName>
    <definedName name="TR" localSheetId="5">#REF!</definedName>
    <definedName name="TR">#REF!</definedName>
    <definedName name="TRANS">#REF!</definedName>
    <definedName name="Transactions">OFFSET(#REF!,0,0,COUNTA(#REF!),21)</definedName>
    <definedName name="TRKMAINT">#REF!</definedName>
    <definedName name="TRKPRINT">#REF!</definedName>
    <definedName name="UPLOAD_DEPR">#REF!</definedName>
    <definedName name="UPLOAD_FC">#REF!</definedName>
    <definedName name="UPLOAD_UVC">#REF!</definedName>
    <definedName name="UPMETHOD" localSheetId="9">[29]LISTS!$D$31:$D$36</definedName>
    <definedName name="UPMETHOD">[30]LISTS!$D$31:$D$36</definedName>
    <definedName name="US">'[56]jun 03 proforma CN$'!$F$37</definedName>
    <definedName name="US_PAGE1">#REF!</definedName>
    <definedName name="US_PAGE2">#REF!</definedName>
    <definedName name="VA">'[32]PCA RM CY - VA WV NC SC COUNTY'!$E$1:$P$105</definedName>
    <definedName name="VA_PAGE1">'[32]PCA RM CY - VA WV NC SC COUNTY'!$E$7:$P$52</definedName>
    <definedName name="VA_PAGE2">'[32]PCA RM CY - VA WV NC SC COUNTY'!$E$53:$P$98</definedName>
    <definedName name="VA_PAGE3">'[32]PCA RM CY - VA WV NC SC COUNTY'!$E$99:$P$105</definedName>
    <definedName name="Values" localSheetId="7">#REF!</definedName>
    <definedName name="Values" localSheetId="8">#REF!</definedName>
    <definedName name="Values" localSheetId="3">#REF!</definedName>
    <definedName name="Values" localSheetId="4">#REF!</definedName>
    <definedName name="Values" localSheetId="6">#REF!</definedName>
    <definedName name="Values" localSheetId="2">#REF!</definedName>
    <definedName name="Values" localSheetId="1">#REF!</definedName>
    <definedName name="Values" localSheetId="5">#REF!</definedName>
    <definedName name="Values">#REF!</definedName>
    <definedName name="Values_Entered" localSheetId="7">IF(Loan_Amount*Interest_Rate*Loan_Years*Loan_Start&gt;0,1,0)</definedName>
    <definedName name="Values_Entered" localSheetId="9">IF(Loan_Amount*Interest_Rate*Loan_Years*Loan_Start&gt;0,1,0)</definedName>
    <definedName name="Values_Entered">IF(Loan_Amount*Interest_Rate*Loan_Years*Loan_Start&gt;0,1,0)</definedName>
    <definedName name="valuevx">42.314159</definedName>
    <definedName name="VARM">'[7]090'!$A$2:$C$65</definedName>
    <definedName name="VARM1">'[7]090'!$A$2:$C$66</definedName>
    <definedName name="VC">#REF!</definedName>
    <definedName name="vertex42_copyright" hidden="1">"© 2015 Vertex42 LLC"</definedName>
    <definedName name="vertex42_id" hidden="1">"waterfall-chart.xlsx"</definedName>
    <definedName name="vertex42_title" hidden="1">"Waterfall Chart Template"</definedName>
    <definedName name="VK" localSheetId="7">#REF!</definedName>
    <definedName name="VK" localSheetId="8">#REF!</definedName>
    <definedName name="VK" localSheetId="3">#REF!</definedName>
    <definedName name="VK" localSheetId="4">#REF!</definedName>
    <definedName name="VK" localSheetId="6">#REF!</definedName>
    <definedName name="VK" localSheetId="2">#REF!</definedName>
    <definedName name="VK" localSheetId="1">#REF!</definedName>
    <definedName name="VK" localSheetId="5">#REF!</definedName>
    <definedName name="VK">#REF!</definedName>
    <definedName name="VKCODE" localSheetId="7">#REF!</definedName>
    <definedName name="VKCODE" localSheetId="8">#REF!</definedName>
    <definedName name="VKCODE" localSheetId="3">#REF!</definedName>
    <definedName name="VKCODE" localSheetId="4">#REF!</definedName>
    <definedName name="VKCODE" localSheetId="6">#REF!</definedName>
    <definedName name="VKCODE" localSheetId="2">#REF!</definedName>
    <definedName name="VKCODE" localSheetId="1">#REF!</definedName>
    <definedName name="VKCODE" localSheetId="5">#REF!</definedName>
    <definedName name="VKCODE">#REF!</definedName>
    <definedName name="vkcode2" localSheetId="7">#REF!</definedName>
    <definedName name="vkcode2" localSheetId="8">#REF!</definedName>
    <definedName name="vkcode2" localSheetId="3">#REF!</definedName>
    <definedName name="vkcode2" localSheetId="4">#REF!</definedName>
    <definedName name="vkcode2" localSheetId="6">#REF!</definedName>
    <definedName name="vkcode2" localSheetId="2">#REF!</definedName>
    <definedName name="vkcode2" localSheetId="1">#REF!</definedName>
    <definedName name="vkcode2" localSheetId="5">#REF!</definedName>
    <definedName name="vkcode2">#REF!</definedName>
    <definedName name="VOLSUM">#REF!</definedName>
    <definedName name="VOLSUM2">#REF!</definedName>
    <definedName name="VOLUMES_CPB">[8]Penn!#REF!</definedName>
    <definedName name="vvv">[11]Macros!#REF!</definedName>
    <definedName name="WeekdayOption" localSheetId="9">MATCH(WeekStart,'SL Data'!Weekdays,0)+10</definedName>
    <definedName name="WeekdayOption">MATCH(WeekStart,Weekdays,0)+10</definedName>
    <definedName name="Weekdays" localSheetId="9">{"Monday","Tuesday","Wednesday","Thursday","Friday","Saturday","Sunday"}</definedName>
    <definedName name="Weekdays">{"Monday","Tuesday","Wednesday","Thursday","Friday","Saturday","Sunday"}</definedName>
    <definedName name="WeekStart">#REF!</definedName>
    <definedName name="WeekStartValue" localSheetId="9">IF(WeekStart="Monday",2,1)</definedName>
    <definedName name="WeekStartValue">IF(WeekStart="Monday",2,1)</definedName>
    <definedName name="WEIGHT">[5]Consol!#REF!</definedName>
    <definedName name="wrn.M." localSheetId="9" hidden="1">{#N/A,#N/A,FALSE,"M01";#N/A,#N/A,FALSE,"M02";#N/A,#N/A,FALSE,"M03";#N/A,#N/A,FALSE,"M04";#N/A,#N/A,FALSE,"M05";#N/A,#N/A,FALSE,"M08"}</definedName>
    <definedName name="wrn.M." hidden="1">{#N/A,#N/A,FALSE,"M01";#N/A,#N/A,FALSE,"M02";#N/A,#N/A,FALSE,"M03";#N/A,#N/A,FALSE,"M04";#N/A,#N/A,FALSE,"M05";#N/A,#N/A,FALSE,"M08"}</definedName>
    <definedName name="wrn.Quater." localSheetId="9" hidden="1">{#N/A,#N/A,FALSE,"QR";#N/A,#N/A,FALSE,"R02";#N/A,#N/A,FALSE,"R04";#N/A,#N/A,FALSE,"R05";#N/A,#N/A,FALSE,"R08"}</definedName>
    <definedName name="wrn.Quater." hidden="1">{#N/A,#N/A,FALSE,"QR";#N/A,#N/A,FALSE,"R02";#N/A,#N/A,FALSE,"R04";#N/A,#N/A,FALSE,"R05";#N/A,#N/A,FALSE,"R08"}</definedName>
    <definedName name="wrn.Variance." localSheetId="9" hidden="1">{#N/A,#N/A,FALSE,"M06";#N/A,#N/A,FALSE,"M07"}</definedName>
    <definedName name="wrn.Variance." hidden="1">{#N/A,#N/A,FALSE,"M06";#N/A,#N/A,FALSE,"M07"}</definedName>
    <definedName name="www">[5]Consol!#REF!</definedName>
    <definedName name="wwww">#REF!</definedName>
    <definedName name="year">#REF!</definedName>
    <definedName name="yr10int">#REF!</definedName>
    <definedName name="yr11int">#REF!</definedName>
    <definedName name="yr12int">#REF!</definedName>
    <definedName name="yr13int">#REF!</definedName>
    <definedName name="yr14int">#REF!</definedName>
    <definedName name="yr15int">#REF!</definedName>
    <definedName name="yr1int">#REF!</definedName>
    <definedName name="yr2int">#REF!</definedName>
    <definedName name="yr3int">#REF!</definedName>
    <definedName name="yr4int">#REF!</definedName>
    <definedName name="yr5int">#REF!</definedName>
    <definedName name="yr6int">#REF!</definedName>
    <definedName name="yr7int">#REF!</definedName>
    <definedName name="yr8int">#REF!</definedName>
    <definedName name="yr9int">#REF!</definedName>
    <definedName name="YRTTL">#REF!</definedName>
    <definedName name="YRTTL2">#REF!</definedName>
  </definedNames>
  <calcPr calcId="191028"/>
  <pivotCaches>
    <pivotCache cacheId="0" r:id="rId71"/>
    <pivotCache cacheId="1" r:id="rId72"/>
  </pivotCaches>
  <extLst>
    <ext xmlns:x14="http://schemas.microsoft.com/office/spreadsheetml/2009/9/main" uri="{BBE1A952-AA13-448e-AADC-164F8A28A991}">
      <x14:slicerCaches>
        <x14:slicerCache r:id="rId73"/>
        <x14:slicerCache r:id="rId74"/>
        <x14:slicerCache r:id="rId75"/>
        <x14:slicerCache r:id="rId76"/>
        <x14:slicerCache r:id="rId77"/>
        <x14:slicerCache r:id="rId78"/>
        <x14:slicerCache r:id="rId79"/>
        <x14:slicerCache r:id="rId80"/>
        <x14:slicerCache r:id="rId81"/>
        <x14:slicerCache r:id="rId82"/>
        <x14:slicerCache r:id="rId83"/>
        <x14:slicerCache r:id="rId84"/>
        <x14:slicerCache r:id="rId85"/>
        <x14:slicerCache r:id="rId86"/>
        <x14:slicerCache r:id="rId87"/>
        <x14:slicerCache r:id="rId88"/>
        <x14:slicerCache r:id="rId89"/>
        <x14:slicerCache r:id="rId90"/>
        <x14:slicerCache r:id="rId91"/>
        <x14:slicerCache r:id="rId92"/>
        <x14:slicerCache r:id="rId9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6" l="1"/>
  <c r="A2" i="39"/>
  <c r="A2061" i="39"/>
  <c r="A2062" i="39"/>
  <c r="A2063" i="39"/>
  <c r="A2064" i="39"/>
  <c r="A2065" i="39"/>
  <c r="A2066" i="39"/>
  <c r="A2067" i="39"/>
  <c r="A2068" i="39"/>
  <c r="A2069" i="39"/>
  <c r="A2070" i="39"/>
  <c r="A2071" i="39"/>
  <c r="A2072" i="39"/>
  <c r="A2073" i="39"/>
  <c r="A2074" i="39"/>
  <c r="A2075" i="39"/>
  <c r="A2076" i="39"/>
  <c r="A2077" i="39"/>
  <c r="A2078" i="39"/>
  <c r="A2079" i="39"/>
  <c r="A2080" i="39"/>
  <c r="A2081" i="39"/>
  <c r="A2082" i="39"/>
  <c r="A2083" i="39"/>
  <c r="A2084" i="39"/>
  <c r="A2085" i="39"/>
  <c r="A2086" i="39"/>
  <c r="A2087" i="39"/>
  <c r="A2088" i="39"/>
  <c r="A2089" i="39"/>
  <c r="A2090" i="39"/>
  <c r="A2091" i="39"/>
  <c r="A2092" i="39"/>
  <c r="A2093" i="39"/>
  <c r="A2094" i="39"/>
  <c r="A2095" i="39"/>
  <c r="A2096" i="39"/>
  <c r="A2097" i="39"/>
  <c r="A2098" i="39"/>
  <c r="A2099" i="39"/>
  <c r="A2100" i="39"/>
  <c r="A2101" i="39"/>
  <c r="A2102" i="39"/>
  <c r="A2103" i="39"/>
  <c r="A2104" i="39"/>
  <c r="A2105" i="39"/>
  <c r="A2106" i="39"/>
  <c r="A2107" i="39"/>
  <c r="A2108" i="39"/>
  <c r="A2109" i="39"/>
  <c r="A2110" i="39"/>
  <c r="A2111" i="39"/>
  <c r="A2112" i="39"/>
  <c r="A2113" i="39"/>
  <c r="A2114" i="39"/>
  <c r="A2115" i="39"/>
  <c r="A2116" i="39"/>
  <c r="A2117" i="39"/>
  <c r="A2118" i="39"/>
  <c r="A2119" i="39"/>
  <c r="A2120" i="39"/>
  <c r="A2121" i="39"/>
  <c r="A2122" i="39"/>
  <c r="A2123" i="39"/>
  <c r="A2124" i="39"/>
  <c r="A2125" i="39"/>
  <c r="A2126" i="39"/>
  <c r="A2127" i="39"/>
  <c r="A2128" i="39"/>
  <c r="A2129" i="39"/>
  <c r="A2130" i="39"/>
  <c r="A2131" i="39"/>
  <c r="A2132" i="39"/>
  <c r="A2133" i="39"/>
  <c r="A2134" i="39"/>
  <c r="A2135" i="39"/>
  <c r="A2136" i="39"/>
  <c r="A2137" i="39"/>
  <c r="A2138" i="39"/>
  <c r="A2139" i="39"/>
  <c r="A2140" i="39"/>
  <c r="A2141" i="39"/>
  <c r="A2142" i="39"/>
  <c r="A2143" i="39"/>
  <c r="A2144" i="39"/>
  <c r="A2145" i="39"/>
  <c r="A2146" i="39"/>
  <c r="A2147" i="39"/>
  <c r="A2148" i="39"/>
  <c r="A2149" i="39"/>
  <c r="A2150" i="39"/>
  <c r="A2151" i="39"/>
  <c r="A2152" i="39"/>
  <c r="A2153" i="39"/>
  <c r="A2154" i="39"/>
  <c r="A2155" i="39"/>
  <c r="A2156" i="39"/>
  <c r="A2157" i="39"/>
  <c r="A2158" i="39"/>
  <c r="A2159" i="39"/>
  <c r="A2160" i="39"/>
  <c r="A2161" i="39"/>
  <c r="A2162" i="39"/>
  <c r="A2163" i="39"/>
  <c r="A2164" i="39"/>
  <c r="A2165" i="39"/>
  <c r="A2166" i="39"/>
  <c r="A2167" i="39"/>
  <c r="A2168" i="39"/>
  <c r="A2169" i="39"/>
  <c r="A2170" i="39"/>
  <c r="A2171" i="39"/>
  <c r="A2172" i="39"/>
  <c r="A2173" i="39"/>
  <c r="A2174" i="39"/>
  <c r="A2175" i="39"/>
  <c r="A2176" i="39"/>
  <c r="A2177" i="39"/>
  <c r="A2178" i="39"/>
  <c r="A2179" i="39"/>
  <c r="A2180" i="39"/>
  <c r="A2181" i="39"/>
  <c r="A2182" i="39"/>
  <c r="A2183" i="39"/>
  <c r="A2184" i="39"/>
  <c r="A2185" i="39"/>
  <c r="A2186" i="39"/>
  <c r="A2187" i="39"/>
  <c r="A2188" i="39"/>
  <c r="A2189" i="39"/>
  <c r="A2190" i="39"/>
  <c r="A2191" i="39"/>
  <c r="A2192" i="39"/>
  <c r="A2193" i="39"/>
  <c r="A2194" i="39"/>
  <c r="A2195" i="39"/>
  <c r="A2196" i="39"/>
  <c r="A2197" i="39"/>
  <c r="A2198" i="39"/>
  <c r="A2199" i="39"/>
  <c r="A2200" i="39"/>
  <c r="A2201" i="39"/>
  <c r="A2202" i="39"/>
  <c r="A2203" i="39"/>
  <c r="A2204" i="39"/>
  <c r="A2205" i="39"/>
  <c r="A2206" i="39"/>
  <c r="A2207" i="39"/>
  <c r="A2208" i="39"/>
  <c r="A2209" i="39"/>
  <c r="A2210" i="39"/>
  <c r="A2211" i="39"/>
  <c r="A2212" i="39"/>
  <c r="A2213" i="39"/>
  <c r="A2214" i="39"/>
  <c r="A2215" i="39"/>
  <c r="A2216" i="39"/>
  <c r="A2217" i="39"/>
  <c r="A2218" i="39"/>
  <c r="A2219" i="39"/>
  <c r="A2220" i="39"/>
  <c r="A2221" i="39"/>
  <c r="A2222" i="39"/>
  <c r="A2223" i="39"/>
  <c r="A2224" i="39"/>
  <c r="A2225" i="39"/>
  <c r="A2226" i="39"/>
  <c r="A2227" i="39"/>
  <c r="A2228" i="39"/>
  <c r="A2229" i="39"/>
  <c r="A2230" i="39"/>
  <c r="A2231" i="39"/>
  <c r="A2232" i="39"/>
  <c r="A2233" i="39"/>
  <c r="A2234" i="39"/>
  <c r="A2235" i="39"/>
  <c r="A2236" i="39"/>
  <c r="A2237" i="39"/>
  <c r="A2238" i="39"/>
  <c r="A2239" i="39"/>
  <c r="A2240" i="39"/>
  <c r="A2241" i="39"/>
  <c r="A2242" i="39"/>
  <c r="A2243" i="39"/>
  <c r="A2244" i="39"/>
  <c r="A2245" i="39"/>
  <c r="A2246" i="39"/>
  <c r="A2247" i="39"/>
  <c r="A2248" i="39"/>
  <c r="A2249" i="39"/>
  <c r="A2250" i="39"/>
  <c r="A2251" i="39"/>
  <c r="A2252" i="39"/>
  <c r="A2253" i="39"/>
  <c r="A2254" i="39"/>
  <c r="A2255" i="39"/>
  <c r="A2256" i="39"/>
  <c r="A2257" i="39"/>
  <c r="A2258" i="39"/>
  <c r="A2259" i="39"/>
  <c r="A2260" i="39"/>
  <c r="A2261" i="39"/>
  <c r="A2262" i="39"/>
  <c r="A2263" i="39"/>
  <c r="A2264" i="39"/>
  <c r="A2265" i="39"/>
  <c r="A2266" i="39"/>
  <c r="A2267" i="39"/>
  <c r="A2268" i="39"/>
  <c r="A2269" i="39"/>
  <c r="A2270" i="39"/>
  <c r="A2271" i="39"/>
  <c r="A2272" i="39"/>
  <c r="A2273" i="39"/>
  <c r="A2274" i="39"/>
  <c r="A2275" i="39"/>
  <c r="A2276" i="39"/>
  <c r="A2277" i="39"/>
  <c r="A2278" i="39"/>
  <c r="A2279" i="39"/>
  <c r="A2280" i="39"/>
  <c r="A2281" i="39"/>
  <c r="A2282" i="39"/>
  <c r="A2283" i="39"/>
  <c r="A2284" i="39"/>
  <c r="A2285" i="39"/>
  <c r="A2286" i="39"/>
  <c r="A2287" i="39"/>
  <c r="A2288" i="39"/>
  <c r="A2289" i="39"/>
  <c r="A2290" i="39"/>
  <c r="A2291" i="39"/>
  <c r="A2292" i="39"/>
  <c r="A2293" i="39"/>
  <c r="A2294" i="39"/>
  <c r="A2295" i="39"/>
  <c r="A2296" i="39"/>
  <c r="A2297" i="39"/>
  <c r="A2298" i="39"/>
  <c r="A2299" i="39"/>
  <c r="A2300" i="39"/>
  <c r="A2301" i="39"/>
  <c r="A2302" i="39"/>
  <c r="A2303" i="39"/>
  <c r="A2304" i="39"/>
  <c r="A2305" i="39"/>
  <c r="A2306" i="39"/>
  <c r="A2307" i="39"/>
  <c r="A2308" i="39"/>
  <c r="A2309" i="39"/>
  <c r="A2310" i="39"/>
  <c r="A2311" i="39"/>
  <c r="A2312" i="39"/>
  <c r="A2313" i="39"/>
  <c r="A2314" i="39"/>
  <c r="A2315" i="39"/>
  <c r="A2316" i="39"/>
  <c r="A2317" i="39"/>
  <c r="A2318" i="39"/>
  <c r="A2319" i="39"/>
  <c r="A2320" i="39"/>
  <c r="A2321" i="39"/>
  <c r="A2322" i="39"/>
  <c r="A2323" i="39"/>
  <c r="A2324" i="39"/>
  <c r="A2325" i="39"/>
  <c r="A2326" i="39"/>
  <c r="A2327" i="39"/>
  <c r="A2328" i="39"/>
  <c r="A2329" i="39"/>
  <c r="A2330" i="39"/>
  <c r="A2331" i="39"/>
  <c r="A2332" i="39"/>
  <c r="A2333" i="39"/>
  <c r="A2334" i="39"/>
  <c r="A2335" i="39"/>
  <c r="A2336" i="39"/>
  <c r="A2337" i="39"/>
  <c r="A2338" i="39"/>
  <c r="A2339" i="39"/>
  <c r="A2340" i="39"/>
  <c r="A2341" i="39"/>
  <c r="A2342" i="39"/>
  <c r="A2343" i="39"/>
  <c r="A2344" i="39"/>
  <c r="A2345" i="39"/>
  <c r="A2346" i="39"/>
  <c r="A2347" i="39"/>
  <c r="A2348" i="39"/>
  <c r="A2349" i="39"/>
  <c r="A2350" i="39"/>
  <c r="A2351" i="39"/>
  <c r="A2352" i="39"/>
  <c r="A2353" i="39"/>
  <c r="A2354" i="39"/>
  <c r="A2355" i="39"/>
  <c r="A2356" i="39"/>
  <c r="A2357" i="39"/>
  <c r="A2358" i="39"/>
  <c r="A2359" i="39"/>
  <c r="A2360" i="39"/>
  <c r="A2361" i="39"/>
  <c r="A2362" i="39"/>
  <c r="A2363" i="39"/>
  <c r="A2364" i="39"/>
  <c r="A2365" i="39"/>
  <c r="A2366" i="39"/>
  <c r="A2367" i="39"/>
  <c r="A2368" i="39"/>
  <c r="A2369" i="39"/>
  <c r="A2370" i="39"/>
  <c r="A2371" i="39"/>
  <c r="A2372" i="39"/>
  <c r="A2373" i="39"/>
  <c r="A2374" i="39"/>
  <c r="A2375" i="39"/>
  <c r="A2376" i="39"/>
  <c r="A2377" i="39"/>
  <c r="A2378" i="39"/>
  <c r="A2379" i="39"/>
  <c r="A2380" i="39"/>
  <c r="A2381" i="39"/>
  <c r="A2382" i="39"/>
  <c r="A2383" i="39"/>
  <c r="A2384" i="39"/>
  <c r="A2385" i="39"/>
  <c r="A2386" i="39"/>
  <c r="A2387" i="39"/>
  <c r="A2388" i="39"/>
  <c r="A2389" i="39"/>
  <c r="A2390" i="39"/>
  <c r="A2391" i="39"/>
  <c r="A2392" i="39"/>
  <c r="A2393" i="39"/>
  <c r="A2394" i="39"/>
  <c r="A2395" i="39"/>
  <c r="A2396" i="39"/>
  <c r="A2397" i="39"/>
  <c r="A2398" i="39"/>
  <c r="A2399" i="39"/>
  <c r="A2400" i="39"/>
  <c r="A2401" i="39"/>
  <c r="A2402" i="39"/>
  <c r="A2403" i="39"/>
  <c r="A2404" i="39"/>
  <c r="A2405" i="39"/>
  <c r="A2406" i="39"/>
  <c r="A2407" i="39"/>
  <c r="A2408" i="39"/>
  <c r="A2409" i="39"/>
  <c r="A2410" i="39"/>
  <c r="A2411" i="39"/>
  <c r="A2412" i="39"/>
  <c r="A2413" i="39"/>
  <c r="A2414" i="39"/>
  <c r="A2415" i="39"/>
  <c r="A2416" i="39"/>
  <c r="A2417" i="39"/>
  <c r="A2418" i="39"/>
  <c r="A2419" i="39"/>
  <c r="A2420" i="39"/>
  <c r="A2421" i="39"/>
  <c r="A2422" i="39"/>
  <c r="A2423" i="39"/>
  <c r="A2424" i="39"/>
  <c r="A2425" i="39"/>
  <c r="A2426" i="39"/>
  <c r="A2427" i="39"/>
  <c r="A2428" i="39"/>
  <c r="A2429" i="39"/>
  <c r="A2430" i="39"/>
  <c r="A2431" i="39"/>
  <c r="A2432" i="39"/>
  <c r="A2433" i="39"/>
  <c r="A2434" i="39"/>
  <c r="A2435" i="39"/>
  <c r="A2436" i="39"/>
  <c r="A2437" i="39"/>
  <c r="A2438" i="39"/>
  <c r="A2439" i="39"/>
  <c r="A2440" i="39"/>
  <c r="A2441" i="39"/>
  <c r="A2442" i="39"/>
  <c r="A2443" i="39"/>
  <c r="A2444" i="39"/>
  <c r="A2445" i="39"/>
  <c r="A2446" i="39"/>
  <c r="A2447" i="39"/>
  <c r="A2448" i="39"/>
  <c r="A2449" i="39"/>
  <c r="A2450" i="39"/>
  <c r="A2451" i="39"/>
  <c r="A2452" i="39"/>
  <c r="A2453" i="39"/>
  <c r="A2454" i="39"/>
  <c r="A2455" i="39"/>
  <c r="A2456" i="39"/>
  <c r="A2457" i="39"/>
  <c r="A2458" i="39"/>
  <c r="A2459" i="39"/>
  <c r="A2460" i="39"/>
  <c r="A2461" i="39"/>
  <c r="A2462" i="39"/>
  <c r="A2463" i="39"/>
  <c r="A2464" i="39"/>
  <c r="A2465" i="39"/>
  <c r="A2466" i="39"/>
  <c r="A2467" i="39"/>
  <c r="A2468" i="39"/>
  <c r="A2469" i="39"/>
  <c r="A2470" i="39"/>
  <c r="A2471" i="39"/>
  <c r="A2472" i="39"/>
  <c r="A2473" i="39"/>
  <c r="A2474" i="39"/>
  <c r="A2475" i="39"/>
  <c r="A2476" i="39"/>
  <c r="A2477" i="39"/>
  <c r="A2478" i="39"/>
  <c r="A2479" i="39"/>
  <c r="A2480" i="39"/>
  <c r="A2481" i="39"/>
  <c r="A2482" i="39"/>
  <c r="A2483" i="39"/>
  <c r="A2484" i="39"/>
  <c r="A2485" i="39"/>
  <c r="A2486" i="39"/>
  <c r="A2487" i="39"/>
  <c r="A2488" i="39"/>
  <c r="A2489" i="39"/>
  <c r="A2490" i="39"/>
  <c r="A2491" i="39"/>
  <c r="A2492" i="39"/>
  <c r="A2493" i="39"/>
  <c r="A2494" i="39"/>
  <c r="A2495" i="39"/>
  <c r="A2496" i="39"/>
  <c r="A2497" i="39"/>
  <c r="A2498" i="39"/>
  <c r="A2499" i="39"/>
  <c r="A2500" i="39"/>
  <c r="A2501" i="39"/>
  <c r="A2502" i="39"/>
  <c r="A2503" i="39"/>
  <c r="A2504" i="39"/>
  <c r="A2505" i="39"/>
  <c r="A2506" i="39"/>
  <c r="A2507" i="39"/>
  <c r="A2508" i="39"/>
  <c r="A2509" i="39"/>
  <c r="A2510" i="39"/>
  <c r="A2511" i="39"/>
  <c r="A2512" i="39"/>
  <c r="A2513" i="39"/>
  <c r="A2514" i="39"/>
  <c r="A2515" i="39"/>
  <c r="A2516" i="39"/>
  <c r="A2517" i="39"/>
  <c r="A2518" i="39"/>
  <c r="A2519" i="39"/>
  <c r="A2520" i="39"/>
  <c r="A2521" i="39"/>
  <c r="A2522" i="39"/>
  <c r="A2523" i="39"/>
  <c r="A2524" i="39"/>
  <c r="A2525" i="39"/>
  <c r="A2526" i="39"/>
  <c r="A2527" i="39"/>
  <c r="A2528" i="39"/>
  <c r="A2529" i="39"/>
  <c r="A2530" i="39"/>
  <c r="A2531" i="39"/>
  <c r="A2532" i="39"/>
  <c r="A2533" i="39"/>
  <c r="A2534" i="39"/>
  <c r="A2535" i="39"/>
  <c r="A2536" i="39"/>
  <c r="A2537" i="39"/>
  <c r="A2538" i="39"/>
  <c r="A2539" i="39"/>
  <c r="A2540" i="39"/>
  <c r="A2541" i="39"/>
  <c r="A2542" i="39"/>
  <c r="A2543" i="39"/>
  <c r="A2544" i="39"/>
  <c r="A2545" i="39"/>
  <c r="A2546" i="39"/>
  <c r="A2547" i="39"/>
  <c r="A2548" i="39"/>
  <c r="A2549" i="39"/>
  <c r="A2550" i="39"/>
  <c r="A2551" i="39"/>
  <c r="A2552" i="39"/>
  <c r="A2553" i="39"/>
  <c r="A2554" i="39"/>
  <c r="A2555" i="39"/>
  <c r="A2556" i="39"/>
  <c r="A2557" i="39"/>
  <c r="A2558" i="39"/>
  <c r="A2559" i="39"/>
  <c r="A2560" i="39"/>
  <c r="A2561" i="39"/>
  <c r="A2562" i="39"/>
  <c r="A2563" i="39"/>
  <c r="A2564" i="39"/>
  <c r="A2565" i="39"/>
  <c r="A2566" i="39"/>
  <c r="A2567" i="39"/>
  <c r="A2568" i="39"/>
  <c r="A2569" i="39"/>
  <c r="A2570" i="39"/>
  <c r="A2571" i="39"/>
  <c r="A2572" i="39"/>
  <c r="A2573" i="39"/>
  <c r="A2574" i="39"/>
  <c r="A2575" i="39"/>
  <c r="A2576" i="39"/>
  <c r="A2577" i="39"/>
  <c r="A2578" i="39"/>
  <c r="A2579" i="39"/>
  <c r="A2580" i="39"/>
  <c r="A2581" i="39"/>
  <c r="A2582" i="39"/>
  <c r="A2583" i="39"/>
  <c r="A2584" i="39"/>
  <c r="A2585" i="39"/>
  <c r="A2586" i="39"/>
  <c r="A2587" i="39"/>
  <c r="A2588" i="39"/>
  <c r="A2589" i="39"/>
  <c r="A2590" i="39"/>
  <c r="A2591" i="39"/>
  <c r="A2592" i="39"/>
  <c r="A2593" i="39"/>
  <c r="A2594" i="39"/>
  <c r="A2595" i="39"/>
  <c r="A2596" i="39"/>
  <c r="A2597" i="39"/>
  <c r="A2598" i="39"/>
  <c r="A2599" i="39"/>
  <c r="A2600" i="39"/>
  <c r="A2601" i="39"/>
  <c r="A2602" i="39"/>
  <c r="A2603" i="39"/>
  <c r="A2604" i="39"/>
  <c r="A2605" i="39"/>
  <c r="A2606" i="39"/>
  <c r="A2607" i="39"/>
  <c r="A2608" i="39"/>
  <c r="A2609" i="39"/>
  <c r="A2610" i="39"/>
  <c r="A2611" i="39"/>
  <c r="A2612" i="39"/>
  <c r="A2613" i="39"/>
  <c r="A2614" i="39"/>
  <c r="A2615" i="39"/>
  <c r="A2616" i="39"/>
  <c r="A2617" i="39"/>
  <c r="A2618" i="39"/>
  <c r="A2619" i="39"/>
  <c r="A2620" i="39"/>
  <c r="A2621" i="39"/>
  <c r="A2622" i="39"/>
  <c r="A2623" i="39"/>
  <c r="A2624" i="39"/>
  <c r="A2625" i="39"/>
  <c r="A2626" i="39"/>
  <c r="A2627" i="39"/>
  <c r="A2628" i="39"/>
  <c r="A2629" i="39"/>
  <c r="A2630" i="39"/>
  <c r="A2631" i="39"/>
  <c r="A2632" i="39"/>
  <c r="A2633" i="39"/>
  <c r="A2634" i="39"/>
  <c r="A2635" i="39"/>
  <c r="A2636" i="39"/>
  <c r="A2637" i="39"/>
  <c r="A2638" i="39"/>
  <c r="A2639" i="39"/>
  <c r="A2640" i="39"/>
  <c r="A2641" i="39"/>
  <c r="A2642" i="39"/>
  <c r="A2643" i="39"/>
  <c r="A2644" i="39"/>
  <c r="A2645" i="39"/>
  <c r="A2646" i="39"/>
  <c r="A2647" i="39"/>
  <c r="A2648" i="39"/>
  <c r="A2649" i="39"/>
  <c r="A2650" i="39"/>
  <c r="A2651" i="39"/>
  <c r="A2652" i="39"/>
  <c r="A2653" i="39"/>
  <c r="A2654" i="39"/>
  <c r="A2655" i="39"/>
  <c r="A2656" i="39"/>
  <c r="A2657" i="39"/>
  <c r="A2658" i="39"/>
  <c r="A2659" i="39"/>
  <c r="A2660" i="39"/>
  <c r="A2661" i="39"/>
  <c r="A2662" i="39"/>
  <c r="A2663" i="39"/>
  <c r="A2664" i="39"/>
  <c r="A2665" i="39"/>
  <c r="A2666" i="39"/>
  <c r="A2667" i="39"/>
  <c r="A2668" i="39"/>
  <c r="A2669" i="39"/>
  <c r="A2670" i="39"/>
  <c r="A2671" i="39"/>
  <c r="A2672" i="39"/>
  <c r="A2673" i="39"/>
  <c r="A2674" i="39"/>
  <c r="A2675" i="39"/>
  <c r="A2676" i="39"/>
  <c r="A2677" i="39"/>
  <c r="A2678" i="39"/>
  <c r="A2679" i="39"/>
  <c r="A2680" i="39"/>
  <c r="A2681" i="39"/>
  <c r="A2682" i="39"/>
  <c r="A2683" i="39"/>
  <c r="A2684" i="39"/>
  <c r="A2685" i="39"/>
  <c r="A2686" i="39"/>
  <c r="A2687" i="39"/>
  <c r="A2688" i="39"/>
  <c r="A2689" i="39"/>
  <c r="A2690" i="39"/>
  <c r="A2691" i="39"/>
  <c r="A2692" i="39"/>
  <c r="A2693" i="39"/>
  <c r="A2694" i="39"/>
  <c r="A2695" i="39"/>
  <c r="A2696" i="39"/>
  <c r="A2697" i="39"/>
  <c r="A2698" i="39"/>
  <c r="A2699" i="39"/>
  <c r="A2700" i="39"/>
  <c r="A2701" i="39"/>
  <c r="A2702" i="39"/>
  <c r="A2703" i="39"/>
  <c r="A2704" i="39"/>
  <c r="A2705" i="39"/>
  <c r="A2706" i="39"/>
  <c r="A2707" i="39"/>
  <c r="A2708" i="39"/>
  <c r="A2709" i="39"/>
  <c r="A2710" i="39"/>
  <c r="A2711" i="39"/>
  <c r="A2712" i="39"/>
  <c r="A2713" i="39"/>
  <c r="A2714" i="39"/>
  <c r="A2715" i="39"/>
  <c r="A2716" i="39"/>
  <c r="A2717" i="39"/>
  <c r="A2718" i="39"/>
  <c r="A2719" i="39"/>
  <c r="A2720" i="39"/>
  <c r="A2721" i="39"/>
  <c r="A2722" i="39"/>
  <c r="A2723" i="39"/>
  <c r="A2724" i="39"/>
  <c r="A2725" i="39"/>
  <c r="A2726" i="39"/>
  <c r="A2727" i="39"/>
  <c r="A2728" i="39"/>
  <c r="A2729" i="39"/>
  <c r="A2730" i="39"/>
  <c r="A2731" i="39"/>
  <c r="A2732" i="39"/>
  <c r="A2733" i="39"/>
  <c r="A2734" i="39"/>
  <c r="A2735" i="39"/>
  <c r="A2736" i="39"/>
  <c r="A2737" i="39"/>
  <c r="A2738" i="39"/>
  <c r="A2739" i="39"/>
  <c r="A2740" i="39"/>
  <c r="A2741" i="39"/>
  <c r="A2742" i="39"/>
  <c r="A2743" i="39"/>
  <c r="A2744" i="39"/>
  <c r="A2745" i="39"/>
  <c r="A2746" i="39"/>
  <c r="A2747" i="39"/>
  <c r="A2748" i="39"/>
  <c r="A2749" i="39"/>
  <c r="A2750" i="39"/>
  <c r="A2751" i="39"/>
  <c r="A2752" i="39"/>
  <c r="A2753" i="39"/>
  <c r="A2754" i="39"/>
  <c r="A2755" i="39"/>
  <c r="A2756" i="39"/>
  <c r="A2757" i="39"/>
  <c r="A2758" i="39"/>
  <c r="A2759" i="39"/>
  <c r="A2760" i="39"/>
  <c r="A2761" i="39"/>
  <c r="A2762" i="39"/>
  <c r="A2763" i="39"/>
  <c r="A2764" i="39"/>
  <c r="A2765" i="39"/>
  <c r="A2766" i="39"/>
  <c r="A2767" i="39"/>
  <c r="A2768" i="39"/>
  <c r="A2769" i="39"/>
  <c r="A2770" i="39"/>
  <c r="A2771" i="39"/>
  <c r="A2772" i="39"/>
  <c r="A2773" i="39"/>
  <c r="A2774" i="39"/>
  <c r="A2775" i="39"/>
  <c r="A2776" i="39"/>
  <c r="A2777" i="39"/>
  <c r="A2778" i="39"/>
  <c r="A2779" i="39"/>
  <c r="A2780" i="39"/>
  <c r="A2781" i="39"/>
  <c r="A2782" i="39"/>
  <c r="A2783" i="39"/>
  <c r="A2784" i="39"/>
  <c r="A2785" i="39"/>
  <c r="A2786" i="39"/>
  <c r="A2787" i="39"/>
  <c r="A2788" i="39"/>
  <c r="A2789" i="39"/>
  <c r="A2790" i="39"/>
  <c r="A2791" i="39"/>
  <c r="A2792" i="39"/>
  <c r="A2793" i="39"/>
  <c r="A2794" i="39"/>
  <c r="A2795" i="39"/>
  <c r="A2796" i="39"/>
  <c r="A2797" i="39"/>
  <c r="A2798" i="39"/>
  <c r="A2799" i="39"/>
  <c r="A2800" i="39"/>
  <c r="A2801" i="39"/>
  <c r="A2802" i="39"/>
  <c r="A2803" i="39"/>
  <c r="A2804" i="39"/>
  <c r="A2805" i="39"/>
  <c r="A2806" i="39"/>
  <c r="A2807" i="39"/>
  <c r="A2808" i="39"/>
  <c r="A2809" i="39"/>
  <c r="A2810" i="39"/>
  <c r="A2811" i="39"/>
  <c r="A2812" i="39"/>
  <c r="A2813" i="39"/>
  <c r="A2814" i="39"/>
  <c r="A2815" i="39"/>
  <c r="A2816" i="39"/>
  <c r="A2817" i="39"/>
  <c r="A2818" i="39"/>
  <c r="A2819" i="39"/>
  <c r="A2820" i="39"/>
  <c r="A2821" i="39"/>
  <c r="A2822" i="39"/>
  <c r="A2823" i="39"/>
  <c r="A2824" i="39"/>
  <c r="A2825" i="39"/>
  <c r="A2826" i="39"/>
  <c r="A2827" i="39"/>
  <c r="A2828" i="39"/>
  <c r="A2829" i="39"/>
  <c r="A2830" i="39"/>
  <c r="A2831" i="39"/>
  <c r="A2832" i="39"/>
  <c r="A2833" i="39"/>
  <c r="A2834" i="39"/>
  <c r="A2835" i="39"/>
  <c r="A2836" i="39"/>
  <c r="A2837" i="39"/>
  <c r="A2838" i="39"/>
  <c r="A2839" i="39"/>
  <c r="A2840" i="39"/>
  <c r="A2841" i="39"/>
  <c r="A2842" i="39"/>
  <c r="A2843" i="39"/>
  <c r="A2844" i="39"/>
  <c r="A2845" i="39"/>
  <c r="A2846" i="39"/>
  <c r="A2847" i="39"/>
  <c r="A2848" i="39"/>
  <c r="A2849" i="39"/>
  <c r="A2850" i="39"/>
  <c r="A2851" i="39"/>
  <c r="A2852" i="39"/>
  <c r="A2853" i="39"/>
  <c r="A2854" i="39"/>
  <c r="A2855" i="39"/>
  <c r="A2856" i="39"/>
  <c r="A2857" i="39"/>
  <c r="A2858" i="39"/>
  <c r="A2859" i="39"/>
  <c r="A2860" i="39"/>
  <c r="A2861" i="39"/>
  <c r="A2862" i="39"/>
  <c r="A2863" i="39"/>
  <c r="A2864" i="39"/>
  <c r="A2865" i="39"/>
  <c r="A2866" i="39"/>
  <c r="A2867" i="39"/>
  <c r="A2868" i="39"/>
  <c r="A2869" i="39"/>
  <c r="A2870" i="39"/>
  <c r="A2871" i="39"/>
  <c r="A2872" i="39"/>
  <c r="A2873" i="39"/>
  <c r="A2874" i="39"/>
  <c r="A2875" i="39"/>
  <c r="A2876" i="39"/>
  <c r="A2877" i="39"/>
  <c r="A2878" i="39"/>
  <c r="A2879" i="39"/>
  <c r="A2880" i="39"/>
  <c r="A2881" i="39"/>
  <c r="A2882" i="39"/>
  <c r="A2883" i="39"/>
  <c r="A2884" i="39"/>
  <c r="A2885" i="39"/>
  <c r="A2886" i="39"/>
  <c r="A2887" i="39"/>
  <c r="A2888" i="39"/>
  <c r="A2889" i="39"/>
  <c r="A2890" i="39"/>
  <c r="A2891" i="39"/>
  <c r="A2892" i="39"/>
  <c r="A2893" i="39"/>
  <c r="A2894" i="39"/>
  <c r="A2895" i="39"/>
  <c r="A2896" i="39"/>
  <c r="A2897" i="39"/>
  <c r="A2898" i="39"/>
  <c r="A2899" i="39"/>
  <c r="A2900" i="39"/>
  <c r="A2901" i="39"/>
  <c r="A2902" i="39"/>
  <c r="A2903" i="39"/>
  <c r="A2904" i="39"/>
  <c r="A2905" i="39"/>
  <c r="A2906" i="39"/>
  <c r="A2907" i="39"/>
  <c r="A2908" i="39"/>
  <c r="A2909" i="39"/>
  <c r="A2910" i="39"/>
  <c r="A2911" i="39"/>
  <c r="A2912" i="39"/>
  <c r="A2913" i="39"/>
  <c r="A2914" i="39"/>
  <c r="A2915" i="39"/>
  <c r="A2916" i="39"/>
  <c r="A2917" i="39"/>
  <c r="A2918" i="39"/>
  <c r="A2919" i="39"/>
  <c r="A2920" i="39"/>
  <c r="A2921" i="39"/>
  <c r="A2922" i="39"/>
  <c r="A2923" i="39"/>
  <c r="A2924" i="39"/>
  <c r="A2925" i="39"/>
  <c r="A2926" i="39"/>
  <c r="A2927" i="39"/>
  <c r="A2928" i="39"/>
  <c r="A2929" i="39"/>
  <c r="A2930" i="39"/>
  <c r="A2931" i="39"/>
  <c r="A2932" i="39"/>
  <c r="A2933" i="39"/>
  <c r="A2934" i="39"/>
  <c r="A2935" i="39"/>
  <c r="A2936" i="39"/>
  <c r="A2937" i="39"/>
  <c r="A2938" i="39"/>
  <c r="A2939" i="39"/>
  <c r="A2940" i="39"/>
  <c r="A2941" i="39"/>
  <c r="A2942" i="39"/>
  <c r="A2943" i="39"/>
  <c r="A2944" i="39"/>
  <c r="A2945" i="39"/>
  <c r="A2946" i="39"/>
  <c r="A2947" i="39"/>
  <c r="A2948" i="39"/>
  <c r="A2949" i="39"/>
  <c r="A2950" i="39"/>
  <c r="A2951" i="39"/>
  <c r="A2952" i="39"/>
  <c r="A2953" i="39"/>
  <c r="A2954" i="39"/>
  <c r="A2955" i="39"/>
  <c r="A2956" i="39"/>
  <c r="A2957" i="39"/>
  <c r="A2958" i="39"/>
  <c r="A2959" i="39"/>
  <c r="A2960" i="39"/>
  <c r="A2961" i="39"/>
  <c r="A2962" i="39"/>
  <c r="A2963" i="39"/>
  <c r="A2964" i="39"/>
  <c r="A2965" i="39"/>
  <c r="A2966" i="39"/>
  <c r="A2967" i="39"/>
  <c r="A2968" i="39"/>
  <c r="A2969" i="39"/>
  <c r="A2970" i="39"/>
  <c r="A2971" i="39"/>
  <c r="A2972" i="39"/>
  <c r="A2973" i="39"/>
  <c r="A2974" i="39"/>
  <c r="A2975" i="39"/>
  <c r="A2976" i="39"/>
  <c r="A2977" i="39"/>
  <c r="A2978" i="39"/>
  <c r="A2979" i="39"/>
  <c r="A2980" i="39"/>
  <c r="A2981" i="39"/>
  <c r="A2982" i="39"/>
  <c r="A2983" i="39"/>
  <c r="A2984" i="39"/>
  <c r="A2985" i="39"/>
  <c r="A2986" i="39"/>
  <c r="A2987" i="39"/>
  <c r="A2988" i="39"/>
  <c r="A2989" i="39"/>
  <c r="A2990" i="39"/>
  <c r="A2991" i="39"/>
  <c r="A2992" i="39"/>
  <c r="A2993" i="39"/>
  <c r="A2994" i="39"/>
  <c r="A2995" i="39"/>
  <c r="A2996" i="39"/>
  <c r="A2997" i="39"/>
  <c r="A2998" i="39"/>
  <c r="A2999" i="39"/>
  <c r="A3000" i="39"/>
  <c r="A3001" i="39"/>
  <c r="A3002" i="39"/>
  <c r="A3003" i="39"/>
  <c r="A3004" i="39"/>
  <c r="A3005" i="39"/>
  <c r="A3006" i="39"/>
  <c r="A3007" i="39"/>
  <c r="A3008" i="39"/>
  <c r="A3009" i="39"/>
  <c r="A3010" i="39"/>
  <c r="A3011" i="39"/>
  <c r="A3012" i="39"/>
  <c r="A3013" i="39"/>
  <c r="A3014" i="39"/>
  <c r="A3015" i="39"/>
  <c r="A3016" i="39"/>
  <c r="A3017" i="39"/>
  <c r="A3018" i="39"/>
  <c r="A3019" i="39"/>
  <c r="A3020" i="39"/>
  <c r="A3021" i="39"/>
  <c r="A3022" i="39"/>
  <c r="A3023" i="39"/>
  <c r="A3024" i="39"/>
  <c r="A3025" i="39"/>
  <c r="A3026" i="39"/>
  <c r="A3027" i="39"/>
  <c r="A3028" i="39"/>
  <c r="A3029" i="39"/>
  <c r="A3030" i="39"/>
  <c r="A3031" i="39"/>
  <c r="A3032" i="39"/>
  <c r="A3033" i="39"/>
  <c r="A3034" i="39"/>
  <c r="A3035" i="39"/>
  <c r="A3036" i="39"/>
  <c r="A3037" i="39"/>
  <c r="A3038" i="39"/>
  <c r="A3039" i="39"/>
  <c r="A3040" i="39"/>
  <c r="A3041" i="39"/>
  <c r="A3042" i="39"/>
  <c r="A3043" i="39"/>
  <c r="A3044" i="39"/>
  <c r="A3045" i="39"/>
  <c r="A3046" i="39"/>
  <c r="A3047" i="39"/>
  <c r="A3048" i="39"/>
  <c r="A3049" i="39"/>
  <c r="A3050" i="39"/>
  <c r="A3051" i="39"/>
  <c r="A3052" i="39"/>
  <c r="A3053" i="39"/>
  <c r="A3054" i="39"/>
  <c r="A3055" i="39"/>
  <c r="A3056" i="39"/>
  <c r="A3057" i="39"/>
  <c r="A3058" i="39"/>
  <c r="A3059" i="39"/>
  <c r="A3060" i="39"/>
  <c r="A3061" i="39"/>
  <c r="A3062" i="39"/>
  <c r="A3063" i="39"/>
  <c r="A3064" i="39"/>
  <c r="A3065" i="39"/>
  <c r="A3066" i="39"/>
  <c r="A3067" i="39"/>
  <c r="A3068" i="39"/>
  <c r="A3069" i="39"/>
  <c r="A3070" i="39"/>
  <c r="A3071" i="39"/>
  <c r="A3072" i="39"/>
  <c r="A3073" i="39"/>
  <c r="A3074" i="39"/>
  <c r="A3075" i="39"/>
  <c r="A3076" i="39"/>
  <c r="A3077" i="39"/>
  <c r="A3078" i="39"/>
  <c r="A3079" i="39"/>
  <c r="A3080" i="39"/>
  <c r="A3081" i="39"/>
  <c r="A3082" i="39"/>
  <c r="A3083" i="39"/>
  <c r="A3084" i="39"/>
  <c r="A3085" i="39"/>
  <c r="A3086" i="39"/>
  <c r="A3087" i="39"/>
  <c r="A3088" i="39"/>
  <c r="A3089" i="39"/>
  <c r="A3090" i="39"/>
  <c r="A3091" i="39"/>
  <c r="A3092" i="39"/>
  <c r="A3093" i="39"/>
  <c r="A3094" i="39"/>
  <c r="A3095" i="39"/>
  <c r="A3096" i="39"/>
  <c r="A3097" i="39"/>
  <c r="A3098" i="39"/>
  <c r="A3099" i="39"/>
  <c r="A3100" i="39"/>
  <c r="A3101" i="39"/>
  <c r="A3102" i="39"/>
  <c r="A3103" i="39"/>
  <c r="A3104" i="39"/>
  <c r="A3105" i="39"/>
  <c r="A3106" i="39"/>
  <c r="A3107" i="39"/>
  <c r="A3108" i="39"/>
  <c r="A3109" i="39"/>
  <c r="A3110" i="39"/>
  <c r="A3111" i="39"/>
  <c r="A3112" i="39"/>
  <c r="A3113" i="39"/>
  <c r="A3114" i="39"/>
  <c r="A3115" i="39"/>
  <c r="A3116" i="39"/>
  <c r="A3117" i="39"/>
  <c r="A3118" i="39"/>
  <c r="A3119" i="39"/>
  <c r="A3120" i="39"/>
  <c r="A3121" i="39"/>
  <c r="A3122" i="39"/>
  <c r="A3123" i="39"/>
  <c r="A3124" i="39"/>
  <c r="A3125" i="39"/>
  <c r="A3126" i="39"/>
  <c r="A3127" i="39"/>
  <c r="A3128" i="39"/>
  <c r="A3129" i="39"/>
  <c r="A3130" i="39"/>
  <c r="A3131" i="39"/>
  <c r="A3132" i="39"/>
  <c r="A3133" i="39"/>
  <c r="A3134" i="39"/>
  <c r="A3135" i="39"/>
  <c r="A3136" i="39"/>
  <c r="A3137" i="39"/>
  <c r="A3138" i="39"/>
  <c r="A3139" i="39"/>
  <c r="A3140" i="39"/>
  <c r="A3141" i="39"/>
  <c r="A3142" i="39"/>
  <c r="A3143" i="39"/>
  <c r="A3144" i="39"/>
  <c r="A3145" i="39"/>
  <c r="A3146" i="39"/>
  <c r="A3147" i="39"/>
  <c r="A3148" i="39"/>
  <c r="A3149" i="39"/>
  <c r="A3150" i="39"/>
  <c r="A3151" i="39"/>
  <c r="A3152" i="39"/>
  <c r="A3153" i="39"/>
  <c r="A3154" i="39"/>
  <c r="A3155" i="39"/>
  <c r="A3156" i="39"/>
  <c r="A3157" i="39"/>
  <c r="A3158" i="39"/>
  <c r="A3159" i="39"/>
  <c r="A3160" i="39"/>
  <c r="A3161" i="39"/>
  <c r="A3162" i="39"/>
  <c r="A3163" i="39"/>
  <c r="A3164" i="39"/>
  <c r="A3165" i="39"/>
  <c r="A3166" i="39"/>
  <c r="A3167" i="39"/>
  <c r="A3168" i="39"/>
  <c r="A3169" i="39"/>
  <c r="A3170" i="39"/>
  <c r="A3171" i="39"/>
  <c r="A3172" i="39"/>
  <c r="A3173" i="39"/>
  <c r="A3174" i="39"/>
  <c r="A3175" i="39"/>
  <c r="A3176" i="39"/>
  <c r="A3177" i="39"/>
  <c r="A3178" i="39"/>
  <c r="A3179" i="39"/>
  <c r="A3180" i="39"/>
  <c r="A3181" i="39"/>
  <c r="A3182" i="39"/>
  <c r="A3183" i="39"/>
  <c r="A3184" i="39"/>
  <c r="A3185" i="39"/>
  <c r="A3186" i="39"/>
  <c r="A3187" i="39"/>
  <c r="A3188" i="39"/>
  <c r="A3189" i="39"/>
  <c r="A3190" i="39"/>
  <c r="A3191" i="39"/>
  <c r="A3192" i="39"/>
  <c r="A3193" i="39"/>
  <c r="A3194" i="39"/>
  <c r="A3195" i="39"/>
  <c r="A3196" i="39"/>
  <c r="A3197" i="39"/>
  <c r="A3198" i="39"/>
  <c r="A3199" i="39"/>
  <c r="A3200" i="39"/>
  <c r="A3201" i="39"/>
  <c r="A3202" i="39"/>
  <c r="A3203" i="39"/>
  <c r="A3204" i="39"/>
  <c r="A3205" i="39"/>
  <c r="A3206" i="39"/>
  <c r="A3207" i="39"/>
  <c r="A3208" i="39"/>
  <c r="A3209" i="39"/>
  <c r="A3210" i="39"/>
  <c r="A3211" i="39"/>
  <c r="A3212" i="39"/>
  <c r="A3213" i="39"/>
  <c r="A3214" i="39"/>
  <c r="A3215" i="39"/>
  <c r="A3216" i="39"/>
  <c r="A3217" i="39"/>
  <c r="A3218" i="39"/>
  <c r="A3219" i="39"/>
  <c r="A3220" i="39"/>
  <c r="A3221" i="39"/>
  <c r="A3222" i="39"/>
  <c r="A3223" i="39"/>
  <c r="A3224" i="39"/>
  <c r="A3225" i="39"/>
  <c r="A3226" i="39"/>
  <c r="A3227" i="39"/>
  <c r="A3228" i="39"/>
  <c r="A3229" i="39"/>
  <c r="A3230" i="39"/>
  <c r="A3231" i="39"/>
  <c r="A3232" i="39"/>
  <c r="A3233" i="39"/>
  <c r="A3234" i="39"/>
  <c r="A3235" i="39"/>
  <c r="A3236" i="39"/>
  <c r="A3237" i="39"/>
  <c r="A3238" i="39"/>
  <c r="A3239" i="39"/>
  <c r="A3240" i="39"/>
  <c r="A3241" i="39"/>
  <c r="A3242" i="39"/>
  <c r="A3243" i="39"/>
  <c r="A3244" i="39"/>
  <c r="A3245" i="39"/>
  <c r="A3246" i="39"/>
  <c r="A3247" i="39"/>
  <c r="A3248" i="39"/>
  <c r="A3249" i="39"/>
  <c r="A3250" i="39"/>
  <c r="A3251" i="39"/>
  <c r="A3252" i="39"/>
  <c r="A3253" i="39"/>
  <c r="A3254" i="39"/>
  <c r="A3255" i="39"/>
  <c r="A3256" i="39"/>
  <c r="A3257" i="39"/>
  <c r="A3258" i="39"/>
  <c r="A3259" i="39"/>
  <c r="A3260" i="39"/>
  <c r="A3261" i="39"/>
  <c r="A3262" i="39"/>
  <c r="A3263" i="39"/>
  <c r="A3264" i="39"/>
  <c r="A3265" i="39"/>
  <c r="A3266" i="39"/>
  <c r="A3267" i="39"/>
  <c r="A3268" i="39"/>
  <c r="A3269" i="39"/>
  <c r="A3270" i="39"/>
  <c r="A3271" i="39"/>
  <c r="A3272" i="39"/>
  <c r="A3273" i="39"/>
  <c r="A3274" i="39"/>
  <c r="A3275" i="39"/>
  <c r="A3276" i="39"/>
  <c r="A3277" i="39"/>
  <c r="A3278" i="39"/>
  <c r="A3279" i="39"/>
  <c r="A3280" i="39"/>
  <c r="A3281" i="39"/>
  <c r="A3282" i="39"/>
  <c r="A3283" i="39"/>
  <c r="A3284" i="39"/>
  <c r="A3285" i="39"/>
  <c r="A3286" i="39"/>
  <c r="A3287" i="39"/>
  <c r="A3288" i="39"/>
  <c r="A3289" i="39"/>
  <c r="A3290" i="39"/>
  <c r="A3291" i="39"/>
  <c r="A3292" i="39"/>
  <c r="A3293" i="39"/>
  <c r="A3294" i="39"/>
  <c r="A3295" i="39"/>
  <c r="A3296" i="39"/>
  <c r="A3297" i="39"/>
  <c r="A3298" i="39"/>
  <c r="A3299" i="39"/>
  <c r="A3300" i="39"/>
  <c r="A3301" i="39"/>
  <c r="A3302" i="39"/>
  <c r="A3303" i="39"/>
  <c r="A3304" i="39"/>
  <c r="A3305" i="39"/>
  <c r="A3306" i="39"/>
  <c r="A3307" i="39"/>
  <c r="A3308" i="39"/>
  <c r="A3309" i="39"/>
  <c r="A3310" i="39"/>
  <c r="A3311" i="39"/>
  <c r="A3312" i="39"/>
  <c r="A3313" i="39"/>
  <c r="A3314" i="39"/>
  <c r="A3315" i="39"/>
  <c r="A3316" i="39"/>
  <c r="A3317" i="39"/>
  <c r="A3318" i="39"/>
  <c r="A3319" i="39"/>
  <c r="A3320" i="39"/>
  <c r="A3321" i="39"/>
  <c r="A3322" i="39"/>
  <c r="A3323" i="39"/>
  <c r="A3324" i="39"/>
  <c r="A3325" i="39"/>
  <c r="A3326" i="39"/>
  <c r="A3327" i="39"/>
  <c r="A3328" i="39"/>
  <c r="A3329" i="39"/>
  <c r="A3330" i="39"/>
  <c r="A3331" i="39"/>
  <c r="A3332" i="39"/>
  <c r="A3333" i="39"/>
  <c r="A3334" i="39"/>
  <c r="A3335" i="39"/>
  <c r="A3336" i="39"/>
  <c r="A3337" i="39"/>
  <c r="A3338" i="39"/>
  <c r="A3339" i="39"/>
  <c r="A3340" i="39"/>
  <c r="A3341" i="39"/>
  <c r="A3342" i="39"/>
  <c r="A3343" i="39"/>
  <c r="A3344" i="39"/>
  <c r="A3345" i="39"/>
  <c r="A3346" i="39"/>
  <c r="A3347" i="39"/>
  <c r="A3348" i="39"/>
  <c r="A3349" i="39"/>
  <c r="A3350" i="39"/>
  <c r="A3351" i="39"/>
  <c r="A3352" i="39"/>
  <c r="A3353" i="39"/>
  <c r="A3354" i="39"/>
  <c r="A3355" i="39"/>
  <c r="A3356" i="39"/>
  <c r="A3357" i="39"/>
  <c r="A3358" i="39"/>
  <c r="A3359" i="39"/>
  <c r="A3360" i="39"/>
  <c r="A3361" i="39"/>
  <c r="A3362" i="39"/>
  <c r="A3363" i="39"/>
  <c r="A3364" i="39"/>
  <c r="A3365" i="39"/>
  <c r="A3366" i="39"/>
  <c r="A3367" i="39"/>
  <c r="A3368" i="39"/>
  <c r="A3369" i="39"/>
  <c r="A3370" i="39"/>
  <c r="A3371" i="39"/>
  <c r="A3372" i="39"/>
  <c r="A3373" i="39"/>
  <c r="A3374" i="39"/>
  <c r="A3375" i="39"/>
  <c r="A3376" i="39"/>
  <c r="A3377" i="39"/>
  <c r="A3378" i="39"/>
  <c r="A3379" i="39"/>
  <c r="A3380" i="39"/>
  <c r="A3381" i="39"/>
  <c r="A3382" i="39"/>
  <c r="A3383" i="39"/>
  <c r="A3384" i="39"/>
  <c r="A3385" i="39"/>
  <c r="A3386" i="39"/>
  <c r="A3387" i="39"/>
  <c r="A3388" i="39"/>
  <c r="A3389" i="39"/>
  <c r="A3390" i="39"/>
  <c r="A3391" i="39"/>
  <c r="A3392" i="39"/>
  <c r="A3393" i="39"/>
  <c r="A3394" i="39"/>
  <c r="A3395" i="39"/>
  <c r="A3396" i="39"/>
  <c r="A3397" i="39"/>
  <c r="A3398" i="39"/>
  <c r="A3399" i="39"/>
  <c r="A3400" i="39"/>
  <c r="A3401" i="39"/>
  <c r="A3402" i="39"/>
  <c r="A3403" i="39"/>
  <c r="A3404" i="39"/>
  <c r="A3405" i="39"/>
  <c r="A3406" i="39"/>
  <c r="A3407" i="39"/>
  <c r="A3408" i="39"/>
  <c r="A3409" i="39"/>
  <c r="A3410" i="39"/>
  <c r="A3411" i="39"/>
  <c r="A3412" i="39"/>
  <c r="A3413" i="39"/>
  <c r="A3414" i="39"/>
  <c r="A3415" i="39"/>
  <c r="A3416" i="39"/>
  <c r="A3417" i="39"/>
  <c r="A3418" i="39"/>
  <c r="A3419" i="39"/>
  <c r="A3420" i="39"/>
  <c r="A3421" i="39"/>
  <c r="A3422" i="39"/>
  <c r="A3423" i="39"/>
  <c r="A3424" i="39"/>
  <c r="A3425" i="39"/>
  <c r="A3426" i="39"/>
  <c r="A3427" i="39"/>
  <c r="A3428" i="39"/>
  <c r="A3429" i="39"/>
  <c r="A3430" i="39"/>
  <c r="A3431" i="39"/>
  <c r="A3432" i="39"/>
  <c r="A3433" i="39"/>
  <c r="A3434" i="39"/>
  <c r="A3435" i="39"/>
  <c r="A3436" i="39"/>
  <c r="A3437" i="39"/>
  <c r="A3438" i="39"/>
  <c r="A3439" i="39"/>
  <c r="A3440" i="39"/>
  <c r="A3441" i="39"/>
  <c r="A3442" i="39"/>
  <c r="A3443" i="39"/>
  <c r="A3444" i="39"/>
  <c r="A3445" i="39"/>
  <c r="A3446" i="39"/>
  <c r="A3447" i="39"/>
  <c r="A3448" i="39"/>
  <c r="A3449" i="39"/>
  <c r="A3450" i="39"/>
  <c r="A3451" i="39"/>
  <c r="A3452" i="39"/>
  <c r="A3453" i="39"/>
  <c r="A3454" i="39"/>
  <c r="A3455" i="39"/>
  <c r="A3456" i="39"/>
  <c r="A3457" i="39"/>
  <c r="A3458" i="39"/>
  <c r="A3459" i="39"/>
  <c r="A3460" i="39"/>
  <c r="A3461" i="39"/>
  <c r="A3462" i="39"/>
  <c r="A3463" i="39"/>
  <c r="A3464" i="39"/>
  <c r="A3465" i="39"/>
  <c r="A3466" i="39"/>
  <c r="A3467" i="39"/>
  <c r="A3468" i="39"/>
  <c r="A3469" i="39"/>
  <c r="A3470" i="39"/>
  <c r="A3471" i="39"/>
  <c r="A3472" i="39"/>
  <c r="A3473" i="39"/>
  <c r="A3474" i="39"/>
  <c r="A3475" i="39"/>
  <c r="A3476" i="39"/>
  <c r="A3477" i="39"/>
  <c r="A3478" i="39"/>
  <c r="A3479" i="39"/>
  <c r="A3480" i="39"/>
  <c r="A3481" i="39"/>
  <c r="A3482" i="39"/>
  <c r="A3483" i="39"/>
  <c r="A3484" i="39"/>
  <c r="A3485" i="39"/>
  <c r="A3486" i="39"/>
  <c r="A3487" i="39"/>
  <c r="A3488" i="39"/>
  <c r="A3489" i="39"/>
  <c r="A3490" i="39"/>
  <c r="A3491" i="39"/>
  <c r="A3492" i="39"/>
  <c r="A3493" i="39"/>
  <c r="A3494" i="39"/>
  <c r="A3495" i="39"/>
  <c r="A3496" i="39"/>
  <c r="A3497" i="39"/>
  <c r="A3498" i="39"/>
  <c r="A3499" i="39"/>
  <c r="A3500" i="39"/>
  <c r="A3501" i="39"/>
  <c r="A3502" i="39"/>
  <c r="A3503" i="39"/>
  <c r="A3504" i="39"/>
  <c r="A3505" i="39"/>
  <c r="A3506" i="39"/>
  <c r="A3507" i="39"/>
  <c r="A3508" i="39"/>
  <c r="A3509" i="39"/>
  <c r="A3510" i="39"/>
  <c r="A3511" i="39"/>
  <c r="A3512" i="39"/>
  <c r="A3513" i="39"/>
  <c r="A3514" i="39"/>
  <c r="A3515" i="39"/>
  <c r="A3516" i="39"/>
  <c r="A3517" i="39"/>
  <c r="A3518" i="39"/>
  <c r="A3519" i="39"/>
  <c r="A3520" i="39"/>
  <c r="A3521" i="39"/>
  <c r="A3522" i="39"/>
  <c r="A3523" i="39"/>
  <c r="A3524" i="39"/>
  <c r="A3525" i="39"/>
  <c r="A3526" i="39"/>
  <c r="A3527" i="39"/>
  <c r="A3528" i="39"/>
  <c r="A3529" i="39"/>
  <c r="A3530" i="39"/>
  <c r="A3531" i="39"/>
  <c r="A3532" i="39"/>
  <c r="A3533" i="39"/>
  <c r="A3534" i="39"/>
  <c r="A3535" i="39"/>
  <c r="A3536" i="39"/>
  <c r="A3537" i="39"/>
  <c r="A3538" i="39"/>
  <c r="A3539" i="39"/>
  <c r="A3540" i="39"/>
  <c r="A3541" i="39"/>
  <c r="A3542" i="39"/>
  <c r="A3543" i="39"/>
  <c r="A3544" i="39"/>
  <c r="A3545" i="39"/>
  <c r="A3546" i="39"/>
  <c r="A3547" i="39"/>
  <c r="A3548" i="39"/>
  <c r="A3549" i="39"/>
  <c r="A3550" i="39"/>
  <c r="A3551" i="39"/>
  <c r="A3552" i="39"/>
  <c r="A3553" i="39"/>
  <c r="A3554" i="39"/>
  <c r="A3555" i="39"/>
  <c r="A3556" i="39"/>
  <c r="A3557" i="39"/>
  <c r="A3558" i="39"/>
  <c r="A3559" i="39"/>
  <c r="A3560" i="39"/>
  <c r="A3561" i="39"/>
  <c r="A3562" i="39"/>
  <c r="A3563" i="39"/>
  <c r="A3564" i="39"/>
  <c r="A3565" i="39"/>
  <c r="A3566" i="39"/>
  <c r="A3567" i="39"/>
  <c r="A3568" i="39"/>
  <c r="A3569" i="39"/>
  <c r="A3570" i="39"/>
  <c r="A3571" i="39"/>
  <c r="A3572" i="39"/>
  <c r="A3573" i="39"/>
  <c r="A3574" i="39"/>
  <c r="A3575" i="39"/>
  <c r="A3576" i="39"/>
  <c r="A3577" i="39"/>
  <c r="A3578" i="39"/>
  <c r="A3579" i="39"/>
  <c r="A3580" i="39"/>
  <c r="A3581" i="39"/>
  <c r="A3582" i="39"/>
  <c r="A3583" i="39"/>
  <c r="A3584" i="39"/>
  <c r="A3585" i="39"/>
  <c r="A3586" i="39"/>
  <c r="A3587" i="39"/>
  <c r="A3588" i="39"/>
  <c r="A3589" i="39"/>
  <c r="A3590" i="39"/>
  <c r="A3591" i="39"/>
  <c r="A3592" i="39"/>
  <c r="A3593" i="39"/>
  <c r="A3594" i="39"/>
  <c r="A3595" i="39"/>
  <c r="A3596" i="39"/>
  <c r="A3597" i="39"/>
  <c r="A3598" i="39"/>
  <c r="A3599" i="39"/>
  <c r="A3600" i="39"/>
  <c r="A3601" i="39"/>
  <c r="A3602" i="39"/>
  <c r="A3603" i="39"/>
  <c r="A3604" i="39"/>
  <c r="A3605" i="39"/>
  <c r="A3606" i="39"/>
  <c r="A3607" i="39"/>
  <c r="A3608" i="39"/>
  <c r="A3609" i="39"/>
  <c r="A3610" i="39"/>
  <c r="A3611" i="39"/>
  <c r="A3612" i="39"/>
  <c r="A3613" i="39"/>
  <c r="A3614" i="39"/>
  <c r="A3615" i="39"/>
  <c r="A3616" i="39"/>
  <c r="A3617" i="39"/>
  <c r="A3618" i="39"/>
  <c r="A3619" i="39"/>
  <c r="A3620" i="39"/>
  <c r="A3621" i="39"/>
  <c r="A3622" i="39"/>
  <c r="A3623" i="39"/>
  <c r="A3624" i="39"/>
  <c r="A3625" i="39"/>
  <c r="A3626" i="39"/>
  <c r="A3627" i="39"/>
  <c r="A3628" i="39"/>
  <c r="A3629" i="39"/>
  <c r="A3630" i="39"/>
  <c r="A3631" i="39"/>
  <c r="A3632" i="39"/>
  <c r="A3633" i="39"/>
  <c r="A3634" i="39"/>
  <c r="A3635" i="39"/>
  <c r="A3636" i="39"/>
  <c r="A3637" i="39"/>
  <c r="A3638" i="39"/>
  <c r="A3639" i="39"/>
  <c r="A3640" i="39"/>
  <c r="A3641" i="39"/>
  <c r="A3642" i="39"/>
  <c r="A3643" i="39"/>
  <c r="A3644" i="39"/>
  <c r="A3645" i="39"/>
  <c r="A3646" i="39"/>
  <c r="A3647" i="39"/>
  <c r="A3648" i="39"/>
  <c r="A3649" i="39"/>
  <c r="A3650" i="39"/>
  <c r="A3651" i="39"/>
  <c r="A3652" i="39"/>
  <c r="A3653" i="39"/>
  <c r="A3654" i="39"/>
  <c r="A3655" i="39"/>
  <c r="A3656" i="39"/>
  <c r="A3657" i="39"/>
  <c r="A3658" i="39"/>
  <c r="A3659" i="39"/>
  <c r="A3660" i="39"/>
  <c r="A3661" i="39"/>
  <c r="A3662" i="39"/>
  <c r="A3663" i="39"/>
  <c r="A3664" i="39"/>
  <c r="A3665" i="39"/>
  <c r="A3666" i="39"/>
  <c r="A3667" i="39"/>
  <c r="A3668" i="39"/>
  <c r="A3669" i="39"/>
  <c r="A3670" i="39"/>
  <c r="A3671" i="39"/>
  <c r="A3672" i="39"/>
  <c r="A3673" i="39"/>
  <c r="A3674" i="39"/>
  <c r="A3675" i="39"/>
  <c r="A3676" i="39"/>
  <c r="A3677" i="39"/>
  <c r="A3678" i="39"/>
  <c r="A3679" i="39"/>
  <c r="A3680" i="39"/>
  <c r="A3681" i="39"/>
  <c r="A3682" i="39"/>
  <c r="A3683" i="39"/>
  <c r="A3684" i="39"/>
  <c r="A3685" i="39"/>
  <c r="A3686" i="39"/>
  <c r="A3687" i="39"/>
  <c r="A3688" i="39"/>
  <c r="A3689" i="39"/>
  <c r="A3690" i="39"/>
  <c r="A3691" i="39"/>
  <c r="A3692" i="39"/>
  <c r="A3693" i="39"/>
  <c r="A3694" i="39"/>
  <c r="A3695" i="39"/>
  <c r="A3696" i="39"/>
  <c r="A3697" i="39"/>
  <c r="A3698" i="39"/>
  <c r="A3699" i="39"/>
  <c r="A3700" i="39"/>
  <c r="A3701" i="39"/>
  <c r="A3702" i="39"/>
  <c r="A3703" i="39"/>
  <c r="A3704" i="39"/>
  <c r="A3705" i="39"/>
  <c r="A3706" i="39"/>
  <c r="A3707" i="39"/>
  <c r="A3708" i="39"/>
  <c r="A3709" i="39"/>
  <c r="A3710" i="39"/>
  <c r="A3711" i="39"/>
  <c r="A3712" i="39"/>
  <c r="A3713" i="39"/>
  <c r="A3714" i="39"/>
  <c r="M2" i="38"/>
  <c r="K2" i="38"/>
  <c r="L2" i="38" s="1"/>
  <c r="I2" i="38"/>
  <c r="H2" i="38"/>
  <c r="G2" i="38"/>
  <c r="F2" i="38"/>
  <c r="E2" i="38"/>
  <c r="D2" i="38"/>
  <c r="C2" i="38"/>
  <c r="B2" i="38"/>
  <c r="A2" i="38"/>
  <c r="C3" i="41"/>
  <c r="J2" i="38" l="1"/>
  <c r="C3" i="9"/>
  <c r="C3" i="30"/>
  <c r="C3" i="8" l="1"/>
  <c r="B3"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tc={BC4F7C7A-F39A-4201-BCB3-204BCEAA5A2F}</author>
    <author>tc={53347E37-BCFF-4DA3-92FB-AEB534A074F9}</author>
  </authors>
  <commentList>
    <comment ref="C22" authorId="0" shapeId="0" xr:uid="{BC4F7C7A-F39A-4201-BCB3-204BCEAA5A2F}">
      <text>
        <t>[Threaded comment]
Your version of Excel allows you to read this threaded comment; however, any edits to it will get removed if the file is opened in a newer version of Excel. Learn more: https://go.microsoft.com/fwlink/?linkid=870924
Comment:
    List of GL’s provided instead of range.</t>
      </text>
    </comment>
    <comment ref="C29" authorId="1" shapeId="0" xr:uid="{53347E37-BCFF-4DA3-92FB-AEB534A074F9}">
      <text>
        <t xml:space="preserve">[Threaded comment]
Your version of Excel allows you to read this threaded comment; however, any edits to it will get removed if the file is opened in a newer version of Excel. Learn more: https://go.microsoft.com/fwlink/?linkid=870924
Comment:
    4 additional GL’s added to list of GL’s to isolate from main export. </t>
      </text>
    </comment>
  </commentList>
</comments>
</file>

<file path=xl/sharedStrings.xml><?xml version="1.0" encoding="utf-8"?>
<sst xmlns="http://schemas.openxmlformats.org/spreadsheetml/2006/main" count="13995" uniqueCount="2463">
  <si>
    <t>FBU Selective Ledger Instructions ( PNS AG, PNS CE, BL, RM)</t>
  </si>
  <si>
    <t>Notes:</t>
  </si>
  <si>
    <t>Any excel column header highlighted in orange gets hidden before the final report is sent out.</t>
  </si>
  <si>
    <t xml:space="preserve">Any orange tab gets hidden before the final report is sent out. </t>
  </si>
  <si>
    <t>Readymix is the only product line with distinct areas and regions. A "Readymix Parameters" tab has been added to the "P&amp;L Groupings &amp; Reference Data" workbook for reference.</t>
  </si>
  <si>
    <t>The "Direct Costs &amp; PM Data" tab requires the Material Group Description, which is currently pulled via a formula from a BI report.</t>
  </si>
  <si>
    <r>
      <t>Action Item:</t>
    </r>
    <r>
      <rPr>
        <sz val="11"/>
        <color theme="1"/>
        <rFont val="Calibri"/>
        <family val="2"/>
        <scheme val="minor"/>
      </rPr>
      <t xml:space="preserve"> Coordinate with Felipe to identify an SAP report that includes: Material Number, Material Description, Material Group Number, and Material Group Description.</t>
    </r>
  </si>
  <si>
    <t xml:space="preserve">I have added a "2025 Essbase" tab with the budget FY2025 for Readymix. These details are used to update the "Snapshot" tab. Only Readymix utilizes this tab, but Block has requested that a similar detail is included for their selective ledgers. Creation of a BL snapshot is in progress. </t>
  </si>
  <si>
    <t>Step 1</t>
  </si>
  <si>
    <t>Copy file from last month into the new month and re-name it</t>
  </si>
  <si>
    <t xml:space="preserve">Step 2 </t>
  </si>
  <si>
    <t>Unhide all columns in the "Direct Costs &amp; PM Data" and "Transport Data" tabs</t>
  </si>
  <si>
    <t xml:space="preserve">Step 3 </t>
  </si>
  <si>
    <t>In the "Direct Costs &amp; PM Data" tab, delete all data rows except for the first one (row 2)</t>
  </si>
  <si>
    <t>Note: Columns A through M contain formulas</t>
  </si>
  <si>
    <t>Step 4</t>
  </si>
  <si>
    <t xml:space="preserve">Export data from SAP using the product line specific variant, in this case, we are using Readymix. </t>
  </si>
  <si>
    <t>T-code: FAGLL03H</t>
  </si>
  <si>
    <t>Variant: RM SL RPA</t>
  </si>
  <si>
    <r>
      <rPr>
        <b/>
        <sz val="11"/>
        <color theme="1"/>
        <rFont val="Calibri"/>
        <family val="2"/>
        <scheme val="minor"/>
      </rPr>
      <t>Note:</t>
    </r>
    <r>
      <rPr>
        <sz val="11"/>
        <color theme="1"/>
        <rFont val="Calibri"/>
        <family val="2"/>
        <scheme val="minor"/>
      </rPr>
      <t xml:space="preserve"> layout needs to exclude zero's.</t>
    </r>
  </si>
  <si>
    <t>Range:</t>
  </si>
  <si>
    <t>6400000001-6702000004</t>
  </si>
  <si>
    <t>Additional GL's to Include</t>
  </si>
  <si>
    <t>See P&amp;L Groupings &amp; Reference Data Workbook for Details</t>
  </si>
  <si>
    <t>Transportation Related GL's</t>
  </si>
  <si>
    <t>***For Readymix &amp; Block only, We want these to show on a separate tab on the final report</t>
  </si>
  <si>
    <t xml:space="preserve">If you are pulling the report on April 14th, you want to filter the entry date from 1/1/2020 to 4/13/2025. This is just so there is a clean cut off if you will be adding data later. If this report will be generated from scratch every single time, you just need to select the posting date from 04/01/2025 to 04/30/2025, regardless of when in April the report is being generated. </t>
  </si>
  <si>
    <t>If data will be added to an existing report every time it is geenrated do this:</t>
  </si>
  <si>
    <t>If a report will be generated from zero every time, then just use the posting date for the entire month:</t>
  </si>
  <si>
    <t>Step 5</t>
  </si>
  <si>
    <t xml:space="preserve">Export your data into excel. I usually export it directly to the SL folder. </t>
  </si>
  <si>
    <t>Step 6</t>
  </si>
  <si>
    <t xml:space="preserve">Insert a column in your data and add an =ABS formula. Drag it all the way down. </t>
  </si>
  <si>
    <t>Step 7</t>
  </si>
  <si>
    <t>Highlight column D and add conditional formatting to highlight duplicate values</t>
  </si>
  <si>
    <t>Step 8</t>
  </si>
  <si>
    <t>Sort column D from largest to smallest</t>
  </si>
  <si>
    <t>Step 9</t>
  </si>
  <si>
    <t xml:space="preserve">Filter column D by red highlights </t>
  </si>
  <si>
    <t>Step 10</t>
  </si>
  <si>
    <t xml:space="preserve">Delete any line that came in/out, focusing on items +5,000. If the amount, GL, and cost center match, remove these from the report. </t>
  </si>
  <si>
    <t>Step 11</t>
  </si>
  <si>
    <t xml:space="preserve">Unfiler your data, delete column D, and re-sort column C from largest to smallest. </t>
  </si>
  <si>
    <t>Step 12</t>
  </si>
  <si>
    <t xml:space="preserve">Now your data is ready. You can copy and paste it to the "Direct Costs &amp; PM Data" tab. </t>
  </si>
  <si>
    <t>Note: Paste the data starting in cell N3</t>
  </si>
  <si>
    <t>Step 13</t>
  </si>
  <si>
    <t>Drag the formulas down from columns A to L</t>
  </si>
  <si>
    <t>Step 14</t>
  </si>
  <si>
    <t>Check that all the formulas correctly pulled down. If you have any N/A errors, you may need to do a "Text to Columns"</t>
  </si>
  <si>
    <t>Do text to Columns on Columns M and AD. These are the "GL" and "Orders" columns.</t>
  </si>
  <si>
    <t>Note: Be careful with sorting this data at this point. If you sort it, you'll need to reapply the formulas, as INDEX MATCH formulas do not sort properly</t>
  </si>
  <si>
    <t>Step 15</t>
  </si>
  <si>
    <t xml:space="preserve">Once all formulas are okay, delete row #1 </t>
  </si>
  <si>
    <t>Step 16</t>
  </si>
  <si>
    <t>Export IW39 work order report and add it to the "WO I39" hidden tab</t>
  </si>
  <si>
    <t>Step 17</t>
  </si>
  <si>
    <t>Check Column K. The only lines that should say "Transportation" should be actual transport costs (GL's 6421009002 and 6421009001)</t>
  </si>
  <si>
    <t>Note: Column AD "Order" usually needs a "Text to Columns" adjustment</t>
  </si>
  <si>
    <t xml:space="preserve">Note: Same thing with column A in tab "WO I39." Do a "Text to Columns" Adjustment </t>
  </si>
  <si>
    <t>Step 18</t>
  </si>
  <si>
    <t xml:space="preserve">Export ME2N report for P.O's and add them to the "ME2N" tab. Paste to column B. Column A has a formula. </t>
  </si>
  <si>
    <t xml:space="preserve">Note: I moved this report to the "P&amp;L Groupings &amp; Reference Data" workbook as its own tab for easy reference. </t>
  </si>
  <si>
    <t>Step 19</t>
  </si>
  <si>
    <t xml:space="preserve">In the "ME2N" exported report, drag the formula in column A all the way down. We do this because we want a column that has the P.O number and line item together. </t>
  </si>
  <si>
    <t>Step 20</t>
  </si>
  <si>
    <t xml:space="preserve">Check that Column J is properly bringing in the P.o Data from the ME2N export file. </t>
  </si>
  <si>
    <t>Step 21</t>
  </si>
  <si>
    <t>Filter column K by "Transportation" and copy and paste this data to the "Transport Cost" Tab starting in cell B2</t>
  </si>
  <si>
    <r>
      <rPr>
        <b/>
        <sz val="11"/>
        <color theme="1"/>
        <rFont val="Calibri"/>
        <family val="2"/>
        <scheme val="minor"/>
      </rPr>
      <t>Note:</t>
    </r>
    <r>
      <rPr>
        <sz val="11"/>
        <color theme="1"/>
        <rFont val="Calibri"/>
        <family val="2"/>
        <scheme val="minor"/>
      </rPr>
      <t xml:space="preserve"> this step can be done at the beginning, before the data is pasted to the "Direct Costs &amp; PM Data" tab. Ultimately, we want to show the transportation information on a separate tab to make review easier. </t>
    </r>
  </si>
  <si>
    <t>Step 22</t>
  </si>
  <si>
    <t>In the "Transport Cost" tab, pull in the area in column A</t>
  </si>
  <si>
    <t>Step 23</t>
  </si>
  <si>
    <t>Delete the transport cost data from the "Direct Costs &amp; Pm Data" tab (use visible cells only function to avoid deleted any other data)</t>
  </si>
  <si>
    <t xml:space="preserve">Note: This can be skipped depending on when step 21 is done. </t>
  </si>
  <si>
    <t>Step 24</t>
  </si>
  <si>
    <t xml:space="preserve">Refresh all the pivot tables, make sure they all pulling all the relevant data. Check filters in particular SG&amp;A &amp; P.Os by area tabs. </t>
  </si>
  <si>
    <t>Step 25</t>
  </si>
  <si>
    <t xml:space="preserve">Hide any columns in the data tabs with orange headings, and also hide any tab highlighted in orange. </t>
  </si>
  <si>
    <t>Step 26</t>
  </si>
  <si>
    <t>Unhide &amp; Update Essbase tab with new month</t>
  </si>
  <si>
    <t>Step 27</t>
  </si>
  <si>
    <t xml:space="preserve">In "Snapshop" tab, unhide rows 6-21 and update dates as needed. </t>
  </si>
  <si>
    <t>Step 28</t>
  </si>
  <si>
    <t xml:space="preserve">Do a few spot checks in the ledger, making sure numbers tie and all pivot tables look correct. </t>
  </si>
  <si>
    <t>Step 29</t>
  </si>
  <si>
    <t xml:space="preserve">Hide instructions &amp; essbase tab and Distribute SL </t>
  </si>
  <si>
    <r>
      <rPr>
        <b/>
        <sz val="11"/>
        <color theme="1"/>
        <rFont val="Calibri"/>
        <family val="2"/>
        <scheme val="minor"/>
      </rPr>
      <t>Note:</t>
    </r>
    <r>
      <rPr>
        <sz val="11"/>
        <color theme="1"/>
        <rFont val="Calibri"/>
        <family val="2"/>
        <scheme val="minor"/>
      </rPr>
      <t xml:space="preserve"> Include the Snapshot in the e-mail body as a picture (FOR READYMIX)
For all other product lines, insert  the "Summary" tab data as a picture in the e-mail body. </t>
    </r>
  </si>
  <si>
    <t>Examples:</t>
  </si>
  <si>
    <t>For Readymix:</t>
  </si>
  <si>
    <t>For other PLs</t>
  </si>
  <si>
    <t>Variable Repair Parts &amp; Supplies</t>
  </si>
  <si>
    <t>Fixed Repairs</t>
  </si>
  <si>
    <t>Professional Services &amp; Service Contracts</t>
  </si>
  <si>
    <t>Rent and Lease Expense</t>
  </si>
  <si>
    <t>Region</t>
  </si>
  <si>
    <t>Subtotal</t>
  </si>
  <si>
    <t>Row Labels</t>
  </si>
  <si>
    <t>Amount</t>
  </si>
  <si>
    <t>Sum of Amount</t>
  </si>
  <si>
    <t>Cost of Sales Activity</t>
  </si>
  <si>
    <t>Grand Total</t>
  </si>
  <si>
    <t>G&amp;A &amp; Other Charges</t>
  </si>
  <si>
    <t>Selling Expenses</t>
  </si>
  <si>
    <t>G/L Account: Long Text</t>
  </si>
  <si>
    <t>New CC</t>
  </si>
  <si>
    <t>New CC Description</t>
  </si>
  <si>
    <t>Description</t>
  </si>
  <si>
    <t>RMFLECP015</t>
  </si>
  <si>
    <t>RMFLTPP015</t>
  </si>
  <si>
    <t>RMFLTPS001</t>
  </si>
  <si>
    <t>RMFLJXA001</t>
  </si>
  <si>
    <t>RMFLJXP015</t>
  </si>
  <si>
    <t>RMFLMDP015</t>
  </si>
  <si>
    <t>RMFLORP015</t>
  </si>
  <si>
    <t>RMFLSCP013</t>
  </si>
  <si>
    <t>RMFLVOP017</t>
  </si>
  <si>
    <t>RMFLMDP013</t>
  </si>
  <si>
    <t>RMR102P101</t>
  </si>
  <si>
    <t>Melbourne Plant</t>
  </si>
  <si>
    <t>UNITED SITE SERVICES OF FL, LLC</t>
  </si>
  <si>
    <t>RMR120P101</t>
  </si>
  <si>
    <t>RMR134P101</t>
  </si>
  <si>
    <t>Buena Vista Plant</t>
  </si>
  <si>
    <t>RMR137P101</t>
  </si>
  <si>
    <t>Pennsuco Plant</t>
  </si>
  <si>
    <t>RMR139P101</t>
  </si>
  <si>
    <t>South Miami Plant</t>
  </si>
  <si>
    <t>RMR153P101</t>
  </si>
  <si>
    <t>Winter Garden Plant</t>
  </si>
  <si>
    <t>RMR154P101</t>
  </si>
  <si>
    <t>Ellenton Plant</t>
  </si>
  <si>
    <t>RMR161P101</t>
  </si>
  <si>
    <t>Greenbay Plant</t>
  </si>
  <si>
    <t>RMR165P101</t>
  </si>
  <si>
    <t>RMR166P101</t>
  </si>
  <si>
    <t>RMR168P101</t>
  </si>
  <si>
    <t>Zephyrhills Plant</t>
  </si>
  <si>
    <t>Consumables - Lubricants</t>
  </si>
  <si>
    <t>OIL CHANGE SERVICES</t>
  </si>
  <si>
    <t>RMR134D001</t>
  </si>
  <si>
    <t>Buena Vista Trucks</t>
  </si>
  <si>
    <t>RMR135D001</t>
  </si>
  <si>
    <t>Ft Lauderdale Trucks</t>
  </si>
  <si>
    <t>RMR135P101</t>
  </si>
  <si>
    <t>Ft Lauderdale Plant</t>
  </si>
  <si>
    <t>RMR137D001</t>
  </si>
  <si>
    <t>Pennsuco Trucks</t>
  </si>
  <si>
    <t>RMR138D001</t>
  </si>
  <si>
    <t>RMR139D001</t>
  </si>
  <si>
    <t>South Miami Trucks</t>
  </si>
  <si>
    <t>Consumables - Lubricants Total</t>
  </si>
  <si>
    <t>Consumables - Office Supplies</t>
  </si>
  <si>
    <t>RMH101D102</t>
  </si>
  <si>
    <t>RMR132P101</t>
  </si>
  <si>
    <t>Mangonia Plant</t>
  </si>
  <si>
    <t>RMR156P101</t>
  </si>
  <si>
    <t>Punta Gorda Plant</t>
  </si>
  <si>
    <t>RMR163P101</t>
  </si>
  <si>
    <t>Tavares Plant</t>
  </si>
  <si>
    <t>Consumables - Office Supplies Total</t>
  </si>
  <si>
    <t>Direct Expense Consumables-variable</t>
  </si>
  <si>
    <t>RMFLECD001</t>
  </si>
  <si>
    <t>CHEM-TECH SOLUTIONS, INC.</t>
  </si>
  <si>
    <t>JAMIESON EQUIPMENT COMPANY INC</t>
  </si>
  <si>
    <t>NEXTRAN CORPORATION</t>
  </si>
  <si>
    <t>RUSH TRUCK OF FLORIDA INC.</t>
  </si>
  <si>
    <t>RLI LMI HOLDINGS, LLC</t>
  </si>
  <si>
    <t>BRIDGESTONE AMERICAS, INC.</t>
  </si>
  <si>
    <t>RING POWER CORP</t>
  </si>
  <si>
    <t>RMFLMDD001</t>
  </si>
  <si>
    <t>RMFLORD001</t>
  </si>
  <si>
    <t>RMFLSCD001</t>
  </si>
  <si>
    <t>RMFLSWD001</t>
  </si>
  <si>
    <t>RMFLTPD001</t>
  </si>
  <si>
    <t>RMFLVOD001</t>
  </si>
  <si>
    <t>RMR102D001</t>
  </si>
  <si>
    <t>Melbourne Trucks</t>
  </si>
  <si>
    <t>RMR106D001</t>
  </si>
  <si>
    <t>Ft Pierce Trucks</t>
  </si>
  <si>
    <t>RMR136P101</t>
  </si>
  <si>
    <t>North Miami Plant</t>
  </si>
  <si>
    <t>RMR151D001</t>
  </si>
  <si>
    <t>Longwood Trucks</t>
  </si>
  <si>
    <t>RMR157P101</t>
  </si>
  <si>
    <t>Plant City Plant</t>
  </si>
  <si>
    <t>BOULEVARD TIRE CENTER</t>
  </si>
  <si>
    <t>RMR132P015</t>
  </si>
  <si>
    <t>REZAI VENTURES INC.</t>
  </si>
  <si>
    <t>Direct Expense Consumables-variable Total</t>
  </si>
  <si>
    <t>Direct Expense Spare Parts - variable</t>
  </si>
  <si>
    <t>Direct Expense Spare Parts - variable Total</t>
  </si>
  <si>
    <t>RMR101P101</t>
  </si>
  <si>
    <t>Cocoa Plant</t>
  </si>
  <si>
    <t>RMR104P101</t>
  </si>
  <si>
    <t>Stuart Plant</t>
  </si>
  <si>
    <t>RMR116P101</t>
  </si>
  <si>
    <t>RMR117P101</t>
  </si>
  <si>
    <t>Deland Plant</t>
  </si>
  <si>
    <t>RMR119P101</t>
  </si>
  <si>
    <t>Edgewater Plant</t>
  </si>
  <si>
    <t>RMR122P101</t>
  </si>
  <si>
    <t>St Augustine Plant</t>
  </si>
  <si>
    <t>RMR124P101</t>
  </si>
  <si>
    <t>Bunnell Plant</t>
  </si>
  <si>
    <t>RMR151P101</t>
  </si>
  <si>
    <t>Longwood Plant</t>
  </si>
  <si>
    <t>RMR162P101</t>
  </si>
  <si>
    <t>Mainline Plant</t>
  </si>
  <si>
    <t>Food and Beverage - Own - (D)</t>
  </si>
  <si>
    <t>Food and Beverage - Own - (D) Total</t>
  </si>
  <si>
    <t>IT expenses - Computer costs</t>
  </si>
  <si>
    <t>IT expenses - Computer costs Total</t>
  </si>
  <si>
    <t>Other Professional Services</t>
  </si>
  <si>
    <t>HERC RENTALS, INC.</t>
  </si>
  <si>
    <t>KAUFF'S OF PALM BEACH, INC.</t>
  </si>
  <si>
    <t>RMR160P101</t>
  </si>
  <si>
    <t>Venice Plant</t>
  </si>
  <si>
    <t>8090 LLC</t>
  </si>
  <si>
    <t>Other Professional Services Total</t>
  </si>
  <si>
    <t>Repairs &amp; Maintenance - consumable Materials</t>
  </si>
  <si>
    <t>Repairs &amp; Maintenance - consumable Materials Total</t>
  </si>
  <si>
    <t>Repairs &amp; Maintenance - Contractors</t>
  </si>
  <si>
    <t>RMR121P101</t>
  </si>
  <si>
    <t>Orange Park Plant</t>
  </si>
  <si>
    <t>Repairs &amp; Maintenance - Contractors Total</t>
  </si>
  <si>
    <t>Repairs &amp; Maintenance -Spare Parts</t>
  </si>
  <si>
    <t>Repairs &amp; Maintenance -Spare Parts Total</t>
  </si>
  <si>
    <t>RMFLTPA001</t>
  </si>
  <si>
    <t>RMR152P101</t>
  </si>
  <si>
    <t>South Orange Plant</t>
  </si>
  <si>
    <t>Consumables - Spare Parts</t>
  </si>
  <si>
    <t>Consumables - Spare Parts Total</t>
  </si>
  <si>
    <t>Consumables - Tools</t>
  </si>
  <si>
    <t>Consumables - Tools Total</t>
  </si>
  <si>
    <t>Cons.to Prod/on (GBB/VBR-261)-Spare Parts-Variable</t>
  </si>
  <si>
    <t>Cons.to Prod/on (GBB/VBR-261)-Spare Parts-Variable Total</t>
  </si>
  <si>
    <t>Security Services</t>
  </si>
  <si>
    <t>DS LEGACY SECURITY SERVICES, INC.</t>
  </si>
  <si>
    <t>Security Services Total</t>
  </si>
  <si>
    <t>Fees paid to subcontr.of various technical proj.VC</t>
  </si>
  <si>
    <t>Fees paid to subcontr.of various technical proj.VC Total</t>
  </si>
  <si>
    <t>Other Building Service Charges</t>
  </si>
  <si>
    <t>Other Building Service Charges Total</t>
  </si>
  <si>
    <t>Cons.to Prod/on (GBB/VBR-261)-Cons/ble.Mat.Var</t>
  </si>
  <si>
    <t>Cons.to Prod/on (GBB/VBR-261)-Cons/ble.Mat.Var Total</t>
  </si>
  <si>
    <t>Professional Services - IT</t>
  </si>
  <si>
    <t>ZELLO INC.</t>
  </si>
  <si>
    <t>Professional Services - IT Total</t>
  </si>
  <si>
    <t>Rep.&amp; Mainten.- Buildings &amp; Constr.</t>
  </si>
  <si>
    <t>Rep.&amp; Mainten.- Buildings &amp; Constr. Total</t>
  </si>
  <si>
    <t>Repairs &amp; Maintenance - Tyres</t>
  </si>
  <si>
    <t>TIRESOLES OF BROWARD, INC.</t>
  </si>
  <si>
    <t>RMR134P015</t>
  </si>
  <si>
    <t>Repairs &amp; Maintenance - Tyres Total</t>
  </si>
  <si>
    <t>Transport cost by Train - Interplant</t>
  </si>
  <si>
    <t>Transport cost by Truck - Inbound</t>
  </si>
  <si>
    <t>Transport cost by Truck - Interplant</t>
  </si>
  <si>
    <t>PO/Order</t>
  </si>
  <si>
    <t>Order: Short Text</t>
  </si>
  <si>
    <t>Sum of Amount2</t>
  </si>
  <si>
    <t>RMFLJXA001 Total</t>
  </si>
  <si>
    <t>RMFLTPA001 Total</t>
  </si>
  <si>
    <t>RMFLTPS001 Total</t>
  </si>
  <si>
    <t>Area</t>
  </si>
  <si>
    <t>Cost Center: Long Text</t>
  </si>
  <si>
    <t>Purchasing Document</t>
  </si>
  <si>
    <t>PO Text</t>
  </si>
  <si>
    <t>FLORIDA MONTHLY CHARGES</t>
  </si>
  <si>
    <t>Parking Lot Lease - Grant Street RMC</t>
  </si>
  <si>
    <t>VEHICLE PARTS - BODYWORK PART</t>
  </si>
  <si>
    <t>ORL - CHEMICALS - CT-2300 CITRIBLAST</t>
  </si>
  <si>
    <t>TIRE 11R22.5 X WORKS Z LRH VG</t>
  </si>
  <si>
    <t>Vendor Account: Name 1</t>
  </si>
  <si>
    <t>Total</t>
  </si>
  <si>
    <t>Variable/Fixed</t>
  </si>
  <si>
    <t>Functional Area Description</t>
  </si>
  <si>
    <t>Category</t>
  </si>
  <si>
    <t>New PO</t>
  </si>
  <si>
    <t>G/L Account</t>
  </si>
  <si>
    <t>Document Date</t>
  </si>
  <si>
    <t>Posting Date</t>
  </si>
  <si>
    <t>Entry Date</t>
  </si>
  <si>
    <t>Profit Center</t>
  </si>
  <si>
    <t>Profit Center: Long Text</t>
  </si>
  <si>
    <t>Cost Center</t>
  </si>
  <si>
    <t>User Name</t>
  </si>
  <si>
    <t>Supplier</t>
  </si>
  <si>
    <t>Text</t>
  </si>
  <si>
    <t>Invoice Reference</t>
  </si>
  <si>
    <t>Reference</t>
  </si>
  <si>
    <t>Order</t>
  </si>
  <si>
    <t>Document Header Text</t>
  </si>
  <si>
    <t>Document Type</t>
  </si>
  <si>
    <t>Material</t>
  </si>
  <si>
    <t>Material Group</t>
  </si>
  <si>
    <t>Transaction Code</t>
  </si>
  <si>
    <t>Item</t>
  </si>
  <si>
    <t>WBS Element</t>
  </si>
  <si>
    <t>Offsetting Account</t>
  </si>
  <si>
    <t>Segment</t>
  </si>
  <si>
    <t>WE</t>
  </si>
  <si>
    <t>AREA</t>
  </si>
  <si>
    <t>Account Group</t>
  </si>
  <si>
    <t>Created On</t>
  </si>
  <si>
    <t>Functional Loc.</t>
  </si>
  <si>
    <t>Resp. cost cntr</t>
  </si>
  <si>
    <t>Plant</t>
  </si>
  <si>
    <t>YCM</t>
  </si>
  <si>
    <t>done</t>
  </si>
  <si>
    <t>Data is exported to temp location for now</t>
  </si>
  <si>
    <t>Done</t>
  </si>
  <si>
    <t xml:space="preserve">Need Testing , sheet currupts when pivot refresh is done </t>
  </si>
  <si>
    <t xml:space="preserve">Working on it </t>
  </si>
  <si>
    <t>RMR169P015</t>
  </si>
  <si>
    <t>I70</t>
  </si>
  <si>
    <t>Assets Under Construction  - SAP technical account</t>
  </si>
  <si>
    <t>RM</t>
  </si>
  <si>
    <t>Ground Fares - Own - (D)</t>
  </si>
  <si>
    <t>* MICHELIN NORTH AMERICA INC</t>
  </si>
  <si>
    <t>P&amp;L Grouping</t>
  </si>
  <si>
    <t>Ground Fares - Own - (D) Total</t>
  </si>
  <si>
    <t>Assets Under Construction  - SAP technical account Total</t>
  </si>
  <si>
    <t>(blank)</t>
  </si>
  <si>
    <t>(blank) Total</t>
  </si>
  <si>
    <t>GAUGE,AIR,100 PSI .25 NPT,MTM</t>
  </si>
  <si>
    <t>PO Number</t>
  </si>
  <si>
    <t>RMR166P015</t>
  </si>
  <si>
    <t>Total Sum (Plan)</t>
  </si>
  <si>
    <t>Type</t>
  </si>
  <si>
    <t>Planning Plant</t>
  </si>
  <si>
    <t>Actual Release</t>
  </si>
  <si>
    <t>Total Sum (Actual)</t>
  </si>
  <si>
    <t>Entered By</t>
  </si>
  <si>
    <t>Main Work Center</t>
  </si>
  <si>
    <t>Fixed</t>
  </si>
  <si>
    <t>Variable</t>
  </si>
  <si>
    <t>Capital</t>
  </si>
  <si>
    <t>Employee Expense</t>
  </si>
  <si>
    <t>Labor Contract</t>
  </si>
  <si>
    <t>Overhead Other</t>
  </si>
  <si>
    <t>Safety &amp; Security</t>
  </si>
  <si>
    <t>Tires (Trk/Shop)</t>
  </si>
  <si>
    <t/>
  </si>
  <si>
    <t>(Multiple Items)</t>
  </si>
  <si>
    <t>Selective Ledger Summary</t>
  </si>
  <si>
    <t>*Exclude Blanks</t>
  </si>
  <si>
    <t>*Filter on SG&amp;A Expenses</t>
  </si>
  <si>
    <t>Material Group Description</t>
  </si>
  <si>
    <r>
      <t xml:space="preserve">TITAN FLORIDA | </t>
    </r>
    <r>
      <rPr>
        <b/>
        <sz val="14"/>
        <color theme="3"/>
        <rFont val="Calibri Light"/>
        <family val="2"/>
        <scheme val="major"/>
      </rPr>
      <t>Ready-Mix</t>
    </r>
  </si>
  <si>
    <t>Material Description</t>
  </si>
  <si>
    <t>ELL HERC RENTALS BOOM STRAIGHT 56115714</t>
  </si>
  <si>
    <t>2FLA-RMEL</t>
  </si>
  <si>
    <t>RMR166</t>
  </si>
  <si>
    <t>R166</t>
  </si>
  <si>
    <t>RMR154P015</t>
  </si>
  <si>
    <t>GONZALEZA</t>
  </si>
  <si>
    <t>JAX MAINT. NEXTRAN STOCK ORDER 235870</t>
  </si>
  <si>
    <t>RMFLVOP015</t>
  </si>
  <si>
    <t>1591 MICHELIN 11-NA187332 -TB</t>
  </si>
  <si>
    <t>21074 MICHELIN 30-NA93369 -TB</t>
  </si>
  <si>
    <t>1377 BRIDGESTONE 255/70R22.5 44-GS53339</t>
  </si>
  <si>
    <t>76254 SERVICE TRUCK MICHELIN 2-NA565911</t>
  </si>
  <si>
    <t>RMR151P015</t>
  </si>
  <si>
    <t>JAX MAINT BLVD TIRE 38-NA57407</t>
  </si>
  <si>
    <t>RMFLJXD001</t>
  </si>
  <si>
    <t>VEN HERC RENTALS TELEHANDLER 6000LB 42-4</t>
  </si>
  <si>
    <t>RMR160P015</t>
  </si>
  <si>
    <t>CEN MXRS APPLD INDUSTRIAL 514045329 -TB</t>
  </si>
  <si>
    <t>ST CLOUD PLANT REPAIRS PATTERSON</t>
  </si>
  <si>
    <t>1449 BRIDGESTONE TIRE QUOTE 2-NA567650</t>
  </si>
  <si>
    <t>1646 BRIDGESTONE TIRE QUOTE 2-NA567648</t>
  </si>
  <si>
    <t>1619 BRIDGESTONE QUOTE 17-NA165618</t>
  </si>
  <si>
    <t>1559 BRIDGESTONE QUOTE 17-NA165621</t>
  </si>
  <si>
    <t>DAYTONA GUARDIAN TECH SRVCE 2802816</t>
  </si>
  <si>
    <t>RMR116P015</t>
  </si>
  <si>
    <t>1637 BRIDGESTONE TIRE QUOTE 2-NA567887</t>
  </si>
  <si>
    <t>1567 BRIDGESTONE QUOTE 39-NA56092</t>
  </si>
  <si>
    <t>1519 BOULEVARD TIRE QUOTE 17-165367</t>
  </si>
  <si>
    <t>1473 BRIDGESTONE QUOTE 17-NA165709</t>
  </si>
  <si>
    <t>1482 BRIDGESTONE QUOTE 17-NA165710</t>
  </si>
  <si>
    <t>1493 BRIDGETONE TIRE QUOTE 25-NA187923</t>
  </si>
  <si>
    <t>18019 BRIDGESTONE TIRE QUOTE 2-NA568194</t>
  </si>
  <si>
    <t>1491 BRIDGESTONE QUOTE 17-NA165409</t>
  </si>
  <si>
    <t>1482 BRIDGESTONE QUOTE 17-NA165707</t>
  </si>
  <si>
    <t>1567 BRIDGESTONE QUOTE 39-NA56325</t>
  </si>
  <si>
    <t>1453 BRIDGESTONE QUOTE 17-NA165811</t>
  </si>
  <si>
    <t>1619 BRIDGESTONE TIRE QUOTE 17-NA165711</t>
  </si>
  <si>
    <t>21069 JAX MAINT AT MACHINARY 428TAJ</t>
  </si>
  <si>
    <t>1567 BRIDGESTONE QUOTE 2-NA568386</t>
  </si>
  <si>
    <t>18029 BRIDGESTONE QUOTE 25-NA187962</t>
  </si>
  <si>
    <t>18027 BRIDGESTONE QUOTE 2-NA568363</t>
  </si>
  <si>
    <t>17006 BRIDGESTON QUOTE 2-NA568512</t>
  </si>
  <si>
    <t>TPA EXXON 103126 MOBIL DELVAC EXT LIFE 5</t>
  </si>
  <si>
    <t>RMFLSWP015</t>
  </si>
  <si>
    <t>18027 BRIDGESTON QUOTE 2-NA568780</t>
  </si>
  <si>
    <t>JAX MAINT BLVD TIRE 38-NA58126</t>
  </si>
  <si>
    <t>21062 JAX MAINT AT MACHINERY 429TAJ</t>
  </si>
  <si>
    <t>21068 VOL MAINT ONE SOURCE PARTS 8716</t>
  </si>
  <si>
    <t>BUN MAINT AT MACHINARY 427TAB</t>
  </si>
  <si>
    <t>RMR124P015</t>
  </si>
  <si>
    <t>CEN MIXERS APPLIED INDUST TECH 514150394</t>
  </si>
  <si>
    <t>JAX MAINT BLVD TIRE 5-NA190750</t>
  </si>
  <si>
    <t>RMR117P015</t>
  </si>
  <si>
    <t>17006 BRIDGESTONE QUOTE 2-NA569097</t>
  </si>
  <si>
    <t>22068 BRIDGESTONE QUOTE 2-NA569083</t>
  </si>
  <si>
    <t>1446 BRIDGESTONE QUOTE 2-NA569170</t>
  </si>
  <si>
    <t>1508 BRIDESTONE QUOTE 2-NA569059</t>
  </si>
  <si>
    <t>STCLOUD JAMIESON EQUIPMENT 0171758 -TB</t>
  </si>
  <si>
    <t>1505 BRIDESTONE QUOTE 2-NA568959</t>
  </si>
  <si>
    <t>DAYTONA JAMIESON EQUIPT 0171859</t>
  </si>
  <si>
    <t>1625 FL DETROT DIESEL-ALLISON 595449 -TB</t>
  </si>
  <si>
    <t>17014 BRIDGESTONE QUOTE 2-NA569885</t>
  </si>
  <si>
    <t>GRE. JAMIESON EQUIPT 0171642</t>
  </si>
  <si>
    <t>RMR120P015</t>
  </si>
  <si>
    <t>GRE. JAMIESON EQUIPT 0171323</t>
  </si>
  <si>
    <t>17006 BRIDGESTONE QUOTE 2-NA569037</t>
  </si>
  <si>
    <t>21058 BRIDGESTONE QUOTE 2-NA569044</t>
  </si>
  <si>
    <t>17003 BRIDGESTONE QUOTE 2-NA569035</t>
  </si>
  <si>
    <t>23022 BRIDGESTONE QUOTE 2-NA568534</t>
  </si>
  <si>
    <t>17010 BRIDGESTONE QUOTE 2-569996</t>
  </si>
  <si>
    <t>22077 AT MACHINARY 430 TAJ</t>
  </si>
  <si>
    <t>TAVARES JAMIESON 0172038</t>
  </si>
  <si>
    <t>DOWNTOWN JAMIESON QUOTE 0172040</t>
  </si>
  <si>
    <t>RMR165P015</t>
  </si>
  <si>
    <t>1415 BRIDGESTONE QUOTE 39-NA57590</t>
  </si>
  <si>
    <t>21069 AT MACHINARY 431TAJ</t>
  </si>
  <si>
    <t>1482 CROCKET TOWING INVOICE 647605</t>
  </si>
  <si>
    <t>1508 CROCKETTS TOWING INVOICE 648236</t>
  </si>
  <si>
    <t>18002 CROCKETT TOWING INVOICE 648134</t>
  </si>
  <si>
    <t>24019 REVOLUTION MIXERS 5180221SQ -TB</t>
  </si>
  <si>
    <t>15092 TRUCK REPAIRS TAMACHINER</t>
  </si>
  <si>
    <t>18026 BRIDGESTONE QUOTE 39-NA58027</t>
  </si>
  <si>
    <t>23027 TRUCK REPAIR AT MACHINERY QUOTE 40</t>
  </si>
  <si>
    <t>1482 NEXTRAN QUOTE 26586</t>
  </si>
  <si>
    <t>1589 BRIDGESTONE QUOTE 2-NA570232</t>
  </si>
  <si>
    <t>15104 GY LF SIDEWALL INJURY 226815</t>
  </si>
  <si>
    <t>1569 BRIDGESTONE 11R22.5BANDAG BDV 56140</t>
  </si>
  <si>
    <t>1640 NEXTRAN QUOTE 26648</t>
  </si>
  <si>
    <t>JAX MAINT BLVD 38-59096</t>
  </si>
  <si>
    <t>1481 NEXTRAN QUOTE 44127</t>
  </si>
  <si>
    <t>22078 AT MACHINERY 423TAJ</t>
  </si>
  <si>
    <t>GRE. JAMIESON EQUIPT 0172241</t>
  </si>
  <si>
    <t>15070 GY LRI LRO LFI LFO RPL 305686</t>
  </si>
  <si>
    <t>15121 GY RRO DAMAGE 162279</t>
  </si>
  <si>
    <t>16027 GY LRI-O REPLACE 162176</t>
  </si>
  <si>
    <t>15117 GY RRI REPLACE 162179</t>
  </si>
  <si>
    <t>15120 GY LRO FLAT 162370</t>
  </si>
  <si>
    <t>ELL C&amp;G EQUIPM FIELD HOPPER VS/VIBRATOR</t>
  </si>
  <si>
    <t>22068 BOULEVARD TIRE QUOTE 17-166633</t>
  </si>
  <si>
    <t>1415 BOULEVARD QUOTE 17-166632</t>
  </si>
  <si>
    <t>JAX MAINT BLVD 38-NA59348</t>
  </si>
  <si>
    <t>DOWNTOWN JAMIESON QUOTE 0172279</t>
  </si>
  <si>
    <t>JAX MAINT BLVD 38-NA59380</t>
  </si>
  <si>
    <t>1475 CROCKETT TOWING INVOICE 652884</t>
  </si>
  <si>
    <t>JAX MAINT BLVD 38-NA59458</t>
  </si>
  <si>
    <t>JAX MAINT BLVD 38-NA59355</t>
  </si>
  <si>
    <t>3073 ST CLOUD PLANT RING POWER 137226</t>
  </si>
  <si>
    <t>15051 GY LRI LRO SIDEWALL DAMAGE 227399</t>
  </si>
  <si>
    <t>22085 GY LRO SIDEWALL DAMAGE 227301</t>
  </si>
  <si>
    <t>16013 GY RRO SIDEWALL DAMAGE 227241</t>
  </si>
  <si>
    <t>15022 GY RFI REPLACE 227177</t>
  </si>
  <si>
    <t>15098 GY LRO FLAT 305923</t>
  </si>
  <si>
    <t>1600Y GY LRO DAMAGE LRI-O RPL 162565</t>
  </si>
  <si>
    <t>15114 GY RRI-O REPLACE 162653</t>
  </si>
  <si>
    <t>15024 GY LFO FLAT 306435</t>
  </si>
  <si>
    <t>15053 GY LRO FLAT 306433</t>
  </si>
  <si>
    <t>15024 GY LRO REPLACE 305898</t>
  </si>
  <si>
    <t>1499 GY LRO NAIL IN SHOULDER 305947</t>
  </si>
  <si>
    <t>JAX MAINT BLVD TIRE 38-NA59022</t>
  </si>
  <si>
    <t>23040 NEXTRAN WRNG LIGHTS/TRHOTTLE 27662</t>
  </si>
  <si>
    <t>GRE. JAMIESON EQUIPT 0172267</t>
  </si>
  <si>
    <t>JAX MAINT BLVD TIRE 38-NA59262</t>
  </si>
  <si>
    <t>18019 CON-TECH QUOTE PQ63779</t>
  </si>
  <si>
    <t>JAX MAINT BLVD TIRE 38-NA59453</t>
  </si>
  <si>
    <t>18012 NEXTRAN FTM RADIATOR  VHD 233440</t>
  </si>
  <si>
    <t>18005 NEXTRAN YOKE CLAMP HARDWARE 420233</t>
  </si>
  <si>
    <t>JAX MAINT CON-TECH PQ63858</t>
  </si>
  <si>
    <t>TAVARES OIL CHANGE SERVICE INVOICE 54841</t>
  </si>
  <si>
    <t>LT245/75R17FSTONE TRANSFORCE H/T 10ply</t>
  </si>
  <si>
    <t>1504 REVOLUTION GEARBOX DRUM PUMP5182371</t>
  </si>
  <si>
    <t>JAX MAINT CON-TECH PQ63406</t>
  </si>
  <si>
    <t>24020 NEXTRAN QUOTE 26808</t>
  </si>
  <si>
    <t>1640 NEXTRAN QUOTE 26723</t>
  </si>
  <si>
    <t>MEL JAMIESON EQUIPMENT 0172383 -TB</t>
  </si>
  <si>
    <t>RMR102P015</t>
  </si>
  <si>
    <t>JAX MAINT BLVD TIRE 38-59530</t>
  </si>
  <si>
    <t>MELB APPLIED QUOTE 514307508</t>
  </si>
  <si>
    <t>JAX MAINT BLVD TIRE 38-NA59529</t>
  </si>
  <si>
    <t>JAX MAINT BLVD TIRE 38-NA59457</t>
  </si>
  <si>
    <t>16029 NEXTRAN 133758 -TB</t>
  </si>
  <si>
    <t>1610 BOULEVARD TIRE QUOTE 17-166551</t>
  </si>
  <si>
    <t>1505 BRIDGESTONE QUOTE 2-NA571238</t>
  </si>
  <si>
    <t>CEN MIXERS TOTAL TRUCK PARTS 891287 -TB</t>
  </si>
  <si>
    <t>21058 NEXTRAN QUOTE 654113</t>
  </si>
  <si>
    <t>1513 JAX MAINT NEXTRAN 254477</t>
  </si>
  <si>
    <t>15008 BLVD TIRE LRO RFI AIR UP 12-376511</t>
  </si>
  <si>
    <t>JAX MAINT BLVD TIRE 38-NA59789</t>
  </si>
  <si>
    <t>TRUCK REPAIR RUSH TRUCK QUOTE 49448155</t>
  </si>
  <si>
    <t>16003 BLVD TIRE RRI AIR UP 12-376512</t>
  </si>
  <si>
    <t>3079 BLVD TIRE LR REPLACE 12-375937</t>
  </si>
  <si>
    <t>15053 BLVD TIRE LRO REPAIR 28-244950</t>
  </si>
  <si>
    <t>15053 BLVD TIRE LRO LFO RPL 28-245176</t>
  </si>
  <si>
    <t>1519 NEXTRAN QUOTE 654270</t>
  </si>
  <si>
    <t>1589 BRIDGESTONE QUOTE 2-NA571147</t>
  </si>
  <si>
    <t>18013 BRIDGESTONE QUOTE 2-NA571158</t>
  </si>
  <si>
    <t>1610 BRIDGESTONE QUOTE 2-NA571575</t>
  </si>
  <si>
    <t>425/65R22.5MICHELIN XZY3 WB 20ply</t>
  </si>
  <si>
    <t>11R22.5BANDAG BDV</t>
  </si>
  <si>
    <t>JAX MAINT BLVD TIRE 38-NA59851</t>
  </si>
  <si>
    <t>1605 BRIDGESTONE QUOTE 2-NA571705</t>
  </si>
  <si>
    <t>JAX MAINT BLVD TIRE 2-NA571594</t>
  </si>
  <si>
    <t>21037 NEXTRAN QUOTE 654561</t>
  </si>
  <si>
    <t>16002 BRIDGESTONE LFI LFO RP 12-NA376488</t>
  </si>
  <si>
    <t>16004 BRIDGESTONE LRI RPL 12-NA376677</t>
  </si>
  <si>
    <t>1632 BOULEVARD QUOTE 2-571154</t>
  </si>
  <si>
    <t>17006 BOULEVARD QUOTE 2-571154</t>
  </si>
  <si>
    <t>15106 BLVD TIRE RFI AIR HOSE 12-376949</t>
  </si>
  <si>
    <t>17013 BRIDGESTONE QUOTE 2-NA571673</t>
  </si>
  <si>
    <t>1464 BRIDGESTONE QUOTE 2-NA5711145</t>
  </si>
  <si>
    <t>15029 NEXTRAN STEER COLUMN TILT 234259</t>
  </si>
  <si>
    <t>1608 CROCKETT TOWING QUOTE 657234</t>
  </si>
  <si>
    <t>JAX MAINT BLVD TIRE 5-192915</t>
  </si>
  <si>
    <t>FTP APPLIED INDUST TECH 514336548 -TB</t>
  </si>
  <si>
    <t>RMR106P015</t>
  </si>
  <si>
    <t>FTP APPLIED INDUST TECH 514335829 -TB</t>
  </si>
  <si>
    <t>22083 NEXTRAN 654902 -TB</t>
  </si>
  <si>
    <t>TPA RTRK EXXON MOBIL DELVAC 1300 15W-40</t>
  </si>
  <si>
    <t>TPA RTRK EXXON NUTO-MOBIL CENTAUR MOLY 2</t>
  </si>
  <si>
    <t>TPA RTRK EXXON 103126 MOBIL DELVAC EXT L</t>
  </si>
  <si>
    <t>17003 BOULEVARD QUOTE 39-NA58511</t>
  </si>
  <si>
    <t>22073 OIL CHANGE TRANS 3000HR PLC54951</t>
  </si>
  <si>
    <t>1420 OIL CHANGE TRANS 6000HR PLC 54951</t>
  </si>
  <si>
    <t>1617 OIL CHANGE TRANS 6000HR PLC 54951</t>
  </si>
  <si>
    <t>FINISH DRIVER SIDE DROP AXEL BUSHING</t>
  </si>
  <si>
    <t>REPLACE PASSENGER SITE OUTER TIRE BOSS H</t>
  </si>
  <si>
    <t>REPLACE DRIVER SIDE REAR BRAKE CHAMBER</t>
  </si>
  <si>
    <t>18016 OIL CHANGE SERVICES PM'S PLC 54950</t>
  </si>
  <si>
    <t>1617 OIL CHANGE SERVICES PM'S PLC 54950</t>
  </si>
  <si>
    <t>24004 OIL CHANGE SERVICES PM'S PLC 54950</t>
  </si>
  <si>
    <t>15036 REPLACED AC COMPRESSOR EXP VALVE</t>
  </si>
  <si>
    <t>15036 REPLACED AC  EXP VALVE</t>
  </si>
  <si>
    <t>18034 OIL CHANGE SERVICES PM'S PLC 54950</t>
  </si>
  <si>
    <t>replaced the brake chamber</t>
  </si>
  <si>
    <t>EMERGENCY TIRE SVC REG HOURS</t>
  </si>
  <si>
    <t>JAX MAINT BLVD TIRE 5-NA192956</t>
  </si>
  <si>
    <t>JAX MAINT BLVD TIRE 5-192955</t>
  </si>
  <si>
    <t>JAX MAINT BLVD TIRE 5-NA192954</t>
  </si>
  <si>
    <t>15105 REPLACED FAN BELT</t>
  </si>
  <si>
    <t>15103 REPLACED DRAIN VALVE</t>
  </si>
  <si>
    <t>15103 REPLACED BATTERIES</t>
  </si>
  <si>
    <t>16009 REPLACED RESERVOIR TANK &amp; HOSE</t>
  </si>
  <si>
    <t>22063 REPLACED DRUM CABLE</t>
  </si>
  <si>
    <t>15103 REPLACED NOX SENSOR</t>
  </si>
  <si>
    <t>15063 NEED TO REMOVE BRAKES</t>
  </si>
  <si>
    <t>15066 REMOVE REPLACED FRONT BRAKES</t>
  </si>
  <si>
    <t>JAX MAINT BLVD TIRE 24-NA253566</t>
  </si>
  <si>
    <t>REPLACE HYDRAULIC CHUTE &amp; HOSE</t>
  </si>
  <si>
    <t>1361 11R22.5MICHELIN X WORKS Z 16ply</t>
  </si>
  <si>
    <t>1525 TAMPA SPRING WELD CRACKS/TORQUE ROD</t>
  </si>
  <si>
    <t>INST EXHAUST HEAT WRAP REPLACE COMPRESSO</t>
  </si>
  <si>
    <t>REPLACE PRESSURE PROTECT VALVE  AIR LINE</t>
  </si>
  <si>
    <t>1493 BRIDGESTONE QUOTE 25-NA189690</t>
  </si>
  <si>
    <t>REPAIRED THE TIRE BOSS SYSTEM &amp; WT ISSUE</t>
  </si>
  <si>
    <t>22071 OIL CHANGE TRANS 3000HR ZEP 54955</t>
  </si>
  <si>
    <t>22066 OIL CHANGE TRANS 3000HR ZEP 54955</t>
  </si>
  <si>
    <t>1530 OIL CHANGE TRANSM 6000HR ZEP 54955</t>
  </si>
  <si>
    <t>1476 TAMPA SPRING X-MEMBER-TORQUE ROD</t>
  </si>
  <si>
    <t>JAX MAINT BLVD TIRE 5-NA192957</t>
  </si>
  <si>
    <t>22071 OIL CHANGE SERVICES P.M'S ZEP54954</t>
  </si>
  <si>
    <t>22066 OIL CHANGE SERVICES P.M'S ZEP54954</t>
  </si>
  <si>
    <t>18036 OIL CHANGE SERVICES P.M'S ZEP54954</t>
  </si>
  <si>
    <t>18032 OIL CHANGE SERVICES P.M'S ZEP54954</t>
  </si>
  <si>
    <t>18030 OIL CHANGE SERVICES P.M'S ZEP54954</t>
  </si>
  <si>
    <t>1530 OIL CHANGE SERVICES P.M'S ZEP54954</t>
  </si>
  <si>
    <t>1476 OIL CHANGE SERVICES P.M'S ZEP54954</t>
  </si>
  <si>
    <t>22073 OIL CHANGE SERVICES P.M'S PLC54950</t>
  </si>
  <si>
    <t>15004 OIL CHANGE SERVICES P.M'S PLC54950</t>
  </si>
  <si>
    <t>15001 OIL CHANGE SERVICES P.M'S PLC54950</t>
  </si>
  <si>
    <t>1534 OIL CHANGE SERVICES P.M'S PLC54950</t>
  </si>
  <si>
    <t>1420 OIL CHANGE SERVICES P.M'S PLC 54950</t>
  </si>
  <si>
    <t>Replaced the hose, refilled the coolant</t>
  </si>
  <si>
    <t>t/s water tank (high pressure)</t>
  </si>
  <si>
    <t>PUT NEW WHEEL SEAL ON RF STEER</t>
  </si>
  <si>
    <t>18003 BRIDGESTON QUOTE 2-NA571157</t>
  </si>
  <si>
    <t>15120 REPAIR BRAKE VALVE</t>
  </si>
  <si>
    <t>15030 REPAIR ELECTRICAL CYLINOID</t>
  </si>
  <si>
    <t>1489 REPLC CRANK,CAM &amp; PRESSU SENSORS</t>
  </si>
  <si>
    <t>INSTALL CABIN FILTER</t>
  </si>
  <si>
    <t>1489 REPLACE SPEED SENDOR</t>
  </si>
  <si>
    <t>22052 REPLACE BELT</t>
  </si>
  <si>
    <t>16028 REMOVE &amp; RPL A/C EVAP &amp; DRYER</t>
  </si>
  <si>
    <t>15049 REPLACE CRUISE CONTROL SWITCH</t>
  </si>
  <si>
    <t>15055 RPL SMALL DRYER VALVE &amp; HOPPER VAL</t>
  </si>
  <si>
    <t>21047 R&amp;R BRAKE CHAMBER, REPLACED SLACK</t>
  </si>
  <si>
    <t>21047 REWIRED HOPPER LIGHTS R&amp;R TAIL LIG</t>
  </si>
  <si>
    <t>HEAT SHIELD INST BRAKE CHAMBER INTALL</t>
  </si>
  <si>
    <t>18023 LEAKING COOLANT R/R NEW</t>
  </si>
  <si>
    <t>MULTIPLE TRUCK REPAIRS</t>
  </si>
  <si>
    <t>outer wheel hose stem cracked</t>
  </si>
  <si>
    <t>1420 R\R DRIER AC</t>
  </si>
  <si>
    <t>WATER LEAK TIGHTENED UP CLAMP</t>
  </si>
  <si>
    <t>21061 R&amp;R WATER PUMP&amp; HOSES</t>
  </si>
  <si>
    <t>21061 TROUBLESHOOT/REPAIR DRUM CONTROLS</t>
  </si>
  <si>
    <t>21061 TROUBLESHOOT DPF REGEN</t>
  </si>
  <si>
    <t>15011 RPL BELT, TENSIONER, &amp; DISPLAY COU</t>
  </si>
  <si>
    <t>1597 BRIDGESTONE 17-NA166896 -TB</t>
  </si>
  <si>
    <t>PTO DRIVE BELT &amp; FAN BELT</t>
  </si>
  <si>
    <t>18023 R/R FUEL PUMP</t>
  </si>
  <si>
    <t>18023 R/R FUEL CHECK VALVE, FUEL PRESSUR</t>
  </si>
  <si>
    <t>18040 R/R BELT</t>
  </si>
  <si>
    <t>21047 INSTALL TIREBOSS HANGER</t>
  </si>
  <si>
    <t>18040 REPLACE TAIL LIGHTS</t>
  </si>
  <si>
    <t>1583 REPLACE CONTROL CABLE</t>
  </si>
  <si>
    <t>Replaced the batteries</t>
  </si>
  <si>
    <t>1583 REPAIR CONTROL BOX</t>
  </si>
  <si>
    <t>R&amp;R horn valve</t>
  </si>
  <si>
    <t>15004 SUNCOAST REBUILT STRAIGHT DR116504</t>
  </si>
  <si>
    <t>PUT NEW TIRE BOSS HOSE ON RR</t>
  </si>
  <si>
    <t>15011 BLVD TIRE LRO RPL 12-376956</t>
  </si>
  <si>
    <t>16025 BLVD TIRE LRI RPL 12-376957</t>
  </si>
  <si>
    <t>18030 RUSH TRUCK ENGINE ADJUST 49579438</t>
  </si>
  <si>
    <t>15035 BLVD TIRE LRO RPL 12-376958</t>
  </si>
  <si>
    <t>TOOK OFF TIRE BOSS HOSE &amp; TOOK VALVE</t>
  </si>
  <si>
    <t>17019 OIL CHANGE TRANSM 6000HR POR 54972</t>
  </si>
  <si>
    <t>22088 OIL CHANGE TRANSM 3000HR POR 54972</t>
  </si>
  <si>
    <t>22079 OIL CHANGE TRANSM 3000HR POR 54972</t>
  </si>
  <si>
    <t>PUT NEW REBUILD PRUGE VALVE</t>
  </si>
  <si>
    <t>22088 OIL CHANGE SERVICES P.M'S POR54971</t>
  </si>
  <si>
    <t>22079 OIL CHANGE SERVICES P.M'S POR54971</t>
  </si>
  <si>
    <t>PUT NEW TIREBOSS HOSE</t>
  </si>
  <si>
    <t>18038 OIL CHANGE SERVICES P.M'S POR54971</t>
  </si>
  <si>
    <t>17019 OIL CHANGE SERVICES P.M'S POR54971</t>
  </si>
  <si>
    <t>1524 OIL CHANGE SERVICES P.M'S POR54971</t>
  </si>
  <si>
    <t>22084 OIL CHANGE TRANSM 3000HR RUS 54975</t>
  </si>
  <si>
    <t>22057 OIL CHANGE TRANSM 3000HR RUS 54975</t>
  </si>
  <si>
    <t>1624 OIL CHANGE TRANSM 6000HR RUS 54975</t>
  </si>
  <si>
    <t>1514 FDD-ALLISON S&amp;S TRANSMISSION 709789</t>
  </si>
  <si>
    <t>1609 OIL CHANGE TRANSM 6000HR RUS 54975</t>
  </si>
  <si>
    <t>1522 OIL CHANGE TRANSM 6000HR RUS 54975</t>
  </si>
  <si>
    <t>21056 R&amp;R FLAPPER, UNCLOGGED INJECTION P</t>
  </si>
  <si>
    <t>18021 R/R TAIL LIGHT, WORK LIGHT, STROBE</t>
  </si>
  <si>
    <t>R&amp;R chute lock &amp; Mack valve</t>
  </si>
  <si>
    <t>18021R/R AIR DOWN HARNESS, AIR DOWN HOSE</t>
  </si>
  <si>
    <t>17005 R/R NEW CRANKCASE -GATESBELT -AIR</t>
  </si>
  <si>
    <t>21042 R\R OIL COOLER ASSY</t>
  </si>
  <si>
    <t>JAX MAINT BLVD TIRE 38-NA59978</t>
  </si>
  <si>
    <t>1367 REPAIR OIL LEAKS</t>
  </si>
  <si>
    <t>JAX MAINT BLVD TIRE 38-NA59979</t>
  </si>
  <si>
    <t>18021 R/R CRANKCASE BREATHER ASSY</t>
  </si>
  <si>
    <t>17002 R/R REAR BRAKES</t>
  </si>
  <si>
    <t>16033 RPL WIRE HARN, REAR PENDANT, CABLE</t>
  </si>
  <si>
    <t>16028 REPLACE A/C COMPRESSOR</t>
  </si>
  <si>
    <t>JAX MAINT BLVD TIRE 38-60042</t>
  </si>
  <si>
    <t>15093 REMOVED REPLACED BELT TENSIONER</t>
  </si>
  <si>
    <t>1367 REPAIR COOLANT LEAKS</t>
  </si>
  <si>
    <t>1367 R&amp;R R-14 VALVE</t>
  </si>
  <si>
    <t>1367 R&amp;R CENTRIFUGAL FILTER</t>
  </si>
  <si>
    <t>JAX MAINT BLVD TIRE 38-60043</t>
  </si>
  <si>
    <t>17002 REPAIR TAIL LIGHTS</t>
  </si>
  <si>
    <t>JAX MAINT BLVD TIRE 38-60044</t>
  </si>
  <si>
    <t>1615 OIL CHANGE SERVICES P.M'S RUS 54974</t>
  </si>
  <si>
    <t>1609 OIL CHANGE SERVICES P.M'S RUS 54974</t>
  </si>
  <si>
    <t>1599 OIL CHANGE SERVICES P.M'S RUS 54974</t>
  </si>
  <si>
    <t>1560 OIL CHANGE SERVICES P.M'S RUS 54974</t>
  </si>
  <si>
    <t>1551 OIL CHANGE SERVICES P.M'S RUS 54974</t>
  </si>
  <si>
    <t>1522 OIL CHANGE SERVICES P.M'S RUS 54974</t>
  </si>
  <si>
    <t>24008 OIL CHANGE SVCS PM'S RUS 54973</t>
  </si>
  <si>
    <t>24006 OIL CHANGE SVCS PM'S RUS 54973</t>
  </si>
  <si>
    <t>24005 OIL CHANGE SVCS PM'S RUS 54973</t>
  </si>
  <si>
    <t>24003 OIL CHANGE SVCS PM'S RUS 54973</t>
  </si>
  <si>
    <t>22084 OIL CHANGE SVCS PM'S RUS 54973</t>
  </si>
  <si>
    <t>22057 OIL CHANGE SVCS PM'S RUS 54973</t>
  </si>
  <si>
    <t>18037 OIL CHANGE SVCS PM'S RUS 54973</t>
  </si>
  <si>
    <t>18033 OIL CHANGE SVCS PM'S RUS 54973</t>
  </si>
  <si>
    <t>18009 OIL CHANGE SVCS PM'S RUS 54973</t>
  </si>
  <si>
    <t>1624 OIL CHANGE SVCS PM'S RUS 54973</t>
  </si>
  <si>
    <t>1602 PIRTEK DY-T00008278</t>
  </si>
  <si>
    <t>21061 BRIDGESTONE11R22.5BANDAG NA112269</t>
  </si>
  <si>
    <t>1498 11R22.5BANDAG BDV</t>
  </si>
  <si>
    <t>22078 BRIDGESTONE 6573065420</t>
  </si>
  <si>
    <t>18022RUSH TRUCK DRUM BRK C-SHAFT49164627</t>
  </si>
  <si>
    <t>18040 11R22.5BANDAG BDV</t>
  </si>
  <si>
    <t>1455 11R22.5BANDAG BDV NA55424</t>
  </si>
  <si>
    <t>TPA EXXON 103126 MOBIL DELVAC/CENTAUR 1A</t>
  </si>
  <si>
    <t>TPA EXXON DELVAC EXT LIFE 50/50/MOLY1ATF</t>
  </si>
  <si>
    <t>18035 11R22.5BANDAG BDV</t>
  </si>
  <si>
    <t>MULTIPLE REPAIRS</t>
  </si>
  <si>
    <t>JAX MAINT BLVD TIRE 5-193022</t>
  </si>
  <si>
    <t>23018 BRIDGESTONE QUOTE 39-NA58745</t>
  </si>
  <si>
    <t>1573 R/R ACC BELT FAN BELT IDLER PULLEY</t>
  </si>
  <si>
    <t>1367 R&amp;R WHEEL SEAL</t>
  </si>
  <si>
    <t>1617 R\R REAR MOTOR MOUNT</t>
  </si>
  <si>
    <t>15106 COOLANT LEAK RPLACED PUMP</t>
  </si>
  <si>
    <t>1525 TRBLSHT/REPAIR MIXER CONTROLS</t>
  </si>
  <si>
    <t>1525 R&amp;R SEAT BELT</t>
  </si>
  <si>
    <t>1525 R&amp;R SIDE COVER</t>
  </si>
  <si>
    <t>REPLACE L CAB AIR COALESCING BOWL FILTER</t>
  </si>
  <si>
    <t>18023 R/R ENGINE OIL COOLER, EGR COOLER</t>
  </si>
  <si>
    <t>1489 RPLC POWER LEASH ASSY&amp; ROCK CYCL</t>
  </si>
  <si>
    <t>REPLACE AD FILTER PURGE VALVE HF &amp; AC</t>
  </si>
  <si>
    <t>15001 REPLACE DASH VALVE</t>
  </si>
  <si>
    <t>15030 INSTALL HOPPER</t>
  </si>
  <si>
    <t>15030 INSTALL COLLEVTOR &amp; BOOT</t>
  </si>
  <si>
    <t>15030 REPLACED CHUTES</t>
  </si>
  <si>
    <t>15030 INSTALL CHUTE STOP</t>
  </si>
  <si>
    <t>15095 REPLACED DRUM CABLE</t>
  </si>
  <si>
    <t>16022 REPAIR CLEARANCE LIGHTS</t>
  </si>
  <si>
    <t>15063 REPLACED CLEARANCE LIGHT</t>
  </si>
  <si>
    <t>16028 NEW GEARBOX &amp; PUMP, PREP FOR DRUM</t>
  </si>
  <si>
    <t>15057 SWAP OUT COOLANT TANK, CHUTE STOP</t>
  </si>
  <si>
    <t>15060 REPLACE R/H WINDOW MOTOR</t>
  </si>
  <si>
    <t>15123 REMOVED BROKEN BOLTS INSTAL FLOPPE</t>
  </si>
  <si>
    <t>1586 11R22.5BANDAG BDV</t>
  </si>
  <si>
    <t>BUN. MAINT PIRTEK DY-T00008333</t>
  </si>
  <si>
    <t>1561 TAMPA SPRING X-MEMBER STEER 245200</t>
  </si>
  <si>
    <t>76-105 LT245/75R17FSTONE TRANSFORCE</t>
  </si>
  <si>
    <t>1525 TAMPA SPRING LIFT AXLE/DRUM 50677</t>
  </si>
  <si>
    <t>BUN. APPLIED MAINT SUP 514340006</t>
  </si>
  <si>
    <t>1525 TOTAL TRUCK DRIVESHAFT UJOINT026756</t>
  </si>
  <si>
    <t>1576 TRUCK REPIARS FL DETROIT QUOTE</t>
  </si>
  <si>
    <t>1561 R&amp;R SPINDLE &amp; INST BUSHINGS 245389</t>
  </si>
  <si>
    <t>GRE. MAINT APPLIED SUP 514330740</t>
  </si>
  <si>
    <t>18023 RUSH TRUCK PRESSERE SENSOR TEMPER</t>
  </si>
  <si>
    <t>15115 PIRTEK DY-T00008303</t>
  </si>
  <si>
    <t>1623 425/65R22.5BSTONE M864</t>
  </si>
  <si>
    <t>18032 RUSH TRUCK TURBOCHARGER KIT-UJOINT</t>
  </si>
  <si>
    <t>1582 OIL CHANGE TRANSM 6000HR ELL 55073</t>
  </si>
  <si>
    <t>1592 OIL CHANGE TRANSM 6000HR ELL 55073</t>
  </si>
  <si>
    <t>23019 OIL CHANGE TRANSM 3000HR ELL 55073</t>
  </si>
  <si>
    <t>23008 OIL CHANGE TRANSM 3000HR ELL 55073</t>
  </si>
  <si>
    <t>18025 OIL CHANGE SERVICES P.M'S ELL55072</t>
  </si>
  <si>
    <t>17008 OIL CHANGE SERVICES P.M'S ELL55072</t>
  </si>
  <si>
    <t>1583 OIL CHANGE SERVICES P.M'S ELL55072</t>
  </si>
  <si>
    <t>BUN. APPLIED MAINT SUP 514339885</t>
  </si>
  <si>
    <t>1367 NEXTRAN KNOB HI/LO TORQUE ROD423030</t>
  </si>
  <si>
    <t>18022 TOTAL TRUCK BRAKE SHOE KIT 895156</t>
  </si>
  <si>
    <t>18015 OIL CHANGE SERVICES P.M'S ELL55071</t>
  </si>
  <si>
    <t>17016 OIL CHANGE SERVICES P.M'S ELL55071</t>
  </si>
  <si>
    <t>17002 OIL CHANGE SERVICES P.M'S ELL55071</t>
  </si>
  <si>
    <t>15096 OIL CHANGE SERVICES P.M'S ELL55071</t>
  </si>
  <si>
    <t>22075 BLVD TIRE 38-NA59983</t>
  </si>
  <si>
    <t>1592 OIL CHANGE SERVICES P.M'S ELL55071</t>
  </si>
  <si>
    <t>1582 OIL CHANGE SERVICES P.M'S ELL55071</t>
  </si>
  <si>
    <t>1517 OIL CHANGE SERVICES P.M'S ELL55071</t>
  </si>
  <si>
    <t>23030 OIL CHANGE SERVICES P.M'S ELL55071</t>
  </si>
  <si>
    <t>23019 OIL CHANGE SERVICES P.M'S ELL55071</t>
  </si>
  <si>
    <t>23008 OIL CHANGE SERVICES P.M'S ELL55071</t>
  </si>
  <si>
    <t>18040 OIL CHANGE SERVICES P.M'S ELL55071</t>
  </si>
  <si>
    <t>18035 OIL CHANGE SERVICES P.M'S ELL55071</t>
  </si>
  <si>
    <t>BEGAN REPLACING BRACKET BUT DID N FINISH</t>
  </si>
  <si>
    <t>18022 TOTAL TRUCK DRIVESHAFT 026766</t>
  </si>
  <si>
    <t>15012 REMOVE AND REPLACE BRAKES</t>
  </si>
  <si>
    <t>15030 REPLACE TORQUE ARMS</t>
  </si>
  <si>
    <t>22085 REPLACED TANK HOSE  COOLANT</t>
  </si>
  <si>
    <t>15037 REPAIR STOP LIGHTS</t>
  </si>
  <si>
    <t>CHIP CONCRETE OF COLLECTOR REPLACE CB</t>
  </si>
  <si>
    <t>RESEAL HYDRAULIC MOTOR INST HYDRAULIC M</t>
  </si>
  <si>
    <t>1517 INSTALL DASH VALVE</t>
  </si>
  <si>
    <t>15002 REPLACE WIPER MOTOR</t>
  </si>
  <si>
    <t>1583 ROAD CALL CONTROL CABLE</t>
  </si>
  <si>
    <t>16028 NEW HOPPER RAM</t>
  </si>
  <si>
    <t>16019 REPLACE HOOD STRUT</t>
  </si>
  <si>
    <t>15040 RPAIR HEADLAMP</t>
  </si>
  <si>
    <t>15040 REPLACED DRIVERS STEP</t>
  </si>
  <si>
    <t>REPLACE COOLANT SG REPLACE AF &amp; SHOOT H</t>
  </si>
  <si>
    <t>15057 RPL DEF COOLANT, REMOVE FILTER</t>
  </si>
  <si>
    <t>REPLACE EXHAUST PIPE INST HEAT WRAP</t>
  </si>
  <si>
    <t>REPLACE AF &amp; POWER STAIN FILTER</t>
  </si>
  <si>
    <t>1599 TRANSMISSION MAINTENANCE</t>
  </si>
  <si>
    <t>EASTPORT EAST COAST DIESEL 1037</t>
  </si>
  <si>
    <t>RMR118P015</t>
  </si>
  <si>
    <t>18023 R/R BATTERY CABLE &amp; SWITCH</t>
  </si>
  <si>
    <t>21049 R&amp;R PARKING BRAKE VALVE</t>
  </si>
  <si>
    <t>21049 R&amp;R CHUTE HOSES</t>
  </si>
  <si>
    <t>JAX MAINT BRIDGESTONE 6573096997</t>
  </si>
  <si>
    <t>17018 R/R COOLANT HOSES AND LEAKS</t>
  </si>
  <si>
    <t>15001 R/R AIR LEAK</t>
  </si>
  <si>
    <t>1441 BRIDGESTONE 6573100756</t>
  </si>
  <si>
    <t>1590 EDGEWATER TOWING 25-45973</t>
  </si>
  <si>
    <t>18018 BRIDGESTONE QUOTE 2-NA570770</t>
  </si>
  <si>
    <t>1588 EDGEWATER TOWING 25-46035</t>
  </si>
  <si>
    <t>1523 BLVD TIRE 24-NA253771</t>
  </si>
  <si>
    <t>1624 11R22.5BANDAG BDV</t>
  </si>
  <si>
    <t>1402 BRIDGESTONE 6573956706</t>
  </si>
  <si>
    <t>17017 RUSH TRUCK HARNESS ETR CNT MDL WRG</t>
  </si>
  <si>
    <t>1419 BRIDGESTONE 6573956779</t>
  </si>
  <si>
    <t>21031 BRIDGESTONE 6573492040</t>
  </si>
  <si>
    <t>1441 BLVD TIRE 38-60091</t>
  </si>
  <si>
    <t>1553 BLVD TIRE 38-60093</t>
  </si>
  <si>
    <t>15001 NEXTRAN AIR DRYER SHOCK ABSORBER</t>
  </si>
  <si>
    <t>1472 BLVD TIRE 38-60155</t>
  </si>
  <si>
    <t>22081 BLVD TIRE 38-60156</t>
  </si>
  <si>
    <t>1544 BRIDGESTONE 6573102101</t>
  </si>
  <si>
    <t>1480 BLVD TIRE 38-57676</t>
  </si>
  <si>
    <t>1582 BLACKWATER DIESEL A/C RESISTOR 9988</t>
  </si>
  <si>
    <t>had to replace batteries on 15086</t>
  </si>
  <si>
    <t>replaced the Tire Boss cartridges</t>
  </si>
  <si>
    <t>Air leak chute lock chamber</t>
  </si>
  <si>
    <t>charge out parts - RST</t>
  </si>
  <si>
    <t>TAVARES PLANT INVOICE 1071991-0005</t>
  </si>
  <si>
    <t>21061 NEXTRAN TURN SIGNAL/ENG OIL Q44127</t>
  </si>
  <si>
    <t>1606 REPLACE CHUTE UP/DOWN COIL</t>
  </si>
  <si>
    <t>17018 ADN FLEET DIPSTICK TUBE LEAK 01902</t>
  </si>
  <si>
    <t>0267 REPLACE FILTER</t>
  </si>
  <si>
    <t>23008 REPLACE ROCK BLOCKER</t>
  </si>
  <si>
    <t>17017 ADN FLEET ECM SWAP/HARNESS SN01903</t>
  </si>
  <si>
    <t>15048 COMPUTER DIAGNOSE</t>
  </si>
  <si>
    <t>YDLR 3067 BLVD TIRE 24-253721</t>
  </si>
  <si>
    <t>15063 REPLACED BRAKES</t>
  </si>
  <si>
    <t>18021 REPAIR LIGHTING SYSTEM</t>
  </si>
  <si>
    <t>15061 REPLACED CHAMBER</t>
  </si>
  <si>
    <t>15080 REPLACED FAN BLADE</t>
  </si>
  <si>
    <t>15100 CROCKETT TOWING INVOICE 659563</t>
  </si>
  <si>
    <t>1446 CROCKETT TOWING INVOICE 659564</t>
  </si>
  <si>
    <t>22052 LIGHTING SYSTEM REPAIR</t>
  </si>
  <si>
    <t>1522 CHIPPED CONCRETE</t>
  </si>
  <si>
    <t>1522 R/R ROLLER</t>
  </si>
  <si>
    <t>1485 REPAIR HYDRAULIC LEAKS</t>
  </si>
  <si>
    <t>1534 R/R A/C CONTROL SWITCH &amp; HARNESS</t>
  </si>
  <si>
    <t>18040 R/R FUEL PRESSURE RELIEF VALVE</t>
  </si>
  <si>
    <t>22052 REPLACE PENDANT</t>
  </si>
  <si>
    <t>22088 R/R AIR LEAK</t>
  </si>
  <si>
    <t>1480 BLVD TIRE 38-59096</t>
  </si>
  <si>
    <t>1405 MICHELIN QUOTE 17-NA166937</t>
  </si>
  <si>
    <t>18040 425/65R22.5MICHELIN XZY3</t>
  </si>
  <si>
    <t>1480 BRIDGESTONE 6573291008</t>
  </si>
  <si>
    <t>15092 NEXTRAN QUOTE 655599</t>
  </si>
  <si>
    <t>1583 11R22.5BANDAG BDV</t>
  </si>
  <si>
    <t>21058 BRIDGESTONE QUOTE 39-NA58562</t>
  </si>
  <si>
    <t>18024 RUSH TRUCK DUEL DRAIN RELIEF VALVE</t>
  </si>
  <si>
    <t>1441 BRIDGESTONE 6573625800</t>
  </si>
  <si>
    <t>1534 SUNCOAST REBUILD LH ANGLE DR 116553</t>
  </si>
  <si>
    <t>21050 BRIDGESTONE 6573493298</t>
  </si>
  <si>
    <t>17005 RUSH TRUCK DPF CLEANING 49666760</t>
  </si>
  <si>
    <t>1520 BRIDGESTONE 6573705084</t>
  </si>
  <si>
    <t>changed the brake chamber</t>
  </si>
  <si>
    <t>21072 11R22.5BANDAG BRSS</t>
  </si>
  <si>
    <t>replaced Nason switch &amp; air manifold</t>
  </si>
  <si>
    <t>Rebuilt ac system</t>
  </si>
  <si>
    <t>22062 NEXTRAN 134628 -TB</t>
  </si>
  <si>
    <t>21053 BLVD TIRE 5-NA193025</t>
  </si>
  <si>
    <t>22088 NEXTRAN PM SENSOR NOX SNSR WR HRNS</t>
  </si>
  <si>
    <t>22073 445/65R22.5BSTONE M864</t>
  </si>
  <si>
    <t>THE REMAINDER DATA NUMBERS</t>
  </si>
  <si>
    <t>18016 TROUBLESHOOT &amp; REPLACE BATTERIES</t>
  </si>
  <si>
    <t>15030 REMOVE WAITING ON MOUNT</t>
  </si>
  <si>
    <t>18016 REPLACE BELT</t>
  </si>
  <si>
    <t>15102 REMOVE &amp; REPLACE HOSE</t>
  </si>
  <si>
    <t>18032 R/R NEW SLACK ADJUSTERS</t>
  </si>
  <si>
    <t>1495 TRBLSHT &amp; REPAIRED AC, R&amp;R BLOWER</t>
  </si>
  <si>
    <t>21042 R/R ALTERNATOR</t>
  </si>
  <si>
    <t>1485 R&amp;R DRUM CABLE</t>
  </si>
  <si>
    <t>18007 R&amp;R FRONT BRAKE CHAMBERS</t>
  </si>
  <si>
    <t>1534 R/R A/C DRYER, A/C HOSE</t>
  </si>
  <si>
    <t>22088 R/R CHUTE LOCK CHAMBER</t>
  </si>
  <si>
    <t>1495 11R22.5BANDAG BDV</t>
  </si>
  <si>
    <t>Replace slack adjuster on passenger rear</t>
  </si>
  <si>
    <t>chipped concrete, replaced brake chamber</t>
  </si>
  <si>
    <t>installed new batteries</t>
  </si>
  <si>
    <t>21031 BRIDGESTONE 6573926429</t>
  </si>
  <si>
    <t>1470 MICHELIN DA0062675532</t>
  </si>
  <si>
    <t>1561 R/R CHUTE LOCK VALVE</t>
  </si>
  <si>
    <t>ELL CED RAYBRO IWW SYSTEM TUBE Q1131231</t>
  </si>
  <si>
    <t>23037 R&amp;R DRUM CABLES</t>
  </si>
  <si>
    <t>CHANGED THE BELTS &amp; TENSIONER</t>
  </si>
  <si>
    <t>1561 R/R PTO DRIVE BELT REPAIR ROAD CALL</t>
  </si>
  <si>
    <t>1624 R/R NEW BATTERY ROAD CALL</t>
  </si>
  <si>
    <t>1480 BLVD TIRE 38-NA60094</t>
  </si>
  <si>
    <t>1505 BRIDGESTONE QUOTE 2-NA166898</t>
  </si>
  <si>
    <t>REPAIRED MULTIPULE HYDRAULIC LEAKS</t>
  </si>
  <si>
    <t>PUT NEW CHUTE VALVE &amp; PROTECTION VALVE</t>
  </si>
  <si>
    <t>REMOVED SENSOR 1482 INST IN 1519</t>
  </si>
  <si>
    <t>TIREBOSS HARNESS MONITOR AD BRACKET</t>
  </si>
  <si>
    <t>23044 OIL CHANGE SERVICES P.M'S VEN55101</t>
  </si>
  <si>
    <t>23035 OIL CHANGE SERVICES P.M'S VEN55101</t>
  </si>
  <si>
    <t>21059 OIL CHANGE SERVICES P.M'S VEN55101</t>
  </si>
  <si>
    <t>21056 OIL CHANGE SERVICES P.M'S VEN55101</t>
  </si>
  <si>
    <t>21049 OIL CHANGE SERVICES P.M'S VEN55101</t>
  </si>
  <si>
    <t>21045 OIL CHANGE SERVICES P.M'S VEN55101</t>
  </si>
  <si>
    <t>18022 OIL CHANGE SERVICES P.M'S VEN55101</t>
  </si>
  <si>
    <t>18017 OIL CHANGE SERVICES P.M'S VEN55101</t>
  </si>
  <si>
    <t>18007 OIL CHANGE SERVICES P.M'S VEN55101</t>
  </si>
  <si>
    <t>18006 OIL CHANGE SERVICES P.M'S VEN55101</t>
  </si>
  <si>
    <t>1650 OIL CHANGE SERVICES P.M'S VEN55101</t>
  </si>
  <si>
    <t>1611 OIL CHANGE SERVICES P.M'S VEN55101</t>
  </si>
  <si>
    <t>1605 BRIDGESTONE QUOTE 2-NA572485</t>
  </si>
  <si>
    <t>1569 OIL CHANGE SERVICES P.M'S VEN55102</t>
  </si>
  <si>
    <t>1367 OIL CHANGE SERVICES P.M'S VEN55102</t>
  </si>
  <si>
    <t>1404 BRIDGESTONE QUOTE 2-NA572541</t>
  </si>
  <si>
    <t>23041 OIL CHANGE SERVICES P.M'S PTG55104</t>
  </si>
  <si>
    <t>23032 OIL CHANGE SERVICES P.M'S PTG55104</t>
  </si>
  <si>
    <t>23011 OIL CHANGE SERVICES P.M'S PTG55104</t>
  </si>
  <si>
    <t>21060 OIL CHANGE SERVICES P.M'S PTG55104</t>
  </si>
  <si>
    <t>21048 OIL CHANGE SERVICES P.M'S PTG55104</t>
  </si>
  <si>
    <t>18004 OIL CHANGE SERVICES P.M'S PTG55104</t>
  </si>
  <si>
    <t>17010 BOULEVARD TIRE QUOTE 2-572509</t>
  </si>
  <si>
    <t>1612 OIL CHANGE SERVICES P.M'S PTG55104</t>
  </si>
  <si>
    <t>1570 OIL CHANGE SERVICES P.M'S PTG55104</t>
  </si>
  <si>
    <t>1525 OIL CHANGE SERVICES P.M'S PTG55104</t>
  </si>
  <si>
    <t>1392 OIL CHANGE SERVICES P.M'S PTG55104</t>
  </si>
  <si>
    <t>16014 REMOVE &amp; RPL SLUMP GAUGE</t>
  </si>
  <si>
    <t>16035 REMOVE &amp; REPLACE SWIVEL</t>
  </si>
  <si>
    <t>15063 REPAIR BRAKE SHOES, HYD TANK, FILT</t>
  </si>
  <si>
    <t>21048 TROUBLESHOOT/REPAIR ABS CODES</t>
  </si>
  <si>
    <t>21048 R&amp;R PB VALVE</t>
  </si>
  <si>
    <t>21048 R&amp;R FAN CLUTCH</t>
  </si>
  <si>
    <t>21048 REPLACE ROTARY VALVE</t>
  </si>
  <si>
    <t>17017 R/R BRAKE CHAMBER</t>
  </si>
  <si>
    <t>1495 OIL CHANGE SERVICES P.M'S PTG 55105</t>
  </si>
  <si>
    <t>23032 OIL CHANGE TRANSM 3000HR PTG 55106</t>
  </si>
  <si>
    <t>21060 OIL CHANGE TRANSM 6000HR PTG 55106</t>
  </si>
  <si>
    <t>1612 OIL CHANGE TRANSM 6000HR PTG 55106</t>
  </si>
  <si>
    <t>1392 OIL CHANGE TRANSM 6000HR PTG 55106</t>
  </si>
  <si>
    <t>AND APPLIED IND MACK AIR VLVS/VORE SCREW</t>
  </si>
  <si>
    <t>RECOVER FREON REPLACE AC EVAPORATE</t>
  </si>
  <si>
    <t>1624 NEXTRAN CAP RADIATOR HOSE WATR HOSE</t>
  </si>
  <si>
    <t>WHENT TO GB &amp; PUT NEW KEY SWITCH IN IT</t>
  </si>
  <si>
    <t>15029 11R22.5BANDAG BRSS</t>
  </si>
  <si>
    <t>PUT NEW DOOR LATCH &amp; STACKER ON IT</t>
  </si>
  <si>
    <t>15001 CROCKETT'S TOWING-TO NEXTRAN661514</t>
  </si>
  <si>
    <t>21056 OIL CHANGE TRANSM 6000HR VEN 55103</t>
  </si>
  <si>
    <t>18022 OIL CHANGE TRANSM 6000HR VEN 55103</t>
  </si>
  <si>
    <t>18007 OIL CHANGE TRANSM 6000HR VEN 55103</t>
  </si>
  <si>
    <t>PM SERVICE</t>
  </si>
  <si>
    <t>1361 OIL CHANGE SERVICES P.M'S MNL 55116</t>
  </si>
  <si>
    <t>0267 OIL CHANGE SERVICES P.M'S MNL 55116</t>
  </si>
  <si>
    <t>15001 NEXTRAN TPA ELECTRICAL WIRING48029</t>
  </si>
  <si>
    <t>23019 REPLACE TAIL IGHTS</t>
  </si>
  <si>
    <t>1560 REPLACE ROTARY UNION</t>
  </si>
  <si>
    <t>15031 REPLACED WIPERS AND ARMS</t>
  </si>
  <si>
    <t>18036 R/R FLAPPER ASSY</t>
  </si>
  <si>
    <t>18036 R/R WATER TANK BLOCK &amp; REGULATOR V</t>
  </si>
  <si>
    <t>1523 BRIDGESTONE 6574197006</t>
  </si>
  <si>
    <t>17017REPLC FAN BELT, IDLER PULLEY&amp;SHAFT</t>
  </si>
  <si>
    <t>23019 TRACE &amp; REPAIR CHUTE UP/DOWN ISSUE</t>
  </si>
  <si>
    <t>22075 BRIDGESTONE 6574032138</t>
  </si>
  <si>
    <t>23035 R&amp;R AIR DRYER</t>
  </si>
  <si>
    <t>23035 R&amp;R DEF FILTERS</t>
  </si>
  <si>
    <t>23035 REPLACE P/S FILTER</t>
  </si>
  <si>
    <t>23035 DOT FLUIDS AND HYD FILTER</t>
  </si>
  <si>
    <t>23035 R&amp;R CONTROL BOX AND CABLE</t>
  </si>
  <si>
    <t>1534 INSTALL TAIL LIGHTS &amp; REPAIR LIGHTI</t>
  </si>
  <si>
    <t>1539 R/R OIL COOLANT HOSE, RADIATOR HOSE</t>
  </si>
  <si>
    <t>DAYTONA GILES ELECTRIC SD41243</t>
  </si>
  <si>
    <t>17005 R/R PTO PLATE GASKET, ENGINE OIL</t>
  </si>
  <si>
    <t>17005 REPLACE TENSIONERS</t>
  </si>
  <si>
    <t>23040 OIL CHANGE SERVICES P.M'S MNL55115</t>
  </si>
  <si>
    <t>23038 OIL CHANGE SERVICES P.M'S MNL55115</t>
  </si>
  <si>
    <t>23037 OIL CHANGE SERVICES P.M'S MNL55115</t>
  </si>
  <si>
    <t>23013 OIL CHANGE SERVICES P.M'S MNL55115</t>
  </si>
  <si>
    <t>18034 RUSH TRUCK MIRROR MOTOR 49763955</t>
  </si>
  <si>
    <t>21064 OIL CHANGE SERVICES P.M'S MNL55115</t>
  </si>
  <si>
    <t>21061 OIL CHANGE SERVICES P.M'S MNL55115</t>
  </si>
  <si>
    <t>21044 OIL CHANGE SERVICES P.M'S MNL55115</t>
  </si>
  <si>
    <t>18012 OIL CHANGE SERVICES P.M'S MNL55115</t>
  </si>
  <si>
    <t>15029 OIL CHANGE SERVICES P.M'S MNL55115</t>
  </si>
  <si>
    <t>1639 OIL CHANGE SERVICES P.M'S MNL55115</t>
  </si>
  <si>
    <t>18038 11R22.5BANDAG BDV</t>
  </si>
  <si>
    <t>1592 425/65R22.5MICHELIN XZY3 WB</t>
  </si>
  <si>
    <t>PUT NEW QUICK VALVE</t>
  </si>
  <si>
    <t>DRAINED GEAR OIL REFIELLED W NEW ONE</t>
  </si>
  <si>
    <t>23013 11R22.5 MICHELIN X WORKS Z</t>
  </si>
  <si>
    <t>1514 11R22.5BANDAG BDV</t>
  </si>
  <si>
    <t>1624 CROCKETTS TOW RADIATOR BLOWN 662112</t>
  </si>
  <si>
    <t>18009 NEXTRAN TPA COOLING COIL 424592</t>
  </si>
  <si>
    <t>1624 R/R BELTS</t>
  </si>
  <si>
    <t>17017 REPAIR LIGHTING SYSTEM</t>
  </si>
  <si>
    <t>1367 R&amp;R BATTERIES</t>
  </si>
  <si>
    <t>18012 R&amp;R COOLANT BOTTLE</t>
  </si>
  <si>
    <t>1606 TIRE BOSS REPAIR</t>
  </si>
  <si>
    <t>16005 REPAIR CLEARANCE LIGHTS ALARM</t>
  </si>
  <si>
    <t>17002 EMERGENCY TIRE SVC</t>
  </si>
  <si>
    <t>23006 REPLACED CYLINDER HOSE</t>
  </si>
  <si>
    <t>GREASED INSULATIORS RENSTALLED TORQUED</t>
  </si>
  <si>
    <t>18004 NEXTRAN BATTR BOLT FAN CLUTQ424745</t>
  </si>
  <si>
    <t>18008 REPLACE TIREBOSS BOX</t>
  </si>
  <si>
    <t>18012 REPLACE HOOD MIRROR</t>
  </si>
  <si>
    <t>18008 445/65R22.5BSTONE M864</t>
  </si>
  <si>
    <t>1623 OIL CHANGE TRANSM 6000HR NAP 55121</t>
  </si>
  <si>
    <t>23031 OIL CHANGE TRANSM 3000HR NAP55121</t>
  </si>
  <si>
    <t>23031 OIL CHANGE SERVICES P.M'S NAP55120</t>
  </si>
  <si>
    <t>23016 OIL CHANGE SERVICES P.M'S NAP55120</t>
  </si>
  <si>
    <t>21073 OIL CHANGE SERVICES P.M'S NAP55120</t>
  </si>
  <si>
    <t>21072 OIL CHANGE SERVICES P.M'S NAP55120</t>
  </si>
  <si>
    <t>21043 OIL CHANGE SERVICES P.M'S NAP55120</t>
  </si>
  <si>
    <t>21040 OIL CHANGE SERVICES P.M'S NAP55120</t>
  </si>
  <si>
    <t>15023 OIL CHANGE SERVICES P.M'S NAP55120</t>
  </si>
  <si>
    <t>1626 OIL CHANGE SERVICES P.M'S NAP55120</t>
  </si>
  <si>
    <t>1623 OIL CHANGE SERVICES P.M'S NAP55120</t>
  </si>
  <si>
    <t>1558 OIL CHANGE SERVICES P.M'S NAP55120</t>
  </si>
  <si>
    <t>22052 NEXTRAN BATTERY SWITCH RELAY424852</t>
  </si>
  <si>
    <t>PUT NEW 30/30 BRAKE CHAMBER</t>
  </si>
  <si>
    <t>REBUILD PRUGE VALVE ADJ D2 GOVERNOR</t>
  </si>
  <si>
    <t>PUT NEW HEAD LIGHTS ON</t>
  </si>
  <si>
    <t>PUT NEW SEAT BAG CHARGE UP AC</t>
  </si>
  <si>
    <t>REPLACE AF P STEERING FILTER AXLE BREATH</t>
  </si>
  <si>
    <t>18038REPLC FLDOVR CHUTE,STOP KIT,RCK BLK</t>
  </si>
  <si>
    <t>1624 R/R SIDE AND REAR LIGHTS</t>
  </si>
  <si>
    <t>REPLACE AIR FITTING &amp; AIR MANIFOLD</t>
  </si>
  <si>
    <t>76-255 TOTAL TRUCK WINDSHIELD 899532</t>
  </si>
  <si>
    <t>Replaced the A/C Tensioner</t>
  </si>
  <si>
    <t>18004 COALEXCING FILTER</t>
  </si>
  <si>
    <t>multiple air leaks. repaired</t>
  </si>
  <si>
    <t>1488 R/R DRIVER SEAT</t>
  </si>
  <si>
    <t>18004 REPLACE FAN CLUTCH</t>
  </si>
  <si>
    <t>1524R/R HYDR SYS, DRUM,STOP CAIL</t>
  </si>
  <si>
    <t>1524R\R DRIER  A\C AND CHARGE DISCHARGE</t>
  </si>
  <si>
    <t>1524 LIGHTING SYSTEM REPAIR</t>
  </si>
  <si>
    <t>22052 R/R BATTERY</t>
  </si>
  <si>
    <t>15096 UNLOAD TRUCK/ CHANGE BELT</t>
  </si>
  <si>
    <t>REPLACE AIR FILTER REPLACE POWER S FILTE</t>
  </si>
  <si>
    <t>REPLACE WATER TANK PRESSURE GAUGE</t>
  </si>
  <si>
    <t>1529 11R22.5BANDAG BDV</t>
  </si>
  <si>
    <t>INSTALL CHUTE LOCK ASSEMBLY</t>
  </si>
  <si>
    <t>PUT NEW BATTERY</t>
  </si>
  <si>
    <t>Troubleshoot overheating issue</t>
  </si>
  <si>
    <t>BURKEL</t>
  </si>
  <si>
    <t>WBS US-R155-23-001.01.1.1</t>
  </si>
  <si>
    <t>SA</t>
  </si>
  <si>
    <t>CJ8G</t>
  </si>
  <si>
    <t>US-R155-23-001.01.1.1</t>
  </si>
  <si>
    <t>Volusia Area Maintenance</t>
  </si>
  <si>
    <t>UNITED RENTALS (NORTH AMERICA), INC</t>
  </si>
  <si>
    <t>Jacksonville Area Maintenance</t>
  </si>
  <si>
    <t>WBS US-R135-24-001.01.1.1</t>
  </si>
  <si>
    <t>US-R135-24-001.01.1.1</t>
  </si>
  <si>
    <t>WBS US-H101-23-004.01.1.1</t>
  </si>
  <si>
    <t>US-H101-23-004.01.1.1</t>
  </si>
  <si>
    <t>WBS US-R135-24-002.01.1.1</t>
  </si>
  <si>
    <t>US-R135-24-002.01.1.1</t>
  </si>
  <si>
    <t>US-R166-24-001.01.1.1</t>
  </si>
  <si>
    <t>US-R135-24-002.01.1.30</t>
  </si>
  <si>
    <t>US-R140-25-001.01.1.1</t>
  </si>
  <si>
    <t>WBS US-R136-23-002.06.2.9</t>
  </si>
  <si>
    <t>US-R136-23-002.06.2.9</t>
  </si>
  <si>
    <t>WBS US-R135-24-002.01.1.30</t>
  </si>
  <si>
    <t>WBS US-R136-22-002.01.1.42</t>
  </si>
  <si>
    <t>US-R136-22-002.01.1.42</t>
  </si>
  <si>
    <t>Reclass PO#4500146715 from CAPEX to Expense</t>
  </si>
  <si>
    <t>WBS US-R166-24-001.01.1.1</t>
  </si>
  <si>
    <t>WBS US-R140-25-001.01.1.1</t>
  </si>
  <si>
    <t>CONSTRUCTION EQUIP MAN CO INC</t>
  </si>
  <si>
    <t>* CONSTRUCTION EQUIP MAN CO INC</t>
  </si>
  <si>
    <t>DIGITAL FLEET, LLC</t>
  </si>
  <si>
    <t>ALTAMUS INC</t>
  </si>
  <si>
    <t>* FERGUSON HAMPTON ROADS (F1000)</t>
  </si>
  <si>
    <t>IMPULSE ELECTRIC INC.</t>
  </si>
  <si>
    <t>ML81N</t>
  </si>
  <si>
    <t>EXXONMOBIL OIL CORP</t>
  </si>
  <si>
    <t>OIL MOBIL DELVAC 1300 15W-40</t>
  </si>
  <si>
    <t>CASING, TRUCK RADIAL</t>
  </si>
  <si>
    <t>Southwest Area Trucks</t>
  </si>
  <si>
    <t>Jacksonville Area Trucks</t>
  </si>
  <si>
    <t>GREASE MOBILGREASE XHP 222</t>
  </si>
  <si>
    <t>TOTAL TRUCK PARTS INC</t>
  </si>
  <si>
    <t>HOSE,OUTER, WHEEL END,TB,[CT-007-HA]</t>
  </si>
  <si>
    <t>FILTER, CENTRIFUGAL, HOUSING ASSEMBLY</t>
  </si>
  <si>
    <t>CON-TECH MANUFACTURING</t>
  </si>
  <si>
    <t>UNIT, REAR MIXER PENDANT, TMT HANDHELD</t>
  </si>
  <si>
    <t>ROLLER,3 7/8,COMPLETE W/BRKT</t>
  </si>
  <si>
    <t>GAS, FREON, 30 LB CONTAINER, R134</t>
  </si>
  <si>
    <t>VALVE, RELIEF, ST-3, 1/4", 175 PSI</t>
  </si>
  <si>
    <t>* NEXTRAN CORPORATION</t>
  </si>
  <si>
    <t>RMR135P015</t>
  </si>
  <si>
    <t>Ft Lauderdale Maintenance</t>
  </si>
  <si>
    <t>AT MACHINERY</t>
  </si>
  <si>
    <t>Tampa Bay Area Trucks</t>
  </si>
  <si>
    <t>MODULE, LED, #10 CLEARANCE MARKER</t>
  </si>
  <si>
    <t>SWITCH, TOGGLE, CHUTE UP/DOWN</t>
  </si>
  <si>
    <t>AIRDOWN, INC</t>
  </si>
  <si>
    <t>TIREBOSS, INNER WHEEL END HOSE,CT-008-HA</t>
  </si>
  <si>
    <t>VALVE, EXPANSION</t>
  </si>
  <si>
    <t>CAPSCREW, HEX FLANGE, M8 X 1.25 X 85</t>
  </si>
  <si>
    <t>SCREW, HEXAGON, FLANGE, 25096409</t>
  </si>
  <si>
    <t>SEAL, OIL, POWER DIVIDER</t>
  </si>
  <si>
    <t>Staff Entertainment Expenses</t>
  </si>
  <si>
    <t>Concrete Products Dispatch</t>
  </si>
  <si>
    <t>DANNY TROYANO</t>
  </si>
  <si>
    <t>RMFLORS001</t>
  </si>
  <si>
    <t>Orlando Area Selling Expense</t>
  </si>
  <si>
    <t>MATT OULLIS</t>
  </si>
  <si>
    <t>MICHAEL BOUTIETTE</t>
  </si>
  <si>
    <t>RMFLVOS001</t>
  </si>
  <si>
    <t>Volusia Area Selling Expense</t>
  </si>
  <si>
    <t>BRIAN MARION</t>
  </si>
  <si>
    <t>South Coast Area Production Overhead</t>
  </si>
  <si>
    <t>KYERRAH BATTON</t>
  </si>
  <si>
    <t>RMH101P013</t>
  </si>
  <si>
    <t>Florida RMC Production Overhead</t>
  </si>
  <si>
    <t>NATALIA REYES</t>
  </si>
  <si>
    <t>SENEN RIVERA</t>
  </si>
  <si>
    <t>RMFLECS001</t>
  </si>
  <si>
    <t>East Coast Area Selling Expense</t>
  </si>
  <si>
    <t>DANIEL RANKINE</t>
  </si>
  <si>
    <t>TONY SZYNAKA</t>
  </si>
  <si>
    <t>RMFLJXS001</t>
  </si>
  <si>
    <t>Jacksonville Area Selling Expense</t>
  </si>
  <si>
    <t>BENJAMIN BISHOP</t>
  </si>
  <si>
    <t>JOHNNY WOODLE JR</t>
  </si>
  <si>
    <t>Orlando Area Maintenance</t>
  </si>
  <si>
    <t>TYRONE BLAIZE</t>
  </si>
  <si>
    <t>JOSEPH ANGELO</t>
  </si>
  <si>
    <t>*JAMES WOODS</t>
  </si>
  <si>
    <t>RMFLTPP013</t>
  </si>
  <si>
    <t>Tampa Bay Area Production Overhead</t>
  </si>
  <si>
    <t>DAVID GRIFFIN</t>
  </si>
  <si>
    <t>Training &amp; Education Expenses</t>
  </si>
  <si>
    <t>Greenland Road Plant</t>
  </si>
  <si>
    <t>Payroll UKG Close</t>
  </si>
  <si>
    <t>Volusia Area Trucks</t>
  </si>
  <si>
    <t>East Coast Area Trucks</t>
  </si>
  <si>
    <t>Miami-Dade Area Trucks</t>
  </si>
  <si>
    <t>PY UKG Accrual Rev</t>
  </si>
  <si>
    <t>Orlando Area Trucks</t>
  </si>
  <si>
    <t>RMR118P101</t>
  </si>
  <si>
    <t>Eastport Plant</t>
  </si>
  <si>
    <t>Miami-Dade Area Maintenance</t>
  </si>
  <si>
    <t>Daytona Beach Plant</t>
  </si>
  <si>
    <t>RMR138P101</t>
  </si>
  <si>
    <t>Pompano Beach Plant</t>
  </si>
  <si>
    <t>BRIAN PORTER</t>
  </si>
  <si>
    <t>RMH101S001</t>
  </si>
  <si>
    <t>Florida Ready Mix Selling Expense</t>
  </si>
  <si>
    <t>CENTRAL FLORIDA CHAPTER,</t>
  </si>
  <si>
    <t>Outfit Allowance</t>
  </si>
  <si>
    <t>Unifirst accrual reclass april 25</t>
  </si>
  <si>
    <t>RMR106P101</t>
  </si>
  <si>
    <t>Ft Pierce Plant</t>
  </si>
  <si>
    <t>Unifirst accrual Apr 2025</t>
  </si>
  <si>
    <t>RMR158P101</t>
  </si>
  <si>
    <t>Ruskin Plant</t>
  </si>
  <si>
    <t>RMR133P101</t>
  </si>
  <si>
    <t>Fairgrounds Plant</t>
  </si>
  <si>
    <t>RMR164P101</t>
  </si>
  <si>
    <t>Industrial Lane Plant</t>
  </si>
  <si>
    <t>Miami-Dade Area Production Overhead</t>
  </si>
  <si>
    <t>RMR105P101</t>
  </si>
  <si>
    <t>Vero Beach Plant</t>
  </si>
  <si>
    <t>Anderson Road Plant</t>
  </si>
  <si>
    <t>RMR131P101</t>
  </si>
  <si>
    <t>Delray Beach Plant</t>
  </si>
  <si>
    <t>South Coast Area Trucks</t>
  </si>
  <si>
    <t>RMFLSCP015</t>
  </si>
  <si>
    <t>South Coast Area Maintenance</t>
  </si>
  <si>
    <t>RMR132</t>
  </si>
  <si>
    <t>Ready Mix Mangonia</t>
  </si>
  <si>
    <t>RMFLSCP017</t>
  </si>
  <si>
    <t>South Coast Area Quality Control</t>
  </si>
  <si>
    <t>RMR167P101</t>
  </si>
  <si>
    <t>Naples Plant</t>
  </si>
  <si>
    <t>Downtown Orlando Plant</t>
  </si>
  <si>
    <t>East Coast Area Maintenance</t>
  </si>
  <si>
    <t>Southwest Area Maintenance</t>
  </si>
  <si>
    <t>Jacksonville Area Administration</t>
  </si>
  <si>
    <t>RMR169P101</t>
  </si>
  <si>
    <t>St Cloud Plant</t>
  </si>
  <si>
    <t>Tampa Bay Area Maintenance</t>
  </si>
  <si>
    <t>RMFLMDP017</t>
  </si>
  <si>
    <t>Miami-Dade Area Quality Control</t>
  </si>
  <si>
    <t>Professional Services - Legal</t>
  </si>
  <si>
    <t>RMH101A001</t>
  </si>
  <si>
    <t>Florida RMC Administration</t>
  </si>
  <si>
    <t>THE BARTHET FIRM</t>
  </si>
  <si>
    <t>Fisher Phillips Legal Accrual</t>
  </si>
  <si>
    <t>Professional Services - Technical Support</t>
  </si>
  <si>
    <t>RMH101S002</t>
  </si>
  <si>
    <t>Concrete Products Sales Admin</t>
  </si>
  <si>
    <t>GENERAL LABOR STAFFING SERVICES INC</t>
  </si>
  <si>
    <t>4500276187 FRONTLINE FIRE PRODUCTION SYSTEMS</t>
  </si>
  <si>
    <t>4500373545 FRONTLINE FIRE PRODUCTION SYSTEMS</t>
  </si>
  <si>
    <t>VACO LLC</t>
  </si>
  <si>
    <t>RMFLECP013</t>
  </si>
  <si>
    <t>East Coast Area Production Overhead</t>
  </si>
  <si>
    <t>FRONTLINE FIRE PRODUCTION SYSTEMS</t>
  </si>
  <si>
    <t>CONCRETE AI, INC</t>
  </si>
  <si>
    <t>RMR136D001</t>
  </si>
  <si>
    <t>North Miami Trucks</t>
  </si>
  <si>
    <t>TROPICAL BODY SHOP INC</t>
  </si>
  <si>
    <t>Pompano Beach Trucks</t>
  </si>
  <si>
    <t>RMR133D001</t>
  </si>
  <si>
    <t>Fairgrounds Trucks</t>
  </si>
  <si>
    <t>3 STAR U S AUTO RADIATOR INC</t>
  </si>
  <si>
    <t>Cleaning services</t>
  </si>
  <si>
    <t>COVERALL OF NORTH AMERICA</t>
  </si>
  <si>
    <t>GONZALEZAL</t>
  </si>
  <si>
    <t>D.S. EAKINS CONSTRUCTION CORP.</t>
  </si>
  <si>
    <t>SPACE COAST HYDRAULICS, INC</t>
  </si>
  <si>
    <t>RMR170P101</t>
  </si>
  <si>
    <t>Port of Tampa Plant</t>
  </si>
  <si>
    <t>4500380421 B &amp; N WELDING &amp; FABRICATION INC</t>
  </si>
  <si>
    <t>FEDEX FREIGHT EAST, INC.</t>
  </si>
  <si>
    <t>MANSFIELD OIL COMPANY</t>
  </si>
  <si>
    <t>RMFLSWP017</t>
  </si>
  <si>
    <t>Southwest Area Quality Control</t>
  </si>
  <si>
    <t>CMEC, INC.</t>
  </si>
  <si>
    <t>COMMAND ALKON INC</t>
  </si>
  <si>
    <t>A &amp; S LABORATORIES INC</t>
  </si>
  <si>
    <t>FISCHER WEIGHING SYSTEMS</t>
  </si>
  <si>
    <t>SUPERIOR PROCESSING &amp; WEIGHING LLC</t>
  </si>
  <si>
    <t>THE LAKE DOCTORS</t>
  </si>
  <si>
    <t>RMR103P101</t>
  </si>
  <si>
    <t>Okeechobee Plant</t>
  </si>
  <si>
    <t>VENEZIA HAULING INC</t>
  </si>
  <si>
    <t>B &amp; N WELDING &amp; FABRICATION INC</t>
  </si>
  <si>
    <t>JOHN B KOOGLER</t>
  </si>
  <si>
    <t>GUARDIAN FUELING TECHNOLOGIES LLC</t>
  </si>
  <si>
    <t>ROTO-ROOTER SERVICES CO</t>
  </si>
  <si>
    <t>MNL ROTO-ROOTER BACKFLOW PREVENTER #1341</t>
  </si>
  <si>
    <t>SUNBELT RENTALS INC</t>
  </si>
  <si>
    <t>TRI COUNTY TRUCK AND TRAILER REPAIR</t>
  </si>
  <si>
    <t>R S T SERVICE &amp; REPAIRS INC</t>
  </si>
  <si>
    <t>RAILINC CORPORATION</t>
  </si>
  <si>
    <t>GM2 ASSOCIATES, INC</t>
  </si>
  <si>
    <t>RMR140P101</t>
  </si>
  <si>
    <t>24-495 Portable Plant</t>
  </si>
  <si>
    <t>GC PO-EFLRM-TRI2352 AMAZON MKTPL NB67J9510 05/06/2</t>
  </si>
  <si>
    <t>GC PO-GBRM-0123 AMAZON MKTPL IU9ZI31D3 04/29/2025</t>
  </si>
  <si>
    <t>GC PO-EFLRM-TRI2321 APPLIED IND TECH 2251 05/01/20</t>
  </si>
  <si>
    <t>GC PO-LWRM-1265 AMAZON.COM N22GR37B0 05/02/2025</t>
  </si>
  <si>
    <t>GC PO-GBRM-0123 AMAZON MKTPL GJ94T5WJ3 04/29/2025</t>
  </si>
  <si>
    <t>GC PO-FTLRM-5241 MSC INDUSTRIAL SUPPLY 04/28/2025</t>
  </si>
  <si>
    <t>GC PO-GBRM-0123 AMAZON MKTPL PF7YX8RE3 04/30/2025</t>
  </si>
  <si>
    <t>GC PO-LWRM-1266 AMAZON MKTPL NB2FO1FS1 05/05/2025</t>
  </si>
  <si>
    <t>GC PO-EFLRM-TRI2351 AMAZON MKTPL NI4SG3CW2 05/05/2</t>
  </si>
  <si>
    <t>GC PO-LWRM-1265 AMAZON MKTPL N29CW4KX0 05/02/2025</t>
  </si>
  <si>
    <t>GC PO-LWRM-1265 AMAZON MKTPL NB4DB8801 05/06/2025</t>
  </si>
  <si>
    <t>GC PO-EFLRM-TRI2352 AMAZON MKTPL NB8AN3OX1 05/05/2</t>
  </si>
  <si>
    <t>GC PO-WFLRM-4915 AMAZON MKTPL NB6DD7R80 05/08/2025</t>
  </si>
  <si>
    <t>GC PO-LWRM-1266 AMAZON MKTPL N25MA6U11 05/02/2025</t>
  </si>
  <si>
    <t>GC PO-EFLRM-TRI2346 AMAZON MKTPL NB4DU7CK1 05/05/2</t>
  </si>
  <si>
    <t>Services related to temporary employment</t>
  </si>
  <si>
    <t>RANDSTAD PROFESSIONALS N.A. LP</t>
  </si>
  <si>
    <t>SW-RANDSTAD-ADM-HEATHER IVERSON INV R359</t>
  </si>
  <si>
    <t>INSIGHTS NORTH AMERICA INC</t>
  </si>
  <si>
    <t>Mangonia Maintenance</t>
  </si>
  <si>
    <t>RMR137P015</t>
  </si>
  <si>
    <t>Pennsuco Maintenance</t>
  </si>
  <si>
    <t>TAMPA PORT AUTHORITY</t>
  </si>
  <si>
    <t>MILLER ELECTRIC CO</t>
  </si>
  <si>
    <t>Health &amp; Safety third party services</t>
  </si>
  <si>
    <t>OMNITRACS HOLDINGS LLC</t>
  </si>
  <si>
    <t>UNIFIRST FIRST AID CORP</t>
  </si>
  <si>
    <t>Other contractor fees-other processes</t>
  </si>
  <si>
    <t>ALLEGIS GROUP HOLDINGS, INC.</t>
  </si>
  <si>
    <t>OVERLAND CARRIERS INC</t>
  </si>
  <si>
    <t>RC ON FILE</t>
  </si>
  <si>
    <t>ATLANTIC CONCRETE WASHOUT INC</t>
  </si>
  <si>
    <t>Electricity - Production Process</t>
  </si>
  <si>
    <t>DUKE ENERGY UTILITY COMPANY</t>
  </si>
  <si>
    <t>FLORIDA POWER &amp; LIGHT CO</t>
  </si>
  <si>
    <t>CLAY ELECTRIC COOPERATIVE INC</t>
  </si>
  <si>
    <t>RMFLECA201</t>
  </si>
  <si>
    <t>Vero Beach Portable Assets</t>
  </si>
  <si>
    <t>Electricity - Non Production Process</t>
  </si>
  <si>
    <t>RMFLECP017</t>
  </si>
  <si>
    <t>East Coast Area Quality Control</t>
  </si>
  <si>
    <t>PEACE RIVER ELECTRIC</t>
  </si>
  <si>
    <t>TAMPA ELECTRIC COMPANY</t>
  </si>
  <si>
    <t>Water Supply - Non Production Process</t>
  </si>
  <si>
    <t>B O C C</t>
  </si>
  <si>
    <t>CITY OF DAYTONA BEACH</t>
  </si>
  <si>
    <t>DYCO INDUSTRIES INC</t>
  </si>
  <si>
    <t>CLAY COUNTY UTILITY AUTHORITY</t>
  </si>
  <si>
    <t>FORT PIERCE UTILITIES AUTH.</t>
  </si>
  <si>
    <t>INDIAN RIVER COUNTY UTILITIES</t>
  </si>
  <si>
    <t>CITY OF DELAND</t>
  </si>
  <si>
    <t>CITY OF DELRAY BEACH</t>
  </si>
  <si>
    <t>MIAMI-DADE WATER &amp; SEWER</t>
  </si>
  <si>
    <t>CITY OF PUNTA GORDA</t>
  </si>
  <si>
    <t>CITY OF VENICE</t>
  </si>
  <si>
    <t>TOWN OF MEDLEY</t>
  </si>
  <si>
    <t>PALM BEACH CNTY WATER UTIL</t>
  </si>
  <si>
    <t>ST JOHNS COUNTY UTILITY DEPT</t>
  </si>
  <si>
    <t>CITY OF TAVARES</t>
  </si>
  <si>
    <t>CITY OF ZEPHYRHILLS</t>
  </si>
  <si>
    <t>Telecom - Fixed line Telephones</t>
  </si>
  <si>
    <t>RMFLORP013</t>
  </si>
  <si>
    <t>Orlando Area Production Overhead</t>
  </si>
  <si>
    <t>RMFLTPP017</t>
  </si>
  <si>
    <t>Tampa Bay Area Quality Control</t>
  </si>
  <si>
    <t>RMFLSCA001</t>
  </si>
  <si>
    <t>South Coast Area Administration</t>
  </si>
  <si>
    <t>RMH101P017</t>
  </si>
  <si>
    <t>Concrete Products Tech Support</t>
  </si>
  <si>
    <t>Tampa Bay Area Selling Expense</t>
  </si>
  <si>
    <t>RMFLECA001</t>
  </si>
  <si>
    <t>East Coast Area Administration</t>
  </si>
  <si>
    <t>RMFLSWP013</t>
  </si>
  <si>
    <t>Southwest Area Production Overhead</t>
  </si>
  <si>
    <t>RMFLSWS020</t>
  </si>
  <si>
    <t>Southwest Area Selling Expense</t>
  </si>
  <si>
    <t>RMFLJXP017</t>
  </si>
  <si>
    <t>Jacksonville Area Quality Control</t>
  </si>
  <si>
    <t>Venice Maintenance</t>
  </si>
  <si>
    <t>RMFLJXA201</t>
  </si>
  <si>
    <t>South Jacksonville Assets</t>
  </si>
  <si>
    <t>RMR135P013</t>
  </si>
  <si>
    <t>Ft Lauderdale Production Overhead</t>
  </si>
  <si>
    <t>Tampa Bay Area Administration</t>
  </si>
  <si>
    <t>Volusia Area Quality Control</t>
  </si>
  <si>
    <t>THOMAS SOUTHARD</t>
  </si>
  <si>
    <t>RMFLVOP013</t>
  </si>
  <si>
    <t>Volusia Area Production Overhead</t>
  </si>
  <si>
    <t>RMFLORA001</t>
  </si>
  <si>
    <t>Orlando Area Administration</t>
  </si>
  <si>
    <t>RMFLORP017</t>
  </si>
  <si>
    <t>Orlando Area Quality Control</t>
  </si>
  <si>
    <t>RMFLSCS001</t>
  </si>
  <si>
    <t>South Coast Area Selling Expense</t>
  </si>
  <si>
    <t>RMFLMDS001</t>
  </si>
  <si>
    <t>Miami-Dade Area Selling Expense</t>
  </si>
  <si>
    <t>RMR123P101</t>
  </si>
  <si>
    <t>McDuff Plant</t>
  </si>
  <si>
    <t>HIGHLAND WIRELESS SERVICES, LLC</t>
  </si>
  <si>
    <t>* HIGHLAND WIRELESS SERVICES, LLC</t>
  </si>
  <si>
    <t>Lease exp.for Plant Machin.&amp; Equipment-Short term</t>
  </si>
  <si>
    <t>RMR123P015</t>
  </si>
  <si>
    <t>McDuff Maintenance</t>
  </si>
  <si>
    <t>SHOP SUPPLIES</t>
  </si>
  <si>
    <t>Airgas</t>
  </si>
  <si>
    <t>RMR162D001</t>
  </si>
  <si>
    <t>Mainline Trucks</t>
  </si>
  <si>
    <t>PARMANAND PERSAUD</t>
  </si>
  <si>
    <t>MNL R162 NAPLES SANDBLASTING - BAY SHOP</t>
  </si>
  <si>
    <t>AIRGAS, INC.</t>
  </si>
  <si>
    <t>CARRIER RENTAL SYSTEMS</t>
  </si>
  <si>
    <t>SCHWERMAN TRUCKING CO</t>
  </si>
  <si>
    <t>Lease exp.for Transp.Assets/Mob.Equip- Short term</t>
  </si>
  <si>
    <t>4500335738 SUNBELT RENTALS INC</t>
  </si>
  <si>
    <t>EASTPORT UNITED RENTALS 221971956-008</t>
  </si>
  <si>
    <t>DAY. UNITED RENTALS 229729334-011</t>
  </si>
  <si>
    <t>ST AUG UNITED RENTALS 239520113-001</t>
  </si>
  <si>
    <t>GRE UNITED RENTALS 233788415-003</t>
  </si>
  <si>
    <t>TPA RING POWER CAT TL943 Telescopic Fork</t>
  </si>
  <si>
    <t>IND HERC RENTALS WHEEL LOADER 3.5-3.9 YD</t>
  </si>
  <si>
    <t>SYNERGY RENTS LLC</t>
  </si>
  <si>
    <t>* HERC RENTALS, INC.</t>
  </si>
  <si>
    <t>BUN SUNBELT RENTALS 160664692-0001</t>
  </si>
  <si>
    <t>Lease expenses for Buildings &amp; Constr-Low value</t>
  </si>
  <si>
    <t>Auto expenses - Other costs</t>
  </si>
  <si>
    <t>Anne M Gannon MV Refund</t>
  </si>
  <si>
    <t>SOO DUCK HWANG</t>
  </si>
  <si>
    <t>Transport Costs - Other</t>
  </si>
  <si>
    <t>GOOGE TRANSPORT INC</t>
  </si>
  <si>
    <t>CROCKETTS TOWING, LLC</t>
  </si>
  <si>
    <t>ROGERS TOWING &amp; RECOVERY SERVICE IN</t>
  </si>
  <si>
    <t>1690 ROGER'S TOWING 0262320</t>
  </si>
  <si>
    <t>EDGEWATER TOWING &amp; RECOVERY</t>
  </si>
  <si>
    <t>E. AND J. SOUTH TRUCK INC</t>
  </si>
  <si>
    <t>RAPID TRUCKING, LLC</t>
  </si>
  <si>
    <t>GC PO-WFLRM-4904 AMAZON MKTPL NI99W1O12 05/05/2025</t>
  </si>
  <si>
    <t>GC PO-RM-JAX2949 MSC 05/02/2025</t>
  </si>
  <si>
    <t>LAZARO ALONSO GUZMAN</t>
  </si>
  <si>
    <t>GC PO-RM-D2848 AMAZON.COM NB55J68E1 05/06/2025</t>
  </si>
  <si>
    <t>GC PO-RM-JAX2951 STAPLS0228656572000001 05/05/2025</t>
  </si>
  <si>
    <t>GC PO-FTLRM-5251 AMAZON MKTPL NB1IK2HL1 05/06/2025</t>
  </si>
  <si>
    <t>CARLOS M FERNANDEZ</t>
  </si>
  <si>
    <t>GC PO-WST-1152 STAPLS0228171375000002 05/01/2025</t>
  </si>
  <si>
    <t>GC PO-RM-D2850 AMAZON MKTPL NB5PZ6YH1 05/09/2025</t>
  </si>
  <si>
    <t>JESUS MANRIQUE</t>
  </si>
  <si>
    <t>GC PO-RM-JAX2947 AMAZON MKTPL NB5FO2CX2 04/28/2025</t>
  </si>
  <si>
    <t>GC PO-RM-FG0019 STAPLS0228381985001001 05/05/2025</t>
  </si>
  <si>
    <t>GC PO-DB02524 AMAZON MKTPL NB5MK7CT1 05/05/2025</t>
  </si>
  <si>
    <t>GC PO-WST-1156 AMAZON.COM NW2X38CX2 05/09/2025</t>
  </si>
  <si>
    <t>GC PO-FTLRM-5247 STAPLS0228520625000001 05/02/2025</t>
  </si>
  <si>
    <t>GC PO-RM-JAX2954 AMAZON MKTPL NW6DA1O82 05/09/2025</t>
  </si>
  <si>
    <t>GC PO-RM-JAX2944 AMAZON.COM 1X2UM6NA3 04/28/2025</t>
  </si>
  <si>
    <t>GC PO-RM-JAX2955 AMAZON MKTPL NI2R50L40 05/09/2025</t>
  </si>
  <si>
    <t>GC PO-LWRM-1267 AMAZON MKTPL NI57M68B2 05/06/2025</t>
  </si>
  <si>
    <t>GC PO-LWRM-1263 STAPLS0228529330000001 05/02/2025</t>
  </si>
  <si>
    <t>GC PO-DB02524 AMAZON MKTPL J96J95PT3 04/30/2025</t>
  </si>
  <si>
    <t>GC PO-EFLRM-TRI2347 STAPLS0228538108000001 05/02/2</t>
  </si>
  <si>
    <t>GC PO-WFLRM-4909 AMAZON.COM NB15L92P2 05/01/2025</t>
  </si>
  <si>
    <t>GC PO-EFLRM-TRI2348 AMAZON MKTPL NB1DI4YV2 05/02/2</t>
  </si>
  <si>
    <t>GC PO-RM-JAX2955 AMAZON MKTPL NW0CJ8CR2 05/09/2025</t>
  </si>
  <si>
    <t>GC PO-EFLRM-TRI2354 AMAZON.COM NI47P9FB1 05/09/202</t>
  </si>
  <si>
    <t>GC PO-WFLRM-4909 AMAZON MKTPL NI4WS0JJ2 05/05/2025</t>
  </si>
  <si>
    <t>GC PO-RM-JAX2956 AMAZON MKTPL NI3924C61 05/09/2025</t>
  </si>
  <si>
    <t>GC PO-DB02528 AMAZON MKTPL NB0JJ3YF1 05/09/2025</t>
  </si>
  <si>
    <t>GC PO-FTLRM-5253 STAPLS0228745212000001 05/09/2025</t>
  </si>
  <si>
    <t>GC PO-RM-FG0019 STAPLS0228381985002001 05/05/2025</t>
  </si>
  <si>
    <t>GC PO-RM-JAX2954 AMAZON MKTPL NW7FS7CO2 05/09/2025</t>
  </si>
  <si>
    <t>GC PO-RM-D2849 AMAZON MKTPL NB5PK12F1 05/07/2025</t>
  </si>
  <si>
    <t>GC PO-RM-JAX2937 STAPLS0228208345000003 04/28/2025</t>
  </si>
  <si>
    <t>GC PO-FTLRM-5254 STAPLS0228745211000001 05/09/2025</t>
  </si>
  <si>
    <t>GC PO-DB02528 AMAZON.COM NW9I84CA2 05/09/2025</t>
  </si>
  <si>
    <t>GC PO-RM-JAX2949 MSC 05/01/2025</t>
  </si>
  <si>
    <t>GC PO-WFLRM-4911 AMAZON MKTPL NI3TE0V82 05/06/2025</t>
  </si>
  <si>
    <t>GC PO-RM-FG0019 STAPLS0228381985000001 04/28/2025</t>
  </si>
  <si>
    <t>GC PO-EFLRM-TRI2341 STAPLS0228258226000002 05/01/2</t>
  </si>
  <si>
    <t>GC PO-RM-D2840 STAPLS0227813275000001 05/01/2025</t>
  </si>
  <si>
    <t>GC PO-FTLRM-5246 STAPLS0228517885000001 05/02/2025</t>
  </si>
  <si>
    <t>GC PO-RM-JAX2956 AMAZON MKTPL NI1T51LV0 05/09/2025</t>
  </si>
  <si>
    <t>GC PO-RM-D2848 AMAZON.COM NB9VL16S1 05/07/2025</t>
  </si>
  <si>
    <t>GC PO-RM-JAX2957 AMAZON MKTPL NI3SN8F20 05/09/2025</t>
  </si>
  <si>
    <t>GC PO-LWRM-1262 STAPLS0228529289000001 05/02/2025</t>
  </si>
  <si>
    <t>GC PO-RM-JAX2957 AMAZON MKTPL NI8PT4LQ0 05/09/2025</t>
  </si>
  <si>
    <t>GC PO-WST-1154 STAPLS0228488655000001 05/01/2025</t>
  </si>
  <si>
    <t>GC PO-FTLRM-5251 AMAZON MKTPL NI4J33BO2 05/06/2025</t>
  </si>
  <si>
    <t>GC PO-RM-JAX2956 AMAZON MKTPL NI6644FR1 05/09/2025</t>
  </si>
  <si>
    <t>GC PO-FTLRM-5255 AMAZON MKTPL NI89Z0N70 05/09/2025</t>
  </si>
  <si>
    <t>EQUIPMENT - LUBRICATOR</t>
  </si>
  <si>
    <t>KIT,OIL,SAMPLE</t>
  </si>
  <si>
    <t>NCH CORPORATION</t>
  </si>
  <si>
    <t>GC ZEPH-PO-0099 AMAZON MKTPL NI4CP0N80 05/09/2025</t>
  </si>
  <si>
    <t>GC PO-RM-JAX2946 STAPLS0228395289000001 05/01/2025</t>
  </si>
  <si>
    <t>GC PO-RM-D2847 AMAZON.COM 547PJ1ZF3 04/30/2025</t>
  </si>
  <si>
    <t>GC PO-RM-D2846 AMAZON MKTPL E50X90LN3 04/28/2025</t>
  </si>
  <si>
    <t>GC PO-RM-JAX2950 STAPLS0228656520000002 05/08/2025</t>
  </si>
  <si>
    <t>GC PO-SORM-0161 AMAZON MKTPL NI8R466L2 05/07/2025</t>
  </si>
  <si>
    <t>GC PO-RM-D2846 AMAZON MKTPL 3Q8ZL8LJ3 04/28/2025</t>
  </si>
  <si>
    <t>GC PO-WFLRM-4900 AMAZON MKTPL NB7BM3A32 04/28/2025</t>
  </si>
  <si>
    <t>GC PO-WFLRM-4908 AMAZON MKTPL NB8IF30Z2 04/29/2025</t>
  </si>
  <si>
    <t>GC PO-WFLRM-4908 AMAZON.COM 284P88FW3 04/29/2025</t>
  </si>
  <si>
    <t>GC PO-RM-JAX2952 MSC 05/06/2025</t>
  </si>
  <si>
    <t>GC PO-WFLRM-4914 AMAZON.COM NB3IL0I82 05/02/2025</t>
  </si>
  <si>
    <t>GC PO-WFLRM-4913 AMAZON MKTPL NB64L4K42 05/01/2025</t>
  </si>
  <si>
    <t>GC ZEPH-PO-0099 AMAZON MKTPL NW9FH4L02 05/09/2025</t>
  </si>
  <si>
    <t>GC PO-RM-JAX2945 AMAZON MKTPL NB5K33Q62 04/30/2025</t>
  </si>
  <si>
    <t>GC PO-RM-JAX2952 MSC 05/05/2025</t>
  </si>
  <si>
    <t>GC PO-RM-D2847 AMAZON MKTPL AL2W043M3 04/30/2025</t>
  </si>
  <si>
    <t>GC PO-EFLRM-TRI2346 AMAZON MKTPL NB2M575S2 04/30/2</t>
  </si>
  <si>
    <t>GC PO-RM-JAX2945 AMAZON MKTPL PN06579I3 04/28/2025</t>
  </si>
  <si>
    <t>GC PO-RM-JAX2938 STAPLS0228208354000002 05/01/2025</t>
  </si>
  <si>
    <t>GC PO-RM-JAX2950 STAPLS0228656520000001 05/05/2025</t>
  </si>
  <si>
    <t>GC PO-FTLRM-5252 AMAZON MKTPL NB1Q25DK0 05/07/2025</t>
  </si>
  <si>
    <t>GC PO-WFLRM-4914 AMAZON MKTPL NI7JF8OK2 05/05/2025</t>
  </si>
  <si>
    <t>GC PO-WFLRM-4902 AMAZON MKTPL NM6S49MX3 04/28/2025</t>
  </si>
  <si>
    <t>GC ZEPH-PO-0099 AMAZON MKTPL NB05M6FE0 05/05/2025</t>
  </si>
  <si>
    <t>GC PO-SORM-0160 STAPLS0228745617000001 05/09/2025</t>
  </si>
  <si>
    <t>GC PO-SORM-0161 AMAZON MKTPL NB1FF7D20 05/07/2025</t>
  </si>
  <si>
    <t>GC PO-WST-1155 STAPLS0228677110000001 05/08/2025</t>
  </si>
  <si>
    <t>GC PO-RM-D2846 AMAZON MKTPL N29OZ5UG0 05/02/2025</t>
  </si>
  <si>
    <t>GC PO-FTLRM-5244 AMAZON.COM D83OY4OJ3 04/28/2025</t>
  </si>
  <si>
    <t>GC PO-WFLRM-4901 AMAZON MKTPL QA48B6093 04/30/2025</t>
  </si>
  <si>
    <t>GC PO-WFLRM-4881 AMAZON.COM DV73B26D3 04/28/2025</t>
  </si>
  <si>
    <t>GC PO-WFLRM-4908 AMAZON MKTPL W02I04IH3 04/28/2025</t>
  </si>
  <si>
    <t>GC PO-WFLRM-4912 AMAZON MKTPL N25QA4S80 05/02/2025</t>
  </si>
  <si>
    <t>GC PO-WFLRM-4903 AMAZON MKTPL I01NG6J33 04/29/2025</t>
  </si>
  <si>
    <t>GC PO-WFLRM-4903 AMAZON MKTPL NI3339ZR2 05/05/2025</t>
  </si>
  <si>
    <t>GC ZEPH-PO-0098 AMAZON MKTPL NB5N05OX2 04/28/2025</t>
  </si>
  <si>
    <t>GC ZEPH-PO-0099 AMAZON MKTPL NI3DF7VZ2 05/06/2025</t>
  </si>
  <si>
    <t>GC PO-RM-D2847 AMAZON.COM ND5VW9AI3 04/30/2025</t>
  </si>
  <si>
    <t>GC PO-FTLRM-5220 APPLIED MSS LLC 6510 04/28/2025</t>
  </si>
  <si>
    <t>GC PO-WFLRM-4894 APPLIED MSS LLC N FL 6 05/05/2025</t>
  </si>
  <si>
    <t>GC PO-FTLRM-5250 APPLIED MSS LLC 6510 05/07/2025</t>
  </si>
  <si>
    <t>GC PO-WFLRM-4884 APPLIED MSS LLC N FL 6 05/07/2025</t>
  </si>
  <si>
    <t>GC PO-FTLRM-5249 APPLIED MSS LLC 6510 05/07/2025</t>
  </si>
  <si>
    <t>GC PO-EFLRM-TRI2351 AMAZON MKTPL NB8TD94P0 05/05/2</t>
  </si>
  <si>
    <t>GC PO-WFLRM-4907 APPLIED MSS LLC 6510 04/30/2025</t>
  </si>
  <si>
    <t>HYDRAULIC SALES &amp; SERVICE INC</t>
  </si>
  <si>
    <t>GC PO-FTLRM-5245 APPLIED MSS LLC 6510 04/30/2025</t>
  </si>
  <si>
    <t>GC PO-FTLRM-5248 APPLIED MSS LLC 6510 05/07/2025</t>
  </si>
  <si>
    <t>GC PO-WFLRM-4894 APPLIED MSS LLC N FL 6 05/01/2025</t>
  </si>
  <si>
    <t>GC PO-FTLRM-5215 APPLIED MSS LLC 6510 05/05/2025</t>
  </si>
  <si>
    <t>GC PO-WST-1156 AMAZON.COM NI9ZZ49K2 05/08/2025</t>
  </si>
  <si>
    <t>GC PO-EFLRM-TRI2351 AMAZON MKTPL N22LU3YL1 05/02/2</t>
  </si>
  <si>
    <t>GC PO-FTLRM-5213 APPLIED MSS LLC 6510 05/05/2025</t>
  </si>
  <si>
    <t>GC PO-FTLRM-5235 APPLIED MSS LLC 6510 05/09/2025</t>
  </si>
  <si>
    <t>GC PO-WFLRM-4906 APPLIED MSS LLC N FL 6 04/30/2025</t>
  </si>
  <si>
    <t>GC PO-WFLRM-4890 APPLIED MSS LLC N FL 6 05/05/2025</t>
  </si>
  <si>
    <t>GC PO-WFLRM-4907 APPLIED MSS LLC 6510 04/28/2025</t>
  </si>
  <si>
    <t>GC PO-WFLRM-4907 APPLIED MSS LLC 6510 05/09/2025</t>
  </si>
  <si>
    <t>GC PO-WFLRM-4885 APPLIED MSS LLC 6510 04/30/2025</t>
  </si>
  <si>
    <t>GC PO-FTLRM-5250 APPLIED MSS LLC 6510 05/08/2025</t>
  </si>
  <si>
    <t>GC PO-WFLRM-4885 APPLIED MSS LLC 6510 04/28/2025</t>
  </si>
  <si>
    <t>GC PO-EFLRM-TRI2351 AMAZON MKTPL NI2TY9052 05/05/2</t>
  </si>
  <si>
    <t>GC PO-FTLRM-5213 APPLIED MSS LLC 6510 05/09/2025</t>
  </si>
  <si>
    <t>GC PO-FTLRM-5220 APPLIED MSS LLC 6510 05/05/2025</t>
  </si>
  <si>
    <t>GC PO-WFLRM-4885 APPLIED MSS LLC 6510 05/09/2025</t>
  </si>
  <si>
    <t>GC PO-WFLRM-4823 APPLIED MSS LLC N FL 6 05/05/2025</t>
  </si>
  <si>
    <t>GC REQ-FTLRM-5912 APPLIED MSS LLC 6510 05/09/2025</t>
  </si>
  <si>
    <t>GC PO-FTLRM-5248 APPLIED MSS LLC 6510 05/09/2025</t>
  </si>
  <si>
    <t>GC PO-WFLRM-4882 APPLIED MSS LLC N FL 6 04/30/2025</t>
  </si>
  <si>
    <t>GC PO-FTLRM-5214 APPLIED MSS LLC 6510 05/05/2025</t>
  </si>
  <si>
    <t>Air Fares - 3P - (D)</t>
  </si>
  <si>
    <t>ROBERT PHELABAUM</t>
  </si>
  <si>
    <t>PIERRE P TELLIER</t>
  </si>
  <si>
    <t>JESUS A RAMOS-VILLAROEL</t>
  </si>
  <si>
    <t>JAYME JOYNER</t>
  </si>
  <si>
    <t>JOSEPH PARRINO</t>
  </si>
  <si>
    <t>DAVID EARHART</t>
  </si>
  <si>
    <t>DAVID HORST</t>
  </si>
  <si>
    <t>SOHAIB ABBASI</t>
  </si>
  <si>
    <t>SASHA LAMK</t>
  </si>
  <si>
    <t>SCOTT JACOBS</t>
  </si>
  <si>
    <t>FELIX OLAGBENDE</t>
  </si>
  <si>
    <t>MARK WACHTEL</t>
  </si>
  <si>
    <t>RAUL GONZALEZ</t>
  </si>
  <si>
    <t>MARSAT MIRPURI</t>
  </si>
  <si>
    <t>Accommodation Expenses - 3P - (D</t>
  </si>
  <si>
    <t>Subscriptions to professional associations</t>
  </si>
  <si>
    <t>CONSTRUCTION ASSOCIATION</t>
  </si>
  <si>
    <t>RMFLMDA001</t>
  </si>
  <si>
    <t>Miami-Dade Area Administration</t>
  </si>
  <si>
    <t>Dues &amp; MembershipNRMCA</t>
  </si>
  <si>
    <t>RMFLSWA001</t>
  </si>
  <si>
    <t>Southwest Area Administration</t>
  </si>
  <si>
    <t>RMFLVOA001</t>
  </si>
  <si>
    <t>Volusia Area Administration</t>
  </si>
  <si>
    <t>Other Subscriptions</t>
  </si>
  <si>
    <t>BCMI CORP</t>
  </si>
  <si>
    <t>Expenses for other surveys - Study costs</t>
  </si>
  <si>
    <t>DANIEL R. BEATTY</t>
  </si>
  <si>
    <t>GC PO-MIS-FL1662 AMAZON MKTPL NB4BC6JM0 05/05/2025</t>
  </si>
  <si>
    <t>GC PO-MIS-FL1657 AMAZON MKTPL NB3FC4X82 04/29/2025</t>
  </si>
  <si>
    <t>GC PO-MIS-FL1664 AMAZON.COM NB9KP2WR0 05/08/2025</t>
  </si>
  <si>
    <t>GC PO-MIS-FL1657 AMAZON MKTPL NB4LO62D2 05/01/2025</t>
  </si>
  <si>
    <t>GC PO-MIS-FL1642 CDW DIR #AD9XP4J 05/07/2025</t>
  </si>
  <si>
    <t>Other Environmental costs</t>
  </si>
  <si>
    <t>RMR133A001</t>
  </si>
  <si>
    <t>Fairgrounds Administration</t>
  </si>
  <si>
    <t>Waste &amp; disposal</t>
  </si>
  <si>
    <t>REPUBLIC SERVICES INC</t>
  </si>
  <si>
    <t>MCUD</t>
  </si>
  <si>
    <t>GC PO-WFLRM-4910 STAPLS0228529683000001 05/02/2025</t>
  </si>
  <si>
    <t>DOBSONS WOODS &amp; WATER LANDSCAPES, L</t>
  </si>
  <si>
    <t>RMR136P015</t>
  </si>
  <si>
    <t>North Miami Maintenance</t>
  </si>
  <si>
    <t>ORKIN PEST CONTROL</t>
  </si>
  <si>
    <t>GENERAL SECURITY &amp; TECHNOLOGY,CORP.</t>
  </si>
  <si>
    <t>ALL DAYTONA SEPTIC TANK SERVICE INC</t>
  </si>
  <si>
    <t>MEDELLIN CONCRETE CHIPPING SRC INC</t>
  </si>
  <si>
    <t>PORT GUARDIAN E-STOP INSTALL TG10325733</t>
  </si>
  <si>
    <t>PATTERSON WELL DRILLING CO</t>
  </si>
  <si>
    <t>KDS PREMIER GROUP, INC</t>
  </si>
  <si>
    <t>* BRIDGESTONE AMERICAS, INC.</t>
  </si>
  <si>
    <t>VEN GUARDIAN FUELTNK POLISHINGTG10625828</t>
  </si>
  <si>
    <t>Truck Repair Services</t>
  </si>
  <si>
    <t>DOBBS EQUIPMENT, LLC</t>
  </si>
  <si>
    <t>FLORIDA DETROIT DIESEL-ALLISON</t>
  </si>
  <si>
    <t>MICHELIN NORTH AMERICA INC</t>
  </si>
  <si>
    <t>1608 CROCKETT TOWING INVOICE 648236</t>
  </si>
  <si>
    <t>ALLEN PLUMBING &amp; BACKFLOW SERVICES</t>
  </si>
  <si>
    <t>17020 RUSH TRUCK FUEL PUMP R&amp;R 49217512</t>
  </si>
  <si>
    <t>* GOODYEAR TIRE &amp; RUBBER CO</t>
  </si>
  <si>
    <t>GOODYEAR TIRE &amp; RUBBER CO</t>
  </si>
  <si>
    <t>DECOKE ENGINE CARBON CLEAN LLC</t>
  </si>
  <si>
    <t>WILSON'S PETROLEUM EQUIPMENT</t>
  </si>
  <si>
    <t>ALTA ENTERPRISES, LLC</t>
  </si>
  <si>
    <t>YLDR9191 ALTA EQUIPMENT 6000HR SQT174380</t>
  </si>
  <si>
    <t>YLDR6609 ALTA EQUIPMENT 4000HR SQT174396</t>
  </si>
  <si>
    <t>TAVARES OIL CHANGE SERVICE TRUCK 1608</t>
  </si>
  <si>
    <t>TAVARES OIL CHANGE SERVICE TRUCK 1494</t>
  </si>
  <si>
    <t>TAVARES OIL CHANGE SERVICE TRUCK 1493</t>
  </si>
  <si>
    <t>TAVARES OIL CHANGE SERVICE TRUCK 1471</t>
  </si>
  <si>
    <t>TAVARES OIL CHANGE SERVICE TRUCK 1431</t>
  </si>
  <si>
    <t>TAVARES OIL CHANGE SERVICE TRUCK 1418</t>
  </si>
  <si>
    <t>TAVARES PLANT REPAIRS</t>
  </si>
  <si>
    <t>BOULEVARD TIRE QUOTE 1415</t>
  </si>
  <si>
    <t>RMR132D001</t>
  </si>
  <si>
    <t>Mangonia Trucks</t>
  </si>
  <si>
    <t>VEHICLE PARTS - CORE RETURN</t>
  </si>
  <si>
    <t>425/65R22.5MICHELIN XZY3</t>
  </si>
  <si>
    <t>GLASGOW EQUIPMENT SERVICE CORP</t>
  </si>
  <si>
    <t>* BOULEVARD TIRE CENTER</t>
  </si>
  <si>
    <t>BMG CONVEYOR SERVICES OF FL INC</t>
  </si>
  <si>
    <t>RMR122P015</t>
  </si>
  <si>
    <t>St Augustine Maintenance</t>
  </si>
  <si>
    <t>11R22.5MICHELIN X WORKS Z 16ply</t>
  </si>
  <si>
    <t>TAMPA SPRING CO</t>
  </si>
  <si>
    <t>SUNCOAST REBUILD CENTER</t>
  </si>
  <si>
    <t>BRIDGESTONE11R22.5BANDAG NA112269</t>
  </si>
  <si>
    <t>SUPER SINGLESTSS SCRAP TIRE</t>
  </si>
  <si>
    <t>11R22.5BANDAG BDV NA55424</t>
  </si>
  <si>
    <t>LT245/75R17FSTONE TRANSFORCE</t>
  </si>
  <si>
    <t>425/65R22.5BSTONE M864</t>
  </si>
  <si>
    <t>RMR131D001</t>
  </si>
  <si>
    <t>Delray Beach Trucks</t>
  </si>
  <si>
    <t>CORBIN MURRELL</t>
  </si>
  <si>
    <t>BLACKWATER DIESEL LLC</t>
  </si>
  <si>
    <t>ADN FLEET SERVICES LLC</t>
  </si>
  <si>
    <t>11R22.5BANDAG BRSS</t>
  </si>
  <si>
    <t>22073 -TAMPASPRING ALIGN STEER AXLE24550</t>
  </si>
  <si>
    <t>445/65R22.5BSTONE M864</t>
  </si>
  <si>
    <t>MCGREGOR GENERAL CONTRACTING</t>
  </si>
  <si>
    <t>EMERGENCY TIRE SVC</t>
  </si>
  <si>
    <t>GILES ELECTRONIC COMPANY</t>
  </si>
  <si>
    <t>425/65R22.5MICHELIN XZY3 WB</t>
  </si>
  <si>
    <t>11R22.5 MICHELIN X WORKS Z</t>
  </si>
  <si>
    <t>FLEET SCHEDULED TIRE SVC REG</t>
  </si>
  <si>
    <t>GC PO-EFLRM-TRI2353 APPLIED MSS LLC N FL 6 05/08/2</t>
  </si>
  <si>
    <t>GC PO-EFLRM-TRI2353 APPLIED MSS LLC N FL 6 05/07/2</t>
  </si>
  <si>
    <t>GC PO-EFLRM-TRI2345 MSC INDUSTRIAL SUPPLY 04/28/20</t>
  </si>
  <si>
    <t>GC PO-EFLRM-TRI2319 MSC INDUSTRIAL SUPPLY 05/08/20</t>
  </si>
  <si>
    <t>GC PO-WGRM-0155 AMAZON MKTPL NB4BA2KH2 05/01/2025</t>
  </si>
  <si>
    <t>GC PO-LWRM-1266 AMAZON MKTPL NI8U24CA2 05/02/2025</t>
  </si>
  <si>
    <t>GC PO-EFLRM-TRI2351 AMAZON MKTPL NB8RU5ET0 05/05/2</t>
  </si>
  <si>
    <t>GC PO-WGRM-0155 AMAZON MKTPL NB8DL1QP1 05/07/2025</t>
  </si>
  <si>
    <t>GC PO-LWRM-1260 AMAZON MKTPL NB8PB9CA2 04/28/2025</t>
  </si>
  <si>
    <t>GC PO-EFLRM-TRI2349 APPLIED MSS LLC N FL 6 05/05/2</t>
  </si>
  <si>
    <t>GC PO-LWRM-1261 AMAZON MKTPL NB0R31YK2 05/02/2025</t>
  </si>
  <si>
    <t>GC PO-LWRM-1259 MSC INDUSTRIAL SUPPLY 04/28/2025</t>
  </si>
  <si>
    <t>GC PO-EFLRM-TRI2344 MSC INDUSTRIAL SUPPLY 04/28/20</t>
  </si>
  <si>
    <t>GC PO-WGRM-0155 AMAZON MKTPL 581VJ4WN3 04/30/2025</t>
  </si>
  <si>
    <t>GC PO-LWRM-1260 AMAZON MKTPL NB1TL3CO2 04/28/2025</t>
  </si>
  <si>
    <t>GC PO-EFLRM-TRI2327 MSC INDUSTRIAL SUPPLY 04/28/20</t>
  </si>
  <si>
    <t>GC PO-LWRM-1258 MSC INDUSTRIAL SUPPLY 04/28/2025</t>
  </si>
  <si>
    <t>GC PO-EFLRM-TRI2342 AMAZON MKTPL TF69W37G3 04/28/2</t>
  </si>
  <si>
    <t>GC PO-EFLRM-TRI2350 APPLIED MSS LLC N FL 6 05/05/2</t>
  </si>
  <si>
    <t>GC PO-EFLRM-TRI2351 AMAZON MKTPL NB3M754A1 05/05/2</t>
  </si>
  <si>
    <t>GC PO-EFLRM-TRI2344 MSC INDUSTRIAL SUPPLY 05/05/20</t>
  </si>
  <si>
    <t>GC PO-LWRM-1265 AMAZON.COM N25G49UK1 05/02/2025</t>
  </si>
  <si>
    <t>GC ERM-A00605 APPLIED MSS LLC N FL 6 05/05/2025</t>
  </si>
  <si>
    <t>GC PO-EFLRM-TRI2344 MSC INDUSTRIAL SUPPLY 05/02/20</t>
  </si>
  <si>
    <t>HOMELAND INDUSTRIAL SUPPLY INC.</t>
  </si>
  <si>
    <t>PHOENIX ALLOYS</t>
  </si>
  <si>
    <t>GC PO-LWRM-1266 AMAZON MKTPL N28UF9RA1 05/02/2025</t>
  </si>
  <si>
    <t>GC PO-LWRM-1268 AMAZON.COM NI10G74Q1 05/09/2025</t>
  </si>
  <si>
    <t>KELLY TRACTOR CO</t>
  </si>
  <si>
    <t>C&amp;G EQUIPMENT INC</t>
  </si>
  <si>
    <t>LEHMAN PIPE &amp; PLUMBING SUPPLY, INC</t>
  </si>
  <si>
    <t>Repairs &amp; Maintenance-Mobile Equipment-Materials</t>
  </si>
  <si>
    <t>GC PO-LWRM-1264 AMAZON MKTPL N20RE2I90 05/02/2025</t>
  </si>
  <si>
    <t>GC PO-LWRM-1264 AMAZON MKTPL N28IS2KL0 05/02/2025</t>
  </si>
  <si>
    <t>FERGUSON HAMPTON ROADS (F1000)</t>
  </si>
  <si>
    <t>VEHICLE PARTS - TIRE</t>
  </si>
  <si>
    <t>APPLIED INDUSTRIAL TECHNOLOGIES-DIX</t>
  </si>
  <si>
    <t>ONE SOURCE PARTS, LLC</t>
  </si>
  <si>
    <t>CONVEYOR - SCREW</t>
  </si>
  <si>
    <t>CONVEYOR - BELT</t>
  </si>
  <si>
    <t>TIRE BANDAG 11R22.5 BDV</t>
  </si>
  <si>
    <t>CONVEYOR PARTS - BELT</t>
  </si>
  <si>
    <t>W.W. GRAINGER, INC</t>
  </si>
  <si>
    <t>CONSOLIDATED ELECTRICAL</t>
  </si>
  <si>
    <t>TIRE 425/65R22.5 XZY3 LRL</t>
  </si>
  <si>
    <t>* CHEM-TECH SOLUTIONS, INC.</t>
  </si>
  <si>
    <t>GROUP CATEGORY-LUBRICANT</t>
  </si>
  <si>
    <t>TIRE BANDAG 11R22.5 BTL-SA</t>
  </si>
  <si>
    <t>TIRE BANDAG 11R22.5 BRSS</t>
  </si>
  <si>
    <t>* GUARDIAN FUELING TECHNOLOGIES LLC</t>
  </si>
  <si>
    <t>TIRE BANDAG 11R22.5 BRM3</t>
  </si>
  <si>
    <t>TIRE BRIDGE 425/65R22.5 R244</t>
  </si>
  <si>
    <t>TIRE 445/65R22.5 168K ARMOR MAX MSA</t>
  </si>
  <si>
    <t>RMR166F001</t>
  </si>
  <si>
    <t>Anderson Road Other Charges</t>
  </si>
  <si>
    <t>SMART SOURCE, LLC</t>
  </si>
  <si>
    <t>TIRE 11R225 H G751 MSA TL</t>
  </si>
  <si>
    <t>* C&amp;G EQUIPMENT INC</t>
  </si>
  <si>
    <t>PIRTEK TREASURE COAST</t>
  </si>
  <si>
    <t>TIRE 11R225 PC G289T WHA 26 RETREAD</t>
  </si>
  <si>
    <t>TIRE 11R225 146/143K H WORKHORSE MSA T</t>
  </si>
  <si>
    <t>TIRE BANDAG 11R24.5 BRM</t>
  </si>
  <si>
    <t>TIRE 425/65R22.5 XZE LRL</t>
  </si>
  <si>
    <t>APPLIED MAINTENANCE SUPPLIES &amp;</t>
  </si>
  <si>
    <t>TIRE BRIDGE 425/65R22.5 M864</t>
  </si>
  <si>
    <t>TIRE BRIDGE 11R22.5 M726ELA</t>
  </si>
  <si>
    <t>TIRE BRIDGE 445/65R22.5 M864</t>
  </si>
  <si>
    <t>PRO CHEM INC</t>
  </si>
  <si>
    <t>Ταχυδρομικά-Postal expenses</t>
  </si>
  <si>
    <t>UNITED PARCEL SERVICE</t>
  </si>
  <si>
    <t>M233R LED MARKER/CLEAR. LIGHT,RED MARKER</t>
  </si>
  <si>
    <t>R810019 KIT-CLEVIS LW</t>
  </si>
  <si>
    <t>PEN 80' Art Mainlift W/Jib158037234-0009</t>
  </si>
  <si>
    <t>POM Deliver telehandler 662229</t>
  </si>
  <si>
    <t>22075798 BATTERY BOX-18004</t>
  </si>
  <si>
    <t>21062832 BATTERY BOX</t>
  </si>
  <si>
    <t>21314894 BAR</t>
  </si>
  <si>
    <t>25157769 BRKT</t>
  </si>
  <si>
    <t>21324949 BOLT</t>
  </si>
  <si>
    <t>25091601 SPRING CLIP</t>
  </si>
  <si>
    <t>25164678 NUT</t>
  </si>
  <si>
    <t>85134489 FAN CLUTCH</t>
  </si>
  <si>
    <t>1131897-SWITCH,TOGGLE,ON/OFF,REMOTE PEND</t>
  </si>
  <si>
    <t>SW,ROCKER,ON/OFF,PLAIN - 0128042</t>
  </si>
  <si>
    <t>21550486-BATTERY SWITCH RELAY</t>
  </si>
  <si>
    <t>M726ELA 11R22.5 TLBLSTGL14</t>
  </si>
  <si>
    <t>STATE WASTE FEE</t>
  </si>
  <si>
    <t>FET</t>
  </si>
  <si>
    <t>M864 445/65R22.5 TLBLSTMK22</t>
  </si>
  <si>
    <t>Material - Electrical</t>
  </si>
  <si>
    <t>18034 MIRROR MOTOR 49763955</t>
  </si>
  <si>
    <t>BF-037A 3” BRAY ACTUATOR</t>
  </si>
  <si>
    <t>20896413 AXLE</t>
  </si>
  <si>
    <t>5398279 GASKET</t>
  </si>
  <si>
    <t>205208029 HOSE</t>
  </si>
  <si>
    <t>NOX - CORE RETURN</t>
  </si>
  <si>
    <t>SHOES CORE</t>
  </si>
  <si>
    <t>223601- Swipes</t>
  </si>
  <si>
    <t>336502- Air Tag Cucumber Melon</t>
  </si>
  <si>
    <t>179401-Chain &amp; Cable Lube Aerosol</t>
  </si>
  <si>
    <t>FAI install limit switch 808155343</t>
  </si>
  <si>
    <t>FLAT REPAIR ULTRA WIDE BASE</t>
  </si>
  <si>
    <t>MAN Provide lights 80815344</t>
  </si>
  <si>
    <t>FTL T/S sprinkler pump 80815379</t>
  </si>
  <si>
    <t>21607767-COOLING COIL 424592</t>
  </si>
  <si>
    <t>24379944 GASKET</t>
  </si>
  <si>
    <t>***EXT*50030053**3929011-GASKET,COVER</t>
  </si>
  <si>
    <t>3918174 GASKET,OIL</t>
  </si>
  <si>
    <t>382430RCNEXTRA 3/8 PROFLEX FLAP NEXTRAN</t>
  </si>
  <si>
    <t>8413-402043 LAMP 4 BACK-UP</t>
  </si>
  <si>
    <t>8235-1229G2971 WASHER</t>
  </si>
  <si>
    <t>8235-1229S2697 WASHER</t>
  </si>
  <si>
    <t>8413-10250R3 LAMP 2-1/2 LED RED</t>
  </si>
  <si>
    <t>8413-94888 LED FIT N FORGET MARKER C</t>
  </si>
  <si>
    <t>29503547 GASKET COOLER PORT</t>
  </si>
  <si>
    <t>21074769-FILTER,CENTRIFUGAL,HOUSING ASSY</t>
  </si>
  <si>
    <t>21154500 RETAINER</t>
  </si>
  <si>
    <t>23396652 SEAL THRUSHAFT CRD9RING,SEALING</t>
  </si>
  <si>
    <t>**-NEW*SAP*24437931 FAN CLUTCH,Ø750/Ø813</t>
  </si>
  <si>
    <t>25097777 BOLT-SERIES GR TORQUE ROD HRDWR</t>
  </si>
  <si>
    <t>20706261 WASHER</t>
  </si>
  <si>
    <t>994523 NUT</t>
  </si>
  <si>
    <t>990995 FLANGE SCREW</t>
  </si>
  <si>
    <t>990232 FLANGE SCREW M16*200</t>
  </si>
  <si>
    <t>990954 FLANGE LOCK NUT</t>
  </si>
  <si>
    <t>993915 HEXAGON SCREW</t>
  </si>
  <si>
    <t>PARKER HANNFIN-B511ACH53C-SOL VALVE</t>
  </si>
  <si>
    <t>Hauling service</t>
  </si>
  <si>
    <t>1624-85153131 - CAP</t>
  </si>
  <si>
    <t>ACT 7300-06ST RADIATOR CV 02-07/RD 95-04</t>
  </si>
  <si>
    <t>25162440 RADIATOR HOSE</t>
  </si>
  <si>
    <t>22200630 WATER PUMP</t>
  </si>
  <si>
    <t>Doral move conveyor 661506</t>
  </si>
  <si>
    <t>137601-Totally Dry - Powder Fresh</t>
  </si>
  <si>
    <t>137501-Totally Dry - Tropical Breeze</t>
  </si>
  <si>
    <t>331306-Ez-Breezy Cucumber Melon</t>
  </si>
  <si>
    <t>331302-Ez-Breezy Morning Lavender</t>
  </si>
  <si>
    <t>1111001- Brake Away Plus</t>
  </si>
  <si>
    <t>296701-Sledge Hammer</t>
  </si>
  <si>
    <t>1266801/420001 - 205/Knock Out/Sprayer -</t>
  </si>
  <si>
    <t>SP260405 Rust Buster 5gl</t>
  </si>
  <si>
    <t>DVR replaced Est 518</t>
  </si>
  <si>
    <t>Replace DVR &amp; programming Est 669</t>
  </si>
  <si>
    <t>New camera at the Silo Est 751</t>
  </si>
  <si>
    <t>PVC200-SCH 40 PVC COND 2"1400' 73C</t>
  </si>
  <si>
    <t>PVC EL200 ELL90 2"</t>
  </si>
  <si>
    <t>SECURITY SERVICE INV 9153</t>
  </si>
  <si>
    <t>SECURITY SERVICE INV 1301</t>
  </si>
  <si>
    <t>SECURITY SERVICE INV 120</t>
  </si>
  <si>
    <t>SECURITY SERVICE INV 112</t>
  </si>
  <si>
    <t>SECURITY SERVICE INV 290</t>
  </si>
  <si>
    <t>5404X04X04 1/4" NPTF Male x 1/4" NPTF Ma</t>
  </si>
  <si>
    <t>*1404-02-04 1/8 NPTF Male x 1/4"NPSM Swi</t>
  </si>
  <si>
    <t>*2503-06-02 45° Elbow, 1/8" JIC(5/16"-24</t>
  </si>
  <si>
    <t>INV 26364680 - Dry Run</t>
  </si>
  <si>
    <t>INV 26389017 - Dry Run</t>
  </si>
  <si>
    <t>Doral Move 10/12 jack stands 660942</t>
  </si>
  <si>
    <t>Doral Move loader/conveyor 660227</t>
  </si>
  <si>
    <t>Central FL Associated Builders 56862</t>
  </si>
  <si>
    <t>Professional Personnel Svc 41438.00-2</t>
  </si>
  <si>
    <t>Professional Personnel Svc 41438.00-3</t>
  </si>
  <si>
    <t>Professional Personnel Svc 41438.00-4</t>
  </si>
  <si>
    <t>Professional Personnel Svc 41438.00-5</t>
  </si>
  <si>
    <t>Professional Personnel Svc 41438.00-7</t>
  </si>
  <si>
    <t>Professional Personnel Svc 41438.00-8</t>
  </si>
  <si>
    <t>Professional Personnel Svc 41438.00-9</t>
  </si>
  <si>
    <t>Professional Personnel Svc 41438.00-10</t>
  </si>
  <si>
    <t>FTL temporary mechanic</t>
  </si>
  <si>
    <t>MAN temporary mechanic</t>
  </si>
  <si>
    <t>PEN temporary mechanic</t>
  </si>
  <si>
    <t>Doral 40&amp;20 ft container transport 66001</t>
  </si>
  <si>
    <t>Quarterly AC checks for plants 31280</t>
  </si>
  <si>
    <t>DEL Rpr A/C in Sales office 31277</t>
  </si>
  <si>
    <t>*NEW*SAP*300221-001 KEYPAD REAR PENDANT</t>
  </si>
  <si>
    <t>10100160-NOZZLE-WATER-WASH DOWN-H.D</t>
  </si>
  <si>
    <t>80100333-ADAPTOR, WASH DOWN HOSE</t>
  </si>
  <si>
    <t>B-20RADREPONLY WITHOUT RETREAD TLST</t>
  </si>
  <si>
    <t>VCONTROL VALVE</t>
  </si>
  <si>
    <t>18024 RUSH TRUCK FUEL DRAIN RELIEF VLV</t>
  </si>
  <si>
    <t>18024 RUSH TRUCK DUEL DRAIN RELIEF PARTS</t>
  </si>
  <si>
    <t>B-20RADREPAIR WITH RETREAD TLST</t>
  </si>
  <si>
    <t>B-40RADREPAIR WITH RETREAD TLST</t>
  </si>
  <si>
    <t>6.5-70-18X BEARING STRAP KIT</t>
  </si>
  <si>
    <t>23387909 WIRING HARNESS EATS SINGLE BOX</t>
  </si>
  <si>
    <t>24307015 SENSOR Paticular matter</t>
  </si>
  <si>
    <t>85023785SENSOR Nox post w/black conn 35"</t>
  </si>
  <si>
    <t>85023783SENSOR Nox post w/black conn 24"</t>
  </si>
  <si>
    <t>Doral 3-mobile plant 659684</t>
  </si>
  <si>
    <t>Propane Carb, Tune up &amp; Lube hoist</t>
  </si>
  <si>
    <t>Additionals</t>
  </si>
  <si>
    <t>Fuel Surcharge</t>
  </si>
  <si>
    <t>5590368-HARNESS ETR CNT MDL WRG</t>
  </si>
  <si>
    <t>85128558 AIR DRYER</t>
  </si>
  <si>
    <t>24692406 SHOCK ABSORBER</t>
  </si>
  <si>
    <t>1582 BLACKWATER DIESEL A/C RESISTOR PART</t>
  </si>
  <si>
    <t>DEL T/S reclaimer pump power 80815512</t>
  </si>
  <si>
    <t>Freight Charge - weight violation</t>
  </si>
  <si>
    <t>SUBSCRIPTION</t>
  </si>
  <si>
    <t>1561 TAMPA SPRING X-MEMBER STEER 2 PART</t>
  </si>
  <si>
    <t>PE228-12 ASSY KIT</t>
  </si>
  <si>
    <t>PIRTEK AW ISO 68 HYD OIL 2.5 GA</t>
  </si>
  <si>
    <t>SC BRAKE CLEANER</t>
  </si>
  <si>
    <t>CONSUMABLES</t>
  </si>
  <si>
    <t>LT245/75R17FSTONE TRANSFORCE H/T3 10ply</t>
  </si>
  <si>
    <t>LT TRUCK VALVE STEM</t>
  </si>
  <si>
    <t>1525 TAMPA SPRING LIFT AXLE/DRUM 5 PARTS</t>
  </si>
  <si>
    <t>1525 TOTAL TRUCK DRIVESHAFT UJOINT PARTS</t>
  </si>
  <si>
    <t>SEAL ASSY OUTPUT</t>
  </si>
  <si>
    <t>PK1 FRONTIER 300 HSE RD 1 RL 450'</t>
  </si>
  <si>
    <t>1561 R&amp;R SPINDLE &amp; INST BUSHINGS 2 PARTS</t>
  </si>
  <si>
    <t>TC SR4 Controller WO Anlg 100148589</t>
  </si>
  <si>
    <t>SEAL PINION CRD93</t>
  </si>
  <si>
    <t>OIL SEALING RING</t>
  </si>
  <si>
    <t>GROMMET 4 ROUND</t>
  </si>
  <si>
    <t>GROMETT 2-1/2 ROUND</t>
  </si>
  <si>
    <t>LED SUPER MDL 44 S/T/T 6</t>
  </si>
  <si>
    <t>PL3 PIGTAIL</t>
  </si>
  <si>
    <t>LAMP LICENSE KIT, GRAY</t>
  </si>
  <si>
    <t>SPRING NUT</t>
  </si>
  <si>
    <t>PK100 3/8 X 15-1/4 NYLON TIE BLACK</t>
  </si>
  <si>
    <t>PK100 STD CABLE TIE 15-1/2 X .18 BL</t>
  </si>
  <si>
    <t>PK10 NUT 5/8</t>
  </si>
  <si>
    <t>PK5 SAE 45D F ST SW 3/8H X 3/8T</t>
  </si>
  <si>
    <t>PK5 DOT UNION 3/8T</t>
  </si>
  <si>
    <t>PK2 DOT UNION 1/2T</t>
  </si>
  <si>
    <t>PK1 DOT UNION 5/8T</t>
  </si>
  <si>
    <t>PK2 DOT MALE BR TEE SW 1/4T X 1/4P</t>
  </si>
  <si>
    <t>PK1 INDUST RAZR BLD SGL EDGE 100/PK</t>
  </si>
  <si>
    <t>PRESSERE SENSOR TEMPER,5698456-18023</t>
  </si>
  <si>
    <t>R=6300" HYDRAULIC HOSE 390 BAR 3/8"</t>
  </si>
  <si>
    <t>BX=30 3/8" JIC FEM STR 3/8" HOSE</t>
  </si>
  <si>
    <t>U-JOINT W/HARDWARE KIT 5-675X</t>
  </si>
  <si>
    <t>KIT TURBOCHARGER ACTUATOR 6382091RX</t>
  </si>
  <si>
    <t>25159632- KNOB HI/LO T2060/70-1367</t>
  </si>
  <si>
    <t>25155635- TORQUE ROD ASSY</t>
  </si>
  <si>
    <t>25176565- TORQUE ROD ASSY</t>
  </si>
  <si>
    <t>XK3124707QPR BRAKE SHOE KIT QPR - 18022</t>
  </si>
  <si>
    <t>PK10 ALL STEEL LOCKNUT 7/8-9 GRD C</t>
  </si>
  <si>
    <t>PK15 HHCS 7/8 X 4 GRD 8 USS PLN</t>
  </si>
  <si>
    <t>PK10 COUNTERSUNK PLUGS BLACK 3/8"</t>
  </si>
  <si>
    <t>PK10 COUNTERSUNK PLUGS BLACK 1/4"</t>
  </si>
  <si>
    <t>PK12 AERO-CH N/C BRAKE CLN 15OZ</t>
  </si>
  <si>
    <t>PK1 SPLICE HEAVY DUTY 1-2 GA PINK</t>
  </si>
  <si>
    <t>PK1 FUSE MAXI TYPE BLUE 60A MAX-60</t>
  </si>
  <si>
    <t>PK1 9006XSLL LONG LIFE BULB</t>
  </si>
  <si>
    <t>PK1 9005XSLL LONG LIFE BULB</t>
  </si>
  <si>
    <t>PK5 HOSE TO HOSE SPLICER I.D. 3/8</t>
  </si>
  <si>
    <t>PK5 HEAT SHRINK MED .375" X 6" BLK</t>
  </si>
  <si>
    <t>PK5 HEAT SHRINK MED .500" X 6" BLK</t>
  </si>
  <si>
    <t>PK10 SAF-LINE PRO SAFETY GLASSES</t>
  </si>
  <si>
    <t>PK100 OIL-ONLY HW PADS 15" X 19"</t>
  </si>
  <si>
    <t>PK100 UNIVERSAL HW PADS 15" X 19"</t>
  </si>
  <si>
    <t>PK12 WASP &amp; HORNET KILLER II</t>
  </si>
  <si>
    <t>LUB LFP3236 - FILTER</t>
  </si>
  <si>
    <t>FJ A6909 OLD# A5010 SHIFT VALVE</t>
  </si>
  <si>
    <t>380048A TEFLON OIL SEAL</t>
  </si>
  <si>
    <t>K148720 PP-DC DASH VALVE</t>
  </si>
  <si>
    <t>WLF836-92836-56 QUART WOLF’S HEAD DEXRON</t>
  </si>
  <si>
    <t>15208-MODEL 15 LICENSE LAMP 12 VOLT</t>
  </si>
  <si>
    <t>445/65R22.5BSTONE M864 22ply</t>
  </si>
  <si>
    <t>3102-LH4101 L-FINER HYDRAULIC FILTER</t>
  </si>
  <si>
    <t>3102-LFH4955 FILTER PTO HYD(PH3567)</t>
  </si>
  <si>
    <t>3102-CAF24035 LUBER-FINER AIR FILTER</t>
  </si>
  <si>
    <t>8235-1246V1166 SOLID AXLE CONE</t>
  </si>
  <si>
    <t>15032 RST RPL EGR VALVE 34799-1833</t>
  </si>
  <si>
    <t>15120 RST RPL BACKUP ALARM 34799-1834</t>
  </si>
  <si>
    <t>15066 RST REPAIR AC SYSTEM 34799-1835</t>
  </si>
  <si>
    <t>15103 RST DERATE 34799-1836</t>
  </si>
  <si>
    <t>22063 RST RPL REAR CABLE 34799-1836</t>
  </si>
  <si>
    <t>FTL RST MAY RENTAL SRV 34799-1837</t>
  </si>
  <si>
    <t>16009 RST RPL RADIATOR 34799-1832</t>
  </si>
  <si>
    <t>18022 TOTAL TRUCK DRIVESHAFT 02676 PARTS</t>
  </si>
  <si>
    <t>POM deliver Cat 930 loader 658652</t>
  </si>
  <si>
    <t>10x32 SMOOTH DRUM PULLEY-BEARING/PILLOW</t>
  </si>
  <si>
    <t>Doral Transport Loader 114</t>
  </si>
  <si>
    <t>FTL T/S dust collector 80815531</t>
  </si>
  <si>
    <t>PEN Adjust butterfly valve 80815513</t>
  </si>
  <si>
    <t>BNV T/S power to plant 8081550</t>
  </si>
  <si>
    <t>BNV Install 2 solar lights 80815420</t>
  </si>
  <si>
    <t>COIL=1575" OIL SUCTION &amp; DELIVERY HOSE</t>
  </si>
  <si>
    <t>BX=6 1-1/4" JIC FEM STR 1.1/4" HOSE</t>
  </si>
  <si>
    <t>BX=6 1-1/4" JIC FEM 90 DEG</t>
  </si>
  <si>
    <t>HYDRAULIC HOSE 420 BAR 1"</t>
  </si>
  <si>
    <t>BX=6 1" SAE C61 90 DEG 1" HOSE</t>
  </si>
  <si>
    <t>BX=12 1" JIC FEM STR 1" HOSE</t>
  </si>
  <si>
    <t>BX=6 1" SAE C61 45 DEG 1" HOSE</t>
  </si>
  <si>
    <t>R=2700" HYDRAULIC HOSE 280 BAR 3/4"</t>
  </si>
  <si>
    <t>BX=20 3/4" JIC FEM STR 3/4" HOSE</t>
  </si>
  <si>
    <t>BX=12 3/4" JIC FEM 90 DEG 3/4" HOSE</t>
  </si>
  <si>
    <t>R=4200" HYDRAULIC HOSE 350 BAR 1/2"</t>
  </si>
  <si>
    <t>BX=40 1/2" JIC FEM STR 1/2" HOSE</t>
  </si>
  <si>
    <t>BX=40 1/2" JIC FEM 45 DEG 1/2" HOSE</t>
  </si>
  <si>
    <t>NYLON CABLE TIE, 14.5" (INVENTORY)</t>
  </si>
  <si>
    <t>SB0657B-DRUM BRAKE PETERBILT</t>
  </si>
  <si>
    <t>2210R7532 CAMSHAFT RH</t>
  </si>
  <si>
    <t>2210S7533 CAMSHAFT LH</t>
  </si>
  <si>
    <t>GBEK4707Q23STD-23K BRAKE SHOE KIT</t>
  </si>
  <si>
    <t>SHOE KIT *C*REMAN</t>
  </si>
  <si>
    <t>KIT8042 KIT REPAIR CAMSHAFT MERITOR Q16-</t>
  </si>
  <si>
    <t>GC3030LCW BRAKE CHAMBER 2.25 WLD CLEV 3"</t>
  </si>
  <si>
    <t>40020231M1D SLACK ADJUSTER</t>
  </si>
  <si>
    <t>CM10041055 DRUM BRAKE 16.5x7</t>
  </si>
  <si>
    <t>SC30 BRAKE CHAMBER</t>
  </si>
  <si>
    <t>710009 Adapter-1" Npt-1" Hose Barb</t>
  </si>
  <si>
    <t>760001 GAUGE,VACUUM, ILTER HYD MIXER</t>
  </si>
  <si>
    <t>*EXT80039573-730009Hose-25’Washout150Psi</t>
  </si>
  <si>
    <t>799352 Placard-rear Control/blank-new</t>
  </si>
  <si>
    <t>799002 Strip- 100 Gallon</t>
  </si>
  <si>
    <t>799001 Sight Strip- 90 Gallon, 26” Head</t>
  </si>
  <si>
    <t>715606 Switch - Rocker, On-off Maint</t>
  </si>
  <si>
    <t>12061187 FREE AEROSOL DZ NAC CL</t>
  </si>
  <si>
    <t>705350-KIT CHUTE STOP HARDWARE SPRNG</t>
  </si>
  <si>
    <t>760022-AUGE,AIR,PRESSURE,0-100 PSI,CBM</t>
  </si>
  <si>
    <t>760004-SHUT OFF GATE VALVE</t>
  </si>
  <si>
    <t>*EXT80043864VALVE,RELIEF,SAFETY1/4"150LB</t>
  </si>
  <si>
    <t>710000-ALUMN TEE,WATER 1"x1"x3/4"</t>
  </si>
  <si>
    <t>ELL-GOULDS 50 SPH705HP PHASE CENTER PUMP</t>
  </si>
  <si>
    <t>25106331 FITTING-STEERING PUMP</t>
  </si>
  <si>
    <t>3862524-SEAL, ORING</t>
  </si>
  <si>
    <t>3900225 SCREW,HEXAGON HEAD CAP</t>
  </si>
  <si>
    <t>29546229 DIP STICK ORING ALLISON</t>
  </si>
  <si>
    <t>15009 TC DERATE TRANSPORT 109 3136</t>
  </si>
  <si>
    <t>15103 TC DERATE TRANSPORT 110 3137</t>
  </si>
  <si>
    <t>15105 TC TURBO TRANSPORT 111 3138</t>
  </si>
  <si>
    <t>15058 TC WON'T START TRANSPORT 112 3139</t>
  </si>
  <si>
    <t>PEN TC BACKHOE RENTAL TRANSPORT 113 3140</t>
  </si>
  <si>
    <t>Fuel Pump Service</t>
  </si>
  <si>
    <t>29FJ95 - BADGER-MECH FLOWMETER</t>
  </si>
  <si>
    <t>SECURITY SERVICE INV 7518</t>
  </si>
  <si>
    <t>SECURITY SERVICE INV 3111</t>
  </si>
  <si>
    <t>SECURITY SERVICE INV 406</t>
  </si>
  <si>
    <t>SECURITY SERVICE INV 407</t>
  </si>
  <si>
    <t>SECURITY SERVICE INV 000121</t>
  </si>
  <si>
    <t>SECURITY SERVICE INV 000122</t>
  </si>
  <si>
    <t>SECURITY SERVICE INV 9151</t>
  </si>
  <si>
    <t>SECURITY SERVICE INV 9152</t>
  </si>
  <si>
    <t>TROUBLESHOOT SPEAKER AUDIO SYSTEM EST931</t>
  </si>
  <si>
    <t>15084 OILCHANGE SERVICES PM SRV 54193</t>
  </si>
  <si>
    <t>PAD HOOD BRACKET</t>
  </si>
  <si>
    <t>CV, YOKE&amp;COTTER PIN ASY</t>
  </si>
  <si>
    <t>GSKT TURBO OIL DRAIN</t>
  </si>
  <si>
    <t>PEN 45'Art Mainlift W/Jib 158409480-0004</t>
  </si>
  <si>
    <t>NMI 45'Art Mainlift W/Jib 158409480-0005</t>
  </si>
  <si>
    <t>0082406 GAUGE,AIR,100 PSI .25 NPT,MTM</t>
  </si>
  <si>
    <t>11R22.5BSTONE M726ELA 14ply</t>
  </si>
  <si>
    <t>MISCELLANEOUS LUG NUTS</t>
  </si>
  <si>
    <t>CLAMP EXH/BAND 4</t>
  </si>
  <si>
    <t>1525 TAMPA SPRING WELD CRACKS/TORQ PARTS</t>
  </si>
  <si>
    <t>TPA1781202 MOBIL SERV ANALYSIS-ESSENTIAL</t>
  </si>
  <si>
    <t>15103 NEXTRAN MIA ECM RECALIB 26239</t>
  </si>
  <si>
    <t>1476 TAMPA SPRING X-MEMBER-TORQUE  PARTS</t>
  </si>
  <si>
    <t>LAMP,CLEARANCE (10276Y)</t>
  </si>
  <si>
    <t>3862524-SEAL RECTANGULAR RING</t>
  </si>
  <si>
    <t>5526-062X400-HEATER HOSE .62X 400PT</t>
  </si>
  <si>
    <t>MSRK6294-ROD</t>
  </si>
  <si>
    <t>POM 36" 3ply 330piw (3/16 x 1/16) Belt</t>
  </si>
  <si>
    <t>POM Install Conveyor Belt 32108</t>
  </si>
  <si>
    <t>SW,ROCKER,CHT UP/DWN</t>
  </si>
  <si>
    <t>BALL,FLOATING,SIGHT GLASS</t>
  </si>
  <si>
    <t>GAUGE,FILTER VACUUM</t>
  </si>
  <si>
    <t>6990-450215X1 STEER COLUMN TILT CABLE RE</t>
  </si>
  <si>
    <t>AS657- BUG WASH 1 GAL</t>
  </si>
  <si>
    <t>85023811 DIFFERENCIAL CARRIER REMAN</t>
  </si>
  <si>
    <t>DIFFERENTIAL REMAN CORE 85023811-C</t>
  </si>
  <si>
    <t>87846827 GASKET</t>
  </si>
  <si>
    <t>EGR VALVE CORE RETURN</t>
  </si>
  <si>
    <t>BATTERY CORE</t>
  </si>
  <si>
    <t>St Augustine Plant Repairs</t>
  </si>
  <si>
    <t>15118 DECOKE ENG CARB CLEAN 042325TTN025</t>
  </si>
  <si>
    <t>15088 DECOKE ENG CARB CLEAN 042325TTN025</t>
  </si>
  <si>
    <t>15047 DECOKE ENG CARB CLEAN 042325TTN025</t>
  </si>
  <si>
    <t>15116 DECOKE ENG CARB CLEAN 042325TTN025</t>
  </si>
  <si>
    <t>15038 DECOKE ENG CARB CLEAN 042325TTN025</t>
  </si>
  <si>
    <t>15083 DECOKE ENG CARB CLEAN 042325TTN025</t>
  </si>
  <si>
    <t>15072 DECOKE ENG CARB CLEAN 042325TTN027</t>
  </si>
  <si>
    <t>15117 DECOKE ENG CARB CLEAN 042325TTN027</t>
  </si>
  <si>
    <t>15069 DECOKE ENG CARB CLEAN 042325TTN027</t>
  </si>
  <si>
    <t>16015 DECOKE ENG CARB CLEAN 042325TTN027</t>
  </si>
  <si>
    <t>15065 DECOKE ENG CARB CLEAN 042325TTN027</t>
  </si>
  <si>
    <t>16060 4 SIMMONS BRNZ FIP CHK VLV W/SPRIN</t>
  </si>
  <si>
    <t>15829 3 SIMMONS BRNZ FIP CHK VLVE W/SPRI</t>
  </si>
  <si>
    <t>AIR TANK CABLE</t>
  </si>
  <si>
    <t>S120SECTION REPAIR W/RETREAD</t>
  </si>
  <si>
    <t>S140SECTION REPAIR W/RETREAD</t>
  </si>
  <si>
    <t>CONDENSER</t>
  </si>
  <si>
    <t>SHIELDDEBRIS</t>
  </si>
  <si>
    <t>MISCELLANEOUS FEE INV 6239858</t>
  </si>
  <si>
    <t>0082386-MOUNT,SIGHT GLASS,UNIVERSAL</t>
  </si>
  <si>
    <t>0150831-SEAL, FLAPPER, 1 PIECE</t>
  </si>
  <si>
    <t>0115212-GASKET, WATER TANK FLAPPER</t>
  </si>
  <si>
    <t>1507712-RELIEF VALVE;60 PSI,WATER TANK</t>
  </si>
  <si>
    <t>0101291-GLASS, SIGHT, VALVE</t>
  </si>
  <si>
    <t>BATTERIES  CORE RETURN</t>
  </si>
  <si>
    <t>10250R LED MDL 10 M/C LAMP</t>
  </si>
  <si>
    <t>9003 STANDARD HALOGEN CAPSULE</t>
  </si>
  <si>
    <t>10700-3 GROMMET</t>
  </si>
  <si>
    <t>M42347 4" ROUND BACK-UP LIGHT</t>
  </si>
  <si>
    <t>P528 HYDRAULC AND PWR STEER</t>
  </si>
  <si>
    <t>P954605 HYD CART</t>
  </si>
  <si>
    <t>571.LD942WL9 WORK LAMP</t>
  </si>
  <si>
    <t>MT204 10HP,3600 RPM 230/460V 215 T FRAME</t>
  </si>
  <si>
    <t>PEN Artic Loader 155266344-0012</t>
  </si>
  <si>
    <t>RAD64002060-HOLDER ELECTRODE PA-316 250A</t>
  </si>
  <si>
    <t>MIL287803-HELMET CLASSIC SERIES VS BLACK</t>
  </si>
  <si>
    <t>RAD64057342-GLOVE DRIVERS LARGE PREMIUM</t>
  </si>
  <si>
    <t>LINK3034-4-HELMET WELDING VIKING 3350</t>
  </si>
  <si>
    <t>MISC FEE-HAZMAT CHARGE</t>
  </si>
  <si>
    <t>295/75R22.5GRADE A VIRGIN RADIAL CASING</t>
  </si>
  <si>
    <t>EXPANSION TANK</t>
  </si>
  <si>
    <t>PEN Rpl Elec Reset on Diesel Dispenser</t>
  </si>
  <si>
    <t>U-JOINT KIT</t>
  </si>
  <si>
    <t>YOKE SHAFT</t>
  </si>
  <si>
    <t>MISC. SHOP SUPPLIES</t>
  </si>
  <si>
    <t>3958112 COVER,GEAR</t>
  </si>
  <si>
    <t>5682528 SEAL FRT CRANK L9W</t>
  </si>
  <si>
    <t>15106 TC TRANSPORT 106 INV 3125</t>
  </si>
  <si>
    <t>15028 TC TRANSPORT 107 INV 3127</t>
  </si>
  <si>
    <t>15073 RST RPL FUEL PUMP 34799-1823</t>
  </si>
  <si>
    <t>22053 RST RPL ABS BRAKES 34799-1824</t>
  </si>
  <si>
    <t>15075 RST RPL BRAKE CHAMBER 34799-1824</t>
  </si>
  <si>
    <t>15042 RST WTRK TANK LEAK 34799-1825</t>
  </si>
  <si>
    <t>15036 RST RPL CHAMBER HOSE 34799-1825</t>
  </si>
  <si>
    <t>15121 RST REPAIR TB LINES 34799-1825</t>
  </si>
  <si>
    <t>16023 RST RPL WTK TANK GLASS 34799-1825</t>
  </si>
  <si>
    <t>15032 RST RPL PTO PUMP 34799-1826</t>
  </si>
  <si>
    <t>SACHS CLUTCH KIT</t>
  </si>
  <si>
    <t>50-2L VIBCO PISTION VIBRATOR</t>
  </si>
  <si>
    <t>8-32X3/8SH SCREW SOCKET HEAD CAP</t>
  </si>
  <si>
    <t>PM-4 MOUNTING CHANNEL IRON</t>
  </si>
  <si>
    <t>22053 NEXTRAN MIA VECU CTRL UPDATE 26152</t>
  </si>
  <si>
    <t>11R22.5ACTN AP580 A/P 14ply</t>
  </si>
  <si>
    <t>8235-M807016 SLACK AUTO/HALDEX/RR 3YR</t>
  </si>
  <si>
    <t>FILTER</t>
  </si>
  <si>
    <t>VALVE CHECK SC327</t>
  </si>
  <si>
    <t>LICENSE LAMP MOD 15</t>
  </si>
  <si>
    <t>GROMETT 2-21/2 ROUND</t>
  </si>
  <si>
    <t>LAMP 2-1/2 LED RED</t>
  </si>
  <si>
    <t>MODEL 10 BEEHIVE LED</t>
  </si>
  <si>
    <t>LICENSE LAMP CLEAR</t>
  </si>
  <si>
    <t>LINK, VALVE</t>
  </si>
  <si>
    <t>CV-BOLT BATT HOLD DOWN</t>
  </si>
  <si>
    <t>CV-RING SCREW</t>
  </si>
  <si>
    <t>LED FIT 'N' FORGET A</t>
  </si>
  <si>
    <t>FILTER PTO HYDRAULIC (PH3567)</t>
  </si>
  <si>
    <t>CAB AIR FILTER</t>
  </si>
  <si>
    <t>FILTER A/C CH,X,V</t>
  </si>
  <si>
    <t>10 PSI CAP</t>
  </si>
  <si>
    <t>KIT FR/SIGHT GLASS</t>
  </si>
  <si>
    <t>GEARBOX DRUM PUMP 1407454</t>
  </si>
  <si>
    <t>Light-4" STT, LED</t>
  </si>
  <si>
    <t>Light - Red LED 2.5 RND SM w/ Reflect.</t>
  </si>
  <si>
    <t>85151124 FLITER A/C</t>
  </si>
  <si>
    <t>25172530 CLAMP EXH/BAND 4</t>
  </si>
  <si>
    <t>20912839 SENSOR COOLANT LEVEL</t>
  </si>
  <si>
    <t>25624063 O-RING EPA02 WAT/PMP</t>
  </si>
  <si>
    <t>7843-3595912 KIT FR/SIGHT GLASS</t>
  </si>
  <si>
    <t>OXYGEN ACETYLENE HOSES</t>
  </si>
  <si>
    <t>WELDING GLOVES</t>
  </si>
  <si>
    <t>S124SECTION REPAIR W/ RETREAD</t>
  </si>
  <si>
    <t>RADIATOR - 18012 - CHU,GU,VHD</t>
  </si>
  <si>
    <t>18005 - YOKE, INPUT-21336065</t>
  </si>
  <si>
    <t>VEHICLE PARTS -22952162 CLAMP PLATE</t>
  </si>
  <si>
    <t>RING, SEALING - 21126859</t>
  </si>
  <si>
    <t>21164109 HOUSING - 18005</t>
  </si>
  <si>
    <t>3944452 STUB</t>
  </si>
  <si>
    <t>3944453 STUB</t>
  </si>
  <si>
    <t>60112468 HEX. SO</t>
  </si>
  <si>
    <t>8413-10250R LAMP 2-1/2 LED RED</t>
  </si>
  <si>
    <t>5286984 STUD TURBO</t>
  </si>
  <si>
    <t>16030 3 STAR DPF FILTER CLEAN 150783</t>
  </si>
  <si>
    <t>BREATHER</t>
  </si>
  <si>
    <t>GOVERNOR, D-2, NEW</t>
  </si>
  <si>
    <t>CORE,FUEL PUMP</t>
  </si>
  <si>
    <t>FILTER COOLANT MP7</t>
  </si>
  <si>
    <t>Gasket-Control Valve RE</t>
  </si>
  <si>
    <t>O-Ring - RE Spool</t>
  </si>
  <si>
    <t>9IN GUM SLEEVE 3/16</t>
  </si>
  <si>
    <t>S120SECTION REPAIR ONLY</t>
  </si>
  <si>
    <t>HYDRAULIC HOSE</t>
  </si>
  <si>
    <t>15058 TROPICAL BODY DECAL INSTALL</t>
  </si>
  <si>
    <t>15059 TROPICAL BODY DECAL INSTALL</t>
  </si>
  <si>
    <t>16033 TROPICAL BODY DECAL INSTALL</t>
  </si>
  <si>
    <t>FTL GY CAPS FOR STOCK 227412</t>
  </si>
  <si>
    <t>8618 TIRESOLES LR SIDEWALL 227308</t>
  </si>
  <si>
    <t>BNV GY NAIL IN SHOULDER 227305</t>
  </si>
  <si>
    <t>FTL GY CAPS FOR STOCK 306549</t>
  </si>
  <si>
    <t>16007 GY LRO DAMAGE LRI-O RPL 162565</t>
  </si>
  <si>
    <t>MAN KAUFF'S PLM BCH DRUM TRANSP 561997</t>
  </si>
  <si>
    <t>SALE SHOP SUPPLIES</t>
  </si>
  <si>
    <t>Pump replacement</t>
  </si>
  <si>
    <t>Water Removal from Pump</t>
  </si>
  <si>
    <t>Material Fee</t>
  </si>
  <si>
    <t>Samsung Tablet (Tablet ACTIVE5), Unlocke</t>
  </si>
  <si>
    <t>Tablet Activation Fee</t>
  </si>
  <si>
    <t>Cradle Kit, RAM, Active 3 Galaxy, Non-lo</t>
  </si>
  <si>
    <t>PTT Voice Responder</t>
  </si>
  <si>
    <t>Voice Responder Cradle</t>
  </si>
  <si>
    <t>11R22.5BANDAG BRM 3</t>
  </si>
  <si>
    <t>967343 O RING EGR</t>
  </si>
  <si>
    <t>KPHRC600-REPUBLIC BLOWER W/ KIT</t>
  </si>
  <si>
    <t>16030 3 STAR EGR COOLER CLEAN 150732</t>
  </si>
  <si>
    <t>16031 3 STAR EGR COOLER CLEAN 150733</t>
  </si>
  <si>
    <t>KPHRC600-REPUBLIC BLOWER W/KIT</t>
  </si>
  <si>
    <t>16018 DECOKE ENG CARB CLEAN 041725TTN022</t>
  </si>
  <si>
    <t>16007 DECOKE ENG CARB CLEAN 041725TTN022</t>
  </si>
  <si>
    <t>15087 DECOKE ENG CARB CLEAN 041725TTN022</t>
  </si>
  <si>
    <t>15039 DECOKE ENG CARB CLEAN 041725TTN022</t>
  </si>
  <si>
    <t>15085 DECOKE ENG CARB CLEAN 041725TTN022</t>
  </si>
  <si>
    <t>15082 DECOKE ENG CARB CLEAN 041725TTN022</t>
  </si>
  <si>
    <t>15041 DECOKE ENG CARB CLEAN 041725TTN023</t>
  </si>
  <si>
    <t>15057 DECOKE ENG CARB CLEAN 041725TTN023</t>
  </si>
  <si>
    <t>16012 DECOKE ENG CARB CLEAN 041725TTN023</t>
  </si>
  <si>
    <t>15099 DECOKE ENG CARB CLEAN 041725TTN023</t>
  </si>
  <si>
    <t>15054 DECOKE ENG CARB CLEAN 041725TTN023</t>
  </si>
  <si>
    <t>15043 DECOKE ENG CARB CLEAN 041725TTN023</t>
  </si>
  <si>
    <t>15052 DECOKE ENG CARB CLEAN 041725TTN024</t>
  </si>
  <si>
    <t>16017 DECOKE ENG CARB CLEAN 041725TTN024</t>
  </si>
  <si>
    <t>ELL-VS320 TURBINE VIBRATOR</t>
  </si>
  <si>
    <t>ELL-VS380 TURBINE VIBRATOR</t>
  </si>
  <si>
    <t>0082242 NOZZLES</t>
  </si>
  <si>
    <t>OP HERCS RENTALS 56820199</t>
  </si>
  <si>
    <t>ASCO Valve for Stephens SOS, 120/60, 1/8</t>
  </si>
  <si>
    <t>8413407003 GROMMET 4</t>
  </si>
  <si>
    <t>8413947073 LED 3PLUG</t>
  </si>
  <si>
    <t>841394862 PIGTAIL</t>
  </si>
  <si>
    <t>SALESShop Supplies</t>
  </si>
  <si>
    <t>MEDIUM TRUCKSTM SCRAP TIRE DISPOSAL</t>
  </si>
  <si>
    <t>11R22.5ARISUN AT563 SMARTWAY TRL14ply</t>
  </si>
  <si>
    <t>STATE TIRE FEE</t>
  </si>
  <si>
    <t>105816 MOBIL DELVAC 1300 SUPER SAE 15W-4</t>
  </si>
  <si>
    <t>101567 NUTO H 100,55GA</t>
  </si>
  <si>
    <t>102708 MOBIL CENTAUR MOLY 2,55KG/121.3LB</t>
  </si>
  <si>
    <t>103126 MOBIL DELVAC EXT LIFE 50/50 PREDI</t>
  </si>
  <si>
    <t>Double acting block for continental</t>
  </si>
  <si>
    <t>101567 NUTO H 100 HYDRAULIC OIL</t>
  </si>
  <si>
    <t>122059 MOBIL DELVAC 1 ATF TRANS FLUID</t>
  </si>
  <si>
    <t>44-040124 24" RETURN GUARD</t>
  </si>
  <si>
    <t>44-040130 30" RETURN GUARD</t>
  </si>
  <si>
    <t>1569 TIRE BANDAG 11R22.5 BDV</t>
  </si>
  <si>
    <t>1569 FUEL SURCHARGE</t>
  </si>
  <si>
    <t>TPA SMART SOURCE DRESS SHIRT XL MCW00138</t>
  </si>
  <si>
    <t>TPA SMART SOURCE DRESS SHIRT L MCW00138</t>
  </si>
  <si>
    <t>TPA SMART SOURCE DRESS SHIRT L BB18008</t>
  </si>
  <si>
    <t>TPA SMART SOURCE DRESS SHIRT XL BB18008</t>
  </si>
  <si>
    <t>TP SMART SOURCE DRESS SHIRT XLT TBB18000</t>
  </si>
  <si>
    <t>TPA SMART SOURCE DRESS SHIRT LT TBB18000</t>
  </si>
  <si>
    <t>TPA SMART SOURCE DRESS SHIRT L MCW00143</t>
  </si>
  <si>
    <t>AC 4-ACETYLENE SIZE 4 CGA 510</t>
  </si>
  <si>
    <t>64001038-ELECTRODE STICK E6011 1/8 10LB</t>
  </si>
  <si>
    <t>Backflow Re-certify</t>
  </si>
  <si>
    <t>25100668 OIL FILTER CAP</t>
  </si>
  <si>
    <t>1662688 COOLER,MX OIL, DRUM CTR, TEMP</t>
  </si>
  <si>
    <t>PULL_MTO 10.00 X 32.00 FF PXT 25 DRUM</t>
  </si>
  <si>
    <t>Handle with harware for continental mixe</t>
  </si>
  <si>
    <t>1R1807 LUBE FILTER</t>
  </si>
  <si>
    <t>1R0762 FILTER A-FUE</t>
  </si>
  <si>
    <t>3261644 FILTER ASSY</t>
  </si>
  <si>
    <t>2254118 FILTER HYD</t>
  </si>
  <si>
    <t>9T8578 FILTER</t>
  </si>
  <si>
    <t>2456375 ELEMENT-PRIM</t>
  </si>
  <si>
    <t>2456376 ELEMENT ASSY</t>
  </si>
  <si>
    <t>7X6041 FILTER AIR</t>
  </si>
  <si>
    <t>2448839 CORE ASSY</t>
  </si>
  <si>
    <t>1932200 SEAL-LIP TYP</t>
  </si>
  <si>
    <t>2H3088 RING</t>
  </si>
  <si>
    <t>1151650 JOINT G-UNIV</t>
  </si>
  <si>
    <t>McDuff - RM Plant Electrical Set Up</t>
  </si>
  <si>
    <t>MAN temporay mechanic</t>
  </si>
  <si>
    <t>Rear pendant 5 button, 6 ft cable</t>
  </si>
  <si>
    <t>Hauling serivice and repairs</t>
  </si>
  <si>
    <t>4" Aluminum Dust Cap</t>
  </si>
  <si>
    <t>24IN GUM SLEEVE</t>
  </si>
  <si>
    <t>122167 MOBIL CENTAUR MOLY 2</t>
  </si>
  <si>
    <t>121929 MOBILGREASE XHP 222</t>
  </si>
  <si>
    <t>103126 50/50 COOLANT ANTIFREEZE</t>
  </si>
  <si>
    <t>122489 DELVAC 1300 SUPER 15W-40</t>
  </si>
  <si>
    <t>103126 DELVAC EXT LIFE 50/50 ANTIFREEZE</t>
  </si>
  <si>
    <t>ARP540 RUST PREVENT LUBRICANT CONVERTER</t>
  </si>
  <si>
    <t>GUP15P UP HEAVY DUTY DEGREASER CLEANER</t>
  </si>
  <si>
    <t>AJH010 JACK HAMMER PENETRATING LUBRICANT</t>
  </si>
  <si>
    <t>WAM Electrovalve Repair Kit for Silo</t>
  </si>
  <si>
    <t>20.5R25MICHELIN XHA2 L3 TL</t>
  </si>
  <si>
    <t>105816 DELVAC 1300 SUPER 15W-40</t>
  </si>
  <si>
    <t>101567 NUTO H 100 HYD OIL 30212924</t>
  </si>
  <si>
    <t>101567 NUTO H 100 HYD OIL 30328316</t>
  </si>
  <si>
    <t>101567 NUTO H 100 HYD OIL</t>
  </si>
  <si>
    <t>103126 EXT LIFE 50/50 ANTI-FREEZE</t>
  </si>
  <si>
    <t>122059 1 ATF TRANS FLUID</t>
  </si>
  <si>
    <t>Doral Rpl filter 939019</t>
  </si>
  <si>
    <t>FL RMC BCMI DISPATCH CHARGES</t>
  </si>
  <si>
    <t>Pump, hydr, PMP , EP1</t>
  </si>
  <si>
    <t>103126 50/50 ANTIFREEZE</t>
  </si>
  <si>
    <t>8413-107003 GROMMET 2-1/2 ROUND</t>
  </si>
  <si>
    <t>Hydraulic pump PMP, CW 906615</t>
  </si>
  <si>
    <t>MOTOR, HYDR, PMP, PMH M90 W/O SENSOR</t>
  </si>
  <si>
    <t>105816 MOBIL DELVAC 1300 SUPER 15W-40</t>
  </si>
  <si>
    <t>103126 EXTENDED LIFE 50/50 ANTIFREEZE</t>
  </si>
  <si>
    <t>122168 MOBIL CENTAUR MOLY 2</t>
  </si>
  <si>
    <t>121928 MOBILGREASE XHP 222</t>
  </si>
  <si>
    <t>122059 DELVAC 1 ATF TRANS FLUID</t>
  </si>
  <si>
    <t>NAP-GUARDIAN FUEL TNK CLE/POL TG10626275</t>
  </si>
  <si>
    <t>25100668 OIL FILLER CAP</t>
  </si>
  <si>
    <t>NMI Slump Rack equipment TAI325-2360</t>
  </si>
  <si>
    <t>100123 Adapter -jic Bulkhead Union W/nut</t>
  </si>
  <si>
    <t>705020 Spring-flopper 1 Piece</t>
  </si>
  <si>
    <t>705008 1/4" Cable Clevis</t>
  </si>
  <si>
    <t>Hydraulyc pump PMP, CW 906615</t>
  </si>
  <si>
    <t>Lands. Sv Ft. Pierce RMC R106-450/cut</t>
  </si>
  <si>
    <t>Lands  Sv Cocoa RMC R101-750/cut</t>
  </si>
  <si>
    <t>Lands. Sv Melb RMC+BLK+AGG-2000/cut</t>
  </si>
  <si>
    <t>102517 MOBILUBE HD PLUS 85W-140,400LB</t>
  </si>
  <si>
    <t>122168 MOBIL CENTAUR MOLY 2 CART 40X0.39</t>
  </si>
  <si>
    <t>122059 MOBIL DELVAC 1 ATF, 55USG/208.2L</t>
  </si>
  <si>
    <t>MATERIAL</t>
  </si>
  <si>
    <t>LF 2 BRS 600# WOG THRD 2PC FP BV</t>
  </si>
  <si>
    <t>2 PVC S80 SXS UNION EPDM</t>
  </si>
  <si>
    <t>LF 1-1/4 BRS 600# WOG 2P THRD FP BV</t>
  </si>
  <si>
    <t>Concrete AI Pilot Services</t>
  </si>
  <si>
    <t>68 Units - MD Plants $3721.77 Monthly</t>
  </si>
  <si>
    <t>BRACKET, ROLLER</t>
  </si>
  <si>
    <t>DODGE BB683CN56C126.09A1AS I1.625 X 3</t>
  </si>
  <si>
    <t>Port of Tampa Emergency Pond Modificatio</t>
  </si>
  <si>
    <t>Air General Permitting</t>
  </si>
  <si>
    <t>Atlantic Concrete Washout Dumpster</t>
  </si>
  <si>
    <t>Chipping Services VOL Delivery</t>
  </si>
  <si>
    <t>Chipping Services TAM Delivery</t>
  </si>
  <si>
    <t>Chipping Services MD Delivery</t>
  </si>
  <si>
    <t>Chipping Services JAX Delivery</t>
  </si>
  <si>
    <t>Broken Waste Concrete Removal</t>
  </si>
  <si>
    <t>PFP80SUNK-2 PVC S80 SXS UNION EPDM</t>
  </si>
  <si>
    <t>FNWX410CK-LF BRS 600# WOG THRD 2PC FP BV</t>
  </si>
  <si>
    <t>FNWX410CH-LF 1-1/4 BRS 600# WOG 2P THRD</t>
  </si>
  <si>
    <t>P80S9K-2 PVC S80 SxS 9- ELL</t>
  </si>
  <si>
    <t>1377-255/70R22.5ACTN AP580 A/P 16ply</t>
  </si>
  <si>
    <t>1377-425/65R22.5BSTONE R244 20ply</t>
  </si>
  <si>
    <t>1377-11R22.5BANDAG BDV</t>
  </si>
  <si>
    <t>1377-M TRUCK TIRESTM SCRAP/STATE TIRE FE</t>
  </si>
  <si>
    <t>1377- BRIDGESTONE VALVE CAPS</t>
  </si>
  <si>
    <t>1377-BRIDGESTONE MED TRUCK VALVE</t>
  </si>
  <si>
    <t>Monthly Landscaping Services</t>
  </si>
  <si>
    <t>CONTINENTAL-209636144100615 OETS MULTI</t>
  </si>
  <si>
    <t>First Aid Replenishment</t>
  </si>
  <si>
    <t>ORL - CHEMICALS - CT-300 TRUCK WASH</t>
  </si>
  <si>
    <t>ORL - CHEMICALS - CT-3300 MEGABLAST</t>
  </si>
  <si>
    <t>Unit # 09951 - $1,800/mo S Orange Orland</t>
  </si>
  <si>
    <t>Unit # 09841 - $2,000/mo Veni/Nokomis</t>
  </si>
  <si>
    <t>PARKER HANNFIN 2.00CBB4MA3UV34AC05.00 -</t>
  </si>
  <si>
    <t>Chiller Equipment Rental at FTL</t>
  </si>
  <si>
    <t>PUMP OUT HOLDING TANK</t>
  </si>
  <si>
    <t>R106 CYL Rent-Ft. Pierce RMC Act#1303559</t>
  </si>
  <si>
    <t>R166 CYL Rent-Anderson Rd   Act# 3389960</t>
  </si>
  <si>
    <t>MON CLEAN FT Lauderda Acct 501-3311 $785</t>
  </si>
  <si>
    <t>MON CLEAN Anderson RD Acct 108-9666 $425</t>
  </si>
  <si>
    <t>Visibile Emission Testing FL RMC Plants</t>
  </si>
  <si>
    <t>Qrtly Calibration Fairgrounds RMC (Qty2)</t>
  </si>
  <si>
    <t>Qrtly Calibration Vero Beach RMC</t>
  </si>
  <si>
    <t>Qrtly Calibration Melbourne RMC</t>
  </si>
  <si>
    <t>Qrtly Calibration Cocoa RMC</t>
  </si>
  <si>
    <t>Qrtly Calibration Pennsuco RMC</t>
  </si>
  <si>
    <t>Quarterly Scale Calibration</t>
  </si>
  <si>
    <t>Fuel Surcharge 10%</t>
  </si>
  <si>
    <t>Material Throughput Charges</t>
  </si>
  <si>
    <t>Anderson Road RMC 4 @ $346.50</t>
  </si>
  <si>
    <t>Buena Vista RMC 4 @ $242.55</t>
  </si>
  <si>
    <t>Delray Beach RMC 4 @ $242.55</t>
  </si>
  <si>
    <t>Eastport Road RMC 4 @ $327.60</t>
  </si>
  <si>
    <t>Ellenton RMC 4 @ $233.10</t>
  </si>
  <si>
    <t>Fairgrounds RMC 4 @ $387.45</t>
  </si>
  <si>
    <t>Ft. Lauderdale RMC 4 @ $274.05</t>
  </si>
  <si>
    <t>Ft. Pierce RMC 4 @ $652.05</t>
  </si>
  <si>
    <t>Greenbay RMC 4 @ $318.15</t>
  </si>
  <si>
    <t>Greenland Road RMC 4 @ $409.50</t>
  </si>
  <si>
    <t>Industrial Lane RMC 4 @ $494.55</t>
  </si>
  <si>
    <t>Longwood RMC 4 @ $324.45</t>
  </si>
  <si>
    <t>Mainline RMC 4 @ $315.00</t>
  </si>
  <si>
    <t>Mangonia RMC 4 @ $393.75</t>
  </si>
  <si>
    <t>Melbourne RMC 4 @ $242.55</t>
  </si>
  <si>
    <t>Naples RMC 4 @ $362.25</t>
  </si>
  <si>
    <t>Orange Park RMC 4 @ $245.70</t>
  </si>
  <si>
    <t>Pennsuco RM 4 @ $403.20</t>
  </si>
  <si>
    <t>Plant City RMC 4 @ $315.00</t>
  </si>
  <si>
    <t>Pompano RMC 4 @ $318.15</t>
  </si>
  <si>
    <t>Punta Gorda RMC 4 @ $283.50</t>
  </si>
  <si>
    <t>Ruskin RMC 4 @ $252.00</t>
  </si>
  <si>
    <t>South Miami RMC 4 @ $274.05</t>
  </si>
  <si>
    <t>South Orange RMC 4 @ $318.15</t>
  </si>
  <si>
    <t>St. Augustine RMC 4 @ $409.50</t>
  </si>
  <si>
    <t>St. Cloud RMC 4 @ $481.95</t>
  </si>
  <si>
    <t>Stuart RMC 4 @ $327.60</t>
  </si>
  <si>
    <t>Venice RMC 4 @ $289.80</t>
  </si>
  <si>
    <t>Vero Beach RMC 4 @ $283.50</t>
  </si>
  <si>
    <t>Winter Garden RMC 4 @ $418.95</t>
  </si>
  <si>
    <t>Zephyrhills RMC 4 @ $425.25</t>
  </si>
  <si>
    <t>R101 Restroom Services COCOA RMC</t>
  </si>
  <si>
    <t>R133 Restroom Services Fairgrounds RMC</t>
  </si>
  <si>
    <t>R161 Restroom Services Greenbay RMC</t>
  </si>
  <si>
    <t>R137 Restroom Services PNS RMC</t>
  </si>
  <si>
    <t>Unit # PB024 - $1,250/mo</t>
  </si>
  <si>
    <t>Water Testing - Per Sub-Region</t>
  </si>
  <si>
    <t>A/C PM Service Greenland Rd</t>
  </si>
  <si>
    <t>A/C PM Service Eastport</t>
  </si>
  <si>
    <t>A/C PM Service St. Augustine</t>
  </si>
  <si>
    <t>A/C PM Service Orange Park</t>
  </si>
  <si>
    <t>INSTALL NEW CMVR AND IP CAM EST 1215</t>
  </si>
  <si>
    <t>Hyperion EOS Scanner V2 RMC</t>
  </si>
  <si>
    <t>LTE to Wifi Router RMC</t>
  </si>
  <si>
    <t>FTL temporary shop mechanic</t>
  </si>
  <si>
    <t>SQUARE 8 LED WORK LAMP ECCO LOGO</t>
  </si>
  <si>
    <t>VALVE RELAY R-14</t>
  </si>
  <si>
    <t>VALVE SPR/BRK SR7</t>
  </si>
  <si>
    <t>BEARING STRAP KIT</t>
  </si>
  <si>
    <t>CONTROL ASSY/MACK</t>
  </si>
  <si>
    <t>COMPRESSOR A/C ASET(206RD51M)</t>
  </si>
  <si>
    <t>HOSE A/C DRYER/EXPAN VALVE #6</t>
  </si>
  <si>
    <t>AIR DRY DISCHARGE</t>
  </si>
  <si>
    <t>KIT FRT 16-1/2 X 6</t>
  </si>
  <si>
    <t>CORE</t>
  </si>
  <si>
    <t>DRUM BRAKE 16.5 X6</t>
  </si>
  <si>
    <t>FILTER AIR CH,CX,CV</t>
  </si>
  <si>
    <t>CHAMBER 30/30 2007+ RR WELDYOKE</t>
  </si>
  <si>
    <t>PTT Mounting Plate RAM</t>
  </si>
  <si>
    <t>RAM, Active 3 Charger</t>
  </si>
  <si>
    <t>Aerotek FTL temporary shop mechanic</t>
  </si>
  <si>
    <t>PORTABLE PL-CEMCO-150' Load Cell Cable</t>
  </si>
  <si>
    <t>TONU</t>
  </si>
  <si>
    <t>ICE - BAGGED - PRODUCTION POURS TC-SC</t>
  </si>
  <si>
    <t>9 Units - RENTALS SC 4 PLANTS @ $150.16</t>
  </si>
  <si>
    <t>9 Units - RENTALS MD 5 PLANTS @ $187.72</t>
  </si>
  <si>
    <t>9 Units - AIRTIME SC 4 PLANTS @ $90.16</t>
  </si>
  <si>
    <t>9 Units - AIRTIME MD 5 PLANTS @ $112.71</t>
  </si>
  <si>
    <t>30 Units RENTALS SC QTY 15 @ $330.24 per</t>
  </si>
  <si>
    <t>30 Units RENTALS MD QTY 15 @ $330.24 per</t>
  </si>
  <si>
    <t>30 Units AIRTIME SC QTY 15 @ $330.24 per</t>
  </si>
  <si>
    <t>30 Units AIRTIME MD QTY 15 @ $330.24 per</t>
  </si>
  <si>
    <t>SmartDrive RMC INV $ = Qty X $27.00 ea</t>
  </si>
  <si>
    <t>Site User Sub $2.47 ea/mo</t>
  </si>
  <si>
    <t>Push To Talk Sub $5.99 ea/mo</t>
  </si>
  <si>
    <t>Extinguisher Inspection &amp; Svcs. CEN-EC</t>
  </si>
  <si>
    <t>Quality Services Southwest Sub-Region</t>
  </si>
  <si>
    <t>Fuel Tank Rentals  (R170-Tampa)</t>
  </si>
  <si>
    <t>Fuel Tank Rentals   (R163-Tavares)</t>
  </si>
  <si>
    <t>Fuel Tank Rentals    (R160-Venice -Gene)</t>
  </si>
  <si>
    <t>10.5 Yard Standard Mixer</t>
  </si>
  <si>
    <t>FTL 2023 Monthly Service</t>
  </si>
  <si>
    <t>Restroom Services VERO RMC</t>
  </si>
  <si>
    <t>Transport Costs -  Intra Plant</t>
  </si>
  <si>
    <t>Elec/Util/Telecommunication</t>
  </si>
  <si>
    <t>Fixed Labor</t>
  </si>
  <si>
    <t>Environmental Expense</t>
  </si>
  <si>
    <t>Variable Electricity</t>
  </si>
  <si>
    <t>Other Var Cost</t>
  </si>
  <si>
    <t>Anderson Road Maintenance</t>
  </si>
  <si>
    <t>Bunnell Maintenance</t>
  </si>
  <si>
    <t>Ellenton Maintenance</t>
  </si>
  <si>
    <t>Eastport Maintenance</t>
  </si>
  <si>
    <t>Daytona Beach Maintenance</t>
  </si>
  <si>
    <t>Longwood Maintenance</t>
  </si>
  <si>
    <t>Downtown Orl Maintenance</t>
  </si>
  <si>
    <t>St Cloud Maintenance</t>
  </si>
  <si>
    <t>Ft Pierce Maintenance</t>
  </si>
  <si>
    <t>Melbourne Maintenance</t>
  </si>
  <si>
    <t>Deland Maintenance</t>
  </si>
  <si>
    <t>Greenland Road Maintenance</t>
  </si>
  <si>
    <t>Buena Vista Maintenance</t>
  </si>
  <si>
    <t>Professional Services - Legal Total</t>
  </si>
  <si>
    <t>Water Supply - Non Production Process Total</t>
  </si>
  <si>
    <t>Lease exp.for Transp.Assets/Mob.Equip- Short term Total</t>
  </si>
  <si>
    <t>Professional Services - Technical Support Total</t>
  </si>
  <si>
    <t>Other Subscriptions Total</t>
  </si>
  <si>
    <t>Health &amp; Safety third party services Total</t>
  </si>
  <si>
    <t>Lease exp.for Plant Machin.&amp; Equipment-Short term Total</t>
  </si>
  <si>
    <t>Waste &amp; disposal Total</t>
  </si>
  <si>
    <t>Training &amp; Education Expenses Total</t>
  </si>
  <si>
    <t>Outfit Allowance Total</t>
  </si>
  <si>
    <t>Staff Entertainment Expenses Total</t>
  </si>
  <si>
    <t>Services related to temporary employment Total</t>
  </si>
  <si>
    <t>Electricity - Production Process Total</t>
  </si>
  <si>
    <t>Other contractor fees-other processes Total</t>
  </si>
  <si>
    <t>Subscriptions to professional associations Total</t>
  </si>
  <si>
    <t>Electricity - Non Production Process Total</t>
  </si>
  <si>
    <t>Transport Costs - Other Total</t>
  </si>
  <si>
    <t>Telecom - Fixed line Telephones Total</t>
  </si>
  <si>
    <t>Accommodation Expenses - 3P - (D Total</t>
  </si>
  <si>
    <t>Ταχυδρομικά-Postal expenses Total</t>
  </si>
  <si>
    <t>Auto expenses - Other costs Total</t>
  </si>
  <si>
    <t>Cleaning services Total</t>
  </si>
  <si>
    <t>Expenses for other surveys - Study costs Total</t>
  </si>
  <si>
    <t>Repairs &amp; Maintenance-Mobile Equipment-Materials Total</t>
  </si>
  <si>
    <t>Other Environmental costs Total</t>
  </si>
  <si>
    <t>Lease expenses for Buildings &amp; Constr-Low value Total</t>
  </si>
  <si>
    <t>Air Fares - 3P - (D) Total</t>
  </si>
  <si>
    <t>RMH101A001 Total</t>
  </si>
  <si>
    <t>RMH101S001 Total</t>
  </si>
  <si>
    <t>RMFLMDS001 Total</t>
  </si>
  <si>
    <t>RMH101S002 Total</t>
  </si>
  <si>
    <t>RMFLORS001 Total</t>
  </si>
  <si>
    <t>RMFLECA201 Total</t>
  </si>
  <si>
    <t>RMFLJXA201 Total</t>
  </si>
  <si>
    <t>RMFLJXS001 Total</t>
  </si>
  <si>
    <t>RMFLVOS001 Total</t>
  </si>
  <si>
    <t>RMFLECS001 Total</t>
  </si>
  <si>
    <t>RMFLSCS001 Total</t>
  </si>
  <si>
    <t>RMFLSWS020 Total</t>
  </si>
  <si>
    <t>RMR166F001 Total</t>
  </si>
  <si>
    <t>RMR133A001 Total</t>
  </si>
  <si>
    <t>RMFLORA001 Total</t>
  </si>
  <si>
    <t>RMFLECA001 Total</t>
  </si>
  <si>
    <t>RMFLSCA001 Total</t>
  </si>
  <si>
    <t>RMFLVOA001 Total</t>
  </si>
  <si>
    <t>RMFLSWA001 Total</t>
  </si>
  <si>
    <t>RMFLMDA001 Total</t>
  </si>
  <si>
    <t>RMR140</t>
  </si>
  <si>
    <t>Ready Mix Portable Plant 24-495</t>
  </si>
  <si>
    <t>2FLA-JMOB</t>
  </si>
  <si>
    <t>RMFLVO</t>
  </si>
  <si>
    <t>R120</t>
  </si>
  <si>
    <t>ADORNOK</t>
  </si>
  <si>
    <t>2FLA-EMOB102</t>
  </si>
  <si>
    <t>RMFLEC</t>
  </si>
  <si>
    <t>R102</t>
  </si>
  <si>
    <t>PHILLIPST</t>
  </si>
  <si>
    <t>2FLA-WMOB102</t>
  </si>
  <si>
    <t>2FLA-RMLW</t>
  </si>
  <si>
    <t>RIVERAJES</t>
  </si>
  <si>
    <t>2FLA-JMOB102</t>
  </si>
  <si>
    <t>2FLA-RMVE</t>
  </si>
  <si>
    <t>2FLA-RMSC1</t>
  </si>
  <si>
    <t>2FLA-RMDB</t>
  </si>
  <si>
    <t>REYESN</t>
  </si>
  <si>
    <t>2FLA-RMCP1</t>
  </si>
  <si>
    <t>2FLA-JMOB201</t>
  </si>
  <si>
    <t>2FLA-RMSC</t>
  </si>
  <si>
    <t>2FLA-RMGR</t>
  </si>
  <si>
    <t>2FLA-RMDT</t>
  </si>
  <si>
    <t>1508 CROCKETT TOWING INVOICE 648236</t>
  </si>
  <si>
    <t>2FLA-TMOB102</t>
  </si>
  <si>
    <t>RMFLMD</t>
  </si>
  <si>
    <t>R135</t>
  </si>
  <si>
    <t>YPDE</t>
  </si>
  <si>
    <t>SALMONDJ</t>
  </si>
  <si>
    <t>IVERSONH</t>
  </si>
  <si>
    <t>2FLA-RMEL161-HP010</t>
  </si>
  <si>
    <t>2FLA-JMOB103</t>
  </si>
  <si>
    <t>2FLA-TMOB104</t>
  </si>
  <si>
    <t>2FLA-RMGR1</t>
  </si>
  <si>
    <t>TAVARES OIL CHANGE SERVICE INVOICE 1608</t>
  </si>
  <si>
    <t>YPM</t>
  </si>
  <si>
    <t>TAVARES OIL CHANGE SERVICE INVOICE 1494</t>
  </si>
  <si>
    <t>TAVARES OIL CHANGE SERVICE INVOICE 1493</t>
  </si>
  <si>
    <t>TAVARES OIL CHANGE SERVICE INVOICE 1471</t>
  </si>
  <si>
    <t>TAVARES OIL CHANGE SERVICE INVOICE 1431</t>
  </si>
  <si>
    <t>2FLA-NWMT101</t>
  </si>
  <si>
    <t>2FLA-RMME</t>
  </si>
  <si>
    <t>2FLA-BRMT</t>
  </si>
  <si>
    <t>1515 BOULEVARD TIRE QUOTE 1415</t>
  </si>
  <si>
    <t>2FLA-TMOB201</t>
  </si>
  <si>
    <t>2FLA-RMFP</t>
  </si>
  <si>
    <t>VIGOA</t>
  </si>
  <si>
    <t>RMFLJX</t>
  </si>
  <si>
    <t>I70020</t>
  </si>
  <si>
    <t>1590 ROGER'S TOWING 0262320</t>
  </si>
  <si>
    <t>RMFLTP</t>
  </si>
  <si>
    <t>I70002</t>
  </si>
  <si>
    <t>1476 SUPER SINGLESTSS SCRAP TIRE</t>
  </si>
  <si>
    <t>2FLA-WMOB201</t>
  </si>
  <si>
    <t>2FLA-RMCP</t>
  </si>
  <si>
    <t>2FLA-JXMT101</t>
  </si>
  <si>
    <t>2FLA-RMEP1</t>
  </si>
  <si>
    <t>I70006</t>
  </si>
  <si>
    <t>I70008</t>
  </si>
  <si>
    <t>1558 EMERGENCY TIRE SVC REG HOURS</t>
  </si>
  <si>
    <t>1573 EMERGENCY TIRE SVC REG HOURS</t>
  </si>
  <si>
    <t>22073 TAMPASPRING ALIGN STEER AXLE24550</t>
  </si>
  <si>
    <t>2FLA-RMEL131</t>
  </si>
  <si>
    <t>2FLA-RMAR141</t>
  </si>
  <si>
    <t>1530  EMERGENCY TIRE SVC</t>
  </si>
  <si>
    <t>23044 FLAT REPAIR ULTRA WIDE BASE</t>
  </si>
  <si>
    <t>21064 FLEET SCHEDULED TIRE SVC REG</t>
  </si>
  <si>
    <t>21044 EMERGENCY TIRE SVC</t>
  </si>
  <si>
    <t>1534 EMERGENCY TIRE SVC</t>
  </si>
  <si>
    <t>I70007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</si>
</sst>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43" formatCode="_(* #,##0.00_);_(* \(#,##0.00\);_(* &quot;-&quot;??_);_(@_)"/>
    <numFmt numFmtId="164" formatCode="###,000"/>
  </numFmts>
  <fonts count="11" x14ac:knownFonts="1">
    <font>
      <sz val="11"/>
      <color theme="1"/>
      <name val="Calibri"/>
      <family val="2"/>
      <scheme val="minor"/>
    </font>
    <font>
      <sz val="11"/>
      <color theme="1"/>
      <name val="Calibri"/>
      <family val="2"/>
      <scheme val="minor"/>
    </font>
    <font>
      <b/>
      <sz val="11"/>
      <color theme="1"/>
      <name val="Calibri"/>
      <family val="2"/>
      <scheme val="minor"/>
    </font>
    <font>
      <b/>
      <sz val="14"/>
      <color theme="3"/>
      <name val="Calibri Light"/>
      <family val="2"/>
      <scheme val="major"/>
    </font>
    <font>
      <b/>
      <sz val="12"/>
      <color theme="1"/>
      <name val="Calibri"/>
      <family val="2"/>
      <scheme val="minor"/>
    </font>
    <font>
      <b/>
      <sz val="10"/>
      <color theme="1"/>
      <name val="Yu Gothic"/>
      <family val="2"/>
    </font>
    <font>
      <b/>
      <sz val="11"/>
      <color theme="1"/>
      <name val="Yu Gothic"/>
      <family val="2"/>
    </font>
    <font>
      <sz val="13"/>
      <name val="Calibri"/>
      <family val="2"/>
      <scheme val="minor"/>
    </font>
    <font>
      <sz val="10"/>
      <name val="Arial"/>
      <family val="2"/>
    </font>
    <font>
      <sz val="10"/>
      <color theme="1"/>
      <name val="Yu Gothic"/>
      <family val="2"/>
    </font>
    <font>
      <sz val="8"/>
      <color rgb="FF1F497D"/>
      <name val="Verdana"/>
      <family val="2"/>
      <charset val="161"/>
    </font>
  </fonts>
  <fills count="6">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rgb="FFDBE5F1"/>
        <bgColor rgb="FFFFFFFF"/>
      </patternFill>
    </fill>
  </fills>
  <borders count="4">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indexed="64"/>
      </left>
      <right style="thin">
        <color indexed="64"/>
      </right>
      <top style="thin">
        <color indexed="64"/>
      </top>
      <bottom style="thin">
        <color indexed="64"/>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s>
  <cellStyleXfs count="80">
    <xf numFmtId="0" fontId="0" fillId="0" borderId="0"/>
    <xf numFmtId="0" fontId="1" fillId="0" borderId="0"/>
    <xf numFmtId="0" fontId="1" fillId="0" borderId="0" applyNumberFormat="0" applyAlignment="0" applyProtection="0">
      <alignment horizontal="left" vertical="center" indent="1"/>
    </xf>
    <xf numFmtId="0" fontId="1" fillId="0" borderId="0"/>
    <xf numFmtId="0" fontId="1" fillId="0" borderId="0"/>
    <xf numFmtId="0" fontId="1" fillId="0" borderId="0"/>
    <xf numFmtId="43" fontId="1" fillId="0" borderId="0" applyFont="0" applyFill="0" applyBorder="0" applyAlignment="0" applyProtection="0"/>
    <xf numFmtId="0" fontId="1" fillId="0" borderId="0"/>
    <xf numFmtId="44" fontId="1" fillId="0" borderId="0" applyFont="0" applyFill="0" applyBorder="0" applyAlignment="0" applyProtection="0"/>
    <xf numFmtId="0" fontId="1" fillId="0" borderId="0"/>
    <xf numFmtId="0" fontId="1" fillId="0" borderId="0"/>
    <xf numFmtId="0" fontId="1" fillId="0" borderId="0" applyNumberFormat="0" applyAlignment="0" applyProtection="0">
      <alignment horizontal="left" vertical="center" indent="1"/>
    </xf>
    <xf numFmtId="0" fontId="1" fillId="0" borderId="0" applyNumberFormat="0" applyProtection="0">
      <alignment horizontal="right" vertical="center"/>
    </xf>
    <xf numFmtId="0" fontId="1" fillId="0" borderId="0" applyNumberFormat="0" applyProtection="0">
      <alignment horizontal="right" vertical="center"/>
    </xf>
    <xf numFmtId="0" fontId="1" fillId="0" borderId="0" applyNumberFormat="0" applyAlignment="0" applyProtection="0">
      <alignment horizontal="left" vertical="center" indent="1"/>
    </xf>
    <xf numFmtId="0" fontId="1" fillId="0" borderId="0" applyNumberFormat="0" applyAlignment="0">
      <alignment horizontal="left" vertical="center" indent="1"/>
      <protection locked="0"/>
    </xf>
    <xf numFmtId="0" fontId="1" fillId="0" borderId="0" applyNumberFormat="0" applyAlignment="0" applyProtection="0">
      <alignment horizontal="left" vertical="center" indent="1"/>
    </xf>
    <xf numFmtId="0" fontId="1" fillId="0" borderId="0" applyNumberFormat="0" applyBorder="0">
      <alignment horizontal="right" vertical="center"/>
      <protection locked="0"/>
    </xf>
    <xf numFmtId="0" fontId="1" fillId="0" borderId="0" applyNumberFormat="0" applyAlignment="0">
      <alignment horizontal="left" vertical="center" indent="1"/>
      <protection locked="0"/>
    </xf>
    <xf numFmtId="0" fontId="1" fillId="0" borderId="0" applyNumberFormat="0" applyProtection="0">
      <alignment horizontal="right" vertical="center"/>
    </xf>
    <xf numFmtId="0" fontId="1" fillId="0" borderId="0" applyNumberFormat="0" applyBorder="0">
      <alignment horizontal="right" vertical="center"/>
      <protection locked="0"/>
    </xf>
    <xf numFmtId="0" fontId="1" fillId="0" borderId="0" applyNumberFormat="0" applyBorder="0" applyAlignment="0" applyProtection="0">
      <alignment horizontal="right" vertical="center" indent="1"/>
    </xf>
    <xf numFmtId="0" fontId="1" fillId="0" borderId="0" applyNumberFormat="0" applyBorder="0" applyAlignment="0" applyProtection="0">
      <alignment horizontal="right" vertical="center" indent="1"/>
    </xf>
    <xf numFmtId="0" fontId="1" fillId="0" borderId="0" applyNumberFormat="0" applyBorder="0" applyAlignment="0" applyProtection="0">
      <alignment horizontal="right" vertical="center" indent="1"/>
    </xf>
    <xf numFmtId="0" fontId="1" fillId="0" borderId="0" applyNumberFormat="0" applyBorder="0" applyAlignment="0" applyProtection="0">
      <alignment horizontal="right" vertical="center" indent="1"/>
    </xf>
    <xf numFmtId="0" fontId="1" fillId="0" borderId="0" applyNumberFormat="0" applyBorder="0" applyAlignment="0" applyProtection="0">
      <alignment horizontal="right" vertical="center" indent="1"/>
    </xf>
    <xf numFmtId="0" fontId="1" fillId="0" borderId="0" applyNumberFormat="0" applyBorder="0" applyAlignment="0" applyProtection="0">
      <alignment horizontal="right" vertical="center" indent="1"/>
    </xf>
    <xf numFmtId="0" fontId="1" fillId="0" borderId="0" applyNumberFormat="0" applyBorder="0" applyAlignment="0" applyProtection="0">
      <alignment horizontal="right" vertical="center" indent="1"/>
    </xf>
    <xf numFmtId="0" fontId="1" fillId="0" borderId="0" applyNumberFormat="0" applyBorder="0" applyAlignment="0" applyProtection="0">
      <alignment horizontal="right" vertical="center" indent="1"/>
    </xf>
    <xf numFmtId="0" fontId="1" fillId="0" borderId="0" applyNumberFormat="0" applyBorder="0" applyAlignment="0" applyProtection="0">
      <alignment horizontal="right" vertical="center" indent="1"/>
    </xf>
    <xf numFmtId="0" fontId="1" fillId="0" borderId="0" applyNumberFormat="0" applyFont="0" applyFill="0" applyAlignment="0" applyProtection="0"/>
    <xf numFmtId="0" fontId="1" fillId="0" borderId="0" applyNumberFormat="0" applyAlignment="0" applyProtection="0">
      <alignment horizontal="left" vertical="center" indent="1"/>
    </xf>
    <xf numFmtId="0" fontId="1" fillId="0" borderId="0" applyNumberFormat="0" applyFont="0" applyFill="0" applyAlignment="0" applyProtection="0"/>
    <xf numFmtId="0" fontId="1" fillId="0" borderId="0" applyNumberFormat="0" applyFill="0" applyBorder="0" applyAlignment="0" applyProtection="0">
      <alignment horizontal="right" vertical="center"/>
    </xf>
    <xf numFmtId="0" fontId="1" fillId="0" borderId="0" applyNumberFormat="0" applyAlignment="0" applyProtection="0">
      <alignment horizontal="left" vertical="center" indent="1"/>
    </xf>
    <xf numFmtId="0" fontId="1" fillId="0" borderId="0" applyNumberFormat="0" applyAlignment="0" applyProtection="0">
      <alignment horizontal="left" vertical="center" indent="1"/>
    </xf>
    <xf numFmtId="0" fontId="1" fillId="0" borderId="0" applyNumberFormat="0" applyAlignment="0" applyProtection="0">
      <alignment horizontal="left" vertical="center" indent="1"/>
    </xf>
    <xf numFmtId="0" fontId="1" fillId="0" borderId="0" applyNumberFormat="0" applyAlignment="0" applyProtection="0">
      <alignment horizontal="left" vertical="center" indent="1"/>
    </xf>
    <xf numFmtId="0" fontId="1" fillId="0" borderId="0" applyNumberFormat="0" applyAlignment="0" applyProtection="0">
      <alignment horizontal="left" vertical="center" indent="1"/>
    </xf>
    <xf numFmtId="0" fontId="1" fillId="0" borderId="0" applyNumberFormat="0" applyAlignment="0" applyProtection="0">
      <alignment horizontal="left" vertical="center" indent="1"/>
    </xf>
    <xf numFmtId="0" fontId="1" fillId="0" borderId="0" applyNumberFormat="0" applyAlignment="0" applyProtection="0">
      <alignment horizontal="left" vertical="center" indent="1"/>
    </xf>
    <xf numFmtId="0" fontId="1" fillId="0" borderId="0" applyNumberFormat="0" applyFill="0" applyBorder="0" applyAlignment="0" applyProtection="0"/>
    <xf numFmtId="0" fontId="1" fillId="0" borderId="0" applyNumberFormat="0" applyBorder="0" applyAlignment="0" applyProtection="0"/>
    <xf numFmtId="0" fontId="1" fillId="0" borderId="0" applyNumberFormat="0" applyAlignment="0">
      <alignment horizontal="left" vertical="center" indent="1"/>
      <protection locked="0"/>
    </xf>
    <xf numFmtId="0" fontId="1" fillId="0" borderId="0" applyNumberFormat="0" applyAlignment="0">
      <alignment horizontal="left" vertical="center" indent="1"/>
      <protection locked="0"/>
    </xf>
    <xf numFmtId="0" fontId="1" fillId="0" borderId="0" applyNumberFormat="0" applyAlignment="0" applyProtection="0">
      <alignment horizontal="left" vertical="center" indent="1"/>
    </xf>
    <xf numFmtId="0" fontId="1" fillId="0" borderId="0" applyNumberFormat="0" applyProtection="0">
      <alignment horizontal="right" vertical="center"/>
    </xf>
    <xf numFmtId="0" fontId="1" fillId="0" borderId="0" applyNumberFormat="0" applyBorder="0">
      <alignment horizontal="right" vertical="center"/>
      <protection locked="0"/>
    </xf>
    <xf numFmtId="0" fontId="1" fillId="0" borderId="0" applyNumberFormat="0" applyBorder="0">
      <alignment horizontal="right" vertical="center"/>
      <protection locked="0"/>
    </xf>
    <xf numFmtId="0" fontId="1" fillId="0" borderId="0" applyNumberFormat="0" applyFill="0" applyBorder="0" applyAlignment="0" applyProtection="0">
      <alignment horizontal="right" vertical="center"/>
    </xf>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44"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applyNumberFormat="0" applyFill="0" applyBorder="0" applyAlignment="0" applyProtection="0"/>
    <xf numFmtId="43" fontId="1" fillId="0" borderId="0" applyFont="0" applyFill="0" applyBorder="0" applyAlignment="0" applyProtection="0"/>
    <xf numFmtId="0" fontId="8" fillId="0" borderId="0"/>
    <xf numFmtId="0" fontId="8" fillId="0" borderId="0"/>
    <xf numFmtId="0" fontId="8" fillId="0" borderId="0"/>
    <xf numFmtId="0" fontId="9" fillId="0" borderId="0"/>
    <xf numFmtId="164" fontId="10" fillId="5" borderId="3" applyNumberFormat="0" applyAlignment="0" applyProtection="0">
      <alignment horizontal="left" vertical="center" indent="1"/>
    </xf>
  </cellStyleXfs>
  <cellXfs count="16">
    <xf numFmtId="0" fontId="0" fillId="0" borderId="0" xfId="0"/>
    <xf numFmtId="14" fontId="0" fillId="0" borderId="0" xfId="0" applyNumberFormat="1"/>
    <xf numFmtId="0" fontId="4" fillId="2" borderId="0" xfId="0" applyFont="1" applyFill="1"/>
    <xf numFmtId="0" fontId="4" fillId="3" borderId="0" xfId="0" applyFont="1" applyFill="1"/>
    <xf numFmtId="0" fontId="4" fillId="0" borderId="0" xfId="0" applyFont="1"/>
    <xf numFmtId="0" fontId="5" fillId="4" borderId="1" xfId="0" applyFont="1" applyFill="1" applyBorder="1" applyAlignment="1">
      <alignment horizontal="center" vertical="center"/>
    </xf>
    <xf numFmtId="44" fontId="6" fillId="0" borderId="1" xfId="8" applyFont="1" applyFill="1" applyBorder="1" applyAlignment="1">
      <alignment vertical="center"/>
    </xf>
    <xf numFmtId="0" fontId="7" fillId="4" borderId="2" xfId="0" applyFont="1" applyFill="1" applyBorder="1" applyAlignment="1">
      <alignment vertical="top"/>
    </xf>
    <xf numFmtId="4" fontId="0" fillId="0" borderId="0" xfId="74" applyNumberFormat="1" applyFont="1"/>
    <xf numFmtId="4"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cellXfs>
  <cellStyles count="80">
    <cellStyle name="Comma" xfId="74" builtinId="3"/>
    <cellStyle name="Comma 2" xfId="6" xr:uid="{D8BE6B5D-8871-41DC-ADA2-DF030AAEC33B}"/>
    <cellStyle name="Currency 2" xfId="8" xr:uid="{9217B42E-BE4D-4A88-A348-0CC52CC470CA}"/>
    <cellStyle name="Currency 2 2" xfId="60" xr:uid="{90049271-1AFE-4D16-A0F0-F9159FFC8DF8}"/>
    <cellStyle name="Currency 3" xfId="67" xr:uid="{25DF73AA-E102-41DF-9B78-A15A2AB144B1}"/>
    <cellStyle name="Currency 4" xfId="69" xr:uid="{8A22781D-90C2-4875-AA1A-49FD10A9FC70}"/>
    <cellStyle name="Currency 5" xfId="54" xr:uid="{B6F006F7-E39E-41E7-9653-813C7ECC018F}"/>
    <cellStyle name="Hyperlink 2" xfId="73" xr:uid="{6C925F52-B400-4649-BB2C-88BEA8DF27BC}"/>
    <cellStyle name="Normal" xfId="0" builtinId="0"/>
    <cellStyle name="Normal 10" xfId="70" xr:uid="{DAB4D57E-5FB2-4DE9-AA3C-86535E582C71}"/>
    <cellStyle name="Normal 11" xfId="72" xr:uid="{A6CAE6C1-28BC-4171-9AE5-0C9B1C1A1E3A}"/>
    <cellStyle name="Normal 12" xfId="10" xr:uid="{DBC842D9-1AC3-41B1-B73C-594800F4936E}"/>
    <cellStyle name="Normal 2" xfId="3" xr:uid="{51236731-9409-4C8A-8DA1-FAC1452955D2}"/>
    <cellStyle name="Normal 2 2" xfId="4" xr:uid="{50CD63F1-1DD0-4C54-BF0A-2000ED12C010}"/>
    <cellStyle name="Normal 2 3" xfId="9" xr:uid="{777630DF-F6F5-4475-AFE0-889453CC7C8A}"/>
    <cellStyle name="Normal 2 3 2" xfId="61" xr:uid="{B7D176D1-35C7-461C-942F-4C54BF78F74C}"/>
    <cellStyle name="Normal 2 3_SL Data" xfId="75" xr:uid="{F4E2382C-D45D-42B1-AFA6-F4CBC370B922}"/>
    <cellStyle name="Normal 2_ME2N" xfId="76" xr:uid="{ADDC5832-2454-4A67-89A2-229CF7D9FB37}"/>
    <cellStyle name="Normal 3" xfId="5" xr:uid="{F99345D8-F498-4E7D-9C52-9B461DF84D46}"/>
    <cellStyle name="Normal 3 2" xfId="56" xr:uid="{BD6D5FDB-8AFA-4B5D-BF2F-58EAFB54CD67}"/>
    <cellStyle name="Normal 3 3" xfId="62" xr:uid="{960E6E47-D15D-4F9F-BCA5-0FC294C1A2FA}"/>
    <cellStyle name="Normal 3 4" xfId="50" xr:uid="{A6B63B8B-780A-4775-8F7C-2C9B1CAD1D96}"/>
    <cellStyle name="Normal 3 6" xfId="1" xr:uid="{283285F3-4337-4CAA-BDF1-B398E962857F}"/>
    <cellStyle name="Normal 3_SL Data" xfId="77" xr:uid="{4F46FD55-865F-4A9A-BBE8-FF0847272023}"/>
    <cellStyle name="Normal 4" xfId="7" xr:uid="{0E6E8AD4-DEED-4625-84C3-3B3EF4E2A13D}"/>
    <cellStyle name="Normal 4 2" xfId="57" xr:uid="{92B85B0E-9638-4A1D-B852-F27EEA466A87}"/>
    <cellStyle name="Normal 4 3" xfId="63" xr:uid="{19354A44-A911-4056-AE4D-F710B2112838}"/>
    <cellStyle name="Normal 4 4" xfId="51" xr:uid="{A285D835-1646-4E1F-9CA1-199C054C329D}"/>
    <cellStyle name="Normal 4_SL Data" xfId="78" xr:uid="{119B2281-7F7B-437F-89F2-FE03F29E33E2}"/>
    <cellStyle name="Normal 5" xfId="52" xr:uid="{144B431F-733D-4C1D-88D1-2DE3916B97C9}"/>
    <cellStyle name="Normal 5 2" xfId="58" xr:uid="{28DC96CA-CC75-4884-BA97-015A2E00DF6A}"/>
    <cellStyle name="Normal 5 3" xfId="64" xr:uid="{DFF0208C-141F-43AB-9774-3CD22899E7C4}"/>
    <cellStyle name="Normal 6" xfId="53" xr:uid="{57A1C9CD-617B-431F-A133-41CEBA7B3738}"/>
    <cellStyle name="Normal 6 2" xfId="59" xr:uid="{FD910B50-CF09-4347-94DF-0FD711F73A4E}"/>
    <cellStyle name="Normal 6 3" xfId="65" xr:uid="{CC572A6B-3C55-4326-87A7-5C6F284EAF1C}"/>
    <cellStyle name="Normal 7" xfId="55" xr:uid="{7DDC5D26-5411-4431-AB55-19C90D95B8CF}"/>
    <cellStyle name="Normal 8" xfId="66" xr:uid="{61BA1B15-2974-477A-978A-8B6BDFA918DC}"/>
    <cellStyle name="Normal 9" xfId="68" xr:uid="{CE27E69E-7415-45EF-866F-7C320065DFF9}"/>
    <cellStyle name="Percent 2" xfId="71" xr:uid="{6A3CCA91-FE27-488F-8984-2A3A69A605DD}"/>
    <cellStyle name="SAPBorder" xfId="30" xr:uid="{CC7D0DBE-61D4-485E-A869-F8809EC85505}"/>
    <cellStyle name="SAPDataCell" xfId="12" xr:uid="{141AF37E-D600-41AD-8146-518B44014947}"/>
    <cellStyle name="SAPDataRemoved" xfId="31" xr:uid="{9619C4F3-2267-46A3-9A24-07EE9F29AFD8}"/>
    <cellStyle name="SAPDataTotalCell" xfId="13" xr:uid="{92D3BCEA-E8D1-41F9-93A0-4A9C84DF87C3}"/>
    <cellStyle name="SAPDimensionCell" xfId="11" xr:uid="{37FCDFEE-9588-4E51-ABD4-689959B50501}"/>
    <cellStyle name="SAPEditableDataCell" xfId="15" xr:uid="{2AD220F7-6B71-421C-85EE-641AD1C0D336}"/>
    <cellStyle name="SAPEditableDataTotalCell" xfId="18" xr:uid="{78384A0D-7C4C-4AFB-98A9-3795423D90C8}"/>
    <cellStyle name="SAPEmphasized" xfId="41" xr:uid="{5D4CB922-9D0E-4116-8B88-1DCEDE8B2ABD}"/>
    <cellStyle name="SAPEmphasizedEditableDataCell" xfId="43" xr:uid="{B53D5C7B-0111-4EA5-AC8E-A58ED819D439}"/>
    <cellStyle name="SAPEmphasizedEditableDataTotalCell" xfId="44" xr:uid="{A4BF92E1-6D28-4274-B13B-11258FD8D48F}"/>
    <cellStyle name="SAPEmphasizedLockedDataCell" xfId="47" xr:uid="{C4CF339E-40B0-44AE-B5AF-8AE17E8D7F3F}"/>
    <cellStyle name="SAPEmphasizedLockedDataTotalCell" xfId="48" xr:uid="{1360744F-B28F-444F-A8A4-240E792253B1}"/>
    <cellStyle name="SAPEmphasizedReadonlyDataCell" xfId="45" xr:uid="{82FC8CB5-727B-4E4C-A0C3-3347A6EEBA16}"/>
    <cellStyle name="SAPEmphasizedReadonlyDataTotalCell" xfId="46" xr:uid="{FD085AC0-1734-4C1B-9C48-9BF89A3DAD86}"/>
    <cellStyle name="SAPEmphasizedTotal" xfId="42" xr:uid="{0C9CAEE9-E822-4FB0-8E4A-37D420B0382D}"/>
    <cellStyle name="SAPError" xfId="32" xr:uid="{BD7BE04A-6181-466B-8EB3-FB2B5DB4BF08}"/>
    <cellStyle name="SAPExceptionLevel1" xfId="21" xr:uid="{F0942106-4B48-4BBF-B951-B574F03A11CE}"/>
    <cellStyle name="SAPExceptionLevel2" xfId="22" xr:uid="{55B1F3D6-D00D-4D77-9DED-0F18F42EAB28}"/>
    <cellStyle name="SAPExceptionLevel3" xfId="23" xr:uid="{538DAE4F-6D28-48E8-A146-0403B0070C01}"/>
    <cellStyle name="SAPExceptionLevel4" xfId="24" xr:uid="{5E8F717B-99EE-438E-BD6F-1E151C3BA130}"/>
    <cellStyle name="SAPExceptionLevel5" xfId="25" xr:uid="{DC26646E-BBCC-4D82-A0E9-8C0A60B37099}"/>
    <cellStyle name="SAPExceptionLevel6" xfId="26" xr:uid="{3F604B21-03BA-406C-B3C1-BDCF9C080B31}"/>
    <cellStyle name="SAPExceptionLevel7" xfId="27" xr:uid="{1D8E206F-81AF-4A12-B7E9-E21EB6A44D0A}"/>
    <cellStyle name="SAPExceptionLevel8" xfId="28" xr:uid="{CCF89B5A-A7B5-4F61-8733-B0C0AA96D3BF}"/>
    <cellStyle name="SAPExceptionLevel9" xfId="29" xr:uid="{78C417BB-A7B2-4AA5-990C-8E89BCFFBE2C}"/>
    <cellStyle name="SAPFormula" xfId="49" xr:uid="{BA926CF3-858F-4991-A76B-C3E3BDB2CC50}"/>
    <cellStyle name="SAPGroupingFillCell" xfId="14" xr:uid="{04D1BDBF-4445-43C7-A8B7-4042F330942D}"/>
    <cellStyle name="SAPHierarchyCell0" xfId="36" xr:uid="{9D91CB58-0B59-4EB2-AB65-B344CB230FF7}"/>
    <cellStyle name="SAPHierarchyCell1" xfId="37" xr:uid="{69FAEFC1-BF0F-422D-BFCC-20216F97EC39}"/>
    <cellStyle name="SAPHierarchyCell2" xfId="38" xr:uid="{B245892C-6E3A-4256-BA78-156595D52D3F}"/>
    <cellStyle name="SAPHierarchyCell3" xfId="39" xr:uid="{1C3AD092-3225-40FF-B0D2-2BBF7B7700F8}"/>
    <cellStyle name="SAPHierarchyCell4" xfId="40" xr:uid="{88BC9FD7-0729-4E98-9EAD-CD22133D54F6}"/>
    <cellStyle name="SAPLockedDataCell" xfId="17" xr:uid="{74141F8D-79EB-4005-8F98-08AF66F1A7D5}"/>
    <cellStyle name="SAPLockedDataTotalCell" xfId="20" xr:uid="{2E4E54B8-1A99-4047-99BD-CFD8DE10171E}"/>
    <cellStyle name="SAPMemberCell" xfId="2" xr:uid="{F671D185-81D6-47A7-A3A7-1EAE9FE7CAD7}"/>
    <cellStyle name="SAPMemberCell 2" xfId="34" xr:uid="{3F96790A-29CB-49A5-9C5B-0E7D889E36A7}"/>
    <cellStyle name="SAPMemberCell_SL Data" xfId="79" xr:uid="{8C635A89-F834-44F9-A17D-5E30F558695B}"/>
    <cellStyle name="SAPMemberTotalCell" xfId="35" xr:uid="{DFCDC5BE-9046-483D-910B-EC16EC5F99CA}"/>
    <cellStyle name="SAPMessageText" xfId="33" xr:uid="{9F6BBBD6-0955-41E9-8070-C0AD17F528E3}"/>
    <cellStyle name="SAPReadonlyDataCell" xfId="16" xr:uid="{C129A508-F815-4C44-9EBC-7AEC1321972F}"/>
    <cellStyle name="SAPReadonlyDataTotalCell" xfId="19" xr:uid="{4330BA51-33B7-4645-A0B1-04A409BFDCDD}"/>
  </cellStyles>
  <dxfs count="0"/>
  <tableStyles count="1" defaultTableStyle="TableStyleMedium2" defaultPivotStyle="PivotStyleLight16">
    <tableStyle name="Invisible" pivot="0" table="0" count="0" xr9:uid="{F8E094CA-0F69-4F4A-80AF-A66468451BE1}"/>
  </tableStyles>
  <colors>
    <mruColors>
      <color rgb="FFFFFCF3"/>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3.xml"/><Relationship Id="rId21" Type="http://schemas.openxmlformats.org/officeDocument/2006/relationships/externalLink" Target="externalLinks/externalLink8.xml"/><Relationship Id="rId42" Type="http://schemas.openxmlformats.org/officeDocument/2006/relationships/externalLink" Target="externalLinks/externalLink29.xml"/><Relationship Id="rId47" Type="http://schemas.openxmlformats.org/officeDocument/2006/relationships/externalLink" Target="externalLinks/externalLink34.xml"/><Relationship Id="rId63" Type="http://schemas.openxmlformats.org/officeDocument/2006/relationships/externalLink" Target="externalLinks/externalLink50.xml"/><Relationship Id="rId68" Type="http://schemas.openxmlformats.org/officeDocument/2006/relationships/externalLink" Target="externalLinks/externalLink55.xml"/><Relationship Id="rId84" Type="http://schemas.microsoft.com/office/2007/relationships/slicerCache" Target="slicerCaches/slicerCache12.xml"/><Relationship Id="rId89" Type="http://schemas.microsoft.com/office/2007/relationships/slicerCache" Target="slicerCaches/slicerCache17.xml"/><Relationship Id="rId16" Type="http://schemas.openxmlformats.org/officeDocument/2006/relationships/externalLink" Target="externalLinks/externalLink3.xml"/><Relationship Id="rId11" Type="http://schemas.openxmlformats.org/officeDocument/2006/relationships/worksheet" Target="worksheets/sheet11.xml"/><Relationship Id="rId32" Type="http://schemas.openxmlformats.org/officeDocument/2006/relationships/externalLink" Target="externalLinks/externalLink19.xml"/><Relationship Id="rId37" Type="http://schemas.openxmlformats.org/officeDocument/2006/relationships/externalLink" Target="externalLinks/externalLink24.xml"/><Relationship Id="rId53" Type="http://schemas.openxmlformats.org/officeDocument/2006/relationships/externalLink" Target="externalLinks/externalLink40.xml"/><Relationship Id="rId58" Type="http://schemas.openxmlformats.org/officeDocument/2006/relationships/externalLink" Target="externalLinks/externalLink45.xml"/><Relationship Id="rId74" Type="http://schemas.microsoft.com/office/2007/relationships/slicerCache" Target="slicerCaches/slicerCache2.xml"/><Relationship Id="rId79" Type="http://schemas.microsoft.com/office/2007/relationships/slicerCache" Target="slicerCaches/slicerCache7.xml"/><Relationship Id="rId102" Type="http://schemas.openxmlformats.org/officeDocument/2006/relationships/customXml" Target="../customXml/item4.xml"/><Relationship Id="rId5" Type="http://schemas.openxmlformats.org/officeDocument/2006/relationships/worksheet" Target="worksheets/sheet5.xml"/><Relationship Id="rId90" Type="http://schemas.microsoft.com/office/2007/relationships/slicerCache" Target="slicerCaches/slicerCache18.xml"/><Relationship Id="rId95" Type="http://schemas.openxmlformats.org/officeDocument/2006/relationships/styles" Target="styles.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43" Type="http://schemas.openxmlformats.org/officeDocument/2006/relationships/externalLink" Target="externalLinks/externalLink30.xml"/><Relationship Id="rId48" Type="http://schemas.openxmlformats.org/officeDocument/2006/relationships/externalLink" Target="externalLinks/externalLink35.xml"/><Relationship Id="rId64" Type="http://schemas.openxmlformats.org/officeDocument/2006/relationships/externalLink" Target="externalLinks/externalLink51.xml"/><Relationship Id="rId69" Type="http://schemas.openxmlformats.org/officeDocument/2006/relationships/externalLink" Target="externalLinks/externalLink56.xml"/><Relationship Id="rId80" Type="http://schemas.microsoft.com/office/2007/relationships/slicerCache" Target="slicerCaches/slicerCache8.xml"/><Relationship Id="rId85" Type="http://schemas.microsoft.com/office/2007/relationships/slicerCache" Target="slicerCaches/slicerCache13.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externalLink" Target="externalLinks/externalLink12.xml"/><Relationship Id="rId33" Type="http://schemas.openxmlformats.org/officeDocument/2006/relationships/externalLink" Target="externalLinks/externalLink20.xml"/><Relationship Id="rId38" Type="http://schemas.openxmlformats.org/officeDocument/2006/relationships/externalLink" Target="externalLinks/externalLink25.xml"/><Relationship Id="rId46" Type="http://schemas.openxmlformats.org/officeDocument/2006/relationships/externalLink" Target="externalLinks/externalLink33.xml"/><Relationship Id="rId59" Type="http://schemas.openxmlformats.org/officeDocument/2006/relationships/externalLink" Target="externalLinks/externalLink46.xml"/><Relationship Id="rId67" Type="http://schemas.openxmlformats.org/officeDocument/2006/relationships/externalLink" Target="externalLinks/externalLink54.xml"/><Relationship Id="rId20" Type="http://schemas.openxmlformats.org/officeDocument/2006/relationships/externalLink" Target="externalLinks/externalLink7.xml"/><Relationship Id="rId41" Type="http://schemas.openxmlformats.org/officeDocument/2006/relationships/externalLink" Target="externalLinks/externalLink28.xml"/><Relationship Id="rId54" Type="http://schemas.openxmlformats.org/officeDocument/2006/relationships/externalLink" Target="externalLinks/externalLink41.xml"/><Relationship Id="rId62" Type="http://schemas.openxmlformats.org/officeDocument/2006/relationships/externalLink" Target="externalLinks/externalLink49.xml"/><Relationship Id="rId70" Type="http://schemas.openxmlformats.org/officeDocument/2006/relationships/externalLink" Target="externalLinks/externalLink57.xml"/><Relationship Id="rId75" Type="http://schemas.microsoft.com/office/2007/relationships/slicerCache" Target="slicerCaches/slicerCache3.xml"/><Relationship Id="rId83" Type="http://schemas.microsoft.com/office/2007/relationships/slicerCache" Target="slicerCaches/slicerCache11.xml"/><Relationship Id="rId88" Type="http://schemas.microsoft.com/office/2007/relationships/slicerCache" Target="slicerCaches/slicerCache16.xml"/><Relationship Id="rId91" Type="http://schemas.microsoft.com/office/2007/relationships/slicerCache" Target="slicerCaches/slicerCache19.xml"/><Relationship Id="rId9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36" Type="http://schemas.openxmlformats.org/officeDocument/2006/relationships/externalLink" Target="externalLinks/externalLink23.xml"/><Relationship Id="rId49" Type="http://schemas.openxmlformats.org/officeDocument/2006/relationships/externalLink" Target="externalLinks/externalLink36.xml"/><Relationship Id="rId57" Type="http://schemas.openxmlformats.org/officeDocument/2006/relationships/externalLink" Target="externalLinks/externalLink44.xml"/><Relationship Id="rId10" Type="http://schemas.openxmlformats.org/officeDocument/2006/relationships/worksheet" Target="worksheets/sheet10.xml"/><Relationship Id="rId31" Type="http://schemas.openxmlformats.org/officeDocument/2006/relationships/externalLink" Target="externalLinks/externalLink18.xml"/><Relationship Id="rId44" Type="http://schemas.openxmlformats.org/officeDocument/2006/relationships/externalLink" Target="externalLinks/externalLink31.xml"/><Relationship Id="rId52" Type="http://schemas.openxmlformats.org/officeDocument/2006/relationships/externalLink" Target="externalLinks/externalLink39.xml"/><Relationship Id="rId60" Type="http://schemas.openxmlformats.org/officeDocument/2006/relationships/externalLink" Target="externalLinks/externalLink47.xml"/><Relationship Id="rId65" Type="http://schemas.openxmlformats.org/officeDocument/2006/relationships/externalLink" Target="externalLinks/externalLink52.xml"/><Relationship Id="rId73" Type="http://schemas.microsoft.com/office/2007/relationships/slicerCache" Target="slicerCaches/slicerCache1.xml"/><Relationship Id="rId78" Type="http://schemas.microsoft.com/office/2007/relationships/slicerCache" Target="slicerCaches/slicerCache6.xml"/><Relationship Id="rId81" Type="http://schemas.microsoft.com/office/2007/relationships/slicerCache" Target="slicerCaches/slicerCache9.xml"/><Relationship Id="rId86" Type="http://schemas.microsoft.com/office/2007/relationships/slicerCache" Target="slicerCaches/slicerCache14.xml"/><Relationship Id="rId94" Type="http://schemas.openxmlformats.org/officeDocument/2006/relationships/theme" Target="theme/theme1.xml"/><Relationship Id="rId99" Type="http://schemas.openxmlformats.org/officeDocument/2006/relationships/customXml" Target="../customXml/item1.xml"/><Relationship Id="rId10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5.xml"/><Relationship Id="rId39" Type="http://schemas.openxmlformats.org/officeDocument/2006/relationships/externalLink" Target="externalLinks/externalLink26.xml"/><Relationship Id="rId34" Type="http://schemas.openxmlformats.org/officeDocument/2006/relationships/externalLink" Target="externalLinks/externalLink21.xml"/><Relationship Id="rId50" Type="http://schemas.openxmlformats.org/officeDocument/2006/relationships/externalLink" Target="externalLinks/externalLink37.xml"/><Relationship Id="rId55" Type="http://schemas.openxmlformats.org/officeDocument/2006/relationships/externalLink" Target="externalLinks/externalLink42.xml"/><Relationship Id="rId76" Type="http://schemas.microsoft.com/office/2007/relationships/slicerCache" Target="slicerCaches/slicerCache4.xml"/><Relationship Id="rId97"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pivotCacheDefinition" Target="pivotCache/pivotCacheDefinition1.xml"/><Relationship Id="rId92" Type="http://schemas.microsoft.com/office/2007/relationships/slicerCache" Target="slicerCaches/slicerCache20.xml"/><Relationship Id="rId2" Type="http://schemas.openxmlformats.org/officeDocument/2006/relationships/worksheet" Target="worksheets/sheet2.xml"/><Relationship Id="rId29" Type="http://schemas.openxmlformats.org/officeDocument/2006/relationships/externalLink" Target="externalLinks/externalLink16.xml"/><Relationship Id="rId24" Type="http://schemas.openxmlformats.org/officeDocument/2006/relationships/externalLink" Target="externalLinks/externalLink11.xml"/><Relationship Id="rId40" Type="http://schemas.openxmlformats.org/officeDocument/2006/relationships/externalLink" Target="externalLinks/externalLink27.xml"/><Relationship Id="rId45" Type="http://schemas.openxmlformats.org/officeDocument/2006/relationships/externalLink" Target="externalLinks/externalLink32.xml"/><Relationship Id="rId66" Type="http://schemas.openxmlformats.org/officeDocument/2006/relationships/externalLink" Target="externalLinks/externalLink53.xml"/><Relationship Id="rId87" Type="http://schemas.microsoft.com/office/2007/relationships/slicerCache" Target="slicerCaches/slicerCache15.xml"/><Relationship Id="rId61" Type="http://schemas.openxmlformats.org/officeDocument/2006/relationships/externalLink" Target="externalLinks/externalLink48.xml"/><Relationship Id="rId82" Type="http://schemas.microsoft.com/office/2007/relationships/slicerCache" Target="slicerCaches/slicerCache10.xml"/><Relationship Id="rId19" Type="http://schemas.openxmlformats.org/officeDocument/2006/relationships/externalLink" Target="externalLinks/externalLink6.xml"/><Relationship Id="rId14" Type="http://schemas.openxmlformats.org/officeDocument/2006/relationships/externalLink" Target="externalLinks/externalLink1.xml"/><Relationship Id="rId30" Type="http://schemas.openxmlformats.org/officeDocument/2006/relationships/externalLink" Target="externalLinks/externalLink17.xml"/><Relationship Id="rId35" Type="http://schemas.openxmlformats.org/officeDocument/2006/relationships/externalLink" Target="externalLinks/externalLink22.xml"/><Relationship Id="rId56" Type="http://schemas.openxmlformats.org/officeDocument/2006/relationships/externalLink" Target="externalLinks/externalLink43.xml"/><Relationship Id="rId77" Type="http://schemas.microsoft.com/office/2007/relationships/slicerCache" Target="slicerCaches/slicerCache5.xml"/><Relationship Id="rId100"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externalLink" Target="externalLinks/externalLink38.xml"/><Relationship Id="rId72" Type="http://schemas.openxmlformats.org/officeDocument/2006/relationships/pivotCacheDefinition" Target="pivotCache/pivotCacheDefinition2.xml"/><Relationship Id="rId93" Type="http://schemas.microsoft.com/office/2007/relationships/slicerCache" Target="slicerCaches/slicerCache21.xml"/><Relationship Id="rId98" Type="http://schemas.openxmlformats.org/officeDocument/2006/relationships/calcChain" Target="calcChain.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19051</xdr:colOff>
      <xdr:row>63</xdr:row>
      <xdr:rowOff>39758</xdr:rowOff>
    </xdr:from>
    <xdr:to>
      <xdr:col>2</xdr:col>
      <xdr:colOff>4019551</xdr:colOff>
      <xdr:row>72</xdr:row>
      <xdr:rowOff>264</xdr:rowOff>
    </xdr:to>
    <xdr:pic>
      <xdr:nvPicPr>
        <xdr:cNvPr id="3" name="Picture 2">
          <a:extLst>
            <a:ext uri="{FF2B5EF4-FFF2-40B4-BE49-F238E27FC236}">
              <a16:creationId xmlns:a16="http://schemas.microsoft.com/office/drawing/2014/main" id="{610BC50D-55BC-AFCB-694D-832FE5D79B76}"/>
            </a:ext>
          </a:extLst>
        </xdr:cNvPr>
        <xdr:cNvPicPr>
          <a:picLocks noChangeAspect="1"/>
        </xdr:cNvPicPr>
      </xdr:nvPicPr>
      <xdr:blipFill>
        <a:blip xmlns:r="http://schemas.openxmlformats.org/officeDocument/2006/relationships" r:embed="rId1"/>
        <a:stretch>
          <a:fillRect/>
        </a:stretch>
      </xdr:blipFill>
      <xdr:spPr>
        <a:xfrm>
          <a:off x="847726" y="8231258"/>
          <a:ext cx="4000500" cy="1665481"/>
        </a:xfrm>
        <a:prstGeom prst="rect">
          <a:avLst/>
        </a:prstGeom>
      </xdr:spPr>
    </xdr:pic>
    <xdr:clientData/>
  </xdr:twoCellAnchor>
  <xdr:twoCellAnchor editAs="oneCell">
    <xdr:from>
      <xdr:col>2</xdr:col>
      <xdr:colOff>76201</xdr:colOff>
      <xdr:row>74</xdr:row>
      <xdr:rowOff>114301</xdr:rowOff>
    </xdr:from>
    <xdr:to>
      <xdr:col>2</xdr:col>
      <xdr:colOff>2686051</xdr:colOff>
      <xdr:row>88</xdr:row>
      <xdr:rowOff>29330</xdr:rowOff>
    </xdr:to>
    <xdr:pic>
      <xdr:nvPicPr>
        <xdr:cNvPr id="4" name="Picture 3">
          <a:extLst>
            <a:ext uri="{FF2B5EF4-FFF2-40B4-BE49-F238E27FC236}">
              <a16:creationId xmlns:a16="http://schemas.microsoft.com/office/drawing/2014/main" id="{19C596C0-239C-6517-FB3F-FCD407482EB0}"/>
            </a:ext>
          </a:extLst>
        </xdr:cNvPr>
        <xdr:cNvPicPr>
          <a:picLocks noChangeAspect="1"/>
        </xdr:cNvPicPr>
      </xdr:nvPicPr>
      <xdr:blipFill>
        <a:blip xmlns:r="http://schemas.openxmlformats.org/officeDocument/2006/relationships" r:embed="rId2"/>
        <a:stretch>
          <a:fillRect/>
        </a:stretch>
      </xdr:blipFill>
      <xdr:spPr>
        <a:xfrm>
          <a:off x="904876" y="10401301"/>
          <a:ext cx="2609850" cy="2578854"/>
        </a:xfrm>
        <a:prstGeom prst="rect">
          <a:avLst/>
        </a:prstGeom>
      </xdr:spPr>
    </xdr:pic>
    <xdr:clientData/>
  </xdr:twoCellAnchor>
  <xdr:twoCellAnchor editAs="oneCell">
    <xdr:from>
      <xdr:col>2</xdr:col>
      <xdr:colOff>28576</xdr:colOff>
      <xdr:row>92</xdr:row>
      <xdr:rowOff>66674</xdr:rowOff>
    </xdr:from>
    <xdr:to>
      <xdr:col>2</xdr:col>
      <xdr:colOff>2968513</xdr:colOff>
      <xdr:row>107</xdr:row>
      <xdr:rowOff>524</xdr:rowOff>
    </xdr:to>
    <xdr:pic>
      <xdr:nvPicPr>
        <xdr:cNvPr id="5" name="Picture 4">
          <a:extLst>
            <a:ext uri="{FF2B5EF4-FFF2-40B4-BE49-F238E27FC236}">
              <a16:creationId xmlns:a16="http://schemas.microsoft.com/office/drawing/2014/main" id="{ED3C51F4-C466-A9FE-FA80-EC529BE6437D}"/>
            </a:ext>
          </a:extLst>
        </xdr:cNvPr>
        <xdr:cNvPicPr>
          <a:picLocks noChangeAspect="1"/>
        </xdr:cNvPicPr>
      </xdr:nvPicPr>
      <xdr:blipFill>
        <a:blip xmlns:r="http://schemas.openxmlformats.org/officeDocument/2006/relationships" r:embed="rId3"/>
        <a:stretch>
          <a:fillRect/>
        </a:stretch>
      </xdr:blipFill>
      <xdr:spPr>
        <a:xfrm>
          <a:off x="857251" y="13782674"/>
          <a:ext cx="2936762" cy="2781825"/>
        </a:xfrm>
        <a:prstGeom prst="rect">
          <a:avLst/>
        </a:prstGeom>
      </xdr:spPr>
    </xdr:pic>
    <xdr:clientData/>
  </xdr:twoCellAnchor>
  <xdr:twoCellAnchor editAs="oneCell">
    <xdr:from>
      <xdr:col>2</xdr:col>
      <xdr:colOff>38100</xdr:colOff>
      <xdr:row>40</xdr:row>
      <xdr:rowOff>57151</xdr:rowOff>
    </xdr:from>
    <xdr:to>
      <xdr:col>2</xdr:col>
      <xdr:colOff>8655050</xdr:colOff>
      <xdr:row>46</xdr:row>
      <xdr:rowOff>61149</xdr:rowOff>
    </xdr:to>
    <xdr:pic>
      <xdr:nvPicPr>
        <xdr:cNvPr id="13" name="Picture 12">
          <a:extLst>
            <a:ext uri="{FF2B5EF4-FFF2-40B4-BE49-F238E27FC236}">
              <a16:creationId xmlns:a16="http://schemas.microsoft.com/office/drawing/2014/main" id="{2A918029-3A0F-988D-9D56-804C9019295D}"/>
            </a:ext>
          </a:extLst>
        </xdr:cNvPr>
        <xdr:cNvPicPr>
          <a:picLocks noChangeAspect="1"/>
        </xdr:cNvPicPr>
      </xdr:nvPicPr>
      <xdr:blipFill>
        <a:blip xmlns:r="http://schemas.openxmlformats.org/officeDocument/2006/relationships" r:embed="rId4"/>
        <a:stretch>
          <a:fillRect/>
        </a:stretch>
      </xdr:blipFill>
      <xdr:spPr>
        <a:xfrm>
          <a:off x="908050" y="12395201"/>
          <a:ext cx="8616950" cy="1108898"/>
        </a:xfrm>
        <a:prstGeom prst="rect">
          <a:avLst/>
        </a:prstGeom>
      </xdr:spPr>
    </xdr:pic>
    <xdr:clientData/>
  </xdr:twoCellAnchor>
  <xdr:twoCellAnchor editAs="oneCell">
    <xdr:from>
      <xdr:col>1</xdr:col>
      <xdr:colOff>571500</xdr:colOff>
      <xdr:row>49</xdr:row>
      <xdr:rowOff>170254</xdr:rowOff>
    </xdr:from>
    <xdr:to>
      <xdr:col>2</xdr:col>
      <xdr:colOff>6496050</xdr:colOff>
      <xdr:row>57</xdr:row>
      <xdr:rowOff>180695</xdr:rowOff>
    </xdr:to>
    <xdr:pic>
      <xdr:nvPicPr>
        <xdr:cNvPr id="14" name="Picture 13">
          <a:extLst>
            <a:ext uri="{FF2B5EF4-FFF2-40B4-BE49-F238E27FC236}">
              <a16:creationId xmlns:a16="http://schemas.microsoft.com/office/drawing/2014/main" id="{DA9F2B6A-8DC6-FAFB-CC04-B7F758A608B3}"/>
            </a:ext>
          </a:extLst>
        </xdr:cNvPr>
        <xdr:cNvPicPr>
          <a:picLocks noChangeAspect="1"/>
        </xdr:cNvPicPr>
      </xdr:nvPicPr>
      <xdr:blipFill>
        <a:blip xmlns:r="http://schemas.openxmlformats.org/officeDocument/2006/relationships" r:embed="rId5"/>
        <a:stretch>
          <a:fillRect/>
        </a:stretch>
      </xdr:blipFill>
      <xdr:spPr>
        <a:xfrm>
          <a:off x="800100" y="14165654"/>
          <a:ext cx="6565900" cy="1483641"/>
        </a:xfrm>
        <a:prstGeom prst="rect">
          <a:avLst/>
        </a:prstGeom>
      </xdr:spPr>
    </xdr:pic>
    <xdr:clientData/>
  </xdr:twoCellAnchor>
  <xdr:twoCellAnchor editAs="oneCell">
    <xdr:from>
      <xdr:col>2</xdr:col>
      <xdr:colOff>50800</xdr:colOff>
      <xdr:row>141</xdr:row>
      <xdr:rowOff>147885</xdr:rowOff>
    </xdr:from>
    <xdr:to>
      <xdr:col>5</xdr:col>
      <xdr:colOff>245095</xdr:colOff>
      <xdr:row>177</xdr:row>
      <xdr:rowOff>112159</xdr:rowOff>
    </xdr:to>
    <xdr:pic>
      <xdr:nvPicPr>
        <xdr:cNvPr id="2" name="Picture 1">
          <a:extLst>
            <a:ext uri="{FF2B5EF4-FFF2-40B4-BE49-F238E27FC236}">
              <a16:creationId xmlns:a16="http://schemas.microsoft.com/office/drawing/2014/main" id="{57851D15-563E-07B0-3E15-CE6AA7A42226}"/>
            </a:ext>
          </a:extLst>
        </xdr:cNvPr>
        <xdr:cNvPicPr>
          <a:picLocks noChangeAspect="1"/>
        </xdr:cNvPicPr>
      </xdr:nvPicPr>
      <xdr:blipFill>
        <a:blip xmlns:r="http://schemas.openxmlformats.org/officeDocument/2006/relationships" r:embed="rId6"/>
        <a:stretch>
          <a:fillRect/>
        </a:stretch>
      </xdr:blipFill>
      <xdr:spPr>
        <a:xfrm>
          <a:off x="920750" y="26849635"/>
          <a:ext cx="13733765" cy="6593674"/>
        </a:xfrm>
        <a:prstGeom prst="rect">
          <a:avLst/>
        </a:prstGeom>
      </xdr:spPr>
    </xdr:pic>
    <xdr:clientData/>
  </xdr:twoCellAnchor>
  <xdr:twoCellAnchor editAs="oneCell">
    <xdr:from>
      <xdr:col>1</xdr:col>
      <xdr:colOff>613504</xdr:colOff>
      <xdr:row>183</xdr:row>
      <xdr:rowOff>95250</xdr:rowOff>
    </xdr:from>
    <xdr:to>
      <xdr:col>5</xdr:col>
      <xdr:colOff>124460</xdr:colOff>
      <xdr:row>213</xdr:row>
      <xdr:rowOff>80722</xdr:rowOff>
    </xdr:to>
    <xdr:pic>
      <xdr:nvPicPr>
        <xdr:cNvPr id="6" name="Picture 5">
          <a:extLst>
            <a:ext uri="{FF2B5EF4-FFF2-40B4-BE49-F238E27FC236}">
              <a16:creationId xmlns:a16="http://schemas.microsoft.com/office/drawing/2014/main" id="{FFF9735F-8B59-DEFE-4ECE-F4A756C134A7}"/>
            </a:ext>
          </a:extLst>
        </xdr:cNvPr>
        <xdr:cNvPicPr>
          <a:picLocks noChangeAspect="1"/>
        </xdr:cNvPicPr>
      </xdr:nvPicPr>
      <xdr:blipFill>
        <a:blip xmlns:r="http://schemas.openxmlformats.org/officeDocument/2006/relationships" r:embed="rId7"/>
        <a:stretch>
          <a:fillRect/>
        </a:stretch>
      </xdr:blipFill>
      <xdr:spPr>
        <a:xfrm>
          <a:off x="842104" y="34531300"/>
          <a:ext cx="13712096" cy="55099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676275</xdr:colOff>
      <xdr:row>11</xdr:row>
      <xdr:rowOff>142875</xdr:rowOff>
    </xdr:from>
    <xdr:to>
      <xdr:col>6</xdr:col>
      <xdr:colOff>2613025</xdr:colOff>
      <xdr:row>24</xdr:row>
      <xdr:rowOff>53975</xdr:rowOff>
    </xdr:to>
    <mc:AlternateContent xmlns:mc="http://schemas.openxmlformats.org/markup-compatibility/2006" xmlns:a14="http://schemas.microsoft.com/office/drawing/2010/main">
      <mc:Choice Requires="a14">
        <xdr:graphicFrame macro="">
          <xdr:nvGraphicFramePr>
            <xdr:cNvPr id="2" name="Area 6" hidden="1">
              <a:extLst>
                <a:ext uri="{FF2B5EF4-FFF2-40B4-BE49-F238E27FC236}">
                  <a16:creationId xmlns:a16="http://schemas.microsoft.com/office/drawing/2014/main" id="{952C7F05-95D2-416D-BCFB-057D7678CCA3}"/>
                </a:ext>
              </a:extLst>
            </xdr:cNvPr>
            <xdr:cNvGraphicFramePr/>
          </xdr:nvGraphicFramePr>
          <xdr:xfrm>
            <a:off x="0" y="0"/>
            <a:ext cx="0" cy="0"/>
          </xdr:xfrm>
          <a:graphic>
            <a:graphicData uri="http://schemas.microsoft.com/office/drawing/2010/slicer">
              <sle:slicer xmlns:sle="http://schemas.microsoft.com/office/drawing/2010/slicer" name="Area 6"/>
            </a:graphicData>
          </a:graphic>
        </xdr:graphicFrame>
      </mc:Choice>
      <mc:Fallback xmlns="">
        <xdr:sp macro="" textlink="">
          <xdr:nvSpPr>
            <xdr:cNvPr id="0" name=""/>
            <xdr:cNvSpPr>
              <a:spLocks noTextEdit="1"/>
            </xdr:cNvSpPr>
          </xdr:nvSpPr>
          <xdr:spPr>
            <a:xfrm>
              <a:off x="3794125" y="2276475"/>
              <a:ext cx="1936750" cy="2305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161925</xdr:colOff>
      <xdr:row>14</xdr:row>
      <xdr:rowOff>85724</xdr:rowOff>
    </xdr:from>
    <xdr:to>
      <xdr:col>3</xdr:col>
      <xdr:colOff>44450</xdr:colOff>
      <xdr:row>30</xdr:row>
      <xdr:rowOff>184149</xdr:rowOff>
    </xdr:to>
    <mc:AlternateContent xmlns:mc="http://schemas.openxmlformats.org/markup-compatibility/2006" xmlns:a14="http://schemas.microsoft.com/office/drawing/2010/main">
      <mc:Choice Requires="a14">
        <xdr:graphicFrame macro="">
          <xdr:nvGraphicFramePr>
            <xdr:cNvPr id="7" name="Area 8">
              <a:extLst>
                <a:ext uri="{FF2B5EF4-FFF2-40B4-BE49-F238E27FC236}">
                  <a16:creationId xmlns:a16="http://schemas.microsoft.com/office/drawing/2014/main" id="{E609FFC5-F201-54E5-2372-FEE51ACE8115}"/>
                </a:ext>
              </a:extLst>
            </xdr:cNvPr>
            <xdr:cNvGraphicFramePr/>
          </xdr:nvGraphicFramePr>
          <xdr:xfrm>
            <a:off x="0" y="0"/>
            <a:ext cx="0" cy="0"/>
          </xdr:xfrm>
          <a:graphic>
            <a:graphicData uri="http://schemas.microsoft.com/office/drawing/2010/slicer">
              <sle:slicer xmlns:sle="http://schemas.microsoft.com/office/drawing/2010/slicer" name="Area 8"/>
            </a:graphicData>
          </a:graphic>
        </xdr:graphicFrame>
      </mc:Choice>
      <mc:Fallback xmlns="">
        <xdr:sp macro="" textlink="">
          <xdr:nvSpPr>
            <xdr:cNvPr id="0" name=""/>
            <xdr:cNvSpPr>
              <a:spLocks noTextEdit="1"/>
            </xdr:cNvSpPr>
          </xdr:nvSpPr>
          <xdr:spPr>
            <a:xfrm>
              <a:off x="161925" y="2838449"/>
              <a:ext cx="1816100" cy="3146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12700</xdr:colOff>
      <xdr:row>4</xdr:row>
      <xdr:rowOff>76200</xdr:rowOff>
    </xdr:from>
    <xdr:to>
      <xdr:col>3</xdr:col>
      <xdr:colOff>95250</xdr:colOff>
      <xdr:row>13</xdr:row>
      <xdr:rowOff>161925</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8A6866F8-8BCF-9F31-0253-25FB0942572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90500" y="920750"/>
              <a:ext cx="1943100" cy="2914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676275</xdr:colOff>
      <xdr:row>8</xdr:row>
      <xdr:rowOff>142875</xdr:rowOff>
    </xdr:from>
    <xdr:to>
      <xdr:col>16</xdr:col>
      <xdr:colOff>552450</xdr:colOff>
      <xdr:row>21</xdr:row>
      <xdr:rowOff>47625</xdr:rowOff>
    </xdr:to>
    <mc:AlternateContent xmlns:mc="http://schemas.openxmlformats.org/markup-compatibility/2006" xmlns:a14="http://schemas.microsoft.com/office/drawing/2010/main">
      <mc:Choice Requires="a14">
        <xdr:graphicFrame macro="">
          <xdr:nvGraphicFramePr>
            <xdr:cNvPr id="2" name="Area" hidden="1">
              <a:extLst>
                <a:ext uri="{FF2B5EF4-FFF2-40B4-BE49-F238E27FC236}">
                  <a16:creationId xmlns:a16="http://schemas.microsoft.com/office/drawing/2014/main" id="{A8EE8FD0-89FC-41B1-945F-E545F45FD8CD}"/>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mlns="">
        <xdr:sp macro="" textlink="">
          <xdr:nvSpPr>
            <xdr:cNvPr id="0" name=""/>
            <xdr:cNvSpPr>
              <a:spLocks noTextEdit="1"/>
            </xdr:cNvSpPr>
          </xdr:nvSpPr>
          <xdr:spPr>
            <a:xfrm>
              <a:off x="11563350" y="685800"/>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41275</xdr:colOff>
      <xdr:row>3</xdr:row>
      <xdr:rowOff>91440</xdr:rowOff>
    </xdr:from>
    <xdr:to>
      <xdr:col>3</xdr:col>
      <xdr:colOff>74295</xdr:colOff>
      <xdr:row>19</xdr:row>
      <xdr:rowOff>19050</xdr:rowOff>
    </xdr:to>
    <mc:AlternateContent xmlns:mc="http://schemas.openxmlformats.org/markup-compatibility/2006" xmlns:a14="http://schemas.microsoft.com/office/drawing/2010/main">
      <mc:Choice Requires="a14">
        <xdr:graphicFrame macro="">
          <xdr:nvGraphicFramePr>
            <xdr:cNvPr id="3" name="Area 1">
              <a:extLst>
                <a:ext uri="{FF2B5EF4-FFF2-40B4-BE49-F238E27FC236}">
                  <a16:creationId xmlns:a16="http://schemas.microsoft.com/office/drawing/2014/main" id="{192FACD5-FAA3-4257-B637-E76BB59ABFC8}"/>
                </a:ext>
              </a:extLst>
            </xdr:cNvPr>
            <xdr:cNvGraphicFramePr/>
          </xdr:nvGraphicFramePr>
          <xdr:xfrm>
            <a:off x="0" y="0"/>
            <a:ext cx="0" cy="0"/>
          </xdr:xfrm>
          <a:graphic>
            <a:graphicData uri="http://schemas.microsoft.com/office/drawing/2010/slicer">
              <sle:slicer xmlns:sle="http://schemas.microsoft.com/office/drawing/2010/slicer" name="Area 1"/>
            </a:graphicData>
          </a:graphic>
        </xdr:graphicFrame>
      </mc:Choice>
      <mc:Fallback xmlns="">
        <xdr:sp macro="" textlink="">
          <xdr:nvSpPr>
            <xdr:cNvPr id="0" name=""/>
            <xdr:cNvSpPr>
              <a:spLocks noTextEdit="1"/>
            </xdr:cNvSpPr>
          </xdr:nvSpPr>
          <xdr:spPr>
            <a:xfrm>
              <a:off x="219075" y="637540"/>
              <a:ext cx="1918970" cy="28486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50800</xdr:colOff>
      <xdr:row>33</xdr:row>
      <xdr:rowOff>117476</xdr:rowOff>
    </xdr:from>
    <xdr:to>
      <xdr:col>3</xdr:col>
      <xdr:colOff>142875</xdr:colOff>
      <xdr:row>42</xdr:row>
      <xdr:rowOff>133350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37D1464D-A527-8EB6-42B8-B3311C3C982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28600" y="6162676"/>
              <a:ext cx="1978025" cy="1673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41275</xdr:colOff>
      <xdr:row>19</xdr:row>
      <xdr:rowOff>69850</xdr:rowOff>
    </xdr:from>
    <xdr:to>
      <xdr:col>3</xdr:col>
      <xdr:colOff>101600</xdr:colOff>
      <xdr:row>33</xdr:row>
      <xdr:rowOff>63500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D1DBB22B-B177-1D61-2F47-FD010143622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9075" y="3536950"/>
              <a:ext cx="1946275" cy="2571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231774</xdr:colOff>
      <xdr:row>3</xdr:row>
      <xdr:rowOff>25400</xdr:rowOff>
    </xdr:from>
    <xdr:to>
      <xdr:col>7</xdr:col>
      <xdr:colOff>209549</xdr:colOff>
      <xdr:row>37</xdr:row>
      <xdr:rowOff>88900</xdr:rowOff>
    </xdr:to>
    <mc:AlternateContent xmlns:mc="http://schemas.openxmlformats.org/markup-compatibility/2006" xmlns:a14="http://schemas.microsoft.com/office/drawing/2010/main">
      <mc:Choice Requires="a14">
        <xdr:graphicFrame macro="">
          <xdr:nvGraphicFramePr>
            <xdr:cNvPr id="6" name="G/L Account: Long Text 1">
              <a:extLst>
                <a:ext uri="{FF2B5EF4-FFF2-40B4-BE49-F238E27FC236}">
                  <a16:creationId xmlns:a16="http://schemas.microsoft.com/office/drawing/2014/main" id="{5487E358-6FDA-5782-3813-DA28B6417FFC}"/>
                </a:ext>
              </a:extLst>
            </xdr:cNvPr>
            <xdr:cNvGraphicFramePr/>
          </xdr:nvGraphicFramePr>
          <xdr:xfrm>
            <a:off x="0" y="0"/>
            <a:ext cx="0" cy="0"/>
          </xdr:xfrm>
          <a:graphic>
            <a:graphicData uri="http://schemas.microsoft.com/office/drawing/2010/slicer">
              <sle:slicer xmlns:sle="http://schemas.microsoft.com/office/drawing/2010/slicer" name="G/L Account: Long Text 1"/>
            </a:graphicData>
          </a:graphic>
        </xdr:graphicFrame>
      </mc:Choice>
      <mc:Fallback xmlns="">
        <xdr:sp macro="" textlink="">
          <xdr:nvSpPr>
            <xdr:cNvPr id="0" name=""/>
            <xdr:cNvSpPr>
              <a:spLocks noTextEdit="1"/>
            </xdr:cNvSpPr>
          </xdr:nvSpPr>
          <xdr:spPr>
            <a:xfrm>
              <a:off x="2295524" y="571500"/>
              <a:ext cx="2651125" cy="629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63500</xdr:colOff>
      <xdr:row>4</xdr:row>
      <xdr:rowOff>136525</xdr:rowOff>
    </xdr:from>
    <xdr:to>
      <xdr:col>4</xdr:col>
      <xdr:colOff>911225</xdr:colOff>
      <xdr:row>19</xdr:row>
      <xdr:rowOff>155575</xdr:rowOff>
    </xdr:to>
    <mc:AlternateContent xmlns:mc="http://schemas.openxmlformats.org/markup-compatibility/2006" xmlns:a14="http://schemas.microsoft.com/office/drawing/2010/main">
      <mc:Choice Requires="a14">
        <xdr:graphicFrame macro="">
          <xdr:nvGraphicFramePr>
            <xdr:cNvPr id="2" name="Area 7">
              <a:extLst>
                <a:ext uri="{FF2B5EF4-FFF2-40B4-BE49-F238E27FC236}">
                  <a16:creationId xmlns:a16="http://schemas.microsoft.com/office/drawing/2014/main" id="{5998DC20-D9E7-4607-99EF-239C54A2A946}"/>
                </a:ext>
              </a:extLst>
            </xdr:cNvPr>
            <xdr:cNvGraphicFramePr/>
          </xdr:nvGraphicFramePr>
          <xdr:xfrm>
            <a:off x="0" y="0"/>
            <a:ext cx="0" cy="0"/>
          </xdr:xfrm>
          <a:graphic>
            <a:graphicData uri="http://schemas.microsoft.com/office/drawing/2010/slicer">
              <sle:slicer xmlns:sle="http://schemas.microsoft.com/office/drawing/2010/slicer" name="Area 7"/>
            </a:graphicData>
          </a:graphic>
        </xdr:graphicFrame>
      </mc:Choice>
      <mc:Fallback xmlns="">
        <xdr:sp macro="" textlink="">
          <xdr:nvSpPr>
            <xdr:cNvPr id="0" name=""/>
            <xdr:cNvSpPr>
              <a:spLocks noTextEdit="1"/>
            </xdr:cNvSpPr>
          </xdr:nvSpPr>
          <xdr:spPr>
            <a:xfrm>
              <a:off x="2139950" y="879475"/>
              <a:ext cx="1908175" cy="2762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92075</xdr:colOff>
      <xdr:row>21</xdr:row>
      <xdr:rowOff>142875</xdr:rowOff>
    </xdr:from>
    <xdr:to>
      <xdr:col>2</xdr:col>
      <xdr:colOff>1089025</xdr:colOff>
      <xdr:row>40</xdr:row>
      <xdr:rowOff>177800</xdr:rowOff>
    </xdr:to>
    <mc:AlternateContent xmlns:mc="http://schemas.openxmlformats.org/markup-compatibility/2006" xmlns:a14="http://schemas.microsoft.com/office/drawing/2010/main">
      <mc:Choice Requires="a14">
        <xdr:graphicFrame macro="">
          <xdr:nvGraphicFramePr>
            <xdr:cNvPr id="3" name="G/L Account: Long Text">
              <a:extLst>
                <a:ext uri="{FF2B5EF4-FFF2-40B4-BE49-F238E27FC236}">
                  <a16:creationId xmlns:a16="http://schemas.microsoft.com/office/drawing/2014/main" id="{9996AFCB-8B63-5030-5300-CE06BDE296DA}"/>
                </a:ext>
              </a:extLst>
            </xdr:cNvPr>
            <xdr:cNvGraphicFramePr/>
          </xdr:nvGraphicFramePr>
          <xdr:xfrm>
            <a:off x="0" y="0"/>
            <a:ext cx="0" cy="0"/>
          </xdr:xfrm>
          <a:graphic>
            <a:graphicData uri="http://schemas.microsoft.com/office/drawing/2010/slicer">
              <sle:slicer xmlns:sle="http://schemas.microsoft.com/office/drawing/2010/slicer" name="G/L Account: Long Text"/>
            </a:graphicData>
          </a:graphic>
        </xdr:graphicFrame>
      </mc:Choice>
      <mc:Fallback xmlns="">
        <xdr:sp macro="" textlink="">
          <xdr:nvSpPr>
            <xdr:cNvPr id="0" name=""/>
            <xdr:cNvSpPr>
              <a:spLocks noTextEdit="1"/>
            </xdr:cNvSpPr>
          </xdr:nvSpPr>
          <xdr:spPr>
            <a:xfrm>
              <a:off x="276225" y="3997325"/>
              <a:ext cx="1908175" cy="3533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31750</xdr:colOff>
      <xdr:row>4</xdr:row>
      <xdr:rowOff>127000</xdr:rowOff>
    </xdr:from>
    <xdr:to>
      <xdr:col>2</xdr:col>
      <xdr:colOff>1019175</xdr:colOff>
      <xdr:row>21</xdr:row>
      <xdr:rowOff>76201</xdr:rowOff>
    </xdr:to>
    <mc:AlternateContent xmlns:mc="http://schemas.openxmlformats.org/markup-compatibility/2006" xmlns:a14="http://schemas.microsoft.com/office/drawing/2010/main">
      <mc:Choice Requires="a14">
        <xdr:graphicFrame macro="">
          <xdr:nvGraphicFramePr>
            <xdr:cNvPr id="4" name="Region 2">
              <a:extLst>
                <a:ext uri="{FF2B5EF4-FFF2-40B4-BE49-F238E27FC236}">
                  <a16:creationId xmlns:a16="http://schemas.microsoft.com/office/drawing/2014/main" id="{E4DC18F9-CABE-2FE9-067E-4D6004581A66}"/>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215900" y="869950"/>
              <a:ext cx="1898650" cy="30607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82550</xdr:colOff>
      <xdr:row>41</xdr:row>
      <xdr:rowOff>88900</xdr:rowOff>
    </xdr:from>
    <xdr:to>
      <xdr:col>4</xdr:col>
      <xdr:colOff>463550</xdr:colOff>
      <xdr:row>59</xdr:row>
      <xdr:rowOff>0</xdr:rowOff>
    </xdr:to>
    <mc:AlternateContent xmlns:mc="http://schemas.openxmlformats.org/markup-compatibility/2006" xmlns:a14="http://schemas.microsoft.com/office/drawing/2010/main">
      <mc:Choice Requires="a14">
        <xdr:graphicFrame macro="">
          <xdr:nvGraphicFramePr>
            <xdr:cNvPr id="6" name="Cost Center: Long Text 1">
              <a:extLst>
                <a:ext uri="{FF2B5EF4-FFF2-40B4-BE49-F238E27FC236}">
                  <a16:creationId xmlns:a16="http://schemas.microsoft.com/office/drawing/2014/main" id="{0685FF11-6470-1657-D999-4C991D3EF046}"/>
                </a:ext>
              </a:extLst>
            </xdr:cNvPr>
            <xdr:cNvGraphicFramePr/>
          </xdr:nvGraphicFramePr>
          <xdr:xfrm>
            <a:off x="0" y="0"/>
            <a:ext cx="0" cy="0"/>
          </xdr:xfrm>
          <a:graphic>
            <a:graphicData uri="http://schemas.microsoft.com/office/drawing/2010/slicer">
              <sle:slicer xmlns:sle="http://schemas.microsoft.com/office/drawing/2010/slicer" name="Cost Center: Long Text 1"/>
            </a:graphicData>
          </a:graphic>
        </xdr:graphicFrame>
      </mc:Choice>
      <mc:Fallback xmlns="">
        <xdr:sp macro="" textlink="">
          <xdr:nvSpPr>
            <xdr:cNvPr id="0" name=""/>
            <xdr:cNvSpPr>
              <a:spLocks noTextEdit="1"/>
            </xdr:cNvSpPr>
          </xdr:nvSpPr>
          <xdr:spPr>
            <a:xfrm>
              <a:off x="266700" y="7626350"/>
              <a:ext cx="3486150" cy="322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158750</xdr:colOff>
      <xdr:row>21</xdr:row>
      <xdr:rowOff>133350</xdr:rowOff>
    </xdr:from>
    <xdr:to>
      <xdr:col>4</xdr:col>
      <xdr:colOff>933450</xdr:colOff>
      <xdr:row>40</xdr:row>
      <xdr:rowOff>82550</xdr:rowOff>
    </xdr:to>
    <mc:AlternateContent xmlns:mc="http://schemas.openxmlformats.org/markup-compatibility/2006" xmlns:a14="http://schemas.microsoft.com/office/drawing/2010/main">
      <mc:Choice Requires="a14">
        <xdr:graphicFrame macro="">
          <xdr:nvGraphicFramePr>
            <xdr:cNvPr id="7" name="Purchasing Document">
              <a:extLst>
                <a:ext uri="{FF2B5EF4-FFF2-40B4-BE49-F238E27FC236}">
                  <a16:creationId xmlns:a16="http://schemas.microsoft.com/office/drawing/2014/main" id="{1343B92D-DE35-8676-264D-6EF74338D327}"/>
                </a:ext>
              </a:extLst>
            </xdr:cNvPr>
            <xdr:cNvGraphicFramePr/>
          </xdr:nvGraphicFramePr>
          <xdr:xfrm>
            <a:off x="0" y="0"/>
            <a:ext cx="0" cy="0"/>
          </xdr:xfrm>
          <a:graphic>
            <a:graphicData uri="http://schemas.microsoft.com/office/drawing/2010/slicer">
              <sle:slicer xmlns:sle="http://schemas.microsoft.com/office/drawing/2010/slicer" name="Purchasing Document"/>
            </a:graphicData>
          </a:graphic>
        </xdr:graphicFrame>
      </mc:Choice>
      <mc:Fallback xmlns="">
        <xdr:sp macro="" textlink="">
          <xdr:nvSpPr>
            <xdr:cNvPr id="0" name=""/>
            <xdr:cNvSpPr>
              <a:spLocks noTextEdit="1"/>
            </xdr:cNvSpPr>
          </xdr:nvSpPr>
          <xdr:spPr>
            <a:xfrm>
              <a:off x="2235200" y="3987800"/>
              <a:ext cx="1835150" cy="3448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158750</xdr:colOff>
      <xdr:row>4</xdr:row>
      <xdr:rowOff>25399</xdr:rowOff>
    </xdr:from>
    <xdr:to>
      <xdr:col>3</xdr:col>
      <xdr:colOff>166370</xdr:colOff>
      <xdr:row>19</xdr:row>
      <xdr:rowOff>19049</xdr:rowOff>
    </xdr:to>
    <mc:AlternateContent xmlns:mc="http://schemas.openxmlformats.org/markup-compatibility/2006" xmlns:a14="http://schemas.microsoft.com/office/drawing/2010/main">
      <mc:Choice Requires="a14">
        <xdr:graphicFrame macro="">
          <xdr:nvGraphicFramePr>
            <xdr:cNvPr id="2" name="Area 4">
              <a:extLst>
                <a:ext uri="{FF2B5EF4-FFF2-40B4-BE49-F238E27FC236}">
                  <a16:creationId xmlns:a16="http://schemas.microsoft.com/office/drawing/2014/main" id="{EDCA8855-76C8-45F7-8548-75D53F46064A}"/>
                </a:ext>
              </a:extLst>
            </xdr:cNvPr>
            <xdr:cNvGraphicFramePr/>
          </xdr:nvGraphicFramePr>
          <xdr:xfrm>
            <a:off x="0" y="0"/>
            <a:ext cx="0" cy="0"/>
          </xdr:xfrm>
          <a:graphic>
            <a:graphicData uri="http://schemas.microsoft.com/office/drawing/2010/slicer">
              <sle:slicer xmlns:sle="http://schemas.microsoft.com/office/drawing/2010/slicer" name="Area 4"/>
            </a:graphicData>
          </a:graphic>
        </xdr:graphicFrame>
      </mc:Choice>
      <mc:Fallback xmlns="">
        <xdr:sp macro="" textlink="">
          <xdr:nvSpPr>
            <xdr:cNvPr id="0" name=""/>
            <xdr:cNvSpPr>
              <a:spLocks noTextEdit="1"/>
            </xdr:cNvSpPr>
          </xdr:nvSpPr>
          <xdr:spPr>
            <a:xfrm>
              <a:off x="158750" y="711199"/>
              <a:ext cx="1931670" cy="275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139701</xdr:colOff>
      <xdr:row>19</xdr:row>
      <xdr:rowOff>95250</xdr:rowOff>
    </xdr:from>
    <xdr:to>
      <xdr:col>3</xdr:col>
      <xdr:colOff>501651</xdr:colOff>
      <xdr:row>41</xdr:row>
      <xdr:rowOff>120650</xdr:rowOff>
    </xdr:to>
    <mc:AlternateContent xmlns:mc="http://schemas.openxmlformats.org/markup-compatibility/2006" xmlns:a14="http://schemas.microsoft.com/office/drawing/2010/main">
      <mc:Choice Requires="a14">
        <xdr:graphicFrame macro="">
          <xdr:nvGraphicFramePr>
            <xdr:cNvPr id="3" name="Cost Center: Long Text">
              <a:extLst>
                <a:ext uri="{FF2B5EF4-FFF2-40B4-BE49-F238E27FC236}">
                  <a16:creationId xmlns:a16="http://schemas.microsoft.com/office/drawing/2014/main" id="{FE9CCF3D-2EBB-CF0E-ABEB-DE32C1589494}"/>
                </a:ext>
              </a:extLst>
            </xdr:cNvPr>
            <xdr:cNvGraphicFramePr/>
          </xdr:nvGraphicFramePr>
          <xdr:xfrm>
            <a:off x="0" y="0"/>
            <a:ext cx="0" cy="0"/>
          </xdr:xfrm>
          <a:graphic>
            <a:graphicData uri="http://schemas.microsoft.com/office/drawing/2010/slicer">
              <sle:slicer xmlns:sle="http://schemas.microsoft.com/office/drawing/2010/slicer" name="Cost Center: Long Text"/>
            </a:graphicData>
          </a:graphic>
        </xdr:graphicFrame>
      </mc:Choice>
      <mc:Fallback xmlns="">
        <xdr:sp macro="" textlink="">
          <xdr:nvSpPr>
            <xdr:cNvPr id="0" name=""/>
            <xdr:cNvSpPr>
              <a:spLocks noTextEdit="1"/>
            </xdr:cNvSpPr>
          </xdr:nvSpPr>
          <xdr:spPr>
            <a:xfrm>
              <a:off x="139701" y="3714750"/>
              <a:ext cx="2219325" cy="421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201930</xdr:colOff>
      <xdr:row>3</xdr:row>
      <xdr:rowOff>21590</xdr:rowOff>
    </xdr:from>
    <xdr:to>
      <xdr:col>3</xdr:col>
      <xdr:colOff>361950</xdr:colOff>
      <xdr:row>19</xdr:row>
      <xdr:rowOff>95249</xdr:rowOff>
    </xdr:to>
    <mc:AlternateContent xmlns:mc="http://schemas.openxmlformats.org/markup-compatibility/2006" xmlns:a14="http://schemas.microsoft.com/office/drawing/2010/main">
      <mc:Choice Requires="a14">
        <xdr:graphicFrame macro="">
          <xdr:nvGraphicFramePr>
            <xdr:cNvPr id="2" name="Area 5">
              <a:extLst>
                <a:ext uri="{FF2B5EF4-FFF2-40B4-BE49-F238E27FC236}">
                  <a16:creationId xmlns:a16="http://schemas.microsoft.com/office/drawing/2014/main" id="{E98AE04A-C5AB-4121-BA23-A71E9FE7DD22}"/>
                </a:ext>
              </a:extLst>
            </xdr:cNvPr>
            <xdr:cNvGraphicFramePr/>
          </xdr:nvGraphicFramePr>
          <xdr:xfrm>
            <a:off x="0" y="0"/>
            <a:ext cx="0" cy="0"/>
          </xdr:xfrm>
          <a:graphic>
            <a:graphicData uri="http://schemas.microsoft.com/office/drawing/2010/slicer">
              <sle:slicer xmlns:sle="http://schemas.microsoft.com/office/drawing/2010/slicer" name="Area 5"/>
            </a:graphicData>
          </a:graphic>
        </xdr:graphicFrame>
      </mc:Choice>
      <mc:Fallback xmlns="">
        <xdr:sp macro="" textlink="">
          <xdr:nvSpPr>
            <xdr:cNvPr id="0" name=""/>
            <xdr:cNvSpPr>
              <a:spLocks noTextEdit="1"/>
            </xdr:cNvSpPr>
          </xdr:nvSpPr>
          <xdr:spPr>
            <a:xfrm>
              <a:off x="201930" y="523240"/>
              <a:ext cx="2084070" cy="30200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95250</xdr:colOff>
      <xdr:row>3</xdr:row>
      <xdr:rowOff>104775</xdr:rowOff>
    </xdr:from>
    <xdr:to>
      <xdr:col>2</xdr:col>
      <xdr:colOff>701040</xdr:colOff>
      <xdr:row>18</xdr:row>
      <xdr:rowOff>133351</xdr:rowOff>
    </xdr:to>
    <mc:AlternateContent xmlns:mc="http://schemas.openxmlformats.org/markup-compatibility/2006" xmlns:a14="http://schemas.microsoft.com/office/drawing/2010/main">
      <mc:Choice Requires="a14">
        <xdr:graphicFrame macro="">
          <xdr:nvGraphicFramePr>
            <xdr:cNvPr id="2" name="Area 3">
              <a:extLst>
                <a:ext uri="{FF2B5EF4-FFF2-40B4-BE49-F238E27FC236}">
                  <a16:creationId xmlns:a16="http://schemas.microsoft.com/office/drawing/2014/main" id="{79055274-FFBE-4831-9397-5415041E0CFA}"/>
                </a:ext>
              </a:extLst>
            </xdr:cNvPr>
            <xdr:cNvGraphicFramePr/>
          </xdr:nvGraphicFramePr>
          <xdr:xfrm>
            <a:off x="0" y="0"/>
            <a:ext cx="0" cy="0"/>
          </xdr:xfrm>
          <a:graphic>
            <a:graphicData uri="http://schemas.microsoft.com/office/drawing/2010/slicer">
              <sle:slicer xmlns:sle="http://schemas.microsoft.com/office/drawing/2010/slicer" name="Area 3"/>
            </a:graphicData>
          </a:graphic>
        </xdr:graphicFrame>
      </mc:Choice>
      <mc:Fallback xmlns="">
        <xdr:sp macro="" textlink="">
          <xdr:nvSpPr>
            <xdr:cNvPr id="0" name=""/>
            <xdr:cNvSpPr>
              <a:spLocks noTextEdit="1"/>
            </xdr:cNvSpPr>
          </xdr:nvSpPr>
          <xdr:spPr>
            <a:xfrm>
              <a:off x="95250" y="428625"/>
              <a:ext cx="1824990" cy="28860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19</xdr:row>
      <xdr:rowOff>66675</xdr:rowOff>
    </xdr:from>
    <xdr:to>
      <xdr:col>2</xdr:col>
      <xdr:colOff>676275</xdr:colOff>
      <xdr:row>34</xdr:row>
      <xdr:rowOff>158750</xdr:rowOff>
    </xdr:to>
    <mc:AlternateContent xmlns:mc="http://schemas.openxmlformats.org/markup-compatibility/2006" xmlns:a14="http://schemas.microsoft.com/office/drawing/2010/main">
      <mc:Choice Requires="a14">
        <xdr:graphicFrame macro="">
          <xdr:nvGraphicFramePr>
            <xdr:cNvPr id="3" name="Region 3">
              <a:extLst>
                <a:ext uri="{FF2B5EF4-FFF2-40B4-BE49-F238E27FC236}">
                  <a16:creationId xmlns:a16="http://schemas.microsoft.com/office/drawing/2014/main" id="{215D3ACF-19CA-CB3A-0B2F-58FA7F3991C2}"/>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66675" y="3438525"/>
              <a:ext cx="1828800" cy="1762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676275</xdr:colOff>
      <xdr:row>11</xdr:row>
      <xdr:rowOff>142875</xdr:rowOff>
    </xdr:from>
    <xdr:to>
      <xdr:col>5</xdr:col>
      <xdr:colOff>2505075</xdr:colOff>
      <xdr:row>24</xdr:row>
      <xdr:rowOff>53975</xdr:rowOff>
    </xdr:to>
    <mc:AlternateContent xmlns:mc="http://schemas.openxmlformats.org/markup-compatibility/2006" xmlns:a14="http://schemas.microsoft.com/office/drawing/2010/main">
      <mc:Choice Requires="a14">
        <xdr:graphicFrame macro="">
          <xdr:nvGraphicFramePr>
            <xdr:cNvPr id="2" name="Area 9" hidden="1">
              <a:extLst>
                <a:ext uri="{FF2B5EF4-FFF2-40B4-BE49-F238E27FC236}">
                  <a16:creationId xmlns:a16="http://schemas.microsoft.com/office/drawing/2014/main" id="{1307B7F6-ED7E-42FB-B9EE-A878D0675F0F}"/>
                </a:ext>
              </a:extLst>
            </xdr:cNvPr>
            <xdr:cNvGraphicFramePr/>
          </xdr:nvGraphicFramePr>
          <xdr:xfrm>
            <a:off x="0" y="0"/>
            <a:ext cx="0" cy="0"/>
          </xdr:xfrm>
          <a:graphic>
            <a:graphicData uri="http://schemas.microsoft.com/office/drawing/2010/slicer">
              <sle:slicer xmlns:sle="http://schemas.microsoft.com/office/drawing/2010/slicer" name="Area 9"/>
            </a:graphicData>
          </a:graphic>
        </xdr:graphicFrame>
      </mc:Choice>
      <mc:Fallback xmlns="">
        <xdr:sp macro="" textlink="">
          <xdr:nvSpPr>
            <xdr:cNvPr id="0" name=""/>
            <xdr:cNvSpPr>
              <a:spLocks noTextEdit="1"/>
            </xdr:cNvSpPr>
          </xdr:nvSpPr>
          <xdr:spPr>
            <a:xfrm>
              <a:off x="3381375" y="2187575"/>
              <a:ext cx="1936750" cy="2305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158750</xdr:colOff>
      <xdr:row>5</xdr:row>
      <xdr:rowOff>38100</xdr:rowOff>
    </xdr:from>
    <xdr:to>
      <xdr:col>3</xdr:col>
      <xdr:colOff>0</xdr:colOff>
      <xdr:row>18</xdr:row>
      <xdr:rowOff>0</xdr:rowOff>
    </xdr:to>
    <mc:AlternateContent xmlns:mc="http://schemas.openxmlformats.org/markup-compatibility/2006" xmlns:a14="http://schemas.microsoft.com/office/drawing/2010/main">
      <mc:Choice Requires="a14">
        <xdr:graphicFrame macro="">
          <xdr:nvGraphicFramePr>
            <xdr:cNvPr id="5" name="Area 10">
              <a:extLst>
                <a:ext uri="{FF2B5EF4-FFF2-40B4-BE49-F238E27FC236}">
                  <a16:creationId xmlns:a16="http://schemas.microsoft.com/office/drawing/2014/main" id="{B517E820-7D25-CD29-CB5A-78ABDED7D625}"/>
                </a:ext>
              </a:extLst>
            </xdr:cNvPr>
            <xdr:cNvGraphicFramePr/>
          </xdr:nvGraphicFramePr>
          <xdr:xfrm>
            <a:off x="0" y="0"/>
            <a:ext cx="0" cy="0"/>
          </xdr:xfrm>
          <a:graphic>
            <a:graphicData uri="http://schemas.microsoft.com/office/drawing/2010/slicer">
              <sle:slicer xmlns:sle="http://schemas.microsoft.com/office/drawing/2010/slicer" name="Area 10"/>
            </a:graphicData>
          </a:graphic>
        </xdr:graphicFrame>
      </mc:Choice>
      <mc:Fallback xmlns="">
        <xdr:sp macro="" textlink="">
          <xdr:nvSpPr>
            <xdr:cNvPr id="0" name=""/>
            <xdr:cNvSpPr>
              <a:spLocks noTextEdit="1"/>
            </xdr:cNvSpPr>
          </xdr:nvSpPr>
          <xdr:spPr>
            <a:xfrm>
              <a:off x="161925" y="990600"/>
              <a:ext cx="1828800" cy="2314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19050</xdr:colOff>
      <xdr:row>19</xdr:row>
      <xdr:rowOff>19050</xdr:rowOff>
    </xdr:from>
    <xdr:to>
      <xdr:col>3</xdr:col>
      <xdr:colOff>0</xdr:colOff>
      <xdr:row>27</xdr:row>
      <xdr:rowOff>57150</xdr:rowOff>
    </xdr:to>
    <mc:AlternateContent xmlns:mc="http://schemas.openxmlformats.org/markup-compatibility/2006" xmlns:a14="http://schemas.microsoft.com/office/drawing/2010/main">
      <mc:Choice Requires="a14">
        <xdr:graphicFrame macro="">
          <xdr:nvGraphicFramePr>
            <xdr:cNvPr id="6" name="Region 4">
              <a:extLst>
                <a:ext uri="{FF2B5EF4-FFF2-40B4-BE49-F238E27FC236}">
                  <a16:creationId xmlns:a16="http://schemas.microsoft.com/office/drawing/2014/main" id="{779066EB-712D-90B1-EBE7-FFC3C8647832}"/>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200025" y="3505200"/>
              <a:ext cx="1828800"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4</xdr:row>
      <xdr:rowOff>142875</xdr:rowOff>
    </xdr:from>
    <xdr:to>
      <xdr:col>1</xdr:col>
      <xdr:colOff>1285875</xdr:colOff>
      <xdr:row>22</xdr:row>
      <xdr:rowOff>69850</xdr:rowOff>
    </xdr:to>
    <mc:AlternateContent xmlns:mc="http://schemas.openxmlformats.org/markup-compatibility/2006" xmlns:a14="http://schemas.microsoft.com/office/drawing/2010/main">
      <mc:Choice Requires="a14">
        <xdr:graphicFrame macro="">
          <xdr:nvGraphicFramePr>
            <xdr:cNvPr id="3" name="Area 2">
              <a:extLst>
                <a:ext uri="{FF2B5EF4-FFF2-40B4-BE49-F238E27FC236}">
                  <a16:creationId xmlns:a16="http://schemas.microsoft.com/office/drawing/2014/main" id="{2467FB46-BD29-10C3-7AA5-F864FEE1A80C}"/>
                </a:ext>
              </a:extLst>
            </xdr:cNvPr>
            <xdr:cNvGraphicFramePr/>
          </xdr:nvGraphicFramePr>
          <xdr:xfrm>
            <a:off x="0" y="0"/>
            <a:ext cx="0" cy="0"/>
          </xdr:xfrm>
          <a:graphic>
            <a:graphicData uri="http://schemas.microsoft.com/office/drawing/2010/slicer">
              <sle:slicer xmlns:sle="http://schemas.microsoft.com/office/drawing/2010/slicer" name="Area 2"/>
            </a:graphicData>
          </a:graphic>
        </xdr:graphicFrame>
      </mc:Choice>
      <mc:Fallback xmlns="">
        <xdr:sp macro="" textlink="">
          <xdr:nvSpPr>
            <xdr:cNvPr id="0" name=""/>
            <xdr:cNvSpPr>
              <a:spLocks noTextEdit="1"/>
            </xdr:cNvSpPr>
          </xdr:nvSpPr>
          <xdr:spPr>
            <a:xfrm>
              <a:off x="66675" y="857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53974</xdr:colOff>
      <xdr:row>23</xdr:row>
      <xdr:rowOff>95250</xdr:rowOff>
    </xdr:from>
    <xdr:to>
      <xdr:col>1</xdr:col>
      <xdr:colOff>1358899</xdr:colOff>
      <xdr:row>45</xdr:row>
      <xdr:rowOff>120650</xdr:rowOff>
    </xdr:to>
    <mc:AlternateContent xmlns:mc="http://schemas.openxmlformats.org/markup-compatibility/2006" xmlns:a14="http://schemas.microsoft.com/office/drawing/2010/main">
      <mc:Choice Requires="a14">
        <xdr:graphicFrame macro="">
          <xdr:nvGraphicFramePr>
            <xdr:cNvPr id="2" name="Vendor Account: Name 1">
              <a:extLst>
                <a:ext uri="{FF2B5EF4-FFF2-40B4-BE49-F238E27FC236}">
                  <a16:creationId xmlns:a16="http://schemas.microsoft.com/office/drawing/2014/main" id="{9BB90FDE-3BAC-9203-552A-2F7CDC5FDCFE}"/>
                </a:ext>
              </a:extLst>
            </xdr:cNvPr>
            <xdr:cNvGraphicFramePr/>
          </xdr:nvGraphicFramePr>
          <xdr:xfrm>
            <a:off x="0" y="0"/>
            <a:ext cx="0" cy="0"/>
          </xdr:xfrm>
          <a:graphic>
            <a:graphicData uri="http://schemas.microsoft.com/office/drawing/2010/slicer">
              <sle:slicer xmlns:sle="http://schemas.microsoft.com/office/drawing/2010/slicer" name="Vendor Account: Name 1"/>
            </a:graphicData>
          </a:graphic>
        </xdr:graphicFrame>
      </mc:Choice>
      <mc:Fallback xmlns="">
        <xdr:sp macro="" textlink="">
          <xdr:nvSpPr>
            <xdr:cNvPr id="0" name=""/>
            <xdr:cNvSpPr>
              <a:spLocks noTextEdit="1"/>
            </xdr:cNvSpPr>
          </xdr:nvSpPr>
          <xdr:spPr>
            <a:xfrm>
              <a:off x="53974" y="3968750"/>
              <a:ext cx="1946275" cy="3517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titancement.sharepoint.com/Accounting/Aggregates/Close%202011/Aggregates/AGG-JVS/AGG-JVS%20071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rstsolutionsinc.sharepoint.com/Accounting/Aggregates/Close%202011/Aggregates/AGG-JVS/AGG-JVS%20071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Documents%20and%20Settings\ajordan\Local%20Settings\Temporary%20Internet%20Files\OLK6\Short_LongNames_Maste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sagrctxprf.titan.us\citrix_profiles$\2009%20Budget\SF20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2009%20Budget\SF200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Documents%20and%20Settings\lchildress.TITANAMERICALLC\My%20Documents\2004%20Budget\Old\2004%20Budget\2004%20budget%209-25-03%20fina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usagrctxprf.titan.us\citrix_profiles$\Documents%20and%20Settings\ajordan\Local%20Settings\Temporary%20Internet%20Files\OLK6\Short_LongNames_Master.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K:\2012%20Budget\Agg2002bdgt.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T:\Documents%20and%20Settings\flopez\Local%20Settings\Temporary%20Internet%20Files\OLK171\Cement%20Raw%20Material%20Inventory%20_%20from%20John%20%20A%20TEST.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Y:\Project%20Unite\Project%20UnITE\CO%20Specific\Cost%20Center%20Hierarchy\Cost%20Center%20Hierarchy%20Draft%20August%201%20-%20In%20Progress.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K:\2011%20Budget\Ef200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twntfilp004\apps\Functional%20Documentation\01%20Finance\01%20Project%20Management\04%20Key%20Decision%20Log\KDD%20Lo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titancement.sharepoint.com/Documents%20and%20Settings/eze3/Local%20Settings/Temporary%20Internet%20Files/OLK23B/CDC_UP_Risk_Management_Log_Template_v1%20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rstsolutionsinc.sharepoint.com/Documents%20and%20Settings/eze3/Local%20Settings/Temporary%20Internet%20Files/OLK23B/CDC_UP_Risk_Management_Log_Template_v1%20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usagrctxprf.titan.us\citrix_profiles$\Documents%20and%20Settings\kterry\Favorites\ST\09%20Budget\Jacksonville%20Maintenance%20Syste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CoCoA\CoCoA%20Master\2018\Copy%20of%20CoA_2018011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usagrctxprf.titan.us\citrix_profiles$\Documents%20and%20Settings\mwatson\Local%20Settings\Temporary%20Internet%20Files\OLK3D\Models\DCF_Market%20Model.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titancement.sharepoint.com/groupIT/prmo/Global/oneERP4AllPilot/USA%20Rollout/5.%20Data/Data%20Migration/CO/Cut-Over%20Data%20Set/2.PRE-PRODUCTION%20-%20BASE/3.Corrected%20by%20TA/B_MOI2010-00_Cost%20Centers%20&amp;%20Hierarchy_v0.90.xlsx" TargetMode="External"/></Relationships>
</file>

<file path=xl/externalLinks/_rels/externalLink19.xml.rels><?xml version="1.0" encoding="UTF-8" standalone="yes"?>
<Relationships xmlns="http://schemas.openxmlformats.org/package/2006/relationships"><Relationship Id="rId2" Type="http://schemas.microsoft.com/office/2019/04/relationships/externalLinkLongPath" Target="https://rstsolutionsinc.sharepoint.com/groupIT/prmo/Global/oneERP4AllPilot/USA%20Rollout/5.%20Data/Data%20Migration/CO/Cut-Over%20Data%20Set/2.PRE-PRODUCTION%20-%20BASE/3.Corrected%20by%20TA/B_MOI2010-00_Cost%20Centers%20&amp;%20Hierarchy_v0.90.xlsx?E055292F" TargetMode="External"/><Relationship Id="rId1" Type="http://schemas.openxmlformats.org/officeDocument/2006/relationships/externalLinkPath" Target="file:///\\E055292F\B_MOI2010-00_Cost%20Centers%20&amp;%20Hierarchy_v0.9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titancement.sharepoint.com/Users/Nikos/Desktop/Vehicles_GR.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rstsolutionsinc.sharepoint.com/Users/Nikos/Desktop/Vehicles_GR.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usagrctxprf.titan.us\citrix_profiles$\Shares\Shared%20Accounting\VRM\Customer%20Profitability%20Report\2015\04.%20Apr\NOVA\NOVA%20Customer%20Profitability%20Report%20-%20201504.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rstsolutionsinc.sharepoint.com/Users/nchristofidou/AppData/Local/Microsoft/Windows/INetCache/Content.Outlook/E50Q2U6G/COCOA%20master%20BS%20v14.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titancement.sharepoint.com/Users/nchristofidou/AppData/Local/Microsoft/Windows/INetCache/Content.Outlook/E50Q2U6G/COCOA%20master%20BS%20v14.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usmarccmbr001/Users/jfloyd/AppData/Local/Microsoft/Windows/Temporary%20Internet%20Files/Content.Outlook/CPHXVFH8/Net%20Realized%20April.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K:\Ready%20Mixed\Montly%20Essbase%20Reporting\P&amp;L%20-%20Florida%20Readymix.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Usmarccdoc001\netdrive\USERS\JDIPALMA\Archives\Fin%20Bud%2001\2001%20Profit%20Budget.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usagrctxprf.titan.us\citrix_profiles$\Financial%20Systems\2015%20Reporting\Forecast\Forecast%209-3\ST%20South%20Forecast%2009-03.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titancement.sharepoint.com/groupIT/prmo/Global/oneERP4AllPilot/USA%20Rollout/5.%20Data/1.Data%20Migration/Governance%20&amp;%20Management/DM%20Objects%20MASTER%20Cockpit.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rstsolutionsinc.sharepoint.com/groupIT/prmo/Global/oneERP4AllPilot/USA%20Rollout/5.%20Data/1.Data%20Migration/Governance%20&amp;%20Management/DM%20Objects%20MASTER%20Cockpit.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Documents%20and%20Settings\jbohrer\Local%20Settings\Temporary%20Internet%20Files\OLK145\TCR%20accrued%20taxes%20as%20of%20033110%20(4).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Usmarccdoc001\netdrive\09%20Reporting\Strategic%20Plan%202009-2014\TMA\Readymix\presentation\Mid%20Yr\MARM%20Mkt%20Anlsys%20Jun09.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Y:\CoCoA\CoCoA%20Master\COCOA%20master%20P&amp;L%20v1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usagrctxprf.titan.us\citrix_profiles$\Users\lshirley\AppData\Local\Microsoft\Windows\INetCache\Content.Outlook\HKU3CMR0\STET%20Required%20Accounts_V003.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usagrctxprf.titan.us\citrix_profiles$\Users\gzaras\Documents\My%20Backup\Projects\Titan\CoA\CoA%20working%20file_v0.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usagrctxprf.titan.us\citrix_profiles$\USERS\jhowery\2009%20Budget\RCC\2009%20RCC%20Plant%20Salary%20%20Wages%20(12-02-08).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K:\Forecasting\2018%20Forecast\6-6\Cement%20&amp;%20Aggregates\Cement\2018%20CEMENT%20FCST.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Usmarccdoc001\netdrive\Apparent%20Use\2008%20Apparent%20Use%20Reports\RMC%20Forecast%202008-2012%20trend%20based%20(10.27.08).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titancement.sharepoint.com/Users/esepirgioti/AppData/Local/Microsoft/Windows/INetCache/Content.Outlook/Q40NF3LU/MigrationObjectListGR_PS.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rstsolutionsinc.sharepoint.com/Users/esepirgioti/AppData/Local/Microsoft/Windows/INetCache/Content.Outlook/Q40NF3LU/MigrationObjectListGR_PS.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N:\Business%20Analytics\CAPEX\Titan%20America%20-%20Capital%20Expenditure%20Request%20-%20Long%20Form%20NEW.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K:\Users\jbonilla\Desktop\essbasehistory.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titancement.sharepoint.com/groupIT/prmo/Global/oneERP4AllPilot/New%20Folder/5.%20Data/TF.4.Develop%20Migration%20Concept/MigrationObjectListGR_v0.70.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rstsolutionsinc.sharepoint.com/groupIT/prmo/Global/oneERP4AllPilot/New%20Folder/5.%20Data/TF.4.Develop%20Migration%20Concept/MigrationObjectListGR_v0.70.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s://titancement.sharepoint.com/groupIT/prmo/Global/oneERP4AllPilot/USA%20Rollout/5.%20Data/2.BOR%20Lists/BusinessObjectRepository_FI_US_v0.90.xlsx"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s://rstsolutionsinc.sharepoint.com/groupIT/prmo/Global/oneERP4AllPilot/USA%20Rollout/5.%20Data/2.BOR%20Lists/BusinessObjectRepository_FI_US_v0.90.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s://d.docs.live.net/2009%20Budget/SF200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Nasparis\documents\DATA\2004\05_Mai\Check%20list\CD_Ref_p&#233;riode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Z:\My%20Documents\Balance%20sheet\Balance%20Sheet%20-%20Mid-Atlantic.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Client\C$\Documents%20and%20Settings\DiamadopoulosD\My%20Documents\OS\CAPEX\2011\CAPEX%202011\KJR\06092011_%20TCK%20CAPEX%20201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https://titancement.sharepoint.com/Users/flazarowicz/Documents/Excell%20docs/senarios%20Cement%20logistics%20FL_May%2031%20with%202%20or%203%20turns%20on%20rail.xlsm"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s://rstsolutionsinc.sharepoint.com/Users/flazarowicz/Documents/Excell%20docs/senarios%20Cement%20logistics%20FL_May%2031%20with%202%20or%203%20turns%20on%20rail.xlsm"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titancement.sharepoint.com/personal/jbonilla_titanamerica_com/Documents/Supply%20Chain/20190322_1536_Forecast%20input_Bulk%202020.xlsm"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rstsolutionsinc.sharepoint.com/personal/jbonilla_titanamerica_com/Documents/Supply%20Chain/20190322_1536_Forecast%20input_Bulk%202020.xlsm"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yosemite\public\SUPPLY\Requests\Diff%20Machine\DM%20Complete\Pfg-Bwoodall-4.6.2016.xlsm"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H:\Documents%20and%20Settings\LChildress.STI\Local%20Settings\Temporary%20Internet%20Files\OLK10\My%20Documents\JDS%20documents\BD%20projects\New%20Brunswick\financials\August%206%20updated%20tax%20projection.xls" TargetMode="External"/></Relationships>
</file>

<file path=xl/externalLinks/_rels/externalLink57.xml.rels><?xml version="1.0" encoding="UTF-8" standalone="yes"?>
<Relationships xmlns="http://schemas.openxmlformats.org/package/2006/relationships"><Relationship Id="rId2" Type="http://schemas.openxmlformats.org/officeDocument/2006/relationships/externalLinkPath" Target="https://titancement.sharepoint.com/sites/US/PEOPLE/ACCOUNTING/FL/Shared%20Documents/01%20Product%20Lines/Selective%20Ledger/P&amp;L%20Groupings%20&amp;%20Reference%20Data.xlsx" TargetMode="External"/><Relationship Id="rId1" Type="http://schemas.openxmlformats.org/officeDocument/2006/relationships/externalLinkPath" Target="https://titancement.sharepoint.com/sites/US/PEOPLE/ACCOUNTING/FL/Shared%20Documents/01%20Product%20Lines/Selective%20Ledger/P&amp;L%20Groupings%20&amp;%20Reference%20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Recon SAP-GL"/>
      <sheetName val="Sales Recon between Ruben &amp; GL"/>
      <sheetName val="SalesAnal"/>
      <sheetName val="Explosives"/>
      <sheetName val="STATS"/>
      <sheetName val="Mitigation"/>
      <sheetName val="CPB JE's"/>
      <sheetName val="White Rock Sales Accrual"/>
      <sheetName val="Penn Inv"/>
      <sheetName val="Penn Inv post Revalue"/>
      <sheetName val="COGS Adj"/>
      <sheetName val="White Rock COGS Accrual"/>
      <sheetName val="WRQ Showcase YTD"/>
      <sheetName val="Immokalee COGS"/>
      <sheetName val="Immokalee Freight"/>
    </sheetNames>
    <sheetDataSet>
      <sheetData sheetId="0"/>
      <sheetData sheetId="1"/>
      <sheetData sheetId="2"/>
      <sheetData sheetId="3"/>
      <sheetData sheetId="4"/>
      <sheetData sheetId="5"/>
      <sheetData sheetId="6">
        <row r="5">
          <cell r="H5">
            <v>185126</v>
          </cell>
        </row>
      </sheetData>
      <sheetData sheetId="7"/>
      <sheetData sheetId="8"/>
      <sheetData sheetId="9"/>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Recon SAP-GL"/>
      <sheetName val="Sales Recon between Ruben &amp; GL"/>
      <sheetName val="SalesAnal"/>
      <sheetName val="Explosives"/>
      <sheetName val="STATS"/>
      <sheetName val="Mitigation"/>
      <sheetName val="CPB JE's"/>
      <sheetName val="White Rock Sales Accrual"/>
      <sheetName val="Penn Inv"/>
      <sheetName val="Penn Inv post Revalue"/>
      <sheetName val="COGS Adj"/>
      <sheetName val="White Rock COGS Accrual"/>
      <sheetName val="WRQ Showcase YTD"/>
      <sheetName val="Immokalee COGS"/>
      <sheetName val="Immokalee Freigh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ort Name Sort"/>
      <sheetName val="Long Name Sort"/>
      <sheetName val="Description Name Sort"/>
      <sheetName val="001"/>
      <sheetName val="005"/>
      <sheetName val="006"/>
      <sheetName val="008"/>
      <sheetName val="012"/>
      <sheetName val="030"/>
      <sheetName val="090"/>
      <sheetName val="104"/>
      <sheetName val="700"/>
      <sheetName val="formula"/>
    </sheetNames>
    <sheetDataSet>
      <sheetData sheetId="0" refreshError="1"/>
      <sheetData sheetId="1" refreshError="1"/>
      <sheetData sheetId="2" refreshError="1"/>
      <sheetData sheetId="3" refreshError="1"/>
      <sheetData sheetId="4" refreshError="1"/>
      <sheetData sheetId="5" refreshError="1"/>
      <sheetData sheetId="6" refreshError="1">
        <row r="1">
          <cell r="A1" t="str">
            <v>SN</v>
          </cell>
        </row>
        <row r="2">
          <cell r="A2" t="str">
            <v>SUSP08</v>
          </cell>
          <cell r="B2" t="str">
            <v>008-99-999-99-999-9999-999</v>
          </cell>
          <cell r="C2" t="str">
            <v>COMPANY 008 SUSPENSE</v>
          </cell>
        </row>
        <row r="3">
          <cell r="A3" t="str">
            <v>080000</v>
          </cell>
          <cell r="B3" t="str">
            <v>008-00-000-00-000-0000-000</v>
          </cell>
          <cell r="C3" t="str">
            <v>TPI BAL SHT -</v>
          </cell>
        </row>
        <row r="4">
          <cell r="A4" t="str">
            <v>080011</v>
          </cell>
          <cell r="B4" t="str">
            <v>008-00-000-00-000-0000-050</v>
          </cell>
          <cell r="C4" t="str">
            <v>TPI OTH CHGS-</v>
          </cell>
        </row>
      </sheetData>
      <sheetData sheetId="7" refreshError="1"/>
      <sheetData sheetId="8" refreshError="1"/>
      <sheetData sheetId="9" refreshError="1"/>
      <sheetData sheetId="10" refreshError="1">
        <row r="1">
          <cell r="A1" t="str">
            <v>SN</v>
          </cell>
        </row>
        <row r="2">
          <cell r="A2" t="str">
            <v>40000</v>
          </cell>
          <cell r="B2" t="str">
            <v>104-00-000-00-000-0000-000</v>
          </cell>
          <cell r="C2" t="str">
            <v>BLDG PRD B/S</v>
          </cell>
        </row>
        <row r="3">
          <cell r="A3" t="str">
            <v>40001</v>
          </cell>
          <cell r="B3" t="str">
            <v>104-00-000-00-000-0000-030</v>
          </cell>
          <cell r="C3" t="str">
            <v>SCP G&amp;A     -</v>
          </cell>
        </row>
        <row r="4">
          <cell r="A4" t="str">
            <v>40011</v>
          </cell>
          <cell r="B4" t="str">
            <v>104-00-000-00-000-0000-050</v>
          </cell>
          <cell r="C4" t="str">
            <v>BP OTH CHRGS-</v>
          </cell>
        </row>
        <row r="5">
          <cell r="A5" t="str">
            <v>SUSP4</v>
          </cell>
          <cell r="B5" t="str">
            <v>104-99-999-99-999-9999-999</v>
          </cell>
          <cell r="C5" t="str">
            <v>COMPANY 104 SUSPENSE</v>
          </cell>
        </row>
      </sheetData>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load"/>
      <sheetName val="Base"/>
      <sheetName val="Material $"/>
      <sheetName val="Inflation"/>
      <sheetName val="TRK"/>
      <sheetName val="shop upload"/>
      <sheetName val="dispatch upload"/>
      <sheetName val="delivery upload"/>
      <sheetName val="Buena Vista"/>
      <sheetName val="N Miami"/>
      <sheetName val="S Miami"/>
      <sheetName val="Pompano"/>
      <sheetName val="Ft Lauderdale"/>
      <sheetName val="MIC"/>
      <sheetName val="Pennsuco"/>
      <sheetName val="W Hollywood"/>
      <sheetName val="Production OH"/>
      <sheetName val="production upload"/>
      <sheetName val="QC"/>
      <sheetName val="qc upload"/>
      <sheetName val="SGA"/>
      <sheetName val="sga upload"/>
      <sheetName val="RES"/>
      <sheetName val="res upload"/>
      <sheetName val="Consol"/>
      <sheetName val="Mthly &amp; Qtrly"/>
      <sheetName val="NRMCA Comparison"/>
      <sheetName val="Comparison"/>
      <sheetName val="9"/>
      <sheetName val="10"/>
      <sheetName val="Plant Comparison"/>
      <sheetName val="Calbe"/>
      <sheetName val="Uploada"/>
      <sheetName val="Stat Upload"/>
      <sheetName val="BV Upload"/>
      <sheetName val="MIC Upload"/>
      <sheetName val="Pennsuco upload"/>
      <sheetName val=" nm Upload "/>
      <sheetName val="pompano Upload "/>
      <sheetName val="ft laud upload"/>
      <sheetName val="sm Upload"/>
      <sheetName val="SF20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load"/>
      <sheetName val="Base"/>
      <sheetName val="Material $"/>
      <sheetName val="Inflation"/>
      <sheetName val="TRK"/>
      <sheetName val="shop upload"/>
      <sheetName val="dispatch upload"/>
      <sheetName val="delivery upload"/>
      <sheetName val="Buena Vista"/>
      <sheetName val="N Miami"/>
      <sheetName val="S Miami"/>
      <sheetName val="Pompano"/>
      <sheetName val="Ft Lauderdale"/>
      <sheetName val="MIC"/>
      <sheetName val="Pennsuco"/>
      <sheetName val="W Hollywood"/>
      <sheetName val="Production OH"/>
      <sheetName val="production upload"/>
      <sheetName val="QC"/>
      <sheetName val="qc upload"/>
      <sheetName val="SGA"/>
      <sheetName val="sga upload"/>
      <sheetName val="RES"/>
      <sheetName val="res upload"/>
      <sheetName val="Consol"/>
      <sheetName val="Mthly &amp; Qtrly"/>
      <sheetName val="NRMCA Comparison"/>
      <sheetName val="Comparison"/>
      <sheetName val="9"/>
      <sheetName val="10"/>
      <sheetName val="Plant Comparison"/>
      <sheetName val="Calbe"/>
      <sheetName val="Uploada"/>
      <sheetName val="Stat Upload"/>
      <sheetName val="BV Upload"/>
      <sheetName val="MIC Upload"/>
      <sheetName val="Pennsuco upload"/>
      <sheetName val=" nm Upload "/>
      <sheetName val="pompano Upload "/>
      <sheetName val="ft laud upload"/>
      <sheetName val="sm Upload"/>
      <sheetName val="SF20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ayton"/>
      <sheetName val="Baltimore"/>
      <sheetName val="Sunbury"/>
      <sheetName val="Roxboro"/>
      <sheetName val="JAX"/>
      <sheetName val="Mayo"/>
      <sheetName val="Tons Summary"/>
      <sheetName val="Revenue Analysis"/>
      <sheetName val="State Lookup"/>
    </sheetNames>
    <sheetDataSet>
      <sheetData sheetId="0"/>
      <sheetData sheetId="1"/>
      <sheetData sheetId="2"/>
      <sheetData sheetId="3"/>
      <sheetData sheetId="4"/>
      <sheetData sheetId="5"/>
      <sheetData sheetId="6"/>
      <sheetData sheetId="7"/>
      <sheetData sheetId="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ort Name Sort"/>
      <sheetName val="Long Name Sort"/>
      <sheetName val="Description Name Sort"/>
      <sheetName val="001"/>
      <sheetName val="005"/>
      <sheetName val="006"/>
      <sheetName val="008"/>
      <sheetName val="012"/>
      <sheetName val="030"/>
      <sheetName val="090"/>
      <sheetName val="104"/>
      <sheetName val="700"/>
      <sheetName val="formula"/>
    </sheetNames>
    <sheetDataSet>
      <sheetData sheetId="0" refreshError="1"/>
      <sheetData sheetId="1" refreshError="1"/>
      <sheetData sheetId="2" refreshError="1"/>
      <sheetData sheetId="3" refreshError="1">
        <row r="1">
          <cell r="A1" t="str">
            <v>SN</v>
          </cell>
          <cell r="B1" t="str">
            <v>LONG NAME</v>
          </cell>
          <cell r="C1" t="str">
            <v>DESCRIPTION</v>
          </cell>
        </row>
        <row r="2">
          <cell r="A2" t="str">
            <v>SUSP1</v>
          </cell>
          <cell r="B2" t="str">
            <v>001-99-999-99-999-9999-999</v>
          </cell>
          <cell r="C2" t="str">
            <v>COMPANY 001 SUSPENSE</v>
          </cell>
        </row>
        <row r="3">
          <cell r="A3">
            <v>10000</v>
          </cell>
          <cell r="B3" t="str">
            <v>001-00-000-00-000-0000-000</v>
          </cell>
          <cell r="C3" t="str">
            <v>TA BAL SHEET-</v>
          </cell>
        </row>
        <row r="4">
          <cell r="A4">
            <v>10001</v>
          </cell>
          <cell r="B4" t="str">
            <v>001-00-000-00-000-0000-030</v>
          </cell>
          <cell r="C4" t="str">
            <v>TA G&amp;A      -</v>
          </cell>
        </row>
        <row r="5">
          <cell r="A5">
            <v>10002</v>
          </cell>
          <cell r="B5" t="str">
            <v>001-00-000-00-000-0000-031</v>
          </cell>
          <cell r="C5" t="str">
            <v>TA EXEC     -</v>
          </cell>
        </row>
        <row r="6">
          <cell r="A6">
            <v>10005</v>
          </cell>
          <cell r="B6" t="str">
            <v>001-00-000-00-000-0000-034</v>
          </cell>
          <cell r="C6" t="str">
            <v>TA FINANCE  -</v>
          </cell>
        </row>
        <row r="7">
          <cell r="A7">
            <v>10006</v>
          </cell>
          <cell r="B7" t="str">
            <v>001-00-000-00-000-0000-035</v>
          </cell>
          <cell r="C7" t="str">
            <v>TA MANGMT   -</v>
          </cell>
        </row>
        <row r="8">
          <cell r="A8">
            <v>10007</v>
          </cell>
          <cell r="B8" t="str">
            <v>001-00-000-00-000-0000-036</v>
          </cell>
          <cell r="C8" t="str">
            <v>TA ACCT SVS -</v>
          </cell>
        </row>
        <row r="9">
          <cell r="A9">
            <v>10008</v>
          </cell>
          <cell r="B9" t="str">
            <v>001-00-000-00-000-0000-037</v>
          </cell>
          <cell r="C9" t="str">
            <v>TA MIS      -</v>
          </cell>
        </row>
        <row r="10">
          <cell r="A10">
            <v>10009</v>
          </cell>
          <cell r="B10" t="str">
            <v>001-00-000-00-000-0000-038</v>
          </cell>
          <cell r="C10" t="str">
            <v>TA HUMAN RES-</v>
          </cell>
        </row>
        <row r="11">
          <cell r="A11">
            <v>10011</v>
          </cell>
          <cell r="B11" t="str">
            <v>001-00-000-00-000-0000-050</v>
          </cell>
          <cell r="C11" t="str">
            <v>TA OTH CHRGS-</v>
          </cell>
        </row>
        <row r="12">
          <cell r="A12">
            <v>10013</v>
          </cell>
          <cell r="B12" t="str">
            <v>001-00-000-00-000-0000-041</v>
          </cell>
          <cell r="C12" t="str">
            <v>TA LEGAL DEP-</v>
          </cell>
        </row>
        <row r="13">
          <cell r="A13">
            <v>10014</v>
          </cell>
          <cell r="B13" t="str">
            <v>001-00-000-00-000-0000-025</v>
          </cell>
          <cell r="C13" t="str">
            <v>COMMUNICATIONS</v>
          </cell>
        </row>
        <row r="14">
          <cell r="A14">
            <v>10016</v>
          </cell>
          <cell r="B14" t="str">
            <v>001-00-000-00-000-0000-048</v>
          </cell>
          <cell r="C14" t="str">
            <v>TA ACCTS PAY-</v>
          </cell>
        </row>
        <row r="15">
          <cell r="A15">
            <v>10017</v>
          </cell>
          <cell r="B15" t="str">
            <v>001-00-000-00-000-0000-049</v>
          </cell>
          <cell r="C15" t="str">
            <v>TA PAYROLL  -</v>
          </cell>
        </row>
        <row r="16">
          <cell r="A16">
            <v>10025</v>
          </cell>
          <cell r="B16" t="str">
            <v>001-00-000-00-000-0000-026</v>
          </cell>
          <cell r="C16" t="str">
            <v>INTRNL AUDIT-V-</v>
          </cell>
        </row>
        <row r="17">
          <cell r="A17">
            <v>10840</v>
          </cell>
          <cell r="B17" t="str">
            <v>001-84-840-84-840-8400-840</v>
          </cell>
          <cell r="C17" t="str">
            <v>TA LLC TAX ADJUSTMEN</v>
          </cell>
        </row>
      </sheetData>
      <sheetData sheetId="4" refreshError="1">
        <row r="1">
          <cell r="A1" t="str">
            <v>SN</v>
          </cell>
          <cell r="B1" t="str">
            <v>LONG NAME</v>
          </cell>
          <cell r="C1" t="str">
            <v>DESCRIPTION</v>
          </cell>
        </row>
        <row r="2">
          <cell r="A2" t="str">
            <v>SUSP5</v>
          </cell>
          <cell r="B2" t="str">
            <v>005-99-999-99-999-9999-999</v>
          </cell>
          <cell r="C2" t="str">
            <v>COMPANY 005 SUSPENSE</v>
          </cell>
        </row>
        <row r="3">
          <cell r="A3">
            <v>50000</v>
          </cell>
          <cell r="B3" t="str">
            <v>005-00-000-00-000-0000-000</v>
          </cell>
          <cell r="C3" t="str">
            <v>MARKFIELD B/S</v>
          </cell>
        </row>
        <row r="4">
          <cell r="A4">
            <v>50001</v>
          </cell>
          <cell r="B4" t="str">
            <v>005-00-000-00-000-0000-030</v>
          </cell>
          <cell r="C4" t="str">
            <v>MARKFIELD P/L</v>
          </cell>
        </row>
      </sheetData>
      <sheetData sheetId="5" refreshError="1">
        <row r="2">
          <cell r="A2">
            <v>15000</v>
          </cell>
          <cell r="B2" t="str">
            <v>006-00-000-00-000-0000-000</v>
          </cell>
          <cell r="C2" t="str">
            <v>ROAN CEM B/S-</v>
          </cell>
        </row>
        <row r="3">
          <cell r="A3">
            <v>15001</v>
          </cell>
          <cell r="B3" t="str">
            <v>006-00-000-00-000-0000-032</v>
          </cell>
          <cell r="C3" t="str">
            <v>MRKTG &amp; TECH</v>
          </cell>
        </row>
        <row r="4">
          <cell r="A4">
            <v>15013</v>
          </cell>
          <cell r="B4" t="str">
            <v>006-00-000-00-000-0000-030</v>
          </cell>
          <cell r="C4" t="str">
            <v>RCC G&amp;A</v>
          </cell>
        </row>
        <row r="5">
          <cell r="A5">
            <v>15014</v>
          </cell>
          <cell r="B5" t="str">
            <v>006-00-000-00-000-0000-034</v>
          </cell>
          <cell r="C5" t="str">
            <v>CC FINANCE</v>
          </cell>
        </row>
        <row r="6">
          <cell r="A6">
            <v>15015</v>
          </cell>
          <cell r="B6" t="str">
            <v>006-00-000-00-000-0000-037</v>
          </cell>
          <cell r="C6" t="str">
            <v>CC MIS DEPT</v>
          </cell>
        </row>
        <row r="7">
          <cell r="A7">
            <v>15102</v>
          </cell>
          <cell r="B7" t="str">
            <v>006-10-110-10-130-1611-100</v>
          </cell>
          <cell r="C7" t="str">
            <v>QUARRY DRIL -</v>
          </cell>
        </row>
        <row r="8">
          <cell r="A8">
            <v>15103</v>
          </cell>
          <cell r="B8" t="str">
            <v>006-10-110-10-130-1611-101</v>
          </cell>
          <cell r="C8" t="str">
            <v>QUARRY LOAD</v>
          </cell>
        </row>
        <row r="9">
          <cell r="A9">
            <v>15104</v>
          </cell>
          <cell r="B9" t="str">
            <v>006-10-110-10-130-1611-104</v>
          </cell>
          <cell r="C9" t="str">
            <v>QUARRY HAULI</v>
          </cell>
        </row>
        <row r="10">
          <cell r="A10">
            <v>15105</v>
          </cell>
          <cell r="B10" t="str">
            <v>006-10-110-10-130-1611-105</v>
          </cell>
          <cell r="C10" t="str">
            <v>QUARRY CRUSH</v>
          </cell>
        </row>
        <row r="11">
          <cell r="A11">
            <v>15106</v>
          </cell>
          <cell r="B11" t="str">
            <v>006-10-110-10-130-1611-106</v>
          </cell>
          <cell r="C11" t="str">
            <v>QY SECONDARY</v>
          </cell>
        </row>
        <row r="12">
          <cell r="A12">
            <v>15107</v>
          </cell>
          <cell r="B12" t="str">
            <v>006-10-110-10-130-1611-107</v>
          </cell>
          <cell r="C12" t="str">
            <v>QY STACKING</v>
          </cell>
        </row>
        <row r="13">
          <cell r="A13">
            <v>15108</v>
          </cell>
          <cell r="B13" t="str">
            <v>006-10-110-10-130-1611-108</v>
          </cell>
          <cell r="C13" t="str">
            <v>QY SAMPLING</v>
          </cell>
        </row>
        <row r="14">
          <cell r="A14">
            <v>15109</v>
          </cell>
          <cell r="B14" t="str">
            <v>006-10-110-10-130-1611-109</v>
          </cell>
          <cell r="C14" t="str">
            <v>QY MOBILE SU</v>
          </cell>
        </row>
        <row r="15">
          <cell r="A15">
            <v>15110</v>
          </cell>
          <cell r="B15" t="str">
            <v>006-10-110-10-130-1611-110</v>
          </cell>
          <cell r="C15" t="str">
            <v>QY WATER REM</v>
          </cell>
        </row>
        <row r="16">
          <cell r="A16">
            <v>15111</v>
          </cell>
          <cell r="B16" t="str">
            <v>006-10-110-10-130-1611-111</v>
          </cell>
          <cell r="C16" t="str">
            <v>QY OPER OVER</v>
          </cell>
        </row>
        <row r="17">
          <cell r="A17">
            <v>15115</v>
          </cell>
          <cell r="B17" t="str">
            <v>006-10-110-10-130-1611-115</v>
          </cell>
          <cell r="C17" t="str">
            <v>QY CLAY PROD</v>
          </cell>
        </row>
        <row r="18">
          <cell r="A18">
            <v>15120</v>
          </cell>
          <cell r="B18" t="str">
            <v>006-10-110-10-130-1611-120</v>
          </cell>
          <cell r="C18" t="str">
            <v>QY LIMESTONE</v>
          </cell>
        </row>
        <row r="19">
          <cell r="A19">
            <v>15121</v>
          </cell>
          <cell r="B19" t="str">
            <v>006-10-110-10-130-1611-121</v>
          </cell>
          <cell r="C19" t="str">
            <v>QY LIME MAIN</v>
          </cell>
        </row>
        <row r="20">
          <cell r="A20">
            <v>15122</v>
          </cell>
          <cell r="B20" t="str">
            <v>006-10-110-10-130-1611-122</v>
          </cell>
          <cell r="C20" t="str">
            <v>QY LIME PROD</v>
          </cell>
        </row>
        <row r="21">
          <cell r="A21">
            <v>15130</v>
          </cell>
          <cell r="B21" t="str">
            <v>006-10-110-10-130-1611-130</v>
          </cell>
          <cell r="C21" t="str">
            <v>QY SHALE O/B</v>
          </cell>
        </row>
        <row r="22">
          <cell r="A22">
            <v>15131</v>
          </cell>
          <cell r="B22" t="str">
            <v>006-10-110-10-130-1611-131</v>
          </cell>
          <cell r="C22" t="str">
            <v>QY SHALE MAI</v>
          </cell>
        </row>
        <row r="23">
          <cell r="A23">
            <v>15132</v>
          </cell>
          <cell r="B23" t="str">
            <v>006-10-110-10-130-1611-132</v>
          </cell>
          <cell r="C23" t="str">
            <v>QY SHALE PRO</v>
          </cell>
        </row>
        <row r="24">
          <cell r="A24">
            <v>15002</v>
          </cell>
          <cell r="B24" t="str">
            <v>006-50-510-00-000-0000-010</v>
          </cell>
          <cell r="C24" t="str">
            <v>BULK SELLING-</v>
          </cell>
        </row>
        <row r="25">
          <cell r="A25">
            <v>15003</v>
          </cell>
          <cell r="B25" t="str">
            <v>006-50-520-00-000-0000-010</v>
          </cell>
          <cell r="C25" t="str">
            <v>PACKAGE SLNG-</v>
          </cell>
        </row>
        <row r="26">
          <cell r="A26">
            <v>15004</v>
          </cell>
          <cell r="B26" t="str">
            <v>006-50-500-00-130-0000-010</v>
          </cell>
          <cell r="C26" t="str">
            <v>CUST RESOURC</v>
          </cell>
        </row>
        <row r="27">
          <cell r="A27">
            <v>15005</v>
          </cell>
          <cell r="B27" t="str">
            <v>006-50-500-00-130-1615-030</v>
          </cell>
          <cell r="C27" t="str">
            <v>PLANT ASSETS</v>
          </cell>
        </row>
        <row r="28">
          <cell r="A28">
            <v>15006</v>
          </cell>
          <cell r="B28" t="str">
            <v>006-50-500-00-130-0000-050</v>
          </cell>
          <cell r="C28" t="str">
            <v>CHARGES DEPT</v>
          </cell>
        </row>
        <row r="29">
          <cell r="A29">
            <v>15008</v>
          </cell>
          <cell r="B29" t="str">
            <v>006-50-500-00-130-1615-050</v>
          </cell>
          <cell r="C29" t="str">
            <v>PLANT CHRG</v>
          </cell>
        </row>
        <row r="30">
          <cell r="A30">
            <v>15009</v>
          </cell>
          <cell r="B30" t="str">
            <v>006-50-400-50-200-2641-000</v>
          </cell>
          <cell r="C30" t="str">
            <v>WINSTON RSLS-</v>
          </cell>
        </row>
        <row r="31">
          <cell r="A31">
            <v>15010</v>
          </cell>
          <cell r="B31" t="str">
            <v>006-50-400-50-120-1643-000</v>
          </cell>
          <cell r="C31" t="str">
            <v>QY INGLE RES</v>
          </cell>
        </row>
        <row r="32">
          <cell r="A32">
            <v>15011</v>
          </cell>
          <cell r="B32" t="str">
            <v>006-50-400-50-200-1646-000</v>
          </cell>
          <cell r="C32" t="str">
            <v>QY WILMINGTO</v>
          </cell>
        </row>
        <row r="33">
          <cell r="A33">
            <v>15012</v>
          </cell>
          <cell r="B33" t="str">
            <v>006-50-500-00-200-2644-050</v>
          </cell>
          <cell r="C33" t="str">
            <v>CASTLE OTHER</v>
          </cell>
        </row>
        <row r="34">
          <cell r="A34">
            <v>15017</v>
          </cell>
          <cell r="B34" t="str">
            <v>006-50-500-00-100-0000-010</v>
          </cell>
          <cell r="C34" t="str">
            <v>VA SELLING</v>
          </cell>
        </row>
        <row r="35">
          <cell r="A35">
            <v>15018</v>
          </cell>
          <cell r="B35" t="str">
            <v>006-50-500-00-200-0000-010</v>
          </cell>
          <cell r="C35" t="str">
            <v>NC SELLING</v>
          </cell>
        </row>
        <row r="36">
          <cell r="A36">
            <v>15019</v>
          </cell>
          <cell r="B36" t="str">
            <v>006-50-500-00-380-0000-010</v>
          </cell>
          <cell r="C36" t="str">
            <v>TECH SERVCS -</v>
          </cell>
        </row>
        <row r="37">
          <cell r="A37">
            <v>15201</v>
          </cell>
          <cell r="B37" t="str">
            <v>006-50-500-10-130-1615-201</v>
          </cell>
          <cell r="C37" t="str">
            <v>RECLAIMING</v>
          </cell>
        </row>
        <row r="38">
          <cell r="A38">
            <v>15202</v>
          </cell>
          <cell r="B38" t="str">
            <v>006-50-500-10-130-1615-202</v>
          </cell>
          <cell r="C38" t="str">
            <v>RAW GRINDING</v>
          </cell>
        </row>
        <row r="39">
          <cell r="A39">
            <v>15203</v>
          </cell>
          <cell r="B39" t="str">
            <v>006-50-500-10-130-1615-203</v>
          </cell>
          <cell r="C39" t="str">
            <v>HOMOGENIZING</v>
          </cell>
        </row>
        <row r="40">
          <cell r="A40">
            <v>15204</v>
          </cell>
          <cell r="B40" t="str">
            <v>006-50-500-10-130-1615-204</v>
          </cell>
          <cell r="C40" t="str">
            <v>DUST COLL &amp;T</v>
          </cell>
        </row>
        <row r="41">
          <cell r="A41">
            <v>15301</v>
          </cell>
          <cell r="B41" t="str">
            <v>006-50-500-10-130-1615-301</v>
          </cell>
          <cell r="C41" t="str">
            <v>PREHEATING</v>
          </cell>
        </row>
        <row r="42">
          <cell r="A42">
            <v>15302</v>
          </cell>
          <cell r="B42" t="str">
            <v>006-50-500-10-130-1615-302</v>
          </cell>
          <cell r="C42" t="str">
            <v>COAL GRIND  -</v>
          </cell>
        </row>
        <row r="43">
          <cell r="A43">
            <v>15303</v>
          </cell>
          <cell r="B43" t="str">
            <v>006-50-500-10-130-1615-303</v>
          </cell>
          <cell r="C43" t="str">
            <v>KILN OPERAT -</v>
          </cell>
        </row>
        <row r="44">
          <cell r="A44">
            <v>15304</v>
          </cell>
          <cell r="B44" t="str">
            <v>006-50-500-10-130-1615-304</v>
          </cell>
          <cell r="C44" t="str">
            <v>CLINKER COOL-</v>
          </cell>
        </row>
        <row r="45">
          <cell r="A45">
            <v>15305</v>
          </cell>
          <cell r="B45" t="str">
            <v>006-50-500-10-130-1615-305</v>
          </cell>
          <cell r="C45" t="str">
            <v>CLK BURN &amp; C-</v>
          </cell>
        </row>
        <row r="46">
          <cell r="A46">
            <v>15306</v>
          </cell>
          <cell r="B46" t="str">
            <v>006-50-500-10-130-1615-306</v>
          </cell>
          <cell r="C46" t="str">
            <v>CLK TRANSP  -</v>
          </cell>
        </row>
        <row r="47">
          <cell r="A47">
            <v>15401</v>
          </cell>
          <cell r="B47" t="str">
            <v>006-50-500-10-130-1615-401</v>
          </cell>
          <cell r="C47" t="str">
            <v>CLINKER WD&amp;F</v>
          </cell>
        </row>
        <row r="48">
          <cell r="A48">
            <v>15402</v>
          </cell>
          <cell r="B48" t="str">
            <v>006-50-500-10-130-1615-402</v>
          </cell>
          <cell r="C48" t="str">
            <v>GYPSUM HANDL</v>
          </cell>
        </row>
        <row r="49">
          <cell r="A49">
            <v>15403</v>
          </cell>
          <cell r="B49" t="str">
            <v>006-50-500-10-130-1615-403</v>
          </cell>
          <cell r="C49" t="str">
            <v>#9 FINISH GR</v>
          </cell>
        </row>
        <row r="50">
          <cell r="A50">
            <v>15404</v>
          </cell>
          <cell r="B50" t="str">
            <v>006-50-500-10-130-1615-404</v>
          </cell>
          <cell r="C50" t="str">
            <v>#10 FINISH G</v>
          </cell>
        </row>
        <row r="51">
          <cell r="A51">
            <v>15405</v>
          </cell>
          <cell r="B51" t="str">
            <v>006-50-500-10-130-1615-405</v>
          </cell>
          <cell r="C51" t="str">
            <v>TYPE I/II</v>
          </cell>
        </row>
        <row r="52">
          <cell r="A52">
            <v>15406</v>
          </cell>
          <cell r="B52" t="str">
            <v>006-50-500-10-130-1615-406</v>
          </cell>
          <cell r="C52" t="str">
            <v>TYPE III</v>
          </cell>
        </row>
        <row r="53">
          <cell r="A53">
            <v>15407</v>
          </cell>
          <cell r="B53" t="str">
            <v>006-50-500-10-130-1615-407</v>
          </cell>
          <cell r="C53" t="str">
            <v>TYPE IP</v>
          </cell>
        </row>
        <row r="54">
          <cell r="A54">
            <v>15408</v>
          </cell>
          <cell r="B54" t="str">
            <v>006-50-500-10-130-1615-408</v>
          </cell>
          <cell r="C54" t="str">
            <v>TYPE N</v>
          </cell>
        </row>
        <row r="55">
          <cell r="A55">
            <v>15410</v>
          </cell>
          <cell r="B55" t="str">
            <v>006-50-500-10-130-1615-410</v>
          </cell>
          <cell r="C55" t="str">
            <v>TYPE S</v>
          </cell>
        </row>
        <row r="56">
          <cell r="A56">
            <v>15412</v>
          </cell>
          <cell r="B56" t="str">
            <v>006-50-500-10-130-1615-412</v>
          </cell>
          <cell r="C56" t="str">
            <v>TYPE S BUFF</v>
          </cell>
        </row>
        <row r="57">
          <cell r="A57">
            <v>15413</v>
          </cell>
          <cell r="B57" t="str">
            <v>006-50-500-10-130-1615-413</v>
          </cell>
          <cell r="C57" t="str">
            <v>TYPE STRAW</v>
          </cell>
        </row>
        <row r="58">
          <cell r="A58">
            <v>15420</v>
          </cell>
          <cell r="B58" t="str">
            <v>006-50-500-10-130-1615-420</v>
          </cell>
          <cell r="C58" t="str">
            <v>#11 FINISH G</v>
          </cell>
        </row>
        <row r="59">
          <cell r="A59">
            <v>15430</v>
          </cell>
          <cell r="B59" t="str">
            <v>006-50-500-10-130-1615-430</v>
          </cell>
          <cell r="C59" t="str">
            <v>PLANT 15430</v>
          </cell>
        </row>
        <row r="60">
          <cell r="A60">
            <v>15501</v>
          </cell>
          <cell r="B60" t="str">
            <v>006-50-500-60-130-1615-501</v>
          </cell>
          <cell r="C60" t="str">
            <v>TRANSPORT &amp;S</v>
          </cell>
        </row>
        <row r="61">
          <cell r="A61">
            <v>15502</v>
          </cell>
          <cell r="B61" t="str">
            <v>006-50-500-60-130-1615-502</v>
          </cell>
          <cell r="C61" t="str">
            <v>BULK LOADING</v>
          </cell>
        </row>
        <row r="62">
          <cell r="A62">
            <v>15601</v>
          </cell>
          <cell r="B62" t="str">
            <v>006-50-520-10-130-1615-601</v>
          </cell>
          <cell r="C62" t="str">
            <v>PACKAGE &amp; LO</v>
          </cell>
        </row>
        <row r="63">
          <cell r="A63">
            <v>15710</v>
          </cell>
          <cell r="B63" t="str">
            <v>006-50-500-10-130-1615-710</v>
          </cell>
          <cell r="C63" t="str">
            <v>LAB OVERHEAD</v>
          </cell>
        </row>
        <row r="64">
          <cell r="A64">
            <v>15720</v>
          </cell>
          <cell r="B64" t="str">
            <v>006-50-500-10-130-1615-720</v>
          </cell>
          <cell r="C64" t="str">
            <v>MAINTENANCE -</v>
          </cell>
        </row>
        <row r="65">
          <cell r="A65">
            <v>15730</v>
          </cell>
          <cell r="B65" t="str">
            <v>006-50-500-10-130-1615-730</v>
          </cell>
          <cell r="C65" t="str">
            <v>ELECTRICAL  -</v>
          </cell>
        </row>
        <row r="66">
          <cell r="A66">
            <v>15740</v>
          </cell>
          <cell r="B66" t="str">
            <v>006-50-500-10-130-1615-740</v>
          </cell>
          <cell r="C66" t="str">
            <v>YARD DEPT   -</v>
          </cell>
        </row>
        <row r="67">
          <cell r="A67">
            <v>15750</v>
          </cell>
          <cell r="B67" t="str">
            <v>006-50-500-10-130-1615-750</v>
          </cell>
          <cell r="C67" t="str">
            <v>PLANT MANAG -</v>
          </cell>
        </row>
        <row r="68">
          <cell r="A68">
            <v>15760</v>
          </cell>
          <cell r="B68" t="str">
            <v>006-50-500-10-130-1615-760</v>
          </cell>
          <cell r="C68" t="str">
            <v>OPERATIONS  -</v>
          </cell>
        </row>
        <row r="69">
          <cell r="A69">
            <v>15770</v>
          </cell>
          <cell r="B69" t="str">
            <v>006-50-500-10-130-1615-770</v>
          </cell>
          <cell r="C69" t="str">
            <v>MACHINE SHP -</v>
          </cell>
        </row>
        <row r="70">
          <cell r="A70">
            <v>15780</v>
          </cell>
          <cell r="B70" t="str">
            <v>006-50-500-10-130-1615-780</v>
          </cell>
          <cell r="C70" t="str">
            <v>PLT ENGINEER-</v>
          </cell>
        </row>
        <row r="71">
          <cell r="A71">
            <v>15790</v>
          </cell>
          <cell r="B71" t="str">
            <v>006-50-500-10-130-1615-790</v>
          </cell>
          <cell r="C71" t="str">
            <v>MSHA COMPLI -</v>
          </cell>
        </row>
        <row r="72">
          <cell r="A72">
            <v>15805</v>
          </cell>
          <cell r="B72" t="str">
            <v>006-50-510-60-130-1610-000</v>
          </cell>
          <cell r="C72" t="str">
            <v>ROANOKE TERM-</v>
          </cell>
        </row>
        <row r="73">
          <cell r="A73">
            <v>15810</v>
          </cell>
          <cell r="B73" t="str">
            <v>006-50-510-60-130-1649-000</v>
          </cell>
          <cell r="C73" t="str">
            <v>LAWRENCE    -</v>
          </cell>
        </row>
        <row r="74">
          <cell r="A74">
            <v>15815</v>
          </cell>
          <cell r="B74" t="str">
            <v>006-50-510-60-200-2644-000</v>
          </cell>
          <cell r="C74" t="str">
            <v>WILMINGTON</v>
          </cell>
        </row>
        <row r="75">
          <cell r="A75">
            <v>15820</v>
          </cell>
          <cell r="B75" t="str">
            <v>006-50-510-60-200-2642-000</v>
          </cell>
          <cell r="C75" t="str">
            <v>RALEIGH-DUR</v>
          </cell>
        </row>
        <row r="76">
          <cell r="A76">
            <v>15825</v>
          </cell>
          <cell r="B76" t="str">
            <v>006-50-510-60-120-1640-000</v>
          </cell>
          <cell r="C76" t="str">
            <v>NORFOLK     -</v>
          </cell>
        </row>
        <row r="77">
          <cell r="A77">
            <v>15830</v>
          </cell>
          <cell r="B77" t="str">
            <v>006-50-510-60-200-2641-000</v>
          </cell>
          <cell r="C77" t="str">
            <v>WINSTON SAL</v>
          </cell>
        </row>
        <row r="78">
          <cell r="A78">
            <v>15835</v>
          </cell>
          <cell r="B78" t="str">
            <v>006-50-510-60-115-1642-000</v>
          </cell>
          <cell r="C78" t="str">
            <v>RICHMOND    -</v>
          </cell>
        </row>
        <row r="79">
          <cell r="A79">
            <v>15840</v>
          </cell>
          <cell r="B79" t="str">
            <v>006-50-510-60-120-1643-000</v>
          </cell>
          <cell r="C79" t="str">
            <v>NORF WHSE   -</v>
          </cell>
        </row>
        <row r="80">
          <cell r="A80">
            <v>15845</v>
          </cell>
          <cell r="B80" t="str">
            <v>006-50-510-60-130-1644-000</v>
          </cell>
          <cell r="C80" t="str">
            <v>TERMINAL OPS-</v>
          </cell>
        </row>
        <row r="81">
          <cell r="A81">
            <v>15850</v>
          </cell>
          <cell r="B81" t="str">
            <v>006-50-510-60-130-1645-000</v>
          </cell>
          <cell r="C81" t="str">
            <v>BRISTOL     -</v>
          </cell>
        </row>
        <row r="82">
          <cell r="A82">
            <v>15855</v>
          </cell>
          <cell r="B82" t="str">
            <v>006-50-510-60-200-1646-000</v>
          </cell>
          <cell r="C82" t="str">
            <v>C HAYNE DEVT-</v>
          </cell>
        </row>
        <row r="83">
          <cell r="A83">
            <v>15860</v>
          </cell>
          <cell r="B83" t="str">
            <v>006-50-510-60-200-2647-000</v>
          </cell>
          <cell r="C83" t="str">
            <v>SELMA</v>
          </cell>
        </row>
        <row r="84">
          <cell r="A84">
            <v>15865</v>
          </cell>
          <cell r="B84" t="str">
            <v>006-50-510-60-200-2643-000</v>
          </cell>
          <cell r="C84" t="str">
            <v>CHAR TERM/WH</v>
          </cell>
        </row>
        <row r="85">
          <cell r="A85">
            <v>15875</v>
          </cell>
          <cell r="B85" t="str">
            <v>006-50-510-60-110-1641-000</v>
          </cell>
          <cell r="C85" t="str">
            <v>FRONT ROYAL -</v>
          </cell>
        </row>
        <row r="86">
          <cell r="A86">
            <v>15880</v>
          </cell>
          <cell r="B86" t="str">
            <v>006-50-510-60-385-3641-000</v>
          </cell>
          <cell r="C86" t="str">
            <v>LEHIGH SWAP -</v>
          </cell>
        </row>
        <row r="87">
          <cell r="A87">
            <v>15890</v>
          </cell>
          <cell r="B87" t="str">
            <v>006-50-510-60-385-1701-000</v>
          </cell>
          <cell r="C87" t="str">
            <v>ANNAPOLIS JU-</v>
          </cell>
        </row>
        <row r="88">
          <cell r="A88">
            <v>15910</v>
          </cell>
          <cell r="B88" t="str">
            <v>006-50-500-50-130-1610-000</v>
          </cell>
          <cell r="C88" t="str">
            <v>ROANOKE MRCH-</v>
          </cell>
        </row>
        <row r="89">
          <cell r="A89">
            <v>15911</v>
          </cell>
          <cell r="B89" t="str">
            <v>006-50-500-50-130-0000-000</v>
          </cell>
          <cell r="C89" t="str">
            <v>MERCHANTING -</v>
          </cell>
        </row>
        <row r="90">
          <cell r="A90">
            <v>15915</v>
          </cell>
          <cell r="B90" t="str">
            <v>006-50-500-50-120-1640-000</v>
          </cell>
          <cell r="C90" t="str">
            <v>NORFOLK     -</v>
          </cell>
        </row>
        <row r="91">
          <cell r="A91">
            <v>15920</v>
          </cell>
          <cell r="B91" t="str">
            <v>006-50-500-50-200-2641-000</v>
          </cell>
          <cell r="C91" t="str">
            <v>WINST SALEM</v>
          </cell>
        </row>
        <row r="92">
          <cell r="A92">
            <v>15925</v>
          </cell>
          <cell r="B92" t="str">
            <v>006-50-500-50-115-1642-000</v>
          </cell>
          <cell r="C92" t="str">
            <v>RICHMOND    -</v>
          </cell>
        </row>
        <row r="93">
          <cell r="A93">
            <v>15930</v>
          </cell>
          <cell r="B93" t="str">
            <v>006-50-500-50-120-1643-000</v>
          </cell>
          <cell r="C93" t="str">
            <v>INGLESIDE   -</v>
          </cell>
        </row>
        <row r="94">
          <cell r="A94">
            <v>15935</v>
          </cell>
          <cell r="B94" t="str">
            <v>006-50-500-50-130-1645-000</v>
          </cell>
          <cell r="C94" t="str">
            <v>BRISTOL MRCH-</v>
          </cell>
        </row>
        <row r="95">
          <cell r="A95">
            <v>15940</v>
          </cell>
          <cell r="B95" t="str">
            <v>006-50-500-50-200-2647-000</v>
          </cell>
          <cell r="C95" t="str">
            <v>SELMA MERCH</v>
          </cell>
        </row>
        <row r="96">
          <cell r="A96">
            <v>15950</v>
          </cell>
          <cell r="B96" t="str">
            <v>006-50-500-50-200-2644-000</v>
          </cell>
          <cell r="C96" t="str">
            <v>CASTLE HAYNE</v>
          </cell>
        </row>
        <row r="97">
          <cell r="A97">
            <v>15960</v>
          </cell>
          <cell r="B97" t="str">
            <v>006-50-500-50-200-2648-000</v>
          </cell>
          <cell r="C97" t="str">
            <v>RALEIGH-DUR</v>
          </cell>
        </row>
        <row r="98">
          <cell r="A98">
            <v>15965</v>
          </cell>
          <cell r="B98" t="str">
            <v>006-50-500-50-110-1641-000</v>
          </cell>
          <cell r="C98" t="str">
            <v>FRONT ROYAL -</v>
          </cell>
        </row>
        <row r="99">
          <cell r="A99">
            <v>15970</v>
          </cell>
          <cell r="B99" t="str">
            <v>006-50-500-50-200-2643-000</v>
          </cell>
          <cell r="C99" t="str">
            <v>CHARL MERC</v>
          </cell>
        </row>
        <row r="100">
          <cell r="A100">
            <v>15980</v>
          </cell>
          <cell r="B100" t="str">
            <v>006-50-500-50-385-3641-000</v>
          </cell>
          <cell r="C100" t="str">
            <v>LEHIGH SWAP -</v>
          </cell>
        </row>
        <row r="101">
          <cell r="A101">
            <v>15985</v>
          </cell>
          <cell r="B101" t="str">
            <v>006-50-500-50-385-3648-000</v>
          </cell>
          <cell r="C101" t="str">
            <v>LEHIGH/BLUE -</v>
          </cell>
        </row>
        <row r="102">
          <cell r="A102">
            <v>15990</v>
          </cell>
          <cell r="B102" t="str">
            <v>006-50-500-50-385-1701-000</v>
          </cell>
          <cell r="C102" t="str">
            <v>ANNAPOLIS JU</v>
          </cell>
        </row>
        <row r="103">
          <cell r="A103" t="str">
            <v>SUSP6</v>
          </cell>
          <cell r="B103" t="str">
            <v>006-99-999-99-999-9999-999</v>
          </cell>
          <cell r="C103" t="str">
            <v>COMPANY 006 SUSPENSE</v>
          </cell>
        </row>
      </sheetData>
      <sheetData sheetId="6" refreshError="1">
        <row r="1">
          <cell r="A1" t="str">
            <v>SN</v>
          </cell>
          <cell r="B1" t="str">
            <v>LONG NAME</v>
          </cell>
          <cell r="C1" t="str">
            <v>DESCRIPTION</v>
          </cell>
        </row>
        <row r="2">
          <cell r="A2" t="str">
            <v>SUSP08</v>
          </cell>
          <cell r="B2" t="str">
            <v>008-99-999-99-999-9999-999</v>
          </cell>
          <cell r="C2" t="str">
            <v>COMPANY 008 SUSPENSE</v>
          </cell>
        </row>
        <row r="3">
          <cell r="A3" t="str">
            <v>080000</v>
          </cell>
          <cell r="B3" t="str">
            <v>008-00-000-00-000-0000-000</v>
          </cell>
          <cell r="C3" t="str">
            <v>TPI BAL SHT -</v>
          </cell>
        </row>
        <row r="4">
          <cell r="A4" t="str">
            <v>080011</v>
          </cell>
          <cell r="B4" t="str">
            <v>008-00-000-00-000-0000-050</v>
          </cell>
          <cell r="C4" t="str">
            <v>TPI OTH CHGS-</v>
          </cell>
        </row>
      </sheetData>
      <sheetData sheetId="7" refreshError="1">
        <row r="1">
          <cell r="A1" t="str">
            <v>SN</v>
          </cell>
          <cell r="B1" t="str">
            <v>LONG NAME</v>
          </cell>
          <cell r="C1" t="str">
            <v>DESCRIPTION</v>
          </cell>
        </row>
        <row r="2">
          <cell r="A2" t="str">
            <v>SUSP1</v>
          </cell>
          <cell r="B2" t="str">
            <v>012-99-999-99-999-9999-999</v>
          </cell>
          <cell r="C2" t="str">
            <v>COMPANY 012 SUSPENSE</v>
          </cell>
        </row>
        <row r="3">
          <cell r="A3" t="str">
            <v>12000</v>
          </cell>
          <cell r="B3" t="str">
            <v>012-00-000-00-000-0000-000</v>
          </cell>
          <cell r="C3" t="str">
            <v>ESSEX B/S   -</v>
          </cell>
        </row>
        <row r="4">
          <cell r="A4" t="str">
            <v>12001</v>
          </cell>
          <cell r="B4" t="str">
            <v>012-50-510-10-400-1211-145</v>
          </cell>
          <cell r="C4" t="str">
            <v>PLANT</v>
          </cell>
        </row>
        <row r="5">
          <cell r="A5" t="str">
            <v>12005</v>
          </cell>
          <cell r="B5" t="str">
            <v>012-50-510-10-400-1210-000</v>
          </cell>
          <cell r="C5" t="str">
            <v>NEWARK SALES-</v>
          </cell>
        </row>
        <row r="6">
          <cell r="A6" t="str">
            <v>12006</v>
          </cell>
          <cell r="B6" t="str">
            <v>012-50-510-00-400-1210-010</v>
          </cell>
          <cell r="C6" t="str">
            <v>NEWARK SELLN-</v>
          </cell>
        </row>
        <row r="7">
          <cell r="A7" t="str">
            <v>12007</v>
          </cell>
          <cell r="B7" t="str">
            <v>012-00-000-00-400-1210-030</v>
          </cell>
          <cell r="C7" t="str">
            <v>NEWARK G&amp;A  -</v>
          </cell>
        </row>
        <row r="8">
          <cell r="A8" t="str">
            <v>12008</v>
          </cell>
          <cell r="B8" t="str">
            <v>012-00-000-00-400-1210-050</v>
          </cell>
          <cell r="C8" t="str">
            <v>OTHR INC/EXP-</v>
          </cell>
        </row>
        <row r="9">
          <cell r="A9" t="str">
            <v>12009</v>
          </cell>
          <cell r="B9" t="str">
            <v>012-50-510-10-385-1704-145</v>
          </cell>
          <cell r="C9" t="str">
            <v>BALTIMORE   -</v>
          </cell>
        </row>
        <row r="10">
          <cell r="A10" t="str">
            <v>12012</v>
          </cell>
          <cell r="B10" t="str">
            <v>012-50-510-10-410-1800-145</v>
          </cell>
          <cell r="C10" t="str">
            <v>PROVIDENCE  -</v>
          </cell>
        </row>
        <row r="11">
          <cell r="A11" t="str">
            <v>12015</v>
          </cell>
          <cell r="B11" t="str">
            <v>012-50-510-10-120-1640-145</v>
          </cell>
          <cell r="C11" t="str">
            <v>NORFOLK SELL-</v>
          </cell>
        </row>
        <row r="12">
          <cell r="A12" t="str">
            <v>12017</v>
          </cell>
          <cell r="B12" t="str">
            <v>012-00-000-00-120-1640-030</v>
          </cell>
          <cell r="C12" t="str">
            <v>NORFOLK G&amp;A -</v>
          </cell>
        </row>
        <row r="13">
          <cell r="A13" t="str">
            <v>12019</v>
          </cell>
          <cell r="B13" t="str">
            <v>012-50-510-10-385-1706-145</v>
          </cell>
          <cell r="C13" t="str">
            <v>NOR BALT EXP-</v>
          </cell>
        </row>
        <row r="14">
          <cell r="A14" t="str">
            <v>12020</v>
          </cell>
          <cell r="B14" t="str">
            <v>012-50-510-20-400-3250-300</v>
          </cell>
          <cell r="C14" t="str">
            <v>M/V PENELOPE-</v>
          </cell>
        </row>
        <row r="15">
          <cell r="A15" t="str">
            <v>12021</v>
          </cell>
          <cell r="B15" t="str">
            <v>012-50-510-20-400-3251-300</v>
          </cell>
          <cell r="C15" t="str">
            <v>M/V MAGDA   -</v>
          </cell>
        </row>
        <row r="16">
          <cell r="A16" t="str">
            <v>12022</v>
          </cell>
          <cell r="B16" t="str">
            <v>012-50-510-20-400-3252-300</v>
          </cell>
          <cell r="C16" t="str">
            <v>M/V HEMLOCK -</v>
          </cell>
        </row>
        <row r="17">
          <cell r="A17" t="str">
            <v>12023</v>
          </cell>
          <cell r="B17" t="str">
            <v>012-50-510-20-400-3253-300</v>
          </cell>
          <cell r="C17" t="str">
            <v>M/V LEON    -</v>
          </cell>
        </row>
        <row r="18">
          <cell r="A18" t="str">
            <v>12024</v>
          </cell>
          <cell r="B18" t="str">
            <v>012-50-510-20-400-3254-300</v>
          </cell>
          <cell r="C18" t="str">
            <v>M/V CRGO EXP-</v>
          </cell>
        </row>
        <row r="19">
          <cell r="A19" t="str">
            <v>12025</v>
          </cell>
          <cell r="B19" t="str">
            <v>012-50-510-20-400-3255-300</v>
          </cell>
          <cell r="C19" t="str">
            <v>M/V TARPON  -</v>
          </cell>
        </row>
        <row r="20">
          <cell r="A20" t="str">
            <v>12026</v>
          </cell>
          <cell r="B20" t="str">
            <v>012-50-510-20-400-3256-300</v>
          </cell>
          <cell r="C20" t="str">
            <v>M/V ATON    -</v>
          </cell>
        </row>
        <row r="21">
          <cell r="A21" t="str">
            <v>12027</v>
          </cell>
          <cell r="B21" t="str">
            <v>012-50-510-20-400-3257-300</v>
          </cell>
          <cell r="C21" t="str">
            <v>M/V AGEAN WN-</v>
          </cell>
        </row>
        <row r="22">
          <cell r="A22" t="str">
            <v>12028</v>
          </cell>
          <cell r="B22" t="str">
            <v>012-50-510-20-400-3258-300</v>
          </cell>
          <cell r="C22" t="str">
            <v>M/V NOMATIC -</v>
          </cell>
        </row>
        <row r="23">
          <cell r="A23" t="str">
            <v>12029</v>
          </cell>
          <cell r="B23" t="str">
            <v>012-50-510-20-400-3259-300</v>
          </cell>
          <cell r="C23" t="str">
            <v>M/V CHIAN   -</v>
          </cell>
        </row>
        <row r="24">
          <cell r="A24" t="str">
            <v>12041</v>
          </cell>
          <cell r="B24" t="str">
            <v>012-50-510-20-400-3271-300</v>
          </cell>
          <cell r="C24" t="str">
            <v>M/V BASMA   -</v>
          </cell>
        </row>
        <row r="25">
          <cell r="A25" t="str">
            <v>12042</v>
          </cell>
          <cell r="B25" t="str">
            <v>012-50-510-20-400-3272-300</v>
          </cell>
          <cell r="C25" t="str">
            <v>M/V MARIA K4-</v>
          </cell>
        </row>
        <row r="26">
          <cell r="A26" t="str">
            <v>12043</v>
          </cell>
          <cell r="B26" t="str">
            <v>012-50-510-20-400-3273-300</v>
          </cell>
          <cell r="C26" t="str">
            <v>M/V NIRVANA -</v>
          </cell>
        </row>
        <row r="27">
          <cell r="A27" t="str">
            <v>12044</v>
          </cell>
          <cell r="B27" t="str">
            <v>012-50-510-20-400-3274-300</v>
          </cell>
          <cell r="C27" t="str">
            <v>M/V SKIATHOS-</v>
          </cell>
        </row>
        <row r="28">
          <cell r="A28" t="str">
            <v>12045</v>
          </cell>
          <cell r="B28" t="str">
            <v>012-50-510-20-400-3275-300</v>
          </cell>
          <cell r="C28" t="str">
            <v>M/V MARIA M -</v>
          </cell>
        </row>
        <row r="29">
          <cell r="A29" t="str">
            <v>12046</v>
          </cell>
          <cell r="B29" t="str">
            <v>012-50-510-20-400-3276-300</v>
          </cell>
          <cell r="C29" t="str">
            <v>M/V STARMAN -</v>
          </cell>
        </row>
        <row r="30">
          <cell r="A30" t="str">
            <v>12047</v>
          </cell>
          <cell r="B30" t="str">
            <v>012-50-510-20-400-3277-300</v>
          </cell>
          <cell r="C30" t="str">
            <v>M/V MARIA KS-</v>
          </cell>
        </row>
        <row r="31">
          <cell r="A31" t="str">
            <v>12048</v>
          </cell>
          <cell r="B31" t="str">
            <v>012-50-510-20-400-3278-300</v>
          </cell>
          <cell r="C31" t="str">
            <v>M/V OURIOS  -</v>
          </cell>
        </row>
        <row r="32">
          <cell r="A32" t="str">
            <v>12049</v>
          </cell>
          <cell r="B32" t="str">
            <v>012-50-510-20-400-3279-300</v>
          </cell>
          <cell r="C32" t="str">
            <v>M/V AMANPULO-</v>
          </cell>
        </row>
        <row r="33">
          <cell r="A33" t="str">
            <v>12050</v>
          </cell>
          <cell r="B33" t="str">
            <v>012-50-510-20-400-3280-300</v>
          </cell>
          <cell r="C33" t="str">
            <v>M/V SEA PRNC-</v>
          </cell>
        </row>
        <row r="34">
          <cell r="A34" t="str">
            <v>12051</v>
          </cell>
          <cell r="B34" t="str">
            <v>012-50-510-20-400-3281-300</v>
          </cell>
          <cell r="C34" t="str">
            <v>M/V BELLE   -</v>
          </cell>
        </row>
        <row r="35">
          <cell r="A35" t="str">
            <v>12052</v>
          </cell>
          <cell r="B35" t="str">
            <v>012-50-510-20-400-3282-300</v>
          </cell>
          <cell r="C35" t="str">
            <v>M/V MARIA K -</v>
          </cell>
        </row>
        <row r="36">
          <cell r="A36" t="str">
            <v>12053</v>
          </cell>
          <cell r="B36" t="str">
            <v>012-50-510-20-400-3283-300</v>
          </cell>
          <cell r="C36" t="str">
            <v>M/V IONIA   -</v>
          </cell>
        </row>
        <row r="37">
          <cell r="A37" t="str">
            <v>12054</v>
          </cell>
          <cell r="B37" t="str">
            <v>012-50-510-20-400-3284-300</v>
          </cell>
          <cell r="C37" t="str">
            <v>M/V JOVANNA -</v>
          </cell>
        </row>
        <row r="38">
          <cell r="A38" t="str">
            <v>12055</v>
          </cell>
          <cell r="B38" t="str">
            <v>012-50-510-20-400-3285-300</v>
          </cell>
          <cell r="C38" t="str">
            <v>M/V MARILY  -</v>
          </cell>
        </row>
        <row r="39">
          <cell r="A39" t="str">
            <v>12056</v>
          </cell>
          <cell r="B39" t="str">
            <v>012-50-510-20-400-3286-300</v>
          </cell>
          <cell r="C39" t="str">
            <v>M/V SUNNY   -</v>
          </cell>
        </row>
        <row r="40">
          <cell r="A40" t="str">
            <v>12057</v>
          </cell>
          <cell r="B40" t="str">
            <v>012-50-510-20-400-3287-300</v>
          </cell>
          <cell r="C40" t="str">
            <v>M/V ANAX    -</v>
          </cell>
        </row>
        <row r="41">
          <cell r="A41" t="str">
            <v>12058</v>
          </cell>
          <cell r="B41" t="str">
            <v>012-50-510-20-400-3288-300</v>
          </cell>
          <cell r="C41" t="str">
            <v>M/V ROSINA  -</v>
          </cell>
        </row>
        <row r="42">
          <cell r="A42" t="str">
            <v>12059</v>
          </cell>
          <cell r="B42" t="str">
            <v>012-50-510-20-400-3289-300</v>
          </cell>
          <cell r="C42" t="str">
            <v>M/V MARIA   -</v>
          </cell>
        </row>
        <row r="43">
          <cell r="A43" t="str">
            <v>12060</v>
          </cell>
          <cell r="B43" t="str">
            <v>012-50-510-20-400-3290-300</v>
          </cell>
          <cell r="C43" t="str">
            <v>MV ROSINA TOP-</v>
          </cell>
        </row>
        <row r="44">
          <cell r="A44" t="str">
            <v>12061</v>
          </cell>
          <cell r="B44" t="str">
            <v>012-50-510-20-400-3291-300</v>
          </cell>
          <cell r="C44" t="str">
            <v>MV AYIA MARKE-</v>
          </cell>
        </row>
        <row r="45">
          <cell r="A45" t="str">
            <v>12062</v>
          </cell>
          <cell r="B45" t="str">
            <v>012-50-510-20-400-3292-300</v>
          </cell>
          <cell r="C45" t="str">
            <v>MV SEA PRINCE-</v>
          </cell>
        </row>
        <row r="46">
          <cell r="A46" t="str">
            <v>12063</v>
          </cell>
          <cell r="B46" t="str">
            <v>012-50-510-20-400-3293-300</v>
          </cell>
          <cell r="C46" t="str">
            <v>MV WORLD AEGE-</v>
          </cell>
        </row>
        <row r="47">
          <cell r="A47" t="str">
            <v>12064</v>
          </cell>
          <cell r="B47" t="str">
            <v>012-50-510-20-400-3294-300</v>
          </cell>
          <cell r="C47" t="str">
            <v>MV FAETHON   -</v>
          </cell>
        </row>
        <row r="48">
          <cell r="A48" t="str">
            <v>12065</v>
          </cell>
          <cell r="B48" t="str">
            <v>012-50-510-20-400-3295-300</v>
          </cell>
          <cell r="C48" t="str">
            <v>MV JOVANNA 2 -</v>
          </cell>
        </row>
        <row r="49">
          <cell r="A49" t="str">
            <v>12066</v>
          </cell>
          <cell r="B49" t="str">
            <v>012-50-510-20-400-3296-300</v>
          </cell>
          <cell r="C49" t="str">
            <v>MV CARGO END -</v>
          </cell>
        </row>
        <row r="50">
          <cell r="A50" t="str">
            <v>12067</v>
          </cell>
          <cell r="B50" t="str">
            <v>012-50-510-20-400-3297-300</v>
          </cell>
          <cell r="C50" t="str">
            <v>MV WORLD AEG2-</v>
          </cell>
        </row>
        <row r="51">
          <cell r="A51" t="str">
            <v>12068</v>
          </cell>
          <cell r="B51" t="str">
            <v>012-50-510-20-400-3298-300</v>
          </cell>
          <cell r="C51" t="str">
            <v>MV FRANGISKOS-</v>
          </cell>
        </row>
        <row r="52">
          <cell r="A52" t="str">
            <v>12069</v>
          </cell>
          <cell r="B52" t="str">
            <v>012-50-510-20-400-3299-300</v>
          </cell>
          <cell r="C52" t="str">
            <v>M/V NEAELPIS-</v>
          </cell>
        </row>
        <row r="53">
          <cell r="A53" t="str">
            <v>12070</v>
          </cell>
          <cell r="B53" t="str">
            <v>012-50-510-20-400-3300-300</v>
          </cell>
          <cell r="C53" t="str">
            <v>MV KEDAH CMT -</v>
          </cell>
        </row>
        <row r="54">
          <cell r="A54" t="str">
            <v>12071</v>
          </cell>
          <cell r="B54" t="str">
            <v>012-50-510-20-400-3301-300</v>
          </cell>
          <cell r="C54" t="str">
            <v>MV FED AGNO  -</v>
          </cell>
        </row>
        <row r="55">
          <cell r="A55" t="str">
            <v>12072</v>
          </cell>
          <cell r="B55" t="str">
            <v>012-50-510-20-400-3302-300</v>
          </cell>
          <cell r="C55" t="str">
            <v>MV KEN LEADER-</v>
          </cell>
        </row>
        <row r="56">
          <cell r="A56" t="str">
            <v>12073</v>
          </cell>
          <cell r="B56" t="str">
            <v>012-50-510-20-400-3303-300</v>
          </cell>
          <cell r="C56" t="str">
            <v>MV TIGRIS    -</v>
          </cell>
        </row>
        <row r="57">
          <cell r="A57" t="str">
            <v>12074</v>
          </cell>
          <cell r="B57" t="str">
            <v>012-50-510-20-400-3304-300</v>
          </cell>
          <cell r="C57" t="str">
            <v>MV PARITA    -</v>
          </cell>
        </row>
        <row r="58">
          <cell r="A58" t="str">
            <v>12075</v>
          </cell>
          <cell r="B58" t="str">
            <v>012-50-510-20-400-3305-300</v>
          </cell>
          <cell r="C58" t="str">
            <v>MV JUNE S    -</v>
          </cell>
        </row>
        <row r="59">
          <cell r="A59" t="str">
            <v>12076</v>
          </cell>
          <cell r="B59" t="str">
            <v>012-50-510-20-400-3306-300</v>
          </cell>
          <cell r="C59" t="str">
            <v>MV FASSA     -</v>
          </cell>
        </row>
        <row r="60">
          <cell r="A60" t="str">
            <v>12077</v>
          </cell>
          <cell r="B60" t="str">
            <v>012-50-510-20-400-3307-300</v>
          </cell>
          <cell r="C60" t="str">
            <v>MV MARY      -</v>
          </cell>
        </row>
        <row r="61">
          <cell r="A61" t="str">
            <v>12078</v>
          </cell>
          <cell r="B61" t="str">
            <v>012-50-510-20-400-3308-300</v>
          </cell>
          <cell r="C61" t="str">
            <v>MV PARITA 2  -</v>
          </cell>
        </row>
        <row r="62">
          <cell r="A62" t="str">
            <v>12079</v>
          </cell>
          <cell r="B62" t="str">
            <v>012-50-510-20-400-3309-300</v>
          </cell>
          <cell r="C62" t="str">
            <v>MV CARGO END -</v>
          </cell>
        </row>
        <row r="63">
          <cell r="A63" t="str">
            <v>12080</v>
          </cell>
          <cell r="B63" t="str">
            <v>012-50-510-20-400-3310-300</v>
          </cell>
          <cell r="C63" t="str">
            <v>M/V NASSAU P-</v>
          </cell>
        </row>
        <row r="64">
          <cell r="A64" t="str">
            <v>12081</v>
          </cell>
          <cell r="B64" t="str">
            <v>012-50-510-20-400-3311-300</v>
          </cell>
          <cell r="C64" t="str">
            <v>M/V ABYDOS  -</v>
          </cell>
        </row>
        <row r="65">
          <cell r="A65" t="str">
            <v>12082</v>
          </cell>
          <cell r="B65" t="str">
            <v>012-50-510-20-400-3312-300</v>
          </cell>
          <cell r="C65" t="str">
            <v>M/V DANAKOS -</v>
          </cell>
        </row>
        <row r="66">
          <cell r="A66" t="str">
            <v>12083</v>
          </cell>
          <cell r="B66" t="str">
            <v>012-50-510-20-400-3313-300</v>
          </cell>
          <cell r="C66" t="str">
            <v>MV LAKE MEAD -</v>
          </cell>
        </row>
        <row r="67">
          <cell r="A67" t="str">
            <v>12084</v>
          </cell>
          <cell r="B67" t="str">
            <v>012-50-510-20-400-3314-300</v>
          </cell>
          <cell r="C67" t="str">
            <v>MV TIGRIS    -</v>
          </cell>
        </row>
        <row r="68">
          <cell r="A68" t="str">
            <v>12085</v>
          </cell>
          <cell r="B68" t="str">
            <v>012-50-510-20-400-3315-300</v>
          </cell>
          <cell r="C68" t="str">
            <v>MV ALFA      -</v>
          </cell>
        </row>
        <row r="69">
          <cell r="A69" t="str">
            <v>12086</v>
          </cell>
          <cell r="B69" t="str">
            <v>012-50-510-20-400-3316-300</v>
          </cell>
          <cell r="C69" t="str">
            <v>MV PONTOMEDON-</v>
          </cell>
        </row>
        <row r="70">
          <cell r="A70" t="str">
            <v>12087</v>
          </cell>
          <cell r="B70" t="str">
            <v>012-50-510-20-400-3317-300</v>
          </cell>
          <cell r="C70" t="str">
            <v>MV MARIA K   -</v>
          </cell>
        </row>
        <row r="71">
          <cell r="A71" t="str">
            <v>12088</v>
          </cell>
          <cell r="B71" t="str">
            <v>012-50-510-20-400-3318-300</v>
          </cell>
          <cell r="C71" t="str">
            <v>MV SANMAR PAV-</v>
          </cell>
        </row>
        <row r="72">
          <cell r="A72" t="str">
            <v>12089</v>
          </cell>
          <cell r="B72" t="str">
            <v>012-50-510-20-400-3319-300</v>
          </cell>
          <cell r="C72" t="str">
            <v>MV SKIATHOS  -</v>
          </cell>
        </row>
        <row r="73">
          <cell r="A73" t="str">
            <v>12090</v>
          </cell>
          <cell r="B73" t="str">
            <v>012-50-510-20-400-3320-300</v>
          </cell>
          <cell r="C73" t="str">
            <v>MV MURAN KIRN-</v>
          </cell>
        </row>
        <row r="74">
          <cell r="A74" t="str">
            <v>12091</v>
          </cell>
          <cell r="B74" t="str">
            <v>012-50-510-20-400-3321-300</v>
          </cell>
          <cell r="C74" t="str">
            <v>MV NAVA KYMA -</v>
          </cell>
        </row>
        <row r="75">
          <cell r="A75" t="str">
            <v>12092</v>
          </cell>
          <cell r="B75" t="str">
            <v>012-50-510-20-400-3322-300</v>
          </cell>
          <cell r="C75" t="str">
            <v>MV TRADER    -</v>
          </cell>
        </row>
        <row r="76">
          <cell r="A76" t="str">
            <v>12093</v>
          </cell>
          <cell r="B76" t="str">
            <v>012-50-510-20-400-3323-300</v>
          </cell>
          <cell r="C76" t="str">
            <v>MV RODANTHI  -</v>
          </cell>
        </row>
        <row r="77">
          <cell r="A77" t="str">
            <v>12094</v>
          </cell>
          <cell r="B77" t="str">
            <v>012-50-510-20-400-3324-300</v>
          </cell>
          <cell r="C77" t="str">
            <v>MV THEBES    -</v>
          </cell>
        </row>
        <row r="78">
          <cell r="A78" t="str">
            <v>12095</v>
          </cell>
          <cell r="B78" t="str">
            <v>012-50-510-20-400-3325-300</v>
          </cell>
          <cell r="C78" t="str">
            <v>MV BLED      -</v>
          </cell>
        </row>
        <row r="79">
          <cell r="A79" t="str">
            <v>12096</v>
          </cell>
          <cell r="B79" t="str">
            <v>012-50-510-20-400-3326-300</v>
          </cell>
          <cell r="C79" t="str">
            <v>MV ASTIR     -</v>
          </cell>
        </row>
        <row r="80">
          <cell r="A80" t="str">
            <v>12097</v>
          </cell>
          <cell r="B80" t="str">
            <v>012-50-510-20-400-3327-300</v>
          </cell>
          <cell r="C80" t="str">
            <v>MV KAVO ALEX2-</v>
          </cell>
        </row>
        <row r="81">
          <cell r="A81" t="str">
            <v>12098</v>
          </cell>
          <cell r="B81" t="str">
            <v>012-50-510-20-400-3328-300</v>
          </cell>
          <cell r="C81" t="str">
            <v>M/V CHIOS SK-</v>
          </cell>
        </row>
        <row r="82">
          <cell r="A82" t="str">
            <v>12099</v>
          </cell>
          <cell r="B82" t="str">
            <v>012-50-510-20-400-3329-300</v>
          </cell>
          <cell r="C82" t="str">
            <v>M/V YOU LIANG</v>
          </cell>
        </row>
        <row r="83">
          <cell r="A83" t="str">
            <v>12100</v>
          </cell>
          <cell r="B83" t="str">
            <v>012-50-510-20-400-3330-300</v>
          </cell>
          <cell r="C83" t="str">
            <v>M/V VIENNA WOOD</v>
          </cell>
        </row>
        <row r="84">
          <cell r="A84" t="str">
            <v>12101</v>
          </cell>
          <cell r="B84" t="str">
            <v>012-50-510-20-400-3331-300</v>
          </cell>
          <cell r="C84" t="str">
            <v>M/V VIENNA WOOD</v>
          </cell>
        </row>
        <row r="85">
          <cell r="A85" t="str">
            <v>12102</v>
          </cell>
          <cell r="B85" t="str">
            <v>012-50-510-20-400-3332-300</v>
          </cell>
          <cell r="C85" t="str">
            <v>M/V TIGRIS</v>
          </cell>
        </row>
        <row r="86">
          <cell r="A86" t="str">
            <v>12103</v>
          </cell>
          <cell r="B86" t="str">
            <v>012-50-510-20-400-3333-300</v>
          </cell>
          <cell r="C86" t="str">
            <v>M/V AGAPI</v>
          </cell>
        </row>
        <row r="87">
          <cell r="A87" t="str">
            <v>12104</v>
          </cell>
          <cell r="B87" t="str">
            <v>012-50-510-20-400-3334-300</v>
          </cell>
          <cell r="C87" t="str">
            <v>M/V YICK LEE</v>
          </cell>
        </row>
        <row r="88">
          <cell r="A88" t="str">
            <v>12105</v>
          </cell>
          <cell r="B88" t="str">
            <v>012-50-510-20-400-3335-300</v>
          </cell>
          <cell r="C88" t="str">
            <v>M/V MALE</v>
          </cell>
        </row>
        <row r="89">
          <cell r="A89" t="str">
            <v>12106</v>
          </cell>
          <cell r="B89" t="str">
            <v>012-50-510-20-400-3336-300</v>
          </cell>
          <cell r="C89" t="str">
            <v>M/V BOHINJ</v>
          </cell>
        </row>
        <row r="90">
          <cell r="A90" t="str">
            <v>12107</v>
          </cell>
          <cell r="B90" t="str">
            <v>012-50-510-20-400-3337-300</v>
          </cell>
          <cell r="C90" t="str">
            <v>M/V KATENDRECHT</v>
          </cell>
        </row>
        <row r="91">
          <cell r="A91" t="str">
            <v>12108</v>
          </cell>
          <cell r="B91" t="str">
            <v>012-50-510-20-400-3338-300</v>
          </cell>
          <cell r="C91" t="str">
            <v>M/V JEN FENG</v>
          </cell>
        </row>
        <row r="92">
          <cell r="A92" t="str">
            <v>12109</v>
          </cell>
          <cell r="B92" t="str">
            <v>012-50-510-20-400-3339-300</v>
          </cell>
          <cell r="C92" t="str">
            <v>M/V ANAIS LAND</v>
          </cell>
        </row>
        <row r="93">
          <cell r="A93" t="str">
            <v>12110</v>
          </cell>
          <cell r="B93" t="str">
            <v>012-50-510-20-400-3340-300</v>
          </cell>
          <cell r="C93" t="str">
            <v>M/V BOHINJ</v>
          </cell>
        </row>
        <row r="94">
          <cell r="A94" t="str">
            <v>12840</v>
          </cell>
          <cell r="B94" t="str">
            <v>012-84-840-84-840-8400-840</v>
          </cell>
          <cell r="C94" t="str">
            <v>ESSEX T/A   -</v>
          </cell>
        </row>
      </sheetData>
      <sheetData sheetId="8" refreshError="1">
        <row r="1">
          <cell r="A1" t="str">
            <v>SN</v>
          </cell>
          <cell r="B1" t="str">
            <v>LONG NAME</v>
          </cell>
          <cell r="C1" t="str">
            <v>DESCRIPTION</v>
          </cell>
        </row>
        <row r="2">
          <cell r="A2" t="str">
            <v>30000</v>
          </cell>
          <cell r="B2" t="str">
            <v>030-00-000-00-000-0000-000</v>
          </cell>
          <cell r="C2" t="str">
            <v>E. COAST B/S</v>
          </cell>
        </row>
        <row r="3">
          <cell r="A3" t="str">
            <v>30001</v>
          </cell>
          <cell r="B3" t="str">
            <v>030-00-000-00-510-5480-030</v>
          </cell>
          <cell r="C3" t="str">
            <v>DRFLD OFFICE-SERVICE</v>
          </cell>
        </row>
        <row r="4">
          <cell r="A4" t="str">
            <v>30002</v>
          </cell>
          <cell r="B4" t="str">
            <v>030-00-000-00-510-5480-031</v>
          </cell>
          <cell r="C4" t="str">
            <v>FL EXEC     -</v>
          </cell>
        </row>
        <row r="5">
          <cell r="A5" t="str">
            <v>30003</v>
          </cell>
          <cell r="B5" t="str">
            <v>030-00-000-00-510-5480-032</v>
          </cell>
          <cell r="C5" t="str">
            <v>FL MARKETING-</v>
          </cell>
        </row>
        <row r="6">
          <cell r="A6" t="str">
            <v>30004</v>
          </cell>
          <cell r="B6" t="str">
            <v>030-00-000-00-510-5480-033</v>
          </cell>
          <cell r="C6" t="str">
            <v>DEERFIELD CREDIT CON</v>
          </cell>
        </row>
        <row r="7">
          <cell r="A7" t="str">
            <v>30007</v>
          </cell>
          <cell r="B7" t="str">
            <v>030-00-000-00-000-0000-036</v>
          </cell>
          <cell r="C7" t="str">
            <v>FL ACCT SVCS-</v>
          </cell>
        </row>
        <row r="8">
          <cell r="A8" t="str">
            <v>30008</v>
          </cell>
          <cell r="B8" t="str">
            <v>030-00-000-00-510-5480-037</v>
          </cell>
          <cell r="C8" t="str">
            <v>DRFLD OPERATIONAL/DA</v>
          </cell>
        </row>
        <row r="9">
          <cell r="A9" t="str">
            <v>30009</v>
          </cell>
          <cell r="B9" t="str">
            <v>030-00-000-00-510-5480-038</v>
          </cell>
          <cell r="C9" t="str">
            <v>DRFLD PERSONNEL/SAFE</v>
          </cell>
        </row>
        <row r="10">
          <cell r="A10" t="str">
            <v>30010</v>
          </cell>
          <cell r="B10" t="str">
            <v>030-00-000-00-510-5480-039</v>
          </cell>
          <cell r="C10" t="str">
            <v>DFL ESTA/ENV-</v>
          </cell>
        </row>
        <row r="11">
          <cell r="A11" t="str">
            <v>30011</v>
          </cell>
          <cell r="B11" t="str">
            <v>030-00-000-00-000-0000-050</v>
          </cell>
          <cell r="C11" t="str">
            <v>FL OTHR CHRG-</v>
          </cell>
        </row>
        <row r="12">
          <cell r="A12" t="str">
            <v>30012</v>
          </cell>
          <cell r="B12" t="str">
            <v>030-00-000-00-000-0000-039</v>
          </cell>
          <cell r="C12" t="str">
            <v>FL TECH SVCS-</v>
          </cell>
        </row>
        <row r="13">
          <cell r="A13" t="str">
            <v>30018</v>
          </cell>
          <cell r="B13" t="str">
            <v>030-00-000-00-000-0000-027</v>
          </cell>
          <cell r="C13" t="str">
            <v>PROJECT MGMT-</v>
          </cell>
        </row>
        <row r="14">
          <cell r="A14" t="str">
            <v>30019</v>
          </cell>
          <cell r="B14" t="str">
            <v>030-00-000-00-000-0000-028</v>
          </cell>
          <cell r="C14" t="str">
            <v>RL EST FL   -</v>
          </cell>
        </row>
        <row r="15">
          <cell r="A15" t="str">
            <v>30022</v>
          </cell>
          <cell r="B15" t="str">
            <v>030-00-000-00-000-0000-045</v>
          </cell>
          <cell r="C15" t="str">
            <v>PLN &amp; ANL FL--</v>
          </cell>
        </row>
        <row r="16">
          <cell r="A16" t="str">
            <v>30026</v>
          </cell>
          <cell r="B16" t="str">
            <v>030-00-000-00-000-0000-029</v>
          </cell>
          <cell r="C16" t="str">
            <v>FLA AUDT/TAX-V-</v>
          </cell>
        </row>
        <row r="17">
          <cell r="A17" t="str">
            <v>30100</v>
          </cell>
          <cell r="B17" t="str">
            <v>030-00-000-00-510-5480-028</v>
          </cell>
          <cell r="C17" t="str">
            <v>TRUSA REALTY</v>
          </cell>
        </row>
        <row r="18">
          <cell r="A18" t="str">
            <v>31000</v>
          </cell>
          <cell r="B18" t="str">
            <v>030-10-000-00-000-0000-000</v>
          </cell>
          <cell r="C18" t="str">
            <v>FLA AGG B/S -</v>
          </cell>
        </row>
        <row r="19">
          <cell r="A19" t="str">
            <v>31001</v>
          </cell>
          <cell r="B19" t="str">
            <v>030-10-000-00-000-0000-030</v>
          </cell>
          <cell r="C19" t="str">
            <v>FLA AGG G&amp;A -</v>
          </cell>
        </row>
        <row r="20">
          <cell r="A20" t="str">
            <v>31002</v>
          </cell>
          <cell r="B20" t="str">
            <v>030-10-000-00-000-0000-031</v>
          </cell>
          <cell r="C20" t="str">
            <v>WSH/PURCHAS--</v>
          </cell>
        </row>
        <row r="21">
          <cell r="A21" t="str">
            <v>31011</v>
          </cell>
          <cell r="B21" t="str">
            <v>030-10-000-00-000-0000-050</v>
          </cell>
          <cell r="C21" t="str">
            <v>FLA AGG OTHR-</v>
          </cell>
        </row>
        <row r="22">
          <cell r="A22" t="str">
            <v>31100</v>
          </cell>
          <cell r="B22" t="str">
            <v>030-10-110-10-510-5300-000</v>
          </cell>
          <cell r="C22" t="str">
            <v>PENN QUARRY -</v>
          </cell>
        </row>
        <row r="23">
          <cell r="A23" t="str">
            <v>31101</v>
          </cell>
          <cell r="B23" t="str">
            <v>030-10-110-10-510-5300-099</v>
          </cell>
          <cell r="C23" t="str">
            <v>PENNSUCO STRIPPING</v>
          </cell>
        </row>
        <row r="24">
          <cell r="A24" t="str">
            <v>31102</v>
          </cell>
          <cell r="B24" t="str">
            <v>030-10-110-10-510-5300-100</v>
          </cell>
          <cell r="C24" t="str">
            <v>PENNSUCO DRILL &amp; BLA</v>
          </cell>
        </row>
        <row r="25">
          <cell r="A25" t="str">
            <v>31103</v>
          </cell>
          <cell r="B25" t="str">
            <v>030-10-110-10-510-5300-155</v>
          </cell>
          <cell r="C25" t="str">
            <v>PENNSUCO EXCAVATING</v>
          </cell>
        </row>
        <row r="26">
          <cell r="A26" t="str">
            <v>31104</v>
          </cell>
          <cell r="B26" t="str">
            <v>030-10-110-10-510-5300-101</v>
          </cell>
          <cell r="C26" t="str">
            <v>PENNSUCO LOAD &amp; HAUL</v>
          </cell>
        </row>
        <row r="27">
          <cell r="A27" t="str">
            <v>31105</v>
          </cell>
          <cell r="B27" t="str">
            <v>030-10-110-10-510-5300-102</v>
          </cell>
          <cell r="C27" t="str">
            <v>PENNSUCO PRIMARY CRU</v>
          </cell>
        </row>
        <row r="28">
          <cell r="A28" t="str">
            <v>31106</v>
          </cell>
          <cell r="B28" t="str">
            <v>030-10-110-10-510-5300-103</v>
          </cell>
          <cell r="C28" t="str">
            <v>PENNSUCO SECONDARY C</v>
          </cell>
        </row>
        <row r="29">
          <cell r="A29" t="str">
            <v>31107</v>
          </cell>
          <cell r="B29" t="str">
            <v>030-10-110-10-510-5300-106</v>
          </cell>
          <cell r="C29" t="str">
            <v>PENNSUCO PROCESSING</v>
          </cell>
        </row>
        <row r="30">
          <cell r="A30" t="str">
            <v>31108</v>
          </cell>
          <cell r="B30" t="str">
            <v>030-10-120-10-510-5300-000</v>
          </cell>
          <cell r="C30" t="str">
            <v>PENNSUCO SAND PLANT</v>
          </cell>
        </row>
        <row r="31">
          <cell r="A31" t="str">
            <v>31109</v>
          </cell>
          <cell r="B31" t="str">
            <v>030-10-110-10-510-5300-107</v>
          </cell>
          <cell r="C31" t="str">
            <v>PENNSUCO LOADING</v>
          </cell>
        </row>
        <row r="32">
          <cell r="A32" t="str">
            <v>31110</v>
          </cell>
          <cell r="B32" t="str">
            <v>030-10-110-10-510-5300-154</v>
          </cell>
          <cell r="C32" t="str">
            <v>PENNSUCO CONVEYOR LO</v>
          </cell>
        </row>
        <row r="33">
          <cell r="A33" t="str">
            <v>31111</v>
          </cell>
          <cell r="B33" t="str">
            <v>030-10-110-10-510-5300-180</v>
          </cell>
          <cell r="C33" t="str">
            <v>PENNSUCO PROD O/H</v>
          </cell>
        </row>
        <row r="34">
          <cell r="A34" t="str">
            <v>31112</v>
          </cell>
          <cell r="B34" t="str">
            <v>030-10-100-00-500-5300-042</v>
          </cell>
          <cell r="C34" t="str">
            <v>PENN SECRTY -RITY</v>
          </cell>
        </row>
        <row r="35">
          <cell r="A35" t="str">
            <v>31113</v>
          </cell>
          <cell r="B35" t="str">
            <v>030-10-110-10-510-5300-160</v>
          </cell>
          <cell r="C35" t="str">
            <v>PENNSUCO AGG Q.C.</v>
          </cell>
        </row>
        <row r="36">
          <cell r="A36" t="str">
            <v>31114</v>
          </cell>
          <cell r="B36" t="str">
            <v>030-10-130-10-510-5300-000</v>
          </cell>
          <cell r="C36" t="str">
            <v>PNNSCO SPEC-C</v>
          </cell>
        </row>
        <row r="37">
          <cell r="A37" t="str">
            <v>31115</v>
          </cell>
          <cell r="B37" t="str">
            <v>030-10-110-10-510-5300-190</v>
          </cell>
          <cell r="C37" t="str">
            <v>PEN EXPANSION COSTS</v>
          </cell>
        </row>
        <row r="38">
          <cell r="A38" t="str">
            <v>31116</v>
          </cell>
          <cell r="B38" t="str">
            <v>030-10-110-10-510-5300-162</v>
          </cell>
          <cell r="C38" t="str">
            <v>ISO9000 Q.C.-Q.C.</v>
          </cell>
        </row>
        <row r="39">
          <cell r="A39" t="str">
            <v>31140</v>
          </cell>
          <cell r="B39" t="str">
            <v>030-10-110-10-510-5350-180</v>
          </cell>
          <cell r="C39" t="str">
            <v>CORAL PROD O/H</v>
          </cell>
        </row>
        <row r="40">
          <cell r="A40" t="str">
            <v>31141</v>
          </cell>
          <cell r="B40" t="str">
            <v>030-10-100-50-510-5300-000</v>
          </cell>
          <cell r="C40" t="str">
            <v>PURCHASED AGGREGATES</v>
          </cell>
        </row>
        <row r="41">
          <cell r="A41" t="str">
            <v>31142</v>
          </cell>
          <cell r="B41" t="str">
            <v>030-10-100-60-570-5646-011</v>
          </cell>
          <cell r="C41" t="str">
            <v>W FT PIERCE AGG DIST</v>
          </cell>
        </row>
        <row r="42">
          <cell r="A42" t="str">
            <v>31143</v>
          </cell>
          <cell r="B42" t="str">
            <v>030-10-100-60-540-5340-011</v>
          </cell>
          <cell r="C42" t="str">
            <v>MELBOURNE AGG DIST</v>
          </cell>
        </row>
        <row r="43">
          <cell r="A43" t="str">
            <v>31144</v>
          </cell>
          <cell r="B43" t="str">
            <v>030-10-100-60-540-5101-011</v>
          </cell>
          <cell r="C43" t="str">
            <v>JACKSONVILLE AGG DIS</v>
          </cell>
        </row>
        <row r="44">
          <cell r="A44" t="str">
            <v>31145</v>
          </cell>
          <cell r="B44" t="str">
            <v>030-10-125-10-550-5360-000</v>
          </cell>
          <cell r="C44" t="str">
            <v>CENTER SAND PIT</v>
          </cell>
        </row>
        <row r="45">
          <cell r="A45" t="str">
            <v>31146</v>
          </cell>
          <cell r="B45" t="str">
            <v>030-10-125-00-550-5360-030</v>
          </cell>
          <cell r="C45" t="str">
            <v>CENTER SAND G&amp;A</v>
          </cell>
        </row>
        <row r="46">
          <cell r="A46" t="str">
            <v>31149</v>
          </cell>
          <cell r="B46" t="str">
            <v>030-10-135-10-550-5360-000</v>
          </cell>
          <cell r="C46" t="str">
            <v>CTR SND SPC-C</v>
          </cell>
        </row>
        <row r="47">
          <cell r="A47" t="str">
            <v>31150</v>
          </cell>
          <cell r="B47" t="str">
            <v>030-10-100-10-570-5646-000</v>
          </cell>
          <cell r="C47" t="str">
            <v>W FTP CRUSHER</v>
          </cell>
        </row>
        <row r="48">
          <cell r="A48" t="str">
            <v>31155</v>
          </cell>
          <cell r="B48" t="str">
            <v>030-10-120-10-540-5365-000</v>
          </cell>
          <cell r="C48" t="str">
            <v>NORTH SAND PIT</v>
          </cell>
        </row>
        <row r="49">
          <cell r="A49" t="str">
            <v>31300</v>
          </cell>
          <cell r="B49" t="str">
            <v>030-10-100-30-560-5300-140</v>
          </cell>
          <cell r="C49" t="str">
            <v>PENNSUCO MOBILE EQUI</v>
          </cell>
        </row>
        <row r="50">
          <cell r="A50" t="str">
            <v>31301</v>
          </cell>
          <cell r="B50" t="str">
            <v>030-10-100-30-560-5300-141</v>
          </cell>
          <cell r="C50" t="str">
            <v>AGG MAINTENANCE REPA</v>
          </cell>
        </row>
        <row r="51">
          <cell r="A51" t="str">
            <v>31302</v>
          </cell>
          <cell r="B51" t="str">
            <v>030-10-100-30-560-5300-142</v>
          </cell>
          <cell r="C51" t="str">
            <v>AGG MAINTENANCE ELEC</v>
          </cell>
        </row>
        <row r="52">
          <cell r="A52" t="str">
            <v>31400</v>
          </cell>
          <cell r="B52" t="str">
            <v>030-10-100-00-500-0000-010</v>
          </cell>
          <cell r="C52" t="str">
            <v>SALES AGG ADMINISTRA</v>
          </cell>
        </row>
        <row r="53">
          <cell r="A53" t="str">
            <v>31401</v>
          </cell>
          <cell r="B53" t="str">
            <v>030-10-100-00-500-5300-010</v>
          </cell>
          <cell r="C53" t="str">
            <v>SALES PENNSUCO AGG</v>
          </cell>
        </row>
        <row r="54">
          <cell r="A54" t="str">
            <v>31511</v>
          </cell>
          <cell r="B54" t="str">
            <v>030-11-000-00-000-0000-050</v>
          </cell>
          <cell r="C54" t="str">
            <v>FLA REC OTHR-</v>
          </cell>
        </row>
        <row r="55">
          <cell r="A55" t="str">
            <v>31558</v>
          </cell>
          <cell r="B55" t="str">
            <v>030-11-100-10-500-5471-000</v>
          </cell>
          <cell r="C55" t="str">
            <v>ORLANDO S CR-</v>
          </cell>
        </row>
        <row r="56">
          <cell r="A56" t="str">
            <v>31566</v>
          </cell>
          <cell r="B56" t="str">
            <v>030-11-100-10-500-5106-000</v>
          </cell>
          <cell r="C56" t="str">
            <v>JACKSONVL CR-</v>
          </cell>
        </row>
        <row r="57">
          <cell r="A57" t="str">
            <v>32000</v>
          </cell>
          <cell r="B57" t="str">
            <v>030-20-000-00-000-0000-000</v>
          </cell>
          <cell r="C57" t="str">
            <v>FLA RMC B/S -</v>
          </cell>
        </row>
        <row r="58">
          <cell r="A58" t="str">
            <v>32011</v>
          </cell>
          <cell r="B58" t="str">
            <v>030-20-000-00-000-0000-050</v>
          </cell>
          <cell r="C58" t="str">
            <v>FLA RMC OTH -</v>
          </cell>
        </row>
        <row r="59">
          <cell r="A59" t="str">
            <v>32050</v>
          </cell>
          <cell r="B59" t="str">
            <v>030-20-923-20-543-0000-000</v>
          </cell>
          <cell r="C59" t="str">
            <v>NOFL DISPATC-</v>
          </cell>
        </row>
        <row r="60">
          <cell r="A60" t="str">
            <v>32051</v>
          </cell>
          <cell r="B60" t="str">
            <v>030-20-923-20-550-0000-000</v>
          </cell>
          <cell r="C60" t="str">
            <v>CF DISPATCH -</v>
          </cell>
        </row>
        <row r="61">
          <cell r="A61" t="str">
            <v>32052</v>
          </cell>
          <cell r="B61" t="str">
            <v>030-20-923-20-512-0000-000</v>
          </cell>
          <cell r="C61" t="str">
            <v>SE FL RM DIS-</v>
          </cell>
        </row>
        <row r="62">
          <cell r="A62" t="str">
            <v>32053</v>
          </cell>
          <cell r="B62" t="str">
            <v>030-20-923-20-570-0000-000</v>
          </cell>
          <cell r="C62" t="str">
            <v>E FL RM DIS-IDA DISP</v>
          </cell>
        </row>
        <row r="63">
          <cell r="A63" t="str">
            <v>32070</v>
          </cell>
          <cell r="B63" t="str">
            <v>030-20-000-00-543-0000-050</v>
          </cell>
          <cell r="C63" t="str">
            <v>NORTH FL CHG-</v>
          </cell>
        </row>
        <row r="64">
          <cell r="A64" t="str">
            <v>32071</v>
          </cell>
          <cell r="B64" t="str">
            <v>030-20-000-00-550-0000-050</v>
          </cell>
          <cell r="C64" t="str">
            <v>CNTRL FL CHG-</v>
          </cell>
        </row>
        <row r="65">
          <cell r="A65" t="str">
            <v>32072</v>
          </cell>
          <cell r="B65" t="str">
            <v>030-20-000-00-570-0000-050</v>
          </cell>
          <cell r="C65" t="str">
            <v>EAST FL CHRG-</v>
          </cell>
        </row>
        <row r="66">
          <cell r="A66" t="str">
            <v>32073</v>
          </cell>
          <cell r="B66" t="str">
            <v>030-20-000-00-510-0000-050</v>
          </cell>
          <cell r="C66" t="str">
            <v>SOUTH FL CHG-</v>
          </cell>
        </row>
        <row r="67">
          <cell r="A67" t="str">
            <v>32103</v>
          </cell>
          <cell r="B67" t="str">
            <v>030-20-400-50-571-5526-000</v>
          </cell>
          <cell r="C67" t="str">
            <v>DELRAY RMC RESALE</v>
          </cell>
        </row>
        <row r="68">
          <cell r="A68" t="str">
            <v>32105</v>
          </cell>
          <cell r="B68" t="str">
            <v>030-20-400-50-571-5290-000</v>
          </cell>
          <cell r="C68" t="str">
            <v>MANGONIA RMC RESALE</v>
          </cell>
        </row>
        <row r="69">
          <cell r="A69" t="str">
            <v>32106</v>
          </cell>
          <cell r="B69" t="str">
            <v>030-20-400-50-572-5512-000</v>
          </cell>
          <cell r="C69" t="str">
            <v>COCOA RMC RESALE</v>
          </cell>
        </row>
        <row r="70">
          <cell r="A70" t="str">
            <v>32108</v>
          </cell>
          <cell r="B70" t="str">
            <v>030-20-400-50-551-5504-000</v>
          </cell>
          <cell r="C70" t="str">
            <v>BUNNELL RMC RESALE</v>
          </cell>
        </row>
        <row r="71">
          <cell r="A71" t="str">
            <v>32109</v>
          </cell>
          <cell r="B71" t="str">
            <v>030-20-400-50-551-5102-000</v>
          </cell>
          <cell r="C71" t="str">
            <v>EDGEWATER RMC RESALE</v>
          </cell>
        </row>
        <row r="72">
          <cell r="A72" t="str">
            <v>32111</v>
          </cell>
          <cell r="B72" t="str">
            <v>030-20-400-50-552-5650-000</v>
          </cell>
          <cell r="C72" t="str">
            <v>WINTER GARDEN RMC RE</v>
          </cell>
        </row>
        <row r="73">
          <cell r="A73" t="str">
            <v>32112</v>
          </cell>
          <cell r="B73" t="str">
            <v>030-20-400-50-552-5562-000</v>
          </cell>
          <cell r="C73" t="str">
            <v>LONGWOOD RMC RESALE</v>
          </cell>
        </row>
        <row r="74">
          <cell r="A74" t="str">
            <v>32114</v>
          </cell>
          <cell r="B74" t="str">
            <v>030-20-400-50-552-5490-000</v>
          </cell>
          <cell r="C74" t="str">
            <v>BITHLO RMC RESALE</v>
          </cell>
        </row>
        <row r="75">
          <cell r="A75" t="str">
            <v>32115</v>
          </cell>
          <cell r="B75" t="str">
            <v>030-20-400-50-552-5590-000</v>
          </cell>
          <cell r="C75" t="str">
            <v>SOUTH ORANGE RMC RES</v>
          </cell>
        </row>
        <row r="76">
          <cell r="A76" t="str">
            <v>32118</v>
          </cell>
          <cell r="B76" t="str">
            <v>030-20-400-50-572-5640-000</v>
          </cell>
          <cell r="C76" t="str">
            <v>VERO BEACH RMC RESAL</v>
          </cell>
        </row>
        <row r="77">
          <cell r="A77" t="str">
            <v>32120</v>
          </cell>
          <cell r="B77" t="str">
            <v>030-20-400-50-551-5528-000</v>
          </cell>
          <cell r="C77" t="str">
            <v>DAYTONA RMC RESALE</v>
          </cell>
        </row>
        <row r="78">
          <cell r="A78" t="str">
            <v>32122</v>
          </cell>
          <cell r="B78" t="str">
            <v>030-20-400-50-551-5530-000</v>
          </cell>
          <cell r="C78" t="str">
            <v>DELAND RMC RESALE</v>
          </cell>
        </row>
        <row r="79">
          <cell r="A79" t="str">
            <v>32124</v>
          </cell>
          <cell r="B79" t="str">
            <v>030-20-400-50-543-5602-000</v>
          </cell>
          <cell r="C79" t="str">
            <v>PHILLIPS HWY RESALE</v>
          </cell>
        </row>
        <row r="80">
          <cell r="A80" t="str">
            <v>32126</v>
          </cell>
          <cell r="B80" t="str">
            <v>030-20-400-50-543-5551-000</v>
          </cell>
          <cell r="C80" t="str">
            <v>GRN COVE RS-MC RESAL</v>
          </cell>
        </row>
        <row r="81">
          <cell r="A81" t="str">
            <v>32127</v>
          </cell>
          <cell r="B81" t="str">
            <v>030-20-400-50-543-5380-000</v>
          </cell>
          <cell r="C81" t="str">
            <v>ST AUGUSTINE RMC RES</v>
          </cell>
        </row>
        <row r="82">
          <cell r="A82" t="str">
            <v>32128</v>
          </cell>
          <cell r="B82" t="str">
            <v>030-20-400-50-543-5450-000</v>
          </cell>
          <cell r="C82" t="str">
            <v>PALATKA RMC RESALE</v>
          </cell>
        </row>
        <row r="83">
          <cell r="A83" t="str">
            <v>32129</v>
          </cell>
          <cell r="B83" t="str">
            <v>030-20-400-50-543-5552-000</v>
          </cell>
          <cell r="C83" t="str">
            <v>GREENLAND ROAD RMC R</v>
          </cell>
        </row>
        <row r="84">
          <cell r="A84" t="str">
            <v>32131</v>
          </cell>
          <cell r="B84" t="str">
            <v>030-20-400-50-543-5588-000</v>
          </cell>
          <cell r="C84" t="str">
            <v>ORANGE PARK RMC RESA</v>
          </cell>
        </row>
        <row r="85">
          <cell r="A85" t="str">
            <v>32132</v>
          </cell>
          <cell r="B85" t="str">
            <v>030-20-400-50-543-5532-000</v>
          </cell>
          <cell r="C85" t="str">
            <v>EASTPORT RMC RESALE</v>
          </cell>
        </row>
        <row r="86">
          <cell r="A86" t="str">
            <v>32140</v>
          </cell>
          <cell r="B86" t="str">
            <v>030-20-400-50-572-5340-000</v>
          </cell>
          <cell r="C86" t="str">
            <v>MELBRNE RSL -ALE</v>
          </cell>
        </row>
        <row r="87">
          <cell r="A87" t="str">
            <v>32151</v>
          </cell>
          <cell r="B87" t="str">
            <v>030-20-400-50-572-5646-000</v>
          </cell>
          <cell r="C87" t="str">
            <v>FT PIERC RS RMC RESA</v>
          </cell>
        </row>
        <row r="88">
          <cell r="A88" t="str">
            <v>32153</v>
          </cell>
          <cell r="B88" t="str">
            <v>030-20-400-50-571-5612-000</v>
          </cell>
          <cell r="C88" t="str">
            <v>STUART RMC RESALE</v>
          </cell>
        </row>
        <row r="89">
          <cell r="A89" t="str">
            <v>32154</v>
          </cell>
          <cell r="B89" t="str">
            <v>030-20-400-50-572-5330-000</v>
          </cell>
          <cell r="C89" t="str">
            <v>OKEECHOBEE RMC RESAL</v>
          </cell>
        </row>
        <row r="90">
          <cell r="A90" t="str">
            <v>32161</v>
          </cell>
          <cell r="B90" t="str">
            <v>030-20-400-50-571-5538-000</v>
          </cell>
          <cell r="C90" t="str">
            <v>FAIRGRND RES-</v>
          </cell>
        </row>
        <row r="91">
          <cell r="A91" t="str">
            <v>32171</v>
          </cell>
          <cell r="B91" t="str">
            <v>030-20-920-20-522-5586-000</v>
          </cell>
          <cell r="C91" t="str">
            <v>NORTHWEST RMC DEL</v>
          </cell>
        </row>
        <row r="92">
          <cell r="A92" t="str">
            <v>32188</v>
          </cell>
          <cell r="B92" t="str">
            <v>030-20-210-10-571-5526-000</v>
          </cell>
          <cell r="C92" t="str">
            <v>DELRAY RMC</v>
          </cell>
        </row>
        <row r="93">
          <cell r="A93" t="str">
            <v>32189</v>
          </cell>
          <cell r="B93" t="str">
            <v>030-20-920-20-571-5596-000</v>
          </cell>
          <cell r="C93" t="str">
            <v>PALM BEACH RMC DEL</v>
          </cell>
        </row>
        <row r="94">
          <cell r="A94" t="str">
            <v>32190</v>
          </cell>
          <cell r="B94" t="str">
            <v>030-20-210-10-571-5564-000</v>
          </cell>
          <cell r="C94" t="str">
            <v>LAKE WORTH RMC</v>
          </cell>
        </row>
        <row r="95">
          <cell r="A95" t="str">
            <v>32192</v>
          </cell>
          <cell r="B95" t="str">
            <v>030-20-210-10-571-5290-000</v>
          </cell>
          <cell r="C95" t="str">
            <v>MANGONIA RMC</v>
          </cell>
        </row>
        <row r="96">
          <cell r="A96" t="str">
            <v>32194</v>
          </cell>
          <cell r="B96" t="str">
            <v>030-20-210-10-571-5538-000</v>
          </cell>
          <cell r="C96" t="str">
            <v>FAIRGROUNDS RMC</v>
          </cell>
        </row>
        <row r="97">
          <cell r="A97" t="str">
            <v>32198</v>
          </cell>
          <cell r="B97" t="str">
            <v>030-20-210-10-571-5556-000</v>
          </cell>
          <cell r="C97" t="str">
            <v>JUPITER RMC</v>
          </cell>
        </row>
        <row r="98">
          <cell r="A98" t="str">
            <v>32200</v>
          </cell>
          <cell r="B98" t="str">
            <v>030-20-210-10-500-0000-000</v>
          </cell>
          <cell r="C98" t="str">
            <v>READYMIX OPERATING E</v>
          </cell>
        </row>
        <row r="99">
          <cell r="A99" t="str">
            <v>32211</v>
          </cell>
          <cell r="B99" t="str">
            <v>030-20-210-10-572-5640-000</v>
          </cell>
          <cell r="C99" t="str">
            <v>VERO BEACH RMC</v>
          </cell>
        </row>
        <row r="100">
          <cell r="A100" t="str">
            <v>32212</v>
          </cell>
          <cell r="B100" t="str">
            <v>030-20-920-20-572-5496-000</v>
          </cell>
          <cell r="C100" t="str">
            <v>BREVARD RMC DEL</v>
          </cell>
        </row>
        <row r="101">
          <cell r="A101" t="str">
            <v>32213</v>
          </cell>
          <cell r="B101" t="str">
            <v>030-20-210-10-572-5512-000</v>
          </cell>
          <cell r="C101" t="str">
            <v>COCOA RMC</v>
          </cell>
        </row>
        <row r="102">
          <cell r="A102" t="str">
            <v>32215</v>
          </cell>
          <cell r="B102" t="str">
            <v>030-20-210-10-572-5340-000</v>
          </cell>
          <cell r="C102" t="str">
            <v>MELBOURNE RMC</v>
          </cell>
        </row>
        <row r="103">
          <cell r="A103" t="str">
            <v>32219</v>
          </cell>
          <cell r="B103" t="str">
            <v>030-20-210-10-551-5504-000</v>
          </cell>
          <cell r="C103" t="str">
            <v>BUNNELL RMC</v>
          </cell>
        </row>
        <row r="104">
          <cell r="A104" t="str">
            <v>32220</v>
          </cell>
          <cell r="B104" t="str">
            <v>030-20-920-20-551-5638-000</v>
          </cell>
          <cell r="C104" t="str">
            <v>VOLUSIA RMC DEL</v>
          </cell>
        </row>
        <row r="105">
          <cell r="A105" t="str">
            <v>32221</v>
          </cell>
          <cell r="B105" t="str">
            <v>030-20-210-10-551-5528-000</v>
          </cell>
          <cell r="C105" t="str">
            <v>DAYTONA RMC</v>
          </cell>
        </row>
        <row r="106">
          <cell r="A106" t="str">
            <v>32223</v>
          </cell>
          <cell r="B106" t="str">
            <v>030-20-210-10-551-5530-000</v>
          </cell>
          <cell r="C106" t="str">
            <v>DELAND RMC</v>
          </cell>
        </row>
        <row r="107">
          <cell r="A107" t="str">
            <v>32225</v>
          </cell>
          <cell r="B107" t="str">
            <v>030-20-210-10-551-5102-000</v>
          </cell>
          <cell r="C107" t="str">
            <v>EDGEWATER RMC</v>
          </cell>
        </row>
        <row r="108">
          <cell r="A108" t="str">
            <v>32231</v>
          </cell>
          <cell r="B108" t="str">
            <v>030-20-210-10-543-5104-000</v>
          </cell>
          <cell r="C108" t="str">
            <v>SOUTH JACKSONVILLE R</v>
          </cell>
        </row>
        <row r="109">
          <cell r="A109" t="str">
            <v>32232</v>
          </cell>
          <cell r="B109" t="str">
            <v>030-20-920-20-543-5101-000</v>
          </cell>
          <cell r="C109" t="str">
            <v>JACKSONVILLE RMC DEL</v>
          </cell>
        </row>
        <row r="110">
          <cell r="A110" t="str">
            <v>32233</v>
          </cell>
          <cell r="B110" t="str">
            <v>030-20-210-10-543-5551-000</v>
          </cell>
          <cell r="C110" t="str">
            <v>GREEN COVE RMC</v>
          </cell>
        </row>
        <row r="111">
          <cell r="A111" t="str">
            <v>32235</v>
          </cell>
          <cell r="B111" t="str">
            <v>030-20-210-10-543-5380-000</v>
          </cell>
          <cell r="C111" t="str">
            <v>ST AUGUSTINE RMC</v>
          </cell>
        </row>
        <row r="112">
          <cell r="A112" t="str">
            <v>32237</v>
          </cell>
          <cell r="B112" t="str">
            <v>030-20-210-10-543-5450-000</v>
          </cell>
          <cell r="C112" t="str">
            <v>PALATKA RMC-</v>
          </cell>
        </row>
        <row r="113">
          <cell r="A113" t="str">
            <v>32239</v>
          </cell>
          <cell r="B113" t="str">
            <v>030-20-210-10-543-5552-000</v>
          </cell>
          <cell r="C113" t="str">
            <v>GREENLAND ROAD RMC</v>
          </cell>
        </row>
        <row r="114">
          <cell r="A114" t="str">
            <v>32241</v>
          </cell>
          <cell r="B114" t="str">
            <v>030-20-210-10-543-5588-000</v>
          </cell>
          <cell r="C114" t="str">
            <v>ORANGE PARK RMC</v>
          </cell>
        </row>
        <row r="115">
          <cell r="A115" t="str">
            <v>32243</v>
          </cell>
          <cell r="B115" t="str">
            <v>030-20-210-10-543-5532-000</v>
          </cell>
          <cell r="C115" t="str">
            <v>EASTPORT ROAD RMC</v>
          </cell>
        </row>
        <row r="116">
          <cell r="A116" t="str">
            <v>32253</v>
          </cell>
          <cell r="B116" t="str">
            <v>030-20-210-10-543-5553-000</v>
          </cell>
          <cell r="C116" t="str">
            <v>CENTRAL MIX PORTABLE</v>
          </cell>
        </row>
        <row r="117">
          <cell r="A117" t="str">
            <v>32262</v>
          </cell>
          <cell r="B117" t="str">
            <v>030-20-210-10-552-5590-000</v>
          </cell>
          <cell r="C117" t="str">
            <v>SOUTH ORANGE RMC</v>
          </cell>
        </row>
        <row r="118">
          <cell r="A118" t="str">
            <v>32263</v>
          </cell>
          <cell r="B118" t="str">
            <v>030-20-920-20-552-5470-000</v>
          </cell>
          <cell r="C118" t="str">
            <v>ORLANDO RMC DEL</v>
          </cell>
        </row>
        <row r="119">
          <cell r="A119" t="str">
            <v>32264</v>
          </cell>
          <cell r="B119" t="str">
            <v>030-20-210-10-552-5650-000</v>
          </cell>
          <cell r="C119" t="str">
            <v>WNTR GRDN RM-</v>
          </cell>
        </row>
        <row r="120">
          <cell r="A120" t="str">
            <v>32266</v>
          </cell>
          <cell r="B120" t="str">
            <v>030-20-210-10-552-5470-000</v>
          </cell>
          <cell r="C120" t="str">
            <v>ORLANDO RMC</v>
          </cell>
        </row>
        <row r="121">
          <cell r="A121" t="str">
            <v>32268</v>
          </cell>
          <cell r="B121" t="str">
            <v>030-20-210-10-552-5562-000</v>
          </cell>
          <cell r="C121" t="str">
            <v>LONGWOOD RMC</v>
          </cell>
        </row>
        <row r="122">
          <cell r="A122" t="str">
            <v>32270</v>
          </cell>
          <cell r="B122" t="str">
            <v>030-20-210-10-552-5490-000</v>
          </cell>
          <cell r="C122" t="str">
            <v>BITHLO RMC -</v>
          </cell>
        </row>
        <row r="123">
          <cell r="A123" t="str">
            <v>32273</v>
          </cell>
          <cell r="B123" t="str">
            <v>030-20-210-10-572-5646-000</v>
          </cell>
          <cell r="C123" t="str">
            <v>FT PIERC RM-</v>
          </cell>
        </row>
        <row r="124">
          <cell r="A124" t="str">
            <v>32275</v>
          </cell>
          <cell r="B124" t="str">
            <v>030-20-210-10-571-5320-000</v>
          </cell>
          <cell r="C124" t="str">
            <v>FT PIERCE RMC</v>
          </cell>
        </row>
        <row r="125">
          <cell r="A125" t="str">
            <v>32277</v>
          </cell>
          <cell r="B125" t="str">
            <v>030-20-210-10-571-5612-000</v>
          </cell>
          <cell r="C125" t="str">
            <v>STUART RMC -</v>
          </cell>
        </row>
        <row r="126">
          <cell r="A126" t="str">
            <v>32279</v>
          </cell>
          <cell r="B126" t="str">
            <v>030-20-210-10-572-5330-000</v>
          </cell>
          <cell r="C126" t="str">
            <v>OKEECHOBEE RMC</v>
          </cell>
        </row>
        <row r="127">
          <cell r="A127" t="str">
            <v>32304</v>
          </cell>
          <cell r="B127" t="str">
            <v>030-20-210-10-512-5501-000</v>
          </cell>
          <cell r="C127" t="str">
            <v>BUENA VISTA RMC</v>
          </cell>
        </row>
        <row r="128">
          <cell r="A128" t="str">
            <v>32305</v>
          </cell>
          <cell r="B128" t="str">
            <v>030-20-920-20-512-5613-000</v>
          </cell>
          <cell r="C128" t="str">
            <v>SOUTHEAST RMC DEL</v>
          </cell>
        </row>
        <row r="129">
          <cell r="A129" t="str">
            <v>32307</v>
          </cell>
          <cell r="B129" t="str">
            <v>030-20-210-10-512-5576-000</v>
          </cell>
          <cell r="C129" t="str">
            <v>NORTH MIAMI RMC</v>
          </cell>
        </row>
        <row r="130">
          <cell r="A130" t="str">
            <v>32309</v>
          </cell>
          <cell r="B130" t="str">
            <v>030-20-210-10-512-5578-000</v>
          </cell>
          <cell r="C130" t="str">
            <v>SOUTH MIAMI RMC</v>
          </cell>
        </row>
        <row r="131">
          <cell r="A131" t="str">
            <v>32312</v>
          </cell>
          <cell r="B131" t="str">
            <v>030-20-210-10-512-5270-000</v>
          </cell>
          <cell r="C131" t="str">
            <v>POMPANO RMC</v>
          </cell>
        </row>
        <row r="132">
          <cell r="A132" t="str">
            <v>32318</v>
          </cell>
          <cell r="B132" t="str">
            <v>030-20-210-10-512-5280-000</v>
          </cell>
          <cell r="C132" t="str">
            <v>FT LAUDERDALE RMC</v>
          </cell>
        </row>
        <row r="133">
          <cell r="A133" t="str">
            <v>32320</v>
          </cell>
          <cell r="B133" t="str">
            <v>030-20-210-10-512-5548-000</v>
          </cell>
          <cell r="C133" t="str">
            <v>WEST HOLLYWOOD RMC</v>
          </cell>
        </row>
        <row r="134">
          <cell r="A134" t="str">
            <v>32322</v>
          </cell>
          <cell r="B134" t="str">
            <v>030-20-210-10-512-5300-000</v>
          </cell>
          <cell r="C134" t="str">
            <v>STD PENNSUCO RMC</v>
          </cell>
        </row>
        <row r="135">
          <cell r="A135" t="str">
            <v>32330</v>
          </cell>
          <cell r="B135" t="str">
            <v>030-20-920-20-500-0000-000</v>
          </cell>
          <cell r="C135" t="str">
            <v>IDLE TRUCKS-</v>
          </cell>
        </row>
        <row r="136">
          <cell r="A136" t="str">
            <v>32332</v>
          </cell>
          <cell r="B136" t="str">
            <v>030-20-400-50-512-5280-000</v>
          </cell>
          <cell r="C136" t="str">
            <v>FT LAUD RSLE RMC RES</v>
          </cell>
        </row>
        <row r="137">
          <cell r="A137" t="str">
            <v>32423</v>
          </cell>
          <cell r="B137" t="str">
            <v>030-20-200-30-512-5606-140</v>
          </cell>
          <cell r="C137" t="str">
            <v>SOUTHEAST PENNSUCO G</v>
          </cell>
        </row>
        <row r="138">
          <cell r="A138" t="str">
            <v>32424</v>
          </cell>
          <cell r="B138" t="str">
            <v>030-20-200-30-512-5281-140</v>
          </cell>
          <cell r="C138" t="str">
            <v>SOUTHEAST FT LAUDR G</v>
          </cell>
        </row>
        <row r="139">
          <cell r="A139" t="str">
            <v>32425</v>
          </cell>
          <cell r="B139" t="str">
            <v>030-20-200-30-571-5596-140</v>
          </cell>
          <cell r="C139" t="str">
            <v>PALM BEACH GARAGE</v>
          </cell>
        </row>
        <row r="140">
          <cell r="A140" t="str">
            <v>32426</v>
          </cell>
          <cell r="B140" t="str">
            <v>030-20-200-30-572-5496-140</v>
          </cell>
          <cell r="C140" t="str">
            <v>BREVARD GARAGE</v>
          </cell>
        </row>
        <row r="141">
          <cell r="A141" t="str">
            <v>32427</v>
          </cell>
          <cell r="B141" t="str">
            <v>030-20-200-30-551-5638-140</v>
          </cell>
          <cell r="C141" t="str">
            <v>VOLUSIA GARAGE</v>
          </cell>
        </row>
        <row r="142">
          <cell r="A142" t="str">
            <v>32428</v>
          </cell>
          <cell r="B142" t="str">
            <v>030-20-200-30-552-5470-140</v>
          </cell>
          <cell r="C142" t="str">
            <v>ORLANDO GARAGE</v>
          </cell>
        </row>
        <row r="143">
          <cell r="A143" t="str">
            <v>32429</v>
          </cell>
          <cell r="B143" t="str">
            <v>030-20-200-30-543-5101-140</v>
          </cell>
          <cell r="C143" t="str">
            <v>JACKSONVILLE GARAGE</v>
          </cell>
        </row>
        <row r="144">
          <cell r="A144" t="str">
            <v>32533</v>
          </cell>
          <cell r="B144" t="str">
            <v>030-20-200-00-512-5613-010</v>
          </cell>
          <cell r="C144" t="str">
            <v>SALES SOUTHEAST RMC</v>
          </cell>
        </row>
        <row r="145">
          <cell r="A145" t="str">
            <v>32534</v>
          </cell>
          <cell r="B145" t="str">
            <v>030-20-200-00-571-5596-010</v>
          </cell>
          <cell r="C145" t="str">
            <v>SALES PALM BCH RMC</v>
          </cell>
        </row>
        <row r="146">
          <cell r="A146" t="str">
            <v>32536</v>
          </cell>
          <cell r="B146" t="str">
            <v>030-20-200-00-551-5638-010</v>
          </cell>
          <cell r="C146" t="str">
            <v>SALES VOLUSIA RMC</v>
          </cell>
        </row>
        <row r="147">
          <cell r="A147" t="str">
            <v>32537</v>
          </cell>
          <cell r="B147" t="str">
            <v>030-20-200-00-552-5470-010</v>
          </cell>
          <cell r="C147" t="str">
            <v>SALES ORLANDO RMC</v>
          </cell>
        </row>
        <row r="148">
          <cell r="A148" t="str">
            <v>32538</v>
          </cell>
          <cell r="B148" t="str">
            <v>030-20-200-00-543-5101-010</v>
          </cell>
          <cell r="C148" t="str">
            <v>SALES JACKSONVILLE R</v>
          </cell>
        </row>
        <row r="149">
          <cell r="A149" t="str">
            <v>32602</v>
          </cell>
          <cell r="B149" t="str">
            <v>030-20-200-10-510-5611-160</v>
          </cell>
          <cell r="C149" t="str">
            <v>SOUTHERN QUALITY ASSUR</v>
          </cell>
        </row>
        <row r="150">
          <cell r="A150" t="str">
            <v>32603</v>
          </cell>
          <cell r="B150" t="str">
            <v>030-20-200-10-570-5533-160</v>
          </cell>
          <cell r="C150" t="str">
            <v>EASTERN QUALITY ASSU</v>
          </cell>
        </row>
        <row r="151">
          <cell r="A151" t="str">
            <v>32604</v>
          </cell>
          <cell r="B151" t="str">
            <v>030-20-200-10-550-5514-160</v>
          </cell>
          <cell r="C151" t="str">
            <v>CENTRAL QUALITY ASSU</v>
          </cell>
        </row>
        <row r="152">
          <cell r="A152" t="str">
            <v>32605</v>
          </cell>
          <cell r="B152" t="str">
            <v>030-20-200-10-540-5581-160</v>
          </cell>
          <cell r="C152" t="str">
            <v>NORTHERN QUALITY ASSUR</v>
          </cell>
        </row>
        <row r="153">
          <cell r="A153" t="str">
            <v>32609</v>
          </cell>
          <cell r="B153" t="str">
            <v>030-20-200-10-500-0000-160</v>
          </cell>
          <cell r="C153" t="str">
            <v>STATE QUALITY CONTRO</v>
          </cell>
        </row>
        <row r="154">
          <cell r="A154" t="str">
            <v>32611</v>
          </cell>
          <cell r="B154" t="str">
            <v>030-20-200-00-510-5611-030</v>
          </cell>
          <cell r="C154" t="str">
            <v>SOUTHERN REGION ADMI</v>
          </cell>
        </row>
        <row r="155">
          <cell r="A155" t="str">
            <v>32612</v>
          </cell>
          <cell r="B155" t="str">
            <v>030-20-200-00-570-5533-030</v>
          </cell>
          <cell r="C155" t="str">
            <v>EASTERN REGION ADMIN</v>
          </cell>
        </row>
        <row r="156">
          <cell r="A156" t="str">
            <v>32613</v>
          </cell>
          <cell r="B156" t="str">
            <v>030-20-200-00-550-5514-030</v>
          </cell>
          <cell r="C156" t="str">
            <v>CENTRAL REGION ADMIN</v>
          </cell>
        </row>
        <row r="157">
          <cell r="A157" t="str">
            <v>32614</v>
          </cell>
          <cell r="B157" t="str">
            <v>030-20-200-00-540-5581-030</v>
          </cell>
          <cell r="C157" t="str">
            <v>NORTHERN REGION ADMI</v>
          </cell>
        </row>
        <row r="158">
          <cell r="A158" t="str">
            <v>32615</v>
          </cell>
          <cell r="B158" t="str">
            <v>030-20-200-00-500-0000-030</v>
          </cell>
          <cell r="C158" t="str">
            <v>STATE ADMIN RMC</v>
          </cell>
        </row>
        <row r="159">
          <cell r="A159" t="str">
            <v>33000</v>
          </cell>
          <cell r="B159" t="str">
            <v>030-30-000-00-000-0000-000</v>
          </cell>
          <cell r="C159" t="str">
            <v>FLA PROD B/S-</v>
          </cell>
        </row>
        <row r="160">
          <cell r="A160" t="str">
            <v>33001</v>
          </cell>
          <cell r="B160" t="str">
            <v>030-30-000-00-000-0000-030</v>
          </cell>
          <cell r="C160" t="str">
            <v>FLA PROD G&amp;A-</v>
          </cell>
        </row>
        <row r="161">
          <cell r="A161" t="str">
            <v>33011</v>
          </cell>
          <cell r="B161" t="str">
            <v>030-30-000-00-000-0000-050</v>
          </cell>
          <cell r="C161" t="str">
            <v>FLA BLK OTHR-</v>
          </cell>
        </row>
        <row r="162">
          <cell r="A162" t="str">
            <v>33103</v>
          </cell>
          <cell r="B162" t="str">
            <v>030-30-310-60-550-5102-011</v>
          </cell>
          <cell r="C162" t="str">
            <v>EDGEWATER BLOCK DIST</v>
          </cell>
        </row>
        <row r="163">
          <cell r="A163" t="str">
            <v>33108</v>
          </cell>
          <cell r="B163" t="str">
            <v>030-30-310-10-510-5300-000</v>
          </cell>
          <cell r="C163" t="str">
            <v>PENNSUCO BLOCK</v>
          </cell>
        </row>
        <row r="164">
          <cell r="A164" t="str">
            <v>33109</v>
          </cell>
          <cell r="B164" t="str">
            <v>030-30-930-20-510-5300-000</v>
          </cell>
          <cell r="C164" t="str">
            <v>PENNSUCO BLOCK DEL</v>
          </cell>
        </row>
        <row r="165">
          <cell r="A165" t="str">
            <v>33110</v>
          </cell>
          <cell r="B165" t="str">
            <v>030-30-310-10-510-5260-000</v>
          </cell>
          <cell r="C165" t="str">
            <v>MONNAH PARK BLOCK</v>
          </cell>
        </row>
        <row r="166">
          <cell r="A166" t="str">
            <v>33112</v>
          </cell>
          <cell r="B166" t="str">
            <v>030-30-310-10-510-5270-000</v>
          </cell>
          <cell r="C166" t="str">
            <v>POMPANO BLOCK</v>
          </cell>
        </row>
        <row r="167">
          <cell r="A167" t="str">
            <v>33113</v>
          </cell>
          <cell r="B167" t="str">
            <v>030-30-930-20-510-5270-000</v>
          </cell>
          <cell r="C167" t="str">
            <v>POMPANO BLOCK DEL</v>
          </cell>
        </row>
        <row r="168">
          <cell r="A168" t="str">
            <v>33116</v>
          </cell>
          <cell r="B168" t="str">
            <v>030-30-310-10-571-5290-000</v>
          </cell>
          <cell r="C168" t="str">
            <v>MANGONIA BLOCK</v>
          </cell>
        </row>
        <row r="169">
          <cell r="A169" t="str">
            <v>33117</v>
          </cell>
          <cell r="B169" t="str">
            <v>030-30-930-20-571-5290-000</v>
          </cell>
          <cell r="C169" t="str">
            <v>MANGONIA BLOCK DEL</v>
          </cell>
        </row>
        <row r="170">
          <cell r="A170" t="str">
            <v>33126</v>
          </cell>
          <cell r="B170" t="str">
            <v>030-30-310-10-572-5340-000</v>
          </cell>
          <cell r="C170" t="str">
            <v>MELBOURNE BLOCK</v>
          </cell>
        </row>
        <row r="171">
          <cell r="A171" t="str">
            <v>33127</v>
          </cell>
          <cell r="B171" t="str">
            <v>030-30-930-20-572-5340-000</v>
          </cell>
          <cell r="C171" t="str">
            <v>MELBOURNE-BLOCK DEL</v>
          </cell>
        </row>
        <row r="172">
          <cell r="A172" t="str">
            <v>33131</v>
          </cell>
          <cell r="B172" t="str">
            <v>030-30-310-10-542-5101-000</v>
          </cell>
          <cell r="C172" t="str">
            <v>JACKSONVILLE BLOCK</v>
          </cell>
        </row>
        <row r="173">
          <cell r="A173" t="str">
            <v>33137</v>
          </cell>
          <cell r="B173" t="str">
            <v>030-30-310-10-520-5400-000</v>
          </cell>
          <cell r="C173" t="str">
            <v>FT MYERS BLOCK</v>
          </cell>
        </row>
        <row r="174">
          <cell r="A174" t="str">
            <v>33143</v>
          </cell>
          <cell r="B174" t="str">
            <v>030-30-310-10-541-5470-000</v>
          </cell>
          <cell r="C174" t="str">
            <v>ORLANDO BLOCK</v>
          </cell>
        </row>
        <row r="175">
          <cell r="A175" t="str">
            <v>33144</v>
          </cell>
          <cell r="B175" t="str">
            <v>030-30-930-20-541-5470-000</v>
          </cell>
          <cell r="C175" t="str">
            <v>ORLANDO BLOCK DEL</v>
          </cell>
        </row>
        <row r="176">
          <cell r="A176" t="str">
            <v>33145</v>
          </cell>
          <cell r="B176" t="str">
            <v>030-30-310-10-510-5302-000</v>
          </cell>
          <cell r="C176" t="str">
            <v>PENNS MACH2-CK</v>
          </cell>
        </row>
        <row r="177">
          <cell r="A177" t="str">
            <v>33147</v>
          </cell>
          <cell r="B177" t="str">
            <v>030-30-310-10-510-5272-000</v>
          </cell>
          <cell r="C177" t="str">
            <v>POMP MACH 2-</v>
          </cell>
        </row>
        <row r="178">
          <cell r="A178" t="str">
            <v>33204</v>
          </cell>
          <cell r="B178" t="str">
            <v>030-30-440-50-510-5300-000</v>
          </cell>
          <cell r="C178" t="str">
            <v>PENNSUCO RESALE</v>
          </cell>
        </row>
        <row r="179">
          <cell r="A179" t="str">
            <v>33205</v>
          </cell>
          <cell r="B179" t="str">
            <v>030-30-440-50-510-5270-000</v>
          </cell>
          <cell r="C179" t="str">
            <v>POMPANO RESALE</v>
          </cell>
        </row>
        <row r="180">
          <cell r="A180" t="str">
            <v>33206</v>
          </cell>
          <cell r="B180" t="str">
            <v>030-30-440-50-510-5280-000</v>
          </cell>
          <cell r="C180" t="str">
            <v>FT LAUDERDALE RESALE</v>
          </cell>
        </row>
        <row r="181">
          <cell r="A181" t="str">
            <v>33209</v>
          </cell>
          <cell r="B181" t="str">
            <v>030-30-440-50-571-5290-000</v>
          </cell>
          <cell r="C181" t="str">
            <v>MANGONIA RESALE</v>
          </cell>
        </row>
        <row r="182">
          <cell r="A182" t="str">
            <v>33226</v>
          </cell>
          <cell r="B182" t="str">
            <v>030-30-440-50-540-5470-000</v>
          </cell>
          <cell r="C182" t="str">
            <v>ORLANDO RESALE</v>
          </cell>
        </row>
        <row r="183">
          <cell r="A183" t="str">
            <v>33230</v>
          </cell>
          <cell r="B183" t="str">
            <v>030-30-310-60-570-5330-011</v>
          </cell>
          <cell r="C183" t="str">
            <v>OKE BLK DIST-</v>
          </cell>
        </row>
        <row r="184">
          <cell r="A184" t="str">
            <v>33246</v>
          </cell>
          <cell r="B184" t="str">
            <v>030-30-440-50-570-5646-000</v>
          </cell>
          <cell r="C184" t="str">
            <v>FT PRCE RESALE</v>
          </cell>
        </row>
        <row r="185">
          <cell r="A185" t="str">
            <v>33252</v>
          </cell>
          <cell r="B185" t="str">
            <v>030-30-440-50-540-5552-000</v>
          </cell>
          <cell r="C185" t="str">
            <v>GRNLAND RESALE</v>
          </cell>
        </row>
        <row r="186">
          <cell r="A186" t="str">
            <v>33258</v>
          </cell>
          <cell r="B186" t="str">
            <v>030-30-440-50-580-5800-000</v>
          </cell>
          <cell r="C186" t="str">
            <v>PANHNDL RESALE</v>
          </cell>
        </row>
        <row r="187">
          <cell r="A187" t="str">
            <v>33300</v>
          </cell>
          <cell r="B187" t="str">
            <v>030-30-310-30-500-5300-140</v>
          </cell>
          <cell r="C187" t="str">
            <v>PENNSUCO BLOCK GARAG</v>
          </cell>
        </row>
        <row r="188">
          <cell r="A188" t="str">
            <v>33301</v>
          </cell>
          <cell r="B188" t="str">
            <v>030-30-000-00-000-0000-030</v>
          </cell>
          <cell r="C188" t="str">
            <v>FL BLOCK G &amp; A-</v>
          </cell>
        </row>
        <row r="189">
          <cell r="A189" t="str">
            <v>33302</v>
          </cell>
          <cell r="B189" t="str">
            <v>030-30-923-20-000-0000-000</v>
          </cell>
          <cell r="C189" t="str">
            <v>BLOCK LOGISTIC-</v>
          </cell>
        </row>
        <row r="190">
          <cell r="A190" t="str">
            <v>33310</v>
          </cell>
          <cell r="B190" t="str">
            <v>030-30-310-10-500-0000-000</v>
          </cell>
          <cell r="C190" t="str">
            <v>BLOCK OPERATING EXPE</v>
          </cell>
        </row>
        <row r="191">
          <cell r="A191" t="str">
            <v>33316</v>
          </cell>
          <cell r="B191" t="str">
            <v>030-30-440-50-572-5340-000</v>
          </cell>
          <cell r="C191" t="str">
            <v>MELBOURNE RESALE</v>
          </cell>
        </row>
        <row r="192">
          <cell r="A192" t="str">
            <v>33402</v>
          </cell>
          <cell r="B192" t="str">
            <v>030-30-440-50-550-5102-000</v>
          </cell>
          <cell r="C192" t="str">
            <v>EDGEWTR RESALE</v>
          </cell>
        </row>
        <row r="193">
          <cell r="A193" t="str">
            <v>33430</v>
          </cell>
          <cell r="B193" t="str">
            <v>030-30-440-50-570-5330-000</v>
          </cell>
          <cell r="C193" t="str">
            <v>OKEECHO RESALE</v>
          </cell>
        </row>
        <row r="194">
          <cell r="A194" t="str">
            <v>33480</v>
          </cell>
          <cell r="B194" t="str">
            <v>030-30-440-50-540-5380-000</v>
          </cell>
          <cell r="C194" t="str">
            <v>ST AUGUSTINE RESALE</v>
          </cell>
        </row>
        <row r="195">
          <cell r="A195" t="str">
            <v>33642</v>
          </cell>
          <cell r="B195" t="str">
            <v>030-30-310-60-570-5646-011</v>
          </cell>
          <cell r="C195" t="str">
            <v>FTP BLK DIST-</v>
          </cell>
        </row>
        <row r="196">
          <cell r="A196" t="str">
            <v>33652</v>
          </cell>
          <cell r="B196" t="str">
            <v>030-30-310-60-540-5552-011</v>
          </cell>
          <cell r="C196" t="str">
            <v>GRN BLK DIST-</v>
          </cell>
        </row>
        <row r="197">
          <cell r="A197" t="str">
            <v>33680</v>
          </cell>
          <cell r="B197" t="str">
            <v>030-30-310-60-540-5380-011</v>
          </cell>
          <cell r="C197" t="str">
            <v>STA BLK DIST-</v>
          </cell>
        </row>
        <row r="198">
          <cell r="A198" t="str">
            <v>35000</v>
          </cell>
          <cell r="B198" t="str">
            <v>030-50-000-00-000-0000-000</v>
          </cell>
          <cell r="C198" t="str">
            <v>CEMENT B/S  -</v>
          </cell>
        </row>
        <row r="199">
          <cell r="A199" t="str">
            <v>35001</v>
          </cell>
          <cell r="B199" t="str">
            <v>030-50-000-00-000-0000-030</v>
          </cell>
          <cell r="C199" t="str">
            <v>FLA CEM G&amp;A-</v>
          </cell>
        </row>
        <row r="200">
          <cell r="A200" t="str">
            <v>35050</v>
          </cell>
          <cell r="B200" t="str">
            <v>030-50-500-00-500-0000-050</v>
          </cell>
          <cell r="C200" t="str">
            <v>CEM OTH CHRG-</v>
          </cell>
        </row>
        <row r="201">
          <cell r="A201" t="str">
            <v>35100</v>
          </cell>
          <cell r="B201" t="str">
            <v>030-50-500-10-560-5100-900</v>
          </cell>
          <cell r="C201" t="str">
            <v>RAW MATERIAL-ROCK (O</v>
          </cell>
        </row>
        <row r="202">
          <cell r="A202" t="str">
            <v>35104</v>
          </cell>
          <cell r="B202" t="str">
            <v>030-50-500-10-560-5100-157</v>
          </cell>
          <cell r="C202" t="str">
            <v>RAW MILLING-</v>
          </cell>
        </row>
        <row r="203">
          <cell r="A203" t="str">
            <v>35105</v>
          </cell>
          <cell r="B203" t="str">
            <v>030-50-500-10-560-5100-159</v>
          </cell>
          <cell r="C203" t="str">
            <v>BURNING &amp; COOLING</v>
          </cell>
        </row>
        <row r="204">
          <cell r="A204" t="str">
            <v>35106</v>
          </cell>
          <cell r="B204" t="str">
            <v>030-50-500-10-560-5100-158</v>
          </cell>
          <cell r="C204" t="str">
            <v>KILN SHUTDOW- MAINTE</v>
          </cell>
        </row>
        <row r="205">
          <cell r="A205" t="str">
            <v>35107</v>
          </cell>
          <cell r="B205" t="str">
            <v>030-50-500-10-560-5100-210</v>
          </cell>
          <cell r="C205" t="str">
            <v>FINISH GRINDING</v>
          </cell>
        </row>
        <row r="206">
          <cell r="A206" t="str">
            <v>35108</v>
          </cell>
          <cell r="B206" t="str">
            <v>030-50-500-10-560-5100-000</v>
          </cell>
          <cell r="C206" t="str">
            <v>PRODUCTION SALARIED</v>
          </cell>
        </row>
        <row r="207">
          <cell r="A207" t="str">
            <v>35109</v>
          </cell>
          <cell r="B207" t="str">
            <v>030-50-500-10-560-5100-180</v>
          </cell>
          <cell r="C207" t="str">
            <v>PRODUCTION O/H</v>
          </cell>
        </row>
        <row r="208">
          <cell r="A208" t="str">
            <v>35110</v>
          </cell>
          <cell r="B208" t="str">
            <v>030-50-510-10-560-5100-000</v>
          </cell>
          <cell r="C208" t="str">
            <v>PENNSUCO BULK SALES</v>
          </cell>
        </row>
        <row r="209">
          <cell r="A209" t="str">
            <v>35111</v>
          </cell>
          <cell r="B209" t="str">
            <v>030-50-520-10-560-5100-000</v>
          </cell>
          <cell r="C209" t="str">
            <v>PENNSUCO BAGGING OPE</v>
          </cell>
        </row>
        <row r="210">
          <cell r="A210" t="str">
            <v>35112</v>
          </cell>
          <cell r="B210" t="str">
            <v>030-50-500-60-540-5102-011</v>
          </cell>
          <cell r="C210" t="str">
            <v>EDGEWATER CEMENT TER</v>
          </cell>
        </row>
        <row r="211">
          <cell r="A211" t="str">
            <v>35113</v>
          </cell>
          <cell r="B211" t="str">
            <v>030-50-500-60-540-5101-011</v>
          </cell>
          <cell r="C211" t="str">
            <v>JAX CEMENT TERMINAL</v>
          </cell>
        </row>
        <row r="212">
          <cell r="A212" t="str">
            <v>35114</v>
          </cell>
          <cell r="B212" t="str">
            <v>030-50-500-60-550-5470-011</v>
          </cell>
          <cell r="C212" t="str">
            <v>ORLANDO TERMINAL</v>
          </cell>
        </row>
        <row r="213">
          <cell r="A213" t="str">
            <v>35115</v>
          </cell>
          <cell r="B213" t="str">
            <v>030-50-520-10-550-5470-000</v>
          </cell>
          <cell r="C213" t="str">
            <v>ORLANDO BAGGING OPER</v>
          </cell>
        </row>
        <row r="214">
          <cell r="A214" t="str">
            <v>35116</v>
          </cell>
          <cell r="B214" t="str">
            <v>030-50-520-10-540-5101-000</v>
          </cell>
          <cell r="C214" t="str">
            <v>JACKSONVILLE BAGGING</v>
          </cell>
        </row>
        <row r="215">
          <cell r="A215" t="str">
            <v>35117</v>
          </cell>
          <cell r="B215" t="str">
            <v>030-50-500-60-520-5200-011</v>
          </cell>
          <cell r="C215" t="str">
            <v>TAMPA TERMINAL</v>
          </cell>
        </row>
        <row r="216">
          <cell r="A216" t="str">
            <v>35120</v>
          </cell>
          <cell r="B216" t="str">
            <v>030-50-500-10-560-5100-160</v>
          </cell>
          <cell r="C216" t="str">
            <v>QUAL CONTROL-</v>
          </cell>
        </row>
        <row r="217">
          <cell r="A217" t="str">
            <v>35135</v>
          </cell>
          <cell r="B217" t="str">
            <v>030-50-515-10-560-5100-000</v>
          </cell>
          <cell r="C217" t="str">
            <v>PENN CEM    -</v>
          </cell>
        </row>
        <row r="218">
          <cell r="A218" t="str">
            <v>35150</v>
          </cell>
          <cell r="B218" t="str">
            <v>030-50-510-30-560-5100-000</v>
          </cell>
          <cell r="C218" t="str">
            <v>MAINT SHOP  -</v>
          </cell>
        </row>
        <row r="219">
          <cell r="A219" t="str">
            <v>35152</v>
          </cell>
          <cell r="B219" t="str">
            <v>030-50-500-00-500-0000-010</v>
          </cell>
          <cell r="C219" t="str">
            <v>SALES CEMENT</v>
          </cell>
        </row>
        <row r="220">
          <cell r="A220" t="str">
            <v>35175</v>
          </cell>
          <cell r="B220" t="str">
            <v>030-50-530-50-500-5100-000</v>
          </cell>
          <cell r="C220" t="str">
            <v>PURCHASED CEMENT</v>
          </cell>
        </row>
        <row r="221">
          <cell r="A221" t="str">
            <v>35180</v>
          </cell>
          <cell r="B221" t="str">
            <v>030-50-530-10-500-5100-000</v>
          </cell>
          <cell r="C221" t="str">
            <v>PENNSUCO SHIPPING BU</v>
          </cell>
        </row>
        <row r="222">
          <cell r="A222" t="str">
            <v>35185</v>
          </cell>
          <cell r="B222" t="str">
            <v>030-50-530-20-500-5100-470</v>
          </cell>
          <cell r="C222" t="str">
            <v>LEASED RAILCARS</v>
          </cell>
        </row>
        <row r="223">
          <cell r="A223">
            <v>35501</v>
          </cell>
          <cell r="B223" t="str">
            <v>030-50-515-60-540-5101-000</v>
          </cell>
          <cell r="C223" t="str">
            <v>PENNCEM JAX TERMINAL</v>
          </cell>
        </row>
        <row r="224">
          <cell r="A224">
            <v>35502</v>
          </cell>
          <cell r="B224" t="str">
            <v>030-50-515-60-540-5102-000</v>
          </cell>
          <cell r="C224" t="str">
            <v>PENNCEM EDGEW TERMINAL</v>
          </cell>
        </row>
        <row r="225">
          <cell r="A225">
            <v>35570</v>
          </cell>
          <cell r="B225" t="str">
            <v>030-50-515-60-550-5470-000</v>
          </cell>
          <cell r="C225" t="str">
            <v>PENNCEM ORLANDO TERM</v>
          </cell>
        </row>
        <row r="226">
          <cell r="A226" t="str">
            <v>36000</v>
          </cell>
          <cell r="B226" t="str">
            <v>030-60-000-00-000-0000-000</v>
          </cell>
          <cell r="C226" t="str">
            <v>TRANSPORT BS-</v>
          </cell>
        </row>
        <row r="227">
          <cell r="A227" t="str">
            <v>36011</v>
          </cell>
          <cell r="B227" t="str">
            <v>030-60-000-00-000-0000-050</v>
          </cell>
          <cell r="C227" t="str">
            <v>TRANSPORTATION OTHER</v>
          </cell>
        </row>
        <row r="228">
          <cell r="A228" t="str">
            <v>36101</v>
          </cell>
          <cell r="B228" t="str">
            <v>030-60-400-50-500-5618-000</v>
          </cell>
          <cell r="C228" t="str">
            <v>SILVER SAND RESALE</v>
          </cell>
        </row>
        <row r="229">
          <cell r="A229" t="str">
            <v>36102</v>
          </cell>
          <cell r="B229" t="str">
            <v>030-60-900-30-500-5618-140</v>
          </cell>
          <cell r="C229" t="str">
            <v>SILVER SAND GARAGE</v>
          </cell>
        </row>
        <row r="230">
          <cell r="A230" t="str">
            <v>36105</v>
          </cell>
          <cell r="B230" t="str">
            <v>030-60-000-00-500-5618-030</v>
          </cell>
          <cell r="C230" t="str">
            <v>SILVER SAND ADMIN</v>
          </cell>
        </row>
        <row r="231">
          <cell r="A231" t="str">
            <v>36110</v>
          </cell>
          <cell r="B231" t="str">
            <v>030-60-900-20-500-5664-000</v>
          </cell>
          <cell r="C231" t="str">
            <v>SS COMPANY FRT TRANS</v>
          </cell>
        </row>
        <row r="232">
          <cell r="A232" t="str">
            <v>36111</v>
          </cell>
          <cell r="B232" t="str">
            <v>030-60-900-20-500-5666-000</v>
          </cell>
          <cell r="C232" t="str">
            <v>FLLEASE ORL-</v>
          </cell>
        </row>
      </sheetData>
      <sheetData sheetId="9" refreshError="1">
        <row r="2">
          <cell r="A2" t="str">
            <v>90001</v>
          </cell>
          <cell r="B2" t="str">
            <v>090-00-000-00-000-0000-010</v>
          </cell>
          <cell r="C2" t="str">
            <v>TMA VRM SELLING</v>
          </cell>
        </row>
        <row r="3">
          <cell r="A3" t="str">
            <v>90004</v>
          </cell>
          <cell r="B3" t="str">
            <v>090-00-000-00-000-0000-033</v>
          </cell>
          <cell r="C3" t="str">
            <v>VA RM CREDIT-</v>
          </cell>
        </row>
        <row r="4">
          <cell r="A4" t="str">
            <v>90009</v>
          </cell>
          <cell r="B4" t="str">
            <v>090-00-000-00-000-0000-038</v>
          </cell>
          <cell r="C4" t="str">
            <v>VA RM HMNRSC-</v>
          </cell>
        </row>
        <row r="5">
          <cell r="A5" t="str">
            <v>90010</v>
          </cell>
          <cell r="B5" t="str">
            <v>090-00-000-00-000-0000-039</v>
          </cell>
          <cell r="C5" t="str">
            <v>ENVIRN VA RM-</v>
          </cell>
        </row>
        <row r="6">
          <cell r="A6" t="str">
            <v>90019</v>
          </cell>
          <cell r="B6" t="str">
            <v>090-00-000-00-000-0000-028</v>
          </cell>
          <cell r="C6" t="str">
            <v>RL EST VA RM-</v>
          </cell>
        </row>
        <row r="7">
          <cell r="A7" t="str">
            <v>90021</v>
          </cell>
          <cell r="B7" t="str">
            <v>090-00-000-00-000-0000-044</v>
          </cell>
          <cell r="C7" t="str">
            <v>ACCNTG VA RM-</v>
          </cell>
        </row>
        <row r="8">
          <cell r="A8" t="str">
            <v>90026</v>
          </cell>
          <cell r="B8" t="str">
            <v>090-00-000-00-000-0000-029</v>
          </cell>
          <cell r="C8" t="str">
            <v>VA RMC EXT AUDIT/TAX</v>
          </cell>
        </row>
        <row r="9">
          <cell r="A9" t="str">
            <v>92007</v>
          </cell>
          <cell r="B9" t="str">
            <v>090-00-000-00-000-0000-030</v>
          </cell>
          <cell r="C9" t="str">
            <v>TMA RMC G&amp;A</v>
          </cell>
        </row>
        <row r="10">
          <cell r="A10" t="str">
            <v>92000</v>
          </cell>
          <cell r="B10" t="str">
            <v>090-20-000-00-000-0000-000</v>
          </cell>
          <cell r="C10" t="str">
            <v>READYMIX B/S</v>
          </cell>
        </row>
        <row r="11">
          <cell r="A11" t="str">
            <v>92001</v>
          </cell>
          <cell r="B11" t="str">
            <v>090-20-000-00-112-0000-010</v>
          </cell>
          <cell r="C11" t="str">
            <v>RM DULL SELL</v>
          </cell>
        </row>
        <row r="12">
          <cell r="A12" t="str">
            <v>92002</v>
          </cell>
          <cell r="B12" t="str">
            <v>090-20-000-00-115-0000-010</v>
          </cell>
          <cell r="C12" t="str">
            <v>RM RICH SELL</v>
          </cell>
        </row>
        <row r="13">
          <cell r="A13" t="str">
            <v>92003</v>
          </cell>
          <cell r="B13" t="str">
            <v>090-20-000-00-120-0000-010</v>
          </cell>
          <cell r="C13" t="str">
            <v>RM SOVA SELL</v>
          </cell>
        </row>
        <row r="14">
          <cell r="A14" t="str">
            <v>92008</v>
          </cell>
          <cell r="B14" t="str">
            <v>090-20-000-00-000-0000-030</v>
          </cell>
          <cell r="C14" t="str">
            <v>VRM G&amp;A</v>
          </cell>
        </row>
        <row r="15">
          <cell r="A15" t="str">
            <v>92009</v>
          </cell>
          <cell r="B15" t="str">
            <v>090-20-000-00-112-0000-030</v>
          </cell>
          <cell r="C15" t="str">
            <v>RM DULL G&amp;A</v>
          </cell>
        </row>
        <row r="16">
          <cell r="A16" t="str">
            <v>92010</v>
          </cell>
          <cell r="B16" t="str">
            <v>090-20-000-00-115-0000-030</v>
          </cell>
          <cell r="C16" t="str">
            <v>RM RICH G&amp;A</v>
          </cell>
        </row>
        <row r="17">
          <cell r="A17" t="str">
            <v>92011</v>
          </cell>
          <cell r="B17" t="str">
            <v>090-20-000-00-120-0000-030</v>
          </cell>
          <cell r="C17" t="str">
            <v>RM SOVA G&amp;A</v>
          </cell>
        </row>
        <row r="18">
          <cell r="A18" t="str">
            <v>92012</v>
          </cell>
          <cell r="B18" t="str">
            <v>090-20-000-00-115-0001-030</v>
          </cell>
          <cell r="C18" t="str">
            <v>RM RCH SARELLEN RD</v>
          </cell>
        </row>
        <row r="19">
          <cell r="A19" t="str">
            <v>92016</v>
          </cell>
          <cell r="B19" t="str">
            <v>090-20-000-00-000-0000-050</v>
          </cell>
          <cell r="C19" t="str">
            <v>TMA RM CHARG</v>
          </cell>
        </row>
        <row r="20">
          <cell r="A20" t="str">
            <v>92019</v>
          </cell>
          <cell r="B20" t="str">
            <v>090-20-000-00-115-0000-050</v>
          </cell>
          <cell r="C20" t="str">
            <v>RM RICH CHRG</v>
          </cell>
        </row>
        <row r="21">
          <cell r="A21" t="str">
            <v>92020</v>
          </cell>
          <cell r="B21" t="str">
            <v>090-20-000-00-120-0000-050</v>
          </cell>
          <cell r="C21" t="str">
            <v>RM SOVA CHRG</v>
          </cell>
        </row>
        <row r="22">
          <cell r="A22" t="str">
            <v>92036</v>
          </cell>
          <cell r="B22" t="str">
            <v>090-20-923-20-112-0000-000</v>
          </cell>
          <cell r="C22" t="str">
            <v>NOVA DISPATC-</v>
          </cell>
        </row>
        <row r="23">
          <cell r="A23" t="str">
            <v>92037</v>
          </cell>
          <cell r="B23" t="str">
            <v>090-20-923-20-115-0000-000</v>
          </cell>
          <cell r="C23" t="str">
            <v>RICH DISPATC-</v>
          </cell>
        </row>
        <row r="24">
          <cell r="A24" t="str">
            <v>92038</v>
          </cell>
          <cell r="B24" t="str">
            <v>090-20-923-20-120-0000-000</v>
          </cell>
          <cell r="C24" t="str">
            <v>SOVA DISPATC-</v>
          </cell>
        </row>
        <row r="25">
          <cell r="A25" t="str">
            <v>92100</v>
          </cell>
          <cell r="B25" t="str">
            <v>090-20-210-10-112-1150-000</v>
          </cell>
          <cell r="C25" t="str">
            <v>RM CENTERVIL</v>
          </cell>
        </row>
        <row r="26">
          <cell r="A26" t="str">
            <v>92101</v>
          </cell>
          <cell r="B26" t="str">
            <v>090-20-210-10-112-1151-000</v>
          </cell>
          <cell r="C26" t="str">
            <v>RM DULLES</v>
          </cell>
        </row>
        <row r="27">
          <cell r="A27" t="str">
            <v>92102</v>
          </cell>
          <cell r="B27" t="str">
            <v>090-20-210-10-112-1152-000</v>
          </cell>
          <cell r="C27" t="str">
            <v>RM NEW POST</v>
          </cell>
        </row>
        <row r="28">
          <cell r="A28" t="str">
            <v>92103</v>
          </cell>
          <cell r="B28" t="str">
            <v>090-20-210-10-112-1153-000</v>
          </cell>
          <cell r="C28" t="str">
            <v>RM DUMFRIES</v>
          </cell>
        </row>
        <row r="29">
          <cell r="A29" t="str">
            <v>92104</v>
          </cell>
          <cell r="B29" t="str">
            <v>090-20-210-10-112-1154-000</v>
          </cell>
          <cell r="C29" t="str">
            <v>RM STAFFORD</v>
          </cell>
        </row>
        <row r="30">
          <cell r="A30" t="str">
            <v>92105</v>
          </cell>
          <cell r="B30" t="str">
            <v>090-20-920-20-112-0000-000</v>
          </cell>
          <cell r="C30" t="str">
            <v>RM DULL TRK</v>
          </cell>
        </row>
        <row r="31">
          <cell r="A31" t="str">
            <v>92108</v>
          </cell>
          <cell r="B31" t="str">
            <v>090-20-200-30-112-0000-000</v>
          </cell>
          <cell r="C31" t="str">
            <v>RM DULL SHOP</v>
          </cell>
        </row>
        <row r="32">
          <cell r="A32" t="str">
            <v>92112</v>
          </cell>
          <cell r="B32" t="str">
            <v>090-20-210-10-112-0000-160</v>
          </cell>
          <cell r="C32" t="str">
            <v>RM DULL QUAL</v>
          </cell>
        </row>
        <row r="33">
          <cell r="A33" t="str">
            <v>92126</v>
          </cell>
          <cell r="B33" t="str">
            <v>090-20-210-10-115-1648-000</v>
          </cell>
          <cell r="C33" t="str">
            <v>RM GOOCHLAND-</v>
          </cell>
        </row>
        <row r="34">
          <cell r="A34" t="str">
            <v>92128</v>
          </cell>
          <cell r="B34" t="str">
            <v>090-20-210-10-115-1647-000</v>
          </cell>
          <cell r="C34" t="str">
            <v>RM AIRPRT PL-</v>
          </cell>
        </row>
        <row r="35">
          <cell r="A35" t="str">
            <v>92130</v>
          </cell>
          <cell r="B35" t="str">
            <v>090-20-210-10-115-1101-000</v>
          </cell>
          <cell r="C35" t="str">
            <v>RM BRYAN PRK</v>
          </cell>
        </row>
        <row r="36">
          <cell r="A36" t="str">
            <v>92131</v>
          </cell>
          <cell r="B36" t="str">
            <v>090-20-210-10-115-1221-000</v>
          </cell>
          <cell r="C36" t="str">
            <v>RM PETERSBUR</v>
          </cell>
        </row>
        <row r="37">
          <cell r="A37" t="str">
            <v>92132</v>
          </cell>
          <cell r="B37" t="str">
            <v>090-20-210-10-115-1220-000</v>
          </cell>
          <cell r="C37" t="str">
            <v>RM KINGSLAND</v>
          </cell>
        </row>
        <row r="38">
          <cell r="A38" t="str">
            <v>92134</v>
          </cell>
          <cell r="B38" t="str">
            <v>090-20-210-10-115-1103-900</v>
          </cell>
          <cell r="C38" t="str">
            <v>RM DOCK ST</v>
          </cell>
        </row>
        <row r="39">
          <cell r="A39" t="str">
            <v>92135</v>
          </cell>
          <cell r="B39" t="str">
            <v>090-20-210-10-115-1100-000</v>
          </cell>
          <cell r="C39" t="str">
            <v>RM ASHLAND</v>
          </cell>
        </row>
        <row r="40">
          <cell r="A40" t="str">
            <v>92136</v>
          </cell>
          <cell r="B40" t="str">
            <v>090-20-920-20-115-0000-000</v>
          </cell>
          <cell r="C40" t="str">
            <v>RM RCH TRUCK</v>
          </cell>
        </row>
        <row r="41">
          <cell r="A41" t="str">
            <v>92137</v>
          </cell>
          <cell r="B41" t="str">
            <v>090-20-200-30-115-1103-000</v>
          </cell>
          <cell r="C41" t="str">
            <v>RM RCH SHOP</v>
          </cell>
        </row>
        <row r="42">
          <cell r="A42" t="str">
            <v>92138</v>
          </cell>
          <cell r="B42" t="str">
            <v>090-20-410-10-115-0000-000</v>
          </cell>
          <cell r="C42" t="str">
            <v>RM RCH BLD M</v>
          </cell>
        </row>
        <row r="43">
          <cell r="A43" t="str">
            <v>92140</v>
          </cell>
          <cell r="B43" t="str">
            <v>090-20-210-10-115-0000-160</v>
          </cell>
          <cell r="C43" t="str">
            <v>RM RICH QUAL</v>
          </cell>
        </row>
        <row r="44">
          <cell r="A44" t="str">
            <v>92141</v>
          </cell>
          <cell r="B44" t="str">
            <v>090-20-200-31-115-1101-000</v>
          </cell>
          <cell r="C44" t="str">
            <v>RM RICH PLMT-</v>
          </cell>
        </row>
        <row r="45">
          <cell r="A45" t="str">
            <v>92150</v>
          </cell>
          <cell r="B45" t="str">
            <v>090-20-210-10-120-1110-000</v>
          </cell>
          <cell r="C45" t="str">
            <v>RM RIPRAP RD</v>
          </cell>
        </row>
        <row r="46">
          <cell r="A46" t="str">
            <v>92151</v>
          </cell>
          <cell r="B46" t="str">
            <v>090-20-210-10-120-1111-900</v>
          </cell>
          <cell r="C46" t="str">
            <v>RM BOAT HARBOR</v>
          </cell>
        </row>
        <row r="47">
          <cell r="A47" t="str">
            <v>92152</v>
          </cell>
          <cell r="B47" t="str">
            <v>090-20-210-10-120-1112-900</v>
          </cell>
          <cell r="C47" t="str">
            <v>RM OYSTER PT</v>
          </cell>
        </row>
        <row r="48">
          <cell r="A48" t="str">
            <v>92153</v>
          </cell>
          <cell r="B48" t="str">
            <v>090-20-210-10-120-1113-000</v>
          </cell>
          <cell r="C48" t="str">
            <v>RM SKIFFES</v>
          </cell>
        </row>
        <row r="49">
          <cell r="A49" t="str">
            <v>92155</v>
          </cell>
          <cell r="B49" t="str">
            <v>090-20-210-10-120-1120-000</v>
          </cell>
          <cell r="C49" t="str">
            <v>RM OCEANA</v>
          </cell>
        </row>
        <row r="50">
          <cell r="A50" t="str">
            <v>92156</v>
          </cell>
          <cell r="B50" t="str">
            <v>090-20-210-10-120-1121-000</v>
          </cell>
          <cell r="C50" t="str">
            <v>RM CAMPOSTEL</v>
          </cell>
        </row>
        <row r="51">
          <cell r="A51" t="str">
            <v>92159</v>
          </cell>
          <cell r="B51" t="str">
            <v>090-20-210-10-120-1124-000</v>
          </cell>
          <cell r="C51" t="str">
            <v>RM PORT NORF</v>
          </cell>
        </row>
        <row r="52">
          <cell r="A52" t="str">
            <v>92161</v>
          </cell>
          <cell r="B52" t="str">
            <v>090-20-210-10-120-1126-000</v>
          </cell>
          <cell r="C52" t="str">
            <v>RM BOONE</v>
          </cell>
        </row>
        <row r="53">
          <cell r="A53" t="str">
            <v>92163</v>
          </cell>
          <cell r="B53" t="str">
            <v>090-20-210-10-120-1128-000</v>
          </cell>
          <cell r="C53" t="str">
            <v>RM SUFFOLK</v>
          </cell>
        </row>
        <row r="54">
          <cell r="A54" t="str">
            <v>92164</v>
          </cell>
          <cell r="B54" t="str">
            <v>090-20-920-20-125-0000-000</v>
          </cell>
          <cell r="C54" t="str">
            <v>RM NORF TRUC</v>
          </cell>
        </row>
        <row r="55">
          <cell r="A55" t="str">
            <v>92166</v>
          </cell>
          <cell r="B55" t="str">
            <v>090-20-200-30-125-0000-000</v>
          </cell>
          <cell r="C55" t="str">
            <v>RM NORF SHOP</v>
          </cell>
        </row>
        <row r="56">
          <cell r="A56" t="str">
            <v>92167</v>
          </cell>
          <cell r="B56" t="str">
            <v>090-20-410-10-120-0000-000</v>
          </cell>
          <cell r="C56" t="str">
            <v>SOVA RESALES -</v>
          </cell>
        </row>
        <row r="57">
          <cell r="A57" t="str">
            <v>92173</v>
          </cell>
          <cell r="B57" t="str">
            <v>090-20-210-10-120-0000-160</v>
          </cell>
          <cell r="C57" t="str">
            <v>RM SOVA QUAL</v>
          </cell>
        </row>
        <row r="58">
          <cell r="A58" t="str">
            <v>92175</v>
          </cell>
          <cell r="B58" t="str">
            <v>090-20-200-31-120-1121-000</v>
          </cell>
          <cell r="C58" t="str">
            <v>RM SOVA PLMT-</v>
          </cell>
        </row>
        <row r="59">
          <cell r="A59" t="str">
            <v>92400</v>
          </cell>
          <cell r="B59" t="str">
            <v>090-20-210-10-350-4641-000</v>
          </cell>
          <cell r="C59" t="str">
            <v>RM SAVANAH</v>
          </cell>
        </row>
        <row r="60">
          <cell r="A60" t="str">
            <v>92550</v>
          </cell>
          <cell r="B60" t="str">
            <v>090-20-410-10-120-1110-000</v>
          </cell>
          <cell r="C60" t="str">
            <v>550 RIPRP RS</v>
          </cell>
        </row>
        <row r="61">
          <cell r="A61" t="str">
            <v>92553</v>
          </cell>
          <cell r="B61" t="str">
            <v>090-20-410-10-120-1113-000</v>
          </cell>
          <cell r="C61" t="str">
            <v>553 SKIFF RS</v>
          </cell>
        </row>
        <row r="62">
          <cell r="A62" t="str">
            <v>92555</v>
          </cell>
          <cell r="B62" t="str">
            <v>090-20-410-10-120-1120-000</v>
          </cell>
          <cell r="C62" t="str">
            <v>555 OCEAN RS-</v>
          </cell>
        </row>
        <row r="63">
          <cell r="A63" t="str">
            <v>92556</v>
          </cell>
          <cell r="B63" t="str">
            <v>090-20-410-10-120-1121-000</v>
          </cell>
          <cell r="C63" t="str">
            <v>556 CAMP RS -</v>
          </cell>
        </row>
        <row r="64">
          <cell r="A64" t="str">
            <v>92559</v>
          </cell>
          <cell r="B64" t="str">
            <v>090-20-410-10-120-1124-000</v>
          </cell>
          <cell r="C64" t="str">
            <v>559 PTNOR RS-</v>
          </cell>
        </row>
        <row r="65">
          <cell r="A65" t="str">
            <v>92910</v>
          </cell>
          <cell r="B65" t="str">
            <v>090-20-210-10-120-1128-900</v>
          </cell>
          <cell r="C65" t="str">
            <v>RM SUFFOLK</v>
          </cell>
        </row>
        <row r="66">
          <cell r="A66" t="str">
            <v>SUSP9</v>
          </cell>
          <cell r="B66" t="str">
            <v>090-99-999-99-999-9999-999</v>
          </cell>
          <cell r="C66" t="str">
            <v>COMPANY 090 SUSPENSE</v>
          </cell>
        </row>
      </sheetData>
      <sheetData sheetId="10" refreshError="1">
        <row r="1">
          <cell r="A1" t="str">
            <v>SN</v>
          </cell>
          <cell r="B1" t="str">
            <v>LONG NAME</v>
          </cell>
          <cell r="C1" t="str">
            <v>DESCRIPTION</v>
          </cell>
        </row>
        <row r="2">
          <cell r="A2" t="str">
            <v>40000</v>
          </cell>
          <cell r="B2" t="str">
            <v>104-00-000-00-000-0000-000</v>
          </cell>
          <cell r="C2" t="str">
            <v>BLDG PRD B/S</v>
          </cell>
        </row>
        <row r="3">
          <cell r="A3" t="str">
            <v>40001</v>
          </cell>
          <cell r="B3" t="str">
            <v>104-00-000-00-000-0000-030</v>
          </cell>
          <cell r="C3" t="str">
            <v>SCP G&amp;A     -</v>
          </cell>
        </row>
        <row r="4">
          <cell r="A4" t="str">
            <v>40011</v>
          </cell>
          <cell r="B4" t="str">
            <v>104-00-000-00-000-0000-050</v>
          </cell>
          <cell r="C4" t="str">
            <v>BP OTH CHRGS-</v>
          </cell>
        </row>
        <row r="5">
          <cell r="A5" t="str">
            <v>SUSP4</v>
          </cell>
          <cell r="B5" t="str">
            <v>104-99-999-99-999-9999-999</v>
          </cell>
          <cell r="C5" t="str">
            <v>COMPANY 104 SUSPENSE</v>
          </cell>
        </row>
      </sheetData>
      <sheetData sheetId="11" refreshError="1">
        <row r="2">
          <cell r="A2" t="str">
            <v>70000</v>
          </cell>
          <cell r="B2" t="str">
            <v>700-00-000-00-000-0000-000</v>
          </cell>
          <cell r="C2" t="str">
            <v>STI B/S-</v>
          </cell>
        </row>
        <row r="3">
          <cell r="A3" t="str">
            <v>70008</v>
          </cell>
          <cell r="B3" t="str">
            <v>700-00-000-00-000-0000-050</v>
          </cell>
          <cell r="C3" t="str">
            <v>STI OTH I/E -</v>
          </cell>
        </row>
        <row r="4">
          <cell r="A4" t="str">
            <v>70010</v>
          </cell>
          <cell r="B4" t="str">
            <v>700-00-000-00-000-0000-010</v>
          </cell>
          <cell r="C4" t="str">
            <v>STI SELLING</v>
          </cell>
        </row>
        <row r="5">
          <cell r="A5" t="str">
            <v>70020</v>
          </cell>
          <cell r="B5" t="str">
            <v>700-00-000-00-000-0000-020</v>
          </cell>
          <cell r="C5" t="str">
            <v>STI BUS DEV</v>
          </cell>
        </row>
        <row r="6">
          <cell r="A6" t="str">
            <v>70024</v>
          </cell>
          <cell r="B6" t="str">
            <v>700-00-000-00-000-0000-024</v>
          </cell>
          <cell r="C6" t="str">
            <v>STI ROYALTIES-</v>
          </cell>
        </row>
        <row r="7">
          <cell r="A7" t="str">
            <v>70027</v>
          </cell>
          <cell r="B7" t="str">
            <v>700-00-000-00-000-0000-027</v>
          </cell>
          <cell r="C7" t="str">
            <v>STI LICENSING-</v>
          </cell>
        </row>
        <row r="8">
          <cell r="A8" t="str">
            <v>70030</v>
          </cell>
          <cell r="B8" t="str">
            <v>700-00-000-00-000-0000-030</v>
          </cell>
          <cell r="C8" t="str">
            <v>STI G&amp;A</v>
          </cell>
        </row>
        <row r="9">
          <cell r="A9" t="str">
            <v>70039</v>
          </cell>
          <cell r="B9" t="str">
            <v>700-00-000-00-000-0000-039</v>
          </cell>
          <cell r="C9" t="str">
            <v>STI TECH SUP</v>
          </cell>
        </row>
        <row r="10">
          <cell r="A10" t="str">
            <v>70040</v>
          </cell>
          <cell r="B10" t="str">
            <v>700-00-000-10-000-0000-760</v>
          </cell>
          <cell r="C10" t="str">
            <v>PLT OPERATON</v>
          </cell>
        </row>
        <row r="11">
          <cell r="A11" t="str">
            <v>70070</v>
          </cell>
          <cell r="B11" t="str">
            <v>700-00-000-00-000-0000-070</v>
          </cell>
          <cell r="C11" t="str">
            <v>STI R&amp;D-</v>
          </cell>
        </row>
        <row r="12">
          <cell r="A12" t="str">
            <v>77100</v>
          </cell>
          <cell r="B12" t="str">
            <v>700-70-700-10-600-6701-172</v>
          </cell>
          <cell r="C12" t="str">
            <v>STI SUNBURY UNPROCESSED ASH</v>
          </cell>
        </row>
        <row r="13">
          <cell r="A13" t="str">
            <v>77105</v>
          </cell>
          <cell r="B13" t="str">
            <v>700-70-700-10-600-6701-011</v>
          </cell>
          <cell r="C13" t="str">
            <v>STI SNBRY DEL-</v>
          </cell>
        </row>
        <row r="14">
          <cell r="A14" t="str">
            <v>77110</v>
          </cell>
          <cell r="B14" t="str">
            <v>700-70-700-10-385-3701-171</v>
          </cell>
          <cell r="C14" t="str">
            <v>STI BALT PLT PROCESSED ASH</v>
          </cell>
        </row>
        <row r="15">
          <cell r="A15" t="str">
            <v>77115</v>
          </cell>
          <cell r="B15" t="str">
            <v>700-70-700-10-385-3701-011</v>
          </cell>
          <cell r="C15" t="str">
            <v>STI BALT DEL-</v>
          </cell>
        </row>
        <row r="16">
          <cell r="A16" t="str">
            <v>77120</v>
          </cell>
          <cell r="B16" t="str">
            <v>700-70-700-10-200-2701-171</v>
          </cell>
          <cell r="C16" t="str">
            <v>STI ROXBORO PROCESSED ASH</v>
          </cell>
        </row>
        <row r="17">
          <cell r="A17" t="str">
            <v>77125</v>
          </cell>
          <cell r="B17" t="str">
            <v>700-70-700-10-200-2701-011</v>
          </cell>
          <cell r="C17" t="str">
            <v>STI ROXBORO - DEL</v>
          </cell>
        </row>
        <row r="18">
          <cell r="A18" t="str">
            <v>77126</v>
          </cell>
          <cell r="B18" t="str">
            <v>700-70-700-10-200-2711-011</v>
          </cell>
          <cell r="C18" t="str">
            <v>STI ROXBORO BOTTOM ASH</v>
          </cell>
        </row>
        <row r="19">
          <cell r="A19" t="str">
            <v>77130</v>
          </cell>
          <cell r="B19" t="str">
            <v>700-70-700-10-200-2702-172</v>
          </cell>
          <cell r="C19" t="str">
            <v>STI MAYO UNPROCESSED ASH</v>
          </cell>
        </row>
        <row r="20">
          <cell r="A20" t="str">
            <v>77135</v>
          </cell>
          <cell r="B20" t="str">
            <v>700-70-700-10-200-2702-011</v>
          </cell>
          <cell r="C20" t="str">
            <v>STI MAYO DEL-</v>
          </cell>
        </row>
        <row r="21">
          <cell r="A21" t="str">
            <v>77140</v>
          </cell>
          <cell r="B21" t="str">
            <v>700-70-700-10-700-7701-171</v>
          </cell>
          <cell r="C21" t="str">
            <v>STI BRATN PT PROCESSED ASH</v>
          </cell>
        </row>
        <row r="22">
          <cell r="A22" t="str">
            <v>77145</v>
          </cell>
          <cell r="B22" t="str">
            <v>700-70-700-10-700-7701-011</v>
          </cell>
          <cell r="C22" t="str">
            <v>BRTON PLT DL-</v>
          </cell>
        </row>
        <row r="23">
          <cell r="A23" t="str">
            <v>77150</v>
          </cell>
          <cell r="B23" t="str">
            <v>700-70-700-10-543-5701-171</v>
          </cell>
          <cell r="C23" t="str">
            <v>STI JAKSNVIL PROCESSED ASH</v>
          </cell>
        </row>
        <row r="24">
          <cell r="A24" t="str">
            <v>77155</v>
          </cell>
          <cell r="B24" t="str">
            <v>700-70-700-10-543-5701-011</v>
          </cell>
          <cell r="C24" t="str">
            <v>STI JKSNV DEL-</v>
          </cell>
        </row>
        <row r="25">
          <cell r="A25" t="str">
            <v>77156</v>
          </cell>
          <cell r="B25" t="str">
            <v>700-70-700-10-543-5711-011</v>
          </cell>
          <cell r="C25" t="str">
            <v>STI JACKSONVILLE BOTTOM ASH</v>
          </cell>
        </row>
        <row r="26">
          <cell r="A26" t="str">
            <v>77160</v>
          </cell>
          <cell r="B26" t="str">
            <v>700-70-700-10-900-9902-011</v>
          </cell>
          <cell r="C26" t="str">
            <v>STI BAKER DEL-</v>
          </cell>
        </row>
        <row r="27">
          <cell r="A27" t="str">
            <v>77200</v>
          </cell>
          <cell r="B27" t="str">
            <v>700-70-710-10-700-7702-173</v>
          </cell>
          <cell r="C27" t="str">
            <v>STI MA BELT MANUFACTURING-</v>
          </cell>
        </row>
        <row r="28">
          <cell r="A28" t="str">
            <v>77205</v>
          </cell>
          <cell r="B28" t="str">
            <v>700-70-720-10-700-7702-174</v>
          </cell>
          <cell r="C28" t="str">
            <v>STI MA SEPARATORS-</v>
          </cell>
        </row>
        <row r="29">
          <cell r="A29" t="str">
            <v>70840</v>
          </cell>
          <cell r="B29" t="str">
            <v>700-84-840-84-840-8400-840</v>
          </cell>
          <cell r="C29" t="str">
            <v>STI TAX ADJUSTMENTS</v>
          </cell>
        </row>
        <row r="30">
          <cell r="A30" t="str">
            <v>SUSP7</v>
          </cell>
          <cell r="B30" t="str">
            <v>700-99-999-99-999-9999-999</v>
          </cell>
          <cell r="C30" t="str">
            <v>COMPANY 700 SUSPENSE</v>
          </cell>
        </row>
      </sheetData>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PB Price"/>
      <sheetName val="Mthly &amp; Qtrly page"/>
      <sheetName val="Comparitive"/>
      <sheetName val="Inventory"/>
      <sheetName val="Consol"/>
      <sheetName val="Sum"/>
      <sheetName val="Depreciation"/>
      <sheetName val="Penn"/>
      <sheetName val="03EX"/>
      <sheetName val="04LH"/>
      <sheetName val="05PC"/>
      <sheetName val="06SC"/>
      <sheetName val="07PC"/>
      <sheetName val="08SP"/>
      <sheetName val="09LD"/>
      <sheetName val="10CL"/>
      <sheetName val="11OH"/>
      <sheetName val="13QC"/>
      <sheetName val="17Outside Dragline"/>
      <sheetName val="16ISO"/>
      <sheetName val="Garage"/>
      <sheetName val="MEG300"/>
      <sheetName val="MR301"/>
      <sheetName val="ME302"/>
      <sheetName val="Dist"/>
      <sheetName val="WWG"/>
      <sheetName val="Wfp"/>
      <sheetName val="Mlb"/>
      <sheetName val="Jax"/>
      <sheetName val="SGA"/>
      <sheetName val="G&amp;A&amp;security"/>
      <sheetName val="GandA"/>
      <sheetName val="31001"/>
      <sheetName val="31002"/>
      <sheetName val="31401"/>
      <sheetName val="31112"/>
      <sheetName val="Sheet3"/>
      <sheetName val="Purchased Aggregates"/>
      <sheetName val="Other Charges"/>
      <sheetName val="Black Island"/>
      <sheetName val="Sheet2"/>
      <sheetName val="Tampa Aggregate Yard"/>
      <sheetName val="Quarry - CC"/>
      <sheetName val="Quarry - ELE"/>
      <sheetName val="Total - CC"/>
      <sheetName val="Upload"/>
      <sheetName val="Stat Total"/>
      <sheetName val="Stat upload"/>
      <sheetName val="DistDL"/>
      <sheetName val="WfpDL"/>
      <sheetName val="MlbDL"/>
      <sheetName val="JaxDL"/>
      <sheetName val="SGA:31112"/>
      <sheetName val="Consol:Dist"/>
      <sheetName val="Dist:Jax"/>
      <sheetName val="Garage:ME302"/>
      <sheetName val="03EX:16ISO"/>
    </sheetNames>
    <sheetDataSet>
      <sheetData sheetId="0"/>
      <sheetData sheetId="1"/>
      <sheetData sheetId="2"/>
      <sheetData sheetId="3"/>
      <sheetData sheetId="4"/>
      <sheetData sheetId="5">
        <row r="1">
          <cell r="A1" t="str">
            <v>TITAN AMERICA</v>
          </cell>
          <cell r="L1" t="str">
            <v>2009 CALENDARIZED BUDGET</v>
          </cell>
          <cell r="Z1">
            <v>39832.448251851849</v>
          </cell>
        </row>
        <row r="2">
          <cell r="A2" t="str">
            <v>FLORIDA BUSINESS</v>
          </cell>
          <cell r="Z2">
            <v>39832.448251851849</v>
          </cell>
        </row>
        <row r="3">
          <cell r="A3" t="str">
            <v>CONSOLIDATED PENNSUCO AGGREGATES</v>
          </cell>
        </row>
        <row r="4">
          <cell r="A4" t="str">
            <v xml:space="preserve">                      </v>
          </cell>
        </row>
        <row r="5">
          <cell r="A5" t="str">
            <v xml:space="preserve">                      </v>
          </cell>
          <cell r="B5" t="str">
            <v>JAN</v>
          </cell>
          <cell r="D5" t="str">
            <v>FEB</v>
          </cell>
          <cell r="F5" t="str">
            <v xml:space="preserve">   MAR</v>
          </cell>
          <cell r="H5" t="str">
            <v xml:space="preserve">    APR</v>
          </cell>
          <cell r="J5" t="str">
            <v>MAY</v>
          </cell>
          <cell r="L5" t="str">
            <v>JUN</v>
          </cell>
          <cell r="N5" t="str">
            <v>JUL</v>
          </cell>
          <cell r="P5" t="str">
            <v>AUG</v>
          </cell>
          <cell r="R5" t="str">
            <v>SEP</v>
          </cell>
          <cell r="T5" t="str">
            <v>OCT</v>
          </cell>
          <cell r="V5" t="str">
            <v>NOV</v>
          </cell>
          <cell r="X5" t="str">
            <v>DEC</v>
          </cell>
          <cell r="Z5" t="str">
            <v xml:space="preserve">        TOTAL</v>
          </cell>
        </row>
        <row r="6">
          <cell r="A6" t="str">
            <v xml:space="preserve">DAYS                  </v>
          </cell>
          <cell r="B6">
            <v>21</v>
          </cell>
          <cell r="D6">
            <v>20</v>
          </cell>
          <cell r="F6">
            <v>22</v>
          </cell>
          <cell r="H6">
            <v>22</v>
          </cell>
          <cell r="J6">
            <v>20</v>
          </cell>
          <cell r="L6">
            <v>22</v>
          </cell>
          <cell r="N6">
            <v>22</v>
          </cell>
          <cell r="P6">
            <v>21</v>
          </cell>
          <cell r="R6">
            <v>21</v>
          </cell>
          <cell r="T6">
            <v>22</v>
          </cell>
          <cell r="V6">
            <v>19</v>
          </cell>
          <cell r="X6">
            <v>22</v>
          </cell>
          <cell r="Z6">
            <v>254</v>
          </cell>
        </row>
        <row r="7">
          <cell r="A7" t="str">
            <v>SALES TONS</v>
          </cell>
        </row>
        <row r="8">
          <cell r="A8" t="str">
            <v xml:space="preserve">    EXTERNAL </v>
          </cell>
          <cell r="B8">
            <v>132.28346456692915</v>
          </cell>
          <cell r="D8">
            <v>125.98425196850394</v>
          </cell>
          <cell r="F8">
            <v>138.58267716535431</v>
          </cell>
          <cell r="H8">
            <v>138.58267716535431</v>
          </cell>
          <cell r="J8">
            <v>125.98425196850394</v>
          </cell>
          <cell r="L8">
            <v>138.58267716535431</v>
          </cell>
          <cell r="N8">
            <v>138.58267716535431</v>
          </cell>
          <cell r="P8">
            <v>132.28346456692915</v>
          </cell>
          <cell r="R8">
            <v>132.28346456692915</v>
          </cell>
          <cell r="T8">
            <v>138.58267716535431</v>
          </cell>
          <cell r="V8">
            <v>119.68503937007875</v>
          </cell>
          <cell r="X8">
            <v>138.58267716535431</v>
          </cell>
          <cell r="Z8">
            <v>1599.9999999999995</v>
          </cell>
        </row>
        <row r="9">
          <cell r="A9" t="str">
            <v xml:space="preserve">    INTERNAL </v>
          </cell>
          <cell r="B9">
            <v>358.6617437765363</v>
          </cell>
          <cell r="D9">
            <v>355.13721305027934</v>
          </cell>
          <cell r="F9">
            <v>327.97590578770951</v>
          </cell>
          <cell r="H9">
            <v>421.53752031284915</v>
          </cell>
          <cell r="J9">
            <v>352.67515159776536</v>
          </cell>
          <cell r="L9">
            <v>374.83921305027934</v>
          </cell>
          <cell r="N9">
            <v>373.13021305027934</v>
          </cell>
          <cell r="P9">
            <v>370.6822130502793</v>
          </cell>
          <cell r="R9">
            <v>350.01409014525143</v>
          </cell>
          <cell r="T9">
            <v>375.63721305027934</v>
          </cell>
          <cell r="V9">
            <v>329.34009014525145</v>
          </cell>
          <cell r="X9">
            <v>356.03409014525141</v>
          </cell>
          <cell r="Z9">
            <v>4345.6646571620113</v>
          </cell>
        </row>
        <row r="10">
          <cell r="A10" t="str">
            <v>TOTAL SALES TONS</v>
          </cell>
          <cell r="B10">
            <v>490.94520834346542</v>
          </cell>
          <cell r="D10">
            <v>481.12146501878328</v>
          </cell>
          <cell r="F10">
            <v>466.55858295306382</v>
          </cell>
          <cell r="H10">
            <v>560.12019747820341</v>
          </cell>
          <cell r="J10">
            <v>478.6594035662693</v>
          </cell>
          <cell r="L10">
            <v>513.42189021563365</v>
          </cell>
          <cell r="N10">
            <v>511.71289021563365</v>
          </cell>
          <cell r="P10">
            <v>502.96567761720848</v>
          </cell>
          <cell r="R10">
            <v>482.29755471218061</v>
          </cell>
          <cell r="T10">
            <v>514.21989021563365</v>
          </cell>
          <cell r="V10">
            <v>449.02512951533021</v>
          </cell>
          <cell r="X10">
            <v>494.61676731060572</v>
          </cell>
          <cell r="Z10">
            <v>5945.6646571620113</v>
          </cell>
        </row>
        <row r="11">
          <cell r="A11" t="str">
            <v xml:space="preserve">     PURCHASED AGGREGATES</v>
          </cell>
          <cell r="B11">
            <v>76.965666666666664</v>
          </cell>
          <cell r="C11">
            <v>0</v>
          </cell>
          <cell r="D11">
            <v>78.794666666666657</v>
          </cell>
          <cell r="E11">
            <v>0</v>
          </cell>
          <cell r="F11">
            <v>83.224666666666678</v>
          </cell>
          <cell r="G11">
            <v>0</v>
          </cell>
          <cell r="H11">
            <v>88.678666666666658</v>
          </cell>
          <cell r="I11">
            <v>0</v>
          </cell>
          <cell r="J11">
            <v>81.524666666666661</v>
          </cell>
          <cell r="K11">
            <v>0</v>
          </cell>
          <cell r="L11">
            <v>85.949666666666673</v>
          </cell>
          <cell r="M11">
            <v>0</v>
          </cell>
          <cell r="N11">
            <v>85.949666666666673</v>
          </cell>
          <cell r="O11">
            <v>0</v>
          </cell>
          <cell r="P11">
            <v>85.149666666666661</v>
          </cell>
          <cell r="Q11">
            <v>0</v>
          </cell>
          <cell r="R11">
            <v>82.424666666666667</v>
          </cell>
          <cell r="S11">
            <v>0</v>
          </cell>
          <cell r="T11">
            <v>85.949666666666673</v>
          </cell>
          <cell r="U11">
            <v>0</v>
          </cell>
          <cell r="V11">
            <v>75.265666666666675</v>
          </cell>
          <cell r="W11">
            <v>0</v>
          </cell>
          <cell r="X11">
            <v>85.949666666666673</v>
          </cell>
          <cell r="Y11">
            <v>0</v>
          </cell>
          <cell r="Z11">
            <v>995.827</v>
          </cell>
        </row>
        <row r="12">
          <cell r="A12" t="str">
            <v>TRANSFERS</v>
          </cell>
          <cell r="B12">
            <v>63.536818897637787</v>
          </cell>
          <cell r="D12">
            <v>60.904732283464568</v>
          </cell>
          <cell r="F12">
            <v>67.09890551181104</v>
          </cell>
          <cell r="H12">
            <v>67.680905511811034</v>
          </cell>
          <cell r="J12">
            <v>61.808732283464565</v>
          </cell>
          <cell r="L12">
            <v>67.523905511811023</v>
          </cell>
          <cell r="N12">
            <v>66.741905511811026</v>
          </cell>
          <cell r="P12">
            <v>64.794818897637796</v>
          </cell>
          <cell r="R12">
            <v>65.051818897637787</v>
          </cell>
          <cell r="T12">
            <v>67.57890551181103</v>
          </cell>
          <cell r="V12">
            <v>57.76164566929134</v>
          </cell>
          <cell r="X12">
            <v>66.265905511811027</v>
          </cell>
          <cell r="Z12">
            <v>776.74900000000002</v>
          </cell>
        </row>
        <row r="13">
          <cell r="A13" t="str">
            <v>PRODUCTION TONS</v>
          </cell>
          <cell r="B13">
            <v>245</v>
          </cell>
          <cell r="D13">
            <v>247.8</v>
          </cell>
          <cell r="F13">
            <v>247.8</v>
          </cell>
          <cell r="H13">
            <v>276</v>
          </cell>
          <cell r="J13">
            <v>261.89999999999998</v>
          </cell>
          <cell r="L13">
            <v>247.8</v>
          </cell>
          <cell r="N13">
            <v>261.89999999999998</v>
          </cell>
          <cell r="P13">
            <v>261.89999999999998</v>
          </cell>
          <cell r="R13">
            <v>264.7</v>
          </cell>
          <cell r="T13">
            <v>264.7</v>
          </cell>
          <cell r="V13">
            <v>219.6</v>
          </cell>
          <cell r="X13">
            <v>154.9</v>
          </cell>
          <cell r="Z13">
            <v>2954.0000000000005</v>
          </cell>
        </row>
        <row r="14">
          <cell r="A14" t="str">
            <v>FIN INV MVMNT INC/(DEC)</v>
          </cell>
          <cell r="B14">
            <v>6.4752020997375155</v>
          </cell>
          <cell r="D14">
            <v>16.728414698162695</v>
          </cell>
          <cell r="E14">
            <v>0</v>
          </cell>
          <cell r="F14">
            <v>-6.2740104986876304</v>
          </cell>
          <cell r="G14">
            <v>0</v>
          </cell>
          <cell r="H14">
            <v>17.808989501312368</v>
          </cell>
          <cell r="I14">
            <v>0</v>
          </cell>
          <cell r="J14">
            <v>27.621414698162681</v>
          </cell>
          <cell r="K14">
            <v>0</v>
          </cell>
          <cell r="L14">
            <v>-8.4170104986876169</v>
          </cell>
          <cell r="M14">
            <v>0</v>
          </cell>
          <cell r="N14">
            <v>7.391989501312338</v>
          </cell>
          <cell r="O14">
            <v>0</v>
          </cell>
          <cell r="P14">
            <v>15.33920209973752</v>
          </cell>
          <cell r="Q14">
            <v>0</v>
          </cell>
          <cell r="R14">
            <v>19.284202099737499</v>
          </cell>
          <cell r="S14">
            <v>0</v>
          </cell>
          <cell r="T14">
            <v>7.6849895013123444</v>
          </cell>
          <cell r="U14">
            <v>0</v>
          </cell>
          <cell r="V14">
            <v>0.29762729658790477</v>
          </cell>
          <cell r="W14">
            <v>0</v>
          </cell>
          <cell r="X14">
            <v>-99.310010498687632</v>
          </cell>
          <cell r="Y14">
            <v>0</v>
          </cell>
          <cell r="Z14">
            <v>4.6310000000007676</v>
          </cell>
        </row>
        <row r="15">
          <cell r="B15" t="str">
            <v>(000's)</v>
          </cell>
          <cell r="C15" t="str">
            <v>$/Ton</v>
          </cell>
          <cell r="D15" t="str">
            <v>(000's)</v>
          </cell>
          <cell r="E15" t="str">
            <v>$/Ton</v>
          </cell>
          <cell r="F15" t="str">
            <v>(000's)</v>
          </cell>
          <cell r="G15" t="str">
            <v>$/Ton</v>
          </cell>
          <cell r="H15" t="str">
            <v>(000's)</v>
          </cell>
          <cell r="I15" t="str">
            <v>$/Ton</v>
          </cell>
          <cell r="J15" t="str">
            <v>(000's)</v>
          </cell>
          <cell r="K15" t="str">
            <v>$/Ton</v>
          </cell>
          <cell r="L15" t="str">
            <v>(000's)</v>
          </cell>
          <cell r="M15" t="str">
            <v>$/Ton</v>
          </cell>
          <cell r="N15" t="str">
            <v>(000's)</v>
          </cell>
          <cell r="O15" t="str">
            <v>$/Ton</v>
          </cell>
          <cell r="P15" t="str">
            <v>(000's)</v>
          </cell>
          <cell r="Q15" t="str">
            <v>$/Ton</v>
          </cell>
          <cell r="R15" t="str">
            <v>(000's)</v>
          </cell>
          <cell r="S15" t="str">
            <v>$/Ton</v>
          </cell>
          <cell r="T15" t="str">
            <v>(000's)</v>
          </cell>
          <cell r="U15" t="str">
            <v>$/Ton</v>
          </cell>
          <cell r="V15" t="str">
            <v>(000's)</v>
          </cell>
          <cell r="W15" t="str">
            <v>$/Ton</v>
          </cell>
          <cell r="X15" t="str">
            <v>(000's)</v>
          </cell>
          <cell r="Y15" t="str">
            <v>$/Ton</v>
          </cell>
          <cell r="Z15" t="str">
            <v>(000's)</v>
          </cell>
          <cell r="AA15" t="str">
            <v>$/Ton</v>
          </cell>
        </row>
        <row r="16">
          <cell r="A16" t="str">
            <v xml:space="preserve">TURNOVER              </v>
          </cell>
        </row>
        <row r="17">
          <cell r="A17" t="str">
            <v xml:space="preserve">    EXTERNAL </v>
          </cell>
          <cell r="B17">
            <v>2269.7000000000003</v>
          </cell>
          <cell r="C17">
            <v>17.15785119047619</v>
          </cell>
          <cell r="D17">
            <v>2161.6000000000004</v>
          </cell>
          <cell r="E17">
            <v>17.157700000000002</v>
          </cell>
          <cell r="F17">
            <v>2377.6999999999998</v>
          </cell>
          <cell r="G17">
            <v>17.157267045454546</v>
          </cell>
          <cell r="H17">
            <v>2381.1</v>
          </cell>
          <cell r="I17">
            <v>17.181801136363639</v>
          </cell>
          <cell r="J17">
            <v>2164.8000000000002</v>
          </cell>
          <cell r="K17">
            <v>17.1831</v>
          </cell>
          <cell r="L17">
            <v>2381.1</v>
          </cell>
          <cell r="M17">
            <v>17.181801136363639</v>
          </cell>
          <cell r="N17">
            <v>2381.1</v>
          </cell>
          <cell r="O17">
            <v>17.181801136363639</v>
          </cell>
          <cell r="P17">
            <v>2273</v>
          </cell>
          <cell r="Q17">
            <v>17.182797619047616</v>
          </cell>
          <cell r="R17">
            <v>2273</v>
          </cell>
          <cell r="S17">
            <v>17.182797619047616</v>
          </cell>
          <cell r="T17">
            <v>2381.1</v>
          </cell>
          <cell r="U17">
            <v>17.181801136363639</v>
          </cell>
          <cell r="V17">
            <v>2056.2999999999997</v>
          </cell>
          <cell r="W17">
            <v>17.180927631578943</v>
          </cell>
          <cell r="X17">
            <v>2381.1</v>
          </cell>
          <cell r="Y17">
            <v>17.181801136363639</v>
          </cell>
          <cell r="Z17">
            <v>27481.600000000002</v>
          </cell>
          <cell r="AA17">
            <v>17.176000000000005</v>
          </cell>
        </row>
        <row r="18">
          <cell r="A18" t="str">
            <v xml:space="preserve">    INTERNAL </v>
          </cell>
          <cell r="B18">
            <v>4403.3549284916198</v>
          </cell>
          <cell r="C18">
            <v>12.27718039322065</v>
          </cell>
          <cell r="D18">
            <v>4402.7392160893851</v>
          </cell>
          <cell r="E18">
            <v>12.397290552218355</v>
          </cell>
          <cell r="F18">
            <v>4583.6108920670395</v>
          </cell>
          <cell r="G18">
            <v>13.975450059535454</v>
          </cell>
          <cell r="H18">
            <v>5086.5243401117314</v>
          </cell>
          <cell r="I18">
            <v>12.066599282400071</v>
          </cell>
          <cell r="J18">
            <v>4537.1109912849161</v>
          </cell>
          <cell r="K18">
            <v>12.864844519751145</v>
          </cell>
          <cell r="L18">
            <v>4856.5176160893852</v>
          </cell>
          <cell r="M18">
            <v>12.956268840095854</v>
          </cell>
          <cell r="N18">
            <v>4814.8176160893863</v>
          </cell>
          <cell r="O18">
            <v>12.903853528045957</v>
          </cell>
          <cell r="P18">
            <v>4767.5176160893861</v>
          </cell>
          <cell r="Q18">
            <v>12.861468525447485</v>
          </cell>
          <cell r="R18">
            <v>4636.3859664804477</v>
          </cell>
          <cell r="S18">
            <v>13.24628378405111</v>
          </cell>
          <cell r="T18">
            <v>4875.217616089386</v>
          </cell>
          <cell r="U18">
            <v>12.978526745263745</v>
          </cell>
          <cell r="V18">
            <v>4195.2923664804466</v>
          </cell>
          <cell r="W18">
            <v>12.738480652720304</v>
          </cell>
          <cell r="X18">
            <v>4757.1675664804461</v>
          </cell>
          <cell r="Y18">
            <v>13.361550756388699</v>
          </cell>
          <cell r="Z18">
            <v>55916.256731843576</v>
          </cell>
          <cell r="AA18">
            <v>12.867135672719018</v>
          </cell>
        </row>
        <row r="19">
          <cell r="A19" t="str">
            <v xml:space="preserve">TOTAL TURNOVER        </v>
          </cell>
          <cell r="B19">
            <v>6673.0549284916196</v>
          </cell>
          <cell r="C19">
            <v>13.592260022269427</v>
          </cell>
          <cell r="D19">
            <v>6564.3392160893854</v>
          </cell>
          <cell r="E19">
            <v>13.643829455485029</v>
          </cell>
          <cell r="F19">
            <v>6961.3108920670393</v>
          </cell>
          <cell r="G19">
            <v>14.920550486941428</v>
          </cell>
          <cell r="H19">
            <v>7467.6243401117317</v>
          </cell>
          <cell r="I19">
            <v>13.332181866914963</v>
          </cell>
          <cell r="J19">
            <v>6701.9109912849162</v>
          </cell>
          <cell r="K19">
            <v>14.00141925835382</v>
          </cell>
          <cell r="L19">
            <v>7237.6176160893847</v>
          </cell>
          <cell r="M19">
            <v>14.096823205277897</v>
          </cell>
          <cell r="N19">
            <v>7195.9176160893858</v>
          </cell>
          <cell r="O19">
            <v>14.062412250465405</v>
          </cell>
          <cell r="P19">
            <v>7040.5176160893861</v>
          </cell>
          <cell r="Q19">
            <v>13.998008073719307</v>
          </cell>
          <cell r="R19">
            <v>6909.3859664804477</v>
          </cell>
          <cell r="S19">
            <v>14.325981749179183</v>
          </cell>
          <cell r="T19">
            <v>7256.3176160893854</v>
          </cell>
          <cell r="U19">
            <v>14.111312600231219</v>
          </cell>
          <cell r="V19">
            <v>6251.5923664804468</v>
          </cell>
          <cell r="W19">
            <v>13.92258908366288</v>
          </cell>
          <cell r="X19">
            <v>7138.2675664804465</v>
          </cell>
          <cell r="Y19">
            <v>14.431915855367295</v>
          </cell>
          <cell r="Z19">
            <v>83397.856731843582</v>
          </cell>
          <cell r="AA19">
            <v>14.026666746397215</v>
          </cell>
        </row>
        <row r="20">
          <cell r="A20" t="str">
            <v xml:space="preserve">DELIVERY COSTS        </v>
          </cell>
          <cell r="B20">
            <v>766.09999999999991</v>
          </cell>
          <cell r="C20">
            <v>1.5604592671042756</v>
          </cell>
          <cell r="D20">
            <v>773.89999999999986</v>
          </cell>
          <cell r="E20">
            <v>1.6085335123632165</v>
          </cell>
          <cell r="F20">
            <v>832.80000000000007</v>
          </cell>
          <cell r="G20">
            <v>1.7849848452660027</v>
          </cell>
          <cell r="H20">
            <v>916.90000000000009</v>
          </cell>
          <cell r="I20">
            <v>1.6369700720097322</v>
          </cell>
          <cell r="J20">
            <v>834.8</v>
          </cell>
          <cell r="K20">
            <v>1.7440376054043694</v>
          </cell>
          <cell r="L20">
            <v>893.40000000000009</v>
          </cell>
          <cell r="M20">
            <v>1.740089421634863</v>
          </cell>
          <cell r="N20">
            <v>888.90000000000009</v>
          </cell>
          <cell r="O20">
            <v>1.7371069148276124</v>
          </cell>
          <cell r="P20">
            <v>877.7</v>
          </cell>
          <cell r="Q20">
            <v>1.7450494915638959</v>
          </cell>
          <cell r="R20">
            <v>856.30000000000007</v>
          </cell>
          <cell r="S20">
            <v>1.7754599658109647</v>
          </cell>
          <cell r="T20">
            <v>897</v>
          </cell>
          <cell r="U20">
            <v>1.7443899333101465</v>
          </cell>
          <cell r="V20">
            <v>769.99999999999989</v>
          </cell>
          <cell r="W20">
            <v>1.7148260740576464</v>
          </cell>
          <cell r="X20">
            <v>889.59999999999991</v>
          </cell>
          <cell r="Y20">
            <v>1.7985641789643487</v>
          </cell>
          <cell r="Z20">
            <v>10197.4</v>
          </cell>
          <cell r="AA20">
            <v>1.7150984100182047</v>
          </cell>
        </row>
        <row r="22">
          <cell r="A22" t="str">
            <v>EX WORKS TURNOVER                        w/purchased</v>
          </cell>
          <cell r="B22">
            <v>5906.9549284916193</v>
          </cell>
          <cell r="C22">
            <v>12.03180075516515</v>
          </cell>
          <cell r="D22">
            <v>5790.4392160893858</v>
          </cell>
          <cell r="E22">
            <v>12.035295943121813</v>
          </cell>
          <cell r="F22">
            <v>6128.5108920670391</v>
          </cell>
          <cell r="G22">
            <v>13.135565641675425</v>
          </cell>
          <cell r="H22">
            <v>6550.7243401117321</v>
          </cell>
          <cell r="I22">
            <v>11.695211794905232</v>
          </cell>
          <cell r="J22">
            <v>5867.1109912849161</v>
          </cell>
          <cell r="K22">
            <v>12.25738165294945</v>
          </cell>
          <cell r="L22">
            <v>6344.217616089385</v>
          </cell>
          <cell r="M22">
            <v>12.356733783643033</v>
          </cell>
          <cell r="N22">
            <v>6307.0176160893861</v>
          </cell>
          <cell r="O22">
            <v>12.325305335637793</v>
          </cell>
          <cell r="P22">
            <v>6162.8176160893863</v>
          </cell>
          <cell r="Q22">
            <v>12.252958582155411</v>
          </cell>
          <cell r="R22">
            <v>6053.0859664804475</v>
          </cell>
          <cell r="S22">
            <v>12.550521783368218</v>
          </cell>
          <cell r="T22">
            <v>6359.3176160893854</v>
          </cell>
          <cell r="U22">
            <v>12.366922666921072</v>
          </cell>
          <cell r="V22">
            <v>5481.5923664804468</v>
          </cell>
          <cell r="W22">
            <v>12.207763009605232</v>
          </cell>
          <cell r="X22">
            <v>6248.6675664804461</v>
          </cell>
          <cell r="Y22">
            <v>12.633351676402945</v>
          </cell>
          <cell r="Z22">
            <v>73200.456731843587</v>
          </cell>
          <cell r="AA22">
            <v>12.311568336379011</v>
          </cell>
        </row>
        <row r="23">
          <cell r="A23" t="str">
            <v xml:space="preserve">VARIABLE COSTS        </v>
          </cell>
        </row>
        <row r="24">
          <cell r="A24" t="str">
            <v xml:space="preserve">    STRIPPING</v>
          </cell>
          <cell r="B24">
            <v>52.4</v>
          </cell>
          <cell r="C24">
            <v>0.21387755102040815</v>
          </cell>
          <cell r="D24">
            <v>52.4</v>
          </cell>
          <cell r="E24">
            <v>0.21146085552865213</v>
          </cell>
          <cell r="F24">
            <v>52.4</v>
          </cell>
          <cell r="G24">
            <v>0.21146085552865213</v>
          </cell>
          <cell r="H24">
            <v>52.4</v>
          </cell>
          <cell r="I24">
            <v>0.18985507246376812</v>
          </cell>
          <cell r="J24">
            <v>50.8</v>
          </cell>
          <cell r="K24">
            <v>0.19396716303932798</v>
          </cell>
          <cell r="L24">
            <v>50.8</v>
          </cell>
          <cell r="M24">
            <v>0.20500403551251006</v>
          </cell>
          <cell r="N24">
            <v>50.8</v>
          </cell>
          <cell r="O24">
            <v>0.19396716303932798</v>
          </cell>
          <cell r="P24">
            <v>52.4</v>
          </cell>
          <cell r="Q24">
            <v>0.20007636502481865</v>
          </cell>
          <cell r="R24">
            <v>55.4</v>
          </cell>
          <cell r="S24">
            <v>0.20929353985644125</v>
          </cell>
          <cell r="T24">
            <v>53.9</v>
          </cell>
          <cell r="U24">
            <v>0.20362674726105026</v>
          </cell>
          <cell r="V24">
            <v>46.2</v>
          </cell>
          <cell r="W24">
            <v>0.2103825136612022</v>
          </cell>
          <cell r="X24">
            <v>38.5</v>
          </cell>
          <cell r="Y24">
            <v>0.2485474499677211</v>
          </cell>
          <cell r="Z24">
            <v>608.4</v>
          </cell>
          <cell r="AA24">
            <v>0.20595802301963437</v>
          </cell>
        </row>
        <row r="25">
          <cell r="A25" t="str">
            <v xml:space="preserve">    EXPLOSIVES</v>
          </cell>
          <cell r="B25">
            <v>77.8</v>
          </cell>
          <cell r="C25">
            <v>0.31755102040816324</v>
          </cell>
          <cell r="D25">
            <v>77.8</v>
          </cell>
          <cell r="E25">
            <v>0.31396287328490718</v>
          </cell>
          <cell r="F25">
            <v>77.8</v>
          </cell>
          <cell r="G25">
            <v>0.31396287328490718</v>
          </cell>
          <cell r="H25">
            <v>77.8</v>
          </cell>
          <cell r="I25">
            <v>0.28188405797101446</v>
          </cell>
          <cell r="J25">
            <v>75.5</v>
          </cell>
          <cell r="K25">
            <v>0.28827796869033984</v>
          </cell>
          <cell r="L25">
            <v>75.5</v>
          </cell>
          <cell r="M25">
            <v>0.30468119451170295</v>
          </cell>
          <cell r="N25">
            <v>75.5</v>
          </cell>
          <cell r="O25">
            <v>0.28827796869033984</v>
          </cell>
          <cell r="P25">
            <v>77.8</v>
          </cell>
          <cell r="Q25">
            <v>0.29705994654448264</v>
          </cell>
          <cell r="R25">
            <v>82.4</v>
          </cell>
          <cell r="S25">
            <v>0.31129580657347944</v>
          </cell>
          <cell r="T25">
            <v>80.099999999999994</v>
          </cell>
          <cell r="U25">
            <v>0.30260672459387983</v>
          </cell>
          <cell r="V25">
            <v>68.7</v>
          </cell>
          <cell r="W25">
            <v>0.31284153005464482</v>
          </cell>
          <cell r="X25">
            <v>57.2</v>
          </cell>
          <cell r="Y25">
            <v>0.36927049709489995</v>
          </cell>
          <cell r="Z25">
            <v>903.89999999999986</v>
          </cell>
          <cell r="AA25">
            <v>0.30599187542315492</v>
          </cell>
        </row>
        <row r="26">
          <cell r="A26" t="str">
            <v xml:space="preserve">    DEPLETION</v>
          </cell>
          <cell r="B26">
            <v>149.30000000000001</v>
          </cell>
          <cell r="C26">
            <v>0.60938775510204091</v>
          </cell>
          <cell r="D26">
            <v>149.30000000000001</v>
          </cell>
          <cell r="E26">
            <v>0.60250201775625511</v>
          </cell>
          <cell r="F26">
            <v>149.30000000000001</v>
          </cell>
          <cell r="G26">
            <v>0.60250201775625511</v>
          </cell>
          <cell r="H26">
            <v>149.30000000000001</v>
          </cell>
          <cell r="I26">
            <v>0.54094202898550725</v>
          </cell>
          <cell r="J26">
            <v>144.9</v>
          </cell>
          <cell r="K26">
            <v>0.5532646048109966</v>
          </cell>
          <cell r="L26">
            <v>144.9</v>
          </cell>
          <cell r="M26">
            <v>0.5847457627118644</v>
          </cell>
          <cell r="N26">
            <v>144.9</v>
          </cell>
          <cell r="O26">
            <v>0.5532646048109966</v>
          </cell>
          <cell r="P26">
            <v>149.30000000000001</v>
          </cell>
          <cell r="Q26">
            <v>0.57006491027109596</v>
          </cell>
          <cell r="R26">
            <v>158</v>
          </cell>
          <cell r="S26">
            <v>0.59690215338118624</v>
          </cell>
          <cell r="T26">
            <v>153.6</v>
          </cell>
          <cell r="U26">
            <v>0.5802795617680393</v>
          </cell>
          <cell r="V26">
            <v>131.69999999999999</v>
          </cell>
          <cell r="W26">
            <v>0.5997267759562841</v>
          </cell>
          <cell r="X26">
            <v>109.7</v>
          </cell>
          <cell r="Y26">
            <v>0.70819883795997418</v>
          </cell>
          <cell r="Z26">
            <v>1734.1999999999998</v>
          </cell>
          <cell r="AA26">
            <v>0.58706838185511157</v>
          </cell>
        </row>
        <row r="27">
          <cell r="A27" t="str">
            <v xml:space="preserve">    FUEL / OIL</v>
          </cell>
          <cell r="B27">
            <v>256.971</v>
          </cell>
          <cell r="C27">
            <v>1.0488612244897959</v>
          </cell>
          <cell r="D27">
            <v>252.37100000000001</v>
          </cell>
          <cell r="E27">
            <v>1.0184463276836158</v>
          </cell>
          <cell r="F27">
            <v>253.87100000000001</v>
          </cell>
          <cell r="G27">
            <v>1.0244995964487489</v>
          </cell>
          <cell r="H27">
            <v>256.471</v>
          </cell>
          <cell r="I27">
            <v>0.92924275362318842</v>
          </cell>
          <cell r="J27">
            <v>253.07100000000003</v>
          </cell>
          <cell r="K27">
            <v>0.96628865979381462</v>
          </cell>
          <cell r="L27">
            <v>261.17099999999999</v>
          </cell>
          <cell r="M27">
            <v>1.053958837772397</v>
          </cell>
          <cell r="N27">
            <v>259.27100000000002</v>
          </cell>
          <cell r="O27">
            <v>0.98996181748759082</v>
          </cell>
          <cell r="P27">
            <v>254.57100000000003</v>
          </cell>
          <cell r="Q27">
            <v>0.97201603665521208</v>
          </cell>
          <cell r="R27">
            <v>261.971</v>
          </cell>
          <cell r="S27">
            <v>0.98969021533811863</v>
          </cell>
          <cell r="T27">
            <v>259.37100000000004</v>
          </cell>
          <cell r="U27">
            <v>0.9798677748394411</v>
          </cell>
          <cell r="V27">
            <v>252.07100000000003</v>
          </cell>
          <cell r="W27">
            <v>1.1478642987249545</v>
          </cell>
          <cell r="X27">
            <v>212.87100000000007</v>
          </cell>
          <cell r="Y27">
            <v>1.374247901872176</v>
          </cell>
          <cell r="Z27">
            <v>3034.0520000000001</v>
          </cell>
          <cell r="AA27">
            <v>1.0270995260663507</v>
          </cell>
        </row>
        <row r="28">
          <cell r="A28" t="str">
            <v xml:space="preserve">    SWITHCHING CHARGES</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row>
        <row r="29">
          <cell r="A29" t="str">
            <v xml:space="preserve">    OTHER</v>
          </cell>
          <cell r="B29">
            <v>-22.900000000000002</v>
          </cell>
          <cell r="C29">
            <v>-9.3469387755102051E-2</v>
          </cell>
          <cell r="D29">
            <v>-22.1</v>
          </cell>
          <cell r="E29">
            <v>-8.9184826472962067E-2</v>
          </cell>
          <cell r="F29">
            <v>-24.4</v>
          </cell>
          <cell r="G29">
            <v>-9.846650524616625E-2</v>
          </cell>
          <cell r="H29">
            <v>-24.6</v>
          </cell>
          <cell r="I29">
            <v>-8.9130434782608695E-2</v>
          </cell>
          <cell r="J29">
            <v>-22.5</v>
          </cell>
          <cell r="K29">
            <v>-8.5910652920962213E-2</v>
          </cell>
          <cell r="L29">
            <v>-24.6</v>
          </cell>
          <cell r="M29">
            <v>-9.9273607748184015E-2</v>
          </cell>
          <cell r="N29">
            <v>-24.200000000000003</v>
          </cell>
          <cell r="O29">
            <v>-9.2401680030546024E-2</v>
          </cell>
          <cell r="P29">
            <v>-23.5</v>
          </cell>
          <cell r="Q29">
            <v>-8.9728904161893858E-2</v>
          </cell>
          <cell r="R29">
            <v>-23.6</v>
          </cell>
          <cell r="S29">
            <v>-8.9157536834151882E-2</v>
          </cell>
          <cell r="T29">
            <v>-24.700000000000003</v>
          </cell>
          <cell r="U29">
            <v>-9.3313184737438631E-2</v>
          </cell>
          <cell r="V29">
            <v>-21</v>
          </cell>
          <cell r="W29">
            <v>-9.5628415300546457E-2</v>
          </cell>
          <cell r="X29">
            <v>-24</v>
          </cell>
          <cell r="Y29">
            <v>-0.15493867010974821</v>
          </cell>
          <cell r="Z29">
            <v>-282.09999999999997</v>
          </cell>
          <cell r="AA29">
            <v>-9.5497630331753527E-2</v>
          </cell>
        </row>
        <row r="30">
          <cell r="A30" t="str">
            <v>TOTAL VAR COSTS</v>
          </cell>
          <cell r="B30">
            <v>513.57100000000003</v>
          </cell>
          <cell r="C30">
            <v>2.096208163265306</v>
          </cell>
          <cell r="D30">
            <v>509.77099999999996</v>
          </cell>
          <cell r="E30">
            <v>2.057187247780468</v>
          </cell>
          <cell r="F30">
            <v>508.971</v>
          </cell>
          <cell r="G30">
            <v>2.053958837772397</v>
          </cell>
          <cell r="H30">
            <v>511.37099999999998</v>
          </cell>
          <cell r="I30">
            <v>1.8527934782608695</v>
          </cell>
          <cell r="J30">
            <v>501.77099999999996</v>
          </cell>
          <cell r="K30">
            <v>1.9158877434135166</v>
          </cell>
          <cell r="L30">
            <v>507.77099999999996</v>
          </cell>
          <cell r="M30">
            <v>2.0491162227602904</v>
          </cell>
          <cell r="N30">
            <v>506.27100000000002</v>
          </cell>
          <cell r="O30">
            <v>1.9330698739977092</v>
          </cell>
          <cell r="P30">
            <v>510.57100000000003</v>
          </cell>
          <cell r="Q30">
            <v>1.9494883543337154</v>
          </cell>
          <cell r="R30">
            <v>534.17099999999994</v>
          </cell>
          <cell r="S30">
            <v>2.0180241783150734</v>
          </cell>
          <cell r="T30">
            <v>522.27099999999996</v>
          </cell>
          <cell r="U30">
            <v>1.9730676237249716</v>
          </cell>
          <cell r="V30">
            <v>477.67100000000005</v>
          </cell>
          <cell r="W30">
            <v>2.1751867030965393</v>
          </cell>
          <cell r="X30">
            <v>394.27100000000007</v>
          </cell>
          <cell r="Y30">
            <v>2.5453260167850229</v>
          </cell>
          <cell r="Z30">
            <v>5998.4520000000002</v>
          </cell>
          <cell r="AA30">
            <v>2.0306201760324982</v>
          </cell>
        </row>
        <row r="31">
          <cell r="A31" t="str">
            <v>CONTRIBUTION MARGIN</v>
          </cell>
          <cell r="B31">
            <v>5393.3839284916194</v>
          </cell>
          <cell r="C31">
            <v>10.985714570246719</v>
          </cell>
          <cell r="D31">
            <v>5280.6682160893861</v>
          </cell>
          <cell r="E31">
            <v>10.975748537603129</v>
          </cell>
          <cell r="F31">
            <v>5619.5398920670395</v>
          </cell>
          <cell r="G31">
            <v>12.04466083658431</v>
          </cell>
          <cell r="H31">
            <v>6039.353340111732</v>
          </cell>
          <cell r="I31">
            <v>10.782245252541083</v>
          </cell>
          <cell r="J31">
            <v>5365.3399912849163</v>
          </cell>
          <cell r="K31">
            <v>11.209097640849121</v>
          </cell>
          <cell r="L31">
            <v>5836.4466160893853</v>
          </cell>
          <cell r="M31">
            <v>11.36774011259652</v>
          </cell>
          <cell r="N31">
            <v>5800.7466160893864</v>
          </cell>
          <cell r="O31">
            <v>11.335939990968326</v>
          </cell>
          <cell r="P31">
            <v>5652.2466160893864</v>
          </cell>
          <cell r="Q31">
            <v>11.237837625157269</v>
          </cell>
          <cell r="R31">
            <v>5518.9149664804472</v>
          </cell>
          <cell r="S31">
            <v>11.442966924793875</v>
          </cell>
          <cell r="T31">
            <v>5837.0466160893857</v>
          </cell>
          <cell r="U31">
            <v>11.351265727278015</v>
          </cell>
          <cell r="V31">
            <v>5003.9213664804465</v>
          </cell>
          <cell r="W31">
            <v>11.143967313993297</v>
          </cell>
          <cell r="X31">
            <v>5854.3965664804464</v>
          </cell>
          <cell r="Y31">
            <v>11.836227466191106</v>
          </cell>
          <cell r="Z31">
            <v>67202.004731843583</v>
          </cell>
          <cell r="AA31">
            <v>11.302690045072351</v>
          </cell>
        </row>
        <row r="32">
          <cell r="A32" t="str">
            <v xml:space="preserve">SEMI-VARIABLE COSTS:     </v>
          </cell>
        </row>
        <row r="33">
          <cell r="A33" t="str">
            <v xml:space="preserve">    DIRECT LABOR-STRAIGHT</v>
          </cell>
          <cell r="B33">
            <v>227.13694880000003</v>
          </cell>
          <cell r="C33">
            <v>0.92708958693877563</v>
          </cell>
          <cell r="D33">
            <v>210.31540799999999</v>
          </cell>
          <cell r="E33">
            <v>0.84873046004842612</v>
          </cell>
          <cell r="F33">
            <v>227.03694880000003</v>
          </cell>
          <cell r="G33">
            <v>0.91621044713478617</v>
          </cell>
          <cell r="H33">
            <v>227.03694880000003</v>
          </cell>
          <cell r="I33">
            <v>0.8225976405797103</v>
          </cell>
          <cell r="J33">
            <v>218.62617840000001</v>
          </cell>
          <cell r="K33">
            <v>0.83476967697594517</v>
          </cell>
          <cell r="L33">
            <v>227.03694880000003</v>
          </cell>
          <cell r="M33">
            <v>0.91621044713478617</v>
          </cell>
          <cell r="N33">
            <v>235.3477192</v>
          </cell>
          <cell r="O33">
            <v>0.89861672088583433</v>
          </cell>
          <cell r="P33">
            <v>218.62617840000001</v>
          </cell>
          <cell r="Q33">
            <v>0.83476967697594517</v>
          </cell>
          <cell r="R33">
            <v>227.03694880000003</v>
          </cell>
          <cell r="S33">
            <v>0.85771420022667189</v>
          </cell>
          <cell r="T33">
            <v>226.93694880000001</v>
          </cell>
          <cell r="U33">
            <v>0.85733641405364569</v>
          </cell>
          <cell r="V33">
            <v>218.52617839999999</v>
          </cell>
          <cell r="W33">
            <v>0.99511010200364303</v>
          </cell>
          <cell r="X33">
            <v>235.3477192</v>
          </cell>
          <cell r="Y33">
            <v>1.5193526094254357</v>
          </cell>
          <cell r="Z33">
            <v>2699.0110744000003</v>
          </cell>
          <cell r="AA33">
            <v>0.91368011997291809</v>
          </cell>
        </row>
        <row r="34">
          <cell r="A34" t="str">
            <v xml:space="preserve">    DIRECT LABOR-OVERTIME</v>
          </cell>
          <cell r="B34">
            <v>39.840000000000003</v>
          </cell>
          <cell r="C34">
            <v>0.1626122448979592</v>
          </cell>
          <cell r="D34">
            <v>36.659999999999997</v>
          </cell>
          <cell r="E34">
            <v>0.14794188861985469</v>
          </cell>
          <cell r="F34">
            <v>38.5</v>
          </cell>
          <cell r="G34">
            <v>0.15536723163841806</v>
          </cell>
          <cell r="H34">
            <v>38.5</v>
          </cell>
          <cell r="I34">
            <v>0.13949275362318841</v>
          </cell>
          <cell r="J34">
            <v>38.93</v>
          </cell>
          <cell r="K34">
            <v>0.14864452080946927</v>
          </cell>
          <cell r="L34">
            <v>38.5</v>
          </cell>
          <cell r="M34">
            <v>0.15536723163841806</v>
          </cell>
          <cell r="N34">
            <v>39.33</v>
          </cell>
          <cell r="O34">
            <v>0.15017182130584192</v>
          </cell>
          <cell r="P34">
            <v>38.93</v>
          </cell>
          <cell r="Q34">
            <v>0.14864452080946927</v>
          </cell>
          <cell r="R34">
            <v>38.5</v>
          </cell>
          <cell r="S34">
            <v>0.14544767661503591</v>
          </cell>
          <cell r="T34">
            <v>39.94</v>
          </cell>
          <cell r="U34">
            <v>0.15088779750661124</v>
          </cell>
          <cell r="V34">
            <v>37.379999999999995</v>
          </cell>
          <cell r="W34">
            <v>0.17021857923497266</v>
          </cell>
          <cell r="X34">
            <v>39.33</v>
          </cell>
          <cell r="Y34">
            <v>0.25390574564234986</v>
          </cell>
          <cell r="Z34">
            <v>464.34000000000003</v>
          </cell>
          <cell r="AA34">
            <v>0.15719025050778604</v>
          </cell>
        </row>
        <row r="35">
          <cell r="A35" t="str">
            <v xml:space="preserve">    LABOR - MAINTENANCE  </v>
          </cell>
          <cell r="B35">
            <v>365.95136500000001</v>
          </cell>
          <cell r="C35">
            <v>1.4936790408163265</v>
          </cell>
          <cell r="D35">
            <v>347.22631200000001</v>
          </cell>
          <cell r="E35">
            <v>1.4012361259079902</v>
          </cell>
          <cell r="F35">
            <v>364.98180800000006</v>
          </cell>
          <cell r="G35">
            <v>1.4728886521388218</v>
          </cell>
          <cell r="H35">
            <v>364.94631200000003</v>
          </cell>
          <cell r="I35">
            <v>1.3222692463768118</v>
          </cell>
          <cell r="J35">
            <v>360.32943</v>
          </cell>
          <cell r="K35">
            <v>1.3758282932416954</v>
          </cell>
          <cell r="L35">
            <v>365.86631199999999</v>
          </cell>
          <cell r="M35">
            <v>1.4764580790960451</v>
          </cell>
          <cell r="N35">
            <v>376.21122800000001</v>
          </cell>
          <cell r="O35">
            <v>1.4364689881634214</v>
          </cell>
          <cell r="P35">
            <v>355.13844100000006</v>
          </cell>
          <cell r="Q35">
            <v>1.356007793050783</v>
          </cell>
          <cell r="R35">
            <v>365.94859000000008</v>
          </cell>
          <cell r="S35">
            <v>1.3825031734038538</v>
          </cell>
          <cell r="T35">
            <v>365.98859000000004</v>
          </cell>
          <cell r="U35">
            <v>1.3826542878730641</v>
          </cell>
          <cell r="V35">
            <v>354.94858999999997</v>
          </cell>
          <cell r="W35">
            <v>1.6163414845173041</v>
          </cell>
          <cell r="X35">
            <v>371.73859000000004</v>
          </cell>
          <cell r="Y35">
            <v>2.3998617817947063</v>
          </cell>
          <cell r="Z35">
            <v>4359.2755680000009</v>
          </cell>
          <cell r="AA35">
            <v>1.475719555856466</v>
          </cell>
        </row>
        <row r="36">
          <cell r="A36" t="str">
            <v xml:space="preserve">    REPAIRS &amp; MAINTENANCE</v>
          </cell>
          <cell r="B36">
            <v>278.39999999999998</v>
          </cell>
          <cell r="C36">
            <v>1.1363265306122448</v>
          </cell>
          <cell r="D36">
            <v>276.09999999999997</v>
          </cell>
          <cell r="E36">
            <v>1.1142050040355123</v>
          </cell>
          <cell r="F36">
            <v>326.60000000000002</v>
          </cell>
          <cell r="G36">
            <v>1.317998385794996</v>
          </cell>
          <cell r="H36">
            <v>288.10000000000002</v>
          </cell>
          <cell r="I36">
            <v>1.0438405797101451</v>
          </cell>
          <cell r="J36">
            <v>351.90000000000009</v>
          </cell>
          <cell r="K36">
            <v>1.3436426116838494</v>
          </cell>
          <cell r="L36">
            <v>287.60000000000002</v>
          </cell>
          <cell r="M36">
            <v>1.1606133979015336</v>
          </cell>
          <cell r="N36">
            <v>322.10000000000002</v>
          </cell>
          <cell r="O36">
            <v>1.2298587247040857</v>
          </cell>
          <cell r="P36">
            <v>349.40000000000009</v>
          </cell>
          <cell r="Q36">
            <v>1.3340969835815202</v>
          </cell>
          <cell r="R36">
            <v>274.59999999999997</v>
          </cell>
          <cell r="S36">
            <v>1.0374008311295806</v>
          </cell>
          <cell r="T36">
            <v>287.60000000000002</v>
          </cell>
          <cell r="U36">
            <v>1.0865130336229696</v>
          </cell>
          <cell r="V36">
            <v>335.1</v>
          </cell>
          <cell r="W36">
            <v>1.5259562841530057</v>
          </cell>
          <cell r="X36">
            <v>274.59999999999997</v>
          </cell>
          <cell r="Y36">
            <v>1.772756617172369</v>
          </cell>
          <cell r="Z36">
            <v>3652.1</v>
          </cell>
          <cell r="AA36">
            <v>1.2363236289776571</v>
          </cell>
        </row>
        <row r="37">
          <cell r="A37" t="str">
            <v xml:space="preserve">    TIRES</v>
          </cell>
          <cell r="B37">
            <v>66.158000000000001</v>
          </cell>
          <cell r="C37">
            <v>0.27003265306122448</v>
          </cell>
          <cell r="D37">
            <v>64.658000000000001</v>
          </cell>
          <cell r="E37">
            <v>0.26092816787732043</v>
          </cell>
          <cell r="F37">
            <v>64.658000000000001</v>
          </cell>
          <cell r="G37">
            <v>0.26092816787732043</v>
          </cell>
          <cell r="H37">
            <v>64.658000000000001</v>
          </cell>
          <cell r="I37">
            <v>0.23426811594202898</v>
          </cell>
          <cell r="J37">
            <v>64.25800000000001</v>
          </cell>
          <cell r="K37">
            <v>0.24535318823978625</v>
          </cell>
          <cell r="L37">
            <v>67.358000000000004</v>
          </cell>
          <cell r="M37">
            <v>0.27182405165456014</v>
          </cell>
          <cell r="N37">
            <v>66.158000000000001</v>
          </cell>
          <cell r="O37">
            <v>0.25260786559755632</v>
          </cell>
          <cell r="P37">
            <v>64.658000000000001</v>
          </cell>
          <cell r="Q37">
            <v>0.24688048873615887</v>
          </cell>
          <cell r="R37">
            <v>67.25800000000001</v>
          </cell>
          <cell r="S37">
            <v>0.25409142425387238</v>
          </cell>
          <cell r="T37">
            <v>66.057999999999993</v>
          </cell>
          <cell r="U37">
            <v>0.24955799017755947</v>
          </cell>
          <cell r="V37">
            <v>65.75800000000001</v>
          </cell>
          <cell r="W37">
            <v>0.29944444444444451</v>
          </cell>
          <cell r="X37">
            <v>52.457999999999998</v>
          </cell>
          <cell r="Y37">
            <v>0.33865719819238216</v>
          </cell>
          <cell r="Z37">
            <v>774.09600000000012</v>
          </cell>
          <cell r="AA37">
            <v>0.26205010155721054</v>
          </cell>
        </row>
        <row r="38">
          <cell r="A38" t="str">
            <v xml:space="preserve">    ELECTRICITY  &amp; UTILITY</v>
          </cell>
          <cell r="B38">
            <v>149.79200000000003</v>
          </cell>
          <cell r="C38">
            <v>0.61139591836734708</v>
          </cell>
          <cell r="D38">
            <v>149.79200000000003</v>
          </cell>
          <cell r="E38">
            <v>0.60448748991121881</v>
          </cell>
          <cell r="F38">
            <v>149.79200000000003</v>
          </cell>
          <cell r="G38">
            <v>0.60448748991121881</v>
          </cell>
          <cell r="H38">
            <v>149.79200000000003</v>
          </cell>
          <cell r="I38">
            <v>0.54272463768115953</v>
          </cell>
          <cell r="J38">
            <v>149.79200000000003</v>
          </cell>
          <cell r="K38">
            <v>0.57194348988163435</v>
          </cell>
          <cell r="L38">
            <v>149.79200000000003</v>
          </cell>
          <cell r="M38">
            <v>0.60448748991121881</v>
          </cell>
          <cell r="N38">
            <v>149.79200000000003</v>
          </cell>
          <cell r="O38">
            <v>0.57194348988163435</v>
          </cell>
          <cell r="P38">
            <v>149.79200000000003</v>
          </cell>
          <cell r="Q38">
            <v>0.57194348988163435</v>
          </cell>
          <cell r="R38">
            <v>149.89200000000002</v>
          </cell>
          <cell r="S38">
            <v>0.56627125047223281</v>
          </cell>
          <cell r="T38">
            <v>149.89200000000002</v>
          </cell>
          <cell r="U38">
            <v>0.56627125047223281</v>
          </cell>
          <cell r="V38">
            <v>149.69200000000001</v>
          </cell>
          <cell r="W38">
            <v>0.68165755919854287</v>
          </cell>
          <cell r="X38">
            <v>149.19200000000001</v>
          </cell>
          <cell r="Y38">
            <v>0.96315041962556491</v>
          </cell>
          <cell r="Z38">
            <v>1797.0039999999999</v>
          </cell>
          <cell r="AA38">
            <v>0.60832904536222054</v>
          </cell>
        </row>
        <row r="39">
          <cell r="A39" t="str">
            <v xml:space="preserve">    PLANT HIRE           </v>
          </cell>
          <cell r="B39">
            <v>93.925000000000011</v>
          </cell>
          <cell r="C39">
            <v>0.38336734693877556</v>
          </cell>
          <cell r="D39">
            <v>94.825000000000003</v>
          </cell>
          <cell r="E39">
            <v>0.38266747376916865</v>
          </cell>
          <cell r="F39">
            <v>99.025000000000006</v>
          </cell>
          <cell r="G39">
            <v>0.39961662631154155</v>
          </cell>
          <cell r="H39">
            <v>93.925000000000011</v>
          </cell>
          <cell r="I39">
            <v>0.34030797101449278</v>
          </cell>
          <cell r="J39">
            <v>93.925000000000011</v>
          </cell>
          <cell r="K39">
            <v>0.35862924780450561</v>
          </cell>
          <cell r="L39">
            <v>93.925000000000011</v>
          </cell>
          <cell r="M39">
            <v>0.37903551251008882</v>
          </cell>
          <cell r="N39">
            <v>93.925000000000011</v>
          </cell>
          <cell r="O39">
            <v>0.35862924780450561</v>
          </cell>
          <cell r="P39">
            <v>93.825000000000003</v>
          </cell>
          <cell r="Q39">
            <v>0.35824742268041243</v>
          </cell>
          <cell r="R39">
            <v>98.825000000000003</v>
          </cell>
          <cell r="S39">
            <v>0.37334718549301099</v>
          </cell>
          <cell r="T39">
            <v>93.825000000000003</v>
          </cell>
          <cell r="U39">
            <v>0.3544578768417076</v>
          </cell>
          <cell r="V39">
            <v>93.825000000000003</v>
          </cell>
          <cell r="W39">
            <v>0.42725409836065575</v>
          </cell>
          <cell r="X39">
            <v>93.825000000000003</v>
          </cell>
          <cell r="Y39">
            <v>0.60571336346029692</v>
          </cell>
          <cell r="Z39">
            <v>1137.5999999999997</v>
          </cell>
          <cell r="AA39">
            <v>0.38510494245091387</v>
          </cell>
        </row>
        <row r="40">
          <cell r="A40" t="str">
            <v xml:space="preserve">    OVERHEAD</v>
          </cell>
          <cell r="B40">
            <v>92.386799999999994</v>
          </cell>
          <cell r="C40">
            <v>0.37708897959183674</v>
          </cell>
          <cell r="D40">
            <v>92.386799999999994</v>
          </cell>
          <cell r="E40">
            <v>0.37282808716707017</v>
          </cell>
          <cell r="F40">
            <v>92.386799999999994</v>
          </cell>
          <cell r="G40">
            <v>0.37282808716707017</v>
          </cell>
          <cell r="H40">
            <v>92.386799999999994</v>
          </cell>
          <cell r="I40">
            <v>0.3347347826086956</v>
          </cell>
          <cell r="J40">
            <v>92.386799999999994</v>
          </cell>
          <cell r="K40">
            <v>0.35275601374570448</v>
          </cell>
          <cell r="L40">
            <v>92.386799999999994</v>
          </cell>
          <cell r="M40">
            <v>0.37282808716707017</v>
          </cell>
          <cell r="N40">
            <v>92.386799999999994</v>
          </cell>
          <cell r="O40">
            <v>0.35275601374570448</v>
          </cell>
          <cell r="P40">
            <v>92.386799999999994</v>
          </cell>
          <cell r="Q40">
            <v>0.35275601374570448</v>
          </cell>
          <cell r="R40">
            <v>92.386799999999994</v>
          </cell>
          <cell r="S40">
            <v>0.34902455610124666</v>
          </cell>
          <cell r="T40">
            <v>92.386799999999994</v>
          </cell>
          <cell r="U40">
            <v>0.34902455610124666</v>
          </cell>
          <cell r="V40">
            <v>92.386799999999994</v>
          </cell>
          <cell r="W40">
            <v>0.42070491803278687</v>
          </cell>
          <cell r="X40">
            <v>92.386799999999994</v>
          </cell>
          <cell r="Y40">
            <v>0.59642866365397029</v>
          </cell>
          <cell r="Z40">
            <v>1108.6415999999999</v>
          </cell>
          <cell r="AA40">
            <v>0.37530182802979001</v>
          </cell>
        </row>
        <row r="41">
          <cell r="A41" t="str">
            <v xml:space="preserve">TOTAL SEMI-VARIABLE COST </v>
          </cell>
          <cell r="B41">
            <v>1313.5901137999999</v>
          </cell>
          <cell r="C41">
            <v>5.3615923012244897</v>
          </cell>
          <cell r="D41">
            <v>1271.96352</v>
          </cell>
          <cell r="E41">
            <v>5.1330246973365616</v>
          </cell>
          <cell r="F41">
            <v>1362.9805568000004</v>
          </cell>
          <cell r="G41">
            <v>5.5003250879741739</v>
          </cell>
          <cell r="H41">
            <v>1319.3450608000001</v>
          </cell>
          <cell r="I41">
            <v>4.7802357275362324</v>
          </cell>
          <cell r="J41">
            <v>1370.1474084000001</v>
          </cell>
          <cell r="K41">
            <v>5.23156704238259</v>
          </cell>
          <cell r="L41">
            <v>1322.4650608000002</v>
          </cell>
          <cell r="M41">
            <v>5.3368242970137212</v>
          </cell>
          <cell r="N41">
            <v>1375.2507472000002</v>
          </cell>
          <cell r="O41">
            <v>5.251052872088585</v>
          </cell>
          <cell r="P41">
            <v>1362.7564194000001</v>
          </cell>
          <cell r="Q41">
            <v>5.2033463894616272</v>
          </cell>
          <cell r="R41">
            <v>1314.4473388000001</v>
          </cell>
          <cell r="S41">
            <v>4.9658002976955053</v>
          </cell>
          <cell r="T41">
            <v>1322.6273388000002</v>
          </cell>
          <cell r="U41">
            <v>4.9967032066490376</v>
          </cell>
          <cell r="V41">
            <v>1347.6165684000002</v>
          </cell>
          <cell r="W41">
            <v>6.1366874699453566</v>
          </cell>
          <cell r="X41">
            <v>1308.8781091999999</v>
          </cell>
          <cell r="Y41">
            <v>8.4498263989670743</v>
          </cell>
          <cell r="Z41">
            <v>15992.068242400001</v>
          </cell>
          <cell r="AA41">
            <v>5.4136994727149625</v>
          </cell>
        </row>
        <row r="42">
          <cell r="A42" t="str">
            <v xml:space="preserve">FIXED COSTS:             </v>
          </cell>
        </row>
        <row r="43">
          <cell r="A43" t="str">
            <v xml:space="preserve">    LABOR - INDIRECT     </v>
          </cell>
          <cell r="B43">
            <v>65.375</v>
          </cell>
          <cell r="C43">
            <v>0.26683673469387753</v>
          </cell>
          <cell r="D43">
            <v>65.375</v>
          </cell>
          <cell r="E43">
            <v>0.26382163034705408</v>
          </cell>
          <cell r="F43">
            <v>65.375</v>
          </cell>
          <cell r="G43">
            <v>0.26382163034705408</v>
          </cell>
          <cell r="H43">
            <v>65.88300000000001</v>
          </cell>
          <cell r="I43">
            <v>0.23870652173913048</v>
          </cell>
          <cell r="J43">
            <v>65.88300000000001</v>
          </cell>
          <cell r="K43">
            <v>0.2515578465063002</v>
          </cell>
          <cell r="L43">
            <v>65.88300000000001</v>
          </cell>
          <cell r="M43">
            <v>0.26587167070217921</v>
          </cell>
          <cell r="N43">
            <v>65.88300000000001</v>
          </cell>
          <cell r="O43">
            <v>0.2515578465063002</v>
          </cell>
          <cell r="P43">
            <v>65.88300000000001</v>
          </cell>
          <cell r="Q43">
            <v>0.2515578465063002</v>
          </cell>
          <cell r="R43">
            <v>65.88300000000001</v>
          </cell>
          <cell r="S43">
            <v>0.24889686437476394</v>
          </cell>
          <cell r="T43">
            <v>65.88300000000001</v>
          </cell>
          <cell r="U43">
            <v>0.24889686437476394</v>
          </cell>
          <cell r="V43">
            <v>65.88300000000001</v>
          </cell>
          <cell r="W43">
            <v>0.30001366120218587</v>
          </cell>
          <cell r="X43">
            <v>65.88300000000001</v>
          </cell>
          <cell r="Y43">
            <v>0.42532601678502263</v>
          </cell>
          <cell r="Z43">
            <v>789.07200000000023</v>
          </cell>
          <cell r="AA43">
            <v>0.26711983750846313</v>
          </cell>
        </row>
        <row r="44">
          <cell r="A44" t="str">
            <v xml:space="preserve">    LABOR - TEMPORARY  </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row>
        <row r="45">
          <cell r="A45" t="str">
            <v xml:space="preserve">    PAYROLL  EXPENSE      </v>
          </cell>
          <cell r="B45">
            <v>94.3</v>
          </cell>
          <cell r="C45">
            <v>0.38489795918367348</v>
          </cell>
          <cell r="D45">
            <v>88.600000000000009</v>
          </cell>
          <cell r="E45">
            <v>0.35754640839386603</v>
          </cell>
          <cell r="F45">
            <v>93.9</v>
          </cell>
          <cell r="G45">
            <v>0.37893462469733658</v>
          </cell>
          <cell r="H45">
            <v>94</v>
          </cell>
          <cell r="I45">
            <v>0.34057971014492755</v>
          </cell>
          <cell r="J45">
            <v>91.7</v>
          </cell>
          <cell r="K45">
            <v>0.35013363879343262</v>
          </cell>
          <cell r="L45">
            <v>94</v>
          </cell>
          <cell r="M45">
            <v>0.3793381759483454</v>
          </cell>
          <cell r="N45">
            <v>96.7</v>
          </cell>
          <cell r="O45">
            <v>0.36922489499809091</v>
          </cell>
          <cell r="P45">
            <v>91.7</v>
          </cell>
          <cell r="Q45">
            <v>0.35013363879343262</v>
          </cell>
          <cell r="R45">
            <v>94</v>
          </cell>
          <cell r="S45">
            <v>0.35511900264450325</v>
          </cell>
          <cell r="T45">
            <v>94.399999999999991</v>
          </cell>
          <cell r="U45">
            <v>0.35663014733660747</v>
          </cell>
          <cell r="V45">
            <v>91.2</v>
          </cell>
          <cell r="W45">
            <v>0.41530054644808745</v>
          </cell>
          <cell r="X45">
            <v>96.7</v>
          </cell>
          <cell r="Y45">
            <v>0.62427372498386058</v>
          </cell>
          <cell r="Z45">
            <v>1121.2</v>
          </cell>
          <cell r="AA45">
            <v>0.37955314827352737</v>
          </cell>
        </row>
        <row r="46">
          <cell r="A46" t="str">
            <v xml:space="preserve">    INSURANCE            </v>
          </cell>
          <cell r="B46">
            <v>18.983333333333331</v>
          </cell>
          <cell r="C46">
            <v>7.7482993197278902E-2</v>
          </cell>
          <cell r="D46">
            <v>18.983333333333331</v>
          </cell>
          <cell r="E46">
            <v>7.6607479149852012E-2</v>
          </cell>
          <cell r="F46">
            <v>18.983333333333331</v>
          </cell>
          <cell r="G46">
            <v>7.6607479149852012E-2</v>
          </cell>
          <cell r="H46">
            <v>18.983333333333331</v>
          </cell>
          <cell r="I46">
            <v>6.878019323671497E-2</v>
          </cell>
          <cell r="J46">
            <v>18.983333333333331</v>
          </cell>
          <cell r="K46">
            <v>7.2483136057019212E-2</v>
          </cell>
          <cell r="L46">
            <v>18.983333333333331</v>
          </cell>
          <cell r="M46">
            <v>7.6607479149852012E-2</v>
          </cell>
          <cell r="N46">
            <v>18.983333333333331</v>
          </cell>
          <cell r="O46">
            <v>7.2483136057019212E-2</v>
          </cell>
          <cell r="P46">
            <v>18.983333333333331</v>
          </cell>
          <cell r="Q46">
            <v>7.2483136057019212E-2</v>
          </cell>
          <cell r="R46">
            <v>18.983333333333331</v>
          </cell>
          <cell r="S46">
            <v>7.1716408512781757E-2</v>
          </cell>
          <cell r="T46">
            <v>18.983333333333331</v>
          </cell>
          <cell r="U46">
            <v>7.1716408512781757E-2</v>
          </cell>
          <cell r="V46">
            <v>18.983333333333331</v>
          </cell>
          <cell r="W46">
            <v>8.6445051608986023E-2</v>
          </cell>
          <cell r="X46">
            <v>18.983333333333331</v>
          </cell>
          <cell r="Y46">
            <v>0.12255218420486333</v>
          </cell>
          <cell r="Z46">
            <v>227.79999999999993</v>
          </cell>
          <cell r="AA46">
            <v>7.711577522004058E-2</v>
          </cell>
        </row>
        <row r="47">
          <cell r="A47" t="str">
            <v xml:space="preserve">    EMPLOYEE EXPENSE     </v>
          </cell>
          <cell r="B47">
            <v>8.3249999999999993</v>
          </cell>
          <cell r="C47">
            <v>3.3979591836734692E-2</v>
          </cell>
          <cell r="D47">
            <v>8.3249999999999993</v>
          </cell>
          <cell r="E47">
            <v>3.3595641646489101E-2</v>
          </cell>
          <cell r="F47">
            <v>8.3249999999999993</v>
          </cell>
          <cell r="G47">
            <v>3.3595641646489101E-2</v>
          </cell>
          <cell r="H47">
            <v>8.3249999999999993</v>
          </cell>
          <cell r="I47">
            <v>3.0163043478260865E-2</v>
          </cell>
          <cell r="J47">
            <v>8.3249999999999993</v>
          </cell>
          <cell r="K47">
            <v>3.1786941580756012E-2</v>
          </cell>
          <cell r="L47">
            <v>8.3249999999999993</v>
          </cell>
          <cell r="M47">
            <v>3.3595641646489101E-2</v>
          </cell>
          <cell r="N47">
            <v>8.3249999999999993</v>
          </cell>
          <cell r="O47">
            <v>3.1786941580756012E-2</v>
          </cell>
          <cell r="P47">
            <v>8.3249999999999993</v>
          </cell>
          <cell r="Q47">
            <v>3.1786941580756012E-2</v>
          </cell>
          <cell r="R47">
            <v>8.3249999999999993</v>
          </cell>
          <cell r="S47">
            <v>3.1450698904420094E-2</v>
          </cell>
          <cell r="T47">
            <v>8.3249999999999993</v>
          </cell>
          <cell r="U47">
            <v>3.1450698904420094E-2</v>
          </cell>
          <cell r="V47">
            <v>8.3249999999999993</v>
          </cell>
          <cell r="W47">
            <v>3.7909836065573771E-2</v>
          </cell>
          <cell r="X47">
            <v>8.3249999999999993</v>
          </cell>
          <cell r="Y47">
            <v>5.3744351194318911E-2</v>
          </cell>
          <cell r="Z47">
            <v>99.90000000000002</v>
          </cell>
          <cell r="AA47">
            <v>3.3818551117129315E-2</v>
          </cell>
        </row>
        <row r="48">
          <cell r="A48" t="str">
            <v xml:space="preserve">    RENT</v>
          </cell>
          <cell r="B48">
            <v>95.274999999999991</v>
          </cell>
          <cell r="C48">
            <v>0.38887755102040811</v>
          </cell>
          <cell r="D48">
            <v>94.274999999999991</v>
          </cell>
          <cell r="E48">
            <v>0.3804479418886198</v>
          </cell>
          <cell r="F48">
            <v>151.27500000000003</v>
          </cell>
          <cell r="G48">
            <v>0.61047215496368046</v>
          </cell>
          <cell r="H48">
            <v>117.77500000000001</v>
          </cell>
          <cell r="I48">
            <v>0.42672101449275363</v>
          </cell>
          <cell r="J48">
            <v>162.27500000000003</v>
          </cell>
          <cell r="K48">
            <v>0.61960672012218421</v>
          </cell>
          <cell r="L48">
            <v>140.27500000000003</v>
          </cell>
          <cell r="M48">
            <v>0.56608151735270396</v>
          </cell>
          <cell r="N48">
            <v>148.27500000000003</v>
          </cell>
          <cell r="O48">
            <v>0.5661512027491411</v>
          </cell>
          <cell r="P48">
            <v>162.27500000000003</v>
          </cell>
          <cell r="Q48">
            <v>0.61960672012218421</v>
          </cell>
          <cell r="R48">
            <v>106.27499999999999</v>
          </cell>
          <cell r="S48">
            <v>0.40149225538345296</v>
          </cell>
          <cell r="T48">
            <v>164.27500000000003</v>
          </cell>
          <cell r="U48">
            <v>0.62060823573857216</v>
          </cell>
          <cell r="V48">
            <v>206.27500000000003</v>
          </cell>
          <cell r="W48">
            <v>0.93932149362477246</v>
          </cell>
          <cell r="X48">
            <v>94.274999999999991</v>
          </cell>
          <cell r="Y48">
            <v>0.60861846352485471</v>
          </cell>
          <cell r="Z48">
            <v>1642.8000000000006</v>
          </cell>
          <cell r="AA48">
            <v>0.55612728503723774</v>
          </cell>
        </row>
        <row r="49">
          <cell r="A49" t="str">
            <v xml:space="preserve">    TAXES &amp; LICENCES</v>
          </cell>
          <cell r="B49">
            <v>271.66666666666669</v>
          </cell>
          <cell r="C49">
            <v>1.1088435374149661</v>
          </cell>
          <cell r="D49">
            <v>271.66666666666669</v>
          </cell>
          <cell r="E49">
            <v>1.0963142319074524</v>
          </cell>
          <cell r="F49">
            <v>271.66666666666669</v>
          </cell>
          <cell r="G49">
            <v>1.0963142319074524</v>
          </cell>
          <cell r="H49">
            <v>271.66666666666669</v>
          </cell>
          <cell r="I49">
            <v>0.9842995169082126</v>
          </cell>
          <cell r="J49">
            <v>271.66666666666669</v>
          </cell>
          <cell r="K49">
            <v>1.0372915871197659</v>
          </cell>
          <cell r="L49">
            <v>271.66666666666669</v>
          </cell>
          <cell r="M49">
            <v>1.0963142319074524</v>
          </cell>
          <cell r="N49">
            <v>271.66666666666669</v>
          </cell>
          <cell r="O49">
            <v>1.0372915871197659</v>
          </cell>
          <cell r="P49">
            <v>271.66666666666669</v>
          </cell>
          <cell r="Q49">
            <v>1.0372915871197659</v>
          </cell>
          <cell r="R49">
            <v>271.66666666666669</v>
          </cell>
          <cell r="S49">
            <v>1.0263191033874828</v>
          </cell>
          <cell r="T49">
            <v>271.66666666666669</v>
          </cell>
          <cell r="U49">
            <v>1.0263191033874828</v>
          </cell>
          <cell r="V49">
            <v>271.66666666666669</v>
          </cell>
          <cell r="W49">
            <v>1.2370977534911962</v>
          </cell>
          <cell r="X49">
            <v>271.66666666666669</v>
          </cell>
          <cell r="Y49">
            <v>1.7538196686034</v>
          </cell>
          <cell r="Z49">
            <v>3259.9999999999995</v>
          </cell>
          <cell r="AA49">
            <v>1.1035883547731886</v>
          </cell>
        </row>
        <row r="50">
          <cell r="A50" t="str">
            <v xml:space="preserve">    MITIGATION FEES</v>
          </cell>
          <cell r="B50">
            <v>109.9</v>
          </cell>
          <cell r="C50">
            <v>0.39</v>
          </cell>
          <cell r="D50">
            <v>107.8</v>
          </cell>
          <cell r="E50">
            <v>0.39</v>
          </cell>
          <cell r="F50">
            <v>95.5</v>
          </cell>
          <cell r="G50">
            <v>0.39</v>
          </cell>
          <cell r="H50">
            <v>129.80000000000001</v>
          </cell>
          <cell r="I50">
            <v>0.39</v>
          </cell>
          <cell r="J50">
            <v>105.7</v>
          </cell>
          <cell r="K50">
            <v>0.39</v>
          </cell>
          <cell r="L50">
            <v>112.7</v>
          </cell>
          <cell r="M50">
            <v>0.39</v>
          </cell>
          <cell r="N50">
            <v>112</v>
          </cell>
          <cell r="O50">
            <v>0.39</v>
          </cell>
          <cell r="P50">
            <v>111.4</v>
          </cell>
          <cell r="Q50">
            <v>0.39</v>
          </cell>
          <cell r="R50">
            <v>104.4</v>
          </cell>
          <cell r="S50">
            <v>0.39</v>
          </cell>
          <cell r="T50">
            <v>113</v>
          </cell>
          <cell r="U50">
            <v>0.39</v>
          </cell>
          <cell r="V50">
            <v>99.1</v>
          </cell>
          <cell r="W50">
            <v>0.39</v>
          </cell>
          <cell r="X50">
            <v>105.3</v>
          </cell>
          <cell r="Y50">
            <v>0.39</v>
          </cell>
          <cell r="Z50">
            <v>1306.6000000000001</v>
          </cell>
          <cell r="AA50">
            <v>0.44231550440081241</v>
          </cell>
        </row>
        <row r="51">
          <cell r="A51" t="str">
            <v xml:space="preserve">    LEASE EXPENSES</v>
          </cell>
          <cell r="B51">
            <v>0</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row>
        <row r="52">
          <cell r="A52" t="str">
            <v xml:space="preserve">    OWNED ASSET DEPRECIATN</v>
          </cell>
          <cell r="B52">
            <v>282.9072833333334</v>
          </cell>
          <cell r="C52">
            <v>1.1547236054421772</v>
          </cell>
          <cell r="D52">
            <v>283.32398000000001</v>
          </cell>
          <cell r="E52">
            <v>1.1433574656981436</v>
          </cell>
          <cell r="F52">
            <v>283.32396999999997</v>
          </cell>
          <cell r="G52">
            <v>1.1433574253430183</v>
          </cell>
          <cell r="H52">
            <v>281.91196000000008</v>
          </cell>
          <cell r="I52">
            <v>1.0214201449275364</v>
          </cell>
          <cell r="J52">
            <v>281.91197000000005</v>
          </cell>
          <cell r="K52">
            <v>1.0764107292859872</v>
          </cell>
          <cell r="L52">
            <v>281.91199</v>
          </cell>
          <cell r="M52">
            <v>1.1376593623890234</v>
          </cell>
          <cell r="N52">
            <v>281.91195999999991</v>
          </cell>
          <cell r="O52">
            <v>1.0764106911034743</v>
          </cell>
          <cell r="P52">
            <v>281.91199000000006</v>
          </cell>
          <cell r="Q52">
            <v>1.0764108056510122</v>
          </cell>
          <cell r="R52">
            <v>281.65048000000007</v>
          </cell>
          <cell r="S52">
            <v>1.0640365697015493</v>
          </cell>
          <cell r="T52">
            <v>272.72304999999989</v>
          </cell>
          <cell r="U52">
            <v>1.0303099735549675</v>
          </cell>
          <cell r="V52">
            <v>268.21129999999999</v>
          </cell>
          <cell r="W52">
            <v>1.2213629326047359</v>
          </cell>
          <cell r="X52">
            <v>264.86405000000008</v>
          </cell>
          <cell r="Y52">
            <v>1.7099034861200779</v>
          </cell>
          <cell r="Z52">
            <v>3346.5639833333335</v>
          </cell>
          <cell r="AA52">
            <v>1.1328923437147369</v>
          </cell>
        </row>
        <row r="53">
          <cell r="A53" t="str">
            <v>TOTAL FIXED COSTS</v>
          </cell>
          <cell r="B53">
            <v>946.73228333333327</v>
          </cell>
          <cell r="C53">
            <v>3.8642134013605438</v>
          </cell>
          <cell r="D53">
            <v>938.34897999999998</v>
          </cell>
          <cell r="E53">
            <v>3.7867190476190475</v>
          </cell>
          <cell r="F53">
            <v>988.34897000000001</v>
          </cell>
          <cell r="G53">
            <v>3.9884946327683615</v>
          </cell>
          <cell r="H53">
            <v>988.34496000000013</v>
          </cell>
          <cell r="I53">
            <v>3.5809600000000006</v>
          </cell>
          <cell r="J53">
            <v>1006.4449700000002</v>
          </cell>
          <cell r="K53">
            <v>3.8428597556319217</v>
          </cell>
          <cell r="L53">
            <v>993.74499000000014</v>
          </cell>
          <cell r="M53">
            <v>4.0102703389830516</v>
          </cell>
          <cell r="N53">
            <v>1003.74496</v>
          </cell>
          <cell r="O53">
            <v>3.8325504390988931</v>
          </cell>
          <cell r="P53">
            <v>1012.1449900000001</v>
          </cell>
          <cell r="Q53">
            <v>3.8646238640702566</v>
          </cell>
          <cell r="R53">
            <v>951.18348000000015</v>
          </cell>
          <cell r="S53">
            <v>3.5934396675481683</v>
          </cell>
          <cell r="T53">
            <v>1009.25605</v>
          </cell>
          <cell r="U53">
            <v>3.8128298073290519</v>
          </cell>
          <cell r="V53">
            <v>1029.6443000000002</v>
          </cell>
          <cell r="W53">
            <v>4.6887263205828784</v>
          </cell>
          <cell r="X53">
            <v>925.99705000000017</v>
          </cell>
          <cell r="Y53">
            <v>5.978031310522919</v>
          </cell>
          <cell r="Z53">
            <v>11793.935983333333</v>
          </cell>
          <cell r="AA53">
            <v>3.9925308000451358</v>
          </cell>
        </row>
        <row r="54">
          <cell r="A54" t="str">
            <v>TOTAL PRODUCTION COSTS</v>
          </cell>
          <cell r="B54">
            <v>2773.8933971333331</v>
          </cell>
          <cell r="C54">
            <v>11.322013865850339</v>
          </cell>
          <cell r="D54">
            <v>2720.0834999999997</v>
          </cell>
          <cell r="E54">
            <v>10.976930992736076</v>
          </cell>
          <cell r="F54">
            <v>2860.3005268000002</v>
          </cell>
          <cell r="G54">
            <v>11.542778558514932</v>
          </cell>
          <cell r="H54">
            <v>2819.0610208000003</v>
          </cell>
          <cell r="I54">
            <v>10.213989205797102</v>
          </cell>
          <cell r="J54">
            <v>2878.3633784000003</v>
          </cell>
          <cell r="K54">
            <v>10.990314541428027</v>
          </cell>
          <cell r="L54">
            <v>2823.9810508</v>
          </cell>
          <cell r="M54">
            <v>11.396210858757062</v>
          </cell>
          <cell r="N54">
            <v>2885.2667072000004</v>
          </cell>
          <cell r="O54">
            <v>11.016673185185187</v>
          </cell>
          <cell r="P54">
            <v>2885.4724094000003</v>
          </cell>
          <cell r="Q54">
            <v>11.017458607865599</v>
          </cell>
          <cell r="R54">
            <v>2799.8018188000001</v>
          </cell>
          <cell r="S54">
            <v>10.577264143558747</v>
          </cell>
          <cell r="T54">
            <v>2854.1543887999997</v>
          </cell>
          <cell r="U54">
            <v>10.782600637703059</v>
          </cell>
          <cell r="V54">
            <v>2854.9318684000009</v>
          </cell>
          <cell r="W54">
            <v>13.000600493624777</v>
          </cell>
          <cell r="X54">
            <v>2629.1461592000001</v>
          </cell>
          <cell r="Y54">
            <v>16.973183726275018</v>
          </cell>
          <cell r="Z54">
            <v>33784.456225733331</v>
          </cell>
          <cell r="AA54">
            <v>11.436850448792596</v>
          </cell>
        </row>
        <row r="55">
          <cell r="A55" t="str">
            <v>INV  MOVE INC / (DEC)</v>
          </cell>
          <cell r="B55">
            <v>-52.361348031496433</v>
          </cell>
          <cell r="C55">
            <v>-0.21371978788365892</v>
          </cell>
          <cell r="D55">
            <v>29.881963779527609</v>
          </cell>
          <cell r="E55">
            <v>0.1205890386583035</v>
          </cell>
          <cell r="F55">
            <v>-101.23185984251884</v>
          </cell>
          <cell r="G55">
            <v>-0.40852243681403888</v>
          </cell>
          <cell r="H55">
            <v>36.041240157480999</v>
          </cell>
          <cell r="I55">
            <v>0.13058420346913405</v>
          </cell>
          <cell r="J55">
            <v>71.027063779526259</v>
          </cell>
          <cell r="K55">
            <v>0.27119917441590785</v>
          </cell>
          <cell r="L55">
            <v>-181.3919598425199</v>
          </cell>
          <cell r="M55">
            <v>-0.7320095231740108</v>
          </cell>
          <cell r="N55">
            <v>-73.280659842521345</v>
          </cell>
          <cell r="O55">
            <v>-0.27980397037999755</v>
          </cell>
          <cell r="P55">
            <v>21.963451968504202</v>
          </cell>
          <cell r="Q55">
            <v>8.3861977733883944E-2</v>
          </cell>
          <cell r="R55">
            <v>55.939951968502442</v>
          </cell>
          <cell r="S55">
            <v>0.21133340373442555</v>
          </cell>
          <cell r="T55">
            <v>-17.520559842518061</v>
          </cell>
          <cell r="U55">
            <v>-6.6190252521790935E-2</v>
          </cell>
          <cell r="V55">
            <v>-185.35352440944854</v>
          </cell>
          <cell r="W55">
            <v>-0.84405065760222475</v>
          </cell>
          <cell r="X55">
            <v>-678.04205984252019</v>
          </cell>
          <cell r="Y55">
            <v>-4.3772889596031002</v>
          </cell>
          <cell r="Z55">
            <v>-1074.3283000000019</v>
          </cell>
          <cell r="AA55">
            <v>-0.36368595125253955</v>
          </cell>
        </row>
        <row r="56">
          <cell r="A56" t="str">
            <v>TRANSFERS IN / (OUT)</v>
          </cell>
          <cell r="B56">
            <v>0</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row>
        <row r="57">
          <cell r="A57" t="str">
            <v>FREIGHT TO YARDS</v>
          </cell>
          <cell r="B57">
            <v>528.79999999999995</v>
          </cell>
          <cell r="C57">
            <v>1.0771059397529577</v>
          </cell>
          <cell r="D57">
            <v>507.31000000000006</v>
          </cell>
          <cell r="E57">
            <v>1.0544322731063234</v>
          </cell>
          <cell r="F57">
            <v>556.31000000000006</v>
          </cell>
          <cell r="G57">
            <v>1.1923690192962655</v>
          </cell>
          <cell r="H57">
            <v>582.24</v>
          </cell>
          <cell r="I57">
            <v>1.039491171040404</v>
          </cell>
          <cell r="J57">
            <v>533.83000000000004</v>
          </cell>
          <cell r="K57">
            <v>1.1152606551186088</v>
          </cell>
          <cell r="L57">
            <v>580.80999999999995</v>
          </cell>
          <cell r="M57">
            <v>1.1312528956567547</v>
          </cell>
          <cell r="N57">
            <v>575.28</v>
          </cell>
          <cell r="O57">
            <v>1.1242241714051397</v>
          </cell>
          <cell r="P57">
            <v>558.59999999999991</v>
          </cell>
          <cell r="Q57">
            <v>1.110612562364808</v>
          </cell>
          <cell r="R57">
            <v>560.41999999999996</v>
          </cell>
          <cell r="S57">
            <v>1.1619797664834528</v>
          </cell>
          <cell r="T57">
            <v>581.1</v>
          </cell>
          <cell r="U57">
            <v>1.1300613046226602</v>
          </cell>
          <cell r="V57">
            <v>500.51</v>
          </cell>
          <cell r="W57">
            <v>1.1146592186059645</v>
          </cell>
          <cell r="X57">
            <v>570.20000000000005</v>
          </cell>
          <cell r="Y57">
            <v>1.1528117073352875</v>
          </cell>
          <cell r="Z57">
            <v>6635.4100000000008</v>
          </cell>
          <cell r="AA57">
            <v>1.1160081139132423</v>
          </cell>
        </row>
        <row r="58">
          <cell r="A58" t="str">
            <v>OTHER (INC) / EXP</v>
          </cell>
          <cell r="B58">
            <v>41.666666666666664</v>
          </cell>
          <cell r="C58">
            <v>8.487029908542594E-2</v>
          </cell>
          <cell r="D58">
            <v>41.666666666666664</v>
          </cell>
          <cell r="E58">
            <v>8.6603217058794021E-2</v>
          </cell>
          <cell r="F58">
            <v>41.666666666666664</v>
          </cell>
          <cell r="G58">
            <v>8.9306398358249398E-2</v>
          </cell>
          <cell r="H58">
            <v>41.666666666666664</v>
          </cell>
          <cell r="I58">
            <v>7.4388795216205506E-2</v>
          </cell>
          <cell r="J58">
            <v>41.666666666666664</v>
          </cell>
          <cell r="K58">
            <v>8.7048674602917334E-2</v>
          </cell>
          <cell r="L58">
            <v>41.666666666666664</v>
          </cell>
          <cell r="M58">
            <v>8.1154830872456479E-2</v>
          </cell>
          <cell r="N58">
            <v>41.666666666666664</v>
          </cell>
          <cell r="O58">
            <v>8.1425868809184204E-2</v>
          </cell>
          <cell r="P58">
            <v>41.666666666666664</v>
          </cell>
          <cell r="Q58">
            <v>8.2841968191670265E-2</v>
          </cell>
          <cell r="R58">
            <v>41.666666666666664</v>
          </cell>
          <cell r="S58">
            <v>8.639203383797367E-2</v>
          </cell>
          <cell r="T58">
            <v>41.666666666666664</v>
          </cell>
          <cell r="U58">
            <v>8.1028889507160265E-2</v>
          </cell>
          <cell r="V58">
            <v>41.666666666666664</v>
          </cell>
          <cell r="W58">
            <v>9.2793618726063121E-2</v>
          </cell>
          <cell r="X58">
            <v>41.666666666666664</v>
          </cell>
          <cell r="Y58">
            <v>8.4240303646037018E-2</v>
          </cell>
          <cell r="Z58">
            <v>500.00000000000006</v>
          </cell>
          <cell r="AA58">
            <v>8.4094887423176737E-2</v>
          </cell>
        </row>
        <row r="59">
          <cell r="A59" t="str">
            <v>PURCHASED AGGREGATE</v>
          </cell>
          <cell r="B59">
            <v>1269.2</v>
          </cell>
          <cell r="C59">
            <v>16.490469776567043</v>
          </cell>
          <cell r="D59">
            <v>1299.3</v>
          </cell>
          <cell r="E59">
            <v>16.489694733992149</v>
          </cell>
          <cell r="F59">
            <v>1372.4</v>
          </cell>
          <cell r="G59">
            <v>16.490303355575669</v>
          </cell>
          <cell r="H59">
            <v>1462.3</v>
          </cell>
          <cell r="I59">
            <v>16.489873550947994</v>
          </cell>
          <cell r="J59">
            <v>1344.3</v>
          </cell>
          <cell r="K59">
            <v>16.489487844169862</v>
          </cell>
          <cell r="L59">
            <v>1417.3</v>
          </cell>
          <cell r="M59">
            <v>16.489883614053184</v>
          </cell>
          <cell r="N59">
            <v>1417.3</v>
          </cell>
          <cell r="O59">
            <v>16.489883614053184</v>
          </cell>
          <cell r="P59">
            <v>1404.1</v>
          </cell>
          <cell r="Q59">
            <v>16.489788568363938</v>
          </cell>
          <cell r="R59">
            <v>1359.2</v>
          </cell>
          <cell r="S59">
            <v>16.490209241570081</v>
          </cell>
          <cell r="T59">
            <v>1417.3</v>
          </cell>
          <cell r="U59">
            <v>16.489883614053184</v>
          </cell>
          <cell r="V59">
            <v>1241.0999999999999</v>
          </cell>
          <cell r="W59">
            <v>16.489590207132952</v>
          </cell>
          <cell r="X59">
            <v>1417.3</v>
          </cell>
          <cell r="Y59">
            <v>16.489883614053184</v>
          </cell>
          <cell r="Z59">
            <v>16421.099999999995</v>
          </cell>
          <cell r="AA59">
            <v>2.7618611117294538</v>
          </cell>
        </row>
        <row r="60">
          <cell r="A60" t="str">
            <v>RESTORATION EXPENSE</v>
          </cell>
          <cell r="B60">
            <v>17.3</v>
          </cell>
          <cell r="C60">
            <v>7.0612244897959184E-2</v>
          </cell>
          <cell r="D60">
            <v>17.3</v>
          </cell>
          <cell r="E60">
            <v>6.9814366424535909E-2</v>
          </cell>
          <cell r="F60">
            <v>17.3</v>
          </cell>
          <cell r="G60">
            <v>6.9814366424535909E-2</v>
          </cell>
          <cell r="H60">
            <v>17.3</v>
          </cell>
          <cell r="I60">
            <v>6.2681159420289859E-2</v>
          </cell>
          <cell r="J60">
            <v>17.3</v>
          </cell>
          <cell r="K60">
            <v>6.6055746468117613E-2</v>
          </cell>
          <cell r="L60">
            <v>17.3</v>
          </cell>
          <cell r="M60">
            <v>6.9814366424535909E-2</v>
          </cell>
          <cell r="N60">
            <v>17.3</v>
          </cell>
          <cell r="O60">
            <v>6.6055746468117613E-2</v>
          </cell>
          <cell r="P60">
            <v>17.3</v>
          </cell>
          <cell r="Q60">
            <v>6.6055746468117613E-2</v>
          </cell>
          <cell r="R60">
            <v>17.3</v>
          </cell>
          <cell r="S60">
            <v>6.5357007933509639E-2</v>
          </cell>
          <cell r="T60">
            <v>17.3</v>
          </cell>
          <cell r="U60">
            <v>6.5357007933509639E-2</v>
          </cell>
          <cell r="V60">
            <v>17.3</v>
          </cell>
          <cell r="W60">
            <v>7.8779599271402559E-2</v>
          </cell>
          <cell r="X60">
            <v>17.3</v>
          </cell>
          <cell r="Y60">
            <v>0.11168495803744351</v>
          </cell>
          <cell r="Z60">
            <v>207.60000000000005</v>
          </cell>
          <cell r="AA60">
            <v>7.027758970886934E-2</v>
          </cell>
        </row>
        <row r="61">
          <cell r="A61" t="str">
            <v xml:space="preserve">PLANT PROFIT / (LOSS)   </v>
          </cell>
          <cell r="B61">
            <v>1223.7335166601229</v>
          </cell>
          <cell r="C61">
            <v>2.4926071094353128</v>
          </cell>
          <cell r="D61">
            <v>1234.6610132022474</v>
          </cell>
          <cell r="E61">
            <v>2.5662147772892352</v>
          </cell>
          <cell r="F61">
            <v>1179.3018387578534</v>
          </cell>
          <cell r="G61">
            <v>2.5276607951213967</v>
          </cell>
          <cell r="H61">
            <v>1664.1978928025464</v>
          </cell>
          <cell r="I61">
            <v>2.9711442299263049</v>
          </cell>
          <cell r="J61">
            <v>1122.6780099977755</v>
          </cell>
          <cell r="K61">
            <v>2.3454631866275313</v>
          </cell>
          <cell r="L61">
            <v>1281.7679387801986</v>
          </cell>
          <cell r="M61">
            <v>2.4965198469466601</v>
          </cell>
          <cell r="N61">
            <v>1296.9235823801982</v>
          </cell>
          <cell r="O61">
            <v>2.5344751073862537</v>
          </cell>
          <cell r="P61">
            <v>1277.6419919912239</v>
          </cell>
          <cell r="Q61">
            <v>2.5402170542611011</v>
          </cell>
          <cell r="R61">
            <v>1330.6374329822834</v>
          </cell>
          <cell r="S61">
            <v>2.7589553792707164</v>
          </cell>
          <cell r="T61">
            <v>1430.2760007802012</v>
          </cell>
          <cell r="U61">
            <v>2.7814482247670882</v>
          </cell>
          <cell r="V61">
            <v>640.7303070043306</v>
          </cell>
          <cell r="W61">
            <v>1.4269364115454375</v>
          </cell>
          <cell r="X61">
            <v>895.01268077125951</v>
          </cell>
          <cell r="Y61">
            <v>1.8095073598853881</v>
          </cell>
          <cell r="Z61">
            <v>14577.56220611026</v>
          </cell>
          <cell r="AA61">
            <v>2.4517969052543962</v>
          </cell>
        </row>
        <row r="64">
          <cell r="A64" t="str">
            <v>TITAN AMERICA</v>
          </cell>
          <cell r="L64" t="str">
            <v>2009 CALENDARIZED BUDGET</v>
          </cell>
        </row>
        <row r="65">
          <cell r="A65" t="str">
            <v>FLORIDA BUSINESS</v>
          </cell>
          <cell r="Z65">
            <v>39832.448251851849</v>
          </cell>
        </row>
        <row r="66">
          <cell r="A66" t="str">
            <v>CONSOLIDATED PENNSUCO AGGREGATES</v>
          </cell>
          <cell r="Z66">
            <v>39832.448251851849</v>
          </cell>
        </row>
        <row r="70">
          <cell r="B70">
            <v>0</v>
          </cell>
        </row>
        <row r="71">
          <cell r="A71" t="str">
            <v xml:space="preserve">                      </v>
          </cell>
          <cell r="Z71" t="str">
            <v>FORECAST</v>
          </cell>
        </row>
        <row r="72">
          <cell r="A72" t="str">
            <v xml:space="preserve">                      </v>
          </cell>
          <cell r="B72" t="str">
            <v>JAN</v>
          </cell>
          <cell r="D72" t="str">
            <v>FEB</v>
          </cell>
          <cell r="F72" t="str">
            <v xml:space="preserve">   MAR</v>
          </cell>
          <cell r="H72" t="str">
            <v xml:space="preserve">    APR</v>
          </cell>
          <cell r="J72" t="str">
            <v>MAY</v>
          </cell>
          <cell r="L72" t="str">
            <v>JUN</v>
          </cell>
          <cell r="N72" t="str">
            <v>JUL</v>
          </cell>
          <cell r="P72" t="str">
            <v>AUG</v>
          </cell>
          <cell r="R72" t="str">
            <v>SEP</v>
          </cell>
          <cell r="T72" t="str">
            <v>OCT</v>
          </cell>
          <cell r="V72" t="str">
            <v>NOV</v>
          </cell>
          <cell r="X72" t="str">
            <v>DEC</v>
          </cell>
          <cell r="Z72" t="str">
            <v xml:space="preserve">        TOTAL</v>
          </cell>
        </row>
        <row r="73">
          <cell r="A73" t="str">
            <v>Primary Production  Tons</v>
          </cell>
          <cell r="B73">
            <v>21</v>
          </cell>
          <cell r="D73">
            <v>20</v>
          </cell>
          <cell r="F73">
            <v>22</v>
          </cell>
          <cell r="H73">
            <v>22</v>
          </cell>
          <cell r="J73">
            <v>20</v>
          </cell>
          <cell r="L73">
            <v>22</v>
          </cell>
          <cell r="N73">
            <v>22</v>
          </cell>
          <cell r="P73">
            <v>21</v>
          </cell>
          <cell r="R73">
            <v>21</v>
          </cell>
          <cell r="T73">
            <v>22</v>
          </cell>
          <cell r="V73">
            <v>19</v>
          </cell>
          <cell r="X73">
            <v>22</v>
          </cell>
          <cell r="Z73">
            <v>254</v>
          </cell>
        </row>
        <row r="75">
          <cell r="A75" t="str">
            <v>SALES TONS</v>
          </cell>
        </row>
        <row r="76">
          <cell r="A76" t="str">
            <v xml:space="preserve">    COMMERCIAL</v>
          </cell>
          <cell r="B76">
            <v>132.28346456692915</v>
          </cell>
          <cell r="D76">
            <v>125.98425196850394</v>
          </cell>
          <cell r="F76">
            <v>138.58267716535431</v>
          </cell>
          <cell r="H76">
            <v>138.58267716535431</v>
          </cell>
          <cell r="J76">
            <v>125.98425196850394</v>
          </cell>
          <cell r="L76">
            <v>138.58267716535431</v>
          </cell>
          <cell r="N76">
            <v>138.58267716535431</v>
          </cell>
          <cell r="P76">
            <v>132.28346456692915</v>
          </cell>
          <cell r="R76">
            <v>132.28346456692915</v>
          </cell>
          <cell r="T76">
            <v>138.58267716535431</v>
          </cell>
          <cell r="V76">
            <v>119.68503937007875</v>
          </cell>
          <cell r="X76">
            <v>138.58267716535431</v>
          </cell>
          <cell r="Z76">
            <v>1599.9999999999995</v>
          </cell>
        </row>
        <row r="77">
          <cell r="A77" t="str">
            <v xml:space="preserve">    INDUSTRY</v>
          </cell>
          <cell r="B77">
            <v>0</v>
          </cell>
          <cell r="D77">
            <v>0</v>
          </cell>
          <cell r="F77">
            <v>0</v>
          </cell>
          <cell r="H77">
            <v>0</v>
          </cell>
          <cell r="J77">
            <v>0</v>
          </cell>
          <cell r="L77">
            <v>0</v>
          </cell>
          <cell r="N77">
            <v>0</v>
          </cell>
          <cell r="P77">
            <v>0</v>
          </cell>
          <cell r="R77">
            <v>0</v>
          </cell>
          <cell r="T77">
            <v>0</v>
          </cell>
          <cell r="V77">
            <v>0</v>
          </cell>
          <cell r="X77">
            <v>0</v>
          </cell>
          <cell r="Z77">
            <v>0</v>
          </cell>
        </row>
        <row r="78">
          <cell r="A78" t="str">
            <v xml:space="preserve">    LAKE SAND</v>
          </cell>
          <cell r="B78">
            <v>0</v>
          </cell>
          <cell r="D78">
            <v>0</v>
          </cell>
          <cell r="F78">
            <v>0</v>
          </cell>
          <cell r="H78">
            <v>0</v>
          </cell>
          <cell r="J78">
            <v>0</v>
          </cell>
          <cell r="L78">
            <v>0</v>
          </cell>
          <cell r="N78">
            <v>0</v>
          </cell>
          <cell r="P78">
            <v>0</v>
          </cell>
          <cell r="R78">
            <v>0</v>
          </cell>
          <cell r="T78">
            <v>0</v>
          </cell>
          <cell r="V78">
            <v>0</v>
          </cell>
          <cell r="X78">
            <v>0</v>
          </cell>
          <cell r="Z78">
            <v>0</v>
          </cell>
        </row>
        <row r="79">
          <cell r="A79" t="str">
            <v xml:space="preserve">    TOTAL EXTERNAL FINISHED</v>
          </cell>
          <cell r="B79">
            <v>132.28346456692915</v>
          </cell>
          <cell r="D79">
            <v>125.98425196850394</v>
          </cell>
          <cell r="F79">
            <v>138.58267716535431</v>
          </cell>
          <cell r="H79">
            <v>138.58267716535431</v>
          </cell>
          <cell r="J79">
            <v>125.98425196850394</v>
          </cell>
          <cell r="L79">
            <v>138.58267716535431</v>
          </cell>
          <cell r="N79">
            <v>138.58267716535431</v>
          </cell>
          <cell r="P79">
            <v>132.28346456692915</v>
          </cell>
          <cell r="R79">
            <v>132.28346456692915</v>
          </cell>
          <cell r="T79">
            <v>138.58267716535431</v>
          </cell>
          <cell r="V79">
            <v>119.68503937007875</v>
          </cell>
          <cell r="X79">
            <v>138.58267716535431</v>
          </cell>
          <cell r="Z79">
            <v>1599.9999999999995</v>
          </cell>
        </row>
        <row r="80">
          <cell r="A80" t="str">
            <v xml:space="preserve">    PIT ROCK</v>
          </cell>
          <cell r="B80">
            <v>0</v>
          </cell>
          <cell r="D80">
            <v>0</v>
          </cell>
          <cell r="F80">
            <v>0</v>
          </cell>
          <cell r="H80">
            <v>0</v>
          </cell>
          <cell r="J80">
            <v>0</v>
          </cell>
          <cell r="L80">
            <v>0</v>
          </cell>
          <cell r="N80">
            <v>0</v>
          </cell>
          <cell r="P80">
            <v>0</v>
          </cell>
          <cell r="R80">
            <v>0</v>
          </cell>
          <cell r="T80">
            <v>0</v>
          </cell>
          <cell r="V80">
            <v>0</v>
          </cell>
          <cell r="X80">
            <v>0</v>
          </cell>
          <cell r="Z80">
            <v>0</v>
          </cell>
        </row>
        <row r="81">
          <cell r="A81" t="str">
            <v xml:space="preserve">    TOTAL EXTERNAL</v>
          </cell>
          <cell r="B81">
            <v>132.28346456692915</v>
          </cell>
          <cell r="D81">
            <v>125.98425196850394</v>
          </cell>
          <cell r="F81">
            <v>138.58267716535431</v>
          </cell>
          <cell r="H81">
            <v>138.58267716535431</v>
          </cell>
          <cell r="J81">
            <v>125.98425196850394</v>
          </cell>
          <cell r="L81">
            <v>138.58267716535431</v>
          </cell>
          <cell r="N81">
            <v>138.58267716535431</v>
          </cell>
          <cell r="P81">
            <v>132.28346456692915</v>
          </cell>
          <cell r="R81">
            <v>132.28346456692915</v>
          </cell>
          <cell r="T81">
            <v>138.58267716535431</v>
          </cell>
          <cell r="V81">
            <v>119.68503937007875</v>
          </cell>
          <cell r="X81">
            <v>138.58267716535431</v>
          </cell>
          <cell r="Z81">
            <v>1599.9999999999995</v>
          </cell>
        </row>
        <row r="82">
          <cell r="A82" t="str">
            <v xml:space="preserve">    INTERNAL</v>
          </cell>
          <cell r="B82">
            <v>106.24133333333333</v>
          </cell>
          <cell r="D82">
            <v>105.08733333333338</v>
          </cell>
          <cell r="F82">
            <v>115.49133333333333</v>
          </cell>
          <cell r="H82">
            <v>119.60833333333332</v>
          </cell>
          <cell r="J82">
            <v>108.29433333333336</v>
          </cell>
          <cell r="L82">
            <v>117.63433333333332</v>
          </cell>
          <cell r="N82">
            <v>115.92533333333333</v>
          </cell>
          <cell r="P82">
            <v>114.2773333333333</v>
          </cell>
          <cell r="R82">
            <v>113.13233333333334</v>
          </cell>
          <cell r="T82">
            <v>118.43233333333333</v>
          </cell>
          <cell r="V82">
            <v>99.617333333333335</v>
          </cell>
          <cell r="X82">
            <v>115.62733333333333</v>
          </cell>
          <cell r="Z82">
            <v>1349.3690000000001</v>
          </cell>
        </row>
        <row r="83">
          <cell r="A83" t="str">
            <v xml:space="preserve">    INTERNAL PURCHASED</v>
          </cell>
          <cell r="B83">
            <v>76.965666666666664</v>
          </cell>
          <cell r="D83">
            <v>78.794666666666657</v>
          </cell>
          <cell r="F83">
            <v>83.224666666666678</v>
          </cell>
          <cell r="H83">
            <v>88.678666666666658</v>
          </cell>
          <cell r="J83">
            <v>81.524666666666661</v>
          </cell>
          <cell r="L83">
            <v>85.949666666666673</v>
          </cell>
          <cell r="N83">
            <v>85.949666666666673</v>
          </cell>
          <cell r="P83">
            <v>85.149666666666661</v>
          </cell>
          <cell r="R83">
            <v>82.424666666666667</v>
          </cell>
          <cell r="T83">
            <v>85.949666666666673</v>
          </cell>
          <cell r="V83">
            <v>75.265666666666675</v>
          </cell>
          <cell r="X83">
            <v>85.949666666666673</v>
          </cell>
          <cell r="Z83">
            <v>995.827</v>
          </cell>
        </row>
        <row r="84">
          <cell r="A84" t="str">
            <v xml:space="preserve">    CEMENT PLANT BLEND</v>
          </cell>
          <cell r="B84">
            <v>175.4547437765363</v>
          </cell>
          <cell r="D84">
            <v>171.25521305027934</v>
          </cell>
          <cell r="F84">
            <v>129.2599057877095</v>
          </cell>
          <cell r="H84">
            <v>213.25052031284918</v>
          </cell>
          <cell r="J84">
            <v>162.85615159776535</v>
          </cell>
          <cell r="L84">
            <v>171.25521305027934</v>
          </cell>
          <cell r="N84">
            <v>171.25521305027934</v>
          </cell>
          <cell r="P84">
            <v>171.25521305027934</v>
          </cell>
          <cell r="R84">
            <v>154.45709014525141</v>
          </cell>
          <cell r="T84">
            <v>171.25521305027934</v>
          </cell>
          <cell r="V84">
            <v>154.45709014525141</v>
          </cell>
          <cell r="X84">
            <v>154.45709014525141</v>
          </cell>
          <cell r="Z84">
            <v>2000.4686571620111</v>
          </cell>
        </row>
        <row r="85">
          <cell r="A85" t="str">
            <v xml:space="preserve">    TOTAL INTERNAL FINISHED</v>
          </cell>
          <cell r="B85">
            <v>358.6617437765363</v>
          </cell>
          <cell r="D85">
            <v>355.13721305027934</v>
          </cell>
          <cell r="F85">
            <v>327.97590578770951</v>
          </cell>
          <cell r="H85">
            <v>421.53752031284915</v>
          </cell>
          <cell r="J85">
            <v>352.67515159776536</v>
          </cell>
          <cell r="L85">
            <v>374.83921305027934</v>
          </cell>
          <cell r="N85">
            <v>373.13021305027934</v>
          </cell>
          <cell r="P85">
            <v>370.6822130502793</v>
          </cell>
          <cell r="R85">
            <v>350.01409014525143</v>
          </cell>
          <cell r="T85">
            <v>375.63721305027934</v>
          </cell>
          <cell r="V85">
            <v>329.34009014525145</v>
          </cell>
          <cell r="X85">
            <v>356.03409014525141</v>
          </cell>
          <cell r="Z85">
            <v>4345.6646571620113</v>
          </cell>
        </row>
        <row r="86">
          <cell r="A86" t="str">
            <v>NET SALES TONS</v>
          </cell>
          <cell r="B86">
            <v>490.94520834346542</v>
          </cell>
          <cell r="D86">
            <v>481.12146501878328</v>
          </cell>
          <cell r="F86">
            <v>466.55858295306382</v>
          </cell>
          <cell r="H86">
            <v>560.12019747820341</v>
          </cell>
          <cell r="J86">
            <v>478.6594035662693</v>
          </cell>
          <cell r="L86">
            <v>513.42189021563365</v>
          </cell>
          <cell r="N86">
            <v>511.71289021563365</v>
          </cell>
          <cell r="P86">
            <v>502.96567761720848</v>
          </cell>
          <cell r="R86">
            <v>482.29755471218061</v>
          </cell>
          <cell r="T86">
            <v>514.21989021563365</v>
          </cell>
          <cell r="V86">
            <v>449.02512951533021</v>
          </cell>
          <cell r="X86">
            <v>494.61676731060572</v>
          </cell>
          <cell r="Z86">
            <v>5945.6646571620113</v>
          </cell>
        </row>
        <row r="87">
          <cell r="A87" t="str">
            <v xml:space="preserve">    AGG DIST TRANSFERS</v>
          </cell>
          <cell r="B87">
            <v>63.536818897637787</v>
          </cell>
          <cell r="D87">
            <v>60.904732283464568</v>
          </cell>
          <cell r="F87">
            <v>67.09890551181104</v>
          </cell>
          <cell r="H87">
            <v>67.680905511811034</v>
          </cell>
          <cell r="J87">
            <v>61.808732283464565</v>
          </cell>
          <cell r="L87">
            <v>67.523905511811023</v>
          </cell>
          <cell r="N87">
            <v>66.741905511811026</v>
          </cell>
          <cell r="P87">
            <v>64.794818897637796</v>
          </cell>
          <cell r="R87">
            <v>65.051818897637787</v>
          </cell>
          <cell r="T87">
            <v>67.57890551181103</v>
          </cell>
          <cell r="V87">
            <v>57.76164566929134</v>
          </cell>
          <cell r="X87">
            <v>66.265905511811027</v>
          </cell>
          <cell r="Z87">
            <v>776.74900000000002</v>
          </cell>
        </row>
        <row r="88">
          <cell r="A88" t="str">
            <v>TOTAL SHIPMENTS</v>
          </cell>
        </row>
        <row r="89">
          <cell r="A89" t="str">
            <v>PURCHASED AGGREGATES</v>
          </cell>
          <cell r="B89">
            <v>0</v>
          </cell>
          <cell r="D89">
            <v>0</v>
          </cell>
          <cell r="F89">
            <v>0</v>
          </cell>
          <cell r="H89">
            <v>0</v>
          </cell>
          <cell r="J89">
            <v>0</v>
          </cell>
          <cell r="L89">
            <v>0</v>
          </cell>
          <cell r="N89">
            <v>0</v>
          </cell>
          <cell r="P89">
            <v>0</v>
          </cell>
          <cell r="R89">
            <v>0</v>
          </cell>
          <cell r="T89">
            <v>0</v>
          </cell>
          <cell r="V89">
            <v>0</v>
          </cell>
          <cell r="X89">
            <v>0</v>
          </cell>
          <cell r="Z89">
            <v>0</v>
          </cell>
        </row>
        <row r="90">
          <cell r="B90" t="str">
            <v>(000's)</v>
          </cell>
          <cell r="C90" t="str">
            <v>$/Ton</v>
          </cell>
          <cell r="D90" t="str">
            <v>(000's)</v>
          </cell>
          <cell r="E90" t="str">
            <v>$/Ton</v>
          </cell>
          <cell r="F90" t="str">
            <v>(000's)</v>
          </cell>
          <cell r="G90" t="str">
            <v>$/Ton</v>
          </cell>
          <cell r="H90" t="str">
            <v>(000's)</v>
          </cell>
          <cell r="I90" t="str">
            <v>$/Ton</v>
          </cell>
          <cell r="J90" t="str">
            <v>(000's)</v>
          </cell>
          <cell r="K90" t="str">
            <v>$/Ton</v>
          </cell>
          <cell r="L90" t="str">
            <v>(000's)</v>
          </cell>
          <cell r="M90" t="str">
            <v>$/Ton</v>
          </cell>
          <cell r="N90" t="str">
            <v>(000's)</v>
          </cell>
          <cell r="O90" t="str">
            <v>$/Ton</v>
          </cell>
          <cell r="P90" t="str">
            <v>(000's)</v>
          </cell>
          <cell r="Q90" t="str">
            <v>$/Ton</v>
          </cell>
          <cell r="R90" t="str">
            <v>(000's)</v>
          </cell>
          <cell r="S90" t="str">
            <v>$/Ton</v>
          </cell>
          <cell r="T90" t="str">
            <v>(000's)</v>
          </cell>
          <cell r="U90" t="str">
            <v>$/Ton</v>
          </cell>
          <cell r="V90" t="str">
            <v>(000's)</v>
          </cell>
          <cell r="W90" t="str">
            <v>$/Ton</v>
          </cell>
          <cell r="X90" t="str">
            <v>(000's)</v>
          </cell>
          <cell r="Y90" t="str">
            <v>$/Ton</v>
          </cell>
          <cell r="Z90" t="str">
            <v>(000's)</v>
          </cell>
          <cell r="AA90" t="str">
            <v>$/Ton</v>
          </cell>
        </row>
        <row r="91">
          <cell r="A91" t="str">
            <v xml:space="preserve">TURNOVER              </v>
          </cell>
        </row>
        <row r="92">
          <cell r="A92" t="str">
            <v xml:space="preserve">    COMMERCIAL</v>
          </cell>
          <cell r="B92">
            <v>2269.7000000000003</v>
          </cell>
          <cell r="C92">
            <v>17.15785119047619</v>
          </cell>
          <cell r="D92">
            <v>2161.6000000000004</v>
          </cell>
          <cell r="E92">
            <v>17.157700000000002</v>
          </cell>
          <cell r="F92">
            <v>2377.6999999999998</v>
          </cell>
          <cell r="G92">
            <v>17.157267045454546</v>
          </cell>
          <cell r="H92">
            <v>2381.1</v>
          </cell>
          <cell r="I92">
            <v>17.181801136363639</v>
          </cell>
          <cell r="J92">
            <v>2164.8000000000002</v>
          </cell>
          <cell r="K92">
            <v>17.1831</v>
          </cell>
          <cell r="L92">
            <v>2381.1</v>
          </cell>
          <cell r="M92">
            <v>17.181801136363639</v>
          </cell>
          <cell r="N92">
            <v>2381.1</v>
          </cell>
          <cell r="O92">
            <v>17.181801136363639</v>
          </cell>
          <cell r="P92">
            <v>2273</v>
          </cell>
          <cell r="Q92">
            <v>17.182797619047616</v>
          </cell>
          <cell r="R92">
            <v>2273</v>
          </cell>
          <cell r="S92">
            <v>17.182797619047616</v>
          </cell>
          <cell r="T92">
            <v>2381.1</v>
          </cell>
          <cell r="U92">
            <v>17.181801136363639</v>
          </cell>
          <cell r="V92">
            <v>2056.2999999999997</v>
          </cell>
          <cell r="W92">
            <v>17.180927631578943</v>
          </cell>
          <cell r="X92">
            <v>2381.1</v>
          </cell>
          <cell r="Y92">
            <v>17.181801136363639</v>
          </cell>
          <cell r="Z92">
            <v>27481.600000000002</v>
          </cell>
          <cell r="AA92">
            <v>17.176000000000005</v>
          </cell>
        </row>
        <row r="93">
          <cell r="A93" t="str">
            <v xml:space="preserve">    INDUSTRY</v>
          </cell>
          <cell r="B93">
            <v>0</v>
          </cell>
          <cell r="C93" t="e">
            <v>#DIV/0!</v>
          </cell>
          <cell r="D93">
            <v>0</v>
          </cell>
          <cell r="E93" t="e">
            <v>#DIV/0!</v>
          </cell>
          <cell r="F93">
            <v>0</v>
          </cell>
          <cell r="G93" t="e">
            <v>#DIV/0!</v>
          </cell>
          <cell r="H93">
            <v>0</v>
          </cell>
          <cell r="I93" t="e">
            <v>#DIV/0!</v>
          </cell>
          <cell r="J93">
            <v>0</v>
          </cell>
          <cell r="K93" t="e">
            <v>#DIV/0!</v>
          </cell>
          <cell r="L93">
            <v>0</v>
          </cell>
          <cell r="M93" t="e">
            <v>#DIV/0!</v>
          </cell>
          <cell r="N93">
            <v>0</v>
          </cell>
          <cell r="O93" t="e">
            <v>#DIV/0!</v>
          </cell>
          <cell r="P93">
            <v>0</v>
          </cell>
          <cell r="Q93" t="e">
            <v>#DIV/0!</v>
          </cell>
          <cell r="R93">
            <v>0</v>
          </cell>
          <cell r="S93" t="e">
            <v>#DIV/0!</v>
          </cell>
          <cell r="T93">
            <v>0</v>
          </cell>
          <cell r="U93" t="e">
            <v>#DIV/0!</v>
          </cell>
          <cell r="V93">
            <v>0</v>
          </cell>
          <cell r="W93" t="e">
            <v>#DIV/0!</v>
          </cell>
          <cell r="X93">
            <v>0</v>
          </cell>
          <cell r="Y93" t="e">
            <v>#DIV/0!</v>
          </cell>
          <cell r="Z93">
            <v>0</v>
          </cell>
          <cell r="AA93" t="e">
            <v>#DIV/0!</v>
          </cell>
        </row>
        <row r="94">
          <cell r="A94" t="str">
            <v xml:space="preserve">    CRUSHED LIMEROCK</v>
          </cell>
          <cell r="B94">
            <v>0</v>
          </cell>
          <cell r="C94" t="e">
            <v>#DIV/0!</v>
          </cell>
          <cell r="D94">
            <v>0</v>
          </cell>
          <cell r="E94" t="e">
            <v>#DIV/0!</v>
          </cell>
          <cell r="F94">
            <v>0</v>
          </cell>
          <cell r="G94" t="e">
            <v>#DIV/0!</v>
          </cell>
          <cell r="H94">
            <v>0</v>
          </cell>
          <cell r="I94" t="e">
            <v>#DIV/0!</v>
          </cell>
          <cell r="J94">
            <v>0</v>
          </cell>
          <cell r="K94" t="e">
            <v>#DIV/0!</v>
          </cell>
          <cell r="L94">
            <v>0</v>
          </cell>
          <cell r="M94" t="e">
            <v>#DIV/0!</v>
          </cell>
          <cell r="N94">
            <v>0</v>
          </cell>
          <cell r="O94" t="e">
            <v>#DIV/0!</v>
          </cell>
          <cell r="P94">
            <v>0</v>
          </cell>
          <cell r="Q94" t="e">
            <v>#DIV/0!</v>
          </cell>
          <cell r="R94">
            <v>0</v>
          </cell>
          <cell r="S94" t="e">
            <v>#DIV/0!</v>
          </cell>
          <cell r="T94">
            <v>0</v>
          </cell>
          <cell r="U94" t="e">
            <v>#DIV/0!</v>
          </cell>
          <cell r="V94">
            <v>0</v>
          </cell>
          <cell r="W94" t="e">
            <v>#DIV/0!</v>
          </cell>
          <cell r="X94">
            <v>0</v>
          </cell>
          <cell r="Y94" t="e">
            <v>#DIV/0!</v>
          </cell>
          <cell r="Z94">
            <v>0</v>
          </cell>
          <cell r="AA94" t="e">
            <v>#DIV/0!</v>
          </cell>
        </row>
        <row r="95">
          <cell r="A95" t="str">
            <v>TOTAL EXTERNAL TURNOVER  FIN</v>
          </cell>
          <cell r="B95">
            <v>2269.7000000000003</v>
          </cell>
          <cell r="C95">
            <v>17.15785119047619</v>
          </cell>
          <cell r="D95">
            <v>2161.6000000000004</v>
          </cell>
          <cell r="E95">
            <v>17.157700000000002</v>
          </cell>
          <cell r="F95">
            <v>2377.6999999999998</v>
          </cell>
          <cell r="G95">
            <v>17.157267045454546</v>
          </cell>
          <cell r="H95">
            <v>2381.1</v>
          </cell>
          <cell r="I95">
            <v>17.181801136363639</v>
          </cell>
          <cell r="J95">
            <v>2164.8000000000002</v>
          </cell>
          <cell r="K95">
            <v>17.1831</v>
          </cell>
          <cell r="L95">
            <v>2381.1</v>
          </cell>
          <cell r="M95">
            <v>17.181801136363639</v>
          </cell>
          <cell r="N95">
            <v>2381.1</v>
          </cell>
          <cell r="O95">
            <v>17.181801136363639</v>
          </cell>
          <cell r="P95">
            <v>2273</v>
          </cell>
          <cell r="Q95">
            <v>17.182797619047616</v>
          </cell>
          <cell r="R95">
            <v>2273</v>
          </cell>
          <cell r="S95">
            <v>17.182797619047616</v>
          </cell>
          <cell r="T95">
            <v>2381.1</v>
          </cell>
          <cell r="U95">
            <v>17.181801136363639</v>
          </cell>
          <cell r="V95">
            <v>2056.2999999999997</v>
          </cell>
          <cell r="W95">
            <v>17.180927631578943</v>
          </cell>
          <cell r="X95">
            <v>2381.1</v>
          </cell>
          <cell r="Y95">
            <v>17.181801136363639</v>
          </cell>
          <cell r="Z95">
            <v>27481.600000000002</v>
          </cell>
          <cell r="AA95">
            <v>17.176000000000005</v>
          </cell>
        </row>
        <row r="96">
          <cell r="A96" t="str">
            <v xml:space="preserve">    PIT ROCK</v>
          </cell>
          <cell r="B96">
            <v>0</v>
          </cell>
          <cell r="C96" t="e">
            <v>#DIV/0!</v>
          </cell>
          <cell r="D96">
            <v>0</v>
          </cell>
          <cell r="E96" t="e">
            <v>#DIV/0!</v>
          </cell>
          <cell r="F96">
            <v>0</v>
          </cell>
          <cell r="G96" t="e">
            <v>#DIV/0!</v>
          </cell>
          <cell r="H96">
            <v>0</v>
          </cell>
          <cell r="I96" t="e">
            <v>#DIV/0!</v>
          </cell>
          <cell r="J96">
            <v>0</v>
          </cell>
          <cell r="K96" t="e">
            <v>#DIV/0!</v>
          </cell>
          <cell r="L96">
            <v>0</v>
          </cell>
          <cell r="M96" t="e">
            <v>#DIV/0!</v>
          </cell>
          <cell r="N96">
            <v>0</v>
          </cell>
          <cell r="O96" t="e">
            <v>#DIV/0!</v>
          </cell>
          <cell r="P96">
            <v>0</v>
          </cell>
          <cell r="Q96" t="e">
            <v>#DIV/0!</v>
          </cell>
          <cell r="R96">
            <v>0</v>
          </cell>
          <cell r="S96" t="e">
            <v>#DIV/0!</v>
          </cell>
          <cell r="T96">
            <v>0</v>
          </cell>
          <cell r="U96" t="e">
            <v>#DIV/0!</v>
          </cell>
          <cell r="V96">
            <v>0</v>
          </cell>
          <cell r="W96" t="e">
            <v>#DIV/0!</v>
          </cell>
          <cell r="X96">
            <v>0</v>
          </cell>
          <cell r="Y96" t="e">
            <v>#DIV/0!</v>
          </cell>
          <cell r="Z96">
            <v>0</v>
          </cell>
          <cell r="AA96" t="e">
            <v>#DIV/0!</v>
          </cell>
        </row>
        <row r="97">
          <cell r="A97" t="str">
            <v>TOTAL EXTERNAL TURNOVER</v>
          </cell>
          <cell r="B97">
            <v>2269.7000000000003</v>
          </cell>
          <cell r="C97">
            <v>17.15785119047619</v>
          </cell>
          <cell r="D97">
            <v>2161.6000000000004</v>
          </cell>
          <cell r="E97">
            <v>17.157700000000002</v>
          </cell>
          <cell r="F97">
            <v>2377.6999999999998</v>
          </cell>
          <cell r="G97">
            <v>17.157267045454546</v>
          </cell>
          <cell r="H97">
            <v>2381.1</v>
          </cell>
          <cell r="I97">
            <v>17.181801136363639</v>
          </cell>
          <cell r="J97">
            <v>2164.8000000000002</v>
          </cell>
          <cell r="K97">
            <v>17.1831</v>
          </cell>
          <cell r="L97">
            <v>2381.1</v>
          </cell>
          <cell r="M97">
            <v>17.181801136363639</v>
          </cell>
          <cell r="N97">
            <v>2381.1</v>
          </cell>
          <cell r="O97">
            <v>17.181801136363639</v>
          </cell>
          <cell r="P97">
            <v>2273</v>
          </cell>
          <cell r="Q97">
            <v>17.182797619047616</v>
          </cell>
          <cell r="R97">
            <v>2273</v>
          </cell>
          <cell r="S97">
            <v>17.182797619047616</v>
          </cell>
          <cell r="T97">
            <v>2381.1</v>
          </cell>
          <cell r="U97">
            <v>17.181801136363639</v>
          </cell>
          <cell r="V97">
            <v>2056.2999999999997</v>
          </cell>
          <cell r="W97">
            <v>17.180927631578943</v>
          </cell>
          <cell r="X97">
            <v>2381.1</v>
          </cell>
          <cell r="Y97">
            <v>17.181801136363639</v>
          </cell>
          <cell r="Z97">
            <v>27481.600000000002</v>
          </cell>
          <cell r="AA97">
            <v>17.176000000000005</v>
          </cell>
        </row>
        <row r="98">
          <cell r="A98" t="str">
            <v xml:space="preserve">    INTER REGION</v>
          </cell>
          <cell r="B98">
            <v>3841.1719999999996</v>
          </cell>
          <cell r="C98">
            <v>20.966294955978753</v>
          </cell>
          <cell r="D98">
            <v>3853.8687999999997</v>
          </cell>
          <cell r="E98">
            <v>20.958379830543496</v>
          </cell>
          <cell r="F98">
            <v>4167.8656000000001</v>
          </cell>
          <cell r="G98">
            <v>20.973980957748747</v>
          </cell>
          <cell r="H98">
            <v>4404.5288</v>
          </cell>
          <cell r="I98">
            <v>21.146441208524777</v>
          </cell>
          <cell r="J98">
            <v>4014.8656000000001</v>
          </cell>
          <cell r="K98">
            <v>21.151020709201923</v>
          </cell>
          <cell r="L98">
            <v>4307.6471999999994</v>
          </cell>
          <cell r="M98">
            <v>21.159065545425964</v>
          </cell>
          <cell r="N98">
            <v>4265.9472000000005</v>
          </cell>
          <cell r="O98">
            <v>21.131626996904028</v>
          </cell>
          <cell r="P98">
            <v>4218.6472000000003</v>
          </cell>
          <cell r="Q98">
            <v>21.153841756632758</v>
          </cell>
          <cell r="R98">
            <v>4140.7656000000006</v>
          </cell>
          <cell r="S98">
            <v>21.174213145016545</v>
          </cell>
          <cell r="T98">
            <v>4326.3472000000002</v>
          </cell>
          <cell r="U98">
            <v>21.167946296640604</v>
          </cell>
          <cell r="V98">
            <v>3699.672</v>
          </cell>
          <cell r="W98">
            <v>21.155126570335593</v>
          </cell>
          <cell r="X98">
            <v>4261.5471999999991</v>
          </cell>
          <cell r="Y98">
            <v>21.14103890820877</v>
          </cell>
          <cell r="Z98">
            <v>49502.874399999993</v>
          </cell>
          <cell r="AA98">
            <v>21.108203493439351</v>
          </cell>
        </row>
        <row r="99">
          <cell r="A99" t="str">
            <v xml:space="preserve">    CEMENT PLANT BLEND</v>
          </cell>
          <cell r="B99">
            <v>562.18292849162003</v>
          </cell>
          <cell r="C99">
            <v>3.2041477841581232</v>
          </cell>
          <cell r="D99">
            <v>548.87041608938546</v>
          </cell>
          <cell r="E99">
            <v>3.2049851581933506</v>
          </cell>
          <cell r="F99">
            <v>415.74529206703903</v>
          </cell>
          <cell r="G99">
            <v>3.2163515015231399</v>
          </cell>
          <cell r="H99">
            <v>681.99554011173177</v>
          </cell>
          <cell r="I99">
            <v>3.1980955503002302</v>
          </cell>
          <cell r="J99">
            <v>522.24539128491608</v>
          </cell>
          <cell r="K99">
            <v>3.2067894651888738</v>
          </cell>
          <cell r="L99">
            <v>548.87041608938546</v>
          </cell>
          <cell r="M99">
            <v>3.2049851581933506</v>
          </cell>
          <cell r="N99">
            <v>548.87041608938546</v>
          </cell>
          <cell r="O99">
            <v>3.2049851581933506</v>
          </cell>
          <cell r="P99">
            <v>548.87041608938546</v>
          </cell>
          <cell r="Q99">
            <v>3.2049851581933506</v>
          </cell>
          <cell r="R99">
            <v>495.62036648044693</v>
          </cell>
          <cell r="S99">
            <v>3.2087900012512578</v>
          </cell>
          <cell r="T99">
            <v>548.87041608938546</v>
          </cell>
          <cell r="U99">
            <v>3.2049851581933506</v>
          </cell>
          <cell r="V99">
            <v>495.62036648044693</v>
          </cell>
          <cell r="W99">
            <v>3.2087900012512578</v>
          </cell>
          <cell r="X99">
            <v>495.62036648044693</v>
          </cell>
          <cell r="Y99">
            <v>3.2087900012512578</v>
          </cell>
          <cell r="Z99">
            <v>6413.3823318435752</v>
          </cell>
          <cell r="AA99">
            <v>3.2059399225689429</v>
          </cell>
        </row>
        <row r="100">
          <cell r="A100" t="str">
            <v>TOTAL INTERNAL TURNOVER</v>
          </cell>
          <cell r="B100">
            <v>4403.3549284916198</v>
          </cell>
          <cell r="C100">
            <v>12.27718039322065</v>
          </cell>
          <cell r="D100">
            <v>4402.7392160893851</v>
          </cell>
          <cell r="E100">
            <v>12.397290552218355</v>
          </cell>
          <cell r="F100">
            <v>4583.6108920670395</v>
          </cell>
          <cell r="G100">
            <v>13.975450059535454</v>
          </cell>
          <cell r="H100">
            <v>5086.5243401117314</v>
          </cell>
          <cell r="I100">
            <v>12.066599282400071</v>
          </cell>
          <cell r="J100">
            <v>4537.1109912849161</v>
          </cell>
          <cell r="K100">
            <v>12.864844519751145</v>
          </cell>
          <cell r="L100">
            <v>4856.5176160893852</v>
          </cell>
          <cell r="M100">
            <v>12.956268840095854</v>
          </cell>
          <cell r="N100">
            <v>4814.8176160893863</v>
          </cell>
          <cell r="O100">
            <v>12.903853528045957</v>
          </cell>
          <cell r="P100">
            <v>4767.5176160893861</v>
          </cell>
          <cell r="Q100">
            <v>12.861468525447485</v>
          </cell>
          <cell r="R100">
            <v>4636.3859664804477</v>
          </cell>
          <cell r="S100">
            <v>13.24628378405111</v>
          </cell>
          <cell r="T100">
            <v>4875.217616089386</v>
          </cell>
          <cell r="U100">
            <v>12.978526745263745</v>
          </cell>
          <cell r="V100">
            <v>4195.2923664804466</v>
          </cell>
          <cell r="W100">
            <v>12.738480652720304</v>
          </cell>
          <cell r="X100">
            <v>4757.1675664804461</v>
          </cell>
          <cell r="Y100">
            <v>13.361550756388699</v>
          </cell>
          <cell r="Z100">
            <v>55916.256731843569</v>
          </cell>
          <cell r="AA100">
            <v>12.867135672719016</v>
          </cell>
        </row>
        <row r="101">
          <cell r="A101" t="str">
            <v>TOTAL TURNOVER</v>
          </cell>
          <cell r="B101">
            <v>6673.0549284916196</v>
          </cell>
          <cell r="C101">
            <v>13.592260022269427</v>
          </cell>
          <cell r="D101">
            <v>6564.3392160893854</v>
          </cell>
          <cell r="E101">
            <v>13.643829455485029</v>
          </cell>
          <cell r="F101">
            <v>6961.3108920670393</v>
          </cell>
          <cell r="G101">
            <v>14.920550486941428</v>
          </cell>
          <cell r="H101">
            <v>7467.6243401117317</v>
          </cell>
          <cell r="I101">
            <v>13.332181866914963</v>
          </cell>
          <cell r="J101">
            <v>6701.9109912849162</v>
          </cell>
          <cell r="K101">
            <v>14.00141925835382</v>
          </cell>
          <cell r="L101">
            <v>7237.6176160893847</v>
          </cell>
          <cell r="M101">
            <v>14.096823205277897</v>
          </cell>
          <cell r="N101">
            <v>7195.9176160893858</v>
          </cell>
          <cell r="O101">
            <v>14.062412250465405</v>
          </cell>
          <cell r="P101">
            <v>7040.5176160893861</v>
          </cell>
          <cell r="Q101">
            <v>13.998008073719307</v>
          </cell>
          <cell r="R101">
            <v>6909.3859664804477</v>
          </cell>
          <cell r="S101">
            <v>14.325981749179183</v>
          </cell>
          <cell r="T101">
            <v>7256.3176160893854</v>
          </cell>
          <cell r="U101">
            <v>14.111312600231219</v>
          </cell>
          <cell r="V101">
            <v>6251.5923664804468</v>
          </cell>
          <cell r="W101">
            <v>13.92258908366288</v>
          </cell>
          <cell r="X101">
            <v>7138.2675664804465</v>
          </cell>
          <cell r="Y101">
            <v>14.431915855367295</v>
          </cell>
          <cell r="Z101">
            <v>83397.856731843567</v>
          </cell>
          <cell r="AA101">
            <v>14.026666746397213</v>
          </cell>
        </row>
        <row r="102">
          <cell r="A102" t="str">
            <v xml:space="preserve">DELIVERY COSTS        </v>
          </cell>
        </row>
        <row r="103">
          <cell r="A103" t="str">
            <v xml:space="preserve">    COMMERCIAL</v>
          </cell>
          <cell r="B103">
            <v>81.3</v>
          </cell>
          <cell r="C103">
            <v>0.61458928571428562</v>
          </cell>
          <cell r="D103">
            <v>77.3</v>
          </cell>
          <cell r="E103">
            <v>0.61356875</v>
          </cell>
          <cell r="F103">
            <v>85.1</v>
          </cell>
          <cell r="G103">
            <v>0.61407386363636363</v>
          </cell>
          <cell r="H103">
            <v>88.5</v>
          </cell>
          <cell r="I103">
            <v>0.6386079545454546</v>
          </cell>
          <cell r="J103">
            <v>80.5</v>
          </cell>
          <cell r="K103">
            <v>0.63896874999999997</v>
          </cell>
          <cell r="L103">
            <v>88.5</v>
          </cell>
          <cell r="M103">
            <v>0.6386079545454546</v>
          </cell>
          <cell r="N103">
            <v>88.5</v>
          </cell>
          <cell r="O103">
            <v>0.6386079545454546</v>
          </cell>
          <cell r="P103">
            <v>84.6</v>
          </cell>
          <cell r="Q103">
            <v>0.6395357142857141</v>
          </cell>
          <cell r="R103">
            <v>84.6</v>
          </cell>
          <cell r="S103">
            <v>0.6395357142857141</v>
          </cell>
          <cell r="T103">
            <v>88.5</v>
          </cell>
          <cell r="U103">
            <v>0.6386079545454546</v>
          </cell>
          <cell r="V103">
            <v>76.400000000000006</v>
          </cell>
          <cell r="W103">
            <v>0.63834210526315782</v>
          </cell>
          <cell r="X103">
            <v>88.5</v>
          </cell>
          <cell r="Y103">
            <v>0.6386079545454546</v>
          </cell>
          <cell r="Z103">
            <v>1012.3</v>
          </cell>
          <cell r="AA103">
            <v>0.63268750000000018</v>
          </cell>
        </row>
        <row r="104">
          <cell r="A104" t="str">
            <v xml:space="preserve">    INDUSTRY</v>
          </cell>
          <cell r="B104">
            <v>0</v>
          </cell>
          <cell r="C104" t="e">
            <v>#DIV/0!</v>
          </cell>
          <cell r="D104">
            <v>0</v>
          </cell>
          <cell r="E104" t="e">
            <v>#DIV/0!</v>
          </cell>
          <cell r="F104">
            <v>0</v>
          </cell>
          <cell r="G104" t="e">
            <v>#DIV/0!</v>
          </cell>
          <cell r="H104">
            <v>0</v>
          </cell>
          <cell r="I104" t="e">
            <v>#DIV/0!</v>
          </cell>
          <cell r="J104">
            <v>0</v>
          </cell>
          <cell r="K104" t="e">
            <v>#DIV/0!</v>
          </cell>
          <cell r="L104">
            <v>0</v>
          </cell>
          <cell r="M104" t="e">
            <v>#DIV/0!</v>
          </cell>
          <cell r="N104">
            <v>0</v>
          </cell>
          <cell r="O104" t="e">
            <v>#DIV/0!</v>
          </cell>
          <cell r="P104">
            <v>0</v>
          </cell>
          <cell r="Q104" t="e">
            <v>#DIV/0!</v>
          </cell>
          <cell r="R104">
            <v>0</v>
          </cell>
          <cell r="S104" t="e">
            <v>#DIV/0!</v>
          </cell>
          <cell r="T104">
            <v>0</v>
          </cell>
          <cell r="U104" t="e">
            <v>#DIV/0!</v>
          </cell>
          <cell r="V104">
            <v>0</v>
          </cell>
          <cell r="W104" t="e">
            <v>#DIV/0!</v>
          </cell>
          <cell r="X104">
            <v>0</v>
          </cell>
          <cell r="Y104" t="e">
            <v>#DIV/0!</v>
          </cell>
          <cell r="Z104">
            <v>0</v>
          </cell>
          <cell r="AA104" t="e">
            <v>#DIV/0!</v>
          </cell>
        </row>
        <row r="105">
          <cell r="A105" t="str">
            <v xml:space="preserve">    CRUSHED LIMEROCK</v>
          </cell>
          <cell r="B105">
            <v>0</v>
          </cell>
          <cell r="C105" t="e">
            <v>#DIV/0!</v>
          </cell>
          <cell r="D105">
            <v>0</v>
          </cell>
          <cell r="E105" t="e">
            <v>#DIV/0!</v>
          </cell>
          <cell r="F105">
            <v>0</v>
          </cell>
          <cell r="G105" t="e">
            <v>#DIV/0!</v>
          </cell>
          <cell r="H105">
            <v>0</v>
          </cell>
          <cell r="I105" t="e">
            <v>#DIV/0!</v>
          </cell>
          <cell r="J105">
            <v>0</v>
          </cell>
          <cell r="K105" t="e">
            <v>#DIV/0!</v>
          </cell>
          <cell r="L105">
            <v>0</v>
          </cell>
          <cell r="M105" t="e">
            <v>#DIV/0!</v>
          </cell>
          <cell r="N105">
            <v>0</v>
          </cell>
          <cell r="O105" t="e">
            <v>#DIV/0!</v>
          </cell>
          <cell r="P105">
            <v>0</v>
          </cell>
          <cell r="Q105" t="e">
            <v>#DIV/0!</v>
          </cell>
          <cell r="R105">
            <v>0</v>
          </cell>
          <cell r="S105" t="e">
            <v>#DIV/0!</v>
          </cell>
          <cell r="T105">
            <v>0</v>
          </cell>
          <cell r="U105" t="e">
            <v>#DIV/0!</v>
          </cell>
          <cell r="V105">
            <v>0</v>
          </cell>
          <cell r="W105" t="e">
            <v>#DIV/0!</v>
          </cell>
          <cell r="X105">
            <v>0</v>
          </cell>
          <cell r="Y105" t="e">
            <v>#DIV/0!</v>
          </cell>
          <cell r="Z105">
            <v>0</v>
          </cell>
          <cell r="AA105" t="e">
            <v>#DIV/0!</v>
          </cell>
        </row>
        <row r="106">
          <cell r="A106" t="str">
            <v>TOTAL EXTERNAL DEL FINISHED</v>
          </cell>
          <cell r="B106">
            <v>81.3</v>
          </cell>
          <cell r="C106">
            <v>0.61458928571428562</v>
          </cell>
          <cell r="D106">
            <v>77.3</v>
          </cell>
          <cell r="E106">
            <v>0.61356875</v>
          </cell>
          <cell r="F106">
            <v>85.1</v>
          </cell>
          <cell r="G106">
            <v>0.61407386363636363</v>
          </cell>
          <cell r="H106">
            <v>88.5</v>
          </cell>
          <cell r="I106">
            <v>0.6386079545454546</v>
          </cell>
          <cell r="J106">
            <v>80.5</v>
          </cell>
          <cell r="K106">
            <v>0.63896874999999997</v>
          </cell>
          <cell r="L106">
            <v>88.5</v>
          </cell>
          <cell r="M106">
            <v>0.6386079545454546</v>
          </cell>
          <cell r="N106">
            <v>88.5</v>
          </cell>
          <cell r="O106">
            <v>0.6386079545454546</v>
          </cell>
          <cell r="P106">
            <v>84.6</v>
          </cell>
          <cell r="Q106">
            <v>0.6395357142857141</v>
          </cell>
          <cell r="R106">
            <v>84.6</v>
          </cell>
          <cell r="S106">
            <v>0.6395357142857141</v>
          </cell>
          <cell r="T106">
            <v>88.5</v>
          </cell>
          <cell r="U106">
            <v>0.6386079545454546</v>
          </cell>
          <cell r="V106">
            <v>76.400000000000006</v>
          </cell>
          <cell r="W106">
            <v>0.63834210526315782</v>
          </cell>
          <cell r="X106">
            <v>88.5</v>
          </cell>
          <cell r="Y106">
            <v>0.6386079545454546</v>
          </cell>
          <cell r="Z106">
            <v>1012.3</v>
          </cell>
          <cell r="AA106">
            <v>0.63268750000000018</v>
          </cell>
        </row>
        <row r="107">
          <cell r="A107" t="str">
            <v xml:space="preserve">    INTER REGION</v>
          </cell>
          <cell r="B107">
            <v>684.8</v>
          </cell>
          <cell r="C107">
            <v>3.7378484446554987</v>
          </cell>
          <cell r="D107">
            <v>696.59999999999991</v>
          </cell>
          <cell r="E107">
            <v>3.7882990178484017</v>
          </cell>
          <cell r="F107">
            <v>747.7</v>
          </cell>
          <cell r="G107">
            <v>3.7626562531451921</v>
          </cell>
          <cell r="H107">
            <v>828.40000000000009</v>
          </cell>
          <cell r="I107">
            <v>3.977204530287537</v>
          </cell>
          <cell r="J107">
            <v>754.3</v>
          </cell>
          <cell r="K107">
            <v>3.9737855536063296</v>
          </cell>
          <cell r="L107">
            <v>804.90000000000009</v>
          </cell>
          <cell r="M107">
            <v>3.9536505815781204</v>
          </cell>
          <cell r="N107">
            <v>800.40000000000009</v>
          </cell>
          <cell r="O107">
            <v>3.9648297213622294</v>
          </cell>
          <cell r="P107">
            <v>793.1</v>
          </cell>
          <cell r="Q107">
            <v>3.9768938007391186</v>
          </cell>
          <cell r="R107">
            <v>771.7</v>
          </cell>
          <cell r="S107">
            <v>3.9461640340156579</v>
          </cell>
          <cell r="T107">
            <v>808.5</v>
          </cell>
          <cell r="U107">
            <v>3.9558278126253779</v>
          </cell>
          <cell r="V107">
            <v>693.59999999999991</v>
          </cell>
          <cell r="W107">
            <v>3.9660801793198872</v>
          </cell>
          <cell r="X107">
            <v>801.09999999999991</v>
          </cell>
          <cell r="Y107">
            <v>3.9741637190750927</v>
          </cell>
          <cell r="Z107">
            <v>9185.0999999999985</v>
          </cell>
          <cell r="AA107">
            <v>3.9165596393648969</v>
          </cell>
        </row>
        <row r="108">
          <cell r="A108" t="str">
            <v xml:space="preserve">    CEMENT PLANT BLEND</v>
          </cell>
          <cell r="B108">
            <v>0</v>
          </cell>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row>
        <row r="109">
          <cell r="A109" t="str">
            <v>TOTAL INTERNAL DEL FINISHED</v>
          </cell>
          <cell r="B109">
            <v>684.8</v>
          </cell>
          <cell r="C109">
            <v>1.9093198867249797</v>
          </cell>
          <cell r="D109">
            <v>696.59999999999991</v>
          </cell>
          <cell r="E109">
            <v>1.9614953724981143</v>
          </cell>
          <cell r="F109">
            <v>747.7</v>
          </cell>
          <cell r="G109">
            <v>2.2797406358379488</v>
          </cell>
          <cell r="H109">
            <v>828.40000000000009</v>
          </cell>
          <cell r="I109">
            <v>1.9651868696888311</v>
          </cell>
          <cell r="J109">
            <v>754.3</v>
          </cell>
          <cell r="K109">
            <v>2.1387954228777013</v>
          </cell>
          <cell r="L109">
            <v>804.90000000000009</v>
          </cell>
          <cell r="M109">
            <v>2.147320696386251</v>
          </cell>
          <cell r="N109">
            <v>800.40000000000009</v>
          </cell>
          <cell r="O109">
            <v>2.1450956583141823</v>
          </cell>
          <cell r="P109">
            <v>793.1</v>
          </cell>
          <cell r="Q109">
            <v>2.1395685362772561</v>
          </cell>
          <cell r="R109">
            <v>771.7</v>
          </cell>
          <cell r="S109">
            <v>2.2047683842663428</v>
          </cell>
          <cell r="T109">
            <v>808.5</v>
          </cell>
          <cell r="U109">
            <v>2.1523426644414529</v>
          </cell>
          <cell r="V109">
            <v>693.59999999999991</v>
          </cell>
          <cell r="W109">
            <v>2.1060296658511755</v>
          </cell>
          <cell r="X109">
            <v>801.09999999999991</v>
          </cell>
          <cell r="Y109">
            <v>2.2500654352317069</v>
          </cell>
          <cell r="Z109">
            <v>9185.0999999999985</v>
          </cell>
          <cell r="AA109">
            <v>2.1136237433466483</v>
          </cell>
        </row>
        <row r="112">
          <cell r="A112" t="str">
            <v>TOTAL DELIVERY COSTS</v>
          </cell>
          <cell r="B112">
            <v>766.09999999999991</v>
          </cell>
          <cell r="C112">
            <v>1.5604592671042756</v>
          </cell>
          <cell r="D112">
            <v>773.89999999999986</v>
          </cell>
          <cell r="E112">
            <v>1.6085335123632165</v>
          </cell>
          <cell r="F112">
            <v>832.80000000000007</v>
          </cell>
          <cell r="G112">
            <v>1.7849848452660027</v>
          </cell>
          <cell r="H112">
            <v>916.90000000000009</v>
          </cell>
          <cell r="I112">
            <v>1.6369700720097322</v>
          </cell>
          <cell r="J112">
            <v>834.8</v>
          </cell>
          <cell r="K112">
            <v>1.7440376054043694</v>
          </cell>
          <cell r="L112">
            <v>893.40000000000009</v>
          </cell>
          <cell r="M112">
            <v>1.740089421634863</v>
          </cell>
          <cell r="N112">
            <v>888.90000000000009</v>
          </cell>
          <cell r="O112">
            <v>1.7371069148276124</v>
          </cell>
          <cell r="P112">
            <v>877.7</v>
          </cell>
          <cell r="Q112">
            <v>1.7450494915638959</v>
          </cell>
          <cell r="R112">
            <v>856.30000000000007</v>
          </cell>
          <cell r="S112">
            <v>1.7754599658109647</v>
          </cell>
          <cell r="T112">
            <v>897</v>
          </cell>
          <cell r="U112">
            <v>1.7443899333101465</v>
          </cell>
          <cell r="V112">
            <v>769.99999999999989</v>
          </cell>
          <cell r="W112">
            <v>1.7148260740576464</v>
          </cell>
          <cell r="X112">
            <v>889.59999999999991</v>
          </cell>
          <cell r="Y112">
            <v>1.7985641789643487</v>
          </cell>
          <cell r="Z112">
            <v>10197.4</v>
          </cell>
          <cell r="AA112">
            <v>1.7150984100182047</v>
          </cell>
        </row>
        <row r="113">
          <cell r="A113" t="str">
            <v>EX WORKS TURNOVER</v>
          </cell>
        </row>
        <row r="114">
          <cell r="A114" t="str">
            <v xml:space="preserve">    COMMERCIAL</v>
          </cell>
          <cell r="B114">
            <v>2188.4</v>
          </cell>
          <cell r="C114">
            <v>16.543261904761902</v>
          </cell>
          <cell r="D114">
            <v>2084.3000000000002</v>
          </cell>
          <cell r="E114">
            <v>16.54413125</v>
          </cell>
          <cell r="F114">
            <v>2292.6</v>
          </cell>
          <cell r="G114">
            <v>16.543193181818182</v>
          </cell>
          <cell r="H114">
            <v>2292.6</v>
          </cell>
          <cell r="I114">
            <v>16.543193181818182</v>
          </cell>
          <cell r="J114">
            <v>2084.3000000000002</v>
          </cell>
          <cell r="K114">
            <v>16.54413125</v>
          </cell>
          <cell r="L114">
            <v>2292.6</v>
          </cell>
          <cell r="M114">
            <v>16.543193181818182</v>
          </cell>
          <cell r="N114">
            <v>2292.6</v>
          </cell>
          <cell r="O114">
            <v>16.543193181818182</v>
          </cell>
          <cell r="P114">
            <v>2188.4</v>
          </cell>
          <cell r="Q114">
            <v>16.543261904761902</v>
          </cell>
          <cell r="R114">
            <v>2188.4</v>
          </cell>
          <cell r="S114">
            <v>16.543261904761902</v>
          </cell>
          <cell r="T114">
            <v>2292.6</v>
          </cell>
          <cell r="U114">
            <v>16.543193181818182</v>
          </cell>
          <cell r="V114">
            <v>1979.8999999999996</v>
          </cell>
          <cell r="W114">
            <v>16.542585526315783</v>
          </cell>
          <cell r="X114">
            <v>2292.6</v>
          </cell>
          <cell r="Y114">
            <v>16.543193181818182</v>
          </cell>
          <cell r="Z114">
            <v>26469.3</v>
          </cell>
          <cell r="AA114">
            <v>16.543312500000003</v>
          </cell>
        </row>
        <row r="115">
          <cell r="A115" t="str">
            <v xml:space="preserve">    INDUSTRY</v>
          </cell>
          <cell r="B115">
            <v>0</v>
          </cell>
          <cell r="C115" t="e">
            <v>#DIV/0!</v>
          </cell>
          <cell r="D115">
            <v>0</v>
          </cell>
          <cell r="E115" t="e">
            <v>#DIV/0!</v>
          </cell>
          <cell r="F115">
            <v>0</v>
          </cell>
          <cell r="G115" t="e">
            <v>#DIV/0!</v>
          </cell>
          <cell r="H115">
            <v>0</v>
          </cell>
          <cell r="I115" t="e">
            <v>#DIV/0!</v>
          </cell>
          <cell r="J115">
            <v>0</v>
          </cell>
          <cell r="K115" t="e">
            <v>#DIV/0!</v>
          </cell>
          <cell r="L115">
            <v>0</v>
          </cell>
          <cell r="M115" t="e">
            <v>#DIV/0!</v>
          </cell>
          <cell r="N115">
            <v>0</v>
          </cell>
          <cell r="O115" t="e">
            <v>#DIV/0!</v>
          </cell>
          <cell r="P115">
            <v>0</v>
          </cell>
          <cell r="Q115" t="e">
            <v>#DIV/0!</v>
          </cell>
          <cell r="R115">
            <v>0</v>
          </cell>
          <cell r="S115" t="e">
            <v>#DIV/0!</v>
          </cell>
          <cell r="T115">
            <v>0</v>
          </cell>
          <cell r="U115" t="e">
            <v>#DIV/0!</v>
          </cell>
          <cell r="V115">
            <v>0</v>
          </cell>
          <cell r="W115" t="e">
            <v>#DIV/0!</v>
          </cell>
          <cell r="X115">
            <v>0</v>
          </cell>
          <cell r="Y115" t="e">
            <v>#DIV/0!</v>
          </cell>
          <cell r="Z115">
            <v>0</v>
          </cell>
          <cell r="AA115" t="e">
            <v>#DIV/0!</v>
          </cell>
        </row>
        <row r="116">
          <cell r="A116" t="str">
            <v>LAKE SAND N0T INCL IN SALES TONS</v>
          </cell>
          <cell r="B116">
            <v>0</v>
          </cell>
          <cell r="C116" t="str">
            <v>-</v>
          </cell>
          <cell r="D116">
            <v>0</v>
          </cell>
          <cell r="E116" t="str">
            <v>-</v>
          </cell>
          <cell r="F116">
            <v>0</v>
          </cell>
          <cell r="G116" t="str">
            <v>-</v>
          </cell>
          <cell r="H116">
            <v>0</v>
          </cell>
          <cell r="I116" t="str">
            <v>-</v>
          </cell>
          <cell r="J116">
            <v>0</v>
          </cell>
          <cell r="K116" t="str">
            <v>-</v>
          </cell>
          <cell r="L116">
            <v>0</v>
          </cell>
          <cell r="M116" t="str">
            <v>-</v>
          </cell>
          <cell r="N116">
            <v>0</v>
          </cell>
          <cell r="O116" t="str">
            <v>-</v>
          </cell>
          <cell r="P116">
            <v>0</v>
          </cell>
          <cell r="Q116" t="str">
            <v>-</v>
          </cell>
          <cell r="R116">
            <v>0</v>
          </cell>
          <cell r="S116" t="str">
            <v>-</v>
          </cell>
          <cell r="T116">
            <v>0</v>
          </cell>
          <cell r="U116" t="str">
            <v>-</v>
          </cell>
          <cell r="V116">
            <v>0</v>
          </cell>
          <cell r="W116" t="str">
            <v>-</v>
          </cell>
          <cell r="X116">
            <v>0</v>
          </cell>
          <cell r="Y116" t="str">
            <v>-</v>
          </cell>
          <cell r="Z116">
            <v>0</v>
          </cell>
          <cell r="AA116" t="str">
            <v>-</v>
          </cell>
        </row>
        <row r="117">
          <cell r="A117" t="str">
            <v>TOTAL EXTERNAL  FIN EXWORKS</v>
          </cell>
          <cell r="B117">
            <v>2188.4</v>
          </cell>
          <cell r="C117">
            <v>16.543261904761902</v>
          </cell>
          <cell r="D117">
            <v>2084.3000000000002</v>
          </cell>
          <cell r="E117">
            <v>16.54413125</v>
          </cell>
          <cell r="F117">
            <v>2292.6</v>
          </cell>
          <cell r="G117">
            <v>16.543193181818182</v>
          </cell>
          <cell r="H117">
            <v>2292.6</v>
          </cell>
          <cell r="I117">
            <v>16.543193181818182</v>
          </cell>
          <cell r="J117">
            <v>2084.3000000000002</v>
          </cell>
          <cell r="K117">
            <v>16.54413125</v>
          </cell>
          <cell r="L117">
            <v>2292.6</v>
          </cell>
          <cell r="M117">
            <v>16.543193181818182</v>
          </cell>
          <cell r="N117">
            <v>2292.6</v>
          </cell>
          <cell r="O117">
            <v>16.543193181818182</v>
          </cell>
          <cell r="P117">
            <v>2188.4</v>
          </cell>
          <cell r="Q117">
            <v>16.543261904761902</v>
          </cell>
          <cell r="R117">
            <v>2188.4</v>
          </cell>
          <cell r="S117">
            <v>16.543261904761902</v>
          </cell>
          <cell r="T117">
            <v>2292.6</v>
          </cell>
          <cell r="U117">
            <v>16.543193181818182</v>
          </cell>
          <cell r="V117">
            <v>1979.8999999999996</v>
          </cell>
          <cell r="W117">
            <v>16.542585526315783</v>
          </cell>
          <cell r="X117">
            <v>2292.6</v>
          </cell>
          <cell r="Y117">
            <v>16.543193181818182</v>
          </cell>
          <cell r="Z117">
            <v>26469.3</v>
          </cell>
          <cell r="AA117">
            <v>16.543312500000003</v>
          </cell>
        </row>
        <row r="118">
          <cell r="A118" t="str">
            <v xml:space="preserve">    PIT ROCK</v>
          </cell>
          <cell r="B118">
            <v>0</v>
          </cell>
          <cell r="C118" t="str">
            <v>-</v>
          </cell>
          <cell r="D118">
            <v>0</v>
          </cell>
          <cell r="E118" t="str">
            <v>-</v>
          </cell>
          <cell r="F118">
            <v>0</v>
          </cell>
          <cell r="G118" t="str">
            <v>-</v>
          </cell>
          <cell r="H118">
            <v>0</v>
          </cell>
          <cell r="I118" t="str">
            <v>-</v>
          </cell>
          <cell r="J118">
            <v>0</v>
          </cell>
          <cell r="K118" t="str">
            <v>-</v>
          </cell>
          <cell r="L118">
            <v>0</v>
          </cell>
          <cell r="M118" t="str">
            <v>-</v>
          </cell>
          <cell r="N118">
            <v>0</v>
          </cell>
          <cell r="O118" t="str">
            <v>-</v>
          </cell>
          <cell r="P118">
            <v>0</v>
          </cell>
          <cell r="Q118" t="str">
            <v>-</v>
          </cell>
          <cell r="R118">
            <v>0</v>
          </cell>
          <cell r="S118" t="str">
            <v>-</v>
          </cell>
          <cell r="T118">
            <v>0</v>
          </cell>
          <cell r="U118" t="str">
            <v>-</v>
          </cell>
          <cell r="V118">
            <v>0</v>
          </cell>
          <cell r="W118" t="str">
            <v>-</v>
          </cell>
          <cell r="X118">
            <v>0</v>
          </cell>
          <cell r="Y118" t="str">
            <v>-</v>
          </cell>
          <cell r="Z118">
            <v>0</v>
          </cell>
          <cell r="AA118" t="str">
            <v>-</v>
          </cell>
        </row>
        <row r="119">
          <cell r="A119" t="str">
            <v>TOTAL EXTERNAL EXWORKS</v>
          </cell>
          <cell r="B119">
            <v>2188.4</v>
          </cell>
          <cell r="C119">
            <v>16.543261904761902</v>
          </cell>
          <cell r="D119">
            <v>2084.3000000000002</v>
          </cell>
          <cell r="E119">
            <v>16.54413125</v>
          </cell>
          <cell r="F119">
            <v>2292.6</v>
          </cell>
          <cell r="G119">
            <v>16.543193181818182</v>
          </cell>
          <cell r="H119">
            <v>2292.6</v>
          </cell>
          <cell r="I119">
            <v>16.543193181818182</v>
          </cell>
          <cell r="J119">
            <v>2084.3000000000002</v>
          </cell>
          <cell r="K119">
            <v>16.54413125</v>
          </cell>
          <cell r="L119">
            <v>2292.6</v>
          </cell>
          <cell r="M119">
            <v>16.543193181818182</v>
          </cell>
          <cell r="N119">
            <v>2292.6</v>
          </cell>
          <cell r="O119">
            <v>16.543193181818182</v>
          </cell>
          <cell r="P119">
            <v>2188.4</v>
          </cell>
          <cell r="Q119">
            <v>16.543261904761902</v>
          </cell>
          <cell r="R119">
            <v>2188.4</v>
          </cell>
          <cell r="S119">
            <v>16.543261904761902</v>
          </cell>
          <cell r="T119">
            <v>2292.6</v>
          </cell>
          <cell r="U119">
            <v>16.543193181818182</v>
          </cell>
          <cell r="V119">
            <v>1979.8999999999996</v>
          </cell>
          <cell r="W119">
            <v>16.542585526315783</v>
          </cell>
          <cell r="X119">
            <v>2292.6</v>
          </cell>
          <cell r="Y119">
            <v>16.543193181818182</v>
          </cell>
          <cell r="Z119">
            <v>26469.3</v>
          </cell>
          <cell r="AA119">
            <v>16.543312500000003</v>
          </cell>
        </row>
        <row r="120">
          <cell r="A120" t="str">
            <v xml:space="preserve">    INTER REGION</v>
          </cell>
          <cell r="B120">
            <v>3156.3719999999994</v>
          </cell>
          <cell r="C120">
            <v>17.228446511323256</v>
          </cell>
          <cell r="D120">
            <v>3157.2687999999998</v>
          </cell>
          <cell r="E120">
            <v>17.170080812695094</v>
          </cell>
          <cell r="F120">
            <v>3420.1655999999998</v>
          </cell>
          <cell r="G120">
            <v>17.211324704603552</v>
          </cell>
          <cell r="H120">
            <v>3576.1288</v>
          </cell>
          <cell r="I120">
            <v>17.16923667823724</v>
          </cell>
          <cell r="J120">
            <v>3260.5656000000004</v>
          </cell>
          <cell r="K120">
            <v>17.177235155595593</v>
          </cell>
          <cell r="L120">
            <v>3502.7471999999993</v>
          </cell>
          <cell r="M120">
            <v>17.205414963847844</v>
          </cell>
          <cell r="N120">
            <v>3465.5472</v>
          </cell>
          <cell r="O120">
            <v>17.166797275541796</v>
          </cell>
          <cell r="P120">
            <v>3425.5472</v>
          </cell>
          <cell r="Q120">
            <v>17.176947955893638</v>
          </cell>
          <cell r="R120">
            <v>3369.0656000000004</v>
          </cell>
          <cell r="S120">
            <v>17.228049111000885</v>
          </cell>
          <cell r="T120">
            <v>3517.8472000000002</v>
          </cell>
          <cell r="U120">
            <v>17.212118484015228</v>
          </cell>
          <cell r="V120">
            <v>3006.0720000000001</v>
          </cell>
          <cell r="W120">
            <v>17.189046391015708</v>
          </cell>
          <cell r="X120">
            <v>3460.4471999999996</v>
          </cell>
          <cell r="Y120">
            <v>17.16687518913368</v>
          </cell>
          <cell r="Z120">
            <v>40317.774399999995</v>
          </cell>
          <cell r="AA120">
            <v>17.191643854074456</v>
          </cell>
        </row>
        <row r="121">
          <cell r="A121" t="str">
            <v xml:space="preserve">    CEMENT PLANT BLEND</v>
          </cell>
          <cell r="B121">
            <v>562.18292849162003</v>
          </cell>
          <cell r="C121">
            <v>3.2041477841581232</v>
          </cell>
          <cell r="D121">
            <v>548.87041608938546</v>
          </cell>
          <cell r="E121">
            <v>3.2049851581933506</v>
          </cell>
          <cell r="F121">
            <v>415.74529206703903</v>
          </cell>
          <cell r="G121">
            <v>3.2163515015231399</v>
          </cell>
          <cell r="H121">
            <v>681.99554011173177</v>
          </cell>
          <cell r="I121">
            <v>3.1980955503002302</v>
          </cell>
          <cell r="J121">
            <v>522.24539128491608</v>
          </cell>
          <cell r="K121">
            <v>3.2067894651888738</v>
          </cell>
          <cell r="L121">
            <v>548.87041608938546</v>
          </cell>
          <cell r="M121">
            <v>3.2049851581933506</v>
          </cell>
          <cell r="N121">
            <v>548.87041608938546</v>
          </cell>
          <cell r="O121">
            <v>3.2049851581933506</v>
          </cell>
          <cell r="P121">
            <v>548.87041608938546</v>
          </cell>
          <cell r="Q121">
            <v>3.2049851581933506</v>
          </cell>
          <cell r="R121">
            <v>495.62036648044693</v>
          </cell>
          <cell r="S121">
            <v>3.2087900012512578</v>
          </cell>
          <cell r="T121">
            <v>548.87041608938546</v>
          </cell>
          <cell r="U121">
            <v>3.2049851581933506</v>
          </cell>
          <cell r="V121">
            <v>495.62036648044693</v>
          </cell>
          <cell r="W121">
            <v>3.2087900012512578</v>
          </cell>
          <cell r="X121">
            <v>495.62036648044693</v>
          </cell>
          <cell r="Y121">
            <v>3.2087900012512578</v>
          </cell>
          <cell r="Z121">
            <v>6413.3823318435752</v>
          </cell>
          <cell r="AA121">
            <v>3.2059399225689429</v>
          </cell>
        </row>
        <row r="122">
          <cell r="A122" t="str">
            <v>TOTAL INTERNAL EXWORKS</v>
          </cell>
          <cell r="B122">
            <v>3718.5549284916196</v>
          </cell>
          <cell r="C122">
            <v>10.367860506495669</v>
          </cell>
          <cell r="D122">
            <v>3706.1392160893852</v>
          </cell>
          <cell r="E122">
            <v>10.435795179720241</v>
          </cell>
          <cell r="F122">
            <v>3835.9108920670387</v>
          </cell>
          <cell r="G122">
            <v>11.695709423697505</v>
          </cell>
          <cell r="H122">
            <v>4258.1243401117317</v>
          </cell>
          <cell r="I122">
            <v>10.101412412711243</v>
          </cell>
          <cell r="J122">
            <v>3782.8109912849163</v>
          </cell>
          <cell r="K122">
            <v>10.726049096873444</v>
          </cell>
          <cell r="L122">
            <v>4051.6176160893847</v>
          </cell>
          <cell r="M122">
            <v>10.808948143709602</v>
          </cell>
          <cell r="N122">
            <v>4014.4176160893853</v>
          </cell>
          <cell r="O122">
            <v>10.758757869731772</v>
          </cell>
          <cell r="P122">
            <v>3974.4176160893853</v>
          </cell>
          <cell r="Q122">
            <v>10.721899989170227</v>
          </cell>
          <cell r="R122">
            <v>3864.6859664804474</v>
          </cell>
          <cell r="S122">
            <v>11.041515399784767</v>
          </cell>
          <cell r="T122">
            <v>4066.7176160893855</v>
          </cell>
          <cell r="U122">
            <v>10.826184080822291</v>
          </cell>
          <cell r="V122">
            <v>3501.6923664804472</v>
          </cell>
          <cell r="W122">
            <v>10.632450986869131</v>
          </cell>
          <cell r="X122">
            <v>3956.0675664804467</v>
          </cell>
          <cell r="Y122">
            <v>11.111485321156993</v>
          </cell>
          <cell r="Z122">
            <v>46731.15673184357</v>
          </cell>
          <cell r="AA122">
            <v>10.753511929372367</v>
          </cell>
        </row>
        <row r="123">
          <cell r="A123" t="str">
            <v xml:space="preserve">EX WORKS TURNOVER                       </v>
          </cell>
          <cell r="B123">
            <v>5906.9549284916193</v>
          </cell>
          <cell r="C123">
            <v>12.03180075516515</v>
          </cell>
          <cell r="D123">
            <v>5790.4392160893858</v>
          </cell>
          <cell r="E123">
            <v>12.035295943121813</v>
          </cell>
          <cell r="F123">
            <v>6128.5108920670391</v>
          </cell>
          <cell r="G123">
            <v>13.135565641675425</v>
          </cell>
          <cell r="H123">
            <v>6550.7243401117321</v>
          </cell>
          <cell r="I123">
            <v>11.695211794905232</v>
          </cell>
          <cell r="J123">
            <v>5867.110991284917</v>
          </cell>
          <cell r="K123">
            <v>12.257381652949451</v>
          </cell>
          <cell r="L123">
            <v>6344.217616089385</v>
          </cell>
          <cell r="M123">
            <v>12.356733783643033</v>
          </cell>
          <cell r="N123">
            <v>6307.0176160893852</v>
          </cell>
          <cell r="O123">
            <v>12.325305335637792</v>
          </cell>
          <cell r="P123">
            <v>6162.8176160893854</v>
          </cell>
          <cell r="Q123">
            <v>12.25295858215541</v>
          </cell>
          <cell r="R123">
            <v>6053.0859664804475</v>
          </cell>
          <cell r="S123">
            <v>12.550521783368218</v>
          </cell>
          <cell r="T123">
            <v>6359.3176160893854</v>
          </cell>
          <cell r="U123">
            <v>12.366922666921072</v>
          </cell>
          <cell r="V123">
            <v>5481.5923664804468</v>
          </cell>
          <cell r="W123">
            <v>12.207763009605232</v>
          </cell>
          <cell r="X123">
            <v>6248.6675664804461</v>
          </cell>
          <cell r="Y123">
            <v>12.633351676402945</v>
          </cell>
          <cell r="Z123">
            <v>73200.456731843573</v>
          </cell>
          <cell r="AA123">
            <v>12.311568336379009</v>
          </cell>
        </row>
      </sheetData>
      <sheetData sheetId="6"/>
      <sheetData sheetId="7"/>
      <sheetData sheetId="8"/>
      <sheetData sheetId="9">
        <row r="1">
          <cell r="A1" t="str">
            <v>TITAN AMERICA</v>
          </cell>
          <cell r="L1" t="str">
            <v>2009 CALENDARIZED BUDGET</v>
          </cell>
          <cell r="Z1">
            <v>39832.448251851849</v>
          </cell>
        </row>
        <row r="2">
          <cell r="A2" t="str">
            <v>FLORIDA BUSINESS</v>
          </cell>
          <cell r="Z2">
            <v>39832.448251851849</v>
          </cell>
        </row>
        <row r="3">
          <cell r="A3" t="str">
            <v xml:space="preserve"> PENNSUCO QUARRY  -  EXCAVATING</v>
          </cell>
          <cell r="D3">
            <v>31103</v>
          </cell>
          <cell r="P3">
            <v>0.19658778205833793</v>
          </cell>
          <cell r="R3">
            <v>0.15388002201430934</v>
          </cell>
          <cell r="S3">
            <v>0</v>
          </cell>
          <cell r="T3">
            <v>0.24788112272977436</v>
          </cell>
          <cell r="U3">
            <v>0</v>
          </cell>
          <cell r="V3">
            <v>0.17094111172261975</v>
          </cell>
          <cell r="W3">
            <v>0</v>
          </cell>
          <cell r="X3">
            <v>0.23070996147495876</v>
          </cell>
          <cell r="Y3" t="str">
            <v>&lt;=====</v>
          </cell>
          <cell r="Z3" t="str">
            <v>percent Jeff's dragline tons aug - dec to get monthly tons for the addt'l 2,500</v>
          </cell>
        </row>
        <row r="4">
          <cell r="A4" t="str">
            <v xml:space="preserve">                      </v>
          </cell>
        </row>
        <row r="5">
          <cell r="A5" t="str">
            <v xml:space="preserve">                      </v>
          </cell>
          <cell r="B5" t="str">
            <v>JAN</v>
          </cell>
          <cell r="D5" t="str">
            <v>FEB</v>
          </cell>
          <cell r="F5" t="str">
            <v xml:space="preserve">   MAR</v>
          </cell>
          <cell r="H5" t="str">
            <v xml:space="preserve">    APR</v>
          </cell>
          <cell r="J5" t="str">
            <v>MAY</v>
          </cell>
          <cell r="L5" t="str">
            <v>JUN</v>
          </cell>
          <cell r="N5" t="str">
            <v>JUL</v>
          </cell>
          <cell r="P5" t="str">
            <v>AUG</v>
          </cell>
          <cell r="R5" t="str">
            <v>SEP</v>
          </cell>
          <cell r="T5" t="str">
            <v>OCT</v>
          </cell>
          <cell r="V5" t="str">
            <v>NOV</v>
          </cell>
          <cell r="X5" t="str">
            <v>DEC</v>
          </cell>
          <cell r="Z5" t="str">
            <v xml:space="preserve">        TOTAL</v>
          </cell>
        </row>
        <row r="6">
          <cell r="A6" t="str">
            <v xml:space="preserve">DAYS                  </v>
          </cell>
          <cell r="B6">
            <v>21</v>
          </cell>
          <cell r="D6">
            <v>20</v>
          </cell>
          <cell r="F6">
            <v>22</v>
          </cell>
          <cell r="H6">
            <v>22</v>
          </cell>
          <cell r="J6">
            <v>20</v>
          </cell>
          <cell r="L6">
            <v>22</v>
          </cell>
          <cell r="N6">
            <v>22</v>
          </cell>
          <cell r="P6">
            <v>21</v>
          </cell>
          <cell r="R6">
            <v>21</v>
          </cell>
          <cell r="T6">
            <v>22</v>
          </cell>
          <cell r="V6">
            <v>19</v>
          </cell>
          <cell r="X6">
            <v>22</v>
          </cell>
          <cell r="Z6">
            <v>254</v>
          </cell>
        </row>
        <row r="7">
          <cell r="A7" t="str">
            <v>SALES TONS</v>
          </cell>
        </row>
        <row r="8">
          <cell r="A8" t="str">
            <v xml:space="preserve">    EXTERNAL </v>
          </cell>
          <cell r="Z8">
            <v>0</v>
          </cell>
        </row>
        <row r="9">
          <cell r="A9" t="str">
            <v xml:space="preserve">    INTERNAL</v>
          </cell>
          <cell r="Z9">
            <v>0</v>
          </cell>
        </row>
        <row r="10">
          <cell r="A10" t="str">
            <v>TOTAL SALES TONS</v>
          </cell>
          <cell r="Z10">
            <v>0</v>
          </cell>
        </row>
        <row r="11">
          <cell r="A11" t="str">
            <v xml:space="preserve">     PURCHASED AGGREGATES</v>
          </cell>
          <cell r="Z11">
            <v>0</v>
          </cell>
        </row>
        <row r="12">
          <cell r="A12" t="str">
            <v>TRANSFER IN / (OUT)</v>
          </cell>
          <cell r="Z12">
            <v>0</v>
          </cell>
        </row>
        <row r="13">
          <cell r="A13" t="str">
            <v>PRODUCTION TONS</v>
          </cell>
          <cell r="B13">
            <v>444.5</v>
          </cell>
          <cell r="C13">
            <v>0</v>
          </cell>
          <cell r="D13">
            <v>444.5</v>
          </cell>
          <cell r="E13">
            <v>0</v>
          </cell>
          <cell r="F13">
            <v>444.5</v>
          </cell>
          <cell r="G13">
            <v>0</v>
          </cell>
          <cell r="H13">
            <v>444.5</v>
          </cell>
          <cell r="I13">
            <v>0</v>
          </cell>
          <cell r="J13">
            <v>431.4</v>
          </cell>
          <cell r="K13">
            <v>0</v>
          </cell>
          <cell r="L13">
            <v>431.4</v>
          </cell>
          <cell r="M13">
            <v>0</v>
          </cell>
          <cell r="N13">
            <v>431.4</v>
          </cell>
          <cell r="O13">
            <v>0</v>
          </cell>
          <cell r="P13">
            <v>444.5</v>
          </cell>
          <cell r="Q13">
            <v>0</v>
          </cell>
          <cell r="R13">
            <v>470.6</v>
          </cell>
          <cell r="S13">
            <v>0</v>
          </cell>
          <cell r="T13">
            <v>457.5</v>
          </cell>
          <cell r="U13">
            <v>0</v>
          </cell>
          <cell r="V13">
            <v>392.2</v>
          </cell>
          <cell r="W13">
            <v>0</v>
          </cell>
          <cell r="X13">
            <v>326.8</v>
          </cell>
          <cell r="Z13">
            <v>5163.8</v>
          </cell>
        </row>
        <row r="14">
          <cell r="A14" t="str">
            <v>FIN INV MVMNT INC/(DEC)</v>
          </cell>
        </row>
        <row r="15">
          <cell r="B15" t="str">
            <v>(000's)</v>
          </cell>
          <cell r="C15" t="str">
            <v>$/Ton</v>
          </cell>
          <cell r="D15" t="str">
            <v>(000's)</v>
          </cell>
          <cell r="E15" t="str">
            <v>$/Ton</v>
          </cell>
          <cell r="F15" t="str">
            <v>(000's)</v>
          </cell>
          <cell r="G15" t="str">
            <v>$/Ton</v>
          </cell>
          <cell r="H15" t="str">
            <v>(000's)</v>
          </cell>
          <cell r="I15" t="str">
            <v>$/Ton</v>
          </cell>
          <cell r="J15" t="str">
            <v>(000's)</v>
          </cell>
          <cell r="K15" t="str">
            <v>$/Ton</v>
          </cell>
          <cell r="L15" t="str">
            <v>(000's)</v>
          </cell>
          <cell r="M15" t="str">
            <v>$/Ton</v>
          </cell>
          <cell r="N15" t="str">
            <v>(000's)</v>
          </cell>
          <cell r="O15" t="str">
            <v>$/Ton</v>
          </cell>
          <cell r="P15" t="str">
            <v>(000's)</v>
          </cell>
          <cell r="Q15" t="str">
            <v>$/Ton</v>
          </cell>
          <cell r="R15" t="str">
            <v>(000's)</v>
          </cell>
          <cell r="S15" t="str">
            <v>$/Ton</v>
          </cell>
          <cell r="T15" t="str">
            <v>(000's)</v>
          </cell>
          <cell r="U15" t="str">
            <v>$/Ton</v>
          </cell>
          <cell r="V15" t="str">
            <v>(000's)</v>
          </cell>
          <cell r="W15" t="str">
            <v>$/Ton</v>
          </cell>
          <cell r="X15" t="str">
            <v>(000's)</v>
          </cell>
          <cell r="Y15" t="str">
            <v>$/Ton</v>
          </cell>
          <cell r="Z15" t="str">
            <v>(000's)</v>
          </cell>
          <cell r="AA15" t="str">
            <v>$/Ton</v>
          </cell>
        </row>
        <row r="16">
          <cell r="A16" t="str">
            <v xml:space="preserve">TURNOVER              </v>
          </cell>
        </row>
        <row r="17">
          <cell r="A17" t="str">
            <v xml:space="preserve">    EXTERNAL FINISHED</v>
          </cell>
        </row>
        <row r="18">
          <cell r="A18" t="str">
            <v xml:space="preserve">    INTERNAL FINISHED</v>
          </cell>
        </row>
        <row r="19">
          <cell r="A19" t="str">
            <v xml:space="preserve">TOTAL TURNOVER        </v>
          </cell>
        </row>
        <row r="20">
          <cell r="A20" t="str">
            <v xml:space="preserve">DELIVERY COSTS        </v>
          </cell>
        </row>
        <row r="22">
          <cell r="A22" t="str">
            <v xml:space="preserve">EX WORKS TURNOVER                       </v>
          </cell>
        </row>
        <row r="23">
          <cell r="A23" t="str">
            <v xml:space="preserve">VARIABLE COSTS        </v>
          </cell>
        </row>
        <row r="24">
          <cell r="A24" t="str">
            <v xml:space="preserve">    STRIPPING</v>
          </cell>
        </row>
        <row r="25">
          <cell r="A25" t="str">
            <v xml:space="preserve">    EXPLOSIVES</v>
          </cell>
          <cell r="B25">
            <v>77.8</v>
          </cell>
          <cell r="C25">
            <v>0.17502812148481439</v>
          </cell>
          <cell r="D25">
            <v>77.8</v>
          </cell>
          <cell r="E25">
            <v>0.17502812148481439</v>
          </cell>
          <cell r="F25">
            <v>77.8</v>
          </cell>
          <cell r="G25">
            <v>0.17502812148481439</v>
          </cell>
          <cell r="H25">
            <v>77.8</v>
          </cell>
          <cell r="I25">
            <v>0.17502812148481439</v>
          </cell>
          <cell r="J25">
            <v>75.5</v>
          </cell>
          <cell r="K25">
            <v>0.17501159017153456</v>
          </cell>
          <cell r="L25">
            <v>75.5</v>
          </cell>
          <cell r="M25">
            <v>0.17501159017153456</v>
          </cell>
          <cell r="N25">
            <v>75.5</v>
          </cell>
          <cell r="O25">
            <v>0.17501159017153456</v>
          </cell>
          <cell r="P25">
            <v>77.8</v>
          </cell>
          <cell r="Q25">
            <v>0.17502812148481439</v>
          </cell>
          <cell r="R25">
            <v>82.4</v>
          </cell>
          <cell r="S25">
            <v>0.17509562260943476</v>
          </cell>
          <cell r="T25">
            <v>80.099999999999994</v>
          </cell>
          <cell r="U25">
            <v>0.17508196721311475</v>
          </cell>
          <cell r="V25">
            <v>68.7</v>
          </cell>
          <cell r="W25">
            <v>0.17516573176950537</v>
          </cell>
          <cell r="X25">
            <v>57.2</v>
          </cell>
          <cell r="Y25">
            <v>0.17503059975520197</v>
          </cell>
          <cell r="Z25">
            <v>903.89999999999986</v>
          </cell>
          <cell r="AA25">
            <v>0.18</v>
          </cell>
        </row>
        <row r="26">
          <cell r="A26" t="str">
            <v xml:space="preserve">    DEPLETION</v>
          </cell>
        </row>
        <row r="27">
          <cell r="A27" t="str">
            <v xml:space="preserve">    FUEL / OIL</v>
          </cell>
          <cell r="B27">
            <v>1.7</v>
          </cell>
          <cell r="C27">
            <v>3.824521934758155E-3</v>
          </cell>
          <cell r="D27">
            <v>1.7</v>
          </cell>
          <cell r="E27">
            <v>3.824521934758155E-3</v>
          </cell>
          <cell r="F27">
            <v>1.7</v>
          </cell>
          <cell r="G27">
            <v>3.824521934758155E-3</v>
          </cell>
          <cell r="H27">
            <v>1.7</v>
          </cell>
          <cell r="I27">
            <v>3.824521934758155E-3</v>
          </cell>
          <cell r="J27">
            <v>1.7</v>
          </cell>
          <cell r="K27">
            <v>3.9406583217431622E-3</v>
          </cell>
          <cell r="L27">
            <v>1.7</v>
          </cell>
          <cell r="M27">
            <v>3.9406583217431622E-3</v>
          </cell>
          <cell r="N27">
            <v>1.7</v>
          </cell>
          <cell r="O27">
            <v>3.9406583217431622E-3</v>
          </cell>
          <cell r="P27">
            <v>1.7</v>
          </cell>
          <cell r="Q27">
            <v>3.824521934758155E-3</v>
          </cell>
          <cell r="R27">
            <v>1.8</v>
          </cell>
          <cell r="S27">
            <v>3.824904377390565E-3</v>
          </cell>
          <cell r="T27">
            <v>1.8</v>
          </cell>
          <cell r="U27">
            <v>3.9344262295081967E-3</v>
          </cell>
          <cell r="V27">
            <v>1.5</v>
          </cell>
          <cell r="W27">
            <v>3.8245792962774095E-3</v>
          </cell>
          <cell r="X27">
            <v>1.3</v>
          </cell>
          <cell r="Y27">
            <v>3.97796817625459E-3</v>
          </cell>
          <cell r="Z27">
            <v>19.999999999999996</v>
          </cell>
          <cell r="AA27">
            <v>3.8731166970060798E-3</v>
          </cell>
        </row>
        <row r="28">
          <cell r="A28" t="str">
            <v xml:space="preserve">    SWITHCHING CHARGES</v>
          </cell>
          <cell r="C28">
            <v>0</v>
          </cell>
          <cell r="E28">
            <v>0</v>
          </cell>
          <cell r="G28">
            <v>0</v>
          </cell>
          <cell r="I28">
            <v>0</v>
          </cell>
          <cell r="K28">
            <v>0</v>
          </cell>
          <cell r="M28">
            <v>0</v>
          </cell>
          <cell r="O28">
            <v>0</v>
          </cell>
          <cell r="Q28">
            <v>0</v>
          </cell>
          <cell r="S28">
            <v>0</v>
          </cell>
          <cell r="U28">
            <v>0</v>
          </cell>
          <cell r="W28">
            <v>0</v>
          </cell>
          <cell r="Y28">
            <v>0</v>
          </cell>
          <cell r="AA28">
            <v>0</v>
          </cell>
        </row>
        <row r="29">
          <cell r="A29" t="str">
            <v xml:space="preserve">    OTHER</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row>
        <row r="30">
          <cell r="A30" t="str">
            <v>TOTAL VAR COSTS</v>
          </cell>
          <cell r="B30">
            <v>79.5</v>
          </cell>
          <cell r="C30">
            <v>0.17885264341957255</v>
          </cell>
          <cell r="D30">
            <v>79.5</v>
          </cell>
          <cell r="E30">
            <v>0.17885264341957255</v>
          </cell>
          <cell r="F30">
            <v>79.5</v>
          </cell>
          <cell r="G30">
            <v>0.17885264341957255</v>
          </cell>
          <cell r="H30">
            <v>79.5</v>
          </cell>
          <cell r="I30">
            <v>0.17885264341957255</v>
          </cell>
          <cell r="J30">
            <v>77.2</v>
          </cell>
          <cell r="K30">
            <v>0.1789522484932777</v>
          </cell>
          <cell r="L30">
            <v>77.2</v>
          </cell>
          <cell r="M30">
            <v>0.1789522484932777</v>
          </cell>
          <cell r="N30">
            <v>77.2</v>
          </cell>
          <cell r="O30">
            <v>0.1789522484932777</v>
          </cell>
          <cell r="P30">
            <v>79.5</v>
          </cell>
          <cell r="Q30">
            <v>0.17885264341957255</v>
          </cell>
          <cell r="R30">
            <v>84.2</v>
          </cell>
          <cell r="S30">
            <v>0.17892052698682534</v>
          </cell>
          <cell r="T30">
            <v>81.899999999999991</v>
          </cell>
          <cell r="U30">
            <v>0.17901639344262293</v>
          </cell>
          <cell r="V30">
            <v>70.2</v>
          </cell>
          <cell r="W30">
            <v>0.17899031106578278</v>
          </cell>
          <cell r="X30">
            <v>58.5</v>
          </cell>
          <cell r="Y30">
            <v>0.17900856793145653</v>
          </cell>
          <cell r="Z30">
            <v>923.89999999999986</v>
          </cell>
          <cell r="AA30">
            <v>0.17891862581819587</v>
          </cell>
        </row>
        <row r="31">
          <cell r="A31" t="str">
            <v>CONTRIBUTION MARGIN</v>
          </cell>
          <cell r="B31">
            <v>-79.5</v>
          </cell>
          <cell r="C31">
            <v>-0.17885264341957255</v>
          </cell>
          <cell r="D31">
            <v>-79.5</v>
          </cell>
          <cell r="E31">
            <v>-0.17885264341957255</v>
          </cell>
          <cell r="F31">
            <v>-79.5</v>
          </cell>
          <cell r="G31">
            <v>-0.17885264341957255</v>
          </cell>
          <cell r="H31">
            <v>-79.5</v>
          </cell>
          <cell r="I31">
            <v>-0.17885264341957255</v>
          </cell>
          <cell r="J31">
            <v>-77.2</v>
          </cell>
          <cell r="K31">
            <v>-0.1789522484932777</v>
          </cell>
          <cell r="L31">
            <v>-77.2</v>
          </cell>
          <cell r="M31">
            <v>-0.1789522484932777</v>
          </cell>
          <cell r="N31">
            <v>-77.2</v>
          </cell>
          <cell r="O31">
            <v>-0.1789522484932777</v>
          </cell>
          <cell r="P31">
            <v>-79.5</v>
          </cell>
          <cell r="Q31">
            <v>-0.17885264341957255</v>
          </cell>
          <cell r="R31">
            <v>-84.2</v>
          </cell>
          <cell r="S31">
            <v>-0.17892052698682534</v>
          </cell>
          <cell r="T31">
            <v>-81.899999999999991</v>
          </cell>
          <cell r="U31">
            <v>-0.17901639344262293</v>
          </cell>
          <cell r="V31">
            <v>-70.2</v>
          </cell>
          <cell r="W31">
            <v>-0.17899031106578278</v>
          </cell>
          <cell r="X31">
            <v>-58.5</v>
          </cell>
          <cell r="Y31">
            <v>-0.17900856793145653</v>
          </cell>
          <cell r="Z31">
            <v>-923.89999999999986</v>
          </cell>
          <cell r="AA31">
            <v>-0.17891862581819587</v>
          </cell>
        </row>
        <row r="32">
          <cell r="A32" t="str">
            <v xml:space="preserve">SEMI-VARIABLE COSTS:     </v>
          </cell>
          <cell r="C32">
            <v>0</v>
          </cell>
          <cell r="E32">
            <v>0</v>
          </cell>
          <cell r="G32">
            <v>0</v>
          </cell>
          <cell r="I32">
            <v>0</v>
          </cell>
          <cell r="K32">
            <v>0</v>
          </cell>
          <cell r="M32">
            <v>0</v>
          </cell>
          <cell r="O32">
            <v>0</v>
          </cell>
          <cell r="Q32">
            <v>0</v>
          </cell>
          <cell r="S32">
            <v>0</v>
          </cell>
          <cell r="U32">
            <v>0</v>
          </cell>
          <cell r="W32">
            <v>0</v>
          </cell>
          <cell r="Y32">
            <v>0</v>
          </cell>
          <cell r="AA32">
            <v>0</v>
          </cell>
        </row>
        <row r="33">
          <cell r="A33" t="str">
            <v xml:space="preserve">    DIRECT LABOR-STRAIGHT</v>
          </cell>
          <cell r="B33">
            <v>15.4</v>
          </cell>
          <cell r="C33">
            <v>3.4645669291338582E-2</v>
          </cell>
          <cell r="D33">
            <v>14</v>
          </cell>
          <cell r="E33">
            <v>3.1496062992125984E-2</v>
          </cell>
          <cell r="F33">
            <v>15.4</v>
          </cell>
          <cell r="G33">
            <v>3.4645669291338582E-2</v>
          </cell>
          <cell r="H33">
            <v>15.4</v>
          </cell>
          <cell r="I33">
            <v>3.4645669291338582E-2</v>
          </cell>
          <cell r="J33">
            <v>14.7</v>
          </cell>
          <cell r="K33">
            <v>3.4075104311543813E-2</v>
          </cell>
          <cell r="L33">
            <v>15.4</v>
          </cell>
          <cell r="M33">
            <v>3.5697728326379234E-2</v>
          </cell>
          <cell r="N33">
            <v>16.100000000000001</v>
          </cell>
          <cell r="O33">
            <v>3.7320352341214655E-2</v>
          </cell>
          <cell r="P33">
            <v>14.7</v>
          </cell>
          <cell r="Q33">
            <v>3.3070866141732283E-2</v>
          </cell>
          <cell r="R33">
            <v>15.4</v>
          </cell>
          <cell r="S33">
            <v>3.2724181895452613E-2</v>
          </cell>
          <cell r="T33">
            <v>15.3</v>
          </cell>
          <cell r="U33">
            <v>3.3442622950819671E-2</v>
          </cell>
          <cell r="V33">
            <v>14.6</v>
          </cell>
          <cell r="W33">
            <v>3.7225905150433454E-2</v>
          </cell>
          <cell r="X33">
            <v>16.100000000000001</v>
          </cell>
          <cell r="Y33">
            <v>4.9265605875153003E-2</v>
          </cell>
          <cell r="Z33">
            <v>182.5</v>
          </cell>
          <cell r="AA33">
            <v>3.5342189860180485E-2</v>
          </cell>
        </row>
        <row r="34">
          <cell r="A34" t="str">
            <v xml:space="preserve">    DIRECT LABOR-OVERTIME</v>
          </cell>
          <cell r="B34">
            <v>1.7999999999999998</v>
          </cell>
          <cell r="C34">
            <v>4.0494938132733405E-3</v>
          </cell>
          <cell r="D34">
            <v>1.7</v>
          </cell>
          <cell r="E34">
            <v>3.824521934758155E-3</v>
          </cell>
          <cell r="F34">
            <v>1.9</v>
          </cell>
          <cell r="G34">
            <v>4.2744656917885265E-3</v>
          </cell>
          <cell r="H34">
            <v>1.9</v>
          </cell>
          <cell r="I34">
            <v>4.2744656917885265E-3</v>
          </cell>
          <cell r="J34">
            <v>1.8</v>
          </cell>
          <cell r="K34">
            <v>4.172461752433936E-3</v>
          </cell>
          <cell r="L34">
            <v>1.9</v>
          </cell>
          <cell r="M34">
            <v>4.4042651831247099E-3</v>
          </cell>
          <cell r="N34">
            <v>1.9</v>
          </cell>
          <cell r="O34">
            <v>4.4042651831247099E-3</v>
          </cell>
          <cell r="P34">
            <v>1.8</v>
          </cell>
          <cell r="Q34">
            <v>4.0494938132733405E-3</v>
          </cell>
          <cell r="R34">
            <v>1.9</v>
          </cell>
          <cell r="S34">
            <v>4.0373990650233744E-3</v>
          </cell>
          <cell r="T34">
            <v>1.9</v>
          </cell>
          <cell r="U34">
            <v>4.1530054644808743E-3</v>
          </cell>
          <cell r="V34">
            <v>1.7</v>
          </cell>
          <cell r="W34">
            <v>4.3345232024477312E-3</v>
          </cell>
          <cell r="X34">
            <v>1.9</v>
          </cell>
          <cell r="Y34">
            <v>5.8139534883720929E-3</v>
          </cell>
          <cell r="Z34">
            <v>22.1</v>
          </cell>
          <cell r="AA34">
            <v>4.2797939501917192E-3</v>
          </cell>
        </row>
        <row r="35">
          <cell r="A35" t="str">
            <v xml:space="preserve">    LABOR - MAINTENANCE  </v>
          </cell>
          <cell r="B35">
            <v>35.700000000000003</v>
          </cell>
          <cell r="C35">
            <v>8.0314960629921273E-2</v>
          </cell>
          <cell r="D35">
            <v>35.1</v>
          </cell>
          <cell r="E35">
            <v>7.8965129358830155E-2</v>
          </cell>
          <cell r="F35">
            <v>35.599999999999994</v>
          </cell>
          <cell r="G35">
            <v>8.0089988751406063E-2</v>
          </cell>
          <cell r="H35">
            <v>35.599999999999994</v>
          </cell>
          <cell r="I35">
            <v>8.0089988751406063E-2</v>
          </cell>
          <cell r="J35">
            <v>37.200000000000003</v>
          </cell>
          <cell r="K35">
            <v>8.6230876216968025E-2</v>
          </cell>
          <cell r="L35">
            <v>35.700000000000003</v>
          </cell>
          <cell r="M35">
            <v>8.2753824756606406E-2</v>
          </cell>
          <cell r="N35">
            <v>36.700000000000003</v>
          </cell>
          <cell r="O35">
            <v>8.5071859063514152E-2</v>
          </cell>
          <cell r="P35">
            <v>34.700000000000003</v>
          </cell>
          <cell r="Q35">
            <v>7.8065241844769415E-2</v>
          </cell>
          <cell r="R35">
            <v>35.700000000000003</v>
          </cell>
          <cell r="S35">
            <v>7.5860603484912886E-2</v>
          </cell>
          <cell r="T35">
            <v>35.700000000000003</v>
          </cell>
          <cell r="U35">
            <v>7.8032786885245911E-2</v>
          </cell>
          <cell r="V35">
            <v>34.700000000000003</v>
          </cell>
          <cell r="W35">
            <v>8.8475267720550754E-2</v>
          </cell>
          <cell r="X35">
            <v>36.200000000000003</v>
          </cell>
          <cell r="Y35">
            <v>0.11077111383108935</v>
          </cell>
          <cell r="Z35">
            <v>428.59999999999997</v>
          </cell>
          <cell r="AA35">
            <v>8.3000890816840298E-2</v>
          </cell>
        </row>
        <row r="36">
          <cell r="A36" t="str">
            <v xml:space="preserve">    REPAIRS &amp; MAINTENANCE</v>
          </cell>
          <cell r="B36">
            <v>22.3</v>
          </cell>
          <cell r="C36">
            <v>5.0168728908886392E-2</v>
          </cell>
          <cell r="D36">
            <v>21.3</v>
          </cell>
          <cell r="E36">
            <v>4.7919010123734535E-2</v>
          </cell>
          <cell r="F36">
            <v>21.3</v>
          </cell>
          <cell r="G36">
            <v>4.7919010123734535E-2</v>
          </cell>
          <cell r="H36">
            <v>21.3</v>
          </cell>
          <cell r="I36">
            <v>4.7919010123734535E-2</v>
          </cell>
          <cell r="J36">
            <v>22.3</v>
          </cell>
          <cell r="K36">
            <v>5.1692165044042657E-2</v>
          </cell>
          <cell r="L36">
            <v>21.3</v>
          </cell>
          <cell r="M36">
            <v>4.9374130737134911E-2</v>
          </cell>
          <cell r="N36">
            <v>21.3</v>
          </cell>
          <cell r="O36">
            <v>4.9374130737134911E-2</v>
          </cell>
          <cell r="P36">
            <v>22.3</v>
          </cell>
          <cell r="Q36">
            <v>5.0168728908886392E-2</v>
          </cell>
          <cell r="R36">
            <v>21.3</v>
          </cell>
          <cell r="S36">
            <v>4.5261368465788356E-2</v>
          </cell>
          <cell r="T36">
            <v>21.3</v>
          </cell>
          <cell r="U36">
            <v>4.655737704918033E-2</v>
          </cell>
          <cell r="V36">
            <v>21.3</v>
          </cell>
          <cell r="W36">
            <v>5.4309026007139216E-2</v>
          </cell>
          <cell r="X36">
            <v>21.3</v>
          </cell>
          <cell r="Y36">
            <v>6.5177478580171352E-2</v>
          </cell>
          <cell r="Z36">
            <v>258.60000000000008</v>
          </cell>
          <cell r="AA36">
            <v>5.0079398892288636E-2</v>
          </cell>
        </row>
        <row r="37">
          <cell r="A37" t="str">
            <v xml:space="preserve">    TIRES</v>
          </cell>
          <cell r="B37">
            <v>0</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row>
        <row r="38">
          <cell r="A38" t="str">
            <v xml:space="preserve">    ELECTRICITY  &amp; UTILITY</v>
          </cell>
          <cell r="B38">
            <v>1.5</v>
          </cell>
          <cell r="C38">
            <v>3.3745781777277839E-3</v>
          </cell>
          <cell r="D38">
            <v>1.5</v>
          </cell>
          <cell r="E38">
            <v>3.3745781777277839E-3</v>
          </cell>
          <cell r="F38">
            <v>1.5</v>
          </cell>
          <cell r="G38">
            <v>3.3745781777277839E-3</v>
          </cell>
          <cell r="H38">
            <v>1.5</v>
          </cell>
          <cell r="I38">
            <v>3.3745781777277839E-3</v>
          </cell>
          <cell r="J38">
            <v>1.5</v>
          </cell>
          <cell r="K38">
            <v>3.4770514603616135E-3</v>
          </cell>
          <cell r="L38">
            <v>1.5</v>
          </cell>
          <cell r="M38">
            <v>3.4770514603616135E-3</v>
          </cell>
          <cell r="N38">
            <v>1.5</v>
          </cell>
          <cell r="O38">
            <v>3.4770514603616135E-3</v>
          </cell>
          <cell r="P38">
            <v>1.5</v>
          </cell>
          <cell r="Q38">
            <v>3.3745781777277839E-3</v>
          </cell>
          <cell r="R38">
            <v>1.6</v>
          </cell>
          <cell r="S38">
            <v>3.3999150021249468E-3</v>
          </cell>
          <cell r="T38">
            <v>1.6</v>
          </cell>
          <cell r="U38">
            <v>3.4972677595628415E-3</v>
          </cell>
          <cell r="V38">
            <v>1.4</v>
          </cell>
          <cell r="W38">
            <v>3.5696073431922487E-3</v>
          </cell>
          <cell r="X38">
            <v>1.1000000000000001</v>
          </cell>
          <cell r="Y38">
            <v>3.3659730722154224E-3</v>
          </cell>
          <cell r="Z38">
            <v>17.7</v>
          </cell>
          <cell r="AA38">
            <v>3.4277082768503814E-3</v>
          </cell>
        </row>
        <row r="39">
          <cell r="A39" t="str">
            <v xml:space="preserve">    PLANT HIRE           </v>
          </cell>
          <cell r="B39">
            <v>25</v>
          </cell>
          <cell r="C39">
            <v>5.6242969628796401E-2</v>
          </cell>
          <cell r="D39">
            <v>25</v>
          </cell>
          <cell r="E39">
            <v>5.6242969628796401E-2</v>
          </cell>
          <cell r="F39">
            <v>25</v>
          </cell>
          <cell r="G39">
            <v>5.6242969628796401E-2</v>
          </cell>
          <cell r="H39">
            <v>25</v>
          </cell>
          <cell r="I39">
            <v>5.6242969628796401E-2</v>
          </cell>
          <cell r="J39">
            <v>25</v>
          </cell>
          <cell r="K39">
            <v>5.7950857672693562E-2</v>
          </cell>
          <cell r="L39">
            <v>25</v>
          </cell>
          <cell r="M39">
            <v>5.7950857672693562E-2</v>
          </cell>
          <cell r="N39">
            <v>25</v>
          </cell>
          <cell r="O39">
            <v>5.7950857672693562E-2</v>
          </cell>
          <cell r="P39">
            <v>25</v>
          </cell>
          <cell r="Q39">
            <v>5.6242969628796401E-2</v>
          </cell>
          <cell r="R39">
            <v>25</v>
          </cell>
          <cell r="S39">
            <v>5.3123671908202295E-2</v>
          </cell>
          <cell r="T39">
            <v>25</v>
          </cell>
          <cell r="U39">
            <v>5.4644808743169397E-2</v>
          </cell>
          <cell r="V39">
            <v>25</v>
          </cell>
          <cell r="W39">
            <v>6.3742988271290157E-2</v>
          </cell>
          <cell r="X39">
            <v>25</v>
          </cell>
          <cell r="Y39">
            <v>7.649938800489596E-2</v>
          </cell>
          <cell r="Z39">
            <v>300</v>
          </cell>
          <cell r="AA39">
            <v>5.809675045509121E-2</v>
          </cell>
        </row>
        <row r="40">
          <cell r="A40" t="str">
            <v xml:space="preserve">    OVERHEAD</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row>
        <row r="41">
          <cell r="A41" t="str">
            <v xml:space="preserve">TOTAL SEMI-VARIABLE COST </v>
          </cell>
          <cell r="B41">
            <v>101.7</v>
          </cell>
          <cell r="C41">
            <v>0.22879640044994376</v>
          </cell>
          <cell r="D41">
            <v>98.6</v>
          </cell>
          <cell r="E41">
            <v>0.221822272215973</v>
          </cell>
          <cell r="F41">
            <v>100.69999999999999</v>
          </cell>
          <cell r="G41">
            <v>0.22654668166479189</v>
          </cell>
          <cell r="H41">
            <v>100.69999999999999</v>
          </cell>
          <cell r="I41">
            <v>0.22654668166479189</v>
          </cell>
          <cell r="J41">
            <v>102.5</v>
          </cell>
          <cell r="K41">
            <v>0.23759851645804358</v>
          </cell>
          <cell r="L41">
            <v>100.8</v>
          </cell>
          <cell r="M41">
            <v>0.23365785813630041</v>
          </cell>
          <cell r="N41">
            <v>102.5</v>
          </cell>
          <cell r="O41">
            <v>0.23759851645804358</v>
          </cell>
          <cell r="P41">
            <v>100</v>
          </cell>
          <cell r="Q41">
            <v>0.2249718785151856</v>
          </cell>
          <cell r="R41">
            <v>100.89999999999999</v>
          </cell>
          <cell r="S41">
            <v>0.21440713982150444</v>
          </cell>
          <cell r="T41">
            <v>100.8</v>
          </cell>
          <cell r="U41">
            <v>0.220327868852459</v>
          </cell>
          <cell r="V41">
            <v>98.7</v>
          </cell>
          <cell r="W41">
            <v>0.25165731769505356</v>
          </cell>
          <cell r="X41">
            <v>101.6</v>
          </cell>
          <cell r="Y41">
            <v>0.31089351285189715</v>
          </cell>
          <cell r="Z41">
            <v>1209.5</v>
          </cell>
          <cell r="AA41">
            <v>0.23422673225144272</v>
          </cell>
        </row>
        <row r="42">
          <cell r="A42" t="str">
            <v xml:space="preserve">FIXED COSTS:             </v>
          </cell>
          <cell r="C42">
            <v>0</v>
          </cell>
          <cell r="E42">
            <v>0</v>
          </cell>
          <cell r="G42">
            <v>0</v>
          </cell>
          <cell r="I42">
            <v>0</v>
          </cell>
          <cell r="K42">
            <v>0</v>
          </cell>
          <cell r="M42">
            <v>0</v>
          </cell>
          <cell r="O42">
            <v>0</v>
          </cell>
          <cell r="Q42">
            <v>0</v>
          </cell>
          <cell r="S42">
            <v>0</v>
          </cell>
          <cell r="U42">
            <v>0</v>
          </cell>
          <cell r="W42">
            <v>0</v>
          </cell>
          <cell r="Y42">
            <v>0</v>
          </cell>
          <cell r="AA42">
            <v>0</v>
          </cell>
        </row>
        <row r="43">
          <cell r="A43" t="str">
            <v xml:space="preserve">    LABOR - INDIRECT     </v>
          </cell>
          <cell r="B43">
            <v>0</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row>
        <row r="44">
          <cell r="A44" t="str">
            <v xml:space="preserve">    LABOR - TEMPORARY  </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row>
        <row r="45">
          <cell r="A45" t="str">
            <v xml:space="preserve">    PAYROLL  EXPENSE      </v>
          </cell>
          <cell r="B45">
            <v>5</v>
          </cell>
          <cell r="C45">
            <v>1.1248593925759279E-2</v>
          </cell>
          <cell r="D45">
            <v>4.5999999999999996</v>
          </cell>
          <cell r="E45">
            <v>1.0348706411698537E-2</v>
          </cell>
          <cell r="F45">
            <v>5</v>
          </cell>
          <cell r="G45">
            <v>1.1248593925759279E-2</v>
          </cell>
          <cell r="H45">
            <v>5</v>
          </cell>
          <cell r="I45">
            <v>1.1248593925759279E-2</v>
          </cell>
          <cell r="J45">
            <v>4.8</v>
          </cell>
          <cell r="K45">
            <v>1.1126564673157162E-2</v>
          </cell>
          <cell r="L45">
            <v>5</v>
          </cell>
          <cell r="M45">
            <v>1.1590171534538712E-2</v>
          </cell>
          <cell r="N45">
            <v>5.2</v>
          </cell>
          <cell r="O45">
            <v>1.2053778395920261E-2</v>
          </cell>
          <cell r="P45">
            <v>4.8</v>
          </cell>
          <cell r="Q45">
            <v>1.0798650168728909E-2</v>
          </cell>
          <cell r="R45">
            <v>5</v>
          </cell>
          <cell r="S45">
            <v>1.0624734381640459E-2</v>
          </cell>
          <cell r="T45">
            <v>5</v>
          </cell>
          <cell r="U45">
            <v>1.092896174863388E-2</v>
          </cell>
          <cell r="V45">
            <v>4.7</v>
          </cell>
          <cell r="W45">
            <v>1.1983681795002551E-2</v>
          </cell>
          <cell r="X45">
            <v>5.2</v>
          </cell>
          <cell r="Y45">
            <v>1.591187270501836E-2</v>
          </cell>
          <cell r="Z45">
            <v>59.3</v>
          </cell>
          <cell r="AA45">
            <v>1.1483791006623029E-2</v>
          </cell>
        </row>
        <row r="46">
          <cell r="A46" t="str">
            <v xml:space="preserve">    INSURANCE            </v>
          </cell>
          <cell r="B46">
            <v>0</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row>
        <row r="47">
          <cell r="A47" t="str">
            <v xml:space="preserve">    EMPLOYEE EXPENSE     </v>
          </cell>
          <cell r="B47">
            <v>0</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row>
        <row r="48">
          <cell r="A48" t="str">
            <v xml:space="preserve">    CONTRACT LABOR</v>
          </cell>
          <cell r="B48">
            <v>7</v>
          </cell>
          <cell r="C48">
            <v>1.5748031496062992E-2</v>
          </cell>
          <cell r="D48">
            <v>7</v>
          </cell>
          <cell r="E48">
            <v>1.5748031496062992E-2</v>
          </cell>
          <cell r="F48">
            <v>7</v>
          </cell>
          <cell r="G48">
            <v>1.5748031496062992E-2</v>
          </cell>
          <cell r="H48">
            <v>8.5</v>
          </cell>
          <cell r="I48">
            <v>1.9122609673790775E-2</v>
          </cell>
          <cell r="J48">
            <v>7</v>
          </cell>
          <cell r="K48">
            <v>1.6226240148354196E-2</v>
          </cell>
          <cell r="L48">
            <v>7</v>
          </cell>
          <cell r="M48">
            <v>1.6226240148354196E-2</v>
          </cell>
          <cell r="N48">
            <v>7</v>
          </cell>
          <cell r="O48">
            <v>1.6226240148354196E-2</v>
          </cell>
          <cell r="P48">
            <v>7</v>
          </cell>
          <cell r="Q48">
            <v>1.5748031496062992E-2</v>
          </cell>
          <cell r="R48">
            <v>7</v>
          </cell>
          <cell r="S48">
            <v>1.4874628134296642E-2</v>
          </cell>
          <cell r="T48">
            <v>7</v>
          </cell>
          <cell r="U48">
            <v>1.5300546448087432E-2</v>
          </cell>
          <cell r="V48">
            <v>7</v>
          </cell>
          <cell r="W48">
            <v>1.7848036715961246E-2</v>
          </cell>
          <cell r="X48">
            <v>7</v>
          </cell>
          <cell r="Y48">
            <v>2.1419828641370868E-2</v>
          </cell>
          <cell r="Z48">
            <v>85.5</v>
          </cell>
          <cell r="AA48">
            <v>1.6557573879700995E-2</v>
          </cell>
        </row>
        <row r="49">
          <cell r="A49" t="str">
            <v xml:space="preserve">    TAXES &amp; LICENCES</v>
          </cell>
          <cell r="B49">
            <v>2.6</v>
          </cell>
          <cell r="C49">
            <v>5.8492688413948257E-3</v>
          </cell>
          <cell r="D49">
            <v>2.6</v>
          </cell>
          <cell r="E49">
            <v>5.8492688413948257E-3</v>
          </cell>
          <cell r="F49">
            <v>2.6</v>
          </cell>
          <cell r="G49">
            <v>5.8492688413948257E-3</v>
          </cell>
          <cell r="H49">
            <v>2.6</v>
          </cell>
          <cell r="I49">
            <v>5.8492688413948257E-3</v>
          </cell>
          <cell r="J49">
            <v>2.6</v>
          </cell>
          <cell r="K49">
            <v>6.0268891979601306E-3</v>
          </cell>
          <cell r="L49">
            <v>2.6</v>
          </cell>
          <cell r="M49">
            <v>6.0268891979601306E-3</v>
          </cell>
          <cell r="N49">
            <v>2.6</v>
          </cell>
          <cell r="O49">
            <v>6.0268891979601306E-3</v>
          </cell>
          <cell r="P49">
            <v>2.6</v>
          </cell>
          <cell r="Q49">
            <v>5.8492688413948257E-3</v>
          </cell>
          <cell r="R49">
            <v>2.6</v>
          </cell>
          <cell r="S49">
            <v>5.5248618784530384E-3</v>
          </cell>
          <cell r="T49">
            <v>2.6</v>
          </cell>
          <cell r="U49">
            <v>5.6830601092896175E-3</v>
          </cell>
          <cell r="V49">
            <v>2.6</v>
          </cell>
          <cell r="W49">
            <v>6.6292707802141767E-3</v>
          </cell>
          <cell r="X49">
            <v>2.6</v>
          </cell>
          <cell r="Y49">
            <v>7.9559363525091801E-3</v>
          </cell>
          <cell r="Z49">
            <v>31.200000000000006</v>
          </cell>
          <cell r="AA49">
            <v>6.0420620473294866E-3</v>
          </cell>
        </row>
        <row r="50">
          <cell r="A50" t="str">
            <v xml:space="preserve">    MITIGATION FEES</v>
          </cell>
          <cell r="C50">
            <v>0</v>
          </cell>
          <cell r="E50">
            <v>0</v>
          </cell>
          <cell r="G50">
            <v>0</v>
          </cell>
          <cell r="I50">
            <v>0</v>
          </cell>
          <cell r="K50">
            <v>0</v>
          </cell>
          <cell r="M50">
            <v>0</v>
          </cell>
          <cell r="O50">
            <v>0</v>
          </cell>
          <cell r="Q50">
            <v>0</v>
          </cell>
          <cell r="S50">
            <v>0</v>
          </cell>
          <cell r="U50">
            <v>0</v>
          </cell>
          <cell r="W50">
            <v>0</v>
          </cell>
          <cell r="Y50">
            <v>0</v>
          </cell>
          <cell r="AA50">
            <v>0</v>
          </cell>
        </row>
        <row r="51">
          <cell r="A51" t="str">
            <v xml:space="preserve">    LEASE EXPENSES</v>
          </cell>
          <cell r="B51">
            <v>0</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row>
        <row r="52">
          <cell r="A52" t="str">
            <v xml:space="preserve">    OWNED ASSET DEPRECIATN</v>
          </cell>
          <cell r="Z52">
            <v>0</v>
          </cell>
          <cell r="AA52">
            <v>0</v>
          </cell>
        </row>
        <row r="53">
          <cell r="A53" t="str">
            <v>TOTAL FIXED COSTS</v>
          </cell>
          <cell r="B53">
            <v>14.6</v>
          </cell>
          <cell r="C53">
            <v>3.2845894263217094E-2</v>
          </cell>
          <cell r="D53">
            <v>14.2</v>
          </cell>
          <cell r="E53">
            <v>3.1946006749156354E-2</v>
          </cell>
          <cell r="F53">
            <v>14.6</v>
          </cell>
          <cell r="G53">
            <v>3.2845894263217094E-2</v>
          </cell>
          <cell r="H53">
            <v>16.100000000000001</v>
          </cell>
          <cell r="I53">
            <v>3.6220472440944888E-2</v>
          </cell>
          <cell r="J53">
            <v>14.4</v>
          </cell>
          <cell r="K53">
            <v>3.3379694019471488E-2</v>
          </cell>
          <cell r="L53">
            <v>14.6</v>
          </cell>
          <cell r="M53">
            <v>3.3843300880853036E-2</v>
          </cell>
          <cell r="N53">
            <v>14.799999999999999</v>
          </cell>
          <cell r="O53">
            <v>3.4306907742234584E-2</v>
          </cell>
          <cell r="P53">
            <v>14.4</v>
          </cell>
          <cell r="Q53">
            <v>3.2395950506186724E-2</v>
          </cell>
          <cell r="R53">
            <v>14.6</v>
          </cell>
          <cell r="S53">
            <v>3.1024224394390138E-2</v>
          </cell>
          <cell r="T53">
            <v>14.6</v>
          </cell>
          <cell r="U53">
            <v>3.1912568306010927E-2</v>
          </cell>
          <cell r="V53">
            <v>14.299999999999999</v>
          </cell>
          <cell r="W53">
            <v>3.646098929117797E-2</v>
          </cell>
          <cell r="X53">
            <v>14.799999999999999</v>
          </cell>
          <cell r="Y53">
            <v>4.5287637698898403E-2</v>
          </cell>
          <cell r="Z53">
            <v>176.00000000000003</v>
          </cell>
          <cell r="AA53">
            <v>3.4083426933653516E-2</v>
          </cell>
        </row>
        <row r="54">
          <cell r="A54" t="str">
            <v>TOTAL PRODUCTION COSTS</v>
          </cell>
          <cell r="B54">
            <v>195.8</v>
          </cell>
          <cell r="C54">
            <v>0.44049493813273344</v>
          </cell>
          <cell r="D54">
            <v>192.3</v>
          </cell>
          <cell r="E54">
            <v>0.43262092238470196</v>
          </cell>
          <cell r="F54">
            <v>194.79999999999998</v>
          </cell>
          <cell r="G54">
            <v>0.43824521934758154</v>
          </cell>
          <cell r="H54">
            <v>196.29999999999998</v>
          </cell>
          <cell r="I54">
            <v>0.44161979752530928</v>
          </cell>
          <cell r="J54">
            <v>194.10000000000002</v>
          </cell>
          <cell r="K54">
            <v>0.44993045897079287</v>
          </cell>
          <cell r="L54">
            <v>192.6</v>
          </cell>
          <cell r="M54">
            <v>0.44645340751043117</v>
          </cell>
          <cell r="N54">
            <v>194.5</v>
          </cell>
          <cell r="O54">
            <v>0.45085767269355587</v>
          </cell>
          <cell r="P54">
            <v>193.9</v>
          </cell>
          <cell r="Q54">
            <v>0.43622047244094492</v>
          </cell>
          <cell r="R54">
            <v>199.7</v>
          </cell>
          <cell r="S54">
            <v>0.42435189120271988</v>
          </cell>
          <cell r="T54">
            <v>197.29999999999998</v>
          </cell>
          <cell r="U54">
            <v>0.43125683060109288</v>
          </cell>
          <cell r="V54">
            <v>183.2</v>
          </cell>
          <cell r="W54">
            <v>0.46710861805201426</v>
          </cell>
          <cell r="X54">
            <v>174.89999999999998</v>
          </cell>
          <cell r="Y54">
            <v>0.53518971848225205</v>
          </cell>
          <cell r="Z54">
            <v>2309.3999999999996</v>
          </cell>
          <cell r="AA54">
            <v>0.44722878500329205</v>
          </cell>
        </row>
        <row r="55">
          <cell r="A55" t="str">
            <v>INV  MOVE INC / (DEC)</v>
          </cell>
          <cell r="B55">
            <v>0</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row>
        <row r="56">
          <cell r="A56" t="str">
            <v>TRANSFERS IN / (OUT)</v>
          </cell>
          <cell r="AA56">
            <v>0</v>
          </cell>
        </row>
        <row r="58">
          <cell r="A58" t="str">
            <v>OTHER (INC) / EXP</v>
          </cell>
          <cell r="AA58">
            <v>0</v>
          </cell>
        </row>
        <row r="59">
          <cell r="A59" t="str">
            <v>PURCHASED AGGREGATE</v>
          </cell>
        </row>
        <row r="60">
          <cell r="A60" t="str">
            <v>RESTORATION EXPENSE</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row>
        <row r="61">
          <cell r="A61" t="str">
            <v xml:space="preserve">PLANT PROFIT / (LOSS)   </v>
          </cell>
          <cell r="B61">
            <v>-195.8</v>
          </cell>
          <cell r="C61">
            <v>-0.44</v>
          </cell>
          <cell r="D61">
            <v>-192.3</v>
          </cell>
          <cell r="E61">
            <v>-0.43</v>
          </cell>
          <cell r="F61">
            <v>-194.79999999999998</v>
          </cell>
          <cell r="G61">
            <v>-0.44</v>
          </cell>
          <cell r="H61">
            <v>-196.29999999999998</v>
          </cell>
          <cell r="I61">
            <v>-0.44</v>
          </cell>
          <cell r="J61">
            <v>-194.10000000000002</v>
          </cell>
          <cell r="K61">
            <v>-0.45</v>
          </cell>
          <cell r="L61">
            <v>-192.6</v>
          </cell>
          <cell r="M61">
            <v>-0.45</v>
          </cell>
          <cell r="N61">
            <v>-194.5</v>
          </cell>
          <cell r="O61">
            <v>-0.45</v>
          </cell>
          <cell r="P61">
            <v>-193.9</v>
          </cell>
          <cell r="Q61">
            <v>-0.44</v>
          </cell>
          <cell r="R61">
            <v>-199.7</v>
          </cell>
          <cell r="S61">
            <v>-0.42</v>
          </cell>
          <cell r="T61">
            <v>-197.29999999999998</v>
          </cell>
          <cell r="U61">
            <v>-0.43</v>
          </cell>
          <cell r="V61">
            <v>-183.2</v>
          </cell>
          <cell r="W61">
            <v>-0.47</v>
          </cell>
          <cell r="X61">
            <v>-174.89999999999998</v>
          </cell>
          <cell r="Y61">
            <v>-0.54</v>
          </cell>
          <cell r="Z61">
            <v>-2309.3999999999996</v>
          </cell>
          <cell r="AA61">
            <v>-0.45</v>
          </cell>
        </row>
      </sheetData>
      <sheetData sheetId="10">
        <row r="1">
          <cell r="A1" t="str">
            <v>TITAN AMERICA</v>
          </cell>
          <cell r="L1" t="str">
            <v>2009 CALENDARIZED BUDGET</v>
          </cell>
          <cell r="Z1">
            <v>39832.448251851849</v>
          </cell>
        </row>
        <row r="2">
          <cell r="A2" t="str">
            <v>FLORIDA OPERATIONS - AGGREGATES</v>
          </cell>
          <cell r="Z2">
            <v>39832.448251851849</v>
          </cell>
        </row>
        <row r="3">
          <cell r="A3" t="str">
            <v xml:space="preserve"> PENNSUCO QUARRY  -  LOAD AND HAUL</v>
          </cell>
          <cell r="D3">
            <v>31104</v>
          </cell>
        </row>
        <row r="4">
          <cell r="A4" t="str">
            <v xml:space="preserve">                      </v>
          </cell>
        </row>
        <row r="5">
          <cell r="A5" t="str">
            <v xml:space="preserve">                      </v>
          </cell>
          <cell r="B5" t="str">
            <v>JAN</v>
          </cell>
          <cell r="D5" t="str">
            <v>FEB</v>
          </cell>
          <cell r="F5" t="str">
            <v xml:space="preserve">   MAR</v>
          </cell>
          <cell r="H5" t="str">
            <v xml:space="preserve">    APR</v>
          </cell>
          <cell r="J5" t="str">
            <v>MAY</v>
          </cell>
          <cell r="L5" t="str">
            <v>JUN</v>
          </cell>
          <cell r="N5" t="str">
            <v>JUL</v>
          </cell>
          <cell r="P5" t="str">
            <v>AUG</v>
          </cell>
          <cell r="R5" t="str">
            <v>SEP</v>
          </cell>
          <cell r="T5" t="str">
            <v>OCT</v>
          </cell>
          <cell r="V5" t="str">
            <v>NOV</v>
          </cell>
          <cell r="X5" t="str">
            <v>DEC</v>
          </cell>
          <cell r="Z5" t="str">
            <v xml:space="preserve">        TOTAL</v>
          </cell>
        </row>
        <row r="6">
          <cell r="A6" t="str">
            <v xml:space="preserve">DAYS                  </v>
          </cell>
          <cell r="B6">
            <v>21</v>
          </cell>
          <cell r="D6">
            <v>20</v>
          </cell>
          <cell r="F6">
            <v>22</v>
          </cell>
          <cell r="H6">
            <v>22</v>
          </cell>
          <cell r="J6">
            <v>20</v>
          </cell>
          <cell r="L6">
            <v>22</v>
          </cell>
          <cell r="N6">
            <v>22</v>
          </cell>
          <cell r="P6">
            <v>21</v>
          </cell>
          <cell r="R6">
            <v>21</v>
          </cell>
          <cell r="T6">
            <v>22</v>
          </cell>
          <cell r="V6">
            <v>19</v>
          </cell>
          <cell r="X6">
            <v>22</v>
          </cell>
          <cell r="Z6">
            <v>254</v>
          </cell>
        </row>
        <row r="7">
          <cell r="A7" t="str">
            <v>SALES TONS</v>
          </cell>
        </row>
        <row r="8">
          <cell r="A8" t="str">
            <v xml:space="preserve">    EXTERNAL </v>
          </cell>
          <cell r="Z8">
            <v>0</v>
          </cell>
        </row>
        <row r="9">
          <cell r="A9" t="str">
            <v xml:space="preserve">    INTERNAL</v>
          </cell>
          <cell r="Z9">
            <v>0</v>
          </cell>
        </row>
        <row r="10">
          <cell r="A10" t="str">
            <v>TOTAL SALES TONS</v>
          </cell>
          <cell r="Z10">
            <v>0</v>
          </cell>
        </row>
        <row r="11">
          <cell r="A11" t="str">
            <v xml:space="preserve">     PURCHASED AGGREGATES</v>
          </cell>
          <cell r="Z11">
            <v>0</v>
          </cell>
        </row>
        <row r="12">
          <cell r="A12" t="str">
            <v>TRANSFER IN / (OUT)</v>
          </cell>
          <cell r="Z12">
            <v>0</v>
          </cell>
        </row>
        <row r="13">
          <cell r="A13" t="str">
            <v>PRODUCTION TONS</v>
          </cell>
          <cell r="B13">
            <v>489.1</v>
          </cell>
          <cell r="C13">
            <v>0</v>
          </cell>
          <cell r="D13">
            <v>477.2</v>
          </cell>
          <cell r="E13">
            <v>0</v>
          </cell>
          <cell r="F13">
            <v>477.2</v>
          </cell>
          <cell r="G13">
            <v>0</v>
          </cell>
          <cell r="H13">
            <v>477.2</v>
          </cell>
          <cell r="I13">
            <v>0</v>
          </cell>
          <cell r="J13">
            <v>474.6</v>
          </cell>
          <cell r="K13">
            <v>0</v>
          </cell>
          <cell r="L13">
            <v>498.1</v>
          </cell>
          <cell r="M13">
            <v>0</v>
          </cell>
          <cell r="N13">
            <v>489.1</v>
          </cell>
          <cell r="O13">
            <v>0</v>
          </cell>
          <cell r="P13">
            <v>477.2</v>
          </cell>
          <cell r="Q13">
            <v>0</v>
          </cell>
          <cell r="R13">
            <v>497.6</v>
          </cell>
          <cell r="S13">
            <v>0</v>
          </cell>
          <cell r="T13">
            <v>488.2</v>
          </cell>
          <cell r="U13">
            <v>0</v>
          </cell>
          <cell r="V13">
            <v>485.7</v>
          </cell>
          <cell r="W13">
            <v>0</v>
          </cell>
          <cell r="X13">
            <v>382.8</v>
          </cell>
          <cell r="Z13">
            <v>5714</v>
          </cell>
        </row>
        <row r="14">
          <cell r="A14" t="str">
            <v>FIN INV MVMNT INC/(DEC)</v>
          </cell>
        </row>
        <row r="15">
          <cell r="B15" t="str">
            <v>(000's)</v>
          </cell>
          <cell r="C15" t="str">
            <v>$/Ton</v>
          </cell>
          <cell r="D15" t="str">
            <v>(000's)</v>
          </cell>
          <cell r="E15" t="str">
            <v>$/Ton</v>
          </cell>
          <cell r="F15" t="str">
            <v>(000's)</v>
          </cell>
          <cell r="G15" t="str">
            <v>$/Ton</v>
          </cell>
          <cell r="H15" t="str">
            <v>(000's)</v>
          </cell>
          <cell r="I15" t="str">
            <v>$/Ton</v>
          </cell>
          <cell r="J15" t="str">
            <v>(000's)</v>
          </cell>
          <cell r="K15" t="str">
            <v>$/Ton</v>
          </cell>
          <cell r="L15" t="str">
            <v>(000's)</v>
          </cell>
          <cell r="M15" t="str">
            <v>$/Ton</v>
          </cell>
          <cell r="N15" t="str">
            <v>(000's)</v>
          </cell>
          <cell r="O15" t="str">
            <v>$/Ton</v>
          </cell>
          <cell r="P15" t="str">
            <v>(000's)</v>
          </cell>
          <cell r="Q15" t="str">
            <v>$/Ton</v>
          </cell>
          <cell r="R15" t="str">
            <v>(000's)</v>
          </cell>
          <cell r="S15" t="str">
            <v>$/Ton</v>
          </cell>
          <cell r="T15" t="str">
            <v>(000's)</v>
          </cell>
          <cell r="U15" t="str">
            <v>$/Ton</v>
          </cell>
          <cell r="V15" t="str">
            <v>(000's)</v>
          </cell>
          <cell r="W15" t="str">
            <v>$/Ton</v>
          </cell>
          <cell r="X15" t="str">
            <v>(000's)</v>
          </cell>
          <cell r="Y15" t="str">
            <v>$/Ton</v>
          </cell>
          <cell r="Z15" t="str">
            <v>(000's)</v>
          </cell>
          <cell r="AA15" t="str">
            <v>$/Ton</v>
          </cell>
        </row>
        <row r="16">
          <cell r="A16" t="str">
            <v xml:space="preserve">TURNOVER              </v>
          </cell>
        </row>
        <row r="17">
          <cell r="A17" t="str">
            <v xml:space="preserve">    EXTERNAL FINISHED</v>
          </cell>
        </row>
        <row r="18">
          <cell r="A18" t="str">
            <v xml:space="preserve">    INTERNAL FINISHED</v>
          </cell>
        </row>
        <row r="19">
          <cell r="A19" t="str">
            <v xml:space="preserve">TOTAL TURNOVER        </v>
          </cell>
        </row>
        <row r="20">
          <cell r="A20" t="str">
            <v xml:space="preserve">DELIVERY COSTS        </v>
          </cell>
        </row>
        <row r="22">
          <cell r="A22" t="str">
            <v xml:space="preserve">EX WORKS TURNOVER                       </v>
          </cell>
        </row>
        <row r="23">
          <cell r="A23" t="str">
            <v xml:space="preserve">VARIABLE COSTS        </v>
          </cell>
        </row>
        <row r="24">
          <cell r="A24" t="str">
            <v xml:space="preserve">    STRIPPING</v>
          </cell>
        </row>
        <row r="25">
          <cell r="A25" t="str">
            <v xml:space="preserve">    EXPLOSIVES</v>
          </cell>
          <cell r="B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row>
        <row r="26">
          <cell r="A26" t="str">
            <v xml:space="preserve">    DEPLETION</v>
          </cell>
        </row>
        <row r="27">
          <cell r="A27" t="str">
            <v xml:space="preserve">    FUEL / OIL</v>
          </cell>
          <cell r="B27">
            <v>164.6</v>
          </cell>
          <cell r="C27">
            <v>0.33653649560417093</v>
          </cell>
          <cell r="D27">
            <v>160.6</v>
          </cell>
          <cell r="E27">
            <v>0.33654652137468566</v>
          </cell>
          <cell r="F27">
            <v>160.6</v>
          </cell>
          <cell r="G27">
            <v>0.33654652137468566</v>
          </cell>
          <cell r="H27">
            <v>160.6</v>
          </cell>
          <cell r="I27">
            <v>0.33654652137468566</v>
          </cell>
          <cell r="J27">
            <v>159.69999999999999</v>
          </cell>
          <cell r="K27">
            <v>0.33649388959123466</v>
          </cell>
          <cell r="L27">
            <v>167.6</v>
          </cell>
          <cell r="M27">
            <v>0.33647861875125473</v>
          </cell>
          <cell r="N27">
            <v>164.6</v>
          </cell>
          <cell r="O27">
            <v>0.33653649560417093</v>
          </cell>
          <cell r="P27">
            <v>160.6</v>
          </cell>
          <cell r="Q27">
            <v>0.33654652137468566</v>
          </cell>
          <cell r="R27">
            <v>167.4</v>
          </cell>
          <cell r="S27">
            <v>0.33641479099678456</v>
          </cell>
          <cell r="T27">
            <v>164.3</v>
          </cell>
          <cell r="U27">
            <v>0.33654240065546909</v>
          </cell>
          <cell r="V27">
            <v>163.4</v>
          </cell>
          <cell r="W27">
            <v>0.3364216594605724</v>
          </cell>
          <cell r="X27">
            <v>128.80000000000001</v>
          </cell>
          <cell r="Y27">
            <v>0.33646812957157785</v>
          </cell>
          <cell r="Z27">
            <v>1922.7999999999997</v>
          </cell>
          <cell r="AA27">
            <v>0.33650682534126702</v>
          </cell>
        </row>
        <row r="28">
          <cell r="A28" t="str">
            <v xml:space="preserve">    SWITHCHING CHARGES</v>
          </cell>
          <cell r="C28">
            <v>0</v>
          </cell>
          <cell r="E28">
            <v>0</v>
          </cell>
          <cell r="G28">
            <v>0</v>
          </cell>
          <cell r="I28">
            <v>0</v>
          </cell>
          <cell r="K28">
            <v>0</v>
          </cell>
          <cell r="M28">
            <v>0</v>
          </cell>
          <cell r="O28">
            <v>0</v>
          </cell>
          <cell r="Q28">
            <v>0</v>
          </cell>
          <cell r="S28">
            <v>0</v>
          </cell>
          <cell r="U28">
            <v>0</v>
          </cell>
          <cell r="W28">
            <v>0</v>
          </cell>
          <cell r="Y28">
            <v>0</v>
          </cell>
          <cell r="AA28">
            <v>0</v>
          </cell>
        </row>
        <row r="29">
          <cell r="A29" t="str">
            <v xml:space="preserve">    OTHER</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row>
        <row r="30">
          <cell r="A30" t="str">
            <v>TOTAL VAR COSTS</v>
          </cell>
          <cell r="B30">
            <v>164.6</v>
          </cell>
          <cell r="C30">
            <v>0.33653649560417093</v>
          </cell>
          <cell r="D30">
            <v>160.6</v>
          </cell>
          <cell r="E30">
            <v>0.33654652137468566</v>
          </cell>
          <cell r="F30">
            <v>160.6</v>
          </cell>
          <cell r="G30">
            <v>0.33654652137468566</v>
          </cell>
          <cell r="H30">
            <v>160.6</v>
          </cell>
          <cell r="I30">
            <v>0.33654652137468566</v>
          </cell>
          <cell r="J30">
            <v>159.69999999999999</v>
          </cell>
          <cell r="K30">
            <v>0.33649388959123466</v>
          </cell>
          <cell r="L30">
            <v>167.6</v>
          </cell>
          <cell r="M30">
            <v>0.33647861875125473</v>
          </cell>
          <cell r="N30">
            <v>164.6</v>
          </cell>
          <cell r="O30">
            <v>0.33653649560417093</v>
          </cell>
          <cell r="P30">
            <v>160.6</v>
          </cell>
          <cell r="Q30">
            <v>0.33654652137468566</v>
          </cell>
          <cell r="R30">
            <v>167.4</v>
          </cell>
          <cell r="S30">
            <v>0.33641479099678456</v>
          </cell>
          <cell r="T30">
            <v>164.3</v>
          </cell>
          <cell r="U30">
            <v>0.33654240065546909</v>
          </cell>
          <cell r="V30">
            <v>163.4</v>
          </cell>
          <cell r="W30">
            <v>0.3364216594605724</v>
          </cell>
          <cell r="X30">
            <v>128.80000000000001</v>
          </cell>
          <cell r="Y30">
            <v>0.33646812957157785</v>
          </cell>
          <cell r="Z30">
            <v>1922.7999999999997</v>
          </cell>
          <cell r="AA30">
            <v>0.33650682534126702</v>
          </cell>
        </row>
        <row r="31">
          <cell r="A31" t="str">
            <v>CONTRIBUTION MARGIN</v>
          </cell>
          <cell r="B31">
            <v>-164.6</v>
          </cell>
          <cell r="C31">
            <v>-0.33653649560417093</v>
          </cell>
          <cell r="D31">
            <v>-160.6</v>
          </cell>
          <cell r="E31">
            <v>-0.33654652137468566</v>
          </cell>
          <cell r="F31">
            <v>-160.6</v>
          </cell>
          <cell r="G31">
            <v>-0.33654652137468566</v>
          </cell>
          <cell r="H31">
            <v>-160.6</v>
          </cell>
          <cell r="I31">
            <v>-0.33654652137468566</v>
          </cell>
          <cell r="J31">
            <v>-159.69999999999999</v>
          </cell>
          <cell r="K31">
            <v>-0.33649388959123466</v>
          </cell>
          <cell r="L31">
            <v>-167.6</v>
          </cell>
          <cell r="M31">
            <v>-0.33647861875125473</v>
          </cell>
          <cell r="N31">
            <v>-164.6</v>
          </cell>
          <cell r="O31">
            <v>-0.33653649560417093</v>
          </cell>
          <cell r="P31">
            <v>-160.6</v>
          </cell>
          <cell r="Q31">
            <v>-0.33654652137468566</v>
          </cell>
          <cell r="R31">
            <v>-167.4</v>
          </cell>
          <cell r="S31">
            <v>-0.33641479099678456</v>
          </cell>
          <cell r="T31">
            <v>-164.3</v>
          </cell>
          <cell r="U31">
            <v>-0.33654240065546909</v>
          </cell>
          <cell r="V31">
            <v>-163.4</v>
          </cell>
          <cell r="W31">
            <v>-0.3364216594605724</v>
          </cell>
          <cell r="X31">
            <v>-128.80000000000001</v>
          </cell>
          <cell r="Y31">
            <v>-0.33646812957157785</v>
          </cell>
          <cell r="Z31">
            <v>-1922.7999999999997</v>
          </cell>
          <cell r="AA31">
            <v>-0.33650682534126702</v>
          </cell>
        </row>
        <row r="32">
          <cell r="A32" t="str">
            <v xml:space="preserve">SEMI-VARIABLE COSTS:     </v>
          </cell>
          <cell r="C32">
            <v>0</v>
          </cell>
          <cell r="E32">
            <v>0</v>
          </cell>
          <cell r="G32">
            <v>0</v>
          </cell>
          <cell r="I32">
            <v>0</v>
          </cell>
          <cell r="K32">
            <v>0</v>
          </cell>
          <cell r="M32">
            <v>0</v>
          </cell>
          <cell r="O32">
            <v>0</v>
          </cell>
          <cell r="Q32">
            <v>0</v>
          </cell>
          <cell r="S32">
            <v>0</v>
          </cell>
          <cell r="U32">
            <v>0</v>
          </cell>
          <cell r="W32">
            <v>0</v>
          </cell>
          <cell r="Y32">
            <v>0</v>
          </cell>
          <cell r="AA32">
            <v>0</v>
          </cell>
        </row>
        <row r="33">
          <cell r="A33" t="str">
            <v xml:space="preserve">    DIRECT LABOR-STRAIGHT</v>
          </cell>
          <cell r="B33">
            <v>79.599999999999994</v>
          </cell>
          <cell r="C33">
            <v>0.16274790431404618</v>
          </cell>
          <cell r="D33">
            <v>72.3</v>
          </cell>
          <cell r="E33">
            <v>0.15150880134115674</v>
          </cell>
          <cell r="F33">
            <v>79.5</v>
          </cell>
          <cell r="G33">
            <v>0.16659681475272423</v>
          </cell>
          <cell r="H33">
            <v>79.5</v>
          </cell>
          <cell r="I33">
            <v>0.16659681475272423</v>
          </cell>
          <cell r="J33">
            <v>75.900000000000006</v>
          </cell>
          <cell r="K33">
            <v>0.15992414664981036</v>
          </cell>
          <cell r="L33">
            <v>79.5</v>
          </cell>
          <cell r="M33">
            <v>0.15960650471792812</v>
          </cell>
          <cell r="N33">
            <v>83.1</v>
          </cell>
          <cell r="O33">
            <v>0.16990390513187487</v>
          </cell>
          <cell r="P33">
            <v>75.900000000000006</v>
          </cell>
          <cell r="Q33">
            <v>0.1590528080469405</v>
          </cell>
          <cell r="R33">
            <v>79.5</v>
          </cell>
          <cell r="S33">
            <v>0.15976688102893891</v>
          </cell>
          <cell r="T33">
            <v>79.5</v>
          </cell>
          <cell r="U33">
            <v>0.162843097091356</v>
          </cell>
          <cell r="V33">
            <v>75.900000000000006</v>
          </cell>
          <cell r="W33">
            <v>0.15626930203829525</v>
          </cell>
          <cell r="X33">
            <v>83.1</v>
          </cell>
          <cell r="Y33">
            <v>0.21708463949843257</v>
          </cell>
          <cell r="Z33">
            <v>943.3</v>
          </cell>
          <cell r="AA33">
            <v>0.16508575428771438</v>
          </cell>
        </row>
        <row r="34">
          <cell r="A34" t="str">
            <v xml:space="preserve">    DIRECT LABOR-OVERTIME</v>
          </cell>
          <cell r="B34">
            <v>7.2</v>
          </cell>
          <cell r="C34">
            <v>1.4720915968104683E-2</v>
          </cell>
          <cell r="D34">
            <v>6.6</v>
          </cell>
          <cell r="E34">
            <v>1.3830678960603519E-2</v>
          </cell>
          <cell r="F34">
            <v>7.2</v>
          </cell>
          <cell r="G34">
            <v>1.5088013411567477E-2</v>
          </cell>
          <cell r="H34">
            <v>7.2</v>
          </cell>
          <cell r="I34">
            <v>1.5088013411567477E-2</v>
          </cell>
          <cell r="J34">
            <v>6.9</v>
          </cell>
          <cell r="K34">
            <v>1.4538558786346398E-2</v>
          </cell>
          <cell r="L34">
            <v>7.2</v>
          </cell>
          <cell r="M34">
            <v>1.4454928729170849E-2</v>
          </cell>
          <cell r="N34">
            <v>7.5</v>
          </cell>
          <cell r="O34">
            <v>1.533428746677571E-2</v>
          </cell>
          <cell r="P34">
            <v>6.9</v>
          </cell>
          <cell r="Q34">
            <v>1.4459346186085499E-2</v>
          </cell>
          <cell r="R34">
            <v>7.2</v>
          </cell>
          <cell r="S34">
            <v>1.4469453376205787E-2</v>
          </cell>
          <cell r="T34">
            <v>7.2</v>
          </cell>
          <cell r="U34">
            <v>1.474805407619828E-2</v>
          </cell>
          <cell r="V34">
            <v>6.9</v>
          </cell>
          <cell r="W34">
            <v>1.4206300185299569E-2</v>
          </cell>
          <cell r="X34">
            <v>7.5</v>
          </cell>
          <cell r="Y34">
            <v>1.9592476489028211E-2</v>
          </cell>
          <cell r="Z34">
            <v>85.5</v>
          </cell>
          <cell r="AA34">
            <v>1.496324816240812E-2</v>
          </cell>
        </row>
        <row r="35">
          <cell r="A35" t="str">
            <v xml:space="preserve">    LABOR - MAINTENANCE  </v>
          </cell>
          <cell r="B35">
            <v>125.18015249999999</v>
          </cell>
          <cell r="C35">
            <v>0.25593979247597626</v>
          </cell>
          <cell r="D35">
            <v>119.095392</v>
          </cell>
          <cell r="E35">
            <v>0.24957123218776195</v>
          </cell>
          <cell r="F35">
            <v>124.84102800000001</v>
          </cell>
          <cell r="G35">
            <v>0.26161154233025985</v>
          </cell>
          <cell r="H35">
            <v>124.81539200000002</v>
          </cell>
          <cell r="I35">
            <v>0.26155782062028504</v>
          </cell>
          <cell r="J35">
            <v>122.058755</v>
          </cell>
          <cell r="K35">
            <v>0.25718237463126842</v>
          </cell>
          <cell r="L35">
            <v>125.335392</v>
          </cell>
          <cell r="M35">
            <v>0.25162696647259586</v>
          </cell>
          <cell r="N35">
            <v>128.18449799999999</v>
          </cell>
          <cell r="O35">
            <v>0.26208239214884477</v>
          </cell>
          <cell r="P35">
            <v>121.92081850000001</v>
          </cell>
          <cell r="Q35">
            <v>0.25549207564962284</v>
          </cell>
          <cell r="R35">
            <v>125.39481500000001</v>
          </cell>
          <cell r="S35">
            <v>0.25199922628617366</v>
          </cell>
          <cell r="T35">
            <v>125.13481500000002</v>
          </cell>
          <cell r="U35">
            <v>0.25631875256042608</v>
          </cell>
          <cell r="V35">
            <v>122.14481499999999</v>
          </cell>
          <cell r="W35">
            <v>0.25148201564751904</v>
          </cell>
          <cell r="X35">
            <v>125.45981499999999</v>
          </cell>
          <cell r="Y35">
            <v>0.32774246342737717</v>
          </cell>
          <cell r="Z35">
            <v>1489.5656880000001</v>
          </cell>
          <cell r="AA35">
            <v>0.26068702975148761</v>
          </cell>
        </row>
        <row r="36">
          <cell r="A36" t="str">
            <v xml:space="preserve">    REPAIRS &amp; MAINTENANCE</v>
          </cell>
          <cell r="B36">
            <v>48.5</v>
          </cell>
          <cell r="C36">
            <v>9.9161725618482924E-2</v>
          </cell>
          <cell r="D36">
            <v>48.5</v>
          </cell>
          <cell r="E36">
            <v>0.10163453478625314</v>
          </cell>
          <cell r="F36">
            <v>98.5</v>
          </cell>
          <cell r="G36">
            <v>0.20641240569991617</v>
          </cell>
          <cell r="H36">
            <v>61.5</v>
          </cell>
          <cell r="I36">
            <v>0.12887678122380553</v>
          </cell>
          <cell r="J36">
            <v>122</v>
          </cell>
          <cell r="K36">
            <v>0.25705857564264645</v>
          </cell>
          <cell r="L36">
            <v>61.5</v>
          </cell>
          <cell r="M36">
            <v>0.123469182895001</v>
          </cell>
          <cell r="N36">
            <v>96</v>
          </cell>
          <cell r="O36">
            <v>0.19627887957472909</v>
          </cell>
          <cell r="P36">
            <v>122</v>
          </cell>
          <cell r="Q36">
            <v>0.25565800502933783</v>
          </cell>
          <cell r="R36">
            <v>48.5</v>
          </cell>
          <cell r="S36">
            <v>9.7467845659163985E-2</v>
          </cell>
          <cell r="T36">
            <v>61.5</v>
          </cell>
          <cell r="U36">
            <v>0.1259729619008603</v>
          </cell>
          <cell r="V36">
            <v>109</v>
          </cell>
          <cell r="W36">
            <v>0.22441836524603664</v>
          </cell>
          <cell r="X36">
            <v>48.5</v>
          </cell>
          <cell r="Y36">
            <v>0.12669801462904912</v>
          </cell>
          <cell r="Z36">
            <v>926</v>
          </cell>
          <cell r="AA36">
            <v>0.16205810290514525</v>
          </cell>
        </row>
        <row r="37">
          <cell r="A37" t="str">
            <v xml:space="preserve">    TIRES</v>
          </cell>
          <cell r="B37">
            <v>63.1</v>
          </cell>
          <cell r="C37">
            <v>0.12901247188713963</v>
          </cell>
          <cell r="D37">
            <v>61.6</v>
          </cell>
          <cell r="E37">
            <v>0.12908633696563288</v>
          </cell>
          <cell r="F37">
            <v>61.6</v>
          </cell>
          <cell r="G37">
            <v>0.12908633696563288</v>
          </cell>
          <cell r="H37">
            <v>61.6</v>
          </cell>
          <cell r="I37">
            <v>0.12908633696563288</v>
          </cell>
          <cell r="J37">
            <v>61.2</v>
          </cell>
          <cell r="K37">
            <v>0.12895069532237674</v>
          </cell>
          <cell r="L37">
            <v>64.3</v>
          </cell>
          <cell r="M37">
            <v>0.12909054406745632</v>
          </cell>
          <cell r="N37">
            <v>63.1</v>
          </cell>
          <cell r="O37">
            <v>0.12901247188713963</v>
          </cell>
          <cell r="P37">
            <v>61.6</v>
          </cell>
          <cell r="Q37">
            <v>0.12908633696563288</v>
          </cell>
          <cell r="R37">
            <v>64.2</v>
          </cell>
          <cell r="S37">
            <v>0.1290192926045016</v>
          </cell>
          <cell r="T37">
            <v>63</v>
          </cell>
          <cell r="U37">
            <v>0.12904547316673495</v>
          </cell>
          <cell r="V37">
            <v>62.7</v>
          </cell>
          <cell r="W37">
            <v>0.12909203211859174</v>
          </cell>
          <cell r="X37">
            <v>49.4</v>
          </cell>
          <cell r="Y37">
            <v>0.12904911180773249</v>
          </cell>
          <cell r="Z37">
            <v>737.40000000000009</v>
          </cell>
          <cell r="AA37">
            <v>0.12905145257262865</v>
          </cell>
        </row>
        <row r="38">
          <cell r="A38" t="str">
            <v xml:space="preserve">    ELECTRICITY  &amp; UTILITY</v>
          </cell>
          <cell r="B38">
            <v>0</v>
          </cell>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row>
        <row r="39">
          <cell r="A39" t="str">
            <v xml:space="preserve">    PLANT HIRE           </v>
          </cell>
          <cell r="B39">
            <v>1.5</v>
          </cell>
          <cell r="C39">
            <v>3.066857493355142E-3</v>
          </cell>
          <cell r="D39">
            <v>1.5</v>
          </cell>
          <cell r="E39">
            <v>3.1433361274098913E-3</v>
          </cell>
          <cell r="F39">
            <v>1.5</v>
          </cell>
          <cell r="G39">
            <v>3.1433361274098913E-3</v>
          </cell>
          <cell r="H39">
            <v>1.5</v>
          </cell>
          <cell r="I39">
            <v>3.1433361274098913E-3</v>
          </cell>
          <cell r="J39">
            <v>1.5</v>
          </cell>
          <cell r="K39">
            <v>3.1605562579013905E-3</v>
          </cell>
          <cell r="L39">
            <v>1.5</v>
          </cell>
          <cell r="M39">
            <v>3.0114434852439266E-3</v>
          </cell>
          <cell r="N39">
            <v>1.5</v>
          </cell>
          <cell r="O39">
            <v>3.066857493355142E-3</v>
          </cell>
          <cell r="P39">
            <v>1.5</v>
          </cell>
          <cell r="Q39">
            <v>3.1433361274098913E-3</v>
          </cell>
          <cell r="R39">
            <v>1.5</v>
          </cell>
          <cell r="S39">
            <v>3.0144694533762056E-3</v>
          </cell>
          <cell r="T39">
            <v>1.5</v>
          </cell>
          <cell r="U39">
            <v>3.0725112658746417E-3</v>
          </cell>
          <cell r="V39">
            <v>1.5</v>
          </cell>
          <cell r="W39">
            <v>3.0883261272390363E-3</v>
          </cell>
          <cell r="X39">
            <v>1.5</v>
          </cell>
          <cell r="Y39">
            <v>3.9184952978056423E-3</v>
          </cell>
          <cell r="Z39">
            <v>18</v>
          </cell>
          <cell r="AA39">
            <v>3.1501575078753939E-3</v>
          </cell>
        </row>
        <row r="40">
          <cell r="A40" t="str">
            <v xml:space="preserve">    OVERHEAD</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row>
        <row r="41">
          <cell r="A41" t="str">
            <v xml:space="preserve">TOTAL SEMI-VARIABLE COST </v>
          </cell>
          <cell r="B41">
            <v>325.0801525</v>
          </cell>
          <cell r="C41">
            <v>0.66464966775710488</v>
          </cell>
          <cell r="D41">
            <v>309.595392</v>
          </cell>
          <cell r="E41">
            <v>0.64877492036881812</v>
          </cell>
          <cell r="F41">
            <v>373.14102800000001</v>
          </cell>
          <cell r="G41">
            <v>0.78193844928751055</v>
          </cell>
          <cell r="H41">
            <v>336.11539200000004</v>
          </cell>
          <cell r="I41">
            <v>0.70434910310142507</v>
          </cell>
          <cell r="J41">
            <v>389.55875500000002</v>
          </cell>
          <cell r="K41">
            <v>0.82081490729034978</v>
          </cell>
          <cell r="L41">
            <v>339.33539200000001</v>
          </cell>
          <cell r="M41">
            <v>0.68125957036739615</v>
          </cell>
          <cell r="N41">
            <v>379.38449800000001</v>
          </cell>
          <cell r="O41">
            <v>0.7756787937027193</v>
          </cell>
          <cell r="P41">
            <v>389.82081850000003</v>
          </cell>
          <cell r="Q41">
            <v>0.81689190800502942</v>
          </cell>
          <cell r="R41">
            <v>326.29481500000003</v>
          </cell>
          <cell r="S41">
            <v>0.65573716840836016</v>
          </cell>
          <cell r="T41">
            <v>337.83481500000005</v>
          </cell>
          <cell r="U41">
            <v>0.69200085006145029</v>
          </cell>
          <cell r="V41">
            <v>378.14481499999999</v>
          </cell>
          <cell r="W41">
            <v>0.77855634136298124</v>
          </cell>
          <cell r="X41">
            <v>315.45981499999994</v>
          </cell>
          <cell r="Y41">
            <v>0.82408520114942507</v>
          </cell>
          <cell r="Z41">
            <v>4199.7656879999995</v>
          </cell>
          <cell r="AA41">
            <v>0.7349957451872593</v>
          </cell>
        </row>
        <row r="42">
          <cell r="A42" t="str">
            <v xml:space="preserve">FIXED COSTS:             </v>
          </cell>
          <cell r="C42">
            <v>0</v>
          </cell>
          <cell r="E42">
            <v>0</v>
          </cell>
          <cell r="G42">
            <v>0</v>
          </cell>
          <cell r="I42">
            <v>0</v>
          </cell>
          <cell r="K42">
            <v>0</v>
          </cell>
          <cell r="M42">
            <v>0</v>
          </cell>
          <cell r="O42">
            <v>0</v>
          </cell>
          <cell r="Q42">
            <v>0</v>
          </cell>
          <cell r="S42">
            <v>0</v>
          </cell>
          <cell r="U42">
            <v>0</v>
          </cell>
          <cell r="W42">
            <v>0</v>
          </cell>
          <cell r="Y42">
            <v>0</v>
          </cell>
          <cell r="AA42">
            <v>0</v>
          </cell>
        </row>
        <row r="43">
          <cell r="A43" t="str">
            <v xml:space="preserve">    LABOR - INDIRECT     </v>
          </cell>
          <cell r="B43">
            <v>7.2729999999999997</v>
          </cell>
          <cell r="C43">
            <v>1.4870169699447964E-2</v>
          </cell>
          <cell r="D43">
            <v>7.2729999999999997</v>
          </cell>
          <cell r="E43">
            <v>1.5240989103101425E-2</v>
          </cell>
          <cell r="F43">
            <v>7.2729999999999997</v>
          </cell>
          <cell r="G43">
            <v>1.5240989103101425E-2</v>
          </cell>
          <cell r="H43">
            <v>7.2729999999999997</v>
          </cell>
          <cell r="I43">
            <v>1.5240989103101425E-2</v>
          </cell>
          <cell r="J43">
            <v>7.2729999999999997</v>
          </cell>
          <cell r="K43">
            <v>1.5324483775811209E-2</v>
          </cell>
          <cell r="L43">
            <v>7.2729999999999997</v>
          </cell>
          <cell r="M43">
            <v>1.460148564545272E-2</v>
          </cell>
          <cell r="N43">
            <v>7.2729999999999997</v>
          </cell>
          <cell r="O43">
            <v>1.4870169699447964E-2</v>
          </cell>
          <cell r="P43">
            <v>7.2729999999999997</v>
          </cell>
          <cell r="Q43">
            <v>1.5240989103101425E-2</v>
          </cell>
          <cell r="R43">
            <v>7.2729999999999997</v>
          </cell>
          <cell r="S43">
            <v>1.4616157556270095E-2</v>
          </cell>
          <cell r="T43">
            <v>7.2729999999999997</v>
          </cell>
          <cell r="U43">
            <v>1.4897582957804177E-2</v>
          </cell>
          <cell r="V43">
            <v>7.2729999999999997</v>
          </cell>
          <cell r="W43">
            <v>1.4974263948939675E-2</v>
          </cell>
          <cell r="X43">
            <v>7.2729999999999997</v>
          </cell>
          <cell r="Y43">
            <v>1.899947753396029E-2</v>
          </cell>
          <cell r="Z43">
            <v>87.275999999999968</v>
          </cell>
          <cell r="AA43">
            <v>1.5274063703185153E-2</v>
          </cell>
        </row>
        <row r="44">
          <cell r="A44" t="str">
            <v xml:space="preserve">    LABOR - TEMPORARY  </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row>
        <row r="45">
          <cell r="A45" t="str">
            <v xml:space="preserve">    PAYROLL  EXPENSE      </v>
          </cell>
          <cell r="B45">
            <v>27.3</v>
          </cell>
          <cell r="C45">
            <v>5.5816806379063583E-2</v>
          </cell>
          <cell r="D45">
            <v>25</v>
          </cell>
          <cell r="E45">
            <v>5.2388935456831522E-2</v>
          </cell>
          <cell r="F45">
            <v>27.3</v>
          </cell>
          <cell r="G45">
            <v>5.7208717518860017E-2</v>
          </cell>
          <cell r="H45">
            <v>27.3</v>
          </cell>
          <cell r="I45">
            <v>5.7208717518860017E-2</v>
          </cell>
          <cell r="J45">
            <v>26.1</v>
          </cell>
          <cell r="K45">
            <v>5.4993678887484194E-2</v>
          </cell>
          <cell r="L45">
            <v>27.3</v>
          </cell>
          <cell r="M45">
            <v>5.4808271431439466E-2</v>
          </cell>
          <cell r="N45">
            <v>28.4</v>
          </cell>
          <cell r="O45">
            <v>5.8065835207524015E-2</v>
          </cell>
          <cell r="P45">
            <v>26.1</v>
          </cell>
          <cell r="Q45">
            <v>5.4694048616932112E-2</v>
          </cell>
          <cell r="R45">
            <v>27.3</v>
          </cell>
          <cell r="S45">
            <v>5.4863344051446945E-2</v>
          </cell>
          <cell r="T45">
            <v>27.3</v>
          </cell>
          <cell r="U45">
            <v>5.591970503891848E-2</v>
          </cell>
          <cell r="V45">
            <v>26.1</v>
          </cell>
          <cell r="W45">
            <v>5.3736874613959242E-2</v>
          </cell>
          <cell r="X45">
            <v>28.4</v>
          </cell>
          <cell r="Y45">
            <v>7.4190177638453494E-2</v>
          </cell>
          <cell r="Z45">
            <v>323.90000000000003</v>
          </cell>
          <cell r="AA45">
            <v>5.6685334266713343E-2</v>
          </cell>
        </row>
        <row r="46">
          <cell r="A46" t="str">
            <v xml:space="preserve">    INSURANCE            </v>
          </cell>
          <cell r="B46">
            <v>0</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row>
        <row r="47">
          <cell r="A47" t="str">
            <v xml:space="preserve">    EMPLOYEE EXPENSE     </v>
          </cell>
          <cell r="B47">
            <v>0</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row>
        <row r="48">
          <cell r="A48" t="str">
            <v xml:space="preserve">    CONTRACT LABOR</v>
          </cell>
          <cell r="B48">
            <v>32.423999999999999</v>
          </cell>
          <cell r="C48">
            <v>6.6293191576364749E-2</v>
          </cell>
          <cell r="D48">
            <v>32.423999999999999</v>
          </cell>
          <cell r="E48">
            <v>6.794635373009221E-2</v>
          </cell>
          <cell r="F48">
            <v>76.424000000000007</v>
          </cell>
          <cell r="G48">
            <v>0.16015088013411569</v>
          </cell>
          <cell r="H48">
            <v>44.423999999999999</v>
          </cell>
          <cell r="I48">
            <v>9.309304274937133E-2</v>
          </cell>
          <cell r="J48">
            <v>100.42400000000001</v>
          </cell>
          <cell r="K48">
            <v>0.21159713442899283</v>
          </cell>
          <cell r="L48">
            <v>44.423999999999999</v>
          </cell>
          <cell r="M48">
            <v>8.9186910258984134E-2</v>
          </cell>
          <cell r="N48">
            <v>76.424000000000007</v>
          </cell>
          <cell r="O48">
            <v>0.15625434471478225</v>
          </cell>
          <cell r="P48">
            <v>100.42400000000001</v>
          </cell>
          <cell r="Q48">
            <v>0.21044425817267395</v>
          </cell>
          <cell r="R48">
            <v>32.423999999999999</v>
          </cell>
          <cell r="S48">
            <v>6.5160771704180054E-2</v>
          </cell>
          <cell r="T48">
            <v>44.423999999999999</v>
          </cell>
          <cell r="U48">
            <v>9.099549365014338E-2</v>
          </cell>
          <cell r="V48">
            <v>88.424000000000007</v>
          </cell>
          <cell r="W48">
            <v>0.1820547663166564</v>
          </cell>
          <cell r="X48">
            <v>32.423999999999999</v>
          </cell>
          <cell r="Y48">
            <v>8.470219435736677E-2</v>
          </cell>
          <cell r="Z48">
            <v>705.08799999999985</v>
          </cell>
          <cell r="AA48">
            <v>0.1233965698284914</v>
          </cell>
        </row>
        <row r="49">
          <cell r="A49" t="str">
            <v xml:space="preserve">    TAXES &amp; LICENCES</v>
          </cell>
          <cell r="B49">
            <v>1.7</v>
          </cell>
          <cell r="C49">
            <v>3.475771825802494E-3</v>
          </cell>
          <cell r="D49">
            <v>1.7</v>
          </cell>
          <cell r="E49">
            <v>3.562447611064543E-3</v>
          </cell>
          <cell r="F49">
            <v>1.7</v>
          </cell>
          <cell r="G49">
            <v>3.562447611064543E-3</v>
          </cell>
          <cell r="H49">
            <v>1.7</v>
          </cell>
          <cell r="I49">
            <v>3.562447611064543E-3</v>
          </cell>
          <cell r="J49">
            <v>1.7</v>
          </cell>
          <cell r="K49">
            <v>3.581963758954909E-3</v>
          </cell>
          <cell r="L49">
            <v>1.7</v>
          </cell>
          <cell r="M49">
            <v>3.4129692832764501E-3</v>
          </cell>
          <cell r="N49">
            <v>1.7</v>
          </cell>
          <cell r="O49">
            <v>3.475771825802494E-3</v>
          </cell>
          <cell r="P49">
            <v>1.7</v>
          </cell>
          <cell r="Q49">
            <v>3.562447611064543E-3</v>
          </cell>
          <cell r="R49">
            <v>1.7</v>
          </cell>
          <cell r="S49">
            <v>3.4163987138263662E-3</v>
          </cell>
          <cell r="T49">
            <v>1.7</v>
          </cell>
          <cell r="U49">
            <v>3.482179434657927E-3</v>
          </cell>
          <cell r="V49">
            <v>1.7</v>
          </cell>
          <cell r="W49">
            <v>3.5001029442042414E-3</v>
          </cell>
          <cell r="X49">
            <v>1.7</v>
          </cell>
          <cell r="Y49">
            <v>4.4409613375130611E-3</v>
          </cell>
          <cell r="Z49">
            <v>20.399999999999995</v>
          </cell>
          <cell r="AA49">
            <v>3.5701785089254454E-3</v>
          </cell>
        </row>
        <row r="50">
          <cell r="A50" t="str">
            <v xml:space="preserve">    MITIGATION FEES</v>
          </cell>
          <cell r="C50">
            <v>0</v>
          </cell>
          <cell r="E50">
            <v>0</v>
          </cell>
          <cell r="G50">
            <v>0</v>
          </cell>
          <cell r="I50">
            <v>0</v>
          </cell>
          <cell r="K50">
            <v>0</v>
          </cell>
          <cell r="M50">
            <v>0</v>
          </cell>
          <cell r="O50">
            <v>0</v>
          </cell>
          <cell r="Q50">
            <v>0</v>
          </cell>
          <cell r="S50">
            <v>0</v>
          </cell>
          <cell r="U50">
            <v>0</v>
          </cell>
          <cell r="W50">
            <v>0</v>
          </cell>
          <cell r="Y50">
            <v>0</v>
          </cell>
          <cell r="AA50">
            <v>0</v>
          </cell>
        </row>
        <row r="51">
          <cell r="A51" t="str">
            <v xml:space="preserve">    LEASE EXPENSES</v>
          </cell>
          <cell r="B51">
            <v>0</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row>
        <row r="52">
          <cell r="A52" t="str">
            <v xml:space="preserve">    OWNED ASSET DEPRECIATN</v>
          </cell>
          <cell r="Z52">
            <v>0</v>
          </cell>
          <cell r="AA52">
            <v>0</v>
          </cell>
        </row>
        <row r="53">
          <cell r="A53" t="str">
            <v>TOTAL FIXED COSTS</v>
          </cell>
          <cell r="B53">
            <v>68.697000000000003</v>
          </cell>
          <cell r="C53">
            <v>0.1404559394806788</v>
          </cell>
          <cell r="D53">
            <v>66.397000000000006</v>
          </cell>
          <cell r="E53">
            <v>0.13913872590108969</v>
          </cell>
          <cell r="F53">
            <v>112.69700000000002</v>
          </cell>
          <cell r="G53">
            <v>0.2361630343671417</v>
          </cell>
          <cell r="H53">
            <v>80.697000000000003</v>
          </cell>
          <cell r="I53">
            <v>0.16910519698239732</v>
          </cell>
          <cell r="J53">
            <v>135.49700000000001</v>
          </cell>
          <cell r="K53">
            <v>0.28549726085124316</v>
          </cell>
          <cell r="L53">
            <v>80.697000000000003</v>
          </cell>
          <cell r="M53">
            <v>0.16200963661915277</v>
          </cell>
          <cell r="N53">
            <v>113.79700000000001</v>
          </cell>
          <cell r="O53">
            <v>0.23266612144755675</v>
          </cell>
          <cell r="P53">
            <v>135.49700000000001</v>
          </cell>
          <cell r="Q53">
            <v>0.28394174350377205</v>
          </cell>
          <cell r="R53">
            <v>68.697000000000003</v>
          </cell>
          <cell r="S53">
            <v>0.13805667202572347</v>
          </cell>
          <cell r="T53">
            <v>80.697000000000003</v>
          </cell>
          <cell r="U53">
            <v>0.16529496108152397</v>
          </cell>
          <cell r="V53">
            <v>123.49700000000001</v>
          </cell>
          <cell r="W53">
            <v>0.25426600782375958</v>
          </cell>
          <cell r="X53">
            <v>69.797000000000011</v>
          </cell>
          <cell r="Y53">
            <v>0.18233281086729364</v>
          </cell>
          <cell r="Z53">
            <v>1136.664</v>
          </cell>
          <cell r="AA53">
            <v>0.19892614630731537</v>
          </cell>
        </row>
        <row r="54">
          <cell r="A54" t="str">
            <v>TOTAL PRODUCTION COSTS</v>
          </cell>
          <cell r="B54">
            <v>558.37715249999997</v>
          </cell>
          <cell r="C54">
            <v>1.1416421028419546</v>
          </cell>
          <cell r="D54">
            <v>536.59239200000002</v>
          </cell>
          <cell r="E54">
            <v>1.1244601676445936</v>
          </cell>
          <cell r="F54">
            <v>646.43802800000003</v>
          </cell>
          <cell r="G54">
            <v>1.3546480050293379</v>
          </cell>
          <cell r="H54">
            <v>577.41239200000007</v>
          </cell>
          <cell r="I54">
            <v>1.2100008214585081</v>
          </cell>
          <cell r="J54">
            <v>684.75575500000014</v>
          </cell>
          <cell r="K54">
            <v>1.4428060577328279</v>
          </cell>
          <cell r="L54">
            <v>587.63239199999998</v>
          </cell>
          <cell r="M54">
            <v>1.1797478257378036</v>
          </cell>
          <cell r="N54">
            <v>657.78149800000006</v>
          </cell>
          <cell r="O54">
            <v>1.3448814107544469</v>
          </cell>
          <cell r="P54">
            <v>685.91781850000007</v>
          </cell>
          <cell r="Q54">
            <v>1.4373801728834872</v>
          </cell>
          <cell r="R54">
            <v>562.39181500000007</v>
          </cell>
          <cell r="S54">
            <v>1.1302086314308681</v>
          </cell>
          <cell r="T54">
            <v>582.83181500000001</v>
          </cell>
          <cell r="U54">
            <v>1.1938382117984434</v>
          </cell>
          <cell r="V54">
            <v>665.04181500000004</v>
          </cell>
          <cell r="W54">
            <v>1.3692440086473132</v>
          </cell>
          <cell r="X54">
            <v>514.05681499999992</v>
          </cell>
          <cell r="Y54">
            <v>1.3428861415882964</v>
          </cell>
          <cell r="Z54">
            <v>7259.2296879999994</v>
          </cell>
          <cell r="AA54">
            <v>1.2704287168358417</v>
          </cell>
        </row>
        <row r="55">
          <cell r="A55" t="str">
            <v>INV  MOVE INC / (DEC)</v>
          </cell>
          <cell r="B55">
            <v>0</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row>
        <row r="56">
          <cell r="A56" t="str">
            <v>TRANSFERS IN / (OUT)</v>
          </cell>
          <cell r="AA56">
            <v>0</v>
          </cell>
        </row>
        <row r="58">
          <cell r="A58" t="str">
            <v>OTHER (INC) / EXP</v>
          </cell>
          <cell r="AA58">
            <v>0</v>
          </cell>
        </row>
        <row r="59">
          <cell r="A59" t="str">
            <v>PURCHASED AGGREGATE</v>
          </cell>
        </row>
        <row r="60">
          <cell r="A60" t="str">
            <v>RESTORATION EXPENSE</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row>
        <row r="61">
          <cell r="A61" t="str">
            <v xml:space="preserve">PLANT PROFIT / (LOSS)   </v>
          </cell>
          <cell r="B61">
            <v>-558.37715249999997</v>
          </cell>
          <cell r="C61">
            <v>-1.1399999999999999</v>
          </cell>
          <cell r="D61">
            <v>-536.59239200000002</v>
          </cell>
          <cell r="E61">
            <v>-1.1200000000000001</v>
          </cell>
          <cell r="F61">
            <v>-646.43802800000003</v>
          </cell>
          <cell r="G61">
            <v>-1.35</v>
          </cell>
          <cell r="H61">
            <v>-577.41239200000007</v>
          </cell>
          <cell r="I61">
            <v>-1.21</v>
          </cell>
          <cell r="J61">
            <v>-684.75575500000014</v>
          </cell>
          <cell r="K61">
            <v>-1.44</v>
          </cell>
          <cell r="L61">
            <v>-587.63239199999998</v>
          </cell>
          <cell r="M61">
            <v>-1.18</v>
          </cell>
          <cell r="N61">
            <v>-657.78149800000006</v>
          </cell>
          <cell r="O61">
            <v>-1.34</v>
          </cell>
          <cell r="P61">
            <v>-685.91781850000007</v>
          </cell>
          <cell r="Q61">
            <v>-1.44</v>
          </cell>
          <cell r="R61">
            <v>-562.39181500000007</v>
          </cell>
          <cell r="S61">
            <v>-1.1299999999999999</v>
          </cell>
          <cell r="T61">
            <v>-582.83181500000001</v>
          </cell>
          <cell r="U61">
            <v>-1.19</v>
          </cell>
          <cell r="V61">
            <v>-665.04181500000004</v>
          </cell>
          <cell r="W61">
            <v>-1.37</v>
          </cell>
          <cell r="X61">
            <v>-514.05681499999992</v>
          </cell>
          <cell r="Y61">
            <v>-1.34</v>
          </cell>
          <cell r="Z61">
            <v>-7259.2296879999994</v>
          </cell>
          <cell r="AA61">
            <v>-1.27</v>
          </cell>
        </row>
        <row r="122">
          <cell r="A122" t="str">
            <v xml:space="preserve">EX WORKS TURNOVER                       </v>
          </cell>
        </row>
      </sheetData>
      <sheetData sheetId="11">
        <row r="1">
          <cell r="A1" t="str">
            <v>TITAN AMERICA</v>
          </cell>
          <cell r="L1" t="str">
            <v>2009 CALENDARIZED BUDGET</v>
          </cell>
          <cell r="Z1">
            <v>39832.448251851849</v>
          </cell>
        </row>
        <row r="2">
          <cell r="A2" t="str">
            <v>FLORIDA OPERATIONS - AGGREGATES</v>
          </cell>
          <cell r="Z2">
            <v>39832.448251851849</v>
          </cell>
        </row>
        <row r="3">
          <cell r="A3" t="str">
            <v xml:space="preserve"> PENNSUCO QUARRY  -  PRIMARY CRUSHING</v>
          </cell>
          <cell r="D3">
            <v>31105</v>
          </cell>
        </row>
        <row r="4">
          <cell r="A4" t="str">
            <v xml:space="preserve">                      </v>
          </cell>
        </row>
        <row r="5">
          <cell r="A5" t="str">
            <v xml:space="preserve">                      </v>
          </cell>
          <cell r="B5" t="str">
            <v>JAN</v>
          </cell>
          <cell r="D5" t="str">
            <v>FEB</v>
          </cell>
          <cell r="F5" t="str">
            <v xml:space="preserve">   MAR</v>
          </cell>
          <cell r="H5" t="str">
            <v xml:space="preserve">    APR</v>
          </cell>
          <cell r="J5" t="str">
            <v>MAY</v>
          </cell>
          <cell r="L5" t="str">
            <v>JUN</v>
          </cell>
          <cell r="N5" t="str">
            <v>JUL</v>
          </cell>
          <cell r="P5" t="str">
            <v>AUG</v>
          </cell>
          <cell r="R5" t="str">
            <v>SEP</v>
          </cell>
          <cell r="T5" t="str">
            <v>OCT</v>
          </cell>
          <cell r="V5" t="str">
            <v>NOV</v>
          </cell>
          <cell r="X5" t="str">
            <v>DEC</v>
          </cell>
          <cell r="Z5" t="str">
            <v xml:space="preserve">        TOTAL</v>
          </cell>
        </row>
        <row r="6">
          <cell r="A6" t="str">
            <v xml:space="preserve">DAYS                  </v>
          </cell>
          <cell r="B6">
            <v>21</v>
          </cell>
          <cell r="D6">
            <v>20</v>
          </cell>
          <cell r="F6">
            <v>22</v>
          </cell>
          <cell r="H6">
            <v>22</v>
          </cell>
          <cell r="J6">
            <v>20</v>
          </cell>
          <cell r="L6">
            <v>22</v>
          </cell>
          <cell r="N6">
            <v>22</v>
          </cell>
          <cell r="P6">
            <v>21</v>
          </cell>
          <cell r="R6">
            <v>21</v>
          </cell>
          <cell r="T6">
            <v>22</v>
          </cell>
          <cell r="V6">
            <v>19</v>
          </cell>
          <cell r="X6">
            <v>22</v>
          </cell>
          <cell r="Z6">
            <v>254</v>
          </cell>
        </row>
        <row r="7">
          <cell r="A7" t="str">
            <v>SALES TONS</v>
          </cell>
        </row>
        <row r="8">
          <cell r="A8" t="str">
            <v xml:space="preserve">    EXTERNAL </v>
          </cell>
          <cell r="Z8">
            <v>0</v>
          </cell>
        </row>
        <row r="9">
          <cell r="A9" t="str">
            <v xml:space="preserve">    INTERNAL</v>
          </cell>
          <cell r="Z9">
            <v>0</v>
          </cell>
        </row>
        <row r="10">
          <cell r="A10" t="str">
            <v>TOTAL SALES TONS</v>
          </cell>
          <cell r="Z10">
            <v>0</v>
          </cell>
        </row>
        <row r="11">
          <cell r="A11" t="str">
            <v xml:space="preserve">     PURCHASED AGGREGATES</v>
          </cell>
          <cell r="Z11">
            <v>0</v>
          </cell>
        </row>
        <row r="12">
          <cell r="A12" t="str">
            <v>TRANSFER IN / (OUT)</v>
          </cell>
          <cell r="Z12">
            <v>0</v>
          </cell>
        </row>
        <row r="13">
          <cell r="A13" t="str">
            <v>PRODUCTION TONS</v>
          </cell>
          <cell r="B13">
            <v>489.1</v>
          </cell>
          <cell r="C13">
            <v>0</v>
          </cell>
          <cell r="D13">
            <v>477.2</v>
          </cell>
          <cell r="E13">
            <v>0</v>
          </cell>
          <cell r="F13">
            <v>477.2</v>
          </cell>
          <cell r="G13">
            <v>0</v>
          </cell>
          <cell r="H13">
            <v>477.2</v>
          </cell>
          <cell r="I13">
            <v>0</v>
          </cell>
          <cell r="J13">
            <v>474.6</v>
          </cell>
          <cell r="K13">
            <v>0</v>
          </cell>
          <cell r="L13">
            <v>498.1</v>
          </cell>
          <cell r="M13">
            <v>0</v>
          </cell>
          <cell r="N13">
            <v>489.1</v>
          </cell>
          <cell r="O13">
            <v>0</v>
          </cell>
          <cell r="P13">
            <v>477.2</v>
          </cell>
          <cell r="Q13">
            <v>0</v>
          </cell>
          <cell r="R13">
            <v>497.6</v>
          </cell>
          <cell r="S13">
            <v>0</v>
          </cell>
          <cell r="T13">
            <v>488.2</v>
          </cell>
          <cell r="U13">
            <v>0</v>
          </cell>
          <cell r="V13">
            <v>485.7</v>
          </cell>
          <cell r="W13">
            <v>0</v>
          </cell>
          <cell r="X13">
            <v>382.8</v>
          </cell>
          <cell r="Z13">
            <v>5714</v>
          </cell>
        </row>
        <row r="14">
          <cell r="A14" t="str">
            <v>FIN INV MVMNT INC/(DEC)</v>
          </cell>
        </row>
        <row r="15">
          <cell r="B15" t="str">
            <v>(000's)</v>
          </cell>
          <cell r="C15" t="str">
            <v>$/Ton</v>
          </cell>
          <cell r="D15" t="str">
            <v>(000's)</v>
          </cell>
          <cell r="E15" t="str">
            <v>$/Ton</v>
          </cell>
          <cell r="F15" t="str">
            <v>(000's)</v>
          </cell>
          <cell r="G15" t="str">
            <v>$/Ton</v>
          </cell>
          <cell r="H15" t="str">
            <v>(000's)</v>
          </cell>
          <cell r="I15" t="str">
            <v>$/Ton</v>
          </cell>
          <cell r="J15" t="str">
            <v>(000's)</v>
          </cell>
          <cell r="K15" t="str">
            <v>$/Ton</v>
          </cell>
          <cell r="L15" t="str">
            <v>(000's)</v>
          </cell>
          <cell r="M15" t="str">
            <v>$/Ton</v>
          </cell>
          <cell r="N15" t="str">
            <v>(000's)</v>
          </cell>
          <cell r="O15" t="str">
            <v>$/Ton</v>
          </cell>
          <cell r="P15" t="str">
            <v>(000's)</v>
          </cell>
          <cell r="Q15" t="str">
            <v>$/Ton</v>
          </cell>
          <cell r="R15" t="str">
            <v>(000's)</v>
          </cell>
          <cell r="S15" t="str">
            <v>$/Ton</v>
          </cell>
          <cell r="T15" t="str">
            <v>(000's)</v>
          </cell>
          <cell r="U15" t="str">
            <v>$/Ton</v>
          </cell>
          <cell r="V15" t="str">
            <v>(000's)</v>
          </cell>
          <cell r="W15" t="str">
            <v>$/Ton</v>
          </cell>
          <cell r="X15" t="str">
            <v>(000's)</v>
          </cell>
          <cell r="Y15" t="str">
            <v>$/Ton</v>
          </cell>
          <cell r="Z15" t="str">
            <v>(000's)</v>
          </cell>
          <cell r="AA15" t="str">
            <v>$/Ton</v>
          </cell>
        </row>
        <row r="16">
          <cell r="A16" t="str">
            <v xml:space="preserve">TURNOVER              </v>
          </cell>
        </row>
        <row r="17">
          <cell r="A17" t="str">
            <v xml:space="preserve">    EXTERNAL FINISHED</v>
          </cell>
          <cell r="T17" t="str">
            <v>d</v>
          </cell>
        </row>
        <row r="18">
          <cell r="A18" t="str">
            <v xml:space="preserve">    INTERNAL FINISHED</v>
          </cell>
        </row>
        <row r="19">
          <cell r="A19" t="str">
            <v xml:space="preserve">TOTAL TURNOVER        </v>
          </cell>
        </row>
        <row r="20">
          <cell r="A20" t="str">
            <v xml:space="preserve">DELIVERY COSTS        </v>
          </cell>
        </row>
        <row r="22">
          <cell r="A22" t="str">
            <v xml:space="preserve">EX WORKS TURNOVER                       </v>
          </cell>
        </row>
        <row r="23">
          <cell r="A23" t="str">
            <v xml:space="preserve">VARIABLE COSTS        </v>
          </cell>
        </row>
        <row r="24">
          <cell r="A24" t="str">
            <v xml:space="preserve">    STRIPPING</v>
          </cell>
        </row>
        <row r="25">
          <cell r="A25" t="str">
            <v xml:space="preserve">    EXPLOSIVES</v>
          </cell>
          <cell r="B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row>
        <row r="26">
          <cell r="A26" t="str">
            <v xml:space="preserve">    DEPLETION</v>
          </cell>
        </row>
        <row r="27">
          <cell r="A27" t="str">
            <v xml:space="preserve">    FUEL / OIL</v>
          </cell>
          <cell r="B27">
            <v>4.4000000000000004</v>
          </cell>
          <cell r="C27">
            <v>8.9961153138417502E-3</v>
          </cell>
          <cell r="D27">
            <v>4.3</v>
          </cell>
          <cell r="E27">
            <v>9.0108968985750208E-3</v>
          </cell>
          <cell r="F27">
            <v>4.3</v>
          </cell>
          <cell r="G27">
            <v>9.0108968985750208E-3</v>
          </cell>
          <cell r="H27">
            <v>4.3</v>
          </cell>
          <cell r="I27">
            <v>9.0108968985750208E-3</v>
          </cell>
          <cell r="J27">
            <v>4.3</v>
          </cell>
          <cell r="K27">
            <v>9.0602612726506521E-3</v>
          </cell>
          <cell r="L27">
            <v>4.5</v>
          </cell>
          <cell r="M27">
            <v>9.0343304557317806E-3</v>
          </cell>
          <cell r="N27">
            <v>4.4000000000000004</v>
          </cell>
          <cell r="O27">
            <v>8.9961153138417502E-3</v>
          </cell>
          <cell r="P27">
            <v>4.3</v>
          </cell>
          <cell r="Q27">
            <v>9.0108968985750208E-3</v>
          </cell>
          <cell r="R27">
            <v>4.5</v>
          </cell>
          <cell r="S27">
            <v>9.0434083601286172E-3</v>
          </cell>
          <cell r="T27">
            <v>4.4000000000000004</v>
          </cell>
          <cell r="U27">
            <v>9.012699713232283E-3</v>
          </cell>
          <cell r="V27">
            <v>4.4000000000000004</v>
          </cell>
          <cell r="W27">
            <v>9.0590899732345079E-3</v>
          </cell>
          <cell r="X27">
            <v>3.4</v>
          </cell>
          <cell r="Y27">
            <v>8.8819226750261222E-3</v>
          </cell>
          <cell r="Z27">
            <v>51.499999999999993</v>
          </cell>
          <cell r="AA27">
            <v>9.0129506475323754E-3</v>
          </cell>
        </row>
        <row r="28">
          <cell r="A28" t="str">
            <v xml:space="preserve">    SWITHCHING CHARGES</v>
          </cell>
          <cell r="C28">
            <v>0</v>
          </cell>
          <cell r="E28">
            <v>0</v>
          </cell>
          <cell r="G28">
            <v>0</v>
          </cell>
          <cell r="I28">
            <v>0</v>
          </cell>
          <cell r="K28">
            <v>0</v>
          </cell>
          <cell r="M28">
            <v>0</v>
          </cell>
          <cell r="O28">
            <v>0</v>
          </cell>
          <cell r="Q28">
            <v>0</v>
          </cell>
          <cell r="S28">
            <v>0</v>
          </cell>
          <cell r="U28">
            <v>0</v>
          </cell>
          <cell r="W28">
            <v>0</v>
          </cell>
          <cell r="Y28">
            <v>0</v>
          </cell>
          <cell r="AA28">
            <v>0</v>
          </cell>
        </row>
        <row r="29">
          <cell r="A29" t="str">
            <v xml:space="preserve">    OTHER</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row>
        <row r="30">
          <cell r="A30" t="str">
            <v>TOTAL VAR COSTS</v>
          </cell>
          <cell r="B30">
            <v>4.4000000000000004</v>
          </cell>
          <cell r="C30">
            <v>8.9961153138417502E-3</v>
          </cell>
          <cell r="D30">
            <v>4.3</v>
          </cell>
          <cell r="E30">
            <v>9.0108968985750208E-3</v>
          </cell>
          <cell r="F30">
            <v>4.3</v>
          </cell>
          <cell r="G30">
            <v>9.0108968985750208E-3</v>
          </cell>
          <cell r="H30">
            <v>4.3</v>
          </cell>
          <cell r="I30">
            <v>9.0108968985750208E-3</v>
          </cell>
          <cell r="J30">
            <v>4.3</v>
          </cell>
          <cell r="K30">
            <v>9.0602612726506521E-3</v>
          </cell>
          <cell r="L30">
            <v>4.5</v>
          </cell>
          <cell r="M30">
            <v>9.0343304557317806E-3</v>
          </cell>
          <cell r="N30">
            <v>4.4000000000000004</v>
          </cell>
          <cell r="O30">
            <v>8.9961153138417502E-3</v>
          </cell>
          <cell r="P30">
            <v>4.3</v>
          </cell>
          <cell r="Q30">
            <v>9.0108968985750208E-3</v>
          </cell>
          <cell r="R30">
            <v>4.5</v>
          </cell>
          <cell r="S30">
            <v>9.0434083601286172E-3</v>
          </cell>
          <cell r="T30">
            <v>4.4000000000000004</v>
          </cell>
          <cell r="U30">
            <v>9.012699713232283E-3</v>
          </cell>
          <cell r="V30">
            <v>4.4000000000000004</v>
          </cell>
          <cell r="W30">
            <v>9.0590899732345079E-3</v>
          </cell>
          <cell r="X30">
            <v>3.4</v>
          </cell>
          <cell r="Y30">
            <v>8.8819226750261222E-3</v>
          </cell>
          <cell r="Z30">
            <v>51.499999999999993</v>
          </cell>
          <cell r="AA30">
            <v>9.0129506475323754E-3</v>
          </cell>
        </row>
        <row r="31">
          <cell r="A31" t="str">
            <v>CONTRIBUTION MARGIN</v>
          </cell>
          <cell r="B31">
            <v>-4.4000000000000004</v>
          </cell>
          <cell r="C31">
            <v>-8.9961153138417502E-3</v>
          </cell>
          <cell r="D31">
            <v>-4.3</v>
          </cell>
          <cell r="E31">
            <v>-9.0108968985750208E-3</v>
          </cell>
          <cell r="F31">
            <v>-4.3</v>
          </cell>
          <cell r="G31">
            <v>-9.0108968985750208E-3</v>
          </cell>
          <cell r="H31">
            <v>-4.3</v>
          </cell>
          <cell r="I31">
            <v>-9.0108968985750208E-3</v>
          </cell>
          <cell r="J31">
            <v>-4.3</v>
          </cell>
          <cell r="K31">
            <v>-9.0602612726506521E-3</v>
          </cell>
          <cell r="L31">
            <v>-4.5</v>
          </cell>
          <cell r="M31">
            <v>-9.0343304557317806E-3</v>
          </cell>
          <cell r="N31">
            <v>-4.4000000000000004</v>
          </cell>
          <cell r="O31">
            <v>-8.9961153138417502E-3</v>
          </cell>
          <cell r="P31">
            <v>-4.3</v>
          </cell>
          <cell r="Q31">
            <v>-9.0108968985750208E-3</v>
          </cell>
          <cell r="R31">
            <v>-4.5</v>
          </cell>
          <cell r="S31">
            <v>-9.0434083601286172E-3</v>
          </cell>
          <cell r="T31">
            <v>-4.4000000000000004</v>
          </cell>
          <cell r="U31">
            <v>-9.012699713232283E-3</v>
          </cell>
          <cell r="V31">
            <v>-4.4000000000000004</v>
          </cell>
          <cell r="W31">
            <v>-9.0590899732345079E-3</v>
          </cell>
          <cell r="X31">
            <v>-3.4</v>
          </cell>
          <cell r="Y31">
            <v>-8.8819226750261222E-3</v>
          </cell>
          <cell r="Z31">
            <v>-51.499999999999993</v>
          </cell>
          <cell r="AA31">
            <v>-9.0129506475323754E-3</v>
          </cell>
        </row>
        <row r="32">
          <cell r="A32" t="str">
            <v xml:space="preserve">SEMI-VARIABLE COSTS:     </v>
          </cell>
          <cell r="C32">
            <v>0</v>
          </cell>
          <cell r="E32">
            <v>0</v>
          </cell>
          <cell r="G32">
            <v>0</v>
          </cell>
          <cell r="I32">
            <v>0</v>
          </cell>
          <cell r="K32">
            <v>0</v>
          </cell>
          <cell r="M32">
            <v>0</v>
          </cell>
          <cell r="O32">
            <v>0</v>
          </cell>
          <cell r="Q32">
            <v>0</v>
          </cell>
          <cell r="S32">
            <v>0</v>
          </cell>
          <cell r="U32">
            <v>0</v>
          </cell>
          <cell r="W32">
            <v>0</v>
          </cell>
          <cell r="Y32">
            <v>0</v>
          </cell>
          <cell r="AA32">
            <v>0</v>
          </cell>
        </row>
        <row r="33">
          <cell r="A33" t="str">
            <v xml:space="preserve">    DIRECT LABOR-STRAIGHT</v>
          </cell>
          <cell r="B33">
            <v>15.1</v>
          </cell>
          <cell r="C33">
            <v>3.0873032099775096E-2</v>
          </cell>
          <cell r="D33">
            <v>13.7</v>
          </cell>
          <cell r="E33">
            <v>2.8709136630343669E-2</v>
          </cell>
          <cell r="F33">
            <v>15.1</v>
          </cell>
          <cell r="G33">
            <v>3.1642917015926239E-2</v>
          </cell>
          <cell r="H33">
            <v>15.1</v>
          </cell>
          <cell r="I33">
            <v>3.1642917015926239E-2</v>
          </cell>
          <cell r="J33">
            <v>14.4</v>
          </cell>
          <cell r="K33">
            <v>3.0341340075853349E-2</v>
          </cell>
          <cell r="L33">
            <v>15.1</v>
          </cell>
          <cell r="M33">
            <v>3.0315197751455528E-2</v>
          </cell>
          <cell r="N33">
            <v>15.7</v>
          </cell>
          <cell r="O33">
            <v>3.2099775097117152E-2</v>
          </cell>
          <cell r="P33">
            <v>14.4</v>
          </cell>
          <cell r="Q33">
            <v>3.0176026823134954E-2</v>
          </cell>
          <cell r="R33">
            <v>15.1</v>
          </cell>
          <cell r="S33">
            <v>3.0345659163987137E-2</v>
          </cell>
          <cell r="T33">
            <v>15.1</v>
          </cell>
          <cell r="U33">
            <v>3.0929946743138058E-2</v>
          </cell>
          <cell r="V33">
            <v>14.4</v>
          </cell>
          <cell r="W33">
            <v>2.964793082149475E-2</v>
          </cell>
          <cell r="X33">
            <v>15.7</v>
          </cell>
          <cell r="Y33">
            <v>4.1013584117032389E-2</v>
          </cell>
          <cell r="Z33">
            <v>178.89999999999998</v>
          </cell>
          <cell r="AA33">
            <v>3.1309065453272659E-2</v>
          </cell>
        </row>
        <row r="34">
          <cell r="A34" t="str">
            <v xml:space="preserve">    DIRECT LABOR-OVERTIME</v>
          </cell>
          <cell r="B34">
            <v>1.9</v>
          </cell>
          <cell r="C34">
            <v>3.8846861582498464E-3</v>
          </cell>
          <cell r="D34">
            <v>1.7</v>
          </cell>
          <cell r="E34">
            <v>3.562447611064543E-3</v>
          </cell>
          <cell r="F34">
            <v>1.9</v>
          </cell>
          <cell r="G34">
            <v>3.9815590947191951E-3</v>
          </cell>
          <cell r="H34">
            <v>1.9</v>
          </cell>
          <cell r="I34">
            <v>3.9815590947191951E-3</v>
          </cell>
          <cell r="J34">
            <v>1.8</v>
          </cell>
          <cell r="K34">
            <v>3.7926675094816687E-3</v>
          </cell>
          <cell r="L34">
            <v>1.9</v>
          </cell>
          <cell r="M34">
            <v>3.8144950813089737E-3</v>
          </cell>
          <cell r="N34">
            <v>2</v>
          </cell>
          <cell r="O34">
            <v>4.0891433244735226E-3</v>
          </cell>
          <cell r="P34">
            <v>1.8</v>
          </cell>
          <cell r="Q34">
            <v>3.7720033528918693E-3</v>
          </cell>
          <cell r="R34">
            <v>1.9</v>
          </cell>
          <cell r="S34">
            <v>3.8183279742765269E-3</v>
          </cell>
          <cell r="T34">
            <v>1.9</v>
          </cell>
          <cell r="U34">
            <v>3.8918476034412127E-3</v>
          </cell>
          <cell r="V34">
            <v>1.8</v>
          </cell>
          <cell r="W34">
            <v>3.7059913526868438E-3</v>
          </cell>
          <cell r="X34">
            <v>2</v>
          </cell>
          <cell r="Y34">
            <v>5.2246603970741903E-3</v>
          </cell>
          <cell r="Z34">
            <v>22.499999999999996</v>
          </cell>
          <cell r="AA34">
            <v>3.9376968848442414E-3</v>
          </cell>
        </row>
        <row r="35">
          <cell r="A35" t="str">
            <v xml:space="preserve">    LABOR - MAINTENANCE  </v>
          </cell>
          <cell r="B35">
            <v>9.8000000000000007</v>
          </cell>
          <cell r="C35">
            <v>2.0036802289920261E-2</v>
          </cell>
          <cell r="D35">
            <v>10.1</v>
          </cell>
          <cell r="E35">
            <v>2.1165129924559933E-2</v>
          </cell>
          <cell r="F35">
            <v>9.8000000000000007</v>
          </cell>
          <cell r="G35">
            <v>2.0536462699077957E-2</v>
          </cell>
          <cell r="H35">
            <v>9.8000000000000007</v>
          </cell>
          <cell r="I35">
            <v>2.0536462699077957E-2</v>
          </cell>
          <cell r="J35">
            <v>11</v>
          </cell>
          <cell r="K35">
            <v>2.317741255794353E-2</v>
          </cell>
          <cell r="L35">
            <v>9.8000000000000007</v>
          </cell>
          <cell r="M35">
            <v>1.9674764103593655E-2</v>
          </cell>
          <cell r="N35">
            <v>10.199999999999999</v>
          </cell>
          <cell r="O35">
            <v>2.0854630954814962E-2</v>
          </cell>
          <cell r="P35">
            <v>9.5</v>
          </cell>
          <cell r="Q35">
            <v>1.9907795473595977E-2</v>
          </cell>
          <cell r="R35">
            <v>9.8000000000000007</v>
          </cell>
          <cell r="S35">
            <v>1.9694533762057879E-2</v>
          </cell>
          <cell r="T35">
            <v>9.8000000000000007</v>
          </cell>
          <cell r="U35">
            <v>2.0073740270380995E-2</v>
          </cell>
          <cell r="V35">
            <v>9.5</v>
          </cell>
          <cell r="W35">
            <v>1.9559398805847231E-2</v>
          </cell>
          <cell r="X35">
            <v>10.199999999999999</v>
          </cell>
          <cell r="Y35">
            <v>2.6645768025078367E-2</v>
          </cell>
          <cell r="Z35">
            <v>119.29999999999998</v>
          </cell>
          <cell r="AA35">
            <v>2.0878543927196357E-2</v>
          </cell>
        </row>
        <row r="36">
          <cell r="A36" t="str">
            <v xml:space="preserve">    REPAIRS &amp; MAINTENANCE</v>
          </cell>
          <cell r="B36">
            <v>58.9</v>
          </cell>
          <cell r="C36">
            <v>0.12042527090574524</v>
          </cell>
          <cell r="D36">
            <v>60.4</v>
          </cell>
          <cell r="E36">
            <v>0.12657166806370496</v>
          </cell>
          <cell r="F36">
            <v>58.9</v>
          </cell>
          <cell r="G36">
            <v>0.12342833193629506</v>
          </cell>
          <cell r="H36">
            <v>58.9</v>
          </cell>
          <cell r="I36">
            <v>0.12342833193629506</v>
          </cell>
          <cell r="J36">
            <v>58.9</v>
          </cell>
          <cell r="K36">
            <v>0.12410450906026127</v>
          </cell>
          <cell r="L36">
            <v>58.9</v>
          </cell>
          <cell r="M36">
            <v>0.11824934752057818</v>
          </cell>
          <cell r="N36">
            <v>58.9</v>
          </cell>
          <cell r="O36">
            <v>0.12042527090574524</v>
          </cell>
          <cell r="P36">
            <v>58.9</v>
          </cell>
          <cell r="Q36">
            <v>0.12342833193629506</v>
          </cell>
          <cell r="R36">
            <v>58.9</v>
          </cell>
          <cell r="S36">
            <v>0.11836816720257234</v>
          </cell>
          <cell r="T36">
            <v>58.9</v>
          </cell>
          <cell r="U36">
            <v>0.12064727570667759</v>
          </cell>
          <cell r="V36">
            <v>58.9</v>
          </cell>
          <cell r="W36">
            <v>0.12126827259625284</v>
          </cell>
          <cell r="X36">
            <v>58.9</v>
          </cell>
          <cell r="Y36">
            <v>0.15386624869383489</v>
          </cell>
          <cell r="Z36">
            <v>708.29999999999984</v>
          </cell>
          <cell r="AA36">
            <v>0.12395869793489672</v>
          </cell>
        </row>
        <row r="37">
          <cell r="A37" t="str">
            <v xml:space="preserve">    TIRES</v>
          </cell>
          <cell r="B37">
            <v>0</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row>
        <row r="38">
          <cell r="A38" t="str">
            <v xml:space="preserve">    ELECTRICITY  &amp; UTILITY</v>
          </cell>
          <cell r="B38">
            <v>1.2</v>
          </cell>
          <cell r="C38">
            <v>2.4534859946841133E-3</v>
          </cell>
          <cell r="D38">
            <v>1.2</v>
          </cell>
          <cell r="E38">
            <v>2.5146689019279128E-3</v>
          </cell>
          <cell r="F38">
            <v>1.2</v>
          </cell>
          <cell r="G38">
            <v>2.5146689019279128E-3</v>
          </cell>
          <cell r="H38">
            <v>1.2</v>
          </cell>
          <cell r="I38">
            <v>2.5146689019279128E-3</v>
          </cell>
          <cell r="J38">
            <v>1.2</v>
          </cell>
          <cell r="K38">
            <v>2.5284450063211123E-3</v>
          </cell>
          <cell r="L38">
            <v>1.2</v>
          </cell>
          <cell r="M38">
            <v>2.4091547881951413E-3</v>
          </cell>
          <cell r="N38">
            <v>1.2</v>
          </cell>
          <cell r="O38">
            <v>2.4534859946841133E-3</v>
          </cell>
          <cell r="P38">
            <v>1.2</v>
          </cell>
          <cell r="Q38">
            <v>2.5146689019279128E-3</v>
          </cell>
          <cell r="R38">
            <v>1.2</v>
          </cell>
          <cell r="S38">
            <v>2.4115755627009644E-3</v>
          </cell>
          <cell r="T38">
            <v>1.2</v>
          </cell>
          <cell r="U38">
            <v>2.4580090126997134E-3</v>
          </cell>
          <cell r="V38">
            <v>1.2</v>
          </cell>
          <cell r="W38">
            <v>2.4706609017912293E-3</v>
          </cell>
          <cell r="X38">
            <v>1</v>
          </cell>
          <cell r="Y38">
            <v>2.6123301985370951E-3</v>
          </cell>
          <cell r="Z38">
            <v>14.199999999999998</v>
          </cell>
          <cell r="AA38">
            <v>2.4851242562128101E-3</v>
          </cell>
        </row>
        <row r="39">
          <cell r="A39" t="str">
            <v xml:space="preserve">    PLANT HIRE           </v>
          </cell>
          <cell r="B39">
            <v>2</v>
          </cell>
          <cell r="C39">
            <v>4.0891433244735226E-3</v>
          </cell>
          <cell r="D39">
            <v>2</v>
          </cell>
          <cell r="E39">
            <v>4.1911148365465214E-3</v>
          </cell>
          <cell r="F39">
            <v>2</v>
          </cell>
          <cell r="G39">
            <v>4.1911148365465214E-3</v>
          </cell>
          <cell r="H39">
            <v>2</v>
          </cell>
          <cell r="I39">
            <v>4.1911148365465214E-3</v>
          </cell>
          <cell r="J39">
            <v>2</v>
          </cell>
          <cell r="K39">
            <v>4.2140750105351876E-3</v>
          </cell>
          <cell r="L39">
            <v>2</v>
          </cell>
          <cell r="M39">
            <v>4.0152579803252354E-3</v>
          </cell>
          <cell r="N39">
            <v>2</v>
          </cell>
          <cell r="O39">
            <v>4.0891433244735226E-3</v>
          </cell>
          <cell r="P39">
            <v>2</v>
          </cell>
          <cell r="Q39">
            <v>4.1911148365465214E-3</v>
          </cell>
          <cell r="R39">
            <v>2</v>
          </cell>
          <cell r="S39">
            <v>4.0192926045016075E-3</v>
          </cell>
          <cell r="T39">
            <v>2</v>
          </cell>
          <cell r="U39">
            <v>4.0966816878328554E-3</v>
          </cell>
          <cell r="V39">
            <v>2</v>
          </cell>
          <cell r="W39">
            <v>4.1177681696520484E-3</v>
          </cell>
          <cell r="X39">
            <v>2</v>
          </cell>
          <cell r="Y39">
            <v>5.2246603970741903E-3</v>
          </cell>
          <cell r="Z39">
            <v>24</v>
          </cell>
          <cell r="AA39">
            <v>4.2002100105005252E-3</v>
          </cell>
        </row>
        <row r="40">
          <cell r="A40" t="str">
            <v xml:space="preserve">    OVERHEAD</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row>
        <row r="41">
          <cell r="A41" t="str">
            <v xml:space="preserve">TOTAL SEMI-VARIABLE COST </v>
          </cell>
          <cell r="B41">
            <v>88.9</v>
          </cell>
          <cell r="C41">
            <v>0.1817624207728481</v>
          </cell>
          <cell r="D41">
            <v>89.100000000000009</v>
          </cell>
          <cell r="E41">
            <v>0.18671416596814755</v>
          </cell>
          <cell r="F41">
            <v>88.9</v>
          </cell>
          <cell r="G41">
            <v>0.18629505448449288</v>
          </cell>
          <cell r="H41">
            <v>88.9</v>
          </cell>
          <cell r="I41">
            <v>0.18629505448449288</v>
          </cell>
          <cell r="J41">
            <v>89.3</v>
          </cell>
          <cell r="K41">
            <v>0.1881584492203961</v>
          </cell>
          <cell r="L41">
            <v>88.9</v>
          </cell>
          <cell r="M41">
            <v>0.17847821722545673</v>
          </cell>
          <cell r="N41">
            <v>90</v>
          </cell>
          <cell r="O41">
            <v>0.18401144960130852</v>
          </cell>
          <cell r="P41">
            <v>87.8</v>
          </cell>
          <cell r="Q41">
            <v>0.18398994132439228</v>
          </cell>
          <cell r="R41">
            <v>88.9</v>
          </cell>
          <cell r="S41">
            <v>0.17865755627009647</v>
          </cell>
          <cell r="T41">
            <v>88.9</v>
          </cell>
          <cell r="U41">
            <v>0.18209750102417044</v>
          </cell>
          <cell r="V41">
            <v>87.8</v>
          </cell>
          <cell r="W41">
            <v>0.18077002264772493</v>
          </cell>
          <cell r="X41">
            <v>89.8</v>
          </cell>
          <cell r="Y41">
            <v>0.23458725182863113</v>
          </cell>
          <cell r="Z41">
            <v>1067.1999999999998</v>
          </cell>
          <cell r="AA41">
            <v>0.18676933846692331</v>
          </cell>
        </row>
        <row r="42">
          <cell r="A42" t="str">
            <v xml:space="preserve">FIXED COSTS:             </v>
          </cell>
          <cell r="C42">
            <v>0</v>
          </cell>
          <cell r="E42">
            <v>0</v>
          </cell>
          <cell r="G42">
            <v>0</v>
          </cell>
          <cell r="I42">
            <v>0</v>
          </cell>
          <cell r="K42">
            <v>0</v>
          </cell>
          <cell r="M42">
            <v>0</v>
          </cell>
          <cell r="O42">
            <v>0</v>
          </cell>
          <cell r="Q42">
            <v>0</v>
          </cell>
          <cell r="S42">
            <v>0</v>
          </cell>
          <cell r="U42">
            <v>0</v>
          </cell>
          <cell r="W42">
            <v>0</v>
          </cell>
          <cell r="Y42">
            <v>0</v>
          </cell>
          <cell r="AA42">
            <v>0</v>
          </cell>
        </row>
        <row r="43">
          <cell r="A43" t="str">
            <v xml:space="preserve">    LABOR - INDIRECT     </v>
          </cell>
          <cell r="B43">
            <v>0</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row>
        <row r="44">
          <cell r="A44" t="str">
            <v xml:space="preserve">    LABOR - TEMPORARY  </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row>
        <row r="45">
          <cell r="A45" t="str">
            <v xml:space="preserve">    PAYROLL  EXPENSE      </v>
          </cell>
          <cell r="B45">
            <v>4.9000000000000004</v>
          </cell>
          <cell r="C45">
            <v>1.001840114496013E-2</v>
          </cell>
          <cell r="D45">
            <v>4.5</v>
          </cell>
          <cell r="E45">
            <v>9.4300083822296734E-3</v>
          </cell>
          <cell r="F45">
            <v>4.9000000000000004</v>
          </cell>
          <cell r="G45">
            <v>1.0268231349538979E-2</v>
          </cell>
          <cell r="H45">
            <v>4.9000000000000004</v>
          </cell>
          <cell r="I45">
            <v>1.0268231349538979E-2</v>
          </cell>
          <cell r="J45">
            <v>4.7</v>
          </cell>
          <cell r="K45">
            <v>9.9030762747576908E-3</v>
          </cell>
          <cell r="L45">
            <v>4.9000000000000004</v>
          </cell>
          <cell r="M45">
            <v>9.8373820517968277E-3</v>
          </cell>
          <cell r="N45">
            <v>5.0999999999999996</v>
          </cell>
          <cell r="O45">
            <v>1.0427315477407481E-2</v>
          </cell>
          <cell r="P45">
            <v>4.7</v>
          </cell>
          <cell r="Q45">
            <v>9.849119865884326E-3</v>
          </cell>
          <cell r="R45">
            <v>4.9000000000000004</v>
          </cell>
          <cell r="S45">
            <v>9.8472668810289394E-3</v>
          </cell>
          <cell r="T45">
            <v>4.9000000000000004</v>
          </cell>
          <cell r="U45">
            <v>1.0036870135190498E-2</v>
          </cell>
          <cell r="V45">
            <v>4.7</v>
          </cell>
          <cell r="W45">
            <v>9.6767551986823141E-3</v>
          </cell>
          <cell r="X45">
            <v>5.0999999999999996</v>
          </cell>
          <cell r="Y45">
            <v>1.3322884012539183E-2</v>
          </cell>
          <cell r="Z45">
            <v>58.199999999999996</v>
          </cell>
          <cell r="AA45">
            <v>1.0185509275463772E-2</v>
          </cell>
        </row>
        <row r="46">
          <cell r="A46" t="str">
            <v xml:space="preserve">    INSURANCE            </v>
          </cell>
          <cell r="B46">
            <v>0</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row>
        <row r="47">
          <cell r="A47" t="str">
            <v xml:space="preserve">    EMPLOYEE EXPENSE     </v>
          </cell>
          <cell r="B47">
            <v>0</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row>
        <row r="48">
          <cell r="A48" t="str">
            <v xml:space="preserve">    CONTRACT LABOR</v>
          </cell>
          <cell r="B48">
            <v>10</v>
          </cell>
          <cell r="C48">
            <v>2.0445716622367612E-2</v>
          </cell>
          <cell r="D48">
            <v>10</v>
          </cell>
          <cell r="E48">
            <v>2.0955574182732608E-2</v>
          </cell>
          <cell r="F48">
            <v>10</v>
          </cell>
          <cell r="G48">
            <v>2.0955574182732608E-2</v>
          </cell>
          <cell r="H48">
            <v>20</v>
          </cell>
          <cell r="I48">
            <v>4.1911148365465216E-2</v>
          </cell>
          <cell r="J48">
            <v>10</v>
          </cell>
          <cell r="K48">
            <v>2.1070375052675935E-2</v>
          </cell>
          <cell r="L48">
            <v>10</v>
          </cell>
          <cell r="M48">
            <v>2.0076289901626177E-2</v>
          </cell>
          <cell r="N48">
            <v>10</v>
          </cell>
          <cell r="O48">
            <v>2.0445716622367612E-2</v>
          </cell>
          <cell r="P48">
            <v>10</v>
          </cell>
          <cell r="Q48">
            <v>2.0955574182732608E-2</v>
          </cell>
          <cell r="R48">
            <v>10</v>
          </cell>
          <cell r="S48">
            <v>2.0096463022508039E-2</v>
          </cell>
          <cell r="T48">
            <v>10</v>
          </cell>
          <cell r="U48">
            <v>2.0483408439164276E-2</v>
          </cell>
          <cell r="V48">
            <v>10</v>
          </cell>
          <cell r="W48">
            <v>2.0588840848260244E-2</v>
          </cell>
          <cell r="X48">
            <v>10</v>
          </cell>
          <cell r="Y48">
            <v>2.612330198537095E-2</v>
          </cell>
          <cell r="Z48">
            <v>130</v>
          </cell>
          <cell r="AA48">
            <v>2.2751137556877844E-2</v>
          </cell>
        </row>
        <row r="49">
          <cell r="A49" t="str">
            <v xml:space="preserve">    TAXES &amp; LICENCES</v>
          </cell>
          <cell r="B49">
            <v>1</v>
          </cell>
          <cell r="C49">
            <v>2.0445716622367613E-3</v>
          </cell>
          <cell r="D49">
            <v>1</v>
          </cell>
          <cell r="E49">
            <v>2.0955574182732607E-3</v>
          </cell>
          <cell r="F49">
            <v>1</v>
          </cell>
          <cell r="G49">
            <v>2.0955574182732607E-3</v>
          </cell>
          <cell r="H49">
            <v>1</v>
          </cell>
          <cell r="I49">
            <v>2.0955574182732607E-3</v>
          </cell>
          <cell r="J49">
            <v>1</v>
          </cell>
          <cell r="K49">
            <v>2.1070375052675938E-3</v>
          </cell>
          <cell r="L49">
            <v>1</v>
          </cell>
          <cell r="M49">
            <v>2.0076289901626177E-3</v>
          </cell>
          <cell r="N49">
            <v>1</v>
          </cell>
          <cell r="O49">
            <v>2.0445716622367613E-3</v>
          </cell>
          <cell r="P49">
            <v>1</v>
          </cell>
          <cell r="Q49">
            <v>2.0955574182732607E-3</v>
          </cell>
          <cell r="R49">
            <v>1</v>
          </cell>
          <cell r="S49">
            <v>2.0096463022508037E-3</v>
          </cell>
          <cell r="T49">
            <v>1</v>
          </cell>
          <cell r="U49">
            <v>2.0483408439164277E-3</v>
          </cell>
          <cell r="V49">
            <v>1</v>
          </cell>
          <cell r="W49">
            <v>2.0588840848260242E-3</v>
          </cell>
          <cell r="X49">
            <v>1</v>
          </cell>
          <cell r="Y49">
            <v>2.6123301985370951E-3</v>
          </cell>
          <cell r="Z49">
            <v>12</v>
          </cell>
          <cell r="AA49">
            <v>2.1001050052502626E-3</v>
          </cell>
        </row>
        <row r="50">
          <cell r="A50" t="str">
            <v xml:space="preserve">    MITIGATION FEES</v>
          </cell>
          <cell r="C50">
            <v>0</v>
          </cell>
          <cell r="E50">
            <v>0</v>
          </cell>
          <cell r="G50">
            <v>0</v>
          </cell>
          <cell r="I50">
            <v>0</v>
          </cell>
          <cell r="K50">
            <v>0</v>
          </cell>
          <cell r="M50">
            <v>0</v>
          </cell>
          <cell r="O50">
            <v>0</v>
          </cell>
          <cell r="Q50">
            <v>0</v>
          </cell>
          <cell r="S50">
            <v>0</v>
          </cell>
          <cell r="U50">
            <v>0</v>
          </cell>
          <cell r="W50">
            <v>0</v>
          </cell>
          <cell r="Y50">
            <v>0</v>
          </cell>
          <cell r="AA50">
            <v>0</v>
          </cell>
        </row>
        <row r="51">
          <cell r="A51" t="str">
            <v xml:space="preserve">    LEASE EXPENSES</v>
          </cell>
          <cell r="B51">
            <v>0</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row>
        <row r="52">
          <cell r="A52" t="str">
            <v xml:space="preserve">    OWNED ASSET DEPRECIATN</v>
          </cell>
          <cell r="Z52">
            <v>0</v>
          </cell>
          <cell r="AA52">
            <v>0</v>
          </cell>
        </row>
        <row r="53">
          <cell r="A53" t="str">
            <v>TOTAL FIXED COSTS</v>
          </cell>
          <cell r="B53">
            <v>15.9</v>
          </cell>
          <cell r="C53">
            <v>3.2508689429564502E-2</v>
          </cell>
          <cell r="D53">
            <v>15.5</v>
          </cell>
          <cell r="E53">
            <v>3.2481139983235541E-2</v>
          </cell>
          <cell r="F53">
            <v>15.9</v>
          </cell>
          <cell r="G53">
            <v>3.3319362950544849E-2</v>
          </cell>
          <cell r="H53">
            <v>25.9</v>
          </cell>
          <cell r="I53">
            <v>5.4274937133277447E-2</v>
          </cell>
          <cell r="J53">
            <v>15.7</v>
          </cell>
          <cell r="K53">
            <v>3.3080488832701219E-2</v>
          </cell>
          <cell r="L53">
            <v>15.9</v>
          </cell>
          <cell r="M53">
            <v>3.1921300943585626E-2</v>
          </cell>
          <cell r="N53">
            <v>16.100000000000001</v>
          </cell>
          <cell r="O53">
            <v>3.291760376201186E-2</v>
          </cell>
          <cell r="P53">
            <v>15.7</v>
          </cell>
          <cell r="Q53">
            <v>3.2900251466890192E-2</v>
          </cell>
          <cell r="R53">
            <v>15.9</v>
          </cell>
          <cell r="S53">
            <v>3.1953376205787781E-2</v>
          </cell>
          <cell r="T53">
            <v>15.9</v>
          </cell>
          <cell r="U53">
            <v>3.2568619418271202E-2</v>
          </cell>
          <cell r="V53">
            <v>15.7</v>
          </cell>
          <cell r="W53">
            <v>3.2324480131768578E-2</v>
          </cell>
          <cell r="X53">
            <v>16.100000000000001</v>
          </cell>
          <cell r="Y53">
            <v>4.2058516196447231E-2</v>
          </cell>
          <cell r="Z53">
            <v>200.2</v>
          </cell>
          <cell r="AA53">
            <v>3.5036751837591876E-2</v>
          </cell>
        </row>
        <row r="54">
          <cell r="A54" t="str">
            <v>TOTAL PRODUCTION COSTS</v>
          </cell>
          <cell r="B54">
            <v>109.20000000000002</v>
          </cell>
          <cell r="C54">
            <v>0.22326722551625436</v>
          </cell>
          <cell r="D54">
            <v>108.9</v>
          </cell>
          <cell r="E54">
            <v>0.2282062028499581</v>
          </cell>
          <cell r="F54">
            <v>109.10000000000001</v>
          </cell>
          <cell r="G54">
            <v>0.22862531433361277</v>
          </cell>
          <cell r="H54">
            <v>119.10000000000001</v>
          </cell>
          <cell r="I54">
            <v>0.24958088851634538</v>
          </cell>
          <cell r="J54">
            <v>109.3</v>
          </cell>
          <cell r="K54">
            <v>0.23029919932574799</v>
          </cell>
          <cell r="L54">
            <v>109.30000000000001</v>
          </cell>
          <cell r="M54">
            <v>0.21943384862477416</v>
          </cell>
          <cell r="N54">
            <v>110.5</v>
          </cell>
          <cell r="O54">
            <v>0.22592516867716211</v>
          </cell>
          <cell r="P54">
            <v>107.8</v>
          </cell>
          <cell r="Q54">
            <v>0.2259010896898575</v>
          </cell>
          <cell r="R54">
            <v>109.30000000000001</v>
          </cell>
          <cell r="S54">
            <v>0.21965434083601287</v>
          </cell>
          <cell r="T54">
            <v>109.20000000000002</v>
          </cell>
          <cell r="U54">
            <v>0.22367882015567395</v>
          </cell>
          <cell r="V54">
            <v>107.9</v>
          </cell>
          <cell r="W54">
            <v>0.22215359275272803</v>
          </cell>
          <cell r="X54">
            <v>109.30000000000001</v>
          </cell>
          <cell r="Y54">
            <v>0.28552769070010453</v>
          </cell>
          <cell r="Z54">
            <v>1318.8999999999999</v>
          </cell>
          <cell r="AA54">
            <v>0.23081904095204758</v>
          </cell>
        </row>
        <row r="55">
          <cell r="A55" t="str">
            <v>INV  MOVE INC / (DEC)</v>
          </cell>
          <cell r="B55">
            <v>0</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row>
        <row r="56">
          <cell r="A56" t="str">
            <v>TRANSFERS IN / (OUT)</v>
          </cell>
          <cell r="AA56">
            <v>0</v>
          </cell>
        </row>
        <row r="58">
          <cell r="A58" t="str">
            <v>OTHER (INC) / EXP</v>
          </cell>
          <cell r="AA58">
            <v>0</v>
          </cell>
        </row>
        <row r="59">
          <cell r="A59" t="str">
            <v>PURCHASED AGGREGATE</v>
          </cell>
        </row>
        <row r="60">
          <cell r="A60" t="str">
            <v>RESTORATION EXPENSE</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row>
        <row r="61">
          <cell r="A61" t="str">
            <v xml:space="preserve">PLANT PROFIT / (LOSS)   </v>
          </cell>
          <cell r="B61">
            <v>-109.20000000000002</v>
          </cell>
          <cell r="C61">
            <v>-0.22</v>
          </cell>
          <cell r="D61">
            <v>-108.9</v>
          </cell>
          <cell r="E61">
            <v>-0.23</v>
          </cell>
          <cell r="F61">
            <v>-109.10000000000001</v>
          </cell>
          <cell r="G61">
            <v>-0.23</v>
          </cell>
          <cell r="H61">
            <v>-119.10000000000001</v>
          </cell>
          <cell r="I61">
            <v>-0.25</v>
          </cell>
          <cell r="J61">
            <v>-109.3</v>
          </cell>
          <cell r="K61">
            <v>-0.23</v>
          </cell>
          <cell r="L61">
            <v>-109.30000000000001</v>
          </cell>
          <cell r="M61">
            <v>-0.22</v>
          </cell>
          <cell r="N61">
            <v>-110.5</v>
          </cell>
          <cell r="O61">
            <v>-0.23</v>
          </cell>
          <cell r="P61">
            <v>-107.8</v>
          </cell>
          <cell r="Q61">
            <v>-0.23</v>
          </cell>
          <cell r="R61">
            <v>-109.30000000000001</v>
          </cell>
          <cell r="S61">
            <v>-0.22</v>
          </cell>
          <cell r="T61">
            <v>-109.20000000000002</v>
          </cell>
          <cell r="U61">
            <v>-0.22</v>
          </cell>
          <cell r="V61">
            <v>-107.9</v>
          </cell>
          <cell r="W61">
            <v>-0.22</v>
          </cell>
          <cell r="X61">
            <v>-109.30000000000001</v>
          </cell>
          <cell r="Y61">
            <v>-0.28999999999999998</v>
          </cell>
          <cell r="Z61">
            <v>-1318.8999999999999</v>
          </cell>
          <cell r="AA61">
            <v>-0.23</v>
          </cell>
        </row>
        <row r="122">
          <cell r="A122" t="str">
            <v xml:space="preserve">EX WORKS TURNOVER                       </v>
          </cell>
        </row>
      </sheetData>
      <sheetData sheetId="12">
        <row r="1">
          <cell r="A1" t="str">
            <v>TITAN AMERICA</v>
          </cell>
          <cell r="L1" t="str">
            <v>2009 CALENDARIZED BUDGET</v>
          </cell>
          <cell r="Z1">
            <v>39832.448251851849</v>
          </cell>
        </row>
        <row r="2">
          <cell r="A2" t="str">
            <v>FLORIDA OPERATIONS - AGGREGATES</v>
          </cell>
          <cell r="Z2">
            <v>39832.448251851849</v>
          </cell>
        </row>
        <row r="3">
          <cell r="A3" t="str">
            <v xml:space="preserve"> PENNSUCO QUARRY  -  SECONDARY CRUSHING</v>
          </cell>
          <cell r="D3">
            <v>31106</v>
          </cell>
        </row>
        <row r="4">
          <cell r="A4" t="str">
            <v xml:space="preserve">                      </v>
          </cell>
        </row>
        <row r="5">
          <cell r="A5" t="str">
            <v xml:space="preserve">                      </v>
          </cell>
          <cell r="B5" t="str">
            <v>JAN</v>
          </cell>
          <cell r="D5" t="str">
            <v>FEB</v>
          </cell>
          <cell r="F5" t="str">
            <v xml:space="preserve">   MAR</v>
          </cell>
          <cell r="H5" t="str">
            <v xml:space="preserve">    APR</v>
          </cell>
          <cell r="J5" t="str">
            <v>MAY</v>
          </cell>
          <cell r="L5" t="str">
            <v>JUN</v>
          </cell>
          <cell r="N5" t="str">
            <v>JUL</v>
          </cell>
          <cell r="P5" t="str">
            <v>AUG</v>
          </cell>
          <cell r="R5" t="str">
            <v>SEP</v>
          </cell>
          <cell r="T5" t="str">
            <v>OCT</v>
          </cell>
          <cell r="V5" t="str">
            <v>NOV</v>
          </cell>
          <cell r="X5" t="str">
            <v>DEC</v>
          </cell>
          <cell r="Z5" t="str">
            <v xml:space="preserve">        TOTAL</v>
          </cell>
        </row>
        <row r="6">
          <cell r="A6" t="str">
            <v xml:space="preserve">DAYS                  </v>
          </cell>
          <cell r="B6">
            <v>21</v>
          </cell>
          <cell r="D6">
            <v>20</v>
          </cell>
          <cell r="F6">
            <v>22</v>
          </cell>
          <cell r="H6">
            <v>22</v>
          </cell>
          <cell r="J6">
            <v>20</v>
          </cell>
          <cell r="L6">
            <v>22</v>
          </cell>
          <cell r="N6">
            <v>22</v>
          </cell>
          <cell r="P6">
            <v>21</v>
          </cell>
          <cell r="R6">
            <v>21</v>
          </cell>
          <cell r="T6">
            <v>22</v>
          </cell>
          <cell r="V6">
            <v>19</v>
          </cell>
          <cell r="X6">
            <v>22</v>
          </cell>
          <cell r="Z6">
            <v>254</v>
          </cell>
        </row>
        <row r="7">
          <cell r="A7" t="str">
            <v>SALES TONS</v>
          </cell>
        </row>
        <row r="8">
          <cell r="A8" t="str">
            <v xml:space="preserve">    EXTERNAL </v>
          </cell>
          <cell r="Z8">
            <v>0</v>
          </cell>
        </row>
        <row r="9">
          <cell r="A9" t="str">
            <v xml:space="preserve">    INTERNAL</v>
          </cell>
          <cell r="Z9">
            <v>0</v>
          </cell>
        </row>
        <row r="10">
          <cell r="A10" t="str">
            <v>TOTAL SALES TONS</v>
          </cell>
          <cell r="Z10">
            <v>0</v>
          </cell>
        </row>
        <row r="11">
          <cell r="A11" t="str">
            <v xml:space="preserve">     PURCHASED AGGREGATES</v>
          </cell>
          <cell r="Z11">
            <v>0</v>
          </cell>
        </row>
        <row r="12">
          <cell r="A12" t="str">
            <v>TRANSFER IN / (OUT)</v>
          </cell>
          <cell r="Z12">
            <v>0</v>
          </cell>
        </row>
        <row r="13">
          <cell r="A13" t="str">
            <v>PRODUCTION TONS</v>
          </cell>
          <cell r="B13">
            <v>245</v>
          </cell>
          <cell r="C13">
            <v>0</v>
          </cell>
          <cell r="D13">
            <v>247.8</v>
          </cell>
          <cell r="E13">
            <v>0</v>
          </cell>
          <cell r="F13">
            <v>247.8</v>
          </cell>
          <cell r="G13">
            <v>0</v>
          </cell>
          <cell r="H13">
            <v>276</v>
          </cell>
          <cell r="I13">
            <v>0</v>
          </cell>
          <cell r="J13">
            <v>261.89999999999998</v>
          </cell>
          <cell r="K13">
            <v>0</v>
          </cell>
          <cell r="L13">
            <v>247.8</v>
          </cell>
          <cell r="M13">
            <v>0</v>
          </cell>
          <cell r="N13">
            <v>261.89999999999998</v>
          </cell>
          <cell r="O13">
            <v>0</v>
          </cell>
          <cell r="P13">
            <v>261.89999999999998</v>
          </cell>
          <cell r="Q13">
            <v>0</v>
          </cell>
          <cell r="R13">
            <v>264.7</v>
          </cell>
          <cell r="S13">
            <v>0</v>
          </cell>
          <cell r="T13">
            <v>264.7</v>
          </cell>
          <cell r="U13">
            <v>0</v>
          </cell>
          <cell r="V13">
            <v>219.6</v>
          </cell>
          <cell r="W13">
            <v>0</v>
          </cell>
          <cell r="X13">
            <v>154.9</v>
          </cell>
          <cell r="Y13">
            <v>0</v>
          </cell>
          <cell r="Z13">
            <v>2954.0000000000005</v>
          </cell>
        </row>
        <row r="14">
          <cell r="A14" t="str">
            <v>FIN INV MVMNT INC/(DEC)</v>
          </cell>
        </row>
        <row r="15">
          <cell r="B15" t="str">
            <v>(000's)</v>
          </cell>
          <cell r="C15" t="str">
            <v>$/Ton</v>
          </cell>
          <cell r="D15" t="str">
            <v>(000's)</v>
          </cell>
          <cell r="E15" t="str">
            <v>$/Ton</v>
          </cell>
          <cell r="F15" t="str">
            <v>(000's)</v>
          </cell>
          <cell r="G15" t="str">
            <v>$/Ton</v>
          </cell>
          <cell r="H15" t="str">
            <v>(000's)</v>
          </cell>
          <cell r="I15" t="str">
            <v>$/Ton</v>
          </cell>
          <cell r="J15" t="str">
            <v>(000's)</v>
          </cell>
          <cell r="K15" t="str">
            <v>$/Ton</v>
          </cell>
          <cell r="L15" t="str">
            <v>(000's)</v>
          </cell>
          <cell r="M15" t="str">
            <v>$/Ton</v>
          </cell>
          <cell r="N15" t="str">
            <v>(000's)</v>
          </cell>
          <cell r="O15" t="str">
            <v>$/Ton</v>
          </cell>
          <cell r="P15" t="str">
            <v>(000's)</v>
          </cell>
          <cell r="Q15" t="str">
            <v>$/Ton</v>
          </cell>
          <cell r="R15" t="str">
            <v>(000's)</v>
          </cell>
          <cell r="S15" t="str">
            <v>$/Ton</v>
          </cell>
          <cell r="T15" t="str">
            <v>(000's)</v>
          </cell>
          <cell r="U15" t="str">
            <v>$/Ton</v>
          </cell>
          <cell r="V15" t="str">
            <v>(000's)</v>
          </cell>
          <cell r="W15" t="str">
            <v>$/Ton</v>
          </cell>
          <cell r="X15" t="str">
            <v>(000's)</v>
          </cell>
          <cell r="Y15" t="str">
            <v>$/Ton</v>
          </cell>
          <cell r="Z15" t="str">
            <v>(000's)</v>
          </cell>
          <cell r="AA15" t="str">
            <v>$/Ton</v>
          </cell>
        </row>
        <row r="16">
          <cell r="A16" t="str">
            <v xml:space="preserve">TURNOVER              </v>
          </cell>
        </row>
        <row r="17">
          <cell r="A17" t="str">
            <v xml:space="preserve">    EXTERNAL FINISHED</v>
          </cell>
        </row>
        <row r="18">
          <cell r="A18" t="str">
            <v xml:space="preserve">    INTERNAL FINISHED</v>
          </cell>
        </row>
        <row r="19">
          <cell r="A19" t="str">
            <v xml:space="preserve">TOTAL TURNOVER        </v>
          </cell>
        </row>
        <row r="20">
          <cell r="A20" t="str">
            <v xml:space="preserve">DELIVERY COSTS        </v>
          </cell>
        </row>
        <row r="22">
          <cell r="A22" t="str">
            <v xml:space="preserve">EX WORKS TURNOVER                       </v>
          </cell>
        </row>
        <row r="23">
          <cell r="A23" t="str">
            <v xml:space="preserve">VARIABLE COSTS        </v>
          </cell>
        </row>
        <row r="24">
          <cell r="A24" t="str">
            <v xml:space="preserve">    STRIPPING</v>
          </cell>
        </row>
        <row r="25">
          <cell r="A25" t="str">
            <v xml:space="preserve">    EXPLOSIVES</v>
          </cell>
          <cell r="B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row>
        <row r="26">
          <cell r="A26" t="str">
            <v xml:space="preserve">    DEPLETION</v>
          </cell>
        </row>
        <row r="27">
          <cell r="A27" t="str">
            <v xml:space="preserve">    FUEL / OIL</v>
          </cell>
          <cell r="B27">
            <v>4.5</v>
          </cell>
          <cell r="C27">
            <v>1.8367346938775512E-2</v>
          </cell>
          <cell r="D27">
            <v>4.5</v>
          </cell>
          <cell r="E27">
            <v>1.8159806295399514E-2</v>
          </cell>
          <cell r="F27">
            <v>4.5</v>
          </cell>
          <cell r="G27">
            <v>1.8159806295399514E-2</v>
          </cell>
          <cell r="H27">
            <v>5</v>
          </cell>
          <cell r="I27">
            <v>1.8115942028985508E-2</v>
          </cell>
          <cell r="J27">
            <v>4.8</v>
          </cell>
          <cell r="K27">
            <v>1.8327605956471937E-2</v>
          </cell>
          <cell r="L27">
            <v>4.5</v>
          </cell>
          <cell r="M27">
            <v>1.8159806295399514E-2</v>
          </cell>
          <cell r="N27">
            <v>4.8</v>
          </cell>
          <cell r="O27">
            <v>1.8327605956471937E-2</v>
          </cell>
          <cell r="P27">
            <v>4.8</v>
          </cell>
          <cell r="Q27">
            <v>1.8327605956471937E-2</v>
          </cell>
          <cell r="R27">
            <v>4.8</v>
          </cell>
          <cell r="S27">
            <v>1.8133736305251228E-2</v>
          </cell>
          <cell r="T27">
            <v>4.8</v>
          </cell>
          <cell r="U27">
            <v>1.8133736305251228E-2</v>
          </cell>
          <cell r="V27">
            <v>4</v>
          </cell>
          <cell r="W27">
            <v>1.8214936247723135E-2</v>
          </cell>
          <cell r="X27">
            <v>2.8</v>
          </cell>
          <cell r="Y27">
            <v>1.8076178179470624E-2</v>
          </cell>
          <cell r="Z27">
            <v>53.8</v>
          </cell>
          <cell r="AA27">
            <v>1.8212593094109678E-2</v>
          </cell>
        </row>
        <row r="28">
          <cell r="A28" t="str">
            <v xml:space="preserve">    SWITHCHING CHARGES</v>
          </cell>
          <cell r="C28">
            <v>0</v>
          </cell>
          <cell r="E28">
            <v>0</v>
          </cell>
          <cell r="G28">
            <v>0</v>
          </cell>
          <cell r="I28">
            <v>0</v>
          </cell>
          <cell r="K28">
            <v>0</v>
          </cell>
          <cell r="M28">
            <v>0</v>
          </cell>
          <cell r="O28">
            <v>0</v>
          </cell>
          <cell r="Q28">
            <v>0</v>
          </cell>
          <cell r="S28">
            <v>0</v>
          </cell>
          <cell r="U28">
            <v>0</v>
          </cell>
          <cell r="W28">
            <v>0</v>
          </cell>
          <cell r="Y28">
            <v>0</v>
          </cell>
          <cell r="AA28">
            <v>0</v>
          </cell>
        </row>
        <row r="29">
          <cell r="A29" t="str">
            <v xml:space="preserve">    OTHER</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row>
        <row r="30">
          <cell r="A30" t="str">
            <v>TOTAL VAR COSTS</v>
          </cell>
          <cell r="B30">
            <v>4.5</v>
          </cell>
          <cell r="C30">
            <v>1.8367346938775512E-2</v>
          </cell>
          <cell r="D30">
            <v>4.5</v>
          </cell>
          <cell r="E30">
            <v>1.8159806295399514E-2</v>
          </cell>
          <cell r="F30">
            <v>4.5</v>
          </cell>
          <cell r="G30">
            <v>1.8159806295399514E-2</v>
          </cell>
          <cell r="H30">
            <v>5</v>
          </cell>
          <cell r="I30">
            <v>1.8115942028985508E-2</v>
          </cell>
          <cell r="J30">
            <v>4.8</v>
          </cell>
          <cell r="K30">
            <v>1.8327605956471937E-2</v>
          </cell>
          <cell r="L30">
            <v>4.5</v>
          </cell>
          <cell r="M30">
            <v>1.8159806295399514E-2</v>
          </cell>
          <cell r="N30">
            <v>4.8</v>
          </cell>
          <cell r="O30">
            <v>1.8327605956471937E-2</v>
          </cell>
          <cell r="P30">
            <v>4.8</v>
          </cell>
          <cell r="Q30">
            <v>1.8327605956471937E-2</v>
          </cell>
          <cell r="R30">
            <v>4.8</v>
          </cell>
          <cell r="S30">
            <v>1.8133736305251228E-2</v>
          </cell>
          <cell r="T30">
            <v>4.8</v>
          </cell>
          <cell r="U30">
            <v>1.8133736305251228E-2</v>
          </cell>
          <cell r="V30">
            <v>4</v>
          </cell>
          <cell r="W30">
            <v>1.8214936247723135E-2</v>
          </cell>
          <cell r="X30">
            <v>2.8</v>
          </cell>
          <cell r="Y30">
            <v>1.8076178179470624E-2</v>
          </cell>
          <cell r="Z30">
            <v>53.8</v>
          </cell>
          <cell r="AA30">
            <v>1.8212593094109678E-2</v>
          </cell>
        </row>
        <row r="31">
          <cell r="A31" t="str">
            <v>CONTRIBUTION MARGIN</v>
          </cell>
          <cell r="B31">
            <v>-4.5</v>
          </cell>
          <cell r="C31">
            <v>-1.8367346938775512E-2</v>
          </cell>
          <cell r="D31">
            <v>-4.5</v>
          </cell>
          <cell r="E31">
            <v>-1.8159806295399514E-2</v>
          </cell>
          <cell r="F31">
            <v>-4.5</v>
          </cell>
          <cell r="G31">
            <v>-1.8159806295399514E-2</v>
          </cell>
          <cell r="H31">
            <v>-5</v>
          </cell>
          <cell r="I31">
            <v>-1.8115942028985508E-2</v>
          </cell>
          <cell r="J31">
            <v>-4.8</v>
          </cell>
          <cell r="K31">
            <v>-1.8327605956471937E-2</v>
          </cell>
          <cell r="L31">
            <v>-4.5</v>
          </cell>
          <cell r="M31">
            <v>-1.8159806295399514E-2</v>
          </cell>
          <cell r="N31">
            <v>-4.8</v>
          </cell>
          <cell r="O31">
            <v>-1.8327605956471937E-2</v>
          </cell>
          <cell r="P31">
            <v>-4.8</v>
          </cell>
          <cell r="Q31">
            <v>-1.8327605956471937E-2</v>
          </cell>
          <cell r="R31">
            <v>-4.8</v>
          </cell>
          <cell r="S31">
            <v>-1.8133736305251228E-2</v>
          </cell>
          <cell r="T31">
            <v>-4.8</v>
          </cell>
          <cell r="U31">
            <v>-1.8133736305251228E-2</v>
          </cell>
          <cell r="V31">
            <v>-4</v>
          </cell>
          <cell r="W31">
            <v>-1.8214936247723135E-2</v>
          </cell>
          <cell r="X31">
            <v>-2.8</v>
          </cell>
          <cell r="Y31">
            <v>-1.8076178179470624E-2</v>
          </cell>
          <cell r="Z31">
            <v>-53.8</v>
          </cell>
          <cell r="AA31">
            <v>-1.8212593094109678E-2</v>
          </cell>
        </row>
        <row r="32">
          <cell r="A32" t="str">
            <v xml:space="preserve">SEMI-VARIABLE COSTS:     </v>
          </cell>
          <cell r="C32">
            <v>0</v>
          </cell>
          <cell r="E32">
            <v>0</v>
          </cell>
          <cell r="G32">
            <v>0</v>
          </cell>
          <cell r="I32">
            <v>0</v>
          </cell>
          <cell r="K32">
            <v>0</v>
          </cell>
          <cell r="M32">
            <v>0</v>
          </cell>
          <cell r="O32">
            <v>0</v>
          </cell>
          <cell r="Q32">
            <v>0</v>
          </cell>
          <cell r="S32">
            <v>0</v>
          </cell>
          <cell r="U32">
            <v>0</v>
          </cell>
          <cell r="W32">
            <v>0</v>
          </cell>
          <cell r="Y32">
            <v>0</v>
          </cell>
          <cell r="AA32">
            <v>0</v>
          </cell>
        </row>
        <row r="33">
          <cell r="A33" t="str">
            <v xml:space="preserve">    DIRECT LABOR-STRAIGHT</v>
          </cell>
          <cell r="B33">
            <v>20.036948800000001</v>
          </cell>
          <cell r="C33">
            <v>8.1783464489795926E-2</v>
          </cell>
          <cell r="D33">
            <v>18.215408</v>
          </cell>
          <cell r="E33">
            <v>7.3508506860371262E-2</v>
          </cell>
          <cell r="F33">
            <v>20.036948800000001</v>
          </cell>
          <cell r="G33">
            <v>8.0859357546408397E-2</v>
          </cell>
          <cell r="H33">
            <v>20.036948800000001</v>
          </cell>
          <cell r="I33">
            <v>7.2597640579710146E-2</v>
          </cell>
          <cell r="J33">
            <v>19.126178400000001</v>
          </cell>
          <cell r="K33">
            <v>7.3028554410080188E-2</v>
          </cell>
          <cell r="L33">
            <v>20.036948800000001</v>
          </cell>
          <cell r="M33">
            <v>8.0859357546408397E-2</v>
          </cell>
          <cell r="N33">
            <v>20.947719200000002</v>
          </cell>
          <cell r="O33">
            <v>7.9983654830087833E-2</v>
          </cell>
          <cell r="P33">
            <v>19.126178400000001</v>
          </cell>
          <cell r="Q33">
            <v>7.3028554410080188E-2</v>
          </cell>
          <cell r="R33">
            <v>20.036948800000001</v>
          </cell>
          <cell r="S33">
            <v>7.5696822062712513E-2</v>
          </cell>
          <cell r="T33">
            <v>20.036948800000001</v>
          </cell>
          <cell r="U33">
            <v>7.5696822062712513E-2</v>
          </cell>
          <cell r="V33">
            <v>19.126178400000001</v>
          </cell>
          <cell r="W33">
            <v>8.7095530054644807E-2</v>
          </cell>
          <cell r="X33">
            <v>20.947719200000002</v>
          </cell>
          <cell r="Y33">
            <v>0.13523382311168497</v>
          </cell>
          <cell r="Z33">
            <v>237.7110744</v>
          </cell>
          <cell r="AA33">
            <v>8.0470912119160451E-2</v>
          </cell>
        </row>
        <row r="34">
          <cell r="A34" t="str">
            <v xml:space="preserve">    DIRECT LABOR-OVERTIME</v>
          </cell>
          <cell r="B34">
            <v>3</v>
          </cell>
          <cell r="C34">
            <v>1.2244897959183673E-2</v>
          </cell>
          <cell r="D34">
            <v>2.73</v>
          </cell>
          <cell r="E34">
            <v>1.1016949152542373E-2</v>
          </cell>
          <cell r="F34">
            <v>3</v>
          </cell>
          <cell r="G34">
            <v>1.2106537530266344E-2</v>
          </cell>
          <cell r="H34">
            <v>3</v>
          </cell>
          <cell r="I34">
            <v>1.0869565217391304E-2</v>
          </cell>
          <cell r="J34">
            <v>2.87</v>
          </cell>
          <cell r="K34">
            <v>1.0958381061473847E-2</v>
          </cell>
          <cell r="L34">
            <v>3</v>
          </cell>
          <cell r="M34">
            <v>1.2106537530266344E-2</v>
          </cell>
          <cell r="N34">
            <v>3.14</v>
          </cell>
          <cell r="O34">
            <v>1.1989308896525393E-2</v>
          </cell>
          <cell r="P34">
            <v>2.87</v>
          </cell>
          <cell r="Q34">
            <v>1.0958381061473847E-2</v>
          </cell>
          <cell r="R34">
            <v>3</v>
          </cell>
          <cell r="S34">
            <v>1.1333585190782017E-2</v>
          </cell>
          <cell r="T34">
            <v>3</v>
          </cell>
          <cell r="U34">
            <v>1.1333585190782017E-2</v>
          </cell>
          <cell r="V34">
            <v>2.87</v>
          </cell>
          <cell r="W34">
            <v>1.3069216757741349E-2</v>
          </cell>
          <cell r="X34">
            <v>3.14</v>
          </cell>
          <cell r="Y34">
            <v>2.0271142672692061E-2</v>
          </cell>
          <cell r="Z34">
            <v>35.619999999999997</v>
          </cell>
          <cell r="AA34">
            <v>1.2058226134055515E-2</v>
          </cell>
        </row>
        <row r="35">
          <cell r="A35" t="str">
            <v xml:space="preserve">    LABOR - MAINTENANCE  </v>
          </cell>
          <cell r="B35">
            <v>0</v>
          </cell>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row>
        <row r="36">
          <cell r="A36" t="str">
            <v xml:space="preserve">    REPAIRS &amp; MAINTENANCE</v>
          </cell>
          <cell r="B36">
            <v>67</v>
          </cell>
          <cell r="C36">
            <v>0.27346938775510204</v>
          </cell>
          <cell r="D36">
            <v>64.5</v>
          </cell>
          <cell r="E36">
            <v>0.26029055690072639</v>
          </cell>
          <cell r="F36">
            <v>66</v>
          </cell>
          <cell r="G36">
            <v>0.26634382566585957</v>
          </cell>
          <cell r="H36">
            <v>64.5</v>
          </cell>
          <cell r="I36">
            <v>0.23369565217391305</v>
          </cell>
          <cell r="J36">
            <v>64.5</v>
          </cell>
          <cell r="K36">
            <v>0.24627720504009165</v>
          </cell>
          <cell r="L36">
            <v>64.5</v>
          </cell>
          <cell r="M36">
            <v>0.26029055690072639</v>
          </cell>
          <cell r="N36">
            <v>64.5</v>
          </cell>
          <cell r="O36">
            <v>0.24627720504009165</v>
          </cell>
          <cell r="P36">
            <v>64.5</v>
          </cell>
          <cell r="Q36">
            <v>0.24627720504009165</v>
          </cell>
          <cell r="R36">
            <v>64.5</v>
          </cell>
          <cell r="S36">
            <v>0.24367208160181339</v>
          </cell>
          <cell r="T36">
            <v>64.5</v>
          </cell>
          <cell r="U36">
            <v>0.24367208160181339</v>
          </cell>
          <cell r="V36">
            <v>64.5</v>
          </cell>
          <cell r="W36">
            <v>0.29371584699453551</v>
          </cell>
          <cell r="X36">
            <v>64.5</v>
          </cell>
          <cell r="Y36">
            <v>0.41639767591994836</v>
          </cell>
          <cell r="Z36">
            <v>778</v>
          </cell>
          <cell r="AA36">
            <v>0.26337169939065669</v>
          </cell>
        </row>
        <row r="37">
          <cell r="A37" t="str">
            <v xml:space="preserve">    TIRES</v>
          </cell>
          <cell r="B37">
            <v>0</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row>
        <row r="38">
          <cell r="A38" t="str">
            <v xml:space="preserve">    ELECTRICITY  &amp; UTILITY</v>
          </cell>
          <cell r="B38">
            <v>114.01300000000001</v>
          </cell>
          <cell r="C38">
            <v>0.4653591836734694</v>
          </cell>
          <cell r="D38">
            <v>114.01300000000001</v>
          </cell>
          <cell r="E38">
            <v>0.46010088781275221</v>
          </cell>
          <cell r="F38">
            <v>114.01300000000001</v>
          </cell>
          <cell r="G38">
            <v>0.46010088781275221</v>
          </cell>
          <cell r="H38">
            <v>114.01300000000001</v>
          </cell>
          <cell r="I38">
            <v>0.41309057971014496</v>
          </cell>
          <cell r="J38">
            <v>114.01300000000001</v>
          </cell>
          <cell r="K38">
            <v>0.43533027873234065</v>
          </cell>
          <cell r="L38">
            <v>114.01300000000001</v>
          </cell>
          <cell r="M38">
            <v>0.46010088781275221</v>
          </cell>
          <cell r="N38">
            <v>114.01300000000001</v>
          </cell>
          <cell r="O38">
            <v>0.43533027873234065</v>
          </cell>
          <cell r="P38">
            <v>114.01300000000001</v>
          </cell>
          <cell r="Q38">
            <v>0.43533027873234065</v>
          </cell>
          <cell r="R38">
            <v>114.01300000000001</v>
          </cell>
          <cell r="S38">
            <v>0.43072534945221008</v>
          </cell>
          <cell r="T38">
            <v>114.01300000000001</v>
          </cell>
          <cell r="U38">
            <v>0.43072534945221008</v>
          </cell>
          <cell r="V38">
            <v>114.01300000000001</v>
          </cell>
          <cell r="W38">
            <v>0.51918488160291443</v>
          </cell>
          <cell r="X38">
            <v>114.01300000000001</v>
          </cell>
          <cell r="Y38">
            <v>0.73604260813428024</v>
          </cell>
          <cell r="Z38">
            <v>1368.1559999999999</v>
          </cell>
          <cell r="AA38">
            <v>0.46315368991198363</v>
          </cell>
        </row>
        <row r="39">
          <cell r="A39" t="str">
            <v xml:space="preserve">    PLANT HIRE           </v>
          </cell>
          <cell r="B39">
            <v>11</v>
          </cell>
          <cell r="C39">
            <v>4.4897959183673466E-2</v>
          </cell>
          <cell r="D39">
            <v>11</v>
          </cell>
          <cell r="E39">
            <v>4.4390637610976592E-2</v>
          </cell>
          <cell r="F39">
            <v>11</v>
          </cell>
          <cell r="G39">
            <v>4.4390637610976592E-2</v>
          </cell>
          <cell r="H39">
            <v>11</v>
          </cell>
          <cell r="I39">
            <v>3.9855072463768113E-2</v>
          </cell>
          <cell r="J39">
            <v>11</v>
          </cell>
          <cell r="K39">
            <v>4.2000763650248192E-2</v>
          </cell>
          <cell r="L39">
            <v>11</v>
          </cell>
          <cell r="M39">
            <v>4.4390637610976592E-2</v>
          </cell>
          <cell r="N39">
            <v>11</v>
          </cell>
          <cell r="O39">
            <v>4.2000763650248192E-2</v>
          </cell>
          <cell r="P39">
            <v>11</v>
          </cell>
          <cell r="Q39">
            <v>4.2000763650248192E-2</v>
          </cell>
          <cell r="R39">
            <v>11</v>
          </cell>
          <cell r="S39">
            <v>4.1556479032867397E-2</v>
          </cell>
          <cell r="T39">
            <v>11</v>
          </cell>
          <cell r="U39">
            <v>4.1556479032867397E-2</v>
          </cell>
          <cell r="V39">
            <v>11</v>
          </cell>
          <cell r="W39">
            <v>5.009107468123862E-2</v>
          </cell>
          <cell r="X39">
            <v>11</v>
          </cell>
          <cell r="Y39">
            <v>7.1013557133634594E-2</v>
          </cell>
          <cell r="Z39">
            <v>132</v>
          </cell>
          <cell r="AA39">
            <v>4.4685172647257951E-2</v>
          </cell>
        </row>
        <row r="40">
          <cell r="A40" t="str">
            <v xml:space="preserve">    OVERHEAD</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row>
        <row r="41">
          <cell r="A41" t="str">
            <v xml:space="preserve">TOTAL SEMI-VARIABLE COST </v>
          </cell>
          <cell r="B41">
            <v>215.04994880000001</v>
          </cell>
          <cell r="C41">
            <v>0.87775489306122456</v>
          </cell>
          <cell r="D41">
            <v>210.45840800000002</v>
          </cell>
          <cell r="E41">
            <v>0.84930753833736894</v>
          </cell>
          <cell r="F41">
            <v>214.04994880000001</v>
          </cell>
          <cell r="G41">
            <v>0.86380124616626308</v>
          </cell>
          <cell r="H41">
            <v>212.54994880000001</v>
          </cell>
          <cell r="I41">
            <v>0.77010851014492754</v>
          </cell>
          <cell r="J41">
            <v>211.5091784</v>
          </cell>
          <cell r="K41">
            <v>0.80759518289423449</v>
          </cell>
          <cell r="L41">
            <v>212.54994880000001</v>
          </cell>
          <cell r="M41">
            <v>0.85774797740112996</v>
          </cell>
          <cell r="N41">
            <v>213.60071920000001</v>
          </cell>
          <cell r="O41">
            <v>0.81558121114929372</v>
          </cell>
          <cell r="P41">
            <v>211.5091784</v>
          </cell>
          <cell r="Q41">
            <v>0.80759518289423449</v>
          </cell>
          <cell r="R41">
            <v>212.54994880000001</v>
          </cell>
          <cell r="S41">
            <v>0.80298431734038545</v>
          </cell>
          <cell r="T41">
            <v>212.54994880000001</v>
          </cell>
          <cell r="U41">
            <v>0.80298431734038545</v>
          </cell>
          <cell r="V41">
            <v>211.5091784</v>
          </cell>
          <cell r="W41">
            <v>0.9631565500910747</v>
          </cell>
          <cell r="X41">
            <v>213.60071920000001</v>
          </cell>
          <cell r="Y41">
            <v>1.3789588069722403</v>
          </cell>
          <cell r="Z41">
            <v>2551.4870744</v>
          </cell>
          <cell r="AA41">
            <v>0.8637397002031143</v>
          </cell>
        </row>
        <row r="42">
          <cell r="A42" t="str">
            <v xml:space="preserve">FIXED COSTS:             </v>
          </cell>
          <cell r="C42">
            <v>0</v>
          </cell>
          <cell r="E42">
            <v>0</v>
          </cell>
          <cell r="G42">
            <v>0</v>
          </cell>
          <cell r="I42">
            <v>0</v>
          </cell>
          <cell r="K42">
            <v>0</v>
          </cell>
          <cell r="M42">
            <v>0</v>
          </cell>
          <cell r="O42">
            <v>0</v>
          </cell>
          <cell r="Q42">
            <v>0</v>
          </cell>
          <cell r="S42">
            <v>0</v>
          </cell>
          <cell r="U42">
            <v>0</v>
          </cell>
          <cell r="W42">
            <v>0</v>
          </cell>
          <cell r="Y42">
            <v>0</v>
          </cell>
          <cell r="AA42">
            <v>0</v>
          </cell>
        </row>
        <row r="43">
          <cell r="A43" t="str">
            <v xml:space="preserve">    LABOR - INDIRECT     </v>
          </cell>
          <cell r="B43">
            <v>5.4</v>
          </cell>
          <cell r="C43">
            <v>2.2040816326530613E-2</v>
          </cell>
          <cell r="D43">
            <v>5.4</v>
          </cell>
          <cell r="E43">
            <v>2.1791767554479421E-2</v>
          </cell>
          <cell r="F43">
            <v>5.4</v>
          </cell>
          <cell r="G43">
            <v>2.1791767554479421E-2</v>
          </cell>
          <cell r="H43">
            <v>5.4</v>
          </cell>
          <cell r="I43">
            <v>1.9565217391304349E-2</v>
          </cell>
          <cell r="J43">
            <v>5.4</v>
          </cell>
          <cell r="K43">
            <v>2.0618556701030931E-2</v>
          </cell>
          <cell r="L43">
            <v>5.4</v>
          </cell>
          <cell r="M43">
            <v>2.1791767554479421E-2</v>
          </cell>
          <cell r="N43">
            <v>5.4</v>
          </cell>
          <cell r="O43">
            <v>2.0618556701030931E-2</v>
          </cell>
          <cell r="P43">
            <v>5.4</v>
          </cell>
          <cell r="Q43">
            <v>2.0618556701030931E-2</v>
          </cell>
          <cell r="R43">
            <v>5.4</v>
          </cell>
          <cell r="S43">
            <v>2.0400453343407635E-2</v>
          </cell>
          <cell r="T43">
            <v>5.4</v>
          </cell>
          <cell r="U43">
            <v>2.0400453343407635E-2</v>
          </cell>
          <cell r="V43">
            <v>5.4</v>
          </cell>
          <cell r="W43">
            <v>2.4590163934426233E-2</v>
          </cell>
          <cell r="X43">
            <v>5.4</v>
          </cell>
          <cell r="Y43">
            <v>3.4861200774693353E-2</v>
          </cell>
          <cell r="Z43">
            <v>64.8</v>
          </cell>
          <cell r="AA43">
            <v>2.1936357481381175E-2</v>
          </cell>
        </row>
        <row r="44">
          <cell r="A44" t="str">
            <v xml:space="preserve">    LABOR - TEMPORARY  </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row>
        <row r="45">
          <cell r="A45" t="str">
            <v xml:space="preserve">    PAYROLL  EXPENSE      </v>
          </cell>
          <cell r="B45">
            <v>8.1999999999999993</v>
          </cell>
          <cell r="C45">
            <v>3.346938775510204E-2</v>
          </cell>
          <cell r="D45">
            <v>7.6</v>
          </cell>
          <cell r="E45">
            <v>3.0669895076674735E-2</v>
          </cell>
          <cell r="F45">
            <v>8.1999999999999993</v>
          </cell>
          <cell r="G45">
            <v>3.3091202582728005E-2</v>
          </cell>
          <cell r="H45">
            <v>8.1999999999999993</v>
          </cell>
          <cell r="I45">
            <v>2.9710144927536229E-2</v>
          </cell>
          <cell r="J45">
            <v>7.9</v>
          </cell>
          <cell r="K45">
            <v>3.0164184803360066E-2</v>
          </cell>
          <cell r="L45">
            <v>8.1999999999999993</v>
          </cell>
          <cell r="M45">
            <v>3.3091202582728005E-2</v>
          </cell>
          <cell r="N45">
            <v>8.6</v>
          </cell>
          <cell r="O45">
            <v>3.2836960672012222E-2</v>
          </cell>
          <cell r="P45">
            <v>7.9</v>
          </cell>
          <cell r="Q45">
            <v>3.0164184803360066E-2</v>
          </cell>
          <cell r="R45">
            <v>8.1999999999999993</v>
          </cell>
          <cell r="S45">
            <v>3.0978466188137512E-2</v>
          </cell>
          <cell r="T45">
            <v>8.1999999999999993</v>
          </cell>
          <cell r="U45">
            <v>3.0978466188137512E-2</v>
          </cell>
          <cell r="V45">
            <v>7.9</v>
          </cell>
          <cell r="W45">
            <v>3.5974499089253188E-2</v>
          </cell>
          <cell r="X45">
            <v>8.6</v>
          </cell>
          <cell r="Y45">
            <v>5.5519690122659775E-2</v>
          </cell>
          <cell r="Z45">
            <v>97.7</v>
          </cell>
          <cell r="AA45">
            <v>3.307379823967501E-2</v>
          </cell>
        </row>
        <row r="46">
          <cell r="A46" t="str">
            <v xml:space="preserve">    INSURANCE            </v>
          </cell>
          <cell r="B46">
            <v>0</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row>
        <row r="47">
          <cell r="A47" t="str">
            <v xml:space="preserve">    EMPLOYEE EXPENSE     </v>
          </cell>
          <cell r="B47">
            <v>0</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row>
        <row r="48">
          <cell r="A48" t="str">
            <v xml:space="preserve">    CONTRACT LABOR</v>
          </cell>
          <cell r="B48">
            <v>13.403</v>
          </cell>
          <cell r="C48">
            <v>5.4706122448979592E-2</v>
          </cell>
          <cell r="D48">
            <v>13.403</v>
          </cell>
          <cell r="E48">
            <v>5.4087974172719933E-2</v>
          </cell>
          <cell r="F48">
            <v>13.403</v>
          </cell>
          <cell r="G48">
            <v>5.4087974172719933E-2</v>
          </cell>
          <cell r="H48">
            <v>13.403</v>
          </cell>
          <cell r="I48">
            <v>4.8561594202898552E-2</v>
          </cell>
          <cell r="J48">
            <v>13.403</v>
          </cell>
          <cell r="K48">
            <v>5.1176021382206956E-2</v>
          </cell>
          <cell r="L48">
            <v>13.403</v>
          </cell>
          <cell r="M48">
            <v>5.4087974172719933E-2</v>
          </cell>
          <cell r="N48">
            <v>13.403</v>
          </cell>
          <cell r="O48">
            <v>5.1176021382206956E-2</v>
          </cell>
          <cell r="P48">
            <v>13.403</v>
          </cell>
          <cell r="Q48">
            <v>5.1176021382206956E-2</v>
          </cell>
          <cell r="R48">
            <v>13.403</v>
          </cell>
          <cell r="S48">
            <v>5.0634680770683796E-2</v>
          </cell>
          <cell r="T48">
            <v>13.403</v>
          </cell>
          <cell r="U48">
            <v>5.0634680770683796E-2</v>
          </cell>
          <cell r="V48">
            <v>13.403</v>
          </cell>
          <cell r="W48">
            <v>6.1033697632058292E-2</v>
          </cell>
          <cell r="X48">
            <v>13.403</v>
          </cell>
          <cell r="Y48">
            <v>8.6526791478373138E-2</v>
          </cell>
          <cell r="Z48">
            <v>160.83600000000001</v>
          </cell>
          <cell r="AA48">
            <v>5.4446851726472574E-2</v>
          </cell>
        </row>
        <row r="49">
          <cell r="A49" t="str">
            <v xml:space="preserve">    TAXES &amp; LICENCES</v>
          </cell>
          <cell r="B49">
            <v>1.4</v>
          </cell>
          <cell r="C49">
            <v>5.7142857142857143E-3</v>
          </cell>
          <cell r="D49">
            <v>1.4</v>
          </cell>
          <cell r="E49">
            <v>5.6497175141242929E-3</v>
          </cell>
          <cell r="F49">
            <v>1.4</v>
          </cell>
          <cell r="G49">
            <v>5.6497175141242929E-3</v>
          </cell>
          <cell r="H49">
            <v>1.4</v>
          </cell>
          <cell r="I49">
            <v>5.0724637681159417E-3</v>
          </cell>
          <cell r="J49">
            <v>1.4</v>
          </cell>
          <cell r="K49">
            <v>5.3455517373043144E-3</v>
          </cell>
          <cell r="L49">
            <v>1.4</v>
          </cell>
          <cell r="M49">
            <v>5.6497175141242929E-3</v>
          </cell>
          <cell r="N49">
            <v>1.4</v>
          </cell>
          <cell r="O49">
            <v>5.3455517373043144E-3</v>
          </cell>
          <cell r="P49">
            <v>1.4</v>
          </cell>
          <cell r="Q49">
            <v>5.3455517373043144E-3</v>
          </cell>
          <cell r="R49">
            <v>1.4</v>
          </cell>
          <cell r="S49">
            <v>5.2890064223649414E-3</v>
          </cell>
          <cell r="T49">
            <v>1.4</v>
          </cell>
          <cell r="U49">
            <v>5.2890064223649414E-3</v>
          </cell>
          <cell r="V49">
            <v>1.4</v>
          </cell>
          <cell r="W49">
            <v>6.3752276867030961E-3</v>
          </cell>
          <cell r="X49">
            <v>1.4</v>
          </cell>
          <cell r="Y49">
            <v>9.0380890897353121E-3</v>
          </cell>
          <cell r="Z49">
            <v>16.8</v>
          </cell>
          <cell r="AA49">
            <v>5.6872037914691941E-3</v>
          </cell>
        </row>
        <row r="50">
          <cell r="A50" t="str">
            <v xml:space="preserve">    MITIGATION FEES</v>
          </cell>
          <cell r="C50">
            <v>0</v>
          </cell>
          <cell r="E50">
            <v>0</v>
          </cell>
          <cell r="G50">
            <v>0</v>
          </cell>
          <cell r="I50">
            <v>0</v>
          </cell>
          <cell r="K50">
            <v>0</v>
          </cell>
          <cell r="M50">
            <v>0</v>
          </cell>
          <cell r="O50">
            <v>0</v>
          </cell>
          <cell r="Q50">
            <v>0</v>
          </cell>
          <cell r="S50">
            <v>0</v>
          </cell>
          <cell r="U50">
            <v>0</v>
          </cell>
          <cell r="W50">
            <v>0</v>
          </cell>
          <cell r="Y50">
            <v>0</v>
          </cell>
          <cell r="AA50">
            <v>0</v>
          </cell>
        </row>
        <row r="51">
          <cell r="A51" t="str">
            <v xml:space="preserve">    LEASE EXPENSES</v>
          </cell>
          <cell r="B51">
            <v>0</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row>
        <row r="52">
          <cell r="A52" t="str">
            <v xml:space="preserve">    OWNED ASSET DEPRECIATN</v>
          </cell>
          <cell r="Z52">
            <v>0</v>
          </cell>
          <cell r="AA52">
            <v>0</v>
          </cell>
        </row>
        <row r="53">
          <cell r="A53" t="str">
            <v>TOTAL FIXED COSTS</v>
          </cell>
          <cell r="B53">
            <v>28.402999999999999</v>
          </cell>
          <cell r="C53">
            <v>0.11593061224489795</v>
          </cell>
          <cell r="D53">
            <v>27.802999999999997</v>
          </cell>
          <cell r="E53">
            <v>0.11219935431799836</v>
          </cell>
          <cell r="F53">
            <v>28.402999999999999</v>
          </cell>
          <cell r="G53">
            <v>0.11462066182405165</v>
          </cell>
          <cell r="H53">
            <v>28.402999999999999</v>
          </cell>
          <cell r="I53">
            <v>0.10290942028985507</v>
          </cell>
          <cell r="J53">
            <v>28.103000000000002</v>
          </cell>
          <cell r="K53">
            <v>0.10730431462390226</v>
          </cell>
          <cell r="L53">
            <v>28.402999999999999</v>
          </cell>
          <cell r="M53">
            <v>0.11462066182405165</v>
          </cell>
          <cell r="N53">
            <v>28.802999999999997</v>
          </cell>
          <cell r="O53">
            <v>0.10997709049255441</v>
          </cell>
          <cell r="P53">
            <v>28.103000000000002</v>
          </cell>
          <cell r="Q53">
            <v>0.10730431462390226</v>
          </cell>
          <cell r="R53">
            <v>28.402999999999999</v>
          </cell>
          <cell r="S53">
            <v>0.10730260672459388</v>
          </cell>
          <cell r="T53">
            <v>28.402999999999999</v>
          </cell>
          <cell r="U53">
            <v>0.10730260672459388</v>
          </cell>
          <cell r="V53">
            <v>28.103000000000002</v>
          </cell>
          <cell r="W53">
            <v>0.12797358834244082</v>
          </cell>
          <cell r="X53">
            <v>28.802999999999997</v>
          </cell>
          <cell r="Y53">
            <v>0.18594577146546157</v>
          </cell>
          <cell r="Z53">
            <v>340.13600000000002</v>
          </cell>
          <cell r="AA53">
            <v>0.11514421123899796</v>
          </cell>
        </row>
        <row r="54">
          <cell r="A54" t="str">
            <v>TOTAL PRODUCTION COSTS</v>
          </cell>
          <cell r="B54">
            <v>247.9529488</v>
          </cell>
          <cell r="C54">
            <v>1.0120528522448979</v>
          </cell>
          <cell r="D54">
            <v>242.76140800000002</v>
          </cell>
          <cell r="E54">
            <v>0.97966669895076675</v>
          </cell>
          <cell r="F54">
            <v>246.9529488</v>
          </cell>
          <cell r="G54">
            <v>0.99658171428571429</v>
          </cell>
          <cell r="H54">
            <v>245.9529488</v>
          </cell>
          <cell r="I54">
            <v>0.89113387246376807</v>
          </cell>
          <cell r="J54">
            <v>244.41217840000002</v>
          </cell>
          <cell r="K54">
            <v>0.9332271034746088</v>
          </cell>
          <cell r="L54">
            <v>245.4529488</v>
          </cell>
          <cell r="M54">
            <v>0.99052844552058106</v>
          </cell>
          <cell r="N54">
            <v>247.20371920000002</v>
          </cell>
          <cell r="O54">
            <v>0.94388590759832014</v>
          </cell>
          <cell r="P54">
            <v>244.41217840000002</v>
          </cell>
          <cell r="Q54">
            <v>0.9332271034746088</v>
          </cell>
          <cell r="R54">
            <v>245.75294880000001</v>
          </cell>
          <cell r="S54">
            <v>0.92842066037023052</v>
          </cell>
          <cell r="T54">
            <v>245.75294880000001</v>
          </cell>
          <cell r="U54">
            <v>0.92842066037023052</v>
          </cell>
          <cell r="V54">
            <v>243.6121784</v>
          </cell>
          <cell r="W54">
            <v>1.1093450746812388</v>
          </cell>
          <cell r="X54">
            <v>245.20371920000002</v>
          </cell>
          <cell r="Y54">
            <v>1.5829807566171725</v>
          </cell>
          <cell r="Z54">
            <v>2945.4230744000001</v>
          </cell>
          <cell r="AA54">
            <v>0.99709650453622201</v>
          </cell>
        </row>
        <row r="55">
          <cell r="A55" t="str">
            <v>INV  MOVE INC / (DEC)</v>
          </cell>
          <cell r="B55">
            <v>0</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row>
        <row r="56">
          <cell r="A56" t="str">
            <v>TRANSFERS IN / (OUT)</v>
          </cell>
          <cell r="AA56">
            <v>0</v>
          </cell>
        </row>
        <row r="58">
          <cell r="A58" t="str">
            <v>OTHER (INC) / EXP</v>
          </cell>
          <cell r="AA58">
            <v>0</v>
          </cell>
        </row>
        <row r="59">
          <cell r="A59" t="str">
            <v>PURCHASED AGGREGATE</v>
          </cell>
        </row>
        <row r="60">
          <cell r="A60" t="str">
            <v>RESTORATION EXPENSE</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row>
        <row r="61">
          <cell r="A61" t="str">
            <v xml:space="preserve">PLANT PROFIT / (LOSS)   </v>
          </cell>
          <cell r="B61">
            <v>-247.9529488</v>
          </cell>
          <cell r="C61">
            <v>-1.01</v>
          </cell>
          <cell r="D61">
            <v>-242.76140800000002</v>
          </cell>
          <cell r="E61">
            <v>-0.98</v>
          </cell>
          <cell r="F61">
            <v>-246.9529488</v>
          </cell>
          <cell r="G61">
            <v>-1</v>
          </cell>
          <cell r="H61">
            <v>-245.9529488</v>
          </cell>
          <cell r="I61">
            <v>-0.89</v>
          </cell>
          <cell r="J61">
            <v>-244.41217840000002</v>
          </cell>
          <cell r="K61">
            <v>-0.93</v>
          </cell>
          <cell r="L61">
            <v>-245.4529488</v>
          </cell>
          <cell r="M61">
            <v>-0.99</v>
          </cell>
          <cell r="N61">
            <v>-247.20371920000002</v>
          </cell>
          <cell r="O61">
            <v>-0.94</v>
          </cell>
          <cell r="P61">
            <v>-244.41217840000002</v>
          </cell>
          <cell r="Q61">
            <v>-0.93</v>
          </cell>
          <cell r="R61">
            <v>-245.75294880000001</v>
          </cell>
          <cell r="S61">
            <v>-0.93</v>
          </cell>
          <cell r="T61">
            <v>-245.75294880000001</v>
          </cell>
          <cell r="U61">
            <v>-0.93</v>
          </cell>
          <cell r="V61">
            <v>-243.6121784</v>
          </cell>
          <cell r="W61">
            <v>-1.1100000000000001</v>
          </cell>
          <cell r="X61">
            <v>-245.20371920000002</v>
          </cell>
          <cell r="Y61">
            <v>-1.58</v>
          </cell>
          <cell r="Z61">
            <v>-2945.4230744000001</v>
          </cell>
          <cell r="AA61">
            <v>-1</v>
          </cell>
        </row>
        <row r="122">
          <cell r="A122" t="str">
            <v xml:space="preserve">EX WORKS TURNOVER                       </v>
          </cell>
        </row>
      </sheetData>
      <sheetData sheetId="13">
        <row r="1">
          <cell r="A1" t="str">
            <v>TITAN AMERICA</v>
          </cell>
          <cell r="L1" t="str">
            <v>2009 CALENDARIZED BUDGET</v>
          </cell>
          <cell r="Z1">
            <v>39832.448251851849</v>
          </cell>
        </row>
        <row r="2">
          <cell r="A2" t="str">
            <v>FLORIDA OPERATIONS - AGGREGATES</v>
          </cell>
          <cell r="Z2">
            <v>39832.448251851849</v>
          </cell>
        </row>
        <row r="3">
          <cell r="A3" t="str">
            <v xml:space="preserve"> PENNSUCO QUARRY  -  PROCESSING</v>
          </cell>
          <cell r="D3">
            <v>31107</v>
          </cell>
        </row>
        <row r="4">
          <cell r="A4" t="str">
            <v xml:space="preserve">                      </v>
          </cell>
        </row>
        <row r="5">
          <cell r="A5" t="str">
            <v xml:space="preserve">                      </v>
          </cell>
          <cell r="B5" t="str">
            <v>JAN</v>
          </cell>
          <cell r="D5" t="str">
            <v>FEB</v>
          </cell>
          <cell r="F5" t="str">
            <v xml:space="preserve">   MAR</v>
          </cell>
          <cell r="H5" t="str">
            <v xml:space="preserve">    APR</v>
          </cell>
          <cell r="J5" t="str">
            <v>MAY</v>
          </cell>
          <cell r="L5" t="str">
            <v>JUN</v>
          </cell>
          <cell r="N5" t="str">
            <v>JUL</v>
          </cell>
          <cell r="P5" t="str">
            <v>AUG</v>
          </cell>
          <cell r="R5" t="str">
            <v>SEP</v>
          </cell>
          <cell r="T5" t="str">
            <v>OCT</v>
          </cell>
          <cell r="V5" t="str">
            <v>NOV</v>
          </cell>
          <cell r="X5" t="str">
            <v>DEC</v>
          </cell>
          <cell r="Z5" t="str">
            <v xml:space="preserve">        TOTAL</v>
          </cell>
        </row>
        <row r="6">
          <cell r="A6" t="str">
            <v xml:space="preserve">DAYS                  </v>
          </cell>
          <cell r="B6">
            <v>21</v>
          </cell>
          <cell r="D6">
            <v>20</v>
          </cell>
          <cell r="F6">
            <v>22</v>
          </cell>
          <cell r="H6">
            <v>22</v>
          </cell>
          <cell r="J6">
            <v>20</v>
          </cell>
          <cell r="L6">
            <v>22</v>
          </cell>
          <cell r="N6">
            <v>22</v>
          </cell>
          <cell r="P6">
            <v>21</v>
          </cell>
          <cell r="R6">
            <v>21</v>
          </cell>
          <cell r="T6">
            <v>22</v>
          </cell>
          <cell r="V6">
            <v>19</v>
          </cell>
          <cell r="X6">
            <v>22</v>
          </cell>
          <cell r="Z6">
            <v>254</v>
          </cell>
        </row>
        <row r="7">
          <cell r="A7" t="str">
            <v>SALES TONS</v>
          </cell>
        </row>
        <row r="8">
          <cell r="A8" t="str">
            <v xml:space="preserve">    EXTERNAL </v>
          </cell>
          <cell r="Z8">
            <v>0</v>
          </cell>
        </row>
        <row r="9">
          <cell r="A9" t="str">
            <v xml:space="preserve">    INTERNAL</v>
          </cell>
          <cell r="Z9">
            <v>0</v>
          </cell>
        </row>
        <row r="10">
          <cell r="A10" t="str">
            <v>TOTAL SALES TONS</v>
          </cell>
          <cell r="Z10">
            <v>0</v>
          </cell>
        </row>
        <row r="11">
          <cell r="A11" t="str">
            <v xml:space="preserve">     PURCHASED AGGREGATES</v>
          </cell>
          <cell r="Z11">
            <v>0</v>
          </cell>
        </row>
        <row r="12">
          <cell r="A12" t="str">
            <v>TRANSFER IN / (OUT)</v>
          </cell>
          <cell r="Z12">
            <v>0</v>
          </cell>
        </row>
        <row r="13">
          <cell r="A13" t="str">
            <v>PRODUCTION TONS</v>
          </cell>
          <cell r="B13">
            <v>245</v>
          </cell>
          <cell r="D13">
            <v>247.8</v>
          </cell>
          <cell r="F13">
            <v>247.8</v>
          </cell>
          <cell r="H13">
            <v>276</v>
          </cell>
          <cell r="J13">
            <v>261.89999999999998</v>
          </cell>
          <cell r="L13">
            <v>247.8</v>
          </cell>
          <cell r="N13">
            <v>261.89999999999998</v>
          </cell>
          <cell r="P13">
            <v>261.89999999999998</v>
          </cell>
          <cell r="R13">
            <v>264.7</v>
          </cell>
          <cell r="T13">
            <v>264.7</v>
          </cell>
          <cell r="V13">
            <v>219.6</v>
          </cell>
          <cell r="X13">
            <v>154.9</v>
          </cell>
          <cell r="Z13">
            <v>2954.0000000000005</v>
          </cell>
        </row>
        <row r="14">
          <cell r="A14" t="str">
            <v>FIN INV MVMNT INC/(DEC)</v>
          </cell>
        </row>
        <row r="15">
          <cell r="B15" t="str">
            <v>(000's)</v>
          </cell>
          <cell r="C15" t="str">
            <v>$/Ton</v>
          </cell>
          <cell r="D15" t="str">
            <v>(000's)</v>
          </cell>
          <cell r="E15" t="str">
            <v>$/Ton</v>
          </cell>
          <cell r="F15" t="str">
            <v>(000's)</v>
          </cell>
          <cell r="G15" t="str">
            <v>$/Ton</v>
          </cell>
          <cell r="H15" t="str">
            <v>(000's)</v>
          </cell>
          <cell r="I15" t="str">
            <v>$/Ton</v>
          </cell>
          <cell r="J15" t="str">
            <v>(000's)</v>
          </cell>
          <cell r="K15" t="str">
            <v>$/Ton</v>
          </cell>
          <cell r="L15" t="str">
            <v>(000's)</v>
          </cell>
          <cell r="M15" t="str">
            <v>$/Ton</v>
          </cell>
          <cell r="N15" t="str">
            <v>(000's)</v>
          </cell>
          <cell r="O15" t="str">
            <v>$/Ton</v>
          </cell>
          <cell r="P15" t="str">
            <v>(000's)</v>
          </cell>
          <cell r="Q15" t="str">
            <v>$/Ton</v>
          </cell>
          <cell r="R15" t="str">
            <v>(000's)</v>
          </cell>
          <cell r="S15" t="str">
            <v>$/Ton</v>
          </cell>
          <cell r="T15" t="str">
            <v>(000's)</v>
          </cell>
          <cell r="U15" t="str">
            <v>$/Ton</v>
          </cell>
          <cell r="V15" t="str">
            <v>(000's)</v>
          </cell>
          <cell r="W15" t="str">
            <v>$/Ton</v>
          </cell>
          <cell r="X15" t="str">
            <v>(000's)</v>
          </cell>
          <cell r="Y15" t="str">
            <v>$/Ton</v>
          </cell>
          <cell r="Z15" t="str">
            <v>(000's)</v>
          </cell>
          <cell r="AA15" t="str">
            <v>$/Ton</v>
          </cell>
        </row>
        <row r="16">
          <cell r="A16" t="str">
            <v xml:space="preserve">TURNOVER              </v>
          </cell>
        </row>
        <row r="17">
          <cell r="A17" t="str">
            <v xml:space="preserve">    EXTERNAL FINISHED</v>
          </cell>
        </row>
        <row r="18">
          <cell r="A18" t="str">
            <v xml:space="preserve">    INTERNAL FINISHED</v>
          </cell>
        </row>
        <row r="19">
          <cell r="A19" t="str">
            <v xml:space="preserve">TOTAL TURNOVER        </v>
          </cell>
        </row>
        <row r="20">
          <cell r="A20" t="str">
            <v xml:space="preserve">DELIVERY COSTS        </v>
          </cell>
        </row>
        <row r="22">
          <cell r="A22" t="str">
            <v xml:space="preserve">EX WORKS TURNOVER                       </v>
          </cell>
        </row>
        <row r="23">
          <cell r="A23" t="str">
            <v xml:space="preserve">VARIABLE COSTS        </v>
          </cell>
        </row>
        <row r="24">
          <cell r="A24" t="str">
            <v xml:space="preserve">    STRIPPING</v>
          </cell>
        </row>
        <row r="25">
          <cell r="A25" t="str">
            <v xml:space="preserve">    EXPLOSIVES</v>
          </cell>
          <cell r="B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row>
        <row r="26">
          <cell r="A26" t="str">
            <v xml:space="preserve">    DEPLETION</v>
          </cell>
        </row>
        <row r="27">
          <cell r="A27" t="str">
            <v xml:space="preserve">    FUEL / OIL</v>
          </cell>
          <cell r="B27">
            <v>15.7</v>
          </cell>
          <cell r="C27">
            <v>6.4081632653061216E-2</v>
          </cell>
          <cell r="D27">
            <v>15.9</v>
          </cell>
          <cell r="E27">
            <v>6.4164648910411626E-2</v>
          </cell>
          <cell r="F27">
            <v>15.9</v>
          </cell>
          <cell r="G27">
            <v>6.4164648910411626E-2</v>
          </cell>
          <cell r="H27">
            <v>17.7</v>
          </cell>
          <cell r="I27">
            <v>6.4130434782608686E-2</v>
          </cell>
          <cell r="J27">
            <v>16.8</v>
          </cell>
          <cell r="K27">
            <v>6.4146620847651784E-2</v>
          </cell>
          <cell r="L27">
            <v>15.9</v>
          </cell>
          <cell r="M27">
            <v>6.4164648910411626E-2</v>
          </cell>
          <cell r="N27">
            <v>16.8</v>
          </cell>
          <cell r="O27">
            <v>6.4146620847651784E-2</v>
          </cell>
          <cell r="P27">
            <v>16.8</v>
          </cell>
          <cell r="Q27">
            <v>6.4146620847651784E-2</v>
          </cell>
          <cell r="R27">
            <v>17</v>
          </cell>
          <cell r="S27">
            <v>6.4223649414431441E-2</v>
          </cell>
          <cell r="T27">
            <v>17</v>
          </cell>
          <cell r="U27">
            <v>6.4223649414431441E-2</v>
          </cell>
          <cell r="V27">
            <v>14.1</v>
          </cell>
          <cell r="W27">
            <v>6.4207650273224046E-2</v>
          </cell>
          <cell r="X27">
            <v>9.9</v>
          </cell>
          <cell r="Y27">
            <v>6.3912201420271139E-2</v>
          </cell>
          <cell r="Z27">
            <v>189.5</v>
          </cell>
          <cell r="AA27">
            <v>6.4150304671631672E-2</v>
          </cell>
        </row>
        <row r="28">
          <cell r="A28" t="str">
            <v xml:space="preserve">    SWITHCHING CHARGES</v>
          </cell>
          <cell r="C28">
            <v>0</v>
          </cell>
          <cell r="E28">
            <v>0</v>
          </cell>
          <cell r="G28">
            <v>0</v>
          </cell>
          <cell r="I28">
            <v>0</v>
          </cell>
          <cell r="K28">
            <v>0</v>
          </cell>
          <cell r="M28">
            <v>0</v>
          </cell>
          <cell r="O28">
            <v>0</v>
          </cell>
          <cell r="Q28">
            <v>0</v>
          </cell>
          <cell r="S28">
            <v>0</v>
          </cell>
          <cell r="U28">
            <v>0</v>
          </cell>
          <cell r="W28">
            <v>0</v>
          </cell>
          <cell r="Y28">
            <v>0</v>
          </cell>
          <cell r="AA28">
            <v>0</v>
          </cell>
        </row>
        <row r="29">
          <cell r="A29" t="str">
            <v xml:space="preserve">    OTHER</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row>
        <row r="30">
          <cell r="A30" t="str">
            <v>TOTAL VAR COSTS</v>
          </cell>
          <cell r="B30">
            <v>15.7</v>
          </cell>
          <cell r="C30">
            <v>6.4081632653061216E-2</v>
          </cell>
          <cell r="D30">
            <v>15.9</v>
          </cell>
          <cell r="E30">
            <v>6.4164648910411626E-2</v>
          </cell>
          <cell r="F30">
            <v>15.9</v>
          </cell>
          <cell r="G30">
            <v>6.4164648910411626E-2</v>
          </cell>
          <cell r="H30">
            <v>17.7</v>
          </cell>
          <cell r="I30">
            <v>6.4130434782608686E-2</v>
          </cell>
          <cell r="J30">
            <v>16.8</v>
          </cell>
          <cell r="K30">
            <v>6.4146620847651784E-2</v>
          </cell>
          <cell r="L30">
            <v>15.9</v>
          </cell>
          <cell r="M30">
            <v>6.4164648910411626E-2</v>
          </cell>
          <cell r="N30">
            <v>16.8</v>
          </cell>
          <cell r="O30">
            <v>6.4146620847651784E-2</v>
          </cell>
          <cell r="P30">
            <v>16.8</v>
          </cell>
          <cell r="Q30">
            <v>6.4146620847651784E-2</v>
          </cell>
          <cell r="R30">
            <v>17</v>
          </cell>
          <cell r="S30">
            <v>6.4223649414431441E-2</v>
          </cell>
          <cell r="T30">
            <v>17</v>
          </cell>
          <cell r="U30">
            <v>6.4223649414431441E-2</v>
          </cell>
          <cell r="V30">
            <v>14.1</v>
          </cell>
          <cell r="W30">
            <v>6.4207650273224046E-2</v>
          </cell>
          <cell r="X30">
            <v>9.9</v>
          </cell>
          <cell r="Y30">
            <v>6.3912201420271139E-2</v>
          </cell>
          <cell r="Z30">
            <v>189.5</v>
          </cell>
          <cell r="AA30">
            <v>6.4150304671631672E-2</v>
          </cell>
        </row>
        <row r="31">
          <cell r="A31" t="str">
            <v>CONTRIBUTION MARGIN</v>
          </cell>
          <cell r="B31">
            <v>-15.7</v>
          </cell>
          <cell r="C31">
            <v>-6.4081632653061216E-2</v>
          </cell>
          <cell r="D31">
            <v>-15.9</v>
          </cell>
          <cell r="E31">
            <v>-6.4164648910411626E-2</v>
          </cell>
          <cell r="F31">
            <v>-15.9</v>
          </cell>
          <cell r="G31">
            <v>-6.4164648910411626E-2</v>
          </cell>
          <cell r="H31">
            <v>-17.7</v>
          </cell>
          <cell r="I31">
            <v>-6.4130434782608686E-2</v>
          </cell>
          <cell r="J31">
            <v>-16.8</v>
          </cell>
          <cell r="K31">
            <v>-6.4146620847651784E-2</v>
          </cell>
          <cell r="L31">
            <v>-15.9</v>
          </cell>
          <cell r="M31">
            <v>-6.4164648910411626E-2</v>
          </cell>
          <cell r="N31">
            <v>-16.8</v>
          </cell>
          <cell r="O31">
            <v>-6.4146620847651784E-2</v>
          </cell>
          <cell r="P31">
            <v>-16.8</v>
          </cell>
          <cell r="Q31">
            <v>-6.4146620847651784E-2</v>
          </cell>
          <cell r="R31">
            <v>-17</v>
          </cell>
          <cell r="S31">
            <v>-6.4223649414431441E-2</v>
          </cell>
          <cell r="T31">
            <v>-17</v>
          </cell>
          <cell r="U31">
            <v>-6.4223649414431441E-2</v>
          </cell>
          <cell r="V31">
            <v>-14.1</v>
          </cell>
          <cell r="W31">
            <v>-6.4207650273224046E-2</v>
          </cell>
          <cell r="X31">
            <v>-9.9</v>
          </cell>
          <cell r="Y31">
            <v>-6.3912201420271139E-2</v>
          </cell>
          <cell r="Z31">
            <v>-189.5</v>
          </cell>
          <cell r="AA31">
            <v>-6.4150304671631672E-2</v>
          </cell>
        </row>
        <row r="32">
          <cell r="A32" t="str">
            <v xml:space="preserve">SEMI-VARIABLE COSTS:     </v>
          </cell>
          <cell r="C32">
            <v>0</v>
          </cell>
          <cell r="E32">
            <v>0</v>
          </cell>
          <cell r="G32">
            <v>0</v>
          </cell>
          <cell r="I32">
            <v>0</v>
          </cell>
          <cell r="K32">
            <v>0</v>
          </cell>
          <cell r="M32">
            <v>0</v>
          </cell>
          <cell r="O32">
            <v>0</v>
          </cell>
          <cell r="Q32">
            <v>0</v>
          </cell>
          <cell r="S32">
            <v>0</v>
          </cell>
          <cell r="U32">
            <v>0</v>
          </cell>
          <cell r="W32">
            <v>0</v>
          </cell>
          <cell r="Y32">
            <v>0</v>
          </cell>
          <cell r="AA32">
            <v>0</v>
          </cell>
        </row>
        <row r="33">
          <cell r="A33" t="str">
            <v xml:space="preserve">    DIRECT LABOR-STRAIGHT</v>
          </cell>
          <cell r="B33">
            <v>6.3</v>
          </cell>
          <cell r="C33">
            <v>2.5714285714285714E-2</v>
          </cell>
          <cell r="D33">
            <v>5.8</v>
          </cell>
          <cell r="E33">
            <v>2.3405972558514929E-2</v>
          </cell>
          <cell r="F33">
            <v>6.3</v>
          </cell>
          <cell r="G33">
            <v>2.542372881355932E-2</v>
          </cell>
          <cell r="H33">
            <v>6.3</v>
          </cell>
          <cell r="I33">
            <v>2.2826086956521739E-2</v>
          </cell>
          <cell r="J33">
            <v>6</v>
          </cell>
          <cell r="K33">
            <v>2.2909507445589922E-2</v>
          </cell>
          <cell r="L33">
            <v>6.3</v>
          </cell>
          <cell r="M33">
            <v>2.542372881355932E-2</v>
          </cell>
          <cell r="N33">
            <v>6.6</v>
          </cell>
          <cell r="O33">
            <v>2.5200458190148912E-2</v>
          </cell>
          <cell r="P33">
            <v>6</v>
          </cell>
          <cell r="Q33">
            <v>2.2909507445589922E-2</v>
          </cell>
          <cell r="R33">
            <v>6.3</v>
          </cell>
          <cell r="S33">
            <v>2.3800528900642236E-2</v>
          </cell>
          <cell r="T33">
            <v>6.3</v>
          </cell>
          <cell r="U33">
            <v>2.3800528900642236E-2</v>
          </cell>
          <cell r="V33">
            <v>6</v>
          </cell>
          <cell r="W33">
            <v>2.7322404371584699E-2</v>
          </cell>
          <cell r="X33">
            <v>6.6</v>
          </cell>
          <cell r="Y33">
            <v>4.2608134280180759E-2</v>
          </cell>
          <cell r="Z33">
            <v>74.799999999999983</v>
          </cell>
          <cell r="AA33">
            <v>2.5321597833446164E-2</v>
          </cell>
        </row>
        <row r="34">
          <cell r="A34" t="str">
            <v xml:space="preserve">    DIRECT LABOR-OVERTIME</v>
          </cell>
          <cell r="B34">
            <v>1</v>
          </cell>
          <cell r="C34">
            <v>4.0816326530612249E-3</v>
          </cell>
          <cell r="D34">
            <v>0.9</v>
          </cell>
          <cell r="E34">
            <v>3.6319612590799029E-3</v>
          </cell>
          <cell r="F34">
            <v>1</v>
          </cell>
          <cell r="G34">
            <v>4.0355125100887809E-3</v>
          </cell>
          <cell r="H34">
            <v>1</v>
          </cell>
          <cell r="I34">
            <v>3.6231884057971015E-3</v>
          </cell>
          <cell r="J34">
            <v>0.9</v>
          </cell>
          <cell r="K34">
            <v>3.4364261168384883E-3</v>
          </cell>
          <cell r="L34">
            <v>1</v>
          </cell>
          <cell r="M34">
            <v>4.0355125100887809E-3</v>
          </cell>
          <cell r="N34">
            <v>1</v>
          </cell>
          <cell r="O34">
            <v>3.8182512409316535E-3</v>
          </cell>
          <cell r="P34">
            <v>0.9</v>
          </cell>
          <cell r="Q34">
            <v>3.4364261168384883E-3</v>
          </cell>
          <cell r="R34">
            <v>1</v>
          </cell>
          <cell r="S34">
            <v>3.7778617302606727E-3</v>
          </cell>
          <cell r="T34">
            <v>1</v>
          </cell>
          <cell r="U34">
            <v>3.7778617302606727E-3</v>
          </cell>
          <cell r="V34">
            <v>0.9</v>
          </cell>
          <cell r="W34">
            <v>4.0983606557377051E-3</v>
          </cell>
          <cell r="X34">
            <v>1</v>
          </cell>
          <cell r="Y34">
            <v>6.4557779212395094E-3</v>
          </cell>
          <cell r="Z34">
            <v>11.6</v>
          </cell>
          <cell r="AA34">
            <v>3.9268788083953957E-3</v>
          </cell>
        </row>
        <row r="35">
          <cell r="A35" t="str">
            <v xml:space="preserve">    LABOR - MAINTENANCE  </v>
          </cell>
          <cell r="B35">
            <v>0</v>
          </cell>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row>
        <row r="36">
          <cell r="A36" t="str">
            <v xml:space="preserve">    REPAIRS &amp; MAINTENANCE</v>
          </cell>
          <cell r="B36">
            <v>19.8</v>
          </cell>
          <cell r="C36">
            <v>8.0816326530612242E-2</v>
          </cell>
          <cell r="D36">
            <v>19.8</v>
          </cell>
          <cell r="E36">
            <v>7.990314769975787E-2</v>
          </cell>
          <cell r="F36">
            <v>19.8</v>
          </cell>
          <cell r="G36">
            <v>7.990314769975787E-2</v>
          </cell>
          <cell r="H36">
            <v>19.8</v>
          </cell>
          <cell r="I36">
            <v>7.1739130434782611E-2</v>
          </cell>
          <cell r="J36">
            <v>22.3</v>
          </cell>
          <cell r="K36">
            <v>8.5147002672775876E-2</v>
          </cell>
          <cell r="L36">
            <v>19.8</v>
          </cell>
          <cell r="M36">
            <v>7.990314769975787E-2</v>
          </cell>
          <cell r="N36">
            <v>19.8</v>
          </cell>
          <cell r="O36">
            <v>7.5601374570446744E-2</v>
          </cell>
          <cell r="P36">
            <v>19.8</v>
          </cell>
          <cell r="Q36">
            <v>7.5601374570446744E-2</v>
          </cell>
          <cell r="R36">
            <v>19.8</v>
          </cell>
          <cell r="S36">
            <v>7.4801662259161322E-2</v>
          </cell>
          <cell r="T36">
            <v>19.8</v>
          </cell>
          <cell r="U36">
            <v>7.4801662259161322E-2</v>
          </cell>
          <cell r="V36">
            <v>19.8</v>
          </cell>
          <cell r="W36">
            <v>9.0163934426229511E-2</v>
          </cell>
          <cell r="X36">
            <v>19.8</v>
          </cell>
          <cell r="Y36">
            <v>0.12782440284054228</v>
          </cell>
          <cell r="Z36">
            <v>240.10000000000005</v>
          </cell>
          <cell r="AA36">
            <v>8.1279620853080575E-2</v>
          </cell>
        </row>
        <row r="37">
          <cell r="A37" t="str">
            <v xml:space="preserve">    TIRES</v>
          </cell>
          <cell r="B37">
            <v>0</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row>
        <row r="38">
          <cell r="A38" t="str">
            <v xml:space="preserve">    ELECTRICITY  &amp; UTILITY</v>
          </cell>
          <cell r="B38">
            <v>0</v>
          </cell>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row>
        <row r="39">
          <cell r="A39" t="str">
            <v xml:space="preserve">    PLANT HIRE           </v>
          </cell>
          <cell r="B39">
            <v>0</v>
          </cell>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row>
        <row r="40">
          <cell r="A40" t="str">
            <v xml:space="preserve">    OVERHEAD</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row>
        <row r="41">
          <cell r="A41" t="str">
            <v xml:space="preserve">TOTAL SEMI-VARIABLE COST </v>
          </cell>
          <cell r="B41">
            <v>27.1</v>
          </cell>
          <cell r="C41">
            <v>0.11061224489795919</v>
          </cell>
          <cell r="D41">
            <v>26.5</v>
          </cell>
          <cell r="E41">
            <v>0.1069410815173527</v>
          </cell>
          <cell r="F41">
            <v>27.1</v>
          </cell>
          <cell r="G41">
            <v>0.10936238902340598</v>
          </cell>
          <cell r="H41">
            <v>27.1</v>
          </cell>
          <cell r="I41">
            <v>9.8188405797101461E-2</v>
          </cell>
          <cell r="J41">
            <v>29.200000000000003</v>
          </cell>
          <cell r="K41">
            <v>0.1114929362352043</v>
          </cell>
          <cell r="L41">
            <v>27.1</v>
          </cell>
          <cell r="M41">
            <v>0.10936238902340598</v>
          </cell>
          <cell r="N41">
            <v>27.4</v>
          </cell>
          <cell r="O41">
            <v>0.10462008400152731</v>
          </cell>
          <cell r="P41">
            <v>26.700000000000003</v>
          </cell>
          <cell r="Q41">
            <v>0.10194730813287517</v>
          </cell>
          <cell r="R41">
            <v>27.1</v>
          </cell>
          <cell r="S41">
            <v>0.10238005289006423</v>
          </cell>
          <cell r="T41">
            <v>27.1</v>
          </cell>
          <cell r="U41">
            <v>0.10238005289006423</v>
          </cell>
          <cell r="V41">
            <v>26.700000000000003</v>
          </cell>
          <cell r="W41">
            <v>0.12158469945355192</v>
          </cell>
          <cell r="X41">
            <v>27.4</v>
          </cell>
          <cell r="Y41">
            <v>0.17688831504196253</v>
          </cell>
          <cell r="Z41">
            <v>326.5</v>
          </cell>
          <cell r="AA41">
            <v>0.11052809749492212</v>
          </cell>
        </row>
        <row r="42">
          <cell r="A42" t="str">
            <v xml:space="preserve">FIXED COSTS:             </v>
          </cell>
          <cell r="C42">
            <v>0</v>
          </cell>
          <cell r="E42">
            <v>0</v>
          </cell>
          <cell r="G42">
            <v>0</v>
          </cell>
          <cell r="I42">
            <v>0</v>
          </cell>
          <cell r="K42">
            <v>0</v>
          </cell>
          <cell r="M42">
            <v>0</v>
          </cell>
          <cell r="O42">
            <v>0</v>
          </cell>
          <cell r="Q42">
            <v>0</v>
          </cell>
          <cell r="S42">
            <v>0</v>
          </cell>
          <cell r="U42">
            <v>0</v>
          </cell>
          <cell r="W42">
            <v>0</v>
          </cell>
          <cell r="Y42">
            <v>0</v>
          </cell>
          <cell r="AA42">
            <v>0</v>
          </cell>
        </row>
        <row r="43">
          <cell r="A43" t="str">
            <v xml:space="preserve">    LABOR - INDIRECT     </v>
          </cell>
          <cell r="B43">
            <v>0</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row>
        <row r="44">
          <cell r="A44" t="str">
            <v xml:space="preserve">    LABOR - TEMPORARY  </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row>
        <row r="45">
          <cell r="A45" t="str">
            <v xml:space="preserve">    PAYROLL  EXPENSE      </v>
          </cell>
          <cell r="B45">
            <v>2.1</v>
          </cell>
          <cell r="C45">
            <v>8.5714285714285719E-3</v>
          </cell>
          <cell r="D45">
            <v>1.9</v>
          </cell>
          <cell r="E45">
            <v>7.6674737691686838E-3</v>
          </cell>
          <cell r="F45">
            <v>2.1</v>
          </cell>
          <cell r="G45">
            <v>8.4745762711864406E-3</v>
          </cell>
          <cell r="H45">
            <v>2.1</v>
          </cell>
          <cell r="I45">
            <v>7.6086956521739134E-3</v>
          </cell>
          <cell r="J45">
            <v>2</v>
          </cell>
          <cell r="K45">
            <v>7.6365024818633069E-3</v>
          </cell>
          <cell r="L45">
            <v>2.1</v>
          </cell>
          <cell r="M45">
            <v>8.4745762711864406E-3</v>
          </cell>
          <cell r="N45">
            <v>2.2000000000000002</v>
          </cell>
          <cell r="O45">
            <v>8.4001527300496381E-3</v>
          </cell>
          <cell r="P45">
            <v>2</v>
          </cell>
          <cell r="Q45">
            <v>7.6365024818633069E-3</v>
          </cell>
          <cell r="R45">
            <v>2.1</v>
          </cell>
          <cell r="S45">
            <v>7.9335096335474125E-3</v>
          </cell>
          <cell r="T45">
            <v>2.1</v>
          </cell>
          <cell r="U45">
            <v>7.9335096335474125E-3</v>
          </cell>
          <cell r="V45">
            <v>2</v>
          </cell>
          <cell r="W45">
            <v>9.1074681238615673E-3</v>
          </cell>
          <cell r="X45">
            <v>2.2000000000000002</v>
          </cell>
          <cell r="Y45">
            <v>1.4202711426726921E-2</v>
          </cell>
          <cell r="Z45">
            <v>24.900000000000006</v>
          </cell>
          <cell r="AA45">
            <v>8.4292484766418426E-3</v>
          </cell>
        </row>
        <row r="46">
          <cell r="A46" t="str">
            <v xml:space="preserve">    INSURANCE            </v>
          </cell>
          <cell r="B46">
            <v>0</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row>
        <row r="47">
          <cell r="A47" t="str">
            <v xml:space="preserve">    EMPLOYEE EXPENSE     </v>
          </cell>
          <cell r="B47">
            <v>0</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row>
        <row r="48">
          <cell r="A48" t="str">
            <v xml:space="preserve">    CONTRACT LABOR</v>
          </cell>
          <cell r="B48">
            <v>0</v>
          </cell>
          <cell r="C48">
            <v>0</v>
          </cell>
          <cell r="D48">
            <v>0</v>
          </cell>
          <cell r="E48">
            <v>0</v>
          </cell>
          <cell r="F48">
            <v>10</v>
          </cell>
          <cell r="G48">
            <v>4.0355125100887811E-2</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10</v>
          </cell>
          <cell r="AA48">
            <v>3.3852403520649959E-3</v>
          </cell>
        </row>
        <row r="49">
          <cell r="A49" t="str">
            <v xml:space="preserve">    TAXES &amp; LICENCES</v>
          </cell>
          <cell r="B49">
            <v>0.2</v>
          </cell>
          <cell r="C49">
            <v>8.1632653061224493E-4</v>
          </cell>
          <cell r="D49">
            <v>0.2</v>
          </cell>
          <cell r="E49">
            <v>8.0710250201775622E-4</v>
          </cell>
          <cell r="F49">
            <v>0.2</v>
          </cell>
          <cell r="G49">
            <v>8.0710250201775622E-4</v>
          </cell>
          <cell r="H49">
            <v>0.2</v>
          </cell>
          <cell r="I49">
            <v>7.246376811594203E-4</v>
          </cell>
          <cell r="J49">
            <v>0.2</v>
          </cell>
          <cell r="K49">
            <v>7.636502481863308E-4</v>
          </cell>
          <cell r="L49">
            <v>0.2</v>
          </cell>
          <cell r="M49">
            <v>8.0710250201775622E-4</v>
          </cell>
          <cell r="N49">
            <v>0.2</v>
          </cell>
          <cell r="O49">
            <v>7.636502481863308E-4</v>
          </cell>
          <cell r="P49">
            <v>0.2</v>
          </cell>
          <cell r="Q49">
            <v>7.636502481863308E-4</v>
          </cell>
          <cell r="R49">
            <v>0.2</v>
          </cell>
          <cell r="S49">
            <v>7.5557234605213458E-4</v>
          </cell>
          <cell r="T49">
            <v>0.2</v>
          </cell>
          <cell r="U49">
            <v>7.5557234605213458E-4</v>
          </cell>
          <cell r="V49">
            <v>0.2</v>
          </cell>
          <cell r="W49">
            <v>9.1074681238615676E-4</v>
          </cell>
          <cell r="X49">
            <v>0.2</v>
          </cell>
          <cell r="Y49">
            <v>1.291155584247902E-3</v>
          </cell>
          <cell r="Z49">
            <v>2.4</v>
          </cell>
          <cell r="AA49">
            <v>8.1245768449559903E-4</v>
          </cell>
        </row>
        <row r="50">
          <cell r="A50" t="str">
            <v xml:space="preserve">    MITIGATION FEES</v>
          </cell>
          <cell r="C50">
            <v>0</v>
          </cell>
          <cell r="E50">
            <v>0</v>
          </cell>
          <cell r="G50">
            <v>0</v>
          </cell>
          <cell r="I50">
            <v>0</v>
          </cell>
          <cell r="K50">
            <v>0</v>
          </cell>
          <cell r="M50">
            <v>0</v>
          </cell>
          <cell r="O50">
            <v>0</v>
          </cell>
          <cell r="Q50">
            <v>0</v>
          </cell>
          <cell r="S50">
            <v>0</v>
          </cell>
          <cell r="U50">
            <v>0</v>
          </cell>
          <cell r="W50">
            <v>0</v>
          </cell>
          <cell r="Y50">
            <v>0</v>
          </cell>
          <cell r="AA50">
            <v>0</v>
          </cell>
        </row>
        <row r="51">
          <cell r="A51" t="str">
            <v xml:space="preserve">    LEASE EXPENSES</v>
          </cell>
          <cell r="B51">
            <v>0</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row>
        <row r="52">
          <cell r="A52" t="str">
            <v xml:space="preserve">    OWNED ASSET DEPRECIATN</v>
          </cell>
          <cell r="Z52">
            <v>0</v>
          </cell>
          <cell r="AA52">
            <v>0</v>
          </cell>
        </row>
        <row r="53">
          <cell r="A53" t="str">
            <v>TOTAL FIXED COSTS</v>
          </cell>
          <cell r="B53">
            <v>2.3000000000000003</v>
          </cell>
          <cell r="C53">
            <v>9.3877551020408179E-3</v>
          </cell>
          <cell r="D53">
            <v>2.1</v>
          </cell>
          <cell r="E53">
            <v>8.4745762711864406E-3</v>
          </cell>
          <cell r="F53">
            <v>12.299999999999999</v>
          </cell>
          <cell r="G53">
            <v>4.9636803874092E-2</v>
          </cell>
          <cell r="H53">
            <v>2.3000000000000003</v>
          </cell>
          <cell r="I53">
            <v>8.333333333333335E-3</v>
          </cell>
          <cell r="J53">
            <v>2.2000000000000002</v>
          </cell>
          <cell r="K53">
            <v>8.4001527300496381E-3</v>
          </cell>
          <cell r="L53">
            <v>2.3000000000000003</v>
          </cell>
          <cell r="M53">
            <v>9.2816787732041984E-3</v>
          </cell>
          <cell r="N53">
            <v>2.4000000000000004</v>
          </cell>
          <cell r="O53">
            <v>9.1638029782359701E-3</v>
          </cell>
          <cell r="P53">
            <v>2.2000000000000002</v>
          </cell>
          <cell r="Q53">
            <v>8.4001527300496381E-3</v>
          </cell>
          <cell r="R53">
            <v>2.3000000000000003</v>
          </cell>
          <cell r="S53">
            <v>8.6890819795995486E-3</v>
          </cell>
          <cell r="T53">
            <v>2.3000000000000003</v>
          </cell>
          <cell r="U53">
            <v>8.6890819795995486E-3</v>
          </cell>
          <cell r="V53">
            <v>2.2000000000000002</v>
          </cell>
          <cell r="W53">
            <v>1.0018214936247724E-2</v>
          </cell>
          <cell r="X53">
            <v>2.4000000000000004</v>
          </cell>
          <cell r="Y53">
            <v>1.5493867010974825E-2</v>
          </cell>
          <cell r="Z53">
            <v>37.300000000000004</v>
          </cell>
          <cell r="AA53">
            <v>1.2626946513202437E-2</v>
          </cell>
        </row>
        <row r="54">
          <cell r="A54" t="str">
            <v>TOTAL PRODUCTION COSTS</v>
          </cell>
          <cell r="B54">
            <v>45.1</v>
          </cell>
          <cell r="C54">
            <v>0.18408163265306124</v>
          </cell>
          <cell r="D54">
            <v>44.5</v>
          </cell>
          <cell r="E54">
            <v>0.17958030669895075</v>
          </cell>
          <cell r="F54">
            <v>55.3</v>
          </cell>
          <cell r="G54">
            <v>0.22316384180790957</v>
          </cell>
          <cell r="H54">
            <v>47.1</v>
          </cell>
          <cell r="I54">
            <v>0.17065217391304349</v>
          </cell>
          <cell r="J54">
            <v>48.2</v>
          </cell>
          <cell r="K54">
            <v>0.18403970981290571</v>
          </cell>
          <cell r="L54">
            <v>45.300000000000004</v>
          </cell>
          <cell r="M54">
            <v>0.18280871670702181</v>
          </cell>
          <cell r="N54">
            <v>46.599999999999994</v>
          </cell>
          <cell r="O54">
            <v>0.17793050782741504</v>
          </cell>
          <cell r="P54">
            <v>45.7</v>
          </cell>
          <cell r="Q54">
            <v>0.17449408171057659</v>
          </cell>
          <cell r="R54">
            <v>46.400000000000006</v>
          </cell>
          <cell r="S54">
            <v>0.17529278428409523</v>
          </cell>
          <cell r="T54">
            <v>46.400000000000006</v>
          </cell>
          <cell r="U54">
            <v>0.17529278428409523</v>
          </cell>
          <cell r="V54">
            <v>43</v>
          </cell>
          <cell r="W54">
            <v>0.19581056466302368</v>
          </cell>
          <cell r="X54">
            <v>39.699999999999996</v>
          </cell>
          <cell r="Y54">
            <v>0.25629438347320849</v>
          </cell>
          <cell r="Z54">
            <v>553.29999999999995</v>
          </cell>
          <cell r="AA54">
            <v>0.18730534867975621</v>
          </cell>
        </row>
        <row r="55">
          <cell r="A55" t="str">
            <v>INV  MOVE INC / (DEC)</v>
          </cell>
          <cell r="B55">
            <v>0</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row>
        <row r="56">
          <cell r="A56" t="str">
            <v>TRANSFERS IN / (OUT)</v>
          </cell>
          <cell r="AA56">
            <v>0</v>
          </cell>
        </row>
        <row r="58">
          <cell r="A58" t="str">
            <v>OTHER (INC) / EXP</v>
          </cell>
          <cell r="AA58">
            <v>0</v>
          </cell>
        </row>
        <row r="59">
          <cell r="A59" t="str">
            <v>PURCHASED AGGREGATE</v>
          </cell>
        </row>
        <row r="60">
          <cell r="A60" t="str">
            <v>RESTORATION EXPENSE</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row>
        <row r="61">
          <cell r="A61" t="str">
            <v xml:space="preserve">PLANT PROFIT / (LOSS)   </v>
          </cell>
          <cell r="B61">
            <v>-45.1</v>
          </cell>
          <cell r="C61">
            <v>-0.18</v>
          </cell>
          <cell r="D61">
            <v>-44.5</v>
          </cell>
          <cell r="E61">
            <v>-0.18</v>
          </cell>
          <cell r="F61">
            <v>-55.3</v>
          </cell>
          <cell r="G61">
            <v>-0.22</v>
          </cell>
          <cell r="H61">
            <v>-47.1</v>
          </cell>
          <cell r="I61">
            <v>-0.17</v>
          </cell>
          <cell r="J61">
            <v>-48.2</v>
          </cell>
          <cell r="K61">
            <v>-0.18</v>
          </cell>
          <cell r="L61">
            <v>-45.300000000000004</v>
          </cell>
          <cell r="M61">
            <v>-0.18</v>
          </cell>
          <cell r="N61">
            <v>-46.599999999999994</v>
          </cell>
          <cell r="O61">
            <v>-0.18</v>
          </cell>
          <cell r="P61">
            <v>-45.7</v>
          </cell>
          <cell r="Q61">
            <v>-0.17</v>
          </cell>
          <cell r="R61">
            <v>-46.400000000000006</v>
          </cell>
          <cell r="S61">
            <v>-0.18</v>
          </cell>
          <cell r="T61">
            <v>-46.400000000000006</v>
          </cell>
          <cell r="U61">
            <v>-0.18</v>
          </cell>
          <cell r="V61">
            <v>-43</v>
          </cell>
          <cell r="W61">
            <v>-0.2</v>
          </cell>
          <cell r="X61">
            <v>-39.699999999999996</v>
          </cell>
          <cell r="Y61">
            <v>-0.26</v>
          </cell>
          <cell r="Z61">
            <v>-553.29999999999995</v>
          </cell>
          <cell r="AA61">
            <v>-0.19</v>
          </cell>
        </row>
        <row r="122">
          <cell r="A122" t="str">
            <v xml:space="preserve">EX WORKS TURNOVER                       </v>
          </cell>
        </row>
      </sheetData>
      <sheetData sheetId="14">
        <row r="1">
          <cell r="A1" t="str">
            <v>TITAN AMERICA</v>
          </cell>
          <cell r="L1" t="str">
            <v>2009 CALENDARIZED BUDGET</v>
          </cell>
          <cell r="Z1">
            <v>39832.448251851849</v>
          </cell>
        </row>
        <row r="2">
          <cell r="A2" t="str">
            <v>FLORIDA OPERATIONS - AGGREGATES</v>
          </cell>
          <cell r="Z2">
            <v>39832.448251851849</v>
          </cell>
        </row>
        <row r="3">
          <cell r="A3" t="str">
            <v xml:space="preserve"> PENNSUCO QUARRY  -  SAND PLANT</v>
          </cell>
          <cell r="D3">
            <v>31108</v>
          </cell>
        </row>
        <row r="4">
          <cell r="A4" t="str">
            <v xml:space="preserve">                      </v>
          </cell>
        </row>
        <row r="5">
          <cell r="A5" t="str">
            <v xml:space="preserve">                      </v>
          </cell>
          <cell r="B5" t="str">
            <v>JAN</v>
          </cell>
          <cell r="D5" t="str">
            <v>FEB</v>
          </cell>
          <cell r="F5" t="str">
            <v xml:space="preserve">   MAR</v>
          </cell>
          <cell r="H5" t="str">
            <v xml:space="preserve">    APR</v>
          </cell>
          <cell r="J5" t="str">
            <v>MAY</v>
          </cell>
          <cell r="L5" t="str">
            <v>JUN</v>
          </cell>
          <cell r="N5" t="str">
            <v>JUL</v>
          </cell>
          <cell r="P5" t="str">
            <v>AUG</v>
          </cell>
          <cell r="R5" t="str">
            <v>SEP</v>
          </cell>
          <cell r="T5" t="str">
            <v>OCT</v>
          </cell>
          <cell r="V5" t="str">
            <v>NOV</v>
          </cell>
          <cell r="X5" t="str">
            <v>DEC</v>
          </cell>
          <cell r="Z5" t="str">
            <v xml:space="preserve">        TOTAL</v>
          </cell>
        </row>
        <row r="6">
          <cell r="A6" t="str">
            <v xml:space="preserve">DAYS                  </v>
          </cell>
          <cell r="B6">
            <v>21</v>
          </cell>
          <cell r="D6">
            <v>20</v>
          </cell>
          <cell r="F6">
            <v>22</v>
          </cell>
          <cell r="H6">
            <v>22</v>
          </cell>
          <cell r="J6">
            <v>20</v>
          </cell>
          <cell r="L6">
            <v>22</v>
          </cell>
          <cell r="N6">
            <v>22</v>
          </cell>
          <cell r="P6">
            <v>21</v>
          </cell>
          <cell r="R6">
            <v>21</v>
          </cell>
          <cell r="T6">
            <v>22</v>
          </cell>
          <cell r="V6">
            <v>19</v>
          </cell>
          <cell r="X6">
            <v>22</v>
          </cell>
          <cell r="Z6">
            <v>254</v>
          </cell>
        </row>
        <row r="7">
          <cell r="A7" t="str">
            <v>SALES TONS</v>
          </cell>
        </row>
        <row r="8">
          <cell r="A8" t="str">
            <v xml:space="preserve">    EXTERNAL </v>
          </cell>
          <cell r="Z8">
            <v>0</v>
          </cell>
        </row>
        <row r="9">
          <cell r="A9" t="str">
            <v xml:space="preserve">    INTERNAL</v>
          </cell>
          <cell r="Z9">
            <v>0</v>
          </cell>
        </row>
        <row r="10">
          <cell r="A10" t="str">
            <v>TOTAL SALES TONS</v>
          </cell>
          <cell r="Z10">
            <v>0</v>
          </cell>
        </row>
        <row r="11">
          <cell r="A11" t="str">
            <v xml:space="preserve">     PURCHASED AGGREGATES</v>
          </cell>
          <cell r="Z11">
            <v>0</v>
          </cell>
        </row>
        <row r="12">
          <cell r="A12" t="str">
            <v>TRANSFER IN / (OUT)</v>
          </cell>
          <cell r="Z12">
            <v>0</v>
          </cell>
        </row>
        <row r="13">
          <cell r="A13" t="str">
            <v>PRODUCTION TONS</v>
          </cell>
          <cell r="B13">
            <v>245</v>
          </cell>
          <cell r="D13">
            <v>247.8</v>
          </cell>
          <cell r="F13">
            <v>247.8</v>
          </cell>
          <cell r="H13">
            <v>276</v>
          </cell>
          <cell r="J13">
            <v>261.89999999999998</v>
          </cell>
          <cell r="L13">
            <v>247.8</v>
          </cell>
          <cell r="N13">
            <v>261.89999999999998</v>
          </cell>
          <cell r="P13">
            <v>261.89999999999998</v>
          </cell>
          <cell r="R13">
            <v>264.7</v>
          </cell>
          <cell r="T13">
            <v>264.7</v>
          </cell>
          <cell r="V13">
            <v>219.6</v>
          </cell>
          <cell r="X13">
            <v>154.9</v>
          </cell>
          <cell r="Z13">
            <v>2954.0000000000005</v>
          </cell>
        </row>
        <row r="14">
          <cell r="A14" t="str">
            <v>FIN INV MVMNT INC/(DEC)</v>
          </cell>
        </row>
        <row r="15">
          <cell r="B15" t="str">
            <v>(000's)</v>
          </cell>
          <cell r="C15" t="str">
            <v>$/Ton</v>
          </cell>
          <cell r="D15" t="str">
            <v>(000's)</v>
          </cell>
          <cell r="E15" t="str">
            <v>$/Ton</v>
          </cell>
          <cell r="F15" t="str">
            <v>(000's)</v>
          </cell>
          <cell r="G15" t="str">
            <v>$/Ton</v>
          </cell>
          <cell r="H15" t="str">
            <v>(000's)</v>
          </cell>
          <cell r="I15" t="str">
            <v>$/Ton</v>
          </cell>
          <cell r="J15" t="str">
            <v>(000's)</v>
          </cell>
          <cell r="K15" t="str">
            <v>$/Ton</v>
          </cell>
          <cell r="L15" t="str">
            <v>(000's)</v>
          </cell>
          <cell r="M15" t="str">
            <v>$/Ton</v>
          </cell>
          <cell r="N15" t="str">
            <v>(000's)</v>
          </cell>
          <cell r="O15" t="str">
            <v>$/Ton</v>
          </cell>
          <cell r="P15" t="str">
            <v>(000's)</v>
          </cell>
          <cell r="Q15" t="str">
            <v>$/Ton</v>
          </cell>
          <cell r="R15" t="str">
            <v>(000's)</v>
          </cell>
          <cell r="S15" t="str">
            <v>$/Ton</v>
          </cell>
          <cell r="T15" t="str">
            <v>(000's)</v>
          </cell>
          <cell r="U15" t="str">
            <v>$/Ton</v>
          </cell>
          <cell r="V15" t="str">
            <v>(000's)</v>
          </cell>
          <cell r="W15" t="str">
            <v>$/Ton</v>
          </cell>
          <cell r="X15" t="str">
            <v>(000's)</v>
          </cell>
          <cell r="Y15" t="str">
            <v>$/Ton</v>
          </cell>
          <cell r="Z15" t="str">
            <v>(000's)</v>
          </cell>
          <cell r="AA15" t="str">
            <v>$/Ton</v>
          </cell>
        </row>
        <row r="16">
          <cell r="A16" t="str">
            <v xml:space="preserve">TURNOVER              </v>
          </cell>
        </row>
        <row r="17">
          <cell r="A17" t="str">
            <v xml:space="preserve">    EXTERNAL FINISHED</v>
          </cell>
        </row>
        <row r="18">
          <cell r="A18" t="str">
            <v xml:space="preserve">    INTERNAL FINISHED</v>
          </cell>
        </row>
        <row r="19">
          <cell r="A19" t="str">
            <v xml:space="preserve">TOTAL TURNOVER        </v>
          </cell>
        </row>
        <row r="20">
          <cell r="A20" t="str">
            <v xml:space="preserve">DELIVERY COSTS        </v>
          </cell>
        </row>
        <row r="22">
          <cell r="A22" t="str">
            <v xml:space="preserve">EX WORKS TURNOVER                       </v>
          </cell>
        </row>
        <row r="23">
          <cell r="A23" t="str">
            <v xml:space="preserve">VARIABLE COSTS        </v>
          </cell>
        </row>
        <row r="24">
          <cell r="A24" t="str">
            <v xml:space="preserve">    STRIPPING</v>
          </cell>
        </row>
        <row r="25">
          <cell r="A25" t="str">
            <v xml:space="preserve">    EXPLOSIVES</v>
          </cell>
          <cell r="B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row>
        <row r="26">
          <cell r="A26" t="str">
            <v xml:space="preserve">    DEPLETION</v>
          </cell>
        </row>
        <row r="27">
          <cell r="A27" t="str">
            <v xml:space="preserve">    FUEL / OIL</v>
          </cell>
          <cell r="B27">
            <v>0.4</v>
          </cell>
          <cell r="C27">
            <v>1.6326530612244899E-3</v>
          </cell>
          <cell r="D27">
            <v>0.4</v>
          </cell>
          <cell r="E27">
            <v>1.6142050040355124E-3</v>
          </cell>
          <cell r="F27">
            <v>0.4</v>
          </cell>
          <cell r="G27">
            <v>1.6142050040355124E-3</v>
          </cell>
          <cell r="H27">
            <v>0.5</v>
          </cell>
          <cell r="I27">
            <v>1.8115942028985507E-3</v>
          </cell>
          <cell r="J27">
            <v>0.5</v>
          </cell>
          <cell r="K27">
            <v>1.9091256204658267E-3</v>
          </cell>
          <cell r="L27">
            <v>0.4</v>
          </cell>
          <cell r="M27">
            <v>1.6142050040355124E-3</v>
          </cell>
          <cell r="N27">
            <v>0.5</v>
          </cell>
          <cell r="O27">
            <v>1.9091256204658267E-3</v>
          </cell>
          <cell r="P27">
            <v>0.5</v>
          </cell>
          <cell r="Q27">
            <v>1.9091256204658267E-3</v>
          </cell>
          <cell r="R27">
            <v>0.5</v>
          </cell>
          <cell r="S27">
            <v>1.8889308651303363E-3</v>
          </cell>
          <cell r="T27">
            <v>0.5</v>
          </cell>
          <cell r="U27">
            <v>1.8889308651303363E-3</v>
          </cell>
          <cell r="V27">
            <v>0.4</v>
          </cell>
          <cell r="W27">
            <v>1.8214936247723135E-3</v>
          </cell>
          <cell r="X27">
            <v>0.3</v>
          </cell>
          <cell r="Y27">
            <v>1.9367333763718527E-3</v>
          </cell>
          <cell r="Z27">
            <v>5.3000000000000007</v>
          </cell>
          <cell r="AA27">
            <v>1.7941773865944482E-3</v>
          </cell>
        </row>
        <row r="28">
          <cell r="A28" t="str">
            <v xml:space="preserve">    SWITHCHING CHARGES</v>
          </cell>
          <cell r="C28">
            <v>0</v>
          </cell>
          <cell r="E28">
            <v>0</v>
          </cell>
          <cell r="G28">
            <v>0</v>
          </cell>
          <cell r="I28">
            <v>0</v>
          </cell>
          <cell r="K28">
            <v>0</v>
          </cell>
          <cell r="M28">
            <v>0</v>
          </cell>
          <cell r="O28">
            <v>0</v>
          </cell>
          <cell r="Q28">
            <v>0</v>
          </cell>
          <cell r="S28">
            <v>0</v>
          </cell>
          <cell r="U28">
            <v>0</v>
          </cell>
          <cell r="W28">
            <v>0</v>
          </cell>
          <cell r="Y28">
            <v>0</v>
          </cell>
          <cell r="AA28">
            <v>0</v>
          </cell>
        </row>
        <row r="29">
          <cell r="A29" t="str">
            <v xml:space="preserve">    OTHER</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row>
        <row r="30">
          <cell r="A30" t="str">
            <v>TOTAL VAR COSTS</v>
          </cell>
          <cell r="B30">
            <v>0.4</v>
          </cell>
          <cell r="C30">
            <v>1.6326530612244899E-3</v>
          </cell>
          <cell r="D30">
            <v>0.4</v>
          </cell>
          <cell r="E30">
            <v>1.6142050040355124E-3</v>
          </cell>
          <cell r="F30">
            <v>0.4</v>
          </cell>
          <cell r="G30">
            <v>1.6142050040355124E-3</v>
          </cell>
          <cell r="H30">
            <v>0.5</v>
          </cell>
          <cell r="I30">
            <v>1.8115942028985507E-3</v>
          </cell>
          <cell r="J30">
            <v>0.5</v>
          </cell>
          <cell r="K30">
            <v>1.9091256204658267E-3</v>
          </cell>
          <cell r="L30">
            <v>0.4</v>
          </cell>
          <cell r="M30">
            <v>1.6142050040355124E-3</v>
          </cell>
          <cell r="N30">
            <v>0.5</v>
          </cell>
          <cell r="O30">
            <v>1.9091256204658267E-3</v>
          </cell>
          <cell r="P30">
            <v>0.5</v>
          </cell>
          <cell r="Q30">
            <v>1.9091256204658267E-3</v>
          </cell>
          <cell r="R30">
            <v>0.5</v>
          </cell>
          <cell r="S30">
            <v>1.8889308651303363E-3</v>
          </cell>
          <cell r="T30">
            <v>0.5</v>
          </cell>
          <cell r="U30">
            <v>1.8889308651303363E-3</v>
          </cell>
          <cell r="V30">
            <v>0.4</v>
          </cell>
          <cell r="W30">
            <v>1.8214936247723135E-3</v>
          </cell>
          <cell r="X30">
            <v>0.3</v>
          </cell>
          <cell r="Y30">
            <v>1.9367333763718527E-3</v>
          </cell>
          <cell r="Z30">
            <v>5.3000000000000007</v>
          </cell>
          <cell r="AA30">
            <v>1.7941773865944482E-3</v>
          </cell>
        </row>
        <row r="31">
          <cell r="A31" t="str">
            <v>CONTRIBUTION MARGIN</v>
          </cell>
          <cell r="B31">
            <v>-0.4</v>
          </cell>
          <cell r="C31">
            <v>-1.6326530612244899E-3</v>
          </cell>
          <cell r="D31">
            <v>-0.4</v>
          </cell>
          <cell r="E31">
            <v>-1.6142050040355124E-3</v>
          </cell>
          <cell r="F31">
            <v>-0.4</v>
          </cell>
          <cell r="G31">
            <v>-1.6142050040355124E-3</v>
          </cell>
          <cell r="H31">
            <v>-0.5</v>
          </cell>
          <cell r="I31">
            <v>-1.8115942028985507E-3</v>
          </cell>
          <cell r="J31">
            <v>-0.5</v>
          </cell>
          <cell r="K31">
            <v>-1.9091256204658267E-3</v>
          </cell>
          <cell r="L31">
            <v>-0.4</v>
          </cell>
          <cell r="M31">
            <v>-1.6142050040355124E-3</v>
          </cell>
          <cell r="N31">
            <v>-0.5</v>
          </cell>
          <cell r="O31">
            <v>-1.9091256204658267E-3</v>
          </cell>
          <cell r="P31">
            <v>-0.5</v>
          </cell>
          <cell r="Q31">
            <v>-1.9091256204658267E-3</v>
          </cell>
          <cell r="R31">
            <v>-0.5</v>
          </cell>
          <cell r="S31">
            <v>-1.8889308651303363E-3</v>
          </cell>
          <cell r="T31">
            <v>-0.5</v>
          </cell>
          <cell r="U31">
            <v>-1.8889308651303363E-3</v>
          </cell>
          <cell r="V31">
            <v>-0.4</v>
          </cell>
          <cell r="W31">
            <v>-1.8214936247723135E-3</v>
          </cell>
          <cell r="X31">
            <v>-0.3</v>
          </cell>
          <cell r="Y31">
            <v>-1.9367333763718527E-3</v>
          </cell>
          <cell r="Z31">
            <v>-5.3000000000000007</v>
          </cell>
          <cell r="AA31">
            <v>-1.7941773865944482E-3</v>
          </cell>
        </row>
        <row r="32">
          <cell r="A32" t="str">
            <v xml:space="preserve">SEMI-VARIABLE COSTS:     </v>
          </cell>
          <cell r="C32">
            <v>0</v>
          </cell>
          <cell r="E32">
            <v>0</v>
          </cell>
          <cell r="G32">
            <v>0</v>
          </cell>
          <cell r="I32">
            <v>0</v>
          </cell>
          <cell r="K32">
            <v>0</v>
          </cell>
          <cell r="M32">
            <v>0</v>
          </cell>
          <cell r="O32">
            <v>0</v>
          </cell>
          <cell r="Q32">
            <v>0</v>
          </cell>
          <cell r="S32">
            <v>0</v>
          </cell>
          <cell r="U32">
            <v>0</v>
          </cell>
          <cell r="W32">
            <v>0</v>
          </cell>
          <cell r="Y32">
            <v>0</v>
          </cell>
          <cell r="AA32">
            <v>0</v>
          </cell>
        </row>
        <row r="33">
          <cell r="A33" t="str">
            <v xml:space="preserve">    DIRECT LABOR-STRAIGHT</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row>
        <row r="34">
          <cell r="A34" t="str">
            <v xml:space="preserve">    DIRECT LABOR-OVERTIME</v>
          </cell>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row>
        <row r="35">
          <cell r="A35" t="str">
            <v xml:space="preserve">    LABOR - MAINTENANCE  </v>
          </cell>
          <cell r="B35">
            <v>0</v>
          </cell>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row>
        <row r="36">
          <cell r="A36" t="str">
            <v xml:space="preserve">    REPAIRS &amp; MAINTENANCE</v>
          </cell>
          <cell r="B36">
            <v>16.100000000000001</v>
          </cell>
          <cell r="C36">
            <v>6.5714285714285725E-2</v>
          </cell>
          <cell r="D36">
            <v>16.100000000000001</v>
          </cell>
          <cell r="E36">
            <v>6.4971751412429377E-2</v>
          </cell>
          <cell r="F36">
            <v>16.600000000000001</v>
          </cell>
          <cell r="G36">
            <v>6.6989507667473774E-2</v>
          </cell>
          <cell r="H36">
            <v>16.600000000000001</v>
          </cell>
          <cell r="I36">
            <v>6.0144927536231886E-2</v>
          </cell>
          <cell r="J36">
            <v>16.100000000000001</v>
          </cell>
          <cell r="K36">
            <v>6.1473844978999631E-2</v>
          </cell>
          <cell r="L36">
            <v>16.100000000000001</v>
          </cell>
          <cell r="M36">
            <v>6.4971751412429377E-2</v>
          </cell>
          <cell r="N36">
            <v>16.100000000000001</v>
          </cell>
          <cell r="O36">
            <v>6.1473844978999631E-2</v>
          </cell>
          <cell r="P36">
            <v>16.100000000000001</v>
          </cell>
          <cell r="Q36">
            <v>6.1473844978999631E-2</v>
          </cell>
          <cell r="R36">
            <v>16.100000000000001</v>
          </cell>
          <cell r="S36">
            <v>6.0823573857196833E-2</v>
          </cell>
          <cell r="T36">
            <v>16.100000000000001</v>
          </cell>
          <cell r="U36">
            <v>6.0823573857196833E-2</v>
          </cell>
          <cell r="V36">
            <v>16.100000000000001</v>
          </cell>
          <cell r="W36">
            <v>7.3315118397085613E-2</v>
          </cell>
          <cell r="X36">
            <v>16.100000000000001</v>
          </cell>
          <cell r="Y36">
            <v>0.10393802453195611</v>
          </cell>
          <cell r="Z36">
            <v>194.19999999999996</v>
          </cell>
          <cell r="AA36">
            <v>6.5741367637102213E-2</v>
          </cell>
        </row>
        <row r="37">
          <cell r="A37" t="str">
            <v xml:space="preserve">    TIRES</v>
          </cell>
          <cell r="B37">
            <v>0</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row>
        <row r="38">
          <cell r="A38" t="str">
            <v xml:space="preserve">    ELECTRICITY  &amp; UTILITY</v>
          </cell>
          <cell r="B38">
            <v>0</v>
          </cell>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row>
        <row r="39">
          <cell r="A39" t="str">
            <v xml:space="preserve">    PLANT HIRE           </v>
          </cell>
          <cell r="B39">
            <v>0</v>
          </cell>
          <cell r="C39">
            <v>0</v>
          </cell>
          <cell r="D39">
            <v>0</v>
          </cell>
          <cell r="E39">
            <v>0</v>
          </cell>
          <cell r="F39">
            <v>5</v>
          </cell>
          <cell r="G39">
            <v>2.0177562550443905E-2</v>
          </cell>
          <cell r="H39">
            <v>0</v>
          </cell>
          <cell r="I39">
            <v>0</v>
          </cell>
          <cell r="J39">
            <v>0</v>
          </cell>
          <cell r="K39">
            <v>0</v>
          </cell>
          <cell r="L39">
            <v>0</v>
          </cell>
          <cell r="M39">
            <v>0</v>
          </cell>
          <cell r="N39">
            <v>0</v>
          </cell>
          <cell r="O39">
            <v>0</v>
          </cell>
          <cell r="P39">
            <v>0</v>
          </cell>
          <cell r="Q39">
            <v>0</v>
          </cell>
          <cell r="R39">
            <v>5</v>
          </cell>
          <cell r="S39">
            <v>1.8889308651303362E-2</v>
          </cell>
          <cell r="T39">
            <v>0</v>
          </cell>
          <cell r="U39">
            <v>0</v>
          </cell>
          <cell r="V39">
            <v>0</v>
          </cell>
          <cell r="W39">
            <v>0</v>
          </cell>
          <cell r="X39">
            <v>0</v>
          </cell>
          <cell r="Y39">
            <v>0</v>
          </cell>
          <cell r="Z39">
            <v>10</v>
          </cell>
          <cell r="AA39">
            <v>3.3852403520649959E-3</v>
          </cell>
        </row>
        <row r="40">
          <cell r="A40" t="str">
            <v xml:space="preserve">    OVERHEAD</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row>
        <row r="41">
          <cell r="A41" t="str">
            <v xml:space="preserve">TOTAL SEMI-VARIABLE COST </v>
          </cell>
          <cell r="B41">
            <v>16.100000000000001</v>
          </cell>
          <cell r="C41">
            <v>6.5714285714285725E-2</v>
          </cell>
          <cell r="D41">
            <v>16.100000000000001</v>
          </cell>
          <cell r="E41">
            <v>6.4971751412429377E-2</v>
          </cell>
          <cell r="F41">
            <v>21.6</v>
          </cell>
          <cell r="G41">
            <v>8.7167070217917683E-2</v>
          </cell>
          <cell r="H41">
            <v>16.600000000000001</v>
          </cell>
          <cell r="I41">
            <v>6.0144927536231886E-2</v>
          </cell>
          <cell r="J41">
            <v>16.100000000000001</v>
          </cell>
          <cell r="K41">
            <v>6.1473844978999631E-2</v>
          </cell>
          <cell r="L41">
            <v>16.100000000000001</v>
          </cell>
          <cell r="M41">
            <v>6.4971751412429377E-2</v>
          </cell>
          <cell r="N41">
            <v>16.100000000000001</v>
          </cell>
          <cell r="O41">
            <v>6.1473844978999631E-2</v>
          </cell>
          <cell r="P41">
            <v>16.100000000000001</v>
          </cell>
          <cell r="Q41">
            <v>6.1473844978999631E-2</v>
          </cell>
          <cell r="R41">
            <v>21.1</v>
          </cell>
          <cell r="S41">
            <v>7.9712882508500199E-2</v>
          </cell>
          <cell r="T41">
            <v>16.100000000000001</v>
          </cell>
          <cell r="U41">
            <v>6.0823573857196833E-2</v>
          </cell>
          <cell r="V41">
            <v>16.100000000000001</v>
          </cell>
          <cell r="W41">
            <v>7.3315118397085613E-2</v>
          </cell>
          <cell r="X41">
            <v>16.100000000000001</v>
          </cell>
          <cell r="Y41">
            <v>0.10393802453195611</v>
          </cell>
          <cell r="Z41">
            <v>204.19999999999996</v>
          </cell>
          <cell r="AA41">
            <v>6.9126607989167213E-2</v>
          </cell>
        </row>
        <row r="42">
          <cell r="A42" t="str">
            <v xml:space="preserve">FIXED COSTS:             </v>
          </cell>
          <cell r="C42">
            <v>0</v>
          </cell>
          <cell r="E42">
            <v>0</v>
          </cell>
          <cell r="G42">
            <v>0</v>
          </cell>
          <cell r="I42">
            <v>0</v>
          </cell>
          <cell r="K42">
            <v>0</v>
          </cell>
          <cell r="M42">
            <v>0</v>
          </cell>
          <cell r="O42">
            <v>0</v>
          </cell>
          <cell r="Q42">
            <v>0</v>
          </cell>
          <cell r="S42">
            <v>0</v>
          </cell>
          <cell r="U42">
            <v>0</v>
          </cell>
          <cell r="W42">
            <v>0</v>
          </cell>
          <cell r="Y42">
            <v>0</v>
          </cell>
          <cell r="AA42">
            <v>0</v>
          </cell>
        </row>
        <row r="43">
          <cell r="A43" t="str">
            <v xml:space="preserve">    LABOR - INDIRECT     </v>
          </cell>
          <cell r="B43">
            <v>0</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row>
        <row r="44">
          <cell r="A44" t="str">
            <v xml:space="preserve">    LABOR - TEMPORARY  </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row>
        <row r="45">
          <cell r="A45" t="str">
            <v xml:space="preserve">    PAYROLL  EXPENSE      </v>
          </cell>
          <cell r="B45">
            <v>0</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row>
        <row r="46">
          <cell r="A46" t="str">
            <v xml:space="preserve">    INSURANCE            </v>
          </cell>
          <cell r="B46">
            <v>0</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row>
        <row r="47">
          <cell r="A47" t="str">
            <v xml:space="preserve">    EMPLOYEE EXPENSE     </v>
          </cell>
          <cell r="B47">
            <v>0</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row>
        <row r="48">
          <cell r="A48" t="str">
            <v xml:space="preserve">    CONTRACT LABOR</v>
          </cell>
          <cell r="B48">
            <v>0</v>
          </cell>
          <cell r="C48">
            <v>0</v>
          </cell>
          <cell r="D48">
            <v>0</v>
          </cell>
          <cell r="E48">
            <v>0</v>
          </cell>
          <cell r="F48">
            <v>0</v>
          </cell>
          <cell r="G48">
            <v>0</v>
          </cell>
          <cell r="H48">
            <v>0</v>
          </cell>
          <cell r="I48">
            <v>0</v>
          </cell>
          <cell r="J48">
            <v>0</v>
          </cell>
          <cell r="K48">
            <v>0</v>
          </cell>
          <cell r="L48">
            <v>0</v>
          </cell>
          <cell r="M48">
            <v>0</v>
          </cell>
          <cell r="N48">
            <v>10</v>
          </cell>
          <cell r="O48">
            <v>3.8182512409316534E-2</v>
          </cell>
          <cell r="P48">
            <v>0</v>
          </cell>
          <cell r="Q48">
            <v>0</v>
          </cell>
          <cell r="R48">
            <v>0</v>
          </cell>
          <cell r="S48">
            <v>0</v>
          </cell>
          <cell r="T48">
            <v>0</v>
          </cell>
          <cell r="U48">
            <v>0</v>
          </cell>
          <cell r="V48">
            <v>0</v>
          </cell>
          <cell r="W48">
            <v>0</v>
          </cell>
          <cell r="X48">
            <v>0</v>
          </cell>
          <cell r="Y48">
            <v>0</v>
          </cell>
          <cell r="Z48">
            <v>10</v>
          </cell>
          <cell r="AA48">
            <v>3.3852403520649959E-3</v>
          </cell>
        </row>
        <row r="49">
          <cell r="A49" t="str">
            <v xml:space="preserve">    TAXES &amp; LICENCES</v>
          </cell>
          <cell r="B49">
            <v>0.1</v>
          </cell>
          <cell r="C49">
            <v>4.0816326530612246E-4</v>
          </cell>
          <cell r="D49">
            <v>0.1</v>
          </cell>
          <cell r="E49">
            <v>4.0355125100887811E-4</v>
          </cell>
          <cell r="F49">
            <v>0.1</v>
          </cell>
          <cell r="G49">
            <v>4.0355125100887811E-4</v>
          </cell>
          <cell r="H49">
            <v>0.1</v>
          </cell>
          <cell r="I49">
            <v>3.6231884057971015E-4</v>
          </cell>
          <cell r="J49">
            <v>0.1</v>
          </cell>
          <cell r="K49">
            <v>3.818251240931654E-4</v>
          </cell>
          <cell r="L49">
            <v>0.1</v>
          </cell>
          <cell r="M49">
            <v>4.0355125100887811E-4</v>
          </cell>
          <cell r="N49">
            <v>0.1</v>
          </cell>
          <cell r="O49">
            <v>3.818251240931654E-4</v>
          </cell>
          <cell r="P49">
            <v>0.1</v>
          </cell>
          <cell r="Q49">
            <v>3.818251240931654E-4</v>
          </cell>
          <cell r="R49">
            <v>0.1</v>
          </cell>
          <cell r="S49">
            <v>3.7778617302606729E-4</v>
          </cell>
          <cell r="T49">
            <v>0.1</v>
          </cell>
          <cell r="U49">
            <v>3.7778617302606729E-4</v>
          </cell>
          <cell r="V49">
            <v>0.1</v>
          </cell>
          <cell r="W49">
            <v>4.5537340619307838E-4</v>
          </cell>
          <cell r="X49">
            <v>0.1</v>
          </cell>
          <cell r="Y49">
            <v>6.45577792123951E-4</v>
          </cell>
          <cell r="Z49">
            <v>1.2</v>
          </cell>
          <cell r="AA49">
            <v>4.0622884224779951E-4</v>
          </cell>
        </row>
        <row r="50">
          <cell r="A50" t="str">
            <v xml:space="preserve">    MITIGATION FEES</v>
          </cell>
          <cell r="C50">
            <v>0</v>
          </cell>
          <cell r="E50">
            <v>0</v>
          </cell>
          <cell r="G50">
            <v>0</v>
          </cell>
          <cell r="I50">
            <v>0</v>
          </cell>
          <cell r="K50">
            <v>0</v>
          </cell>
          <cell r="M50">
            <v>0</v>
          </cell>
          <cell r="O50">
            <v>0</v>
          </cell>
          <cell r="Q50">
            <v>0</v>
          </cell>
          <cell r="S50">
            <v>0</v>
          </cell>
          <cell r="U50">
            <v>0</v>
          </cell>
          <cell r="W50">
            <v>0</v>
          </cell>
          <cell r="Y50">
            <v>0</v>
          </cell>
          <cell r="AA50">
            <v>0</v>
          </cell>
        </row>
        <row r="51">
          <cell r="A51" t="str">
            <v xml:space="preserve">    LEASE EXPENSES</v>
          </cell>
          <cell r="B51">
            <v>0</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row>
        <row r="52">
          <cell r="A52" t="str">
            <v xml:space="preserve">    OWNED ASSET DEPRECIATN</v>
          </cell>
          <cell r="Z52">
            <v>0</v>
          </cell>
          <cell r="AA52">
            <v>0</v>
          </cell>
        </row>
        <row r="53">
          <cell r="A53" t="str">
            <v>TOTAL FIXED COSTS</v>
          </cell>
          <cell r="B53">
            <v>0.1</v>
          </cell>
          <cell r="C53">
            <v>4.0816326530612246E-4</v>
          </cell>
          <cell r="D53">
            <v>0.1</v>
          </cell>
          <cell r="E53">
            <v>4.0355125100887811E-4</v>
          </cell>
          <cell r="F53">
            <v>0.1</v>
          </cell>
          <cell r="G53">
            <v>4.0355125100887811E-4</v>
          </cell>
          <cell r="H53">
            <v>0.1</v>
          </cell>
          <cell r="I53">
            <v>3.6231884057971015E-4</v>
          </cell>
          <cell r="J53">
            <v>0.1</v>
          </cell>
          <cell r="K53">
            <v>3.818251240931654E-4</v>
          </cell>
          <cell r="L53">
            <v>0.1</v>
          </cell>
          <cell r="M53">
            <v>4.0355125100887811E-4</v>
          </cell>
          <cell r="N53">
            <v>10.1</v>
          </cell>
          <cell r="O53">
            <v>3.8564337533409702E-2</v>
          </cell>
          <cell r="P53">
            <v>0.1</v>
          </cell>
          <cell r="Q53">
            <v>3.818251240931654E-4</v>
          </cell>
          <cell r="R53">
            <v>0.1</v>
          </cell>
          <cell r="S53">
            <v>3.7778617302606729E-4</v>
          </cell>
          <cell r="T53">
            <v>0.1</v>
          </cell>
          <cell r="U53">
            <v>3.7778617302606729E-4</v>
          </cell>
          <cell r="V53">
            <v>0.1</v>
          </cell>
          <cell r="W53">
            <v>4.5537340619307838E-4</v>
          </cell>
          <cell r="X53">
            <v>0.1</v>
          </cell>
          <cell r="Y53">
            <v>6.45577792123951E-4</v>
          </cell>
          <cell r="Z53">
            <v>11.2</v>
          </cell>
          <cell r="AA53">
            <v>3.7914691943127955E-3</v>
          </cell>
        </row>
        <row r="54">
          <cell r="A54" t="str">
            <v>TOTAL PRODUCTION COSTS</v>
          </cell>
          <cell r="B54">
            <v>16.600000000000001</v>
          </cell>
          <cell r="C54">
            <v>6.7755102040816334E-2</v>
          </cell>
          <cell r="D54">
            <v>16.600000000000001</v>
          </cell>
          <cell r="E54">
            <v>6.6989507667473774E-2</v>
          </cell>
          <cell r="F54">
            <v>22.1</v>
          </cell>
          <cell r="G54">
            <v>8.9184826472962067E-2</v>
          </cell>
          <cell r="H54">
            <v>17.200000000000003</v>
          </cell>
          <cell r="I54">
            <v>6.2318840579710155E-2</v>
          </cell>
          <cell r="J54">
            <v>16.700000000000003</v>
          </cell>
          <cell r="K54">
            <v>6.3764795723558629E-2</v>
          </cell>
          <cell r="L54">
            <v>16.600000000000001</v>
          </cell>
          <cell r="M54">
            <v>6.6989507667473774E-2</v>
          </cell>
          <cell r="N54">
            <v>26.700000000000003</v>
          </cell>
          <cell r="O54">
            <v>0.10194730813287517</v>
          </cell>
          <cell r="P54">
            <v>16.700000000000003</v>
          </cell>
          <cell r="Q54">
            <v>6.3764795723558629E-2</v>
          </cell>
          <cell r="R54">
            <v>21.700000000000003</v>
          </cell>
          <cell r="S54">
            <v>8.1979599546656609E-2</v>
          </cell>
          <cell r="T54">
            <v>16.700000000000003</v>
          </cell>
          <cell r="U54">
            <v>6.3090290895353243E-2</v>
          </cell>
          <cell r="V54">
            <v>16.600000000000001</v>
          </cell>
          <cell r="W54">
            <v>7.5591985428051012E-2</v>
          </cell>
          <cell r="X54">
            <v>16.500000000000004</v>
          </cell>
          <cell r="Y54">
            <v>0.10652033570045193</v>
          </cell>
          <cell r="Z54">
            <v>220.69999999999996</v>
          </cell>
          <cell r="AA54">
            <v>7.4712254570074452E-2</v>
          </cell>
        </row>
        <row r="55">
          <cell r="A55" t="str">
            <v>INV  MOVE INC / (DEC)</v>
          </cell>
          <cell r="B55">
            <v>0</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row>
        <row r="56">
          <cell r="A56" t="str">
            <v>TRANSFERS IN / (OUT)</v>
          </cell>
          <cell r="AA56">
            <v>0</v>
          </cell>
        </row>
        <row r="58">
          <cell r="A58" t="str">
            <v>OTHER (INC) / EXP</v>
          </cell>
          <cell r="AA58">
            <v>0</v>
          </cell>
        </row>
        <row r="59">
          <cell r="A59" t="str">
            <v>PURCHASED AGGREGATE</v>
          </cell>
        </row>
        <row r="60">
          <cell r="A60" t="str">
            <v>RESTORATION EXPENSE</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row>
        <row r="61">
          <cell r="A61" t="str">
            <v xml:space="preserve">PLANT PROFIT / (LOSS)   </v>
          </cell>
          <cell r="B61">
            <v>-16.600000000000001</v>
          </cell>
          <cell r="C61">
            <v>-7.0000000000000007E-2</v>
          </cell>
          <cell r="D61">
            <v>-16.600000000000001</v>
          </cell>
          <cell r="E61">
            <v>-7.0000000000000007E-2</v>
          </cell>
          <cell r="F61">
            <v>-22.1</v>
          </cell>
          <cell r="G61">
            <v>-0.09</v>
          </cell>
          <cell r="H61">
            <v>-17.200000000000003</v>
          </cell>
          <cell r="I61">
            <v>-0.06</v>
          </cell>
          <cell r="J61">
            <v>-16.700000000000003</v>
          </cell>
          <cell r="K61">
            <v>-0.06</v>
          </cell>
          <cell r="L61">
            <v>-16.600000000000001</v>
          </cell>
          <cell r="M61">
            <v>-7.0000000000000007E-2</v>
          </cell>
          <cell r="N61">
            <v>-26.700000000000003</v>
          </cell>
          <cell r="O61">
            <v>-0.1</v>
          </cell>
          <cell r="P61">
            <v>-16.700000000000003</v>
          </cell>
          <cell r="Q61">
            <v>-0.06</v>
          </cell>
          <cell r="R61">
            <v>-21.700000000000003</v>
          </cell>
          <cell r="S61">
            <v>-0.08</v>
          </cell>
          <cell r="T61">
            <v>-16.700000000000003</v>
          </cell>
          <cell r="U61">
            <v>-0.06</v>
          </cell>
          <cell r="V61">
            <v>-16.600000000000001</v>
          </cell>
          <cell r="W61">
            <v>-0.08</v>
          </cell>
          <cell r="X61">
            <v>-16.500000000000004</v>
          </cell>
          <cell r="Y61">
            <v>-0.11</v>
          </cell>
          <cell r="Z61">
            <v>-220.69999999999996</v>
          </cell>
          <cell r="AA61">
            <v>-7.0000000000000007E-2</v>
          </cell>
        </row>
        <row r="122">
          <cell r="A122" t="str">
            <v xml:space="preserve">EX WORKS TURNOVER                       </v>
          </cell>
        </row>
      </sheetData>
      <sheetData sheetId="15">
        <row r="1">
          <cell r="A1" t="str">
            <v>TITAN AMERICA</v>
          </cell>
          <cell r="L1" t="str">
            <v>2009 CALENDARIZED BUDGET</v>
          </cell>
          <cell r="Z1">
            <v>39832.448251851849</v>
          </cell>
        </row>
        <row r="2">
          <cell r="A2" t="str">
            <v>FLORIDA OPERATIONS - AGGREGATES</v>
          </cell>
          <cell r="Z2">
            <v>39832.448251851849</v>
          </cell>
        </row>
        <row r="3">
          <cell r="A3" t="str">
            <v xml:space="preserve"> PENNSUCO QUARRY  -  LOADING</v>
          </cell>
          <cell r="D3">
            <v>31109</v>
          </cell>
        </row>
        <row r="4">
          <cell r="A4" t="str">
            <v xml:space="preserve">                      </v>
          </cell>
        </row>
        <row r="5">
          <cell r="A5" t="str">
            <v xml:space="preserve">                      </v>
          </cell>
          <cell r="B5" t="str">
            <v>JAN</v>
          </cell>
          <cell r="D5" t="str">
            <v>FEB</v>
          </cell>
          <cell r="F5" t="str">
            <v xml:space="preserve">   MAR</v>
          </cell>
          <cell r="H5" t="str">
            <v xml:space="preserve">    APR</v>
          </cell>
          <cell r="J5" t="str">
            <v>MAY</v>
          </cell>
          <cell r="L5" t="str">
            <v>JUN</v>
          </cell>
          <cell r="N5" t="str">
            <v>JUL</v>
          </cell>
          <cell r="P5" t="str">
            <v>AUG</v>
          </cell>
          <cell r="R5" t="str">
            <v>SEP</v>
          </cell>
          <cell r="T5" t="str">
            <v>OCT</v>
          </cell>
          <cell r="V5" t="str">
            <v>NOV</v>
          </cell>
          <cell r="X5" t="str">
            <v>DEC</v>
          </cell>
          <cell r="Z5" t="str">
            <v xml:space="preserve">        TOTAL</v>
          </cell>
        </row>
        <row r="6">
          <cell r="A6" t="str">
            <v xml:space="preserve">DAYS                  </v>
          </cell>
          <cell r="B6">
            <v>21</v>
          </cell>
          <cell r="D6">
            <v>20</v>
          </cell>
          <cell r="F6">
            <v>22</v>
          </cell>
          <cell r="H6">
            <v>22</v>
          </cell>
          <cell r="J6">
            <v>20</v>
          </cell>
          <cell r="L6">
            <v>22</v>
          </cell>
          <cell r="N6">
            <v>22</v>
          </cell>
          <cell r="P6">
            <v>21</v>
          </cell>
          <cell r="R6">
            <v>21</v>
          </cell>
          <cell r="T6">
            <v>22</v>
          </cell>
          <cell r="V6">
            <v>19</v>
          </cell>
          <cell r="X6">
            <v>22</v>
          </cell>
          <cell r="Z6">
            <v>254</v>
          </cell>
        </row>
        <row r="7">
          <cell r="A7" t="str">
            <v>SALES TONS</v>
          </cell>
        </row>
        <row r="8">
          <cell r="A8" t="str">
            <v xml:space="preserve">    EXTERNAL </v>
          </cell>
          <cell r="Z8">
            <v>0</v>
          </cell>
        </row>
        <row r="9">
          <cell r="A9" t="str">
            <v xml:space="preserve">    INTERNAL</v>
          </cell>
          <cell r="Z9">
            <v>0</v>
          </cell>
        </row>
        <row r="10">
          <cell r="A10" t="str">
            <v>TOTAL SALES TONS</v>
          </cell>
          <cell r="Z10">
            <v>0</v>
          </cell>
        </row>
        <row r="11">
          <cell r="A11" t="str">
            <v xml:space="preserve">     PURCHASED AGGREGATES</v>
          </cell>
          <cell r="Z11">
            <v>0</v>
          </cell>
        </row>
        <row r="12">
          <cell r="A12" t="str">
            <v>TRANSFER IN / (OUT)</v>
          </cell>
          <cell r="Z12">
            <v>0</v>
          </cell>
        </row>
        <row r="13">
          <cell r="A13" t="str">
            <v>PRODUCTION TONS</v>
          </cell>
          <cell r="B13">
            <v>245</v>
          </cell>
          <cell r="D13">
            <v>247.8</v>
          </cell>
          <cell r="F13">
            <v>247.8</v>
          </cell>
          <cell r="H13">
            <v>276</v>
          </cell>
          <cell r="J13">
            <v>261.89999999999998</v>
          </cell>
          <cell r="L13">
            <v>247.8</v>
          </cell>
          <cell r="N13">
            <v>261.89999999999998</v>
          </cell>
          <cell r="P13">
            <v>261.89999999999998</v>
          </cell>
          <cell r="R13">
            <v>264.7</v>
          </cell>
          <cell r="T13">
            <v>264.7</v>
          </cell>
          <cell r="V13">
            <v>219.6</v>
          </cell>
          <cell r="X13">
            <v>154.9</v>
          </cell>
          <cell r="Z13">
            <v>2954.0000000000005</v>
          </cell>
        </row>
        <row r="14">
          <cell r="A14" t="str">
            <v>FIN INV MVMNT INC/(DEC)</v>
          </cell>
        </row>
        <row r="15">
          <cell r="B15" t="str">
            <v>(000's)</v>
          </cell>
          <cell r="C15" t="str">
            <v>$/Ton</v>
          </cell>
          <cell r="D15" t="str">
            <v>(000's)</v>
          </cell>
          <cell r="E15" t="str">
            <v>$/Ton</v>
          </cell>
          <cell r="F15" t="str">
            <v>(000's)</v>
          </cell>
          <cell r="G15" t="str">
            <v>$/Ton</v>
          </cell>
          <cell r="H15" t="str">
            <v>(000's)</v>
          </cell>
          <cell r="I15" t="str">
            <v>$/Ton</v>
          </cell>
          <cell r="J15" t="str">
            <v>(000's)</v>
          </cell>
          <cell r="K15" t="str">
            <v>$/Ton</v>
          </cell>
          <cell r="L15" t="str">
            <v>(000's)</v>
          </cell>
          <cell r="M15" t="str">
            <v>$/Ton</v>
          </cell>
          <cell r="N15" t="str">
            <v>(000's)</v>
          </cell>
          <cell r="O15" t="str">
            <v>$/Ton</v>
          </cell>
          <cell r="P15" t="str">
            <v>(000's)</v>
          </cell>
          <cell r="Q15" t="str">
            <v>$/Ton</v>
          </cell>
          <cell r="R15" t="str">
            <v>(000's)</v>
          </cell>
          <cell r="S15" t="str">
            <v>$/Ton</v>
          </cell>
          <cell r="T15" t="str">
            <v>(000's)</v>
          </cell>
          <cell r="U15" t="str">
            <v>$/Ton</v>
          </cell>
          <cell r="V15" t="str">
            <v>(000's)</v>
          </cell>
          <cell r="W15" t="str">
            <v>$/Ton</v>
          </cell>
          <cell r="X15" t="str">
            <v>(000's)</v>
          </cell>
          <cell r="Y15" t="str">
            <v>$/Ton</v>
          </cell>
          <cell r="Z15" t="str">
            <v>(000's)</v>
          </cell>
          <cell r="AA15" t="str">
            <v>$/Ton</v>
          </cell>
        </row>
        <row r="16">
          <cell r="A16" t="str">
            <v xml:space="preserve">TURNOVER              </v>
          </cell>
        </row>
        <row r="17">
          <cell r="A17" t="str">
            <v xml:space="preserve">    EXTERNAL FINISHED</v>
          </cell>
        </row>
        <row r="18">
          <cell r="A18" t="str">
            <v xml:space="preserve">    INTERNAL FINISHED</v>
          </cell>
        </row>
        <row r="19">
          <cell r="A19" t="str">
            <v xml:space="preserve">TOTAL TURNOVER        </v>
          </cell>
        </row>
        <row r="20">
          <cell r="A20" t="str">
            <v xml:space="preserve">DELIVERY COSTS        </v>
          </cell>
        </row>
        <row r="22">
          <cell r="A22" t="str">
            <v xml:space="preserve">EX WORKS TURNOVER                       </v>
          </cell>
        </row>
        <row r="23">
          <cell r="A23" t="str">
            <v xml:space="preserve">VARIABLE COSTS        </v>
          </cell>
        </row>
        <row r="24">
          <cell r="A24" t="str">
            <v xml:space="preserve">    STRIPPING</v>
          </cell>
        </row>
        <row r="25">
          <cell r="A25" t="str">
            <v xml:space="preserve">    EXPLOSIVES</v>
          </cell>
          <cell r="B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row>
        <row r="26">
          <cell r="A26" t="str">
            <v xml:space="preserve">    DEPLETION</v>
          </cell>
        </row>
        <row r="27">
          <cell r="A27" t="str">
            <v xml:space="preserve">    FUEL / OIL</v>
          </cell>
          <cell r="B27">
            <v>27.513999999999999</v>
          </cell>
          <cell r="C27">
            <v>0.11230204081632653</v>
          </cell>
          <cell r="D27">
            <v>27.513999999999999</v>
          </cell>
          <cell r="E27">
            <v>0.11103309120258271</v>
          </cell>
          <cell r="F27">
            <v>27.513999999999999</v>
          </cell>
          <cell r="G27">
            <v>0.11103309120258271</v>
          </cell>
          <cell r="H27">
            <v>27.513999999999999</v>
          </cell>
          <cell r="I27">
            <v>9.9688405797101448E-2</v>
          </cell>
          <cell r="J27">
            <v>27.513999999999999</v>
          </cell>
          <cell r="K27">
            <v>0.10505536464299352</v>
          </cell>
          <cell r="L27">
            <v>27.513999999999999</v>
          </cell>
          <cell r="M27">
            <v>0.11103309120258271</v>
          </cell>
          <cell r="N27">
            <v>27.513999999999999</v>
          </cell>
          <cell r="O27">
            <v>0.10505536464299352</v>
          </cell>
          <cell r="P27">
            <v>27.513999999999999</v>
          </cell>
          <cell r="Q27">
            <v>0.10505536464299352</v>
          </cell>
          <cell r="R27">
            <v>27.513999999999999</v>
          </cell>
          <cell r="S27">
            <v>0.10394408764639214</v>
          </cell>
          <cell r="T27">
            <v>27.513999999999999</v>
          </cell>
          <cell r="U27">
            <v>0.10394408764639214</v>
          </cell>
          <cell r="V27">
            <v>27.513999999999999</v>
          </cell>
          <cell r="W27">
            <v>0.12529143897996356</v>
          </cell>
          <cell r="X27">
            <v>27.513999999999999</v>
          </cell>
          <cell r="Y27">
            <v>0.17762427372498385</v>
          </cell>
          <cell r="Z27">
            <v>330.16800000000006</v>
          </cell>
          <cell r="AA27">
            <v>0.11176980365605958</v>
          </cell>
        </row>
        <row r="28">
          <cell r="A28" t="str">
            <v xml:space="preserve">    SWITHCHING CHARGES</v>
          </cell>
          <cell r="C28">
            <v>0</v>
          </cell>
          <cell r="E28">
            <v>0</v>
          </cell>
          <cell r="G28">
            <v>0</v>
          </cell>
          <cell r="I28">
            <v>0</v>
          </cell>
          <cell r="K28">
            <v>0</v>
          </cell>
          <cell r="M28">
            <v>0</v>
          </cell>
          <cell r="O28">
            <v>0</v>
          </cell>
          <cell r="Q28">
            <v>0</v>
          </cell>
          <cell r="S28">
            <v>0</v>
          </cell>
          <cell r="U28">
            <v>0</v>
          </cell>
          <cell r="W28">
            <v>0</v>
          </cell>
          <cell r="Y28">
            <v>0</v>
          </cell>
          <cell r="AA28">
            <v>0</v>
          </cell>
        </row>
        <row r="29">
          <cell r="A29" t="str">
            <v xml:space="preserve">    OTHER</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row>
        <row r="30">
          <cell r="A30" t="str">
            <v>TOTAL VAR COSTS</v>
          </cell>
          <cell r="B30">
            <v>27.513999999999999</v>
          </cell>
          <cell r="C30">
            <v>0.11230204081632653</v>
          </cell>
          <cell r="D30">
            <v>27.513999999999999</v>
          </cell>
          <cell r="E30">
            <v>0.11103309120258271</v>
          </cell>
          <cell r="F30">
            <v>27.513999999999999</v>
          </cell>
          <cell r="G30">
            <v>0.11103309120258271</v>
          </cell>
          <cell r="H30">
            <v>27.513999999999999</v>
          </cell>
          <cell r="I30">
            <v>9.9688405797101448E-2</v>
          </cell>
          <cell r="J30">
            <v>27.513999999999999</v>
          </cell>
          <cell r="K30">
            <v>0.10505536464299352</v>
          </cell>
          <cell r="L30">
            <v>27.513999999999999</v>
          </cell>
          <cell r="M30">
            <v>0.11103309120258271</v>
          </cell>
          <cell r="N30">
            <v>27.513999999999999</v>
          </cell>
          <cell r="O30">
            <v>0.10505536464299352</v>
          </cell>
          <cell r="P30">
            <v>27.513999999999999</v>
          </cell>
          <cell r="Q30">
            <v>0.10505536464299352</v>
          </cell>
          <cell r="R30">
            <v>27.513999999999999</v>
          </cell>
          <cell r="S30">
            <v>0.10394408764639214</v>
          </cell>
          <cell r="T30">
            <v>27.513999999999999</v>
          </cell>
          <cell r="U30">
            <v>0.10394408764639214</v>
          </cell>
          <cell r="V30">
            <v>27.513999999999999</v>
          </cell>
          <cell r="W30">
            <v>0.12529143897996356</v>
          </cell>
          <cell r="X30">
            <v>27.513999999999999</v>
          </cell>
          <cell r="Y30">
            <v>0.17762427372498385</v>
          </cell>
          <cell r="Z30">
            <v>330.16800000000006</v>
          </cell>
          <cell r="AA30">
            <v>0.11176980365605958</v>
          </cell>
        </row>
        <row r="31">
          <cell r="A31" t="str">
            <v>CONTRIBUTION MARGIN</v>
          </cell>
          <cell r="B31">
            <v>-27.513999999999999</v>
          </cell>
          <cell r="C31">
            <v>-0.11230204081632653</v>
          </cell>
          <cell r="D31">
            <v>-27.513999999999999</v>
          </cell>
          <cell r="E31">
            <v>-0.11103309120258271</v>
          </cell>
          <cell r="F31">
            <v>-27.513999999999999</v>
          </cell>
          <cell r="G31">
            <v>-0.11103309120258271</v>
          </cell>
          <cell r="H31">
            <v>-27.513999999999999</v>
          </cell>
          <cell r="I31">
            <v>-9.9688405797101448E-2</v>
          </cell>
          <cell r="J31">
            <v>-27.513999999999999</v>
          </cell>
          <cell r="K31">
            <v>-0.10505536464299352</v>
          </cell>
          <cell r="L31">
            <v>-27.513999999999999</v>
          </cell>
          <cell r="M31">
            <v>-0.11103309120258271</v>
          </cell>
          <cell r="N31">
            <v>-27.513999999999999</v>
          </cell>
          <cell r="O31">
            <v>-0.10505536464299352</v>
          </cell>
          <cell r="P31">
            <v>-27.513999999999999</v>
          </cell>
          <cell r="Q31">
            <v>-0.10505536464299352</v>
          </cell>
          <cell r="R31">
            <v>-27.513999999999999</v>
          </cell>
          <cell r="S31">
            <v>-0.10394408764639214</v>
          </cell>
          <cell r="T31">
            <v>-27.513999999999999</v>
          </cell>
          <cell r="U31">
            <v>-0.10394408764639214</v>
          </cell>
          <cell r="V31">
            <v>-27.513999999999999</v>
          </cell>
          <cell r="W31">
            <v>-0.12529143897996356</v>
          </cell>
          <cell r="X31">
            <v>-27.513999999999999</v>
          </cell>
          <cell r="Y31">
            <v>-0.17762427372498385</v>
          </cell>
          <cell r="Z31">
            <v>-330.16800000000006</v>
          </cell>
          <cell r="AA31">
            <v>-0.11176980365605958</v>
          </cell>
        </row>
        <row r="32">
          <cell r="A32" t="str">
            <v xml:space="preserve">SEMI-VARIABLE COSTS:     </v>
          </cell>
          <cell r="C32">
            <v>0</v>
          </cell>
          <cell r="E32">
            <v>0</v>
          </cell>
          <cell r="G32">
            <v>0</v>
          </cell>
          <cell r="I32">
            <v>0</v>
          </cell>
          <cell r="K32">
            <v>0</v>
          </cell>
          <cell r="M32">
            <v>0</v>
          </cell>
          <cell r="O32">
            <v>0</v>
          </cell>
          <cell r="Q32">
            <v>0</v>
          </cell>
          <cell r="S32">
            <v>0</v>
          </cell>
          <cell r="U32">
            <v>0</v>
          </cell>
          <cell r="W32">
            <v>0</v>
          </cell>
          <cell r="Y32">
            <v>0</v>
          </cell>
          <cell r="AA32">
            <v>0</v>
          </cell>
        </row>
        <row r="33">
          <cell r="A33" t="str">
            <v xml:space="preserve">    DIRECT LABOR-STRAIGHT</v>
          </cell>
          <cell r="B33">
            <v>23.9</v>
          </cell>
          <cell r="C33">
            <v>9.7551020408163255E-2</v>
          </cell>
          <cell r="D33">
            <v>21.7</v>
          </cell>
          <cell r="E33">
            <v>8.7570621468926552E-2</v>
          </cell>
          <cell r="F33">
            <v>23.9</v>
          </cell>
          <cell r="G33">
            <v>9.6448748991121866E-2</v>
          </cell>
          <cell r="H33">
            <v>23.9</v>
          </cell>
          <cell r="I33">
            <v>8.6594202898550715E-2</v>
          </cell>
          <cell r="J33">
            <v>22.8</v>
          </cell>
          <cell r="K33">
            <v>8.7056128293241705E-2</v>
          </cell>
          <cell r="L33">
            <v>23.9</v>
          </cell>
          <cell r="M33">
            <v>9.6448748991121866E-2</v>
          </cell>
          <cell r="N33">
            <v>25</v>
          </cell>
          <cell r="O33">
            <v>9.5456281023291345E-2</v>
          </cell>
          <cell r="P33">
            <v>22.8</v>
          </cell>
          <cell r="Q33">
            <v>8.7056128293241705E-2</v>
          </cell>
          <cell r="R33">
            <v>23.9</v>
          </cell>
          <cell r="S33">
            <v>9.0290895353230066E-2</v>
          </cell>
          <cell r="T33">
            <v>23.9</v>
          </cell>
          <cell r="U33">
            <v>9.0290895353230066E-2</v>
          </cell>
          <cell r="V33">
            <v>22.8</v>
          </cell>
          <cell r="W33">
            <v>0.10382513661202186</v>
          </cell>
          <cell r="X33">
            <v>25</v>
          </cell>
          <cell r="Y33">
            <v>0.16139444803098774</v>
          </cell>
          <cell r="Z33">
            <v>283.5</v>
          </cell>
          <cell r="AA33">
            <v>9.5971563981042646E-2</v>
          </cell>
        </row>
        <row r="34">
          <cell r="A34" t="str">
            <v xml:space="preserve">    DIRECT LABOR-OVERTIME</v>
          </cell>
          <cell r="B34">
            <v>10</v>
          </cell>
          <cell r="C34">
            <v>4.0816326530612242E-2</v>
          </cell>
          <cell r="D34">
            <v>8.5</v>
          </cell>
          <cell r="E34">
            <v>3.4301856335754638E-2</v>
          </cell>
          <cell r="F34">
            <v>8.8000000000000007</v>
          </cell>
          <cell r="G34">
            <v>3.5512510088781278E-2</v>
          </cell>
          <cell r="H34">
            <v>8.8000000000000007</v>
          </cell>
          <cell r="I34">
            <v>3.1884057971014498E-2</v>
          </cell>
          <cell r="J34">
            <v>9.8000000000000007</v>
          </cell>
          <cell r="K34">
            <v>3.7418862161130211E-2</v>
          </cell>
          <cell r="L34">
            <v>8.8000000000000007</v>
          </cell>
          <cell r="M34">
            <v>3.5512510088781278E-2</v>
          </cell>
          <cell r="N34">
            <v>9</v>
          </cell>
          <cell r="O34">
            <v>3.4364261168384883E-2</v>
          </cell>
          <cell r="P34">
            <v>9.8000000000000007</v>
          </cell>
          <cell r="Q34">
            <v>3.7418862161130211E-2</v>
          </cell>
          <cell r="R34">
            <v>8.8000000000000007</v>
          </cell>
          <cell r="S34">
            <v>3.3245183226293919E-2</v>
          </cell>
          <cell r="T34">
            <v>10</v>
          </cell>
          <cell r="U34">
            <v>3.7778617302606725E-2</v>
          </cell>
          <cell r="V34">
            <v>8.6</v>
          </cell>
          <cell r="W34">
            <v>3.9162112932604735E-2</v>
          </cell>
          <cell r="X34">
            <v>9</v>
          </cell>
          <cell r="Y34">
            <v>5.8102001291155579E-2</v>
          </cell>
          <cell r="Z34">
            <v>109.89999999999999</v>
          </cell>
          <cell r="AA34">
            <v>3.7203791469194301E-2</v>
          </cell>
        </row>
        <row r="35">
          <cell r="A35" t="str">
            <v xml:space="preserve">    LABOR - MAINTENANCE  </v>
          </cell>
          <cell r="B35">
            <v>48.146212499999997</v>
          </cell>
          <cell r="C35">
            <v>0.19651515306122447</v>
          </cell>
          <cell r="D35">
            <v>45.80592</v>
          </cell>
          <cell r="E35">
            <v>0.18485036319612591</v>
          </cell>
          <cell r="F35">
            <v>48.015779999999999</v>
          </cell>
          <cell r="G35">
            <v>0.1937682808716707</v>
          </cell>
          <cell r="H35">
            <v>48.005920000000003</v>
          </cell>
          <cell r="I35">
            <v>0.17393449275362319</v>
          </cell>
          <cell r="J35">
            <v>46.945675000000001</v>
          </cell>
          <cell r="K35">
            <v>0.17925038182512412</v>
          </cell>
          <cell r="L35">
            <v>48.205919999999999</v>
          </cell>
          <cell r="M35">
            <v>0.19453559322033898</v>
          </cell>
          <cell r="N35">
            <v>49.301729999999999</v>
          </cell>
          <cell r="O35">
            <v>0.18824639175257732</v>
          </cell>
          <cell r="P35">
            <v>46.892622500000002</v>
          </cell>
          <cell r="Q35">
            <v>0.1790478140511646</v>
          </cell>
          <cell r="R35">
            <v>48.228774999999999</v>
          </cell>
          <cell r="S35">
            <v>0.18220164336985267</v>
          </cell>
          <cell r="T35">
            <v>48.128775000000005</v>
          </cell>
          <cell r="U35">
            <v>0.18182385719682662</v>
          </cell>
          <cell r="V35">
            <v>46.978774999999999</v>
          </cell>
          <cell r="W35">
            <v>0.21392884790528233</v>
          </cell>
          <cell r="X35">
            <v>48.253774999999997</v>
          </cell>
          <cell r="Y35">
            <v>0.31151565526145897</v>
          </cell>
          <cell r="Z35">
            <v>572.90988000000004</v>
          </cell>
          <cell r="AA35">
            <v>0.19394376438727148</v>
          </cell>
        </row>
        <row r="36">
          <cell r="A36" t="str">
            <v xml:space="preserve">    REPAIRS &amp; MAINTENANCE</v>
          </cell>
          <cell r="B36">
            <v>14</v>
          </cell>
          <cell r="C36">
            <v>5.7142857142857141E-2</v>
          </cell>
          <cell r="D36">
            <v>14</v>
          </cell>
          <cell r="E36">
            <v>5.6497175141242938E-2</v>
          </cell>
          <cell r="F36">
            <v>14</v>
          </cell>
          <cell r="G36">
            <v>5.6497175141242938E-2</v>
          </cell>
          <cell r="H36">
            <v>14</v>
          </cell>
          <cell r="I36">
            <v>5.0724637681159424E-2</v>
          </cell>
          <cell r="J36">
            <v>14</v>
          </cell>
          <cell r="K36">
            <v>5.3455517373043153E-2</v>
          </cell>
          <cell r="L36">
            <v>14</v>
          </cell>
          <cell r="M36">
            <v>5.6497175141242938E-2</v>
          </cell>
          <cell r="N36">
            <v>14</v>
          </cell>
          <cell r="O36">
            <v>5.3455517373043153E-2</v>
          </cell>
          <cell r="P36">
            <v>14</v>
          </cell>
          <cell r="Q36">
            <v>5.3455517373043153E-2</v>
          </cell>
          <cell r="R36">
            <v>14</v>
          </cell>
          <cell r="S36">
            <v>5.2890064223649419E-2</v>
          </cell>
          <cell r="T36">
            <v>14</v>
          </cell>
          <cell r="U36">
            <v>5.2890064223649419E-2</v>
          </cell>
          <cell r="V36">
            <v>14</v>
          </cell>
          <cell r="W36">
            <v>6.3752276867030971E-2</v>
          </cell>
          <cell r="X36">
            <v>14</v>
          </cell>
          <cell r="Y36">
            <v>9.0380890897353128E-2</v>
          </cell>
          <cell r="Z36">
            <v>168</v>
          </cell>
          <cell r="AA36">
            <v>5.6872037914691934E-2</v>
          </cell>
        </row>
        <row r="37">
          <cell r="A37" t="str">
            <v xml:space="preserve">    TIRES</v>
          </cell>
          <cell r="B37">
            <v>2.5579999999999998</v>
          </cell>
          <cell r="C37">
            <v>1.0440816326530612E-2</v>
          </cell>
          <cell r="D37">
            <v>2.5579999999999998</v>
          </cell>
          <cell r="E37">
            <v>1.0322841000807102E-2</v>
          </cell>
          <cell r="F37">
            <v>2.5579999999999998</v>
          </cell>
          <cell r="G37">
            <v>1.0322841000807102E-2</v>
          </cell>
          <cell r="H37">
            <v>2.5579999999999998</v>
          </cell>
          <cell r="I37">
            <v>9.2681159420289847E-3</v>
          </cell>
          <cell r="J37">
            <v>2.5579999999999998</v>
          </cell>
          <cell r="K37">
            <v>9.7670866743031701E-3</v>
          </cell>
          <cell r="L37">
            <v>2.5579999999999998</v>
          </cell>
          <cell r="M37">
            <v>1.0322841000807102E-2</v>
          </cell>
          <cell r="N37">
            <v>2.5579999999999998</v>
          </cell>
          <cell r="O37">
            <v>9.7670866743031701E-3</v>
          </cell>
          <cell r="P37">
            <v>2.5579999999999998</v>
          </cell>
          <cell r="Q37">
            <v>9.7670866743031701E-3</v>
          </cell>
          <cell r="R37">
            <v>2.5579999999999998</v>
          </cell>
          <cell r="S37">
            <v>9.6637703060068001E-3</v>
          </cell>
          <cell r="T37">
            <v>2.5579999999999998</v>
          </cell>
          <cell r="U37">
            <v>9.6637703060068001E-3</v>
          </cell>
          <cell r="V37">
            <v>2.5579999999999998</v>
          </cell>
          <cell r="W37">
            <v>1.1648451730418943E-2</v>
          </cell>
          <cell r="X37">
            <v>2.5579999999999998</v>
          </cell>
          <cell r="Y37">
            <v>1.6513879922530662E-2</v>
          </cell>
          <cell r="Z37">
            <v>30.695999999999998</v>
          </cell>
          <cell r="AA37">
            <v>1.0391333784698711E-2</v>
          </cell>
        </row>
        <row r="38">
          <cell r="A38" t="str">
            <v xml:space="preserve">    ELECTRICITY  &amp; UTILITY</v>
          </cell>
          <cell r="B38">
            <v>0</v>
          </cell>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row>
        <row r="39">
          <cell r="A39" t="str">
            <v xml:space="preserve">    PLANT HIRE           </v>
          </cell>
          <cell r="B39">
            <v>1.6</v>
          </cell>
          <cell r="C39">
            <v>6.5306122448979594E-3</v>
          </cell>
          <cell r="D39">
            <v>1.6</v>
          </cell>
          <cell r="E39">
            <v>6.4568200161420498E-3</v>
          </cell>
          <cell r="F39">
            <v>1.6</v>
          </cell>
          <cell r="G39">
            <v>6.4568200161420498E-3</v>
          </cell>
          <cell r="H39">
            <v>1.6</v>
          </cell>
          <cell r="I39">
            <v>5.7971014492753624E-3</v>
          </cell>
          <cell r="J39">
            <v>1.6</v>
          </cell>
          <cell r="K39">
            <v>6.1092019854906464E-3</v>
          </cell>
          <cell r="L39">
            <v>1.6</v>
          </cell>
          <cell r="M39">
            <v>6.4568200161420498E-3</v>
          </cell>
          <cell r="N39">
            <v>1.6</v>
          </cell>
          <cell r="O39">
            <v>6.1092019854906464E-3</v>
          </cell>
          <cell r="P39">
            <v>1.6</v>
          </cell>
          <cell r="Q39">
            <v>6.1092019854906464E-3</v>
          </cell>
          <cell r="R39">
            <v>1.6</v>
          </cell>
          <cell r="S39">
            <v>6.0445787684170766E-3</v>
          </cell>
          <cell r="T39">
            <v>1.6</v>
          </cell>
          <cell r="U39">
            <v>6.0445787684170766E-3</v>
          </cell>
          <cell r="V39">
            <v>1.6</v>
          </cell>
          <cell r="W39">
            <v>7.285974499089254E-3</v>
          </cell>
          <cell r="X39">
            <v>1.6</v>
          </cell>
          <cell r="Y39">
            <v>1.0329244673983216E-2</v>
          </cell>
          <cell r="Z39">
            <v>19.2</v>
          </cell>
          <cell r="AA39">
            <v>6.4996614759647922E-3</v>
          </cell>
        </row>
        <row r="40">
          <cell r="A40" t="str">
            <v xml:space="preserve">    OVERHEAD</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row>
        <row r="41">
          <cell r="A41" t="str">
            <v xml:space="preserve">TOTAL SEMI-VARIABLE COST </v>
          </cell>
          <cell r="B41">
            <v>100.20421249999998</v>
          </cell>
          <cell r="C41">
            <v>0.40899678571428566</v>
          </cell>
          <cell r="D41">
            <v>94.16391999999999</v>
          </cell>
          <cell r="E41">
            <v>0.37999967715899913</v>
          </cell>
          <cell r="F41">
            <v>98.873779999999982</v>
          </cell>
          <cell r="G41">
            <v>0.39900637610976586</v>
          </cell>
          <cell r="H41">
            <v>98.863920000000007</v>
          </cell>
          <cell r="I41">
            <v>0.35820260869565218</v>
          </cell>
          <cell r="J41">
            <v>97.703675000000004</v>
          </cell>
          <cell r="K41">
            <v>0.37305717831233298</v>
          </cell>
          <cell r="L41">
            <v>99.063919999999996</v>
          </cell>
          <cell r="M41">
            <v>0.3997736884584342</v>
          </cell>
          <cell r="N41">
            <v>101.45972999999998</v>
          </cell>
          <cell r="O41">
            <v>0.38739873997709046</v>
          </cell>
          <cell r="P41">
            <v>97.650622499999997</v>
          </cell>
          <cell r="Q41">
            <v>0.37285461053837343</v>
          </cell>
          <cell r="R41">
            <v>99.086774999999989</v>
          </cell>
          <cell r="S41">
            <v>0.37433613524744991</v>
          </cell>
          <cell r="T41">
            <v>100.18677499999998</v>
          </cell>
          <cell r="U41">
            <v>0.37849178315073662</v>
          </cell>
          <cell r="V41">
            <v>96.536774999999977</v>
          </cell>
          <cell r="W41">
            <v>0.43960280054644801</v>
          </cell>
          <cell r="X41">
            <v>100.41177499999998</v>
          </cell>
          <cell r="Y41">
            <v>0.64823612007746911</v>
          </cell>
          <cell r="Z41">
            <v>1184.20588</v>
          </cell>
          <cell r="AA41">
            <v>0.40088215301286384</v>
          </cell>
        </row>
        <row r="42">
          <cell r="A42" t="str">
            <v xml:space="preserve">FIXED COSTS:             </v>
          </cell>
          <cell r="C42">
            <v>0</v>
          </cell>
          <cell r="E42">
            <v>0</v>
          </cell>
          <cell r="G42">
            <v>0</v>
          </cell>
          <cell r="I42">
            <v>0</v>
          </cell>
          <cell r="K42">
            <v>0</v>
          </cell>
          <cell r="M42">
            <v>0</v>
          </cell>
          <cell r="O42">
            <v>0</v>
          </cell>
          <cell r="Q42">
            <v>0</v>
          </cell>
          <cell r="S42">
            <v>0</v>
          </cell>
          <cell r="U42">
            <v>0</v>
          </cell>
          <cell r="W42">
            <v>0</v>
          </cell>
          <cell r="Y42">
            <v>0</v>
          </cell>
          <cell r="AA42">
            <v>0</v>
          </cell>
        </row>
        <row r="43">
          <cell r="A43" t="str">
            <v xml:space="preserve">    LABOR - INDIRECT     </v>
          </cell>
          <cell r="B43">
            <v>0</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row>
        <row r="44">
          <cell r="A44" t="str">
            <v xml:space="preserve">    LABOR - TEMPORARY  </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row>
        <row r="45">
          <cell r="A45" t="str">
            <v xml:space="preserve">    PAYROLL  EXPENSE      </v>
          </cell>
          <cell r="B45">
            <v>9.8000000000000007</v>
          </cell>
          <cell r="C45">
            <v>0.04</v>
          </cell>
          <cell r="D45">
            <v>8.8000000000000007</v>
          </cell>
          <cell r="E45">
            <v>3.5512510088781278E-2</v>
          </cell>
          <cell r="F45">
            <v>9.5</v>
          </cell>
          <cell r="G45">
            <v>3.833736884584342E-2</v>
          </cell>
          <cell r="H45">
            <v>9.5</v>
          </cell>
          <cell r="I45">
            <v>3.4420289855072464E-2</v>
          </cell>
          <cell r="J45">
            <v>9.5</v>
          </cell>
          <cell r="K45">
            <v>3.6273386788850712E-2</v>
          </cell>
          <cell r="L45">
            <v>9.5</v>
          </cell>
          <cell r="M45">
            <v>3.833736884584342E-2</v>
          </cell>
          <cell r="N45">
            <v>9.9</v>
          </cell>
          <cell r="O45">
            <v>3.7800687285223372E-2</v>
          </cell>
          <cell r="P45">
            <v>9.5</v>
          </cell>
          <cell r="Q45">
            <v>3.6273386788850712E-2</v>
          </cell>
          <cell r="R45">
            <v>9.5</v>
          </cell>
          <cell r="S45">
            <v>3.5889686437476392E-2</v>
          </cell>
          <cell r="T45">
            <v>9.8000000000000007</v>
          </cell>
          <cell r="U45">
            <v>3.7023044956554597E-2</v>
          </cell>
          <cell r="V45">
            <v>9.1</v>
          </cell>
          <cell r="W45">
            <v>4.1438979963570127E-2</v>
          </cell>
          <cell r="X45">
            <v>9.9</v>
          </cell>
          <cell r="Y45">
            <v>6.3912201420271139E-2</v>
          </cell>
          <cell r="Z45">
            <v>114.29999999999998</v>
          </cell>
          <cell r="AA45">
            <v>3.8693297224102897E-2</v>
          </cell>
        </row>
        <row r="46">
          <cell r="A46" t="str">
            <v xml:space="preserve">    INSURANCE            </v>
          </cell>
          <cell r="B46">
            <v>0</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row>
        <row r="47">
          <cell r="A47" t="str">
            <v xml:space="preserve">    EMPLOYEE EXPENSE     </v>
          </cell>
          <cell r="B47">
            <v>0</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row>
        <row r="48">
          <cell r="A48" t="str">
            <v xml:space="preserve">    CONTRACT LABOR</v>
          </cell>
          <cell r="B48">
            <v>2.8479999999999999</v>
          </cell>
          <cell r="C48">
            <v>1.1624489795918366E-2</v>
          </cell>
          <cell r="D48">
            <v>2.8479999999999999</v>
          </cell>
          <cell r="E48">
            <v>1.1493139628732848E-2</v>
          </cell>
          <cell r="F48">
            <v>2.8479999999999999</v>
          </cell>
          <cell r="G48">
            <v>1.1493139628732848E-2</v>
          </cell>
          <cell r="H48">
            <v>2.8479999999999999</v>
          </cell>
          <cell r="I48">
            <v>1.0318840579710144E-2</v>
          </cell>
          <cell r="J48">
            <v>2.8479999999999999</v>
          </cell>
          <cell r="K48">
            <v>1.087437953417335E-2</v>
          </cell>
          <cell r="L48">
            <v>36.847999999999999</v>
          </cell>
          <cell r="M48">
            <v>0.14870056497175141</v>
          </cell>
          <cell r="N48">
            <v>2.8479999999999999</v>
          </cell>
          <cell r="O48">
            <v>1.087437953417335E-2</v>
          </cell>
          <cell r="P48">
            <v>2.8479999999999999</v>
          </cell>
          <cell r="Q48">
            <v>1.087437953417335E-2</v>
          </cell>
          <cell r="R48">
            <v>14.848000000000001</v>
          </cell>
          <cell r="S48">
            <v>5.6093690970910472E-2</v>
          </cell>
          <cell r="T48">
            <v>60.847999999999999</v>
          </cell>
          <cell r="U48">
            <v>0.22987533056290141</v>
          </cell>
          <cell r="V48">
            <v>2.8479999999999999</v>
          </cell>
          <cell r="W48">
            <v>1.2969034608378871E-2</v>
          </cell>
          <cell r="X48">
            <v>2.8479999999999999</v>
          </cell>
          <cell r="Y48">
            <v>1.8386055519690123E-2</v>
          </cell>
          <cell r="Z48">
            <v>138.17600000000004</v>
          </cell>
          <cell r="AA48">
            <v>4.6775897088693306E-2</v>
          </cell>
        </row>
        <row r="49">
          <cell r="A49" t="str">
            <v xml:space="preserve">    TAXES &amp; LICENCES</v>
          </cell>
          <cell r="B49">
            <v>0.4</v>
          </cell>
          <cell r="C49">
            <v>1.6326530612244899E-3</v>
          </cell>
          <cell r="D49">
            <v>0.4</v>
          </cell>
          <cell r="E49">
            <v>1.6142050040355124E-3</v>
          </cell>
          <cell r="F49">
            <v>0.4</v>
          </cell>
          <cell r="G49">
            <v>1.6142050040355124E-3</v>
          </cell>
          <cell r="H49">
            <v>0.4</v>
          </cell>
          <cell r="I49">
            <v>1.4492753623188406E-3</v>
          </cell>
          <cell r="J49">
            <v>0.4</v>
          </cell>
          <cell r="K49">
            <v>1.5273004963726616E-3</v>
          </cell>
          <cell r="L49">
            <v>0.4</v>
          </cell>
          <cell r="M49">
            <v>1.6142050040355124E-3</v>
          </cell>
          <cell r="N49">
            <v>0.4</v>
          </cell>
          <cell r="O49">
            <v>1.5273004963726616E-3</v>
          </cell>
          <cell r="P49">
            <v>0.4</v>
          </cell>
          <cell r="Q49">
            <v>1.5273004963726616E-3</v>
          </cell>
          <cell r="R49">
            <v>0.4</v>
          </cell>
          <cell r="S49">
            <v>1.5111446921042692E-3</v>
          </cell>
          <cell r="T49">
            <v>0.4</v>
          </cell>
          <cell r="U49">
            <v>1.5111446921042692E-3</v>
          </cell>
          <cell r="V49">
            <v>0.4</v>
          </cell>
          <cell r="W49">
            <v>1.8214936247723135E-3</v>
          </cell>
          <cell r="X49">
            <v>0.4</v>
          </cell>
          <cell r="Y49">
            <v>2.582311168495804E-3</v>
          </cell>
          <cell r="Z49">
            <v>4.8</v>
          </cell>
          <cell r="AA49">
            <v>1.6249153689911981E-3</v>
          </cell>
        </row>
        <row r="50">
          <cell r="A50" t="str">
            <v xml:space="preserve">    MITIGATION FEES</v>
          </cell>
          <cell r="C50">
            <v>0</v>
          </cell>
          <cell r="E50">
            <v>0</v>
          </cell>
          <cell r="G50">
            <v>0</v>
          </cell>
          <cell r="I50">
            <v>0</v>
          </cell>
          <cell r="K50">
            <v>0</v>
          </cell>
          <cell r="M50">
            <v>0</v>
          </cell>
          <cell r="O50">
            <v>0</v>
          </cell>
          <cell r="Q50">
            <v>0</v>
          </cell>
          <cell r="S50">
            <v>0</v>
          </cell>
          <cell r="U50">
            <v>0</v>
          </cell>
          <cell r="W50">
            <v>0</v>
          </cell>
          <cell r="X50">
            <v>0</v>
          </cell>
          <cell r="Y50">
            <v>0</v>
          </cell>
          <cell r="AA50">
            <v>0</v>
          </cell>
        </row>
        <row r="51">
          <cell r="A51" t="str">
            <v xml:space="preserve">    LEASE EXPENSES</v>
          </cell>
          <cell r="B51">
            <v>0</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row>
        <row r="52">
          <cell r="A52" t="str">
            <v xml:space="preserve">    OWNED ASSET DEPRECIATN</v>
          </cell>
          <cell r="Z52">
            <v>0</v>
          </cell>
          <cell r="AA52">
            <v>0</v>
          </cell>
        </row>
        <row r="53">
          <cell r="A53" t="str">
            <v>TOTAL FIXED COSTS</v>
          </cell>
          <cell r="B53">
            <v>13.048</v>
          </cell>
          <cell r="C53">
            <v>5.3257142857142857E-2</v>
          </cell>
          <cell r="D53">
            <v>12.048</v>
          </cell>
          <cell r="E53">
            <v>4.8619854721549637E-2</v>
          </cell>
          <cell r="F53">
            <v>12.747999999999999</v>
          </cell>
          <cell r="G53">
            <v>5.1444713478611778E-2</v>
          </cell>
          <cell r="H53">
            <v>12.747999999999999</v>
          </cell>
          <cell r="I53">
            <v>4.6188405797101449E-2</v>
          </cell>
          <cell r="J53">
            <v>12.747999999999999</v>
          </cell>
          <cell r="K53">
            <v>4.867506681939672E-2</v>
          </cell>
          <cell r="L53">
            <v>46.747999999999998</v>
          </cell>
          <cell r="M53">
            <v>0.18865213882163032</v>
          </cell>
          <cell r="N53">
            <v>13.148000000000001</v>
          </cell>
          <cell r="O53">
            <v>5.0202367315769388E-2</v>
          </cell>
          <cell r="P53">
            <v>12.747999999999999</v>
          </cell>
          <cell r="Q53">
            <v>4.867506681939672E-2</v>
          </cell>
          <cell r="R53">
            <v>24.747999999999998</v>
          </cell>
          <cell r="S53">
            <v>9.3494522100491112E-2</v>
          </cell>
          <cell r="T53">
            <v>71.048000000000002</v>
          </cell>
          <cell r="U53">
            <v>0.26840952021156028</v>
          </cell>
          <cell r="V53">
            <v>12.348000000000001</v>
          </cell>
          <cell r="W53">
            <v>5.6229508196721317E-2</v>
          </cell>
          <cell r="X53">
            <v>13.148000000000001</v>
          </cell>
          <cell r="Y53">
            <v>8.488056810845708E-2</v>
          </cell>
          <cell r="Z53">
            <v>257.27600000000001</v>
          </cell>
          <cell r="AA53">
            <v>8.7094109681787393E-2</v>
          </cell>
        </row>
        <row r="54">
          <cell r="A54" t="str">
            <v>TOTAL PRODUCTION COSTS</v>
          </cell>
          <cell r="B54">
            <v>140.76621249999999</v>
          </cell>
          <cell r="C54">
            <v>0.57455596938775511</v>
          </cell>
          <cell r="D54">
            <v>133.72592</v>
          </cell>
          <cell r="E54">
            <v>0.53965262308313156</v>
          </cell>
          <cell r="F54">
            <v>139.13577999999998</v>
          </cell>
          <cell r="G54">
            <v>0.56148418079096041</v>
          </cell>
          <cell r="H54">
            <v>139.12592000000001</v>
          </cell>
          <cell r="I54">
            <v>0.50407942028985508</v>
          </cell>
          <cell r="J54">
            <v>137.965675</v>
          </cell>
          <cell r="K54">
            <v>0.52678760977472328</v>
          </cell>
          <cell r="L54">
            <v>173.32592</v>
          </cell>
          <cell r="M54">
            <v>0.6994589184826473</v>
          </cell>
          <cell r="N54">
            <v>142.12172999999999</v>
          </cell>
          <cell r="O54">
            <v>0.54265647193585342</v>
          </cell>
          <cell r="P54">
            <v>137.9126225</v>
          </cell>
          <cell r="Q54">
            <v>0.52658504200076373</v>
          </cell>
          <cell r="R54">
            <v>151.34877499999999</v>
          </cell>
          <cell r="S54">
            <v>0.57177474499433323</v>
          </cell>
          <cell r="T54">
            <v>198.74877499999999</v>
          </cell>
          <cell r="U54">
            <v>0.75084539100868908</v>
          </cell>
          <cell r="V54">
            <v>136.39877499999997</v>
          </cell>
          <cell r="W54">
            <v>0.62112374772313284</v>
          </cell>
          <cell r="X54">
            <v>141.07377499999998</v>
          </cell>
          <cell r="Y54">
            <v>0.91074096191091014</v>
          </cell>
          <cell r="Z54">
            <v>1771.6498800000002</v>
          </cell>
          <cell r="AA54">
            <v>0.59974606635071082</v>
          </cell>
        </row>
        <row r="55">
          <cell r="A55" t="str">
            <v>INV  MOVE INC / (DEC)</v>
          </cell>
          <cell r="B55">
            <v>0</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row>
        <row r="56">
          <cell r="A56" t="str">
            <v>TRANSFERS IN / (OUT)</v>
          </cell>
          <cell r="AA56">
            <v>0</v>
          </cell>
        </row>
        <row r="58">
          <cell r="A58" t="str">
            <v>OTHER (INC) / EXP</v>
          </cell>
          <cell r="AA58">
            <v>0</v>
          </cell>
        </row>
        <row r="59">
          <cell r="A59" t="str">
            <v>PURCHASED AGGREGATE</v>
          </cell>
        </row>
        <row r="60">
          <cell r="A60" t="str">
            <v>RESTORATION EXPENSE</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row>
        <row r="61">
          <cell r="A61" t="str">
            <v xml:space="preserve">PLANT PROFIT / (LOSS)   </v>
          </cell>
          <cell r="B61">
            <v>-140.76621249999999</v>
          </cell>
          <cell r="C61">
            <v>-0.56999999999999995</v>
          </cell>
          <cell r="D61">
            <v>-133.72592</v>
          </cell>
          <cell r="E61">
            <v>-0.54</v>
          </cell>
          <cell r="F61">
            <v>-139.13577999999998</v>
          </cell>
          <cell r="G61">
            <v>-0.56000000000000005</v>
          </cell>
          <cell r="H61">
            <v>-139.12592000000001</v>
          </cell>
          <cell r="I61">
            <v>-0.5</v>
          </cell>
          <cell r="J61">
            <v>-137.965675</v>
          </cell>
          <cell r="K61">
            <v>-0.53</v>
          </cell>
          <cell r="L61">
            <v>-173.32592</v>
          </cell>
          <cell r="M61">
            <v>-0.7</v>
          </cell>
          <cell r="N61">
            <v>-142.12172999999999</v>
          </cell>
          <cell r="O61">
            <v>-0.54</v>
          </cell>
          <cell r="P61">
            <v>-137.9126225</v>
          </cell>
          <cell r="Q61">
            <v>-0.53</v>
          </cell>
          <cell r="R61">
            <v>-151.34877499999999</v>
          </cell>
          <cell r="S61">
            <v>-0.56999999999999995</v>
          </cell>
          <cell r="T61">
            <v>-198.74877499999999</v>
          </cell>
          <cell r="U61">
            <v>-0.75</v>
          </cell>
          <cell r="V61">
            <v>-136.39877499999997</v>
          </cell>
          <cell r="W61">
            <v>-0.62</v>
          </cell>
          <cell r="X61">
            <v>-141.07377499999998</v>
          </cell>
          <cell r="Y61">
            <v>-0.91</v>
          </cell>
          <cell r="Z61">
            <v>-1771.6498800000002</v>
          </cell>
          <cell r="AA61">
            <v>-0.6</v>
          </cell>
        </row>
        <row r="122">
          <cell r="A122" t="str">
            <v xml:space="preserve">EX WORKS TURNOVER                       </v>
          </cell>
        </row>
      </sheetData>
      <sheetData sheetId="16">
        <row r="1">
          <cell r="A1" t="str">
            <v>TITAN AMERICA</v>
          </cell>
          <cell r="L1" t="str">
            <v>2009 CALENDARIZED BUDGET</v>
          </cell>
          <cell r="Z1">
            <v>39832.448251851849</v>
          </cell>
        </row>
        <row r="2">
          <cell r="A2" t="str">
            <v>FLORIDA OPERATIONS - AGGREGATES</v>
          </cell>
          <cell r="Z2">
            <v>39832.448251851849</v>
          </cell>
        </row>
        <row r="3">
          <cell r="A3" t="str">
            <v xml:space="preserve"> PENNSUCO QUARRY  -  CONVEYOR LOADING</v>
          </cell>
          <cell r="D3">
            <v>31110</v>
          </cell>
        </row>
        <row r="4">
          <cell r="A4" t="str">
            <v xml:space="preserve">                      </v>
          </cell>
        </row>
        <row r="5">
          <cell r="A5" t="str">
            <v xml:space="preserve">                      </v>
          </cell>
          <cell r="B5" t="str">
            <v>JAN</v>
          </cell>
          <cell r="D5" t="str">
            <v>FEB</v>
          </cell>
          <cell r="F5" t="str">
            <v xml:space="preserve">   MAR</v>
          </cell>
          <cell r="H5" t="str">
            <v xml:space="preserve">    APR</v>
          </cell>
          <cell r="J5" t="str">
            <v>MAY</v>
          </cell>
          <cell r="L5" t="str">
            <v>JUN</v>
          </cell>
          <cell r="N5" t="str">
            <v>JUL</v>
          </cell>
          <cell r="P5" t="str">
            <v>AUG</v>
          </cell>
          <cell r="R5" t="str">
            <v>SEP</v>
          </cell>
          <cell r="T5" t="str">
            <v>OCT</v>
          </cell>
          <cell r="V5" t="str">
            <v>NOV</v>
          </cell>
          <cell r="X5" t="str">
            <v>DEC</v>
          </cell>
          <cell r="Z5" t="str">
            <v xml:space="preserve">        TOTAL</v>
          </cell>
        </row>
        <row r="6">
          <cell r="A6" t="str">
            <v xml:space="preserve">DAYS                  </v>
          </cell>
          <cell r="B6">
            <v>21</v>
          </cell>
          <cell r="D6">
            <v>20</v>
          </cell>
          <cell r="F6">
            <v>22</v>
          </cell>
          <cell r="H6">
            <v>22</v>
          </cell>
          <cell r="J6">
            <v>20</v>
          </cell>
          <cell r="L6">
            <v>22</v>
          </cell>
          <cell r="N6">
            <v>22</v>
          </cell>
          <cell r="P6">
            <v>21</v>
          </cell>
          <cell r="R6">
            <v>21</v>
          </cell>
          <cell r="T6">
            <v>22</v>
          </cell>
          <cell r="V6">
            <v>19</v>
          </cell>
          <cell r="X6">
            <v>22</v>
          </cell>
          <cell r="Z6">
            <v>254</v>
          </cell>
        </row>
        <row r="7">
          <cell r="A7" t="str">
            <v>SALES TONS</v>
          </cell>
        </row>
        <row r="8">
          <cell r="A8" t="str">
            <v xml:space="preserve">    EXTERNAL </v>
          </cell>
          <cell r="Z8">
            <v>0</v>
          </cell>
        </row>
        <row r="9">
          <cell r="A9" t="str">
            <v xml:space="preserve">    INTERNAL</v>
          </cell>
          <cell r="Z9">
            <v>0</v>
          </cell>
        </row>
        <row r="10">
          <cell r="A10" t="str">
            <v>TOTAL SALES TONS</v>
          </cell>
          <cell r="Z10">
            <v>0</v>
          </cell>
        </row>
        <row r="11">
          <cell r="A11" t="str">
            <v xml:space="preserve">     PURCHASED AGGREGATES</v>
          </cell>
          <cell r="Z11">
            <v>0</v>
          </cell>
        </row>
        <row r="12">
          <cell r="A12" t="str">
            <v>TRANSFER IN / (OUT)</v>
          </cell>
          <cell r="Z12">
            <v>0</v>
          </cell>
        </row>
        <row r="13">
          <cell r="A13" t="str">
            <v>PRODUCTION TONS</v>
          </cell>
          <cell r="B13">
            <v>245</v>
          </cell>
          <cell r="D13">
            <v>247.8</v>
          </cell>
          <cell r="F13">
            <v>247.8</v>
          </cell>
          <cell r="H13">
            <v>276</v>
          </cell>
          <cell r="J13">
            <v>261.89999999999998</v>
          </cell>
          <cell r="L13">
            <v>247.8</v>
          </cell>
          <cell r="N13">
            <v>261.89999999999998</v>
          </cell>
          <cell r="P13">
            <v>261.89999999999998</v>
          </cell>
          <cell r="R13">
            <v>264.7</v>
          </cell>
          <cell r="T13">
            <v>264.7</v>
          </cell>
          <cell r="V13">
            <v>219.6</v>
          </cell>
          <cell r="X13">
            <v>154.9</v>
          </cell>
          <cell r="Z13">
            <v>2954.0000000000005</v>
          </cell>
        </row>
        <row r="14">
          <cell r="A14" t="str">
            <v>FIN INV MVMNT INC/(DEC)</v>
          </cell>
        </row>
        <row r="15">
          <cell r="B15" t="str">
            <v>(000's)</v>
          </cell>
          <cell r="C15" t="str">
            <v>$/Ton</v>
          </cell>
          <cell r="D15" t="str">
            <v>(000's)</v>
          </cell>
          <cell r="E15" t="str">
            <v>$/Ton</v>
          </cell>
          <cell r="F15" t="str">
            <v>(000's)</v>
          </cell>
          <cell r="G15" t="str">
            <v>$/Ton</v>
          </cell>
          <cell r="H15" t="str">
            <v>(000's)</v>
          </cell>
          <cell r="I15" t="str">
            <v>$/Ton</v>
          </cell>
          <cell r="J15" t="str">
            <v>(000's)</v>
          </cell>
          <cell r="K15" t="str">
            <v>$/Ton</v>
          </cell>
          <cell r="L15" t="str">
            <v>(000's)</v>
          </cell>
          <cell r="M15" t="str">
            <v>$/Ton</v>
          </cell>
          <cell r="N15" t="str">
            <v>(000's)</v>
          </cell>
          <cell r="O15" t="str">
            <v>$/Ton</v>
          </cell>
          <cell r="P15" t="str">
            <v>(000's)</v>
          </cell>
          <cell r="Q15" t="str">
            <v>$/Ton</v>
          </cell>
          <cell r="R15" t="str">
            <v>(000's)</v>
          </cell>
          <cell r="S15" t="str">
            <v>$/Ton</v>
          </cell>
          <cell r="T15" t="str">
            <v>(000's)</v>
          </cell>
          <cell r="U15" t="str">
            <v>$/Ton</v>
          </cell>
          <cell r="V15" t="str">
            <v>(000's)</v>
          </cell>
          <cell r="W15" t="str">
            <v>$/Ton</v>
          </cell>
          <cell r="X15" t="str">
            <v>(000's)</v>
          </cell>
          <cell r="Y15" t="str">
            <v>$/Ton</v>
          </cell>
          <cell r="Z15" t="str">
            <v>(000's)</v>
          </cell>
          <cell r="AA15" t="str">
            <v>$/Ton</v>
          </cell>
        </row>
        <row r="16">
          <cell r="A16" t="str">
            <v xml:space="preserve">TURNOVER              </v>
          </cell>
        </row>
        <row r="17">
          <cell r="A17" t="str">
            <v xml:space="preserve">    EXTERNAL FINISHED</v>
          </cell>
        </row>
        <row r="18">
          <cell r="A18" t="str">
            <v xml:space="preserve">    INTERNAL FINISHED</v>
          </cell>
        </row>
        <row r="19">
          <cell r="A19" t="str">
            <v xml:space="preserve">TOTAL TURNOVER        </v>
          </cell>
        </row>
        <row r="20">
          <cell r="A20" t="str">
            <v xml:space="preserve">DELIVERY COSTS        </v>
          </cell>
        </row>
        <row r="22">
          <cell r="A22" t="str">
            <v xml:space="preserve">EX WORKS TURNOVER                       </v>
          </cell>
        </row>
        <row r="23">
          <cell r="A23" t="str">
            <v xml:space="preserve">VARIABLE COSTS        </v>
          </cell>
        </row>
        <row r="24">
          <cell r="A24" t="str">
            <v xml:space="preserve">    STRIPPING</v>
          </cell>
        </row>
        <row r="25">
          <cell r="A25" t="str">
            <v xml:space="preserve">    EXPLOSIVES</v>
          </cell>
          <cell r="B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row>
        <row r="26">
          <cell r="A26" t="str">
            <v xml:space="preserve">    DEPLETION</v>
          </cell>
        </row>
        <row r="27">
          <cell r="A27" t="str">
            <v xml:space="preserve">    FUEL / OIL</v>
          </cell>
          <cell r="B27">
            <v>23.457000000000001</v>
          </cell>
          <cell r="C27">
            <v>9.5742857142857143E-2</v>
          </cell>
          <cell r="D27">
            <v>23.457000000000001</v>
          </cell>
          <cell r="E27">
            <v>9.4661016949152535E-2</v>
          </cell>
          <cell r="F27">
            <v>23.457000000000001</v>
          </cell>
          <cell r="G27">
            <v>9.4661016949152535E-2</v>
          </cell>
          <cell r="H27">
            <v>23.457000000000001</v>
          </cell>
          <cell r="I27">
            <v>8.4989130434782609E-2</v>
          </cell>
          <cell r="J27">
            <v>23.457000000000001</v>
          </cell>
          <cell r="K27">
            <v>8.9564719358533801E-2</v>
          </cell>
          <cell r="L27">
            <v>23.457000000000001</v>
          </cell>
          <cell r="M27">
            <v>9.4661016949152535E-2</v>
          </cell>
          <cell r="N27">
            <v>23.457000000000001</v>
          </cell>
          <cell r="O27">
            <v>8.9564719358533801E-2</v>
          </cell>
          <cell r="P27">
            <v>23.457000000000001</v>
          </cell>
          <cell r="Q27">
            <v>8.9564719358533801E-2</v>
          </cell>
          <cell r="R27">
            <v>23.457000000000001</v>
          </cell>
          <cell r="S27">
            <v>8.8617302606724596E-2</v>
          </cell>
          <cell r="T27">
            <v>23.457000000000001</v>
          </cell>
          <cell r="U27">
            <v>8.8617302606724596E-2</v>
          </cell>
          <cell r="V27">
            <v>23.457000000000001</v>
          </cell>
          <cell r="W27">
            <v>0.10681693989071039</v>
          </cell>
          <cell r="X27">
            <v>23.457000000000001</v>
          </cell>
          <cell r="Y27">
            <v>0.15143318269851516</v>
          </cell>
          <cell r="Z27">
            <v>281.48399999999998</v>
          </cell>
          <cell r="AA27">
            <v>9.5289099526066331E-2</v>
          </cell>
        </row>
        <row r="28">
          <cell r="A28" t="str">
            <v xml:space="preserve">    SWITHCHING CHARGES</v>
          </cell>
          <cell r="C28">
            <v>0</v>
          </cell>
          <cell r="E28">
            <v>0</v>
          </cell>
          <cell r="G28">
            <v>0</v>
          </cell>
          <cell r="I28">
            <v>0</v>
          </cell>
          <cell r="K28">
            <v>0</v>
          </cell>
          <cell r="M28">
            <v>0</v>
          </cell>
          <cell r="O28">
            <v>0</v>
          </cell>
          <cell r="Q28">
            <v>0</v>
          </cell>
          <cell r="S28">
            <v>0</v>
          </cell>
          <cell r="U28">
            <v>0</v>
          </cell>
          <cell r="W28">
            <v>0</v>
          </cell>
          <cell r="Y28">
            <v>0</v>
          </cell>
          <cell r="AA28">
            <v>0</v>
          </cell>
        </row>
        <row r="29">
          <cell r="A29" t="str">
            <v xml:space="preserve">    OTHER</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row>
        <row r="30">
          <cell r="A30" t="str">
            <v>TOTAL VAR COSTS</v>
          </cell>
          <cell r="B30">
            <v>23.457000000000001</v>
          </cell>
          <cell r="C30">
            <v>9.5742857142857143E-2</v>
          </cell>
          <cell r="D30">
            <v>23.457000000000001</v>
          </cell>
          <cell r="E30">
            <v>9.4661016949152535E-2</v>
          </cell>
          <cell r="F30">
            <v>23.457000000000001</v>
          </cell>
          <cell r="G30">
            <v>9.4661016949152535E-2</v>
          </cell>
          <cell r="H30">
            <v>23.457000000000001</v>
          </cell>
          <cell r="I30">
            <v>8.4989130434782609E-2</v>
          </cell>
          <cell r="J30">
            <v>23.457000000000001</v>
          </cell>
          <cell r="K30">
            <v>8.9564719358533801E-2</v>
          </cell>
          <cell r="L30">
            <v>23.457000000000001</v>
          </cell>
          <cell r="M30">
            <v>9.4661016949152535E-2</v>
          </cell>
          <cell r="N30">
            <v>23.457000000000001</v>
          </cell>
          <cell r="O30">
            <v>8.9564719358533801E-2</v>
          </cell>
          <cell r="P30">
            <v>23.457000000000001</v>
          </cell>
          <cell r="Q30">
            <v>8.9564719358533801E-2</v>
          </cell>
          <cell r="R30">
            <v>23.457000000000001</v>
          </cell>
          <cell r="S30">
            <v>8.8617302606724596E-2</v>
          </cell>
          <cell r="T30">
            <v>23.457000000000001</v>
          </cell>
          <cell r="U30">
            <v>8.8617302606724596E-2</v>
          </cell>
          <cell r="V30">
            <v>23.457000000000001</v>
          </cell>
          <cell r="W30">
            <v>0.10681693989071039</v>
          </cell>
          <cell r="X30">
            <v>23.457000000000001</v>
          </cell>
          <cell r="Y30">
            <v>0.15143318269851516</v>
          </cell>
          <cell r="Z30">
            <v>281.48399999999998</v>
          </cell>
          <cell r="AA30">
            <v>9.5289099526066331E-2</v>
          </cell>
        </row>
        <row r="31">
          <cell r="A31" t="str">
            <v>CONTRIBUTION MARGIN</v>
          </cell>
          <cell r="B31">
            <v>-23.457000000000001</v>
          </cell>
          <cell r="C31">
            <v>-9.5742857142857143E-2</v>
          </cell>
          <cell r="D31">
            <v>-23.457000000000001</v>
          </cell>
          <cell r="E31">
            <v>-9.4661016949152535E-2</v>
          </cell>
          <cell r="F31">
            <v>-23.457000000000001</v>
          </cell>
          <cell r="G31">
            <v>-9.4661016949152535E-2</v>
          </cell>
          <cell r="H31">
            <v>-23.457000000000001</v>
          </cell>
          <cell r="I31">
            <v>-8.4989130434782609E-2</v>
          </cell>
          <cell r="J31">
            <v>-23.457000000000001</v>
          </cell>
          <cell r="K31">
            <v>-8.9564719358533801E-2</v>
          </cell>
          <cell r="L31">
            <v>-23.457000000000001</v>
          </cell>
          <cell r="M31">
            <v>-9.4661016949152535E-2</v>
          </cell>
          <cell r="N31">
            <v>-23.457000000000001</v>
          </cell>
          <cell r="O31">
            <v>-8.9564719358533801E-2</v>
          </cell>
          <cell r="P31">
            <v>-23.457000000000001</v>
          </cell>
          <cell r="Q31">
            <v>-8.9564719358533801E-2</v>
          </cell>
          <cell r="R31">
            <v>-23.457000000000001</v>
          </cell>
          <cell r="S31">
            <v>-8.8617302606724596E-2</v>
          </cell>
          <cell r="T31">
            <v>-23.457000000000001</v>
          </cell>
          <cell r="U31">
            <v>-8.8617302606724596E-2</v>
          </cell>
          <cell r="V31">
            <v>-23.457000000000001</v>
          </cell>
          <cell r="W31">
            <v>-0.10681693989071039</v>
          </cell>
          <cell r="X31">
            <v>-23.457000000000001</v>
          </cell>
          <cell r="Y31">
            <v>-0.15143318269851516</v>
          </cell>
          <cell r="Z31">
            <v>-281.48399999999998</v>
          </cell>
          <cell r="AA31">
            <v>-9.5289099526066331E-2</v>
          </cell>
        </row>
        <row r="32">
          <cell r="A32" t="str">
            <v xml:space="preserve">SEMI-VARIABLE COSTS:     </v>
          </cell>
          <cell r="C32">
            <v>0</v>
          </cell>
          <cell r="E32">
            <v>0</v>
          </cell>
          <cell r="G32">
            <v>0</v>
          </cell>
          <cell r="I32">
            <v>0</v>
          </cell>
          <cell r="K32">
            <v>0</v>
          </cell>
          <cell r="M32">
            <v>0</v>
          </cell>
          <cell r="O32">
            <v>0</v>
          </cell>
          <cell r="Q32">
            <v>0</v>
          </cell>
          <cell r="S32">
            <v>0</v>
          </cell>
          <cell r="U32">
            <v>0</v>
          </cell>
          <cell r="W32">
            <v>0</v>
          </cell>
          <cell r="Y32">
            <v>0</v>
          </cell>
          <cell r="AA32">
            <v>0</v>
          </cell>
        </row>
        <row r="33">
          <cell r="A33" t="str">
            <v xml:space="preserve">    DIRECT LABOR-STRAIGHT</v>
          </cell>
          <cell r="B33">
            <v>23.8</v>
          </cell>
          <cell r="C33">
            <v>9.7142857142857142E-2</v>
          </cell>
          <cell r="D33">
            <v>21.6</v>
          </cell>
          <cell r="E33">
            <v>8.7167070217917683E-2</v>
          </cell>
          <cell r="F33">
            <v>23.8</v>
          </cell>
          <cell r="G33">
            <v>9.6045197740112997E-2</v>
          </cell>
          <cell r="H33">
            <v>23.8</v>
          </cell>
          <cell r="I33">
            <v>8.6231884057971012E-2</v>
          </cell>
          <cell r="J33">
            <v>22.7</v>
          </cell>
          <cell r="K33">
            <v>8.6674303169148537E-2</v>
          </cell>
          <cell r="L33">
            <v>23.8</v>
          </cell>
          <cell r="M33">
            <v>9.6045197740112997E-2</v>
          </cell>
          <cell r="N33">
            <v>24.9</v>
          </cell>
          <cell r="O33">
            <v>9.5074455899198176E-2</v>
          </cell>
          <cell r="P33">
            <v>22.7</v>
          </cell>
          <cell r="Q33">
            <v>8.6674303169148537E-2</v>
          </cell>
          <cell r="R33">
            <v>23.8</v>
          </cell>
          <cell r="S33">
            <v>8.9913109180204009E-2</v>
          </cell>
          <cell r="T33">
            <v>23.8</v>
          </cell>
          <cell r="U33">
            <v>8.9913109180204009E-2</v>
          </cell>
          <cell r="V33">
            <v>22.7</v>
          </cell>
          <cell r="W33">
            <v>0.10336976320582877</v>
          </cell>
          <cell r="X33">
            <v>24.9</v>
          </cell>
          <cell r="Y33">
            <v>0.16074887023886378</v>
          </cell>
          <cell r="Z33">
            <v>282.3</v>
          </cell>
          <cell r="AA33">
            <v>9.5565335138794838E-2</v>
          </cell>
        </row>
        <row r="34">
          <cell r="A34" t="str">
            <v xml:space="preserve">    DIRECT LABOR-OVERTIME</v>
          </cell>
          <cell r="B34">
            <v>3.14</v>
          </cell>
          <cell r="C34">
            <v>1.2816326530612246E-2</v>
          </cell>
          <cell r="D34">
            <v>2.73</v>
          </cell>
          <cell r="E34">
            <v>1.1016949152542373E-2</v>
          </cell>
          <cell r="F34">
            <v>2.9</v>
          </cell>
          <cell r="G34">
            <v>1.1702986279257465E-2</v>
          </cell>
          <cell r="H34">
            <v>2.9</v>
          </cell>
          <cell r="I34">
            <v>1.0507246376811594E-2</v>
          </cell>
          <cell r="J34">
            <v>3.06</v>
          </cell>
          <cell r="K34">
            <v>1.1683848797250861E-2</v>
          </cell>
          <cell r="L34">
            <v>2.9</v>
          </cell>
          <cell r="M34">
            <v>1.1702986279257465E-2</v>
          </cell>
          <cell r="N34">
            <v>2.99</v>
          </cell>
          <cell r="O34">
            <v>1.1416571210385645E-2</v>
          </cell>
          <cell r="P34">
            <v>3.06</v>
          </cell>
          <cell r="Q34">
            <v>1.1683848797250861E-2</v>
          </cell>
          <cell r="R34">
            <v>2.9</v>
          </cell>
          <cell r="S34">
            <v>1.095579901775595E-2</v>
          </cell>
          <cell r="T34">
            <v>3.14</v>
          </cell>
          <cell r="U34">
            <v>1.1862485833018513E-2</v>
          </cell>
          <cell r="V34">
            <v>2.81</v>
          </cell>
          <cell r="W34">
            <v>1.2795992714025501E-2</v>
          </cell>
          <cell r="X34">
            <v>2.99</v>
          </cell>
          <cell r="Y34">
            <v>1.9302775984506134E-2</v>
          </cell>
          <cell r="Z34">
            <v>35.519999999999996</v>
          </cell>
          <cell r="AA34">
            <v>1.2024373730534865E-2</v>
          </cell>
        </row>
        <row r="35">
          <cell r="A35" t="str">
            <v xml:space="preserve">    LABOR - MAINTENANCE  </v>
          </cell>
          <cell r="B35">
            <v>137.52500000000001</v>
          </cell>
          <cell r="C35">
            <v>0.56132653061224491</v>
          </cell>
          <cell r="D35">
            <v>127.52499999999999</v>
          </cell>
          <cell r="E35">
            <v>0.51462873284907173</v>
          </cell>
          <cell r="F35">
            <v>137.125</v>
          </cell>
          <cell r="G35">
            <v>0.55336965294592411</v>
          </cell>
          <cell r="H35">
            <v>137.125</v>
          </cell>
          <cell r="I35">
            <v>0.49682971014492755</v>
          </cell>
          <cell r="J35">
            <v>133.52500000000001</v>
          </cell>
          <cell r="K35">
            <v>0.50983199694539905</v>
          </cell>
          <cell r="L35">
            <v>137.22499999999999</v>
          </cell>
          <cell r="M35">
            <v>0.55377320419693299</v>
          </cell>
          <cell r="N35">
            <v>142.22500000000002</v>
          </cell>
          <cell r="O35">
            <v>0.54305078274150453</v>
          </cell>
          <cell r="P35">
            <v>132.52500000000001</v>
          </cell>
          <cell r="Q35">
            <v>0.50601374570446744</v>
          </cell>
          <cell r="R35">
            <v>137.22499999999999</v>
          </cell>
          <cell r="S35">
            <v>0.51841707593502073</v>
          </cell>
          <cell r="T35">
            <v>137.625</v>
          </cell>
          <cell r="U35">
            <v>0.51992822062712507</v>
          </cell>
          <cell r="V35">
            <v>132.02500000000001</v>
          </cell>
          <cell r="W35">
            <v>0.60120673952641168</v>
          </cell>
          <cell r="X35">
            <v>142.02500000000003</v>
          </cell>
          <cell r="Y35">
            <v>0.91688185926404153</v>
          </cell>
          <cell r="Z35">
            <v>1633.7000000000003</v>
          </cell>
          <cell r="AA35">
            <v>0.55304671631685853</v>
          </cell>
        </row>
        <row r="36">
          <cell r="A36" t="str">
            <v xml:space="preserve">    REPAIRS &amp; MAINTENANCE</v>
          </cell>
          <cell r="B36">
            <v>17.8</v>
          </cell>
          <cell r="C36">
            <v>7.2653061224489793E-2</v>
          </cell>
          <cell r="D36">
            <v>17.8</v>
          </cell>
          <cell r="E36">
            <v>7.1832122679580307E-2</v>
          </cell>
          <cell r="F36">
            <v>17.8</v>
          </cell>
          <cell r="G36">
            <v>7.1832122679580307E-2</v>
          </cell>
          <cell r="H36">
            <v>17.8</v>
          </cell>
          <cell r="I36">
            <v>6.4492753623188404E-2</v>
          </cell>
          <cell r="J36">
            <v>17.8</v>
          </cell>
          <cell r="K36">
            <v>6.7964872088583442E-2</v>
          </cell>
          <cell r="L36">
            <v>17.8</v>
          </cell>
          <cell r="M36">
            <v>7.1832122679580307E-2</v>
          </cell>
          <cell r="N36">
            <v>17.8</v>
          </cell>
          <cell r="O36">
            <v>6.7964872088583442E-2</v>
          </cell>
          <cell r="P36">
            <v>17.8</v>
          </cell>
          <cell r="Q36">
            <v>6.7964872088583442E-2</v>
          </cell>
          <cell r="R36">
            <v>17.8</v>
          </cell>
          <cell r="S36">
            <v>6.7245938798639979E-2</v>
          </cell>
          <cell r="T36">
            <v>17.8</v>
          </cell>
          <cell r="U36">
            <v>6.7245938798639979E-2</v>
          </cell>
          <cell r="V36">
            <v>17.8</v>
          </cell>
          <cell r="W36">
            <v>8.1056466302367944E-2</v>
          </cell>
          <cell r="X36">
            <v>17.8</v>
          </cell>
          <cell r="Y36">
            <v>0.11491284699806327</v>
          </cell>
          <cell r="Z36">
            <v>213.60000000000005</v>
          </cell>
          <cell r="AA36">
            <v>7.2308733920108337E-2</v>
          </cell>
        </row>
        <row r="37">
          <cell r="A37" t="str">
            <v xml:space="preserve">    TIRES</v>
          </cell>
          <cell r="B37">
            <v>0</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row>
        <row r="38">
          <cell r="A38" t="str">
            <v xml:space="preserve">    ELECTRICITY  &amp; UTILITY</v>
          </cell>
          <cell r="B38">
            <v>26.279</v>
          </cell>
          <cell r="C38">
            <v>0.10726122448979591</v>
          </cell>
          <cell r="D38">
            <v>26.279</v>
          </cell>
          <cell r="E38">
            <v>0.10604923325262308</v>
          </cell>
          <cell r="F38">
            <v>26.279</v>
          </cell>
          <cell r="G38">
            <v>0.10604923325262308</v>
          </cell>
          <cell r="H38">
            <v>26.279</v>
          </cell>
          <cell r="I38">
            <v>9.5213768115942024E-2</v>
          </cell>
          <cell r="J38">
            <v>26.279</v>
          </cell>
          <cell r="K38">
            <v>0.10033982436044292</v>
          </cell>
          <cell r="L38">
            <v>26.279</v>
          </cell>
          <cell r="M38">
            <v>0.10604923325262308</v>
          </cell>
          <cell r="N38">
            <v>26.279</v>
          </cell>
          <cell r="O38">
            <v>0.10033982436044292</v>
          </cell>
          <cell r="P38">
            <v>26.279</v>
          </cell>
          <cell r="Q38">
            <v>0.10033982436044292</v>
          </cell>
          <cell r="R38">
            <v>26.279</v>
          </cell>
          <cell r="S38">
            <v>9.9278428409520211E-2</v>
          </cell>
          <cell r="T38">
            <v>26.279</v>
          </cell>
          <cell r="U38">
            <v>9.9278428409520211E-2</v>
          </cell>
          <cell r="V38">
            <v>26.279</v>
          </cell>
          <cell r="W38">
            <v>0.11966757741347905</v>
          </cell>
          <cell r="X38">
            <v>26.279</v>
          </cell>
          <cell r="Y38">
            <v>0.16965138799225307</v>
          </cell>
          <cell r="Z38">
            <v>315.34800000000001</v>
          </cell>
          <cell r="AA38">
            <v>0.10675287745429925</v>
          </cell>
        </row>
        <row r="39">
          <cell r="A39" t="str">
            <v xml:space="preserve">    PLANT HIRE           </v>
          </cell>
          <cell r="B39">
            <v>2.6</v>
          </cell>
          <cell r="C39">
            <v>1.0612244897959184E-2</v>
          </cell>
          <cell r="D39">
            <v>2.6</v>
          </cell>
          <cell r="E39">
            <v>1.0492332526230832E-2</v>
          </cell>
          <cell r="F39">
            <v>2.6</v>
          </cell>
          <cell r="G39">
            <v>1.0492332526230832E-2</v>
          </cell>
          <cell r="H39">
            <v>2.6</v>
          </cell>
          <cell r="I39">
            <v>9.4202898550724643E-3</v>
          </cell>
          <cell r="J39">
            <v>2.6</v>
          </cell>
          <cell r="K39">
            <v>9.9274532264223003E-3</v>
          </cell>
          <cell r="L39">
            <v>2.6</v>
          </cell>
          <cell r="M39">
            <v>1.0492332526230832E-2</v>
          </cell>
          <cell r="N39">
            <v>2.6</v>
          </cell>
          <cell r="O39">
            <v>9.9274532264223003E-3</v>
          </cell>
          <cell r="P39">
            <v>2.5</v>
          </cell>
          <cell r="Q39">
            <v>9.5456281023291335E-3</v>
          </cell>
          <cell r="R39">
            <v>2.5</v>
          </cell>
          <cell r="S39">
            <v>9.4446543256516812E-3</v>
          </cell>
          <cell r="T39">
            <v>2.5</v>
          </cell>
          <cell r="U39">
            <v>9.4446543256516812E-3</v>
          </cell>
          <cell r="V39">
            <v>2.5</v>
          </cell>
          <cell r="W39">
            <v>1.1384335154826959E-2</v>
          </cell>
          <cell r="X39">
            <v>2.5</v>
          </cell>
          <cell r="Y39">
            <v>1.6139444803098774E-2</v>
          </cell>
          <cell r="Z39">
            <v>30.700000000000006</v>
          </cell>
          <cell r="AA39">
            <v>1.039268788083954E-2</v>
          </cell>
        </row>
        <row r="40">
          <cell r="A40" t="str">
            <v xml:space="preserve">    OVERHEAD</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row>
        <row r="41">
          <cell r="A41" t="str">
            <v xml:space="preserve">TOTAL SEMI-VARIABLE COST </v>
          </cell>
          <cell r="B41">
            <v>211.14400000000001</v>
          </cell>
          <cell r="C41">
            <v>0.86181224489795916</v>
          </cell>
          <cell r="D41">
            <v>198.53399999999999</v>
          </cell>
          <cell r="E41">
            <v>0.80118644067796607</v>
          </cell>
          <cell r="F41">
            <v>210.50399999999999</v>
          </cell>
          <cell r="G41">
            <v>0.84949152542372874</v>
          </cell>
          <cell r="H41">
            <v>210.50399999999999</v>
          </cell>
          <cell r="I41">
            <v>0.762695652173913</v>
          </cell>
          <cell r="J41">
            <v>205.964</v>
          </cell>
          <cell r="K41">
            <v>0.7864222985872471</v>
          </cell>
          <cell r="L41">
            <v>210.60399999999998</v>
          </cell>
          <cell r="M41">
            <v>0.84989507667473763</v>
          </cell>
          <cell r="N41">
            <v>216.79400000000001</v>
          </cell>
          <cell r="O41">
            <v>0.82777395952653698</v>
          </cell>
          <cell r="P41">
            <v>204.864</v>
          </cell>
          <cell r="Q41">
            <v>0.78222222222222226</v>
          </cell>
          <cell r="R41">
            <v>210.50399999999999</v>
          </cell>
          <cell r="S41">
            <v>0.79525500566679264</v>
          </cell>
          <cell r="T41">
            <v>211.14400000000001</v>
          </cell>
          <cell r="U41">
            <v>0.79767283717415949</v>
          </cell>
          <cell r="V41">
            <v>204.114</v>
          </cell>
          <cell r="W41">
            <v>0.92948087431693993</v>
          </cell>
          <cell r="X41">
            <v>216.49400000000003</v>
          </cell>
          <cell r="Y41">
            <v>1.3976371852808265</v>
          </cell>
          <cell r="Z41">
            <v>2511.1680000000001</v>
          </cell>
          <cell r="AA41">
            <v>0.8500907244414353</v>
          </cell>
        </row>
        <row r="42">
          <cell r="A42" t="str">
            <v xml:space="preserve">FIXED COSTS:             </v>
          </cell>
          <cell r="C42">
            <v>0</v>
          </cell>
          <cell r="E42">
            <v>0</v>
          </cell>
          <cell r="G42">
            <v>0</v>
          </cell>
          <cell r="I42">
            <v>0</v>
          </cell>
          <cell r="K42">
            <v>0</v>
          </cell>
          <cell r="M42">
            <v>0</v>
          </cell>
          <cell r="O42">
            <v>0</v>
          </cell>
          <cell r="Q42">
            <v>0</v>
          </cell>
          <cell r="S42">
            <v>0</v>
          </cell>
          <cell r="U42">
            <v>0</v>
          </cell>
          <cell r="W42">
            <v>0</v>
          </cell>
          <cell r="Y42">
            <v>0</v>
          </cell>
          <cell r="AA42">
            <v>0</v>
          </cell>
        </row>
        <row r="43">
          <cell r="A43" t="str">
            <v xml:space="preserve">    LABOR - INDIRECT     </v>
          </cell>
          <cell r="B43">
            <v>7.7750000000000004</v>
          </cell>
          <cell r="C43">
            <v>3.1734693877551019E-2</v>
          </cell>
          <cell r="D43">
            <v>7.7750000000000004</v>
          </cell>
          <cell r="E43">
            <v>3.1376109765940276E-2</v>
          </cell>
          <cell r="F43">
            <v>7.7750000000000004</v>
          </cell>
          <cell r="G43">
            <v>3.1376109765940276E-2</v>
          </cell>
          <cell r="H43">
            <v>7.7750000000000004</v>
          </cell>
          <cell r="I43">
            <v>2.8170289855072465E-2</v>
          </cell>
          <cell r="J43">
            <v>7.7750000000000004</v>
          </cell>
          <cell r="K43">
            <v>2.9686903398243609E-2</v>
          </cell>
          <cell r="L43">
            <v>7.7750000000000004</v>
          </cell>
          <cell r="M43">
            <v>3.1376109765940276E-2</v>
          </cell>
          <cell r="N43">
            <v>7.7750000000000004</v>
          </cell>
          <cell r="O43">
            <v>2.9686903398243609E-2</v>
          </cell>
          <cell r="P43">
            <v>7.7750000000000004</v>
          </cell>
          <cell r="Q43">
            <v>2.9686903398243609E-2</v>
          </cell>
          <cell r="R43">
            <v>7.7750000000000004</v>
          </cell>
          <cell r="S43">
            <v>2.9372874952776729E-2</v>
          </cell>
          <cell r="T43">
            <v>7.7750000000000004</v>
          </cell>
          <cell r="U43">
            <v>2.9372874952776729E-2</v>
          </cell>
          <cell r="V43">
            <v>7.7750000000000004</v>
          </cell>
          <cell r="W43">
            <v>3.5405282331511842E-2</v>
          </cell>
          <cell r="X43">
            <v>7.7750000000000004</v>
          </cell>
          <cell r="Y43">
            <v>5.0193673337637183E-2</v>
          </cell>
          <cell r="Z43">
            <v>93.300000000000011</v>
          </cell>
          <cell r="AA43">
            <v>3.1584292484766414E-2</v>
          </cell>
        </row>
        <row r="44">
          <cell r="A44" t="str">
            <v xml:space="preserve">    LABOR - TEMPORARY  </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row>
        <row r="45">
          <cell r="A45" t="str">
            <v xml:space="preserve">    PAYROLL  EXPENSE      </v>
          </cell>
          <cell r="B45">
            <v>10.1</v>
          </cell>
          <cell r="C45">
            <v>4.1224489795918369E-2</v>
          </cell>
          <cell r="D45">
            <v>9.3000000000000007</v>
          </cell>
          <cell r="E45">
            <v>3.7530266343825669E-2</v>
          </cell>
          <cell r="F45">
            <v>10</v>
          </cell>
          <cell r="G45">
            <v>4.0355125100887811E-2</v>
          </cell>
          <cell r="H45">
            <v>10</v>
          </cell>
          <cell r="I45">
            <v>3.6231884057971016E-2</v>
          </cell>
          <cell r="J45">
            <v>9.6999999999999993</v>
          </cell>
          <cell r="K45">
            <v>3.7037037037037035E-2</v>
          </cell>
          <cell r="L45">
            <v>10</v>
          </cell>
          <cell r="M45">
            <v>4.0355125100887811E-2</v>
          </cell>
          <cell r="N45">
            <v>10.3</v>
          </cell>
          <cell r="O45">
            <v>3.9327987781596033E-2</v>
          </cell>
          <cell r="P45">
            <v>9.6999999999999993</v>
          </cell>
          <cell r="Q45">
            <v>3.7037037037037035E-2</v>
          </cell>
          <cell r="R45">
            <v>10</v>
          </cell>
          <cell r="S45">
            <v>3.7778617302606725E-2</v>
          </cell>
          <cell r="T45">
            <v>10.1</v>
          </cell>
          <cell r="U45">
            <v>3.8156403475632795E-2</v>
          </cell>
          <cell r="V45">
            <v>9.6999999999999993</v>
          </cell>
          <cell r="W45">
            <v>4.4171220400728593E-2</v>
          </cell>
          <cell r="X45">
            <v>10.3</v>
          </cell>
          <cell r="Y45">
            <v>6.6494512588766944E-2</v>
          </cell>
          <cell r="Z45">
            <v>119.19999999999999</v>
          </cell>
          <cell r="AA45">
            <v>4.0352064996614749E-2</v>
          </cell>
        </row>
        <row r="46">
          <cell r="A46" t="str">
            <v xml:space="preserve">    INSURANCE            </v>
          </cell>
          <cell r="B46">
            <v>0</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row>
        <row r="47">
          <cell r="A47" t="str">
            <v xml:space="preserve">    EMPLOYEE EXPENSE     </v>
          </cell>
          <cell r="B47">
            <v>0</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row>
        <row r="48">
          <cell r="A48" t="str">
            <v xml:space="preserve">    CONTRACT LABOR</v>
          </cell>
          <cell r="B48">
            <v>26</v>
          </cell>
          <cell r="C48">
            <v>0.10612244897959183</v>
          </cell>
          <cell r="D48">
            <v>25</v>
          </cell>
          <cell r="E48">
            <v>0.10088781275221953</v>
          </cell>
          <cell r="F48">
            <v>28</v>
          </cell>
          <cell r="G48">
            <v>0.11299435028248588</v>
          </cell>
          <cell r="H48">
            <v>25</v>
          </cell>
          <cell r="I48">
            <v>9.0579710144927536E-2</v>
          </cell>
          <cell r="J48">
            <v>25</v>
          </cell>
          <cell r="K48">
            <v>9.5456281023291345E-2</v>
          </cell>
          <cell r="L48">
            <v>25</v>
          </cell>
          <cell r="M48">
            <v>0.10088781275221953</v>
          </cell>
          <cell r="N48">
            <v>25</v>
          </cell>
          <cell r="O48">
            <v>9.5456281023291345E-2</v>
          </cell>
          <cell r="P48">
            <v>25</v>
          </cell>
          <cell r="Q48">
            <v>9.5456281023291345E-2</v>
          </cell>
          <cell r="R48">
            <v>25</v>
          </cell>
          <cell r="S48">
            <v>9.4446543256516816E-2</v>
          </cell>
          <cell r="T48">
            <v>25</v>
          </cell>
          <cell r="U48">
            <v>9.4446543256516816E-2</v>
          </cell>
          <cell r="V48">
            <v>81</v>
          </cell>
          <cell r="W48">
            <v>0.36885245901639346</v>
          </cell>
          <cell r="X48">
            <v>25</v>
          </cell>
          <cell r="Y48">
            <v>0.16139444803098774</v>
          </cell>
          <cell r="Z48">
            <v>360</v>
          </cell>
          <cell r="AA48">
            <v>0.12186865267433986</v>
          </cell>
        </row>
        <row r="49">
          <cell r="A49" t="str">
            <v xml:space="preserve">    TAXES &amp; LICENCES</v>
          </cell>
          <cell r="B49">
            <v>0.4</v>
          </cell>
          <cell r="C49">
            <v>1.6326530612244899E-3</v>
          </cell>
          <cell r="D49">
            <v>0.4</v>
          </cell>
          <cell r="E49">
            <v>1.6142050040355124E-3</v>
          </cell>
          <cell r="F49">
            <v>0.4</v>
          </cell>
          <cell r="G49">
            <v>1.6142050040355124E-3</v>
          </cell>
          <cell r="H49">
            <v>0.4</v>
          </cell>
          <cell r="I49">
            <v>1.4492753623188406E-3</v>
          </cell>
          <cell r="J49">
            <v>0.4</v>
          </cell>
          <cell r="K49">
            <v>1.5273004963726616E-3</v>
          </cell>
          <cell r="L49">
            <v>0.4</v>
          </cell>
          <cell r="M49">
            <v>1.6142050040355124E-3</v>
          </cell>
          <cell r="N49">
            <v>0.4</v>
          </cell>
          <cell r="O49">
            <v>1.5273004963726616E-3</v>
          </cell>
          <cell r="P49">
            <v>0.4</v>
          </cell>
          <cell r="Q49">
            <v>1.5273004963726616E-3</v>
          </cell>
          <cell r="R49">
            <v>0.4</v>
          </cell>
          <cell r="S49">
            <v>1.5111446921042692E-3</v>
          </cell>
          <cell r="T49">
            <v>0.4</v>
          </cell>
          <cell r="U49">
            <v>1.5111446921042692E-3</v>
          </cell>
          <cell r="V49">
            <v>0.4</v>
          </cell>
          <cell r="W49">
            <v>1.8214936247723135E-3</v>
          </cell>
          <cell r="X49">
            <v>0.4</v>
          </cell>
          <cell r="Y49">
            <v>2.582311168495804E-3</v>
          </cell>
          <cell r="Z49">
            <v>4.8</v>
          </cell>
          <cell r="AA49">
            <v>1.6249153689911981E-3</v>
          </cell>
        </row>
        <row r="50">
          <cell r="A50" t="str">
            <v xml:space="preserve">    MITIGATION FEES</v>
          </cell>
          <cell r="C50">
            <v>0</v>
          </cell>
          <cell r="E50">
            <v>0</v>
          </cell>
          <cell r="G50">
            <v>0</v>
          </cell>
          <cell r="I50">
            <v>0</v>
          </cell>
          <cell r="K50">
            <v>0</v>
          </cell>
          <cell r="M50">
            <v>0</v>
          </cell>
          <cell r="O50">
            <v>0</v>
          </cell>
          <cell r="Q50">
            <v>0</v>
          </cell>
          <cell r="S50">
            <v>0</v>
          </cell>
          <cell r="U50">
            <v>0</v>
          </cell>
          <cell r="W50">
            <v>0</v>
          </cell>
          <cell r="Y50">
            <v>0</v>
          </cell>
          <cell r="AA50">
            <v>0</v>
          </cell>
        </row>
        <row r="51">
          <cell r="A51" t="str">
            <v xml:space="preserve">    LEASE EXPENSES</v>
          </cell>
          <cell r="B51">
            <v>0</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row>
        <row r="52">
          <cell r="A52" t="str">
            <v xml:space="preserve">    OWNED ASSET DEPRECIATN</v>
          </cell>
          <cell r="Z52">
            <v>0</v>
          </cell>
          <cell r="AA52">
            <v>0</v>
          </cell>
        </row>
        <row r="53">
          <cell r="A53" t="str">
            <v>TOTAL FIXED COSTS</v>
          </cell>
          <cell r="B53">
            <v>44.274999999999999</v>
          </cell>
          <cell r="C53">
            <v>0.18071428571428572</v>
          </cell>
          <cell r="D53">
            <v>42.475000000000001</v>
          </cell>
          <cell r="E53">
            <v>0.17140839386602097</v>
          </cell>
          <cell r="F53">
            <v>46.174999999999997</v>
          </cell>
          <cell r="G53">
            <v>0.18633979015334945</v>
          </cell>
          <cell r="H53">
            <v>43.174999999999997</v>
          </cell>
          <cell r="I53">
            <v>0.15643115942028984</v>
          </cell>
          <cell r="J53">
            <v>42.875</v>
          </cell>
          <cell r="K53">
            <v>0.16370752195494465</v>
          </cell>
          <cell r="L53">
            <v>43.174999999999997</v>
          </cell>
          <cell r="M53">
            <v>0.17423325262308312</v>
          </cell>
          <cell r="N53">
            <v>43.475000000000001</v>
          </cell>
          <cell r="O53">
            <v>0.16599847269950366</v>
          </cell>
          <cell r="P53">
            <v>42.875</v>
          </cell>
          <cell r="Q53">
            <v>0.16370752195494465</v>
          </cell>
          <cell r="R53">
            <v>43.174999999999997</v>
          </cell>
          <cell r="S53">
            <v>0.16310918020400453</v>
          </cell>
          <cell r="T53">
            <v>43.274999999999999</v>
          </cell>
          <cell r="U53">
            <v>0.16348696637703061</v>
          </cell>
          <cell r="V53">
            <v>98.875</v>
          </cell>
          <cell r="W53">
            <v>0.45025045537340619</v>
          </cell>
          <cell r="X53">
            <v>43.475000000000001</v>
          </cell>
          <cell r="Y53">
            <v>0.28066494512588769</v>
          </cell>
          <cell r="Z53">
            <v>577.29999999999995</v>
          </cell>
          <cell r="AA53">
            <v>0.19542992552471222</v>
          </cell>
        </row>
        <row r="54">
          <cell r="A54" t="str">
            <v>TOTAL PRODUCTION COSTS</v>
          </cell>
          <cell r="B54">
            <v>278.87600000000003</v>
          </cell>
          <cell r="C54">
            <v>1.1382693877551022</v>
          </cell>
          <cell r="D54">
            <v>264.46600000000001</v>
          </cell>
          <cell r="E54">
            <v>1.0672558514931396</v>
          </cell>
          <cell r="F54">
            <v>280.13599999999997</v>
          </cell>
          <cell r="G54">
            <v>1.1304923325262306</v>
          </cell>
          <cell r="H54">
            <v>277.13599999999997</v>
          </cell>
          <cell r="I54">
            <v>1.0041159420289854</v>
          </cell>
          <cell r="J54">
            <v>272.29599999999999</v>
          </cell>
          <cell r="K54">
            <v>1.0396945399007256</v>
          </cell>
          <cell r="L54">
            <v>277.23599999999999</v>
          </cell>
          <cell r="M54">
            <v>1.1187893462469733</v>
          </cell>
          <cell r="N54">
            <v>283.726</v>
          </cell>
          <cell r="O54">
            <v>1.0833371515845744</v>
          </cell>
          <cell r="P54">
            <v>271.19600000000003</v>
          </cell>
          <cell r="Q54">
            <v>1.0354944635357008</v>
          </cell>
          <cell r="R54">
            <v>277.13599999999997</v>
          </cell>
          <cell r="S54">
            <v>1.0469814884775217</v>
          </cell>
          <cell r="T54">
            <v>277.87600000000003</v>
          </cell>
          <cell r="U54">
            <v>1.0497771061579149</v>
          </cell>
          <cell r="V54">
            <v>326.44600000000003</v>
          </cell>
          <cell r="W54">
            <v>1.4865482695810566</v>
          </cell>
          <cell r="X54">
            <v>283.42600000000004</v>
          </cell>
          <cell r="Y54">
            <v>1.8297353131052294</v>
          </cell>
          <cell r="Z54">
            <v>3369.9519999999998</v>
          </cell>
          <cell r="AA54">
            <v>1.1408097494922136</v>
          </cell>
        </row>
        <row r="55">
          <cell r="A55" t="str">
            <v>INV  MOVE INC / (DEC)</v>
          </cell>
          <cell r="B55">
            <v>0</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row>
        <row r="56">
          <cell r="A56" t="str">
            <v>TRANSFERS IN / (OUT)</v>
          </cell>
          <cell r="AA56">
            <v>0</v>
          </cell>
        </row>
        <row r="58">
          <cell r="A58" t="str">
            <v>OTHER (INC) / EXP</v>
          </cell>
          <cell r="AA58">
            <v>0</v>
          </cell>
        </row>
        <row r="59">
          <cell r="A59" t="str">
            <v>PURCHASED AGGREGATE</v>
          </cell>
        </row>
        <row r="60">
          <cell r="A60" t="str">
            <v>RESTORATION EXPENSE</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row>
        <row r="61">
          <cell r="A61" t="str">
            <v xml:space="preserve">PLANT PROFIT / (LOSS)   </v>
          </cell>
          <cell r="B61">
            <v>-278.87600000000003</v>
          </cell>
          <cell r="C61">
            <v>-1.1399999999999999</v>
          </cell>
          <cell r="D61">
            <v>-264.46600000000001</v>
          </cell>
          <cell r="E61">
            <v>-1.07</v>
          </cell>
          <cell r="F61">
            <v>-280.13599999999997</v>
          </cell>
          <cell r="G61">
            <v>-1.1299999999999999</v>
          </cell>
          <cell r="H61">
            <v>-277.13599999999997</v>
          </cell>
          <cell r="I61">
            <v>-1</v>
          </cell>
          <cell r="J61">
            <v>-272.29599999999999</v>
          </cell>
          <cell r="K61">
            <v>-1.04</v>
          </cell>
          <cell r="L61">
            <v>-277.23599999999999</v>
          </cell>
          <cell r="M61">
            <v>-1.1200000000000001</v>
          </cell>
          <cell r="N61">
            <v>-283.726</v>
          </cell>
          <cell r="O61">
            <v>-1.08</v>
          </cell>
          <cell r="P61">
            <v>-271.19600000000003</v>
          </cell>
          <cell r="Q61">
            <v>-1.04</v>
          </cell>
          <cell r="R61">
            <v>-277.13599999999997</v>
          </cell>
          <cell r="S61">
            <v>-1.05</v>
          </cell>
          <cell r="T61">
            <v>-277.87600000000003</v>
          </cell>
          <cell r="U61">
            <v>-1.05</v>
          </cell>
          <cell r="V61">
            <v>-326.44600000000003</v>
          </cell>
          <cell r="W61">
            <v>-1.49</v>
          </cell>
          <cell r="X61">
            <v>-283.42600000000004</v>
          </cell>
          <cell r="Y61">
            <v>-1.83</v>
          </cell>
          <cell r="Z61">
            <v>-3369.9519999999998</v>
          </cell>
          <cell r="AA61">
            <v>-1.1399999999999999</v>
          </cell>
        </row>
      </sheetData>
      <sheetData sheetId="17">
        <row r="1">
          <cell r="A1" t="str">
            <v>TITAN AMERICA</v>
          </cell>
          <cell r="L1" t="str">
            <v>2009 CALENDARIZED BUDGET</v>
          </cell>
          <cell r="Z1">
            <v>39832.448251851849</v>
          </cell>
        </row>
        <row r="2">
          <cell r="A2" t="str">
            <v>FLORIDA OPERATIONS - AGGREGATES</v>
          </cell>
          <cell r="Z2">
            <v>39832.448251851849</v>
          </cell>
        </row>
        <row r="3">
          <cell r="A3" t="str">
            <v xml:space="preserve"> PENNSUCO QUARRY  -  PRODUCTION OVERHEAD</v>
          </cell>
          <cell r="D3">
            <v>31111</v>
          </cell>
        </row>
        <row r="4">
          <cell r="A4" t="str">
            <v xml:space="preserve">                      </v>
          </cell>
        </row>
        <row r="5">
          <cell r="A5" t="str">
            <v xml:space="preserve">                      </v>
          </cell>
          <cell r="B5" t="str">
            <v>JAN</v>
          </cell>
          <cell r="D5" t="str">
            <v>FEB</v>
          </cell>
          <cell r="F5" t="str">
            <v xml:space="preserve">   MAR</v>
          </cell>
          <cell r="H5" t="str">
            <v xml:space="preserve">    APR</v>
          </cell>
          <cell r="J5" t="str">
            <v>MAY</v>
          </cell>
          <cell r="L5" t="str">
            <v>JUN</v>
          </cell>
          <cell r="N5" t="str">
            <v>JUL</v>
          </cell>
          <cell r="P5" t="str">
            <v>AUG</v>
          </cell>
          <cell r="R5" t="str">
            <v>SEP</v>
          </cell>
          <cell r="T5" t="str">
            <v>OCT</v>
          </cell>
          <cell r="V5" t="str">
            <v>NOV</v>
          </cell>
          <cell r="X5" t="str">
            <v>DEC</v>
          </cell>
          <cell r="Z5" t="str">
            <v xml:space="preserve">        TOTAL</v>
          </cell>
        </row>
        <row r="6">
          <cell r="A6" t="str">
            <v xml:space="preserve">DAYS                  </v>
          </cell>
          <cell r="B6">
            <v>21</v>
          </cell>
          <cell r="D6">
            <v>20</v>
          </cell>
          <cell r="F6">
            <v>22</v>
          </cell>
          <cell r="H6">
            <v>22</v>
          </cell>
          <cell r="J6">
            <v>20</v>
          </cell>
          <cell r="L6">
            <v>22</v>
          </cell>
          <cell r="N6">
            <v>22</v>
          </cell>
          <cell r="P6">
            <v>21</v>
          </cell>
          <cell r="R6">
            <v>21</v>
          </cell>
          <cell r="T6">
            <v>22</v>
          </cell>
          <cell r="V6">
            <v>19</v>
          </cell>
          <cell r="X6">
            <v>22</v>
          </cell>
          <cell r="Z6">
            <v>254</v>
          </cell>
        </row>
        <row r="7">
          <cell r="A7" t="str">
            <v>SALES TONS</v>
          </cell>
        </row>
        <row r="8">
          <cell r="A8" t="str">
            <v xml:space="preserve">    EXTERNAL </v>
          </cell>
          <cell r="Z8">
            <v>0</v>
          </cell>
        </row>
        <row r="9">
          <cell r="A9" t="str">
            <v xml:space="preserve">    INTERNAL</v>
          </cell>
          <cell r="Z9">
            <v>0</v>
          </cell>
        </row>
        <row r="10">
          <cell r="A10" t="str">
            <v>TOTAL SALES TONS</v>
          </cell>
          <cell r="Z10">
            <v>0</v>
          </cell>
        </row>
        <row r="11">
          <cell r="A11" t="str">
            <v xml:space="preserve">     PURCHASED AGGREGATES</v>
          </cell>
          <cell r="Z11">
            <v>0</v>
          </cell>
        </row>
        <row r="12">
          <cell r="A12" t="str">
            <v>TRANSFER IN / (OUT)</v>
          </cell>
          <cell r="Z12">
            <v>0</v>
          </cell>
        </row>
        <row r="13">
          <cell r="A13" t="str">
            <v>PRODUCTION TONS</v>
          </cell>
          <cell r="B13">
            <v>245</v>
          </cell>
          <cell r="D13">
            <v>247.8</v>
          </cell>
          <cell r="F13">
            <v>247.8</v>
          </cell>
          <cell r="H13">
            <v>276</v>
          </cell>
          <cell r="J13">
            <v>261.89999999999998</v>
          </cell>
          <cell r="L13">
            <v>247.8</v>
          </cell>
          <cell r="N13">
            <v>261.89999999999998</v>
          </cell>
          <cell r="P13">
            <v>261.89999999999998</v>
          </cell>
          <cell r="R13">
            <v>264.7</v>
          </cell>
          <cell r="T13">
            <v>264.7</v>
          </cell>
          <cell r="V13">
            <v>219.6</v>
          </cell>
          <cell r="X13">
            <v>154.9</v>
          </cell>
          <cell r="Z13">
            <v>2954.0000000000005</v>
          </cell>
        </row>
        <row r="14">
          <cell r="A14" t="str">
            <v>FIN INV MVMNT INC/(DEC)</v>
          </cell>
        </row>
        <row r="15">
          <cell r="B15" t="str">
            <v>(000's)</v>
          </cell>
          <cell r="C15" t="str">
            <v>$/Ton</v>
          </cell>
          <cell r="D15" t="str">
            <v>(000's)</v>
          </cell>
          <cell r="E15" t="str">
            <v>$/Ton</v>
          </cell>
          <cell r="F15" t="str">
            <v>(000's)</v>
          </cell>
          <cell r="G15" t="str">
            <v>$/Ton</v>
          </cell>
          <cell r="H15" t="str">
            <v>(000's)</v>
          </cell>
          <cell r="I15" t="str">
            <v>$/Ton</v>
          </cell>
          <cell r="J15" t="str">
            <v>(000's)</v>
          </cell>
          <cell r="K15" t="str">
            <v>$/Ton</v>
          </cell>
          <cell r="L15" t="str">
            <v>(000's)</v>
          </cell>
          <cell r="M15" t="str">
            <v>$/Ton</v>
          </cell>
          <cell r="N15" t="str">
            <v>(000's)</v>
          </cell>
          <cell r="O15" t="str">
            <v>$/Ton</v>
          </cell>
          <cell r="P15" t="str">
            <v>(000's)</v>
          </cell>
          <cell r="Q15" t="str">
            <v>$/Ton</v>
          </cell>
          <cell r="R15" t="str">
            <v>(000's)</v>
          </cell>
          <cell r="S15" t="str">
            <v>$/Ton</v>
          </cell>
          <cell r="T15" t="str">
            <v>(000's)</v>
          </cell>
          <cell r="U15" t="str">
            <v>$/Ton</v>
          </cell>
          <cell r="V15" t="str">
            <v>(000's)</v>
          </cell>
          <cell r="W15" t="str">
            <v>$/Ton</v>
          </cell>
          <cell r="X15" t="str">
            <v>(000's)</v>
          </cell>
          <cell r="Y15" t="str">
            <v>$/Ton</v>
          </cell>
          <cell r="Z15" t="str">
            <v>(000's)</v>
          </cell>
          <cell r="AA15" t="str">
            <v>$/Ton</v>
          </cell>
        </row>
        <row r="16">
          <cell r="A16" t="str">
            <v xml:space="preserve">TURNOVER              </v>
          </cell>
        </row>
        <row r="17">
          <cell r="A17" t="str">
            <v xml:space="preserve">    EXTERNAL FINISHED</v>
          </cell>
        </row>
        <row r="18">
          <cell r="A18" t="str">
            <v xml:space="preserve">    INTERNAL FINISHED</v>
          </cell>
        </row>
        <row r="19">
          <cell r="A19" t="str">
            <v xml:space="preserve">TOTAL TURNOVER        </v>
          </cell>
        </row>
        <row r="20">
          <cell r="A20" t="str">
            <v xml:space="preserve">DELIVERY COSTS        </v>
          </cell>
        </row>
        <row r="22">
          <cell r="A22" t="str">
            <v xml:space="preserve">EX WORKS TURNOVER                       </v>
          </cell>
        </row>
        <row r="23">
          <cell r="A23" t="str">
            <v xml:space="preserve">VARIABLE COSTS        </v>
          </cell>
        </row>
        <row r="24">
          <cell r="A24" t="str">
            <v xml:space="preserve">    STRIPPING</v>
          </cell>
        </row>
        <row r="25">
          <cell r="A25" t="str">
            <v xml:space="preserve">    EXPLOSIVES</v>
          </cell>
          <cell r="B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row>
        <row r="26">
          <cell r="A26" t="str">
            <v xml:space="preserve">    DEPLETION</v>
          </cell>
        </row>
        <row r="27">
          <cell r="A27" t="str">
            <v xml:space="preserve">    FUEL / OIL</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row>
        <row r="28">
          <cell r="A28" t="str">
            <v xml:space="preserve">    SWITHCHING CHARGES</v>
          </cell>
          <cell r="C28">
            <v>0</v>
          </cell>
          <cell r="E28">
            <v>0</v>
          </cell>
          <cell r="G28">
            <v>0</v>
          </cell>
          <cell r="I28">
            <v>0</v>
          </cell>
          <cell r="K28">
            <v>0</v>
          </cell>
          <cell r="M28">
            <v>0</v>
          </cell>
          <cell r="O28">
            <v>0</v>
          </cell>
          <cell r="Q28">
            <v>0</v>
          </cell>
          <cell r="S28">
            <v>0</v>
          </cell>
          <cell r="U28">
            <v>0</v>
          </cell>
          <cell r="W28">
            <v>0</v>
          </cell>
          <cell r="Y28">
            <v>0</v>
          </cell>
          <cell r="AA28">
            <v>0</v>
          </cell>
        </row>
        <row r="29">
          <cell r="A29" t="str">
            <v xml:space="preserve">    OTHER</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row>
        <row r="30">
          <cell r="A30" t="str">
            <v>TOTAL VAR COSTS</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row>
        <row r="31">
          <cell r="A31" t="str">
            <v>CONTRIBUTION MARGIN</v>
          </cell>
          <cell r="B31">
            <v>0</v>
          </cell>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row>
        <row r="32">
          <cell r="A32" t="str">
            <v xml:space="preserve">SEMI-VARIABLE COSTS:     </v>
          </cell>
          <cell r="C32">
            <v>0</v>
          </cell>
          <cell r="E32">
            <v>0</v>
          </cell>
          <cell r="G32">
            <v>0</v>
          </cell>
          <cell r="I32">
            <v>0</v>
          </cell>
          <cell r="K32">
            <v>0</v>
          </cell>
          <cell r="M32">
            <v>0</v>
          </cell>
          <cell r="O32">
            <v>0</v>
          </cell>
          <cell r="Q32">
            <v>0</v>
          </cell>
          <cell r="S32">
            <v>0</v>
          </cell>
          <cell r="U32">
            <v>0</v>
          </cell>
          <cell r="W32">
            <v>0</v>
          </cell>
          <cell r="Y32">
            <v>0</v>
          </cell>
          <cell r="AA32">
            <v>0</v>
          </cell>
        </row>
        <row r="33">
          <cell r="A33" t="str">
            <v xml:space="preserve">    DIRECT LABOR-STRAIGHT</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row>
        <row r="34">
          <cell r="A34" t="str">
            <v xml:space="preserve">    DIRECT LABOR-OVERTIME</v>
          </cell>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row>
        <row r="35">
          <cell r="A35" t="str">
            <v xml:space="preserve">    LABOR - MAINTENANCE  </v>
          </cell>
          <cell r="B35">
            <v>0</v>
          </cell>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row>
        <row r="36">
          <cell r="A36" t="str">
            <v xml:space="preserve">    REPAIRS &amp; MAINTENANCE</v>
          </cell>
          <cell r="B36">
            <v>0.5</v>
          </cell>
          <cell r="C36">
            <v>0</v>
          </cell>
          <cell r="D36">
            <v>0.2</v>
          </cell>
          <cell r="E36">
            <v>0</v>
          </cell>
          <cell r="F36">
            <v>0.2</v>
          </cell>
          <cell r="G36">
            <v>0</v>
          </cell>
          <cell r="H36">
            <v>0.2</v>
          </cell>
          <cell r="I36">
            <v>0</v>
          </cell>
          <cell r="J36">
            <v>0.5</v>
          </cell>
          <cell r="K36">
            <v>0</v>
          </cell>
          <cell r="L36">
            <v>0.2</v>
          </cell>
          <cell r="M36">
            <v>0</v>
          </cell>
          <cell r="N36">
            <v>0.2</v>
          </cell>
          <cell r="O36">
            <v>0</v>
          </cell>
          <cell r="P36">
            <v>0.5</v>
          </cell>
          <cell r="Q36">
            <v>0</v>
          </cell>
          <cell r="R36">
            <v>0.2</v>
          </cell>
          <cell r="S36">
            <v>0</v>
          </cell>
          <cell r="T36">
            <v>0.2</v>
          </cell>
          <cell r="U36">
            <v>0</v>
          </cell>
          <cell r="V36">
            <v>0.2</v>
          </cell>
          <cell r="W36">
            <v>0</v>
          </cell>
          <cell r="X36">
            <v>0.2</v>
          </cell>
          <cell r="Y36">
            <v>0</v>
          </cell>
          <cell r="Z36">
            <v>3.3000000000000007</v>
          </cell>
          <cell r="AA36">
            <v>1.117129316181449E-3</v>
          </cell>
        </row>
        <row r="37">
          <cell r="A37" t="str">
            <v xml:space="preserve">    TIRES</v>
          </cell>
          <cell r="B37">
            <v>0</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row>
        <row r="38">
          <cell r="A38" t="str">
            <v xml:space="preserve">    ELECTRICITY  &amp; UTILITY</v>
          </cell>
          <cell r="B38">
            <v>0</v>
          </cell>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row>
        <row r="39">
          <cell r="A39" t="str">
            <v xml:space="preserve">    PLANT HIRE           </v>
          </cell>
          <cell r="B39">
            <v>0.2</v>
          </cell>
          <cell r="C39">
            <v>8.1632653061224493E-4</v>
          </cell>
          <cell r="D39">
            <v>1.1000000000000001</v>
          </cell>
          <cell r="E39">
            <v>4.4390637610976598E-3</v>
          </cell>
          <cell r="F39">
            <v>0.3</v>
          </cell>
          <cell r="G39">
            <v>1.2106537530266342E-3</v>
          </cell>
          <cell r="H39">
            <v>0.2</v>
          </cell>
          <cell r="I39">
            <v>7.246376811594203E-4</v>
          </cell>
          <cell r="J39">
            <v>0.2</v>
          </cell>
          <cell r="K39">
            <v>7.636502481863308E-4</v>
          </cell>
          <cell r="L39">
            <v>0.2</v>
          </cell>
          <cell r="M39">
            <v>8.0710250201775622E-4</v>
          </cell>
          <cell r="N39">
            <v>0.2</v>
          </cell>
          <cell r="O39">
            <v>7.636502481863308E-4</v>
          </cell>
          <cell r="P39">
            <v>0.2</v>
          </cell>
          <cell r="Q39">
            <v>7.636502481863308E-4</v>
          </cell>
          <cell r="R39">
            <v>0.2</v>
          </cell>
          <cell r="S39">
            <v>7.5557234605213458E-4</v>
          </cell>
          <cell r="T39">
            <v>0.2</v>
          </cell>
          <cell r="U39">
            <v>7.5557234605213458E-4</v>
          </cell>
          <cell r="V39">
            <v>0.2</v>
          </cell>
          <cell r="W39">
            <v>9.1074681238615676E-4</v>
          </cell>
          <cell r="X39">
            <v>0.2</v>
          </cell>
          <cell r="Y39">
            <v>1.291155584247902E-3</v>
          </cell>
          <cell r="Z39">
            <v>3.4</v>
          </cell>
          <cell r="AA39">
            <v>1.1509817197020986E-3</v>
          </cell>
        </row>
        <row r="40">
          <cell r="A40" t="str">
            <v xml:space="preserve">    OVERHEAD</v>
          </cell>
          <cell r="B40">
            <v>75.386799999999994</v>
          </cell>
          <cell r="C40">
            <v>0.30770122448979587</v>
          </cell>
          <cell r="D40">
            <v>75.386799999999994</v>
          </cell>
          <cell r="E40">
            <v>0.30422437449556089</v>
          </cell>
          <cell r="F40">
            <v>75.386799999999994</v>
          </cell>
          <cell r="G40">
            <v>0.30422437449556089</v>
          </cell>
          <cell r="H40">
            <v>75.386799999999994</v>
          </cell>
          <cell r="I40">
            <v>0.27314057971014488</v>
          </cell>
          <cell r="J40">
            <v>75.386799999999994</v>
          </cell>
          <cell r="K40">
            <v>0.28784574264986634</v>
          </cell>
          <cell r="L40">
            <v>75.386799999999994</v>
          </cell>
          <cell r="M40">
            <v>0.30422437449556089</v>
          </cell>
          <cell r="N40">
            <v>75.386799999999994</v>
          </cell>
          <cell r="O40">
            <v>0.28784574264986634</v>
          </cell>
          <cell r="P40">
            <v>75.386799999999994</v>
          </cell>
          <cell r="Q40">
            <v>0.28784574264986634</v>
          </cell>
          <cell r="R40">
            <v>75.386799999999994</v>
          </cell>
          <cell r="S40">
            <v>0.28480090668681524</v>
          </cell>
          <cell r="T40">
            <v>75.386799999999994</v>
          </cell>
          <cell r="U40">
            <v>0.28480090668681524</v>
          </cell>
          <cell r="V40">
            <v>75.386799999999994</v>
          </cell>
          <cell r="W40">
            <v>0.34329143897996356</v>
          </cell>
          <cell r="X40">
            <v>75.386799999999994</v>
          </cell>
          <cell r="Y40">
            <v>0.48668043899289859</v>
          </cell>
          <cell r="Z40">
            <v>904.64159999999993</v>
          </cell>
          <cell r="AA40">
            <v>0.30624292484766413</v>
          </cell>
        </row>
        <row r="41">
          <cell r="A41" t="str">
            <v xml:space="preserve">TOTAL SEMI-VARIABLE COST </v>
          </cell>
          <cell r="B41">
            <v>76.086799999999997</v>
          </cell>
          <cell r="C41">
            <v>0.31055836734693876</v>
          </cell>
          <cell r="D41">
            <v>76.686799999999991</v>
          </cell>
          <cell r="E41">
            <v>0.3094705407586763</v>
          </cell>
          <cell r="F41">
            <v>75.886799999999994</v>
          </cell>
          <cell r="G41">
            <v>0.3062421307506053</v>
          </cell>
          <cell r="H41">
            <v>75.786799999999999</v>
          </cell>
          <cell r="I41">
            <v>0.27458985507246375</v>
          </cell>
          <cell r="J41">
            <v>76.086799999999997</v>
          </cell>
          <cell r="K41">
            <v>0.29051851851851851</v>
          </cell>
          <cell r="L41">
            <v>75.786799999999999</v>
          </cell>
          <cell r="M41">
            <v>0.30583857949959642</v>
          </cell>
          <cell r="N41">
            <v>75.786799999999999</v>
          </cell>
          <cell r="O41">
            <v>0.28937304314623907</v>
          </cell>
          <cell r="P41">
            <v>76.086799999999997</v>
          </cell>
          <cell r="Q41">
            <v>0.29051851851851851</v>
          </cell>
          <cell r="R41">
            <v>75.786799999999999</v>
          </cell>
          <cell r="S41">
            <v>0.28631205137891952</v>
          </cell>
          <cell r="T41">
            <v>75.786799999999999</v>
          </cell>
          <cell r="U41">
            <v>0.28631205137891952</v>
          </cell>
          <cell r="V41">
            <v>75.786799999999999</v>
          </cell>
          <cell r="W41">
            <v>0.34511293260473591</v>
          </cell>
          <cell r="X41">
            <v>75.786799999999999</v>
          </cell>
          <cell r="Y41">
            <v>0.48926275016139442</v>
          </cell>
          <cell r="Z41">
            <v>911.34159999999997</v>
          </cell>
          <cell r="AA41">
            <v>0.30851103588354767</v>
          </cell>
        </row>
        <row r="42">
          <cell r="A42" t="str">
            <v xml:space="preserve">FIXED COSTS:             </v>
          </cell>
          <cell r="C42">
            <v>0</v>
          </cell>
          <cell r="E42">
            <v>0</v>
          </cell>
          <cell r="G42">
            <v>0</v>
          </cell>
          <cell r="I42">
            <v>0</v>
          </cell>
          <cell r="K42">
            <v>0</v>
          </cell>
          <cell r="M42">
            <v>0</v>
          </cell>
          <cell r="O42">
            <v>0</v>
          </cell>
          <cell r="Q42">
            <v>0</v>
          </cell>
          <cell r="S42">
            <v>0</v>
          </cell>
          <cell r="U42">
            <v>0</v>
          </cell>
          <cell r="W42">
            <v>0</v>
          </cell>
          <cell r="Y42">
            <v>0</v>
          </cell>
          <cell r="AA42">
            <v>0</v>
          </cell>
        </row>
        <row r="43">
          <cell r="A43" t="str">
            <v xml:space="preserve">    LABOR - INDIRECT     </v>
          </cell>
          <cell r="B43">
            <v>6.42</v>
          </cell>
          <cell r="C43">
            <v>2.6204081632653062E-2</v>
          </cell>
          <cell r="D43">
            <v>6.42</v>
          </cell>
          <cell r="E43">
            <v>2.5907990314769973E-2</v>
          </cell>
          <cell r="F43">
            <v>6.42</v>
          </cell>
          <cell r="G43">
            <v>2.5907990314769973E-2</v>
          </cell>
          <cell r="H43">
            <v>6.42</v>
          </cell>
          <cell r="I43">
            <v>2.326086956521739E-2</v>
          </cell>
          <cell r="J43">
            <v>6.42</v>
          </cell>
          <cell r="K43">
            <v>2.4513172966781217E-2</v>
          </cell>
          <cell r="L43">
            <v>6.42</v>
          </cell>
          <cell r="M43">
            <v>2.5907990314769973E-2</v>
          </cell>
          <cell r="N43">
            <v>6.42</v>
          </cell>
          <cell r="O43">
            <v>2.4513172966781217E-2</v>
          </cell>
          <cell r="P43">
            <v>6.42</v>
          </cell>
          <cell r="Q43">
            <v>2.4513172966781217E-2</v>
          </cell>
          <cell r="R43">
            <v>6.42</v>
          </cell>
          <cell r="S43">
            <v>2.4253872308273517E-2</v>
          </cell>
          <cell r="T43">
            <v>6.42</v>
          </cell>
          <cell r="U43">
            <v>2.4253872308273517E-2</v>
          </cell>
          <cell r="V43">
            <v>6.42</v>
          </cell>
          <cell r="W43">
            <v>2.923497267759563E-2</v>
          </cell>
          <cell r="X43">
            <v>6.42</v>
          </cell>
          <cell r="Y43">
            <v>4.1446094254357649E-2</v>
          </cell>
          <cell r="Z43">
            <v>77.040000000000006</v>
          </cell>
          <cell r="AA43">
            <v>2.607989167230873E-2</v>
          </cell>
        </row>
        <row r="44">
          <cell r="A44" t="str">
            <v xml:space="preserve">    LABOR - TEMPORARY  </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row>
        <row r="45">
          <cell r="A45" t="str">
            <v xml:space="preserve">    PAYROLL  EXPENSE      </v>
          </cell>
          <cell r="B45">
            <v>1.9</v>
          </cell>
          <cell r="C45">
            <v>7.7551020408163258E-3</v>
          </cell>
          <cell r="D45">
            <v>1.9</v>
          </cell>
          <cell r="E45">
            <v>7.6674737691686838E-3</v>
          </cell>
          <cell r="F45">
            <v>1.9</v>
          </cell>
          <cell r="G45">
            <v>7.6674737691686838E-3</v>
          </cell>
          <cell r="H45">
            <v>1.9</v>
          </cell>
          <cell r="I45">
            <v>6.8840579710144926E-3</v>
          </cell>
          <cell r="J45">
            <v>1.9</v>
          </cell>
          <cell r="K45">
            <v>7.2546773577701418E-3</v>
          </cell>
          <cell r="L45">
            <v>1.9</v>
          </cell>
          <cell r="M45">
            <v>7.6674737691686838E-3</v>
          </cell>
          <cell r="N45">
            <v>1.9</v>
          </cell>
          <cell r="O45">
            <v>7.2546773577701418E-3</v>
          </cell>
          <cell r="P45">
            <v>1.9</v>
          </cell>
          <cell r="Q45">
            <v>7.2546773577701418E-3</v>
          </cell>
          <cell r="R45">
            <v>1.9</v>
          </cell>
          <cell r="S45">
            <v>7.1779372874952773E-3</v>
          </cell>
          <cell r="T45">
            <v>1.9</v>
          </cell>
          <cell r="U45">
            <v>7.1779372874952773E-3</v>
          </cell>
          <cell r="V45">
            <v>1.9</v>
          </cell>
          <cell r="W45">
            <v>8.6520947176684879E-3</v>
          </cell>
          <cell r="X45">
            <v>1.9</v>
          </cell>
          <cell r="Y45">
            <v>1.2265978050355066E-2</v>
          </cell>
          <cell r="Z45">
            <v>22.799999999999997</v>
          </cell>
          <cell r="AA45">
            <v>7.7183480027081903E-3</v>
          </cell>
        </row>
        <row r="46">
          <cell r="A46" t="str">
            <v xml:space="preserve">    INSURANCE            </v>
          </cell>
          <cell r="B46">
            <v>16.583333333333332</v>
          </cell>
          <cell r="C46">
            <v>6.768707482993197E-2</v>
          </cell>
          <cell r="D46">
            <v>16.583333333333332</v>
          </cell>
          <cell r="E46">
            <v>6.6922249125638947E-2</v>
          </cell>
          <cell r="F46">
            <v>16.583333333333332</v>
          </cell>
          <cell r="G46">
            <v>6.6922249125638947E-2</v>
          </cell>
          <cell r="H46">
            <v>16.583333333333332</v>
          </cell>
          <cell r="I46">
            <v>6.0084541062801929E-2</v>
          </cell>
          <cell r="J46">
            <v>16.583333333333332</v>
          </cell>
          <cell r="K46">
            <v>6.3319333078783249E-2</v>
          </cell>
          <cell r="L46">
            <v>16.583333333333332</v>
          </cell>
          <cell r="M46">
            <v>6.6922249125638947E-2</v>
          </cell>
          <cell r="N46">
            <v>16.583333333333332</v>
          </cell>
          <cell r="O46">
            <v>6.3319333078783249E-2</v>
          </cell>
          <cell r="P46">
            <v>16.583333333333332</v>
          </cell>
          <cell r="Q46">
            <v>6.3319333078783249E-2</v>
          </cell>
          <cell r="R46">
            <v>16.583333333333332</v>
          </cell>
          <cell r="S46">
            <v>6.2649540360156145E-2</v>
          </cell>
          <cell r="T46">
            <v>16.583333333333332</v>
          </cell>
          <cell r="U46">
            <v>6.2649540360156145E-2</v>
          </cell>
          <cell r="V46">
            <v>16.583333333333332</v>
          </cell>
          <cell r="W46">
            <v>7.5516089860352145E-2</v>
          </cell>
          <cell r="X46">
            <v>16.583333333333332</v>
          </cell>
          <cell r="Y46">
            <v>0.10705831719388852</v>
          </cell>
          <cell r="Z46">
            <v>199.00000000000003</v>
          </cell>
          <cell r="AA46">
            <v>6.736628300609343E-2</v>
          </cell>
        </row>
        <row r="47">
          <cell r="A47" t="str">
            <v xml:space="preserve">    EMPLOYEE EXPENSE     </v>
          </cell>
          <cell r="B47">
            <v>6.625</v>
          </cell>
          <cell r="C47">
            <v>2.7040816326530614E-2</v>
          </cell>
          <cell r="D47">
            <v>6.625</v>
          </cell>
          <cell r="E47">
            <v>2.6735270379338174E-2</v>
          </cell>
          <cell r="F47">
            <v>6.625</v>
          </cell>
          <cell r="G47">
            <v>2.6735270379338174E-2</v>
          </cell>
          <cell r="H47">
            <v>6.625</v>
          </cell>
          <cell r="I47">
            <v>2.4003623188405796E-2</v>
          </cell>
          <cell r="J47">
            <v>6.625</v>
          </cell>
          <cell r="K47">
            <v>2.5295914471172205E-2</v>
          </cell>
          <cell r="L47">
            <v>6.625</v>
          </cell>
          <cell r="M47">
            <v>2.6735270379338174E-2</v>
          </cell>
          <cell r="N47">
            <v>6.625</v>
          </cell>
          <cell r="O47">
            <v>2.5295914471172205E-2</v>
          </cell>
          <cell r="P47">
            <v>6.625</v>
          </cell>
          <cell r="Q47">
            <v>2.5295914471172205E-2</v>
          </cell>
          <cell r="R47">
            <v>6.625</v>
          </cell>
          <cell r="S47">
            <v>2.5028333962976955E-2</v>
          </cell>
          <cell r="T47">
            <v>6.625</v>
          </cell>
          <cell r="U47">
            <v>2.5028333962976955E-2</v>
          </cell>
          <cell r="V47">
            <v>6.625</v>
          </cell>
          <cell r="W47">
            <v>3.016848816029144E-2</v>
          </cell>
          <cell r="X47">
            <v>6.625</v>
          </cell>
          <cell r="Y47">
            <v>4.2769528728211749E-2</v>
          </cell>
          <cell r="Z47">
            <v>79.5</v>
          </cell>
          <cell r="AA47">
            <v>2.6912660798916719E-2</v>
          </cell>
        </row>
        <row r="48">
          <cell r="A48" t="str">
            <v xml:space="preserve">    CONTRACT LABOR</v>
          </cell>
          <cell r="B48">
            <v>2.5</v>
          </cell>
          <cell r="C48">
            <v>1.020408163265306E-2</v>
          </cell>
          <cell r="D48">
            <v>2.5</v>
          </cell>
          <cell r="E48">
            <v>1.0088781275221953E-2</v>
          </cell>
          <cell r="F48">
            <v>2.5</v>
          </cell>
          <cell r="G48">
            <v>1.0088781275221953E-2</v>
          </cell>
          <cell r="H48">
            <v>2.5</v>
          </cell>
          <cell r="I48">
            <v>9.057971014492754E-3</v>
          </cell>
          <cell r="J48">
            <v>2.5</v>
          </cell>
          <cell r="K48">
            <v>9.5456281023291335E-3</v>
          </cell>
          <cell r="L48">
            <v>2.5</v>
          </cell>
          <cell r="M48">
            <v>1.0088781275221953E-2</v>
          </cell>
          <cell r="N48">
            <v>2.5</v>
          </cell>
          <cell r="O48">
            <v>9.5456281023291335E-3</v>
          </cell>
          <cell r="P48">
            <v>2.5</v>
          </cell>
          <cell r="Q48">
            <v>9.5456281023291335E-3</v>
          </cell>
          <cell r="R48">
            <v>2.5</v>
          </cell>
          <cell r="S48">
            <v>9.4446543256516812E-3</v>
          </cell>
          <cell r="T48">
            <v>2.5</v>
          </cell>
          <cell r="U48">
            <v>9.4446543256516812E-3</v>
          </cell>
          <cell r="V48">
            <v>2.5</v>
          </cell>
          <cell r="W48">
            <v>1.1384335154826959E-2</v>
          </cell>
          <cell r="X48">
            <v>2.5</v>
          </cell>
          <cell r="Y48">
            <v>1.6139444803098774E-2</v>
          </cell>
          <cell r="Z48">
            <v>30</v>
          </cell>
          <cell r="AA48">
            <v>1.0155721056194989E-2</v>
          </cell>
        </row>
        <row r="49">
          <cell r="A49" t="str">
            <v xml:space="preserve">    TAXES &amp; LICENCES</v>
          </cell>
          <cell r="B49">
            <v>260.66666666666669</v>
          </cell>
          <cell r="C49">
            <v>1.0639455782312925</v>
          </cell>
          <cell r="D49">
            <v>260.66666666666669</v>
          </cell>
          <cell r="E49">
            <v>1.0519235942964758</v>
          </cell>
          <cell r="F49">
            <v>260.66666666666669</v>
          </cell>
          <cell r="G49">
            <v>1.0519235942964758</v>
          </cell>
          <cell r="H49">
            <v>260.66666666666669</v>
          </cell>
          <cell r="I49">
            <v>0.94444444444444453</v>
          </cell>
          <cell r="J49">
            <v>260.66666666666669</v>
          </cell>
          <cell r="K49">
            <v>0.9952908234695178</v>
          </cell>
          <cell r="L49">
            <v>260.66666666666669</v>
          </cell>
          <cell r="M49">
            <v>1.0519235942964758</v>
          </cell>
          <cell r="N49">
            <v>260.66666666666669</v>
          </cell>
          <cell r="O49">
            <v>0.9952908234695178</v>
          </cell>
          <cell r="P49">
            <v>260.66666666666669</v>
          </cell>
          <cell r="Q49">
            <v>0.9952908234695178</v>
          </cell>
          <cell r="R49">
            <v>260.66666666666669</v>
          </cell>
          <cell r="S49">
            <v>0.98476262435461537</v>
          </cell>
          <cell r="T49">
            <v>260.66666666666669</v>
          </cell>
          <cell r="U49">
            <v>0.98476262435461537</v>
          </cell>
          <cell r="V49">
            <v>260.66666666666669</v>
          </cell>
          <cell r="W49">
            <v>1.1870066788099576</v>
          </cell>
          <cell r="X49">
            <v>260.66666666666669</v>
          </cell>
          <cell r="Y49">
            <v>1.6828061114697654</v>
          </cell>
          <cell r="Z49">
            <v>3127.9999999999995</v>
          </cell>
          <cell r="AA49">
            <v>1.0589031821259307</v>
          </cell>
        </row>
        <row r="50">
          <cell r="A50" t="str">
            <v xml:space="preserve">    MITIGATION FEES</v>
          </cell>
          <cell r="B50">
            <v>0</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row>
        <row r="51">
          <cell r="A51" t="str">
            <v xml:space="preserve">    LEASE EXPENSES</v>
          </cell>
          <cell r="B51">
            <v>0</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row>
        <row r="52">
          <cell r="A52" t="str">
            <v xml:space="preserve">     Cem/Agg Allocation</v>
          </cell>
          <cell r="D52">
            <v>0</v>
          </cell>
          <cell r="F52">
            <v>0</v>
          </cell>
          <cell r="H52">
            <v>0</v>
          </cell>
          <cell r="J52">
            <v>0</v>
          </cell>
          <cell r="L52">
            <v>0</v>
          </cell>
          <cell r="N52">
            <v>0</v>
          </cell>
          <cell r="P52">
            <v>0</v>
          </cell>
          <cell r="R52">
            <v>0</v>
          </cell>
          <cell r="T52">
            <v>0</v>
          </cell>
          <cell r="V52">
            <v>0</v>
          </cell>
          <cell r="X52">
            <v>0</v>
          </cell>
          <cell r="Z52">
            <v>0</v>
          </cell>
        </row>
        <row r="53">
          <cell r="A53" t="str">
            <v>TOTAL FIXED COSTS</v>
          </cell>
          <cell r="B53">
            <v>294.69500000000005</v>
          </cell>
          <cell r="C53">
            <v>1.2028367346938778</v>
          </cell>
          <cell r="D53">
            <v>294.69500000000005</v>
          </cell>
          <cell r="E53">
            <v>1.1892453591606136</v>
          </cell>
          <cell r="F53">
            <v>294.69500000000005</v>
          </cell>
          <cell r="G53">
            <v>1.1892453591606136</v>
          </cell>
          <cell r="H53">
            <v>294.69500000000005</v>
          </cell>
          <cell r="I53">
            <v>1.067735507246377</v>
          </cell>
          <cell r="J53">
            <v>294.69500000000005</v>
          </cell>
          <cell r="K53">
            <v>1.1252195494463539</v>
          </cell>
          <cell r="L53">
            <v>294.69500000000005</v>
          </cell>
          <cell r="M53">
            <v>1.1892453591606136</v>
          </cell>
          <cell r="N53">
            <v>294.69500000000005</v>
          </cell>
          <cell r="O53">
            <v>1.1252195494463539</v>
          </cell>
          <cell r="P53">
            <v>294.69500000000005</v>
          </cell>
          <cell r="Q53">
            <v>1.1252195494463539</v>
          </cell>
          <cell r="R53">
            <v>294.69500000000005</v>
          </cell>
          <cell r="S53">
            <v>1.113316962599169</v>
          </cell>
          <cell r="T53">
            <v>294.69500000000005</v>
          </cell>
          <cell r="U53">
            <v>1.113316962599169</v>
          </cell>
          <cell r="V53">
            <v>294.69500000000005</v>
          </cell>
          <cell r="W53">
            <v>1.3419626593806924</v>
          </cell>
          <cell r="X53">
            <v>294.69500000000005</v>
          </cell>
          <cell r="Y53">
            <v>1.9024854744996775</v>
          </cell>
          <cell r="Z53">
            <v>3536.3399999999997</v>
          </cell>
          <cell r="AA53">
            <v>1.1971360866621528</v>
          </cell>
        </row>
        <row r="54">
          <cell r="A54" t="str">
            <v>TOTAL PRODUCTION COSTS</v>
          </cell>
          <cell r="B54">
            <v>370.78180000000003</v>
          </cell>
          <cell r="C54">
            <v>1.5133951020408165</v>
          </cell>
          <cell r="D54">
            <v>371.38180000000006</v>
          </cell>
          <cell r="E54">
            <v>1.49871589991929</v>
          </cell>
          <cell r="F54">
            <v>370.58180000000004</v>
          </cell>
          <cell r="G54">
            <v>1.4954874899112189</v>
          </cell>
          <cell r="H54">
            <v>370.48180000000002</v>
          </cell>
          <cell r="I54">
            <v>1.3423253623188407</v>
          </cell>
          <cell r="J54">
            <v>370.78180000000003</v>
          </cell>
          <cell r="K54">
            <v>1.4157380679648723</v>
          </cell>
          <cell r="L54">
            <v>370.48180000000002</v>
          </cell>
          <cell r="M54">
            <v>1.4950839386602099</v>
          </cell>
          <cell r="N54">
            <v>370.48180000000002</v>
          </cell>
          <cell r="O54">
            <v>1.4145925925925928</v>
          </cell>
          <cell r="P54">
            <v>370.78180000000003</v>
          </cell>
          <cell r="Q54">
            <v>1.4157380679648723</v>
          </cell>
          <cell r="R54">
            <v>370.48180000000002</v>
          </cell>
          <cell r="S54">
            <v>1.3996290139780885</v>
          </cell>
          <cell r="T54">
            <v>370.48180000000002</v>
          </cell>
          <cell r="U54">
            <v>1.3996290139780885</v>
          </cell>
          <cell r="V54">
            <v>370.48180000000002</v>
          </cell>
          <cell r="W54">
            <v>1.6870755919854281</v>
          </cell>
          <cell r="X54">
            <v>370.48180000000002</v>
          </cell>
          <cell r="Y54">
            <v>2.3917482246610717</v>
          </cell>
          <cell r="Z54">
            <v>4447.6815999999999</v>
          </cell>
          <cell r="AA54">
            <v>1.5056471225457004</v>
          </cell>
        </row>
        <row r="55">
          <cell r="A55" t="str">
            <v>INV  MOVE INC / (DEC)</v>
          </cell>
          <cell r="B55">
            <v>0</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row>
        <row r="56">
          <cell r="A56" t="str">
            <v>TRANSFERS IN / (OUT)</v>
          </cell>
          <cell r="AA56">
            <v>0</v>
          </cell>
        </row>
        <row r="58">
          <cell r="A58" t="str">
            <v>OTHER (INC) / EXP</v>
          </cell>
          <cell r="AA58">
            <v>0</v>
          </cell>
        </row>
        <row r="59">
          <cell r="A59" t="str">
            <v>PURCHASED AGGREGATE</v>
          </cell>
        </row>
        <row r="60">
          <cell r="A60" t="str">
            <v>RESTORATION EXPENSE</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row>
        <row r="61">
          <cell r="A61" t="str">
            <v xml:space="preserve">PLANT PROFIT / (LOSS)   </v>
          </cell>
          <cell r="B61">
            <v>-370.78180000000003</v>
          </cell>
          <cell r="C61">
            <v>-1.51</v>
          </cell>
          <cell r="D61">
            <v>-371.38180000000006</v>
          </cell>
          <cell r="E61">
            <v>-1.5</v>
          </cell>
          <cell r="F61">
            <v>-370.58180000000004</v>
          </cell>
          <cell r="G61">
            <v>-1.5</v>
          </cell>
          <cell r="H61">
            <v>-370.48180000000002</v>
          </cell>
          <cell r="I61">
            <v>-1.34</v>
          </cell>
          <cell r="J61">
            <v>-370.78180000000003</v>
          </cell>
          <cell r="K61">
            <v>-1.42</v>
          </cell>
          <cell r="L61">
            <v>-370.48180000000002</v>
          </cell>
          <cell r="M61">
            <v>-1.5</v>
          </cell>
          <cell r="N61">
            <v>-370.48180000000002</v>
          </cell>
          <cell r="O61">
            <v>-1.41</v>
          </cell>
          <cell r="P61">
            <v>-370.78180000000003</v>
          </cell>
          <cell r="Q61">
            <v>-1.42</v>
          </cell>
          <cell r="R61">
            <v>-370.48180000000002</v>
          </cell>
          <cell r="S61">
            <v>-1.4</v>
          </cell>
          <cell r="T61">
            <v>-370.48180000000002</v>
          </cell>
          <cell r="U61">
            <v>-1.4</v>
          </cell>
          <cell r="V61">
            <v>-370.48180000000002</v>
          </cell>
          <cell r="W61">
            <v>-1.69</v>
          </cell>
          <cell r="X61">
            <v>-370.48180000000002</v>
          </cell>
          <cell r="Y61">
            <v>-2.39</v>
          </cell>
          <cell r="Z61">
            <v>-4447.6815999999999</v>
          </cell>
          <cell r="AA61">
            <v>-1.51</v>
          </cell>
        </row>
      </sheetData>
      <sheetData sheetId="18">
        <row r="1">
          <cell r="A1" t="str">
            <v>TITAN AMERICA</v>
          </cell>
          <cell r="L1" t="str">
            <v>2009 CALENDARIZED BUDGET</v>
          </cell>
          <cell r="Z1">
            <v>39832.448251851849</v>
          </cell>
        </row>
        <row r="2">
          <cell r="A2" t="str">
            <v>FLORIDA OPERATIONS - AGGREGATES</v>
          </cell>
          <cell r="Z2">
            <v>39832.448251851849</v>
          </cell>
        </row>
        <row r="3">
          <cell r="A3" t="str">
            <v xml:space="preserve"> PENNSUCO QUARRY  -  QUALITY CONTROL</v>
          </cell>
          <cell r="D3">
            <v>31113</v>
          </cell>
        </row>
        <row r="4">
          <cell r="A4" t="str">
            <v xml:space="preserve">                      </v>
          </cell>
        </row>
        <row r="5">
          <cell r="A5" t="str">
            <v xml:space="preserve">                      </v>
          </cell>
          <cell r="B5" t="str">
            <v>JAN</v>
          </cell>
          <cell r="D5" t="str">
            <v>FEB</v>
          </cell>
          <cell r="F5" t="str">
            <v xml:space="preserve">   MAR</v>
          </cell>
          <cell r="H5" t="str">
            <v xml:space="preserve">    APR</v>
          </cell>
          <cell r="J5" t="str">
            <v>MAY</v>
          </cell>
          <cell r="L5" t="str">
            <v>JUN</v>
          </cell>
          <cell r="N5" t="str">
            <v>JUL</v>
          </cell>
          <cell r="P5" t="str">
            <v>AUG</v>
          </cell>
          <cell r="R5" t="str">
            <v>SEP</v>
          </cell>
          <cell r="T5" t="str">
            <v>OCT</v>
          </cell>
          <cell r="V5" t="str">
            <v>NOV</v>
          </cell>
          <cell r="X5" t="str">
            <v>DEC</v>
          </cell>
          <cell r="Z5" t="str">
            <v xml:space="preserve">        TOTAL</v>
          </cell>
        </row>
        <row r="6">
          <cell r="A6" t="str">
            <v xml:space="preserve">DAYS                  </v>
          </cell>
          <cell r="B6">
            <v>21</v>
          </cell>
          <cell r="D6">
            <v>20</v>
          </cell>
          <cell r="F6">
            <v>22</v>
          </cell>
          <cell r="H6">
            <v>22</v>
          </cell>
          <cell r="J6">
            <v>20</v>
          </cell>
          <cell r="L6">
            <v>22</v>
          </cell>
          <cell r="N6">
            <v>22</v>
          </cell>
          <cell r="P6">
            <v>21</v>
          </cell>
          <cell r="R6">
            <v>21</v>
          </cell>
          <cell r="T6">
            <v>22</v>
          </cell>
          <cell r="V6">
            <v>19</v>
          </cell>
          <cell r="X6">
            <v>22</v>
          </cell>
          <cell r="Z6">
            <v>254</v>
          </cell>
        </row>
        <row r="7">
          <cell r="A7" t="str">
            <v>SALES TONS</v>
          </cell>
        </row>
        <row r="8">
          <cell r="A8" t="str">
            <v xml:space="preserve">    EXTERNAL </v>
          </cell>
          <cell r="Z8">
            <v>0</v>
          </cell>
        </row>
        <row r="9">
          <cell r="A9" t="str">
            <v xml:space="preserve">    INTERNAL</v>
          </cell>
          <cell r="Z9">
            <v>0</v>
          </cell>
        </row>
        <row r="10">
          <cell r="A10" t="str">
            <v>TOTAL SALES TONS</v>
          </cell>
          <cell r="Z10">
            <v>0</v>
          </cell>
        </row>
        <row r="11">
          <cell r="A11" t="str">
            <v xml:space="preserve">     PURCHASED AGGREGATES</v>
          </cell>
          <cell r="Z11">
            <v>0</v>
          </cell>
        </row>
        <row r="12">
          <cell r="A12" t="str">
            <v>TRANSFER IN / (OUT)</v>
          </cell>
          <cell r="Z12">
            <v>0</v>
          </cell>
        </row>
        <row r="13">
          <cell r="A13" t="str">
            <v>PRODUCTION TONS</v>
          </cell>
          <cell r="B13">
            <v>245</v>
          </cell>
          <cell r="D13">
            <v>247.8</v>
          </cell>
          <cell r="F13">
            <v>247.8</v>
          </cell>
          <cell r="H13">
            <v>276</v>
          </cell>
          <cell r="J13">
            <v>261.89999999999998</v>
          </cell>
          <cell r="L13">
            <v>247.8</v>
          </cell>
          <cell r="N13">
            <v>261.89999999999998</v>
          </cell>
          <cell r="P13">
            <v>261.89999999999998</v>
          </cell>
          <cell r="R13">
            <v>264.7</v>
          </cell>
          <cell r="T13">
            <v>264.7</v>
          </cell>
          <cell r="V13">
            <v>219.6</v>
          </cell>
          <cell r="X13">
            <v>154.9</v>
          </cell>
          <cell r="Z13">
            <v>2954.0000000000005</v>
          </cell>
        </row>
        <row r="14">
          <cell r="A14" t="str">
            <v>FIN INV MVMNT INC/(DEC)</v>
          </cell>
        </row>
        <row r="15">
          <cell r="B15" t="str">
            <v>(000's)</v>
          </cell>
          <cell r="C15" t="str">
            <v>$/Ton</v>
          </cell>
          <cell r="D15" t="str">
            <v>(000's)</v>
          </cell>
          <cell r="E15" t="str">
            <v>$/Ton</v>
          </cell>
          <cell r="F15" t="str">
            <v>(000's)</v>
          </cell>
          <cell r="G15" t="str">
            <v>$/Ton</v>
          </cell>
          <cell r="H15" t="str">
            <v>(000's)</v>
          </cell>
          <cell r="I15" t="str">
            <v>$/Ton</v>
          </cell>
          <cell r="J15" t="str">
            <v>(000's)</v>
          </cell>
          <cell r="K15" t="str">
            <v>$/Ton</v>
          </cell>
          <cell r="L15" t="str">
            <v>(000's)</v>
          </cell>
          <cell r="M15" t="str">
            <v>$/Ton</v>
          </cell>
          <cell r="N15" t="str">
            <v>(000's)</v>
          </cell>
          <cell r="O15" t="str">
            <v>$/Ton</v>
          </cell>
          <cell r="P15" t="str">
            <v>(000's)</v>
          </cell>
          <cell r="Q15" t="str">
            <v>$/Ton</v>
          </cell>
          <cell r="R15" t="str">
            <v>(000's)</v>
          </cell>
          <cell r="S15" t="str">
            <v>$/Ton</v>
          </cell>
          <cell r="T15" t="str">
            <v>(000's)</v>
          </cell>
          <cell r="U15" t="str">
            <v>$/Ton</v>
          </cell>
          <cell r="V15" t="str">
            <v>(000's)</v>
          </cell>
          <cell r="W15" t="str">
            <v>$/Ton</v>
          </cell>
          <cell r="X15" t="str">
            <v>(000's)</v>
          </cell>
          <cell r="Y15" t="str">
            <v>$/Ton</v>
          </cell>
          <cell r="Z15" t="str">
            <v>(000's)</v>
          </cell>
          <cell r="AA15" t="str">
            <v>$/Ton</v>
          </cell>
        </row>
        <row r="16">
          <cell r="A16" t="str">
            <v xml:space="preserve">TURNOVER              </v>
          </cell>
        </row>
        <row r="17">
          <cell r="A17" t="str">
            <v xml:space="preserve">    EXTERNAL FINISHED</v>
          </cell>
        </row>
        <row r="18">
          <cell r="A18" t="str">
            <v xml:space="preserve">    INTERNAL FINISHED</v>
          </cell>
        </row>
        <row r="19">
          <cell r="A19" t="str">
            <v xml:space="preserve">TOTAL TURNOVER        </v>
          </cell>
        </row>
        <row r="20">
          <cell r="A20" t="str">
            <v xml:space="preserve">DELIVERY COSTS        </v>
          </cell>
        </row>
        <row r="22">
          <cell r="A22" t="str">
            <v xml:space="preserve">EX WORKS TURNOVER                       </v>
          </cell>
        </row>
        <row r="23">
          <cell r="A23" t="str">
            <v xml:space="preserve">VARIABLE COSTS        </v>
          </cell>
        </row>
        <row r="24">
          <cell r="A24" t="str">
            <v xml:space="preserve">    STRIPPING</v>
          </cell>
        </row>
        <row r="25">
          <cell r="A25" t="str">
            <v xml:space="preserve">    EXPLOSIVES</v>
          </cell>
          <cell r="B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row>
        <row r="26">
          <cell r="A26" t="str">
            <v xml:space="preserve">    DEPLETION</v>
          </cell>
        </row>
        <row r="27">
          <cell r="A27" t="str">
            <v xml:space="preserve">    FUEL / OIL</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row>
        <row r="28">
          <cell r="A28" t="str">
            <v xml:space="preserve">    SWITHCHING CHARGES</v>
          </cell>
          <cell r="C28">
            <v>0</v>
          </cell>
          <cell r="E28">
            <v>0</v>
          </cell>
          <cell r="G28">
            <v>0</v>
          </cell>
          <cell r="I28">
            <v>0</v>
          </cell>
          <cell r="K28">
            <v>0</v>
          </cell>
          <cell r="M28">
            <v>0</v>
          </cell>
          <cell r="O28">
            <v>0</v>
          </cell>
          <cell r="Q28">
            <v>0</v>
          </cell>
          <cell r="S28">
            <v>0</v>
          </cell>
          <cell r="U28">
            <v>0</v>
          </cell>
          <cell r="W28">
            <v>0</v>
          </cell>
          <cell r="Y28">
            <v>0</v>
          </cell>
          <cell r="AA28">
            <v>0</v>
          </cell>
        </row>
        <row r="29">
          <cell r="A29" t="str">
            <v xml:space="preserve">    OTHER</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row>
        <row r="30">
          <cell r="A30" t="str">
            <v>TOTAL VAR COSTS</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row>
        <row r="31">
          <cell r="A31" t="str">
            <v>CONTRIBUTION MARGIN</v>
          </cell>
          <cell r="B31">
            <v>0</v>
          </cell>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row>
        <row r="32">
          <cell r="A32" t="str">
            <v xml:space="preserve">SEMI-VARIABLE COSTS:     </v>
          </cell>
          <cell r="C32">
            <v>0</v>
          </cell>
          <cell r="E32">
            <v>0</v>
          </cell>
          <cell r="G32">
            <v>0</v>
          </cell>
          <cell r="I32">
            <v>0</v>
          </cell>
          <cell r="K32">
            <v>0</v>
          </cell>
          <cell r="M32">
            <v>0</v>
          </cell>
          <cell r="O32">
            <v>0</v>
          </cell>
          <cell r="Q32">
            <v>0</v>
          </cell>
          <cell r="S32">
            <v>0</v>
          </cell>
          <cell r="U32">
            <v>0</v>
          </cell>
          <cell r="W32">
            <v>0</v>
          </cell>
          <cell r="Y32">
            <v>0</v>
          </cell>
          <cell r="AA32">
            <v>0</v>
          </cell>
        </row>
        <row r="33">
          <cell r="A33" t="str">
            <v xml:space="preserve">    DIRECT LABOR-STRAIGHT</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row>
        <row r="34">
          <cell r="A34" t="str">
            <v xml:space="preserve">    DIRECT LABOR-OVERTIME</v>
          </cell>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row>
        <row r="35">
          <cell r="A35" t="str">
            <v xml:space="preserve">    LABOR - MAINTENANCE  </v>
          </cell>
          <cell r="B35">
            <v>0</v>
          </cell>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row>
        <row r="36">
          <cell r="A36" t="str">
            <v xml:space="preserve">    REPAIRS &amp; MAINTENANCE</v>
          </cell>
          <cell r="B36">
            <v>1.1000000000000001</v>
          </cell>
          <cell r="C36">
            <v>4.489795918367347E-3</v>
          </cell>
          <cell r="D36">
            <v>1.1000000000000001</v>
          </cell>
          <cell r="E36">
            <v>4.4390637610976598E-3</v>
          </cell>
          <cell r="F36">
            <v>1.1000000000000001</v>
          </cell>
          <cell r="G36">
            <v>4.4390637610976598E-3</v>
          </cell>
          <cell r="H36">
            <v>1.1000000000000001</v>
          </cell>
          <cell r="I36">
            <v>3.9855072463768123E-3</v>
          </cell>
          <cell r="J36">
            <v>1.1000000000000001</v>
          </cell>
          <cell r="K36">
            <v>4.200076365024819E-3</v>
          </cell>
          <cell r="L36">
            <v>1.1000000000000001</v>
          </cell>
          <cell r="M36">
            <v>4.4390637610976598E-3</v>
          </cell>
          <cell r="N36">
            <v>1.1000000000000001</v>
          </cell>
          <cell r="O36">
            <v>4.200076365024819E-3</v>
          </cell>
          <cell r="P36">
            <v>1.1000000000000001</v>
          </cell>
          <cell r="Q36">
            <v>4.200076365024819E-3</v>
          </cell>
          <cell r="R36">
            <v>1.1000000000000001</v>
          </cell>
          <cell r="S36">
            <v>4.1556479032867398E-3</v>
          </cell>
          <cell r="T36">
            <v>1.1000000000000001</v>
          </cell>
          <cell r="U36">
            <v>4.1556479032867398E-3</v>
          </cell>
          <cell r="V36">
            <v>1.1000000000000001</v>
          </cell>
          <cell r="W36">
            <v>5.0091074681238622E-3</v>
          </cell>
          <cell r="X36">
            <v>1.1000000000000001</v>
          </cell>
          <cell r="Y36">
            <v>7.1013557133634605E-3</v>
          </cell>
          <cell r="Z36">
            <v>13.199999999999998</v>
          </cell>
          <cell r="AA36">
            <v>4.4685172647257942E-3</v>
          </cell>
        </row>
        <row r="37">
          <cell r="A37" t="str">
            <v xml:space="preserve">    TIRES</v>
          </cell>
          <cell r="B37">
            <v>0</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row>
        <row r="38">
          <cell r="A38" t="str">
            <v xml:space="preserve">    ELECTRICITY  &amp; UTILITY</v>
          </cell>
          <cell r="B38">
            <v>0</v>
          </cell>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row>
        <row r="39">
          <cell r="A39" t="str">
            <v xml:space="preserve">    PLANT HIRE           </v>
          </cell>
          <cell r="B39">
            <v>0</v>
          </cell>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row>
        <row r="40">
          <cell r="A40" t="str">
            <v xml:space="preserve">    OVERHEAD</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row>
        <row r="41">
          <cell r="A41" t="str">
            <v xml:space="preserve">TOTAL SEMI-VARIABLE COST </v>
          </cell>
          <cell r="B41">
            <v>1.1000000000000001</v>
          </cell>
          <cell r="C41">
            <v>4.489795918367347E-3</v>
          </cell>
          <cell r="D41">
            <v>1.1000000000000001</v>
          </cell>
          <cell r="E41">
            <v>4.4390637610976598E-3</v>
          </cell>
          <cell r="F41">
            <v>1.1000000000000001</v>
          </cell>
          <cell r="G41">
            <v>4.4390637610976598E-3</v>
          </cell>
          <cell r="H41">
            <v>1.1000000000000001</v>
          </cell>
          <cell r="I41">
            <v>3.9855072463768123E-3</v>
          </cell>
          <cell r="J41">
            <v>1.1000000000000001</v>
          </cell>
          <cell r="K41">
            <v>4.200076365024819E-3</v>
          </cell>
          <cell r="L41">
            <v>1.1000000000000001</v>
          </cell>
          <cell r="M41">
            <v>4.4390637610976598E-3</v>
          </cell>
          <cell r="N41">
            <v>1.1000000000000001</v>
          </cell>
          <cell r="O41">
            <v>4.200076365024819E-3</v>
          </cell>
          <cell r="P41">
            <v>1.1000000000000001</v>
          </cell>
          <cell r="Q41">
            <v>4.200076365024819E-3</v>
          </cell>
          <cell r="R41">
            <v>1.1000000000000001</v>
          </cell>
          <cell r="S41">
            <v>4.1556479032867398E-3</v>
          </cell>
          <cell r="T41">
            <v>1.1000000000000001</v>
          </cell>
          <cell r="U41">
            <v>4.1556479032867398E-3</v>
          </cell>
          <cell r="V41">
            <v>1.1000000000000001</v>
          </cell>
          <cell r="W41">
            <v>5.0091074681238622E-3</v>
          </cell>
          <cell r="X41">
            <v>1.1000000000000001</v>
          </cell>
          <cell r="Y41">
            <v>7.1013557133634605E-3</v>
          </cell>
          <cell r="Z41">
            <v>13.199999999999998</v>
          </cell>
          <cell r="AA41">
            <v>4.4685172647257942E-3</v>
          </cell>
        </row>
        <row r="42">
          <cell r="A42" t="str">
            <v xml:space="preserve">FIXED COSTS:             </v>
          </cell>
          <cell r="C42">
            <v>0</v>
          </cell>
          <cell r="E42">
            <v>0</v>
          </cell>
          <cell r="G42">
            <v>0</v>
          </cell>
          <cell r="I42">
            <v>0</v>
          </cell>
          <cell r="K42">
            <v>0</v>
          </cell>
          <cell r="M42">
            <v>0</v>
          </cell>
          <cell r="O42">
            <v>0</v>
          </cell>
          <cell r="Q42">
            <v>0</v>
          </cell>
          <cell r="S42">
            <v>0</v>
          </cell>
          <cell r="U42">
            <v>0</v>
          </cell>
          <cell r="W42">
            <v>0</v>
          </cell>
          <cell r="Y42">
            <v>0</v>
          </cell>
          <cell r="AA42">
            <v>0</v>
          </cell>
        </row>
        <row r="43">
          <cell r="A43" t="str">
            <v xml:space="preserve">    LABOR - INDIRECT     </v>
          </cell>
          <cell r="B43">
            <v>13.106999999999999</v>
          </cell>
          <cell r="C43">
            <v>5.349795918367347E-2</v>
          </cell>
          <cell r="D43">
            <v>13.106999999999999</v>
          </cell>
          <cell r="E43">
            <v>5.289346246973365E-2</v>
          </cell>
          <cell r="F43">
            <v>13.106999999999999</v>
          </cell>
          <cell r="G43">
            <v>5.289346246973365E-2</v>
          </cell>
          <cell r="H43">
            <v>13.106999999999999</v>
          </cell>
          <cell r="I43">
            <v>4.7489130434782603E-2</v>
          </cell>
          <cell r="J43">
            <v>13.106999999999999</v>
          </cell>
          <cell r="K43">
            <v>5.0045819014891184E-2</v>
          </cell>
          <cell r="L43">
            <v>13.106999999999999</v>
          </cell>
          <cell r="M43">
            <v>5.289346246973365E-2</v>
          </cell>
          <cell r="N43">
            <v>13.106999999999999</v>
          </cell>
          <cell r="O43">
            <v>5.0045819014891184E-2</v>
          </cell>
          <cell r="P43">
            <v>13.106999999999999</v>
          </cell>
          <cell r="Q43">
            <v>5.0045819014891184E-2</v>
          </cell>
          <cell r="R43">
            <v>13.106999999999999</v>
          </cell>
          <cell r="S43">
            <v>4.9516433698526631E-2</v>
          </cell>
          <cell r="T43">
            <v>13.106999999999999</v>
          </cell>
          <cell r="U43">
            <v>4.9516433698526631E-2</v>
          </cell>
          <cell r="V43">
            <v>13.106999999999999</v>
          </cell>
          <cell r="W43">
            <v>5.9685792349726777E-2</v>
          </cell>
          <cell r="X43">
            <v>13.106999999999999</v>
          </cell>
          <cell r="Y43">
            <v>8.4615881213686239E-2</v>
          </cell>
          <cell r="Z43">
            <v>157.28399999999999</v>
          </cell>
          <cell r="AA43">
            <v>5.3244414353419083E-2</v>
          </cell>
        </row>
        <row r="44">
          <cell r="A44" t="str">
            <v xml:space="preserve">    LABOR - TEMPORARY  </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row>
        <row r="45">
          <cell r="A45" t="str">
            <v xml:space="preserve">    PAYROLL  EXPENSE      </v>
          </cell>
          <cell r="B45">
            <v>3.8</v>
          </cell>
          <cell r="C45">
            <v>1.5510204081632652E-2</v>
          </cell>
          <cell r="D45">
            <v>3.8</v>
          </cell>
          <cell r="E45">
            <v>1.5334947538337368E-2</v>
          </cell>
          <cell r="F45">
            <v>3.8</v>
          </cell>
          <cell r="G45">
            <v>1.5334947538337368E-2</v>
          </cell>
          <cell r="H45">
            <v>3.8</v>
          </cell>
          <cell r="I45">
            <v>1.3768115942028985E-2</v>
          </cell>
          <cell r="J45">
            <v>3.8</v>
          </cell>
          <cell r="K45">
            <v>1.4509354715540284E-2</v>
          </cell>
          <cell r="L45">
            <v>3.8</v>
          </cell>
          <cell r="M45">
            <v>1.5334947538337368E-2</v>
          </cell>
          <cell r="N45">
            <v>3.8</v>
          </cell>
          <cell r="O45">
            <v>1.4509354715540284E-2</v>
          </cell>
          <cell r="P45">
            <v>3.8</v>
          </cell>
          <cell r="Q45">
            <v>1.4509354715540284E-2</v>
          </cell>
          <cell r="R45">
            <v>3.8</v>
          </cell>
          <cell r="S45">
            <v>1.4355874574990555E-2</v>
          </cell>
          <cell r="T45">
            <v>3.8</v>
          </cell>
          <cell r="U45">
            <v>1.4355874574990555E-2</v>
          </cell>
          <cell r="V45">
            <v>3.8</v>
          </cell>
          <cell r="W45">
            <v>1.7304189435336976E-2</v>
          </cell>
          <cell r="X45">
            <v>3.8</v>
          </cell>
          <cell r="Y45">
            <v>2.4531956100710132E-2</v>
          </cell>
          <cell r="Z45">
            <v>45.599999999999994</v>
          </cell>
          <cell r="AA45">
            <v>1.5436696005416381E-2</v>
          </cell>
        </row>
        <row r="46">
          <cell r="A46" t="str">
            <v xml:space="preserve">    INSURANCE            </v>
          </cell>
          <cell r="B46">
            <v>0</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row>
        <row r="47">
          <cell r="A47" t="str">
            <v xml:space="preserve">    EMPLOYEE EXPENSE     </v>
          </cell>
          <cell r="B47">
            <v>0</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row>
        <row r="48">
          <cell r="A48" t="str">
            <v xml:space="preserve">    CONTRACT LABOR</v>
          </cell>
          <cell r="B48">
            <v>0.3</v>
          </cell>
          <cell r="C48">
            <v>1.2244897959183673E-3</v>
          </cell>
          <cell r="D48">
            <v>0.3</v>
          </cell>
          <cell r="E48">
            <v>1.2106537530266342E-3</v>
          </cell>
          <cell r="F48">
            <v>0.3</v>
          </cell>
          <cell r="G48">
            <v>1.2106537530266342E-3</v>
          </cell>
          <cell r="H48">
            <v>0.3</v>
          </cell>
          <cell r="I48">
            <v>1.0869565217391304E-3</v>
          </cell>
          <cell r="J48">
            <v>0.3</v>
          </cell>
          <cell r="K48">
            <v>1.145475372279496E-3</v>
          </cell>
          <cell r="L48">
            <v>0.3</v>
          </cell>
          <cell r="M48">
            <v>1.2106537530266342E-3</v>
          </cell>
          <cell r="N48">
            <v>0.3</v>
          </cell>
          <cell r="O48">
            <v>1.145475372279496E-3</v>
          </cell>
          <cell r="P48">
            <v>0.3</v>
          </cell>
          <cell r="Q48">
            <v>1.145475372279496E-3</v>
          </cell>
          <cell r="R48">
            <v>0.3</v>
          </cell>
          <cell r="S48">
            <v>1.1333585190782018E-3</v>
          </cell>
          <cell r="T48">
            <v>0.3</v>
          </cell>
          <cell r="U48">
            <v>1.1333585190782018E-3</v>
          </cell>
          <cell r="V48">
            <v>0.3</v>
          </cell>
          <cell r="W48">
            <v>1.366120218579235E-3</v>
          </cell>
          <cell r="X48">
            <v>0.3</v>
          </cell>
          <cell r="Y48">
            <v>1.9367333763718527E-3</v>
          </cell>
          <cell r="Z48">
            <v>3.5999999999999992</v>
          </cell>
          <cell r="AA48">
            <v>1.2186865267433983E-3</v>
          </cell>
        </row>
        <row r="49">
          <cell r="A49" t="str">
            <v xml:space="preserve">    TAXES &amp; LICENCES</v>
          </cell>
          <cell r="B49">
            <v>0</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row>
        <row r="50">
          <cell r="A50" t="str">
            <v xml:space="preserve">    MITIGATION FEES</v>
          </cell>
          <cell r="C50">
            <v>0</v>
          </cell>
          <cell r="E50">
            <v>0</v>
          </cell>
          <cell r="G50">
            <v>0</v>
          </cell>
          <cell r="I50">
            <v>0</v>
          </cell>
          <cell r="K50">
            <v>0</v>
          </cell>
          <cell r="M50">
            <v>0</v>
          </cell>
          <cell r="O50">
            <v>0</v>
          </cell>
          <cell r="Q50">
            <v>0</v>
          </cell>
          <cell r="S50">
            <v>0</v>
          </cell>
          <cell r="U50">
            <v>0</v>
          </cell>
          <cell r="W50">
            <v>0</v>
          </cell>
          <cell r="Y50">
            <v>0</v>
          </cell>
          <cell r="AA50">
            <v>0</v>
          </cell>
        </row>
        <row r="51">
          <cell r="A51" t="str">
            <v xml:space="preserve">    LEASE EXPENSES</v>
          </cell>
          <cell r="B51">
            <v>0</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row>
        <row r="52">
          <cell r="A52" t="str">
            <v xml:space="preserve">    OWNED ASSET DEPRECIATN</v>
          </cell>
          <cell r="Z52">
            <v>0</v>
          </cell>
          <cell r="AA52">
            <v>0</v>
          </cell>
        </row>
        <row r="53">
          <cell r="A53" t="str">
            <v>TOTAL FIXED COSTS</v>
          </cell>
          <cell r="B53">
            <v>17.207000000000001</v>
          </cell>
          <cell r="C53">
            <v>7.023265306122449E-2</v>
          </cell>
          <cell r="D53">
            <v>17.207000000000001</v>
          </cell>
          <cell r="E53">
            <v>6.9439063761097652E-2</v>
          </cell>
          <cell r="F53">
            <v>17.207000000000001</v>
          </cell>
          <cell r="G53">
            <v>6.9439063761097652E-2</v>
          </cell>
          <cell r="H53">
            <v>17.207000000000001</v>
          </cell>
          <cell r="I53">
            <v>6.2344202898550728E-2</v>
          </cell>
          <cell r="J53">
            <v>17.207000000000001</v>
          </cell>
          <cell r="K53">
            <v>6.5700649102710965E-2</v>
          </cell>
          <cell r="L53">
            <v>17.207000000000001</v>
          </cell>
          <cell r="M53">
            <v>6.9439063761097652E-2</v>
          </cell>
          <cell r="N53">
            <v>17.207000000000001</v>
          </cell>
          <cell r="O53">
            <v>6.5700649102710965E-2</v>
          </cell>
          <cell r="P53">
            <v>17.207000000000001</v>
          </cell>
          <cell r="Q53">
            <v>6.5700649102710965E-2</v>
          </cell>
          <cell r="R53">
            <v>17.207000000000001</v>
          </cell>
          <cell r="S53">
            <v>6.5005666792595396E-2</v>
          </cell>
          <cell r="T53">
            <v>17.207000000000001</v>
          </cell>
          <cell r="U53">
            <v>6.5005666792595396E-2</v>
          </cell>
          <cell r="V53">
            <v>17.207000000000001</v>
          </cell>
          <cell r="W53">
            <v>7.8356102003642999E-2</v>
          </cell>
          <cell r="X53">
            <v>17.207000000000001</v>
          </cell>
          <cell r="Y53">
            <v>0.11108457069076824</v>
          </cell>
          <cell r="Z53">
            <v>206.48399999999998</v>
          </cell>
          <cell r="AA53">
            <v>6.989979688557886E-2</v>
          </cell>
        </row>
        <row r="54">
          <cell r="A54" t="str">
            <v>TOTAL PRODUCTION COSTS</v>
          </cell>
          <cell r="B54">
            <v>18.307000000000002</v>
          </cell>
          <cell r="C54">
            <v>7.4722448979591849E-2</v>
          </cell>
          <cell r="D54">
            <v>18.307000000000002</v>
          </cell>
          <cell r="E54">
            <v>7.387812752219533E-2</v>
          </cell>
          <cell r="F54">
            <v>18.307000000000002</v>
          </cell>
          <cell r="G54">
            <v>7.387812752219533E-2</v>
          </cell>
          <cell r="H54">
            <v>18.307000000000002</v>
          </cell>
          <cell r="I54">
            <v>6.6329710144927542E-2</v>
          </cell>
          <cell r="J54">
            <v>18.307000000000002</v>
          </cell>
          <cell r="K54">
            <v>6.9900725467735791E-2</v>
          </cell>
          <cell r="L54">
            <v>18.307000000000002</v>
          </cell>
          <cell r="M54">
            <v>7.387812752219533E-2</v>
          </cell>
          <cell r="N54">
            <v>18.307000000000002</v>
          </cell>
          <cell r="O54">
            <v>6.9900725467735791E-2</v>
          </cell>
          <cell r="P54">
            <v>18.307000000000002</v>
          </cell>
          <cell r="Q54">
            <v>6.9900725467735791E-2</v>
          </cell>
          <cell r="R54">
            <v>18.307000000000002</v>
          </cell>
          <cell r="S54">
            <v>6.9161314695882145E-2</v>
          </cell>
          <cell r="T54">
            <v>18.307000000000002</v>
          </cell>
          <cell r="U54">
            <v>6.9161314695882145E-2</v>
          </cell>
          <cell r="V54">
            <v>18.307000000000002</v>
          </cell>
          <cell r="W54">
            <v>8.3365209471766857E-2</v>
          </cell>
          <cell r="X54">
            <v>18.307000000000002</v>
          </cell>
          <cell r="Y54">
            <v>0.11818592640413171</v>
          </cell>
          <cell r="Z54">
            <v>219.68399999999997</v>
          </cell>
          <cell r="AA54">
            <v>7.4368314150304649E-2</v>
          </cell>
        </row>
        <row r="55">
          <cell r="A55" t="str">
            <v>INV  MOVE INC / (DEC)</v>
          </cell>
          <cell r="B55">
            <v>0</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row>
        <row r="56">
          <cell r="A56" t="str">
            <v>TRANSFERS IN / (OUT)</v>
          </cell>
          <cell r="AA56">
            <v>0</v>
          </cell>
        </row>
        <row r="58">
          <cell r="A58" t="str">
            <v>OTHER (INC) / EXP</v>
          </cell>
          <cell r="AA58">
            <v>0</v>
          </cell>
        </row>
        <row r="59">
          <cell r="A59" t="str">
            <v>PURCHASED AGGREGATE</v>
          </cell>
        </row>
        <row r="60">
          <cell r="A60" t="str">
            <v>RESTORATION EXPENSE</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row>
        <row r="61">
          <cell r="A61" t="str">
            <v xml:space="preserve">PLANT PROFIT / (LOSS)   </v>
          </cell>
          <cell r="B61">
            <v>-18.307000000000002</v>
          </cell>
          <cell r="C61">
            <v>-7.0000000000000007E-2</v>
          </cell>
          <cell r="D61">
            <v>-18.307000000000002</v>
          </cell>
          <cell r="E61">
            <v>-7.0000000000000007E-2</v>
          </cell>
          <cell r="F61">
            <v>-18.307000000000002</v>
          </cell>
          <cell r="G61">
            <v>-7.0000000000000007E-2</v>
          </cell>
          <cell r="H61">
            <v>-18.307000000000002</v>
          </cell>
          <cell r="I61">
            <v>-7.0000000000000007E-2</v>
          </cell>
          <cell r="J61">
            <v>-18.307000000000002</v>
          </cell>
          <cell r="K61">
            <v>-7.0000000000000007E-2</v>
          </cell>
          <cell r="L61">
            <v>-18.307000000000002</v>
          </cell>
          <cell r="M61">
            <v>-7.0000000000000007E-2</v>
          </cell>
          <cell r="N61">
            <v>-18.307000000000002</v>
          </cell>
          <cell r="O61">
            <v>-7.0000000000000007E-2</v>
          </cell>
          <cell r="P61">
            <v>-18.307000000000002</v>
          </cell>
          <cell r="Q61">
            <v>-7.0000000000000007E-2</v>
          </cell>
          <cell r="R61">
            <v>-18.307000000000002</v>
          </cell>
          <cell r="S61">
            <v>-7.0000000000000007E-2</v>
          </cell>
          <cell r="T61">
            <v>-18.307000000000002</v>
          </cell>
          <cell r="U61">
            <v>-7.0000000000000007E-2</v>
          </cell>
          <cell r="V61">
            <v>-18.307000000000002</v>
          </cell>
          <cell r="W61">
            <v>-0.08</v>
          </cell>
          <cell r="X61">
            <v>-18.307000000000002</v>
          </cell>
          <cell r="Y61">
            <v>-0.12</v>
          </cell>
          <cell r="Z61">
            <v>-219.68399999999997</v>
          </cell>
          <cell r="AA61">
            <v>-7.0000000000000007E-2</v>
          </cell>
        </row>
        <row r="122">
          <cell r="A122" t="str">
            <v xml:space="preserve">EX WORKS TURNOVER                       </v>
          </cell>
        </row>
      </sheetData>
      <sheetData sheetId="19">
        <row r="1">
          <cell r="A1" t="str">
            <v>TITAN AMERICA</v>
          </cell>
          <cell r="L1" t="str">
            <v>2009 CALENDARIZED BUDGET</v>
          </cell>
          <cell r="Z1">
            <v>39832.448251851849</v>
          </cell>
        </row>
        <row r="2">
          <cell r="A2" t="str">
            <v>FLORIDA OPERATIONS - AGGREGATES</v>
          </cell>
          <cell r="Z2">
            <v>39832.448251851849</v>
          </cell>
        </row>
        <row r="3">
          <cell r="A3" t="str">
            <v xml:space="preserve"> PENNSUCO QUARRY  -  Outside Dragline</v>
          </cell>
          <cell r="D3">
            <v>31117</v>
          </cell>
        </row>
        <row r="4">
          <cell r="A4" t="str">
            <v xml:space="preserve">                      </v>
          </cell>
        </row>
        <row r="5">
          <cell r="A5" t="str">
            <v xml:space="preserve">                      </v>
          </cell>
          <cell r="B5" t="str">
            <v>JAN</v>
          </cell>
          <cell r="D5" t="str">
            <v>FEB</v>
          </cell>
          <cell r="F5" t="str">
            <v xml:space="preserve">   MAR</v>
          </cell>
          <cell r="H5" t="str">
            <v xml:space="preserve">    APR</v>
          </cell>
          <cell r="J5" t="str">
            <v>MAY</v>
          </cell>
          <cell r="L5" t="str">
            <v>JUN</v>
          </cell>
          <cell r="N5" t="str">
            <v>JUL</v>
          </cell>
          <cell r="P5" t="str">
            <v>AUG</v>
          </cell>
          <cell r="R5" t="str">
            <v>SEP</v>
          </cell>
          <cell r="T5" t="str">
            <v>OCT</v>
          </cell>
          <cell r="V5" t="str">
            <v>NOV</v>
          </cell>
          <cell r="X5" t="str">
            <v>DEC</v>
          </cell>
          <cell r="Z5" t="str">
            <v xml:space="preserve">        TOTAL</v>
          </cell>
        </row>
        <row r="6">
          <cell r="A6" t="str">
            <v xml:space="preserve">DAYS                  </v>
          </cell>
          <cell r="B6">
            <v>21</v>
          </cell>
          <cell r="D6">
            <v>20</v>
          </cell>
          <cell r="F6">
            <v>22</v>
          </cell>
          <cell r="H6">
            <v>22</v>
          </cell>
          <cell r="J6">
            <v>20</v>
          </cell>
          <cell r="L6">
            <v>22</v>
          </cell>
          <cell r="N6">
            <v>22</v>
          </cell>
          <cell r="P6">
            <v>21</v>
          </cell>
          <cell r="R6">
            <v>21</v>
          </cell>
          <cell r="T6">
            <v>22</v>
          </cell>
          <cell r="V6">
            <v>19</v>
          </cell>
          <cell r="X6">
            <v>22</v>
          </cell>
          <cell r="Z6">
            <v>254</v>
          </cell>
        </row>
        <row r="7">
          <cell r="A7" t="str">
            <v>SALES TONS</v>
          </cell>
        </row>
        <row r="8">
          <cell r="A8" t="str">
            <v xml:space="preserve">    EXTERNAL </v>
          </cell>
          <cell r="Z8">
            <v>0</v>
          </cell>
        </row>
        <row r="9">
          <cell r="A9" t="str">
            <v xml:space="preserve">    INTERNAL</v>
          </cell>
          <cell r="Z9">
            <v>0</v>
          </cell>
        </row>
        <row r="10">
          <cell r="A10" t="str">
            <v>TOTAL SALES TONS</v>
          </cell>
          <cell r="Z10">
            <v>0</v>
          </cell>
        </row>
        <row r="11">
          <cell r="A11" t="str">
            <v xml:space="preserve">     PURCHASED AGGREGATES</v>
          </cell>
          <cell r="Z11">
            <v>0</v>
          </cell>
        </row>
        <row r="12">
          <cell r="A12" t="str">
            <v>TRANSFER IN / (OUT)</v>
          </cell>
          <cell r="Z12">
            <v>0</v>
          </cell>
        </row>
        <row r="13">
          <cell r="A13" t="str">
            <v>PRODUCTION TONS</v>
          </cell>
          <cell r="B13">
            <v>0</v>
          </cell>
          <cell r="D13">
            <v>0</v>
          </cell>
          <cell r="F13">
            <v>0</v>
          </cell>
          <cell r="H13">
            <v>0</v>
          </cell>
          <cell r="J13">
            <v>0</v>
          </cell>
          <cell r="L13">
            <v>0</v>
          </cell>
          <cell r="N13">
            <v>0</v>
          </cell>
          <cell r="P13">
            <v>0</v>
          </cell>
          <cell r="R13">
            <v>0</v>
          </cell>
          <cell r="T13">
            <v>0</v>
          </cell>
          <cell r="V13">
            <v>0</v>
          </cell>
          <cell r="X13">
            <v>0</v>
          </cell>
          <cell r="Z13">
            <v>0</v>
          </cell>
        </row>
        <row r="14">
          <cell r="A14" t="str">
            <v>FIN INV MVMNT INC/(DEC)</v>
          </cell>
        </row>
        <row r="15">
          <cell r="B15" t="str">
            <v>(000's)</v>
          </cell>
          <cell r="C15" t="str">
            <v>$/Ton</v>
          </cell>
          <cell r="D15" t="str">
            <v>(000's)</v>
          </cell>
          <cell r="E15" t="str">
            <v>$/Ton</v>
          </cell>
          <cell r="F15" t="str">
            <v>(000's)</v>
          </cell>
          <cell r="G15" t="str">
            <v>$/Ton</v>
          </cell>
          <cell r="H15" t="str">
            <v>(000's)</v>
          </cell>
          <cell r="I15" t="str">
            <v>$/Ton</v>
          </cell>
          <cell r="J15" t="str">
            <v>(000's)</v>
          </cell>
          <cell r="K15" t="str">
            <v>$/Ton</v>
          </cell>
          <cell r="L15" t="str">
            <v>(000's)</v>
          </cell>
          <cell r="M15" t="str">
            <v>$/Ton</v>
          </cell>
          <cell r="N15" t="str">
            <v>(000's)</v>
          </cell>
          <cell r="O15" t="str">
            <v>$/Ton</v>
          </cell>
          <cell r="P15" t="str">
            <v>(000's)</v>
          </cell>
          <cell r="Q15" t="str">
            <v>$/Ton</v>
          </cell>
          <cell r="R15" t="str">
            <v>(000's)</v>
          </cell>
          <cell r="S15" t="str">
            <v>$/Ton</v>
          </cell>
          <cell r="T15" t="str">
            <v>(000's)</v>
          </cell>
          <cell r="U15" t="str">
            <v>$/Ton</v>
          </cell>
          <cell r="V15" t="str">
            <v>(000's)</v>
          </cell>
          <cell r="W15" t="str">
            <v>$/Ton</v>
          </cell>
          <cell r="X15" t="str">
            <v>(000's)</v>
          </cell>
          <cell r="Y15" t="str">
            <v>$/Ton</v>
          </cell>
          <cell r="Z15" t="str">
            <v>(000's)</v>
          </cell>
          <cell r="AA15" t="str">
            <v>$/Ton</v>
          </cell>
        </row>
        <row r="16">
          <cell r="A16" t="str">
            <v xml:space="preserve">TURNOVER              </v>
          </cell>
        </row>
        <row r="17">
          <cell r="A17" t="str">
            <v xml:space="preserve">    EXTERNAL FINISHED</v>
          </cell>
        </row>
        <row r="18">
          <cell r="A18" t="str">
            <v xml:space="preserve">    INTERNAL FINISHED</v>
          </cell>
        </row>
        <row r="19">
          <cell r="A19" t="str">
            <v xml:space="preserve">TOTAL TURNOVER        </v>
          </cell>
        </row>
        <row r="20">
          <cell r="A20" t="str">
            <v xml:space="preserve">DELIVERY COSTS        </v>
          </cell>
        </row>
        <row r="22">
          <cell r="A22" t="str">
            <v xml:space="preserve">EX WORKS TURNOVER                       </v>
          </cell>
        </row>
        <row r="23">
          <cell r="A23" t="str">
            <v xml:space="preserve">VARIABLE COSTS        </v>
          </cell>
        </row>
        <row r="24">
          <cell r="A24" t="str">
            <v xml:space="preserve">    STRIPPING</v>
          </cell>
        </row>
        <row r="25">
          <cell r="A25" t="str">
            <v xml:space="preserve">    EXPLOSIVES</v>
          </cell>
          <cell r="B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row>
        <row r="26">
          <cell r="A26" t="str">
            <v xml:space="preserve">    DEPLETION</v>
          </cell>
        </row>
        <row r="27">
          <cell r="A27" t="str">
            <v xml:space="preserve">    FUEL / OIL</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row>
        <row r="28">
          <cell r="A28" t="str">
            <v xml:space="preserve">    SWITHCHING CHARGES</v>
          </cell>
        </row>
        <row r="29">
          <cell r="A29" t="str">
            <v xml:space="preserve">    OTHER</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row>
        <row r="30">
          <cell r="A30" t="str">
            <v>TOTAL VAR COSTS</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row>
        <row r="31">
          <cell r="A31" t="str">
            <v>CONTRIBUTION MARGIN</v>
          </cell>
          <cell r="B31">
            <v>0</v>
          </cell>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row>
        <row r="32">
          <cell r="A32" t="str">
            <v xml:space="preserve">SEMI-VARIABLE COSTS:     </v>
          </cell>
        </row>
        <row r="33">
          <cell r="A33" t="str">
            <v xml:space="preserve">    DIRECT LABOR-STRAIGHT</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row>
        <row r="34">
          <cell r="A34" t="str">
            <v xml:space="preserve">    DIRECT LABOR-OVERTIME</v>
          </cell>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row>
        <row r="35">
          <cell r="A35" t="str">
            <v xml:space="preserve">    LABOR - MAINTENANCE  </v>
          </cell>
          <cell r="C35">
            <v>0</v>
          </cell>
          <cell r="E35">
            <v>0</v>
          </cell>
          <cell r="G35">
            <v>0</v>
          </cell>
          <cell r="I35">
            <v>0</v>
          </cell>
          <cell r="K35">
            <v>0</v>
          </cell>
          <cell r="M35">
            <v>0</v>
          </cell>
          <cell r="O35">
            <v>0</v>
          </cell>
          <cell r="Q35">
            <v>0</v>
          </cell>
          <cell r="S35">
            <v>0</v>
          </cell>
          <cell r="U35">
            <v>0</v>
          </cell>
          <cell r="W35">
            <v>0</v>
          </cell>
          <cell r="Y35">
            <v>0</v>
          </cell>
          <cell r="Z35">
            <v>0</v>
          </cell>
          <cell r="AA35">
            <v>0</v>
          </cell>
        </row>
        <row r="36">
          <cell r="A36" t="str">
            <v xml:space="preserve">    REPAIRS &amp; MAINTENANCE</v>
          </cell>
          <cell r="B36">
            <v>0</v>
          </cell>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row>
        <row r="37">
          <cell r="A37" t="str">
            <v xml:space="preserve">    TIRES</v>
          </cell>
          <cell r="B37">
            <v>0</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row>
        <row r="38">
          <cell r="A38" t="str">
            <v xml:space="preserve">    ELECTRICITY  &amp; UTILITY</v>
          </cell>
          <cell r="B38">
            <v>0</v>
          </cell>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row>
        <row r="39">
          <cell r="A39" t="str">
            <v xml:space="preserve">    PLANT HIRE           </v>
          </cell>
          <cell r="B39">
            <v>50.024999999999999</v>
          </cell>
          <cell r="C39">
            <v>0</v>
          </cell>
          <cell r="D39">
            <v>50.024999999999999</v>
          </cell>
          <cell r="E39">
            <v>0</v>
          </cell>
          <cell r="F39">
            <v>50.024999999999999</v>
          </cell>
          <cell r="G39">
            <v>0</v>
          </cell>
          <cell r="H39">
            <v>50.024999999999999</v>
          </cell>
          <cell r="I39">
            <v>0</v>
          </cell>
          <cell r="J39">
            <v>50.024999999999999</v>
          </cell>
          <cell r="K39">
            <v>0</v>
          </cell>
          <cell r="L39">
            <v>50.024999999999999</v>
          </cell>
          <cell r="M39">
            <v>0</v>
          </cell>
          <cell r="N39">
            <v>50.024999999999999</v>
          </cell>
          <cell r="O39">
            <v>0</v>
          </cell>
          <cell r="P39">
            <v>50.024999999999999</v>
          </cell>
          <cell r="Q39">
            <v>0</v>
          </cell>
          <cell r="R39">
            <v>50.024999999999999</v>
          </cell>
          <cell r="S39">
            <v>0</v>
          </cell>
          <cell r="T39">
            <v>50.024999999999999</v>
          </cell>
          <cell r="U39">
            <v>0</v>
          </cell>
          <cell r="V39">
            <v>50.024999999999999</v>
          </cell>
          <cell r="W39">
            <v>0</v>
          </cell>
          <cell r="X39">
            <v>50.024999999999999</v>
          </cell>
          <cell r="Y39">
            <v>0</v>
          </cell>
          <cell r="Z39">
            <v>600.29999999999984</v>
          </cell>
          <cell r="AA39">
            <v>0</v>
          </cell>
        </row>
        <row r="40">
          <cell r="A40" t="str">
            <v xml:space="preserve">    OVERHEAD</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row>
        <row r="41">
          <cell r="A41" t="str">
            <v xml:space="preserve">TOTAL SEMI-VARIABLE COST </v>
          </cell>
          <cell r="B41">
            <v>50.024999999999999</v>
          </cell>
          <cell r="C41">
            <v>0</v>
          </cell>
          <cell r="D41">
            <v>50.024999999999999</v>
          </cell>
          <cell r="E41">
            <v>0</v>
          </cell>
          <cell r="F41">
            <v>50.024999999999999</v>
          </cell>
          <cell r="G41">
            <v>0</v>
          </cell>
          <cell r="H41">
            <v>50.024999999999999</v>
          </cell>
          <cell r="I41">
            <v>0</v>
          </cell>
          <cell r="J41">
            <v>50.024999999999999</v>
          </cell>
          <cell r="K41">
            <v>0</v>
          </cell>
          <cell r="L41">
            <v>50.024999999999999</v>
          </cell>
          <cell r="M41">
            <v>0</v>
          </cell>
          <cell r="N41">
            <v>50.024999999999999</v>
          </cell>
          <cell r="O41">
            <v>0</v>
          </cell>
          <cell r="P41">
            <v>50.024999999999999</v>
          </cell>
          <cell r="Q41">
            <v>0</v>
          </cell>
          <cell r="R41">
            <v>50.024999999999999</v>
          </cell>
          <cell r="S41">
            <v>0</v>
          </cell>
          <cell r="T41">
            <v>50.024999999999999</v>
          </cell>
          <cell r="U41">
            <v>0</v>
          </cell>
          <cell r="V41">
            <v>50.024999999999999</v>
          </cell>
          <cell r="W41">
            <v>0</v>
          </cell>
          <cell r="X41">
            <v>50.024999999999999</v>
          </cell>
          <cell r="Y41">
            <v>0</v>
          </cell>
          <cell r="Z41">
            <v>600.29999999999984</v>
          </cell>
          <cell r="AA41">
            <v>0</v>
          </cell>
        </row>
        <row r="42">
          <cell r="A42" t="str">
            <v xml:space="preserve">FIXED COSTS:             </v>
          </cell>
        </row>
        <row r="43">
          <cell r="A43" t="str">
            <v xml:space="preserve">    LABOR - INDIRECT     </v>
          </cell>
          <cell r="B43">
            <v>0</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row>
        <row r="44">
          <cell r="A44" t="str">
            <v xml:space="preserve">    LABOR - TEMPORARY  </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row>
        <row r="45">
          <cell r="A45" t="str">
            <v xml:space="preserve">    PAYROLL  EXPENSE      </v>
          </cell>
          <cell r="B45">
            <v>0</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row>
        <row r="46">
          <cell r="A46" t="str">
            <v xml:space="preserve">    INSURANCE            </v>
          </cell>
          <cell r="B46">
            <v>0</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row>
        <row r="47">
          <cell r="A47" t="str">
            <v xml:space="preserve">    EMPLOYEE EXPENSE     </v>
          </cell>
          <cell r="B47">
            <v>0</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row>
        <row r="48">
          <cell r="A48" t="str">
            <v xml:space="preserve">    CONTRACT LABOR</v>
          </cell>
          <cell r="B48">
            <v>0</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row>
        <row r="49">
          <cell r="A49" t="str">
            <v xml:space="preserve">    TAXES &amp; LICENCES</v>
          </cell>
          <cell r="B49">
            <v>0</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row>
        <row r="50">
          <cell r="A50" t="str">
            <v xml:space="preserve">    MITIGATION FEES</v>
          </cell>
        </row>
        <row r="51">
          <cell r="A51" t="str">
            <v xml:space="preserve">    LEASE EXPENSES</v>
          </cell>
          <cell r="B51">
            <v>0</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row>
        <row r="52">
          <cell r="A52" t="str">
            <v xml:space="preserve">    OWNED ASSET DEPRECIATN</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row>
        <row r="53">
          <cell r="A53" t="str">
            <v>TOTAL FIXED COSTS</v>
          </cell>
          <cell r="B53">
            <v>0</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row>
        <row r="54">
          <cell r="A54" t="str">
            <v>TOTAL PRODUCTION COSTS</v>
          </cell>
          <cell r="B54">
            <v>50.024999999999999</v>
          </cell>
          <cell r="C54">
            <v>0</v>
          </cell>
          <cell r="D54">
            <v>50.024999999999999</v>
          </cell>
          <cell r="E54">
            <v>0</v>
          </cell>
          <cell r="F54">
            <v>50.024999999999999</v>
          </cell>
          <cell r="G54">
            <v>0</v>
          </cell>
          <cell r="H54">
            <v>50.024999999999999</v>
          </cell>
          <cell r="I54">
            <v>0</v>
          </cell>
          <cell r="J54">
            <v>50.024999999999999</v>
          </cell>
          <cell r="K54">
            <v>0</v>
          </cell>
          <cell r="L54">
            <v>50.024999999999999</v>
          </cell>
          <cell r="M54">
            <v>0</v>
          </cell>
          <cell r="N54">
            <v>50.024999999999999</v>
          </cell>
          <cell r="O54">
            <v>0</v>
          </cell>
          <cell r="P54">
            <v>50.024999999999999</v>
          </cell>
          <cell r="Q54">
            <v>0</v>
          </cell>
          <cell r="R54">
            <v>50.024999999999999</v>
          </cell>
          <cell r="S54">
            <v>0</v>
          </cell>
          <cell r="T54">
            <v>50.024999999999999</v>
          </cell>
          <cell r="U54">
            <v>0</v>
          </cell>
          <cell r="V54">
            <v>50.024999999999999</v>
          </cell>
          <cell r="W54">
            <v>0</v>
          </cell>
          <cell r="X54">
            <v>50.024999999999999</v>
          </cell>
          <cell r="Y54">
            <v>0</v>
          </cell>
          <cell r="Z54">
            <v>600.29999999999984</v>
          </cell>
          <cell r="AA54">
            <v>0</v>
          </cell>
        </row>
        <row r="55">
          <cell r="A55" t="str">
            <v>INV  MOVE INC / (DEC)</v>
          </cell>
          <cell r="B55">
            <v>0</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row>
        <row r="56">
          <cell r="A56" t="str">
            <v>TRANSFERS IN / (OUT)</v>
          </cell>
        </row>
        <row r="58">
          <cell r="A58" t="str">
            <v>OTHER (INC) / EXP</v>
          </cell>
        </row>
        <row r="59">
          <cell r="A59" t="str">
            <v>PURCHASED AGGREGATE</v>
          </cell>
        </row>
        <row r="60">
          <cell r="A60" t="str">
            <v>RESTORATION EXPENSE</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row>
        <row r="61">
          <cell r="A61" t="str">
            <v xml:space="preserve">PLANT PROFIT / (LOSS)   </v>
          </cell>
          <cell r="B61">
            <v>-50.024999999999999</v>
          </cell>
          <cell r="C61">
            <v>0</v>
          </cell>
          <cell r="D61">
            <v>-50.024999999999999</v>
          </cell>
          <cell r="E61">
            <v>0</v>
          </cell>
          <cell r="F61">
            <v>-50.024999999999999</v>
          </cell>
          <cell r="G61">
            <v>0</v>
          </cell>
          <cell r="H61">
            <v>-50.024999999999999</v>
          </cell>
          <cell r="I61">
            <v>0</v>
          </cell>
          <cell r="J61">
            <v>-50.024999999999999</v>
          </cell>
          <cell r="K61">
            <v>0</v>
          </cell>
          <cell r="L61">
            <v>-50.024999999999999</v>
          </cell>
          <cell r="M61">
            <v>0</v>
          </cell>
          <cell r="N61">
            <v>-50.024999999999999</v>
          </cell>
          <cell r="O61">
            <v>0</v>
          </cell>
          <cell r="P61">
            <v>-50.024999999999999</v>
          </cell>
          <cell r="Q61">
            <v>0</v>
          </cell>
          <cell r="R61">
            <v>-50.024999999999999</v>
          </cell>
          <cell r="S61">
            <v>0</v>
          </cell>
          <cell r="T61">
            <v>-50.024999999999999</v>
          </cell>
          <cell r="U61">
            <v>0</v>
          </cell>
          <cell r="V61">
            <v>-50.024999999999999</v>
          </cell>
          <cell r="W61">
            <v>0</v>
          </cell>
          <cell r="X61">
            <v>-50.024999999999999</v>
          </cell>
          <cell r="Y61">
            <v>0</v>
          </cell>
          <cell r="Z61">
            <v>-600.29999999999984</v>
          </cell>
          <cell r="AA61">
            <v>0</v>
          </cell>
        </row>
        <row r="122">
          <cell r="A122" t="str">
            <v xml:space="preserve">EX WORKS TURNOVER                       </v>
          </cell>
        </row>
      </sheetData>
      <sheetData sheetId="20">
        <row r="1">
          <cell r="A1" t="str">
            <v>TITAN AMERICA</v>
          </cell>
          <cell r="L1" t="str">
            <v>2009 CALENDARIZED BUDGET</v>
          </cell>
          <cell r="Z1">
            <v>39832.448251851849</v>
          </cell>
        </row>
        <row r="2">
          <cell r="A2" t="str">
            <v>FLORIDA OPERATIONS - AGGREGATES</v>
          </cell>
          <cell r="Z2">
            <v>39832.448251851849</v>
          </cell>
        </row>
        <row r="3">
          <cell r="A3" t="str">
            <v xml:space="preserve"> PENNSUCO QUARRY  -  ISO 9000</v>
          </cell>
          <cell r="D3">
            <v>31116</v>
          </cell>
        </row>
        <row r="4">
          <cell r="A4" t="str">
            <v xml:space="preserve">                      </v>
          </cell>
        </row>
        <row r="5">
          <cell r="A5" t="str">
            <v xml:space="preserve">                      </v>
          </cell>
          <cell r="B5" t="str">
            <v>JAN</v>
          </cell>
          <cell r="D5" t="str">
            <v>FEB</v>
          </cell>
          <cell r="F5" t="str">
            <v xml:space="preserve">   MAR</v>
          </cell>
          <cell r="H5" t="str">
            <v xml:space="preserve">    APR</v>
          </cell>
          <cell r="J5" t="str">
            <v>MAY</v>
          </cell>
          <cell r="L5" t="str">
            <v>JUN</v>
          </cell>
          <cell r="N5" t="str">
            <v>JUL</v>
          </cell>
          <cell r="P5" t="str">
            <v>AUG</v>
          </cell>
          <cell r="R5" t="str">
            <v>SEP</v>
          </cell>
          <cell r="T5" t="str">
            <v>OCT</v>
          </cell>
          <cell r="V5" t="str">
            <v>NOV</v>
          </cell>
          <cell r="X5" t="str">
            <v>DEC</v>
          </cell>
          <cell r="Z5" t="str">
            <v xml:space="preserve">        TOTAL</v>
          </cell>
        </row>
        <row r="6">
          <cell r="A6" t="str">
            <v xml:space="preserve">DAYS                  </v>
          </cell>
          <cell r="B6">
            <v>22</v>
          </cell>
          <cell r="D6">
            <v>21</v>
          </cell>
          <cell r="F6">
            <v>21</v>
          </cell>
          <cell r="H6">
            <v>22</v>
          </cell>
          <cell r="J6">
            <v>21</v>
          </cell>
          <cell r="L6">
            <v>21</v>
          </cell>
          <cell r="N6">
            <v>22</v>
          </cell>
          <cell r="P6">
            <v>21</v>
          </cell>
          <cell r="R6">
            <v>21</v>
          </cell>
          <cell r="T6">
            <v>23</v>
          </cell>
          <cell r="V6">
            <v>18</v>
          </cell>
          <cell r="X6">
            <v>22</v>
          </cell>
          <cell r="Z6">
            <v>255</v>
          </cell>
        </row>
        <row r="7">
          <cell r="A7" t="str">
            <v>SALES TONS</v>
          </cell>
        </row>
        <row r="8">
          <cell r="A8" t="str">
            <v xml:space="preserve">    EXTERNAL </v>
          </cell>
          <cell r="Z8">
            <v>0</v>
          </cell>
        </row>
        <row r="9">
          <cell r="A9" t="str">
            <v xml:space="preserve">    INTERNAL</v>
          </cell>
          <cell r="Z9">
            <v>0</v>
          </cell>
        </row>
        <row r="10">
          <cell r="A10" t="str">
            <v>TOTAL SALES TONS</v>
          </cell>
          <cell r="Z10">
            <v>0</v>
          </cell>
        </row>
        <row r="11">
          <cell r="A11" t="str">
            <v xml:space="preserve">     PURCHASED AGGREGATES</v>
          </cell>
          <cell r="Z11">
            <v>0</v>
          </cell>
        </row>
        <row r="12">
          <cell r="A12" t="str">
            <v>TRANSFER IN / (OUT)</v>
          </cell>
          <cell r="Z12">
            <v>0</v>
          </cell>
        </row>
        <row r="13">
          <cell r="A13" t="str">
            <v>PRODUCTION TONS</v>
          </cell>
          <cell r="B13">
            <v>0</v>
          </cell>
          <cell r="D13">
            <v>0</v>
          </cell>
          <cell r="F13">
            <v>0</v>
          </cell>
          <cell r="H13">
            <v>0</v>
          </cell>
          <cell r="J13">
            <v>0</v>
          </cell>
          <cell r="L13">
            <v>0</v>
          </cell>
          <cell r="N13">
            <v>0</v>
          </cell>
          <cell r="P13">
            <v>0</v>
          </cell>
          <cell r="R13">
            <v>0</v>
          </cell>
          <cell r="T13">
            <v>0</v>
          </cell>
          <cell r="V13">
            <v>0</v>
          </cell>
          <cell r="X13">
            <v>0</v>
          </cell>
          <cell r="Z13">
            <v>0</v>
          </cell>
        </row>
        <row r="14">
          <cell r="A14" t="str">
            <v>FIN INV MVMNT INC/(DEC)</v>
          </cell>
        </row>
        <row r="15">
          <cell r="B15" t="str">
            <v>(000's)</v>
          </cell>
          <cell r="C15" t="str">
            <v>$/Ton</v>
          </cell>
          <cell r="D15" t="str">
            <v>(000's)</v>
          </cell>
          <cell r="E15" t="str">
            <v>$/Ton</v>
          </cell>
          <cell r="F15" t="str">
            <v>(000's)</v>
          </cell>
          <cell r="G15" t="str">
            <v>$/Ton</v>
          </cell>
          <cell r="H15" t="str">
            <v>(000's)</v>
          </cell>
          <cell r="I15" t="str">
            <v>$/Ton</v>
          </cell>
          <cell r="J15" t="str">
            <v>(000's)</v>
          </cell>
          <cell r="K15" t="str">
            <v>$/Ton</v>
          </cell>
          <cell r="L15" t="str">
            <v>(000's)</v>
          </cell>
          <cell r="M15" t="str">
            <v>$/Ton</v>
          </cell>
          <cell r="N15" t="str">
            <v>(000's)</v>
          </cell>
          <cell r="O15" t="str">
            <v>$/Ton</v>
          </cell>
          <cell r="P15" t="str">
            <v>(000's)</v>
          </cell>
          <cell r="Q15" t="str">
            <v>$/Ton</v>
          </cell>
          <cell r="R15" t="str">
            <v>(000's)</v>
          </cell>
          <cell r="S15" t="str">
            <v>$/Ton</v>
          </cell>
          <cell r="T15" t="str">
            <v>(000's)</v>
          </cell>
          <cell r="U15" t="str">
            <v>$/Ton</v>
          </cell>
          <cell r="V15" t="str">
            <v>(000's)</v>
          </cell>
          <cell r="W15" t="str">
            <v>$/Ton</v>
          </cell>
          <cell r="X15" t="str">
            <v>(000's)</v>
          </cell>
          <cell r="Y15" t="str">
            <v>$/Ton</v>
          </cell>
          <cell r="Z15" t="str">
            <v>(000's)</v>
          </cell>
          <cell r="AA15" t="str">
            <v>$/Ton</v>
          </cell>
        </row>
        <row r="16">
          <cell r="A16" t="str">
            <v xml:space="preserve">TURNOVER              </v>
          </cell>
        </row>
        <row r="17">
          <cell r="A17" t="str">
            <v xml:space="preserve">    EXTERNAL FINISHED</v>
          </cell>
        </row>
        <row r="18">
          <cell r="A18" t="str">
            <v xml:space="preserve">    INTERNAL FINISHED</v>
          </cell>
        </row>
        <row r="19">
          <cell r="A19" t="str">
            <v xml:space="preserve">TOTAL TURNOVER        </v>
          </cell>
        </row>
        <row r="20">
          <cell r="A20" t="str">
            <v xml:space="preserve">DELIVERY COSTS        </v>
          </cell>
        </row>
        <row r="22">
          <cell r="A22" t="str">
            <v xml:space="preserve">EX WORKS TURNOVER                       </v>
          </cell>
        </row>
        <row r="23">
          <cell r="A23" t="str">
            <v xml:space="preserve">VARIABLE COSTS        </v>
          </cell>
        </row>
        <row r="24">
          <cell r="A24" t="str">
            <v xml:space="preserve">    STRIPPING</v>
          </cell>
        </row>
        <row r="25">
          <cell r="A25" t="str">
            <v xml:space="preserve">    EXPLOSIVES</v>
          </cell>
          <cell r="B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t="e">
            <v>#DIV/0!</v>
          </cell>
        </row>
        <row r="26">
          <cell r="A26" t="str">
            <v xml:space="preserve">    DEPLETION</v>
          </cell>
        </row>
        <row r="27">
          <cell r="A27" t="str">
            <v xml:space="preserve">    FUEL / OIL</v>
          </cell>
          <cell r="B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t="e">
            <v>#DIV/0!</v>
          </cell>
        </row>
        <row r="28">
          <cell r="A28" t="str">
            <v xml:space="preserve">    SWITHCHING CHARGES</v>
          </cell>
        </row>
        <row r="29">
          <cell r="A29" t="str">
            <v xml:space="preserve">    OTHER</v>
          </cell>
          <cell r="B29">
            <v>0</v>
          </cell>
          <cell r="C29" t="e">
            <v>#DIV/0!</v>
          </cell>
          <cell r="D29">
            <v>0</v>
          </cell>
          <cell r="E29" t="e">
            <v>#DIV/0!</v>
          </cell>
          <cell r="F29">
            <v>0</v>
          </cell>
          <cell r="G29" t="e">
            <v>#DIV/0!</v>
          </cell>
          <cell r="H29">
            <v>0</v>
          </cell>
          <cell r="I29" t="e">
            <v>#DIV/0!</v>
          </cell>
          <cell r="J29">
            <v>0</v>
          </cell>
          <cell r="K29" t="e">
            <v>#DIV/0!</v>
          </cell>
          <cell r="L29">
            <v>0</v>
          </cell>
          <cell r="M29" t="e">
            <v>#DIV/0!</v>
          </cell>
          <cell r="N29">
            <v>0</v>
          </cell>
          <cell r="O29" t="e">
            <v>#DIV/0!</v>
          </cell>
          <cell r="P29">
            <v>0</v>
          </cell>
          <cell r="Q29" t="e">
            <v>#DIV/0!</v>
          </cell>
          <cell r="R29">
            <v>0</v>
          </cell>
          <cell r="S29" t="e">
            <v>#DIV/0!</v>
          </cell>
          <cell r="T29">
            <v>0</v>
          </cell>
          <cell r="U29" t="e">
            <v>#DIV/0!</v>
          </cell>
          <cell r="V29">
            <v>0</v>
          </cell>
          <cell r="W29" t="e">
            <v>#DIV/0!</v>
          </cell>
          <cell r="X29">
            <v>0</v>
          </cell>
          <cell r="Y29" t="e">
            <v>#DIV/0!</v>
          </cell>
          <cell r="Z29">
            <v>0</v>
          </cell>
          <cell r="AA29" t="e">
            <v>#DIV/0!</v>
          </cell>
        </row>
        <row r="30">
          <cell r="A30" t="str">
            <v>TOTAL VAR COSTS</v>
          </cell>
          <cell r="B30">
            <v>0</v>
          </cell>
          <cell r="C30" t="e">
            <v>#DIV/0!</v>
          </cell>
          <cell r="D30">
            <v>0</v>
          </cell>
          <cell r="E30" t="e">
            <v>#DIV/0!</v>
          </cell>
          <cell r="F30">
            <v>0</v>
          </cell>
          <cell r="G30" t="e">
            <v>#DIV/0!</v>
          </cell>
          <cell r="H30">
            <v>0</v>
          </cell>
          <cell r="I30" t="e">
            <v>#DIV/0!</v>
          </cell>
          <cell r="J30">
            <v>0</v>
          </cell>
          <cell r="K30" t="e">
            <v>#DIV/0!</v>
          </cell>
          <cell r="L30">
            <v>0</v>
          </cell>
          <cell r="M30" t="e">
            <v>#DIV/0!</v>
          </cell>
          <cell r="N30">
            <v>0</v>
          </cell>
          <cell r="O30" t="e">
            <v>#DIV/0!</v>
          </cell>
          <cell r="P30">
            <v>0</v>
          </cell>
          <cell r="Q30" t="e">
            <v>#DIV/0!</v>
          </cell>
          <cell r="R30">
            <v>0</v>
          </cell>
          <cell r="S30" t="e">
            <v>#DIV/0!</v>
          </cell>
          <cell r="T30">
            <v>0</v>
          </cell>
          <cell r="U30" t="e">
            <v>#DIV/0!</v>
          </cell>
          <cell r="V30">
            <v>0</v>
          </cell>
          <cell r="W30" t="e">
            <v>#DIV/0!</v>
          </cell>
          <cell r="X30">
            <v>0</v>
          </cell>
          <cell r="Y30" t="e">
            <v>#DIV/0!</v>
          </cell>
          <cell r="Z30">
            <v>0</v>
          </cell>
          <cell r="AA30" t="e">
            <v>#DIV/0!</v>
          </cell>
        </row>
        <row r="31">
          <cell r="A31" t="str">
            <v>CONTRIBUTION MARGIN</v>
          </cell>
          <cell r="B31">
            <v>0</v>
          </cell>
          <cell r="C31" t="e">
            <v>#DIV/0!</v>
          </cell>
          <cell r="D31">
            <v>0</v>
          </cell>
          <cell r="E31" t="e">
            <v>#DIV/0!</v>
          </cell>
          <cell r="F31">
            <v>0</v>
          </cell>
          <cell r="G31" t="e">
            <v>#DIV/0!</v>
          </cell>
          <cell r="H31">
            <v>0</v>
          </cell>
          <cell r="I31" t="e">
            <v>#DIV/0!</v>
          </cell>
          <cell r="J31">
            <v>0</v>
          </cell>
          <cell r="K31" t="e">
            <v>#DIV/0!</v>
          </cell>
          <cell r="L31">
            <v>0</v>
          </cell>
          <cell r="M31" t="e">
            <v>#DIV/0!</v>
          </cell>
          <cell r="N31">
            <v>0</v>
          </cell>
          <cell r="O31" t="e">
            <v>#DIV/0!</v>
          </cell>
          <cell r="P31">
            <v>0</v>
          </cell>
          <cell r="Q31" t="e">
            <v>#DIV/0!</v>
          </cell>
          <cell r="R31">
            <v>0</v>
          </cell>
          <cell r="S31" t="e">
            <v>#DIV/0!</v>
          </cell>
          <cell r="T31">
            <v>0</v>
          </cell>
          <cell r="U31" t="e">
            <v>#DIV/0!</v>
          </cell>
          <cell r="V31">
            <v>0</v>
          </cell>
          <cell r="W31" t="e">
            <v>#DIV/0!</v>
          </cell>
          <cell r="X31">
            <v>0</v>
          </cell>
          <cell r="Y31" t="e">
            <v>#DIV/0!</v>
          </cell>
          <cell r="Z31">
            <v>0</v>
          </cell>
          <cell r="AA31" t="e">
            <v>#DIV/0!</v>
          </cell>
        </row>
        <row r="32">
          <cell r="A32" t="str">
            <v xml:space="preserve">SEMI-VARIABLE COSTS:     </v>
          </cell>
        </row>
        <row r="33">
          <cell r="A33" t="str">
            <v xml:space="preserve">    DIRECT LABOR-STRAIGHT</v>
          </cell>
          <cell r="B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t="e">
            <v>#DIV/0!</v>
          </cell>
        </row>
        <row r="34">
          <cell r="A34" t="str">
            <v xml:space="preserve">    DIRECT LABOR-OVERTIME</v>
          </cell>
          <cell r="B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t="e">
            <v>#DIV/0!</v>
          </cell>
        </row>
        <row r="35">
          <cell r="A35" t="str">
            <v xml:space="preserve">    LABOR - MAINTENANCE  </v>
          </cell>
          <cell r="B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t="e">
            <v>#DIV/0!</v>
          </cell>
        </row>
        <row r="36">
          <cell r="A36" t="str">
            <v xml:space="preserve">    REPAIRS &amp; MAINTENANCE</v>
          </cell>
          <cell r="B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t="e">
            <v>#DIV/0!</v>
          </cell>
        </row>
        <row r="37">
          <cell r="A37" t="str">
            <v xml:space="preserve">    TIRES</v>
          </cell>
          <cell r="B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t="e">
            <v>#DIV/0!</v>
          </cell>
        </row>
        <row r="38">
          <cell r="A38" t="str">
            <v xml:space="preserve">    ELECTRICITY  &amp; UTILITY</v>
          </cell>
          <cell r="B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t="e">
            <v>#DIV/0!</v>
          </cell>
        </row>
        <row r="39">
          <cell r="A39" t="str">
            <v xml:space="preserve">    PLANT HIRE           </v>
          </cell>
          <cell r="B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t="e">
            <v>#DIV/0!</v>
          </cell>
        </row>
        <row r="40">
          <cell r="A40" t="str">
            <v xml:space="preserve">    OVERHEAD</v>
          </cell>
          <cell r="B40">
            <v>0</v>
          </cell>
          <cell r="C40" t="e">
            <v>#DIV/0!</v>
          </cell>
          <cell r="D40">
            <v>0</v>
          </cell>
          <cell r="E40" t="e">
            <v>#DIV/0!</v>
          </cell>
          <cell r="F40">
            <v>0</v>
          </cell>
          <cell r="G40" t="e">
            <v>#DIV/0!</v>
          </cell>
          <cell r="H40">
            <v>0</v>
          </cell>
          <cell r="I40" t="e">
            <v>#DIV/0!</v>
          </cell>
          <cell r="J40">
            <v>0</v>
          </cell>
          <cell r="K40" t="e">
            <v>#DIV/0!</v>
          </cell>
          <cell r="L40">
            <v>0</v>
          </cell>
          <cell r="M40" t="e">
            <v>#DIV/0!</v>
          </cell>
          <cell r="N40">
            <v>0</v>
          </cell>
          <cell r="O40" t="e">
            <v>#DIV/0!</v>
          </cell>
          <cell r="P40">
            <v>0</v>
          </cell>
          <cell r="Q40" t="e">
            <v>#DIV/0!</v>
          </cell>
          <cell r="R40">
            <v>0</v>
          </cell>
          <cell r="S40" t="e">
            <v>#DIV/0!</v>
          </cell>
          <cell r="T40">
            <v>0</v>
          </cell>
          <cell r="U40" t="e">
            <v>#DIV/0!</v>
          </cell>
          <cell r="V40">
            <v>0</v>
          </cell>
          <cell r="W40" t="e">
            <v>#DIV/0!</v>
          </cell>
          <cell r="X40">
            <v>0</v>
          </cell>
          <cell r="Y40" t="e">
            <v>#DIV/0!</v>
          </cell>
          <cell r="Z40">
            <v>0</v>
          </cell>
          <cell r="AA40" t="e">
            <v>#DIV/0!</v>
          </cell>
        </row>
        <row r="41">
          <cell r="A41" t="str">
            <v xml:space="preserve">TOTAL SEMI-VARIABLE COST </v>
          </cell>
          <cell r="B41">
            <v>0</v>
          </cell>
          <cell r="C41" t="e">
            <v>#DIV/0!</v>
          </cell>
          <cell r="D41">
            <v>0</v>
          </cell>
          <cell r="E41" t="e">
            <v>#DIV/0!</v>
          </cell>
          <cell r="F41">
            <v>0</v>
          </cell>
          <cell r="G41" t="e">
            <v>#DIV/0!</v>
          </cell>
          <cell r="H41">
            <v>0</v>
          </cell>
          <cell r="I41" t="e">
            <v>#DIV/0!</v>
          </cell>
          <cell r="J41">
            <v>0</v>
          </cell>
          <cell r="K41" t="e">
            <v>#DIV/0!</v>
          </cell>
          <cell r="L41">
            <v>0</v>
          </cell>
          <cell r="M41" t="e">
            <v>#DIV/0!</v>
          </cell>
          <cell r="N41">
            <v>0</v>
          </cell>
          <cell r="O41" t="e">
            <v>#DIV/0!</v>
          </cell>
          <cell r="P41">
            <v>0</v>
          </cell>
          <cell r="Q41" t="e">
            <v>#DIV/0!</v>
          </cell>
          <cell r="R41">
            <v>0</v>
          </cell>
          <cell r="S41" t="e">
            <v>#DIV/0!</v>
          </cell>
          <cell r="T41">
            <v>0</v>
          </cell>
          <cell r="U41" t="e">
            <v>#DIV/0!</v>
          </cell>
          <cell r="V41">
            <v>0</v>
          </cell>
          <cell r="W41" t="e">
            <v>#DIV/0!</v>
          </cell>
          <cell r="X41">
            <v>0</v>
          </cell>
          <cell r="Y41" t="e">
            <v>#DIV/0!</v>
          </cell>
          <cell r="Z41">
            <v>0</v>
          </cell>
          <cell r="AA41" t="e">
            <v>#DIV/0!</v>
          </cell>
        </row>
        <row r="42">
          <cell r="A42" t="str">
            <v xml:space="preserve">FIXED COSTS:             </v>
          </cell>
        </row>
        <row r="43">
          <cell r="A43" t="str">
            <v xml:space="preserve">    LABOR - INDIRECT     </v>
          </cell>
          <cell r="B43">
            <v>0</v>
          </cell>
          <cell r="C43" t="e">
            <v>#DIV/0!</v>
          </cell>
          <cell r="D43">
            <v>0</v>
          </cell>
          <cell r="E43" t="e">
            <v>#DIV/0!</v>
          </cell>
          <cell r="F43">
            <v>0</v>
          </cell>
          <cell r="G43" t="e">
            <v>#DIV/0!</v>
          </cell>
          <cell r="H43">
            <v>0</v>
          </cell>
          <cell r="I43" t="e">
            <v>#DIV/0!</v>
          </cell>
          <cell r="J43">
            <v>0</v>
          </cell>
          <cell r="K43" t="e">
            <v>#DIV/0!</v>
          </cell>
          <cell r="L43">
            <v>0</v>
          </cell>
          <cell r="M43" t="e">
            <v>#DIV/0!</v>
          </cell>
          <cell r="N43">
            <v>0</v>
          </cell>
          <cell r="O43" t="e">
            <v>#DIV/0!</v>
          </cell>
          <cell r="P43">
            <v>0</v>
          </cell>
          <cell r="Q43" t="e">
            <v>#DIV/0!</v>
          </cell>
          <cell r="R43">
            <v>0</v>
          </cell>
          <cell r="S43" t="e">
            <v>#DIV/0!</v>
          </cell>
          <cell r="T43">
            <v>0</v>
          </cell>
          <cell r="U43" t="e">
            <v>#DIV/0!</v>
          </cell>
          <cell r="V43">
            <v>0</v>
          </cell>
          <cell r="W43" t="e">
            <v>#DIV/0!</v>
          </cell>
          <cell r="X43">
            <v>0</v>
          </cell>
          <cell r="Y43" t="e">
            <v>#DIV/0!</v>
          </cell>
          <cell r="Z43">
            <v>0</v>
          </cell>
          <cell r="AA43" t="e">
            <v>#DIV/0!</v>
          </cell>
        </row>
        <row r="44">
          <cell r="A44" t="str">
            <v xml:space="preserve">    LABOR - TEMPORARY  </v>
          </cell>
          <cell r="B44">
            <v>0</v>
          </cell>
          <cell r="C44" t="e">
            <v>#DIV/0!</v>
          </cell>
          <cell r="D44">
            <v>0</v>
          </cell>
          <cell r="E44" t="e">
            <v>#DIV/0!</v>
          </cell>
          <cell r="F44">
            <v>0</v>
          </cell>
          <cell r="G44" t="e">
            <v>#DIV/0!</v>
          </cell>
          <cell r="H44">
            <v>0</v>
          </cell>
          <cell r="I44" t="e">
            <v>#DIV/0!</v>
          </cell>
          <cell r="J44">
            <v>0</v>
          </cell>
          <cell r="K44" t="e">
            <v>#DIV/0!</v>
          </cell>
          <cell r="L44">
            <v>0</v>
          </cell>
          <cell r="M44" t="e">
            <v>#DIV/0!</v>
          </cell>
          <cell r="N44">
            <v>0</v>
          </cell>
          <cell r="O44" t="e">
            <v>#DIV/0!</v>
          </cell>
          <cell r="P44">
            <v>0</v>
          </cell>
          <cell r="Q44" t="e">
            <v>#DIV/0!</v>
          </cell>
          <cell r="R44">
            <v>0</v>
          </cell>
          <cell r="S44" t="e">
            <v>#DIV/0!</v>
          </cell>
          <cell r="T44">
            <v>0</v>
          </cell>
          <cell r="U44" t="e">
            <v>#DIV/0!</v>
          </cell>
          <cell r="V44">
            <v>0</v>
          </cell>
          <cell r="W44" t="e">
            <v>#DIV/0!</v>
          </cell>
          <cell r="X44">
            <v>0</v>
          </cell>
          <cell r="Y44" t="e">
            <v>#DIV/0!</v>
          </cell>
          <cell r="Z44">
            <v>0</v>
          </cell>
          <cell r="AA44" t="e">
            <v>#DIV/0!</v>
          </cell>
        </row>
        <row r="45">
          <cell r="A45" t="str">
            <v xml:space="preserve">    PAYROLL  EXPENSE      </v>
          </cell>
          <cell r="B45">
            <v>0</v>
          </cell>
          <cell r="C45" t="e">
            <v>#DIV/0!</v>
          </cell>
          <cell r="D45">
            <v>0</v>
          </cell>
          <cell r="E45" t="e">
            <v>#DIV/0!</v>
          </cell>
          <cell r="F45">
            <v>0</v>
          </cell>
          <cell r="G45" t="e">
            <v>#DIV/0!</v>
          </cell>
          <cell r="H45">
            <v>0</v>
          </cell>
          <cell r="I45" t="e">
            <v>#DIV/0!</v>
          </cell>
          <cell r="J45">
            <v>0</v>
          </cell>
          <cell r="K45" t="e">
            <v>#DIV/0!</v>
          </cell>
          <cell r="L45">
            <v>0</v>
          </cell>
          <cell r="M45" t="e">
            <v>#DIV/0!</v>
          </cell>
          <cell r="N45">
            <v>0</v>
          </cell>
          <cell r="O45" t="e">
            <v>#DIV/0!</v>
          </cell>
          <cell r="P45">
            <v>0</v>
          </cell>
          <cell r="Q45" t="e">
            <v>#DIV/0!</v>
          </cell>
          <cell r="R45">
            <v>0</v>
          </cell>
          <cell r="S45" t="e">
            <v>#DIV/0!</v>
          </cell>
          <cell r="T45">
            <v>0</v>
          </cell>
          <cell r="U45" t="e">
            <v>#DIV/0!</v>
          </cell>
          <cell r="V45">
            <v>0</v>
          </cell>
          <cell r="W45" t="e">
            <v>#DIV/0!</v>
          </cell>
          <cell r="X45">
            <v>0</v>
          </cell>
          <cell r="Y45" t="e">
            <v>#DIV/0!</v>
          </cell>
          <cell r="Z45">
            <v>0</v>
          </cell>
          <cell r="AA45" t="e">
            <v>#DIV/0!</v>
          </cell>
        </row>
        <row r="46">
          <cell r="A46" t="str">
            <v xml:space="preserve">    INSURANCE            </v>
          </cell>
          <cell r="B46">
            <v>0</v>
          </cell>
          <cell r="C46" t="e">
            <v>#DIV/0!</v>
          </cell>
          <cell r="D46">
            <v>0</v>
          </cell>
          <cell r="E46" t="e">
            <v>#DIV/0!</v>
          </cell>
          <cell r="F46">
            <v>0</v>
          </cell>
          <cell r="G46" t="e">
            <v>#DIV/0!</v>
          </cell>
          <cell r="H46">
            <v>0</v>
          </cell>
          <cell r="I46" t="e">
            <v>#DIV/0!</v>
          </cell>
          <cell r="J46">
            <v>0</v>
          </cell>
          <cell r="K46" t="e">
            <v>#DIV/0!</v>
          </cell>
          <cell r="L46">
            <v>0</v>
          </cell>
          <cell r="M46" t="e">
            <v>#DIV/0!</v>
          </cell>
          <cell r="N46">
            <v>0</v>
          </cell>
          <cell r="O46" t="e">
            <v>#DIV/0!</v>
          </cell>
          <cell r="P46">
            <v>0</v>
          </cell>
          <cell r="Q46" t="e">
            <v>#DIV/0!</v>
          </cell>
          <cell r="R46">
            <v>0</v>
          </cell>
          <cell r="S46" t="e">
            <v>#DIV/0!</v>
          </cell>
          <cell r="T46">
            <v>0</v>
          </cell>
          <cell r="U46" t="e">
            <v>#DIV/0!</v>
          </cell>
          <cell r="V46">
            <v>0</v>
          </cell>
          <cell r="W46" t="e">
            <v>#DIV/0!</v>
          </cell>
          <cell r="X46">
            <v>0</v>
          </cell>
          <cell r="Y46" t="e">
            <v>#DIV/0!</v>
          </cell>
          <cell r="Z46">
            <v>0</v>
          </cell>
          <cell r="AA46" t="e">
            <v>#DIV/0!</v>
          </cell>
        </row>
        <row r="47">
          <cell r="A47" t="str">
            <v xml:space="preserve">    EMPLOYEE EXPENSE     </v>
          </cell>
          <cell r="B47">
            <v>0</v>
          </cell>
          <cell r="C47" t="e">
            <v>#DIV/0!</v>
          </cell>
          <cell r="D47">
            <v>0</v>
          </cell>
          <cell r="E47" t="e">
            <v>#DIV/0!</v>
          </cell>
          <cell r="F47">
            <v>0</v>
          </cell>
          <cell r="G47" t="e">
            <v>#DIV/0!</v>
          </cell>
          <cell r="H47">
            <v>0</v>
          </cell>
          <cell r="I47" t="e">
            <v>#DIV/0!</v>
          </cell>
          <cell r="J47">
            <v>0</v>
          </cell>
          <cell r="K47" t="e">
            <v>#DIV/0!</v>
          </cell>
          <cell r="L47">
            <v>0</v>
          </cell>
          <cell r="M47" t="e">
            <v>#DIV/0!</v>
          </cell>
          <cell r="N47">
            <v>0</v>
          </cell>
          <cell r="O47" t="e">
            <v>#DIV/0!</v>
          </cell>
          <cell r="P47">
            <v>0</v>
          </cell>
          <cell r="Q47" t="e">
            <v>#DIV/0!</v>
          </cell>
          <cell r="R47">
            <v>0</v>
          </cell>
          <cell r="S47" t="e">
            <v>#DIV/0!</v>
          </cell>
          <cell r="T47">
            <v>0</v>
          </cell>
          <cell r="U47" t="e">
            <v>#DIV/0!</v>
          </cell>
          <cell r="V47">
            <v>0</v>
          </cell>
          <cell r="W47" t="e">
            <v>#DIV/0!</v>
          </cell>
          <cell r="X47">
            <v>0</v>
          </cell>
          <cell r="Y47" t="e">
            <v>#DIV/0!</v>
          </cell>
          <cell r="Z47">
            <v>0</v>
          </cell>
          <cell r="AA47" t="e">
            <v>#DIV/0!</v>
          </cell>
        </row>
        <row r="48">
          <cell r="A48" t="str">
            <v xml:space="preserve">    CONTRACT LABOR</v>
          </cell>
          <cell r="B48">
            <v>0</v>
          </cell>
          <cell r="C48" t="e">
            <v>#DIV/0!</v>
          </cell>
          <cell r="D48">
            <v>0</v>
          </cell>
          <cell r="E48" t="e">
            <v>#DIV/0!</v>
          </cell>
          <cell r="F48">
            <v>0</v>
          </cell>
          <cell r="G48" t="e">
            <v>#DIV/0!</v>
          </cell>
          <cell r="H48">
            <v>0</v>
          </cell>
          <cell r="I48" t="e">
            <v>#DIV/0!</v>
          </cell>
          <cell r="J48">
            <v>0</v>
          </cell>
          <cell r="K48" t="e">
            <v>#DIV/0!</v>
          </cell>
          <cell r="L48">
            <v>0</v>
          </cell>
          <cell r="M48" t="e">
            <v>#DIV/0!</v>
          </cell>
          <cell r="N48">
            <v>0</v>
          </cell>
          <cell r="O48" t="e">
            <v>#DIV/0!</v>
          </cell>
          <cell r="P48">
            <v>0</v>
          </cell>
          <cell r="Q48" t="e">
            <v>#DIV/0!</v>
          </cell>
          <cell r="R48">
            <v>0</v>
          </cell>
          <cell r="S48" t="e">
            <v>#DIV/0!</v>
          </cell>
          <cell r="T48">
            <v>0</v>
          </cell>
          <cell r="U48" t="e">
            <v>#DIV/0!</v>
          </cell>
          <cell r="V48">
            <v>0</v>
          </cell>
          <cell r="W48" t="e">
            <v>#DIV/0!</v>
          </cell>
          <cell r="X48">
            <v>0</v>
          </cell>
          <cell r="Y48" t="e">
            <v>#DIV/0!</v>
          </cell>
          <cell r="Z48">
            <v>0</v>
          </cell>
          <cell r="AA48" t="e">
            <v>#DIV/0!</v>
          </cell>
        </row>
        <row r="49">
          <cell r="A49" t="str">
            <v xml:space="preserve">    TAXES &amp; LICENCES</v>
          </cell>
          <cell r="B49">
            <v>0</v>
          </cell>
          <cell r="C49" t="e">
            <v>#DIV/0!</v>
          </cell>
          <cell r="D49">
            <v>0</v>
          </cell>
          <cell r="E49" t="e">
            <v>#DIV/0!</v>
          </cell>
          <cell r="F49">
            <v>0</v>
          </cell>
          <cell r="G49" t="e">
            <v>#DIV/0!</v>
          </cell>
          <cell r="H49">
            <v>0</v>
          </cell>
          <cell r="I49" t="e">
            <v>#DIV/0!</v>
          </cell>
          <cell r="J49">
            <v>0</v>
          </cell>
          <cell r="K49" t="e">
            <v>#DIV/0!</v>
          </cell>
          <cell r="L49">
            <v>0</v>
          </cell>
          <cell r="M49" t="e">
            <v>#DIV/0!</v>
          </cell>
          <cell r="N49">
            <v>0</v>
          </cell>
          <cell r="O49" t="e">
            <v>#DIV/0!</v>
          </cell>
          <cell r="P49">
            <v>0</v>
          </cell>
          <cell r="Q49" t="e">
            <v>#DIV/0!</v>
          </cell>
          <cell r="R49">
            <v>0</v>
          </cell>
          <cell r="S49" t="e">
            <v>#DIV/0!</v>
          </cell>
          <cell r="T49">
            <v>0</v>
          </cell>
          <cell r="U49" t="e">
            <v>#DIV/0!</v>
          </cell>
          <cell r="V49">
            <v>0</v>
          </cell>
          <cell r="W49" t="e">
            <v>#DIV/0!</v>
          </cell>
          <cell r="X49">
            <v>0</v>
          </cell>
          <cell r="Y49" t="e">
            <v>#DIV/0!</v>
          </cell>
          <cell r="Z49">
            <v>0</v>
          </cell>
          <cell r="AA49" t="e">
            <v>#DIV/0!</v>
          </cell>
        </row>
        <row r="50">
          <cell r="A50" t="str">
            <v xml:space="preserve">    MITIGATION FEES</v>
          </cell>
        </row>
        <row r="51">
          <cell r="A51" t="str">
            <v xml:space="preserve">    LEASE EXPENSES</v>
          </cell>
          <cell r="B51">
            <v>0</v>
          </cell>
          <cell r="C51" t="e">
            <v>#DIV/0!</v>
          </cell>
          <cell r="D51">
            <v>0</v>
          </cell>
          <cell r="E51" t="e">
            <v>#DIV/0!</v>
          </cell>
          <cell r="F51">
            <v>0</v>
          </cell>
          <cell r="G51" t="e">
            <v>#DIV/0!</v>
          </cell>
          <cell r="H51">
            <v>0</v>
          </cell>
          <cell r="I51" t="e">
            <v>#DIV/0!</v>
          </cell>
          <cell r="J51">
            <v>0</v>
          </cell>
          <cell r="K51" t="e">
            <v>#DIV/0!</v>
          </cell>
          <cell r="L51">
            <v>0</v>
          </cell>
          <cell r="M51" t="e">
            <v>#DIV/0!</v>
          </cell>
          <cell r="N51">
            <v>0</v>
          </cell>
          <cell r="O51" t="e">
            <v>#DIV/0!</v>
          </cell>
          <cell r="P51">
            <v>0</v>
          </cell>
          <cell r="Q51" t="e">
            <v>#DIV/0!</v>
          </cell>
          <cell r="R51">
            <v>0</v>
          </cell>
          <cell r="S51" t="e">
            <v>#DIV/0!</v>
          </cell>
          <cell r="T51">
            <v>0</v>
          </cell>
          <cell r="U51" t="e">
            <v>#DIV/0!</v>
          </cell>
          <cell r="V51">
            <v>0</v>
          </cell>
          <cell r="W51" t="e">
            <v>#DIV/0!</v>
          </cell>
          <cell r="X51">
            <v>0</v>
          </cell>
          <cell r="Y51" t="e">
            <v>#DIV/0!</v>
          </cell>
          <cell r="Z51">
            <v>0</v>
          </cell>
          <cell r="AA51" t="e">
            <v>#DIV/0!</v>
          </cell>
        </row>
        <row r="52">
          <cell r="A52" t="str">
            <v xml:space="preserve">    OWNED ASSET DEPRECIATN</v>
          </cell>
          <cell r="B52">
            <v>0</v>
          </cell>
          <cell r="C52" t="e">
            <v>#DIV/0!</v>
          </cell>
          <cell r="D52">
            <v>0</v>
          </cell>
          <cell r="E52" t="e">
            <v>#DIV/0!</v>
          </cell>
          <cell r="F52">
            <v>0</v>
          </cell>
          <cell r="G52" t="e">
            <v>#DIV/0!</v>
          </cell>
          <cell r="H52">
            <v>0</v>
          </cell>
          <cell r="I52" t="e">
            <v>#DIV/0!</v>
          </cell>
          <cell r="J52">
            <v>0</v>
          </cell>
          <cell r="K52" t="e">
            <v>#DIV/0!</v>
          </cell>
          <cell r="L52">
            <v>0</v>
          </cell>
          <cell r="M52" t="e">
            <v>#DIV/0!</v>
          </cell>
          <cell r="N52">
            <v>0</v>
          </cell>
          <cell r="O52" t="e">
            <v>#DIV/0!</v>
          </cell>
          <cell r="P52">
            <v>0</v>
          </cell>
          <cell r="Q52" t="e">
            <v>#DIV/0!</v>
          </cell>
          <cell r="R52">
            <v>0</v>
          </cell>
          <cell r="S52" t="e">
            <v>#DIV/0!</v>
          </cell>
          <cell r="T52">
            <v>0</v>
          </cell>
          <cell r="U52" t="e">
            <v>#DIV/0!</v>
          </cell>
          <cell r="V52">
            <v>0</v>
          </cell>
          <cell r="W52" t="e">
            <v>#DIV/0!</v>
          </cell>
          <cell r="X52">
            <v>0</v>
          </cell>
          <cell r="Y52" t="e">
            <v>#DIV/0!</v>
          </cell>
          <cell r="Z52">
            <v>0</v>
          </cell>
          <cell r="AA52" t="e">
            <v>#DIV/0!</v>
          </cell>
        </row>
        <row r="53">
          <cell r="A53" t="str">
            <v>TOTAL FIXED COSTS</v>
          </cell>
          <cell r="B53">
            <v>0</v>
          </cell>
          <cell r="C53" t="e">
            <v>#DIV/0!</v>
          </cell>
          <cell r="D53">
            <v>0</v>
          </cell>
          <cell r="E53" t="e">
            <v>#DIV/0!</v>
          </cell>
          <cell r="F53">
            <v>0</v>
          </cell>
          <cell r="G53" t="e">
            <v>#DIV/0!</v>
          </cell>
          <cell r="H53">
            <v>0</v>
          </cell>
          <cell r="I53" t="e">
            <v>#DIV/0!</v>
          </cell>
          <cell r="J53">
            <v>0</v>
          </cell>
          <cell r="K53" t="e">
            <v>#DIV/0!</v>
          </cell>
          <cell r="L53">
            <v>0</v>
          </cell>
          <cell r="M53" t="e">
            <v>#DIV/0!</v>
          </cell>
          <cell r="N53">
            <v>0</v>
          </cell>
          <cell r="O53" t="e">
            <v>#DIV/0!</v>
          </cell>
          <cell r="P53">
            <v>0</v>
          </cell>
          <cell r="Q53" t="e">
            <v>#DIV/0!</v>
          </cell>
          <cell r="R53">
            <v>0</v>
          </cell>
          <cell r="S53" t="e">
            <v>#DIV/0!</v>
          </cell>
          <cell r="T53">
            <v>0</v>
          </cell>
          <cell r="U53" t="e">
            <v>#DIV/0!</v>
          </cell>
          <cell r="V53">
            <v>0</v>
          </cell>
          <cell r="W53" t="e">
            <v>#DIV/0!</v>
          </cell>
          <cell r="X53">
            <v>0</v>
          </cell>
          <cell r="Y53" t="e">
            <v>#DIV/0!</v>
          </cell>
          <cell r="Z53">
            <v>0</v>
          </cell>
          <cell r="AA53" t="e">
            <v>#DIV/0!</v>
          </cell>
        </row>
        <row r="54">
          <cell r="A54" t="str">
            <v>TOTAL PRODUCTION COSTS</v>
          </cell>
          <cell r="B54">
            <v>0</v>
          </cell>
          <cell r="C54" t="e">
            <v>#DIV/0!</v>
          </cell>
          <cell r="D54">
            <v>0</v>
          </cell>
          <cell r="E54" t="e">
            <v>#DIV/0!</v>
          </cell>
          <cell r="F54">
            <v>0</v>
          </cell>
          <cell r="G54" t="e">
            <v>#DIV/0!</v>
          </cell>
          <cell r="H54">
            <v>0</v>
          </cell>
          <cell r="I54" t="e">
            <v>#DIV/0!</v>
          </cell>
          <cell r="J54">
            <v>0</v>
          </cell>
          <cell r="K54" t="e">
            <v>#DIV/0!</v>
          </cell>
          <cell r="L54">
            <v>0</v>
          </cell>
          <cell r="M54" t="e">
            <v>#DIV/0!</v>
          </cell>
          <cell r="N54">
            <v>0</v>
          </cell>
          <cell r="O54" t="e">
            <v>#DIV/0!</v>
          </cell>
          <cell r="P54">
            <v>0</v>
          </cell>
          <cell r="Q54" t="e">
            <v>#DIV/0!</v>
          </cell>
          <cell r="R54">
            <v>0</v>
          </cell>
          <cell r="S54" t="e">
            <v>#DIV/0!</v>
          </cell>
          <cell r="T54">
            <v>0</v>
          </cell>
          <cell r="U54" t="e">
            <v>#DIV/0!</v>
          </cell>
          <cell r="V54">
            <v>0</v>
          </cell>
          <cell r="W54" t="e">
            <v>#DIV/0!</v>
          </cell>
          <cell r="X54">
            <v>0</v>
          </cell>
          <cell r="Y54" t="e">
            <v>#DIV/0!</v>
          </cell>
          <cell r="Z54">
            <v>0</v>
          </cell>
          <cell r="AA54" t="e">
            <v>#DIV/0!</v>
          </cell>
        </row>
        <row r="55">
          <cell r="A55" t="str">
            <v>INV  MOVE INC / (DEC)</v>
          </cell>
          <cell r="B55">
            <v>0</v>
          </cell>
          <cell r="C55" t="e">
            <v>#DIV/0!</v>
          </cell>
          <cell r="D55">
            <v>0</v>
          </cell>
          <cell r="E55" t="e">
            <v>#DIV/0!</v>
          </cell>
          <cell r="F55">
            <v>0</v>
          </cell>
          <cell r="G55" t="e">
            <v>#DIV/0!</v>
          </cell>
          <cell r="H55">
            <v>0</v>
          </cell>
          <cell r="I55" t="e">
            <v>#DIV/0!</v>
          </cell>
          <cell r="J55">
            <v>0</v>
          </cell>
          <cell r="K55" t="e">
            <v>#DIV/0!</v>
          </cell>
          <cell r="L55">
            <v>0</v>
          </cell>
          <cell r="M55" t="e">
            <v>#DIV/0!</v>
          </cell>
          <cell r="N55">
            <v>0</v>
          </cell>
          <cell r="O55" t="e">
            <v>#DIV/0!</v>
          </cell>
          <cell r="P55">
            <v>0</v>
          </cell>
          <cell r="Q55" t="e">
            <v>#DIV/0!</v>
          </cell>
          <cell r="R55">
            <v>0</v>
          </cell>
          <cell r="S55" t="e">
            <v>#DIV/0!</v>
          </cell>
          <cell r="T55">
            <v>0</v>
          </cell>
          <cell r="U55" t="e">
            <v>#DIV/0!</v>
          </cell>
          <cell r="V55">
            <v>0</v>
          </cell>
          <cell r="W55" t="e">
            <v>#DIV/0!</v>
          </cell>
          <cell r="X55">
            <v>0</v>
          </cell>
          <cell r="Y55" t="e">
            <v>#DIV/0!</v>
          </cell>
          <cell r="Z55">
            <v>0</v>
          </cell>
          <cell r="AA55" t="e">
            <v>#DIV/0!</v>
          </cell>
        </row>
        <row r="56">
          <cell r="A56" t="str">
            <v>TRANSFERS IN / (OUT)</v>
          </cell>
          <cell r="AA56" t="e">
            <v>#DIV/0!</v>
          </cell>
        </row>
        <row r="58">
          <cell r="A58" t="str">
            <v>OTHER (INC) / EXP</v>
          </cell>
          <cell r="AA58" t="e">
            <v>#DIV/0!</v>
          </cell>
        </row>
        <row r="59">
          <cell r="A59" t="str">
            <v>PURCHASED AGGREGATE</v>
          </cell>
        </row>
        <row r="60">
          <cell r="A60" t="str">
            <v>RESTORATION EXPENSE</v>
          </cell>
          <cell r="C60" t="e">
            <v>#DIV/0!</v>
          </cell>
          <cell r="D60">
            <v>0</v>
          </cell>
          <cell r="E60" t="e">
            <v>#DIV/0!</v>
          </cell>
          <cell r="F60">
            <v>0</v>
          </cell>
          <cell r="G60" t="e">
            <v>#DIV/0!</v>
          </cell>
          <cell r="H60">
            <v>0</v>
          </cell>
          <cell r="I60" t="e">
            <v>#DIV/0!</v>
          </cell>
          <cell r="J60">
            <v>0</v>
          </cell>
          <cell r="K60" t="e">
            <v>#DIV/0!</v>
          </cell>
          <cell r="L60">
            <v>0</v>
          </cell>
          <cell r="M60" t="e">
            <v>#DIV/0!</v>
          </cell>
          <cell r="N60">
            <v>0</v>
          </cell>
          <cell r="O60" t="e">
            <v>#DIV/0!</v>
          </cell>
          <cell r="P60">
            <v>0</v>
          </cell>
          <cell r="Q60" t="e">
            <v>#DIV/0!</v>
          </cell>
          <cell r="R60">
            <v>0</v>
          </cell>
          <cell r="S60" t="e">
            <v>#DIV/0!</v>
          </cell>
          <cell r="T60">
            <v>0</v>
          </cell>
          <cell r="U60" t="e">
            <v>#DIV/0!</v>
          </cell>
          <cell r="V60">
            <v>0</v>
          </cell>
          <cell r="W60" t="e">
            <v>#DIV/0!</v>
          </cell>
          <cell r="X60">
            <v>0</v>
          </cell>
          <cell r="Y60" t="e">
            <v>#DIV/0!</v>
          </cell>
          <cell r="Z60">
            <v>0</v>
          </cell>
          <cell r="AA60" t="e">
            <v>#DIV/0!</v>
          </cell>
        </row>
        <row r="61">
          <cell r="A61" t="str">
            <v xml:space="preserve">PLANT PROFIT / (LOSS)   </v>
          </cell>
          <cell r="B61">
            <v>0</v>
          </cell>
          <cell r="C61" t="e">
            <v>#DIV/0!</v>
          </cell>
          <cell r="D61">
            <v>0</v>
          </cell>
          <cell r="E61" t="e">
            <v>#DIV/0!</v>
          </cell>
          <cell r="F61">
            <v>0</v>
          </cell>
          <cell r="G61" t="e">
            <v>#DIV/0!</v>
          </cell>
          <cell r="H61">
            <v>0</v>
          </cell>
          <cell r="I61" t="e">
            <v>#DIV/0!</v>
          </cell>
          <cell r="J61">
            <v>0</v>
          </cell>
          <cell r="K61" t="e">
            <v>#DIV/0!</v>
          </cell>
          <cell r="L61">
            <v>0</v>
          </cell>
          <cell r="M61" t="e">
            <v>#DIV/0!</v>
          </cell>
          <cell r="N61">
            <v>0</v>
          </cell>
          <cell r="O61" t="e">
            <v>#DIV/0!</v>
          </cell>
          <cell r="P61">
            <v>0</v>
          </cell>
          <cell r="Q61" t="e">
            <v>#DIV/0!</v>
          </cell>
          <cell r="R61">
            <v>0</v>
          </cell>
          <cell r="S61" t="e">
            <v>#DIV/0!</v>
          </cell>
          <cell r="T61">
            <v>0</v>
          </cell>
          <cell r="U61" t="e">
            <v>#DIV/0!</v>
          </cell>
          <cell r="V61">
            <v>0</v>
          </cell>
          <cell r="W61" t="e">
            <v>#DIV/0!</v>
          </cell>
          <cell r="X61">
            <v>0</v>
          </cell>
          <cell r="Y61" t="e">
            <v>#DIV/0!</v>
          </cell>
          <cell r="Z61">
            <v>0</v>
          </cell>
          <cell r="AA61" t="e">
            <v>#DIV/0!</v>
          </cell>
        </row>
        <row r="122">
          <cell r="A122" t="str">
            <v xml:space="preserve">EX WORKS TURNOVER                       </v>
          </cell>
        </row>
      </sheetData>
      <sheetData sheetId="21">
        <row r="1">
          <cell r="A1" t="str">
            <v>TITAN AMERICA</v>
          </cell>
          <cell r="L1" t="str">
            <v>2009 CALENDARIZED BUDGET</v>
          </cell>
          <cell r="Z1">
            <v>39832.448251851849</v>
          </cell>
        </row>
        <row r="2">
          <cell r="A2" t="str">
            <v>FLORIDA OPERATIONS</v>
          </cell>
          <cell r="Z2">
            <v>39832.448251851849</v>
          </cell>
        </row>
        <row r="3">
          <cell r="A3" t="str">
            <v>AGGREGATES - CONSOLIDATED  GARAGE</v>
          </cell>
        </row>
        <row r="4">
          <cell r="A4" t="str">
            <v xml:space="preserve">                      </v>
          </cell>
        </row>
        <row r="5">
          <cell r="A5" t="str">
            <v xml:space="preserve">                      </v>
          </cell>
          <cell r="B5" t="str">
            <v>JAN</v>
          </cell>
          <cell r="D5" t="str">
            <v>FEB</v>
          </cell>
          <cell r="F5" t="str">
            <v xml:space="preserve">   MAR</v>
          </cell>
          <cell r="H5" t="str">
            <v xml:space="preserve">    APR</v>
          </cell>
          <cell r="J5" t="str">
            <v>MAY</v>
          </cell>
          <cell r="L5" t="str">
            <v>JUN</v>
          </cell>
          <cell r="N5" t="str">
            <v>JUL</v>
          </cell>
          <cell r="P5" t="str">
            <v>AUG</v>
          </cell>
          <cell r="R5" t="str">
            <v>SEP</v>
          </cell>
          <cell r="T5" t="str">
            <v>OCT</v>
          </cell>
          <cell r="V5" t="str">
            <v>NOV</v>
          </cell>
          <cell r="X5" t="str">
            <v>DEC</v>
          </cell>
          <cell r="Z5" t="str">
            <v xml:space="preserve">        TOTAL</v>
          </cell>
        </row>
        <row r="6">
          <cell r="A6" t="str">
            <v xml:space="preserve">DAYS                  </v>
          </cell>
          <cell r="B6">
            <v>21</v>
          </cell>
          <cell r="D6">
            <v>20</v>
          </cell>
          <cell r="F6">
            <v>22</v>
          </cell>
          <cell r="H6">
            <v>22</v>
          </cell>
          <cell r="J6">
            <v>20</v>
          </cell>
          <cell r="L6">
            <v>22</v>
          </cell>
          <cell r="N6">
            <v>22</v>
          </cell>
          <cell r="P6">
            <v>21</v>
          </cell>
          <cell r="R6">
            <v>21</v>
          </cell>
          <cell r="T6">
            <v>22</v>
          </cell>
          <cell r="V6">
            <v>19</v>
          </cell>
          <cell r="X6">
            <v>22</v>
          </cell>
          <cell r="Z6">
            <v>254</v>
          </cell>
        </row>
        <row r="7">
          <cell r="A7" t="str">
            <v>SALES TONS</v>
          </cell>
        </row>
        <row r="8">
          <cell r="A8" t="str">
            <v xml:space="preserve">    EXTERNAL </v>
          </cell>
          <cell r="Z8">
            <v>0</v>
          </cell>
        </row>
        <row r="9">
          <cell r="A9" t="str">
            <v xml:space="preserve">    INTERNAL </v>
          </cell>
          <cell r="Z9">
            <v>0</v>
          </cell>
        </row>
        <row r="10">
          <cell r="A10" t="str">
            <v>TOTAL SALES TONS</v>
          </cell>
          <cell r="Z10">
            <v>0</v>
          </cell>
        </row>
        <row r="11">
          <cell r="A11" t="str">
            <v xml:space="preserve">     PURCHASED AGGREGATES</v>
          </cell>
          <cell r="Z11">
            <v>0</v>
          </cell>
        </row>
        <row r="12">
          <cell r="A12" t="str">
            <v>TRANSFER IN / (OUT)</v>
          </cell>
          <cell r="Z12">
            <v>0</v>
          </cell>
        </row>
        <row r="13">
          <cell r="A13" t="str">
            <v>PRODUCTION TONS</v>
          </cell>
          <cell r="B13">
            <v>489.1</v>
          </cell>
          <cell r="C13">
            <v>0</v>
          </cell>
          <cell r="D13">
            <v>477.2</v>
          </cell>
          <cell r="E13">
            <v>0</v>
          </cell>
          <cell r="F13">
            <v>477.2</v>
          </cell>
          <cell r="G13">
            <v>0</v>
          </cell>
          <cell r="H13">
            <v>477.2</v>
          </cell>
          <cell r="I13">
            <v>0</v>
          </cell>
          <cell r="J13">
            <v>474.6</v>
          </cell>
          <cell r="K13">
            <v>0</v>
          </cell>
          <cell r="L13">
            <v>498.1</v>
          </cell>
          <cell r="M13">
            <v>0</v>
          </cell>
          <cell r="N13">
            <v>489.1</v>
          </cell>
          <cell r="O13">
            <v>0</v>
          </cell>
          <cell r="P13">
            <v>477.2</v>
          </cell>
          <cell r="Q13">
            <v>0</v>
          </cell>
          <cell r="R13">
            <v>497.6</v>
          </cell>
          <cell r="S13">
            <v>0</v>
          </cell>
          <cell r="T13">
            <v>488.2</v>
          </cell>
          <cell r="U13">
            <v>0</v>
          </cell>
          <cell r="V13">
            <v>485.7</v>
          </cell>
          <cell r="W13">
            <v>0</v>
          </cell>
          <cell r="X13">
            <v>382.8</v>
          </cell>
          <cell r="Z13">
            <v>5714</v>
          </cell>
        </row>
        <row r="14">
          <cell r="A14" t="str">
            <v>FIN INV MVMNT INC/(DEC)</v>
          </cell>
          <cell r="Z14">
            <v>0</v>
          </cell>
        </row>
        <row r="15">
          <cell r="B15" t="str">
            <v>(000's)</v>
          </cell>
          <cell r="C15" t="str">
            <v>$/Ton</v>
          </cell>
          <cell r="D15" t="str">
            <v>(000's)</v>
          </cell>
          <cell r="E15" t="str">
            <v>$/Ton</v>
          </cell>
          <cell r="F15" t="str">
            <v>(000's)</v>
          </cell>
          <cell r="G15" t="str">
            <v>$/Ton</v>
          </cell>
          <cell r="H15" t="str">
            <v>(000's)</v>
          </cell>
          <cell r="I15" t="str">
            <v>$/Ton</v>
          </cell>
          <cell r="J15" t="str">
            <v>(000's)</v>
          </cell>
          <cell r="K15" t="str">
            <v>$/Ton</v>
          </cell>
          <cell r="L15" t="str">
            <v>(000's)</v>
          </cell>
          <cell r="M15" t="str">
            <v>$/Ton</v>
          </cell>
          <cell r="N15" t="str">
            <v>(000's)</v>
          </cell>
          <cell r="O15" t="str">
            <v>$/Ton</v>
          </cell>
          <cell r="P15" t="str">
            <v>(000's)</v>
          </cell>
          <cell r="Q15" t="str">
            <v>$/Ton</v>
          </cell>
          <cell r="R15" t="str">
            <v>(000's)</v>
          </cell>
          <cell r="S15" t="str">
            <v>$/Ton</v>
          </cell>
          <cell r="T15" t="str">
            <v>(000's)</v>
          </cell>
          <cell r="U15" t="str">
            <v>$/Ton</v>
          </cell>
          <cell r="V15" t="str">
            <v>(000's)</v>
          </cell>
          <cell r="W15" t="str">
            <v>$/Ton</v>
          </cell>
          <cell r="X15" t="str">
            <v>(000's)</v>
          </cell>
          <cell r="Y15" t="str">
            <v>$/Ton</v>
          </cell>
          <cell r="Z15" t="str">
            <v>(000's)</v>
          </cell>
          <cell r="AA15" t="str">
            <v>$/Ton</v>
          </cell>
        </row>
        <row r="16">
          <cell r="A16" t="str">
            <v xml:space="preserve">TURNOVER              </v>
          </cell>
        </row>
        <row r="17">
          <cell r="A17" t="str">
            <v xml:space="preserve">    EXTERNAL FINISHED</v>
          </cell>
        </row>
        <row r="18">
          <cell r="A18" t="str">
            <v xml:space="preserve">    INTERNAL FINISHED</v>
          </cell>
        </row>
        <row r="19">
          <cell r="A19" t="str">
            <v xml:space="preserve">TOTAL TURNOVER        </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row>
        <row r="20">
          <cell r="A20" t="str">
            <v xml:space="preserve">DELIVERY COSTS        </v>
          </cell>
        </row>
        <row r="22">
          <cell r="A22" t="str">
            <v xml:space="preserve">EX WORKS TURNOVER                       </v>
          </cell>
          <cell r="B22">
            <v>356.25984999999997</v>
          </cell>
          <cell r="D22">
            <v>337.59867999999994</v>
          </cell>
          <cell r="F22">
            <v>355.33811999999995</v>
          </cell>
          <cell r="H22">
            <v>355.29867999999993</v>
          </cell>
          <cell r="J22">
            <v>350.65769999999998</v>
          </cell>
          <cell r="L22">
            <v>356.19867999999997</v>
          </cell>
          <cell r="N22">
            <v>366.58191999999997</v>
          </cell>
          <cell r="P22">
            <v>345.44549000000001</v>
          </cell>
          <cell r="R22">
            <v>356.29009999999994</v>
          </cell>
          <cell r="T22">
            <v>356.2901</v>
          </cell>
          <cell r="V22">
            <v>345.2901</v>
          </cell>
          <cell r="X22">
            <v>362.09010000000001</v>
          </cell>
          <cell r="Z22">
            <v>4243.3395199999995</v>
          </cell>
        </row>
        <row r="23">
          <cell r="A23" t="str">
            <v xml:space="preserve">VARIABLE COSTS        </v>
          </cell>
        </row>
        <row r="24">
          <cell r="A24" t="str">
            <v xml:space="preserve">    STRIPPING</v>
          </cell>
        </row>
        <row r="25">
          <cell r="A25" t="str">
            <v xml:space="preserve">    EXPLOSIVES</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row>
        <row r="26">
          <cell r="A26" t="str">
            <v xml:space="preserve">    DEPLETION</v>
          </cell>
        </row>
        <row r="27">
          <cell r="A27" t="str">
            <v xml:space="preserve">    FUEL / OIL</v>
          </cell>
          <cell r="B27">
            <v>17.399999999999999</v>
          </cell>
          <cell r="C27">
            <v>3.5575546922919643E-2</v>
          </cell>
          <cell r="D27">
            <v>16.899999999999999</v>
          </cell>
          <cell r="E27">
            <v>3.5414920368818104E-2</v>
          </cell>
          <cell r="F27">
            <v>16.899999999999999</v>
          </cell>
          <cell r="G27">
            <v>3.5414920368818104E-2</v>
          </cell>
          <cell r="H27">
            <v>16.899999999999999</v>
          </cell>
          <cell r="I27">
            <v>3.5414920368818104E-2</v>
          </cell>
          <cell r="J27">
            <v>16.899999999999999</v>
          </cell>
          <cell r="K27">
            <v>3.5608933839022333E-2</v>
          </cell>
          <cell r="L27">
            <v>17.7</v>
          </cell>
          <cell r="M27">
            <v>3.5535033125878336E-2</v>
          </cell>
          <cell r="N27">
            <v>17.399999999999999</v>
          </cell>
          <cell r="O27">
            <v>3.5575546922919643E-2</v>
          </cell>
          <cell r="P27">
            <v>16.899999999999999</v>
          </cell>
          <cell r="Q27">
            <v>3.5414920368818104E-2</v>
          </cell>
          <cell r="R27">
            <v>17.7</v>
          </cell>
          <cell r="S27">
            <v>3.5570739549839227E-2</v>
          </cell>
          <cell r="T27">
            <v>17.3</v>
          </cell>
          <cell r="U27">
            <v>3.5436296599754204E-2</v>
          </cell>
          <cell r="V27">
            <v>17.2</v>
          </cell>
          <cell r="W27">
            <v>3.5412806259007619E-2</v>
          </cell>
          <cell r="X27">
            <v>13.6</v>
          </cell>
          <cell r="Y27">
            <v>3.5527690700104489E-2</v>
          </cell>
          <cell r="Z27">
            <v>202.8</v>
          </cell>
          <cell r="AA27">
            <v>3.5491774588729437E-2</v>
          </cell>
        </row>
        <row r="28">
          <cell r="A28" t="str">
            <v xml:space="preserve">    SWITHCHING CHARGES</v>
          </cell>
        </row>
        <row r="29">
          <cell r="A29" t="str">
            <v xml:space="preserve">    OTHER</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row>
        <row r="30">
          <cell r="A30" t="str">
            <v>TOTAL VAR COSTS</v>
          </cell>
          <cell r="B30">
            <v>17.399999999999999</v>
          </cell>
          <cell r="C30">
            <v>3.5575546922919643E-2</v>
          </cell>
          <cell r="D30">
            <v>16.899999999999999</v>
          </cell>
          <cell r="E30">
            <v>3.5414920368818104E-2</v>
          </cell>
          <cell r="F30">
            <v>16.899999999999999</v>
          </cell>
          <cell r="G30">
            <v>3.5414920368818104E-2</v>
          </cell>
          <cell r="H30">
            <v>16.899999999999999</v>
          </cell>
          <cell r="I30">
            <v>3.5414920368818104E-2</v>
          </cell>
          <cell r="J30">
            <v>16.899999999999999</v>
          </cell>
          <cell r="K30">
            <v>3.5608933839022333E-2</v>
          </cell>
          <cell r="L30">
            <v>17.7</v>
          </cell>
          <cell r="M30">
            <v>3.5535033125878336E-2</v>
          </cell>
          <cell r="N30">
            <v>17.399999999999999</v>
          </cell>
          <cell r="O30">
            <v>3.5575546922919643E-2</v>
          </cell>
          <cell r="P30">
            <v>16.899999999999999</v>
          </cell>
          <cell r="Q30">
            <v>3.5414920368818104E-2</v>
          </cell>
          <cell r="R30">
            <v>17.7</v>
          </cell>
          <cell r="S30">
            <v>3.5570739549839227E-2</v>
          </cell>
          <cell r="T30">
            <v>17.3</v>
          </cell>
          <cell r="U30">
            <v>3.5436296599754204E-2</v>
          </cell>
          <cell r="V30">
            <v>17.2</v>
          </cell>
          <cell r="W30">
            <v>3.5412806259007619E-2</v>
          </cell>
          <cell r="X30">
            <v>13.6</v>
          </cell>
          <cell r="Y30">
            <v>3.5527690700104489E-2</v>
          </cell>
          <cell r="Z30">
            <v>202.8</v>
          </cell>
          <cell r="AA30">
            <v>3.5491774588729437E-2</v>
          </cell>
        </row>
        <row r="31">
          <cell r="A31" t="str">
            <v>CONTRIBUTION MARGIN</v>
          </cell>
          <cell r="B31">
            <v>338.85984999999999</v>
          </cell>
          <cell r="C31">
            <v>0.69282324677979956</v>
          </cell>
          <cell r="D31">
            <v>320.69867999999997</v>
          </cell>
          <cell r="E31">
            <v>0.67204249790444248</v>
          </cell>
          <cell r="F31">
            <v>338.43811999999997</v>
          </cell>
          <cell r="G31">
            <v>0.70921651299245592</v>
          </cell>
          <cell r="H31">
            <v>338.39867999999996</v>
          </cell>
          <cell r="I31">
            <v>0.70913386420787927</v>
          </cell>
          <cell r="J31">
            <v>333.7577</v>
          </cell>
          <cell r="K31">
            <v>0.70323999157184991</v>
          </cell>
          <cell r="L31">
            <v>338.49867999999998</v>
          </cell>
          <cell r="M31">
            <v>0.67957976309977908</v>
          </cell>
          <cell r="N31">
            <v>349.18191999999999</v>
          </cell>
          <cell r="O31">
            <v>0.71392745859742379</v>
          </cell>
          <cell r="P31">
            <v>328.54549000000003</v>
          </cell>
          <cell r="Q31">
            <v>0.68848593880972342</v>
          </cell>
          <cell r="R31">
            <v>338.59009999999995</v>
          </cell>
          <cell r="S31">
            <v>0.68044634244372981</v>
          </cell>
          <cell r="T31">
            <v>338.99009999999998</v>
          </cell>
          <cell r="U31">
            <v>0.69436726751331423</v>
          </cell>
          <cell r="V31">
            <v>328.09010000000001</v>
          </cell>
          <cell r="W31">
            <v>0.67549948527897885</v>
          </cell>
          <cell r="X31">
            <v>348.49009999999998</v>
          </cell>
          <cell r="Y31">
            <v>0.91037121212121208</v>
          </cell>
          <cell r="Z31">
            <v>4040.5395199999994</v>
          </cell>
          <cell r="AA31">
            <v>0.7071297724886243</v>
          </cell>
        </row>
        <row r="32">
          <cell r="A32" t="str">
            <v xml:space="preserve">SEMI-VARIABLE COSTS:     </v>
          </cell>
        </row>
        <row r="33">
          <cell r="A33" t="str">
            <v xml:space="preserve">    DIRECT LABOR-STRAIGHT</v>
          </cell>
          <cell r="B33">
            <v>150.29999999999998</v>
          </cell>
          <cell r="C33">
            <v>0.3072991208341852</v>
          </cell>
          <cell r="D33">
            <v>136.69999999999999</v>
          </cell>
          <cell r="E33">
            <v>0.28646269907795474</v>
          </cell>
          <cell r="F33">
            <v>150.4</v>
          </cell>
          <cell r="G33">
            <v>0.31517183570829843</v>
          </cell>
          <cell r="H33">
            <v>150.4</v>
          </cell>
          <cell r="I33">
            <v>0.31517183570829843</v>
          </cell>
          <cell r="J33">
            <v>143.5</v>
          </cell>
          <cell r="K33">
            <v>0.30235988200589969</v>
          </cell>
          <cell r="L33">
            <v>150.4</v>
          </cell>
          <cell r="M33">
            <v>0.30194740012045773</v>
          </cell>
          <cell r="N33">
            <v>157.20000000000002</v>
          </cell>
          <cell r="O33">
            <v>0.32140666530361889</v>
          </cell>
          <cell r="P33">
            <v>143.5</v>
          </cell>
          <cell r="Q33">
            <v>0.30071248952221291</v>
          </cell>
          <cell r="R33">
            <v>150.4</v>
          </cell>
          <cell r="S33">
            <v>0.30225080385852088</v>
          </cell>
          <cell r="T33">
            <v>150.4</v>
          </cell>
          <cell r="U33">
            <v>0.30807046292503076</v>
          </cell>
          <cell r="V33">
            <v>143.39999999999998</v>
          </cell>
          <cell r="W33">
            <v>0.29524397776405187</v>
          </cell>
          <cell r="X33">
            <v>157.1</v>
          </cell>
          <cell r="Y33">
            <v>0.41039707419017762</v>
          </cell>
          <cell r="Z33">
            <v>1783.7000000000003</v>
          </cell>
          <cell r="AA33">
            <v>0.31216310815540782</v>
          </cell>
        </row>
        <row r="34">
          <cell r="A34" t="str">
            <v xml:space="preserve">    DIRECT LABOR-OVERTIME</v>
          </cell>
          <cell r="B34">
            <v>26.8</v>
          </cell>
          <cell r="C34">
            <v>5.4794520547945202E-2</v>
          </cell>
          <cell r="D34">
            <v>24.2</v>
          </cell>
          <cell r="E34">
            <v>5.0712489522212911E-2</v>
          </cell>
          <cell r="F34">
            <v>26.5</v>
          </cell>
          <cell r="G34">
            <v>5.5532271584241406E-2</v>
          </cell>
          <cell r="H34">
            <v>26.5</v>
          </cell>
          <cell r="I34">
            <v>5.5532271584241406E-2</v>
          </cell>
          <cell r="J34">
            <v>25.7</v>
          </cell>
          <cell r="K34">
            <v>5.4150863885377154E-2</v>
          </cell>
          <cell r="L34">
            <v>26.5</v>
          </cell>
          <cell r="M34">
            <v>5.3202168239309372E-2</v>
          </cell>
          <cell r="N34">
            <v>27.7</v>
          </cell>
          <cell r="O34">
            <v>5.6634635043958284E-2</v>
          </cell>
          <cell r="P34">
            <v>25.7</v>
          </cell>
          <cell r="Q34">
            <v>5.3855825649622796E-2</v>
          </cell>
          <cell r="R34">
            <v>26.5</v>
          </cell>
          <cell r="S34">
            <v>5.3255627009646297E-2</v>
          </cell>
          <cell r="T34">
            <v>26.8</v>
          </cell>
          <cell r="U34">
            <v>5.4895534616960263E-2</v>
          </cell>
          <cell r="V34">
            <v>25.299999999999997</v>
          </cell>
          <cell r="W34">
            <v>5.2089767346098409E-2</v>
          </cell>
          <cell r="X34">
            <v>27.6</v>
          </cell>
          <cell r="Y34">
            <v>7.2100313479623826E-2</v>
          </cell>
          <cell r="Z34">
            <v>315.79999999999995</v>
          </cell>
          <cell r="AA34">
            <v>5.5267763388169404E-2</v>
          </cell>
        </row>
        <row r="35">
          <cell r="A35" t="str">
            <v xml:space="preserve">    LABOR - MAINTENANCE  </v>
          </cell>
          <cell r="B35">
            <v>0</v>
          </cell>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row>
        <row r="36">
          <cell r="A36" t="str">
            <v xml:space="preserve">    R&amp;M SPARES</v>
          </cell>
          <cell r="B36">
            <v>37.924999999999997</v>
          </cell>
          <cell r="C36">
            <v>7.7540380290329169E-2</v>
          </cell>
          <cell r="D36">
            <v>37.924999999999997</v>
          </cell>
          <cell r="E36">
            <v>7.9474015088013411E-2</v>
          </cell>
          <cell r="F36">
            <v>37.924999999999997</v>
          </cell>
          <cell r="G36">
            <v>7.9474015088013411E-2</v>
          </cell>
          <cell r="H36">
            <v>37.924999999999997</v>
          </cell>
          <cell r="I36">
            <v>7.9474015088013411E-2</v>
          </cell>
          <cell r="J36">
            <v>37.924999999999997</v>
          </cell>
          <cell r="K36">
            <v>7.9909397387273484E-2</v>
          </cell>
          <cell r="L36">
            <v>37.924999999999997</v>
          </cell>
          <cell r="M36">
            <v>7.6139329451917273E-2</v>
          </cell>
          <cell r="N36">
            <v>37.924999999999997</v>
          </cell>
          <cell r="O36">
            <v>7.7540380290329169E-2</v>
          </cell>
          <cell r="P36">
            <v>37.924999999999997</v>
          </cell>
          <cell r="Q36">
            <v>7.9474015088013411E-2</v>
          </cell>
          <cell r="R36">
            <v>37.924999999999997</v>
          </cell>
          <cell r="S36">
            <v>7.6215836012861721E-2</v>
          </cell>
          <cell r="T36">
            <v>37.924999999999997</v>
          </cell>
          <cell r="U36">
            <v>7.7683326505530517E-2</v>
          </cell>
          <cell r="V36">
            <v>37.924999999999997</v>
          </cell>
          <cell r="W36">
            <v>7.8083178917026971E-2</v>
          </cell>
          <cell r="X36">
            <v>37.924999999999997</v>
          </cell>
          <cell r="Y36">
            <v>9.9072622779519323E-2</v>
          </cell>
          <cell r="Z36">
            <v>455.10000000000008</v>
          </cell>
          <cell r="AA36">
            <v>7.9646482324116225E-2</v>
          </cell>
        </row>
        <row r="37">
          <cell r="A37" t="str">
            <v xml:space="preserve">    TIRES</v>
          </cell>
          <cell r="B37">
            <v>0.6</v>
          </cell>
          <cell r="C37">
            <v>1.2267429973420567E-3</v>
          </cell>
          <cell r="D37">
            <v>0.5</v>
          </cell>
          <cell r="E37">
            <v>1.0477787091366304E-3</v>
          </cell>
          <cell r="F37">
            <v>0.5</v>
          </cell>
          <cell r="G37">
            <v>1.0477787091366304E-3</v>
          </cell>
          <cell r="H37">
            <v>0.5</v>
          </cell>
          <cell r="I37">
            <v>1.0477787091366304E-3</v>
          </cell>
          <cell r="J37">
            <v>0.5</v>
          </cell>
          <cell r="K37">
            <v>1.0535187526337969E-3</v>
          </cell>
          <cell r="L37">
            <v>0.6</v>
          </cell>
          <cell r="M37">
            <v>1.2045773940975706E-3</v>
          </cell>
          <cell r="N37">
            <v>0.6</v>
          </cell>
          <cell r="O37">
            <v>1.2267429973420567E-3</v>
          </cell>
          <cell r="P37">
            <v>0.5</v>
          </cell>
          <cell r="Q37">
            <v>1.0477787091366304E-3</v>
          </cell>
          <cell r="R37">
            <v>0.6</v>
          </cell>
          <cell r="S37">
            <v>1.2057877813504822E-3</v>
          </cell>
          <cell r="T37">
            <v>0.6</v>
          </cell>
          <cell r="U37">
            <v>1.2290045063498567E-3</v>
          </cell>
          <cell r="V37">
            <v>0.6</v>
          </cell>
          <cell r="W37">
            <v>1.2353304508956147E-3</v>
          </cell>
          <cell r="X37">
            <v>0.4</v>
          </cell>
          <cell r="Y37">
            <v>1.0449320794148381E-3</v>
          </cell>
          <cell r="Z37">
            <v>6.5</v>
          </cell>
          <cell r="AA37">
            <v>1.1375568778438923E-3</v>
          </cell>
        </row>
        <row r="38">
          <cell r="A38" t="str">
            <v xml:space="preserve">    ELECTRICITY  &amp; UTILITY</v>
          </cell>
          <cell r="B38">
            <v>0.5</v>
          </cell>
          <cell r="C38">
            <v>1.0222858311183807E-3</v>
          </cell>
          <cell r="D38">
            <v>0.5</v>
          </cell>
          <cell r="E38">
            <v>1.0477787091366304E-3</v>
          </cell>
          <cell r="F38">
            <v>0.5</v>
          </cell>
          <cell r="G38">
            <v>1.0477787091366304E-3</v>
          </cell>
          <cell r="H38">
            <v>0.5</v>
          </cell>
          <cell r="I38">
            <v>1.0477787091366304E-3</v>
          </cell>
          <cell r="J38">
            <v>0.5</v>
          </cell>
          <cell r="K38">
            <v>1.0535187526337969E-3</v>
          </cell>
          <cell r="L38">
            <v>0.5</v>
          </cell>
          <cell r="M38">
            <v>1.0038144950813089E-3</v>
          </cell>
          <cell r="N38">
            <v>0.5</v>
          </cell>
          <cell r="O38">
            <v>1.0222858311183807E-3</v>
          </cell>
          <cell r="P38">
            <v>0.5</v>
          </cell>
          <cell r="Q38">
            <v>1.0477787091366304E-3</v>
          </cell>
          <cell r="R38">
            <v>0.5</v>
          </cell>
          <cell r="S38">
            <v>1.0048231511254019E-3</v>
          </cell>
          <cell r="T38">
            <v>0.5</v>
          </cell>
          <cell r="U38">
            <v>1.0241704219582138E-3</v>
          </cell>
          <cell r="V38">
            <v>0.5</v>
          </cell>
          <cell r="W38">
            <v>1.0294420424130121E-3</v>
          </cell>
          <cell r="X38">
            <v>0.5</v>
          </cell>
          <cell r="Y38">
            <v>1.3061650992685476E-3</v>
          </cell>
          <cell r="Z38">
            <v>6</v>
          </cell>
          <cell r="AA38">
            <v>1.0500525026251313E-3</v>
          </cell>
        </row>
        <row r="39">
          <cell r="A39" t="str">
            <v xml:space="preserve">    PLANT HIRE           </v>
          </cell>
          <cell r="B39">
            <v>0.23485</v>
          </cell>
          <cell r="C39">
            <v>4.801676548763034E-4</v>
          </cell>
          <cell r="D39">
            <v>0.17368</v>
          </cell>
          <cell r="E39">
            <v>3.6395641240569995E-4</v>
          </cell>
          <cell r="F39">
            <v>0.21312</v>
          </cell>
          <cell r="G39">
            <v>4.4660519698239734E-4</v>
          </cell>
          <cell r="H39">
            <v>0.17368</v>
          </cell>
          <cell r="I39">
            <v>3.6395641240569995E-4</v>
          </cell>
          <cell r="J39">
            <v>5.4326999999999996</v>
          </cell>
          <cell r="K39">
            <v>1.1446902654867256E-2</v>
          </cell>
          <cell r="L39">
            <v>0.17368</v>
          </cell>
          <cell r="M39">
            <v>3.4868500301144347E-4</v>
          </cell>
          <cell r="N39">
            <v>0.45691999999999999</v>
          </cell>
          <cell r="O39">
            <v>9.3420568390922094E-4</v>
          </cell>
          <cell r="P39">
            <v>0.22049000000000002</v>
          </cell>
          <cell r="Q39">
            <v>4.6204945515507131E-4</v>
          </cell>
          <cell r="R39">
            <v>0.2651</v>
          </cell>
          <cell r="S39">
            <v>5.3275723472668809E-4</v>
          </cell>
          <cell r="T39">
            <v>0.2651</v>
          </cell>
          <cell r="U39">
            <v>5.4301515772224498E-4</v>
          </cell>
          <cell r="V39">
            <v>0.2651</v>
          </cell>
          <cell r="W39">
            <v>5.458101708873791E-4</v>
          </cell>
          <cell r="X39">
            <v>0.2651</v>
          </cell>
          <cell r="Y39">
            <v>6.9252873563218395E-4</v>
          </cell>
          <cell r="Z39">
            <v>8.1395199999999992</v>
          </cell>
          <cell r="AA39">
            <v>1.4244872243612179E-3</v>
          </cell>
        </row>
        <row r="40">
          <cell r="A40" t="str">
            <v xml:space="preserve">    OVERHEAD</v>
          </cell>
          <cell r="B40">
            <v>6.5</v>
          </cell>
          <cell r="C40">
            <v>1.3289715804538948E-2</v>
          </cell>
          <cell r="D40">
            <v>6.5</v>
          </cell>
          <cell r="E40">
            <v>1.3621123218776194E-2</v>
          </cell>
          <cell r="F40">
            <v>6.5</v>
          </cell>
          <cell r="G40">
            <v>1.3621123218776194E-2</v>
          </cell>
          <cell r="H40">
            <v>6.5</v>
          </cell>
          <cell r="I40">
            <v>1.3621123218776194E-2</v>
          </cell>
          <cell r="J40">
            <v>6.5</v>
          </cell>
          <cell r="K40">
            <v>1.3695743784239359E-2</v>
          </cell>
          <cell r="L40">
            <v>6.5</v>
          </cell>
          <cell r="M40">
            <v>1.3049588436057016E-2</v>
          </cell>
          <cell r="N40">
            <v>6.5</v>
          </cell>
          <cell r="O40">
            <v>1.3289715804538948E-2</v>
          </cell>
          <cell r="P40">
            <v>6.5</v>
          </cell>
          <cell r="Q40">
            <v>1.3621123218776194E-2</v>
          </cell>
          <cell r="R40">
            <v>6.5</v>
          </cell>
          <cell r="S40">
            <v>1.3062700964630225E-2</v>
          </cell>
          <cell r="T40">
            <v>6.5</v>
          </cell>
          <cell r="U40">
            <v>1.331421548545678E-2</v>
          </cell>
          <cell r="V40">
            <v>6.5</v>
          </cell>
          <cell r="W40">
            <v>1.3382746551369158E-2</v>
          </cell>
          <cell r="X40">
            <v>6.5</v>
          </cell>
          <cell r="Y40">
            <v>1.6980146290491119E-2</v>
          </cell>
          <cell r="Z40">
            <v>78</v>
          </cell>
          <cell r="AA40">
            <v>1.3650682534126707E-2</v>
          </cell>
        </row>
        <row r="41">
          <cell r="A41" t="str">
            <v xml:space="preserve">TOTAL SEMI-VARIABLE COST </v>
          </cell>
          <cell r="B41">
            <v>222.85984999999997</v>
          </cell>
          <cell r="C41">
            <v>0.45565293396033524</v>
          </cell>
          <cell r="D41">
            <v>206.49867999999998</v>
          </cell>
          <cell r="E41">
            <v>0.43272984073763615</v>
          </cell>
          <cell r="F41">
            <v>222.53811999999999</v>
          </cell>
          <cell r="G41">
            <v>0.46634140821458508</v>
          </cell>
          <cell r="H41">
            <v>222.49867999999998</v>
          </cell>
          <cell r="I41">
            <v>0.46625875943000833</v>
          </cell>
          <cell r="J41">
            <v>220.05770000000001</v>
          </cell>
          <cell r="K41">
            <v>0.46366982722292455</v>
          </cell>
          <cell r="L41">
            <v>222.59867999999997</v>
          </cell>
          <cell r="M41">
            <v>0.44689556313993167</v>
          </cell>
          <cell r="N41">
            <v>230.88191999999998</v>
          </cell>
          <cell r="O41">
            <v>0.47205463095481492</v>
          </cell>
          <cell r="P41">
            <v>214.84549000000001</v>
          </cell>
          <cell r="Q41">
            <v>0.45022106035205367</v>
          </cell>
          <cell r="R41">
            <v>222.69009999999997</v>
          </cell>
          <cell r="S41">
            <v>0.44752833601286168</v>
          </cell>
          <cell r="T41">
            <v>222.99009999999998</v>
          </cell>
          <cell r="U41">
            <v>0.45675972961900857</v>
          </cell>
          <cell r="V41">
            <v>214.49009999999998</v>
          </cell>
          <cell r="W41">
            <v>0.44161025324274239</v>
          </cell>
          <cell r="X41">
            <v>230.2901</v>
          </cell>
          <cell r="Y41">
            <v>0.60159378265412744</v>
          </cell>
          <cell r="Z41">
            <v>2653.2395200000001</v>
          </cell>
          <cell r="AA41">
            <v>0.46434013300665034</v>
          </cell>
        </row>
        <row r="42">
          <cell r="A42" t="str">
            <v xml:space="preserve">FIXED COSTS:             </v>
          </cell>
        </row>
        <row r="43">
          <cell r="A43" t="str">
            <v xml:space="preserve">    LABOR - INDIRECT     </v>
          </cell>
          <cell r="B43">
            <v>44.9</v>
          </cell>
          <cell r="C43">
            <v>9.1801267634430583E-2</v>
          </cell>
          <cell r="D43">
            <v>44.9</v>
          </cell>
          <cell r="E43">
            <v>9.4090528080469402E-2</v>
          </cell>
          <cell r="F43">
            <v>44.9</v>
          </cell>
          <cell r="G43">
            <v>9.4090528080469402E-2</v>
          </cell>
          <cell r="H43">
            <v>44.9</v>
          </cell>
          <cell r="I43">
            <v>9.4090528080469402E-2</v>
          </cell>
          <cell r="J43">
            <v>44.9</v>
          </cell>
          <cell r="K43">
            <v>9.4605983986514958E-2</v>
          </cell>
          <cell r="L43">
            <v>44.9</v>
          </cell>
          <cell r="M43">
            <v>9.0142541658301545E-2</v>
          </cell>
          <cell r="N43">
            <v>44.9</v>
          </cell>
          <cell r="O43">
            <v>9.1801267634430583E-2</v>
          </cell>
          <cell r="P43">
            <v>44.9</v>
          </cell>
          <cell r="Q43">
            <v>9.4090528080469402E-2</v>
          </cell>
          <cell r="R43">
            <v>44.9</v>
          </cell>
          <cell r="S43">
            <v>9.023311897106108E-2</v>
          </cell>
          <cell r="T43">
            <v>44.9</v>
          </cell>
          <cell r="U43">
            <v>9.1970503891847605E-2</v>
          </cell>
          <cell r="V43">
            <v>44.9</v>
          </cell>
          <cell r="W43">
            <v>9.2443895408688484E-2</v>
          </cell>
          <cell r="X43">
            <v>44.9</v>
          </cell>
          <cell r="Y43">
            <v>0.11729362591431557</v>
          </cell>
          <cell r="Z43">
            <v>538.79999999999984</v>
          </cell>
          <cell r="AA43">
            <v>9.4294714735736765E-2</v>
          </cell>
        </row>
        <row r="44">
          <cell r="A44" t="str">
            <v xml:space="preserve">    LABOR - TEMPORARY  </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row>
        <row r="45">
          <cell r="A45" t="str">
            <v xml:space="preserve">    PAYROLL  EXPENSE      </v>
          </cell>
          <cell r="B45">
            <v>64.400000000000006</v>
          </cell>
          <cell r="C45">
            <v>0.13167041504804744</v>
          </cell>
          <cell r="D45">
            <v>59.599999999999994</v>
          </cell>
          <cell r="E45">
            <v>0.12489522212908633</v>
          </cell>
          <cell r="F45">
            <v>64.3</v>
          </cell>
          <cell r="G45">
            <v>0.13474434199497065</v>
          </cell>
          <cell r="H45">
            <v>64.3</v>
          </cell>
          <cell r="I45">
            <v>0.13474434199497065</v>
          </cell>
          <cell r="J45">
            <v>62.1</v>
          </cell>
          <cell r="K45">
            <v>0.13084702907711757</v>
          </cell>
          <cell r="L45">
            <v>64.3</v>
          </cell>
          <cell r="M45">
            <v>0.12909054406745632</v>
          </cell>
          <cell r="N45">
            <v>66.7</v>
          </cell>
          <cell r="O45">
            <v>0.13637292987119198</v>
          </cell>
          <cell r="P45">
            <v>62.1</v>
          </cell>
          <cell r="Q45">
            <v>0.13013411567476948</v>
          </cell>
          <cell r="R45">
            <v>64.3</v>
          </cell>
          <cell r="S45">
            <v>0.12922025723472669</v>
          </cell>
          <cell r="T45">
            <v>64.400000000000006</v>
          </cell>
          <cell r="U45">
            <v>0.13191315034821796</v>
          </cell>
          <cell r="V45">
            <v>62</v>
          </cell>
          <cell r="W45">
            <v>0.12765081325921351</v>
          </cell>
          <cell r="X45">
            <v>66.599999999999994</v>
          </cell>
          <cell r="Y45">
            <v>0.17398119122257052</v>
          </cell>
          <cell r="Z45">
            <v>765.09999999999991</v>
          </cell>
          <cell r="AA45">
            <v>0.13389919495974797</v>
          </cell>
        </row>
        <row r="46">
          <cell r="A46" t="str">
            <v xml:space="preserve">    INSURANCE            </v>
          </cell>
          <cell r="B46">
            <v>3.3</v>
          </cell>
          <cell r="C46">
            <v>6.7470864853813118E-3</v>
          </cell>
          <cell r="D46">
            <v>3.3</v>
          </cell>
          <cell r="E46">
            <v>6.9153394803017597E-3</v>
          </cell>
          <cell r="F46">
            <v>3.3</v>
          </cell>
          <cell r="G46">
            <v>6.9153394803017597E-3</v>
          </cell>
          <cell r="H46">
            <v>3.3</v>
          </cell>
          <cell r="I46">
            <v>6.9153394803017597E-3</v>
          </cell>
          <cell r="J46">
            <v>3.3</v>
          </cell>
          <cell r="K46">
            <v>6.9532237673830587E-3</v>
          </cell>
          <cell r="L46">
            <v>3.3</v>
          </cell>
          <cell r="M46">
            <v>6.6251756675366385E-3</v>
          </cell>
          <cell r="N46">
            <v>3.3</v>
          </cell>
          <cell r="O46">
            <v>6.7470864853813118E-3</v>
          </cell>
          <cell r="P46">
            <v>3.3</v>
          </cell>
          <cell r="Q46">
            <v>6.9153394803017597E-3</v>
          </cell>
          <cell r="R46">
            <v>3.3</v>
          </cell>
          <cell r="S46">
            <v>6.6318327974276524E-3</v>
          </cell>
          <cell r="T46">
            <v>3.3</v>
          </cell>
          <cell r="U46">
            <v>6.759524784924211E-3</v>
          </cell>
          <cell r="V46">
            <v>3.3</v>
          </cell>
          <cell r="W46">
            <v>6.7943174799258797E-3</v>
          </cell>
          <cell r="X46">
            <v>3.3</v>
          </cell>
          <cell r="Y46">
            <v>8.6206896551724137E-3</v>
          </cell>
          <cell r="Z46">
            <v>39.599999999999994</v>
          </cell>
          <cell r="AA46">
            <v>6.9303465173258657E-3</v>
          </cell>
        </row>
        <row r="47">
          <cell r="A47" t="str">
            <v xml:space="preserve">    EMPLOYEE EXPENSE     </v>
          </cell>
          <cell r="B47">
            <v>0</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row>
        <row r="48">
          <cell r="A48" t="str">
            <v xml:space="preserve">    CONTRACT LABOR</v>
          </cell>
          <cell r="B48">
            <v>3</v>
          </cell>
          <cell r="C48">
            <v>6.133714986710284E-3</v>
          </cell>
          <cell r="D48">
            <v>6</v>
          </cell>
          <cell r="E48">
            <v>1.2573344509639565E-2</v>
          </cell>
          <cell r="F48">
            <v>3</v>
          </cell>
          <cell r="G48">
            <v>6.2866722548197826E-3</v>
          </cell>
          <cell r="H48">
            <v>3</v>
          </cell>
          <cell r="I48">
            <v>6.2866722548197826E-3</v>
          </cell>
          <cell r="J48">
            <v>3</v>
          </cell>
          <cell r="K48">
            <v>6.321112515802781E-3</v>
          </cell>
          <cell r="L48">
            <v>3</v>
          </cell>
          <cell r="M48">
            <v>6.0228869704878531E-3</v>
          </cell>
          <cell r="N48">
            <v>3</v>
          </cell>
          <cell r="O48">
            <v>6.133714986710284E-3</v>
          </cell>
          <cell r="P48">
            <v>3</v>
          </cell>
          <cell r="Q48">
            <v>6.2866722548197826E-3</v>
          </cell>
          <cell r="R48">
            <v>3</v>
          </cell>
          <cell r="S48">
            <v>6.0289389067524112E-3</v>
          </cell>
          <cell r="T48">
            <v>3</v>
          </cell>
          <cell r="U48">
            <v>6.1450225317492835E-3</v>
          </cell>
          <cell r="V48">
            <v>3</v>
          </cell>
          <cell r="W48">
            <v>6.1766522544780727E-3</v>
          </cell>
          <cell r="X48">
            <v>3</v>
          </cell>
          <cell r="Y48">
            <v>7.8369905956112845E-3</v>
          </cell>
          <cell r="Z48">
            <v>39</v>
          </cell>
          <cell r="AA48">
            <v>6.8253412670633536E-3</v>
          </cell>
        </row>
        <row r="49">
          <cell r="A49" t="str">
            <v xml:space="preserve">    TAXES &amp; LICENCES</v>
          </cell>
          <cell r="B49">
            <v>0.4</v>
          </cell>
          <cell r="C49">
            <v>8.1782866489470455E-4</v>
          </cell>
          <cell r="D49">
            <v>0.4</v>
          </cell>
          <cell r="E49">
            <v>8.3822296730930439E-4</v>
          </cell>
          <cell r="F49">
            <v>0.4</v>
          </cell>
          <cell r="G49">
            <v>8.3822296730930439E-4</v>
          </cell>
          <cell r="H49">
            <v>0.4</v>
          </cell>
          <cell r="I49">
            <v>8.3822296730930439E-4</v>
          </cell>
          <cell r="J49">
            <v>0.4</v>
          </cell>
          <cell r="K49">
            <v>8.4281500210703754E-4</v>
          </cell>
          <cell r="L49">
            <v>0.4</v>
          </cell>
          <cell r="M49">
            <v>8.0305159606504719E-4</v>
          </cell>
          <cell r="N49">
            <v>0.4</v>
          </cell>
          <cell r="O49">
            <v>8.1782866489470455E-4</v>
          </cell>
          <cell r="P49">
            <v>0.4</v>
          </cell>
          <cell r="Q49">
            <v>8.3822296730930439E-4</v>
          </cell>
          <cell r="R49">
            <v>0.4</v>
          </cell>
          <cell r="S49">
            <v>8.0385852090032153E-4</v>
          </cell>
          <cell r="T49">
            <v>0.4</v>
          </cell>
          <cell r="U49">
            <v>8.1933633756657109E-4</v>
          </cell>
          <cell r="V49">
            <v>0.4</v>
          </cell>
          <cell r="W49">
            <v>8.2355363393040977E-4</v>
          </cell>
          <cell r="X49">
            <v>0.4</v>
          </cell>
          <cell r="Y49">
            <v>1.0449320794148381E-3</v>
          </cell>
          <cell r="Z49">
            <v>4.7999999999999989</v>
          </cell>
          <cell r="AA49">
            <v>8.4004200210010486E-4</v>
          </cell>
        </row>
        <row r="50">
          <cell r="A50" t="str">
            <v xml:space="preserve">    MITIGATION FEES</v>
          </cell>
          <cell r="C50">
            <v>0</v>
          </cell>
          <cell r="E50">
            <v>0</v>
          </cell>
          <cell r="G50">
            <v>0</v>
          </cell>
          <cell r="I50">
            <v>0</v>
          </cell>
          <cell r="K50">
            <v>0</v>
          </cell>
          <cell r="M50">
            <v>0</v>
          </cell>
          <cell r="O50">
            <v>0</v>
          </cell>
          <cell r="Q50">
            <v>0</v>
          </cell>
          <cell r="S50">
            <v>0</v>
          </cell>
          <cell r="U50">
            <v>0</v>
          </cell>
          <cell r="W50">
            <v>0</v>
          </cell>
          <cell r="Y50">
            <v>0</v>
          </cell>
          <cell r="AA50">
            <v>0</v>
          </cell>
        </row>
        <row r="51">
          <cell r="A51" t="str">
            <v xml:space="preserve">    LEASE EXPENSES</v>
          </cell>
          <cell r="B51">
            <v>0</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row>
        <row r="52">
          <cell r="A52" t="str">
            <v xml:space="preserve">    OWNED ASSET DEPRECIATN</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row>
        <row r="53">
          <cell r="A53" t="str">
            <v>TOTAL FIXED COSTS</v>
          </cell>
          <cell r="B53">
            <v>116.00000000000001</v>
          </cell>
          <cell r="C53">
            <v>0.23717031281946435</v>
          </cell>
          <cell r="D53">
            <v>114.2</v>
          </cell>
          <cell r="E53">
            <v>0.23931265716680639</v>
          </cell>
          <cell r="F53">
            <v>115.89999999999999</v>
          </cell>
          <cell r="G53">
            <v>0.24287510477787091</v>
          </cell>
          <cell r="H53">
            <v>115.89999999999999</v>
          </cell>
          <cell r="I53">
            <v>0.24287510477787091</v>
          </cell>
          <cell r="J53">
            <v>113.7</v>
          </cell>
          <cell r="K53">
            <v>0.23957016434892542</v>
          </cell>
          <cell r="L53">
            <v>115.89999999999999</v>
          </cell>
          <cell r="M53">
            <v>0.2326841999598474</v>
          </cell>
          <cell r="N53">
            <v>118.3</v>
          </cell>
          <cell r="O53">
            <v>0.24187282764260887</v>
          </cell>
          <cell r="P53">
            <v>113.7</v>
          </cell>
          <cell r="Q53">
            <v>0.23826487845766975</v>
          </cell>
          <cell r="R53">
            <v>115.89999999999999</v>
          </cell>
          <cell r="S53">
            <v>0.23291800643086813</v>
          </cell>
          <cell r="T53">
            <v>116.00000000000001</v>
          </cell>
          <cell r="U53">
            <v>0.23760753789430564</v>
          </cell>
          <cell r="V53">
            <v>113.60000000000001</v>
          </cell>
          <cell r="W53">
            <v>0.23388923203623638</v>
          </cell>
          <cell r="X53">
            <v>118.2</v>
          </cell>
          <cell r="Y53">
            <v>0.30877742946708464</v>
          </cell>
          <cell r="Z53">
            <v>1387.2999999999995</v>
          </cell>
          <cell r="AA53">
            <v>0.24278963948197402</v>
          </cell>
        </row>
        <row r="54">
          <cell r="A54" t="str">
            <v>TOTAL PRODUCTION COSTS</v>
          </cell>
          <cell r="B54">
            <v>356.25984999999997</v>
          </cell>
          <cell r="C54">
            <v>0.72839879370271921</v>
          </cell>
          <cell r="D54">
            <v>337.59867999999994</v>
          </cell>
          <cell r="E54">
            <v>0.70745741827326059</v>
          </cell>
          <cell r="F54">
            <v>355.33811999999995</v>
          </cell>
          <cell r="G54">
            <v>0.74463143336127402</v>
          </cell>
          <cell r="H54">
            <v>355.29867999999993</v>
          </cell>
          <cell r="I54">
            <v>0.74454878457669726</v>
          </cell>
          <cell r="J54">
            <v>350.65769999999998</v>
          </cell>
          <cell r="K54">
            <v>0.73884892541087221</v>
          </cell>
          <cell r="L54">
            <v>356.19867999999997</v>
          </cell>
          <cell r="M54">
            <v>0.71511479622565743</v>
          </cell>
          <cell r="N54">
            <v>366.58191999999997</v>
          </cell>
          <cell r="O54">
            <v>0.74950300552034343</v>
          </cell>
          <cell r="P54">
            <v>345.44549000000001</v>
          </cell>
          <cell r="Q54">
            <v>0.72390085917854152</v>
          </cell>
          <cell r="R54">
            <v>356.29009999999994</v>
          </cell>
          <cell r="S54">
            <v>0.71601708199356895</v>
          </cell>
          <cell r="T54">
            <v>356.2901</v>
          </cell>
          <cell r="U54">
            <v>0.72980356411306846</v>
          </cell>
          <cell r="V54">
            <v>345.2901</v>
          </cell>
          <cell r="W54">
            <v>0.71091229153798641</v>
          </cell>
          <cell r="X54">
            <v>362.09010000000001</v>
          </cell>
          <cell r="Y54">
            <v>0.94589890282131661</v>
          </cell>
          <cell r="Z54">
            <v>4243.3395199999995</v>
          </cell>
          <cell r="AA54">
            <v>0.74262154707735384</v>
          </cell>
        </row>
        <row r="55">
          <cell r="A55" t="str">
            <v>STOCK INC / (DEC)</v>
          </cell>
          <cell r="B55">
            <v>0</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row>
        <row r="56">
          <cell r="A56" t="str">
            <v>TRANSFERS IN / (OUT)</v>
          </cell>
          <cell r="B56">
            <v>0</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row>
        <row r="58">
          <cell r="A58" t="str">
            <v>OTHER (INC) / EXP</v>
          </cell>
          <cell r="B58">
            <v>0</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row>
        <row r="59">
          <cell r="A59" t="str">
            <v>PURCHASED AGGREGATE</v>
          </cell>
          <cell r="B59">
            <v>0</v>
          </cell>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row>
        <row r="60">
          <cell r="A60" t="str">
            <v>RESTORATION EXPENSE</v>
          </cell>
          <cell r="B60">
            <v>0</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row>
        <row r="61">
          <cell r="A61" t="str">
            <v xml:space="preserve">PLANT PROFIT / (LOSS)   </v>
          </cell>
          <cell r="B61">
            <v>0</v>
          </cell>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row>
        <row r="65">
          <cell r="A65" t="str">
            <v>Garage Labor</v>
          </cell>
          <cell r="B65">
            <v>222</v>
          </cell>
          <cell r="C65">
            <v>0.45389490901656099</v>
          </cell>
          <cell r="D65">
            <v>205.79999999999998</v>
          </cell>
          <cell r="E65">
            <v>0.43126571668063707</v>
          </cell>
          <cell r="F65">
            <v>221.8</v>
          </cell>
          <cell r="G65">
            <v>0.46479463537300925</v>
          </cell>
          <cell r="H65">
            <v>221.8</v>
          </cell>
          <cell r="I65">
            <v>0.46479463537300925</v>
          </cell>
          <cell r="J65">
            <v>214.1</v>
          </cell>
          <cell r="K65">
            <v>0.45111672987779183</v>
          </cell>
          <cell r="L65">
            <v>221.8</v>
          </cell>
          <cell r="M65">
            <v>0.44529211001806862</v>
          </cell>
          <cell r="N65">
            <v>229.8</v>
          </cell>
          <cell r="O65">
            <v>0.46984256798200774</v>
          </cell>
          <cell r="P65">
            <v>214.1</v>
          </cell>
          <cell r="Q65">
            <v>0.44865884325230515</v>
          </cell>
          <cell r="R65">
            <v>221.8</v>
          </cell>
          <cell r="S65">
            <v>0.44573954983922826</v>
          </cell>
          <cell r="T65">
            <v>222.10000000000002</v>
          </cell>
          <cell r="U65">
            <v>0.45493650143383868</v>
          </cell>
          <cell r="V65">
            <v>213.6</v>
          </cell>
          <cell r="W65">
            <v>0.43977764051883872</v>
          </cell>
          <cell r="X65">
            <v>229.6</v>
          </cell>
          <cell r="Y65">
            <v>0.59979101358411702</v>
          </cell>
          <cell r="Z65">
            <v>2638.2999999999997</v>
          </cell>
          <cell r="AA65">
            <v>0.46172558627931398</v>
          </cell>
        </row>
        <row r="66">
          <cell r="A66" t="str">
            <v>Garage w/o Labor &amp; Benes</v>
          </cell>
          <cell r="B66">
            <v>69.859849999999938</v>
          </cell>
          <cell r="C66">
            <v>0.14283346963811078</v>
          </cell>
          <cell r="D66">
            <v>72.198679999999939</v>
          </cell>
          <cell r="E66">
            <v>0.15129647946353719</v>
          </cell>
          <cell r="F66">
            <v>69.238119999999924</v>
          </cell>
          <cell r="G66">
            <v>0.14509245599329412</v>
          </cell>
          <cell r="H66">
            <v>69.198679999999911</v>
          </cell>
          <cell r="I66">
            <v>0.14500980720871737</v>
          </cell>
          <cell r="J66">
            <v>74.45769999999996</v>
          </cell>
          <cell r="K66">
            <v>0.15688516645596284</v>
          </cell>
          <cell r="L66">
            <v>70.098679999999945</v>
          </cell>
          <cell r="M66">
            <v>0.14073214214013247</v>
          </cell>
          <cell r="N66">
            <v>70.081919999999968</v>
          </cell>
          <cell r="O66">
            <v>0.14328750766714371</v>
          </cell>
          <cell r="P66">
            <v>69.24548999999999</v>
          </cell>
          <cell r="Q66">
            <v>0.14510790025146686</v>
          </cell>
          <cell r="R66">
            <v>70.190099999999916</v>
          </cell>
          <cell r="S66">
            <v>0.14105727491961395</v>
          </cell>
          <cell r="T66">
            <v>69.790099999999939</v>
          </cell>
          <cell r="U66">
            <v>0.14295391233101185</v>
          </cell>
          <cell r="V66">
            <v>69.690100000000001</v>
          </cell>
          <cell r="W66">
            <v>0.14348383775993412</v>
          </cell>
          <cell r="X66">
            <v>65.89009999999999</v>
          </cell>
          <cell r="Y66">
            <v>0.1721266980146291</v>
          </cell>
          <cell r="Z66">
            <v>839.9395199999999</v>
          </cell>
          <cell r="AA66">
            <v>0.14699676583829185</v>
          </cell>
        </row>
        <row r="67">
          <cell r="A67" t="str">
            <v>Total Check figure</v>
          </cell>
          <cell r="B67">
            <v>356.25984999999991</v>
          </cell>
          <cell r="C67">
            <v>0.72839879370271921</v>
          </cell>
          <cell r="D67">
            <v>337.59867999999994</v>
          </cell>
          <cell r="E67">
            <v>0.70745741827326059</v>
          </cell>
          <cell r="F67">
            <v>355.33811999999995</v>
          </cell>
          <cell r="G67">
            <v>0.74463143336127402</v>
          </cell>
          <cell r="H67">
            <v>355.29867999999993</v>
          </cell>
          <cell r="I67">
            <v>0.74454878457669726</v>
          </cell>
          <cell r="J67">
            <v>350.65769999999998</v>
          </cell>
          <cell r="K67">
            <v>0.73884892541087221</v>
          </cell>
          <cell r="L67">
            <v>356.19867999999997</v>
          </cell>
          <cell r="M67">
            <v>0.71511479622565743</v>
          </cell>
          <cell r="N67">
            <v>366.58191999999997</v>
          </cell>
          <cell r="O67">
            <v>0.74950300552034343</v>
          </cell>
          <cell r="P67">
            <v>345.44549000000001</v>
          </cell>
          <cell r="Q67">
            <v>0.72390085917854152</v>
          </cell>
          <cell r="R67">
            <v>356.29009999999994</v>
          </cell>
          <cell r="S67">
            <v>0.71601708199356895</v>
          </cell>
          <cell r="T67">
            <v>356.29009999999994</v>
          </cell>
          <cell r="U67">
            <v>0.72980356411306846</v>
          </cell>
          <cell r="V67">
            <v>345.2901</v>
          </cell>
          <cell r="W67">
            <v>0.71091229153798641</v>
          </cell>
          <cell r="X67">
            <v>362.09010000000001</v>
          </cell>
          <cell r="Y67">
            <v>0.94589890282131661</v>
          </cell>
          <cell r="Z67">
            <v>4243.3395199999995</v>
          </cell>
          <cell r="AA67">
            <v>0.74262154707735384</v>
          </cell>
        </row>
        <row r="122">
          <cell r="A122" t="str">
            <v xml:space="preserve">EX WORKS TURNOVER                       </v>
          </cell>
        </row>
      </sheetData>
      <sheetData sheetId="22">
        <row r="1">
          <cell r="A1" t="str">
            <v>TITAN AMERICA</v>
          </cell>
          <cell r="L1" t="str">
            <v>2009 CALENDARIZED BUDGET</v>
          </cell>
          <cell r="Z1">
            <v>39832.448251851849</v>
          </cell>
        </row>
        <row r="2">
          <cell r="A2" t="str">
            <v>FLORIDA OPERATIONS - AGGREGATES</v>
          </cell>
          <cell r="Z2">
            <v>39832.448251851849</v>
          </cell>
        </row>
        <row r="3">
          <cell r="A3" t="str">
            <v xml:space="preserve"> PENNSUCO QUARRY  -  MEG GARAGE</v>
          </cell>
          <cell r="D3">
            <v>31300</v>
          </cell>
        </row>
        <row r="4">
          <cell r="A4" t="str">
            <v xml:space="preserve">                      </v>
          </cell>
        </row>
        <row r="5">
          <cell r="A5" t="str">
            <v xml:space="preserve">                      </v>
          </cell>
          <cell r="B5" t="str">
            <v>JAN</v>
          </cell>
          <cell r="D5" t="str">
            <v>FEB</v>
          </cell>
          <cell r="F5" t="str">
            <v xml:space="preserve">   MAR</v>
          </cell>
          <cell r="H5" t="str">
            <v xml:space="preserve">    APR</v>
          </cell>
          <cell r="J5" t="str">
            <v>MAY</v>
          </cell>
          <cell r="L5" t="str">
            <v>JUN</v>
          </cell>
          <cell r="N5" t="str">
            <v>JUL</v>
          </cell>
          <cell r="P5" t="str">
            <v>AUG</v>
          </cell>
          <cell r="R5" t="str">
            <v>SEP</v>
          </cell>
          <cell r="T5" t="str">
            <v>OCT</v>
          </cell>
          <cell r="V5" t="str">
            <v>NOV</v>
          </cell>
          <cell r="X5" t="str">
            <v>DEC</v>
          </cell>
          <cell r="Z5" t="str">
            <v xml:space="preserve">        TOTAL</v>
          </cell>
        </row>
        <row r="6">
          <cell r="A6" t="str">
            <v xml:space="preserve">DAYS                  </v>
          </cell>
          <cell r="B6">
            <v>22</v>
          </cell>
          <cell r="D6">
            <v>21</v>
          </cell>
          <cell r="F6">
            <v>21</v>
          </cell>
          <cell r="H6">
            <v>22</v>
          </cell>
          <cell r="J6">
            <v>21</v>
          </cell>
          <cell r="L6">
            <v>21</v>
          </cell>
          <cell r="N6">
            <v>22</v>
          </cell>
          <cell r="P6">
            <v>21</v>
          </cell>
          <cell r="R6">
            <v>21</v>
          </cell>
          <cell r="T6">
            <v>23</v>
          </cell>
          <cell r="V6">
            <v>18</v>
          </cell>
          <cell r="X6">
            <v>22</v>
          </cell>
          <cell r="Z6">
            <v>255</v>
          </cell>
        </row>
        <row r="7">
          <cell r="A7" t="str">
            <v>SALES TONS</v>
          </cell>
        </row>
        <row r="8">
          <cell r="A8" t="str">
            <v xml:space="preserve">    EXTERNAL </v>
          </cell>
          <cell r="Z8">
            <v>0</v>
          </cell>
        </row>
        <row r="9">
          <cell r="A9" t="str">
            <v xml:space="preserve">    INTERNAL</v>
          </cell>
          <cell r="Z9">
            <v>0</v>
          </cell>
        </row>
        <row r="10">
          <cell r="A10" t="str">
            <v>TOTAL SALES TONS</v>
          </cell>
          <cell r="Z10">
            <v>0</v>
          </cell>
        </row>
        <row r="11">
          <cell r="A11" t="str">
            <v xml:space="preserve">     PURCHASED AGGREGATES</v>
          </cell>
          <cell r="Z11">
            <v>0</v>
          </cell>
        </row>
        <row r="12">
          <cell r="A12" t="str">
            <v>TRANSFER IN / (OUT)</v>
          </cell>
          <cell r="Z12">
            <v>0</v>
          </cell>
        </row>
        <row r="13">
          <cell r="A13" t="str">
            <v>PRODUCTION TONS</v>
          </cell>
          <cell r="B13">
            <v>489.1</v>
          </cell>
          <cell r="D13">
            <v>477.2</v>
          </cell>
          <cell r="F13">
            <v>477.2</v>
          </cell>
          <cell r="H13">
            <v>477.2</v>
          </cell>
          <cell r="J13">
            <v>474.6</v>
          </cell>
          <cell r="L13">
            <v>498.1</v>
          </cell>
          <cell r="N13">
            <v>489.1</v>
          </cell>
          <cell r="P13">
            <v>477.2</v>
          </cell>
          <cell r="R13">
            <v>497.6</v>
          </cell>
          <cell r="T13">
            <v>488.2</v>
          </cell>
          <cell r="V13">
            <v>485.7</v>
          </cell>
          <cell r="X13">
            <v>382.8</v>
          </cell>
          <cell r="Z13">
            <v>5714</v>
          </cell>
        </row>
        <row r="14">
          <cell r="A14" t="str">
            <v>FIN INV MVMNT INC/(DEC)</v>
          </cell>
        </row>
        <row r="15">
          <cell r="B15" t="str">
            <v>(000's)</v>
          </cell>
          <cell r="C15" t="str">
            <v>$/Ton</v>
          </cell>
          <cell r="D15" t="str">
            <v>(000's)</v>
          </cell>
          <cell r="E15" t="str">
            <v>$/Ton</v>
          </cell>
          <cell r="F15" t="str">
            <v>(000's)</v>
          </cell>
          <cell r="G15" t="str">
            <v>$/Ton</v>
          </cell>
          <cell r="H15" t="str">
            <v>(000's)</v>
          </cell>
          <cell r="I15" t="str">
            <v>$/Ton</v>
          </cell>
          <cell r="J15" t="str">
            <v>(000's)</v>
          </cell>
          <cell r="K15" t="str">
            <v>$/Ton</v>
          </cell>
          <cell r="L15" t="str">
            <v>(000's)</v>
          </cell>
          <cell r="M15" t="str">
            <v>$/Ton</v>
          </cell>
          <cell r="N15" t="str">
            <v>(000's)</v>
          </cell>
          <cell r="O15" t="str">
            <v>$/Ton</v>
          </cell>
          <cell r="P15" t="str">
            <v>(000's)</v>
          </cell>
          <cell r="Q15" t="str">
            <v>$/Ton</v>
          </cell>
          <cell r="R15" t="str">
            <v>(000's)</v>
          </cell>
          <cell r="S15" t="str">
            <v>$/Ton</v>
          </cell>
          <cell r="T15" t="str">
            <v>(000's)</v>
          </cell>
          <cell r="U15" t="str">
            <v>$/Ton</v>
          </cell>
          <cell r="V15" t="str">
            <v>(000's)</v>
          </cell>
          <cell r="W15" t="str">
            <v>$/Ton</v>
          </cell>
          <cell r="X15" t="str">
            <v>(000's)</v>
          </cell>
          <cell r="Y15" t="str">
            <v>$/Ton</v>
          </cell>
          <cell r="Z15" t="str">
            <v>(000's)</v>
          </cell>
          <cell r="AA15" t="str">
            <v>$/Ton</v>
          </cell>
        </row>
        <row r="16">
          <cell r="A16" t="str">
            <v xml:space="preserve">TURNOVER              </v>
          </cell>
        </row>
        <row r="17">
          <cell r="A17" t="str">
            <v xml:space="preserve">    EXTERNAL FINISHED</v>
          </cell>
        </row>
        <row r="18">
          <cell r="A18" t="str">
            <v xml:space="preserve">    INTERNAL FINISHED</v>
          </cell>
        </row>
        <row r="19">
          <cell r="A19" t="str">
            <v xml:space="preserve">TOTAL TURNOVER        </v>
          </cell>
        </row>
        <row r="20">
          <cell r="A20" t="str">
            <v xml:space="preserve">DELIVERY COSTS        </v>
          </cell>
        </row>
        <row r="22">
          <cell r="A22" t="str">
            <v xml:space="preserve">EX WORKS TURNOVER                       </v>
          </cell>
          <cell r="B22">
            <v>192.58484999999999</v>
          </cell>
          <cell r="D22">
            <v>183.22368</v>
          </cell>
          <cell r="F22">
            <v>192.06312</v>
          </cell>
          <cell r="H22">
            <v>192.02368000000001</v>
          </cell>
          <cell r="J22">
            <v>187.78270000000001</v>
          </cell>
          <cell r="L22">
            <v>192.82368</v>
          </cell>
          <cell r="N22">
            <v>197.20692</v>
          </cell>
          <cell r="P22">
            <v>187.57049000000001</v>
          </cell>
          <cell r="R22">
            <v>192.9151</v>
          </cell>
          <cell r="T22">
            <v>192.51510000000002</v>
          </cell>
          <cell r="V22">
            <v>187.9151</v>
          </cell>
          <cell r="X22">
            <v>193.01509999999999</v>
          </cell>
          <cell r="Z22">
            <v>2291.6395200000002</v>
          </cell>
        </row>
        <row r="23">
          <cell r="A23" t="str">
            <v xml:space="preserve">VARIABLE COSTS        </v>
          </cell>
        </row>
        <row r="24">
          <cell r="A24" t="str">
            <v xml:space="preserve">    STRIPPING</v>
          </cell>
        </row>
        <row r="25">
          <cell r="A25" t="str">
            <v xml:space="preserve">    EXPLOSIVES</v>
          </cell>
          <cell r="Z25">
            <v>0</v>
          </cell>
          <cell r="AA25">
            <v>0</v>
          </cell>
        </row>
        <row r="26">
          <cell r="A26" t="str">
            <v xml:space="preserve">    DEPLETION</v>
          </cell>
        </row>
        <row r="27">
          <cell r="A27" t="str">
            <v xml:space="preserve">    FUEL / OIL/Lubricants</v>
          </cell>
          <cell r="B27">
            <v>17.399999999999999</v>
          </cell>
          <cell r="C27">
            <v>3.5575546922919643E-2</v>
          </cell>
          <cell r="D27">
            <v>16.899999999999999</v>
          </cell>
          <cell r="E27">
            <v>3.5414920368818104E-2</v>
          </cell>
          <cell r="F27">
            <v>16.899999999999999</v>
          </cell>
          <cell r="G27">
            <v>3.5414920368818104E-2</v>
          </cell>
          <cell r="H27">
            <v>16.899999999999999</v>
          </cell>
          <cell r="I27">
            <v>3.5414920368818104E-2</v>
          </cell>
          <cell r="J27">
            <v>16.899999999999999</v>
          </cell>
          <cell r="K27">
            <v>3.5608933839022333E-2</v>
          </cell>
          <cell r="L27">
            <v>17.7</v>
          </cell>
          <cell r="M27">
            <v>3.5535033125878336E-2</v>
          </cell>
          <cell r="N27">
            <v>17.399999999999999</v>
          </cell>
          <cell r="O27">
            <v>3.5575546922919643E-2</v>
          </cell>
          <cell r="P27">
            <v>16.899999999999999</v>
          </cell>
          <cell r="Q27">
            <v>3.5414920368818104E-2</v>
          </cell>
          <cell r="R27">
            <v>17.7</v>
          </cell>
          <cell r="S27">
            <v>3.5570739549839227E-2</v>
          </cell>
          <cell r="T27">
            <v>17.3</v>
          </cell>
          <cell r="U27">
            <v>3.5436296599754204E-2</v>
          </cell>
          <cell r="V27">
            <v>17.2</v>
          </cell>
          <cell r="W27">
            <v>3.5412806259007619E-2</v>
          </cell>
          <cell r="X27">
            <v>13.6</v>
          </cell>
          <cell r="Y27">
            <v>3.5527690700104489E-2</v>
          </cell>
          <cell r="Z27">
            <v>202.8</v>
          </cell>
          <cell r="AA27">
            <v>3.5491774588729437E-2</v>
          </cell>
        </row>
        <row r="28">
          <cell r="A28" t="str">
            <v xml:space="preserve">    SWITHCHING CHARGES</v>
          </cell>
        </row>
        <row r="29">
          <cell r="A29" t="str">
            <v xml:space="preserve">    OTHER</v>
          </cell>
          <cell r="Z29">
            <v>0</v>
          </cell>
          <cell r="AA29">
            <v>0</v>
          </cell>
        </row>
        <row r="30">
          <cell r="A30" t="str">
            <v>TOTAL VAR COSTS</v>
          </cell>
          <cell r="B30">
            <v>17.399999999999999</v>
          </cell>
          <cell r="C30">
            <v>3.5575546922919643E-2</v>
          </cell>
          <cell r="D30">
            <v>16.899999999999999</v>
          </cell>
          <cell r="E30">
            <v>3.5414920368818104E-2</v>
          </cell>
          <cell r="F30">
            <v>16.899999999999999</v>
          </cell>
          <cell r="G30">
            <v>3.5414920368818104E-2</v>
          </cell>
          <cell r="H30">
            <v>16.899999999999999</v>
          </cell>
          <cell r="I30">
            <v>3.5414920368818104E-2</v>
          </cell>
          <cell r="J30">
            <v>16.899999999999999</v>
          </cell>
          <cell r="K30">
            <v>3.5608933839022333E-2</v>
          </cell>
          <cell r="L30">
            <v>17.7</v>
          </cell>
          <cell r="M30">
            <v>3.5535033125878336E-2</v>
          </cell>
          <cell r="N30">
            <v>17.399999999999999</v>
          </cell>
          <cell r="O30">
            <v>3.5575546922919643E-2</v>
          </cell>
          <cell r="P30">
            <v>16.899999999999999</v>
          </cell>
          <cell r="Q30">
            <v>3.5414920368818104E-2</v>
          </cell>
          <cell r="R30">
            <v>17.7</v>
          </cell>
          <cell r="S30">
            <v>3.5570739549839227E-2</v>
          </cell>
          <cell r="T30">
            <v>17.3</v>
          </cell>
          <cell r="U30">
            <v>3.5436296599754204E-2</v>
          </cell>
          <cell r="V30">
            <v>17.2</v>
          </cell>
          <cell r="W30">
            <v>3.5412806259007619E-2</v>
          </cell>
          <cell r="X30">
            <v>13.6</v>
          </cell>
          <cell r="Y30">
            <v>3.5527690700104489E-2</v>
          </cell>
          <cell r="Z30">
            <v>202.8</v>
          </cell>
          <cell r="AA30">
            <v>3.5491774588729437E-2</v>
          </cell>
        </row>
        <row r="31">
          <cell r="A31" t="str">
            <v>CONTRIBUTION MARGIN</v>
          </cell>
          <cell r="C31">
            <v>0</v>
          </cell>
          <cell r="E31">
            <v>0</v>
          </cell>
          <cell r="G31">
            <v>0</v>
          </cell>
          <cell r="I31">
            <v>0</v>
          </cell>
          <cell r="K31">
            <v>0</v>
          </cell>
          <cell r="M31">
            <v>0</v>
          </cell>
          <cell r="O31">
            <v>0</v>
          </cell>
          <cell r="Q31">
            <v>0</v>
          </cell>
          <cell r="S31">
            <v>0</v>
          </cell>
          <cell r="U31">
            <v>0</v>
          </cell>
          <cell r="W31">
            <v>0</v>
          </cell>
          <cell r="Y31">
            <v>0</v>
          </cell>
          <cell r="AA31">
            <v>0</v>
          </cell>
        </row>
        <row r="32">
          <cell r="A32" t="str">
            <v xml:space="preserve">SEMI-VARIABLE COSTS:     </v>
          </cell>
          <cell r="Z32">
            <v>891.79999999999984</v>
          </cell>
        </row>
        <row r="33">
          <cell r="A33" t="str">
            <v xml:space="preserve">    DIRECT LABOR-STRAIGHT</v>
          </cell>
          <cell r="B33">
            <v>64.8</v>
          </cell>
          <cell r="C33">
            <v>0.13248824371294213</v>
          </cell>
          <cell r="D33">
            <v>58.9</v>
          </cell>
          <cell r="E33">
            <v>0.12342833193629506</v>
          </cell>
          <cell r="F33">
            <v>64.8</v>
          </cell>
          <cell r="G33">
            <v>0.13579212070410729</v>
          </cell>
          <cell r="H33">
            <v>64.8</v>
          </cell>
          <cell r="I33">
            <v>0.13579212070410729</v>
          </cell>
          <cell r="J33">
            <v>61.8</v>
          </cell>
          <cell r="K33">
            <v>0.13021491782553729</v>
          </cell>
          <cell r="L33">
            <v>64.8</v>
          </cell>
          <cell r="M33">
            <v>0.13009435856253762</v>
          </cell>
          <cell r="N33">
            <v>67.7</v>
          </cell>
          <cell r="O33">
            <v>0.13841750153342874</v>
          </cell>
          <cell r="P33">
            <v>61.8</v>
          </cell>
          <cell r="Q33">
            <v>0.12950544844928752</v>
          </cell>
          <cell r="R33">
            <v>64.8</v>
          </cell>
          <cell r="S33">
            <v>0.13022508038585207</v>
          </cell>
          <cell r="T33">
            <v>64.8</v>
          </cell>
          <cell r="U33">
            <v>0.13273248668578452</v>
          </cell>
          <cell r="V33">
            <v>61.8</v>
          </cell>
          <cell r="W33">
            <v>0.12723903644224829</v>
          </cell>
          <cell r="X33">
            <v>67.600000000000009</v>
          </cell>
          <cell r="Y33">
            <v>0.17659352142110765</v>
          </cell>
          <cell r="Z33">
            <v>768.39999999999986</v>
          </cell>
          <cell r="AA33">
            <v>0.13447672383619177</v>
          </cell>
        </row>
        <row r="34">
          <cell r="A34" t="str">
            <v xml:space="preserve">    DIRECT LABOR-OVERTIME</v>
          </cell>
          <cell r="B34">
            <v>10.4</v>
          </cell>
          <cell r="C34">
            <v>2.126354528726232E-2</v>
          </cell>
          <cell r="D34">
            <v>9.5</v>
          </cell>
          <cell r="E34">
            <v>1.9907795473595977E-2</v>
          </cell>
          <cell r="F34">
            <v>10.4</v>
          </cell>
          <cell r="G34">
            <v>2.1793797150041913E-2</v>
          </cell>
          <cell r="H34">
            <v>10.4</v>
          </cell>
          <cell r="I34">
            <v>2.1793797150041913E-2</v>
          </cell>
          <cell r="J34">
            <v>9.9</v>
          </cell>
          <cell r="K34">
            <v>2.0859671302149177E-2</v>
          </cell>
          <cell r="L34">
            <v>10.4</v>
          </cell>
          <cell r="M34">
            <v>2.0879341497691228E-2</v>
          </cell>
          <cell r="N34">
            <v>10.9</v>
          </cell>
          <cell r="O34">
            <v>2.22858311183807E-2</v>
          </cell>
          <cell r="P34">
            <v>9.9</v>
          </cell>
          <cell r="Q34">
            <v>2.0746018440905283E-2</v>
          </cell>
          <cell r="R34">
            <v>10.4</v>
          </cell>
          <cell r="S34">
            <v>2.0900321543408359E-2</v>
          </cell>
          <cell r="T34">
            <v>10.4</v>
          </cell>
          <cell r="U34">
            <v>2.1302744776730848E-2</v>
          </cell>
          <cell r="V34">
            <v>9.9</v>
          </cell>
          <cell r="W34">
            <v>2.0382952439777641E-2</v>
          </cell>
          <cell r="X34">
            <v>10.9</v>
          </cell>
          <cell r="Y34">
            <v>2.8474399164054337E-2</v>
          </cell>
          <cell r="Z34">
            <v>123.40000000000002</v>
          </cell>
          <cell r="AA34">
            <v>2.1596079803990201E-2</v>
          </cell>
        </row>
        <row r="35">
          <cell r="A35" t="str">
            <v xml:space="preserve">    LABOR - MAINTENANCE  </v>
          </cell>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row>
        <row r="36">
          <cell r="A36" t="str">
            <v xml:space="preserve">    R&amp;M SPARES</v>
          </cell>
          <cell r="B36">
            <v>32.049999999999997</v>
          </cell>
          <cell r="C36">
            <v>6.5528521774688195E-2</v>
          </cell>
          <cell r="D36">
            <v>32.049999999999997</v>
          </cell>
          <cell r="E36">
            <v>6.7162615255658004E-2</v>
          </cell>
          <cell r="F36">
            <v>32.049999999999997</v>
          </cell>
          <cell r="G36">
            <v>6.7162615255658004E-2</v>
          </cell>
          <cell r="H36">
            <v>32.049999999999997</v>
          </cell>
          <cell r="I36">
            <v>6.7162615255658004E-2</v>
          </cell>
          <cell r="J36">
            <v>32.049999999999997</v>
          </cell>
          <cell r="K36">
            <v>6.7530552043826367E-2</v>
          </cell>
          <cell r="L36">
            <v>32.049999999999997</v>
          </cell>
          <cell r="M36">
            <v>6.4344509134711902E-2</v>
          </cell>
          <cell r="N36">
            <v>32.049999999999997</v>
          </cell>
          <cell r="O36">
            <v>6.5528521774688195E-2</v>
          </cell>
          <cell r="P36">
            <v>32.049999999999997</v>
          </cell>
          <cell r="Q36">
            <v>6.7162615255658004E-2</v>
          </cell>
          <cell r="R36">
            <v>32.049999999999997</v>
          </cell>
          <cell r="S36">
            <v>6.4409163987138252E-2</v>
          </cell>
          <cell r="T36">
            <v>32.049999999999997</v>
          </cell>
          <cell r="U36">
            <v>6.564932404752151E-2</v>
          </cell>
          <cell r="V36">
            <v>32.049999999999997</v>
          </cell>
          <cell r="W36">
            <v>6.5987234918674073E-2</v>
          </cell>
          <cell r="X36">
            <v>32.049999999999997</v>
          </cell>
          <cell r="Y36">
            <v>8.3725182863113881E-2</v>
          </cell>
          <cell r="Z36">
            <v>384.60000000000008</v>
          </cell>
          <cell r="AA36">
            <v>6.7308365418270927E-2</v>
          </cell>
        </row>
        <row r="37">
          <cell r="A37" t="str">
            <v xml:space="preserve">    TIRES</v>
          </cell>
          <cell r="B37">
            <v>0</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row>
        <row r="38">
          <cell r="A38" t="str">
            <v xml:space="preserve">    ELECTRICITY  &amp; UTILITY</v>
          </cell>
          <cell r="B38">
            <v>0.5</v>
          </cell>
          <cell r="C38">
            <v>1.0222858311183807E-3</v>
          </cell>
          <cell r="D38">
            <v>0.5</v>
          </cell>
          <cell r="E38">
            <v>1.0477787091366304E-3</v>
          </cell>
          <cell r="F38">
            <v>0.5</v>
          </cell>
          <cell r="G38">
            <v>1.0477787091366304E-3</v>
          </cell>
          <cell r="H38">
            <v>0.5</v>
          </cell>
          <cell r="I38">
            <v>1.0477787091366304E-3</v>
          </cell>
          <cell r="J38">
            <v>0.5</v>
          </cell>
          <cell r="K38">
            <v>1.0535187526337969E-3</v>
          </cell>
          <cell r="L38">
            <v>0.5</v>
          </cell>
          <cell r="M38">
            <v>1.0038144950813089E-3</v>
          </cell>
          <cell r="N38">
            <v>0.5</v>
          </cell>
          <cell r="O38">
            <v>1.0222858311183807E-3</v>
          </cell>
          <cell r="P38">
            <v>0.5</v>
          </cell>
          <cell r="Q38">
            <v>1.0477787091366304E-3</v>
          </cell>
          <cell r="R38">
            <v>0.5</v>
          </cell>
          <cell r="S38">
            <v>1.0048231511254019E-3</v>
          </cell>
          <cell r="T38">
            <v>0.5</v>
          </cell>
          <cell r="U38">
            <v>1.0241704219582138E-3</v>
          </cell>
          <cell r="V38">
            <v>0.5</v>
          </cell>
          <cell r="W38">
            <v>1.0294420424130121E-3</v>
          </cell>
          <cell r="X38">
            <v>0.5</v>
          </cell>
          <cell r="Y38">
            <v>1.3061650992685476E-3</v>
          </cell>
          <cell r="Z38">
            <v>6</v>
          </cell>
          <cell r="AA38">
            <v>1.0500525026251313E-3</v>
          </cell>
        </row>
        <row r="39">
          <cell r="A39" t="str">
            <v xml:space="preserve">    PLANT HIRE           </v>
          </cell>
          <cell r="B39">
            <v>0.23485</v>
          </cell>
          <cell r="C39">
            <v>4.801676548763034E-4</v>
          </cell>
          <cell r="D39">
            <v>0.17368</v>
          </cell>
          <cell r="E39">
            <v>3.6395641240569995E-4</v>
          </cell>
          <cell r="F39">
            <v>0.21312</v>
          </cell>
          <cell r="G39">
            <v>4.4660519698239734E-4</v>
          </cell>
          <cell r="H39">
            <v>0.17368</v>
          </cell>
          <cell r="I39">
            <v>3.6395641240569995E-4</v>
          </cell>
          <cell r="J39">
            <v>0.43269999999999997</v>
          </cell>
          <cell r="K39">
            <v>9.117151285292877E-4</v>
          </cell>
          <cell r="L39">
            <v>0.17368</v>
          </cell>
          <cell r="M39">
            <v>3.4868500301144347E-4</v>
          </cell>
          <cell r="N39">
            <v>0.45691999999999999</v>
          </cell>
          <cell r="O39">
            <v>9.3420568390922094E-4</v>
          </cell>
          <cell r="P39">
            <v>0.22049000000000002</v>
          </cell>
          <cell r="Q39">
            <v>4.6204945515507131E-4</v>
          </cell>
          <cell r="R39">
            <v>0.2651</v>
          </cell>
          <cell r="S39">
            <v>5.3275723472668809E-4</v>
          </cell>
          <cell r="T39">
            <v>0.2651</v>
          </cell>
          <cell r="U39">
            <v>5.4301515772224498E-4</v>
          </cell>
          <cell r="V39">
            <v>0.2651</v>
          </cell>
          <cell r="W39">
            <v>5.458101708873791E-4</v>
          </cell>
          <cell r="X39">
            <v>0.2651</v>
          </cell>
          <cell r="Y39">
            <v>6.9252873563218395E-4</v>
          </cell>
          <cell r="Z39">
            <v>3.1395200000000001</v>
          </cell>
          <cell r="AA39">
            <v>5.4944347217360874E-4</v>
          </cell>
        </row>
        <row r="40">
          <cell r="A40" t="str">
            <v xml:space="preserve">    OVERHEAD</v>
          </cell>
          <cell r="B40">
            <v>5</v>
          </cell>
          <cell r="C40">
            <v>1.0222858311183806E-2</v>
          </cell>
          <cell r="D40">
            <v>5</v>
          </cell>
          <cell r="E40">
            <v>1.0477787091366304E-2</v>
          </cell>
          <cell r="F40">
            <v>5</v>
          </cell>
          <cell r="G40">
            <v>1.0477787091366304E-2</v>
          </cell>
          <cell r="H40">
            <v>5</v>
          </cell>
          <cell r="I40">
            <v>1.0477787091366304E-2</v>
          </cell>
          <cell r="J40">
            <v>5</v>
          </cell>
          <cell r="K40">
            <v>1.0535187526337968E-2</v>
          </cell>
          <cell r="L40">
            <v>5</v>
          </cell>
          <cell r="M40">
            <v>1.0038144950813089E-2</v>
          </cell>
          <cell r="N40">
            <v>5</v>
          </cell>
          <cell r="O40">
            <v>1.0222858311183806E-2</v>
          </cell>
          <cell r="P40">
            <v>5</v>
          </cell>
          <cell r="Q40">
            <v>1.0477787091366304E-2</v>
          </cell>
          <cell r="R40">
            <v>5</v>
          </cell>
          <cell r="S40">
            <v>1.004823151125402E-2</v>
          </cell>
          <cell r="T40">
            <v>5</v>
          </cell>
          <cell r="U40">
            <v>1.0241704219582138E-2</v>
          </cell>
          <cell r="V40">
            <v>5</v>
          </cell>
          <cell r="W40">
            <v>1.0294420424130122E-2</v>
          </cell>
          <cell r="X40">
            <v>5</v>
          </cell>
          <cell r="Y40">
            <v>1.3061650992685475E-2</v>
          </cell>
          <cell r="Z40">
            <v>60</v>
          </cell>
          <cell r="AA40">
            <v>1.0500525026251312E-2</v>
          </cell>
        </row>
        <row r="41">
          <cell r="A41" t="str">
            <v xml:space="preserve">TOTAL SEMI-VARIABLE COST </v>
          </cell>
          <cell r="B41">
            <v>112.98484999999999</v>
          </cell>
          <cell r="C41">
            <v>0.23100562257207113</v>
          </cell>
          <cell r="D41">
            <v>106.12368000000001</v>
          </cell>
          <cell r="E41">
            <v>0.2223882648784577</v>
          </cell>
          <cell r="F41">
            <v>112.96312</v>
          </cell>
          <cell r="G41">
            <v>0.23672070410729254</v>
          </cell>
          <cell r="H41">
            <v>112.92368</v>
          </cell>
          <cell r="I41">
            <v>0.23663805532271587</v>
          </cell>
          <cell r="J41">
            <v>109.6827</v>
          </cell>
          <cell r="K41">
            <v>0.23110556257901388</v>
          </cell>
          <cell r="L41">
            <v>112.92368</v>
          </cell>
          <cell r="M41">
            <v>0.2267088536438466</v>
          </cell>
          <cell r="N41">
            <v>116.60692</v>
          </cell>
          <cell r="O41">
            <v>0.23841120425270906</v>
          </cell>
          <cell r="P41">
            <v>109.47049</v>
          </cell>
          <cell r="Q41">
            <v>0.22940169740150881</v>
          </cell>
          <cell r="R41">
            <v>113.0151</v>
          </cell>
          <cell r="S41">
            <v>0.22712037781350483</v>
          </cell>
          <cell r="T41">
            <v>113.0151</v>
          </cell>
          <cell r="U41">
            <v>0.23149344530929947</v>
          </cell>
          <cell r="V41">
            <v>109.5151</v>
          </cell>
          <cell r="W41">
            <v>0.22547889643813054</v>
          </cell>
          <cell r="X41">
            <v>116.31510000000002</v>
          </cell>
          <cell r="Y41">
            <v>0.30385344827586208</v>
          </cell>
          <cell r="Z41">
            <v>1345.5395199999998</v>
          </cell>
          <cell r="AA41">
            <v>0.23548119005950294</v>
          </cell>
        </row>
        <row r="42">
          <cell r="A42" t="str">
            <v xml:space="preserve">FIXED COSTS:             </v>
          </cell>
        </row>
        <row r="43">
          <cell r="A43" t="str">
            <v xml:space="preserve">    INDIRECT LABOR</v>
          </cell>
          <cell r="B43">
            <v>29.9</v>
          </cell>
          <cell r="C43">
            <v>6.1132692700879163E-2</v>
          </cell>
          <cell r="D43">
            <v>29.9</v>
          </cell>
          <cell r="E43">
            <v>6.2657166806370498E-2</v>
          </cell>
          <cell r="F43">
            <v>29.9</v>
          </cell>
          <cell r="G43">
            <v>6.2657166806370498E-2</v>
          </cell>
          <cell r="H43">
            <v>29.9</v>
          </cell>
          <cell r="I43">
            <v>6.2657166806370498E-2</v>
          </cell>
          <cell r="J43">
            <v>29.9</v>
          </cell>
          <cell r="K43">
            <v>6.3000421407501048E-2</v>
          </cell>
          <cell r="L43">
            <v>29.9</v>
          </cell>
          <cell r="M43">
            <v>6.002810680586227E-2</v>
          </cell>
          <cell r="N43">
            <v>29.9</v>
          </cell>
          <cell r="O43">
            <v>6.1132692700879163E-2</v>
          </cell>
          <cell r="P43">
            <v>29.9</v>
          </cell>
          <cell r="Q43">
            <v>6.2657166806370498E-2</v>
          </cell>
          <cell r="R43">
            <v>29.9</v>
          </cell>
          <cell r="S43">
            <v>6.0088424437299032E-2</v>
          </cell>
          <cell r="T43">
            <v>29.9</v>
          </cell>
          <cell r="U43">
            <v>6.1245391233101187E-2</v>
          </cell>
          <cell r="V43">
            <v>29.9</v>
          </cell>
          <cell r="W43">
            <v>6.1560634136298122E-2</v>
          </cell>
          <cell r="X43">
            <v>29.9</v>
          </cell>
          <cell r="Y43">
            <v>7.8108672936259144E-2</v>
          </cell>
          <cell r="Z43">
            <v>358.79999999999995</v>
          </cell>
          <cell r="AA43">
            <v>6.2793139656982841E-2</v>
          </cell>
        </row>
        <row r="44">
          <cell r="A44" t="str">
            <v xml:space="preserve">    LABOR - TEMPORARY  </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row>
        <row r="45">
          <cell r="A45" t="str">
            <v xml:space="preserve">    PAYROLL  EXPENSE      </v>
          </cell>
          <cell r="B45">
            <v>30.5</v>
          </cell>
          <cell r="C45">
            <v>6.2359435698221222E-2</v>
          </cell>
          <cell r="D45">
            <v>28.5</v>
          </cell>
          <cell r="E45">
            <v>5.9723386420787929E-2</v>
          </cell>
          <cell r="F45">
            <v>30.5</v>
          </cell>
          <cell r="G45">
            <v>6.3914501257334458E-2</v>
          </cell>
          <cell r="H45">
            <v>30.5</v>
          </cell>
          <cell r="I45">
            <v>6.3914501257334458E-2</v>
          </cell>
          <cell r="J45">
            <v>29.5</v>
          </cell>
          <cell r="K45">
            <v>6.2157606405394014E-2</v>
          </cell>
          <cell r="L45">
            <v>30.5</v>
          </cell>
          <cell r="M45">
            <v>6.1232684199959843E-2</v>
          </cell>
          <cell r="N45">
            <v>31.5</v>
          </cell>
          <cell r="O45">
            <v>6.4404007360457982E-2</v>
          </cell>
          <cell r="P45">
            <v>29.5</v>
          </cell>
          <cell r="Q45">
            <v>6.181894383906119E-2</v>
          </cell>
          <cell r="R45">
            <v>30.5</v>
          </cell>
          <cell r="S45">
            <v>6.1294212218649516E-2</v>
          </cell>
          <cell r="T45">
            <v>30.5</v>
          </cell>
          <cell r="U45">
            <v>6.2474395739451044E-2</v>
          </cell>
          <cell r="V45">
            <v>29.5</v>
          </cell>
          <cell r="W45">
            <v>6.0737080502367716E-2</v>
          </cell>
          <cell r="X45">
            <v>31.4</v>
          </cell>
          <cell r="Y45">
            <v>8.2027168234064779E-2</v>
          </cell>
          <cell r="Z45">
            <v>362.9</v>
          </cell>
          <cell r="AA45">
            <v>6.3510675533776678E-2</v>
          </cell>
        </row>
        <row r="46">
          <cell r="A46" t="str">
            <v xml:space="preserve">    INSURANCE            </v>
          </cell>
          <cell r="B46">
            <v>1.5</v>
          </cell>
          <cell r="C46">
            <v>3.066857493355142E-3</v>
          </cell>
          <cell r="D46">
            <v>1.5</v>
          </cell>
          <cell r="E46">
            <v>3.1433361274098913E-3</v>
          </cell>
          <cell r="F46">
            <v>1.5</v>
          </cell>
          <cell r="G46">
            <v>3.1433361274098913E-3</v>
          </cell>
          <cell r="H46">
            <v>1.5</v>
          </cell>
          <cell r="I46">
            <v>3.1433361274098913E-3</v>
          </cell>
          <cell r="J46">
            <v>1.5</v>
          </cell>
          <cell r="K46">
            <v>3.1605562579013905E-3</v>
          </cell>
          <cell r="L46">
            <v>1.5</v>
          </cell>
          <cell r="M46">
            <v>3.0114434852439266E-3</v>
          </cell>
          <cell r="N46">
            <v>1.5</v>
          </cell>
          <cell r="O46">
            <v>3.066857493355142E-3</v>
          </cell>
          <cell r="P46">
            <v>1.5</v>
          </cell>
          <cell r="Q46">
            <v>3.1433361274098913E-3</v>
          </cell>
          <cell r="R46">
            <v>1.5</v>
          </cell>
          <cell r="S46">
            <v>3.0144694533762056E-3</v>
          </cell>
          <cell r="T46">
            <v>1.5</v>
          </cell>
          <cell r="U46">
            <v>3.0725112658746417E-3</v>
          </cell>
          <cell r="V46">
            <v>1.5</v>
          </cell>
          <cell r="W46">
            <v>3.0883261272390363E-3</v>
          </cell>
          <cell r="X46">
            <v>1.5</v>
          </cell>
          <cell r="Y46">
            <v>3.9184952978056423E-3</v>
          </cell>
          <cell r="Z46">
            <v>18</v>
          </cell>
          <cell r="AA46">
            <v>3.1501575078753939E-3</v>
          </cell>
        </row>
        <row r="47">
          <cell r="A47" t="str">
            <v xml:space="preserve">    EMPLOYEE EXPENSE     </v>
          </cell>
          <cell r="B47">
            <v>0</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row>
        <row r="48">
          <cell r="A48" t="str">
            <v xml:space="preserve">    CONTRACT LABOR</v>
          </cell>
          <cell r="B48">
            <v>0</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row>
        <row r="49">
          <cell r="A49" t="str">
            <v xml:space="preserve">    TAXES &amp; LICENCES</v>
          </cell>
          <cell r="B49">
            <v>0.3</v>
          </cell>
          <cell r="C49">
            <v>6.1337149867102833E-4</v>
          </cell>
          <cell r="D49">
            <v>0.3</v>
          </cell>
          <cell r="E49">
            <v>6.2866722548197821E-4</v>
          </cell>
          <cell r="F49">
            <v>0.3</v>
          </cell>
          <cell r="G49">
            <v>6.2866722548197821E-4</v>
          </cell>
          <cell r="H49">
            <v>0.3</v>
          </cell>
          <cell r="I49">
            <v>6.2866722548197821E-4</v>
          </cell>
          <cell r="J49">
            <v>0.3</v>
          </cell>
          <cell r="K49">
            <v>6.3211125158027807E-4</v>
          </cell>
          <cell r="L49">
            <v>0.3</v>
          </cell>
          <cell r="M49">
            <v>6.0228869704878531E-4</v>
          </cell>
          <cell r="N49">
            <v>0.3</v>
          </cell>
          <cell r="O49">
            <v>6.1337149867102833E-4</v>
          </cell>
          <cell r="P49">
            <v>0.3</v>
          </cell>
          <cell r="Q49">
            <v>6.2866722548197821E-4</v>
          </cell>
          <cell r="R49">
            <v>0.3</v>
          </cell>
          <cell r="S49">
            <v>6.028938906752411E-4</v>
          </cell>
          <cell r="T49">
            <v>0.3</v>
          </cell>
          <cell r="U49">
            <v>6.1450225317492835E-4</v>
          </cell>
          <cell r="V49">
            <v>0.3</v>
          </cell>
          <cell r="W49">
            <v>6.1766522544780733E-4</v>
          </cell>
          <cell r="X49">
            <v>0.3</v>
          </cell>
          <cell r="Y49">
            <v>7.836990595611285E-4</v>
          </cell>
          <cell r="Z49">
            <v>3.5999999999999992</v>
          </cell>
          <cell r="AA49">
            <v>6.3003150157507864E-4</v>
          </cell>
        </row>
        <row r="50">
          <cell r="A50" t="str">
            <v xml:space="preserve">    MITIGATION FEES</v>
          </cell>
          <cell r="B50">
            <v>0</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AA50">
            <v>0</v>
          </cell>
        </row>
        <row r="51">
          <cell r="A51" t="str">
            <v xml:space="preserve">    LEASE EXPENSES</v>
          </cell>
          <cell r="B51">
            <v>0</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row>
        <row r="52">
          <cell r="A52" t="str">
            <v xml:space="preserve">    OWNED ASSET DEPRECIATN</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row>
        <row r="53">
          <cell r="A53" t="str">
            <v>TOTAL FIXED COSTS</v>
          </cell>
          <cell r="B53">
            <v>62.199999999999996</v>
          </cell>
          <cell r="C53">
            <v>0.12717235739112653</v>
          </cell>
          <cell r="D53">
            <v>60.199999999999996</v>
          </cell>
          <cell r="E53">
            <v>0.12615255658005028</v>
          </cell>
          <cell r="F53">
            <v>62.199999999999996</v>
          </cell>
          <cell r="G53">
            <v>0.13034367141659681</v>
          </cell>
          <cell r="H53">
            <v>62.199999999999996</v>
          </cell>
          <cell r="I53">
            <v>0.13034367141659681</v>
          </cell>
          <cell r="J53">
            <v>61.199999999999996</v>
          </cell>
          <cell r="K53">
            <v>0.12895069532237671</v>
          </cell>
          <cell r="L53">
            <v>62.199999999999996</v>
          </cell>
          <cell r="M53">
            <v>0.12487452318811482</v>
          </cell>
          <cell r="N53">
            <v>63.199999999999996</v>
          </cell>
          <cell r="O53">
            <v>0.12921692905336329</v>
          </cell>
          <cell r="P53">
            <v>61.199999999999996</v>
          </cell>
          <cell r="Q53">
            <v>0.12824811399832356</v>
          </cell>
          <cell r="R53">
            <v>62.199999999999996</v>
          </cell>
          <cell r="S53">
            <v>0.12499999999999999</v>
          </cell>
          <cell r="T53">
            <v>62.199999999999996</v>
          </cell>
          <cell r="U53">
            <v>0.1274068004916018</v>
          </cell>
          <cell r="V53">
            <v>61.199999999999996</v>
          </cell>
          <cell r="W53">
            <v>0.12600370599135269</v>
          </cell>
          <cell r="X53">
            <v>63.099999999999994</v>
          </cell>
          <cell r="Y53">
            <v>0.16483803552769069</v>
          </cell>
          <cell r="Z53">
            <v>743.3</v>
          </cell>
          <cell r="AA53">
            <v>0.13008400420020999</v>
          </cell>
        </row>
        <row r="54">
          <cell r="A54" t="str">
            <v>TOTAL PRODUCTION COSTS</v>
          </cell>
          <cell r="B54">
            <v>192.58484999999999</v>
          </cell>
          <cell r="C54">
            <v>0.39375352688611731</v>
          </cell>
          <cell r="D54">
            <v>183.22368</v>
          </cell>
          <cell r="E54">
            <v>0.38395574182732606</v>
          </cell>
          <cell r="F54">
            <v>192.06312</v>
          </cell>
          <cell r="G54">
            <v>0.40247929589270748</v>
          </cell>
          <cell r="H54">
            <v>192.02368000000001</v>
          </cell>
          <cell r="I54">
            <v>0.40239664710813078</v>
          </cell>
          <cell r="J54">
            <v>187.78270000000001</v>
          </cell>
          <cell r="K54">
            <v>0.39566519174041298</v>
          </cell>
          <cell r="L54">
            <v>192.82368</v>
          </cell>
          <cell r="M54">
            <v>0.38711840995783975</v>
          </cell>
          <cell r="N54">
            <v>197.20692</v>
          </cell>
          <cell r="O54">
            <v>0.403203680228992</v>
          </cell>
          <cell r="P54">
            <v>187.57049000000001</v>
          </cell>
          <cell r="Q54">
            <v>0.39306473176865048</v>
          </cell>
          <cell r="R54">
            <v>192.9151</v>
          </cell>
          <cell r="S54">
            <v>0.38769111736334405</v>
          </cell>
          <cell r="T54">
            <v>192.51510000000002</v>
          </cell>
          <cell r="U54">
            <v>0.39433654240065552</v>
          </cell>
          <cell r="V54">
            <v>187.9151</v>
          </cell>
          <cell r="W54">
            <v>0.38689540868849082</v>
          </cell>
          <cell r="X54">
            <v>193.01509999999999</v>
          </cell>
          <cell r="Y54">
            <v>0.50421917450365727</v>
          </cell>
          <cell r="Z54">
            <v>2291.6395199999997</v>
          </cell>
          <cell r="AA54">
            <v>0.40105696884844239</v>
          </cell>
        </row>
        <row r="55">
          <cell r="A55" t="str">
            <v>INV  MOVE INC / (DEC)</v>
          </cell>
          <cell r="B55">
            <v>0</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row>
        <row r="56">
          <cell r="A56" t="str">
            <v>TRANSFERS IN / (OUT)</v>
          </cell>
          <cell r="C56">
            <v>0</v>
          </cell>
          <cell r="E56">
            <v>0</v>
          </cell>
          <cell r="G56">
            <v>0</v>
          </cell>
          <cell r="I56">
            <v>0</v>
          </cell>
          <cell r="K56">
            <v>0</v>
          </cell>
          <cell r="M56">
            <v>0</v>
          </cell>
          <cell r="O56">
            <v>0</v>
          </cell>
          <cell r="Q56">
            <v>0</v>
          </cell>
          <cell r="S56">
            <v>0</v>
          </cell>
          <cell r="U56">
            <v>0</v>
          </cell>
          <cell r="W56">
            <v>0</v>
          </cell>
          <cell r="Y56">
            <v>0</v>
          </cell>
          <cell r="AA56">
            <v>0</v>
          </cell>
        </row>
        <row r="58">
          <cell r="A58" t="str">
            <v>OTHER (INC) / EXP</v>
          </cell>
          <cell r="C58">
            <v>0</v>
          </cell>
          <cell r="E58">
            <v>0</v>
          </cell>
          <cell r="G58">
            <v>0</v>
          </cell>
          <cell r="I58">
            <v>0</v>
          </cell>
          <cell r="K58">
            <v>0</v>
          </cell>
          <cell r="M58">
            <v>0</v>
          </cell>
          <cell r="O58">
            <v>0</v>
          </cell>
          <cell r="Q58">
            <v>0</v>
          </cell>
          <cell r="S58">
            <v>0</v>
          </cell>
          <cell r="U58">
            <v>0</v>
          </cell>
          <cell r="W58">
            <v>0</v>
          </cell>
          <cell r="Y58">
            <v>0</v>
          </cell>
          <cell r="AA58">
            <v>0</v>
          </cell>
        </row>
        <row r="59">
          <cell r="A59" t="str">
            <v>PURCHASED AGGREGATE</v>
          </cell>
          <cell r="C59">
            <v>0</v>
          </cell>
          <cell r="E59">
            <v>0</v>
          </cell>
          <cell r="G59">
            <v>0</v>
          </cell>
          <cell r="I59">
            <v>0</v>
          </cell>
          <cell r="K59">
            <v>0</v>
          </cell>
          <cell r="M59">
            <v>0</v>
          </cell>
          <cell r="O59">
            <v>0</v>
          </cell>
          <cell r="Q59">
            <v>0</v>
          </cell>
          <cell r="S59">
            <v>0</v>
          </cell>
          <cell r="U59">
            <v>0</v>
          </cell>
          <cell r="W59">
            <v>0</v>
          </cell>
          <cell r="Y59">
            <v>0</v>
          </cell>
          <cell r="AA59">
            <v>0</v>
          </cell>
        </row>
        <row r="60">
          <cell r="A60" t="str">
            <v>RESTORATION EXPENSE</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row>
        <row r="61">
          <cell r="A61" t="str">
            <v xml:space="preserve">PLANT PROFIT / (LOSS)   </v>
          </cell>
          <cell r="B61">
            <v>0</v>
          </cell>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4.5474735088646412E-13</v>
          </cell>
          <cell r="AA61">
            <v>0</v>
          </cell>
        </row>
        <row r="64">
          <cell r="A64" t="str">
            <v>MEG Shop Allocation:</v>
          </cell>
        </row>
        <row r="65">
          <cell r="A65" t="str">
            <v>31103</v>
          </cell>
          <cell r="B65">
            <v>19.3</v>
          </cell>
          <cell r="C65">
            <v>0.1</v>
          </cell>
          <cell r="D65">
            <v>18.3</v>
          </cell>
          <cell r="E65">
            <v>0.1</v>
          </cell>
          <cell r="F65">
            <v>19.2</v>
          </cell>
          <cell r="G65">
            <v>0.1</v>
          </cell>
          <cell r="H65">
            <v>19.2</v>
          </cell>
          <cell r="I65">
            <v>0.1</v>
          </cell>
          <cell r="J65">
            <v>18.8</v>
          </cell>
          <cell r="K65">
            <v>0.1</v>
          </cell>
          <cell r="L65">
            <v>19.3</v>
          </cell>
          <cell r="M65">
            <v>0.1</v>
          </cell>
          <cell r="N65">
            <v>19.7</v>
          </cell>
          <cell r="O65">
            <v>0.1</v>
          </cell>
          <cell r="P65">
            <v>18.8</v>
          </cell>
          <cell r="Q65">
            <v>0.1</v>
          </cell>
          <cell r="R65">
            <v>19.3</v>
          </cell>
          <cell r="S65">
            <v>0.1</v>
          </cell>
          <cell r="T65">
            <v>19.3</v>
          </cell>
          <cell r="U65">
            <v>0.1</v>
          </cell>
          <cell r="V65">
            <v>18.8</v>
          </cell>
          <cell r="W65">
            <v>0.1</v>
          </cell>
          <cell r="X65">
            <v>19.3</v>
          </cell>
          <cell r="Y65">
            <v>0.1</v>
          </cell>
          <cell r="Z65">
            <v>229.3</v>
          </cell>
        </row>
        <row r="66">
          <cell r="A66" t="str">
            <v>31104</v>
          </cell>
          <cell r="B66">
            <v>125.18015249999999</v>
          </cell>
          <cell r="C66">
            <v>0.65</v>
          </cell>
          <cell r="D66">
            <v>119.095392</v>
          </cell>
          <cell r="E66">
            <v>0.65</v>
          </cell>
          <cell r="F66">
            <v>124.84102800000001</v>
          </cell>
          <cell r="G66">
            <v>0.65</v>
          </cell>
          <cell r="H66">
            <v>124.81539200000002</v>
          </cell>
          <cell r="I66">
            <v>0.65</v>
          </cell>
          <cell r="J66">
            <v>122.058755</v>
          </cell>
          <cell r="K66">
            <v>0.65</v>
          </cell>
          <cell r="L66">
            <v>125.335392</v>
          </cell>
          <cell r="M66">
            <v>0.65</v>
          </cell>
          <cell r="N66">
            <v>128.18449799999999</v>
          </cell>
          <cell r="O66">
            <v>0.65</v>
          </cell>
          <cell r="P66">
            <v>121.92081850000001</v>
          </cell>
          <cell r="Q66">
            <v>0.65</v>
          </cell>
          <cell r="R66">
            <v>125.39481500000001</v>
          </cell>
          <cell r="S66">
            <v>0.65</v>
          </cell>
          <cell r="T66">
            <v>125.13481500000002</v>
          </cell>
          <cell r="U66">
            <v>0.65</v>
          </cell>
          <cell r="V66">
            <v>122.14481499999999</v>
          </cell>
          <cell r="W66">
            <v>0.65</v>
          </cell>
          <cell r="X66">
            <v>125.45981499999999</v>
          </cell>
          <cell r="Y66">
            <v>0.65</v>
          </cell>
          <cell r="Z66">
            <v>1489.5656880000001</v>
          </cell>
        </row>
        <row r="67">
          <cell r="A67" t="str">
            <v>31109</v>
          </cell>
          <cell r="B67">
            <v>48.146212499999997</v>
          </cell>
          <cell r="C67">
            <v>0.25</v>
          </cell>
          <cell r="D67">
            <v>45.80592</v>
          </cell>
          <cell r="E67">
            <v>0.25</v>
          </cell>
          <cell r="F67">
            <v>48.015779999999999</v>
          </cell>
          <cell r="G67">
            <v>0.25</v>
          </cell>
          <cell r="H67">
            <v>48.005920000000003</v>
          </cell>
          <cell r="I67">
            <v>0.25</v>
          </cell>
          <cell r="J67">
            <v>46.945675000000001</v>
          </cell>
          <cell r="K67">
            <v>0.25</v>
          </cell>
          <cell r="L67">
            <v>48.205919999999999</v>
          </cell>
          <cell r="M67">
            <v>0.25</v>
          </cell>
          <cell r="N67">
            <v>49.301729999999999</v>
          </cell>
          <cell r="O67">
            <v>0.25</v>
          </cell>
          <cell r="P67">
            <v>46.892622500000002</v>
          </cell>
          <cell r="Q67">
            <v>0.25</v>
          </cell>
          <cell r="R67">
            <v>48.228774999999999</v>
          </cell>
          <cell r="S67">
            <v>0.25</v>
          </cell>
          <cell r="T67">
            <v>48.128775000000005</v>
          </cell>
          <cell r="U67">
            <v>0.25</v>
          </cell>
          <cell r="V67">
            <v>46.978774999999999</v>
          </cell>
          <cell r="W67">
            <v>0.25</v>
          </cell>
          <cell r="X67">
            <v>48.253774999999997</v>
          </cell>
          <cell r="Y67">
            <v>0.25</v>
          </cell>
          <cell r="Z67">
            <v>572.90988000000004</v>
          </cell>
        </row>
        <row r="68">
          <cell r="A68" t="str">
            <v>Total</v>
          </cell>
          <cell r="B68">
            <v>192.62636499999999</v>
          </cell>
          <cell r="D68">
            <v>183.20131200000003</v>
          </cell>
          <cell r="F68">
            <v>192.05680800000002</v>
          </cell>
          <cell r="H68">
            <v>192.02131200000002</v>
          </cell>
          <cell r="J68">
            <v>187.80443</v>
          </cell>
          <cell r="L68">
            <v>192.84131199999999</v>
          </cell>
          <cell r="N68">
            <v>197.18622799999997</v>
          </cell>
          <cell r="P68">
            <v>187.61344100000002</v>
          </cell>
          <cell r="R68">
            <v>192.92358999999999</v>
          </cell>
          <cell r="T68">
            <v>192.56359000000003</v>
          </cell>
          <cell r="V68">
            <v>187.92358999999999</v>
          </cell>
          <cell r="X68">
            <v>193.01358999999999</v>
          </cell>
          <cell r="Z68">
            <v>2291.7755680000005</v>
          </cell>
        </row>
        <row r="122">
          <cell r="A122" t="str">
            <v xml:space="preserve">EX WORKS TURNOVER                       </v>
          </cell>
        </row>
      </sheetData>
      <sheetData sheetId="23">
        <row r="1">
          <cell r="A1" t="str">
            <v>TITAN AMERICA</v>
          </cell>
          <cell r="L1" t="str">
            <v>2009 CALENDARIZED BUDGET</v>
          </cell>
          <cell r="Z1">
            <v>39832.448251851849</v>
          </cell>
        </row>
        <row r="2">
          <cell r="A2" t="str">
            <v>FLORIDA OPERATIONS - AGGREGATES</v>
          </cell>
          <cell r="Z2">
            <v>39832.448251851849</v>
          </cell>
        </row>
        <row r="3">
          <cell r="A3" t="str">
            <v xml:space="preserve"> PENNSUCO QUARRY  -  MAINTENACE REPAIR</v>
          </cell>
          <cell r="D3">
            <v>31301</v>
          </cell>
        </row>
        <row r="4">
          <cell r="A4" t="str">
            <v xml:space="preserve">                      </v>
          </cell>
        </row>
        <row r="5">
          <cell r="A5" t="str">
            <v xml:space="preserve">                      </v>
          </cell>
          <cell r="B5" t="str">
            <v>JAN</v>
          </cell>
          <cell r="D5" t="str">
            <v>FEB</v>
          </cell>
          <cell r="F5" t="str">
            <v xml:space="preserve">   MAR</v>
          </cell>
          <cell r="H5" t="str">
            <v xml:space="preserve">    APR</v>
          </cell>
          <cell r="J5" t="str">
            <v>MAY</v>
          </cell>
          <cell r="L5" t="str">
            <v>JUN</v>
          </cell>
          <cell r="N5" t="str">
            <v>JUL</v>
          </cell>
          <cell r="P5" t="str">
            <v>AUG</v>
          </cell>
          <cell r="R5" t="str">
            <v>SEP</v>
          </cell>
          <cell r="T5" t="str">
            <v>OCT</v>
          </cell>
          <cell r="V5" t="str">
            <v>NOV</v>
          </cell>
          <cell r="X5" t="str">
            <v>DEC</v>
          </cell>
          <cell r="Z5" t="str">
            <v xml:space="preserve">        TOTAL</v>
          </cell>
        </row>
        <row r="6">
          <cell r="A6" t="str">
            <v xml:space="preserve">DAYS                  </v>
          </cell>
          <cell r="B6">
            <v>21</v>
          </cell>
          <cell r="D6">
            <v>20</v>
          </cell>
          <cell r="F6">
            <v>22</v>
          </cell>
          <cell r="H6">
            <v>22</v>
          </cell>
          <cell r="J6">
            <v>20</v>
          </cell>
          <cell r="L6">
            <v>22</v>
          </cell>
          <cell r="N6">
            <v>22</v>
          </cell>
          <cell r="P6">
            <v>21</v>
          </cell>
          <cell r="R6">
            <v>21</v>
          </cell>
          <cell r="T6">
            <v>22</v>
          </cell>
          <cell r="V6">
            <v>19</v>
          </cell>
          <cell r="X6">
            <v>22</v>
          </cell>
          <cell r="Z6">
            <v>254</v>
          </cell>
        </row>
        <row r="7">
          <cell r="A7" t="str">
            <v>SALES TONS</v>
          </cell>
        </row>
        <row r="8">
          <cell r="A8" t="str">
            <v xml:space="preserve">    EXTERNAL </v>
          </cell>
          <cell r="Z8">
            <v>0</v>
          </cell>
        </row>
        <row r="9">
          <cell r="A9" t="str">
            <v xml:space="preserve">    INTERNAL</v>
          </cell>
          <cell r="Z9">
            <v>0</v>
          </cell>
        </row>
        <row r="10">
          <cell r="A10" t="str">
            <v>TOTAL SALES TONS</v>
          </cell>
          <cell r="Z10">
            <v>0</v>
          </cell>
        </row>
        <row r="11">
          <cell r="A11" t="str">
            <v xml:space="preserve">     PURCHASED AGGREGATES</v>
          </cell>
          <cell r="Z11">
            <v>0</v>
          </cell>
        </row>
        <row r="12">
          <cell r="A12" t="str">
            <v>TRANSFER IN / (OUT)</v>
          </cell>
          <cell r="Z12">
            <v>0</v>
          </cell>
        </row>
        <row r="13">
          <cell r="A13" t="str">
            <v>PRODUCTION TONS</v>
          </cell>
          <cell r="B13">
            <v>489.1</v>
          </cell>
          <cell r="D13">
            <v>477.2</v>
          </cell>
          <cell r="F13">
            <v>477.2</v>
          </cell>
          <cell r="H13">
            <v>477.2</v>
          </cell>
          <cell r="J13">
            <v>474.6</v>
          </cell>
          <cell r="L13">
            <v>498.1</v>
          </cell>
          <cell r="N13">
            <v>489.1</v>
          </cell>
          <cell r="P13">
            <v>477.2</v>
          </cell>
          <cell r="R13">
            <v>497.6</v>
          </cell>
          <cell r="T13">
            <v>488.2</v>
          </cell>
          <cell r="V13">
            <v>485.7</v>
          </cell>
          <cell r="X13">
            <v>382.8</v>
          </cell>
          <cell r="Z13">
            <v>5714</v>
          </cell>
        </row>
        <row r="14">
          <cell r="A14" t="str">
            <v>FIN INV MVMNT INC/(DEC)</v>
          </cell>
        </row>
        <row r="15">
          <cell r="B15" t="str">
            <v>(000's)</v>
          </cell>
          <cell r="C15" t="str">
            <v>$/Ton</v>
          </cell>
          <cell r="D15" t="str">
            <v>(000's)</v>
          </cell>
          <cell r="E15" t="str">
            <v>$/Ton</v>
          </cell>
          <cell r="F15" t="str">
            <v>(000's)</v>
          </cell>
          <cell r="G15" t="str">
            <v>$/Ton</v>
          </cell>
          <cell r="H15" t="str">
            <v>(000's)</v>
          </cell>
          <cell r="I15" t="str">
            <v>$/Ton</v>
          </cell>
          <cell r="J15" t="str">
            <v>(000's)</v>
          </cell>
          <cell r="K15" t="str">
            <v>$/Ton</v>
          </cell>
          <cell r="L15" t="str">
            <v>(000's)</v>
          </cell>
          <cell r="M15" t="str">
            <v>$/Ton</v>
          </cell>
          <cell r="N15" t="str">
            <v>(000's)</v>
          </cell>
          <cell r="O15" t="str">
            <v>$/Ton</v>
          </cell>
          <cell r="P15" t="str">
            <v>(000's)</v>
          </cell>
          <cell r="Q15" t="str">
            <v>$/Ton</v>
          </cell>
          <cell r="R15" t="str">
            <v>(000's)</v>
          </cell>
          <cell r="S15" t="str">
            <v>$/Ton</v>
          </cell>
          <cell r="T15" t="str">
            <v>(000's)</v>
          </cell>
          <cell r="U15" t="str">
            <v>$/Ton</v>
          </cell>
          <cell r="V15" t="str">
            <v>(000's)</v>
          </cell>
          <cell r="W15" t="str">
            <v>$/Ton</v>
          </cell>
          <cell r="X15" t="str">
            <v>(000's)</v>
          </cell>
          <cell r="Y15" t="str">
            <v>$/Ton</v>
          </cell>
          <cell r="Z15" t="str">
            <v>(000's)</v>
          </cell>
          <cell r="AA15" t="str">
            <v>$/Ton</v>
          </cell>
        </row>
        <row r="16">
          <cell r="A16" t="str">
            <v xml:space="preserve">TURNOVER              </v>
          </cell>
        </row>
        <row r="17">
          <cell r="A17" t="str">
            <v xml:space="preserve">    EXTERNAL FINISHED</v>
          </cell>
        </row>
        <row r="18">
          <cell r="A18" t="str">
            <v xml:space="preserve">    INTERNAL FINISHED</v>
          </cell>
        </row>
        <row r="19">
          <cell r="A19" t="str">
            <v xml:space="preserve">TOTAL TURNOVER        </v>
          </cell>
        </row>
        <row r="20">
          <cell r="A20" t="str">
            <v xml:space="preserve">DELIVERY COSTS        </v>
          </cell>
        </row>
        <row r="22">
          <cell r="A22" t="str">
            <v xml:space="preserve">EX WORKS TURNOVER                       </v>
          </cell>
          <cell r="B22">
            <v>130.92500000000001</v>
          </cell>
          <cell r="D22">
            <v>120.82499999999999</v>
          </cell>
          <cell r="F22">
            <v>130.52500000000001</v>
          </cell>
          <cell r="H22">
            <v>130.52500000000001</v>
          </cell>
          <cell r="J22">
            <v>126.125</v>
          </cell>
          <cell r="L22">
            <v>130.625</v>
          </cell>
          <cell r="N22">
            <v>135.42500000000001</v>
          </cell>
          <cell r="P22">
            <v>126.125</v>
          </cell>
          <cell r="R22">
            <v>130.625</v>
          </cell>
          <cell r="T22">
            <v>131.02500000000001</v>
          </cell>
          <cell r="V22">
            <v>125.625</v>
          </cell>
          <cell r="X22">
            <v>135.22500000000002</v>
          </cell>
          <cell r="Z22">
            <v>1553.6000000000001</v>
          </cell>
        </row>
        <row r="23">
          <cell r="A23" t="str">
            <v xml:space="preserve">VARIABLE COSTS        </v>
          </cell>
        </row>
        <row r="24">
          <cell r="A24" t="str">
            <v xml:space="preserve">    STRIPPING</v>
          </cell>
        </row>
        <row r="25">
          <cell r="A25" t="str">
            <v xml:space="preserve">    EXPLOSIVES</v>
          </cell>
          <cell r="Z25">
            <v>0</v>
          </cell>
          <cell r="AA25">
            <v>0</v>
          </cell>
        </row>
        <row r="26">
          <cell r="A26" t="str">
            <v xml:space="preserve">    DEPLETION</v>
          </cell>
        </row>
        <row r="27">
          <cell r="A27" t="str">
            <v xml:space="preserve">    FUEL / OIL</v>
          </cell>
          <cell r="Z27">
            <v>0</v>
          </cell>
          <cell r="AA27">
            <v>0</v>
          </cell>
        </row>
        <row r="28">
          <cell r="A28" t="str">
            <v xml:space="preserve">    SWITHCHING CHARGES</v>
          </cell>
        </row>
        <row r="29">
          <cell r="A29" t="str">
            <v xml:space="preserve">    OTHER</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row>
        <row r="30">
          <cell r="A30" t="str">
            <v>TOTAL VAR COSTS</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row>
        <row r="31">
          <cell r="A31" t="str">
            <v>CONTRIBUTION MARGIN</v>
          </cell>
          <cell r="C31">
            <v>0</v>
          </cell>
          <cell r="E31">
            <v>0</v>
          </cell>
          <cell r="G31">
            <v>0</v>
          </cell>
          <cell r="I31">
            <v>0</v>
          </cell>
          <cell r="K31">
            <v>0</v>
          </cell>
          <cell r="M31">
            <v>0</v>
          </cell>
          <cell r="O31">
            <v>0</v>
          </cell>
          <cell r="Q31">
            <v>0</v>
          </cell>
          <cell r="S31">
            <v>0</v>
          </cell>
          <cell r="U31">
            <v>0</v>
          </cell>
          <cell r="W31">
            <v>0</v>
          </cell>
          <cell r="Y31">
            <v>0</v>
          </cell>
          <cell r="AA31">
            <v>0</v>
          </cell>
        </row>
        <row r="32">
          <cell r="A32" t="str">
            <v xml:space="preserve">SEMI-VARIABLE COSTS:     </v>
          </cell>
        </row>
        <row r="33">
          <cell r="A33" t="str">
            <v xml:space="preserve">    DIRECT LABOR-STRAIGHT</v>
          </cell>
          <cell r="B33">
            <v>70.099999999999994</v>
          </cell>
          <cell r="C33">
            <v>0.14332447352279695</v>
          </cell>
          <cell r="D33">
            <v>63.8</v>
          </cell>
          <cell r="E33">
            <v>0.13369656328583404</v>
          </cell>
          <cell r="F33">
            <v>70.2</v>
          </cell>
          <cell r="G33">
            <v>0.1471081307627829</v>
          </cell>
          <cell r="H33">
            <v>70.2</v>
          </cell>
          <cell r="I33">
            <v>0.1471081307627829</v>
          </cell>
          <cell r="J33">
            <v>67</v>
          </cell>
          <cell r="K33">
            <v>0.14117151285292878</v>
          </cell>
          <cell r="L33">
            <v>70.2</v>
          </cell>
          <cell r="M33">
            <v>0.14093555510941577</v>
          </cell>
          <cell r="N33">
            <v>73.400000000000006</v>
          </cell>
          <cell r="O33">
            <v>0.15007156000817828</v>
          </cell>
          <cell r="P33">
            <v>67</v>
          </cell>
          <cell r="Q33">
            <v>0.14040234702430848</v>
          </cell>
          <cell r="R33">
            <v>70.2</v>
          </cell>
          <cell r="S33">
            <v>0.14107717041800644</v>
          </cell>
          <cell r="T33">
            <v>70.2</v>
          </cell>
          <cell r="U33">
            <v>0.14379352724293323</v>
          </cell>
          <cell r="V33">
            <v>66.900000000000006</v>
          </cell>
          <cell r="W33">
            <v>0.13773934527486104</v>
          </cell>
          <cell r="X33">
            <v>73.400000000000006</v>
          </cell>
          <cell r="Y33">
            <v>0.19174503657262279</v>
          </cell>
          <cell r="Z33">
            <v>832.6</v>
          </cell>
          <cell r="AA33">
            <v>0.14571228561428071</v>
          </cell>
        </row>
        <row r="34">
          <cell r="A34" t="str">
            <v xml:space="preserve">    DIRECT LABOR-OVERTIME</v>
          </cell>
          <cell r="B34">
            <v>13.4</v>
          </cell>
          <cell r="C34">
            <v>2.7397260273972601E-2</v>
          </cell>
          <cell r="D34">
            <v>12</v>
          </cell>
          <cell r="E34">
            <v>2.514668901927913E-2</v>
          </cell>
          <cell r="F34">
            <v>13.1</v>
          </cell>
          <cell r="G34">
            <v>2.7451802179379713E-2</v>
          </cell>
          <cell r="H34">
            <v>13.1</v>
          </cell>
          <cell r="I34">
            <v>2.7451802179379713E-2</v>
          </cell>
          <cell r="J34">
            <v>12.9</v>
          </cell>
          <cell r="K34">
            <v>2.718078381795196E-2</v>
          </cell>
          <cell r="L34">
            <v>13.1</v>
          </cell>
          <cell r="M34">
            <v>2.6299939771130293E-2</v>
          </cell>
          <cell r="N34">
            <v>13.6</v>
          </cell>
          <cell r="O34">
            <v>2.7806174606419952E-2</v>
          </cell>
          <cell r="P34">
            <v>12.9</v>
          </cell>
          <cell r="Q34">
            <v>2.7032690695725066E-2</v>
          </cell>
          <cell r="R34">
            <v>13.1</v>
          </cell>
          <cell r="S34">
            <v>2.6326366559485528E-2</v>
          </cell>
          <cell r="T34">
            <v>13.4</v>
          </cell>
          <cell r="U34">
            <v>2.7447767308480132E-2</v>
          </cell>
          <cell r="V34">
            <v>12.5</v>
          </cell>
          <cell r="W34">
            <v>2.5736051060325303E-2</v>
          </cell>
          <cell r="X34">
            <v>13.6</v>
          </cell>
          <cell r="Y34">
            <v>3.5527690700104489E-2</v>
          </cell>
          <cell r="Z34">
            <v>156.69999999999999</v>
          </cell>
          <cell r="AA34">
            <v>2.7423871193559678E-2</v>
          </cell>
        </row>
        <row r="35">
          <cell r="A35" t="str">
            <v xml:space="preserve">    LABOR - MAINTENANCE  </v>
          </cell>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row>
        <row r="36">
          <cell r="A36" t="str">
            <v xml:space="preserve">    R&amp;M SPARES</v>
          </cell>
          <cell r="B36">
            <v>0.625</v>
          </cell>
          <cell r="C36">
            <v>1.2778572888979757E-3</v>
          </cell>
          <cell r="D36">
            <v>0.625</v>
          </cell>
          <cell r="E36">
            <v>1.309723386420788E-3</v>
          </cell>
          <cell r="F36">
            <v>0.625</v>
          </cell>
          <cell r="G36">
            <v>1.309723386420788E-3</v>
          </cell>
          <cell r="H36">
            <v>0.625</v>
          </cell>
          <cell r="I36">
            <v>1.309723386420788E-3</v>
          </cell>
          <cell r="J36">
            <v>0.625</v>
          </cell>
          <cell r="K36">
            <v>1.316898440792246E-3</v>
          </cell>
          <cell r="L36">
            <v>0.625</v>
          </cell>
          <cell r="M36">
            <v>1.2547681188516361E-3</v>
          </cell>
          <cell r="N36">
            <v>0.625</v>
          </cell>
          <cell r="O36">
            <v>1.2778572888979757E-3</v>
          </cell>
          <cell r="P36">
            <v>0.625</v>
          </cell>
          <cell r="Q36">
            <v>1.309723386420788E-3</v>
          </cell>
          <cell r="R36">
            <v>0.625</v>
          </cell>
          <cell r="S36">
            <v>1.2560289389067524E-3</v>
          </cell>
          <cell r="T36">
            <v>0.625</v>
          </cell>
          <cell r="U36">
            <v>1.2802130274477672E-3</v>
          </cell>
          <cell r="V36">
            <v>0.625</v>
          </cell>
          <cell r="W36">
            <v>1.2868025530162652E-3</v>
          </cell>
          <cell r="X36">
            <v>0.625</v>
          </cell>
          <cell r="Y36">
            <v>1.6327063740856843E-3</v>
          </cell>
          <cell r="Z36">
            <v>7.5</v>
          </cell>
          <cell r="AA36">
            <v>1.312565628281414E-3</v>
          </cell>
        </row>
        <row r="37">
          <cell r="A37" t="str">
            <v xml:space="preserve">    TIRES</v>
          </cell>
          <cell r="B37">
            <v>0.6</v>
          </cell>
          <cell r="C37">
            <v>1.2267429973420567E-3</v>
          </cell>
          <cell r="D37">
            <v>0.5</v>
          </cell>
          <cell r="E37">
            <v>1.0477787091366304E-3</v>
          </cell>
          <cell r="F37">
            <v>0.5</v>
          </cell>
          <cell r="G37">
            <v>1.0477787091366304E-3</v>
          </cell>
          <cell r="H37">
            <v>0.5</v>
          </cell>
          <cell r="I37">
            <v>1.0477787091366304E-3</v>
          </cell>
          <cell r="J37">
            <v>0.5</v>
          </cell>
          <cell r="K37">
            <v>1.0535187526337969E-3</v>
          </cell>
          <cell r="L37">
            <v>0.6</v>
          </cell>
          <cell r="M37">
            <v>1.2045773940975706E-3</v>
          </cell>
          <cell r="N37">
            <v>0.6</v>
          </cell>
          <cell r="O37">
            <v>1.2267429973420567E-3</v>
          </cell>
          <cell r="P37">
            <v>0.5</v>
          </cell>
          <cell r="Q37">
            <v>1.0477787091366304E-3</v>
          </cell>
          <cell r="R37">
            <v>0.6</v>
          </cell>
          <cell r="S37">
            <v>1.2057877813504822E-3</v>
          </cell>
          <cell r="T37">
            <v>0.6</v>
          </cell>
          <cell r="U37">
            <v>1.2290045063498567E-3</v>
          </cell>
          <cell r="V37">
            <v>0.6</v>
          </cell>
          <cell r="W37">
            <v>1.2353304508956147E-3</v>
          </cell>
          <cell r="X37">
            <v>0.4</v>
          </cell>
          <cell r="Y37">
            <v>1.0449320794148381E-3</v>
          </cell>
          <cell r="Z37">
            <v>6.5</v>
          </cell>
          <cell r="AA37">
            <v>1.1375568778438923E-3</v>
          </cell>
        </row>
        <row r="38">
          <cell r="A38" t="str">
            <v xml:space="preserve">    ELECTRICITY  &amp; UTILITY</v>
          </cell>
          <cell r="B38">
            <v>0</v>
          </cell>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row>
        <row r="39">
          <cell r="A39" t="str">
            <v xml:space="preserve">    PLANT HIRE           </v>
          </cell>
          <cell r="B39">
            <v>0</v>
          </cell>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row>
        <row r="40">
          <cell r="A40" t="str">
            <v xml:space="preserve">    OVERHEAD</v>
          </cell>
          <cell r="B40">
            <v>1</v>
          </cell>
          <cell r="C40">
            <v>2.0445716622367613E-3</v>
          </cell>
          <cell r="D40">
            <v>1</v>
          </cell>
          <cell r="E40">
            <v>2.0955574182732607E-3</v>
          </cell>
          <cell r="F40">
            <v>1</v>
          </cell>
          <cell r="G40">
            <v>2.0955574182732607E-3</v>
          </cell>
          <cell r="H40">
            <v>1</v>
          </cell>
          <cell r="I40">
            <v>2.0955574182732607E-3</v>
          </cell>
          <cell r="J40">
            <v>1</v>
          </cell>
          <cell r="K40">
            <v>2.1070375052675938E-3</v>
          </cell>
          <cell r="L40">
            <v>1</v>
          </cell>
          <cell r="M40">
            <v>2.0076289901626177E-3</v>
          </cell>
          <cell r="N40">
            <v>1</v>
          </cell>
          <cell r="O40">
            <v>2.0445716622367613E-3</v>
          </cell>
          <cell r="P40">
            <v>1</v>
          </cell>
          <cell r="Q40">
            <v>2.0955574182732607E-3</v>
          </cell>
          <cell r="R40">
            <v>1</v>
          </cell>
          <cell r="S40">
            <v>2.0096463022508037E-3</v>
          </cell>
          <cell r="T40">
            <v>1</v>
          </cell>
          <cell r="U40">
            <v>2.0483408439164277E-3</v>
          </cell>
          <cell r="V40">
            <v>1</v>
          </cell>
          <cell r="W40">
            <v>2.0588840848260242E-3</v>
          </cell>
          <cell r="X40">
            <v>1</v>
          </cell>
          <cell r="Y40">
            <v>2.6123301985370951E-3</v>
          </cell>
          <cell r="Z40">
            <v>12</v>
          </cell>
          <cell r="AA40">
            <v>2.1001050052502626E-3</v>
          </cell>
        </row>
        <row r="41">
          <cell r="A41" t="str">
            <v xml:space="preserve">TOTAL SEMI-VARIABLE COST </v>
          </cell>
          <cell r="B41">
            <v>85.724999999999994</v>
          </cell>
          <cell r="C41">
            <v>0.17527090574524634</v>
          </cell>
          <cell r="D41">
            <v>77.924999999999997</v>
          </cell>
          <cell r="E41">
            <v>0.16329631181894383</v>
          </cell>
          <cell r="F41">
            <v>85.424999999999997</v>
          </cell>
          <cell r="G41">
            <v>0.17901299245599328</v>
          </cell>
          <cell r="H41">
            <v>85.424999999999997</v>
          </cell>
          <cell r="I41">
            <v>0.17901299245599328</v>
          </cell>
          <cell r="J41">
            <v>82.025000000000006</v>
          </cell>
          <cell r="K41">
            <v>0.17282975136957437</v>
          </cell>
          <cell r="L41">
            <v>85.524999999999991</v>
          </cell>
          <cell r="M41">
            <v>0.17170246938365788</v>
          </cell>
          <cell r="N41">
            <v>89.224999999999994</v>
          </cell>
          <cell r="O41">
            <v>0.182426906563075</v>
          </cell>
          <cell r="P41">
            <v>82.025000000000006</v>
          </cell>
          <cell r="Q41">
            <v>0.17188809723386422</v>
          </cell>
          <cell r="R41">
            <v>85.524999999999991</v>
          </cell>
          <cell r="S41">
            <v>0.17187499999999997</v>
          </cell>
          <cell r="T41">
            <v>85.825000000000003</v>
          </cell>
          <cell r="U41">
            <v>0.17579885292912742</v>
          </cell>
          <cell r="V41">
            <v>81.625</v>
          </cell>
          <cell r="W41">
            <v>0.16805641342392424</v>
          </cell>
          <cell r="X41">
            <v>89.025000000000006</v>
          </cell>
          <cell r="Y41">
            <v>0.23256269592476489</v>
          </cell>
          <cell r="Z41">
            <v>1015.3</v>
          </cell>
          <cell r="AA41">
            <v>0.17768638431921596</v>
          </cell>
        </row>
        <row r="42">
          <cell r="A42" t="str">
            <v xml:space="preserve">FIXED COSTS:             </v>
          </cell>
        </row>
        <row r="43">
          <cell r="A43" t="str">
            <v xml:space="preserve">    INDIRECT LABOR</v>
          </cell>
          <cell r="B43">
            <v>15</v>
          </cell>
          <cell r="C43">
            <v>3.0668574933551421E-2</v>
          </cell>
          <cell r="D43">
            <v>15</v>
          </cell>
          <cell r="E43">
            <v>3.143336127409891E-2</v>
          </cell>
          <cell r="F43">
            <v>15</v>
          </cell>
          <cell r="G43">
            <v>3.143336127409891E-2</v>
          </cell>
          <cell r="H43">
            <v>15</v>
          </cell>
          <cell r="I43">
            <v>3.143336127409891E-2</v>
          </cell>
          <cell r="J43">
            <v>15</v>
          </cell>
          <cell r="K43">
            <v>3.1605562579013903E-2</v>
          </cell>
          <cell r="L43">
            <v>15</v>
          </cell>
          <cell r="M43">
            <v>3.0114434852439267E-2</v>
          </cell>
          <cell r="N43">
            <v>15</v>
          </cell>
          <cell r="O43">
            <v>3.0668574933551421E-2</v>
          </cell>
          <cell r="P43">
            <v>15</v>
          </cell>
          <cell r="Q43">
            <v>3.143336127409891E-2</v>
          </cell>
          <cell r="R43">
            <v>15</v>
          </cell>
          <cell r="S43">
            <v>3.0144694533762055E-2</v>
          </cell>
          <cell r="T43">
            <v>15</v>
          </cell>
          <cell r="U43">
            <v>3.0725112658746417E-2</v>
          </cell>
          <cell r="V43">
            <v>15</v>
          </cell>
          <cell r="W43">
            <v>3.0883261272390366E-2</v>
          </cell>
          <cell r="X43">
            <v>15</v>
          </cell>
          <cell r="Y43">
            <v>3.9184952978056423E-2</v>
          </cell>
          <cell r="Z43">
            <v>180</v>
          </cell>
          <cell r="AA43">
            <v>3.1501575078753938E-2</v>
          </cell>
        </row>
        <row r="44">
          <cell r="A44" t="str">
            <v xml:space="preserve">    LABOR - TEMPORARY  </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row>
        <row r="45">
          <cell r="A45" t="str">
            <v xml:space="preserve">    PAYROLL  EXPENSE      </v>
          </cell>
          <cell r="B45">
            <v>28.6</v>
          </cell>
          <cell r="C45">
            <v>5.847474953997138E-2</v>
          </cell>
          <cell r="D45">
            <v>26.3</v>
          </cell>
          <cell r="E45">
            <v>5.5113160100586756E-2</v>
          </cell>
          <cell r="F45">
            <v>28.5</v>
          </cell>
          <cell r="G45">
            <v>5.9723386420787929E-2</v>
          </cell>
          <cell r="H45">
            <v>28.5</v>
          </cell>
          <cell r="I45">
            <v>5.9723386420787929E-2</v>
          </cell>
          <cell r="J45">
            <v>27.5</v>
          </cell>
          <cell r="K45">
            <v>5.7943531394858826E-2</v>
          </cell>
          <cell r="L45">
            <v>28.5</v>
          </cell>
          <cell r="M45">
            <v>5.7217426219634611E-2</v>
          </cell>
          <cell r="N45">
            <v>29.6</v>
          </cell>
          <cell r="O45">
            <v>6.051932120220814E-2</v>
          </cell>
          <cell r="P45">
            <v>27.5</v>
          </cell>
          <cell r="Q45">
            <v>5.7627829002514668E-2</v>
          </cell>
          <cell r="R45">
            <v>28.5</v>
          </cell>
          <cell r="S45">
            <v>5.7274919614147907E-2</v>
          </cell>
          <cell r="T45">
            <v>28.6</v>
          </cell>
          <cell r="U45">
            <v>5.8582548136009834E-2</v>
          </cell>
          <cell r="V45">
            <v>27.4</v>
          </cell>
          <cell r="W45">
            <v>5.6413423924233062E-2</v>
          </cell>
          <cell r="X45">
            <v>29.6</v>
          </cell>
          <cell r="Y45">
            <v>7.7324973876698011E-2</v>
          </cell>
          <cell r="Z45">
            <v>339.1</v>
          </cell>
          <cell r="AA45">
            <v>5.9345467273363671E-2</v>
          </cell>
        </row>
        <row r="46">
          <cell r="A46" t="str">
            <v xml:space="preserve">    INSURANCE            </v>
          </cell>
          <cell r="B46">
            <v>1.5</v>
          </cell>
          <cell r="C46">
            <v>3.066857493355142E-3</v>
          </cell>
          <cell r="D46">
            <v>1.5</v>
          </cell>
          <cell r="E46">
            <v>3.1433361274098913E-3</v>
          </cell>
          <cell r="F46">
            <v>1.5</v>
          </cell>
          <cell r="G46">
            <v>3.1433361274098913E-3</v>
          </cell>
          <cell r="H46">
            <v>1.5</v>
          </cell>
          <cell r="I46">
            <v>3.1433361274098913E-3</v>
          </cell>
          <cell r="J46">
            <v>1.5</v>
          </cell>
          <cell r="K46">
            <v>3.1605562579013905E-3</v>
          </cell>
          <cell r="L46">
            <v>1.5</v>
          </cell>
          <cell r="M46">
            <v>3.0114434852439266E-3</v>
          </cell>
          <cell r="N46">
            <v>1.5</v>
          </cell>
          <cell r="O46">
            <v>3.066857493355142E-3</v>
          </cell>
          <cell r="P46">
            <v>1.5</v>
          </cell>
          <cell r="Q46">
            <v>3.1433361274098913E-3</v>
          </cell>
          <cell r="R46">
            <v>1.5</v>
          </cell>
          <cell r="S46">
            <v>3.0144694533762056E-3</v>
          </cell>
          <cell r="T46">
            <v>1.5</v>
          </cell>
          <cell r="U46">
            <v>3.0725112658746417E-3</v>
          </cell>
          <cell r="V46">
            <v>1.5</v>
          </cell>
          <cell r="W46">
            <v>3.0883261272390363E-3</v>
          </cell>
          <cell r="X46">
            <v>1.5</v>
          </cell>
          <cell r="Y46">
            <v>3.9184952978056423E-3</v>
          </cell>
          <cell r="Z46">
            <v>18</v>
          </cell>
          <cell r="AA46">
            <v>3.1501575078753939E-3</v>
          </cell>
        </row>
        <row r="47">
          <cell r="A47" t="str">
            <v xml:space="preserve">    EMPLOYEE EXPENSE     </v>
          </cell>
          <cell r="B47">
            <v>0</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row>
        <row r="48">
          <cell r="A48" t="str">
            <v xml:space="preserve">    CONTRACT LABOR</v>
          </cell>
          <cell r="B48">
            <v>0</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row>
        <row r="49">
          <cell r="A49" t="str">
            <v xml:space="preserve">    TAXES &amp; LICENCES</v>
          </cell>
          <cell r="B49">
            <v>0.1</v>
          </cell>
          <cell r="C49">
            <v>2.0445716622367614E-4</v>
          </cell>
          <cell r="D49">
            <v>0.1</v>
          </cell>
          <cell r="E49">
            <v>2.095557418273261E-4</v>
          </cell>
          <cell r="F49">
            <v>0.1</v>
          </cell>
          <cell r="G49">
            <v>2.095557418273261E-4</v>
          </cell>
          <cell r="H49">
            <v>0.1</v>
          </cell>
          <cell r="I49">
            <v>2.095557418273261E-4</v>
          </cell>
          <cell r="J49">
            <v>0.1</v>
          </cell>
          <cell r="K49">
            <v>2.1070375052675939E-4</v>
          </cell>
          <cell r="L49">
            <v>0.1</v>
          </cell>
          <cell r="M49">
            <v>2.007628990162618E-4</v>
          </cell>
          <cell r="N49">
            <v>0.1</v>
          </cell>
          <cell r="O49">
            <v>2.0445716622367614E-4</v>
          </cell>
          <cell r="P49">
            <v>0.1</v>
          </cell>
          <cell r="Q49">
            <v>2.095557418273261E-4</v>
          </cell>
          <cell r="R49">
            <v>0.1</v>
          </cell>
          <cell r="S49">
            <v>2.0096463022508038E-4</v>
          </cell>
          <cell r="T49">
            <v>0.1</v>
          </cell>
          <cell r="U49">
            <v>2.0483408439164277E-4</v>
          </cell>
          <cell r="V49">
            <v>0.1</v>
          </cell>
          <cell r="W49">
            <v>2.0588840848260244E-4</v>
          </cell>
          <cell r="X49">
            <v>0.1</v>
          </cell>
          <cell r="Y49">
            <v>2.6123301985370953E-4</v>
          </cell>
          <cell r="Z49">
            <v>1.2</v>
          </cell>
          <cell r="AA49">
            <v>2.1001050052502624E-4</v>
          </cell>
        </row>
        <row r="50">
          <cell r="A50" t="str">
            <v xml:space="preserve">    MITIGATION FEES</v>
          </cell>
          <cell r="B50">
            <v>0</v>
          </cell>
          <cell r="C50">
            <v>0</v>
          </cell>
          <cell r="D50">
            <v>0</v>
          </cell>
          <cell r="E50">
            <v>0</v>
          </cell>
          <cell r="F50">
            <v>0</v>
          </cell>
          <cell r="G50">
            <v>0</v>
          </cell>
          <cell r="H50">
            <v>0</v>
          </cell>
          <cell r="I50">
            <v>0</v>
          </cell>
          <cell r="J50">
            <v>0</v>
          </cell>
          <cell r="K50">
            <v>0</v>
          </cell>
          <cell r="L50">
            <v>0</v>
          </cell>
          <cell r="M50">
            <v>0</v>
          </cell>
          <cell r="N50">
            <v>0</v>
          </cell>
          <cell r="O50">
            <v>0</v>
          </cell>
          <cell r="Q50">
            <v>0</v>
          </cell>
          <cell r="S50">
            <v>0</v>
          </cell>
          <cell r="U50">
            <v>0</v>
          </cell>
          <cell r="W50">
            <v>0</v>
          </cell>
          <cell r="Y50">
            <v>0</v>
          </cell>
          <cell r="AA50">
            <v>0</v>
          </cell>
        </row>
        <row r="51">
          <cell r="A51" t="str">
            <v xml:space="preserve">    LEASE EXPENSES</v>
          </cell>
          <cell r="B51">
            <v>0</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row>
        <row r="52">
          <cell r="A52" t="str">
            <v xml:space="preserve">    OWNED ASSET DEPRECIATN</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row>
        <row r="53">
          <cell r="A53" t="str">
            <v>TOTAL FIXED COSTS</v>
          </cell>
          <cell r="B53">
            <v>45.2</v>
          </cell>
          <cell r="C53">
            <v>9.241463913310162E-2</v>
          </cell>
          <cell r="D53">
            <v>42.9</v>
          </cell>
          <cell r="E53">
            <v>8.9899413243922879E-2</v>
          </cell>
          <cell r="F53">
            <v>45.1</v>
          </cell>
          <cell r="G53">
            <v>9.4509639564124059E-2</v>
          </cell>
          <cell r="H53">
            <v>45.1</v>
          </cell>
          <cell r="I53">
            <v>9.4509639564124059E-2</v>
          </cell>
          <cell r="J53">
            <v>44.1</v>
          </cell>
          <cell r="K53">
            <v>9.2920353982300877E-2</v>
          </cell>
          <cell r="L53">
            <v>45.1</v>
          </cell>
          <cell r="M53">
            <v>9.0544067456334074E-2</v>
          </cell>
          <cell r="N53">
            <v>46.2</v>
          </cell>
          <cell r="O53">
            <v>9.445921079533838E-2</v>
          </cell>
          <cell r="P53">
            <v>44.1</v>
          </cell>
          <cell r="Q53">
            <v>9.2414082145850798E-2</v>
          </cell>
          <cell r="R53">
            <v>45.1</v>
          </cell>
          <cell r="S53">
            <v>9.063504823151125E-2</v>
          </cell>
          <cell r="T53">
            <v>45.2</v>
          </cell>
          <cell r="U53">
            <v>9.2585006145022533E-2</v>
          </cell>
          <cell r="V53">
            <v>44</v>
          </cell>
          <cell r="W53">
            <v>9.0590899732345076E-2</v>
          </cell>
          <cell r="X53">
            <v>46.2</v>
          </cell>
          <cell r="Y53">
            <v>0.1206896551724138</v>
          </cell>
          <cell r="Z53">
            <v>538.30000000000007</v>
          </cell>
          <cell r="AA53">
            <v>9.4207210360518032E-2</v>
          </cell>
        </row>
        <row r="54">
          <cell r="A54" t="str">
            <v>TOTAL PRODUCTION COSTS</v>
          </cell>
          <cell r="B54">
            <v>130.92500000000001</v>
          </cell>
          <cell r="C54">
            <v>0.267685544878348</v>
          </cell>
          <cell r="D54">
            <v>120.82499999999999</v>
          </cell>
          <cell r="E54">
            <v>0.25319572506286669</v>
          </cell>
          <cell r="F54">
            <v>130.52500000000001</v>
          </cell>
          <cell r="G54">
            <v>0.2735226320201174</v>
          </cell>
          <cell r="H54">
            <v>130.52500000000001</v>
          </cell>
          <cell r="I54">
            <v>0.2735226320201174</v>
          </cell>
          <cell r="J54">
            <v>126.125</v>
          </cell>
          <cell r="K54">
            <v>0.26575010535187527</v>
          </cell>
          <cell r="L54">
            <v>130.625</v>
          </cell>
          <cell r="M54">
            <v>0.26224653683999194</v>
          </cell>
          <cell r="N54">
            <v>135.42500000000001</v>
          </cell>
          <cell r="O54">
            <v>0.2768861173584134</v>
          </cell>
          <cell r="P54">
            <v>126.125</v>
          </cell>
          <cell r="Q54">
            <v>0.26430217937971501</v>
          </cell>
          <cell r="R54">
            <v>130.625</v>
          </cell>
          <cell r="S54">
            <v>0.26251004823151125</v>
          </cell>
          <cell r="T54">
            <v>131.02500000000001</v>
          </cell>
          <cell r="U54">
            <v>0.26838385907414997</v>
          </cell>
          <cell r="V54">
            <v>125.625</v>
          </cell>
          <cell r="W54">
            <v>0.25864731315626932</v>
          </cell>
          <cell r="X54">
            <v>135.22500000000002</v>
          </cell>
          <cell r="Y54">
            <v>0.35325235109717873</v>
          </cell>
          <cell r="Z54">
            <v>1553.6</v>
          </cell>
          <cell r="AA54">
            <v>0.27189359467973395</v>
          </cell>
        </row>
        <row r="55">
          <cell r="A55" t="str">
            <v>INV  MOVE INC / (DEC)</v>
          </cell>
          <cell r="B55">
            <v>0</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row>
        <row r="56">
          <cell r="A56" t="str">
            <v>TRANSFERS IN / (OUT)</v>
          </cell>
          <cell r="C56">
            <v>0</v>
          </cell>
          <cell r="E56">
            <v>0</v>
          </cell>
          <cell r="G56">
            <v>0</v>
          </cell>
          <cell r="I56">
            <v>0</v>
          </cell>
          <cell r="K56">
            <v>0</v>
          </cell>
          <cell r="M56">
            <v>0</v>
          </cell>
          <cell r="O56">
            <v>0</v>
          </cell>
          <cell r="Q56">
            <v>0</v>
          </cell>
          <cell r="S56">
            <v>0</v>
          </cell>
          <cell r="U56">
            <v>0</v>
          </cell>
          <cell r="W56">
            <v>0</v>
          </cell>
          <cell r="Y56">
            <v>0</v>
          </cell>
          <cell r="AA56">
            <v>0</v>
          </cell>
        </row>
        <row r="58">
          <cell r="A58" t="str">
            <v>OTHER (INC) / EXP</v>
          </cell>
          <cell r="C58">
            <v>0</v>
          </cell>
          <cell r="E58">
            <v>0</v>
          </cell>
          <cell r="G58">
            <v>0</v>
          </cell>
          <cell r="I58">
            <v>0</v>
          </cell>
          <cell r="K58">
            <v>0</v>
          </cell>
          <cell r="M58">
            <v>0</v>
          </cell>
          <cell r="O58">
            <v>0</v>
          </cell>
          <cell r="Q58">
            <v>0</v>
          </cell>
          <cell r="S58">
            <v>0</v>
          </cell>
          <cell r="U58">
            <v>0</v>
          </cell>
          <cell r="W58">
            <v>0</v>
          </cell>
          <cell r="Y58">
            <v>0</v>
          </cell>
          <cell r="AA58">
            <v>0</v>
          </cell>
        </row>
        <row r="59">
          <cell r="A59" t="str">
            <v>PURCHASED AGGREGATE</v>
          </cell>
          <cell r="C59">
            <v>0</v>
          </cell>
          <cell r="E59">
            <v>0</v>
          </cell>
          <cell r="G59">
            <v>0</v>
          </cell>
          <cell r="I59">
            <v>0</v>
          </cell>
          <cell r="K59">
            <v>0</v>
          </cell>
          <cell r="M59">
            <v>0</v>
          </cell>
          <cell r="O59">
            <v>0</v>
          </cell>
          <cell r="Q59">
            <v>0</v>
          </cell>
          <cell r="S59">
            <v>0</v>
          </cell>
          <cell r="U59">
            <v>0</v>
          </cell>
          <cell r="W59">
            <v>0</v>
          </cell>
          <cell r="Y59">
            <v>0</v>
          </cell>
          <cell r="AA59">
            <v>0</v>
          </cell>
        </row>
        <row r="60">
          <cell r="A60" t="str">
            <v>RESTORATION EXPENSE</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row>
        <row r="61">
          <cell r="A61" t="str">
            <v xml:space="preserve">PLANT PROFIT / (LOSS)   </v>
          </cell>
          <cell r="B61">
            <v>0</v>
          </cell>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2.2737367544323206E-13</v>
          </cell>
          <cell r="AA61">
            <v>0</v>
          </cell>
        </row>
        <row r="64">
          <cell r="A64" t="str">
            <v>31301 Shop Allocation:</v>
          </cell>
        </row>
        <row r="65">
          <cell r="A65" t="str">
            <v>31106</v>
          </cell>
          <cell r="B65">
            <v>0</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row>
        <row r="66">
          <cell r="A66" t="str">
            <v>31107</v>
          </cell>
          <cell r="B66">
            <v>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row>
        <row r="67">
          <cell r="A67">
            <v>31110</v>
          </cell>
          <cell r="B67">
            <v>130.92500000000001</v>
          </cell>
          <cell r="C67">
            <v>1</v>
          </cell>
          <cell r="D67">
            <v>120.82499999999999</v>
          </cell>
          <cell r="E67">
            <v>1</v>
          </cell>
          <cell r="F67">
            <v>130.52500000000001</v>
          </cell>
          <cell r="G67">
            <v>1</v>
          </cell>
          <cell r="H67">
            <v>130.52500000000001</v>
          </cell>
          <cell r="I67">
            <v>1</v>
          </cell>
          <cell r="J67">
            <v>126.125</v>
          </cell>
          <cell r="K67">
            <v>1</v>
          </cell>
          <cell r="L67">
            <v>130.625</v>
          </cell>
          <cell r="M67">
            <v>1</v>
          </cell>
          <cell r="N67">
            <v>135.42500000000001</v>
          </cell>
          <cell r="O67">
            <v>1</v>
          </cell>
          <cell r="P67">
            <v>126.125</v>
          </cell>
          <cell r="Q67">
            <v>1</v>
          </cell>
          <cell r="R67">
            <v>130.625</v>
          </cell>
          <cell r="S67">
            <v>1</v>
          </cell>
          <cell r="T67">
            <v>131.02500000000001</v>
          </cell>
          <cell r="U67">
            <v>1</v>
          </cell>
          <cell r="V67">
            <v>125.625</v>
          </cell>
          <cell r="W67">
            <v>1</v>
          </cell>
          <cell r="X67">
            <v>135.22500000000002</v>
          </cell>
          <cell r="Y67">
            <v>1</v>
          </cell>
          <cell r="Z67">
            <v>1553.6000000000001</v>
          </cell>
        </row>
        <row r="68">
          <cell r="A68" t="str">
            <v>Total</v>
          </cell>
          <cell r="B68">
            <v>130.92500000000001</v>
          </cell>
          <cell r="D68">
            <v>120.82499999999999</v>
          </cell>
          <cell r="F68">
            <v>130.52500000000001</v>
          </cell>
          <cell r="H68">
            <v>130.52500000000001</v>
          </cell>
          <cell r="J68">
            <v>126.125</v>
          </cell>
          <cell r="L68">
            <v>130.625</v>
          </cell>
          <cell r="N68">
            <v>135.42500000000001</v>
          </cell>
          <cell r="P68">
            <v>126.125</v>
          </cell>
          <cell r="R68">
            <v>130.625</v>
          </cell>
          <cell r="T68">
            <v>131.02500000000001</v>
          </cell>
          <cell r="V68">
            <v>125.625</v>
          </cell>
          <cell r="X68">
            <v>135.22500000000002</v>
          </cell>
          <cell r="Z68">
            <v>1553.6000000000001</v>
          </cell>
        </row>
        <row r="122">
          <cell r="A122" t="str">
            <v xml:space="preserve">EX WORKS TURNOVER                       </v>
          </cell>
        </row>
      </sheetData>
      <sheetData sheetId="24">
        <row r="1">
          <cell r="A1" t="str">
            <v>TITAN AMERICA</v>
          </cell>
          <cell r="L1" t="str">
            <v>2009 CALENDARIZED BUDGET</v>
          </cell>
          <cell r="Z1">
            <v>39832.448251851849</v>
          </cell>
        </row>
        <row r="2">
          <cell r="A2" t="str">
            <v>FLORIDA OPERATIONS - AGGREGATES</v>
          </cell>
          <cell r="Z2">
            <v>39832.448251851849</v>
          </cell>
        </row>
        <row r="3">
          <cell r="A3" t="str">
            <v xml:space="preserve"> PENNSUCO QUARRY  -  ELECTRICAL</v>
          </cell>
          <cell r="D3">
            <v>31302</v>
          </cell>
        </row>
        <row r="4">
          <cell r="A4" t="str">
            <v xml:space="preserve">                      </v>
          </cell>
        </row>
        <row r="5">
          <cell r="A5" t="str">
            <v xml:space="preserve">                      </v>
          </cell>
          <cell r="B5" t="str">
            <v>JAN</v>
          </cell>
          <cell r="D5" t="str">
            <v>FEB</v>
          </cell>
          <cell r="F5" t="str">
            <v xml:space="preserve">   MAR</v>
          </cell>
          <cell r="H5" t="str">
            <v xml:space="preserve">    APR</v>
          </cell>
          <cell r="J5" t="str">
            <v>MAY</v>
          </cell>
          <cell r="L5" t="str">
            <v>JUN</v>
          </cell>
          <cell r="N5" t="str">
            <v>JUL</v>
          </cell>
          <cell r="P5" t="str">
            <v>AUG</v>
          </cell>
          <cell r="R5" t="str">
            <v>SEP</v>
          </cell>
          <cell r="T5" t="str">
            <v>OCT</v>
          </cell>
          <cell r="V5" t="str">
            <v>NOV</v>
          </cell>
          <cell r="X5" t="str">
            <v>DEC</v>
          </cell>
          <cell r="Z5" t="str">
            <v xml:space="preserve">        TOTAL</v>
          </cell>
        </row>
        <row r="6">
          <cell r="A6" t="str">
            <v xml:space="preserve">DAYS                  </v>
          </cell>
          <cell r="B6">
            <v>21</v>
          </cell>
          <cell r="D6">
            <v>20</v>
          </cell>
          <cell r="F6">
            <v>22</v>
          </cell>
          <cell r="H6">
            <v>22</v>
          </cell>
          <cell r="J6">
            <v>20</v>
          </cell>
          <cell r="L6">
            <v>22</v>
          </cell>
          <cell r="N6">
            <v>22</v>
          </cell>
          <cell r="P6">
            <v>21</v>
          </cell>
          <cell r="R6">
            <v>21</v>
          </cell>
          <cell r="T6">
            <v>22</v>
          </cell>
          <cell r="V6">
            <v>19</v>
          </cell>
          <cell r="X6">
            <v>22</v>
          </cell>
          <cell r="Z6">
            <v>254</v>
          </cell>
        </row>
        <row r="7">
          <cell r="A7" t="str">
            <v>SALES TONS</v>
          </cell>
        </row>
        <row r="8">
          <cell r="A8" t="str">
            <v xml:space="preserve">    EXTERNAL </v>
          </cell>
          <cell r="Z8">
            <v>0</v>
          </cell>
        </row>
        <row r="9">
          <cell r="A9" t="str">
            <v xml:space="preserve">    INTERNAL</v>
          </cell>
          <cell r="Z9">
            <v>0</v>
          </cell>
        </row>
        <row r="10">
          <cell r="A10" t="str">
            <v>TOTAL SALES TONS</v>
          </cell>
          <cell r="Z10">
            <v>0</v>
          </cell>
        </row>
        <row r="11">
          <cell r="A11" t="str">
            <v xml:space="preserve">     PURCHASED AGGREGATES</v>
          </cell>
          <cell r="Z11">
            <v>0</v>
          </cell>
        </row>
        <row r="12">
          <cell r="A12" t="str">
            <v>TRANSFER IN / (OUT)</v>
          </cell>
          <cell r="Z12">
            <v>0</v>
          </cell>
        </row>
        <row r="13">
          <cell r="A13" t="str">
            <v>PRODUCTION TONS</v>
          </cell>
          <cell r="B13">
            <v>489.1</v>
          </cell>
          <cell r="D13">
            <v>477.2</v>
          </cell>
          <cell r="F13">
            <v>477.2</v>
          </cell>
          <cell r="H13">
            <v>477.2</v>
          </cell>
          <cell r="J13">
            <v>474.6</v>
          </cell>
          <cell r="L13">
            <v>498.1</v>
          </cell>
          <cell r="N13">
            <v>489.1</v>
          </cell>
          <cell r="P13">
            <v>477.2</v>
          </cell>
          <cell r="R13">
            <v>497.6</v>
          </cell>
          <cell r="T13">
            <v>488.2</v>
          </cell>
          <cell r="V13">
            <v>485.7</v>
          </cell>
          <cell r="X13">
            <v>382.8</v>
          </cell>
          <cell r="Z13">
            <v>5714</v>
          </cell>
        </row>
        <row r="14">
          <cell r="A14" t="str">
            <v>FIN INV MVMNT INC/(DEC)</v>
          </cell>
        </row>
        <row r="15">
          <cell r="B15" t="str">
            <v>(000's)</v>
          </cell>
          <cell r="C15" t="str">
            <v>$/Ton</v>
          </cell>
          <cell r="D15" t="str">
            <v>(000's)</v>
          </cell>
          <cell r="E15" t="str">
            <v>$/Ton</v>
          </cell>
          <cell r="F15" t="str">
            <v>(000's)</v>
          </cell>
          <cell r="G15" t="str">
            <v>$/Ton</v>
          </cell>
          <cell r="H15" t="str">
            <v>(000's)</v>
          </cell>
          <cell r="I15" t="str">
            <v>$/Ton</v>
          </cell>
          <cell r="J15" t="str">
            <v>(000's)</v>
          </cell>
          <cell r="K15" t="str">
            <v>$/Ton</v>
          </cell>
          <cell r="L15" t="str">
            <v>(000's)</v>
          </cell>
          <cell r="M15" t="str">
            <v>$/Ton</v>
          </cell>
          <cell r="N15" t="str">
            <v>(000's)</v>
          </cell>
          <cell r="O15" t="str">
            <v>$/Ton</v>
          </cell>
          <cell r="P15" t="str">
            <v>(000's)</v>
          </cell>
          <cell r="Q15" t="str">
            <v>$/Ton</v>
          </cell>
          <cell r="R15" t="str">
            <v>(000's)</v>
          </cell>
          <cell r="S15" t="str">
            <v>$/Ton</v>
          </cell>
          <cell r="T15" t="str">
            <v>(000's)</v>
          </cell>
          <cell r="U15" t="str">
            <v>$/Ton</v>
          </cell>
          <cell r="V15" t="str">
            <v>(000's)</v>
          </cell>
          <cell r="W15" t="str">
            <v>$/Ton</v>
          </cell>
          <cell r="X15" t="str">
            <v>(000's)</v>
          </cell>
          <cell r="Y15" t="str">
            <v>$/Ton</v>
          </cell>
          <cell r="Z15" t="str">
            <v>(000's)</v>
          </cell>
          <cell r="AA15" t="str">
            <v>$/Ton</v>
          </cell>
        </row>
        <row r="16">
          <cell r="A16" t="str">
            <v xml:space="preserve">TURNOVER              </v>
          </cell>
        </row>
        <row r="17">
          <cell r="A17" t="str">
            <v xml:space="preserve">    EXTERNAL FINISHED</v>
          </cell>
        </row>
        <row r="18">
          <cell r="A18" t="str">
            <v xml:space="preserve">    INTERNAL FINISHED</v>
          </cell>
        </row>
        <row r="19">
          <cell r="A19" t="str">
            <v xml:space="preserve">TOTAL TURNOVER        </v>
          </cell>
        </row>
        <row r="20">
          <cell r="A20" t="str">
            <v xml:space="preserve">DELIVERY COSTS        </v>
          </cell>
        </row>
        <row r="22">
          <cell r="A22" t="str">
            <v xml:space="preserve">EX WORKS TURNOVER                       </v>
          </cell>
          <cell r="B22">
            <v>32.75</v>
          </cell>
          <cell r="D22">
            <v>33.549999999999997</v>
          </cell>
          <cell r="F22">
            <v>32.75</v>
          </cell>
          <cell r="H22">
            <v>32.75</v>
          </cell>
          <cell r="J22">
            <v>36.75</v>
          </cell>
          <cell r="L22">
            <v>32.75</v>
          </cell>
          <cell r="N22">
            <v>33.950000000000003</v>
          </cell>
          <cell r="P22">
            <v>31.749999999999996</v>
          </cell>
          <cell r="R22">
            <v>32.75</v>
          </cell>
          <cell r="T22">
            <v>32.75</v>
          </cell>
          <cell r="V22">
            <v>31.749999999999996</v>
          </cell>
          <cell r="X22">
            <v>33.85</v>
          </cell>
          <cell r="Z22">
            <v>398.1</v>
          </cell>
        </row>
        <row r="23">
          <cell r="A23" t="str">
            <v xml:space="preserve">VARIABLE COSTS        </v>
          </cell>
        </row>
        <row r="24">
          <cell r="A24" t="str">
            <v xml:space="preserve">    STRIPPING</v>
          </cell>
        </row>
        <row r="25">
          <cell r="A25" t="str">
            <v xml:space="preserve">    EXPLOSIVES</v>
          </cell>
          <cell r="Z25">
            <v>0</v>
          </cell>
          <cell r="AA25">
            <v>0</v>
          </cell>
        </row>
        <row r="26">
          <cell r="A26" t="str">
            <v xml:space="preserve">    DEPLETION</v>
          </cell>
        </row>
        <row r="27">
          <cell r="A27" t="str">
            <v xml:space="preserve">    FUEL / OIL</v>
          </cell>
          <cell r="Z27">
            <v>0</v>
          </cell>
          <cell r="AA27">
            <v>0</v>
          </cell>
        </row>
        <row r="28">
          <cell r="A28" t="str">
            <v xml:space="preserve">    SWITHCHING CHARGES</v>
          </cell>
        </row>
        <row r="29">
          <cell r="A29" t="str">
            <v xml:space="preserve">    OTHER</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row>
        <row r="30">
          <cell r="A30" t="str">
            <v>TOTAL VAR COSTS</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row>
        <row r="31">
          <cell r="A31" t="str">
            <v>CONTRIBUTION MARGIN</v>
          </cell>
          <cell r="B31">
            <v>32.75</v>
          </cell>
          <cell r="C31">
            <v>6.6959721938253933E-2</v>
          </cell>
          <cell r="D31">
            <v>33.549999999999997</v>
          </cell>
          <cell r="E31">
            <v>7.0305951383067888E-2</v>
          </cell>
          <cell r="F31">
            <v>32.75</v>
          </cell>
          <cell r="G31">
            <v>6.8629505448449285E-2</v>
          </cell>
          <cell r="H31">
            <v>32.75</v>
          </cell>
          <cell r="I31">
            <v>6.8629505448449285E-2</v>
          </cell>
          <cell r="J31">
            <v>36.75</v>
          </cell>
          <cell r="K31">
            <v>7.7433628318584066E-2</v>
          </cell>
          <cell r="L31">
            <v>32.75</v>
          </cell>
          <cell r="M31">
            <v>6.5749849427825732E-2</v>
          </cell>
          <cell r="N31">
            <v>33.950000000000003</v>
          </cell>
          <cell r="O31">
            <v>6.9413207932938051E-2</v>
          </cell>
          <cell r="P31">
            <v>31.749999999999996</v>
          </cell>
          <cell r="Q31">
            <v>6.6533948030176024E-2</v>
          </cell>
          <cell r="R31">
            <v>32.75</v>
          </cell>
          <cell r="S31">
            <v>6.5815916398713828E-2</v>
          </cell>
          <cell r="T31">
            <v>32.75</v>
          </cell>
          <cell r="U31">
            <v>6.7083162638263014E-2</v>
          </cell>
          <cell r="V31">
            <v>31.749999999999996</v>
          </cell>
          <cell r="W31">
            <v>6.536956969322627E-2</v>
          </cell>
          <cell r="X31">
            <v>33.85</v>
          </cell>
          <cell r="Y31">
            <v>8.8427377220480663E-2</v>
          </cell>
          <cell r="Z31">
            <v>398.1</v>
          </cell>
          <cell r="AA31">
            <v>6.9670983549177459E-2</v>
          </cell>
        </row>
        <row r="32">
          <cell r="A32" t="str">
            <v xml:space="preserve">SEMI-VARIABLE COSTS:     </v>
          </cell>
        </row>
        <row r="33">
          <cell r="A33" t="str">
            <v xml:space="preserve">    DIRECT LABOR-STRAIGHT</v>
          </cell>
          <cell r="B33">
            <v>15.4</v>
          </cell>
          <cell r="C33">
            <v>3.1486403598446122E-2</v>
          </cell>
          <cell r="D33">
            <v>14</v>
          </cell>
          <cell r="E33">
            <v>2.9337803855825649E-2</v>
          </cell>
          <cell r="F33">
            <v>15.4</v>
          </cell>
          <cell r="G33">
            <v>3.2271584241408219E-2</v>
          </cell>
          <cell r="H33">
            <v>15.4</v>
          </cell>
          <cell r="I33">
            <v>3.2271584241408219E-2</v>
          </cell>
          <cell r="J33">
            <v>14.7</v>
          </cell>
          <cell r="K33">
            <v>3.0973451327433624E-2</v>
          </cell>
          <cell r="L33">
            <v>15.4</v>
          </cell>
          <cell r="M33">
            <v>3.0917486448504315E-2</v>
          </cell>
          <cell r="N33">
            <v>16.100000000000001</v>
          </cell>
          <cell r="O33">
            <v>3.291760376201186E-2</v>
          </cell>
          <cell r="P33">
            <v>14.7</v>
          </cell>
          <cell r="Q33">
            <v>3.080469404861693E-2</v>
          </cell>
          <cell r="R33">
            <v>15.4</v>
          </cell>
          <cell r="S33">
            <v>3.0948553054662379E-2</v>
          </cell>
          <cell r="T33">
            <v>15.4</v>
          </cell>
          <cell r="U33">
            <v>3.1544448996312986E-2</v>
          </cell>
          <cell r="V33">
            <v>14.7</v>
          </cell>
          <cell r="W33">
            <v>3.0265596046942556E-2</v>
          </cell>
          <cell r="X33">
            <v>16.100000000000001</v>
          </cell>
          <cell r="Y33">
            <v>4.2058516196447231E-2</v>
          </cell>
          <cell r="Z33">
            <v>182.70000000000002</v>
          </cell>
          <cell r="AA33">
            <v>3.1974098704935248E-2</v>
          </cell>
        </row>
        <row r="34">
          <cell r="A34" t="str">
            <v xml:space="preserve">    DIRECT LABOR-OVERTIME</v>
          </cell>
          <cell r="B34">
            <v>3</v>
          </cell>
          <cell r="C34">
            <v>6.133714986710284E-3</v>
          </cell>
          <cell r="D34">
            <v>2.7</v>
          </cell>
          <cell r="E34">
            <v>5.6580050293378046E-3</v>
          </cell>
          <cell r="F34">
            <v>3</v>
          </cell>
          <cell r="G34">
            <v>6.2866722548197826E-3</v>
          </cell>
          <cell r="H34">
            <v>3</v>
          </cell>
          <cell r="I34">
            <v>6.2866722548197826E-3</v>
          </cell>
          <cell r="J34">
            <v>2.9</v>
          </cell>
          <cell r="K34">
            <v>6.1104087652760217E-3</v>
          </cell>
          <cell r="L34">
            <v>3</v>
          </cell>
          <cell r="M34">
            <v>6.0228869704878531E-3</v>
          </cell>
          <cell r="N34">
            <v>3.2</v>
          </cell>
          <cell r="O34">
            <v>6.5426293191576364E-3</v>
          </cell>
          <cell r="P34">
            <v>2.9</v>
          </cell>
          <cell r="Q34">
            <v>6.0771165129924563E-3</v>
          </cell>
          <cell r="R34">
            <v>3</v>
          </cell>
          <cell r="S34">
            <v>6.0289389067524112E-3</v>
          </cell>
          <cell r="T34">
            <v>3</v>
          </cell>
          <cell r="U34">
            <v>6.1450225317492835E-3</v>
          </cell>
          <cell r="V34">
            <v>2.9</v>
          </cell>
          <cell r="W34">
            <v>5.9707638459954703E-3</v>
          </cell>
          <cell r="X34">
            <v>3.1</v>
          </cell>
          <cell r="Y34">
            <v>8.0982236154649948E-3</v>
          </cell>
          <cell r="Z34">
            <v>35.700000000000003</v>
          </cell>
          <cell r="AA34">
            <v>6.2478123906195317E-3</v>
          </cell>
        </row>
        <row r="35">
          <cell r="A35" t="str">
            <v xml:space="preserve">    LABOR - MAINTENANCE  </v>
          </cell>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row>
        <row r="36">
          <cell r="A36" t="str">
            <v xml:space="preserve">    R&amp;M SPARES</v>
          </cell>
          <cell r="B36">
            <v>5.25</v>
          </cell>
          <cell r="C36">
            <v>1.0734001226742998E-2</v>
          </cell>
          <cell r="D36">
            <v>5.25</v>
          </cell>
          <cell r="E36">
            <v>1.1001676445934619E-2</v>
          </cell>
          <cell r="F36">
            <v>5.25</v>
          </cell>
          <cell r="G36">
            <v>1.1001676445934619E-2</v>
          </cell>
          <cell r="H36">
            <v>5.25</v>
          </cell>
          <cell r="I36">
            <v>1.1001676445934619E-2</v>
          </cell>
          <cell r="J36">
            <v>5.25</v>
          </cell>
          <cell r="K36">
            <v>1.1061946902654867E-2</v>
          </cell>
          <cell r="L36">
            <v>5.25</v>
          </cell>
          <cell r="M36">
            <v>1.0540052198353744E-2</v>
          </cell>
          <cell r="N36">
            <v>5.25</v>
          </cell>
          <cell r="O36">
            <v>1.0734001226742998E-2</v>
          </cell>
          <cell r="P36">
            <v>5.25</v>
          </cell>
          <cell r="Q36">
            <v>1.1001676445934619E-2</v>
          </cell>
          <cell r="R36">
            <v>5.25</v>
          </cell>
          <cell r="S36">
            <v>1.0550643086816719E-2</v>
          </cell>
          <cell r="T36">
            <v>5.25</v>
          </cell>
          <cell r="U36">
            <v>1.0753789430561246E-2</v>
          </cell>
          <cell r="V36">
            <v>5.25</v>
          </cell>
          <cell r="W36">
            <v>1.0809141445336628E-2</v>
          </cell>
          <cell r="X36">
            <v>5.25</v>
          </cell>
          <cell r="Y36">
            <v>1.371473354231975E-2</v>
          </cell>
          <cell r="Z36">
            <v>63</v>
          </cell>
          <cell r="AA36">
            <v>1.1025551277563878E-2</v>
          </cell>
        </row>
        <row r="37">
          <cell r="A37" t="str">
            <v xml:space="preserve">    TIRES</v>
          </cell>
          <cell r="B37">
            <v>0</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row>
        <row r="38">
          <cell r="A38" t="str">
            <v xml:space="preserve">    ELECTRICITY  &amp; UTILITY</v>
          </cell>
          <cell r="B38">
            <v>0</v>
          </cell>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row>
        <row r="39">
          <cell r="A39" t="str">
            <v xml:space="preserve">    PLANT HIRE           </v>
          </cell>
          <cell r="B39">
            <v>0</v>
          </cell>
          <cell r="C39">
            <v>0</v>
          </cell>
          <cell r="D39">
            <v>0</v>
          </cell>
          <cell r="E39">
            <v>0</v>
          </cell>
          <cell r="F39">
            <v>0</v>
          </cell>
          <cell r="G39">
            <v>0</v>
          </cell>
          <cell r="H39">
            <v>0</v>
          </cell>
          <cell r="I39">
            <v>0</v>
          </cell>
          <cell r="J39">
            <v>5</v>
          </cell>
          <cell r="K39">
            <v>1.0535187526337968E-2</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5</v>
          </cell>
          <cell r="AA39">
            <v>8.7504375218760934E-4</v>
          </cell>
        </row>
        <row r="40">
          <cell r="A40" t="str">
            <v xml:space="preserve">    OVERHEAD</v>
          </cell>
          <cell r="B40">
            <v>0.5</v>
          </cell>
          <cell r="C40">
            <v>1.0222858311183807E-3</v>
          </cell>
          <cell r="D40">
            <v>0.5</v>
          </cell>
          <cell r="E40">
            <v>1.0477787091366304E-3</v>
          </cell>
          <cell r="F40">
            <v>0.5</v>
          </cell>
          <cell r="G40">
            <v>1.0477787091366304E-3</v>
          </cell>
          <cell r="H40">
            <v>0.5</v>
          </cell>
          <cell r="I40">
            <v>1.0477787091366304E-3</v>
          </cell>
          <cell r="J40">
            <v>0.5</v>
          </cell>
          <cell r="K40">
            <v>1.0535187526337969E-3</v>
          </cell>
          <cell r="L40">
            <v>0.5</v>
          </cell>
          <cell r="M40">
            <v>1.0038144950813089E-3</v>
          </cell>
          <cell r="N40">
            <v>0.5</v>
          </cell>
          <cell r="O40">
            <v>1.0222858311183807E-3</v>
          </cell>
          <cell r="P40">
            <v>0.5</v>
          </cell>
          <cell r="Q40">
            <v>1.0477787091366304E-3</v>
          </cell>
          <cell r="R40">
            <v>0.5</v>
          </cell>
          <cell r="S40">
            <v>1.0048231511254019E-3</v>
          </cell>
          <cell r="T40">
            <v>0.5</v>
          </cell>
          <cell r="U40">
            <v>1.0241704219582138E-3</v>
          </cell>
          <cell r="V40">
            <v>0.5</v>
          </cell>
          <cell r="W40">
            <v>1.0294420424130121E-3</v>
          </cell>
          <cell r="X40">
            <v>0.5</v>
          </cell>
          <cell r="Y40">
            <v>1.3061650992685476E-3</v>
          </cell>
          <cell r="Z40">
            <v>6</v>
          </cell>
          <cell r="AA40">
            <v>1.0500525026251313E-3</v>
          </cell>
        </row>
        <row r="41">
          <cell r="A41" t="str">
            <v xml:space="preserve">TOTAL SEMI-VARIABLE COST </v>
          </cell>
          <cell r="B41">
            <v>24.15</v>
          </cell>
          <cell r="C41">
            <v>4.9376405643017783E-2</v>
          </cell>
          <cell r="D41">
            <v>22.45</v>
          </cell>
          <cell r="E41">
            <v>4.7045264040234701E-2</v>
          </cell>
          <cell r="F41">
            <v>24.15</v>
          </cell>
          <cell r="G41">
            <v>5.0607711651299243E-2</v>
          </cell>
          <cell r="H41">
            <v>24.15</v>
          </cell>
          <cell r="I41">
            <v>5.0607711651299243E-2</v>
          </cell>
          <cell r="J41">
            <v>28.349999999999998</v>
          </cell>
          <cell r="K41">
            <v>5.9734513274336279E-2</v>
          </cell>
          <cell r="L41">
            <v>24.15</v>
          </cell>
          <cell r="M41">
            <v>4.8484240112427218E-2</v>
          </cell>
          <cell r="N41">
            <v>25.05</v>
          </cell>
          <cell r="O41">
            <v>5.1216520139030872E-2</v>
          </cell>
          <cell r="P41">
            <v>23.349999999999998</v>
          </cell>
          <cell r="Q41">
            <v>4.8931265716680633E-2</v>
          </cell>
          <cell r="R41">
            <v>24.15</v>
          </cell>
          <cell r="S41">
            <v>4.8532958199356907E-2</v>
          </cell>
          <cell r="T41">
            <v>24.15</v>
          </cell>
          <cell r="U41">
            <v>4.9467431380581725E-2</v>
          </cell>
          <cell r="V41">
            <v>23.349999999999998</v>
          </cell>
          <cell r="W41">
            <v>4.8074943380687664E-2</v>
          </cell>
          <cell r="X41">
            <v>24.950000000000003</v>
          </cell>
          <cell r="Y41">
            <v>6.5177638453500525E-2</v>
          </cell>
          <cell r="Z41">
            <v>292.40000000000003</v>
          </cell>
          <cell r="AA41">
            <v>5.1172558627931401E-2</v>
          </cell>
        </row>
        <row r="42">
          <cell r="A42" t="str">
            <v xml:space="preserve">FIXED COSTS:             </v>
          </cell>
        </row>
        <row r="43">
          <cell r="A43" t="str">
            <v xml:space="preserve">    INDIRECT LABOR</v>
          </cell>
          <cell r="B43">
            <v>0</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row>
        <row r="44">
          <cell r="A44" t="str">
            <v xml:space="preserve">    LABOR - TEMPORARY  </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row>
        <row r="45">
          <cell r="A45" t="str">
            <v xml:space="preserve">    PAYROLL  EXPENSE      </v>
          </cell>
          <cell r="B45">
            <v>5.3</v>
          </cell>
          <cell r="C45">
            <v>1.0836229809854835E-2</v>
          </cell>
          <cell r="D45">
            <v>4.8</v>
          </cell>
          <cell r="E45">
            <v>1.0058675607711651E-2</v>
          </cell>
          <cell r="F45">
            <v>5.3</v>
          </cell>
          <cell r="G45">
            <v>1.1106454316848282E-2</v>
          </cell>
          <cell r="H45">
            <v>5.3</v>
          </cell>
          <cell r="I45">
            <v>1.1106454316848282E-2</v>
          </cell>
          <cell r="J45">
            <v>5.0999999999999996</v>
          </cell>
          <cell r="K45">
            <v>1.0745891276864728E-2</v>
          </cell>
          <cell r="L45">
            <v>5.3</v>
          </cell>
          <cell r="M45">
            <v>1.0640433647861875E-2</v>
          </cell>
          <cell r="N45">
            <v>5.6</v>
          </cell>
          <cell r="O45">
            <v>1.1449601308525863E-2</v>
          </cell>
          <cell r="P45">
            <v>5.0999999999999996</v>
          </cell>
          <cell r="Q45">
            <v>1.0687342833193629E-2</v>
          </cell>
          <cell r="R45">
            <v>5.3</v>
          </cell>
          <cell r="S45">
            <v>1.065112540192926E-2</v>
          </cell>
          <cell r="T45">
            <v>5.3</v>
          </cell>
          <cell r="U45">
            <v>1.0856206472757066E-2</v>
          </cell>
          <cell r="V45">
            <v>5.0999999999999996</v>
          </cell>
          <cell r="W45">
            <v>1.0500308832612723E-2</v>
          </cell>
          <cell r="X45">
            <v>5.6</v>
          </cell>
          <cell r="Y45">
            <v>1.4629049111807731E-2</v>
          </cell>
          <cell r="Z45">
            <v>63.099999999999987</v>
          </cell>
          <cell r="AA45">
            <v>1.1043052152607627E-2</v>
          </cell>
        </row>
        <row r="46">
          <cell r="A46" t="str">
            <v xml:space="preserve">    INSURANCE            </v>
          </cell>
          <cell r="B46">
            <v>0.3</v>
          </cell>
          <cell r="C46">
            <v>6.1337149867102833E-4</v>
          </cell>
          <cell r="D46">
            <v>0.3</v>
          </cell>
          <cell r="E46">
            <v>6.2866722548197821E-4</v>
          </cell>
          <cell r="F46">
            <v>0.3</v>
          </cell>
          <cell r="G46">
            <v>6.2866722548197821E-4</v>
          </cell>
          <cell r="H46">
            <v>0.3</v>
          </cell>
          <cell r="I46">
            <v>6.2866722548197821E-4</v>
          </cell>
          <cell r="J46">
            <v>0.3</v>
          </cell>
          <cell r="K46">
            <v>6.3211125158027807E-4</v>
          </cell>
          <cell r="L46">
            <v>0.3</v>
          </cell>
          <cell r="M46">
            <v>6.0228869704878531E-4</v>
          </cell>
          <cell r="N46">
            <v>0.3</v>
          </cell>
          <cell r="O46">
            <v>6.1337149867102833E-4</v>
          </cell>
          <cell r="P46">
            <v>0.3</v>
          </cell>
          <cell r="Q46">
            <v>6.2866722548197821E-4</v>
          </cell>
          <cell r="R46">
            <v>0.3</v>
          </cell>
          <cell r="S46">
            <v>6.028938906752411E-4</v>
          </cell>
          <cell r="T46">
            <v>0.3</v>
          </cell>
          <cell r="U46">
            <v>6.1450225317492835E-4</v>
          </cell>
          <cell r="V46">
            <v>0.3</v>
          </cell>
          <cell r="W46">
            <v>6.1766522544780733E-4</v>
          </cell>
          <cell r="X46">
            <v>0.3</v>
          </cell>
          <cell r="Y46">
            <v>7.836990595611285E-4</v>
          </cell>
          <cell r="Z46">
            <v>3.5999999999999992</v>
          </cell>
          <cell r="AA46">
            <v>6.3003150157507864E-4</v>
          </cell>
        </row>
        <row r="47">
          <cell r="A47" t="str">
            <v xml:space="preserve">    EMPLOYEE EXPENSE     </v>
          </cell>
          <cell r="B47">
            <v>0</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row>
        <row r="48">
          <cell r="A48" t="str">
            <v xml:space="preserve">    CONTRACT LABOR</v>
          </cell>
          <cell r="B48">
            <v>3</v>
          </cell>
          <cell r="C48">
            <v>6.133714986710284E-3</v>
          </cell>
          <cell r="D48">
            <v>6</v>
          </cell>
          <cell r="E48">
            <v>1.2573344509639565E-2</v>
          </cell>
          <cell r="F48">
            <v>3</v>
          </cell>
          <cell r="G48">
            <v>6.2866722548197826E-3</v>
          </cell>
          <cell r="H48">
            <v>3</v>
          </cell>
          <cell r="I48">
            <v>6.2866722548197826E-3</v>
          </cell>
          <cell r="J48">
            <v>3</v>
          </cell>
          <cell r="K48">
            <v>6.321112515802781E-3</v>
          </cell>
          <cell r="L48">
            <v>3</v>
          </cell>
          <cell r="M48">
            <v>6.0228869704878531E-3</v>
          </cell>
          <cell r="N48">
            <v>3</v>
          </cell>
          <cell r="O48">
            <v>6.133714986710284E-3</v>
          </cell>
          <cell r="P48">
            <v>3</v>
          </cell>
          <cell r="Q48">
            <v>6.2866722548197826E-3</v>
          </cell>
          <cell r="R48">
            <v>3</v>
          </cell>
          <cell r="S48">
            <v>6.0289389067524112E-3</v>
          </cell>
          <cell r="T48">
            <v>3</v>
          </cell>
          <cell r="U48">
            <v>6.1450225317492835E-3</v>
          </cell>
          <cell r="V48">
            <v>3</v>
          </cell>
          <cell r="W48">
            <v>6.1766522544780727E-3</v>
          </cell>
          <cell r="X48">
            <v>3</v>
          </cell>
          <cell r="Y48">
            <v>7.8369905956112845E-3</v>
          </cell>
          <cell r="Z48">
            <v>39</v>
          </cell>
          <cell r="AA48">
            <v>6.8253412670633536E-3</v>
          </cell>
        </row>
        <row r="49">
          <cell r="A49" t="str">
            <v xml:space="preserve">    TAXES &amp; LICENCES</v>
          </cell>
          <cell r="B49">
            <v>0</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row>
        <row r="50">
          <cell r="A50" t="str">
            <v xml:space="preserve">    MITIGATION FEES</v>
          </cell>
          <cell r="B50">
            <v>0</v>
          </cell>
          <cell r="C50">
            <v>0</v>
          </cell>
          <cell r="D50">
            <v>0</v>
          </cell>
          <cell r="E50">
            <v>0</v>
          </cell>
          <cell r="F50">
            <v>0</v>
          </cell>
          <cell r="G50">
            <v>0</v>
          </cell>
          <cell r="H50">
            <v>0</v>
          </cell>
          <cell r="I50">
            <v>0</v>
          </cell>
          <cell r="J50">
            <v>0</v>
          </cell>
          <cell r="K50">
            <v>0</v>
          </cell>
          <cell r="L50">
            <v>0</v>
          </cell>
          <cell r="M50">
            <v>0</v>
          </cell>
          <cell r="N50">
            <v>0</v>
          </cell>
          <cell r="O50">
            <v>0</v>
          </cell>
          <cell r="Q50">
            <v>0</v>
          </cell>
          <cell r="S50">
            <v>0</v>
          </cell>
          <cell r="U50">
            <v>0</v>
          </cell>
          <cell r="W50">
            <v>0</v>
          </cell>
          <cell r="Y50">
            <v>0</v>
          </cell>
          <cell r="AA50">
            <v>0</v>
          </cell>
        </row>
        <row r="51">
          <cell r="A51" t="str">
            <v xml:space="preserve">    LEASE EXPENSES</v>
          </cell>
          <cell r="B51">
            <v>0</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row>
        <row r="52">
          <cell r="A52" t="str">
            <v xml:space="preserve">    OWNED ASSET DEPRECIATN</v>
          </cell>
          <cell r="B52">
            <v>0</v>
          </cell>
          <cell r="C52">
            <v>0</v>
          </cell>
          <cell r="D52">
            <v>0</v>
          </cell>
          <cell r="E52">
            <v>0</v>
          </cell>
          <cell r="F52">
            <v>0</v>
          </cell>
          <cell r="G52">
            <v>0</v>
          </cell>
          <cell r="H52">
            <v>0</v>
          </cell>
          <cell r="I52">
            <v>0</v>
          </cell>
          <cell r="J52">
            <v>0</v>
          </cell>
          <cell r="K52">
            <v>0</v>
          </cell>
          <cell r="L52">
            <v>0</v>
          </cell>
          <cell r="M52">
            <v>0</v>
          </cell>
          <cell r="N52">
            <v>0</v>
          </cell>
          <cell r="O52">
            <v>0</v>
          </cell>
          <cell r="Q52">
            <v>0</v>
          </cell>
          <cell r="S52">
            <v>0</v>
          </cell>
          <cell r="U52">
            <v>0</v>
          </cell>
          <cell r="W52">
            <v>0</v>
          </cell>
          <cell r="Y52">
            <v>0</v>
          </cell>
          <cell r="Z52">
            <v>0</v>
          </cell>
          <cell r="AA52">
            <v>0</v>
          </cell>
        </row>
        <row r="53">
          <cell r="A53" t="str">
            <v>TOTAL FIXED COSTS</v>
          </cell>
          <cell r="B53">
            <v>8.6</v>
          </cell>
          <cell r="C53">
            <v>1.7583316295236146E-2</v>
          </cell>
          <cell r="D53">
            <v>11.1</v>
          </cell>
          <cell r="E53">
            <v>2.3260687342833195E-2</v>
          </cell>
          <cell r="F53">
            <v>8.6</v>
          </cell>
          <cell r="G53">
            <v>1.8021793797150042E-2</v>
          </cell>
          <cell r="H53">
            <v>8.6</v>
          </cell>
          <cell r="I53">
            <v>1.8021793797150042E-2</v>
          </cell>
          <cell r="J53">
            <v>8.3999999999999986</v>
          </cell>
          <cell r="K53">
            <v>1.7699115044247784E-2</v>
          </cell>
          <cell r="L53">
            <v>8.6</v>
          </cell>
          <cell r="M53">
            <v>1.7265609315398514E-2</v>
          </cell>
          <cell r="N53">
            <v>8.8999999999999986</v>
          </cell>
          <cell r="O53">
            <v>1.8196687793907172E-2</v>
          </cell>
          <cell r="P53">
            <v>8.3999999999999986</v>
          </cell>
          <cell r="Q53">
            <v>1.7602682313495387E-2</v>
          </cell>
          <cell r="R53">
            <v>8.6</v>
          </cell>
          <cell r="S53">
            <v>1.728295819935691E-2</v>
          </cell>
          <cell r="T53">
            <v>8.6</v>
          </cell>
          <cell r="U53">
            <v>1.7615731257681278E-2</v>
          </cell>
          <cell r="V53">
            <v>8.3999999999999986</v>
          </cell>
          <cell r="W53">
            <v>1.7294626312538603E-2</v>
          </cell>
          <cell r="X53">
            <v>8.8999999999999986</v>
          </cell>
          <cell r="Y53">
            <v>2.3249738766980142E-2</v>
          </cell>
          <cell r="Z53">
            <v>105.69999999999999</v>
          </cell>
          <cell r="AA53">
            <v>1.8498424921246061E-2</v>
          </cell>
        </row>
        <row r="54">
          <cell r="A54" t="str">
            <v>TOTAL PRODUCTION COSTS</v>
          </cell>
          <cell r="B54">
            <v>32.75</v>
          </cell>
          <cell r="C54">
            <v>6.6959721938253933E-2</v>
          </cell>
          <cell r="D54">
            <v>33.549999999999997</v>
          </cell>
          <cell r="E54">
            <v>7.0305951383067888E-2</v>
          </cell>
          <cell r="F54">
            <v>32.75</v>
          </cell>
          <cell r="G54">
            <v>6.8629505448449285E-2</v>
          </cell>
          <cell r="H54">
            <v>32.75</v>
          </cell>
          <cell r="I54">
            <v>6.8629505448449285E-2</v>
          </cell>
          <cell r="J54">
            <v>36.75</v>
          </cell>
          <cell r="K54">
            <v>7.7433628318584066E-2</v>
          </cell>
          <cell r="L54">
            <v>32.75</v>
          </cell>
          <cell r="M54">
            <v>6.5749849427825732E-2</v>
          </cell>
          <cell r="N54">
            <v>33.950000000000003</v>
          </cell>
          <cell r="O54">
            <v>6.9413207932938051E-2</v>
          </cell>
          <cell r="P54">
            <v>31.749999999999996</v>
          </cell>
          <cell r="Q54">
            <v>6.6533948030176024E-2</v>
          </cell>
          <cell r="R54">
            <v>32.75</v>
          </cell>
          <cell r="S54">
            <v>6.5815916398713828E-2</v>
          </cell>
          <cell r="T54">
            <v>32.75</v>
          </cell>
          <cell r="U54">
            <v>6.7083162638263014E-2</v>
          </cell>
          <cell r="V54">
            <v>31.749999999999996</v>
          </cell>
          <cell r="W54">
            <v>6.536956969322627E-2</v>
          </cell>
          <cell r="X54">
            <v>33.85</v>
          </cell>
          <cell r="Y54">
            <v>8.8427377220480663E-2</v>
          </cell>
          <cell r="Z54">
            <v>398.1</v>
          </cell>
          <cell r="AA54">
            <v>6.9670983549177459E-2</v>
          </cell>
        </row>
        <row r="55">
          <cell r="A55" t="str">
            <v>INV  MOVE INC / (DEC)</v>
          </cell>
          <cell r="B55">
            <v>0</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row>
        <row r="56">
          <cell r="A56" t="str">
            <v>TRANSFERS IN / (OUT)</v>
          </cell>
          <cell r="C56">
            <v>0</v>
          </cell>
          <cell r="E56">
            <v>0</v>
          </cell>
          <cell r="G56">
            <v>0</v>
          </cell>
          <cell r="I56">
            <v>0</v>
          </cell>
          <cell r="K56">
            <v>0</v>
          </cell>
          <cell r="M56">
            <v>0</v>
          </cell>
          <cell r="O56">
            <v>0</v>
          </cell>
          <cell r="Q56">
            <v>0</v>
          </cell>
          <cell r="S56">
            <v>0</v>
          </cell>
          <cell r="U56">
            <v>0</v>
          </cell>
          <cell r="W56">
            <v>0</v>
          </cell>
          <cell r="Y56">
            <v>0</v>
          </cell>
          <cell r="AA56">
            <v>0</v>
          </cell>
        </row>
        <row r="58">
          <cell r="A58" t="str">
            <v>OTHER (INC) / EXP</v>
          </cell>
          <cell r="C58">
            <v>0</v>
          </cell>
          <cell r="E58">
            <v>0</v>
          </cell>
          <cell r="G58">
            <v>0</v>
          </cell>
          <cell r="I58">
            <v>0</v>
          </cell>
          <cell r="K58">
            <v>0</v>
          </cell>
          <cell r="M58">
            <v>0</v>
          </cell>
          <cell r="O58">
            <v>0</v>
          </cell>
          <cell r="Q58">
            <v>0</v>
          </cell>
          <cell r="S58">
            <v>0</v>
          </cell>
          <cell r="U58">
            <v>0</v>
          </cell>
          <cell r="W58">
            <v>0</v>
          </cell>
          <cell r="Y58">
            <v>0</v>
          </cell>
          <cell r="AA58">
            <v>0</v>
          </cell>
        </row>
        <row r="59">
          <cell r="A59" t="str">
            <v>PURCHASED AGGREGATE</v>
          </cell>
          <cell r="C59">
            <v>0</v>
          </cell>
          <cell r="E59">
            <v>0</v>
          </cell>
          <cell r="G59">
            <v>0</v>
          </cell>
          <cell r="I59">
            <v>0</v>
          </cell>
          <cell r="K59">
            <v>0</v>
          </cell>
          <cell r="M59">
            <v>0</v>
          </cell>
          <cell r="O59">
            <v>0</v>
          </cell>
          <cell r="Q59">
            <v>0</v>
          </cell>
          <cell r="S59">
            <v>0</v>
          </cell>
          <cell r="U59">
            <v>0</v>
          </cell>
          <cell r="W59">
            <v>0</v>
          </cell>
          <cell r="Y59">
            <v>0</v>
          </cell>
          <cell r="AA59">
            <v>0</v>
          </cell>
        </row>
        <row r="60">
          <cell r="A60" t="str">
            <v>RESTORATION EXPENSE</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row>
        <row r="61">
          <cell r="A61" t="str">
            <v xml:space="preserve">PLANT PROFIT / (LOSS)   </v>
          </cell>
          <cell r="B61">
            <v>0</v>
          </cell>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row>
        <row r="64">
          <cell r="A64" t="str">
            <v>31302 Shop Allocation:</v>
          </cell>
        </row>
        <row r="65">
          <cell r="A65" t="str">
            <v>31103</v>
          </cell>
          <cell r="B65">
            <v>16.399999999999999</v>
          </cell>
          <cell r="C65">
            <v>0.5</v>
          </cell>
          <cell r="D65">
            <v>16.8</v>
          </cell>
          <cell r="E65">
            <v>0.5</v>
          </cell>
          <cell r="F65">
            <v>16.399999999999999</v>
          </cell>
          <cell r="G65">
            <v>0.5</v>
          </cell>
          <cell r="H65">
            <v>16.399999999999999</v>
          </cell>
          <cell r="I65">
            <v>0.5</v>
          </cell>
          <cell r="J65">
            <v>18.399999999999999</v>
          </cell>
          <cell r="K65">
            <v>0.5</v>
          </cell>
          <cell r="L65">
            <v>16.399999999999999</v>
          </cell>
          <cell r="M65">
            <v>0.5</v>
          </cell>
          <cell r="N65">
            <v>17</v>
          </cell>
          <cell r="O65">
            <v>0.5</v>
          </cell>
          <cell r="P65">
            <v>15.9</v>
          </cell>
          <cell r="Q65">
            <v>0.5</v>
          </cell>
          <cell r="R65">
            <v>16.399999999999999</v>
          </cell>
          <cell r="S65">
            <v>0.5</v>
          </cell>
          <cell r="T65">
            <v>16.399999999999999</v>
          </cell>
          <cell r="U65">
            <v>0.5</v>
          </cell>
          <cell r="V65">
            <v>15.9</v>
          </cell>
          <cell r="W65">
            <v>0.5</v>
          </cell>
          <cell r="X65">
            <v>16.899999999999999</v>
          </cell>
          <cell r="Y65">
            <v>0.5</v>
          </cell>
          <cell r="Z65">
            <v>199.30000000000004</v>
          </cell>
        </row>
        <row r="66">
          <cell r="A66" t="str">
            <v>31105</v>
          </cell>
          <cell r="B66">
            <v>9.8000000000000007</v>
          </cell>
          <cell r="C66">
            <v>0.3</v>
          </cell>
          <cell r="D66">
            <v>10.1</v>
          </cell>
          <cell r="E66">
            <v>0.3</v>
          </cell>
          <cell r="F66">
            <v>9.8000000000000007</v>
          </cell>
          <cell r="G66">
            <v>0.3</v>
          </cell>
          <cell r="H66">
            <v>9.8000000000000007</v>
          </cell>
          <cell r="I66">
            <v>0.3</v>
          </cell>
          <cell r="J66">
            <v>11</v>
          </cell>
          <cell r="K66">
            <v>0.3</v>
          </cell>
          <cell r="L66">
            <v>9.8000000000000007</v>
          </cell>
          <cell r="M66">
            <v>0.3</v>
          </cell>
          <cell r="N66">
            <v>10.199999999999999</v>
          </cell>
          <cell r="O66">
            <v>0.3</v>
          </cell>
          <cell r="P66">
            <v>9.5</v>
          </cell>
          <cell r="Q66">
            <v>0.3</v>
          </cell>
          <cell r="R66">
            <v>9.8000000000000007</v>
          </cell>
          <cell r="S66">
            <v>0.3</v>
          </cell>
          <cell r="T66">
            <v>9.8000000000000007</v>
          </cell>
          <cell r="U66">
            <v>0.3</v>
          </cell>
          <cell r="V66">
            <v>9.5</v>
          </cell>
          <cell r="W66">
            <v>0.3</v>
          </cell>
          <cell r="X66">
            <v>10.199999999999999</v>
          </cell>
          <cell r="Y66">
            <v>0.3</v>
          </cell>
          <cell r="Z66">
            <v>119.29999999999998</v>
          </cell>
        </row>
        <row r="67">
          <cell r="A67" t="str">
            <v>31106</v>
          </cell>
          <cell r="B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row>
        <row r="68">
          <cell r="A68" t="str">
            <v>31107</v>
          </cell>
          <cell r="B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row>
        <row r="69">
          <cell r="A69" t="str">
            <v>31108</v>
          </cell>
          <cell r="B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row>
        <row r="70">
          <cell r="A70" t="str">
            <v>31110</v>
          </cell>
          <cell r="B70">
            <v>6.6</v>
          </cell>
          <cell r="C70">
            <v>0.2</v>
          </cell>
          <cell r="D70">
            <v>6.7</v>
          </cell>
          <cell r="E70">
            <v>0.2</v>
          </cell>
          <cell r="F70">
            <v>6.6</v>
          </cell>
          <cell r="G70">
            <v>0.2</v>
          </cell>
          <cell r="H70">
            <v>6.6</v>
          </cell>
          <cell r="I70">
            <v>0.2</v>
          </cell>
          <cell r="J70">
            <v>7.4</v>
          </cell>
          <cell r="K70">
            <v>0.2</v>
          </cell>
          <cell r="L70">
            <v>6.6</v>
          </cell>
          <cell r="M70">
            <v>0.2</v>
          </cell>
          <cell r="N70">
            <v>6.8</v>
          </cell>
          <cell r="O70">
            <v>0.2</v>
          </cell>
          <cell r="P70">
            <v>6.4</v>
          </cell>
          <cell r="Q70">
            <v>0.2</v>
          </cell>
          <cell r="R70">
            <v>6.6</v>
          </cell>
          <cell r="S70">
            <v>0.2</v>
          </cell>
          <cell r="T70">
            <v>6.6</v>
          </cell>
          <cell r="U70">
            <v>0.2</v>
          </cell>
          <cell r="V70">
            <v>6.4</v>
          </cell>
          <cell r="W70">
            <v>0.2</v>
          </cell>
          <cell r="X70">
            <v>6.8</v>
          </cell>
          <cell r="Y70">
            <v>0.2</v>
          </cell>
          <cell r="Z70">
            <v>80.099999999999994</v>
          </cell>
        </row>
        <row r="71">
          <cell r="A71" t="str">
            <v>Total Allocation</v>
          </cell>
          <cell r="B71">
            <v>32.799999999999997</v>
          </cell>
          <cell r="C71">
            <v>1</v>
          </cell>
          <cell r="D71">
            <v>33.6</v>
          </cell>
          <cell r="E71">
            <v>1</v>
          </cell>
          <cell r="F71">
            <v>32.799999999999997</v>
          </cell>
          <cell r="G71">
            <v>1</v>
          </cell>
          <cell r="H71">
            <v>32.799999999999997</v>
          </cell>
          <cell r="I71">
            <v>1</v>
          </cell>
          <cell r="J71">
            <v>36.799999999999997</v>
          </cell>
          <cell r="K71">
            <v>1</v>
          </cell>
          <cell r="L71">
            <v>32.799999999999997</v>
          </cell>
          <cell r="M71">
            <v>1</v>
          </cell>
          <cell r="N71">
            <v>34</v>
          </cell>
          <cell r="O71">
            <v>1</v>
          </cell>
          <cell r="P71">
            <v>31.799999999999997</v>
          </cell>
          <cell r="Q71">
            <v>1</v>
          </cell>
          <cell r="R71">
            <v>32.799999999999997</v>
          </cell>
          <cell r="S71">
            <v>1</v>
          </cell>
          <cell r="T71">
            <v>32.799999999999997</v>
          </cell>
          <cell r="U71">
            <v>1</v>
          </cell>
          <cell r="V71">
            <v>31.799999999999997</v>
          </cell>
          <cell r="W71">
            <v>1</v>
          </cell>
          <cell r="X71">
            <v>33.9</v>
          </cell>
          <cell r="Y71">
            <v>1</v>
          </cell>
          <cell r="Z71">
            <v>398.70000000000005</v>
          </cell>
          <cell r="AA71">
            <v>0</v>
          </cell>
        </row>
        <row r="122">
          <cell r="A122" t="str">
            <v xml:space="preserve">EX WORKS TURNOVER                       </v>
          </cell>
        </row>
      </sheetData>
      <sheetData sheetId="25">
        <row r="1">
          <cell r="Z1">
            <v>39832.448251851849</v>
          </cell>
          <cell r="AD1">
            <v>0</v>
          </cell>
          <cell r="AO1">
            <v>39832.448251851849</v>
          </cell>
        </row>
        <row r="2">
          <cell r="A2" t="str">
            <v>FLORIDA OPERATIONS</v>
          </cell>
          <cell r="Z2">
            <v>39832.448251851849</v>
          </cell>
          <cell r="AD2" t="str">
            <v>FLORIDA OPERATIONS</v>
          </cell>
          <cell r="AO2">
            <v>39832.448251851849</v>
          </cell>
        </row>
        <row r="3">
          <cell r="A3" t="str">
            <v>AGGREGATES - CONSOLIDATED  DISTRIBUTION</v>
          </cell>
          <cell r="AD3" t="str">
            <v>AGGREGATES - CONSOLIDATED  DISTRIBUTION</v>
          </cell>
        </row>
        <row r="4">
          <cell r="A4" t="str">
            <v xml:space="preserve">                      </v>
          </cell>
          <cell r="AD4" t="str">
            <v xml:space="preserve">                      </v>
          </cell>
          <cell r="AE4" t="str">
            <v xml:space="preserve">1999 Actual </v>
          </cell>
          <cell r="AG4" t="str">
            <v>2000</v>
          </cell>
          <cell r="AI4" t="str">
            <v>2000 Actual</v>
          </cell>
          <cell r="AK4" t="str">
            <v>2000 Fcst</v>
          </cell>
          <cell r="AM4" t="str">
            <v>2000 Fcst</v>
          </cell>
          <cell r="AO4" t="str">
            <v>2001</v>
          </cell>
        </row>
        <row r="5">
          <cell r="A5" t="str">
            <v xml:space="preserve">                      </v>
          </cell>
          <cell r="B5" t="str">
            <v>JAN</v>
          </cell>
          <cell r="D5" t="str">
            <v>FEB</v>
          </cell>
          <cell r="F5" t="str">
            <v xml:space="preserve">   MAR</v>
          </cell>
          <cell r="H5" t="str">
            <v xml:space="preserve">    APR</v>
          </cell>
          <cell r="J5" t="str">
            <v>MAY</v>
          </cell>
          <cell r="L5" t="str">
            <v>JUN</v>
          </cell>
          <cell r="N5" t="str">
            <v>JUL</v>
          </cell>
          <cell r="P5" t="str">
            <v>AUG</v>
          </cell>
          <cell r="R5" t="str">
            <v>SEP</v>
          </cell>
          <cell r="T5" t="str">
            <v>OCT</v>
          </cell>
          <cell r="V5" t="str">
            <v>NOV</v>
          </cell>
          <cell r="X5" t="str">
            <v>DEC</v>
          </cell>
          <cell r="Z5" t="str">
            <v xml:space="preserve">        TOTAL</v>
          </cell>
          <cell r="AD5" t="str">
            <v xml:space="preserve">                      </v>
          </cell>
          <cell r="AE5" t="str">
            <v>Full Year</v>
          </cell>
          <cell r="AG5" t="str">
            <v>Budget</v>
          </cell>
          <cell r="AI5" t="str">
            <v>YTD Sep</v>
          </cell>
          <cell r="AK5" t="str">
            <v>Oct - Dec</v>
          </cell>
          <cell r="AM5" t="str">
            <v>Full Year</v>
          </cell>
          <cell r="AO5" t="str">
            <v>Budget</v>
          </cell>
        </row>
        <row r="6">
          <cell r="A6" t="str">
            <v xml:space="preserve">DAYS                  </v>
          </cell>
          <cell r="B6">
            <v>21</v>
          </cell>
          <cell r="D6">
            <v>20</v>
          </cell>
          <cell r="F6">
            <v>22</v>
          </cell>
          <cell r="H6">
            <v>22</v>
          </cell>
          <cell r="J6">
            <v>20</v>
          </cell>
          <cell r="L6">
            <v>22</v>
          </cell>
          <cell r="N6">
            <v>22</v>
          </cell>
          <cell r="P6">
            <v>21</v>
          </cell>
          <cell r="R6">
            <v>21</v>
          </cell>
          <cell r="T6">
            <v>22</v>
          </cell>
          <cell r="V6">
            <v>19</v>
          </cell>
          <cell r="X6">
            <v>22</v>
          </cell>
          <cell r="Z6">
            <v>254</v>
          </cell>
          <cell r="AD6" t="str">
            <v xml:space="preserve">DAYS                  </v>
          </cell>
          <cell r="AE6" t="e">
            <v>#REF!</v>
          </cell>
          <cell r="AG6" t="e">
            <v>#REF!</v>
          </cell>
          <cell r="AI6">
            <v>127</v>
          </cell>
          <cell r="AK6">
            <v>126</v>
          </cell>
          <cell r="AM6">
            <v>253</v>
          </cell>
          <cell r="AO6">
            <v>254</v>
          </cell>
        </row>
        <row r="7">
          <cell r="A7" t="str">
            <v>SALES TONS</v>
          </cell>
          <cell r="AD7" t="str">
            <v>SALES TONS</v>
          </cell>
        </row>
        <row r="8">
          <cell r="A8" t="str">
            <v xml:space="preserve">    EXTERNAL </v>
          </cell>
          <cell r="B8">
            <v>16.948818897637796</v>
          </cell>
          <cell r="D8">
            <v>16.141732283464567</v>
          </cell>
          <cell r="F8">
            <v>17.755905511811022</v>
          </cell>
          <cell r="H8">
            <v>17.755905511811022</v>
          </cell>
          <cell r="J8">
            <v>16.141732283464567</v>
          </cell>
          <cell r="L8">
            <v>17.755905511811022</v>
          </cell>
          <cell r="N8">
            <v>17.755905511811022</v>
          </cell>
          <cell r="P8">
            <v>16.948818897637796</v>
          </cell>
          <cell r="R8">
            <v>16.948818897637796</v>
          </cell>
          <cell r="T8">
            <v>17.755905511811022</v>
          </cell>
          <cell r="V8">
            <v>15.334645669291337</v>
          </cell>
          <cell r="X8">
            <v>17.755905511811022</v>
          </cell>
          <cell r="Z8">
            <v>205</v>
          </cell>
          <cell r="AD8" t="str">
            <v xml:space="preserve">    EXTERNAL </v>
          </cell>
          <cell r="AE8">
            <v>0</v>
          </cell>
          <cell r="AG8">
            <v>0</v>
          </cell>
          <cell r="AI8">
            <v>0</v>
          </cell>
          <cell r="AK8">
            <v>0</v>
          </cell>
          <cell r="AM8">
            <v>0</v>
          </cell>
          <cell r="AO8">
            <v>205</v>
          </cell>
        </row>
        <row r="9">
          <cell r="A9" t="str">
            <v xml:space="preserve">    INTERNAL </v>
          </cell>
          <cell r="B9">
            <v>46.587999999999994</v>
          </cell>
          <cell r="D9">
            <v>44.763000000000005</v>
          </cell>
          <cell r="F9">
            <v>49.343000000000011</v>
          </cell>
          <cell r="H9">
            <v>49.925000000000004</v>
          </cell>
          <cell r="J9">
            <v>45.667000000000002</v>
          </cell>
          <cell r="L9">
            <v>49.768000000000001</v>
          </cell>
          <cell r="N9">
            <v>48.986000000000004</v>
          </cell>
          <cell r="P9">
            <v>47.845999999999997</v>
          </cell>
          <cell r="R9">
            <v>48.102999999999994</v>
          </cell>
          <cell r="T9">
            <v>49.823</v>
          </cell>
          <cell r="V9">
            <v>42.427000000000007</v>
          </cell>
          <cell r="X9">
            <v>48.510000000000005</v>
          </cell>
          <cell r="Z9">
            <v>571.74900000000002</v>
          </cell>
          <cell r="AD9" t="str">
            <v xml:space="preserve">    INTERNAL</v>
          </cell>
          <cell r="AE9">
            <v>0</v>
          </cell>
          <cell r="AG9">
            <v>0</v>
          </cell>
          <cell r="AI9">
            <v>0</v>
          </cell>
          <cell r="AK9">
            <v>0</v>
          </cell>
          <cell r="AM9">
            <v>0</v>
          </cell>
          <cell r="AO9">
            <v>571.74900000000002</v>
          </cell>
        </row>
        <row r="10">
          <cell r="A10" t="str">
            <v>TOTAL SALES TONS</v>
          </cell>
          <cell r="B10">
            <v>63.536818897637787</v>
          </cell>
          <cell r="D10">
            <v>60.904732283464568</v>
          </cell>
          <cell r="F10">
            <v>67.09890551181104</v>
          </cell>
          <cell r="H10">
            <v>67.680905511811034</v>
          </cell>
          <cell r="J10">
            <v>61.808732283464565</v>
          </cell>
          <cell r="L10">
            <v>67.523905511811023</v>
          </cell>
          <cell r="N10">
            <v>66.741905511811026</v>
          </cell>
          <cell r="P10">
            <v>64.794818897637796</v>
          </cell>
          <cell r="R10">
            <v>65.051818897637787</v>
          </cell>
          <cell r="T10">
            <v>67.57890551181103</v>
          </cell>
          <cell r="V10">
            <v>57.76164566929134</v>
          </cell>
          <cell r="X10">
            <v>66.265905511811027</v>
          </cell>
          <cell r="Z10">
            <v>776.74900000000002</v>
          </cell>
          <cell r="AD10" t="str">
            <v>TOTAL SALES TONS</v>
          </cell>
          <cell r="AE10">
            <v>0</v>
          </cell>
          <cell r="AG10">
            <v>0</v>
          </cell>
          <cell r="AI10">
            <v>0</v>
          </cell>
          <cell r="AK10">
            <v>0</v>
          </cell>
          <cell r="AM10">
            <v>0</v>
          </cell>
          <cell r="AO10">
            <v>776.74900000000002</v>
          </cell>
        </row>
        <row r="11">
          <cell r="A11" t="str">
            <v xml:space="preserve">     PURCHASED AGGREGATES</v>
          </cell>
          <cell r="B11">
            <v>0</v>
          </cell>
          <cell r="D11">
            <v>0</v>
          </cell>
          <cell r="F11">
            <v>0</v>
          </cell>
          <cell r="H11">
            <v>0</v>
          </cell>
          <cell r="J11">
            <v>0</v>
          </cell>
          <cell r="L11">
            <v>0</v>
          </cell>
          <cell r="N11">
            <v>0</v>
          </cell>
          <cell r="P11">
            <v>0</v>
          </cell>
          <cell r="R11">
            <v>0</v>
          </cell>
          <cell r="T11">
            <v>0</v>
          </cell>
          <cell r="V11">
            <v>0</v>
          </cell>
          <cell r="X11">
            <v>0</v>
          </cell>
          <cell r="Z11">
            <v>0</v>
          </cell>
          <cell r="AD11" t="str">
            <v xml:space="preserve">     PURCHASED AGGREGATES</v>
          </cell>
          <cell r="AE11">
            <v>0</v>
          </cell>
          <cell r="AG11">
            <v>0</v>
          </cell>
          <cell r="AI11">
            <v>0</v>
          </cell>
          <cell r="AK11">
            <v>0</v>
          </cell>
          <cell r="AM11">
            <v>0</v>
          </cell>
          <cell r="AO11">
            <v>0</v>
          </cell>
        </row>
        <row r="12">
          <cell r="A12" t="str">
            <v>TRANSFER IN / (OUT)</v>
          </cell>
          <cell r="B12">
            <v>63.536818897637787</v>
          </cell>
          <cell r="D12">
            <v>60.904732283464568</v>
          </cell>
          <cell r="F12">
            <v>67.09890551181104</v>
          </cell>
          <cell r="H12">
            <v>67.680905511811034</v>
          </cell>
          <cell r="J12">
            <v>61.808732283464565</v>
          </cell>
          <cell r="L12">
            <v>67.523905511811023</v>
          </cell>
          <cell r="N12">
            <v>66.741905511811026</v>
          </cell>
          <cell r="P12">
            <v>64.794818897637796</v>
          </cell>
          <cell r="R12">
            <v>65.051818897637787</v>
          </cell>
          <cell r="T12">
            <v>67.57890551181103</v>
          </cell>
          <cell r="V12">
            <v>57.76164566929134</v>
          </cell>
          <cell r="X12">
            <v>66.265905511811027</v>
          </cell>
          <cell r="Z12">
            <v>776.74900000000002</v>
          </cell>
          <cell r="AD12" t="str">
            <v>TRANSFER IN / (OUT)</v>
          </cell>
          <cell r="AE12">
            <v>0</v>
          </cell>
          <cell r="AG12">
            <v>0</v>
          </cell>
          <cell r="AI12">
            <v>0</v>
          </cell>
          <cell r="AK12">
            <v>0</v>
          </cell>
          <cell r="AM12">
            <v>0</v>
          </cell>
          <cell r="AO12">
            <v>776.74900000000002</v>
          </cell>
        </row>
        <row r="13">
          <cell r="A13" t="str">
            <v>PRODUCTION TONS</v>
          </cell>
          <cell r="B13">
            <v>0</v>
          </cell>
          <cell r="D13">
            <v>0</v>
          </cell>
          <cell r="F13">
            <v>0</v>
          </cell>
          <cell r="H13">
            <v>0</v>
          </cell>
          <cell r="J13">
            <v>0</v>
          </cell>
          <cell r="L13">
            <v>0</v>
          </cell>
          <cell r="N13">
            <v>0</v>
          </cell>
          <cell r="P13">
            <v>0</v>
          </cell>
          <cell r="R13">
            <v>0</v>
          </cell>
          <cell r="T13">
            <v>0</v>
          </cell>
          <cell r="V13">
            <v>0</v>
          </cell>
          <cell r="X13">
            <v>0</v>
          </cell>
          <cell r="Z13">
            <v>0</v>
          </cell>
          <cell r="AD13" t="str">
            <v>PRODUCTION TONS</v>
          </cell>
        </row>
        <row r="14">
          <cell r="A14" t="str">
            <v>FIN INV MVMNT INC/(DEC)</v>
          </cell>
          <cell r="Z14">
            <v>0</v>
          </cell>
          <cell r="AD14" t="str">
            <v>FIN INV MVMNT INC/(DEC)</v>
          </cell>
          <cell r="AE14">
            <v>10600</v>
          </cell>
          <cell r="AG14">
            <v>0</v>
          </cell>
          <cell r="AI14">
            <v>0</v>
          </cell>
          <cell r="AK14">
            <v>0</v>
          </cell>
          <cell r="AM14">
            <v>0</v>
          </cell>
          <cell r="AO14">
            <v>0</v>
          </cell>
        </row>
        <row r="15">
          <cell r="B15" t="str">
            <v>(000's)</v>
          </cell>
          <cell r="C15" t="str">
            <v>$/Ton</v>
          </cell>
          <cell r="D15" t="str">
            <v>(000's)</v>
          </cell>
          <cell r="E15" t="str">
            <v>$/Ton</v>
          </cell>
          <cell r="F15" t="str">
            <v>(000's)</v>
          </cell>
          <cell r="G15" t="str">
            <v>$/Ton</v>
          </cell>
          <cell r="H15" t="str">
            <v>(000's)</v>
          </cell>
          <cell r="I15" t="str">
            <v>$/Ton</v>
          </cell>
          <cell r="J15" t="str">
            <v>(000's)</v>
          </cell>
          <cell r="K15" t="str">
            <v>$/Ton</v>
          </cell>
          <cell r="L15" t="str">
            <v>(000's)</v>
          </cell>
          <cell r="M15" t="str">
            <v>$/Ton</v>
          </cell>
          <cell r="N15" t="str">
            <v>(000's)</v>
          </cell>
          <cell r="O15" t="str">
            <v>$/Ton</v>
          </cell>
          <cell r="P15" t="str">
            <v>(000's)</v>
          </cell>
          <cell r="Q15" t="str">
            <v>$/Ton</v>
          </cell>
          <cell r="R15" t="str">
            <v>(000's)</v>
          </cell>
          <cell r="S15" t="str">
            <v>$/Ton</v>
          </cell>
          <cell r="T15" t="str">
            <v>(000's)</v>
          </cell>
          <cell r="U15" t="str">
            <v>$/Ton</v>
          </cell>
          <cell r="V15" t="str">
            <v>(000's)</v>
          </cell>
          <cell r="W15" t="str">
            <v>$/Ton</v>
          </cell>
          <cell r="X15" t="str">
            <v>(000's)</v>
          </cell>
          <cell r="Y15" t="str">
            <v>$/Ton</v>
          </cell>
          <cell r="Z15" t="str">
            <v>(000's)</v>
          </cell>
          <cell r="AA15" t="str">
            <v>$/Ton</v>
          </cell>
          <cell r="AE15" t="str">
            <v>(000's)</v>
          </cell>
          <cell r="AF15" t="str">
            <v>$/Ton</v>
          </cell>
          <cell r="AG15" t="str">
            <v>(000's)</v>
          </cell>
          <cell r="AH15" t="str">
            <v>$/Ton</v>
          </cell>
          <cell r="AI15" t="str">
            <v>(000's)</v>
          </cell>
          <cell r="AJ15" t="str">
            <v>$/Ton</v>
          </cell>
          <cell r="AK15" t="str">
            <v>(000's)</v>
          </cell>
          <cell r="AL15" t="str">
            <v>$/Ton</v>
          </cell>
          <cell r="AM15" t="str">
            <v>(000's)</v>
          </cell>
          <cell r="AN15" t="str">
            <v>$/Ton</v>
          </cell>
          <cell r="AO15" t="str">
            <v>(000's)</v>
          </cell>
          <cell r="AP15" t="str">
            <v>$/Ton</v>
          </cell>
        </row>
        <row r="16">
          <cell r="A16" t="str">
            <v xml:space="preserve">TURNOVER              </v>
          </cell>
          <cell r="AD16" t="str">
            <v xml:space="preserve">TURNOVER              </v>
          </cell>
        </row>
        <row r="17">
          <cell r="A17" t="str">
            <v xml:space="preserve">    EXTERNAL </v>
          </cell>
          <cell r="B17">
            <v>395.4</v>
          </cell>
          <cell r="C17">
            <v>23.329059233449474</v>
          </cell>
          <cell r="D17">
            <v>376.4</v>
          </cell>
          <cell r="E17">
            <v>23.318439024390244</v>
          </cell>
          <cell r="F17">
            <v>414.1</v>
          </cell>
          <cell r="G17">
            <v>23.321818181818184</v>
          </cell>
          <cell r="H17">
            <v>415</v>
          </cell>
          <cell r="I17">
            <v>23.372505543237253</v>
          </cell>
          <cell r="J17">
            <v>377.29999999999995</v>
          </cell>
          <cell r="K17">
            <v>23.374195121951217</v>
          </cell>
          <cell r="L17">
            <v>415</v>
          </cell>
          <cell r="M17">
            <v>23.372505543237253</v>
          </cell>
          <cell r="N17">
            <v>415</v>
          </cell>
          <cell r="O17">
            <v>23.372505543237253</v>
          </cell>
          <cell r="P17">
            <v>396.29999999999995</v>
          </cell>
          <cell r="Q17">
            <v>23.382160278745641</v>
          </cell>
          <cell r="R17">
            <v>396.29999999999995</v>
          </cell>
          <cell r="S17">
            <v>23.382160278745641</v>
          </cell>
          <cell r="T17">
            <v>415</v>
          </cell>
          <cell r="U17">
            <v>23.372505543237253</v>
          </cell>
          <cell r="V17">
            <v>358.40000000000003</v>
          </cell>
          <cell r="W17">
            <v>23.371912708600775</v>
          </cell>
          <cell r="X17">
            <v>415</v>
          </cell>
          <cell r="Y17">
            <v>23.372505543237253</v>
          </cell>
          <cell r="Z17">
            <v>4789.2</v>
          </cell>
          <cell r="AA17">
            <v>23.361951219512193</v>
          </cell>
          <cell r="AD17" t="str">
            <v xml:space="preserve">    EXTERNAL </v>
          </cell>
          <cell r="AE17">
            <v>10495.4</v>
          </cell>
          <cell r="AF17" t="e">
            <v>#DIV/0!</v>
          </cell>
          <cell r="AG17">
            <v>10498.3</v>
          </cell>
          <cell r="AH17" t="e">
            <v>#DIV/0!</v>
          </cell>
          <cell r="AI17">
            <v>0</v>
          </cell>
          <cell r="AJ17" t="e">
            <v>#DIV/0!</v>
          </cell>
          <cell r="AK17">
            <v>0</v>
          </cell>
          <cell r="AL17" t="e">
            <v>#DIV/0!</v>
          </cell>
          <cell r="AM17">
            <v>0</v>
          </cell>
          <cell r="AN17" t="e">
            <v>#DIV/0!</v>
          </cell>
          <cell r="AO17">
            <v>4789.1999999999989</v>
          </cell>
          <cell r="AP17">
            <v>23361.95</v>
          </cell>
        </row>
        <row r="18">
          <cell r="A18" t="str">
            <v xml:space="preserve">    INTERNAL </v>
          </cell>
          <cell r="B18">
            <v>995.3</v>
          </cell>
          <cell r="C18">
            <v>21.36387052459861</v>
          </cell>
          <cell r="D18">
            <v>954.90000000000009</v>
          </cell>
          <cell r="E18">
            <v>21.332350378660948</v>
          </cell>
          <cell r="F18">
            <v>1050.7</v>
          </cell>
          <cell r="G18">
            <v>21.293800539083556</v>
          </cell>
          <cell r="H18">
            <v>1064.8</v>
          </cell>
          <cell r="I18">
            <v>21.327991987981971</v>
          </cell>
          <cell r="J18">
            <v>975.8</v>
          </cell>
          <cell r="K18">
            <v>21.367727242866838</v>
          </cell>
          <cell r="L18">
            <v>1061.6999999999998</v>
          </cell>
          <cell r="M18">
            <v>21.332985050634942</v>
          </cell>
          <cell r="N18">
            <v>1044.9999999999998</v>
          </cell>
          <cell r="O18">
            <v>21.332625648144361</v>
          </cell>
          <cell r="P18">
            <v>1022.9</v>
          </cell>
          <cell r="Q18">
            <v>21.379007649542281</v>
          </cell>
          <cell r="R18">
            <v>1027.5</v>
          </cell>
          <cell r="S18">
            <v>21.360414111385985</v>
          </cell>
          <cell r="T18">
            <v>1061.2</v>
          </cell>
          <cell r="U18">
            <v>21.29939987555948</v>
          </cell>
          <cell r="V18">
            <v>906.7</v>
          </cell>
          <cell r="W18">
            <v>21.37082518207745</v>
          </cell>
          <cell r="X18">
            <v>1034.3</v>
          </cell>
          <cell r="Y18">
            <v>21.321377035662746</v>
          </cell>
          <cell r="Z18">
            <v>12200.8</v>
          </cell>
          <cell r="AA18">
            <v>21.339433912433602</v>
          </cell>
          <cell r="AD18" t="str">
            <v xml:space="preserve">    INTERNAL </v>
          </cell>
          <cell r="AE18">
            <v>5210.1000000000004</v>
          </cell>
          <cell r="AF18" t="e">
            <v>#DIV/0!</v>
          </cell>
          <cell r="AG18">
            <v>5350.4</v>
          </cell>
          <cell r="AH18" t="e">
            <v>#DIV/0!</v>
          </cell>
          <cell r="AI18">
            <v>0</v>
          </cell>
          <cell r="AJ18" t="e">
            <v>#DIV/0!</v>
          </cell>
          <cell r="AK18">
            <v>0</v>
          </cell>
          <cell r="AL18" t="e">
            <v>#DIV/0!</v>
          </cell>
          <cell r="AM18">
            <v>0</v>
          </cell>
          <cell r="AN18" t="e">
            <v>#DIV/0!</v>
          </cell>
          <cell r="AO18">
            <v>12200.800000000001</v>
          </cell>
          <cell r="AP18">
            <v>21339.43</v>
          </cell>
        </row>
        <row r="19">
          <cell r="A19" t="str">
            <v xml:space="preserve">TOTAL TURNOVER        </v>
          </cell>
          <cell r="B19">
            <v>1390.6999999999998</v>
          </cell>
          <cell r="C19">
            <v>21.888096132740195</v>
          </cell>
          <cell r="D19">
            <v>1331.3000000000002</v>
          </cell>
          <cell r="E19">
            <v>21.858728379328969</v>
          </cell>
          <cell r="F19">
            <v>1464.8000000000002</v>
          </cell>
          <cell r="G19">
            <v>21.830460405083056</v>
          </cell>
          <cell r="H19">
            <v>1479.8</v>
          </cell>
          <cell r="I19">
            <v>21.864364680253267</v>
          </cell>
          <cell r="J19">
            <v>1353.1</v>
          </cell>
          <cell r="K19">
            <v>21.89172872523045</v>
          </cell>
          <cell r="L19">
            <v>1476.6999999999998</v>
          </cell>
          <cell r="M19">
            <v>21.869291901987232</v>
          </cell>
          <cell r="N19">
            <v>1459.9999999999998</v>
          </cell>
          <cell r="O19">
            <v>21.875311901929887</v>
          </cell>
          <cell r="P19">
            <v>1419.1999999999998</v>
          </cell>
          <cell r="Q19">
            <v>21.902985827339648</v>
          </cell>
          <cell r="R19">
            <v>1423.8</v>
          </cell>
          <cell r="S19">
            <v>21.887166633117804</v>
          </cell>
          <cell r="T19">
            <v>1476.2</v>
          </cell>
          <cell r="U19">
            <v>21.844094526538296</v>
          </cell>
          <cell r="V19">
            <v>1265.1000000000001</v>
          </cell>
          <cell r="W19">
            <v>21.902076807908255</v>
          </cell>
          <cell r="X19">
            <v>1449.3</v>
          </cell>
          <cell r="Y19">
            <v>21.870975561356833</v>
          </cell>
          <cell r="Z19">
            <v>16990</v>
          </cell>
          <cell r="AA19">
            <v>21.873217731854176</v>
          </cell>
          <cell r="AD19" t="str">
            <v xml:space="preserve">TOTAL TURNOVER        </v>
          </cell>
          <cell r="AE19">
            <v>15705.5</v>
          </cell>
          <cell r="AF19" t="e">
            <v>#DIV/0!</v>
          </cell>
          <cell r="AG19">
            <v>15848.699999999999</v>
          </cell>
          <cell r="AH19" t="e">
            <v>#DIV/0!</v>
          </cell>
          <cell r="AI19">
            <v>0</v>
          </cell>
          <cell r="AJ19" t="e">
            <v>#DIV/0!</v>
          </cell>
          <cell r="AK19">
            <v>0</v>
          </cell>
          <cell r="AL19" t="e">
            <v>#DIV/0!</v>
          </cell>
          <cell r="AM19">
            <v>0</v>
          </cell>
          <cell r="AN19" t="e">
            <v>#DIV/0!</v>
          </cell>
          <cell r="AO19">
            <v>16990</v>
          </cell>
          <cell r="AP19">
            <v>21873.22</v>
          </cell>
        </row>
        <row r="20">
          <cell r="A20" t="str">
            <v xml:space="preserve">DELIVERY COSTS        </v>
          </cell>
          <cell r="B20">
            <v>36.299999999999997</v>
          </cell>
          <cell r="C20">
            <v>0.56999999999999995</v>
          </cell>
          <cell r="D20">
            <v>34.5</v>
          </cell>
          <cell r="E20">
            <v>0.56999999999999995</v>
          </cell>
          <cell r="F20">
            <v>37.9</v>
          </cell>
          <cell r="G20">
            <v>0.56000000000000005</v>
          </cell>
          <cell r="H20">
            <v>39.599999999999994</v>
          </cell>
          <cell r="I20">
            <v>0.59</v>
          </cell>
          <cell r="J20">
            <v>36</v>
          </cell>
          <cell r="K20">
            <v>0.57999999999999996</v>
          </cell>
          <cell r="L20">
            <v>39.5</v>
          </cell>
          <cell r="M20">
            <v>0.57999999999999996</v>
          </cell>
          <cell r="N20">
            <v>39.5</v>
          </cell>
          <cell r="O20">
            <v>0.59</v>
          </cell>
          <cell r="P20">
            <v>38</v>
          </cell>
          <cell r="Q20">
            <v>0.59</v>
          </cell>
          <cell r="R20">
            <v>38</v>
          </cell>
          <cell r="S20">
            <v>0.57999999999999996</v>
          </cell>
          <cell r="T20">
            <v>39.4</v>
          </cell>
          <cell r="U20">
            <v>0.57999999999999996</v>
          </cell>
          <cell r="V20">
            <v>34.1</v>
          </cell>
          <cell r="W20">
            <v>0.59</v>
          </cell>
          <cell r="X20">
            <v>39.299999999999997</v>
          </cell>
          <cell r="Y20">
            <v>0.59</v>
          </cell>
          <cell r="Z20">
            <v>452.09999999999997</v>
          </cell>
          <cell r="AA20">
            <v>0.57999999999999996</v>
          </cell>
          <cell r="AD20" t="str">
            <v xml:space="preserve">DELIVERY COSTS        </v>
          </cell>
          <cell r="AE20">
            <v>264.5</v>
          </cell>
          <cell r="AF20" t="e">
            <v>#DIV/0!</v>
          </cell>
          <cell r="AG20">
            <v>0</v>
          </cell>
          <cell r="AH20" t="e">
            <v>#DIV/0!</v>
          </cell>
          <cell r="AI20">
            <v>0</v>
          </cell>
          <cell r="AJ20" t="e">
            <v>#DIV/0!</v>
          </cell>
          <cell r="AK20">
            <v>0</v>
          </cell>
          <cell r="AL20" t="e">
            <v>#DIV/0!</v>
          </cell>
          <cell r="AM20">
            <v>0</v>
          </cell>
          <cell r="AN20" t="e">
            <v>#DIV/0!</v>
          </cell>
          <cell r="AO20">
            <v>452.1</v>
          </cell>
          <cell r="AP20">
            <v>582.04</v>
          </cell>
        </row>
        <row r="22">
          <cell r="A22" t="str">
            <v xml:space="preserve">EX WORKS TURNOVER                       </v>
          </cell>
          <cell r="B22">
            <v>1354.3999999999999</v>
          </cell>
          <cell r="C22">
            <v>21.32</v>
          </cell>
          <cell r="D22">
            <v>1296.8000000000002</v>
          </cell>
          <cell r="E22">
            <v>21.29</v>
          </cell>
          <cell r="F22">
            <v>1426.9</v>
          </cell>
          <cell r="G22">
            <v>21.27</v>
          </cell>
          <cell r="H22">
            <v>1440.2</v>
          </cell>
          <cell r="I22">
            <v>21.28</v>
          </cell>
          <cell r="J22">
            <v>1317.1</v>
          </cell>
          <cell r="K22">
            <v>21.31</v>
          </cell>
          <cell r="L22">
            <v>1437.1999999999998</v>
          </cell>
          <cell r="M22">
            <v>21.28</v>
          </cell>
          <cell r="N22">
            <v>1420.4999999999998</v>
          </cell>
          <cell r="O22">
            <v>21.28</v>
          </cell>
          <cell r="P22">
            <v>1381.1999999999998</v>
          </cell>
          <cell r="Q22">
            <v>21.32</v>
          </cell>
          <cell r="R22">
            <v>1385.8</v>
          </cell>
          <cell r="S22">
            <v>21.3</v>
          </cell>
          <cell r="T22">
            <v>1436.8</v>
          </cell>
          <cell r="U22">
            <v>21.26</v>
          </cell>
          <cell r="V22">
            <v>1231.0000000000002</v>
          </cell>
          <cell r="W22">
            <v>21.31</v>
          </cell>
          <cell r="X22">
            <v>1410</v>
          </cell>
          <cell r="Y22">
            <v>21.28</v>
          </cell>
          <cell r="Z22">
            <v>16537.900000000001</v>
          </cell>
          <cell r="AA22">
            <v>21.29</v>
          </cell>
          <cell r="AD22" t="str">
            <v xml:space="preserve">EX WORKS TURNOVER                       </v>
          </cell>
          <cell r="AE22">
            <v>15441</v>
          </cell>
          <cell r="AF22" t="e">
            <v>#DIV/0!</v>
          </cell>
          <cell r="AG22">
            <v>15848.699999999999</v>
          </cell>
          <cell r="AH22" t="e">
            <v>#DIV/0!</v>
          </cell>
          <cell r="AI22">
            <v>0</v>
          </cell>
          <cell r="AJ22" t="e">
            <v>#DIV/0!</v>
          </cell>
          <cell r="AK22">
            <v>0</v>
          </cell>
          <cell r="AL22" t="e">
            <v>#DIV/0!</v>
          </cell>
          <cell r="AM22">
            <v>0</v>
          </cell>
          <cell r="AN22" t="e">
            <v>#DIV/0!</v>
          </cell>
          <cell r="AO22">
            <v>16537.900000000001</v>
          </cell>
          <cell r="AP22">
            <v>21291.18</v>
          </cell>
        </row>
        <row r="23">
          <cell r="A23" t="str">
            <v xml:space="preserve">VARIABLE COSTS        </v>
          </cell>
          <cell r="AD23" t="str">
            <v xml:space="preserve">VARIABLE COSTS        </v>
          </cell>
        </row>
        <row r="24">
          <cell r="A24" t="str">
            <v xml:space="preserve">    STRIPPING</v>
          </cell>
          <cell r="AD24" t="str">
            <v xml:space="preserve">    STRIPPING</v>
          </cell>
        </row>
        <row r="25">
          <cell r="A25" t="str">
            <v xml:space="preserve">    EXPLOSIVES</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D25" t="str">
            <v xml:space="preserve">    EXPLOSIVES</v>
          </cell>
        </row>
        <row r="26">
          <cell r="A26" t="str">
            <v xml:space="preserve">    DEPLETION</v>
          </cell>
          <cell r="C26">
            <v>0</v>
          </cell>
          <cell r="E26">
            <v>0</v>
          </cell>
          <cell r="G26">
            <v>0</v>
          </cell>
          <cell r="I26">
            <v>0</v>
          </cell>
          <cell r="K26">
            <v>0</v>
          </cell>
          <cell r="M26">
            <v>0</v>
          </cell>
          <cell r="O26">
            <v>0</v>
          </cell>
          <cell r="Q26">
            <v>0</v>
          </cell>
          <cell r="S26">
            <v>0</v>
          </cell>
          <cell r="U26">
            <v>0</v>
          </cell>
          <cell r="W26">
            <v>0</v>
          </cell>
          <cell r="Y26">
            <v>0</v>
          </cell>
          <cell r="AA26">
            <v>0</v>
          </cell>
          <cell r="AD26" t="str">
            <v xml:space="preserve">    DEPLETION</v>
          </cell>
        </row>
        <row r="27">
          <cell r="A27" t="str">
            <v xml:space="preserve">    FUEL / OIL</v>
          </cell>
          <cell r="B27">
            <v>14.7</v>
          </cell>
          <cell r="C27">
            <v>0.23</v>
          </cell>
          <cell r="D27">
            <v>14.000000000000002</v>
          </cell>
          <cell r="E27">
            <v>0.23</v>
          </cell>
          <cell r="F27">
            <v>15.5</v>
          </cell>
          <cell r="G27">
            <v>0.23</v>
          </cell>
          <cell r="H27">
            <v>15.7</v>
          </cell>
          <cell r="I27">
            <v>0.23</v>
          </cell>
          <cell r="J27">
            <v>14.299999999999999</v>
          </cell>
          <cell r="K27">
            <v>0.23</v>
          </cell>
          <cell r="L27">
            <v>15.6</v>
          </cell>
          <cell r="M27">
            <v>0.23</v>
          </cell>
          <cell r="N27">
            <v>15.5</v>
          </cell>
          <cell r="O27">
            <v>0.23</v>
          </cell>
          <cell r="P27">
            <v>14.899999999999999</v>
          </cell>
          <cell r="Q27">
            <v>0.23</v>
          </cell>
          <cell r="R27">
            <v>15</v>
          </cell>
          <cell r="S27">
            <v>0.23</v>
          </cell>
          <cell r="T27">
            <v>15.6</v>
          </cell>
          <cell r="U27">
            <v>0.23</v>
          </cell>
          <cell r="V27">
            <v>13.3</v>
          </cell>
          <cell r="W27">
            <v>0.23</v>
          </cell>
          <cell r="X27">
            <v>15.399999999999999</v>
          </cell>
          <cell r="Y27">
            <v>0.23</v>
          </cell>
          <cell r="Z27">
            <v>179.49999999999997</v>
          </cell>
          <cell r="AA27">
            <v>0.23</v>
          </cell>
          <cell r="AD27" t="str">
            <v xml:space="preserve">    FUEL / OIL</v>
          </cell>
          <cell r="AE27">
            <v>0</v>
          </cell>
          <cell r="AF27" t="e">
            <v>#DIV/0!</v>
          </cell>
          <cell r="AG27">
            <v>0</v>
          </cell>
          <cell r="AH27" t="e">
            <v>#DIV/0!</v>
          </cell>
          <cell r="AI27">
            <v>0</v>
          </cell>
          <cell r="AJ27" t="e">
            <v>#DIV/0!</v>
          </cell>
          <cell r="AK27">
            <v>0</v>
          </cell>
          <cell r="AL27" t="e">
            <v>#DIV/0!</v>
          </cell>
          <cell r="AM27">
            <v>0</v>
          </cell>
          <cell r="AN27" t="e">
            <v>#DIV/0!</v>
          </cell>
          <cell r="AO27">
            <v>179.49999999999997</v>
          </cell>
          <cell r="AP27">
            <v>231.09</v>
          </cell>
        </row>
        <row r="28">
          <cell r="A28" t="str">
            <v xml:space="preserve">    SWITHCHING CHARGES</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D28" t="str">
            <v xml:space="preserve">    SWITHCHING CHARGES</v>
          </cell>
          <cell r="AE28">
            <v>0</v>
          </cell>
          <cell r="AF28" t="e">
            <v>#DIV/0!</v>
          </cell>
          <cell r="AG28">
            <v>0</v>
          </cell>
          <cell r="AH28" t="e">
            <v>#DIV/0!</v>
          </cell>
          <cell r="AI28">
            <v>0</v>
          </cell>
          <cell r="AJ28" t="e">
            <v>#DIV/0!</v>
          </cell>
          <cell r="AK28">
            <v>0</v>
          </cell>
          <cell r="AL28" t="e">
            <v>#DIV/0!</v>
          </cell>
          <cell r="AM28">
            <v>0</v>
          </cell>
          <cell r="AN28" t="e">
            <v>#DIV/0!</v>
          </cell>
          <cell r="AO28">
            <v>0</v>
          </cell>
          <cell r="AP28">
            <v>0</v>
          </cell>
        </row>
        <row r="29">
          <cell r="A29" t="str">
            <v xml:space="preserve">    OTHER</v>
          </cell>
          <cell r="B29">
            <v>-22.900000000000002</v>
          </cell>
          <cell r="C29">
            <v>-0.36</v>
          </cell>
          <cell r="D29">
            <v>-22.1</v>
          </cell>
          <cell r="E29">
            <v>-0.36</v>
          </cell>
          <cell r="F29">
            <v>-24.4</v>
          </cell>
          <cell r="G29">
            <v>-0.36</v>
          </cell>
          <cell r="H29">
            <v>-24.6</v>
          </cell>
          <cell r="I29">
            <v>-0.36</v>
          </cell>
          <cell r="J29">
            <v>-22.5</v>
          </cell>
          <cell r="K29">
            <v>-0.36</v>
          </cell>
          <cell r="L29">
            <v>-24.6</v>
          </cell>
          <cell r="M29">
            <v>-0.36</v>
          </cell>
          <cell r="N29">
            <v>-24.200000000000003</v>
          </cell>
          <cell r="O29">
            <v>-0.36</v>
          </cell>
          <cell r="P29">
            <v>-23.5</v>
          </cell>
          <cell r="Q29">
            <v>-0.36</v>
          </cell>
          <cell r="R29">
            <v>-23.6</v>
          </cell>
          <cell r="S29">
            <v>-0.36</v>
          </cell>
          <cell r="T29">
            <v>-24.700000000000003</v>
          </cell>
          <cell r="U29">
            <v>-0.37</v>
          </cell>
          <cell r="V29">
            <v>-21</v>
          </cell>
          <cell r="W29">
            <v>-0.36</v>
          </cell>
          <cell r="X29">
            <v>-24</v>
          </cell>
          <cell r="Y29">
            <v>-0.36</v>
          </cell>
          <cell r="Z29">
            <v>-282.09999999999997</v>
          </cell>
          <cell r="AA29">
            <v>-0.36</v>
          </cell>
          <cell r="AD29" t="str">
            <v xml:space="preserve">    OTHER</v>
          </cell>
          <cell r="AE29">
            <v>0</v>
          </cell>
          <cell r="AF29" t="e">
            <v>#DIV/0!</v>
          </cell>
          <cell r="AG29">
            <v>0</v>
          </cell>
          <cell r="AH29" t="e">
            <v>#DIV/0!</v>
          </cell>
          <cell r="AI29">
            <v>0</v>
          </cell>
          <cell r="AJ29" t="e">
            <v>#DIV/0!</v>
          </cell>
          <cell r="AK29">
            <v>0</v>
          </cell>
          <cell r="AL29" t="e">
            <v>#DIV/0!</v>
          </cell>
          <cell r="AM29">
            <v>0</v>
          </cell>
          <cell r="AN29" t="e">
            <v>#DIV/0!</v>
          </cell>
          <cell r="AO29">
            <v>-282.09999999999997</v>
          </cell>
          <cell r="AP29">
            <v>-363.18</v>
          </cell>
        </row>
        <row r="30">
          <cell r="A30" t="str">
            <v>TOTAL VAR COSTS</v>
          </cell>
          <cell r="B30">
            <v>-8.2000000000000028</v>
          </cell>
          <cell r="C30">
            <v>-0.13</v>
          </cell>
          <cell r="D30">
            <v>-8.1</v>
          </cell>
          <cell r="E30">
            <v>-0.13</v>
          </cell>
          <cell r="F30">
            <v>-8.8999999999999986</v>
          </cell>
          <cell r="G30">
            <v>-0.13</v>
          </cell>
          <cell r="H30">
            <v>-8.9000000000000021</v>
          </cell>
          <cell r="I30">
            <v>-0.13</v>
          </cell>
          <cell r="J30">
            <v>-8.2000000000000011</v>
          </cell>
          <cell r="K30">
            <v>-0.13</v>
          </cell>
          <cell r="L30">
            <v>-9.0000000000000018</v>
          </cell>
          <cell r="M30">
            <v>-0.13</v>
          </cell>
          <cell r="N30">
            <v>-8.7000000000000028</v>
          </cell>
          <cell r="O30">
            <v>-0.13</v>
          </cell>
          <cell r="P30">
            <v>-8.6000000000000014</v>
          </cell>
          <cell r="Q30">
            <v>-0.13</v>
          </cell>
          <cell r="R30">
            <v>-8.6000000000000014</v>
          </cell>
          <cell r="S30">
            <v>-0.13</v>
          </cell>
          <cell r="T30">
            <v>-9.1000000000000032</v>
          </cell>
          <cell r="U30">
            <v>-0.13</v>
          </cell>
          <cell r="V30">
            <v>-7.6999999999999993</v>
          </cell>
          <cell r="W30">
            <v>-0.13</v>
          </cell>
          <cell r="X30">
            <v>-8.6000000000000014</v>
          </cell>
          <cell r="Y30">
            <v>-0.13</v>
          </cell>
          <cell r="Z30">
            <v>-102.60000000000001</v>
          </cell>
          <cell r="AA30">
            <v>-0.13</v>
          </cell>
          <cell r="AD30" t="str">
            <v>TOTAL VAR COSTS</v>
          </cell>
          <cell r="AE30">
            <v>0</v>
          </cell>
          <cell r="AF30" t="e">
            <v>#DIV/0!</v>
          </cell>
          <cell r="AG30">
            <v>0</v>
          </cell>
          <cell r="AH30" t="e">
            <v>#DIV/0!</v>
          </cell>
          <cell r="AI30">
            <v>0</v>
          </cell>
          <cell r="AJ30" t="e">
            <v>#DIV/0!</v>
          </cell>
          <cell r="AK30">
            <v>0</v>
          </cell>
          <cell r="AL30" t="e">
            <v>#DIV/0!</v>
          </cell>
          <cell r="AM30">
            <v>0</v>
          </cell>
          <cell r="AN30" t="e">
            <v>#DIV/0!</v>
          </cell>
          <cell r="AO30">
            <v>-102.6</v>
          </cell>
          <cell r="AP30">
            <v>-132.09</v>
          </cell>
        </row>
        <row r="31">
          <cell r="A31" t="str">
            <v>CONTRIBUTION MARGIN</v>
          </cell>
          <cell r="B31">
            <v>1362.6</v>
          </cell>
          <cell r="C31">
            <v>21.45</v>
          </cell>
          <cell r="D31">
            <v>1304.9000000000001</v>
          </cell>
          <cell r="E31">
            <v>21.43</v>
          </cell>
          <cell r="F31">
            <v>1435.8000000000002</v>
          </cell>
          <cell r="G31">
            <v>21.4</v>
          </cell>
          <cell r="H31">
            <v>1449.1000000000001</v>
          </cell>
          <cell r="I31">
            <v>21.41</v>
          </cell>
          <cell r="J31">
            <v>1325.3</v>
          </cell>
          <cell r="K31">
            <v>21.44</v>
          </cell>
          <cell r="L31">
            <v>1446.1999999999998</v>
          </cell>
          <cell r="M31">
            <v>21.42</v>
          </cell>
          <cell r="N31">
            <v>1429.1999999999998</v>
          </cell>
          <cell r="O31">
            <v>21.41</v>
          </cell>
          <cell r="P31">
            <v>1389.7999999999997</v>
          </cell>
          <cell r="Q31">
            <v>21.45</v>
          </cell>
          <cell r="R31">
            <v>1394.3999999999999</v>
          </cell>
          <cell r="S31">
            <v>21.44</v>
          </cell>
          <cell r="T31">
            <v>1445.8999999999999</v>
          </cell>
          <cell r="U31">
            <v>21.4</v>
          </cell>
          <cell r="V31">
            <v>1238.7000000000003</v>
          </cell>
          <cell r="W31">
            <v>21.45</v>
          </cell>
          <cell r="X31">
            <v>1418.6</v>
          </cell>
          <cell r="Y31">
            <v>21.41</v>
          </cell>
          <cell r="Z31">
            <v>16640.5</v>
          </cell>
          <cell r="AA31">
            <v>21.42</v>
          </cell>
          <cell r="AD31" t="str">
            <v>CONTRIBUTION MARGIN</v>
          </cell>
          <cell r="AE31">
            <v>15441</v>
          </cell>
          <cell r="AF31" t="e">
            <v>#DIV/0!</v>
          </cell>
          <cell r="AG31">
            <v>15848.699999999999</v>
          </cell>
          <cell r="AH31" t="e">
            <v>#DIV/0!</v>
          </cell>
          <cell r="AI31">
            <v>0</v>
          </cell>
          <cell r="AJ31" t="e">
            <v>#DIV/0!</v>
          </cell>
          <cell r="AK31">
            <v>0</v>
          </cell>
          <cell r="AL31" t="e">
            <v>#DIV/0!</v>
          </cell>
          <cell r="AM31">
            <v>0</v>
          </cell>
          <cell r="AN31" t="e">
            <v>#DIV/0!</v>
          </cell>
          <cell r="AO31">
            <v>16640.5</v>
          </cell>
          <cell r="AP31">
            <v>21423.27</v>
          </cell>
        </row>
        <row r="32">
          <cell r="A32" t="str">
            <v xml:space="preserve">SEMI-VARIABLE COSTS:     </v>
          </cell>
          <cell r="AD32" t="str">
            <v xml:space="preserve">SEMI-VARIABLE COSTS:     </v>
          </cell>
        </row>
        <row r="33">
          <cell r="A33" t="str">
            <v xml:space="preserve">    DIRECT LABOR-STRAIGHT</v>
          </cell>
          <cell r="B33">
            <v>43</v>
          </cell>
          <cell r="C33">
            <v>0.68</v>
          </cell>
          <cell r="D33">
            <v>43</v>
          </cell>
          <cell r="E33">
            <v>0.71</v>
          </cell>
          <cell r="F33">
            <v>43</v>
          </cell>
          <cell r="G33">
            <v>0.64</v>
          </cell>
          <cell r="H33">
            <v>43</v>
          </cell>
          <cell r="I33">
            <v>0.64</v>
          </cell>
          <cell r="J33">
            <v>43</v>
          </cell>
          <cell r="K33">
            <v>0.7</v>
          </cell>
          <cell r="L33">
            <v>43</v>
          </cell>
          <cell r="M33">
            <v>0.64</v>
          </cell>
          <cell r="N33">
            <v>43</v>
          </cell>
          <cell r="O33">
            <v>0.64</v>
          </cell>
          <cell r="P33">
            <v>43</v>
          </cell>
          <cell r="Q33">
            <v>0.66</v>
          </cell>
          <cell r="R33">
            <v>43</v>
          </cell>
          <cell r="S33">
            <v>0.66</v>
          </cell>
          <cell r="T33">
            <v>43</v>
          </cell>
          <cell r="U33">
            <v>0.64</v>
          </cell>
          <cell r="V33">
            <v>43</v>
          </cell>
          <cell r="W33">
            <v>0.74</v>
          </cell>
          <cell r="X33">
            <v>43</v>
          </cell>
          <cell r="Y33">
            <v>0.65</v>
          </cell>
          <cell r="Z33">
            <v>516</v>
          </cell>
          <cell r="AA33">
            <v>0.66</v>
          </cell>
          <cell r="AD33" t="str">
            <v xml:space="preserve">    DIRECT LABOR-STRAIGHT</v>
          </cell>
          <cell r="AE33">
            <v>0</v>
          </cell>
          <cell r="AF33" t="e">
            <v>#DIV/0!</v>
          </cell>
          <cell r="AG33">
            <v>0</v>
          </cell>
          <cell r="AH33" t="e">
            <v>#DIV/0!</v>
          </cell>
          <cell r="AI33">
            <v>0</v>
          </cell>
          <cell r="AJ33" t="e">
            <v>#DIV/0!</v>
          </cell>
          <cell r="AK33">
            <v>0</v>
          </cell>
          <cell r="AL33" t="e">
            <v>#DIV/0!</v>
          </cell>
          <cell r="AM33">
            <v>0</v>
          </cell>
          <cell r="AN33" t="e">
            <v>#DIV/0!</v>
          </cell>
          <cell r="AO33">
            <v>516</v>
          </cell>
          <cell r="AP33">
            <v>664.31</v>
          </cell>
        </row>
        <row r="34">
          <cell r="A34" t="str">
            <v xml:space="preserve">    DIRECT LABOR-OVERTIME</v>
          </cell>
          <cell r="B34">
            <v>11.8</v>
          </cell>
          <cell r="C34">
            <v>0.19</v>
          </cell>
          <cell r="D34">
            <v>11.8</v>
          </cell>
          <cell r="E34">
            <v>0.19</v>
          </cell>
          <cell r="F34">
            <v>11.8</v>
          </cell>
          <cell r="G34">
            <v>0.18</v>
          </cell>
          <cell r="H34">
            <v>11.8</v>
          </cell>
          <cell r="I34">
            <v>0.17</v>
          </cell>
          <cell r="J34">
            <v>11.8</v>
          </cell>
          <cell r="K34">
            <v>0.19</v>
          </cell>
          <cell r="L34">
            <v>11.8</v>
          </cell>
          <cell r="M34">
            <v>0.17</v>
          </cell>
          <cell r="N34">
            <v>11.8</v>
          </cell>
          <cell r="O34">
            <v>0.18</v>
          </cell>
          <cell r="P34">
            <v>11.8</v>
          </cell>
          <cell r="Q34">
            <v>0.18</v>
          </cell>
          <cell r="R34">
            <v>11.8</v>
          </cell>
          <cell r="S34">
            <v>0.18</v>
          </cell>
          <cell r="T34">
            <v>11.8</v>
          </cell>
          <cell r="U34">
            <v>0.17</v>
          </cell>
          <cell r="V34">
            <v>11.8</v>
          </cell>
          <cell r="W34">
            <v>0.2</v>
          </cell>
          <cell r="X34">
            <v>11.8</v>
          </cell>
          <cell r="Y34">
            <v>0.18</v>
          </cell>
          <cell r="Z34">
            <v>141.6</v>
          </cell>
          <cell r="AA34">
            <v>0.18</v>
          </cell>
          <cell r="AD34" t="str">
            <v xml:space="preserve">    DIRECT LABOR-OVERTIME</v>
          </cell>
          <cell r="AE34">
            <v>0</v>
          </cell>
          <cell r="AF34" t="e">
            <v>#DIV/0!</v>
          </cell>
          <cell r="AG34">
            <v>0</v>
          </cell>
          <cell r="AH34" t="e">
            <v>#DIV/0!</v>
          </cell>
          <cell r="AI34">
            <v>0</v>
          </cell>
          <cell r="AJ34" t="e">
            <v>#DIV/0!</v>
          </cell>
          <cell r="AK34">
            <v>0</v>
          </cell>
          <cell r="AL34" t="e">
            <v>#DIV/0!</v>
          </cell>
          <cell r="AM34">
            <v>0</v>
          </cell>
          <cell r="AN34" t="e">
            <v>#DIV/0!</v>
          </cell>
          <cell r="AO34">
            <v>141.6</v>
          </cell>
          <cell r="AP34">
            <v>182.3</v>
          </cell>
        </row>
        <row r="35">
          <cell r="A35" t="str">
            <v xml:space="preserve">    LABOR - MAINTENANCE  </v>
          </cell>
          <cell r="B35">
            <v>9.6</v>
          </cell>
          <cell r="C35">
            <v>0.15</v>
          </cell>
          <cell r="D35">
            <v>9.6</v>
          </cell>
          <cell r="E35">
            <v>0.16</v>
          </cell>
          <cell r="F35">
            <v>9.6</v>
          </cell>
          <cell r="G35">
            <v>0.14000000000000001</v>
          </cell>
          <cell r="H35">
            <v>9.6</v>
          </cell>
          <cell r="I35">
            <v>0.14000000000000001</v>
          </cell>
          <cell r="J35">
            <v>9.6</v>
          </cell>
          <cell r="K35">
            <v>0.16</v>
          </cell>
          <cell r="L35">
            <v>9.6</v>
          </cell>
          <cell r="M35">
            <v>0.14000000000000001</v>
          </cell>
          <cell r="N35">
            <v>9.6</v>
          </cell>
          <cell r="O35">
            <v>0.14000000000000001</v>
          </cell>
          <cell r="P35">
            <v>9.6</v>
          </cell>
          <cell r="Q35">
            <v>0.15</v>
          </cell>
          <cell r="R35">
            <v>9.6</v>
          </cell>
          <cell r="S35">
            <v>0.15</v>
          </cell>
          <cell r="T35">
            <v>9.6</v>
          </cell>
          <cell r="U35">
            <v>0.14000000000000001</v>
          </cell>
          <cell r="V35">
            <v>9.6</v>
          </cell>
          <cell r="W35">
            <v>0.17</v>
          </cell>
          <cell r="X35">
            <v>9.6</v>
          </cell>
          <cell r="Y35">
            <v>0.14000000000000001</v>
          </cell>
          <cell r="Z35">
            <v>115.19999999999997</v>
          </cell>
          <cell r="AA35">
            <v>0.15</v>
          </cell>
          <cell r="AD35" t="str">
            <v xml:space="preserve">    LABOR - MAINTENANCE  </v>
          </cell>
          <cell r="AE35">
            <v>0</v>
          </cell>
          <cell r="AF35" t="e">
            <v>#DIV/0!</v>
          </cell>
          <cell r="AG35">
            <v>0</v>
          </cell>
          <cell r="AH35" t="e">
            <v>#DIV/0!</v>
          </cell>
          <cell r="AI35">
            <v>0</v>
          </cell>
          <cell r="AJ35" t="e">
            <v>#DIV/0!</v>
          </cell>
          <cell r="AK35">
            <v>0</v>
          </cell>
          <cell r="AL35" t="e">
            <v>#DIV/0!</v>
          </cell>
          <cell r="AM35">
            <v>0</v>
          </cell>
          <cell r="AN35" t="e">
            <v>#DIV/0!</v>
          </cell>
          <cell r="AO35">
            <v>115.19999999999997</v>
          </cell>
          <cell r="AP35">
            <v>148.31</v>
          </cell>
        </row>
        <row r="36">
          <cell r="A36" t="str">
            <v xml:space="preserve">    REPAIRS &amp; MAINTENANCE</v>
          </cell>
          <cell r="B36">
            <v>12.4</v>
          </cell>
          <cell r="C36">
            <v>0.2</v>
          </cell>
          <cell r="D36">
            <v>12.4</v>
          </cell>
          <cell r="E36">
            <v>0.2</v>
          </cell>
          <cell r="F36">
            <v>12.4</v>
          </cell>
          <cell r="G36">
            <v>0.18</v>
          </cell>
          <cell r="H36">
            <v>12.4</v>
          </cell>
          <cell r="I36">
            <v>0.18</v>
          </cell>
          <cell r="J36">
            <v>12.4</v>
          </cell>
          <cell r="K36">
            <v>0.2</v>
          </cell>
          <cell r="L36">
            <v>12.4</v>
          </cell>
          <cell r="M36">
            <v>0.18</v>
          </cell>
          <cell r="N36">
            <v>12.4</v>
          </cell>
          <cell r="O36">
            <v>0.19</v>
          </cell>
          <cell r="P36">
            <v>12.4</v>
          </cell>
          <cell r="Q36">
            <v>0.19</v>
          </cell>
          <cell r="R36">
            <v>12.4</v>
          </cell>
          <cell r="S36">
            <v>0.19</v>
          </cell>
          <cell r="T36">
            <v>12.4</v>
          </cell>
          <cell r="U36">
            <v>0.18</v>
          </cell>
          <cell r="V36">
            <v>12.4</v>
          </cell>
          <cell r="W36">
            <v>0.21</v>
          </cell>
          <cell r="X36">
            <v>12.4</v>
          </cell>
          <cell r="Y36">
            <v>0.19</v>
          </cell>
          <cell r="Z36">
            <v>148.80000000000004</v>
          </cell>
          <cell r="AA36">
            <v>0.19</v>
          </cell>
          <cell r="AD36" t="str">
            <v xml:space="preserve">    REPAIRS &amp; MAINTENANCE</v>
          </cell>
          <cell r="AE36">
            <v>0</v>
          </cell>
          <cell r="AF36" t="e">
            <v>#DIV/0!</v>
          </cell>
          <cell r="AG36">
            <v>0</v>
          </cell>
          <cell r="AH36" t="e">
            <v>#DIV/0!</v>
          </cell>
          <cell r="AI36">
            <v>0</v>
          </cell>
          <cell r="AJ36" t="e">
            <v>#DIV/0!</v>
          </cell>
          <cell r="AK36">
            <v>0</v>
          </cell>
          <cell r="AL36" t="e">
            <v>#DIV/0!</v>
          </cell>
          <cell r="AM36">
            <v>0</v>
          </cell>
          <cell r="AN36" t="e">
            <v>#DIV/0!</v>
          </cell>
          <cell r="AO36">
            <v>148.80000000000004</v>
          </cell>
          <cell r="AP36">
            <v>191.57</v>
          </cell>
        </row>
        <row r="37">
          <cell r="A37" t="str">
            <v xml:space="preserve">    TIRES</v>
          </cell>
          <cell r="B37">
            <v>0.5</v>
          </cell>
          <cell r="C37">
            <v>0.01</v>
          </cell>
          <cell r="D37">
            <v>0.5</v>
          </cell>
          <cell r="E37">
            <v>0.01</v>
          </cell>
          <cell r="F37">
            <v>0.5</v>
          </cell>
          <cell r="G37">
            <v>0.01</v>
          </cell>
          <cell r="H37">
            <v>0.5</v>
          </cell>
          <cell r="I37">
            <v>0.01</v>
          </cell>
          <cell r="J37">
            <v>0.5</v>
          </cell>
          <cell r="K37">
            <v>0.01</v>
          </cell>
          <cell r="L37">
            <v>0.5</v>
          </cell>
          <cell r="M37">
            <v>0.01</v>
          </cell>
          <cell r="N37">
            <v>0.5</v>
          </cell>
          <cell r="O37">
            <v>0.01</v>
          </cell>
          <cell r="P37">
            <v>0.5</v>
          </cell>
          <cell r="Q37">
            <v>0.01</v>
          </cell>
          <cell r="R37">
            <v>0.5</v>
          </cell>
          <cell r="S37">
            <v>0.01</v>
          </cell>
          <cell r="T37">
            <v>0.5</v>
          </cell>
          <cell r="U37">
            <v>0.01</v>
          </cell>
          <cell r="V37">
            <v>0.5</v>
          </cell>
          <cell r="W37">
            <v>0.01</v>
          </cell>
          <cell r="X37">
            <v>0.5</v>
          </cell>
          <cell r="Y37">
            <v>0.01</v>
          </cell>
          <cell r="Z37">
            <v>6</v>
          </cell>
          <cell r="AA37">
            <v>0.01</v>
          </cell>
          <cell r="AD37" t="str">
            <v xml:space="preserve">    TIRES</v>
          </cell>
          <cell r="AE37">
            <v>0</v>
          </cell>
          <cell r="AF37" t="e">
            <v>#DIV/0!</v>
          </cell>
          <cell r="AG37">
            <v>0</v>
          </cell>
          <cell r="AH37" t="e">
            <v>#DIV/0!</v>
          </cell>
          <cell r="AI37">
            <v>0</v>
          </cell>
          <cell r="AJ37" t="e">
            <v>#DIV/0!</v>
          </cell>
          <cell r="AK37">
            <v>0</v>
          </cell>
          <cell r="AL37" t="e">
            <v>#DIV/0!</v>
          </cell>
          <cell r="AM37">
            <v>0</v>
          </cell>
          <cell r="AN37" t="e">
            <v>#DIV/0!</v>
          </cell>
          <cell r="AO37">
            <v>6</v>
          </cell>
          <cell r="AP37">
            <v>7.72</v>
          </cell>
        </row>
        <row r="38">
          <cell r="A38" t="str">
            <v xml:space="preserve">    ELECTRICITY  &amp; UTILITY</v>
          </cell>
          <cell r="B38">
            <v>6.8</v>
          </cell>
          <cell r="C38">
            <v>0.11</v>
          </cell>
          <cell r="D38">
            <v>6.8</v>
          </cell>
          <cell r="E38">
            <v>0.11</v>
          </cell>
          <cell r="F38">
            <v>6.8</v>
          </cell>
          <cell r="G38">
            <v>0.1</v>
          </cell>
          <cell r="H38">
            <v>6.8</v>
          </cell>
          <cell r="I38">
            <v>0.1</v>
          </cell>
          <cell r="J38">
            <v>6.8</v>
          </cell>
          <cell r="K38">
            <v>0.11</v>
          </cell>
          <cell r="L38">
            <v>6.8</v>
          </cell>
          <cell r="M38">
            <v>0.1</v>
          </cell>
          <cell r="N38">
            <v>6.8</v>
          </cell>
          <cell r="O38">
            <v>0.1</v>
          </cell>
          <cell r="P38">
            <v>6.8</v>
          </cell>
          <cell r="Q38">
            <v>0.1</v>
          </cell>
          <cell r="R38">
            <v>6.8</v>
          </cell>
          <cell r="S38">
            <v>0.1</v>
          </cell>
          <cell r="T38">
            <v>6.8</v>
          </cell>
          <cell r="U38">
            <v>0.1</v>
          </cell>
          <cell r="V38">
            <v>6.8</v>
          </cell>
          <cell r="W38">
            <v>0.12</v>
          </cell>
          <cell r="X38">
            <v>6.8</v>
          </cell>
          <cell r="Y38">
            <v>0.1</v>
          </cell>
          <cell r="Z38">
            <v>81.59999999999998</v>
          </cell>
          <cell r="AA38">
            <v>0.11</v>
          </cell>
          <cell r="AD38" t="str">
            <v xml:space="preserve">    ELECTRICITY  &amp; UTILITY</v>
          </cell>
          <cell r="AE38">
            <v>0</v>
          </cell>
          <cell r="AF38" t="e">
            <v>#DIV/0!</v>
          </cell>
          <cell r="AG38">
            <v>0</v>
          </cell>
          <cell r="AH38" t="e">
            <v>#DIV/0!</v>
          </cell>
          <cell r="AI38">
            <v>0</v>
          </cell>
          <cell r="AJ38" t="e">
            <v>#DIV/0!</v>
          </cell>
          <cell r="AK38">
            <v>0</v>
          </cell>
          <cell r="AL38" t="e">
            <v>#DIV/0!</v>
          </cell>
          <cell r="AM38">
            <v>0</v>
          </cell>
          <cell r="AN38" t="e">
            <v>#DIV/0!</v>
          </cell>
          <cell r="AO38">
            <v>81.59999999999998</v>
          </cell>
          <cell r="AP38">
            <v>105.05</v>
          </cell>
        </row>
        <row r="39">
          <cell r="A39" t="str">
            <v xml:space="preserve">    PLANT HIRE           </v>
          </cell>
          <cell r="B39">
            <v>0</v>
          </cell>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D39" t="str">
            <v xml:space="preserve">    PLANT HIRE           </v>
          </cell>
          <cell r="AE39">
            <v>0</v>
          </cell>
          <cell r="AF39" t="e">
            <v>#DIV/0!</v>
          </cell>
          <cell r="AG39">
            <v>0</v>
          </cell>
          <cell r="AH39" t="e">
            <v>#DIV/0!</v>
          </cell>
          <cell r="AI39">
            <v>0</v>
          </cell>
          <cell r="AJ39" t="e">
            <v>#DIV/0!</v>
          </cell>
          <cell r="AK39">
            <v>0</v>
          </cell>
          <cell r="AL39" t="e">
            <v>#DIV/0!</v>
          </cell>
          <cell r="AM39">
            <v>0</v>
          </cell>
          <cell r="AN39" t="e">
            <v>#DIV/0!</v>
          </cell>
          <cell r="AO39">
            <v>0</v>
          </cell>
          <cell r="AP39">
            <v>0</v>
          </cell>
        </row>
        <row r="40">
          <cell r="A40" t="str">
            <v xml:space="preserve">    OVERHEAD</v>
          </cell>
          <cell r="B40">
            <v>17</v>
          </cell>
          <cell r="C40">
            <v>0.27</v>
          </cell>
          <cell r="D40">
            <v>17</v>
          </cell>
          <cell r="E40">
            <v>0.28000000000000003</v>
          </cell>
          <cell r="F40">
            <v>17</v>
          </cell>
          <cell r="G40">
            <v>0.25</v>
          </cell>
          <cell r="H40">
            <v>17</v>
          </cell>
          <cell r="I40">
            <v>0.25</v>
          </cell>
          <cell r="J40">
            <v>17</v>
          </cell>
          <cell r="K40">
            <v>0.28000000000000003</v>
          </cell>
          <cell r="L40">
            <v>17</v>
          </cell>
          <cell r="M40">
            <v>0.25</v>
          </cell>
          <cell r="N40">
            <v>17</v>
          </cell>
          <cell r="O40">
            <v>0.25</v>
          </cell>
          <cell r="P40">
            <v>17</v>
          </cell>
          <cell r="Q40">
            <v>0.26</v>
          </cell>
          <cell r="R40">
            <v>17</v>
          </cell>
          <cell r="S40">
            <v>0.26</v>
          </cell>
          <cell r="T40">
            <v>17</v>
          </cell>
          <cell r="U40">
            <v>0.25</v>
          </cell>
          <cell r="V40">
            <v>17</v>
          </cell>
          <cell r="W40">
            <v>0.28999999999999998</v>
          </cell>
          <cell r="X40">
            <v>17</v>
          </cell>
          <cell r="Y40">
            <v>0.26</v>
          </cell>
          <cell r="Z40">
            <v>204</v>
          </cell>
          <cell r="AA40">
            <v>0.26</v>
          </cell>
          <cell r="AD40" t="str">
            <v xml:space="preserve">    OVERHEAD</v>
          </cell>
          <cell r="AE40">
            <v>0</v>
          </cell>
          <cell r="AF40" t="e">
            <v>#DIV/0!</v>
          </cell>
          <cell r="AG40">
            <v>0</v>
          </cell>
          <cell r="AH40" t="e">
            <v>#DIV/0!</v>
          </cell>
          <cell r="AI40">
            <v>0</v>
          </cell>
          <cell r="AJ40" t="e">
            <v>#DIV/0!</v>
          </cell>
          <cell r="AK40">
            <v>0</v>
          </cell>
          <cell r="AL40" t="e">
            <v>#DIV/0!</v>
          </cell>
          <cell r="AM40">
            <v>0</v>
          </cell>
          <cell r="AN40" t="e">
            <v>#DIV/0!</v>
          </cell>
          <cell r="AO40">
            <v>204</v>
          </cell>
          <cell r="AP40">
            <v>262.63</v>
          </cell>
        </row>
        <row r="41">
          <cell r="A41" t="str">
            <v xml:space="preserve">TOTAL SEMI-VARIABLE COST </v>
          </cell>
          <cell r="B41">
            <v>101.1</v>
          </cell>
          <cell r="C41">
            <v>1.59</v>
          </cell>
          <cell r="D41">
            <v>101.1</v>
          </cell>
          <cell r="E41">
            <v>1.66</v>
          </cell>
          <cell r="F41">
            <v>101.1</v>
          </cell>
          <cell r="G41">
            <v>1.51</v>
          </cell>
          <cell r="H41">
            <v>101.1</v>
          </cell>
          <cell r="I41">
            <v>1.49</v>
          </cell>
          <cell r="J41">
            <v>101.1</v>
          </cell>
          <cell r="K41">
            <v>1.64</v>
          </cell>
          <cell r="L41">
            <v>101.1</v>
          </cell>
          <cell r="M41">
            <v>1.5</v>
          </cell>
          <cell r="N41">
            <v>101.1</v>
          </cell>
          <cell r="O41">
            <v>1.51</v>
          </cell>
          <cell r="P41">
            <v>101.1</v>
          </cell>
          <cell r="Q41">
            <v>1.56</v>
          </cell>
          <cell r="R41">
            <v>101.1</v>
          </cell>
          <cell r="S41">
            <v>1.55</v>
          </cell>
          <cell r="T41">
            <v>101.1</v>
          </cell>
          <cell r="U41">
            <v>1.5</v>
          </cell>
          <cell r="V41">
            <v>101.1</v>
          </cell>
          <cell r="W41">
            <v>1.75</v>
          </cell>
          <cell r="X41">
            <v>101.1</v>
          </cell>
          <cell r="Y41">
            <v>1.53</v>
          </cell>
          <cell r="Z41">
            <v>1213.2</v>
          </cell>
          <cell r="AA41">
            <v>1.56</v>
          </cell>
          <cell r="AD41" t="str">
            <v xml:space="preserve">TOTAL SEMI-VARIABLE COST </v>
          </cell>
          <cell r="AE41">
            <v>0</v>
          </cell>
          <cell r="AF41" t="e">
            <v>#DIV/0!</v>
          </cell>
          <cell r="AG41">
            <v>0</v>
          </cell>
          <cell r="AH41" t="e">
            <v>#DIV/0!</v>
          </cell>
          <cell r="AI41">
            <v>0</v>
          </cell>
          <cell r="AJ41" t="e">
            <v>#DIV/0!</v>
          </cell>
          <cell r="AK41">
            <v>0</v>
          </cell>
          <cell r="AL41" t="e">
            <v>#DIV/0!</v>
          </cell>
          <cell r="AM41">
            <v>0</v>
          </cell>
          <cell r="AN41" t="e">
            <v>#DIV/0!</v>
          </cell>
          <cell r="AO41">
            <v>1213.2</v>
          </cell>
          <cell r="AP41">
            <v>1561.89</v>
          </cell>
        </row>
        <row r="42">
          <cell r="A42" t="str">
            <v xml:space="preserve">FIXED COSTS:             </v>
          </cell>
          <cell r="AD42" t="str">
            <v xml:space="preserve">FIXED COSTS:             </v>
          </cell>
        </row>
        <row r="43">
          <cell r="A43" t="str">
            <v xml:space="preserve">    LABOR - INDIRECT     </v>
          </cell>
          <cell r="B43">
            <v>25.4</v>
          </cell>
          <cell r="C43">
            <v>0.4</v>
          </cell>
          <cell r="D43">
            <v>25.4</v>
          </cell>
          <cell r="E43">
            <v>0.42</v>
          </cell>
          <cell r="F43">
            <v>25.4</v>
          </cell>
          <cell r="G43">
            <v>0.38</v>
          </cell>
          <cell r="H43">
            <v>25.908000000000001</v>
          </cell>
          <cell r="I43">
            <v>0.38</v>
          </cell>
          <cell r="J43">
            <v>25.908000000000001</v>
          </cell>
          <cell r="K43">
            <v>0.42</v>
          </cell>
          <cell r="L43">
            <v>25.908000000000001</v>
          </cell>
          <cell r="M43">
            <v>0.38</v>
          </cell>
          <cell r="N43">
            <v>25.908000000000001</v>
          </cell>
          <cell r="O43">
            <v>0.39</v>
          </cell>
          <cell r="P43">
            <v>25.908000000000001</v>
          </cell>
          <cell r="Q43">
            <v>0.4</v>
          </cell>
          <cell r="R43">
            <v>25.908000000000001</v>
          </cell>
          <cell r="S43">
            <v>0.4</v>
          </cell>
          <cell r="T43">
            <v>25.908000000000001</v>
          </cell>
          <cell r="U43">
            <v>0.38</v>
          </cell>
          <cell r="V43">
            <v>25.908000000000001</v>
          </cell>
          <cell r="W43">
            <v>0.45</v>
          </cell>
          <cell r="X43">
            <v>25.908000000000001</v>
          </cell>
          <cell r="Y43">
            <v>0.39</v>
          </cell>
          <cell r="Z43">
            <v>309.37200000000001</v>
          </cell>
          <cell r="AA43">
            <v>0.4</v>
          </cell>
          <cell r="AD43" t="str">
            <v xml:space="preserve">    LABOR - INDIRECT     </v>
          </cell>
          <cell r="AE43">
            <v>0</v>
          </cell>
          <cell r="AF43" t="e">
            <v>#DIV/0!</v>
          </cell>
          <cell r="AG43">
            <v>0</v>
          </cell>
          <cell r="AH43" t="e">
            <v>#DIV/0!</v>
          </cell>
          <cell r="AI43">
            <v>0</v>
          </cell>
          <cell r="AJ43" t="e">
            <v>#DIV/0!</v>
          </cell>
          <cell r="AK43">
            <v>0</v>
          </cell>
          <cell r="AL43" t="e">
            <v>#DIV/0!</v>
          </cell>
          <cell r="AM43">
            <v>0</v>
          </cell>
          <cell r="AN43" t="e">
            <v>#DIV/0!</v>
          </cell>
          <cell r="AO43">
            <v>309.37200000000001</v>
          </cell>
          <cell r="AP43">
            <v>398.29</v>
          </cell>
        </row>
        <row r="44">
          <cell r="A44" t="str">
            <v xml:space="preserve">    LABOR - INDIRECT OT</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D44" t="str">
            <v xml:space="preserve">    LABOR - TEMPORARY  </v>
          </cell>
          <cell r="AE44">
            <v>0</v>
          </cell>
          <cell r="AF44" t="e">
            <v>#DIV/0!</v>
          </cell>
          <cell r="AG44">
            <v>0</v>
          </cell>
          <cell r="AH44" t="e">
            <v>#DIV/0!</v>
          </cell>
          <cell r="AI44">
            <v>0</v>
          </cell>
          <cell r="AJ44" t="e">
            <v>#DIV/0!</v>
          </cell>
          <cell r="AK44">
            <v>0</v>
          </cell>
          <cell r="AL44" t="e">
            <v>#DIV/0!</v>
          </cell>
          <cell r="AM44">
            <v>0</v>
          </cell>
          <cell r="AN44" t="e">
            <v>#DIV/0!</v>
          </cell>
          <cell r="AO44">
            <v>0</v>
          </cell>
          <cell r="AP44">
            <v>0</v>
          </cell>
        </row>
        <row r="45">
          <cell r="A45" t="str">
            <v xml:space="preserve">    PAYROLL  EXPENSE      </v>
          </cell>
          <cell r="B45">
            <v>21.200000000000003</v>
          </cell>
          <cell r="C45">
            <v>0.33</v>
          </cell>
          <cell r="D45">
            <v>21.200000000000003</v>
          </cell>
          <cell r="E45">
            <v>0.35</v>
          </cell>
          <cell r="F45">
            <v>21.200000000000003</v>
          </cell>
          <cell r="G45">
            <v>0.32</v>
          </cell>
          <cell r="H45">
            <v>21.3</v>
          </cell>
          <cell r="I45">
            <v>0.31</v>
          </cell>
          <cell r="J45">
            <v>21.3</v>
          </cell>
          <cell r="K45">
            <v>0.34</v>
          </cell>
          <cell r="L45">
            <v>21.3</v>
          </cell>
          <cell r="M45">
            <v>0.32</v>
          </cell>
          <cell r="N45">
            <v>21.3</v>
          </cell>
          <cell r="O45">
            <v>0.32</v>
          </cell>
          <cell r="P45">
            <v>21.3</v>
          </cell>
          <cell r="Q45">
            <v>0.33</v>
          </cell>
          <cell r="R45">
            <v>21.3</v>
          </cell>
          <cell r="S45">
            <v>0.33</v>
          </cell>
          <cell r="T45">
            <v>21.3</v>
          </cell>
          <cell r="U45">
            <v>0.32</v>
          </cell>
          <cell r="V45">
            <v>21.3</v>
          </cell>
          <cell r="W45">
            <v>0.37</v>
          </cell>
          <cell r="X45">
            <v>21.3</v>
          </cell>
          <cell r="Y45">
            <v>0.32</v>
          </cell>
          <cell r="Z45">
            <v>255.3</v>
          </cell>
          <cell r="AA45">
            <v>0.33</v>
          </cell>
          <cell r="AD45" t="str">
            <v xml:space="preserve">    PAYROLL  EXPENSE      </v>
          </cell>
          <cell r="AE45">
            <v>0</v>
          </cell>
          <cell r="AF45" t="e">
            <v>#DIV/0!</v>
          </cell>
          <cell r="AG45">
            <v>0</v>
          </cell>
          <cell r="AH45" t="e">
            <v>#DIV/0!</v>
          </cell>
          <cell r="AI45">
            <v>0</v>
          </cell>
          <cell r="AJ45" t="e">
            <v>#DIV/0!</v>
          </cell>
          <cell r="AK45">
            <v>0</v>
          </cell>
          <cell r="AL45" t="e">
            <v>#DIV/0!</v>
          </cell>
          <cell r="AM45">
            <v>0</v>
          </cell>
          <cell r="AN45" t="e">
            <v>#DIV/0!</v>
          </cell>
          <cell r="AO45">
            <v>255.3</v>
          </cell>
          <cell r="AP45">
            <v>328.68</v>
          </cell>
        </row>
        <row r="46">
          <cell r="A46" t="str">
            <v xml:space="preserve">    INSURANCE            </v>
          </cell>
          <cell r="B46">
            <v>2.4</v>
          </cell>
          <cell r="C46">
            <v>0.04</v>
          </cell>
          <cell r="D46">
            <v>2.4</v>
          </cell>
          <cell r="E46">
            <v>0.04</v>
          </cell>
          <cell r="F46">
            <v>2.4</v>
          </cell>
          <cell r="G46">
            <v>0.04</v>
          </cell>
          <cell r="H46">
            <v>2.4</v>
          </cell>
          <cell r="I46">
            <v>0.04</v>
          </cell>
          <cell r="J46">
            <v>2.4</v>
          </cell>
          <cell r="K46">
            <v>0.04</v>
          </cell>
          <cell r="L46">
            <v>2.4</v>
          </cell>
          <cell r="M46">
            <v>0.04</v>
          </cell>
          <cell r="N46">
            <v>2.4</v>
          </cell>
          <cell r="O46">
            <v>0.04</v>
          </cell>
          <cell r="P46">
            <v>2.4</v>
          </cell>
          <cell r="Q46">
            <v>0.04</v>
          </cell>
          <cell r="R46">
            <v>2.4</v>
          </cell>
          <cell r="S46">
            <v>0.04</v>
          </cell>
          <cell r="T46">
            <v>2.4</v>
          </cell>
          <cell r="U46">
            <v>0.04</v>
          </cell>
          <cell r="V46">
            <v>2.4</v>
          </cell>
          <cell r="W46">
            <v>0.04</v>
          </cell>
          <cell r="X46">
            <v>2.4</v>
          </cell>
          <cell r="Y46">
            <v>0.04</v>
          </cell>
          <cell r="Z46">
            <v>28.799999999999994</v>
          </cell>
          <cell r="AA46">
            <v>0.04</v>
          </cell>
          <cell r="AD46" t="str">
            <v xml:space="preserve">    INSURANCE            </v>
          </cell>
          <cell r="AE46">
            <v>0</v>
          </cell>
          <cell r="AF46" t="e">
            <v>#DIV/0!</v>
          </cell>
          <cell r="AG46">
            <v>0</v>
          </cell>
          <cell r="AH46" t="e">
            <v>#DIV/0!</v>
          </cell>
          <cell r="AI46">
            <v>0</v>
          </cell>
          <cell r="AJ46" t="e">
            <v>#DIV/0!</v>
          </cell>
          <cell r="AK46">
            <v>0</v>
          </cell>
          <cell r="AL46" t="e">
            <v>#DIV/0!</v>
          </cell>
          <cell r="AM46">
            <v>0</v>
          </cell>
          <cell r="AN46" t="e">
            <v>#DIV/0!</v>
          </cell>
          <cell r="AO46">
            <v>28.799999999999994</v>
          </cell>
          <cell r="AP46">
            <v>37.08</v>
          </cell>
        </row>
        <row r="47">
          <cell r="A47" t="str">
            <v xml:space="preserve">    EMPLOYEE EXPENSE     </v>
          </cell>
          <cell r="B47">
            <v>1.7000000000000002</v>
          </cell>
          <cell r="C47">
            <v>0.03</v>
          </cell>
          <cell r="D47">
            <v>1.7000000000000002</v>
          </cell>
          <cell r="E47">
            <v>0.03</v>
          </cell>
          <cell r="F47">
            <v>1.7000000000000002</v>
          </cell>
          <cell r="G47">
            <v>0.03</v>
          </cell>
          <cell r="H47">
            <v>1.7000000000000002</v>
          </cell>
          <cell r="I47">
            <v>0.03</v>
          </cell>
          <cell r="J47">
            <v>1.7000000000000002</v>
          </cell>
          <cell r="K47">
            <v>0.03</v>
          </cell>
          <cell r="L47">
            <v>1.7000000000000002</v>
          </cell>
          <cell r="M47">
            <v>0.03</v>
          </cell>
          <cell r="N47">
            <v>1.7000000000000002</v>
          </cell>
          <cell r="O47">
            <v>0.03</v>
          </cell>
          <cell r="P47">
            <v>1.7000000000000002</v>
          </cell>
          <cell r="Q47">
            <v>0.03</v>
          </cell>
          <cell r="R47">
            <v>1.7000000000000002</v>
          </cell>
          <cell r="S47">
            <v>0.03</v>
          </cell>
          <cell r="T47">
            <v>1.7000000000000002</v>
          </cell>
          <cell r="U47">
            <v>0.03</v>
          </cell>
          <cell r="V47">
            <v>1.7000000000000002</v>
          </cell>
          <cell r="W47">
            <v>0.03</v>
          </cell>
          <cell r="X47">
            <v>1.7000000000000002</v>
          </cell>
          <cell r="Y47">
            <v>0.03</v>
          </cell>
          <cell r="Z47">
            <v>20.399999999999995</v>
          </cell>
          <cell r="AA47">
            <v>0.03</v>
          </cell>
          <cell r="AD47" t="str">
            <v xml:space="preserve">    EMPLOYEE EXPENSE     </v>
          </cell>
          <cell r="AE47">
            <v>0</v>
          </cell>
          <cell r="AF47" t="e">
            <v>#DIV/0!</v>
          </cell>
          <cell r="AG47">
            <v>0</v>
          </cell>
          <cell r="AH47" t="e">
            <v>#DIV/0!</v>
          </cell>
          <cell r="AI47">
            <v>0</v>
          </cell>
          <cell r="AJ47" t="e">
            <v>#DIV/0!</v>
          </cell>
          <cell r="AK47">
            <v>0</v>
          </cell>
          <cell r="AL47" t="e">
            <v>#DIV/0!</v>
          </cell>
          <cell r="AM47">
            <v>0</v>
          </cell>
          <cell r="AN47" t="e">
            <v>#DIV/0!</v>
          </cell>
          <cell r="AO47">
            <v>20.399999999999995</v>
          </cell>
          <cell r="AP47">
            <v>26.26</v>
          </cell>
        </row>
        <row r="48">
          <cell r="A48" t="str">
            <v xml:space="preserve">    RENT</v>
          </cell>
          <cell r="B48">
            <v>0.8</v>
          </cell>
          <cell r="C48">
            <v>0.01</v>
          </cell>
          <cell r="D48">
            <v>0.8</v>
          </cell>
          <cell r="E48">
            <v>0.01</v>
          </cell>
          <cell r="F48">
            <v>0.8</v>
          </cell>
          <cell r="G48">
            <v>0.01</v>
          </cell>
          <cell r="H48">
            <v>0.8</v>
          </cell>
          <cell r="I48">
            <v>0.01</v>
          </cell>
          <cell r="J48">
            <v>0.8</v>
          </cell>
          <cell r="K48">
            <v>0.01</v>
          </cell>
          <cell r="L48">
            <v>0.8</v>
          </cell>
          <cell r="M48">
            <v>0.01</v>
          </cell>
          <cell r="N48">
            <v>0.8</v>
          </cell>
          <cell r="O48">
            <v>0.01</v>
          </cell>
          <cell r="P48">
            <v>0.8</v>
          </cell>
          <cell r="Q48">
            <v>0.01</v>
          </cell>
          <cell r="R48">
            <v>0.8</v>
          </cell>
          <cell r="S48">
            <v>0.01</v>
          </cell>
          <cell r="T48">
            <v>0.8</v>
          </cell>
          <cell r="U48">
            <v>0.01</v>
          </cell>
          <cell r="V48">
            <v>0.8</v>
          </cell>
          <cell r="W48">
            <v>0.01</v>
          </cell>
          <cell r="X48">
            <v>0.8</v>
          </cell>
          <cell r="Y48">
            <v>0.01</v>
          </cell>
          <cell r="Z48">
            <v>9.6</v>
          </cell>
          <cell r="AA48">
            <v>0.01</v>
          </cell>
          <cell r="AD48" t="str">
            <v xml:space="preserve">    RENT</v>
          </cell>
          <cell r="AE48">
            <v>0</v>
          </cell>
          <cell r="AF48" t="e">
            <v>#DIV/0!</v>
          </cell>
          <cell r="AG48">
            <v>0</v>
          </cell>
          <cell r="AH48" t="e">
            <v>#DIV/0!</v>
          </cell>
          <cell r="AI48">
            <v>0</v>
          </cell>
          <cell r="AJ48" t="e">
            <v>#DIV/0!</v>
          </cell>
          <cell r="AK48">
            <v>0</v>
          </cell>
          <cell r="AL48" t="e">
            <v>#DIV/0!</v>
          </cell>
          <cell r="AM48">
            <v>0</v>
          </cell>
          <cell r="AN48" t="e">
            <v>#DIV/0!</v>
          </cell>
          <cell r="AO48">
            <v>9.6</v>
          </cell>
          <cell r="AP48">
            <v>12.36</v>
          </cell>
        </row>
        <row r="49">
          <cell r="A49" t="str">
            <v xml:space="preserve">    TAXES &amp; LICENCES</v>
          </cell>
          <cell r="B49">
            <v>3.2</v>
          </cell>
          <cell r="C49">
            <v>0.05</v>
          </cell>
          <cell r="D49">
            <v>3.2</v>
          </cell>
          <cell r="E49">
            <v>0.05</v>
          </cell>
          <cell r="F49">
            <v>3.2</v>
          </cell>
          <cell r="G49">
            <v>0.05</v>
          </cell>
          <cell r="H49">
            <v>3.2</v>
          </cell>
          <cell r="I49">
            <v>0.05</v>
          </cell>
          <cell r="J49">
            <v>3.2</v>
          </cell>
          <cell r="K49">
            <v>0.05</v>
          </cell>
          <cell r="L49">
            <v>3.2</v>
          </cell>
          <cell r="M49">
            <v>0.05</v>
          </cell>
          <cell r="N49">
            <v>3.2</v>
          </cell>
          <cell r="O49">
            <v>0.05</v>
          </cell>
          <cell r="P49">
            <v>3.2</v>
          </cell>
          <cell r="Q49">
            <v>0.05</v>
          </cell>
          <cell r="R49">
            <v>3.2</v>
          </cell>
          <cell r="S49">
            <v>0.05</v>
          </cell>
          <cell r="T49">
            <v>3.2</v>
          </cell>
          <cell r="U49">
            <v>0.05</v>
          </cell>
          <cell r="V49">
            <v>3.2</v>
          </cell>
          <cell r="W49">
            <v>0.06</v>
          </cell>
          <cell r="X49">
            <v>3.2</v>
          </cell>
          <cell r="Y49">
            <v>0.05</v>
          </cell>
          <cell r="Z49">
            <v>38.399999999999991</v>
          </cell>
          <cell r="AA49">
            <v>0.05</v>
          </cell>
          <cell r="AD49" t="str">
            <v xml:space="preserve">    TAXES &amp; LICENCES</v>
          </cell>
          <cell r="AE49">
            <v>0</v>
          </cell>
          <cell r="AF49" t="e">
            <v>#DIV/0!</v>
          </cell>
          <cell r="AG49">
            <v>0</v>
          </cell>
          <cell r="AH49" t="e">
            <v>#DIV/0!</v>
          </cell>
          <cell r="AI49">
            <v>0</v>
          </cell>
          <cell r="AJ49" t="e">
            <v>#DIV/0!</v>
          </cell>
          <cell r="AK49">
            <v>0</v>
          </cell>
          <cell r="AL49" t="e">
            <v>#DIV/0!</v>
          </cell>
          <cell r="AM49">
            <v>0</v>
          </cell>
          <cell r="AN49" t="e">
            <v>#DIV/0!</v>
          </cell>
          <cell r="AO49">
            <v>38.399999999999991</v>
          </cell>
          <cell r="AP49">
            <v>49.44</v>
          </cell>
        </row>
        <row r="50">
          <cell r="A50" t="str">
            <v xml:space="preserve">    TEMPORARY LABOR</v>
          </cell>
          <cell r="B50">
            <v>0</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D50" t="str">
            <v xml:space="preserve">    MITIGATION FEES</v>
          </cell>
          <cell r="AE50">
            <v>0</v>
          </cell>
          <cell r="AF50" t="e">
            <v>#DIV/0!</v>
          </cell>
          <cell r="AG50">
            <v>0</v>
          </cell>
          <cell r="AH50" t="e">
            <v>#DIV/0!</v>
          </cell>
          <cell r="AI50">
            <v>0</v>
          </cell>
          <cell r="AJ50" t="e">
            <v>#DIV/0!</v>
          </cell>
          <cell r="AK50">
            <v>0</v>
          </cell>
          <cell r="AL50" t="e">
            <v>#DIV/0!</v>
          </cell>
          <cell r="AM50">
            <v>0</v>
          </cell>
          <cell r="AN50" t="e">
            <v>#DIV/0!</v>
          </cell>
          <cell r="AO50">
            <v>0</v>
          </cell>
          <cell r="AP50">
            <v>0</v>
          </cell>
        </row>
        <row r="51">
          <cell r="A51" t="str">
            <v xml:space="preserve">    ALLOCATION</v>
          </cell>
          <cell r="B51">
            <v>0</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D51" t="str">
            <v xml:space="preserve">    LEASE EXPENSES</v>
          </cell>
          <cell r="AE51">
            <v>0</v>
          </cell>
          <cell r="AF51" t="e">
            <v>#DIV/0!</v>
          </cell>
          <cell r="AG51">
            <v>0</v>
          </cell>
          <cell r="AH51" t="e">
            <v>#DIV/0!</v>
          </cell>
          <cell r="AI51">
            <v>0</v>
          </cell>
          <cell r="AJ51" t="e">
            <v>#DIV/0!</v>
          </cell>
          <cell r="AK51">
            <v>0</v>
          </cell>
          <cell r="AL51" t="e">
            <v>#DIV/0!</v>
          </cell>
          <cell r="AM51">
            <v>0</v>
          </cell>
          <cell r="AN51" t="e">
            <v>#DIV/0!</v>
          </cell>
          <cell r="AO51">
            <v>0</v>
          </cell>
          <cell r="AP51">
            <v>0</v>
          </cell>
        </row>
        <row r="52">
          <cell r="A52" t="str">
            <v xml:space="preserve">    OWNED ASSET DEPRECIATN</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D52" t="str">
            <v xml:space="preserve">    OWNED ASSET DEPRECIATN</v>
          </cell>
          <cell r="AE52">
            <v>0</v>
          </cell>
          <cell r="AF52" t="e">
            <v>#DIV/0!</v>
          </cell>
          <cell r="AG52">
            <v>0</v>
          </cell>
          <cell r="AH52" t="e">
            <v>#DIV/0!</v>
          </cell>
          <cell r="AI52">
            <v>0</v>
          </cell>
          <cell r="AJ52" t="e">
            <v>#DIV/0!</v>
          </cell>
          <cell r="AK52">
            <v>0</v>
          </cell>
          <cell r="AL52" t="e">
            <v>#DIV/0!</v>
          </cell>
          <cell r="AM52">
            <v>0</v>
          </cell>
          <cell r="AN52" t="e">
            <v>#DIV/0!</v>
          </cell>
          <cell r="AO52">
            <v>0</v>
          </cell>
          <cell r="AP52">
            <v>0</v>
          </cell>
        </row>
        <row r="53">
          <cell r="A53" t="str">
            <v>TOTAL FIXED COSTS</v>
          </cell>
          <cell r="B53">
            <v>54.7</v>
          </cell>
          <cell r="C53">
            <v>0.86</v>
          </cell>
          <cell r="D53">
            <v>54.7</v>
          </cell>
          <cell r="E53">
            <v>0.9</v>
          </cell>
          <cell r="F53">
            <v>54.7</v>
          </cell>
          <cell r="G53">
            <v>0.82</v>
          </cell>
          <cell r="H53">
            <v>55.308</v>
          </cell>
          <cell r="I53">
            <v>0.82</v>
          </cell>
          <cell r="J53">
            <v>55.308</v>
          </cell>
          <cell r="K53">
            <v>0.89</v>
          </cell>
          <cell r="L53">
            <v>55.308</v>
          </cell>
          <cell r="M53">
            <v>0.82</v>
          </cell>
          <cell r="N53">
            <v>55.308</v>
          </cell>
          <cell r="O53">
            <v>0.83</v>
          </cell>
          <cell r="P53">
            <v>55.308</v>
          </cell>
          <cell r="Q53">
            <v>0.85</v>
          </cell>
          <cell r="R53">
            <v>55.308</v>
          </cell>
          <cell r="S53">
            <v>0.85</v>
          </cell>
          <cell r="T53">
            <v>55.308</v>
          </cell>
          <cell r="U53">
            <v>0.82</v>
          </cell>
          <cell r="V53">
            <v>55.308</v>
          </cell>
          <cell r="W53">
            <v>0.96</v>
          </cell>
          <cell r="X53">
            <v>55.308</v>
          </cell>
          <cell r="Y53">
            <v>0.83</v>
          </cell>
          <cell r="Z53">
            <v>661.87199999999996</v>
          </cell>
          <cell r="AA53">
            <v>0.85</v>
          </cell>
          <cell r="AD53" t="str">
            <v>TOTAL FIXED COSTS</v>
          </cell>
          <cell r="AE53">
            <v>0</v>
          </cell>
          <cell r="AF53" t="e">
            <v>#DIV/0!</v>
          </cell>
          <cell r="AG53">
            <v>0</v>
          </cell>
          <cell r="AH53" t="e">
            <v>#DIV/0!</v>
          </cell>
          <cell r="AI53">
            <v>0</v>
          </cell>
          <cell r="AJ53" t="e">
            <v>#DIV/0!</v>
          </cell>
          <cell r="AK53">
            <v>0</v>
          </cell>
          <cell r="AL53" t="e">
            <v>#DIV/0!</v>
          </cell>
          <cell r="AM53">
            <v>0</v>
          </cell>
          <cell r="AN53" t="e">
            <v>#DIV/0!</v>
          </cell>
          <cell r="AO53">
            <v>661.87199999999996</v>
          </cell>
          <cell r="AP53">
            <v>852.11</v>
          </cell>
        </row>
        <row r="54">
          <cell r="A54" t="str">
            <v>TOTAL PRODUCTION COSTS</v>
          </cell>
          <cell r="B54">
            <v>147.60000000000002</v>
          </cell>
          <cell r="C54">
            <v>2.3199999999999998</v>
          </cell>
          <cell r="D54">
            <v>147.70000000000002</v>
          </cell>
          <cell r="E54">
            <v>2.4300000000000002</v>
          </cell>
          <cell r="F54">
            <v>146.9</v>
          </cell>
          <cell r="G54">
            <v>2.19</v>
          </cell>
          <cell r="H54">
            <v>147.50799999999998</v>
          </cell>
          <cell r="I54">
            <v>2.1800000000000002</v>
          </cell>
          <cell r="J54">
            <v>148.208</v>
          </cell>
          <cell r="K54">
            <v>2.4</v>
          </cell>
          <cell r="L54">
            <v>147.40799999999999</v>
          </cell>
          <cell r="M54">
            <v>2.1800000000000002</v>
          </cell>
          <cell r="N54">
            <v>147.70799999999997</v>
          </cell>
          <cell r="O54">
            <v>2.21</v>
          </cell>
          <cell r="P54">
            <v>147.80799999999999</v>
          </cell>
          <cell r="Q54">
            <v>2.2799999999999998</v>
          </cell>
          <cell r="R54">
            <v>147.80799999999999</v>
          </cell>
          <cell r="S54">
            <v>2.27</v>
          </cell>
          <cell r="T54">
            <v>147.30799999999999</v>
          </cell>
          <cell r="U54">
            <v>2.1800000000000002</v>
          </cell>
          <cell r="V54">
            <v>148.708</v>
          </cell>
          <cell r="W54">
            <v>2.57</v>
          </cell>
          <cell r="X54">
            <v>147.80799999999999</v>
          </cell>
          <cell r="Y54">
            <v>2.23</v>
          </cell>
          <cell r="Z54">
            <v>1772.4720000000002</v>
          </cell>
          <cell r="AA54">
            <v>2.2799999999999998</v>
          </cell>
          <cell r="AD54" t="str">
            <v>TOTAL PRODUCTION COSTS</v>
          </cell>
          <cell r="AE54">
            <v>0</v>
          </cell>
          <cell r="AF54" t="e">
            <v>#DIV/0!</v>
          </cell>
          <cell r="AG54">
            <v>0</v>
          </cell>
          <cell r="AH54" t="e">
            <v>#DIV/0!</v>
          </cell>
          <cell r="AI54">
            <v>0</v>
          </cell>
          <cell r="AJ54" t="e">
            <v>#DIV/0!</v>
          </cell>
          <cell r="AK54">
            <v>0</v>
          </cell>
          <cell r="AL54" t="e">
            <v>#DIV/0!</v>
          </cell>
          <cell r="AM54">
            <v>0</v>
          </cell>
          <cell r="AN54" t="e">
            <v>#DIV/0!</v>
          </cell>
          <cell r="AO54">
            <v>1772.4720000000002</v>
          </cell>
          <cell r="AP54">
            <v>2281.91</v>
          </cell>
        </row>
        <row r="55">
          <cell r="A55" t="str">
            <v>STOCK INC / (DEC)</v>
          </cell>
          <cell r="B55">
            <v>0</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D55" t="str">
            <v>STOCK INC / (DEC)</v>
          </cell>
          <cell r="AE55">
            <v>0</v>
          </cell>
          <cell r="AF55" t="e">
            <v>#DIV/0!</v>
          </cell>
          <cell r="AG55">
            <v>0</v>
          </cell>
          <cell r="AH55" t="e">
            <v>#DIV/0!</v>
          </cell>
          <cell r="AI55">
            <v>0</v>
          </cell>
          <cell r="AJ55" t="e">
            <v>#DIV/0!</v>
          </cell>
          <cell r="AK55">
            <v>0</v>
          </cell>
          <cell r="AL55" t="e">
            <v>#DIV/0!</v>
          </cell>
          <cell r="AM55">
            <v>0</v>
          </cell>
          <cell r="AN55" t="e">
            <v>#DIV/0!</v>
          </cell>
          <cell r="AO55">
            <v>0</v>
          </cell>
          <cell r="AP55">
            <v>0</v>
          </cell>
        </row>
        <row r="56">
          <cell r="A56" t="str">
            <v>TRANSFERS IN / (OUT)</v>
          </cell>
          <cell r="B56">
            <v>0</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D56" t="str">
            <v>TRANSFERS IN / (OUT)</v>
          </cell>
          <cell r="AE56">
            <v>0</v>
          </cell>
          <cell r="AF56">
            <v>4.2</v>
          </cell>
          <cell r="AG56">
            <v>0</v>
          </cell>
          <cell r="AH56">
            <v>4.2</v>
          </cell>
          <cell r="AI56">
            <v>0</v>
          </cell>
          <cell r="AJ56">
            <v>4.2</v>
          </cell>
          <cell r="AK56">
            <v>0</v>
          </cell>
          <cell r="AL56" t="e">
            <v>#DIV/0!</v>
          </cell>
          <cell r="AM56">
            <v>0</v>
          </cell>
          <cell r="AN56">
            <v>4.2</v>
          </cell>
          <cell r="AO56">
            <v>0</v>
          </cell>
          <cell r="AP56">
            <v>0</v>
          </cell>
        </row>
        <row r="57">
          <cell r="A57" t="str">
            <v>FREIGHT TO YARDS</v>
          </cell>
          <cell r="B57">
            <v>504.79999999999995</v>
          </cell>
          <cell r="C57">
            <v>7.94</v>
          </cell>
          <cell r="D57">
            <v>483.31000000000006</v>
          </cell>
          <cell r="E57">
            <v>7.94</v>
          </cell>
          <cell r="F57">
            <v>532.31000000000006</v>
          </cell>
          <cell r="G57">
            <v>7.93</v>
          </cell>
          <cell r="H57">
            <v>558.24</v>
          </cell>
          <cell r="I57">
            <v>8.25</v>
          </cell>
          <cell r="J57">
            <v>509.83000000000004</v>
          </cell>
          <cell r="K57">
            <v>8.25</v>
          </cell>
          <cell r="L57">
            <v>556.80999999999995</v>
          </cell>
          <cell r="M57">
            <v>8.25</v>
          </cell>
          <cell r="N57">
            <v>551.28</v>
          </cell>
          <cell r="O57">
            <v>8.26</v>
          </cell>
          <cell r="P57">
            <v>534.59999999999991</v>
          </cell>
          <cell r="Q57">
            <v>8.25</v>
          </cell>
          <cell r="R57">
            <v>536.41999999999996</v>
          </cell>
          <cell r="S57">
            <v>8.25</v>
          </cell>
          <cell r="T57">
            <v>557.1</v>
          </cell>
          <cell r="U57">
            <v>8.24</v>
          </cell>
          <cell r="V57">
            <v>476.51</v>
          </cell>
          <cell r="W57">
            <v>8.25</v>
          </cell>
          <cell r="X57">
            <v>547.20000000000005</v>
          </cell>
          <cell r="Y57">
            <v>8.26</v>
          </cell>
          <cell r="Z57">
            <v>6348.4100000000008</v>
          </cell>
          <cell r="AA57">
            <v>8.17</v>
          </cell>
          <cell r="AD57" t="str">
            <v>FREIGHT TO YARDS</v>
          </cell>
          <cell r="AE57">
            <v>0</v>
          </cell>
          <cell r="AF57" t="e">
            <v>#DIV/0!</v>
          </cell>
          <cell r="AG57">
            <v>0</v>
          </cell>
          <cell r="AH57" t="e">
            <v>#DIV/0!</v>
          </cell>
          <cell r="AI57">
            <v>0</v>
          </cell>
          <cell r="AJ57" t="e">
            <v>#DIV/0!</v>
          </cell>
          <cell r="AK57">
            <v>0</v>
          </cell>
          <cell r="AL57" t="e">
            <v>#DIV/0!</v>
          </cell>
          <cell r="AM57">
            <v>0</v>
          </cell>
          <cell r="AN57" t="e">
            <v>#DIV/0!</v>
          </cell>
          <cell r="AO57">
            <v>6348.4100000000008</v>
          </cell>
          <cell r="AP57">
            <v>8173.05</v>
          </cell>
        </row>
        <row r="58">
          <cell r="A58" t="str">
            <v>OTHER (INC) / EXP</v>
          </cell>
          <cell r="B58">
            <v>0</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D58" t="str">
            <v>OTHER (INC) / EXP</v>
          </cell>
          <cell r="AE58">
            <v>0</v>
          </cell>
          <cell r="AF58" t="e">
            <v>#DIV/0!</v>
          </cell>
          <cell r="AG58">
            <v>0</v>
          </cell>
          <cell r="AH58" t="e">
            <v>#DIV/0!</v>
          </cell>
          <cell r="AI58">
            <v>0</v>
          </cell>
          <cell r="AJ58" t="e">
            <v>#DIV/0!</v>
          </cell>
          <cell r="AK58">
            <v>0</v>
          </cell>
          <cell r="AL58" t="e">
            <v>#DIV/0!</v>
          </cell>
          <cell r="AM58">
            <v>0</v>
          </cell>
          <cell r="AN58" t="e">
            <v>#DIV/0!</v>
          </cell>
          <cell r="AO58">
            <v>0</v>
          </cell>
          <cell r="AP58">
            <v>0</v>
          </cell>
        </row>
        <row r="59">
          <cell r="A59" t="str">
            <v>PURCHASED AGGREGATE</v>
          </cell>
          <cell r="B59">
            <v>0</v>
          </cell>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D59" t="str">
            <v>PURCHASED AGGREGATE</v>
          </cell>
          <cell r="AE59">
            <v>0</v>
          </cell>
          <cell r="AG59">
            <v>0</v>
          </cell>
          <cell r="AI59">
            <v>0</v>
          </cell>
          <cell r="AM59">
            <v>0</v>
          </cell>
        </row>
        <row r="60">
          <cell r="A60" t="str">
            <v>RESTORATION EXPENSE</v>
          </cell>
          <cell r="B60">
            <v>0</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D60" t="str">
            <v>RESTORATION EXPENSE</v>
          </cell>
          <cell r="AE60">
            <v>0</v>
          </cell>
          <cell r="AG60">
            <v>0</v>
          </cell>
          <cell r="AI60">
            <v>0</v>
          </cell>
          <cell r="AM60">
            <v>0</v>
          </cell>
        </row>
        <row r="61">
          <cell r="A61" t="str">
            <v xml:space="preserve">PLANT PROFIT / (LOSS)   </v>
          </cell>
          <cell r="B61">
            <v>701.99999999999977</v>
          </cell>
          <cell r="C61">
            <v>11.05</v>
          </cell>
          <cell r="D61">
            <v>665.79000000000008</v>
          </cell>
          <cell r="E61">
            <v>10.93</v>
          </cell>
          <cell r="F61">
            <v>747.68999999999994</v>
          </cell>
          <cell r="G61">
            <v>11.14</v>
          </cell>
          <cell r="H61">
            <v>734.452</v>
          </cell>
          <cell r="I61">
            <v>10.85</v>
          </cell>
          <cell r="J61">
            <v>659.06199999999978</v>
          </cell>
          <cell r="K61">
            <v>10.66</v>
          </cell>
          <cell r="L61">
            <v>732.98199999999997</v>
          </cell>
          <cell r="M61">
            <v>10.86</v>
          </cell>
          <cell r="N61">
            <v>721.51199999999994</v>
          </cell>
          <cell r="O61">
            <v>10.81</v>
          </cell>
          <cell r="P61">
            <v>698.79199999999992</v>
          </cell>
          <cell r="Q61">
            <v>10.78</v>
          </cell>
          <cell r="R61">
            <v>701.572</v>
          </cell>
          <cell r="S61">
            <v>10.78</v>
          </cell>
          <cell r="T61">
            <v>732.39199999999994</v>
          </cell>
          <cell r="U61">
            <v>10.84</v>
          </cell>
          <cell r="V61">
            <v>605.78200000000015</v>
          </cell>
          <cell r="W61">
            <v>10.49</v>
          </cell>
          <cell r="X61">
            <v>714.99199999999996</v>
          </cell>
          <cell r="Y61">
            <v>10.79</v>
          </cell>
          <cell r="Z61">
            <v>8417.018</v>
          </cell>
          <cell r="AA61">
            <v>10.84</v>
          </cell>
          <cell r="AD61" t="str">
            <v xml:space="preserve">PLANT PROFIT / (LOSS)   </v>
          </cell>
          <cell r="AE61">
            <v>15441</v>
          </cell>
          <cell r="AF61" t="e">
            <v>#DIV/0!</v>
          </cell>
          <cell r="AG61">
            <v>15848.699999999999</v>
          </cell>
          <cell r="AH61" t="e">
            <v>#DIV/0!</v>
          </cell>
          <cell r="AI61">
            <v>0</v>
          </cell>
          <cell r="AJ61" t="e">
            <v>#DIV/0!</v>
          </cell>
          <cell r="AK61">
            <v>0</v>
          </cell>
          <cell r="AL61" t="e">
            <v>#DIV/0!</v>
          </cell>
          <cell r="AM61">
            <v>0</v>
          </cell>
          <cell r="AN61" t="e">
            <v>#DIV/0!</v>
          </cell>
          <cell r="AO61">
            <v>8417.018</v>
          </cell>
          <cell r="AP61">
            <v>10836.21</v>
          </cell>
        </row>
        <row r="64">
          <cell r="A64">
            <v>0</v>
          </cell>
          <cell r="L64">
            <v>0</v>
          </cell>
          <cell r="AD64">
            <v>0</v>
          </cell>
        </row>
        <row r="65">
          <cell r="A65" t="str">
            <v>FLORIDA OPERATIONS</v>
          </cell>
          <cell r="Z65">
            <v>39832.448251851849</v>
          </cell>
          <cell r="AD65" t="str">
            <v>FLORIDA OPERATIONS</v>
          </cell>
          <cell r="AO65">
            <v>39832.448251851849</v>
          </cell>
        </row>
        <row r="66">
          <cell r="A66" t="str">
            <v>AGGREGATES - CONSOLIDATED  DISTRIBUTION</v>
          </cell>
          <cell r="Z66">
            <v>39832.448251851849</v>
          </cell>
          <cell r="AD66" t="str">
            <v>AGGREGATES - CONSOLIDATED  DISTRIBUTION</v>
          </cell>
          <cell r="AO66">
            <v>39832.448251851849</v>
          </cell>
        </row>
        <row r="70">
          <cell r="B70">
            <v>0</v>
          </cell>
          <cell r="AI70">
            <v>0</v>
          </cell>
        </row>
        <row r="71">
          <cell r="A71" t="str">
            <v xml:space="preserve">                      </v>
          </cell>
          <cell r="AD71" t="str">
            <v xml:space="preserve">                      </v>
          </cell>
          <cell r="AE71" t="str">
            <v xml:space="preserve">1999 Actual </v>
          </cell>
          <cell r="AG71" t="str">
            <v>2000</v>
          </cell>
          <cell r="AI71" t="str">
            <v>2000 Actual</v>
          </cell>
          <cell r="AK71" t="str">
            <v>2000 Fcst</v>
          </cell>
          <cell r="AM71" t="str">
            <v>2000 Fcst</v>
          </cell>
          <cell r="AO71" t="str">
            <v>2001</v>
          </cell>
        </row>
        <row r="72">
          <cell r="A72" t="str">
            <v xml:space="preserve">                      </v>
          </cell>
          <cell r="B72" t="str">
            <v>JAN</v>
          </cell>
          <cell r="D72" t="str">
            <v>FEB</v>
          </cell>
          <cell r="F72" t="str">
            <v xml:space="preserve">   MAR</v>
          </cell>
          <cell r="H72" t="str">
            <v xml:space="preserve">    APR</v>
          </cell>
          <cell r="J72" t="str">
            <v>MAY</v>
          </cell>
          <cell r="L72" t="str">
            <v>JUN</v>
          </cell>
          <cell r="N72" t="str">
            <v>JUL</v>
          </cell>
          <cell r="P72" t="str">
            <v>AUG</v>
          </cell>
          <cell r="R72" t="str">
            <v>SEP</v>
          </cell>
          <cell r="T72" t="str">
            <v>OCT</v>
          </cell>
          <cell r="V72" t="str">
            <v>NOV</v>
          </cell>
          <cell r="X72" t="str">
            <v>DEC</v>
          </cell>
          <cell r="Z72" t="str">
            <v xml:space="preserve">        TOTAL</v>
          </cell>
          <cell r="AD72" t="str">
            <v xml:space="preserve">                      </v>
          </cell>
          <cell r="AE72" t="str">
            <v>Full Year</v>
          </cell>
          <cell r="AG72" t="str">
            <v>Budget</v>
          </cell>
          <cell r="AI72" t="str">
            <v>YTD Sep</v>
          </cell>
          <cell r="AK72" t="str">
            <v>Oct - Dec</v>
          </cell>
          <cell r="AM72" t="str">
            <v>Full Year</v>
          </cell>
          <cell r="AO72" t="str">
            <v>Budget</v>
          </cell>
        </row>
        <row r="73">
          <cell r="A73" t="str">
            <v xml:space="preserve">DAYS                  </v>
          </cell>
          <cell r="B73">
            <v>21</v>
          </cell>
          <cell r="D73">
            <v>20</v>
          </cell>
          <cell r="F73">
            <v>22</v>
          </cell>
          <cell r="H73">
            <v>22</v>
          </cell>
          <cell r="J73">
            <v>20</v>
          </cell>
          <cell r="L73">
            <v>22</v>
          </cell>
          <cell r="N73">
            <v>22</v>
          </cell>
          <cell r="P73">
            <v>21</v>
          </cell>
          <cell r="R73">
            <v>21</v>
          </cell>
          <cell r="T73">
            <v>22</v>
          </cell>
          <cell r="V73">
            <v>19</v>
          </cell>
          <cell r="X73">
            <v>22</v>
          </cell>
          <cell r="Z73">
            <v>254</v>
          </cell>
          <cell r="AD73" t="str">
            <v xml:space="preserve">DAYS                  </v>
          </cell>
          <cell r="AE73" t="e">
            <v>#REF!</v>
          </cell>
          <cell r="AG73" t="e">
            <v>#REF!</v>
          </cell>
          <cell r="AI73">
            <v>127</v>
          </cell>
          <cell r="AK73">
            <v>126</v>
          </cell>
          <cell r="AM73">
            <v>253</v>
          </cell>
          <cell r="AO73">
            <v>254</v>
          </cell>
        </row>
        <row r="75">
          <cell r="A75" t="str">
            <v>SALES TONS</v>
          </cell>
          <cell r="AD75" t="str">
            <v>SALES TONS</v>
          </cell>
        </row>
        <row r="76">
          <cell r="A76" t="str">
            <v xml:space="preserve">    COMMERCIAL</v>
          </cell>
          <cell r="B76">
            <v>16.948818897637796</v>
          </cell>
          <cell r="D76">
            <v>16.141732283464567</v>
          </cell>
          <cell r="F76">
            <v>17.755905511811022</v>
          </cell>
          <cell r="H76">
            <v>17.755905511811022</v>
          </cell>
          <cell r="J76">
            <v>16.141732283464567</v>
          </cell>
          <cell r="L76">
            <v>17.755905511811022</v>
          </cell>
          <cell r="N76">
            <v>17.755905511811022</v>
          </cell>
          <cell r="P76">
            <v>16.948818897637796</v>
          </cell>
          <cell r="R76">
            <v>16.948818897637796</v>
          </cell>
          <cell r="T76">
            <v>17.755905511811022</v>
          </cell>
          <cell r="V76">
            <v>15.334645669291337</v>
          </cell>
          <cell r="X76">
            <v>17.755905511811022</v>
          </cell>
          <cell r="Z76">
            <v>205</v>
          </cell>
          <cell r="AD76" t="str">
            <v xml:space="preserve">    COMMERCIAL</v>
          </cell>
          <cell r="AE76">
            <v>0</v>
          </cell>
          <cell r="AG76">
            <v>0</v>
          </cell>
          <cell r="AI76">
            <v>0</v>
          </cell>
          <cell r="AK76">
            <v>0</v>
          </cell>
          <cell r="AM76">
            <v>0</v>
          </cell>
          <cell r="AO76">
            <v>205</v>
          </cell>
        </row>
        <row r="77">
          <cell r="A77" t="str">
            <v xml:space="preserve">    SPECIALTY</v>
          </cell>
          <cell r="B77">
            <v>0</v>
          </cell>
          <cell r="D77">
            <v>0</v>
          </cell>
          <cell r="F77">
            <v>0</v>
          </cell>
          <cell r="H77">
            <v>0</v>
          </cell>
          <cell r="J77">
            <v>0</v>
          </cell>
          <cell r="L77">
            <v>0</v>
          </cell>
          <cell r="N77">
            <v>0</v>
          </cell>
          <cell r="P77">
            <v>0</v>
          </cell>
          <cell r="R77">
            <v>0</v>
          </cell>
          <cell r="T77">
            <v>0</v>
          </cell>
          <cell r="V77">
            <v>0</v>
          </cell>
          <cell r="X77">
            <v>0</v>
          </cell>
          <cell r="Z77">
            <v>0</v>
          </cell>
          <cell r="AD77" t="str">
            <v xml:space="preserve">    SPECIALTY</v>
          </cell>
          <cell r="AI77">
            <v>0</v>
          </cell>
          <cell r="AK77">
            <v>0</v>
          </cell>
          <cell r="AM77">
            <v>0</v>
          </cell>
        </row>
        <row r="78">
          <cell r="A78" t="str">
            <v xml:space="preserve">    CRUSHED LIMEROCK</v>
          </cell>
          <cell r="B78">
            <v>0</v>
          </cell>
          <cell r="D78">
            <v>0</v>
          </cell>
          <cell r="F78">
            <v>0</v>
          </cell>
          <cell r="H78">
            <v>0</v>
          </cell>
          <cell r="J78">
            <v>0</v>
          </cell>
          <cell r="L78">
            <v>0</v>
          </cell>
          <cell r="N78">
            <v>0</v>
          </cell>
          <cell r="P78">
            <v>0</v>
          </cell>
          <cell r="R78">
            <v>0</v>
          </cell>
          <cell r="T78">
            <v>0</v>
          </cell>
          <cell r="V78">
            <v>0</v>
          </cell>
          <cell r="X78">
            <v>0</v>
          </cell>
          <cell r="Z78">
            <v>0</v>
          </cell>
          <cell r="AD78" t="str">
            <v xml:space="preserve">    CRUSHED LIMEROCK</v>
          </cell>
          <cell r="AI78">
            <v>0</v>
          </cell>
        </row>
        <row r="79">
          <cell r="A79" t="str">
            <v xml:space="preserve">    TOTAL EXTERNAL FINISHED</v>
          </cell>
          <cell r="B79">
            <v>16.948818897637796</v>
          </cell>
          <cell r="D79">
            <v>16.141732283464567</v>
          </cell>
          <cell r="F79">
            <v>17.755905511811022</v>
          </cell>
          <cell r="H79">
            <v>17.755905511811022</v>
          </cell>
          <cell r="J79">
            <v>16.141732283464567</v>
          </cell>
          <cell r="L79">
            <v>17.755905511811022</v>
          </cell>
          <cell r="N79">
            <v>17.755905511811022</v>
          </cell>
          <cell r="P79">
            <v>16.948818897637796</v>
          </cell>
          <cell r="R79">
            <v>16.948818897637796</v>
          </cell>
          <cell r="T79">
            <v>17.755905511811022</v>
          </cell>
          <cell r="V79">
            <v>15.334645669291337</v>
          </cell>
          <cell r="X79">
            <v>17.755905511811022</v>
          </cell>
          <cell r="Z79">
            <v>205</v>
          </cell>
          <cell r="AD79" t="str">
            <v xml:space="preserve">    TOTAL EXTERNAL FINISHED</v>
          </cell>
          <cell r="AE79">
            <v>0</v>
          </cell>
          <cell r="AG79">
            <v>0</v>
          </cell>
          <cell r="AI79">
            <v>0</v>
          </cell>
          <cell r="AK79">
            <v>0</v>
          </cell>
          <cell r="AM79">
            <v>0</v>
          </cell>
          <cell r="AO79">
            <v>205</v>
          </cell>
        </row>
        <row r="80">
          <cell r="A80" t="str">
            <v xml:space="preserve">    PIT ROCK</v>
          </cell>
          <cell r="B80">
            <v>0</v>
          </cell>
          <cell r="D80">
            <v>0</v>
          </cell>
          <cell r="F80">
            <v>0</v>
          </cell>
          <cell r="H80">
            <v>0</v>
          </cell>
          <cell r="J80">
            <v>0</v>
          </cell>
          <cell r="L80">
            <v>0</v>
          </cell>
          <cell r="N80">
            <v>0</v>
          </cell>
          <cell r="P80">
            <v>0</v>
          </cell>
          <cell r="R80">
            <v>0</v>
          </cell>
          <cell r="T80">
            <v>0</v>
          </cell>
          <cell r="V80">
            <v>0</v>
          </cell>
          <cell r="X80">
            <v>0</v>
          </cell>
          <cell r="Z80">
            <v>0</v>
          </cell>
          <cell r="AD80" t="str">
            <v xml:space="preserve">    PIT ROCK</v>
          </cell>
          <cell r="AI80">
            <v>0</v>
          </cell>
        </row>
        <row r="81">
          <cell r="A81" t="str">
            <v xml:space="preserve">    TOTAL EXTERNAL</v>
          </cell>
          <cell r="B81">
            <v>16.948818897637796</v>
          </cell>
          <cell r="D81">
            <v>16.141732283464567</v>
          </cell>
          <cell r="F81">
            <v>17.755905511811022</v>
          </cell>
          <cell r="H81">
            <v>17.755905511811022</v>
          </cell>
          <cell r="J81">
            <v>16.141732283464567</v>
          </cell>
          <cell r="L81">
            <v>17.755905511811022</v>
          </cell>
          <cell r="N81">
            <v>17.755905511811022</v>
          </cell>
          <cell r="P81">
            <v>16.948818897637796</v>
          </cell>
          <cell r="R81">
            <v>16.948818897637796</v>
          </cell>
          <cell r="T81">
            <v>17.755905511811022</v>
          </cell>
          <cell r="V81">
            <v>15.334645669291337</v>
          </cell>
          <cell r="X81">
            <v>17.755905511811022</v>
          </cell>
          <cell r="Z81">
            <v>205</v>
          </cell>
          <cell r="AD81" t="str">
            <v xml:space="preserve">    TOTAL EXTERNAL</v>
          </cell>
          <cell r="AE81">
            <v>0</v>
          </cell>
          <cell r="AG81">
            <v>0</v>
          </cell>
          <cell r="AI81">
            <v>0</v>
          </cell>
          <cell r="AK81">
            <v>0</v>
          </cell>
          <cell r="AM81">
            <v>0</v>
          </cell>
          <cell r="AO81">
            <v>205</v>
          </cell>
        </row>
        <row r="82">
          <cell r="A82" t="str">
            <v xml:space="preserve">    INTERNAL</v>
          </cell>
          <cell r="B82">
            <v>46.587999999999994</v>
          </cell>
          <cell r="D82">
            <v>44.763000000000005</v>
          </cell>
          <cell r="F82">
            <v>49.343000000000011</v>
          </cell>
          <cell r="H82">
            <v>49.925000000000004</v>
          </cell>
          <cell r="J82">
            <v>45.667000000000002</v>
          </cell>
          <cell r="L82">
            <v>49.768000000000001</v>
          </cell>
          <cell r="N82">
            <v>48.986000000000004</v>
          </cell>
          <cell r="P82">
            <v>47.845999999999997</v>
          </cell>
          <cell r="R82">
            <v>48.102999999999994</v>
          </cell>
          <cell r="T82">
            <v>49.823</v>
          </cell>
          <cell r="V82">
            <v>42.427000000000007</v>
          </cell>
          <cell r="X82">
            <v>48.510000000000005</v>
          </cell>
          <cell r="Z82">
            <v>571.74900000000002</v>
          </cell>
          <cell r="AD82" t="str">
            <v xml:space="preserve">    INTERNAL</v>
          </cell>
          <cell r="AE82">
            <v>0</v>
          </cell>
          <cell r="AG82">
            <v>0</v>
          </cell>
          <cell r="AI82">
            <v>0</v>
          </cell>
          <cell r="AK82">
            <v>0</v>
          </cell>
          <cell r="AM82">
            <v>0</v>
          </cell>
          <cell r="AO82">
            <v>571.74900000000002</v>
          </cell>
        </row>
        <row r="83">
          <cell r="A83" t="str">
            <v xml:space="preserve">    CEMENT PLANT BLEND</v>
          </cell>
          <cell r="B83">
            <v>0</v>
          </cell>
          <cell r="D83">
            <v>0</v>
          </cell>
          <cell r="F83">
            <v>0</v>
          </cell>
          <cell r="H83">
            <v>0</v>
          </cell>
          <cell r="J83">
            <v>0</v>
          </cell>
          <cell r="L83">
            <v>0</v>
          </cell>
          <cell r="N83">
            <v>0</v>
          </cell>
          <cell r="P83">
            <v>0</v>
          </cell>
          <cell r="R83">
            <v>0</v>
          </cell>
          <cell r="T83">
            <v>0</v>
          </cell>
          <cell r="V83">
            <v>0</v>
          </cell>
          <cell r="X83">
            <v>0</v>
          </cell>
          <cell r="Z83">
            <v>0</v>
          </cell>
          <cell r="AD83" t="str">
            <v xml:space="preserve">    CEMENT PLANT BLEND</v>
          </cell>
          <cell r="AI83">
            <v>0</v>
          </cell>
        </row>
        <row r="84">
          <cell r="A84" t="str">
            <v xml:space="preserve">    TOTAL INTERNAL FINISHED</v>
          </cell>
          <cell r="B84">
            <v>46.587999999999994</v>
          </cell>
          <cell r="D84">
            <v>44.763000000000005</v>
          </cell>
          <cell r="F84">
            <v>49.343000000000011</v>
          </cell>
          <cell r="H84">
            <v>49.925000000000004</v>
          </cell>
          <cell r="J84">
            <v>45.667000000000002</v>
          </cell>
          <cell r="L84">
            <v>49.768000000000001</v>
          </cell>
          <cell r="N84">
            <v>48.986000000000004</v>
          </cell>
          <cell r="P84">
            <v>47.845999999999997</v>
          </cell>
          <cell r="R84">
            <v>48.102999999999994</v>
          </cell>
          <cell r="T84">
            <v>49.823</v>
          </cell>
          <cell r="V84">
            <v>42.427000000000007</v>
          </cell>
          <cell r="X84">
            <v>48.510000000000005</v>
          </cell>
          <cell r="Z84">
            <v>571.74900000000002</v>
          </cell>
          <cell r="AD84" t="str">
            <v xml:space="preserve">    TOTAL INTERNAL FINISHED</v>
          </cell>
          <cell r="AE84">
            <v>0</v>
          </cell>
          <cell r="AG84">
            <v>0</v>
          </cell>
          <cell r="AI84">
            <v>0</v>
          </cell>
          <cell r="AK84">
            <v>0</v>
          </cell>
          <cell r="AM84">
            <v>0</v>
          </cell>
          <cell r="AO84">
            <v>571.74900000000002</v>
          </cell>
        </row>
        <row r="85">
          <cell r="A85" t="str">
            <v>NET SALES TONS</v>
          </cell>
          <cell r="B85">
            <v>63.536818897637787</v>
          </cell>
          <cell r="D85">
            <v>60.904732283464568</v>
          </cell>
          <cell r="F85">
            <v>67.09890551181104</v>
          </cell>
          <cell r="H85">
            <v>67.680905511811034</v>
          </cell>
          <cell r="J85">
            <v>61.808732283464565</v>
          </cell>
          <cell r="L85">
            <v>67.523905511811023</v>
          </cell>
          <cell r="N85">
            <v>66.741905511811026</v>
          </cell>
          <cell r="P85">
            <v>64.794818897637796</v>
          </cell>
          <cell r="R85">
            <v>65.051818897637787</v>
          </cell>
          <cell r="T85">
            <v>67.57890551181103</v>
          </cell>
          <cell r="V85">
            <v>57.76164566929134</v>
          </cell>
          <cell r="X85">
            <v>66.265905511811027</v>
          </cell>
          <cell r="Z85">
            <v>776.74900000000002</v>
          </cell>
          <cell r="AD85" t="str">
            <v>NET SALES TONS</v>
          </cell>
          <cell r="AE85">
            <v>0</v>
          </cell>
          <cell r="AG85">
            <v>0</v>
          </cell>
          <cell r="AI85">
            <v>0</v>
          </cell>
          <cell r="AK85">
            <v>0</v>
          </cell>
          <cell r="AM85">
            <v>0</v>
          </cell>
          <cell r="AO85">
            <v>776.74900000000002</v>
          </cell>
        </row>
        <row r="86">
          <cell r="A86" t="str">
            <v xml:space="preserve">    AGG DIST TRANSFERS</v>
          </cell>
          <cell r="B86">
            <v>0</v>
          </cell>
          <cell r="D86">
            <v>0</v>
          </cell>
          <cell r="F86">
            <v>0</v>
          </cell>
          <cell r="H86">
            <v>0</v>
          </cell>
          <cell r="J86">
            <v>0</v>
          </cell>
          <cell r="L86">
            <v>0</v>
          </cell>
          <cell r="N86">
            <v>0</v>
          </cell>
          <cell r="P86">
            <v>0</v>
          </cell>
          <cell r="R86">
            <v>0</v>
          </cell>
          <cell r="T86">
            <v>0</v>
          </cell>
          <cell r="V86">
            <v>0</v>
          </cell>
          <cell r="X86">
            <v>0</v>
          </cell>
          <cell r="Z86">
            <v>0</v>
          </cell>
          <cell r="AD86" t="str">
            <v xml:space="preserve">    AGG DIST TRANSFERS</v>
          </cell>
        </row>
        <row r="87">
          <cell r="A87" t="str">
            <v>TOTAL SHIPMENTS</v>
          </cell>
          <cell r="B87">
            <v>63.536818897637787</v>
          </cell>
          <cell r="D87">
            <v>60.904732283464568</v>
          </cell>
          <cell r="F87">
            <v>67.09890551181104</v>
          </cell>
          <cell r="H87">
            <v>67.680905511811034</v>
          </cell>
          <cell r="J87">
            <v>61.808732283464565</v>
          </cell>
          <cell r="L87">
            <v>67.523905511811023</v>
          </cell>
          <cell r="N87">
            <v>66.741905511811026</v>
          </cell>
          <cell r="P87">
            <v>64.794818897637796</v>
          </cell>
          <cell r="R87">
            <v>65.051818897637787</v>
          </cell>
          <cell r="T87">
            <v>67.57890551181103</v>
          </cell>
          <cell r="V87">
            <v>57.76164566929134</v>
          </cell>
          <cell r="X87">
            <v>66.265905511811027</v>
          </cell>
          <cell r="Z87">
            <v>776.74900000000002</v>
          </cell>
          <cell r="AD87" t="str">
            <v>TOTAL SHIPMENTS</v>
          </cell>
          <cell r="AE87">
            <v>0</v>
          </cell>
          <cell r="AG87">
            <v>0</v>
          </cell>
          <cell r="AI87">
            <v>0</v>
          </cell>
          <cell r="AK87">
            <v>0</v>
          </cell>
          <cell r="AM87">
            <v>0</v>
          </cell>
          <cell r="AO87">
            <v>776.74900000000002</v>
          </cell>
        </row>
        <row r="88">
          <cell r="A88" t="str">
            <v>PURCHASED AGGREGATES</v>
          </cell>
          <cell r="B88">
            <v>0</v>
          </cell>
          <cell r="D88">
            <v>0</v>
          </cell>
          <cell r="F88">
            <v>0</v>
          </cell>
          <cell r="H88">
            <v>0</v>
          </cell>
          <cell r="J88">
            <v>0</v>
          </cell>
          <cell r="L88">
            <v>0</v>
          </cell>
          <cell r="N88">
            <v>0</v>
          </cell>
          <cell r="P88">
            <v>0</v>
          </cell>
          <cell r="R88">
            <v>0</v>
          </cell>
          <cell r="T88">
            <v>0</v>
          </cell>
          <cell r="V88">
            <v>0</v>
          </cell>
          <cell r="X88">
            <v>0</v>
          </cell>
          <cell r="Z88">
            <v>0</v>
          </cell>
          <cell r="AD88" t="str">
            <v>PURCHASED AGGREGATES</v>
          </cell>
        </row>
        <row r="89">
          <cell r="B89" t="str">
            <v>(000's)</v>
          </cell>
          <cell r="C89" t="str">
            <v>$/Ton</v>
          </cell>
          <cell r="D89" t="str">
            <v>(000's)</v>
          </cell>
          <cell r="E89" t="str">
            <v>$/Ton</v>
          </cell>
          <cell r="F89" t="str">
            <v>(000's)</v>
          </cell>
          <cell r="G89" t="str">
            <v>$/Ton</v>
          </cell>
          <cell r="H89" t="str">
            <v>(000's)</v>
          </cell>
          <cell r="I89" t="str">
            <v>$/Ton</v>
          </cell>
          <cell r="J89" t="str">
            <v>(000's)</v>
          </cell>
          <cell r="K89" t="str">
            <v>$/Ton</v>
          </cell>
          <cell r="L89" t="str">
            <v>(000's)</v>
          </cell>
          <cell r="M89" t="str">
            <v>$/Ton</v>
          </cell>
          <cell r="N89" t="str">
            <v>(000's)</v>
          </cell>
          <cell r="O89" t="str">
            <v>$/Ton</v>
          </cell>
          <cell r="P89" t="str">
            <v>(000's)</v>
          </cell>
          <cell r="Q89" t="str">
            <v>$/Ton</v>
          </cell>
          <cell r="R89" t="str">
            <v>(000's)</v>
          </cell>
          <cell r="S89" t="str">
            <v>$/Ton</v>
          </cell>
          <cell r="T89" t="str">
            <v>(000's)</v>
          </cell>
          <cell r="U89" t="str">
            <v>$/Ton</v>
          </cell>
          <cell r="V89" t="str">
            <v>(000's)</v>
          </cell>
          <cell r="W89" t="str">
            <v>$/Ton</v>
          </cell>
          <cell r="X89" t="str">
            <v>(000's)</v>
          </cell>
          <cell r="Y89" t="str">
            <v>$/Ton</v>
          </cell>
          <cell r="Z89" t="str">
            <v>(000's)</v>
          </cell>
          <cell r="AA89" t="str">
            <v>$/Ton</v>
          </cell>
          <cell r="AE89" t="str">
            <v>(000's)</v>
          </cell>
          <cell r="AF89" t="str">
            <v>$/Ton</v>
          </cell>
          <cell r="AG89" t="str">
            <v>(000's)</v>
          </cell>
          <cell r="AH89" t="str">
            <v>$/Ton</v>
          </cell>
          <cell r="AI89" t="str">
            <v>(000's)</v>
          </cell>
          <cell r="AJ89" t="str">
            <v>$/Ton</v>
          </cell>
          <cell r="AK89" t="str">
            <v>(000's)</v>
          </cell>
          <cell r="AL89" t="str">
            <v>$/Ton</v>
          </cell>
          <cell r="AM89" t="str">
            <v>(000's)</v>
          </cell>
          <cell r="AN89" t="str">
            <v>$/Ton</v>
          </cell>
          <cell r="AO89" t="str">
            <v>(000's)</v>
          </cell>
          <cell r="AP89" t="str">
            <v>$/Ton</v>
          </cell>
        </row>
        <row r="90">
          <cell r="A90" t="str">
            <v xml:space="preserve">TURNOVER              </v>
          </cell>
          <cell r="AD90" t="str">
            <v xml:space="preserve">TURNOVER              </v>
          </cell>
        </row>
        <row r="91">
          <cell r="A91" t="str">
            <v xml:space="preserve">    COMMERCIAL</v>
          </cell>
          <cell r="B91">
            <v>395.4</v>
          </cell>
          <cell r="C91">
            <v>23.329059233449474</v>
          </cell>
          <cell r="D91">
            <v>376.4</v>
          </cell>
          <cell r="E91">
            <v>23.318439024390244</v>
          </cell>
          <cell r="F91">
            <v>414.1</v>
          </cell>
          <cell r="G91">
            <v>23.321818181818184</v>
          </cell>
          <cell r="H91">
            <v>415</v>
          </cell>
          <cell r="I91">
            <v>23.372505543237253</v>
          </cell>
          <cell r="J91">
            <v>377.29999999999995</v>
          </cell>
          <cell r="K91">
            <v>23.374195121951217</v>
          </cell>
          <cell r="L91">
            <v>415</v>
          </cell>
          <cell r="M91">
            <v>23.372505543237253</v>
          </cell>
          <cell r="N91">
            <v>415</v>
          </cell>
          <cell r="O91">
            <v>23.372505543237253</v>
          </cell>
          <cell r="P91">
            <v>396.29999999999995</v>
          </cell>
          <cell r="Q91">
            <v>23.382160278745641</v>
          </cell>
          <cell r="R91">
            <v>396.29999999999995</v>
          </cell>
          <cell r="S91">
            <v>23.382160278745641</v>
          </cell>
          <cell r="T91">
            <v>415</v>
          </cell>
          <cell r="U91">
            <v>23.372505543237253</v>
          </cell>
          <cell r="V91">
            <v>358.40000000000003</v>
          </cell>
          <cell r="W91">
            <v>23.371912708600775</v>
          </cell>
          <cell r="X91">
            <v>415</v>
          </cell>
          <cell r="Y91">
            <v>23.372505543237253</v>
          </cell>
          <cell r="Z91">
            <v>4789.2</v>
          </cell>
          <cell r="AA91">
            <v>23.361951219512193</v>
          </cell>
          <cell r="AD91" t="str">
            <v xml:space="preserve">    COMMERCIAL</v>
          </cell>
          <cell r="AE91">
            <v>10495.4</v>
          </cell>
          <cell r="AF91" t="e">
            <v>#DIV/0!</v>
          </cell>
          <cell r="AG91">
            <v>10498.3</v>
          </cell>
          <cell r="AH91" t="e">
            <v>#DIV/0!</v>
          </cell>
          <cell r="AI91">
            <v>0</v>
          </cell>
          <cell r="AJ91" t="e">
            <v>#DIV/0!</v>
          </cell>
          <cell r="AK91">
            <v>0</v>
          </cell>
          <cell r="AL91" t="e">
            <v>#DIV/0!</v>
          </cell>
          <cell r="AM91">
            <v>0</v>
          </cell>
          <cell r="AN91" t="e">
            <v>#DIV/0!</v>
          </cell>
          <cell r="AO91">
            <v>4789.1999999999989</v>
          </cell>
          <cell r="AP91">
            <v>23361.95</v>
          </cell>
        </row>
        <row r="92">
          <cell r="A92" t="str">
            <v xml:space="preserve">    INDUSTRY</v>
          </cell>
          <cell r="B92">
            <v>0</v>
          </cell>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D92" t="str">
            <v xml:space="preserve">    SPECIALTY</v>
          </cell>
          <cell r="AI92">
            <v>0</v>
          </cell>
          <cell r="AK92">
            <v>0</v>
          </cell>
          <cell r="AM92">
            <v>0</v>
          </cell>
          <cell r="AN92" t="e">
            <v>#DIV/0!</v>
          </cell>
          <cell r="AO92">
            <v>0</v>
          </cell>
        </row>
        <row r="93">
          <cell r="A93" t="str">
            <v xml:space="preserve">    CRUSHED LIMEROCK</v>
          </cell>
          <cell r="B93">
            <v>0</v>
          </cell>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AA93">
            <v>0</v>
          </cell>
          <cell r="AD93" t="str">
            <v xml:space="preserve">    CRUSHED LIMEROCK</v>
          </cell>
          <cell r="AE93">
            <v>0</v>
          </cell>
          <cell r="AF93">
            <v>0</v>
          </cell>
          <cell r="AG93">
            <v>0</v>
          </cell>
          <cell r="AH93">
            <v>0</v>
          </cell>
          <cell r="AI93">
            <v>0</v>
          </cell>
          <cell r="AJ93">
            <v>0</v>
          </cell>
          <cell r="AK93">
            <v>0</v>
          </cell>
          <cell r="AL93">
            <v>0</v>
          </cell>
          <cell r="AM93">
            <v>0</v>
          </cell>
          <cell r="AN93">
            <v>0</v>
          </cell>
          <cell r="AO93">
            <v>0</v>
          </cell>
          <cell r="AP93">
            <v>0</v>
          </cell>
        </row>
        <row r="94">
          <cell r="A94" t="str">
            <v>TOTAL EXTERNAL TURNOVER  FIN</v>
          </cell>
          <cell r="B94">
            <v>395.4</v>
          </cell>
          <cell r="C94">
            <v>23.329059233449474</v>
          </cell>
          <cell r="D94">
            <v>376.4</v>
          </cell>
          <cell r="E94">
            <v>23.318439024390244</v>
          </cell>
          <cell r="F94">
            <v>414.1</v>
          </cell>
          <cell r="G94">
            <v>23.321818181818184</v>
          </cell>
          <cell r="H94">
            <v>415</v>
          </cell>
          <cell r="I94">
            <v>23.372505543237253</v>
          </cell>
          <cell r="J94">
            <v>377.29999999999995</v>
          </cell>
          <cell r="K94">
            <v>23.374195121951217</v>
          </cell>
          <cell r="L94">
            <v>415</v>
          </cell>
          <cell r="M94">
            <v>23.372505543237253</v>
          </cell>
          <cell r="N94">
            <v>415</v>
          </cell>
          <cell r="O94">
            <v>23.372505543237253</v>
          </cell>
          <cell r="P94">
            <v>396.29999999999995</v>
          </cell>
          <cell r="Q94">
            <v>23.382160278745641</v>
          </cell>
          <cell r="R94">
            <v>396.29999999999995</v>
          </cell>
          <cell r="S94">
            <v>23.382160278745641</v>
          </cell>
          <cell r="T94">
            <v>415</v>
          </cell>
          <cell r="U94">
            <v>23.372505543237253</v>
          </cell>
          <cell r="V94">
            <v>358.40000000000003</v>
          </cell>
          <cell r="W94">
            <v>23.371912708600775</v>
          </cell>
          <cell r="X94">
            <v>415</v>
          </cell>
          <cell r="Y94">
            <v>23.372505543237253</v>
          </cell>
          <cell r="Z94">
            <v>4789.2</v>
          </cell>
          <cell r="AA94">
            <v>23.361951219512193</v>
          </cell>
          <cell r="AD94" t="str">
            <v>TOTAL EXTERNAL TURNOVER  FIN</v>
          </cell>
          <cell r="AE94">
            <v>10495.4</v>
          </cell>
          <cell r="AF94" t="e">
            <v>#DIV/0!</v>
          </cell>
          <cell r="AG94">
            <v>10498.3</v>
          </cell>
          <cell r="AH94" t="e">
            <v>#DIV/0!</v>
          </cell>
          <cell r="AI94">
            <v>0</v>
          </cell>
          <cell r="AJ94" t="e">
            <v>#DIV/0!</v>
          </cell>
          <cell r="AK94">
            <v>0</v>
          </cell>
          <cell r="AL94" t="e">
            <v>#DIV/0!</v>
          </cell>
          <cell r="AM94">
            <v>0</v>
          </cell>
          <cell r="AN94" t="e">
            <v>#DIV/0!</v>
          </cell>
          <cell r="AO94">
            <v>4789.1999999999989</v>
          </cell>
          <cell r="AP94">
            <v>23361.95</v>
          </cell>
        </row>
        <row r="95">
          <cell r="A95" t="str">
            <v xml:space="preserve">    PIT ROCK</v>
          </cell>
          <cell r="B95">
            <v>0</v>
          </cell>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D95" t="str">
            <v xml:space="preserve">    PIT ROCK</v>
          </cell>
          <cell r="AE95">
            <v>0</v>
          </cell>
          <cell r="AF95">
            <v>0</v>
          </cell>
          <cell r="AG95">
            <v>0</v>
          </cell>
          <cell r="AH95">
            <v>0</v>
          </cell>
          <cell r="AI95">
            <v>0</v>
          </cell>
          <cell r="AJ95">
            <v>0</v>
          </cell>
          <cell r="AK95">
            <v>0</v>
          </cell>
          <cell r="AL95">
            <v>0</v>
          </cell>
          <cell r="AM95">
            <v>0</v>
          </cell>
          <cell r="AN95">
            <v>0</v>
          </cell>
          <cell r="AO95">
            <v>0</v>
          </cell>
          <cell r="AP95">
            <v>0</v>
          </cell>
        </row>
        <row r="96">
          <cell r="A96" t="str">
            <v>TOTAL EXTERNAL TURNOVER</v>
          </cell>
          <cell r="B96">
            <v>395.4</v>
          </cell>
          <cell r="C96">
            <v>23.329059233449474</v>
          </cell>
          <cell r="D96">
            <v>376.4</v>
          </cell>
          <cell r="E96">
            <v>23.318439024390244</v>
          </cell>
          <cell r="F96">
            <v>414.1</v>
          </cell>
          <cell r="G96">
            <v>23.321818181818184</v>
          </cell>
          <cell r="H96">
            <v>415</v>
          </cell>
          <cell r="I96">
            <v>23.372505543237253</v>
          </cell>
          <cell r="J96">
            <v>377.29999999999995</v>
          </cell>
          <cell r="K96">
            <v>23.374195121951217</v>
          </cell>
          <cell r="L96">
            <v>415</v>
          </cell>
          <cell r="M96">
            <v>23.372505543237253</v>
          </cell>
          <cell r="N96">
            <v>415</v>
          </cell>
          <cell r="O96">
            <v>23.372505543237253</v>
          </cell>
          <cell r="P96">
            <v>396.29999999999995</v>
          </cell>
          <cell r="Q96">
            <v>23.382160278745641</v>
          </cell>
          <cell r="R96">
            <v>396.29999999999995</v>
          </cell>
          <cell r="S96">
            <v>23.382160278745641</v>
          </cell>
          <cell r="T96">
            <v>415</v>
          </cell>
          <cell r="U96">
            <v>23.372505543237253</v>
          </cell>
          <cell r="V96">
            <v>358.40000000000003</v>
          </cell>
          <cell r="W96">
            <v>23.371912708600775</v>
          </cell>
          <cell r="X96">
            <v>415</v>
          </cell>
          <cell r="Y96">
            <v>23.372505543237253</v>
          </cell>
          <cell r="Z96">
            <v>4789.2</v>
          </cell>
          <cell r="AA96">
            <v>23.361951219512193</v>
          </cell>
          <cell r="AD96" t="str">
            <v>TOTAL EXTERNAL TURNOVER</v>
          </cell>
          <cell r="AE96">
            <v>10495.4</v>
          </cell>
          <cell r="AF96" t="e">
            <v>#DIV/0!</v>
          </cell>
          <cell r="AG96">
            <v>10498.3</v>
          </cell>
          <cell r="AH96" t="e">
            <v>#DIV/0!</v>
          </cell>
          <cell r="AI96">
            <v>0</v>
          </cell>
          <cell r="AJ96" t="e">
            <v>#DIV/0!</v>
          </cell>
          <cell r="AK96">
            <v>0</v>
          </cell>
          <cell r="AL96" t="e">
            <v>#DIV/0!</v>
          </cell>
          <cell r="AM96">
            <v>0</v>
          </cell>
          <cell r="AN96" t="e">
            <v>#DIV/0!</v>
          </cell>
          <cell r="AO96">
            <v>4789.1999999999989</v>
          </cell>
          <cell r="AP96">
            <v>23361.95</v>
          </cell>
        </row>
        <row r="97">
          <cell r="A97" t="str">
            <v xml:space="preserve">    INTER REGION</v>
          </cell>
          <cell r="B97">
            <v>995.3</v>
          </cell>
          <cell r="C97">
            <v>21.36387052459861</v>
          </cell>
          <cell r="D97">
            <v>954.90000000000009</v>
          </cell>
          <cell r="E97">
            <v>21.332350378660948</v>
          </cell>
          <cell r="F97">
            <v>1050.7</v>
          </cell>
          <cell r="G97">
            <v>21.293800539083556</v>
          </cell>
          <cell r="H97">
            <v>1064.8</v>
          </cell>
          <cell r="I97">
            <v>21.327991987981971</v>
          </cell>
          <cell r="J97">
            <v>975.8</v>
          </cell>
          <cell r="K97">
            <v>21.367727242866838</v>
          </cell>
          <cell r="L97">
            <v>1061.6999999999998</v>
          </cell>
          <cell r="M97">
            <v>21.332985050634942</v>
          </cell>
          <cell r="N97">
            <v>1044.9999999999998</v>
          </cell>
          <cell r="O97">
            <v>21.332625648144361</v>
          </cell>
          <cell r="P97">
            <v>1022.9</v>
          </cell>
          <cell r="Q97">
            <v>21.379007649542281</v>
          </cell>
          <cell r="R97">
            <v>1027.5</v>
          </cell>
          <cell r="S97">
            <v>21.360414111385985</v>
          </cell>
          <cell r="T97">
            <v>1061.2</v>
          </cell>
          <cell r="U97">
            <v>21.29939987555948</v>
          </cell>
          <cell r="V97">
            <v>906.7</v>
          </cell>
          <cell r="W97">
            <v>21.37082518207745</v>
          </cell>
          <cell r="X97">
            <v>1034.3</v>
          </cell>
          <cell r="Y97">
            <v>21.321377035662746</v>
          </cell>
          <cell r="Z97">
            <v>12200.8</v>
          </cell>
          <cell r="AA97">
            <v>21.339433912433602</v>
          </cell>
          <cell r="AD97" t="str">
            <v xml:space="preserve">    INTER REGION</v>
          </cell>
          <cell r="AE97">
            <v>5210.1000000000004</v>
          </cell>
          <cell r="AF97" t="e">
            <v>#DIV/0!</v>
          </cell>
          <cell r="AG97">
            <v>5350.4</v>
          </cell>
          <cell r="AH97" t="e">
            <v>#DIV/0!</v>
          </cell>
          <cell r="AI97">
            <v>0</v>
          </cell>
          <cell r="AJ97" t="e">
            <v>#DIV/0!</v>
          </cell>
          <cell r="AK97">
            <v>0</v>
          </cell>
          <cell r="AL97" t="e">
            <v>#DIV/0!</v>
          </cell>
          <cell r="AM97">
            <v>0</v>
          </cell>
          <cell r="AN97" t="e">
            <v>#DIV/0!</v>
          </cell>
          <cell r="AO97">
            <v>12200.800000000001</v>
          </cell>
          <cell r="AP97">
            <v>21339.43</v>
          </cell>
        </row>
        <row r="98">
          <cell r="A98" t="str">
            <v xml:space="preserve">    CEMENT PLANT BLEND</v>
          </cell>
          <cell r="B98">
            <v>0</v>
          </cell>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AA98">
            <v>0</v>
          </cell>
          <cell r="AD98" t="str">
            <v xml:space="preserve">    CEMENT PLANT BLEND</v>
          </cell>
          <cell r="AE98">
            <v>0</v>
          </cell>
          <cell r="AG98">
            <v>0</v>
          </cell>
          <cell r="AI98">
            <v>0</v>
          </cell>
          <cell r="AK98">
            <v>0</v>
          </cell>
          <cell r="AL98">
            <v>0</v>
          </cell>
          <cell r="AM98">
            <v>0</v>
          </cell>
          <cell r="AN98">
            <v>0</v>
          </cell>
          <cell r="AO98">
            <v>0</v>
          </cell>
          <cell r="AP98">
            <v>0</v>
          </cell>
        </row>
        <row r="99">
          <cell r="A99" t="str">
            <v>TOTAL INTERNAL TURNOVER</v>
          </cell>
          <cell r="B99">
            <v>995.3</v>
          </cell>
          <cell r="C99">
            <v>21.36387052459861</v>
          </cell>
          <cell r="D99">
            <v>954.90000000000009</v>
          </cell>
          <cell r="E99">
            <v>21.332350378660948</v>
          </cell>
          <cell r="F99">
            <v>1050.7</v>
          </cell>
          <cell r="G99">
            <v>21.293800539083556</v>
          </cell>
          <cell r="H99">
            <v>1064.8</v>
          </cell>
          <cell r="I99">
            <v>21.327991987981971</v>
          </cell>
          <cell r="J99">
            <v>975.8</v>
          </cell>
          <cell r="K99">
            <v>21.367727242866838</v>
          </cell>
          <cell r="L99">
            <v>1061.6999999999998</v>
          </cell>
          <cell r="M99">
            <v>21.332985050634942</v>
          </cell>
          <cell r="N99">
            <v>1044.9999999999998</v>
          </cell>
          <cell r="O99">
            <v>21.332625648144361</v>
          </cell>
          <cell r="P99">
            <v>1022.9</v>
          </cell>
          <cell r="Q99">
            <v>21.379007649542281</v>
          </cell>
          <cell r="R99">
            <v>1027.5</v>
          </cell>
          <cell r="S99">
            <v>21.360414111385985</v>
          </cell>
          <cell r="T99">
            <v>1061.2</v>
          </cell>
          <cell r="U99">
            <v>21.29939987555948</v>
          </cell>
          <cell r="V99">
            <v>906.7</v>
          </cell>
          <cell r="W99">
            <v>21.37082518207745</v>
          </cell>
          <cell r="X99">
            <v>1034.3</v>
          </cell>
          <cell r="Y99">
            <v>21.321377035662746</v>
          </cell>
          <cell r="Z99">
            <v>12200.8</v>
          </cell>
          <cell r="AA99">
            <v>21.339433912433602</v>
          </cell>
          <cell r="AD99" t="str">
            <v>TOTAL INTERNAL TURNOVER</v>
          </cell>
          <cell r="AE99">
            <v>5210.1000000000004</v>
          </cell>
          <cell r="AF99" t="e">
            <v>#DIV/0!</v>
          </cell>
          <cell r="AG99">
            <v>5350.4</v>
          </cell>
          <cell r="AH99" t="e">
            <v>#DIV/0!</v>
          </cell>
          <cell r="AI99">
            <v>0</v>
          </cell>
          <cell r="AJ99" t="e">
            <v>#DIV/0!</v>
          </cell>
          <cell r="AK99">
            <v>0</v>
          </cell>
          <cell r="AL99" t="e">
            <v>#DIV/0!</v>
          </cell>
          <cell r="AM99">
            <v>0</v>
          </cell>
          <cell r="AN99" t="e">
            <v>#DIV/0!</v>
          </cell>
          <cell r="AO99">
            <v>12200.800000000001</v>
          </cell>
          <cell r="AP99">
            <v>21339.43</v>
          </cell>
        </row>
        <row r="100">
          <cell r="A100" t="str">
            <v>TOTAL TURNOVER</v>
          </cell>
          <cell r="B100">
            <v>1390.6999999999998</v>
          </cell>
          <cell r="C100">
            <v>21.888096132740195</v>
          </cell>
          <cell r="D100">
            <v>1331.3000000000002</v>
          </cell>
          <cell r="E100">
            <v>21.858728379328969</v>
          </cell>
          <cell r="F100">
            <v>1464.8000000000002</v>
          </cell>
          <cell r="G100">
            <v>21.830460405083056</v>
          </cell>
          <cell r="H100">
            <v>1479.8</v>
          </cell>
          <cell r="I100">
            <v>21.864364680253267</v>
          </cell>
          <cell r="J100">
            <v>1353.1</v>
          </cell>
          <cell r="K100">
            <v>21.89172872523045</v>
          </cell>
          <cell r="L100">
            <v>1476.6999999999998</v>
          </cell>
          <cell r="M100">
            <v>21.869291901987232</v>
          </cell>
          <cell r="N100">
            <v>1459.9999999999998</v>
          </cell>
          <cell r="O100">
            <v>21.875311901929887</v>
          </cell>
          <cell r="P100">
            <v>1419.1999999999998</v>
          </cell>
          <cell r="Q100">
            <v>21.902985827339648</v>
          </cell>
          <cell r="R100">
            <v>1423.8</v>
          </cell>
          <cell r="S100">
            <v>21.887166633117804</v>
          </cell>
          <cell r="T100">
            <v>1476.2</v>
          </cell>
          <cell r="U100">
            <v>21.844094526538296</v>
          </cell>
          <cell r="V100">
            <v>1265.1000000000001</v>
          </cell>
          <cell r="W100">
            <v>21.902076807908255</v>
          </cell>
          <cell r="X100">
            <v>1449.3</v>
          </cell>
          <cell r="Y100">
            <v>21.870975561356833</v>
          </cell>
          <cell r="Z100">
            <v>16990</v>
          </cell>
          <cell r="AA100">
            <v>21.873217731854176</v>
          </cell>
          <cell r="AD100" t="str">
            <v xml:space="preserve">TOTAL TURNOVER        </v>
          </cell>
          <cell r="AE100">
            <v>15705.5</v>
          </cell>
          <cell r="AF100" t="e">
            <v>#DIV/0!</v>
          </cell>
          <cell r="AG100">
            <v>15848.699999999999</v>
          </cell>
          <cell r="AH100" t="e">
            <v>#DIV/0!</v>
          </cell>
          <cell r="AI100">
            <v>0</v>
          </cell>
          <cell r="AJ100" t="e">
            <v>#DIV/0!</v>
          </cell>
          <cell r="AK100">
            <v>0</v>
          </cell>
          <cell r="AL100" t="e">
            <v>#DIV/0!</v>
          </cell>
          <cell r="AM100">
            <v>0</v>
          </cell>
          <cell r="AN100" t="e">
            <v>#DIV/0!</v>
          </cell>
          <cell r="AO100">
            <v>16990</v>
          </cell>
          <cell r="AP100">
            <v>21873.22</v>
          </cell>
        </row>
        <row r="101">
          <cell r="A101" t="str">
            <v xml:space="preserve">DELIVERY COSTS        </v>
          </cell>
          <cell r="AD101" t="str">
            <v xml:space="preserve">DELIVERY COSTS        </v>
          </cell>
        </row>
        <row r="102">
          <cell r="A102" t="str">
            <v xml:space="preserve">    COMMERCIAL</v>
          </cell>
          <cell r="B102">
            <v>22.5</v>
          </cell>
          <cell r="C102">
            <v>1.33</v>
          </cell>
          <cell r="D102">
            <v>21.299999999999997</v>
          </cell>
          <cell r="E102">
            <v>1.32</v>
          </cell>
          <cell r="F102">
            <v>23.5</v>
          </cell>
          <cell r="G102">
            <v>1.32</v>
          </cell>
          <cell r="H102">
            <v>24.4</v>
          </cell>
          <cell r="I102">
            <v>1.37</v>
          </cell>
          <cell r="J102">
            <v>22.200000000000003</v>
          </cell>
          <cell r="K102">
            <v>1.38</v>
          </cell>
          <cell r="L102">
            <v>24.4</v>
          </cell>
          <cell r="M102">
            <v>1.37</v>
          </cell>
          <cell r="N102">
            <v>24.4</v>
          </cell>
          <cell r="O102">
            <v>1.37</v>
          </cell>
          <cell r="P102">
            <v>23.4</v>
          </cell>
          <cell r="Q102">
            <v>1.38</v>
          </cell>
          <cell r="R102">
            <v>23.4</v>
          </cell>
          <cell r="S102">
            <v>1.38</v>
          </cell>
          <cell r="T102">
            <v>24.4</v>
          </cell>
          <cell r="U102">
            <v>1.37</v>
          </cell>
          <cell r="V102">
            <v>21.1</v>
          </cell>
          <cell r="W102">
            <v>1.38</v>
          </cell>
          <cell r="X102">
            <v>24.4</v>
          </cell>
          <cell r="Y102">
            <v>1.37</v>
          </cell>
          <cell r="Z102">
            <v>279.40000000000003</v>
          </cell>
          <cell r="AA102">
            <v>1.36</v>
          </cell>
          <cell r="AD102" t="str">
            <v xml:space="preserve">    COMMERCIAL</v>
          </cell>
          <cell r="AE102">
            <v>0</v>
          </cell>
          <cell r="AF102" t="e">
            <v>#DIV/0!</v>
          </cell>
          <cell r="AG102">
            <v>0</v>
          </cell>
          <cell r="AH102" t="e">
            <v>#DIV/0!</v>
          </cell>
          <cell r="AI102">
            <v>0</v>
          </cell>
          <cell r="AJ102" t="e">
            <v>#DIV/0!</v>
          </cell>
          <cell r="AK102">
            <v>0</v>
          </cell>
          <cell r="AL102" t="e">
            <v>#DIV/0!</v>
          </cell>
          <cell r="AM102">
            <v>0</v>
          </cell>
          <cell r="AN102" t="e">
            <v>#DIV/0!</v>
          </cell>
          <cell r="AO102">
            <v>279.40000000000003</v>
          </cell>
          <cell r="AP102">
            <v>1362.93</v>
          </cell>
        </row>
        <row r="103">
          <cell r="A103" t="str">
            <v xml:space="preserve">    INDUSTRY</v>
          </cell>
          <cell r="AD103" t="str">
            <v xml:space="preserve">    SPECIALTY</v>
          </cell>
          <cell r="AI103">
            <v>0</v>
          </cell>
          <cell r="AK103">
            <v>0</v>
          </cell>
          <cell r="AM103">
            <v>0</v>
          </cell>
          <cell r="AO103">
            <v>0</v>
          </cell>
        </row>
        <row r="104">
          <cell r="A104" t="str">
            <v xml:space="preserve">    CRUSHED LIMEROCK</v>
          </cell>
          <cell r="AD104" t="str">
            <v xml:space="preserve">    CRUSHED LIMEROCK</v>
          </cell>
          <cell r="AE104">
            <v>0</v>
          </cell>
          <cell r="AG104">
            <v>0</v>
          </cell>
          <cell r="AI104">
            <v>0</v>
          </cell>
          <cell r="AK104">
            <v>0</v>
          </cell>
          <cell r="AM104">
            <v>0</v>
          </cell>
          <cell r="AO104">
            <v>0</v>
          </cell>
        </row>
        <row r="105">
          <cell r="A105" t="str">
            <v>TOTAL EXTERNAL DEL FINISHED</v>
          </cell>
          <cell r="B105">
            <v>22.5</v>
          </cell>
          <cell r="C105">
            <v>1.33</v>
          </cell>
          <cell r="D105">
            <v>21.299999999999997</v>
          </cell>
          <cell r="E105">
            <v>1.32</v>
          </cell>
          <cell r="F105">
            <v>23.5</v>
          </cell>
          <cell r="G105">
            <v>1.32</v>
          </cell>
          <cell r="H105">
            <v>24.4</v>
          </cell>
          <cell r="I105">
            <v>1.37</v>
          </cell>
          <cell r="J105">
            <v>22.200000000000003</v>
          </cell>
          <cell r="K105">
            <v>1.38</v>
          </cell>
          <cell r="L105">
            <v>24.4</v>
          </cell>
          <cell r="M105">
            <v>1.37</v>
          </cell>
          <cell r="N105">
            <v>24.4</v>
          </cell>
          <cell r="O105">
            <v>1.37</v>
          </cell>
          <cell r="P105">
            <v>23.4</v>
          </cell>
          <cell r="Q105">
            <v>1.38</v>
          </cell>
          <cell r="R105">
            <v>23.4</v>
          </cell>
          <cell r="S105">
            <v>1.38</v>
          </cell>
          <cell r="T105">
            <v>24.4</v>
          </cell>
          <cell r="U105">
            <v>1.37</v>
          </cell>
          <cell r="V105">
            <v>21.1</v>
          </cell>
          <cell r="W105">
            <v>1.38</v>
          </cell>
          <cell r="X105">
            <v>24.4</v>
          </cell>
          <cell r="Y105">
            <v>1.37</v>
          </cell>
          <cell r="Z105">
            <v>279.40000000000003</v>
          </cell>
          <cell r="AA105">
            <v>1.36</v>
          </cell>
          <cell r="AD105" t="str">
            <v>TOTAL EXTERNAL DEL FINISHED</v>
          </cell>
          <cell r="AE105">
            <v>0</v>
          </cell>
          <cell r="AF105" t="e">
            <v>#DIV/0!</v>
          </cell>
          <cell r="AG105">
            <v>0</v>
          </cell>
          <cell r="AH105" t="e">
            <v>#DIV/0!</v>
          </cell>
          <cell r="AI105">
            <v>0</v>
          </cell>
          <cell r="AJ105" t="e">
            <v>#DIV/0!</v>
          </cell>
          <cell r="AK105">
            <v>0</v>
          </cell>
          <cell r="AL105" t="e">
            <v>#DIV/0!</v>
          </cell>
          <cell r="AM105">
            <v>0</v>
          </cell>
          <cell r="AN105" t="e">
            <v>#DIV/0!</v>
          </cell>
          <cell r="AO105">
            <v>279.40000000000003</v>
          </cell>
          <cell r="AP105">
            <v>1362.93</v>
          </cell>
        </row>
        <row r="106">
          <cell r="A106" t="str">
            <v xml:space="preserve">    INTER REGION</v>
          </cell>
          <cell r="B106">
            <v>13.8</v>
          </cell>
          <cell r="C106">
            <v>0.3</v>
          </cell>
          <cell r="D106">
            <v>13.2</v>
          </cell>
          <cell r="E106">
            <v>0.28999999999999998</v>
          </cell>
          <cell r="F106">
            <v>14.4</v>
          </cell>
          <cell r="G106">
            <v>0.28999999999999998</v>
          </cell>
          <cell r="H106">
            <v>15.2</v>
          </cell>
          <cell r="I106">
            <v>0.3</v>
          </cell>
          <cell r="J106">
            <v>13.799999999999999</v>
          </cell>
          <cell r="K106">
            <v>0.3</v>
          </cell>
          <cell r="L106">
            <v>15.1</v>
          </cell>
          <cell r="M106">
            <v>0.3</v>
          </cell>
          <cell r="N106">
            <v>15.1</v>
          </cell>
          <cell r="O106">
            <v>0.31</v>
          </cell>
          <cell r="P106">
            <v>14.6</v>
          </cell>
          <cell r="Q106">
            <v>0.31</v>
          </cell>
          <cell r="R106">
            <v>14.6</v>
          </cell>
          <cell r="S106">
            <v>0.3</v>
          </cell>
          <cell r="T106">
            <v>15</v>
          </cell>
          <cell r="U106">
            <v>0.3</v>
          </cell>
          <cell r="V106">
            <v>13</v>
          </cell>
          <cell r="W106">
            <v>0.31</v>
          </cell>
          <cell r="X106">
            <v>14.9</v>
          </cell>
          <cell r="Y106">
            <v>0.31</v>
          </cell>
          <cell r="Z106">
            <v>172.7</v>
          </cell>
          <cell r="AA106">
            <v>0.3</v>
          </cell>
          <cell r="AD106" t="str">
            <v xml:space="preserve">    INTER REGION</v>
          </cell>
          <cell r="AE106">
            <v>264.5</v>
          </cell>
          <cell r="AF106" t="e">
            <v>#DIV/0!</v>
          </cell>
          <cell r="AG106">
            <v>0</v>
          </cell>
          <cell r="AH106" t="e">
            <v>#DIV/0!</v>
          </cell>
          <cell r="AI106">
            <v>0</v>
          </cell>
          <cell r="AJ106" t="e">
            <v>#DIV/0!</v>
          </cell>
          <cell r="AK106">
            <v>0</v>
          </cell>
          <cell r="AL106" t="e">
            <v>#DIV/0!</v>
          </cell>
          <cell r="AM106">
            <v>0</v>
          </cell>
          <cell r="AN106" t="e">
            <v>#DIV/0!</v>
          </cell>
          <cell r="AO106">
            <v>172.7</v>
          </cell>
          <cell r="AP106">
            <v>302.06</v>
          </cell>
        </row>
        <row r="107">
          <cell r="A107" t="str">
            <v xml:space="preserve">    CEMENT PLANT BLEND</v>
          </cell>
          <cell r="AD107" t="str">
            <v xml:space="preserve">    CEMENT PLANT BLEND</v>
          </cell>
        </row>
        <row r="108">
          <cell r="A108" t="str">
            <v>TOTAL INTERNAL DEL FINISHED</v>
          </cell>
          <cell r="B108">
            <v>13.8</v>
          </cell>
          <cell r="C108">
            <v>0.3</v>
          </cell>
          <cell r="D108">
            <v>13.2</v>
          </cell>
          <cell r="E108">
            <v>0.28999999999999998</v>
          </cell>
          <cell r="F108">
            <v>14.4</v>
          </cell>
          <cell r="G108">
            <v>0.28999999999999998</v>
          </cell>
          <cell r="H108">
            <v>15.2</v>
          </cell>
          <cell r="I108">
            <v>0.3</v>
          </cell>
          <cell r="J108">
            <v>13.799999999999999</v>
          </cell>
          <cell r="K108">
            <v>0.3</v>
          </cell>
          <cell r="L108">
            <v>15.1</v>
          </cell>
          <cell r="M108">
            <v>0.3</v>
          </cell>
          <cell r="N108">
            <v>15.1</v>
          </cell>
          <cell r="O108">
            <v>0.31</v>
          </cell>
          <cell r="P108">
            <v>14.6</v>
          </cell>
          <cell r="Q108">
            <v>0.31</v>
          </cell>
          <cell r="R108">
            <v>14.6</v>
          </cell>
          <cell r="S108">
            <v>0.3</v>
          </cell>
          <cell r="T108">
            <v>15</v>
          </cell>
          <cell r="U108">
            <v>0.3</v>
          </cell>
          <cell r="V108">
            <v>13</v>
          </cell>
          <cell r="W108">
            <v>0.31</v>
          </cell>
          <cell r="X108">
            <v>14.9</v>
          </cell>
          <cell r="Y108">
            <v>0.31</v>
          </cell>
          <cell r="Z108">
            <v>172.7</v>
          </cell>
          <cell r="AA108">
            <v>0.3</v>
          </cell>
          <cell r="AD108" t="str">
            <v>TOTAL INTERNAL DEL FINISHED</v>
          </cell>
          <cell r="AE108">
            <v>264.5</v>
          </cell>
          <cell r="AF108" t="e">
            <v>#DIV/0!</v>
          </cell>
          <cell r="AG108">
            <v>0</v>
          </cell>
          <cell r="AH108" t="e">
            <v>#DIV/0!</v>
          </cell>
          <cell r="AI108">
            <v>0</v>
          </cell>
          <cell r="AJ108" t="e">
            <v>#DIV/0!</v>
          </cell>
          <cell r="AK108">
            <v>0</v>
          </cell>
          <cell r="AL108" t="e">
            <v>#DIV/0!</v>
          </cell>
          <cell r="AM108">
            <v>0</v>
          </cell>
          <cell r="AN108" t="e">
            <v>#DIV/0!</v>
          </cell>
          <cell r="AO108">
            <v>172.7</v>
          </cell>
          <cell r="AP108">
            <v>302.06</v>
          </cell>
        </row>
        <row r="111">
          <cell r="A111" t="str">
            <v>TOTAL DELIVERY COSTS</v>
          </cell>
          <cell r="B111">
            <v>36.299999999999997</v>
          </cell>
          <cell r="C111">
            <v>0.56999999999999995</v>
          </cell>
          <cell r="D111">
            <v>34.5</v>
          </cell>
          <cell r="E111">
            <v>0.56999999999999995</v>
          </cell>
          <cell r="F111">
            <v>37.9</v>
          </cell>
          <cell r="G111">
            <v>0.56000000000000005</v>
          </cell>
          <cell r="H111">
            <v>39.599999999999994</v>
          </cell>
          <cell r="I111">
            <v>0.59</v>
          </cell>
          <cell r="J111">
            <v>36</v>
          </cell>
          <cell r="K111">
            <v>0.57999999999999996</v>
          </cell>
          <cell r="L111">
            <v>39.5</v>
          </cell>
          <cell r="M111">
            <v>0.57999999999999996</v>
          </cell>
          <cell r="N111">
            <v>39.5</v>
          </cell>
          <cell r="O111">
            <v>0.59</v>
          </cell>
          <cell r="P111">
            <v>38</v>
          </cell>
          <cell r="Q111">
            <v>0.59</v>
          </cell>
          <cell r="R111">
            <v>38</v>
          </cell>
          <cell r="S111">
            <v>0.57999999999999996</v>
          </cell>
          <cell r="T111">
            <v>39.4</v>
          </cell>
          <cell r="U111">
            <v>0.57999999999999996</v>
          </cell>
          <cell r="V111">
            <v>34.1</v>
          </cell>
          <cell r="W111">
            <v>0.59</v>
          </cell>
          <cell r="X111">
            <v>39.299999999999997</v>
          </cell>
          <cell r="Y111">
            <v>0.59</v>
          </cell>
          <cell r="Z111">
            <v>452.09999999999997</v>
          </cell>
          <cell r="AA111">
            <v>0.57999999999999996</v>
          </cell>
          <cell r="AD111" t="str">
            <v>TOTAL DELIVERY COSTS</v>
          </cell>
          <cell r="AE111">
            <v>264.5</v>
          </cell>
          <cell r="AF111" t="e">
            <v>#DIV/0!</v>
          </cell>
          <cell r="AG111">
            <v>0</v>
          </cell>
          <cell r="AH111" t="e">
            <v>#DIV/0!</v>
          </cell>
          <cell r="AI111">
            <v>0</v>
          </cell>
          <cell r="AJ111" t="e">
            <v>#DIV/0!</v>
          </cell>
          <cell r="AK111">
            <v>0</v>
          </cell>
          <cell r="AL111" t="e">
            <v>#DIV/0!</v>
          </cell>
          <cell r="AM111">
            <v>0</v>
          </cell>
          <cell r="AN111" t="e">
            <v>#DIV/0!</v>
          </cell>
          <cell r="AO111">
            <v>452.1</v>
          </cell>
          <cell r="AP111">
            <v>582.04</v>
          </cell>
        </row>
        <row r="112">
          <cell r="A112" t="str">
            <v>EX WORKS TURNOVER</v>
          </cell>
          <cell r="AD112" t="str">
            <v>EX WORKS TURNOVER</v>
          </cell>
        </row>
        <row r="113">
          <cell r="A113" t="str">
            <v xml:space="preserve">    COMMERCIAL</v>
          </cell>
          <cell r="B113">
            <v>372.9</v>
          </cell>
          <cell r="C113">
            <v>22</v>
          </cell>
          <cell r="D113">
            <v>355.09999999999997</v>
          </cell>
          <cell r="E113">
            <v>22</v>
          </cell>
          <cell r="F113">
            <v>390.6</v>
          </cell>
          <cell r="G113">
            <v>22</v>
          </cell>
          <cell r="H113">
            <v>390.6</v>
          </cell>
          <cell r="I113">
            <v>22</v>
          </cell>
          <cell r="J113">
            <v>355.09999999999997</v>
          </cell>
          <cell r="K113">
            <v>22</v>
          </cell>
          <cell r="L113">
            <v>390.6</v>
          </cell>
          <cell r="M113">
            <v>22</v>
          </cell>
          <cell r="N113">
            <v>390.6</v>
          </cell>
          <cell r="O113">
            <v>22</v>
          </cell>
          <cell r="P113">
            <v>372.9</v>
          </cell>
          <cell r="Q113">
            <v>22</v>
          </cell>
          <cell r="R113">
            <v>372.9</v>
          </cell>
          <cell r="S113">
            <v>22</v>
          </cell>
          <cell r="T113">
            <v>390.6</v>
          </cell>
          <cell r="U113">
            <v>22</v>
          </cell>
          <cell r="V113">
            <v>337.3</v>
          </cell>
          <cell r="W113">
            <v>22</v>
          </cell>
          <cell r="X113">
            <v>390.6</v>
          </cell>
          <cell r="Y113">
            <v>22</v>
          </cell>
          <cell r="Z113">
            <v>4509.7999999999993</v>
          </cell>
          <cell r="AA113">
            <v>22</v>
          </cell>
          <cell r="AD113" t="str">
            <v xml:space="preserve">    COMMERCIAL</v>
          </cell>
          <cell r="AE113">
            <v>10495.4</v>
          </cell>
          <cell r="AF113" t="e">
            <v>#DIV/0!</v>
          </cell>
          <cell r="AG113">
            <v>10498.3</v>
          </cell>
          <cell r="AH113" t="e">
            <v>#DIV/0!</v>
          </cell>
          <cell r="AI113">
            <v>0</v>
          </cell>
          <cell r="AJ113" t="e">
            <v>#DIV/0!</v>
          </cell>
          <cell r="AK113">
            <v>0</v>
          </cell>
          <cell r="AL113" t="e">
            <v>#DIV/0!</v>
          </cell>
          <cell r="AM113">
            <v>0</v>
          </cell>
          <cell r="AN113" t="e">
            <v>#DIV/0!</v>
          </cell>
          <cell r="AO113">
            <v>4509.7999999999993</v>
          </cell>
          <cell r="AP113">
            <v>21999.02</v>
          </cell>
        </row>
        <row r="114">
          <cell r="A114" t="str">
            <v xml:space="preserve">    INDUSTRY</v>
          </cell>
          <cell r="B114">
            <v>0</v>
          </cell>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D114" t="str">
            <v xml:space="preserve">    SPECIALTY</v>
          </cell>
          <cell r="AI114">
            <v>0</v>
          </cell>
          <cell r="AK114">
            <v>0</v>
          </cell>
          <cell r="AM114">
            <v>0</v>
          </cell>
          <cell r="AN114">
            <v>0</v>
          </cell>
        </row>
        <row r="115">
          <cell r="A115" t="str">
            <v xml:space="preserve">    CRUSHED LIMEROCK</v>
          </cell>
          <cell r="AD115" t="str">
            <v xml:space="preserve">    CRUSHED LIMEROCK</v>
          </cell>
          <cell r="AI115">
            <v>0</v>
          </cell>
          <cell r="AK115">
            <v>0</v>
          </cell>
          <cell r="AM115">
            <v>0</v>
          </cell>
        </row>
        <row r="116">
          <cell r="A116" t="str">
            <v>TOTAL EXTERNAL  FIN EXWORKS</v>
          </cell>
          <cell r="B116">
            <v>372.9</v>
          </cell>
          <cell r="C116">
            <v>22</v>
          </cell>
          <cell r="D116">
            <v>355.09999999999997</v>
          </cell>
          <cell r="E116">
            <v>22</v>
          </cell>
          <cell r="F116">
            <v>390.6</v>
          </cell>
          <cell r="G116">
            <v>22</v>
          </cell>
          <cell r="H116">
            <v>390.6</v>
          </cell>
          <cell r="I116">
            <v>22</v>
          </cell>
          <cell r="J116">
            <v>355.09999999999997</v>
          </cell>
          <cell r="K116">
            <v>22</v>
          </cell>
          <cell r="L116">
            <v>390.6</v>
          </cell>
          <cell r="M116">
            <v>22</v>
          </cell>
          <cell r="N116">
            <v>390.6</v>
          </cell>
          <cell r="O116">
            <v>22</v>
          </cell>
          <cell r="P116">
            <v>372.9</v>
          </cell>
          <cell r="Q116">
            <v>22</v>
          </cell>
          <cell r="R116">
            <v>372.9</v>
          </cell>
          <cell r="S116">
            <v>22</v>
          </cell>
          <cell r="T116">
            <v>390.6</v>
          </cell>
          <cell r="U116">
            <v>22</v>
          </cell>
          <cell r="V116">
            <v>337.3</v>
          </cell>
          <cell r="W116">
            <v>22</v>
          </cell>
          <cell r="X116">
            <v>390.6</v>
          </cell>
          <cell r="Y116">
            <v>22</v>
          </cell>
          <cell r="Z116">
            <v>4509.7999999999993</v>
          </cell>
          <cell r="AA116">
            <v>22</v>
          </cell>
          <cell r="AD116" t="str">
            <v>TOTAL EXTERNAL  FIN EXWORKS</v>
          </cell>
          <cell r="AE116">
            <v>10495.4</v>
          </cell>
          <cell r="AF116" t="e">
            <v>#DIV/0!</v>
          </cell>
          <cell r="AG116">
            <v>10498.3</v>
          </cell>
          <cell r="AH116" t="e">
            <v>#DIV/0!</v>
          </cell>
          <cell r="AI116">
            <v>0</v>
          </cell>
          <cell r="AJ116" t="e">
            <v>#DIV/0!</v>
          </cell>
          <cell r="AK116">
            <v>0</v>
          </cell>
          <cell r="AL116" t="e">
            <v>#DIV/0!</v>
          </cell>
          <cell r="AM116">
            <v>0</v>
          </cell>
          <cell r="AN116" t="e">
            <v>#DIV/0!</v>
          </cell>
          <cell r="AO116">
            <v>4509.7999999999993</v>
          </cell>
          <cell r="AP116">
            <v>21999.02</v>
          </cell>
        </row>
        <row r="117">
          <cell r="A117" t="str">
            <v xml:space="preserve">    PIT ROCK</v>
          </cell>
          <cell r="AD117" t="str">
            <v xml:space="preserve">    PIT ROCK</v>
          </cell>
          <cell r="AI117">
            <v>0</v>
          </cell>
          <cell r="AK117">
            <v>0</v>
          </cell>
          <cell r="AM117">
            <v>0</v>
          </cell>
          <cell r="AO117">
            <v>0</v>
          </cell>
        </row>
        <row r="118">
          <cell r="A118" t="str">
            <v>TOTAL EXTERNAL EXWORKS</v>
          </cell>
          <cell r="B118">
            <v>372.9</v>
          </cell>
          <cell r="C118">
            <v>22</v>
          </cell>
          <cell r="D118">
            <v>355.09999999999997</v>
          </cell>
          <cell r="E118">
            <v>22</v>
          </cell>
          <cell r="F118">
            <v>390.6</v>
          </cell>
          <cell r="G118">
            <v>22</v>
          </cell>
          <cell r="H118">
            <v>390.6</v>
          </cell>
          <cell r="I118">
            <v>22</v>
          </cell>
          <cell r="J118">
            <v>355.09999999999997</v>
          </cell>
          <cell r="K118">
            <v>22</v>
          </cell>
          <cell r="L118">
            <v>390.6</v>
          </cell>
          <cell r="M118">
            <v>22</v>
          </cell>
          <cell r="N118">
            <v>390.6</v>
          </cell>
          <cell r="O118">
            <v>22</v>
          </cell>
          <cell r="P118">
            <v>372.9</v>
          </cell>
          <cell r="Q118">
            <v>22</v>
          </cell>
          <cell r="R118">
            <v>372.9</v>
          </cell>
          <cell r="S118">
            <v>22</v>
          </cell>
          <cell r="T118">
            <v>390.6</v>
          </cell>
          <cell r="U118">
            <v>22</v>
          </cell>
          <cell r="V118">
            <v>337.3</v>
          </cell>
          <cell r="W118">
            <v>22</v>
          </cell>
          <cell r="X118">
            <v>390.6</v>
          </cell>
          <cell r="Y118">
            <v>22</v>
          </cell>
          <cell r="Z118">
            <v>4509.7999999999993</v>
          </cell>
          <cell r="AA118">
            <v>22</v>
          </cell>
          <cell r="AD118" t="str">
            <v>TOTAL EXTERNAL EXWORKS</v>
          </cell>
          <cell r="AE118">
            <v>10495.4</v>
          </cell>
          <cell r="AF118" t="e">
            <v>#DIV/0!</v>
          </cell>
          <cell r="AG118">
            <v>10498.3</v>
          </cell>
          <cell r="AH118" t="e">
            <v>#DIV/0!</v>
          </cell>
          <cell r="AI118">
            <v>0</v>
          </cell>
          <cell r="AJ118" t="e">
            <v>#DIV/0!</v>
          </cell>
          <cell r="AK118">
            <v>0</v>
          </cell>
          <cell r="AL118" t="e">
            <v>#DIV/0!</v>
          </cell>
          <cell r="AM118">
            <v>0</v>
          </cell>
          <cell r="AN118" t="e">
            <v>#DIV/0!</v>
          </cell>
          <cell r="AO118">
            <v>4509.7999999999993</v>
          </cell>
          <cell r="AP118">
            <v>21999.02</v>
          </cell>
        </row>
        <row r="119">
          <cell r="A119" t="str">
            <v xml:space="preserve">    INTER REGION</v>
          </cell>
          <cell r="B119">
            <v>981.5</v>
          </cell>
          <cell r="C119">
            <v>21.07</v>
          </cell>
          <cell r="D119">
            <v>941.7</v>
          </cell>
          <cell r="E119">
            <v>21.04</v>
          </cell>
          <cell r="F119">
            <v>1036.3</v>
          </cell>
          <cell r="G119">
            <v>21</v>
          </cell>
          <cell r="H119">
            <v>1049.5999999999999</v>
          </cell>
          <cell r="I119">
            <v>21.02</v>
          </cell>
          <cell r="J119">
            <v>962</v>
          </cell>
          <cell r="K119">
            <v>21.07</v>
          </cell>
          <cell r="L119">
            <v>1046.5999999999999</v>
          </cell>
          <cell r="M119">
            <v>21.03</v>
          </cell>
          <cell r="N119">
            <v>1029.8999999999999</v>
          </cell>
          <cell r="O119">
            <v>21.02</v>
          </cell>
          <cell r="P119">
            <v>1008.3</v>
          </cell>
          <cell r="Q119">
            <v>21.07</v>
          </cell>
          <cell r="R119">
            <v>1012.9000000000001</v>
          </cell>
          <cell r="S119">
            <v>21.06</v>
          </cell>
          <cell r="T119">
            <v>1046.2</v>
          </cell>
          <cell r="U119">
            <v>21</v>
          </cell>
          <cell r="V119">
            <v>893.7</v>
          </cell>
          <cell r="W119">
            <v>21.06</v>
          </cell>
          <cell r="X119">
            <v>1019.3999999999999</v>
          </cell>
          <cell r="Y119">
            <v>21.01</v>
          </cell>
          <cell r="Z119">
            <v>12028.1</v>
          </cell>
          <cell r="AA119">
            <v>21.04</v>
          </cell>
          <cell r="AD119" t="str">
            <v xml:space="preserve">    INTER REGION</v>
          </cell>
          <cell r="AE119">
            <v>4945.6000000000004</v>
          </cell>
          <cell r="AF119" t="e">
            <v>#DIV/0!</v>
          </cell>
          <cell r="AG119">
            <v>5350.4</v>
          </cell>
          <cell r="AH119" t="e">
            <v>#DIV/0!</v>
          </cell>
          <cell r="AI119">
            <v>0</v>
          </cell>
          <cell r="AJ119" t="e">
            <v>#DIV/0!</v>
          </cell>
          <cell r="AK119">
            <v>0</v>
          </cell>
          <cell r="AL119" t="e">
            <v>#DIV/0!</v>
          </cell>
          <cell r="AM119">
            <v>0</v>
          </cell>
          <cell r="AN119" t="e">
            <v>#DIV/0!</v>
          </cell>
          <cell r="AO119">
            <v>12028.1</v>
          </cell>
          <cell r="AP119">
            <v>21037.38</v>
          </cell>
        </row>
        <row r="120">
          <cell r="A120" t="str">
            <v xml:space="preserve">    CEMENT PLANT BLEND</v>
          </cell>
          <cell r="AD120" t="str">
            <v xml:space="preserve">    CEMENT PLANT BLEND</v>
          </cell>
          <cell r="AE120">
            <v>0</v>
          </cell>
          <cell r="AG120">
            <v>0</v>
          </cell>
          <cell r="AI120">
            <v>0</v>
          </cell>
          <cell r="AK120">
            <v>0</v>
          </cell>
          <cell r="AM120">
            <v>0</v>
          </cell>
          <cell r="AO120">
            <v>0</v>
          </cell>
        </row>
        <row r="121">
          <cell r="A121" t="str">
            <v>TOTAL INTERNAL EXWORKS</v>
          </cell>
          <cell r="B121">
            <v>981.5</v>
          </cell>
          <cell r="C121">
            <v>21.07</v>
          </cell>
          <cell r="D121">
            <v>941.7</v>
          </cell>
          <cell r="E121">
            <v>21.04</v>
          </cell>
          <cell r="F121">
            <v>1036.3</v>
          </cell>
          <cell r="G121">
            <v>21</v>
          </cell>
          <cell r="H121">
            <v>1049.5999999999999</v>
          </cell>
          <cell r="I121">
            <v>21.02</v>
          </cell>
          <cell r="J121">
            <v>962</v>
          </cell>
          <cell r="K121">
            <v>21.07</v>
          </cell>
          <cell r="L121">
            <v>1046.5999999999999</v>
          </cell>
          <cell r="M121">
            <v>21.03</v>
          </cell>
          <cell r="N121">
            <v>1029.8999999999999</v>
          </cell>
          <cell r="O121">
            <v>21.02</v>
          </cell>
          <cell r="P121">
            <v>1008.3</v>
          </cell>
          <cell r="Q121">
            <v>21.07</v>
          </cell>
          <cell r="R121">
            <v>1012.9000000000001</v>
          </cell>
          <cell r="S121">
            <v>21.06</v>
          </cell>
          <cell r="T121">
            <v>1046.2</v>
          </cell>
          <cell r="U121">
            <v>21</v>
          </cell>
          <cell r="V121">
            <v>893.7</v>
          </cell>
          <cell r="W121">
            <v>21.06</v>
          </cell>
          <cell r="X121">
            <v>1019.3999999999999</v>
          </cell>
          <cell r="Y121">
            <v>21.01</v>
          </cell>
          <cell r="Z121">
            <v>12028.1</v>
          </cell>
          <cell r="AA121">
            <v>21.04</v>
          </cell>
          <cell r="AD121" t="str">
            <v>TOTAL INTERNAL EXWORKS</v>
          </cell>
          <cell r="AE121">
            <v>4945.6000000000004</v>
          </cell>
          <cell r="AF121" t="e">
            <v>#DIV/0!</v>
          </cell>
          <cell r="AG121">
            <v>5350.4</v>
          </cell>
          <cell r="AH121" t="e">
            <v>#DIV/0!</v>
          </cell>
          <cell r="AI121">
            <v>0</v>
          </cell>
          <cell r="AJ121" t="e">
            <v>#DIV/0!</v>
          </cell>
          <cell r="AK121">
            <v>0</v>
          </cell>
          <cell r="AL121" t="e">
            <v>#DIV/0!</v>
          </cell>
          <cell r="AM121">
            <v>0</v>
          </cell>
          <cell r="AN121" t="e">
            <v>#DIV/0!</v>
          </cell>
          <cell r="AO121">
            <v>12028.1</v>
          </cell>
          <cell r="AP121">
            <v>21037.38</v>
          </cell>
        </row>
        <row r="122">
          <cell r="A122" t="str">
            <v xml:space="preserve">EX WORKS TURNOVER                       </v>
          </cell>
          <cell r="B122">
            <v>1354.4</v>
          </cell>
          <cell r="C122">
            <v>21.32</v>
          </cell>
          <cell r="D122">
            <v>1296.8</v>
          </cell>
          <cell r="E122">
            <v>21.29</v>
          </cell>
          <cell r="F122">
            <v>1426.9</v>
          </cell>
          <cell r="G122">
            <v>21.27</v>
          </cell>
          <cell r="H122">
            <v>1440.1999999999998</v>
          </cell>
          <cell r="I122">
            <v>21.28</v>
          </cell>
          <cell r="J122">
            <v>1317.1</v>
          </cell>
          <cell r="K122">
            <v>21.31</v>
          </cell>
          <cell r="L122">
            <v>1437.1999999999998</v>
          </cell>
          <cell r="M122">
            <v>21.28</v>
          </cell>
          <cell r="N122">
            <v>1420.5</v>
          </cell>
          <cell r="O122">
            <v>21.28</v>
          </cell>
          <cell r="P122">
            <v>1381.1999999999998</v>
          </cell>
          <cell r="Q122">
            <v>21.32</v>
          </cell>
          <cell r="R122">
            <v>1385.8000000000002</v>
          </cell>
          <cell r="S122">
            <v>21.3</v>
          </cell>
          <cell r="T122">
            <v>1436.8000000000002</v>
          </cell>
          <cell r="U122">
            <v>21.26</v>
          </cell>
          <cell r="V122">
            <v>1231</v>
          </cell>
          <cell r="W122">
            <v>21.31</v>
          </cell>
          <cell r="X122">
            <v>1410</v>
          </cell>
          <cell r="Y122">
            <v>21.28</v>
          </cell>
          <cell r="Z122">
            <v>16537.900000000001</v>
          </cell>
          <cell r="AA122">
            <v>21.29</v>
          </cell>
          <cell r="AD122" t="str">
            <v xml:space="preserve">EX WORKS TURNOVER                       </v>
          </cell>
          <cell r="AE122">
            <v>15441</v>
          </cell>
          <cell r="AF122" t="e">
            <v>#DIV/0!</v>
          </cell>
          <cell r="AG122">
            <v>15848.699999999999</v>
          </cell>
          <cell r="AH122" t="e">
            <v>#DIV/0!</v>
          </cell>
          <cell r="AI122">
            <v>0</v>
          </cell>
          <cell r="AJ122" t="e">
            <v>#DIV/0!</v>
          </cell>
          <cell r="AK122">
            <v>0</v>
          </cell>
          <cell r="AL122" t="e">
            <v>#DIV/0!</v>
          </cell>
          <cell r="AM122">
            <v>0</v>
          </cell>
          <cell r="AN122" t="e">
            <v>#DIV/0!</v>
          </cell>
          <cell r="AO122">
            <v>16537.900000000001</v>
          </cell>
          <cell r="AP122">
            <v>21291.18</v>
          </cell>
        </row>
      </sheetData>
      <sheetData sheetId="26">
        <row r="1">
          <cell r="A1">
            <v>0</v>
          </cell>
          <cell r="L1">
            <v>0</v>
          </cell>
          <cell r="Z1">
            <v>39832.448251851849</v>
          </cell>
        </row>
        <row r="2">
          <cell r="A2" t="str">
            <v>FLORIDA OPERATIONS</v>
          </cell>
          <cell r="Z2">
            <v>39832.448251851849</v>
          </cell>
        </row>
        <row r="3">
          <cell r="A3" t="str">
            <v>AGGREGATES - WWG Distribution</v>
          </cell>
          <cell r="D3">
            <v>31152</v>
          </cell>
        </row>
        <row r="5">
          <cell r="B5" t="str">
            <v>JAN</v>
          </cell>
          <cell r="D5" t="str">
            <v>FEB</v>
          </cell>
          <cell r="F5" t="str">
            <v xml:space="preserve">   MAR</v>
          </cell>
          <cell r="H5" t="str">
            <v xml:space="preserve">    APR</v>
          </cell>
          <cell r="J5" t="str">
            <v>MAY</v>
          </cell>
          <cell r="L5" t="str">
            <v>JUN</v>
          </cell>
          <cell r="N5" t="str">
            <v>JUL</v>
          </cell>
          <cell r="P5" t="str">
            <v>AUG</v>
          </cell>
          <cell r="R5" t="str">
            <v>SEP</v>
          </cell>
          <cell r="T5" t="str">
            <v>OCT</v>
          </cell>
          <cell r="V5" t="str">
            <v>NOV</v>
          </cell>
          <cell r="X5" t="str">
            <v>DEC</v>
          </cell>
          <cell r="Z5" t="str">
            <v xml:space="preserve">        TOTAL</v>
          </cell>
        </row>
        <row r="6">
          <cell r="A6" t="str">
            <v xml:space="preserve">DAYS                  </v>
          </cell>
          <cell r="B6">
            <v>21</v>
          </cell>
          <cell r="D6">
            <v>20</v>
          </cell>
          <cell r="F6">
            <v>22</v>
          </cell>
          <cell r="H6">
            <v>22</v>
          </cell>
          <cell r="J6">
            <v>20</v>
          </cell>
          <cell r="L6">
            <v>22</v>
          </cell>
          <cell r="N6">
            <v>22</v>
          </cell>
          <cell r="P6">
            <v>21</v>
          </cell>
          <cell r="R6">
            <v>21</v>
          </cell>
          <cell r="T6">
            <v>22</v>
          </cell>
          <cell r="V6">
            <v>19</v>
          </cell>
          <cell r="X6">
            <v>22</v>
          </cell>
          <cell r="Z6">
            <v>254</v>
          </cell>
        </row>
        <row r="7">
          <cell r="A7" t="str">
            <v>SALES TONS</v>
          </cell>
        </row>
        <row r="8">
          <cell r="A8" t="str">
            <v xml:space="preserve">    EXTERNAL </v>
          </cell>
          <cell r="B8">
            <v>0</v>
          </cell>
          <cell r="D8">
            <v>0</v>
          </cell>
          <cell r="F8">
            <v>0</v>
          </cell>
          <cell r="H8">
            <v>0</v>
          </cell>
          <cell r="J8">
            <v>0</v>
          </cell>
          <cell r="L8">
            <v>0</v>
          </cell>
          <cell r="N8">
            <v>0</v>
          </cell>
          <cell r="P8">
            <v>0</v>
          </cell>
          <cell r="R8">
            <v>0</v>
          </cell>
          <cell r="T8">
            <v>0</v>
          </cell>
          <cell r="V8">
            <v>0</v>
          </cell>
          <cell r="X8">
            <v>0</v>
          </cell>
          <cell r="Z8">
            <v>0</v>
          </cell>
        </row>
        <row r="9">
          <cell r="A9" t="str">
            <v xml:space="preserve">    INTERNAL</v>
          </cell>
          <cell r="B9">
            <v>0</v>
          </cell>
          <cell r="D9">
            <v>0</v>
          </cell>
          <cell r="F9">
            <v>0</v>
          </cell>
          <cell r="H9">
            <v>0</v>
          </cell>
          <cell r="J9">
            <v>0</v>
          </cell>
          <cell r="L9">
            <v>0</v>
          </cell>
          <cell r="N9">
            <v>0</v>
          </cell>
          <cell r="P9">
            <v>0</v>
          </cell>
          <cell r="R9">
            <v>0</v>
          </cell>
          <cell r="T9">
            <v>0</v>
          </cell>
          <cell r="V9">
            <v>0</v>
          </cell>
          <cell r="X9">
            <v>0</v>
          </cell>
          <cell r="Z9">
            <v>0</v>
          </cell>
        </row>
        <row r="10">
          <cell r="A10" t="str">
            <v>TOTAL SALES TONS</v>
          </cell>
          <cell r="B10">
            <v>0</v>
          </cell>
          <cell r="D10">
            <v>0</v>
          </cell>
          <cell r="F10">
            <v>0</v>
          </cell>
          <cell r="H10">
            <v>0</v>
          </cell>
          <cell r="J10">
            <v>0</v>
          </cell>
          <cell r="L10">
            <v>0</v>
          </cell>
          <cell r="N10">
            <v>0</v>
          </cell>
          <cell r="P10">
            <v>0</v>
          </cell>
          <cell r="R10">
            <v>0</v>
          </cell>
          <cell r="T10">
            <v>0</v>
          </cell>
          <cell r="V10">
            <v>0</v>
          </cell>
          <cell r="X10">
            <v>0</v>
          </cell>
          <cell r="Z10">
            <v>0</v>
          </cell>
        </row>
        <row r="11">
          <cell r="A11" t="str">
            <v xml:space="preserve">     PURCHASED AGGREGATES</v>
          </cell>
          <cell r="B11">
            <v>0</v>
          </cell>
          <cell r="D11">
            <v>0</v>
          </cell>
          <cell r="F11">
            <v>0</v>
          </cell>
          <cell r="H11">
            <v>0</v>
          </cell>
          <cell r="J11">
            <v>0</v>
          </cell>
          <cell r="L11">
            <v>0</v>
          </cell>
          <cell r="N11">
            <v>0</v>
          </cell>
          <cell r="P11">
            <v>0</v>
          </cell>
          <cell r="R11">
            <v>0</v>
          </cell>
          <cell r="T11">
            <v>0</v>
          </cell>
          <cell r="V11">
            <v>0</v>
          </cell>
          <cell r="X11">
            <v>0</v>
          </cell>
          <cell r="Z11">
            <v>0</v>
          </cell>
        </row>
        <row r="12">
          <cell r="A12" t="str">
            <v>TRANSFER IN / (OUT)</v>
          </cell>
          <cell r="B12">
            <v>0</v>
          </cell>
          <cell r="D12">
            <v>0</v>
          </cell>
          <cell r="F12">
            <v>0</v>
          </cell>
          <cell r="H12">
            <v>0</v>
          </cell>
          <cell r="J12">
            <v>0</v>
          </cell>
          <cell r="L12">
            <v>0</v>
          </cell>
          <cell r="N12">
            <v>0</v>
          </cell>
          <cell r="P12">
            <v>0</v>
          </cell>
          <cell r="R12">
            <v>0</v>
          </cell>
          <cell r="T12">
            <v>0</v>
          </cell>
          <cell r="V12">
            <v>0</v>
          </cell>
          <cell r="X12">
            <v>0</v>
          </cell>
          <cell r="Z12">
            <v>0</v>
          </cell>
        </row>
        <row r="13">
          <cell r="A13" t="str">
            <v>PRODUCTION TONS</v>
          </cell>
          <cell r="Z13">
            <v>0</v>
          </cell>
        </row>
        <row r="14">
          <cell r="A14" t="str">
            <v>FIN INV MVMNT INC/(DEC)</v>
          </cell>
          <cell r="J14">
            <v>0</v>
          </cell>
          <cell r="L14">
            <v>0</v>
          </cell>
          <cell r="N14">
            <v>0</v>
          </cell>
          <cell r="P14">
            <v>0</v>
          </cell>
          <cell r="R14">
            <v>0</v>
          </cell>
          <cell r="T14">
            <v>0</v>
          </cell>
          <cell r="V14">
            <v>0</v>
          </cell>
          <cell r="X14">
            <v>0</v>
          </cell>
          <cell r="Z14">
            <v>0</v>
          </cell>
        </row>
        <row r="15">
          <cell r="B15" t="str">
            <v>(000's)</v>
          </cell>
          <cell r="C15" t="str">
            <v>$/Ton</v>
          </cell>
          <cell r="D15" t="str">
            <v>(000's)</v>
          </cell>
          <cell r="E15" t="str">
            <v>$/Ton</v>
          </cell>
          <cell r="F15" t="str">
            <v>(000's)</v>
          </cell>
          <cell r="G15" t="str">
            <v>$/Ton</v>
          </cell>
          <cell r="H15" t="str">
            <v>(000's)</v>
          </cell>
          <cell r="I15" t="str">
            <v>$/Ton</v>
          </cell>
          <cell r="J15" t="str">
            <v>(000's)</v>
          </cell>
          <cell r="K15" t="str">
            <v>$/Ton</v>
          </cell>
          <cell r="L15" t="str">
            <v>(000's)</v>
          </cell>
          <cell r="M15" t="str">
            <v>$/Ton</v>
          </cell>
          <cell r="N15" t="str">
            <v>(000's)</v>
          </cell>
          <cell r="O15" t="str">
            <v>$/Ton</v>
          </cell>
          <cell r="P15" t="str">
            <v>(000's)</v>
          </cell>
          <cell r="Q15" t="str">
            <v>$/Ton</v>
          </cell>
          <cell r="R15" t="str">
            <v>(000's)</v>
          </cell>
          <cell r="S15" t="str">
            <v>$/Ton</v>
          </cell>
          <cell r="T15" t="str">
            <v>(000's)</v>
          </cell>
          <cell r="U15" t="str">
            <v>$/Ton</v>
          </cell>
          <cell r="V15" t="str">
            <v>(000's)</v>
          </cell>
          <cell r="W15" t="str">
            <v>$/Ton</v>
          </cell>
          <cell r="X15" t="str">
            <v>(000's)</v>
          </cell>
          <cell r="Y15" t="str">
            <v>$/Ton</v>
          </cell>
          <cell r="Z15" t="str">
            <v>(000's)</v>
          </cell>
          <cell r="AA15" t="str">
            <v>$/Ton</v>
          </cell>
        </row>
        <row r="16">
          <cell r="A16" t="str">
            <v xml:space="preserve">TURNOVER              </v>
          </cell>
        </row>
        <row r="17">
          <cell r="A17" t="str">
            <v xml:space="preserve">    EXTERNAL </v>
          </cell>
          <cell r="B17">
            <v>0</v>
          </cell>
          <cell r="C17" t="e">
            <v>#DIV/0!</v>
          </cell>
          <cell r="D17">
            <v>0</v>
          </cell>
          <cell r="E17" t="e">
            <v>#DIV/0!</v>
          </cell>
          <cell r="F17">
            <v>0</v>
          </cell>
          <cell r="G17" t="e">
            <v>#DIV/0!</v>
          </cell>
          <cell r="H17">
            <v>0</v>
          </cell>
          <cell r="I17" t="e">
            <v>#DIV/0!</v>
          </cell>
          <cell r="J17">
            <v>0</v>
          </cell>
          <cell r="K17" t="e">
            <v>#DIV/0!</v>
          </cell>
          <cell r="L17">
            <v>0</v>
          </cell>
          <cell r="M17" t="e">
            <v>#DIV/0!</v>
          </cell>
          <cell r="N17">
            <v>0</v>
          </cell>
          <cell r="O17" t="e">
            <v>#DIV/0!</v>
          </cell>
          <cell r="P17">
            <v>0</v>
          </cell>
          <cell r="Q17" t="e">
            <v>#DIV/0!</v>
          </cell>
          <cell r="R17">
            <v>0</v>
          </cell>
          <cell r="S17" t="e">
            <v>#DIV/0!</v>
          </cell>
          <cell r="T17">
            <v>0</v>
          </cell>
          <cell r="U17" t="e">
            <v>#DIV/0!</v>
          </cell>
          <cell r="V17">
            <v>0</v>
          </cell>
          <cell r="W17" t="e">
            <v>#DIV/0!</v>
          </cell>
          <cell r="X17">
            <v>0</v>
          </cell>
          <cell r="Y17" t="e">
            <v>#DIV/0!</v>
          </cell>
          <cell r="Z17">
            <v>0</v>
          </cell>
          <cell r="AA17" t="e">
            <v>#DIV/0!</v>
          </cell>
        </row>
        <row r="18">
          <cell r="A18" t="str">
            <v xml:space="preserve">    INTERNAL </v>
          </cell>
          <cell r="B18">
            <v>0</v>
          </cell>
          <cell r="C18" t="e">
            <v>#DIV/0!</v>
          </cell>
          <cell r="D18">
            <v>0</v>
          </cell>
          <cell r="E18" t="e">
            <v>#DIV/0!</v>
          </cell>
          <cell r="F18">
            <v>0</v>
          </cell>
          <cell r="G18" t="e">
            <v>#DIV/0!</v>
          </cell>
          <cell r="H18">
            <v>0</v>
          </cell>
          <cell r="I18" t="e">
            <v>#DIV/0!</v>
          </cell>
          <cell r="J18">
            <v>0</v>
          </cell>
          <cell r="K18" t="e">
            <v>#DIV/0!</v>
          </cell>
          <cell r="L18">
            <v>0</v>
          </cell>
          <cell r="M18" t="e">
            <v>#DIV/0!</v>
          </cell>
          <cell r="N18">
            <v>0</v>
          </cell>
          <cell r="O18" t="e">
            <v>#DIV/0!</v>
          </cell>
          <cell r="P18">
            <v>0</v>
          </cell>
          <cell r="Q18" t="e">
            <v>#DIV/0!</v>
          </cell>
          <cell r="R18">
            <v>0</v>
          </cell>
          <cell r="S18" t="e">
            <v>#DIV/0!</v>
          </cell>
          <cell r="T18">
            <v>0</v>
          </cell>
          <cell r="U18" t="e">
            <v>#DIV/0!</v>
          </cell>
          <cell r="V18">
            <v>0</v>
          </cell>
          <cell r="W18" t="e">
            <v>#DIV/0!</v>
          </cell>
          <cell r="X18">
            <v>0</v>
          </cell>
          <cell r="Y18" t="e">
            <v>#DIV/0!</v>
          </cell>
          <cell r="Z18">
            <v>0</v>
          </cell>
          <cell r="AA18" t="e">
            <v>#DIV/0!</v>
          </cell>
        </row>
        <row r="19">
          <cell r="A19" t="str">
            <v xml:space="preserve">TOTAL TURNOVER        </v>
          </cell>
          <cell r="B19">
            <v>0</v>
          </cell>
          <cell r="C19" t="e">
            <v>#DIV/0!</v>
          </cell>
          <cell r="D19">
            <v>0</v>
          </cell>
          <cell r="E19" t="e">
            <v>#DIV/0!</v>
          </cell>
          <cell r="F19">
            <v>0</v>
          </cell>
          <cell r="G19" t="e">
            <v>#DIV/0!</v>
          </cell>
          <cell r="H19">
            <v>0</v>
          </cell>
          <cell r="I19" t="e">
            <v>#DIV/0!</v>
          </cell>
          <cell r="J19">
            <v>0</v>
          </cell>
          <cell r="K19" t="e">
            <v>#DIV/0!</v>
          </cell>
          <cell r="L19">
            <v>0</v>
          </cell>
          <cell r="M19" t="e">
            <v>#DIV/0!</v>
          </cell>
          <cell r="N19">
            <v>0</v>
          </cell>
          <cell r="O19" t="e">
            <v>#DIV/0!</v>
          </cell>
          <cell r="P19">
            <v>0</v>
          </cell>
          <cell r="Q19" t="e">
            <v>#DIV/0!</v>
          </cell>
          <cell r="R19">
            <v>0</v>
          </cell>
          <cell r="S19" t="e">
            <v>#DIV/0!</v>
          </cell>
          <cell r="T19">
            <v>0</v>
          </cell>
          <cell r="U19" t="e">
            <v>#DIV/0!</v>
          </cell>
          <cell r="V19">
            <v>0</v>
          </cell>
          <cell r="W19" t="e">
            <v>#DIV/0!</v>
          </cell>
          <cell r="X19">
            <v>0</v>
          </cell>
          <cell r="Y19" t="e">
            <v>#DIV/0!</v>
          </cell>
          <cell r="Z19">
            <v>0</v>
          </cell>
          <cell r="AA19" t="e">
            <v>#DIV/0!</v>
          </cell>
        </row>
        <row r="20">
          <cell r="A20" t="str">
            <v xml:space="preserve">DELIVERY COSTS        </v>
          </cell>
          <cell r="B20">
            <v>0</v>
          </cell>
          <cell r="C20" t="e">
            <v>#DIV/0!</v>
          </cell>
          <cell r="D20">
            <v>0</v>
          </cell>
          <cell r="E20" t="e">
            <v>#DIV/0!</v>
          </cell>
          <cell r="F20">
            <v>0</v>
          </cell>
          <cell r="G20" t="e">
            <v>#DIV/0!</v>
          </cell>
          <cell r="H20">
            <v>0</v>
          </cell>
          <cell r="I20" t="e">
            <v>#DIV/0!</v>
          </cell>
          <cell r="J20">
            <v>0</v>
          </cell>
          <cell r="K20" t="e">
            <v>#DIV/0!</v>
          </cell>
          <cell r="L20">
            <v>0</v>
          </cell>
          <cell r="M20" t="e">
            <v>#DIV/0!</v>
          </cell>
          <cell r="N20">
            <v>0</v>
          </cell>
          <cell r="O20" t="e">
            <v>#DIV/0!</v>
          </cell>
          <cell r="P20">
            <v>0</v>
          </cell>
          <cell r="Q20" t="e">
            <v>#DIV/0!</v>
          </cell>
          <cell r="R20">
            <v>0</v>
          </cell>
          <cell r="S20" t="e">
            <v>#DIV/0!</v>
          </cell>
          <cell r="T20">
            <v>0</v>
          </cell>
          <cell r="U20" t="e">
            <v>#DIV/0!</v>
          </cell>
          <cell r="V20">
            <v>0</v>
          </cell>
          <cell r="W20" t="e">
            <v>#DIV/0!</v>
          </cell>
          <cell r="X20">
            <v>0</v>
          </cell>
          <cell r="Y20" t="e">
            <v>#DIV/0!</v>
          </cell>
          <cell r="Z20">
            <v>0</v>
          </cell>
          <cell r="AA20" t="e">
            <v>#DIV/0!</v>
          </cell>
        </row>
        <row r="22">
          <cell r="A22" t="str">
            <v xml:space="preserve">EX WORKS TURNOVER                       </v>
          </cell>
          <cell r="B22">
            <v>0</v>
          </cell>
          <cell r="C22" t="e">
            <v>#DIV/0!</v>
          </cell>
          <cell r="D22">
            <v>0</v>
          </cell>
          <cell r="E22" t="e">
            <v>#DIV/0!</v>
          </cell>
          <cell r="F22">
            <v>0</v>
          </cell>
          <cell r="G22" t="e">
            <v>#DIV/0!</v>
          </cell>
          <cell r="H22">
            <v>0</v>
          </cell>
          <cell r="I22" t="e">
            <v>#DIV/0!</v>
          </cell>
          <cell r="J22">
            <v>0</v>
          </cell>
          <cell r="K22" t="e">
            <v>#DIV/0!</v>
          </cell>
          <cell r="L22">
            <v>0</v>
          </cell>
          <cell r="M22" t="e">
            <v>#DIV/0!</v>
          </cell>
          <cell r="N22">
            <v>0</v>
          </cell>
          <cell r="O22" t="e">
            <v>#DIV/0!</v>
          </cell>
          <cell r="P22">
            <v>0</v>
          </cell>
          <cell r="Q22" t="e">
            <v>#DIV/0!</v>
          </cell>
          <cell r="R22">
            <v>0</v>
          </cell>
          <cell r="S22" t="e">
            <v>#DIV/0!</v>
          </cell>
          <cell r="T22">
            <v>0</v>
          </cell>
          <cell r="U22" t="e">
            <v>#DIV/0!</v>
          </cell>
          <cell r="V22">
            <v>0</v>
          </cell>
          <cell r="W22" t="e">
            <v>#DIV/0!</v>
          </cell>
          <cell r="X22">
            <v>0</v>
          </cell>
          <cell r="Y22" t="e">
            <v>#DIV/0!</v>
          </cell>
          <cell r="Z22">
            <v>0</v>
          </cell>
          <cell r="AA22" t="e">
            <v>#DIV/0!</v>
          </cell>
        </row>
        <row r="23">
          <cell r="A23" t="str">
            <v xml:space="preserve">VARIABLE COSTS        </v>
          </cell>
        </row>
        <row r="24">
          <cell r="A24" t="str">
            <v xml:space="preserve">    STRIPPING</v>
          </cell>
        </row>
        <row r="25">
          <cell r="A25" t="str">
            <v xml:space="preserve">    EXPLOSIVES</v>
          </cell>
          <cell r="Z25">
            <v>0</v>
          </cell>
          <cell r="AA25" t="e">
            <v>#DIV/0!</v>
          </cell>
        </row>
        <row r="26">
          <cell r="A26" t="str">
            <v xml:space="preserve">    DEPLETION</v>
          </cell>
        </row>
        <row r="27">
          <cell r="A27" t="str">
            <v xml:space="preserve">    FUEL / OIL</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t="e">
            <v>#DIV/0!</v>
          </cell>
        </row>
        <row r="28">
          <cell r="A28" t="str">
            <v xml:space="preserve">    SWITHCHING CHARGES</v>
          </cell>
        </row>
        <row r="29">
          <cell r="A29" t="str">
            <v xml:space="preserve">    OTHER (DEMURRAGE)</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t="e">
            <v>#DIV/0!</v>
          </cell>
        </row>
        <row r="30">
          <cell r="A30" t="str">
            <v>TOTAL VAR COSTS</v>
          </cell>
          <cell r="B30">
            <v>0</v>
          </cell>
          <cell r="C30" t="e">
            <v>#DIV/0!</v>
          </cell>
          <cell r="D30">
            <v>0</v>
          </cell>
          <cell r="E30" t="e">
            <v>#DIV/0!</v>
          </cell>
          <cell r="F30">
            <v>0</v>
          </cell>
          <cell r="G30" t="e">
            <v>#DIV/0!</v>
          </cell>
          <cell r="H30">
            <v>0</v>
          </cell>
          <cell r="I30" t="e">
            <v>#DIV/0!</v>
          </cell>
          <cell r="J30">
            <v>0</v>
          </cell>
          <cell r="K30" t="e">
            <v>#DIV/0!</v>
          </cell>
          <cell r="L30">
            <v>0</v>
          </cell>
          <cell r="M30" t="e">
            <v>#DIV/0!</v>
          </cell>
          <cell r="N30">
            <v>0</v>
          </cell>
          <cell r="O30" t="e">
            <v>#DIV/0!</v>
          </cell>
          <cell r="P30">
            <v>0</v>
          </cell>
          <cell r="Q30" t="e">
            <v>#DIV/0!</v>
          </cell>
          <cell r="R30">
            <v>0</v>
          </cell>
          <cell r="S30" t="e">
            <v>#DIV/0!</v>
          </cell>
          <cell r="T30">
            <v>0</v>
          </cell>
          <cell r="U30" t="e">
            <v>#DIV/0!</v>
          </cell>
          <cell r="V30">
            <v>0</v>
          </cell>
          <cell r="W30" t="e">
            <v>#DIV/0!</v>
          </cell>
          <cell r="X30">
            <v>0</v>
          </cell>
          <cell r="Y30" t="e">
            <v>#DIV/0!</v>
          </cell>
          <cell r="Z30">
            <v>0</v>
          </cell>
          <cell r="AA30" t="e">
            <v>#DIV/0!</v>
          </cell>
        </row>
        <row r="31">
          <cell r="A31" t="str">
            <v>CONTRIBUTION MARGIN</v>
          </cell>
          <cell r="B31">
            <v>0</v>
          </cell>
          <cell r="C31" t="e">
            <v>#DIV/0!</v>
          </cell>
          <cell r="D31">
            <v>0</v>
          </cell>
          <cell r="E31" t="e">
            <v>#DIV/0!</v>
          </cell>
          <cell r="F31">
            <v>0</v>
          </cell>
          <cell r="G31" t="e">
            <v>#DIV/0!</v>
          </cell>
          <cell r="H31">
            <v>0</v>
          </cell>
          <cell r="I31" t="e">
            <v>#DIV/0!</v>
          </cell>
          <cell r="J31">
            <v>0</v>
          </cell>
          <cell r="K31" t="e">
            <v>#DIV/0!</v>
          </cell>
          <cell r="L31">
            <v>0</v>
          </cell>
          <cell r="M31" t="e">
            <v>#DIV/0!</v>
          </cell>
          <cell r="N31">
            <v>0</v>
          </cell>
          <cell r="O31" t="e">
            <v>#DIV/0!</v>
          </cell>
          <cell r="P31">
            <v>0</v>
          </cell>
          <cell r="Q31" t="e">
            <v>#DIV/0!</v>
          </cell>
          <cell r="R31">
            <v>0</v>
          </cell>
          <cell r="S31" t="e">
            <v>#DIV/0!</v>
          </cell>
          <cell r="T31">
            <v>0</v>
          </cell>
          <cell r="U31" t="e">
            <v>#DIV/0!</v>
          </cell>
          <cell r="V31">
            <v>0</v>
          </cell>
          <cell r="W31" t="e">
            <v>#DIV/0!</v>
          </cell>
          <cell r="X31">
            <v>0</v>
          </cell>
          <cell r="Y31" t="e">
            <v>#DIV/0!</v>
          </cell>
          <cell r="Z31">
            <v>0</v>
          </cell>
          <cell r="AA31" t="e">
            <v>#DIV/0!</v>
          </cell>
        </row>
        <row r="32">
          <cell r="A32" t="str">
            <v xml:space="preserve">SEMI-VARIABLE COSTS:     </v>
          </cell>
        </row>
        <row r="33">
          <cell r="A33" t="str">
            <v xml:space="preserve">    DIRECT LABOR-STRAIGHT</v>
          </cell>
          <cell r="B33">
            <v>0</v>
          </cell>
          <cell r="C33" t="e">
            <v>#DIV/0!</v>
          </cell>
          <cell r="D33">
            <v>0</v>
          </cell>
          <cell r="E33" t="e">
            <v>#DIV/0!</v>
          </cell>
          <cell r="F33">
            <v>0</v>
          </cell>
          <cell r="G33" t="e">
            <v>#DIV/0!</v>
          </cell>
          <cell r="H33">
            <v>0</v>
          </cell>
          <cell r="I33" t="e">
            <v>#DIV/0!</v>
          </cell>
          <cell r="J33">
            <v>0</v>
          </cell>
          <cell r="K33" t="e">
            <v>#DIV/0!</v>
          </cell>
          <cell r="L33">
            <v>0</v>
          </cell>
          <cell r="M33" t="e">
            <v>#DIV/0!</v>
          </cell>
          <cell r="N33">
            <v>0</v>
          </cell>
          <cell r="O33" t="e">
            <v>#DIV/0!</v>
          </cell>
          <cell r="P33">
            <v>0</v>
          </cell>
          <cell r="Q33" t="e">
            <v>#DIV/0!</v>
          </cell>
          <cell r="R33">
            <v>0</v>
          </cell>
          <cell r="S33" t="e">
            <v>#DIV/0!</v>
          </cell>
          <cell r="T33">
            <v>0</v>
          </cell>
          <cell r="U33" t="e">
            <v>#DIV/0!</v>
          </cell>
          <cell r="V33">
            <v>0</v>
          </cell>
          <cell r="W33" t="e">
            <v>#DIV/0!</v>
          </cell>
          <cell r="X33">
            <v>0</v>
          </cell>
          <cell r="Y33" t="e">
            <v>#DIV/0!</v>
          </cell>
          <cell r="Z33">
            <v>0</v>
          </cell>
          <cell r="AA33" t="e">
            <v>#DIV/0!</v>
          </cell>
        </row>
        <row r="34">
          <cell r="A34" t="str">
            <v xml:space="preserve">    DIRECT LABOR-OVERTIME</v>
          </cell>
          <cell r="B34">
            <v>0</v>
          </cell>
          <cell r="C34" t="e">
            <v>#DIV/0!</v>
          </cell>
          <cell r="D34">
            <v>0</v>
          </cell>
          <cell r="E34" t="e">
            <v>#DIV/0!</v>
          </cell>
          <cell r="F34">
            <v>0</v>
          </cell>
          <cell r="G34" t="e">
            <v>#DIV/0!</v>
          </cell>
          <cell r="H34">
            <v>0</v>
          </cell>
          <cell r="I34" t="e">
            <v>#DIV/0!</v>
          </cell>
          <cell r="J34">
            <v>0</v>
          </cell>
          <cell r="K34" t="e">
            <v>#DIV/0!</v>
          </cell>
          <cell r="L34">
            <v>0</v>
          </cell>
          <cell r="M34" t="e">
            <v>#DIV/0!</v>
          </cell>
          <cell r="N34">
            <v>0</v>
          </cell>
          <cell r="O34" t="e">
            <v>#DIV/0!</v>
          </cell>
          <cell r="P34">
            <v>0</v>
          </cell>
          <cell r="Q34" t="e">
            <v>#DIV/0!</v>
          </cell>
          <cell r="R34">
            <v>0</v>
          </cell>
          <cell r="S34" t="e">
            <v>#DIV/0!</v>
          </cell>
          <cell r="T34">
            <v>0</v>
          </cell>
          <cell r="U34" t="e">
            <v>#DIV/0!</v>
          </cell>
          <cell r="V34">
            <v>0</v>
          </cell>
          <cell r="W34" t="e">
            <v>#DIV/0!</v>
          </cell>
          <cell r="X34">
            <v>0</v>
          </cell>
          <cell r="Y34" t="e">
            <v>#DIV/0!</v>
          </cell>
          <cell r="Z34">
            <v>0</v>
          </cell>
          <cell r="AA34" t="e">
            <v>#DIV/0!</v>
          </cell>
        </row>
        <row r="35">
          <cell r="A35" t="str">
            <v xml:space="preserve">    LABOR - MAINTENANCE  </v>
          </cell>
          <cell r="B35">
            <v>0</v>
          </cell>
          <cell r="C35" t="e">
            <v>#DIV/0!</v>
          </cell>
          <cell r="D35">
            <v>0</v>
          </cell>
          <cell r="E35" t="e">
            <v>#DIV/0!</v>
          </cell>
          <cell r="F35">
            <v>0</v>
          </cell>
          <cell r="G35" t="e">
            <v>#DIV/0!</v>
          </cell>
          <cell r="H35">
            <v>0</v>
          </cell>
          <cell r="I35" t="e">
            <v>#DIV/0!</v>
          </cell>
          <cell r="J35">
            <v>0</v>
          </cell>
          <cell r="K35" t="e">
            <v>#DIV/0!</v>
          </cell>
          <cell r="L35">
            <v>0</v>
          </cell>
          <cell r="M35" t="e">
            <v>#DIV/0!</v>
          </cell>
          <cell r="N35">
            <v>0</v>
          </cell>
          <cell r="O35" t="e">
            <v>#DIV/0!</v>
          </cell>
          <cell r="P35">
            <v>0</v>
          </cell>
          <cell r="Q35" t="e">
            <v>#DIV/0!</v>
          </cell>
          <cell r="R35">
            <v>0</v>
          </cell>
          <cell r="S35" t="e">
            <v>#DIV/0!</v>
          </cell>
          <cell r="T35">
            <v>0</v>
          </cell>
          <cell r="U35" t="e">
            <v>#DIV/0!</v>
          </cell>
          <cell r="V35">
            <v>0</v>
          </cell>
          <cell r="W35" t="e">
            <v>#DIV/0!</v>
          </cell>
          <cell r="X35">
            <v>0</v>
          </cell>
          <cell r="Y35" t="e">
            <v>#DIV/0!</v>
          </cell>
          <cell r="Z35">
            <v>0</v>
          </cell>
          <cell r="AA35" t="e">
            <v>#DIV/0!</v>
          </cell>
        </row>
        <row r="36">
          <cell r="A36" t="str">
            <v xml:space="preserve">    REPAIRS &amp; MAINTENANCE</v>
          </cell>
          <cell r="B36">
            <v>0</v>
          </cell>
          <cell r="C36" t="e">
            <v>#DIV/0!</v>
          </cell>
          <cell r="D36">
            <v>0</v>
          </cell>
          <cell r="E36" t="e">
            <v>#DIV/0!</v>
          </cell>
          <cell r="F36">
            <v>0</v>
          </cell>
          <cell r="G36" t="e">
            <v>#DIV/0!</v>
          </cell>
          <cell r="H36">
            <v>0</v>
          </cell>
          <cell r="I36" t="e">
            <v>#DIV/0!</v>
          </cell>
          <cell r="J36">
            <v>0</v>
          </cell>
          <cell r="K36" t="e">
            <v>#DIV/0!</v>
          </cell>
          <cell r="L36">
            <v>0</v>
          </cell>
          <cell r="M36" t="e">
            <v>#DIV/0!</v>
          </cell>
          <cell r="N36">
            <v>0</v>
          </cell>
          <cell r="O36" t="e">
            <v>#DIV/0!</v>
          </cell>
          <cell r="P36">
            <v>0</v>
          </cell>
          <cell r="Q36" t="e">
            <v>#DIV/0!</v>
          </cell>
          <cell r="R36">
            <v>0</v>
          </cell>
          <cell r="S36" t="e">
            <v>#DIV/0!</v>
          </cell>
          <cell r="T36">
            <v>0</v>
          </cell>
          <cell r="U36" t="e">
            <v>#DIV/0!</v>
          </cell>
          <cell r="V36">
            <v>0</v>
          </cell>
          <cell r="W36" t="e">
            <v>#DIV/0!</v>
          </cell>
          <cell r="X36">
            <v>0</v>
          </cell>
          <cell r="Y36" t="e">
            <v>#DIV/0!</v>
          </cell>
          <cell r="Z36">
            <v>0</v>
          </cell>
          <cell r="AA36" t="e">
            <v>#DIV/0!</v>
          </cell>
        </row>
        <row r="37">
          <cell r="A37" t="str">
            <v xml:space="preserve">    TIRES</v>
          </cell>
          <cell r="B37">
            <v>0</v>
          </cell>
          <cell r="C37" t="e">
            <v>#DIV/0!</v>
          </cell>
          <cell r="D37">
            <v>0</v>
          </cell>
          <cell r="E37" t="e">
            <v>#DIV/0!</v>
          </cell>
          <cell r="F37">
            <v>0</v>
          </cell>
          <cell r="G37" t="e">
            <v>#DIV/0!</v>
          </cell>
          <cell r="H37">
            <v>0</v>
          </cell>
          <cell r="I37" t="e">
            <v>#DIV/0!</v>
          </cell>
          <cell r="J37">
            <v>0</v>
          </cell>
          <cell r="K37" t="e">
            <v>#DIV/0!</v>
          </cell>
          <cell r="L37">
            <v>0</v>
          </cell>
          <cell r="M37" t="e">
            <v>#DIV/0!</v>
          </cell>
          <cell r="N37">
            <v>0</v>
          </cell>
          <cell r="O37" t="e">
            <v>#DIV/0!</v>
          </cell>
          <cell r="P37">
            <v>0</v>
          </cell>
          <cell r="Q37" t="e">
            <v>#DIV/0!</v>
          </cell>
          <cell r="R37">
            <v>0</v>
          </cell>
          <cell r="S37" t="e">
            <v>#DIV/0!</v>
          </cell>
          <cell r="T37">
            <v>0</v>
          </cell>
          <cell r="U37" t="e">
            <v>#DIV/0!</v>
          </cell>
          <cell r="V37">
            <v>0</v>
          </cell>
          <cell r="W37" t="e">
            <v>#DIV/0!</v>
          </cell>
          <cell r="X37">
            <v>0</v>
          </cell>
          <cell r="Y37" t="e">
            <v>#DIV/0!</v>
          </cell>
          <cell r="Z37">
            <v>0</v>
          </cell>
          <cell r="AA37" t="e">
            <v>#DIV/0!</v>
          </cell>
        </row>
        <row r="38">
          <cell r="A38" t="str">
            <v xml:space="preserve">    ELECTRICITY  &amp; UTILITY</v>
          </cell>
          <cell r="B38">
            <v>0</v>
          </cell>
          <cell r="C38" t="e">
            <v>#DIV/0!</v>
          </cell>
          <cell r="D38">
            <v>0</v>
          </cell>
          <cell r="E38" t="e">
            <v>#DIV/0!</v>
          </cell>
          <cell r="F38">
            <v>0</v>
          </cell>
          <cell r="G38" t="e">
            <v>#DIV/0!</v>
          </cell>
          <cell r="H38">
            <v>0</v>
          </cell>
          <cell r="I38" t="e">
            <v>#DIV/0!</v>
          </cell>
          <cell r="J38">
            <v>0</v>
          </cell>
          <cell r="K38" t="e">
            <v>#DIV/0!</v>
          </cell>
          <cell r="L38">
            <v>0</v>
          </cell>
          <cell r="M38" t="e">
            <v>#DIV/0!</v>
          </cell>
          <cell r="N38">
            <v>0</v>
          </cell>
          <cell r="O38" t="e">
            <v>#DIV/0!</v>
          </cell>
          <cell r="P38">
            <v>0</v>
          </cell>
          <cell r="Q38" t="e">
            <v>#DIV/0!</v>
          </cell>
          <cell r="R38">
            <v>0</v>
          </cell>
          <cell r="S38" t="e">
            <v>#DIV/0!</v>
          </cell>
          <cell r="T38">
            <v>0</v>
          </cell>
          <cell r="U38" t="e">
            <v>#DIV/0!</v>
          </cell>
          <cell r="V38">
            <v>0</v>
          </cell>
          <cell r="W38" t="e">
            <v>#DIV/0!</v>
          </cell>
          <cell r="X38">
            <v>0</v>
          </cell>
          <cell r="Y38" t="e">
            <v>#DIV/0!</v>
          </cell>
          <cell r="Z38">
            <v>0</v>
          </cell>
          <cell r="AA38" t="e">
            <v>#DIV/0!</v>
          </cell>
        </row>
        <row r="39">
          <cell r="A39" t="str">
            <v xml:space="preserve">    PLANT HIRE           </v>
          </cell>
          <cell r="B39">
            <v>0</v>
          </cell>
          <cell r="C39" t="e">
            <v>#DIV/0!</v>
          </cell>
          <cell r="D39">
            <v>0</v>
          </cell>
          <cell r="E39" t="e">
            <v>#DIV/0!</v>
          </cell>
          <cell r="F39">
            <v>0</v>
          </cell>
          <cell r="G39" t="e">
            <v>#DIV/0!</v>
          </cell>
          <cell r="H39">
            <v>0</v>
          </cell>
          <cell r="I39" t="e">
            <v>#DIV/0!</v>
          </cell>
          <cell r="J39">
            <v>0</v>
          </cell>
          <cell r="K39" t="e">
            <v>#DIV/0!</v>
          </cell>
          <cell r="L39">
            <v>0</v>
          </cell>
          <cell r="M39" t="e">
            <v>#DIV/0!</v>
          </cell>
          <cell r="N39">
            <v>0</v>
          </cell>
          <cell r="O39" t="e">
            <v>#DIV/0!</v>
          </cell>
          <cell r="P39">
            <v>0</v>
          </cell>
          <cell r="Q39" t="e">
            <v>#DIV/0!</v>
          </cell>
          <cell r="R39">
            <v>0</v>
          </cell>
          <cell r="S39" t="e">
            <v>#DIV/0!</v>
          </cell>
          <cell r="T39">
            <v>0</v>
          </cell>
          <cell r="U39" t="e">
            <v>#DIV/0!</v>
          </cell>
          <cell r="V39">
            <v>0</v>
          </cell>
          <cell r="W39" t="e">
            <v>#DIV/0!</v>
          </cell>
          <cell r="X39">
            <v>0</v>
          </cell>
          <cell r="Y39" t="e">
            <v>#DIV/0!</v>
          </cell>
          <cell r="Z39">
            <v>0</v>
          </cell>
          <cell r="AA39" t="e">
            <v>#DIV/0!</v>
          </cell>
        </row>
        <row r="40">
          <cell r="A40" t="str">
            <v xml:space="preserve">    OVERHEAD</v>
          </cell>
          <cell r="B40">
            <v>0</v>
          </cell>
          <cell r="C40" t="e">
            <v>#DIV/0!</v>
          </cell>
          <cell r="D40">
            <v>0</v>
          </cell>
          <cell r="E40" t="e">
            <v>#DIV/0!</v>
          </cell>
          <cell r="F40">
            <v>0</v>
          </cell>
          <cell r="G40" t="e">
            <v>#DIV/0!</v>
          </cell>
          <cell r="H40">
            <v>0</v>
          </cell>
          <cell r="I40" t="e">
            <v>#DIV/0!</v>
          </cell>
          <cell r="J40">
            <v>0</v>
          </cell>
          <cell r="K40" t="e">
            <v>#DIV/0!</v>
          </cell>
          <cell r="L40">
            <v>0</v>
          </cell>
          <cell r="M40" t="e">
            <v>#DIV/0!</v>
          </cell>
          <cell r="N40">
            <v>0</v>
          </cell>
          <cell r="O40" t="e">
            <v>#DIV/0!</v>
          </cell>
          <cell r="P40">
            <v>0</v>
          </cell>
          <cell r="Q40" t="e">
            <v>#DIV/0!</v>
          </cell>
          <cell r="R40">
            <v>0</v>
          </cell>
          <cell r="S40" t="e">
            <v>#DIV/0!</v>
          </cell>
          <cell r="T40">
            <v>0</v>
          </cell>
          <cell r="U40" t="e">
            <v>#DIV/0!</v>
          </cell>
          <cell r="V40">
            <v>0</v>
          </cell>
          <cell r="W40" t="e">
            <v>#DIV/0!</v>
          </cell>
          <cell r="X40">
            <v>0</v>
          </cell>
          <cell r="Y40" t="e">
            <v>#DIV/0!</v>
          </cell>
          <cell r="Z40">
            <v>0</v>
          </cell>
          <cell r="AA40" t="e">
            <v>#DIV/0!</v>
          </cell>
        </row>
        <row r="41">
          <cell r="A41" t="str">
            <v xml:space="preserve">TOTAL SEMI-VARIABLE COST </v>
          </cell>
          <cell r="B41">
            <v>0</v>
          </cell>
          <cell r="C41" t="e">
            <v>#DIV/0!</v>
          </cell>
          <cell r="D41">
            <v>0</v>
          </cell>
          <cell r="E41" t="e">
            <v>#DIV/0!</v>
          </cell>
          <cell r="F41">
            <v>0</v>
          </cell>
          <cell r="G41" t="e">
            <v>#DIV/0!</v>
          </cell>
          <cell r="H41">
            <v>0</v>
          </cell>
          <cell r="I41" t="e">
            <v>#DIV/0!</v>
          </cell>
          <cell r="J41">
            <v>0</v>
          </cell>
          <cell r="K41" t="e">
            <v>#DIV/0!</v>
          </cell>
          <cell r="L41">
            <v>0</v>
          </cell>
          <cell r="M41" t="e">
            <v>#DIV/0!</v>
          </cell>
          <cell r="N41">
            <v>0</v>
          </cell>
          <cell r="O41" t="e">
            <v>#DIV/0!</v>
          </cell>
          <cell r="P41">
            <v>0</v>
          </cell>
          <cell r="Q41" t="e">
            <v>#DIV/0!</v>
          </cell>
          <cell r="R41">
            <v>0</v>
          </cell>
          <cell r="S41" t="e">
            <v>#DIV/0!</v>
          </cell>
          <cell r="T41">
            <v>0</v>
          </cell>
          <cell r="U41" t="e">
            <v>#DIV/0!</v>
          </cell>
          <cell r="V41">
            <v>0</v>
          </cell>
          <cell r="W41" t="e">
            <v>#DIV/0!</v>
          </cell>
          <cell r="X41">
            <v>0</v>
          </cell>
          <cell r="Y41" t="e">
            <v>#DIV/0!</v>
          </cell>
          <cell r="Z41">
            <v>0</v>
          </cell>
          <cell r="AA41" t="e">
            <v>#DIV/0!</v>
          </cell>
        </row>
        <row r="42">
          <cell r="A42" t="str">
            <v xml:space="preserve">FIXED COSTS:             </v>
          </cell>
        </row>
        <row r="43">
          <cell r="A43" t="str">
            <v xml:space="preserve">    LABOR - INDIRECT     </v>
          </cell>
          <cell r="B43">
            <v>0</v>
          </cell>
          <cell r="C43" t="e">
            <v>#DIV/0!</v>
          </cell>
          <cell r="D43">
            <v>0</v>
          </cell>
          <cell r="E43" t="e">
            <v>#DIV/0!</v>
          </cell>
          <cell r="F43">
            <v>0</v>
          </cell>
          <cell r="G43" t="e">
            <v>#DIV/0!</v>
          </cell>
          <cell r="H43">
            <v>0</v>
          </cell>
          <cell r="I43" t="e">
            <v>#DIV/0!</v>
          </cell>
          <cell r="J43">
            <v>0</v>
          </cell>
          <cell r="K43" t="e">
            <v>#DIV/0!</v>
          </cell>
          <cell r="L43">
            <v>0</v>
          </cell>
          <cell r="M43" t="e">
            <v>#DIV/0!</v>
          </cell>
          <cell r="N43">
            <v>0</v>
          </cell>
          <cell r="O43" t="e">
            <v>#DIV/0!</v>
          </cell>
          <cell r="P43">
            <v>0</v>
          </cell>
          <cell r="Q43" t="e">
            <v>#DIV/0!</v>
          </cell>
          <cell r="R43">
            <v>0</v>
          </cell>
          <cell r="S43" t="e">
            <v>#DIV/0!</v>
          </cell>
          <cell r="T43">
            <v>0</v>
          </cell>
          <cell r="U43" t="e">
            <v>#DIV/0!</v>
          </cell>
          <cell r="V43">
            <v>0</v>
          </cell>
          <cell r="W43" t="e">
            <v>#DIV/0!</v>
          </cell>
          <cell r="X43">
            <v>0</v>
          </cell>
          <cell r="Y43" t="e">
            <v>#DIV/0!</v>
          </cell>
          <cell r="Z43">
            <v>0</v>
          </cell>
          <cell r="AA43" t="e">
            <v>#DIV/0!</v>
          </cell>
        </row>
        <row r="44">
          <cell r="A44" t="str">
            <v xml:space="preserve">    LABOR - INDIRECT OT</v>
          </cell>
          <cell r="B44">
            <v>0</v>
          </cell>
          <cell r="C44" t="e">
            <v>#DIV/0!</v>
          </cell>
          <cell r="D44">
            <v>0</v>
          </cell>
          <cell r="E44" t="e">
            <v>#DIV/0!</v>
          </cell>
          <cell r="F44">
            <v>0</v>
          </cell>
          <cell r="G44" t="e">
            <v>#DIV/0!</v>
          </cell>
          <cell r="H44">
            <v>0</v>
          </cell>
          <cell r="I44" t="e">
            <v>#DIV/0!</v>
          </cell>
          <cell r="J44">
            <v>0</v>
          </cell>
          <cell r="K44" t="e">
            <v>#DIV/0!</v>
          </cell>
          <cell r="L44">
            <v>0</v>
          </cell>
          <cell r="M44" t="e">
            <v>#DIV/0!</v>
          </cell>
          <cell r="N44">
            <v>0</v>
          </cell>
          <cell r="O44" t="e">
            <v>#DIV/0!</v>
          </cell>
          <cell r="P44">
            <v>0</v>
          </cell>
          <cell r="Q44" t="e">
            <v>#DIV/0!</v>
          </cell>
          <cell r="R44">
            <v>0</v>
          </cell>
          <cell r="S44" t="e">
            <v>#DIV/0!</v>
          </cell>
          <cell r="T44">
            <v>0</v>
          </cell>
          <cell r="U44" t="e">
            <v>#DIV/0!</v>
          </cell>
          <cell r="V44">
            <v>0</v>
          </cell>
          <cell r="W44" t="e">
            <v>#DIV/0!</v>
          </cell>
          <cell r="X44">
            <v>0</v>
          </cell>
          <cell r="Y44" t="e">
            <v>#DIV/0!</v>
          </cell>
          <cell r="Z44">
            <v>0</v>
          </cell>
          <cell r="AA44" t="e">
            <v>#DIV/0!</v>
          </cell>
        </row>
        <row r="45">
          <cell r="A45" t="str">
            <v xml:space="preserve">    PAYROLL  EXPENSE      </v>
          </cell>
          <cell r="B45">
            <v>0</v>
          </cell>
          <cell r="C45" t="e">
            <v>#DIV/0!</v>
          </cell>
          <cell r="D45">
            <v>0</v>
          </cell>
          <cell r="E45" t="e">
            <v>#DIV/0!</v>
          </cell>
          <cell r="F45">
            <v>0</v>
          </cell>
          <cell r="G45" t="e">
            <v>#DIV/0!</v>
          </cell>
          <cell r="H45">
            <v>0</v>
          </cell>
          <cell r="I45" t="e">
            <v>#DIV/0!</v>
          </cell>
          <cell r="J45">
            <v>0</v>
          </cell>
          <cell r="K45" t="e">
            <v>#DIV/0!</v>
          </cell>
          <cell r="L45">
            <v>0</v>
          </cell>
          <cell r="M45" t="e">
            <v>#DIV/0!</v>
          </cell>
          <cell r="N45">
            <v>0</v>
          </cell>
          <cell r="O45" t="e">
            <v>#DIV/0!</v>
          </cell>
          <cell r="P45">
            <v>0</v>
          </cell>
          <cell r="Q45" t="e">
            <v>#DIV/0!</v>
          </cell>
          <cell r="R45">
            <v>0</v>
          </cell>
          <cell r="S45" t="e">
            <v>#DIV/0!</v>
          </cell>
          <cell r="T45">
            <v>0</v>
          </cell>
          <cell r="U45" t="e">
            <v>#DIV/0!</v>
          </cell>
          <cell r="V45">
            <v>0</v>
          </cell>
          <cell r="W45" t="e">
            <v>#DIV/0!</v>
          </cell>
          <cell r="X45">
            <v>0</v>
          </cell>
          <cell r="Y45" t="e">
            <v>#DIV/0!</v>
          </cell>
          <cell r="Z45">
            <v>0</v>
          </cell>
          <cell r="AA45" t="e">
            <v>#DIV/0!</v>
          </cell>
        </row>
        <row r="46">
          <cell r="A46" t="str">
            <v xml:space="preserve">    INSURANCE            </v>
          </cell>
          <cell r="B46">
            <v>0</v>
          </cell>
          <cell r="C46" t="e">
            <v>#DIV/0!</v>
          </cell>
          <cell r="D46">
            <v>0</v>
          </cell>
          <cell r="E46" t="e">
            <v>#DIV/0!</v>
          </cell>
          <cell r="F46">
            <v>0</v>
          </cell>
          <cell r="G46" t="e">
            <v>#DIV/0!</v>
          </cell>
          <cell r="H46">
            <v>0</v>
          </cell>
          <cell r="I46" t="e">
            <v>#DIV/0!</v>
          </cell>
          <cell r="J46">
            <v>0</v>
          </cell>
          <cell r="K46" t="e">
            <v>#DIV/0!</v>
          </cell>
          <cell r="L46">
            <v>0</v>
          </cell>
          <cell r="M46" t="e">
            <v>#DIV/0!</v>
          </cell>
          <cell r="N46">
            <v>0</v>
          </cell>
          <cell r="O46" t="e">
            <v>#DIV/0!</v>
          </cell>
          <cell r="P46">
            <v>0</v>
          </cell>
          <cell r="Q46" t="e">
            <v>#DIV/0!</v>
          </cell>
          <cell r="R46">
            <v>0</v>
          </cell>
          <cell r="S46" t="e">
            <v>#DIV/0!</v>
          </cell>
          <cell r="T46">
            <v>0</v>
          </cell>
          <cell r="U46" t="e">
            <v>#DIV/0!</v>
          </cell>
          <cell r="V46">
            <v>0</v>
          </cell>
          <cell r="W46" t="e">
            <v>#DIV/0!</v>
          </cell>
          <cell r="X46">
            <v>0</v>
          </cell>
          <cell r="Y46" t="e">
            <v>#DIV/0!</v>
          </cell>
          <cell r="Z46">
            <v>0</v>
          </cell>
          <cell r="AA46" t="e">
            <v>#DIV/0!</v>
          </cell>
        </row>
        <row r="47">
          <cell r="A47" t="str">
            <v xml:space="preserve">    EMPLOYEE EXPENSE     </v>
          </cell>
          <cell r="B47">
            <v>0</v>
          </cell>
          <cell r="C47" t="e">
            <v>#DIV/0!</v>
          </cell>
          <cell r="D47">
            <v>0</v>
          </cell>
          <cell r="E47" t="e">
            <v>#DIV/0!</v>
          </cell>
          <cell r="F47">
            <v>0</v>
          </cell>
          <cell r="G47" t="e">
            <v>#DIV/0!</v>
          </cell>
          <cell r="H47">
            <v>0</v>
          </cell>
          <cell r="I47" t="e">
            <v>#DIV/0!</v>
          </cell>
          <cell r="J47">
            <v>0</v>
          </cell>
          <cell r="K47" t="e">
            <v>#DIV/0!</v>
          </cell>
          <cell r="L47">
            <v>0</v>
          </cell>
          <cell r="M47" t="e">
            <v>#DIV/0!</v>
          </cell>
          <cell r="N47">
            <v>0</v>
          </cell>
          <cell r="O47" t="e">
            <v>#DIV/0!</v>
          </cell>
          <cell r="P47">
            <v>0</v>
          </cell>
          <cell r="Q47" t="e">
            <v>#DIV/0!</v>
          </cell>
          <cell r="R47">
            <v>0</v>
          </cell>
          <cell r="S47" t="e">
            <v>#DIV/0!</v>
          </cell>
          <cell r="T47">
            <v>0</v>
          </cell>
          <cell r="U47" t="e">
            <v>#DIV/0!</v>
          </cell>
          <cell r="V47">
            <v>0</v>
          </cell>
          <cell r="W47" t="e">
            <v>#DIV/0!</v>
          </cell>
          <cell r="X47">
            <v>0</v>
          </cell>
          <cell r="Y47" t="e">
            <v>#DIV/0!</v>
          </cell>
          <cell r="Z47">
            <v>0</v>
          </cell>
          <cell r="AA47" t="e">
            <v>#DIV/0!</v>
          </cell>
        </row>
        <row r="48">
          <cell r="A48" t="str">
            <v xml:space="preserve">    RENT</v>
          </cell>
          <cell r="B48">
            <v>0</v>
          </cell>
          <cell r="C48" t="e">
            <v>#DIV/0!</v>
          </cell>
          <cell r="D48">
            <v>0</v>
          </cell>
          <cell r="E48" t="e">
            <v>#DIV/0!</v>
          </cell>
          <cell r="F48">
            <v>0</v>
          </cell>
          <cell r="G48" t="e">
            <v>#DIV/0!</v>
          </cell>
          <cell r="H48">
            <v>0</v>
          </cell>
          <cell r="I48" t="e">
            <v>#DIV/0!</v>
          </cell>
          <cell r="J48">
            <v>0</v>
          </cell>
          <cell r="K48" t="e">
            <v>#DIV/0!</v>
          </cell>
          <cell r="L48">
            <v>0</v>
          </cell>
          <cell r="M48" t="e">
            <v>#DIV/0!</v>
          </cell>
          <cell r="N48">
            <v>0</v>
          </cell>
          <cell r="O48" t="e">
            <v>#DIV/0!</v>
          </cell>
          <cell r="P48">
            <v>0</v>
          </cell>
          <cell r="Q48" t="e">
            <v>#DIV/0!</v>
          </cell>
          <cell r="R48">
            <v>0</v>
          </cell>
          <cell r="S48" t="e">
            <v>#DIV/0!</v>
          </cell>
          <cell r="T48">
            <v>0</v>
          </cell>
          <cell r="U48" t="e">
            <v>#DIV/0!</v>
          </cell>
          <cell r="V48">
            <v>0</v>
          </cell>
          <cell r="W48" t="e">
            <v>#DIV/0!</v>
          </cell>
          <cell r="X48">
            <v>0</v>
          </cell>
          <cell r="Y48" t="e">
            <v>#DIV/0!</v>
          </cell>
          <cell r="Z48">
            <v>0</v>
          </cell>
          <cell r="AA48" t="e">
            <v>#DIV/0!</v>
          </cell>
        </row>
        <row r="49">
          <cell r="A49" t="str">
            <v xml:space="preserve">    TAXES &amp; LICENCES</v>
          </cell>
          <cell r="B49">
            <v>0</v>
          </cell>
          <cell r="C49" t="e">
            <v>#DIV/0!</v>
          </cell>
          <cell r="D49">
            <v>0</v>
          </cell>
          <cell r="E49" t="e">
            <v>#DIV/0!</v>
          </cell>
          <cell r="F49">
            <v>0</v>
          </cell>
          <cell r="G49" t="e">
            <v>#DIV/0!</v>
          </cell>
          <cell r="H49">
            <v>0</v>
          </cell>
          <cell r="I49" t="e">
            <v>#DIV/0!</v>
          </cell>
          <cell r="J49">
            <v>0</v>
          </cell>
          <cell r="K49" t="e">
            <v>#DIV/0!</v>
          </cell>
          <cell r="L49">
            <v>0</v>
          </cell>
          <cell r="M49" t="e">
            <v>#DIV/0!</v>
          </cell>
          <cell r="N49">
            <v>0</v>
          </cell>
          <cell r="O49" t="e">
            <v>#DIV/0!</v>
          </cell>
          <cell r="P49">
            <v>0</v>
          </cell>
          <cell r="Q49" t="e">
            <v>#DIV/0!</v>
          </cell>
          <cell r="R49">
            <v>0</v>
          </cell>
          <cell r="S49" t="e">
            <v>#DIV/0!</v>
          </cell>
          <cell r="T49">
            <v>0</v>
          </cell>
          <cell r="U49" t="e">
            <v>#DIV/0!</v>
          </cell>
          <cell r="V49">
            <v>0</v>
          </cell>
          <cell r="W49" t="e">
            <v>#DIV/0!</v>
          </cell>
          <cell r="X49">
            <v>0</v>
          </cell>
          <cell r="Y49" t="e">
            <v>#DIV/0!</v>
          </cell>
          <cell r="Z49">
            <v>0</v>
          </cell>
          <cell r="AA49" t="e">
            <v>#DIV/0!</v>
          </cell>
        </row>
        <row r="50">
          <cell r="A50" t="str">
            <v xml:space="preserve">    TEMPORARY LABOR</v>
          </cell>
          <cell r="B50">
            <v>0</v>
          </cell>
          <cell r="C50" t="e">
            <v>#DIV/0!</v>
          </cell>
          <cell r="D50">
            <v>0</v>
          </cell>
          <cell r="E50" t="e">
            <v>#DIV/0!</v>
          </cell>
          <cell r="F50">
            <v>0</v>
          </cell>
          <cell r="G50" t="e">
            <v>#DIV/0!</v>
          </cell>
          <cell r="H50">
            <v>0</v>
          </cell>
          <cell r="I50" t="e">
            <v>#DIV/0!</v>
          </cell>
          <cell r="J50">
            <v>0</v>
          </cell>
          <cell r="K50" t="e">
            <v>#DIV/0!</v>
          </cell>
          <cell r="L50">
            <v>0</v>
          </cell>
          <cell r="M50" t="e">
            <v>#DIV/0!</v>
          </cell>
          <cell r="N50">
            <v>0</v>
          </cell>
          <cell r="O50" t="e">
            <v>#DIV/0!</v>
          </cell>
          <cell r="P50">
            <v>0</v>
          </cell>
          <cell r="Q50" t="e">
            <v>#DIV/0!</v>
          </cell>
          <cell r="R50">
            <v>0</v>
          </cell>
          <cell r="S50" t="e">
            <v>#DIV/0!</v>
          </cell>
          <cell r="T50">
            <v>0</v>
          </cell>
          <cell r="U50" t="e">
            <v>#DIV/0!</v>
          </cell>
          <cell r="V50">
            <v>0</v>
          </cell>
          <cell r="W50" t="e">
            <v>#DIV/0!</v>
          </cell>
          <cell r="X50">
            <v>0</v>
          </cell>
          <cell r="Y50" t="e">
            <v>#DIV/0!</v>
          </cell>
          <cell r="Z50">
            <v>0</v>
          </cell>
          <cell r="AA50" t="e">
            <v>#DIV/0!</v>
          </cell>
        </row>
        <row r="51">
          <cell r="A51" t="str">
            <v xml:space="preserve">    ALLOCATION</v>
          </cell>
          <cell r="B51">
            <v>0</v>
          </cell>
          <cell r="C51" t="e">
            <v>#DIV/0!</v>
          </cell>
          <cell r="D51">
            <v>0</v>
          </cell>
          <cell r="E51" t="e">
            <v>#DIV/0!</v>
          </cell>
          <cell r="F51">
            <v>0</v>
          </cell>
          <cell r="G51" t="e">
            <v>#DIV/0!</v>
          </cell>
          <cell r="H51">
            <v>0</v>
          </cell>
          <cell r="I51" t="e">
            <v>#DIV/0!</v>
          </cell>
          <cell r="J51">
            <v>0</v>
          </cell>
          <cell r="K51" t="e">
            <v>#DIV/0!</v>
          </cell>
          <cell r="L51">
            <v>0</v>
          </cell>
          <cell r="M51" t="e">
            <v>#DIV/0!</v>
          </cell>
          <cell r="N51">
            <v>0</v>
          </cell>
          <cell r="O51" t="e">
            <v>#DIV/0!</v>
          </cell>
          <cell r="P51">
            <v>0</v>
          </cell>
          <cell r="Q51" t="e">
            <v>#DIV/0!</v>
          </cell>
          <cell r="R51">
            <v>0</v>
          </cell>
          <cell r="S51" t="e">
            <v>#DIV/0!</v>
          </cell>
          <cell r="T51">
            <v>0</v>
          </cell>
          <cell r="U51" t="e">
            <v>#DIV/0!</v>
          </cell>
          <cell r="V51">
            <v>0</v>
          </cell>
          <cell r="W51" t="e">
            <v>#DIV/0!</v>
          </cell>
          <cell r="X51">
            <v>0</v>
          </cell>
          <cell r="Y51" t="e">
            <v>#DIV/0!</v>
          </cell>
          <cell r="Z51">
            <v>0</v>
          </cell>
          <cell r="AA51" t="e">
            <v>#DIV/0!</v>
          </cell>
        </row>
        <row r="52">
          <cell r="A52" t="str">
            <v xml:space="preserve">    OWNED ASSET DEPRECIATN</v>
          </cell>
          <cell r="B52">
            <v>0</v>
          </cell>
          <cell r="C52" t="e">
            <v>#DIV/0!</v>
          </cell>
          <cell r="D52">
            <v>0</v>
          </cell>
          <cell r="E52" t="e">
            <v>#DIV/0!</v>
          </cell>
          <cell r="F52">
            <v>0</v>
          </cell>
          <cell r="G52" t="e">
            <v>#DIV/0!</v>
          </cell>
          <cell r="H52">
            <v>0</v>
          </cell>
          <cell r="I52" t="e">
            <v>#DIV/0!</v>
          </cell>
          <cell r="J52">
            <v>0</v>
          </cell>
          <cell r="K52" t="e">
            <v>#DIV/0!</v>
          </cell>
          <cell r="L52">
            <v>0</v>
          </cell>
          <cell r="M52" t="e">
            <v>#DIV/0!</v>
          </cell>
          <cell r="N52">
            <v>0</v>
          </cell>
          <cell r="O52" t="e">
            <v>#DIV/0!</v>
          </cell>
          <cell r="P52">
            <v>0</v>
          </cell>
          <cell r="Q52" t="e">
            <v>#DIV/0!</v>
          </cell>
          <cell r="R52">
            <v>0</v>
          </cell>
          <cell r="S52" t="e">
            <v>#DIV/0!</v>
          </cell>
          <cell r="T52">
            <v>0</v>
          </cell>
          <cell r="U52" t="e">
            <v>#DIV/0!</v>
          </cell>
          <cell r="V52">
            <v>0</v>
          </cell>
          <cell r="W52" t="e">
            <v>#DIV/0!</v>
          </cell>
          <cell r="X52">
            <v>0</v>
          </cell>
          <cell r="Y52" t="e">
            <v>#DIV/0!</v>
          </cell>
          <cell r="Z52">
            <v>0</v>
          </cell>
          <cell r="AA52" t="e">
            <v>#DIV/0!</v>
          </cell>
        </row>
        <row r="53">
          <cell r="A53" t="str">
            <v>TOTAL FIXED COSTS</v>
          </cell>
          <cell r="B53">
            <v>0</v>
          </cell>
          <cell r="C53" t="e">
            <v>#DIV/0!</v>
          </cell>
          <cell r="D53">
            <v>0</v>
          </cell>
          <cell r="E53" t="e">
            <v>#DIV/0!</v>
          </cell>
          <cell r="F53">
            <v>0</v>
          </cell>
          <cell r="G53" t="e">
            <v>#DIV/0!</v>
          </cell>
          <cell r="H53">
            <v>0</v>
          </cell>
          <cell r="I53" t="e">
            <v>#DIV/0!</v>
          </cell>
          <cell r="J53">
            <v>0</v>
          </cell>
          <cell r="K53" t="e">
            <v>#DIV/0!</v>
          </cell>
          <cell r="L53">
            <v>0</v>
          </cell>
          <cell r="M53" t="e">
            <v>#DIV/0!</v>
          </cell>
          <cell r="N53">
            <v>0</v>
          </cell>
          <cell r="O53" t="e">
            <v>#DIV/0!</v>
          </cell>
          <cell r="P53">
            <v>0</v>
          </cell>
          <cell r="Q53" t="e">
            <v>#DIV/0!</v>
          </cell>
          <cell r="R53">
            <v>0</v>
          </cell>
          <cell r="S53" t="e">
            <v>#DIV/0!</v>
          </cell>
          <cell r="T53">
            <v>0</v>
          </cell>
          <cell r="U53" t="e">
            <v>#DIV/0!</v>
          </cell>
          <cell r="V53">
            <v>0</v>
          </cell>
          <cell r="W53" t="e">
            <v>#DIV/0!</v>
          </cell>
          <cell r="X53">
            <v>0</v>
          </cell>
          <cell r="Y53" t="e">
            <v>#DIV/0!</v>
          </cell>
          <cell r="Z53">
            <v>0</v>
          </cell>
          <cell r="AA53" t="e">
            <v>#DIV/0!</v>
          </cell>
        </row>
        <row r="54">
          <cell r="A54" t="str">
            <v>TOTAL PRODUCTION COSTS</v>
          </cell>
          <cell r="B54">
            <v>0</v>
          </cell>
          <cell r="C54" t="e">
            <v>#DIV/0!</v>
          </cell>
          <cell r="D54">
            <v>0</v>
          </cell>
          <cell r="E54" t="e">
            <v>#DIV/0!</v>
          </cell>
          <cell r="F54">
            <v>0</v>
          </cell>
          <cell r="G54" t="e">
            <v>#DIV/0!</v>
          </cell>
          <cell r="H54">
            <v>0</v>
          </cell>
          <cell r="I54" t="e">
            <v>#DIV/0!</v>
          </cell>
          <cell r="J54">
            <v>0</v>
          </cell>
          <cell r="K54" t="e">
            <v>#DIV/0!</v>
          </cell>
          <cell r="L54">
            <v>0</v>
          </cell>
          <cell r="M54" t="e">
            <v>#DIV/0!</v>
          </cell>
          <cell r="N54">
            <v>0</v>
          </cell>
          <cell r="O54" t="e">
            <v>#DIV/0!</v>
          </cell>
          <cell r="P54">
            <v>0</v>
          </cell>
          <cell r="Q54" t="e">
            <v>#DIV/0!</v>
          </cell>
          <cell r="R54">
            <v>0</v>
          </cell>
          <cell r="S54" t="e">
            <v>#DIV/0!</v>
          </cell>
          <cell r="T54">
            <v>0</v>
          </cell>
          <cell r="U54" t="e">
            <v>#DIV/0!</v>
          </cell>
          <cell r="V54">
            <v>0</v>
          </cell>
          <cell r="W54" t="e">
            <v>#DIV/0!</v>
          </cell>
          <cell r="X54">
            <v>0</v>
          </cell>
          <cell r="Y54" t="e">
            <v>#DIV/0!</v>
          </cell>
          <cell r="Z54">
            <v>0</v>
          </cell>
          <cell r="AA54" t="e">
            <v>#DIV/0!</v>
          </cell>
        </row>
        <row r="55">
          <cell r="A55" t="str">
            <v>INV  MOVE INC / (DEC)</v>
          </cell>
          <cell r="C55" t="e">
            <v>#DIV/0!</v>
          </cell>
          <cell r="E55" t="e">
            <v>#DIV/0!</v>
          </cell>
          <cell r="G55" t="e">
            <v>#DIV/0!</v>
          </cell>
          <cell r="I55" t="e">
            <v>#DIV/0!</v>
          </cell>
          <cell r="K55" t="e">
            <v>#DIV/0!</v>
          </cell>
          <cell r="M55" t="e">
            <v>#DIV/0!</v>
          </cell>
          <cell r="O55" t="e">
            <v>#DIV/0!</v>
          </cell>
          <cell r="Q55" t="e">
            <v>#DIV/0!</v>
          </cell>
          <cell r="S55" t="e">
            <v>#DIV/0!</v>
          </cell>
          <cell r="U55" t="e">
            <v>#DIV/0!</v>
          </cell>
          <cell r="W55" t="e">
            <v>#DIV/0!</v>
          </cell>
          <cell r="Y55" t="e">
            <v>#DIV/0!</v>
          </cell>
          <cell r="Z55">
            <v>0</v>
          </cell>
          <cell r="AA55" t="e">
            <v>#DIV/0!</v>
          </cell>
        </row>
        <row r="56">
          <cell r="A56" t="str">
            <v>TRANSFERS IN / (OUT)</v>
          </cell>
          <cell r="B56">
            <v>0</v>
          </cell>
          <cell r="D56">
            <v>0</v>
          </cell>
          <cell r="F56">
            <v>0</v>
          </cell>
          <cell r="H56">
            <v>0</v>
          </cell>
          <cell r="J56">
            <v>0</v>
          </cell>
          <cell r="L56">
            <v>0</v>
          </cell>
          <cell r="N56">
            <v>0</v>
          </cell>
          <cell r="P56">
            <v>0</v>
          </cell>
          <cell r="R56">
            <v>0</v>
          </cell>
          <cell r="T56">
            <v>0</v>
          </cell>
          <cell r="V56">
            <v>0</v>
          </cell>
          <cell r="X56">
            <v>0</v>
          </cell>
          <cell r="Z56">
            <v>0</v>
          </cell>
          <cell r="AA56" t="e">
            <v>#DIV/0!</v>
          </cell>
        </row>
        <row r="57">
          <cell r="A57" t="str">
            <v>FREIGHT TO YARDS</v>
          </cell>
          <cell r="B57">
            <v>0</v>
          </cell>
          <cell r="C57">
            <v>6.8354999999999997</v>
          </cell>
          <cell r="D57">
            <v>0</v>
          </cell>
          <cell r="E57">
            <v>6.8354999999999997</v>
          </cell>
          <cell r="F57">
            <v>0</v>
          </cell>
          <cell r="G57">
            <v>6.8354999999999997</v>
          </cell>
          <cell r="H57">
            <v>0</v>
          </cell>
          <cell r="I57">
            <v>6.8354999999999997</v>
          </cell>
          <cell r="J57">
            <v>0</v>
          </cell>
          <cell r="K57">
            <v>6.8354999999999997</v>
          </cell>
          <cell r="L57">
            <v>0</v>
          </cell>
          <cell r="M57">
            <v>6.8354999999999997</v>
          </cell>
          <cell r="N57">
            <v>0</v>
          </cell>
          <cell r="O57">
            <v>6.8354999999999997</v>
          </cell>
          <cell r="P57">
            <v>0</v>
          </cell>
          <cell r="Q57">
            <v>6.8354999999999997</v>
          </cell>
          <cell r="R57">
            <v>0</v>
          </cell>
          <cell r="S57">
            <v>6.8354999999999997</v>
          </cell>
          <cell r="T57">
            <v>0</v>
          </cell>
          <cell r="U57">
            <v>6.8354999999999997</v>
          </cell>
          <cell r="V57">
            <v>0</v>
          </cell>
          <cell r="W57">
            <v>6.8354999999999997</v>
          </cell>
          <cell r="X57">
            <v>0</v>
          </cell>
          <cell r="Y57">
            <v>6.8354999999999997</v>
          </cell>
          <cell r="Z57">
            <v>0</v>
          </cell>
          <cell r="AA57" t="e">
            <v>#DIV/0!</v>
          </cell>
        </row>
        <row r="58">
          <cell r="A58" t="str">
            <v>OTHER (INC) / EXP</v>
          </cell>
          <cell r="B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t="e">
            <v>#DIV/0!</v>
          </cell>
        </row>
        <row r="59">
          <cell r="A59" t="str">
            <v>PURCHASED AGGREGATE</v>
          </cell>
          <cell r="C59" t="e">
            <v>#DIV/0!</v>
          </cell>
          <cell r="E59" t="e">
            <v>#DIV/0!</v>
          </cell>
          <cell r="G59" t="e">
            <v>#DIV/0!</v>
          </cell>
          <cell r="I59" t="e">
            <v>#DIV/0!</v>
          </cell>
          <cell r="K59" t="e">
            <v>#DIV/0!</v>
          </cell>
          <cell r="M59" t="e">
            <v>#DIV/0!</v>
          </cell>
          <cell r="O59" t="e">
            <v>#DIV/0!</v>
          </cell>
          <cell r="Q59" t="e">
            <v>#DIV/0!</v>
          </cell>
          <cell r="S59" t="e">
            <v>#DIV/0!</v>
          </cell>
          <cell r="U59" t="e">
            <v>#DIV/0!</v>
          </cell>
          <cell r="W59" t="e">
            <v>#DIV/0!</v>
          </cell>
          <cell r="Y59" t="e">
            <v>#DIV/0!</v>
          </cell>
          <cell r="Z59">
            <v>0</v>
          </cell>
          <cell r="AA59" t="e">
            <v>#DIV/0!</v>
          </cell>
        </row>
        <row r="60">
          <cell r="A60" t="str">
            <v>RESTORATION EXPENSE</v>
          </cell>
        </row>
        <row r="61">
          <cell r="A61" t="str">
            <v xml:space="preserve">PLANT PROFIT / (LOSS)   </v>
          </cell>
          <cell r="B61">
            <v>0</v>
          </cell>
          <cell r="C61" t="e">
            <v>#DIV/0!</v>
          </cell>
          <cell r="D61">
            <v>0</v>
          </cell>
          <cell r="E61" t="e">
            <v>#DIV/0!</v>
          </cell>
          <cell r="F61">
            <v>0</v>
          </cell>
          <cell r="G61" t="e">
            <v>#DIV/0!</v>
          </cell>
          <cell r="H61">
            <v>0</v>
          </cell>
          <cell r="I61" t="e">
            <v>#DIV/0!</v>
          </cell>
          <cell r="J61">
            <v>0</v>
          </cell>
          <cell r="K61" t="e">
            <v>#DIV/0!</v>
          </cell>
          <cell r="L61">
            <v>0</v>
          </cell>
          <cell r="M61" t="e">
            <v>#DIV/0!</v>
          </cell>
          <cell r="N61">
            <v>0</v>
          </cell>
          <cell r="O61" t="e">
            <v>#DIV/0!</v>
          </cell>
          <cell r="P61">
            <v>0</v>
          </cell>
          <cell r="Q61" t="e">
            <v>#DIV/0!</v>
          </cell>
          <cell r="R61">
            <v>0</v>
          </cell>
          <cell r="S61" t="e">
            <v>#DIV/0!</v>
          </cell>
          <cell r="T61">
            <v>0</v>
          </cell>
          <cell r="U61" t="e">
            <v>#DIV/0!</v>
          </cell>
          <cell r="V61">
            <v>0</v>
          </cell>
          <cell r="W61" t="e">
            <v>#DIV/0!</v>
          </cell>
          <cell r="X61">
            <v>0</v>
          </cell>
          <cell r="Y61" t="e">
            <v>#DIV/0!</v>
          </cell>
          <cell r="Z61">
            <v>0</v>
          </cell>
          <cell r="AA61" t="e">
            <v>#DIV/0!</v>
          </cell>
        </row>
        <row r="64">
          <cell r="A64">
            <v>0</v>
          </cell>
          <cell r="L64">
            <v>0</v>
          </cell>
        </row>
        <row r="65">
          <cell r="A65" t="str">
            <v>FLORIDA OPERATIONS</v>
          </cell>
          <cell r="Z65">
            <v>39832.448251851849</v>
          </cell>
        </row>
        <row r="66">
          <cell r="A66" t="str">
            <v>AGGREGATES - WWG Distribution</v>
          </cell>
          <cell r="Z66">
            <v>39832.448251851849</v>
          </cell>
        </row>
        <row r="71">
          <cell r="A71" t="str">
            <v xml:space="preserve">                      </v>
          </cell>
        </row>
        <row r="72">
          <cell r="A72" t="str">
            <v xml:space="preserve">                      </v>
          </cell>
          <cell r="B72" t="str">
            <v>JAN</v>
          </cell>
          <cell r="D72" t="str">
            <v>FEB</v>
          </cell>
          <cell r="F72" t="str">
            <v xml:space="preserve">   MAR</v>
          </cell>
          <cell r="H72" t="str">
            <v xml:space="preserve">    APR</v>
          </cell>
          <cell r="J72" t="str">
            <v>MAY</v>
          </cell>
          <cell r="L72" t="str">
            <v>JUN</v>
          </cell>
          <cell r="N72" t="str">
            <v>JUL</v>
          </cell>
          <cell r="P72" t="str">
            <v>AUG</v>
          </cell>
          <cell r="R72" t="str">
            <v>SEP</v>
          </cell>
          <cell r="T72" t="str">
            <v>OCT</v>
          </cell>
          <cell r="V72" t="str">
            <v>NOV</v>
          </cell>
          <cell r="X72" t="str">
            <v>DEC</v>
          </cell>
          <cell r="Z72" t="str">
            <v xml:space="preserve">        TOTAL</v>
          </cell>
        </row>
        <row r="73">
          <cell r="A73" t="str">
            <v xml:space="preserve">DAYS                  </v>
          </cell>
          <cell r="B73">
            <v>21</v>
          </cell>
          <cell r="D73">
            <v>20</v>
          </cell>
          <cell r="F73">
            <v>23</v>
          </cell>
          <cell r="H73">
            <v>20</v>
          </cell>
          <cell r="J73">
            <v>22</v>
          </cell>
          <cell r="L73">
            <v>22</v>
          </cell>
          <cell r="N73">
            <v>20</v>
          </cell>
          <cell r="P73">
            <v>21</v>
          </cell>
          <cell r="R73">
            <v>21</v>
          </cell>
          <cell r="T73">
            <v>22</v>
          </cell>
          <cell r="V73">
            <v>19</v>
          </cell>
          <cell r="X73">
            <v>21</v>
          </cell>
          <cell r="Z73">
            <v>252</v>
          </cell>
        </row>
        <row r="75">
          <cell r="A75" t="str">
            <v>SALES TONS</v>
          </cell>
        </row>
        <row r="76">
          <cell r="A76" t="str">
            <v xml:space="preserve">    COMMERCIAL</v>
          </cell>
          <cell r="Z76">
            <v>0</v>
          </cell>
        </row>
        <row r="77">
          <cell r="A77" t="str">
            <v xml:space="preserve">    SPECIALTY</v>
          </cell>
          <cell r="Z77">
            <v>0</v>
          </cell>
        </row>
        <row r="78">
          <cell r="A78" t="str">
            <v xml:space="preserve">    CRUSHED LIMEROCK</v>
          </cell>
        </row>
        <row r="79">
          <cell r="A79" t="str">
            <v xml:space="preserve">    TOTAL EXTERNAL FINISHED</v>
          </cell>
          <cell r="B79">
            <v>0</v>
          </cell>
          <cell r="D79">
            <v>0</v>
          </cell>
          <cell r="F79">
            <v>0</v>
          </cell>
          <cell r="H79">
            <v>0</v>
          </cell>
          <cell r="J79">
            <v>0</v>
          </cell>
          <cell r="L79">
            <v>0</v>
          </cell>
          <cell r="N79">
            <v>0</v>
          </cell>
          <cell r="P79">
            <v>0</v>
          </cell>
          <cell r="R79">
            <v>0</v>
          </cell>
          <cell r="T79">
            <v>0</v>
          </cell>
          <cell r="V79">
            <v>0</v>
          </cell>
          <cell r="X79">
            <v>0</v>
          </cell>
          <cell r="Z79">
            <v>0</v>
          </cell>
        </row>
        <row r="80">
          <cell r="A80" t="str">
            <v xml:space="preserve">    PIT ROCK</v>
          </cell>
        </row>
        <row r="81">
          <cell r="A81" t="str">
            <v xml:space="preserve">    TOTAL EXTERNAL</v>
          </cell>
          <cell r="B81">
            <v>0</v>
          </cell>
          <cell r="D81">
            <v>0</v>
          </cell>
          <cell r="F81">
            <v>0</v>
          </cell>
          <cell r="H81">
            <v>0</v>
          </cell>
          <cell r="J81">
            <v>0</v>
          </cell>
          <cell r="L81">
            <v>0</v>
          </cell>
          <cell r="N81">
            <v>0</v>
          </cell>
          <cell r="P81">
            <v>0</v>
          </cell>
          <cell r="R81">
            <v>0</v>
          </cell>
          <cell r="T81">
            <v>0</v>
          </cell>
          <cell r="V81">
            <v>0</v>
          </cell>
          <cell r="X81">
            <v>0</v>
          </cell>
          <cell r="Z81">
            <v>0</v>
          </cell>
        </row>
        <row r="82">
          <cell r="A82" t="str">
            <v xml:space="preserve">    INTERNAL</v>
          </cell>
          <cell r="Z82">
            <v>0</v>
          </cell>
        </row>
        <row r="83">
          <cell r="A83" t="str">
            <v xml:space="preserve">    CEMENT PLANT BLEND</v>
          </cell>
        </row>
        <row r="84">
          <cell r="A84" t="str">
            <v xml:space="preserve">    TOTAL INTERNAL FINISHED</v>
          </cell>
          <cell r="B84">
            <v>0</v>
          </cell>
          <cell r="D84">
            <v>0</v>
          </cell>
          <cell r="F84">
            <v>0</v>
          </cell>
          <cell r="H84">
            <v>0</v>
          </cell>
          <cell r="J84">
            <v>0</v>
          </cell>
          <cell r="L84">
            <v>0</v>
          </cell>
          <cell r="N84">
            <v>0</v>
          </cell>
          <cell r="P84">
            <v>0</v>
          </cell>
          <cell r="R84">
            <v>0</v>
          </cell>
          <cell r="T84">
            <v>0</v>
          </cell>
          <cell r="V84">
            <v>0</v>
          </cell>
          <cell r="X84">
            <v>0</v>
          </cell>
          <cell r="Z84">
            <v>0</v>
          </cell>
        </row>
        <row r="85">
          <cell r="A85" t="str">
            <v>NET SALES TONS</v>
          </cell>
          <cell r="B85">
            <v>0</v>
          </cell>
          <cell r="D85">
            <v>0</v>
          </cell>
          <cell r="F85">
            <v>0</v>
          </cell>
          <cell r="H85">
            <v>0</v>
          </cell>
          <cell r="J85">
            <v>0</v>
          </cell>
          <cell r="L85">
            <v>0</v>
          </cell>
          <cell r="N85">
            <v>0</v>
          </cell>
          <cell r="P85">
            <v>0</v>
          </cell>
          <cell r="R85">
            <v>0</v>
          </cell>
          <cell r="T85">
            <v>0</v>
          </cell>
          <cell r="V85">
            <v>0</v>
          </cell>
          <cell r="X85">
            <v>0</v>
          </cell>
          <cell r="Z85">
            <v>0</v>
          </cell>
        </row>
        <row r="86">
          <cell r="A86" t="str">
            <v xml:space="preserve">    AGG DIST TRANSFERS</v>
          </cell>
        </row>
        <row r="87">
          <cell r="A87" t="str">
            <v>TOTAL SHIPMENTS</v>
          </cell>
          <cell r="B87">
            <v>0</v>
          </cell>
          <cell r="D87">
            <v>0</v>
          </cell>
          <cell r="F87">
            <v>0</v>
          </cell>
          <cell r="H87">
            <v>0</v>
          </cell>
          <cell r="J87">
            <v>0</v>
          </cell>
          <cell r="L87">
            <v>0</v>
          </cell>
          <cell r="N87">
            <v>0</v>
          </cell>
          <cell r="P87">
            <v>0</v>
          </cell>
          <cell r="R87">
            <v>0</v>
          </cell>
          <cell r="T87">
            <v>0</v>
          </cell>
          <cell r="V87">
            <v>0</v>
          </cell>
          <cell r="X87">
            <v>0</v>
          </cell>
          <cell r="Z87">
            <v>0</v>
          </cell>
        </row>
        <row r="88">
          <cell r="A88" t="str">
            <v>PURCHASED AGGREGATES</v>
          </cell>
        </row>
        <row r="89">
          <cell r="B89" t="str">
            <v>(000's)</v>
          </cell>
          <cell r="C89" t="str">
            <v>$/Ton</v>
          </cell>
          <cell r="D89" t="str">
            <v>(000's)</v>
          </cell>
          <cell r="E89" t="str">
            <v>$/Ton</v>
          </cell>
          <cell r="F89" t="str">
            <v>(000's)</v>
          </cell>
          <cell r="G89" t="str">
            <v>$/Ton</v>
          </cell>
          <cell r="H89" t="str">
            <v>(000's)</v>
          </cell>
          <cell r="I89" t="str">
            <v>$/Ton</v>
          </cell>
          <cell r="J89" t="str">
            <v>(000's)</v>
          </cell>
          <cell r="K89" t="str">
            <v>$/Ton</v>
          </cell>
          <cell r="L89" t="str">
            <v>(000's)</v>
          </cell>
          <cell r="M89" t="str">
            <v>$/Ton</v>
          </cell>
          <cell r="N89" t="str">
            <v>(000's)</v>
          </cell>
          <cell r="O89" t="str">
            <v>$/Ton</v>
          </cell>
          <cell r="P89" t="str">
            <v>(000's)</v>
          </cell>
          <cell r="Q89" t="str">
            <v>$/Ton</v>
          </cell>
          <cell r="R89" t="str">
            <v>(000's)</v>
          </cell>
          <cell r="S89" t="str">
            <v>$/Ton</v>
          </cell>
          <cell r="T89" t="str">
            <v>(000's)</v>
          </cell>
          <cell r="U89" t="str">
            <v>$/Ton</v>
          </cell>
          <cell r="V89" t="str">
            <v>(000's)</v>
          </cell>
          <cell r="W89" t="str">
            <v>$/Ton</v>
          </cell>
          <cell r="X89" t="str">
            <v>(000's)</v>
          </cell>
          <cell r="Y89" t="str">
            <v>$/Ton</v>
          </cell>
          <cell r="Z89" t="str">
            <v>(000's)</v>
          </cell>
          <cell r="AA89" t="str">
            <v>$/Ton</v>
          </cell>
        </row>
        <row r="90">
          <cell r="A90" t="str">
            <v xml:space="preserve">TURNOVER              </v>
          </cell>
        </row>
        <row r="91">
          <cell r="A91" t="str">
            <v xml:space="preserve">    COMMERCIAL</v>
          </cell>
          <cell r="B91">
            <v>0</v>
          </cell>
          <cell r="C91" t="e">
            <v>#DIV/0!</v>
          </cell>
          <cell r="D91">
            <v>0</v>
          </cell>
          <cell r="E91" t="e">
            <v>#DIV/0!</v>
          </cell>
          <cell r="F91">
            <v>0</v>
          </cell>
          <cell r="G91" t="e">
            <v>#DIV/0!</v>
          </cell>
          <cell r="H91">
            <v>0</v>
          </cell>
          <cell r="I91" t="e">
            <v>#DIV/0!</v>
          </cell>
          <cell r="J91">
            <v>0</v>
          </cell>
          <cell r="K91" t="e">
            <v>#DIV/0!</v>
          </cell>
          <cell r="L91">
            <v>0</v>
          </cell>
          <cell r="M91" t="e">
            <v>#DIV/0!</v>
          </cell>
          <cell r="N91">
            <v>0</v>
          </cell>
          <cell r="O91" t="e">
            <v>#DIV/0!</v>
          </cell>
          <cell r="P91">
            <v>0</v>
          </cell>
          <cell r="Q91" t="e">
            <v>#DIV/0!</v>
          </cell>
          <cell r="R91">
            <v>0</v>
          </cell>
          <cell r="S91" t="e">
            <v>#DIV/0!</v>
          </cell>
          <cell r="T91">
            <v>0</v>
          </cell>
          <cell r="U91" t="e">
            <v>#DIV/0!</v>
          </cell>
          <cell r="V91">
            <v>0</v>
          </cell>
          <cell r="W91" t="e">
            <v>#DIV/0!</v>
          </cell>
          <cell r="X91">
            <v>0</v>
          </cell>
          <cell r="Y91" t="e">
            <v>#DIV/0!</v>
          </cell>
          <cell r="Z91">
            <v>0</v>
          </cell>
          <cell r="AA91" t="e">
            <v>#DIV/0!</v>
          </cell>
        </row>
        <row r="92">
          <cell r="A92" t="str">
            <v xml:space="preserve">    SPECIALTY</v>
          </cell>
          <cell r="B92">
            <v>0</v>
          </cell>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row>
        <row r="93">
          <cell r="A93" t="str">
            <v xml:space="preserve">    CRUSHED LIMEROCK</v>
          </cell>
          <cell r="B93">
            <v>0</v>
          </cell>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AA93">
            <v>0</v>
          </cell>
        </row>
        <row r="94">
          <cell r="A94" t="str">
            <v>TOTAL EXTERNAL TURNOVER  FIN</v>
          </cell>
          <cell r="B94">
            <v>0</v>
          </cell>
          <cell r="C94" t="e">
            <v>#DIV/0!</v>
          </cell>
          <cell r="D94">
            <v>0</v>
          </cell>
          <cell r="E94" t="e">
            <v>#DIV/0!</v>
          </cell>
          <cell r="F94">
            <v>0</v>
          </cell>
          <cell r="G94" t="e">
            <v>#DIV/0!</v>
          </cell>
          <cell r="H94">
            <v>0</v>
          </cell>
          <cell r="I94" t="e">
            <v>#DIV/0!</v>
          </cell>
          <cell r="J94">
            <v>0</v>
          </cell>
          <cell r="K94" t="e">
            <v>#DIV/0!</v>
          </cell>
          <cell r="L94">
            <v>0</v>
          </cell>
          <cell r="M94" t="e">
            <v>#DIV/0!</v>
          </cell>
          <cell r="N94">
            <v>0</v>
          </cell>
          <cell r="O94" t="e">
            <v>#DIV/0!</v>
          </cell>
          <cell r="P94">
            <v>0</v>
          </cell>
          <cell r="Q94" t="e">
            <v>#DIV/0!</v>
          </cell>
          <cell r="R94">
            <v>0</v>
          </cell>
          <cell r="S94" t="e">
            <v>#DIV/0!</v>
          </cell>
          <cell r="T94">
            <v>0</v>
          </cell>
          <cell r="U94" t="e">
            <v>#DIV/0!</v>
          </cell>
          <cell r="V94">
            <v>0</v>
          </cell>
          <cell r="W94" t="e">
            <v>#DIV/0!</v>
          </cell>
          <cell r="X94">
            <v>0</v>
          </cell>
          <cell r="Y94" t="e">
            <v>#DIV/0!</v>
          </cell>
          <cell r="Z94">
            <v>0</v>
          </cell>
          <cell r="AA94" t="e">
            <v>#DIV/0!</v>
          </cell>
        </row>
        <row r="95">
          <cell r="A95" t="str">
            <v xml:space="preserve">    PIT ROCK</v>
          </cell>
          <cell r="B95">
            <v>0</v>
          </cell>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row>
        <row r="96">
          <cell r="A96" t="str">
            <v>TOTAL EXTERNAL TURNOVER</v>
          </cell>
          <cell r="B96">
            <v>0</v>
          </cell>
          <cell r="C96" t="e">
            <v>#DIV/0!</v>
          </cell>
          <cell r="D96">
            <v>0</v>
          </cell>
          <cell r="E96" t="e">
            <v>#DIV/0!</v>
          </cell>
          <cell r="F96">
            <v>0</v>
          </cell>
          <cell r="G96" t="e">
            <v>#DIV/0!</v>
          </cell>
          <cell r="H96">
            <v>0</v>
          </cell>
          <cell r="I96" t="e">
            <v>#DIV/0!</v>
          </cell>
          <cell r="J96">
            <v>0</v>
          </cell>
          <cell r="K96" t="e">
            <v>#DIV/0!</v>
          </cell>
          <cell r="L96">
            <v>0</v>
          </cell>
          <cell r="M96" t="e">
            <v>#DIV/0!</v>
          </cell>
          <cell r="N96">
            <v>0</v>
          </cell>
          <cell r="O96" t="e">
            <v>#DIV/0!</v>
          </cell>
          <cell r="P96">
            <v>0</v>
          </cell>
          <cell r="Q96" t="e">
            <v>#DIV/0!</v>
          </cell>
          <cell r="R96">
            <v>0</v>
          </cell>
          <cell r="S96" t="e">
            <v>#DIV/0!</v>
          </cell>
          <cell r="T96">
            <v>0</v>
          </cell>
          <cell r="U96" t="e">
            <v>#DIV/0!</v>
          </cell>
          <cell r="V96">
            <v>0</v>
          </cell>
          <cell r="W96" t="e">
            <v>#DIV/0!</v>
          </cell>
          <cell r="X96">
            <v>0</v>
          </cell>
          <cell r="Y96" t="e">
            <v>#DIV/0!</v>
          </cell>
          <cell r="Z96">
            <v>0</v>
          </cell>
          <cell r="AA96" t="e">
            <v>#DIV/0!</v>
          </cell>
        </row>
        <row r="97">
          <cell r="A97" t="str">
            <v xml:space="preserve">    INTER REGION</v>
          </cell>
          <cell r="B97">
            <v>0</v>
          </cell>
          <cell r="C97" t="e">
            <v>#DIV/0!</v>
          </cell>
          <cell r="D97">
            <v>0</v>
          </cell>
          <cell r="E97" t="e">
            <v>#DIV/0!</v>
          </cell>
          <cell r="F97">
            <v>0</v>
          </cell>
          <cell r="G97" t="e">
            <v>#DIV/0!</v>
          </cell>
          <cell r="H97">
            <v>0</v>
          </cell>
          <cell r="I97" t="e">
            <v>#DIV/0!</v>
          </cell>
          <cell r="J97">
            <v>0</v>
          </cell>
          <cell r="K97" t="e">
            <v>#DIV/0!</v>
          </cell>
          <cell r="L97">
            <v>0</v>
          </cell>
          <cell r="M97" t="e">
            <v>#DIV/0!</v>
          </cell>
          <cell r="N97">
            <v>0</v>
          </cell>
          <cell r="O97" t="e">
            <v>#DIV/0!</v>
          </cell>
          <cell r="P97">
            <v>0</v>
          </cell>
          <cell r="Q97" t="e">
            <v>#DIV/0!</v>
          </cell>
          <cell r="R97">
            <v>0</v>
          </cell>
          <cell r="S97" t="e">
            <v>#DIV/0!</v>
          </cell>
          <cell r="T97">
            <v>0</v>
          </cell>
          <cell r="U97" t="e">
            <v>#DIV/0!</v>
          </cell>
          <cell r="V97">
            <v>0</v>
          </cell>
          <cell r="W97" t="e">
            <v>#DIV/0!</v>
          </cell>
          <cell r="X97">
            <v>0</v>
          </cell>
          <cell r="Y97" t="e">
            <v>#DIV/0!</v>
          </cell>
          <cell r="Z97">
            <v>0</v>
          </cell>
          <cell r="AA97" t="e">
            <v>#DIV/0!</v>
          </cell>
        </row>
        <row r="98">
          <cell r="A98" t="str">
            <v xml:space="preserve">    CEMENT PLANT BLEND</v>
          </cell>
          <cell r="B98">
            <v>0</v>
          </cell>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AA98">
            <v>0</v>
          </cell>
        </row>
        <row r="99">
          <cell r="A99" t="str">
            <v>TOTAL INTERNAL TURNOVER</v>
          </cell>
          <cell r="B99">
            <v>0</v>
          </cell>
          <cell r="C99" t="e">
            <v>#DIV/0!</v>
          </cell>
          <cell r="D99">
            <v>0</v>
          </cell>
          <cell r="E99" t="e">
            <v>#DIV/0!</v>
          </cell>
          <cell r="F99">
            <v>0</v>
          </cell>
          <cell r="G99" t="e">
            <v>#DIV/0!</v>
          </cell>
          <cell r="H99">
            <v>0</v>
          </cell>
          <cell r="I99" t="e">
            <v>#DIV/0!</v>
          </cell>
          <cell r="J99">
            <v>0</v>
          </cell>
          <cell r="K99" t="e">
            <v>#DIV/0!</v>
          </cell>
          <cell r="L99">
            <v>0</v>
          </cell>
          <cell r="M99" t="e">
            <v>#DIV/0!</v>
          </cell>
          <cell r="N99">
            <v>0</v>
          </cell>
          <cell r="O99" t="e">
            <v>#DIV/0!</v>
          </cell>
          <cell r="P99">
            <v>0</v>
          </cell>
          <cell r="Q99" t="e">
            <v>#DIV/0!</v>
          </cell>
          <cell r="R99">
            <v>0</v>
          </cell>
          <cell r="S99" t="e">
            <v>#DIV/0!</v>
          </cell>
          <cell r="T99">
            <v>0</v>
          </cell>
          <cell r="U99" t="e">
            <v>#DIV/0!</v>
          </cell>
          <cell r="V99">
            <v>0</v>
          </cell>
          <cell r="W99" t="e">
            <v>#DIV/0!</v>
          </cell>
          <cell r="X99">
            <v>0</v>
          </cell>
          <cell r="Y99" t="e">
            <v>#DIV/0!</v>
          </cell>
          <cell r="Z99">
            <v>0</v>
          </cell>
          <cell r="AA99" t="e">
            <v>#DIV/0!</v>
          </cell>
        </row>
        <row r="100">
          <cell r="A100" t="str">
            <v>TOTAL TURNOVER</v>
          </cell>
          <cell r="B100">
            <v>0</v>
          </cell>
          <cell r="C100" t="e">
            <v>#DIV/0!</v>
          </cell>
          <cell r="D100">
            <v>0</v>
          </cell>
          <cell r="E100" t="e">
            <v>#DIV/0!</v>
          </cell>
          <cell r="F100">
            <v>0</v>
          </cell>
          <cell r="G100" t="e">
            <v>#DIV/0!</v>
          </cell>
          <cell r="H100">
            <v>0</v>
          </cell>
          <cell r="I100" t="e">
            <v>#DIV/0!</v>
          </cell>
          <cell r="J100">
            <v>0</v>
          </cell>
          <cell r="K100" t="e">
            <v>#DIV/0!</v>
          </cell>
          <cell r="L100">
            <v>0</v>
          </cell>
          <cell r="M100" t="e">
            <v>#DIV/0!</v>
          </cell>
          <cell r="N100">
            <v>0</v>
          </cell>
          <cell r="O100" t="e">
            <v>#DIV/0!</v>
          </cell>
          <cell r="P100">
            <v>0</v>
          </cell>
          <cell r="Q100" t="e">
            <v>#DIV/0!</v>
          </cell>
          <cell r="R100">
            <v>0</v>
          </cell>
          <cell r="S100" t="e">
            <v>#DIV/0!</v>
          </cell>
          <cell r="T100">
            <v>0</v>
          </cell>
          <cell r="U100" t="e">
            <v>#DIV/0!</v>
          </cell>
          <cell r="V100">
            <v>0</v>
          </cell>
          <cell r="W100" t="e">
            <v>#DIV/0!</v>
          </cell>
          <cell r="X100">
            <v>0</v>
          </cell>
          <cell r="Y100" t="e">
            <v>#DIV/0!</v>
          </cell>
          <cell r="Z100">
            <v>0</v>
          </cell>
          <cell r="AA100" t="e">
            <v>#DIV/0!</v>
          </cell>
        </row>
        <row r="101">
          <cell r="A101" t="str">
            <v xml:space="preserve">DELIVERY COSTS        </v>
          </cell>
        </row>
        <row r="102">
          <cell r="A102" t="str">
            <v xml:space="preserve">    COMMERCIAL</v>
          </cell>
          <cell r="B102">
            <v>0</v>
          </cell>
          <cell r="C102">
            <v>0</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row>
        <row r="103">
          <cell r="A103" t="str">
            <v xml:space="preserve">    SPECIALTY</v>
          </cell>
          <cell r="B103">
            <v>0</v>
          </cell>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row>
        <row r="104">
          <cell r="A104" t="str">
            <v xml:space="preserve">    CRUSHED LIMEROCK</v>
          </cell>
          <cell r="B104">
            <v>0</v>
          </cell>
          <cell r="C104">
            <v>0</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AA104">
            <v>0</v>
          </cell>
        </row>
        <row r="105">
          <cell r="A105" t="str">
            <v>TOTAL EXTERNAL DEL FINISHED</v>
          </cell>
          <cell r="B105">
            <v>0</v>
          </cell>
          <cell r="C105" t="e">
            <v>#DIV/0!</v>
          </cell>
          <cell r="D105">
            <v>0</v>
          </cell>
          <cell r="E105" t="e">
            <v>#DIV/0!</v>
          </cell>
          <cell r="F105">
            <v>0</v>
          </cell>
          <cell r="G105" t="e">
            <v>#DIV/0!</v>
          </cell>
          <cell r="H105">
            <v>0</v>
          </cell>
          <cell r="I105" t="e">
            <v>#DIV/0!</v>
          </cell>
          <cell r="J105">
            <v>0</v>
          </cell>
          <cell r="K105" t="e">
            <v>#DIV/0!</v>
          </cell>
          <cell r="L105">
            <v>0</v>
          </cell>
          <cell r="M105" t="e">
            <v>#DIV/0!</v>
          </cell>
          <cell r="N105">
            <v>0</v>
          </cell>
          <cell r="O105" t="e">
            <v>#DIV/0!</v>
          </cell>
          <cell r="P105">
            <v>0</v>
          </cell>
          <cell r="Q105" t="e">
            <v>#DIV/0!</v>
          </cell>
          <cell r="R105">
            <v>0</v>
          </cell>
          <cell r="S105" t="e">
            <v>#DIV/0!</v>
          </cell>
          <cell r="T105">
            <v>0</v>
          </cell>
          <cell r="U105" t="e">
            <v>#DIV/0!</v>
          </cell>
          <cell r="V105">
            <v>0</v>
          </cell>
          <cell r="W105" t="e">
            <v>#DIV/0!</v>
          </cell>
          <cell r="X105">
            <v>0</v>
          </cell>
          <cell r="Y105" t="e">
            <v>#DIV/0!</v>
          </cell>
          <cell r="Z105">
            <v>0</v>
          </cell>
          <cell r="AA105" t="e">
            <v>#DIV/0!</v>
          </cell>
        </row>
        <row r="106">
          <cell r="A106" t="str">
            <v xml:space="preserve">    INTER REGION</v>
          </cell>
          <cell r="B106">
            <v>0</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row>
        <row r="107">
          <cell r="A107" t="str">
            <v xml:space="preserve">    CEMENT PLANT BLEND</v>
          </cell>
        </row>
        <row r="108">
          <cell r="A108" t="str">
            <v>TOTAL INTERNAL DEL FINISHED</v>
          </cell>
          <cell r="B108">
            <v>0</v>
          </cell>
          <cell r="C108" t="e">
            <v>#DIV/0!</v>
          </cell>
          <cell r="D108">
            <v>0</v>
          </cell>
          <cell r="E108" t="e">
            <v>#DIV/0!</v>
          </cell>
          <cell r="F108">
            <v>0</v>
          </cell>
          <cell r="G108" t="e">
            <v>#DIV/0!</v>
          </cell>
          <cell r="H108">
            <v>0</v>
          </cell>
          <cell r="I108" t="e">
            <v>#DIV/0!</v>
          </cell>
          <cell r="J108">
            <v>0</v>
          </cell>
          <cell r="K108" t="e">
            <v>#DIV/0!</v>
          </cell>
          <cell r="L108">
            <v>0</v>
          </cell>
          <cell r="M108" t="e">
            <v>#DIV/0!</v>
          </cell>
          <cell r="N108">
            <v>0</v>
          </cell>
          <cell r="O108" t="e">
            <v>#DIV/0!</v>
          </cell>
          <cell r="P108">
            <v>0</v>
          </cell>
          <cell r="Q108" t="e">
            <v>#DIV/0!</v>
          </cell>
          <cell r="R108">
            <v>0</v>
          </cell>
          <cell r="S108" t="e">
            <v>#DIV/0!</v>
          </cell>
          <cell r="T108">
            <v>0</v>
          </cell>
          <cell r="U108" t="e">
            <v>#DIV/0!</v>
          </cell>
          <cell r="V108">
            <v>0</v>
          </cell>
          <cell r="W108" t="e">
            <v>#DIV/0!</v>
          </cell>
          <cell r="X108">
            <v>0</v>
          </cell>
          <cell r="Y108" t="e">
            <v>#DIV/0!</v>
          </cell>
          <cell r="Z108">
            <v>0</v>
          </cell>
          <cell r="AA108" t="e">
            <v>#DIV/0!</v>
          </cell>
        </row>
        <row r="111">
          <cell r="A111" t="str">
            <v>TOTAL DELIVERY COSTS</v>
          </cell>
          <cell r="B111">
            <v>0</v>
          </cell>
          <cell r="C111" t="e">
            <v>#DIV/0!</v>
          </cell>
          <cell r="D111">
            <v>0</v>
          </cell>
          <cell r="E111" t="e">
            <v>#DIV/0!</v>
          </cell>
          <cell r="F111">
            <v>0</v>
          </cell>
          <cell r="G111" t="e">
            <v>#DIV/0!</v>
          </cell>
          <cell r="H111">
            <v>0</v>
          </cell>
          <cell r="I111" t="e">
            <v>#DIV/0!</v>
          </cell>
          <cell r="J111">
            <v>0</v>
          </cell>
          <cell r="K111" t="e">
            <v>#DIV/0!</v>
          </cell>
          <cell r="L111">
            <v>0</v>
          </cell>
          <cell r="M111" t="e">
            <v>#DIV/0!</v>
          </cell>
          <cell r="N111">
            <v>0</v>
          </cell>
          <cell r="O111" t="e">
            <v>#DIV/0!</v>
          </cell>
          <cell r="P111">
            <v>0</v>
          </cell>
          <cell r="Q111" t="e">
            <v>#DIV/0!</v>
          </cell>
          <cell r="R111">
            <v>0</v>
          </cell>
          <cell r="S111" t="e">
            <v>#DIV/0!</v>
          </cell>
          <cell r="T111">
            <v>0</v>
          </cell>
          <cell r="U111" t="e">
            <v>#DIV/0!</v>
          </cell>
          <cell r="V111">
            <v>0</v>
          </cell>
          <cell r="W111" t="e">
            <v>#DIV/0!</v>
          </cell>
          <cell r="X111">
            <v>0</v>
          </cell>
          <cell r="Y111" t="e">
            <v>#DIV/0!</v>
          </cell>
          <cell r="Z111">
            <v>0</v>
          </cell>
          <cell r="AA111" t="e">
            <v>#DIV/0!</v>
          </cell>
        </row>
        <row r="112">
          <cell r="A112" t="str">
            <v>EX WORKS TURNOVER</v>
          </cell>
        </row>
        <row r="113">
          <cell r="A113" t="str">
            <v xml:space="preserve">    COMMERCIAL</v>
          </cell>
          <cell r="B113">
            <v>0</v>
          </cell>
          <cell r="C113" t="e">
            <v>#DIV/0!</v>
          </cell>
          <cell r="D113">
            <v>0</v>
          </cell>
          <cell r="E113" t="e">
            <v>#DIV/0!</v>
          </cell>
          <cell r="F113">
            <v>0</v>
          </cell>
          <cell r="G113" t="e">
            <v>#DIV/0!</v>
          </cell>
          <cell r="H113">
            <v>0</v>
          </cell>
          <cell r="I113" t="e">
            <v>#DIV/0!</v>
          </cell>
          <cell r="J113">
            <v>0</v>
          </cell>
          <cell r="K113" t="e">
            <v>#DIV/0!</v>
          </cell>
          <cell r="L113">
            <v>0</v>
          </cell>
          <cell r="M113" t="e">
            <v>#DIV/0!</v>
          </cell>
          <cell r="N113">
            <v>0</v>
          </cell>
          <cell r="O113" t="e">
            <v>#DIV/0!</v>
          </cell>
          <cell r="P113">
            <v>0</v>
          </cell>
          <cell r="Q113" t="e">
            <v>#DIV/0!</v>
          </cell>
          <cell r="R113">
            <v>0</v>
          </cell>
          <cell r="S113" t="e">
            <v>#DIV/0!</v>
          </cell>
          <cell r="T113">
            <v>0</v>
          </cell>
          <cell r="U113" t="e">
            <v>#DIV/0!</v>
          </cell>
          <cell r="V113">
            <v>0</v>
          </cell>
          <cell r="W113" t="e">
            <v>#DIV/0!</v>
          </cell>
          <cell r="X113">
            <v>0</v>
          </cell>
          <cell r="Y113" t="e">
            <v>#DIV/0!</v>
          </cell>
          <cell r="Z113">
            <v>0</v>
          </cell>
          <cell r="AA113" t="e">
            <v>#DIV/0!</v>
          </cell>
        </row>
        <row r="114">
          <cell r="A114" t="str">
            <v xml:space="preserve">    INDUSTRY</v>
          </cell>
          <cell r="B114">
            <v>0</v>
          </cell>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row>
        <row r="115">
          <cell r="A115" t="str">
            <v xml:space="preserve">    CRUSHED LIMEROCK</v>
          </cell>
          <cell r="C115">
            <v>0</v>
          </cell>
          <cell r="E115">
            <v>0</v>
          </cell>
          <cell r="G115">
            <v>0</v>
          </cell>
          <cell r="I115">
            <v>0</v>
          </cell>
          <cell r="K115">
            <v>0</v>
          </cell>
          <cell r="M115">
            <v>0</v>
          </cell>
          <cell r="O115">
            <v>0</v>
          </cell>
          <cell r="Q115">
            <v>0</v>
          </cell>
          <cell r="S115">
            <v>0</v>
          </cell>
          <cell r="U115">
            <v>0</v>
          </cell>
          <cell r="W115">
            <v>0</v>
          </cell>
          <cell r="Y115">
            <v>0</v>
          </cell>
          <cell r="AA115">
            <v>0</v>
          </cell>
        </row>
        <row r="116">
          <cell r="A116" t="str">
            <v>TOTAL EXTERNAL  FIN EXWORKS</v>
          </cell>
          <cell r="B116">
            <v>0</v>
          </cell>
          <cell r="C116" t="e">
            <v>#DIV/0!</v>
          </cell>
          <cell r="D116">
            <v>0</v>
          </cell>
          <cell r="E116" t="e">
            <v>#DIV/0!</v>
          </cell>
          <cell r="F116">
            <v>0</v>
          </cell>
          <cell r="G116" t="e">
            <v>#DIV/0!</v>
          </cell>
          <cell r="H116">
            <v>0</v>
          </cell>
          <cell r="I116" t="e">
            <v>#DIV/0!</v>
          </cell>
          <cell r="J116">
            <v>0</v>
          </cell>
          <cell r="K116" t="e">
            <v>#DIV/0!</v>
          </cell>
          <cell r="L116">
            <v>0</v>
          </cell>
          <cell r="M116" t="e">
            <v>#DIV/0!</v>
          </cell>
          <cell r="N116">
            <v>0</v>
          </cell>
          <cell r="O116" t="e">
            <v>#DIV/0!</v>
          </cell>
          <cell r="P116">
            <v>0</v>
          </cell>
          <cell r="Q116" t="e">
            <v>#DIV/0!</v>
          </cell>
          <cell r="R116">
            <v>0</v>
          </cell>
          <cell r="S116" t="e">
            <v>#DIV/0!</v>
          </cell>
          <cell r="T116">
            <v>0</v>
          </cell>
          <cell r="U116" t="e">
            <v>#DIV/0!</v>
          </cell>
          <cell r="V116">
            <v>0</v>
          </cell>
          <cell r="W116" t="e">
            <v>#DIV/0!</v>
          </cell>
          <cell r="X116">
            <v>0</v>
          </cell>
          <cell r="Y116" t="e">
            <v>#DIV/0!</v>
          </cell>
          <cell r="Z116">
            <v>0</v>
          </cell>
          <cell r="AA116" t="e">
            <v>#DIV/0!</v>
          </cell>
        </row>
        <row r="117">
          <cell r="A117" t="str">
            <v xml:space="preserve">    PIT ROCK</v>
          </cell>
          <cell r="C117">
            <v>0</v>
          </cell>
          <cell r="E117">
            <v>0</v>
          </cell>
          <cell r="G117">
            <v>0</v>
          </cell>
          <cell r="I117">
            <v>0</v>
          </cell>
          <cell r="K117">
            <v>0</v>
          </cell>
          <cell r="M117">
            <v>0</v>
          </cell>
          <cell r="O117">
            <v>0</v>
          </cell>
          <cell r="Q117">
            <v>0</v>
          </cell>
          <cell r="S117">
            <v>0</v>
          </cell>
          <cell r="U117">
            <v>0</v>
          </cell>
          <cell r="W117">
            <v>0</v>
          </cell>
          <cell r="Y117">
            <v>0</v>
          </cell>
          <cell r="AA117">
            <v>0</v>
          </cell>
        </row>
        <row r="118">
          <cell r="A118" t="str">
            <v>TOTAL EXTERNAL EXWORKS</v>
          </cell>
          <cell r="B118">
            <v>0</v>
          </cell>
          <cell r="C118" t="e">
            <v>#DIV/0!</v>
          </cell>
          <cell r="D118">
            <v>0</v>
          </cell>
          <cell r="E118" t="e">
            <v>#DIV/0!</v>
          </cell>
          <cell r="F118">
            <v>0</v>
          </cell>
          <cell r="G118" t="e">
            <v>#DIV/0!</v>
          </cell>
          <cell r="H118">
            <v>0</v>
          </cell>
          <cell r="I118" t="e">
            <v>#DIV/0!</v>
          </cell>
          <cell r="J118">
            <v>0</v>
          </cell>
          <cell r="K118" t="e">
            <v>#DIV/0!</v>
          </cell>
          <cell r="L118">
            <v>0</v>
          </cell>
          <cell r="M118" t="e">
            <v>#DIV/0!</v>
          </cell>
          <cell r="N118">
            <v>0</v>
          </cell>
          <cell r="O118" t="e">
            <v>#DIV/0!</v>
          </cell>
          <cell r="P118">
            <v>0</v>
          </cell>
          <cell r="Q118" t="e">
            <v>#DIV/0!</v>
          </cell>
          <cell r="R118">
            <v>0</v>
          </cell>
          <cell r="S118" t="e">
            <v>#DIV/0!</v>
          </cell>
          <cell r="T118">
            <v>0</v>
          </cell>
          <cell r="U118" t="e">
            <v>#DIV/0!</v>
          </cell>
          <cell r="V118">
            <v>0</v>
          </cell>
          <cell r="W118" t="e">
            <v>#DIV/0!</v>
          </cell>
          <cell r="X118">
            <v>0</v>
          </cell>
          <cell r="Y118" t="e">
            <v>#DIV/0!</v>
          </cell>
          <cell r="Z118">
            <v>0</v>
          </cell>
          <cell r="AA118" t="e">
            <v>#DIV/0!</v>
          </cell>
        </row>
        <row r="119">
          <cell r="A119" t="str">
            <v xml:space="preserve">    INTER REGION</v>
          </cell>
          <cell r="C119" t="e">
            <v>#DIV/0!</v>
          </cell>
          <cell r="E119" t="e">
            <v>#DIV/0!</v>
          </cell>
          <cell r="G119" t="e">
            <v>#DIV/0!</v>
          </cell>
          <cell r="I119" t="e">
            <v>#DIV/0!</v>
          </cell>
          <cell r="K119" t="e">
            <v>#DIV/0!</v>
          </cell>
          <cell r="M119" t="e">
            <v>#DIV/0!</v>
          </cell>
          <cell r="O119" t="e">
            <v>#DIV/0!</v>
          </cell>
          <cell r="Q119" t="e">
            <v>#DIV/0!</v>
          </cell>
          <cell r="S119" t="e">
            <v>#DIV/0!</v>
          </cell>
          <cell r="U119" t="e">
            <v>#DIV/0!</v>
          </cell>
          <cell r="W119" t="e">
            <v>#DIV/0!</v>
          </cell>
          <cell r="Y119" t="e">
            <v>#DIV/0!</v>
          </cell>
          <cell r="AA119" t="e">
            <v>#DIV/0!</v>
          </cell>
        </row>
        <row r="120">
          <cell r="A120" t="str">
            <v xml:space="preserve">    CEMENT PLANT BLEND</v>
          </cell>
          <cell r="C120">
            <v>0</v>
          </cell>
          <cell r="E120">
            <v>0</v>
          </cell>
          <cell r="G120">
            <v>0</v>
          </cell>
          <cell r="I120">
            <v>0</v>
          </cell>
          <cell r="K120">
            <v>0</v>
          </cell>
          <cell r="M120">
            <v>0</v>
          </cell>
          <cell r="O120">
            <v>0</v>
          </cell>
          <cell r="Q120">
            <v>0</v>
          </cell>
          <cell r="S120">
            <v>0</v>
          </cell>
          <cell r="U120">
            <v>0</v>
          </cell>
          <cell r="W120">
            <v>0</v>
          </cell>
          <cell r="Y120">
            <v>0</v>
          </cell>
          <cell r="Z120">
            <v>0</v>
          </cell>
          <cell r="AA120">
            <v>0</v>
          </cell>
        </row>
        <row r="121">
          <cell r="A121" t="str">
            <v>TOTAL INTERNAL EXWORKS</v>
          </cell>
          <cell r="B121">
            <v>0</v>
          </cell>
          <cell r="C121" t="e">
            <v>#DIV/0!</v>
          </cell>
          <cell r="D121">
            <v>0</v>
          </cell>
          <cell r="E121" t="e">
            <v>#DIV/0!</v>
          </cell>
          <cell r="F121">
            <v>0</v>
          </cell>
          <cell r="G121" t="e">
            <v>#DIV/0!</v>
          </cell>
          <cell r="H121">
            <v>0</v>
          </cell>
          <cell r="I121" t="e">
            <v>#DIV/0!</v>
          </cell>
          <cell r="J121">
            <v>0</v>
          </cell>
          <cell r="K121" t="e">
            <v>#DIV/0!</v>
          </cell>
          <cell r="L121">
            <v>0</v>
          </cell>
          <cell r="M121" t="e">
            <v>#DIV/0!</v>
          </cell>
          <cell r="N121">
            <v>0</v>
          </cell>
          <cell r="O121" t="e">
            <v>#DIV/0!</v>
          </cell>
          <cell r="P121">
            <v>0</v>
          </cell>
          <cell r="Q121" t="e">
            <v>#DIV/0!</v>
          </cell>
          <cell r="R121">
            <v>0</v>
          </cell>
          <cell r="S121" t="e">
            <v>#DIV/0!</v>
          </cell>
          <cell r="T121">
            <v>0</v>
          </cell>
          <cell r="U121" t="e">
            <v>#DIV/0!</v>
          </cell>
          <cell r="V121">
            <v>0</v>
          </cell>
          <cell r="W121" t="e">
            <v>#DIV/0!</v>
          </cell>
          <cell r="X121">
            <v>0</v>
          </cell>
          <cell r="Y121" t="e">
            <v>#DIV/0!</v>
          </cell>
          <cell r="Z121">
            <v>0</v>
          </cell>
          <cell r="AA121" t="e">
            <v>#DIV/0!</v>
          </cell>
        </row>
        <row r="122">
          <cell r="A122" t="str">
            <v xml:space="preserve">EX WORKS TURNOVER                       </v>
          </cell>
          <cell r="B122">
            <v>0</v>
          </cell>
          <cell r="C122" t="e">
            <v>#DIV/0!</v>
          </cell>
          <cell r="D122">
            <v>0</v>
          </cell>
          <cell r="E122" t="e">
            <v>#DIV/0!</v>
          </cell>
          <cell r="F122">
            <v>0</v>
          </cell>
          <cell r="G122" t="e">
            <v>#DIV/0!</v>
          </cell>
          <cell r="H122">
            <v>0</v>
          </cell>
          <cell r="I122" t="e">
            <v>#DIV/0!</v>
          </cell>
          <cell r="J122">
            <v>0</v>
          </cell>
          <cell r="K122" t="e">
            <v>#DIV/0!</v>
          </cell>
          <cell r="L122">
            <v>0</v>
          </cell>
          <cell r="M122" t="e">
            <v>#DIV/0!</v>
          </cell>
          <cell r="N122">
            <v>0</v>
          </cell>
          <cell r="O122" t="e">
            <v>#DIV/0!</v>
          </cell>
          <cell r="P122">
            <v>0</v>
          </cell>
          <cell r="Q122" t="e">
            <v>#DIV/0!</v>
          </cell>
          <cell r="R122">
            <v>0</v>
          </cell>
          <cell r="S122" t="e">
            <v>#DIV/0!</v>
          </cell>
          <cell r="T122">
            <v>0</v>
          </cell>
          <cell r="U122" t="e">
            <v>#DIV/0!</v>
          </cell>
          <cell r="V122">
            <v>0</v>
          </cell>
          <cell r="W122" t="e">
            <v>#DIV/0!</v>
          </cell>
          <cell r="X122">
            <v>0</v>
          </cell>
          <cell r="Y122" t="e">
            <v>#DIV/0!</v>
          </cell>
          <cell r="Z122">
            <v>0</v>
          </cell>
          <cell r="AA122" t="e">
            <v>#DIV/0!</v>
          </cell>
        </row>
      </sheetData>
      <sheetData sheetId="27">
        <row r="1">
          <cell r="A1">
            <v>0</v>
          </cell>
          <cell r="L1">
            <v>0</v>
          </cell>
          <cell r="Z1">
            <v>39832.448251851849</v>
          </cell>
        </row>
        <row r="2">
          <cell r="A2" t="str">
            <v>FLORIDA OPERATIONS</v>
          </cell>
          <cell r="Z2">
            <v>39832.448251851849</v>
          </cell>
        </row>
        <row r="3">
          <cell r="A3" t="str">
            <v>AGGREGATES - WEST FORT PIERCE</v>
          </cell>
          <cell r="D3">
            <v>31142</v>
          </cell>
        </row>
        <row r="5">
          <cell r="B5" t="str">
            <v>JAN</v>
          </cell>
          <cell r="D5" t="str">
            <v>FEB</v>
          </cell>
          <cell r="F5" t="str">
            <v xml:space="preserve">   MAR</v>
          </cell>
          <cell r="H5" t="str">
            <v xml:space="preserve">    APR</v>
          </cell>
          <cell r="J5" t="str">
            <v>MAY</v>
          </cell>
          <cell r="L5" t="str">
            <v>JUN</v>
          </cell>
          <cell r="N5" t="str">
            <v>JUL</v>
          </cell>
          <cell r="P5" t="str">
            <v>AUG</v>
          </cell>
          <cell r="R5" t="str">
            <v>SEP</v>
          </cell>
          <cell r="T5" t="str">
            <v>OCT</v>
          </cell>
          <cell r="V5" t="str">
            <v>NOV</v>
          </cell>
          <cell r="X5" t="str">
            <v>DEC</v>
          </cell>
          <cell r="Z5" t="str">
            <v xml:space="preserve">        TOTAL</v>
          </cell>
        </row>
        <row r="6">
          <cell r="A6" t="str">
            <v xml:space="preserve">DAYS                  </v>
          </cell>
          <cell r="B6">
            <v>21</v>
          </cell>
          <cell r="D6">
            <v>20</v>
          </cell>
          <cell r="F6">
            <v>22</v>
          </cell>
          <cell r="H6">
            <v>22</v>
          </cell>
          <cell r="J6">
            <v>20</v>
          </cell>
          <cell r="L6">
            <v>22</v>
          </cell>
          <cell r="N6">
            <v>22</v>
          </cell>
          <cell r="P6">
            <v>21</v>
          </cell>
          <cell r="R6">
            <v>21</v>
          </cell>
          <cell r="T6">
            <v>22</v>
          </cell>
          <cell r="V6">
            <v>19</v>
          </cell>
          <cell r="X6">
            <v>22</v>
          </cell>
          <cell r="Z6">
            <v>254</v>
          </cell>
        </row>
        <row r="7">
          <cell r="A7" t="str">
            <v>SALES TONS</v>
          </cell>
        </row>
        <row r="8">
          <cell r="A8" t="str">
            <v xml:space="preserve">    EXTERNAL </v>
          </cell>
          <cell r="B8">
            <v>2.066929133858268</v>
          </cell>
          <cell r="D8">
            <v>1.9685039370078741</v>
          </cell>
          <cell r="F8">
            <v>2.1653543307086616</v>
          </cell>
          <cell r="H8">
            <v>2.1653543307086616</v>
          </cell>
          <cell r="J8">
            <v>1.9685039370078741</v>
          </cell>
          <cell r="L8">
            <v>2.1653543307086616</v>
          </cell>
          <cell r="N8">
            <v>2.1653543307086616</v>
          </cell>
          <cell r="P8">
            <v>2.066929133858268</v>
          </cell>
          <cell r="R8">
            <v>2.066929133858268</v>
          </cell>
          <cell r="T8">
            <v>2.1653543307086616</v>
          </cell>
          <cell r="V8">
            <v>1.8700787401574803</v>
          </cell>
          <cell r="X8">
            <v>2.1653543307086616</v>
          </cell>
          <cell r="Z8">
            <v>25.000000000000004</v>
          </cell>
        </row>
        <row r="9">
          <cell r="A9" t="str">
            <v xml:space="preserve">    INTERNAL</v>
          </cell>
          <cell r="B9">
            <v>3.78</v>
          </cell>
          <cell r="D9">
            <v>3.6230000000000002</v>
          </cell>
          <cell r="F9">
            <v>3.9380000000000002</v>
          </cell>
          <cell r="H9">
            <v>3.9380000000000002</v>
          </cell>
          <cell r="J9">
            <v>3.6230000000000002</v>
          </cell>
          <cell r="L9">
            <v>3.9380000000000002</v>
          </cell>
          <cell r="N9">
            <v>3.9380000000000002</v>
          </cell>
          <cell r="P9">
            <v>3.78</v>
          </cell>
          <cell r="R9">
            <v>3.78</v>
          </cell>
          <cell r="T9">
            <v>3.9380000000000002</v>
          </cell>
          <cell r="V9">
            <v>3.3859999999999997</v>
          </cell>
          <cell r="X9">
            <v>3.9380000000000002</v>
          </cell>
          <cell r="Z9">
            <v>45.6</v>
          </cell>
        </row>
        <row r="10">
          <cell r="A10" t="str">
            <v>TOTAL SALES TONS</v>
          </cell>
          <cell r="B10">
            <v>5.8469291338582678</v>
          </cell>
          <cell r="D10">
            <v>5.5915039370078743</v>
          </cell>
          <cell r="F10">
            <v>6.1033543307086617</v>
          </cell>
          <cell r="H10">
            <v>6.1033543307086617</v>
          </cell>
          <cell r="J10">
            <v>5.5915039370078743</v>
          </cell>
          <cell r="L10">
            <v>6.1033543307086617</v>
          </cell>
          <cell r="N10">
            <v>6.1033543307086617</v>
          </cell>
          <cell r="P10">
            <v>5.8469291338582678</v>
          </cell>
          <cell r="R10">
            <v>5.8469291338582678</v>
          </cell>
          <cell r="T10">
            <v>6.1033543307086617</v>
          </cell>
          <cell r="V10">
            <v>5.2560787401574798</v>
          </cell>
          <cell r="X10">
            <v>6.1033543307086617</v>
          </cell>
          <cell r="Z10">
            <v>70.600000000000009</v>
          </cell>
        </row>
        <row r="11">
          <cell r="A11" t="str">
            <v xml:space="preserve">     PURCHASED AGGREGATES</v>
          </cell>
          <cell r="B11">
            <v>0</v>
          </cell>
          <cell r="D11">
            <v>0</v>
          </cell>
          <cell r="F11">
            <v>0</v>
          </cell>
          <cell r="H11">
            <v>0</v>
          </cell>
          <cell r="J11">
            <v>0</v>
          </cell>
          <cell r="L11">
            <v>0</v>
          </cell>
          <cell r="N11">
            <v>0</v>
          </cell>
          <cell r="P11">
            <v>0</v>
          </cell>
          <cell r="R11">
            <v>0</v>
          </cell>
          <cell r="T11">
            <v>0</v>
          </cell>
          <cell r="V11">
            <v>0</v>
          </cell>
          <cell r="X11">
            <v>0</v>
          </cell>
          <cell r="Z11">
            <v>0</v>
          </cell>
        </row>
        <row r="12">
          <cell r="A12" t="str">
            <v>TRANSFER IN / (OUT)</v>
          </cell>
          <cell r="B12">
            <v>5.8469291338582678</v>
          </cell>
          <cell r="D12">
            <v>5.5915039370078743</v>
          </cell>
          <cell r="F12">
            <v>6.1033543307086617</v>
          </cell>
          <cell r="H12">
            <v>6.1033543307086617</v>
          </cell>
          <cell r="J12">
            <v>5.5915039370078743</v>
          </cell>
          <cell r="L12">
            <v>6.1033543307086617</v>
          </cell>
          <cell r="N12">
            <v>6.1033543307086617</v>
          </cell>
          <cell r="P12">
            <v>5.8469291338582678</v>
          </cell>
          <cell r="R12">
            <v>5.8469291338582678</v>
          </cell>
          <cell r="T12">
            <v>6.1033543307086617</v>
          </cell>
          <cell r="V12">
            <v>5.2560787401574798</v>
          </cell>
          <cell r="X12">
            <v>6.1033543307086617</v>
          </cell>
          <cell r="Z12">
            <v>70.600000000000009</v>
          </cell>
        </row>
        <row r="13">
          <cell r="A13" t="str">
            <v>PRODUCTION TONS</v>
          </cell>
          <cell r="Z13">
            <v>0</v>
          </cell>
        </row>
        <row r="14">
          <cell r="A14" t="str">
            <v>FIN INV MVMNT INC/(DEC)</v>
          </cell>
          <cell r="J14">
            <v>0</v>
          </cell>
          <cell r="L14">
            <v>0</v>
          </cell>
          <cell r="N14">
            <v>0</v>
          </cell>
          <cell r="P14">
            <v>0</v>
          </cell>
          <cell r="R14">
            <v>0</v>
          </cell>
          <cell r="T14">
            <v>0</v>
          </cell>
          <cell r="V14">
            <v>0</v>
          </cell>
          <cell r="X14">
            <v>0</v>
          </cell>
          <cell r="Z14">
            <v>0</v>
          </cell>
        </row>
        <row r="15">
          <cell r="B15" t="str">
            <v>(000's)</v>
          </cell>
          <cell r="C15" t="str">
            <v>$/Ton</v>
          </cell>
          <cell r="D15" t="str">
            <v>(000's)</v>
          </cell>
          <cell r="E15" t="str">
            <v>$/Ton</v>
          </cell>
          <cell r="F15" t="str">
            <v>(000's)</v>
          </cell>
          <cell r="G15" t="str">
            <v>$/Ton</v>
          </cell>
          <cell r="H15" t="str">
            <v>(000's)</v>
          </cell>
          <cell r="I15" t="str">
            <v>$/Ton</v>
          </cell>
          <cell r="J15" t="str">
            <v>(000's)</v>
          </cell>
          <cell r="K15" t="str">
            <v>$/Ton</v>
          </cell>
          <cell r="L15" t="str">
            <v>(000's)</v>
          </cell>
          <cell r="M15" t="str">
            <v>$/Ton</v>
          </cell>
          <cell r="N15" t="str">
            <v>(000's)</v>
          </cell>
          <cell r="O15" t="str">
            <v>$/Ton</v>
          </cell>
          <cell r="P15" t="str">
            <v>(000's)</v>
          </cell>
          <cell r="Q15" t="str">
            <v>$/Ton</v>
          </cell>
          <cell r="R15" t="str">
            <v>(000's)</v>
          </cell>
          <cell r="S15" t="str">
            <v>$/Ton</v>
          </cell>
          <cell r="T15" t="str">
            <v>(000's)</v>
          </cell>
          <cell r="U15" t="str">
            <v>$/Ton</v>
          </cell>
          <cell r="V15" t="str">
            <v>(000's)</v>
          </cell>
          <cell r="W15" t="str">
            <v>$/Ton</v>
          </cell>
          <cell r="X15" t="str">
            <v>(000's)</v>
          </cell>
          <cell r="Y15" t="str">
            <v>$/Ton</v>
          </cell>
          <cell r="Z15" t="str">
            <v>(000's)</v>
          </cell>
          <cell r="AA15" t="str">
            <v>$/Ton</v>
          </cell>
        </row>
        <row r="16">
          <cell r="A16" t="str">
            <v xml:space="preserve">TURNOVER              </v>
          </cell>
        </row>
        <row r="17">
          <cell r="A17" t="str">
            <v xml:space="preserve">    EXTERNAL </v>
          </cell>
          <cell r="B17">
            <v>48.3</v>
          </cell>
          <cell r="C17">
            <v>23.367999999999995</v>
          </cell>
          <cell r="D17">
            <v>45.9</v>
          </cell>
          <cell r="E17">
            <v>23.3172</v>
          </cell>
          <cell r="F17">
            <v>50.5</v>
          </cell>
          <cell r="G17">
            <v>23.32181818181818</v>
          </cell>
          <cell r="H17">
            <v>50.6</v>
          </cell>
          <cell r="I17">
            <v>23.367999999999999</v>
          </cell>
          <cell r="J17">
            <v>46</v>
          </cell>
          <cell r="K17">
            <v>23.367999999999999</v>
          </cell>
          <cell r="L17">
            <v>50.6</v>
          </cell>
          <cell r="M17">
            <v>23.367999999999999</v>
          </cell>
          <cell r="N17">
            <v>50.6</v>
          </cell>
          <cell r="O17">
            <v>23.367999999999999</v>
          </cell>
          <cell r="P17">
            <v>48.4</v>
          </cell>
          <cell r="Q17">
            <v>23.416380952380948</v>
          </cell>
          <cell r="R17">
            <v>48.4</v>
          </cell>
          <cell r="S17">
            <v>23.416380952380948</v>
          </cell>
          <cell r="T17">
            <v>50.6</v>
          </cell>
          <cell r="U17">
            <v>23.367999999999999</v>
          </cell>
          <cell r="V17">
            <v>43.7</v>
          </cell>
          <cell r="W17">
            <v>23.368000000000002</v>
          </cell>
          <cell r="X17">
            <v>50.6</v>
          </cell>
          <cell r="Y17">
            <v>23.367999999999999</v>
          </cell>
          <cell r="Z17">
            <v>584.20000000000005</v>
          </cell>
          <cell r="AA17">
            <v>23.367999999999999</v>
          </cell>
        </row>
        <row r="18">
          <cell r="A18" t="str">
            <v xml:space="preserve">    INTERNAL </v>
          </cell>
          <cell r="B18">
            <v>82.1</v>
          </cell>
          <cell r="C18">
            <v>21.719576719576718</v>
          </cell>
          <cell r="D18">
            <v>78.8</v>
          </cell>
          <cell r="E18">
            <v>21.749930996411813</v>
          </cell>
          <cell r="F18">
            <v>85.6</v>
          </cell>
          <cell r="G18">
            <v>21.736922295581511</v>
          </cell>
          <cell r="H18">
            <v>85.6</v>
          </cell>
          <cell r="I18">
            <v>21.736922295581511</v>
          </cell>
          <cell r="J18">
            <v>78.8</v>
          </cell>
          <cell r="K18">
            <v>21.749930996411813</v>
          </cell>
          <cell r="L18">
            <v>85.6</v>
          </cell>
          <cell r="M18">
            <v>21.736922295581511</v>
          </cell>
          <cell r="N18">
            <v>85.6</v>
          </cell>
          <cell r="O18">
            <v>21.736922295581511</v>
          </cell>
          <cell r="P18">
            <v>82.1</v>
          </cell>
          <cell r="Q18">
            <v>21.719576719576718</v>
          </cell>
          <cell r="R18">
            <v>82.1</v>
          </cell>
          <cell r="S18">
            <v>21.719576719576718</v>
          </cell>
          <cell r="T18">
            <v>85.6</v>
          </cell>
          <cell r="U18">
            <v>21.736922295581511</v>
          </cell>
          <cell r="V18">
            <v>73.600000000000009</v>
          </cell>
          <cell r="W18">
            <v>21.736562315416425</v>
          </cell>
          <cell r="X18">
            <v>85.6</v>
          </cell>
          <cell r="Y18">
            <v>21.736922295581511</v>
          </cell>
          <cell r="Z18">
            <v>991.1</v>
          </cell>
          <cell r="AA18">
            <v>21.734649122807017</v>
          </cell>
        </row>
        <row r="19">
          <cell r="A19" t="str">
            <v xml:space="preserve">TOTAL TURNOVER        </v>
          </cell>
          <cell r="B19">
            <v>130.39999999999998</v>
          </cell>
          <cell r="C19">
            <v>22.302305537599651</v>
          </cell>
          <cell r="D19">
            <v>124.69999999999999</v>
          </cell>
          <cell r="E19">
            <v>22.301692246814273</v>
          </cell>
          <cell r="F19">
            <v>136.1</v>
          </cell>
          <cell r="G19">
            <v>22.29921328919427</v>
          </cell>
          <cell r="H19">
            <v>136.19999999999999</v>
          </cell>
          <cell r="I19">
            <v>22.315597722176779</v>
          </cell>
          <cell r="J19">
            <v>124.8</v>
          </cell>
          <cell r="K19">
            <v>22.319576522874268</v>
          </cell>
          <cell r="L19">
            <v>136.19999999999999</v>
          </cell>
          <cell r="M19">
            <v>22.315597722176779</v>
          </cell>
          <cell r="N19">
            <v>136.19999999999999</v>
          </cell>
          <cell r="O19">
            <v>22.315597722176779</v>
          </cell>
          <cell r="P19">
            <v>130.5</v>
          </cell>
          <cell r="Q19">
            <v>22.319408532643827</v>
          </cell>
          <cell r="R19">
            <v>130.5</v>
          </cell>
          <cell r="S19">
            <v>22.319408532643827</v>
          </cell>
          <cell r="T19">
            <v>136.19999999999999</v>
          </cell>
          <cell r="U19">
            <v>22.315597722176779</v>
          </cell>
          <cell r="V19">
            <v>117.30000000000001</v>
          </cell>
          <cell r="W19">
            <v>22.317017266846641</v>
          </cell>
          <cell r="X19">
            <v>136.19999999999999</v>
          </cell>
          <cell r="Y19">
            <v>22.315597722176779</v>
          </cell>
          <cell r="Z19">
            <v>1575.3000000000002</v>
          </cell>
          <cell r="AA19">
            <v>22.313031161473088</v>
          </cell>
        </row>
        <row r="20">
          <cell r="A20" t="str">
            <v xml:space="preserve">DELIVERY COSTS        </v>
          </cell>
          <cell r="B20">
            <v>2.8</v>
          </cell>
          <cell r="C20">
            <v>0.47888386123680238</v>
          </cell>
          <cell r="D20">
            <v>2.6</v>
          </cell>
          <cell r="E20">
            <v>0.46499117755988062</v>
          </cell>
          <cell r="F20">
            <v>2.9</v>
          </cell>
          <cell r="G20">
            <v>0.47514855649275084</v>
          </cell>
          <cell r="H20">
            <v>3</v>
          </cell>
          <cell r="I20">
            <v>0.49153298947525947</v>
          </cell>
          <cell r="J20">
            <v>2.7</v>
          </cell>
          <cell r="K20">
            <v>0.48287545361987605</v>
          </cell>
          <cell r="L20">
            <v>3</v>
          </cell>
          <cell r="M20">
            <v>0.49153298947525947</v>
          </cell>
          <cell r="N20">
            <v>3</v>
          </cell>
          <cell r="O20">
            <v>0.49153298947525947</v>
          </cell>
          <cell r="P20">
            <v>2.9</v>
          </cell>
          <cell r="Q20">
            <v>0.49598685628097389</v>
          </cell>
          <cell r="R20">
            <v>2.9</v>
          </cell>
          <cell r="S20">
            <v>0.49598685628097389</v>
          </cell>
          <cell r="T20">
            <v>3</v>
          </cell>
          <cell r="U20">
            <v>0.49153298947525947</v>
          </cell>
          <cell r="V20">
            <v>2.6</v>
          </cell>
          <cell r="W20">
            <v>0.4946653443631821</v>
          </cell>
          <cell r="X20">
            <v>3</v>
          </cell>
          <cell r="Y20">
            <v>0.49153298947525947</v>
          </cell>
          <cell r="Z20">
            <v>34.4</v>
          </cell>
          <cell r="AA20">
            <v>0.48725212464589229</v>
          </cell>
        </row>
        <row r="22">
          <cell r="A22" t="str">
            <v xml:space="preserve">EX WORKS TURNOVER                       </v>
          </cell>
          <cell r="B22">
            <v>127.59999999999998</v>
          </cell>
          <cell r="C22">
            <v>21.823421676362852</v>
          </cell>
          <cell r="D22">
            <v>122.1</v>
          </cell>
          <cell r="E22">
            <v>21.836701069254392</v>
          </cell>
          <cell r="F22">
            <v>133.19999999999999</v>
          </cell>
          <cell r="G22">
            <v>21.824064732701519</v>
          </cell>
          <cell r="H22">
            <v>133.19999999999999</v>
          </cell>
          <cell r="I22">
            <v>21.824064732701519</v>
          </cell>
          <cell r="J22">
            <v>122.1</v>
          </cell>
          <cell r="K22">
            <v>21.836701069254392</v>
          </cell>
          <cell r="L22">
            <v>133.19999999999999</v>
          </cell>
          <cell r="M22">
            <v>21.824064732701519</v>
          </cell>
          <cell r="N22">
            <v>133.19999999999999</v>
          </cell>
          <cell r="O22">
            <v>21.824064732701519</v>
          </cell>
          <cell r="P22">
            <v>127.6</v>
          </cell>
          <cell r="Q22">
            <v>21.823421676362852</v>
          </cell>
          <cell r="R22">
            <v>127.6</v>
          </cell>
          <cell r="S22">
            <v>21.823421676362852</v>
          </cell>
          <cell r="T22">
            <v>133.19999999999999</v>
          </cell>
          <cell r="U22">
            <v>21.824064732701519</v>
          </cell>
          <cell r="V22">
            <v>114.70000000000002</v>
          </cell>
          <cell r="W22">
            <v>21.82235192248346</v>
          </cell>
          <cell r="X22">
            <v>133.19999999999999</v>
          </cell>
          <cell r="Y22">
            <v>21.824064732701519</v>
          </cell>
          <cell r="Z22">
            <v>1540.9</v>
          </cell>
          <cell r="AA22">
            <v>21.825779036827196</v>
          </cell>
        </row>
        <row r="23">
          <cell r="A23" t="str">
            <v xml:space="preserve">VARIABLE COSTS        </v>
          </cell>
        </row>
        <row r="24">
          <cell r="A24" t="str">
            <v xml:space="preserve">    STRIPPING</v>
          </cell>
        </row>
        <row r="25">
          <cell r="A25" t="str">
            <v xml:space="preserve">    EXPLOSIVES</v>
          </cell>
          <cell r="Z25">
            <v>0</v>
          </cell>
          <cell r="AA25">
            <v>0</v>
          </cell>
        </row>
        <row r="26">
          <cell r="A26" t="str">
            <v xml:space="preserve">    DEPLETION</v>
          </cell>
        </row>
        <row r="27">
          <cell r="A27" t="str">
            <v xml:space="preserve">    FUEL / OIL</v>
          </cell>
          <cell r="B27">
            <v>3.9</v>
          </cell>
          <cell r="C27">
            <v>0.67</v>
          </cell>
          <cell r="D27">
            <v>3.7</v>
          </cell>
          <cell r="E27">
            <v>0.67</v>
          </cell>
          <cell r="F27">
            <v>4.0999999999999996</v>
          </cell>
          <cell r="G27">
            <v>0.67</v>
          </cell>
          <cell r="H27">
            <v>4.0999999999999996</v>
          </cell>
          <cell r="I27">
            <v>0.67</v>
          </cell>
          <cell r="J27">
            <v>3.7</v>
          </cell>
          <cell r="K27">
            <v>0.67</v>
          </cell>
          <cell r="L27">
            <v>4.0999999999999996</v>
          </cell>
          <cell r="M27">
            <v>0.67</v>
          </cell>
          <cell r="N27">
            <v>4.0999999999999996</v>
          </cell>
          <cell r="O27">
            <v>0.67</v>
          </cell>
          <cell r="P27">
            <v>3.9</v>
          </cell>
          <cell r="Q27">
            <v>0.67</v>
          </cell>
          <cell r="R27">
            <v>3.9</v>
          </cell>
          <cell r="S27">
            <v>0.67</v>
          </cell>
          <cell r="T27">
            <v>4.0999999999999996</v>
          </cell>
          <cell r="U27">
            <v>0.67</v>
          </cell>
          <cell r="V27">
            <v>3.5</v>
          </cell>
          <cell r="W27">
            <v>0.67</v>
          </cell>
          <cell r="X27">
            <v>4.0999999999999996</v>
          </cell>
          <cell r="Y27">
            <v>0.67</v>
          </cell>
          <cell r="Z27">
            <v>47.2</v>
          </cell>
          <cell r="AA27">
            <v>0.66855524079320106</v>
          </cell>
        </row>
        <row r="28">
          <cell r="A28" t="str">
            <v xml:space="preserve">    SWITHCHING CHARGES</v>
          </cell>
        </row>
        <row r="29">
          <cell r="A29" t="str">
            <v xml:space="preserve">    OTHER  handling income</v>
          </cell>
          <cell r="B29">
            <v>-3.2</v>
          </cell>
          <cell r="C29">
            <v>-0.55000000000000004</v>
          </cell>
          <cell r="D29">
            <v>-3.1</v>
          </cell>
          <cell r="E29">
            <v>-0.55000000000000004</v>
          </cell>
          <cell r="F29">
            <v>-3.4</v>
          </cell>
          <cell r="G29">
            <v>-0.55000000000000004</v>
          </cell>
          <cell r="H29">
            <v>-3.4</v>
          </cell>
          <cell r="I29">
            <v>-0.55000000000000004</v>
          </cell>
          <cell r="J29">
            <v>-3.1</v>
          </cell>
          <cell r="K29">
            <v>-0.55000000000000004</v>
          </cell>
          <cell r="L29">
            <v>-3.4</v>
          </cell>
          <cell r="M29">
            <v>-0.55000000000000004</v>
          </cell>
          <cell r="N29">
            <v>-3.4</v>
          </cell>
          <cell r="O29">
            <v>-0.55000000000000004</v>
          </cell>
          <cell r="P29">
            <v>-3.2</v>
          </cell>
          <cell r="Q29">
            <v>-0.55000000000000004</v>
          </cell>
          <cell r="R29">
            <v>-3.2</v>
          </cell>
          <cell r="S29">
            <v>-0.55000000000000004</v>
          </cell>
          <cell r="T29">
            <v>-3.4</v>
          </cell>
          <cell r="U29">
            <v>-0.55000000000000004</v>
          </cell>
          <cell r="V29">
            <v>-2.9</v>
          </cell>
          <cell r="W29">
            <v>-0.55000000000000004</v>
          </cell>
          <cell r="X29">
            <v>-3.4</v>
          </cell>
          <cell r="Y29">
            <v>-0.55000000000000004</v>
          </cell>
          <cell r="Z29">
            <v>-39.1</v>
          </cell>
          <cell r="AA29">
            <v>-0.55382436260623225</v>
          </cell>
        </row>
        <row r="30">
          <cell r="A30" t="str">
            <v>TOTAL VAR COSTS</v>
          </cell>
          <cell r="B30">
            <v>0.69999999999999973</v>
          </cell>
          <cell r="C30">
            <v>0.12</v>
          </cell>
          <cell r="D30">
            <v>0.60000000000000009</v>
          </cell>
          <cell r="E30">
            <v>0.11</v>
          </cell>
          <cell r="F30">
            <v>0.69999999999999973</v>
          </cell>
          <cell r="G30">
            <v>0.11</v>
          </cell>
          <cell r="H30">
            <v>0.69999999999999973</v>
          </cell>
          <cell r="I30">
            <v>0.11</v>
          </cell>
          <cell r="J30">
            <v>0.60000000000000009</v>
          </cell>
          <cell r="K30">
            <v>0.11</v>
          </cell>
          <cell r="L30">
            <v>0.69999999999999973</v>
          </cell>
          <cell r="M30">
            <v>0.11</v>
          </cell>
          <cell r="N30">
            <v>0.69999999999999973</v>
          </cell>
          <cell r="O30">
            <v>0.11</v>
          </cell>
          <cell r="P30">
            <v>0.69999999999999973</v>
          </cell>
          <cell r="Q30">
            <v>0.12</v>
          </cell>
          <cell r="R30">
            <v>0.69999999999999973</v>
          </cell>
          <cell r="S30">
            <v>0.12</v>
          </cell>
          <cell r="T30">
            <v>0.69999999999999973</v>
          </cell>
          <cell r="U30">
            <v>0.11</v>
          </cell>
          <cell r="V30">
            <v>0.60000000000000009</v>
          </cell>
          <cell r="W30">
            <v>0.11</v>
          </cell>
          <cell r="X30">
            <v>0.69999999999999973</v>
          </cell>
          <cell r="Y30">
            <v>0.11</v>
          </cell>
          <cell r="Z30">
            <v>8.1000000000000014</v>
          </cell>
          <cell r="AA30">
            <v>0.11473087818696885</v>
          </cell>
        </row>
        <row r="31">
          <cell r="A31" t="str">
            <v>CONTRIBUTION MARGIN</v>
          </cell>
          <cell r="B31">
            <v>126.89999999999998</v>
          </cell>
          <cell r="C31">
            <v>21.703421676362851</v>
          </cell>
          <cell r="D31">
            <v>121.5</v>
          </cell>
          <cell r="E31">
            <v>21.726701069254393</v>
          </cell>
          <cell r="F31">
            <v>132.5</v>
          </cell>
          <cell r="G31">
            <v>21.714064732701519</v>
          </cell>
          <cell r="H31">
            <v>132.5</v>
          </cell>
          <cell r="I31">
            <v>21.714064732701519</v>
          </cell>
          <cell r="J31">
            <v>121.5</v>
          </cell>
          <cell r="K31">
            <v>21.726701069254393</v>
          </cell>
          <cell r="L31">
            <v>132.5</v>
          </cell>
          <cell r="M31">
            <v>21.714064732701519</v>
          </cell>
          <cell r="N31">
            <v>132.5</v>
          </cell>
          <cell r="O31">
            <v>21.714064732701519</v>
          </cell>
          <cell r="P31">
            <v>126.89999999999999</v>
          </cell>
          <cell r="Q31">
            <v>21.703421676362851</v>
          </cell>
          <cell r="R31">
            <v>126.89999999999999</v>
          </cell>
          <cell r="S31">
            <v>21.703421676362851</v>
          </cell>
          <cell r="T31">
            <v>132.5</v>
          </cell>
          <cell r="U31">
            <v>21.714064732701519</v>
          </cell>
          <cell r="V31">
            <v>114.10000000000002</v>
          </cell>
          <cell r="W31">
            <v>21.71235192248346</v>
          </cell>
          <cell r="X31">
            <v>132.5</v>
          </cell>
          <cell r="Y31">
            <v>21.714064732701519</v>
          </cell>
          <cell r="Z31">
            <v>1532.8000000000002</v>
          </cell>
          <cell r="AA31">
            <v>21.711048158640228</v>
          </cell>
        </row>
        <row r="32">
          <cell r="A32" t="str">
            <v xml:space="preserve">SEMI-VARIABLE COSTS:     </v>
          </cell>
        </row>
        <row r="33">
          <cell r="A33" t="str">
            <v xml:space="preserve">    DIRECT LABOR-STRAIGHT</v>
          </cell>
          <cell r="B33">
            <v>11.5</v>
          </cell>
          <cell r="C33">
            <v>1.9668444300797241</v>
          </cell>
          <cell r="D33">
            <v>11.5</v>
          </cell>
          <cell r="E33">
            <v>2.0566917468994719</v>
          </cell>
          <cell r="F33">
            <v>11.5</v>
          </cell>
          <cell r="G33">
            <v>1.8842097929884947</v>
          </cell>
          <cell r="H33">
            <v>11.5</v>
          </cell>
          <cell r="I33">
            <v>1.8842097929884947</v>
          </cell>
          <cell r="J33">
            <v>11.5</v>
          </cell>
          <cell r="K33">
            <v>2.0566917468994719</v>
          </cell>
          <cell r="L33">
            <v>11.5</v>
          </cell>
          <cell r="M33">
            <v>1.8842097929884947</v>
          </cell>
          <cell r="N33">
            <v>11.5</v>
          </cell>
          <cell r="O33">
            <v>1.8842097929884947</v>
          </cell>
          <cell r="P33">
            <v>11.5</v>
          </cell>
          <cell r="Q33">
            <v>1.9668444300797241</v>
          </cell>
          <cell r="R33">
            <v>11.5</v>
          </cell>
          <cell r="S33">
            <v>1.9668444300797241</v>
          </cell>
          <cell r="T33">
            <v>11.5</v>
          </cell>
          <cell r="U33">
            <v>1.8842097929884947</v>
          </cell>
          <cell r="V33">
            <v>11.5</v>
          </cell>
          <cell r="W33">
            <v>2.18794286929869</v>
          </cell>
          <cell r="X33">
            <v>11.5</v>
          </cell>
          <cell r="Y33">
            <v>1.8842097929884947</v>
          </cell>
          <cell r="Z33">
            <v>138</v>
          </cell>
          <cell r="AA33">
            <v>1.9546742209631727</v>
          </cell>
        </row>
        <row r="34">
          <cell r="A34" t="str">
            <v xml:space="preserve">    DIRECT LABOR-OVERTIME</v>
          </cell>
          <cell r="B34">
            <v>1.4</v>
          </cell>
          <cell r="C34">
            <v>0.23944193061840119</v>
          </cell>
          <cell r="D34">
            <v>1.4</v>
          </cell>
          <cell r="E34">
            <v>0.25037986483993568</v>
          </cell>
          <cell r="F34">
            <v>1.4</v>
          </cell>
          <cell r="G34">
            <v>0.22938206175512107</v>
          </cell>
          <cell r="H34">
            <v>1.4</v>
          </cell>
          <cell r="I34">
            <v>0.22938206175512107</v>
          </cell>
          <cell r="J34">
            <v>1.4</v>
          </cell>
          <cell r="K34">
            <v>0.25037986483993568</v>
          </cell>
          <cell r="L34">
            <v>1.4</v>
          </cell>
          <cell r="M34">
            <v>0.22938206175512107</v>
          </cell>
          <cell r="N34">
            <v>1.4</v>
          </cell>
          <cell r="O34">
            <v>0.22938206175512107</v>
          </cell>
          <cell r="P34">
            <v>1.4</v>
          </cell>
          <cell r="Q34">
            <v>0.23944193061840119</v>
          </cell>
          <cell r="R34">
            <v>1.4</v>
          </cell>
          <cell r="S34">
            <v>0.23944193061840119</v>
          </cell>
          <cell r="T34">
            <v>1.4</v>
          </cell>
          <cell r="U34">
            <v>0.22938206175512107</v>
          </cell>
          <cell r="V34">
            <v>1.4</v>
          </cell>
          <cell r="W34">
            <v>0.26635826234940574</v>
          </cell>
          <cell r="X34">
            <v>1.4</v>
          </cell>
          <cell r="Y34">
            <v>0.22938206175512107</v>
          </cell>
          <cell r="Z34">
            <v>16.8</v>
          </cell>
          <cell r="AA34">
            <v>0.23796033994334276</v>
          </cell>
        </row>
        <row r="35">
          <cell r="A35" t="str">
            <v xml:space="preserve">    CONTRACT LABOR</v>
          </cell>
          <cell r="B35">
            <v>0</v>
          </cell>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row>
        <row r="36">
          <cell r="A36" t="str">
            <v xml:space="preserve">    REPAIRS &amp; MAINTENANCE</v>
          </cell>
          <cell r="B36">
            <v>3.1</v>
          </cell>
          <cell r="C36">
            <v>0.53019284636931696</v>
          </cell>
          <cell r="D36">
            <v>3.1</v>
          </cell>
          <cell r="E36">
            <v>0.55441255785985766</v>
          </cell>
          <cell r="F36">
            <v>3.1</v>
          </cell>
          <cell r="G36">
            <v>0.50791742245776816</v>
          </cell>
          <cell r="H36">
            <v>3.1</v>
          </cell>
          <cell r="I36">
            <v>0.50791742245776816</v>
          </cell>
          <cell r="J36">
            <v>3.1</v>
          </cell>
          <cell r="K36">
            <v>0.55441255785985766</v>
          </cell>
          <cell r="L36">
            <v>3.1</v>
          </cell>
          <cell r="M36">
            <v>0.50791742245776816</v>
          </cell>
          <cell r="N36">
            <v>3.1</v>
          </cell>
          <cell r="O36">
            <v>0.50791742245776816</v>
          </cell>
          <cell r="P36">
            <v>3.1</v>
          </cell>
          <cell r="Q36">
            <v>0.53019284636931696</v>
          </cell>
          <cell r="R36">
            <v>3.1</v>
          </cell>
          <cell r="S36">
            <v>0.53019284636931696</v>
          </cell>
          <cell r="T36">
            <v>3.1</v>
          </cell>
          <cell r="U36">
            <v>0.50791742245776816</v>
          </cell>
          <cell r="V36">
            <v>3.1</v>
          </cell>
          <cell r="W36">
            <v>0.58979329520225554</v>
          </cell>
          <cell r="X36">
            <v>3.1</v>
          </cell>
          <cell r="Y36">
            <v>0.50791742245776816</v>
          </cell>
          <cell r="Z36">
            <v>37.20000000000001</v>
          </cell>
          <cell r="AA36">
            <v>0.52691218130311623</v>
          </cell>
        </row>
        <row r="37">
          <cell r="A37" t="str">
            <v xml:space="preserve">    TIRES</v>
          </cell>
          <cell r="B37">
            <v>0.5</v>
          </cell>
          <cell r="C37">
            <v>8.5514975220857575E-2</v>
          </cell>
          <cell r="D37">
            <v>0.5</v>
          </cell>
          <cell r="E37">
            <v>8.9421380299977038E-2</v>
          </cell>
          <cell r="F37">
            <v>0.5</v>
          </cell>
          <cell r="G37">
            <v>8.1922164912543241E-2</v>
          </cell>
          <cell r="H37">
            <v>0.5</v>
          </cell>
          <cell r="I37">
            <v>8.1922164912543241E-2</v>
          </cell>
          <cell r="J37">
            <v>0.5</v>
          </cell>
          <cell r="K37">
            <v>8.9421380299977038E-2</v>
          </cell>
          <cell r="L37">
            <v>0.5</v>
          </cell>
          <cell r="M37">
            <v>8.1922164912543241E-2</v>
          </cell>
          <cell r="N37">
            <v>0.5</v>
          </cell>
          <cell r="O37">
            <v>8.1922164912543241E-2</v>
          </cell>
          <cell r="P37">
            <v>0.5</v>
          </cell>
          <cell r="Q37">
            <v>8.5514975220857575E-2</v>
          </cell>
          <cell r="R37">
            <v>0.5</v>
          </cell>
          <cell r="S37">
            <v>8.5514975220857575E-2</v>
          </cell>
          <cell r="T37">
            <v>0.5</v>
          </cell>
          <cell r="U37">
            <v>8.1922164912543241E-2</v>
          </cell>
          <cell r="V37">
            <v>0.5</v>
          </cell>
          <cell r="W37">
            <v>9.512795083907348E-2</v>
          </cell>
          <cell r="X37">
            <v>0.5</v>
          </cell>
          <cell r="Y37">
            <v>8.1922164912543241E-2</v>
          </cell>
          <cell r="Z37">
            <v>6</v>
          </cell>
          <cell r="AA37">
            <v>8.4985835694050979E-2</v>
          </cell>
        </row>
        <row r="38">
          <cell r="A38" t="str">
            <v xml:space="preserve">    ELECTRICITY  &amp; UTILITY</v>
          </cell>
          <cell r="B38">
            <v>1.2</v>
          </cell>
          <cell r="C38">
            <v>0.20523594053005817</v>
          </cell>
          <cell r="D38">
            <v>1.2</v>
          </cell>
          <cell r="E38">
            <v>0.21461131271994488</v>
          </cell>
          <cell r="F38">
            <v>1.2</v>
          </cell>
          <cell r="G38">
            <v>0.19661319579010378</v>
          </cell>
          <cell r="H38">
            <v>1.2</v>
          </cell>
          <cell r="I38">
            <v>0.19661319579010378</v>
          </cell>
          <cell r="J38">
            <v>1.2</v>
          </cell>
          <cell r="K38">
            <v>0.21461131271994488</v>
          </cell>
          <cell r="L38">
            <v>1.2</v>
          </cell>
          <cell r="M38">
            <v>0.19661319579010378</v>
          </cell>
          <cell r="N38">
            <v>1.2</v>
          </cell>
          <cell r="O38">
            <v>0.19661319579010378</v>
          </cell>
          <cell r="P38">
            <v>1.2</v>
          </cell>
          <cell r="Q38">
            <v>0.20523594053005817</v>
          </cell>
          <cell r="R38">
            <v>1.2</v>
          </cell>
          <cell r="S38">
            <v>0.20523594053005817</v>
          </cell>
          <cell r="T38">
            <v>1.2</v>
          </cell>
          <cell r="U38">
            <v>0.19661319579010378</v>
          </cell>
          <cell r="V38">
            <v>1.2</v>
          </cell>
          <cell r="W38">
            <v>0.22830708201377634</v>
          </cell>
          <cell r="X38">
            <v>1.2</v>
          </cell>
          <cell r="Y38">
            <v>0.19661319579010378</v>
          </cell>
          <cell r="Z38">
            <v>14.399999999999997</v>
          </cell>
          <cell r="AA38">
            <v>0.20396600566572232</v>
          </cell>
        </row>
        <row r="39">
          <cell r="A39" t="str">
            <v xml:space="preserve">    PLANT HIRE           </v>
          </cell>
          <cell r="B39">
            <v>0</v>
          </cell>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row>
        <row r="40">
          <cell r="A40" t="str">
            <v xml:space="preserve">    OVERHEAD</v>
          </cell>
          <cell r="B40">
            <v>5.4</v>
          </cell>
          <cell r="C40">
            <v>0.92356173238526185</v>
          </cell>
          <cell r="D40">
            <v>5.4</v>
          </cell>
          <cell r="E40">
            <v>0.9657509072397521</v>
          </cell>
          <cell r="F40">
            <v>5.4</v>
          </cell>
          <cell r="G40">
            <v>0.88475938105546714</v>
          </cell>
          <cell r="H40">
            <v>5.4</v>
          </cell>
          <cell r="I40">
            <v>0.88475938105546714</v>
          </cell>
          <cell r="J40">
            <v>5.4</v>
          </cell>
          <cell r="K40">
            <v>0.9657509072397521</v>
          </cell>
          <cell r="L40">
            <v>5.4</v>
          </cell>
          <cell r="M40">
            <v>0.88475938105546714</v>
          </cell>
          <cell r="N40">
            <v>5.4</v>
          </cell>
          <cell r="O40">
            <v>0.88475938105546714</v>
          </cell>
          <cell r="P40">
            <v>5.4</v>
          </cell>
          <cell r="Q40">
            <v>0.92356173238526185</v>
          </cell>
          <cell r="R40">
            <v>5.4</v>
          </cell>
          <cell r="S40">
            <v>0.92356173238526185</v>
          </cell>
          <cell r="T40">
            <v>5.4</v>
          </cell>
          <cell r="U40">
            <v>0.88475938105546714</v>
          </cell>
          <cell r="V40">
            <v>5.4</v>
          </cell>
          <cell r="W40">
            <v>1.0273818690619936</v>
          </cell>
          <cell r="X40">
            <v>5.4</v>
          </cell>
          <cell r="Y40">
            <v>0.88475938105546714</v>
          </cell>
          <cell r="Z40">
            <v>64.8</v>
          </cell>
          <cell r="AA40">
            <v>0.91784702549575059</v>
          </cell>
        </row>
        <row r="41">
          <cell r="A41" t="str">
            <v xml:space="preserve">TOTAL SEMI-VARIABLE COST </v>
          </cell>
          <cell r="B41">
            <v>23.1</v>
          </cell>
          <cell r="C41">
            <v>3.95</v>
          </cell>
          <cell r="D41">
            <v>23.1</v>
          </cell>
          <cell r="E41">
            <v>4.13</v>
          </cell>
          <cell r="F41">
            <v>23.1</v>
          </cell>
          <cell r="G41">
            <v>3.78</v>
          </cell>
          <cell r="H41">
            <v>23.1</v>
          </cell>
          <cell r="I41">
            <v>3.78</v>
          </cell>
          <cell r="J41">
            <v>23.1</v>
          </cell>
          <cell r="K41">
            <v>4.13</v>
          </cell>
          <cell r="L41">
            <v>23.1</v>
          </cell>
          <cell r="M41">
            <v>3.78</v>
          </cell>
          <cell r="N41">
            <v>23.1</v>
          </cell>
          <cell r="O41">
            <v>3.78</v>
          </cell>
          <cell r="P41">
            <v>23.1</v>
          </cell>
          <cell r="Q41">
            <v>3.95</v>
          </cell>
          <cell r="R41">
            <v>23.1</v>
          </cell>
          <cell r="S41">
            <v>3.95</v>
          </cell>
          <cell r="T41">
            <v>23.1</v>
          </cell>
          <cell r="U41">
            <v>3.78</v>
          </cell>
          <cell r="V41">
            <v>23.1</v>
          </cell>
          <cell r="W41">
            <v>4.3899999999999997</v>
          </cell>
          <cell r="X41">
            <v>23.1</v>
          </cell>
          <cell r="Y41">
            <v>3.78</v>
          </cell>
          <cell r="Z41">
            <v>277.20000000000005</v>
          </cell>
          <cell r="AA41">
            <v>3.93</v>
          </cell>
        </row>
        <row r="42">
          <cell r="A42" t="str">
            <v xml:space="preserve">FIXED COSTS:             </v>
          </cell>
        </row>
        <row r="43">
          <cell r="A43" t="str">
            <v xml:space="preserve">    LABOR - INDIRECT     </v>
          </cell>
          <cell r="B43">
            <v>4.8</v>
          </cell>
          <cell r="C43">
            <v>0.82094376212023268</v>
          </cell>
          <cell r="D43">
            <v>4.8</v>
          </cell>
          <cell r="E43">
            <v>0.85844525087977952</v>
          </cell>
          <cell r="F43">
            <v>4.8</v>
          </cell>
          <cell r="G43">
            <v>0.78645278316041511</v>
          </cell>
          <cell r="H43">
            <v>4.8959999999999999</v>
          </cell>
          <cell r="I43">
            <v>0.80218183882362348</v>
          </cell>
          <cell r="J43">
            <v>4.8959999999999999</v>
          </cell>
          <cell r="K43">
            <v>0.87561415589737512</v>
          </cell>
          <cell r="L43">
            <v>4.8959999999999999</v>
          </cell>
          <cell r="M43">
            <v>0.80218183882362348</v>
          </cell>
          <cell r="N43">
            <v>4.8959999999999999</v>
          </cell>
          <cell r="O43">
            <v>0.80218183882362348</v>
          </cell>
          <cell r="P43">
            <v>4.8959999999999999</v>
          </cell>
          <cell r="Q43">
            <v>0.83736263736263727</v>
          </cell>
          <cell r="R43">
            <v>4.8959999999999999</v>
          </cell>
          <cell r="S43">
            <v>0.83736263736263727</v>
          </cell>
          <cell r="T43">
            <v>4.8959999999999999</v>
          </cell>
          <cell r="U43">
            <v>0.80218183882362348</v>
          </cell>
          <cell r="V43">
            <v>4.8959999999999999</v>
          </cell>
          <cell r="W43">
            <v>0.93149289461620743</v>
          </cell>
          <cell r="X43">
            <v>4.8959999999999999</v>
          </cell>
          <cell r="Y43">
            <v>0.80218183882362348</v>
          </cell>
          <cell r="Z43">
            <v>58.463999999999992</v>
          </cell>
          <cell r="AA43">
            <v>0.82810198300283266</v>
          </cell>
        </row>
        <row r="44">
          <cell r="A44" t="str">
            <v xml:space="preserve">    LABOR - INDIRECT OT</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row>
        <row r="45">
          <cell r="A45" t="str">
            <v xml:space="preserve">    PAYROLL  EXPENSE      </v>
          </cell>
          <cell r="B45">
            <v>5.7</v>
          </cell>
          <cell r="C45">
            <v>0.97487071751777632</v>
          </cell>
          <cell r="D45">
            <v>5.7</v>
          </cell>
          <cell r="E45">
            <v>1.0194037354197383</v>
          </cell>
          <cell r="F45">
            <v>5.7</v>
          </cell>
          <cell r="G45">
            <v>0.93391268000299299</v>
          </cell>
          <cell r="H45">
            <v>5.7</v>
          </cell>
          <cell r="I45">
            <v>0.93391268000299299</v>
          </cell>
          <cell r="J45">
            <v>5.7</v>
          </cell>
          <cell r="K45">
            <v>1.0194037354197383</v>
          </cell>
          <cell r="L45">
            <v>5.7</v>
          </cell>
          <cell r="M45">
            <v>0.93391268000299299</v>
          </cell>
          <cell r="N45">
            <v>5.7</v>
          </cell>
          <cell r="O45">
            <v>0.93391268000299299</v>
          </cell>
          <cell r="P45">
            <v>5.7</v>
          </cell>
          <cell r="Q45">
            <v>0.97487071751777632</v>
          </cell>
          <cell r="R45">
            <v>5.7</v>
          </cell>
          <cell r="S45">
            <v>0.97487071751777632</v>
          </cell>
          <cell r="T45">
            <v>5.7</v>
          </cell>
          <cell r="U45">
            <v>0.93391268000299299</v>
          </cell>
          <cell r="V45">
            <v>5.7</v>
          </cell>
          <cell r="W45">
            <v>1.0844586395654376</v>
          </cell>
          <cell r="X45">
            <v>5.7</v>
          </cell>
          <cell r="Y45">
            <v>0.93391268000299299</v>
          </cell>
          <cell r="Z45">
            <v>68.40000000000002</v>
          </cell>
          <cell r="AA45">
            <v>0.96883852691218142</v>
          </cell>
        </row>
        <row r="46">
          <cell r="A46" t="str">
            <v xml:space="preserve">    INSURANCE            </v>
          </cell>
          <cell r="B46">
            <v>0.2</v>
          </cell>
          <cell r="C46">
            <v>3.4205990088343033E-2</v>
          </cell>
          <cell r="D46">
            <v>0.2</v>
          </cell>
          <cell r="E46">
            <v>3.5768552119990818E-2</v>
          </cell>
          <cell r="F46">
            <v>0.2</v>
          </cell>
          <cell r="G46">
            <v>3.2768865965017303E-2</v>
          </cell>
          <cell r="H46">
            <v>0.2</v>
          </cell>
          <cell r="I46">
            <v>3.2768865965017303E-2</v>
          </cell>
          <cell r="J46">
            <v>0.2</v>
          </cell>
          <cell r="K46">
            <v>3.5768552119990818E-2</v>
          </cell>
          <cell r="L46">
            <v>0.2</v>
          </cell>
          <cell r="M46">
            <v>3.2768865965017303E-2</v>
          </cell>
          <cell r="N46">
            <v>0.2</v>
          </cell>
          <cell r="O46">
            <v>3.2768865965017303E-2</v>
          </cell>
          <cell r="P46">
            <v>0.2</v>
          </cell>
          <cell r="Q46">
            <v>3.4205990088343033E-2</v>
          </cell>
          <cell r="R46">
            <v>0.2</v>
          </cell>
          <cell r="S46">
            <v>3.4205990088343033E-2</v>
          </cell>
          <cell r="T46">
            <v>0.2</v>
          </cell>
          <cell r="U46">
            <v>3.2768865965017303E-2</v>
          </cell>
          <cell r="V46">
            <v>0.2</v>
          </cell>
          <cell r="W46">
            <v>3.8051180335629396E-2</v>
          </cell>
          <cell r="X46">
            <v>0.2</v>
          </cell>
          <cell r="Y46">
            <v>3.2768865965017303E-2</v>
          </cell>
          <cell r="Z46">
            <v>2.4</v>
          </cell>
          <cell r="AA46">
            <v>3.3994334277620393E-2</v>
          </cell>
        </row>
        <row r="47">
          <cell r="A47" t="str">
            <v xml:space="preserve">    EMPLOYEE EXPENSE     </v>
          </cell>
          <cell r="B47">
            <v>0.4</v>
          </cell>
          <cell r="C47">
            <v>6.8411980176686066E-2</v>
          </cell>
          <cell r="D47">
            <v>0.4</v>
          </cell>
          <cell r="E47">
            <v>7.1537104239981636E-2</v>
          </cell>
          <cell r="F47">
            <v>0.4</v>
          </cell>
          <cell r="G47">
            <v>6.5537731930034607E-2</v>
          </cell>
          <cell r="H47">
            <v>0.4</v>
          </cell>
          <cell r="I47">
            <v>6.5537731930034607E-2</v>
          </cell>
          <cell r="J47">
            <v>0.4</v>
          </cell>
          <cell r="K47">
            <v>7.1537104239981636E-2</v>
          </cell>
          <cell r="L47">
            <v>0.4</v>
          </cell>
          <cell r="M47">
            <v>6.5537731930034607E-2</v>
          </cell>
          <cell r="N47">
            <v>0.4</v>
          </cell>
          <cell r="O47">
            <v>6.5537731930034607E-2</v>
          </cell>
          <cell r="P47">
            <v>0.4</v>
          </cell>
          <cell r="Q47">
            <v>6.8411980176686066E-2</v>
          </cell>
          <cell r="R47">
            <v>0.4</v>
          </cell>
          <cell r="S47">
            <v>6.8411980176686066E-2</v>
          </cell>
          <cell r="T47">
            <v>0.4</v>
          </cell>
          <cell r="U47">
            <v>6.5537731930034607E-2</v>
          </cell>
          <cell r="V47">
            <v>0.4</v>
          </cell>
          <cell r="W47">
            <v>7.6102360671258792E-2</v>
          </cell>
          <cell r="X47">
            <v>0.4</v>
          </cell>
          <cell r="Y47">
            <v>6.5537731930034607E-2</v>
          </cell>
          <cell r="Z47">
            <v>4.8</v>
          </cell>
          <cell r="AA47">
            <v>6.7988668555240786E-2</v>
          </cell>
        </row>
        <row r="48">
          <cell r="A48" t="str">
            <v xml:space="preserve">    RENT</v>
          </cell>
          <cell r="B48">
            <v>0.2</v>
          </cell>
          <cell r="C48">
            <v>3.4205990088343033E-2</v>
          </cell>
          <cell r="D48">
            <v>0.2</v>
          </cell>
          <cell r="E48">
            <v>3.5768552119990818E-2</v>
          </cell>
          <cell r="F48">
            <v>0.2</v>
          </cell>
          <cell r="G48">
            <v>3.2768865965017303E-2</v>
          </cell>
          <cell r="H48">
            <v>0.2</v>
          </cell>
          <cell r="I48">
            <v>3.2768865965017303E-2</v>
          </cell>
          <cell r="J48">
            <v>0.2</v>
          </cell>
          <cell r="K48">
            <v>3.5768552119990818E-2</v>
          </cell>
          <cell r="L48">
            <v>0.2</v>
          </cell>
          <cell r="M48">
            <v>3.2768865965017303E-2</v>
          </cell>
          <cell r="N48">
            <v>0.2</v>
          </cell>
          <cell r="O48">
            <v>3.2768865965017303E-2</v>
          </cell>
          <cell r="P48">
            <v>0.2</v>
          </cell>
          <cell r="Q48">
            <v>3.4205990088343033E-2</v>
          </cell>
          <cell r="R48">
            <v>0.2</v>
          </cell>
          <cell r="S48">
            <v>3.4205990088343033E-2</v>
          </cell>
          <cell r="T48">
            <v>0.2</v>
          </cell>
          <cell r="U48">
            <v>3.2768865965017303E-2</v>
          </cell>
          <cell r="V48">
            <v>0.2</v>
          </cell>
          <cell r="W48">
            <v>3.8051180335629396E-2</v>
          </cell>
          <cell r="X48">
            <v>0.2</v>
          </cell>
          <cell r="Y48">
            <v>3.2768865965017303E-2</v>
          </cell>
          <cell r="Z48">
            <v>2.4</v>
          </cell>
          <cell r="AA48">
            <v>3.3994334277620393E-2</v>
          </cell>
        </row>
        <row r="49">
          <cell r="A49" t="str">
            <v xml:space="preserve">    TAXES &amp; LICENCES</v>
          </cell>
          <cell r="B49">
            <v>2.2000000000000002</v>
          </cell>
          <cell r="C49">
            <v>0.37626589097177332</v>
          </cell>
          <cell r="D49">
            <v>2.2000000000000002</v>
          </cell>
          <cell r="E49">
            <v>0.39345407331989901</v>
          </cell>
          <cell r="F49">
            <v>2.2000000000000002</v>
          </cell>
          <cell r="G49">
            <v>0.36045752561519029</v>
          </cell>
          <cell r="H49">
            <v>2.2000000000000002</v>
          </cell>
          <cell r="I49">
            <v>0.36045752561519029</v>
          </cell>
          <cell r="J49">
            <v>2.2000000000000002</v>
          </cell>
          <cell r="K49">
            <v>0.39345407331989901</v>
          </cell>
          <cell r="L49">
            <v>2.2000000000000002</v>
          </cell>
          <cell r="M49">
            <v>0.36045752561519029</v>
          </cell>
          <cell r="N49">
            <v>2.2000000000000002</v>
          </cell>
          <cell r="O49">
            <v>0.36045752561519029</v>
          </cell>
          <cell r="P49">
            <v>2.2000000000000002</v>
          </cell>
          <cell r="Q49">
            <v>0.37626589097177332</v>
          </cell>
          <cell r="R49">
            <v>2.2000000000000002</v>
          </cell>
          <cell r="S49">
            <v>0.37626589097177332</v>
          </cell>
          <cell r="T49">
            <v>2.2000000000000002</v>
          </cell>
          <cell r="U49">
            <v>0.36045752561519029</v>
          </cell>
          <cell r="V49">
            <v>2.2000000000000002</v>
          </cell>
          <cell r="W49">
            <v>0.41856298369192335</v>
          </cell>
          <cell r="X49">
            <v>2.2000000000000002</v>
          </cell>
          <cell r="Y49">
            <v>0.36045752561519029</v>
          </cell>
          <cell r="Z49">
            <v>26.399999999999995</v>
          </cell>
          <cell r="AA49">
            <v>0.37393767705382425</v>
          </cell>
        </row>
        <row r="50">
          <cell r="A50" t="str">
            <v xml:space="preserve">    TEMPORARY LABOR</v>
          </cell>
          <cell r="B50">
            <v>0</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row>
        <row r="51">
          <cell r="A51" t="str">
            <v xml:space="preserve">    ALLOCATION</v>
          </cell>
          <cell r="B51">
            <v>0</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row>
        <row r="52">
          <cell r="A52" t="str">
            <v xml:space="preserve">    OWNED ASSET DEPRECIATN</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row>
        <row r="53">
          <cell r="A53" t="str">
            <v>TOTAL FIXED COSTS</v>
          </cell>
          <cell r="B53">
            <v>13.5</v>
          </cell>
          <cell r="C53">
            <v>2.3089043309631543</v>
          </cell>
          <cell r="D53">
            <v>13.5</v>
          </cell>
          <cell r="E53">
            <v>2.41437726809938</v>
          </cell>
          <cell r="F53">
            <v>13.5</v>
          </cell>
          <cell r="G53">
            <v>2.2118984526386676</v>
          </cell>
          <cell r="H53">
            <v>13.596</v>
          </cell>
          <cell r="I53">
            <v>2.2276275083018762</v>
          </cell>
          <cell r="J53">
            <v>13.596</v>
          </cell>
          <cell r="K53">
            <v>2.4315461731169759</v>
          </cell>
          <cell r="L53">
            <v>13.596</v>
          </cell>
          <cell r="M53">
            <v>2.2276275083018762</v>
          </cell>
          <cell r="N53">
            <v>13.596</v>
          </cell>
          <cell r="O53">
            <v>2.2276275083018762</v>
          </cell>
          <cell r="P53">
            <v>13.596</v>
          </cell>
          <cell r="Q53">
            <v>2.3253232062055593</v>
          </cell>
          <cell r="R53">
            <v>13.596</v>
          </cell>
          <cell r="S53">
            <v>2.3253232062055593</v>
          </cell>
          <cell r="T53">
            <v>13.596</v>
          </cell>
          <cell r="U53">
            <v>2.2276275083018762</v>
          </cell>
          <cell r="V53">
            <v>13.596</v>
          </cell>
          <cell r="W53">
            <v>2.586719239216086</v>
          </cell>
          <cell r="X53">
            <v>13.596</v>
          </cell>
          <cell r="Y53">
            <v>2.2276275083018762</v>
          </cell>
          <cell r="Z53">
            <v>162.86400000000003</v>
          </cell>
          <cell r="AA53">
            <v>2.3068555240793205</v>
          </cell>
        </row>
        <row r="54">
          <cell r="A54" t="str">
            <v>TOTAL PRODUCTION COSTS</v>
          </cell>
          <cell r="B54">
            <v>37.300000000000004</v>
          </cell>
          <cell r="C54">
            <v>6.3794171514759759</v>
          </cell>
          <cell r="D54">
            <v>37.200000000000003</v>
          </cell>
          <cell r="E54">
            <v>6.6529506943182923</v>
          </cell>
          <cell r="F54">
            <v>37.300000000000004</v>
          </cell>
          <cell r="G54">
            <v>6.1113935024757273</v>
          </cell>
          <cell r="H54">
            <v>37.396000000000001</v>
          </cell>
          <cell r="I54">
            <v>6.127122558138935</v>
          </cell>
          <cell r="J54">
            <v>37.295999999999999</v>
          </cell>
          <cell r="K54">
            <v>6.6701195993358873</v>
          </cell>
          <cell r="L54">
            <v>37.396000000000001</v>
          </cell>
          <cell r="M54">
            <v>6.127122558138935</v>
          </cell>
          <cell r="N54">
            <v>37.396000000000001</v>
          </cell>
          <cell r="O54">
            <v>6.127122558138935</v>
          </cell>
          <cell r="P54">
            <v>37.396000000000001</v>
          </cell>
          <cell r="Q54">
            <v>6.3958360267183796</v>
          </cell>
          <cell r="R54">
            <v>37.396000000000001</v>
          </cell>
          <cell r="S54">
            <v>6.3958360267183796</v>
          </cell>
          <cell r="T54">
            <v>37.396000000000001</v>
          </cell>
          <cell r="U54">
            <v>6.127122558138935</v>
          </cell>
          <cell r="V54">
            <v>37.295999999999999</v>
          </cell>
          <cell r="W54">
            <v>7.0957841089881688</v>
          </cell>
          <cell r="X54">
            <v>37.396000000000001</v>
          </cell>
          <cell r="Y54">
            <v>6.127122558138935</v>
          </cell>
          <cell r="Z54">
            <v>448.1640000000001</v>
          </cell>
          <cell r="AA54">
            <v>6.3479320113314452</v>
          </cell>
        </row>
        <row r="55">
          <cell r="A55" t="str">
            <v>INV  MOVE INC / (DEC)</v>
          </cell>
          <cell r="C55">
            <v>0</v>
          </cell>
          <cell r="E55">
            <v>0</v>
          </cell>
          <cell r="G55">
            <v>0</v>
          </cell>
          <cell r="I55">
            <v>0</v>
          </cell>
          <cell r="K55">
            <v>0</v>
          </cell>
          <cell r="M55">
            <v>0</v>
          </cell>
          <cell r="O55">
            <v>0</v>
          </cell>
          <cell r="Q55">
            <v>0</v>
          </cell>
          <cell r="S55">
            <v>0</v>
          </cell>
          <cell r="U55">
            <v>0</v>
          </cell>
          <cell r="W55">
            <v>0</v>
          </cell>
          <cell r="Y55">
            <v>0</v>
          </cell>
          <cell r="Z55">
            <v>0</v>
          </cell>
          <cell r="AA55">
            <v>0</v>
          </cell>
        </row>
        <row r="56">
          <cell r="A56" t="str">
            <v>TRANSFERS IN / (OUT)</v>
          </cell>
          <cell r="B56">
            <v>0</v>
          </cell>
          <cell r="D56">
            <v>0</v>
          </cell>
          <cell r="F56">
            <v>0</v>
          </cell>
          <cell r="H56">
            <v>0</v>
          </cell>
          <cell r="J56">
            <v>0</v>
          </cell>
          <cell r="L56">
            <v>0</v>
          </cell>
          <cell r="N56">
            <v>0</v>
          </cell>
          <cell r="P56">
            <v>0</v>
          </cell>
          <cell r="R56">
            <v>0</v>
          </cell>
          <cell r="T56">
            <v>0</v>
          </cell>
          <cell r="V56">
            <v>0</v>
          </cell>
          <cell r="X56">
            <v>0</v>
          </cell>
          <cell r="Z56">
            <v>0</v>
          </cell>
          <cell r="AA56">
            <v>0</v>
          </cell>
        </row>
        <row r="57">
          <cell r="A57" t="str">
            <v>FREIGHT TO YARDS</v>
          </cell>
          <cell r="B57">
            <v>38.01</v>
          </cell>
          <cell r="C57">
            <v>6.5</v>
          </cell>
          <cell r="D57">
            <v>36.340000000000003</v>
          </cell>
          <cell r="E57">
            <v>6.5</v>
          </cell>
          <cell r="F57">
            <v>39.67</v>
          </cell>
          <cell r="G57">
            <v>6.5</v>
          </cell>
          <cell r="H57">
            <v>41.26</v>
          </cell>
          <cell r="I57">
            <v>6.76</v>
          </cell>
          <cell r="J57">
            <v>37.799999999999997</v>
          </cell>
          <cell r="K57">
            <v>6.76</v>
          </cell>
          <cell r="L57">
            <v>41.26</v>
          </cell>
          <cell r="M57">
            <v>6.76</v>
          </cell>
          <cell r="N57">
            <v>41.26</v>
          </cell>
          <cell r="O57">
            <v>6.76</v>
          </cell>
          <cell r="P57">
            <v>39.53</v>
          </cell>
          <cell r="Q57">
            <v>6.76</v>
          </cell>
          <cell r="R57">
            <v>39.53</v>
          </cell>
          <cell r="S57">
            <v>6.76</v>
          </cell>
          <cell r="T57">
            <v>41.26</v>
          </cell>
          <cell r="U57">
            <v>6.76</v>
          </cell>
          <cell r="V57">
            <v>35.53</v>
          </cell>
          <cell r="W57">
            <v>6.76</v>
          </cell>
          <cell r="X57">
            <v>41.26</v>
          </cell>
          <cell r="Y57">
            <v>6.76</v>
          </cell>
          <cell r="Z57">
            <v>472.71000000000004</v>
          </cell>
          <cell r="AA57">
            <v>6.7</v>
          </cell>
        </row>
        <row r="58">
          <cell r="A58" t="str">
            <v>OTHER (INC) / EXP</v>
          </cell>
          <cell r="B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row>
        <row r="59">
          <cell r="A59" t="str">
            <v>PURCHASED AGGREGATE</v>
          </cell>
          <cell r="C59">
            <v>0</v>
          </cell>
          <cell r="E59">
            <v>0</v>
          </cell>
          <cell r="G59">
            <v>0</v>
          </cell>
          <cell r="I59">
            <v>0</v>
          </cell>
          <cell r="K59">
            <v>0</v>
          </cell>
          <cell r="M59">
            <v>0</v>
          </cell>
          <cell r="O59">
            <v>0</v>
          </cell>
          <cell r="Q59">
            <v>0</v>
          </cell>
          <cell r="S59">
            <v>0</v>
          </cell>
          <cell r="U59">
            <v>0</v>
          </cell>
          <cell r="W59">
            <v>0</v>
          </cell>
          <cell r="Y59">
            <v>0</v>
          </cell>
          <cell r="Z59">
            <v>0</v>
          </cell>
          <cell r="AA59">
            <v>0</v>
          </cell>
        </row>
        <row r="60">
          <cell r="A60" t="str">
            <v>RESTORATION EXPENSE</v>
          </cell>
        </row>
        <row r="61">
          <cell r="A61" t="str">
            <v xml:space="preserve">PLANT PROFIT / (LOSS)   </v>
          </cell>
          <cell r="B61">
            <v>52.289999999999985</v>
          </cell>
          <cell r="C61">
            <v>8.94</v>
          </cell>
          <cell r="D61">
            <v>48.559999999999988</v>
          </cell>
          <cell r="E61">
            <v>8.68</v>
          </cell>
          <cell r="F61">
            <v>56.229999999999976</v>
          </cell>
          <cell r="G61">
            <v>9.2100000000000009</v>
          </cell>
          <cell r="H61">
            <v>54.54399999999999</v>
          </cell>
          <cell r="I61">
            <v>8.94</v>
          </cell>
          <cell r="J61">
            <v>47.004000000000005</v>
          </cell>
          <cell r="K61">
            <v>8.41</v>
          </cell>
          <cell r="L61">
            <v>54.54399999999999</v>
          </cell>
          <cell r="M61">
            <v>8.94</v>
          </cell>
          <cell r="N61">
            <v>54.54399999999999</v>
          </cell>
          <cell r="O61">
            <v>8.94</v>
          </cell>
          <cell r="P61">
            <v>50.673999999999992</v>
          </cell>
          <cell r="Q61">
            <v>8.67</v>
          </cell>
          <cell r="R61">
            <v>50.673999999999992</v>
          </cell>
          <cell r="S61">
            <v>8.67</v>
          </cell>
          <cell r="T61">
            <v>54.54399999999999</v>
          </cell>
          <cell r="U61">
            <v>8.94</v>
          </cell>
          <cell r="V61">
            <v>41.874000000000024</v>
          </cell>
          <cell r="W61">
            <v>7.97</v>
          </cell>
          <cell r="X61">
            <v>54.54399999999999</v>
          </cell>
          <cell r="Y61">
            <v>8.94</v>
          </cell>
          <cell r="Z61">
            <v>620.02599999999984</v>
          </cell>
          <cell r="AA61">
            <v>8.7799999999999994</v>
          </cell>
        </row>
        <row r="64">
          <cell r="A64">
            <v>0</v>
          </cell>
          <cell r="L64">
            <v>0</v>
          </cell>
        </row>
        <row r="65">
          <cell r="A65" t="str">
            <v>FLORIDA OPERATIONS</v>
          </cell>
          <cell r="Z65">
            <v>39832.448251851849</v>
          </cell>
        </row>
        <row r="66">
          <cell r="A66" t="str">
            <v>AGGREGATES - WEST FORT PIERCE</v>
          </cell>
          <cell r="Z66">
            <v>39832.448251851849</v>
          </cell>
        </row>
        <row r="71">
          <cell r="A71" t="str">
            <v xml:space="preserve">                      </v>
          </cell>
        </row>
        <row r="72">
          <cell r="A72" t="str">
            <v xml:space="preserve">                      </v>
          </cell>
          <cell r="B72" t="str">
            <v>JAN</v>
          </cell>
          <cell r="D72" t="str">
            <v>FEB</v>
          </cell>
          <cell r="F72" t="str">
            <v xml:space="preserve">   MAR</v>
          </cell>
          <cell r="H72" t="str">
            <v xml:space="preserve">    APR</v>
          </cell>
          <cell r="J72" t="str">
            <v>MAY</v>
          </cell>
          <cell r="L72" t="str">
            <v>JUN</v>
          </cell>
          <cell r="N72" t="str">
            <v>JUL</v>
          </cell>
          <cell r="P72" t="str">
            <v>AUG</v>
          </cell>
          <cell r="R72" t="str">
            <v>SEP</v>
          </cell>
          <cell r="T72" t="str">
            <v>OCT</v>
          </cell>
          <cell r="V72" t="str">
            <v>NOV</v>
          </cell>
          <cell r="X72" t="str">
            <v>DEC</v>
          </cell>
          <cell r="Z72" t="str">
            <v xml:space="preserve">        TOTAL</v>
          </cell>
        </row>
        <row r="73">
          <cell r="A73" t="str">
            <v xml:space="preserve">DAYS                  </v>
          </cell>
          <cell r="B73">
            <v>21</v>
          </cell>
          <cell r="D73">
            <v>20</v>
          </cell>
          <cell r="F73">
            <v>23</v>
          </cell>
          <cell r="H73">
            <v>20</v>
          </cell>
          <cell r="J73">
            <v>22</v>
          </cell>
          <cell r="L73">
            <v>22</v>
          </cell>
          <cell r="N73">
            <v>20</v>
          </cell>
          <cell r="P73">
            <v>21</v>
          </cell>
          <cell r="R73">
            <v>21</v>
          </cell>
          <cell r="T73">
            <v>22</v>
          </cell>
          <cell r="V73">
            <v>19</v>
          </cell>
          <cell r="X73">
            <v>21</v>
          </cell>
          <cell r="Z73">
            <v>252</v>
          </cell>
        </row>
        <row r="75">
          <cell r="A75" t="str">
            <v>SALES TONS</v>
          </cell>
        </row>
        <row r="76">
          <cell r="A76" t="str">
            <v xml:space="preserve">    COMMERCIAL</v>
          </cell>
          <cell r="B76">
            <v>2.066929133858268</v>
          </cell>
          <cell r="D76">
            <v>1.9685039370078741</v>
          </cell>
          <cell r="F76">
            <v>2.1653543307086616</v>
          </cell>
          <cell r="H76">
            <v>2.1653543307086616</v>
          </cell>
          <cell r="J76">
            <v>1.9685039370078741</v>
          </cell>
          <cell r="L76">
            <v>2.1653543307086616</v>
          </cell>
          <cell r="N76">
            <v>2.1653543307086616</v>
          </cell>
          <cell r="P76">
            <v>2.066929133858268</v>
          </cell>
          <cell r="R76">
            <v>2.066929133858268</v>
          </cell>
          <cell r="T76">
            <v>2.1653543307086616</v>
          </cell>
          <cell r="V76">
            <v>1.8700787401574803</v>
          </cell>
          <cell r="X76">
            <v>2.1653543307086616</v>
          </cell>
          <cell r="Z76">
            <v>25.000000000000004</v>
          </cell>
        </row>
        <row r="77">
          <cell r="A77" t="str">
            <v xml:space="preserve">    SPECIALTY</v>
          </cell>
          <cell r="Z77">
            <v>0</v>
          </cell>
        </row>
        <row r="78">
          <cell r="A78" t="str">
            <v xml:space="preserve">    CRUSHED LIMEROCK</v>
          </cell>
        </row>
        <row r="79">
          <cell r="A79" t="str">
            <v xml:space="preserve">    TOTAL EXTERNAL FINISHED</v>
          </cell>
          <cell r="B79">
            <v>2.066929133858268</v>
          </cell>
          <cell r="D79">
            <v>1.9685039370078741</v>
          </cell>
          <cell r="F79">
            <v>2.1653543307086616</v>
          </cell>
          <cell r="H79">
            <v>2.1653543307086616</v>
          </cell>
          <cell r="J79">
            <v>1.9685039370078741</v>
          </cell>
          <cell r="L79">
            <v>2.1653543307086616</v>
          </cell>
          <cell r="N79">
            <v>2.1653543307086616</v>
          </cell>
          <cell r="P79">
            <v>2.066929133858268</v>
          </cell>
          <cell r="R79">
            <v>2.066929133858268</v>
          </cell>
          <cell r="T79">
            <v>2.1653543307086616</v>
          </cell>
          <cell r="V79">
            <v>1.8700787401574803</v>
          </cell>
          <cell r="X79">
            <v>2.1653543307086616</v>
          </cell>
          <cell r="Z79">
            <v>25.000000000000004</v>
          </cell>
        </row>
        <row r="80">
          <cell r="A80" t="str">
            <v xml:space="preserve">    PIT ROCK</v>
          </cell>
        </row>
        <row r="81">
          <cell r="A81" t="str">
            <v xml:space="preserve">    TOTAL EXTERNAL</v>
          </cell>
          <cell r="B81">
            <v>2.066929133858268</v>
          </cell>
          <cell r="D81">
            <v>1.9685039370078741</v>
          </cell>
          <cell r="F81">
            <v>2.1653543307086616</v>
          </cell>
          <cell r="H81">
            <v>2.1653543307086616</v>
          </cell>
          <cell r="J81">
            <v>1.9685039370078741</v>
          </cell>
          <cell r="L81">
            <v>2.1653543307086616</v>
          </cell>
          <cell r="N81">
            <v>2.1653543307086616</v>
          </cell>
          <cell r="P81">
            <v>2.066929133858268</v>
          </cell>
          <cell r="R81">
            <v>2.066929133858268</v>
          </cell>
          <cell r="T81">
            <v>2.1653543307086616</v>
          </cell>
          <cell r="V81">
            <v>1.8700787401574803</v>
          </cell>
          <cell r="X81">
            <v>2.1653543307086616</v>
          </cell>
          <cell r="Z81">
            <v>25.000000000000004</v>
          </cell>
        </row>
        <row r="82">
          <cell r="A82" t="str">
            <v xml:space="preserve">    INTERNAL</v>
          </cell>
          <cell r="B82">
            <v>3.78</v>
          </cell>
          <cell r="D82">
            <v>3.6230000000000002</v>
          </cell>
          <cell r="F82">
            <v>3.9380000000000002</v>
          </cell>
          <cell r="H82">
            <v>3.9380000000000002</v>
          </cell>
          <cell r="J82">
            <v>3.6230000000000002</v>
          </cell>
          <cell r="L82">
            <v>3.9380000000000002</v>
          </cell>
          <cell r="N82">
            <v>3.9380000000000002</v>
          </cell>
          <cell r="P82">
            <v>3.78</v>
          </cell>
          <cell r="R82">
            <v>3.78</v>
          </cell>
          <cell r="T82">
            <v>3.9380000000000002</v>
          </cell>
          <cell r="V82">
            <v>3.3859999999999997</v>
          </cell>
          <cell r="X82">
            <v>3.9380000000000002</v>
          </cell>
          <cell r="Z82">
            <v>45.6</v>
          </cell>
        </row>
        <row r="83">
          <cell r="A83" t="str">
            <v xml:space="preserve">    CEMENT PLANT BLEND</v>
          </cell>
        </row>
        <row r="84">
          <cell r="A84" t="str">
            <v xml:space="preserve">    TOTAL INTERNAL FINISHED</v>
          </cell>
          <cell r="B84">
            <v>3.78</v>
          </cell>
          <cell r="D84">
            <v>3.6230000000000002</v>
          </cell>
          <cell r="F84">
            <v>3.9380000000000002</v>
          </cell>
          <cell r="H84">
            <v>3.9380000000000002</v>
          </cell>
          <cell r="J84">
            <v>3.6230000000000002</v>
          </cell>
          <cell r="L84">
            <v>3.9380000000000002</v>
          </cell>
          <cell r="N84">
            <v>3.9380000000000002</v>
          </cell>
          <cell r="P84">
            <v>3.78</v>
          </cell>
          <cell r="R84">
            <v>3.78</v>
          </cell>
          <cell r="T84">
            <v>3.9380000000000002</v>
          </cell>
          <cell r="V84">
            <v>3.3859999999999997</v>
          </cell>
          <cell r="X84">
            <v>3.9380000000000002</v>
          </cell>
          <cell r="Z84">
            <v>45.6</v>
          </cell>
        </row>
        <row r="85">
          <cell r="A85" t="str">
            <v>NET SALES TONS</v>
          </cell>
          <cell r="B85">
            <v>5.8469291338582678</v>
          </cell>
          <cell r="D85">
            <v>5.5915039370078743</v>
          </cell>
          <cell r="F85">
            <v>6.1033543307086617</v>
          </cell>
          <cell r="H85">
            <v>6.1033543307086617</v>
          </cell>
          <cell r="J85">
            <v>5.5915039370078743</v>
          </cell>
          <cell r="L85">
            <v>6.1033543307086617</v>
          </cell>
          <cell r="N85">
            <v>6.1033543307086617</v>
          </cell>
          <cell r="P85">
            <v>5.8469291338582678</v>
          </cell>
          <cell r="R85">
            <v>5.8469291338582678</v>
          </cell>
          <cell r="T85">
            <v>6.1033543307086617</v>
          </cell>
          <cell r="V85">
            <v>5.2560787401574798</v>
          </cell>
          <cell r="X85">
            <v>6.1033543307086617</v>
          </cell>
          <cell r="Z85">
            <v>70.600000000000009</v>
          </cell>
        </row>
        <row r="86">
          <cell r="A86" t="str">
            <v xml:space="preserve">    AGG DIST TRANSFERS</v>
          </cell>
        </row>
        <row r="87">
          <cell r="A87" t="str">
            <v>TOTAL SHIPMENTS</v>
          </cell>
          <cell r="B87">
            <v>5.8469291338582678</v>
          </cell>
          <cell r="D87">
            <v>5.5915039370078743</v>
          </cell>
          <cell r="F87">
            <v>6.1033543307086617</v>
          </cell>
          <cell r="H87">
            <v>6.1033543307086617</v>
          </cell>
          <cell r="J87">
            <v>5.5915039370078743</v>
          </cell>
          <cell r="L87">
            <v>6.1033543307086617</v>
          </cell>
          <cell r="N87">
            <v>6.1033543307086617</v>
          </cell>
          <cell r="P87">
            <v>5.8469291338582678</v>
          </cell>
          <cell r="R87">
            <v>5.8469291338582678</v>
          </cell>
          <cell r="T87">
            <v>6.1033543307086617</v>
          </cell>
          <cell r="V87">
            <v>5.2560787401574798</v>
          </cell>
          <cell r="X87">
            <v>6.1033543307086617</v>
          </cell>
          <cell r="Z87">
            <v>70.600000000000009</v>
          </cell>
        </row>
        <row r="88">
          <cell r="A88" t="str">
            <v>PURCHASED AGGREGATES</v>
          </cell>
        </row>
        <row r="89">
          <cell r="B89" t="str">
            <v>(000's)</v>
          </cell>
          <cell r="C89" t="str">
            <v>$/Ton</v>
          </cell>
          <cell r="D89" t="str">
            <v>(000's)</v>
          </cell>
          <cell r="E89" t="str">
            <v>$/Ton</v>
          </cell>
          <cell r="F89" t="str">
            <v>(000's)</v>
          </cell>
          <cell r="G89" t="str">
            <v>$/Ton</v>
          </cell>
          <cell r="H89" t="str">
            <v>(000's)</v>
          </cell>
          <cell r="I89" t="str">
            <v>$/Ton</v>
          </cell>
          <cell r="J89" t="str">
            <v>(000's)</v>
          </cell>
          <cell r="K89" t="str">
            <v>$/Ton</v>
          </cell>
          <cell r="L89" t="str">
            <v>(000's)</v>
          </cell>
          <cell r="M89" t="str">
            <v>$/Ton</v>
          </cell>
          <cell r="N89" t="str">
            <v>(000's)</v>
          </cell>
          <cell r="O89" t="str">
            <v>$/Ton</v>
          </cell>
          <cell r="P89" t="str">
            <v>(000's)</v>
          </cell>
          <cell r="Q89" t="str">
            <v>$/Ton</v>
          </cell>
          <cell r="R89" t="str">
            <v>(000's)</v>
          </cell>
          <cell r="S89" t="str">
            <v>$/Ton</v>
          </cell>
          <cell r="T89" t="str">
            <v>(000's)</v>
          </cell>
          <cell r="U89" t="str">
            <v>$/Ton</v>
          </cell>
          <cell r="V89" t="str">
            <v>(000's)</v>
          </cell>
          <cell r="W89" t="str">
            <v>$/Ton</v>
          </cell>
          <cell r="X89" t="str">
            <v>(000's)</v>
          </cell>
          <cell r="Y89" t="str">
            <v>$/Ton</v>
          </cell>
          <cell r="Z89" t="str">
            <v>(000's)</v>
          </cell>
          <cell r="AA89" t="str">
            <v>$/Ton</v>
          </cell>
        </row>
        <row r="90">
          <cell r="A90" t="str">
            <v xml:space="preserve">TURNOVER              </v>
          </cell>
        </row>
        <row r="91">
          <cell r="A91" t="str">
            <v xml:space="preserve">    COMMERCIAL</v>
          </cell>
          <cell r="B91">
            <v>48.3</v>
          </cell>
          <cell r="C91">
            <v>23.367999999999995</v>
          </cell>
          <cell r="D91">
            <v>45.9</v>
          </cell>
          <cell r="E91">
            <v>23.3172</v>
          </cell>
          <cell r="F91">
            <v>50.5</v>
          </cell>
          <cell r="G91">
            <v>23.32181818181818</v>
          </cell>
          <cell r="H91">
            <v>50.6</v>
          </cell>
          <cell r="I91">
            <v>23.367999999999999</v>
          </cell>
          <cell r="J91">
            <v>46</v>
          </cell>
          <cell r="K91">
            <v>23.367999999999999</v>
          </cell>
          <cell r="L91">
            <v>50.6</v>
          </cell>
          <cell r="M91">
            <v>23.367999999999999</v>
          </cell>
          <cell r="N91">
            <v>50.6</v>
          </cell>
          <cell r="O91">
            <v>23.367999999999999</v>
          </cell>
          <cell r="P91">
            <v>48.4</v>
          </cell>
          <cell r="Q91">
            <v>23.416380952380948</v>
          </cell>
          <cell r="R91">
            <v>48.4</v>
          </cell>
          <cell r="S91">
            <v>23.416380952380948</v>
          </cell>
          <cell r="T91">
            <v>50.6</v>
          </cell>
          <cell r="U91">
            <v>23.367999999999999</v>
          </cell>
          <cell r="V91">
            <v>43.7</v>
          </cell>
          <cell r="W91">
            <v>23.368000000000002</v>
          </cell>
          <cell r="X91">
            <v>50.6</v>
          </cell>
          <cell r="Y91">
            <v>23.367999999999999</v>
          </cell>
          <cell r="Z91">
            <v>584.20000000000005</v>
          </cell>
          <cell r="AA91">
            <v>23.367999999999999</v>
          </cell>
        </row>
        <row r="92">
          <cell r="A92" t="str">
            <v xml:space="preserve">    SPECIALTY</v>
          </cell>
          <cell r="B92">
            <v>0</v>
          </cell>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row>
        <row r="93">
          <cell r="A93" t="str">
            <v xml:space="preserve">    CRUSHED LIMEROCK</v>
          </cell>
          <cell r="B93">
            <v>0</v>
          </cell>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AA93">
            <v>0</v>
          </cell>
        </row>
        <row r="94">
          <cell r="A94" t="str">
            <v>TOTAL EXTERNAL TURNOVER  FIN</v>
          </cell>
          <cell r="B94">
            <v>48.3</v>
          </cell>
          <cell r="C94">
            <v>23.367999999999995</v>
          </cell>
          <cell r="D94">
            <v>45.9</v>
          </cell>
          <cell r="E94">
            <v>23.3172</v>
          </cell>
          <cell r="F94">
            <v>50.5</v>
          </cell>
          <cell r="G94">
            <v>23.32181818181818</v>
          </cell>
          <cell r="H94">
            <v>50.6</v>
          </cell>
          <cell r="I94">
            <v>23.367999999999999</v>
          </cell>
          <cell r="J94">
            <v>46</v>
          </cell>
          <cell r="K94">
            <v>23.367999999999999</v>
          </cell>
          <cell r="L94">
            <v>50.6</v>
          </cell>
          <cell r="M94">
            <v>23.367999999999999</v>
          </cell>
          <cell r="N94">
            <v>50.6</v>
          </cell>
          <cell r="O94">
            <v>23.367999999999999</v>
          </cell>
          <cell r="P94">
            <v>48.4</v>
          </cell>
          <cell r="Q94">
            <v>23.416380952380948</v>
          </cell>
          <cell r="R94">
            <v>48.4</v>
          </cell>
          <cell r="S94">
            <v>23.416380952380948</v>
          </cell>
          <cell r="T94">
            <v>50.6</v>
          </cell>
          <cell r="U94">
            <v>23.367999999999999</v>
          </cell>
          <cell r="V94">
            <v>43.7</v>
          </cell>
          <cell r="W94">
            <v>23.368000000000002</v>
          </cell>
          <cell r="X94">
            <v>50.6</v>
          </cell>
          <cell r="Y94">
            <v>23.367999999999999</v>
          </cell>
          <cell r="Z94">
            <v>584.20000000000005</v>
          </cell>
          <cell r="AA94">
            <v>23.367999999999999</v>
          </cell>
        </row>
        <row r="95">
          <cell r="A95" t="str">
            <v xml:space="preserve">    PIT ROCK</v>
          </cell>
          <cell r="B95">
            <v>0</v>
          </cell>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row>
        <row r="96">
          <cell r="A96" t="str">
            <v>TOTAL EXTERNAL TURNOVER</v>
          </cell>
          <cell r="B96">
            <v>48.3</v>
          </cell>
          <cell r="C96">
            <v>23.367999999999995</v>
          </cell>
          <cell r="D96">
            <v>45.9</v>
          </cell>
          <cell r="E96">
            <v>23.3172</v>
          </cell>
          <cell r="F96">
            <v>50.5</v>
          </cell>
          <cell r="G96">
            <v>23.32181818181818</v>
          </cell>
          <cell r="H96">
            <v>50.6</v>
          </cell>
          <cell r="I96">
            <v>23.367999999999999</v>
          </cell>
          <cell r="J96">
            <v>46</v>
          </cell>
          <cell r="K96">
            <v>23.367999999999999</v>
          </cell>
          <cell r="L96">
            <v>50.6</v>
          </cell>
          <cell r="M96">
            <v>23.367999999999999</v>
          </cell>
          <cell r="N96">
            <v>50.6</v>
          </cell>
          <cell r="O96">
            <v>23.367999999999999</v>
          </cell>
          <cell r="P96">
            <v>48.4</v>
          </cell>
          <cell r="Q96">
            <v>23.416380952380948</v>
          </cell>
          <cell r="R96">
            <v>48.4</v>
          </cell>
          <cell r="S96">
            <v>23.416380952380948</v>
          </cell>
          <cell r="T96">
            <v>50.6</v>
          </cell>
          <cell r="U96">
            <v>23.367999999999999</v>
          </cell>
          <cell r="V96">
            <v>43.7</v>
          </cell>
          <cell r="W96">
            <v>23.368000000000002</v>
          </cell>
          <cell r="X96">
            <v>50.6</v>
          </cell>
          <cell r="Y96">
            <v>23.367999999999999</v>
          </cell>
          <cell r="Z96">
            <v>584.20000000000005</v>
          </cell>
          <cell r="AA96">
            <v>23.367999999999999</v>
          </cell>
        </row>
        <row r="97">
          <cell r="A97" t="str">
            <v xml:space="preserve">    INTER REGION</v>
          </cell>
          <cell r="B97">
            <v>82.1</v>
          </cell>
          <cell r="C97">
            <v>21.719576719576718</v>
          </cell>
          <cell r="D97">
            <v>78.8</v>
          </cell>
          <cell r="E97">
            <v>21.749930996411813</v>
          </cell>
          <cell r="F97">
            <v>85.6</v>
          </cell>
          <cell r="G97">
            <v>21.736922295581511</v>
          </cell>
          <cell r="H97">
            <v>85.6</v>
          </cell>
          <cell r="I97">
            <v>21.736922295581511</v>
          </cell>
          <cell r="J97">
            <v>78.8</v>
          </cell>
          <cell r="K97">
            <v>21.749930996411813</v>
          </cell>
          <cell r="L97">
            <v>85.6</v>
          </cell>
          <cell r="M97">
            <v>21.736922295581511</v>
          </cell>
          <cell r="N97">
            <v>85.6</v>
          </cell>
          <cell r="O97">
            <v>21.736922295581511</v>
          </cell>
          <cell r="P97">
            <v>82.1</v>
          </cell>
          <cell r="Q97">
            <v>21.719576719576718</v>
          </cell>
          <cell r="R97">
            <v>82.1</v>
          </cell>
          <cell r="S97">
            <v>21.719576719576718</v>
          </cell>
          <cell r="T97">
            <v>85.6</v>
          </cell>
          <cell r="U97">
            <v>21.736922295581511</v>
          </cell>
          <cell r="V97">
            <v>73.600000000000009</v>
          </cell>
          <cell r="W97">
            <v>21.736562315416425</v>
          </cell>
          <cell r="X97">
            <v>85.6</v>
          </cell>
          <cell r="Y97">
            <v>21.736922295581511</v>
          </cell>
          <cell r="Z97">
            <v>991.1</v>
          </cell>
          <cell r="AA97">
            <v>21.734649122807017</v>
          </cell>
        </row>
        <row r="98">
          <cell r="A98" t="str">
            <v xml:space="preserve">    CEMENT PLANT BLEND</v>
          </cell>
          <cell r="B98">
            <v>0</v>
          </cell>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AA98">
            <v>0</v>
          </cell>
        </row>
        <row r="99">
          <cell r="A99" t="str">
            <v>TOTAL INTERNAL TURNOVER</v>
          </cell>
          <cell r="B99">
            <v>82.1</v>
          </cell>
          <cell r="C99">
            <v>21.719576719576718</v>
          </cell>
          <cell r="D99">
            <v>78.8</v>
          </cell>
          <cell r="E99">
            <v>21.749930996411813</v>
          </cell>
          <cell r="F99">
            <v>85.6</v>
          </cell>
          <cell r="G99">
            <v>21.736922295581511</v>
          </cell>
          <cell r="H99">
            <v>85.6</v>
          </cell>
          <cell r="I99">
            <v>21.736922295581511</v>
          </cell>
          <cell r="J99">
            <v>78.8</v>
          </cell>
          <cell r="K99">
            <v>21.749930996411813</v>
          </cell>
          <cell r="L99">
            <v>85.6</v>
          </cell>
          <cell r="M99">
            <v>21.736922295581511</v>
          </cell>
          <cell r="N99">
            <v>85.6</v>
          </cell>
          <cell r="O99">
            <v>21.736922295581511</v>
          </cell>
          <cell r="P99">
            <v>82.1</v>
          </cell>
          <cell r="Q99">
            <v>21.719576719576718</v>
          </cell>
          <cell r="R99">
            <v>82.1</v>
          </cell>
          <cell r="S99">
            <v>21.719576719576718</v>
          </cell>
          <cell r="T99">
            <v>85.6</v>
          </cell>
          <cell r="U99">
            <v>21.736922295581511</v>
          </cell>
          <cell r="V99">
            <v>73.600000000000009</v>
          </cell>
          <cell r="W99">
            <v>21.736562315416425</v>
          </cell>
          <cell r="X99">
            <v>85.6</v>
          </cell>
          <cell r="Y99">
            <v>21.736922295581511</v>
          </cell>
          <cell r="Z99">
            <v>991.1</v>
          </cell>
          <cell r="AA99">
            <v>21.734649122807017</v>
          </cell>
        </row>
        <row r="100">
          <cell r="A100" t="str">
            <v>TOTAL TURNOVER</v>
          </cell>
          <cell r="B100">
            <v>130.39999999999998</v>
          </cell>
          <cell r="C100">
            <v>22.302305537599651</v>
          </cell>
          <cell r="D100">
            <v>124.69999999999999</v>
          </cell>
          <cell r="E100">
            <v>22.301692246814273</v>
          </cell>
          <cell r="F100">
            <v>136.1</v>
          </cell>
          <cell r="G100">
            <v>22.29921328919427</v>
          </cell>
          <cell r="H100">
            <v>136.19999999999999</v>
          </cell>
          <cell r="I100">
            <v>22.315597722176779</v>
          </cell>
          <cell r="J100">
            <v>124.8</v>
          </cell>
          <cell r="K100">
            <v>22.319576522874268</v>
          </cell>
          <cell r="L100">
            <v>136.19999999999999</v>
          </cell>
          <cell r="M100">
            <v>22.315597722176779</v>
          </cell>
          <cell r="N100">
            <v>136.19999999999999</v>
          </cell>
          <cell r="O100">
            <v>22.315597722176779</v>
          </cell>
          <cell r="P100">
            <v>130.5</v>
          </cell>
          <cell r="Q100">
            <v>22.319408532643827</v>
          </cell>
          <cell r="R100">
            <v>130.5</v>
          </cell>
          <cell r="S100">
            <v>22.319408532643827</v>
          </cell>
          <cell r="T100">
            <v>136.19999999999999</v>
          </cell>
          <cell r="U100">
            <v>22.315597722176779</v>
          </cell>
          <cell r="V100">
            <v>117.30000000000001</v>
          </cell>
          <cell r="W100">
            <v>22.317017266846641</v>
          </cell>
          <cell r="X100">
            <v>136.19999999999999</v>
          </cell>
          <cell r="Y100">
            <v>22.315597722176779</v>
          </cell>
          <cell r="Z100">
            <v>1575.3000000000002</v>
          </cell>
          <cell r="AA100">
            <v>22.313031161473088</v>
          </cell>
        </row>
        <row r="101">
          <cell r="A101" t="str">
            <v xml:space="preserve">DELIVERY COSTS        </v>
          </cell>
        </row>
        <row r="102">
          <cell r="A102" t="str">
            <v xml:space="preserve">    COMMERCIAL</v>
          </cell>
          <cell r="B102">
            <v>2.8</v>
          </cell>
          <cell r="C102">
            <v>1.34</v>
          </cell>
          <cell r="D102">
            <v>2.6</v>
          </cell>
          <cell r="E102">
            <v>1.34</v>
          </cell>
          <cell r="F102">
            <v>2.9</v>
          </cell>
          <cell r="G102">
            <v>1.34</v>
          </cell>
          <cell r="H102">
            <v>3</v>
          </cell>
          <cell r="I102">
            <v>1.3936000000000002</v>
          </cell>
          <cell r="J102">
            <v>2.7</v>
          </cell>
          <cell r="K102">
            <v>1.3936000000000002</v>
          </cell>
          <cell r="L102">
            <v>3</v>
          </cell>
          <cell r="M102">
            <v>1.3936000000000002</v>
          </cell>
          <cell r="N102">
            <v>3</v>
          </cell>
          <cell r="O102">
            <v>1.3936000000000002</v>
          </cell>
          <cell r="P102">
            <v>2.9</v>
          </cell>
          <cell r="Q102">
            <v>1.3936000000000002</v>
          </cell>
          <cell r="R102">
            <v>2.9</v>
          </cell>
          <cell r="S102">
            <v>1.3936000000000002</v>
          </cell>
          <cell r="T102">
            <v>3</v>
          </cell>
          <cell r="U102">
            <v>1.3936000000000002</v>
          </cell>
          <cell r="V102">
            <v>2.6</v>
          </cell>
          <cell r="W102">
            <v>1.3936000000000002</v>
          </cell>
          <cell r="X102">
            <v>3</v>
          </cell>
          <cell r="Y102">
            <v>1.3936000000000002</v>
          </cell>
          <cell r="Z102">
            <v>34.799999999999997</v>
          </cell>
          <cell r="AA102">
            <v>1.3936000000000002</v>
          </cell>
        </row>
        <row r="103">
          <cell r="A103" t="str">
            <v xml:space="preserve">    SPECIALTY</v>
          </cell>
          <cell r="B103">
            <v>0</v>
          </cell>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row>
        <row r="104">
          <cell r="A104" t="str">
            <v xml:space="preserve">    CRUSHED LIMEROCK</v>
          </cell>
          <cell r="B104">
            <v>0</v>
          </cell>
          <cell r="C104">
            <v>0</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AA104">
            <v>0</v>
          </cell>
        </row>
        <row r="105">
          <cell r="A105" t="str">
            <v>TOTAL EXTERNAL DEL FINISHED</v>
          </cell>
          <cell r="B105">
            <v>2.8</v>
          </cell>
          <cell r="C105">
            <v>1.3546666666666665</v>
          </cell>
          <cell r="D105">
            <v>2.6</v>
          </cell>
          <cell r="E105">
            <v>1.3208</v>
          </cell>
          <cell r="F105">
            <v>2.9</v>
          </cell>
          <cell r="G105">
            <v>1.3392727272727272</v>
          </cell>
          <cell r="H105">
            <v>3</v>
          </cell>
          <cell r="I105">
            <v>1.3854545454545453</v>
          </cell>
          <cell r="J105">
            <v>2.7</v>
          </cell>
          <cell r="K105">
            <v>1.3716000000000002</v>
          </cell>
          <cell r="L105">
            <v>3</v>
          </cell>
          <cell r="M105">
            <v>1.3854545454545453</v>
          </cell>
          <cell r="N105">
            <v>3</v>
          </cell>
          <cell r="O105">
            <v>1.3854545454545453</v>
          </cell>
          <cell r="P105">
            <v>2.9</v>
          </cell>
          <cell r="Q105">
            <v>1.4030476190476189</v>
          </cell>
          <cell r="R105">
            <v>2.9</v>
          </cell>
          <cell r="S105">
            <v>1.4030476190476189</v>
          </cell>
          <cell r="T105">
            <v>3</v>
          </cell>
          <cell r="U105">
            <v>1.3854545454545453</v>
          </cell>
          <cell r="V105">
            <v>2.6</v>
          </cell>
          <cell r="W105">
            <v>1.3903157894736842</v>
          </cell>
          <cell r="X105">
            <v>3</v>
          </cell>
          <cell r="Y105">
            <v>1.3854545454545453</v>
          </cell>
          <cell r="Z105">
            <v>34.4</v>
          </cell>
          <cell r="AA105">
            <v>1.3759999999999997</v>
          </cell>
        </row>
        <row r="106">
          <cell r="A106" t="str">
            <v xml:space="preserve">    INTER REGION</v>
          </cell>
          <cell r="B106">
            <v>0</v>
          </cell>
          <cell r="C106">
            <v>0</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row>
        <row r="107">
          <cell r="A107" t="str">
            <v xml:space="preserve">    CEMENT PLANT BLEND</v>
          </cell>
        </row>
        <row r="108">
          <cell r="A108" t="str">
            <v>TOTAL INTERNAL DEL FINISHED</v>
          </cell>
          <cell r="B108">
            <v>0</v>
          </cell>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row>
        <row r="111">
          <cell r="A111" t="str">
            <v>TOTAL DELIVERY COSTS</v>
          </cell>
          <cell r="B111">
            <v>2.8</v>
          </cell>
          <cell r="C111">
            <v>0.47888386123680238</v>
          </cell>
          <cell r="D111">
            <v>2.6</v>
          </cell>
          <cell r="E111">
            <v>0.46499117755988062</v>
          </cell>
          <cell r="F111">
            <v>2.9</v>
          </cell>
          <cell r="G111">
            <v>0.47514855649275084</v>
          </cell>
          <cell r="H111">
            <v>3</v>
          </cell>
          <cell r="I111">
            <v>0.49153298947525947</v>
          </cell>
          <cell r="J111">
            <v>2.7</v>
          </cell>
          <cell r="K111">
            <v>0.48287545361987605</v>
          </cell>
          <cell r="L111">
            <v>3</v>
          </cell>
          <cell r="M111">
            <v>0.49153298947525947</v>
          </cell>
          <cell r="N111">
            <v>3</v>
          </cell>
          <cell r="O111">
            <v>0.49153298947525947</v>
          </cell>
          <cell r="P111">
            <v>2.9</v>
          </cell>
          <cell r="Q111">
            <v>0.49598685628097389</v>
          </cell>
          <cell r="R111">
            <v>2.9</v>
          </cell>
          <cell r="S111">
            <v>0.49598685628097389</v>
          </cell>
          <cell r="T111">
            <v>3</v>
          </cell>
          <cell r="U111">
            <v>0.49153298947525947</v>
          </cell>
          <cell r="V111">
            <v>2.6</v>
          </cell>
          <cell r="W111">
            <v>0.4946653443631821</v>
          </cell>
          <cell r="X111">
            <v>3</v>
          </cell>
          <cell r="Y111">
            <v>0.49153298947525947</v>
          </cell>
          <cell r="Z111">
            <v>34.4</v>
          </cell>
          <cell r="AA111">
            <v>0.48725212464589229</v>
          </cell>
        </row>
        <row r="112">
          <cell r="A112" t="str">
            <v>EX WORKS TURNOVER</v>
          </cell>
        </row>
        <row r="113">
          <cell r="A113" t="str">
            <v xml:space="preserve">    COMMERCIAL</v>
          </cell>
          <cell r="B113">
            <v>45.5</v>
          </cell>
          <cell r="C113">
            <v>22.013333333333328</v>
          </cell>
          <cell r="D113">
            <v>43.3</v>
          </cell>
          <cell r="E113">
            <v>21.996399999999998</v>
          </cell>
          <cell r="F113">
            <v>47.6</v>
          </cell>
          <cell r="G113">
            <v>21.982545454545452</v>
          </cell>
          <cell r="H113">
            <v>47.6</v>
          </cell>
          <cell r="I113">
            <v>21.982545454545452</v>
          </cell>
          <cell r="J113">
            <v>43.3</v>
          </cell>
          <cell r="K113">
            <v>21.996399999999998</v>
          </cell>
          <cell r="L113">
            <v>47.6</v>
          </cell>
          <cell r="M113">
            <v>21.982545454545452</v>
          </cell>
          <cell r="N113">
            <v>47.6</v>
          </cell>
          <cell r="O113">
            <v>21.982545454545452</v>
          </cell>
          <cell r="P113">
            <v>45.5</v>
          </cell>
          <cell r="Q113">
            <v>22.013333333333328</v>
          </cell>
          <cell r="R113">
            <v>45.5</v>
          </cell>
          <cell r="S113">
            <v>22.013333333333328</v>
          </cell>
          <cell r="T113">
            <v>47.6</v>
          </cell>
          <cell r="U113">
            <v>21.982545454545452</v>
          </cell>
          <cell r="V113">
            <v>41.1</v>
          </cell>
          <cell r="W113">
            <v>21.977684210526316</v>
          </cell>
          <cell r="X113">
            <v>47.6</v>
          </cell>
          <cell r="Y113">
            <v>21.982545454545452</v>
          </cell>
          <cell r="Z113">
            <v>549.80000000000018</v>
          </cell>
          <cell r="AA113">
            <v>21.992000000000004</v>
          </cell>
        </row>
        <row r="114">
          <cell r="A114" t="str">
            <v xml:space="preserve">    INDUSTRY</v>
          </cell>
          <cell r="B114">
            <v>0</v>
          </cell>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row>
        <row r="115">
          <cell r="A115" t="str">
            <v xml:space="preserve">    CRUSHED LIMEROCK</v>
          </cell>
          <cell r="C115">
            <v>0</v>
          </cell>
          <cell r="E115">
            <v>0</v>
          </cell>
          <cell r="G115">
            <v>0</v>
          </cell>
          <cell r="I115">
            <v>0</v>
          </cell>
          <cell r="K115">
            <v>0</v>
          </cell>
          <cell r="M115">
            <v>0</v>
          </cell>
          <cell r="O115">
            <v>0</v>
          </cell>
          <cell r="Q115">
            <v>0</v>
          </cell>
          <cell r="S115">
            <v>0</v>
          </cell>
          <cell r="U115">
            <v>0</v>
          </cell>
          <cell r="W115">
            <v>0</v>
          </cell>
          <cell r="Y115">
            <v>0</v>
          </cell>
          <cell r="AA115">
            <v>0</v>
          </cell>
        </row>
        <row r="116">
          <cell r="A116" t="str">
            <v>TOTAL EXTERNAL  FIN EXWORKS</v>
          </cell>
          <cell r="B116">
            <v>45.5</v>
          </cell>
          <cell r="C116">
            <v>22.013333333333328</v>
          </cell>
          <cell r="D116">
            <v>43.3</v>
          </cell>
          <cell r="E116">
            <v>21.996399999999998</v>
          </cell>
          <cell r="F116">
            <v>47.6</v>
          </cell>
          <cell r="G116">
            <v>21.982545454545452</v>
          </cell>
          <cell r="H116">
            <v>47.6</v>
          </cell>
          <cell r="I116">
            <v>21.982545454545452</v>
          </cell>
          <cell r="J116">
            <v>43.3</v>
          </cell>
          <cell r="K116">
            <v>21.996399999999998</v>
          </cell>
          <cell r="L116">
            <v>47.6</v>
          </cell>
          <cell r="M116">
            <v>21.982545454545452</v>
          </cell>
          <cell r="N116">
            <v>47.6</v>
          </cell>
          <cell r="O116">
            <v>21.982545454545452</v>
          </cell>
          <cell r="P116">
            <v>45.5</v>
          </cell>
          <cell r="Q116">
            <v>22.013333333333328</v>
          </cell>
          <cell r="R116">
            <v>45.5</v>
          </cell>
          <cell r="S116">
            <v>22.013333333333328</v>
          </cell>
          <cell r="T116">
            <v>47.6</v>
          </cell>
          <cell r="U116">
            <v>21.982545454545452</v>
          </cell>
          <cell r="V116">
            <v>41.1</v>
          </cell>
          <cell r="W116">
            <v>21.977684210526316</v>
          </cell>
          <cell r="X116">
            <v>47.6</v>
          </cell>
          <cell r="Y116">
            <v>21.982545454545452</v>
          </cell>
          <cell r="Z116">
            <v>549.80000000000018</v>
          </cell>
          <cell r="AA116">
            <v>21.992000000000004</v>
          </cell>
        </row>
        <row r="117">
          <cell r="A117" t="str">
            <v xml:space="preserve">    PIT ROCK</v>
          </cell>
          <cell r="C117">
            <v>0</v>
          </cell>
          <cell r="E117">
            <v>0</v>
          </cell>
          <cell r="G117">
            <v>0</v>
          </cell>
          <cell r="I117">
            <v>0</v>
          </cell>
          <cell r="K117">
            <v>0</v>
          </cell>
          <cell r="M117">
            <v>0</v>
          </cell>
          <cell r="O117">
            <v>0</v>
          </cell>
          <cell r="Q117">
            <v>0</v>
          </cell>
          <cell r="S117">
            <v>0</v>
          </cell>
          <cell r="U117">
            <v>0</v>
          </cell>
          <cell r="W117">
            <v>0</v>
          </cell>
          <cell r="Y117">
            <v>0</v>
          </cell>
          <cell r="AA117">
            <v>0</v>
          </cell>
        </row>
        <row r="118">
          <cell r="A118" t="str">
            <v>TOTAL EXTERNAL EXWORKS</v>
          </cell>
          <cell r="B118">
            <v>45.5</v>
          </cell>
          <cell r="C118">
            <v>22.013333333333328</v>
          </cell>
          <cell r="D118">
            <v>43.3</v>
          </cell>
          <cell r="E118">
            <v>21.996399999999998</v>
          </cell>
          <cell r="F118">
            <v>47.6</v>
          </cell>
          <cell r="G118">
            <v>21.982545454545452</v>
          </cell>
          <cell r="H118">
            <v>47.6</v>
          </cell>
          <cell r="I118">
            <v>21.982545454545452</v>
          </cell>
          <cell r="J118">
            <v>43.3</v>
          </cell>
          <cell r="K118">
            <v>21.996399999999998</v>
          </cell>
          <cell r="L118">
            <v>47.6</v>
          </cell>
          <cell r="M118">
            <v>21.982545454545452</v>
          </cell>
          <cell r="N118">
            <v>47.6</v>
          </cell>
          <cell r="O118">
            <v>21.982545454545452</v>
          </cell>
          <cell r="P118">
            <v>45.5</v>
          </cell>
          <cell r="Q118">
            <v>22.013333333333328</v>
          </cell>
          <cell r="R118">
            <v>45.5</v>
          </cell>
          <cell r="S118">
            <v>22.013333333333328</v>
          </cell>
          <cell r="T118">
            <v>47.6</v>
          </cell>
          <cell r="U118">
            <v>21.982545454545452</v>
          </cell>
          <cell r="V118">
            <v>41.1</v>
          </cell>
          <cell r="W118">
            <v>21.977684210526316</v>
          </cell>
          <cell r="X118">
            <v>47.6</v>
          </cell>
          <cell r="Y118">
            <v>21.982545454545452</v>
          </cell>
          <cell r="Z118">
            <v>549.80000000000018</v>
          </cell>
          <cell r="AA118">
            <v>21.992000000000004</v>
          </cell>
        </row>
        <row r="119">
          <cell r="A119" t="str">
            <v xml:space="preserve">    INTER REGION</v>
          </cell>
          <cell r="B119">
            <v>82.1</v>
          </cell>
          <cell r="C119">
            <v>21.719576719576718</v>
          </cell>
          <cell r="D119">
            <v>78.8</v>
          </cell>
          <cell r="E119">
            <v>21.749930996411813</v>
          </cell>
          <cell r="F119">
            <v>85.6</v>
          </cell>
          <cell r="G119">
            <v>21.736922295581511</v>
          </cell>
          <cell r="H119">
            <v>85.6</v>
          </cell>
          <cell r="I119">
            <v>21.736922295581511</v>
          </cell>
          <cell r="J119">
            <v>78.8</v>
          </cell>
          <cell r="K119">
            <v>21.749930996411813</v>
          </cell>
          <cell r="L119">
            <v>85.6</v>
          </cell>
          <cell r="M119">
            <v>21.736922295581511</v>
          </cell>
          <cell r="N119">
            <v>85.6</v>
          </cell>
          <cell r="O119">
            <v>21.736922295581511</v>
          </cell>
          <cell r="P119">
            <v>82.1</v>
          </cell>
          <cell r="Q119">
            <v>21.719576719576718</v>
          </cell>
          <cell r="R119">
            <v>82.1</v>
          </cell>
          <cell r="S119">
            <v>21.719576719576718</v>
          </cell>
          <cell r="T119">
            <v>85.6</v>
          </cell>
          <cell r="U119">
            <v>21.736922295581511</v>
          </cell>
          <cell r="V119">
            <v>73.600000000000009</v>
          </cell>
          <cell r="W119">
            <v>21.736562315416425</v>
          </cell>
          <cell r="X119">
            <v>85.6</v>
          </cell>
          <cell r="Y119">
            <v>21.736922295581511</v>
          </cell>
          <cell r="Z119">
            <v>991.10000000000014</v>
          </cell>
          <cell r="AA119">
            <v>21.734649122807021</v>
          </cell>
        </row>
        <row r="120">
          <cell r="A120" t="str">
            <v xml:space="preserve">    CEMENT PLANT BLEND</v>
          </cell>
          <cell r="C120">
            <v>0</v>
          </cell>
          <cell r="E120">
            <v>0</v>
          </cell>
          <cell r="G120">
            <v>0</v>
          </cell>
          <cell r="I120">
            <v>0</v>
          </cell>
          <cell r="K120">
            <v>0</v>
          </cell>
          <cell r="M120">
            <v>0</v>
          </cell>
          <cell r="O120">
            <v>0</v>
          </cell>
          <cell r="Q120">
            <v>0</v>
          </cell>
          <cell r="S120">
            <v>0</v>
          </cell>
          <cell r="U120">
            <v>0</v>
          </cell>
          <cell r="W120">
            <v>0</v>
          </cell>
          <cell r="Y120">
            <v>0</v>
          </cell>
          <cell r="Z120">
            <v>0</v>
          </cell>
          <cell r="AA120">
            <v>0</v>
          </cell>
        </row>
        <row r="121">
          <cell r="A121" t="str">
            <v>TOTAL INTERNAL EXWORKS</v>
          </cell>
          <cell r="B121">
            <v>82.1</v>
          </cell>
          <cell r="C121">
            <v>21.719576719576718</v>
          </cell>
          <cell r="D121">
            <v>78.8</v>
          </cell>
          <cell r="E121">
            <v>21.749930996411813</v>
          </cell>
          <cell r="F121">
            <v>85.6</v>
          </cell>
          <cell r="G121">
            <v>21.736922295581511</v>
          </cell>
          <cell r="H121">
            <v>85.6</v>
          </cell>
          <cell r="I121">
            <v>21.736922295581511</v>
          </cell>
          <cell r="J121">
            <v>78.8</v>
          </cell>
          <cell r="K121">
            <v>21.749930996411813</v>
          </cell>
          <cell r="L121">
            <v>85.6</v>
          </cell>
          <cell r="M121">
            <v>21.736922295581511</v>
          </cell>
          <cell r="N121">
            <v>85.6</v>
          </cell>
          <cell r="O121">
            <v>21.736922295581511</v>
          </cell>
          <cell r="P121">
            <v>82.1</v>
          </cell>
          <cell r="Q121">
            <v>21.719576719576718</v>
          </cell>
          <cell r="R121">
            <v>82.1</v>
          </cell>
          <cell r="S121">
            <v>21.719576719576718</v>
          </cell>
          <cell r="T121">
            <v>85.6</v>
          </cell>
          <cell r="U121">
            <v>21.736922295581511</v>
          </cell>
          <cell r="V121">
            <v>73.600000000000009</v>
          </cell>
          <cell r="W121">
            <v>21.736562315416425</v>
          </cell>
          <cell r="X121">
            <v>85.6</v>
          </cell>
          <cell r="Y121">
            <v>21.736922295581511</v>
          </cell>
          <cell r="Z121">
            <v>991.10000000000014</v>
          </cell>
          <cell r="AA121">
            <v>21.734649122807021</v>
          </cell>
        </row>
        <row r="122">
          <cell r="A122" t="str">
            <v xml:space="preserve">EX WORKS TURNOVER                       </v>
          </cell>
          <cell r="B122">
            <v>127.6</v>
          </cell>
          <cell r="C122">
            <v>21.823421676362852</v>
          </cell>
          <cell r="D122">
            <v>122.1</v>
          </cell>
          <cell r="E122">
            <v>21.836701069254392</v>
          </cell>
          <cell r="F122">
            <v>133.19999999999999</v>
          </cell>
          <cell r="G122">
            <v>21.824064732701519</v>
          </cell>
          <cell r="H122">
            <v>133.19999999999999</v>
          </cell>
          <cell r="I122">
            <v>21.824064732701519</v>
          </cell>
          <cell r="J122">
            <v>122.1</v>
          </cell>
          <cell r="K122">
            <v>21.836701069254392</v>
          </cell>
          <cell r="L122">
            <v>133.19999999999999</v>
          </cell>
          <cell r="M122">
            <v>21.824064732701519</v>
          </cell>
          <cell r="N122">
            <v>133.19999999999999</v>
          </cell>
          <cell r="O122">
            <v>21.824064732701519</v>
          </cell>
          <cell r="P122">
            <v>127.6</v>
          </cell>
          <cell r="Q122">
            <v>21.823421676362852</v>
          </cell>
          <cell r="R122">
            <v>127.6</v>
          </cell>
          <cell r="S122">
            <v>21.823421676362852</v>
          </cell>
          <cell r="T122">
            <v>133.19999999999999</v>
          </cell>
          <cell r="U122">
            <v>21.824064732701519</v>
          </cell>
          <cell r="V122">
            <v>114.70000000000002</v>
          </cell>
          <cell r="W122">
            <v>21.82235192248346</v>
          </cell>
          <cell r="X122">
            <v>133.19999999999999</v>
          </cell>
          <cell r="Y122">
            <v>21.824064732701519</v>
          </cell>
          <cell r="Z122">
            <v>1540.9000000000003</v>
          </cell>
          <cell r="AA122">
            <v>21.825779036827196</v>
          </cell>
        </row>
      </sheetData>
      <sheetData sheetId="28">
        <row r="1">
          <cell r="A1">
            <v>0</v>
          </cell>
          <cell r="L1">
            <v>0</v>
          </cell>
          <cell r="Z1">
            <v>39832.448251851849</v>
          </cell>
        </row>
        <row r="2">
          <cell r="A2" t="str">
            <v>FLORIDA OPERATIONS</v>
          </cell>
          <cell r="Z2">
            <v>39832.448251851849</v>
          </cell>
        </row>
        <row r="3">
          <cell r="A3" t="str">
            <v>AGGREGATES - MELBOURNE</v>
          </cell>
          <cell r="D3">
            <v>31143</v>
          </cell>
        </row>
        <row r="5">
          <cell r="B5" t="str">
            <v>JAN</v>
          </cell>
          <cell r="D5" t="str">
            <v>FEB</v>
          </cell>
          <cell r="F5" t="str">
            <v xml:space="preserve">   MAR</v>
          </cell>
          <cell r="H5" t="str">
            <v xml:space="preserve">    APR</v>
          </cell>
          <cell r="J5" t="str">
            <v>MAY</v>
          </cell>
          <cell r="L5" t="str">
            <v>JUN</v>
          </cell>
          <cell r="N5" t="str">
            <v>JUL</v>
          </cell>
          <cell r="P5" t="str">
            <v>AUG</v>
          </cell>
          <cell r="R5" t="str">
            <v>SEP</v>
          </cell>
          <cell r="T5" t="str">
            <v>OCT</v>
          </cell>
          <cell r="V5" t="str">
            <v>NOV</v>
          </cell>
          <cell r="X5" t="str">
            <v>DEC</v>
          </cell>
          <cell r="Z5" t="str">
            <v xml:space="preserve">        TOTAL</v>
          </cell>
        </row>
        <row r="6">
          <cell r="A6" t="str">
            <v xml:space="preserve">DAYS                  </v>
          </cell>
          <cell r="B6">
            <v>21</v>
          </cell>
          <cell r="D6">
            <v>20</v>
          </cell>
          <cell r="F6">
            <v>22</v>
          </cell>
          <cell r="H6">
            <v>22</v>
          </cell>
          <cell r="J6">
            <v>20</v>
          </cell>
          <cell r="L6">
            <v>22</v>
          </cell>
          <cell r="N6">
            <v>22</v>
          </cell>
          <cell r="P6">
            <v>21</v>
          </cell>
          <cell r="R6">
            <v>21</v>
          </cell>
          <cell r="T6">
            <v>22</v>
          </cell>
          <cell r="V6">
            <v>19</v>
          </cell>
          <cell r="X6">
            <v>22</v>
          </cell>
          <cell r="Z6">
            <v>254</v>
          </cell>
        </row>
        <row r="7">
          <cell r="A7" t="str">
            <v>SALES TONS</v>
          </cell>
        </row>
        <row r="8">
          <cell r="A8" t="str">
            <v xml:space="preserve">    EXTERNAL </v>
          </cell>
          <cell r="B8">
            <v>4.1338582677165361</v>
          </cell>
          <cell r="D8">
            <v>3.9370078740157481</v>
          </cell>
          <cell r="F8">
            <v>4.3307086614173231</v>
          </cell>
          <cell r="H8">
            <v>4.3307086614173231</v>
          </cell>
          <cell r="J8">
            <v>3.9370078740157481</v>
          </cell>
          <cell r="L8">
            <v>4.3307086614173231</v>
          </cell>
          <cell r="N8">
            <v>4.3307086614173231</v>
          </cell>
          <cell r="P8">
            <v>4.1338582677165361</v>
          </cell>
          <cell r="R8">
            <v>4.1338582677165361</v>
          </cell>
          <cell r="T8">
            <v>4.3307086614173231</v>
          </cell>
          <cell r="V8">
            <v>3.7401574803149606</v>
          </cell>
          <cell r="X8">
            <v>4.3307086614173231</v>
          </cell>
          <cell r="Z8">
            <v>50.000000000000007</v>
          </cell>
        </row>
        <row r="9">
          <cell r="A9" t="str">
            <v xml:space="preserve">    INTERNAL</v>
          </cell>
          <cell r="B9">
            <v>36.999999999999993</v>
          </cell>
          <cell r="D9">
            <v>35.000000000000007</v>
          </cell>
          <cell r="F9">
            <v>38.400000000000006</v>
          </cell>
          <cell r="H9">
            <v>38.6</v>
          </cell>
          <cell r="J9">
            <v>35.300000000000004</v>
          </cell>
          <cell r="L9">
            <v>38.4</v>
          </cell>
          <cell r="N9">
            <v>38.700000000000003</v>
          </cell>
          <cell r="P9">
            <v>37.099999999999994</v>
          </cell>
          <cell r="R9">
            <v>36.999999999999993</v>
          </cell>
          <cell r="T9">
            <v>38.299999999999997</v>
          </cell>
          <cell r="V9">
            <v>33</v>
          </cell>
          <cell r="X9">
            <v>38.300000000000004</v>
          </cell>
          <cell r="Z9">
            <v>445.1</v>
          </cell>
        </row>
        <row r="10">
          <cell r="A10" t="str">
            <v>TOTAL SALES TONS</v>
          </cell>
          <cell r="B10">
            <v>41.133858267716526</v>
          </cell>
          <cell r="D10">
            <v>38.937007874015755</v>
          </cell>
          <cell r="F10">
            <v>42.730708661417331</v>
          </cell>
          <cell r="H10">
            <v>42.930708661417327</v>
          </cell>
          <cell r="J10">
            <v>39.237007874015752</v>
          </cell>
          <cell r="L10">
            <v>42.730708661417324</v>
          </cell>
          <cell r="N10">
            <v>43.030708661417329</v>
          </cell>
          <cell r="P10">
            <v>41.233858267716528</v>
          </cell>
          <cell r="R10">
            <v>41.133858267716526</v>
          </cell>
          <cell r="T10">
            <v>42.630708661417323</v>
          </cell>
          <cell r="V10">
            <v>36.740157480314963</v>
          </cell>
          <cell r="X10">
            <v>42.63070866141733</v>
          </cell>
          <cell r="Z10">
            <v>495.1</v>
          </cell>
          <cell r="AD10">
            <v>0.11834319526627218</v>
          </cell>
        </row>
        <row r="11">
          <cell r="A11" t="str">
            <v xml:space="preserve">     PURCHASED AGGREGATES</v>
          </cell>
          <cell r="B11">
            <v>0</v>
          </cell>
          <cell r="D11">
            <v>0</v>
          </cell>
          <cell r="F11">
            <v>0</v>
          </cell>
          <cell r="H11">
            <v>0</v>
          </cell>
          <cell r="J11">
            <v>0</v>
          </cell>
          <cell r="L11">
            <v>0</v>
          </cell>
          <cell r="N11">
            <v>0</v>
          </cell>
          <cell r="P11">
            <v>0</v>
          </cell>
          <cell r="R11">
            <v>0</v>
          </cell>
          <cell r="T11">
            <v>0</v>
          </cell>
          <cell r="V11">
            <v>0</v>
          </cell>
          <cell r="X11">
            <v>0</v>
          </cell>
          <cell r="Z11">
            <v>0</v>
          </cell>
        </row>
        <row r="12">
          <cell r="A12" t="str">
            <v>TRANSFER IN / (OUT)</v>
          </cell>
          <cell r="B12">
            <v>41.133858267716526</v>
          </cell>
          <cell r="D12">
            <v>38.937007874015755</v>
          </cell>
          <cell r="F12">
            <v>42.730708661417331</v>
          </cell>
          <cell r="H12">
            <v>42.930708661417327</v>
          </cell>
          <cell r="J12">
            <v>39.237007874015752</v>
          </cell>
          <cell r="L12">
            <v>42.730708661417324</v>
          </cell>
          <cell r="N12">
            <v>43.030708661417329</v>
          </cell>
          <cell r="P12">
            <v>41.233858267716528</v>
          </cell>
          <cell r="R12">
            <v>41.133858267716526</v>
          </cell>
          <cell r="T12">
            <v>42.630708661417323</v>
          </cell>
          <cell r="V12">
            <v>36.740157480314963</v>
          </cell>
          <cell r="X12">
            <v>42.63070866141733</v>
          </cell>
          <cell r="Z12">
            <v>495.1</v>
          </cell>
        </row>
        <row r="13">
          <cell r="A13" t="str">
            <v>PRODUCTION TONS</v>
          </cell>
          <cell r="Z13">
            <v>0</v>
          </cell>
        </row>
        <row r="14">
          <cell r="A14" t="str">
            <v>FIN INV MVMNT INC/(DEC)</v>
          </cell>
          <cell r="J14">
            <v>0</v>
          </cell>
          <cell r="L14">
            <v>0</v>
          </cell>
          <cell r="N14">
            <v>0</v>
          </cell>
          <cell r="P14">
            <v>0</v>
          </cell>
          <cell r="R14">
            <v>0</v>
          </cell>
          <cell r="T14">
            <v>0</v>
          </cell>
          <cell r="V14">
            <v>0</v>
          </cell>
          <cell r="X14">
            <v>0</v>
          </cell>
          <cell r="Z14">
            <v>0</v>
          </cell>
        </row>
        <row r="15">
          <cell r="B15" t="str">
            <v>(000's)</v>
          </cell>
          <cell r="C15" t="str">
            <v>$/Ton</v>
          </cell>
          <cell r="D15" t="str">
            <v>(000's)</v>
          </cell>
          <cell r="E15" t="str">
            <v>$/Ton</v>
          </cell>
          <cell r="F15" t="str">
            <v>(000's)</v>
          </cell>
          <cell r="G15" t="str">
            <v>$/Ton</v>
          </cell>
          <cell r="H15" t="str">
            <v>(000's)</v>
          </cell>
          <cell r="I15" t="str">
            <v>$/Ton</v>
          </cell>
          <cell r="J15" t="str">
            <v>(000's)</v>
          </cell>
          <cell r="K15" t="str">
            <v>$/Ton</v>
          </cell>
          <cell r="L15" t="str">
            <v>(000's)</v>
          </cell>
          <cell r="M15" t="str">
            <v>$/Ton</v>
          </cell>
          <cell r="N15" t="str">
            <v>(000's)</v>
          </cell>
          <cell r="O15" t="str">
            <v>$/Ton</v>
          </cell>
          <cell r="P15" t="str">
            <v>(000's)</v>
          </cell>
          <cell r="Q15" t="str">
            <v>$/Ton</v>
          </cell>
          <cell r="R15" t="str">
            <v>(000's)</v>
          </cell>
          <cell r="S15" t="str">
            <v>$/Ton</v>
          </cell>
          <cell r="T15" t="str">
            <v>(000's)</v>
          </cell>
          <cell r="U15" t="str">
            <v>$/Ton</v>
          </cell>
          <cell r="V15" t="str">
            <v>(000's)</v>
          </cell>
          <cell r="W15" t="str">
            <v>$/Ton</v>
          </cell>
          <cell r="X15" t="str">
            <v>(000's)</v>
          </cell>
          <cell r="Y15" t="str">
            <v>$/Ton</v>
          </cell>
          <cell r="Z15" t="str">
            <v>(000's)</v>
          </cell>
          <cell r="AA15" t="str">
            <v>$/Ton</v>
          </cell>
        </row>
        <row r="16">
          <cell r="A16" t="str">
            <v xml:space="preserve">TURNOVER              </v>
          </cell>
        </row>
        <row r="17">
          <cell r="A17" t="str">
            <v xml:space="preserve">    EXTERNAL </v>
          </cell>
          <cell r="B17">
            <v>102.60000000000001</v>
          </cell>
          <cell r="C17">
            <v>24.819428571428571</v>
          </cell>
          <cell r="D17">
            <v>97.699999999999989</v>
          </cell>
          <cell r="E17">
            <v>24.815799999999996</v>
          </cell>
          <cell r="F17">
            <v>107.6</v>
          </cell>
          <cell r="G17">
            <v>24.845818181818178</v>
          </cell>
          <cell r="H17">
            <v>108</v>
          </cell>
          <cell r="I17">
            <v>24.938181818181818</v>
          </cell>
          <cell r="J17">
            <v>98.199999999999989</v>
          </cell>
          <cell r="K17">
            <v>24.942799999999995</v>
          </cell>
          <cell r="L17">
            <v>108</v>
          </cell>
          <cell r="M17">
            <v>24.938181818181818</v>
          </cell>
          <cell r="N17">
            <v>108</v>
          </cell>
          <cell r="O17">
            <v>24.938181818181818</v>
          </cell>
          <cell r="P17">
            <v>103.10000000000001</v>
          </cell>
          <cell r="Q17">
            <v>24.940380952380952</v>
          </cell>
          <cell r="R17">
            <v>103.10000000000001</v>
          </cell>
          <cell r="S17">
            <v>24.940380952380952</v>
          </cell>
          <cell r="T17">
            <v>108</v>
          </cell>
          <cell r="U17">
            <v>24.938181818181818</v>
          </cell>
          <cell r="V17">
            <v>93.3</v>
          </cell>
          <cell r="W17">
            <v>24.945473684210526</v>
          </cell>
          <cell r="X17">
            <v>108</v>
          </cell>
          <cell r="Y17">
            <v>24.938181818181818</v>
          </cell>
          <cell r="Z17">
            <v>1245.5999999999999</v>
          </cell>
          <cell r="AA17">
            <v>24.911999999999995</v>
          </cell>
        </row>
        <row r="18">
          <cell r="A18" t="str">
            <v xml:space="preserve">    INTERNAL </v>
          </cell>
          <cell r="B18">
            <v>791.3</v>
          </cell>
          <cell r="C18">
            <v>21.38648648648649</v>
          </cell>
          <cell r="D18">
            <v>747.10000000000014</v>
          </cell>
          <cell r="E18">
            <v>21.345714285714287</v>
          </cell>
          <cell r="F18">
            <v>818.3</v>
          </cell>
          <cell r="G18">
            <v>21.309895833333329</v>
          </cell>
          <cell r="H18">
            <v>824</v>
          </cell>
          <cell r="I18">
            <v>21.347150259067355</v>
          </cell>
          <cell r="J18">
            <v>755.30000000000007</v>
          </cell>
          <cell r="K18">
            <v>21.396600566572236</v>
          </cell>
          <cell r="L18">
            <v>820.19999999999993</v>
          </cell>
          <cell r="M18">
            <v>21.359375</v>
          </cell>
          <cell r="N18">
            <v>826.19999999999982</v>
          </cell>
          <cell r="O18">
            <v>21.348837209302321</v>
          </cell>
          <cell r="P18">
            <v>794.49999999999989</v>
          </cell>
          <cell r="Q18">
            <v>21.415094339622641</v>
          </cell>
          <cell r="R18">
            <v>791.6</v>
          </cell>
          <cell r="S18">
            <v>21.394594594594601</v>
          </cell>
          <cell r="T18">
            <v>816.3</v>
          </cell>
          <cell r="U18">
            <v>21.313315926892951</v>
          </cell>
          <cell r="V18">
            <v>706.19999999999993</v>
          </cell>
          <cell r="W18">
            <v>21.4</v>
          </cell>
          <cell r="X18">
            <v>816.89999999999986</v>
          </cell>
          <cell r="Y18">
            <v>21.328981723237593</v>
          </cell>
          <cell r="Z18">
            <v>9507.8999999999978</v>
          </cell>
          <cell r="AA18">
            <v>21.361267130981794</v>
          </cell>
        </row>
        <row r="19">
          <cell r="A19" t="str">
            <v xml:space="preserve">TOTAL TURNOVER        </v>
          </cell>
          <cell r="B19">
            <v>893.9</v>
          </cell>
          <cell r="C19">
            <v>21.731489280245029</v>
          </cell>
          <cell r="D19">
            <v>844.80000000000018</v>
          </cell>
          <cell r="E19">
            <v>21.696582406471183</v>
          </cell>
          <cell r="F19">
            <v>925.9</v>
          </cell>
          <cell r="G19">
            <v>21.668257536669856</v>
          </cell>
          <cell r="H19">
            <v>932</v>
          </cell>
          <cell r="I19">
            <v>21.709401709401707</v>
          </cell>
          <cell r="J19">
            <v>853.5</v>
          </cell>
          <cell r="K19">
            <v>21.752423190383492</v>
          </cell>
          <cell r="L19">
            <v>928.19999999999993</v>
          </cell>
          <cell r="M19">
            <v>21.722082995503794</v>
          </cell>
          <cell r="N19">
            <v>934.19999999999982</v>
          </cell>
          <cell r="O19">
            <v>21.710077037091249</v>
          </cell>
          <cell r="P19">
            <v>897.59999999999991</v>
          </cell>
          <cell r="Q19">
            <v>21.768518341703746</v>
          </cell>
          <cell r="R19">
            <v>894.7</v>
          </cell>
          <cell r="S19">
            <v>21.750937978560497</v>
          </cell>
          <cell r="T19">
            <v>924.3</v>
          </cell>
          <cell r="U19">
            <v>21.681553720840029</v>
          </cell>
          <cell r="V19">
            <v>799.49999999999989</v>
          </cell>
          <cell r="W19">
            <v>21.760930132876119</v>
          </cell>
          <cell r="X19">
            <v>924.89999999999986</v>
          </cell>
          <cell r="Y19">
            <v>21.695628082229728</v>
          </cell>
          <cell r="Z19">
            <v>10753.499999999998</v>
          </cell>
          <cell r="AA19">
            <v>21.719854574833363</v>
          </cell>
        </row>
        <row r="20">
          <cell r="A20" t="str">
            <v xml:space="preserve">DELIVERY COSTS        </v>
          </cell>
          <cell r="B20">
            <v>25</v>
          </cell>
          <cell r="C20">
            <v>0.60777182235834626</v>
          </cell>
          <cell r="D20">
            <v>23.7</v>
          </cell>
          <cell r="E20">
            <v>0.60867542972699684</v>
          </cell>
          <cell r="F20">
            <v>26.1</v>
          </cell>
          <cell r="G20">
            <v>0.61080194589813508</v>
          </cell>
          <cell r="H20">
            <v>27.2</v>
          </cell>
          <cell r="I20">
            <v>0.63357910568210984</v>
          </cell>
          <cell r="J20">
            <v>24.799999999999997</v>
          </cell>
          <cell r="K20">
            <v>0.63205635046457009</v>
          </cell>
          <cell r="L20">
            <v>27.1</v>
          </cell>
          <cell r="M20">
            <v>0.63420431930419396</v>
          </cell>
          <cell r="N20">
            <v>27.2</v>
          </cell>
          <cell r="O20">
            <v>0.6321067174147742</v>
          </cell>
          <cell r="P20">
            <v>26.1</v>
          </cell>
          <cell r="Q20">
            <v>0.63297496514980822</v>
          </cell>
          <cell r="R20">
            <v>26.1</v>
          </cell>
          <cell r="S20">
            <v>0.63451378254211355</v>
          </cell>
          <cell r="T20">
            <v>27</v>
          </cell>
          <cell r="U20">
            <v>0.63334626253670967</v>
          </cell>
          <cell r="V20">
            <v>23.4</v>
          </cell>
          <cell r="W20">
            <v>0.6369052721817402</v>
          </cell>
          <cell r="X20">
            <v>27</v>
          </cell>
          <cell r="Y20">
            <v>0.63334626253670956</v>
          </cell>
          <cell r="Z20">
            <v>310.7</v>
          </cell>
          <cell r="AA20">
            <v>0.62754998990103006</v>
          </cell>
        </row>
        <row r="22">
          <cell r="A22" t="str">
            <v xml:space="preserve">EX WORKS TURNOVER                       </v>
          </cell>
          <cell r="B22">
            <v>868.9</v>
          </cell>
          <cell r="C22">
            <v>21.123717457886681</v>
          </cell>
          <cell r="D22">
            <v>821.10000000000014</v>
          </cell>
          <cell r="E22">
            <v>21.087906976744186</v>
          </cell>
          <cell r="F22">
            <v>899.8</v>
          </cell>
          <cell r="G22">
            <v>21.05745559077172</v>
          </cell>
          <cell r="H22">
            <v>904.8</v>
          </cell>
          <cell r="I22">
            <v>21.075822603719597</v>
          </cell>
          <cell r="J22">
            <v>828.7</v>
          </cell>
          <cell r="K22">
            <v>21.120366839918926</v>
          </cell>
          <cell r="L22">
            <v>901.09999999999991</v>
          </cell>
          <cell r="M22">
            <v>21.087878676199598</v>
          </cell>
          <cell r="N22">
            <v>906.99999999999977</v>
          </cell>
          <cell r="O22">
            <v>21.077970319676474</v>
          </cell>
          <cell r="P22">
            <v>871.49999999999989</v>
          </cell>
          <cell r="Q22">
            <v>21.135543376553937</v>
          </cell>
          <cell r="R22">
            <v>868.6</v>
          </cell>
          <cell r="S22">
            <v>21.116424196018382</v>
          </cell>
          <cell r="T22">
            <v>897.3</v>
          </cell>
          <cell r="U22">
            <v>21.048207458303317</v>
          </cell>
          <cell r="V22">
            <v>776.09999999999991</v>
          </cell>
          <cell r="W22">
            <v>21.12402486069438</v>
          </cell>
          <cell r="X22">
            <v>897.89999999999986</v>
          </cell>
          <cell r="Y22">
            <v>21.062281819693016</v>
          </cell>
          <cell r="Z22">
            <v>10442.799999999997</v>
          </cell>
          <cell r="AA22">
            <v>21.092304584932339</v>
          </cell>
        </row>
        <row r="23">
          <cell r="A23" t="str">
            <v xml:space="preserve">VARIABLE COSTS        </v>
          </cell>
        </row>
        <row r="24">
          <cell r="A24" t="str">
            <v xml:space="preserve">    STRIPPING</v>
          </cell>
        </row>
        <row r="25">
          <cell r="A25" t="str">
            <v xml:space="preserve">    EXPLOSIVES</v>
          </cell>
          <cell r="Z25">
            <v>0</v>
          </cell>
          <cell r="AA25">
            <v>0</v>
          </cell>
        </row>
        <row r="26">
          <cell r="A26" t="str">
            <v xml:space="preserve">    DEPLETION</v>
          </cell>
        </row>
        <row r="27">
          <cell r="A27" t="str">
            <v xml:space="preserve">    FUEL / OIL</v>
          </cell>
          <cell r="B27">
            <v>7.8</v>
          </cell>
          <cell r="C27">
            <v>0.19</v>
          </cell>
          <cell r="D27">
            <v>7.4</v>
          </cell>
          <cell r="E27">
            <v>0.19</v>
          </cell>
          <cell r="F27">
            <v>8.1</v>
          </cell>
          <cell r="G27">
            <v>0.19</v>
          </cell>
          <cell r="H27">
            <v>8.1999999999999993</v>
          </cell>
          <cell r="I27">
            <v>0.19</v>
          </cell>
          <cell r="J27">
            <v>7.5</v>
          </cell>
          <cell r="K27">
            <v>0.19</v>
          </cell>
          <cell r="L27">
            <v>8.1</v>
          </cell>
          <cell r="M27">
            <v>0.19</v>
          </cell>
          <cell r="N27">
            <v>8.1999999999999993</v>
          </cell>
          <cell r="O27">
            <v>0.19</v>
          </cell>
          <cell r="P27">
            <v>7.8</v>
          </cell>
          <cell r="Q27">
            <v>0.19</v>
          </cell>
          <cell r="R27">
            <v>7.8</v>
          </cell>
          <cell r="S27">
            <v>0.19</v>
          </cell>
          <cell r="T27">
            <v>8.1</v>
          </cell>
          <cell r="U27">
            <v>0.19</v>
          </cell>
          <cell r="V27">
            <v>7</v>
          </cell>
          <cell r="W27">
            <v>0.19</v>
          </cell>
          <cell r="X27">
            <v>8.1</v>
          </cell>
          <cell r="Y27">
            <v>0.19</v>
          </cell>
          <cell r="Z27">
            <v>94.1</v>
          </cell>
          <cell r="AA27">
            <v>0.19006261361341142</v>
          </cell>
        </row>
        <row r="28">
          <cell r="A28" t="str">
            <v xml:space="preserve">    SWITHCHING CHARGES</v>
          </cell>
        </row>
        <row r="29">
          <cell r="A29" t="str">
            <v xml:space="preserve">    OTHER</v>
          </cell>
          <cell r="B29">
            <v>-11.9</v>
          </cell>
          <cell r="C29">
            <v>-0.28999999999999998</v>
          </cell>
          <cell r="D29">
            <v>-11.3</v>
          </cell>
          <cell r="E29">
            <v>-0.28999999999999998</v>
          </cell>
          <cell r="F29">
            <v>-12.4</v>
          </cell>
          <cell r="G29">
            <v>-0.28999999999999998</v>
          </cell>
          <cell r="H29">
            <v>-12.4</v>
          </cell>
          <cell r="I29">
            <v>-0.28999999999999998</v>
          </cell>
          <cell r="J29">
            <v>-11.4</v>
          </cell>
          <cell r="K29">
            <v>-0.28999999999999998</v>
          </cell>
          <cell r="L29">
            <v>-12.4</v>
          </cell>
          <cell r="M29">
            <v>-0.28999999999999998</v>
          </cell>
          <cell r="N29">
            <v>-12.5</v>
          </cell>
          <cell r="O29">
            <v>-0.28999999999999998</v>
          </cell>
          <cell r="P29">
            <v>-12</v>
          </cell>
          <cell r="Q29">
            <v>-0.28999999999999998</v>
          </cell>
          <cell r="R29">
            <v>-11.9</v>
          </cell>
          <cell r="S29">
            <v>-0.28999999999999998</v>
          </cell>
          <cell r="T29">
            <v>-12.4</v>
          </cell>
          <cell r="U29">
            <v>-0.28999999999999998</v>
          </cell>
          <cell r="V29">
            <v>-10.7</v>
          </cell>
          <cell r="W29">
            <v>-0.28999999999999998</v>
          </cell>
          <cell r="X29">
            <v>-12.4</v>
          </cell>
          <cell r="Y29">
            <v>-0.28999999999999998</v>
          </cell>
          <cell r="Z29">
            <v>-143.70000000000005</v>
          </cell>
          <cell r="AA29">
            <v>-0.29024439507170274</v>
          </cell>
        </row>
        <row r="30">
          <cell r="A30" t="str">
            <v>TOTAL VAR COSTS</v>
          </cell>
          <cell r="B30">
            <v>-4.1000000000000005</v>
          </cell>
          <cell r="C30">
            <v>-0.1</v>
          </cell>
          <cell r="D30">
            <v>-3.9000000000000004</v>
          </cell>
          <cell r="E30">
            <v>-0.1</v>
          </cell>
          <cell r="F30">
            <v>-4.3000000000000007</v>
          </cell>
          <cell r="G30">
            <v>-0.1</v>
          </cell>
          <cell r="H30">
            <v>-4.2000000000000011</v>
          </cell>
          <cell r="I30">
            <v>-0.1</v>
          </cell>
          <cell r="J30">
            <v>-3.9000000000000004</v>
          </cell>
          <cell r="K30">
            <v>-0.1</v>
          </cell>
          <cell r="L30">
            <v>-4.3000000000000007</v>
          </cell>
          <cell r="M30">
            <v>-0.1</v>
          </cell>
          <cell r="N30">
            <v>-4.3000000000000007</v>
          </cell>
          <cell r="O30">
            <v>-0.1</v>
          </cell>
          <cell r="P30">
            <v>-4.2</v>
          </cell>
          <cell r="Q30">
            <v>-0.1</v>
          </cell>
          <cell r="R30">
            <v>-4.1000000000000005</v>
          </cell>
          <cell r="S30">
            <v>-0.1</v>
          </cell>
          <cell r="T30">
            <v>-4.3000000000000007</v>
          </cell>
          <cell r="U30">
            <v>-0.1</v>
          </cell>
          <cell r="V30">
            <v>-3.6999999999999993</v>
          </cell>
          <cell r="W30">
            <v>-0.1</v>
          </cell>
          <cell r="X30">
            <v>-4.3000000000000007</v>
          </cell>
          <cell r="Y30">
            <v>-0.1</v>
          </cell>
          <cell r="Z30">
            <v>-49.600000000000051</v>
          </cell>
          <cell r="AA30">
            <v>-0.10018178145829135</v>
          </cell>
        </row>
        <row r="31">
          <cell r="A31" t="str">
            <v>CONTRIBUTION MARGIN</v>
          </cell>
          <cell r="B31">
            <v>873</v>
          </cell>
          <cell r="C31">
            <v>21.223717457886682</v>
          </cell>
          <cell r="D31">
            <v>825.00000000000011</v>
          </cell>
          <cell r="E31">
            <v>21.187906976744188</v>
          </cell>
          <cell r="F31">
            <v>904.09999999999991</v>
          </cell>
          <cell r="G31">
            <v>21.157455590771722</v>
          </cell>
          <cell r="H31">
            <v>909</v>
          </cell>
          <cell r="I31">
            <v>21.175822603719599</v>
          </cell>
          <cell r="J31">
            <v>832.6</v>
          </cell>
          <cell r="K31">
            <v>21.220366839918928</v>
          </cell>
          <cell r="L31">
            <v>905.39999999999986</v>
          </cell>
          <cell r="M31">
            <v>21.187878676199599</v>
          </cell>
          <cell r="N31">
            <v>911.29999999999973</v>
          </cell>
          <cell r="O31">
            <v>21.177970319676476</v>
          </cell>
          <cell r="P31">
            <v>875.69999999999993</v>
          </cell>
          <cell r="Q31">
            <v>21.235543376553938</v>
          </cell>
          <cell r="R31">
            <v>872.7</v>
          </cell>
          <cell r="S31">
            <v>21.216424196018384</v>
          </cell>
          <cell r="T31">
            <v>901.59999999999991</v>
          </cell>
          <cell r="U31">
            <v>21.148207458303318</v>
          </cell>
          <cell r="V31">
            <v>779.8</v>
          </cell>
          <cell r="W31">
            <v>21.224024860694382</v>
          </cell>
          <cell r="X31">
            <v>902.19999999999982</v>
          </cell>
          <cell r="Y31">
            <v>21.162281819693018</v>
          </cell>
          <cell r="Z31">
            <v>10492.399999999998</v>
          </cell>
          <cell r="AA31">
            <v>21.192486366390622</v>
          </cell>
        </row>
        <row r="32">
          <cell r="A32" t="str">
            <v xml:space="preserve">SEMI-VARIABLE COSTS:     </v>
          </cell>
        </row>
        <row r="33">
          <cell r="A33" t="str">
            <v xml:space="preserve">    DIRECT LABOR-STRAIGHT</v>
          </cell>
          <cell r="B33">
            <v>14.8</v>
          </cell>
          <cell r="C33">
            <v>0.35980091883614096</v>
          </cell>
          <cell r="D33">
            <v>14.8</v>
          </cell>
          <cell r="E33">
            <v>0.38010111223458032</v>
          </cell>
          <cell r="F33">
            <v>14.8</v>
          </cell>
          <cell r="G33">
            <v>0.34635512640967048</v>
          </cell>
          <cell r="H33">
            <v>14.8</v>
          </cell>
          <cell r="I33">
            <v>0.34474157220938334</v>
          </cell>
          <cell r="J33">
            <v>14.8</v>
          </cell>
          <cell r="K33">
            <v>0.37719491882563061</v>
          </cell>
          <cell r="L33">
            <v>14.8</v>
          </cell>
          <cell r="M33">
            <v>0.34635512640967053</v>
          </cell>
          <cell r="N33">
            <v>14.8</v>
          </cell>
          <cell r="O33">
            <v>0.34394041976980361</v>
          </cell>
          <cell r="P33">
            <v>14.8</v>
          </cell>
          <cell r="Q33">
            <v>0.3589283327286269</v>
          </cell>
          <cell r="R33">
            <v>14.8</v>
          </cell>
          <cell r="S33">
            <v>0.35980091883614096</v>
          </cell>
          <cell r="T33">
            <v>14.8</v>
          </cell>
          <cell r="U33">
            <v>0.34716758094604827</v>
          </cell>
          <cell r="V33">
            <v>14.8</v>
          </cell>
          <cell r="W33">
            <v>0.40282897556793829</v>
          </cell>
          <cell r="X33">
            <v>14.8</v>
          </cell>
          <cell r="Y33">
            <v>0.34716758094604822</v>
          </cell>
          <cell r="Z33">
            <v>177.60000000000002</v>
          </cell>
          <cell r="AA33">
            <v>0.35871541102807519</v>
          </cell>
        </row>
        <row r="34">
          <cell r="A34" t="str">
            <v xml:space="preserve">    DIRECT LABOR-OVERTIME</v>
          </cell>
          <cell r="B34">
            <v>7.2</v>
          </cell>
          <cell r="C34">
            <v>0.17503828483920372</v>
          </cell>
          <cell r="D34">
            <v>7.2</v>
          </cell>
          <cell r="E34">
            <v>0.18491405460060664</v>
          </cell>
          <cell r="F34">
            <v>7.2</v>
          </cell>
          <cell r="G34">
            <v>0.16849708852362347</v>
          </cell>
          <cell r="H34">
            <v>7.2</v>
          </cell>
          <cell r="I34">
            <v>0.16771211620997029</v>
          </cell>
          <cell r="J34">
            <v>7.2</v>
          </cell>
          <cell r="K34">
            <v>0.18350023078003649</v>
          </cell>
          <cell r="L34">
            <v>7.2</v>
          </cell>
          <cell r="M34">
            <v>0.16849708852362349</v>
          </cell>
          <cell r="N34">
            <v>7.2</v>
          </cell>
          <cell r="O34">
            <v>0.16732236637449907</v>
          </cell>
          <cell r="P34">
            <v>7.2</v>
          </cell>
          <cell r="Q34">
            <v>0.17461378348960227</v>
          </cell>
          <cell r="R34">
            <v>7.2</v>
          </cell>
          <cell r="S34">
            <v>0.17503828483920372</v>
          </cell>
          <cell r="T34">
            <v>7.2</v>
          </cell>
          <cell r="U34">
            <v>0.16889233667645592</v>
          </cell>
          <cell r="V34">
            <v>7.2</v>
          </cell>
          <cell r="W34">
            <v>0.195970852978997</v>
          </cell>
          <cell r="X34">
            <v>7.2</v>
          </cell>
          <cell r="Y34">
            <v>0.1688923366764559</v>
          </cell>
          <cell r="Z34">
            <v>86.40000000000002</v>
          </cell>
          <cell r="AA34">
            <v>0.17451019995960415</v>
          </cell>
        </row>
        <row r="35">
          <cell r="A35" t="str">
            <v xml:space="preserve">    CONTRACT LABOR</v>
          </cell>
          <cell r="B35">
            <v>5.8</v>
          </cell>
          <cell r="C35">
            <v>0.14100306278713631</v>
          </cell>
          <cell r="D35">
            <v>5.8</v>
          </cell>
          <cell r="E35">
            <v>0.14895854398382202</v>
          </cell>
          <cell r="F35">
            <v>5.8</v>
          </cell>
          <cell r="G35">
            <v>0.13573376575514112</v>
          </cell>
          <cell r="H35">
            <v>5.8</v>
          </cell>
          <cell r="I35">
            <v>0.13510142694692048</v>
          </cell>
          <cell r="J35">
            <v>5.8</v>
          </cell>
          <cell r="K35">
            <v>0.14781963035058496</v>
          </cell>
          <cell r="L35">
            <v>5.8</v>
          </cell>
          <cell r="M35">
            <v>0.13573376575514115</v>
          </cell>
          <cell r="N35">
            <v>5.8</v>
          </cell>
          <cell r="O35">
            <v>0.13478746180167978</v>
          </cell>
          <cell r="P35">
            <v>5.8</v>
          </cell>
          <cell r="Q35">
            <v>0.14066110336662405</v>
          </cell>
          <cell r="R35">
            <v>5.8</v>
          </cell>
          <cell r="S35">
            <v>0.14100306278713631</v>
          </cell>
          <cell r="T35">
            <v>5.8</v>
          </cell>
          <cell r="U35">
            <v>0.13605216010047838</v>
          </cell>
          <cell r="V35">
            <v>5.8</v>
          </cell>
          <cell r="W35">
            <v>0.15786540934419202</v>
          </cell>
          <cell r="X35">
            <v>5.8</v>
          </cell>
          <cell r="Y35">
            <v>0.13605216010047835</v>
          </cell>
          <cell r="Z35">
            <v>69.59999999999998</v>
          </cell>
          <cell r="AA35">
            <v>0.14057766107856995</v>
          </cell>
        </row>
        <row r="36">
          <cell r="A36" t="str">
            <v xml:space="preserve">    REPAIRS &amp; MAINTENANCE</v>
          </cell>
          <cell r="B36">
            <v>5.8</v>
          </cell>
          <cell r="C36">
            <v>0.14100306278713631</v>
          </cell>
          <cell r="D36">
            <v>5.8</v>
          </cell>
          <cell r="E36">
            <v>0.14895854398382202</v>
          </cell>
          <cell r="F36">
            <v>5.8</v>
          </cell>
          <cell r="G36">
            <v>0.13573376575514112</v>
          </cell>
          <cell r="H36">
            <v>5.8</v>
          </cell>
          <cell r="I36">
            <v>0.13510142694692048</v>
          </cell>
          <cell r="J36">
            <v>5.8</v>
          </cell>
          <cell r="K36">
            <v>0.14781963035058496</v>
          </cell>
          <cell r="L36">
            <v>5.8</v>
          </cell>
          <cell r="M36">
            <v>0.13573376575514115</v>
          </cell>
          <cell r="N36">
            <v>5.8</v>
          </cell>
          <cell r="O36">
            <v>0.13478746180167978</v>
          </cell>
          <cell r="P36">
            <v>5.8</v>
          </cell>
          <cell r="Q36">
            <v>0.14066110336662405</v>
          </cell>
          <cell r="R36">
            <v>5.8</v>
          </cell>
          <cell r="S36">
            <v>0.14100306278713631</v>
          </cell>
          <cell r="T36">
            <v>5.8</v>
          </cell>
          <cell r="U36">
            <v>0.13605216010047838</v>
          </cell>
          <cell r="V36">
            <v>5.8</v>
          </cell>
          <cell r="W36">
            <v>0.15786540934419202</v>
          </cell>
          <cell r="X36">
            <v>5.8</v>
          </cell>
          <cell r="Y36">
            <v>0.13605216010047835</v>
          </cell>
          <cell r="Z36">
            <v>69.59999999999998</v>
          </cell>
          <cell r="AA36">
            <v>0.14057766107856995</v>
          </cell>
        </row>
        <row r="37">
          <cell r="A37" t="str">
            <v xml:space="preserve">    TIRES</v>
          </cell>
          <cell r="B37">
            <v>0</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row>
        <row r="38">
          <cell r="A38" t="str">
            <v xml:space="preserve">    ELECTRICITY  &amp; UTILITY</v>
          </cell>
          <cell r="B38">
            <v>3.3</v>
          </cell>
          <cell r="C38">
            <v>8.0225880551301698E-2</v>
          </cell>
          <cell r="D38">
            <v>3.3</v>
          </cell>
          <cell r="E38">
            <v>8.4752275025278032E-2</v>
          </cell>
          <cell r="F38">
            <v>3.3</v>
          </cell>
          <cell r="G38">
            <v>7.722783223999409E-2</v>
          </cell>
          <cell r="H38">
            <v>3.3</v>
          </cell>
          <cell r="I38">
            <v>7.6868053262903038E-2</v>
          </cell>
          <cell r="J38">
            <v>3.3</v>
          </cell>
          <cell r="K38">
            <v>8.4104272440850059E-2</v>
          </cell>
          <cell r="L38">
            <v>3.3</v>
          </cell>
          <cell r="M38">
            <v>7.722783223999409E-2</v>
          </cell>
          <cell r="N38">
            <v>3.3</v>
          </cell>
          <cell r="O38">
            <v>7.6689417921645395E-2</v>
          </cell>
          <cell r="P38">
            <v>3.3</v>
          </cell>
          <cell r="Q38">
            <v>8.0031317432734367E-2</v>
          </cell>
          <cell r="R38">
            <v>3.3</v>
          </cell>
          <cell r="S38">
            <v>8.0225880551301698E-2</v>
          </cell>
          <cell r="T38">
            <v>3.3</v>
          </cell>
          <cell r="U38">
            <v>7.7408987643375629E-2</v>
          </cell>
          <cell r="V38">
            <v>3.3</v>
          </cell>
          <cell r="W38">
            <v>8.9819974282040277E-2</v>
          </cell>
          <cell r="X38">
            <v>3.3</v>
          </cell>
          <cell r="Y38">
            <v>7.7408987643375615E-2</v>
          </cell>
          <cell r="Z38">
            <v>39.599999999999994</v>
          </cell>
          <cell r="AA38">
            <v>7.9983841648151879E-2</v>
          </cell>
        </row>
        <row r="39">
          <cell r="A39" t="str">
            <v xml:space="preserve">    PLANT HIRE           </v>
          </cell>
          <cell r="B39">
            <v>0</v>
          </cell>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row>
        <row r="40">
          <cell r="A40" t="str">
            <v xml:space="preserve">    OVERHEAD</v>
          </cell>
          <cell r="B40">
            <v>3.8</v>
          </cell>
          <cell r="C40">
            <v>9.2381316998468618E-2</v>
          </cell>
          <cell r="D40">
            <v>3.8</v>
          </cell>
          <cell r="E40">
            <v>9.7593528816986838E-2</v>
          </cell>
          <cell r="F40">
            <v>3.8</v>
          </cell>
          <cell r="G40">
            <v>8.8929018943023491E-2</v>
          </cell>
          <cell r="H40">
            <v>3.8</v>
          </cell>
          <cell r="I40">
            <v>8.8514727999706527E-2</v>
          </cell>
          <cell r="J40">
            <v>3.8</v>
          </cell>
          <cell r="K40">
            <v>9.6847344022797044E-2</v>
          </cell>
          <cell r="L40">
            <v>3.8</v>
          </cell>
          <cell r="M40">
            <v>8.8929018943023505E-2</v>
          </cell>
          <cell r="N40">
            <v>3.8</v>
          </cell>
          <cell r="O40">
            <v>8.8309026697652268E-2</v>
          </cell>
          <cell r="P40">
            <v>3.8</v>
          </cell>
          <cell r="Q40">
            <v>9.21572746195123E-2</v>
          </cell>
          <cell r="R40">
            <v>3.8</v>
          </cell>
          <cell r="S40">
            <v>9.2381316998468618E-2</v>
          </cell>
          <cell r="T40">
            <v>3.8</v>
          </cell>
          <cell r="U40">
            <v>8.9137622134796174E-2</v>
          </cell>
          <cell r="V40">
            <v>3.8</v>
          </cell>
          <cell r="W40">
            <v>0.10342906129447063</v>
          </cell>
          <cell r="X40">
            <v>3.8</v>
          </cell>
          <cell r="Y40">
            <v>8.913762213479616E-2</v>
          </cell>
          <cell r="Z40">
            <v>45.599999999999994</v>
          </cell>
          <cell r="AA40">
            <v>9.2102605534235493E-2</v>
          </cell>
        </row>
        <row r="41">
          <cell r="A41" t="str">
            <v xml:space="preserve">TOTAL SEMI-VARIABLE COST </v>
          </cell>
          <cell r="B41">
            <v>40.699999999999996</v>
          </cell>
          <cell r="C41">
            <v>0.99</v>
          </cell>
          <cell r="D41">
            <v>40.699999999999996</v>
          </cell>
          <cell r="E41">
            <v>1.05</v>
          </cell>
          <cell r="F41">
            <v>40.699999999999996</v>
          </cell>
          <cell r="G41">
            <v>0.95</v>
          </cell>
          <cell r="H41">
            <v>40.699999999999996</v>
          </cell>
          <cell r="I41">
            <v>0.95</v>
          </cell>
          <cell r="J41">
            <v>40.699999999999996</v>
          </cell>
          <cell r="K41">
            <v>1.04</v>
          </cell>
          <cell r="L41">
            <v>40.699999999999996</v>
          </cell>
          <cell r="M41">
            <v>0.95</v>
          </cell>
          <cell r="N41">
            <v>40.699999999999996</v>
          </cell>
          <cell r="O41">
            <v>0.95</v>
          </cell>
          <cell r="P41">
            <v>40.699999999999996</v>
          </cell>
          <cell r="Q41">
            <v>0.99</v>
          </cell>
          <cell r="R41">
            <v>40.699999999999996</v>
          </cell>
          <cell r="S41">
            <v>0.99</v>
          </cell>
          <cell r="T41">
            <v>40.699999999999996</v>
          </cell>
          <cell r="U41">
            <v>0.95</v>
          </cell>
          <cell r="V41">
            <v>40.699999999999996</v>
          </cell>
          <cell r="W41">
            <v>1.1100000000000001</v>
          </cell>
          <cell r="X41">
            <v>40.699999999999996</v>
          </cell>
          <cell r="Y41">
            <v>0.95</v>
          </cell>
          <cell r="Z41">
            <v>488.4</v>
          </cell>
          <cell r="AA41">
            <v>0.99</v>
          </cell>
        </row>
        <row r="42">
          <cell r="A42" t="str">
            <v xml:space="preserve">FIXED COSTS:             </v>
          </cell>
        </row>
        <row r="43">
          <cell r="A43" t="str">
            <v xml:space="preserve">    LABOR - INDIRECT     </v>
          </cell>
          <cell r="B43">
            <v>6.7</v>
          </cell>
          <cell r="C43">
            <v>0.16288284839203679</v>
          </cell>
          <cell r="D43">
            <v>6.7</v>
          </cell>
          <cell r="E43">
            <v>0.17207280080889784</v>
          </cell>
          <cell r="F43">
            <v>6.7</v>
          </cell>
          <cell r="G43">
            <v>0.15679590182059405</v>
          </cell>
          <cell r="H43">
            <v>6.8340000000000005</v>
          </cell>
          <cell r="I43">
            <v>0.15918675030263013</v>
          </cell>
          <cell r="J43">
            <v>6.8340000000000005</v>
          </cell>
          <cell r="K43">
            <v>0.17417230238205134</v>
          </cell>
          <cell r="L43">
            <v>6.8340000000000005</v>
          </cell>
          <cell r="M43">
            <v>0.15993181985700597</v>
          </cell>
          <cell r="N43">
            <v>6.8340000000000005</v>
          </cell>
          <cell r="O43">
            <v>0.15881681275046203</v>
          </cell>
          <cell r="P43">
            <v>6.8340000000000005</v>
          </cell>
          <cell r="Q43">
            <v>0.16573758282888082</v>
          </cell>
          <cell r="R43">
            <v>6.8340000000000005</v>
          </cell>
          <cell r="S43">
            <v>0.16614050535987754</v>
          </cell>
          <cell r="T43">
            <v>6.8340000000000005</v>
          </cell>
          <cell r="U43">
            <v>0.1603069762287361</v>
          </cell>
          <cell r="V43">
            <v>6.8340000000000005</v>
          </cell>
          <cell r="W43">
            <v>0.18600900128589798</v>
          </cell>
          <cell r="X43">
            <v>6.8340000000000005</v>
          </cell>
          <cell r="Y43">
            <v>0.16030697622873608</v>
          </cell>
          <cell r="Z43">
            <v>81.606000000000023</v>
          </cell>
          <cell r="AA43">
            <v>0.16482730761462336</v>
          </cell>
        </row>
        <row r="44">
          <cell r="A44" t="str">
            <v xml:space="preserve">    LABOR - INDIRECT OT</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row>
        <row r="45">
          <cell r="A45" t="str">
            <v xml:space="preserve">    PAYROLL  EXPENSE      </v>
          </cell>
          <cell r="B45">
            <v>7.1</v>
          </cell>
          <cell r="C45">
            <v>0.17260719754977033</v>
          </cell>
          <cell r="D45">
            <v>7.1</v>
          </cell>
          <cell r="E45">
            <v>0.18234580384226487</v>
          </cell>
          <cell r="F45">
            <v>7.1</v>
          </cell>
          <cell r="G45">
            <v>0.16615685118301757</v>
          </cell>
          <cell r="H45">
            <v>7.2</v>
          </cell>
          <cell r="I45">
            <v>0.16771211620997029</v>
          </cell>
          <cell r="J45">
            <v>7.2</v>
          </cell>
          <cell r="K45">
            <v>0.18350023078003649</v>
          </cell>
          <cell r="L45">
            <v>7.2</v>
          </cell>
          <cell r="M45">
            <v>0.16849708852362349</v>
          </cell>
          <cell r="N45">
            <v>7.2</v>
          </cell>
          <cell r="O45">
            <v>0.16732236637449907</v>
          </cell>
          <cell r="P45">
            <v>7.2</v>
          </cell>
          <cell r="Q45">
            <v>0.17461378348960227</v>
          </cell>
          <cell r="R45">
            <v>7.2</v>
          </cell>
          <cell r="S45">
            <v>0.17503828483920372</v>
          </cell>
          <cell r="T45">
            <v>7.2</v>
          </cell>
          <cell r="U45">
            <v>0.16889233667645592</v>
          </cell>
          <cell r="V45">
            <v>7.2</v>
          </cell>
          <cell r="W45">
            <v>0.195970852978997</v>
          </cell>
          <cell r="X45">
            <v>7.2</v>
          </cell>
          <cell r="Y45">
            <v>0.1688923366764559</v>
          </cell>
          <cell r="Z45">
            <v>86.1</v>
          </cell>
          <cell r="AA45">
            <v>0.17390426176529991</v>
          </cell>
        </row>
        <row r="46">
          <cell r="A46" t="str">
            <v xml:space="preserve">    INSURANCE            </v>
          </cell>
          <cell r="B46">
            <v>0.8</v>
          </cell>
          <cell r="C46">
            <v>1.944869831546708E-2</v>
          </cell>
          <cell r="D46">
            <v>0.8</v>
          </cell>
          <cell r="E46">
            <v>2.0546006066734072E-2</v>
          </cell>
          <cell r="F46">
            <v>0.8</v>
          </cell>
          <cell r="G46">
            <v>1.8721898724847051E-2</v>
          </cell>
          <cell r="H46">
            <v>0.8</v>
          </cell>
          <cell r="I46">
            <v>1.8634679578885587E-2</v>
          </cell>
          <cell r="J46">
            <v>0.8</v>
          </cell>
          <cell r="K46">
            <v>2.0388914531115167E-2</v>
          </cell>
          <cell r="L46">
            <v>0.8</v>
          </cell>
          <cell r="M46">
            <v>1.8721898724847055E-2</v>
          </cell>
          <cell r="N46">
            <v>0.8</v>
          </cell>
          <cell r="O46">
            <v>1.8591374041611007E-2</v>
          </cell>
          <cell r="P46">
            <v>0.8</v>
          </cell>
          <cell r="Q46">
            <v>1.9401531498844698E-2</v>
          </cell>
          <cell r="R46">
            <v>0.8</v>
          </cell>
          <cell r="S46">
            <v>1.944869831546708E-2</v>
          </cell>
          <cell r="T46">
            <v>0.8</v>
          </cell>
          <cell r="U46">
            <v>1.8765815186272881E-2</v>
          </cell>
          <cell r="V46">
            <v>0.8</v>
          </cell>
          <cell r="W46">
            <v>2.1774539219888554E-2</v>
          </cell>
          <cell r="X46">
            <v>0.8</v>
          </cell>
          <cell r="Y46">
            <v>1.8765815186272877E-2</v>
          </cell>
          <cell r="Z46">
            <v>9.6</v>
          </cell>
          <cell r="AA46">
            <v>1.9390022217733789E-2</v>
          </cell>
        </row>
        <row r="47">
          <cell r="A47" t="str">
            <v xml:space="preserve">    EMPLOYEE EXPENSE     </v>
          </cell>
          <cell r="B47">
            <v>0.5</v>
          </cell>
          <cell r="C47">
            <v>1.2155436447166925E-2</v>
          </cell>
          <cell r="D47">
            <v>0.5</v>
          </cell>
          <cell r="E47">
            <v>1.2841253791708794E-2</v>
          </cell>
          <cell r="F47">
            <v>0.5</v>
          </cell>
          <cell r="G47">
            <v>1.1701186703029408E-2</v>
          </cell>
          <cell r="H47">
            <v>0.5</v>
          </cell>
          <cell r="I47">
            <v>1.1646674736803491E-2</v>
          </cell>
          <cell r="J47">
            <v>0.5</v>
          </cell>
          <cell r="K47">
            <v>1.274307158194698E-2</v>
          </cell>
          <cell r="L47">
            <v>0.5</v>
          </cell>
          <cell r="M47">
            <v>1.170118670302941E-2</v>
          </cell>
          <cell r="N47">
            <v>0.5</v>
          </cell>
          <cell r="O47">
            <v>1.1619608776006879E-2</v>
          </cell>
          <cell r="P47">
            <v>0.5</v>
          </cell>
          <cell r="Q47">
            <v>1.2125957186777935E-2</v>
          </cell>
          <cell r="R47">
            <v>0.5</v>
          </cell>
          <cell r="S47">
            <v>1.2155436447166925E-2</v>
          </cell>
          <cell r="T47">
            <v>0.5</v>
          </cell>
          <cell r="U47">
            <v>1.172863449142055E-2</v>
          </cell>
          <cell r="V47">
            <v>0.5</v>
          </cell>
          <cell r="W47">
            <v>1.3609087012430346E-2</v>
          </cell>
          <cell r="X47">
            <v>0.5</v>
          </cell>
          <cell r="Y47">
            <v>1.1728634491420548E-2</v>
          </cell>
          <cell r="Z47">
            <v>6</v>
          </cell>
          <cell r="AA47">
            <v>1.2118763886083619E-2</v>
          </cell>
        </row>
        <row r="48">
          <cell r="A48" t="str">
            <v xml:space="preserve">    RENT</v>
          </cell>
          <cell r="B48">
            <v>0</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row>
        <row r="49">
          <cell r="A49" t="str">
            <v xml:space="preserve">    TAXES &amp; LICENCES</v>
          </cell>
          <cell r="B49">
            <v>0.4</v>
          </cell>
          <cell r="C49">
            <v>9.72434915773354E-3</v>
          </cell>
          <cell r="D49">
            <v>0.4</v>
          </cell>
          <cell r="E49">
            <v>1.0273003033367036E-2</v>
          </cell>
          <cell r="F49">
            <v>0.4</v>
          </cell>
          <cell r="G49">
            <v>9.3609493624235256E-3</v>
          </cell>
          <cell r="H49">
            <v>0.4</v>
          </cell>
          <cell r="I49">
            <v>9.3173397894427933E-3</v>
          </cell>
          <cell r="J49">
            <v>0.4</v>
          </cell>
          <cell r="K49">
            <v>1.0194457265557583E-2</v>
          </cell>
          <cell r="L49">
            <v>0.4</v>
          </cell>
          <cell r="M49">
            <v>9.3609493624235273E-3</v>
          </cell>
          <cell r="N49">
            <v>0.4</v>
          </cell>
          <cell r="O49">
            <v>9.2956870208055035E-3</v>
          </cell>
          <cell r="P49">
            <v>0.4</v>
          </cell>
          <cell r="Q49">
            <v>9.7007657494223489E-3</v>
          </cell>
          <cell r="R49">
            <v>0.4</v>
          </cell>
          <cell r="S49">
            <v>9.72434915773354E-3</v>
          </cell>
          <cell r="T49">
            <v>0.4</v>
          </cell>
          <cell r="U49">
            <v>9.3829075931364404E-3</v>
          </cell>
          <cell r="V49">
            <v>0.4</v>
          </cell>
          <cell r="W49">
            <v>1.0887269609944277E-2</v>
          </cell>
          <cell r="X49">
            <v>0.4</v>
          </cell>
          <cell r="Y49">
            <v>9.3829075931364386E-3</v>
          </cell>
          <cell r="Z49">
            <v>4.8</v>
          </cell>
          <cell r="AA49">
            <v>9.6950111088668946E-3</v>
          </cell>
        </row>
        <row r="50">
          <cell r="A50" t="str">
            <v xml:space="preserve">    TEMPORARY LABOR</v>
          </cell>
          <cell r="B50">
            <v>0</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row>
        <row r="51">
          <cell r="A51" t="str">
            <v xml:space="preserve">    ALLOCATION</v>
          </cell>
          <cell r="B51">
            <v>0</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row>
        <row r="52">
          <cell r="A52" t="str">
            <v xml:space="preserve">    OWNED ASSET DEPRECIATN</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row>
        <row r="53">
          <cell r="A53" t="str">
            <v>TOTAL FIXED COSTS</v>
          </cell>
          <cell r="B53">
            <v>15.500000000000002</v>
          </cell>
          <cell r="C53">
            <v>0.37681852986217468</v>
          </cell>
          <cell r="D53">
            <v>15.500000000000002</v>
          </cell>
          <cell r="E53">
            <v>0.39807886754297267</v>
          </cell>
          <cell r="F53">
            <v>15.500000000000002</v>
          </cell>
          <cell r="G53">
            <v>0.36273678779391166</v>
          </cell>
          <cell r="H53">
            <v>15.734000000000002</v>
          </cell>
          <cell r="I53">
            <v>0.36649756061773231</v>
          </cell>
          <cell r="J53">
            <v>15.734000000000002</v>
          </cell>
          <cell r="K53">
            <v>0.4009989765407076</v>
          </cell>
          <cell r="L53">
            <v>15.734000000000002</v>
          </cell>
          <cell r="M53">
            <v>0.36821294317092951</v>
          </cell>
          <cell r="N53">
            <v>15.734000000000002</v>
          </cell>
          <cell r="O53">
            <v>0.36564584896338448</v>
          </cell>
          <cell r="P53">
            <v>15.734000000000002</v>
          </cell>
          <cell r="Q53">
            <v>0.38157962075352808</v>
          </cell>
          <cell r="R53">
            <v>15.734000000000002</v>
          </cell>
          <cell r="S53">
            <v>0.38250727411944885</v>
          </cell>
          <cell r="T53">
            <v>15.734000000000002</v>
          </cell>
          <cell r="U53">
            <v>0.36907667017602191</v>
          </cell>
          <cell r="V53">
            <v>15.734000000000002</v>
          </cell>
          <cell r="W53">
            <v>0.42825075010715818</v>
          </cell>
          <cell r="X53">
            <v>15.734000000000002</v>
          </cell>
          <cell r="Y53">
            <v>0.36907667017602186</v>
          </cell>
          <cell r="Z53">
            <v>188.10600000000002</v>
          </cell>
          <cell r="AA53">
            <v>0.37993536659260757</v>
          </cell>
        </row>
        <row r="54">
          <cell r="A54" t="str">
            <v>TOTAL PRODUCTION COSTS</v>
          </cell>
          <cell r="B54">
            <v>52.099999999999994</v>
          </cell>
          <cell r="C54">
            <v>1.2665964777947933</v>
          </cell>
          <cell r="D54">
            <v>52.3</v>
          </cell>
          <cell r="E54">
            <v>1.3431951466127399</v>
          </cell>
          <cell r="F54">
            <v>51.899999999999991</v>
          </cell>
          <cell r="G54">
            <v>1.2145831797744522</v>
          </cell>
          <cell r="H54">
            <v>52.233999999999995</v>
          </cell>
          <cell r="I54">
            <v>1.216704816404387</v>
          </cell>
          <cell r="J54">
            <v>52.533999999999999</v>
          </cell>
          <cell r="K54">
            <v>1.3388890449720052</v>
          </cell>
          <cell r="L54">
            <v>52.134</v>
          </cell>
          <cell r="M54">
            <v>1.2200593351514704</v>
          </cell>
          <cell r="N54">
            <v>52.134</v>
          </cell>
          <cell r="O54">
            <v>1.2115533678566852</v>
          </cell>
          <cell r="P54">
            <v>52.233999999999995</v>
          </cell>
          <cell r="Q54">
            <v>1.2667744953883171</v>
          </cell>
          <cell r="R54">
            <v>52.333999999999996</v>
          </cell>
          <cell r="S54">
            <v>1.2722852220520675</v>
          </cell>
          <cell r="T54">
            <v>52.134</v>
          </cell>
          <cell r="U54">
            <v>1.222921261151438</v>
          </cell>
          <cell r="V54">
            <v>52.733999999999995</v>
          </cell>
          <cell r="W54">
            <v>1.4353231890270037</v>
          </cell>
          <cell r="X54">
            <v>52.134</v>
          </cell>
          <cell r="Y54">
            <v>1.2229212611514377</v>
          </cell>
          <cell r="Z54">
            <v>626.90599999999995</v>
          </cell>
          <cell r="AA54">
            <v>1.2662209654615229</v>
          </cell>
        </row>
        <row r="55">
          <cell r="A55" t="str">
            <v>INV  MOVE INC / (DEC)</v>
          </cell>
          <cell r="C55">
            <v>0</v>
          </cell>
          <cell r="E55">
            <v>0</v>
          </cell>
          <cell r="G55">
            <v>0</v>
          </cell>
          <cell r="I55">
            <v>0</v>
          </cell>
          <cell r="K55">
            <v>0</v>
          </cell>
          <cell r="M55">
            <v>0</v>
          </cell>
          <cell r="O55">
            <v>0</v>
          </cell>
          <cell r="Q55">
            <v>0</v>
          </cell>
          <cell r="S55">
            <v>0</v>
          </cell>
          <cell r="U55">
            <v>0</v>
          </cell>
          <cell r="W55">
            <v>0</v>
          </cell>
          <cell r="Y55">
            <v>0</v>
          </cell>
          <cell r="Z55">
            <v>0</v>
          </cell>
          <cell r="AA55">
            <v>0</v>
          </cell>
        </row>
        <row r="56">
          <cell r="A56" t="str">
            <v>TRANSFERS IN / (OUT)</v>
          </cell>
          <cell r="B56">
            <v>0</v>
          </cell>
          <cell r="D56">
            <v>0</v>
          </cell>
          <cell r="F56">
            <v>0</v>
          </cell>
          <cell r="H56">
            <v>0</v>
          </cell>
          <cell r="J56">
            <v>0</v>
          </cell>
          <cell r="L56">
            <v>0</v>
          </cell>
          <cell r="N56">
            <v>0</v>
          </cell>
          <cell r="P56">
            <v>0</v>
          </cell>
          <cell r="R56">
            <v>0</v>
          </cell>
          <cell r="T56">
            <v>0</v>
          </cell>
          <cell r="V56">
            <v>0</v>
          </cell>
          <cell r="X56">
            <v>0</v>
          </cell>
          <cell r="Z56">
            <v>0</v>
          </cell>
          <cell r="AA56">
            <v>0</v>
          </cell>
        </row>
        <row r="57">
          <cell r="A57" t="str">
            <v>FREIGHT TO YARDS</v>
          </cell>
          <cell r="B57">
            <v>346.76</v>
          </cell>
          <cell r="C57">
            <v>8.43</v>
          </cell>
          <cell r="D57">
            <v>328.24</v>
          </cell>
          <cell r="E57">
            <v>8.43</v>
          </cell>
          <cell r="F57">
            <v>360.22</v>
          </cell>
          <cell r="G57">
            <v>8.43</v>
          </cell>
          <cell r="H57">
            <v>376.38</v>
          </cell>
          <cell r="I57">
            <v>8.7672000000000008</v>
          </cell>
          <cell r="J57">
            <v>344</v>
          </cell>
          <cell r="K57">
            <v>8.7672000000000008</v>
          </cell>
          <cell r="L57">
            <v>374.63</v>
          </cell>
          <cell r="M57">
            <v>8.7672000000000008</v>
          </cell>
          <cell r="N57">
            <v>377.26</v>
          </cell>
          <cell r="O57">
            <v>8.7672000000000008</v>
          </cell>
          <cell r="P57">
            <v>361.51</v>
          </cell>
          <cell r="Q57">
            <v>8.7672000000000008</v>
          </cell>
          <cell r="R57">
            <v>360.63</v>
          </cell>
          <cell r="S57">
            <v>8.7672000000000008</v>
          </cell>
          <cell r="T57">
            <v>373.75</v>
          </cell>
          <cell r="U57">
            <v>8.7672000000000008</v>
          </cell>
          <cell r="V57">
            <v>322.11</v>
          </cell>
          <cell r="W57">
            <v>8.7672000000000008</v>
          </cell>
          <cell r="X57">
            <v>373.75</v>
          </cell>
          <cell r="Y57">
            <v>8.7672000000000008</v>
          </cell>
          <cell r="Z57">
            <v>4299.2400000000007</v>
          </cell>
          <cell r="AA57">
            <v>8.68</v>
          </cell>
        </row>
        <row r="58">
          <cell r="A58" t="str">
            <v>OTHER (INC) / EXP</v>
          </cell>
          <cell r="B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row>
        <row r="59">
          <cell r="A59" t="str">
            <v>PURCHASED AGGREGATE</v>
          </cell>
          <cell r="C59">
            <v>0</v>
          </cell>
          <cell r="E59">
            <v>0</v>
          </cell>
          <cell r="G59">
            <v>0</v>
          </cell>
          <cell r="I59">
            <v>0</v>
          </cell>
          <cell r="K59">
            <v>0</v>
          </cell>
          <cell r="M59">
            <v>0</v>
          </cell>
          <cell r="O59">
            <v>0</v>
          </cell>
          <cell r="Q59">
            <v>0</v>
          </cell>
          <cell r="S59">
            <v>0</v>
          </cell>
          <cell r="U59">
            <v>0</v>
          </cell>
          <cell r="W59">
            <v>0</v>
          </cell>
          <cell r="Y59">
            <v>0</v>
          </cell>
          <cell r="Z59">
            <v>0</v>
          </cell>
          <cell r="AA59">
            <v>0</v>
          </cell>
        </row>
        <row r="60">
          <cell r="A60" t="str">
            <v>RESTORATION EXPENSE</v>
          </cell>
        </row>
        <row r="61">
          <cell r="A61" t="str">
            <v xml:space="preserve">PLANT PROFIT / (LOSS)   </v>
          </cell>
          <cell r="B61">
            <v>470.03999999999996</v>
          </cell>
          <cell r="C61">
            <v>11.43</v>
          </cell>
          <cell r="D61">
            <v>440.56000000000017</v>
          </cell>
          <cell r="E61">
            <v>11.31</v>
          </cell>
          <cell r="F61">
            <v>487.67999999999995</v>
          </cell>
          <cell r="G61">
            <v>11.41</v>
          </cell>
          <cell r="H61">
            <v>476.18599999999992</v>
          </cell>
          <cell r="I61">
            <v>11.09</v>
          </cell>
          <cell r="J61">
            <v>432.16600000000005</v>
          </cell>
          <cell r="K61">
            <v>11.01</v>
          </cell>
          <cell r="L61">
            <v>474.3359999999999</v>
          </cell>
          <cell r="M61">
            <v>11.1</v>
          </cell>
          <cell r="N61">
            <v>477.60599999999977</v>
          </cell>
          <cell r="O61">
            <v>11.1</v>
          </cell>
          <cell r="P61">
            <v>457.75599999999986</v>
          </cell>
          <cell r="Q61">
            <v>11.1</v>
          </cell>
          <cell r="R61">
            <v>455.63600000000008</v>
          </cell>
          <cell r="S61">
            <v>11.08</v>
          </cell>
          <cell r="T61">
            <v>471.41599999999994</v>
          </cell>
          <cell r="U61">
            <v>11.06</v>
          </cell>
          <cell r="V61">
            <v>401.25599999999986</v>
          </cell>
          <cell r="W61">
            <v>10.92</v>
          </cell>
          <cell r="X61">
            <v>472.01599999999985</v>
          </cell>
          <cell r="Y61">
            <v>11.07</v>
          </cell>
          <cell r="Z61">
            <v>5516.6539999999959</v>
          </cell>
          <cell r="AA61">
            <v>11.14</v>
          </cell>
        </row>
        <row r="64">
          <cell r="A64">
            <v>0</v>
          </cell>
          <cell r="L64">
            <v>0</v>
          </cell>
        </row>
        <row r="65">
          <cell r="A65" t="str">
            <v>FLORIDA OPERATIONS</v>
          </cell>
          <cell r="Z65">
            <v>39832.448251851849</v>
          </cell>
        </row>
        <row r="66">
          <cell r="A66" t="str">
            <v>AGGREGATES - MELBOURNE</v>
          </cell>
          <cell r="Z66">
            <v>39832.448251851849</v>
          </cell>
        </row>
        <row r="71">
          <cell r="A71" t="str">
            <v xml:space="preserve">                      </v>
          </cell>
        </row>
        <row r="72">
          <cell r="A72" t="str">
            <v xml:space="preserve">                      </v>
          </cell>
          <cell r="B72" t="str">
            <v>JAN</v>
          </cell>
          <cell r="D72" t="str">
            <v>FEB</v>
          </cell>
          <cell r="F72" t="str">
            <v xml:space="preserve">   MAR</v>
          </cell>
          <cell r="H72" t="str">
            <v xml:space="preserve">    APR</v>
          </cell>
          <cell r="J72" t="str">
            <v>MAY</v>
          </cell>
          <cell r="L72" t="str">
            <v>JUN</v>
          </cell>
          <cell r="N72" t="str">
            <v>JUL</v>
          </cell>
          <cell r="P72" t="str">
            <v>AUG</v>
          </cell>
          <cell r="R72" t="str">
            <v>SEP</v>
          </cell>
          <cell r="T72" t="str">
            <v>OCT</v>
          </cell>
          <cell r="V72" t="str">
            <v>NOV</v>
          </cell>
          <cell r="X72" t="str">
            <v>DEC</v>
          </cell>
          <cell r="Z72" t="str">
            <v xml:space="preserve">        TOTAL</v>
          </cell>
        </row>
        <row r="73">
          <cell r="A73" t="str">
            <v xml:space="preserve">DAYS                  </v>
          </cell>
          <cell r="B73">
            <v>21</v>
          </cell>
          <cell r="D73">
            <v>20</v>
          </cell>
          <cell r="F73">
            <v>23</v>
          </cell>
          <cell r="H73">
            <v>20</v>
          </cell>
          <cell r="J73">
            <v>22</v>
          </cell>
          <cell r="L73">
            <v>22</v>
          </cell>
          <cell r="N73">
            <v>20</v>
          </cell>
          <cell r="P73">
            <v>21</v>
          </cell>
          <cell r="R73">
            <v>21</v>
          </cell>
          <cell r="T73">
            <v>22</v>
          </cell>
          <cell r="V73">
            <v>19</v>
          </cell>
          <cell r="X73">
            <v>21</v>
          </cell>
          <cell r="Z73">
            <v>252</v>
          </cell>
        </row>
        <row r="75">
          <cell r="A75" t="str">
            <v>SALES TONS</v>
          </cell>
        </row>
        <row r="76">
          <cell r="A76" t="str">
            <v xml:space="preserve">    COMMERCIAL</v>
          </cell>
          <cell r="B76">
            <v>4.1338582677165361</v>
          </cell>
          <cell r="C76">
            <v>0</v>
          </cell>
          <cell r="D76">
            <v>3.9370078740157481</v>
          </cell>
          <cell r="E76">
            <v>0</v>
          </cell>
          <cell r="F76">
            <v>4.3307086614173231</v>
          </cell>
          <cell r="G76">
            <v>0</v>
          </cell>
          <cell r="H76">
            <v>4.3307086614173231</v>
          </cell>
          <cell r="I76">
            <v>0</v>
          </cell>
          <cell r="J76">
            <v>3.9370078740157481</v>
          </cell>
          <cell r="K76">
            <v>0</v>
          </cell>
          <cell r="L76">
            <v>4.3307086614173231</v>
          </cell>
          <cell r="M76">
            <v>0</v>
          </cell>
          <cell r="N76">
            <v>4.3307086614173231</v>
          </cell>
          <cell r="O76">
            <v>0</v>
          </cell>
          <cell r="P76">
            <v>4.1338582677165361</v>
          </cell>
          <cell r="Q76">
            <v>0</v>
          </cell>
          <cell r="R76">
            <v>4.1338582677165361</v>
          </cell>
          <cell r="S76">
            <v>0</v>
          </cell>
          <cell r="T76">
            <v>4.3307086614173231</v>
          </cell>
          <cell r="U76">
            <v>0</v>
          </cell>
          <cell r="V76">
            <v>3.7401574803149606</v>
          </cell>
          <cell r="W76">
            <v>0</v>
          </cell>
          <cell r="X76">
            <v>4.3307086614173231</v>
          </cell>
          <cell r="Y76">
            <v>0</v>
          </cell>
          <cell r="Z76">
            <v>50.000000000000007</v>
          </cell>
        </row>
        <row r="77">
          <cell r="A77" t="str">
            <v xml:space="preserve">    SPECIALTY</v>
          </cell>
          <cell r="Z77">
            <v>0</v>
          </cell>
        </row>
        <row r="78">
          <cell r="A78" t="str">
            <v xml:space="preserve">    CRUSHED LIMEROCK</v>
          </cell>
        </row>
        <row r="79">
          <cell r="A79" t="str">
            <v xml:space="preserve">    TOTAL EXTERNAL FINISHED</v>
          </cell>
          <cell r="B79">
            <v>4.1338582677165361</v>
          </cell>
          <cell r="D79">
            <v>3.9370078740157481</v>
          </cell>
          <cell r="F79">
            <v>4.3307086614173231</v>
          </cell>
          <cell r="H79">
            <v>4.3307086614173231</v>
          </cell>
          <cell r="J79">
            <v>3.9370078740157481</v>
          </cell>
          <cell r="L79">
            <v>4.3307086614173231</v>
          </cell>
          <cell r="N79">
            <v>4.3307086614173231</v>
          </cell>
          <cell r="P79">
            <v>4.1338582677165361</v>
          </cell>
          <cell r="R79">
            <v>4.1338582677165361</v>
          </cell>
          <cell r="T79">
            <v>4.3307086614173231</v>
          </cell>
          <cell r="V79">
            <v>3.7401574803149606</v>
          </cell>
          <cell r="X79">
            <v>4.3307086614173231</v>
          </cell>
          <cell r="Z79">
            <v>50.000000000000007</v>
          </cell>
        </row>
        <row r="80">
          <cell r="A80" t="str">
            <v xml:space="preserve">    PIT ROCK</v>
          </cell>
        </row>
        <row r="81">
          <cell r="A81" t="str">
            <v xml:space="preserve">    TOTAL EXTERNAL</v>
          </cell>
          <cell r="B81">
            <v>4.1338582677165361</v>
          </cell>
          <cell r="D81">
            <v>3.9370078740157481</v>
          </cell>
          <cell r="F81">
            <v>4.3307086614173231</v>
          </cell>
          <cell r="H81">
            <v>4.3307086614173231</v>
          </cell>
          <cell r="J81">
            <v>3.9370078740157481</v>
          </cell>
          <cell r="L81">
            <v>4.3307086614173231</v>
          </cell>
          <cell r="N81">
            <v>4.3307086614173231</v>
          </cell>
          <cell r="P81">
            <v>4.1338582677165361</v>
          </cell>
          <cell r="R81">
            <v>4.1338582677165361</v>
          </cell>
          <cell r="T81">
            <v>4.3307086614173231</v>
          </cell>
          <cell r="V81">
            <v>3.7401574803149606</v>
          </cell>
          <cell r="X81">
            <v>4.3307086614173231</v>
          </cell>
          <cell r="Z81">
            <v>50.000000000000007</v>
          </cell>
        </row>
        <row r="82">
          <cell r="A82" t="str">
            <v xml:space="preserve">    INTERNAL</v>
          </cell>
          <cell r="B82">
            <v>36.999999999999993</v>
          </cell>
          <cell r="D82">
            <v>35.000000000000007</v>
          </cell>
          <cell r="E82">
            <v>0</v>
          </cell>
          <cell r="F82">
            <v>38.400000000000006</v>
          </cell>
          <cell r="G82">
            <v>0</v>
          </cell>
          <cell r="H82">
            <v>38.6</v>
          </cell>
          <cell r="I82">
            <v>0</v>
          </cell>
          <cell r="J82">
            <v>35.300000000000004</v>
          </cell>
          <cell r="K82">
            <v>0</v>
          </cell>
          <cell r="L82">
            <v>38.4</v>
          </cell>
          <cell r="M82">
            <v>0</v>
          </cell>
          <cell r="N82">
            <v>38.700000000000003</v>
          </cell>
          <cell r="O82">
            <v>0</v>
          </cell>
          <cell r="P82">
            <v>37.099999999999994</v>
          </cell>
          <cell r="Q82">
            <v>0</v>
          </cell>
          <cell r="R82">
            <v>36.999999999999993</v>
          </cell>
          <cell r="S82">
            <v>0</v>
          </cell>
          <cell r="T82">
            <v>38.299999999999997</v>
          </cell>
          <cell r="U82">
            <v>0</v>
          </cell>
          <cell r="V82">
            <v>33</v>
          </cell>
          <cell r="W82">
            <v>0</v>
          </cell>
          <cell r="X82">
            <v>38.300000000000004</v>
          </cell>
          <cell r="Z82">
            <v>445.1</v>
          </cell>
        </row>
        <row r="83">
          <cell r="A83" t="str">
            <v xml:space="preserve">    CEMENT PLANT BLEND</v>
          </cell>
        </row>
        <row r="84">
          <cell r="A84" t="str">
            <v xml:space="preserve">    TOTAL INTERNAL FINISHED</v>
          </cell>
          <cell r="B84">
            <v>36.999999999999993</v>
          </cell>
          <cell r="D84">
            <v>35.000000000000007</v>
          </cell>
          <cell r="F84">
            <v>38.400000000000006</v>
          </cell>
          <cell r="H84">
            <v>38.6</v>
          </cell>
          <cell r="J84">
            <v>35.300000000000004</v>
          </cell>
          <cell r="L84">
            <v>38.4</v>
          </cell>
          <cell r="N84">
            <v>38.700000000000003</v>
          </cell>
          <cell r="P84">
            <v>37.099999999999994</v>
          </cell>
          <cell r="R84">
            <v>36.999999999999993</v>
          </cell>
          <cell r="T84">
            <v>38.299999999999997</v>
          </cell>
          <cell r="V84">
            <v>33</v>
          </cell>
          <cell r="X84">
            <v>38.300000000000004</v>
          </cell>
          <cell r="Z84">
            <v>445.1</v>
          </cell>
        </row>
        <row r="85">
          <cell r="A85" t="str">
            <v>NET SALES TONS</v>
          </cell>
          <cell r="B85">
            <v>41.133858267716526</v>
          </cell>
          <cell r="D85">
            <v>38.937007874015755</v>
          </cell>
          <cell r="F85">
            <v>42.730708661417331</v>
          </cell>
          <cell r="H85">
            <v>42.930708661417327</v>
          </cell>
          <cell r="J85">
            <v>39.237007874015752</v>
          </cell>
          <cell r="L85">
            <v>42.730708661417324</v>
          </cell>
          <cell r="N85">
            <v>43.030708661417329</v>
          </cell>
          <cell r="P85">
            <v>41.233858267716528</v>
          </cell>
          <cell r="R85">
            <v>41.133858267716526</v>
          </cell>
          <cell r="T85">
            <v>42.630708661417323</v>
          </cell>
          <cell r="V85">
            <v>36.740157480314963</v>
          </cell>
          <cell r="X85">
            <v>42.63070866141733</v>
          </cell>
          <cell r="Z85">
            <v>495.1</v>
          </cell>
        </row>
        <row r="86">
          <cell r="A86" t="str">
            <v xml:space="preserve">    AGG DIST TRANSFERS</v>
          </cell>
        </row>
        <row r="87">
          <cell r="A87" t="str">
            <v>TOTAL SHIPMENTS</v>
          </cell>
          <cell r="B87">
            <v>41.133858267716526</v>
          </cell>
          <cell r="D87">
            <v>38.937007874015755</v>
          </cell>
          <cell r="F87">
            <v>42.730708661417331</v>
          </cell>
          <cell r="H87">
            <v>42.930708661417327</v>
          </cell>
          <cell r="J87">
            <v>39.237007874015752</v>
          </cell>
          <cell r="L87">
            <v>42.730708661417324</v>
          </cell>
          <cell r="N87">
            <v>43.030708661417329</v>
          </cell>
          <cell r="P87">
            <v>41.233858267716528</v>
          </cell>
          <cell r="R87">
            <v>41.133858267716526</v>
          </cell>
          <cell r="T87">
            <v>42.630708661417323</v>
          </cell>
          <cell r="V87">
            <v>36.740157480314963</v>
          </cell>
          <cell r="X87">
            <v>42.63070866141733</v>
          </cell>
          <cell r="Z87">
            <v>495.1</v>
          </cell>
        </row>
        <row r="88">
          <cell r="A88" t="str">
            <v>PURCHASED AGGREGATES</v>
          </cell>
        </row>
        <row r="89">
          <cell r="B89" t="str">
            <v>(000's)</v>
          </cell>
          <cell r="C89" t="str">
            <v>$/Ton</v>
          </cell>
          <cell r="D89" t="str">
            <v>(000's)</v>
          </cell>
          <cell r="E89" t="str">
            <v>$/Ton</v>
          </cell>
          <cell r="F89" t="str">
            <v>(000's)</v>
          </cell>
          <cell r="G89" t="str">
            <v>$/Ton</v>
          </cell>
          <cell r="H89" t="str">
            <v>(000's)</v>
          </cell>
          <cell r="I89" t="str">
            <v>$/Ton</v>
          </cell>
          <cell r="J89" t="str">
            <v>(000's)</v>
          </cell>
          <cell r="K89" t="str">
            <v>$/Ton</v>
          </cell>
          <cell r="L89" t="str">
            <v>(000's)</v>
          </cell>
          <cell r="M89" t="str">
            <v>$/Ton</v>
          </cell>
          <cell r="N89" t="str">
            <v>(000's)</v>
          </cell>
          <cell r="O89" t="str">
            <v>$/Ton</v>
          </cell>
          <cell r="P89" t="str">
            <v>(000's)</v>
          </cell>
          <cell r="Q89" t="str">
            <v>$/Ton</v>
          </cell>
          <cell r="R89" t="str">
            <v>(000's)</v>
          </cell>
          <cell r="S89" t="str">
            <v>$/Ton</v>
          </cell>
          <cell r="T89" t="str">
            <v>(000's)</v>
          </cell>
          <cell r="U89" t="str">
            <v>$/Ton</v>
          </cell>
          <cell r="V89" t="str">
            <v>(000's)</v>
          </cell>
          <cell r="W89" t="str">
            <v>$/Ton</v>
          </cell>
          <cell r="X89" t="str">
            <v>(000's)</v>
          </cell>
          <cell r="Y89" t="str">
            <v>$/Ton</v>
          </cell>
          <cell r="Z89" t="str">
            <v>(000's)</v>
          </cell>
          <cell r="AA89" t="str">
            <v>$/Ton</v>
          </cell>
        </row>
        <row r="90">
          <cell r="A90" t="str">
            <v xml:space="preserve">TURNOVER              </v>
          </cell>
        </row>
        <row r="91">
          <cell r="A91" t="str">
            <v xml:space="preserve">    COMMERCIAL</v>
          </cell>
          <cell r="B91">
            <v>102.60000000000001</v>
          </cell>
          <cell r="C91">
            <v>24.819428571428571</v>
          </cell>
          <cell r="D91">
            <v>97.699999999999989</v>
          </cell>
          <cell r="E91">
            <v>24.815799999999996</v>
          </cell>
          <cell r="F91">
            <v>107.6</v>
          </cell>
          <cell r="G91">
            <v>24.845818181818178</v>
          </cell>
          <cell r="H91">
            <v>108</v>
          </cell>
          <cell r="I91">
            <v>24.938181818181818</v>
          </cell>
          <cell r="J91">
            <v>98.199999999999989</v>
          </cell>
          <cell r="K91">
            <v>24.942799999999995</v>
          </cell>
          <cell r="L91">
            <v>108</v>
          </cell>
          <cell r="M91">
            <v>24.938181818181818</v>
          </cell>
          <cell r="N91">
            <v>108</v>
          </cell>
          <cell r="O91">
            <v>24.938181818181818</v>
          </cell>
          <cell r="P91">
            <v>103.10000000000001</v>
          </cell>
          <cell r="Q91">
            <v>24.940380952380952</v>
          </cell>
          <cell r="R91">
            <v>103.10000000000001</v>
          </cell>
          <cell r="S91">
            <v>24.940380952380952</v>
          </cell>
          <cell r="T91">
            <v>108</v>
          </cell>
          <cell r="U91">
            <v>24.938181818181818</v>
          </cell>
          <cell r="V91">
            <v>93.3</v>
          </cell>
          <cell r="W91">
            <v>24.945473684210526</v>
          </cell>
          <cell r="X91">
            <v>108</v>
          </cell>
          <cell r="Y91">
            <v>24.938181818181818</v>
          </cell>
          <cell r="Z91">
            <v>1245.5999999999999</v>
          </cell>
          <cell r="AA91">
            <v>24.911999999999995</v>
          </cell>
        </row>
        <row r="92">
          <cell r="A92" t="str">
            <v xml:space="preserve">    SPECIALTY</v>
          </cell>
          <cell r="B92">
            <v>0</v>
          </cell>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row>
        <row r="93">
          <cell r="A93" t="str">
            <v xml:space="preserve">    CRUSHED LIMEROCK</v>
          </cell>
          <cell r="B93">
            <v>0</v>
          </cell>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AA93">
            <v>0</v>
          </cell>
        </row>
        <row r="94">
          <cell r="A94" t="str">
            <v>TOTAL EXTERNAL TURNOVER  FIN</v>
          </cell>
          <cell r="B94">
            <v>102.60000000000001</v>
          </cell>
          <cell r="C94">
            <v>24.819428571428571</v>
          </cell>
          <cell r="D94">
            <v>97.699999999999989</v>
          </cell>
          <cell r="E94">
            <v>24.815799999999996</v>
          </cell>
          <cell r="F94">
            <v>107.6</v>
          </cell>
          <cell r="G94">
            <v>24.845818181818178</v>
          </cell>
          <cell r="H94">
            <v>108</v>
          </cell>
          <cell r="I94">
            <v>24.938181818181818</v>
          </cell>
          <cell r="J94">
            <v>98.199999999999989</v>
          </cell>
          <cell r="K94">
            <v>24.942799999999995</v>
          </cell>
          <cell r="L94">
            <v>108</v>
          </cell>
          <cell r="M94">
            <v>24.938181818181818</v>
          </cell>
          <cell r="N94">
            <v>108</v>
          </cell>
          <cell r="O94">
            <v>24.938181818181818</v>
          </cell>
          <cell r="P94">
            <v>103.10000000000001</v>
          </cell>
          <cell r="Q94">
            <v>24.940380952380952</v>
          </cell>
          <cell r="R94">
            <v>103.10000000000001</v>
          </cell>
          <cell r="S94">
            <v>24.940380952380952</v>
          </cell>
          <cell r="T94">
            <v>108</v>
          </cell>
          <cell r="U94">
            <v>24.938181818181818</v>
          </cell>
          <cell r="V94">
            <v>93.3</v>
          </cell>
          <cell r="W94">
            <v>24.945473684210526</v>
          </cell>
          <cell r="X94">
            <v>108</v>
          </cell>
          <cell r="Y94">
            <v>24.938181818181818</v>
          </cell>
          <cell r="Z94">
            <v>1245.5999999999999</v>
          </cell>
          <cell r="AA94">
            <v>24.911999999999995</v>
          </cell>
        </row>
        <row r="95">
          <cell r="A95" t="str">
            <v xml:space="preserve">    PIT ROCK</v>
          </cell>
          <cell r="B95">
            <v>0</v>
          </cell>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row>
        <row r="96">
          <cell r="A96" t="str">
            <v>TOTAL EXTERNAL TURNOVER</v>
          </cell>
          <cell r="B96">
            <v>102.60000000000001</v>
          </cell>
          <cell r="C96">
            <v>24.819428571428571</v>
          </cell>
          <cell r="D96">
            <v>97.699999999999989</v>
          </cell>
          <cell r="E96">
            <v>24.815799999999996</v>
          </cell>
          <cell r="F96">
            <v>107.6</v>
          </cell>
          <cell r="G96">
            <v>24.845818181818178</v>
          </cell>
          <cell r="H96">
            <v>108</v>
          </cell>
          <cell r="I96">
            <v>24.938181818181818</v>
          </cell>
          <cell r="J96">
            <v>98.199999999999989</v>
          </cell>
          <cell r="K96">
            <v>24.942799999999995</v>
          </cell>
          <cell r="L96">
            <v>108</v>
          </cell>
          <cell r="M96">
            <v>24.938181818181818</v>
          </cell>
          <cell r="N96">
            <v>108</v>
          </cell>
          <cell r="O96">
            <v>24.938181818181818</v>
          </cell>
          <cell r="P96">
            <v>103.10000000000001</v>
          </cell>
          <cell r="Q96">
            <v>24.940380952380952</v>
          </cell>
          <cell r="R96">
            <v>103.10000000000001</v>
          </cell>
          <cell r="S96">
            <v>24.940380952380952</v>
          </cell>
          <cell r="T96">
            <v>108</v>
          </cell>
          <cell r="U96">
            <v>24.938181818181818</v>
          </cell>
          <cell r="V96">
            <v>93.3</v>
          </cell>
          <cell r="W96">
            <v>24.945473684210526</v>
          </cell>
          <cell r="X96">
            <v>108</v>
          </cell>
          <cell r="Y96">
            <v>24.938181818181818</v>
          </cell>
          <cell r="Z96">
            <v>1245.5999999999999</v>
          </cell>
          <cell r="AA96">
            <v>24.911999999999995</v>
          </cell>
        </row>
        <row r="97">
          <cell r="A97" t="str">
            <v xml:space="preserve">    INTER REGION</v>
          </cell>
          <cell r="B97">
            <v>791.3</v>
          </cell>
          <cell r="C97">
            <v>21.38648648648649</v>
          </cell>
          <cell r="D97">
            <v>747.10000000000014</v>
          </cell>
          <cell r="E97">
            <v>21.345714285714287</v>
          </cell>
          <cell r="F97">
            <v>818.3</v>
          </cell>
          <cell r="G97">
            <v>21.309895833333329</v>
          </cell>
          <cell r="H97">
            <v>824</v>
          </cell>
          <cell r="I97">
            <v>21.347150259067355</v>
          </cell>
          <cell r="J97">
            <v>755.30000000000007</v>
          </cell>
          <cell r="K97">
            <v>21.396600566572236</v>
          </cell>
          <cell r="L97">
            <v>820.19999999999993</v>
          </cell>
          <cell r="M97">
            <v>21.359375</v>
          </cell>
          <cell r="N97">
            <v>826.19999999999982</v>
          </cell>
          <cell r="O97">
            <v>21.348837209302321</v>
          </cell>
          <cell r="P97">
            <v>794.49999999999989</v>
          </cell>
          <cell r="Q97">
            <v>21.415094339622641</v>
          </cell>
          <cell r="R97">
            <v>791.6</v>
          </cell>
          <cell r="S97">
            <v>21.394594594594601</v>
          </cell>
          <cell r="T97">
            <v>816.3</v>
          </cell>
          <cell r="U97">
            <v>21.313315926892951</v>
          </cell>
          <cell r="V97">
            <v>706.19999999999993</v>
          </cell>
          <cell r="W97">
            <v>21.4</v>
          </cell>
          <cell r="X97">
            <v>816.89999999999986</v>
          </cell>
          <cell r="Y97">
            <v>21.328981723237593</v>
          </cell>
          <cell r="Z97">
            <v>9507.8999999999978</v>
          </cell>
          <cell r="AA97">
            <v>21.361267130981794</v>
          </cell>
        </row>
        <row r="98">
          <cell r="A98" t="str">
            <v xml:space="preserve">    CEMENT PLANT BLEND</v>
          </cell>
          <cell r="B98">
            <v>0</v>
          </cell>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AA98">
            <v>0</v>
          </cell>
        </row>
        <row r="99">
          <cell r="A99" t="str">
            <v>TOTAL INTERNAL TURNOVER</v>
          </cell>
          <cell r="B99">
            <v>791.3</v>
          </cell>
          <cell r="C99">
            <v>21.38648648648649</v>
          </cell>
          <cell r="D99">
            <v>747.10000000000014</v>
          </cell>
          <cell r="E99">
            <v>21.345714285714287</v>
          </cell>
          <cell r="F99">
            <v>818.3</v>
          </cell>
          <cell r="G99">
            <v>21.309895833333329</v>
          </cell>
          <cell r="H99">
            <v>824</v>
          </cell>
          <cell r="I99">
            <v>21.347150259067355</v>
          </cell>
          <cell r="J99">
            <v>755.30000000000007</v>
          </cell>
          <cell r="K99">
            <v>21.396600566572236</v>
          </cell>
          <cell r="L99">
            <v>820.19999999999993</v>
          </cell>
          <cell r="M99">
            <v>21.359375</v>
          </cell>
          <cell r="N99">
            <v>826.19999999999982</v>
          </cell>
          <cell r="O99">
            <v>21.348837209302321</v>
          </cell>
          <cell r="P99">
            <v>794.49999999999989</v>
          </cell>
          <cell r="Q99">
            <v>21.415094339622641</v>
          </cell>
          <cell r="R99">
            <v>791.6</v>
          </cell>
          <cell r="S99">
            <v>21.394594594594601</v>
          </cell>
          <cell r="T99">
            <v>816.3</v>
          </cell>
          <cell r="U99">
            <v>21.313315926892951</v>
          </cell>
          <cell r="V99">
            <v>706.19999999999993</v>
          </cell>
          <cell r="W99">
            <v>21.4</v>
          </cell>
          <cell r="X99">
            <v>816.89999999999986</v>
          </cell>
          <cell r="Y99">
            <v>21.328981723237593</v>
          </cell>
          <cell r="Z99">
            <v>9507.8999999999978</v>
          </cell>
          <cell r="AA99">
            <v>21.361267130981794</v>
          </cell>
        </row>
        <row r="100">
          <cell r="A100" t="str">
            <v>TOTAL TURNOVER</v>
          </cell>
          <cell r="B100">
            <v>893.9</v>
          </cell>
          <cell r="C100">
            <v>21.731489280245029</v>
          </cell>
          <cell r="D100">
            <v>844.80000000000018</v>
          </cell>
          <cell r="E100">
            <v>21.696582406471183</v>
          </cell>
          <cell r="F100">
            <v>925.9</v>
          </cell>
          <cell r="G100">
            <v>21.668257536669856</v>
          </cell>
          <cell r="H100">
            <v>932</v>
          </cell>
          <cell r="I100">
            <v>21.709401709401707</v>
          </cell>
          <cell r="J100">
            <v>853.5</v>
          </cell>
          <cell r="K100">
            <v>21.752423190383492</v>
          </cell>
          <cell r="L100">
            <v>928.19999999999993</v>
          </cell>
          <cell r="M100">
            <v>21.722082995503794</v>
          </cell>
          <cell r="N100">
            <v>934.19999999999982</v>
          </cell>
          <cell r="O100">
            <v>21.710077037091249</v>
          </cell>
          <cell r="P100">
            <v>897.59999999999991</v>
          </cell>
          <cell r="Q100">
            <v>21.768518341703746</v>
          </cell>
          <cell r="R100">
            <v>894.7</v>
          </cell>
          <cell r="S100">
            <v>21.750937978560497</v>
          </cell>
          <cell r="T100">
            <v>924.3</v>
          </cell>
          <cell r="U100">
            <v>21.681553720840029</v>
          </cell>
          <cell r="V100">
            <v>799.49999999999989</v>
          </cell>
          <cell r="W100">
            <v>21.760930132876119</v>
          </cell>
          <cell r="X100">
            <v>924.89999999999986</v>
          </cell>
          <cell r="Y100">
            <v>21.695628082229728</v>
          </cell>
          <cell r="Z100">
            <v>10753.499999999998</v>
          </cell>
          <cell r="AA100">
            <v>21.719854574833363</v>
          </cell>
        </row>
        <row r="101">
          <cell r="A101" t="str">
            <v xml:space="preserve">DELIVERY COSTS        </v>
          </cell>
        </row>
        <row r="102">
          <cell r="A102" t="str">
            <v xml:space="preserve">    COMMERCIAL</v>
          </cell>
          <cell r="B102">
            <v>11.7</v>
          </cell>
          <cell r="C102">
            <v>2.83</v>
          </cell>
          <cell r="D102">
            <v>11.1</v>
          </cell>
          <cell r="E102">
            <v>2.83</v>
          </cell>
          <cell r="F102">
            <v>12.3</v>
          </cell>
          <cell r="G102">
            <v>2.83</v>
          </cell>
          <cell r="H102">
            <v>12.7</v>
          </cell>
          <cell r="I102">
            <v>2.9432</v>
          </cell>
          <cell r="J102">
            <v>11.6</v>
          </cell>
          <cell r="K102">
            <v>2.9432</v>
          </cell>
          <cell r="L102">
            <v>12.7</v>
          </cell>
          <cell r="M102">
            <v>2.9432</v>
          </cell>
          <cell r="N102">
            <v>12.7</v>
          </cell>
          <cell r="O102">
            <v>2.9432</v>
          </cell>
          <cell r="P102">
            <v>12.2</v>
          </cell>
          <cell r="Q102">
            <v>2.9432</v>
          </cell>
          <cell r="R102">
            <v>12.2</v>
          </cell>
          <cell r="S102">
            <v>2.9432</v>
          </cell>
          <cell r="T102">
            <v>12.7</v>
          </cell>
          <cell r="U102">
            <v>2.9432</v>
          </cell>
          <cell r="V102">
            <v>11</v>
          </cell>
          <cell r="W102">
            <v>2.9432</v>
          </cell>
          <cell r="X102">
            <v>12.7</v>
          </cell>
          <cell r="Y102">
            <v>2.9432</v>
          </cell>
          <cell r="Z102">
            <v>147.19999999999999</v>
          </cell>
          <cell r="AA102">
            <v>2.9432</v>
          </cell>
        </row>
        <row r="103">
          <cell r="A103" t="str">
            <v xml:space="preserve">    SPECIALTY</v>
          </cell>
          <cell r="B103">
            <v>0</v>
          </cell>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row>
        <row r="104">
          <cell r="A104" t="str">
            <v xml:space="preserve">    CRUSHED LIMEROCK</v>
          </cell>
          <cell r="B104">
            <v>0</v>
          </cell>
          <cell r="C104">
            <v>0</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AA104">
            <v>0</v>
          </cell>
        </row>
        <row r="105">
          <cell r="A105" t="str">
            <v>TOTAL EXTERNAL DEL FINISHED</v>
          </cell>
          <cell r="B105">
            <v>11.7</v>
          </cell>
          <cell r="C105">
            <v>2.8302857142857136</v>
          </cell>
          <cell r="D105">
            <v>11.1</v>
          </cell>
          <cell r="E105">
            <v>2.8193999999999999</v>
          </cell>
          <cell r="F105">
            <v>12.3</v>
          </cell>
          <cell r="G105">
            <v>2.8401818181818181</v>
          </cell>
          <cell r="H105">
            <v>12.7</v>
          </cell>
          <cell r="I105">
            <v>2.9325454545454543</v>
          </cell>
          <cell r="J105">
            <v>11.6</v>
          </cell>
          <cell r="K105">
            <v>2.9463999999999997</v>
          </cell>
          <cell r="L105">
            <v>12.7</v>
          </cell>
          <cell r="M105">
            <v>2.9325454545454543</v>
          </cell>
          <cell r="N105">
            <v>12.7</v>
          </cell>
          <cell r="O105">
            <v>2.9325454545454543</v>
          </cell>
          <cell r="P105">
            <v>12.2</v>
          </cell>
          <cell r="Q105">
            <v>2.9512380952380948</v>
          </cell>
          <cell r="R105">
            <v>12.2</v>
          </cell>
          <cell r="S105">
            <v>2.9512380952380948</v>
          </cell>
          <cell r="T105">
            <v>12.7</v>
          </cell>
          <cell r="U105">
            <v>2.9325454545454543</v>
          </cell>
          <cell r="V105">
            <v>11</v>
          </cell>
          <cell r="W105">
            <v>2.9410526315789474</v>
          </cell>
          <cell r="X105">
            <v>12.7</v>
          </cell>
          <cell r="Y105">
            <v>2.9325454545454543</v>
          </cell>
          <cell r="Z105">
            <v>145.6</v>
          </cell>
          <cell r="AA105">
            <v>2.9119999999999995</v>
          </cell>
        </row>
        <row r="106">
          <cell r="A106" t="str">
            <v xml:space="preserve">    INTER REGION</v>
          </cell>
          <cell r="B106">
            <v>13.3</v>
          </cell>
          <cell r="C106">
            <v>0.36</v>
          </cell>
          <cell r="D106">
            <v>12.6</v>
          </cell>
          <cell r="E106">
            <v>0.36</v>
          </cell>
          <cell r="F106">
            <v>13.8</v>
          </cell>
          <cell r="G106">
            <v>0.36</v>
          </cell>
          <cell r="H106">
            <v>14.5</v>
          </cell>
          <cell r="I106">
            <v>0.37440000000000001</v>
          </cell>
          <cell r="J106">
            <v>13.2</v>
          </cell>
          <cell r="K106">
            <v>0.37440000000000001</v>
          </cell>
          <cell r="L106">
            <v>14.4</v>
          </cell>
          <cell r="M106">
            <v>0.37440000000000001</v>
          </cell>
          <cell r="N106">
            <v>14.5</v>
          </cell>
          <cell r="O106">
            <v>0.37440000000000001</v>
          </cell>
          <cell r="P106">
            <v>13.9</v>
          </cell>
          <cell r="Q106">
            <v>0.37440000000000001</v>
          </cell>
          <cell r="R106">
            <v>13.9</v>
          </cell>
          <cell r="S106">
            <v>0.37440000000000001</v>
          </cell>
          <cell r="T106">
            <v>14.3</v>
          </cell>
          <cell r="U106">
            <v>0.37440000000000001</v>
          </cell>
          <cell r="V106">
            <v>12.4</v>
          </cell>
          <cell r="W106">
            <v>0.37440000000000001</v>
          </cell>
          <cell r="X106">
            <v>14.3</v>
          </cell>
          <cell r="Y106">
            <v>0.37440000000000001</v>
          </cell>
          <cell r="Z106">
            <v>166.6</v>
          </cell>
          <cell r="AA106">
            <v>0.37440000000000001</v>
          </cell>
        </row>
        <row r="107">
          <cell r="A107" t="str">
            <v xml:space="preserve">    CEMENT PLANT BLEND</v>
          </cell>
        </row>
        <row r="108">
          <cell r="A108" t="str">
            <v>TOTAL INTERNAL DEL FINISHED</v>
          </cell>
          <cell r="B108">
            <v>13.3</v>
          </cell>
          <cell r="C108">
            <v>0.35945945945945956</v>
          </cell>
          <cell r="D108">
            <v>12.6</v>
          </cell>
          <cell r="E108">
            <v>0.35999999999999993</v>
          </cell>
          <cell r="F108">
            <v>13.8</v>
          </cell>
          <cell r="G108">
            <v>0.35937499999999994</v>
          </cell>
          <cell r="H108">
            <v>14.5</v>
          </cell>
          <cell r="I108">
            <v>0.37564766839378239</v>
          </cell>
          <cell r="J108">
            <v>13.2</v>
          </cell>
          <cell r="K108">
            <v>0.3739376770538243</v>
          </cell>
          <cell r="L108">
            <v>14.4</v>
          </cell>
          <cell r="M108">
            <v>0.375</v>
          </cell>
          <cell r="N108">
            <v>14.5</v>
          </cell>
          <cell r="O108">
            <v>0.37467700258397929</v>
          </cell>
          <cell r="P108">
            <v>13.9</v>
          </cell>
          <cell r="Q108">
            <v>0.37466307277628041</v>
          </cell>
          <cell r="R108">
            <v>13.9</v>
          </cell>
          <cell r="S108">
            <v>0.37567567567567578</v>
          </cell>
          <cell r="T108">
            <v>14.3</v>
          </cell>
          <cell r="U108">
            <v>0.37336814621409925</v>
          </cell>
          <cell r="V108">
            <v>12.4</v>
          </cell>
          <cell r="W108">
            <v>0.37575757575757579</v>
          </cell>
          <cell r="X108">
            <v>14.3</v>
          </cell>
          <cell r="Y108">
            <v>0.37336814621409919</v>
          </cell>
          <cell r="Z108">
            <v>166.6</v>
          </cell>
          <cell r="AA108">
            <v>0.37429791058189166</v>
          </cell>
        </row>
        <row r="111">
          <cell r="A111" t="str">
            <v>TOTAL DELIVERY COSTS</v>
          </cell>
          <cell r="B111">
            <v>25</v>
          </cell>
          <cell r="C111">
            <v>0.60777182235834626</v>
          </cell>
          <cell r="D111">
            <v>23.7</v>
          </cell>
          <cell r="E111">
            <v>0.60867542972699684</v>
          </cell>
          <cell r="F111">
            <v>26.1</v>
          </cell>
          <cell r="G111">
            <v>0.61080194589813508</v>
          </cell>
          <cell r="H111">
            <v>27.2</v>
          </cell>
          <cell r="I111">
            <v>0.63357910568210984</v>
          </cell>
          <cell r="J111">
            <v>24.799999999999997</v>
          </cell>
          <cell r="K111">
            <v>0.63205635046457009</v>
          </cell>
          <cell r="L111">
            <v>27.1</v>
          </cell>
          <cell r="M111">
            <v>0.63420431930419396</v>
          </cell>
          <cell r="N111">
            <v>27.2</v>
          </cell>
          <cell r="O111">
            <v>0.6321067174147742</v>
          </cell>
          <cell r="P111">
            <v>26.1</v>
          </cell>
          <cell r="Q111">
            <v>0.63297496514980822</v>
          </cell>
          <cell r="R111">
            <v>26.1</v>
          </cell>
          <cell r="S111">
            <v>0.63451378254211355</v>
          </cell>
          <cell r="T111">
            <v>27</v>
          </cell>
          <cell r="U111">
            <v>0.63334626253670967</v>
          </cell>
          <cell r="V111">
            <v>23.4</v>
          </cell>
          <cell r="W111">
            <v>0.6369052721817402</v>
          </cell>
          <cell r="X111">
            <v>27</v>
          </cell>
          <cell r="Y111">
            <v>0.63334626253670956</v>
          </cell>
          <cell r="Z111">
            <v>310.7</v>
          </cell>
          <cell r="AA111">
            <v>0.62754998990103006</v>
          </cell>
        </row>
        <row r="112">
          <cell r="A112" t="str">
            <v>EX WORKS TURNOVER</v>
          </cell>
        </row>
        <row r="113">
          <cell r="A113" t="str">
            <v xml:space="preserve">    COMMERCIAL</v>
          </cell>
          <cell r="B113">
            <v>90.9</v>
          </cell>
          <cell r="C113">
            <v>21.989142857142856</v>
          </cell>
          <cell r="D113">
            <v>86.6</v>
          </cell>
          <cell r="E113">
            <v>21.996399999999998</v>
          </cell>
          <cell r="F113">
            <v>95.3</v>
          </cell>
          <cell r="G113">
            <v>22.005636363636363</v>
          </cell>
          <cell r="H113">
            <v>95.3</v>
          </cell>
          <cell r="I113">
            <v>22.005636363636363</v>
          </cell>
          <cell r="J113">
            <v>86.6</v>
          </cell>
          <cell r="K113">
            <v>21.996399999999998</v>
          </cell>
          <cell r="L113">
            <v>95.3</v>
          </cell>
          <cell r="M113">
            <v>22.005636363636363</v>
          </cell>
          <cell r="N113">
            <v>95.3</v>
          </cell>
          <cell r="O113">
            <v>22.005636363636363</v>
          </cell>
          <cell r="P113">
            <v>90.9</v>
          </cell>
          <cell r="Q113">
            <v>21.989142857142856</v>
          </cell>
          <cell r="R113">
            <v>90.9</v>
          </cell>
          <cell r="S113">
            <v>21.989142857142856</v>
          </cell>
          <cell r="T113">
            <v>95.3</v>
          </cell>
          <cell r="U113">
            <v>22.005636363636363</v>
          </cell>
          <cell r="V113">
            <v>82.3</v>
          </cell>
          <cell r="W113">
            <v>22.004421052631578</v>
          </cell>
          <cell r="X113">
            <v>95.3</v>
          </cell>
          <cell r="Y113">
            <v>22.005636363636363</v>
          </cell>
          <cell r="Z113">
            <v>1099.9999999999998</v>
          </cell>
          <cell r="AA113">
            <v>21.999999999999993</v>
          </cell>
        </row>
        <row r="114">
          <cell r="A114" t="str">
            <v xml:space="preserve">    INDUSTRY</v>
          </cell>
          <cell r="B114">
            <v>0</v>
          </cell>
          <cell r="C114" t="e">
            <v>#DIV/0!</v>
          </cell>
          <cell r="D114">
            <v>0</v>
          </cell>
          <cell r="E114" t="e">
            <v>#DIV/0!</v>
          </cell>
          <cell r="F114">
            <v>0</v>
          </cell>
          <cell r="G114" t="e">
            <v>#DIV/0!</v>
          </cell>
          <cell r="H114">
            <v>0</v>
          </cell>
          <cell r="I114" t="e">
            <v>#DIV/0!</v>
          </cell>
          <cell r="J114">
            <v>0</v>
          </cell>
          <cell r="K114" t="e">
            <v>#DIV/0!</v>
          </cell>
          <cell r="L114">
            <v>0</v>
          </cell>
          <cell r="M114" t="e">
            <v>#DIV/0!</v>
          </cell>
          <cell r="N114">
            <v>0</v>
          </cell>
          <cell r="O114" t="e">
            <v>#DIV/0!</v>
          </cell>
          <cell r="P114">
            <v>0</v>
          </cell>
          <cell r="Q114" t="e">
            <v>#DIV/0!</v>
          </cell>
          <cell r="R114">
            <v>0</v>
          </cell>
          <cell r="S114" t="e">
            <v>#DIV/0!</v>
          </cell>
          <cell r="T114">
            <v>0</v>
          </cell>
          <cell r="U114" t="e">
            <v>#DIV/0!</v>
          </cell>
          <cell r="V114">
            <v>0</v>
          </cell>
          <cell r="W114" t="e">
            <v>#DIV/0!</v>
          </cell>
          <cell r="X114">
            <v>0</v>
          </cell>
          <cell r="Y114" t="e">
            <v>#DIV/0!</v>
          </cell>
          <cell r="Z114">
            <v>0</v>
          </cell>
          <cell r="AA114" t="e">
            <v>#DIV/0!</v>
          </cell>
        </row>
        <row r="115">
          <cell r="A115" t="str">
            <v xml:space="preserve">    CRUSHED LIMEROCK</v>
          </cell>
          <cell r="C115" t="e">
            <v>#DIV/0!</v>
          </cell>
          <cell r="E115" t="e">
            <v>#DIV/0!</v>
          </cell>
          <cell r="G115" t="e">
            <v>#DIV/0!</v>
          </cell>
          <cell r="I115" t="e">
            <v>#DIV/0!</v>
          </cell>
          <cell r="K115" t="e">
            <v>#DIV/0!</v>
          </cell>
          <cell r="M115" t="e">
            <v>#DIV/0!</v>
          </cell>
          <cell r="O115" t="e">
            <v>#DIV/0!</v>
          </cell>
          <cell r="Q115" t="e">
            <v>#DIV/0!</v>
          </cell>
          <cell r="S115" t="e">
            <v>#DIV/0!</v>
          </cell>
          <cell r="U115" t="e">
            <v>#DIV/0!</v>
          </cell>
          <cell r="W115" t="e">
            <v>#DIV/0!</v>
          </cell>
          <cell r="Y115" t="e">
            <v>#DIV/0!</v>
          </cell>
          <cell r="AA115" t="e">
            <v>#DIV/0!</v>
          </cell>
        </row>
        <row r="116">
          <cell r="A116" t="str">
            <v>TOTAL EXTERNAL  FIN EXWORKS</v>
          </cell>
          <cell r="B116">
            <v>90.9</v>
          </cell>
          <cell r="C116">
            <v>21.989142857142856</v>
          </cell>
          <cell r="D116">
            <v>86.6</v>
          </cell>
          <cell r="E116">
            <v>21.996399999999998</v>
          </cell>
          <cell r="F116">
            <v>95.3</v>
          </cell>
          <cell r="G116">
            <v>22.005636363636363</v>
          </cell>
          <cell r="H116">
            <v>95.3</v>
          </cell>
          <cell r="I116">
            <v>22.005636363636363</v>
          </cell>
          <cell r="J116">
            <v>86.6</v>
          </cell>
          <cell r="K116">
            <v>21.996399999999998</v>
          </cell>
          <cell r="L116">
            <v>95.3</v>
          </cell>
          <cell r="M116">
            <v>22.005636363636363</v>
          </cell>
          <cell r="N116">
            <v>95.3</v>
          </cell>
          <cell r="O116">
            <v>22.005636363636363</v>
          </cell>
          <cell r="P116">
            <v>90.9</v>
          </cell>
          <cell r="Q116">
            <v>21.989142857142856</v>
          </cell>
          <cell r="R116">
            <v>90.9</v>
          </cell>
          <cell r="S116">
            <v>21.989142857142856</v>
          </cell>
          <cell r="T116">
            <v>95.3</v>
          </cell>
          <cell r="U116">
            <v>22.005636363636363</v>
          </cell>
          <cell r="V116">
            <v>82.3</v>
          </cell>
          <cell r="W116">
            <v>22.004421052631578</v>
          </cell>
          <cell r="X116">
            <v>95.3</v>
          </cell>
          <cell r="Y116">
            <v>22.005636363636363</v>
          </cell>
          <cell r="Z116">
            <v>1099.9999999999998</v>
          </cell>
          <cell r="AA116">
            <v>21.999999999999993</v>
          </cell>
        </row>
        <row r="117">
          <cell r="A117" t="str">
            <v xml:space="preserve">    PIT ROCK</v>
          </cell>
          <cell r="C117" t="e">
            <v>#DIV/0!</v>
          </cell>
          <cell r="E117" t="e">
            <v>#DIV/0!</v>
          </cell>
          <cell r="G117" t="e">
            <v>#DIV/0!</v>
          </cell>
          <cell r="I117" t="e">
            <v>#DIV/0!</v>
          </cell>
          <cell r="K117" t="e">
            <v>#DIV/0!</v>
          </cell>
          <cell r="M117" t="e">
            <v>#DIV/0!</v>
          </cell>
          <cell r="O117" t="e">
            <v>#DIV/0!</v>
          </cell>
          <cell r="Q117" t="e">
            <v>#DIV/0!</v>
          </cell>
          <cell r="S117" t="e">
            <v>#DIV/0!</v>
          </cell>
          <cell r="U117" t="e">
            <v>#DIV/0!</v>
          </cell>
          <cell r="W117" t="e">
            <v>#DIV/0!</v>
          </cell>
          <cell r="Y117" t="e">
            <v>#DIV/0!</v>
          </cell>
          <cell r="AA117" t="e">
            <v>#DIV/0!</v>
          </cell>
        </row>
        <row r="118">
          <cell r="A118" t="str">
            <v>TOTAL EXTERNAL EXWORKS</v>
          </cell>
          <cell r="B118">
            <v>90.9</v>
          </cell>
          <cell r="C118">
            <v>21.989142857142856</v>
          </cell>
          <cell r="D118">
            <v>86.6</v>
          </cell>
          <cell r="E118">
            <v>21.996399999999998</v>
          </cell>
          <cell r="F118">
            <v>95.3</v>
          </cell>
          <cell r="G118">
            <v>22.005636363636363</v>
          </cell>
          <cell r="H118">
            <v>95.3</v>
          </cell>
          <cell r="I118">
            <v>22.005636363636363</v>
          </cell>
          <cell r="J118">
            <v>86.6</v>
          </cell>
          <cell r="K118">
            <v>21.996399999999998</v>
          </cell>
          <cell r="L118">
            <v>95.3</v>
          </cell>
          <cell r="M118">
            <v>22.005636363636363</v>
          </cell>
          <cell r="N118">
            <v>95.3</v>
          </cell>
          <cell r="O118">
            <v>22.005636363636363</v>
          </cell>
          <cell r="P118">
            <v>90.9</v>
          </cell>
          <cell r="Q118">
            <v>21.989142857142856</v>
          </cell>
          <cell r="R118">
            <v>90.9</v>
          </cell>
          <cell r="S118">
            <v>21.989142857142856</v>
          </cell>
          <cell r="T118">
            <v>95.3</v>
          </cell>
          <cell r="U118">
            <v>22.005636363636363</v>
          </cell>
          <cell r="V118">
            <v>82.3</v>
          </cell>
          <cell r="W118">
            <v>22.004421052631578</v>
          </cell>
          <cell r="X118">
            <v>95.3</v>
          </cell>
          <cell r="Y118">
            <v>22.005636363636363</v>
          </cell>
          <cell r="Z118">
            <v>1099.9999999999998</v>
          </cell>
          <cell r="AA118">
            <v>21.999999999999993</v>
          </cell>
        </row>
        <row r="119">
          <cell r="A119" t="str">
            <v xml:space="preserve">    INTER REGION</v>
          </cell>
          <cell r="B119">
            <v>778</v>
          </cell>
          <cell r="C119">
            <v>21.027027027027032</v>
          </cell>
          <cell r="D119">
            <v>734.50000000000011</v>
          </cell>
          <cell r="E119">
            <v>20.985714285714284</v>
          </cell>
          <cell r="F119">
            <v>804.5</v>
          </cell>
          <cell r="G119">
            <v>20.950520833333329</v>
          </cell>
          <cell r="H119">
            <v>809.5</v>
          </cell>
          <cell r="I119">
            <v>20.971502590673573</v>
          </cell>
          <cell r="J119">
            <v>742.1</v>
          </cell>
          <cell r="K119">
            <v>21.022662889518411</v>
          </cell>
          <cell r="L119">
            <v>805.8</v>
          </cell>
          <cell r="M119">
            <v>20.984375</v>
          </cell>
          <cell r="N119">
            <v>811.69999999999982</v>
          </cell>
          <cell r="O119">
            <v>20.974160206718341</v>
          </cell>
          <cell r="P119">
            <v>780.59999999999991</v>
          </cell>
          <cell r="Q119">
            <v>21.040431266846362</v>
          </cell>
          <cell r="R119">
            <v>777.7</v>
          </cell>
          <cell r="S119">
            <v>21.018918918918924</v>
          </cell>
          <cell r="T119">
            <v>802</v>
          </cell>
          <cell r="U119">
            <v>20.939947780678853</v>
          </cell>
          <cell r="V119">
            <v>693.8</v>
          </cell>
          <cell r="W119">
            <v>21.024242424242424</v>
          </cell>
          <cell r="X119">
            <v>802.59999999999991</v>
          </cell>
          <cell r="Y119">
            <v>20.955613577023495</v>
          </cell>
          <cell r="Z119">
            <v>9342.8000000000011</v>
          </cell>
          <cell r="AA119">
            <v>20.99033924960683</v>
          </cell>
        </row>
        <row r="120">
          <cell r="A120" t="str">
            <v xml:space="preserve">    CEMENT PLANT BLEND</v>
          </cell>
          <cell r="C120" t="e">
            <v>#DIV/0!</v>
          </cell>
          <cell r="E120" t="e">
            <v>#DIV/0!</v>
          </cell>
          <cell r="G120" t="e">
            <v>#DIV/0!</v>
          </cell>
          <cell r="I120" t="e">
            <v>#DIV/0!</v>
          </cell>
          <cell r="K120" t="e">
            <v>#DIV/0!</v>
          </cell>
          <cell r="M120" t="e">
            <v>#DIV/0!</v>
          </cell>
          <cell r="O120" t="e">
            <v>#DIV/0!</v>
          </cell>
          <cell r="Q120" t="e">
            <v>#DIV/0!</v>
          </cell>
          <cell r="S120" t="e">
            <v>#DIV/0!</v>
          </cell>
          <cell r="U120" t="e">
            <v>#DIV/0!</v>
          </cell>
          <cell r="W120" t="e">
            <v>#DIV/0!</v>
          </cell>
          <cell r="Y120" t="e">
            <v>#DIV/0!</v>
          </cell>
          <cell r="Z120">
            <v>0</v>
          </cell>
          <cell r="AA120" t="e">
            <v>#DIV/0!</v>
          </cell>
        </row>
        <row r="121">
          <cell r="A121" t="str">
            <v>TOTAL INTERNAL EXWORKS</v>
          </cell>
          <cell r="B121">
            <v>778</v>
          </cell>
          <cell r="C121">
            <v>21.027027027027032</v>
          </cell>
          <cell r="D121">
            <v>734.50000000000011</v>
          </cell>
          <cell r="E121">
            <v>20.985714285714284</v>
          </cell>
          <cell r="F121">
            <v>804.5</v>
          </cell>
          <cell r="G121">
            <v>20.950520833333329</v>
          </cell>
          <cell r="H121">
            <v>809.5</v>
          </cell>
          <cell r="I121">
            <v>20.971502590673573</v>
          </cell>
          <cell r="J121">
            <v>742.1</v>
          </cell>
          <cell r="K121">
            <v>21.022662889518411</v>
          </cell>
          <cell r="L121">
            <v>805.8</v>
          </cell>
          <cell r="M121">
            <v>20.984375</v>
          </cell>
          <cell r="N121">
            <v>811.69999999999982</v>
          </cell>
          <cell r="O121">
            <v>20.974160206718341</v>
          </cell>
          <cell r="P121">
            <v>780.59999999999991</v>
          </cell>
          <cell r="Q121">
            <v>21.040431266846362</v>
          </cell>
          <cell r="R121">
            <v>777.7</v>
          </cell>
          <cell r="S121">
            <v>21.018918918918924</v>
          </cell>
          <cell r="T121">
            <v>802</v>
          </cell>
          <cell r="U121">
            <v>20.939947780678853</v>
          </cell>
          <cell r="V121">
            <v>693.8</v>
          </cell>
          <cell r="W121">
            <v>21.024242424242424</v>
          </cell>
          <cell r="X121">
            <v>802.59999999999991</v>
          </cell>
          <cell r="Y121">
            <v>20.955613577023495</v>
          </cell>
          <cell r="Z121">
            <v>9342.8000000000011</v>
          </cell>
          <cell r="AA121">
            <v>20.99033924960683</v>
          </cell>
        </row>
        <row r="122">
          <cell r="A122" t="str">
            <v xml:space="preserve">EX WORKS TURNOVER                       </v>
          </cell>
          <cell r="B122">
            <v>868.9</v>
          </cell>
          <cell r="C122">
            <v>21.123717457886681</v>
          </cell>
          <cell r="D122">
            <v>821.10000000000014</v>
          </cell>
          <cell r="E122">
            <v>21.087906976744186</v>
          </cell>
          <cell r="F122">
            <v>899.8</v>
          </cell>
          <cell r="G122">
            <v>21.05745559077172</v>
          </cell>
          <cell r="H122">
            <v>904.8</v>
          </cell>
          <cell r="I122">
            <v>21.075822603719597</v>
          </cell>
          <cell r="J122">
            <v>828.7</v>
          </cell>
          <cell r="K122">
            <v>21.120366839918926</v>
          </cell>
          <cell r="L122">
            <v>901.09999999999991</v>
          </cell>
          <cell r="M122">
            <v>21.087878676199598</v>
          </cell>
          <cell r="N122">
            <v>906.99999999999977</v>
          </cell>
          <cell r="O122">
            <v>21.077970319676474</v>
          </cell>
          <cell r="P122">
            <v>871.49999999999989</v>
          </cell>
          <cell r="Q122">
            <v>21.135543376553937</v>
          </cell>
          <cell r="R122">
            <v>868.6</v>
          </cell>
          <cell r="S122">
            <v>21.116424196018382</v>
          </cell>
          <cell r="T122">
            <v>897.3</v>
          </cell>
          <cell r="U122">
            <v>21.048207458303317</v>
          </cell>
          <cell r="V122">
            <v>776.09999999999991</v>
          </cell>
          <cell r="W122">
            <v>21.12402486069438</v>
          </cell>
          <cell r="X122">
            <v>897.89999999999986</v>
          </cell>
          <cell r="Y122">
            <v>21.062281819693016</v>
          </cell>
          <cell r="Z122">
            <v>10442.800000000001</v>
          </cell>
          <cell r="AA122">
            <v>21.092304584932339</v>
          </cell>
        </row>
      </sheetData>
      <sheetData sheetId="29">
        <row r="1">
          <cell r="A1">
            <v>0</v>
          </cell>
          <cell r="L1">
            <v>0</v>
          </cell>
          <cell r="Z1">
            <v>39832.448251851849</v>
          </cell>
        </row>
        <row r="2">
          <cell r="A2" t="str">
            <v>FLORIDA OPERATIONS</v>
          </cell>
          <cell r="Z2">
            <v>39832.448251851849</v>
          </cell>
        </row>
        <row r="3">
          <cell r="A3" t="str">
            <v>AGGREGATES -  JACKSONVILLE</v>
          </cell>
          <cell r="D3">
            <v>31144</v>
          </cell>
        </row>
        <row r="5">
          <cell r="B5" t="str">
            <v>JAN</v>
          </cell>
          <cell r="D5" t="str">
            <v>FEB</v>
          </cell>
          <cell r="F5" t="str">
            <v xml:space="preserve">   MAR</v>
          </cell>
          <cell r="H5" t="str">
            <v xml:space="preserve">    APR</v>
          </cell>
          <cell r="J5" t="str">
            <v>MAY</v>
          </cell>
          <cell r="L5" t="str">
            <v>JUN</v>
          </cell>
          <cell r="N5" t="str">
            <v>JUL</v>
          </cell>
          <cell r="P5" t="str">
            <v>AUG</v>
          </cell>
          <cell r="R5" t="str">
            <v>SEP</v>
          </cell>
          <cell r="T5" t="str">
            <v>OCT</v>
          </cell>
          <cell r="V5" t="str">
            <v>NOV</v>
          </cell>
          <cell r="X5" t="str">
            <v>DEC</v>
          </cell>
          <cell r="Z5" t="str">
            <v xml:space="preserve">        TOTAL</v>
          </cell>
        </row>
        <row r="6">
          <cell r="A6" t="str">
            <v xml:space="preserve">DAYS                  </v>
          </cell>
          <cell r="B6">
            <v>21</v>
          </cell>
          <cell r="D6">
            <v>20</v>
          </cell>
          <cell r="F6">
            <v>22</v>
          </cell>
          <cell r="H6">
            <v>22</v>
          </cell>
          <cell r="J6">
            <v>20</v>
          </cell>
          <cell r="L6">
            <v>22</v>
          </cell>
          <cell r="N6">
            <v>22</v>
          </cell>
          <cell r="P6">
            <v>21</v>
          </cell>
          <cell r="R6">
            <v>21</v>
          </cell>
          <cell r="T6">
            <v>22</v>
          </cell>
          <cell r="V6">
            <v>19</v>
          </cell>
          <cell r="X6">
            <v>22</v>
          </cell>
          <cell r="Z6">
            <v>254</v>
          </cell>
        </row>
        <row r="7">
          <cell r="A7" t="str">
            <v>SALES TONS</v>
          </cell>
        </row>
        <row r="8">
          <cell r="A8" t="str">
            <v xml:space="preserve">    EXTERNAL </v>
          </cell>
          <cell r="B8">
            <v>10.748031496062993</v>
          </cell>
          <cell r="D8">
            <v>10.236220472440944</v>
          </cell>
          <cell r="F8">
            <v>11.259842519685039</v>
          </cell>
          <cell r="H8">
            <v>11.259842519685039</v>
          </cell>
          <cell r="J8">
            <v>10.236220472440944</v>
          </cell>
          <cell r="L8">
            <v>11.259842519685039</v>
          </cell>
          <cell r="N8">
            <v>11.259842519685039</v>
          </cell>
          <cell r="P8">
            <v>10.748031496062993</v>
          </cell>
          <cell r="R8">
            <v>10.748031496062993</v>
          </cell>
          <cell r="T8">
            <v>11.259842519685039</v>
          </cell>
          <cell r="V8">
            <v>9.7244094488188964</v>
          </cell>
          <cell r="X8">
            <v>11.259842519685039</v>
          </cell>
          <cell r="Z8">
            <v>130</v>
          </cell>
        </row>
        <row r="9">
          <cell r="A9" t="str">
            <v xml:space="preserve">    INTERNAL</v>
          </cell>
          <cell r="B9">
            <v>5.8079999999999998</v>
          </cell>
          <cell r="D9">
            <v>6.1400000000000006</v>
          </cell>
          <cell r="F9">
            <v>7.0049999999999999</v>
          </cell>
          <cell r="H9">
            <v>7.3869999999999996</v>
          </cell>
          <cell r="J9">
            <v>6.7439999999999998</v>
          </cell>
          <cell r="L9">
            <v>7.43</v>
          </cell>
          <cell r="N9">
            <v>6.3479999999999999</v>
          </cell>
          <cell r="P9">
            <v>6.9659999999999993</v>
          </cell>
          <cell r="R9">
            <v>7.3230000000000004</v>
          </cell>
          <cell r="T9">
            <v>7.5849999999999991</v>
          </cell>
          <cell r="V9">
            <v>6.0410000000000004</v>
          </cell>
          <cell r="X9">
            <v>6.2720000000000002</v>
          </cell>
          <cell r="Z9">
            <v>81.049000000000007</v>
          </cell>
        </row>
        <row r="10">
          <cell r="A10" t="str">
            <v>TOTAL SALES TONS</v>
          </cell>
          <cell r="B10">
            <v>16.556031496062992</v>
          </cell>
          <cell r="D10">
            <v>16.376220472440945</v>
          </cell>
          <cell r="F10">
            <v>18.26484251968504</v>
          </cell>
          <cell r="H10">
            <v>18.646842519685038</v>
          </cell>
          <cell r="J10">
            <v>16.980220472440944</v>
          </cell>
          <cell r="L10">
            <v>18.689842519685037</v>
          </cell>
          <cell r="N10">
            <v>17.60784251968504</v>
          </cell>
          <cell r="P10">
            <v>17.714031496062994</v>
          </cell>
          <cell r="R10">
            <v>18.071031496062993</v>
          </cell>
          <cell r="T10">
            <v>18.844842519685038</v>
          </cell>
          <cell r="V10">
            <v>15.765409448818897</v>
          </cell>
          <cell r="X10">
            <v>17.531842519685039</v>
          </cell>
          <cell r="Z10">
            <v>211.04900000000001</v>
          </cell>
        </row>
        <row r="11">
          <cell r="A11" t="str">
            <v xml:space="preserve">     PURCHASED AGGREGATES</v>
          </cell>
          <cell r="B11">
            <v>0</v>
          </cell>
          <cell r="D11">
            <v>0</v>
          </cell>
          <cell r="F11">
            <v>0</v>
          </cell>
          <cell r="H11">
            <v>0</v>
          </cell>
          <cell r="J11">
            <v>0</v>
          </cell>
          <cell r="L11">
            <v>0</v>
          </cell>
          <cell r="N11">
            <v>0</v>
          </cell>
          <cell r="P11">
            <v>0</v>
          </cell>
          <cell r="R11">
            <v>0</v>
          </cell>
          <cell r="T11">
            <v>0</v>
          </cell>
          <cell r="V11">
            <v>0</v>
          </cell>
          <cell r="X11">
            <v>0</v>
          </cell>
          <cell r="Z11">
            <v>0</v>
          </cell>
        </row>
        <row r="12">
          <cell r="A12" t="str">
            <v>TRANSFER IN / (OUT)</v>
          </cell>
          <cell r="B12">
            <v>16.556031496062992</v>
          </cell>
          <cell r="D12">
            <v>16.376220472440945</v>
          </cell>
          <cell r="F12">
            <v>18.26484251968504</v>
          </cell>
          <cell r="H12">
            <v>18.646842519685038</v>
          </cell>
          <cell r="J12">
            <v>16.980220472440944</v>
          </cell>
          <cell r="L12">
            <v>18.689842519685037</v>
          </cell>
          <cell r="N12">
            <v>17.60784251968504</v>
          </cell>
          <cell r="P12">
            <v>17.714031496062994</v>
          </cell>
          <cell r="R12">
            <v>18.071031496062993</v>
          </cell>
          <cell r="T12">
            <v>18.844842519685038</v>
          </cell>
          <cell r="V12">
            <v>15.765409448818897</v>
          </cell>
          <cell r="X12">
            <v>17.531842519685039</v>
          </cell>
          <cell r="Z12">
            <v>211.04899999999998</v>
          </cell>
        </row>
        <row r="13">
          <cell r="A13" t="str">
            <v>PRODUCTION TONS</v>
          </cell>
          <cell r="Z13">
            <v>0</v>
          </cell>
        </row>
        <row r="14">
          <cell r="A14" t="str">
            <v>FIN INV MVMNT INC/(DEC)</v>
          </cell>
          <cell r="J14">
            <v>0</v>
          </cell>
          <cell r="L14">
            <v>0</v>
          </cell>
          <cell r="N14">
            <v>0</v>
          </cell>
          <cell r="P14">
            <v>0</v>
          </cell>
          <cell r="R14">
            <v>0</v>
          </cell>
          <cell r="T14">
            <v>0</v>
          </cell>
          <cell r="V14">
            <v>0</v>
          </cell>
          <cell r="X14">
            <v>0</v>
          </cell>
          <cell r="Z14">
            <v>0</v>
          </cell>
        </row>
        <row r="15">
          <cell r="B15" t="str">
            <v>(000's)</v>
          </cell>
          <cell r="C15" t="str">
            <v>$/Ton</v>
          </cell>
          <cell r="D15" t="str">
            <v>(000's)</v>
          </cell>
          <cell r="E15" t="str">
            <v>$/Ton</v>
          </cell>
          <cell r="F15" t="str">
            <v>(000's)</v>
          </cell>
          <cell r="G15" t="str">
            <v>$/Ton</v>
          </cell>
          <cell r="H15" t="str">
            <v>(000's)</v>
          </cell>
          <cell r="I15" t="str">
            <v>$/Ton</v>
          </cell>
          <cell r="J15" t="str">
            <v>(000's)</v>
          </cell>
          <cell r="K15" t="str">
            <v>$/Ton</v>
          </cell>
          <cell r="L15" t="str">
            <v>(000's)</v>
          </cell>
          <cell r="M15" t="str">
            <v>$/Ton</v>
          </cell>
          <cell r="N15" t="str">
            <v>(000's)</v>
          </cell>
          <cell r="O15" t="str">
            <v>$/Ton</v>
          </cell>
          <cell r="P15" t="str">
            <v>(000's)</v>
          </cell>
          <cell r="Q15" t="str">
            <v>$/Ton</v>
          </cell>
          <cell r="R15" t="str">
            <v>(000's)</v>
          </cell>
          <cell r="S15" t="str">
            <v>$/Ton</v>
          </cell>
          <cell r="T15" t="str">
            <v>(000's)</v>
          </cell>
          <cell r="U15" t="str">
            <v>$/Ton</v>
          </cell>
          <cell r="V15" t="str">
            <v>(000's)</v>
          </cell>
          <cell r="W15" t="str">
            <v>$/Ton</v>
          </cell>
          <cell r="X15" t="str">
            <v>(000's)</v>
          </cell>
          <cell r="Y15" t="str">
            <v>$/Ton</v>
          </cell>
          <cell r="Z15" t="str">
            <v>(000's)</v>
          </cell>
          <cell r="AA15" t="str">
            <v>$/Ton</v>
          </cell>
        </row>
        <row r="16">
          <cell r="A16" t="str">
            <v xml:space="preserve">TURNOVER              </v>
          </cell>
        </row>
        <row r="17">
          <cell r="A17" t="str">
            <v xml:space="preserve">    EXTERNAL </v>
          </cell>
          <cell r="B17">
            <v>244.5</v>
          </cell>
          <cell r="C17">
            <v>22.748351648351647</v>
          </cell>
          <cell r="D17">
            <v>232.79999999999998</v>
          </cell>
          <cell r="E17">
            <v>22.74276923076923</v>
          </cell>
          <cell r="F17">
            <v>256</v>
          </cell>
          <cell r="G17">
            <v>22.735664335664335</v>
          </cell>
          <cell r="H17">
            <v>256.39999999999998</v>
          </cell>
          <cell r="I17">
            <v>22.771188811188811</v>
          </cell>
          <cell r="J17">
            <v>233.1</v>
          </cell>
          <cell r="K17">
            <v>22.772076923076924</v>
          </cell>
          <cell r="L17">
            <v>256.39999999999998</v>
          </cell>
          <cell r="M17">
            <v>22.771188811188811</v>
          </cell>
          <cell r="N17">
            <v>256.39999999999998</v>
          </cell>
          <cell r="O17">
            <v>22.771188811188811</v>
          </cell>
          <cell r="P17">
            <v>244.8</v>
          </cell>
          <cell r="Q17">
            <v>22.776263736263736</v>
          </cell>
          <cell r="R17">
            <v>244.8</v>
          </cell>
          <cell r="S17">
            <v>22.776263736263736</v>
          </cell>
          <cell r="T17">
            <v>256.39999999999998</v>
          </cell>
          <cell r="U17">
            <v>22.771188811188811</v>
          </cell>
          <cell r="V17">
            <v>221.4</v>
          </cell>
          <cell r="W17">
            <v>22.767449392712553</v>
          </cell>
          <cell r="X17">
            <v>256.39999999999998</v>
          </cell>
          <cell r="Y17">
            <v>22.771188811188811</v>
          </cell>
          <cell r="Z17">
            <v>2959.4</v>
          </cell>
          <cell r="AA17">
            <v>22.764615384615386</v>
          </cell>
        </row>
        <row r="18">
          <cell r="A18" t="str">
            <v xml:space="preserve">    INTERNAL </v>
          </cell>
          <cell r="B18">
            <v>121.9</v>
          </cell>
          <cell r="C18">
            <v>20.988292011019286</v>
          </cell>
          <cell r="D18">
            <v>128.99999999999997</v>
          </cell>
          <cell r="E18">
            <v>21.009771986970676</v>
          </cell>
          <cell r="F18">
            <v>146.79999999999998</v>
          </cell>
          <cell r="G18">
            <v>20.956459671663097</v>
          </cell>
          <cell r="H18">
            <v>155.19999999999999</v>
          </cell>
          <cell r="I18">
            <v>21.009882225531339</v>
          </cell>
          <cell r="J18">
            <v>141.69999999999999</v>
          </cell>
          <cell r="K18">
            <v>21.011269276393829</v>
          </cell>
          <cell r="L18">
            <v>155.89999999999998</v>
          </cell>
          <cell r="M18">
            <v>20.98250336473755</v>
          </cell>
          <cell r="N18">
            <v>133.20000000000002</v>
          </cell>
          <cell r="O18">
            <v>20.982986767485826</v>
          </cell>
          <cell r="P18">
            <v>146.30000000000001</v>
          </cell>
          <cell r="Q18">
            <v>21.002009761699689</v>
          </cell>
          <cell r="R18">
            <v>153.80000000000001</v>
          </cell>
          <cell r="S18">
            <v>21.002321452956441</v>
          </cell>
          <cell r="T18">
            <v>159.29999999999998</v>
          </cell>
          <cell r="U18">
            <v>21.00197758734344</v>
          </cell>
          <cell r="V18">
            <v>126.9</v>
          </cell>
          <cell r="W18">
            <v>21.006455884787286</v>
          </cell>
          <cell r="X18">
            <v>131.79999999999998</v>
          </cell>
          <cell r="Y18">
            <v>21.014030612244895</v>
          </cell>
          <cell r="Z18">
            <v>1701.8</v>
          </cell>
          <cell r="AA18">
            <v>20.997174548729777</v>
          </cell>
        </row>
        <row r="19">
          <cell r="A19" t="str">
            <v xml:space="preserve">TOTAL TURNOVER        </v>
          </cell>
          <cell r="B19">
            <v>366.4</v>
          </cell>
          <cell r="C19">
            <v>22.130907402968489</v>
          </cell>
          <cell r="D19">
            <v>361.79999999999995</v>
          </cell>
          <cell r="E19">
            <v>22.093009837578972</v>
          </cell>
          <cell r="F19">
            <v>402.79999999999995</v>
          </cell>
          <cell r="G19">
            <v>22.053297178219847</v>
          </cell>
          <cell r="H19">
            <v>411.59999999999997</v>
          </cell>
          <cell r="I19">
            <v>22.073442169390525</v>
          </cell>
          <cell r="J19">
            <v>374.79999999999995</v>
          </cell>
          <cell r="K19">
            <v>22.07274049287545</v>
          </cell>
          <cell r="L19">
            <v>412.29999999999995</v>
          </cell>
          <cell r="M19">
            <v>22.060110970209934</v>
          </cell>
          <cell r="N19">
            <v>389.6</v>
          </cell>
          <cell r="O19">
            <v>22.126504116812658</v>
          </cell>
          <cell r="P19">
            <v>391.1</v>
          </cell>
          <cell r="Q19">
            <v>22.078542656250971</v>
          </cell>
          <cell r="R19">
            <v>398.6</v>
          </cell>
          <cell r="S19">
            <v>22.05740165340535</v>
          </cell>
          <cell r="T19">
            <v>415.69999999999993</v>
          </cell>
          <cell r="U19">
            <v>22.059085904579248</v>
          </cell>
          <cell r="V19">
            <v>348.3</v>
          </cell>
          <cell r="W19">
            <v>22.092670737840795</v>
          </cell>
          <cell r="X19">
            <v>388.19999999999993</v>
          </cell>
          <cell r="Y19">
            <v>22.142567135435002</v>
          </cell>
          <cell r="Z19">
            <v>4661.2</v>
          </cell>
          <cell r="AA19">
            <v>22.085866315405422</v>
          </cell>
        </row>
        <row r="20">
          <cell r="A20" t="str">
            <v xml:space="preserve">DELIVERY COSTS        </v>
          </cell>
          <cell r="B20">
            <v>8.5</v>
          </cell>
          <cell r="C20">
            <v>0.51340805929375599</v>
          </cell>
          <cell r="D20">
            <v>8.1999999999999993</v>
          </cell>
          <cell r="E20">
            <v>0.50072603833097729</v>
          </cell>
          <cell r="F20">
            <v>8.9</v>
          </cell>
          <cell r="G20">
            <v>0.48727493765182883</v>
          </cell>
          <cell r="H20">
            <v>9.3999999999999986</v>
          </cell>
          <cell r="I20">
            <v>0.50410679395595459</v>
          </cell>
          <cell r="J20">
            <v>8.5</v>
          </cell>
          <cell r="K20">
            <v>0.50058242846702605</v>
          </cell>
          <cell r="L20">
            <v>9.3999999999999986</v>
          </cell>
          <cell r="M20">
            <v>0.50294698792135184</v>
          </cell>
          <cell r="N20">
            <v>9.2999999999999989</v>
          </cell>
          <cell r="O20">
            <v>0.52817373790132882</v>
          </cell>
          <cell r="P20">
            <v>9</v>
          </cell>
          <cell r="Q20">
            <v>0.5080718074821241</v>
          </cell>
          <cell r="R20">
            <v>9</v>
          </cell>
          <cell r="S20">
            <v>0.49803465850639272</v>
          </cell>
          <cell r="T20">
            <v>9.3999999999999986</v>
          </cell>
          <cell r="U20">
            <v>0.49881021771240064</v>
          </cell>
          <cell r="V20">
            <v>8.1</v>
          </cell>
          <cell r="W20">
            <v>0.51378304041490219</v>
          </cell>
          <cell r="X20">
            <v>9.2999999999999989</v>
          </cell>
          <cell r="Y20">
            <v>0.53046335486745377</v>
          </cell>
          <cell r="Z20">
            <v>107.00000000000001</v>
          </cell>
          <cell r="AA20">
            <v>0.50699126743078626</v>
          </cell>
        </row>
        <row r="22">
          <cell r="A22" t="str">
            <v xml:space="preserve">EX WORKS TURNOVER                       </v>
          </cell>
          <cell r="B22">
            <v>357.9</v>
          </cell>
          <cell r="C22">
            <v>21.617499343674734</v>
          </cell>
          <cell r="D22">
            <v>353.59999999999997</v>
          </cell>
          <cell r="E22">
            <v>21.592283799247994</v>
          </cell>
          <cell r="F22">
            <v>393.9</v>
          </cell>
          <cell r="G22">
            <v>21.566022240568017</v>
          </cell>
          <cell r="H22">
            <v>402.2</v>
          </cell>
          <cell r="I22">
            <v>21.569335375434569</v>
          </cell>
          <cell r="J22">
            <v>366.29999999999995</v>
          </cell>
          <cell r="K22">
            <v>21.572158064408423</v>
          </cell>
          <cell r="L22">
            <v>402.9</v>
          </cell>
          <cell r="M22">
            <v>21.557163982288582</v>
          </cell>
          <cell r="N22">
            <v>380.3</v>
          </cell>
          <cell r="O22">
            <v>21.598330378911331</v>
          </cell>
          <cell r="P22">
            <v>382.1</v>
          </cell>
          <cell r="Q22">
            <v>21.570470848768849</v>
          </cell>
          <cell r="R22">
            <v>389.6</v>
          </cell>
          <cell r="S22">
            <v>21.559366994898959</v>
          </cell>
          <cell r="T22">
            <v>406.29999999999995</v>
          </cell>
          <cell r="U22">
            <v>21.560275686866849</v>
          </cell>
          <cell r="V22">
            <v>340.2</v>
          </cell>
          <cell r="W22">
            <v>21.578887697425895</v>
          </cell>
          <cell r="X22">
            <v>378.89999999999992</v>
          </cell>
          <cell r="Y22">
            <v>21.612103780567551</v>
          </cell>
          <cell r="Z22">
            <v>4554.2</v>
          </cell>
          <cell r="AA22">
            <v>21.578875047974641</v>
          </cell>
        </row>
        <row r="23">
          <cell r="A23" t="str">
            <v xml:space="preserve">VARIABLE COSTS        </v>
          </cell>
        </row>
        <row r="24">
          <cell r="A24" t="str">
            <v xml:space="preserve">    STRIPPING</v>
          </cell>
        </row>
        <row r="25">
          <cell r="A25" t="str">
            <v xml:space="preserve">    EXPLOSIVES</v>
          </cell>
          <cell r="Z25">
            <v>0</v>
          </cell>
          <cell r="AA25">
            <v>0</v>
          </cell>
        </row>
        <row r="26">
          <cell r="A26" t="str">
            <v xml:space="preserve">    DEPLETION</v>
          </cell>
        </row>
        <row r="27">
          <cell r="A27" t="str">
            <v xml:space="preserve">    FUEL / OIL</v>
          </cell>
          <cell r="B27">
            <v>3</v>
          </cell>
          <cell r="C27">
            <v>0.18</v>
          </cell>
          <cell r="D27">
            <v>2.9</v>
          </cell>
          <cell r="E27">
            <v>0.18</v>
          </cell>
          <cell r="F27">
            <v>3.3</v>
          </cell>
          <cell r="G27">
            <v>0.18</v>
          </cell>
          <cell r="H27">
            <v>3.4</v>
          </cell>
          <cell r="I27">
            <v>0.18</v>
          </cell>
          <cell r="J27">
            <v>3.1</v>
          </cell>
          <cell r="K27">
            <v>0.18</v>
          </cell>
          <cell r="L27">
            <v>3.4</v>
          </cell>
          <cell r="M27">
            <v>0.18</v>
          </cell>
          <cell r="N27">
            <v>3.2</v>
          </cell>
          <cell r="O27">
            <v>0.18</v>
          </cell>
          <cell r="P27">
            <v>3.2</v>
          </cell>
          <cell r="Q27">
            <v>0.18</v>
          </cell>
          <cell r="R27">
            <v>3.3</v>
          </cell>
          <cell r="S27">
            <v>0.18</v>
          </cell>
          <cell r="T27">
            <v>3.4</v>
          </cell>
          <cell r="U27">
            <v>0.18</v>
          </cell>
          <cell r="V27">
            <v>2.8</v>
          </cell>
          <cell r="W27">
            <v>0.18</v>
          </cell>
          <cell r="X27">
            <v>3.2</v>
          </cell>
          <cell r="Y27">
            <v>0.18</v>
          </cell>
          <cell r="Z27">
            <v>38.199999999999996</v>
          </cell>
          <cell r="AA27">
            <v>0.18100062070893486</v>
          </cell>
        </row>
        <row r="28">
          <cell r="A28" t="str">
            <v xml:space="preserve">    SWITHCHING CHARGES</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row>
        <row r="29">
          <cell r="A29" t="str">
            <v xml:space="preserve">    OTHER</v>
          </cell>
          <cell r="B29">
            <v>-7.8</v>
          </cell>
          <cell r="C29">
            <v>-0.47</v>
          </cell>
          <cell r="D29">
            <v>-7.7</v>
          </cell>
          <cell r="E29">
            <v>-0.47</v>
          </cell>
          <cell r="F29">
            <v>-8.6</v>
          </cell>
          <cell r="G29">
            <v>-0.47</v>
          </cell>
          <cell r="H29">
            <v>-8.8000000000000007</v>
          </cell>
          <cell r="I29">
            <v>-0.47</v>
          </cell>
          <cell r="J29">
            <v>-8</v>
          </cell>
          <cell r="K29">
            <v>-0.47</v>
          </cell>
          <cell r="L29">
            <v>-8.8000000000000007</v>
          </cell>
          <cell r="M29">
            <v>-0.47</v>
          </cell>
          <cell r="N29">
            <v>-8.3000000000000007</v>
          </cell>
          <cell r="O29">
            <v>-0.47</v>
          </cell>
          <cell r="P29">
            <v>-8.3000000000000007</v>
          </cell>
          <cell r="Q29">
            <v>-0.47</v>
          </cell>
          <cell r="R29">
            <v>-8.5</v>
          </cell>
          <cell r="S29">
            <v>-0.47</v>
          </cell>
          <cell r="T29">
            <v>-8.9</v>
          </cell>
          <cell r="U29">
            <v>-0.47</v>
          </cell>
          <cell r="V29">
            <v>-7.4</v>
          </cell>
          <cell r="W29">
            <v>-0.47</v>
          </cell>
          <cell r="X29">
            <v>-8.1999999999999993</v>
          </cell>
          <cell r="Y29">
            <v>-0.47</v>
          </cell>
          <cell r="Z29">
            <v>-99.299999999999983</v>
          </cell>
          <cell r="AA29">
            <v>-0.47050684912034635</v>
          </cell>
        </row>
        <row r="30">
          <cell r="A30" t="str">
            <v>TOTAL VAR COSTS</v>
          </cell>
          <cell r="B30">
            <v>-4.8</v>
          </cell>
          <cell r="C30">
            <v>-0.28999999999999998</v>
          </cell>
          <cell r="D30">
            <v>-4.8000000000000007</v>
          </cell>
          <cell r="E30">
            <v>-0.28999999999999998</v>
          </cell>
          <cell r="F30">
            <v>-5.3</v>
          </cell>
          <cell r="G30">
            <v>-0.28999999999999998</v>
          </cell>
          <cell r="H30">
            <v>-5.4</v>
          </cell>
          <cell r="I30">
            <v>-0.28999999999999998</v>
          </cell>
          <cell r="J30">
            <v>-4.9000000000000004</v>
          </cell>
          <cell r="K30">
            <v>-0.28999999999999998</v>
          </cell>
          <cell r="L30">
            <v>-5.4</v>
          </cell>
          <cell r="M30">
            <v>-0.28999999999999998</v>
          </cell>
          <cell r="N30">
            <v>-5.1000000000000005</v>
          </cell>
          <cell r="O30">
            <v>-0.28999999999999998</v>
          </cell>
          <cell r="P30">
            <v>-5.1000000000000005</v>
          </cell>
          <cell r="Q30">
            <v>-0.28999999999999998</v>
          </cell>
          <cell r="R30">
            <v>-5.2</v>
          </cell>
          <cell r="S30">
            <v>-0.28999999999999998</v>
          </cell>
          <cell r="T30">
            <v>-5.5</v>
          </cell>
          <cell r="U30">
            <v>-0.28999999999999998</v>
          </cell>
          <cell r="V30">
            <v>-4.6000000000000005</v>
          </cell>
          <cell r="W30">
            <v>-0.28999999999999998</v>
          </cell>
          <cell r="X30">
            <v>-4.9999999999999991</v>
          </cell>
          <cell r="Y30">
            <v>-0.28999999999999998</v>
          </cell>
          <cell r="Z30">
            <v>-61.099999999999987</v>
          </cell>
          <cell r="AA30">
            <v>-0.28950622841141149</v>
          </cell>
        </row>
        <row r="31">
          <cell r="A31" t="str">
            <v>CONTRIBUTION MARGIN</v>
          </cell>
          <cell r="B31">
            <v>362.7</v>
          </cell>
          <cell r="C31">
            <v>21.907499343674733</v>
          </cell>
          <cell r="D31">
            <v>358.4</v>
          </cell>
          <cell r="E31">
            <v>21.882283799247993</v>
          </cell>
          <cell r="F31">
            <v>399.2</v>
          </cell>
          <cell r="G31">
            <v>21.856022240568016</v>
          </cell>
          <cell r="H31">
            <v>407.59999999999997</v>
          </cell>
          <cell r="I31">
            <v>21.859335375434569</v>
          </cell>
          <cell r="J31">
            <v>371.19999999999993</v>
          </cell>
          <cell r="K31">
            <v>21.862158064408423</v>
          </cell>
          <cell r="L31">
            <v>408.29999999999995</v>
          </cell>
          <cell r="M31">
            <v>21.847163982288581</v>
          </cell>
          <cell r="N31">
            <v>385.40000000000003</v>
          </cell>
          <cell r="O31">
            <v>21.888330378911331</v>
          </cell>
          <cell r="P31">
            <v>387.20000000000005</v>
          </cell>
          <cell r="Q31">
            <v>21.860470848768848</v>
          </cell>
          <cell r="R31">
            <v>394.8</v>
          </cell>
          <cell r="S31">
            <v>21.849366994898958</v>
          </cell>
          <cell r="T31">
            <v>411.79999999999995</v>
          </cell>
          <cell r="U31">
            <v>21.850275686866848</v>
          </cell>
          <cell r="V31">
            <v>344.8</v>
          </cell>
          <cell r="W31">
            <v>21.868887697425894</v>
          </cell>
          <cell r="X31">
            <v>383.89999999999992</v>
          </cell>
          <cell r="Y31">
            <v>21.90210378056755</v>
          </cell>
          <cell r="Z31">
            <v>4615.3</v>
          </cell>
          <cell r="AA31">
            <v>21.868381276386053</v>
          </cell>
        </row>
        <row r="32">
          <cell r="A32" t="str">
            <v xml:space="preserve">SEMI-VARIABLE COSTS:     </v>
          </cell>
        </row>
        <row r="33">
          <cell r="A33" t="str">
            <v xml:space="preserve">    DIRECT LABOR-STRAIGHT</v>
          </cell>
          <cell r="B33">
            <v>16.7</v>
          </cell>
          <cell r="C33">
            <v>1.0086958341418499</v>
          </cell>
          <cell r="D33">
            <v>16.7</v>
          </cell>
          <cell r="E33">
            <v>1.0197713219667464</v>
          </cell>
          <cell r="F33">
            <v>16.7</v>
          </cell>
          <cell r="G33">
            <v>0.91432488300961134</v>
          </cell>
          <cell r="H33">
            <v>16.7</v>
          </cell>
          <cell r="I33">
            <v>0.89559398500685561</v>
          </cell>
          <cell r="J33">
            <v>16.7</v>
          </cell>
          <cell r="K33">
            <v>0.98349724181168641</v>
          </cell>
          <cell r="L33">
            <v>16.7</v>
          </cell>
          <cell r="M33">
            <v>0.89353347854112519</v>
          </cell>
          <cell r="N33">
            <v>16.7</v>
          </cell>
          <cell r="O33">
            <v>0.94844101322066576</v>
          </cell>
          <cell r="P33">
            <v>16.7</v>
          </cell>
          <cell r="Q33">
            <v>0.94275546499460805</v>
          </cell>
          <cell r="R33">
            <v>16.7</v>
          </cell>
          <cell r="S33">
            <v>0.9241309774507509</v>
          </cell>
          <cell r="T33">
            <v>16.7</v>
          </cell>
          <cell r="U33">
            <v>0.88618411019117993</v>
          </cell>
          <cell r="V33">
            <v>16.7</v>
          </cell>
          <cell r="W33">
            <v>1.0592810833245514</v>
          </cell>
          <cell r="X33">
            <v>16.7</v>
          </cell>
          <cell r="Y33">
            <v>0.95255247594478254</v>
          </cell>
          <cell r="Z33">
            <v>200.39999999999995</v>
          </cell>
          <cell r="AA33">
            <v>0.949542523300276</v>
          </cell>
        </row>
        <row r="34">
          <cell r="A34" t="str">
            <v xml:space="preserve">    DIRECT LABOR-OVERTIME</v>
          </cell>
          <cell r="B34">
            <v>3.2</v>
          </cell>
          <cell r="C34">
            <v>0.19328303408706107</v>
          </cell>
          <cell r="D34">
            <v>3.2</v>
          </cell>
          <cell r="E34">
            <v>0.19540528325111312</v>
          </cell>
          <cell r="F34">
            <v>3.2</v>
          </cell>
          <cell r="G34">
            <v>0.17519997758268005</v>
          </cell>
          <cell r="H34">
            <v>3.2</v>
          </cell>
          <cell r="I34">
            <v>0.17161082347436757</v>
          </cell>
          <cell r="J34">
            <v>3.2</v>
          </cell>
          <cell r="K34">
            <v>0.18845456130523333</v>
          </cell>
          <cell r="L34">
            <v>3.2</v>
          </cell>
          <cell r="M34">
            <v>0.17121599588811981</v>
          </cell>
          <cell r="N34">
            <v>3.2</v>
          </cell>
          <cell r="O34">
            <v>0.18173720013809166</v>
          </cell>
          <cell r="P34">
            <v>3.2</v>
          </cell>
          <cell r="Q34">
            <v>0.18064775377142192</v>
          </cell>
          <cell r="R34">
            <v>3.2</v>
          </cell>
          <cell r="S34">
            <v>0.17707898969116187</v>
          </cell>
          <cell r="T34">
            <v>3.2</v>
          </cell>
          <cell r="U34">
            <v>0.16980773368932792</v>
          </cell>
          <cell r="V34">
            <v>3.2</v>
          </cell>
          <cell r="W34">
            <v>0.20297601596638112</v>
          </cell>
          <cell r="X34">
            <v>3.2</v>
          </cell>
          <cell r="Y34">
            <v>0.18252502533073681</v>
          </cell>
          <cell r="Z34">
            <v>38.4</v>
          </cell>
          <cell r="AA34">
            <v>0.18194826793777746</v>
          </cell>
        </row>
        <row r="35">
          <cell r="A35" t="str">
            <v xml:space="preserve">    CONTRACT LABOR</v>
          </cell>
          <cell r="B35">
            <v>3.8</v>
          </cell>
          <cell r="C35">
            <v>0.22952360297838501</v>
          </cell>
          <cell r="D35">
            <v>3.8</v>
          </cell>
          <cell r="E35">
            <v>0.2320437738606968</v>
          </cell>
          <cell r="F35">
            <v>3.8</v>
          </cell>
          <cell r="G35">
            <v>0.20804997337943254</v>
          </cell>
          <cell r="H35">
            <v>3.8</v>
          </cell>
          <cell r="I35">
            <v>0.20378785287581144</v>
          </cell>
          <cell r="J35">
            <v>3.8</v>
          </cell>
          <cell r="K35">
            <v>0.22378979154996456</v>
          </cell>
          <cell r="L35">
            <v>3.8</v>
          </cell>
          <cell r="M35">
            <v>0.20331899511714227</v>
          </cell>
          <cell r="N35">
            <v>3.8</v>
          </cell>
          <cell r="O35">
            <v>0.21581292516398382</v>
          </cell>
          <cell r="P35">
            <v>3.8</v>
          </cell>
          <cell r="Q35">
            <v>0.21451920760356349</v>
          </cell>
          <cell r="R35">
            <v>3.8</v>
          </cell>
          <cell r="S35">
            <v>0.2102813002582547</v>
          </cell>
          <cell r="T35">
            <v>3.8</v>
          </cell>
          <cell r="U35">
            <v>0.20164668375607689</v>
          </cell>
          <cell r="V35">
            <v>3.8</v>
          </cell>
          <cell r="W35">
            <v>0.24103401896007756</v>
          </cell>
          <cell r="X35">
            <v>3.8</v>
          </cell>
          <cell r="Y35">
            <v>0.21674846758024993</v>
          </cell>
          <cell r="Z35">
            <v>45.599999999999994</v>
          </cell>
          <cell r="AA35">
            <v>0.21606356817611072</v>
          </cell>
        </row>
        <row r="36">
          <cell r="A36" t="str">
            <v xml:space="preserve">    REPAIRS &amp; MAINTENANCE</v>
          </cell>
          <cell r="B36">
            <v>3.5</v>
          </cell>
          <cell r="C36">
            <v>0.21140331853272304</v>
          </cell>
          <cell r="D36">
            <v>3.5</v>
          </cell>
          <cell r="E36">
            <v>0.21372452855590496</v>
          </cell>
          <cell r="F36">
            <v>3.5</v>
          </cell>
          <cell r="G36">
            <v>0.19162497548105628</v>
          </cell>
          <cell r="H36">
            <v>3.5</v>
          </cell>
          <cell r="I36">
            <v>0.18769933817508952</v>
          </cell>
          <cell r="J36">
            <v>3.5</v>
          </cell>
          <cell r="K36">
            <v>0.20612217642759895</v>
          </cell>
          <cell r="L36">
            <v>3.5</v>
          </cell>
          <cell r="M36">
            <v>0.18726749550263103</v>
          </cell>
          <cell r="N36">
            <v>3.5</v>
          </cell>
          <cell r="O36">
            <v>0.19877506265103775</v>
          </cell>
          <cell r="P36">
            <v>3.5</v>
          </cell>
          <cell r="Q36">
            <v>0.19758348068749271</v>
          </cell>
          <cell r="R36">
            <v>3.5</v>
          </cell>
          <cell r="S36">
            <v>0.19368014497470828</v>
          </cell>
          <cell r="T36">
            <v>3.5</v>
          </cell>
          <cell r="U36">
            <v>0.1857272087227024</v>
          </cell>
          <cell r="V36">
            <v>3.5</v>
          </cell>
          <cell r="W36">
            <v>0.22200501746322934</v>
          </cell>
          <cell r="X36">
            <v>3.5</v>
          </cell>
          <cell r="Y36">
            <v>0.19963674645549337</v>
          </cell>
          <cell r="Z36">
            <v>42</v>
          </cell>
          <cell r="AA36">
            <v>0.19900591805694412</v>
          </cell>
        </row>
        <row r="37">
          <cell r="A37" t="str">
            <v xml:space="preserve">    TIRES</v>
          </cell>
          <cell r="B37">
            <v>0</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row>
        <row r="38">
          <cell r="A38" t="str">
            <v xml:space="preserve">    ELECTRICITY  &amp; UTILITY</v>
          </cell>
          <cell r="B38">
            <v>2.2999999999999998</v>
          </cell>
          <cell r="C38">
            <v>0.13892218075007512</v>
          </cell>
          <cell r="D38">
            <v>2.2999999999999998</v>
          </cell>
          <cell r="E38">
            <v>0.14044754733673753</v>
          </cell>
          <cell r="F38">
            <v>2.2999999999999998</v>
          </cell>
          <cell r="G38">
            <v>0.12592498388755127</v>
          </cell>
          <cell r="H38">
            <v>2.2999999999999998</v>
          </cell>
          <cell r="I38">
            <v>0.12334527937220166</v>
          </cell>
          <cell r="J38">
            <v>2.2999999999999998</v>
          </cell>
          <cell r="K38">
            <v>0.13545171593813646</v>
          </cell>
          <cell r="L38">
            <v>2.2999999999999998</v>
          </cell>
          <cell r="M38">
            <v>0.1230614970445861</v>
          </cell>
          <cell r="N38">
            <v>2.2999999999999998</v>
          </cell>
          <cell r="O38">
            <v>0.13062361259925337</v>
          </cell>
          <cell r="P38">
            <v>2.2999999999999998</v>
          </cell>
          <cell r="Q38">
            <v>0.12984057302320948</v>
          </cell>
          <cell r="R38">
            <v>2.2999999999999998</v>
          </cell>
          <cell r="S38">
            <v>0.12727552384052257</v>
          </cell>
          <cell r="T38">
            <v>2.2999999999999998</v>
          </cell>
          <cell r="U38">
            <v>0.12204930858920442</v>
          </cell>
          <cell r="V38">
            <v>2.2999999999999998</v>
          </cell>
          <cell r="W38">
            <v>0.14588901147583641</v>
          </cell>
          <cell r="X38">
            <v>2.2999999999999998</v>
          </cell>
          <cell r="Y38">
            <v>0.13118986195646706</v>
          </cell>
          <cell r="Z38">
            <v>27.600000000000005</v>
          </cell>
          <cell r="AA38">
            <v>0.13077531758027758</v>
          </cell>
        </row>
        <row r="39">
          <cell r="A39" t="str">
            <v xml:space="preserve">    PLANT HIRE           </v>
          </cell>
          <cell r="B39">
            <v>0</v>
          </cell>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row>
        <row r="40">
          <cell r="A40" t="str">
            <v xml:space="preserve">    OVERHEAD</v>
          </cell>
          <cell r="B40">
            <v>7.8</v>
          </cell>
          <cell r="C40">
            <v>0.47112739558721134</v>
          </cell>
          <cell r="D40">
            <v>7.8</v>
          </cell>
          <cell r="E40">
            <v>0.47630037792458818</v>
          </cell>
          <cell r="F40">
            <v>7.8</v>
          </cell>
          <cell r="G40">
            <v>0.42704994535778257</v>
          </cell>
          <cell r="H40">
            <v>7.8</v>
          </cell>
          <cell r="I40">
            <v>0.41830138221877089</v>
          </cell>
          <cell r="J40">
            <v>7.8</v>
          </cell>
          <cell r="K40">
            <v>0.45935799318150622</v>
          </cell>
          <cell r="L40">
            <v>7.8</v>
          </cell>
          <cell r="M40">
            <v>0.41733898997729202</v>
          </cell>
          <cell r="N40">
            <v>7.8</v>
          </cell>
          <cell r="O40">
            <v>0.44298442533659838</v>
          </cell>
          <cell r="P40">
            <v>7.8</v>
          </cell>
          <cell r="Q40">
            <v>0.44032889981784085</v>
          </cell>
          <cell r="R40">
            <v>7.8</v>
          </cell>
          <cell r="S40">
            <v>0.43163003737220701</v>
          </cell>
          <cell r="T40">
            <v>7.8</v>
          </cell>
          <cell r="U40">
            <v>0.41390635086773675</v>
          </cell>
          <cell r="V40">
            <v>7.8</v>
          </cell>
          <cell r="W40">
            <v>0.49475403891805392</v>
          </cell>
          <cell r="X40">
            <v>7.8</v>
          </cell>
          <cell r="Y40">
            <v>0.44490474924367091</v>
          </cell>
          <cell r="Z40">
            <v>93.59999999999998</v>
          </cell>
          <cell r="AA40">
            <v>0.44349890309833251</v>
          </cell>
        </row>
        <row r="41">
          <cell r="A41" t="str">
            <v xml:space="preserve">TOTAL SEMI-VARIABLE COST </v>
          </cell>
          <cell r="B41">
            <v>37.299999999999997</v>
          </cell>
          <cell r="C41">
            <v>2.25</v>
          </cell>
          <cell r="D41">
            <v>37.299999999999997</v>
          </cell>
          <cell r="E41">
            <v>2.2799999999999998</v>
          </cell>
          <cell r="F41">
            <v>37.299999999999997</v>
          </cell>
          <cell r="G41">
            <v>2.04</v>
          </cell>
          <cell r="H41">
            <v>37.299999999999997</v>
          </cell>
          <cell r="I41">
            <v>2</v>
          </cell>
          <cell r="J41">
            <v>37.299999999999997</v>
          </cell>
          <cell r="K41">
            <v>2.2000000000000002</v>
          </cell>
          <cell r="L41">
            <v>37.299999999999997</v>
          </cell>
          <cell r="M41">
            <v>2</v>
          </cell>
          <cell r="N41">
            <v>37.299999999999997</v>
          </cell>
          <cell r="O41">
            <v>2.12</v>
          </cell>
          <cell r="P41">
            <v>37.299999999999997</v>
          </cell>
          <cell r="Q41">
            <v>2.11</v>
          </cell>
          <cell r="R41">
            <v>37.299999999999997</v>
          </cell>
          <cell r="S41">
            <v>2.06</v>
          </cell>
          <cell r="T41">
            <v>37.299999999999997</v>
          </cell>
          <cell r="U41">
            <v>1.98</v>
          </cell>
          <cell r="V41">
            <v>37.299999999999997</v>
          </cell>
          <cell r="W41">
            <v>2.37</v>
          </cell>
          <cell r="X41">
            <v>37.299999999999997</v>
          </cell>
          <cell r="Y41">
            <v>2.13</v>
          </cell>
          <cell r="Z41">
            <v>447.59999999999997</v>
          </cell>
          <cell r="AA41">
            <v>2.12</v>
          </cell>
        </row>
        <row r="42">
          <cell r="A42" t="str">
            <v xml:space="preserve">FIXED COSTS:             </v>
          </cell>
        </row>
        <row r="43">
          <cell r="A43" t="str">
            <v xml:space="preserve">    LABOR - INDIRECT     </v>
          </cell>
          <cell r="B43">
            <v>13.9</v>
          </cell>
          <cell r="C43">
            <v>0.83957317931567155</v>
          </cell>
          <cell r="D43">
            <v>13.9</v>
          </cell>
          <cell r="E43">
            <v>0.84879169912202257</v>
          </cell>
          <cell r="F43">
            <v>13.9</v>
          </cell>
          <cell r="G43">
            <v>0.76102490262476641</v>
          </cell>
          <cell r="H43">
            <v>14.178000000000001</v>
          </cell>
          <cell r="I43">
            <v>0.76034320475611972</v>
          </cell>
          <cell r="J43">
            <v>14.178000000000001</v>
          </cell>
          <cell r="K43">
            <v>0.83497149068299947</v>
          </cell>
          <cell r="L43">
            <v>14.178000000000001</v>
          </cell>
          <cell r="M43">
            <v>0.75859387178180082</v>
          </cell>
          <cell r="N43">
            <v>14.178000000000001</v>
          </cell>
          <cell r="O43">
            <v>0.80520938236183237</v>
          </cell>
          <cell r="P43">
            <v>14.178000000000001</v>
          </cell>
          <cell r="Q43">
            <v>0.80038245405350616</v>
          </cell>
          <cell r="R43">
            <v>14.178000000000001</v>
          </cell>
          <cell r="S43">
            <v>0.78457059870040402</v>
          </cell>
          <cell r="T43">
            <v>14.178000000000001</v>
          </cell>
          <cell r="U43">
            <v>0.75235439007727845</v>
          </cell>
          <cell r="V43">
            <v>14.178000000000001</v>
          </cell>
          <cell r="W43">
            <v>0.89931061074104734</v>
          </cell>
          <cell r="X43">
            <v>14.178000000000001</v>
          </cell>
          <cell r="Y43">
            <v>0.80869994035599568</v>
          </cell>
          <cell r="Z43">
            <v>169.30199999999999</v>
          </cell>
          <cell r="AA43">
            <v>0.80219285568754173</v>
          </cell>
        </row>
        <row r="44">
          <cell r="A44" t="str">
            <v xml:space="preserve">    LABOR - INDIRECT OT</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row>
        <row r="45">
          <cell r="A45" t="str">
            <v xml:space="preserve">    PAYROLL  EXPENSE      </v>
          </cell>
          <cell r="B45">
            <v>8.4</v>
          </cell>
          <cell r="C45">
            <v>0.50736796447853527</v>
          </cell>
          <cell r="D45">
            <v>8.4</v>
          </cell>
          <cell r="E45">
            <v>0.51293886853417192</v>
          </cell>
          <cell r="F45">
            <v>8.4</v>
          </cell>
          <cell r="G45">
            <v>0.45989994115453509</v>
          </cell>
          <cell r="H45">
            <v>8.4</v>
          </cell>
          <cell r="I45">
            <v>0.45047841162021485</v>
          </cell>
          <cell r="J45">
            <v>8.4</v>
          </cell>
          <cell r="K45">
            <v>0.4946932234262375</v>
          </cell>
          <cell r="L45">
            <v>8.4</v>
          </cell>
          <cell r="M45">
            <v>0.44944198920631451</v>
          </cell>
          <cell r="N45">
            <v>8.4</v>
          </cell>
          <cell r="O45">
            <v>0.47706015036249061</v>
          </cell>
          <cell r="P45">
            <v>8.4</v>
          </cell>
          <cell r="Q45">
            <v>0.47420035364998253</v>
          </cell>
          <cell r="R45">
            <v>8.4</v>
          </cell>
          <cell r="S45">
            <v>0.46483234793929989</v>
          </cell>
          <cell r="T45">
            <v>8.4</v>
          </cell>
          <cell r="U45">
            <v>0.44574530093448578</v>
          </cell>
          <cell r="V45">
            <v>8.4</v>
          </cell>
          <cell r="W45">
            <v>0.53281204191175047</v>
          </cell>
          <cell r="X45">
            <v>8.4</v>
          </cell>
          <cell r="Y45">
            <v>0.47912819149318409</v>
          </cell>
          <cell r="Z45">
            <v>100.80000000000003</v>
          </cell>
          <cell r="AA45">
            <v>0.47761420333666599</v>
          </cell>
          <cell r="AD45" t="e">
            <v>#DIV/0!</v>
          </cell>
        </row>
        <row r="46">
          <cell r="A46" t="str">
            <v xml:space="preserve">    INSURANCE            </v>
          </cell>
          <cell r="B46">
            <v>1.4</v>
          </cell>
          <cell r="C46">
            <v>8.4561327413089207E-2</v>
          </cell>
          <cell r="D46">
            <v>1.4</v>
          </cell>
          <cell r="E46">
            <v>8.5489811422361978E-2</v>
          </cell>
          <cell r="F46">
            <v>1.4</v>
          </cell>
          <cell r="G46">
            <v>7.664999019242251E-2</v>
          </cell>
          <cell r="H46">
            <v>1.4</v>
          </cell>
          <cell r="I46">
            <v>7.5079735270035794E-2</v>
          </cell>
          <cell r="J46">
            <v>1.4</v>
          </cell>
          <cell r="K46">
            <v>8.244887057103957E-2</v>
          </cell>
          <cell r="L46">
            <v>1.4</v>
          </cell>
          <cell r="M46">
            <v>7.4906998201052413E-2</v>
          </cell>
          <cell r="N46">
            <v>1.4</v>
          </cell>
          <cell r="O46">
            <v>7.9510025060415088E-2</v>
          </cell>
          <cell r="P46">
            <v>1.4</v>
          </cell>
          <cell r="Q46">
            <v>7.9033392274997075E-2</v>
          </cell>
          <cell r="R46">
            <v>1.4</v>
          </cell>
          <cell r="S46">
            <v>7.7472057989883311E-2</v>
          </cell>
          <cell r="T46">
            <v>1.4</v>
          </cell>
          <cell r="U46">
            <v>7.4290883489080958E-2</v>
          </cell>
          <cell r="V46">
            <v>1.4</v>
          </cell>
          <cell r="W46">
            <v>8.8802006985291726E-2</v>
          </cell>
          <cell r="X46">
            <v>1.4</v>
          </cell>
          <cell r="Y46">
            <v>7.9854698582197334E-2</v>
          </cell>
          <cell r="Z46">
            <v>16.8</v>
          </cell>
          <cell r="AA46">
            <v>7.9602367222777651E-2</v>
          </cell>
        </row>
        <row r="47">
          <cell r="A47" t="str">
            <v xml:space="preserve">    EMPLOYEE EXPENSE     </v>
          </cell>
          <cell r="B47">
            <v>0.8</v>
          </cell>
          <cell r="C47">
            <v>4.8320758521765268E-2</v>
          </cell>
          <cell r="D47">
            <v>0.8</v>
          </cell>
          <cell r="E47">
            <v>4.8851320812778279E-2</v>
          </cell>
          <cell r="F47">
            <v>0.8</v>
          </cell>
          <cell r="G47">
            <v>4.3799994395670012E-2</v>
          </cell>
          <cell r="H47">
            <v>0.8</v>
          </cell>
          <cell r="I47">
            <v>4.2902705868591892E-2</v>
          </cell>
          <cell r="J47">
            <v>0.8</v>
          </cell>
          <cell r="K47">
            <v>4.7113640326308333E-2</v>
          </cell>
          <cell r="L47">
            <v>0.8</v>
          </cell>
          <cell r="M47">
            <v>4.2803998972029952E-2</v>
          </cell>
          <cell r="N47">
            <v>0.8</v>
          </cell>
          <cell r="O47">
            <v>4.5434300034522916E-2</v>
          </cell>
          <cell r="P47">
            <v>0.8</v>
          </cell>
          <cell r="Q47">
            <v>4.516193844285548E-2</v>
          </cell>
          <cell r="R47">
            <v>0.8</v>
          </cell>
          <cell r="S47">
            <v>4.4269747422790467E-2</v>
          </cell>
          <cell r="T47">
            <v>0.8</v>
          </cell>
          <cell r="U47">
            <v>4.2451933422331979E-2</v>
          </cell>
          <cell r="V47">
            <v>0.8</v>
          </cell>
          <cell r="W47">
            <v>5.0744003991595281E-2</v>
          </cell>
          <cell r="X47">
            <v>0.8</v>
          </cell>
          <cell r="Y47">
            <v>4.5631256332684202E-2</v>
          </cell>
          <cell r="Z47">
            <v>9.6</v>
          </cell>
          <cell r="AA47">
            <v>4.5487066984444366E-2</v>
          </cell>
        </row>
        <row r="48">
          <cell r="A48" t="str">
            <v xml:space="preserve">    RENT</v>
          </cell>
          <cell r="B48">
            <v>0.6</v>
          </cell>
          <cell r="C48">
            <v>3.6240568891323946E-2</v>
          </cell>
          <cell r="D48">
            <v>0.6</v>
          </cell>
          <cell r="E48">
            <v>3.6638490609583706E-2</v>
          </cell>
          <cell r="F48">
            <v>0.6</v>
          </cell>
          <cell r="G48">
            <v>3.2849995796752504E-2</v>
          </cell>
          <cell r="H48">
            <v>0.6</v>
          </cell>
          <cell r="I48">
            <v>3.2177029401443916E-2</v>
          </cell>
          <cell r="J48">
            <v>0.6</v>
          </cell>
          <cell r="K48">
            <v>3.5335230244731251E-2</v>
          </cell>
          <cell r="L48">
            <v>0.6</v>
          </cell>
          <cell r="M48">
            <v>3.2102999229022461E-2</v>
          </cell>
          <cell r="N48">
            <v>0.6</v>
          </cell>
          <cell r="O48">
            <v>3.4075725025892185E-2</v>
          </cell>
          <cell r="P48">
            <v>0.6</v>
          </cell>
          <cell r="Q48">
            <v>3.3871453832141608E-2</v>
          </cell>
          <cell r="R48">
            <v>0.6</v>
          </cell>
          <cell r="S48">
            <v>3.3202310567092851E-2</v>
          </cell>
          <cell r="T48">
            <v>0.6</v>
          </cell>
          <cell r="U48">
            <v>3.1838950066748979E-2</v>
          </cell>
          <cell r="V48">
            <v>0.6</v>
          </cell>
          <cell r="W48">
            <v>3.8058002993696459E-2</v>
          </cell>
          <cell r="X48">
            <v>0.6</v>
          </cell>
          <cell r="Y48">
            <v>3.4223442249513146E-2</v>
          </cell>
          <cell r="Z48">
            <v>7.1999999999999984</v>
          </cell>
          <cell r="AA48">
            <v>3.4115300238333271E-2</v>
          </cell>
        </row>
        <row r="49">
          <cell r="A49" t="str">
            <v xml:space="preserve">    TAXES &amp; LICENCES</v>
          </cell>
          <cell r="B49">
            <v>0.6</v>
          </cell>
          <cell r="C49">
            <v>3.6240568891323946E-2</v>
          </cell>
          <cell r="D49">
            <v>0.6</v>
          </cell>
          <cell r="E49">
            <v>3.6638490609583706E-2</v>
          </cell>
          <cell r="F49">
            <v>0.6</v>
          </cell>
          <cell r="G49">
            <v>3.2849995796752504E-2</v>
          </cell>
          <cell r="H49">
            <v>0.6</v>
          </cell>
          <cell r="I49">
            <v>3.2177029401443916E-2</v>
          </cell>
          <cell r="J49">
            <v>0.6</v>
          </cell>
          <cell r="K49">
            <v>3.5335230244731251E-2</v>
          </cell>
          <cell r="L49">
            <v>0.6</v>
          </cell>
          <cell r="M49">
            <v>3.2102999229022461E-2</v>
          </cell>
          <cell r="N49">
            <v>0.6</v>
          </cell>
          <cell r="O49">
            <v>3.4075725025892185E-2</v>
          </cell>
          <cell r="P49">
            <v>0.6</v>
          </cell>
          <cell r="Q49">
            <v>3.3871453832141608E-2</v>
          </cell>
          <cell r="R49">
            <v>0.6</v>
          </cell>
          <cell r="S49">
            <v>3.3202310567092851E-2</v>
          </cell>
          <cell r="T49">
            <v>0.6</v>
          </cell>
          <cell r="U49">
            <v>3.1838950066748979E-2</v>
          </cell>
          <cell r="V49">
            <v>0.6</v>
          </cell>
          <cell r="W49">
            <v>3.8058002993696459E-2</v>
          </cell>
          <cell r="X49">
            <v>0.6</v>
          </cell>
          <cell r="Y49">
            <v>3.4223442249513146E-2</v>
          </cell>
          <cell r="Z49">
            <v>7.1999999999999984</v>
          </cell>
          <cell r="AA49">
            <v>3.4115300238333271E-2</v>
          </cell>
        </row>
        <row r="50">
          <cell r="A50" t="str">
            <v xml:space="preserve">    TEMPORARY LABOR</v>
          </cell>
          <cell r="B50">
            <v>0</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row>
        <row r="51">
          <cell r="A51" t="str">
            <v xml:space="preserve">    ALLOCATION</v>
          </cell>
          <cell r="B51">
            <v>0</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row>
        <row r="52">
          <cell r="A52" t="str">
            <v xml:space="preserve">    OWNED ASSET DEPRECIATN</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row>
        <row r="53">
          <cell r="A53" t="str">
            <v>TOTAL FIXED COSTS</v>
          </cell>
          <cell r="B53">
            <v>25.700000000000003</v>
          </cell>
          <cell r="C53">
            <v>1.5523043675117094</v>
          </cell>
          <cell r="D53">
            <v>25.700000000000003</v>
          </cell>
          <cell r="E53">
            <v>1.5693486811105022</v>
          </cell>
          <cell r="F53">
            <v>25.700000000000003</v>
          </cell>
          <cell r="G53">
            <v>1.4070748199608991</v>
          </cell>
          <cell r="H53">
            <v>25.978000000000005</v>
          </cell>
          <cell r="I53">
            <v>1.3931581163178504</v>
          </cell>
          <cell r="J53">
            <v>25.978000000000005</v>
          </cell>
          <cell r="K53">
            <v>1.5298976854960475</v>
          </cell>
          <cell r="L53">
            <v>25.978000000000005</v>
          </cell>
          <cell r="M53">
            <v>1.3899528566192429</v>
          </cell>
          <cell r="N53">
            <v>25.978000000000005</v>
          </cell>
          <cell r="O53">
            <v>1.4753653078710456</v>
          </cell>
          <cell r="P53">
            <v>25.978000000000005</v>
          </cell>
          <cell r="Q53">
            <v>1.4665210460856246</v>
          </cell>
          <cell r="R53">
            <v>25.978000000000005</v>
          </cell>
          <cell r="S53">
            <v>1.4375493731865636</v>
          </cell>
          <cell r="T53">
            <v>25.978000000000005</v>
          </cell>
          <cell r="U53">
            <v>1.3785204080566753</v>
          </cell>
          <cell r="V53">
            <v>25.978000000000005</v>
          </cell>
          <cell r="W53">
            <v>1.6477846696170779</v>
          </cell>
          <cell r="X53">
            <v>25.978000000000005</v>
          </cell>
          <cell r="Y53">
            <v>1.4817609712630879</v>
          </cell>
          <cell r="Z53">
            <v>310.90200000000004</v>
          </cell>
          <cell r="AA53">
            <v>1.4731270937080965</v>
          </cell>
        </row>
        <row r="54">
          <cell r="A54" t="str">
            <v>TOTAL PRODUCTION COSTS</v>
          </cell>
          <cell r="B54">
            <v>58.2</v>
          </cell>
          <cell r="C54">
            <v>3.5153351824584234</v>
          </cell>
          <cell r="D54">
            <v>58.2</v>
          </cell>
          <cell r="E54">
            <v>3.5539335891296195</v>
          </cell>
          <cell r="F54">
            <v>57.7</v>
          </cell>
          <cell r="G54">
            <v>3.1590745957876996</v>
          </cell>
          <cell r="H54">
            <v>57.878000000000007</v>
          </cell>
          <cell r="I54">
            <v>3.103903512827952</v>
          </cell>
          <cell r="J54">
            <v>58.378000000000007</v>
          </cell>
          <cell r="K54">
            <v>3.4380001187115354</v>
          </cell>
          <cell r="L54">
            <v>57.878000000000007</v>
          </cell>
          <cell r="M54">
            <v>3.0967623156289372</v>
          </cell>
          <cell r="N54">
            <v>58.178000000000004</v>
          </cell>
          <cell r="O54">
            <v>3.3040958842605925</v>
          </cell>
          <cell r="P54">
            <v>58.178000000000004</v>
          </cell>
          <cell r="Q54">
            <v>3.2842890684105575</v>
          </cell>
          <cell r="R54">
            <v>58.078000000000003</v>
          </cell>
          <cell r="S54">
            <v>3.2138729885260311</v>
          </cell>
          <cell r="T54">
            <v>57.778000000000006</v>
          </cell>
          <cell r="U54">
            <v>3.0659847615943714</v>
          </cell>
          <cell r="V54">
            <v>58.678000000000004</v>
          </cell>
          <cell r="W54">
            <v>3.7219458327735349</v>
          </cell>
          <cell r="X54">
            <v>58.278000000000006</v>
          </cell>
          <cell r="Y54">
            <v>3.3241229456952124</v>
          </cell>
          <cell r="Z54">
            <v>697.40199999999993</v>
          </cell>
          <cell r="AA54">
            <v>3.3044553634464031</v>
          </cell>
        </row>
        <row r="55">
          <cell r="A55" t="str">
            <v>INV  MOVE INC / (DEC)</v>
          </cell>
          <cell r="C55">
            <v>0</v>
          </cell>
          <cell r="E55">
            <v>0</v>
          </cell>
          <cell r="G55">
            <v>0</v>
          </cell>
          <cell r="I55">
            <v>0</v>
          </cell>
          <cell r="K55">
            <v>0</v>
          </cell>
          <cell r="M55">
            <v>0</v>
          </cell>
          <cell r="O55">
            <v>0</v>
          </cell>
          <cell r="Q55">
            <v>0</v>
          </cell>
          <cell r="S55">
            <v>0</v>
          </cell>
          <cell r="U55">
            <v>0</v>
          </cell>
          <cell r="W55">
            <v>0</v>
          </cell>
          <cell r="Y55">
            <v>0</v>
          </cell>
          <cell r="Z55">
            <v>0</v>
          </cell>
          <cell r="AA55">
            <v>0</v>
          </cell>
        </row>
        <row r="56">
          <cell r="A56" t="str">
            <v>TRANSFERS IN / (OUT)</v>
          </cell>
          <cell r="B56">
            <v>0</v>
          </cell>
          <cell r="D56">
            <v>0</v>
          </cell>
          <cell r="F56">
            <v>0</v>
          </cell>
          <cell r="H56">
            <v>0</v>
          </cell>
          <cell r="J56">
            <v>0</v>
          </cell>
          <cell r="L56">
            <v>0</v>
          </cell>
          <cell r="N56">
            <v>0</v>
          </cell>
          <cell r="P56">
            <v>0</v>
          </cell>
          <cell r="R56">
            <v>0</v>
          </cell>
          <cell r="T56">
            <v>0</v>
          </cell>
          <cell r="V56">
            <v>0</v>
          </cell>
          <cell r="X56">
            <v>0</v>
          </cell>
          <cell r="Z56">
            <v>0</v>
          </cell>
          <cell r="AA56">
            <v>0</v>
          </cell>
        </row>
        <row r="57">
          <cell r="A57" t="str">
            <v>FREIGHT TO YARDS</v>
          </cell>
          <cell r="B57">
            <v>120.03</v>
          </cell>
          <cell r="C57">
            <v>7.25</v>
          </cell>
          <cell r="D57">
            <v>118.73</v>
          </cell>
          <cell r="E57">
            <v>7.25</v>
          </cell>
          <cell r="F57">
            <v>132.41999999999999</v>
          </cell>
          <cell r="G57">
            <v>7.25</v>
          </cell>
          <cell r="H57">
            <v>140.6</v>
          </cell>
          <cell r="I57">
            <v>7.54</v>
          </cell>
          <cell r="J57">
            <v>128.03</v>
          </cell>
          <cell r="K57">
            <v>7.54</v>
          </cell>
          <cell r="L57">
            <v>140.91999999999999</v>
          </cell>
          <cell r="M57">
            <v>7.54</v>
          </cell>
          <cell r="N57">
            <v>132.76</v>
          </cell>
          <cell r="O57">
            <v>7.54</v>
          </cell>
          <cell r="P57">
            <v>133.56</v>
          </cell>
          <cell r="Q57">
            <v>7.54</v>
          </cell>
          <cell r="R57">
            <v>136.26</v>
          </cell>
          <cell r="S57">
            <v>7.54</v>
          </cell>
          <cell r="T57">
            <v>142.09</v>
          </cell>
          <cell r="U57">
            <v>7.54</v>
          </cell>
          <cell r="V57">
            <v>118.87</v>
          </cell>
          <cell r="W57">
            <v>7.54</v>
          </cell>
          <cell r="X57">
            <v>132.19</v>
          </cell>
          <cell r="Y57">
            <v>7.54</v>
          </cell>
          <cell r="Z57">
            <v>1576.46</v>
          </cell>
          <cell r="AA57">
            <v>7.47</v>
          </cell>
        </row>
        <row r="58">
          <cell r="A58" t="str">
            <v>OTHER (INC) / EXP</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row>
        <row r="59">
          <cell r="A59" t="str">
            <v>PURCHASED AGGREGATE</v>
          </cell>
          <cell r="C59">
            <v>0</v>
          </cell>
          <cell r="E59">
            <v>0</v>
          </cell>
          <cell r="G59">
            <v>0</v>
          </cell>
          <cell r="I59">
            <v>0</v>
          </cell>
          <cell r="K59">
            <v>0</v>
          </cell>
          <cell r="M59">
            <v>0</v>
          </cell>
          <cell r="O59">
            <v>0</v>
          </cell>
          <cell r="Q59">
            <v>0</v>
          </cell>
          <cell r="S59">
            <v>0</v>
          </cell>
          <cell r="U59">
            <v>0</v>
          </cell>
          <cell r="W59">
            <v>0</v>
          </cell>
          <cell r="Y59">
            <v>0</v>
          </cell>
          <cell r="Z59">
            <v>0</v>
          </cell>
          <cell r="AA59">
            <v>0</v>
          </cell>
        </row>
        <row r="60">
          <cell r="A60" t="str">
            <v>RESTORATION EXPENSE</v>
          </cell>
        </row>
        <row r="61">
          <cell r="A61" t="str">
            <v xml:space="preserve">PLANT PROFIT / (LOSS)   </v>
          </cell>
          <cell r="B61">
            <v>179.67</v>
          </cell>
          <cell r="C61">
            <v>10.85</v>
          </cell>
          <cell r="D61">
            <v>176.66999999999996</v>
          </cell>
          <cell r="E61">
            <v>10.79</v>
          </cell>
          <cell r="F61">
            <v>203.78</v>
          </cell>
          <cell r="G61">
            <v>11.16</v>
          </cell>
          <cell r="H61">
            <v>203.72200000000001</v>
          </cell>
          <cell r="I61">
            <v>10.93</v>
          </cell>
          <cell r="J61">
            <v>179.89199999999997</v>
          </cell>
          <cell r="K61">
            <v>10.59</v>
          </cell>
          <cell r="L61">
            <v>204.102</v>
          </cell>
          <cell r="M61">
            <v>10.92</v>
          </cell>
          <cell r="N61">
            <v>189.36200000000002</v>
          </cell>
          <cell r="O61">
            <v>10.75</v>
          </cell>
          <cell r="P61">
            <v>190.36200000000002</v>
          </cell>
          <cell r="Q61">
            <v>10.75</v>
          </cell>
          <cell r="R61">
            <v>195.26200000000006</v>
          </cell>
          <cell r="S61">
            <v>10.81</v>
          </cell>
          <cell r="T61">
            <v>206.43199999999993</v>
          </cell>
          <cell r="U61">
            <v>10.95</v>
          </cell>
          <cell r="V61">
            <v>162.65199999999999</v>
          </cell>
          <cell r="W61">
            <v>10.32</v>
          </cell>
          <cell r="X61">
            <v>188.4319999999999</v>
          </cell>
          <cell r="Y61">
            <v>10.75</v>
          </cell>
          <cell r="Z61">
            <v>2280.3379999999997</v>
          </cell>
          <cell r="AA61">
            <v>10.8</v>
          </cell>
        </row>
        <row r="64">
          <cell r="A64">
            <v>0</v>
          </cell>
          <cell r="L64">
            <v>0</v>
          </cell>
        </row>
        <row r="65">
          <cell r="A65" t="str">
            <v>FLORIDA OPERATIONS</v>
          </cell>
          <cell r="Z65">
            <v>39832.448251851849</v>
          </cell>
        </row>
        <row r="66">
          <cell r="A66" t="str">
            <v>AGGREGATES -  JACKSONVILLE</v>
          </cell>
          <cell r="Z66">
            <v>39832.448251851849</v>
          </cell>
        </row>
        <row r="71">
          <cell r="A71" t="str">
            <v xml:space="preserve">                      </v>
          </cell>
        </row>
        <row r="72">
          <cell r="A72" t="str">
            <v xml:space="preserve">                      </v>
          </cell>
          <cell r="B72" t="str">
            <v>JAN</v>
          </cell>
          <cell r="D72" t="str">
            <v>FEB</v>
          </cell>
          <cell r="F72" t="str">
            <v xml:space="preserve">   MAR</v>
          </cell>
          <cell r="H72" t="str">
            <v xml:space="preserve">    APR</v>
          </cell>
          <cell r="J72" t="str">
            <v>MAY</v>
          </cell>
          <cell r="L72" t="str">
            <v>JUN</v>
          </cell>
          <cell r="N72" t="str">
            <v>JUL</v>
          </cell>
          <cell r="P72" t="str">
            <v>AUG</v>
          </cell>
          <cell r="R72" t="str">
            <v>SEP</v>
          </cell>
          <cell r="T72" t="str">
            <v>OCT</v>
          </cell>
          <cell r="V72" t="str">
            <v>NOV</v>
          </cell>
          <cell r="X72" t="str">
            <v>DEC</v>
          </cell>
          <cell r="Z72" t="str">
            <v xml:space="preserve">        TOTAL</v>
          </cell>
        </row>
        <row r="73">
          <cell r="A73" t="str">
            <v xml:space="preserve">DAYS                  </v>
          </cell>
          <cell r="B73">
            <v>21</v>
          </cell>
          <cell r="D73">
            <v>20</v>
          </cell>
          <cell r="F73">
            <v>23</v>
          </cell>
          <cell r="H73">
            <v>20</v>
          </cell>
          <cell r="J73">
            <v>22</v>
          </cell>
          <cell r="L73">
            <v>22</v>
          </cell>
          <cell r="N73">
            <v>20</v>
          </cell>
          <cell r="P73">
            <v>21</v>
          </cell>
          <cell r="R73">
            <v>21</v>
          </cell>
          <cell r="T73">
            <v>22</v>
          </cell>
          <cell r="V73">
            <v>19</v>
          </cell>
          <cell r="X73">
            <v>21</v>
          </cell>
          <cell r="Z73">
            <v>252</v>
          </cell>
        </row>
        <row r="75">
          <cell r="A75" t="str">
            <v>SALES TONS</v>
          </cell>
        </row>
        <row r="76">
          <cell r="A76" t="str">
            <v xml:space="preserve">    COMMERCIAL</v>
          </cell>
          <cell r="B76">
            <v>10.748031496062993</v>
          </cell>
          <cell r="C76">
            <v>0</v>
          </cell>
          <cell r="D76">
            <v>10.236220472440944</v>
          </cell>
          <cell r="E76">
            <v>0</v>
          </cell>
          <cell r="F76">
            <v>11.259842519685039</v>
          </cell>
          <cell r="G76">
            <v>0</v>
          </cell>
          <cell r="H76">
            <v>11.259842519685039</v>
          </cell>
          <cell r="I76">
            <v>0</v>
          </cell>
          <cell r="J76">
            <v>10.236220472440944</v>
          </cell>
          <cell r="K76">
            <v>0</v>
          </cell>
          <cell r="L76">
            <v>11.259842519685039</v>
          </cell>
          <cell r="M76">
            <v>0</v>
          </cell>
          <cell r="N76">
            <v>11.259842519685039</v>
          </cell>
          <cell r="O76">
            <v>0</v>
          </cell>
          <cell r="P76">
            <v>10.748031496062993</v>
          </cell>
          <cell r="Q76">
            <v>0</v>
          </cell>
          <cell r="R76">
            <v>10.748031496062993</v>
          </cell>
          <cell r="S76">
            <v>0</v>
          </cell>
          <cell r="T76">
            <v>11.259842519685039</v>
          </cell>
          <cell r="U76">
            <v>0</v>
          </cell>
          <cell r="V76">
            <v>9.7244094488188964</v>
          </cell>
          <cell r="W76">
            <v>0</v>
          </cell>
          <cell r="X76">
            <v>11.259842519685039</v>
          </cell>
          <cell r="Y76">
            <v>0</v>
          </cell>
          <cell r="Z76">
            <v>130</v>
          </cell>
        </row>
        <row r="77">
          <cell r="A77" t="str">
            <v xml:space="preserve">    SPECIALTY</v>
          </cell>
          <cell r="Z77">
            <v>0</v>
          </cell>
        </row>
        <row r="78">
          <cell r="A78" t="str">
            <v xml:space="preserve">    CRUSHED LIMEROCK</v>
          </cell>
        </row>
        <row r="79">
          <cell r="A79" t="str">
            <v xml:space="preserve">    TOTAL EXTERNAL FINISHED</v>
          </cell>
          <cell r="B79">
            <v>10.748031496062993</v>
          </cell>
          <cell r="D79">
            <v>10.236220472440944</v>
          </cell>
          <cell r="F79">
            <v>11.259842519685039</v>
          </cell>
          <cell r="H79">
            <v>11.259842519685039</v>
          </cell>
          <cell r="J79">
            <v>10.236220472440944</v>
          </cell>
          <cell r="L79">
            <v>11.259842519685039</v>
          </cell>
          <cell r="N79">
            <v>11.259842519685039</v>
          </cell>
          <cell r="P79">
            <v>10.748031496062993</v>
          </cell>
          <cell r="R79">
            <v>10.748031496062993</v>
          </cell>
          <cell r="T79">
            <v>11.259842519685039</v>
          </cell>
          <cell r="V79">
            <v>9.7244094488188964</v>
          </cell>
          <cell r="X79">
            <v>11.259842519685039</v>
          </cell>
          <cell r="Z79">
            <v>130</v>
          </cell>
        </row>
        <row r="80">
          <cell r="A80" t="str">
            <v xml:space="preserve">    PIT ROCK</v>
          </cell>
        </row>
        <row r="81">
          <cell r="A81" t="str">
            <v xml:space="preserve">    TOTAL EXTERNAL</v>
          </cell>
          <cell r="B81">
            <v>10.748031496062993</v>
          </cell>
          <cell r="D81">
            <v>10.236220472440944</v>
          </cell>
          <cell r="F81">
            <v>11.259842519685039</v>
          </cell>
          <cell r="H81">
            <v>11.259842519685039</v>
          </cell>
          <cell r="J81">
            <v>10.236220472440944</v>
          </cell>
          <cell r="L81">
            <v>11.259842519685039</v>
          </cell>
          <cell r="N81">
            <v>11.259842519685039</v>
          </cell>
          <cell r="P81">
            <v>10.748031496062993</v>
          </cell>
          <cell r="R81">
            <v>10.748031496062993</v>
          </cell>
          <cell r="T81">
            <v>11.259842519685039</v>
          </cell>
          <cell r="V81">
            <v>9.7244094488188964</v>
          </cell>
          <cell r="X81">
            <v>11.259842519685039</v>
          </cell>
          <cell r="Z81">
            <v>130</v>
          </cell>
        </row>
        <row r="82">
          <cell r="A82" t="str">
            <v xml:space="preserve">    INTERNAL</v>
          </cell>
          <cell r="B82">
            <v>5.8079999999999998</v>
          </cell>
          <cell r="C82">
            <v>0</v>
          </cell>
          <cell r="D82">
            <v>6.1400000000000006</v>
          </cell>
          <cell r="E82">
            <v>0</v>
          </cell>
          <cell r="F82">
            <v>7.0049999999999999</v>
          </cell>
          <cell r="G82">
            <v>0</v>
          </cell>
          <cell r="H82">
            <v>7.3869999999999996</v>
          </cell>
          <cell r="I82">
            <v>0</v>
          </cell>
          <cell r="J82">
            <v>6.7439999999999998</v>
          </cell>
          <cell r="K82">
            <v>0</v>
          </cell>
          <cell r="L82">
            <v>7.43</v>
          </cell>
          <cell r="M82">
            <v>0</v>
          </cell>
          <cell r="N82">
            <v>6.3479999999999999</v>
          </cell>
          <cell r="O82">
            <v>0</v>
          </cell>
          <cell r="P82">
            <v>6.9659999999999993</v>
          </cell>
          <cell r="Q82">
            <v>0</v>
          </cell>
          <cell r="R82">
            <v>7.3230000000000004</v>
          </cell>
          <cell r="S82">
            <v>0</v>
          </cell>
          <cell r="T82">
            <v>7.5849999999999991</v>
          </cell>
          <cell r="U82">
            <v>0</v>
          </cell>
          <cell r="V82">
            <v>6.0410000000000004</v>
          </cell>
          <cell r="W82">
            <v>0</v>
          </cell>
          <cell r="X82">
            <v>6.2720000000000002</v>
          </cell>
          <cell r="Z82">
            <v>81.049000000000007</v>
          </cell>
        </row>
        <row r="83">
          <cell r="A83" t="str">
            <v xml:space="preserve">    CEMENT PLANT BLEND</v>
          </cell>
        </row>
        <row r="84">
          <cell r="A84" t="str">
            <v xml:space="preserve">    TOTAL INTERNAL FINISHED</v>
          </cell>
          <cell r="B84">
            <v>5.8079999999999998</v>
          </cell>
          <cell r="D84">
            <v>6.1400000000000006</v>
          </cell>
          <cell r="F84">
            <v>7.0049999999999999</v>
          </cell>
          <cell r="H84">
            <v>7.3869999999999996</v>
          </cell>
          <cell r="J84">
            <v>6.7439999999999998</v>
          </cell>
          <cell r="L84">
            <v>7.43</v>
          </cell>
          <cell r="N84">
            <v>6.3479999999999999</v>
          </cell>
          <cell r="P84">
            <v>6.9659999999999993</v>
          </cell>
          <cell r="R84">
            <v>7.3230000000000004</v>
          </cell>
          <cell r="T84">
            <v>7.5849999999999991</v>
          </cell>
          <cell r="V84">
            <v>6.0410000000000004</v>
          </cell>
          <cell r="X84">
            <v>6.2720000000000002</v>
          </cell>
          <cell r="Z84">
            <v>81.049000000000007</v>
          </cell>
        </row>
        <row r="85">
          <cell r="A85" t="str">
            <v>NET SALES TONS</v>
          </cell>
          <cell r="B85">
            <v>16.556031496062992</v>
          </cell>
          <cell r="D85">
            <v>16.376220472440945</v>
          </cell>
          <cell r="F85">
            <v>18.26484251968504</v>
          </cell>
          <cell r="H85">
            <v>18.646842519685038</v>
          </cell>
          <cell r="J85">
            <v>16.980220472440944</v>
          </cell>
          <cell r="L85">
            <v>18.689842519685037</v>
          </cell>
          <cell r="N85">
            <v>17.60784251968504</v>
          </cell>
          <cell r="P85">
            <v>17.714031496062994</v>
          </cell>
          <cell r="R85">
            <v>18.071031496062993</v>
          </cell>
          <cell r="T85">
            <v>18.844842519685038</v>
          </cell>
          <cell r="V85">
            <v>15.765409448818897</v>
          </cell>
          <cell r="X85">
            <v>17.531842519685039</v>
          </cell>
          <cell r="Z85">
            <v>211.04900000000001</v>
          </cell>
        </row>
        <row r="86">
          <cell r="A86" t="str">
            <v xml:space="preserve">    AGG DIST TRANSFERS</v>
          </cell>
        </row>
        <row r="87">
          <cell r="A87" t="str">
            <v>TOTAL SHIPMENTS</v>
          </cell>
          <cell r="B87">
            <v>16.556031496062992</v>
          </cell>
          <cell r="D87">
            <v>16.376220472440945</v>
          </cell>
          <cell r="F87">
            <v>18.26484251968504</v>
          </cell>
          <cell r="H87">
            <v>18.646842519685038</v>
          </cell>
          <cell r="J87">
            <v>16.980220472440944</v>
          </cell>
          <cell r="L87">
            <v>18.689842519685037</v>
          </cell>
          <cell r="N87">
            <v>17.60784251968504</v>
          </cell>
          <cell r="P87">
            <v>17.714031496062994</v>
          </cell>
          <cell r="R87">
            <v>18.071031496062993</v>
          </cell>
          <cell r="T87">
            <v>18.844842519685038</v>
          </cell>
          <cell r="V87">
            <v>15.765409448818897</v>
          </cell>
          <cell r="X87">
            <v>17.531842519685039</v>
          </cell>
          <cell r="Z87">
            <v>211.04900000000001</v>
          </cell>
        </row>
        <row r="88">
          <cell r="A88" t="str">
            <v>PURCHASED AGGREGATES</v>
          </cell>
        </row>
        <row r="89">
          <cell r="B89" t="str">
            <v>(000's)</v>
          </cell>
          <cell r="C89" t="str">
            <v>$/Ton</v>
          </cell>
          <cell r="D89" t="str">
            <v>(000's)</v>
          </cell>
          <cell r="E89" t="str">
            <v>$/Ton</v>
          </cell>
          <cell r="F89" t="str">
            <v>(000's)</v>
          </cell>
          <cell r="G89" t="str">
            <v>$/Ton</v>
          </cell>
          <cell r="H89" t="str">
            <v>(000's)</v>
          </cell>
          <cell r="I89" t="str">
            <v>$/Ton</v>
          </cell>
          <cell r="J89" t="str">
            <v>(000's)</v>
          </cell>
          <cell r="K89" t="str">
            <v>$/Ton</v>
          </cell>
          <cell r="L89" t="str">
            <v>(000's)</v>
          </cell>
          <cell r="M89" t="str">
            <v>$/Ton</v>
          </cell>
          <cell r="N89" t="str">
            <v>(000's)</v>
          </cell>
          <cell r="O89" t="str">
            <v>$/Ton</v>
          </cell>
          <cell r="P89" t="str">
            <v>(000's)</v>
          </cell>
          <cell r="Q89" t="str">
            <v>$/Ton</v>
          </cell>
          <cell r="R89" t="str">
            <v>(000's)</v>
          </cell>
          <cell r="S89" t="str">
            <v>$/Ton</v>
          </cell>
          <cell r="T89" t="str">
            <v>(000's)</v>
          </cell>
          <cell r="U89" t="str">
            <v>$/Ton</v>
          </cell>
          <cell r="V89" t="str">
            <v>(000's)</v>
          </cell>
          <cell r="W89" t="str">
            <v>$/Ton</v>
          </cell>
          <cell r="X89" t="str">
            <v>(000's)</v>
          </cell>
          <cell r="Y89" t="str">
            <v>$/Ton</v>
          </cell>
          <cell r="Z89" t="str">
            <v>(000's)</v>
          </cell>
          <cell r="AA89" t="str">
            <v>$/Ton</v>
          </cell>
        </row>
        <row r="90">
          <cell r="A90" t="str">
            <v xml:space="preserve">TURNOVER              </v>
          </cell>
        </row>
        <row r="91">
          <cell r="A91" t="str">
            <v xml:space="preserve">    COMMERCIAL</v>
          </cell>
          <cell r="B91">
            <v>244.5</v>
          </cell>
          <cell r="C91">
            <v>22.748351648351647</v>
          </cell>
          <cell r="D91">
            <v>232.79999999999998</v>
          </cell>
          <cell r="E91">
            <v>22.74276923076923</v>
          </cell>
          <cell r="F91">
            <v>256</v>
          </cell>
          <cell r="G91">
            <v>22.735664335664335</v>
          </cell>
          <cell r="H91">
            <v>256.39999999999998</v>
          </cell>
          <cell r="I91">
            <v>22.771188811188811</v>
          </cell>
          <cell r="J91">
            <v>233.1</v>
          </cell>
          <cell r="K91">
            <v>22.772076923076924</v>
          </cell>
          <cell r="L91">
            <v>256.39999999999998</v>
          </cell>
          <cell r="M91">
            <v>22.771188811188811</v>
          </cell>
          <cell r="N91">
            <v>256.39999999999998</v>
          </cell>
          <cell r="O91">
            <v>22.771188811188811</v>
          </cell>
          <cell r="P91">
            <v>244.8</v>
          </cell>
          <cell r="Q91">
            <v>22.776263736263736</v>
          </cell>
          <cell r="R91">
            <v>244.8</v>
          </cell>
          <cell r="S91">
            <v>22.776263736263736</v>
          </cell>
          <cell r="T91">
            <v>256.39999999999998</v>
          </cell>
          <cell r="U91">
            <v>22.771188811188811</v>
          </cell>
          <cell r="V91">
            <v>221.4</v>
          </cell>
          <cell r="W91">
            <v>22.767449392712553</v>
          </cell>
          <cell r="X91">
            <v>256.39999999999998</v>
          </cell>
          <cell r="Y91">
            <v>22.771188811188811</v>
          </cell>
          <cell r="Z91">
            <v>2959.4</v>
          </cell>
          <cell r="AA91">
            <v>22.764615384615386</v>
          </cell>
        </row>
        <row r="92">
          <cell r="A92" t="str">
            <v xml:space="preserve">    SPECIALTY</v>
          </cell>
          <cell r="B92">
            <v>0</v>
          </cell>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row>
        <row r="93">
          <cell r="A93" t="str">
            <v xml:space="preserve">    CRUSHED LIMEROCK</v>
          </cell>
          <cell r="B93">
            <v>0</v>
          </cell>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AA93">
            <v>0</v>
          </cell>
        </row>
        <row r="94">
          <cell r="A94" t="str">
            <v>TOTAL EXTERNAL TURNOVER  FIN</v>
          </cell>
          <cell r="B94">
            <v>244.5</v>
          </cell>
          <cell r="C94">
            <v>22.748351648351647</v>
          </cell>
          <cell r="D94">
            <v>232.79999999999998</v>
          </cell>
          <cell r="E94">
            <v>22.74276923076923</v>
          </cell>
          <cell r="F94">
            <v>256</v>
          </cell>
          <cell r="G94">
            <v>22.735664335664335</v>
          </cell>
          <cell r="H94">
            <v>256.39999999999998</v>
          </cell>
          <cell r="I94">
            <v>22.771188811188811</v>
          </cell>
          <cell r="J94">
            <v>233.1</v>
          </cell>
          <cell r="K94">
            <v>22.772076923076924</v>
          </cell>
          <cell r="L94">
            <v>256.39999999999998</v>
          </cell>
          <cell r="M94">
            <v>22.771188811188811</v>
          </cell>
          <cell r="N94">
            <v>256.39999999999998</v>
          </cell>
          <cell r="O94">
            <v>22.771188811188811</v>
          </cell>
          <cell r="P94">
            <v>244.8</v>
          </cell>
          <cell r="Q94">
            <v>22.776263736263736</v>
          </cell>
          <cell r="R94">
            <v>244.8</v>
          </cell>
          <cell r="S94">
            <v>22.776263736263736</v>
          </cell>
          <cell r="T94">
            <v>256.39999999999998</v>
          </cell>
          <cell r="U94">
            <v>22.771188811188811</v>
          </cell>
          <cell r="V94">
            <v>221.4</v>
          </cell>
          <cell r="W94">
            <v>22.767449392712553</v>
          </cell>
          <cell r="X94">
            <v>256.39999999999998</v>
          </cell>
          <cell r="Y94">
            <v>22.771188811188811</v>
          </cell>
          <cell r="Z94">
            <v>2959.4</v>
          </cell>
          <cell r="AA94">
            <v>22.764615384615386</v>
          </cell>
        </row>
        <row r="95">
          <cell r="A95" t="str">
            <v xml:space="preserve">    PIT ROCK</v>
          </cell>
          <cell r="B95">
            <v>0</v>
          </cell>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row>
        <row r="96">
          <cell r="A96" t="str">
            <v>TOTAL EXTERNAL TURNOVER</v>
          </cell>
          <cell r="B96">
            <v>244.5</v>
          </cell>
          <cell r="C96">
            <v>22.748351648351647</v>
          </cell>
          <cell r="D96">
            <v>232.79999999999998</v>
          </cell>
          <cell r="E96">
            <v>22.74276923076923</v>
          </cell>
          <cell r="F96">
            <v>256</v>
          </cell>
          <cell r="G96">
            <v>22.735664335664335</v>
          </cell>
          <cell r="H96">
            <v>256.39999999999998</v>
          </cell>
          <cell r="I96">
            <v>22.771188811188811</v>
          </cell>
          <cell r="J96">
            <v>233.1</v>
          </cell>
          <cell r="K96">
            <v>22.772076923076924</v>
          </cell>
          <cell r="L96">
            <v>256.39999999999998</v>
          </cell>
          <cell r="M96">
            <v>22.771188811188811</v>
          </cell>
          <cell r="N96">
            <v>256.39999999999998</v>
          </cell>
          <cell r="O96">
            <v>22.771188811188811</v>
          </cell>
          <cell r="P96">
            <v>244.8</v>
          </cell>
          <cell r="Q96">
            <v>22.776263736263736</v>
          </cell>
          <cell r="R96">
            <v>244.8</v>
          </cell>
          <cell r="S96">
            <v>22.776263736263736</v>
          </cell>
          <cell r="T96">
            <v>256.39999999999998</v>
          </cell>
          <cell r="U96">
            <v>22.771188811188811</v>
          </cell>
          <cell r="V96">
            <v>221.4</v>
          </cell>
          <cell r="W96">
            <v>22.767449392712553</v>
          </cell>
          <cell r="X96">
            <v>256.39999999999998</v>
          </cell>
          <cell r="Y96">
            <v>22.771188811188811</v>
          </cell>
          <cell r="Z96">
            <v>2959.4</v>
          </cell>
          <cell r="AA96">
            <v>22.764615384615386</v>
          </cell>
        </row>
        <row r="97">
          <cell r="A97" t="str">
            <v xml:space="preserve">    INTER REGION</v>
          </cell>
          <cell r="B97">
            <v>121.9</v>
          </cell>
          <cell r="C97">
            <v>20.988292011019286</v>
          </cell>
          <cell r="D97">
            <v>128.99999999999997</v>
          </cell>
          <cell r="E97">
            <v>21.009771986970676</v>
          </cell>
          <cell r="F97">
            <v>146.79999999999998</v>
          </cell>
          <cell r="G97">
            <v>20.956459671663097</v>
          </cell>
          <cell r="H97">
            <v>155.19999999999999</v>
          </cell>
          <cell r="I97">
            <v>21.009882225531339</v>
          </cell>
          <cell r="J97">
            <v>141.69999999999999</v>
          </cell>
          <cell r="K97">
            <v>21.011269276393829</v>
          </cell>
          <cell r="L97">
            <v>155.89999999999998</v>
          </cell>
          <cell r="M97">
            <v>20.98250336473755</v>
          </cell>
          <cell r="N97">
            <v>133.20000000000002</v>
          </cell>
          <cell r="O97">
            <v>20.982986767485826</v>
          </cell>
          <cell r="P97">
            <v>146.30000000000001</v>
          </cell>
          <cell r="Q97">
            <v>21.002009761699689</v>
          </cell>
          <cell r="R97">
            <v>153.80000000000001</v>
          </cell>
          <cell r="S97">
            <v>21.002321452956441</v>
          </cell>
          <cell r="T97">
            <v>159.29999999999998</v>
          </cell>
          <cell r="U97">
            <v>21.00197758734344</v>
          </cell>
          <cell r="V97">
            <v>126.9</v>
          </cell>
          <cell r="W97">
            <v>21.006455884787286</v>
          </cell>
          <cell r="X97">
            <v>131.79999999999998</v>
          </cell>
          <cell r="Y97">
            <v>21.014030612244895</v>
          </cell>
          <cell r="Z97">
            <v>1701.8</v>
          </cell>
          <cell r="AA97">
            <v>20.997174548729777</v>
          </cell>
        </row>
        <row r="98">
          <cell r="A98" t="str">
            <v xml:space="preserve">    CEMENT PLANT BLEND</v>
          </cell>
          <cell r="B98">
            <v>0</v>
          </cell>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AA98">
            <v>0</v>
          </cell>
        </row>
        <row r="99">
          <cell r="A99" t="str">
            <v>TOTAL INTERNAL TURNOVER</v>
          </cell>
          <cell r="B99">
            <v>121.9</v>
          </cell>
          <cell r="C99">
            <v>20.988292011019286</v>
          </cell>
          <cell r="D99">
            <v>128.99999999999997</v>
          </cell>
          <cell r="E99">
            <v>21.009771986970676</v>
          </cell>
          <cell r="F99">
            <v>146.79999999999998</v>
          </cell>
          <cell r="G99">
            <v>20.956459671663097</v>
          </cell>
          <cell r="H99">
            <v>155.19999999999999</v>
          </cell>
          <cell r="I99">
            <v>21.009882225531339</v>
          </cell>
          <cell r="J99">
            <v>141.69999999999999</v>
          </cell>
          <cell r="K99">
            <v>21.011269276393829</v>
          </cell>
          <cell r="L99">
            <v>155.89999999999998</v>
          </cell>
          <cell r="M99">
            <v>20.98250336473755</v>
          </cell>
          <cell r="N99">
            <v>133.20000000000002</v>
          </cell>
          <cell r="O99">
            <v>20.982986767485826</v>
          </cell>
          <cell r="P99">
            <v>146.30000000000001</v>
          </cell>
          <cell r="Q99">
            <v>21.002009761699689</v>
          </cell>
          <cell r="R99">
            <v>153.80000000000001</v>
          </cell>
          <cell r="S99">
            <v>21.002321452956441</v>
          </cell>
          <cell r="T99">
            <v>159.29999999999998</v>
          </cell>
          <cell r="U99">
            <v>21.00197758734344</v>
          </cell>
          <cell r="V99">
            <v>126.9</v>
          </cell>
          <cell r="W99">
            <v>21.006455884787286</v>
          </cell>
          <cell r="X99">
            <v>131.79999999999998</v>
          </cell>
          <cell r="Y99">
            <v>21.014030612244895</v>
          </cell>
          <cell r="Z99">
            <v>1701.8</v>
          </cell>
          <cell r="AA99">
            <v>20.997174548729777</v>
          </cell>
        </row>
        <row r="100">
          <cell r="A100" t="str">
            <v>TOTAL TURNOVER</v>
          </cell>
          <cell r="B100">
            <v>366.4</v>
          </cell>
          <cell r="C100">
            <v>22.130907402968489</v>
          </cell>
          <cell r="D100">
            <v>361.79999999999995</v>
          </cell>
          <cell r="E100">
            <v>22.093009837578972</v>
          </cell>
          <cell r="F100">
            <v>402.79999999999995</v>
          </cell>
          <cell r="G100">
            <v>22.053297178219847</v>
          </cell>
          <cell r="H100">
            <v>411.59999999999997</v>
          </cell>
          <cell r="I100">
            <v>22.073442169390525</v>
          </cell>
          <cell r="J100">
            <v>374.79999999999995</v>
          </cell>
          <cell r="K100">
            <v>22.07274049287545</v>
          </cell>
          <cell r="L100">
            <v>412.29999999999995</v>
          </cell>
          <cell r="M100">
            <v>22.060110970209934</v>
          </cell>
          <cell r="N100">
            <v>389.6</v>
          </cell>
          <cell r="O100">
            <v>22.126504116812658</v>
          </cell>
          <cell r="P100">
            <v>391.1</v>
          </cell>
          <cell r="Q100">
            <v>22.078542656250971</v>
          </cell>
          <cell r="R100">
            <v>398.6</v>
          </cell>
          <cell r="S100">
            <v>22.05740165340535</v>
          </cell>
          <cell r="T100">
            <v>415.69999999999993</v>
          </cell>
          <cell r="U100">
            <v>22.059085904579248</v>
          </cell>
          <cell r="V100">
            <v>348.3</v>
          </cell>
          <cell r="W100">
            <v>22.092670737840795</v>
          </cell>
          <cell r="X100">
            <v>388.19999999999993</v>
          </cell>
          <cell r="Y100">
            <v>22.142567135435002</v>
          </cell>
          <cell r="Z100">
            <v>4661.1999999999989</v>
          </cell>
          <cell r="AA100">
            <v>22.085866315405422</v>
          </cell>
        </row>
        <row r="101">
          <cell r="A101" t="str">
            <v xml:space="preserve">DELIVERY COSTS        </v>
          </cell>
        </row>
        <row r="102">
          <cell r="A102" t="str">
            <v xml:space="preserve">    COMMERCIAL</v>
          </cell>
          <cell r="B102">
            <v>8</v>
          </cell>
          <cell r="C102">
            <v>0.74</v>
          </cell>
          <cell r="D102">
            <v>7.6</v>
          </cell>
          <cell r="E102">
            <v>0.74</v>
          </cell>
          <cell r="F102">
            <v>8.3000000000000007</v>
          </cell>
          <cell r="G102">
            <v>0.74</v>
          </cell>
          <cell r="H102">
            <v>8.6999999999999993</v>
          </cell>
          <cell r="I102">
            <v>0.76960000000000006</v>
          </cell>
          <cell r="J102">
            <v>7.9</v>
          </cell>
          <cell r="K102">
            <v>0.76960000000000006</v>
          </cell>
          <cell r="L102">
            <v>8.6999999999999993</v>
          </cell>
          <cell r="M102">
            <v>0.76960000000000006</v>
          </cell>
          <cell r="N102">
            <v>8.6999999999999993</v>
          </cell>
          <cell r="O102">
            <v>0.76960000000000006</v>
          </cell>
          <cell r="P102">
            <v>8.3000000000000007</v>
          </cell>
          <cell r="Q102">
            <v>0.76960000000000006</v>
          </cell>
          <cell r="R102">
            <v>8.3000000000000007</v>
          </cell>
          <cell r="S102">
            <v>0.76960000000000006</v>
          </cell>
          <cell r="T102">
            <v>8.6999999999999993</v>
          </cell>
          <cell r="U102">
            <v>0.76960000000000006</v>
          </cell>
          <cell r="V102">
            <v>7.5</v>
          </cell>
          <cell r="W102">
            <v>0.76960000000000006</v>
          </cell>
          <cell r="X102">
            <v>8.6999999999999993</v>
          </cell>
          <cell r="Y102">
            <v>0.76960000000000006</v>
          </cell>
          <cell r="Z102">
            <v>100</v>
          </cell>
          <cell r="AA102">
            <v>0.76960000000000006</v>
          </cell>
        </row>
        <row r="103">
          <cell r="A103" t="str">
            <v xml:space="preserve">    SPECIALTY</v>
          </cell>
          <cell r="B103">
            <v>0</v>
          </cell>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row>
        <row r="104">
          <cell r="A104" t="str">
            <v xml:space="preserve">    CRUSHED LIMEROCK</v>
          </cell>
          <cell r="B104">
            <v>0</v>
          </cell>
          <cell r="C104">
            <v>0</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AA104">
            <v>0</v>
          </cell>
        </row>
        <row r="105">
          <cell r="A105" t="str">
            <v>TOTAL EXTERNAL DEL FINISHED</v>
          </cell>
          <cell r="B105">
            <v>8</v>
          </cell>
          <cell r="C105">
            <v>0.74432234432234434</v>
          </cell>
          <cell r="D105">
            <v>7.6</v>
          </cell>
          <cell r="E105">
            <v>0.74246153846153851</v>
          </cell>
          <cell r="F105">
            <v>8.3000000000000007</v>
          </cell>
          <cell r="G105">
            <v>0.73713286713286719</v>
          </cell>
          <cell r="H105">
            <v>8.6999999999999993</v>
          </cell>
          <cell r="I105">
            <v>0.77265734265734265</v>
          </cell>
          <cell r="J105">
            <v>7.9</v>
          </cell>
          <cell r="K105">
            <v>0.77176923076923087</v>
          </cell>
          <cell r="L105">
            <v>8.6999999999999993</v>
          </cell>
          <cell r="M105">
            <v>0.77265734265734265</v>
          </cell>
          <cell r="N105">
            <v>8.6999999999999993</v>
          </cell>
          <cell r="O105">
            <v>0.77265734265734265</v>
          </cell>
          <cell r="P105">
            <v>8.3000000000000007</v>
          </cell>
          <cell r="Q105">
            <v>0.77223443223443222</v>
          </cell>
          <cell r="R105">
            <v>8.3000000000000007</v>
          </cell>
          <cell r="S105">
            <v>0.77223443223443222</v>
          </cell>
          <cell r="T105">
            <v>8.6999999999999993</v>
          </cell>
          <cell r="U105">
            <v>0.77265734265734265</v>
          </cell>
          <cell r="V105">
            <v>7.5</v>
          </cell>
          <cell r="W105">
            <v>0.77125506072874506</v>
          </cell>
          <cell r="X105">
            <v>8.6999999999999993</v>
          </cell>
          <cell r="Y105">
            <v>0.77265734265734265</v>
          </cell>
          <cell r="Z105">
            <v>99.4</v>
          </cell>
          <cell r="AA105">
            <v>0.7646153846153847</v>
          </cell>
        </row>
        <row r="106">
          <cell r="A106" t="str">
            <v xml:space="preserve">    INTER REGION</v>
          </cell>
          <cell r="B106">
            <v>0.5</v>
          </cell>
          <cell r="C106">
            <v>0.09</v>
          </cell>
          <cell r="D106">
            <v>0.6</v>
          </cell>
          <cell r="E106">
            <v>0.09</v>
          </cell>
          <cell r="F106">
            <v>0.6</v>
          </cell>
          <cell r="G106">
            <v>0.09</v>
          </cell>
          <cell r="H106">
            <v>0.7</v>
          </cell>
          <cell r="I106">
            <v>9.3600000000000003E-2</v>
          </cell>
          <cell r="J106">
            <v>0.6</v>
          </cell>
          <cell r="K106">
            <v>9.3600000000000003E-2</v>
          </cell>
          <cell r="L106">
            <v>0.7</v>
          </cell>
          <cell r="M106">
            <v>9.3600000000000003E-2</v>
          </cell>
          <cell r="N106">
            <v>0.6</v>
          </cell>
          <cell r="O106">
            <v>9.3600000000000003E-2</v>
          </cell>
          <cell r="P106">
            <v>0.7</v>
          </cell>
          <cell r="Q106">
            <v>9.3600000000000003E-2</v>
          </cell>
          <cell r="R106">
            <v>0.7</v>
          </cell>
          <cell r="S106">
            <v>9.3600000000000003E-2</v>
          </cell>
          <cell r="T106">
            <v>0.7</v>
          </cell>
          <cell r="U106">
            <v>9.3600000000000003E-2</v>
          </cell>
          <cell r="V106">
            <v>0.6</v>
          </cell>
          <cell r="W106">
            <v>9.3600000000000003E-2</v>
          </cell>
          <cell r="X106">
            <v>0.6</v>
          </cell>
          <cell r="Y106">
            <v>9.3600000000000003E-2</v>
          </cell>
          <cell r="Z106">
            <v>7.6</v>
          </cell>
          <cell r="AA106">
            <v>9.3600000000000003E-2</v>
          </cell>
        </row>
        <row r="107">
          <cell r="A107" t="str">
            <v xml:space="preserve">    CEMENT PLANT BLEND</v>
          </cell>
        </row>
        <row r="108">
          <cell r="A108" t="str">
            <v>TOTAL INTERNAL DEL FINISHED</v>
          </cell>
          <cell r="B108">
            <v>0.5</v>
          </cell>
          <cell r="C108">
            <v>8.6088154269972461E-2</v>
          </cell>
          <cell r="D108">
            <v>0.6</v>
          </cell>
          <cell r="E108">
            <v>9.7719869706840379E-2</v>
          </cell>
          <cell r="F108">
            <v>0.6</v>
          </cell>
          <cell r="G108">
            <v>8.5653104925053528E-2</v>
          </cell>
          <cell r="H108">
            <v>0.7</v>
          </cell>
          <cell r="I108">
            <v>9.4761066738865571E-2</v>
          </cell>
          <cell r="J108">
            <v>0.6</v>
          </cell>
          <cell r="K108">
            <v>8.8967971530249115E-2</v>
          </cell>
          <cell r="L108">
            <v>0.7</v>
          </cell>
          <cell r="M108">
            <v>9.4212651413189769E-2</v>
          </cell>
          <cell r="N108">
            <v>0.6</v>
          </cell>
          <cell r="O108">
            <v>9.4517958412098299E-2</v>
          </cell>
          <cell r="P108">
            <v>0.7</v>
          </cell>
          <cell r="Q108">
            <v>0.10048808498420903</v>
          </cell>
          <cell r="R108">
            <v>0.7</v>
          </cell>
          <cell r="S108">
            <v>9.5589239382766616E-2</v>
          </cell>
          <cell r="T108">
            <v>0.7</v>
          </cell>
          <cell r="U108">
            <v>9.2287409360580094E-2</v>
          </cell>
          <cell r="V108">
            <v>0.6</v>
          </cell>
          <cell r="W108">
            <v>9.9321304419798043E-2</v>
          </cell>
          <cell r="X108">
            <v>0.6</v>
          </cell>
          <cell r="Y108">
            <v>9.5663265306122444E-2</v>
          </cell>
          <cell r="Z108">
            <v>7.6</v>
          </cell>
          <cell r="AA108">
            <v>9.3770435168848462E-2</v>
          </cell>
        </row>
        <row r="111">
          <cell r="A111" t="str">
            <v>TOTAL DELIVERY COSTS</v>
          </cell>
          <cell r="B111">
            <v>8.5</v>
          </cell>
          <cell r="C111">
            <v>0.51340805929375599</v>
          </cell>
          <cell r="D111">
            <v>8.1999999999999993</v>
          </cell>
          <cell r="E111">
            <v>0.50072603833097729</v>
          </cell>
          <cell r="F111">
            <v>8.9</v>
          </cell>
          <cell r="G111">
            <v>0.48727493765182883</v>
          </cell>
          <cell r="H111">
            <v>9.3999999999999986</v>
          </cell>
          <cell r="I111">
            <v>0.50410679395595459</v>
          </cell>
          <cell r="J111">
            <v>8.5</v>
          </cell>
          <cell r="K111">
            <v>0.50058242846702605</v>
          </cell>
          <cell r="L111">
            <v>9.3999999999999986</v>
          </cell>
          <cell r="M111">
            <v>0.50294698792135184</v>
          </cell>
          <cell r="N111">
            <v>9.2999999999999989</v>
          </cell>
          <cell r="O111">
            <v>0.52817373790132882</v>
          </cell>
          <cell r="P111">
            <v>9</v>
          </cell>
          <cell r="Q111">
            <v>0.5080718074821241</v>
          </cell>
          <cell r="R111">
            <v>9</v>
          </cell>
          <cell r="S111">
            <v>0.49803465850639272</v>
          </cell>
          <cell r="T111">
            <v>9.3999999999999986</v>
          </cell>
          <cell r="U111">
            <v>0.49881021771240064</v>
          </cell>
          <cell r="V111">
            <v>8.1</v>
          </cell>
          <cell r="W111">
            <v>0.51378304041490219</v>
          </cell>
          <cell r="X111">
            <v>9.2999999999999989</v>
          </cell>
          <cell r="Y111">
            <v>0.53046335486745377</v>
          </cell>
          <cell r="Z111">
            <v>107.00000000000001</v>
          </cell>
          <cell r="AA111">
            <v>0.50699126743078626</v>
          </cell>
        </row>
        <row r="112">
          <cell r="A112" t="str">
            <v>EX WORKS TURNOVER</v>
          </cell>
        </row>
        <row r="113">
          <cell r="A113" t="str">
            <v xml:space="preserve">    COMMERCIAL</v>
          </cell>
          <cell r="B113">
            <v>236.5</v>
          </cell>
          <cell r="C113">
            <v>22.004029304029302</v>
          </cell>
          <cell r="D113">
            <v>225.2</v>
          </cell>
          <cell r="E113">
            <v>22.000307692307693</v>
          </cell>
          <cell r="F113">
            <v>247.7</v>
          </cell>
          <cell r="G113">
            <v>21.998531468531468</v>
          </cell>
          <cell r="H113">
            <v>247.7</v>
          </cell>
          <cell r="I113">
            <v>21.998531468531468</v>
          </cell>
          <cell r="J113">
            <v>225.2</v>
          </cell>
          <cell r="K113">
            <v>22.000307692307693</v>
          </cell>
          <cell r="L113">
            <v>247.7</v>
          </cell>
          <cell r="M113">
            <v>21.998531468531468</v>
          </cell>
          <cell r="N113">
            <v>247.7</v>
          </cell>
          <cell r="O113">
            <v>21.998531468531468</v>
          </cell>
          <cell r="P113">
            <v>236.5</v>
          </cell>
          <cell r="Q113">
            <v>22.004029304029302</v>
          </cell>
          <cell r="R113">
            <v>236.5</v>
          </cell>
          <cell r="S113">
            <v>22.004029304029302</v>
          </cell>
          <cell r="T113">
            <v>247.7</v>
          </cell>
          <cell r="U113">
            <v>21.998531468531468</v>
          </cell>
          <cell r="V113">
            <v>213.9</v>
          </cell>
          <cell r="W113">
            <v>21.996194331983808</v>
          </cell>
          <cell r="X113">
            <v>247.7</v>
          </cell>
          <cell r="Y113">
            <v>21.998531468531468</v>
          </cell>
          <cell r="Z113">
            <v>2859.9999999999995</v>
          </cell>
          <cell r="AA113">
            <v>21.999999999999996</v>
          </cell>
        </row>
        <row r="114">
          <cell r="A114" t="str">
            <v xml:space="preserve">    SPECIALTY</v>
          </cell>
        </row>
        <row r="115">
          <cell r="A115" t="str">
            <v xml:space="preserve">    CRUSHED LIMEROCK</v>
          </cell>
        </row>
        <row r="116">
          <cell r="A116" t="str">
            <v>TOTAL EXTERNAL  FIN EXWORKS</v>
          </cell>
          <cell r="B116">
            <v>236.5</v>
          </cell>
          <cell r="C116">
            <v>22.004029304029302</v>
          </cell>
          <cell r="D116">
            <v>225.2</v>
          </cell>
          <cell r="E116">
            <v>22.000307692307693</v>
          </cell>
          <cell r="F116">
            <v>247.7</v>
          </cell>
          <cell r="G116">
            <v>21.998531468531468</v>
          </cell>
          <cell r="H116">
            <v>247.7</v>
          </cell>
          <cell r="I116">
            <v>21.998531468531468</v>
          </cell>
          <cell r="J116">
            <v>225.2</v>
          </cell>
          <cell r="K116">
            <v>22.000307692307693</v>
          </cell>
          <cell r="L116">
            <v>247.7</v>
          </cell>
          <cell r="M116">
            <v>21.998531468531468</v>
          </cell>
          <cell r="N116">
            <v>247.7</v>
          </cell>
          <cell r="O116">
            <v>21.998531468531468</v>
          </cell>
          <cell r="P116">
            <v>236.5</v>
          </cell>
          <cell r="Q116">
            <v>22.004029304029302</v>
          </cell>
          <cell r="R116">
            <v>236.5</v>
          </cell>
          <cell r="S116">
            <v>22.004029304029302</v>
          </cell>
          <cell r="T116">
            <v>247.7</v>
          </cell>
          <cell r="U116">
            <v>21.998531468531468</v>
          </cell>
          <cell r="V116">
            <v>213.9</v>
          </cell>
          <cell r="W116">
            <v>21.996194331983808</v>
          </cell>
          <cell r="X116">
            <v>247.7</v>
          </cell>
          <cell r="Y116">
            <v>21.998531468531468</v>
          </cell>
          <cell r="Z116">
            <v>2859.9999999999995</v>
          </cell>
          <cell r="AA116">
            <v>21.999999999999996</v>
          </cell>
        </row>
        <row r="117">
          <cell r="A117" t="str">
            <v xml:space="preserve">    PIT ROCK</v>
          </cell>
        </row>
        <row r="118">
          <cell r="A118" t="str">
            <v>TOTAL EXTERNAL EXWORKS</v>
          </cell>
          <cell r="B118">
            <v>236.5</v>
          </cell>
          <cell r="C118">
            <v>22.004029304029302</v>
          </cell>
          <cell r="D118">
            <v>225.2</v>
          </cell>
          <cell r="E118">
            <v>22.000307692307693</v>
          </cell>
          <cell r="F118">
            <v>247.7</v>
          </cell>
          <cell r="G118">
            <v>21.998531468531468</v>
          </cell>
          <cell r="H118">
            <v>247.7</v>
          </cell>
          <cell r="I118">
            <v>21.998531468531468</v>
          </cell>
          <cell r="J118">
            <v>225.2</v>
          </cell>
          <cell r="K118">
            <v>22.000307692307693</v>
          </cell>
          <cell r="L118">
            <v>247.7</v>
          </cell>
          <cell r="M118">
            <v>21.998531468531468</v>
          </cell>
          <cell r="N118">
            <v>247.7</v>
          </cell>
          <cell r="O118">
            <v>21.998531468531468</v>
          </cell>
          <cell r="P118">
            <v>236.5</v>
          </cell>
          <cell r="Q118">
            <v>22.004029304029302</v>
          </cell>
          <cell r="R118">
            <v>236.5</v>
          </cell>
          <cell r="S118">
            <v>22.004029304029302</v>
          </cell>
          <cell r="T118">
            <v>247.7</v>
          </cell>
          <cell r="U118">
            <v>21.998531468531468</v>
          </cell>
          <cell r="V118">
            <v>213.9</v>
          </cell>
          <cell r="W118">
            <v>21.996194331983808</v>
          </cell>
          <cell r="X118">
            <v>247.7</v>
          </cell>
          <cell r="Y118">
            <v>21.998531468531468</v>
          </cell>
          <cell r="Z118">
            <v>2859.9999999999995</v>
          </cell>
          <cell r="AA118">
            <v>21.999999999999996</v>
          </cell>
        </row>
        <row r="119">
          <cell r="A119" t="str">
            <v xml:space="preserve">    INTER REGION</v>
          </cell>
          <cell r="B119">
            <v>121.4</v>
          </cell>
          <cell r="C119">
            <v>20.902203856749313</v>
          </cell>
          <cell r="D119">
            <v>128.39999999999998</v>
          </cell>
          <cell r="E119">
            <v>20.912052117263837</v>
          </cell>
          <cell r="F119">
            <v>146.19999999999999</v>
          </cell>
          <cell r="G119">
            <v>20.870806566738043</v>
          </cell>
          <cell r="H119">
            <v>154.5</v>
          </cell>
          <cell r="I119">
            <v>20.915121158792473</v>
          </cell>
          <cell r="J119">
            <v>141.1</v>
          </cell>
          <cell r="K119">
            <v>20.922301304863581</v>
          </cell>
          <cell r="L119">
            <v>155.19999999999999</v>
          </cell>
          <cell r="M119">
            <v>20.888290713324359</v>
          </cell>
          <cell r="N119">
            <v>132.60000000000002</v>
          </cell>
          <cell r="O119">
            <v>20.888468809073728</v>
          </cell>
          <cell r="P119">
            <v>145.60000000000002</v>
          </cell>
          <cell r="Q119">
            <v>20.901521676715479</v>
          </cell>
          <cell r="R119">
            <v>153.10000000000002</v>
          </cell>
          <cell r="S119">
            <v>20.906732213573672</v>
          </cell>
          <cell r="T119">
            <v>158.6</v>
          </cell>
          <cell r="U119">
            <v>20.909690177982863</v>
          </cell>
          <cell r="V119">
            <v>126.30000000000001</v>
          </cell>
          <cell r="W119">
            <v>20.90713458036749</v>
          </cell>
          <cell r="X119">
            <v>131.19999999999999</v>
          </cell>
          <cell r="Y119">
            <v>20.918367346938773</v>
          </cell>
          <cell r="Z119">
            <v>1694.2000000000003</v>
          </cell>
          <cell r="AA119">
            <v>20.903404113560935</v>
          </cell>
        </row>
        <row r="120">
          <cell r="A120" t="str">
            <v xml:space="preserve">    CEMENT PLANT BLEND</v>
          </cell>
          <cell r="C120" t="e">
            <v>#DIV/0!</v>
          </cell>
          <cell r="E120" t="e">
            <v>#DIV/0!</v>
          </cell>
          <cell r="G120" t="e">
            <v>#DIV/0!</v>
          </cell>
          <cell r="I120" t="e">
            <v>#DIV/0!</v>
          </cell>
          <cell r="K120" t="e">
            <v>#DIV/0!</v>
          </cell>
          <cell r="M120" t="e">
            <v>#DIV/0!</v>
          </cell>
          <cell r="O120" t="e">
            <v>#DIV/0!</v>
          </cell>
          <cell r="Q120" t="e">
            <v>#DIV/0!</v>
          </cell>
          <cell r="S120" t="e">
            <v>#DIV/0!</v>
          </cell>
          <cell r="U120" t="e">
            <v>#DIV/0!</v>
          </cell>
          <cell r="W120" t="e">
            <v>#DIV/0!</v>
          </cell>
          <cell r="Y120" t="e">
            <v>#DIV/0!</v>
          </cell>
          <cell r="Z120">
            <v>0</v>
          </cell>
          <cell r="AA120" t="e">
            <v>#DIV/0!</v>
          </cell>
        </row>
        <row r="121">
          <cell r="A121" t="str">
            <v>TOTAL INTERNAL EXWORKS</v>
          </cell>
          <cell r="B121">
            <v>121.4</v>
          </cell>
          <cell r="C121">
            <v>20.902203856749313</v>
          </cell>
          <cell r="D121">
            <v>128.39999999999998</v>
          </cell>
          <cell r="E121">
            <v>20.912052117263837</v>
          </cell>
          <cell r="F121">
            <v>146.19999999999999</v>
          </cell>
          <cell r="G121">
            <v>20.870806566738043</v>
          </cell>
          <cell r="H121">
            <v>154.5</v>
          </cell>
          <cell r="I121">
            <v>20.915121158792473</v>
          </cell>
          <cell r="J121">
            <v>141.1</v>
          </cell>
          <cell r="K121">
            <v>20.922301304863581</v>
          </cell>
          <cell r="L121">
            <v>155.19999999999999</v>
          </cell>
          <cell r="M121">
            <v>20.888290713324359</v>
          </cell>
          <cell r="N121">
            <v>132.60000000000002</v>
          </cell>
          <cell r="O121">
            <v>20.888468809073728</v>
          </cell>
          <cell r="P121">
            <v>145.60000000000002</v>
          </cell>
          <cell r="Q121">
            <v>20.901521676715479</v>
          </cell>
          <cell r="R121">
            <v>153.10000000000002</v>
          </cell>
          <cell r="S121">
            <v>20.906732213573672</v>
          </cell>
          <cell r="T121">
            <v>158.6</v>
          </cell>
          <cell r="U121">
            <v>20.909690177982863</v>
          </cell>
          <cell r="V121">
            <v>126.30000000000001</v>
          </cell>
          <cell r="W121">
            <v>20.90713458036749</v>
          </cell>
          <cell r="X121">
            <v>131.19999999999999</v>
          </cell>
          <cell r="Y121">
            <v>20.918367346938773</v>
          </cell>
          <cell r="Z121">
            <v>1694.2000000000003</v>
          </cell>
          <cell r="AA121">
            <v>20.903404113560935</v>
          </cell>
        </row>
        <row r="122">
          <cell r="A122" t="str">
            <v xml:space="preserve">EX WORKS TURNOVER                       </v>
          </cell>
          <cell r="B122">
            <v>357.9</v>
          </cell>
          <cell r="C122">
            <v>21.617499343674734</v>
          </cell>
          <cell r="D122">
            <v>353.59999999999997</v>
          </cell>
          <cell r="E122">
            <v>21.592283799247994</v>
          </cell>
          <cell r="F122">
            <v>393.9</v>
          </cell>
          <cell r="G122">
            <v>21.566022240568017</v>
          </cell>
          <cell r="H122">
            <v>402.2</v>
          </cell>
          <cell r="I122">
            <v>21.569335375434569</v>
          </cell>
          <cell r="J122">
            <v>366.29999999999995</v>
          </cell>
          <cell r="K122">
            <v>21.572158064408423</v>
          </cell>
          <cell r="L122">
            <v>402.9</v>
          </cell>
          <cell r="M122">
            <v>21.557163982288582</v>
          </cell>
          <cell r="N122">
            <v>380.3</v>
          </cell>
          <cell r="O122">
            <v>21.598330378911331</v>
          </cell>
          <cell r="P122">
            <v>382.1</v>
          </cell>
          <cell r="Q122">
            <v>21.570470848768849</v>
          </cell>
          <cell r="R122">
            <v>389.6</v>
          </cell>
          <cell r="S122">
            <v>21.559366994898959</v>
          </cell>
          <cell r="T122">
            <v>406.29999999999995</v>
          </cell>
          <cell r="U122">
            <v>21.560275686866849</v>
          </cell>
          <cell r="V122">
            <v>340.20000000000005</v>
          </cell>
          <cell r="W122">
            <v>21.578887697425895</v>
          </cell>
          <cell r="X122">
            <v>378.9</v>
          </cell>
          <cell r="Y122">
            <v>21.612103780567551</v>
          </cell>
          <cell r="Z122">
            <v>4554.2</v>
          </cell>
          <cell r="AA122">
            <v>21.578875047974641</v>
          </cell>
        </row>
      </sheetData>
      <sheetData sheetId="30">
        <row r="1">
          <cell r="A1" t="str">
            <v>TITAN AMERICA 2003 BUDGET</v>
          </cell>
          <cell r="U1" t="str">
            <v>TITAN AMERICA 2003 BUDGET</v>
          </cell>
          <cell r="X1" t="str">
            <v xml:space="preserve">   Inflation Factor</v>
          </cell>
          <cell r="Z1">
            <v>0</v>
          </cell>
          <cell r="AA1">
            <v>39832.448251851849</v>
          </cell>
        </row>
        <row r="2">
          <cell r="A2" t="str">
            <v>FLORIDA OPERATIONS</v>
          </cell>
          <cell r="N2">
            <v>39832.448251851849</v>
          </cell>
          <cell r="U2" t="str">
            <v>FLORIDA OPERATIONS</v>
          </cell>
          <cell r="X2" t="str">
            <v xml:space="preserve">   Headcount</v>
          </cell>
          <cell r="Z2">
            <v>0</v>
          </cell>
          <cell r="AA2">
            <v>39832.448251851849</v>
          </cell>
        </row>
        <row r="3">
          <cell r="A3" t="str">
            <v>AGGREGATES</v>
          </cell>
          <cell r="B3" t="str">
            <v>CONSOLIDATED SGA (Selling, Admin, Purchasing, &amp; Security)</v>
          </cell>
          <cell r="N3">
            <v>39832.448251851849</v>
          </cell>
          <cell r="U3" t="str">
            <v>AGGREGATES</v>
          </cell>
          <cell r="V3" t="str">
            <v>CONSOLIDATED SGA (Selling, Admin, Purchasing, &amp; Security)</v>
          </cell>
        </row>
        <row r="4">
          <cell r="V4" t="str">
            <v>1999</v>
          </cell>
          <cell r="W4" t="str">
            <v>2000</v>
          </cell>
          <cell r="X4" t="str">
            <v>2000 Actual</v>
          </cell>
          <cell r="Y4" t="str">
            <v>2000 Fcst</v>
          </cell>
          <cell r="Z4" t="str">
            <v>2000 Fcst</v>
          </cell>
          <cell r="AA4" t="str">
            <v>2001</v>
          </cell>
        </row>
        <row r="5">
          <cell r="A5" t="str">
            <v>In $000's</v>
          </cell>
          <cell r="B5" t="str">
            <v>JAN</v>
          </cell>
          <cell r="C5" t="str">
            <v>FEB</v>
          </cell>
          <cell r="D5" t="str">
            <v>MAR</v>
          </cell>
          <cell r="E5" t="str">
            <v>APR</v>
          </cell>
          <cell r="F5" t="str">
            <v>MAY</v>
          </cell>
          <cell r="G5" t="str">
            <v>JUN</v>
          </cell>
          <cell r="H5" t="str">
            <v>JUL</v>
          </cell>
          <cell r="I5" t="str">
            <v>AUG</v>
          </cell>
          <cell r="J5" t="str">
            <v>SEP</v>
          </cell>
          <cell r="K5" t="str">
            <v>OCT</v>
          </cell>
          <cell r="L5" t="str">
            <v>NOV</v>
          </cell>
          <cell r="M5" t="str">
            <v>DEC</v>
          </cell>
          <cell r="N5" t="str">
            <v>TOTAL</v>
          </cell>
          <cell r="U5" t="str">
            <v>In $000's</v>
          </cell>
          <cell r="V5" t="str">
            <v>Actual</v>
          </cell>
          <cell r="W5" t="str">
            <v>Budget</v>
          </cell>
          <cell r="X5" t="str">
            <v>YTD Jun</v>
          </cell>
          <cell r="Y5" t="str">
            <v>Jul - Dec</v>
          </cell>
          <cell r="Z5" t="str">
            <v>Full Year</v>
          </cell>
          <cell r="AA5" t="str">
            <v>Budget</v>
          </cell>
        </row>
        <row r="7">
          <cell r="A7" t="str">
            <v>Salaries</v>
          </cell>
          <cell r="B7">
            <v>249.04499999999999</v>
          </cell>
          <cell r="C7">
            <v>249.04499999999999</v>
          </cell>
          <cell r="D7">
            <v>249.04499999999999</v>
          </cell>
          <cell r="E7">
            <v>252.97685999999996</v>
          </cell>
          <cell r="F7">
            <v>252.97685999999996</v>
          </cell>
          <cell r="G7">
            <v>252.97685999999996</v>
          </cell>
          <cell r="H7">
            <v>252.97685999999996</v>
          </cell>
          <cell r="I7">
            <v>252.97685999999996</v>
          </cell>
          <cell r="J7">
            <v>252.67685999999998</v>
          </cell>
          <cell r="K7">
            <v>252.22685999999996</v>
          </cell>
          <cell r="L7">
            <v>251.22685999999996</v>
          </cell>
          <cell r="M7">
            <v>251.22685999999996</v>
          </cell>
          <cell r="N7">
            <v>3019.3767399999992</v>
          </cell>
          <cell r="U7" t="str">
            <v>Salaries</v>
          </cell>
          <cell r="V7" t="e">
            <v>#REF!</v>
          </cell>
          <cell r="W7" t="e">
            <v>#REF!</v>
          </cell>
          <cell r="X7" t="e">
            <v>#REF!</v>
          </cell>
          <cell r="Y7" t="e">
            <v>#REF!</v>
          </cell>
          <cell r="Z7" t="e">
            <v>#REF!</v>
          </cell>
          <cell r="AA7" t="e">
            <v>#REF!</v>
          </cell>
        </row>
        <row r="8">
          <cell r="A8" t="str">
            <v>Labor Temporary</v>
          </cell>
          <cell r="B8">
            <v>55.524000000000001</v>
          </cell>
          <cell r="C8">
            <v>55.524000000000001</v>
          </cell>
          <cell r="D8">
            <v>55.524000000000001</v>
          </cell>
          <cell r="E8">
            <v>57.09525</v>
          </cell>
          <cell r="F8">
            <v>57.09525</v>
          </cell>
          <cell r="G8">
            <v>57.09525</v>
          </cell>
          <cell r="H8">
            <v>57.09525</v>
          </cell>
          <cell r="I8">
            <v>57.09525</v>
          </cell>
          <cell r="J8">
            <v>57.09525</v>
          </cell>
          <cell r="K8">
            <v>57.09525</v>
          </cell>
          <cell r="L8">
            <v>57.09525</v>
          </cell>
          <cell r="M8">
            <v>57.09525</v>
          </cell>
          <cell r="N8">
            <v>680.42925000000002</v>
          </cell>
          <cell r="U8" t="str">
            <v>Labor Temporary</v>
          </cell>
          <cell r="V8" t="e">
            <v>#REF!</v>
          </cell>
          <cell r="W8" t="e">
            <v>#REF!</v>
          </cell>
          <cell r="X8" t="e">
            <v>#REF!</v>
          </cell>
          <cell r="Y8" t="e">
            <v>#REF!</v>
          </cell>
          <cell r="Z8" t="e">
            <v>#REF!</v>
          </cell>
          <cell r="AA8" t="e">
            <v>#REF!</v>
          </cell>
        </row>
        <row r="9">
          <cell r="A9" t="str">
            <v>Payroll Expense</v>
          </cell>
          <cell r="B9">
            <v>91.173000000000002</v>
          </cell>
          <cell r="C9">
            <v>91.173000000000002</v>
          </cell>
          <cell r="D9">
            <v>91.173000000000002</v>
          </cell>
          <cell r="E9">
            <v>91.173000000000002</v>
          </cell>
          <cell r="F9">
            <v>91.173000000000002</v>
          </cell>
          <cell r="G9">
            <v>91.173000000000002</v>
          </cell>
          <cell r="H9">
            <v>91.173000000000002</v>
          </cell>
          <cell r="I9">
            <v>91.173000000000002</v>
          </cell>
          <cell r="J9">
            <v>91.173000000000002</v>
          </cell>
          <cell r="K9">
            <v>91.173000000000002</v>
          </cell>
          <cell r="L9">
            <v>91.173000000000002</v>
          </cell>
          <cell r="M9">
            <v>91.173000000000002</v>
          </cell>
          <cell r="N9">
            <v>1094.076</v>
          </cell>
          <cell r="U9" t="str">
            <v>Payroll Expense</v>
          </cell>
          <cell r="V9" t="e">
            <v>#REF!</v>
          </cell>
          <cell r="W9" t="e">
            <v>#REF!</v>
          </cell>
          <cell r="X9" t="e">
            <v>#REF!</v>
          </cell>
          <cell r="Y9" t="e">
            <v>#REF!</v>
          </cell>
          <cell r="Z9" t="e">
            <v>#REF!</v>
          </cell>
          <cell r="AA9" t="e">
            <v>#REF!</v>
          </cell>
        </row>
        <row r="10">
          <cell r="A10" t="str">
            <v>Total Labor</v>
          </cell>
          <cell r="B10">
            <v>395.74199999999996</v>
          </cell>
          <cell r="C10">
            <v>395.74199999999996</v>
          </cell>
          <cell r="D10">
            <v>395.74199999999996</v>
          </cell>
          <cell r="E10">
            <v>401.24510999999995</v>
          </cell>
          <cell r="F10">
            <v>401.24510999999995</v>
          </cell>
          <cell r="G10">
            <v>401.24510999999995</v>
          </cell>
          <cell r="H10">
            <v>401.24510999999995</v>
          </cell>
          <cell r="I10">
            <v>401.24510999999995</v>
          </cell>
          <cell r="J10">
            <v>400.94511</v>
          </cell>
          <cell r="K10">
            <v>400.49510999999995</v>
          </cell>
          <cell r="L10">
            <v>399.49510999999995</v>
          </cell>
          <cell r="M10">
            <v>399.49510999999995</v>
          </cell>
          <cell r="N10">
            <v>4793.8819899999999</v>
          </cell>
          <cell r="U10" t="str">
            <v>Total Labor</v>
          </cell>
          <cell r="V10" t="e">
            <v>#REF!</v>
          </cell>
          <cell r="W10" t="e">
            <v>#REF!</v>
          </cell>
          <cell r="X10" t="e">
            <v>#REF!</v>
          </cell>
          <cell r="Y10" t="e">
            <v>#REF!</v>
          </cell>
          <cell r="Z10" t="e">
            <v>#REF!</v>
          </cell>
          <cell r="AA10" t="e">
            <v>#REF!</v>
          </cell>
        </row>
        <row r="11">
          <cell r="A11" t="str">
            <v>Dues &amp; Subscriptions</v>
          </cell>
          <cell r="B11">
            <v>45.042000000000002</v>
          </cell>
          <cell r="C11">
            <v>45.042000000000002</v>
          </cell>
          <cell r="D11">
            <v>45.042000000000002</v>
          </cell>
          <cell r="E11">
            <v>45.042000000000002</v>
          </cell>
          <cell r="F11">
            <v>45.042000000000002</v>
          </cell>
          <cell r="G11">
            <v>45.042000000000002</v>
          </cell>
          <cell r="H11">
            <v>45.042000000000002</v>
          </cell>
          <cell r="I11">
            <v>45.042000000000002</v>
          </cell>
          <cell r="J11">
            <v>45.042000000000002</v>
          </cell>
          <cell r="K11">
            <v>45.042000000000002</v>
          </cell>
          <cell r="L11">
            <v>45.042000000000002</v>
          </cell>
          <cell r="M11">
            <v>45.042000000000002</v>
          </cell>
          <cell r="N11">
            <v>540.50400000000013</v>
          </cell>
          <cell r="U11" t="str">
            <v>Dues &amp; Subscriptions</v>
          </cell>
          <cell r="V11" t="e">
            <v>#REF!</v>
          </cell>
          <cell r="W11" t="e">
            <v>#REF!</v>
          </cell>
          <cell r="X11" t="e">
            <v>#REF!</v>
          </cell>
          <cell r="Y11" t="e">
            <v>#REF!</v>
          </cell>
          <cell r="Z11" t="e">
            <v>#REF!</v>
          </cell>
          <cell r="AA11" t="e">
            <v>#REF!</v>
          </cell>
        </row>
        <row r="12">
          <cell r="A12" t="str">
            <v>Recruitment / Relocation</v>
          </cell>
          <cell r="B12">
            <v>0</v>
          </cell>
          <cell r="C12">
            <v>0</v>
          </cell>
          <cell r="D12">
            <v>0</v>
          </cell>
          <cell r="E12">
            <v>0</v>
          </cell>
          <cell r="F12">
            <v>0</v>
          </cell>
          <cell r="G12">
            <v>0</v>
          </cell>
          <cell r="H12">
            <v>0</v>
          </cell>
          <cell r="I12">
            <v>0</v>
          </cell>
          <cell r="J12">
            <v>0</v>
          </cell>
          <cell r="K12">
            <v>0</v>
          </cell>
          <cell r="L12">
            <v>0</v>
          </cell>
          <cell r="M12">
            <v>0</v>
          </cell>
          <cell r="N12">
            <v>0</v>
          </cell>
          <cell r="U12" t="str">
            <v>Recruitment / Relocation</v>
          </cell>
          <cell r="V12" t="e">
            <v>#REF!</v>
          </cell>
          <cell r="W12" t="e">
            <v>#REF!</v>
          </cell>
          <cell r="X12" t="e">
            <v>#REF!</v>
          </cell>
          <cell r="Y12" t="e">
            <v>#REF!</v>
          </cell>
          <cell r="Z12" t="e">
            <v>#REF!</v>
          </cell>
          <cell r="AA12" t="e">
            <v>#REF!</v>
          </cell>
        </row>
        <row r="13">
          <cell r="A13" t="str">
            <v>Training</v>
          </cell>
          <cell r="B13">
            <v>2.0629999999999997</v>
          </cell>
          <cell r="C13">
            <v>2.0629999999999997</v>
          </cell>
          <cell r="D13">
            <v>2.0629999999999997</v>
          </cell>
          <cell r="E13">
            <v>2.0629999999999997</v>
          </cell>
          <cell r="F13">
            <v>2.0629999999999997</v>
          </cell>
          <cell r="G13">
            <v>2.0629999999999997</v>
          </cell>
          <cell r="H13">
            <v>2.0629999999999997</v>
          </cell>
          <cell r="I13">
            <v>2.0629999999999997</v>
          </cell>
          <cell r="J13">
            <v>2.0629999999999997</v>
          </cell>
          <cell r="K13">
            <v>2.0629999999999997</v>
          </cell>
          <cell r="L13">
            <v>2.0629999999999997</v>
          </cell>
          <cell r="M13">
            <v>2.0629999999999997</v>
          </cell>
          <cell r="N13">
            <v>24.75599999999999</v>
          </cell>
          <cell r="U13" t="str">
            <v>Training</v>
          </cell>
          <cell r="V13" t="e">
            <v>#REF!</v>
          </cell>
          <cell r="W13" t="e">
            <v>#REF!</v>
          </cell>
          <cell r="X13" t="e">
            <v>#REF!</v>
          </cell>
          <cell r="Y13" t="e">
            <v>#REF!</v>
          </cell>
          <cell r="Z13" t="e">
            <v>#REF!</v>
          </cell>
          <cell r="AA13" t="e">
            <v>#REF!</v>
          </cell>
        </row>
        <row r="14">
          <cell r="A14" t="str">
            <v>Welfare Expense</v>
          </cell>
          <cell r="B14">
            <v>0</v>
          </cell>
          <cell r="C14">
            <v>0</v>
          </cell>
          <cell r="D14">
            <v>0</v>
          </cell>
          <cell r="E14">
            <v>0</v>
          </cell>
          <cell r="F14">
            <v>0</v>
          </cell>
          <cell r="G14">
            <v>0</v>
          </cell>
          <cell r="H14">
            <v>0</v>
          </cell>
          <cell r="I14">
            <v>0</v>
          </cell>
          <cell r="J14">
            <v>0</v>
          </cell>
          <cell r="K14">
            <v>0</v>
          </cell>
          <cell r="L14">
            <v>0</v>
          </cell>
          <cell r="M14">
            <v>0</v>
          </cell>
          <cell r="N14">
            <v>0</v>
          </cell>
          <cell r="U14" t="str">
            <v>Welfare Expense</v>
          </cell>
          <cell r="V14" t="e">
            <v>#REF!</v>
          </cell>
          <cell r="W14" t="e">
            <v>#REF!</v>
          </cell>
          <cell r="X14" t="e">
            <v>#REF!</v>
          </cell>
          <cell r="Y14" t="e">
            <v>#REF!</v>
          </cell>
          <cell r="Z14" t="e">
            <v>#REF!</v>
          </cell>
          <cell r="AA14" t="e">
            <v>#REF!</v>
          </cell>
        </row>
        <row r="15">
          <cell r="A15" t="str">
            <v>Security</v>
          </cell>
          <cell r="B15">
            <v>4.0419999999999998</v>
          </cell>
          <cell r="C15">
            <v>4.0419999999999998</v>
          </cell>
          <cell r="D15">
            <v>4.0419999999999998</v>
          </cell>
          <cell r="E15">
            <v>4.0419999999999998</v>
          </cell>
          <cell r="F15">
            <v>4.0419999999999998</v>
          </cell>
          <cell r="G15">
            <v>4.0419999999999998</v>
          </cell>
          <cell r="H15">
            <v>4.0419999999999998</v>
          </cell>
          <cell r="I15">
            <v>4.0419999999999998</v>
          </cell>
          <cell r="J15">
            <v>4.0419999999999998</v>
          </cell>
          <cell r="K15">
            <v>4.0419999999999998</v>
          </cell>
          <cell r="L15">
            <v>4.0419999999999998</v>
          </cell>
          <cell r="M15">
            <v>4.0419999999999998</v>
          </cell>
          <cell r="N15">
            <v>48.504000000000012</v>
          </cell>
          <cell r="U15" t="str">
            <v>Security</v>
          </cell>
          <cell r="V15" t="e">
            <v>#REF!</v>
          </cell>
          <cell r="W15" t="e">
            <v>#REF!</v>
          </cell>
          <cell r="X15" t="e">
            <v>#REF!</v>
          </cell>
          <cell r="Y15" t="e">
            <v>#REF!</v>
          </cell>
          <cell r="Z15" t="e">
            <v>#REF!</v>
          </cell>
          <cell r="AA15" t="e">
            <v>#REF!</v>
          </cell>
        </row>
        <row r="16">
          <cell r="A16" t="str">
            <v>Tuition Reimbursement</v>
          </cell>
          <cell r="B16">
            <v>0.6</v>
          </cell>
          <cell r="C16">
            <v>0.6</v>
          </cell>
          <cell r="D16">
            <v>0.6</v>
          </cell>
          <cell r="E16">
            <v>0.6</v>
          </cell>
          <cell r="F16">
            <v>0.6</v>
          </cell>
          <cell r="G16">
            <v>0.6</v>
          </cell>
          <cell r="H16">
            <v>0.6</v>
          </cell>
          <cell r="I16">
            <v>0.6</v>
          </cell>
          <cell r="J16">
            <v>0.6</v>
          </cell>
          <cell r="K16">
            <v>0.6</v>
          </cell>
          <cell r="L16">
            <v>0.5</v>
          </cell>
          <cell r="M16">
            <v>0.5</v>
          </cell>
          <cell r="N16">
            <v>6.9999999999999991</v>
          </cell>
          <cell r="U16" t="str">
            <v>Tuition Reimbursement</v>
          </cell>
          <cell r="V16" t="e">
            <v>#REF!</v>
          </cell>
          <cell r="W16" t="e">
            <v>#REF!</v>
          </cell>
          <cell r="X16" t="e">
            <v>#REF!</v>
          </cell>
          <cell r="Y16" t="e">
            <v>#REF!</v>
          </cell>
          <cell r="Z16" t="e">
            <v>#REF!</v>
          </cell>
          <cell r="AA16" t="e">
            <v>#REF!</v>
          </cell>
        </row>
        <row r="17">
          <cell r="A17" t="str">
            <v>Other Empl Exp / Non Prod Wge</v>
          </cell>
          <cell r="B17">
            <v>1.3919999999999999</v>
          </cell>
          <cell r="C17">
            <v>1.3919999999999999</v>
          </cell>
          <cell r="D17">
            <v>1.3919999999999999</v>
          </cell>
          <cell r="E17">
            <v>1.3919999999999999</v>
          </cell>
          <cell r="F17">
            <v>1.3919999999999999</v>
          </cell>
          <cell r="G17">
            <v>1.3919999999999999</v>
          </cell>
          <cell r="H17">
            <v>1.3919999999999999</v>
          </cell>
          <cell r="I17">
            <v>1.3919999999999999</v>
          </cell>
          <cell r="J17">
            <v>1.3919999999999999</v>
          </cell>
          <cell r="K17">
            <v>1.3919999999999999</v>
          </cell>
          <cell r="L17">
            <v>1.3919999999999999</v>
          </cell>
          <cell r="M17">
            <v>1.3919999999999999</v>
          </cell>
          <cell r="N17">
            <v>16.703999999999997</v>
          </cell>
          <cell r="U17" t="str">
            <v>Other Empl Exp / Non Prod Wge</v>
          </cell>
          <cell r="V17" t="e">
            <v>#REF!</v>
          </cell>
          <cell r="W17" t="e">
            <v>#REF!</v>
          </cell>
          <cell r="X17" t="e">
            <v>#REF!</v>
          </cell>
          <cell r="Y17" t="e">
            <v>#REF!</v>
          </cell>
          <cell r="Z17" t="e">
            <v>#REF!</v>
          </cell>
          <cell r="AA17" t="e">
            <v>#REF!</v>
          </cell>
        </row>
        <row r="18">
          <cell r="A18" t="str">
            <v>Total Labor &amp; Related Expenses</v>
          </cell>
          <cell r="B18">
            <v>448.88099999999997</v>
          </cell>
          <cell r="C18">
            <v>448.88099999999997</v>
          </cell>
          <cell r="D18">
            <v>448.88099999999997</v>
          </cell>
          <cell r="E18">
            <v>454.38410999999996</v>
          </cell>
          <cell r="F18">
            <v>454.38410999999996</v>
          </cell>
          <cell r="G18">
            <v>454.38410999999996</v>
          </cell>
          <cell r="H18">
            <v>454.38410999999996</v>
          </cell>
          <cell r="I18">
            <v>454.38410999999996</v>
          </cell>
          <cell r="J18">
            <v>454.08411000000001</v>
          </cell>
          <cell r="K18">
            <v>453.63410999999996</v>
          </cell>
          <cell r="L18">
            <v>452.53410999999994</v>
          </cell>
          <cell r="M18">
            <v>452.53410999999994</v>
          </cell>
          <cell r="N18">
            <v>5431.3499899999997</v>
          </cell>
          <cell r="U18" t="str">
            <v>Total Labor &amp; Related Expenses</v>
          </cell>
          <cell r="V18" t="e">
            <v>#REF!</v>
          </cell>
          <cell r="W18" t="e">
            <v>#REF!</v>
          </cell>
          <cell r="X18" t="e">
            <v>#REF!</v>
          </cell>
          <cell r="Y18" t="e">
            <v>#REF!</v>
          </cell>
          <cell r="Z18" t="e">
            <v>#REF!</v>
          </cell>
          <cell r="AA18" t="e">
            <v>#REF!</v>
          </cell>
        </row>
        <row r="20">
          <cell r="A20" t="str">
            <v>Auto Expense</v>
          </cell>
          <cell r="B20">
            <v>27.049999999999997</v>
          </cell>
          <cell r="C20">
            <v>27.049999999999997</v>
          </cell>
          <cell r="D20">
            <v>27.049999999999997</v>
          </cell>
          <cell r="E20">
            <v>27.049999999999997</v>
          </cell>
          <cell r="F20">
            <v>27.049999999999997</v>
          </cell>
          <cell r="G20">
            <v>27.049999999999997</v>
          </cell>
          <cell r="H20">
            <v>27.049999999999997</v>
          </cell>
          <cell r="I20">
            <v>27.049999999999997</v>
          </cell>
          <cell r="J20">
            <v>27.049999999999997</v>
          </cell>
          <cell r="K20">
            <v>27.049999999999997</v>
          </cell>
          <cell r="L20">
            <v>27.049999999999997</v>
          </cell>
          <cell r="M20">
            <v>27.049999999999997</v>
          </cell>
          <cell r="N20">
            <v>324.60000000000008</v>
          </cell>
          <cell r="U20" t="str">
            <v>Auto Expense</v>
          </cell>
          <cell r="V20" t="e">
            <v>#REF!</v>
          </cell>
          <cell r="W20" t="e">
            <v>#REF!</v>
          </cell>
          <cell r="X20" t="e">
            <v>#REF!</v>
          </cell>
          <cell r="Y20" t="e">
            <v>#REF!</v>
          </cell>
          <cell r="Z20" t="e">
            <v>#REF!</v>
          </cell>
          <cell r="AA20" t="e">
            <v>#REF!</v>
          </cell>
        </row>
        <row r="21">
          <cell r="A21" t="str">
            <v>Customer Entertainment</v>
          </cell>
          <cell r="B21">
            <v>23.332999999999998</v>
          </cell>
          <cell r="C21">
            <v>23.332999999999998</v>
          </cell>
          <cell r="D21">
            <v>23.332999999999998</v>
          </cell>
          <cell r="E21">
            <v>23.332999999999998</v>
          </cell>
          <cell r="F21">
            <v>23.332999999999998</v>
          </cell>
          <cell r="G21">
            <v>23.332999999999998</v>
          </cell>
          <cell r="H21">
            <v>23.332999999999998</v>
          </cell>
          <cell r="I21">
            <v>23.332999999999998</v>
          </cell>
          <cell r="J21">
            <v>23.332999999999998</v>
          </cell>
          <cell r="K21">
            <v>23.332999999999998</v>
          </cell>
          <cell r="L21">
            <v>23.332999999999998</v>
          </cell>
          <cell r="M21">
            <v>23.332999999999998</v>
          </cell>
          <cell r="N21">
            <v>279.99599999999998</v>
          </cell>
          <cell r="U21" t="str">
            <v>Customer Entertainment</v>
          </cell>
          <cell r="V21" t="e">
            <v>#REF!</v>
          </cell>
          <cell r="W21" t="e">
            <v>#REF!</v>
          </cell>
          <cell r="X21" t="e">
            <v>#REF!</v>
          </cell>
          <cell r="Y21" t="e">
            <v>#REF!</v>
          </cell>
          <cell r="Z21" t="e">
            <v>#REF!</v>
          </cell>
          <cell r="AA21" t="e">
            <v>#REF!</v>
          </cell>
        </row>
        <row r="22">
          <cell r="A22" t="str">
            <v>Travel &amp; Other Entertainment</v>
          </cell>
          <cell r="B22">
            <v>12.065999999999999</v>
          </cell>
          <cell r="C22">
            <v>12.065999999999999</v>
          </cell>
          <cell r="D22">
            <v>12.065999999999999</v>
          </cell>
          <cell r="E22">
            <v>12.065999999999999</v>
          </cell>
          <cell r="F22">
            <v>12.065999999999999</v>
          </cell>
          <cell r="G22">
            <v>12.065999999999999</v>
          </cell>
          <cell r="H22">
            <v>12.065999999999999</v>
          </cell>
          <cell r="I22">
            <v>12.065999999999999</v>
          </cell>
          <cell r="J22">
            <v>12.065999999999999</v>
          </cell>
          <cell r="K22">
            <v>12.065999999999999</v>
          </cell>
          <cell r="L22">
            <v>12.065999999999999</v>
          </cell>
          <cell r="M22">
            <v>12.065999999999999</v>
          </cell>
          <cell r="N22">
            <v>144.792</v>
          </cell>
          <cell r="U22" t="str">
            <v>Travel &amp; Other Entertainment</v>
          </cell>
          <cell r="V22" t="e">
            <v>#REF!</v>
          </cell>
          <cell r="W22" t="e">
            <v>#REF!</v>
          </cell>
          <cell r="X22" t="e">
            <v>#REF!</v>
          </cell>
          <cell r="Y22" t="e">
            <v>#REF!</v>
          </cell>
          <cell r="Z22" t="e">
            <v>#REF!</v>
          </cell>
          <cell r="AA22" t="e">
            <v>#REF!</v>
          </cell>
        </row>
        <row r="23">
          <cell r="A23" t="str">
            <v>Total Travel &amp; Auto</v>
          </cell>
          <cell r="B23">
            <v>62.448999999999998</v>
          </cell>
          <cell r="C23">
            <v>62.448999999999998</v>
          </cell>
          <cell r="D23">
            <v>62.448999999999998</v>
          </cell>
          <cell r="E23">
            <v>62.448999999999998</v>
          </cell>
          <cell r="F23">
            <v>62.448999999999998</v>
          </cell>
          <cell r="G23">
            <v>62.448999999999998</v>
          </cell>
          <cell r="H23">
            <v>62.448999999999998</v>
          </cell>
          <cell r="I23">
            <v>62.448999999999998</v>
          </cell>
          <cell r="J23">
            <v>62.448999999999998</v>
          </cell>
          <cell r="K23">
            <v>62.448999999999998</v>
          </cell>
          <cell r="L23">
            <v>62.448999999999998</v>
          </cell>
          <cell r="M23">
            <v>62.448999999999998</v>
          </cell>
          <cell r="N23">
            <v>749.38800000000003</v>
          </cell>
          <cell r="U23" t="str">
            <v>Total Travel &amp; Auto</v>
          </cell>
          <cell r="V23" t="e">
            <v>#REF!</v>
          </cell>
          <cell r="W23" t="e">
            <v>#REF!</v>
          </cell>
          <cell r="X23" t="e">
            <v>#REF!</v>
          </cell>
          <cell r="Y23" t="e">
            <v>#REF!</v>
          </cell>
          <cell r="Z23" t="e">
            <v>#REF!</v>
          </cell>
          <cell r="AA23" t="e">
            <v>#REF!</v>
          </cell>
        </row>
        <row r="25">
          <cell r="A25" t="str">
            <v>Telephone/Telefax</v>
          </cell>
          <cell r="B25">
            <v>14.15</v>
          </cell>
          <cell r="C25">
            <v>14.15</v>
          </cell>
          <cell r="D25">
            <v>14.15</v>
          </cell>
          <cell r="E25">
            <v>14.15</v>
          </cell>
          <cell r="F25">
            <v>14.15</v>
          </cell>
          <cell r="G25">
            <v>14.15</v>
          </cell>
          <cell r="H25">
            <v>14.15</v>
          </cell>
          <cell r="I25">
            <v>14.15</v>
          </cell>
          <cell r="J25">
            <v>14.15</v>
          </cell>
          <cell r="K25">
            <v>14.15</v>
          </cell>
          <cell r="L25">
            <v>14.15</v>
          </cell>
          <cell r="M25">
            <v>14.15</v>
          </cell>
          <cell r="N25">
            <v>169.80000000000004</v>
          </cell>
          <cell r="U25" t="str">
            <v>Telephone/Telefax</v>
          </cell>
          <cell r="V25" t="e">
            <v>#REF!</v>
          </cell>
          <cell r="W25" t="e">
            <v>#REF!</v>
          </cell>
          <cell r="X25" t="e">
            <v>#REF!</v>
          </cell>
          <cell r="Y25" t="e">
            <v>#REF!</v>
          </cell>
          <cell r="Z25" t="e">
            <v>#REF!</v>
          </cell>
          <cell r="AA25" t="e">
            <v>#REF!</v>
          </cell>
        </row>
        <row r="26">
          <cell r="A26" t="str">
            <v>Postage</v>
          </cell>
          <cell r="B26">
            <v>0.7330000000000001</v>
          </cell>
          <cell r="C26">
            <v>0.7330000000000001</v>
          </cell>
          <cell r="D26">
            <v>0.7330000000000001</v>
          </cell>
          <cell r="E26">
            <v>0.7330000000000001</v>
          </cell>
          <cell r="F26">
            <v>0.7330000000000001</v>
          </cell>
          <cell r="G26">
            <v>0.7330000000000001</v>
          </cell>
          <cell r="H26">
            <v>0.7330000000000001</v>
          </cell>
          <cell r="I26">
            <v>0.7330000000000001</v>
          </cell>
          <cell r="J26">
            <v>0.7330000000000001</v>
          </cell>
          <cell r="K26">
            <v>0.7330000000000001</v>
          </cell>
          <cell r="L26">
            <v>0.7330000000000001</v>
          </cell>
          <cell r="M26">
            <v>0.7330000000000001</v>
          </cell>
          <cell r="N26">
            <v>8.7960000000000029</v>
          </cell>
          <cell r="U26" t="str">
            <v>Postage</v>
          </cell>
          <cell r="V26" t="e">
            <v>#REF!</v>
          </cell>
          <cell r="W26" t="e">
            <v>#REF!</v>
          </cell>
          <cell r="X26" t="e">
            <v>#REF!</v>
          </cell>
          <cell r="Y26" t="e">
            <v>#REF!</v>
          </cell>
          <cell r="Z26" t="e">
            <v>#REF!</v>
          </cell>
          <cell r="AA26" t="e">
            <v>#REF!</v>
          </cell>
        </row>
        <row r="27">
          <cell r="A27" t="str">
            <v>Total Utilities &amp; Related Expenses</v>
          </cell>
          <cell r="B27">
            <v>14.883000000000001</v>
          </cell>
          <cell r="C27">
            <v>14.883000000000001</v>
          </cell>
          <cell r="D27">
            <v>14.883000000000001</v>
          </cell>
          <cell r="E27">
            <v>14.883000000000001</v>
          </cell>
          <cell r="F27">
            <v>14.883000000000001</v>
          </cell>
          <cell r="G27">
            <v>14.883000000000001</v>
          </cell>
          <cell r="H27">
            <v>14.883000000000001</v>
          </cell>
          <cell r="I27">
            <v>14.883000000000001</v>
          </cell>
          <cell r="J27">
            <v>14.883000000000001</v>
          </cell>
          <cell r="K27">
            <v>14.883000000000001</v>
          </cell>
          <cell r="L27">
            <v>14.883000000000001</v>
          </cell>
          <cell r="M27">
            <v>14.883000000000001</v>
          </cell>
          <cell r="N27">
            <v>178.59600000000003</v>
          </cell>
          <cell r="U27" t="str">
            <v>Total Utilities &amp; Related Expenses</v>
          </cell>
          <cell r="V27" t="e">
            <v>#REF!</v>
          </cell>
          <cell r="W27" t="e">
            <v>#REF!</v>
          </cell>
          <cell r="X27" t="e">
            <v>#REF!</v>
          </cell>
          <cell r="Y27" t="e">
            <v>#REF!</v>
          </cell>
          <cell r="Z27" t="e">
            <v>#REF!</v>
          </cell>
          <cell r="AA27" t="e">
            <v>#REF!</v>
          </cell>
        </row>
        <row r="29">
          <cell r="A29" t="str">
            <v>Advertising / Promotional</v>
          </cell>
          <cell r="B29">
            <v>1.333</v>
          </cell>
          <cell r="C29">
            <v>1.333</v>
          </cell>
          <cell r="D29">
            <v>1.333</v>
          </cell>
          <cell r="E29">
            <v>1.333</v>
          </cell>
          <cell r="F29">
            <v>1.333</v>
          </cell>
          <cell r="G29">
            <v>1.333</v>
          </cell>
          <cell r="H29">
            <v>1.333</v>
          </cell>
          <cell r="I29">
            <v>1.333</v>
          </cell>
          <cell r="J29">
            <v>1.333</v>
          </cell>
          <cell r="K29">
            <v>1.333</v>
          </cell>
          <cell r="L29">
            <v>1.333</v>
          </cell>
          <cell r="M29">
            <v>1.333</v>
          </cell>
          <cell r="N29">
            <v>15.996</v>
          </cell>
          <cell r="U29" t="str">
            <v>Advertising / Promotional</v>
          </cell>
          <cell r="V29" t="e">
            <v>#REF!</v>
          </cell>
          <cell r="W29" t="e">
            <v>#REF!</v>
          </cell>
          <cell r="X29" t="e">
            <v>#REF!</v>
          </cell>
          <cell r="Y29" t="e">
            <v>#REF!</v>
          </cell>
          <cell r="Z29" t="e">
            <v>#REF!</v>
          </cell>
          <cell r="AA29" t="e">
            <v>#REF!</v>
          </cell>
        </row>
        <row r="30">
          <cell r="A30" t="str">
            <v>Stationery</v>
          </cell>
          <cell r="B30">
            <v>0.53400000000000003</v>
          </cell>
          <cell r="C30">
            <v>0.53400000000000003</v>
          </cell>
          <cell r="D30">
            <v>0.53400000000000003</v>
          </cell>
          <cell r="E30">
            <v>0.53400000000000003</v>
          </cell>
          <cell r="F30">
            <v>0.53400000000000003</v>
          </cell>
          <cell r="G30">
            <v>0.53400000000000003</v>
          </cell>
          <cell r="H30">
            <v>0.53400000000000003</v>
          </cell>
          <cell r="I30">
            <v>0.53400000000000003</v>
          </cell>
          <cell r="J30">
            <v>0.53400000000000003</v>
          </cell>
          <cell r="K30">
            <v>0.53400000000000003</v>
          </cell>
          <cell r="L30">
            <v>0.53400000000000003</v>
          </cell>
          <cell r="M30">
            <v>0.53400000000000003</v>
          </cell>
          <cell r="N30">
            <v>6.4079999999999986</v>
          </cell>
          <cell r="U30" t="str">
            <v>Stationery</v>
          </cell>
          <cell r="V30" t="e">
            <v>#REF!</v>
          </cell>
          <cell r="W30" t="e">
            <v>#REF!</v>
          </cell>
          <cell r="X30" t="e">
            <v>#REF!</v>
          </cell>
          <cell r="Y30" t="e">
            <v>#REF!</v>
          </cell>
          <cell r="Z30" t="e">
            <v>#REF!</v>
          </cell>
          <cell r="AA30" t="e">
            <v>#REF!</v>
          </cell>
        </row>
        <row r="31">
          <cell r="A31" t="str">
            <v>PC Hardware &amp; Software</v>
          </cell>
          <cell r="B31">
            <v>1.6420000000000001</v>
          </cell>
          <cell r="C31">
            <v>1.6420000000000001</v>
          </cell>
          <cell r="D31">
            <v>1.6420000000000001</v>
          </cell>
          <cell r="E31">
            <v>1.6420000000000001</v>
          </cell>
          <cell r="F31">
            <v>1.6420000000000001</v>
          </cell>
          <cell r="G31">
            <v>1.6420000000000001</v>
          </cell>
          <cell r="H31">
            <v>1.6420000000000001</v>
          </cell>
          <cell r="I31">
            <v>1.6420000000000001</v>
          </cell>
          <cell r="J31">
            <v>1.6420000000000001</v>
          </cell>
          <cell r="K31">
            <v>1.6420000000000001</v>
          </cell>
          <cell r="L31">
            <v>1.6420000000000001</v>
          </cell>
          <cell r="M31">
            <v>1.6420000000000001</v>
          </cell>
          <cell r="N31">
            <v>19.703999999999997</v>
          </cell>
          <cell r="U31" t="str">
            <v>PC Hardware &amp; Software</v>
          </cell>
          <cell r="V31" t="e">
            <v>#REF!</v>
          </cell>
          <cell r="W31" t="e">
            <v>#REF!</v>
          </cell>
          <cell r="X31" t="e">
            <v>#REF!</v>
          </cell>
          <cell r="Y31" t="e">
            <v>#REF!</v>
          </cell>
          <cell r="Z31" t="e">
            <v>#REF!</v>
          </cell>
          <cell r="AA31" t="e">
            <v>#REF!</v>
          </cell>
        </row>
        <row r="32">
          <cell r="A32" t="str">
            <v>Contributions</v>
          </cell>
          <cell r="B32">
            <v>0.5</v>
          </cell>
          <cell r="C32">
            <v>0.5</v>
          </cell>
          <cell r="D32">
            <v>0.5</v>
          </cell>
          <cell r="E32">
            <v>0.5</v>
          </cell>
          <cell r="F32">
            <v>0.5</v>
          </cell>
          <cell r="G32">
            <v>0.5</v>
          </cell>
          <cell r="H32">
            <v>0.5</v>
          </cell>
          <cell r="I32">
            <v>0.5</v>
          </cell>
          <cell r="J32">
            <v>0.5</v>
          </cell>
          <cell r="K32">
            <v>0.5</v>
          </cell>
          <cell r="L32">
            <v>0.5</v>
          </cell>
          <cell r="M32">
            <v>0.5</v>
          </cell>
          <cell r="N32">
            <v>6</v>
          </cell>
          <cell r="U32" t="str">
            <v>Contributions</v>
          </cell>
          <cell r="V32" t="e">
            <v>#REF!</v>
          </cell>
          <cell r="W32" t="e">
            <v>#REF!</v>
          </cell>
          <cell r="X32" t="e">
            <v>#REF!</v>
          </cell>
          <cell r="Y32" t="e">
            <v>#REF!</v>
          </cell>
          <cell r="Z32" t="e">
            <v>#REF!</v>
          </cell>
          <cell r="AA32" t="e">
            <v>#REF!</v>
          </cell>
        </row>
        <row r="33">
          <cell r="A33" t="str">
            <v>Professional Services</v>
          </cell>
          <cell r="B33">
            <v>4.532</v>
          </cell>
          <cell r="C33">
            <v>4.532</v>
          </cell>
          <cell r="D33">
            <v>4.532</v>
          </cell>
          <cell r="E33">
            <v>4.532</v>
          </cell>
          <cell r="F33">
            <v>4.532</v>
          </cell>
          <cell r="G33">
            <v>4.532</v>
          </cell>
          <cell r="H33">
            <v>4.532</v>
          </cell>
          <cell r="I33">
            <v>4.532</v>
          </cell>
          <cell r="J33">
            <v>4.532</v>
          </cell>
          <cell r="K33">
            <v>4.532</v>
          </cell>
          <cell r="L33">
            <v>4.532</v>
          </cell>
          <cell r="M33">
            <v>4.532</v>
          </cell>
          <cell r="N33">
            <v>54.383999999999986</v>
          </cell>
          <cell r="U33" t="str">
            <v>Professional Services</v>
          </cell>
          <cell r="V33" t="e">
            <v>#REF!</v>
          </cell>
          <cell r="W33" t="e">
            <v>#REF!</v>
          </cell>
          <cell r="X33" t="e">
            <v>#REF!</v>
          </cell>
          <cell r="Y33" t="e">
            <v>#REF!</v>
          </cell>
          <cell r="Z33" t="e">
            <v>#REF!</v>
          </cell>
          <cell r="AA33" t="e">
            <v>#REF!</v>
          </cell>
        </row>
        <row r="34">
          <cell r="A34" t="str">
            <v>Repairs</v>
          </cell>
          <cell r="B34">
            <v>6.8170000000000002</v>
          </cell>
          <cell r="C34">
            <v>6.8170000000000002</v>
          </cell>
          <cell r="D34">
            <v>6.8170000000000002</v>
          </cell>
          <cell r="E34">
            <v>6.8170000000000002</v>
          </cell>
          <cell r="F34">
            <v>6.8170000000000002</v>
          </cell>
          <cell r="G34">
            <v>6.8170000000000002</v>
          </cell>
          <cell r="H34">
            <v>6.8170000000000002</v>
          </cell>
          <cell r="I34">
            <v>6.8170000000000002</v>
          </cell>
          <cell r="J34">
            <v>6.8170000000000002</v>
          </cell>
          <cell r="K34">
            <v>6.8170000000000002</v>
          </cell>
          <cell r="L34">
            <v>6.8170000000000002</v>
          </cell>
          <cell r="M34">
            <v>6.8170000000000002</v>
          </cell>
          <cell r="N34">
            <v>81.804000000000002</v>
          </cell>
          <cell r="U34" t="str">
            <v>Repairs</v>
          </cell>
          <cell r="V34" t="e">
            <v>#REF!</v>
          </cell>
          <cell r="W34" t="e">
            <v>#REF!</v>
          </cell>
          <cell r="X34" t="e">
            <v>#REF!</v>
          </cell>
          <cell r="Y34" t="e">
            <v>#REF!</v>
          </cell>
          <cell r="Z34" t="e">
            <v>#REF!</v>
          </cell>
          <cell r="AA34" t="e">
            <v>#REF!</v>
          </cell>
        </row>
        <row r="35">
          <cell r="A35" t="str">
            <v>Tires</v>
          </cell>
          <cell r="B35">
            <v>0</v>
          </cell>
          <cell r="C35">
            <v>0</v>
          </cell>
          <cell r="D35">
            <v>0</v>
          </cell>
          <cell r="E35">
            <v>0</v>
          </cell>
          <cell r="F35">
            <v>0</v>
          </cell>
          <cell r="G35">
            <v>0</v>
          </cell>
          <cell r="H35">
            <v>0</v>
          </cell>
          <cell r="I35">
            <v>0</v>
          </cell>
          <cell r="J35">
            <v>0</v>
          </cell>
          <cell r="K35">
            <v>0</v>
          </cell>
          <cell r="L35">
            <v>0</v>
          </cell>
          <cell r="M35">
            <v>0</v>
          </cell>
          <cell r="N35">
            <v>0</v>
          </cell>
          <cell r="U35" t="str">
            <v>Tires</v>
          </cell>
          <cell r="V35" t="e">
            <v>#REF!</v>
          </cell>
          <cell r="W35" t="e">
            <v>#REF!</v>
          </cell>
          <cell r="X35" t="e">
            <v>#REF!</v>
          </cell>
          <cell r="Y35" t="e">
            <v>#REF!</v>
          </cell>
          <cell r="Z35" t="e">
            <v>#REF!</v>
          </cell>
          <cell r="AA35" t="e">
            <v>#REF!</v>
          </cell>
        </row>
        <row r="36">
          <cell r="A36" t="str">
            <v>Insurance</v>
          </cell>
          <cell r="B36">
            <v>1.6</v>
          </cell>
          <cell r="C36">
            <v>1.6</v>
          </cell>
          <cell r="D36">
            <v>1.6</v>
          </cell>
          <cell r="E36">
            <v>1.6</v>
          </cell>
          <cell r="F36">
            <v>1.6</v>
          </cell>
          <cell r="G36">
            <v>1.6</v>
          </cell>
          <cell r="H36">
            <v>1.6</v>
          </cell>
          <cell r="I36">
            <v>1.6</v>
          </cell>
          <cell r="J36">
            <v>1.6</v>
          </cell>
          <cell r="K36">
            <v>1.6</v>
          </cell>
          <cell r="L36">
            <v>1.6</v>
          </cell>
          <cell r="M36">
            <v>1.6</v>
          </cell>
          <cell r="N36">
            <v>19.2</v>
          </cell>
          <cell r="U36" t="str">
            <v>Insurance</v>
          </cell>
          <cell r="V36" t="e">
            <v>#REF!</v>
          </cell>
          <cell r="W36" t="e">
            <v>#REF!</v>
          </cell>
          <cell r="X36" t="e">
            <v>#REF!</v>
          </cell>
          <cell r="Y36" t="e">
            <v>#REF!</v>
          </cell>
          <cell r="Z36" t="e">
            <v>#REF!</v>
          </cell>
          <cell r="AA36" t="e">
            <v>#REF!</v>
          </cell>
        </row>
        <row r="37">
          <cell r="A37" t="str">
            <v>Rent/Plant Hire</v>
          </cell>
          <cell r="B37">
            <v>6.8079999999999998</v>
          </cell>
          <cell r="C37">
            <v>6.8079999999999998</v>
          </cell>
          <cell r="D37">
            <v>6.8079999999999998</v>
          </cell>
          <cell r="E37">
            <v>6.8079999999999998</v>
          </cell>
          <cell r="F37">
            <v>6.8079999999999998</v>
          </cell>
          <cell r="G37">
            <v>6.8079999999999998</v>
          </cell>
          <cell r="H37">
            <v>6.8079999999999998</v>
          </cell>
          <cell r="I37">
            <v>6.8079999999999998</v>
          </cell>
          <cell r="J37">
            <v>6.8079999999999998</v>
          </cell>
          <cell r="K37">
            <v>6.8079999999999998</v>
          </cell>
          <cell r="L37">
            <v>6.8079999999999998</v>
          </cell>
          <cell r="M37">
            <v>6.8079999999999998</v>
          </cell>
          <cell r="N37">
            <v>81.695999999999998</v>
          </cell>
          <cell r="U37" t="str">
            <v>Rent/Plant Hire</v>
          </cell>
          <cell r="V37" t="e">
            <v>#REF!</v>
          </cell>
          <cell r="W37" t="e">
            <v>#REF!</v>
          </cell>
          <cell r="X37" t="e">
            <v>#REF!</v>
          </cell>
          <cell r="Y37" t="e">
            <v>#REF!</v>
          </cell>
          <cell r="Z37" t="e">
            <v>#REF!</v>
          </cell>
          <cell r="AA37" t="e">
            <v>#REF!</v>
          </cell>
        </row>
        <row r="38">
          <cell r="A38" t="str">
            <v>Overhead</v>
          </cell>
          <cell r="B38">
            <v>15.485999999999999</v>
          </cell>
          <cell r="C38">
            <v>15.485999999999999</v>
          </cell>
          <cell r="D38">
            <v>15.485999999999999</v>
          </cell>
          <cell r="E38">
            <v>15.485999999999999</v>
          </cell>
          <cell r="F38">
            <v>15.485999999999999</v>
          </cell>
          <cell r="G38">
            <v>15.485999999999999</v>
          </cell>
          <cell r="H38">
            <v>15.485999999999999</v>
          </cell>
          <cell r="I38">
            <v>15.485999999999999</v>
          </cell>
          <cell r="J38">
            <v>15.485999999999999</v>
          </cell>
          <cell r="K38">
            <v>15.485999999999999</v>
          </cell>
          <cell r="L38">
            <v>15.485999999999999</v>
          </cell>
          <cell r="M38">
            <v>15.485999999999999</v>
          </cell>
          <cell r="N38">
            <v>185.83199999999997</v>
          </cell>
          <cell r="U38" t="str">
            <v>Overhead</v>
          </cell>
          <cell r="V38" t="e">
            <v>#REF!</v>
          </cell>
          <cell r="W38" t="e">
            <v>#REF!</v>
          </cell>
          <cell r="X38" t="e">
            <v>#REF!</v>
          </cell>
          <cell r="Y38" t="e">
            <v>#REF!</v>
          </cell>
          <cell r="Z38" t="e">
            <v>#REF!</v>
          </cell>
          <cell r="AA38" t="e">
            <v>#REF!</v>
          </cell>
        </row>
        <row r="39">
          <cell r="A39" t="str">
            <v>Depreciation</v>
          </cell>
          <cell r="B39">
            <v>1.4</v>
          </cell>
          <cell r="C39">
            <v>1.4</v>
          </cell>
          <cell r="D39">
            <v>1.4</v>
          </cell>
          <cell r="E39">
            <v>1.4</v>
          </cell>
          <cell r="F39">
            <v>1.4</v>
          </cell>
          <cell r="G39">
            <v>1.4</v>
          </cell>
          <cell r="H39">
            <v>1.4</v>
          </cell>
          <cell r="I39">
            <v>1.4</v>
          </cell>
          <cell r="J39">
            <v>1.4</v>
          </cell>
          <cell r="K39">
            <v>1.4</v>
          </cell>
          <cell r="L39">
            <v>1.4</v>
          </cell>
          <cell r="M39">
            <v>1.4</v>
          </cell>
          <cell r="N39">
            <v>16.8</v>
          </cell>
          <cell r="U39" t="str">
            <v>Depreciation</v>
          </cell>
          <cell r="V39" t="e">
            <v>#REF!</v>
          </cell>
          <cell r="W39" t="e">
            <v>#REF!</v>
          </cell>
          <cell r="X39" t="e">
            <v>#REF!</v>
          </cell>
          <cell r="Y39" t="e">
            <v>#REF!</v>
          </cell>
          <cell r="Z39" t="e">
            <v>#REF!</v>
          </cell>
          <cell r="AA39" t="e">
            <v>#REF!</v>
          </cell>
        </row>
        <row r="40">
          <cell r="A40" t="str">
            <v>Other</v>
          </cell>
          <cell r="B40">
            <v>1.2330000000000001</v>
          </cell>
          <cell r="C40">
            <v>1.2330000000000001</v>
          </cell>
          <cell r="D40">
            <v>1.2330000000000001</v>
          </cell>
          <cell r="E40">
            <v>1.2330000000000001</v>
          </cell>
          <cell r="F40">
            <v>1.2330000000000001</v>
          </cell>
          <cell r="G40">
            <v>1.2330000000000001</v>
          </cell>
          <cell r="H40">
            <v>1.2330000000000001</v>
          </cell>
          <cell r="I40">
            <v>1.2330000000000001</v>
          </cell>
          <cell r="J40">
            <v>1.2330000000000001</v>
          </cell>
          <cell r="K40">
            <v>1.2330000000000001</v>
          </cell>
          <cell r="L40">
            <v>1.2330000000000001</v>
          </cell>
          <cell r="M40">
            <v>1.2330000000000001</v>
          </cell>
          <cell r="N40">
            <v>14.796000000000005</v>
          </cell>
          <cell r="U40" t="str">
            <v>Other</v>
          </cell>
          <cell r="V40" t="e">
            <v>#REF!</v>
          </cell>
          <cell r="W40" t="e">
            <v>#REF!</v>
          </cell>
          <cell r="X40" t="e">
            <v>#REF!</v>
          </cell>
          <cell r="Y40" t="e">
            <v>#REF!</v>
          </cell>
          <cell r="Z40" t="e">
            <v>#REF!</v>
          </cell>
          <cell r="AA40" t="e">
            <v>#REF!</v>
          </cell>
        </row>
        <row r="41">
          <cell r="A41" t="str">
            <v>Total Other</v>
          </cell>
          <cell r="B41">
            <v>41.884999999999998</v>
          </cell>
          <cell r="C41">
            <v>41.884999999999998</v>
          </cell>
          <cell r="D41">
            <v>41.884999999999998</v>
          </cell>
          <cell r="E41">
            <v>41.884999999999998</v>
          </cell>
          <cell r="F41">
            <v>41.884999999999998</v>
          </cell>
          <cell r="G41">
            <v>41.884999999999998</v>
          </cell>
          <cell r="H41">
            <v>41.884999999999998</v>
          </cell>
          <cell r="I41">
            <v>41.884999999999998</v>
          </cell>
          <cell r="J41">
            <v>41.884999999999998</v>
          </cell>
          <cell r="K41">
            <v>41.884999999999998</v>
          </cell>
          <cell r="L41">
            <v>41.884999999999998</v>
          </cell>
          <cell r="M41">
            <v>41.884999999999998</v>
          </cell>
          <cell r="N41">
            <v>502.62</v>
          </cell>
          <cell r="U41" t="str">
            <v>Total Other</v>
          </cell>
          <cell r="V41" t="e">
            <v>#REF!</v>
          </cell>
          <cell r="W41" t="e">
            <v>#REF!</v>
          </cell>
          <cell r="X41" t="e">
            <v>#REF!</v>
          </cell>
          <cell r="Y41" t="e">
            <v>#REF!</v>
          </cell>
          <cell r="Z41" t="e">
            <v>#REF!</v>
          </cell>
          <cell r="AA41" t="e">
            <v>#REF!</v>
          </cell>
        </row>
        <row r="43">
          <cell r="A43" t="str">
            <v>Allocation to Cement</v>
          </cell>
          <cell r="B43">
            <v>-327.39999999999998</v>
          </cell>
          <cell r="C43">
            <v>-327.39999999999998</v>
          </cell>
          <cell r="D43">
            <v>-327.39999999999998</v>
          </cell>
          <cell r="E43">
            <v>-330.6</v>
          </cell>
          <cell r="F43">
            <v>-330.6</v>
          </cell>
          <cell r="G43">
            <v>-330.6</v>
          </cell>
          <cell r="H43">
            <v>-330.6</v>
          </cell>
          <cell r="I43">
            <v>-330.6</v>
          </cell>
          <cell r="J43">
            <v>-330.3</v>
          </cell>
          <cell r="K43">
            <v>-330.1</v>
          </cell>
          <cell r="L43">
            <v>-329.5</v>
          </cell>
          <cell r="M43">
            <v>-329.5</v>
          </cell>
          <cell r="N43">
            <v>-3954.6</v>
          </cell>
          <cell r="U43" t="str">
            <v>Alloc to Cem 45%, Rmc 5%, &amp; Blk 5%</v>
          </cell>
          <cell r="V43" t="e">
            <v>#REF!</v>
          </cell>
          <cell r="W43" t="e">
            <v>#REF!</v>
          </cell>
          <cell r="X43" t="e">
            <v>#REF!</v>
          </cell>
          <cell r="Y43" t="e">
            <v>#REF!</v>
          </cell>
          <cell r="Z43" t="e">
            <v>#REF!</v>
          </cell>
          <cell r="AA43" t="e">
            <v>#REF!</v>
          </cell>
        </row>
        <row r="44">
          <cell r="A44" t="str">
            <v>NET SG&amp;A</v>
          </cell>
          <cell r="B44">
            <v>240.69799999999998</v>
          </cell>
          <cell r="C44">
            <v>240.69799999999998</v>
          </cell>
          <cell r="D44">
            <v>240.69799999999998</v>
          </cell>
          <cell r="E44">
            <v>243.00110999999993</v>
          </cell>
          <cell r="F44">
            <v>243.00110999999993</v>
          </cell>
          <cell r="G44">
            <v>243.00110999999993</v>
          </cell>
          <cell r="H44">
            <v>243.00110999999993</v>
          </cell>
          <cell r="I44">
            <v>243.00110999999993</v>
          </cell>
          <cell r="J44">
            <v>243.00110999999998</v>
          </cell>
          <cell r="K44">
            <v>242.75110999999993</v>
          </cell>
          <cell r="L44">
            <v>242.25110999999993</v>
          </cell>
          <cell r="M44">
            <v>242.25110999999993</v>
          </cell>
          <cell r="N44">
            <v>2907.3539899999996</v>
          </cell>
          <cell r="U44" t="str">
            <v>TOTAL GENERAL ADMIN COSTS</v>
          </cell>
          <cell r="V44" t="e">
            <v>#REF!</v>
          </cell>
          <cell r="W44" t="e">
            <v>#REF!</v>
          </cell>
          <cell r="X44" t="e">
            <v>#REF!</v>
          </cell>
          <cell r="Y44" t="e">
            <v>#REF!</v>
          </cell>
          <cell r="Z44" t="e">
            <v>#REF!</v>
          </cell>
          <cell r="AA44" t="e">
            <v>#REF!</v>
          </cell>
        </row>
      </sheetData>
      <sheetData sheetId="31" refreshError="1">
        <row r="1">
          <cell r="A1" t="str">
            <v>TITAN AMERICA 2005 BUDGET</v>
          </cell>
        </row>
        <row r="2">
          <cell r="A2" t="str">
            <v>FLORIDA OPERATIONS</v>
          </cell>
          <cell r="N2">
            <v>39832.448251851849</v>
          </cell>
        </row>
        <row r="3">
          <cell r="A3" t="str">
            <v>AGGREGATES</v>
          </cell>
          <cell r="B3" t="str">
            <v>CONSOLIDATED ADMIN, PURCHASING, &amp; SECURITY</v>
          </cell>
          <cell r="N3">
            <v>39832.448251851849</v>
          </cell>
        </row>
        <row r="5">
          <cell r="A5" t="str">
            <v>In $000's</v>
          </cell>
          <cell r="B5" t="str">
            <v>JAN</v>
          </cell>
          <cell r="C5" t="str">
            <v>FEB</v>
          </cell>
          <cell r="D5" t="str">
            <v>MAR</v>
          </cell>
          <cell r="E5" t="str">
            <v>APR</v>
          </cell>
          <cell r="F5" t="str">
            <v>MAY</v>
          </cell>
          <cell r="G5" t="str">
            <v>JUN</v>
          </cell>
          <cell r="H5" t="str">
            <v>JUL</v>
          </cell>
          <cell r="I5" t="str">
            <v>AUG</v>
          </cell>
          <cell r="J5" t="str">
            <v>SEP</v>
          </cell>
          <cell r="K5" t="str">
            <v>OCT</v>
          </cell>
          <cell r="L5" t="str">
            <v>NOV</v>
          </cell>
          <cell r="M5" t="str">
            <v>DEC</v>
          </cell>
          <cell r="N5" t="str">
            <v>TOTAL</v>
          </cell>
        </row>
        <row r="7">
          <cell r="A7" t="str">
            <v>Salaries &amp; Wages</v>
          </cell>
          <cell r="B7">
            <v>122.66999999999999</v>
          </cell>
          <cell r="C7">
            <v>122.66999999999999</v>
          </cell>
          <cell r="D7">
            <v>122.66999999999999</v>
          </cell>
          <cell r="E7">
            <v>125.49185999999997</v>
          </cell>
          <cell r="F7">
            <v>125.49185999999997</v>
          </cell>
          <cell r="G7">
            <v>125.49185999999997</v>
          </cell>
          <cell r="H7">
            <v>125.49185999999997</v>
          </cell>
          <cell r="I7">
            <v>125.49185999999997</v>
          </cell>
          <cell r="J7">
            <v>125.19185999999999</v>
          </cell>
          <cell r="K7">
            <v>124.74185999999997</v>
          </cell>
          <cell r="L7">
            <v>123.74185999999997</v>
          </cell>
          <cell r="M7">
            <v>123.74185999999997</v>
          </cell>
          <cell r="N7">
            <v>1492.8867399999999</v>
          </cell>
        </row>
        <row r="8">
          <cell r="A8" t="str">
            <v>Payroll Taxes</v>
          </cell>
          <cell r="B8">
            <v>10.4</v>
          </cell>
          <cell r="C8">
            <v>10.4</v>
          </cell>
          <cell r="D8">
            <v>10.4</v>
          </cell>
          <cell r="E8">
            <v>10.7</v>
          </cell>
          <cell r="F8">
            <v>10.7</v>
          </cell>
          <cell r="G8">
            <v>10.7</v>
          </cell>
          <cell r="H8">
            <v>10.7</v>
          </cell>
          <cell r="I8">
            <v>10.7</v>
          </cell>
          <cell r="J8">
            <v>10.6</v>
          </cell>
          <cell r="K8">
            <v>10.6</v>
          </cell>
          <cell r="L8">
            <v>10.5</v>
          </cell>
          <cell r="M8">
            <v>10.5</v>
          </cell>
          <cell r="N8">
            <v>126.9</v>
          </cell>
        </row>
        <row r="9">
          <cell r="A9" t="str">
            <v>Payroll Benefits</v>
          </cell>
          <cell r="B9">
            <v>38.922000000000004</v>
          </cell>
          <cell r="C9">
            <v>38.922000000000004</v>
          </cell>
          <cell r="D9">
            <v>38.922000000000004</v>
          </cell>
          <cell r="E9">
            <v>38.622</v>
          </cell>
          <cell r="F9">
            <v>38.622</v>
          </cell>
          <cell r="G9">
            <v>38.622</v>
          </cell>
          <cell r="H9">
            <v>38.622</v>
          </cell>
          <cell r="I9">
            <v>38.622</v>
          </cell>
          <cell r="J9">
            <v>38.722000000000001</v>
          </cell>
          <cell r="K9">
            <v>38.722000000000001</v>
          </cell>
          <cell r="L9">
            <v>38.822000000000003</v>
          </cell>
          <cell r="M9">
            <v>38.822000000000003</v>
          </cell>
          <cell r="N9">
            <v>464.96400000000006</v>
          </cell>
        </row>
        <row r="10">
          <cell r="A10" t="str">
            <v>Total Labor</v>
          </cell>
          <cell r="B10">
            <v>171.99199999999999</v>
          </cell>
          <cell r="C10">
            <v>171.99199999999999</v>
          </cell>
          <cell r="D10">
            <v>171.99199999999999</v>
          </cell>
          <cell r="E10">
            <v>174.81385999999998</v>
          </cell>
          <cell r="F10">
            <v>174.81385999999998</v>
          </cell>
          <cell r="G10">
            <v>174.81385999999998</v>
          </cell>
          <cell r="H10">
            <v>174.81385999999998</v>
          </cell>
          <cell r="I10">
            <v>174.81385999999998</v>
          </cell>
          <cell r="J10">
            <v>174.51385999999999</v>
          </cell>
          <cell r="K10">
            <v>174.06385999999998</v>
          </cell>
          <cell r="L10">
            <v>173.06385999999998</v>
          </cell>
          <cell r="M10">
            <v>173.06385999999998</v>
          </cell>
          <cell r="N10">
            <v>2084.75074</v>
          </cell>
        </row>
        <row r="11">
          <cell r="A11" t="str">
            <v>Dues &amp; Subscriptions</v>
          </cell>
          <cell r="B11">
            <v>4.2000000000000003E-2</v>
          </cell>
          <cell r="C11">
            <v>4.2000000000000003E-2</v>
          </cell>
          <cell r="D11">
            <v>4.2000000000000003E-2</v>
          </cell>
          <cell r="E11">
            <v>4.2000000000000003E-2</v>
          </cell>
          <cell r="F11">
            <v>4.2000000000000003E-2</v>
          </cell>
          <cell r="G11">
            <v>4.2000000000000003E-2</v>
          </cell>
          <cell r="H11">
            <v>4.2000000000000003E-2</v>
          </cell>
          <cell r="I11">
            <v>4.2000000000000003E-2</v>
          </cell>
          <cell r="J11">
            <v>4.2000000000000003E-2</v>
          </cell>
          <cell r="K11">
            <v>4.2000000000000003E-2</v>
          </cell>
          <cell r="L11">
            <v>4.2000000000000003E-2</v>
          </cell>
          <cell r="M11">
            <v>4.2000000000000003E-2</v>
          </cell>
          <cell r="N11">
            <v>0.50399999999999989</v>
          </cell>
        </row>
        <row r="12">
          <cell r="A12" t="str">
            <v>Recruitment / Relocation</v>
          </cell>
          <cell r="B12">
            <v>0</v>
          </cell>
          <cell r="C12">
            <v>0</v>
          </cell>
          <cell r="D12">
            <v>0</v>
          </cell>
          <cell r="E12">
            <v>0</v>
          </cell>
          <cell r="F12">
            <v>0</v>
          </cell>
          <cell r="G12">
            <v>0</v>
          </cell>
          <cell r="H12">
            <v>0</v>
          </cell>
          <cell r="I12">
            <v>0</v>
          </cell>
          <cell r="J12">
            <v>0</v>
          </cell>
          <cell r="K12">
            <v>0</v>
          </cell>
          <cell r="L12">
            <v>0</v>
          </cell>
          <cell r="M12">
            <v>0</v>
          </cell>
          <cell r="N12">
            <v>0</v>
          </cell>
        </row>
        <row r="13">
          <cell r="A13" t="str">
            <v>Training</v>
          </cell>
          <cell r="B13">
            <v>1.0629999999999999</v>
          </cell>
          <cell r="C13">
            <v>1.0629999999999999</v>
          </cell>
          <cell r="D13">
            <v>1.0629999999999999</v>
          </cell>
          <cell r="E13">
            <v>1.0629999999999999</v>
          </cell>
          <cell r="F13">
            <v>1.0629999999999999</v>
          </cell>
          <cell r="G13">
            <v>1.0629999999999999</v>
          </cell>
          <cell r="H13">
            <v>1.0629999999999999</v>
          </cell>
          <cell r="I13">
            <v>1.0629999999999999</v>
          </cell>
          <cell r="J13">
            <v>1.0629999999999999</v>
          </cell>
          <cell r="K13">
            <v>1.0629999999999999</v>
          </cell>
          <cell r="L13">
            <v>1.0629999999999999</v>
          </cell>
          <cell r="M13">
            <v>1.0629999999999999</v>
          </cell>
          <cell r="N13">
            <v>12.756000000000002</v>
          </cell>
        </row>
        <row r="14">
          <cell r="A14" t="str">
            <v>Welfare Expense</v>
          </cell>
          <cell r="B14">
            <v>0</v>
          </cell>
          <cell r="C14">
            <v>0</v>
          </cell>
          <cell r="D14">
            <v>0</v>
          </cell>
          <cell r="E14">
            <v>0</v>
          </cell>
          <cell r="F14">
            <v>0</v>
          </cell>
          <cell r="G14">
            <v>0</v>
          </cell>
          <cell r="H14">
            <v>0</v>
          </cell>
          <cell r="I14">
            <v>0</v>
          </cell>
          <cell r="J14">
            <v>0</v>
          </cell>
          <cell r="K14">
            <v>0</v>
          </cell>
          <cell r="L14">
            <v>0</v>
          </cell>
          <cell r="M14">
            <v>0</v>
          </cell>
          <cell r="N14">
            <v>0</v>
          </cell>
        </row>
        <row r="15">
          <cell r="A15" t="str">
            <v>Security</v>
          </cell>
          <cell r="B15">
            <v>0.54200000000000004</v>
          </cell>
          <cell r="C15">
            <v>0.54200000000000004</v>
          </cell>
          <cell r="D15">
            <v>0.54200000000000004</v>
          </cell>
          <cell r="E15">
            <v>0.54200000000000004</v>
          </cell>
          <cell r="F15">
            <v>0.54200000000000004</v>
          </cell>
          <cell r="G15">
            <v>0.54200000000000004</v>
          </cell>
          <cell r="H15">
            <v>0.54200000000000004</v>
          </cell>
          <cell r="I15">
            <v>0.54200000000000004</v>
          </cell>
          <cell r="J15">
            <v>0.54200000000000004</v>
          </cell>
          <cell r="K15">
            <v>0.54200000000000004</v>
          </cell>
          <cell r="L15">
            <v>0.54200000000000004</v>
          </cell>
          <cell r="M15">
            <v>0.54200000000000004</v>
          </cell>
          <cell r="N15">
            <v>6.5039999999999987</v>
          </cell>
        </row>
        <row r="16">
          <cell r="A16" t="str">
            <v>Tuition Reimbursement</v>
          </cell>
          <cell r="B16">
            <v>0.6</v>
          </cell>
          <cell r="C16">
            <v>0.6</v>
          </cell>
          <cell r="D16">
            <v>0.6</v>
          </cell>
          <cell r="E16">
            <v>0.6</v>
          </cell>
          <cell r="F16">
            <v>0.6</v>
          </cell>
          <cell r="G16">
            <v>0.6</v>
          </cell>
          <cell r="H16">
            <v>0.6</v>
          </cell>
          <cell r="I16">
            <v>0.6</v>
          </cell>
          <cell r="J16">
            <v>0.6</v>
          </cell>
          <cell r="K16">
            <v>0.6</v>
          </cell>
          <cell r="L16">
            <v>0.5</v>
          </cell>
          <cell r="M16">
            <v>0.5</v>
          </cell>
          <cell r="N16">
            <v>6.9999999999999991</v>
          </cell>
        </row>
        <row r="17">
          <cell r="A17" t="str">
            <v>Other Empl Exp / Non Prod Wge</v>
          </cell>
          <cell r="B17">
            <v>0.71699999999999997</v>
          </cell>
          <cell r="C17">
            <v>0.71699999999999997</v>
          </cell>
          <cell r="D17">
            <v>0.71699999999999997</v>
          </cell>
          <cell r="E17">
            <v>0.71699999999999997</v>
          </cell>
          <cell r="F17">
            <v>0.71699999999999997</v>
          </cell>
          <cell r="G17">
            <v>0.71699999999999997</v>
          </cell>
          <cell r="H17">
            <v>0.71699999999999997</v>
          </cell>
          <cell r="I17">
            <v>0.71699999999999997</v>
          </cell>
          <cell r="J17">
            <v>0.71699999999999997</v>
          </cell>
          <cell r="K17">
            <v>0.71699999999999997</v>
          </cell>
          <cell r="L17">
            <v>0.71699999999999997</v>
          </cell>
          <cell r="M17">
            <v>0.71699999999999997</v>
          </cell>
          <cell r="N17">
            <v>8.6039999999999974</v>
          </cell>
        </row>
        <row r="18">
          <cell r="A18" t="str">
            <v>Total Labor &amp; Related Expenses</v>
          </cell>
          <cell r="B18">
            <v>174.95599999999999</v>
          </cell>
          <cell r="C18">
            <v>174.95599999999999</v>
          </cell>
          <cell r="D18">
            <v>174.95599999999999</v>
          </cell>
          <cell r="E18">
            <v>177.77785999999998</v>
          </cell>
          <cell r="F18">
            <v>177.77785999999998</v>
          </cell>
          <cell r="G18">
            <v>177.77785999999998</v>
          </cell>
          <cell r="H18">
            <v>177.77785999999998</v>
          </cell>
          <cell r="I18">
            <v>177.77785999999998</v>
          </cell>
          <cell r="J18">
            <v>177.47785999999999</v>
          </cell>
          <cell r="K18">
            <v>177.02785999999998</v>
          </cell>
          <cell r="L18">
            <v>175.92785999999998</v>
          </cell>
          <cell r="M18">
            <v>175.92785999999998</v>
          </cell>
          <cell r="N18">
            <v>2120.1187399999999</v>
          </cell>
        </row>
        <row r="20">
          <cell r="A20" t="str">
            <v>Auto Expense</v>
          </cell>
          <cell r="B20">
            <v>5.05</v>
          </cell>
          <cell r="C20">
            <v>5.05</v>
          </cell>
          <cell r="D20">
            <v>5.05</v>
          </cell>
          <cell r="E20">
            <v>5.05</v>
          </cell>
          <cell r="F20">
            <v>5.05</v>
          </cell>
          <cell r="G20">
            <v>5.05</v>
          </cell>
          <cell r="H20">
            <v>5.05</v>
          </cell>
          <cell r="I20">
            <v>5.05</v>
          </cell>
          <cell r="J20">
            <v>5.05</v>
          </cell>
          <cell r="K20">
            <v>5.05</v>
          </cell>
          <cell r="L20">
            <v>5.05</v>
          </cell>
          <cell r="M20">
            <v>5.05</v>
          </cell>
          <cell r="N20">
            <v>60.599999999999987</v>
          </cell>
        </row>
        <row r="21">
          <cell r="A21" t="str">
            <v>Customer Entertainment</v>
          </cell>
          <cell r="B21">
            <v>0</v>
          </cell>
          <cell r="C21">
            <v>0</v>
          </cell>
          <cell r="D21">
            <v>0</v>
          </cell>
          <cell r="E21">
            <v>0</v>
          </cell>
          <cell r="F21">
            <v>0</v>
          </cell>
          <cell r="G21">
            <v>0</v>
          </cell>
          <cell r="H21">
            <v>0</v>
          </cell>
          <cell r="I21">
            <v>0</v>
          </cell>
          <cell r="J21">
            <v>0</v>
          </cell>
          <cell r="K21">
            <v>0</v>
          </cell>
          <cell r="L21">
            <v>0</v>
          </cell>
          <cell r="M21">
            <v>0</v>
          </cell>
          <cell r="N21">
            <v>0</v>
          </cell>
        </row>
        <row r="22">
          <cell r="A22" t="str">
            <v>Travel &amp; Other Entertainment</v>
          </cell>
          <cell r="B22">
            <v>2.0659999999999998</v>
          </cell>
          <cell r="C22">
            <v>2.0659999999999998</v>
          </cell>
          <cell r="D22">
            <v>2.0659999999999998</v>
          </cell>
          <cell r="E22">
            <v>2.0659999999999998</v>
          </cell>
          <cell r="F22">
            <v>2.0659999999999998</v>
          </cell>
          <cell r="G22">
            <v>2.0659999999999998</v>
          </cell>
          <cell r="H22">
            <v>2.0659999999999998</v>
          </cell>
          <cell r="I22">
            <v>2.0659999999999998</v>
          </cell>
          <cell r="J22">
            <v>2.0659999999999998</v>
          </cell>
          <cell r="K22">
            <v>2.0659999999999998</v>
          </cell>
          <cell r="L22">
            <v>2.0659999999999998</v>
          </cell>
          <cell r="M22">
            <v>2.0659999999999998</v>
          </cell>
          <cell r="N22">
            <v>24.791999999999991</v>
          </cell>
        </row>
        <row r="23">
          <cell r="A23" t="str">
            <v>Total Travel &amp; Auto</v>
          </cell>
          <cell r="B23">
            <v>7.1159999999999997</v>
          </cell>
          <cell r="C23">
            <v>7.1159999999999997</v>
          </cell>
          <cell r="D23">
            <v>7.1159999999999997</v>
          </cell>
          <cell r="E23">
            <v>7.1159999999999997</v>
          </cell>
          <cell r="F23">
            <v>7.1159999999999997</v>
          </cell>
          <cell r="G23">
            <v>7.1159999999999997</v>
          </cell>
          <cell r="H23">
            <v>7.1159999999999997</v>
          </cell>
          <cell r="I23">
            <v>7.1159999999999997</v>
          </cell>
          <cell r="J23">
            <v>7.1159999999999997</v>
          </cell>
          <cell r="K23">
            <v>7.1159999999999997</v>
          </cell>
          <cell r="L23">
            <v>7.1159999999999997</v>
          </cell>
          <cell r="M23">
            <v>7.1159999999999997</v>
          </cell>
          <cell r="N23">
            <v>85.391999999999982</v>
          </cell>
        </row>
        <row r="25">
          <cell r="A25" t="str">
            <v>Telephone/Telefax</v>
          </cell>
          <cell r="B25">
            <v>8.15</v>
          </cell>
          <cell r="C25">
            <v>8.15</v>
          </cell>
          <cell r="D25">
            <v>8.15</v>
          </cell>
          <cell r="E25">
            <v>8.15</v>
          </cell>
          <cell r="F25">
            <v>8.15</v>
          </cell>
          <cell r="G25">
            <v>8.15</v>
          </cell>
          <cell r="H25">
            <v>8.15</v>
          </cell>
          <cell r="I25">
            <v>8.15</v>
          </cell>
          <cell r="J25">
            <v>8.15</v>
          </cell>
          <cell r="K25">
            <v>8.15</v>
          </cell>
          <cell r="L25">
            <v>8.15</v>
          </cell>
          <cell r="M25">
            <v>8.15</v>
          </cell>
          <cell r="N25">
            <v>97.800000000000026</v>
          </cell>
        </row>
        <row r="26">
          <cell r="A26" t="str">
            <v>Postage</v>
          </cell>
          <cell r="B26">
            <v>0.58300000000000007</v>
          </cell>
          <cell r="C26">
            <v>0.58300000000000007</v>
          </cell>
          <cell r="D26">
            <v>0.58300000000000007</v>
          </cell>
          <cell r="E26">
            <v>0.58300000000000007</v>
          </cell>
          <cell r="F26">
            <v>0.58300000000000007</v>
          </cell>
          <cell r="G26">
            <v>0.58300000000000007</v>
          </cell>
          <cell r="H26">
            <v>0.58300000000000007</v>
          </cell>
          <cell r="I26">
            <v>0.58300000000000007</v>
          </cell>
          <cell r="J26">
            <v>0.58300000000000007</v>
          </cell>
          <cell r="K26">
            <v>0.58300000000000007</v>
          </cell>
          <cell r="L26">
            <v>0.58300000000000007</v>
          </cell>
          <cell r="M26">
            <v>0.58300000000000007</v>
          </cell>
          <cell r="N26">
            <v>6.9960000000000013</v>
          </cell>
        </row>
        <row r="27">
          <cell r="A27" t="str">
            <v>Total Utilities &amp; Related Expenses</v>
          </cell>
          <cell r="B27">
            <v>8.7330000000000005</v>
          </cell>
          <cell r="C27">
            <v>8.7330000000000005</v>
          </cell>
          <cell r="D27">
            <v>8.7330000000000005</v>
          </cell>
          <cell r="E27">
            <v>8.7330000000000005</v>
          </cell>
          <cell r="F27">
            <v>8.7330000000000005</v>
          </cell>
          <cell r="G27">
            <v>8.7330000000000005</v>
          </cell>
          <cell r="H27">
            <v>8.7330000000000005</v>
          </cell>
          <cell r="I27">
            <v>8.7330000000000005</v>
          </cell>
          <cell r="J27">
            <v>8.7330000000000005</v>
          </cell>
          <cell r="K27">
            <v>8.7330000000000005</v>
          </cell>
          <cell r="L27">
            <v>8.7330000000000005</v>
          </cell>
          <cell r="M27">
            <v>8.7330000000000005</v>
          </cell>
          <cell r="N27">
            <v>104.79600000000002</v>
          </cell>
        </row>
        <row r="29">
          <cell r="A29" t="str">
            <v>Advertising / Promotional</v>
          </cell>
          <cell r="B29">
            <v>0</v>
          </cell>
          <cell r="C29">
            <v>0</v>
          </cell>
          <cell r="D29">
            <v>0</v>
          </cell>
          <cell r="E29">
            <v>0</v>
          </cell>
          <cell r="F29">
            <v>0</v>
          </cell>
          <cell r="G29">
            <v>0</v>
          </cell>
          <cell r="H29">
            <v>0</v>
          </cell>
          <cell r="I29">
            <v>0</v>
          </cell>
          <cell r="J29">
            <v>0</v>
          </cell>
          <cell r="K29">
            <v>0</v>
          </cell>
          <cell r="L29">
            <v>0</v>
          </cell>
          <cell r="M29">
            <v>0</v>
          </cell>
          <cell r="N29">
            <v>0</v>
          </cell>
        </row>
        <row r="30">
          <cell r="A30" t="str">
            <v>Stationery</v>
          </cell>
          <cell r="B30">
            <v>0.53400000000000003</v>
          </cell>
          <cell r="C30">
            <v>0.53400000000000003</v>
          </cell>
          <cell r="D30">
            <v>0.53400000000000003</v>
          </cell>
          <cell r="E30">
            <v>0.53400000000000003</v>
          </cell>
          <cell r="F30">
            <v>0.53400000000000003</v>
          </cell>
          <cell r="G30">
            <v>0.53400000000000003</v>
          </cell>
          <cell r="H30">
            <v>0.53400000000000003</v>
          </cell>
          <cell r="I30">
            <v>0.53400000000000003</v>
          </cell>
          <cell r="J30">
            <v>0.53400000000000003</v>
          </cell>
          <cell r="K30">
            <v>0.53400000000000003</v>
          </cell>
          <cell r="L30">
            <v>0.53400000000000003</v>
          </cell>
          <cell r="M30">
            <v>0.53400000000000003</v>
          </cell>
          <cell r="N30">
            <v>6.4079999999999986</v>
          </cell>
        </row>
        <row r="31">
          <cell r="A31" t="str">
            <v>PC Hardware &amp; Software</v>
          </cell>
          <cell r="B31">
            <v>0.56699999999999995</v>
          </cell>
          <cell r="C31">
            <v>0.56699999999999995</v>
          </cell>
          <cell r="D31">
            <v>0.56699999999999995</v>
          </cell>
          <cell r="E31">
            <v>0.56699999999999995</v>
          </cell>
          <cell r="F31">
            <v>0.56699999999999995</v>
          </cell>
          <cell r="G31">
            <v>0.56699999999999995</v>
          </cell>
          <cell r="H31">
            <v>0.56699999999999995</v>
          </cell>
          <cell r="I31">
            <v>0.56699999999999995</v>
          </cell>
          <cell r="J31">
            <v>0.56699999999999995</v>
          </cell>
          <cell r="K31">
            <v>0.56699999999999995</v>
          </cell>
          <cell r="L31">
            <v>0.56699999999999995</v>
          </cell>
          <cell r="M31">
            <v>0.56699999999999995</v>
          </cell>
          <cell r="N31">
            <v>6.8040000000000012</v>
          </cell>
        </row>
        <row r="32">
          <cell r="A32" t="str">
            <v>Contributions</v>
          </cell>
          <cell r="B32">
            <v>0</v>
          </cell>
          <cell r="C32">
            <v>0</v>
          </cell>
          <cell r="D32">
            <v>0</v>
          </cell>
          <cell r="E32">
            <v>0</v>
          </cell>
          <cell r="F32">
            <v>0</v>
          </cell>
          <cell r="G32">
            <v>0</v>
          </cell>
          <cell r="H32">
            <v>0</v>
          </cell>
          <cell r="I32">
            <v>0</v>
          </cell>
          <cell r="J32">
            <v>0</v>
          </cell>
          <cell r="K32">
            <v>0</v>
          </cell>
          <cell r="L32">
            <v>0</v>
          </cell>
          <cell r="M32">
            <v>0</v>
          </cell>
          <cell r="N32">
            <v>0</v>
          </cell>
        </row>
        <row r="33">
          <cell r="A33" t="str">
            <v>Professional Services</v>
          </cell>
          <cell r="B33">
            <v>1.4319999999999999</v>
          </cell>
          <cell r="C33">
            <v>1.4319999999999999</v>
          </cell>
          <cell r="D33">
            <v>1.4319999999999999</v>
          </cell>
          <cell r="E33">
            <v>1.4319999999999999</v>
          </cell>
          <cell r="F33">
            <v>1.4319999999999999</v>
          </cell>
          <cell r="G33">
            <v>1.4319999999999999</v>
          </cell>
          <cell r="H33">
            <v>1.4319999999999999</v>
          </cell>
          <cell r="I33">
            <v>1.4319999999999999</v>
          </cell>
          <cell r="J33">
            <v>1.4319999999999999</v>
          </cell>
          <cell r="K33">
            <v>1.4319999999999999</v>
          </cell>
          <cell r="L33">
            <v>1.4319999999999999</v>
          </cell>
          <cell r="M33">
            <v>1.4319999999999999</v>
          </cell>
          <cell r="N33">
            <v>17.184000000000001</v>
          </cell>
        </row>
        <row r="34">
          <cell r="A34" t="str">
            <v>Repairs</v>
          </cell>
          <cell r="B34">
            <v>4.8170000000000002</v>
          </cell>
          <cell r="C34">
            <v>4.8170000000000002</v>
          </cell>
          <cell r="D34">
            <v>4.8170000000000002</v>
          </cell>
          <cell r="E34">
            <v>4.8170000000000002</v>
          </cell>
          <cell r="F34">
            <v>4.8170000000000002</v>
          </cell>
          <cell r="G34">
            <v>4.8170000000000002</v>
          </cell>
          <cell r="H34">
            <v>4.8170000000000002</v>
          </cell>
          <cell r="I34">
            <v>4.8170000000000002</v>
          </cell>
          <cell r="J34">
            <v>4.8170000000000002</v>
          </cell>
          <cell r="K34">
            <v>4.8170000000000002</v>
          </cell>
          <cell r="L34">
            <v>4.8170000000000002</v>
          </cell>
          <cell r="M34">
            <v>4.8170000000000002</v>
          </cell>
          <cell r="N34">
            <v>57.804000000000002</v>
          </cell>
        </row>
        <row r="35">
          <cell r="A35" t="str">
            <v>Tires</v>
          </cell>
          <cell r="B35">
            <v>0</v>
          </cell>
          <cell r="C35">
            <v>0</v>
          </cell>
          <cell r="D35">
            <v>0</v>
          </cell>
          <cell r="E35">
            <v>0</v>
          </cell>
          <cell r="F35">
            <v>0</v>
          </cell>
          <cell r="G35">
            <v>0</v>
          </cell>
          <cell r="H35">
            <v>0</v>
          </cell>
          <cell r="I35">
            <v>0</v>
          </cell>
          <cell r="J35">
            <v>0</v>
          </cell>
          <cell r="K35">
            <v>0</v>
          </cell>
          <cell r="L35">
            <v>0</v>
          </cell>
          <cell r="M35">
            <v>0</v>
          </cell>
          <cell r="N35">
            <v>0</v>
          </cell>
        </row>
        <row r="36">
          <cell r="A36" t="str">
            <v>Insurance</v>
          </cell>
          <cell r="B36">
            <v>0.6</v>
          </cell>
          <cell r="C36">
            <v>0.6</v>
          </cell>
          <cell r="D36">
            <v>0.6</v>
          </cell>
          <cell r="E36">
            <v>0.6</v>
          </cell>
          <cell r="F36">
            <v>0.6</v>
          </cell>
          <cell r="G36">
            <v>0.6</v>
          </cell>
          <cell r="H36">
            <v>0.6</v>
          </cell>
          <cell r="I36">
            <v>0.6</v>
          </cell>
          <cell r="J36">
            <v>0.6</v>
          </cell>
          <cell r="K36">
            <v>0.6</v>
          </cell>
          <cell r="L36">
            <v>0.6</v>
          </cell>
          <cell r="M36">
            <v>0.6</v>
          </cell>
          <cell r="N36">
            <v>7.1999999999999984</v>
          </cell>
        </row>
        <row r="37">
          <cell r="A37" t="str">
            <v>Rent/Plant Hire</v>
          </cell>
          <cell r="B37">
            <v>3.3080000000000003</v>
          </cell>
          <cell r="C37">
            <v>3.3080000000000003</v>
          </cell>
          <cell r="D37">
            <v>3.3080000000000003</v>
          </cell>
          <cell r="E37">
            <v>3.3080000000000003</v>
          </cell>
          <cell r="F37">
            <v>3.3080000000000003</v>
          </cell>
          <cell r="G37">
            <v>3.3080000000000003</v>
          </cell>
          <cell r="H37">
            <v>3.3080000000000003</v>
          </cell>
          <cell r="I37">
            <v>3.3080000000000003</v>
          </cell>
          <cell r="J37">
            <v>3.3080000000000003</v>
          </cell>
          <cell r="K37">
            <v>3.3080000000000003</v>
          </cell>
          <cell r="L37">
            <v>3.3080000000000003</v>
          </cell>
          <cell r="M37">
            <v>3.3080000000000003</v>
          </cell>
          <cell r="N37">
            <v>39.696000000000005</v>
          </cell>
        </row>
        <row r="38">
          <cell r="A38" t="str">
            <v>Overhead</v>
          </cell>
          <cell r="B38">
            <v>1.569</v>
          </cell>
          <cell r="C38">
            <v>1.569</v>
          </cell>
          <cell r="D38">
            <v>1.569</v>
          </cell>
          <cell r="E38">
            <v>1.569</v>
          </cell>
          <cell r="F38">
            <v>1.569</v>
          </cell>
          <cell r="G38">
            <v>1.569</v>
          </cell>
          <cell r="H38">
            <v>1.569</v>
          </cell>
          <cell r="I38">
            <v>1.569</v>
          </cell>
          <cell r="J38">
            <v>1.569</v>
          </cell>
          <cell r="K38">
            <v>1.569</v>
          </cell>
          <cell r="L38">
            <v>1.569</v>
          </cell>
          <cell r="M38">
            <v>1.569</v>
          </cell>
          <cell r="N38">
            <v>18.827999999999996</v>
          </cell>
        </row>
        <row r="39">
          <cell r="A39" t="str">
            <v>Depreciation</v>
          </cell>
          <cell r="B39">
            <v>1.4</v>
          </cell>
          <cell r="C39">
            <v>1.4</v>
          </cell>
          <cell r="D39">
            <v>1.4</v>
          </cell>
          <cell r="E39">
            <v>1.4</v>
          </cell>
          <cell r="F39">
            <v>1.4</v>
          </cell>
          <cell r="G39">
            <v>1.4</v>
          </cell>
          <cell r="H39">
            <v>1.4</v>
          </cell>
          <cell r="I39">
            <v>1.4</v>
          </cell>
          <cell r="J39">
            <v>1.4</v>
          </cell>
          <cell r="K39">
            <v>1.4</v>
          </cell>
          <cell r="L39">
            <v>1.4</v>
          </cell>
          <cell r="M39">
            <v>1.4</v>
          </cell>
          <cell r="N39">
            <v>16.8</v>
          </cell>
        </row>
        <row r="40">
          <cell r="A40" t="str">
            <v>Other</v>
          </cell>
          <cell r="B40">
            <v>0.23300000000000001</v>
          </cell>
          <cell r="C40">
            <v>0.23300000000000001</v>
          </cell>
          <cell r="D40">
            <v>0.23300000000000001</v>
          </cell>
          <cell r="E40">
            <v>0.23300000000000001</v>
          </cell>
          <cell r="F40">
            <v>0.23300000000000001</v>
          </cell>
          <cell r="G40">
            <v>0.23300000000000001</v>
          </cell>
          <cell r="H40">
            <v>0.23300000000000001</v>
          </cell>
          <cell r="I40">
            <v>0.23300000000000001</v>
          </cell>
          <cell r="J40">
            <v>0.23300000000000001</v>
          </cell>
          <cell r="K40">
            <v>0.23300000000000001</v>
          </cell>
          <cell r="L40">
            <v>0.23300000000000001</v>
          </cell>
          <cell r="M40">
            <v>0.23300000000000001</v>
          </cell>
          <cell r="N40">
            <v>2.7960000000000007</v>
          </cell>
        </row>
        <row r="41">
          <cell r="A41" t="str">
            <v>Total Other</v>
          </cell>
          <cell r="B41">
            <v>14.459999999999999</v>
          </cell>
          <cell r="C41">
            <v>14.459999999999999</v>
          </cell>
          <cell r="D41">
            <v>14.459999999999999</v>
          </cell>
          <cell r="E41">
            <v>14.459999999999999</v>
          </cell>
          <cell r="F41">
            <v>14.459999999999999</v>
          </cell>
          <cell r="G41">
            <v>14.459999999999999</v>
          </cell>
          <cell r="H41">
            <v>14.459999999999999</v>
          </cell>
          <cell r="I41">
            <v>14.459999999999999</v>
          </cell>
          <cell r="J41">
            <v>14.459999999999999</v>
          </cell>
          <cell r="K41">
            <v>14.459999999999999</v>
          </cell>
          <cell r="L41">
            <v>14.459999999999999</v>
          </cell>
          <cell r="M41">
            <v>14.459999999999999</v>
          </cell>
          <cell r="N41">
            <v>173.52</v>
          </cell>
        </row>
        <row r="43">
          <cell r="A43" t="str">
            <v>Allocation to Cement, RMC, &amp; Block</v>
          </cell>
          <cell r="B43">
            <v>-109.7</v>
          </cell>
          <cell r="C43">
            <v>-109.7</v>
          </cell>
          <cell r="D43">
            <v>-109.7</v>
          </cell>
          <cell r="E43">
            <v>-111.30000000000001</v>
          </cell>
          <cell r="F43">
            <v>-111.30000000000001</v>
          </cell>
          <cell r="G43">
            <v>-111.30000000000001</v>
          </cell>
          <cell r="H43">
            <v>-111.30000000000001</v>
          </cell>
          <cell r="I43">
            <v>-111.30000000000001</v>
          </cell>
          <cell r="J43">
            <v>-111</v>
          </cell>
          <cell r="K43">
            <v>-110.8</v>
          </cell>
          <cell r="L43">
            <v>-110.19999999999999</v>
          </cell>
          <cell r="M43">
            <v>-110.19999999999999</v>
          </cell>
          <cell r="N43">
            <v>-1327.8</v>
          </cell>
        </row>
        <row r="44">
          <cell r="A44" t="str">
            <v>Net Aggregate Admin</v>
          </cell>
          <cell r="B44">
            <v>95.564999999999984</v>
          </cell>
          <cell r="C44">
            <v>95.564999999999984</v>
          </cell>
          <cell r="D44">
            <v>95.564999999999984</v>
          </cell>
          <cell r="E44">
            <v>96.786859999999962</v>
          </cell>
          <cell r="F44">
            <v>96.786859999999962</v>
          </cell>
          <cell r="G44">
            <v>96.786859999999962</v>
          </cell>
          <cell r="H44">
            <v>96.786859999999962</v>
          </cell>
          <cell r="I44">
            <v>96.786859999999962</v>
          </cell>
          <cell r="J44">
            <v>96.78685999999999</v>
          </cell>
          <cell r="K44">
            <v>96.536859999999976</v>
          </cell>
          <cell r="L44">
            <v>96.03685999999999</v>
          </cell>
          <cell r="M44">
            <v>96.03685999999999</v>
          </cell>
          <cell r="N44">
            <v>1156.02674</v>
          </cell>
        </row>
      </sheetData>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ory-Tons"/>
      <sheetName val="Inventory-$"/>
      <sheetName val="Tytron-Hydro-Grind"/>
      <sheetName val="Fuel Oil"/>
      <sheetName val="Ash"/>
      <sheetName val="BAUXITE"/>
      <sheetName val="IRON"/>
      <sheetName val="COKE"/>
      <sheetName val="COAL"/>
      <sheetName val="GYPSUM"/>
      <sheetName val="surge pile"/>
      <sheetName val="Fines"/>
      <sheetName val="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33">
          <cell r="E33" t="str">
            <v>To reconcile Masonry and CPB Surge</v>
          </cell>
        </row>
        <row r="34">
          <cell r="E34" t="str">
            <v>G/L End Balance Prior Entry</v>
          </cell>
          <cell r="F34">
            <v>203552.72</v>
          </cell>
        </row>
        <row r="35">
          <cell r="E35" t="str">
            <v>Minus- Masonry</v>
          </cell>
          <cell r="F35">
            <v>7679.16</v>
          </cell>
        </row>
        <row r="36">
          <cell r="E36" t="str">
            <v>Minus - CPB Surge</v>
          </cell>
          <cell r="F36">
            <v>824650.96</v>
          </cell>
        </row>
        <row r="37">
          <cell r="E37" t="str">
            <v>Start Balance G/L</v>
          </cell>
          <cell r="F37">
            <v>-628777.39999999991</v>
          </cell>
        </row>
        <row r="38">
          <cell r="E38" t="str">
            <v>Balance to keep</v>
          </cell>
          <cell r="F38">
            <v>203552.72</v>
          </cell>
        </row>
        <row r="39">
          <cell r="E39" t="str">
            <v>Adjustment in order to keep</v>
          </cell>
          <cell r="F39">
            <v>-832330.11999999988</v>
          </cell>
        </row>
        <row r="40">
          <cell r="E40" t="str">
            <v xml:space="preserve">the same dollar amount </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erarchy"/>
      <sheetName val="Hierarchy (Ready Mix)"/>
      <sheetName val="Hierarchy (Ash)"/>
      <sheetName val="Cost Centers"/>
      <sheetName val="Cost Centers (Ready Mix)"/>
      <sheetName val="Cost Centers (Ash)"/>
      <sheetName val="Node 1 - Company Codes"/>
      <sheetName val="Node 1 - Segment"/>
      <sheetName val="Node 2 - Name"/>
      <sheetName val="Node 3 - Regions"/>
      <sheetName val="Potential New Plants"/>
      <sheetName val="Node 3 - Plants"/>
      <sheetName val="Node 4 - Category"/>
      <sheetName val="Node 5 - Functional Areas"/>
      <sheetName val="Node 5 - Functional Area Map"/>
      <sheetName val="Node 5 - Phases"/>
      <sheetName val="CC Numbering"/>
      <sheetName val="Essbase Income Activity"/>
      <sheetName val="Essbase Balance Activity"/>
      <sheetName val="Essbase Functional Activity"/>
      <sheetName val="Pla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
          <cell r="A2" t="str">
            <v>AF</v>
          </cell>
          <cell r="B2" t="str">
            <v>Alternative Fuel</v>
          </cell>
        </row>
        <row r="3">
          <cell r="A3" t="str">
            <v>AG</v>
          </cell>
          <cell r="B3" t="str">
            <v>Aggregates</v>
          </cell>
        </row>
        <row r="4">
          <cell r="A4" t="str">
            <v>BL</v>
          </cell>
          <cell r="B4" t="str">
            <v>Block</v>
          </cell>
        </row>
        <row r="5">
          <cell r="A5" t="str">
            <v>CE</v>
          </cell>
          <cell r="B5" t="str">
            <v>Cement</v>
          </cell>
        </row>
        <row r="6">
          <cell r="A6" t="str">
            <v>CO</v>
          </cell>
          <cell r="B6" t="str">
            <v>Corporate Office</v>
          </cell>
        </row>
        <row r="7">
          <cell r="A7" t="str">
            <v>CS</v>
          </cell>
          <cell r="B7" t="str">
            <v>Obsolete</v>
          </cell>
        </row>
        <row r="8">
          <cell r="A8" t="str">
            <v>EM</v>
          </cell>
          <cell r="B8" t="str">
            <v>Equipment Manufacturing</v>
          </cell>
        </row>
        <row r="9">
          <cell r="A9" t="str">
            <v>FA</v>
          </cell>
          <cell r="B9" t="str">
            <v>Fly Ash</v>
          </cell>
        </row>
        <row r="10">
          <cell r="A10" t="str">
            <v>HO</v>
          </cell>
          <cell r="B10" t="str">
            <v>Head Office</v>
          </cell>
        </row>
        <row r="11">
          <cell r="A11" t="str">
            <v>OBS</v>
          </cell>
          <cell r="B11" t="str">
            <v>Obsolete</v>
          </cell>
        </row>
        <row r="12">
          <cell r="A12" t="str">
            <v>RM</v>
          </cell>
          <cell r="B12" t="str">
            <v>Ready Mix</v>
          </cell>
        </row>
        <row r="13">
          <cell r="A13" t="str">
            <v>TR</v>
          </cell>
          <cell r="B13" t="str">
            <v>Transportation</v>
          </cell>
        </row>
      </sheetData>
      <sheetData sheetId="8" refreshError="1">
        <row r="2">
          <cell r="A2" t="str">
            <v>AGUS33</v>
          </cell>
          <cell r="B2" t="str">
            <v>Aggregates Mid-Atlantic</v>
          </cell>
        </row>
        <row r="3">
          <cell r="A3" t="str">
            <v>AGUS51</v>
          </cell>
          <cell r="B3" t="str">
            <v>Aggregates Florida</v>
          </cell>
        </row>
        <row r="4">
          <cell r="A4" t="str">
            <v>BLUS51</v>
          </cell>
          <cell r="B4" t="str">
            <v>Block Florida</v>
          </cell>
        </row>
        <row r="5">
          <cell r="A5" t="str">
            <v>BLUS57</v>
          </cell>
          <cell r="B5" t="str">
            <v>Standard Concrete</v>
          </cell>
        </row>
        <row r="6">
          <cell r="A6" t="str">
            <v>CEUS31</v>
          </cell>
          <cell r="B6" t="str">
            <v>Cement Roanoke</v>
          </cell>
        </row>
        <row r="7">
          <cell r="A7" t="str">
            <v>CEUS41</v>
          </cell>
          <cell r="B7" t="str">
            <v>Cement Essex</v>
          </cell>
        </row>
        <row r="8">
          <cell r="A8" t="str">
            <v>CEUS51</v>
          </cell>
          <cell r="B8" t="str">
            <v>Cement Florida</v>
          </cell>
        </row>
        <row r="9">
          <cell r="A9" t="str">
            <v>COUS11</v>
          </cell>
          <cell r="B9" t="str">
            <v>Corporate Titan America</v>
          </cell>
        </row>
        <row r="10">
          <cell r="A10" t="str">
            <v>COUS12</v>
          </cell>
          <cell r="B10" t="str">
            <v>Corporate Markfield</v>
          </cell>
        </row>
        <row r="11">
          <cell r="A11" t="str">
            <v>COUS13</v>
          </cell>
          <cell r="B11" t="str">
            <v>Corporate Receivables</v>
          </cell>
        </row>
        <row r="12">
          <cell r="A12" t="str">
            <v>COUS14</v>
          </cell>
          <cell r="B12" t="str">
            <v>Corporate PCC</v>
          </cell>
        </row>
        <row r="13">
          <cell r="A13" t="str">
            <v>EMCY11</v>
          </cell>
          <cell r="B13" t="str">
            <v>STET Greece</v>
          </cell>
        </row>
        <row r="14">
          <cell r="A14" t="str">
            <v>EMUS83</v>
          </cell>
          <cell r="B14" t="str">
            <v>STET</v>
          </cell>
        </row>
        <row r="15">
          <cell r="A15" t="str">
            <v>EMUS84</v>
          </cell>
          <cell r="B15" t="str">
            <v>STET Trading</v>
          </cell>
        </row>
        <row r="16">
          <cell r="A16" t="str">
            <v>FACA13</v>
          </cell>
          <cell r="B16" t="str">
            <v>Fly Ash Canada</v>
          </cell>
        </row>
        <row r="17">
          <cell r="A17" t="str">
            <v>FAUS71</v>
          </cell>
          <cell r="B17" t="str">
            <v>Fly Ash ST</v>
          </cell>
        </row>
        <row r="18">
          <cell r="A18" t="str">
            <v>FAUS91</v>
          </cell>
          <cell r="B18" t="str">
            <v>Fly Ash Venture</v>
          </cell>
        </row>
        <row r="19">
          <cell r="A19" t="str">
            <v>FAUS92</v>
          </cell>
          <cell r="B19" t="str">
            <v>Fly Ash Mid-Atlantic</v>
          </cell>
        </row>
        <row r="20">
          <cell r="A20" t="str">
            <v>HOUS31</v>
          </cell>
          <cell r="B20" t="str">
            <v>Head Office Mid-Atlantic</v>
          </cell>
        </row>
        <row r="21">
          <cell r="A21" t="str">
            <v>HOUS37</v>
          </cell>
          <cell r="B21" t="str">
            <v>Head Office Carolinas</v>
          </cell>
        </row>
        <row r="22">
          <cell r="A22" t="str">
            <v>HOUS51</v>
          </cell>
          <cell r="B22" t="str">
            <v>Head Office Florida</v>
          </cell>
        </row>
        <row r="23">
          <cell r="A23" t="str">
            <v>OBSOBS</v>
          </cell>
          <cell r="B23" t="str">
            <v>Obsolete</v>
          </cell>
        </row>
        <row r="24">
          <cell r="A24" t="str">
            <v>OBSUS51</v>
          </cell>
          <cell r="B24" t="str">
            <v>Obsolete</v>
          </cell>
        </row>
        <row r="25">
          <cell r="A25" t="str">
            <v>RMUS32</v>
          </cell>
          <cell r="B25" t="str">
            <v>Ready Mix Virginia</v>
          </cell>
        </row>
        <row r="26">
          <cell r="A26" t="str">
            <v>RMUS35</v>
          </cell>
          <cell r="B26" t="str">
            <v>Ready Mix S&amp;W</v>
          </cell>
        </row>
        <row r="27">
          <cell r="A27" t="str">
            <v>RMUS38</v>
          </cell>
          <cell r="B27" t="str">
            <v>Ready Mix Powhatan</v>
          </cell>
        </row>
        <row r="28">
          <cell r="A28" t="str">
            <v>RMUS51</v>
          </cell>
          <cell r="B28" t="str">
            <v>Ready Mix Florida</v>
          </cell>
        </row>
        <row r="29">
          <cell r="A29" t="str">
            <v>RMUS54</v>
          </cell>
          <cell r="B29" t="str">
            <v>Ready Mix Metro</v>
          </cell>
        </row>
        <row r="30">
          <cell r="A30" t="str">
            <v>RMUS55</v>
          </cell>
          <cell r="B30" t="str">
            <v>Ready Mix Summit</v>
          </cell>
        </row>
        <row r="31">
          <cell r="A31" t="str">
            <v>RMUS56</v>
          </cell>
          <cell r="B31" t="str">
            <v>Ready Mix Miami Valley</v>
          </cell>
        </row>
        <row r="32">
          <cell r="A32" t="str">
            <v>RMUS57</v>
          </cell>
          <cell r="B32" t="str">
            <v>Ready Mix Standard</v>
          </cell>
        </row>
        <row r="33">
          <cell r="A33" t="str">
            <v>TRUS51</v>
          </cell>
          <cell r="B33" t="str">
            <v>Transportation Florida</v>
          </cell>
        </row>
      </sheetData>
      <sheetData sheetId="9" refreshError="1">
        <row r="2">
          <cell r="A2" t="str">
            <v>1300</v>
          </cell>
          <cell r="B2" t="str">
            <v>Florida Ready Mix Central Office</v>
          </cell>
          <cell r="C2" t="str">
            <v>RMFL</v>
          </cell>
          <cell r="D2" t="str">
            <v>Florida Ready Mix Central Office</v>
          </cell>
        </row>
        <row r="3">
          <cell r="A3" t="str">
            <v>1301</v>
          </cell>
          <cell r="B3" t="str">
            <v xml:space="preserve">Cocoa Ready Mix              </v>
          </cell>
          <cell r="C3" t="str">
            <v>RMEC</v>
          </cell>
          <cell r="D3" t="str">
            <v>Florida East Coast</v>
          </cell>
        </row>
        <row r="4">
          <cell r="A4" t="str">
            <v>1302</v>
          </cell>
          <cell r="B4" t="str">
            <v xml:space="preserve">Del Ray Beach Ready Mix      </v>
          </cell>
          <cell r="C4" t="str">
            <v>RMTR</v>
          </cell>
          <cell r="D4" t="str">
            <v>Florida Tri-County</v>
          </cell>
        </row>
        <row r="5">
          <cell r="A5" t="str">
            <v>1303</v>
          </cell>
          <cell r="B5" t="str">
            <v xml:space="preserve">Mangonia Park                    </v>
          </cell>
          <cell r="C5" t="str">
            <v>RMTR</v>
          </cell>
          <cell r="D5" t="str">
            <v>Florida Tri-County</v>
          </cell>
        </row>
        <row r="6">
          <cell r="A6" t="str">
            <v>1304</v>
          </cell>
          <cell r="B6" t="str">
            <v xml:space="preserve">Melbourne Ready Mix          </v>
          </cell>
          <cell r="C6" t="str">
            <v>RMEC</v>
          </cell>
          <cell r="D6" t="str">
            <v>Florida East Coast</v>
          </cell>
        </row>
        <row r="7">
          <cell r="A7" t="str">
            <v>1305</v>
          </cell>
          <cell r="B7" t="str">
            <v xml:space="preserve">Okeechobee Ready Mix         </v>
          </cell>
          <cell r="C7" t="str">
            <v>RMEC</v>
          </cell>
          <cell r="D7" t="str">
            <v>Florida East Coast</v>
          </cell>
        </row>
        <row r="8">
          <cell r="A8" t="str">
            <v>1306</v>
          </cell>
          <cell r="B8" t="str">
            <v xml:space="preserve">Stuart Ready Mix             </v>
          </cell>
          <cell r="C8" t="str">
            <v>RMEC</v>
          </cell>
          <cell r="D8" t="str">
            <v>Florida East Coast</v>
          </cell>
        </row>
        <row r="9">
          <cell r="A9" t="str">
            <v>1307</v>
          </cell>
          <cell r="B9" t="str">
            <v xml:space="preserve">Vero Beach Ready Mix         </v>
          </cell>
          <cell r="C9" t="str">
            <v>RMEC</v>
          </cell>
          <cell r="D9" t="str">
            <v>Florida East Coast</v>
          </cell>
        </row>
        <row r="10">
          <cell r="A10" t="str">
            <v>1308</v>
          </cell>
          <cell r="B10" t="str">
            <v xml:space="preserve">Ft Pierce Ready Mix          </v>
          </cell>
          <cell r="C10" t="str">
            <v>RMEC</v>
          </cell>
          <cell r="D10" t="str">
            <v>Florida East Coast</v>
          </cell>
        </row>
        <row r="11">
          <cell r="A11" t="str">
            <v>1309</v>
          </cell>
          <cell r="B11" t="str">
            <v xml:space="preserve">Fairgrounds Ready Mix        </v>
          </cell>
          <cell r="C11" t="str">
            <v>RMTR</v>
          </cell>
          <cell r="D11" t="str">
            <v>Florida Tri-County</v>
          </cell>
        </row>
        <row r="12">
          <cell r="A12" t="str">
            <v>1310</v>
          </cell>
          <cell r="B12" t="str">
            <v xml:space="preserve">Bithlo Ready Mix             </v>
          </cell>
          <cell r="C12" t="str">
            <v>RMWC</v>
          </cell>
          <cell r="D12" t="str">
            <v>Florida West-Central</v>
          </cell>
        </row>
        <row r="13">
          <cell r="A13" t="str">
            <v>1311</v>
          </cell>
          <cell r="B13" t="str">
            <v xml:space="preserve">Bunnell Ready Mix            </v>
          </cell>
          <cell r="C13" t="str">
            <v>RMJX</v>
          </cell>
          <cell r="D13" t="str">
            <v>Florida Jacksonville</v>
          </cell>
        </row>
        <row r="14">
          <cell r="A14" t="str">
            <v>1312</v>
          </cell>
          <cell r="B14" t="str">
            <v xml:space="preserve">Daytona Ready Mix            </v>
          </cell>
          <cell r="C14" t="str">
            <v>RMJX</v>
          </cell>
          <cell r="D14" t="str">
            <v>Florida Jacksonville</v>
          </cell>
        </row>
        <row r="15">
          <cell r="A15" t="str">
            <v>1313</v>
          </cell>
          <cell r="B15" t="str">
            <v xml:space="preserve">Deland Ready Mix             </v>
          </cell>
          <cell r="C15" t="str">
            <v>RMJX</v>
          </cell>
          <cell r="D15" t="str">
            <v>Florida Jacksonville</v>
          </cell>
        </row>
        <row r="16">
          <cell r="A16" t="str">
            <v>1314</v>
          </cell>
          <cell r="B16" t="str">
            <v xml:space="preserve">Eastport Rd                      </v>
          </cell>
          <cell r="C16" t="str">
            <v>RMJX</v>
          </cell>
          <cell r="D16" t="str">
            <v>Florida Jacksonville</v>
          </cell>
        </row>
        <row r="17">
          <cell r="A17" t="str">
            <v>1315</v>
          </cell>
          <cell r="B17" t="str">
            <v xml:space="preserve">Edgewater Ready Mix          </v>
          </cell>
          <cell r="C17" t="str">
            <v>RMJX</v>
          </cell>
          <cell r="D17" t="str">
            <v>Florida Jacksonville</v>
          </cell>
        </row>
        <row r="18">
          <cell r="A18" t="str">
            <v>1316</v>
          </cell>
          <cell r="B18" t="str">
            <v xml:space="preserve">Greenland Rd Ready Mix       </v>
          </cell>
          <cell r="C18" t="str">
            <v>RMJX</v>
          </cell>
          <cell r="D18" t="str">
            <v>Florida Jacksonville</v>
          </cell>
        </row>
        <row r="19">
          <cell r="A19" t="str">
            <v>1317</v>
          </cell>
          <cell r="B19" t="str">
            <v xml:space="preserve">Longwood Ready Mix           </v>
          </cell>
          <cell r="C19" t="str">
            <v>RMWC</v>
          </cell>
          <cell r="D19" t="str">
            <v>Florida West-Central</v>
          </cell>
        </row>
        <row r="20">
          <cell r="A20" t="str">
            <v>1318</v>
          </cell>
          <cell r="B20" t="str">
            <v xml:space="preserve">Orange Park Ready Mix        </v>
          </cell>
          <cell r="C20" t="str">
            <v>RMJX</v>
          </cell>
          <cell r="D20" t="str">
            <v>Florida Jacksonville</v>
          </cell>
        </row>
        <row r="21">
          <cell r="A21" t="str">
            <v>1319</v>
          </cell>
          <cell r="B21" t="str">
            <v xml:space="preserve">Palatka Ready Mix            </v>
          </cell>
          <cell r="C21" t="str">
            <v>RMJX</v>
          </cell>
          <cell r="D21" t="str">
            <v>Florida Jacksonville</v>
          </cell>
        </row>
        <row r="22">
          <cell r="A22" t="str">
            <v>1320</v>
          </cell>
          <cell r="B22" t="str">
            <v xml:space="preserve">South Orange Ready Mix       </v>
          </cell>
          <cell r="C22" t="str">
            <v>RMWC</v>
          </cell>
          <cell r="D22" t="str">
            <v>Florida West-Central</v>
          </cell>
        </row>
        <row r="23">
          <cell r="A23" t="str">
            <v>1321</v>
          </cell>
          <cell r="B23" t="str">
            <v xml:space="preserve">St. Augustine Ready Mix      </v>
          </cell>
          <cell r="C23" t="str">
            <v>RMJX</v>
          </cell>
          <cell r="D23" t="str">
            <v>Florida Jacksonville</v>
          </cell>
        </row>
        <row r="24">
          <cell r="A24" t="str">
            <v>1323</v>
          </cell>
          <cell r="B24" t="str">
            <v xml:space="preserve">Buena Vista Ready Mix        </v>
          </cell>
          <cell r="C24" t="str">
            <v>RMTR</v>
          </cell>
          <cell r="D24" t="str">
            <v>Florida Tri-County</v>
          </cell>
        </row>
        <row r="25">
          <cell r="A25" t="str">
            <v>1324</v>
          </cell>
          <cell r="B25" t="str">
            <v xml:space="preserve">Ft Lauderdale Ready Mix      </v>
          </cell>
          <cell r="C25" t="str">
            <v>RMTR</v>
          </cell>
          <cell r="D25" t="str">
            <v>Florida Tri-County</v>
          </cell>
        </row>
        <row r="26">
          <cell r="A26" t="str">
            <v>1325</v>
          </cell>
          <cell r="B26" t="str">
            <v xml:space="preserve">North Miami Ready Mix        </v>
          </cell>
          <cell r="C26" t="str">
            <v>RMTR</v>
          </cell>
          <cell r="D26" t="str">
            <v>Florida Tri-County</v>
          </cell>
        </row>
        <row r="27">
          <cell r="A27" t="str">
            <v>1326</v>
          </cell>
          <cell r="B27" t="str">
            <v xml:space="preserve">Pennsuco Ready Mix           </v>
          </cell>
          <cell r="C27" t="str">
            <v>RMTR</v>
          </cell>
          <cell r="D27" t="str">
            <v>Florida Tri-County</v>
          </cell>
        </row>
        <row r="28">
          <cell r="A28" t="str">
            <v>1327</v>
          </cell>
          <cell r="B28" t="str">
            <v xml:space="preserve">Pompano Ready Mix            </v>
          </cell>
          <cell r="C28" t="str">
            <v>RMTR</v>
          </cell>
          <cell r="D28" t="str">
            <v>Florida Tri-County</v>
          </cell>
        </row>
        <row r="29">
          <cell r="A29" t="str">
            <v>1328</v>
          </cell>
          <cell r="B29" t="str">
            <v xml:space="preserve">South Miami Ready Mix        </v>
          </cell>
          <cell r="C29" t="str">
            <v>RMTR</v>
          </cell>
          <cell r="D29" t="str">
            <v>Florida Tri-County</v>
          </cell>
        </row>
        <row r="30">
          <cell r="A30" t="str">
            <v>1329</v>
          </cell>
          <cell r="B30" t="str">
            <v xml:space="preserve">Airport Road Ready Mix       </v>
          </cell>
          <cell r="C30" t="str">
            <v>RMWC</v>
          </cell>
          <cell r="D30" t="str">
            <v>Florida West-Central</v>
          </cell>
        </row>
        <row r="31">
          <cell r="A31" t="str">
            <v>1331</v>
          </cell>
          <cell r="B31" t="str">
            <v xml:space="preserve">Ellenton Road Ready Mix      </v>
          </cell>
          <cell r="C31" t="str">
            <v>RMWC</v>
          </cell>
          <cell r="D31" t="str">
            <v>Florida West-Central</v>
          </cell>
        </row>
        <row r="32">
          <cell r="A32" t="str">
            <v>1332</v>
          </cell>
          <cell r="B32" t="str">
            <v xml:space="preserve">Ft Myers Ready Mix           </v>
          </cell>
          <cell r="C32" t="str">
            <v>RMWC</v>
          </cell>
          <cell r="D32" t="str">
            <v>Florida West-Central</v>
          </cell>
        </row>
        <row r="33">
          <cell r="A33" t="str">
            <v>1333</v>
          </cell>
          <cell r="B33" t="str">
            <v xml:space="preserve">Punta Gorda Ready Mix        </v>
          </cell>
          <cell r="C33" t="str">
            <v>RMWC</v>
          </cell>
          <cell r="D33" t="str">
            <v>Florida West-Central</v>
          </cell>
        </row>
        <row r="34">
          <cell r="A34" t="str">
            <v>1334</v>
          </cell>
          <cell r="B34" t="str">
            <v xml:space="preserve">Placida Ready Mix            </v>
          </cell>
          <cell r="C34" t="str">
            <v>RMWC</v>
          </cell>
          <cell r="D34" t="str">
            <v>Florida West-Central</v>
          </cell>
        </row>
        <row r="35">
          <cell r="A35" t="str">
            <v>1335</v>
          </cell>
          <cell r="B35" t="str">
            <v xml:space="preserve">Plant City Ready Mix         </v>
          </cell>
          <cell r="C35" t="str">
            <v>RMWC</v>
          </cell>
          <cell r="D35" t="str">
            <v>Florida West-Central</v>
          </cell>
        </row>
        <row r="36">
          <cell r="A36" t="str">
            <v>1336</v>
          </cell>
          <cell r="B36" t="str">
            <v xml:space="preserve">Ruskin Ready Mix             </v>
          </cell>
          <cell r="C36" t="str">
            <v>RMWC</v>
          </cell>
          <cell r="D36" t="str">
            <v>Florida West-Central</v>
          </cell>
        </row>
        <row r="37">
          <cell r="A37" t="str">
            <v>1337</v>
          </cell>
          <cell r="B37" t="str">
            <v xml:space="preserve">Tampa Ready Mix              </v>
          </cell>
          <cell r="C37" t="str">
            <v>RMWC</v>
          </cell>
          <cell r="D37" t="str">
            <v>Florida West-Central</v>
          </cell>
        </row>
        <row r="38">
          <cell r="A38" t="str">
            <v>1338</v>
          </cell>
          <cell r="B38" t="str">
            <v xml:space="preserve">Venice Ready Mix             </v>
          </cell>
          <cell r="C38" t="str">
            <v>RMWC</v>
          </cell>
          <cell r="D38" t="str">
            <v>Florida West-Central</v>
          </cell>
        </row>
        <row r="39">
          <cell r="A39" t="str">
            <v>1339</v>
          </cell>
          <cell r="B39" t="str">
            <v>Downtown Jacksonville Ready Mix Producti</v>
          </cell>
          <cell r="C39" t="str">
            <v>RMJX</v>
          </cell>
          <cell r="D39" t="str">
            <v>Florida Jacksonville</v>
          </cell>
        </row>
        <row r="40">
          <cell r="A40" t="str">
            <v>1340</v>
          </cell>
          <cell r="B40" t="str">
            <v xml:space="preserve">Greenbay RMx                 </v>
          </cell>
          <cell r="C40" t="str">
            <v>RMWC</v>
          </cell>
          <cell r="D40" t="str">
            <v>Florida West-Central</v>
          </cell>
        </row>
        <row r="41">
          <cell r="A41" t="str">
            <v>1341</v>
          </cell>
          <cell r="B41" t="str">
            <v xml:space="preserve">Ft Meyers Mainline                      </v>
          </cell>
          <cell r="C41" t="str">
            <v>RMWC</v>
          </cell>
          <cell r="D41" t="str">
            <v>Florida West-Central</v>
          </cell>
        </row>
        <row r="42">
          <cell r="A42" t="str">
            <v>1342</v>
          </cell>
          <cell r="B42" t="str">
            <v xml:space="preserve">Tavares Ready Mix            </v>
          </cell>
          <cell r="C42" t="str">
            <v>RMWC</v>
          </cell>
          <cell r="D42" t="str">
            <v>Florida West-Central</v>
          </cell>
        </row>
        <row r="43">
          <cell r="A43" t="str">
            <v>1343</v>
          </cell>
          <cell r="B43" t="str">
            <v xml:space="preserve">Tavares Portable Ready Mix   </v>
          </cell>
          <cell r="C43" t="str">
            <v>RMWC</v>
          </cell>
          <cell r="D43" t="str">
            <v>Florida West-Central</v>
          </cell>
        </row>
        <row r="44">
          <cell r="A44" t="str">
            <v>1345</v>
          </cell>
          <cell r="B44" t="str">
            <v xml:space="preserve">Miami Airport Ready Mix      </v>
          </cell>
          <cell r="C44" t="str">
            <v>RMTR</v>
          </cell>
          <cell r="D44" t="str">
            <v>Florida Tri-County</v>
          </cell>
        </row>
        <row r="45">
          <cell r="A45" t="str">
            <v>1346</v>
          </cell>
          <cell r="B45" t="str">
            <v xml:space="preserve">SOUTH JACKSONVILLE RM PLANT             </v>
          </cell>
          <cell r="C45" t="str">
            <v>RMJX</v>
          </cell>
          <cell r="D45" t="str">
            <v>Florida Jacksonville</v>
          </cell>
        </row>
        <row r="46">
          <cell r="A46" t="str">
            <v>1347</v>
          </cell>
          <cell r="B46" t="str">
            <v xml:space="preserve">Grant St RM                             </v>
          </cell>
          <cell r="C46" t="str">
            <v>RMWC</v>
          </cell>
          <cell r="D46" t="str">
            <v>Florida West-Central</v>
          </cell>
        </row>
        <row r="47">
          <cell r="A47" t="str">
            <v>1353</v>
          </cell>
          <cell r="B47" t="str">
            <v xml:space="preserve">Industrial Lane Ready Mix    </v>
          </cell>
          <cell r="C47" t="str">
            <v>RMWC</v>
          </cell>
          <cell r="D47" t="str">
            <v>Florida West-Central</v>
          </cell>
        </row>
        <row r="48">
          <cell r="A48" t="str">
            <v>1354</v>
          </cell>
          <cell r="B48" t="str">
            <v xml:space="preserve">Downtown Orlando Ready Mix   </v>
          </cell>
          <cell r="C48" t="str">
            <v>RMWC</v>
          </cell>
          <cell r="D48" t="str">
            <v>Florida West-Central</v>
          </cell>
        </row>
        <row r="49">
          <cell r="A49" t="str">
            <v>1355</v>
          </cell>
          <cell r="B49" t="str">
            <v xml:space="preserve">Anderson Road Ready Mix      </v>
          </cell>
          <cell r="C49" t="str">
            <v>RMWC</v>
          </cell>
          <cell r="D49" t="str">
            <v>Florida West-Central</v>
          </cell>
        </row>
        <row r="50">
          <cell r="A50" t="str">
            <v>1356</v>
          </cell>
          <cell r="B50" t="str">
            <v xml:space="preserve">Vero Portable Ready Mix      </v>
          </cell>
          <cell r="C50" t="str">
            <v>RMEC</v>
          </cell>
          <cell r="D50" t="str">
            <v>Florida East Coast</v>
          </cell>
        </row>
        <row r="51">
          <cell r="A51" t="str">
            <v>1357</v>
          </cell>
          <cell r="B51" t="str">
            <v xml:space="preserve">Naples Ready Mix             </v>
          </cell>
          <cell r="C51" t="str">
            <v>RMWC</v>
          </cell>
          <cell r="D51" t="str">
            <v>Florida West-Central</v>
          </cell>
        </row>
        <row r="52">
          <cell r="A52" t="str">
            <v>1358</v>
          </cell>
          <cell r="B52" t="str">
            <v xml:space="preserve">Zephyrhills Ready Mix        </v>
          </cell>
          <cell r="C52" t="str">
            <v>RMWC</v>
          </cell>
          <cell r="D52" t="str">
            <v>Florida West-Central</v>
          </cell>
        </row>
        <row r="53">
          <cell r="A53" t="str">
            <v>1359</v>
          </cell>
          <cell r="B53" t="str">
            <v xml:space="preserve">Blue Origini RM              </v>
          </cell>
          <cell r="C53" t="str">
            <v>RMWC</v>
          </cell>
          <cell r="D53" t="str">
            <v>Florida West-Central</v>
          </cell>
        </row>
        <row r="54">
          <cell r="A54" t="str">
            <v>1360</v>
          </cell>
          <cell r="B54" t="str">
            <v xml:space="preserve">St. Could Readymix           </v>
          </cell>
          <cell r="C54" t="str">
            <v>RMWC</v>
          </cell>
          <cell r="D54" t="str">
            <v>Florida West-Central</v>
          </cell>
        </row>
        <row r="55">
          <cell r="A55" t="str">
            <v>1400</v>
          </cell>
          <cell r="B55" t="str">
            <v>Florida Ready Mix Central Office</v>
          </cell>
          <cell r="C55" t="str">
            <v>RMFL</v>
          </cell>
          <cell r="D55" t="str">
            <v>Florida Ready Mix Central Office</v>
          </cell>
        </row>
        <row r="56">
          <cell r="A56" t="str">
            <v>1402</v>
          </cell>
          <cell r="B56" t="str">
            <v>Volusia Area</v>
          </cell>
          <cell r="C56" t="str">
            <v>RMJX</v>
          </cell>
          <cell r="D56" t="str">
            <v>Florida Jacksonville</v>
          </cell>
        </row>
        <row r="57">
          <cell r="A57" t="str">
            <v>1403</v>
          </cell>
          <cell r="B57" t="str">
            <v>Orlando Area</v>
          </cell>
          <cell r="C57" t="str">
            <v>RMWC</v>
          </cell>
          <cell r="D57" t="str">
            <v>Florida West-Central</v>
          </cell>
        </row>
        <row r="58">
          <cell r="A58" t="str">
            <v>1404</v>
          </cell>
          <cell r="B58" t="str">
            <v>Jacksonville Area</v>
          </cell>
          <cell r="C58" t="str">
            <v>RMJX</v>
          </cell>
          <cell r="D58" t="str">
            <v>Florida Jacksonville</v>
          </cell>
        </row>
        <row r="59">
          <cell r="A59" t="str">
            <v>1405</v>
          </cell>
          <cell r="B59" t="str">
            <v xml:space="preserve">Tri County Internal Cement Delivery     </v>
          </cell>
          <cell r="C59" t="str">
            <v>RMTR</v>
          </cell>
          <cell r="D59" t="str">
            <v>Florida Tri-County</v>
          </cell>
        </row>
        <row r="60">
          <cell r="A60" t="str">
            <v>1407</v>
          </cell>
          <cell r="B60" t="str">
            <v>East Coast Area</v>
          </cell>
          <cell r="C60" t="str">
            <v>RMTR</v>
          </cell>
          <cell r="D60" t="str">
            <v>Florida Tri-County</v>
          </cell>
        </row>
        <row r="61">
          <cell r="A61" t="str">
            <v>1408</v>
          </cell>
          <cell r="B61" t="str">
            <v>Brevard Area</v>
          </cell>
          <cell r="C61" t="str">
            <v>RMEC</v>
          </cell>
          <cell r="D61" t="str">
            <v>Florida East Coast</v>
          </cell>
        </row>
        <row r="62">
          <cell r="A62" t="str">
            <v>1409</v>
          </cell>
          <cell r="B62" t="str">
            <v>Southeast Area</v>
          </cell>
          <cell r="C62" t="str">
            <v>RMTR</v>
          </cell>
          <cell r="D62" t="str">
            <v>Florida Tri-County</v>
          </cell>
        </row>
        <row r="63">
          <cell r="A63" t="str">
            <v>1412</v>
          </cell>
          <cell r="B63" t="str">
            <v>Tampa Area</v>
          </cell>
          <cell r="C63" t="str">
            <v>RMWC</v>
          </cell>
          <cell r="D63" t="str">
            <v>Florida West-Central</v>
          </cell>
        </row>
        <row r="64">
          <cell r="A64" t="str">
            <v>1413</v>
          </cell>
          <cell r="B64" t="str">
            <v>Southwest Area</v>
          </cell>
          <cell r="C64" t="str">
            <v>RMWC</v>
          </cell>
          <cell r="D64" t="str">
            <v>Florida West-Central</v>
          </cell>
        </row>
        <row r="65">
          <cell r="A65" t="str">
            <v>1422</v>
          </cell>
          <cell r="B65" t="str">
            <v xml:space="preserve">Winter Garden Ready Mix      </v>
          </cell>
          <cell r="C65" t="str">
            <v>RMWC</v>
          </cell>
          <cell r="D65" t="str">
            <v>Florida West-Central</v>
          </cell>
        </row>
        <row r="66">
          <cell r="A66" t="str">
            <v>1444</v>
          </cell>
          <cell r="B66" t="str">
            <v xml:space="preserve">Portable Central RM          </v>
          </cell>
          <cell r="C66" t="str">
            <v>RMWC</v>
          </cell>
          <cell r="D66" t="str">
            <v>Florida West-Central</v>
          </cell>
        </row>
        <row r="67">
          <cell r="A67" t="str">
            <v>1445</v>
          </cell>
          <cell r="B67" t="str">
            <v xml:space="preserve">West Central Internal Delivery          </v>
          </cell>
          <cell r="C67" t="str">
            <v>RMWC</v>
          </cell>
          <cell r="D67" t="str">
            <v>Florida West-Central</v>
          </cell>
        </row>
        <row r="68">
          <cell r="A68" t="str">
            <v>1449</v>
          </cell>
          <cell r="B68" t="str">
            <v xml:space="preserve">Tri County Internal Aggregate Delivery  </v>
          </cell>
          <cell r="C68" t="str">
            <v>RMTR</v>
          </cell>
          <cell r="D68" t="str">
            <v>Florida Tri-County</v>
          </cell>
        </row>
        <row r="69">
          <cell r="A69" t="str">
            <v>1908</v>
          </cell>
          <cell r="B69" t="str">
            <v xml:space="preserve">Standard Concrete Balance Sheet         </v>
          </cell>
          <cell r="C69" t="str">
            <v>OBS</v>
          </cell>
          <cell r="D69" t="str">
            <v>Obsolete</v>
          </cell>
        </row>
        <row r="70">
          <cell r="A70" t="str">
            <v>1909</v>
          </cell>
          <cell r="B70" t="str">
            <v xml:space="preserve">Pennsuco Admin G&amp;A                      </v>
          </cell>
          <cell r="C70" t="str">
            <v>OBS</v>
          </cell>
          <cell r="D70" t="str">
            <v>Obsolete</v>
          </cell>
        </row>
        <row r="71">
          <cell r="A71" t="str">
            <v>1911</v>
          </cell>
          <cell r="B71" t="str">
            <v xml:space="preserve">SUMMIT RM                               </v>
          </cell>
          <cell r="C71" t="str">
            <v>NA</v>
          </cell>
          <cell r="D71" t="str">
            <v>Not Applicable</v>
          </cell>
        </row>
        <row r="72">
          <cell r="A72" t="str">
            <v>1912</v>
          </cell>
          <cell r="B72" t="str">
            <v xml:space="preserve">METRO RM                                </v>
          </cell>
          <cell r="C72" t="str">
            <v>NA</v>
          </cell>
          <cell r="D72" t="str">
            <v>Not Applicable</v>
          </cell>
        </row>
        <row r="73">
          <cell r="A73" t="str">
            <v>1913</v>
          </cell>
          <cell r="B73" t="str">
            <v xml:space="preserve">MIAMI VALLEY                            </v>
          </cell>
          <cell r="C73" t="str">
            <v>NA</v>
          </cell>
          <cell r="D73" t="str">
            <v>Not Applicable</v>
          </cell>
        </row>
        <row r="74">
          <cell r="A74" t="str">
            <v>1916</v>
          </cell>
          <cell r="B74" t="str">
            <v xml:space="preserve">PCC BLOCK                               </v>
          </cell>
          <cell r="C74" t="str">
            <v>OBS</v>
          </cell>
          <cell r="D74" t="str">
            <v>Obsolete</v>
          </cell>
        </row>
        <row r="75">
          <cell r="A75" t="str">
            <v>1917</v>
          </cell>
          <cell r="B75" t="str">
            <v xml:space="preserve">PCC OH                                  </v>
          </cell>
          <cell r="C75" t="str">
            <v>OBS</v>
          </cell>
          <cell r="D75" t="str">
            <v>Obsolete</v>
          </cell>
        </row>
        <row r="76">
          <cell r="A76" t="str">
            <v>3300</v>
          </cell>
          <cell r="B76" t="str">
            <v>Titan Virginia Readymix</v>
          </cell>
          <cell r="C76" t="str">
            <v>RMVA</v>
          </cell>
          <cell r="D76" t="str">
            <v>Titan Virginia Ready Mix</v>
          </cell>
        </row>
        <row r="77">
          <cell r="A77" t="str">
            <v>3310</v>
          </cell>
          <cell r="B77" t="str">
            <v xml:space="preserve">NOVA Readymix        </v>
          </cell>
          <cell r="C77" t="str">
            <v>RMNV</v>
          </cell>
          <cell r="D77" t="str">
            <v xml:space="preserve">Northern Virginia Ready Mix        </v>
          </cell>
        </row>
        <row r="78">
          <cell r="A78" t="str">
            <v>3311</v>
          </cell>
          <cell r="B78" t="str">
            <v xml:space="preserve">Dulles RM                               </v>
          </cell>
          <cell r="C78" t="str">
            <v>RMNV</v>
          </cell>
          <cell r="D78" t="str">
            <v xml:space="preserve">Northern Virginia Ready Mix        </v>
          </cell>
        </row>
        <row r="79">
          <cell r="A79" t="str">
            <v>3312</v>
          </cell>
          <cell r="B79" t="str">
            <v xml:space="preserve">Centreville RM                          </v>
          </cell>
          <cell r="C79" t="str">
            <v>RMNV</v>
          </cell>
          <cell r="D79" t="str">
            <v xml:space="preserve">Northern Virginia Ready Mix        </v>
          </cell>
        </row>
        <row r="80">
          <cell r="A80" t="str">
            <v>3313</v>
          </cell>
          <cell r="B80" t="str">
            <v xml:space="preserve">Dumfries RM                             </v>
          </cell>
          <cell r="C80" t="str">
            <v>RMNV</v>
          </cell>
          <cell r="D80" t="str">
            <v xml:space="preserve">Northern Virginia Ready Mix        </v>
          </cell>
        </row>
        <row r="81">
          <cell r="A81" t="str">
            <v>3314</v>
          </cell>
          <cell r="B81" t="str">
            <v xml:space="preserve">New Post RM                             </v>
          </cell>
          <cell r="C81" t="str">
            <v>RMNV</v>
          </cell>
          <cell r="D81" t="str">
            <v xml:space="preserve">Northern Virginia Ready Mix        </v>
          </cell>
        </row>
        <row r="82">
          <cell r="A82" t="str">
            <v>3315</v>
          </cell>
          <cell r="B82" t="str">
            <v xml:space="preserve">Clear Brook RM                          </v>
          </cell>
          <cell r="C82" t="str">
            <v>RMNV</v>
          </cell>
          <cell r="D82" t="str">
            <v xml:space="preserve">Northern Virginia Ready Mix        </v>
          </cell>
        </row>
        <row r="83">
          <cell r="A83" t="str">
            <v>3316</v>
          </cell>
          <cell r="B83" t="str">
            <v xml:space="preserve">Stafford RM                             </v>
          </cell>
          <cell r="C83" t="str">
            <v>RMNV</v>
          </cell>
          <cell r="D83" t="str">
            <v xml:space="preserve">Northern Virginia Ready Mix        </v>
          </cell>
        </row>
        <row r="84">
          <cell r="A84" t="str">
            <v>3317</v>
          </cell>
          <cell r="B84" t="str">
            <v xml:space="preserve">Goose Creek RM                          </v>
          </cell>
          <cell r="C84" t="str">
            <v>RMNV</v>
          </cell>
          <cell r="D84" t="str">
            <v xml:space="preserve">Northern Virginia Ready Mix        </v>
          </cell>
        </row>
        <row r="85">
          <cell r="A85" t="str">
            <v>3318</v>
          </cell>
          <cell r="B85" t="str">
            <v xml:space="preserve">Front Royal RM                          </v>
          </cell>
          <cell r="C85" t="str">
            <v>RMNV</v>
          </cell>
          <cell r="D85" t="str">
            <v xml:space="preserve">Northern Virginia Ready Mix        </v>
          </cell>
        </row>
        <row r="86">
          <cell r="A86" t="str">
            <v>3319</v>
          </cell>
          <cell r="B86" t="str">
            <v xml:space="preserve">Springfield RM                          </v>
          </cell>
          <cell r="C86" t="str">
            <v>RMNV</v>
          </cell>
          <cell r="D86" t="str">
            <v xml:space="preserve">Northern Virginia Ready Mix        </v>
          </cell>
        </row>
        <row r="87">
          <cell r="A87" t="str">
            <v>3330</v>
          </cell>
          <cell r="B87" t="str">
            <v>SOVA Readymix</v>
          </cell>
          <cell r="C87" t="str">
            <v>RMSV</v>
          </cell>
          <cell r="D87" t="str">
            <v xml:space="preserve">Southern Virginia Ready Mix        </v>
          </cell>
        </row>
        <row r="88">
          <cell r="A88" t="str">
            <v>3331</v>
          </cell>
          <cell r="B88" t="str">
            <v xml:space="preserve">Campostella RM                          </v>
          </cell>
          <cell r="C88" t="str">
            <v>RMSV</v>
          </cell>
          <cell r="D88" t="str">
            <v xml:space="preserve">Southern Virginia Ready Mix        </v>
          </cell>
        </row>
        <row r="89">
          <cell r="A89" t="str">
            <v>3332</v>
          </cell>
          <cell r="B89" t="str">
            <v xml:space="preserve">Oceana RM                               </v>
          </cell>
          <cell r="C89" t="str">
            <v>RMSV</v>
          </cell>
          <cell r="D89" t="str">
            <v xml:space="preserve">Southern Virginia Ready Mix        </v>
          </cell>
        </row>
        <row r="90">
          <cell r="A90" t="str">
            <v>3333</v>
          </cell>
          <cell r="B90" t="str">
            <v xml:space="preserve">Port Norfolk RM                         </v>
          </cell>
          <cell r="C90" t="str">
            <v>RMSV</v>
          </cell>
          <cell r="D90" t="str">
            <v xml:space="preserve">Southern Virginia Ready Mix        </v>
          </cell>
        </row>
        <row r="91">
          <cell r="A91" t="str">
            <v>3334</v>
          </cell>
          <cell r="B91" t="str">
            <v xml:space="preserve">Rip Rap Road RM                         </v>
          </cell>
          <cell r="C91" t="str">
            <v>RMSV</v>
          </cell>
          <cell r="D91" t="str">
            <v xml:space="preserve">Southern Virginia Ready Mix        </v>
          </cell>
        </row>
        <row r="92">
          <cell r="A92" t="str">
            <v>3335</v>
          </cell>
          <cell r="B92" t="str">
            <v xml:space="preserve">Skiffes Creek RM                        </v>
          </cell>
          <cell r="C92" t="str">
            <v>RMSV</v>
          </cell>
          <cell r="D92" t="str">
            <v xml:space="preserve">Southern Virginia Ready Mix        </v>
          </cell>
        </row>
        <row r="93">
          <cell r="A93" t="str">
            <v>3336</v>
          </cell>
          <cell r="B93" t="str">
            <v xml:space="preserve">Suffolk RM                              </v>
          </cell>
          <cell r="C93" t="str">
            <v>RMSV</v>
          </cell>
          <cell r="D93" t="str">
            <v xml:space="preserve">Southern Virginia Ready Mix        </v>
          </cell>
        </row>
        <row r="94">
          <cell r="A94" t="str">
            <v>3337</v>
          </cell>
          <cell r="B94" t="str">
            <v xml:space="preserve">Toano RM                                </v>
          </cell>
          <cell r="C94" t="str">
            <v>RMSV</v>
          </cell>
          <cell r="D94" t="str">
            <v xml:space="preserve">Southern Virginia Ready Mix        </v>
          </cell>
        </row>
        <row r="95">
          <cell r="A95" t="str">
            <v>3341</v>
          </cell>
          <cell r="B95" t="str">
            <v xml:space="preserve">SOVA RMs                         </v>
          </cell>
          <cell r="C95" t="str">
            <v>RMSV</v>
          </cell>
          <cell r="D95" t="str">
            <v xml:space="preserve">Southern Virginia Ready Mix        </v>
          </cell>
        </row>
        <row r="96">
          <cell r="A96" t="str">
            <v>3350</v>
          </cell>
          <cell r="B96" t="str">
            <v>Powhatan Readymix</v>
          </cell>
          <cell r="C96" t="str">
            <v>RMPT</v>
          </cell>
          <cell r="D96" t="str">
            <v>Powhatan Ready Mix</v>
          </cell>
        </row>
        <row r="97">
          <cell r="A97" t="str">
            <v>3351</v>
          </cell>
          <cell r="B97" t="str">
            <v xml:space="preserve">Chesterfield RM                         </v>
          </cell>
          <cell r="C97" t="str">
            <v>RMPT</v>
          </cell>
          <cell r="D97" t="str">
            <v>Powhatan Ready Mix</v>
          </cell>
        </row>
        <row r="98">
          <cell r="A98" t="str">
            <v>3352</v>
          </cell>
          <cell r="B98" t="str">
            <v xml:space="preserve">Petersburg RM                           </v>
          </cell>
          <cell r="C98" t="str">
            <v>RMPT</v>
          </cell>
          <cell r="D98" t="str">
            <v>Powhatan Ready Mix</v>
          </cell>
        </row>
        <row r="99">
          <cell r="A99" t="str">
            <v>3353</v>
          </cell>
          <cell r="B99" t="str">
            <v xml:space="preserve">Airport RM                              </v>
          </cell>
          <cell r="C99" t="str">
            <v>RMPT</v>
          </cell>
          <cell r="D99" t="str">
            <v>Powhatan Ready Mix</v>
          </cell>
        </row>
        <row r="100">
          <cell r="A100" t="str">
            <v>3354</v>
          </cell>
          <cell r="B100" t="str">
            <v xml:space="preserve">Bryan Park RM                           </v>
          </cell>
          <cell r="C100" t="str">
            <v>RMPT</v>
          </cell>
          <cell r="D100" t="str">
            <v>Powhatan Ready Mix</v>
          </cell>
        </row>
        <row r="101">
          <cell r="A101" t="str">
            <v>3355</v>
          </cell>
          <cell r="B101" t="str">
            <v xml:space="preserve">Powhatan RM                             </v>
          </cell>
          <cell r="C101" t="str">
            <v>RMPT</v>
          </cell>
          <cell r="D101" t="str">
            <v>Powhatan Ready Mix</v>
          </cell>
        </row>
        <row r="102">
          <cell r="A102" t="str">
            <v>3356</v>
          </cell>
          <cell r="B102" t="str">
            <v xml:space="preserve">Goochland RM                            </v>
          </cell>
          <cell r="C102" t="str">
            <v>RMPT</v>
          </cell>
          <cell r="D102" t="str">
            <v>Powhatan Ready Mix</v>
          </cell>
        </row>
        <row r="103">
          <cell r="A103" t="str">
            <v>3357</v>
          </cell>
          <cell r="B103" t="str">
            <v xml:space="preserve">Ashland RM                              </v>
          </cell>
          <cell r="C103" t="str">
            <v>RMPT</v>
          </cell>
          <cell r="D103" t="str">
            <v>Powhatan Ready Mix</v>
          </cell>
        </row>
        <row r="104">
          <cell r="A104" t="str">
            <v>3358</v>
          </cell>
          <cell r="B104" t="str">
            <v xml:space="preserve">Oakley's RM                             </v>
          </cell>
          <cell r="C104" t="str">
            <v>RMPT</v>
          </cell>
          <cell r="D104" t="str">
            <v>Powhatan Ready Mix</v>
          </cell>
        </row>
        <row r="105">
          <cell r="A105" t="str">
            <v>3370</v>
          </cell>
          <cell r="B105" t="str">
            <v>CEVA Readymix</v>
          </cell>
          <cell r="C105" t="str">
            <v>RMCV</v>
          </cell>
          <cell r="D105" t="str">
            <v>Central Virginia Ready Mix</v>
          </cell>
        </row>
        <row r="106">
          <cell r="A106" t="str">
            <v>3400</v>
          </cell>
          <cell r="B106" t="str">
            <v xml:space="preserve">S&amp;W Readymix    </v>
          </cell>
          <cell r="C106" t="str">
            <v>RMSW</v>
          </cell>
          <cell r="D106" t="str">
            <v xml:space="preserve">S&amp;W Ready Mix    </v>
          </cell>
        </row>
        <row r="107">
          <cell r="A107" t="str">
            <v>3410</v>
          </cell>
          <cell r="B107" t="str">
            <v>S&amp;W Inland</v>
          </cell>
          <cell r="C107" t="str">
            <v>RMIN</v>
          </cell>
          <cell r="D107" t="str">
            <v>S&amp;W Inland Division</v>
          </cell>
        </row>
        <row r="108">
          <cell r="A108" t="str">
            <v>3411</v>
          </cell>
          <cell r="B108" t="str">
            <v xml:space="preserve">Clinton RM                              </v>
          </cell>
          <cell r="C108" t="str">
            <v>RMIN</v>
          </cell>
          <cell r="D108" t="str">
            <v>S&amp;W Inland Division</v>
          </cell>
        </row>
        <row r="109">
          <cell r="A109" t="str">
            <v>3412</v>
          </cell>
          <cell r="B109" t="str">
            <v xml:space="preserve">Goldsboro RM                            </v>
          </cell>
          <cell r="C109" t="str">
            <v>RMIN</v>
          </cell>
          <cell r="D109" t="str">
            <v>S&amp;W Inland Division</v>
          </cell>
        </row>
        <row r="110">
          <cell r="A110" t="str">
            <v>3413</v>
          </cell>
          <cell r="B110" t="str">
            <v xml:space="preserve">Kinston RM                              </v>
          </cell>
          <cell r="C110" t="str">
            <v>RMIN</v>
          </cell>
          <cell r="D110" t="str">
            <v>S&amp;W Inland Division</v>
          </cell>
        </row>
        <row r="111">
          <cell r="A111" t="str">
            <v>3414</v>
          </cell>
          <cell r="B111" t="str">
            <v xml:space="preserve">Newton Grove RM                         </v>
          </cell>
          <cell r="C111" t="str">
            <v>RMIN</v>
          </cell>
          <cell r="D111" t="str">
            <v>S&amp;W Inland Division</v>
          </cell>
        </row>
        <row r="112">
          <cell r="A112" t="str">
            <v>3415</v>
          </cell>
          <cell r="B112" t="str">
            <v xml:space="preserve">Wallace RM                              </v>
          </cell>
          <cell r="C112" t="str">
            <v>RMIN</v>
          </cell>
          <cell r="D112" t="str">
            <v>S&amp;W Inland Division</v>
          </cell>
        </row>
        <row r="113">
          <cell r="A113" t="str">
            <v>3416</v>
          </cell>
          <cell r="B113" t="str">
            <v xml:space="preserve">Elizabethtown RM                        </v>
          </cell>
          <cell r="C113" t="str">
            <v>RMIN</v>
          </cell>
          <cell r="D113" t="str">
            <v>S&amp;W Inland Division</v>
          </cell>
        </row>
        <row r="114">
          <cell r="A114" t="str">
            <v>3417</v>
          </cell>
          <cell r="B114" t="str">
            <v xml:space="preserve">Lumberton RM                            </v>
          </cell>
          <cell r="C114" t="str">
            <v>RMIN</v>
          </cell>
          <cell r="D114" t="str">
            <v>S&amp;W Inland Division</v>
          </cell>
        </row>
        <row r="115">
          <cell r="A115" t="str">
            <v>3418</v>
          </cell>
          <cell r="B115" t="str">
            <v xml:space="preserve">Whiteville RM                           </v>
          </cell>
          <cell r="C115" t="str">
            <v>RMIN</v>
          </cell>
          <cell r="D115" t="str">
            <v>S&amp;W Inland Division</v>
          </cell>
        </row>
        <row r="116">
          <cell r="A116" t="str">
            <v>3419</v>
          </cell>
          <cell r="B116" t="str">
            <v xml:space="preserve">Wilson's Mills RM                       </v>
          </cell>
          <cell r="C116" t="str">
            <v>RMIN</v>
          </cell>
          <cell r="D116" t="str">
            <v>S&amp;W Inland Division</v>
          </cell>
        </row>
        <row r="117">
          <cell r="A117" t="str">
            <v>3421</v>
          </cell>
          <cell r="B117" t="str">
            <v xml:space="preserve">Fayetteville RM                         </v>
          </cell>
          <cell r="C117" t="str">
            <v>RMIN</v>
          </cell>
          <cell r="D117" t="str">
            <v>S&amp;W Inland Division</v>
          </cell>
        </row>
        <row r="118">
          <cell r="A118" t="str">
            <v>3422</v>
          </cell>
          <cell r="B118" t="str">
            <v xml:space="preserve">Spring Lake RM                          </v>
          </cell>
          <cell r="C118" t="str">
            <v>RMIN</v>
          </cell>
          <cell r="D118" t="str">
            <v>S&amp;W Inland Division</v>
          </cell>
        </row>
        <row r="119">
          <cell r="A119" t="str">
            <v>3423</v>
          </cell>
          <cell r="B119" t="str">
            <v xml:space="preserve">Rocky Mount RM                          </v>
          </cell>
          <cell r="C119" t="str">
            <v>RMIN</v>
          </cell>
          <cell r="D119" t="str">
            <v>S&amp;W Inland Division</v>
          </cell>
        </row>
        <row r="120">
          <cell r="A120" t="str">
            <v>3430</v>
          </cell>
          <cell r="B120" t="str">
            <v>S&amp;W NC Coastal</v>
          </cell>
          <cell r="C120" t="str">
            <v>RMNC</v>
          </cell>
          <cell r="D120" t="str">
            <v>S&amp;W North Carolina Coastal</v>
          </cell>
        </row>
        <row r="121">
          <cell r="A121" t="str">
            <v>3431</v>
          </cell>
          <cell r="B121" t="str">
            <v xml:space="preserve">Jacksonville RM                         </v>
          </cell>
          <cell r="C121" t="str">
            <v>RMNC</v>
          </cell>
          <cell r="D121" t="str">
            <v>S&amp;W North Carolina Coastal</v>
          </cell>
        </row>
        <row r="122">
          <cell r="A122" t="str">
            <v>3432</v>
          </cell>
          <cell r="B122" t="str">
            <v xml:space="preserve">Holly Ridge RM                          </v>
          </cell>
          <cell r="C122" t="str">
            <v>RMNC</v>
          </cell>
          <cell r="D122" t="str">
            <v>S&amp;W North Carolina Coastal</v>
          </cell>
        </row>
        <row r="123">
          <cell r="A123" t="str">
            <v>3433</v>
          </cell>
          <cell r="B123" t="str">
            <v xml:space="preserve">Hubert RM                               </v>
          </cell>
          <cell r="C123" t="str">
            <v>RMNC</v>
          </cell>
          <cell r="D123" t="str">
            <v>S&amp;W North Carolina Coastal</v>
          </cell>
        </row>
        <row r="124">
          <cell r="A124" t="str">
            <v>3436</v>
          </cell>
          <cell r="B124" t="str">
            <v xml:space="preserve">New Bern RM                             </v>
          </cell>
          <cell r="C124" t="str">
            <v>RMNC</v>
          </cell>
          <cell r="D124" t="str">
            <v>S&amp;W North Carolina Coastal</v>
          </cell>
        </row>
        <row r="125">
          <cell r="A125" t="str">
            <v>3437</v>
          </cell>
          <cell r="B125" t="str">
            <v xml:space="preserve">Morehead City RM                        </v>
          </cell>
          <cell r="C125" t="str">
            <v>RMNC</v>
          </cell>
          <cell r="D125" t="str">
            <v>S&amp;W North Carolina Coastal</v>
          </cell>
        </row>
        <row r="126">
          <cell r="A126" t="str">
            <v>3438</v>
          </cell>
          <cell r="B126" t="str">
            <v xml:space="preserve">Havelock RM                             </v>
          </cell>
          <cell r="C126" t="str">
            <v>RMNC</v>
          </cell>
          <cell r="D126" t="str">
            <v>S&amp;W North Carolina Coastal</v>
          </cell>
        </row>
        <row r="127">
          <cell r="A127" t="str">
            <v>3441</v>
          </cell>
          <cell r="B127" t="str">
            <v xml:space="preserve">Wilmington RM                           </v>
          </cell>
          <cell r="C127" t="str">
            <v>RMNC</v>
          </cell>
          <cell r="D127" t="str">
            <v>S&amp;W North Carolina Coastal</v>
          </cell>
        </row>
        <row r="128">
          <cell r="A128" t="str">
            <v>3442</v>
          </cell>
          <cell r="B128" t="str">
            <v xml:space="preserve">Supply RM                               </v>
          </cell>
          <cell r="C128" t="str">
            <v>RMNC</v>
          </cell>
          <cell r="D128" t="str">
            <v>S&amp;W North Carolina Coastal</v>
          </cell>
        </row>
        <row r="129">
          <cell r="A129" t="str">
            <v>3443</v>
          </cell>
          <cell r="B129" t="str">
            <v xml:space="preserve">Burgaw RM                               </v>
          </cell>
          <cell r="C129" t="str">
            <v>RMNC</v>
          </cell>
          <cell r="D129" t="str">
            <v>S&amp;W North Carolina Coastal</v>
          </cell>
        </row>
        <row r="130">
          <cell r="A130" t="str">
            <v>3444</v>
          </cell>
          <cell r="B130" t="str">
            <v xml:space="preserve">Castle Hayne RM                         </v>
          </cell>
          <cell r="C130" t="str">
            <v>RMNC</v>
          </cell>
          <cell r="D130" t="str">
            <v>S&amp;W North Carolina Coastal</v>
          </cell>
        </row>
        <row r="131">
          <cell r="A131" t="str">
            <v>3445</v>
          </cell>
          <cell r="B131" t="str">
            <v xml:space="preserve">Southport RM                            </v>
          </cell>
          <cell r="C131" t="str">
            <v>RMNC</v>
          </cell>
          <cell r="D131" t="str">
            <v>S&amp;W North Carolina Coastal</v>
          </cell>
        </row>
        <row r="132">
          <cell r="A132" t="str">
            <v>3450</v>
          </cell>
          <cell r="B132" t="str">
            <v>S&amp;W SC Coastal</v>
          </cell>
          <cell r="C132" t="str">
            <v>RMSC</v>
          </cell>
          <cell r="D132" t="str">
            <v>S&amp;W South Carolina Coastal</v>
          </cell>
        </row>
        <row r="133">
          <cell r="A133" t="str">
            <v>3451</v>
          </cell>
          <cell r="B133" t="str">
            <v xml:space="preserve">Little River RM                         </v>
          </cell>
          <cell r="C133" t="str">
            <v>RMSC</v>
          </cell>
          <cell r="D133" t="str">
            <v>S&amp;W South Carolina Coastal</v>
          </cell>
        </row>
        <row r="134">
          <cell r="A134" t="str">
            <v>3452</v>
          </cell>
          <cell r="B134" t="str">
            <v xml:space="preserve">Myrtle Beach RM                         </v>
          </cell>
          <cell r="C134" t="str">
            <v>RMSC</v>
          </cell>
          <cell r="D134" t="str">
            <v>S&amp;W South Carolina Coastal</v>
          </cell>
        </row>
        <row r="135">
          <cell r="A135" t="str">
            <v>3453</v>
          </cell>
          <cell r="B135" t="str">
            <v xml:space="preserve">Conway RM                               </v>
          </cell>
          <cell r="C135" t="str">
            <v>RMSC</v>
          </cell>
          <cell r="D135" t="str">
            <v>S&amp;W South Carolina Coastal</v>
          </cell>
        </row>
        <row r="136">
          <cell r="A136" t="str">
            <v>3454</v>
          </cell>
          <cell r="B136" t="str">
            <v xml:space="preserve">Murells Inlet RM                        </v>
          </cell>
          <cell r="C136" t="str">
            <v>RMSC</v>
          </cell>
          <cell r="D136" t="str">
            <v>S&amp;W South Carolina Coastal</v>
          </cell>
        </row>
        <row r="137">
          <cell r="A137" t="str">
            <v>3455</v>
          </cell>
          <cell r="B137" t="str">
            <v xml:space="preserve">Georgetown RM                           </v>
          </cell>
          <cell r="C137" t="str">
            <v>RMSC</v>
          </cell>
          <cell r="D137" t="str">
            <v>S&amp;W South Carolina Coastal</v>
          </cell>
        </row>
        <row r="138">
          <cell r="A138" t="str">
            <v>3470</v>
          </cell>
          <cell r="B138" t="str">
            <v xml:space="preserve">S&amp;W Readymix    </v>
          </cell>
          <cell r="C138" t="str">
            <v>RMSW</v>
          </cell>
          <cell r="D138" t="str">
            <v xml:space="preserve">S&amp;W Ready Mix    </v>
          </cell>
        </row>
        <row r="139">
          <cell r="A139" t="str">
            <v>3471</v>
          </cell>
          <cell r="B139" t="str">
            <v xml:space="preserve">Portable Plant #1 RM                    </v>
          </cell>
          <cell r="C139" t="str">
            <v>RMSW</v>
          </cell>
          <cell r="D139" t="str">
            <v xml:space="preserve">S&amp;W Ready Mix    </v>
          </cell>
        </row>
        <row r="140">
          <cell r="A140" t="str">
            <v>3472</v>
          </cell>
          <cell r="B140" t="str">
            <v xml:space="preserve">Portable Plant #3 RM                    </v>
          </cell>
          <cell r="C140" t="str">
            <v>RMSW</v>
          </cell>
          <cell r="D140" t="str">
            <v xml:space="preserve">S&amp;W Ready Mix    </v>
          </cell>
        </row>
        <row r="141">
          <cell r="A141" t="str">
            <v>3481</v>
          </cell>
          <cell r="B141" t="str">
            <v xml:space="preserve">S&amp;W Hauling - Cement                    </v>
          </cell>
          <cell r="C141" t="str">
            <v>RMSW</v>
          </cell>
          <cell r="D141" t="str">
            <v xml:space="preserve">S&amp;W Ready Mix    </v>
          </cell>
        </row>
        <row r="142">
          <cell r="A142" t="str">
            <v>3482</v>
          </cell>
          <cell r="B142" t="str">
            <v xml:space="preserve">S&amp;W Hauling - Aggregates                </v>
          </cell>
          <cell r="C142" t="str">
            <v>RMSW</v>
          </cell>
          <cell r="D142" t="str">
            <v xml:space="preserve">S&amp;W Ready Mix    </v>
          </cell>
        </row>
        <row r="143">
          <cell r="A143" t="str">
            <v>6700</v>
          </cell>
          <cell r="B143" t="str">
            <v>Separation Technolog</v>
          </cell>
          <cell r="C143" t="str">
            <v>FAAD</v>
          </cell>
          <cell r="D143" t="str">
            <v>ST Administration</v>
          </cell>
        </row>
        <row r="144">
          <cell r="A144" t="str">
            <v>6701</v>
          </cell>
          <cell r="B144" t="str">
            <v>Brandon Shores Ash P</v>
          </cell>
          <cell r="C144" t="str">
            <v>FANO</v>
          </cell>
          <cell r="D144" t="str">
            <v>ST North</v>
          </cell>
        </row>
        <row r="145">
          <cell r="A145" t="str">
            <v>6702</v>
          </cell>
          <cell r="B145" t="str">
            <v>Essex Ash Terminal (</v>
          </cell>
          <cell r="C145" t="str">
            <v>FANO</v>
          </cell>
          <cell r="D145" t="str">
            <v>ST North</v>
          </cell>
        </row>
        <row r="146">
          <cell r="A146" t="str">
            <v>6703</v>
          </cell>
          <cell r="B146" t="str">
            <v>New Orleans Ash Term</v>
          </cell>
          <cell r="C146" t="str">
            <v>FASO</v>
          </cell>
          <cell r="D146" t="str">
            <v>ST South</v>
          </cell>
        </row>
        <row r="147">
          <cell r="A147" t="str">
            <v>6704</v>
          </cell>
          <cell r="B147" t="str">
            <v>Transflo Ash Termina</v>
          </cell>
          <cell r="C147" t="str">
            <v>FANO</v>
          </cell>
          <cell r="D147" t="str">
            <v>ST North</v>
          </cell>
        </row>
        <row r="148">
          <cell r="A148" t="str">
            <v>6705</v>
          </cell>
          <cell r="B148" t="str">
            <v>Brandon Ash Terminal</v>
          </cell>
          <cell r="C148" t="str">
            <v>FASO</v>
          </cell>
          <cell r="D148" t="str">
            <v>ST South</v>
          </cell>
        </row>
        <row r="149">
          <cell r="A149" t="str">
            <v>6706</v>
          </cell>
          <cell r="B149" t="str">
            <v>Richmond Ash Termina</v>
          </cell>
          <cell r="C149" t="str">
            <v>FANO</v>
          </cell>
          <cell r="D149" t="str">
            <v>ST North</v>
          </cell>
        </row>
        <row r="150">
          <cell r="A150" t="str">
            <v>6707</v>
          </cell>
          <cell r="B150" t="str">
            <v>Norfolk Ash Terminal</v>
          </cell>
          <cell r="C150" t="str">
            <v>FANO</v>
          </cell>
          <cell r="D150" t="str">
            <v>ST North</v>
          </cell>
        </row>
        <row r="151">
          <cell r="A151" t="str">
            <v>6708</v>
          </cell>
          <cell r="B151" t="str">
            <v>Mount Storm Ash Plnt</v>
          </cell>
          <cell r="C151" t="str">
            <v>FANO</v>
          </cell>
          <cell r="D151" t="str">
            <v>ST North</v>
          </cell>
        </row>
        <row r="152">
          <cell r="A152" t="str">
            <v>6709</v>
          </cell>
          <cell r="B152" t="str">
            <v xml:space="preserve">Norfolk Ash Imports </v>
          </cell>
          <cell r="C152" t="str">
            <v>FANO</v>
          </cell>
          <cell r="D152" t="str">
            <v>ST North</v>
          </cell>
        </row>
        <row r="153">
          <cell r="A153" t="str">
            <v>6710</v>
          </cell>
          <cell r="B153" t="str">
            <v xml:space="preserve">ST Northeast Region </v>
          </cell>
          <cell r="C153" t="str">
            <v>FANO</v>
          </cell>
          <cell r="D153" t="str">
            <v>ST North</v>
          </cell>
        </row>
        <row r="154">
          <cell r="A154" t="str">
            <v>6711</v>
          </cell>
          <cell r="B154" t="str">
            <v xml:space="preserve">BI Ash Plant        </v>
          </cell>
          <cell r="C154" t="str">
            <v>FANO</v>
          </cell>
          <cell r="D154" t="str">
            <v>ST North</v>
          </cell>
        </row>
        <row r="155">
          <cell r="A155" t="str">
            <v>6712</v>
          </cell>
          <cell r="B155" t="str">
            <v>Essex Ash Terminal (</v>
          </cell>
          <cell r="C155" t="str">
            <v>FANO</v>
          </cell>
          <cell r="D155" t="str">
            <v>ST North</v>
          </cell>
        </row>
        <row r="156">
          <cell r="A156" t="str">
            <v>6713</v>
          </cell>
          <cell r="B156" t="str">
            <v xml:space="preserve">Selma Ash Terminal  </v>
          </cell>
          <cell r="C156" t="str">
            <v>FANO</v>
          </cell>
          <cell r="D156" t="str">
            <v>ST North</v>
          </cell>
        </row>
        <row r="157">
          <cell r="A157" t="str">
            <v>6714</v>
          </cell>
          <cell r="B157" t="str">
            <v xml:space="preserve">Richmond Ash (BI)   </v>
          </cell>
          <cell r="C157" t="str">
            <v>FANO</v>
          </cell>
          <cell r="D157" t="str">
            <v>ST North</v>
          </cell>
        </row>
        <row r="158">
          <cell r="A158" t="str">
            <v>6715</v>
          </cell>
          <cell r="B158" t="str">
            <v xml:space="preserve">Longview Power      </v>
          </cell>
          <cell r="C158" t="str">
            <v>FANO</v>
          </cell>
          <cell r="D158" t="str">
            <v>ST North</v>
          </cell>
        </row>
        <row r="159">
          <cell r="A159" t="str">
            <v>6716</v>
          </cell>
          <cell r="B159" t="str">
            <v xml:space="preserve">Brunner Island (LP) </v>
          </cell>
          <cell r="C159" t="str">
            <v>FANO</v>
          </cell>
          <cell r="D159" t="str">
            <v>ST North</v>
          </cell>
        </row>
        <row r="160">
          <cell r="A160" t="str">
            <v>6717</v>
          </cell>
          <cell r="B160" t="str">
            <v xml:space="preserve">Elizabeth Terminal  </v>
          </cell>
          <cell r="C160" t="str">
            <v>FANO</v>
          </cell>
          <cell r="D160" t="str">
            <v>ST North</v>
          </cell>
        </row>
        <row r="161">
          <cell r="A161" t="str">
            <v>6718</v>
          </cell>
          <cell r="B161" t="str">
            <v xml:space="preserve">Essex Ash Imports   </v>
          </cell>
          <cell r="C161" t="str">
            <v>FANO</v>
          </cell>
          <cell r="D161" t="str">
            <v>ST North</v>
          </cell>
        </row>
        <row r="162">
          <cell r="A162" t="str">
            <v>6719</v>
          </cell>
          <cell r="B162" t="str">
            <v xml:space="preserve">NS - Altamont       </v>
          </cell>
          <cell r="C162" t="str">
            <v>FANO</v>
          </cell>
          <cell r="D162" t="str">
            <v>ST North</v>
          </cell>
        </row>
        <row r="163">
          <cell r="A163" t="str">
            <v>6720</v>
          </cell>
          <cell r="B163" t="str">
            <v xml:space="preserve">ST Southeast Region </v>
          </cell>
          <cell r="C163" t="str">
            <v>FASO</v>
          </cell>
          <cell r="D163" t="str">
            <v>ST South</v>
          </cell>
        </row>
        <row r="164">
          <cell r="A164" t="str">
            <v>6721</v>
          </cell>
          <cell r="B164" t="str">
            <v xml:space="preserve">Jacksonville        </v>
          </cell>
          <cell r="C164" t="str">
            <v>FASO</v>
          </cell>
          <cell r="D164" t="str">
            <v>ST South</v>
          </cell>
        </row>
        <row r="165">
          <cell r="A165" t="str">
            <v>6722</v>
          </cell>
          <cell r="B165" t="str">
            <v xml:space="preserve">Moss Point          </v>
          </cell>
          <cell r="C165" t="str">
            <v>FASO</v>
          </cell>
          <cell r="D165" t="str">
            <v>ST South</v>
          </cell>
        </row>
        <row r="166">
          <cell r="A166" t="str">
            <v>6723</v>
          </cell>
          <cell r="B166" t="str">
            <v xml:space="preserve">Milton              </v>
          </cell>
          <cell r="C166" t="str">
            <v>FASO</v>
          </cell>
          <cell r="D166" t="str">
            <v>ST South</v>
          </cell>
        </row>
        <row r="167">
          <cell r="A167" t="str">
            <v>6724</v>
          </cell>
          <cell r="B167" t="str">
            <v xml:space="preserve">Ft. Pierce          </v>
          </cell>
          <cell r="C167" t="str">
            <v>FASO</v>
          </cell>
          <cell r="D167" t="str">
            <v>ST South</v>
          </cell>
        </row>
        <row r="168">
          <cell r="A168" t="str">
            <v>6725</v>
          </cell>
          <cell r="B168" t="str">
            <v xml:space="preserve">Tampa (JAX)         </v>
          </cell>
          <cell r="C168" t="str">
            <v>FASO</v>
          </cell>
          <cell r="D168" t="str">
            <v>ST South</v>
          </cell>
        </row>
        <row r="169">
          <cell r="A169" t="str">
            <v>6726</v>
          </cell>
          <cell r="B169" t="str">
            <v xml:space="preserve">Pennsuco (JAX)      </v>
          </cell>
          <cell r="C169" t="str">
            <v>FASO</v>
          </cell>
          <cell r="D169" t="str">
            <v>ST South</v>
          </cell>
        </row>
        <row r="170">
          <cell r="A170" t="str">
            <v>6727</v>
          </cell>
          <cell r="B170" t="str">
            <v xml:space="preserve">Phillips Highway    </v>
          </cell>
          <cell r="C170" t="str">
            <v>FASO</v>
          </cell>
          <cell r="D170" t="str">
            <v>ST South</v>
          </cell>
        </row>
        <row r="171">
          <cell r="A171" t="str">
            <v>6728</v>
          </cell>
          <cell r="B171" t="str">
            <v>Venezia Ash Terminal</v>
          </cell>
          <cell r="C171" t="str">
            <v>FASO</v>
          </cell>
          <cell r="D171" t="str">
            <v>ST South</v>
          </cell>
        </row>
        <row r="172">
          <cell r="A172" t="str">
            <v>6729</v>
          </cell>
          <cell r="B172" t="str">
            <v xml:space="preserve">Panama City (JAX)   </v>
          </cell>
          <cell r="C172" t="str">
            <v>FASO</v>
          </cell>
          <cell r="D172" t="str">
            <v>ST South</v>
          </cell>
        </row>
        <row r="173">
          <cell r="A173" t="str">
            <v>6730</v>
          </cell>
          <cell r="B173" t="str">
            <v xml:space="preserve">Pensacola (JAX)     </v>
          </cell>
          <cell r="C173" t="str">
            <v>FASO</v>
          </cell>
          <cell r="D173" t="str">
            <v>ST South</v>
          </cell>
        </row>
        <row r="174">
          <cell r="A174" t="str">
            <v>6731</v>
          </cell>
          <cell r="B174" t="str">
            <v xml:space="preserve">Morrow Ash Plant    </v>
          </cell>
          <cell r="C174" t="str">
            <v>FASO</v>
          </cell>
          <cell r="D174" t="str">
            <v>ST South</v>
          </cell>
        </row>
        <row r="175">
          <cell r="A175" t="str">
            <v>6732</v>
          </cell>
          <cell r="B175" t="str">
            <v xml:space="preserve">Tampa Barge (JAX)   </v>
          </cell>
          <cell r="C175" t="str">
            <v>FASO</v>
          </cell>
          <cell r="D175" t="str">
            <v>ST South</v>
          </cell>
        </row>
        <row r="176">
          <cell r="A176" t="str">
            <v>6733</v>
          </cell>
          <cell r="B176" t="str">
            <v xml:space="preserve">New Orleans (BST)   </v>
          </cell>
          <cell r="C176" t="str">
            <v>FASO</v>
          </cell>
          <cell r="D176" t="str">
            <v>ST South</v>
          </cell>
        </row>
        <row r="177">
          <cell r="A177" t="str">
            <v>6734</v>
          </cell>
          <cell r="B177" t="str">
            <v>Pompano Ash Terminal</v>
          </cell>
          <cell r="C177" t="str">
            <v>FASO</v>
          </cell>
          <cell r="D177" t="str">
            <v>ST South</v>
          </cell>
        </row>
        <row r="178">
          <cell r="A178" t="str">
            <v>6736</v>
          </cell>
          <cell r="B178" t="str">
            <v>Duraport Rail Termnl</v>
          </cell>
          <cell r="C178" t="str">
            <v>FANO</v>
          </cell>
          <cell r="D178" t="str">
            <v>ST North</v>
          </cell>
        </row>
        <row r="179">
          <cell r="A179" t="str">
            <v>6737</v>
          </cell>
          <cell r="B179" t="str">
            <v xml:space="preserve">Clifty Creek IN     </v>
          </cell>
          <cell r="C179" t="str">
            <v>FANO</v>
          </cell>
          <cell r="D179" t="str">
            <v>ST North</v>
          </cell>
        </row>
        <row r="180">
          <cell r="A180" t="str">
            <v>6741</v>
          </cell>
          <cell r="B180" t="str">
            <v xml:space="preserve">TECO                </v>
          </cell>
          <cell r="C180" t="str">
            <v>FASO</v>
          </cell>
          <cell r="D180" t="str">
            <v>ST South</v>
          </cell>
        </row>
        <row r="181">
          <cell r="A181" t="str">
            <v>6742</v>
          </cell>
          <cell r="B181" t="str">
            <v xml:space="preserve">Mega-Mix            </v>
          </cell>
          <cell r="C181" t="str">
            <v>FASO</v>
          </cell>
          <cell r="D181" t="str">
            <v>ST South</v>
          </cell>
        </row>
        <row r="182">
          <cell r="A182" t="str">
            <v>6743</v>
          </cell>
          <cell r="B182" t="str">
            <v xml:space="preserve">Tampa Terminal      </v>
          </cell>
          <cell r="C182" t="str">
            <v>FASO</v>
          </cell>
          <cell r="D182" t="str">
            <v>ST South</v>
          </cell>
        </row>
        <row r="183">
          <cell r="A183" t="str">
            <v>6744</v>
          </cell>
          <cell r="B183" t="str">
            <v>Tampa Barge Terminal</v>
          </cell>
          <cell r="C183" t="str">
            <v>FASO</v>
          </cell>
          <cell r="D183" t="str">
            <v>ST South</v>
          </cell>
        </row>
        <row r="184">
          <cell r="A184" t="str">
            <v>6745</v>
          </cell>
          <cell r="B184" t="str">
            <v xml:space="preserve">Florida Rock (TECO) </v>
          </cell>
          <cell r="C184" t="str">
            <v>FASO</v>
          </cell>
          <cell r="D184" t="str">
            <v>ST South</v>
          </cell>
        </row>
        <row r="185">
          <cell r="A185" t="str">
            <v>6747</v>
          </cell>
          <cell r="B185" t="str">
            <v xml:space="preserve">Port of Tampa       </v>
          </cell>
          <cell r="C185" t="str">
            <v>FASO</v>
          </cell>
          <cell r="D185" t="str">
            <v>ST South</v>
          </cell>
        </row>
        <row r="186">
          <cell r="A186" t="str">
            <v>6748</v>
          </cell>
          <cell r="C186" t="str">
            <v>FASO</v>
          </cell>
          <cell r="D186" t="str">
            <v>ST South</v>
          </cell>
        </row>
        <row r="187">
          <cell r="A187" t="str">
            <v>6751</v>
          </cell>
          <cell r="B187" t="str">
            <v xml:space="preserve">Roxboro Ash Plant   </v>
          </cell>
          <cell r="C187" t="str">
            <v>FANO</v>
          </cell>
          <cell r="D187" t="str">
            <v>ST North</v>
          </cell>
        </row>
        <row r="188">
          <cell r="A188" t="str">
            <v>6752</v>
          </cell>
          <cell r="B188" t="str">
            <v>Richmond Ash Termina</v>
          </cell>
          <cell r="C188" t="str">
            <v>FANO</v>
          </cell>
          <cell r="D188" t="str">
            <v>ST North</v>
          </cell>
        </row>
        <row r="189">
          <cell r="A189" t="str">
            <v>6753</v>
          </cell>
          <cell r="B189" t="str">
            <v>Norfolk Ash Terminal</v>
          </cell>
          <cell r="C189" t="str">
            <v>FANO</v>
          </cell>
          <cell r="D189" t="str">
            <v>ST North</v>
          </cell>
        </row>
        <row r="190">
          <cell r="A190" t="str">
            <v>6761</v>
          </cell>
          <cell r="B190" t="str">
            <v xml:space="preserve">Crystal River       </v>
          </cell>
          <cell r="C190" t="str">
            <v>FASO</v>
          </cell>
          <cell r="D190" t="str">
            <v>ST South</v>
          </cell>
        </row>
        <row r="191">
          <cell r="A191" t="str">
            <v>6762</v>
          </cell>
          <cell r="B191" t="str">
            <v xml:space="preserve">Tampa Terminal (CR) </v>
          </cell>
          <cell r="C191" t="str">
            <v>FASO</v>
          </cell>
          <cell r="D191" t="str">
            <v>ST South</v>
          </cell>
        </row>
        <row r="192">
          <cell r="A192" t="str">
            <v>6763</v>
          </cell>
          <cell r="B192" t="str">
            <v>Mega-Mix Ash Warehou</v>
          </cell>
          <cell r="C192" t="str">
            <v>FASO</v>
          </cell>
          <cell r="D192" t="str">
            <v>ST South</v>
          </cell>
        </row>
        <row r="193">
          <cell r="A193" t="str">
            <v>6764</v>
          </cell>
          <cell r="B193" t="str">
            <v xml:space="preserve">Pensacola Ash Term  </v>
          </cell>
          <cell r="C193" t="str">
            <v>FASO</v>
          </cell>
          <cell r="D193" t="str">
            <v>ST South</v>
          </cell>
        </row>
        <row r="194">
          <cell r="A194" t="str">
            <v>6765</v>
          </cell>
          <cell r="B194" t="str">
            <v xml:space="preserve">Crystal River Rail  </v>
          </cell>
          <cell r="C194" t="str">
            <v>FASO</v>
          </cell>
          <cell r="D194" t="str">
            <v>ST South</v>
          </cell>
        </row>
        <row r="195">
          <cell r="A195" t="str">
            <v>6766</v>
          </cell>
          <cell r="B195" t="str">
            <v xml:space="preserve">Tampa Barge (CR)    </v>
          </cell>
          <cell r="C195" t="str">
            <v>FASO</v>
          </cell>
          <cell r="D195" t="str">
            <v>ST South</v>
          </cell>
        </row>
        <row r="196">
          <cell r="A196" t="str">
            <v>6767</v>
          </cell>
          <cell r="B196" t="str">
            <v xml:space="preserve">Phillips Hwy (CR)   </v>
          </cell>
          <cell r="C196" t="str">
            <v>FASO</v>
          </cell>
          <cell r="D196" t="str">
            <v>ST South</v>
          </cell>
        </row>
        <row r="197">
          <cell r="A197" t="str">
            <v>6768</v>
          </cell>
          <cell r="B197" t="str">
            <v xml:space="preserve">Florida Rock (CR)   </v>
          </cell>
          <cell r="C197" t="str">
            <v>FASO</v>
          </cell>
          <cell r="D197" t="str">
            <v>ST South</v>
          </cell>
        </row>
        <row r="198">
          <cell r="A198" t="str">
            <v>6769</v>
          </cell>
          <cell r="B198" t="str">
            <v>TPA Mrn Ash Trm (CR)</v>
          </cell>
          <cell r="C198" t="str">
            <v>FASO</v>
          </cell>
          <cell r="D198" t="str">
            <v>ST South</v>
          </cell>
        </row>
        <row r="199">
          <cell r="A199" t="str">
            <v>6770</v>
          </cell>
          <cell r="B199" t="str">
            <v xml:space="preserve">AV Consolidated     </v>
          </cell>
          <cell r="C199" t="str">
            <v>FAAV</v>
          </cell>
          <cell r="D199" t="str">
            <v>Ash Venture</v>
          </cell>
        </row>
        <row r="200">
          <cell r="A200" t="str">
            <v>6771</v>
          </cell>
          <cell r="B200" t="str">
            <v xml:space="preserve">Lakeland Ash Plant  </v>
          </cell>
          <cell r="C200" t="str">
            <v>FASO</v>
          </cell>
          <cell r="D200" t="str">
            <v>ST South</v>
          </cell>
        </row>
        <row r="201">
          <cell r="A201" t="str">
            <v>6772</v>
          </cell>
          <cell r="B201" t="str">
            <v>Panama City Terminal</v>
          </cell>
          <cell r="C201" t="str">
            <v>FASO</v>
          </cell>
          <cell r="D201" t="str">
            <v>ST South</v>
          </cell>
        </row>
        <row r="202">
          <cell r="A202" t="str">
            <v>6788</v>
          </cell>
          <cell r="B202" t="str">
            <v xml:space="preserve">Brunner Island Elim </v>
          </cell>
          <cell r="C202" t="str">
            <v>FANO</v>
          </cell>
          <cell r="D202" t="str">
            <v>ST North</v>
          </cell>
        </row>
        <row r="203">
          <cell r="A203" t="str">
            <v>6800</v>
          </cell>
          <cell r="C203" t="str">
            <v>EMET</v>
          </cell>
          <cell r="D203" t="str">
            <v>ST Equipment &amp; Technology</v>
          </cell>
        </row>
        <row r="204">
          <cell r="A204" t="str">
            <v>6801</v>
          </cell>
          <cell r="C204" t="str">
            <v>EMET</v>
          </cell>
          <cell r="D204" t="str">
            <v>ST Equipment &amp; Technology</v>
          </cell>
        </row>
        <row r="205">
          <cell r="A205" t="str">
            <v>6802</v>
          </cell>
          <cell r="C205" t="str">
            <v>EMET</v>
          </cell>
          <cell r="D205" t="str">
            <v>ST Equipment &amp; Technology</v>
          </cell>
        </row>
        <row r="206">
          <cell r="A206" t="str">
            <v>6803</v>
          </cell>
          <cell r="C206" t="str">
            <v>EMET</v>
          </cell>
          <cell r="D206" t="str">
            <v>ST Equipment &amp; Technology</v>
          </cell>
        </row>
        <row r="207">
          <cell r="A207" t="str">
            <v>6830</v>
          </cell>
          <cell r="C207" t="str">
            <v>FANO</v>
          </cell>
          <cell r="D207" t="str">
            <v>ST North</v>
          </cell>
        </row>
        <row r="208">
          <cell r="A208" t="str">
            <v>6840</v>
          </cell>
          <cell r="C208" t="str">
            <v>FASO</v>
          </cell>
          <cell r="D208" t="str">
            <v>ST South</v>
          </cell>
        </row>
        <row r="209">
          <cell r="A209" t="str">
            <v>6888</v>
          </cell>
          <cell r="C209" t="str">
            <v>EMET</v>
          </cell>
          <cell r="D209" t="str">
            <v>ST Equipment &amp; Technology</v>
          </cell>
        </row>
        <row r="210">
          <cell r="A210" t="str">
            <v>6889</v>
          </cell>
          <cell r="C210" t="str">
            <v>EMET</v>
          </cell>
          <cell r="D210" t="str">
            <v>ST Equipment &amp; Technology</v>
          </cell>
        </row>
        <row r="211">
          <cell r="A211" t="str">
            <v>6810</v>
          </cell>
          <cell r="B211" t="str">
            <v>STGR Iapetos</v>
          </cell>
          <cell r="C211" t="str">
            <v>FAGR</v>
          </cell>
          <cell r="D211" t="str">
            <v>ST Greece</v>
          </cell>
        </row>
        <row r="212">
          <cell r="A212" t="str">
            <v>6818</v>
          </cell>
          <cell r="B212" t="str">
            <v xml:space="preserve">STGR Iapetos Elim   </v>
          </cell>
          <cell r="C212" t="str">
            <v>FAGR</v>
          </cell>
          <cell r="D212" t="str">
            <v>ST Greece</v>
          </cell>
        </row>
        <row r="213">
          <cell r="A213" t="str">
            <v>6820</v>
          </cell>
          <cell r="B213" t="str">
            <v>STUK Didcot</v>
          </cell>
          <cell r="C213" t="str">
            <v>FAUK</v>
          </cell>
          <cell r="D213" t="str">
            <v>ST United Kingdom</v>
          </cell>
        </row>
        <row r="214">
          <cell r="A214" t="str">
            <v>6828</v>
          </cell>
          <cell r="B214" t="str">
            <v xml:space="preserve">STUK Didcot Elim    </v>
          </cell>
          <cell r="C214" t="str">
            <v>FAUK</v>
          </cell>
          <cell r="D214" t="str">
            <v>ST United Kingdom</v>
          </cell>
        </row>
        <row r="215">
          <cell r="A215" t="str">
            <v>6780</v>
          </cell>
          <cell r="B215" t="str">
            <v>STC Canada</v>
          </cell>
          <cell r="C215" t="str">
            <v>FACA</v>
          </cell>
          <cell r="D215" t="str">
            <v>ST Canada</v>
          </cell>
        </row>
        <row r="216">
          <cell r="A216" t="str">
            <v>6781</v>
          </cell>
          <cell r="B216" t="str">
            <v>STC Belledune</v>
          </cell>
          <cell r="C216" t="str">
            <v>FACA</v>
          </cell>
          <cell r="D216" t="str">
            <v>ST Canada</v>
          </cell>
        </row>
        <row r="217">
          <cell r="A217" t="str">
            <v>6783</v>
          </cell>
          <cell r="B217" t="str">
            <v xml:space="preserve">STC Blanchard       </v>
          </cell>
          <cell r="C217" t="str">
            <v>FACA</v>
          </cell>
          <cell r="D217" t="str">
            <v>ST Canada</v>
          </cell>
        </row>
        <row r="218">
          <cell r="A218" t="str">
            <v>6784</v>
          </cell>
          <cell r="B218" t="str">
            <v xml:space="preserve">STC Newfoundland    </v>
          </cell>
          <cell r="C218" t="str">
            <v>FACA</v>
          </cell>
          <cell r="D218" t="str">
            <v>ST Canada</v>
          </cell>
        </row>
        <row r="219">
          <cell r="A219" t="str">
            <v>6797</v>
          </cell>
          <cell r="B219" t="str">
            <v xml:space="preserve">STC Needham Elim    </v>
          </cell>
          <cell r="C219" t="str">
            <v>FACA</v>
          </cell>
          <cell r="D219" t="str">
            <v>ST Canada</v>
          </cell>
        </row>
        <row r="220">
          <cell r="A220" t="str">
            <v>6798</v>
          </cell>
          <cell r="B220" t="str">
            <v xml:space="preserve">STC Elimination     </v>
          </cell>
          <cell r="C220" t="str">
            <v>FACA</v>
          </cell>
          <cell r="D220" t="str">
            <v>ST Canada</v>
          </cell>
        </row>
        <row r="221">
          <cell r="A221" t="str">
            <v>8700</v>
          </cell>
          <cell r="C221" t="str">
            <v>FAJV</v>
          </cell>
          <cell r="D221" t="str">
            <v>JV Ash Venture</v>
          </cell>
        </row>
        <row r="222">
          <cell r="A222" t="str">
            <v>8710</v>
          </cell>
          <cell r="C222" t="str">
            <v>FAJV</v>
          </cell>
          <cell r="D222" t="str">
            <v>JV Ash Venture</v>
          </cell>
        </row>
        <row r="223">
          <cell r="A223" t="str">
            <v>8711</v>
          </cell>
          <cell r="C223" t="str">
            <v>FAJV</v>
          </cell>
          <cell r="D223" t="str">
            <v>JV Ash Venture</v>
          </cell>
        </row>
        <row r="224">
          <cell r="A224" t="str">
            <v>8712</v>
          </cell>
          <cell r="C224" t="str">
            <v>FAJV</v>
          </cell>
          <cell r="D224" t="str">
            <v>JV Ash Venture</v>
          </cell>
        </row>
        <row r="225">
          <cell r="A225" t="str">
            <v>8713</v>
          </cell>
          <cell r="C225" t="str">
            <v>FAJV</v>
          </cell>
          <cell r="D225" t="str">
            <v>JV Ash Venture</v>
          </cell>
        </row>
        <row r="226">
          <cell r="A226" t="str">
            <v>8720</v>
          </cell>
          <cell r="C226" t="str">
            <v>FAJV</v>
          </cell>
          <cell r="D226" t="str">
            <v>JV Ash Venture</v>
          </cell>
        </row>
        <row r="227">
          <cell r="A227" t="str">
            <v>8721</v>
          </cell>
          <cell r="C227" t="str">
            <v>FAJV</v>
          </cell>
          <cell r="D227" t="str">
            <v>JV Ash Venture</v>
          </cell>
        </row>
        <row r="228">
          <cell r="A228" t="str">
            <v>8722</v>
          </cell>
          <cell r="C228" t="str">
            <v>FAJV</v>
          </cell>
          <cell r="D228" t="str">
            <v>JV Ash Venture</v>
          </cell>
        </row>
        <row r="229">
          <cell r="A229" t="str">
            <v>8723</v>
          </cell>
          <cell r="C229" t="str">
            <v>FAJV</v>
          </cell>
          <cell r="D229" t="str">
            <v>JV Ash Venture</v>
          </cell>
        </row>
        <row r="230">
          <cell r="A230" t="str">
            <v>8724</v>
          </cell>
          <cell r="C230" t="str">
            <v>FAJV</v>
          </cell>
          <cell r="D230" t="str">
            <v>JV Ash Venture</v>
          </cell>
        </row>
        <row r="231">
          <cell r="A231" t="str">
            <v>8730</v>
          </cell>
          <cell r="C231" t="str">
            <v>FAJV</v>
          </cell>
          <cell r="D231" t="str">
            <v>JV Ash Venture</v>
          </cell>
        </row>
        <row r="232">
          <cell r="A232" t="str">
            <v>8740</v>
          </cell>
          <cell r="C232" t="str">
            <v>FAJV</v>
          </cell>
          <cell r="D232" t="str">
            <v>JV Ash Venture</v>
          </cell>
        </row>
        <row r="233">
          <cell r="A233" t="str">
            <v>8750</v>
          </cell>
          <cell r="C233" t="str">
            <v>FAJV</v>
          </cell>
          <cell r="D233" t="str">
            <v>JV Ash Venture</v>
          </cell>
        </row>
        <row r="234">
          <cell r="A234" t="str">
            <v>8760</v>
          </cell>
          <cell r="C234" t="str">
            <v>FAJV</v>
          </cell>
          <cell r="D234" t="str">
            <v>JV Ash Venture</v>
          </cell>
        </row>
        <row r="235">
          <cell r="A235" t="str">
            <v>8761</v>
          </cell>
          <cell r="C235" t="str">
            <v>FAJV</v>
          </cell>
          <cell r="D235" t="str">
            <v>JV Ash Venture</v>
          </cell>
        </row>
        <row r="236">
          <cell r="A236" t="str">
            <v>8762</v>
          </cell>
          <cell r="C236" t="str">
            <v>FAJV</v>
          </cell>
          <cell r="D236" t="str">
            <v>JV Ash Venture</v>
          </cell>
        </row>
        <row r="237">
          <cell r="A237" t="str">
            <v>8763</v>
          </cell>
          <cell r="C237" t="str">
            <v>FAJV</v>
          </cell>
          <cell r="D237" t="str">
            <v>JV Ash Venture</v>
          </cell>
        </row>
        <row r="238">
          <cell r="A238" t="str">
            <v>8770</v>
          </cell>
          <cell r="C238" t="str">
            <v>FAJV</v>
          </cell>
          <cell r="D238" t="str">
            <v>JV Ash Venture</v>
          </cell>
        </row>
        <row r="239">
          <cell r="A239" t="str">
            <v>8771</v>
          </cell>
          <cell r="C239" t="str">
            <v>FAJV</v>
          </cell>
          <cell r="D239" t="str">
            <v>JV Ash Venture</v>
          </cell>
        </row>
        <row r="240">
          <cell r="A240" t="str">
            <v>8772</v>
          </cell>
          <cell r="C240" t="str">
            <v>FAJV</v>
          </cell>
          <cell r="D240" t="str">
            <v>JV Ash Venture</v>
          </cell>
        </row>
        <row r="241">
          <cell r="A241" t="str">
            <v>7600</v>
          </cell>
          <cell r="B241" t="str">
            <v>STMA Mid-Atlantic</v>
          </cell>
          <cell r="C241" t="str">
            <v>FAMA</v>
          </cell>
          <cell r="D241" t="str">
            <v>ST Mid-Atlantic</v>
          </cell>
        </row>
        <row r="242">
          <cell r="A242" t="str">
            <v>7610</v>
          </cell>
          <cell r="B242" t="str">
            <v xml:space="preserve">STMA Roxboro        </v>
          </cell>
          <cell r="C242" t="str">
            <v>FAMA</v>
          </cell>
          <cell r="D242" t="str">
            <v>ST Mid-Atlantic</v>
          </cell>
        </row>
        <row r="243">
          <cell r="A243" t="str">
            <v>7620</v>
          </cell>
          <cell r="B243" t="str">
            <v xml:space="preserve">STMA Belews         </v>
          </cell>
          <cell r="C243" t="str">
            <v>FAMA</v>
          </cell>
          <cell r="D243" t="str">
            <v>ST Mid-Atlantic</v>
          </cell>
        </row>
        <row r="244">
          <cell r="A244" t="str">
            <v>7630</v>
          </cell>
          <cell r="B244" t="str">
            <v xml:space="preserve">STMA Marshall       </v>
          </cell>
          <cell r="C244" t="str">
            <v>FAMA</v>
          </cell>
          <cell r="D244" t="str">
            <v>ST Mid-Atlantic</v>
          </cell>
        </row>
        <row r="245">
          <cell r="A245" t="str">
            <v>6850</v>
          </cell>
          <cell r="B245" t="str">
            <v>STET Admin</v>
          </cell>
          <cell r="C245" t="str">
            <v>EMET</v>
          </cell>
          <cell r="D245" t="str">
            <v>ST Equipment &amp; Technology</v>
          </cell>
        </row>
        <row r="246">
          <cell r="A246" t="str">
            <v>6851</v>
          </cell>
          <cell r="B246" t="str">
            <v xml:space="preserve">STET Belt Mfg       </v>
          </cell>
          <cell r="C246" t="str">
            <v>EMET</v>
          </cell>
          <cell r="D246" t="str">
            <v>ST Equipment &amp; Technology</v>
          </cell>
        </row>
        <row r="247">
          <cell r="A247" t="str">
            <v>6852</v>
          </cell>
          <cell r="B247" t="str">
            <v>STET Separator Parts</v>
          </cell>
          <cell r="C247" t="str">
            <v>EMET</v>
          </cell>
          <cell r="D247" t="str">
            <v>ST Equipment &amp; Technology</v>
          </cell>
        </row>
        <row r="248">
          <cell r="A248" t="str">
            <v>6853</v>
          </cell>
          <cell r="C248" t="str">
            <v>EMET</v>
          </cell>
          <cell r="D248" t="str">
            <v>ST Equipment &amp; Technology</v>
          </cell>
        </row>
        <row r="249">
          <cell r="A249" t="str">
            <v>6858</v>
          </cell>
          <cell r="B249" t="str">
            <v>STET Mfg Elimination</v>
          </cell>
          <cell r="C249" t="str">
            <v>EMET</v>
          </cell>
          <cell r="D249" t="str">
            <v>ST Equipment &amp; Technology</v>
          </cell>
        </row>
        <row r="250">
          <cell r="A250" t="str">
            <v>7400</v>
          </cell>
          <cell r="B250" t="str">
            <v>STET Trading</v>
          </cell>
          <cell r="C250" t="str">
            <v>EMET</v>
          </cell>
          <cell r="D250" t="str">
            <v>ST Equipment &amp; Technology</v>
          </cell>
        </row>
        <row r="251">
          <cell r="A251" t="str">
            <v>7430</v>
          </cell>
          <cell r="B251" t="str">
            <v>STET Trading Resales</v>
          </cell>
          <cell r="C251" t="str">
            <v>EMET</v>
          </cell>
          <cell r="D251" t="str">
            <v>ST Equipment &amp; Technology</v>
          </cell>
        </row>
        <row r="252">
          <cell r="A252" t="str">
            <v>7480</v>
          </cell>
          <cell r="B252" t="str">
            <v xml:space="preserve">STET Trading Elim   </v>
          </cell>
          <cell r="C252" t="str">
            <v>EMET</v>
          </cell>
          <cell r="D252" t="str">
            <v>ST Equipment &amp; Technology</v>
          </cell>
        </row>
      </sheetData>
      <sheetData sheetId="10" refreshError="1"/>
      <sheetData sheetId="11" refreshError="1">
        <row r="2">
          <cell r="B2" t="str">
            <v>Legacy Plant</v>
          </cell>
          <cell r="C2" t="str">
            <v xml:space="preserve">Comments </v>
          </cell>
          <cell r="D2" t="str">
            <v>Plant</v>
          </cell>
          <cell r="E2" t="str">
            <v>Name 1</v>
          </cell>
        </row>
        <row r="3">
          <cell r="B3" t="str">
            <v>remove this after complete form</v>
          </cell>
          <cell r="C3" t="str">
            <v>remove this after complete form</v>
          </cell>
          <cell r="D3" t="str">
            <v>All plants that will be created for TITAN in SAP, will be based on the following rules: 
1.	Premises not in the same perimeter and physical address will be separate plants in SAP.
2.	Premises in the same perimeter with production and selling activities in more than one segments, will be created in SAP as separate plants, one for each segment.
3.	Premises with only selling activities in more than one segments, will be one plant. This applies for example to warehouses or distribution centers that sell both cement or mortars. The differentiation of the segment will be depicted in each selling product material master
4.	Unloading shipping points (e.g. railway terminals, ports etc.) will be created as plants only in cases that stock is kept in these points for more than one day and during month end.
Additionally, the creation of the following types of plants will be examined during rollout phases:
5.	Plant for third party premises where subcontracting and /or production activities and sales activities take place (e.g. Aberdeen and Mega Mix subcontractors at USA).
6.	Plants for special cases such as " Drop-ships" and “Swap scenario”. It is open issue to decide if new plants are to be created or scenarios will be executed with original plants.
Fill Plant's Code.
Codification of plant is the following:
TNNN
The first digit will depict the plant type:
C Cement
R Ready Mix
Q Aggregates
M Mines
P Mortars
A Fly Ash
H  Headquarters/Offices/Administrative
W Distribution/Warehouse/Ports/Transloads
E Electricity
B Concrete Block
N  Equipment Manufacturing 
U Alternative Fuel
G 3rd party plants
S Services
T  Terminals 
The rest three digits (‘NNN’) will be a sequential numbering, for US the number range will be the following:
100 - 299 
In example for USA cement's plants codifcation range would be:
C100 to C299</v>
          </cell>
          <cell r="E3" t="str">
            <v>Fill Plant's Name. 
Maximum length of 30 characters.</v>
          </cell>
        </row>
        <row r="4">
          <cell r="B4" t="str">
            <v>1101</v>
          </cell>
          <cell r="C4"/>
          <cell r="D4" t="str">
            <v>C101</v>
          </cell>
          <cell r="E4" t="str">
            <v>Pennsuco Cement Plant</v>
          </cell>
        </row>
        <row r="5">
          <cell r="B5" t="str">
            <v>1101</v>
          </cell>
          <cell r="C5"/>
          <cell r="D5" t="str">
            <v>Q101</v>
          </cell>
          <cell r="E5" t="str">
            <v>Pennsuco Aggregate Plant</v>
          </cell>
        </row>
        <row r="6">
          <cell r="B6" t="str">
            <v>1101</v>
          </cell>
          <cell r="C6"/>
          <cell r="D6" t="str">
            <v>U101</v>
          </cell>
          <cell r="E6" t="str">
            <v>Pennsuco Alternative Fuel Plant</v>
          </cell>
        </row>
        <row r="7">
          <cell r="B7" t="str">
            <v>1102</v>
          </cell>
          <cell r="C7"/>
          <cell r="D7" t="str">
            <v>T101</v>
          </cell>
          <cell r="E7" t="str">
            <v>Jacksonville Cem &amp; Agg Distrib</v>
          </cell>
        </row>
        <row r="8">
          <cell r="B8" t="str">
            <v>1103</v>
          </cell>
          <cell r="C8"/>
          <cell r="D8" t="str">
            <v>T102</v>
          </cell>
          <cell r="E8" t="str">
            <v>Tampa Terminal</v>
          </cell>
        </row>
        <row r="9">
          <cell r="B9" t="str">
            <v>1104</v>
          </cell>
          <cell r="C9"/>
          <cell r="D9" t="str">
            <v>T103</v>
          </cell>
          <cell r="E9" t="str">
            <v>Edgewater Terminal</v>
          </cell>
        </row>
        <row r="10">
          <cell r="B10" t="str">
            <v>1105</v>
          </cell>
          <cell r="C10"/>
          <cell r="D10" t="str">
            <v>T104</v>
          </cell>
          <cell r="E10" t="str">
            <v>Orlando Cement Terminal</v>
          </cell>
        </row>
        <row r="11">
          <cell r="B11" t="str">
            <v>1106</v>
          </cell>
          <cell r="C11"/>
          <cell r="D11" t="str">
            <v>OBS</v>
          </cell>
          <cell r="E11" t="str">
            <v>Aurburndale Bag Warehouse</v>
          </cell>
        </row>
        <row r="12">
          <cell r="B12" t="str">
            <v>1107</v>
          </cell>
          <cell r="C12"/>
          <cell r="D12" t="str">
            <v>OBS</v>
          </cell>
          <cell r="E12" t="str">
            <v>Panama City Bag Warehouse</v>
          </cell>
        </row>
        <row r="13">
          <cell r="B13" t="str">
            <v>1108</v>
          </cell>
          <cell r="C13"/>
          <cell r="D13" t="str">
            <v>T105</v>
          </cell>
          <cell r="E13" t="str">
            <v>Melbourne Aggregate Distributi</v>
          </cell>
        </row>
        <row r="14">
          <cell r="B14" t="str">
            <v>1109</v>
          </cell>
          <cell r="C14"/>
          <cell r="D14" t="str">
            <v>OBS</v>
          </cell>
          <cell r="E14" t="str">
            <v>Rockledge Aggregate Distributi</v>
          </cell>
        </row>
        <row r="15">
          <cell r="B15" t="str">
            <v>1110</v>
          </cell>
          <cell r="C15"/>
          <cell r="D15" t="str">
            <v>T106</v>
          </cell>
          <cell r="E15" t="str">
            <v>Ft. Pierce Cem &amp; Agg Distrib</v>
          </cell>
        </row>
        <row r="16">
          <cell r="B16" t="str">
            <v>1111</v>
          </cell>
          <cell r="C16"/>
          <cell r="D16" t="str">
            <v>Q102</v>
          </cell>
          <cell r="E16" t="str">
            <v>Center Sand Quary</v>
          </cell>
        </row>
        <row r="17">
          <cell r="B17" t="str">
            <v>1112</v>
          </cell>
          <cell r="C17"/>
          <cell r="D17" t="str">
            <v>G101</v>
          </cell>
          <cell r="E17" t="str">
            <v>White Rock North Agg Plant</v>
          </cell>
        </row>
        <row r="18">
          <cell r="B18" t="str">
            <v>1113</v>
          </cell>
          <cell r="C18"/>
          <cell r="D18" t="str">
            <v>OBS</v>
          </cell>
          <cell r="E18" t="str">
            <v>White Rock South Agg Plant</v>
          </cell>
        </row>
        <row r="19">
          <cell r="B19" t="str">
            <v>1114</v>
          </cell>
          <cell r="C19"/>
          <cell r="D19" t="str">
            <v>OBS</v>
          </cell>
          <cell r="E19" t="str">
            <v>Florida Rock Cement Plant</v>
          </cell>
        </row>
        <row r="20">
          <cell r="B20" t="str">
            <v>1115</v>
          </cell>
          <cell r="C20"/>
          <cell r="D20" t="str">
            <v>OBS</v>
          </cell>
          <cell r="E20" t="str">
            <v>Virtual CM&amp;AG Plant(Procured)</v>
          </cell>
        </row>
        <row r="21">
          <cell r="B21" t="str">
            <v>1116</v>
          </cell>
          <cell r="C21"/>
          <cell r="D21" t="str">
            <v>OBS</v>
          </cell>
          <cell r="E21" t="str">
            <v>Conrad Yelvington Agg Plant</v>
          </cell>
        </row>
        <row r="22">
          <cell r="B22" t="str">
            <v>1117</v>
          </cell>
          <cell r="C22"/>
          <cell r="D22" t="str">
            <v>OBS</v>
          </cell>
          <cell r="E22" t="str">
            <v>Rinker Materials Cem&amp;gg Plant</v>
          </cell>
        </row>
        <row r="23">
          <cell r="B23" t="str">
            <v>1118</v>
          </cell>
          <cell r="C23"/>
          <cell r="D23" t="str">
            <v>S101</v>
          </cell>
          <cell r="E23" t="str">
            <v>Silver Sand - Clermont</v>
          </cell>
        </row>
        <row r="24">
          <cell r="B24" t="str">
            <v>1119</v>
          </cell>
          <cell r="C24"/>
          <cell r="D24" t="str">
            <v>S102</v>
          </cell>
          <cell r="E24" t="str">
            <v>Silver Sand - Jacksonville</v>
          </cell>
        </row>
        <row r="25">
          <cell r="B25" t="str">
            <v>1120</v>
          </cell>
          <cell r="C25"/>
          <cell r="D25" t="str">
            <v>G102</v>
          </cell>
          <cell r="E25" t="str">
            <v>Stewart Mining Sand</v>
          </cell>
        </row>
        <row r="26">
          <cell r="B26" t="str">
            <v>1121</v>
          </cell>
          <cell r="C26"/>
          <cell r="D26" t="str">
            <v>OBS</v>
          </cell>
          <cell r="E26" t="str">
            <v>FR- Tampa Sales Yard</v>
          </cell>
        </row>
        <row r="27">
          <cell r="B27" t="str">
            <v>1122</v>
          </cell>
          <cell r="C27"/>
          <cell r="D27" t="str">
            <v>OBS</v>
          </cell>
          <cell r="E27" t="str">
            <v>FR-Ft. Myers Quarry</v>
          </cell>
        </row>
        <row r="28">
          <cell r="B28" t="str">
            <v>1123</v>
          </cell>
          <cell r="C28"/>
          <cell r="D28" t="str">
            <v>OBS</v>
          </cell>
          <cell r="E28" t="str">
            <v>FR-Weirsdale-Sand</v>
          </cell>
        </row>
        <row r="29">
          <cell r="B29" t="str">
            <v>1124</v>
          </cell>
          <cell r="C29"/>
          <cell r="D29" t="str">
            <v>OBS</v>
          </cell>
          <cell r="E29" t="str">
            <v>FR-Grandin-Sand</v>
          </cell>
        </row>
        <row r="30">
          <cell r="B30" t="str">
            <v>1125</v>
          </cell>
          <cell r="C30"/>
          <cell r="D30" t="str">
            <v>OBS</v>
          </cell>
          <cell r="E30" t="str">
            <v>Jahna-Ortona-Sand</v>
          </cell>
        </row>
        <row r="31">
          <cell r="B31" t="str">
            <v>1126</v>
          </cell>
          <cell r="C31"/>
          <cell r="D31" t="str">
            <v>OBS</v>
          </cell>
          <cell r="E31" t="str">
            <v>Jahna-Independent North-Sand</v>
          </cell>
        </row>
        <row r="32">
          <cell r="B32" t="str">
            <v>1127</v>
          </cell>
          <cell r="C32"/>
          <cell r="D32" t="str">
            <v>OBS</v>
          </cell>
          <cell r="E32" t="str">
            <v>Jahna-Independent South-Sand</v>
          </cell>
        </row>
        <row r="33">
          <cell r="B33" t="str">
            <v>1128</v>
          </cell>
          <cell r="C33"/>
          <cell r="D33" t="str">
            <v>OBS</v>
          </cell>
          <cell r="E33" t="str">
            <v>Jahna-Greenbay-Sand</v>
          </cell>
        </row>
        <row r="34">
          <cell r="B34" t="str">
            <v>1129</v>
          </cell>
          <cell r="C34"/>
          <cell r="D34" t="str">
            <v>OBS</v>
          </cell>
          <cell r="E34" t="str">
            <v>Jahna-474-Sand</v>
          </cell>
        </row>
        <row r="35">
          <cell r="B35" t="str">
            <v>1130</v>
          </cell>
          <cell r="C35"/>
          <cell r="D35" t="str">
            <v>OBS</v>
          </cell>
          <cell r="E35" t="str">
            <v>Jahna-Haines City-Sand</v>
          </cell>
        </row>
        <row r="36">
          <cell r="B36" t="str">
            <v>1131</v>
          </cell>
          <cell r="C36"/>
          <cell r="D36" t="str">
            <v>OBS</v>
          </cell>
          <cell r="E36" t="str">
            <v>FR-Goldhead-Sand</v>
          </cell>
        </row>
        <row r="37">
          <cell r="B37" t="str">
            <v>1132</v>
          </cell>
          <cell r="C37"/>
          <cell r="D37" t="str">
            <v>OBS</v>
          </cell>
          <cell r="E37" t="str">
            <v>Siboney Aggregates</v>
          </cell>
        </row>
        <row r="38">
          <cell r="B38" t="str">
            <v>1133</v>
          </cell>
          <cell r="C38"/>
          <cell r="D38" t="str">
            <v>T107</v>
          </cell>
          <cell r="E38" t="str">
            <v>Port Everglades</v>
          </cell>
        </row>
        <row r="39">
          <cell r="B39" t="str">
            <v>1134</v>
          </cell>
          <cell r="C39"/>
          <cell r="D39" t="str">
            <v>G103 or combine with G102?</v>
          </cell>
          <cell r="E39" t="str">
            <v>Stewart Mining West Coast</v>
          </cell>
        </row>
        <row r="40">
          <cell r="B40" t="str">
            <v>1135</v>
          </cell>
          <cell r="C40"/>
          <cell r="D40" t="str">
            <v>OBS</v>
          </cell>
          <cell r="E40" t="str">
            <v>JH Greenbay  Bun&amp;Del</v>
          </cell>
        </row>
        <row r="41">
          <cell r="B41" t="str">
            <v>1136</v>
          </cell>
          <cell r="C41"/>
          <cell r="D41" t="str">
            <v>OBS</v>
          </cell>
          <cell r="E41" t="str">
            <v>JH Greenbay Day&amp;Edge</v>
          </cell>
        </row>
        <row r="42">
          <cell r="B42" t="str">
            <v>1137</v>
          </cell>
          <cell r="C42"/>
          <cell r="D42" t="str">
            <v>OBS</v>
          </cell>
          <cell r="E42" t="str">
            <v>Ft Meade Land Development</v>
          </cell>
        </row>
        <row r="43">
          <cell r="B43" t="str">
            <v>1138</v>
          </cell>
          <cell r="C43"/>
          <cell r="D43" t="str">
            <v>OBS</v>
          </cell>
          <cell r="E43" t="str">
            <v>King Road Mine</v>
          </cell>
        </row>
        <row r="44">
          <cell r="B44" t="str">
            <v>1139</v>
          </cell>
          <cell r="C44"/>
          <cell r="D44" t="str">
            <v>G104 or combine with G102?</v>
          </cell>
          <cell r="E44" t="str">
            <v>Stewart Mining Ft. Pierce</v>
          </cell>
        </row>
        <row r="45">
          <cell r="B45" t="str">
            <v>1140</v>
          </cell>
          <cell r="C45"/>
          <cell r="D45" t="str">
            <v>OBS</v>
          </cell>
          <cell r="E45" t="str">
            <v>ACC Swap</v>
          </cell>
        </row>
        <row r="46">
          <cell r="B46" t="str">
            <v>1141</v>
          </cell>
          <cell r="C46"/>
          <cell r="D46" t="str">
            <v>OBS</v>
          </cell>
          <cell r="E46" t="str">
            <v>ACC Purchased</v>
          </cell>
        </row>
        <row r="47">
          <cell r="B47" t="str">
            <v>1142</v>
          </cell>
          <cell r="C47"/>
          <cell r="D47" t="str">
            <v>OBS</v>
          </cell>
          <cell r="E47" t="str">
            <v>ACC Manatee</v>
          </cell>
        </row>
        <row r="48">
          <cell r="B48" t="str">
            <v>1143</v>
          </cell>
          <cell r="C48"/>
          <cell r="D48" t="str">
            <v>T108</v>
          </cell>
          <cell r="E48" t="str">
            <v>CY Tampa Aggregate Dist.</v>
          </cell>
        </row>
        <row r="49">
          <cell r="B49" t="str">
            <v>1144</v>
          </cell>
          <cell r="C49"/>
          <cell r="D49" t="str">
            <v>OBS</v>
          </cell>
          <cell r="E49" t="str">
            <v>CY Daytona Aggregate Dist.</v>
          </cell>
        </row>
        <row r="50">
          <cell r="B50" t="str">
            <v>1145</v>
          </cell>
          <cell r="C50"/>
          <cell r="D50" t="str">
            <v>OBS</v>
          </cell>
          <cell r="E50" t="str">
            <v>Jahna- CGS 474 Sand Mine</v>
          </cell>
        </row>
        <row r="51">
          <cell r="B51" t="str">
            <v>1146</v>
          </cell>
          <cell r="C51"/>
          <cell r="D51" t="str">
            <v>OBS</v>
          </cell>
          <cell r="E51" t="str">
            <v>Cemex Brooksville</v>
          </cell>
        </row>
        <row r="52">
          <cell r="B52" t="str">
            <v>1147</v>
          </cell>
          <cell r="C52"/>
          <cell r="D52" t="str">
            <v>G105</v>
          </cell>
          <cell r="E52" t="str">
            <v>Argos Cement</v>
          </cell>
        </row>
        <row r="53">
          <cell r="B53" t="str">
            <v>1148</v>
          </cell>
          <cell r="C53"/>
          <cell r="D53" t="str">
            <v>OBS</v>
          </cell>
          <cell r="E53" t="str">
            <v>Brazil APODI</v>
          </cell>
        </row>
        <row r="54">
          <cell r="B54" t="str">
            <v>1160</v>
          </cell>
          <cell r="C54"/>
          <cell r="D54" t="str">
            <v>G106</v>
          </cell>
          <cell r="E54" t="str">
            <v>Cemex Krome</v>
          </cell>
        </row>
        <row r="55">
          <cell r="B55" t="str">
            <v>1161</v>
          </cell>
          <cell r="C55"/>
          <cell r="D55" t="str">
            <v>OBS</v>
          </cell>
          <cell r="E55" t="str">
            <v>Cemex Lake Wales Sand Mine</v>
          </cell>
        </row>
        <row r="56">
          <cell r="B56" t="str">
            <v>1162</v>
          </cell>
          <cell r="C56"/>
          <cell r="D56" t="str">
            <v>G107</v>
          </cell>
          <cell r="E56" t="str">
            <v>Cemex Ft. Myers</v>
          </cell>
        </row>
        <row r="57">
          <cell r="B57" t="str">
            <v>1163</v>
          </cell>
          <cell r="C57"/>
          <cell r="D57" t="str">
            <v>OBS</v>
          </cell>
          <cell r="E57" t="str">
            <v>Cemex Gator Mine</v>
          </cell>
        </row>
        <row r="58">
          <cell r="B58" t="str">
            <v>1164</v>
          </cell>
          <cell r="C58"/>
          <cell r="D58" t="str">
            <v>G108</v>
          </cell>
          <cell r="E58" t="str">
            <v>Cemex FEC</v>
          </cell>
        </row>
        <row r="59">
          <cell r="B59" t="str">
            <v>1165</v>
          </cell>
          <cell r="C59"/>
          <cell r="D59" t="str">
            <v>OBS</v>
          </cell>
          <cell r="E59" t="str">
            <v>Cemex Palmdale</v>
          </cell>
        </row>
        <row r="60">
          <cell r="B60" t="str">
            <v>1166</v>
          </cell>
          <cell r="C60"/>
          <cell r="D60" t="str">
            <v>OBS</v>
          </cell>
          <cell r="E60" t="str">
            <v>St. Mary's Sand Mine</v>
          </cell>
        </row>
        <row r="61">
          <cell r="B61" t="str">
            <v>1167</v>
          </cell>
          <cell r="C61"/>
          <cell r="D61" t="str">
            <v>T109</v>
          </cell>
          <cell r="E61" t="str">
            <v>St. Augustine Distr.</v>
          </cell>
        </row>
        <row r="62">
          <cell r="B62" t="str">
            <v>1170</v>
          </cell>
          <cell r="C62"/>
          <cell r="D62" t="str">
            <v>Q103</v>
          </cell>
          <cell r="E62" t="str">
            <v>Corkscrew Aggregates</v>
          </cell>
        </row>
        <row r="63">
          <cell r="B63" t="str">
            <v>1171</v>
          </cell>
          <cell r="C63"/>
          <cell r="D63" t="str">
            <v>T110</v>
          </cell>
          <cell r="E63" t="str">
            <v>Cocoa Aggregate Transload</v>
          </cell>
        </row>
        <row r="64">
          <cell r="B64" t="str">
            <v>1201</v>
          </cell>
          <cell r="C64"/>
          <cell r="D64" t="str">
            <v>B101</v>
          </cell>
          <cell r="E64" t="str">
            <v>Pennsuco Block Plant</v>
          </cell>
        </row>
        <row r="65">
          <cell r="B65" t="str">
            <v>1202</v>
          </cell>
          <cell r="C65"/>
          <cell r="D65" t="str">
            <v>OBS</v>
          </cell>
          <cell r="E65" t="str">
            <v>Pompano Block Plant</v>
          </cell>
        </row>
        <row r="66">
          <cell r="B66" t="str">
            <v>1203</v>
          </cell>
          <cell r="C66"/>
          <cell r="D66" t="str">
            <v>B102</v>
          </cell>
          <cell r="E66" t="str">
            <v>Mangonia Block Plant</v>
          </cell>
        </row>
        <row r="67">
          <cell r="B67" t="str">
            <v>1204</v>
          </cell>
          <cell r="C67"/>
          <cell r="D67" t="str">
            <v>B103</v>
          </cell>
          <cell r="E67" t="str">
            <v>Fort Pierce Block Plant</v>
          </cell>
        </row>
        <row r="68">
          <cell r="B68" t="str">
            <v>1205</v>
          </cell>
          <cell r="C68"/>
          <cell r="D68" t="str">
            <v>B104</v>
          </cell>
          <cell r="E68" t="str">
            <v>Melbourne Block Plant</v>
          </cell>
        </row>
        <row r="69">
          <cell r="B69" t="str">
            <v>1206</v>
          </cell>
          <cell r="C69"/>
          <cell r="D69" t="str">
            <v>B105</v>
          </cell>
          <cell r="E69" t="str">
            <v>Edgewater Block Plant</v>
          </cell>
        </row>
        <row r="70">
          <cell r="B70" t="str">
            <v>1207</v>
          </cell>
          <cell r="C70"/>
          <cell r="D70" t="str">
            <v>B106</v>
          </cell>
          <cell r="E70" t="str">
            <v>Orlando Block Plant</v>
          </cell>
        </row>
        <row r="71">
          <cell r="B71" t="str">
            <v>1208</v>
          </cell>
          <cell r="C71"/>
          <cell r="D71" t="str">
            <v>OBS</v>
          </cell>
          <cell r="E71" t="str">
            <v>Placida Block Plant</v>
          </cell>
        </row>
        <row r="72">
          <cell r="B72" t="str">
            <v>1209</v>
          </cell>
          <cell r="C72"/>
          <cell r="D72" t="str">
            <v>B115</v>
          </cell>
          <cell r="E72" t="str">
            <v>St. Augustine Block Distributi</v>
          </cell>
        </row>
        <row r="73">
          <cell r="B73" t="str">
            <v>1210</v>
          </cell>
          <cell r="C73"/>
          <cell r="D73" t="str">
            <v>B116</v>
          </cell>
          <cell r="E73" t="str">
            <v>Jacksonville Block Distributio</v>
          </cell>
        </row>
        <row r="74">
          <cell r="B74" t="str">
            <v>1211</v>
          </cell>
          <cell r="C74"/>
          <cell r="D74" t="str">
            <v>OBS</v>
          </cell>
          <cell r="E74" t="str">
            <v>Okeechobee Block Distribution</v>
          </cell>
        </row>
        <row r="75">
          <cell r="B75" t="str">
            <v>1212</v>
          </cell>
          <cell r="C75"/>
          <cell r="D75" t="str">
            <v>OBS</v>
          </cell>
          <cell r="E75" t="str">
            <v>Venice Block Distribution</v>
          </cell>
        </row>
        <row r="76">
          <cell r="B76" t="str">
            <v>1213</v>
          </cell>
          <cell r="C76"/>
          <cell r="D76" t="str">
            <v>B117</v>
          </cell>
          <cell r="E76" t="str">
            <v>Ruskin Block Distribution</v>
          </cell>
        </row>
        <row r="77">
          <cell r="B77" t="str">
            <v>1214</v>
          </cell>
          <cell r="C77"/>
          <cell r="D77" t="str">
            <v>B107</v>
          </cell>
          <cell r="E77" t="str">
            <v>Tavares Block Plant</v>
          </cell>
        </row>
        <row r="78">
          <cell r="B78" t="str">
            <v>1215</v>
          </cell>
          <cell r="C78"/>
          <cell r="D78" t="str">
            <v>OBS</v>
          </cell>
          <cell r="E78" t="str">
            <v>Preferred Materials: Odessa</v>
          </cell>
        </row>
        <row r="79">
          <cell r="B79" t="str">
            <v>1216</v>
          </cell>
          <cell r="C79"/>
          <cell r="D79" t="str">
            <v>OBS</v>
          </cell>
          <cell r="E79" t="str">
            <v>Preferred Materials: Bonita</v>
          </cell>
        </row>
        <row r="80">
          <cell r="B80" t="str">
            <v>1217</v>
          </cell>
          <cell r="C80"/>
          <cell r="D80" t="str">
            <v>B118</v>
          </cell>
          <cell r="E80" t="str">
            <v>Orlando Hardscape Center</v>
          </cell>
        </row>
        <row r="81">
          <cell r="B81" t="str">
            <v>1218</v>
          </cell>
          <cell r="C81"/>
          <cell r="D81" t="str">
            <v>OBS</v>
          </cell>
          <cell r="E81" t="str">
            <v>Preferred Coral Rock</v>
          </cell>
        </row>
        <row r="82">
          <cell r="B82" t="str">
            <v>1257</v>
          </cell>
          <cell r="C82"/>
          <cell r="D82" t="str">
            <v>B108</v>
          </cell>
          <cell r="E82" t="str">
            <v>Tampa Block Industrial Lane</v>
          </cell>
        </row>
        <row r="83">
          <cell r="B83" t="str">
            <v>1258</v>
          </cell>
          <cell r="C83"/>
          <cell r="D83" t="str">
            <v>OBS</v>
          </cell>
          <cell r="E83" t="str">
            <v>Anderson Road Block Dist</v>
          </cell>
        </row>
        <row r="84">
          <cell r="B84" t="str">
            <v>1259</v>
          </cell>
          <cell r="C84"/>
          <cell r="D84" t="str">
            <v>OBS</v>
          </cell>
          <cell r="E84" t="str">
            <v>Mainline Block Distribution</v>
          </cell>
        </row>
        <row r="85">
          <cell r="B85" t="str">
            <v>1301</v>
          </cell>
          <cell r="C85"/>
          <cell r="D85" t="str">
            <v>R101</v>
          </cell>
          <cell r="E85" t="str">
            <v>Cocoa RMC Plant</v>
          </cell>
        </row>
        <row r="86">
          <cell r="B86" t="str">
            <v>1302</v>
          </cell>
          <cell r="C86"/>
          <cell r="D86" t="str">
            <v>R131</v>
          </cell>
          <cell r="E86" t="str">
            <v>Delray Beach RMC Plant</v>
          </cell>
        </row>
        <row r="87">
          <cell r="B87" t="str">
            <v>1303</v>
          </cell>
          <cell r="C87"/>
          <cell r="D87" t="str">
            <v>R132</v>
          </cell>
          <cell r="E87" t="str">
            <v>Mangonia RMC Plant</v>
          </cell>
        </row>
        <row r="88">
          <cell r="B88" t="str">
            <v>1304</v>
          </cell>
          <cell r="C88"/>
          <cell r="D88" t="str">
            <v>R102</v>
          </cell>
          <cell r="E88" t="str">
            <v>Melbourne RMC Plant</v>
          </cell>
        </row>
        <row r="89">
          <cell r="B89" t="str">
            <v>1305</v>
          </cell>
          <cell r="C89"/>
          <cell r="D89" t="str">
            <v>R103</v>
          </cell>
          <cell r="E89" t="str">
            <v>Okeechobee RMC Plant</v>
          </cell>
        </row>
        <row r="90">
          <cell r="B90" t="str">
            <v>1306</v>
          </cell>
          <cell r="C90"/>
          <cell r="D90" t="str">
            <v>R104</v>
          </cell>
          <cell r="E90" t="str">
            <v>Stuart RMC Plant</v>
          </cell>
        </row>
        <row r="91">
          <cell r="B91" t="str">
            <v>1307</v>
          </cell>
          <cell r="C91"/>
          <cell r="D91" t="str">
            <v>R105</v>
          </cell>
          <cell r="E91" t="str">
            <v>Vero Beach RMC Plant</v>
          </cell>
        </row>
        <row r="92">
          <cell r="B92" t="str">
            <v>1308</v>
          </cell>
          <cell r="C92"/>
          <cell r="D92" t="str">
            <v>R106</v>
          </cell>
          <cell r="E92" t="str">
            <v>Ft Pierce RMC Plant</v>
          </cell>
        </row>
        <row r="93">
          <cell r="B93" t="str">
            <v>1309</v>
          </cell>
          <cell r="C93"/>
          <cell r="D93" t="str">
            <v>R133</v>
          </cell>
          <cell r="E93" t="str">
            <v>Fairgrounds RMC Plant</v>
          </cell>
        </row>
        <row r="94">
          <cell r="B94" t="str">
            <v>1310</v>
          </cell>
          <cell r="C94"/>
          <cell r="D94" t="str">
            <v>OBS</v>
          </cell>
          <cell r="E94" t="str">
            <v>Bithlo RMC Plant</v>
          </cell>
        </row>
        <row r="95">
          <cell r="B95" t="str">
            <v>1311</v>
          </cell>
          <cell r="C95"/>
          <cell r="D95" t="str">
            <v>OBS</v>
          </cell>
          <cell r="E95" t="str">
            <v>Bunnell RMC Plant</v>
          </cell>
        </row>
        <row r="96">
          <cell r="B96" t="str">
            <v>1312</v>
          </cell>
          <cell r="C96"/>
          <cell r="D96" t="str">
            <v>R116</v>
          </cell>
          <cell r="E96" t="str">
            <v>Daytona RMC Plant</v>
          </cell>
        </row>
        <row r="97">
          <cell r="B97" t="str">
            <v>1313</v>
          </cell>
          <cell r="C97"/>
          <cell r="D97" t="str">
            <v>R117</v>
          </cell>
          <cell r="E97" t="str">
            <v>Deland RMC Plant</v>
          </cell>
        </row>
        <row r="98">
          <cell r="B98" t="str">
            <v>1314</v>
          </cell>
          <cell r="C98"/>
          <cell r="D98" t="str">
            <v>R118</v>
          </cell>
          <cell r="E98" t="str">
            <v>Eastport Road RMC Plant</v>
          </cell>
        </row>
        <row r="99">
          <cell r="B99" t="str">
            <v>1315</v>
          </cell>
          <cell r="C99"/>
          <cell r="D99" t="str">
            <v>R119</v>
          </cell>
          <cell r="E99" t="str">
            <v>Edgewater RMC Plant</v>
          </cell>
        </row>
        <row r="100">
          <cell r="B100" t="str">
            <v>1316</v>
          </cell>
          <cell r="C100"/>
          <cell r="D100" t="str">
            <v>R120</v>
          </cell>
          <cell r="E100" t="str">
            <v>Greenland Road RMC Plant</v>
          </cell>
        </row>
        <row r="101">
          <cell r="B101" t="str">
            <v>1317</v>
          </cell>
          <cell r="C101"/>
          <cell r="D101" t="str">
            <v>R151</v>
          </cell>
          <cell r="E101" t="str">
            <v>Longwood RMC Plant</v>
          </cell>
        </row>
        <row r="102">
          <cell r="B102" t="str">
            <v>1318</v>
          </cell>
          <cell r="C102"/>
          <cell r="D102" t="str">
            <v>R121</v>
          </cell>
          <cell r="E102" t="str">
            <v>Orange Park RMC Plant</v>
          </cell>
        </row>
        <row r="103">
          <cell r="B103" t="str">
            <v>1319</v>
          </cell>
          <cell r="C103"/>
          <cell r="D103" t="str">
            <v>OBS</v>
          </cell>
          <cell r="E103" t="str">
            <v>Palatka RMC Plant</v>
          </cell>
        </row>
        <row r="104">
          <cell r="B104" t="str">
            <v>1320</v>
          </cell>
          <cell r="C104"/>
          <cell r="D104" t="str">
            <v>R152</v>
          </cell>
          <cell r="E104" t="str">
            <v>South Orange RMC Plant</v>
          </cell>
        </row>
        <row r="105">
          <cell r="B105" t="str">
            <v>1321</v>
          </cell>
          <cell r="C105"/>
          <cell r="D105" t="str">
            <v>R122</v>
          </cell>
          <cell r="E105" t="str">
            <v>St Augustine RMC Plant</v>
          </cell>
        </row>
        <row r="106">
          <cell r="B106" t="str">
            <v>1322</v>
          </cell>
          <cell r="C106"/>
          <cell r="D106" t="str">
            <v>R153</v>
          </cell>
          <cell r="E106" t="str">
            <v>Winter Garden RMC Plant</v>
          </cell>
        </row>
        <row r="107">
          <cell r="B107" t="str">
            <v>1323</v>
          </cell>
          <cell r="C107"/>
          <cell r="D107" t="str">
            <v>R134</v>
          </cell>
          <cell r="E107" t="str">
            <v>Buena Vista RMC Plant</v>
          </cell>
        </row>
        <row r="108">
          <cell r="B108" t="str">
            <v>1324</v>
          </cell>
          <cell r="C108"/>
          <cell r="D108" t="str">
            <v>R135</v>
          </cell>
          <cell r="E108" t="str">
            <v>Ft Lauderdale RMC Plant</v>
          </cell>
        </row>
        <row r="109">
          <cell r="B109" t="str">
            <v>1325</v>
          </cell>
          <cell r="C109"/>
          <cell r="D109" t="str">
            <v>R136</v>
          </cell>
          <cell r="E109" t="str">
            <v>North Miami RMC Plant</v>
          </cell>
        </row>
        <row r="110">
          <cell r="B110" t="str">
            <v>1326</v>
          </cell>
          <cell r="C110"/>
          <cell r="D110" t="str">
            <v>R137</v>
          </cell>
          <cell r="E110" t="str">
            <v>Pennsuco RMC Plant</v>
          </cell>
        </row>
        <row r="111">
          <cell r="B111" t="str">
            <v>1327</v>
          </cell>
          <cell r="C111"/>
          <cell r="D111" t="str">
            <v>R138</v>
          </cell>
          <cell r="E111" t="str">
            <v>Pompano RMC Plant</v>
          </cell>
        </row>
        <row r="112">
          <cell r="B112" t="str">
            <v>1328</v>
          </cell>
          <cell r="C112"/>
          <cell r="D112" t="str">
            <v>R139</v>
          </cell>
          <cell r="E112" t="str">
            <v>South Miami RMC Plant</v>
          </cell>
        </row>
        <row r="113">
          <cell r="B113" t="str">
            <v>1329</v>
          </cell>
          <cell r="C113"/>
          <cell r="D113" t="str">
            <v>OBS</v>
          </cell>
          <cell r="E113" t="str">
            <v>Airport Road RMC Plant</v>
          </cell>
        </row>
        <row r="114">
          <cell r="B114" t="str">
            <v>1330</v>
          </cell>
          <cell r="C114"/>
          <cell r="D114" t="str">
            <v>OBS</v>
          </cell>
          <cell r="E114" t="str">
            <v>Bonita Springs RMC Plant</v>
          </cell>
        </row>
        <row r="115">
          <cell r="B115" t="str">
            <v>1331</v>
          </cell>
          <cell r="C115"/>
          <cell r="D115" t="str">
            <v>R154</v>
          </cell>
          <cell r="E115" t="str">
            <v>Ellenton RMC Plant</v>
          </cell>
        </row>
        <row r="116">
          <cell r="B116" t="str">
            <v>1332</v>
          </cell>
          <cell r="C116"/>
          <cell r="D116" t="str">
            <v>R155</v>
          </cell>
          <cell r="E116" t="str">
            <v>Ft Myers RMC Plant</v>
          </cell>
        </row>
        <row r="117">
          <cell r="B117" t="str">
            <v>1333</v>
          </cell>
          <cell r="C117"/>
          <cell r="D117" t="str">
            <v>R156</v>
          </cell>
          <cell r="E117" t="str">
            <v>Punta Gorda RMC Plant</v>
          </cell>
        </row>
        <row r="118">
          <cell r="B118" t="str">
            <v>1334</v>
          </cell>
          <cell r="C118"/>
          <cell r="D118" t="str">
            <v>OBS</v>
          </cell>
          <cell r="E118" t="str">
            <v>Placida RMC Plant</v>
          </cell>
        </row>
        <row r="119">
          <cell r="B119" t="str">
            <v>1335</v>
          </cell>
          <cell r="C119"/>
          <cell r="D119" t="str">
            <v>R157</v>
          </cell>
          <cell r="E119" t="str">
            <v>Plant City RMC Plant</v>
          </cell>
        </row>
        <row r="120">
          <cell r="B120" t="str">
            <v>1336</v>
          </cell>
          <cell r="C120"/>
          <cell r="D120" t="str">
            <v>R158</v>
          </cell>
          <cell r="E120" t="str">
            <v>Ruskin RMC Plant</v>
          </cell>
        </row>
        <row r="121">
          <cell r="B121" t="str">
            <v>1337</v>
          </cell>
          <cell r="C121"/>
          <cell r="D121" t="str">
            <v>R159</v>
          </cell>
          <cell r="E121" t="str">
            <v>Tampa RMC Plant</v>
          </cell>
        </row>
        <row r="122">
          <cell r="B122" t="str">
            <v>1338</v>
          </cell>
          <cell r="C122"/>
          <cell r="D122" t="str">
            <v>R160</v>
          </cell>
          <cell r="E122" t="str">
            <v>Venice RMC Plant</v>
          </cell>
        </row>
        <row r="123">
          <cell r="B123" t="str">
            <v>1339</v>
          </cell>
          <cell r="C123"/>
          <cell r="D123" t="str">
            <v>OBS</v>
          </cell>
          <cell r="E123" t="str">
            <v>Portable Downtown Jax RMC</v>
          </cell>
        </row>
        <row r="124">
          <cell r="B124" t="str">
            <v>1340</v>
          </cell>
          <cell r="C124"/>
          <cell r="D124" t="str">
            <v>R161</v>
          </cell>
          <cell r="E124" t="str">
            <v>Greenbay RMC Plant</v>
          </cell>
        </row>
        <row r="125">
          <cell r="B125" t="str">
            <v>1341</v>
          </cell>
          <cell r="C125"/>
          <cell r="D125" t="str">
            <v>R162</v>
          </cell>
          <cell r="E125" t="str">
            <v>Mainline RMC Plant</v>
          </cell>
        </row>
        <row r="126">
          <cell r="B126" t="str">
            <v>1342</v>
          </cell>
          <cell r="C126"/>
          <cell r="D126" t="str">
            <v>R163</v>
          </cell>
          <cell r="E126" t="str">
            <v>Portable Tavares RMC Plant</v>
          </cell>
        </row>
        <row r="127">
          <cell r="B127" t="str">
            <v>1343</v>
          </cell>
          <cell r="C127"/>
          <cell r="D127" t="str">
            <v>OBS</v>
          </cell>
          <cell r="E127" t="str">
            <v>OBSOLETE-Prtbl Tavares RMPlant</v>
          </cell>
        </row>
        <row r="128">
          <cell r="B128" t="str">
            <v>1344</v>
          </cell>
          <cell r="C128"/>
          <cell r="D128" t="str">
            <v>R123</v>
          </cell>
          <cell r="E128" t="str">
            <v>Portable Central-Mix RMC Plant</v>
          </cell>
        </row>
        <row r="129">
          <cell r="B129" t="str">
            <v>1345</v>
          </cell>
          <cell r="C129"/>
          <cell r="D129" t="str">
            <v>OBS</v>
          </cell>
          <cell r="E129" t="str">
            <v>Portable MIA MIC RMC Plant</v>
          </cell>
        </row>
        <row r="130">
          <cell r="B130" t="str">
            <v>1346</v>
          </cell>
          <cell r="C130"/>
          <cell r="D130" t="str">
            <v>OBS</v>
          </cell>
          <cell r="E130" t="str">
            <v>SOUTH JACKSONVILLE RMC</v>
          </cell>
        </row>
        <row r="131">
          <cell r="B131" t="str">
            <v>1347</v>
          </cell>
          <cell r="C131"/>
          <cell r="D131" t="str">
            <v>OBS</v>
          </cell>
          <cell r="E131" t="str">
            <v>"Do Not Use"</v>
          </cell>
        </row>
        <row r="132">
          <cell r="B132" t="str">
            <v>1348</v>
          </cell>
          <cell r="C132"/>
          <cell r="D132" t="str">
            <v>OBS</v>
          </cell>
          <cell r="E132" t="str">
            <v>ST CLOUD LB -N DEVELOPMENT</v>
          </cell>
        </row>
        <row r="133">
          <cell r="B133" t="str">
            <v>1349</v>
          </cell>
          <cell r="C133"/>
          <cell r="D133" t="str">
            <v>OBS</v>
          </cell>
          <cell r="E133" t="str">
            <v>ARCADIA LB  -N DEVELOPMENT</v>
          </cell>
        </row>
        <row r="134">
          <cell r="B134" t="str">
            <v>1350</v>
          </cell>
          <cell r="C134"/>
          <cell r="D134" t="str">
            <v>OBS</v>
          </cell>
          <cell r="E134" t="str">
            <v>Whitehse Land Development</v>
          </cell>
        </row>
        <row r="135">
          <cell r="B135" t="str">
            <v>1351</v>
          </cell>
          <cell r="C135"/>
          <cell r="D135" t="str">
            <v>OBS</v>
          </cell>
          <cell r="E135" t="str">
            <v>Sarasota Land Development</v>
          </cell>
        </row>
        <row r="136">
          <cell r="B136" t="str">
            <v>1352</v>
          </cell>
          <cell r="C136"/>
          <cell r="D136" t="str">
            <v>OBS</v>
          </cell>
          <cell r="E136" t="str">
            <v>Anderson Land Development</v>
          </cell>
        </row>
        <row r="137">
          <cell r="B137" t="str">
            <v>1353</v>
          </cell>
          <cell r="C137"/>
          <cell r="D137" t="str">
            <v>R164</v>
          </cell>
          <cell r="E137" t="str">
            <v>Tampa Ready Mix Industrial Ln</v>
          </cell>
        </row>
        <row r="138">
          <cell r="B138" t="str">
            <v>1354</v>
          </cell>
          <cell r="C138"/>
          <cell r="D138" t="str">
            <v>R165</v>
          </cell>
          <cell r="E138" t="str">
            <v>Downtown Orlando Ready Mix</v>
          </cell>
        </row>
        <row r="139">
          <cell r="B139" t="str">
            <v>1355</v>
          </cell>
          <cell r="C139"/>
          <cell r="D139" t="str">
            <v>R166</v>
          </cell>
          <cell r="E139" t="str">
            <v>Anderson Road Ready Mix</v>
          </cell>
        </row>
        <row r="140">
          <cell r="B140" t="str">
            <v>1356</v>
          </cell>
          <cell r="C140"/>
          <cell r="D140" t="str">
            <v>OBS</v>
          </cell>
          <cell r="E140" t="str">
            <v>Vero - Portable Plant</v>
          </cell>
        </row>
        <row r="141">
          <cell r="B141" t="str">
            <v>1357</v>
          </cell>
          <cell r="C141"/>
          <cell r="D141" t="str">
            <v>R167</v>
          </cell>
          <cell r="E141" t="str">
            <v>Naples RM Plant</v>
          </cell>
        </row>
        <row r="142">
          <cell r="B142" t="str">
            <v>1358</v>
          </cell>
          <cell r="C142"/>
          <cell r="D142" t="str">
            <v>R168</v>
          </cell>
          <cell r="E142" t="str">
            <v>Zephyrhills RM Plant</v>
          </cell>
        </row>
        <row r="143">
          <cell r="B143" t="str">
            <v>1359</v>
          </cell>
          <cell r="C143"/>
          <cell r="D143" t="str">
            <v>R107</v>
          </cell>
          <cell r="E143" t="str">
            <v>Blue Origin RM Plant</v>
          </cell>
        </row>
        <row r="144">
          <cell r="B144" t="str">
            <v>1360</v>
          </cell>
          <cell r="C144"/>
          <cell r="D144" t="str">
            <v>R169</v>
          </cell>
          <cell r="E144" t="str">
            <v>St. Cloud RM Plant</v>
          </cell>
        </row>
        <row r="145">
          <cell r="B145" t="str">
            <v>1405</v>
          </cell>
          <cell r="C145"/>
          <cell r="D145" t="str">
            <v>OBS</v>
          </cell>
          <cell r="E145" t="str">
            <v>Tri County Internal Delivery</v>
          </cell>
        </row>
        <row r="146">
          <cell r="B146" t="str">
            <v>1445</v>
          </cell>
          <cell r="C146"/>
          <cell r="D146" t="str">
            <v>OBS</v>
          </cell>
          <cell r="E146" t="str">
            <v>West Central Region Cement Dst</v>
          </cell>
        </row>
        <row r="147">
          <cell r="B147" t="str">
            <v>1900</v>
          </cell>
          <cell r="C147"/>
          <cell r="D147" t="str">
            <v>H101</v>
          </cell>
          <cell r="E147" t="str">
            <v>Deerfield Beach</v>
          </cell>
        </row>
        <row r="148">
          <cell r="B148" t="str">
            <v>1901</v>
          </cell>
          <cell r="C148"/>
          <cell r="D148" t="str">
            <v>OBS</v>
          </cell>
          <cell r="E148" t="str">
            <v>Venice</v>
          </cell>
        </row>
        <row r="149">
          <cell r="B149" t="str">
            <v>1902</v>
          </cell>
          <cell r="C149"/>
          <cell r="D149" t="str">
            <v>OBS</v>
          </cell>
          <cell r="E149" t="str">
            <v>North Palm Beach</v>
          </cell>
        </row>
        <row r="150">
          <cell r="B150" t="str">
            <v>1903</v>
          </cell>
          <cell r="C150"/>
          <cell r="D150" t="str">
            <v>OBS</v>
          </cell>
          <cell r="E150" t="str">
            <v>Port Orange</v>
          </cell>
        </row>
        <row r="151">
          <cell r="B151" t="str">
            <v>1904</v>
          </cell>
          <cell r="C151"/>
          <cell r="D151" t="str">
            <v>RXXX</v>
          </cell>
          <cell r="E151" t="str">
            <v>SUMMIT RMC</v>
          </cell>
        </row>
        <row r="152">
          <cell r="B152" t="str">
            <v>1905</v>
          </cell>
          <cell r="C152"/>
          <cell r="D152" t="str">
            <v>RXXX</v>
          </cell>
          <cell r="E152" t="str">
            <v>METRO RMC</v>
          </cell>
        </row>
        <row r="153">
          <cell r="B153" t="str">
            <v>1906</v>
          </cell>
          <cell r="C153"/>
          <cell r="D153" t="str">
            <v>RXXX</v>
          </cell>
          <cell r="E153" t="str">
            <v>MIAMI FL RMC</v>
          </cell>
        </row>
        <row r="154">
          <cell r="B154" t="str">
            <v>1907</v>
          </cell>
          <cell r="C154"/>
          <cell r="D154" t="str">
            <v>OBS</v>
          </cell>
          <cell r="E154" t="str">
            <v>PENNSUCO Cement Company LLC</v>
          </cell>
        </row>
        <row r="155">
          <cell r="B155" t="str">
            <v>1911</v>
          </cell>
          <cell r="C155"/>
          <cell r="D155" t="str">
            <v>RXXX</v>
          </cell>
          <cell r="E155" t="str">
            <v>Summit RM</v>
          </cell>
        </row>
        <row r="156">
          <cell r="B156" t="str">
            <v>1912</v>
          </cell>
          <cell r="C156"/>
          <cell r="D156" t="str">
            <v>RXXX</v>
          </cell>
          <cell r="E156" t="str">
            <v>Metro RM</v>
          </cell>
        </row>
        <row r="157">
          <cell r="B157" t="str">
            <v>1913</v>
          </cell>
          <cell r="C157"/>
          <cell r="D157" t="str">
            <v>RXXX</v>
          </cell>
          <cell r="E157" t="str">
            <v>Miami Valley RM</v>
          </cell>
        </row>
        <row r="158">
          <cell r="B158" t="str">
            <v>1914</v>
          </cell>
          <cell r="C158"/>
          <cell r="D158" t="str">
            <v>OBS</v>
          </cell>
          <cell r="E158" t="str">
            <v>PCC Block</v>
          </cell>
        </row>
        <row r="159">
          <cell r="B159" t="str">
            <v>1915</v>
          </cell>
          <cell r="C159"/>
          <cell r="D159" t="str">
            <v>OBS</v>
          </cell>
          <cell r="E159" t="str">
            <v>PCC O/H</v>
          </cell>
        </row>
        <row r="160">
          <cell r="B160" t="str">
            <v>3001</v>
          </cell>
          <cell r="C160"/>
          <cell r="D160" t="str">
            <v>Q201</v>
          </cell>
          <cell r="E160" t="str">
            <v>Heard Plant</v>
          </cell>
        </row>
        <row r="161">
          <cell r="B161" t="str">
            <v>3002</v>
          </cell>
          <cell r="C161"/>
          <cell r="D161" t="str">
            <v>Q202</v>
          </cell>
          <cell r="E161" t="str">
            <v>Castle Sands Plant</v>
          </cell>
        </row>
        <row r="162">
          <cell r="B162" t="str">
            <v>3003</v>
          </cell>
          <cell r="C162"/>
          <cell r="D162" t="str">
            <v>Q203</v>
          </cell>
          <cell r="E162" t="str">
            <v>Branchville Sand</v>
          </cell>
        </row>
        <row r="163">
          <cell r="B163" t="str">
            <v>3004</v>
          </cell>
          <cell r="C163"/>
          <cell r="D163" t="str">
            <v>Q204</v>
          </cell>
          <cell r="E163" t="str">
            <v>Stony Creek Sand &amp; Gravel</v>
          </cell>
        </row>
        <row r="164">
          <cell r="B164" t="str">
            <v>3101</v>
          </cell>
          <cell r="C164"/>
          <cell r="D164" t="str">
            <v>C201</v>
          </cell>
          <cell r="E164" t="str">
            <v>Roanoke Cement Plant</v>
          </cell>
        </row>
        <row r="165">
          <cell r="B165" t="str">
            <v>3102</v>
          </cell>
          <cell r="C165"/>
          <cell r="D165" t="str">
            <v>T201</v>
          </cell>
          <cell r="E165" t="str">
            <v>Bristol Cement Terminal</v>
          </cell>
        </row>
        <row r="166">
          <cell r="B166" t="str">
            <v>3103</v>
          </cell>
          <cell r="C166"/>
          <cell r="D166" t="str">
            <v>T202</v>
          </cell>
          <cell r="E166" t="str">
            <v>Richmond Cement Terminal</v>
          </cell>
        </row>
        <row r="167">
          <cell r="B167" t="str">
            <v>3104</v>
          </cell>
          <cell r="C167"/>
          <cell r="D167" t="str">
            <v>T203</v>
          </cell>
          <cell r="E167" t="str">
            <v>Front Royal Cement Terminal</v>
          </cell>
        </row>
        <row r="168">
          <cell r="B168" t="str">
            <v>3105</v>
          </cell>
          <cell r="C168"/>
          <cell r="D168" t="str">
            <v>T204</v>
          </cell>
          <cell r="E168" t="str">
            <v>Norfolk Cement Terminal</v>
          </cell>
        </row>
        <row r="169">
          <cell r="B169" t="str">
            <v>3106</v>
          </cell>
          <cell r="C169"/>
          <cell r="D169" t="str">
            <v>OBS</v>
          </cell>
          <cell r="E169" t="str">
            <v>Campostella Package Warehouse</v>
          </cell>
        </row>
        <row r="170">
          <cell r="B170" t="str">
            <v>3107</v>
          </cell>
          <cell r="C170"/>
          <cell r="D170" t="str">
            <v>T205</v>
          </cell>
          <cell r="E170" t="str">
            <v>Winston-Salem Cement Terminal</v>
          </cell>
        </row>
        <row r="171">
          <cell r="B171" t="str">
            <v>3108</v>
          </cell>
          <cell r="C171"/>
          <cell r="D171" t="str">
            <v>T206</v>
          </cell>
          <cell r="E171" t="str">
            <v>Selma Cement Terminal</v>
          </cell>
        </row>
        <row r="172">
          <cell r="B172" t="str">
            <v>3109</v>
          </cell>
          <cell r="C172"/>
          <cell r="D172" t="str">
            <v>T207</v>
          </cell>
          <cell r="E172" t="str">
            <v>Wilmington Cement Terminal</v>
          </cell>
        </row>
        <row r="173">
          <cell r="B173" t="str">
            <v>3110</v>
          </cell>
          <cell r="C173"/>
          <cell r="D173" t="str">
            <v>OBS</v>
          </cell>
          <cell r="E173" t="str">
            <v>Custom Brick Warehouse</v>
          </cell>
        </row>
        <row r="174">
          <cell r="B174" t="str">
            <v>3111</v>
          </cell>
          <cell r="C174"/>
          <cell r="D174" t="str">
            <v>G201</v>
          </cell>
          <cell r="E174" t="str">
            <v>Lehigh Cement Terminal</v>
          </cell>
        </row>
        <row r="175">
          <cell r="B175" t="str">
            <v>3112</v>
          </cell>
          <cell r="C175"/>
          <cell r="D175" t="str">
            <v>OBS</v>
          </cell>
          <cell r="E175" t="str">
            <v>Bristol Package Warehouse</v>
          </cell>
        </row>
        <row r="176">
          <cell r="B176" t="str">
            <v>3115</v>
          </cell>
          <cell r="C176"/>
          <cell r="D176" t="str">
            <v>OBS</v>
          </cell>
          <cell r="E176" t="str">
            <v>Argos Ashland Cement Terminal</v>
          </cell>
        </row>
        <row r="177">
          <cell r="B177" t="str">
            <v>3116</v>
          </cell>
          <cell r="C177"/>
          <cell r="D177" t="str">
            <v>T208</v>
          </cell>
          <cell r="E177" t="str">
            <v>Aberdeen Package Warehouse</v>
          </cell>
        </row>
        <row r="178">
          <cell r="B178" t="str">
            <v>3117</v>
          </cell>
          <cell r="C178"/>
          <cell r="D178" t="str">
            <v>T209</v>
          </cell>
          <cell r="E178" t="str">
            <v>Charlotte Transloading</v>
          </cell>
        </row>
        <row r="179">
          <cell r="B179" t="str">
            <v>3118</v>
          </cell>
          <cell r="C179"/>
          <cell r="D179" t="str">
            <v>OBS</v>
          </cell>
          <cell r="E179" t="str">
            <v>Argo Cement Merchanting</v>
          </cell>
        </row>
        <row r="180">
          <cell r="B180" t="str">
            <v>3119</v>
          </cell>
          <cell r="C180"/>
          <cell r="D180" t="str">
            <v>OBS</v>
          </cell>
          <cell r="E180" t="str">
            <v>Cemex Cement Merchanting</v>
          </cell>
        </row>
        <row r="181">
          <cell r="B181" t="str">
            <v>3120</v>
          </cell>
          <cell r="C181"/>
          <cell r="D181" t="str">
            <v>OBS</v>
          </cell>
          <cell r="E181" t="str">
            <v>Giant Cement Terminal</v>
          </cell>
        </row>
        <row r="182">
          <cell r="B182" t="str">
            <v>3121</v>
          </cell>
          <cell r="C182"/>
          <cell r="D182" t="str">
            <v>OBS</v>
          </cell>
          <cell r="E182" t="str">
            <v>Argos Martinsburg Cement Term</v>
          </cell>
        </row>
        <row r="183">
          <cell r="B183" t="str">
            <v>3122</v>
          </cell>
          <cell r="C183"/>
          <cell r="D183" t="str">
            <v>OBS</v>
          </cell>
          <cell r="E183" t="str">
            <v>Argos-Harleyville Merchanting</v>
          </cell>
        </row>
        <row r="184">
          <cell r="B184" t="str">
            <v>3123</v>
          </cell>
          <cell r="C184"/>
          <cell r="D184" t="str">
            <v>OBS</v>
          </cell>
          <cell r="E184" t="str">
            <v>Argos Chesapeake Cement Term</v>
          </cell>
        </row>
        <row r="185">
          <cell r="B185" t="str">
            <v>3124</v>
          </cell>
          <cell r="C185"/>
          <cell r="D185" t="str">
            <v>OBS</v>
          </cell>
          <cell r="E185" t="str">
            <v>Lehigh-Waynesboro Merchanting</v>
          </cell>
        </row>
        <row r="186">
          <cell r="B186" t="str">
            <v>3127</v>
          </cell>
          <cell r="C186"/>
          <cell r="D186" t="str">
            <v>OBS</v>
          </cell>
          <cell r="E186" t="str">
            <v>Lehigh-Richmond Merchanting</v>
          </cell>
        </row>
        <row r="187">
          <cell r="B187" t="str">
            <v>3128</v>
          </cell>
          <cell r="C187"/>
          <cell r="D187" t="str">
            <v>OBS</v>
          </cell>
          <cell r="E187" t="str">
            <v>Argos-Wilmington</v>
          </cell>
        </row>
        <row r="188">
          <cell r="B188" t="str">
            <v>3129</v>
          </cell>
          <cell r="C188"/>
          <cell r="D188" t="str">
            <v>OBS</v>
          </cell>
          <cell r="E188" t="str">
            <v>Essroc Newport News</v>
          </cell>
        </row>
        <row r="189">
          <cell r="B189" t="str">
            <v>3130</v>
          </cell>
          <cell r="C189"/>
          <cell r="D189" t="str">
            <v>T210</v>
          </cell>
          <cell r="E189" t="str">
            <v>Charleston Cement Terminal</v>
          </cell>
        </row>
        <row r="190">
          <cell r="B190" t="str">
            <v>3131</v>
          </cell>
          <cell r="C190"/>
          <cell r="D190" t="str">
            <v>T211</v>
          </cell>
          <cell r="E190" t="str">
            <v>Fuquay Varina Cement Terminal</v>
          </cell>
        </row>
        <row r="191">
          <cell r="B191" t="str">
            <v>3132</v>
          </cell>
          <cell r="C191"/>
          <cell r="D191" t="str">
            <v>G202</v>
          </cell>
          <cell r="E191" t="str">
            <v>Lehigh Baltimore Terminal</v>
          </cell>
        </row>
        <row r="192">
          <cell r="B192" t="str">
            <v>3145</v>
          </cell>
          <cell r="C192"/>
          <cell r="D192" t="str">
            <v>OBS</v>
          </cell>
          <cell r="E192" t="str">
            <v>RC Port Newark Terminal</v>
          </cell>
        </row>
        <row r="193">
          <cell r="B193" t="str">
            <v>3146</v>
          </cell>
          <cell r="C193"/>
          <cell r="D193" t="str">
            <v>T212</v>
          </cell>
          <cell r="E193" t="str">
            <v>RCC Elizabeth Transload</v>
          </cell>
        </row>
        <row r="194">
          <cell r="B194" t="str">
            <v>3150</v>
          </cell>
          <cell r="C194"/>
          <cell r="D194" t="str">
            <v>HXXX</v>
          </cell>
          <cell r="E194" t="str">
            <v>Carolinas Cement Company</v>
          </cell>
        </row>
        <row r="195">
          <cell r="B195" t="str">
            <v>3160</v>
          </cell>
          <cell r="C195"/>
          <cell r="D195" t="str">
            <v>OBS</v>
          </cell>
          <cell r="E195" t="str">
            <v>Riverside RCC Terminal</v>
          </cell>
        </row>
        <row r="196">
          <cell r="B196" t="str">
            <v>3311</v>
          </cell>
          <cell r="C196"/>
          <cell r="D196" t="str">
            <v>R201</v>
          </cell>
          <cell r="E196" t="str">
            <v>Dulles RM</v>
          </cell>
        </row>
        <row r="197">
          <cell r="B197" t="str">
            <v>3312</v>
          </cell>
          <cell r="C197"/>
          <cell r="D197" t="str">
            <v>R202</v>
          </cell>
          <cell r="E197" t="str">
            <v>Centreville RM</v>
          </cell>
        </row>
        <row r="198">
          <cell r="B198" t="str">
            <v>3313</v>
          </cell>
          <cell r="C198"/>
          <cell r="D198" t="str">
            <v>R203</v>
          </cell>
          <cell r="E198" t="str">
            <v>Dumfries RM</v>
          </cell>
        </row>
        <row r="199">
          <cell r="B199" t="str">
            <v>3314</v>
          </cell>
          <cell r="C199"/>
          <cell r="D199" t="str">
            <v>OBS</v>
          </cell>
          <cell r="E199" t="str">
            <v>New Post RM</v>
          </cell>
        </row>
        <row r="200">
          <cell r="B200" t="str">
            <v>3315</v>
          </cell>
          <cell r="C200"/>
          <cell r="D200" t="str">
            <v>R205</v>
          </cell>
          <cell r="E200" t="str">
            <v>Clear Brook RM</v>
          </cell>
        </row>
        <row r="201">
          <cell r="B201" t="str">
            <v>3316</v>
          </cell>
          <cell r="C201"/>
          <cell r="D201" t="str">
            <v>R206</v>
          </cell>
          <cell r="E201" t="str">
            <v>Stafford RM</v>
          </cell>
        </row>
        <row r="202">
          <cell r="B202" t="str">
            <v>3317</v>
          </cell>
          <cell r="C202"/>
          <cell r="D202" t="str">
            <v>R207</v>
          </cell>
          <cell r="E202" t="str">
            <v>Leesburg RM</v>
          </cell>
        </row>
        <row r="203">
          <cell r="B203" t="str">
            <v>3318</v>
          </cell>
          <cell r="C203"/>
          <cell r="D203" t="str">
            <v>R208</v>
          </cell>
          <cell r="E203" t="str">
            <v>Front Royal RM</v>
          </cell>
        </row>
        <row r="204">
          <cell r="B204" t="str">
            <v>3319</v>
          </cell>
          <cell r="C204"/>
          <cell r="D204" t="str">
            <v>R209</v>
          </cell>
          <cell r="E204" t="str">
            <v>Springfield RM</v>
          </cell>
        </row>
        <row r="205">
          <cell r="B205" t="str">
            <v>3331</v>
          </cell>
          <cell r="C205"/>
          <cell r="D205" t="str">
            <v>R214</v>
          </cell>
          <cell r="E205" t="str">
            <v>Campostella RM</v>
          </cell>
        </row>
        <row r="206">
          <cell r="B206" t="str">
            <v>3332</v>
          </cell>
          <cell r="C206"/>
          <cell r="D206" t="str">
            <v>R215</v>
          </cell>
          <cell r="E206" t="str">
            <v>Oceana RM</v>
          </cell>
        </row>
        <row r="207">
          <cell r="B207" t="str">
            <v>3333</v>
          </cell>
          <cell r="C207"/>
          <cell r="D207" t="str">
            <v>R216</v>
          </cell>
          <cell r="E207" t="str">
            <v>Port Norfolk RM</v>
          </cell>
        </row>
        <row r="208">
          <cell r="B208" t="str">
            <v>3334</v>
          </cell>
          <cell r="C208"/>
          <cell r="D208" t="str">
            <v>R217</v>
          </cell>
          <cell r="E208" t="str">
            <v>Rip Rap Rd RM</v>
          </cell>
        </row>
        <row r="209">
          <cell r="B209" t="str">
            <v>3335</v>
          </cell>
          <cell r="C209"/>
          <cell r="D209" t="str">
            <v>OBS</v>
          </cell>
          <cell r="E209" t="str">
            <v>Skiffes Creek RM</v>
          </cell>
        </row>
        <row r="210">
          <cell r="B210" t="str">
            <v>3336</v>
          </cell>
          <cell r="C210"/>
          <cell r="D210" t="str">
            <v>R219</v>
          </cell>
          <cell r="E210" t="str">
            <v>Suffolk RM</v>
          </cell>
        </row>
        <row r="211">
          <cell r="B211" t="str">
            <v>3337</v>
          </cell>
          <cell r="C211"/>
          <cell r="D211" t="str">
            <v>OBS</v>
          </cell>
          <cell r="E211" t="str">
            <v>Toano  Rd RM</v>
          </cell>
        </row>
        <row r="212">
          <cell r="B212" t="str">
            <v>3341</v>
          </cell>
          <cell r="C212"/>
          <cell r="D212" t="str">
            <v>W2xx</v>
          </cell>
          <cell r="E212" t="str">
            <v>Campostella Resale Warehouse</v>
          </cell>
        </row>
        <row r="213">
          <cell r="B213" t="str">
            <v>3351</v>
          </cell>
          <cell r="C213"/>
          <cell r="D213" t="str">
            <v>R225</v>
          </cell>
          <cell r="E213" t="str">
            <v>Chesterfield RM</v>
          </cell>
        </row>
        <row r="214">
          <cell r="B214" t="str">
            <v>3352</v>
          </cell>
          <cell r="C214"/>
          <cell r="D214" t="str">
            <v>R226</v>
          </cell>
          <cell r="E214" t="str">
            <v>Petersburg RM</v>
          </cell>
        </row>
        <row r="215">
          <cell r="B215" t="str">
            <v>3353</v>
          </cell>
          <cell r="C215"/>
          <cell r="D215" t="str">
            <v>OBS</v>
          </cell>
          <cell r="E215" t="str">
            <v>Airport Rd RM</v>
          </cell>
        </row>
        <row r="216">
          <cell r="B216" t="str">
            <v>3354</v>
          </cell>
          <cell r="C216"/>
          <cell r="D216" t="str">
            <v>R228</v>
          </cell>
          <cell r="E216" t="str">
            <v>Bryan Park RM</v>
          </cell>
        </row>
        <row r="217">
          <cell r="B217" t="str">
            <v>3355</v>
          </cell>
          <cell r="C217"/>
          <cell r="D217" t="str">
            <v>R229</v>
          </cell>
          <cell r="E217" t="str">
            <v>Powhatan RM</v>
          </cell>
        </row>
        <row r="218">
          <cell r="B218" t="str">
            <v>3356</v>
          </cell>
          <cell r="C218"/>
          <cell r="D218" t="str">
            <v>OBS</v>
          </cell>
          <cell r="E218" t="str">
            <v>Goochland RM</v>
          </cell>
        </row>
        <row r="219">
          <cell r="B219" t="str">
            <v>3357</v>
          </cell>
          <cell r="C219"/>
          <cell r="D219" t="str">
            <v>OBS</v>
          </cell>
          <cell r="E219" t="str">
            <v>Ashland RM</v>
          </cell>
        </row>
        <row r="220">
          <cell r="B220" t="str">
            <v>3358</v>
          </cell>
          <cell r="C220"/>
          <cell r="D220" t="str">
            <v>R232</v>
          </cell>
          <cell r="E220" t="str">
            <v>Oakley's RM</v>
          </cell>
        </row>
        <row r="221">
          <cell r="B221" t="str">
            <v>3372</v>
          </cell>
          <cell r="C221"/>
          <cell r="D221" t="str">
            <v>OBS</v>
          </cell>
          <cell r="E221" t="str">
            <v>Petersburg RM(Closed)</v>
          </cell>
        </row>
        <row r="222">
          <cell r="B222" t="str">
            <v>3376</v>
          </cell>
          <cell r="C222"/>
          <cell r="D222" t="str">
            <v>OBS</v>
          </cell>
          <cell r="E222" t="str">
            <v>Goochland RM (Closed)</v>
          </cell>
        </row>
        <row r="223">
          <cell r="B223" t="str">
            <v>3377</v>
          </cell>
          <cell r="C223"/>
          <cell r="D223" t="str">
            <v>OBS</v>
          </cell>
          <cell r="E223" t="str">
            <v>Ashland RM (Closed)</v>
          </cell>
        </row>
        <row r="224">
          <cell r="B224" t="str">
            <v>3378</v>
          </cell>
          <cell r="C224"/>
          <cell r="D224" t="str">
            <v>OBS</v>
          </cell>
          <cell r="E224" t="str">
            <v>Airport RM (Closed)</v>
          </cell>
        </row>
        <row r="225">
          <cell r="B225" t="str">
            <v>3411</v>
          </cell>
          <cell r="C225"/>
          <cell r="D225" t="str">
            <v>R241</v>
          </cell>
          <cell r="E225" t="str">
            <v>Clinton RM</v>
          </cell>
        </row>
        <row r="226">
          <cell r="B226" t="str">
            <v>3412</v>
          </cell>
          <cell r="C226"/>
          <cell r="D226" t="str">
            <v>R242</v>
          </cell>
          <cell r="E226" t="str">
            <v>Goldsboro RM</v>
          </cell>
        </row>
        <row r="227">
          <cell r="B227" t="str">
            <v>3413</v>
          </cell>
          <cell r="C227"/>
          <cell r="D227" t="str">
            <v>R243</v>
          </cell>
          <cell r="E227" t="str">
            <v>Kinston RM</v>
          </cell>
        </row>
        <row r="228">
          <cell r="B228" t="str">
            <v>3414</v>
          </cell>
          <cell r="C228"/>
          <cell r="D228" t="str">
            <v>OBS</v>
          </cell>
          <cell r="E228" t="str">
            <v>Newton Grove RM</v>
          </cell>
        </row>
        <row r="229">
          <cell r="B229" t="str">
            <v>3415</v>
          </cell>
          <cell r="C229"/>
          <cell r="D229" t="str">
            <v>R245</v>
          </cell>
          <cell r="E229" t="str">
            <v>Wallace RM</v>
          </cell>
        </row>
        <row r="230">
          <cell r="B230" t="str">
            <v>3416</v>
          </cell>
          <cell r="C230"/>
          <cell r="D230" t="str">
            <v>R251</v>
          </cell>
          <cell r="E230" t="str">
            <v>Elizabethtown RM</v>
          </cell>
        </row>
        <row r="231">
          <cell r="B231" t="str">
            <v>3417</v>
          </cell>
          <cell r="C231"/>
          <cell r="D231" t="str">
            <v>R252</v>
          </cell>
          <cell r="E231" t="str">
            <v>Lumberton RM</v>
          </cell>
        </row>
        <row r="232">
          <cell r="B232" t="str">
            <v>3418</v>
          </cell>
          <cell r="C232"/>
          <cell r="D232" t="str">
            <v>R253</v>
          </cell>
          <cell r="E232" t="str">
            <v>Whiteville RM</v>
          </cell>
        </row>
        <row r="233">
          <cell r="B233" t="str">
            <v>3419</v>
          </cell>
          <cell r="C233"/>
          <cell r="D233" t="str">
            <v>OBS</v>
          </cell>
          <cell r="E233" t="str">
            <v>Wilsons Mills RM</v>
          </cell>
        </row>
        <row r="234">
          <cell r="B234" t="str">
            <v>3421</v>
          </cell>
          <cell r="C234"/>
          <cell r="D234" t="str">
            <v>R257</v>
          </cell>
          <cell r="E234" t="str">
            <v>Fayetteville RM</v>
          </cell>
        </row>
        <row r="235">
          <cell r="B235" t="str">
            <v>3422</v>
          </cell>
          <cell r="C235"/>
          <cell r="D235" t="str">
            <v>R258</v>
          </cell>
          <cell r="E235" t="str">
            <v>Spring Lake RM</v>
          </cell>
        </row>
        <row r="236">
          <cell r="B236" t="str">
            <v>3423</v>
          </cell>
          <cell r="C236"/>
          <cell r="D236" t="str">
            <v>OBS</v>
          </cell>
          <cell r="E236" t="str">
            <v>Rocky Mount RM</v>
          </cell>
        </row>
        <row r="237">
          <cell r="B237" t="str">
            <v>3431</v>
          </cell>
          <cell r="C237"/>
          <cell r="D237" t="str">
            <v>R261</v>
          </cell>
          <cell r="E237" t="str">
            <v>Jacksonville RM</v>
          </cell>
        </row>
        <row r="238">
          <cell r="B238" t="str">
            <v>3432</v>
          </cell>
          <cell r="C238"/>
          <cell r="D238" t="str">
            <v>R262</v>
          </cell>
          <cell r="E238" t="str">
            <v>Holly Ridge RM</v>
          </cell>
        </row>
        <row r="239">
          <cell r="B239" t="str">
            <v>3433</v>
          </cell>
          <cell r="C239"/>
          <cell r="D239" t="str">
            <v>R263</v>
          </cell>
          <cell r="E239" t="str">
            <v>Hubert RM</v>
          </cell>
        </row>
        <row r="240">
          <cell r="B240" t="str">
            <v>3436</v>
          </cell>
          <cell r="C240"/>
          <cell r="D240" t="str">
            <v>R264</v>
          </cell>
          <cell r="E240" t="str">
            <v>New Bern RM</v>
          </cell>
        </row>
        <row r="241">
          <cell r="B241" t="str">
            <v>3437</v>
          </cell>
          <cell r="C241"/>
          <cell r="D241" t="str">
            <v>R265</v>
          </cell>
          <cell r="E241" t="str">
            <v>Morehead City RM</v>
          </cell>
        </row>
        <row r="242">
          <cell r="B242" t="str">
            <v>3438</v>
          </cell>
          <cell r="C242"/>
          <cell r="D242" t="str">
            <v>OBS</v>
          </cell>
          <cell r="E242" t="str">
            <v>Havelock RM</v>
          </cell>
        </row>
        <row r="243">
          <cell r="B243" t="str">
            <v>3441</v>
          </cell>
          <cell r="C243"/>
          <cell r="D243" t="str">
            <v>R271</v>
          </cell>
          <cell r="E243" t="str">
            <v>Wilmington RM</v>
          </cell>
        </row>
        <row r="244">
          <cell r="B244" t="str">
            <v>3442</v>
          </cell>
          <cell r="C244"/>
          <cell r="D244" t="str">
            <v>R272</v>
          </cell>
          <cell r="E244" t="str">
            <v>Supply RM</v>
          </cell>
        </row>
        <row r="245">
          <cell r="B245" t="str">
            <v>3443</v>
          </cell>
          <cell r="C245"/>
          <cell r="D245" t="str">
            <v>R273</v>
          </cell>
          <cell r="E245" t="str">
            <v>Burgaw RM</v>
          </cell>
        </row>
        <row r="246">
          <cell r="B246" t="str">
            <v>3444</v>
          </cell>
          <cell r="C246"/>
          <cell r="D246" t="str">
            <v>R274</v>
          </cell>
          <cell r="E246" t="str">
            <v>Castle Hayne RM</v>
          </cell>
        </row>
        <row r="247">
          <cell r="B247" t="str">
            <v>3445</v>
          </cell>
          <cell r="C247"/>
          <cell r="D247" t="str">
            <v>R275</v>
          </cell>
          <cell r="E247" t="str">
            <v>Southport RM</v>
          </cell>
        </row>
        <row r="248">
          <cell r="B248" t="str">
            <v>3451</v>
          </cell>
          <cell r="C248"/>
          <cell r="D248" t="str">
            <v>R281</v>
          </cell>
          <cell r="E248" t="str">
            <v>Little River RM</v>
          </cell>
        </row>
        <row r="249">
          <cell r="B249" t="str">
            <v>3452</v>
          </cell>
          <cell r="C249"/>
          <cell r="D249" t="str">
            <v>OBS</v>
          </cell>
          <cell r="E249" t="str">
            <v>Myrtle Beach RM</v>
          </cell>
        </row>
        <row r="250">
          <cell r="B250" t="str">
            <v>3453</v>
          </cell>
          <cell r="C250"/>
          <cell r="D250" t="str">
            <v>R282</v>
          </cell>
          <cell r="E250" t="str">
            <v>Conway RM</v>
          </cell>
        </row>
        <row r="251">
          <cell r="B251" t="str">
            <v>3454</v>
          </cell>
          <cell r="C251"/>
          <cell r="D251" t="str">
            <v>R283</v>
          </cell>
          <cell r="E251" t="str">
            <v>Murrells Inlet RM</v>
          </cell>
        </row>
        <row r="252">
          <cell r="B252" t="str">
            <v>3455</v>
          </cell>
          <cell r="C252"/>
          <cell r="D252" t="str">
            <v>R284</v>
          </cell>
          <cell r="E252" t="str">
            <v>Georgetown RM</v>
          </cell>
        </row>
        <row r="253">
          <cell r="B253" t="str">
            <v>3471</v>
          </cell>
          <cell r="C253"/>
          <cell r="D253" t="str">
            <v>R276</v>
          </cell>
          <cell r="E253" t="str">
            <v>Portable Plant #1 RM</v>
          </cell>
        </row>
        <row r="254">
          <cell r="B254" t="str">
            <v>3472</v>
          </cell>
          <cell r="C254"/>
          <cell r="D254" t="str">
            <v>R277</v>
          </cell>
          <cell r="E254" t="str">
            <v>Portable Plant #3 RM</v>
          </cell>
        </row>
        <row r="255">
          <cell r="B255" t="str">
            <v>3800</v>
          </cell>
          <cell r="C255"/>
          <cell r="D255" t="str">
            <v>OBS</v>
          </cell>
          <cell r="E255" t="str">
            <v>Land Bank</v>
          </cell>
        </row>
        <row r="256">
          <cell r="B256" t="str">
            <v>3901</v>
          </cell>
          <cell r="C256"/>
          <cell r="D256" t="str">
            <v>H202</v>
          </cell>
          <cell r="E256" t="str">
            <v>TMA Administrative Office</v>
          </cell>
        </row>
        <row r="257">
          <cell r="B257" t="str">
            <v>3902</v>
          </cell>
          <cell r="C257"/>
          <cell r="D257" t="str">
            <v>X2xx??? office &amp; Truck shop</v>
          </cell>
          <cell r="E257" t="str">
            <v>Nicholson St. RM</v>
          </cell>
        </row>
        <row r="258">
          <cell r="B258" t="str">
            <v>3903</v>
          </cell>
          <cell r="C258"/>
          <cell r="D258" t="str">
            <v>OBS</v>
          </cell>
          <cell r="E258" t="str">
            <v>Titan Carolina Concrete RM</v>
          </cell>
        </row>
        <row r="259">
          <cell r="B259" t="str">
            <v>3905</v>
          </cell>
          <cell r="C259"/>
          <cell r="D259" t="str">
            <v>H203</v>
          </cell>
          <cell r="E259" t="str">
            <v>S&amp;W Administrative Office</v>
          </cell>
        </row>
        <row r="260">
          <cell r="B260" t="str">
            <v>3919</v>
          </cell>
          <cell r="C260"/>
          <cell r="D260" t="str">
            <v>OBS</v>
          </cell>
          <cell r="E260" t="str">
            <v>Johnston County RM</v>
          </cell>
        </row>
        <row r="261">
          <cell r="B261" t="str">
            <v>3931</v>
          </cell>
          <cell r="C261"/>
          <cell r="D261" t="str">
            <v>OBS</v>
          </cell>
          <cell r="E261" t="str">
            <v>Jacksonville RM</v>
          </cell>
        </row>
        <row r="262">
          <cell r="B262" t="str">
            <v>3932</v>
          </cell>
          <cell r="C262"/>
          <cell r="D262" t="str">
            <v>OBS</v>
          </cell>
          <cell r="E262" t="str">
            <v>Holly Ridge RM</v>
          </cell>
        </row>
        <row r="263">
          <cell r="B263" t="str">
            <v>3933</v>
          </cell>
          <cell r="C263"/>
          <cell r="D263" t="str">
            <v>OBS</v>
          </cell>
          <cell r="E263" t="str">
            <v>Hubert RM</v>
          </cell>
        </row>
        <row r="264">
          <cell r="B264" t="str">
            <v>3936</v>
          </cell>
          <cell r="C264"/>
          <cell r="D264" t="str">
            <v>OBS</v>
          </cell>
          <cell r="E264" t="str">
            <v>New Bern RM</v>
          </cell>
        </row>
        <row r="265">
          <cell r="B265" t="str">
            <v>3937</v>
          </cell>
          <cell r="C265"/>
          <cell r="D265" t="str">
            <v>OBS</v>
          </cell>
          <cell r="E265" t="str">
            <v>Morehead City RM</v>
          </cell>
        </row>
        <row r="266">
          <cell r="B266" t="str">
            <v>3941</v>
          </cell>
          <cell r="C266"/>
          <cell r="D266" t="str">
            <v>OBS</v>
          </cell>
          <cell r="E266" t="str">
            <v>Wilmington RM</v>
          </cell>
        </row>
        <row r="267">
          <cell r="B267" t="str">
            <v>3942</v>
          </cell>
          <cell r="C267"/>
          <cell r="D267" t="str">
            <v>OBS</v>
          </cell>
          <cell r="E267" t="str">
            <v>Bolivia RM</v>
          </cell>
        </row>
        <row r="268">
          <cell r="B268" t="str">
            <v>3945</v>
          </cell>
          <cell r="C268"/>
          <cell r="D268" t="str">
            <v>OBS</v>
          </cell>
          <cell r="E268" t="str">
            <v>Southport RM</v>
          </cell>
        </row>
        <row r="269">
          <cell r="B269" t="str">
            <v>3951</v>
          </cell>
          <cell r="C269"/>
          <cell r="D269" t="str">
            <v>OBS</v>
          </cell>
          <cell r="E269" t="str">
            <v>Little River RM</v>
          </cell>
        </row>
        <row r="270">
          <cell r="B270" t="str">
            <v>5101</v>
          </cell>
          <cell r="C270"/>
          <cell r="D270" t="str">
            <v>T220</v>
          </cell>
          <cell r="E270" t="str">
            <v>Essex Cement Terminal</v>
          </cell>
        </row>
        <row r="271">
          <cell r="B271" t="str">
            <v>5160</v>
          </cell>
          <cell r="C271"/>
          <cell r="D271" t="str">
            <v>T221</v>
          </cell>
          <cell r="E271" t="str">
            <v>Riverside Essex Terminal</v>
          </cell>
        </row>
        <row r="272">
          <cell r="B272" t="str">
            <v>5161</v>
          </cell>
          <cell r="C272"/>
          <cell r="D272" t="str">
            <v>T222</v>
          </cell>
          <cell r="E272" t="str">
            <v>Essex Lehigh Terminal</v>
          </cell>
        </row>
        <row r="273">
          <cell r="B273" t="str">
            <v>6701</v>
          </cell>
          <cell r="C273"/>
          <cell r="D273" t="str">
            <v>A201</v>
          </cell>
          <cell r="E273" t="str">
            <v>Brandon Shores Ash Plant</v>
          </cell>
        </row>
        <row r="274">
          <cell r="B274" t="str">
            <v>6703</v>
          </cell>
          <cell r="C274"/>
          <cell r="D274" t="str">
            <v>OBS</v>
          </cell>
          <cell r="E274" t="str">
            <v>New Orleans Ash Terminal</v>
          </cell>
        </row>
        <row r="275">
          <cell r="B275" t="str">
            <v>6708</v>
          </cell>
          <cell r="C275"/>
          <cell r="D275" t="str">
            <v>OBS</v>
          </cell>
          <cell r="E275" t="str">
            <v>MT Storm Ash Plant</v>
          </cell>
        </row>
        <row r="276">
          <cell r="B276" t="str">
            <v>6711</v>
          </cell>
          <cell r="C276"/>
          <cell r="D276" t="str">
            <v>A202</v>
          </cell>
          <cell r="E276" t="str">
            <v>Brunner Island Ash Plant</v>
          </cell>
        </row>
        <row r="277">
          <cell r="B277" t="str">
            <v>6712</v>
          </cell>
          <cell r="C277"/>
          <cell r="D277" t="str">
            <v>T230</v>
          </cell>
          <cell r="E277" t="str">
            <v>Essex Ash Terminal</v>
          </cell>
        </row>
        <row r="278">
          <cell r="B278" t="str">
            <v>6713</v>
          </cell>
          <cell r="C278"/>
          <cell r="D278" t="str">
            <v>OBS</v>
          </cell>
          <cell r="E278" t="str">
            <v>Selma Ash Terminal</v>
          </cell>
        </row>
        <row r="279">
          <cell r="B279" t="str">
            <v>6715</v>
          </cell>
          <cell r="C279"/>
          <cell r="D279" t="str">
            <v>A203</v>
          </cell>
          <cell r="E279" t="str">
            <v>Longview Power Ash Plant</v>
          </cell>
        </row>
        <row r="280">
          <cell r="B280" t="str">
            <v>6717</v>
          </cell>
          <cell r="C280"/>
          <cell r="D280" t="str">
            <v>A204</v>
          </cell>
          <cell r="E280" t="str">
            <v>ST Elizabeth Ash Plant</v>
          </cell>
        </row>
        <row r="281">
          <cell r="B281" t="str">
            <v>6718</v>
          </cell>
          <cell r="C281"/>
          <cell r="D281" t="str">
            <v>T231</v>
          </cell>
          <cell r="E281" t="str">
            <v>Longview Transload Ash Plant</v>
          </cell>
        </row>
        <row r="282">
          <cell r="B282" t="str">
            <v>6719</v>
          </cell>
          <cell r="C282"/>
          <cell r="D282" t="str">
            <v>T232</v>
          </cell>
          <cell r="E282" t="str">
            <v>Altamont Transload Terminal</v>
          </cell>
        </row>
        <row r="283">
          <cell r="B283" t="str">
            <v>6721</v>
          </cell>
          <cell r="C283"/>
          <cell r="D283" t="str">
            <v>OBS</v>
          </cell>
          <cell r="E283" t="str">
            <v>Jacksonville Ash Plant</v>
          </cell>
        </row>
        <row r="284">
          <cell r="B284" t="str">
            <v>6722</v>
          </cell>
          <cell r="C284"/>
          <cell r="D284" t="str">
            <v>OBS</v>
          </cell>
          <cell r="E284" t="str">
            <v>Moss Point Ash Terminal</v>
          </cell>
        </row>
        <row r="285">
          <cell r="B285" t="str">
            <v>6723</v>
          </cell>
          <cell r="C285"/>
          <cell r="D285" t="str">
            <v>OBS</v>
          </cell>
          <cell r="E285" t="str">
            <v>Milton Ash Terminal</v>
          </cell>
        </row>
        <row r="286">
          <cell r="B286" t="str">
            <v>6724</v>
          </cell>
          <cell r="C286"/>
          <cell r="D286" t="str">
            <v>T131</v>
          </cell>
          <cell r="E286" t="str">
            <v>Ft. Pierce Ash Terminal</v>
          </cell>
        </row>
        <row r="287">
          <cell r="B287" t="str">
            <v>6726</v>
          </cell>
          <cell r="C287"/>
          <cell r="D287" t="str">
            <v>T132</v>
          </cell>
          <cell r="E287" t="str">
            <v>Pennsuco Ash Terminal</v>
          </cell>
        </row>
        <row r="288">
          <cell r="B288" t="str">
            <v>6727</v>
          </cell>
          <cell r="C288"/>
          <cell r="D288" t="str">
            <v>OBS</v>
          </cell>
          <cell r="E288" t="str">
            <v>Phillips Hwy Transloading</v>
          </cell>
        </row>
        <row r="289">
          <cell r="B289" t="str">
            <v>6728</v>
          </cell>
          <cell r="C289"/>
          <cell r="D289" t="str">
            <v>OBS</v>
          </cell>
          <cell r="E289" t="str">
            <v>Venezia Ash Terminal</v>
          </cell>
        </row>
        <row r="290">
          <cell r="B290" t="str">
            <v>6731</v>
          </cell>
          <cell r="C290"/>
          <cell r="D290" t="str">
            <v>OBS</v>
          </cell>
          <cell r="E290" t="str">
            <v>Morrow Ash Plant</v>
          </cell>
        </row>
        <row r="291">
          <cell r="B291" t="str">
            <v>6734</v>
          </cell>
          <cell r="C291"/>
          <cell r="D291" t="str">
            <v>T133</v>
          </cell>
          <cell r="E291" t="str">
            <v>Pompano Ash Termminal</v>
          </cell>
        </row>
        <row r="292">
          <cell r="B292" t="str">
            <v>6736</v>
          </cell>
          <cell r="C292"/>
          <cell r="D292" t="str">
            <v>OBS</v>
          </cell>
          <cell r="E292" t="str">
            <v>Duraport Marine/Rail Terminal</v>
          </cell>
        </row>
        <row r="293">
          <cell r="B293" t="str">
            <v>6737</v>
          </cell>
          <cell r="C293"/>
          <cell r="D293" t="str">
            <v>A205</v>
          </cell>
          <cell r="E293" t="str">
            <v>Clifty Creek Ash Plant</v>
          </cell>
        </row>
        <row r="294">
          <cell r="B294" t="str">
            <v>6741</v>
          </cell>
          <cell r="C294"/>
          <cell r="D294" t="str">
            <v>A101</v>
          </cell>
          <cell r="E294" t="str">
            <v>TECO Ash Plant</v>
          </cell>
        </row>
        <row r="295">
          <cell r="B295" t="str">
            <v>6742</v>
          </cell>
          <cell r="C295"/>
          <cell r="D295" t="str">
            <v>OBS</v>
          </cell>
          <cell r="E295" t="str">
            <v>Mega-Mix Ash Warehouse</v>
          </cell>
        </row>
        <row r="296">
          <cell r="B296" t="str">
            <v>6743</v>
          </cell>
          <cell r="C296"/>
          <cell r="D296" t="str">
            <v>T134</v>
          </cell>
          <cell r="E296" t="str">
            <v>Tampa Ash Terminal</v>
          </cell>
        </row>
        <row r="297">
          <cell r="B297" t="str">
            <v>6744</v>
          </cell>
          <cell r="C297"/>
          <cell r="D297" t="str">
            <v>OBS</v>
          </cell>
          <cell r="E297" t="str">
            <v>Tampa Ash Barge Terminal</v>
          </cell>
        </row>
        <row r="298">
          <cell r="B298" t="str">
            <v>6745</v>
          </cell>
          <cell r="C298"/>
          <cell r="D298" t="str">
            <v>OBS</v>
          </cell>
          <cell r="E298" t="str">
            <v>Florida Rock (TECO)</v>
          </cell>
        </row>
        <row r="299">
          <cell r="B299" t="str">
            <v>6751</v>
          </cell>
          <cell r="C299"/>
          <cell r="D299" t="str">
            <v>OBS</v>
          </cell>
          <cell r="E299" t="str">
            <v>Roxboro Ash Plant</v>
          </cell>
        </row>
        <row r="300">
          <cell r="B300" t="str">
            <v>6752</v>
          </cell>
          <cell r="C300"/>
          <cell r="D300" t="str">
            <v>OBS</v>
          </cell>
          <cell r="E300" t="str">
            <v>Richmond Ash Terminal</v>
          </cell>
        </row>
        <row r="301">
          <cell r="B301" t="str">
            <v>6753</v>
          </cell>
          <cell r="C301"/>
          <cell r="D301" t="str">
            <v>T233</v>
          </cell>
          <cell r="E301" t="str">
            <v>Norfolk Ash Terminal</v>
          </cell>
        </row>
        <row r="302">
          <cell r="B302" t="str">
            <v>6761</v>
          </cell>
          <cell r="C302"/>
          <cell r="D302" t="str">
            <v>T135</v>
          </cell>
          <cell r="E302" t="str">
            <v>Crystal River Ash Plant</v>
          </cell>
        </row>
        <row r="303">
          <cell r="B303" t="str">
            <v>6764</v>
          </cell>
          <cell r="C303"/>
          <cell r="D303" t="str">
            <v>OBS</v>
          </cell>
          <cell r="E303" t="str">
            <v>Pensacola Ash Terminal</v>
          </cell>
        </row>
        <row r="304">
          <cell r="B304" t="str">
            <v>6765</v>
          </cell>
          <cell r="C304"/>
          <cell r="D304" t="str">
            <v>OBS</v>
          </cell>
          <cell r="E304" t="str">
            <v>Crystal River Rail Load</v>
          </cell>
        </row>
        <row r="305">
          <cell r="B305" t="str">
            <v>6769</v>
          </cell>
          <cell r="C305"/>
          <cell r="D305" t="str">
            <v>OBS</v>
          </cell>
          <cell r="E305" t="str">
            <v>Tampa Marine Ash Terminal</v>
          </cell>
        </row>
        <row r="306">
          <cell r="B306" t="str">
            <v>6771</v>
          </cell>
          <cell r="C306"/>
          <cell r="D306" t="str">
            <v>A102</v>
          </cell>
          <cell r="E306" t="str">
            <v>Lakeland Ash Plant</v>
          </cell>
        </row>
        <row r="307">
          <cell r="B307" t="str">
            <v>6772</v>
          </cell>
          <cell r="C307"/>
          <cell r="D307" t="str">
            <v>OBS</v>
          </cell>
          <cell r="E307" t="str">
            <v>Panama City Ash Plant</v>
          </cell>
        </row>
        <row r="308">
          <cell r="B308" t="str">
            <v>6781</v>
          </cell>
          <cell r="C308"/>
          <cell r="D308" t="str">
            <v>A221</v>
          </cell>
          <cell r="E308" t="str">
            <v>Belledune Ash Plant</v>
          </cell>
        </row>
        <row r="309">
          <cell r="B309" t="str">
            <v>6783</v>
          </cell>
          <cell r="C309"/>
          <cell r="D309" t="str">
            <v>T234 or W2ac</v>
          </cell>
          <cell r="E309" t="str">
            <v>Blanchard Group Warehouse</v>
          </cell>
        </row>
        <row r="310">
          <cell r="B310" t="str">
            <v>6784</v>
          </cell>
          <cell r="C310"/>
          <cell r="D310" t="str">
            <v>T235</v>
          </cell>
          <cell r="E310" t="str">
            <v>Newfoundland Terminal</v>
          </cell>
        </row>
        <row r="311">
          <cell r="B311" t="str">
            <v>6800</v>
          </cell>
          <cell r="C311"/>
          <cell r="D311" t="str">
            <v>OBS</v>
          </cell>
          <cell r="E311" t="str">
            <v>Needham Technical Center</v>
          </cell>
        </row>
        <row r="312">
          <cell r="B312" t="str">
            <v>6850</v>
          </cell>
          <cell r="C312"/>
          <cell r="D312" t="str">
            <v>N201</v>
          </cell>
          <cell r="E312" t="str">
            <v>Needham Technical Center</v>
          </cell>
        </row>
        <row r="313">
          <cell r="B313" t="str">
            <v>6901</v>
          </cell>
          <cell r="C313"/>
          <cell r="D313" t="str">
            <v>OBS</v>
          </cell>
          <cell r="E313" t="str">
            <v>ST Administrative Office</v>
          </cell>
        </row>
        <row r="314">
          <cell r="B314" t="str">
            <v>8700</v>
          </cell>
          <cell r="C314"/>
          <cell r="D314" t="str">
            <v>H280</v>
          </cell>
          <cell r="E314" t="str">
            <v>Ash Venture Administrative Office</v>
          </cell>
        </row>
        <row r="315">
          <cell r="B315" t="str">
            <v>8710</v>
          </cell>
          <cell r="C315"/>
          <cell r="D315" t="str">
            <v>A231</v>
          </cell>
          <cell r="E315" t="str">
            <v>Roxboro Ash Plant</v>
          </cell>
        </row>
        <row r="316">
          <cell r="B316" t="str">
            <v>8720</v>
          </cell>
          <cell r="C316"/>
          <cell r="D316" t="str">
            <v>A232</v>
          </cell>
          <cell r="E316" t="str">
            <v>Belews Creek Ash Plant</v>
          </cell>
        </row>
        <row r="317">
          <cell r="B317" t="str">
            <v>8721</v>
          </cell>
          <cell r="C317"/>
          <cell r="D317" t="str">
            <v>OBS</v>
          </cell>
          <cell r="E317" t="str">
            <v>Winston Salem Ash Terminal</v>
          </cell>
        </row>
        <row r="318">
          <cell r="B318" t="str">
            <v>8722</v>
          </cell>
          <cell r="C318"/>
          <cell r="D318" t="str">
            <v>OBS</v>
          </cell>
          <cell r="E318" t="str">
            <v>Kinder Morgan Ash Terminal</v>
          </cell>
        </row>
        <row r="319">
          <cell r="B319" t="str">
            <v>8723</v>
          </cell>
          <cell r="C319"/>
          <cell r="D319" t="str">
            <v>OBS</v>
          </cell>
          <cell r="E319" t="str">
            <v>RSI Ash Transload</v>
          </cell>
        </row>
        <row r="320">
          <cell r="B320" t="str">
            <v>8730</v>
          </cell>
          <cell r="C320"/>
          <cell r="D320" t="str">
            <v>A233</v>
          </cell>
          <cell r="E320" t="str">
            <v>Marshall Ash Plant</v>
          </cell>
        </row>
        <row r="321">
          <cell r="B321" t="str">
            <v>8740</v>
          </cell>
          <cell r="C321"/>
          <cell r="D321" t="str">
            <v>OBS</v>
          </cell>
          <cell r="E321" t="str">
            <v>Cliffside Ash Plant</v>
          </cell>
        </row>
        <row r="322">
          <cell r="B322" t="str">
            <v>8750</v>
          </cell>
          <cell r="C322"/>
          <cell r="D322" t="str">
            <v>OBS</v>
          </cell>
          <cell r="E322" t="str">
            <v>Mayo Ash Plant</v>
          </cell>
        </row>
        <row r="323">
          <cell r="B323" t="str">
            <v>8760</v>
          </cell>
          <cell r="C323"/>
          <cell r="D323" t="str">
            <v>T236</v>
          </cell>
          <cell r="E323" t="str">
            <v>North Bend JV Ash Terminal</v>
          </cell>
        </row>
        <row r="324">
          <cell r="B324" t="str">
            <v>8761</v>
          </cell>
          <cell r="C324"/>
          <cell r="D324" t="str">
            <v>T237</v>
          </cell>
          <cell r="E324" t="str">
            <v>Aberdeen JV Transload</v>
          </cell>
        </row>
        <row r="325">
          <cell r="B325" t="str">
            <v>8770</v>
          </cell>
          <cell r="C325"/>
          <cell r="D325" t="str">
            <v>A234</v>
          </cell>
          <cell r="E325" t="str">
            <v>Charah / Zimmer Ash Plant</v>
          </cell>
        </row>
        <row r="326">
          <cell r="B326" t="str">
            <v>8771</v>
          </cell>
          <cell r="C326"/>
          <cell r="D326" t="str">
            <v>T238</v>
          </cell>
          <cell r="E326" t="str">
            <v>Bailey Feed Mill Zimmer Ash</v>
          </cell>
        </row>
        <row r="327">
          <cell r="B327" t="str">
            <v>8791</v>
          </cell>
          <cell r="C327"/>
          <cell r="D327" t="str">
            <v>OBS</v>
          </cell>
          <cell r="E327" t="str">
            <v>Richmond Ash Terminal</v>
          </cell>
        </row>
        <row r="328">
          <cell r="B328" t="str">
            <v>8792</v>
          </cell>
          <cell r="C328"/>
          <cell r="D328" t="str">
            <v>T239</v>
          </cell>
          <cell r="E328" t="str">
            <v>Norfolk Ash Terminal</v>
          </cell>
        </row>
        <row r="329">
          <cell r="B329" t="str">
            <v>9001</v>
          </cell>
          <cell r="C329"/>
          <cell r="D329" t="str">
            <v>H201</v>
          </cell>
          <cell r="E329" t="str">
            <v>Corporate Office</v>
          </cell>
        </row>
        <row r="330">
          <cell r="B330" t="str">
            <v>5100</v>
          </cell>
          <cell r="C330"/>
          <cell r="D330" t="str">
            <v>T220</v>
          </cell>
          <cell r="E330" t="str">
            <v>Essex Cement Terminal</v>
          </cell>
        </row>
        <row r="331">
          <cell r="B331" t="str">
            <v>5102</v>
          </cell>
          <cell r="C331"/>
          <cell r="D331" t="str">
            <v>T220</v>
          </cell>
          <cell r="E331" t="str">
            <v>Essex Cement Terminal</v>
          </cell>
        </row>
        <row r="332">
          <cell r="B332" t="str">
            <v>9100</v>
          </cell>
          <cell r="C332"/>
          <cell r="D332" t="str">
            <v>HXXX</v>
          </cell>
          <cell r="E332" t="str">
            <v>Corporate Office - Receivables</v>
          </cell>
        </row>
        <row r="333">
          <cell r="B333" t="str">
            <v>2001</v>
          </cell>
          <cell r="C333"/>
          <cell r="D333" t="str">
            <v>HXXX</v>
          </cell>
          <cell r="E333" t="str">
            <v>Corporate Office - Markfield</v>
          </cell>
        </row>
        <row r="334">
          <cell r="B334" t="str">
            <v>9004</v>
          </cell>
          <cell r="C334"/>
          <cell r="D334" t="str">
            <v>HXXX</v>
          </cell>
          <cell r="E334" t="str">
            <v>Corporate Office - PCC</v>
          </cell>
        </row>
        <row r="335">
          <cell r="B335" t="str">
            <v>3900</v>
          </cell>
          <cell r="C335"/>
          <cell r="D335" t="str">
            <v>H202</v>
          </cell>
          <cell r="E335" t="str">
            <v>TMA Administrative Office</v>
          </cell>
        </row>
        <row r="336">
          <cell r="B336" t="str">
            <v>3100</v>
          </cell>
          <cell r="C336"/>
          <cell r="D336" t="str">
            <v>C201</v>
          </cell>
          <cell r="E336" t="str">
            <v>Roanoke Cement Plant</v>
          </cell>
        </row>
        <row r="337">
          <cell r="B337" t="str">
            <v>3147</v>
          </cell>
          <cell r="C337"/>
          <cell r="D337" t="str">
            <v>OBS</v>
          </cell>
          <cell r="E337" t="str">
            <v>Obsolete</v>
          </cell>
        </row>
        <row r="338">
          <cell r="B338" t="str">
            <v>1910</v>
          </cell>
          <cell r="C338"/>
          <cell r="D338" t="str">
            <v>OBS</v>
          </cell>
          <cell r="E338" t="str">
            <v>Obsolete</v>
          </cell>
        </row>
        <row r="339">
          <cell r="B339" t="str">
            <v>1999</v>
          </cell>
          <cell r="C339"/>
          <cell r="D339" t="str">
            <v>H101</v>
          </cell>
          <cell r="E339" t="str">
            <v>Head Office Florida</v>
          </cell>
        </row>
        <row r="340">
          <cell r="B340" t="str">
            <v>1000</v>
          </cell>
          <cell r="C340"/>
          <cell r="D340" t="str">
            <v>HXXX</v>
          </cell>
          <cell r="E340" t="str">
            <v>Aggregates Administrative Office Florida</v>
          </cell>
        </row>
        <row r="341">
          <cell r="B341" t="str">
            <v>1001</v>
          </cell>
          <cell r="C341"/>
          <cell r="D341" t="str">
            <v>Q101</v>
          </cell>
          <cell r="E341" t="str">
            <v>Pennsuco Aggregate Plant</v>
          </cell>
        </row>
        <row r="342">
          <cell r="B342" t="str">
            <v>1016</v>
          </cell>
          <cell r="C342"/>
          <cell r="D342" t="str">
            <v>OBS</v>
          </cell>
          <cell r="E342" t="str">
            <v>Conrad Yelvington Agg Plant</v>
          </cell>
        </row>
        <row r="343">
          <cell r="B343" t="str">
            <v>1043</v>
          </cell>
          <cell r="C343"/>
          <cell r="D343" t="str">
            <v>T108</v>
          </cell>
          <cell r="E343" t="str">
            <v>CY Tampa Aggregate Dist.</v>
          </cell>
        </row>
        <row r="344">
          <cell r="B344" t="str">
            <v>1002</v>
          </cell>
          <cell r="C344"/>
          <cell r="D344" t="str">
            <v>T101</v>
          </cell>
          <cell r="E344" t="str">
            <v>Jacksonville Cem &amp; Agg Distrib</v>
          </cell>
        </row>
        <row r="345">
          <cell r="B345" t="str">
            <v>1003</v>
          </cell>
          <cell r="C345"/>
          <cell r="D345" t="str">
            <v>T102</v>
          </cell>
          <cell r="E345" t="str">
            <v>Tampa Terminal</v>
          </cell>
        </row>
        <row r="346">
          <cell r="B346" t="str">
            <v>1004</v>
          </cell>
          <cell r="C346"/>
          <cell r="D346" t="str">
            <v>T103</v>
          </cell>
          <cell r="E346" t="str">
            <v>Edgewater Terminal</v>
          </cell>
        </row>
        <row r="347">
          <cell r="B347" t="str">
            <v>1010</v>
          </cell>
          <cell r="C347"/>
          <cell r="D347" t="str">
            <v>T106</v>
          </cell>
          <cell r="E347" t="str">
            <v>Ft. Pierce Cem &amp; Agg Distrib</v>
          </cell>
        </row>
        <row r="348">
          <cell r="B348" t="str">
            <v>1013</v>
          </cell>
          <cell r="C348"/>
          <cell r="D348" t="str">
            <v>OBS</v>
          </cell>
          <cell r="E348" t="str">
            <v>White Rock South Agg Plant</v>
          </cell>
        </row>
        <row r="349">
          <cell r="B349" t="str">
            <v>1014</v>
          </cell>
          <cell r="C349"/>
          <cell r="D349" t="str">
            <v>OBS</v>
          </cell>
          <cell r="E349" t="str">
            <v>Florida Rock Cement Plant</v>
          </cell>
        </row>
        <row r="350">
          <cell r="B350" t="str">
            <v>1017</v>
          </cell>
          <cell r="C350"/>
          <cell r="D350" t="str">
            <v>OBS</v>
          </cell>
          <cell r="E350" t="str">
            <v>Rinker Materials Cem&amp;gg Plant</v>
          </cell>
        </row>
        <row r="351">
          <cell r="B351" t="str">
            <v>1040</v>
          </cell>
          <cell r="C351"/>
          <cell r="D351" t="str">
            <v>T106</v>
          </cell>
          <cell r="E351" t="str">
            <v>Ft. Pierce Cem &amp; Agg Distrib</v>
          </cell>
        </row>
        <row r="352">
          <cell r="B352" t="str">
            <v>1048</v>
          </cell>
          <cell r="C352"/>
          <cell r="D352" t="str">
            <v>T105</v>
          </cell>
          <cell r="E352" t="str">
            <v>Melbourne Aggregate Distributi</v>
          </cell>
        </row>
        <row r="353">
          <cell r="B353" t="str">
            <v>1042</v>
          </cell>
          <cell r="C353"/>
          <cell r="D353" t="str">
            <v>T101</v>
          </cell>
          <cell r="E353" t="str">
            <v>Jacksonville Cem &amp; Agg Distrib</v>
          </cell>
        </row>
        <row r="354">
          <cell r="B354" t="str">
            <v>1041</v>
          </cell>
          <cell r="C354"/>
          <cell r="D354" t="str">
            <v>Q102</v>
          </cell>
          <cell r="E354" t="str">
            <v>Center Sand Quary</v>
          </cell>
        </row>
        <row r="355">
          <cell r="B355" t="str">
            <v>1049</v>
          </cell>
          <cell r="C355"/>
          <cell r="D355" t="str">
            <v>OBS</v>
          </cell>
          <cell r="E355" t="str">
            <v>Rockledge Aggregate Distributi</v>
          </cell>
        </row>
        <row r="356">
          <cell r="B356" t="str">
            <v>1060</v>
          </cell>
          <cell r="C356"/>
          <cell r="D356" t="str">
            <v>G106</v>
          </cell>
          <cell r="E356" t="str">
            <v>Cemex Krome</v>
          </cell>
        </row>
        <row r="357">
          <cell r="B357" t="str">
            <v>1061</v>
          </cell>
          <cell r="C357"/>
          <cell r="D357" t="str">
            <v>OBS</v>
          </cell>
          <cell r="E357" t="str">
            <v>Cemex Lake Wales Sand Mine</v>
          </cell>
        </row>
        <row r="358">
          <cell r="B358" t="str">
            <v>1062</v>
          </cell>
          <cell r="C358"/>
          <cell r="D358" t="str">
            <v>G107</v>
          </cell>
          <cell r="E358" t="str">
            <v>Cemex Ft. Myers</v>
          </cell>
        </row>
        <row r="359">
          <cell r="B359" t="str">
            <v>1063</v>
          </cell>
          <cell r="C359"/>
          <cell r="D359" t="str">
            <v>OBS</v>
          </cell>
          <cell r="E359" t="str">
            <v>Cemex Gator Mine</v>
          </cell>
        </row>
        <row r="360">
          <cell r="B360" t="str">
            <v>1064</v>
          </cell>
          <cell r="C360"/>
          <cell r="D360" t="str">
            <v>G108</v>
          </cell>
          <cell r="E360" t="str">
            <v>Cemex FEC</v>
          </cell>
        </row>
        <row r="361">
          <cell r="B361" t="str">
            <v>1065</v>
          </cell>
          <cell r="C361"/>
          <cell r="D361" t="str">
            <v>OBS</v>
          </cell>
          <cell r="E361" t="str">
            <v>Cemex Palmdale</v>
          </cell>
        </row>
        <row r="362">
          <cell r="B362" t="str">
            <v>1066</v>
          </cell>
          <cell r="C362"/>
          <cell r="D362" t="str">
            <v>OBS</v>
          </cell>
          <cell r="E362" t="str">
            <v>St. Mary's Sand Mine</v>
          </cell>
        </row>
        <row r="363">
          <cell r="B363" t="str">
            <v>1067</v>
          </cell>
          <cell r="C363"/>
          <cell r="D363" t="str">
            <v>T109</v>
          </cell>
          <cell r="E363" t="str">
            <v>St. Augustine Distr.</v>
          </cell>
        </row>
        <row r="364">
          <cell r="B364" t="str">
            <v>1071</v>
          </cell>
          <cell r="C364"/>
          <cell r="D364" t="str">
            <v>T110</v>
          </cell>
          <cell r="E364" t="str">
            <v>Cocoa Aggregate Transload</v>
          </cell>
        </row>
        <row r="365">
          <cell r="B365" t="str">
            <v>1038</v>
          </cell>
          <cell r="C365"/>
          <cell r="D365" t="str">
            <v>OBS</v>
          </cell>
          <cell r="E365" t="str">
            <v>King Road Mine</v>
          </cell>
        </row>
        <row r="366">
          <cell r="B366" t="str">
            <v>1012</v>
          </cell>
          <cell r="C366"/>
          <cell r="D366" t="str">
            <v>G101</v>
          </cell>
          <cell r="E366" t="str">
            <v>White Rock North Agg Plant</v>
          </cell>
        </row>
        <row r="367">
          <cell r="B367" t="str">
            <v>1015</v>
          </cell>
          <cell r="C367"/>
          <cell r="D367" t="str">
            <v>OBS</v>
          </cell>
          <cell r="E367" t="str">
            <v>Virtual CM&amp;AG Plant(Procured)</v>
          </cell>
        </row>
        <row r="368">
          <cell r="B368" t="str">
            <v>1044</v>
          </cell>
          <cell r="C368"/>
          <cell r="D368" t="str">
            <v>OBS</v>
          </cell>
          <cell r="E368" t="str">
            <v>CY Daytona Aggregate Dist.</v>
          </cell>
        </row>
        <row r="369">
          <cell r="B369" t="str">
            <v>1020</v>
          </cell>
          <cell r="C369"/>
          <cell r="D369" t="str">
            <v>G102</v>
          </cell>
          <cell r="E369" t="str">
            <v>Stewart Mining Sand</v>
          </cell>
        </row>
        <row r="370">
          <cell r="B370" t="str">
            <v>1039</v>
          </cell>
          <cell r="C370"/>
          <cell r="D370" t="str">
            <v>G104 or combine with G102?</v>
          </cell>
          <cell r="E370" t="str">
            <v>Stewart Mining Ft. Pierce</v>
          </cell>
        </row>
        <row r="371">
          <cell r="B371" t="str">
            <v>1070</v>
          </cell>
          <cell r="C371"/>
          <cell r="D371" t="str">
            <v>Q103</v>
          </cell>
          <cell r="E371" t="str">
            <v>Corkscrew Aggregates</v>
          </cell>
        </row>
        <row r="372">
          <cell r="B372" t="str">
            <v>1029</v>
          </cell>
          <cell r="C372"/>
          <cell r="D372" t="str">
            <v>OBS</v>
          </cell>
          <cell r="E372" t="str">
            <v>Jahna-474-Sand</v>
          </cell>
        </row>
        <row r="373">
          <cell r="B373" t="str">
            <v>1032</v>
          </cell>
          <cell r="C373"/>
          <cell r="D373" t="str">
            <v>OBS</v>
          </cell>
          <cell r="E373" t="str">
            <v>Siboney Aggregates</v>
          </cell>
        </row>
        <row r="374">
          <cell r="B374" t="str">
            <v>1033</v>
          </cell>
          <cell r="C374"/>
          <cell r="D374" t="str">
            <v>OBS</v>
          </cell>
          <cell r="E374"/>
        </row>
        <row r="375">
          <cell r="B375" t="str">
            <v>1021</v>
          </cell>
          <cell r="C375"/>
          <cell r="D375" t="str">
            <v>OBS</v>
          </cell>
          <cell r="E375" t="str">
            <v>FR- Tampa Sales Yard</v>
          </cell>
        </row>
        <row r="376">
          <cell r="B376" t="str">
            <v>1022</v>
          </cell>
          <cell r="C376"/>
          <cell r="D376" t="str">
            <v>OBS</v>
          </cell>
          <cell r="E376" t="str">
            <v>FR-Ft. Myers Quarry</v>
          </cell>
        </row>
        <row r="377">
          <cell r="B377" t="str">
            <v>1023</v>
          </cell>
          <cell r="C377"/>
          <cell r="D377" t="str">
            <v>OBS</v>
          </cell>
          <cell r="E377" t="str">
            <v>FR-Weirsdale-Sand</v>
          </cell>
        </row>
        <row r="378">
          <cell r="B378" t="str">
            <v>1024</v>
          </cell>
          <cell r="C378"/>
          <cell r="D378" t="str">
            <v>OBS</v>
          </cell>
          <cell r="E378" t="str">
            <v>FR-Grandin-Sand</v>
          </cell>
        </row>
        <row r="379">
          <cell r="B379" t="str">
            <v>1025</v>
          </cell>
          <cell r="C379"/>
          <cell r="D379" t="str">
            <v>OBS</v>
          </cell>
          <cell r="E379" t="str">
            <v>Jahna-Ortona-Sand</v>
          </cell>
        </row>
        <row r="380">
          <cell r="B380" t="str">
            <v>1026</v>
          </cell>
          <cell r="C380"/>
          <cell r="D380" t="str">
            <v>OBS</v>
          </cell>
          <cell r="E380" t="str">
            <v>Jahna-Independent North-Sand</v>
          </cell>
        </row>
        <row r="381">
          <cell r="B381" t="str">
            <v>1027</v>
          </cell>
          <cell r="C381"/>
          <cell r="D381" t="str">
            <v>OBS</v>
          </cell>
          <cell r="E381" t="str">
            <v>Jahna-Independent South-Sand</v>
          </cell>
        </row>
        <row r="382">
          <cell r="B382" t="str">
            <v>1028</v>
          </cell>
          <cell r="C382"/>
          <cell r="D382" t="str">
            <v>OBS</v>
          </cell>
          <cell r="E382" t="str">
            <v>Jahna-Greenbay-Sand</v>
          </cell>
        </row>
        <row r="383">
          <cell r="B383" t="str">
            <v>1029</v>
          </cell>
          <cell r="C383"/>
          <cell r="D383" t="str">
            <v>OBS</v>
          </cell>
          <cell r="E383" t="str">
            <v>Jahna-474-Sand</v>
          </cell>
        </row>
        <row r="384">
          <cell r="B384" t="str">
            <v>1030</v>
          </cell>
          <cell r="C384"/>
          <cell r="D384" t="str">
            <v>OBS</v>
          </cell>
          <cell r="E384" t="str">
            <v>Jahna-Haines City-Sand</v>
          </cell>
        </row>
        <row r="385">
          <cell r="B385" t="str">
            <v>1031</v>
          </cell>
          <cell r="C385"/>
          <cell r="D385" t="str">
            <v>OBS</v>
          </cell>
          <cell r="E385" t="str">
            <v>FR-Goldhead-Sand</v>
          </cell>
        </row>
        <row r="386">
          <cell r="B386" t="str">
            <v>1045</v>
          </cell>
          <cell r="C386"/>
          <cell r="D386" t="str">
            <v>OBS</v>
          </cell>
          <cell r="E386" t="str">
            <v>Jahna- CGS 474 Sand Mine</v>
          </cell>
        </row>
        <row r="387">
          <cell r="B387" t="str">
            <v>1400</v>
          </cell>
          <cell r="C387"/>
          <cell r="D387" t="str">
            <v>RMFL</v>
          </cell>
          <cell r="E387" t="str">
            <v>Ready Mix Administrative Office Florida</v>
          </cell>
        </row>
        <row r="388">
          <cell r="B388" t="str">
            <v>1300</v>
          </cell>
          <cell r="C388"/>
          <cell r="D388" t="str">
            <v>RMFL</v>
          </cell>
          <cell r="E388" t="str">
            <v>Ready Mix Administrative Office Florida</v>
          </cell>
        </row>
        <row r="389">
          <cell r="B389" t="str">
            <v>1422</v>
          </cell>
          <cell r="C389"/>
          <cell r="D389" t="str">
            <v>R153</v>
          </cell>
          <cell r="E389" t="str">
            <v>Winter Garden RMC Plant</v>
          </cell>
        </row>
        <row r="390">
          <cell r="B390" t="str">
            <v>3300</v>
          </cell>
          <cell r="C390"/>
          <cell r="D390" t="str">
            <v>RMVA</v>
          </cell>
          <cell r="E390" t="str">
            <v>Ready Mix Administrative Office Virginia</v>
          </cell>
        </row>
        <row r="391">
          <cell r="B391" t="str">
            <v>3310</v>
          </cell>
          <cell r="C391"/>
          <cell r="D391" t="str">
            <v>RMNV</v>
          </cell>
          <cell r="E391" t="str">
            <v>NOVA Administrative Office</v>
          </cell>
        </row>
        <row r="392">
          <cell r="B392" t="str">
            <v>3330</v>
          </cell>
          <cell r="C392"/>
          <cell r="D392" t="str">
            <v>RMSV</v>
          </cell>
          <cell r="E392" t="str">
            <v>SOVA Administrative Office</v>
          </cell>
        </row>
        <row r="393">
          <cell r="B393" t="str">
            <v>3370</v>
          </cell>
          <cell r="C393"/>
          <cell r="D393" t="str">
            <v>RMCE</v>
          </cell>
          <cell r="E393" t="str">
            <v>CEVA Administrative Office</v>
          </cell>
        </row>
        <row r="394">
          <cell r="B394" t="str">
            <v>3400</v>
          </cell>
          <cell r="C394"/>
          <cell r="D394" t="str">
            <v>H203</v>
          </cell>
          <cell r="E394" t="str">
            <v>S&amp;W Administrative Office</v>
          </cell>
        </row>
        <row r="395">
          <cell r="B395" t="str">
            <v>3470</v>
          </cell>
          <cell r="C395"/>
          <cell r="D395" t="str">
            <v>H203</v>
          </cell>
          <cell r="E395" t="str">
            <v>S&amp;W Administrative Office</v>
          </cell>
        </row>
        <row r="396">
          <cell r="B396" t="str">
            <v>3481</v>
          </cell>
          <cell r="C396"/>
          <cell r="D396" t="str">
            <v>H203</v>
          </cell>
          <cell r="E396" t="str">
            <v>S&amp;W Administrative Office</v>
          </cell>
        </row>
        <row r="397">
          <cell r="B397" t="str">
            <v>3482</v>
          </cell>
          <cell r="C397"/>
          <cell r="D397" t="str">
            <v>H203</v>
          </cell>
          <cell r="E397" t="str">
            <v>S&amp;W Administrative Office</v>
          </cell>
        </row>
        <row r="398">
          <cell r="B398" t="str">
            <v>3410</v>
          </cell>
          <cell r="C398"/>
          <cell r="D398" t="str">
            <v>RMIN</v>
          </cell>
          <cell r="E398" t="str">
            <v>S&amp;W Inland Division Administrative Office</v>
          </cell>
        </row>
        <row r="399">
          <cell r="B399" t="str">
            <v>3430</v>
          </cell>
          <cell r="C399"/>
          <cell r="D399" t="str">
            <v>RMNC</v>
          </cell>
          <cell r="E399" t="str">
            <v>S&amp;W NC Coastal Division Administrative Office</v>
          </cell>
        </row>
        <row r="400">
          <cell r="B400" t="str">
            <v>3450</v>
          </cell>
          <cell r="C400"/>
          <cell r="D400" t="str">
            <v>RMSC</v>
          </cell>
          <cell r="E400" t="str">
            <v>S&amp;W SC Coastal Division Administrative Office</v>
          </cell>
        </row>
        <row r="401">
          <cell r="B401" t="str">
            <v>3350</v>
          </cell>
          <cell r="C401"/>
          <cell r="D401" t="str">
            <v>RMPT</v>
          </cell>
          <cell r="E401" t="str">
            <v>PTAN Administrative Office</v>
          </cell>
        </row>
        <row r="402">
          <cell r="B402" t="str">
            <v>1409</v>
          </cell>
          <cell r="C402"/>
          <cell r="D402" t="str">
            <v>RMTC</v>
          </cell>
          <cell r="E402" t="str">
            <v>Tri-County Administrative Office</v>
          </cell>
        </row>
        <row r="403">
          <cell r="B403" t="str">
            <v>1449</v>
          </cell>
          <cell r="C403"/>
          <cell r="D403" t="str">
            <v>RMTC</v>
          </cell>
          <cell r="E403" t="str">
            <v>Tri-County Hauling</v>
          </cell>
        </row>
        <row r="404">
          <cell r="B404" t="str">
            <v>1407</v>
          </cell>
          <cell r="C404"/>
          <cell r="D404" t="str">
            <v>RMTC</v>
          </cell>
          <cell r="E404" t="str">
            <v>Tri-County Administrative Office</v>
          </cell>
        </row>
        <row r="405">
          <cell r="B405" t="str">
            <v>1403</v>
          </cell>
          <cell r="C405"/>
          <cell r="D405" t="str">
            <v>RMWC</v>
          </cell>
          <cell r="E405" t="str">
            <v>West-Central Administrative Office</v>
          </cell>
        </row>
        <row r="406">
          <cell r="B406" t="str">
            <v>1408</v>
          </cell>
          <cell r="C406"/>
          <cell r="D406" t="str">
            <v>RMEC</v>
          </cell>
          <cell r="E406" t="str">
            <v>East Coast Administrative Office</v>
          </cell>
        </row>
        <row r="407">
          <cell r="B407" t="str">
            <v>1444</v>
          </cell>
          <cell r="C407"/>
          <cell r="D407" t="str">
            <v>RMWC</v>
          </cell>
          <cell r="E407" t="str">
            <v>West-Central Portable Plants</v>
          </cell>
        </row>
        <row r="408">
          <cell r="B408" t="str">
            <v>1412</v>
          </cell>
          <cell r="C408"/>
          <cell r="D408" t="str">
            <v>RMWC</v>
          </cell>
          <cell r="E408" t="str">
            <v>West-Central Administrative Office</v>
          </cell>
        </row>
        <row r="409">
          <cell r="B409" t="str">
            <v>1413</v>
          </cell>
          <cell r="C409"/>
          <cell r="D409" t="str">
            <v>RMWC</v>
          </cell>
          <cell r="E409" t="str">
            <v>West-Central Administrative Office</v>
          </cell>
        </row>
        <row r="410">
          <cell r="B410" t="str">
            <v>1404</v>
          </cell>
          <cell r="C410"/>
          <cell r="D410" t="str">
            <v>RMJV</v>
          </cell>
          <cell r="E410" t="str">
            <v>Jacksonville Administrative Office</v>
          </cell>
        </row>
        <row r="411">
          <cell r="B411" t="str">
            <v>1402</v>
          </cell>
          <cell r="C411"/>
          <cell r="D411" t="str">
            <v>RMJV</v>
          </cell>
          <cell r="E411" t="str">
            <v>Jacksonville Administrative Office</v>
          </cell>
        </row>
        <row r="412">
          <cell r="B412" t="str">
            <v>1200</v>
          </cell>
          <cell r="C412"/>
          <cell r="D412" t="str">
            <v>BXXX</v>
          </cell>
          <cell r="E412" t="str">
            <v>Block Administrative Office Florida</v>
          </cell>
        </row>
        <row r="413">
          <cell r="B413" t="str">
            <v>1100</v>
          </cell>
          <cell r="C413"/>
          <cell r="D413" t="str">
            <v>CXXX</v>
          </cell>
          <cell r="E413" t="str">
            <v>Cement Administrative Office Florida</v>
          </cell>
        </row>
        <row r="414">
          <cell r="B414" t="str">
            <v>1018</v>
          </cell>
          <cell r="C414"/>
          <cell r="D414" t="str">
            <v>SXXX</v>
          </cell>
          <cell r="E414" t="str">
            <v>Silver Sand Administrative Office</v>
          </cell>
        </row>
        <row r="415">
          <cell r="B415" t="str">
            <v>1050</v>
          </cell>
          <cell r="C415"/>
          <cell r="D415" t="str">
            <v>SXXX</v>
          </cell>
          <cell r="E415" t="str">
            <v>Silver Sand Administrative Office</v>
          </cell>
        </row>
        <row r="416">
          <cell r="B416" t="str">
            <v>1051</v>
          </cell>
          <cell r="C416"/>
          <cell r="D416" t="str">
            <v>S101</v>
          </cell>
          <cell r="E416" t="str">
            <v>Silver Sand - Clermont</v>
          </cell>
        </row>
        <row r="417">
          <cell r="B417" t="str">
            <v>1052</v>
          </cell>
          <cell r="C417"/>
          <cell r="D417" t="str">
            <v>S102</v>
          </cell>
          <cell r="E417" t="str">
            <v>Silver Sand - Jacksonville</v>
          </cell>
        </row>
        <row r="418">
          <cell r="B418" t="str">
            <v>6100</v>
          </cell>
          <cell r="C418"/>
          <cell r="D418" t="str">
            <v>OBS</v>
          </cell>
          <cell r="E418"/>
        </row>
        <row r="419">
          <cell r="B419" t="str">
            <v>6101</v>
          </cell>
          <cell r="C419"/>
          <cell r="D419" t="str">
            <v>OBS</v>
          </cell>
          <cell r="E419"/>
        </row>
        <row r="420">
          <cell r="B420" t="str">
            <v>6700</v>
          </cell>
          <cell r="C420"/>
          <cell r="D420" t="str">
            <v>FAAD</v>
          </cell>
          <cell r="E420" t="str">
            <v>ST Group Region</v>
          </cell>
        </row>
        <row r="421">
          <cell r="B421" t="str">
            <v>6710</v>
          </cell>
          <cell r="C421"/>
          <cell r="D421" t="str">
            <v>FANO</v>
          </cell>
          <cell r="E421" t="str">
            <v>ST North Region</v>
          </cell>
        </row>
        <row r="422">
          <cell r="B422" t="str">
            <v>6720</v>
          </cell>
          <cell r="C422"/>
          <cell r="D422" t="str">
            <v>FASO</v>
          </cell>
          <cell r="E422" t="str">
            <v>ST South Region</v>
          </cell>
        </row>
        <row r="423">
          <cell r="B423" t="str">
            <v>6770</v>
          </cell>
          <cell r="C423"/>
          <cell r="D423" t="str">
            <v>FAAV</v>
          </cell>
          <cell r="E423" t="str">
            <v>AV Administrative Office</v>
          </cell>
        </row>
        <row r="424">
          <cell r="B424" t="str">
            <v>6810</v>
          </cell>
          <cell r="C424"/>
          <cell r="D424" t="str">
            <v>EXXX</v>
          </cell>
          <cell r="E424" t="str">
            <v>Equipment Manufacturing Administrative Office</v>
          </cell>
        </row>
        <row r="425">
          <cell r="B425" t="str">
            <v>6818</v>
          </cell>
          <cell r="C425"/>
          <cell r="D425" t="str">
            <v>EXXX</v>
          </cell>
          <cell r="E425" t="str">
            <v>Equipment Manufacturing Administrative Office</v>
          </cell>
        </row>
        <row r="426">
          <cell r="B426" t="str">
            <v>6780</v>
          </cell>
          <cell r="C426"/>
          <cell r="D426" t="str">
            <v>STCA</v>
          </cell>
          <cell r="E426" t="str">
            <v>ST Canada</v>
          </cell>
        </row>
        <row r="427">
          <cell r="B427" t="str">
            <v>6798</v>
          </cell>
          <cell r="C427"/>
          <cell r="D427" t="str">
            <v>STCA</v>
          </cell>
          <cell r="E427" t="str">
            <v>ST Canada</v>
          </cell>
        </row>
        <row r="428">
          <cell r="B428" t="str">
            <v>6797</v>
          </cell>
          <cell r="C428"/>
          <cell r="D428" t="str">
            <v>STCA</v>
          </cell>
          <cell r="E428" t="str">
            <v>ST Canada</v>
          </cell>
        </row>
        <row r="429">
          <cell r="B429" t="str">
            <v>7600</v>
          </cell>
          <cell r="C429"/>
          <cell r="D429" t="str">
            <v>US92</v>
          </cell>
          <cell r="E429" t="str">
            <v>ST Mid-Atlantic Administrative Office</v>
          </cell>
        </row>
        <row r="430">
          <cell r="B430" t="str">
            <v>7610</v>
          </cell>
          <cell r="C430"/>
          <cell r="D430" t="str">
            <v>US92</v>
          </cell>
          <cell r="E430" t="str">
            <v>ST Mid-Atlantic Administrative Office</v>
          </cell>
        </row>
        <row r="431">
          <cell r="B431" t="str">
            <v>7620</v>
          </cell>
          <cell r="C431"/>
          <cell r="D431" t="str">
            <v>US92</v>
          </cell>
          <cell r="E431" t="str">
            <v>ST Mid-Atlantic Administrative Office</v>
          </cell>
        </row>
        <row r="432">
          <cell r="B432" t="str">
            <v>7630</v>
          </cell>
          <cell r="C432"/>
          <cell r="D432" t="str">
            <v>US92</v>
          </cell>
          <cell r="E432" t="str">
            <v>ST Mid-Atlantic Administrative Office</v>
          </cell>
        </row>
        <row r="433">
          <cell r="B433" t="str">
            <v>6733</v>
          </cell>
          <cell r="C433"/>
          <cell r="D433" t="str">
            <v>OBS</v>
          </cell>
          <cell r="E433" t="str">
            <v>New Orleans Ash Terminal</v>
          </cell>
        </row>
        <row r="434">
          <cell r="B434" t="str">
            <v>6706</v>
          </cell>
          <cell r="C434"/>
          <cell r="D434" t="str">
            <v>OBS</v>
          </cell>
          <cell r="E434" t="str">
            <v>Richmond Ash Terminal</v>
          </cell>
        </row>
        <row r="435">
          <cell r="B435" t="str">
            <v>6716</v>
          </cell>
          <cell r="C435"/>
          <cell r="D435" t="str">
            <v>OBS</v>
          </cell>
          <cell r="E435"/>
        </row>
        <row r="436">
          <cell r="B436" t="str">
            <v>6709</v>
          </cell>
          <cell r="C436"/>
          <cell r="D436" t="str">
            <v>OBS</v>
          </cell>
          <cell r="E436"/>
        </row>
        <row r="437">
          <cell r="B437" t="str">
            <v>6729</v>
          </cell>
          <cell r="C437"/>
          <cell r="D437" t="str">
            <v>OBS</v>
          </cell>
          <cell r="E437"/>
        </row>
        <row r="438">
          <cell r="B438" t="str">
            <v>6730</v>
          </cell>
          <cell r="C438"/>
          <cell r="D438" t="str">
            <v>OBS</v>
          </cell>
          <cell r="E438"/>
        </row>
        <row r="439">
          <cell r="B439" t="str">
            <v>6762</v>
          </cell>
          <cell r="C439"/>
          <cell r="D439" t="str">
            <v>OBS</v>
          </cell>
          <cell r="E439"/>
        </row>
        <row r="440">
          <cell r="B440" t="str">
            <v>6763</v>
          </cell>
          <cell r="C440"/>
          <cell r="D440" t="str">
            <v>OBS</v>
          </cell>
          <cell r="E440"/>
        </row>
        <row r="441">
          <cell r="B441" t="str">
            <v>6766</v>
          </cell>
          <cell r="C441"/>
          <cell r="D441" t="str">
            <v>OBS</v>
          </cell>
          <cell r="E441"/>
        </row>
        <row r="442">
          <cell r="B442" t="str">
            <v>6762</v>
          </cell>
          <cell r="C442"/>
          <cell r="D442" t="str">
            <v>OBS</v>
          </cell>
          <cell r="E442"/>
        </row>
        <row r="443">
          <cell r="B443" t="str">
            <v>6767</v>
          </cell>
          <cell r="C443"/>
          <cell r="D443" t="str">
            <v>OBS</v>
          </cell>
          <cell r="E443"/>
        </row>
        <row r="444">
          <cell r="B444" t="str">
            <v>6801</v>
          </cell>
          <cell r="C444"/>
          <cell r="D444" t="str">
            <v>OBS</v>
          </cell>
          <cell r="E444"/>
        </row>
        <row r="445">
          <cell r="B445" t="str">
            <v>6803</v>
          </cell>
          <cell r="C445"/>
          <cell r="D445" t="str">
            <v>OBS</v>
          </cell>
          <cell r="E445"/>
        </row>
        <row r="446">
          <cell r="B446" t="str">
            <v>6803</v>
          </cell>
          <cell r="C446"/>
          <cell r="D446" t="str">
            <v>OBS</v>
          </cell>
          <cell r="E446"/>
        </row>
        <row r="447">
          <cell r="B447" t="str">
            <v>6802</v>
          </cell>
          <cell r="C447"/>
          <cell r="D447" t="str">
            <v>OBS</v>
          </cell>
          <cell r="E447"/>
        </row>
        <row r="448">
          <cell r="B448" t="str">
            <v>6747</v>
          </cell>
          <cell r="C448"/>
          <cell r="D448" t="str">
            <v>OBS</v>
          </cell>
          <cell r="E448"/>
        </row>
        <row r="449">
          <cell r="B449" t="str">
            <v>6748</v>
          </cell>
          <cell r="C449"/>
          <cell r="D449" t="str">
            <v>OBS</v>
          </cell>
          <cell r="E449"/>
        </row>
        <row r="450">
          <cell r="B450" t="str">
            <v>3000</v>
          </cell>
          <cell r="C450"/>
          <cell r="D450" t="str">
            <v>HXXX</v>
          </cell>
          <cell r="E450" t="str">
            <v>Aggregates Administrative Office Mid-Atlantic</v>
          </cell>
        </row>
        <row r="451">
          <cell r="B451" t="str">
            <v>3150</v>
          </cell>
          <cell r="C451"/>
          <cell r="D451" t="str">
            <v>HXXX</v>
          </cell>
          <cell r="E451" t="str">
            <v>Carolinas Cement Company</v>
          </cell>
        </row>
        <row r="452">
          <cell r="B452" t="str">
            <v>1908</v>
          </cell>
          <cell r="C452"/>
          <cell r="D452" t="str">
            <v>BXXX</v>
          </cell>
          <cell r="E452" t="str">
            <v>PCC Block</v>
          </cell>
        </row>
        <row r="453">
          <cell r="B453" t="str">
            <v>1909</v>
          </cell>
          <cell r="C453"/>
          <cell r="D453" t="str">
            <v>BXXX</v>
          </cell>
          <cell r="E453" t="str">
            <v>PCC Block</v>
          </cell>
        </row>
        <row r="454">
          <cell r="B454" t="str">
            <v>1916</v>
          </cell>
          <cell r="C454"/>
          <cell r="D454" t="str">
            <v>BXXX</v>
          </cell>
          <cell r="E454" t="str">
            <v>PCC Block</v>
          </cell>
        </row>
        <row r="455">
          <cell r="B455" t="str">
            <v>1917</v>
          </cell>
          <cell r="C455"/>
          <cell r="D455" t="str">
            <v>BXXX</v>
          </cell>
          <cell r="E455" t="str">
            <v>PCC Block</v>
          </cell>
        </row>
        <row r="456">
          <cell r="B456" t="str">
            <v>6788</v>
          </cell>
          <cell r="C456"/>
          <cell r="D456" t="str">
            <v>A202</v>
          </cell>
          <cell r="E456" t="str">
            <v>Brunner Island Ash Plant</v>
          </cell>
        </row>
        <row r="457">
          <cell r="B457" t="str">
            <v>6888</v>
          </cell>
          <cell r="C457"/>
          <cell r="D457" t="str">
            <v>FAAD</v>
          </cell>
          <cell r="E457" t="str">
            <v>ST Group Region</v>
          </cell>
        </row>
        <row r="458">
          <cell r="B458" t="str">
            <v>8712</v>
          </cell>
          <cell r="C458"/>
          <cell r="D458" t="str">
            <v>OBS</v>
          </cell>
          <cell r="E458"/>
        </row>
        <row r="459">
          <cell r="B459" t="str">
            <v>8724</v>
          </cell>
          <cell r="C459"/>
          <cell r="D459" t="str">
            <v>OBS</v>
          </cell>
          <cell r="E459"/>
        </row>
        <row r="460">
          <cell r="B460" t="str">
            <v>8762</v>
          </cell>
          <cell r="C460"/>
          <cell r="D460" t="str">
            <v>OBS</v>
          </cell>
          <cell r="E460"/>
        </row>
        <row r="461">
          <cell r="B461" t="str">
            <v>8763</v>
          </cell>
          <cell r="C461"/>
          <cell r="D461" t="str">
            <v>OBS</v>
          </cell>
          <cell r="E461"/>
        </row>
        <row r="462">
          <cell r="B462" t="str">
            <v>8772</v>
          </cell>
          <cell r="C462"/>
          <cell r="D462" t="str">
            <v>OBS</v>
          </cell>
          <cell r="E462"/>
        </row>
        <row r="463">
          <cell r="B463" t="str">
            <v>8700</v>
          </cell>
          <cell r="C463"/>
          <cell r="D463" t="str">
            <v>H280</v>
          </cell>
          <cell r="E463" t="str">
            <v>Ash Venture Administrative Office</v>
          </cell>
        </row>
        <row r="464">
          <cell r="B464" t="str">
            <v>8722</v>
          </cell>
          <cell r="C464"/>
          <cell r="D464" t="str">
            <v>OBS</v>
          </cell>
          <cell r="E464"/>
        </row>
        <row r="465">
          <cell r="B465" t="str">
            <v>8723</v>
          </cell>
          <cell r="C465"/>
          <cell r="D465" t="str">
            <v>OBS</v>
          </cell>
          <cell r="E465"/>
        </row>
        <row r="466">
          <cell r="B466" t="str">
            <v>8724</v>
          </cell>
          <cell r="C466"/>
          <cell r="D466" t="str">
            <v>OBS</v>
          </cell>
          <cell r="E466"/>
        </row>
        <row r="467">
          <cell r="B467" t="str">
            <v>1911</v>
          </cell>
          <cell r="C467"/>
          <cell r="D467" t="str">
            <v>RXXX</v>
          </cell>
          <cell r="E467" t="str">
            <v>Summit RM</v>
          </cell>
        </row>
        <row r="468">
          <cell r="B468" t="str">
            <v>1912</v>
          </cell>
          <cell r="C468"/>
          <cell r="D468" t="str">
            <v>RXXX</v>
          </cell>
          <cell r="E468" t="str">
            <v>Metro RM</v>
          </cell>
        </row>
        <row r="469">
          <cell r="B469" t="str">
            <v>1913</v>
          </cell>
          <cell r="C469"/>
          <cell r="D469" t="str">
            <v>RXXX</v>
          </cell>
          <cell r="E469" t="str">
            <v>Miami Valley RM</v>
          </cell>
        </row>
        <row r="470">
          <cell r="B470" t="str">
            <v>1361</v>
          </cell>
          <cell r="C470"/>
          <cell r="D470" t="str">
            <v>OBS</v>
          </cell>
          <cell r="E470" t="str">
            <v>Clearwater RMC Plant</v>
          </cell>
        </row>
        <row r="471">
          <cell r="B471" t="str">
            <v>7400</v>
          </cell>
          <cell r="C471"/>
          <cell r="D471" t="str">
            <v>N201</v>
          </cell>
          <cell r="E471" t="str">
            <v>Needham Technical Center</v>
          </cell>
        </row>
        <row r="472">
          <cell r="B472" t="str">
            <v>7430</v>
          </cell>
          <cell r="C472"/>
          <cell r="D472" t="str">
            <v>N201</v>
          </cell>
          <cell r="E472" t="str">
            <v>Needham Technical Center</v>
          </cell>
        </row>
        <row r="473">
          <cell r="B473" t="str">
            <v>6858</v>
          </cell>
          <cell r="C473"/>
          <cell r="D473" t="str">
            <v>N201</v>
          </cell>
          <cell r="E473" t="str">
            <v>Needham Technical Center</v>
          </cell>
        </row>
        <row r="474">
          <cell r="B474" t="str">
            <v>6851</v>
          </cell>
          <cell r="C474"/>
          <cell r="D474" t="str">
            <v>N201</v>
          </cell>
          <cell r="E474" t="str">
            <v>Needham Technical Center</v>
          </cell>
        </row>
        <row r="475">
          <cell r="B475" t="str">
            <v>6853</v>
          </cell>
          <cell r="C475"/>
          <cell r="D475" t="str">
            <v>N201</v>
          </cell>
          <cell r="E475" t="str">
            <v>Needham Technical Center</v>
          </cell>
        </row>
        <row r="476">
          <cell r="B476" t="str">
            <v>6852</v>
          </cell>
          <cell r="C476"/>
          <cell r="D476" t="str">
            <v>N201</v>
          </cell>
          <cell r="E476" t="str">
            <v>Needham Technical Center</v>
          </cell>
        </row>
        <row r="477">
          <cell r="B477"/>
        </row>
      </sheetData>
      <sheetData sheetId="12" refreshError="1">
        <row r="2">
          <cell r="A2" t="str">
            <v>D</v>
          </cell>
          <cell r="B2" t="str">
            <v>Distribution</v>
          </cell>
          <cell r="C2" t="str">
            <v>D</v>
          </cell>
          <cell r="D2" t="str">
            <v>Distribution</v>
          </cell>
        </row>
        <row r="3">
          <cell r="A3" t="str">
            <v>E</v>
          </cell>
          <cell r="B3" t="str">
            <v>Development</v>
          </cell>
          <cell r="C3" t="str">
            <v>R</v>
          </cell>
          <cell r="D3" t="str">
            <v>R&amp;D</v>
          </cell>
        </row>
        <row r="4">
          <cell r="A4" t="str">
            <v>F</v>
          </cell>
          <cell r="B4" t="str">
            <v>Production</v>
          </cell>
          <cell r="C4" t="str">
            <v>P</v>
          </cell>
          <cell r="D4" t="str">
            <v>Production</v>
          </cell>
        </row>
        <row r="5">
          <cell r="A5" t="str">
            <v>G</v>
          </cell>
          <cell r="B5" t="str">
            <v>Logistics</v>
          </cell>
          <cell r="C5" t="str">
            <v>D</v>
          </cell>
          <cell r="D5" t="str">
            <v>Distribution</v>
          </cell>
        </row>
        <row r="6">
          <cell r="A6" t="str">
            <v>H</v>
          </cell>
          <cell r="B6" t="str">
            <v>Services</v>
          </cell>
          <cell r="C6" t="str">
            <v>P</v>
          </cell>
          <cell r="D6" t="str">
            <v>Production</v>
          </cell>
        </row>
        <row r="7">
          <cell r="A7" t="str">
            <v>I</v>
          </cell>
          <cell r="B7" t="str">
            <v>Indirect Production</v>
          </cell>
          <cell r="C7" t="str">
            <v>P</v>
          </cell>
          <cell r="D7" t="str">
            <v>Production</v>
          </cell>
        </row>
        <row r="8">
          <cell r="A8" t="str">
            <v>L</v>
          </cell>
          <cell r="B8" t="str">
            <v>Management</v>
          </cell>
          <cell r="C8"/>
          <cell r="D8"/>
        </row>
        <row r="9">
          <cell r="A9" t="str">
            <v>M</v>
          </cell>
          <cell r="B9" t="str">
            <v>Material</v>
          </cell>
          <cell r="C9"/>
          <cell r="D9"/>
        </row>
        <row r="10">
          <cell r="A10" t="str">
            <v>R</v>
          </cell>
          <cell r="B10" t="str">
            <v>Resales</v>
          </cell>
          <cell r="C10" t="str">
            <v>D</v>
          </cell>
          <cell r="D10" t="str">
            <v>Distribution</v>
          </cell>
        </row>
        <row r="11">
          <cell r="A11" t="str">
            <v>S</v>
          </cell>
          <cell r="B11" t="str">
            <v>Finance Cost</v>
          </cell>
          <cell r="C11" t="str">
            <v>F</v>
          </cell>
          <cell r="D11" t="str">
            <v>Finance</v>
          </cell>
        </row>
        <row r="12">
          <cell r="A12" t="str">
            <v>V</v>
          </cell>
          <cell r="B12" t="str">
            <v>Sales</v>
          </cell>
          <cell r="C12" t="str">
            <v>S</v>
          </cell>
          <cell r="D12" t="str">
            <v>Sales</v>
          </cell>
        </row>
        <row r="13">
          <cell r="A13" t="str">
            <v>W</v>
          </cell>
          <cell r="B13" t="str">
            <v>Administration</v>
          </cell>
          <cell r="C13" t="str">
            <v>A</v>
          </cell>
          <cell r="D13" t="str">
            <v>Administration</v>
          </cell>
        </row>
      </sheetData>
      <sheetData sheetId="13" refreshError="1">
        <row r="2">
          <cell r="A2" t="str">
            <v>Y00100</v>
          </cell>
          <cell r="B2" t="str">
            <v>Raw mtls extraction</v>
          </cell>
        </row>
        <row r="3">
          <cell r="A3" t="str">
            <v>Y00101</v>
          </cell>
          <cell r="B3" t="str">
            <v>Raw mtls preparation</v>
          </cell>
        </row>
        <row r="4">
          <cell r="A4" t="str">
            <v>Y00102</v>
          </cell>
          <cell r="B4" t="str">
            <v>Raw meal prepartion</v>
          </cell>
        </row>
        <row r="5">
          <cell r="A5" t="str">
            <v>Y00103</v>
          </cell>
          <cell r="B5" t="str">
            <v>clinker production</v>
          </cell>
        </row>
        <row r="6">
          <cell r="A6" t="str">
            <v>Y00104</v>
          </cell>
          <cell r="B6" t="str">
            <v>Fuels preparation</v>
          </cell>
        </row>
        <row r="7">
          <cell r="A7" t="str">
            <v>Y00105</v>
          </cell>
          <cell r="B7" t="str">
            <v>alternative fuels prepara</v>
          </cell>
        </row>
        <row r="8">
          <cell r="A8" t="str">
            <v>Y00106</v>
          </cell>
          <cell r="B8" t="str">
            <v>Cement grinding/blending</v>
          </cell>
        </row>
        <row r="9">
          <cell r="A9" t="str">
            <v>Y00107</v>
          </cell>
          <cell r="B9" t="str">
            <v>Packing</v>
          </cell>
        </row>
        <row r="10">
          <cell r="A10" t="str">
            <v>Y00108</v>
          </cell>
          <cell r="B10" t="str">
            <v>Ready-Mix Concrete Produc</v>
          </cell>
        </row>
        <row r="11">
          <cell r="A11" t="str">
            <v>Y00109</v>
          </cell>
          <cell r="B11" t="str">
            <v>Quarry-Mine / Pit Prepara</v>
          </cell>
        </row>
        <row r="12">
          <cell r="A12" t="str">
            <v>Y00110</v>
          </cell>
          <cell r="B12" t="str">
            <v>Quarry-Mine / Pit Extract</v>
          </cell>
        </row>
        <row r="13">
          <cell r="A13" t="str">
            <v>Y00111</v>
          </cell>
          <cell r="B13" t="str">
            <v>Quarry-Mine Processing</v>
          </cell>
        </row>
        <row r="14">
          <cell r="A14" t="str">
            <v>Y00112</v>
          </cell>
          <cell r="B14" t="str">
            <v>Infrastr.&amp;Gen. plant serv</v>
          </cell>
        </row>
        <row r="15">
          <cell r="A15" t="str">
            <v>Y00113</v>
          </cell>
          <cell r="B15" t="str">
            <v>Plant management</v>
          </cell>
        </row>
        <row r="16">
          <cell r="A16" t="str">
            <v>Y00114</v>
          </cell>
          <cell r="B16" t="str">
            <v>Electric power</v>
          </cell>
        </row>
        <row r="17">
          <cell r="A17" t="str">
            <v>Y00115</v>
          </cell>
          <cell r="B17" t="str">
            <v>Plant mainten. and worksh</v>
          </cell>
        </row>
        <row r="18">
          <cell r="A18" t="str">
            <v>Y00116</v>
          </cell>
          <cell r="B18" t="str">
            <v>Parts and supplies manage</v>
          </cell>
        </row>
        <row r="19">
          <cell r="A19" t="str">
            <v>Y00117</v>
          </cell>
          <cell r="B19" t="str">
            <v>Quality control and Labor</v>
          </cell>
        </row>
        <row r="20">
          <cell r="A20" t="str">
            <v>Y00118</v>
          </cell>
          <cell r="B20" t="str">
            <v>Mobile equipment maintena</v>
          </cell>
        </row>
        <row r="21">
          <cell r="A21" t="str">
            <v>Y00119</v>
          </cell>
          <cell r="B21" t="str">
            <v>Storage/Loading/Dispatchi</v>
          </cell>
        </row>
        <row r="22">
          <cell r="A22" t="str">
            <v>Y00120</v>
          </cell>
          <cell r="B22" t="str">
            <v>Environmental Services</v>
          </cell>
        </row>
        <row r="23">
          <cell r="A23" t="str">
            <v>Y00121</v>
          </cell>
          <cell r="B23" t="str">
            <v>Other Segment Processing</v>
          </cell>
        </row>
        <row r="24">
          <cell r="A24" t="str">
            <v>Y00199</v>
          </cell>
          <cell r="B24" t="str">
            <v>CO production orders</v>
          </cell>
        </row>
        <row r="25">
          <cell r="A25" t="str">
            <v>Y00200</v>
          </cell>
          <cell r="B25" t="str">
            <v>Manufacturing Support</v>
          </cell>
        </row>
        <row r="26">
          <cell r="A26" t="str">
            <v>Y00201</v>
          </cell>
          <cell r="B26" t="str">
            <v>General Management</v>
          </cell>
        </row>
        <row r="27">
          <cell r="A27" t="str">
            <v>Y00202</v>
          </cell>
          <cell r="B27" t="str">
            <v>Legal services</v>
          </cell>
        </row>
        <row r="28">
          <cell r="A28" t="str">
            <v>Y00203</v>
          </cell>
          <cell r="B28" t="str">
            <v>CSR &amp; Corporate Communica</v>
          </cell>
        </row>
        <row r="29">
          <cell r="A29" t="str">
            <v>Y00204</v>
          </cell>
          <cell r="B29" t="str">
            <v>Finance and controlling</v>
          </cell>
        </row>
        <row r="30">
          <cell r="A30" t="str">
            <v>Y00205</v>
          </cell>
          <cell r="B30" t="str">
            <v>Human Resourses</v>
          </cell>
        </row>
        <row r="31">
          <cell r="A31" t="str">
            <v>Y00206</v>
          </cell>
          <cell r="B31" t="str">
            <v>Information Technology</v>
          </cell>
        </row>
        <row r="32">
          <cell r="A32" t="str">
            <v>Y00207</v>
          </cell>
          <cell r="B32" t="str">
            <v>Procurement</v>
          </cell>
        </row>
        <row r="33">
          <cell r="A33" t="str">
            <v>Y00208</v>
          </cell>
          <cell r="B33" t="str">
            <v>Management fees</v>
          </cell>
        </row>
        <row r="34">
          <cell r="A34" t="str">
            <v>Y00209</v>
          </cell>
          <cell r="B34" t="str">
            <v>Other HO</v>
          </cell>
        </row>
        <row r="35">
          <cell r="A35" t="str">
            <v>Y00300</v>
          </cell>
          <cell r="B35" t="str">
            <v>Shipping station/Terminal</v>
          </cell>
        </row>
        <row r="36">
          <cell r="A36" t="str">
            <v>Y00301</v>
          </cell>
          <cell r="B36" t="str">
            <v>Transportation</v>
          </cell>
        </row>
        <row r="37">
          <cell r="A37" t="str">
            <v>Y00302</v>
          </cell>
          <cell r="B37" t="str">
            <v>Pumping</v>
          </cell>
        </row>
        <row r="38">
          <cell r="A38" t="str">
            <v>Y00303</v>
          </cell>
          <cell r="B38" t="str">
            <v>Marketing and Sales</v>
          </cell>
        </row>
        <row r="39">
          <cell r="A39" t="str">
            <v>Y00400</v>
          </cell>
          <cell r="B39" t="str">
            <v>R&amp;D</v>
          </cell>
        </row>
        <row r="40">
          <cell r="A40" t="str">
            <v>Y00500</v>
          </cell>
          <cell r="B40" t="str">
            <v>Financials</v>
          </cell>
        </row>
      </sheetData>
      <sheetData sheetId="14" refreshError="1">
        <row r="1">
          <cell r="A1" t="str">
            <v>Funct Area</v>
          </cell>
          <cell r="B1" t="str">
            <v>Functional Area Name</v>
          </cell>
          <cell r="C1" t="str">
            <v>New Funct Area</v>
          </cell>
          <cell r="D1" t="str">
            <v>New Functional Area Name</v>
          </cell>
          <cell r="E1" t="str">
            <v>Category</v>
          </cell>
          <cell r="F1" t="str">
            <v>Numbering</v>
          </cell>
          <cell r="G1" t="str">
            <v>Node 5 Name</v>
          </cell>
        </row>
        <row r="2">
          <cell r="A2" t="str">
            <v>F00000</v>
          </cell>
          <cell r="B2" t="str">
            <v>Administration</v>
          </cell>
          <cell r="C2" t="str">
            <v>OBS</v>
          </cell>
          <cell r="D2" t="str">
            <v>Obsolete</v>
          </cell>
          <cell r="E2" t="str">
            <v>Administration</v>
          </cell>
          <cell r="F2">
            <v>0</v>
          </cell>
          <cell r="G2" t="str">
            <v>Administration</v>
          </cell>
        </row>
        <row r="3">
          <cell r="A3" t="str">
            <v>F00010</v>
          </cell>
          <cell r="B3" t="str">
            <v>Selling Expenses</v>
          </cell>
          <cell r="C3" t="str">
            <v>Y00303</v>
          </cell>
          <cell r="D3" t="str">
            <v>Marketing and Sales</v>
          </cell>
          <cell r="E3" t="str">
            <v>Administration</v>
          </cell>
          <cell r="F3">
            <v>1</v>
          </cell>
          <cell r="G3" t="str">
            <v>Selling</v>
          </cell>
        </row>
        <row r="4">
          <cell r="A4" t="str">
            <v>F00011</v>
          </cell>
          <cell r="B4" t="str">
            <v>Customer Resources/Logist</v>
          </cell>
          <cell r="C4" t="str">
            <v>Y00303</v>
          </cell>
          <cell r="D4" t="str">
            <v>Marketing and Sales</v>
          </cell>
          <cell r="E4" t="str">
            <v>Administration</v>
          </cell>
          <cell r="F4">
            <v>0</v>
          </cell>
          <cell r="G4" t="str">
            <v>Administration</v>
          </cell>
        </row>
        <row r="5">
          <cell r="A5" t="str">
            <v>F00013</v>
          </cell>
          <cell r="B5" t="str">
            <v>Management Development</v>
          </cell>
          <cell r="C5" t="str">
            <v>Y00201</v>
          </cell>
          <cell r="D5" t="str">
            <v>General Management</v>
          </cell>
          <cell r="E5" t="str">
            <v>Administration</v>
          </cell>
          <cell r="F5">
            <v>0</v>
          </cell>
          <cell r="G5" t="str">
            <v>Administration</v>
          </cell>
        </row>
        <row r="6">
          <cell r="A6" t="str">
            <v>F00020</v>
          </cell>
          <cell r="B6" t="str">
            <v>Business Development</v>
          </cell>
          <cell r="C6" t="str">
            <v>Y00201</v>
          </cell>
          <cell r="D6" t="str">
            <v>General Management</v>
          </cell>
          <cell r="E6" t="str">
            <v>Administration</v>
          </cell>
          <cell r="F6">
            <v>0</v>
          </cell>
          <cell r="G6" t="str">
            <v>Administration</v>
          </cell>
        </row>
        <row r="7">
          <cell r="A7" t="str">
            <v>F00025</v>
          </cell>
          <cell r="B7" t="str">
            <v>Communications</v>
          </cell>
          <cell r="C7" t="str">
            <v>Y00203</v>
          </cell>
          <cell r="D7" t="str">
            <v>CSR &amp; Corporate Communica</v>
          </cell>
          <cell r="E7" t="str">
            <v>Administration</v>
          </cell>
          <cell r="F7">
            <v>0</v>
          </cell>
          <cell r="G7" t="str">
            <v>Administration</v>
          </cell>
        </row>
        <row r="8">
          <cell r="A8" t="str">
            <v>F00026</v>
          </cell>
          <cell r="B8" t="str">
            <v>Internal Audit</v>
          </cell>
          <cell r="C8" t="str">
            <v>Y00209</v>
          </cell>
          <cell r="D8" t="str">
            <v>Other HO</v>
          </cell>
          <cell r="E8" t="str">
            <v>Administration</v>
          </cell>
          <cell r="F8">
            <v>0</v>
          </cell>
          <cell r="G8" t="str">
            <v>Administration</v>
          </cell>
        </row>
        <row r="9">
          <cell r="A9" t="str">
            <v>F00027</v>
          </cell>
          <cell r="B9" t="str">
            <v>Engineering</v>
          </cell>
          <cell r="C9" t="str">
            <v>Y00209</v>
          </cell>
          <cell r="D9" t="str">
            <v>Other HO</v>
          </cell>
          <cell r="E9" t="str">
            <v>Administration</v>
          </cell>
          <cell r="F9">
            <v>0</v>
          </cell>
          <cell r="G9" t="str">
            <v>Administration</v>
          </cell>
        </row>
        <row r="10">
          <cell r="A10" t="str">
            <v>F00028</v>
          </cell>
          <cell r="B10" t="str">
            <v>Real Estate</v>
          </cell>
          <cell r="C10" t="str">
            <v>Y00209</v>
          </cell>
          <cell r="D10" t="str">
            <v>Other HO</v>
          </cell>
          <cell r="E10" t="str">
            <v>Administration</v>
          </cell>
          <cell r="F10">
            <v>0</v>
          </cell>
          <cell r="G10" t="str">
            <v>Administration</v>
          </cell>
        </row>
        <row r="11">
          <cell r="A11" t="str">
            <v>F00030</v>
          </cell>
          <cell r="B11" t="str">
            <v>Office Services</v>
          </cell>
          <cell r="C11" t="str">
            <v>Y00201</v>
          </cell>
          <cell r="D11" t="str">
            <v>General Management</v>
          </cell>
          <cell r="E11" t="str">
            <v>Administration</v>
          </cell>
          <cell r="F11">
            <v>0</v>
          </cell>
          <cell r="G11" t="str">
            <v>Administration</v>
          </cell>
        </row>
        <row r="12">
          <cell r="A12" t="str">
            <v>F00031</v>
          </cell>
          <cell r="B12" t="str">
            <v>Executive/CEO</v>
          </cell>
          <cell r="C12" t="str">
            <v>Y00201</v>
          </cell>
          <cell r="D12" t="str">
            <v>General Management</v>
          </cell>
          <cell r="E12" t="str">
            <v>Administration</v>
          </cell>
          <cell r="F12">
            <v>0</v>
          </cell>
          <cell r="G12" t="str">
            <v>Administration</v>
          </cell>
        </row>
        <row r="13">
          <cell r="A13" t="str">
            <v>F00033</v>
          </cell>
          <cell r="B13" t="str">
            <v>Credit</v>
          </cell>
          <cell r="C13" t="str">
            <v>Y00209</v>
          </cell>
          <cell r="D13" t="str">
            <v>Other HO</v>
          </cell>
          <cell r="E13" t="str">
            <v>Administration</v>
          </cell>
          <cell r="F13">
            <v>0</v>
          </cell>
          <cell r="G13" t="str">
            <v>Administration</v>
          </cell>
        </row>
        <row r="14">
          <cell r="A14" t="str">
            <v>F00034</v>
          </cell>
          <cell r="B14" t="str">
            <v>Financial Management</v>
          </cell>
          <cell r="C14" t="str">
            <v>Y00204</v>
          </cell>
          <cell r="D14" t="str">
            <v>Finance and controlling</v>
          </cell>
          <cell r="E14" t="str">
            <v>Administration</v>
          </cell>
          <cell r="F14">
            <v>0</v>
          </cell>
          <cell r="G14" t="str">
            <v>Administration</v>
          </cell>
        </row>
        <row r="15">
          <cell r="A15" t="str">
            <v>F00035</v>
          </cell>
          <cell r="B15" t="str">
            <v>Financial Reporting</v>
          </cell>
          <cell r="C15" t="str">
            <v>Y00204</v>
          </cell>
          <cell r="D15" t="str">
            <v>Finance and controlling</v>
          </cell>
          <cell r="E15" t="str">
            <v>Administration</v>
          </cell>
          <cell r="F15">
            <v>0</v>
          </cell>
          <cell r="G15" t="str">
            <v>Administration</v>
          </cell>
        </row>
        <row r="16">
          <cell r="A16" t="str">
            <v>F00036</v>
          </cell>
          <cell r="B16" t="str">
            <v>Treasury/Tax</v>
          </cell>
          <cell r="C16" t="str">
            <v>Y00204</v>
          </cell>
          <cell r="D16" t="str">
            <v>Finance and controlling</v>
          </cell>
          <cell r="E16" t="str">
            <v>Administration</v>
          </cell>
          <cell r="F16">
            <v>0</v>
          </cell>
          <cell r="G16" t="str">
            <v>Administration</v>
          </cell>
        </row>
        <row r="17">
          <cell r="A17" t="str">
            <v>F00037</v>
          </cell>
          <cell r="B17" t="str">
            <v>Data Center</v>
          </cell>
          <cell r="C17" t="str">
            <v>Y00206</v>
          </cell>
          <cell r="D17" t="str">
            <v>Information Technology</v>
          </cell>
          <cell r="E17" t="str">
            <v>Administration</v>
          </cell>
          <cell r="F17">
            <v>0</v>
          </cell>
          <cell r="G17" t="str">
            <v>Administration</v>
          </cell>
        </row>
        <row r="18">
          <cell r="A18" t="str">
            <v>F00038</v>
          </cell>
          <cell r="B18" t="str">
            <v>Human Resources</v>
          </cell>
          <cell r="C18" t="str">
            <v>Y00205</v>
          </cell>
          <cell r="D18" t="str">
            <v>Human Resourses</v>
          </cell>
          <cell r="E18" t="str">
            <v>Administration</v>
          </cell>
          <cell r="F18">
            <v>0</v>
          </cell>
          <cell r="G18" t="str">
            <v>Administration</v>
          </cell>
        </row>
        <row r="19">
          <cell r="A19" t="str">
            <v>F00039</v>
          </cell>
          <cell r="B19" t="str">
            <v>Technical Services</v>
          </cell>
          <cell r="C19" t="str">
            <v>Y00209</v>
          </cell>
          <cell r="D19" t="str">
            <v>Other HO</v>
          </cell>
          <cell r="E19" t="str">
            <v>Administration</v>
          </cell>
          <cell r="F19">
            <v>0</v>
          </cell>
          <cell r="G19" t="str">
            <v>Administration</v>
          </cell>
        </row>
        <row r="20">
          <cell r="A20" t="str">
            <v>F00040</v>
          </cell>
          <cell r="B20" t="str">
            <v>Environmental</v>
          </cell>
          <cell r="C20" t="str">
            <v>Y00209</v>
          </cell>
          <cell r="D20" t="str">
            <v>Other HO</v>
          </cell>
          <cell r="E20" t="str">
            <v>Administration</v>
          </cell>
          <cell r="F20">
            <v>0</v>
          </cell>
          <cell r="G20" t="str">
            <v>Administration</v>
          </cell>
        </row>
        <row r="21">
          <cell r="A21" t="str">
            <v>F00041</v>
          </cell>
          <cell r="B21" t="str">
            <v>Legal Dept</v>
          </cell>
          <cell r="C21" t="str">
            <v>Y00202</v>
          </cell>
          <cell r="D21" t="str">
            <v>Legal services</v>
          </cell>
          <cell r="E21" t="str">
            <v>Administration</v>
          </cell>
          <cell r="F21">
            <v>0</v>
          </cell>
          <cell r="G21" t="str">
            <v>Administration</v>
          </cell>
        </row>
        <row r="22">
          <cell r="A22" t="str">
            <v>F00042</v>
          </cell>
          <cell r="B22" t="str">
            <v>Security Offices</v>
          </cell>
          <cell r="C22" t="str">
            <v>Y00209</v>
          </cell>
          <cell r="D22" t="str">
            <v>Other HO</v>
          </cell>
          <cell r="E22" t="str">
            <v>Administration</v>
          </cell>
          <cell r="F22">
            <v>0</v>
          </cell>
          <cell r="G22" t="str">
            <v>Administration</v>
          </cell>
        </row>
        <row r="23">
          <cell r="A23" t="str">
            <v>F00045</v>
          </cell>
          <cell r="B23" t="str">
            <v>Planning &amp; Analysis</v>
          </cell>
          <cell r="C23" t="str">
            <v>Y00204</v>
          </cell>
          <cell r="D23" t="str">
            <v>Finance and controlling</v>
          </cell>
          <cell r="E23" t="str">
            <v>Administration</v>
          </cell>
          <cell r="F23">
            <v>0</v>
          </cell>
          <cell r="G23" t="str">
            <v>Administration</v>
          </cell>
        </row>
        <row r="24">
          <cell r="A24" t="str">
            <v>F00049</v>
          </cell>
          <cell r="B24" t="str">
            <v>EE Services</v>
          </cell>
          <cell r="C24" t="str">
            <v>Y00205</v>
          </cell>
          <cell r="D24" t="str">
            <v>Human Resourses</v>
          </cell>
          <cell r="E24" t="str">
            <v>Administration</v>
          </cell>
          <cell r="F24">
            <v>0</v>
          </cell>
          <cell r="G24" t="str">
            <v>Administration</v>
          </cell>
        </row>
        <row r="25">
          <cell r="A25" t="str">
            <v>F00050</v>
          </cell>
          <cell r="B25" t="str">
            <v>Other Charges</v>
          </cell>
          <cell r="C25" t="str">
            <v>Y00209</v>
          </cell>
          <cell r="D25" t="str">
            <v>Other HO</v>
          </cell>
          <cell r="E25" t="str">
            <v>Administration</v>
          </cell>
          <cell r="F25">
            <v>0</v>
          </cell>
          <cell r="G25" t="str">
            <v>Administration</v>
          </cell>
        </row>
        <row r="26">
          <cell r="A26" t="str">
            <v>F00051</v>
          </cell>
          <cell r="B26" t="str">
            <v>Purchasing/Procurement</v>
          </cell>
          <cell r="C26" t="str">
            <v>Y00207</v>
          </cell>
          <cell r="D26" t="str">
            <v>Procurement</v>
          </cell>
          <cell r="E26" t="str">
            <v>Administration</v>
          </cell>
          <cell r="F26">
            <v>0</v>
          </cell>
          <cell r="G26" t="str">
            <v>Administration</v>
          </cell>
        </row>
        <row r="27">
          <cell r="A27" t="str">
            <v>F00052</v>
          </cell>
          <cell r="B27" t="str">
            <v>Safety Services</v>
          </cell>
          <cell r="C27" t="str">
            <v>Y00209</v>
          </cell>
          <cell r="D27" t="str">
            <v>Other HO</v>
          </cell>
          <cell r="E27" t="str">
            <v>Administration</v>
          </cell>
          <cell r="F27">
            <v>0</v>
          </cell>
          <cell r="G27" t="str">
            <v>Administration</v>
          </cell>
        </row>
        <row r="28">
          <cell r="A28" t="str">
            <v>F00053</v>
          </cell>
          <cell r="B28" t="str">
            <v>Business Process</v>
          </cell>
          <cell r="C28" t="str">
            <v>NO</v>
          </cell>
          <cell r="D28" t="str">
            <v>Activity</v>
          </cell>
          <cell r="E28" t="str">
            <v>Administration</v>
          </cell>
          <cell r="F28">
            <v>0</v>
          </cell>
          <cell r="G28" t="str">
            <v>Administration</v>
          </cell>
        </row>
        <row r="29">
          <cell r="A29" t="str">
            <v>F00054</v>
          </cell>
          <cell r="B29" t="str">
            <v>Govt &amp; Public Affairs</v>
          </cell>
          <cell r="C29" t="str">
            <v>NO</v>
          </cell>
          <cell r="D29" t="str">
            <v>Activity</v>
          </cell>
          <cell r="E29" t="str">
            <v>Administration</v>
          </cell>
          <cell r="F29">
            <v>0</v>
          </cell>
          <cell r="G29" t="str">
            <v>Administration</v>
          </cell>
        </row>
        <row r="30">
          <cell r="A30" t="str">
            <v>F00055</v>
          </cell>
          <cell r="B30" t="str">
            <v>Major Events</v>
          </cell>
          <cell r="C30" t="str">
            <v>Y00209</v>
          </cell>
          <cell r="D30" t="str">
            <v>Other HO</v>
          </cell>
          <cell r="E30" t="str">
            <v>Administration</v>
          </cell>
          <cell r="F30">
            <v>0</v>
          </cell>
          <cell r="G30" t="str">
            <v>Administration</v>
          </cell>
        </row>
        <row r="31">
          <cell r="A31" t="str">
            <v>F00056</v>
          </cell>
          <cell r="B31" t="str">
            <v>Corporate Advocacy</v>
          </cell>
          <cell r="C31" t="str">
            <v>NO</v>
          </cell>
          <cell r="D31" t="str">
            <v>Activity</v>
          </cell>
          <cell r="E31" t="str">
            <v>Administration</v>
          </cell>
          <cell r="F31">
            <v>0</v>
          </cell>
          <cell r="G31" t="str">
            <v>Administration</v>
          </cell>
        </row>
        <row r="32">
          <cell r="A32" t="str">
            <v>F00060</v>
          </cell>
          <cell r="B32" t="str">
            <v>Acquisitions</v>
          </cell>
          <cell r="C32" t="str">
            <v>NO</v>
          </cell>
          <cell r="D32" t="str">
            <v>Activity</v>
          </cell>
          <cell r="E32" t="str">
            <v>Administration</v>
          </cell>
          <cell r="F32">
            <v>0</v>
          </cell>
          <cell r="G32" t="str">
            <v>Administration</v>
          </cell>
        </row>
        <row r="33">
          <cell r="A33" t="str">
            <v>F00061</v>
          </cell>
          <cell r="B33" t="str">
            <v>Laboratory</v>
          </cell>
          <cell r="C33" t="str">
            <v>Y00400</v>
          </cell>
          <cell r="D33" t="str">
            <v>R&amp;D</v>
          </cell>
          <cell r="E33" t="str">
            <v>Administration</v>
          </cell>
          <cell r="F33">
            <v>0</v>
          </cell>
          <cell r="G33" t="str">
            <v>Administration</v>
          </cell>
        </row>
        <row r="34">
          <cell r="A34" t="str">
            <v>F00062</v>
          </cell>
          <cell r="B34" t="str">
            <v>Pilot Plant</v>
          </cell>
          <cell r="C34" t="str">
            <v>Y00400</v>
          </cell>
          <cell r="D34" t="str">
            <v>R&amp;D</v>
          </cell>
          <cell r="E34" t="str">
            <v>Administration</v>
          </cell>
          <cell r="F34">
            <v>0</v>
          </cell>
          <cell r="G34" t="str">
            <v>Administration</v>
          </cell>
        </row>
        <row r="35">
          <cell r="A35" t="str">
            <v>F00070</v>
          </cell>
          <cell r="B35" t="str">
            <v>General R&amp;D</v>
          </cell>
          <cell r="C35" t="str">
            <v>Y00400</v>
          </cell>
          <cell r="D35" t="str">
            <v>R&amp;D</v>
          </cell>
          <cell r="E35" t="str">
            <v>Administration</v>
          </cell>
          <cell r="F35">
            <v>0</v>
          </cell>
          <cell r="G35" t="str">
            <v>Administration</v>
          </cell>
        </row>
        <row r="36">
          <cell r="A36" t="str">
            <v>F00080</v>
          </cell>
          <cell r="B36" t="str">
            <v>SAP</v>
          </cell>
          <cell r="C36" t="str">
            <v>Y00204</v>
          </cell>
          <cell r="D36" t="str">
            <v>Finance and controlling</v>
          </cell>
          <cell r="E36" t="str">
            <v>Administration</v>
          </cell>
          <cell r="F36">
            <v>0</v>
          </cell>
          <cell r="G36" t="str">
            <v>Administration</v>
          </cell>
        </row>
        <row r="37">
          <cell r="A37" t="str">
            <v>F10100</v>
          </cell>
          <cell r="B37" t="str">
            <v>Stripping</v>
          </cell>
          <cell r="C37" t="str">
            <v>Y00109</v>
          </cell>
          <cell r="D37" t="str">
            <v>Quarry-Mine / Pit Prepara</v>
          </cell>
          <cell r="E37" t="str">
            <v>Production - Aggregates</v>
          </cell>
          <cell r="F37">
            <v>2</v>
          </cell>
          <cell r="G37" t="str">
            <v>Stripping</v>
          </cell>
        </row>
        <row r="38">
          <cell r="A38" t="str">
            <v>F10101</v>
          </cell>
          <cell r="B38" t="str">
            <v>Drilling &amp; Blasting</v>
          </cell>
          <cell r="C38" t="str">
            <v>Y00110</v>
          </cell>
          <cell r="D38" t="str">
            <v>Quarry-Mine / Pit Extract</v>
          </cell>
          <cell r="E38" t="str">
            <v>Production - Aggregates</v>
          </cell>
          <cell r="F38">
            <v>3</v>
          </cell>
          <cell r="G38" t="str">
            <v>Drilling &amp; Blasting</v>
          </cell>
        </row>
        <row r="39">
          <cell r="A39" t="str">
            <v>F10102</v>
          </cell>
          <cell r="B39" t="str">
            <v>Mining</v>
          </cell>
          <cell r="C39" t="str">
            <v>Y00111</v>
          </cell>
          <cell r="D39" t="str">
            <v>Quarry-Mine Processing</v>
          </cell>
          <cell r="E39" t="str">
            <v>Production - Aggregates</v>
          </cell>
          <cell r="F39">
            <v>4</v>
          </cell>
          <cell r="G39" t="str">
            <v>Mining</v>
          </cell>
        </row>
        <row r="40">
          <cell r="A40" t="str">
            <v>F10103</v>
          </cell>
          <cell r="B40" t="str">
            <v>Crushing</v>
          </cell>
          <cell r="C40" t="str">
            <v>Y00111</v>
          </cell>
          <cell r="D40" t="str">
            <v>Quarry-Mine Processing</v>
          </cell>
          <cell r="E40" t="str">
            <v>Production - Aggregates</v>
          </cell>
          <cell r="F40">
            <v>5</v>
          </cell>
          <cell r="G40" t="str">
            <v>Crushing</v>
          </cell>
        </row>
        <row r="41">
          <cell r="A41" t="str">
            <v>F10200</v>
          </cell>
          <cell r="B41" t="str">
            <v>Raw Mill</v>
          </cell>
          <cell r="C41" t="str">
            <v>Y00102</v>
          </cell>
          <cell r="D41" t="str">
            <v>Raw meal prepartion</v>
          </cell>
          <cell r="E41" t="str">
            <v>Production - Cement</v>
          </cell>
          <cell r="F41">
            <v>0</v>
          </cell>
          <cell r="G41" t="str">
            <v>Raw Mill</v>
          </cell>
        </row>
        <row r="42">
          <cell r="A42" t="str">
            <v>F10201</v>
          </cell>
          <cell r="B42" t="str">
            <v>Clinker Burning &amp; Cooling</v>
          </cell>
          <cell r="C42" t="str">
            <v>Y00103</v>
          </cell>
          <cell r="D42" t="str">
            <v>clinker production</v>
          </cell>
          <cell r="E42" t="str">
            <v>Production - Cement</v>
          </cell>
          <cell r="F42">
            <v>1</v>
          </cell>
          <cell r="G42" t="str">
            <v>Clinker Burning &amp; Cooling</v>
          </cell>
        </row>
        <row r="43">
          <cell r="A43" t="str">
            <v>F10300</v>
          </cell>
          <cell r="B43" t="str">
            <v>Finished Production</v>
          </cell>
          <cell r="C43" t="str">
            <v>Y00199</v>
          </cell>
          <cell r="D43" t="str">
            <v>CO production orders</v>
          </cell>
          <cell r="E43" t="str">
            <v>Production</v>
          </cell>
          <cell r="F43">
            <v>6</v>
          </cell>
          <cell r="G43" t="str">
            <v>Finished Production</v>
          </cell>
        </row>
        <row r="44">
          <cell r="A44" t="str">
            <v>F10301</v>
          </cell>
          <cell r="B44" t="str">
            <v>Machine Assembly</v>
          </cell>
          <cell r="C44" t="str">
            <v>NO</v>
          </cell>
          <cell r="D44" t="str">
            <v>Activity</v>
          </cell>
          <cell r="E44" t="str">
            <v>Production</v>
          </cell>
          <cell r="F44" t="str">
            <v>OBS</v>
          </cell>
          <cell r="G44" t="str">
            <v>Obsolete</v>
          </cell>
        </row>
        <row r="45">
          <cell r="A45" t="str">
            <v>F10320</v>
          </cell>
          <cell r="B45" t="str">
            <v>Ready Mix Production</v>
          </cell>
          <cell r="C45" t="str">
            <v>Y00108</v>
          </cell>
          <cell r="D45" t="str">
            <v>Ready-Mix Concrete Produc</v>
          </cell>
          <cell r="E45" t="str">
            <v>Production - Ready Mix</v>
          </cell>
          <cell r="F45">
            <v>1</v>
          </cell>
          <cell r="G45" t="str">
            <v>Ready Mix Production</v>
          </cell>
        </row>
        <row r="46">
          <cell r="A46" t="str">
            <v>F10400</v>
          </cell>
          <cell r="B46" t="str">
            <v>Packaging</v>
          </cell>
          <cell r="C46" t="str">
            <v>Y00107</v>
          </cell>
          <cell r="D46" t="str">
            <v>Packing</v>
          </cell>
          <cell r="E46" t="str">
            <v>Production</v>
          </cell>
          <cell r="F46">
            <v>2</v>
          </cell>
          <cell r="G46" t="str">
            <v>Packing</v>
          </cell>
        </row>
        <row r="47">
          <cell r="A47" t="str">
            <v>F10500</v>
          </cell>
          <cell r="B47" t="str">
            <v>Maintenance</v>
          </cell>
          <cell r="C47" t="str">
            <v>Y00118</v>
          </cell>
          <cell r="D47" t="str">
            <v>Mobile equipment maintena</v>
          </cell>
          <cell r="E47" t="str">
            <v>Indirect Production</v>
          </cell>
          <cell r="F47">
            <v>0</v>
          </cell>
          <cell r="G47" t="str">
            <v>Indirect Production</v>
          </cell>
        </row>
        <row r="48">
          <cell r="A48" t="str">
            <v>F10501</v>
          </cell>
          <cell r="B48" t="str">
            <v>Maintenance Plant</v>
          </cell>
          <cell r="C48" t="str">
            <v>Y00115</v>
          </cell>
          <cell r="D48" t="str">
            <v>Plant mainten. and worksh</v>
          </cell>
          <cell r="E48" t="str">
            <v>Indirect Production</v>
          </cell>
          <cell r="F48">
            <v>0</v>
          </cell>
          <cell r="G48" t="str">
            <v>Indirect Production</v>
          </cell>
        </row>
        <row r="49">
          <cell r="A49" t="str">
            <v>F10600</v>
          </cell>
          <cell r="B49" t="str">
            <v>Quality Control</v>
          </cell>
          <cell r="C49" t="str">
            <v>Y00117</v>
          </cell>
          <cell r="D49" t="str">
            <v>Quality control and Labor</v>
          </cell>
          <cell r="E49" t="str">
            <v>Indirect Production</v>
          </cell>
          <cell r="F49">
            <v>0</v>
          </cell>
          <cell r="G49" t="str">
            <v>Indirect Production</v>
          </cell>
        </row>
        <row r="50">
          <cell r="A50" t="str">
            <v>F10700</v>
          </cell>
          <cell r="B50" t="str">
            <v>Plant Management</v>
          </cell>
          <cell r="C50" t="str">
            <v>Y00113</v>
          </cell>
          <cell r="D50" t="str">
            <v>Plant management</v>
          </cell>
          <cell r="E50" t="str">
            <v>Indirect Production</v>
          </cell>
          <cell r="F50">
            <v>0</v>
          </cell>
          <cell r="G50" t="str">
            <v>Indirect Production</v>
          </cell>
        </row>
        <row r="51">
          <cell r="A51" t="str">
            <v>F20100</v>
          </cell>
          <cell r="B51" t="str">
            <v>Storage &amp; Loading</v>
          </cell>
          <cell r="C51" t="str">
            <v>Y00119</v>
          </cell>
          <cell r="D51" t="str">
            <v>Storage/Loading/Dispatchi</v>
          </cell>
          <cell r="E51" t="str">
            <v>Logistics</v>
          </cell>
          <cell r="F51">
            <v>7</v>
          </cell>
          <cell r="G51" t="str">
            <v>Storage &amp; Loading</v>
          </cell>
        </row>
        <row r="52">
          <cell r="A52" t="str">
            <v>F20200</v>
          </cell>
          <cell r="B52" t="str">
            <v>Transportation</v>
          </cell>
          <cell r="C52" t="str">
            <v>Y00301</v>
          </cell>
          <cell r="D52" t="str">
            <v>Transportation</v>
          </cell>
          <cell r="E52" t="str">
            <v>Logistics</v>
          </cell>
          <cell r="F52">
            <v>8</v>
          </cell>
          <cell r="G52" t="str">
            <v>Transportation</v>
          </cell>
        </row>
        <row r="53">
          <cell r="A53" t="str">
            <v>F20201</v>
          </cell>
          <cell r="B53" t="str">
            <v>Dispatch</v>
          </cell>
          <cell r="C53" t="str">
            <v>Y00119</v>
          </cell>
          <cell r="D53" t="str">
            <v>Storage/Loading/Dispatchi</v>
          </cell>
          <cell r="E53" t="str">
            <v>Logistics</v>
          </cell>
          <cell r="F53">
            <v>9</v>
          </cell>
          <cell r="G53" t="str">
            <v>Dispatch</v>
          </cell>
        </row>
        <row r="54">
          <cell r="A54" t="str">
            <v>F20202</v>
          </cell>
          <cell r="B54" t="str">
            <v>Hauling - Cement</v>
          </cell>
          <cell r="C54" t="str">
            <v>Y00301</v>
          </cell>
          <cell r="D54" t="str">
            <v>Transportation</v>
          </cell>
          <cell r="E54" t="str">
            <v>Logistics</v>
          </cell>
          <cell r="F54">
            <v>10</v>
          </cell>
          <cell r="G54" t="str">
            <v>Hauling - Cement</v>
          </cell>
        </row>
        <row r="55">
          <cell r="A55" t="str">
            <v>F20203</v>
          </cell>
          <cell r="B55" t="str">
            <v>Hauling - Aggregates</v>
          </cell>
          <cell r="C55" t="str">
            <v>Y00301</v>
          </cell>
          <cell r="D55" t="str">
            <v>Transportation</v>
          </cell>
          <cell r="E55" t="str">
            <v>Logistics</v>
          </cell>
          <cell r="F55">
            <v>11</v>
          </cell>
          <cell r="G55" t="str">
            <v>Hauling - Aggregates</v>
          </cell>
        </row>
        <row r="56">
          <cell r="A56" t="str">
            <v>F20300</v>
          </cell>
          <cell r="B56" t="str">
            <v>Stevedoring</v>
          </cell>
          <cell r="C56" t="str">
            <v>Y00119</v>
          </cell>
          <cell r="D56" t="str">
            <v>Storage/Loading/Dispatchi</v>
          </cell>
          <cell r="E56" t="str">
            <v>Logistics</v>
          </cell>
          <cell r="F56">
            <v>12</v>
          </cell>
          <cell r="G56" t="str">
            <v>Stevedoring</v>
          </cell>
        </row>
        <row r="57">
          <cell r="A57" t="str">
            <v>F20400</v>
          </cell>
          <cell r="B57" t="str">
            <v>Distribution Yards / Term</v>
          </cell>
          <cell r="C57" t="str">
            <v>Y00300</v>
          </cell>
          <cell r="D57" t="str">
            <v>Shipping station/Terminal</v>
          </cell>
          <cell r="E57" t="str">
            <v>Logistics</v>
          </cell>
          <cell r="F57">
            <v>13</v>
          </cell>
          <cell r="G57" t="str">
            <v>Distribution Yards / Term</v>
          </cell>
        </row>
        <row r="58">
          <cell r="A58" t="str">
            <v>F30000</v>
          </cell>
          <cell r="B58" t="str">
            <v>Resales</v>
          </cell>
          <cell r="C58" t="str">
            <v>Y00199</v>
          </cell>
          <cell r="D58" t="str">
            <v>CO production orders</v>
          </cell>
          <cell r="E58" t="str">
            <v>Production</v>
          </cell>
          <cell r="F58">
            <v>6</v>
          </cell>
          <cell r="G58" t="str">
            <v>Finished Production</v>
          </cell>
        </row>
      </sheetData>
      <sheetData sheetId="15" refreshError="1"/>
      <sheetData sheetId="16" refreshError="1">
        <row r="1">
          <cell r="A1" t="str">
            <v>Cost Center</v>
          </cell>
          <cell r="B1" t="str">
            <v>Sequential Numbering</v>
          </cell>
        </row>
        <row r="2">
          <cell r="A2" t="str">
            <v>72088</v>
          </cell>
          <cell r="B2" t="str">
            <v>00</v>
          </cell>
        </row>
        <row r="3">
          <cell r="A3" t="str">
            <v>72288</v>
          </cell>
          <cell r="B3" t="str">
            <v>01</v>
          </cell>
        </row>
        <row r="5">
          <cell r="A5" t="str">
            <v>32540</v>
          </cell>
          <cell r="B5" t="str">
            <v>45</v>
          </cell>
        </row>
        <row r="6">
          <cell r="A6" t="str">
            <v>32640</v>
          </cell>
          <cell r="B6" t="str">
            <v>46</v>
          </cell>
        </row>
        <row r="8">
          <cell r="A8" t="str">
            <v>80301</v>
          </cell>
          <cell r="B8" t="str">
            <v>00</v>
          </cell>
        </row>
        <row r="9">
          <cell r="A9" t="str">
            <v>80501</v>
          </cell>
          <cell r="B9" t="str">
            <v>01</v>
          </cell>
        </row>
        <row r="11">
          <cell r="A11" t="str">
            <v>35120</v>
          </cell>
          <cell r="B11" t="str">
            <v>11</v>
          </cell>
        </row>
        <row r="13">
          <cell r="A13" t="str">
            <v>32200</v>
          </cell>
          <cell r="B13" t="str">
            <v>13</v>
          </cell>
        </row>
        <row r="15">
          <cell r="A15" t="str">
            <v>32625</v>
          </cell>
          <cell r="B15" t="str">
            <v>09</v>
          </cell>
        </row>
        <row r="17">
          <cell r="A17" t="str">
            <v>32610</v>
          </cell>
          <cell r="B17" t="str">
            <v>20</v>
          </cell>
        </row>
        <row r="19">
          <cell r="A19" t="str">
            <v>32620</v>
          </cell>
          <cell r="B19" t="str">
            <v>30</v>
          </cell>
        </row>
        <row r="21">
          <cell r="A21" t="str">
            <v>32604</v>
          </cell>
          <cell r="B21" t="str">
            <v>07</v>
          </cell>
        </row>
        <row r="23">
          <cell r="A23" t="str">
            <v>92013</v>
          </cell>
          <cell r="B23" t="str">
            <v>02</v>
          </cell>
        </row>
        <row r="25">
          <cell r="A25" t="str">
            <v>32627</v>
          </cell>
          <cell r="B25" t="str">
            <v>02</v>
          </cell>
        </row>
        <row r="26">
          <cell r="A26" t="str">
            <v>32629</v>
          </cell>
          <cell r="B26" t="str">
            <v>03</v>
          </cell>
        </row>
        <row r="28">
          <cell r="A28" t="str">
            <v>52031</v>
          </cell>
          <cell r="B28" t="str">
            <v>02</v>
          </cell>
        </row>
        <row r="29">
          <cell r="A29" t="str">
            <v>52034</v>
          </cell>
          <cell r="B29" t="str">
            <v>03</v>
          </cell>
        </row>
        <row r="30">
          <cell r="A30" t="str">
            <v>52038</v>
          </cell>
          <cell r="B30" t="str">
            <v>04</v>
          </cell>
        </row>
        <row r="31">
          <cell r="A31" t="str">
            <v>52040</v>
          </cell>
          <cell r="B31" t="str">
            <v>05</v>
          </cell>
        </row>
        <row r="32">
          <cell r="A32" t="str">
            <v>52052</v>
          </cell>
          <cell r="B32" t="str">
            <v>06</v>
          </cell>
        </row>
      </sheetData>
      <sheetData sheetId="17" refreshError="1">
        <row r="9">
          <cell r="A9" t="str">
            <v>ES01-12000</v>
          </cell>
        </row>
        <row r="10">
          <cell r="A10" t="str">
            <v>ES01-12003</v>
          </cell>
        </row>
        <row r="11">
          <cell r="A11" t="str">
            <v>ES01-12004</v>
          </cell>
        </row>
        <row r="12">
          <cell r="A12" t="str">
            <v>ES01-12005</v>
          </cell>
        </row>
        <row r="13">
          <cell r="A13" t="str">
            <v>ES01-12006</v>
          </cell>
        </row>
        <row r="14">
          <cell r="A14" t="str">
            <v>ES01-12007</v>
          </cell>
        </row>
        <row r="15">
          <cell r="A15" t="str">
            <v>ES01-12008</v>
          </cell>
        </row>
        <row r="16">
          <cell r="A16" t="str">
            <v>ES01-12961</v>
          </cell>
        </row>
        <row r="17">
          <cell r="A17" t="str">
            <v>ES01-99999</v>
          </cell>
        </row>
        <row r="18">
          <cell r="A18" t="str">
            <v>FL01-30001</v>
          </cell>
        </row>
        <row r="19">
          <cell r="A19" t="str">
            <v>FL01-30002</v>
          </cell>
        </row>
        <row r="20">
          <cell r="A20" t="str">
            <v>FL01-30003</v>
          </cell>
        </row>
        <row r="21">
          <cell r="A21" t="str">
            <v>FL01-30004</v>
          </cell>
        </row>
        <row r="22">
          <cell r="A22" t="str">
            <v>FL01-30007</v>
          </cell>
        </row>
        <row r="23">
          <cell r="A23" t="str">
            <v>FL01-30009</v>
          </cell>
        </row>
        <row r="24">
          <cell r="A24" t="str">
            <v>FL01-30010</v>
          </cell>
        </row>
        <row r="25">
          <cell r="A25" t="str">
            <v>FL01-30011</v>
          </cell>
        </row>
        <row r="26">
          <cell r="A26" t="str">
            <v>FL01-30019</v>
          </cell>
        </row>
        <row r="27">
          <cell r="A27" t="str">
            <v>FL01-30022</v>
          </cell>
        </row>
        <row r="28">
          <cell r="A28" t="str">
            <v>FL01-30051</v>
          </cell>
        </row>
        <row r="29">
          <cell r="A29" t="str">
            <v>FL01-30052</v>
          </cell>
        </row>
        <row r="30">
          <cell r="A30" t="str">
            <v>FL01-31001</v>
          </cell>
        </row>
        <row r="31">
          <cell r="A31" t="str">
            <v>FL01-31003</v>
          </cell>
        </row>
        <row r="32">
          <cell r="A32" t="str">
            <v>FL01-31004</v>
          </cell>
        </row>
        <row r="33">
          <cell r="A33" t="str">
            <v>FL01-31011</v>
          </cell>
        </row>
        <row r="34">
          <cell r="A34" t="str">
            <v>FL01-31041</v>
          </cell>
        </row>
        <row r="35">
          <cell r="A35" t="str">
            <v>FL01-31100</v>
          </cell>
        </row>
        <row r="36">
          <cell r="A36" t="str">
            <v>FL01-31101</v>
          </cell>
        </row>
        <row r="37">
          <cell r="A37" t="str">
            <v>FL01-31102</v>
          </cell>
        </row>
        <row r="38">
          <cell r="A38" t="str">
            <v>FL01-31103</v>
          </cell>
        </row>
        <row r="39">
          <cell r="A39" t="str">
            <v>FL01-31104</v>
          </cell>
        </row>
        <row r="40">
          <cell r="A40" t="str">
            <v>FL01-31105</v>
          </cell>
        </row>
        <row r="41">
          <cell r="A41" t="str">
            <v>FL01-31106</v>
          </cell>
        </row>
        <row r="42">
          <cell r="A42" t="str">
            <v>FL01-31107</v>
          </cell>
        </row>
        <row r="43">
          <cell r="A43" t="str">
            <v>FL01-31108</v>
          </cell>
        </row>
        <row r="44">
          <cell r="A44" t="str">
            <v>FL01-31109</v>
          </cell>
        </row>
        <row r="45">
          <cell r="A45" t="str">
            <v>FL01-31110</v>
          </cell>
        </row>
        <row r="46">
          <cell r="A46" t="str">
            <v>FL01-31111</v>
          </cell>
        </row>
        <row r="47">
          <cell r="A47" t="str">
            <v>FL01-31112</v>
          </cell>
        </row>
        <row r="48">
          <cell r="A48" t="str">
            <v>FL01-31113</v>
          </cell>
        </row>
        <row r="49">
          <cell r="A49" t="str">
            <v>FL01-31117</v>
          </cell>
        </row>
        <row r="50">
          <cell r="A50" t="str">
            <v>FL01-31118</v>
          </cell>
        </row>
        <row r="51">
          <cell r="A51" t="str">
            <v>FL01-31119</v>
          </cell>
        </row>
        <row r="52">
          <cell r="A52" t="str">
            <v>FL01-31120</v>
          </cell>
        </row>
        <row r="53">
          <cell r="A53" t="str">
            <v>FL01-31121</v>
          </cell>
        </row>
        <row r="54">
          <cell r="A54" t="str">
            <v>FL01-31122</v>
          </cell>
        </row>
        <row r="55">
          <cell r="A55" t="str">
            <v>FL01-31125</v>
          </cell>
        </row>
        <row r="56">
          <cell r="A56" t="str">
            <v>FL01-31141</v>
          </cell>
        </row>
        <row r="57">
          <cell r="A57" t="str">
            <v>FL01-31142</v>
          </cell>
        </row>
        <row r="58">
          <cell r="A58" t="str">
            <v>FL01-31143</v>
          </cell>
        </row>
        <row r="59">
          <cell r="A59" t="str">
            <v>FL01-31144</v>
          </cell>
        </row>
        <row r="60">
          <cell r="A60" t="str">
            <v>FL01-31145</v>
          </cell>
        </row>
        <row r="61">
          <cell r="A61" t="str">
            <v>FL01-31146</v>
          </cell>
        </row>
        <row r="62">
          <cell r="A62" t="str">
            <v>FL01-31151</v>
          </cell>
        </row>
        <row r="63">
          <cell r="A63" t="str">
            <v>FL01-31152</v>
          </cell>
        </row>
        <row r="64">
          <cell r="A64" t="str">
            <v>FL01-31154</v>
          </cell>
        </row>
        <row r="65">
          <cell r="A65" t="str">
            <v>FL01-31160</v>
          </cell>
        </row>
        <row r="66">
          <cell r="A66" t="str">
            <v>FL01-31161</v>
          </cell>
        </row>
        <row r="67">
          <cell r="A67" t="str">
            <v>FL01-31162</v>
          </cell>
        </row>
        <row r="68">
          <cell r="A68" t="str">
            <v>FL01-31163</v>
          </cell>
        </row>
        <row r="69">
          <cell r="A69" t="str">
            <v>FL01-31166</v>
          </cell>
        </row>
        <row r="70">
          <cell r="A70" t="str">
            <v>FL01-31167</v>
          </cell>
        </row>
        <row r="71">
          <cell r="A71" t="str">
            <v>FL01-31171</v>
          </cell>
        </row>
        <row r="72">
          <cell r="A72" t="str">
            <v>FL01-31300</v>
          </cell>
        </row>
        <row r="73">
          <cell r="A73" t="str">
            <v>FL01-31301</v>
          </cell>
        </row>
        <row r="74">
          <cell r="A74" t="str">
            <v>FL01-31302</v>
          </cell>
        </row>
        <row r="75">
          <cell r="A75" t="str">
            <v>FL01-31326</v>
          </cell>
        </row>
        <row r="76">
          <cell r="A76" t="str">
            <v>FL01-31329</v>
          </cell>
        </row>
        <row r="77">
          <cell r="A77" t="str">
            <v>FL01-31339</v>
          </cell>
        </row>
        <row r="78">
          <cell r="A78" t="str">
            <v>FL01-31340</v>
          </cell>
        </row>
        <row r="79">
          <cell r="A79" t="str">
            <v>FL01-31401</v>
          </cell>
        </row>
        <row r="80">
          <cell r="A80" t="str">
            <v>FL01-31402</v>
          </cell>
        </row>
        <row r="81">
          <cell r="A81" t="str">
            <v>FL01-31501</v>
          </cell>
        </row>
        <row r="82">
          <cell r="A82" t="str">
            <v>FL01-31502</v>
          </cell>
        </row>
        <row r="83">
          <cell r="A83" t="str">
            <v>FL01-31503</v>
          </cell>
        </row>
        <row r="84">
          <cell r="A84" t="str">
            <v>FL01-31504</v>
          </cell>
        </row>
        <row r="85">
          <cell r="A85" t="str">
            <v>FL01-31505</v>
          </cell>
        </row>
        <row r="86">
          <cell r="A86" t="str">
            <v>FL01-31507</v>
          </cell>
        </row>
        <row r="87">
          <cell r="A87" t="str">
            <v>FL01-31508</v>
          </cell>
        </row>
        <row r="88">
          <cell r="A88" t="str">
            <v>FL01-31509</v>
          </cell>
        </row>
        <row r="89">
          <cell r="A89" t="str">
            <v>FL01-31510</v>
          </cell>
        </row>
        <row r="90">
          <cell r="A90" t="str">
            <v>FL01-31513</v>
          </cell>
        </row>
        <row r="91">
          <cell r="A91" t="str">
            <v>FL01-31514</v>
          </cell>
        </row>
        <row r="92">
          <cell r="A92" t="str">
            <v>FL01-31803</v>
          </cell>
        </row>
        <row r="93">
          <cell r="A93" t="str">
            <v>FL01-31804</v>
          </cell>
        </row>
        <row r="94">
          <cell r="A94" t="str">
            <v>FL01-31805</v>
          </cell>
        </row>
        <row r="95">
          <cell r="A95" t="str">
            <v>FL01-31807</v>
          </cell>
        </row>
        <row r="96">
          <cell r="A96" t="str">
            <v>FL01-31811</v>
          </cell>
        </row>
        <row r="97">
          <cell r="A97" t="str">
            <v>FL01-31923</v>
          </cell>
        </row>
        <row r="98">
          <cell r="A98" t="str">
            <v>FL01-31924</v>
          </cell>
        </row>
        <row r="99">
          <cell r="A99" t="str">
            <v>FL01-31925</v>
          </cell>
        </row>
        <row r="100">
          <cell r="A100" t="str">
            <v>FL01-31927</v>
          </cell>
        </row>
        <row r="101">
          <cell r="A101" t="str">
            <v>FL01-31928</v>
          </cell>
        </row>
        <row r="102">
          <cell r="A102" t="str">
            <v>FL01-32000</v>
          </cell>
        </row>
        <row r="103">
          <cell r="A103" t="str">
            <v>FL01-32001</v>
          </cell>
        </row>
        <row r="104">
          <cell r="A104" t="str">
            <v>FL01-32011</v>
          </cell>
        </row>
        <row r="105">
          <cell r="A105" t="str">
            <v>FL01-32050</v>
          </cell>
        </row>
        <row r="106">
          <cell r="A106" t="str">
            <v>FL01-32051</v>
          </cell>
        </row>
        <row r="107">
          <cell r="A107" t="str">
            <v>FL01-32052</v>
          </cell>
        </row>
        <row r="108">
          <cell r="A108" t="str">
            <v>FL01-32053</v>
          </cell>
        </row>
        <row r="109">
          <cell r="A109" t="str">
            <v>FL01-32054</v>
          </cell>
        </row>
        <row r="110">
          <cell r="A110" t="str">
            <v>FL01-32055</v>
          </cell>
        </row>
        <row r="111">
          <cell r="A111" t="str">
            <v>FL01-32056</v>
          </cell>
        </row>
        <row r="112">
          <cell r="A112" t="str">
            <v>FL01-32065</v>
          </cell>
        </row>
        <row r="113">
          <cell r="A113" t="str">
            <v>FL01-32103</v>
          </cell>
        </row>
        <row r="114">
          <cell r="A114" t="str">
            <v>FL01-32105</v>
          </cell>
        </row>
        <row r="115">
          <cell r="A115" t="str">
            <v>FL01-32106</v>
          </cell>
        </row>
        <row r="116">
          <cell r="A116" t="str">
            <v>FL01-32109</v>
          </cell>
        </row>
        <row r="117">
          <cell r="A117" t="str">
            <v>FL01-32111</v>
          </cell>
        </row>
        <row r="118">
          <cell r="A118" t="str">
            <v>FL01-32112</v>
          </cell>
        </row>
        <row r="119">
          <cell r="A119" t="str">
            <v>FL01-32114</v>
          </cell>
        </row>
        <row r="120">
          <cell r="A120" t="str">
            <v>FL01-32115</v>
          </cell>
        </row>
        <row r="121">
          <cell r="A121" t="str">
            <v>FL01-32118</v>
          </cell>
        </row>
        <row r="122">
          <cell r="A122" t="str">
            <v>FL01-32120</v>
          </cell>
        </row>
        <row r="123">
          <cell r="A123" t="str">
            <v>FL01-32122</v>
          </cell>
        </row>
        <row r="124">
          <cell r="A124" t="str">
            <v>FL01-32127</v>
          </cell>
        </row>
        <row r="125">
          <cell r="A125" t="str">
            <v>FL01-32129</v>
          </cell>
        </row>
        <row r="126">
          <cell r="A126" t="str">
            <v>FL01-32131</v>
          </cell>
        </row>
        <row r="127">
          <cell r="A127" t="str">
            <v>FL01-32132</v>
          </cell>
        </row>
        <row r="128">
          <cell r="A128" t="str">
            <v>FL01-32140</v>
          </cell>
        </row>
        <row r="129">
          <cell r="A129" t="str">
            <v>FL01-32151</v>
          </cell>
        </row>
        <row r="130">
          <cell r="A130" t="str">
            <v>FL01-32153</v>
          </cell>
        </row>
        <row r="131">
          <cell r="A131" t="str">
            <v>FL01-32159</v>
          </cell>
        </row>
        <row r="132">
          <cell r="A132" t="str">
            <v>FL01-32160</v>
          </cell>
        </row>
        <row r="133">
          <cell r="A133" t="str">
            <v>FL01-32161</v>
          </cell>
        </row>
        <row r="134">
          <cell r="A134" t="str">
            <v>FL01-32188</v>
          </cell>
        </row>
        <row r="135">
          <cell r="A135" t="str">
            <v>FL01-32189</v>
          </cell>
        </row>
        <row r="136">
          <cell r="A136" t="str">
            <v>FL01-32190</v>
          </cell>
        </row>
        <row r="137">
          <cell r="A137" t="str">
            <v>FL01-32191</v>
          </cell>
        </row>
        <row r="138">
          <cell r="A138" t="str">
            <v>FL01-32192</v>
          </cell>
        </row>
        <row r="139">
          <cell r="A139" t="str">
            <v>FL01-32194</v>
          </cell>
        </row>
        <row r="140">
          <cell r="A140" t="str">
            <v>FL01-32200</v>
          </cell>
        </row>
        <row r="141">
          <cell r="A141" t="str">
            <v>FL01-32201</v>
          </cell>
        </row>
        <row r="142">
          <cell r="A142" t="str">
            <v>FL01-32202</v>
          </cell>
        </row>
        <row r="143">
          <cell r="A143" t="str">
            <v>FL01-32203</v>
          </cell>
        </row>
        <row r="144">
          <cell r="A144" t="str">
            <v>FL01-32204</v>
          </cell>
        </row>
        <row r="145">
          <cell r="A145" t="str">
            <v>FL01-32205</v>
          </cell>
        </row>
        <row r="146">
          <cell r="A146" t="str">
            <v>FL01-32206</v>
          </cell>
        </row>
        <row r="147">
          <cell r="A147" t="str">
            <v>FL01-32211</v>
          </cell>
        </row>
        <row r="148">
          <cell r="A148" t="str">
            <v>FL01-32212</v>
          </cell>
        </row>
        <row r="149">
          <cell r="A149" t="str">
            <v>FL01-32213</v>
          </cell>
        </row>
        <row r="150">
          <cell r="A150" t="str">
            <v>FL01-32215</v>
          </cell>
        </row>
        <row r="151">
          <cell r="A151" t="str">
            <v>FL01-32219</v>
          </cell>
        </row>
        <row r="152">
          <cell r="A152" t="str">
            <v>FL01-32220</v>
          </cell>
        </row>
        <row r="153">
          <cell r="A153" t="str">
            <v>FL01-32221</v>
          </cell>
        </row>
        <row r="154">
          <cell r="A154" t="str">
            <v>FL01-32223</v>
          </cell>
        </row>
        <row r="155">
          <cell r="A155" t="str">
            <v>FL01-32225</v>
          </cell>
        </row>
        <row r="156">
          <cell r="A156" t="str">
            <v>FL01-32228</v>
          </cell>
        </row>
        <row r="157">
          <cell r="A157" t="str">
            <v>FL01-32231</v>
          </cell>
        </row>
        <row r="158">
          <cell r="A158" t="str">
            <v>FL01-32232</v>
          </cell>
        </row>
        <row r="159">
          <cell r="A159" t="str">
            <v>FL01-32235</v>
          </cell>
        </row>
        <row r="160">
          <cell r="A160" t="str">
            <v>FL01-32236</v>
          </cell>
        </row>
        <row r="161">
          <cell r="A161" t="str">
            <v>FL01-32237</v>
          </cell>
        </row>
        <row r="162">
          <cell r="A162" t="str">
            <v>FL01-32238</v>
          </cell>
        </row>
        <row r="163">
          <cell r="A163" t="str">
            <v>FL01-32239</v>
          </cell>
        </row>
        <row r="164">
          <cell r="A164" t="str">
            <v>FL01-32241</v>
          </cell>
        </row>
        <row r="165">
          <cell r="A165" t="str">
            <v>FL01-32243</v>
          </cell>
        </row>
        <row r="166">
          <cell r="A166" t="str">
            <v>FL01-32248</v>
          </cell>
        </row>
        <row r="167">
          <cell r="A167" t="str">
            <v>FL01-32249</v>
          </cell>
        </row>
        <row r="168">
          <cell r="A168" t="str">
            <v>FL01-32250</v>
          </cell>
        </row>
        <row r="169">
          <cell r="A169" t="str">
            <v>FL01-32251</v>
          </cell>
        </row>
        <row r="170">
          <cell r="A170" t="str">
            <v>FL01-32253</v>
          </cell>
        </row>
        <row r="171">
          <cell r="A171" t="str">
            <v>FL01-32257</v>
          </cell>
        </row>
        <row r="172">
          <cell r="A172" t="str">
            <v>FL01-32258</v>
          </cell>
        </row>
        <row r="173">
          <cell r="A173" t="str">
            <v>FL01-32260</v>
          </cell>
        </row>
        <row r="174">
          <cell r="A174" t="str">
            <v>FL01-32262</v>
          </cell>
        </row>
        <row r="175">
          <cell r="A175" t="str">
            <v>FL01-32263</v>
          </cell>
        </row>
        <row r="176">
          <cell r="A176" t="str">
            <v>FL01-32264</v>
          </cell>
        </row>
        <row r="177">
          <cell r="A177" t="str">
            <v>FL01-32268</v>
          </cell>
        </row>
        <row r="178">
          <cell r="A178" t="str">
            <v>FL01-32270</v>
          </cell>
        </row>
        <row r="179">
          <cell r="A179" t="str">
            <v>FL01-32271</v>
          </cell>
        </row>
        <row r="180">
          <cell r="A180" t="str">
            <v>FL01-32272</v>
          </cell>
        </row>
        <row r="181">
          <cell r="A181" t="str">
            <v>FL01-32273</v>
          </cell>
        </row>
        <row r="182">
          <cell r="A182" t="str">
            <v>FL01-32277</v>
          </cell>
        </row>
        <row r="183">
          <cell r="A183" t="str">
            <v>FL01-32279</v>
          </cell>
        </row>
        <row r="184">
          <cell r="A184" t="str">
            <v>FL01-32304</v>
          </cell>
        </row>
        <row r="185">
          <cell r="A185" t="str">
            <v>FL01-32305</v>
          </cell>
        </row>
        <row r="186">
          <cell r="A186" t="str">
            <v>FL01-32307</v>
          </cell>
        </row>
        <row r="187">
          <cell r="A187" t="str">
            <v>FL01-32309</v>
          </cell>
        </row>
        <row r="188">
          <cell r="A188" t="str">
            <v>FL01-32312</v>
          </cell>
        </row>
        <row r="189">
          <cell r="A189" t="str">
            <v>FL01-32318</v>
          </cell>
        </row>
        <row r="190">
          <cell r="A190" t="str">
            <v>FL01-32322</v>
          </cell>
        </row>
        <row r="191">
          <cell r="A191" t="str">
            <v>FL01-32332</v>
          </cell>
        </row>
        <row r="192">
          <cell r="A192" t="str">
            <v>FL01-32422</v>
          </cell>
        </row>
        <row r="193">
          <cell r="A193" t="str">
            <v>FL01-32423</v>
          </cell>
        </row>
        <row r="194">
          <cell r="A194" t="str">
            <v>FL01-32424</v>
          </cell>
        </row>
        <row r="195">
          <cell r="A195" t="str">
            <v>FL01-32425</v>
          </cell>
        </row>
        <row r="196">
          <cell r="A196" t="str">
            <v>FL01-32426</v>
          </cell>
        </row>
        <row r="197">
          <cell r="A197" t="str">
            <v>FL01-32427</v>
          </cell>
        </row>
        <row r="198">
          <cell r="A198" t="str">
            <v>FL01-32428</v>
          </cell>
        </row>
        <row r="199">
          <cell r="A199" t="str">
            <v>FL01-32429</v>
          </cell>
        </row>
        <row r="200">
          <cell r="A200" t="str">
            <v>FL01-32460</v>
          </cell>
        </row>
        <row r="201">
          <cell r="A201" t="str">
            <v>FL01-32473</v>
          </cell>
        </row>
        <row r="202">
          <cell r="A202" t="str">
            <v>FL01-32502</v>
          </cell>
        </row>
        <row r="203">
          <cell r="A203" t="str">
            <v>FL01-32510</v>
          </cell>
        </row>
        <row r="204">
          <cell r="A204" t="str">
            <v>FL01-32520</v>
          </cell>
        </row>
        <row r="205">
          <cell r="A205" t="str">
            <v>FL01-32533</v>
          </cell>
        </row>
        <row r="206">
          <cell r="A206" t="str">
            <v>FL01-32534</v>
          </cell>
        </row>
        <row r="207">
          <cell r="A207" t="str">
            <v>FL01-32535</v>
          </cell>
        </row>
        <row r="208">
          <cell r="A208" t="str">
            <v>FL01-32536</v>
          </cell>
        </row>
        <row r="209">
          <cell r="A209" t="str">
            <v>FL01-32537</v>
          </cell>
        </row>
        <row r="210">
          <cell r="A210" t="str">
            <v>FL01-32538</v>
          </cell>
        </row>
        <row r="211">
          <cell r="A211" t="str">
            <v>FL01-32540</v>
          </cell>
        </row>
        <row r="212">
          <cell r="A212" t="str">
            <v>FL01-32601</v>
          </cell>
        </row>
        <row r="213">
          <cell r="A213" t="str">
            <v>FL01-32602</v>
          </cell>
        </row>
        <row r="214">
          <cell r="A214" t="str">
            <v>FL01-32603</v>
          </cell>
        </row>
        <row r="215">
          <cell r="A215" t="str">
            <v>FL01-32604</v>
          </cell>
        </row>
        <row r="216">
          <cell r="A216" t="str">
            <v>FL01-32605</v>
          </cell>
        </row>
        <row r="217">
          <cell r="A217" t="str">
            <v>FL01-32606</v>
          </cell>
        </row>
        <row r="218">
          <cell r="A218" t="str">
            <v>FL01-32607</v>
          </cell>
        </row>
        <row r="219">
          <cell r="A219" t="str">
            <v>FL01-32608</v>
          </cell>
        </row>
        <row r="220">
          <cell r="A220" t="str">
            <v>FL01-32610</v>
          </cell>
        </row>
        <row r="221">
          <cell r="A221" t="str">
            <v>FL01-32611</v>
          </cell>
        </row>
        <row r="222">
          <cell r="A222" t="str">
            <v>FL01-32612</v>
          </cell>
        </row>
        <row r="223">
          <cell r="A223" t="str">
            <v>FL01-32613</v>
          </cell>
        </row>
        <row r="224">
          <cell r="A224" t="str">
            <v>FL01-32614</v>
          </cell>
        </row>
        <row r="225">
          <cell r="A225" t="str">
            <v>FL01-32615</v>
          </cell>
        </row>
        <row r="226">
          <cell r="A226" t="str">
            <v>FL01-32617</v>
          </cell>
        </row>
        <row r="227">
          <cell r="A227" t="str">
            <v>FL01-32618</v>
          </cell>
        </row>
        <row r="228">
          <cell r="A228" t="str">
            <v>FL01-32619</v>
          </cell>
        </row>
        <row r="229">
          <cell r="A229" t="str">
            <v>FL01-32620</v>
          </cell>
        </row>
        <row r="230">
          <cell r="A230" t="str">
            <v>FL01-32621</v>
          </cell>
        </row>
        <row r="231">
          <cell r="A231" t="str">
            <v>FL01-32622</v>
          </cell>
        </row>
        <row r="232">
          <cell r="A232" t="str">
            <v>FL01-32623</v>
          </cell>
        </row>
        <row r="233">
          <cell r="A233" t="str">
            <v>FL01-32625</v>
          </cell>
        </row>
        <row r="234">
          <cell r="A234" t="str">
            <v>FL01-32627</v>
          </cell>
        </row>
        <row r="235">
          <cell r="A235" t="str">
            <v>FL01-32628</v>
          </cell>
        </row>
        <row r="236">
          <cell r="A236" t="str">
            <v>FL01-32629</v>
          </cell>
        </row>
        <row r="237">
          <cell r="A237" t="str">
            <v>FL01-32640</v>
          </cell>
        </row>
        <row r="238">
          <cell r="A238" t="str">
            <v>FL01-32724</v>
          </cell>
        </row>
        <row r="239">
          <cell r="A239" t="str">
            <v>FL01-32725</v>
          </cell>
        </row>
        <row r="240">
          <cell r="A240" t="str">
            <v>FL01-32730</v>
          </cell>
        </row>
        <row r="241">
          <cell r="A241" t="str">
            <v>FL01-32760</v>
          </cell>
        </row>
        <row r="242">
          <cell r="A242" t="str">
            <v>FL01-32761</v>
          </cell>
        </row>
        <row r="243">
          <cell r="A243" t="str">
            <v>FL01-32762</v>
          </cell>
        </row>
        <row r="244">
          <cell r="A244" t="str">
            <v>FL01-32770</v>
          </cell>
        </row>
        <row r="245">
          <cell r="A245" t="str">
            <v>FL01-32771</v>
          </cell>
        </row>
        <row r="246">
          <cell r="A246" t="str">
            <v>FL01-32772</v>
          </cell>
        </row>
        <row r="247">
          <cell r="A247" t="str">
            <v>FL01-32773</v>
          </cell>
        </row>
        <row r="248">
          <cell r="A248" t="str">
            <v>FL01-32774</v>
          </cell>
        </row>
        <row r="249">
          <cell r="A249" t="str">
            <v>FL01-32775</v>
          </cell>
        </row>
        <row r="250">
          <cell r="A250" t="str">
            <v>FL01-32777</v>
          </cell>
        </row>
        <row r="251">
          <cell r="A251" t="str">
            <v>FL01-32778</v>
          </cell>
        </row>
        <row r="252">
          <cell r="A252" t="str">
            <v>FL01-32780</v>
          </cell>
        </row>
        <row r="253">
          <cell r="A253" t="str">
            <v>FL01-32781</v>
          </cell>
        </row>
        <row r="254">
          <cell r="A254" t="str">
            <v>FL01-32782</v>
          </cell>
        </row>
        <row r="255">
          <cell r="A255" t="str">
            <v>FL01-32783</v>
          </cell>
        </row>
        <row r="256">
          <cell r="A256" t="str">
            <v>FL01-32784</v>
          </cell>
        </row>
        <row r="257">
          <cell r="A257" t="str">
            <v>FL01-32788</v>
          </cell>
        </row>
        <row r="258">
          <cell r="A258" t="str">
            <v>FL01-32789</v>
          </cell>
        </row>
        <row r="259">
          <cell r="A259" t="str">
            <v>FL01-32790</v>
          </cell>
        </row>
        <row r="260">
          <cell r="A260" t="str">
            <v>FL01-32791</v>
          </cell>
        </row>
        <row r="261">
          <cell r="A261" t="str">
            <v>FL01-32792</v>
          </cell>
        </row>
        <row r="262">
          <cell r="A262" t="str">
            <v>FL01-32793</v>
          </cell>
        </row>
        <row r="263">
          <cell r="A263" t="str">
            <v>FL01-32794</v>
          </cell>
        </row>
        <row r="264">
          <cell r="A264" t="str">
            <v>FL01-32795</v>
          </cell>
        </row>
        <row r="265">
          <cell r="A265" t="str">
            <v>FL01-32796</v>
          </cell>
        </row>
        <row r="266">
          <cell r="A266" t="str">
            <v>FL01-32797</v>
          </cell>
        </row>
        <row r="267">
          <cell r="A267" t="str">
            <v>FL01-32901</v>
          </cell>
        </row>
        <row r="268">
          <cell r="A268" t="str">
            <v>FL01-32902</v>
          </cell>
        </row>
        <row r="269">
          <cell r="A269" t="str">
            <v>FL01-32903</v>
          </cell>
        </row>
        <row r="270">
          <cell r="A270" t="str">
            <v>FL01-32905</v>
          </cell>
        </row>
        <row r="271">
          <cell r="A271" t="str">
            <v>FL01-32906</v>
          </cell>
        </row>
        <row r="272">
          <cell r="A272" t="str">
            <v>FL01-32910</v>
          </cell>
        </row>
        <row r="273">
          <cell r="A273" t="str">
            <v>FL01-32912</v>
          </cell>
        </row>
        <row r="274">
          <cell r="A274" t="str">
            <v>FL01-32915</v>
          </cell>
        </row>
        <row r="275">
          <cell r="A275" t="str">
            <v>FL01-32916</v>
          </cell>
        </row>
        <row r="276">
          <cell r="A276" t="str">
            <v>FL01-32917</v>
          </cell>
        </row>
        <row r="277">
          <cell r="A277" t="str">
            <v>FL01-32918</v>
          </cell>
        </row>
        <row r="278">
          <cell r="A278" t="str">
            <v>FL01-32920</v>
          </cell>
        </row>
        <row r="279">
          <cell r="A279" t="str">
            <v>FL01-32921</v>
          </cell>
        </row>
        <row r="280">
          <cell r="A280" t="str">
            <v>FL01-32922</v>
          </cell>
        </row>
        <row r="281">
          <cell r="A281" t="str">
            <v>FL01-33001</v>
          </cell>
        </row>
        <row r="282">
          <cell r="A282" t="str">
            <v>FL01-33010</v>
          </cell>
        </row>
        <row r="283">
          <cell r="A283" t="str">
            <v>FL01-33011</v>
          </cell>
        </row>
        <row r="284">
          <cell r="A284" t="str">
            <v>FL01-33105</v>
          </cell>
        </row>
        <row r="285">
          <cell r="A285" t="str">
            <v>FL01-33108</v>
          </cell>
        </row>
        <row r="286">
          <cell r="A286" t="str">
            <v>FL01-33109</v>
          </cell>
        </row>
        <row r="287">
          <cell r="A287" t="str">
            <v>FL01-33112</v>
          </cell>
        </row>
        <row r="288">
          <cell r="A288" t="str">
            <v>FL01-33116</v>
          </cell>
        </row>
        <row r="289">
          <cell r="A289" t="str">
            <v>FL01-33117</v>
          </cell>
        </row>
        <row r="290">
          <cell r="A290" t="str">
            <v>FL01-33126</v>
          </cell>
        </row>
        <row r="291">
          <cell r="A291" t="str">
            <v>FL01-33127</v>
          </cell>
        </row>
        <row r="292">
          <cell r="A292" t="str">
            <v>FL01-33143</v>
          </cell>
        </row>
        <row r="293">
          <cell r="A293" t="str">
            <v>FL01-33144</v>
          </cell>
        </row>
        <row r="294">
          <cell r="A294" t="str">
            <v>FL01-33148</v>
          </cell>
        </row>
        <row r="295">
          <cell r="A295" t="str">
            <v>FL01-33149</v>
          </cell>
        </row>
        <row r="296">
          <cell r="A296" t="str">
            <v>FL01-33204</v>
          </cell>
        </row>
        <row r="297">
          <cell r="A297" t="str">
            <v>FL01-33205</v>
          </cell>
        </row>
        <row r="298">
          <cell r="A298" t="str">
            <v>FL01-33226</v>
          </cell>
        </row>
        <row r="299">
          <cell r="A299" t="str">
            <v>FL01-33246</v>
          </cell>
        </row>
        <row r="300">
          <cell r="A300" t="str">
            <v>FL01-33252</v>
          </cell>
        </row>
        <row r="301">
          <cell r="A301" t="str">
            <v>FL01-33300</v>
          </cell>
        </row>
        <row r="302">
          <cell r="A302" t="str">
            <v>FL01-33302</v>
          </cell>
        </row>
        <row r="303">
          <cell r="A303" t="str">
            <v>FL01-33310</v>
          </cell>
        </row>
        <row r="304">
          <cell r="A304" t="str">
            <v>FL01-33346</v>
          </cell>
        </row>
        <row r="305">
          <cell r="A305" t="str">
            <v>FL01-33347</v>
          </cell>
        </row>
        <row r="306">
          <cell r="A306" t="str">
            <v>FL01-33357</v>
          </cell>
        </row>
        <row r="307">
          <cell r="A307" t="str">
            <v>FL01-33358</v>
          </cell>
        </row>
        <row r="308">
          <cell r="A308" t="str">
            <v>FL01-33359</v>
          </cell>
        </row>
        <row r="309">
          <cell r="A309" t="str">
            <v>FL01-33370</v>
          </cell>
        </row>
        <row r="310">
          <cell r="A310" t="str">
            <v>FL01-33371</v>
          </cell>
        </row>
        <row r="311">
          <cell r="A311" t="str">
            <v>FL01-33372</v>
          </cell>
        </row>
        <row r="312">
          <cell r="A312" t="str">
            <v>FL01-33402</v>
          </cell>
        </row>
        <row r="313">
          <cell r="A313" t="str">
            <v>FL01-33471</v>
          </cell>
        </row>
        <row r="314">
          <cell r="A314" t="str">
            <v>FL01-33642</v>
          </cell>
        </row>
        <row r="315">
          <cell r="A315" t="str">
            <v>FL01-33652</v>
          </cell>
        </row>
        <row r="316">
          <cell r="A316" t="str">
            <v>FL01-33657</v>
          </cell>
        </row>
        <row r="317">
          <cell r="A317" t="str">
            <v>FL01-33680</v>
          </cell>
        </row>
        <row r="318">
          <cell r="A318" t="str">
            <v>FL01-33681</v>
          </cell>
        </row>
        <row r="319">
          <cell r="A319" t="str">
            <v>FL01-33770</v>
          </cell>
        </row>
        <row r="320">
          <cell r="A320" t="str">
            <v>FL01-33771</v>
          </cell>
        </row>
        <row r="321">
          <cell r="A321" t="str">
            <v>FL01-33774</v>
          </cell>
        </row>
        <row r="322">
          <cell r="A322" t="str">
            <v>FL01-33775</v>
          </cell>
        </row>
        <row r="323">
          <cell r="A323" t="str">
            <v>FL01-33780</v>
          </cell>
        </row>
        <row r="324">
          <cell r="A324" t="str">
            <v>FL01-35001</v>
          </cell>
        </row>
        <row r="325">
          <cell r="A325" t="str">
            <v>FL01-35002</v>
          </cell>
        </row>
        <row r="326">
          <cell r="A326" t="str">
            <v>FL01-35004</v>
          </cell>
        </row>
        <row r="327">
          <cell r="A327" t="str">
            <v>FL01-35041</v>
          </cell>
        </row>
        <row r="328">
          <cell r="A328" t="str">
            <v>FL01-35050</v>
          </cell>
        </row>
        <row r="329">
          <cell r="A329" t="str">
            <v>FL01-35108</v>
          </cell>
        </row>
        <row r="330">
          <cell r="A330" t="str">
            <v>FL01-35109</v>
          </cell>
        </row>
        <row r="331">
          <cell r="A331" t="str">
            <v>FL01-35110</v>
          </cell>
        </row>
        <row r="332">
          <cell r="A332" t="str">
            <v>FL01-35111</v>
          </cell>
        </row>
        <row r="333">
          <cell r="A333" t="str">
            <v>FL01-35112</v>
          </cell>
        </row>
        <row r="334">
          <cell r="A334" t="str">
            <v>FL01-35113</v>
          </cell>
        </row>
        <row r="335">
          <cell r="A335" t="str">
            <v>FL01-35114</v>
          </cell>
        </row>
        <row r="336">
          <cell r="A336" t="str">
            <v>FL01-35116</v>
          </cell>
        </row>
        <row r="337">
          <cell r="A337" t="str">
            <v>FL01-35117</v>
          </cell>
        </row>
        <row r="338">
          <cell r="A338" t="str">
            <v>FL01-35118</v>
          </cell>
        </row>
        <row r="339">
          <cell r="A339" t="str">
            <v>FL01-35119</v>
          </cell>
        </row>
        <row r="340">
          <cell r="A340" t="str">
            <v>FL01-35120</v>
          </cell>
        </row>
        <row r="341">
          <cell r="A341" t="str">
            <v>FL01-35152</v>
          </cell>
        </row>
        <row r="342">
          <cell r="A342" t="str">
            <v>FL01-35170</v>
          </cell>
        </row>
        <row r="343">
          <cell r="A343" t="str">
            <v>FL01-35173</v>
          </cell>
        </row>
        <row r="344">
          <cell r="A344" t="str">
            <v>FL01-35174</v>
          </cell>
        </row>
        <row r="345">
          <cell r="A345" t="str">
            <v>FL01-35175</v>
          </cell>
        </row>
        <row r="346">
          <cell r="A346" t="str">
            <v>FL01-35180</v>
          </cell>
        </row>
        <row r="347">
          <cell r="A347" t="str">
            <v>FL01-35185</v>
          </cell>
        </row>
        <row r="348">
          <cell r="A348" t="str">
            <v>FL01-35201</v>
          </cell>
        </row>
        <row r="349">
          <cell r="A349" t="str">
            <v>FL01-35202</v>
          </cell>
        </row>
        <row r="350">
          <cell r="A350" t="str">
            <v>FL01-35203</v>
          </cell>
        </row>
        <row r="351">
          <cell r="A351" t="str">
            <v>FL01-35204</v>
          </cell>
        </row>
        <row r="352">
          <cell r="A352" t="str">
            <v>FL01-35301</v>
          </cell>
        </row>
        <row r="353">
          <cell r="A353" t="str">
            <v>FL01-35302</v>
          </cell>
        </row>
        <row r="354">
          <cell r="A354" t="str">
            <v>FL01-35303</v>
          </cell>
        </row>
        <row r="355">
          <cell r="A355" t="str">
            <v>FL01-35304</v>
          </cell>
        </row>
        <row r="356">
          <cell r="A356" t="str">
            <v>FL01-35305</v>
          </cell>
        </row>
        <row r="357">
          <cell r="A357" t="str">
            <v>FL01-35306</v>
          </cell>
        </row>
        <row r="358">
          <cell r="A358" t="str">
            <v>FL01-35308</v>
          </cell>
        </row>
        <row r="359">
          <cell r="A359" t="str">
            <v>FL01-35403</v>
          </cell>
        </row>
        <row r="360">
          <cell r="A360" t="str">
            <v>FL01-35421</v>
          </cell>
        </row>
        <row r="361">
          <cell r="A361" t="str">
            <v>FL01-35422</v>
          </cell>
        </row>
        <row r="362">
          <cell r="A362" t="str">
            <v>FL01-35423</v>
          </cell>
        </row>
        <row r="363">
          <cell r="A363" t="str">
            <v>FL01-35424</v>
          </cell>
        </row>
        <row r="364">
          <cell r="A364" t="str">
            <v>FL01-35426</v>
          </cell>
        </row>
        <row r="365">
          <cell r="A365" t="str">
            <v>FL01-35501</v>
          </cell>
        </row>
        <row r="366">
          <cell r="A366" t="str">
            <v>FL01-35520</v>
          </cell>
        </row>
        <row r="367">
          <cell r="A367" t="str">
            <v>FL01-35720</v>
          </cell>
        </row>
        <row r="368">
          <cell r="A368" t="str">
            <v>FL01-35730</v>
          </cell>
        </row>
        <row r="369">
          <cell r="A369" t="str">
            <v>FL01-35740</v>
          </cell>
        </row>
        <row r="370">
          <cell r="A370" t="str">
            <v>FL01-35750</v>
          </cell>
        </row>
        <row r="371">
          <cell r="A371" t="str">
            <v>FL01-35790</v>
          </cell>
        </row>
        <row r="372">
          <cell r="A372" t="str">
            <v>FL01-35932</v>
          </cell>
        </row>
        <row r="373">
          <cell r="A373" t="str">
            <v>FL01-36011</v>
          </cell>
        </row>
        <row r="374">
          <cell r="A374" t="str">
            <v>FL01-36102</v>
          </cell>
        </row>
        <row r="375">
          <cell r="A375" t="str">
            <v>FL01-36105</v>
          </cell>
        </row>
        <row r="376">
          <cell r="A376" t="str">
            <v>FL01-36106</v>
          </cell>
        </row>
        <row r="377">
          <cell r="A377" t="str">
            <v>FL01-36111</v>
          </cell>
        </row>
        <row r="378">
          <cell r="A378" t="str">
            <v>FL01-36112</v>
          </cell>
        </row>
        <row r="379">
          <cell r="A379" t="str">
            <v>FL01-36117</v>
          </cell>
        </row>
        <row r="380">
          <cell r="A380" t="str">
            <v>FL01-36119</v>
          </cell>
        </row>
        <row r="381">
          <cell r="A381" t="str">
            <v>FL01-99999</v>
          </cell>
        </row>
        <row r="382">
          <cell r="A382" t="str">
            <v>FL04-14001</v>
          </cell>
        </row>
        <row r="383">
          <cell r="A383" t="str">
            <v>FL05-13001</v>
          </cell>
        </row>
        <row r="384">
          <cell r="A384" t="str">
            <v>FL06-16001</v>
          </cell>
        </row>
        <row r="385">
          <cell r="A385" t="str">
            <v>FL07-80001</v>
          </cell>
        </row>
        <row r="386">
          <cell r="A386" t="str">
            <v>FL07-80301</v>
          </cell>
        </row>
        <row r="387">
          <cell r="A387" t="str">
            <v>FL07-80501</v>
          </cell>
        </row>
        <row r="388">
          <cell r="A388" t="str">
            <v>MA01-15000</v>
          </cell>
        </row>
        <row r="389">
          <cell r="A389" t="str">
            <v>MA01-15004</v>
          </cell>
        </row>
        <row r="390">
          <cell r="A390" t="str">
            <v>MA01-15006</v>
          </cell>
        </row>
        <row r="391">
          <cell r="A391" t="str">
            <v>MA01-15008</v>
          </cell>
        </row>
        <row r="392">
          <cell r="A392" t="str">
            <v>MA01-15011</v>
          </cell>
        </row>
        <row r="393">
          <cell r="A393" t="str">
            <v>MA01-15013</v>
          </cell>
        </row>
        <row r="394">
          <cell r="A394" t="str">
            <v>MA01-15015</v>
          </cell>
        </row>
        <row r="395">
          <cell r="A395" t="str">
            <v>MA01-15016</v>
          </cell>
        </row>
        <row r="396">
          <cell r="A396" t="str">
            <v>MA01-15017</v>
          </cell>
        </row>
        <row r="397">
          <cell r="A397" t="str">
            <v>MA01-15018</v>
          </cell>
        </row>
        <row r="398">
          <cell r="A398" t="str">
            <v>MA01-15020</v>
          </cell>
        </row>
        <row r="399">
          <cell r="A399" t="str">
            <v>MA01-15023</v>
          </cell>
        </row>
        <row r="400">
          <cell r="A400" t="str">
            <v>MA01-15030</v>
          </cell>
        </row>
        <row r="401">
          <cell r="A401" t="str">
            <v>MA01-15033</v>
          </cell>
        </row>
        <row r="402">
          <cell r="A402" t="str">
            <v>MA01-15048</v>
          </cell>
        </row>
        <row r="403">
          <cell r="A403" t="str">
            <v>MA01-15052</v>
          </cell>
        </row>
        <row r="404">
          <cell r="A404" t="str">
            <v>MA01-15100</v>
          </cell>
        </row>
        <row r="405">
          <cell r="A405" t="str">
            <v>MA01-15101</v>
          </cell>
        </row>
        <row r="406">
          <cell r="A406" t="str">
            <v>MA01-15102</v>
          </cell>
        </row>
        <row r="407">
          <cell r="A407" t="str">
            <v>MA01-15103</v>
          </cell>
        </row>
        <row r="408">
          <cell r="A408" t="str">
            <v>MA01-15104</v>
          </cell>
        </row>
        <row r="409">
          <cell r="A409" t="str">
            <v>MA01-15105</v>
          </cell>
        </row>
        <row r="410">
          <cell r="A410" t="str">
            <v>MA01-15107</v>
          </cell>
        </row>
        <row r="411">
          <cell r="A411" t="str">
            <v>MA01-15109</v>
          </cell>
        </row>
        <row r="412">
          <cell r="A412" t="str">
            <v>MA01-15110</v>
          </cell>
        </row>
        <row r="413">
          <cell r="A413" t="str">
            <v>MA01-15111</v>
          </cell>
        </row>
        <row r="414">
          <cell r="A414" t="str">
            <v>MA01-15112</v>
          </cell>
        </row>
        <row r="415">
          <cell r="A415" t="str">
            <v>MA01-15120</v>
          </cell>
        </row>
        <row r="416">
          <cell r="A416" t="str">
            <v>MA01-15121</v>
          </cell>
        </row>
        <row r="417">
          <cell r="A417" t="str">
            <v>MA01-15122</v>
          </cell>
        </row>
        <row r="418">
          <cell r="A418" t="str">
            <v>MA01-15130</v>
          </cell>
        </row>
        <row r="419">
          <cell r="A419" t="str">
            <v>MA01-15131</v>
          </cell>
        </row>
        <row r="420">
          <cell r="A420" t="str">
            <v>MA01-15132</v>
          </cell>
        </row>
        <row r="421">
          <cell r="A421" t="str">
            <v>MA01-15201</v>
          </cell>
        </row>
        <row r="422">
          <cell r="A422" t="str">
            <v>MA01-15202</v>
          </cell>
        </row>
        <row r="423">
          <cell r="A423" t="str">
            <v>MA01-15203</v>
          </cell>
        </row>
        <row r="424">
          <cell r="A424" t="str">
            <v>MA01-15204</v>
          </cell>
        </row>
        <row r="425">
          <cell r="A425" t="str">
            <v>MA01-15301</v>
          </cell>
        </row>
        <row r="426">
          <cell r="A426" t="str">
            <v>MA01-15302</v>
          </cell>
        </row>
        <row r="427">
          <cell r="A427" t="str">
            <v>MA01-15303</v>
          </cell>
        </row>
        <row r="428">
          <cell r="A428" t="str">
            <v>MA01-15304</v>
          </cell>
        </row>
        <row r="429">
          <cell r="A429" t="str">
            <v>MA01-15305</v>
          </cell>
        </row>
        <row r="430">
          <cell r="A430" t="str">
            <v>MA01-15306</v>
          </cell>
        </row>
        <row r="431">
          <cell r="A431" t="str">
            <v>MA01-15307</v>
          </cell>
        </row>
        <row r="432">
          <cell r="A432" t="str">
            <v>MA01-15401</v>
          </cell>
        </row>
        <row r="433">
          <cell r="A433" t="str">
            <v>MA01-15402</v>
          </cell>
        </row>
        <row r="434">
          <cell r="A434" t="str">
            <v>MA01-15404</v>
          </cell>
        </row>
        <row r="435">
          <cell r="A435" t="str">
            <v>MA01-15412</v>
          </cell>
        </row>
        <row r="436">
          <cell r="A436" t="str">
            <v>MA01-15413</v>
          </cell>
        </row>
        <row r="437">
          <cell r="A437" t="str">
            <v>MA01-15420</v>
          </cell>
        </row>
        <row r="438">
          <cell r="A438" t="str">
            <v>MA01-15430</v>
          </cell>
        </row>
        <row r="439">
          <cell r="A439" t="str">
            <v>MA01-15501</v>
          </cell>
        </row>
        <row r="440">
          <cell r="A440" t="str">
            <v>MA01-15502</v>
          </cell>
        </row>
        <row r="441">
          <cell r="A441" t="str">
            <v>MA01-15601</v>
          </cell>
        </row>
        <row r="442">
          <cell r="A442" t="str">
            <v>MA01-15710</v>
          </cell>
        </row>
        <row r="443">
          <cell r="A443" t="str">
            <v>MA01-15720</v>
          </cell>
        </row>
        <row r="444">
          <cell r="A444" t="str">
            <v>MA01-15730</v>
          </cell>
        </row>
        <row r="445">
          <cell r="A445" t="str">
            <v>MA01-15740</v>
          </cell>
        </row>
        <row r="446">
          <cell r="A446" t="str">
            <v>MA01-15750</v>
          </cell>
        </row>
        <row r="447">
          <cell r="A447" t="str">
            <v>MA01-15760</v>
          </cell>
        </row>
        <row r="448">
          <cell r="A448" t="str">
            <v>MA01-15770</v>
          </cell>
        </row>
        <row r="449">
          <cell r="A449" t="str">
            <v>MA01-15790</v>
          </cell>
        </row>
        <row r="450">
          <cell r="A450" t="str">
            <v>MA01-15805</v>
          </cell>
        </row>
        <row r="451">
          <cell r="A451" t="str">
            <v>MA01-15815</v>
          </cell>
        </row>
        <row r="452">
          <cell r="A452" t="str">
            <v>MA01-15820</v>
          </cell>
        </row>
        <row r="453">
          <cell r="A453" t="str">
            <v>MA01-15825</v>
          </cell>
        </row>
        <row r="454">
          <cell r="A454" t="str">
            <v>MA01-15826</v>
          </cell>
        </row>
        <row r="455">
          <cell r="A455" t="str">
            <v>MA01-15830</v>
          </cell>
        </row>
        <row r="456">
          <cell r="A456" t="str">
            <v>MA01-15835</v>
          </cell>
        </row>
        <row r="457">
          <cell r="A457" t="str">
            <v>MA01-15845</v>
          </cell>
        </row>
        <row r="458">
          <cell r="A458" t="str">
            <v>MA01-15850</v>
          </cell>
        </row>
        <row r="459">
          <cell r="A459" t="str">
            <v>MA01-15860</v>
          </cell>
        </row>
        <row r="460">
          <cell r="A460" t="str">
            <v>MA01-15872</v>
          </cell>
        </row>
        <row r="461">
          <cell r="A461" t="str">
            <v>MA01-15875</v>
          </cell>
        </row>
        <row r="462">
          <cell r="A462" t="str">
            <v>MA01-15880</v>
          </cell>
        </row>
        <row r="463">
          <cell r="A463" t="str">
            <v>MA01-15891</v>
          </cell>
        </row>
        <row r="464">
          <cell r="A464" t="str">
            <v>MA01-15895</v>
          </cell>
        </row>
        <row r="465">
          <cell r="A465" t="str">
            <v>MA01-15900</v>
          </cell>
        </row>
        <row r="466">
          <cell r="A466" t="str">
            <v>MA01-15901</v>
          </cell>
        </row>
        <row r="467">
          <cell r="A467" t="str">
            <v>MA01-15905</v>
          </cell>
        </row>
        <row r="468">
          <cell r="A468" t="str">
            <v>MA01-15920</v>
          </cell>
        </row>
        <row r="469">
          <cell r="A469" t="str">
            <v>MA01-15922</v>
          </cell>
        </row>
        <row r="470">
          <cell r="A470" t="str">
            <v>MA01-15928</v>
          </cell>
        </row>
        <row r="471">
          <cell r="A471" t="str">
            <v>MA01-15932</v>
          </cell>
        </row>
        <row r="472">
          <cell r="A472" t="str">
            <v>MA01-15950</v>
          </cell>
        </row>
        <row r="473">
          <cell r="A473" t="str">
            <v>MA01-15975</v>
          </cell>
        </row>
        <row r="474">
          <cell r="A474" t="str">
            <v>MA01-99999</v>
          </cell>
        </row>
        <row r="475">
          <cell r="A475" t="str">
            <v>MA02-92001</v>
          </cell>
        </row>
        <row r="476">
          <cell r="A476" t="str">
            <v>MA02-92003</v>
          </cell>
        </row>
        <row r="477">
          <cell r="A477" t="str">
            <v>MA02-92008</v>
          </cell>
        </row>
        <row r="478">
          <cell r="A478" t="str">
            <v>MA02-92009</v>
          </cell>
        </row>
        <row r="479">
          <cell r="A479" t="str">
            <v>MA02-92011</v>
          </cell>
        </row>
        <row r="480">
          <cell r="A480" t="str">
            <v>MA02-92012</v>
          </cell>
        </row>
        <row r="481">
          <cell r="A481" t="str">
            <v>MA02-92013</v>
          </cell>
        </row>
        <row r="482">
          <cell r="A482" t="str">
            <v>MA02-92016</v>
          </cell>
        </row>
        <row r="483">
          <cell r="A483" t="str">
            <v>MA02-92018</v>
          </cell>
        </row>
        <row r="484">
          <cell r="A484" t="str">
            <v>MA02-92020</v>
          </cell>
        </row>
        <row r="485">
          <cell r="A485" t="str">
            <v>MA02-92021</v>
          </cell>
        </row>
        <row r="486">
          <cell r="A486" t="str">
            <v>MA02-92023</v>
          </cell>
        </row>
        <row r="487">
          <cell r="A487" t="str">
            <v>MA02-92036</v>
          </cell>
        </row>
        <row r="488">
          <cell r="A488" t="str">
            <v>MA02-92038</v>
          </cell>
        </row>
        <row r="489">
          <cell r="A489" t="str">
            <v>MA02-92096</v>
          </cell>
        </row>
        <row r="490">
          <cell r="A490" t="str">
            <v>MA02-92098</v>
          </cell>
        </row>
        <row r="491">
          <cell r="A491" t="str">
            <v>MA02-92099</v>
          </cell>
        </row>
        <row r="492">
          <cell r="A492" t="str">
            <v>MA02-92100</v>
          </cell>
        </row>
        <row r="493">
          <cell r="A493" t="str">
            <v>MA02-92101</v>
          </cell>
        </row>
        <row r="494">
          <cell r="A494" t="str">
            <v>MA02-92102</v>
          </cell>
        </row>
        <row r="495">
          <cell r="A495" t="str">
            <v>MA02-92103</v>
          </cell>
        </row>
        <row r="496">
          <cell r="A496" t="str">
            <v>MA02-92104</v>
          </cell>
        </row>
        <row r="497">
          <cell r="A497" t="str">
            <v>MA02-92105</v>
          </cell>
        </row>
        <row r="498">
          <cell r="A498" t="str">
            <v>MA02-92106</v>
          </cell>
        </row>
        <row r="499">
          <cell r="A499" t="str">
            <v>MA02-92108</v>
          </cell>
        </row>
        <row r="500">
          <cell r="A500" t="str">
            <v>MA02-92112</v>
          </cell>
        </row>
        <row r="501">
          <cell r="A501" t="str">
            <v>MA02-92113</v>
          </cell>
        </row>
        <row r="502">
          <cell r="A502" t="str">
            <v>MA02-92126</v>
          </cell>
        </row>
        <row r="503">
          <cell r="A503" t="str">
            <v>MA02-92128</v>
          </cell>
        </row>
        <row r="504">
          <cell r="A504" t="str">
            <v>MA02-92131</v>
          </cell>
        </row>
        <row r="505">
          <cell r="A505" t="str">
            <v>MA02-92135</v>
          </cell>
        </row>
        <row r="506">
          <cell r="A506" t="str">
            <v>MA02-92137</v>
          </cell>
        </row>
        <row r="507">
          <cell r="A507" t="str">
            <v>MA02-92150</v>
          </cell>
        </row>
        <row r="508">
          <cell r="A508" t="str">
            <v>MA02-92153</v>
          </cell>
        </row>
        <row r="509">
          <cell r="A509" t="str">
            <v>MA02-92155</v>
          </cell>
        </row>
        <row r="510">
          <cell r="A510" t="str">
            <v>MA02-92156</v>
          </cell>
        </row>
        <row r="511">
          <cell r="A511" t="str">
            <v>MA02-92158</v>
          </cell>
        </row>
        <row r="512">
          <cell r="A512" t="str">
            <v>MA02-92159</v>
          </cell>
        </row>
        <row r="513">
          <cell r="A513" t="str">
            <v>MA02-92163</v>
          </cell>
        </row>
        <row r="514">
          <cell r="A514" t="str">
            <v>MA02-92164</v>
          </cell>
        </row>
        <row r="515">
          <cell r="A515" t="str">
            <v>MA02-92166</v>
          </cell>
        </row>
        <row r="516">
          <cell r="A516" t="str">
            <v>MA02-92167</v>
          </cell>
        </row>
        <row r="517">
          <cell r="A517" t="str">
            <v>MA02-92173</v>
          </cell>
        </row>
        <row r="518">
          <cell r="A518" t="str">
            <v>MA02-92175</v>
          </cell>
        </row>
        <row r="519">
          <cell r="A519" t="str">
            <v>MA02-92220</v>
          </cell>
        </row>
        <row r="520">
          <cell r="A520" t="str">
            <v>MA02-92555</v>
          </cell>
        </row>
        <row r="521">
          <cell r="A521" t="str">
            <v>MA02-92556</v>
          </cell>
        </row>
        <row r="522">
          <cell r="A522" t="str">
            <v>MA02-92559</v>
          </cell>
        </row>
        <row r="523">
          <cell r="A523" t="str">
            <v>MA02-92563</v>
          </cell>
        </row>
        <row r="524">
          <cell r="A524" t="str">
            <v>MA02-99999</v>
          </cell>
        </row>
        <row r="525">
          <cell r="A525" t="str">
            <v>MA03-91030</v>
          </cell>
        </row>
        <row r="526">
          <cell r="A526" t="str">
            <v>MA03-91050</v>
          </cell>
        </row>
        <row r="527">
          <cell r="A527" t="str">
            <v>MA03-91111</v>
          </cell>
        </row>
        <row r="528">
          <cell r="A528" t="str">
            <v>MA03-91112</v>
          </cell>
        </row>
        <row r="529">
          <cell r="A529" t="str">
            <v>MA03-91114</v>
          </cell>
        </row>
        <row r="530">
          <cell r="A530" t="str">
            <v>MA03-91130</v>
          </cell>
        </row>
        <row r="531">
          <cell r="A531" t="str">
            <v>MA03-91150</v>
          </cell>
        </row>
        <row r="532">
          <cell r="A532" t="str">
            <v>MA03-91170</v>
          </cell>
        </row>
        <row r="533">
          <cell r="A533" t="str">
            <v>MA03-91210</v>
          </cell>
        </row>
        <row r="534">
          <cell r="A534" t="str">
            <v>MA03-91211</v>
          </cell>
        </row>
        <row r="535">
          <cell r="A535" t="str">
            <v>MA03-91230</v>
          </cell>
        </row>
        <row r="536">
          <cell r="A536" t="str">
            <v>MA03-91250</v>
          </cell>
        </row>
        <row r="537">
          <cell r="A537" t="str">
            <v>MA03-91311</v>
          </cell>
        </row>
        <row r="538">
          <cell r="A538" t="str">
            <v>MA03-91330</v>
          </cell>
        </row>
        <row r="539">
          <cell r="A539" t="str">
            <v>MA03-91350</v>
          </cell>
        </row>
        <row r="540">
          <cell r="A540" t="str">
            <v>MA03-91370</v>
          </cell>
        </row>
        <row r="541">
          <cell r="A541" t="str">
            <v>MA03-99999</v>
          </cell>
        </row>
        <row r="542">
          <cell r="A542" t="str">
            <v>MA05-52000</v>
          </cell>
        </row>
        <row r="543">
          <cell r="A543" t="str">
            <v>MA05-52030</v>
          </cell>
        </row>
        <row r="544">
          <cell r="A544" t="str">
            <v>MA05-52031</v>
          </cell>
        </row>
        <row r="545">
          <cell r="A545" t="str">
            <v>MA05-52034</v>
          </cell>
        </row>
        <row r="546">
          <cell r="A546" t="str">
            <v>MA05-52038</v>
          </cell>
        </row>
        <row r="547">
          <cell r="A547" t="str">
            <v>MA05-52040</v>
          </cell>
        </row>
        <row r="548">
          <cell r="A548" t="str">
            <v>MA05-52050</v>
          </cell>
        </row>
        <row r="549">
          <cell r="A549" t="str">
            <v>MA05-52052</v>
          </cell>
        </row>
        <row r="550">
          <cell r="A550" t="str">
            <v>MA05-52100</v>
          </cell>
        </row>
        <row r="551">
          <cell r="A551" t="str">
            <v>MA05-52111</v>
          </cell>
        </row>
        <row r="552">
          <cell r="A552" t="str">
            <v>MA05-52112</v>
          </cell>
        </row>
        <row r="553">
          <cell r="A553" t="str">
            <v>MA05-52113</v>
          </cell>
        </row>
        <row r="554">
          <cell r="A554" t="str">
            <v>MA05-52114</v>
          </cell>
        </row>
        <row r="555">
          <cell r="A555" t="str">
            <v>MA05-52115</v>
          </cell>
        </row>
        <row r="556">
          <cell r="A556" t="str">
            <v>MA05-52116</v>
          </cell>
        </row>
        <row r="557">
          <cell r="A557" t="str">
            <v>MA05-52117</v>
          </cell>
        </row>
        <row r="558">
          <cell r="A558" t="str">
            <v>MA05-52118</v>
          </cell>
        </row>
        <row r="559">
          <cell r="A559" t="str">
            <v>MA05-52120</v>
          </cell>
        </row>
        <row r="560">
          <cell r="A560" t="str">
            <v>MA05-52121</v>
          </cell>
        </row>
        <row r="561">
          <cell r="A561" t="str">
            <v>MA05-52122</v>
          </cell>
        </row>
        <row r="562">
          <cell r="A562" t="str">
            <v>MA05-52123</v>
          </cell>
        </row>
        <row r="563">
          <cell r="A563" t="str">
            <v>MA05-52131</v>
          </cell>
        </row>
        <row r="564">
          <cell r="A564" t="str">
            <v>MA05-52132</v>
          </cell>
        </row>
        <row r="565">
          <cell r="A565" t="str">
            <v>MA05-52133</v>
          </cell>
        </row>
        <row r="566">
          <cell r="A566" t="str">
            <v>MA05-52136</v>
          </cell>
        </row>
        <row r="567">
          <cell r="A567" t="str">
            <v>MA05-52137</v>
          </cell>
        </row>
        <row r="568">
          <cell r="A568" t="str">
            <v>MA05-52138</v>
          </cell>
        </row>
        <row r="569">
          <cell r="A569" t="str">
            <v>MA05-52141</v>
          </cell>
        </row>
        <row r="570">
          <cell r="A570" t="str">
            <v>MA05-52142</v>
          </cell>
        </row>
        <row r="571">
          <cell r="A571" t="str">
            <v>MA05-52143</v>
          </cell>
        </row>
        <row r="572">
          <cell r="A572" t="str">
            <v>MA05-52144</v>
          </cell>
        </row>
        <row r="573">
          <cell r="A573" t="str">
            <v>MA05-52145</v>
          </cell>
        </row>
        <row r="574">
          <cell r="A574" t="str">
            <v>MA05-52150</v>
          </cell>
        </row>
        <row r="575">
          <cell r="A575" t="str">
            <v>MA05-52151</v>
          </cell>
        </row>
        <row r="576">
          <cell r="A576" t="str">
            <v>MA05-52152</v>
          </cell>
        </row>
        <row r="577">
          <cell r="A577" t="str">
            <v>MA05-52153</v>
          </cell>
        </row>
        <row r="578">
          <cell r="A578" t="str">
            <v>MA05-52154</v>
          </cell>
        </row>
        <row r="579">
          <cell r="A579" t="str">
            <v>MA05-52155</v>
          </cell>
        </row>
        <row r="580">
          <cell r="A580" t="str">
            <v>MA05-52171</v>
          </cell>
        </row>
        <row r="581">
          <cell r="A581" t="str">
            <v>MA05-52172</v>
          </cell>
        </row>
        <row r="582">
          <cell r="A582" t="str">
            <v>MA05-52211</v>
          </cell>
        </row>
        <row r="583">
          <cell r="A583" t="str">
            <v>MA05-52212</v>
          </cell>
        </row>
        <row r="584">
          <cell r="A584" t="str">
            <v>MA05-52213</v>
          </cell>
        </row>
        <row r="585">
          <cell r="A585" t="str">
            <v>MA05-52215</v>
          </cell>
        </row>
        <row r="586">
          <cell r="A586" t="str">
            <v>MA05-52216</v>
          </cell>
        </row>
        <row r="587">
          <cell r="A587" t="str">
            <v>MA05-52217</v>
          </cell>
        </row>
        <row r="588">
          <cell r="A588" t="str">
            <v>MA05-52218</v>
          </cell>
        </row>
        <row r="589">
          <cell r="A589" t="str">
            <v>MA05-52221</v>
          </cell>
        </row>
        <row r="590">
          <cell r="A590" t="str">
            <v>MA05-52222</v>
          </cell>
        </row>
        <row r="591">
          <cell r="A591" t="str">
            <v>MA05-52231</v>
          </cell>
        </row>
        <row r="592">
          <cell r="A592" t="str">
            <v>MA05-52232</v>
          </cell>
        </row>
        <row r="593">
          <cell r="A593" t="str">
            <v>MA05-52233</v>
          </cell>
        </row>
        <row r="594">
          <cell r="A594" t="str">
            <v>MA05-52236</v>
          </cell>
        </row>
        <row r="595">
          <cell r="A595" t="str">
            <v>MA05-52237</v>
          </cell>
        </row>
        <row r="596">
          <cell r="A596" t="str">
            <v>MA05-52241</v>
          </cell>
        </row>
        <row r="597">
          <cell r="A597" t="str">
            <v>MA05-52242</v>
          </cell>
        </row>
        <row r="598">
          <cell r="A598" t="str">
            <v>MA05-52243</v>
          </cell>
        </row>
        <row r="599">
          <cell r="A599" t="str">
            <v>MA05-52244</v>
          </cell>
        </row>
        <row r="600">
          <cell r="A600" t="str">
            <v>MA05-52245</v>
          </cell>
        </row>
        <row r="601">
          <cell r="A601" t="str">
            <v>MA05-52251</v>
          </cell>
        </row>
        <row r="602">
          <cell r="A602" t="str">
            <v>MA05-52253</v>
          </cell>
        </row>
        <row r="603">
          <cell r="A603" t="str">
            <v>MA05-52254</v>
          </cell>
        </row>
        <row r="604">
          <cell r="A604" t="str">
            <v>MA05-52255</v>
          </cell>
        </row>
        <row r="605">
          <cell r="A605" t="str">
            <v>MA05-52272</v>
          </cell>
        </row>
        <row r="606">
          <cell r="A606" t="str">
            <v>MA05-52300</v>
          </cell>
        </row>
        <row r="607">
          <cell r="A607" t="str">
            <v>MA05-52311</v>
          </cell>
        </row>
        <row r="608">
          <cell r="A608" t="str">
            <v>MA05-52315</v>
          </cell>
        </row>
        <row r="609">
          <cell r="A609" t="str">
            <v>MA05-52317</v>
          </cell>
        </row>
        <row r="610">
          <cell r="A610" t="str">
            <v>MA05-52320</v>
          </cell>
        </row>
        <row r="611">
          <cell r="A611" t="str">
            <v>MA05-52321</v>
          </cell>
        </row>
        <row r="612">
          <cell r="A612" t="str">
            <v>MA05-52331</v>
          </cell>
        </row>
        <row r="613">
          <cell r="A613" t="str">
            <v>MA05-52332</v>
          </cell>
        </row>
        <row r="614">
          <cell r="A614" t="str">
            <v>MA05-52337</v>
          </cell>
        </row>
        <row r="615">
          <cell r="A615" t="str">
            <v>MA05-52341</v>
          </cell>
        </row>
        <row r="616">
          <cell r="A616" t="str">
            <v>MA05-52350</v>
          </cell>
        </row>
        <row r="617">
          <cell r="A617" t="str">
            <v>MA05-52353</v>
          </cell>
        </row>
        <row r="618">
          <cell r="A618" t="str">
            <v>MA05-52354</v>
          </cell>
        </row>
        <row r="619">
          <cell r="A619" t="str">
            <v>MA05-52355</v>
          </cell>
        </row>
        <row r="620">
          <cell r="A620" t="str">
            <v>MA05-52411</v>
          </cell>
        </row>
        <row r="621">
          <cell r="A621" t="str">
            <v>MA05-52412</v>
          </cell>
        </row>
        <row r="622">
          <cell r="A622" t="str">
            <v>MA05-52413</v>
          </cell>
        </row>
        <row r="623">
          <cell r="A623" t="str">
            <v>MA05-52415</v>
          </cell>
        </row>
        <row r="624">
          <cell r="A624" t="str">
            <v>MA05-52416</v>
          </cell>
        </row>
        <row r="625">
          <cell r="A625" t="str">
            <v>MA05-52417</v>
          </cell>
        </row>
        <row r="626">
          <cell r="A626" t="str">
            <v>MA05-52418</v>
          </cell>
        </row>
        <row r="627">
          <cell r="A627" t="str">
            <v>MA05-52421</v>
          </cell>
        </row>
        <row r="628">
          <cell r="A628" t="str">
            <v>MA05-52422</v>
          </cell>
        </row>
        <row r="629">
          <cell r="A629" t="str">
            <v>MA05-52431</v>
          </cell>
        </row>
        <row r="630">
          <cell r="A630" t="str">
            <v>MA05-52432</v>
          </cell>
        </row>
        <row r="631">
          <cell r="A631" t="str">
            <v>MA05-52436</v>
          </cell>
        </row>
        <row r="632">
          <cell r="A632" t="str">
            <v>MA05-52437</v>
          </cell>
        </row>
        <row r="633">
          <cell r="A633" t="str">
            <v>MA05-52441</v>
          </cell>
        </row>
        <row r="634">
          <cell r="A634" t="str">
            <v>MA05-52442</v>
          </cell>
        </row>
        <row r="635">
          <cell r="A635" t="str">
            <v>MA05-52443</v>
          </cell>
        </row>
        <row r="636">
          <cell r="A636" t="str">
            <v>MA05-52444</v>
          </cell>
        </row>
        <row r="637">
          <cell r="A637" t="str">
            <v>MA05-52445</v>
          </cell>
        </row>
        <row r="638">
          <cell r="A638" t="str">
            <v>MA05-52451</v>
          </cell>
        </row>
        <row r="639">
          <cell r="A639" t="str">
            <v>MA05-52453</v>
          </cell>
        </row>
        <row r="640">
          <cell r="A640" t="str">
            <v>MA05-52455</v>
          </cell>
        </row>
        <row r="641">
          <cell r="A641" t="str">
            <v>MA05-52500</v>
          </cell>
        </row>
        <row r="642">
          <cell r="A642" t="str">
            <v>MA05-52520</v>
          </cell>
        </row>
        <row r="643">
          <cell r="A643" t="str">
            <v>MA05-52550</v>
          </cell>
        </row>
        <row r="644">
          <cell r="A644" t="str">
            <v>MA05-52710</v>
          </cell>
        </row>
        <row r="645">
          <cell r="A645" t="str">
            <v>MA05-52720</v>
          </cell>
        </row>
        <row r="646">
          <cell r="A646" t="str">
            <v>MA05-52721</v>
          </cell>
        </row>
        <row r="647">
          <cell r="A647" t="str">
            <v>MA05-52730</v>
          </cell>
        </row>
        <row r="648">
          <cell r="A648" t="str">
            <v>MA05-52760</v>
          </cell>
        </row>
        <row r="649">
          <cell r="A649" t="str">
            <v>MA05-52780</v>
          </cell>
        </row>
        <row r="650">
          <cell r="A650" t="str">
            <v>MA05-99999</v>
          </cell>
        </row>
        <row r="651">
          <cell r="A651" t="str">
            <v>MA07-85020</v>
          </cell>
        </row>
        <row r="652">
          <cell r="A652" t="str">
            <v>MA07-85050</v>
          </cell>
        </row>
        <row r="653">
          <cell r="A653" t="str">
            <v>MA08-42010</v>
          </cell>
        </row>
        <row r="654">
          <cell r="A654" t="str">
            <v>MA08-42030</v>
          </cell>
        </row>
        <row r="655">
          <cell r="A655" t="str">
            <v>MA08-42050</v>
          </cell>
        </row>
        <row r="656">
          <cell r="A656" t="str">
            <v>MA08-42128</v>
          </cell>
        </row>
        <row r="657">
          <cell r="A657" t="str">
            <v>MA08-42130</v>
          </cell>
        </row>
        <row r="658">
          <cell r="A658" t="str">
            <v>MA08-42131</v>
          </cell>
        </row>
        <row r="659">
          <cell r="A659" t="str">
            <v>MA08-42132</v>
          </cell>
        </row>
        <row r="660">
          <cell r="A660" t="str">
            <v>MA08-42137</v>
          </cell>
        </row>
        <row r="661">
          <cell r="A661" t="str">
            <v>MA08-42138</v>
          </cell>
        </row>
        <row r="662">
          <cell r="A662" t="str">
            <v>MA08-42160</v>
          </cell>
        </row>
        <row r="663">
          <cell r="A663" t="str">
            <v>MA08-42180</v>
          </cell>
        </row>
        <row r="664">
          <cell r="A664" t="str">
            <v>MA08-42200</v>
          </cell>
        </row>
        <row r="665">
          <cell r="A665" t="str">
            <v>MA08-42210</v>
          </cell>
        </row>
        <row r="666">
          <cell r="A666" t="str">
            <v>MA08-42300</v>
          </cell>
        </row>
        <row r="667">
          <cell r="A667" t="str">
            <v>MA08-42310</v>
          </cell>
        </row>
        <row r="668">
          <cell r="A668" t="str">
            <v>MA08-99999</v>
          </cell>
        </row>
        <row r="669">
          <cell r="A669" t="str">
            <v>ST01-70010</v>
          </cell>
        </row>
        <row r="670">
          <cell r="A670" t="str">
            <v>ST01-70011</v>
          </cell>
        </row>
        <row r="671">
          <cell r="A671" t="str">
            <v>ST01-70015</v>
          </cell>
        </row>
        <row r="672">
          <cell r="A672" t="str">
            <v>ST01-70850</v>
          </cell>
        </row>
        <row r="673">
          <cell r="A673" t="str">
            <v>ST01-70870</v>
          </cell>
        </row>
        <row r="674">
          <cell r="A674" t="str">
            <v>ST01-77110</v>
          </cell>
        </row>
        <row r="675">
          <cell r="A675" t="str">
            <v>ST01-77116</v>
          </cell>
        </row>
        <row r="676">
          <cell r="A676" t="str">
            <v>ST01-77118</v>
          </cell>
        </row>
        <row r="677">
          <cell r="A677" t="str">
            <v>ST01-77119</v>
          </cell>
        </row>
        <row r="678">
          <cell r="A678" t="str">
            <v>ST01-77128</v>
          </cell>
        </row>
        <row r="679">
          <cell r="A679" t="str">
            <v>ST01-77129</v>
          </cell>
        </row>
        <row r="680">
          <cell r="A680" t="str">
            <v>ST01-77131</v>
          </cell>
        </row>
        <row r="681">
          <cell r="A681" t="str">
            <v>ST01-77132</v>
          </cell>
        </row>
        <row r="682">
          <cell r="A682" t="str">
            <v>ST01-77133</v>
          </cell>
        </row>
        <row r="683">
          <cell r="A683" t="str">
            <v>ST01-77135</v>
          </cell>
        </row>
        <row r="684">
          <cell r="A684" t="str">
            <v>ST01-77137</v>
          </cell>
        </row>
        <row r="685">
          <cell r="A685" t="str">
            <v>ST01-77165</v>
          </cell>
        </row>
        <row r="686">
          <cell r="A686" t="str">
            <v>ST01-77168</v>
          </cell>
        </row>
        <row r="687">
          <cell r="A687" t="str">
            <v>ST01-77169</v>
          </cell>
        </row>
        <row r="688">
          <cell r="A688" t="str">
            <v>ST01-77170</v>
          </cell>
        </row>
        <row r="689">
          <cell r="A689" t="str">
            <v>ST01-77180</v>
          </cell>
        </row>
        <row r="690">
          <cell r="A690" t="str">
            <v>ST01-77182</v>
          </cell>
        </row>
        <row r="691">
          <cell r="A691" t="str">
            <v>ST01-77190</v>
          </cell>
        </row>
        <row r="692">
          <cell r="A692" t="str">
            <v>ST01-77191</v>
          </cell>
        </row>
        <row r="693">
          <cell r="A693" t="str">
            <v>ST01-77196</v>
          </cell>
        </row>
        <row r="694">
          <cell r="A694" t="str">
            <v>ST01-77197</v>
          </cell>
        </row>
        <row r="695">
          <cell r="A695" t="str">
            <v>ST01-77199</v>
          </cell>
        </row>
        <row r="696">
          <cell r="A696" t="str">
            <v>ST01-77230</v>
          </cell>
        </row>
        <row r="697">
          <cell r="A697" t="str">
            <v>ST01-77240</v>
          </cell>
        </row>
        <row r="698">
          <cell r="A698" t="str">
            <v>ST01-77250</v>
          </cell>
        </row>
        <row r="699">
          <cell r="A699" t="str">
            <v>ST01-77300</v>
          </cell>
        </row>
        <row r="700">
          <cell r="A700" t="str">
            <v>ST01-77302</v>
          </cell>
        </row>
        <row r="701">
          <cell r="A701" t="str">
            <v>ST01-77310</v>
          </cell>
        </row>
        <row r="702">
          <cell r="A702" t="str">
            <v>ST01-77315</v>
          </cell>
        </row>
        <row r="703">
          <cell r="A703" t="str">
            <v>ST01-77330</v>
          </cell>
        </row>
        <row r="704">
          <cell r="A704" t="str">
            <v>ST01-77340</v>
          </cell>
        </row>
        <row r="705">
          <cell r="A705" t="str">
            <v>ST01-77350</v>
          </cell>
        </row>
        <row r="706">
          <cell r="A706" t="str">
            <v>ST01-77410</v>
          </cell>
        </row>
        <row r="707">
          <cell r="A707" t="str">
            <v>ST01-77420</v>
          </cell>
        </row>
        <row r="708">
          <cell r="A708" t="str">
            <v>ST01-77465</v>
          </cell>
        </row>
        <row r="709">
          <cell r="A709" t="str">
            <v>ST01-77470</v>
          </cell>
        </row>
        <row r="710">
          <cell r="A710" t="str">
            <v>ST01-77480</v>
          </cell>
        </row>
        <row r="711">
          <cell r="A711" t="str">
            <v>ST01-77600</v>
          </cell>
        </row>
        <row r="712">
          <cell r="A712" t="str">
            <v>ST01-77610</v>
          </cell>
        </row>
        <row r="713">
          <cell r="A713" t="str">
            <v>ST01-77620</v>
          </cell>
        </row>
        <row r="714">
          <cell r="A714" t="str">
            <v>ST01-99999</v>
          </cell>
        </row>
        <row r="715">
          <cell r="A715" t="str">
            <v>ST02-76010</v>
          </cell>
        </row>
        <row r="716">
          <cell r="A716" t="str">
            <v>ST02-76110</v>
          </cell>
        </row>
        <row r="717">
          <cell r="A717" t="str">
            <v>ST02-76120</v>
          </cell>
        </row>
        <row r="718">
          <cell r="A718" t="str">
            <v>ST02-76130</v>
          </cell>
        </row>
        <row r="719">
          <cell r="A719" t="str">
            <v>ST03-79010</v>
          </cell>
        </row>
        <row r="720">
          <cell r="A720" t="str">
            <v>ST03-79020</v>
          </cell>
        </row>
        <row r="721">
          <cell r="A721" t="str">
            <v>ST03-79030</v>
          </cell>
        </row>
        <row r="722">
          <cell r="A722" t="str">
            <v>ST03-79039</v>
          </cell>
        </row>
        <row r="723">
          <cell r="A723" t="str">
            <v>ST03-79040</v>
          </cell>
        </row>
        <row r="724">
          <cell r="A724" t="str">
            <v>ST03-79050</v>
          </cell>
        </row>
        <row r="725">
          <cell r="A725" t="str">
            <v>ST03-79061</v>
          </cell>
        </row>
        <row r="726">
          <cell r="A726" t="str">
            <v>ST03-79062</v>
          </cell>
        </row>
        <row r="727">
          <cell r="A727" t="str">
            <v>ST03-79063</v>
          </cell>
        </row>
        <row r="728">
          <cell r="A728" t="str">
            <v>ST03-79070</v>
          </cell>
        </row>
        <row r="729">
          <cell r="A729" t="str">
            <v>ST03-79188</v>
          </cell>
        </row>
        <row r="730">
          <cell r="A730" t="str">
            <v>ST03-79200</v>
          </cell>
        </row>
        <row r="731">
          <cell r="A731" t="str">
            <v>ST03-79205</v>
          </cell>
        </row>
        <row r="732">
          <cell r="A732" t="str">
            <v>ST03-79209</v>
          </cell>
        </row>
        <row r="733">
          <cell r="A733" t="str">
            <v>ST03-79210</v>
          </cell>
        </row>
        <row r="734">
          <cell r="A734" t="str">
            <v>ST03-79215</v>
          </cell>
        </row>
        <row r="735">
          <cell r="A735" t="str">
            <v>ST03-99999</v>
          </cell>
        </row>
        <row r="736">
          <cell r="A736" t="str">
            <v>ST04-74050</v>
          </cell>
        </row>
        <row r="737">
          <cell r="A737" t="str">
            <v>ST04-74300</v>
          </cell>
        </row>
        <row r="738">
          <cell r="A738" t="str">
            <v>ST04-99999</v>
          </cell>
        </row>
        <row r="739">
          <cell r="A739" t="str">
            <v>TA01-10001</v>
          </cell>
        </row>
        <row r="740">
          <cell r="A740" t="str">
            <v>TA01-10002</v>
          </cell>
        </row>
        <row r="741">
          <cell r="A741" t="str">
            <v>TA01-10005</v>
          </cell>
        </row>
        <row r="742">
          <cell r="A742" t="str">
            <v>TA01-10006</v>
          </cell>
        </row>
        <row r="743">
          <cell r="A743" t="str">
            <v>TA01-10007</v>
          </cell>
        </row>
        <row r="744">
          <cell r="A744" t="str">
            <v>TA01-10008</v>
          </cell>
        </row>
        <row r="745">
          <cell r="A745" t="str">
            <v>TA01-10009</v>
          </cell>
        </row>
        <row r="746">
          <cell r="A746" t="str">
            <v>TA01-10011</v>
          </cell>
        </row>
        <row r="747">
          <cell r="A747" t="str">
            <v>TA01-10012</v>
          </cell>
        </row>
        <row r="748">
          <cell r="A748" t="str">
            <v>TA01-10013</v>
          </cell>
        </row>
        <row r="749">
          <cell r="A749" t="str">
            <v>TA01-10014</v>
          </cell>
        </row>
        <row r="750">
          <cell r="A750" t="str">
            <v>TA01-10015</v>
          </cell>
        </row>
        <row r="751">
          <cell r="A751" t="str">
            <v>TA01-10016</v>
          </cell>
        </row>
        <row r="752">
          <cell r="A752" t="str">
            <v>TA01-10017</v>
          </cell>
        </row>
        <row r="753">
          <cell r="A753" t="str">
            <v>TA01-10018</v>
          </cell>
        </row>
        <row r="754">
          <cell r="A754" t="str">
            <v>TA01-10020</v>
          </cell>
        </row>
        <row r="755">
          <cell r="A755" t="str">
            <v>TA01-10021</v>
          </cell>
        </row>
        <row r="756">
          <cell r="A756" t="str">
            <v>TA01-10025</v>
          </cell>
        </row>
        <row r="757">
          <cell r="A757" t="str">
            <v>TA01-10042</v>
          </cell>
        </row>
        <row r="758">
          <cell r="A758" t="str">
            <v>TA01-10051</v>
          </cell>
        </row>
        <row r="759">
          <cell r="A759" t="str">
            <v>TA01-10052</v>
          </cell>
        </row>
        <row r="760">
          <cell r="A760" t="str">
            <v>TA01-10056</v>
          </cell>
        </row>
        <row r="761">
          <cell r="A761" t="str">
            <v>TA01-10080</v>
          </cell>
        </row>
        <row r="762">
          <cell r="A762" t="str">
            <v>TA02-50001</v>
          </cell>
        </row>
        <row r="763">
          <cell r="A763" t="str">
            <v>TA04-11405</v>
          </cell>
        </row>
        <row r="764">
          <cell r="A764"/>
        </row>
        <row r="765">
          <cell r="A765" t="str">
            <v>IN01-71010</v>
          </cell>
        </row>
        <row r="766">
          <cell r="A766" t="str">
            <v>IN01-99999</v>
          </cell>
        </row>
        <row r="767">
          <cell r="A767" t="str">
            <v>IN03-72000</v>
          </cell>
        </row>
        <row r="768">
          <cell r="A768" t="str">
            <v>IN03-72008</v>
          </cell>
        </row>
        <row r="769">
          <cell r="A769" t="str">
            <v>IN03-72010</v>
          </cell>
        </row>
        <row r="770">
          <cell r="A770" t="str">
            <v>IN03-72030</v>
          </cell>
        </row>
        <row r="771">
          <cell r="A771" t="str">
            <v>IN03-72088</v>
          </cell>
        </row>
        <row r="772">
          <cell r="A772" t="str">
            <v>IN03-72120</v>
          </cell>
        </row>
        <row r="773">
          <cell r="A773" t="str">
            <v>IN03-72127</v>
          </cell>
        </row>
        <row r="774">
          <cell r="A774" t="str">
            <v>IN03-72128</v>
          </cell>
        </row>
        <row r="775">
          <cell r="A775" t="str">
            <v>IN03-72288</v>
          </cell>
        </row>
        <row r="776">
          <cell r="A776" t="str">
            <v>IN03-99999</v>
          </cell>
        </row>
        <row r="777">
          <cell r="A777" t="str">
            <v>JV01-87008</v>
          </cell>
        </row>
        <row r="778">
          <cell r="A778" t="str">
            <v>JV01-87010</v>
          </cell>
        </row>
        <row r="779">
          <cell r="A779" t="str">
            <v>JV01-87030</v>
          </cell>
        </row>
        <row r="780">
          <cell r="A780" t="str">
            <v>JV01-87110</v>
          </cell>
        </row>
        <row r="781">
          <cell r="A781" t="str">
            <v>JV01-87112</v>
          </cell>
        </row>
        <row r="782">
          <cell r="A782" t="str">
            <v>JV01-87120</v>
          </cell>
        </row>
        <row r="783">
          <cell r="A783" t="str">
            <v>JV01-87122</v>
          </cell>
        </row>
        <row r="784">
          <cell r="A784" t="str">
            <v>JV01-87124</v>
          </cell>
        </row>
        <row r="785">
          <cell r="A785" t="str">
            <v>JV01-87130</v>
          </cell>
        </row>
        <row r="786">
          <cell r="A786" t="str">
            <v>JV01-87160</v>
          </cell>
        </row>
        <row r="787">
          <cell r="A787" t="str">
            <v>JV01-87161</v>
          </cell>
        </row>
        <row r="788">
          <cell r="A788" t="str">
            <v>JV01-87162</v>
          </cell>
        </row>
        <row r="789">
          <cell r="A789" t="str">
            <v>JV01-87163</v>
          </cell>
        </row>
        <row r="790">
          <cell r="A790" t="str">
            <v>JV01-87170</v>
          </cell>
        </row>
        <row r="791">
          <cell r="A791" t="str">
            <v>JV01-87171</v>
          </cell>
        </row>
        <row r="792">
          <cell r="A792" t="str">
            <v>JV01-87172</v>
          </cell>
        </row>
        <row r="793">
          <cell r="A793" t="str">
            <v>JV01-87410</v>
          </cell>
        </row>
        <row r="794">
          <cell r="A794" t="str">
            <v>JV01-87420</v>
          </cell>
        </row>
        <row r="795">
          <cell r="A795" t="str">
            <v>JV01-87430</v>
          </cell>
        </row>
        <row r="796">
          <cell r="A796" t="str">
            <v>JV01-99999</v>
          </cell>
        </row>
        <row r="797">
          <cell r="A797" t="str">
            <v>TA03-11005</v>
          </cell>
        </row>
        <row r="798">
          <cell r="A798" t="str">
            <v>TA03-11011</v>
          </cell>
        </row>
      </sheetData>
      <sheetData sheetId="18" refreshError="1">
        <row r="9">
          <cell r="A9" t="str">
            <v>ES01-12000</v>
          </cell>
        </row>
        <row r="10">
          <cell r="A10" t="str">
            <v>ES01-12003</v>
          </cell>
        </row>
        <row r="11">
          <cell r="A11" t="str">
            <v>ES01-12004</v>
          </cell>
        </row>
        <row r="12">
          <cell r="A12" t="str">
            <v>ES01-12005</v>
          </cell>
        </row>
        <row r="13">
          <cell r="A13" t="str">
            <v>ES01-12006</v>
          </cell>
        </row>
        <row r="14">
          <cell r="A14" t="str">
            <v>ES01-12007</v>
          </cell>
        </row>
        <row r="15">
          <cell r="A15" t="str">
            <v>ES01-12008</v>
          </cell>
        </row>
        <row r="16">
          <cell r="A16" t="str">
            <v>ES01-12960</v>
          </cell>
        </row>
        <row r="17">
          <cell r="A17" t="str">
            <v>ES01-12961</v>
          </cell>
        </row>
        <row r="18">
          <cell r="A18" t="str">
            <v>ES01-99999</v>
          </cell>
        </row>
        <row r="19">
          <cell r="A19" t="str">
            <v>FL01-30000</v>
          </cell>
        </row>
        <row r="20">
          <cell r="A20" t="str">
            <v>FL01-30001</v>
          </cell>
        </row>
        <row r="21">
          <cell r="A21" t="str">
            <v>FL01-30002</v>
          </cell>
        </row>
        <row r="22">
          <cell r="A22" t="str">
            <v>FL01-30003</v>
          </cell>
        </row>
        <row r="23">
          <cell r="A23" t="str">
            <v>FL01-30004</v>
          </cell>
        </row>
        <row r="24">
          <cell r="A24" t="str">
            <v>FL01-30007</v>
          </cell>
        </row>
        <row r="25">
          <cell r="A25" t="str">
            <v>FL01-30008</v>
          </cell>
        </row>
        <row r="26">
          <cell r="A26" t="str">
            <v>FL01-30009</v>
          </cell>
        </row>
        <row r="27">
          <cell r="A27" t="str">
            <v>FL01-30010</v>
          </cell>
        </row>
        <row r="28">
          <cell r="A28" t="str">
            <v>FL01-30011</v>
          </cell>
        </row>
        <row r="29">
          <cell r="A29" t="str">
            <v>FL01-30019</v>
          </cell>
        </row>
        <row r="30">
          <cell r="A30" t="str">
            <v>FL01-30022</v>
          </cell>
        </row>
        <row r="31">
          <cell r="A31" t="str">
            <v>FL01-30051</v>
          </cell>
        </row>
        <row r="32">
          <cell r="A32" t="str">
            <v>FL01-30052</v>
          </cell>
        </row>
        <row r="33">
          <cell r="A33" t="str">
            <v>FL01-31000</v>
          </cell>
        </row>
        <row r="34">
          <cell r="A34" t="str">
            <v>FL01-31001</v>
          </cell>
        </row>
        <row r="35">
          <cell r="A35" t="str">
            <v>FL01-31003</v>
          </cell>
        </row>
        <row r="36">
          <cell r="A36" t="str">
            <v>FL01-31004</v>
          </cell>
        </row>
        <row r="37">
          <cell r="A37" t="str">
            <v>FL01-31011</v>
          </cell>
        </row>
        <row r="38">
          <cell r="A38" t="str">
            <v>FL01-31041</v>
          </cell>
        </row>
        <row r="39">
          <cell r="A39" t="str">
            <v>FL01-31100</v>
          </cell>
        </row>
        <row r="40">
          <cell r="A40" t="str">
            <v>FL01-31101</v>
          </cell>
        </row>
        <row r="41">
          <cell r="A41" t="str">
            <v>FL01-31102</v>
          </cell>
        </row>
        <row r="42">
          <cell r="A42" t="str">
            <v>FL01-31103</v>
          </cell>
        </row>
        <row r="43">
          <cell r="A43" t="str">
            <v>FL01-31104</v>
          </cell>
        </row>
        <row r="44">
          <cell r="A44" t="str">
            <v>FL01-31105</v>
          </cell>
        </row>
        <row r="45">
          <cell r="A45" t="str">
            <v>FL01-31106</v>
          </cell>
        </row>
        <row r="46">
          <cell r="A46" t="str">
            <v>FL01-31107</v>
          </cell>
        </row>
        <row r="47">
          <cell r="A47" t="str">
            <v>FL01-31108</v>
          </cell>
        </row>
        <row r="48">
          <cell r="A48" t="str">
            <v>FL01-31109</v>
          </cell>
        </row>
        <row r="49">
          <cell r="A49" t="str">
            <v>FL01-31110</v>
          </cell>
        </row>
        <row r="50">
          <cell r="A50" t="str">
            <v>FL01-31111</v>
          </cell>
        </row>
        <row r="51">
          <cell r="A51" t="str">
            <v>FL01-31112</v>
          </cell>
        </row>
        <row r="52">
          <cell r="A52" t="str">
            <v>FL01-31113</v>
          </cell>
        </row>
        <row r="53">
          <cell r="A53" t="str">
            <v>FL01-31117</v>
          </cell>
        </row>
        <row r="54">
          <cell r="A54" t="str">
            <v>FL01-31118</v>
          </cell>
        </row>
        <row r="55">
          <cell r="A55" t="str">
            <v>FL01-31119</v>
          </cell>
        </row>
        <row r="56">
          <cell r="A56" t="str">
            <v>FL01-31120</v>
          </cell>
        </row>
        <row r="57">
          <cell r="A57" t="str">
            <v>FL01-31121</v>
          </cell>
        </row>
        <row r="58">
          <cell r="A58" t="str">
            <v>FL01-31122</v>
          </cell>
        </row>
        <row r="59">
          <cell r="A59" t="str">
            <v>FL01-31125</v>
          </cell>
        </row>
        <row r="60">
          <cell r="A60" t="str">
            <v>FL01-31141</v>
          </cell>
        </row>
        <row r="61">
          <cell r="A61" t="str">
            <v>FL01-31142</v>
          </cell>
        </row>
        <row r="62">
          <cell r="A62" t="str">
            <v>FL01-31143</v>
          </cell>
        </row>
        <row r="63">
          <cell r="A63" t="str">
            <v>FL01-31144</v>
          </cell>
        </row>
        <row r="64">
          <cell r="A64" t="str">
            <v>FL01-31145</v>
          </cell>
        </row>
        <row r="65">
          <cell r="A65" t="str">
            <v>FL01-31146</v>
          </cell>
        </row>
        <row r="66">
          <cell r="A66" t="str">
            <v>FL01-31151</v>
          </cell>
        </row>
        <row r="67">
          <cell r="A67" t="str">
            <v>FL01-31152</v>
          </cell>
        </row>
        <row r="68">
          <cell r="A68" t="str">
            <v>FL01-31154</v>
          </cell>
        </row>
        <row r="69">
          <cell r="A69" t="str">
            <v>FL01-31160</v>
          </cell>
        </row>
        <row r="70">
          <cell r="A70" t="str">
            <v>FL01-31161</v>
          </cell>
        </row>
        <row r="71">
          <cell r="A71" t="str">
            <v>FL01-31162</v>
          </cell>
        </row>
        <row r="72">
          <cell r="A72" t="str">
            <v>FL01-31163</v>
          </cell>
        </row>
        <row r="73">
          <cell r="A73" t="str">
            <v>FL01-31164</v>
          </cell>
        </row>
        <row r="74">
          <cell r="A74" t="str">
            <v>FL01-31166</v>
          </cell>
        </row>
        <row r="75">
          <cell r="A75" t="str">
            <v>FL01-31167</v>
          </cell>
        </row>
        <row r="76">
          <cell r="A76" t="str">
            <v>FL01-31171</v>
          </cell>
        </row>
        <row r="77">
          <cell r="A77" t="str">
            <v>FL01-31280</v>
          </cell>
        </row>
        <row r="78">
          <cell r="A78" t="str">
            <v>FL01-31300</v>
          </cell>
        </row>
        <row r="79">
          <cell r="A79" t="str">
            <v>FL01-31301</v>
          </cell>
        </row>
        <row r="80">
          <cell r="A80" t="str">
            <v>FL01-31302</v>
          </cell>
        </row>
        <row r="81">
          <cell r="A81" t="str">
            <v>FL01-31322</v>
          </cell>
        </row>
        <row r="82">
          <cell r="A82" t="str">
            <v>FL01-31324</v>
          </cell>
        </row>
        <row r="83">
          <cell r="A83" t="str">
            <v>FL01-31326</v>
          </cell>
        </row>
        <row r="84">
          <cell r="A84" t="str">
            <v>FL01-31327</v>
          </cell>
        </row>
        <row r="85">
          <cell r="A85" t="str">
            <v>FL01-31329</v>
          </cell>
        </row>
        <row r="86">
          <cell r="A86" t="str">
            <v>FL01-31339</v>
          </cell>
        </row>
        <row r="87">
          <cell r="A87" t="str">
            <v>FL01-31340</v>
          </cell>
        </row>
        <row r="88">
          <cell r="A88" t="str">
            <v>FL01-31401</v>
          </cell>
        </row>
        <row r="89">
          <cell r="A89" t="str">
            <v>FL01-31402</v>
          </cell>
        </row>
        <row r="90">
          <cell r="A90" t="str">
            <v>FL01-31501</v>
          </cell>
        </row>
        <row r="91">
          <cell r="A91" t="str">
            <v>FL01-31502</v>
          </cell>
        </row>
        <row r="92">
          <cell r="A92" t="str">
            <v>FL01-31503</v>
          </cell>
        </row>
        <row r="93">
          <cell r="A93" t="str">
            <v>FL01-31504</v>
          </cell>
        </row>
        <row r="94">
          <cell r="A94" t="str">
            <v>FL01-31505</v>
          </cell>
        </row>
        <row r="95">
          <cell r="A95" t="str">
            <v>FL01-31507</v>
          </cell>
        </row>
        <row r="96">
          <cell r="A96" t="str">
            <v>FL01-31508</v>
          </cell>
        </row>
        <row r="97">
          <cell r="A97" t="str">
            <v>FL01-31509</v>
          </cell>
        </row>
        <row r="98">
          <cell r="A98" t="str">
            <v>FL01-31510</v>
          </cell>
        </row>
        <row r="99">
          <cell r="A99" t="str">
            <v>FL01-31513</v>
          </cell>
        </row>
        <row r="100">
          <cell r="A100" t="str">
            <v>FL01-31514</v>
          </cell>
        </row>
        <row r="101">
          <cell r="A101" t="str">
            <v>FL01-31785</v>
          </cell>
        </row>
        <row r="102">
          <cell r="A102" t="str">
            <v>FL01-31802</v>
          </cell>
        </row>
        <row r="103">
          <cell r="A103" t="str">
            <v>FL01-31803</v>
          </cell>
        </row>
        <row r="104">
          <cell r="A104" t="str">
            <v>FL01-31804</v>
          </cell>
        </row>
        <row r="105">
          <cell r="A105" t="str">
            <v>FL01-31805</v>
          </cell>
        </row>
        <row r="106">
          <cell r="A106" t="str">
            <v>FL01-31807</v>
          </cell>
        </row>
        <row r="107">
          <cell r="A107" t="str">
            <v>FL01-31809</v>
          </cell>
        </row>
        <row r="108">
          <cell r="A108" t="str">
            <v>FL01-31810</v>
          </cell>
        </row>
        <row r="109">
          <cell r="A109" t="str">
            <v>FL01-31811</v>
          </cell>
        </row>
        <row r="110">
          <cell r="A110" t="str">
            <v>FL01-31923</v>
          </cell>
        </row>
        <row r="111">
          <cell r="A111" t="str">
            <v>FL01-31924</v>
          </cell>
        </row>
        <row r="112">
          <cell r="A112" t="str">
            <v>FL01-31925</v>
          </cell>
        </row>
        <row r="113">
          <cell r="A113" t="str">
            <v>FL01-31927</v>
          </cell>
        </row>
        <row r="114">
          <cell r="A114" t="str">
            <v>FL01-32000</v>
          </cell>
        </row>
        <row r="115">
          <cell r="A115" t="str">
            <v>FL01-32001</v>
          </cell>
        </row>
        <row r="116">
          <cell r="A116" t="str">
            <v>FL01-32011</v>
          </cell>
        </row>
        <row r="117">
          <cell r="A117" t="str">
            <v>FL01-32050</v>
          </cell>
        </row>
        <row r="118">
          <cell r="A118" t="str">
            <v>FL01-32051</v>
          </cell>
        </row>
        <row r="119">
          <cell r="A119" t="str">
            <v>FL01-32052</v>
          </cell>
        </row>
        <row r="120">
          <cell r="A120" t="str">
            <v>FL01-32053</v>
          </cell>
        </row>
        <row r="121">
          <cell r="A121" t="str">
            <v>FL01-32054</v>
          </cell>
        </row>
        <row r="122">
          <cell r="A122" t="str">
            <v>FL01-32055</v>
          </cell>
        </row>
        <row r="123">
          <cell r="A123" t="str">
            <v>FL01-32056</v>
          </cell>
        </row>
        <row r="124">
          <cell r="A124" t="str">
            <v>FL01-32065</v>
          </cell>
        </row>
        <row r="125">
          <cell r="A125" t="str">
            <v>FL01-32103</v>
          </cell>
        </row>
        <row r="126">
          <cell r="A126" t="str">
            <v>FL01-32105</v>
          </cell>
        </row>
        <row r="127">
          <cell r="A127" t="str">
            <v>FL01-32106</v>
          </cell>
        </row>
        <row r="128">
          <cell r="A128" t="str">
            <v>FL01-32109</v>
          </cell>
        </row>
        <row r="129">
          <cell r="A129" t="str">
            <v>FL01-32111</v>
          </cell>
        </row>
        <row r="130">
          <cell r="A130" t="str">
            <v>FL01-32112</v>
          </cell>
        </row>
        <row r="131">
          <cell r="A131" t="str">
            <v>FL01-32114</v>
          </cell>
        </row>
        <row r="132">
          <cell r="A132" t="str">
            <v>FL01-32115</v>
          </cell>
        </row>
        <row r="133">
          <cell r="A133" t="str">
            <v>FL01-32118</v>
          </cell>
        </row>
        <row r="134">
          <cell r="A134" t="str">
            <v>FL01-32120</v>
          </cell>
        </row>
        <row r="135">
          <cell r="A135" t="str">
            <v>FL01-32122</v>
          </cell>
        </row>
        <row r="136">
          <cell r="A136" t="str">
            <v>FL01-32127</v>
          </cell>
        </row>
        <row r="137">
          <cell r="A137" t="str">
            <v>FL01-32129</v>
          </cell>
        </row>
        <row r="138">
          <cell r="A138" t="str">
            <v>FL01-32131</v>
          </cell>
        </row>
        <row r="139">
          <cell r="A139" t="str">
            <v>FL01-32132</v>
          </cell>
        </row>
        <row r="140">
          <cell r="A140" t="str">
            <v>FL01-32140</v>
          </cell>
        </row>
        <row r="141">
          <cell r="A141" t="str">
            <v>FL01-32151</v>
          </cell>
        </row>
        <row r="142">
          <cell r="A142" t="str">
            <v>FL01-32153</v>
          </cell>
        </row>
        <row r="143">
          <cell r="A143" t="str">
            <v>FL01-32159</v>
          </cell>
        </row>
        <row r="144">
          <cell r="A144" t="str">
            <v>FL01-32160</v>
          </cell>
        </row>
        <row r="145">
          <cell r="A145" t="str">
            <v>FL01-32161</v>
          </cell>
        </row>
        <row r="146">
          <cell r="A146" t="str">
            <v>FL01-32188</v>
          </cell>
        </row>
        <row r="147">
          <cell r="A147" t="str">
            <v>FL01-32189</v>
          </cell>
        </row>
        <row r="148">
          <cell r="A148" t="str">
            <v>FL01-32190</v>
          </cell>
        </row>
        <row r="149">
          <cell r="A149" t="str">
            <v>FL01-32191</v>
          </cell>
        </row>
        <row r="150">
          <cell r="A150" t="str">
            <v>FL01-32192</v>
          </cell>
        </row>
        <row r="151">
          <cell r="A151" t="str">
            <v>FL01-32194</v>
          </cell>
        </row>
        <row r="152">
          <cell r="A152" t="str">
            <v>FL01-32200</v>
          </cell>
        </row>
        <row r="153">
          <cell r="A153" t="str">
            <v>FL01-32201</v>
          </cell>
        </row>
        <row r="154">
          <cell r="A154" t="str">
            <v>FL01-32202</v>
          </cell>
        </row>
        <row r="155">
          <cell r="A155" t="str">
            <v>FL01-32203</v>
          </cell>
        </row>
        <row r="156">
          <cell r="A156" t="str">
            <v>FL01-32204</v>
          </cell>
        </row>
        <row r="157">
          <cell r="A157" t="str">
            <v>FL01-32205</v>
          </cell>
        </row>
        <row r="158">
          <cell r="A158" t="str">
            <v>FL01-32206</v>
          </cell>
        </row>
        <row r="159">
          <cell r="A159" t="str">
            <v>FL01-32211</v>
          </cell>
        </row>
        <row r="160">
          <cell r="A160" t="str">
            <v>FL01-32212</v>
          </cell>
        </row>
        <row r="161">
          <cell r="A161" t="str">
            <v>FL01-32213</v>
          </cell>
        </row>
        <row r="162">
          <cell r="A162" t="str">
            <v>FL01-32215</v>
          </cell>
        </row>
        <row r="163">
          <cell r="A163" t="str">
            <v>FL01-32219</v>
          </cell>
        </row>
        <row r="164">
          <cell r="A164" t="str">
            <v>FL01-32220</v>
          </cell>
        </row>
        <row r="165">
          <cell r="A165" t="str">
            <v>FL01-32221</v>
          </cell>
        </row>
        <row r="166">
          <cell r="A166" t="str">
            <v>FL01-32223</v>
          </cell>
        </row>
        <row r="167">
          <cell r="A167" t="str">
            <v>FL01-32225</v>
          </cell>
        </row>
        <row r="168">
          <cell r="A168" t="str">
            <v>FL01-32228</v>
          </cell>
        </row>
        <row r="169">
          <cell r="A169" t="str">
            <v>FL01-32231</v>
          </cell>
        </row>
        <row r="170">
          <cell r="A170" t="str">
            <v>FL01-32232</v>
          </cell>
        </row>
        <row r="171">
          <cell r="A171" t="str">
            <v>FL01-32235</v>
          </cell>
        </row>
        <row r="172">
          <cell r="A172" t="str">
            <v>FL01-32236</v>
          </cell>
        </row>
        <row r="173">
          <cell r="A173" t="str">
            <v>FL01-32237</v>
          </cell>
        </row>
        <row r="174">
          <cell r="A174" t="str">
            <v>FL01-32238</v>
          </cell>
        </row>
        <row r="175">
          <cell r="A175" t="str">
            <v>FL01-32239</v>
          </cell>
        </row>
        <row r="176">
          <cell r="A176" t="str">
            <v>FL01-32241</v>
          </cell>
        </row>
        <row r="177">
          <cell r="A177" t="str">
            <v>FL01-32243</v>
          </cell>
        </row>
        <row r="178">
          <cell r="A178" t="str">
            <v>FL01-32248</v>
          </cell>
        </row>
        <row r="179">
          <cell r="A179" t="str">
            <v>FL01-32249</v>
          </cell>
        </row>
        <row r="180">
          <cell r="A180" t="str">
            <v>FL01-32250</v>
          </cell>
        </row>
        <row r="181">
          <cell r="A181" t="str">
            <v>FL01-32251</v>
          </cell>
        </row>
        <row r="182">
          <cell r="A182" t="str">
            <v>FL01-32253</v>
          </cell>
        </row>
        <row r="183">
          <cell r="A183" t="str">
            <v>FL01-32257</v>
          </cell>
        </row>
        <row r="184">
          <cell r="A184" t="str">
            <v>FL01-32258</v>
          </cell>
        </row>
        <row r="185">
          <cell r="A185" t="str">
            <v>FL01-32260</v>
          </cell>
        </row>
        <row r="186">
          <cell r="A186" t="str">
            <v>FL01-32262</v>
          </cell>
        </row>
        <row r="187">
          <cell r="A187" t="str">
            <v>FL01-32263</v>
          </cell>
        </row>
        <row r="188">
          <cell r="A188" t="str">
            <v>FL01-32264</v>
          </cell>
        </row>
        <row r="189">
          <cell r="A189" t="str">
            <v>FL01-32268</v>
          </cell>
        </row>
        <row r="190">
          <cell r="A190" t="str">
            <v>FL01-32270</v>
          </cell>
        </row>
        <row r="191">
          <cell r="A191" t="str">
            <v>FL01-32271</v>
          </cell>
        </row>
        <row r="192">
          <cell r="A192" t="str">
            <v>FL01-32272</v>
          </cell>
        </row>
        <row r="193">
          <cell r="A193" t="str">
            <v>FL01-32273</v>
          </cell>
        </row>
        <row r="194">
          <cell r="A194" t="str">
            <v>FL01-32277</v>
          </cell>
        </row>
        <row r="195">
          <cell r="A195" t="str">
            <v>FL01-32279</v>
          </cell>
        </row>
        <row r="196">
          <cell r="A196" t="str">
            <v>FL01-32304</v>
          </cell>
        </row>
        <row r="197">
          <cell r="A197" t="str">
            <v>FL01-32305</v>
          </cell>
        </row>
        <row r="198">
          <cell r="A198" t="str">
            <v>FL01-32307</v>
          </cell>
        </row>
        <row r="199">
          <cell r="A199" t="str">
            <v>FL01-32309</v>
          </cell>
        </row>
        <row r="200">
          <cell r="A200" t="str">
            <v>FL01-32312</v>
          </cell>
        </row>
        <row r="201">
          <cell r="A201" t="str">
            <v>FL01-32318</v>
          </cell>
        </row>
        <row r="202">
          <cell r="A202" t="str">
            <v>FL01-32322</v>
          </cell>
        </row>
        <row r="203">
          <cell r="A203" t="str">
            <v>FL01-32332</v>
          </cell>
        </row>
        <row r="204">
          <cell r="A204" t="str">
            <v>FL01-32422</v>
          </cell>
        </row>
        <row r="205">
          <cell r="A205" t="str">
            <v>FL01-32423</v>
          </cell>
        </row>
        <row r="206">
          <cell r="A206" t="str">
            <v>FL01-32424</v>
          </cell>
        </row>
        <row r="207">
          <cell r="A207" t="str">
            <v>FL01-32425</v>
          </cell>
        </row>
        <row r="208">
          <cell r="A208" t="str">
            <v>FL01-32426</v>
          </cell>
        </row>
        <row r="209">
          <cell r="A209" t="str">
            <v>FL01-32427</v>
          </cell>
        </row>
        <row r="210">
          <cell r="A210" t="str">
            <v>FL01-32428</v>
          </cell>
        </row>
        <row r="211">
          <cell r="A211" t="str">
            <v>FL01-32429</v>
          </cell>
        </row>
        <row r="212">
          <cell r="A212" t="str">
            <v>FL01-32460</v>
          </cell>
        </row>
        <row r="213">
          <cell r="A213" t="str">
            <v>FL01-32473</v>
          </cell>
        </row>
        <row r="214">
          <cell r="A214" t="str">
            <v>FL01-32502</v>
          </cell>
        </row>
        <row r="215">
          <cell r="A215" t="str">
            <v>FL01-32510</v>
          </cell>
        </row>
        <row r="216">
          <cell r="A216" t="str">
            <v>FL01-32520</v>
          </cell>
        </row>
        <row r="217">
          <cell r="A217" t="str">
            <v>FL01-32533</v>
          </cell>
        </row>
        <row r="218">
          <cell r="A218" t="str">
            <v>FL01-32534</v>
          </cell>
        </row>
        <row r="219">
          <cell r="A219" t="str">
            <v>FL01-32535</v>
          </cell>
        </row>
        <row r="220">
          <cell r="A220" t="str">
            <v>FL01-32536</v>
          </cell>
        </row>
        <row r="221">
          <cell r="A221" t="str">
            <v>FL01-32537</v>
          </cell>
        </row>
        <row r="222">
          <cell r="A222" t="str">
            <v>FL01-32538</v>
          </cell>
        </row>
        <row r="223">
          <cell r="A223" t="str">
            <v>FL01-32540</v>
          </cell>
        </row>
        <row r="224">
          <cell r="A224" t="str">
            <v>FL01-32601</v>
          </cell>
        </row>
        <row r="225">
          <cell r="A225" t="str">
            <v>FL01-32602</v>
          </cell>
        </row>
        <row r="226">
          <cell r="A226" t="str">
            <v>FL01-32603</v>
          </cell>
        </row>
        <row r="227">
          <cell r="A227" t="str">
            <v>FL01-32604</v>
          </cell>
        </row>
        <row r="228">
          <cell r="A228" t="str">
            <v>FL01-32605</v>
          </cell>
        </row>
        <row r="229">
          <cell r="A229" t="str">
            <v>FL01-32606</v>
          </cell>
        </row>
        <row r="230">
          <cell r="A230" t="str">
            <v>FL01-32607</v>
          </cell>
        </row>
        <row r="231">
          <cell r="A231" t="str">
            <v>FL01-32608</v>
          </cell>
        </row>
        <row r="232">
          <cell r="A232" t="str">
            <v>FL01-32610</v>
          </cell>
        </row>
        <row r="233">
          <cell r="A233" t="str">
            <v>FL01-32611</v>
          </cell>
        </row>
        <row r="234">
          <cell r="A234" t="str">
            <v>FL01-32612</v>
          </cell>
        </row>
        <row r="235">
          <cell r="A235" t="str">
            <v>FL01-32613</v>
          </cell>
        </row>
        <row r="236">
          <cell r="A236" t="str">
            <v>FL01-32614</v>
          </cell>
        </row>
        <row r="237">
          <cell r="A237" t="str">
            <v>FL01-32615</v>
          </cell>
        </row>
        <row r="238">
          <cell r="A238" t="str">
            <v>FL01-32617</v>
          </cell>
        </row>
        <row r="239">
          <cell r="A239" t="str">
            <v>FL01-32618</v>
          </cell>
        </row>
        <row r="240">
          <cell r="A240" t="str">
            <v>FL01-32619</v>
          </cell>
        </row>
        <row r="241">
          <cell r="A241" t="str">
            <v>FL01-32620</v>
          </cell>
        </row>
        <row r="242">
          <cell r="A242" t="str">
            <v>FL01-32621</v>
          </cell>
        </row>
        <row r="243">
          <cell r="A243" t="str">
            <v>FL01-32622</v>
          </cell>
        </row>
        <row r="244">
          <cell r="A244" t="str">
            <v>FL01-32623</v>
          </cell>
        </row>
        <row r="245">
          <cell r="A245" t="str">
            <v>FL01-32625</v>
          </cell>
        </row>
        <row r="246">
          <cell r="A246" t="str">
            <v>FL01-32627</v>
          </cell>
        </row>
        <row r="247">
          <cell r="A247" t="str">
            <v>FL01-32628</v>
          </cell>
        </row>
        <row r="248">
          <cell r="A248" t="str">
            <v>FL01-32629</v>
          </cell>
        </row>
        <row r="249">
          <cell r="A249" t="str">
            <v>FL01-32640</v>
          </cell>
        </row>
        <row r="250">
          <cell r="A250" t="str">
            <v>FL01-32710</v>
          </cell>
        </row>
        <row r="251">
          <cell r="A251" t="str">
            <v>FL01-32724</v>
          </cell>
        </row>
        <row r="252">
          <cell r="A252" t="str">
            <v>FL01-32725</v>
          </cell>
        </row>
        <row r="253">
          <cell r="A253" t="str">
            <v>FL01-32726</v>
          </cell>
        </row>
        <row r="254">
          <cell r="A254" t="str">
            <v>FL01-32730</v>
          </cell>
        </row>
        <row r="255">
          <cell r="A255" t="str">
            <v>FL01-32760</v>
          </cell>
        </row>
        <row r="256">
          <cell r="A256" t="str">
            <v>FL01-32761</v>
          </cell>
        </row>
        <row r="257">
          <cell r="A257" t="str">
            <v>FL01-32762</v>
          </cell>
        </row>
        <row r="258">
          <cell r="A258" t="str">
            <v>FL01-32770</v>
          </cell>
        </row>
        <row r="259">
          <cell r="A259" t="str">
            <v>FL01-32771</v>
          </cell>
        </row>
        <row r="260">
          <cell r="A260" t="str">
            <v>FL01-32772</v>
          </cell>
        </row>
        <row r="261">
          <cell r="A261" t="str">
            <v>FL01-32773</v>
          </cell>
        </row>
        <row r="262">
          <cell r="A262" t="str">
            <v>FL01-32774</v>
          </cell>
        </row>
        <row r="263">
          <cell r="A263" t="str">
            <v>FL01-32775</v>
          </cell>
        </row>
        <row r="264">
          <cell r="A264" t="str">
            <v>FL01-32777</v>
          </cell>
        </row>
        <row r="265">
          <cell r="A265" t="str">
            <v>FL01-32778</v>
          </cell>
        </row>
        <row r="266">
          <cell r="A266" t="str">
            <v>FL01-32780</v>
          </cell>
        </row>
        <row r="267">
          <cell r="A267" t="str">
            <v>FL01-32781</v>
          </cell>
        </row>
        <row r="268">
          <cell r="A268" t="str">
            <v>FL01-32782</v>
          </cell>
        </row>
        <row r="269">
          <cell r="A269" t="str">
            <v>FL01-32783</v>
          </cell>
        </row>
        <row r="270">
          <cell r="A270" t="str">
            <v>FL01-32784</v>
          </cell>
        </row>
        <row r="271">
          <cell r="A271" t="str">
            <v>FL01-32788</v>
          </cell>
        </row>
        <row r="272">
          <cell r="A272" t="str">
            <v>FL01-32789</v>
          </cell>
        </row>
        <row r="273">
          <cell r="A273" t="str">
            <v>FL01-32790</v>
          </cell>
        </row>
        <row r="274">
          <cell r="A274" t="str">
            <v>FL01-32791</v>
          </cell>
        </row>
        <row r="275">
          <cell r="A275" t="str">
            <v>FL01-32792</v>
          </cell>
        </row>
        <row r="276">
          <cell r="A276" t="str">
            <v>FL01-32793</v>
          </cell>
        </row>
        <row r="277">
          <cell r="A277" t="str">
            <v>FL01-32794</v>
          </cell>
        </row>
        <row r="278">
          <cell r="A278" t="str">
            <v>FL01-32795</v>
          </cell>
        </row>
        <row r="279">
          <cell r="A279" t="str">
            <v>FL01-32796</v>
          </cell>
        </row>
        <row r="280">
          <cell r="A280" t="str">
            <v>FL01-32797</v>
          </cell>
        </row>
        <row r="281">
          <cell r="A281" t="str">
            <v>FL01-32901</v>
          </cell>
        </row>
        <row r="282">
          <cell r="A282" t="str">
            <v>FL01-32902</v>
          </cell>
        </row>
        <row r="283">
          <cell r="A283" t="str">
            <v>FL01-32903</v>
          </cell>
        </row>
        <row r="284">
          <cell r="A284" t="str">
            <v>FL01-32905</v>
          </cell>
        </row>
        <row r="285">
          <cell r="A285" t="str">
            <v>FL01-32906</v>
          </cell>
        </row>
        <row r="286">
          <cell r="A286" t="str">
            <v>FL01-32910</v>
          </cell>
        </row>
        <row r="287">
          <cell r="A287" t="str">
            <v>FL01-32912</v>
          </cell>
        </row>
        <row r="288">
          <cell r="A288" t="str">
            <v>FL01-32915</v>
          </cell>
        </row>
        <row r="289">
          <cell r="A289" t="str">
            <v>FL01-32916</v>
          </cell>
        </row>
        <row r="290">
          <cell r="A290" t="str">
            <v>FL01-32917</v>
          </cell>
        </row>
        <row r="291">
          <cell r="A291" t="str">
            <v>FL01-32918</v>
          </cell>
        </row>
        <row r="292">
          <cell r="A292" t="str">
            <v>FL01-32920</v>
          </cell>
        </row>
        <row r="293">
          <cell r="A293" t="str">
            <v>FL01-32921</v>
          </cell>
        </row>
        <row r="294">
          <cell r="A294" t="str">
            <v>FL01-32922</v>
          </cell>
        </row>
        <row r="295">
          <cell r="A295" t="str">
            <v>FL01-33000</v>
          </cell>
        </row>
        <row r="296">
          <cell r="A296" t="str">
            <v>FL01-33001</v>
          </cell>
        </row>
        <row r="297">
          <cell r="A297" t="str">
            <v>FL01-33010</v>
          </cell>
        </row>
        <row r="298">
          <cell r="A298" t="str">
            <v>FL01-33011</v>
          </cell>
        </row>
        <row r="299">
          <cell r="A299" t="str">
            <v>FL01-33105</v>
          </cell>
        </row>
        <row r="300">
          <cell r="A300" t="str">
            <v>FL01-33108</v>
          </cell>
        </row>
        <row r="301">
          <cell r="A301" t="str">
            <v>FL01-33109</v>
          </cell>
        </row>
        <row r="302">
          <cell r="A302" t="str">
            <v>FL01-33112</v>
          </cell>
        </row>
        <row r="303">
          <cell r="A303" t="str">
            <v>FL01-33113</v>
          </cell>
        </row>
        <row r="304">
          <cell r="A304" t="str">
            <v>FL01-33116</v>
          </cell>
        </row>
        <row r="305">
          <cell r="A305" t="str">
            <v>FL01-33117</v>
          </cell>
        </row>
        <row r="306">
          <cell r="A306" t="str">
            <v>FL01-33126</v>
          </cell>
        </row>
        <row r="307">
          <cell r="A307" t="str">
            <v>FL01-33127</v>
          </cell>
        </row>
        <row r="308">
          <cell r="A308" t="str">
            <v>FL01-33143</v>
          </cell>
        </row>
        <row r="309">
          <cell r="A309" t="str">
            <v>FL01-33144</v>
          </cell>
        </row>
        <row r="310">
          <cell r="A310" t="str">
            <v>FL01-33148</v>
          </cell>
        </row>
        <row r="311">
          <cell r="A311" t="str">
            <v>FL01-33149</v>
          </cell>
        </row>
        <row r="312">
          <cell r="A312" t="str">
            <v>FL01-33204</v>
          </cell>
        </row>
        <row r="313">
          <cell r="A313" t="str">
            <v>FL01-33205</v>
          </cell>
        </row>
        <row r="314">
          <cell r="A314" t="str">
            <v>FL01-33226</v>
          </cell>
        </row>
        <row r="315">
          <cell r="A315" t="str">
            <v>FL01-33230</v>
          </cell>
        </row>
        <row r="316">
          <cell r="A316" t="str">
            <v>FL01-33246</v>
          </cell>
        </row>
        <row r="317">
          <cell r="A317" t="str">
            <v>FL01-33252</v>
          </cell>
        </row>
        <row r="318">
          <cell r="A318" t="str">
            <v>FL01-33300</v>
          </cell>
        </row>
        <row r="319">
          <cell r="A319" t="str">
            <v>FL01-33302</v>
          </cell>
        </row>
        <row r="320">
          <cell r="A320" t="str">
            <v>FL01-33310</v>
          </cell>
        </row>
        <row r="321">
          <cell r="A321" t="str">
            <v>FL01-33346</v>
          </cell>
        </row>
        <row r="322">
          <cell r="A322" t="str">
            <v>FL01-33347</v>
          </cell>
        </row>
        <row r="323">
          <cell r="A323" t="str">
            <v>FL01-33357</v>
          </cell>
        </row>
        <row r="324">
          <cell r="A324" t="str">
            <v>FL01-33358</v>
          </cell>
        </row>
        <row r="325">
          <cell r="A325" t="str">
            <v>FL01-33359</v>
          </cell>
        </row>
        <row r="326">
          <cell r="A326" t="str">
            <v>FL01-33370</v>
          </cell>
        </row>
        <row r="327">
          <cell r="A327" t="str">
            <v>FL01-33371</v>
          </cell>
        </row>
        <row r="328">
          <cell r="A328" t="str">
            <v>FL01-33372</v>
          </cell>
        </row>
        <row r="329">
          <cell r="A329" t="str">
            <v>FL01-33402</v>
          </cell>
        </row>
        <row r="330">
          <cell r="A330" t="str">
            <v>FL01-33471</v>
          </cell>
        </row>
        <row r="331">
          <cell r="A331" t="str">
            <v>FL01-33480</v>
          </cell>
        </row>
        <row r="332">
          <cell r="A332" t="str">
            <v>FL01-33642</v>
          </cell>
        </row>
        <row r="333">
          <cell r="A333" t="str">
            <v>FL01-33652</v>
          </cell>
        </row>
        <row r="334">
          <cell r="A334" t="str">
            <v>FL01-33657</v>
          </cell>
        </row>
        <row r="335">
          <cell r="A335" t="str">
            <v>FL01-33680</v>
          </cell>
        </row>
        <row r="336">
          <cell r="A336" t="str">
            <v>FL01-33681</v>
          </cell>
        </row>
        <row r="337">
          <cell r="A337" t="str">
            <v>FL01-33770</v>
          </cell>
        </row>
        <row r="338">
          <cell r="A338" t="str">
            <v>FL01-33771</v>
          </cell>
        </row>
        <row r="339">
          <cell r="A339" t="str">
            <v>FL01-33772</v>
          </cell>
        </row>
        <row r="340">
          <cell r="A340" t="str">
            <v>FL01-33773</v>
          </cell>
        </row>
        <row r="341">
          <cell r="A341" t="str">
            <v>FL01-33774</v>
          </cell>
        </row>
        <row r="342">
          <cell r="A342" t="str">
            <v>FL01-33775</v>
          </cell>
        </row>
        <row r="343">
          <cell r="A343" t="str">
            <v>FL01-33778</v>
          </cell>
        </row>
        <row r="344">
          <cell r="A344" t="str">
            <v>FL01-33780</v>
          </cell>
        </row>
        <row r="345">
          <cell r="A345" t="str">
            <v>FL01-34000</v>
          </cell>
        </row>
        <row r="346">
          <cell r="A346" t="str">
            <v>FL01-35000</v>
          </cell>
        </row>
        <row r="347">
          <cell r="A347" t="str">
            <v>FL01-35001</v>
          </cell>
        </row>
        <row r="348">
          <cell r="A348" t="str">
            <v>FL01-35002</v>
          </cell>
        </row>
        <row r="349">
          <cell r="A349" t="str">
            <v>FL01-35004</v>
          </cell>
        </row>
        <row r="350">
          <cell r="A350" t="str">
            <v>FL01-35041</v>
          </cell>
        </row>
        <row r="351">
          <cell r="A351" t="str">
            <v>FL01-35050</v>
          </cell>
        </row>
        <row r="352">
          <cell r="A352" t="str">
            <v>FL01-35108</v>
          </cell>
        </row>
        <row r="353">
          <cell r="A353" t="str">
            <v>FL01-35109</v>
          </cell>
        </row>
        <row r="354">
          <cell r="A354" t="str">
            <v>FL01-35110</v>
          </cell>
        </row>
        <row r="355">
          <cell r="A355" t="str">
            <v>FL01-35111</v>
          </cell>
        </row>
        <row r="356">
          <cell r="A356" t="str">
            <v>FL01-35112</v>
          </cell>
        </row>
        <row r="357">
          <cell r="A357" t="str">
            <v>FL01-35113</v>
          </cell>
        </row>
        <row r="358">
          <cell r="A358" t="str">
            <v>FL01-35114</v>
          </cell>
        </row>
        <row r="359">
          <cell r="A359" t="str">
            <v>FL01-35116</v>
          </cell>
        </row>
        <row r="360">
          <cell r="A360" t="str">
            <v>FL01-35117</v>
          </cell>
        </row>
        <row r="361">
          <cell r="A361" t="str">
            <v>FL01-35118</v>
          </cell>
        </row>
        <row r="362">
          <cell r="A362" t="str">
            <v>FL01-35119</v>
          </cell>
        </row>
        <row r="363">
          <cell r="A363" t="str">
            <v>FL01-35120</v>
          </cell>
        </row>
        <row r="364">
          <cell r="A364" t="str">
            <v>FL01-35152</v>
          </cell>
        </row>
        <row r="365">
          <cell r="A365" t="str">
            <v>FL01-35170</v>
          </cell>
        </row>
        <row r="366">
          <cell r="A366" t="str">
            <v>FL01-35171</v>
          </cell>
        </row>
        <row r="367">
          <cell r="A367" t="str">
            <v>FL01-35173</v>
          </cell>
        </row>
        <row r="368">
          <cell r="A368" t="str">
            <v>FL01-35174</v>
          </cell>
        </row>
        <row r="369">
          <cell r="A369" t="str">
            <v>FL01-35175</v>
          </cell>
        </row>
        <row r="370">
          <cell r="A370" t="str">
            <v>FL01-35176</v>
          </cell>
        </row>
        <row r="371">
          <cell r="A371" t="str">
            <v>FL01-35177</v>
          </cell>
        </row>
        <row r="372">
          <cell r="A372" t="str">
            <v>FL01-35180</v>
          </cell>
        </row>
        <row r="373">
          <cell r="A373" t="str">
            <v>FL01-35185</v>
          </cell>
        </row>
        <row r="374">
          <cell r="A374" t="str">
            <v>FL01-35201</v>
          </cell>
        </row>
        <row r="375">
          <cell r="A375" t="str">
            <v>FL01-35202</v>
          </cell>
        </row>
        <row r="376">
          <cell r="A376" t="str">
            <v>FL01-35203</v>
          </cell>
        </row>
        <row r="377">
          <cell r="A377" t="str">
            <v>FL01-35204</v>
          </cell>
        </row>
        <row r="378">
          <cell r="A378" t="str">
            <v>FL01-35301</v>
          </cell>
        </row>
        <row r="379">
          <cell r="A379" t="str">
            <v>FL01-35302</v>
          </cell>
        </row>
        <row r="380">
          <cell r="A380" t="str">
            <v>FL01-35303</v>
          </cell>
        </row>
        <row r="381">
          <cell r="A381" t="str">
            <v>FL01-35304</v>
          </cell>
        </row>
        <row r="382">
          <cell r="A382" t="str">
            <v>FL01-35305</v>
          </cell>
        </row>
        <row r="383">
          <cell r="A383" t="str">
            <v>FL01-35306</v>
          </cell>
        </row>
        <row r="384">
          <cell r="A384" t="str">
            <v>FL01-35308</v>
          </cell>
        </row>
        <row r="385">
          <cell r="A385" t="str">
            <v>FL01-35403</v>
          </cell>
        </row>
        <row r="386">
          <cell r="A386" t="str">
            <v>FL01-35421</v>
          </cell>
        </row>
        <row r="387">
          <cell r="A387" t="str">
            <v>FL01-35422</v>
          </cell>
        </row>
        <row r="388">
          <cell r="A388" t="str">
            <v>FL01-35423</v>
          </cell>
        </row>
        <row r="389">
          <cell r="A389" t="str">
            <v>FL01-35424</v>
          </cell>
        </row>
        <row r="390">
          <cell r="A390" t="str">
            <v>FL01-35426</v>
          </cell>
        </row>
        <row r="391">
          <cell r="A391" t="str">
            <v>FL01-35501</v>
          </cell>
        </row>
        <row r="392">
          <cell r="A392" t="str">
            <v>FL01-35510</v>
          </cell>
        </row>
        <row r="393">
          <cell r="A393" t="str">
            <v>FL01-35520</v>
          </cell>
        </row>
        <row r="394">
          <cell r="A394" t="str">
            <v>FL01-35553</v>
          </cell>
        </row>
        <row r="395">
          <cell r="A395" t="str">
            <v>FL01-35554</v>
          </cell>
        </row>
        <row r="396">
          <cell r="A396" t="str">
            <v>FL01-35555</v>
          </cell>
        </row>
        <row r="397">
          <cell r="A397" t="str">
            <v>FL01-35556</v>
          </cell>
        </row>
        <row r="398">
          <cell r="A398" t="str">
            <v>FL01-35720</v>
          </cell>
        </row>
        <row r="399">
          <cell r="A399" t="str">
            <v>FL01-35730</v>
          </cell>
        </row>
        <row r="400">
          <cell r="A400" t="str">
            <v>FL01-35740</v>
          </cell>
        </row>
        <row r="401">
          <cell r="A401" t="str">
            <v>FL01-35750</v>
          </cell>
        </row>
        <row r="402">
          <cell r="A402" t="str">
            <v>FL01-35790</v>
          </cell>
        </row>
        <row r="403">
          <cell r="A403" t="str">
            <v>FL01-35929</v>
          </cell>
        </row>
        <row r="404">
          <cell r="A404" t="str">
            <v>FL01-35932</v>
          </cell>
        </row>
        <row r="405">
          <cell r="A405" t="str">
            <v>FL01-36000</v>
          </cell>
        </row>
        <row r="406">
          <cell r="A406" t="str">
            <v>FL01-36011</v>
          </cell>
        </row>
        <row r="407">
          <cell r="A407" t="str">
            <v>FL01-36101</v>
          </cell>
        </row>
        <row r="408">
          <cell r="A408" t="str">
            <v>FL01-36102</v>
          </cell>
        </row>
        <row r="409">
          <cell r="A409" t="str">
            <v>FL01-36105</v>
          </cell>
        </row>
        <row r="410">
          <cell r="A410" t="str">
            <v>FL01-36106</v>
          </cell>
        </row>
        <row r="411">
          <cell r="A411" t="str">
            <v>FL01-36111</v>
          </cell>
        </row>
        <row r="412">
          <cell r="A412" t="str">
            <v>FL01-36112</v>
          </cell>
        </row>
        <row r="413">
          <cell r="A413" t="str">
            <v>FL01-36117</v>
          </cell>
        </row>
        <row r="414">
          <cell r="A414" t="str">
            <v>FL01-36119</v>
          </cell>
        </row>
        <row r="415">
          <cell r="A415" t="str">
            <v>FL01-99999</v>
          </cell>
        </row>
        <row r="416">
          <cell r="A416" t="str">
            <v>FL04-14000</v>
          </cell>
        </row>
        <row r="417">
          <cell r="A417" t="str">
            <v>FL04-14001</v>
          </cell>
        </row>
        <row r="418">
          <cell r="A418" t="str">
            <v>FL04-99999</v>
          </cell>
        </row>
        <row r="419">
          <cell r="A419" t="str">
            <v>FL05-13000</v>
          </cell>
        </row>
        <row r="420">
          <cell r="A420" t="str">
            <v>FL05-13001</v>
          </cell>
        </row>
        <row r="421">
          <cell r="A421" t="str">
            <v>FL05-99999</v>
          </cell>
        </row>
        <row r="422">
          <cell r="A422" t="str">
            <v>FL06-16000</v>
          </cell>
        </row>
        <row r="423">
          <cell r="A423" t="str">
            <v>FL06-16001</v>
          </cell>
        </row>
        <row r="424">
          <cell r="A424" t="str">
            <v>FL06-99999</v>
          </cell>
        </row>
        <row r="425">
          <cell r="A425" t="str">
            <v>FL07-80000</v>
          </cell>
        </row>
        <row r="426">
          <cell r="A426" t="str">
            <v>FL07-80001</v>
          </cell>
        </row>
        <row r="427">
          <cell r="A427" t="str">
            <v>FL07-80301</v>
          </cell>
        </row>
        <row r="428">
          <cell r="A428" t="str">
            <v>FL07-80501</v>
          </cell>
        </row>
        <row r="429">
          <cell r="A429" t="str">
            <v>FL07-99999</v>
          </cell>
        </row>
        <row r="430">
          <cell r="A430" t="str">
            <v>MA01-15000</v>
          </cell>
        </row>
        <row r="431">
          <cell r="A431" t="str">
            <v>MA01-15004</v>
          </cell>
        </row>
        <row r="432">
          <cell r="A432" t="str">
            <v>MA01-15006</v>
          </cell>
        </row>
        <row r="433">
          <cell r="A433" t="str">
            <v>MA01-15008</v>
          </cell>
        </row>
        <row r="434">
          <cell r="A434" t="str">
            <v>MA01-15011</v>
          </cell>
        </row>
        <row r="435">
          <cell r="A435" t="str">
            <v>MA01-15012</v>
          </cell>
        </row>
        <row r="436">
          <cell r="A436" t="str">
            <v>MA01-15013</v>
          </cell>
        </row>
        <row r="437">
          <cell r="A437" t="str">
            <v>MA01-15014</v>
          </cell>
        </row>
        <row r="438">
          <cell r="A438" t="str">
            <v>MA01-15015</v>
          </cell>
        </row>
        <row r="439">
          <cell r="A439" t="str">
            <v>MA01-15016</v>
          </cell>
        </row>
        <row r="440">
          <cell r="A440" t="str">
            <v>MA01-15017</v>
          </cell>
        </row>
        <row r="441">
          <cell r="A441" t="str">
            <v>MA01-15018</v>
          </cell>
        </row>
        <row r="442">
          <cell r="A442" t="str">
            <v>MA01-15020</v>
          </cell>
        </row>
        <row r="443">
          <cell r="A443" t="str">
            <v>MA01-15023</v>
          </cell>
        </row>
        <row r="444">
          <cell r="A444" t="str">
            <v>MA01-15030</v>
          </cell>
        </row>
        <row r="445">
          <cell r="A445" t="str">
            <v>MA01-15033</v>
          </cell>
        </row>
        <row r="446">
          <cell r="A446" t="str">
            <v>MA01-15035</v>
          </cell>
        </row>
        <row r="447">
          <cell r="A447" t="str">
            <v>MA01-15048</v>
          </cell>
        </row>
        <row r="448">
          <cell r="A448" t="str">
            <v>MA01-15052</v>
          </cell>
        </row>
        <row r="449">
          <cell r="A449" t="str">
            <v>MA01-15100</v>
          </cell>
        </row>
        <row r="450">
          <cell r="A450" t="str">
            <v>MA01-15101</v>
          </cell>
        </row>
        <row r="451">
          <cell r="A451" t="str">
            <v>MA01-15102</v>
          </cell>
        </row>
        <row r="452">
          <cell r="A452" t="str">
            <v>MA01-15103</v>
          </cell>
        </row>
        <row r="453">
          <cell r="A453" t="str">
            <v>MA01-15104</v>
          </cell>
        </row>
        <row r="454">
          <cell r="A454" t="str">
            <v>MA01-15105</v>
          </cell>
        </row>
        <row r="455">
          <cell r="A455" t="str">
            <v>MA01-15107</v>
          </cell>
        </row>
        <row r="456">
          <cell r="A456" t="str">
            <v>MA01-15109</v>
          </cell>
        </row>
        <row r="457">
          <cell r="A457" t="str">
            <v>MA01-15110</v>
          </cell>
        </row>
        <row r="458">
          <cell r="A458" t="str">
            <v>MA01-15111</v>
          </cell>
        </row>
        <row r="459">
          <cell r="A459" t="str">
            <v>MA01-15112</v>
          </cell>
        </row>
        <row r="460">
          <cell r="A460" t="str">
            <v>MA01-15120</v>
          </cell>
        </row>
        <row r="461">
          <cell r="A461" t="str">
            <v>MA01-15121</v>
          </cell>
        </row>
        <row r="462">
          <cell r="A462" t="str">
            <v>MA01-15122</v>
          </cell>
        </row>
        <row r="463">
          <cell r="A463" t="str">
            <v>MA01-15130</v>
          </cell>
        </row>
        <row r="464">
          <cell r="A464" t="str">
            <v>MA01-15131</v>
          </cell>
        </row>
        <row r="465">
          <cell r="A465" t="str">
            <v>MA01-15132</v>
          </cell>
        </row>
        <row r="466">
          <cell r="A466" t="str">
            <v>MA01-15201</v>
          </cell>
        </row>
        <row r="467">
          <cell r="A467" t="str">
            <v>MA01-15202</v>
          </cell>
        </row>
        <row r="468">
          <cell r="A468" t="str">
            <v>MA01-15203</v>
          </cell>
        </row>
        <row r="469">
          <cell r="A469" t="str">
            <v>MA01-15204</v>
          </cell>
        </row>
        <row r="470">
          <cell r="A470" t="str">
            <v>MA01-15301</v>
          </cell>
        </row>
        <row r="471">
          <cell r="A471" t="str">
            <v>MA01-15302</v>
          </cell>
        </row>
        <row r="472">
          <cell r="A472" t="str">
            <v>MA01-15303</v>
          </cell>
        </row>
        <row r="473">
          <cell r="A473" t="str">
            <v>MA01-15304</v>
          </cell>
        </row>
        <row r="474">
          <cell r="A474" t="str">
            <v>MA01-15305</v>
          </cell>
        </row>
        <row r="475">
          <cell r="A475" t="str">
            <v>MA01-15306</v>
          </cell>
        </row>
        <row r="476">
          <cell r="A476" t="str">
            <v>MA01-15307</v>
          </cell>
        </row>
        <row r="477">
          <cell r="A477" t="str">
            <v>MA01-15401</v>
          </cell>
        </row>
        <row r="478">
          <cell r="A478" t="str">
            <v>MA01-15402</v>
          </cell>
        </row>
        <row r="479">
          <cell r="A479" t="str">
            <v>MA01-15404</v>
          </cell>
        </row>
        <row r="480">
          <cell r="A480" t="str">
            <v>MA01-15412</v>
          </cell>
        </row>
        <row r="481">
          <cell r="A481" t="str">
            <v>MA01-15413</v>
          </cell>
        </row>
        <row r="482">
          <cell r="A482" t="str">
            <v>MA01-15420</v>
          </cell>
        </row>
        <row r="483">
          <cell r="A483" t="str">
            <v>MA01-15430</v>
          </cell>
        </row>
        <row r="484">
          <cell r="A484" t="str">
            <v>MA01-15501</v>
          </cell>
        </row>
        <row r="485">
          <cell r="A485" t="str">
            <v>MA01-15502</v>
          </cell>
        </row>
        <row r="486">
          <cell r="A486" t="str">
            <v>MA01-15601</v>
          </cell>
        </row>
        <row r="487">
          <cell r="A487" t="str">
            <v>MA01-15710</v>
          </cell>
        </row>
        <row r="488">
          <cell r="A488" t="str">
            <v>MA01-15720</v>
          </cell>
        </row>
        <row r="489">
          <cell r="A489" t="str">
            <v>MA01-15730</v>
          </cell>
        </row>
        <row r="490">
          <cell r="A490" t="str">
            <v>MA01-15740</v>
          </cell>
        </row>
        <row r="491">
          <cell r="A491" t="str">
            <v>MA01-15750</v>
          </cell>
        </row>
        <row r="492">
          <cell r="A492" t="str">
            <v>MA01-15760</v>
          </cell>
        </row>
        <row r="493">
          <cell r="A493" t="str">
            <v>MA01-15770</v>
          </cell>
        </row>
        <row r="494">
          <cell r="A494" t="str">
            <v>MA01-15790</v>
          </cell>
        </row>
        <row r="495">
          <cell r="A495" t="str">
            <v>MA01-15805</v>
          </cell>
        </row>
        <row r="496">
          <cell r="A496" t="str">
            <v>MA01-15815</v>
          </cell>
        </row>
        <row r="497">
          <cell r="A497" t="str">
            <v>MA01-15820</v>
          </cell>
        </row>
        <row r="498">
          <cell r="A498" t="str">
            <v>MA01-15825</v>
          </cell>
        </row>
        <row r="499">
          <cell r="A499" t="str">
            <v>MA01-15826</v>
          </cell>
        </row>
        <row r="500">
          <cell r="A500" t="str">
            <v>MA01-15830</v>
          </cell>
        </row>
        <row r="501">
          <cell r="A501" t="str">
            <v>MA01-15835</v>
          </cell>
        </row>
        <row r="502">
          <cell r="A502" t="str">
            <v>MA01-15840</v>
          </cell>
        </row>
        <row r="503">
          <cell r="A503" t="str">
            <v>MA01-15845</v>
          </cell>
        </row>
        <row r="504">
          <cell r="A504" t="str">
            <v>MA01-15850</v>
          </cell>
        </row>
        <row r="505">
          <cell r="A505" t="str">
            <v>MA01-15851</v>
          </cell>
        </row>
        <row r="506">
          <cell r="A506" t="str">
            <v>MA01-15860</v>
          </cell>
        </row>
        <row r="507">
          <cell r="A507" t="str">
            <v>MA01-15872</v>
          </cell>
        </row>
        <row r="508">
          <cell r="A508" t="str">
            <v>MA01-15875</v>
          </cell>
        </row>
        <row r="509">
          <cell r="A509" t="str">
            <v>MA01-15880</v>
          </cell>
        </row>
        <row r="510">
          <cell r="A510" t="str">
            <v>MA01-15891</v>
          </cell>
        </row>
        <row r="511">
          <cell r="A511" t="str">
            <v>MA01-15895</v>
          </cell>
        </row>
        <row r="512">
          <cell r="A512" t="str">
            <v>MA01-15900</v>
          </cell>
        </row>
        <row r="513">
          <cell r="A513" t="str">
            <v>MA01-15901</v>
          </cell>
        </row>
        <row r="514">
          <cell r="A514" t="str">
            <v>MA01-15905</v>
          </cell>
        </row>
        <row r="515">
          <cell r="A515" t="str">
            <v>MA01-15920</v>
          </cell>
        </row>
        <row r="516">
          <cell r="A516" t="str">
            <v>MA01-15922</v>
          </cell>
        </row>
        <row r="517">
          <cell r="A517" t="str">
            <v>MA01-15923</v>
          </cell>
        </row>
        <row r="518">
          <cell r="A518" t="str">
            <v>MA01-15924</v>
          </cell>
        </row>
        <row r="519">
          <cell r="A519" t="str">
            <v>MA01-15925</v>
          </cell>
        </row>
        <row r="520">
          <cell r="A520" t="str">
            <v>MA01-15927</v>
          </cell>
        </row>
        <row r="521">
          <cell r="A521" t="str">
            <v>MA01-15928</v>
          </cell>
        </row>
        <row r="522">
          <cell r="A522" t="str">
            <v>MA01-15929</v>
          </cell>
        </row>
        <row r="523">
          <cell r="A523" t="str">
            <v>MA01-15932</v>
          </cell>
        </row>
        <row r="524">
          <cell r="A524" t="str">
            <v>MA01-15945</v>
          </cell>
        </row>
        <row r="525">
          <cell r="A525" t="str">
            <v>MA01-15950</v>
          </cell>
        </row>
        <row r="526">
          <cell r="A526" t="str">
            <v>MA01-15975</v>
          </cell>
        </row>
        <row r="527">
          <cell r="A527" t="str">
            <v>MA01-15995</v>
          </cell>
        </row>
        <row r="528">
          <cell r="A528" t="str">
            <v>MA01-61000</v>
          </cell>
        </row>
        <row r="529">
          <cell r="A529" t="str">
            <v>MA01-99999</v>
          </cell>
        </row>
        <row r="530">
          <cell r="A530" t="str">
            <v>MA02-92000</v>
          </cell>
        </row>
        <row r="531">
          <cell r="A531" t="str">
            <v>MA02-92001</v>
          </cell>
        </row>
        <row r="532">
          <cell r="A532" t="str">
            <v>MA02-92003</v>
          </cell>
        </row>
        <row r="533">
          <cell r="A533" t="str">
            <v>MA02-92008</v>
          </cell>
        </row>
        <row r="534">
          <cell r="A534" t="str">
            <v>MA02-92009</v>
          </cell>
        </row>
        <row r="535">
          <cell r="A535" t="str">
            <v>MA02-92011</v>
          </cell>
        </row>
        <row r="536">
          <cell r="A536" t="str">
            <v>MA02-92012</v>
          </cell>
        </row>
        <row r="537">
          <cell r="A537" t="str">
            <v>MA02-92013</v>
          </cell>
        </row>
        <row r="538">
          <cell r="A538" t="str">
            <v>MA02-92016</v>
          </cell>
        </row>
        <row r="539">
          <cell r="A539" t="str">
            <v>MA02-92018</v>
          </cell>
        </row>
        <row r="540">
          <cell r="A540" t="str">
            <v>MA02-92020</v>
          </cell>
        </row>
        <row r="541">
          <cell r="A541" t="str">
            <v>MA02-92021</v>
          </cell>
        </row>
        <row r="542">
          <cell r="A542" t="str">
            <v>MA02-92023</v>
          </cell>
        </row>
        <row r="543">
          <cell r="A543" t="str">
            <v>MA02-92036</v>
          </cell>
        </row>
        <row r="544">
          <cell r="A544" t="str">
            <v>MA02-92038</v>
          </cell>
        </row>
        <row r="545">
          <cell r="A545" t="str">
            <v>MA02-92096</v>
          </cell>
        </row>
        <row r="546">
          <cell r="A546" t="str">
            <v>MA02-92098</v>
          </cell>
        </row>
        <row r="547">
          <cell r="A547" t="str">
            <v>MA02-92099</v>
          </cell>
        </row>
        <row r="548">
          <cell r="A548" t="str">
            <v>MA02-92100</v>
          </cell>
        </row>
        <row r="549">
          <cell r="A549" t="str">
            <v>MA02-92101</v>
          </cell>
        </row>
        <row r="550">
          <cell r="A550" t="str">
            <v>MA02-92102</v>
          </cell>
        </row>
        <row r="551">
          <cell r="A551" t="str">
            <v>MA02-92103</v>
          </cell>
        </row>
        <row r="552">
          <cell r="A552" t="str">
            <v>MA02-92104</v>
          </cell>
        </row>
        <row r="553">
          <cell r="A553" t="str">
            <v>MA02-92105</v>
          </cell>
        </row>
        <row r="554">
          <cell r="A554" t="str">
            <v>MA02-92106</v>
          </cell>
        </row>
        <row r="555">
          <cell r="A555" t="str">
            <v>MA02-92108</v>
          </cell>
        </row>
        <row r="556">
          <cell r="A556" t="str">
            <v>MA02-92112</v>
          </cell>
        </row>
        <row r="557">
          <cell r="A557" t="str">
            <v>MA02-92113</v>
          </cell>
        </row>
        <row r="558">
          <cell r="A558" t="str">
            <v>MA02-92126</v>
          </cell>
        </row>
        <row r="559">
          <cell r="A559" t="str">
            <v>MA02-92128</v>
          </cell>
        </row>
        <row r="560">
          <cell r="A560" t="str">
            <v>MA02-92131</v>
          </cell>
        </row>
        <row r="561">
          <cell r="A561" t="str">
            <v>MA02-92135</v>
          </cell>
        </row>
        <row r="562">
          <cell r="A562" t="str">
            <v>MA02-92137</v>
          </cell>
        </row>
        <row r="563">
          <cell r="A563" t="str">
            <v>MA02-92150</v>
          </cell>
        </row>
        <row r="564">
          <cell r="A564" t="str">
            <v>MA02-92153</v>
          </cell>
        </row>
        <row r="565">
          <cell r="A565" t="str">
            <v>MA02-92155</v>
          </cell>
        </row>
        <row r="566">
          <cell r="A566" t="str">
            <v>MA02-92156</v>
          </cell>
        </row>
        <row r="567">
          <cell r="A567" t="str">
            <v>MA02-92158</v>
          </cell>
        </row>
        <row r="568">
          <cell r="A568" t="str">
            <v>MA02-92159</v>
          </cell>
        </row>
        <row r="569">
          <cell r="A569" t="str">
            <v>MA02-92163</v>
          </cell>
        </row>
        <row r="570">
          <cell r="A570" t="str">
            <v>MA02-92164</v>
          </cell>
        </row>
        <row r="571">
          <cell r="A571" t="str">
            <v>MA02-92166</v>
          </cell>
        </row>
        <row r="572">
          <cell r="A572" t="str">
            <v>MA02-92167</v>
          </cell>
        </row>
        <row r="573">
          <cell r="A573" t="str">
            <v>MA02-92168</v>
          </cell>
        </row>
        <row r="574">
          <cell r="A574" t="str">
            <v>MA02-92173</v>
          </cell>
        </row>
        <row r="575">
          <cell r="A575" t="str">
            <v>MA02-92175</v>
          </cell>
        </row>
        <row r="576">
          <cell r="A576" t="str">
            <v>MA02-92220</v>
          </cell>
        </row>
        <row r="577">
          <cell r="A577" t="str">
            <v>MA02-92555</v>
          </cell>
        </row>
        <row r="578">
          <cell r="A578" t="str">
            <v>MA02-92556</v>
          </cell>
        </row>
        <row r="579">
          <cell r="A579" t="str">
            <v>MA02-92559</v>
          </cell>
        </row>
        <row r="580">
          <cell r="A580" t="str">
            <v>MA02-92563</v>
          </cell>
        </row>
        <row r="581">
          <cell r="A581" t="str">
            <v>MA02-99999</v>
          </cell>
        </row>
        <row r="582">
          <cell r="A582" t="str">
            <v>MA03-91000</v>
          </cell>
        </row>
        <row r="583">
          <cell r="A583" t="str">
            <v>MA03-91030</v>
          </cell>
        </row>
        <row r="584">
          <cell r="A584" t="str">
            <v>MA03-91050</v>
          </cell>
        </row>
        <row r="585">
          <cell r="A585" t="str">
            <v>MA03-91100</v>
          </cell>
        </row>
        <row r="586">
          <cell r="A586" t="str">
            <v>MA03-91110</v>
          </cell>
        </row>
        <row r="587">
          <cell r="A587" t="str">
            <v>MA03-91111</v>
          </cell>
        </row>
        <row r="588">
          <cell r="A588" t="str">
            <v>MA03-91112</v>
          </cell>
        </row>
        <row r="589">
          <cell r="A589" t="str">
            <v>MA03-91114</v>
          </cell>
        </row>
        <row r="590">
          <cell r="A590" t="str">
            <v>MA03-91130</v>
          </cell>
        </row>
        <row r="591">
          <cell r="A591" t="str">
            <v>MA03-91150</v>
          </cell>
        </row>
        <row r="592">
          <cell r="A592" t="str">
            <v>MA03-91170</v>
          </cell>
        </row>
        <row r="593">
          <cell r="A593" t="str">
            <v>MA03-91200</v>
          </cell>
        </row>
        <row r="594">
          <cell r="A594" t="str">
            <v>MA03-91210</v>
          </cell>
        </row>
        <row r="595">
          <cell r="A595" t="str">
            <v>MA03-91211</v>
          </cell>
        </row>
        <row r="596">
          <cell r="A596" t="str">
            <v>MA03-91230</v>
          </cell>
        </row>
        <row r="597">
          <cell r="A597" t="str">
            <v>MA03-91250</v>
          </cell>
        </row>
        <row r="598">
          <cell r="A598" t="str">
            <v>MA03-91300</v>
          </cell>
        </row>
        <row r="599">
          <cell r="A599" t="str">
            <v>MA03-91311</v>
          </cell>
        </row>
        <row r="600">
          <cell r="A600" t="str">
            <v>MA03-91330</v>
          </cell>
        </row>
        <row r="601">
          <cell r="A601" t="str">
            <v>MA03-91350</v>
          </cell>
        </row>
        <row r="602">
          <cell r="A602" t="str">
            <v>MA03-91370</v>
          </cell>
        </row>
        <row r="603">
          <cell r="A603" t="str">
            <v>MA03-91451</v>
          </cell>
        </row>
        <row r="604">
          <cell r="A604" t="str">
            <v>MA03-99999</v>
          </cell>
        </row>
        <row r="605">
          <cell r="A605" t="str">
            <v>MA04-58000</v>
          </cell>
        </row>
        <row r="606">
          <cell r="A606" t="str">
            <v>MA04-99999</v>
          </cell>
        </row>
        <row r="607">
          <cell r="A607" t="str">
            <v>MA05-52000</v>
          </cell>
        </row>
        <row r="608">
          <cell r="A608" t="str">
            <v>MA05-52030</v>
          </cell>
        </row>
        <row r="609">
          <cell r="A609" t="str">
            <v>MA05-52031</v>
          </cell>
        </row>
        <row r="610">
          <cell r="A610" t="str">
            <v>MA05-52034</v>
          </cell>
        </row>
        <row r="611">
          <cell r="A611" t="str">
            <v>MA05-52038</v>
          </cell>
        </row>
        <row r="612">
          <cell r="A612" t="str">
            <v>MA05-52040</v>
          </cell>
        </row>
        <row r="613">
          <cell r="A613" t="str">
            <v>MA05-52050</v>
          </cell>
        </row>
        <row r="614">
          <cell r="A614" t="str">
            <v>MA05-52052</v>
          </cell>
        </row>
        <row r="615">
          <cell r="A615" t="str">
            <v>MA05-52100</v>
          </cell>
        </row>
        <row r="616">
          <cell r="A616" t="str">
            <v>MA05-52111</v>
          </cell>
        </row>
        <row r="617">
          <cell r="A617" t="str">
            <v>MA05-52112</v>
          </cell>
        </row>
        <row r="618">
          <cell r="A618" t="str">
            <v>MA05-52113</v>
          </cell>
        </row>
        <row r="619">
          <cell r="A619" t="str">
            <v>MA05-52114</v>
          </cell>
        </row>
        <row r="620">
          <cell r="A620" t="str">
            <v>MA05-52115</v>
          </cell>
        </row>
        <row r="621">
          <cell r="A621" t="str">
            <v>MA05-52116</v>
          </cell>
        </row>
        <row r="622">
          <cell r="A622" t="str">
            <v>MA05-52117</v>
          </cell>
        </row>
        <row r="623">
          <cell r="A623" t="str">
            <v>MA05-52118</v>
          </cell>
        </row>
        <row r="624">
          <cell r="A624" t="str">
            <v>MA05-52120</v>
          </cell>
        </row>
        <row r="625">
          <cell r="A625" t="str">
            <v>MA05-52121</v>
          </cell>
        </row>
        <row r="626">
          <cell r="A626" t="str">
            <v>MA05-52122</v>
          </cell>
        </row>
        <row r="627">
          <cell r="A627" t="str">
            <v>MA05-52123</v>
          </cell>
        </row>
        <row r="628">
          <cell r="A628" t="str">
            <v>MA05-52131</v>
          </cell>
        </row>
        <row r="629">
          <cell r="A629" t="str">
            <v>MA05-52132</v>
          </cell>
        </row>
        <row r="630">
          <cell r="A630" t="str">
            <v>MA05-52133</v>
          </cell>
        </row>
        <row r="631">
          <cell r="A631" t="str">
            <v>MA05-52136</v>
          </cell>
        </row>
        <row r="632">
          <cell r="A632" t="str">
            <v>MA05-52137</v>
          </cell>
        </row>
        <row r="633">
          <cell r="A633" t="str">
            <v>MA05-52138</v>
          </cell>
        </row>
        <row r="634">
          <cell r="A634" t="str">
            <v>MA05-52141</v>
          </cell>
        </row>
        <row r="635">
          <cell r="A635" t="str">
            <v>MA05-52142</v>
          </cell>
        </row>
        <row r="636">
          <cell r="A636" t="str">
            <v>MA05-52143</v>
          </cell>
        </row>
        <row r="637">
          <cell r="A637" t="str">
            <v>MA05-52144</v>
          </cell>
        </row>
        <row r="638">
          <cell r="A638" t="str">
            <v>MA05-52145</v>
          </cell>
        </row>
        <row r="639">
          <cell r="A639" t="str">
            <v>MA05-52150</v>
          </cell>
        </row>
        <row r="640">
          <cell r="A640" t="str">
            <v>MA05-52151</v>
          </cell>
        </row>
        <row r="641">
          <cell r="A641" t="str">
            <v>MA05-52152</v>
          </cell>
        </row>
        <row r="642">
          <cell r="A642" t="str">
            <v>MA05-52153</v>
          </cell>
        </row>
        <row r="643">
          <cell r="A643" t="str">
            <v>MA05-52154</v>
          </cell>
        </row>
        <row r="644">
          <cell r="A644" t="str">
            <v>MA05-52155</v>
          </cell>
        </row>
        <row r="645">
          <cell r="A645" t="str">
            <v>MA05-52171</v>
          </cell>
        </row>
        <row r="646">
          <cell r="A646" t="str">
            <v>MA05-52172</v>
          </cell>
        </row>
        <row r="647">
          <cell r="A647" t="str">
            <v>MA05-52211</v>
          </cell>
        </row>
        <row r="648">
          <cell r="A648" t="str">
            <v>MA05-52212</v>
          </cell>
        </row>
        <row r="649">
          <cell r="A649" t="str">
            <v>MA05-52213</v>
          </cell>
        </row>
        <row r="650">
          <cell r="A650" t="str">
            <v>MA05-52215</v>
          </cell>
        </row>
        <row r="651">
          <cell r="A651" t="str">
            <v>MA05-52216</v>
          </cell>
        </row>
        <row r="652">
          <cell r="A652" t="str">
            <v>MA05-52217</v>
          </cell>
        </row>
        <row r="653">
          <cell r="A653" t="str">
            <v>MA05-52218</v>
          </cell>
        </row>
        <row r="654">
          <cell r="A654" t="str">
            <v>MA05-52221</v>
          </cell>
        </row>
        <row r="655">
          <cell r="A655" t="str">
            <v>MA05-52222</v>
          </cell>
        </row>
        <row r="656">
          <cell r="A656" t="str">
            <v>MA05-52231</v>
          </cell>
        </row>
        <row r="657">
          <cell r="A657" t="str">
            <v>MA05-52232</v>
          </cell>
        </row>
        <row r="658">
          <cell r="A658" t="str">
            <v>MA05-52233</v>
          </cell>
        </row>
        <row r="659">
          <cell r="A659" t="str">
            <v>MA05-52236</v>
          </cell>
        </row>
        <row r="660">
          <cell r="A660" t="str">
            <v>MA05-52237</v>
          </cell>
        </row>
        <row r="661">
          <cell r="A661" t="str">
            <v>MA05-52241</v>
          </cell>
        </row>
        <row r="662">
          <cell r="A662" t="str">
            <v>MA05-52242</v>
          </cell>
        </row>
        <row r="663">
          <cell r="A663" t="str">
            <v>MA05-52243</v>
          </cell>
        </row>
        <row r="664">
          <cell r="A664" t="str">
            <v>MA05-52244</v>
          </cell>
        </row>
        <row r="665">
          <cell r="A665" t="str">
            <v>MA05-52245</v>
          </cell>
        </row>
        <row r="666">
          <cell r="A666" t="str">
            <v>MA05-52251</v>
          </cell>
        </row>
        <row r="667">
          <cell r="A667" t="str">
            <v>MA05-52253</v>
          </cell>
        </row>
        <row r="668">
          <cell r="A668" t="str">
            <v>MA05-52254</v>
          </cell>
        </row>
        <row r="669">
          <cell r="A669" t="str">
            <v>MA05-52255</v>
          </cell>
        </row>
        <row r="670">
          <cell r="A670" t="str">
            <v>MA05-52272</v>
          </cell>
        </row>
        <row r="671">
          <cell r="A671" t="str">
            <v>MA05-52300</v>
          </cell>
        </row>
        <row r="672">
          <cell r="A672" t="str">
            <v>MA05-52311</v>
          </cell>
        </row>
        <row r="673">
          <cell r="A673" t="str">
            <v>MA05-52315</v>
          </cell>
        </row>
        <row r="674">
          <cell r="A674" t="str">
            <v>MA05-52317</v>
          </cell>
        </row>
        <row r="675">
          <cell r="A675" t="str">
            <v>MA05-52320</v>
          </cell>
        </row>
        <row r="676">
          <cell r="A676" t="str">
            <v>MA05-52321</v>
          </cell>
        </row>
        <row r="677">
          <cell r="A677" t="str">
            <v>MA05-52331</v>
          </cell>
        </row>
        <row r="678">
          <cell r="A678" t="str">
            <v>MA05-52332</v>
          </cell>
        </row>
        <row r="679">
          <cell r="A679" t="str">
            <v>MA05-52337</v>
          </cell>
        </row>
        <row r="680">
          <cell r="A680" t="str">
            <v>MA05-52341</v>
          </cell>
        </row>
        <row r="681">
          <cell r="A681" t="str">
            <v>MA05-52350</v>
          </cell>
        </row>
        <row r="682">
          <cell r="A682" t="str">
            <v>MA05-52351</v>
          </cell>
        </row>
        <row r="683">
          <cell r="A683" t="str">
            <v>MA05-52353</v>
          </cell>
        </row>
        <row r="684">
          <cell r="A684" t="str">
            <v>MA05-52354</v>
          </cell>
        </row>
        <row r="685">
          <cell r="A685" t="str">
            <v>MA05-52355</v>
          </cell>
        </row>
        <row r="686">
          <cell r="A686" t="str">
            <v>MA05-52411</v>
          </cell>
        </row>
        <row r="687">
          <cell r="A687" t="str">
            <v>MA05-52412</v>
          </cell>
        </row>
        <row r="688">
          <cell r="A688" t="str">
            <v>MA05-52413</v>
          </cell>
        </row>
        <row r="689">
          <cell r="A689" t="str">
            <v>MA05-52415</v>
          </cell>
        </row>
        <row r="690">
          <cell r="A690" t="str">
            <v>MA05-52416</v>
          </cell>
        </row>
        <row r="691">
          <cell r="A691" t="str">
            <v>MA05-52417</v>
          </cell>
        </row>
        <row r="692">
          <cell r="A692" t="str">
            <v>MA05-52418</v>
          </cell>
        </row>
        <row r="693">
          <cell r="A693" t="str">
            <v>MA05-52421</v>
          </cell>
        </row>
        <row r="694">
          <cell r="A694" t="str">
            <v>MA05-52422</v>
          </cell>
        </row>
        <row r="695">
          <cell r="A695" t="str">
            <v>MA05-52431</v>
          </cell>
        </row>
        <row r="696">
          <cell r="A696" t="str">
            <v>MA05-52432</v>
          </cell>
        </row>
        <row r="697">
          <cell r="A697" t="str">
            <v>MA05-52436</v>
          </cell>
        </row>
        <row r="698">
          <cell r="A698" t="str">
            <v>MA05-52437</v>
          </cell>
        </row>
        <row r="699">
          <cell r="A699" t="str">
            <v>MA05-52441</v>
          </cell>
        </row>
        <row r="700">
          <cell r="A700" t="str">
            <v>MA05-52442</v>
          </cell>
        </row>
        <row r="701">
          <cell r="A701" t="str">
            <v>MA05-52443</v>
          </cell>
        </row>
        <row r="702">
          <cell r="A702" t="str">
            <v>MA05-52444</v>
          </cell>
        </row>
        <row r="703">
          <cell r="A703" t="str">
            <v>MA05-52445</v>
          </cell>
        </row>
        <row r="704">
          <cell r="A704" t="str">
            <v>MA05-52451</v>
          </cell>
        </row>
        <row r="705">
          <cell r="A705" t="str">
            <v>MA05-52453</v>
          </cell>
        </row>
        <row r="706">
          <cell r="A706" t="str">
            <v>MA05-52455</v>
          </cell>
        </row>
        <row r="707">
          <cell r="A707" t="str">
            <v>MA05-52500</v>
          </cell>
        </row>
        <row r="708">
          <cell r="A708" t="str">
            <v>MA05-52520</v>
          </cell>
        </row>
        <row r="709">
          <cell r="A709" t="str">
            <v>MA05-52550</v>
          </cell>
        </row>
        <row r="710">
          <cell r="A710" t="str">
            <v>MA05-52710</v>
          </cell>
        </row>
        <row r="711">
          <cell r="A711" t="str">
            <v>MA05-52720</v>
          </cell>
        </row>
        <row r="712">
          <cell r="A712" t="str">
            <v>MA05-52721</v>
          </cell>
        </row>
        <row r="713">
          <cell r="A713" t="str">
            <v>MA05-52730</v>
          </cell>
        </row>
        <row r="714">
          <cell r="A714" t="str">
            <v>MA05-52760</v>
          </cell>
        </row>
        <row r="715">
          <cell r="A715" t="str">
            <v>MA05-52780</v>
          </cell>
        </row>
        <row r="716">
          <cell r="A716" t="str">
            <v>MA05-99999</v>
          </cell>
        </row>
        <row r="717">
          <cell r="A717" t="str">
            <v>MA07-85000</v>
          </cell>
        </row>
        <row r="718">
          <cell r="A718" t="str">
            <v>MA07-85020</v>
          </cell>
        </row>
        <row r="719">
          <cell r="A719" t="str">
            <v>MA07-85050</v>
          </cell>
        </row>
        <row r="720">
          <cell r="A720" t="str">
            <v>MA07-99999</v>
          </cell>
        </row>
        <row r="721">
          <cell r="A721" t="str">
            <v>MA08-42000</v>
          </cell>
        </row>
        <row r="722">
          <cell r="A722" t="str">
            <v>MA08-42010</v>
          </cell>
        </row>
        <row r="723">
          <cell r="A723" t="str">
            <v>MA08-42030</v>
          </cell>
        </row>
        <row r="724">
          <cell r="A724" t="str">
            <v>MA08-42050</v>
          </cell>
        </row>
        <row r="725">
          <cell r="A725" t="str">
            <v>MA08-42128</v>
          </cell>
        </row>
        <row r="726">
          <cell r="A726" t="str">
            <v>MA08-42130</v>
          </cell>
        </row>
        <row r="727">
          <cell r="A727" t="str">
            <v>MA08-42131</v>
          </cell>
        </row>
        <row r="728">
          <cell r="A728" t="str">
            <v>MA08-42132</v>
          </cell>
        </row>
        <row r="729">
          <cell r="A729" t="str">
            <v>MA08-42137</v>
          </cell>
        </row>
        <row r="730">
          <cell r="A730" t="str">
            <v>MA08-42138</v>
          </cell>
        </row>
        <row r="731">
          <cell r="A731" t="str">
            <v>MA08-42160</v>
          </cell>
        </row>
        <row r="732">
          <cell r="A732" t="str">
            <v>MA08-42180</v>
          </cell>
        </row>
        <row r="733">
          <cell r="A733" t="str">
            <v>MA08-42200</v>
          </cell>
        </row>
        <row r="734">
          <cell r="A734" t="str">
            <v>MA08-42210</v>
          </cell>
        </row>
        <row r="735">
          <cell r="A735" t="str">
            <v>MA08-42300</v>
          </cell>
        </row>
        <row r="736">
          <cell r="A736" t="str">
            <v>MA08-42310</v>
          </cell>
        </row>
        <row r="737">
          <cell r="A737" t="str">
            <v>MA08-99999</v>
          </cell>
        </row>
        <row r="738">
          <cell r="A738" t="str">
            <v>MA09-82000</v>
          </cell>
        </row>
        <row r="739">
          <cell r="A739" t="str">
            <v>MA09-99999</v>
          </cell>
        </row>
        <row r="740">
          <cell r="A740" t="str">
            <v>ST01-70000</v>
          </cell>
        </row>
        <row r="741">
          <cell r="A741" t="str">
            <v>ST01-70010</v>
          </cell>
        </row>
        <row r="742">
          <cell r="A742" t="str">
            <v>ST01-70011</v>
          </cell>
        </row>
        <row r="743">
          <cell r="A743" t="str">
            <v>ST01-70015</v>
          </cell>
        </row>
        <row r="744">
          <cell r="A744" t="str">
            <v>ST01-70030</v>
          </cell>
        </row>
        <row r="745">
          <cell r="A745" t="str">
            <v>ST01-70039</v>
          </cell>
        </row>
        <row r="746">
          <cell r="A746" t="str">
            <v>ST01-70040</v>
          </cell>
        </row>
        <row r="747">
          <cell r="A747" t="str">
            <v>ST01-70061</v>
          </cell>
        </row>
        <row r="748">
          <cell r="A748" t="str">
            <v>ST01-70062</v>
          </cell>
        </row>
        <row r="749">
          <cell r="A749" t="str">
            <v>ST01-70063</v>
          </cell>
        </row>
        <row r="750">
          <cell r="A750" t="str">
            <v>ST01-70065</v>
          </cell>
        </row>
        <row r="751">
          <cell r="A751" t="str">
            <v>ST01-70066</v>
          </cell>
        </row>
        <row r="752">
          <cell r="A752" t="str">
            <v>ST01-70067</v>
          </cell>
        </row>
        <row r="753">
          <cell r="A753" t="str">
            <v>ST01-70070</v>
          </cell>
        </row>
        <row r="754">
          <cell r="A754" t="str">
            <v>ST01-70073</v>
          </cell>
        </row>
        <row r="755">
          <cell r="A755" t="str">
            <v>ST01-70077</v>
          </cell>
        </row>
        <row r="756">
          <cell r="A756" t="str">
            <v>ST01-70830</v>
          </cell>
        </row>
        <row r="757">
          <cell r="A757" t="str">
            <v>ST01-70850</v>
          </cell>
        </row>
        <row r="758">
          <cell r="A758" t="str">
            <v>ST01-70870</v>
          </cell>
        </row>
        <row r="759">
          <cell r="A759" t="str">
            <v>ST01-77110</v>
          </cell>
        </row>
        <row r="760">
          <cell r="A760" t="str">
            <v>ST01-77116</v>
          </cell>
        </row>
        <row r="761">
          <cell r="A761" t="str">
            <v>ST01-77118</v>
          </cell>
        </row>
        <row r="762">
          <cell r="A762" t="str">
            <v>ST01-77119</v>
          </cell>
        </row>
        <row r="763">
          <cell r="A763" t="str">
            <v>ST01-77120</v>
          </cell>
        </row>
        <row r="764">
          <cell r="A764" t="str">
            <v>ST01-77121</v>
          </cell>
        </row>
        <row r="765">
          <cell r="A765" t="str">
            <v>ST01-77128</v>
          </cell>
        </row>
        <row r="766">
          <cell r="A766" t="str">
            <v>ST01-77129</v>
          </cell>
        </row>
        <row r="767">
          <cell r="A767" t="str">
            <v>ST01-77131</v>
          </cell>
        </row>
        <row r="768">
          <cell r="A768" t="str">
            <v>ST01-77132</v>
          </cell>
        </row>
        <row r="769">
          <cell r="A769" t="str">
            <v>ST01-77133</v>
          </cell>
        </row>
        <row r="770">
          <cell r="A770" t="str">
            <v>ST01-77135</v>
          </cell>
        </row>
        <row r="771">
          <cell r="A771" t="str">
            <v>ST01-77137</v>
          </cell>
        </row>
        <row r="772">
          <cell r="A772" t="str">
            <v>ST01-77150</v>
          </cell>
        </row>
        <row r="773">
          <cell r="A773" t="str">
            <v>ST01-77151</v>
          </cell>
        </row>
        <row r="774">
          <cell r="A774" t="str">
            <v>ST01-77152</v>
          </cell>
        </row>
        <row r="775">
          <cell r="A775" t="str">
            <v>ST01-77153</v>
          </cell>
        </row>
        <row r="776">
          <cell r="A776" t="str">
            <v>ST01-77156</v>
          </cell>
        </row>
        <row r="777">
          <cell r="A777" t="str">
            <v>ST01-77157</v>
          </cell>
        </row>
        <row r="778">
          <cell r="A778" t="str">
            <v>ST01-77158</v>
          </cell>
        </row>
        <row r="779">
          <cell r="A779" t="str">
            <v>ST01-77159</v>
          </cell>
        </row>
        <row r="780">
          <cell r="A780" t="str">
            <v>ST01-77162</v>
          </cell>
        </row>
        <row r="781">
          <cell r="A781" t="str">
            <v>ST01-77163</v>
          </cell>
        </row>
        <row r="782">
          <cell r="A782" t="str">
            <v>ST01-77164</v>
          </cell>
        </row>
        <row r="783">
          <cell r="A783" t="str">
            <v>ST01-77165</v>
          </cell>
        </row>
        <row r="784">
          <cell r="A784" t="str">
            <v>ST01-77167</v>
          </cell>
        </row>
        <row r="785">
          <cell r="A785" t="str">
            <v>ST01-77168</v>
          </cell>
        </row>
        <row r="786">
          <cell r="A786" t="str">
            <v>ST01-77169</v>
          </cell>
        </row>
        <row r="787">
          <cell r="A787" t="str">
            <v>ST01-77170</v>
          </cell>
        </row>
        <row r="788">
          <cell r="A788" t="str">
            <v>ST01-77172</v>
          </cell>
        </row>
        <row r="789">
          <cell r="A789" t="str">
            <v>ST01-77180</v>
          </cell>
        </row>
        <row r="790">
          <cell r="A790" t="str">
            <v>ST01-77182</v>
          </cell>
        </row>
        <row r="791">
          <cell r="A791" t="str">
            <v>ST01-77187</v>
          </cell>
        </row>
        <row r="792">
          <cell r="A792" t="str">
            <v>ST01-77188</v>
          </cell>
        </row>
        <row r="793">
          <cell r="A793" t="str">
            <v>ST01-77190</v>
          </cell>
        </row>
        <row r="794">
          <cell r="A794" t="str">
            <v>ST01-77191</v>
          </cell>
        </row>
        <row r="795">
          <cell r="A795" t="str">
            <v>ST01-77192</v>
          </cell>
        </row>
        <row r="796">
          <cell r="A796" t="str">
            <v>ST01-77193</v>
          </cell>
        </row>
        <row r="797">
          <cell r="A797" t="str">
            <v>ST01-77195</v>
          </cell>
        </row>
        <row r="798">
          <cell r="A798" t="str">
            <v>ST01-77196</v>
          </cell>
        </row>
        <row r="799">
          <cell r="A799" t="str">
            <v>ST01-77197</v>
          </cell>
        </row>
        <row r="800">
          <cell r="A800" t="str">
            <v>ST01-77199</v>
          </cell>
        </row>
        <row r="801">
          <cell r="A801" t="str">
            <v>ST01-77200</v>
          </cell>
        </row>
        <row r="802">
          <cell r="A802" t="str">
            <v>ST01-77205</v>
          </cell>
        </row>
        <row r="803">
          <cell r="A803" t="str">
            <v>ST01-77208</v>
          </cell>
        </row>
        <row r="804">
          <cell r="A804" t="str">
            <v>ST01-77210</v>
          </cell>
        </row>
        <row r="805">
          <cell r="A805" t="str">
            <v>ST01-77215</v>
          </cell>
        </row>
        <row r="806">
          <cell r="A806" t="str">
            <v>ST01-77230</v>
          </cell>
        </row>
        <row r="807">
          <cell r="A807" t="str">
            <v>ST01-77240</v>
          </cell>
        </row>
        <row r="808">
          <cell r="A808" t="str">
            <v>ST01-77250</v>
          </cell>
        </row>
        <row r="809">
          <cell r="A809" t="str">
            <v>ST01-77300</v>
          </cell>
        </row>
        <row r="810">
          <cell r="A810" t="str">
            <v>ST01-77302</v>
          </cell>
        </row>
        <row r="811">
          <cell r="A811" t="str">
            <v>ST01-77310</v>
          </cell>
        </row>
        <row r="812">
          <cell r="A812" t="str">
            <v>ST01-77315</v>
          </cell>
        </row>
        <row r="813">
          <cell r="A813" t="str">
            <v>ST01-77330</v>
          </cell>
        </row>
        <row r="814">
          <cell r="A814" t="str">
            <v>ST01-77340</v>
          </cell>
        </row>
        <row r="815">
          <cell r="A815" t="str">
            <v>ST01-77350</v>
          </cell>
        </row>
        <row r="816">
          <cell r="A816" t="str">
            <v>ST01-77410</v>
          </cell>
        </row>
        <row r="817">
          <cell r="A817" t="str">
            <v>ST01-77420</v>
          </cell>
        </row>
        <row r="818">
          <cell r="A818" t="str">
            <v>ST01-77450</v>
          </cell>
        </row>
        <row r="819">
          <cell r="A819" t="str">
            <v>ST01-77465</v>
          </cell>
        </row>
        <row r="820">
          <cell r="A820" t="str">
            <v>ST01-77470</v>
          </cell>
        </row>
        <row r="821">
          <cell r="A821" t="str">
            <v>ST01-77480</v>
          </cell>
        </row>
        <row r="822">
          <cell r="A822" t="str">
            <v>ST01-77600</v>
          </cell>
        </row>
        <row r="823">
          <cell r="A823" t="str">
            <v>ST01-77610</v>
          </cell>
        </row>
        <row r="824">
          <cell r="A824" t="str">
            <v>ST01-77620</v>
          </cell>
        </row>
        <row r="825">
          <cell r="A825" t="str">
            <v>ST01-78100</v>
          </cell>
        </row>
        <row r="826">
          <cell r="A826" t="str">
            <v>ST01-78188</v>
          </cell>
        </row>
        <row r="827">
          <cell r="A827" t="str">
            <v>ST01-99999</v>
          </cell>
        </row>
        <row r="828">
          <cell r="A828" t="str">
            <v>ST02-76000</v>
          </cell>
        </row>
        <row r="829">
          <cell r="A829" t="str">
            <v>ST02-76010</v>
          </cell>
        </row>
        <row r="830">
          <cell r="A830" t="str">
            <v>ST02-76110</v>
          </cell>
        </row>
        <row r="831">
          <cell r="A831" t="str">
            <v>ST02-76120</v>
          </cell>
        </row>
        <row r="832">
          <cell r="A832" t="str">
            <v>ST02-76130</v>
          </cell>
        </row>
        <row r="833">
          <cell r="A833" t="str">
            <v>ST02-99999</v>
          </cell>
        </row>
        <row r="834">
          <cell r="A834" t="str">
            <v>ST03-79000</v>
          </cell>
        </row>
        <row r="835">
          <cell r="A835" t="str">
            <v>ST03-79010</v>
          </cell>
        </row>
        <row r="836">
          <cell r="A836" t="str">
            <v>ST03-79020</v>
          </cell>
        </row>
        <row r="837">
          <cell r="A837" t="str">
            <v>ST03-79030</v>
          </cell>
        </row>
        <row r="838">
          <cell r="A838" t="str">
            <v>ST03-79039</v>
          </cell>
        </row>
        <row r="839">
          <cell r="A839" t="str">
            <v>ST03-79040</v>
          </cell>
        </row>
        <row r="840">
          <cell r="A840" t="str">
            <v>ST03-79050</v>
          </cell>
        </row>
        <row r="841">
          <cell r="A841" t="str">
            <v>ST03-79061</v>
          </cell>
        </row>
        <row r="842">
          <cell r="A842" t="str">
            <v>ST03-79062</v>
          </cell>
        </row>
        <row r="843">
          <cell r="A843" t="str">
            <v>ST03-79063</v>
          </cell>
        </row>
        <row r="844">
          <cell r="A844" t="str">
            <v>ST03-79069</v>
          </cell>
        </row>
        <row r="845">
          <cell r="A845" t="str">
            <v>ST03-79070</v>
          </cell>
        </row>
        <row r="846">
          <cell r="A846" t="str">
            <v>ST03-79100</v>
          </cell>
        </row>
        <row r="847">
          <cell r="A847" t="str">
            <v>ST03-79188</v>
          </cell>
        </row>
        <row r="848">
          <cell r="A848" t="str">
            <v>ST03-79200</v>
          </cell>
        </row>
        <row r="849">
          <cell r="A849" t="str">
            <v>ST03-79205</v>
          </cell>
        </row>
        <row r="850">
          <cell r="A850" t="str">
            <v>ST03-79209</v>
          </cell>
        </row>
        <row r="851">
          <cell r="A851" t="str">
            <v>ST03-79210</v>
          </cell>
        </row>
        <row r="852">
          <cell r="A852" t="str">
            <v>ST03-79215</v>
          </cell>
        </row>
        <row r="853">
          <cell r="A853" t="str">
            <v>ST03-99999</v>
          </cell>
        </row>
        <row r="854">
          <cell r="A854" t="str">
            <v>ST04-74000</v>
          </cell>
        </row>
        <row r="855">
          <cell r="A855" t="str">
            <v>ST04-74050</v>
          </cell>
        </row>
        <row r="856">
          <cell r="A856" t="str">
            <v>ST04-74300</v>
          </cell>
        </row>
        <row r="857">
          <cell r="A857" t="str">
            <v>ST04-99999</v>
          </cell>
        </row>
        <row r="858">
          <cell r="A858" t="str">
            <v>TA01-10000</v>
          </cell>
        </row>
        <row r="859">
          <cell r="A859" t="str">
            <v>TA01-10001</v>
          </cell>
        </row>
        <row r="860">
          <cell r="A860" t="str">
            <v>TA01-10002</v>
          </cell>
        </row>
        <row r="861">
          <cell r="A861" t="str">
            <v>TA01-10005</v>
          </cell>
        </row>
        <row r="862">
          <cell r="A862" t="str">
            <v>TA01-10006</v>
          </cell>
        </row>
        <row r="863">
          <cell r="A863" t="str">
            <v>TA01-10007</v>
          </cell>
        </row>
        <row r="864">
          <cell r="A864" t="str">
            <v>TA01-10008</v>
          </cell>
        </row>
        <row r="865">
          <cell r="A865" t="str">
            <v>TA01-10009</v>
          </cell>
        </row>
        <row r="866">
          <cell r="A866" t="str">
            <v>TA01-10011</v>
          </cell>
        </row>
        <row r="867">
          <cell r="A867" t="str">
            <v>TA01-10012</v>
          </cell>
        </row>
        <row r="868">
          <cell r="A868" t="str">
            <v>TA01-10013</v>
          </cell>
        </row>
        <row r="869">
          <cell r="A869" t="str">
            <v>TA01-10014</v>
          </cell>
        </row>
        <row r="870">
          <cell r="A870" t="str">
            <v>TA01-10015</v>
          </cell>
        </row>
        <row r="871">
          <cell r="A871" t="str">
            <v>TA01-10016</v>
          </cell>
        </row>
        <row r="872">
          <cell r="A872" t="str">
            <v>TA01-10017</v>
          </cell>
        </row>
        <row r="873">
          <cell r="A873" t="str">
            <v>TA01-10018</v>
          </cell>
        </row>
        <row r="874">
          <cell r="A874" t="str">
            <v>TA01-10020</v>
          </cell>
        </row>
        <row r="875">
          <cell r="A875" t="str">
            <v>TA01-10021</v>
          </cell>
        </row>
        <row r="876">
          <cell r="A876" t="str">
            <v>TA01-10025</v>
          </cell>
        </row>
        <row r="877">
          <cell r="A877" t="str">
            <v>TA01-10042</v>
          </cell>
        </row>
        <row r="878">
          <cell r="A878" t="str">
            <v>TA01-10051</v>
          </cell>
        </row>
        <row r="879">
          <cell r="A879" t="str">
            <v>TA01-10052</v>
          </cell>
        </row>
        <row r="880">
          <cell r="A880" t="str">
            <v>TA01-10056</v>
          </cell>
        </row>
        <row r="881">
          <cell r="A881" t="str">
            <v>TA01-10080</v>
          </cell>
        </row>
        <row r="882">
          <cell r="A882" t="str">
            <v>TA01-10082</v>
          </cell>
        </row>
        <row r="883">
          <cell r="A883" t="str">
            <v>TA01-99999</v>
          </cell>
        </row>
        <row r="884">
          <cell r="A884" t="str">
            <v>TA02-50000</v>
          </cell>
        </row>
        <row r="885">
          <cell r="A885" t="str">
            <v>TA02-50001</v>
          </cell>
        </row>
        <row r="886">
          <cell r="A886" t="str">
            <v>TA02-99999</v>
          </cell>
        </row>
        <row r="887">
          <cell r="A887" t="str">
            <v>TA04-11400</v>
          </cell>
        </row>
        <row r="888">
          <cell r="A888" t="str">
            <v>TA04-11405</v>
          </cell>
        </row>
        <row r="889">
          <cell r="A889" t="str">
            <v>TA04-99999</v>
          </cell>
        </row>
        <row r="890">
          <cell r="A890"/>
        </row>
        <row r="891">
          <cell r="A891" t="str">
            <v>IN01-71000</v>
          </cell>
        </row>
        <row r="892">
          <cell r="A892" t="str">
            <v>IN01-71010</v>
          </cell>
        </row>
        <row r="893">
          <cell r="A893" t="str">
            <v>IN01-71088</v>
          </cell>
        </row>
        <row r="894">
          <cell r="A894" t="str">
            <v>IN01-99999</v>
          </cell>
        </row>
        <row r="895">
          <cell r="A895"/>
        </row>
        <row r="896">
          <cell r="A896" t="str">
            <v>IN02-73000</v>
          </cell>
        </row>
        <row r="897">
          <cell r="A897" t="str">
            <v>IN02-73088</v>
          </cell>
        </row>
        <row r="898">
          <cell r="A898" t="str">
            <v>IN02-73120</v>
          </cell>
        </row>
        <row r="899">
          <cell r="A899" t="str">
            <v>IN02-99999</v>
          </cell>
        </row>
        <row r="900">
          <cell r="A900"/>
        </row>
        <row r="901">
          <cell r="A901" t="str">
            <v>IN03-72000</v>
          </cell>
        </row>
        <row r="902">
          <cell r="A902" t="str">
            <v>IN03-72008</v>
          </cell>
        </row>
        <row r="903">
          <cell r="A903" t="str">
            <v>IN03-72010</v>
          </cell>
        </row>
        <row r="904">
          <cell r="A904" t="str">
            <v>IN03-72030</v>
          </cell>
        </row>
        <row r="905">
          <cell r="A905" t="str">
            <v>IN03-72088</v>
          </cell>
        </row>
        <row r="906">
          <cell r="A906" t="str">
            <v>IN03-72120</v>
          </cell>
        </row>
        <row r="907">
          <cell r="A907" t="str">
            <v>IN03-72127</v>
          </cell>
        </row>
        <row r="908">
          <cell r="A908" t="str">
            <v>IN03-72128</v>
          </cell>
        </row>
        <row r="909">
          <cell r="A909" t="str">
            <v>IN03-72288</v>
          </cell>
        </row>
        <row r="910">
          <cell r="A910" t="str">
            <v>IN03-99999</v>
          </cell>
        </row>
        <row r="911">
          <cell r="A911"/>
        </row>
        <row r="912">
          <cell r="A912" t="str">
            <v>JV01-87000</v>
          </cell>
        </row>
        <row r="913">
          <cell r="A913" t="str">
            <v>JV01-87008</v>
          </cell>
        </row>
        <row r="914">
          <cell r="A914" t="str">
            <v>JV01-87010</v>
          </cell>
        </row>
        <row r="915">
          <cell r="A915" t="str">
            <v>JV01-87030</v>
          </cell>
        </row>
        <row r="916">
          <cell r="A916" t="str">
            <v>JV01-87110</v>
          </cell>
        </row>
        <row r="917">
          <cell r="A917" t="str">
            <v>JV01-87112</v>
          </cell>
        </row>
        <row r="918">
          <cell r="A918" t="str">
            <v>JV01-87120</v>
          </cell>
        </row>
        <row r="919">
          <cell r="A919" t="str">
            <v>JV01-87121</v>
          </cell>
        </row>
        <row r="920">
          <cell r="A920" t="str">
            <v>JV01-87122</v>
          </cell>
        </row>
        <row r="921">
          <cell r="A921" t="str">
            <v>JV01-87123</v>
          </cell>
        </row>
        <row r="922">
          <cell r="A922" t="str">
            <v>JV01-87124</v>
          </cell>
        </row>
        <row r="923">
          <cell r="A923" t="str">
            <v>JV01-87130</v>
          </cell>
        </row>
        <row r="924">
          <cell r="A924" t="str">
            <v>JV01-87160</v>
          </cell>
        </row>
        <row r="925">
          <cell r="A925" t="str">
            <v>JV01-87161</v>
          </cell>
        </row>
        <row r="926">
          <cell r="A926" t="str">
            <v>JV01-87162</v>
          </cell>
        </row>
        <row r="927">
          <cell r="A927" t="str">
            <v>JV01-87163</v>
          </cell>
        </row>
        <row r="928">
          <cell r="A928" t="str">
            <v>JV01-87170</v>
          </cell>
        </row>
        <row r="929">
          <cell r="A929" t="str">
            <v>JV01-87171</v>
          </cell>
        </row>
        <row r="930">
          <cell r="A930" t="str">
            <v>JV01-87172</v>
          </cell>
        </row>
        <row r="931">
          <cell r="A931" t="str">
            <v>JV01-87410</v>
          </cell>
        </row>
        <row r="932">
          <cell r="A932" t="str">
            <v>JV01-87420</v>
          </cell>
        </row>
        <row r="933">
          <cell r="A933" t="str">
            <v>JV01-87430</v>
          </cell>
        </row>
        <row r="934">
          <cell r="A934" t="str">
            <v>JV01-99999</v>
          </cell>
        </row>
        <row r="935">
          <cell r="A935"/>
        </row>
        <row r="936">
          <cell r="A936" t="str">
            <v>TA03-11000</v>
          </cell>
        </row>
        <row r="937">
          <cell r="A937" t="str">
            <v>TA03-11005</v>
          </cell>
        </row>
        <row r="938">
          <cell r="A938" t="str">
            <v>TA03-11011</v>
          </cell>
        </row>
        <row r="939">
          <cell r="A939" t="str">
            <v>TA03-99999</v>
          </cell>
        </row>
      </sheetData>
      <sheetData sheetId="19" refreshError="1"/>
      <sheetData sheetId="2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load"/>
      <sheetName val="Base"/>
      <sheetName val="TRK"/>
      <sheetName val="dispatch upload"/>
      <sheetName val="Production OH"/>
      <sheetName val="production upload"/>
      <sheetName val="QC"/>
      <sheetName val="qc upload"/>
      <sheetName val="RES"/>
      <sheetName val="res upload"/>
      <sheetName val="SGA"/>
      <sheetName val="sga upload"/>
      <sheetName val="Calbe"/>
      <sheetName val="Mthly &amp; Qtrly"/>
      <sheetName val="Consol"/>
      <sheetName val="NRMCA Comparison"/>
      <sheetName val="Comparison"/>
      <sheetName val="essbase Production OH"/>
      <sheetName val="essbase Dispatch"/>
      <sheetName val="essbase QC "/>
      <sheetName val="essbase SGA"/>
      <sheetName val="essbase Oth Inc"/>
      <sheetName val="Depr"/>
      <sheetName val="Cap Spend"/>
      <sheetName val="Open Capital"/>
      <sheetName val="Macros"/>
      <sheetName val="Uploada"/>
      <sheetName val="STAT UPL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row r="9">
          <cell r="K9" t="str">
            <v>/wgzy</v>
          </cell>
        </row>
        <row r="10">
          <cell r="K10" t="str">
            <v>:prs6 Trk:a1..6 Trk:m43~g</v>
          </cell>
        </row>
        <row r="11">
          <cell r="K11" t="str">
            <v>:prs6 Trk:a44..6 Trk:m71~g</v>
          </cell>
        </row>
        <row r="12">
          <cell r="K12" t="str">
            <v>:prs6 Trk:a72..6 Trk:m113~g</v>
          </cell>
        </row>
        <row r="13">
          <cell r="K13" t="str">
            <v>:prs6 Trk:a114..6 Trk:m154~g</v>
          </cell>
        </row>
      </sheetData>
      <sheetData sheetId="26" refreshError="1"/>
      <sheetData sheetId="2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DD"/>
      <sheetName val="Data"/>
    </sheetNames>
    <sheetDataSet>
      <sheetData sheetId="0"/>
      <sheetData sheetId="1">
        <row r="6">
          <cell r="A6" t="str">
            <v>PA</v>
          </cell>
        </row>
        <row r="7">
          <cell r="A7" t="str">
            <v>OM</v>
          </cell>
        </row>
        <row r="8">
          <cell r="A8" t="str">
            <v>PY</v>
          </cell>
        </row>
        <row r="9">
          <cell r="A9" t="str">
            <v>BN</v>
          </cell>
        </row>
        <row r="10">
          <cell r="A10" t="str">
            <v>eL</v>
          </cell>
        </row>
        <row r="11">
          <cell r="A11" t="str">
            <v>eR</v>
          </cell>
        </row>
        <row r="12">
          <cell r="A12" t="str">
            <v>eC</v>
          </cell>
        </row>
        <row r="13">
          <cell r="A13" t="str">
            <v>ESS</v>
          </cell>
        </row>
        <row r="14">
          <cell r="A14" t="str">
            <v>MSS</v>
          </cell>
        </row>
        <row r="15">
          <cell r="A15" t="str">
            <v>BW</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Risk_Tracking_Log"/>
      <sheetName val="DropDown_Elements"/>
    </sheetNames>
    <sheetDataSet>
      <sheetData sheetId="0"/>
      <sheetData sheetId="1"/>
      <sheetData sheetId="2">
        <row r="2">
          <cell r="A2" t="str">
            <v>Schedule</v>
          </cell>
        </row>
        <row r="3">
          <cell r="A3" t="str">
            <v>Initial Costs</v>
          </cell>
        </row>
        <row r="4">
          <cell r="A4" t="str">
            <v>Life-cycle Costs</v>
          </cell>
        </row>
        <row r="5">
          <cell r="A5" t="str">
            <v>Technical Obsolescence</v>
          </cell>
        </row>
        <row r="6">
          <cell r="A6" t="str">
            <v>Feasibility</v>
          </cell>
        </row>
        <row r="7">
          <cell r="A7" t="str">
            <v>Reliability of Systems</v>
          </cell>
        </row>
        <row r="8">
          <cell r="A8" t="str">
            <v>Dependencies/Interoperability</v>
          </cell>
        </row>
        <row r="9">
          <cell r="A9" t="str">
            <v>Surety Considerations</v>
          </cell>
        </row>
        <row r="10">
          <cell r="A10" t="str">
            <v>Future Procurements</v>
          </cell>
        </row>
        <row r="11">
          <cell r="A11" t="str">
            <v>Project Management</v>
          </cell>
        </row>
        <row r="12">
          <cell r="A12" t="str">
            <v>Overall Project Failure</v>
          </cell>
        </row>
        <row r="13">
          <cell r="A13" t="str">
            <v>Organizational/Change Management</v>
          </cell>
        </row>
        <row r="14">
          <cell r="A14" t="str">
            <v>Business</v>
          </cell>
        </row>
        <row r="15">
          <cell r="A15" t="str">
            <v>Data/Information</v>
          </cell>
        </row>
        <row r="16">
          <cell r="A16" t="str">
            <v>Technology</v>
          </cell>
        </row>
        <row r="17">
          <cell r="A17" t="str">
            <v>Strategic</v>
          </cell>
        </row>
        <row r="18">
          <cell r="A18" t="str">
            <v>Security</v>
          </cell>
        </row>
        <row r="19">
          <cell r="A19" t="str">
            <v>Privacy</v>
          </cell>
        </row>
        <row r="20">
          <cell r="A20" t="str">
            <v>Project Resources</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Risk_Tracking_Log"/>
      <sheetName val="DropDown_Elements"/>
    </sheetNames>
    <sheetDataSet>
      <sheetData sheetId="0"/>
      <sheetData sheetId="1"/>
      <sheetData sheetId="2"/>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Detail"/>
      <sheetName val="2009 Maintenance Plan"/>
      <sheetName val="Assets"/>
      <sheetName val="CA Dollar Chart"/>
      <sheetName val="CA Percent Chart"/>
      <sheetName val="Labor Chart"/>
      <sheetName val="Supplier Chart"/>
      <sheetName val="Pivot Tables"/>
      <sheetName val="List DO NOT DELE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
          <cell r="D2" t="str">
            <v>JX001 Silo 1A Rotary Gate Valve</v>
          </cell>
        </row>
        <row r="3">
          <cell r="D3" t="str">
            <v>JX001B Silo 2B Rotary Gate Valve</v>
          </cell>
        </row>
        <row r="4">
          <cell r="D4" t="str">
            <v xml:space="preserve">JX002 Silo 1A Rotary Ash Feeder </v>
          </cell>
        </row>
        <row r="5">
          <cell r="D5" t="str">
            <v>JX002B Silo 2B Rotary Ash Feeder</v>
          </cell>
        </row>
        <row r="6">
          <cell r="D6" t="str">
            <v>JX003 Silo 1A Air Slide</v>
          </cell>
        </row>
        <row r="7">
          <cell r="D7" t="str">
            <v>JX003B Silo 2B Air Slide</v>
          </cell>
        </row>
        <row r="8">
          <cell r="D8" t="str">
            <v>JX004 Silo 1A Rock Trap Blower</v>
          </cell>
        </row>
        <row r="9">
          <cell r="D9" t="str">
            <v>JX004B Silo 2B Rock Trap Blower</v>
          </cell>
        </row>
        <row r="10">
          <cell r="D10" t="str">
            <v>JX005 Silo 1A  Rock Trap</v>
          </cell>
        </row>
        <row r="11">
          <cell r="D11" t="str">
            <v>JX005B Silo 2B Rock Trap</v>
          </cell>
        </row>
        <row r="12">
          <cell r="D12" t="str">
            <v>JX006 Silo 1A Feed FK Pump</v>
          </cell>
        </row>
        <row r="13">
          <cell r="D13" t="str">
            <v>JX006B Silo 2B Feed FK Pump</v>
          </cell>
        </row>
        <row r="14">
          <cell r="D14" t="str">
            <v>JX007 Sep. A Impact Scale</v>
          </cell>
        </row>
        <row r="15">
          <cell r="D15" t="str">
            <v>JX007B Sep. B Impact Scale</v>
          </cell>
        </row>
        <row r="16">
          <cell r="D16" t="str">
            <v>JX008 Sep. A Feed Blower</v>
          </cell>
        </row>
        <row r="17">
          <cell r="D17" t="str">
            <v>JX008B Sep. B Feed Blower</v>
          </cell>
        </row>
        <row r="18">
          <cell r="D18" t="str">
            <v>JX009 Sep. A &amp; B Air Chiller</v>
          </cell>
        </row>
        <row r="19">
          <cell r="D19" t="str">
            <v>JX010 Safety</v>
          </cell>
        </row>
        <row r="20">
          <cell r="D20" t="str">
            <v>JX012 Sep. A Filter Receiver</v>
          </cell>
        </row>
        <row r="21">
          <cell r="D21" t="str">
            <v>JX012B Sep. B Filter Receiver</v>
          </cell>
        </row>
        <row r="22">
          <cell r="D22" t="str">
            <v xml:space="preserve">JX013 Sep. A Rotary Feeder </v>
          </cell>
        </row>
        <row r="23">
          <cell r="D23" t="str">
            <v xml:space="preserve">JX013B Sep. B Rotary Feeder </v>
          </cell>
        </row>
        <row r="24">
          <cell r="D24" t="str">
            <v>JX014 Sep. A &amp; B Dust Coll. Blower</v>
          </cell>
        </row>
        <row r="25">
          <cell r="D25" t="str">
            <v xml:space="preserve">JX015 Dust Collector Exhaust Fan </v>
          </cell>
        </row>
        <row r="26">
          <cell r="D26" t="str">
            <v>JX016 Sep. A &amp; B Dust Collector</v>
          </cell>
        </row>
        <row r="27">
          <cell r="D27" t="str">
            <v>JX017 Sep. A Distributor Air Slide</v>
          </cell>
        </row>
        <row r="28">
          <cell r="D28" t="str">
            <v>JX017B Sep. B Distributor Air Slide</v>
          </cell>
        </row>
        <row r="29">
          <cell r="D29" t="str">
            <v>JX018 Sep. A Feed Points</v>
          </cell>
        </row>
        <row r="30">
          <cell r="D30" t="str">
            <v>JX018B Sep. B Feed Points</v>
          </cell>
        </row>
        <row r="31">
          <cell r="D31" t="str">
            <v>JX019 Sep. A Chamber</v>
          </cell>
        </row>
        <row r="32">
          <cell r="D32" t="str">
            <v>JX019B Sep. B Chamber</v>
          </cell>
        </row>
        <row r="33">
          <cell r="D33" t="str">
            <v>JX020 Sep. A Drive Boxes</v>
          </cell>
        </row>
        <row r="34">
          <cell r="D34" t="str">
            <v>JX020B Sep. B Drive Boxes</v>
          </cell>
        </row>
        <row r="35">
          <cell r="D35" t="str">
            <v>JX021 Sep. A Tension System</v>
          </cell>
        </row>
        <row r="36">
          <cell r="D36" t="str">
            <v>JX021B Sep. B Tension System</v>
          </cell>
        </row>
        <row r="37">
          <cell r="D37" t="str">
            <v>JX022 Sep. A Lid Lift System</v>
          </cell>
        </row>
        <row r="38">
          <cell r="D38" t="str">
            <v>JX022B Sep. B Lid Lift System</v>
          </cell>
        </row>
        <row r="39">
          <cell r="D39" t="str">
            <v>JX023 Sep. A Belt Break Detection</v>
          </cell>
        </row>
        <row r="40">
          <cell r="D40" t="str">
            <v>JX023B Sep. B Belt Break Detection</v>
          </cell>
        </row>
        <row r="41">
          <cell r="D41" t="str">
            <v>JX024 Sep. A Control Electronics</v>
          </cell>
        </row>
        <row r="42">
          <cell r="D42" t="str">
            <v>JX024B Sep. B Neg. HV PWR Supply</v>
          </cell>
        </row>
        <row r="43">
          <cell r="D43" t="str">
            <v>JX025 Sep. A PLC Control Electronics</v>
          </cell>
        </row>
        <row r="44">
          <cell r="D44" t="str">
            <v>JX025B Sep. B PLC Control Electronics</v>
          </cell>
        </row>
        <row r="45">
          <cell r="D45" t="str">
            <v>JX026 Sep. A  Carbon FK Pump</v>
          </cell>
        </row>
        <row r="46">
          <cell r="D46" t="str">
            <v>JX026B Sep. B Carbon FK Pump</v>
          </cell>
        </row>
        <row r="47">
          <cell r="D47" t="str">
            <v>JX027 Sep. A Mineral FK Pump</v>
          </cell>
        </row>
        <row r="48">
          <cell r="D48" t="str">
            <v>JX027B Sep. B Mineral FK Pump</v>
          </cell>
        </row>
        <row r="49">
          <cell r="D49" t="str">
            <v>JX028 Central Vacuum</v>
          </cell>
        </row>
        <row r="50">
          <cell r="D50" t="str">
            <v>JX029 Air Compressor</v>
          </cell>
        </row>
        <row r="51">
          <cell r="D51" t="str">
            <v>JX030 Air Tank Receiver</v>
          </cell>
        </row>
        <row r="52">
          <cell r="D52" t="str">
            <v>JX030B Make-Up Comp. Air Tank Receiver</v>
          </cell>
        </row>
        <row r="53">
          <cell r="D53" t="str">
            <v>JX031 Air Dryer</v>
          </cell>
        </row>
        <row r="54">
          <cell r="D54" t="str">
            <v>JX032 Sep. A Carbon Blower</v>
          </cell>
        </row>
        <row r="55">
          <cell r="D55" t="str">
            <v>JX032B Sep. B Carbon Blower</v>
          </cell>
        </row>
        <row r="56">
          <cell r="D56" t="str">
            <v>JX033 Sep. A Mineral Blower</v>
          </cell>
        </row>
        <row r="57">
          <cell r="D57" t="str">
            <v>JX033B Sep. B Mineral Blower</v>
          </cell>
        </row>
        <row r="58">
          <cell r="D58" t="str">
            <v>JX034A Silo 1A to Sep. Diverter Valve</v>
          </cell>
        </row>
        <row r="59">
          <cell r="D59" t="str">
            <v>JX034B Div/Valve from Silo 2B to Sep.</v>
          </cell>
        </row>
        <row r="60">
          <cell r="D60" t="str">
            <v>JX034C Sep. A Min. FK Pump Div. Valve</v>
          </cell>
        </row>
        <row r="61">
          <cell r="D61" t="str">
            <v>JX034C-B Sep. B Min. FK Pump Div. Valve</v>
          </cell>
        </row>
        <row r="62">
          <cell r="D62" t="str">
            <v>JX034D Diverter Valve/ FCV113 from Ammonia System to 1B, 2A, 2B Silos</v>
          </cell>
        </row>
        <row r="63">
          <cell r="D63" t="str">
            <v xml:space="preserve">JX034E Diverter Valve  FCV114 to 1B &amp; 2B Silos </v>
          </cell>
        </row>
        <row r="64">
          <cell r="D64" t="str">
            <v>JX034F Sep. A Car. FK Pump Div. Valve</v>
          </cell>
        </row>
        <row r="65">
          <cell r="D65" t="str">
            <v>JX034F-B Sep. B Car. FK Pump Div. Valve</v>
          </cell>
        </row>
        <row r="66">
          <cell r="D66" t="str">
            <v>JX034G Diverter valve from diverter valve 3 to silo 2B and 1B</v>
          </cell>
        </row>
        <row r="67">
          <cell r="D67" t="str">
            <v>JX035 Sep. A Analytical Scale</v>
          </cell>
        </row>
        <row r="68">
          <cell r="D68" t="str">
            <v>JX035B Sep. B Analytical Scale</v>
          </cell>
        </row>
        <row r="69">
          <cell r="D69" t="str">
            <v>JX036 Drying Oven</v>
          </cell>
        </row>
        <row r="70">
          <cell r="D70" t="str">
            <v>JX037 Sep. A Furnace</v>
          </cell>
        </row>
        <row r="71">
          <cell r="D71" t="str">
            <v>JX037B Sep. B Furnace</v>
          </cell>
        </row>
        <row r="72">
          <cell r="D72" t="str">
            <v>JX038 Fire Extinguishers</v>
          </cell>
        </row>
        <row r="73">
          <cell r="D73" t="str">
            <v>JX039 Plant A/C Units</v>
          </cell>
        </row>
        <row r="74">
          <cell r="D74" t="str">
            <v>JX040 Fork Lift</v>
          </cell>
        </row>
        <row r="75">
          <cell r="D75" t="str">
            <v>JX042 Storeroom</v>
          </cell>
        </row>
        <row r="76">
          <cell r="D76" t="str">
            <v>JX043 Lift Station</v>
          </cell>
        </row>
        <row r="77">
          <cell r="D77" t="str">
            <v>JX044A Sep. A HV Power Supply</v>
          </cell>
        </row>
        <row r="78">
          <cell r="D78" t="str">
            <v>JX044B Sep. B HV Power Supply</v>
          </cell>
        </row>
        <row r="79">
          <cell r="D79" t="str">
            <v>JX045A MCC-A,B &amp; C Panels and Cans</v>
          </cell>
        </row>
        <row r="80">
          <cell r="D80" t="str">
            <v>JX046A Sep. A Top &amp; Bottom Electrodes</v>
          </cell>
        </row>
        <row r="81">
          <cell r="D81" t="str">
            <v>JX046B Sep. B Top &amp; Bottom Electrodes</v>
          </cell>
        </row>
        <row r="82">
          <cell r="D82" t="str">
            <v xml:space="preserve">JX047 Chiller Glycol Recirc. Pump </v>
          </cell>
        </row>
        <row r="83">
          <cell r="D83" t="str">
            <v>JX048 Eye Wash Station</v>
          </cell>
        </row>
        <row r="84">
          <cell r="D84" t="str">
            <v>JX049 Miltronics Instrumentation</v>
          </cell>
        </row>
        <row r="85">
          <cell r="D85" t="str">
            <v>JX051 Sep. A Drive Motors</v>
          </cell>
        </row>
        <row r="86">
          <cell r="D86" t="str">
            <v>JX051B Sep. B Drive Motors</v>
          </cell>
        </row>
        <row r="87">
          <cell r="D87" t="str">
            <v>JX052 Make-Up EP50 Air Compressor</v>
          </cell>
        </row>
        <row r="88">
          <cell r="D88" t="str">
            <v>JX053 Lime Storage Tank</v>
          </cell>
        </row>
        <row r="89">
          <cell r="D89" t="str">
            <v>JX054 General Plant Maintenance</v>
          </cell>
        </row>
        <row r="90">
          <cell r="D90" t="str">
            <v>JX057 Ammonia Return Fan AF101</v>
          </cell>
        </row>
        <row r="91">
          <cell r="D91" t="str">
            <v>JX058 Ammonia Feed Silo FR</v>
          </cell>
        </row>
        <row r="92">
          <cell r="D92" t="str">
            <v>JX059 Ammonia System Dryer Exhaust Fan EB102</v>
          </cell>
        </row>
        <row r="93">
          <cell r="D93" t="str">
            <v>JX062 Feed Trans. Line From 2B Silo</v>
          </cell>
        </row>
        <row r="94">
          <cell r="D94" t="str">
            <v>JX063 Make-Up Air Compressor Dryer</v>
          </cell>
        </row>
        <row r="95">
          <cell r="D95" t="str">
            <v>JX064 Sep. A NEG HV Power Supply</v>
          </cell>
        </row>
        <row r="96">
          <cell r="D96" t="str">
            <v>JX065 Maintenance Supplies &amp; Materials</v>
          </cell>
        </row>
        <row r="97">
          <cell r="D97" t="str">
            <v>JX066 Sep. B Control Electronics</v>
          </cell>
        </row>
        <row r="98">
          <cell r="D98" t="str">
            <v>JX068 Feed Transport Line to Sep. A</v>
          </cell>
        </row>
        <row r="99">
          <cell r="D99" t="str">
            <v>JX070 Tanker Loadout Platforms</v>
          </cell>
        </row>
        <row r="100">
          <cell r="D100" t="str">
            <v>JX071 Mineral Transport Line from Sep.B to Silo 2A</v>
          </cell>
        </row>
        <row r="101">
          <cell r="D101" t="str">
            <v>JX072 Special Projects</v>
          </cell>
        </row>
        <row r="102">
          <cell r="D102" t="str">
            <v>JX073 Dryer Exhaust Fan Damper &amp; Controller FCV120</v>
          </cell>
        </row>
        <row r="103">
          <cell r="D103" t="str">
            <v>JX074 Dryer Filter Receiver FR105</v>
          </cell>
        </row>
        <row r="104">
          <cell r="D104" t="str">
            <v>JX075 Dryer Filter Rotary Feeder RF104</v>
          </cell>
        </row>
        <row r="105">
          <cell r="D105" t="str">
            <v>JX076 Amm. Final Product FK Pump AP104</v>
          </cell>
        </row>
        <row r="106">
          <cell r="D106" t="str">
            <v>JX077 Ammonia Final Product Transport Blower TB104</v>
          </cell>
        </row>
        <row r="107">
          <cell r="D107" t="str">
            <v>JX078 Air Swept Tubular Dryer AD101</v>
          </cell>
        </row>
        <row r="108">
          <cell r="D108" t="str">
            <v>JX079 Natural Gas Fired Burner GB101</v>
          </cell>
        </row>
        <row r="109">
          <cell r="D109" t="str">
            <v>JX080 Dryer Feed Screw Conveyor SC102</v>
          </cell>
        </row>
        <row r="110">
          <cell r="D110" t="str">
            <v>JX081 Mixer Purge Filter FR106</v>
          </cell>
        </row>
        <row r="111">
          <cell r="D111" t="str">
            <v>JX082 Mixer Purge Filter Feeder RF105</v>
          </cell>
        </row>
        <row r="112">
          <cell r="D112" t="str">
            <v>JX083 Mixer Purge Filter Transport Blower TB106</v>
          </cell>
        </row>
        <row r="113">
          <cell r="D113" t="str">
            <v>JX084 Ammonia Feed Silo Aeration Blower DB107</v>
          </cell>
        </row>
        <row r="114">
          <cell r="D114" t="str">
            <v>JX085 Ash Feed Rotary Gate Valve FCV116</v>
          </cell>
        </row>
        <row r="115">
          <cell r="D115" t="str">
            <v>JX086 Amm. Feed Silo Rotary Feeder RF103</v>
          </cell>
        </row>
        <row r="116">
          <cell r="D116" t="str">
            <v>JX087 Lime Feed Impact Scale FT102</v>
          </cell>
        </row>
        <row r="117">
          <cell r="D117" t="str">
            <v xml:space="preserve">JX088 Feed Ash Screw Conveyor SC101 </v>
          </cell>
        </row>
        <row r="118">
          <cell r="D118" t="str">
            <v>JX089 High Intensity Mixer HM101</v>
          </cell>
        </row>
        <row r="119">
          <cell r="D119" t="str">
            <v>JX090 Low Intensity Mixer LM101</v>
          </cell>
        </row>
        <row r="120">
          <cell r="D120" t="str">
            <v>JX091 Lime Storage Bin Vent Filter FR104</v>
          </cell>
        </row>
        <row r="121">
          <cell r="D121" t="str">
            <v>JX092 Lime Bin Activator BA101</v>
          </cell>
        </row>
        <row r="122">
          <cell r="D122" t="str">
            <v>JX093 Lime Pnuematic Gate Valve FCV117</v>
          </cell>
        </row>
        <row r="123">
          <cell r="D123" t="str">
            <v>JX094 Loss In Weight Lime Feeder</v>
          </cell>
        </row>
        <row r="124">
          <cell r="D124" t="str">
            <v>JX095 Ammonia Feed Ash Silo</v>
          </cell>
        </row>
        <row r="125">
          <cell r="D125" t="str">
            <v>JX096 Dehumidifier A</v>
          </cell>
        </row>
        <row r="126">
          <cell r="D126" t="str">
            <v>JX097 Dehumidifier B</v>
          </cell>
        </row>
        <row r="127">
          <cell r="D127" t="str">
            <v>JX102 Silo Level Transmitters</v>
          </cell>
        </row>
        <row r="128">
          <cell r="D128" t="str">
            <v>JX105 Emissions Testing</v>
          </cell>
        </row>
        <row r="129">
          <cell r="D129" t="str">
            <v>JX106 Crane 2 Ton</v>
          </cell>
        </row>
        <row r="130">
          <cell r="D130" t="str">
            <v>SJRPP0010 Control valve that allows ash to go from Power Plant to Silo 2A</v>
          </cell>
        </row>
        <row r="131">
          <cell r="D131" t="str">
            <v>SJRPP0020 Control valve that allows ash to go from Power Plant to Silo 1B</v>
          </cell>
        </row>
        <row r="132">
          <cell r="D132" t="str">
            <v>JX107 Substation</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CoA BS"/>
      <sheetName val="CoA mapped"/>
      <sheetName val="BFC acc missing"/>
      <sheetName val="Altern Acc missing"/>
      <sheetName val="Alter map to chec EN"/>
      <sheetName val="Altern Map to check EL"/>
    </sheetNames>
    <sheetDataSet>
      <sheetData sheetId="0">
        <row r="6">
          <cell r="J6" t="str">
            <v>10</v>
          </cell>
          <cell r="L6" t="str">
            <v>Property Plant &amp; Equipment</v>
          </cell>
        </row>
        <row r="7">
          <cell r="J7" t="str">
            <v>101</v>
          </cell>
          <cell r="L7" t="str">
            <v>Property Plant &amp; Equipment</v>
          </cell>
        </row>
        <row r="8">
          <cell r="J8" t="str">
            <v>1010</v>
          </cell>
          <cell r="L8" t="str">
            <v>Land &amp; Land Improvements</v>
          </cell>
        </row>
        <row r="9">
          <cell r="J9" t="str">
            <v>1010000</v>
          </cell>
          <cell r="L9" t="str">
            <v>Land</v>
          </cell>
        </row>
        <row r="10">
          <cell r="J10" t="str">
            <v>1010000000</v>
          </cell>
          <cell r="K10">
            <v>1</v>
          </cell>
          <cell r="L10" t="str">
            <v>Land- At Cost</v>
          </cell>
        </row>
        <row r="11">
          <cell r="J11" t="str">
            <v>1010000900</v>
          </cell>
          <cell r="K11">
            <v>1</v>
          </cell>
          <cell r="L11" t="str">
            <v>Land - Impairment Provision</v>
          </cell>
        </row>
        <row r="12">
          <cell r="J12" t="str">
            <v>1010001</v>
          </cell>
          <cell r="L12" t="str">
            <v>Land Improvements</v>
          </cell>
        </row>
        <row r="13">
          <cell r="J13" t="str">
            <v>1010001000</v>
          </cell>
          <cell r="K13">
            <v>1</v>
          </cell>
          <cell r="L13" t="str">
            <v>Land Improvements- At Cost</v>
          </cell>
        </row>
        <row r="14">
          <cell r="J14" t="str">
            <v>1010001001</v>
          </cell>
          <cell r="L14" t="str">
            <v>Land Improvements- Decommissioning Cost</v>
          </cell>
        </row>
        <row r="15">
          <cell r="J15" t="str">
            <v>1010001800</v>
          </cell>
          <cell r="K15">
            <v>1</v>
          </cell>
          <cell r="L15" t="str">
            <v>Land Improvements - Depreciation</v>
          </cell>
        </row>
        <row r="16">
          <cell r="J16" t="str">
            <v>1010001801</v>
          </cell>
          <cell r="L16" t="str">
            <v>Land Improvements- Decommissioning Cost - Depreciation</v>
          </cell>
        </row>
        <row r="17">
          <cell r="J17" t="str">
            <v>1010001900</v>
          </cell>
          <cell r="K17">
            <v>1</v>
          </cell>
          <cell r="L17" t="str">
            <v>Land Improvements - Impairment Provision</v>
          </cell>
        </row>
        <row r="18">
          <cell r="J18" t="str">
            <v>1010001901</v>
          </cell>
          <cell r="L18" t="str">
            <v>Land Improvements -Decommissioning Cost - Impairment Provision</v>
          </cell>
        </row>
        <row r="19">
          <cell r="J19" t="str">
            <v>1010002</v>
          </cell>
          <cell r="L19" t="str">
            <v>Mines</v>
          </cell>
        </row>
        <row r="20">
          <cell r="J20" t="str">
            <v>1010002000</v>
          </cell>
          <cell r="K20">
            <v>1</v>
          </cell>
          <cell r="L20" t="str">
            <v>Mines- At Cost</v>
          </cell>
        </row>
        <row r="21">
          <cell r="J21" t="str">
            <v>1010002001</v>
          </cell>
          <cell r="L21" t="str">
            <v>Mines - Decommissioning Cost</v>
          </cell>
        </row>
        <row r="22">
          <cell r="J22" t="str">
            <v>1010002800</v>
          </cell>
          <cell r="K22">
            <v>1</v>
          </cell>
          <cell r="L22" t="str">
            <v>Mines - Depreciation/Depletion</v>
          </cell>
        </row>
        <row r="23">
          <cell r="J23" t="str">
            <v>1010002801</v>
          </cell>
          <cell r="L23" t="str">
            <v>Mines- Decommissioning Cost - Depreciation/Depletion</v>
          </cell>
        </row>
        <row r="24">
          <cell r="J24" t="str">
            <v>1010002900</v>
          </cell>
          <cell r="K24">
            <v>1</v>
          </cell>
          <cell r="L24" t="str">
            <v>Mines - Impairment Provision</v>
          </cell>
        </row>
        <row r="25">
          <cell r="J25" t="str">
            <v>1010002901</v>
          </cell>
          <cell r="L25" t="str">
            <v>Mines - Decommissioning Cost- Impairment Provision</v>
          </cell>
        </row>
        <row r="26">
          <cell r="J26" t="str">
            <v>1010003</v>
          </cell>
          <cell r="L26" t="str">
            <v>Quarries</v>
          </cell>
        </row>
        <row r="27">
          <cell r="J27" t="str">
            <v>1010003000</v>
          </cell>
          <cell r="K27">
            <v>1</v>
          </cell>
          <cell r="L27" t="str">
            <v>Quarries- At Cost</v>
          </cell>
        </row>
        <row r="28">
          <cell r="J28" t="str">
            <v>1010003001</v>
          </cell>
          <cell r="L28" t="str">
            <v>Quarries - Decommissioning Cost</v>
          </cell>
        </row>
        <row r="29">
          <cell r="J29" t="str">
            <v>1010003800</v>
          </cell>
          <cell r="K29">
            <v>1</v>
          </cell>
          <cell r="L29" t="str">
            <v>Quarries - Depreciation/Depletion</v>
          </cell>
        </row>
        <row r="30">
          <cell r="J30" t="str">
            <v>1010003801</v>
          </cell>
          <cell r="L30" t="str">
            <v>Quarries - Decommissioning Cost - Depreciation/Depletion</v>
          </cell>
        </row>
        <row r="31">
          <cell r="J31" t="str">
            <v>1010003900</v>
          </cell>
          <cell r="K31">
            <v>1</v>
          </cell>
          <cell r="L31" t="str">
            <v>Quarries - Impairment Provision</v>
          </cell>
        </row>
        <row r="32">
          <cell r="J32" t="str">
            <v>1010003901</v>
          </cell>
          <cell r="L32" t="str">
            <v>Quarries - Decommissioning Cost - Impairment Provision</v>
          </cell>
        </row>
        <row r="33">
          <cell r="J33" t="str">
            <v>1010012</v>
          </cell>
          <cell r="L33" t="str">
            <v>Stripping costs - Mines</v>
          </cell>
        </row>
        <row r="34">
          <cell r="J34" t="str">
            <v>1010012000</v>
          </cell>
          <cell r="L34" t="str">
            <v>Stripping costs - Mines - At Cost</v>
          </cell>
        </row>
        <row r="35">
          <cell r="J35" t="str">
            <v>1010012800</v>
          </cell>
          <cell r="L35" t="str">
            <v>Stripping costs - Mines - Amortization</v>
          </cell>
        </row>
        <row r="36">
          <cell r="J36" t="str">
            <v>1010012900</v>
          </cell>
          <cell r="L36" t="str">
            <v>Stripping costs - Mines - Impairment Provision</v>
          </cell>
        </row>
        <row r="37">
          <cell r="J37" t="str">
            <v>1010013</v>
          </cell>
          <cell r="L37" t="str">
            <v>Stripping costs - Quarries</v>
          </cell>
        </row>
        <row r="38">
          <cell r="J38" t="str">
            <v>1010013000</v>
          </cell>
          <cell r="L38" t="str">
            <v>Stripping costs  - Quarries - At Cost</v>
          </cell>
        </row>
        <row r="39">
          <cell r="J39" t="str">
            <v>1010013800</v>
          </cell>
          <cell r="L39" t="str">
            <v>Stripping costs  - Quarries - Amortization</v>
          </cell>
        </row>
        <row r="40">
          <cell r="J40" t="str">
            <v>1010013900</v>
          </cell>
          <cell r="L40" t="str">
            <v>Stripping costs - Quarries - Impairment Provision</v>
          </cell>
        </row>
        <row r="41">
          <cell r="J41" t="str">
            <v>1011</v>
          </cell>
          <cell r="L41" t="str">
            <v>Buildings &amp; Constructions</v>
          </cell>
        </row>
        <row r="42">
          <cell r="J42" t="str">
            <v>1011000</v>
          </cell>
          <cell r="L42" t="str">
            <v xml:space="preserve">Buildings - Building Facilities </v>
          </cell>
        </row>
        <row r="43">
          <cell r="J43" t="str">
            <v>1011000000</v>
          </cell>
          <cell r="K43">
            <v>1</v>
          </cell>
          <cell r="L43" t="str">
            <v>Buildings/Building Facilities - At Cost</v>
          </cell>
        </row>
        <row r="44">
          <cell r="J44" t="str">
            <v>1011000001</v>
          </cell>
          <cell r="L44" t="str">
            <v>Buildings/Building Facilities - Decommissioning Cost</v>
          </cell>
        </row>
        <row r="45">
          <cell r="J45" t="str">
            <v>1011000800</v>
          </cell>
          <cell r="K45">
            <v>1</v>
          </cell>
          <cell r="L45" t="str">
            <v>Buildings/Building Facilities - Depreciation</v>
          </cell>
        </row>
        <row r="46">
          <cell r="J46" t="str">
            <v>1011000801</v>
          </cell>
          <cell r="L46" t="str">
            <v>Buildings/Building Facilities- Decommissioning Cost - Depreciation</v>
          </cell>
        </row>
        <row r="47">
          <cell r="J47" t="str">
            <v>1011000900</v>
          </cell>
          <cell r="K47">
            <v>1</v>
          </cell>
          <cell r="L47" t="str">
            <v>Buildings/Building Facilities - Impairment Provision</v>
          </cell>
        </row>
        <row r="48">
          <cell r="J48" t="str">
            <v>1011000901</v>
          </cell>
          <cell r="L48" t="str">
            <v>Buildings/Building Facilities -Decommissioning Cost - Impairment Provision</v>
          </cell>
        </row>
        <row r="49">
          <cell r="J49" t="str">
            <v>1011001</v>
          </cell>
          <cell r="L49" t="str">
            <v xml:space="preserve">Technical Facilities Servicing Transport Projects </v>
          </cell>
        </row>
        <row r="50">
          <cell r="J50" t="str">
            <v>1011001000</v>
          </cell>
          <cell r="K50">
            <v>1</v>
          </cell>
          <cell r="L50" t="str">
            <v>Technical Facilities Servicing Transport Projects - At Cost</v>
          </cell>
        </row>
        <row r="51">
          <cell r="J51" t="str">
            <v>1011001001</v>
          </cell>
          <cell r="L51" t="str">
            <v>Technical Facilities Servicing Transport Projects - Decommissioning Cost</v>
          </cell>
        </row>
        <row r="52">
          <cell r="J52" t="str">
            <v>1011001800</v>
          </cell>
          <cell r="K52">
            <v>1</v>
          </cell>
          <cell r="L52" t="str">
            <v>Technical Facilities Servicing Transport Projects - Depreciation</v>
          </cell>
        </row>
        <row r="53">
          <cell r="J53" t="str">
            <v>1011001801</v>
          </cell>
          <cell r="L53" t="str">
            <v>Technical Facilities Servicing Transport Projects - Decommissioning Cost - Depreciation</v>
          </cell>
        </row>
        <row r="54">
          <cell r="J54" t="str">
            <v>1011001900</v>
          </cell>
          <cell r="K54">
            <v>1</v>
          </cell>
          <cell r="L54" t="str">
            <v>Technical Facilities Servicing Transport Projects - Impairment Provision</v>
          </cell>
        </row>
        <row r="55">
          <cell r="J55" t="str">
            <v>1011001901</v>
          </cell>
          <cell r="L55" t="str">
            <v>Technical Facilities Servicing Transport Projects -Decommissioning Cost - Impairment Provision</v>
          </cell>
        </row>
        <row r="56">
          <cell r="J56" t="str">
            <v>1011002</v>
          </cell>
          <cell r="L56" t="str">
            <v xml:space="preserve">Other Technical Facilities </v>
          </cell>
        </row>
        <row r="57">
          <cell r="J57" t="str">
            <v>1011002000</v>
          </cell>
          <cell r="K57">
            <v>1</v>
          </cell>
          <cell r="L57" t="str">
            <v>Other Technical Facilities - At Cost</v>
          </cell>
        </row>
        <row r="58">
          <cell r="J58" t="str">
            <v>1011002001</v>
          </cell>
          <cell r="L58" t="str">
            <v>Other Technical Facilities - Decommissioning Cost</v>
          </cell>
        </row>
        <row r="59">
          <cell r="J59" t="str">
            <v>1011002800</v>
          </cell>
          <cell r="K59">
            <v>1</v>
          </cell>
          <cell r="L59" t="str">
            <v>Other Technical Facilities - Depreciation</v>
          </cell>
        </row>
        <row r="60">
          <cell r="J60" t="str">
            <v>1011002801</v>
          </cell>
          <cell r="L60" t="str">
            <v>Other Technical Facilities- Decommissioning Cost - Depreciation</v>
          </cell>
        </row>
        <row r="61">
          <cell r="J61" t="str">
            <v>1011002900</v>
          </cell>
          <cell r="K61">
            <v>1</v>
          </cell>
          <cell r="L61" t="str">
            <v>Other Technical Facilities - Impairment Provision</v>
          </cell>
        </row>
        <row r="62">
          <cell r="J62" t="str">
            <v>1011002901</v>
          </cell>
          <cell r="L62" t="str">
            <v>Other Technical Facilities - Decommissioning Cost- Impairment Provision</v>
          </cell>
        </row>
        <row r="63">
          <cell r="J63" t="str">
            <v>1011010</v>
          </cell>
          <cell r="L63" t="str">
            <v xml:space="preserve">Buildings-Building Facilities In Third Parties </v>
          </cell>
        </row>
        <row r="64">
          <cell r="J64" t="str">
            <v>1011010000</v>
          </cell>
          <cell r="L64" t="str">
            <v>Buildings-Building Facilities In Third Parties - At Cost</v>
          </cell>
        </row>
        <row r="65">
          <cell r="J65" t="str">
            <v>1011010001</v>
          </cell>
          <cell r="L65" t="str">
            <v>Buildings-Building Facilities In Third Parties - Decommissioning Cost</v>
          </cell>
        </row>
        <row r="66">
          <cell r="J66" t="str">
            <v>1011010800</v>
          </cell>
          <cell r="L66" t="str">
            <v>Buildings-Building Facilities In Third Parties - Depreciation</v>
          </cell>
        </row>
        <row r="67">
          <cell r="J67" t="str">
            <v>1011010801</v>
          </cell>
          <cell r="L67" t="str">
            <v>Buildings-Building Facilities In Third Parties- Decommissioning Cost - Depreciation</v>
          </cell>
        </row>
        <row r="68">
          <cell r="J68" t="str">
            <v>1011010900</v>
          </cell>
          <cell r="L68" t="str">
            <v>Buildings-Building Facilities In Third Parties - Impairment Provision</v>
          </cell>
        </row>
        <row r="69">
          <cell r="J69" t="str">
            <v>1011010901</v>
          </cell>
          <cell r="L69" t="str">
            <v>Buildings-Building Facilities In Third Parties -Decommissioning Cost - Impairment Provision</v>
          </cell>
        </row>
        <row r="70">
          <cell r="J70" t="str">
            <v>1011011</v>
          </cell>
          <cell r="L70" t="str">
            <v>Technical Facilities Servicing Transport Projects by means of third parties</v>
          </cell>
        </row>
        <row r="71">
          <cell r="J71" t="str">
            <v>1011011000</v>
          </cell>
          <cell r="L71" t="str">
            <v>Technical Facilities Servicing Transport Projects by means of third parties - At Cost</v>
          </cell>
        </row>
        <row r="72">
          <cell r="J72" t="str">
            <v>1011011001</v>
          </cell>
          <cell r="L72" t="str">
            <v>Technical Facilities Servicing Transport Projects by means of third parties - Decommissioning Cost</v>
          </cell>
        </row>
        <row r="73">
          <cell r="J73" t="str">
            <v>1011011800</v>
          </cell>
          <cell r="L73" t="str">
            <v>Technical Facilities Servicing Transport Projects by means of third parties - Depreciation</v>
          </cell>
        </row>
        <row r="74">
          <cell r="J74" t="str">
            <v>1011011801</v>
          </cell>
          <cell r="L74" t="str">
            <v>Technical Facilities Servicing Transport Projects by means of third parties - Decommissioning Cost  - Depreciation</v>
          </cell>
        </row>
        <row r="75">
          <cell r="J75" t="str">
            <v>1011011900</v>
          </cell>
          <cell r="L75" t="str">
            <v>Technical Facilities Servicing Transport Projects by means of third parties - Impairment Provision</v>
          </cell>
        </row>
        <row r="76">
          <cell r="J76" t="str">
            <v>1011011901</v>
          </cell>
          <cell r="L76" t="str">
            <v>Technical Facilities Servicing Transport Projects by means of third parties -Decommissioning Cost - Impairment Provision</v>
          </cell>
        </row>
        <row r="77">
          <cell r="J77" t="str">
            <v>1011012</v>
          </cell>
          <cell r="L77" t="str">
            <v xml:space="preserve">Other Technical Facilities In Third Parties </v>
          </cell>
        </row>
        <row r="78">
          <cell r="J78" t="str">
            <v>1011012000</v>
          </cell>
          <cell r="L78" t="str">
            <v>Other Technical Facilities In Third Parties - At Cost</v>
          </cell>
        </row>
        <row r="79">
          <cell r="J79" t="str">
            <v>1011012001</v>
          </cell>
          <cell r="L79" t="str">
            <v>Other Technical Facilities In Third Parties - Decommissioning Cost</v>
          </cell>
        </row>
        <row r="80">
          <cell r="J80" t="str">
            <v>1011012800</v>
          </cell>
          <cell r="L80" t="str">
            <v>Other Technical Facilities In Third Parties - Depreciation</v>
          </cell>
        </row>
        <row r="81">
          <cell r="J81" t="str">
            <v>1011012801</v>
          </cell>
          <cell r="L81" t="str">
            <v>Other Technical Facilities In Third Parties - Decommissioning Cost - Depreciation</v>
          </cell>
        </row>
        <row r="82">
          <cell r="J82" t="str">
            <v>1011012900</v>
          </cell>
          <cell r="L82" t="str">
            <v>Other Technical Facilities In Third Parties - Impairment Provision</v>
          </cell>
        </row>
        <row r="83">
          <cell r="J83" t="str">
            <v>1011012901</v>
          </cell>
          <cell r="L83" t="str">
            <v>Other Technical Facilities In Third Parties -Decommissioning Cost - Impairment Provision</v>
          </cell>
        </row>
        <row r="84">
          <cell r="J84" t="str">
            <v>1012</v>
          </cell>
          <cell r="L84" t="str">
            <v>Machinery &amp; Equipment</v>
          </cell>
        </row>
        <row r="85">
          <cell r="J85" t="str">
            <v>1012000</v>
          </cell>
          <cell r="L85" t="str">
            <v>Machinery</v>
          </cell>
        </row>
        <row r="86">
          <cell r="J86" t="str">
            <v>1012000000</v>
          </cell>
          <cell r="K86">
            <v>1</v>
          </cell>
          <cell r="L86" t="str">
            <v>Machinery- At Cost</v>
          </cell>
        </row>
        <row r="87">
          <cell r="J87" t="str">
            <v>1012000800</v>
          </cell>
          <cell r="K87">
            <v>1</v>
          </cell>
          <cell r="L87" t="str">
            <v>Machinery- Depreciation</v>
          </cell>
        </row>
        <row r="88">
          <cell r="J88" t="str">
            <v>1012000900</v>
          </cell>
          <cell r="K88">
            <v>1</v>
          </cell>
          <cell r="L88" t="str">
            <v>Machinery- Impairment Provision</v>
          </cell>
        </row>
        <row r="89">
          <cell r="J89" t="str">
            <v>1012001</v>
          </cell>
          <cell r="L89" t="str">
            <v>Technical installations</v>
          </cell>
        </row>
        <row r="90">
          <cell r="J90" t="str">
            <v>1012001000</v>
          </cell>
          <cell r="K90">
            <v>1</v>
          </cell>
          <cell r="L90" t="str">
            <v>Technical installations- At Cost</v>
          </cell>
        </row>
        <row r="91">
          <cell r="J91" t="str">
            <v>1012001800</v>
          </cell>
          <cell r="K91">
            <v>1</v>
          </cell>
          <cell r="L91" t="str">
            <v>Technical installations- Depreciation</v>
          </cell>
        </row>
        <row r="92">
          <cell r="J92" t="str">
            <v>1012001900</v>
          </cell>
          <cell r="K92">
            <v>1</v>
          </cell>
          <cell r="L92" t="str">
            <v>Technical installations- Impairment Provision</v>
          </cell>
        </row>
        <row r="93">
          <cell r="J93" t="str">
            <v>1012002</v>
          </cell>
          <cell r="L93" t="str">
            <v>Other Machinery &amp; Equipment</v>
          </cell>
        </row>
        <row r="94">
          <cell r="J94" t="str">
            <v>1012002000</v>
          </cell>
          <cell r="K94">
            <v>1</v>
          </cell>
          <cell r="L94" t="str">
            <v>Other Machinery &amp; Equipment- At Cost</v>
          </cell>
        </row>
        <row r="95">
          <cell r="J95" t="str">
            <v>1012002800</v>
          </cell>
          <cell r="K95">
            <v>1</v>
          </cell>
          <cell r="L95" t="str">
            <v>Other Machinery &amp; Equipment- Depreciation</v>
          </cell>
        </row>
        <row r="96">
          <cell r="J96" t="str">
            <v>1012002900</v>
          </cell>
          <cell r="K96">
            <v>1</v>
          </cell>
          <cell r="L96" t="str">
            <v>Other Machinery &amp; Equipment- Impairment Provision</v>
          </cell>
        </row>
        <row r="97">
          <cell r="J97" t="str">
            <v>1012003</v>
          </cell>
          <cell r="L97" t="str">
            <v>Hand tools &amp; Portable electrical tools</v>
          </cell>
        </row>
        <row r="98">
          <cell r="J98" t="str">
            <v>1012003000</v>
          </cell>
          <cell r="K98">
            <v>1</v>
          </cell>
          <cell r="L98" t="str">
            <v>Hand tools &amp; Portable electrical tools- At Cost</v>
          </cell>
        </row>
        <row r="99">
          <cell r="J99" t="str">
            <v>1012003800</v>
          </cell>
          <cell r="K99">
            <v>1</v>
          </cell>
          <cell r="L99" t="str">
            <v>Hand tools &amp; Portable electrical tools- Depreciation</v>
          </cell>
        </row>
        <row r="100">
          <cell r="J100" t="str">
            <v>1012003900</v>
          </cell>
          <cell r="K100">
            <v>1</v>
          </cell>
          <cell r="L100" t="str">
            <v>Hand tools &amp; Portable electrical tools- Impairment Provision</v>
          </cell>
        </row>
        <row r="101">
          <cell r="J101" t="str">
            <v>1012004</v>
          </cell>
          <cell r="L101" t="str">
            <v>Spare parts (capitalized)</v>
          </cell>
        </row>
        <row r="102">
          <cell r="J102" t="str">
            <v>1012004000</v>
          </cell>
          <cell r="K102">
            <v>1</v>
          </cell>
          <cell r="L102" t="str">
            <v>Spare parts (capitalized)- At Cost</v>
          </cell>
        </row>
        <row r="103">
          <cell r="J103" t="str">
            <v>1012004800</v>
          </cell>
          <cell r="K103">
            <v>1</v>
          </cell>
          <cell r="L103" t="str">
            <v>Spare parts (capitalized)- Depreciation</v>
          </cell>
        </row>
        <row r="104">
          <cell r="J104" t="str">
            <v>1012004900</v>
          </cell>
          <cell r="K104">
            <v>1</v>
          </cell>
          <cell r="L104" t="str">
            <v>Spare parts (capitalized)- Impairment Provision</v>
          </cell>
        </row>
        <row r="105">
          <cell r="J105" t="str">
            <v>1012010</v>
          </cell>
          <cell r="L105" t="str">
            <v>Machinery in 3rd parties</v>
          </cell>
        </row>
        <row r="106">
          <cell r="J106" t="str">
            <v>1012010000</v>
          </cell>
          <cell r="L106" t="str">
            <v>Machinery in 3rd parties- At Cost</v>
          </cell>
        </row>
        <row r="107">
          <cell r="J107" t="str">
            <v>1012010800</v>
          </cell>
          <cell r="L107" t="str">
            <v>Machinery in 3rd parties- Depreciation</v>
          </cell>
        </row>
        <row r="108">
          <cell r="J108" t="str">
            <v>1012010900</v>
          </cell>
          <cell r="L108" t="str">
            <v>Machinery in 3rd parties- Impairment Provision</v>
          </cell>
        </row>
        <row r="109">
          <cell r="J109" t="str">
            <v>1012011</v>
          </cell>
          <cell r="L109" t="str">
            <v>Technical installations in 3rd parties</v>
          </cell>
        </row>
        <row r="110">
          <cell r="J110" t="str">
            <v>1012011000</v>
          </cell>
          <cell r="L110" t="str">
            <v>Technical installations in 3rd parties- At Cost</v>
          </cell>
        </row>
        <row r="111">
          <cell r="J111" t="str">
            <v>1012011800</v>
          </cell>
          <cell r="L111" t="str">
            <v>Technical installations in 3rd parties- Depreciation</v>
          </cell>
        </row>
        <row r="112">
          <cell r="J112" t="str">
            <v>1012011900</v>
          </cell>
          <cell r="L112" t="str">
            <v>Technical installations in 3rd parties- Impairment Provision</v>
          </cell>
        </row>
        <row r="113">
          <cell r="J113" t="str">
            <v>1012012</v>
          </cell>
          <cell r="L113" t="str">
            <v>Machinery &amp; Equipment In Third Parties</v>
          </cell>
        </row>
        <row r="114">
          <cell r="J114" t="str">
            <v>1012012000</v>
          </cell>
          <cell r="L114" t="str">
            <v>Machinery &amp; Equipment In Third Parties- At Cost</v>
          </cell>
        </row>
        <row r="115">
          <cell r="J115" t="str">
            <v>1012012800</v>
          </cell>
          <cell r="L115" t="str">
            <v>Machinery &amp; Equipment In Third Parties- Depreciation</v>
          </cell>
        </row>
        <row r="116">
          <cell r="J116" t="str">
            <v>1012012900</v>
          </cell>
          <cell r="L116" t="str">
            <v>Machinery &amp; Equipment In Third Parties- Impairment Provision</v>
          </cell>
        </row>
        <row r="117">
          <cell r="J117" t="str">
            <v>1012013</v>
          </cell>
          <cell r="L117" t="str">
            <v>Hand tools &amp; Portable electrical tools in 3rd parties</v>
          </cell>
        </row>
        <row r="118">
          <cell r="J118" t="str">
            <v>1012013000</v>
          </cell>
          <cell r="L118" t="str">
            <v>Hand tools &amp; Portable electrical tools in 3rd parties- At Cost</v>
          </cell>
        </row>
        <row r="119">
          <cell r="J119" t="str">
            <v>1012013800</v>
          </cell>
          <cell r="L119" t="str">
            <v>Hand tools &amp; Portable electrical tools in 3rd parties- Depreciation</v>
          </cell>
        </row>
        <row r="120">
          <cell r="J120" t="str">
            <v>1012013900</v>
          </cell>
          <cell r="L120" t="str">
            <v>Hand tools &amp; Portable electrical tools in 3rd parties- Impairment Provision</v>
          </cell>
        </row>
        <row r="121">
          <cell r="J121" t="str">
            <v>1012022</v>
          </cell>
          <cell r="L121" t="str">
            <v>Machinery &amp; Equipment - Finance Leased</v>
          </cell>
        </row>
        <row r="122">
          <cell r="J122" t="str">
            <v>1012022000</v>
          </cell>
          <cell r="K122">
            <v>1</v>
          </cell>
          <cell r="L122" t="str">
            <v>Machinery &amp; Equipment - Finance Leased- At Cost</v>
          </cell>
        </row>
        <row r="123">
          <cell r="J123" t="str">
            <v>1012022800</v>
          </cell>
          <cell r="K123">
            <v>1</v>
          </cell>
          <cell r="L123" t="str">
            <v>Machinery &amp; Equipment - Finance Leased- Depreciation</v>
          </cell>
        </row>
        <row r="124">
          <cell r="J124" t="str">
            <v>1012022900</v>
          </cell>
          <cell r="K124">
            <v>1</v>
          </cell>
          <cell r="L124" t="str">
            <v>Machinery &amp; Equipment - Finance Leased- Impairment Provision</v>
          </cell>
        </row>
        <row r="125">
          <cell r="J125" t="str">
            <v>1013</v>
          </cell>
          <cell r="L125" t="str">
            <v>Transport Assets (or Mobile Equipment)</v>
          </cell>
        </row>
        <row r="126">
          <cell r="J126" t="str">
            <v>1013000</v>
          </cell>
          <cell r="L126" t="str">
            <v>Busses</v>
          </cell>
        </row>
        <row r="127">
          <cell r="J127" t="str">
            <v>1013000000</v>
          </cell>
          <cell r="L127" t="str">
            <v>Busses- At Cost</v>
          </cell>
        </row>
        <row r="128">
          <cell r="J128" t="str">
            <v>1013000800</v>
          </cell>
          <cell r="L128" t="str">
            <v>Busses- Depreciation</v>
          </cell>
        </row>
        <row r="129">
          <cell r="J129" t="str">
            <v>1013000900</v>
          </cell>
          <cell r="L129" t="str">
            <v>Busses- Impairment Provision</v>
          </cell>
        </row>
        <row r="130">
          <cell r="J130" t="str">
            <v>1013001</v>
          </cell>
          <cell r="L130" t="str">
            <v>Trucks</v>
          </cell>
        </row>
        <row r="131">
          <cell r="J131" t="str">
            <v>1013001000</v>
          </cell>
          <cell r="K131">
            <v>1</v>
          </cell>
          <cell r="L131" t="str">
            <v>Trucks- At Cost</v>
          </cell>
        </row>
        <row r="132">
          <cell r="J132" t="str">
            <v>1013001800</v>
          </cell>
          <cell r="K132">
            <v>1</v>
          </cell>
          <cell r="L132" t="str">
            <v>Trucks- Depreciation</v>
          </cell>
        </row>
        <row r="133">
          <cell r="J133" t="str">
            <v>1013001900</v>
          </cell>
          <cell r="K133">
            <v>1</v>
          </cell>
          <cell r="L133" t="str">
            <v>Trucks- Impairment Provision</v>
          </cell>
        </row>
        <row r="134">
          <cell r="J134" t="str">
            <v>1013002</v>
          </cell>
          <cell r="L134" t="str">
            <v>Other Autos</v>
          </cell>
        </row>
        <row r="135">
          <cell r="J135" t="str">
            <v>1013002000</v>
          </cell>
          <cell r="L135" t="str">
            <v>Other Autos- At Cost</v>
          </cell>
        </row>
        <row r="136">
          <cell r="J136" t="str">
            <v>1013002800</v>
          </cell>
          <cell r="L136" t="str">
            <v>Other Autos- Depreciation</v>
          </cell>
        </row>
        <row r="137">
          <cell r="J137" t="str">
            <v>1013002900</v>
          </cell>
          <cell r="L137" t="str">
            <v>Other Autos- Impairment Provision</v>
          </cell>
        </row>
        <row r="138">
          <cell r="J138" t="str">
            <v>1013003</v>
          </cell>
          <cell r="L138" t="str">
            <v>Mobile Equipment</v>
          </cell>
        </row>
        <row r="139">
          <cell r="J139" t="str">
            <v>1013003000</v>
          </cell>
          <cell r="K139">
            <v>1</v>
          </cell>
          <cell r="L139" t="str">
            <v>Mobile Equipment- At Cost</v>
          </cell>
        </row>
        <row r="140">
          <cell r="J140" t="str">
            <v>1013003800</v>
          </cell>
          <cell r="K140">
            <v>1</v>
          </cell>
          <cell r="L140" t="str">
            <v>Mobile Equipment- Depreciation</v>
          </cell>
        </row>
        <row r="141">
          <cell r="J141" t="str">
            <v>1013003900</v>
          </cell>
          <cell r="K141">
            <v>1</v>
          </cell>
          <cell r="L141" t="str">
            <v>Mobile Equipment- Impairment Provision</v>
          </cell>
        </row>
        <row r="142">
          <cell r="J142" t="str">
            <v>1013004</v>
          </cell>
          <cell r="L142" t="str">
            <v>Marine Equipment</v>
          </cell>
        </row>
        <row r="143">
          <cell r="J143" t="str">
            <v>1013004000</v>
          </cell>
          <cell r="K143">
            <v>1</v>
          </cell>
          <cell r="L143" t="str">
            <v>Marine Equipment- At Cost</v>
          </cell>
        </row>
        <row r="144">
          <cell r="J144" t="str">
            <v>1013004800</v>
          </cell>
          <cell r="K144">
            <v>1</v>
          </cell>
          <cell r="L144" t="str">
            <v>Marine Equipment- Depreciation</v>
          </cell>
        </row>
        <row r="145">
          <cell r="J145" t="str">
            <v>1013004900</v>
          </cell>
          <cell r="K145">
            <v>1</v>
          </cell>
          <cell r="L145" t="str">
            <v>Marine Equipment- Impairment Provision</v>
          </cell>
        </row>
        <row r="146">
          <cell r="J146" t="str">
            <v>1013005</v>
          </cell>
          <cell r="L146" t="str">
            <v>Other Transport Assets</v>
          </cell>
        </row>
        <row r="147">
          <cell r="J147" t="str">
            <v>1013005000</v>
          </cell>
          <cell r="L147" t="str">
            <v>Other Transport Assets- At Cost</v>
          </cell>
        </row>
        <row r="148">
          <cell r="J148" t="str">
            <v>1013005800</v>
          </cell>
          <cell r="L148" t="str">
            <v>Other Transport Assets- Depreciation</v>
          </cell>
        </row>
        <row r="149">
          <cell r="J149" t="str">
            <v>1013005900</v>
          </cell>
          <cell r="L149" t="str">
            <v>Other Transport Assets- Impairment Provision</v>
          </cell>
        </row>
        <row r="150">
          <cell r="J150" t="str">
            <v>1013020</v>
          </cell>
          <cell r="L150" t="str">
            <v>Busses - Finance Leased</v>
          </cell>
        </row>
        <row r="151">
          <cell r="J151" t="str">
            <v>1013020000</v>
          </cell>
          <cell r="L151" t="str">
            <v>Busses - Finance Leased- At Cost</v>
          </cell>
        </row>
        <row r="152">
          <cell r="J152" t="str">
            <v>1013020800</v>
          </cell>
          <cell r="L152" t="str">
            <v>Busses - Finance Leased- Depreciation</v>
          </cell>
        </row>
        <row r="153">
          <cell r="J153" t="str">
            <v>1013020900</v>
          </cell>
          <cell r="L153" t="str">
            <v>Busses - Finance Leased- Impairment Provision</v>
          </cell>
        </row>
        <row r="154">
          <cell r="J154" t="str">
            <v>1013021</v>
          </cell>
          <cell r="L154" t="str">
            <v>Trucks - Finance Leased</v>
          </cell>
        </row>
        <row r="155">
          <cell r="J155" t="str">
            <v>1013021000</v>
          </cell>
          <cell r="L155" t="str">
            <v>Trucks - Finance Leased- At Cost</v>
          </cell>
        </row>
        <row r="156">
          <cell r="J156" t="str">
            <v>1013021800</v>
          </cell>
          <cell r="L156" t="str">
            <v>Trucks - Finance Leased- Depreciation</v>
          </cell>
        </row>
        <row r="157">
          <cell r="J157" t="str">
            <v>1013021900</v>
          </cell>
          <cell r="L157" t="str">
            <v>Trucks - Finance Leased- Impairment Provision</v>
          </cell>
        </row>
        <row r="158">
          <cell r="J158" t="str">
            <v>1013022</v>
          </cell>
          <cell r="L158" t="str">
            <v>Other Autos - Finance Leased</v>
          </cell>
        </row>
        <row r="159">
          <cell r="J159" t="str">
            <v>1013022000</v>
          </cell>
          <cell r="L159" t="str">
            <v>Other Autos - Finance Leased- At Cost</v>
          </cell>
        </row>
        <row r="160">
          <cell r="J160" t="str">
            <v>1013022800</v>
          </cell>
          <cell r="L160" t="str">
            <v>Other Autos - Finance Leased- Depreciation</v>
          </cell>
        </row>
        <row r="161">
          <cell r="J161" t="str">
            <v>1013022900</v>
          </cell>
          <cell r="L161" t="str">
            <v>Other Autos - Finance Leased- Impairment Provision</v>
          </cell>
        </row>
        <row r="162">
          <cell r="J162" t="str">
            <v>1013025</v>
          </cell>
          <cell r="L162" t="str">
            <v>Other Transport Assets - Finance Leased</v>
          </cell>
        </row>
        <row r="163">
          <cell r="J163" t="str">
            <v>1013025000</v>
          </cell>
          <cell r="K163">
            <v>1</v>
          </cell>
          <cell r="L163" t="str">
            <v>Transport Assets - Finance Leased - At Cost</v>
          </cell>
        </row>
        <row r="164">
          <cell r="J164" t="str">
            <v>1013025800</v>
          </cell>
          <cell r="K164">
            <v>1</v>
          </cell>
          <cell r="L164" t="str">
            <v>Transport Assets - Finance Leased - Depreciation</v>
          </cell>
        </row>
        <row r="165">
          <cell r="J165" t="str">
            <v>1013025900</v>
          </cell>
          <cell r="K165">
            <v>1</v>
          </cell>
          <cell r="L165" t="str">
            <v>Transport Assets - Finance Leased - Impairment Provision</v>
          </cell>
        </row>
        <row r="166">
          <cell r="J166" t="str">
            <v>1014</v>
          </cell>
          <cell r="L166" t="str">
            <v>Furniture &amp; Fittings</v>
          </cell>
        </row>
        <row r="167">
          <cell r="J167" t="str">
            <v>1014000</v>
          </cell>
          <cell r="L167" t="str">
            <v>Furniture</v>
          </cell>
        </row>
        <row r="168">
          <cell r="J168" t="str">
            <v>1014000000</v>
          </cell>
          <cell r="K168">
            <v>1</v>
          </cell>
          <cell r="L168" t="str">
            <v>Furniture- At Cost</v>
          </cell>
        </row>
        <row r="169">
          <cell r="J169" t="str">
            <v>1014000800</v>
          </cell>
          <cell r="K169">
            <v>1</v>
          </cell>
          <cell r="L169" t="str">
            <v>Furniture- Depreciation</v>
          </cell>
        </row>
        <row r="170">
          <cell r="J170" t="str">
            <v>1014000900</v>
          </cell>
          <cell r="K170">
            <v>1</v>
          </cell>
          <cell r="L170" t="str">
            <v>Furniture- Impairment Provision</v>
          </cell>
        </row>
        <row r="171">
          <cell r="J171" t="str">
            <v>1014001</v>
          </cell>
          <cell r="L171" t="str">
            <v>Computer Equipment &amp; Software</v>
          </cell>
        </row>
        <row r="172">
          <cell r="J172" t="str">
            <v>1014001000</v>
          </cell>
          <cell r="K172">
            <v>1</v>
          </cell>
          <cell r="L172" t="str">
            <v>Computer Equipment &amp; Software- At Cost</v>
          </cell>
        </row>
        <row r="173">
          <cell r="J173" t="str">
            <v>1014001800</v>
          </cell>
          <cell r="K173">
            <v>1</v>
          </cell>
          <cell r="L173" t="str">
            <v>Computer Equipment &amp; Software- Depreciation</v>
          </cell>
        </row>
        <row r="174">
          <cell r="J174" t="str">
            <v>1014001900</v>
          </cell>
          <cell r="K174">
            <v>1</v>
          </cell>
          <cell r="L174" t="str">
            <v>Computer Equipment &amp; Software- Impairment Provision</v>
          </cell>
        </row>
        <row r="175">
          <cell r="J175" t="str">
            <v>1014002</v>
          </cell>
          <cell r="L175" t="str">
            <v>Storage &amp; Transport Equipment</v>
          </cell>
        </row>
        <row r="176">
          <cell r="J176" t="str">
            <v>1014002000</v>
          </cell>
          <cell r="K176">
            <v>1</v>
          </cell>
          <cell r="L176" t="str">
            <v>Storage &amp; Transport Equipment- At Cost</v>
          </cell>
        </row>
        <row r="177">
          <cell r="J177" t="str">
            <v>1014002800</v>
          </cell>
          <cell r="K177">
            <v>1</v>
          </cell>
          <cell r="L177" t="str">
            <v>Storage &amp; Transport Equipment- Depreciation</v>
          </cell>
        </row>
        <row r="178">
          <cell r="J178" t="str">
            <v>1014002900</v>
          </cell>
          <cell r="K178">
            <v>1</v>
          </cell>
          <cell r="L178" t="str">
            <v>Storage &amp; Transport Equipment- Impairment Provision</v>
          </cell>
        </row>
        <row r="179">
          <cell r="J179" t="str">
            <v>1014003</v>
          </cell>
          <cell r="L179" t="str">
            <v>Scientific Instruments</v>
          </cell>
        </row>
        <row r="180">
          <cell r="J180" t="str">
            <v>1014003000</v>
          </cell>
          <cell r="K180">
            <v>1</v>
          </cell>
          <cell r="L180" t="str">
            <v>Scientific Instruments- At Cost</v>
          </cell>
        </row>
        <row r="181">
          <cell r="J181" t="str">
            <v>1014003800</v>
          </cell>
          <cell r="K181">
            <v>1</v>
          </cell>
          <cell r="L181" t="str">
            <v>Scientific Instruments- Depreciation</v>
          </cell>
        </row>
        <row r="182">
          <cell r="J182" t="str">
            <v>1014003900</v>
          </cell>
          <cell r="K182">
            <v>1</v>
          </cell>
          <cell r="L182" t="str">
            <v>Scientific Instruments- Impairment Provision</v>
          </cell>
        </row>
        <row r="183">
          <cell r="J183" t="str">
            <v>1014004</v>
          </cell>
          <cell r="L183" t="str">
            <v>Telecommunications Equipment</v>
          </cell>
        </row>
        <row r="184">
          <cell r="J184" t="str">
            <v>1014004000</v>
          </cell>
          <cell r="K184">
            <v>1</v>
          </cell>
          <cell r="L184" t="str">
            <v>Telecommunications Equipment - At Cost</v>
          </cell>
        </row>
        <row r="185">
          <cell r="J185" t="str">
            <v>1014004800</v>
          </cell>
          <cell r="K185">
            <v>1</v>
          </cell>
          <cell r="L185" t="str">
            <v>Telecommunications Equipment - Depreciation</v>
          </cell>
        </row>
        <row r="186">
          <cell r="J186" t="str">
            <v>1014004900</v>
          </cell>
          <cell r="K186">
            <v>1</v>
          </cell>
          <cell r="L186" t="str">
            <v>Telecommunications Equipment - Impairment Provision</v>
          </cell>
        </row>
        <row r="187">
          <cell r="J187" t="str">
            <v>1014005</v>
          </cell>
          <cell r="L187" t="str">
            <v>Other Fittings</v>
          </cell>
        </row>
        <row r="188">
          <cell r="J188" t="str">
            <v>1014005000</v>
          </cell>
          <cell r="K188">
            <v>1</v>
          </cell>
          <cell r="L188" t="str">
            <v>Other Fittings - At Cost</v>
          </cell>
        </row>
        <row r="189">
          <cell r="J189" t="str">
            <v>1014005800</v>
          </cell>
          <cell r="K189">
            <v>1</v>
          </cell>
          <cell r="L189" t="str">
            <v>Other Fittings - Depreciation</v>
          </cell>
        </row>
        <row r="190">
          <cell r="J190" t="str">
            <v>1014005900</v>
          </cell>
          <cell r="K190">
            <v>1</v>
          </cell>
          <cell r="L190" t="str">
            <v>Other Fittings - Impairment Provision</v>
          </cell>
        </row>
        <row r="191">
          <cell r="J191" t="str">
            <v>1015</v>
          </cell>
          <cell r="L191" t="str">
            <v>Assets Under Construction &amp; Advanced Payments</v>
          </cell>
        </row>
        <row r="192">
          <cell r="J192" t="str">
            <v>1015000</v>
          </cell>
          <cell r="L192" t="str">
            <v>Work in Progress (WIP)</v>
          </cell>
        </row>
        <row r="193">
          <cell r="J193" t="str">
            <v>1015000100</v>
          </cell>
          <cell r="K193">
            <v>1</v>
          </cell>
          <cell r="L193" t="str">
            <v>Land &amp; Land Improvements - WIP</v>
          </cell>
        </row>
        <row r="194">
          <cell r="J194" t="str">
            <v>1015000110</v>
          </cell>
          <cell r="K194">
            <v>1</v>
          </cell>
          <cell r="L194" t="str">
            <v>Buildings &amp; Constructions - WIP</v>
          </cell>
        </row>
        <row r="195">
          <cell r="J195" t="str">
            <v>1015000120</v>
          </cell>
          <cell r="K195">
            <v>1</v>
          </cell>
          <cell r="L195" t="str">
            <v>Machinery &amp; Equipment - WIP</v>
          </cell>
        </row>
        <row r="196">
          <cell r="J196" t="str">
            <v>1015000130</v>
          </cell>
          <cell r="K196">
            <v>1</v>
          </cell>
          <cell r="L196" t="str">
            <v>Transport Assets (or Mobile Equipment) - WIP</v>
          </cell>
        </row>
        <row r="197">
          <cell r="J197" t="str">
            <v>1015000140</v>
          </cell>
          <cell r="K197">
            <v>1</v>
          </cell>
          <cell r="L197" t="str">
            <v>Furniture &amp; Fittings - WIP</v>
          </cell>
        </row>
        <row r="198">
          <cell r="J198" t="str">
            <v>1015001</v>
          </cell>
          <cell r="L198" t="str">
            <v>Advanced Payments on Tangible Assets</v>
          </cell>
        </row>
        <row r="199">
          <cell r="J199" t="str">
            <v>1015001100</v>
          </cell>
          <cell r="L199" t="str">
            <v>Advanced Payments on Land &amp; Land Improvements</v>
          </cell>
        </row>
        <row r="200">
          <cell r="J200" t="str">
            <v>1015001110</v>
          </cell>
          <cell r="L200" t="str">
            <v>Advanced Payments on Buildings &amp; Constructions</v>
          </cell>
        </row>
        <row r="201">
          <cell r="J201" t="str">
            <v>1015001120</v>
          </cell>
          <cell r="L201" t="str">
            <v>Advanced Payments on Machinery &amp; Equipment</v>
          </cell>
        </row>
        <row r="202">
          <cell r="J202" t="str">
            <v>1015001130</v>
          </cell>
          <cell r="L202" t="str">
            <v>Advanced Payments on Transport Assets (or Mobile Equipment)</v>
          </cell>
        </row>
        <row r="203">
          <cell r="J203" t="str">
            <v>1015001140</v>
          </cell>
          <cell r="L203" t="str">
            <v>Advanced Payments on Furniture &amp; Fittings</v>
          </cell>
        </row>
        <row r="204">
          <cell r="J204" t="str">
            <v>1015</v>
          </cell>
          <cell r="L204" t="str">
            <v>Assets Under Construction  - SAP technical account</v>
          </cell>
        </row>
        <row r="205">
          <cell r="J205" t="str">
            <v>1015999999</v>
          </cell>
          <cell r="L205" t="str">
            <v>Assets Under Construction  - SAP technical account</v>
          </cell>
        </row>
        <row r="206">
          <cell r="J206" t="str">
            <v>11</v>
          </cell>
          <cell r="L206" t="str">
            <v>Investment Property</v>
          </cell>
        </row>
        <row r="207">
          <cell r="J207" t="str">
            <v>111</v>
          </cell>
          <cell r="L207" t="str">
            <v>Investment Property</v>
          </cell>
        </row>
        <row r="208">
          <cell r="J208" t="str">
            <v>1110</v>
          </cell>
          <cell r="L208" t="str">
            <v>Land - Investment Property</v>
          </cell>
        </row>
        <row r="209">
          <cell r="J209" t="str">
            <v>1110000</v>
          </cell>
          <cell r="L209" t="str">
            <v>Land - Investment Property</v>
          </cell>
        </row>
        <row r="210">
          <cell r="J210" t="str">
            <v>1110000000</v>
          </cell>
          <cell r="K210">
            <v>1</v>
          </cell>
          <cell r="L210" t="str">
            <v>Land for Investment Third Parties - At Cost</v>
          </cell>
        </row>
        <row r="211">
          <cell r="J211" t="str">
            <v>1110000001</v>
          </cell>
          <cell r="L211" t="str">
            <v>Land for Investment Third Parties - Fair Value</v>
          </cell>
        </row>
        <row r="212">
          <cell r="J212" t="str">
            <v>1110000010</v>
          </cell>
          <cell r="L212" t="str">
            <v>Land for Investment Intergroup (IC) - At Cost</v>
          </cell>
        </row>
        <row r="213">
          <cell r="J213" t="str">
            <v>1110000011</v>
          </cell>
          <cell r="L213" t="str">
            <v>Land for Investment Intergroup (IC) - Fair Value</v>
          </cell>
        </row>
        <row r="214">
          <cell r="J214" t="str">
            <v>1110000900</v>
          </cell>
          <cell r="L214" t="str">
            <v>Land for Investment - Impairment Provision</v>
          </cell>
        </row>
        <row r="215">
          <cell r="J215" t="str">
            <v>1110002</v>
          </cell>
          <cell r="L215" t="str">
            <v>Mines - Investment Property</v>
          </cell>
        </row>
        <row r="216">
          <cell r="J216" t="str">
            <v>1110002000</v>
          </cell>
          <cell r="K216">
            <v>1</v>
          </cell>
          <cell r="L216" t="str">
            <v>Mines for Investment Third Parties - At Cost</v>
          </cell>
        </row>
        <row r="217">
          <cell r="J217" t="str">
            <v>1110002001</v>
          </cell>
          <cell r="L217" t="str">
            <v>Mines for Investment Third Parties - Fair Value</v>
          </cell>
        </row>
        <row r="218">
          <cell r="J218" t="str">
            <v>1110002010</v>
          </cell>
          <cell r="L218" t="str">
            <v>Mines for Investment Intergroup (IC) - At Cost</v>
          </cell>
        </row>
        <row r="219">
          <cell r="J219" t="str">
            <v>1110002011</v>
          </cell>
          <cell r="L219" t="str">
            <v>Mines for Investment Intergroup (IC) - Fair Value</v>
          </cell>
        </row>
        <row r="220">
          <cell r="J220" t="str">
            <v>1110002900</v>
          </cell>
          <cell r="L220" t="str">
            <v>Mines for Investment - Impairment Provision</v>
          </cell>
        </row>
        <row r="221">
          <cell r="J221" t="str">
            <v>1110003</v>
          </cell>
          <cell r="L221" t="str">
            <v>Quarries - Investment Property</v>
          </cell>
        </row>
        <row r="222">
          <cell r="J222" t="str">
            <v>1110003000</v>
          </cell>
          <cell r="K222">
            <v>1</v>
          </cell>
          <cell r="L222" t="str">
            <v>Quarries for Investment Third Parties - At Cost</v>
          </cell>
        </row>
        <row r="223">
          <cell r="J223" t="str">
            <v>1110003001</v>
          </cell>
          <cell r="L223" t="str">
            <v>Quarries for Investment Third Parties - Fair Value</v>
          </cell>
        </row>
        <row r="224">
          <cell r="J224" t="str">
            <v>1110003010</v>
          </cell>
          <cell r="L224" t="str">
            <v>Quarries for Investment Intergroup (IC) - At Cost</v>
          </cell>
        </row>
        <row r="225">
          <cell r="J225" t="str">
            <v>1110003011</v>
          </cell>
          <cell r="L225" t="str">
            <v>Quarries for Investment Intergroup (IC) - Fair Value</v>
          </cell>
        </row>
        <row r="226">
          <cell r="J226" t="str">
            <v>1110003900</v>
          </cell>
          <cell r="L226" t="str">
            <v>Quarries for Investment - Impairment Provision</v>
          </cell>
        </row>
        <row r="227">
          <cell r="J227" t="str">
            <v>1111</v>
          </cell>
          <cell r="L227" t="str">
            <v>Buildings - Building Facilities - Investment Property</v>
          </cell>
        </row>
        <row r="228">
          <cell r="J228" t="str">
            <v>1111000</v>
          </cell>
          <cell r="L228" t="str">
            <v>Buildings - Building Facilities - Investment Property</v>
          </cell>
        </row>
        <row r="229">
          <cell r="J229" t="str">
            <v>1111000000</v>
          </cell>
          <cell r="K229">
            <v>1</v>
          </cell>
          <cell r="L229" t="str">
            <v>Buildings - Building Facilities for Investment Third Parties - At Cost</v>
          </cell>
        </row>
        <row r="230">
          <cell r="J230" t="str">
            <v>1111000001</v>
          </cell>
          <cell r="L230" t="str">
            <v>Buildings - Building Facilities for Investment Third Parties - Fair Value</v>
          </cell>
        </row>
        <row r="231">
          <cell r="J231" t="str">
            <v>1111000010</v>
          </cell>
          <cell r="L231" t="str">
            <v>Buildings - Building Facilities for Investment Intergroup (IC) - At Cost</v>
          </cell>
        </row>
        <row r="232">
          <cell r="J232" t="str">
            <v>1111000011</v>
          </cell>
          <cell r="L232" t="str">
            <v>Buildings - Building Facilities for Investment Intergroup (IC) - Fair Value</v>
          </cell>
        </row>
        <row r="233">
          <cell r="J233" t="str">
            <v>1111000900</v>
          </cell>
          <cell r="L233" t="str">
            <v>Buildings - Building Facilities for Investment  - Impairment Provision</v>
          </cell>
        </row>
        <row r="234">
          <cell r="J234" t="str">
            <v>16</v>
          </cell>
          <cell r="L234" t="str">
            <v>Intangible Assets</v>
          </cell>
        </row>
        <row r="235">
          <cell r="J235" t="str">
            <v>160</v>
          </cell>
          <cell r="L235" t="str">
            <v>Intangible Assets</v>
          </cell>
        </row>
        <row r="236">
          <cell r="J236" t="str">
            <v>1600</v>
          </cell>
          <cell r="L236" t="str">
            <v>Business Goodwill</v>
          </cell>
        </row>
        <row r="237">
          <cell r="J237" t="str">
            <v>1600000</v>
          </cell>
          <cell r="L237" t="str">
            <v>Business Goodwill</v>
          </cell>
        </row>
        <row r="238">
          <cell r="J238" t="str">
            <v>1600000000</v>
          </cell>
          <cell r="K238">
            <v>1</v>
          </cell>
          <cell r="L238" t="str">
            <v>Business Goodwill- At Cost</v>
          </cell>
        </row>
        <row r="239">
          <cell r="J239" t="str">
            <v>1600000800</v>
          </cell>
          <cell r="K239">
            <v>1</v>
          </cell>
          <cell r="L239" t="str">
            <v>Business Goodwill- Amortization</v>
          </cell>
        </row>
        <row r="240">
          <cell r="J240" t="str">
            <v>1600000900</v>
          </cell>
          <cell r="K240">
            <v>1</v>
          </cell>
          <cell r="L240" t="str">
            <v>Business Goodwill- Impairment Provision</v>
          </cell>
        </row>
        <row r="241">
          <cell r="J241" t="str">
            <v>1601</v>
          </cell>
          <cell r="L241" t="str">
            <v>Patents</v>
          </cell>
        </row>
        <row r="242">
          <cell r="J242" t="str">
            <v>1601000</v>
          </cell>
          <cell r="L242" t="str">
            <v>Patents</v>
          </cell>
        </row>
        <row r="243">
          <cell r="J243" t="str">
            <v>1601000000</v>
          </cell>
          <cell r="K243">
            <v>1</v>
          </cell>
          <cell r="L243" t="str">
            <v>Patents- At Cost</v>
          </cell>
        </row>
        <row r="244">
          <cell r="J244" t="str">
            <v>1601000800</v>
          </cell>
          <cell r="K244">
            <v>1</v>
          </cell>
          <cell r="L244" t="str">
            <v>Patents- Amortization</v>
          </cell>
        </row>
        <row r="245">
          <cell r="J245" t="str">
            <v>1601000900</v>
          </cell>
          <cell r="K245">
            <v>1</v>
          </cell>
          <cell r="L245" t="str">
            <v>Patents- Impairment Provision</v>
          </cell>
        </row>
        <row r="246">
          <cell r="J246" t="str">
            <v>1602</v>
          </cell>
          <cell r="L246" t="str">
            <v>Trademarks/Brands</v>
          </cell>
        </row>
        <row r="247">
          <cell r="J247" t="str">
            <v>1602000</v>
          </cell>
          <cell r="L247" t="str">
            <v>Trademarks/Brands</v>
          </cell>
        </row>
        <row r="248">
          <cell r="J248" t="str">
            <v>1602000000</v>
          </cell>
          <cell r="K248">
            <v>1</v>
          </cell>
          <cell r="L248" t="str">
            <v>Trademarks/Brands- At Cost</v>
          </cell>
        </row>
        <row r="249">
          <cell r="J249" t="str">
            <v>1602000800</v>
          </cell>
          <cell r="K249">
            <v>1</v>
          </cell>
          <cell r="L249" t="str">
            <v>Trademarks/Brands- Amortization</v>
          </cell>
        </row>
        <row r="250">
          <cell r="J250" t="str">
            <v>1602000900</v>
          </cell>
          <cell r="K250">
            <v>1</v>
          </cell>
          <cell r="L250" t="str">
            <v>Trademarks/Brands- Impairment Provision</v>
          </cell>
        </row>
        <row r="251">
          <cell r="J251" t="str">
            <v>1603</v>
          </cell>
          <cell r="L251" t="str">
            <v>Licenses - Industrial Property Rights</v>
          </cell>
        </row>
        <row r="252">
          <cell r="J252" t="str">
            <v>1603000</v>
          </cell>
          <cell r="L252" t="str">
            <v>Licenses - Industrial Property Rights</v>
          </cell>
        </row>
        <row r="253">
          <cell r="J253" t="str">
            <v>1603000000</v>
          </cell>
          <cell r="K253">
            <v>1</v>
          </cell>
          <cell r="L253" t="str">
            <v>Licenses- At Cost</v>
          </cell>
        </row>
        <row r="254">
          <cell r="J254" t="str">
            <v>1603000800</v>
          </cell>
          <cell r="K254">
            <v>1</v>
          </cell>
          <cell r="L254" t="str">
            <v>Licenses- Amortization</v>
          </cell>
        </row>
        <row r="255">
          <cell r="J255" t="str">
            <v>1603000900</v>
          </cell>
          <cell r="K255">
            <v>1</v>
          </cell>
          <cell r="L255" t="str">
            <v>Licenses- Impairment Provision</v>
          </cell>
        </row>
        <row r="256">
          <cell r="J256" t="str">
            <v>1604</v>
          </cell>
          <cell r="L256" t="str">
            <v>Computer software</v>
          </cell>
        </row>
        <row r="257">
          <cell r="J257" t="str">
            <v>1604000</v>
          </cell>
          <cell r="L257" t="str">
            <v>Computer software</v>
          </cell>
        </row>
        <row r="258">
          <cell r="J258" t="str">
            <v>1604000000</v>
          </cell>
          <cell r="K258">
            <v>1</v>
          </cell>
          <cell r="L258" t="str">
            <v>Computer software- At Cost</v>
          </cell>
        </row>
        <row r="259">
          <cell r="J259" t="str">
            <v>1604000800</v>
          </cell>
          <cell r="K259">
            <v>1</v>
          </cell>
          <cell r="L259" t="str">
            <v>Computer software- Amortization</v>
          </cell>
        </row>
        <row r="260">
          <cell r="J260" t="str">
            <v>1604000900</v>
          </cell>
          <cell r="K260">
            <v>1</v>
          </cell>
          <cell r="L260" t="str">
            <v>Computer software- Impairment Provision</v>
          </cell>
        </row>
        <row r="261">
          <cell r="J261" t="str">
            <v>1605</v>
          </cell>
          <cell r="L261" t="str">
            <v>Development Expenditures</v>
          </cell>
        </row>
        <row r="262">
          <cell r="J262" t="str">
            <v>1605000</v>
          </cell>
          <cell r="L262" t="str">
            <v>Development Expenditures</v>
          </cell>
        </row>
        <row r="263">
          <cell r="J263" t="str">
            <v>1605000000</v>
          </cell>
          <cell r="K263">
            <v>1</v>
          </cell>
          <cell r="L263" t="str">
            <v>Development Expenditures- At Cost</v>
          </cell>
        </row>
        <row r="264">
          <cell r="J264" t="str">
            <v>1605000800</v>
          </cell>
          <cell r="K264">
            <v>1</v>
          </cell>
          <cell r="L264" t="str">
            <v>Development Expenditures- Amortization</v>
          </cell>
        </row>
        <row r="265">
          <cell r="J265" t="str">
            <v>1605000900</v>
          </cell>
          <cell r="K265">
            <v>1</v>
          </cell>
          <cell r="L265" t="str">
            <v>Development Expenditures- Impairment Provision</v>
          </cell>
        </row>
        <row r="266">
          <cell r="J266" t="str">
            <v>1606</v>
          </cell>
          <cell r="L266" t="str">
            <v>Customer/Distribution Relationships</v>
          </cell>
        </row>
        <row r="267">
          <cell r="J267" t="str">
            <v>1606000</v>
          </cell>
          <cell r="L267" t="str">
            <v>Customer/Distribution Relationships</v>
          </cell>
        </row>
        <row r="268">
          <cell r="J268" t="str">
            <v>1606000000</v>
          </cell>
          <cell r="L268" t="str">
            <v>Customer/Distribution Relationships- At Cost</v>
          </cell>
        </row>
        <row r="269">
          <cell r="J269" t="str">
            <v>1606000800</v>
          </cell>
          <cell r="L269" t="str">
            <v>Customer/Distribution Relationships- Amortization</v>
          </cell>
        </row>
        <row r="270">
          <cell r="J270" t="str">
            <v>1606000900</v>
          </cell>
          <cell r="L270" t="str">
            <v>Customer/Distribution Relationships- Impairment Provision</v>
          </cell>
        </row>
        <row r="271">
          <cell r="J271" t="str">
            <v>1607</v>
          </cell>
          <cell r="L271" t="str">
            <v>Other intangible assets</v>
          </cell>
        </row>
        <row r="272">
          <cell r="J272" t="str">
            <v>1607000</v>
          </cell>
          <cell r="L272" t="str">
            <v>Other intangible assets</v>
          </cell>
        </row>
        <row r="273">
          <cell r="J273" t="str">
            <v>1607000000</v>
          </cell>
          <cell r="K273">
            <v>1</v>
          </cell>
          <cell r="L273" t="str">
            <v>Other intangible assets- At Cost</v>
          </cell>
        </row>
        <row r="274">
          <cell r="J274" t="str">
            <v>1607000800</v>
          </cell>
          <cell r="K274">
            <v>1</v>
          </cell>
          <cell r="L274" t="str">
            <v>Other intangible assets- Amortization</v>
          </cell>
        </row>
        <row r="275">
          <cell r="J275" t="str">
            <v>1607000900</v>
          </cell>
          <cell r="K275">
            <v>1</v>
          </cell>
          <cell r="L275" t="str">
            <v>Other intangible assets- Impairment Provision</v>
          </cell>
        </row>
        <row r="276">
          <cell r="J276" t="str">
            <v>1608</v>
          </cell>
          <cell r="L276" t="str">
            <v>Rights of use on Buildings and Building Facilities in third party real estate</v>
          </cell>
        </row>
        <row r="277">
          <cell r="J277" t="str">
            <v>1608000</v>
          </cell>
          <cell r="L277" t="str">
            <v>Rights of use on Buildings and Building Facilities in third party real estate</v>
          </cell>
        </row>
        <row r="278">
          <cell r="J278" t="str">
            <v>1608000000</v>
          </cell>
          <cell r="K278">
            <v>1</v>
          </cell>
          <cell r="L278" t="str">
            <v>Rights of use on Buildings and Building Facilities in third party real estate- At Cost</v>
          </cell>
        </row>
        <row r="279">
          <cell r="J279" t="str">
            <v>1608000800</v>
          </cell>
          <cell r="K279">
            <v>1</v>
          </cell>
          <cell r="L279" t="str">
            <v>Rights of use on Buildings and Building Facilities in third party real estate- Amortization</v>
          </cell>
        </row>
        <row r="280">
          <cell r="J280" t="str">
            <v>1608000900</v>
          </cell>
          <cell r="K280">
            <v>1</v>
          </cell>
          <cell r="L280" t="str">
            <v>Rights of use on Buildings and Building Facilities in third party real estate- Impairment Provision</v>
          </cell>
        </row>
        <row r="281">
          <cell r="J281" t="str">
            <v>1609</v>
          </cell>
          <cell r="L281" t="str">
            <v>Emission rights</v>
          </cell>
        </row>
        <row r="282">
          <cell r="J282" t="str">
            <v>1609000</v>
          </cell>
          <cell r="L282" t="str">
            <v>Emission rights</v>
          </cell>
        </row>
        <row r="283">
          <cell r="J283" t="str">
            <v>1609000000</v>
          </cell>
          <cell r="K283">
            <v>1</v>
          </cell>
          <cell r="L283" t="str">
            <v>CO2 Emission rights</v>
          </cell>
        </row>
        <row r="284">
          <cell r="J284" t="str">
            <v>1609000800</v>
          </cell>
          <cell r="K284">
            <v>1</v>
          </cell>
          <cell r="L284" t="str">
            <v>CO2 Emission rights - Amortization</v>
          </cell>
        </row>
        <row r="285">
          <cell r="J285" t="str">
            <v>1609000900</v>
          </cell>
          <cell r="K285">
            <v>1</v>
          </cell>
          <cell r="L285" t="str">
            <v>CO2 Emission rights - Impairment provision</v>
          </cell>
        </row>
        <row r="286">
          <cell r="J286" t="str">
            <v>1680</v>
          </cell>
          <cell r="L286" t="str">
            <v>Intangible Assets Under Construction (CIP)</v>
          </cell>
        </row>
        <row r="287">
          <cell r="J287" t="str">
            <v>1680000</v>
          </cell>
          <cell r="L287" t="str">
            <v>Intangible Assets Under Construction (CIP)</v>
          </cell>
        </row>
        <row r="288">
          <cell r="J288" t="str">
            <v>1680000000</v>
          </cell>
          <cell r="K288">
            <v>1</v>
          </cell>
          <cell r="L288" t="str">
            <v>Other intangible assets (CIP)</v>
          </cell>
        </row>
        <row r="289">
          <cell r="J289" t="str">
            <v>17</v>
          </cell>
          <cell r="L289" t="str">
            <v>Investments</v>
          </cell>
        </row>
        <row r="290">
          <cell r="J290" t="str">
            <v>170</v>
          </cell>
          <cell r="L290" t="str">
            <v>Investments in Subsidiaries, JVs &amp; Associates</v>
          </cell>
        </row>
        <row r="291">
          <cell r="J291" t="str">
            <v>1700</v>
          </cell>
          <cell r="L291" t="str">
            <v>Investments In Subsidiaries</v>
          </cell>
        </row>
        <row r="292">
          <cell r="J292" t="str">
            <v>1700000</v>
          </cell>
          <cell r="L292" t="str">
            <v>Investments In Subsidiaries</v>
          </cell>
        </row>
        <row r="293">
          <cell r="J293" t="str">
            <v>1700000000</v>
          </cell>
          <cell r="K293">
            <v>1</v>
          </cell>
          <cell r="L293" t="str">
            <v xml:space="preserve">Investments In Subsidiaries at Cost </v>
          </cell>
        </row>
        <row r="294">
          <cell r="J294" t="str">
            <v>1700000900</v>
          </cell>
          <cell r="K294">
            <v>1</v>
          </cell>
          <cell r="L294" t="str">
            <v>Impairment Provision Against Investments In Subsidiaries</v>
          </cell>
        </row>
        <row r="295">
          <cell r="J295" t="str">
            <v>1701</v>
          </cell>
          <cell r="L295" t="str">
            <v>Investments In Joint Arrangements</v>
          </cell>
        </row>
        <row r="296">
          <cell r="J296" t="str">
            <v>1701000</v>
          </cell>
          <cell r="L296" t="str">
            <v>Investments In Joint Ventures</v>
          </cell>
        </row>
        <row r="297">
          <cell r="J297" t="str">
            <v>1701000000</v>
          </cell>
          <cell r="L297" t="str">
            <v>Investments In Joint Ventures</v>
          </cell>
        </row>
        <row r="298">
          <cell r="J298" t="str">
            <v>1701000900</v>
          </cell>
          <cell r="L298" t="str">
            <v>Impairment Provision Against Investments In Joint Ventures</v>
          </cell>
        </row>
        <row r="299">
          <cell r="J299" t="str">
            <v>1701001</v>
          </cell>
          <cell r="L299" t="str">
            <v>Investments In Joint Operations</v>
          </cell>
        </row>
        <row r="300">
          <cell r="J300" t="str">
            <v>1701001000</v>
          </cell>
          <cell r="L300" t="str">
            <v>Investments In Joint Operations</v>
          </cell>
        </row>
        <row r="301">
          <cell r="J301" t="str">
            <v>1701001900</v>
          </cell>
          <cell r="L301" t="str">
            <v>Impairment Provision Against Investments In Joint Operations</v>
          </cell>
        </row>
        <row r="302">
          <cell r="J302" t="str">
            <v>1702</v>
          </cell>
          <cell r="L302" t="str">
            <v xml:space="preserve">Investments In Associates </v>
          </cell>
        </row>
        <row r="303">
          <cell r="J303" t="str">
            <v>1702000</v>
          </cell>
          <cell r="L303" t="str">
            <v xml:space="preserve">Investments In Associates </v>
          </cell>
        </row>
        <row r="304">
          <cell r="J304" t="str">
            <v>1702000000</v>
          </cell>
          <cell r="L304" t="str">
            <v xml:space="preserve">Investments In Associates </v>
          </cell>
        </row>
        <row r="305">
          <cell r="J305" t="str">
            <v>1702000900</v>
          </cell>
          <cell r="L305" t="str">
            <v>Impairment Provision Against Investments In Associates</v>
          </cell>
        </row>
        <row r="306">
          <cell r="J306" t="str">
            <v>171</v>
          </cell>
          <cell r="L306" t="str">
            <v>Other Investments - DA1Y</v>
          </cell>
        </row>
        <row r="307">
          <cell r="J307" t="str">
            <v>1710</v>
          </cell>
          <cell r="L307" t="str">
            <v>Held to Maturity Investments - Third Parties - DA1Y</v>
          </cell>
        </row>
        <row r="308">
          <cell r="J308" t="str">
            <v>1710000</v>
          </cell>
          <cell r="L308" t="str">
            <v>Held to Maturity Investments - Third Parties - DA1Y</v>
          </cell>
        </row>
        <row r="309">
          <cell r="J309" t="str">
            <v>1710000000</v>
          </cell>
          <cell r="K309">
            <v>1</v>
          </cell>
          <cell r="L309" t="str">
            <v>Held to Maturity Investments - Nominal Value - DA1Y</v>
          </cell>
        </row>
        <row r="310">
          <cell r="J310" t="str">
            <v>1710000100</v>
          </cell>
          <cell r="K310">
            <v>1</v>
          </cell>
          <cell r="L310" t="str">
            <v>Held to Maturity Investments - Fair Value - DA1Y</v>
          </cell>
        </row>
        <row r="311">
          <cell r="J311" t="str">
            <v>1710000900</v>
          </cell>
          <cell r="K311">
            <v>1</v>
          </cell>
          <cell r="L311" t="str">
            <v>Impairment Provision Against Held to Maturity Investments</v>
          </cell>
        </row>
        <row r="312">
          <cell r="J312" t="str">
            <v>1711</v>
          </cell>
          <cell r="L312" t="str">
            <v>Available for Sale Investments - Third Parties - DA1Y</v>
          </cell>
        </row>
        <row r="313">
          <cell r="J313" t="str">
            <v>1711000</v>
          </cell>
          <cell r="L313" t="str">
            <v>Available for Sale Investments - Third Parties - DA1Y</v>
          </cell>
        </row>
        <row r="314">
          <cell r="J314" t="str">
            <v>1711000000</v>
          </cell>
          <cell r="K314">
            <v>1</v>
          </cell>
          <cell r="L314" t="str">
            <v>Available for Sale Investments - Nominal Value - DA1Y</v>
          </cell>
        </row>
        <row r="315">
          <cell r="J315" t="str">
            <v>1711000100</v>
          </cell>
          <cell r="L315" t="str">
            <v>Available for Sale Investments - Fair Value - DA1Y</v>
          </cell>
        </row>
        <row r="316">
          <cell r="J316" t="str">
            <v>1711000900</v>
          </cell>
          <cell r="K316">
            <v>1</v>
          </cell>
          <cell r="L316" t="str">
            <v>Impairment Provision Against Available for Sale Investments</v>
          </cell>
        </row>
        <row r="317">
          <cell r="J317" t="str">
            <v>1712</v>
          </cell>
          <cell r="L317" t="str">
            <v>Held for Trading Purposes Investments - Third Parties - DA1Y</v>
          </cell>
        </row>
        <row r="318">
          <cell r="J318" t="str">
            <v>1712000</v>
          </cell>
          <cell r="L318" t="str">
            <v>Held for Trading Purposes Investments - Third Parties - DA1Y</v>
          </cell>
        </row>
        <row r="319">
          <cell r="J319" t="str">
            <v>1712000000</v>
          </cell>
          <cell r="L319" t="str">
            <v>Held for Trading Purposes Investments - Nominal Value - DA1Y</v>
          </cell>
        </row>
        <row r="320">
          <cell r="J320" t="str">
            <v>1719</v>
          </cell>
          <cell r="L320" t="str">
            <v>Other Investments - Third Parties - DA1Y</v>
          </cell>
        </row>
        <row r="321">
          <cell r="J321" t="str">
            <v>1719000</v>
          </cell>
          <cell r="L321" t="str">
            <v>Listed Securities - DA1Y</v>
          </cell>
        </row>
        <row r="322">
          <cell r="J322" t="str">
            <v>1719000000</v>
          </cell>
          <cell r="L322" t="str">
            <v>Listed Securities - DA1Y</v>
          </cell>
        </row>
        <row r="323">
          <cell r="J323" t="str">
            <v>1719000900</v>
          </cell>
          <cell r="L323" t="str">
            <v>Impairment Provision Against Listed Securities</v>
          </cell>
        </row>
        <row r="324">
          <cell r="J324" t="str">
            <v>1719001</v>
          </cell>
          <cell r="L324" t="str">
            <v>Unlisted Securities - DA1Y</v>
          </cell>
        </row>
        <row r="325">
          <cell r="J325" t="str">
            <v>1719001000</v>
          </cell>
          <cell r="L325" t="str">
            <v>Unlisted Securities - DA1Y</v>
          </cell>
        </row>
        <row r="326">
          <cell r="J326" t="str">
            <v>1719001900</v>
          </cell>
          <cell r="L326" t="str">
            <v>Impairment Provision Against Unlisted Securities</v>
          </cell>
        </row>
        <row r="327">
          <cell r="J327" t="str">
            <v>1719002</v>
          </cell>
          <cell r="L327" t="str">
            <v>Other Investments - Third Parties - DA1Y</v>
          </cell>
        </row>
        <row r="328">
          <cell r="J328" t="str">
            <v>1719002000</v>
          </cell>
          <cell r="K328">
            <v>1</v>
          </cell>
          <cell r="L328" t="str">
            <v>Other Investments - Third Parties - DA1Y</v>
          </cell>
        </row>
        <row r="329">
          <cell r="J329" t="str">
            <v>1719002900</v>
          </cell>
          <cell r="K329">
            <v>1</v>
          </cell>
          <cell r="L329" t="str">
            <v>Impairment Provision Against Other Investments</v>
          </cell>
        </row>
        <row r="330">
          <cell r="J330" t="str">
            <v>1719003</v>
          </cell>
          <cell r="L330" t="str">
            <v>Other Financial Assets - Third Parties - DA1Y</v>
          </cell>
        </row>
        <row r="331">
          <cell r="J331" t="str">
            <v>1719003000</v>
          </cell>
          <cell r="L331" t="str">
            <v>Other Financial Assets at cost - Third Parties - DA1Y</v>
          </cell>
        </row>
        <row r="332">
          <cell r="J332" t="str">
            <v>1719003900</v>
          </cell>
          <cell r="L332" t="str">
            <v>Impairment Provision Against Other Financial Assets at cost</v>
          </cell>
        </row>
        <row r="333">
          <cell r="J333" t="str">
            <v>18</v>
          </cell>
          <cell r="L333" t="str">
            <v>Other Non Current Assets</v>
          </cell>
        </row>
        <row r="334">
          <cell r="J334" t="str">
            <v>180</v>
          </cell>
          <cell r="L334" t="str">
            <v>Long Term Loans Receivable</v>
          </cell>
        </row>
        <row r="335">
          <cell r="J335" t="str">
            <v>1800</v>
          </cell>
          <cell r="L335" t="str">
            <v>Long Term Loans Receivable</v>
          </cell>
        </row>
        <row r="336">
          <cell r="J336" t="str">
            <v>1800000</v>
          </cell>
          <cell r="L336" t="str">
            <v>Long Term Loans to Subsidiaries- IC</v>
          </cell>
        </row>
        <row r="337">
          <cell r="J337" t="str">
            <v>1800000000</v>
          </cell>
          <cell r="L337" t="str">
            <v>Long Term Loans to Subsidiaries- IC</v>
          </cell>
        </row>
        <row r="338">
          <cell r="J338" t="str">
            <v>1800000099</v>
          </cell>
          <cell r="L338" t="str">
            <v xml:space="preserve">Unamortized Borrowing Fees on Loans to Subsidiaries (IC) - (contra account) </v>
          </cell>
        </row>
        <row r="339">
          <cell r="J339" t="str">
            <v>1800000900</v>
          </cell>
          <cell r="L339" t="str">
            <v>Provision Against Long Term Loans to Subsidiaries</v>
          </cell>
        </row>
        <row r="340">
          <cell r="J340" t="str">
            <v>1800001</v>
          </cell>
          <cell r="L340" t="str">
            <v>Long Term Loans to Joint Ventures- IC</v>
          </cell>
        </row>
        <row r="341">
          <cell r="J341" t="str">
            <v>1800001000</v>
          </cell>
          <cell r="L341" t="str">
            <v>Long Term Loans to Joint Ventures- IC</v>
          </cell>
        </row>
        <row r="342">
          <cell r="J342" t="str">
            <v>1800001099</v>
          </cell>
          <cell r="L342" t="str">
            <v xml:space="preserve">Unamortized Borrowing Fees on Loans to Joint Ventures (IC) - (contra account) </v>
          </cell>
        </row>
        <row r="343">
          <cell r="J343" t="str">
            <v>1800001900</v>
          </cell>
          <cell r="L343" t="str">
            <v>Provision Against Long Term Loans to Joint Ventures</v>
          </cell>
        </row>
        <row r="344">
          <cell r="J344" t="str">
            <v>1800002</v>
          </cell>
          <cell r="L344" t="str">
            <v>Long Term Loans to Joint Operations- IC</v>
          </cell>
        </row>
        <row r="345">
          <cell r="J345" t="str">
            <v>1800002000</v>
          </cell>
          <cell r="L345" t="str">
            <v>Long Term Loans to Joint Operations- IC</v>
          </cell>
        </row>
        <row r="346">
          <cell r="J346" t="str">
            <v>1800002099</v>
          </cell>
          <cell r="L346" t="str">
            <v xml:space="preserve">Unamortized Borrowing Fees on Loans to Joint Operations (IC) - (contra account) </v>
          </cell>
        </row>
        <row r="347">
          <cell r="J347" t="str">
            <v>1800002900</v>
          </cell>
          <cell r="L347" t="str">
            <v>Provision Against Long Term Loans to Joint Operations</v>
          </cell>
        </row>
        <row r="348">
          <cell r="J348" t="str">
            <v>1800003</v>
          </cell>
          <cell r="L348" t="str">
            <v>Long Term Loans to Associates- IC</v>
          </cell>
        </row>
        <row r="349">
          <cell r="J349" t="str">
            <v>1800003000</v>
          </cell>
          <cell r="L349" t="str">
            <v>Long Term Loans to Associates- IC</v>
          </cell>
        </row>
        <row r="350">
          <cell r="J350" t="str">
            <v>1800003099</v>
          </cell>
          <cell r="L350" t="str">
            <v xml:space="preserve">Unamortized Borrowing Fees on Loans to Associates (IC) - (contra account) </v>
          </cell>
        </row>
        <row r="351">
          <cell r="J351" t="str">
            <v>1800003900</v>
          </cell>
          <cell r="L351" t="str">
            <v>Provision Against Long Term Loans to Associates</v>
          </cell>
        </row>
        <row r="352">
          <cell r="J352" t="str">
            <v>1800004</v>
          </cell>
          <cell r="L352" t="str">
            <v>Long Term Loans to Other Related Parties</v>
          </cell>
        </row>
        <row r="353">
          <cell r="J353" t="str">
            <v>1800004000</v>
          </cell>
          <cell r="L353" t="str">
            <v>Long Term Loans to Other Related Parties</v>
          </cell>
        </row>
        <row r="354">
          <cell r="J354" t="str">
            <v>1800004900</v>
          </cell>
          <cell r="L354" t="str">
            <v>Provision Against Long Term Loans to Other Related Parties</v>
          </cell>
        </row>
        <row r="355">
          <cell r="J355" t="str">
            <v>1800005</v>
          </cell>
          <cell r="L355" t="str">
            <v>Long Term Loans to Customers</v>
          </cell>
        </row>
        <row r="356">
          <cell r="J356" t="str">
            <v>1800005000</v>
          </cell>
          <cell r="L356" t="str">
            <v>Long Term Loans to Customers</v>
          </cell>
        </row>
        <row r="357">
          <cell r="J357" t="str">
            <v>1800005900</v>
          </cell>
          <cell r="L357" t="str">
            <v>Provision Against Long Term Loans to Customers</v>
          </cell>
        </row>
        <row r="358">
          <cell r="J358" t="str">
            <v>1800005</v>
          </cell>
          <cell r="L358" t="str">
            <v>Long Term Loans to Personell</v>
          </cell>
        </row>
        <row r="359">
          <cell r="J359" t="str">
            <v>1800005000</v>
          </cell>
          <cell r="L359" t="str">
            <v>Long Term Loans to Personell</v>
          </cell>
        </row>
        <row r="360">
          <cell r="J360" t="str">
            <v>1800005900</v>
          </cell>
          <cell r="L360" t="str">
            <v>Provision Against Long Term Loans to Personell</v>
          </cell>
        </row>
        <row r="361">
          <cell r="J361" t="str">
            <v>1800006</v>
          </cell>
          <cell r="L361" t="str">
            <v>Other Long Term Loans</v>
          </cell>
        </row>
        <row r="362">
          <cell r="J362" t="str">
            <v>1800006000</v>
          </cell>
          <cell r="L362" t="str">
            <v>Other Long Term Loans</v>
          </cell>
        </row>
        <row r="363">
          <cell r="J363" t="str">
            <v>1800006900</v>
          </cell>
          <cell r="L363" t="str">
            <v>Provision Against Other Long Term Loans</v>
          </cell>
        </row>
        <row r="364">
          <cell r="J364" t="str">
            <v>188</v>
          </cell>
          <cell r="L364" t="str">
            <v>Deferred Tax Asset</v>
          </cell>
        </row>
        <row r="365">
          <cell r="J365" t="str">
            <v>1880</v>
          </cell>
          <cell r="L365" t="str">
            <v>Deferred Tax Asset</v>
          </cell>
        </row>
        <row r="366">
          <cell r="J366" t="str">
            <v>1880000</v>
          </cell>
          <cell r="L366" t="str">
            <v>Deferred Tax Asset</v>
          </cell>
        </row>
        <row r="367">
          <cell r="J367" t="str">
            <v>1880000000</v>
          </cell>
          <cell r="K367">
            <v>1</v>
          </cell>
          <cell r="L367" t="str">
            <v>Deferred Tax Asset - DA1Y</v>
          </cell>
        </row>
        <row r="368">
          <cell r="J368" t="str">
            <v>1880000100</v>
          </cell>
          <cell r="K368">
            <v>1</v>
          </cell>
          <cell r="L368" t="str">
            <v>Deferred Tax Asset - DW1Y</v>
          </cell>
        </row>
        <row r="369">
          <cell r="J369" t="str">
            <v>1880000900</v>
          </cell>
          <cell r="L369" t="str">
            <v>Deferred Tax Provision/Allowance (de-recognition of asset) due to net operating losses carry forwards</v>
          </cell>
        </row>
        <row r="370">
          <cell r="J370" t="str">
            <v>189</v>
          </cell>
          <cell r="L370" t="str">
            <v>Other Non Current Assets</v>
          </cell>
        </row>
        <row r="371">
          <cell r="J371" t="str">
            <v>1890</v>
          </cell>
          <cell r="L371" t="str">
            <v>Security deposits</v>
          </cell>
        </row>
        <row r="372">
          <cell r="J372" t="str">
            <v>1890000</v>
          </cell>
          <cell r="L372" t="str">
            <v>Security deposits</v>
          </cell>
        </row>
        <row r="373">
          <cell r="J373" t="str">
            <v>1890000000</v>
          </cell>
          <cell r="L373" t="str">
            <v>Security deposits to Utility Companies - DA1Y</v>
          </cell>
        </row>
        <row r="374">
          <cell r="J374" t="str">
            <v>1890000001</v>
          </cell>
          <cell r="L374" t="str">
            <v>Security deposits to Leasing Companies  - DA1Y</v>
          </cell>
        </row>
        <row r="375">
          <cell r="J375" t="str">
            <v>1890000002</v>
          </cell>
          <cell r="L375" t="str">
            <v>Security deposits for Property Rentals - DA1Y</v>
          </cell>
        </row>
        <row r="376">
          <cell r="J376" t="str">
            <v>1890000800</v>
          </cell>
          <cell r="L376" t="str">
            <v>Other Security Deposits - DA1Y</v>
          </cell>
        </row>
        <row r="377">
          <cell r="J377" t="str">
            <v>1891</v>
          </cell>
          <cell r="L377" t="str">
            <v>Other Receivables - DA1Y</v>
          </cell>
        </row>
        <row r="378">
          <cell r="J378" t="str">
            <v>1891000</v>
          </cell>
          <cell r="L378" t="str">
            <v>Other Intercompany Receivables - DA1Y - (IC)</v>
          </cell>
        </row>
        <row r="379">
          <cell r="J379" t="str">
            <v>1891000000</v>
          </cell>
          <cell r="L379" t="str">
            <v>Other Intercompany Receivables - DA1Y - (IC)</v>
          </cell>
        </row>
        <row r="380">
          <cell r="J380" t="str">
            <v>1891000090</v>
          </cell>
          <cell r="L380" t="str">
            <v>Other Intercompany Receivables - Adjustment Account- DA1Y - (IC)</v>
          </cell>
        </row>
        <row r="381">
          <cell r="J381" t="str">
            <v>1891000900</v>
          </cell>
          <cell r="L381" t="str">
            <v>Provision Against Other Intercompany Receivables - Adjustment Account- DA1Y - (IC)</v>
          </cell>
        </row>
        <row r="382">
          <cell r="J382" t="str">
            <v>1892</v>
          </cell>
          <cell r="L382" t="str">
            <v>Sundry Debtors - DA1Y</v>
          </cell>
        </row>
        <row r="383">
          <cell r="J383" t="str">
            <v>1892000</v>
          </cell>
          <cell r="L383" t="str">
            <v>Sundry Debtors - DA1Y</v>
          </cell>
        </row>
        <row r="384">
          <cell r="J384" t="str">
            <v>1892000000</v>
          </cell>
          <cell r="L384" t="str">
            <v>Prepayments/Advances to Personnel - DA1Y</v>
          </cell>
        </row>
        <row r="385">
          <cell r="J385" t="str">
            <v>1892000001</v>
          </cell>
          <cell r="L385" t="str">
            <v>Receivables on Disposal Of Tangible, Intangible &amp; Inv Property Assets - DA1Y</v>
          </cell>
        </row>
        <row r="386">
          <cell r="J386" t="str">
            <v>1892000002</v>
          </cell>
          <cell r="L386" t="str">
            <v>Receivables from to Government (Excluding Taxes) - DA1Y</v>
          </cell>
        </row>
        <row r="387">
          <cell r="J387" t="str">
            <v>1892000003</v>
          </cell>
          <cell r="L387" t="str">
            <v>Tangible Creditors Down Payments/Advances for CAPEX - DA1Y</v>
          </cell>
        </row>
        <row r="388">
          <cell r="J388" t="str">
            <v>1892000004</v>
          </cell>
          <cell r="L388" t="str">
            <v>Investment Grants Receivable - DA1Y</v>
          </cell>
        </row>
        <row r="389">
          <cell r="J389" t="str">
            <v>1892000005</v>
          </cell>
          <cell r="L389" t="str">
            <v>Long Term Prepayments - Pension Fund Assets- DA1Y</v>
          </cell>
        </row>
        <row r="390">
          <cell r="J390" t="str">
            <v>1892000006</v>
          </cell>
          <cell r="L390" t="str">
            <v>Other Receivables - DA1Y</v>
          </cell>
        </row>
        <row r="391">
          <cell r="J391" t="str">
            <v>1892000900</v>
          </cell>
          <cell r="L391" t="str">
            <v>Allowance for Other Receivables Bad &amp; Doubtful Debts - DA1Y - 3rd Parties</v>
          </cell>
        </row>
        <row r="392">
          <cell r="J392" t="str">
            <v>1892000990</v>
          </cell>
          <cell r="L392" t="str">
            <v>Allowance for Other Receivables Bad &amp; Doubtful Debts - DA1Y - 3rd Parties - adjustment account</v>
          </cell>
        </row>
        <row r="393">
          <cell r="J393" t="str">
            <v>1893</v>
          </cell>
          <cell r="L393" t="str">
            <v>Taxes Receivables - DA1Y</v>
          </cell>
        </row>
        <row r="394">
          <cell r="J394" t="str">
            <v>1893000</v>
          </cell>
          <cell r="L394" t="str">
            <v>Taxes Receivables - DA1Y</v>
          </cell>
        </row>
        <row r="395">
          <cell r="J395" t="str">
            <v>1893000000</v>
          </cell>
          <cell r="L395" t="str">
            <v>Corporate Income Tax Receivable - DA1Y</v>
          </cell>
        </row>
        <row r="396">
          <cell r="J396" t="str">
            <v>1893000001</v>
          </cell>
          <cell r="L396" t="str">
            <v>VAT Receivable - DA1Y</v>
          </cell>
        </row>
        <row r="397">
          <cell r="J397" t="str">
            <v>1893000002</v>
          </cell>
          <cell r="L397" t="str">
            <v>Property Tax Receivable - DA1Y</v>
          </cell>
        </row>
        <row r="398">
          <cell r="J398" t="str">
            <v>1893000800</v>
          </cell>
          <cell r="L398" t="str">
            <v>Other taxes Receivable - DA1Y</v>
          </cell>
        </row>
        <row r="399">
          <cell r="J399" t="str">
            <v>19</v>
          </cell>
          <cell r="L399" t="str">
            <v>Derivatives Financial Instruments - DA1Y</v>
          </cell>
        </row>
        <row r="400">
          <cell r="J400" t="str">
            <v>190</v>
          </cell>
          <cell r="L400" t="str">
            <v>Derivatives - Fair Value Hedges (FVH) - DA1Y</v>
          </cell>
        </row>
        <row r="401">
          <cell r="J401" t="str">
            <v>1900</v>
          </cell>
          <cell r="L401" t="str">
            <v>Derivatives - Fair Value Hedges (FVH) - DA1Y</v>
          </cell>
        </row>
        <row r="402">
          <cell r="J402" t="str">
            <v>1900000</v>
          </cell>
          <cell r="L402" t="str">
            <v>Derivatives - Fair Value Hedges (FVH) - DA1Y</v>
          </cell>
        </row>
        <row r="403">
          <cell r="J403" t="str">
            <v>1900000000</v>
          </cell>
          <cell r="L403" t="str">
            <v>Interest Rate Swaps (FVH) - DA1Y</v>
          </cell>
        </row>
        <row r="404">
          <cell r="J404" t="str">
            <v>1900000001</v>
          </cell>
          <cell r="L404" t="str">
            <v>Forward Foreign Exchange Contracts  (FVH)  - DA1Y</v>
          </cell>
        </row>
        <row r="405">
          <cell r="J405" t="str">
            <v>1900000002</v>
          </cell>
          <cell r="L405" t="str">
            <v>Cross Currency Forward  Interest Rate Swaps  (FVH) - DA1Y</v>
          </cell>
        </row>
        <row r="406">
          <cell r="J406" t="str">
            <v>1900000003</v>
          </cell>
          <cell r="L406" t="str">
            <v>Other Swaps (FVH) - DA1Y</v>
          </cell>
        </row>
        <row r="407">
          <cell r="J407" t="str">
            <v>1900000004</v>
          </cell>
          <cell r="L407" t="str">
            <v>Other Derivatives (FVH) - DA1Y</v>
          </cell>
        </row>
        <row r="408">
          <cell r="J408" t="str">
            <v>191</v>
          </cell>
          <cell r="L408" t="str">
            <v>Derivatives - Cash Flow Hedges (CFH) - DA1Y</v>
          </cell>
        </row>
        <row r="409">
          <cell r="J409" t="str">
            <v>1910</v>
          </cell>
          <cell r="L409" t="str">
            <v>Derivatives - Cash Flow Hedges (CFH) - DA1Y</v>
          </cell>
        </row>
        <row r="410">
          <cell r="J410" t="str">
            <v>1910000</v>
          </cell>
          <cell r="L410" t="str">
            <v>Derivatives - Cash Flow Hedges (CFH) - DA1Y</v>
          </cell>
        </row>
        <row r="411">
          <cell r="J411" t="str">
            <v>1910000000</v>
          </cell>
          <cell r="L411" t="str">
            <v>Interest Rate Swaps (CFH)  - DA1Y</v>
          </cell>
        </row>
        <row r="412">
          <cell r="J412" t="str">
            <v>1910000001</v>
          </cell>
          <cell r="L412" t="str">
            <v>Forward Foreign Exchange Contracts  (CFH)   - DA1Y</v>
          </cell>
        </row>
        <row r="413">
          <cell r="J413" t="str">
            <v>1910000002</v>
          </cell>
          <cell r="L413" t="str">
            <v>Cross Currency Forward  Interest Rate Swaps  (CFH)  - DA1Y</v>
          </cell>
        </row>
        <row r="414">
          <cell r="J414" t="str">
            <v>1910000003</v>
          </cell>
          <cell r="L414" t="str">
            <v>Other Swaps (CFH)  - DA1Y</v>
          </cell>
        </row>
        <row r="415">
          <cell r="J415" t="str">
            <v>1910000004</v>
          </cell>
          <cell r="L415" t="str">
            <v>Other Derivatives (CFH)  - DA1Y</v>
          </cell>
        </row>
        <row r="416">
          <cell r="J416" t="str">
            <v>192</v>
          </cell>
          <cell r="L416" t="str">
            <v>Derivatives - Trading (Economic Hedge - EH) - DA1Y</v>
          </cell>
        </row>
        <row r="417">
          <cell r="J417" t="str">
            <v>1920</v>
          </cell>
          <cell r="L417" t="str">
            <v>Derivatives - Trading (Economic Hedge - EH) - DA1Y</v>
          </cell>
        </row>
        <row r="418">
          <cell r="J418" t="str">
            <v>1920000</v>
          </cell>
          <cell r="L418" t="str">
            <v>Derivatives - Trading (Economic Hedge - EH) - DA1Y</v>
          </cell>
        </row>
        <row r="419">
          <cell r="J419" t="str">
            <v>1920000000</v>
          </cell>
          <cell r="L419" t="str">
            <v>Interest Rate Swaps (EH) - DA1Y</v>
          </cell>
        </row>
        <row r="420">
          <cell r="J420" t="str">
            <v>1920000001</v>
          </cell>
          <cell r="L420" t="str">
            <v>Forward Foreign Exchange Contracts  (EH)  - DA1Y</v>
          </cell>
        </row>
        <row r="421">
          <cell r="J421" t="str">
            <v>1920000002</v>
          </cell>
          <cell r="L421" t="str">
            <v>Cross Currency Forward  Interest Rate Swaps  (EH) - DA1Y</v>
          </cell>
        </row>
        <row r="422">
          <cell r="J422" t="str">
            <v>1920000003</v>
          </cell>
          <cell r="L422" t="str">
            <v>Other Swaps (EH) - DA1Y</v>
          </cell>
        </row>
        <row r="423">
          <cell r="J423" t="str">
            <v>1920000004</v>
          </cell>
          <cell r="L423" t="str">
            <v>Other Derivatives (EH) - DA1Y</v>
          </cell>
        </row>
        <row r="424">
          <cell r="J424" t="str">
            <v>193</v>
          </cell>
          <cell r="L424" t="str">
            <v>Time Deposits - DA1Y</v>
          </cell>
        </row>
        <row r="425">
          <cell r="J425" t="str">
            <v>1930</v>
          </cell>
          <cell r="L425" t="str">
            <v>Time Deposits - DA1Y</v>
          </cell>
        </row>
        <row r="426">
          <cell r="J426" t="str">
            <v>1930000</v>
          </cell>
          <cell r="L426" t="str">
            <v>Time Deposits - DA1Y</v>
          </cell>
        </row>
        <row r="427">
          <cell r="J427" t="str">
            <v>1930000000</v>
          </cell>
          <cell r="L427" t="str">
            <v>Time Deposits - DA1Y</v>
          </cell>
        </row>
        <row r="428">
          <cell r="J428"/>
          <cell r="L428" t="str">
            <v>Current Assets</v>
          </cell>
        </row>
        <row r="429">
          <cell r="J429" t="str">
            <v>20</v>
          </cell>
          <cell r="L429" t="str">
            <v>Finished Goods</v>
          </cell>
        </row>
        <row r="430">
          <cell r="J430" t="str">
            <v>200</v>
          </cell>
          <cell r="L430" t="str">
            <v>Finished Goods - Bulk</v>
          </cell>
        </row>
        <row r="431">
          <cell r="J431" t="str">
            <v>2000</v>
          </cell>
          <cell r="L431" t="str">
            <v>Finished Goods - Bulk</v>
          </cell>
        </row>
        <row r="432">
          <cell r="J432" t="str">
            <v>2000000</v>
          </cell>
          <cell r="L432" t="str">
            <v>Finished Goods - Bulk</v>
          </cell>
        </row>
        <row r="433">
          <cell r="J433" t="str">
            <v>2000000000</v>
          </cell>
          <cell r="L433" t="str">
            <v>Gray Cement Bulk</v>
          </cell>
        </row>
        <row r="434">
          <cell r="J434" t="str">
            <v>2000000001</v>
          </cell>
          <cell r="L434" t="str">
            <v>White Cement Bulk</v>
          </cell>
        </row>
        <row r="435">
          <cell r="J435" t="str">
            <v>2000000002</v>
          </cell>
          <cell r="L435" t="str">
            <v xml:space="preserve">Mortars </v>
          </cell>
        </row>
        <row r="436">
          <cell r="J436" t="str">
            <v>2000000003</v>
          </cell>
          <cell r="L436" t="str">
            <v>Fly ash</v>
          </cell>
        </row>
        <row r="437">
          <cell r="J437" t="str">
            <v>2000000004</v>
          </cell>
          <cell r="L437" t="str">
            <v>Aggregates</v>
          </cell>
        </row>
        <row r="438">
          <cell r="J438" t="str">
            <v>2000000005</v>
          </cell>
          <cell r="L438" t="str">
            <v>Cement Blocks</v>
          </cell>
        </row>
        <row r="439">
          <cell r="J439" t="str">
            <v>2000000006</v>
          </cell>
          <cell r="L439" t="str">
            <v>Solid fuels</v>
          </cell>
        </row>
        <row r="440">
          <cell r="J440" t="str">
            <v>2000000007</v>
          </cell>
          <cell r="L440" t="str">
            <v>Separators</v>
          </cell>
        </row>
        <row r="441">
          <cell r="J441" t="str">
            <v>2000000700</v>
          </cell>
          <cell r="L441" t="str">
            <v>Inventory in transit - Finished Goods - Bulk</v>
          </cell>
        </row>
        <row r="442">
          <cell r="J442" t="str">
            <v>2000000800</v>
          </cell>
          <cell r="K442">
            <v>1</v>
          </cell>
          <cell r="L442" t="str">
            <v>Finished Goods - Bulk (VC)</v>
          </cell>
        </row>
        <row r="443">
          <cell r="J443" t="str">
            <v>2000000900</v>
          </cell>
          <cell r="L443" t="str">
            <v>Provision for Obsolete Finished Goods - Bulk</v>
          </cell>
        </row>
        <row r="444">
          <cell r="J444" t="str">
            <v>2000000901</v>
          </cell>
          <cell r="L444" t="str">
            <v>Net Realizable Value Provision - Finished Goods - Bulk</v>
          </cell>
        </row>
        <row r="445">
          <cell r="J445" t="str">
            <v>2000001</v>
          </cell>
          <cell r="L445" t="str">
            <v>Finished Goods - Subcontractors (BSV) - Bulk</v>
          </cell>
        </row>
        <row r="446">
          <cell r="J446" t="str">
            <v>2000001000</v>
          </cell>
          <cell r="L446" t="str">
            <v>Finished Goods - Subcontractors (BSV) - Bulk</v>
          </cell>
        </row>
        <row r="447">
          <cell r="J447" t="str">
            <v>2000561</v>
          </cell>
          <cell r="L447" t="str">
            <v>Finished Goods - Bulk - Stock opening account</v>
          </cell>
        </row>
        <row r="448">
          <cell r="J448" t="str">
            <v>2000561000</v>
          </cell>
          <cell r="K448">
            <v>1</v>
          </cell>
          <cell r="L448" t="str">
            <v>Finished Goods - Bulk - Stock opening account</v>
          </cell>
        </row>
        <row r="449">
          <cell r="J449" t="str">
            <v>2000900</v>
          </cell>
          <cell r="L449" t="str">
            <v>Intersegment  - Finished Goods - Bulk -( Profit Center Valuation PCV)</v>
          </cell>
        </row>
        <row r="450">
          <cell r="J450" t="str">
            <v>2000900000</v>
          </cell>
          <cell r="L450" t="str">
            <v>Intersegment - Finished Goods - Bulk -(PCV)</v>
          </cell>
        </row>
        <row r="451">
          <cell r="J451" t="str">
            <v>201</v>
          </cell>
          <cell r="L451" t="str">
            <v>Finished Goods - Packed</v>
          </cell>
        </row>
        <row r="452">
          <cell r="J452" t="str">
            <v>2010</v>
          </cell>
          <cell r="L452" t="str">
            <v>Finished Goods - Packed</v>
          </cell>
        </row>
        <row r="453">
          <cell r="J453" t="str">
            <v>2010000</v>
          </cell>
          <cell r="L453" t="str">
            <v>Finished Goods - Packed</v>
          </cell>
        </row>
        <row r="454">
          <cell r="J454" t="str">
            <v>2010000000</v>
          </cell>
          <cell r="L454" t="str">
            <v>Gray Cement Packed</v>
          </cell>
        </row>
        <row r="455">
          <cell r="J455" t="str">
            <v>2010000001</v>
          </cell>
          <cell r="L455" t="str">
            <v>White Cement Packed</v>
          </cell>
        </row>
        <row r="456">
          <cell r="J456" t="str">
            <v>2010000002</v>
          </cell>
          <cell r="L456" t="str">
            <v xml:space="preserve">Mortars </v>
          </cell>
        </row>
        <row r="457">
          <cell r="J457" t="str">
            <v>2010000700</v>
          </cell>
          <cell r="L457" t="str">
            <v>Inventory in transit - Finished Goods - Packed</v>
          </cell>
        </row>
        <row r="458">
          <cell r="J458" t="str">
            <v>2010000800</v>
          </cell>
          <cell r="K458">
            <v>1</v>
          </cell>
          <cell r="L458" t="str">
            <v>Finished Goods - Packed (VC)</v>
          </cell>
        </row>
        <row r="459">
          <cell r="J459" t="str">
            <v>2010000900</v>
          </cell>
          <cell r="L459" t="str">
            <v>Provision for Obsolete Finished Goods - Packed</v>
          </cell>
        </row>
        <row r="460">
          <cell r="J460" t="str">
            <v>2010000901</v>
          </cell>
          <cell r="L460" t="str">
            <v>Net Realizable Value Provision - Finished Goods - Packed</v>
          </cell>
        </row>
        <row r="461">
          <cell r="J461" t="str">
            <v>2010001</v>
          </cell>
          <cell r="L461" t="str">
            <v>Finished Goods - Subcontractors (BSV) - Packed</v>
          </cell>
        </row>
        <row r="462">
          <cell r="J462" t="str">
            <v>2010001000</v>
          </cell>
          <cell r="L462" t="str">
            <v>Finished Goods - Subcontractors (BSV) - Packed</v>
          </cell>
        </row>
        <row r="463">
          <cell r="J463" t="str">
            <v>2010561</v>
          </cell>
          <cell r="L463" t="str">
            <v>Finished Goods - Packed - Stock opening account</v>
          </cell>
        </row>
        <row r="464">
          <cell r="J464" t="str">
            <v>2010561000</v>
          </cell>
          <cell r="K464">
            <v>1</v>
          </cell>
          <cell r="L464" t="str">
            <v>Finished Goods - Packed - Stock opening account</v>
          </cell>
        </row>
        <row r="465">
          <cell r="J465" t="str">
            <v>2010900</v>
          </cell>
          <cell r="L465" t="str">
            <v>Intersegment  - Finished Goods - Packed -( Profit Center Valuation PCV)</v>
          </cell>
        </row>
        <row r="466">
          <cell r="J466" t="str">
            <v>2010900000</v>
          </cell>
          <cell r="L466" t="str">
            <v>Intersegment - Finished Goods - Packed -(PCV)</v>
          </cell>
        </row>
        <row r="467">
          <cell r="J467" t="str">
            <v>21</v>
          </cell>
          <cell r="L467" t="str">
            <v>Semi Finished Goods &amp; Work In Progress</v>
          </cell>
        </row>
        <row r="468">
          <cell r="J468" t="str">
            <v>210</v>
          </cell>
          <cell r="L468" t="str">
            <v>Semi Finished Goods - Bulk</v>
          </cell>
        </row>
        <row r="469">
          <cell r="J469" t="str">
            <v>2100</v>
          </cell>
          <cell r="L469" t="str">
            <v>Semi Finished Goods - Bulk</v>
          </cell>
        </row>
        <row r="470">
          <cell r="J470" t="str">
            <v>2100000</v>
          </cell>
          <cell r="L470" t="str">
            <v>Semi Finished Goods - Bulk</v>
          </cell>
        </row>
        <row r="471">
          <cell r="J471" t="str">
            <v>2100000000</v>
          </cell>
          <cell r="L471" t="str">
            <v>Gray Cement Bulk</v>
          </cell>
        </row>
        <row r="472">
          <cell r="J472" t="str">
            <v>2100000001</v>
          </cell>
          <cell r="L472" t="str">
            <v>White Cement Bulk</v>
          </cell>
        </row>
        <row r="473">
          <cell r="J473" t="str">
            <v>2100000002</v>
          </cell>
          <cell r="L473" t="str">
            <v xml:space="preserve">Mortars </v>
          </cell>
        </row>
        <row r="474">
          <cell r="J474" t="str">
            <v>2100000003</v>
          </cell>
          <cell r="L474" t="str">
            <v>Fly ash</v>
          </cell>
        </row>
        <row r="475">
          <cell r="J475" t="str">
            <v>2100000004</v>
          </cell>
          <cell r="L475" t="str">
            <v>Aggregates</v>
          </cell>
        </row>
        <row r="476">
          <cell r="J476" t="str">
            <v>2100000005</v>
          </cell>
          <cell r="L476" t="str">
            <v>Cement Blocks</v>
          </cell>
        </row>
        <row r="477">
          <cell r="J477" t="str">
            <v>2100000006</v>
          </cell>
          <cell r="L477" t="str">
            <v>Solid fuels</v>
          </cell>
        </row>
        <row r="478">
          <cell r="J478" t="str">
            <v>2100000007</v>
          </cell>
          <cell r="L478" t="str">
            <v>Separators</v>
          </cell>
        </row>
        <row r="479">
          <cell r="J479" t="str">
            <v>2100000700</v>
          </cell>
          <cell r="L479" t="str">
            <v>Inventory in transit - Semi Finished Goods - Bulk</v>
          </cell>
        </row>
        <row r="480">
          <cell r="J480" t="str">
            <v>2100000800</v>
          </cell>
          <cell r="K480">
            <v>1</v>
          </cell>
          <cell r="L480" t="str">
            <v>Semi Finished Goods - Bulk (VC)</v>
          </cell>
        </row>
        <row r="481">
          <cell r="J481" t="str">
            <v>2100000900</v>
          </cell>
          <cell r="L481" t="str">
            <v>Provision for Obsolete Semi Finished Goods - Bulk</v>
          </cell>
        </row>
        <row r="482">
          <cell r="J482" t="str">
            <v>2100000901</v>
          </cell>
          <cell r="L482" t="str">
            <v>Net Realizable Value Provision - Semi Finished Goods - Bulk</v>
          </cell>
        </row>
        <row r="483">
          <cell r="J483" t="str">
            <v>2100001</v>
          </cell>
          <cell r="L483" t="str">
            <v>Semi Finished Goods - Subcontractors (BSV) - Bulk</v>
          </cell>
        </row>
        <row r="484">
          <cell r="J484" t="str">
            <v>2100001000</v>
          </cell>
          <cell r="L484" t="str">
            <v>Semi Finished Goods - Subcontractors (BSV) - Bulk</v>
          </cell>
        </row>
        <row r="485">
          <cell r="J485" t="str">
            <v>2100561</v>
          </cell>
          <cell r="L485" t="str">
            <v>Semi Finished Goods - Bulk - Stock opening account</v>
          </cell>
        </row>
        <row r="486">
          <cell r="J486" t="str">
            <v>2100561000</v>
          </cell>
          <cell r="K486">
            <v>1</v>
          </cell>
          <cell r="L486" t="str">
            <v>Semi Finished Goods - Bulk - Stock opening account</v>
          </cell>
        </row>
        <row r="487">
          <cell r="J487" t="str">
            <v>2100900</v>
          </cell>
          <cell r="L487" t="str">
            <v>Intersegment  - Semi Finished Goods - Bulk -( Profit Center Valuation PCV)</v>
          </cell>
        </row>
        <row r="488">
          <cell r="J488" t="str">
            <v>2100900000</v>
          </cell>
          <cell r="L488" t="str">
            <v>Intersegment - Semi Finished Goods - Bulk -(PCV)</v>
          </cell>
        </row>
        <row r="489">
          <cell r="J489" t="str">
            <v>2101</v>
          </cell>
          <cell r="L489" t="str">
            <v>S.Fin. Goods-Bulk (customer)</v>
          </cell>
        </row>
        <row r="490">
          <cell r="J490" t="str">
            <v>2101000</v>
          </cell>
          <cell r="L490" t="str">
            <v>S.Fin. Goods-Bulk (customer)</v>
          </cell>
        </row>
        <row r="491">
          <cell r="J491" t="str">
            <v>2101000700</v>
          </cell>
          <cell r="L491" t="str">
            <v>Inventory in transit-S.Fin. Goods-Bulk (customer)</v>
          </cell>
        </row>
        <row r="492">
          <cell r="J492" t="str">
            <v>2101000800</v>
          </cell>
          <cell r="K492">
            <v>1</v>
          </cell>
          <cell r="L492" t="str">
            <v>S.Fin. Goods-Bulk (customer) (VC)</v>
          </cell>
        </row>
        <row r="493">
          <cell r="J493" t="str">
            <v>2101000900</v>
          </cell>
          <cell r="L493" t="str">
            <v>Prov. for Obsolete S.Fin. Goods-Bulk (customer)</v>
          </cell>
        </row>
        <row r="494">
          <cell r="J494" t="str">
            <v>2101000901</v>
          </cell>
          <cell r="L494" t="str">
            <v>NRV Prov.-S.Fin. Goods-Bulk (customer)</v>
          </cell>
        </row>
        <row r="495">
          <cell r="J495" t="str">
            <v>2101561</v>
          </cell>
          <cell r="L495" t="str">
            <v>S.Fin. Goods-Bulk (customer)-Stock opening account</v>
          </cell>
        </row>
        <row r="496">
          <cell r="J496" t="str">
            <v>2101561000</v>
          </cell>
          <cell r="K496">
            <v>1</v>
          </cell>
          <cell r="L496" t="str">
            <v>S.Fin. Goods-Bulk (customer)-Stock opening account</v>
          </cell>
        </row>
        <row r="497">
          <cell r="J497" t="str">
            <v>2101900</v>
          </cell>
          <cell r="L497" t="str">
            <v>Intersegment - S.Fin. Goods- bulk (customer)-(PCV)</v>
          </cell>
        </row>
        <row r="498">
          <cell r="J498" t="str">
            <v>2101900000</v>
          </cell>
          <cell r="L498" t="str">
            <v>Intersegment- S.Fin. Goods- bulk (customer)-(PCV)</v>
          </cell>
        </row>
        <row r="499">
          <cell r="J499" t="str">
            <v>2102</v>
          </cell>
          <cell r="L499" t="str">
            <v>S.Fin. Goods-Bulk (sold)</v>
          </cell>
        </row>
        <row r="500">
          <cell r="J500" t="str">
            <v>2102000</v>
          </cell>
          <cell r="L500" t="str">
            <v>S.Fin. Goods-Bulk (sold)</v>
          </cell>
        </row>
        <row r="501">
          <cell r="J501" t="str">
            <v>2102000700</v>
          </cell>
          <cell r="L501" t="str">
            <v>Inventory in transit-S.Fin. Goods-Bulk (sold)</v>
          </cell>
        </row>
        <row r="502">
          <cell r="J502" t="str">
            <v>2102000800</v>
          </cell>
          <cell r="K502">
            <v>1</v>
          </cell>
          <cell r="L502" t="str">
            <v>S.Fin. Goods-Bulk (sold) (VC)</v>
          </cell>
        </row>
        <row r="503">
          <cell r="J503" t="str">
            <v>2102000900</v>
          </cell>
          <cell r="L503" t="str">
            <v>Prov. for Obsolete S.Fin. Goods-Bulk (sold)</v>
          </cell>
        </row>
        <row r="504">
          <cell r="J504" t="str">
            <v>2102000901</v>
          </cell>
          <cell r="L504" t="str">
            <v>NRV Prov.-S.Fin. Goods-Bulk (sold)</v>
          </cell>
        </row>
        <row r="505">
          <cell r="J505" t="str">
            <v>2102561</v>
          </cell>
          <cell r="L505" t="str">
            <v>S.Fin. Goods-Bulk (sold)-Stock opening account</v>
          </cell>
        </row>
        <row r="506">
          <cell r="J506" t="str">
            <v>2102561000</v>
          </cell>
          <cell r="K506">
            <v>1</v>
          </cell>
          <cell r="L506" t="str">
            <v>S.Fin. Goods-Bulk (sold)-Stock opening account</v>
          </cell>
        </row>
        <row r="507">
          <cell r="J507" t="str">
            <v>2102900</v>
          </cell>
          <cell r="L507" t="str">
            <v>Intersegment - S.Fin. Goods- bulk (sold)-(PCV)</v>
          </cell>
        </row>
        <row r="508">
          <cell r="J508" t="str">
            <v>2102900000</v>
          </cell>
          <cell r="L508" t="str">
            <v>Intersegment- S.Fin. Goods- bulk (sold)-(PCV)</v>
          </cell>
        </row>
        <row r="509">
          <cell r="J509" t="str">
            <v>211</v>
          </cell>
          <cell r="L509" t="str">
            <v>Semi Finished Goods - Packed</v>
          </cell>
        </row>
        <row r="510">
          <cell r="J510" t="str">
            <v>2110</v>
          </cell>
          <cell r="L510" t="str">
            <v>Semi Finished Goods - Packed</v>
          </cell>
        </row>
        <row r="511">
          <cell r="J511" t="str">
            <v>2110000</v>
          </cell>
          <cell r="L511" t="str">
            <v>Semi Finished Goods - Packed</v>
          </cell>
        </row>
        <row r="512">
          <cell r="J512" t="str">
            <v>2110000000</v>
          </cell>
          <cell r="L512" t="str">
            <v>Gray Cement Packed</v>
          </cell>
        </row>
        <row r="513">
          <cell r="J513" t="str">
            <v>2110000001</v>
          </cell>
          <cell r="L513" t="str">
            <v>White Cement Packed</v>
          </cell>
        </row>
        <row r="514">
          <cell r="J514" t="str">
            <v>2110000002</v>
          </cell>
          <cell r="L514" t="str">
            <v xml:space="preserve">Mortars </v>
          </cell>
        </row>
        <row r="515">
          <cell r="J515" t="str">
            <v>2110000700</v>
          </cell>
          <cell r="L515" t="str">
            <v>Inventory in transit - Semi Finished Goods - Packed</v>
          </cell>
        </row>
        <row r="516">
          <cell r="J516" t="str">
            <v>2110000800</v>
          </cell>
          <cell r="K516">
            <v>1</v>
          </cell>
          <cell r="L516" t="str">
            <v>Semi Finished Goods - Packed (VC)</v>
          </cell>
        </row>
        <row r="517">
          <cell r="J517" t="str">
            <v>2110000900</v>
          </cell>
          <cell r="L517" t="str">
            <v>Provision for Obsolete Semi Finished Goods - Packed</v>
          </cell>
        </row>
        <row r="518">
          <cell r="J518" t="str">
            <v>2110000901</v>
          </cell>
          <cell r="L518" t="str">
            <v>Net Realizable Value Provision - Semi Finished Goods - Packed</v>
          </cell>
        </row>
        <row r="519">
          <cell r="J519" t="str">
            <v>2110001</v>
          </cell>
          <cell r="L519" t="str">
            <v>Semi Finished Goods - Subcontractors (BSV) - Packed</v>
          </cell>
        </row>
        <row r="520">
          <cell r="J520" t="str">
            <v>2110001000</v>
          </cell>
          <cell r="L520" t="str">
            <v>Semi Finished Goods - Subcontractors (BSV) - Packed</v>
          </cell>
        </row>
        <row r="521">
          <cell r="J521" t="str">
            <v>2110561</v>
          </cell>
          <cell r="L521" t="str">
            <v>Semi Finished Goods - Packed - Stock opening account</v>
          </cell>
        </row>
        <row r="522">
          <cell r="J522" t="str">
            <v>2110561000</v>
          </cell>
          <cell r="K522">
            <v>1</v>
          </cell>
          <cell r="L522" t="str">
            <v>Semi Finished Goods - Packed - Stock opening account</v>
          </cell>
        </row>
        <row r="523">
          <cell r="J523" t="str">
            <v>2110900</v>
          </cell>
          <cell r="L523" t="str">
            <v>Intersegment  - Semi Finished Goods - Packed -( Profit Center Valuation PCV)</v>
          </cell>
        </row>
        <row r="524">
          <cell r="J524" t="str">
            <v>2110900000</v>
          </cell>
          <cell r="L524" t="str">
            <v>Intersegment - Semi Finished Goods - Packed -(PCV)</v>
          </cell>
        </row>
        <row r="525">
          <cell r="J525" t="str">
            <v>212</v>
          </cell>
          <cell r="L525" t="str">
            <v>Work in Progress (WIP)</v>
          </cell>
        </row>
        <row r="526">
          <cell r="J526" t="str">
            <v>2120</v>
          </cell>
          <cell r="L526" t="str">
            <v>Work in Progress (WIP)</v>
          </cell>
        </row>
        <row r="527">
          <cell r="J527" t="str">
            <v>2120000</v>
          </cell>
          <cell r="L527" t="str">
            <v>Work in Progress (WIP)</v>
          </cell>
        </row>
        <row r="528">
          <cell r="J528" t="str">
            <v>2120000000</v>
          </cell>
          <cell r="L528" t="str">
            <v>WIP - Separator</v>
          </cell>
        </row>
        <row r="529">
          <cell r="J529" t="str">
            <v>2120000001</v>
          </cell>
          <cell r="L529" t="str">
            <v>WIP - Blocks</v>
          </cell>
        </row>
        <row r="530">
          <cell r="J530" t="str">
            <v>2120000002</v>
          </cell>
          <cell r="L530" t="str">
            <v>WIP - Other</v>
          </cell>
        </row>
        <row r="531">
          <cell r="J531" t="str">
            <v>2120000800</v>
          </cell>
          <cell r="L531" t="str">
            <v>Work in Progress (WIP) (VC)</v>
          </cell>
        </row>
        <row r="532">
          <cell r="J532" t="str">
            <v>2120561</v>
          </cell>
          <cell r="L532" t="str">
            <v>Work in Progress (WIP) - Stock opening account</v>
          </cell>
        </row>
        <row r="533">
          <cell r="J533" t="str">
            <v>2120561000</v>
          </cell>
          <cell r="L533" t="str">
            <v>Work in Progress (WIP) - Stock opening account</v>
          </cell>
        </row>
        <row r="534">
          <cell r="J534" t="str">
            <v>22</v>
          </cell>
          <cell r="L534" t="str">
            <v>Raw, Packing &amp; Consumable Materials</v>
          </cell>
        </row>
        <row r="535">
          <cell r="J535" t="str">
            <v>220</v>
          </cell>
          <cell r="L535" t="str">
            <v>Raw Materials</v>
          </cell>
        </row>
        <row r="536">
          <cell r="J536" t="str">
            <v>2200</v>
          </cell>
          <cell r="L536" t="str">
            <v>Raw Materials</v>
          </cell>
        </row>
        <row r="537">
          <cell r="J537" t="str">
            <v>2200000</v>
          </cell>
          <cell r="L537" t="str">
            <v>Raw Materials</v>
          </cell>
        </row>
        <row r="538">
          <cell r="J538" t="str">
            <v>2200000000</v>
          </cell>
          <cell r="L538" t="str">
            <v>Cement</v>
          </cell>
        </row>
        <row r="539">
          <cell r="J539" t="str">
            <v>2200000001</v>
          </cell>
          <cell r="L539" t="str">
            <v>Limestone</v>
          </cell>
        </row>
        <row r="540">
          <cell r="J540" t="str">
            <v>2200000002</v>
          </cell>
          <cell r="L540" t="str">
            <v>Course Aggregates</v>
          </cell>
        </row>
        <row r="541">
          <cell r="J541" t="str">
            <v>2200000003</v>
          </cell>
          <cell r="L541" t="str">
            <v>Fine Aggregates</v>
          </cell>
        </row>
        <row r="542">
          <cell r="J542" t="str">
            <v>2200000004</v>
          </cell>
          <cell r="L542" t="str">
            <v>Fly ash</v>
          </cell>
        </row>
        <row r="543">
          <cell r="J543" t="str">
            <v>2200000005</v>
          </cell>
          <cell r="L543" t="str">
            <v>Sand</v>
          </cell>
        </row>
        <row r="544">
          <cell r="J544" t="str">
            <v>2200000006</v>
          </cell>
          <cell r="L544" t="str">
            <v>Clay</v>
          </cell>
        </row>
        <row r="545">
          <cell r="J545" t="str">
            <v>2200000007</v>
          </cell>
          <cell r="L545" t="str">
            <v>Gypsum</v>
          </cell>
        </row>
        <row r="546">
          <cell r="J546" t="str">
            <v>2200000008</v>
          </cell>
          <cell r="L546" t="str">
            <v>Marl</v>
          </cell>
        </row>
        <row r="547">
          <cell r="J547" t="str">
            <v>2200000009</v>
          </cell>
          <cell r="L547" t="str">
            <v>Pozolans</v>
          </cell>
        </row>
        <row r="548">
          <cell r="J548" t="str">
            <v>2200000010</v>
          </cell>
          <cell r="L548" t="str">
            <v>Bauxite</v>
          </cell>
        </row>
        <row r="549">
          <cell r="J549" t="str">
            <v>2200000011</v>
          </cell>
          <cell r="L549" t="str">
            <v>Iron Source</v>
          </cell>
        </row>
        <row r="550">
          <cell r="J550" t="str">
            <v>2200000012</v>
          </cell>
          <cell r="L550" t="str">
            <v>Slag</v>
          </cell>
        </row>
        <row r="551">
          <cell r="J551" t="str">
            <v>2200000013</v>
          </cell>
          <cell r="L551" t="str">
            <v>Raw Materials - Other</v>
          </cell>
        </row>
        <row r="552">
          <cell r="J552" t="str">
            <v>2200000700</v>
          </cell>
          <cell r="L552" t="str">
            <v>Inventory in transit - Raw Materials</v>
          </cell>
        </row>
        <row r="553">
          <cell r="J553" t="str">
            <v>2200000800</v>
          </cell>
          <cell r="K553">
            <v>1</v>
          </cell>
          <cell r="L553" t="str">
            <v>Raw Materials (VC)</v>
          </cell>
        </row>
        <row r="554">
          <cell r="J554" t="str">
            <v>2200000900</v>
          </cell>
          <cell r="L554" t="str">
            <v>Provision for Obsolete Raw Materials</v>
          </cell>
        </row>
        <row r="555">
          <cell r="J555" t="str">
            <v>2200000901</v>
          </cell>
          <cell r="L555" t="str">
            <v>Net Realizable Value Provision - Raw Materials</v>
          </cell>
        </row>
        <row r="556">
          <cell r="J556" t="str">
            <v>2200561</v>
          </cell>
          <cell r="L556" t="str">
            <v>Raw Materials - Stock opening account</v>
          </cell>
        </row>
        <row r="557">
          <cell r="J557" t="str">
            <v>2200561000</v>
          </cell>
          <cell r="K557">
            <v>1</v>
          </cell>
          <cell r="L557" t="str">
            <v>Raw Materials - Stock opening account</v>
          </cell>
        </row>
        <row r="558">
          <cell r="J558" t="str">
            <v>221</v>
          </cell>
          <cell r="L558" t="str">
            <v>Packing Materials</v>
          </cell>
        </row>
        <row r="559">
          <cell r="J559" t="str">
            <v>2210</v>
          </cell>
          <cell r="L559" t="str">
            <v>Packing Materials</v>
          </cell>
        </row>
        <row r="560">
          <cell r="J560" t="str">
            <v>2210000</v>
          </cell>
          <cell r="L560" t="str">
            <v>Packing Materials</v>
          </cell>
        </row>
        <row r="561">
          <cell r="J561" t="str">
            <v>2210000000</v>
          </cell>
          <cell r="L561" t="str">
            <v>Bags</v>
          </cell>
        </row>
        <row r="562">
          <cell r="J562" t="str">
            <v>2210000001</v>
          </cell>
          <cell r="L562" t="str">
            <v>Big Bags</v>
          </cell>
        </row>
        <row r="563">
          <cell r="J563" t="str">
            <v>2210000002</v>
          </cell>
          <cell r="L563" t="str">
            <v>Pallets</v>
          </cell>
        </row>
        <row r="564">
          <cell r="J564" t="str">
            <v>2210000003</v>
          </cell>
          <cell r="L564" t="str">
            <v>Films</v>
          </cell>
        </row>
        <row r="565">
          <cell r="J565" t="str">
            <v>2210000004</v>
          </cell>
          <cell r="L565" t="str">
            <v>Other Packing Materials</v>
          </cell>
        </row>
        <row r="566">
          <cell r="J566" t="str">
            <v>2210000700</v>
          </cell>
          <cell r="L566" t="str">
            <v>Packing Materials in transit</v>
          </cell>
        </row>
        <row r="567">
          <cell r="J567" t="str">
            <v>2210000800</v>
          </cell>
          <cell r="K567">
            <v>1</v>
          </cell>
          <cell r="L567" t="str">
            <v>Packaging materials (VC)</v>
          </cell>
        </row>
        <row r="568">
          <cell r="J568" t="str">
            <v>2210000900</v>
          </cell>
          <cell r="L568" t="str">
            <v>Provision for Obsolete Packing Materials</v>
          </cell>
        </row>
        <row r="569">
          <cell r="J569" t="str">
            <v>2210000901</v>
          </cell>
          <cell r="L569" t="str">
            <v>Net Realizable Value Provision - Packing Materials</v>
          </cell>
        </row>
        <row r="570">
          <cell r="J570" t="str">
            <v>2210001</v>
          </cell>
          <cell r="L570" t="str">
            <v>Packing Materials - Subcontractors (BSV) - Bulk</v>
          </cell>
        </row>
        <row r="571">
          <cell r="J571" t="str">
            <v>2210001000</v>
          </cell>
          <cell r="L571" t="str">
            <v>Packing Materials - Subcontractors (BSV) - Bulk</v>
          </cell>
        </row>
        <row r="572">
          <cell r="J572" t="str">
            <v>2210561</v>
          </cell>
          <cell r="L572" t="str">
            <v>Packaging materials - Stock opening account</v>
          </cell>
        </row>
        <row r="573">
          <cell r="J573" t="str">
            <v>2210561000</v>
          </cell>
          <cell r="K573">
            <v>1</v>
          </cell>
          <cell r="L573" t="str">
            <v>Packaging materials - Stock opening account</v>
          </cell>
        </row>
        <row r="574">
          <cell r="J574" t="str">
            <v>222</v>
          </cell>
          <cell r="L574" t="str">
            <v>Consumables Stores</v>
          </cell>
        </row>
        <row r="575">
          <cell r="J575" t="str">
            <v>2220</v>
          </cell>
          <cell r="L575" t="str">
            <v>Consumables Stores</v>
          </cell>
        </row>
        <row r="576">
          <cell r="J576" t="str">
            <v>2220000</v>
          </cell>
          <cell r="L576" t="str">
            <v>Consumables Stores</v>
          </cell>
        </row>
        <row r="577">
          <cell r="J577" t="str">
            <v>2220000000</v>
          </cell>
          <cell r="L577" t="str">
            <v xml:space="preserve">Refractories </v>
          </cell>
        </row>
        <row r="578">
          <cell r="J578" t="str">
            <v>2220000001</v>
          </cell>
          <cell r="L578" t="str">
            <v xml:space="preserve"> </v>
          </cell>
        </row>
        <row r="579">
          <cell r="J579" t="str">
            <v>2220000002</v>
          </cell>
          <cell r="L579" t="str">
            <v>Explosives</v>
          </cell>
        </row>
        <row r="580">
          <cell r="J580" t="str">
            <v>2220000003</v>
          </cell>
          <cell r="L580" t="str">
            <v xml:space="preserve">Admixtures </v>
          </cell>
        </row>
        <row r="581">
          <cell r="J581" t="str">
            <v>2220000004</v>
          </cell>
          <cell r="L581" t="str">
            <v>Additives</v>
          </cell>
        </row>
        <row r="582">
          <cell r="J582" t="str">
            <v>2220000005</v>
          </cell>
          <cell r="L582" t="str">
            <v>Lubricants</v>
          </cell>
        </row>
        <row r="583">
          <cell r="J583" t="str">
            <v>2220000006</v>
          </cell>
          <cell r="L583" t="str">
            <v>Explosives</v>
          </cell>
        </row>
        <row r="584">
          <cell r="J584" t="str">
            <v>2220000007</v>
          </cell>
          <cell r="L584" t="str">
            <v>Other Consumables</v>
          </cell>
        </row>
        <row r="585">
          <cell r="J585" t="str">
            <v>2220000700</v>
          </cell>
          <cell r="L585" t="str">
            <v>Consumables Stores in transit</v>
          </cell>
        </row>
        <row r="586">
          <cell r="J586" t="str">
            <v>2220000800</v>
          </cell>
          <cell r="K586">
            <v>1</v>
          </cell>
          <cell r="L586" t="str">
            <v>Consumable Materials (VC)</v>
          </cell>
        </row>
        <row r="587">
          <cell r="J587" t="str">
            <v>2220000900</v>
          </cell>
          <cell r="L587" t="str">
            <v>Provision for Obsolete Consumables Stores</v>
          </cell>
        </row>
        <row r="588">
          <cell r="J588" t="str">
            <v>2220000901</v>
          </cell>
          <cell r="L588" t="str">
            <v>Net Realizable Value Provision - Consumables Stores</v>
          </cell>
        </row>
        <row r="589">
          <cell r="J589" t="str">
            <v>2220001</v>
          </cell>
          <cell r="L589" t="str">
            <v>Consumable Materials - Subcontractors (BSV) - Bulk</v>
          </cell>
        </row>
        <row r="590">
          <cell r="J590" t="str">
            <v>2220001000</v>
          </cell>
          <cell r="L590" t="str">
            <v>Consumable Materials - Subcontractors (BSV) - Bulk</v>
          </cell>
        </row>
        <row r="591">
          <cell r="J591" t="str">
            <v>2220561</v>
          </cell>
          <cell r="L591" t="str">
            <v>Consumable Materials - Stock opening account</v>
          </cell>
        </row>
        <row r="592">
          <cell r="J592" t="str">
            <v>2220561000</v>
          </cell>
          <cell r="K592">
            <v>1</v>
          </cell>
          <cell r="L592" t="str">
            <v>Consumable Materials - Stock opening account</v>
          </cell>
        </row>
        <row r="593">
          <cell r="J593" t="str">
            <v>23</v>
          </cell>
          <cell r="L593" t="str">
            <v>Fuels</v>
          </cell>
        </row>
        <row r="594">
          <cell r="J594" t="str">
            <v>230</v>
          </cell>
          <cell r="L594" t="str">
            <v>Solid Fuels</v>
          </cell>
        </row>
        <row r="595">
          <cell r="J595" t="str">
            <v>2300</v>
          </cell>
          <cell r="L595" t="str">
            <v>Solid Fuels</v>
          </cell>
        </row>
        <row r="596">
          <cell r="J596" t="str">
            <v>2300000</v>
          </cell>
          <cell r="L596" t="str">
            <v>Solid Fuels</v>
          </cell>
        </row>
        <row r="597">
          <cell r="J597" t="str">
            <v>2300000000</v>
          </cell>
          <cell r="L597" t="str">
            <v>Coal</v>
          </cell>
        </row>
        <row r="598">
          <cell r="J598" t="str">
            <v>2300000001</v>
          </cell>
          <cell r="L598" t="str">
            <v>Pet-Coke</v>
          </cell>
        </row>
        <row r="599">
          <cell r="J599" t="str">
            <v>2300000002</v>
          </cell>
          <cell r="L599" t="str">
            <v>Other Solid Fuels</v>
          </cell>
        </row>
        <row r="600">
          <cell r="J600" t="str">
            <v>2300000700</v>
          </cell>
          <cell r="L600" t="str">
            <v>Solid Fuels in transit</v>
          </cell>
        </row>
        <row r="601">
          <cell r="J601" t="str">
            <v>2300000800</v>
          </cell>
          <cell r="K601">
            <v>1</v>
          </cell>
          <cell r="L601" t="str">
            <v>Solid Fuels (VC)</v>
          </cell>
        </row>
        <row r="602">
          <cell r="J602" t="str">
            <v>2300000900</v>
          </cell>
          <cell r="L602" t="str">
            <v>Provision for Obsolete Solid Fuels</v>
          </cell>
        </row>
        <row r="603">
          <cell r="J603" t="str">
            <v>2300000901</v>
          </cell>
          <cell r="L603" t="str">
            <v>Net Realizable Value Provision - Solid Fuels</v>
          </cell>
        </row>
        <row r="604">
          <cell r="J604" t="str">
            <v>2300561</v>
          </cell>
          <cell r="L604" t="str">
            <v>Solid Fuels - Stock opening account</v>
          </cell>
        </row>
        <row r="605">
          <cell r="J605" t="str">
            <v>2300561000</v>
          </cell>
          <cell r="K605">
            <v>1</v>
          </cell>
          <cell r="L605" t="str">
            <v>Solid Fuels - Stock opening account</v>
          </cell>
        </row>
        <row r="606">
          <cell r="J606" t="str">
            <v>231</v>
          </cell>
          <cell r="L606" t="str">
            <v>Alternative Fuels</v>
          </cell>
        </row>
        <row r="607">
          <cell r="J607" t="str">
            <v>2310</v>
          </cell>
          <cell r="L607" t="str">
            <v>Alternative Fuels</v>
          </cell>
        </row>
        <row r="608">
          <cell r="J608" t="str">
            <v>2310000</v>
          </cell>
          <cell r="L608" t="str">
            <v>Alternative Fuels</v>
          </cell>
        </row>
        <row r="609">
          <cell r="J609" t="str">
            <v>2310000700</v>
          </cell>
          <cell r="L609" t="str">
            <v>Alternative Fuels in transit</v>
          </cell>
        </row>
        <row r="610">
          <cell r="J610" t="str">
            <v>2310000800</v>
          </cell>
          <cell r="K610">
            <v>1</v>
          </cell>
          <cell r="L610" t="str">
            <v>Alternative Fuels (VC)</v>
          </cell>
        </row>
        <row r="611">
          <cell r="J611" t="str">
            <v>2310000900</v>
          </cell>
          <cell r="L611" t="str">
            <v>Provision for Obsolete Alternative Fuels</v>
          </cell>
        </row>
        <row r="612">
          <cell r="J612" t="str">
            <v>2310000901</v>
          </cell>
          <cell r="L612" t="str">
            <v>Net Realizable Value Provision - Alternative Fuels</v>
          </cell>
        </row>
        <row r="613">
          <cell r="J613" t="str">
            <v>2310561</v>
          </cell>
          <cell r="L613" t="str">
            <v>Alternative Fuels - Stock opening account</v>
          </cell>
        </row>
        <row r="614">
          <cell r="J614" t="str">
            <v>2310561000</v>
          </cell>
          <cell r="K614">
            <v>1</v>
          </cell>
          <cell r="L614" t="str">
            <v>Alternative Fuels - Stock opening account</v>
          </cell>
        </row>
        <row r="615">
          <cell r="J615" t="str">
            <v>232</v>
          </cell>
          <cell r="L615" t="str">
            <v>Other Liquid Fuels</v>
          </cell>
        </row>
        <row r="616">
          <cell r="J616" t="str">
            <v>2320</v>
          </cell>
          <cell r="L616" t="str">
            <v>Other Liquid Fuels</v>
          </cell>
        </row>
        <row r="617">
          <cell r="J617" t="str">
            <v>2320000</v>
          </cell>
          <cell r="L617" t="str">
            <v>Other Liquid Fuels</v>
          </cell>
        </row>
        <row r="618">
          <cell r="J618" t="str">
            <v>2320000000</v>
          </cell>
          <cell r="L618" t="str">
            <v>Vehicle Fuels - Diesel</v>
          </cell>
        </row>
        <row r="619">
          <cell r="J619" t="str">
            <v>2320000001</v>
          </cell>
          <cell r="L619" t="str">
            <v>Vehicle Fuels - Gasoline</v>
          </cell>
        </row>
        <row r="620">
          <cell r="J620" t="str">
            <v>2320000002</v>
          </cell>
          <cell r="L620" t="str">
            <v>Marine Fuels</v>
          </cell>
        </row>
        <row r="621">
          <cell r="J621" t="str">
            <v>2320000003</v>
          </cell>
          <cell r="L621" t="str">
            <v>Heating Oil</v>
          </cell>
        </row>
        <row r="622">
          <cell r="J622" t="str">
            <v>2320000004</v>
          </cell>
          <cell r="L622" t="str">
            <v>Other Liquid Fuels</v>
          </cell>
        </row>
        <row r="623">
          <cell r="J623" t="str">
            <v>2320000005</v>
          </cell>
          <cell r="L623" t="str">
            <v>Mazut</v>
          </cell>
        </row>
        <row r="624">
          <cell r="J624" t="str">
            <v>2320000006</v>
          </cell>
          <cell r="L624" t="str">
            <v>Diesel</v>
          </cell>
        </row>
        <row r="625">
          <cell r="J625" t="str">
            <v>2320000007</v>
          </cell>
          <cell r="L625" t="str">
            <v>Alternative Fuels</v>
          </cell>
        </row>
        <row r="626">
          <cell r="J626" t="str">
            <v>2320000008</v>
          </cell>
          <cell r="L626" t="str">
            <v>Natural Gas????</v>
          </cell>
        </row>
        <row r="627">
          <cell r="J627" t="str">
            <v>2320000700</v>
          </cell>
          <cell r="L627" t="str">
            <v>Other Liquid Fuels in transit</v>
          </cell>
        </row>
        <row r="628">
          <cell r="J628" t="str">
            <v>2320000800</v>
          </cell>
          <cell r="K628">
            <v>1</v>
          </cell>
          <cell r="L628" t="str">
            <v>Other Liquid Fuels (VC)</v>
          </cell>
        </row>
        <row r="629">
          <cell r="J629" t="str">
            <v>2320000900</v>
          </cell>
          <cell r="L629" t="str">
            <v>Provision for Obsolete Other Liquid Fuels</v>
          </cell>
        </row>
        <row r="630">
          <cell r="J630" t="str">
            <v>2320000901</v>
          </cell>
          <cell r="L630" t="str">
            <v>Net Realizable Value Provision - Other Liquid Fuels</v>
          </cell>
        </row>
        <row r="631">
          <cell r="J631" t="str">
            <v>2320561</v>
          </cell>
          <cell r="L631" t="str">
            <v>Other Liquid Fuels - Stock opening account</v>
          </cell>
        </row>
        <row r="632">
          <cell r="J632" t="str">
            <v>2320561000</v>
          </cell>
          <cell r="K632">
            <v>1</v>
          </cell>
          <cell r="L632" t="str">
            <v>Other Liquid Fuels - Stock opening account</v>
          </cell>
        </row>
        <row r="633">
          <cell r="J633" t="str">
            <v>24</v>
          </cell>
          <cell r="L633" t="str">
            <v>Merchandise/Trading Goods</v>
          </cell>
        </row>
        <row r="634">
          <cell r="J634" t="str">
            <v>240</v>
          </cell>
          <cell r="L634" t="str">
            <v>Merchandise/Trading Goods</v>
          </cell>
        </row>
        <row r="635">
          <cell r="J635" t="str">
            <v>2400</v>
          </cell>
          <cell r="L635" t="str">
            <v>Merchandise/Trading Goods</v>
          </cell>
        </row>
        <row r="636">
          <cell r="J636" t="str">
            <v>2400000</v>
          </cell>
          <cell r="L636" t="str">
            <v>Merchandise/Trading Goods</v>
          </cell>
        </row>
        <row r="637">
          <cell r="J637" t="str">
            <v>2400000000</v>
          </cell>
          <cell r="L637" t="str">
            <v>Third Parties Gray Cement</v>
          </cell>
        </row>
        <row r="638">
          <cell r="J638" t="str">
            <v>2400000001</v>
          </cell>
          <cell r="L638" t="str">
            <v>Third Parties White Cement</v>
          </cell>
        </row>
        <row r="639">
          <cell r="J639" t="str">
            <v>2400000002</v>
          </cell>
          <cell r="L639" t="str">
            <v>Third Parties Clinker</v>
          </cell>
        </row>
        <row r="640">
          <cell r="J640" t="str">
            <v>2400000003</v>
          </cell>
          <cell r="L640" t="str">
            <v>Other Merchandise/Trading Goods</v>
          </cell>
        </row>
        <row r="641">
          <cell r="J641" t="str">
            <v>2400000800</v>
          </cell>
          <cell r="K641">
            <v>1</v>
          </cell>
          <cell r="L641" t="str">
            <v>Merchandise/Trading Goods - (VC)</v>
          </cell>
        </row>
        <row r="642">
          <cell r="J642" t="str">
            <v>2400000900</v>
          </cell>
          <cell r="L642" t="str">
            <v>Provision for Obsolete Merchandise/Trading goods</v>
          </cell>
        </row>
        <row r="643">
          <cell r="J643" t="str">
            <v>2400000901</v>
          </cell>
          <cell r="L643" t="str">
            <v>Net Realizable Value Provision - Merchandise/Trading goods</v>
          </cell>
        </row>
        <row r="644">
          <cell r="J644" t="str">
            <v>2400561</v>
          </cell>
          <cell r="L644" t="str">
            <v>Merchandise/Trading Goods - Stock opening account</v>
          </cell>
        </row>
        <row r="645">
          <cell r="J645" t="str">
            <v>2400561000</v>
          </cell>
          <cell r="K645">
            <v>1</v>
          </cell>
          <cell r="L645" t="str">
            <v>Merchandise/Trading Goods - Stock opening account</v>
          </cell>
        </row>
        <row r="646">
          <cell r="J646" t="str">
            <v>25</v>
          </cell>
          <cell r="L646" t="str">
            <v>Spare Parts</v>
          </cell>
        </row>
        <row r="647">
          <cell r="J647" t="str">
            <v>250</v>
          </cell>
          <cell r="L647" t="str">
            <v>Spare Parts</v>
          </cell>
        </row>
        <row r="648">
          <cell r="J648" t="str">
            <v>2500</v>
          </cell>
          <cell r="L648" t="str">
            <v>Spare Parts</v>
          </cell>
        </row>
        <row r="649">
          <cell r="J649" t="str">
            <v>2500000</v>
          </cell>
          <cell r="L649" t="str">
            <v>Spare Parts</v>
          </cell>
        </row>
        <row r="650">
          <cell r="J650" t="str">
            <v>2500000700</v>
          </cell>
          <cell r="L650" t="str">
            <v>Spare Parts in transit</v>
          </cell>
        </row>
        <row r="651">
          <cell r="J651" t="str">
            <v>2500000800</v>
          </cell>
          <cell r="K651">
            <v>1</v>
          </cell>
          <cell r="L651" t="str">
            <v>Spare Parts (VC)</v>
          </cell>
        </row>
        <row r="652">
          <cell r="J652" t="str">
            <v>2500000900</v>
          </cell>
          <cell r="L652" t="str">
            <v>Provision for Obsolete Spare Parts</v>
          </cell>
        </row>
        <row r="653">
          <cell r="J653" t="str">
            <v>2500000901</v>
          </cell>
          <cell r="L653" t="str">
            <v>Net Realizable Value Provision - Spare Parts</v>
          </cell>
        </row>
        <row r="654">
          <cell r="J654" t="str">
            <v>2500001</v>
          </cell>
          <cell r="L654" t="str">
            <v>Spare Parts - Subcontractors (BSV) - Bulk</v>
          </cell>
        </row>
        <row r="655">
          <cell r="J655" t="str">
            <v>2500001000</v>
          </cell>
          <cell r="L655" t="str">
            <v>Spare Parts - Subcontractors (BSV) - Bulk</v>
          </cell>
        </row>
        <row r="656">
          <cell r="J656" t="str">
            <v>2500561</v>
          </cell>
          <cell r="L656" t="str">
            <v>Spare Parts - Stock opening account</v>
          </cell>
        </row>
        <row r="657">
          <cell r="J657" t="str">
            <v>2500561000</v>
          </cell>
          <cell r="K657">
            <v>1</v>
          </cell>
          <cell r="L657" t="str">
            <v>Spare Parts - Stock opening account</v>
          </cell>
        </row>
        <row r="658">
          <cell r="J658" t="str">
            <v>26</v>
          </cell>
          <cell r="L658" t="str">
            <v>By Products</v>
          </cell>
        </row>
        <row r="659">
          <cell r="J659" t="str">
            <v>260</v>
          </cell>
          <cell r="L659" t="str">
            <v>By Products</v>
          </cell>
        </row>
        <row r="660">
          <cell r="J660" t="str">
            <v>2600</v>
          </cell>
          <cell r="L660" t="str">
            <v>By Products</v>
          </cell>
        </row>
        <row r="661">
          <cell r="J661" t="str">
            <v>2600000</v>
          </cell>
          <cell r="L661" t="str">
            <v>By Products</v>
          </cell>
        </row>
        <row r="662">
          <cell r="J662" t="str">
            <v>2600000700</v>
          </cell>
          <cell r="L662" t="str">
            <v>Inventory in transit - By Products</v>
          </cell>
        </row>
        <row r="663">
          <cell r="J663" t="str">
            <v>2600000800</v>
          </cell>
          <cell r="K663">
            <v>1</v>
          </cell>
          <cell r="L663" t="str">
            <v>By Products - (VC)</v>
          </cell>
        </row>
        <row r="664">
          <cell r="J664" t="str">
            <v>2600000900</v>
          </cell>
          <cell r="L664" t="str">
            <v>Provision for Obsolete By Products</v>
          </cell>
        </row>
        <row r="665">
          <cell r="J665" t="str">
            <v>2600000901</v>
          </cell>
          <cell r="L665" t="str">
            <v>Net Realizable Value Provision - By Products</v>
          </cell>
        </row>
        <row r="666">
          <cell r="J666" t="str">
            <v>2600561</v>
          </cell>
          <cell r="L666" t="str">
            <v>By Products - Bulk - Stock opening account</v>
          </cell>
        </row>
        <row r="667">
          <cell r="J667" t="str">
            <v>2600561000</v>
          </cell>
          <cell r="K667">
            <v>1</v>
          </cell>
          <cell r="L667" t="str">
            <v>By Products - Bulk - Stock opening account</v>
          </cell>
        </row>
        <row r="668">
          <cell r="J668" t="str">
            <v>2601</v>
          </cell>
          <cell r="L668" t="str">
            <v>Scrap</v>
          </cell>
        </row>
        <row r="669">
          <cell r="J669" t="str">
            <v>2601000</v>
          </cell>
          <cell r="L669" t="str">
            <v>Scrap</v>
          </cell>
        </row>
        <row r="670">
          <cell r="J670" t="str">
            <v>2601000800</v>
          </cell>
          <cell r="K670">
            <v>1</v>
          </cell>
          <cell r="L670" t="str">
            <v>Scrap - (VC)</v>
          </cell>
        </row>
        <row r="671">
          <cell r="J671" t="str">
            <v>2601561</v>
          </cell>
          <cell r="L671" t="str">
            <v>Scrap - Bulk - Stock opening account</v>
          </cell>
        </row>
        <row r="672">
          <cell r="J672" t="str">
            <v>2601561000</v>
          </cell>
          <cell r="K672">
            <v>1</v>
          </cell>
          <cell r="L672" t="str">
            <v>Scrap - Bulk - Stock opening account</v>
          </cell>
        </row>
        <row r="673">
          <cell r="J673" t="str">
            <v>30</v>
          </cell>
          <cell r="L673" t="str">
            <v>Trade Accounts Receivable</v>
          </cell>
        </row>
        <row r="674">
          <cell r="J674" t="str">
            <v>300</v>
          </cell>
          <cell r="L674" t="str">
            <v xml:space="preserve">Trade Receivables </v>
          </cell>
        </row>
        <row r="675">
          <cell r="J675" t="str">
            <v>3000</v>
          </cell>
          <cell r="L675" t="str">
            <v>Trade Receivables 3rd Parties</v>
          </cell>
        </row>
        <row r="676">
          <cell r="J676" t="str">
            <v>3000000</v>
          </cell>
          <cell r="L676" t="str">
            <v>Trade Receivables 3rd Parties</v>
          </cell>
        </row>
        <row r="677">
          <cell r="J677" t="str">
            <v>3000000000</v>
          </cell>
          <cell r="L677" t="str">
            <v>Receivables from Local Customers</v>
          </cell>
        </row>
        <row r="678">
          <cell r="J678" t="str">
            <v>3000000100</v>
          </cell>
          <cell r="L678" t="str">
            <v>Receivables from Foreign Customers</v>
          </cell>
        </row>
        <row r="679">
          <cell r="J679" t="str">
            <v>3000001</v>
          </cell>
          <cell r="L679" t="str">
            <v>Trade Receivables -Doubtful Accounts - 3rd Parties</v>
          </cell>
        </row>
        <row r="680">
          <cell r="J680" t="str">
            <v>3000001000</v>
          </cell>
          <cell r="L680" t="str">
            <v xml:space="preserve">Doubtful Accounts - Local Customers </v>
          </cell>
        </row>
        <row r="681">
          <cell r="J681" t="str">
            <v>3000001100</v>
          </cell>
          <cell r="L681" t="str">
            <v>Doubtful Accounts - Foreign Customers</v>
          </cell>
        </row>
        <row r="682">
          <cell r="J682" t="str">
            <v>3000001190</v>
          </cell>
          <cell r="L682" t="str">
            <v>Doubtful Accounts - Foreign Customers - Adjustment account</v>
          </cell>
        </row>
        <row r="683">
          <cell r="J683" t="str">
            <v>3000002</v>
          </cell>
          <cell r="L683" t="str">
            <v>Trade Receivables 3rd Parties - FX valuation</v>
          </cell>
        </row>
        <row r="684">
          <cell r="J684" t="str">
            <v>3000002000</v>
          </cell>
          <cell r="L684" t="str">
            <v>Receivables from Local Customers - FX valuation</v>
          </cell>
        </row>
        <row r="685">
          <cell r="J685" t="str">
            <v>3000002100</v>
          </cell>
          <cell r="L685" t="str">
            <v>Receivables from Foreign Customers - FX valuation</v>
          </cell>
        </row>
        <row r="686">
          <cell r="J686" t="str">
            <v>3000003</v>
          </cell>
          <cell r="L686" t="str">
            <v>Trade Receivables 3rd Parties - Accrued Interest</v>
          </cell>
        </row>
        <row r="687">
          <cell r="J687" t="str">
            <v>3000003000</v>
          </cell>
          <cell r="L687" t="str">
            <v>Receivables from Local Customers - Accrued Interest</v>
          </cell>
        </row>
        <row r="688">
          <cell r="J688" t="str">
            <v>3000003100</v>
          </cell>
          <cell r="L688" t="str">
            <v>Receivables from Foreign Customers - Accrued Interest</v>
          </cell>
        </row>
        <row r="689">
          <cell r="J689" t="str">
            <v>3000900</v>
          </cell>
          <cell r="L689" t="str">
            <v xml:space="preserve">Allowance for Bad &amp; Doubtful Debts - Trade Debtors </v>
          </cell>
        </row>
        <row r="690">
          <cell r="J690" t="str">
            <v>3000900000</v>
          </cell>
          <cell r="L690" t="str">
            <v xml:space="preserve">Allowance for Bad &amp; Doubtful Debts - Local </v>
          </cell>
        </row>
        <row r="691">
          <cell r="J691" t="str">
            <v>3000900090</v>
          </cell>
          <cell r="L691" t="str">
            <v>Allowance for Bad &amp; Doubtful Debts - Local - Adjustments</v>
          </cell>
        </row>
        <row r="692">
          <cell r="J692" t="str">
            <v>3000900100</v>
          </cell>
          <cell r="L692" t="str">
            <v>Allowance for Bad &amp; Doubtful Debts - Exports</v>
          </cell>
        </row>
        <row r="693">
          <cell r="J693" t="str">
            <v>3000900190</v>
          </cell>
          <cell r="L693" t="str">
            <v>Allowance for Bad &amp; Doubtful Debts - Exports - Adjustments</v>
          </cell>
        </row>
        <row r="694">
          <cell r="J694" t="str">
            <v>3002</v>
          </cell>
          <cell r="L694" t="str">
            <v>Securities - Trade Receivables - 3rd Parties</v>
          </cell>
        </row>
        <row r="695">
          <cell r="J695" t="str">
            <v>3002000</v>
          </cell>
          <cell r="L695" t="str">
            <v>Cheques Receivables - 3rd parties - DW1Y</v>
          </cell>
        </row>
        <row r="696">
          <cell r="J696" t="str">
            <v>3002000000</v>
          </cell>
          <cell r="L696" t="str">
            <v xml:space="preserve">Cheques Receivable portfolio  - 3rd parties </v>
          </cell>
        </row>
        <row r="697">
          <cell r="J697" t="str">
            <v>3002000001</v>
          </cell>
          <cell r="L697" t="str">
            <v xml:space="preserve">Cheques Receivable - On Demand - 3rd parties </v>
          </cell>
        </row>
        <row r="698">
          <cell r="J698" t="str">
            <v>3002000002</v>
          </cell>
          <cell r="L698" t="str">
            <v xml:space="preserve">Cheques Receivable  - From Replacement - 3rd parties </v>
          </cell>
        </row>
        <row r="699">
          <cell r="J699" t="str">
            <v>3002000003</v>
          </cell>
          <cell r="L699" t="str">
            <v xml:space="preserve">Cheques Receivable  - From Extension - 3rd parties </v>
          </cell>
        </row>
        <row r="700">
          <cell r="J700" t="str">
            <v>3002000004</v>
          </cell>
          <cell r="L700" t="str">
            <v xml:space="preserve">Cheques Receivable  - From Assignment  - 3rd parties </v>
          </cell>
        </row>
        <row r="701">
          <cell r="J701" t="str">
            <v>3002000005</v>
          </cell>
          <cell r="L701" t="str">
            <v xml:space="preserve">Assigned Cheque Receivable With Reduction - 3rd parties </v>
          </cell>
        </row>
        <row r="702">
          <cell r="J702" t="str">
            <v>3002000006</v>
          </cell>
          <cell r="L702" t="str">
            <v xml:space="preserve">Bounced Cheques - 3rd parties </v>
          </cell>
        </row>
        <row r="703">
          <cell r="J703" t="str">
            <v>3002000007</v>
          </cell>
          <cell r="L703" t="str">
            <v xml:space="preserve">Noted Cheques - 3rd parties </v>
          </cell>
        </row>
        <row r="704">
          <cell r="J704" t="str">
            <v>3002000008</v>
          </cell>
          <cell r="L704" t="str">
            <v xml:space="preserve">Assigned Cheques with Assignment Agreement - 3rd parties </v>
          </cell>
        </row>
        <row r="705">
          <cell r="J705" t="str">
            <v>3002000009</v>
          </cell>
          <cell r="L705" t="str">
            <v xml:space="preserve">Transitional account of cheques receivables to be deposited with Banks - 3rd parties </v>
          </cell>
        </row>
        <row r="706">
          <cell r="J706" t="str">
            <v>3002000010</v>
          </cell>
          <cell r="L706" t="str">
            <v xml:space="preserve">Cheques Receivable in Banks for clearing - 3rd parties </v>
          </cell>
        </row>
        <row r="707">
          <cell r="J707" t="str">
            <v>3002001</v>
          </cell>
          <cell r="L707" t="str">
            <v xml:space="preserve">Bill of Exchange Receivables - DW1Y - 3rd parties </v>
          </cell>
        </row>
        <row r="708">
          <cell r="J708" t="str">
            <v>3002001000</v>
          </cell>
          <cell r="L708" t="str">
            <v xml:space="preserve">Bill of Exchange Receivables - DW1Y - 3rd parties </v>
          </cell>
        </row>
        <row r="709">
          <cell r="J709" t="str">
            <v>3002001001</v>
          </cell>
          <cell r="L709" t="str">
            <v xml:space="preserve">Bill of Exchange Receivables - Overdued - DW1Y - 3rd parties </v>
          </cell>
        </row>
        <row r="710">
          <cell r="J710" t="str">
            <v>3002002</v>
          </cell>
          <cell r="L710" t="str">
            <v xml:space="preserve">Trade Receivables  - Letter of Credits - DW1Y - 3rd parties </v>
          </cell>
        </row>
        <row r="711">
          <cell r="J711" t="str">
            <v>3002002000</v>
          </cell>
          <cell r="L711" t="str">
            <v xml:space="preserve">Trade Receivables  - Letter of Credits - DW1Y - 3rd parties </v>
          </cell>
        </row>
        <row r="712">
          <cell r="J712" t="str">
            <v>3002002001</v>
          </cell>
          <cell r="L712" t="str">
            <v xml:space="preserve">Trade Receivables  - Letter of Credits - DW1Y - Adjustment account - 3rd parties </v>
          </cell>
        </row>
        <row r="713">
          <cell r="J713" t="str">
            <v>3002003</v>
          </cell>
          <cell r="L713" t="str">
            <v>Trade Receivables  - Other Securities - DW1Y - 3rd parties</v>
          </cell>
        </row>
        <row r="714">
          <cell r="J714" t="str">
            <v>3002003000</v>
          </cell>
          <cell r="L714" t="str">
            <v xml:space="preserve">Trade Receivables  - Other Securities - DW1Y - 3rd parties </v>
          </cell>
        </row>
        <row r="715">
          <cell r="J715" t="str">
            <v>3002004</v>
          </cell>
          <cell r="L715" t="str">
            <v xml:space="preserve">Trade Receivables - Securities - FX valuation - 3rd parties </v>
          </cell>
        </row>
        <row r="716">
          <cell r="J716" t="str">
            <v>3002004000</v>
          </cell>
          <cell r="L716" t="str">
            <v xml:space="preserve">Cheques Receivables - DW1Y - FX valuation - 3rd parties </v>
          </cell>
        </row>
        <row r="717">
          <cell r="J717" t="str">
            <v>3002004001</v>
          </cell>
          <cell r="L717" t="str">
            <v xml:space="preserve">Bill of Exchange Receivables - DW1Y - FX valuation - 3rd parties </v>
          </cell>
        </row>
        <row r="718">
          <cell r="J718" t="str">
            <v>3002004002</v>
          </cell>
          <cell r="L718" t="str">
            <v xml:space="preserve">Trade Receivables  - Letter of Credit- DW1Y - FX valuation - 3rd parties </v>
          </cell>
        </row>
        <row r="719">
          <cell r="J719" t="str">
            <v>3002004003</v>
          </cell>
          <cell r="L719" t="str">
            <v xml:space="preserve">Trade Receivables  - Other Securities - DW1Y - FX valuation - 3rd parties </v>
          </cell>
        </row>
        <row r="720">
          <cell r="J720" t="str">
            <v>3002005</v>
          </cell>
          <cell r="L720" t="str">
            <v xml:space="preserve">Trade Receivables - Securities - Accrued Interest - 3rd parties </v>
          </cell>
        </row>
        <row r="721">
          <cell r="J721" t="str">
            <v>3002005000</v>
          </cell>
          <cell r="L721" t="str">
            <v xml:space="preserve">Securities - Trade Receivables - Local  - Accrued Interest- (IC) - 3rd parties </v>
          </cell>
        </row>
        <row r="722">
          <cell r="J722" t="str">
            <v>3002005100</v>
          </cell>
          <cell r="L722" t="str">
            <v xml:space="preserve">Securities - Trade Receivables - Export  - Accrued Interest- (IC) - 3rd parties </v>
          </cell>
        </row>
        <row r="723">
          <cell r="J723" t="str">
            <v>3002005190</v>
          </cell>
          <cell r="L723" t="str">
            <v xml:space="preserve">Securities - Trade Receivables - Export  - Accrued Interest - Adjustment account- (IC) - 3rd parties </v>
          </cell>
        </row>
        <row r="724">
          <cell r="J724" t="str">
            <v>3002900</v>
          </cell>
          <cell r="L724" t="str">
            <v xml:space="preserve">Allowance for Bad &amp; Doubtful Securities  - 3rd Parties </v>
          </cell>
        </row>
        <row r="725">
          <cell r="J725" t="str">
            <v>3002900000</v>
          </cell>
          <cell r="L725" t="str">
            <v>Allowance for Bad &amp; Doubtful Cheques Receivables - 3rd Parties - DW1Y</v>
          </cell>
        </row>
        <row r="726">
          <cell r="J726" t="str">
            <v>3002900090</v>
          </cell>
          <cell r="L726" t="str">
            <v>Allowance for Bad &amp; Doubtful Cheques Receivables - 3rd Parties - DW1Y - Adjustments</v>
          </cell>
        </row>
        <row r="727">
          <cell r="J727" t="str">
            <v>3002900100</v>
          </cell>
          <cell r="L727" t="str">
            <v xml:space="preserve">Allowance for Bad &amp; Doubtful Bill of Exchange Receivables - DW1Y - 3rd Parties </v>
          </cell>
        </row>
        <row r="728">
          <cell r="J728" t="str">
            <v>3002900190</v>
          </cell>
          <cell r="L728" t="str">
            <v>Allowance for Bad &amp; Doubtful Bill of Exchange Receivables - DW1Y - 3rd Parties - Adjustments</v>
          </cell>
        </row>
        <row r="729">
          <cell r="J729" t="str">
            <v>3002900200</v>
          </cell>
          <cell r="L729" t="str">
            <v>Allowance for Bad &amp; Doubtful Other Securities - DW1Y - 3rd Parties</v>
          </cell>
        </row>
        <row r="730">
          <cell r="J730" t="str">
            <v>3002900290</v>
          </cell>
          <cell r="L730" t="str">
            <v>Allowance for Bad &amp; Doubtful Other Securities - DW1Y - 3rd Parties - Adjustments</v>
          </cell>
        </row>
        <row r="731">
          <cell r="J731" t="str">
            <v>3002900300</v>
          </cell>
          <cell r="L731" t="str">
            <v xml:space="preserve">Allowance for Bad &amp; Doubtful Letter of Credits - DW1Y - 3rd Parties </v>
          </cell>
        </row>
        <row r="732">
          <cell r="J732" t="str">
            <v>3002900390</v>
          </cell>
          <cell r="L732" t="str">
            <v>Allowance for Bad &amp; Doubtful Letter of Credits - DW1Y - 3rd Parties - Adjustments</v>
          </cell>
        </row>
        <row r="733">
          <cell r="J733" t="str">
            <v>3009</v>
          </cell>
          <cell r="L733" t="str">
            <v>Customer Prepayments</v>
          </cell>
        </row>
        <row r="734">
          <cell r="J734" t="str">
            <v>3009000</v>
          </cell>
          <cell r="L734" t="str">
            <v>Customer Prepayments 3rd Parties</v>
          </cell>
        </row>
        <row r="735">
          <cell r="J735" t="str">
            <v>3009000000</v>
          </cell>
          <cell r="L735" t="str">
            <v>Customer Prepayments - Local</v>
          </cell>
        </row>
        <row r="736">
          <cell r="J736" t="str">
            <v>3009000100</v>
          </cell>
          <cell r="L736" t="str">
            <v>Customer Prepayments - Exports</v>
          </cell>
        </row>
        <row r="737">
          <cell r="J737" t="str">
            <v>301</v>
          </cell>
          <cell r="L737" t="str">
            <v>Trade Receivables Intercompany (IC)</v>
          </cell>
        </row>
        <row r="738">
          <cell r="J738" t="str">
            <v>3011</v>
          </cell>
          <cell r="L738" t="str">
            <v>Trade Receivables Intercompany (IC)</v>
          </cell>
        </row>
        <row r="739">
          <cell r="J739" t="str">
            <v>3011000</v>
          </cell>
          <cell r="L739" t="str">
            <v>Trade Receivables Intercompany (IC)</v>
          </cell>
        </row>
        <row r="740">
          <cell r="J740" t="str">
            <v>3011000000</v>
          </cell>
          <cell r="L740" t="str">
            <v>Receivables from Local Customers - (IC)</v>
          </cell>
        </row>
        <row r="741">
          <cell r="J741" t="str">
            <v>3011000100</v>
          </cell>
          <cell r="L741" t="str">
            <v>Receivables from Foreign Customers- (IC)</v>
          </cell>
        </row>
        <row r="742">
          <cell r="J742" t="str">
            <v>3011000190</v>
          </cell>
          <cell r="L742" t="str">
            <v>Receivables from Foreign Customers- Adjustment account- (IC)</v>
          </cell>
        </row>
        <row r="743">
          <cell r="J743" t="str">
            <v>3011001</v>
          </cell>
          <cell r="L743" t="str">
            <v>Trade Receivables -Doubtful Accounts - Intercompany (IC)</v>
          </cell>
        </row>
        <row r="744">
          <cell r="J744" t="str">
            <v>3011001000</v>
          </cell>
          <cell r="L744" t="str">
            <v>Doubtful Accounts - Local Customers - (IC)</v>
          </cell>
        </row>
        <row r="745">
          <cell r="J745" t="str">
            <v>3011001190</v>
          </cell>
          <cell r="L745" t="str">
            <v>Doubtful Accounts - Foreign Customers - Adjustment account- (IC)</v>
          </cell>
        </row>
        <row r="746">
          <cell r="J746" t="str">
            <v>3011002</v>
          </cell>
          <cell r="L746" t="str">
            <v>Trade Receivables Intercompany (IC) - FX valuation</v>
          </cell>
        </row>
        <row r="747">
          <cell r="J747" t="str">
            <v>3011002000</v>
          </cell>
          <cell r="L747" t="str">
            <v>Receivables from Local Customers - FX valuation- (IC)</v>
          </cell>
        </row>
        <row r="748">
          <cell r="J748" t="str">
            <v>3011002100</v>
          </cell>
          <cell r="L748" t="str">
            <v>Receivables from Foreign Customers - FX valuation- (IC)</v>
          </cell>
        </row>
        <row r="749">
          <cell r="J749" t="str">
            <v>3011003</v>
          </cell>
          <cell r="L749" t="str">
            <v>Trade Receivables Intercompany (IC) - Accrued Interest</v>
          </cell>
        </row>
        <row r="750">
          <cell r="J750" t="str">
            <v>3011003000</v>
          </cell>
          <cell r="L750" t="str">
            <v>Receivables from Local Customers - Accrued Interest- (IC)</v>
          </cell>
        </row>
        <row r="751">
          <cell r="J751" t="str">
            <v>3011003100</v>
          </cell>
          <cell r="L751" t="str">
            <v>Receivables from Foreign Customers - Accrued Interest- (IC)</v>
          </cell>
        </row>
        <row r="752">
          <cell r="J752" t="str">
            <v>3011003190</v>
          </cell>
          <cell r="L752" t="str">
            <v>Receivables from Foreign Customers - Accrued Interest - Adjustment account- (IC)</v>
          </cell>
        </row>
        <row r="753">
          <cell r="J753" t="str">
            <v>3011900</v>
          </cell>
          <cell r="L753" t="str">
            <v xml:space="preserve">Allowance for Bad &amp; Doubtful Debts - Trade Debtors </v>
          </cell>
        </row>
        <row r="754">
          <cell r="J754" t="str">
            <v>3011900000</v>
          </cell>
          <cell r="L754" t="str">
            <v>Allowance for Bad &amp; Doubtful Debts - Local - (IC)</v>
          </cell>
        </row>
        <row r="755">
          <cell r="J755" t="str">
            <v>3013</v>
          </cell>
          <cell r="L755" t="str">
            <v>Securities - Trade Receivables - (IC)</v>
          </cell>
        </row>
        <row r="756">
          <cell r="J756" t="str">
            <v>3013000</v>
          </cell>
          <cell r="L756" t="str">
            <v>Cheques Receivables - (IC) - DW1Y</v>
          </cell>
        </row>
        <row r="757">
          <cell r="J757" t="str">
            <v>3013000000</v>
          </cell>
          <cell r="L757" t="str">
            <v xml:space="preserve">Cheques Receivable portfolio  - (IC) </v>
          </cell>
        </row>
        <row r="758">
          <cell r="J758" t="str">
            <v>3013000009</v>
          </cell>
          <cell r="L758" t="str">
            <v xml:space="preserve">Transitional account of cheques receivables to be deposited with Banks - (IC) </v>
          </cell>
        </row>
        <row r="759">
          <cell r="J759" t="str">
            <v>3013000010</v>
          </cell>
          <cell r="L759" t="str">
            <v xml:space="preserve">Cheques Receivable in Banks for clearing - (IC) </v>
          </cell>
        </row>
        <row r="760">
          <cell r="J760" t="str">
            <v>3013002</v>
          </cell>
          <cell r="L760" t="str">
            <v xml:space="preserve">Trade Receivables  - Letter of Credits - DW1Y - (IC) </v>
          </cell>
        </row>
        <row r="761">
          <cell r="J761" t="str">
            <v>3013002000</v>
          </cell>
          <cell r="L761" t="str">
            <v xml:space="preserve">Trade Receivables  - Letter of Credits - DW1Y - (IC) </v>
          </cell>
        </row>
        <row r="762">
          <cell r="J762" t="str">
            <v>3013002090</v>
          </cell>
          <cell r="L762" t="str">
            <v xml:space="preserve">Trade Receivables  - Letter of Credits - DW1Y - Adjustment account - (IC) </v>
          </cell>
        </row>
        <row r="763">
          <cell r="J763" t="str">
            <v>3013004</v>
          </cell>
          <cell r="L763" t="str">
            <v xml:space="preserve">Trade Receivables - Securities - FX valuation - (IC) </v>
          </cell>
        </row>
        <row r="764">
          <cell r="J764" t="str">
            <v>3013004000</v>
          </cell>
          <cell r="L764" t="str">
            <v xml:space="preserve">Cheques Receivables - DW1Y - FX valuation - (IC) </v>
          </cell>
        </row>
        <row r="765">
          <cell r="J765" t="str">
            <v>3013004001</v>
          </cell>
          <cell r="L765" t="str">
            <v xml:space="preserve">Bill of Exchange Receivables - DW1Y - FX valuation - (IC) </v>
          </cell>
        </row>
        <row r="766">
          <cell r="J766" t="str">
            <v>3013004002</v>
          </cell>
          <cell r="L766" t="str">
            <v xml:space="preserve">Trade Receivables  - Letter of Credit- DW1Y - FX valuation - (IC) </v>
          </cell>
        </row>
        <row r="767">
          <cell r="J767" t="str">
            <v>3013004003</v>
          </cell>
          <cell r="L767" t="str">
            <v xml:space="preserve">Trade Receivables  - Other Securities - DW1Y - FX valuation - (IC) </v>
          </cell>
        </row>
        <row r="768">
          <cell r="J768" t="str">
            <v>3013005</v>
          </cell>
          <cell r="L768" t="str">
            <v xml:space="preserve">Trade Receivables - Securities - Accrued Interest - (IC) </v>
          </cell>
        </row>
        <row r="769">
          <cell r="J769" t="str">
            <v>3013005100</v>
          </cell>
          <cell r="L769" t="str">
            <v xml:space="preserve">Securities - Trade Receivables - Export  - Accrued Interest- (IC) - (IC) </v>
          </cell>
        </row>
        <row r="770">
          <cell r="J770" t="str">
            <v>3013005190</v>
          </cell>
          <cell r="L770" t="str">
            <v xml:space="preserve">Securities - Trade Receivables - Export  - Accrued Interest - Adjustment account- (IC) - (IC) </v>
          </cell>
        </row>
        <row r="771">
          <cell r="J771" t="str">
            <v>3013900</v>
          </cell>
          <cell r="L771" t="str">
            <v xml:space="preserve">Allowance for Bad &amp; Doubtful Securities  - (IC) </v>
          </cell>
        </row>
        <row r="772">
          <cell r="J772" t="str">
            <v>3013900000</v>
          </cell>
          <cell r="L772" t="str">
            <v>Allowance for Bad &amp; Doubtful Cheques Receivables - (IC) - DW1Y</v>
          </cell>
        </row>
        <row r="773">
          <cell r="J773" t="str">
            <v>3013900100</v>
          </cell>
          <cell r="L773" t="str">
            <v xml:space="preserve">Allowance for Bad &amp; Doubtful Bill of Exchange Receivables - DW1Y - (IC) </v>
          </cell>
        </row>
        <row r="774">
          <cell r="J774" t="str">
            <v>3013900200</v>
          </cell>
          <cell r="L774" t="str">
            <v>Allowance for Bad &amp; Doubtful Other Securities - DW1Y - (IC)</v>
          </cell>
        </row>
        <row r="775">
          <cell r="J775" t="str">
            <v>3013900300</v>
          </cell>
          <cell r="L775" t="str">
            <v xml:space="preserve">Allowance for Bad &amp; Doubtful Letter of Credits - DW1Y - (IC) </v>
          </cell>
        </row>
        <row r="776">
          <cell r="J776" t="str">
            <v>3019</v>
          </cell>
          <cell r="L776" t="str">
            <v>Customer Prepayments Intercompany (IC)</v>
          </cell>
        </row>
        <row r="777">
          <cell r="J777" t="str">
            <v>3019001</v>
          </cell>
          <cell r="L777" t="str">
            <v>Customer Prepayments Intercompany (IC)</v>
          </cell>
        </row>
        <row r="778">
          <cell r="J778" t="str">
            <v>3019001000</v>
          </cell>
          <cell r="L778" t="str">
            <v>Customer Prepayments - Local - (IC)</v>
          </cell>
        </row>
        <row r="779">
          <cell r="J779" t="str">
            <v>3019001190</v>
          </cell>
          <cell r="L779" t="str">
            <v>Customer Prepayments - Exports - Adjustments- (IC)</v>
          </cell>
        </row>
        <row r="780">
          <cell r="J780" t="str">
            <v>31</v>
          </cell>
          <cell r="L780" t="str">
            <v>Other Current Assets</v>
          </cell>
        </row>
        <row r="781">
          <cell r="J781" t="str">
            <v>310</v>
          </cell>
          <cell r="L781" t="str">
            <v>Short Term Loans Receivable</v>
          </cell>
        </row>
        <row r="782">
          <cell r="J782" t="str">
            <v>3100</v>
          </cell>
          <cell r="L782" t="str">
            <v>Short Term Loans Receivable</v>
          </cell>
        </row>
        <row r="783">
          <cell r="J783" t="str">
            <v>3100000</v>
          </cell>
          <cell r="L783" t="str">
            <v>Short Term Loans to Subsidiaries- IC</v>
          </cell>
        </row>
        <row r="784">
          <cell r="J784" t="str">
            <v>3100000000</v>
          </cell>
          <cell r="L784" t="str">
            <v>Short Term Loans to Subsidiaries- IC</v>
          </cell>
        </row>
        <row r="785">
          <cell r="J785" t="str">
            <v>3100000099</v>
          </cell>
          <cell r="L785" t="str">
            <v xml:space="preserve">Unamortized Borrowing Fees on Loans to Subsidiaries (IC) - (contra account) </v>
          </cell>
        </row>
        <row r="786">
          <cell r="J786" t="str">
            <v>3100000900</v>
          </cell>
          <cell r="L786" t="str">
            <v>Provision Against Short Term Loans to Subsidiaries</v>
          </cell>
        </row>
        <row r="787">
          <cell r="J787" t="str">
            <v>3100001</v>
          </cell>
          <cell r="L787" t="str">
            <v>Short Term Loans to Joint Ventures- IC</v>
          </cell>
        </row>
        <row r="788">
          <cell r="J788" t="str">
            <v>3100001000</v>
          </cell>
          <cell r="L788" t="str">
            <v>Short Term Loans to Joint Ventures- IC</v>
          </cell>
        </row>
        <row r="789">
          <cell r="J789" t="str">
            <v>3100001099</v>
          </cell>
          <cell r="L789" t="str">
            <v xml:space="preserve">Unamortized Borrowing Fees on Loans to Joint Ventures (IC) - (contra account) </v>
          </cell>
        </row>
        <row r="790">
          <cell r="J790" t="str">
            <v>3100001900</v>
          </cell>
          <cell r="L790" t="str">
            <v>Provision Against Short Term Loans to Joint Ventures</v>
          </cell>
        </row>
        <row r="791">
          <cell r="J791" t="str">
            <v>3100002</v>
          </cell>
          <cell r="L791" t="str">
            <v>Short Term Loans to Joint Operations- IC</v>
          </cell>
        </row>
        <row r="792">
          <cell r="J792" t="str">
            <v>3100002000</v>
          </cell>
          <cell r="L792" t="str">
            <v>Short Term Loans to Joint Operations- IC</v>
          </cell>
        </row>
        <row r="793">
          <cell r="J793" t="str">
            <v>3100002099</v>
          </cell>
          <cell r="L793" t="str">
            <v xml:space="preserve">Unamortized Borrowing Fees on Loans to Joint Operations (IC) - (contra account) </v>
          </cell>
        </row>
        <row r="794">
          <cell r="J794" t="str">
            <v>3100002900</v>
          </cell>
          <cell r="L794" t="str">
            <v>Provision Against Short Term Loans to Joint Operations</v>
          </cell>
        </row>
        <row r="795">
          <cell r="J795" t="str">
            <v>3100003</v>
          </cell>
          <cell r="L795" t="str">
            <v>Short Term Loans to Associates- IC</v>
          </cell>
        </row>
        <row r="796">
          <cell r="J796" t="str">
            <v>3100003000</v>
          </cell>
          <cell r="L796" t="str">
            <v>Short Term Loans to Associates- IC</v>
          </cell>
        </row>
        <row r="797">
          <cell r="J797" t="str">
            <v>3100003099</v>
          </cell>
          <cell r="L797" t="str">
            <v xml:space="preserve">Unamortized Borrowing Fees on Loans to Associates (IC) - (contra account) </v>
          </cell>
        </row>
        <row r="798">
          <cell r="J798" t="str">
            <v>3100003900</v>
          </cell>
          <cell r="L798" t="str">
            <v>Provision Against Short Term Loans to Associates</v>
          </cell>
        </row>
        <row r="799">
          <cell r="J799" t="str">
            <v>3100004</v>
          </cell>
          <cell r="L799" t="str">
            <v>Short Term Loans to Other Related Parties</v>
          </cell>
        </row>
        <row r="800">
          <cell r="J800" t="str">
            <v>3100004000</v>
          </cell>
          <cell r="L800" t="str">
            <v>Short Term Loans to Other Related Parties</v>
          </cell>
        </row>
        <row r="801">
          <cell r="J801" t="str">
            <v>3100004900</v>
          </cell>
          <cell r="L801" t="str">
            <v>Provision Against Short Term Loans to Other Related Parties</v>
          </cell>
        </row>
        <row r="802">
          <cell r="J802" t="str">
            <v>3100005</v>
          </cell>
          <cell r="L802" t="str">
            <v>Short Term Loans to Customers</v>
          </cell>
        </row>
        <row r="803">
          <cell r="J803" t="str">
            <v>3100005000</v>
          </cell>
          <cell r="L803" t="str">
            <v>Short Term Loans to Customers</v>
          </cell>
        </row>
        <row r="804">
          <cell r="J804" t="str">
            <v>3100005900</v>
          </cell>
          <cell r="L804" t="str">
            <v>Provision Against Short Term Loans to Customers</v>
          </cell>
        </row>
        <row r="805">
          <cell r="J805" t="str">
            <v>3100005</v>
          </cell>
          <cell r="L805" t="str">
            <v>Short Term Loans to Personell</v>
          </cell>
        </row>
        <row r="806">
          <cell r="J806" t="str">
            <v>3100005000</v>
          </cell>
          <cell r="L806" t="str">
            <v>Short Term Loans to Personell</v>
          </cell>
        </row>
        <row r="807">
          <cell r="J807" t="str">
            <v>3100005900</v>
          </cell>
          <cell r="L807" t="str">
            <v>Provision Against Short Term Loans to Personell</v>
          </cell>
        </row>
        <row r="808">
          <cell r="J808" t="str">
            <v>3100006</v>
          </cell>
          <cell r="L808" t="str">
            <v>Other Short Term Loans</v>
          </cell>
        </row>
        <row r="809">
          <cell r="J809" t="str">
            <v>3100006000</v>
          </cell>
          <cell r="L809" t="str">
            <v>Other Short Term Loans</v>
          </cell>
        </row>
        <row r="810">
          <cell r="J810" t="str">
            <v>3100006900</v>
          </cell>
          <cell r="L810" t="str">
            <v>Provision Against Other Short Term Loans</v>
          </cell>
        </row>
        <row r="811">
          <cell r="J811" t="str">
            <v>311</v>
          </cell>
          <cell r="L811" t="str">
            <v>Other Investments - DW1Y</v>
          </cell>
        </row>
        <row r="812">
          <cell r="J812" t="str">
            <v>3110</v>
          </cell>
          <cell r="L812" t="str">
            <v>Held to Maturity Investments - Third Parties - DW1Y</v>
          </cell>
        </row>
        <row r="813">
          <cell r="J813" t="str">
            <v>3110000</v>
          </cell>
          <cell r="L813" t="str">
            <v>Held to Maturity Investments - Third Parties - DW1Y</v>
          </cell>
        </row>
        <row r="814">
          <cell r="J814" t="str">
            <v>3110000000</v>
          </cell>
          <cell r="L814" t="str">
            <v>Held to Maturity Investments - Nominal Value - DW1Y</v>
          </cell>
        </row>
        <row r="815">
          <cell r="J815" t="str">
            <v>3110000100</v>
          </cell>
          <cell r="L815" t="str">
            <v>Held to Maturity Investments - Fair Value - DW1Y</v>
          </cell>
        </row>
        <row r="816">
          <cell r="J816" t="str">
            <v>3110000900</v>
          </cell>
          <cell r="L816" t="str">
            <v>Impairment Provision Against Held to Maturity Investments</v>
          </cell>
        </row>
        <row r="817">
          <cell r="J817" t="str">
            <v>3111</v>
          </cell>
          <cell r="L817" t="str">
            <v>Available for Sale Investments - Third Parties - DW1Y</v>
          </cell>
        </row>
        <row r="818">
          <cell r="J818" t="str">
            <v>3111000</v>
          </cell>
          <cell r="L818" t="str">
            <v>Available for Sale Investments - Third Parties - DW1Y</v>
          </cell>
        </row>
        <row r="819">
          <cell r="J819" t="str">
            <v>3111000000</v>
          </cell>
          <cell r="L819" t="str">
            <v>Available for Sale Investments - Nominal Value - DW1Y</v>
          </cell>
        </row>
        <row r="820">
          <cell r="J820" t="str">
            <v>3111000100</v>
          </cell>
          <cell r="L820" t="str">
            <v>Available for Sale Investments - Fair Value - DW1Y</v>
          </cell>
        </row>
        <row r="821">
          <cell r="J821" t="str">
            <v>3111000900</v>
          </cell>
          <cell r="L821" t="str">
            <v>Impairment Provision Against Available for Sale Investments</v>
          </cell>
        </row>
        <row r="822">
          <cell r="J822" t="str">
            <v>3112</v>
          </cell>
          <cell r="L822" t="str">
            <v>Held for Trading Purposes Investments - Third Parties - DW1Y</v>
          </cell>
        </row>
        <row r="823">
          <cell r="J823" t="str">
            <v>3112000</v>
          </cell>
          <cell r="L823" t="str">
            <v>Held for Trading Purposes Investments - Third Parties - DW1Y</v>
          </cell>
        </row>
        <row r="824">
          <cell r="J824" t="str">
            <v>3112000000</v>
          </cell>
          <cell r="L824" t="str">
            <v>Held for Trading Purposes Investments - Nominal Value - DW1Y</v>
          </cell>
        </row>
        <row r="825">
          <cell r="J825" t="str">
            <v>3119</v>
          </cell>
          <cell r="L825" t="str">
            <v>Other Investments - Third Parties - DW1Y</v>
          </cell>
        </row>
        <row r="826">
          <cell r="J826" t="str">
            <v>3119000</v>
          </cell>
          <cell r="L826" t="str">
            <v>Listed Securities - DW1Y</v>
          </cell>
        </row>
        <row r="827">
          <cell r="J827" t="str">
            <v>3119000000</v>
          </cell>
          <cell r="L827" t="str">
            <v>Listed Securities - DW1Y</v>
          </cell>
        </row>
        <row r="828">
          <cell r="J828" t="str">
            <v>3119000900</v>
          </cell>
          <cell r="L828" t="str">
            <v>Impairment Provision Against Listed Securities</v>
          </cell>
        </row>
        <row r="829">
          <cell r="J829" t="str">
            <v>3119001</v>
          </cell>
          <cell r="L829" t="str">
            <v>Unlisted Securities - DW1Y</v>
          </cell>
        </row>
        <row r="830">
          <cell r="J830" t="str">
            <v>3119001000</v>
          </cell>
          <cell r="L830" t="str">
            <v>Unlisted Securities - DW1Y</v>
          </cell>
        </row>
        <row r="831">
          <cell r="J831" t="str">
            <v>3119001900</v>
          </cell>
          <cell r="L831" t="str">
            <v>Impairment Provision Against Unlisted Securities</v>
          </cell>
        </row>
        <row r="832">
          <cell r="J832" t="str">
            <v>3119002</v>
          </cell>
          <cell r="L832" t="str">
            <v>Other Investments - Third Parties - DW1Y</v>
          </cell>
        </row>
        <row r="833">
          <cell r="J833" t="str">
            <v>3119002000</v>
          </cell>
          <cell r="L833" t="str">
            <v>Other Investments - Third Parties - DW1Y</v>
          </cell>
        </row>
        <row r="834">
          <cell r="J834" t="str">
            <v>3119002900</v>
          </cell>
          <cell r="L834" t="str">
            <v>Impairment Provision Against Other Investments</v>
          </cell>
        </row>
        <row r="835">
          <cell r="J835" t="str">
            <v>3119003</v>
          </cell>
          <cell r="L835" t="str">
            <v>Other Financial Assets - Third Parties - DW1Y</v>
          </cell>
        </row>
        <row r="836">
          <cell r="J836" t="str">
            <v>3119003000</v>
          </cell>
          <cell r="L836" t="str">
            <v>Other Financial Assets at cost - Third Parties - DW1Y</v>
          </cell>
        </row>
        <row r="837">
          <cell r="J837" t="str">
            <v>3119003900</v>
          </cell>
          <cell r="L837" t="str">
            <v>Impairment Provision Against Other Financial Assets at cost</v>
          </cell>
        </row>
        <row r="838">
          <cell r="J838" t="str">
            <v>312</v>
          </cell>
          <cell r="L838" t="str">
            <v>Other Current Assets</v>
          </cell>
        </row>
        <row r="839">
          <cell r="J839" t="str">
            <v>3120</v>
          </cell>
          <cell r="L839" t="str">
            <v>Financial Income Receivables</v>
          </cell>
        </row>
        <row r="840">
          <cell r="J840" t="str">
            <v>3120000</v>
          </cell>
          <cell r="L840" t="str">
            <v>Dividends Receivable</v>
          </cell>
        </row>
        <row r="841">
          <cell r="J841" t="str">
            <v>3120000000</v>
          </cell>
          <cell r="L841" t="str">
            <v>Dividends Receivable from Non Related Parties</v>
          </cell>
        </row>
        <row r="842">
          <cell r="J842" t="str">
            <v>3120000100</v>
          </cell>
          <cell r="L842" t="str">
            <v>Dividends Receivable from Related Parties</v>
          </cell>
        </row>
        <row r="843">
          <cell r="J843" t="str">
            <v>3120001</v>
          </cell>
          <cell r="L843" t="str">
            <v>Other Financial Income Receivable</v>
          </cell>
        </row>
        <row r="844">
          <cell r="J844" t="str">
            <v>3120001000</v>
          </cell>
          <cell r="L844" t="str">
            <v>Other Interest Income Receivable</v>
          </cell>
        </row>
        <row r="845">
          <cell r="J845" t="str">
            <v>3120001801</v>
          </cell>
          <cell r="L845" t="str">
            <v>Other Financial Income Receivable</v>
          </cell>
        </row>
        <row r="846">
          <cell r="J846" t="str">
            <v>3121</v>
          </cell>
          <cell r="L846" t="str">
            <v>Other Receivables - DW1Y</v>
          </cell>
        </row>
        <row r="847">
          <cell r="J847" t="str">
            <v>3121000</v>
          </cell>
          <cell r="L847" t="str">
            <v>Other Receivables - DW1Y - (IC)</v>
          </cell>
        </row>
        <row r="848">
          <cell r="J848" t="str">
            <v>3121000000</v>
          </cell>
          <cell r="L848" t="str">
            <v>Other Intercompany Receivables - DW1Y - (IC)</v>
          </cell>
        </row>
        <row r="849">
          <cell r="J849" t="str">
            <v>3121000090</v>
          </cell>
          <cell r="L849" t="str">
            <v>Other Intercompany Receivables - Adjustment Account- DW1Y - (IC)</v>
          </cell>
        </row>
        <row r="850">
          <cell r="J850" t="str">
            <v>3121000900</v>
          </cell>
          <cell r="L850" t="str">
            <v>Provision Against Other Intercompany Receivables - Adjustment Account- DW1Y - (IC)</v>
          </cell>
        </row>
        <row r="851">
          <cell r="J851" t="str">
            <v>3121001</v>
          </cell>
          <cell r="L851" t="str">
            <v>Other Receivables - DW1Y - 3rd Parties</v>
          </cell>
        </row>
        <row r="852">
          <cell r="J852" t="str">
            <v>3121001000</v>
          </cell>
          <cell r="L852" t="str">
            <v>Other Receivables from Government</v>
          </cell>
        </row>
        <row r="853">
          <cell r="J853" t="str">
            <v>3121001001</v>
          </cell>
          <cell r="L853" t="str">
            <v>Compensation claims against insurance companies</v>
          </cell>
        </row>
        <row r="854">
          <cell r="J854" t="str">
            <v>3121001002</v>
          </cell>
          <cell r="L854" t="str">
            <v>Intermediary account for receivables</v>
          </cell>
        </row>
        <row r="855">
          <cell r="J855" t="str">
            <v>3121001003</v>
          </cell>
          <cell r="L855" t="str">
            <v>Legal claims against the Greek State</v>
          </cell>
        </row>
        <row r="856">
          <cell r="J856" t="str">
            <v>3121001004</v>
          </cell>
          <cell r="L856" t="str">
            <v>Disputed other receivables</v>
          </cell>
        </row>
        <row r="857">
          <cell r="J857" t="str">
            <v>3121001005</v>
          </cell>
          <cell r="L857" t="str">
            <v>Receivables against expenses from Custom Brokers</v>
          </cell>
        </row>
        <row r="858">
          <cell r="J858" t="str">
            <v>3121001006</v>
          </cell>
          <cell r="L858" t="str">
            <v>Receivables against expenses from Personel</v>
          </cell>
        </row>
        <row r="859">
          <cell r="J859" t="str">
            <v>3121001007</v>
          </cell>
          <cell r="L859" t="str">
            <v xml:space="preserve">Receivables against expenses from Other Third Parties </v>
          </cell>
        </row>
        <row r="860">
          <cell r="J860" t="str">
            <v>3121001008</v>
          </cell>
          <cell r="L860" t="str">
            <v>Fixed advances</v>
          </cell>
        </row>
        <row r="861">
          <cell r="J861" t="str">
            <v>3121001009</v>
          </cell>
          <cell r="L861" t="str">
            <v>Advances to Raw Material carriers</v>
          </cell>
        </row>
        <row r="862">
          <cell r="J862" t="str">
            <v>3121001010</v>
          </cell>
          <cell r="L862" t="str">
            <v>Advances to Cement carriers</v>
          </cell>
        </row>
        <row r="863">
          <cell r="J863" t="str">
            <v>3121001012</v>
          </cell>
          <cell r="L863" t="str">
            <v>Discounts on purchases under settlement</v>
          </cell>
        </row>
        <row r="864">
          <cell r="J864" t="str">
            <v>3121001013</v>
          </cell>
          <cell r="L864" t="str">
            <v>Receivables from shareholders for share capital coverage</v>
          </cell>
        </row>
        <row r="865">
          <cell r="J865" t="str">
            <v>3121001014</v>
          </cell>
          <cell r="L865" t="str">
            <v>Other Sundry debtors</v>
          </cell>
        </row>
        <row r="866">
          <cell r="J866" t="str">
            <v>3121001015</v>
          </cell>
          <cell r="L866" t="str">
            <v>Receivables from other common carriers</v>
          </cell>
        </row>
        <row r="867">
          <cell r="J867" t="str">
            <v>3121001016</v>
          </cell>
          <cell r="L867" t="str">
            <v>Receivables from bulk cement carriers</v>
          </cell>
        </row>
        <row r="868">
          <cell r="J868" t="str">
            <v>3121001017</v>
          </cell>
          <cell r="L868" t="str">
            <v>Receivables from packed cement carriers</v>
          </cell>
        </row>
        <row r="869">
          <cell r="J869" t="str">
            <v>3121001018</v>
          </cell>
          <cell r="L869" t="str">
            <v>Receivables from raw material carriers</v>
          </cell>
        </row>
        <row r="870">
          <cell r="J870" t="str">
            <v>3121001019</v>
          </cell>
          <cell r="L870" t="str">
            <v>Receivables from aggregates carriers</v>
          </cell>
        </row>
        <row r="871">
          <cell r="J871" t="str">
            <v>3121001020</v>
          </cell>
          <cell r="L871" t="str">
            <v>Receivables from mortar carriers</v>
          </cell>
        </row>
        <row r="872">
          <cell r="J872" t="str">
            <v>3121001021</v>
          </cell>
          <cell r="L872" t="str">
            <v>Receivables from Lease equipment carriers</v>
          </cell>
        </row>
        <row r="873">
          <cell r="J873" t="str">
            <v>3121001022</v>
          </cell>
          <cell r="L873" t="str">
            <v>Receivables from Fly Ash &amp; Lime Carriers</v>
          </cell>
        </row>
        <row r="874">
          <cell r="J874" t="str">
            <v>3121001023</v>
          </cell>
          <cell r="L874" t="str">
            <v>Other receivables adjustment account</v>
          </cell>
        </row>
        <row r="875">
          <cell r="J875" t="str">
            <v>3121001024</v>
          </cell>
          <cell r="L875" t="str">
            <v>Receivables on Disposal Of Tangible, Intangible &amp; Inv Property Assets - DW1Y</v>
          </cell>
        </row>
        <row r="876">
          <cell r="J876" t="str">
            <v>3121001025</v>
          </cell>
          <cell r="L876" t="str">
            <v>Tangible Creditors Down Payments/Advances for CAPEX - DW1Y</v>
          </cell>
        </row>
        <row r="877">
          <cell r="J877" t="str">
            <v>3121001026</v>
          </cell>
          <cell r="L877" t="str">
            <v>Investment Grants Receivable - DW1Y</v>
          </cell>
        </row>
        <row r="878">
          <cell r="J878" t="str">
            <v>3121003</v>
          </cell>
          <cell r="L878" t="str">
            <v>Personnel Prepayments/Advances - DW1Y</v>
          </cell>
        </row>
        <row r="879">
          <cell r="J879" t="str">
            <v>3121003000</v>
          </cell>
          <cell r="L879" t="str">
            <v>Personnel Prepayments/Advances - Salary  - DW1Y</v>
          </cell>
        </row>
        <row r="880">
          <cell r="J880" t="str">
            <v>3121003001</v>
          </cell>
          <cell r="L880" t="str">
            <v>Personnel Prepayments/Advances - Wages  - DW1Y</v>
          </cell>
        </row>
        <row r="881">
          <cell r="J881" t="str">
            <v>3121003002</v>
          </cell>
          <cell r="L881" t="str">
            <v>Personnel Prepayments/Advances - Managers  - DW1Y</v>
          </cell>
        </row>
        <row r="882">
          <cell r="J882" t="str">
            <v>3121003003</v>
          </cell>
          <cell r="L882" t="str">
            <v>Personnel Prepayments/Advances - Annual Leave  - DW1Y</v>
          </cell>
        </row>
        <row r="883">
          <cell r="J883" t="str">
            <v>3121003004</v>
          </cell>
          <cell r="L883" t="str">
            <v>Personnel Prepayments/Advances - Voucher check  - DW1Y</v>
          </cell>
        </row>
        <row r="884">
          <cell r="J884" t="str">
            <v>3121003005</v>
          </cell>
          <cell r="L884" t="str">
            <v>Other Personnel Prepayments/Advances - DW1Y</v>
          </cell>
        </row>
        <row r="885">
          <cell r="J885" t="str">
            <v>3121004</v>
          </cell>
          <cell r="L885" t="str">
            <v xml:space="preserve">Impairment Provision against Other Receivables - DW1Y </v>
          </cell>
        </row>
        <row r="886">
          <cell r="J886" t="str">
            <v>3121004000</v>
          </cell>
          <cell r="L886" t="str">
            <v xml:space="preserve">Impairment Provision against Prepaid &amp; Withholding taxes - DW1Y </v>
          </cell>
        </row>
        <row r="887">
          <cell r="J887" t="str">
            <v>3121004001</v>
          </cell>
          <cell r="L887" t="str">
            <v xml:space="preserve">Impairment Provision against  Other Receivables from Government - DW1Y </v>
          </cell>
        </row>
        <row r="888">
          <cell r="J888" t="str">
            <v>3121004002</v>
          </cell>
          <cell r="L888" t="str">
            <v>Impairment Provision against Compensation Claims from Insurance Companies</v>
          </cell>
        </row>
        <row r="889">
          <cell r="J889" t="str">
            <v>3121004003</v>
          </cell>
          <cell r="L889" t="str">
            <v>Impairment Provision against Intermediary account for receivables</v>
          </cell>
        </row>
        <row r="890">
          <cell r="J890" t="str">
            <v>3121004004</v>
          </cell>
          <cell r="L890" t="str">
            <v>Impairment Provision against Other Sundry debtors</v>
          </cell>
        </row>
        <row r="891">
          <cell r="J891" t="str">
            <v>3121004005</v>
          </cell>
          <cell r="L891" t="str">
            <v>Impairment Provision against Legal claims to the Greek State</v>
          </cell>
        </row>
        <row r="892">
          <cell r="J892" t="str">
            <v>3121004006</v>
          </cell>
          <cell r="L892" t="str">
            <v>Impairment Provision against Disputed other receivables</v>
          </cell>
        </row>
        <row r="893">
          <cell r="J893" t="str">
            <v>3121004007</v>
          </cell>
          <cell r="L893" t="str">
            <v>Impairment Provision for  Receivables against expenses from Custom Brokers</v>
          </cell>
        </row>
        <row r="894">
          <cell r="J894" t="str">
            <v>3121004008</v>
          </cell>
          <cell r="L894" t="str">
            <v xml:space="preserve">Impairment Provision for Receivables against expenses from Other Third Parties </v>
          </cell>
        </row>
        <row r="895">
          <cell r="J895" t="str">
            <v>3121004009</v>
          </cell>
          <cell r="L895" t="str">
            <v>Impairment Provision against Fixed advances</v>
          </cell>
        </row>
        <row r="896">
          <cell r="J896" t="str">
            <v>3121004010</v>
          </cell>
          <cell r="L896" t="str">
            <v>Impairment Provision against Advances to Raw Material carriers</v>
          </cell>
        </row>
        <row r="897">
          <cell r="J897" t="str">
            <v>3121004011</v>
          </cell>
          <cell r="L897" t="str">
            <v>Impairment Provision against Advances to Cement carriers</v>
          </cell>
        </row>
        <row r="898">
          <cell r="J898" t="str">
            <v>3121004900</v>
          </cell>
          <cell r="L898" t="str">
            <v>Impairment Provision against Prepaid &amp; Withholding taxes - DW1Y- Adjustment Account</v>
          </cell>
        </row>
        <row r="899">
          <cell r="J899" t="str">
            <v>3121004901</v>
          </cell>
          <cell r="L899" t="str">
            <v>Impairment Provision against  Other Receivables from Government - DW1Y - Adjustment Account</v>
          </cell>
        </row>
        <row r="900">
          <cell r="J900" t="str">
            <v>3121004902</v>
          </cell>
          <cell r="L900" t="str">
            <v>Impairment Provision against Compensation Claims from Insurance Companies- Adjustment Account</v>
          </cell>
        </row>
        <row r="901">
          <cell r="J901" t="str">
            <v>3121004903</v>
          </cell>
          <cell r="L901" t="str">
            <v>Impairment Provision against Intermediary account for receivables- Adjustment Account</v>
          </cell>
        </row>
        <row r="902">
          <cell r="J902" t="str">
            <v>3121004904</v>
          </cell>
          <cell r="L902" t="str">
            <v>Impairment Provision against Other Sundry debtors- Adjustment Account</v>
          </cell>
        </row>
        <row r="903">
          <cell r="J903" t="str">
            <v>3121004905</v>
          </cell>
          <cell r="L903" t="str">
            <v>Impairment Provision against Legal claims to the Greek State- Adjustment Account</v>
          </cell>
        </row>
        <row r="904">
          <cell r="J904" t="str">
            <v>3121004906</v>
          </cell>
          <cell r="L904" t="str">
            <v>Impairment Provision against Disputed other receivables- Adjustment Account</v>
          </cell>
        </row>
        <row r="905">
          <cell r="J905" t="str">
            <v>3121004907</v>
          </cell>
          <cell r="L905" t="str">
            <v>Impairment Provision for  Receivables against expenses from Custom Brokers- Adjustment Account</v>
          </cell>
        </row>
        <row r="906">
          <cell r="J906" t="str">
            <v>3121004908</v>
          </cell>
          <cell r="L906" t="str">
            <v>Impairment Provision for Receivables against expenses from Other Third Parties - Adjustment Account</v>
          </cell>
        </row>
        <row r="907">
          <cell r="J907" t="str">
            <v>3121004909</v>
          </cell>
          <cell r="L907" t="str">
            <v>Impairment Provision against Fixed advances- Adjustment Account</v>
          </cell>
        </row>
        <row r="908">
          <cell r="J908" t="str">
            <v>3121004910</v>
          </cell>
          <cell r="L908" t="str">
            <v>Impairment Provision against Advances to Raw Material carriers- Adjustment Account</v>
          </cell>
        </row>
        <row r="909">
          <cell r="J909" t="str">
            <v>3121004911</v>
          </cell>
          <cell r="L909" t="str">
            <v>Impairment Provision against Advances to Cement carriers- Adjustment Account</v>
          </cell>
        </row>
        <row r="910">
          <cell r="J910" t="str">
            <v>3122</v>
          </cell>
          <cell r="L910" t="str">
            <v>Prepaid Taxes</v>
          </cell>
        </row>
        <row r="911">
          <cell r="J911" t="str">
            <v>3122002</v>
          </cell>
          <cell r="L911" t="str">
            <v>Prepaid Taxes</v>
          </cell>
        </row>
        <row r="912">
          <cell r="J912" t="str">
            <v>3122002000</v>
          </cell>
          <cell r="L912" t="str">
            <v>Prepaid Tax - Listed Stocks</v>
          </cell>
        </row>
        <row r="913">
          <cell r="J913" t="str">
            <v>3122002001</v>
          </cell>
          <cell r="L913" t="str">
            <v>Prepaid Tax - Unlisted Stocks</v>
          </cell>
        </row>
        <row r="914">
          <cell r="J914" t="str">
            <v>3122002002</v>
          </cell>
          <cell r="L914" t="str">
            <v>Prepaid Tax on  Dividends Received</v>
          </cell>
        </row>
        <row r="915">
          <cell r="J915" t="str">
            <v>3122002003</v>
          </cell>
          <cell r="L915" t="str">
            <v>Prepaid Tax on  Dividends Received - Local 1</v>
          </cell>
        </row>
        <row r="916">
          <cell r="J916" t="str">
            <v>3122002004</v>
          </cell>
          <cell r="L916" t="str">
            <v>Prepaid Tax on Share Income from Mutual Funds</v>
          </cell>
        </row>
        <row r="917">
          <cell r="J917" t="str">
            <v>3122002005</v>
          </cell>
          <cell r="L917" t="str">
            <v>Prepaid Tax on Interest from Deposits</v>
          </cell>
        </row>
        <row r="918">
          <cell r="J918" t="str">
            <v>3122002006</v>
          </cell>
          <cell r="L918" t="str">
            <v>Prepaid Tax on Interest from Loan Receivables</v>
          </cell>
        </row>
        <row r="919">
          <cell r="J919" t="str">
            <v>3122002007</v>
          </cell>
          <cell r="L919" t="str">
            <v>Prepaid Tax on Subcontractors Income</v>
          </cell>
        </row>
        <row r="920">
          <cell r="J920" t="str">
            <v>3122002008</v>
          </cell>
          <cell r="L920" t="str">
            <v>Prepaid Tax on Sales to State</v>
          </cell>
        </row>
        <row r="921">
          <cell r="J921" t="str">
            <v>3122002009</v>
          </cell>
          <cell r="L921" t="str">
            <v>Prepaid Tax on Sales of Intangible Assets</v>
          </cell>
        </row>
        <row r="922">
          <cell r="J922" t="str">
            <v>3122002010</v>
          </cell>
          <cell r="L922" t="str">
            <v xml:space="preserve">Prepaid tax due to participation in various project schemes </v>
          </cell>
        </row>
        <row r="923">
          <cell r="J923" t="str">
            <v>3122002011</v>
          </cell>
          <cell r="L923" t="str">
            <v>Corporate Income Tax Receivable - DW1Y</v>
          </cell>
        </row>
        <row r="924">
          <cell r="J924" t="str">
            <v>3122002012</v>
          </cell>
          <cell r="L924" t="str">
            <v>Property Tax Receivable - DW1Y</v>
          </cell>
        </row>
        <row r="925">
          <cell r="J925" t="str">
            <v>3122002800</v>
          </cell>
          <cell r="L925" t="str">
            <v>Other taxes Receivable - DW1Y</v>
          </cell>
        </row>
        <row r="926">
          <cell r="J926" t="str">
            <v>313</v>
          </cell>
          <cell r="L926" t="str">
            <v>Accrued Income</v>
          </cell>
        </row>
        <row r="927">
          <cell r="J927" t="str">
            <v>3130</v>
          </cell>
          <cell r="L927" t="str">
            <v>Accrued Interest on Loans Receivable</v>
          </cell>
        </row>
        <row r="928">
          <cell r="J928" t="str">
            <v>3130000</v>
          </cell>
          <cell r="L928" t="str">
            <v>Accrued Interest on Loans Receivable - Third Parties</v>
          </cell>
        </row>
        <row r="929">
          <cell r="J929" t="str">
            <v>3130000000</v>
          </cell>
          <cell r="L929" t="str">
            <v>Accrued Interest on Loans to Other Related Parties</v>
          </cell>
        </row>
        <row r="930">
          <cell r="J930" t="str">
            <v>3130000001</v>
          </cell>
          <cell r="L930" t="str">
            <v>Accrued Interest on Loans to Customers</v>
          </cell>
        </row>
        <row r="931">
          <cell r="J931" t="str">
            <v>3130000002</v>
          </cell>
          <cell r="L931" t="str">
            <v>Accrued Interest on Loans to Staff</v>
          </cell>
        </row>
        <row r="932">
          <cell r="J932" t="str">
            <v>3130000003</v>
          </cell>
          <cell r="L932" t="str">
            <v>Accrued Interest on Other Loans</v>
          </cell>
        </row>
        <row r="933">
          <cell r="J933" t="str">
            <v>3130001</v>
          </cell>
          <cell r="L933" t="str">
            <v>Accrued Interest on Loans Receivable - (IC)</v>
          </cell>
        </row>
        <row r="934">
          <cell r="J934" t="str">
            <v>3130001000</v>
          </cell>
          <cell r="L934" t="str">
            <v>Accrued Interest on Loans to Subsidiaries</v>
          </cell>
        </row>
        <row r="935">
          <cell r="J935" t="str">
            <v>3130001001</v>
          </cell>
          <cell r="L935" t="str">
            <v>Accrued Interest on Loans to Joint Ventures</v>
          </cell>
        </row>
        <row r="936">
          <cell r="J936" t="str">
            <v>3130001002</v>
          </cell>
          <cell r="L936" t="str">
            <v>Accrued Interest on Loans to Joint Operations</v>
          </cell>
        </row>
        <row r="937">
          <cell r="J937" t="str">
            <v>3130001003</v>
          </cell>
          <cell r="L937" t="str">
            <v>Accrued Interest on Loans to Associates</v>
          </cell>
        </row>
        <row r="938">
          <cell r="J938" t="str">
            <v>3131</v>
          </cell>
          <cell r="L938" t="str">
            <v>Other Accrued Income</v>
          </cell>
        </row>
        <row r="939">
          <cell r="J939" t="str">
            <v>3131000</v>
          </cell>
          <cell r="L939" t="str">
            <v>Other Accrued Income - 3rd Parties</v>
          </cell>
        </row>
        <row r="940">
          <cell r="J940" t="str">
            <v>3131000000</v>
          </cell>
          <cell r="L940" t="str">
            <v>Other Accrued Income - 3rd Parties</v>
          </cell>
        </row>
        <row r="941">
          <cell r="J941" t="str">
            <v>3131001</v>
          </cell>
          <cell r="L941" t="str">
            <v>Other Accrued Income - (IC)</v>
          </cell>
        </row>
        <row r="942">
          <cell r="J942" t="str">
            <v>3131001000</v>
          </cell>
          <cell r="L942" t="str">
            <v>Other Accrued Income - (IC)</v>
          </cell>
        </row>
        <row r="943">
          <cell r="J943" t="str">
            <v>314</v>
          </cell>
          <cell r="L943" t="str">
            <v>Prepaid Expenses</v>
          </cell>
        </row>
        <row r="944">
          <cell r="J944" t="str">
            <v>3140</v>
          </cell>
          <cell r="L944" t="str">
            <v>Prepaid Expenses</v>
          </cell>
        </row>
        <row r="945">
          <cell r="J945" t="str">
            <v>3140000</v>
          </cell>
          <cell r="L945" t="str">
            <v>Prepaid Expenses - 3rd Parties</v>
          </cell>
        </row>
        <row r="946">
          <cell r="J946" t="str">
            <v>3140000000</v>
          </cell>
          <cell r="L946" t="str">
            <v>Prepaid Insurance</v>
          </cell>
        </row>
        <row r="947">
          <cell r="J947" t="str">
            <v>3140000001</v>
          </cell>
          <cell r="L947" t="str">
            <v>Prepaid Rent</v>
          </cell>
        </row>
        <row r="948">
          <cell r="J948" t="str">
            <v>3140000002</v>
          </cell>
          <cell r="L948" t="str">
            <v>Period Allocated expenses</v>
          </cell>
        </row>
        <row r="949">
          <cell r="J949" t="str">
            <v>3140000800</v>
          </cell>
          <cell r="L949" t="str">
            <v>Other Prepaid Expenses  - 3rd Parties</v>
          </cell>
        </row>
        <row r="950">
          <cell r="J950" t="str">
            <v>3140000890</v>
          </cell>
          <cell r="L950" t="str">
            <v>Other Prepaid Expenses - Adjustment account</v>
          </cell>
        </row>
        <row r="951">
          <cell r="J951" t="str">
            <v>3140001</v>
          </cell>
          <cell r="L951" t="str">
            <v>Prepaid Expenses - (IC)</v>
          </cell>
        </row>
        <row r="952">
          <cell r="J952" t="str">
            <v>3140001800</v>
          </cell>
          <cell r="L952" t="str">
            <v>Other Prepaid Expenses (IC)</v>
          </cell>
        </row>
        <row r="953">
          <cell r="J953" t="str">
            <v>32</v>
          </cell>
          <cell r="L953" t="str">
            <v>Cash In Hand</v>
          </cell>
        </row>
        <row r="954">
          <cell r="J954" t="str">
            <v>320</v>
          </cell>
          <cell r="L954" t="str">
            <v>Cash In Hand (a)</v>
          </cell>
        </row>
        <row r="955">
          <cell r="J955" t="str">
            <v>3200</v>
          </cell>
          <cell r="L955" t="str">
            <v>Cash In Hand - EUR</v>
          </cell>
        </row>
        <row r="956">
          <cell r="J956" t="str">
            <v>3200000</v>
          </cell>
          <cell r="L956" t="str">
            <v>Cash In Hand - EUR</v>
          </cell>
        </row>
        <row r="957">
          <cell r="J957" t="str">
            <v>3200000000</v>
          </cell>
          <cell r="L957" t="str">
            <v>Cash In Hand - EUR</v>
          </cell>
        </row>
        <row r="958">
          <cell r="J958" t="str">
            <v>3200000001</v>
          </cell>
          <cell r="L958" t="str">
            <v>Cash In Transit - EUR</v>
          </cell>
        </row>
        <row r="959">
          <cell r="J959" t="str">
            <v>3201</v>
          </cell>
          <cell r="L959" t="str">
            <v>Cash In Hand - USD</v>
          </cell>
        </row>
        <row r="960">
          <cell r="J960" t="str">
            <v>3201000</v>
          </cell>
          <cell r="L960" t="str">
            <v>Cash In Hand - USD</v>
          </cell>
        </row>
        <row r="961">
          <cell r="J961" t="str">
            <v>3201000000</v>
          </cell>
          <cell r="L961" t="str">
            <v>Cash In Hand - USD</v>
          </cell>
        </row>
        <row r="962">
          <cell r="J962" t="str">
            <v>3201000001</v>
          </cell>
          <cell r="L962" t="str">
            <v>Cash In Transit - USD</v>
          </cell>
        </row>
        <row r="963">
          <cell r="J963" t="str">
            <v>3202</v>
          </cell>
          <cell r="L963" t="str">
            <v>Cash In Hand - GBP</v>
          </cell>
        </row>
        <row r="964">
          <cell r="J964" t="str">
            <v>3202000</v>
          </cell>
          <cell r="L964" t="str">
            <v>Cash In Hand - GBP</v>
          </cell>
        </row>
        <row r="965">
          <cell r="J965" t="str">
            <v>3202000000</v>
          </cell>
          <cell r="L965" t="str">
            <v>Cash In Hand - GBP</v>
          </cell>
        </row>
        <row r="966">
          <cell r="J966" t="str">
            <v>3202000001</v>
          </cell>
          <cell r="L966" t="str">
            <v>Cash In Transit - GBP</v>
          </cell>
        </row>
        <row r="967">
          <cell r="J967" t="str">
            <v>3203</v>
          </cell>
          <cell r="L967" t="str">
            <v>Cash In Hand - EGP</v>
          </cell>
        </row>
        <row r="968">
          <cell r="J968" t="str">
            <v>3203000</v>
          </cell>
          <cell r="L968" t="str">
            <v>Cash In Hand - EGP</v>
          </cell>
        </row>
        <row r="969">
          <cell r="J969" t="str">
            <v>3203000000</v>
          </cell>
          <cell r="L969" t="str">
            <v>Cash In Hand - EGP</v>
          </cell>
        </row>
        <row r="970">
          <cell r="J970" t="str">
            <v>3203000001</v>
          </cell>
          <cell r="L970" t="str">
            <v>Cash In Transit - EGP</v>
          </cell>
        </row>
        <row r="971">
          <cell r="J971" t="str">
            <v>3204</v>
          </cell>
          <cell r="L971" t="str">
            <v>Cash In Hand - TRY</v>
          </cell>
        </row>
        <row r="972">
          <cell r="J972" t="str">
            <v>3204000</v>
          </cell>
          <cell r="L972" t="str">
            <v>Cash In Hand - TRY</v>
          </cell>
        </row>
        <row r="973">
          <cell r="J973" t="str">
            <v>3204000000</v>
          </cell>
          <cell r="L973" t="str">
            <v>Cash In Hand - TRY</v>
          </cell>
        </row>
        <row r="974">
          <cell r="J974" t="str">
            <v>3204000001</v>
          </cell>
          <cell r="L974" t="str">
            <v>Cash In Transit - TRY</v>
          </cell>
        </row>
        <row r="975">
          <cell r="J975" t="str">
            <v>3205</v>
          </cell>
          <cell r="L975" t="str">
            <v>Cash In Hand - BGN</v>
          </cell>
        </row>
        <row r="976">
          <cell r="J976" t="str">
            <v>3205000</v>
          </cell>
          <cell r="L976" t="str">
            <v>Cash In Hand - BGN</v>
          </cell>
        </row>
        <row r="977">
          <cell r="J977" t="str">
            <v>3205000000</v>
          </cell>
          <cell r="L977" t="str">
            <v>Cash In Hand - BGN</v>
          </cell>
        </row>
        <row r="978">
          <cell r="J978" t="str">
            <v>3205000001</v>
          </cell>
          <cell r="L978" t="str">
            <v>Cash In Transit - BGN</v>
          </cell>
        </row>
        <row r="979">
          <cell r="J979" t="str">
            <v>3206</v>
          </cell>
          <cell r="L979" t="str">
            <v>Cash In Hand - RSD</v>
          </cell>
        </row>
        <row r="980">
          <cell r="J980" t="str">
            <v>3206000</v>
          </cell>
          <cell r="L980" t="str">
            <v>Cash In Hand - RSD</v>
          </cell>
        </row>
        <row r="981">
          <cell r="J981" t="str">
            <v>3206000000</v>
          </cell>
          <cell r="L981" t="str">
            <v>Cash In Hand - RSD</v>
          </cell>
        </row>
        <row r="982">
          <cell r="J982" t="str">
            <v>3206000001</v>
          </cell>
          <cell r="L982" t="str">
            <v>Cash In Transit - RSD</v>
          </cell>
        </row>
        <row r="983">
          <cell r="J983" t="str">
            <v>3207</v>
          </cell>
          <cell r="L983" t="str">
            <v>Cash In Hand - MKD</v>
          </cell>
        </row>
        <row r="984">
          <cell r="J984" t="str">
            <v>3207000</v>
          </cell>
          <cell r="L984" t="str">
            <v>Cash In Hand - MKD</v>
          </cell>
        </row>
        <row r="985">
          <cell r="J985" t="str">
            <v>3207000000</v>
          </cell>
          <cell r="L985" t="str">
            <v>Cash In Hand - MKD</v>
          </cell>
        </row>
        <row r="986">
          <cell r="J986" t="str">
            <v>3207000001</v>
          </cell>
          <cell r="L986" t="str">
            <v>Cash In Transit - MKD</v>
          </cell>
        </row>
        <row r="987">
          <cell r="J987" t="str">
            <v>3208</v>
          </cell>
          <cell r="L987" t="str">
            <v>Cash In Hand - ALL</v>
          </cell>
        </row>
        <row r="988">
          <cell r="J988" t="str">
            <v>3208000</v>
          </cell>
          <cell r="L988" t="str">
            <v>Cash In Hand - ALL</v>
          </cell>
        </row>
        <row r="989">
          <cell r="J989" t="str">
            <v>3208000000</v>
          </cell>
          <cell r="L989" t="str">
            <v>Cash In Hand - ALL</v>
          </cell>
        </row>
        <row r="990">
          <cell r="J990" t="str">
            <v>3208000001</v>
          </cell>
          <cell r="L990" t="str">
            <v>Cash In Transit - ALL</v>
          </cell>
        </row>
        <row r="991">
          <cell r="J991" t="str">
            <v>3209</v>
          </cell>
          <cell r="L991" t="str">
            <v>Cash In Hand - CHF</v>
          </cell>
        </row>
        <row r="992">
          <cell r="J992" t="str">
            <v>3209000</v>
          </cell>
          <cell r="L992" t="str">
            <v>Cash In Hand - CHF</v>
          </cell>
        </row>
        <row r="993">
          <cell r="J993" t="str">
            <v>3209000000</v>
          </cell>
          <cell r="L993" t="str">
            <v>Cash In Hand - CHF</v>
          </cell>
        </row>
        <row r="994">
          <cell r="J994" t="str">
            <v>3209000001</v>
          </cell>
          <cell r="L994" t="str">
            <v>Cash In Transit - CHF</v>
          </cell>
        </row>
        <row r="995">
          <cell r="J995" t="str">
            <v>321</v>
          </cell>
          <cell r="L995" t="str">
            <v>Cash In Hand (b)</v>
          </cell>
        </row>
        <row r="996">
          <cell r="J996" t="str">
            <v>3210</v>
          </cell>
          <cell r="L996" t="str">
            <v>Cash In Hand - DKK</v>
          </cell>
        </row>
        <row r="997">
          <cell r="J997" t="str">
            <v>3210000</v>
          </cell>
          <cell r="L997" t="str">
            <v>Cash In Hand - DKK</v>
          </cell>
        </row>
        <row r="998">
          <cell r="J998" t="str">
            <v>3210000000</v>
          </cell>
          <cell r="L998" t="str">
            <v>Cash In Hand - DKK</v>
          </cell>
        </row>
        <row r="999">
          <cell r="J999" t="str">
            <v>3210000001</v>
          </cell>
          <cell r="L999" t="str">
            <v>Cash In Transit - DKK</v>
          </cell>
        </row>
        <row r="1000">
          <cell r="J1000" t="str">
            <v>3211</v>
          </cell>
          <cell r="L1000" t="str">
            <v>Cash In Hand - CAD</v>
          </cell>
        </row>
        <row r="1001">
          <cell r="J1001" t="str">
            <v>3211000</v>
          </cell>
          <cell r="L1001" t="str">
            <v>Cash In Hand - CAD</v>
          </cell>
        </row>
        <row r="1002">
          <cell r="J1002" t="str">
            <v>3211000000</v>
          </cell>
          <cell r="L1002" t="str">
            <v>Cash In Hand - CAD</v>
          </cell>
        </row>
        <row r="1003">
          <cell r="J1003" t="str">
            <v>3211000001</v>
          </cell>
          <cell r="L1003" t="str">
            <v>Cash In Transit - CAD</v>
          </cell>
        </row>
        <row r="1004">
          <cell r="J1004" t="str">
            <v>3212</v>
          </cell>
          <cell r="L1004" t="str">
            <v>Cash In Hand - JPY</v>
          </cell>
        </row>
        <row r="1005">
          <cell r="J1005" t="str">
            <v>3212000</v>
          </cell>
          <cell r="L1005" t="str">
            <v>Cash In Hand - JPY</v>
          </cell>
        </row>
        <row r="1006">
          <cell r="J1006" t="str">
            <v>3212000000</v>
          </cell>
          <cell r="L1006" t="str">
            <v>Cash In Hand - JPY</v>
          </cell>
        </row>
        <row r="1007">
          <cell r="J1007" t="str">
            <v>3212000001</v>
          </cell>
          <cell r="L1007" t="str">
            <v>Cash In Transit - JPY</v>
          </cell>
        </row>
        <row r="1008">
          <cell r="J1008" t="str">
            <v>3213</v>
          </cell>
          <cell r="L1008" t="str">
            <v>Cash In Hand - BRL</v>
          </cell>
        </row>
        <row r="1009">
          <cell r="J1009" t="str">
            <v>3213000</v>
          </cell>
          <cell r="L1009" t="str">
            <v>Cash In Hand - BRL</v>
          </cell>
        </row>
        <row r="1010">
          <cell r="J1010" t="str">
            <v>3213000000</v>
          </cell>
          <cell r="L1010" t="str">
            <v>Cash In Hand - BRL</v>
          </cell>
        </row>
        <row r="1011">
          <cell r="J1011" t="str">
            <v>3213000001</v>
          </cell>
          <cell r="L1011" t="str">
            <v>Cash In Transit - BRL</v>
          </cell>
        </row>
        <row r="1012">
          <cell r="J1012" t="str">
            <v>3214</v>
          </cell>
          <cell r="L1012" t="str">
            <v>Cash In Hand - SEK</v>
          </cell>
        </row>
        <row r="1013">
          <cell r="J1013" t="str">
            <v>3214000</v>
          </cell>
          <cell r="L1013" t="str">
            <v>Cash In Hand - SEK</v>
          </cell>
        </row>
        <row r="1014">
          <cell r="J1014" t="str">
            <v>3214000000</v>
          </cell>
          <cell r="L1014" t="str">
            <v>Cash In Hand - SEK</v>
          </cell>
        </row>
        <row r="1015">
          <cell r="J1015" t="str">
            <v>3214000001</v>
          </cell>
          <cell r="L1015" t="str">
            <v>Cash In Transit - SEK</v>
          </cell>
        </row>
        <row r="1016">
          <cell r="J1016" t="str">
            <v>33</v>
          </cell>
          <cell r="L1016" t="str">
            <v>Cash At Bank</v>
          </cell>
        </row>
        <row r="1017">
          <cell r="J1017" t="str">
            <v>330</v>
          </cell>
          <cell r="L1017" t="str">
            <v>Cash At Bank (a)</v>
          </cell>
        </row>
        <row r="1018">
          <cell r="J1018" t="str">
            <v>3300</v>
          </cell>
          <cell r="L1018" t="str">
            <v>Cash At Bank - EUR</v>
          </cell>
        </row>
        <row r="1019">
          <cell r="J1019" t="str">
            <v>3300003</v>
          </cell>
          <cell r="L1019" t="str">
            <v xml:space="preserve">Cash At Bank - Alpha Bank - EUR </v>
          </cell>
        </row>
        <row r="1020">
          <cell r="J1020" t="str">
            <v>3300003000</v>
          </cell>
          <cell r="L1020" t="str">
            <v>Cash At Bank - 101002002054660 ALPHA BANK GR - EUR</v>
          </cell>
        </row>
        <row r="1021">
          <cell r="J1021" t="str">
            <v>3300003001</v>
          </cell>
          <cell r="L1021" t="str">
            <v>Cash At Bank - 101002002054660 ALPHA BANK GR - EUR</v>
          </cell>
        </row>
        <row r="1022">
          <cell r="J1022" t="str">
            <v>3300003002</v>
          </cell>
          <cell r="L1022" t="str">
            <v>Cash At Bank - 101002002054660 ALPHA BANK GR - EUR</v>
          </cell>
        </row>
        <row r="1023">
          <cell r="J1023" t="str">
            <v>3300003003</v>
          </cell>
          <cell r="L1023" t="str">
            <v>Cash At Bank - 101002002054660 ALPHA BANK GR - EUR</v>
          </cell>
        </row>
        <row r="1024">
          <cell r="J1024" t="str">
            <v>3300003004</v>
          </cell>
          <cell r="L1024" t="str">
            <v>Cash At Bank - 101002002054660 ALPHA BANK GR - EUR</v>
          </cell>
        </row>
        <row r="1025">
          <cell r="J1025" t="str">
            <v>3300003005</v>
          </cell>
          <cell r="L1025" t="str">
            <v>Cash At Bank - 101002002054660 ALPHA BANK GR - EUR</v>
          </cell>
        </row>
        <row r="1026">
          <cell r="J1026" t="str">
            <v>3300003010</v>
          </cell>
          <cell r="L1026" t="str">
            <v>Cash At Bank - 101002002072703 ALPHA BANK GR - EUR</v>
          </cell>
        </row>
        <row r="1027">
          <cell r="J1027" t="str">
            <v>3300003011</v>
          </cell>
          <cell r="L1027" t="str">
            <v>Cash At Bank - 101002002072703 ALPHA BANK GR - EUR</v>
          </cell>
        </row>
        <row r="1028">
          <cell r="J1028" t="str">
            <v>3300003012</v>
          </cell>
          <cell r="L1028" t="str">
            <v>Cash At Bank - 101002002072703 ALPHA BANK GR - EUR</v>
          </cell>
        </row>
        <row r="1029">
          <cell r="J1029" t="str">
            <v>3300003013</v>
          </cell>
          <cell r="L1029" t="str">
            <v>Cash At Bank - 101002002072703 ALPHA BANK GR - EUR</v>
          </cell>
        </row>
        <row r="1030">
          <cell r="J1030" t="str">
            <v>3300003014</v>
          </cell>
          <cell r="L1030" t="str">
            <v>Cash At Bank - 101002002072703 ALPHA BANK GR - EUR</v>
          </cell>
        </row>
        <row r="1031">
          <cell r="J1031" t="str">
            <v>3300003015</v>
          </cell>
          <cell r="L1031" t="str">
            <v>Cash At Bank - 101002002072703 ALPHA BANK GR - EUR</v>
          </cell>
        </row>
        <row r="1032">
          <cell r="J1032" t="str">
            <v>3300003020</v>
          </cell>
          <cell r="L1032" t="str">
            <v>Cash At Bank - 2021010049160 ALPHA BANK CY - EUR</v>
          </cell>
        </row>
        <row r="1033">
          <cell r="J1033" t="str">
            <v>3300003021</v>
          </cell>
          <cell r="L1033" t="str">
            <v>Cash At Bank - 2021010049160 ALPHA BANK CY - EUR</v>
          </cell>
        </row>
        <row r="1034">
          <cell r="J1034" t="str">
            <v>3300003022</v>
          </cell>
          <cell r="L1034" t="str">
            <v>Cash At Bank - 2021010049160 ALPHA BANK CY - EUR</v>
          </cell>
        </row>
        <row r="1035">
          <cell r="J1035" t="str">
            <v>3300003023</v>
          </cell>
          <cell r="L1035" t="str">
            <v>Cash At Bank - 2021010049160 ALPHA BANK CY - EUR</v>
          </cell>
        </row>
        <row r="1036">
          <cell r="J1036" t="str">
            <v>3300003024</v>
          </cell>
          <cell r="L1036" t="str">
            <v>Cash At Bank - 2021010049160 ALPHA BANK CY - EUR</v>
          </cell>
        </row>
        <row r="1037">
          <cell r="J1037" t="str">
            <v>3300003025</v>
          </cell>
          <cell r="L1037" t="str">
            <v>Cash At Bank - 2021010049160 ALPHA BANK CY - EUR</v>
          </cell>
        </row>
        <row r="1038">
          <cell r="J1038" t="str">
            <v>3300003030</v>
          </cell>
          <cell r="L1038" t="str">
            <v>Cash At Bank - 48827080 ALPHA BANK UK - EUR</v>
          </cell>
        </row>
        <row r="1039">
          <cell r="J1039" t="str">
            <v>3300003031</v>
          </cell>
          <cell r="L1039" t="str">
            <v>Cash At Bank - 48827080 ALPHA BANK UK - EUR</v>
          </cell>
        </row>
        <row r="1040">
          <cell r="J1040" t="str">
            <v>3300003032</v>
          </cell>
          <cell r="L1040" t="str">
            <v>Cash At Bank - 48827080 ALPHA BANK UK - EUR</v>
          </cell>
        </row>
        <row r="1041">
          <cell r="J1041" t="str">
            <v>3300003033</v>
          </cell>
          <cell r="L1041" t="str">
            <v>Cash At Bank - 48827080 ALPHA BANK UK - EUR</v>
          </cell>
        </row>
        <row r="1042">
          <cell r="J1042" t="str">
            <v>3300003034</v>
          </cell>
          <cell r="L1042" t="str">
            <v>Cash At Bank - 48827080 ALPHA BANK UK - EUR</v>
          </cell>
        </row>
        <row r="1043">
          <cell r="J1043" t="str">
            <v>3300003035</v>
          </cell>
          <cell r="L1043" t="str">
            <v>Cash At Bank - 48827080 ALPHA BANK UK - EUR</v>
          </cell>
        </row>
        <row r="1044">
          <cell r="J1044" t="str">
            <v>3300003040</v>
          </cell>
          <cell r="L1044" t="str">
            <v>Cash At Bank - 2021010093760 ALPHA BANK CY - EUR</v>
          </cell>
        </row>
        <row r="1045">
          <cell r="J1045" t="str">
            <v>3300003041</v>
          </cell>
          <cell r="L1045" t="str">
            <v>Cash At Bank - 2021010093760 ALPHA BANK CY - EUR</v>
          </cell>
        </row>
        <row r="1046">
          <cell r="J1046" t="str">
            <v>3300003042</v>
          </cell>
          <cell r="L1046" t="str">
            <v>Cash At Bank - 2021010093760 ALPHA BANK CY - EUR</v>
          </cell>
        </row>
        <row r="1047">
          <cell r="J1047" t="str">
            <v>3300003043</v>
          </cell>
          <cell r="L1047" t="str">
            <v>Cash At Bank - 2021010093760 ALPHA BANK CY - EUR</v>
          </cell>
        </row>
        <row r="1048">
          <cell r="J1048" t="str">
            <v>3300003044</v>
          </cell>
          <cell r="L1048" t="str">
            <v>Cash At Bank - 2021010093760 ALPHA BANK CY - EUR</v>
          </cell>
        </row>
        <row r="1049">
          <cell r="J1049" t="str">
            <v>3300003045</v>
          </cell>
          <cell r="L1049" t="str">
            <v>Cash At Bank - 2021010093760 ALPHA BANK CY - EUR</v>
          </cell>
        </row>
        <row r="1050">
          <cell r="J1050" t="str">
            <v>3300003050</v>
          </cell>
          <cell r="L1050" t="str">
            <v>Cash At Bank - 101002002000030 ALPHA BANK GR - EUR</v>
          </cell>
        </row>
        <row r="1051">
          <cell r="J1051" t="str">
            <v>3300003051</v>
          </cell>
          <cell r="L1051" t="str">
            <v>Cash At Bank - 101002002000030 ALPHA BANK GR - EUR</v>
          </cell>
        </row>
        <row r="1052">
          <cell r="J1052" t="str">
            <v>3300003052</v>
          </cell>
          <cell r="L1052" t="str">
            <v>Cash At Bank - 101002002000030 ALPHA BANK GR - EUR</v>
          </cell>
        </row>
        <row r="1053">
          <cell r="J1053" t="str">
            <v>3300003053</v>
          </cell>
          <cell r="L1053" t="str">
            <v>Cash At Bank - 101002002000030 ALPHA BANK GR - EUR</v>
          </cell>
        </row>
        <row r="1054">
          <cell r="J1054" t="str">
            <v>3300003054</v>
          </cell>
          <cell r="L1054" t="str">
            <v>Cash At Bank - 101002002000030 ALPHA BANK GR - EUR</v>
          </cell>
        </row>
        <row r="1055">
          <cell r="J1055" t="str">
            <v>3300003055</v>
          </cell>
          <cell r="L1055" t="str">
            <v>Cash At Bank - 101002002000030 ALPHA BANK GR - EUR</v>
          </cell>
        </row>
        <row r="1056">
          <cell r="J1056" t="str">
            <v>3300003060</v>
          </cell>
          <cell r="L1056" t="str">
            <v>Cash At Bank - 101002002004348 ALPHA BANK GR - EUR</v>
          </cell>
        </row>
        <row r="1057">
          <cell r="J1057" t="str">
            <v>3300003061</v>
          </cell>
          <cell r="L1057" t="str">
            <v>Cash At Bank - 101002002004348 ALPHA BANK GR - EUR</v>
          </cell>
        </row>
        <row r="1058">
          <cell r="J1058" t="str">
            <v>3300003062</v>
          </cell>
          <cell r="L1058" t="str">
            <v>Cash At Bank - 101002002004348 ALPHA BANK GR - EUR</v>
          </cell>
        </row>
        <row r="1059">
          <cell r="J1059" t="str">
            <v>3300003063</v>
          </cell>
          <cell r="L1059" t="str">
            <v>Cash At Bank - 101002002004348 ALPHA BANK GR - EUR</v>
          </cell>
        </row>
        <row r="1060">
          <cell r="J1060" t="str">
            <v>3300003064</v>
          </cell>
          <cell r="L1060" t="str">
            <v>Cash At Bank - 101002002004348 ALPHA BANK GR - EUR</v>
          </cell>
        </row>
        <row r="1061">
          <cell r="J1061" t="str">
            <v>3300003065</v>
          </cell>
          <cell r="L1061" t="str">
            <v>Cash At Bank - 101002002004348 ALPHA BANK GR - EUR</v>
          </cell>
        </row>
        <row r="1062">
          <cell r="J1062" t="str">
            <v>3300003070</v>
          </cell>
          <cell r="L1062" t="str">
            <v>Cash At Bank - 101002002047225 ALPHA BANK GR - EUR</v>
          </cell>
        </row>
        <row r="1063">
          <cell r="J1063" t="str">
            <v>3300003071</v>
          </cell>
          <cell r="L1063" t="str">
            <v>Cash At Bank - 101002002047225 ALPHA BANK GR - EUR</v>
          </cell>
        </row>
        <row r="1064">
          <cell r="J1064" t="str">
            <v>3300003072</v>
          </cell>
          <cell r="L1064" t="str">
            <v>Cash At Bank - 101002002047225 ALPHA BANK GR - EUR</v>
          </cell>
        </row>
        <row r="1065">
          <cell r="J1065" t="str">
            <v>3300003073</v>
          </cell>
          <cell r="L1065" t="str">
            <v>Cash At Bank - 101002002047225 ALPHA BANK GR - EUR</v>
          </cell>
        </row>
        <row r="1066">
          <cell r="J1066" t="str">
            <v>3300003074</v>
          </cell>
          <cell r="L1066" t="str">
            <v>Cash At Bank - 101002002047225 ALPHA BANK GR - EUR</v>
          </cell>
        </row>
        <row r="1067">
          <cell r="J1067" t="str">
            <v>3300003075</v>
          </cell>
          <cell r="L1067" t="str">
            <v>Cash At Bank - 101002002047225 ALPHA BANK GR - EUR</v>
          </cell>
        </row>
        <row r="1068">
          <cell r="J1068" t="str">
            <v>3300003080</v>
          </cell>
          <cell r="L1068" t="str">
            <v>Cash At Bank - 101-00-2002-102685 Alpha Bank GR - EUR</v>
          </cell>
        </row>
        <row r="1069">
          <cell r="J1069" t="str">
            <v>3300003081</v>
          </cell>
          <cell r="L1069" t="str">
            <v>Cash At Bank - 101-00-2002-102685 Alpha Bank GR - EUR</v>
          </cell>
        </row>
        <row r="1070">
          <cell r="J1070" t="str">
            <v>3300003082</v>
          </cell>
          <cell r="L1070" t="str">
            <v>Cash At Bank - 101-00-2002-102685 Alpha Bank GR - EUR</v>
          </cell>
        </row>
        <row r="1071">
          <cell r="J1071" t="str">
            <v>3300003083</v>
          </cell>
          <cell r="L1071" t="str">
            <v>Cash At Bank - 101-00-2002-102685 Alpha Bank GR - EUR</v>
          </cell>
        </row>
        <row r="1072">
          <cell r="J1072" t="str">
            <v>3300003084</v>
          </cell>
          <cell r="L1072" t="str">
            <v>Cash At Bank - 101-00-2002-102685 Alpha Bank GR - EUR</v>
          </cell>
        </row>
        <row r="1073">
          <cell r="J1073" t="str">
            <v>3300003085</v>
          </cell>
          <cell r="L1073" t="str">
            <v>Cash At Bank - 101-00-2002-102685 Alpha Bank GR - EUR</v>
          </cell>
        </row>
        <row r="1074">
          <cell r="J1074" t="str">
            <v>3300003090</v>
          </cell>
          <cell r="L1074" t="str">
            <v>Cash At Bank - 101-00-2002-056041 Alpha Bank GR - EUR</v>
          </cell>
        </row>
        <row r="1075">
          <cell r="J1075" t="str">
            <v>3300003091</v>
          </cell>
          <cell r="L1075" t="str">
            <v>Cash At Bank - 101-00-2002-056041 Alpha Bank GR - EUR</v>
          </cell>
        </row>
        <row r="1076">
          <cell r="J1076" t="str">
            <v>3300003092</v>
          </cell>
          <cell r="L1076" t="str">
            <v>Cash At Bank - 101-00-2002-056041 Alpha Bank GR - EUR</v>
          </cell>
        </row>
        <row r="1077">
          <cell r="J1077" t="str">
            <v>3300003093</v>
          </cell>
          <cell r="L1077" t="str">
            <v>Cash At Bank - 101-00-2002-056041 Alpha Bank GR - EUR</v>
          </cell>
        </row>
        <row r="1078">
          <cell r="J1078" t="str">
            <v>3300003094</v>
          </cell>
          <cell r="L1078" t="str">
            <v>Cash At Bank - 101-00-2002-056041 Alpha Bank GR - EUR</v>
          </cell>
        </row>
        <row r="1079">
          <cell r="J1079" t="str">
            <v>3300003095</v>
          </cell>
          <cell r="L1079" t="str">
            <v>Cash At Bank - 101-00-2002-056041 Alpha Bank GR - EUR</v>
          </cell>
        </row>
        <row r="1080">
          <cell r="J1080" t="str">
            <v>3300003100</v>
          </cell>
          <cell r="L1080" t="str">
            <v>Cash At Bank - 101-00-2002-060702 Alpha Bank GR - EUR</v>
          </cell>
        </row>
        <row r="1081">
          <cell r="J1081" t="str">
            <v>3300003101</v>
          </cell>
          <cell r="L1081" t="str">
            <v>Cash At Bank - 101-00-2002-060702 Alpha Bank GR - EUR</v>
          </cell>
        </row>
        <row r="1082">
          <cell r="J1082" t="str">
            <v>3300003102</v>
          </cell>
          <cell r="L1082" t="str">
            <v>Cash At Bank - 101-00-2002-060702 Alpha Bank GR - EUR</v>
          </cell>
        </row>
        <row r="1083">
          <cell r="J1083" t="str">
            <v>3300003103</v>
          </cell>
          <cell r="L1083" t="str">
            <v>Cash At Bank - 101-00-2002-060702 Alpha Bank GR - EUR</v>
          </cell>
        </row>
        <row r="1084">
          <cell r="J1084" t="str">
            <v>3300003104</v>
          </cell>
          <cell r="L1084" t="str">
            <v>Cash At Bank - 101-00-2002-060702 Alpha Bank GR - EUR</v>
          </cell>
        </row>
        <row r="1085">
          <cell r="J1085" t="str">
            <v>3300003105</v>
          </cell>
          <cell r="L1085" t="str">
            <v>Cash At Bank - 101-00-2002-060702 Alpha Bank GR - EUR</v>
          </cell>
        </row>
        <row r="1086">
          <cell r="J1086" t="str">
            <v>3300003110</v>
          </cell>
          <cell r="L1086" t="str">
            <v>Cash At Bank - 101-00-2002-003556 Alpha Bank GR - EUR</v>
          </cell>
        </row>
        <row r="1087">
          <cell r="J1087" t="str">
            <v>3300003111</v>
          </cell>
          <cell r="L1087" t="str">
            <v>Cash At Bank - 101-00-2002-003556 Alpha Bank GR - EUR</v>
          </cell>
        </row>
        <row r="1088">
          <cell r="J1088" t="str">
            <v>3300003112</v>
          </cell>
          <cell r="L1088" t="str">
            <v>Cash At Bank - 101-00-2002-003556 Alpha Bank GR - EUR</v>
          </cell>
        </row>
        <row r="1089">
          <cell r="J1089" t="str">
            <v>3300003113</v>
          </cell>
          <cell r="L1089" t="str">
            <v>Cash At Bank - 101-00-2002-003556 Alpha Bank GR - EUR</v>
          </cell>
        </row>
        <row r="1090">
          <cell r="J1090" t="str">
            <v>3300003114</v>
          </cell>
          <cell r="L1090" t="str">
            <v>Cash At Bank - 101-00-2002-003556 Alpha Bank GR - EUR</v>
          </cell>
        </row>
        <row r="1091">
          <cell r="J1091" t="str">
            <v>3300003115</v>
          </cell>
          <cell r="L1091" t="str">
            <v>Cash At Bank - 101-00-2002-003556 Alpha Bank GR - EUR</v>
          </cell>
        </row>
        <row r="1092">
          <cell r="J1092" t="str">
            <v>3300005</v>
          </cell>
          <cell r="L1092" t="str">
            <v xml:space="preserve">Cash At Bank - Attica Bank - EUR </v>
          </cell>
        </row>
        <row r="1093">
          <cell r="J1093" t="str">
            <v>3300005000</v>
          </cell>
          <cell r="L1093" t="str">
            <v>Cash At Bank - 84859761 Attica Bank GR - EUR</v>
          </cell>
        </row>
        <row r="1094">
          <cell r="J1094" t="str">
            <v>3300005001</v>
          </cell>
          <cell r="L1094" t="str">
            <v>Cash At Bank - 84859761 Attica Bank GR - EUR</v>
          </cell>
        </row>
        <row r="1095">
          <cell r="J1095" t="str">
            <v>3300005002</v>
          </cell>
          <cell r="L1095" t="str">
            <v>Cash At Bank - 84859761 Attica Bank GR - EUR</v>
          </cell>
        </row>
        <row r="1096">
          <cell r="J1096" t="str">
            <v>3300005003</v>
          </cell>
          <cell r="L1096" t="str">
            <v>Cash At Bank - 84859761 Attica Bank GR - EUR</v>
          </cell>
        </row>
        <row r="1097">
          <cell r="J1097" t="str">
            <v>3300005004</v>
          </cell>
          <cell r="L1097" t="str">
            <v>Cash At Bank - 84859761 Attica Bank GR - EUR</v>
          </cell>
        </row>
        <row r="1098">
          <cell r="J1098" t="str">
            <v>3300005005</v>
          </cell>
          <cell r="L1098" t="str">
            <v>Cash At Bank - 84859761 Attica Bank GR - EUR</v>
          </cell>
        </row>
        <row r="1099">
          <cell r="J1099" t="str">
            <v>3300017</v>
          </cell>
          <cell r="L1099" t="str">
            <v xml:space="preserve">Cash At Bank - EFG EUROBANK - EUR </v>
          </cell>
        </row>
        <row r="1100">
          <cell r="J1100" t="str">
            <v>3300017000</v>
          </cell>
          <cell r="L1100" t="str">
            <v>Cash At Bank - 0025.4.1.0200456525 EUROBANK GR - EUR</v>
          </cell>
        </row>
        <row r="1101">
          <cell r="J1101" t="str">
            <v>3300017001</v>
          </cell>
          <cell r="L1101" t="str">
            <v>Cash At Bank - 0025.4.1.0200456525 EUROBANK GR - EUR</v>
          </cell>
        </row>
        <row r="1102">
          <cell r="J1102" t="str">
            <v>3300017002</v>
          </cell>
          <cell r="L1102" t="str">
            <v>Cash At Bank - 0025.4.1.0200456525 EUROBANK GR - EUR</v>
          </cell>
        </row>
        <row r="1103">
          <cell r="J1103" t="str">
            <v>3300017003</v>
          </cell>
          <cell r="L1103" t="str">
            <v>Cash At Bank - 0025.4.1.0200456525 EUROBANK GR - EUR</v>
          </cell>
        </row>
        <row r="1104">
          <cell r="J1104" t="str">
            <v>3300017004</v>
          </cell>
          <cell r="L1104" t="str">
            <v>Cash At Bank - 0025.4.1.0200456525 EUROBANK GR - EUR</v>
          </cell>
        </row>
        <row r="1105">
          <cell r="J1105" t="str">
            <v>3300017005</v>
          </cell>
          <cell r="L1105" t="str">
            <v>Cash At Bank - 0025.4.1.0200456525 EUROBANK GR - EUR</v>
          </cell>
        </row>
        <row r="1106">
          <cell r="J1106" t="str">
            <v>3300017010</v>
          </cell>
          <cell r="L1106" t="str">
            <v>Cash At Bank - 0025.4.7.0201453597 EUROBANK GR - EUR</v>
          </cell>
        </row>
        <row r="1107">
          <cell r="J1107" t="str">
            <v>3300017011</v>
          </cell>
          <cell r="L1107" t="str">
            <v>Cash At Bank - 0025.4.7.0201453597 EUROBANK GR - EUR</v>
          </cell>
        </row>
        <row r="1108">
          <cell r="J1108" t="str">
            <v>3300017012</v>
          </cell>
          <cell r="L1108" t="str">
            <v>Cash At Bank - 0025.4.7.0201453597 EUROBANK GR - EUR</v>
          </cell>
        </row>
        <row r="1109">
          <cell r="J1109" t="str">
            <v>3300017013</v>
          </cell>
          <cell r="L1109" t="str">
            <v>Cash At Bank - 0025.4.7.0201453597 EUROBANK GR - EUR</v>
          </cell>
        </row>
        <row r="1110">
          <cell r="J1110" t="str">
            <v>3300017014</v>
          </cell>
          <cell r="L1110" t="str">
            <v>Cash At Bank - 0025.4.7.0201453597 EUROBANK GR - EUR</v>
          </cell>
        </row>
        <row r="1111">
          <cell r="J1111" t="str">
            <v>3300017015</v>
          </cell>
          <cell r="L1111" t="str">
            <v>Cash At Bank - 0025.4.7.0201453597 EUROBANK GR - EUR</v>
          </cell>
        </row>
        <row r="1112">
          <cell r="J1112" t="str">
            <v>3300017020</v>
          </cell>
          <cell r="L1112" t="str">
            <v>Cash At Bank -0026.0025.42.0201503112 EUROBANK GR - EUR</v>
          </cell>
        </row>
        <row r="1113">
          <cell r="J1113" t="str">
            <v>3300017021</v>
          </cell>
          <cell r="L1113" t="str">
            <v>Cash At Bank -0026.0025.42.0201503112 EUROBANK GR - EUR</v>
          </cell>
        </row>
        <row r="1114">
          <cell r="J1114" t="str">
            <v>3300017022</v>
          </cell>
          <cell r="L1114" t="str">
            <v>Cash At Bank -0026.0025.42.0201503112 EUROBANK GR - EUR</v>
          </cell>
        </row>
        <row r="1115">
          <cell r="J1115" t="str">
            <v>3300017023</v>
          </cell>
          <cell r="L1115" t="str">
            <v>Cash At Bank -0026.0025.42.0201503112 EUROBANK GR - EUR</v>
          </cell>
        </row>
        <row r="1116">
          <cell r="J1116" t="str">
            <v>3300017024</v>
          </cell>
          <cell r="L1116" t="str">
            <v>Cash At Bank -0026.0025.42.0201503112 EUROBANK GR - EUR</v>
          </cell>
        </row>
        <row r="1117">
          <cell r="J1117" t="str">
            <v>3300017025</v>
          </cell>
          <cell r="L1117" t="str">
            <v>Cash At Bank -0026.0025.42.0201503112 EUROBANK GR - EUR</v>
          </cell>
        </row>
        <row r="1118">
          <cell r="J1118" t="str">
            <v>3300023</v>
          </cell>
          <cell r="L1118" t="str">
            <v xml:space="preserve">Cash At Bank - HSBC - EUR </v>
          </cell>
        </row>
        <row r="1119">
          <cell r="J1119" t="str">
            <v>3300023000</v>
          </cell>
          <cell r="L1119" t="str">
            <v>Cash At Bank - 74995433 HSBC GR - EUR</v>
          </cell>
        </row>
        <row r="1120">
          <cell r="J1120" t="str">
            <v>3300023001</v>
          </cell>
          <cell r="L1120" t="str">
            <v>Cash At Bank - 74995433 HSBC GR - EUR</v>
          </cell>
        </row>
        <row r="1121">
          <cell r="J1121" t="str">
            <v>3300023002</v>
          </cell>
          <cell r="L1121" t="str">
            <v>Cash At Bank - 74995433 HSBC GR - EUR</v>
          </cell>
        </row>
        <row r="1122">
          <cell r="J1122" t="str">
            <v>3300023003</v>
          </cell>
          <cell r="L1122" t="str">
            <v>Cash At Bank - 74995433 HSBC GR - EUR</v>
          </cell>
        </row>
        <row r="1123">
          <cell r="J1123" t="str">
            <v>3300023004</v>
          </cell>
          <cell r="L1123" t="str">
            <v>Cash At Bank - 74995433 HSBC GR - EUR</v>
          </cell>
        </row>
        <row r="1124">
          <cell r="J1124" t="str">
            <v>3300023005</v>
          </cell>
          <cell r="L1124" t="str">
            <v>Cash At Bank - 74995433 HSBC GR - EUR</v>
          </cell>
        </row>
        <row r="1125">
          <cell r="J1125" t="str">
            <v>3300023010</v>
          </cell>
          <cell r="L1125" t="str">
            <v>Cash At Bank - 76161827 HSBC GR - EUR</v>
          </cell>
        </row>
        <row r="1126">
          <cell r="J1126" t="str">
            <v>3300023011</v>
          </cell>
          <cell r="L1126" t="str">
            <v>Cash At Bank - 76161827 HSBC GR - EUR</v>
          </cell>
        </row>
        <row r="1127">
          <cell r="J1127" t="str">
            <v>3300023012</v>
          </cell>
          <cell r="L1127" t="str">
            <v>Cash At Bank - 76161827 HSBC GR - EUR</v>
          </cell>
        </row>
        <row r="1128">
          <cell r="J1128" t="str">
            <v>3300023013</v>
          </cell>
          <cell r="L1128" t="str">
            <v>Cash At Bank - 76161827 HSBC GR - EUR</v>
          </cell>
        </row>
        <row r="1129">
          <cell r="J1129" t="str">
            <v>3300023014</v>
          </cell>
          <cell r="L1129" t="str">
            <v>Cash At Bank - 76161827 HSBC GR - EUR</v>
          </cell>
        </row>
        <row r="1130">
          <cell r="J1130" t="str">
            <v>3300023015</v>
          </cell>
          <cell r="L1130" t="str">
            <v>Cash At Bank - 76161827 HSBC GR - EUR</v>
          </cell>
        </row>
        <row r="1131">
          <cell r="J1131" t="str">
            <v>3300030</v>
          </cell>
          <cell r="L1131" t="str">
            <v xml:space="preserve">Cash At Bank - NBG - EUR </v>
          </cell>
        </row>
        <row r="1132">
          <cell r="J1132" t="str">
            <v>3300030000</v>
          </cell>
          <cell r="L1132" t="str">
            <v>Cash At Bank - 100008243521 NBG Cyprus - EUR</v>
          </cell>
        </row>
        <row r="1133">
          <cell r="J1133" t="str">
            <v>3300030001</v>
          </cell>
          <cell r="L1133" t="str">
            <v>Cash At Bank - 100008243521 NBG Cyprus - EUR</v>
          </cell>
        </row>
        <row r="1134">
          <cell r="J1134" t="str">
            <v>3300030002</v>
          </cell>
          <cell r="L1134" t="str">
            <v>Cash At Bank - 100008243521 NBG Cyprus - EUR</v>
          </cell>
        </row>
        <row r="1135">
          <cell r="J1135" t="str">
            <v>3300030003</v>
          </cell>
          <cell r="L1135" t="str">
            <v>Cash At Bank - 100008243521 NBG Cyprus - EUR</v>
          </cell>
        </row>
        <row r="1136">
          <cell r="J1136" t="str">
            <v>3300030004</v>
          </cell>
          <cell r="L1136" t="str">
            <v>Cash At Bank - 100008243521 NBG Cyprus - EUR</v>
          </cell>
        </row>
        <row r="1137">
          <cell r="J1137" t="str">
            <v>3300030005</v>
          </cell>
          <cell r="L1137" t="str">
            <v>Cash At Bank - 100008243521 NBG Cyprus - EUR</v>
          </cell>
        </row>
        <row r="1138">
          <cell r="J1138" t="str">
            <v>3300030010</v>
          </cell>
          <cell r="L1138" t="str">
            <v>Cash At Bank - 292/47002289 NBG - EUR</v>
          </cell>
        </row>
        <row r="1139">
          <cell r="J1139" t="str">
            <v>3300030011</v>
          </cell>
          <cell r="L1139" t="str">
            <v>Cash At Bank - 292/47002289 NBG - EUR</v>
          </cell>
        </row>
        <row r="1140">
          <cell r="J1140" t="str">
            <v>3300030012</v>
          </cell>
          <cell r="L1140" t="str">
            <v>Cash At Bank - 292/47002289 NBG - EUR</v>
          </cell>
        </row>
        <row r="1141">
          <cell r="J1141" t="str">
            <v>3300030013</v>
          </cell>
          <cell r="L1141" t="str">
            <v>Cash At Bank - 292/47002289 NBG - EUR</v>
          </cell>
        </row>
        <row r="1142">
          <cell r="J1142" t="str">
            <v>3300030014</v>
          </cell>
          <cell r="L1142" t="str">
            <v>Cash At Bank - 292/47002289 NBG - EUR</v>
          </cell>
        </row>
        <row r="1143">
          <cell r="J1143" t="str">
            <v>3300030015</v>
          </cell>
          <cell r="L1143" t="str">
            <v>Cash At Bank - 292/47002289 NBG - EUR</v>
          </cell>
        </row>
        <row r="1144">
          <cell r="J1144" t="str">
            <v>3300036</v>
          </cell>
          <cell r="L1144" t="str">
            <v xml:space="preserve">Cash At Bank - Piraeus Bank - EUR </v>
          </cell>
        </row>
        <row r="1145">
          <cell r="J1145" t="str">
            <v>3300036000</v>
          </cell>
          <cell r="L1145" t="str">
            <v>Cash At Bank - 5011000044-334 PIRAEUS BANK GR - EUR</v>
          </cell>
        </row>
        <row r="1146">
          <cell r="J1146" t="str">
            <v>3300036001</v>
          </cell>
          <cell r="L1146" t="str">
            <v>Cash At Bank - 5011000044-334 PIRAEUS BANK GR - EUR</v>
          </cell>
        </row>
        <row r="1147">
          <cell r="J1147" t="str">
            <v>3300036002</v>
          </cell>
          <cell r="L1147" t="str">
            <v>Cash At Bank - 5011000044-334 PIRAEUS BANK GR - EUR</v>
          </cell>
        </row>
        <row r="1148">
          <cell r="J1148" t="str">
            <v>3300036003</v>
          </cell>
          <cell r="L1148" t="str">
            <v>Cash At Bank - 5011000044-334 PIRAEUS BANK GR - EUR</v>
          </cell>
        </row>
        <row r="1149">
          <cell r="J1149" t="str">
            <v>3300036004</v>
          </cell>
          <cell r="L1149" t="str">
            <v>Cash At Bank - 5011000044-334 PIRAEUS BANK GR - EUR</v>
          </cell>
        </row>
        <row r="1150">
          <cell r="J1150" t="str">
            <v>3300036005</v>
          </cell>
          <cell r="L1150" t="str">
            <v>Cash At Bank - 5011000044-334 PIRAEUS BANK GR - EUR</v>
          </cell>
        </row>
        <row r="1151">
          <cell r="J1151" t="str">
            <v>3300036010</v>
          </cell>
          <cell r="L1151" t="str">
            <v>Cash At Bank - 6901-131776-496 PIRAEUS BANK GR - EUR</v>
          </cell>
        </row>
        <row r="1152">
          <cell r="J1152" t="str">
            <v>3300036011</v>
          </cell>
          <cell r="L1152" t="str">
            <v>Cash At Bank - 6901-131776-496 PIRAEUS BANK GR - EUR</v>
          </cell>
        </row>
        <row r="1153">
          <cell r="J1153" t="str">
            <v>3300036012</v>
          </cell>
          <cell r="L1153" t="str">
            <v>Cash At Bank - 6901-131776-496 PIRAEUS BANK GR - EUR</v>
          </cell>
        </row>
        <row r="1154">
          <cell r="J1154" t="str">
            <v>3300036013</v>
          </cell>
          <cell r="L1154" t="str">
            <v>Cash At Bank - 6901-131776-496 PIRAEUS BANK GR - EUR</v>
          </cell>
        </row>
        <row r="1155">
          <cell r="J1155" t="str">
            <v>3300036014</v>
          </cell>
          <cell r="L1155" t="str">
            <v>Cash At Bank - 6901-131776-496 PIRAEUS BANK GR - EUR</v>
          </cell>
        </row>
        <row r="1156">
          <cell r="J1156" t="str">
            <v>3300036015</v>
          </cell>
          <cell r="L1156" t="str">
            <v>Cash At Bank - 6901-131776-496 PIRAEUS BANK GR - EUR</v>
          </cell>
        </row>
        <row r="1157">
          <cell r="J1157" t="str">
            <v>3301</v>
          </cell>
          <cell r="L1157" t="str">
            <v>Cash At Bank - USD</v>
          </cell>
        </row>
        <row r="1158">
          <cell r="J1158" t="str">
            <v>3301003</v>
          </cell>
          <cell r="L1158" t="str">
            <v>Cash At Bank - Alpha Bank - USD</v>
          </cell>
        </row>
        <row r="1159">
          <cell r="J1159" t="str">
            <v>3301003000</v>
          </cell>
          <cell r="L1159" t="str">
            <v>Cash At Bank - 101015001004031 Alpha Bank GR - USD</v>
          </cell>
        </row>
        <row r="1160">
          <cell r="J1160" t="str">
            <v>3301003001</v>
          </cell>
          <cell r="L1160" t="str">
            <v>Cash At Bank - 101015001004031 Alpha Bank GR - USD</v>
          </cell>
        </row>
        <row r="1161">
          <cell r="J1161" t="str">
            <v>3301003002</v>
          </cell>
          <cell r="L1161" t="str">
            <v>Cash At Bank - 101015001004031 Alpha Bank GR - USD</v>
          </cell>
        </row>
        <row r="1162">
          <cell r="J1162" t="str">
            <v>3301003003</v>
          </cell>
          <cell r="L1162" t="str">
            <v>Cash At Bank - 101015001004031 Alpha Bank GR - USD</v>
          </cell>
        </row>
        <row r="1163">
          <cell r="J1163" t="str">
            <v>3301003004</v>
          </cell>
          <cell r="L1163" t="str">
            <v>Cash At Bank - 101015001004031 Alpha Bank GR - USD</v>
          </cell>
        </row>
        <row r="1164">
          <cell r="J1164" t="str">
            <v>3301003005</v>
          </cell>
          <cell r="L1164" t="str">
            <v>Cash At Bank - 101015001004031 Alpha Bank GR - USD</v>
          </cell>
        </row>
        <row r="1165">
          <cell r="J1165" t="str">
            <v>3301030010</v>
          </cell>
          <cell r="L1165" t="str">
            <v>Cash At Bank - 2021060490499 Alpha Bank CY - USD</v>
          </cell>
        </row>
        <row r="1166">
          <cell r="J1166" t="str">
            <v>3301030011</v>
          </cell>
          <cell r="L1166" t="str">
            <v>Cash At Bank - 2021060490499 Alpha Bank CY - USD</v>
          </cell>
        </row>
        <row r="1167">
          <cell r="J1167" t="str">
            <v>3301030012</v>
          </cell>
          <cell r="L1167" t="str">
            <v>Cash At Bank - 2021060490499 Alpha Bank CY - USD</v>
          </cell>
        </row>
        <row r="1168">
          <cell r="J1168" t="str">
            <v>3301030013</v>
          </cell>
          <cell r="L1168" t="str">
            <v>Cash At Bank - 2021060490499 Alpha Bank CY - USD</v>
          </cell>
        </row>
        <row r="1169">
          <cell r="J1169" t="str">
            <v>3301030014</v>
          </cell>
          <cell r="L1169" t="str">
            <v>Cash At Bank - 2021060490499 Alpha Bank CY - USD</v>
          </cell>
        </row>
        <row r="1170">
          <cell r="J1170" t="str">
            <v>3301030014</v>
          </cell>
          <cell r="L1170" t="str">
            <v>Cash At Bank - 2021060490499 Alpha Bank CY - USD</v>
          </cell>
        </row>
        <row r="1171">
          <cell r="J1171" t="str">
            <v>3301030020</v>
          </cell>
          <cell r="L1171" t="str">
            <v>Cash At Bank - 101015001004322  Alpha Bank GR - USD</v>
          </cell>
        </row>
        <row r="1172">
          <cell r="J1172" t="str">
            <v>3301030021</v>
          </cell>
          <cell r="L1172" t="str">
            <v>Cash At Bank - 101015001004322  Alpha Bank GR - USD</v>
          </cell>
        </row>
        <row r="1173">
          <cell r="J1173" t="str">
            <v>3301030022</v>
          </cell>
          <cell r="L1173" t="str">
            <v>Cash At Bank - 101015001004322  Alpha Bank GR - USD</v>
          </cell>
        </row>
        <row r="1174">
          <cell r="J1174" t="str">
            <v>3301030023</v>
          </cell>
          <cell r="L1174" t="str">
            <v>Cash At Bank - 101015001004322  Alpha Bank GR - USD</v>
          </cell>
        </row>
        <row r="1175">
          <cell r="J1175" t="str">
            <v>3301030024</v>
          </cell>
          <cell r="L1175" t="str">
            <v>Cash At Bank - 101015001004322  Alpha Bank GR - USD</v>
          </cell>
        </row>
        <row r="1176">
          <cell r="J1176" t="str">
            <v>3301030025</v>
          </cell>
          <cell r="L1176" t="str">
            <v>Cash At Bank - 101015001004322  Alpha Bank GR - USD</v>
          </cell>
        </row>
        <row r="1177">
          <cell r="J1177" t="str">
            <v>3301017</v>
          </cell>
          <cell r="L1177" t="str">
            <v>Cash At Bank - EFG Eurobank - USD</v>
          </cell>
        </row>
        <row r="1178">
          <cell r="J1178" t="str">
            <v>3301017000</v>
          </cell>
          <cell r="L1178" t="str">
            <v>Cash At Bank - 002600251200181410 Eurobank GR - USD</v>
          </cell>
        </row>
        <row r="1179">
          <cell r="J1179" t="str">
            <v>3301017001</v>
          </cell>
          <cell r="L1179" t="str">
            <v>Cash At Bank - 002600251200181410 Eurobank GR - USD</v>
          </cell>
        </row>
        <row r="1180">
          <cell r="J1180" t="str">
            <v>3301017002</v>
          </cell>
          <cell r="L1180" t="str">
            <v>Cash At Bank - 002600251200181410 Eurobank GR - USD</v>
          </cell>
        </row>
        <row r="1181">
          <cell r="J1181" t="str">
            <v>3301017003</v>
          </cell>
          <cell r="L1181" t="str">
            <v>Cash At Bank - 002600251200181410 Eurobank GR - USD</v>
          </cell>
        </row>
        <row r="1182">
          <cell r="J1182" t="str">
            <v>3301017004</v>
          </cell>
          <cell r="L1182" t="str">
            <v>Cash At Bank - 002600251200181410 Eurobank GR - USD</v>
          </cell>
        </row>
        <row r="1183">
          <cell r="J1183" t="str">
            <v>3301017005</v>
          </cell>
          <cell r="L1183" t="str">
            <v>Cash At Bank - 002600251200181410 Eurobank GR - USD</v>
          </cell>
        </row>
        <row r="1184">
          <cell r="J1184" t="str">
            <v>3301023</v>
          </cell>
          <cell r="L1184" t="str">
            <v>Cash At Bank - HSBC - USD</v>
          </cell>
        </row>
        <row r="1185">
          <cell r="J1185" t="str">
            <v>3301023000</v>
          </cell>
          <cell r="L1185" t="str">
            <v>Cash At Bank - 74995425 HSBC UK - USD</v>
          </cell>
        </row>
        <row r="1186">
          <cell r="J1186" t="str">
            <v>3301023001</v>
          </cell>
          <cell r="L1186" t="str">
            <v>Cash At Bank - 74995425 HSBC UK - USD</v>
          </cell>
        </row>
        <row r="1187">
          <cell r="J1187" t="str">
            <v>3301023002</v>
          </cell>
          <cell r="L1187" t="str">
            <v>Cash At Bank - 74995425 HSBC UK - USD</v>
          </cell>
        </row>
        <row r="1188">
          <cell r="J1188" t="str">
            <v>3301023003</v>
          </cell>
          <cell r="L1188" t="str">
            <v>Cash At Bank - 74995425 HSBC UK - USD</v>
          </cell>
        </row>
        <row r="1189">
          <cell r="J1189" t="str">
            <v>3301023004</v>
          </cell>
          <cell r="L1189" t="str">
            <v>Cash At Bank - 74995425 HSBC UK - USD</v>
          </cell>
        </row>
        <row r="1190">
          <cell r="J1190" t="str">
            <v>3301023005</v>
          </cell>
          <cell r="L1190" t="str">
            <v>Cash At Bank - 74995425 HSBC UK - USD</v>
          </cell>
        </row>
        <row r="1191">
          <cell r="J1191" t="str">
            <v>3301030</v>
          </cell>
          <cell r="L1191" t="str">
            <v>Cash At Bank - NBG - USD</v>
          </cell>
        </row>
        <row r="1192">
          <cell r="J1192" t="str">
            <v>3301030000</v>
          </cell>
          <cell r="L1192" t="str">
            <v>Cash At Bank - 04030023578 NBG GR - USD</v>
          </cell>
        </row>
        <row r="1193">
          <cell r="J1193" t="str">
            <v>3301030001</v>
          </cell>
          <cell r="L1193" t="str">
            <v>Cash At Bank - 04030023578 NBG GR - USD</v>
          </cell>
        </row>
        <row r="1194">
          <cell r="J1194" t="str">
            <v>3301030002</v>
          </cell>
          <cell r="L1194" t="str">
            <v>Cash At Bank - 04030023578 NBG GR - USD</v>
          </cell>
        </row>
        <row r="1195">
          <cell r="J1195" t="str">
            <v>3301030003</v>
          </cell>
          <cell r="L1195" t="str">
            <v>Cash At Bank - 04030023578 NBG GR - USD</v>
          </cell>
        </row>
        <row r="1196">
          <cell r="J1196" t="str">
            <v>3301030004</v>
          </cell>
          <cell r="L1196" t="str">
            <v>Cash At Bank - 04030023578 NBG GR - USD</v>
          </cell>
        </row>
        <row r="1197">
          <cell r="J1197" t="str">
            <v>3301030005</v>
          </cell>
          <cell r="L1197" t="str">
            <v>Cash At Bank - 04030023578 NBG GR - USD</v>
          </cell>
        </row>
        <row r="1198">
          <cell r="J1198" t="str">
            <v>3302</v>
          </cell>
          <cell r="L1198" t="str">
            <v>Cash At Bank - GBP</v>
          </cell>
        </row>
        <row r="1199">
          <cell r="J1199" t="str">
            <v>3302023</v>
          </cell>
          <cell r="L1199" t="str">
            <v>Cash At Bank - HSBC - GBP</v>
          </cell>
        </row>
        <row r="1200">
          <cell r="J1200" t="str">
            <v>3302023000</v>
          </cell>
          <cell r="L1200" t="str">
            <v>Cash At Bank - 40025061345699 HSBC UK - GBP</v>
          </cell>
        </row>
        <row r="1201">
          <cell r="J1201" t="str">
            <v>3302023001</v>
          </cell>
          <cell r="L1201" t="str">
            <v>Cash At Bank - 40025061345699 HSBC UK - GBP</v>
          </cell>
        </row>
        <row r="1202">
          <cell r="J1202" t="str">
            <v>3302023002</v>
          </cell>
          <cell r="L1202" t="str">
            <v>Cash At Bank - 40025061345699 HSBC UK - GBP</v>
          </cell>
        </row>
        <row r="1203">
          <cell r="J1203" t="str">
            <v>3302023003</v>
          </cell>
          <cell r="L1203" t="str">
            <v>Cash At Bank - 40025061345699 HSBC UK - GBP</v>
          </cell>
        </row>
        <row r="1204">
          <cell r="J1204" t="str">
            <v>3302023004</v>
          </cell>
          <cell r="L1204" t="str">
            <v>Cash At Bank - 40025061345699 HSBC UK - GBP</v>
          </cell>
        </row>
        <row r="1205">
          <cell r="J1205" t="str">
            <v>3302023005</v>
          </cell>
          <cell r="L1205" t="str">
            <v>Cash At Bank - 40025061345699 HSBC UK - GBP</v>
          </cell>
        </row>
        <row r="1206">
          <cell r="J1206" t="str">
            <v>3303</v>
          </cell>
          <cell r="L1206" t="str">
            <v>Cash At Bank - EGP</v>
          </cell>
        </row>
        <row r="1207">
          <cell r="J1207" t="str">
            <v>3303000</v>
          </cell>
          <cell r="L1207" t="str">
            <v>Cash At Bank - EGP</v>
          </cell>
        </row>
        <row r="1208">
          <cell r="J1208" t="str">
            <v>3303000000</v>
          </cell>
          <cell r="L1208" t="str">
            <v>Cash At Bank - XX XXX XXXXX XX - EGP</v>
          </cell>
        </row>
        <row r="1209">
          <cell r="J1209" t="str">
            <v>3303000001</v>
          </cell>
          <cell r="L1209" t="str">
            <v>Cash At Bank - XX XXX XXXXX XX - EGP</v>
          </cell>
        </row>
        <row r="1210">
          <cell r="J1210" t="str">
            <v>3303000002</v>
          </cell>
          <cell r="L1210" t="str">
            <v>Cash At Bank - XX XXX XXXXX XX - EGP</v>
          </cell>
        </row>
        <row r="1211">
          <cell r="J1211" t="str">
            <v>3303000003</v>
          </cell>
          <cell r="L1211" t="str">
            <v>Cash At Bank - XX XXX XXXXX XX - EGP</v>
          </cell>
        </row>
        <row r="1212">
          <cell r="J1212" t="str">
            <v>3303000004</v>
          </cell>
          <cell r="L1212" t="str">
            <v>Cash At Bank - XX XXX XXXXX XX - EGP</v>
          </cell>
        </row>
        <row r="1213">
          <cell r="J1213" t="str">
            <v>3304</v>
          </cell>
          <cell r="L1213" t="str">
            <v>Cash At Bank - TRY</v>
          </cell>
        </row>
        <row r="1214">
          <cell r="J1214" t="str">
            <v>3304000</v>
          </cell>
          <cell r="L1214" t="str">
            <v>Cash At Bank - TRY</v>
          </cell>
        </row>
        <row r="1215">
          <cell r="J1215" t="str">
            <v>3304000000</v>
          </cell>
          <cell r="L1215" t="str">
            <v>Cash At Bank - XX XXX XXXXX XX - TRY</v>
          </cell>
        </row>
        <row r="1216">
          <cell r="J1216" t="str">
            <v>3304000001</v>
          </cell>
          <cell r="L1216" t="str">
            <v>Cash At Bank - XX XXX XXXXX XX - TRY</v>
          </cell>
        </row>
        <row r="1217">
          <cell r="J1217" t="str">
            <v>3304000002</v>
          </cell>
          <cell r="L1217" t="str">
            <v>Cash At Bank - XX XXX XXXXX XX - TRY</v>
          </cell>
        </row>
        <row r="1218">
          <cell r="J1218" t="str">
            <v>3304000003</v>
          </cell>
          <cell r="L1218" t="str">
            <v>Cash At Bank - XX XXX XXXXX XX - TRY</v>
          </cell>
        </row>
        <row r="1219">
          <cell r="J1219" t="str">
            <v>3304000004</v>
          </cell>
          <cell r="L1219" t="str">
            <v>Cash At Bank - XX XXX XXXXX XX - TRY</v>
          </cell>
        </row>
        <row r="1220">
          <cell r="J1220" t="str">
            <v>3305</v>
          </cell>
          <cell r="L1220" t="str">
            <v>Cash At Bank - BGN</v>
          </cell>
        </row>
        <row r="1221">
          <cell r="J1221" t="str">
            <v>3305000</v>
          </cell>
          <cell r="L1221" t="str">
            <v>Cash At Bank - BGN</v>
          </cell>
        </row>
        <row r="1222">
          <cell r="J1222" t="str">
            <v>3305000000</v>
          </cell>
          <cell r="L1222" t="str">
            <v>Cash At Bank - XX XXX XXXXX XX - BGN</v>
          </cell>
        </row>
        <row r="1223">
          <cell r="J1223" t="str">
            <v>3305000001</v>
          </cell>
          <cell r="L1223" t="str">
            <v>Cash At Bank - XX XXX XXXXX XX - BGN</v>
          </cell>
        </row>
        <row r="1224">
          <cell r="J1224" t="str">
            <v>3305000002</v>
          </cell>
          <cell r="L1224" t="str">
            <v>Cash At Bank - XX XXX XXXXX XX - BGN</v>
          </cell>
        </row>
        <row r="1225">
          <cell r="J1225" t="str">
            <v>3305000003</v>
          </cell>
          <cell r="L1225" t="str">
            <v>Cash At Bank - XX XXX XXXXX XX - BGN</v>
          </cell>
        </row>
        <row r="1226">
          <cell r="J1226" t="str">
            <v>3305000004</v>
          </cell>
          <cell r="L1226" t="str">
            <v>Cash At Bank - XX XXX XXXXX XX - BGN</v>
          </cell>
        </row>
        <row r="1227">
          <cell r="J1227" t="str">
            <v>3306</v>
          </cell>
          <cell r="L1227" t="str">
            <v>Cash At Bank - RSD</v>
          </cell>
        </row>
        <row r="1228">
          <cell r="J1228" t="str">
            <v>3306000</v>
          </cell>
          <cell r="L1228" t="str">
            <v>Cash At Bank - RSD</v>
          </cell>
        </row>
        <row r="1229">
          <cell r="J1229" t="str">
            <v>3306000000</v>
          </cell>
          <cell r="L1229" t="str">
            <v>Cash At Bank - XX XXX XXXXX XX - RSD</v>
          </cell>
        </row>
        <row r="1230">
          <cell r="J1230" t="str">
            <v>3306000001</v>
          </cell>
          <cell r="L1230" t="str">
            <v>Cash At Bank - XX XXX XXXXX XX - RSD</v>
          </cell>
        </row>
        <row r="1231">
          <cell r="J1231" t="str">
            <v>3306000002</v>
          </cell>
          <cell r="L1231" t="str">
            <v>Cash At Bank - XX XXX XXXXX XX - RSD</v>
          </cell>
        </row>
        <row r="1232">
          <cell r="J1232" t="str">
            <v>3306000003</v>
          </cell>
          <cell r="L1232" t="str">
            <v>Cash At Bank - XX XXX XXXXX XX - RSD</v>
          </cell>
        </row>
        <row r="1233">
          <cell r="J1233" t="str">
            <v>3306000004</v>
          </cell>
          <cell r="L1233" t="str">
            <v>Cash At Bank - XX XXX XXXXX XX - RSD</v>
          </cell>
        </row>
        <row r="1234">
          <cell r="J1234" t="str">
            <v>3307</v>
          </cell>
          <cell r="L1234" t="str">
            <v>Cash At Bank - MKD</v>
          </cell>
        </row>
        <row r="1235">
          <cell r="J1235" t="str">
            <v>3307000</v>
          </cell>
          <cell r="L1235" t="str">
            <v>Cash At Bank - MKD</v>
          </cell>
        </row>
        <row r="1236">
          <cell r="J1236" t="str">
            <v>3307000000</v>
          </cell>
          <cell r="L1236" t="str">
            <v>Cash At Bank - XX XXX XXXXX XX - MKD</v>
          </cell>
        </row>
        <row r="1237">
          <cell r="J1237" t="str">
            <v>3307000001</v>
          </cell>
          <cell r="L1237" t="str">
            <v>Cash At Bank - XX XXX XXXXX XX - MKD</v>
          </cell>
        </row>
        <row r="1238">
          <cell r="J1238" t="str">
            <v>3307000002</v>
          </cell>
          <cell r="L1238" t="str">
            <v>Cash At Bank - XX XXX XXXXX XX - MKD</v>
          </cell>
        </row>
        <row r="1239">
          <cell r="J1239" t="str">
            <v>3307000003</v>
          </cell>
          <cell r="L1239" t="str">
            <v>Cash At Bank - XX XXX XXXXX XX - MKD</v>
          </cell>
        </row>
        <row r="1240">
          <cell r="J1240" t="str">
            <v>3307000004</v>
          </cell>
          <cell r="L1240" t="str">
            <v>Cash At Bank - XX XXX XXXXX XX - MKD</v>
          </cell>
        </row>
        <row r="1241">
          <cell r="J1241" t="str">
            <v>3308</v>
          </cell>
          <cell r="L1241" t="str">
            <v>Cash At Bank - ALL</v>
          </cell>
        </row>
        <row r="1242">
          <cell r="J1242" t="str">
            <v>3308000</v>
          </cell>
          <cell r="L1242" t="str">
            <v>Cash At Bank - ALL</v>
          </cell>
        </row>
        <row r="1243">
          <cell r="J1243" t="str">
            <v>3308000000</v>
          </cell>
          <cell r="L1243" t="str">
            <v>Cash At Bank - XX XXX XXXXX XX - ALL</v>
          </cell>
        </row>
        <row r="1244">
          <cell r="J1244" t="str">
            <v>3308000001</v>
          </cell>
          <cell r="L1244" t="str">
            <v>Cash At Bank - XX XXX XXXXX XX - ALL</v>
          </cell>
        </row>
        <row r="1245">
          <cell r="J1245" t="str">
            <v>3308000002</v>
          </cell>
          <cell r="L1245" t="str">
            <v>Cash At Bank - XX XXX XXXXX XX - ALL</v>
          </cell>
        </row>
        <row r="1246">
          <cell r="J1246" t="str">
            <v>3308000003</v>
          </cell>
          <cell r="L1246" t="str">
            <v>Cash At Bank - XX XXX XXXXX XX - ALL</v>
          </cell>
        </row>
        <row r="1247">
          <cell r="J1247" t="str">
            <v>3308000004</v>
          </cell>
          <cell r="L1247" t="str">
            <v>Cash At Bank - XX XXX XXXXX XX - ALL</v>
          </cell>
        </row>
        <row r="1248">
          <cell r="J1248" t="str">
            <v>3309</v>
          </cell>
          <cell r="L1248" t="str">
            <v>Cash At Bank - CHF</v>
          </cell>
        </row>
        <row r="1249">
          <cell r="J1249" t="str">
            <v>3309000</v>
          </cell>
          <cell r="L1249" t="str">
            <v>Cash At Bank - CHF</v>
          </cell>
        </row>
        <row r="1250">
          <cell r="J1250" t="str">
            <v>3309000000</v>
          </cell>
          <cell r="L1250" t="str">
            <v>Cash At Bank - XX XXX XXXXX XX - CHF</v>
          </cell>
        </row>
        <row r="1251">
          <cell r="J1251" t="str">
            <v>3309000001</v>
          </cell>
          <cell r="L1251" t="str">
            <v>Cash At Bank - XX XXX XXXXX XX - CHF</v>
          </cell>
        </row>
        <row r="1252">
          <cell r="J1252" t="str">
            <v>3309000002</v>
          </cell>
          <cell r="L1252" t="str">
            <v>Cash At Bank - XX XXX XXXXX XX - CHF</v>
          </cell>
        </row>
        <row r="1253">
          <cell r="J1253" t="str">
            <v>3309000003</v>
          </cell>
          <cell r="L1253" t="str">
            <v>Cash At Bank - XX XXX XXXXX XX - CHF</v>
          </cell>
        </row>
        <row r="1254">
          <cell r="J1254" t="str">
            <v>3309000004</v>
          </cell>
          <cell r="L1254" t="str">
            <v>Cash At Bank - XX XXX XXXXX XX - CHF</v>
          </cell>
        </row>
        <row r="1255">
          <cell r="J1255" t="str">
            <v>331</v>
          </cell>
          <cell r="L1255" t="str">
            <v>Cash At Bank (b)</v>
          </cell>
        </row>
        <row r="1256">
          <cell r="J1256" t="str">
            <v>3310</v>
          </cell>
          <cell r="L1256" t="str">
            <v>Cash At Bank - DKK</v>
          </cell>
        </row>
        <row r="1257">
          <cell r="J1257" t="str">
            <v>3310000</v>
          </cell>
          <cell r="L1257" t="str">
            <v>Cash At Bank - DKK</v>
          </cell>
        </row>
        <row r="1258">
          <cell r="J1258" t="str">
            <v>3310000000</v>
          </cell>
          <cell r="L1258" t="str">
            <v>Cash At Bank - XX XXX XXXXX XX - DKK</v>
          </cell>
        </row>
        <row r="1259">
          <cell r="J1259" t="str">
            <v>3310000001</v>
          </cell>
          <cell r="L1259" t="str">
            <v>Cash At Bank - XX XXX XXXXX XX - DKK</v>
          </cell>
        </row>
        <row r="1260">
          <cell r="J1260" t="str">
            <v>3310000002</v>
          </cell>
          <cell r="L1260" t="str">
            <v>Cash At Bank - XX XXX XXXXX XX - DKK</v>
          </cell>
        </row>
        <row r="1261">
          <cell r="J1261" t="str">
            <v>3310000003</v>
          </cell>
          <cell r="L1261" t="str">
            <v>Cash At Bank - XX XXX XXXXX XX - DKK</v>
          </cell>
        </row>
        <row r="1262">
          <cell r="J1262" t="str">
            <v>3310000004</v>
          </cell>
          <cell r="L1262" t="str">
            <v>Cash At Bank - XX XXX XXXXX XX - DKK</v>
          </cell>
        </row>
        <row r="1263">
          <cell r="J1263" t="str">
            <v>3311</v>
          </cell>
          <cell r="L1263" t="str">
            <v>Cash At Bank - CAD</v>
          </cell>
        </row>
        <row r="1264">
          <cell r="J1264" t="str">
            <v>3311000</v>
          </cell>
          <cell r="L1264" t="str">
            <v>Cash At Bank - CAD</v>
          </cell>
        </row>
        <row r="1265">
          <cell r="J1265" t="str">
            <v>3311000000</v>
          </cell>
          <cell r="L1265" t="str">
            <v>Cash At Bank - XX XXX XXXXX XX - CAD</v>
          </cell>
        </row>
        <row r="1266">
          <cell r="J1266" t="str">
            <v>3311000001</v>
          </cell>
          <cell r="L1266" t="str">
            <v>Cash At Bank - XX XXX XXXXX XX - CAD</v>
          </cell>
        </row>
        <row r="1267">
          <cell r="J1267" t="str">
            <v>3311000002</v>
          </cell>
          <cell r="L1267" t="str">
            <v>Cash At Bank - XX XXX XXXXX XX - CAD</v>
          </cell>
        </row>
        <row r="1268">
          <cell r="J1268" t="str">
            <v>3311000003</v>
          </cell>
          <cell r="L1268" t="str">
            <v>Cash At Bank - XX XXX XXXXX XX - CAD</v>
          </cell>
        </row>
        <row r="1269">
          <cell r="J1269" t="str">
            <v>3311000004</v>
          </cell>
          <cell r="L1269" t="str">
            <v>Cash At Bank - XX XXX XXXXX XX - CAD</v>
          </cell>
        </row>
        <row r="1270">
          <cell r="J1270" t="str">
            <v>3312</v>
          </cell>
          <cell r="L1270" t="str">
            <v>Cash At Bank - JPY</v>
          </cell>
        </row>
        <row r="1271">
          <cell r="J1271" t="str">
            <v>3312000</v>
          </cell>
          <cell r="L1271" t="str">
            <v>Cash At Bank - JPY</v>
          </cell>
        </row>
        <row r="1272">
          <cell r="J1272" t="str">
            <v>3312000000</v>
          </cell>
          <cell r="L1272" t="str">
            <v>Cash At Bank - XX XXX XXXXX XX - JPY</v>
          </cell>
        </row>
        <row r="1273">
          <cell r="J1273" t="str">
            <v>3312000001</v>
          </cell>
          <cell r="L1273" t="str">
            <v>Cash At Bank - XX XXX XXXXX XX - JPY</v>
          </cell>
        </row>
        <row r="1274">
          <cell r="J1274" t="str">
            <v>3312000002</v>
          </cell>
          <cell r="L1274" t="str">
            <v>Cash At Bank - XX XXX XXXXX XX - JPY</v>
          </cell>
        </row>
        <row r="1275">
          <cell r="J1275" t="str">
            <v>3312000003</v>
          </cell>
          <cell r="L1275" t="str">
            <v>Cash At Bank - XX XXX XXXXX XX - JPY</v>
          </cell>
        </row>
        <row r="1276">
          <cell r="J1276" t="str">
            <v>3312000004</v>
          </cell>
          <cell r="L1276" t="str">
            <v>Cash At Bank - XX XXX XXXXX XX - JPY</v>
          </cell>
        </row>
        <row r="1277">
          <cell r="J1277" t="str">
            <v>3313</v>
          </cell>
          <cell r="L1277" t="str">
            <v>Cash At Bank - BRL</v>
          </cell>
        </row>
        <row r="1278">
          <cell r="J1278" t="str">
            <v>3313000</v>
          </cell>
          <cell r="L1278" t="str">
            <v>Cash At Bank - BRL</v>
          </cell>
        </row>
        <row r="1279">
          <cell r="J1279" t="str">
            <v>3313000000</v>
          </cell>
          <cell r="L1279" t="str">
            <v>Cash At Bank - XX XXX XXXXX XX - BRL</v>
          </cell>
        </row>
        <row r="1280">
          <cell r="J1280" t="str">
            <v>3313000001</v>
          </cell>
          <cell r="L1280" t="str">
            <v>Cash At Bank - XX XXX XXXXX XX - BRL</v>
          </cell>
        </row>
        <row r="1281">
          <cell r="J1281" t="str">
            <v>3313000002</v>
          </cell>
          <cell r="L1281" t="str">
            <v>Cash At Bank - XX XXX XXXXX XX - BRL</v>
          </cell>
        </row>
        <row r="1282">
          <cell r="J1282" t="str">
            <v>3313000003</v>
          </cell>
          <cell r="L1282" t="str">
            <v>Cash At Bank - XX XXX XXXXX XX - BRL</v>
          </cell>
        </row>
        <row r="1283">
          <cell r="J1283" t="str">
            <v>3313000004</v>
          </cell>
          <cell r="L1283" t="str">
            <v>Cash At Bank - XX XXX XXXXX XX - BRL</v>
          </cell>
        </row>
        <row r="1284">
          <cell r="J1284" t="str">
            <v>3314</v>
          </cell>
          <cell r="L1284" t="str">
            <v>Cash At Bank - SEK</v>
          </cell>
        </row>
        <row r="1285">
          <cell r="J1285" t="str">
            <v>3314000</v>
          </cell>
          <cell r="L1285" t="str">
            <v>Cash At Bank - SEK</v>
          </cell>
        </row>
        <row r="1286">
          <cell r="J1286" t="str">
            <v>3314000000</v>
          </cell>
          <cell r="L1286" t="str">
            <v>Cash At Bank - XX XXX XXXXX XX - SEK</v>
          </cell>
        </row>
        <row r="1287">
          <cell r="J1287" t="str">
            <v>3314000001</v>
          </cell>
          <cell r="L1287" t="str">
            <v>Cash At Bank - XX XXX XXXXX XX - SEK</v>
          </cell>
        </row>
        <row r="1288">
          <cell r="J1288" t="str">
            <v>3314000002</v>
          </cell>
          <cell r="L1288" t="str">
            <v>Cash At Bank - XX XXX XXXXX XX - SEK</v>
          </cell>
        </row>
        <row r="1289">
          <cell r="J1289" t="str">
            <v>3314000003</v>
          </cell>
          <cell r="L1289" t="str">
            <v>Cash At Bank - XX XXX XXXXX XX - SEK</v>
          </cell>
        </row>
        <row r="1290">
          <cell r="J1290" t="str">
            <v>3314000004</v>
          </cell>
          <cell r="L1290" t="str">
            <v>Cash At Bank - XX XXX XXXXX XX - SEK</v>
          </cell>
        </row>
        <row r="1291">
          <cell r="J1291" t="str">
            <v>3399</v>
          </cell>
          <cell r="L1291" t="str">
            <v>Restricted Cash</v>
          </cell>
        </row>
        <row r="1292">
          <cell r="J1292" t="str">
            <v>3399000</v>
          </cell>
          <cell r="L1292" t="str">
            <v>Restricted Cash - Cash At Bank</v>
          </cell>
        </row>
        <row r="1293">
          <cell r="J1293" t="str">
            <v>3399000000</v>
          </cell>
          <cell r="L1293" t="str">
            <v>Restricted Cash - Cash At Bank - EUR</v>
          </cell>
        </row>
        <row r="1294">
          <cell r="J1294" t="str">
            <v>3399000001</v>
          </cell>
          <cell r="L1294" t="str">
            <v>Restricted Cash - Cash At Bank - USD</v>
          </cell>
        </row>
        <row r="1295">
          <cell r="J1295" t="str">
            <v>3399000002</v>
          </cell>
          <cell r="L1295" t="str">
            <v>Restricted Cash - Cash At Bank - GBP</v>
          </cell>
        </row>
        <row r="1296">
          <cell r="J1296" t="str">
            <v>3399000003</v>
          </cell>
          <cell r="L1296" t="str">
            <v>Restricted Cash - Cash At Bank - EGP</v>
          </cell>
        </row>
        <row r="1297">
          <cell r="J1297" t="str">
            <v>3399000004</v>
          </cell>
          <cell r="L1297" t="str">
            <v>Restricted Cash - Cash At Bank - TRY</v>
          </cell>
        </row>
        <row r="1298">
          <cell r="J1298" t="str">
            <v>3399000005</v>
          </cell>
          <cell r="L1298" t="str">
            <v>Restricted Cash - Cash At Bank - BGN</v>
          </cell>
        </row>
        <row r="1299">
          <cell r="J1299" t="str">
            <v>3399000006</v>
          </cell>
          <cell r="L1299" t="str">
            <v>Restricted Cash - Cash At Bank - RSD</v>
          </cell>
        </row>
        <row r="1300">
          <cell r="J1300" t="str">
            <v>3399000007</v>
          </cell>
          <cell r="L1300" t="str">
            <v>Restricted Cash - Cash At Bank - MKD</v>
          </cell>
        </row>
        <row r="1301">
          <cell r="J1301" t="str">
            <v>3399000008</v>
          </cell>
          <cell r="L1301" t="str">
            <v>Restricted Cash - Cash At Bank - ALL</v>
          </cell>
        </row>
        <row r="1302">
          <cell r="J1302" t="str">
            <v>3399000009</v>
          </cell>
          <cell r="L1302" t="str">
            <v>Restricted Cash - Cash At Bank - CHF</v>
          </cell>
        </row>
        <row r="1303">
          <cell r="J1303" t="str">
            <v>3399000010</v>
          </cell>
          <cell r="L1303" t="str">
            <v>Restricted Cash - Cash At Bank - DKK</v>
          </cell>
        </row>
        <row r="1304">
          <cell r="J1304" t="str">
            <v>3399000011</v>
          </cell>
          <cell r="L1304" t="str">
            <v>Restricted Cash - Cash At Bank - CAD</v>
          </cell>
        </row>
        <row r="1305">
          <cell r="J1305" t="str">
            <v>3399000012</v>
          </cell>
          <cell r="L1305" t="str">
            <v>Restricted Cash - Cash At Bank - JPY</v>
          </cell>
        </row>
        <row r="1306">
          <cell r="J1306" t="str">
            <v>3399000013</v>
          </cell>
          <cell r="L1306" t="str">
            <v>Restricted Cash - Cash At Bank - BRL</v>
          </cell>
        </row>
        <row r="1307">
          <cell r="J1307" t="str">
            <v>3399000014</v>
          </cell>
          <cell r="L1307" t="str">
            <v>Restricted Cash - Cash At Bank - SEK</v>
          </cell>
        </row>
        <row r="1308">
          <cell r="J1308" t="str">
            <v>3399000</v>
          </cell>
          <cell r="L1308" t="str">
            <v>Restricted Cash - ST Deposits</v>
          </cell>
        </row>
        <row r="1309">
          <cell r="J1309" t="str">
            <v>3399000000</v>
          </cell>
          <cell r="L1309" t="str">
            <v>Restricted Cash - ST Deposits - EUR</v>
          </cell>
        </row>
        <row r="1310">
          <cell r="J1310" t="str">
            <v>3399000001</v>
          </cell>
          <cell r="L1310" t="str">
            <v>Restricted Cash - ST Deposits - USD</v>
          </cell>
        </row>
        <row r="1311">
          <cell r="J1311" t="str">
            <v>3399000002</v>
          </cell>
          <cell r="L1311" t="str">
            <v>Restricted Cash - ST Deposits - GBP</v>
          </cell>
        </row>
        <row r="1312">
          <cell r="J1312" t="str">
            <v>3399000003</v>
          </cell>
          <cell r="L1312" t="str">
            <v>Restricted Cash - ST Deposits - EGP</v>
          </cell>
        </row>
        <row r="1313">
          <cell r="J1313" t="str">
            <v>3399000004</v>
          </cell>
          <cell r="L1313" t="str">
            <v>Restricted Cash - ST Deposits - TRY</v>
          </cell>
        </row>
        <row r="1314">
          <cell r="J1314" t="str">
            <v>3399000005</v>
          </cell>
          <cell r="L1314" t="str">
            <v>Restricted Cash - ST Deposits - BGN</v>
          </cell>
        </row>
        <row r="1315">
          <cell r="J1315" t="str">
            <v>3399000006</v>
          </cell>
          <cell r="L1315" t="str">
            <v>Restricted Cash - ST Deposits - RSD</v>
          </cell>
        </row>
        <row r="1316">
          <cell r="J1316" t="str">
            <v>3399000007</v>
          </cell>
          <cell r="L1316" t="str">
            <v>Restricted Cash - ST Deposits - MKD</v>
          </cell>
        </row>
        <row r="1317">
          <cell r="J1317" t="str">
            <v>3399000008</v>
          </cell>
          <cell r="L1317" t="str">
            <v>Restricted Cash - ST Deposits - ALL</v>
          </cell>
        </row>
        <row r="1318">
          <cell r="J1318" t="str">
            <v>3399000009</v>
          </cell>
          <cell r="L1318" t="str">
            <v>Restricted Cash - ST Deposits - CHF</v>
          </cell>
        </row>
        <row r="1319">
          <cell r="J1319" t="str">
            <v>3399000010</v>
          </cell>
          <cell r="L1319" t="str">
            <v>Restricted Cash - ST Deposits - DKK</v>
          </cell>
        </row>
        <row r="1320">
          <cell r="J1320" t="str">
            <v>3399000011</v>
          </cell>
          <cell r="L1320" t="str">
            <v>Restricted Cash - ST Deposits - CAD</v>
          </cell>
        </row>
        <row r="1321">
          <cell r="J1321" t="str">
            <v>3399000012</v>
          </cell>
          <cell r="L1321" t="str">
            <v>Restricted Cash - ST Deposits - JPY</v>
          </cell>
        </row>
        <row r="1322">
          <cell r="J1322" t="str">
            <v>3399000013</v>
          </cell>
          <cell r="L1322" t="str">
            <v>Restricted Cash - ST Deposits - BRL</v>
          </cell>
        </row>
        <row r="1323">
          <cell r="J1323" t="str">
            <v>3399000014</v>
          </cell>
          <cell r="L1323" t="str">
            <v>Restricted Cash - ST Deposits - SEK</v>
          </cell>
        </row>
        <row r="1324">
          <cell r="J1324" t="str">
            <v>34</v>
          </cell>
          <cell r="L1324" t="str">
            <v>Short Term Deposits &amp; Liquid Investments</v>
          </cell>
        </row>
        <row r="1325">
          <cell r="J1325" t="str">
            <v>340</v>
          </cell>
          <cell r="L1325" t="str">
            <v>Short Term Deposits (a)</v>
          </cell>
        </row>
        <row r="1326">
          <cell r="J1326" t="str">
            <v>3400</v>
          </cell>
          <cell r="L1326" t="str">
            <v>ST Deposits - EUR</v>
          </cell>
        </row>
        <row r="1327">
          <cell r="J1327" t="str">
            <v>3400003</v>
          </cell>
          <cell r="L1327" t="str">
            <v>ST Deposits - Alpha Bank - EUR</v>
          </cell>
        </row>
        <row r="1328">
          <cell r="J1328" t="str">
            <v>3400003000</v>
          </cell>
          <cell r="L1328" t="str">
            <v>ST Deposits - XX XXX XXXXX XX Alpha Bank GR - EUR</v>
          </cell>
        </row>
        <row r="1329">
          <cell r="J1329" t="str">
            <v>3400003001</v>
          </cell>
          <cell r="L1329" t="str">
            <v>ST Deposits - XX XXX XXXXX XX Alpha Bank GR - EUR</v>
          </cell>
        </row>
        <row r="1330">
          <cell r="J1330" t="str">
            <v>3400003002</v>
          </cell>
          <cell r="L1330" t="str">
            <v>ST Deposits - XX XXX XXXXX XX Alpha Bank GR - EUR</v>
          </cell>
        </row>
        <row r="1331">
          <cell r="J1331" t="str">
            <v>3400003003</v>
          </cell>
          <cell r="L1331" t="str">
            <v>ST Deposits - XX XXX XXXXX XX Alpha Bank GR - EUR</v>
          </cell>
        </row>
        <row r="1332">
          <cell r="J1332" t="str">
            <v>3400003004</v>
          </cell>
          <cell r="L1332" t="str">
            <v>ST Deposits - XX XXX XXXXX XX Alpha Bank GR - EUR</v>
          </cell>
        </row>
        <row r="1333">
          <cell r="J1333" t="str">
            <v>3400003005</v>
          </cell>
          <cell r="L1333" t="str">
            <v>ST Deposits - XX XXX XXXXX XX Alpha Bank GR - EUR</v>
          </cell>
        </row>
        <row r="1334">
          <cell r="J1334" t="str">
            <v>3400003010</v>
          </cell>
          <cell r="L1334" t="str">
            <v>ST Deposits - XX XXX XXXXX XX Alpha Bank CY - EUR</v>
          </cell>
        </row>
        <row r="1335">
          <cell r="J1335" t="str">
            <v>3400003011</v>
          </cell>
          <cell r="L1335" t="str">
            <v>ST Deposits - XX XXX XXXXX XX Alpha Bank CY - EUR</v>
          </cell>
        </row>
        <row r="1336">
          <cell r="J1336" t="str">
            <v>3400003012</v>
          </cell>
          <cell r="L1336" t="str">
            <v>ST Deposits - XX XXX XXXXX XX Alpha Bank CY - EUR</v>
          </cell>
        </row>
        <row r="1337">
          <cell r="J1337" t="str">
            <v>3400003013</v>
          </cell>
          <cell r="L1337" t="str">
            <v>ST Deposits - XX XXX XXXXX XX Alpha Bank CY - EUR</v>
          </cell>
        </row>
        <row r="1338">
          <cell r="J1338" t="str">
            <v>3400003014</v>
          </cell>
          <cell r="L1338" t="str">
            <v>ST Deposits - XX XXX XXXXX XX Alpha Bank CY - EUR</v>
          </cell>
        </row>
        <row r="1339">
          <cell r="J1339" t="str">
            <v>3400003015</v>
          </cell>
          <cell r="L1339" t="str">
            <v>ST Deposits - XX XXX XXXXX XX Alpha Bank CY - EUR</v>
          </cell>
        </row>
        <row r="1340">
          <cell r="J1340" t="str">
            <v>3400003020</v>
          </cell>
          <cell r="L1340" t="str">
            <v>ST Deposits - XX XXX XXXXX XX Alpha Bank GR - EUR</v>
          </cell>
        </row>
        <row r="1341">
          <cell r="J1341" t="str">
            <v>3400003021</v>
          </cell>
          <cell r="L1341" t="str">
            <v>ST Deposits - XX XXX XXXXX XX Alpha Bank GR - EUR</v>
          </cell>
        </row>
        <row r="1342">
          <cell r="J1342" t="str">
            <v>3400003022</v>
          </cell>
          <cell r="L1342" t="str">
            <v>ST Deposits - XX XXX XXXXX XX Alpha Bank GR - EUR</v>
          </cell>
        </row>
        <row r="1343">
          <cell r="J1343" t="str">
            <v>3400003023</v>
          </cell>
          <cell r="L1343" t="str">
            <v>ST Deposits - XX XXX XXXXX XX Alpha Bank GR - EUR</v>
          </cell>
        </row>
        <row r="1344">
          <cell r="J1344" t="str">
            <v>3400003024</v>
          </cell>
          <cell r="L1344" t="str">
            <v>ST Deposits - XX XXX XXXXX XX Alpha Bank GR - EUR</v>
          </cell>
        </row>
        <row r="1345">
          <cell r="J1345" t="str">
            <v>3400003025</v>
          </cell>
          <cell r="L1345" t="str">
            <v>ST Deposits - XX XXX XXXXX XX Alpha Bank GR - EUR</v>
          </cell>
        </row>
        <row r="1346">
          <cell r="J1346" t="str">
            <v>3400017</v>
          </cell>
          <cell r="L1346" t="str">
            <v>ST Deposits - EFG Eurobank - EUR</v>
          </cell>
        </row>
        <row r="1347">
          <cell r="J1347" t="str">
            <v>3400017000</v>
          </cell>
          <cell r="L1347" t="str">
            <v>ST Deposits - XX XXX XXXXX XX Eurobank GR - EUR</v>
          </cell>
        </row>
        <row r="1348">
          <cell r="J1348" t="str">
            <v>3400017001</v>
          </cell>
          <cell r="L1348" t="str">
            <v>ST Deposits - XX XXX XXXXX XX Eurobank GR - EUR</v>
          </cell>
        </row>
        <row r="1349">
          <cell r="J1349" t="str">
            <v>3400017002</v>
          </cell>
          <cell r="L1349" t="str">
            <v>ST Deposits - XX XXX XXXXX XX Eurobank GR - EUR</v>
          </cell>
        </row>
        <row r="1350">
          <cell r="J1350" t="str">
            <v>3400017003</v>
          </cell>
          <cell r="L1350" t="str">
            <v>ST Deposits - XX XXX XXXXX XX Eurobank GR - EUR</v>
          </cell>
        </row>
        <row r="1351">
          <cell r="J1351" t="str">
            <v>3400017004</v>
          </cell>
          <cell r="L1351" t="str">
            <v>ST Deposits - XX XXX XXXXX XX Eurobank GR - EUR</v>
          </cell>
        </row>
        <row r="1352">
          <cell r="J1352" t="str">
            <v>3400017005</v>
          </cell>
          <cell r="L1352" t="str">
            <v>ST Deposits - XX XXX XXXXX XX Eurobank GR - EUR</v>
          </cell>
        </row>
        <row r="1353">
          <cell r="J1353" t="str">
            <v>3400017010</v>
          </cell>
          <cell r="L1353" t="str">
            <v>ST Deposits - XX XXX XXXXX XX Eurobank GR - EUR</v>
          </cell>
        </row>
        <row r="1354">
          <cell r="J1354" t="str">
            <v>3400017011</v>
          </cell>
          <cell r="L1354" t="str">
            <v>ST Deposits - XX XXX XXXXX XX Eurobank GR - EUR</v>
          </cell>
        </row>
        <row r="1355">
          <cell r="J1355" t="str">
            <v>3400017012</v>
          </cell>
          <cell r="L1355" t="str">
            <v>ST Deposits - XX XXX XXXXX XX Eurobank GR - EUR</v>
          </cell>
        </row>
        <row r="1356">
          <cell r="J1356" t="str">
            <v>3400017013</v>
          </cell>
          <cell r="L1356" t="str">
            <v>ST Deposits - XX XXX XXXXX XX Eurobank GR - EUR</v>
          </cell>
        </row>
        <row r="1357">
          <cell r="J1357" t="str">
            <v>3400017014</v>
          </cell>
          <cell r="L1357" t="str">
            <v>ST Deposits - XX XXX XXXXX XX Eurobank GR - EUR</v>
          </cell>
        </row>
        <row r="1358">
          <cell r="J1358" t="str">
            <v>3400017015</v>
          </cell>
          <cell r="L1358" t="str">
            <v>ST Deposits - XX XXX XXXXX XX Eurobank GR - EUR</v>
          </cell>
        </row>
        <row r="1359">
          <cell r="J1359" t="str">
            <v>3400030</v>
          </cell>
          <cell r="L1359" t="str">
            <v>ST Deposits - NBG - EUR</v>
          </cell>
        </row>
        <row r="1360">
          <cell r="J1360" t="str">
            <v>3400030000</v>
          </cell>
          <cell r="L1360" t="str">
            <v>ST Deposits - XX XXX XXXXX XX NBG GR - EUR</v>
          </cell>
        </row>
        <row r="1361">
          <cell r="J1361" t="str">
            <v>3400030001</v>
          </cell>
          <cell r="L1361" t="str">
            <v>ST Deposits - XX XXX XXXXX XX NBG GR - EUR</v>
          </cell>
        </row>
        <row r="1362">
          <cell r="J1362" t="str">
            <v>3400030002</v>
          </cell>
          <cell r="L1362" t="str">
            <v>ST Deposits - XX XXX XXXXX XX NBG GR - EUR</v>
          </cell>
        </row>
        <row r="1363">
          <cell r="J1363" t="str">
            <v>3400030003</v>
          </cell>
          <cell r="L1363" t="str">
            <v>ST Deposits - XX XXX XXXXX XX NBG GR - EUR</v>
          </cell>
        </row>
        <row r="1364">
          <cell r="J1364" t="str">
            <v>3400030004</v>
          </cell>
          <cell r="L1364" t="str">
            <v>ST Deposits - XX XXX XXXXX XX NBG GR - EUR</v>
          </cell>
        </row>
        <row r="1365">
          <cell r="J1365" t="str">
            <v>3400030005</v>
          </cell>
          <cell r="L1365" t="str">
            <v>ST Deposits - XX XXX XXXXX XX NBG GR - EUR</v>
          </cell>
        </row>
        <row r="1366">
          <cell r="J1366" t="str">
            <v>3400036</v>
          </cell>
          <cell r="L1366" t="str">
            <v>ST Deposits - Pireaus - EUR</v>
          </cell>
        </row>
        <row r="1367">
          <cell r="J1367" t="str">
            <v>3400036000</v>
          </cell>
          <cell r="L1367" t="str">
            <v>ST Deposits - XX XXX XXXXX XX Pireaus GR - EUR</v>
          </cell>
        </row>
        <row r="1368">
          <cell r="J1368" t="str">
            <v>3400036001</v>
          </cell>
          <cell r="L1368" t="str">
            <v>ST Deposits - XX XXX XXXXX XX Pireaus GR - EUR</v>
          </cell>
        </row>
        <row r="1369">
          <cell r="J1369" t="str">
            <v>3400036002</v>
          </cell>
          <cell r="L1369" t="str">
            <v>ST Deposits - XX XXX XXXXX XX Pireaus GR - EUR</v>
          </cell>
        </row>
        <row r="1370">
          <cell r="J1370" t="str">
            <v>3400036003</v>
          </cell>
          <cell r="L1370" t="str">
            <v>ST Deposits - XX XXX XXXXX XX Pireaus GR - EUR</v>
          </cell>
        </row>
        <row r="1371">
          <cell r="J1371" t="str">
            <v>3400036004</v>
          </cell>
          <cell r="L1371" t="str">
            <v>ST Deposits - XX XXX XXXXX XX Pireaus GR - EUR</v>
          </cell>
        </row>
        <row r="1372">
          <cell r="J1372" t="str">
            <v>3400036005</v>
          </cell>
          <cell r="L1372" t="str">
            <v>ST Deposits - XX XXX XXXXX XX Pireaus GR - EUR</v>
          </cell>
        </row>
        <row r="1373">
          <cell r="J1373" t="str">
            <v>3400039</v>
          </cell>
          <cell r="L1373" t="str">
            <v>ST Deposits - Raiffeisen - EUR</v>
          </cell>
        </row>
        <row r="1374">
          <cell r="J1374" t="str">
            <v>3400039000</v>
          </cell>
          <cell r="L1374" t="str">
            <v>ST Deposits - XX XXX XXXXX XX Raiffeisen - EUR</v>
          </cell>
        </row>
        <row r="1375">
          <cell r="J1375" t="str">
            <v>3400039001</v>
          </cell>
          <cell r="L1375" t="str">
            <v>ST Deposits - XX XXX XXXXX XX Raiffeisen - EUR</v>
          </cell>
        </row>
        <row r="1376">
          <cell r="J1376" t="str">
            <v>3400039002</v>
          </cell>
          <cell r="L1376" t="str">
            <v>ST Deposits - XX XXX XXXXX XX Raiffeisen - EUR</v>
          </cell>
        </row>
        <row r="1377">
          <cell r="J1377" t="str">
            <v>3400039003</v>
          </cell>
          <cell r="L1377" t="str">
            <v>ST Deposits - XX XXX XXXXX XX Raiffeisen - EUR</v>
          </cell>
        </row>
        <row r="1378">
          <cell r="J1378" t="str">
            <v>3400039004</v>
          </cell>
          <cell r="L1378" t="str">
            <v>ST Deposits - XX XXX XXXXX XX Raiffeisen - EUR</v>
          </cell>
        </row>
        <row r="1379">
          <cell r="J1379" t="str">
            <v>3400039005</v>
          </cell>
          <cell r="L1379" t="str">
            <v>ST Deposits - XX XXX XXXXX XX Raiffeisen - EUR</v>
          </cell>
        </row>
        <row r="1380">
          <cell r="J1380" t="str">
            <v>3401</v>
          </cell>
          <cell r="L1380" t="str">
            <v>ST Deposits - USD</v>
          </cell>
        </row>
        <row r="1381">
          <cell r="J1381" t="str">
            <v>3401003</v>
          </cell>
          <cell r="L1381" t="str">
            <v>ST Deposits - Alpha Bank - USD</v>
          </cell>
        </row>
        <row r="1382">
          <cell r="J1382" t="str">
            <v>3401003000</v>
          </cell>
          <cell r="L1382" t="str">
            <v>ST Deposits - XX XXX XXXXX XX Alpha Bank GR - USD</v>
          </cell>
        </row>
        <row r="1383">
          <cell r="J1383" t="str">
            <v>3401003001</v>
          </cell>
          <cell r="L1383" t="str">
            <v>ST Deposits - XX XXX XXXXX XX Alpha Bank GR - USD</v>
          </cell>
        </row>
        <row r="1384">
          <cell r="J1384" t="str">
            <v>3401003002</v>
          </cell>
          <cell r="L1384" t="str">
            <v>ST Deposits - XX XXX XXXXX XX Alpha Bank GR - USD</v>
          </cell>
        </row>
        <row r="1385">
          <cell r="J1385" t="str">
            <v>3401003003</v>
          </cell>
          <cell r="L1385" t="str">
            <v>ST Deposits - XX XXX XXXXX XX Alpha Bank GR - USD</v>
          </cell>
        </row>
        <row r="1386">
          <cell r="J1386" t="str">
            <v>3401003004</v>
          </cell>
          <cell r="L1386" t="str">
            <v>ST Deposits - XX XXX XXXXX XX Alpha Bank GR - USD</v>
          </cell>
        </row>
        <row r="1387">
          <cell r="J1387" t="str">
            <v>3401003005</v>
          </cell>
          <cell r="L1387" t="str">
            <v>ST Deposits - XX XXX XXXXX XX Alpha Bank GR - USD</v>
          </cell>
        </row>
        <row r="1388">
          <cell r="J1388" t="str">
            <v>3401003010</v>
          </cell>
          <cell r="L1388" t="str">
            <v>ST Deposits - XX XXX XXXXX XX Alpha Bank CY - USD</v>
          </cell>
        </row>
        <row r="1389">
          <cell r="J1389" t="str">
            <v>3401003011</v>
          </cell>
          <cell r="L1389" t="str">
            <v>ST Deposits - XX XXX XXXXX XX Alpha Bank CY - USD</v>
          </cell>
        </row>
        <row r="1390">
          <cell r="J1390" t="str">
            <v>3401003012</v>
          </cell>
          <cell r="L1390" t="str">
            <v>ST Deposits - XX XXX XXXXX XX Alpha Bank CY - USD</v>
          </cell>
        </row>
        <row r="1391">
          <cell r="J1391" t="str">
            <v>3401003013</v>
          </cell>
          <cell r="L1391" t="str">
            <v>ST Deposits - XX XXX XXXXX XX Alpha Bank CY - USD</v>
          </cell>
        </row>
        <row r="1392">
          <cell r="J1392" t="str">
            <v>3401003014</v>
          </cell>
          <cell r="L1392" t="str">
            <v>ST Deposits - XX XXX XXXXX XX Alpha Bank CY - USD</v>
          </cell>
        </row>
        <row r="1393">
          <cell r="J1393" t="str">
            <v>3401003015</v>
          </cell>
          <cell r="L1393" t="str">
            <v>ST Deposits - XX XXX XXXXX XX Alpha Bank CY - USD</v>
          </cell>
        </row>
        <row r="1394">
          <cell r="J1394" t="str">
            <v>3401017</v>
          </cell>
          <cell r="L1394" t="str">
            <v>ST Deposits - EFG Eurobank - USD</v>
          </cell>
        </row>
        <row r="1395">
          <cell r="J1395" t="str">
            <v>3401017000</v>
          </cell>
          <cell r="L1395" t="str">
            <v>ST Deposits - XX XXX XXXXX XX Eurobank GR - USD</v>
          </cell>
        </row>
        <row r="1396">
          <cell r="J1396" t="str">
            <v>3401017001</v>
          </cell>
          <cell r="L1396" t="str">
            <v>ST Deposits - XX XXX XXXXX XX Eurobank GR - USD</v>
          </cell>
        </row>
        <row r="1397">
          <cell r="J1397" t="str">
            <v>3401017002</v>
          </cell>
          <cell r="L1397" t="str">
            <v>ST Deposits - XX XXX XXXXX XX Eurobank GR - USD</v>
          </cell>
        </row>
        <row r="1398">
          <cell r="J1398" t="str">
            <v>3401017003</v>
          </cell>
          <cell r="L1398" t="str">
            <v>ST Deposits - XX XXX XXXXX XX Eurobank GR - USD</v>
          </cell>
        </row>
        <row r="1399">
          <cell r="J1399" t="str">
            <v>3401017004</v>
          </cell>
          <cell r="L1399" t="str">
            <v>ST Deposits - XX XXX XXXXX XX Eurobank GR - USD</v>
          </cell>
        </row>
        <row r="1400">
          <cell r="J1400" t="str">
            <v>3401017005</v>
          </cell>
          <cell r="L1400" t="str">
            <v>ST Deposits - XX XXX XXXXX XX Eurobank GR - USD</v>
          </cell>
        </row>
        <row r="1401">
          <cell r="J1401" t="str">
            <v>3401030</v>
          </cell>
          <cell r="L1401" t="str">
            <v>ST Deposits - NBG - USD</v>
          </cell>
        </row>
        <row r="1402">
          <cell r="J1402" t="str">
            <v>3401030000</v>
          </cell>
          <cell r="L1402" t="str">
            <v>ST Deposits - XX XXX XXXXX XX NBG GR - USD</v>
          </cell>
        </row>
        <row r="1403">
          <cell r="J1403" t="str">
            <v>3401030001</v>
          </cell>
          <cell r="L1403" t="str">
            <v>ST Deposits - XX XXX XXXXX XX NBG GR - USD</v>
          </cell>
        </row>
        <row r="1404">
          <cell r="J1404" t="str">
            <v>3401030002</v>
          </cell>
          <cell r="L1404" t="str">
            <v>ST Deposits - XX XXX XXXXX XX NBG GR - USD</v>
          </cell>
        </row>
        <row r="1405">
          <cell r="J1405" t="str">
            <v>3401030003</v>
          </cell>
          <cell r="L1405" t="str">
            <v>ST Deposits - XX XXX XXXXX XX NBG GR - USD</v>
          </cell>
        </row>
        <row r="1406">
          <cell r="J1406" t="str">
            <v>3401030004</v>
          </cell>
          <cell r="L1406" t="str">
            <v>ST Deposits - XX XXX XXXXX XX NBG GR - USD</v>
          </cell>
        </row>
        <row r="1407">
          <cell r="J1407" t="str">
            <v>3401030005</v>
          </cell>
          <cell r="L1407" t="str">
            <v>ST Deposits - XX XXX XXXXX XX NBG GR - USD</v>
          </cell>
        </row>
        <row r="1408">
          <cell r="J1408" t="str">
            <v>3401000</v>
          </cell>
          <cell r="L1408" t="str">
            <v>ST Deposits - USD</v>
          </cell>
        </row>
        <row r="1409">
          <cell r="J1409" t="str">
            <v>3401000000</v>
          </cell>
          <cell r="L1409" t="str">
            <v>ST Deposits - XX XXX XXXXX XX - USD</v>
          </cell>
        </row>
        <row r="1410">
          <cell r="J1410" t="str">
            <v>3401000001</v>
          </cell>
          <cell r="L1410" t="str">
            <v>ST Deposits - XX XXX XXXXX XX - USD</v>
          </cell>
        </row>
        <row r="1411">
          <cell r="J1411" t="str">
            <v>3401000002</v>
          </cell>
          <cell r="L1411" t="str">
            <v>ST Deposits - XX XXX XXXXX XX - USD</v>
          </cell>
        </row>
        <row r="1412">
          <cell r="J1412" t="str">
            <v>3401000003</v>
          </cell>
          <cell r="L1412" t="str">
            <v>ST Deposits - XX XXX XXXXX XX - USD</v>
          </cell>
        </row>
        <row r="1413">
          <cell r="J1413" t="str">
            <v>3401000004</v>
          </cell>
          <cell r="L1413" t="str">
            <v>ST Deposits - XX XXX XXXXX XX - USD</v>
          </cell>
        </row>
        <row r="1414">
          <cell r="J1414" t="str">
            <v>3402</v>
          </cell>
          <cell r="L1414" t="str">
            <v>ST Deposits - GBP</v>
          </cell>
        </row>
        <row r="1415">
          <cell r="J1415" t="str">
            <v>3402000</v>
          </cell>
          <cell r="L1415" t="str">
            <v>ST Deposits - GBP</v>
          </cell>
        </row>
        <row r="1416">
          <cell r="J1416" t="str">
            <v>3402000000</v>
          </cell>
          <cell r="L1416" t="str">
            <v>ST Deposits - XX XXX XXXXX XX - GBP</v>
          </cell>
        </row>
        <row r="1417">
          <cell r="J1417" t="str">
            <v>3402000001</v>
          </cell>
          <cell r="L1417" t="str">
            <v>ST Deposits - XX XXX XXXXX XX - GBP</v>
          </cell>
        </row>
        <row r="1418">
          <cell r="J1418" t="str">
            <v>3402000002</v>
          </cell>
          <cell r="L1418" t="str">
            <v>ST Deposits - XX XXX XXXXX XX - GBP</v>
          </cell>
        </row>
        <row r="1419">
          <cell r="J1419" t="str">
            <v>3402000003</v>
          </cell>
          <cell r="L1419" t="str">
            <v>ST Deposits - XX XXX XXXXX XX - GBP</v>
          </cell>
        </row>
        <row r="1420">
          <cell r="J1420" t="str">
            <v>3402000004</v>
          </cell>
          <cell r="L1420" t="str">
            <v>ST Deposits - XX XXX XXXXX XX - GBP</v>
          </cell>
        </row>
        <row r="1421">
          <cell r="J1421" t="str">
            <v>3403</v>
          </cell>
          <cell r="L1421" t="str">
            <v>ST Deposits - EGP</v>
          </cell>
        </row>
        <row r="1422">
          <cell r="J1422" t="str">
            <v>3403000</v>
          </cell>
          <cell r="L1422" t="str">
            <v>ST Deposits - EGP</v>
          </cell>
        </row>
        <row r="1423">
          <cell r="J1423" t="str">
            <v>3403000000</v>
          </cell>
          <cell r="L1423" t="str">
            <v>ST Deposits - XX XXX XXXXX XX - EGP</v>
          </cell>
        </row>
        <row r="1424">
          <cell r="J1424" t="str">
            <v>3403000001</v>
          </cell>
          <cell r="L1424" t="str">
            <v>ST Deposits - XX XXX XXXXX XX - EGP</v>
          </cell>
        </row>
        <row r="1425">
          <cell r="J1425" t="str">
            <v>3403000002</v>
          </cell>
          <cell r="L1425" t="str">
            <v>ST Deposits - XX XXX XXXXX XX - EGP</v>
          </cell>
        </row>
        <row r="1426">
          <cell r="J1426" t="str">
            <v>3403000003</v>
          </cell>
          <cell r="L1426" t="str">
            <v>ST Deposits - XX XXX XXXXX XX - EGP</v>
          </cell>
        </row>
        <row r="1427">
          <cell r="J1427" t="str">
            <v>3403000004</v>
          </cell>
          <cell r="L1427" t="str">
            <v>ST Deposits - XX XXX XXXXX XX - EGP</v>
          </cell>
        </row>
        <row r="1428">
          <cell r="J1428" t="str">
            <v>3404</v>
          </cell>
          <cell r="L1428" t="str">
            <v>ST Deposits - TRY</v>
          </cell>
        </row>
        <row r="1429">
          <cell r="J1429" t="str">
            <v>3404000</v>
          </cell>
          <cell r="L1429" t="str">
            <v>ST Deposits - TRY</v>
          </cell>
        </row>
        <row r="1430">
          <cell r="J1430" t="str">
            <v>3404000000</v>
          </cell>
          <cell r="L1430" t="str">
            <v>ST Deposits - XX XXX XXXXX XX - TRY</v>
          </cell>
        </row>
        <row r="1431">
          <cell r="J1431" t="str">
            <v>3404000001</v>
          </cell>
          <cell r="L1431" t="str">
            <v>ST Deposits - XX XXX XXXXX XX - TRY</v>
          </cell>
        </row>
        <row r="1432">
          <cell r="J1432" t="str">
            <v>3404000002</v>
          </cell>
          <cell r="L1432" t="str">
            <v>ST Deposits - XX XXX XXXXX XX - TRY</v>
          </cell>
        </row>
        <row r="1433">
          <cell r="J1433" t="str">
            <v>3404000003</v>
          </cell>
          <cell r="L1433" t="str">
            <v>ST Deposits - XX XXX XXXXX XX - TRY</v>
          </cell>
        </row>
        <row r="1434">
          <cell r="J1434" t="str">
            <v>3404000004</v>
          </cell>
          <cell r="L1434" t="str">
            <v>ST Deposits - XX XXX XXXXX XX - TRY</v>
          </cell>
        </row>
        <row r="1435">
          <cell r="J1435" t="str">
            <v>3405</v>
          </cell>
          <cell r="L1435" t="str">
            <v>ST Deposits - BGN</v>
          </cell>
        </row>
        <row r="1436">
          <cell r="J1436" t="str">
            <v>3405000</v>
          </cell>
          <cell r="L1436" t="str">
            <v>ST Deposits - BGN</v>
          </cell>
        </row>
        <row r="1437">
          <cell r="J1437" t="str">
            <v>3405000000</v>
          </cell>
          <cell r="L1437" t="str">
            <v>ST Deposits - XX XXX XXXXX XX - BGN</v>
          </cell>
        </row>
        <row r="1438">
          <cell r="J1438" t="str">
            <v>3405000001</v>
          </cell>
          <cell r="L1438" t="str">
            <v>ST Deposits - XX XXX XXXXX XX - BGN</v>
          </cell>
        </row>
        <row r="1439">
          <cell r="J1439" t="str">
            <v>3405000002</v>
          </cell>
          <cell r="L1439" t="str">
            <v>ST Deposits - XX XXX XXXXX XX - BGN</v>
          </cell>
        </row>
        <row r="1440">
          <cell r="J1440" t="str">
            <v>3405000003</v>
          </cell>
          <cell r="L1440" t="str">
            <v>ST Deposits - XX XXX XXXXX XX - BGN</v>
          </cell>
        </row>
        <row r="1441">
          <cell r="J1441" t="str">
            <v>3405000004</v>
          </cell>
          <cell r="L1441" t="str">
            <v>ST Deposits - XX XXX XXXXX XX - BGN</v>
          </cell>
        </row>
        <row r="1442">
          <cell r="J1442" t="str">
            <v>3406</v>
          </cell>
          <cell r="L1442" t="str">
            <v>ST Deposits - RSD</v>
          </cell>
        </row>
        <row r="1443">
          <cell r="J1443" t="str">
            <v>3406000</v>
          </cell>
          <cell r="L1443" t="str">
            <v>ST Deposits - RSD</v>
          </cell>
        </row>
        <row r="1444">
          <cell r="J1444" t="str">
            <v>3406000000</v>
          </cell>
          <cell r="L1444" t="str">
            <v>ST Deposits - XX XXX XXXXX XX - RSD</v>
          </cell>
        </row>
        <row r="1445">
          <cell r="J1445" t="str">
            <v>3406000001</v>
          </cell>
          <cell r="L1445" t="str">
            <v>ST Deposits - XX XXX XXXXX XX - RSD</v>
          </cell>
        </row>
        <row r="1446">
          <cell r="J1446" t="str">
            <v>3406000002</v>
          </cell>
          <cell r="L1446" t="str">
            <v>ST Deposits - XX XXX XXXXX XX - RSD</v>
          </cell>
        </row>
        <row r="1447">
          <cell r="J1447" t="str">
            <v>3406000003</v>
          </cell>
          <cell r="L1447" t="str">
            <v>ST Deposits - XX XXX XXXXX XX - RSD</v>
          </cell>
        </row>
        <row r="1448">
          <cell r="J1448" t="str">
            <v>3406000004</v>
          </cell>
          <cell r="L1448" t="str">
            <v>ST Deposits - XX XXX XXXXX XX - RSD</v>
          </cell>
        </row>
        <row r="1449">
          <cell r="J1449" t="str">
            <v>3407</v>
          </cell>
          <cell r="L1449" t="str">
            <v>ST Deposits - MKD</v>
          </cell>
        </row>
        <row r="1450">
          <cell r="J1450" t="str">
            <v>3407000</v>
          </cell>
          <cell r="L1450" t="str">
            <v>ST Deposits - MKD</v>
          </cell>
        </row>
        <row r="1451">
          <cell r="J1451" t="str">
            <v>3407000000</v>
          </cell>
          <cell r="L1451" t="str">
            <v>ST Deposits - XX XXX XXXXX XX - MKD</v>
          </cell>
        </row>
        <row r="1452">
          <cell r="J1452" t="str">
            <v>3407000001</v>
          </cell>
          <cell r="L1452" t="str">
            <v>ST Deposits - XX XXX XXXXX XX - MKD</v>
          </cell>
        </row>
        <row r="1453">
          <cell r="J1453" t="str">
            <v>3407000002</v>
          </cell>
          <cell r="L1453" t="str">
            <v>ST Deposits - XX XXX XXXXX XX - MKD</v>
          </cell>
        </row>
        <row r="1454">
          <cell r="J1454" t="str">
            <v>3407000003</v>
          </cell>
          <cell r="L1454" t="str">
            <v>ST Deposits - XX XXX XXXXX XX - MKD</v>
          </cell>
        </row>
        <row r="1455">
          <cell r="J1455" t="str">
            <v>3407000004</v>
          </cell>
          <cell r="L1455" t="str">
            <v>ST Deposits - XX XXX XXXXX XX - MKD</v>
          </cell>
        </row>
        <row r="1456">
          <cell r="J1456" t="str">
            <v>3408</v>
          </cell>
          <cell r="L1456" t="str">
            <v>ST Deposits - ALL</v>
          </cell>
        </row>
        <row r="1457">
          <cell r="J1457" t="str">
            <v>3408000</v>
          </cell>
          <cell r="L1457" t="str">
            <v>ST Deposits - ALL</v>
          </cell>
        </row>
        <row r="1458">
          <cell r="J1458" t="str">
            <v>3408000000</v>
          </cell>
          <cell r="L1458" t="str">
            <v>ST Deposits - XX XXX XXXXX XX - ALL</v>
          </cell>
        </row>
        <row r="1459">
          <cell r="J1459" t="str">
            <v>3408000001</v>
          </cell>
          <cell r="L1459" t="str">
            <v>ST Deposits - XX XXX XXXXX XX - ALL</v>
          </cell>
        </row>
        <row r="1460">
          <cell r="J1460" t="str">
            <v>3408000002</v>
          </cell>
          <cell r="L1460" t="str">
            <v>ST Deposits - XX XXX XXXXX XX - ALL</v>
          </cell>
        </row>
        <row r="1461">
          <cell r="J1461" t="str">
            <v>3408000003</v>
          </cell>
          <cell r="L1461" t="str">
            <v>ST Deposits - XX XXX XXXXX XX - ALL</v>
          </cell>
        </row>
        <row r="1462">
          <cell r="J1462" t="str">
            <v>3408000004</v>
          </cell>
          <cell r="L1462" t="str">
            <v>ST Deposits - XX XXX XXXXX XX - ALL</v>
          </cell>
        </row>
        <row r="1463">
          <cell r="J1463" t="str">
            <v>3409</v>
          </cell>
          <cell r="L1463" t="str">
            <v>ST Deposits - CHF</v>
          </cell>
        </row>
        <row r="1464">
          <cell r="J1464" t="str">
            <v>3409000</v>
          </cell>
          <cell r="L1464" t="str">
            <v>ST Deposits - CHF</v>
          </cell>
        </row>
        <row r="1465">
          <cell r="J1465" t="str">
            <v>3409000000</v>
          </cell>
          <cell r="L1465" t="str">
            <v>ST Deposits - XX XXX XXXXX XX - CHF</v>
          </cell>
        </row>
        <row r="1466">
          <cell r="J1466" t="str">
            <v>3409000001</v>
          </cell>
          <cell r="L1466" t="str">
            <v>ST Deposits - XX XXX XXXXX XX - CHF</v>
          </cell>
        </row>
        <row r="1467">
          <cell r="J1467" t="str">
            <v>3409000002</v>
          </cell>
          <cell r="L1467" t="str">
            <v>ST Deposits - XX XXX XXXXX XX - CHF</v>
          </cell>
        </row>
        <row r="1468">
          <cell r="J1468" t="str">
            <v>3409000003</v>
          </cell>
          <cell r="L1468" t="str">
            <v>ST Deposits - XX XXX XXXXX XX - CHF</v>
          </cell>
        </row>
        <row r="1469">
          <cell r="J1469" t="str">
            <v>3409000004</v>
          </cell>
          <cell r="L1469" t="str">
            <v>ST Deposits - XX XXX XXXXX XX - CHF</v>
          </cell>
        </row>
        <row r="1470">
          <cell r="J1470" t="str">
            <v>341</v>
          </cell>
          <cell r="L1470" t="str">
            <v>Short Term Deposits (b)</v>
          </cell>
        </row>
        <row r="1471">
          <cell r="J1471" t="str">
            <v>3410</v>
          </cell>
          <cell r="L1471" t="str">
            <v>ST Deposits - DKK</v>
          </cell>
        </row>
        <row r="1472">
          <cell r="J1472" t="str">
            <v>3410000</v>
          </cell>
          <cell r="L1472" t="str">
            <v>ST Deposits - DKK</v>
          </cell>
        </row>
        <row r="1473">
          <cell r="J1473" t="str">
            <v>3410000000</v>
          </cell>
          <cell r="L1473" t="str">
            <v>ST Deposits - XX XXX XXXXX XX - DKK</v>
          </cell>
        </row>
        <row r="1474">
          <cell r="J1474" t="str">
            <v>3410000001</v>
          </cell>
          <cell r="L1474" t="str">
            <v>ST Deposits - XX XXX XXXXX XX - DKK</v>
          </cell>
        </row>
        <row r="1475">
          <cell r="J1475" t="str">
            <v>3410000002</v>
          </cell>
          <cell r="L1475" t="str">
            <v>ST Deposits - XX XXX XXXXX XX - DKK</v>
          </cell>
        </row>
        <row r="1476">
          <cell r="J1476" t="str">
            <v>3410000003</v>
          </cell>
          <cell r="L1476" t="str">
            <v>ST Deposits - XX XXX XXXXX XX - DKK</v>
          </cell>
        </row>
        <row r="1477">
          <cell r="J1477" t="str">
            <v>3410000004</v>
          </cell>
          <cell r="L1477" t="str">
            <v>ST Deposits - XX XXX XXXXX XX - DKK</v>
          </cell>
        </row>
        <row r="1478">
          <cell r="J1478" t="str">
            <v>3411</v>
          </cell>
          <cell r="L1478" t="str">
            <v>ST Deposits - CAD</v>
          </cell>
        </row>
        <row r="1479">
          <cell r="J1479" t="str">
            <v>3411000</v>
          </cell>
          <cell r="L1479" t="str">
            <v>ST Deposits - CAD</v>
          </cell>
        </row>
        <row r="1480">
          <cell r="J1480" t="str">
            <v>3411000000</v>
          </cell>
          <cell r="L1480" t="str">
            <v>ST Deposits - XX XXX XXXXX XX - CAD</v>
          </cell>
        </row>
        <row r="1481">
          <cell r="J1481" t="str">
            <v>3411000001</v>
          </cell>
          <cell r="L1481" t="str">
            <v>ST Deposits - XX XXX XXXXX XX - CAD</v>
          </cell>
        </row>
        <row r="1482">
          <cell r="J1482" t="str">
            <v>3411000002</v>
          </cell>
          <cell r="L1482" t="str">
            <v>ST Deposits - XX XXX XXXXX XX - CAD</v>
          </cell>
        </row>
        <row r="1483">
          <cell r="J1483" t="str">
            <v>3411000003</v>
          </cell>
          <cell r="L1483" t="str">
            <v>ST Deposits - XX XXX XXXXX XX - CAD</v>
          </cell>
        </row>
        <row r="1484">
          <cell r="J1484" t="str">
            <v>3411000004</v>
          </cell>
          <cell r="L1484" t="str">
            <v>ST Deposits - XX XXX XXXXX XX - CAD</v>
          </cell>
        </row>
        <row r="1485">
          <cell r="J1485" t="str">
            <v>3412</v>
          </cell>
          <cell r="L1485" t="str">
            <v>ST Deposits - JPY</v>
          </cell>
        </row>
        <row r="1486">
          <cell r="J1486" t="str">
            <v>3412000</v>
          </cell>
          <cell r="L1486" t="str">
            <v>ST Deposits - JPY</v>
          </cell>
        </row>
        <row r="1487">
          <cell r="J1487" t="str">
            <v>3412000000</v>
          </cell>
          <cell r="L1487" t="str">
            <v>ST Deposits - XX XXX XXXXX XX - JPY</v>
          </cell>
        </row>
        <row r="1488">
          <cell r="J1488" t="str">
            <v>3412000001</v>
          </cell>
          <cell r="L1488" t="str">
            <v>ST Deposits - XX XXX XXXXX XX - JPY</v>
          </cell>
        </row>
        <row r="1489">
          <cell r="J1489" t="str">
            <v>3412000002</v>
          </cell>
          <cell r="L1489" t="str">
            <v>ST Deposits - XX XXX XXXXX XX - JPY</v>
          </cell>
        </row>
        <row r="1490">
          <cell r="J1490" t="str">
            <v>3412000003</v>
          </cell>
          <cell r="L1490" t="str">
            <v>ST Deposits - XX XXX XXXXX XX - JPY</v>
          </cell>
        </row>
        <row r="1491">
          <cell r="J1491" t="str">
            <v>3412000004</v>
          </cell>
          <cell r="L1491" t="str">
            <v>ST Deposits - XX XXX XXXXX XX - JPY</v>
          </cell>
        </row>
        <row r="1492">
          <cell r="J1492" t="str">
            <v>3413</v>
          </cell>
          <cell r="L1492" t="str">
            <v>ST Deposits - BRL</v>
          </cell>
        </row>
        <row r="1493">
          <cell r="J1493" t="str">
            <v>3413000</v>
          </cell>
          <cell r="L1493" t="str">
            <v>ST Deposits - BRL</v>
          </cell>
        </row>
        <row r="1494">
          <cell r="J1494" t="str">
            <v>3413000000</v>
          </cell>
          <cell r="L1494" t="str">
            <v>ST Deposits - XX XXX XXXXX XX - BRL</v>
          </cell>
        </row>
        <row r="1495">
          <cell r="J1495" t="str">
            <v>3413000001</v>
          </cell>
          <cell r="L1495" t="str">
            <v>ST Deposits - XX XXX XXXXX XX - BRL</v>
          </cell>
        </row>
        <row r="1496">
          <cell r="J1496" t="str">
            <v>3413000002</v>
          </cell>
          <cell r="L1496" t="str">
            <v>ST Deposits - XX XXX XXXXX XX - BRL</v>
          </cell>
        </row>
        <row r="1497">
          <cell r="J1497" t="str">
            <v>3413000003</v>
          </cell>
          <cell r="L1497" t="str">
            <v>ST Deposits - XX XXX XXXXX XX - BRL</v>
          </cell>
        </row>
        <row r="1498">
          <cell r="J1498" t="str">
            <v>3413000004</v>
          </cell>
          <cell r="L1498" t="str">
            <v>ST Deposits - XX XXX XXXXX XX - BRL</v>
          </cell>
        </row>
        <row r="1499">
          <cell r="J1499" t="str">
            <v>3414</v>
          </cell>
          <cell r="L1499" t="str">
            <v>ST Deposits - SEK</v>
          </cell>
        </row>
        <row r="1500">
          <cell r="J1500" t="str">
            <v>3414000</v>
          </cell>
          <cell r="L1500" t="str">
            <v>ST Deposits - SEK</v>
          </cell>
        </row>
        <row r="1501">
          <cell r="J1501" t="str">
            <v>3414000000</v>
          </cell>
          <cell r="L1501" t="str">
            <v>ST Deposits - XX XXX XXXXX XX - SEK</v>
          </cell>
        </row>
        <row r="1502">
          <cell r="J1502" t="str">
            <v>3414000001</v>
          </cell>
          <cell r="L1502" t="str">
            <v>ST Deposits - XX XXX XXXXX XX - SEK</v>
          </cell>
        </row>
        <row r="1503">
          <cell r="J1503" t="str">
            <v>3414000002</v>
          </cell>
          <cell r="L1503" t="str">
            <v>ST Deposits - XX XXX XXXXX XX - SEK</v>
          </cell>
        </row>
        <row r="1504">
          <cell r="J1504" t="str">
            <v>3414000003</v>
          </cell>
          <cell r="L1504" t="str">
            <v>ST Deposits - XX XXX XXXXX XX - SEK</v>
          </cell>
        </row>
        <row r="1505">
          <cell r="J1505" t="str">
            <v>3414000004</v>
          </cell>
          <cell r="L1505" t="str">
            <v>ST Deposits - XX XXX XXXXX XX - SEK</v>
          </cell>
        </row>
        <row r="1506">
          <cell r="J1506" t="str">
            <v>348</v>
          </cell>
          <cell r="L1506" t="str">
            <v>Liquid Investments</v>
          </cell>
        </row>
        <row r="1507">
          <cell r="J1507" t="str">
            <v>3480</v>
          </cell>
          <cell r="L1507" t="str">
            <v>Liquid Investments</v>
          </cell>
        </row>
        <row r="1508">
          <cell r="J1508" t="str">
            <v>3480000</v>
          </cell>
          <cell r="L1508" t="str">
            <v>Liquid Investments</v>
          </cell>
        </row>
        <row r="1509">
          <cell r="J1509" t="str">
            <v>3480000000</v>
          </cell>
          <cell r="L1509" t="str">
            <v>Marketable Bond</v>
          </cell>
        </row>
        <row r="1510">
          <cell r="J1510" t="str">
            <v>3480000001</v>
          </cell>
          <cell r="L1510" t="str">
            <v>Money Market Funds</v>
          </cell>
        </row>
        <row r="1511">
          <cell r="J1511" t="str">
            <v>3480000002</v>
          </cell>
          <cell r="L1511" t="str">
            <v>Certificates of deposit</v>
          </cell>
        </row>
        <row r="1512">
          <cell r="J1512" t="str">
            <v>3480000003</v>
          </cell>
          <cell r="L1512" t="str">
            <v>Marketable Commercial Papers</v>
          </cell>
        </row>
        <row r="1513">
          <cell r="J1513" t="str">
            <v>3480000004</v>
          </cell>
          <cell r="L1513" t="str">
            <v>Treasury/Government Bills</v>
          </cell>
        </row>
        <row r="1514">
          <cell r="J1514" t="str">
            <v>3480000080</v>
          </cell>
          <cell r="L1514" t="str">
            <v>Other Forms Of Liquid Investments</v>
          </cell>
        </row>
        <row r="1515">
          <cell r="J1515" t="str">
            <v>39</v>
          </cell>
          <cell r="L1515" t="str">
            <v>Derivatives Financial Instruments - DW1Y</v>
          </cell>
        </row>
        <row r="1516">
          <cell r="J1516" t="str">
            <v>390</v>
          </cell>
          <cell r="L1516" t="str">
            <v>Derivatives - Fair Value Hedges (FVH) - DW1Y</v>
          </cell>
        </row>
        <row r="1517">
          <cell r="J1517" t="str">
            <v>3900</v>
          </cell>
          <cell r="L1517" t="str">
            <v>Derivatives - Fair Value Hedges (FVH) - DW1Y</v>
          </cell>
        </row>
        <row r="1518">
          <cell r="J1518" t="str">
            <v>3900000</v>
          </cell>
          <cell r="L1518" t="str">
            <v>Derivatives - Fair Value Hedges (FVH) - DW1Y</v>
          </cell>
        </row>
        <row r="1519">
          <cell r="J1519" t="str">
            <v>3900000000</v>
          </cell>
          <cell r="L1519" t="str">
            <v>Interest Rate Swaps (FVH) - DW1Y</v>
          </cell>
        </row>
        <row r="1520">
          <cell r="J1520" t="str">
            <v>3900000001</v>
          </cell>
          <cell r="L1520" t="str">
            <v>Forward Foreign Exchange Contracts  (FVH)  - DW1Y</v>
          </cell>
        </row>
        <row r="1521">
          <cell r="J1521" t="str">
            <v>3900000002</v>
          </cell>
          <cell r="L1521" t="str">
            <v>Cross Currency Forward  Interest Rate Swaps  (FVH) - DW1Y</v>
          </cell>
        </row>
        <row r="1522">
          <cell r="J1522" t="str">
            <v>3900000003</v>
          </cell>
          <cell r="L1522" t="str">
            <v>Other Swaps (FVH) - DW1Y</v>
          </cell>
        </row>
        <row r="1523">
          <cell r="J1523" t="str">
            <v>3900000004</v>
          </cell>
          <cell r="L1523" t="str">
            <v>Other Derivatives (FVH) - DW1Y</v>
          </cell>
        </row>
        <row r="1524">
          <cell r="J1524" t="str">
            <v>391</v>
          </cell>
          <cell r="L1524" t="str">
            <v>Derivatives - Cash Flow Hedges (CFH) - DW1Y</v>
          </cell>
        </row>
        <row r="1525">
          <cell r="J1525" t="str">
            <v>3910</v>
          </cell>
          <cell r="L1525" t="str">
            <v>Derivatives - Cash Flow Hedges (CFH) - DW1Y</v>
          </cell>
        </row>
        <row r="1526">
          <cell r="J1526" t="str">
            <v>3910000</v>
          </cell>
          <cell r="L1526" t="str">
            <v>Derivatives - Cash Flow Hedges (CFH) - DW1Y</v>
          </cell>
        </row>
        <row r="1527">
          <cell r="J1527" t="str">
            <v>3910000000</v>
          </cell>
          <cell r="L1527" t="str">
            <v>Interest Rate Swaps (CFH)  - DW1Y</v>
          </cell>
        </row>
        <row r="1528">
          <cell r="J1528" t="str">
            <v>3910000001</v>
          </cell>
          <cell r="L1528" t="str">
            <v>Forward Foreign Exchange Contracts  (CFH)   - DW1Y</v>
          </cell>
        </row>
        <row r="1529">
          <cell r="J1529" t="str">
            <v>3910000002</v>
          </cell>
          <cell r="L1529" t="str">
            <v>Cross Currency Forward  Interest Rate Swaps  (CFH)  - DW1Y</v>
          </cell>
        </row>
        <row r="1530">
          <cell r="J1530" t="str">
            <v>3910000003</v>
          </cell>
          <cell r="L1530" t="str">
            <v>Other Swaps (CFH)  - DW1Y</v>
          </cell>
        </row>
        <row r="1531">
          <cell r="J1531" t="str">
            <v>3910000004</v>
          </cell>
          <cell r="L1531" t="str">
            <v>Other Derivatives (CFH)  - DW1Y</v>
          </cell>
        </row>
        <row r="1532">
          <cell r="J1532" t="str">
            <v>392</v>
          </cell>
          <cell r="L1532" t="str">
            <v>Derivatives - Trading (Economic Hedge - EH) - DW1Y</v>
          </cell>
        </row>
        <row r="1533">
          <cell r="J1533" t="str">
            <v>3920</v>
          </cell>
          <cell r="L1533" t="str">
            <v>Derivatives - Trading (Economic Hedge - EH) - DW1Y</v>
          </cell>
        </row>
        <row r="1534">
          <cell r="J1534" t="str">
            <v>3920000</v>
          </cell>
          <cell r="L1534" t="str">
            <v>Derivatives - Trading (Economic Hedge - EH) - DW1Y</v>
          </cell>
        </row>
        <row r="1535">
          <cell r="J1535" t="str">
            <v>3920000000</v>
          </cell>
          <cell r="L1535" t="str">
            <v>Interest Rate Swaps (EH) - DW1Y</v>
          </cell>
        </row>
        <row r="1536">
          <cell r="J1536" t="str">
            <v>3920000001</v>
          </cell>
          <cell r="L1536" t="str">
            <v>Forward Foreign Exchange Contracts  (EH)  - DW1Y</v>
          </cell>
        </row>
        <row r="1537">
          <cell r="J1537" t="str">
            <v>3920000002</v>
          </cell>
          <cell r="L1537" t="str">
            <v>Cross Currency Forward  Interest Rate Swaps  (EH) - DW1Y</v>
          </cell>
        </row>
        <row r="1538">
          <cell r="J1538" t="str">
            <v>3920000003</v>
          </cell>
          <cell r="L1538" t="str">
            <v>Other Swaps (EH) - DW1Y</v>
          </cell>
        </row>
        <row r="1539">
          <cell r="J1539" t="str">
            <v>3920000004</v>
          </cell>
          <cell r="L1539" t="str">
            <v>Other Derivatives (EH) - DW1Y</v>
          </cell>
        </row>
        <row r="1540">
          <cell r="L1540" t="str">
            <v>Equity</v>
          </cell>
        </row>
        <row r="1541">
          <cell r="J1541" t="str">
            <v>40</v>
          </cell>
          <cell r="L1541" t="str">
            <v>Share Capital and Share Premium</v>
          </cell>
        </row>
        <row r="1542">
          <cell r="J1542" t="str">
            <v>400</v>
          </cell>
          <cell r="L1542" t="str">
            <v>Share Capital</v>
          </cell>
        </row>
        <row r="1543">
          <cell r="J1543" t="str">
            <v>4000</v>
          </cell>
          <cell r="L1543" t="str">
            <v>Ordinary shares</v>
          </cell>
        </row>
        <row r="1544">
          <cell r="J1544" t="str">
            <v>4000000</v>
          </cell>
          <cell r="L1544" t="str">
            <v>Ordinary shares</v>
          </cell>
        </row>
        <row r="1545">
          <cell r="J1545" t="str">
            <v>4000000000</v>
          </cell>
          <cell r="L1545" t="str">
            <v>Ordinary shares - Paid in</v>
          </cell>
        </row>
        <row r="1546">
          <cell r="J1546" t="str">
            <v>4000000001</v>
          </cell>
          <cell r="L1546" t="str">
            <v xml:space="preserve">Ordinary shares - Unpaid </v>
          </cell>
        </row>
        <row r="1547">
          <cell r="J1547" t="str">
            <v>4000000002</v>
          </cell>
          <cell r="L1547" t="str">
            <v>Common share capital amortized</v>
          </cell>
        </row>
        <row r="1548">
          <cell r="J1548" t="str">
            <v>4001</v>
          </cell>
          <cell r="L1548" t="str">
            <v>Preference shares</v>
          </cell>
        </row>
        <row r="1549">
          <cell r="J1549" t="str">
            <v>4001000</v>
          </cell>
          <cell r="L1549" t="str">
            <v>Preference shares</v>
          </cell>
        </row>
        <row r="1550">
          <cell r="J1550" t="str">
            <v>4001000000</v>
          </cell>
          <cell r="L1550" t="str">
            <v>Preference shares - Paid in</v>
          </cell>
        </row>
        <row r="1551">
          <cell r="J1551" t="str">
            <v>4001000001</v>
          </cell>
          <cell r="L1551" t="str">
            <v xml:space="preserve">Preference shares - Unpaid </v>
          </cell>
        </row>
        <row r="1552">
          <cell r="J1552" t="str">
            <v>4001000002</v>
          </cell>
          <cell r="L1552" t="str">
            <v>Preference share capital amortized</v>
          </cell>
        </row>
        <row r="1553">
          <cell r="J1553" t="str">
            <v>401</v>
          </cell>
          <cell r="L1553" t="str">
            <v>Share Premium</v>
          </cell>
        </row>
        <row r="1554">
          <cell r="J1554" t="str">
            <v>4010</v>
          </cell>
          <cell r="L1554" t="str">
            <v>Share Premium - Ordinary shares</v>
          </cell>
        </row>
        <row r="1555">
          <cell r="J1555" t="str">
            <v>4010000</v>
          </cell>
          <cell r="L1555" t="str">
            <v>Share Premium - Ordinary shares</v>
          </cell>
        </row>
        <row r="1556">
          <cell r="J1556" t="str">
            <v>4010000000</v>
          </cell>
          <cell r="L1556" t="str">
            <v>Share Premium - Ordinary shares - Paid in</v>
          </cell>
        </row>
        <row r="1557">
          <cell r="J1557" t="str">
            <v>4010000001</v>
          </cell>
          <cell r="L1557" t="str">
            <v>Share Premium - Ordinary shares - Unpaid</v>
          </cell>
        </row>
        <row r="1558">
          <cell r="J1558" t="str">
            <v>4010001</v>
          </cell>
          <cell r="L1558" t="str">
            <v>Share Premium - Ordinary shares - Mergers</v>
          </cell>
        </row>
        <row r="1559">
          <cell r="J1559" t="str">
            <v>4010001000</v>
          </cell>
          <cell r="L1559" t="str">
            <v>Paid in Share Premium due to Mergers - Ordinary shares - Local 1</v>
          </cell>
        </row>
        <row r="1560">
          <cell r="J1560" t="str">
            <v>4011</v>
          </cell>
          <cell r="L1560" t="str">
            <v>Share Premium - Preference shares</v>
          </cell>
        </row>
        <row r="1561">
          <cell r="J1561" t="str">
            <v>4011000</v>
          </cell>
          <cell r="L1561" t="str">
            <v>Share Premium - Preference shares</v>
          </cell>
        </row>
        <row r="1562">
          <cell r="J1562" t="str">
            <v>4011000000</v>
          </cell>
          <cell r="L1562" t="str">
            <v>Share Premium - Preference shares - Paid in</v>
          </cell>
        </row>
        <row r="1563">
          <cell r="J1563" t="str">
            <v>4011000001</v>
          </cell>
          <cell r="L1563" t="str">
            <v>Share Premium - Preference shares - Unpaid</v>
          </cell>
        </row>
        <row r="1564">
          <cell r="J1564" t="str">
            <v>41</v>
          </cell>
          <cell r="L1564" t="str">
            <v>Reserves</v>
          </cell>
        </row>
        <row r="1565">
          <cell r="J1565" t="str">
            <v>410</v>
          </cell>
          <cell r="L1565" t="str">
            <v>Owners Deposits</v>
          </cell>
        </row>
        <row r="1566">
          <cell r="J1566" t="str">
            <v>4100</v>
          </cell>
          <cell r="L1566" t="str">
            <v>Owners Deposits</v>
          </cell>
        </row>
        <row r="1567">
          <cell r="J1567" t="str">
            <v>4100000</v>
          </cell>
          <cell r="L1567" t="str">
            <v>Owners Deposits</v>
          </cell>
        </row>
        <row r="1568">
          <cell r="J1568" t="str">
            <v>4100000000</v>
          </cell>
          <cell r="L1568" t="str">
            <v xml:space="preserve">Shareholders Deposits </v>
          </cell>
        </row>
        <row r="1569">
          <cell r="J1569" t="str">
            <v>4100000001</v>
          </cell>
          <cell r="L1569" t="str">
            <v>Partner deposits</v>
          </cell>
        </row>
        <row r="1570">
          <cell r="J1570" t="str">
            <v>4100000002</v>
          </cell>
          <cell r="L1570" t="str">
            <v>Dividends available to increase share capital</v>
          </cell>
        </row>
        <row r="1571">
          <cell r="J1571" t="str">
            <v>4100000003</v>
          </cell>
          <cell r="L1571" t="str">
            <v>Reserves available for share capital increase</v>
          </cell>
        </row>
        <row r="1572">
          <cell r="J1572" t="str">
            <v>411</v>
          </cell>
          <cell r="L1572" t="str">
            <v>Treasury Shares</v>
          </cell>
        </row>
        <row r="1573">
          <cell r="J1573" t="str">
            <v>4110</v>
          </cell>
          <cell r="L1573" t="str">
            <v>Treasury Shares</v>
          </cell>
        </row>
        <row r="1574">
          <cell r="J1574" t="str">
            <v>4110000</v>
          </cell>
          <cell r="L1574" t="str">
            <v>Treasury Shares</v>
          </cell>
        </row>
        <row r="1575">
          <cell r="J1575" t="str">
            <v>4110000000</v>
          </cell>
          <cell r="L1575" t="str">
            <v>Treasury Shares - Ordinary</v>
          </cell>
        </row>
        <row r="1576">
          <cell r="J1576" t="str">
            <v>4110000001</v>
          </cell>
          <cell r="L1576" t="str">
            <v>Treasury Shares - Preference</v>
          </cell>
        </row>
        <row r="1577">
          <cell r="J1577" t="str">
            <v>412</v>
          </cell>
          <cell r="L1577" t="str">
            <v>Reserves</v>
          </cell>
        </row>
        <row r="1578">
          <cell r="J1578" t="str">
            <v>4120</v>
          </cell>
          <cell r="L1578" t="str">
            <v>Fair Value &amp; Revaluation Reserves</v>
          </cell>
        </row>
        <row r="1579">
          <cell r="J1579" t="str">
            <v>4120000</v>
          </cell>
          <cell r="L1579" t="str">
            <v>Fair Value Reserves</v>
          </cell>
        </row>
        <row r="1580">
          <cell r="J1580" t="str">
            <v>4120000000</v>
          </cell>
          <cell r="L1580" t="str">
            <v>Fair value Reserve for Tangibles</v>
          </cell>
        </row>
        <row r="1581">
          <cell r="J1581" t="str">
            <v>4120000002</v>
          </cell>
          <cell r="L1581" t="str">
            <v>Revaluation reserve to fair value gains/losses (AFS)</v>
          </cell>
        </row>
        <row r="1582">
          <cell r="J1582" t="str">
            <v>4120000003</v>
          </cell>
          <cell r="L1582" t="str">
            <v>Actuarial Gain/Loss on Pension Scheme</v>
          </cell>
        </row>
        <row r="1583">
          <cell r="J1583" t="str">
            <v>4120000004</v>
          </cell>
          <cell r="L1583" t="str">
            <v>Actuarial Gain/Loss on Other Post Employment Benefit Scheme</v>
          </cell>
        </row>
        <row r="1584">
          <cell r="J1584" t="str">
            <v>4120000900</v>
          </cell>
          <cell r="L1584" t="str">
            <v>Deferred Tax on Fair value Reserve for Tangibles</v>
          </cell>
        </row>
        <row r="1585">
          <cell r="J1585" t="str">
            <v>4120000902</v>
          </cell>
          <cell r="L1585" t="str">
            <v>Deferred Tax on Revaluation reserve to fair value gains/losses (AFS)</v>
          </cell>
        </row>
        <row r="1586">
          <cell r="J1586" t="str">
            <v>4120000903</v>
          </cell>
          <cell r="L1586" t="str">
            <v>Deferred Tax on Actuarial Gain/Loss on Pension Scheme</v>
          </cell>
        </row>
        <row r="1587">
          <cell r="J1587" t="str">
            <v>4120000904</v>
          </cell>
          <cell r="L1587" t="str">
            <v>Deferred Tax on Actuarial Gain/Loss on Other Post Employment Benefit Scheme</v>
          </cell>
        </row>
        <row r="1588">
          <cell r="J1588" t="str">
            <v>4120001</v>
          </cell>
          <cell r="L1588" t="str">
            <v>Revaluation Reserves</v>
          </cell>
        </row>
        <row r="1589">
          <cell r="J1589" t="str">
            <v>4120001000</v>
          </cell>
          <cell r="L1589" t="str">
            <v>Revaluation Reserve for Tangibles</v>
          </cell>
        </row>
        <row r="1590">
          <cell r="J1590" t="str">
            <v>4120001001</v>
          </cell>
          <cell r="L1590" t="str">
            <v>Revaluation Reserve for Intangibles</v>
          </cell>
        </row>
        <row r="1591">
          <cell r="J1591" t="str">
            <v>4120001900</v>
          </cell>
          <cell r="L1591" t="str">
            <v>Deferred Tax on Revaluation Reserve for Tangibles</v>
          </cell>
        </row>
        <row r="1592">
          <cell r="J1592" t="str">
            <v>4120001901</v>
          </cell>
          <cell r="L1592" t="str">
            <v>Deferred Tax on Revaluation Reserve for Intangibles</v>
          </cell>
        </row>
        <row r="1593">
          <cell r="J1593" t="str">
            <v>4121</v>
          </cell>
          <cell r="L1593" t="str">
            <v>Hedging &amp; Translation Reserves</v>
          </cell>
        </row>
        <row r="1594">
          <cell r="J1594" t="str">
            <v>4121000</v>
          </cell>
          <cell r="L1594" t="str">
            <v>Hedging Reserve to Net Investment Hedge</v>
          </cell>
        </row>
        <row r="1595">
          <cell r="J1595" t="str">
            <v>4121000000</v>
          </cell>
          <cell r="L1595" t="str">
            <v>Hedging Reserve to Net Investment Hedge</v>
          </cell>
        </row>
        <row r="1596">
          <cell r="J1596" t="str">
            <v>4121000900</v>
          </cell>
          <cell r="L1596" t="str">
            <v>Deferred Tax on Hedging Reserve to Net Investment Hedge</v>
          </cell>
        </row>
        <row r="1597">
          <cell r="J1597" t="str">
            <v>4121001</v>
          </cell>
          <cell r="L1597" t="str">
            <v>Hedging Reserve to Cash Flow Hedges (CFH)</v>
          </cell>
        </row>
        <row r="1598">
          <cell r="J1598" t="str">
            <v>4121001001</v>
          </cell>
          <cell r="L1598" t="str">
            <v xml:space="preserve">Hedging Reserve to CFH - Interest Rate Swaps </v>
          </cell>
        </row>
        <row r="1599">
          <cell r="J1599" t="str">
            <v>4121001002</v>
          </cell>
          <cell r="L1599" t="str">
            <v xml:space="preserve">Hedging Reserve to CFH - Forward Foreign Exchange Contracts </v>
          </cell>
        </row>
        <row r="1600">
          <cell r="J1600" t="str">
            <v>4121001003</v>
          </cell>
          <cell r="L1600" t="str">
            <v xml:space="preserve">Hedging Reserve to CFH - Cross Currency Forward  Interest Rate Swaps </v>
          </cell>
        </row>
        <row r="1601">
          <cell r="J1601" t="str">
            <v>4121001004</v>
          </cell>
          <cell r="L1601" t="str">
            <v>Hedging Reserve to CFH - Other Swaps</v>
          </cell>
        </row>
        <row r="1602">
          <cell r="J1602" t="str">
            <v>4121001005</v>
          </cell>
          <cell r="L1602" t="str">
            <v>Hedging Reserve to CFH - Other Derivatives</v>
          </cell>
        </row>
        <row r="1603">
          <cell r="J1603" t="str">
            <v>4121001901</v>
          </cell>
          <cell r="L1603" t="str">
            <v xml:space="preserve">Deferred Tax on Hedging Reserve to CFH - Interest Rate Swaps </v>
          </cell>
        </row>
        <row r="1604">
          <cell r="J1604" t="str">
            <v>4121001902</v>
          </cell>
          <cell r="L1604" t="str">
            <v xml:space="preserve">Deferred Tax on Hedging Reserve to CFH - Forward Foreign Exchange Contracts </v>
          </cell>
        </row>
        <row r="1605">
          <cell r="J1605" t="str">
            <v>4121001903</v>
          </cell>
          <cell r="L1605" t="str">
            <v xml:space="preserve">Deferred Tax on Hedging Reserve to CFH - Cross Currency Forward  Interest Rate Swaps </v>
          </cell>
        </row>
        <row r="1606">
          <cell r="J1606" t="str">
            <v>4121001904</v>
          </cell>
          <cell r="L1606" t="str">
            <v>Deferred Tax on Hedging Reserve to CFH - Other Swaps</v>
          </cell>
        </row>
        <row r="1607">
          <cell r="J1607" t="str">
            <v>4121001905</v>
          </cell>
          <cell r="L1607" t="str">
            <v>Deferred Tax on Hedging Reserve to CFH - Other Derivatives</v>
          </cell>
        </row>
        <row r="1608">
          <cell r="J1608" t="str">
            <v>4121002</v>
          </cell>
          <cell r="L1608" t="str">
            <v>Translation Reserves</v>
          </cell>
        </row>
        <row r="1609">
          <cell r="J1609" t="str">
            <v>4121002000</v>
          </cell>
          <cell r="L1609" t="str">
            <v xml:space="preserve">Translation Reserve </v>
          </cell>
        </row>
        <row r="1610">
          <cell r="J1610" t="str">
            <v>4121002001</v>
          </cell>
          <cell r="L1610" t="str">
            <v>Consolidation Adjustments on Conversion Reserves</v>
          </cell>
        </row>
        <row r="1611">
          <cell r="J1611" t="str">
            <v>4131</v>
          </cell>
          <cell r="L1611" t="str">
            <v>Statutory Reserves</v>
          </cell>
        </row>
        <row r="1612">
          <cell r="J1612" t="str">
            <v>4131000</v>
          </cell>
          <cell r="L1612" t="str">
            <v>Statutory reserves from taxed earnings</v>
          </cell>
        </row>
        <row r="1613">
          <cell r="J1613" t="str">
            <v>4131000000</v>
          </cell>
          <cell r="L1613" t="str">
            <v>Statutory reserve from taxed earnings</v>
          </cell>
        </row>
        <row r="1614">
          <cell r="J1614" t="str">
            <v>4131000001</v>
          </cell>
          <cell r="L1614" t="str">
            <v>Statutory reserve from taxed earnings - Local 1 - L4172/13 FS2014</v>
          </cell>
        </row>
        <row r="1615">
          <cell r="J1615" t="str">
            <v>4131000002</v>
          </cell>
          <cell r="L1615" t="str">
            <v>Statutory reserve from taxed earnings - Local 1 - L4172/13 FS2015</v>
          </cell>
        </row>
        <row r="1616">
          <cell r="J1616" t="str">
            <v>4131001</v>
          </cell>
          <cell r="L1616" t="str">
            <v>Statutory reserves of tax-free income</v>
          </cell>
        </row>
        <row r="1617">
          <cell r="J1617" t="str">
            <v>4131001000</v>
          </cell>
          <cell r="L1617" t="str">
            <v>Statutory reserve of tax-free income</v>
          </cell>
        </row>
        <row r="1618">
          <cell r="J1618" t="str">
            <v>4131002</v>
          </cell>
          <cell r="L1618" t="str">
            <v>Statutory reserves of income taxed in a special way</v>
          </cell>
        </row>
        <row r="1619">
          <cell r="J1619" t="str">
            <v>4131002000</v>
          </cell>
          <cell r="L1619" t="str">
            <v>Statutory reserves of income taxed in a special way</v>
          </cell>
        </row>
        <row r="1620">
          <cell r="J1620" t="str">
            <v>4131100</v>
          </cell>
          <cell r="L1620" t="str">
            <v>Statutory reserves from taxed earnings due to Mergers</v>
          </cell>
        </row>
        <row r="1621">
          <cell r="J1621" t="str">
            <v>4131100000</v>
          </cell>
          <cell r="L1621" t="str">
            <v>Statutory reserve from taxed earnings due to Mergers</v>
          </cell>
        </row>
        <row r="1622">
          <cell r="J1622" t="str">
            <v>4131101</v>
          </cell>
          <cell r="L1622" t="str">
            <v>Statutory reserves of tax-free income due to Mergers</v>
          </cell>
        </row>
        <row r="1623">
          <cell r="J1623" t="str">
            <v>4131101000</v>
          </cell>
          <cell r="L1623" t="str">
            <v>Statutory reserve of tax-free income due to Mergers</v>
          </cell>
        </row>
        <row r="1624">
          <cell r="J1624" t="str">
            <v>4131102</v>
          </cell>
          <cell r="L1624" t="str">
            <v>Statutory reserves of income taxed in a special way due to Mergers</v>
          </cell>
        </row>
        <row r="1625">
          <cell r="J1625" t="str">
            <v>4131102000</v>
          </cell>
          <cell r="L1625" t="str">
            <v>Statutory reserves of income taxed in a special way due to Mergers</v>
          </cell>
        </row>
        <row r="1626">
          <cell r="J1626" t="str">
            <v>4132</v>
          </cell>
          <cell r="L1626" t="str">
            <v>Reserves under special laws</v>
          </cell>
        </row>
        <row r="1627">
          <cell r="J1627" t="str">
            <v>4132000</v>
          </cell>
          <cell r="L1627" t="str">
            <v>Reserves for differences Between Local GAAP &amp; IFRS</v>
          </cell>
        </row>
        <row r="1628">
          <cell r="J1628" t="str">
            <v>4132000000</v>
          </cell>
          <cell r="L1628" t="str">
            <v>Reserves for differences Between Local GAAP &amp; IFRS</v>
          </cell>
        </row>
        <row r="1629">
          <cell r="J1629" t="str">
            <v>4132001</v>
          </cell>
          <cell r="L1629" t="str">
            <v>Special Reserves</v>
          </cell>
        </row>
        <row r="1630">
          <cell r="J1630" t="str">
            <v>4132001000</v>
          </cell>
          <cell r="L1630" t="str">
            <v>Special Reserve from Subsidiaries Profits</v>
          </cell>
        </row>
        <row r="1631">
          <cell r="J1631" t="str">
            <v>4132001001</v>
          </cell>
          <cell r="L1631" t="str">
            <v>Special Reserve from Subsidiaries Profits L.3697/2008</v>
          </cell>
        </row>
        <row r="1632">
          <cell r="J1632" t="str">
            <v>4132001002</v>
          </cell>
          <cell r="L1632" t="str">
            <v>Special Reserve from Maritime Companies</v>
          </cell>
        </row>
        <row r="1633">
          <cell r="J1633" t="str">
            <v>4132001003</v>
          </cell>
          <cell r="L1633" t="str">
            <v>Special Reserve clause 15A L.2190/1920</v>
          </cell>
        </row>
        <row r="1634">
          <cell r="J1634" t="str">
            <v>4132001004</v>
          </cell>
          <cell r="L1634" t="str">
            <v>Special Reserve from Merger of (Geniki Keramiki)</v>
          </cell>
        </row>
        <row r="1635">
          <cell r="J1635" t="str">
            <v>4132001005</v>
          </cell>
          <cell r="L1635" t="str">
            <v>Special Reserve due to transition in Euro Currency</v>
          </cell>
        </row>
        <row r="1636">
          <cell r="J1636" t="str">
            <v>4132001006</v>
          </cell>
          <cell r="L1636" t="str">
            <v>Special Reserve from Investments' Profits</v>
          </cell>
        </row>
        <row r="1637">
          <cell r="J1637" t="str">
            <v>4132001007</v>
          </cell>
          <cell r="L1637" t="str">
            <v>Special Reserve due to appropriation of 2015 Maritime Companies Profits</v>
          </cell>
        </row>
        <row r="1638">
          <cell r="J1638" t="str">
            <v>4132002</v>
          </cell>
          <cell r="L1638" t="str">
            <v>Contingency Reserves</v>
          </cell>
        </row>
        <row r="1639">
          <cell r="J1639" t="str">
            <v>4132002000</v>
          </cell>
          <cell r="L1639" t="str">
            <v>Contingency Reserve due to clause 23a of Incentive Law 2234/94</v>
          </cell>
        </row>
        <row r="1640">
          <cell r="J1640" t="str">
            <v>4132002001</v>
          </cell>
          <cell r="L1640" t="str">
            <v>Contingency Reserve due to clause 23b of Incentive Law 2234/94</v>
          </cell>
        </row>
        <row r="1641">
          <cell r="J1641" t="str">
            <v>4132002002</v>
          </cell>
          <cell r="L1641" t="str">
            <v>Contingency Reserve due Incentive Law 1892/90</v>
          </cell>
        </row>
        <row r="1642">
          <cell r="J1642" t="str">
            <v>4132002003</v>
          </cell>
          <cell r="L1642" t="str">
            <v>Contingency Reserve due FS2010 Tax Audit under L.3299/04</v>
          </cell>
        </row>
        <row r="1643">
          <cell r="J1643" t="str">
            <v>4132002004</v>
          </cell>
          <cell r="L1643" t="str">
            <v>Contingency Reserve due to Law 3220/04</v>
          </cell>
        </row>
        <row r="1644">
          <cell r="J1644" t="str">
            <v>4132002005</v>
          </cell>
          <cell r="L1644" t="str">
            <v>Contingency Reserve due to Merger of Drymos Quarry</v>
          </cell>
        </row>
        <row r="1645">
          <cell r="J1645" t="str">
            <v>4132002006</v>
          </cell>
          <cell r="L1645" t="str">
            <v>Contingency Reserve due to Merger of TCI</v>
          </cell>
        </row>
        <row r="1646">
          <cell r="J1646" t="str">
            <v>4132002007</v>
          </cell>
          <cell r="L1646" t="str">
            <v>Untaxed Contingency Reserve due to clause 8 Law 2579/98</v>
          </cell>
        </row>
        <row r="1647">
          <cell r="J1647" t="str">
            <v>4132002008</v>
          </cell>
          <cell r="L1647" t="str">
            <v xml:space="preserve">Contingency Reserve due ta clause 10 of Incentive Law 148/67 - Security Sales clause 8 L.2579/98 </v>
          </cell>
        </row>
        <row r="1648">
          <cell r="J1648" t="str">
            <v>4132002009</v>
          </cell>
          <cell r="L1648" t="str">
            <v xml:space="preserve">Contingency Reserve due to interest income from time deposits in foreign currency under clause 8 L.2579/98 </v>
          </cell>
        </row>
        <row r="1649">
          <cell r="J1649" t="str">
            <v>4132002010</v>
          </cell>
          <cell r="L1649" t="str">
            <v xml:space="preserve">Contingency Reserve due to eurobonds under clause 8 L.2579/98 </v>
          </cell>
        </row>
        <row r="1650">
          <cell r="J1650" t="str">
            <v>4132002011</v>
          </cell>
          <cell r="L1650" t="str">
            <v>Contingency Reserve due to EGED under clause 8 L.2579/98</v>
          </cell>
        </row>
        <row r="1651">
          <cell r="J1651" t="str">
            <v>4132002012</v>
          </cell>
          <cell r="L1651" t="str">
            <v>Contingency Reserve due to dividends from Listed stocks</v>
          </cell>
        </row>
        <row r="1652">
          <cell r="J1652" t="str">
            <v>4132003</v>
          </cell>
          <cell r="L1652" t="str">
            <v>Reserves from revaluation variances from participations and securities</v>
          </cell>
        </row>
        <row r="1653">
          <cell r="J1653" t="str">
            <v>4132003000</v>
          </cell>
          <cell r="L1653" t="str">
            <v>Revaluation Variance Reserve L.1731/87 ELME due to TCI merger</v>
          </cell>
        </row>
        <row r="1654">
          <cell r="J1654" t="str">
            <v>4132003001</v>
          </cell>
          <cell r="L1654" t="str">
            <v>Revaluation Reserve due to change of the entity's corporation scheme (L.L.C. to S.A.)</v>
          </cell>
        </row>
        <row r="1655">
          <cell r="J1655" t="str">
            <v>4132003002</v>
          </cell>
          <cell r="L1655" t="str">
            <v>Revaluation Reserve due to variances from L.2166/93</v>
          </cell>
        </row>
        <row r="1656">
          <cell r="J1656" t="str">
            <v>4132003003</v>
          </cell>
          <cell r="L1656" t="str">
            <v>Revaluation Reserve due to variances from L.2065/92</v>
          </cell>
        </row>
        <row r="1657">
          <cell r="J1657" t="str">
            <v>4132003004</v>
          </cell>
          <cell r="L1657" t="str">
            <v>Nontaxable Revaluation Reserve due to variances from L.2065/93</v>
          </cell>
        </row>
        <row r="1658">
          <cell r="J1658" t="str">
            <v>4132003005</v>
          </cell>
          <cell r="L1658" t="str">
            <v>Other Assets Revaluation Reserve due to variances from L.2065/93</v>
          </cell>
        </row>
        <row r="1659">
          <cell r="J1659" t="str">
            <v>4132004</v>
          </cell>
          <cell r="L1659" t="str">
            <v>Share Options</v>
          </cell>
        </row>
        <row r="1660">
          <cell r="J1660" t="str">
            <v>4132004000</v>
          </cell>
          <cell r="L1660" t="str">
            <v>Share Options Scheme 2004</v>
          </cell>
        </row>
        <row r="1661">
          <cell r="J1661" t="str">
            <v>4132004001</v>
          </cell>
          <cell r="L1661" t="str">
            <v>Share Options Scheme 2007</v>
          </cell>
        </row>
        <row r="1662">
          <cell r="J1662" t="str">
            <v>4132004002</v>
          </cell>
          <cell r="L1662" t="str">
            <v>Share Options Scheme 2010</v>
          </cell>
        </row>
        <row r="1663">
          <cell r="J1663" t="str">
            <v>4132004003</v>
          </cell>
          <cell r="L1663" t="str">
            <v>Share Options Scheme to Personnel</v>
          </cell>
        </row>
        <row r="1664">
          <cell r="J1664" t="str">
            <v>4132005</v>
          </cell>
          <cell r="L1664" t="str">
            <v>Tax Exempt Reserves Under Special Incentive Laws</v>
          </cell>
        </row>
        <row r="1665">
          <cell r="J1665" t="str">
            <v>4132005000</v>
          </cell>
          <cell r="L1665" t="str">
            <v>Tax Exempt Reserves Under Special Incentive Law 942/49</v>
          </cell>
        </row>
        <row r="1666">
          <cell r="J1666" t="str">
            <v>4132005001</v>
          </cell>
          <cell r="L1666" t="str">
            <v>Tax Exempt Reserves Under Special Incentive Law 2176/52</v>
          </cell>
        </row>
        <row r="1667">
          <cell r="J1667" t="str">
            <v>4132005002</v>
          </cell>
          <cell r="L1667" t="str">
            <v>Tax Exempt Reserves Under Special Incentive Law 2176/52 - Contra Account</v>
          </cell>
        </row>
        <row r="1668">
          <cell r="J1668" t="str">
            <v>4132005003</v>
          </cell>
          <cell r="L1668" t="str">
            <v>Tax Exempt Reserves Under Special Incentive Law 2901/54</v>
          </cell>
        </row>
        <row r="1669">
          <cell r="J1669" t="str">
            <v>4132005004</v>
          </cell>
          <cell r="L1669" t="str">
            <v>Tax Exempt Reserves Under Special Incentive Law 3213/55</v>
          </cell>
        </row>
        <row r="1670">
          <cell r="J1670" t="str">
            <v>4132005005</v>
          </cell>
          <cell r="L1670" t="str">
            <v>Tax Exempt Reserves Under Special Incentive Law 4002/59</v>
          </cell>
        </row>
        <row r="1671">
          <cell r="J1671" t="str">
            <v>4132005006</v>
          </cell>
          <cell r="L1671" t="str">
            <v>Tax Exempt Reserves Under Special Incentive Law 4002/59 - Contra Account</v>
          </cell>
        </row>
        <row r="1672">
          <cell r="J1672" t="str">
            <v>4132005007</v>
          </cell>
          <cell r="L1672" t="str">
            <v>Tax Exempt Reserves Under Special Incentive Law 147/67</v>
          </cell>
        </row>
        <row r="1673">
          <cell r="J1673" t="str">
            <v>4132005008</v>
          </cell>
          <cell r="L1673" t="str">
            <v>Tax Exempt Reserves Under Special Incentive Law 147/67 - Contra Account</v>
          </cell>
        </row>
        <row r="1674">
          <cell r="J1674" t="str">
            <v>4132005009</v>
          </cell>
          <cell r="L1674" t="str">
            <v xml:space="preserve">Tax Exempt Reserves Under Special Incentive Law 1078/71 clause 6 </v>
          </cell>
        </row>
        <row r="1675">
          <cell r="J1675" t="str">
            <v>4132005010</v>
          </cell>
          <cell r="L1675" t="str">
            <v xml:space="preserve">Tax Exempt Reserves Under Special Incentive Law 1078/71 clause 2 </v>
          </cell>
        </row>
        <row r="1676">
          <cell r="J1676" t="str">
            <v>4132005011</v>
          </cell>
          <cell r="L1676" t="str">
            <v xml:space="preserve">Tax Exempt Reserves Under Special Incentive Law 1078/71 clause 2 - capitalized </v>
          </cell>
        </row>
        <row r="1677">
          <cell r="J1677" t="str">
            <v>4132005012</v>
          </cell>
          <cell r="L1677" t="str">
            <v>Tax Exempt Reserves Under Special Incentive Law 1116/81</v>
          </cell>
        </row>
        <row r="1678">
          <cell r="J1678" t="str">
            <v>4132005013</v>
          </cell>
          <cell r="L1678" t="str">
            <v>Tax Exempt Reserves Under Special Incentive Law 1262/82</v>
          </cell>
        </row>
        <row r="1679">
          <cell r="J1679" t="str">
            <v>4132005014</v>
          </cell>
          <cell r="L1679" t="str">
            <v>Tax Exempt Reserves Under Special Incentive Law 1892/90</v>
          </cell>
        </row>
        <row r="1680">
          <cell r="J1680" t="str">
            <v>4132005015</v>
          </cell>
          <cell r="L1680" t="str">
            <v>Tax Exempt Reserves Under Special Incentive Law 2601/98 clause 5</v>
          </cell>
        </row>
        <row r="1681">
          <cell r="J1681" t="str">
            <v>4132005016</v>
          </cell>
          <cell r="L1681" t="str">
            <v>Tax Exempt Reserves Under Special Incentive Law 2601/98 (L.3220/04)</v>
          </cell>
        </row>
        <row r="1682">
          <cell r="J1682" t="str">
            <v>4132005017</v>
          </cell>
          <cell r="L1682" t="str">
            <v>Tax Exempt Reserves Under Special Incentive Law 3299/04</v>
          </cell>
        </row>
        <row r="1683">
          <cell r="J1683" t="str">
            <v>4132005018</v>
          </cell>
          <cell r="L1683" t="str">
            <v>Tax Exempt Reserves Under Special Incentive Law 3299/04 (L.3220/04)</v>
          </cell>
        </row>
        <row r="1684">
          <cell r="J1684" t="str">
            <v>4132005019</v>
          </cell>
          <cell r="L1684" t="str">
            <v>Tax Exempt Reserves Under Special Incentive Law 3220/04</v>
          </cell>
        </row>
        <row r="1685">
          <cell r="J1685" t="str">
            <v>4132006</v>
          </cell>
          <cell r="L1685" t="str">
            <v>Tax Exempt Reserves Under Special Incentive Laws - Mergers</v>
          </cell>
        </row>
        <row r="1686">
          <cell r="J1686" t="str">
            <v>4132006000</v>
          </cell>
          <cell r="L1686" t="str">
            <v>Tax Exempt Reserves Under Special Incentive Law  1297/72 clause 2- Mergers</v>
          </cell>
        </row>
        <row r="1687">
          <cell r="J1687" t="str">
            <v>4132006001</v>
          </cell>
          <cell r="L1687" t="str">
            <v>Tax Exempt Reserves Under Special Incentive Law 1297/72 - Merger of GEMLE SA</v>
          </cell>
        </row>
        <row r="1688">
          <cell r="J1688" t="str">
            <v>4132006002</v>
          </cell>
          <cell r="L1688" t="str">
            <v>Tax Exempt Reserves Under Special Incentive Law 1297/72 - Merger of ELMME SA</v>
          </cell>
        </row>
        <row r="1689">
          <cell r="J1689" t="str">
            <v>4132006003</v>
          </cell>
          <cell r="L1689" t="str">
            <v>Tax Exempt Reserves Under Special Incentive Law 1078/71 - Merger of GEN. KERAMIKI NG</v>
          </cell>
        </row>
        <row r="1690">
          <cell r="J1690" t="str">
            <v>4132006004</v>
          </cell>
          <cell r="L1690" t="str">
            <v>Tax Exempt Reserves Under Special Incentive Law 1078/71 - WC Merger of GEN. KERAMIKI NG</v>
          </cell>
        </row>
        <row r="1691">
          <cell r="J1691" t="str">
            <v>4132006005</v>
          </cell>
          <cell r="L1691" t="str">
            <v>Tax Exempt Reserves Under Special Incentive Law  - Merger of GEN. KERAMIKI NG</v>
          </cell>
        </row>
        <row r="1692">
          <cell r="J1692" t="str">
            <v>4132006006</v>
          </cell>
          <cell r="L1692" t="str">
            <v xml:space="preserve">Tax Exempt Reserves Under Special Incentive Law  - GW from an industrial or mining levy or part of a business </v>
          </cell>
        </row>
        <row r="1693">
          <cell r="J1693" t="str">
            <v>4132007</v>
          </cell>
          <cell r="L1693" t="str">
            <v>Reserves from tax-exempt income</v>
          </cell>
        </row>
        <row r="1694">
          <cell r="J1694" t="str">
            <v>4132007000</v>
          </cell>
          <cell r="L1694" t="str">
            <v>Reserves from tax-exempt income</v>
          </cell>
        </row>
        <row r="1695">
          <cell r="J1695" t="str">
            <v>4132007001</v>
          </cell>
          <cell r="L1695" t="str">
            <v>Reserves from tax-exempt income - Expropriation of Land in Thesaloniki Plant</v>
          </cell>
        </row>
        <row r="1696">
          <cell r="J1696" t="str">
            <v>4132008</v>
          </cell>
          <cell r="L1696" t="str">
            <v>Reserves from revenue taxed in a special way</v>
          </cell>
        </row>
        <row r="1697">
          <cell r="J1697" t="str">
            <v>4132008000</v>
          </cell>
          <cell r="L1697" t="str">
            <v>Reserves from revenue taxed in a special way</v>
          </cell>
        </row>
        <row r="1698">
          <cell r="J1698" t="str">
            <v>4132008001</v>
          </cell>
          <cell r="L1698" t="str">
            <v>Reserves from revenue taxed in a special way - Interest income from deposits in € &amp;FC</v>
          </cell>
        </row>
        <row r="1699">
          <cell r="J1699" t="str">
            <v>4132008002</v>
          </cell>
          <cell r="L1699" t="str">
            <v>Reserves from revenue taxed in a special way - FV income due to vehicle sales</v>
          </cell>
        </row>
        <row r="1700">
          <cell r="J1700" t="str">
            <v>4132008003</v>
          </cell>
          <cell r="L1700" t="str">
            <v>Reserves from revenue taxed in a special way - Sales of Greek state treasury bills</v>
          </cell>
        </row>
        <row r="1701">
          <cell r="J1701" t="str">
            <v>4132008004</v>
          </cell>
          <cell r="L1701" t="str">
            <v>Reserves from revenue taxed in a special way - due to sale of unlisted stocks</v>
          </cell>
        </row>
        <row r="1702">
          <cell r="J1702" t="str">
            <v>4132008005</v>
          </cell>
          <cell r="L1702" t="str">
            <v>Reserves from revenue taxed in a special way - Interest income from deposits (15%)</v>
          </cell>
        </row>
        <row r="1703">
          <cell r="J1703" t="str">
            <v>4133</v>
          </cell>
          <cell r="L1703" t="str">
            <v>Optional reserves for decisions of the Annual General Meeting of Shareholders</v>
          </cell>
        </row>
        <row r="1704">
          <cell r="J1704" t="str">
            <v>4133000</v>
          </cell>
          <cell r="L1704" t="str">
            <v>AGM - Tax exempt contigency reserves</v>
          </cell>
        </row>
        <row r="1705">
          <cell r="J1705" t="str">
            <v>4133000000</v>
          </cell>
          <cell r="L1705" t="str">
            <v>AGM - Tax exempt contigency reserves</v>
          </cell>
        </row>
        <row r="1706">
          <cell r="J1706" t="str">
            <v>4133001</v>
          </cell>
          <cell r="L1706" t="str">
            <v>AGM - Taxed contigency reserves</v>
          </cell>
        </row>
        <row r="1707">
          <cell r="J1707" t="str">
            <v>4133001000</v>
          </cell>
          <cell r="L1707" t="str">
            <v>AGM - Taxed contigency reserves</v>
          </cell>
        </row>
        <row r="1708">
          <cell r="J1708" t="str">
            <v>4133002</v>
          </cell>
          <cell r="L1708" t="str">
            <v>AGM - Other contigency reserves</v>
          </cell>
        </row>
        <row r="1709">
          <cell r="J1709" t="str">
            <v>4133002000</v>
          </cell>
          <cell r="L1709" t="str">
            <v>AGM - Other contigency reserves</v>
          </cell>
        </row>
        <row r="1710">
          <cell r="J1710" t="str">
            <v>4134</v>
          </cell>
          <cell r="L1710" t="str">
            <v>Investment Grants Reserve</v>
          </cell>
        </row>
        <row r="1711">
          <cell r="J1711" t="str">
            <v>4134000</v>
          </cell>
          <cell r="L1711" t="str">
            <v>Investment Grants Reserve - Tangible Assets</v>
          </cell>
        </row>
        <row r="1712">
          <cell r="J1712" t="str">
            <v>4134000000</v>
          </cell>
          <cell r="L1712" t="str">
            <v>Investment Grants Reserve - Tangible Assets L.2601/98</v>
          </cell>
        </row>
        <row r="1713">
          <cell r="J1713" t="str">
            <v>4134000001</v>
          </cell>
          <cell r="L1713" t="str">
            <v>Investment Grants Reserve - Tangible Assets Gov. Resolution 968/84621/7-5-2014</v>
          </cell>
        </row>
        <row r="1714">
          <cell r="J1714" t="str">
            <v>42</v>
          </cell>
          <cell r="L1714" t="str">
            <v>Retained Earnings</v>
          </cell>
        </row>
        <row r="1715">
          <cell r="J1715" t="str">
            <v>420</v>
          </cell>
          <cell r="L1715" t="str">
            <v>Profit / (Loss) for the Year/Period After Tax</v>
          </cell>
        </row>
        <row r="1716">
          <cell r="J1716" t="str">
            <v>4200</v>
          </cell>
          <cell r="L1716" t="str">
            <v>Profit / (Loss) for the Year/Period After Tax</v>
          </cell>
        </row>
        <row r="1717">
          <cell r="J1717" t="str">
            <v>4200000</v>
          </cell>
          <cell r="L1717" t="str">
            <v>Profit / (Loss) for the Year/Period After Tax</v>
          </cell>
        </row>
        <row r="1718">
          <cell r="J1718" t="str">
            <v>4200000000</v>
          </cell>
          <cell r="L1718" t="str">
            <v>Profit / (Loss) for the Year/Period After Tax</v>
          </cell>
        </row>
        <row r="1719">
          <cell r="J1719" t="str">
            <v>421</v>
          </cell>
          <cell r="L1719" t="str">
            <v>Retained Earnings / (Losses) - Brought Forward</v>
          </cell>
        </row>
        <row r="1720">
          <cell r="J1720" t="str">
            <v>4212</v>
          </cell>
          <cell r="L1720" t="str">
            <v>Retained Earnings / (Losses) - Brought Forward</v>
          </cell>
        </row>
        <row r="1721">
          <cell r="J1721" t="str">
            <v>4212000</v>
          </cell>
          <cell r="L1721" t="str">
            <v>Retained Earnings / (Losses) - Brought Forward - FY2000</v>
          </cell>
        </row>
        <row r="1722">
          <cell r="J1722" t="str">
            <v>4212000000</v>
          </cell>
          <cell r="L1722" t="str">
            <v>Retained Earnings / (Losses) - Brought Forward - FY2000</v>
          </cell>
        </row>
        <row r="1723">
          <cell r="J1723" t="str">
            <v>4212001</v>
          </cell>
          <cell r="L1723" t="str">
            <v>Retained Earnings / (Losses) - Brought Forward - FY2001</v>
          </cell>
        </row>
        <row r="1724">
          <cell r="J1724" t="str">
            <v>4212001000</v>
          </cell>
          <cell r="L1724" t="str">
            <v>Retained Earnings / (Losses) - Brought Forward - FY2001</v>
          </cell>
        </row>
        <row r="1725">
          <cell r="J1725" t="str">
            <v>4212002</v>
          </cell>
          <cell r="L1725" t="str">
            <v>Retained Earnings / (Losses) - Brought Forward - FY2002</v>
          </cell>
        </row>
        <row r="1726">
          <cell r="J1726" t="str">
            <v>4212002000</v>
          </cell>
          <cell r="L1726" t="str">
            <v>Retained Earnings / (Losses) - Brought Forward - FY2002</v>
          </cell>
        </row>
        <row r="1727">
          <cell r="J1727" t="str">
            <v>4212003</v>
          </cell>
          <cell r="L1727" t="str">
            <v>Retained Earnings / (Losses) - Brought Forward - FY2003</v>
          </cell>
        </row>
        <row r="1728">
          <cell r="J1728" t="str">
            <v>4212003000</v>
          </cell>
          <cell r="L1728" t="str">
            <v>Retained Earnings / (Losses) - Brought Forward - FY2003</v>
          </cell>
        </row>
        <row r="1729">
          <cell r="J1729" t="str">
            <v>4212004</v>
          </cell>
          <cell r="L1729" t="str">
            <v>Retained Earnings / (Losses) - Brought Forward - FY2004</v>
          </cell>
        </row>
        <row r="1730">
          <cell r="J1730" t="str">
            <v>4212004000</v>
          </cell>
          <cell r="L1730" t="str">
            <v>Retained Earnings / (Losses) - Brought Forward - FY2004</v>
          </cell>
        </row>
        <row r="1731">
          <cell r="J1731" t="str">
            <v>4212005</v>
          </cell>
          <cell r="L1731" t="str">
            <v>Retained Earnings / (Losses) - Brought Forward - FY2005</v>
          </cell>
        </row>
        <row r="1732">
          <cell r="J1732" t="str">
            <v>4212005000</v>
          </cell>
          <cell r="L1732" t="str">
            <v>Retained Earnings / (Losses) - Brought Forward - FY2005</v>
          </cell>
        </row>
        <row r="1733">
          <cell r="J1733" t="str">
            <v>4212006</v>
          </cell>
          <cell r="L1733" t="str">
            <v>Retained Earnings / (Losses) - Brought Forward - FY2006</v>
          </cell>
        </row>
        <row r="1734">
          <cell r="J1734" t="str">
            <v>4212006000</v>
          </cell>
          <cell r="L1734" t="str">
            <v>Retained Earnings / (Losses) - Brought Forward - FY2006</v>
          </cell>
        </row>
        <row r="1735">
          <cell r="J1735" t="str">
            <v>4212007</v>
          </cell>
          <cell r="L1735" t="str">
            <v>Retained Earnings / (Losses) - Brought Forward - FY2007</v>
          </cell>
        </row>
        <row r="1736">
          <cell r="J1736" t="str">
            <v>4212007000</v>
          </cell>
          <cell r="L1736" t="str">
            <v>Retained Earnings / (Losses) - Brought Forward - FY2007</v>
          </cell>
        </row>
        <row r="1737">
          <cell r="J1737" t="str">
            <v>4212008</v>
          </cell>
          <cell r="L1737" t="str">
            <v>Retained Earnings / (Losses) - Brought Forward - FY2008</v>
          </cell>
        </row>
        <row r="1738">
          <cell r="J1738" t="str">
            <v>4212008000</v>
          </cell>
          <cell r="L1738" t="str">
            <v>Retained Earnings / (Losses) - Brought Forward - FY2008</v>
          </cell>
        </row>
        <row r="1739">
          <cell r="J1739" t="str">
            <v>4212009</v>
          </cell>
          <cell r="L1739" t="str">
            <v>Retained Earnings / (Losses) - Brought Forward - FY2009</v>
          </cell>
        </row>
        <row r="1740">
          <cell r="J1740" t="str">
            <v>4212009000</v>
          </cell>
          <cell r="L1740" t="str">
            <v>Retained Earnings / (Losses) - Brought Forward - FY2009</v>
          </cell>
        </row>
        <row r="1741">
          <cell r="J1741" t="str">
            <v>4212010</v>
          </cell>
          <cell r="L1741" t="str">
            <v>Retained Earnings / (Losses) - Brought Forward - FY2010</v>
          </cell>
        </row>
        <row r="1742">
          <cell r="J1742" t="str">
            <v>4212010000</v>
          </cell>
          <cell r="L1742" t="str">
            <v>Retained Earnings / (Losses) - Brought Forward - FY2010</v>
          </cell>
        </row>
        <row r="1743">
          <cell r="J1743" t="str">
            <v>4212011</v>
          </cell>
          <cell r="L1743" t="str">
            <v>Retained Earnings / (Losses) - Brought Forward - FY2011</v>
          </cell>
        </row>
        <row r="1744">
          <cell r="J1744" t="str">
            <v>4212011000</v>
          </cell>
          <cell r="L1744" t="str">
            <v>Retained Earnings / (Losses) - Brought Forward - FY2011</v>
          </cell>
        </row>
        <row r="1745">
          <cell r="J1745" t="str">
            <v>4212012</v>
          </cell>
          <cell r="L1745" t="str">
            <v>Retained Earnings / (Losses) - Brought Forward - FY2012</v>
          </cell>
        </row>
        <row r="1746">
          <cell r="J1746" t="str">
            <v>4212012000</v>
          </cell>
          <cell r="L1746" t="str">
            <v>Retained Earnings / (Losses) - Brought Forward - FY2012</v>
          </cell>
        </row>
        <row r="1747">
          <cell r="J1747" t="str">
            <v>4212013</v>
          </cell>
          <cell r="L1747" t="str">
            <v>Retained Earnings / (Losses) - Brought Forward - FY2013</v>
          </cell>
        </row>
        <row r="1748">
          <cell r="J1748" t="str">
            <v>4212013000</v>
          </cell>
          <cell r="L1748" t="str">
            <v>Retained Earnings / (Losses) - Brought Forward - FY2013</v>
          </cell>
        </row>
        <row r="1749">
          <cell r="J1749" t="str">
            <v>4212014</v>
          </cell>
          <cell r="L1749" t="str">
            <v>Retained Earnings / (Losses) - Brought Forward - FY2014</v>
          </cell>
        </row>
        <row r="1750">
          <cell r="J1750" t="str">
            <v>4212014000</v>
          </cell>
          <cell r="L1750" t="str">
            <v>Retained Earnings / (Losses) - Brought Forward - FY2014</v>
          </cell>
        </row>
        <row r="1751">
          <cell r="J1751" t="str">
            <v>4212015</v>
          </cell>
          <cell r="L1751" t="str">
            <v>Retained Earnings / (Losses) - Brought Forward - FY2015</v>
          </cell>
        </row>
        <row r="1752">
          <cell r="J1752" t="str">
            <v>4212015000</v>
          </cell>
          <cell r="L1752" t="str">
            <v>Retained Earnings / (Losses) - Brought Forward - FY2015</v>
          </cell>
        </row>
        <row r="1753">
          <cell r="J1753" t="str">
            <v>4212016</v>
          </cell>
          <cell r="L1753" t="str">
            <v>Retained Earnings / (Losses) - Brought Forward - FY2016</v>
          </cell>
        </row>
        <row r="1754">
          <cell r="J1754" t="str">
            <v>4212016000</v>
          </cell>
          <cell r="L1754" t="str">
            <v>Retained Earnings / (Losses) - Brought Forward - FY2016</v>
          </cell>
        </row>
        <row r="1755">
          <cell r="J1755" t="str">
            <v>4212017</v>
          </cell>
          <cell r="L1755" t="str">
            <v>Retained Earnings / (Losses) - Brought Forward - FY2017</v>
          </cell>
        </row>
        <row r="1756">
          <cell r="J1756" t="str">
            <v>4212017000</v>
          </cell>
          <cell r="L1756" t="str">
            <v>Retained Earnings / (Losses) - Brought Forward - FY2017</v>
          </cell>
        </row>
        <row r="1757">
          <cell r="J1757" t="str">
            <v>4212018</v>
          </cell>
          <cell r="L1757" t="str">
            <v>Retained Earnings / (Losses) - Brought Forward - FY2018</v>
          </cell>
        </row>
        <row r="1758">
          <cell r="J1758" t="str">
            <v>4212018000</v>
          </cell>
          <cell r="L1758" t="str">
            <v>Retained Earnings / (Losses) - Brought Forward - FY2018</v>
          </cell>
        </row>
        <row r="1759">
          <cell r="J1759" t="str">
            <v>422</v>
          </cell>
          <cell r="L1759" t="str">
            <v>Retained Earnings / (Losses) - Tax Audit Differences</v>
          </cell>
        </row>
        <row r="1760">
          <cell r="J1760" t="str">
            <v>4222</v>
          </cell>
          <cell r="L1760" t="str">
            <v>Retained Earnings / (Losses) - Tax Audit Differences</v>
          </cell>
        </row>
        <row r="1761">
          <cell r="J1761" t="str">
            <v>4222000</v>
          </cell>
          <cell r="L1761" t="str">
            <v>Retained Earnings / (Losses) - Tax Audit Differences - FY2000</v>
          </cell>
        </row>
        <row r="1762">
          <cell r="J1762" t="str">
            <v>4222000000</v>
          </cell>
          <cell r="L1762" t="str">
            <v>Retained Earnings / (Losses) - Tax Audit Differences - FY2000</v>
          </cell>
        </row>
        <row r="1763">
          <cell r="J1763" t="str">
            <v>4222001</v>
          </cell>
          <cell r="L1763" t="str">
            <v>Retained Earnings / (Losses) - Tax Audit Differences - FY2001</v>
          </cell>
        </row>
        <row r="1764">
          <cell r="J1764" t="str">
            <v>4222001000</v>
          </cell>
          <cell r="L1764" t="str">
            <v>Retained Earnings / (Losses) - Tax Audit Differences - FY2001</v>
          </cell>
        </row>
        <row r="1765">
          <cell r="J1765" t="str">
            <v>4222002</v>
          </cell>
          <cell r="L1765" t="str">
            <v>Retained Earnings / (Losses) - Tax Audit Differences - FY2002</v>
          </cell>
        </row>
        <row r="1766">
          <cell r="J1766" t="str">
            <v>4222002000</v>
          </cell>
          <cell r="L1766" t="str">
            <v>Retained Earnings / (Losses) - Tax Audit Differences - FY2002</v>
          </cell>
        </row>
        <row r="1767">
          <cell r="J1767" t="str">
            <v>4222003</v>
          </cell>
          <cell r="L1767" t="str">
            <v>Retained Earnings / (Losses) - Tax Audit Differences - FY2003</v>
          </cell>
        </row>
        <row r="1768">
          <cell r="J1768" t="str">
            <v>4222003000</v>
          </cell>
          <cell r="L1768" t="str">
            <v>Retained Earnings / (Losses) - Tax Audit Differences - FY2003</v>
          </cell>
        </row>
        <row r="1769">
          <cell r="J1769" t="str">
            <v>4222004</v>
          </cell>
          <cell r="L1769" t="str">
            <v>Retained Earnings / (Losses) - Tax Audit Differences - FY2004</v>
          </cell>
        </row>
        <row r="1770">
          <cell r="J1770" t="str">
            <v>4222004000</v>
          </cell>
          <cell r="L1770" t="str">
            <v>Retained Earnings / (Losses) - Tax Audit Differences - FY2004</v>
          </cell>
        </row>
        <row r="1771">
          <cell r="J1771" t="str">
            <v>4222005</v>
          </cell>
          <cell r="L1771" t="str">
            <v>Retained Earnings / (Losses) - Tax Audit Differences - FY2005</v>
          </cell>
        </row>
        <row r="1772">
          <cell r="J1772" t="str">
            <v>4222005000</v>
          </cell>
          <cell r="L1772" t="str">
            <v>Retained Earnings / (Losses) - Tax Audit Differences - FY2005</v>
          </cell>
        </row>
        <row r="1773">
          <cell r="J1773" t="str">
            <v>4222006</v>
          </cell>
          <cell r="L1773" t="str">
            <v>Retained Earnings / (Losses) - Tax Audit Differences - FY2006</v>
          </cell>
        </row>
        <row r="1774">
          <cell r="J1774" t="str">
            <v>4222006000</v>
          </cell>
          <cell r="L1774" t="str">
            <v>Retained Earnings / (Losses) - Tax Audit Differences - FY2006</v>
          </cell>
        </row>
        <row r="1775">
          <cell r="J1775" t="str">
            <v>4222007</v>
          </cell>
          <cell r="L1775" t="str">
            <v>Retained Earnings / (Losses) - Tax Audit Differences - FY2007</v>
          </cell>
        </row>
        <row r="1776">
          <cell r="J1776" t="str">
            <v>4222007000</v>
          </cell>
          <cell r="L1776" t="str">
            <v>Retained Earnings / (Losses) - Tax Audit Differences - FY2007</v>
          </cell>
        </row>
        <row r="1777">
          <cell r="J1777" t="str">
            <v>4222008</v>
          </cell>
          <cell r="L1777" t="str">
            <v>Retained Earnings / (Losses) - Tax Audit Differences - FY2008</v>
          </cell>
        </row>
        <row r="1778">
          <cell r="J1778" t="str">
            <v>4222008000</v>
          </cell>
          <cell r="L1778" t="str">
            <v>Retained Earnings / (Losses) - Tax Audit Differences - FY2008</v>
          </cell>
        </row>
        <row r="1779">
          <cell r="J1779" t="str">
            <v>4222009</v>
          </cell>
          <cell r="L1779" t="str">
            <v>Retained Earnings / (Losses) - Tax Audit Differences - FY2009</v>
          </cell>
        </row>
        <row r="1780">
          <cell r="J1780" t="str">
            <v>4222009000</v>
          </cell>
          <cell r="L1780" t="str">
            <v>Retained Earnings / (Losses) - Tax Audit Differences - FY2009</v>
          </cell>
        </row>
        <row r="1781">
          <cell r="J1781" t="str">
            <v>4222010</v>
          </cell>
          <cell r="L1781" t="str">
            <v>Retained Earnings / (Losses) - Tax Audit Differences - FY2010</v>
          </cell>
        </row>
        <row r="1782">
          <cell r="J1782" t="str">
            <v>4222010000</v>
          </cell>
          <cell r="L1782" t="str">
            <v>Retained Earnings / (Losses) - Tax Audit Differences - FY2010</v>
          </cell>
        </row>
        <row r="1783">
          <cell r="J1783" t="str">
            <v>4222011</v>
          </cell>
          <cell r="L1783" t="str">
            <v>Retained Earnings / (Losses) - Tax Audit Differences - FY2011</v>
          </cell>
        </row>
        <row r="1784">
          <cell r="J1784" t="str">
            <v>4222011000</v>
          </cell>
          <cell r="L1784" t="str">
            <v>Retained Earnings / (Losses) - Tax Audit Differences - FY2011</v>
          </cell>
        </row>
        <row r="1785">
          <cell r="J1785" t="str">
            <v>4222012</v>
          </cell>
          <cell r="L1785" t="str">
            <v>Retained Earnings / (Losses) - Tax Audit Differences - FY2012</v>
          </cell>
        </row>
        <row r="1786">
          <cell r="J1786" t="str">
            <v>4222012000</v>
          </cell>
          <cell r="L1786" t="str">
            <v>Retained Earnings / (Losses) - Tax Audit Differences - FY2012</v>
          </cell>
        </row>
        <row r="1787">
          <cell r="J1787" t="str">
            <v>4222013</v>
          </cell>
          <cell r="L1787" t="str">
            <v>Retained Earnings / (Losses) - Tax Audit Differences - FY2013</v>
          </cell>
        </row>
        <row r="1788">
          <cell r="J1788" t="str">
            <v>4222013000</v>
          </cell>
          <cell r="L1788" t="str">
            <v>Retained Earnings / (Losses) - Tax Audit Differences - FY2013</v>
          </cell>
        </row>
        <row r="1789">
          <cell r="J1789" t="str">
            <v>4222014</v>
          </cell>
          <cell r="L1789" t="str">
            <v>Retained Earnings / (Losses) - Tax Audit Differences - FY2014</v>
          </cell>
        </row>
        <row r="1790">
          <cell r="J1790" t="str">
            <v>4222014000</v>
          </cell>
          <cell r="L1790" t="str">
            <v>Retained Earnings / (Losses) - Tax Audit Differences - FY2014</v>
          </cell>
        </row>
        <row r="1791">
          <cell r="J1791" t="str">
            <v>4222015</v>
          </cell>
          <cell r="L1791" t="str">
            <v>Retained Earnings / (Losses) - Tax Audit Differences - FY2015</v>
          </cell>
        </row>
        <row r="1792">
          <cell r="J1792" t="str">
            <v>4222015000</v>
          </cell>
          <cell r="L1792" t="str">
            <v>Retained Earnings / (Losses) - Tax Audit Differences - FY2015</v>
          </cell>
        </row>
        <row r="1793">
          <cell r="J1793" t="str">
            <v>4222016</v>
          </cell>
          <cell r="L1793" t="str">
            <v>Retained Earnings / (Losses) - Tax Audit Differences - FY2016</v>
          </cell>
        </row>
        <row r="1794">
          <cell r="J1794" t="str">
            <v>4222016000</v>
          </cell>
          <cell r="L1794" t="str">
            <v>Retained Earnings / (Losses) - Tax Audit Differences - FY2016</v>
          </cell>
        </row>
        <row r="1795">
          <cell r="J1795" t="str">
            <v>4222017</v>
          </cell>
          <cell r="L1795" t="str">
            <v>Retained Earnings / (Losses) - Tax Audit Differences - FY2017</v>
          </cell>
        </row>
        <row r="1796">
          <cell r="J1796" t="str">
            <v>4222017000</v>
          </cell>
          <cell r="L1796" t="str">
            <v>Retained Earnings / (Losses) - Tax Audit Differences - FY2017</v>
          </cell>
        </row>
        <row r="1797">
          <cell r="J1797" t="str">
            <v>4222018</v>
          </cell>
          <cell r="L1797" t="str">
            <v>Retained Earnings / (Losses) - Tax Audit Differences - FY2018</v>
          </cell>
        </row>
        <row r="1798">
          <cell r="J1798" t="str">
            <v>4222018000</v>
          </cell>
          <cell r="L1798" t="str">
            <v>Retained Earnings / (Losses) - Tax Audit Differences - FY2018</v>
          </cell>
        </row>
        <row r="1799">
          <cell r="J1799" t="str">
            <v>423</v>
          </cell>
          <cell r="L1799" t="str">
            <v>Retained Earnings / (Losses) - Accounting Error Adjustments</v>
          </cell>
        </row>
        <row r="1800">
          <cell r="J1800" t="str">
            <v>4232</v>
          </cell>
          <cell r="L1800" t="str">
            <v>Retained Earnings / (Losses) - Accounting Error Adjustments</v>
          </cell>
        </row>
        <row r="1801">
          <cell r="J1801" t="str">
            <v>4232000</v>
          </cell>
          <cell r="L1801" t="str">
            <v>Retained Earnings / (Losses) - Accounting Error Adjustments - FY2000</v>
          </cell>
        </row>
        <row r="1802">
          <cell r="J1802" t="str">
            <v>4232000000</v>
          </cell>
          <cell r="L1802" t="str">
            <v>Retained Earnings / (Losses) - Accounting Error Adjustments - FY2000</v>
          </cell>
        </row>
        <row r="1803">
          <cell r="J1803" t="str">
            <v>4232001</v>
          </cell>
          <cell r="L1803" t="str">
            <v>Retained Earnings / (Losses) - Accounting Error Adjustments - FY2001</v>
          </cell>
        </row>
        <row r="1804">
          <cell r="J1804" t="str">
            <v>4232001000</v>
          </cell>
          <cell r="L1804" t="str">
            <v>Retained Earnings / (Losses) - Accounting Error Adjustments - FY2001</v>
          </cell>
        </row>
        <row r="1805">
          <cell r="J1805" t="str">
            <v>4232002</v>
          </cell>
          <cell r="L1805" t="str">
            <v>Retained Earnings / (Losses) - Accounting Error Adjustments - FY2002</v>
          </cell>
        </row>
        <row r="1806">
          <cell r="J1806" t="str">
            <v>4232002000</v>
          </cell>
          <cell r="L1806" t="str">
            <v>Retained Earnings / (Losses) - Accounting Error Adjustments - FY2002</v>
          </cell>
        </row>
        <row r="1807">
          <cell r="J1807" t="str">
            <v>4232003</v>
          </cell>
          <cell r="L1807" t="str">
            <v>Retained Earnings / (Losses) - Accounting Error Adjustments - FY2003</v>
          </cell>
        </row>
        <row r="1808">
          <cell r="J1808" t="str">
            <v>4232003000</v>
          </cell>
          <cell r="L1808" t="str">
            <v>Retained Earnings / (Losses) - Accounting Error Adjustments - FY2003</v>
          </cell>
        </row>
        <row r="1809">
          <cell r="J1809" t="str">
            <v>4232004</v>
          </cell>
          <cell r="L1809" t="str">
            <v>Retained Earnings / (Losses) - Accounting Error Adjustments - FY2004</v>
          </cell>
        </row>
        <row r="1810">
          <cell r="J1810" t="str">
            <v>4232004000</v>
          </cell>
          <cell r="L1810" t="str">
            <v>Retained Earnings / (Losses) - Accounting Error Adjustments - FY2004</v>
          </cell>
        </row>
        <row r="1811">
          <cell r="J1811" t="str">
            <v>4232005</v>
          </cell>
          <cell r="L1811" t="str">
            <v>Retained Earnings / (Losses) - Accounting Error Adjustments - FY2005</v>
          </cell>
        </row>
        <row r="1812">
          <cell r="J1812" t="str">
            <v>4232005000</v>
          </cell>
          <cell r="L1812" t="str">
            <v>Retained Earnings / (Losses) - Accounting Error Adjustments - FY2005</v>
          </cell>
        </row>
        <row r="1813">
          <cell r="J1813" t="str">
            <v>4232006</v>
          </cell>
          <cell r="L1813" t="str">
            <v>Retained Earnings / (Losses) - Accounting Error Adjustments - FY2006</v>
          </cell>
        </row>
        <row r="1814">
          <cell r="J1814" t="str">
            <v>4232006000</v>
          </cell>
          <cell r="L1814" t="str">
            <v>Retained Earnings / (Losses) - Accounting Error Adjustments - FY2006</v>
          </cell>
        </row>
        <row r="1815">
          <cell r="J1815" t="str">
            <v>4232007</v>
          </cell>
          <cell r="L1815" t="str">
            <v>Retained Earnings / (Losses) - Accounting Error Adjustments - FY2007</v>
          </cell>
        </row>
        <row r="1816">
          <cell r="J1816" t="str">
            <v>4232007000</v>
          </cell>
          <cell r="L1816" t="str">
            <v>Retained Earnings / (Losses) - Accounting Error Adjustments - FY2007</v>
          </cell>
        </row>
        <row r="1817">
          <cell r="J1817" t="str">
            <v>4232008</v>
          </cell>
          <cell r="L1817" t="str">
            <v>Retained Earnings / (Losses) - Accounting Error Adjustments - FY2008</v>
          </cell>
        </row>
        <row r="1818">
          <cell r="J1818" t="str">
            <v>4232008000</v>
          </cell>
          <cell r="L1818" t="str">
            <v>Retained Earnings / (Losses) - Accounting Error Adjustments - FY2008</v>
          </cell>
        </row>
        <row r="1819">
          <cell r="J1819" t="str">
            <v>4232009</v>
          </cell>
          <cell r="L1819" t="str">
            <v>Retained Earnings / (Losses) - Accounting Error Adjustments - FY2009</v>
          </cell>
        </row>
        <row r="1820">
          <cell r="J1820" t="str">
            <v>4232009000</v>
          </cell>
          <cell r="L1820" t="str">
            <v>Retained Earnings / (Losses) - Accounting Error Adjustments - FY2009</v>
          </cell>
        </row>
        <row r="1821">
          <cell r="J1821" t="str">
            <v>4232010</v>
          </cell>
          <cell r="L1821" t="str">
            <v>Retained Earnings / (Losses) - Accounting Error Adjustments - FY2010</v>
          </cell>
        </row>
        <row r="1822">
          <cell r="J1822" t="str">
            <v>4232010000</v>
          </cell>
          <cell r="L1822" t="str">
            <v>Retained Earnings / (Losses) - Accounting Error Adjustments - FY2010</v>
          </cell>
        </row>
        <row r="1823">
          <cell r="J1823" t="str">
            <v>4232011</v>
          </cell>
          <cell r="L1823" t="str">
            <v>Retained Earnings / (Losses) - Accounting Error Adjustments - FY2011</v>
          </cell>
        </row>
        <row r="1824">
          <cell r="J1824" t="str">
            <v>4232011000</v>
          </cell>
          <cell r="L1824" t="str">
            <v>Retained Earnings / (Losses) - Accounting Error Adjustments - FY2011</v>
          </cell>
        </row>
        <row r="1825">
          <cell r="J1825" t="str">
            <v>4232012</v>
          </cell>
          <cell r="L1825" t="str">
            <v>Retained Earnings / (Losses) - Accounting Error Adjustments - FY2012</v>
          </cell>
        </row>
        <row r="1826">
          <cell r="J1826" t="str">
            <v>4232012000</v>
          </cell>
          <cell r="L1826" t="str">
            <v>Retained Earnings / (Losses) - Accounting Error Adjustments - FY2012</v>
          </cell>
        </row>
        <row r="1827">
          <cell r="J1827" t="str">
            <v>4232013</v>
          </cell>
          <cell r="L1827" t="str">
            <v>Retained Earnings / (Losses) - Accounting Error Adjustments - FY2013</v>
          </cell>
        </row>
        <row r="1828">
          <cell r="J1828" t="str">
            <v>4232013000</v>
          </cell>
          <cell r="L1828" t="str">
            <v>Retained Earnings / (Losses) - Accounting Error Adjustments - FY2013</v>
          </cell>
        </row>
        <row r="1829">
          <cell r="J1829" t="str">
            <v>4232014</v>
          </cell>
          <cell r="L1829" t="str">
            <v>Retained Earnings / (Losses) - Accounting Error Adjustments - FY2014</v>
          </cell>
        </row>
        <row r="1830">
          <cell r="J1830" t="str">
            <v>4232014000</v>
          </cell>
          <cell r="L1830" t="str">
            <v>Retained Earnings / (Losses) - Accounting Error Adjustments - FY2014</v>
          </cell>
        </row>
        <row r="1831">
          <cell r="J1831" t="str">
            <v>4232015</v>
          </cell>
          <cell r="L1831" t="str">
            <v>Retained Earnings / (Losses) - Accounting Error Adjustments - FY2015</v>
          </cell>
        </row>
        <row r="1832">
          <cell r="J1832" t="str">
            <v>4232015000</v>
          </cell>
          <cell r="L1832" t="str">
            <v>Retained Earnings / (Losses) - Accounting Error Adjustments - FY2015</v>
          </cell>
        </row>
        <row r="1833">
          <cell r="J1833" t="str">
            <v>4232016</v>
          </cell>
          <cell r="L1833" t="str">
            <v>Retained Earnings / (Losses) - Accounting Error Adjustments - FY2016</v>
          </cell>
        </row>
        <row r="1834">
          <cell r="J1834" t="str">
            <v>4232016000</v>
          </cell>
          <cell r="L1834" t="str">
            <v>Retained Earnings / (Losses) - Accounting Error Adjustments - FY2016</v>
          </cell>
        </row>
        <row r="1835">
          <cell r="J1835" t="str">
            <v>4232017</v>
          </cell>
          <cell r="L1835" t="str">
            <v>Retained Earnings / (Losses) - Accounting Error Adjustments - FY2017</v>
          </cell>
        </row>
        <row r="1836">
          <cell r="J1836" t="str">
            <v>4232017000</v>
          </cell>
          <cell r="L1836" t="str">
            <v>Retained Earnings / (Losses) - Accounting Error Adjustments - FY2017</v>
          </cell>
        </row>
        <row r="1837">
          <cell r="J1837" t="str">
            <v>4232018</v>
          </cell>
          <cell r="L1837" t="str">
            <v>Retained Earnings / (Losses) - Accounting Error Adjustments - FY2018</v>
          </cell>
        </row>
        <row r="1838">
          <cell r="J1838" t="str">
            <v>4232018000</v>
          </cell>
          <cell r="L1838" t="str">
            <v>Retained Earnings / (Losses) - Accounting Error Adjustments - FY2018</v>
          </cell>
        </row>
        <row r="1839">
          <cell r="J1839" t="str">
            <v>43</v>
          </cell>
          <cell r="L1839" t="str">
            <v>Non Controlling Interest (NCI)</v>
          </cell>
        </row>
        <row r="1840">
          <cell r="J1840" t="str">
            <v>430</v>
          </cell>
          <cell r="L1840" t="str">
            <v>Share Capital - NCI</v>
          </cell>
        </row>
        <row r="1841">
          <cell r="J1841" t="str">
            <v>4300</v>
          </cell>
          <cell r="L1841" t="str">
            <v>Share Capital - NCI</v>
          </cell>
        </row>
        <row r="1842">
          <cell r="J1842" t="str">
            <v>4300000</v>
          </cell>
          <cell r="L1842" t="str">
            <v>Share Capital - NCI</v>
          </cell>
        </row>
        <row r="1843">
          <cell r="J1843" t="str">
            <v>4300000000</v>
          </cell>
          <cell r="L1843" t="str">
            <v>Ordinary shares - NCI</v>
          </cell>
        </row>
        <row r="1844">
          <cell r="J1844" t="str">
            <v>4300000000</v>
          </cell>
          <cell r="L1844" t="str">
            <v>Preference shares - NCI</v>
          </cell>
        </row>
        <row r="1845">
          <cell r="J1845" t="str">
            <v>431</v>
          </cell>
          <cell r="L1845" t="str">
            <v>Share Premium - NCI</v>
          </cell>
        </row>
        <row r="1846">
          <cell r="J1846" t="str">
            <v>4310</v>
          </cell>
          <cell r="L1846" t="str">
            <v>Share Premium - NCI</v>
          </cell>
        </row>
        <row r="1847">
          <cell r="J1847" t="str">
            <v>4310000</v>
          </cell>
          <cell r="L1847" t="str">
            <v>Share Premium - NCI</v>
          </cell>
        </row>
        <row r="1848">
          <cell r="J1848" t="str">
            <v>4310000000</v>
          </cell>
          <cell r="L1848" t="str">
            <v>Share Premium - Ordinary shares - NCI</v>
          </cell>
        </row>
        <row r="1849">
          <cell r="J1849" t="str">
            <v>4310000000</v>
          </cell>
          <cell r="L1849" t="str">
            <v>Share Premium - Preference shares - NCI</v>
          </cell>
        </row>
        <row r="1850">
          <cell r="J1850" t="str">
            <v>432</v>
          </cell>
          <cell r="L1850" t="str">
            <v>Reserves - NCI</v>
          </cell>
        </row>
        <row r="1851">
          <cell r="J1851" t="str">
            <v>4320</v>
          </cell>
          <cell r="L1851" t="str">
            <v>Owners Deposits - NCI</v>
          </cell>
        </row>
        <row r="1852">
          <cell r="J1852" t="str">
            <v>4320000</v>
          </cell>
          <cell r="L1852" t="str">
            <v>Owners Deposits - NCI</v>
          </cell>
        </row>
        <row r="1853">
          <cell r="J1853" t="str">
            <v>4320000000</v>
          </cell>
          <cell r="L1853" t="str">
            <v>Owners Deposits - NCI</v>
          </cell>
        </row>
        <row r="1854">
          <cell r="J1854" t="str">
            <v>4321</v>
          </cell>
          <cell r="L1854" t="str">
            <v>Treasury Shares - NCI</v>
          </cell>
        </row>
        <row r="1855">
          <cell r="J1855" t="str">
            <v>4321000</v>
          </cell>
          <cell r="L1855" t="str">
            <v>Treasury Shares - NCI</v>
          </cell>
        </row>
        <row r="1856">
          <cell r="J1856" t="str">
            <v>4321000000</v>
          </cell>
          <cell r="L1856" t="str">
            <v>Treasury Shares - NCI</v>
          </cell>
        </row>
        <row r="1857">
          <cell r="J1857" t="str">
            <v>4322</v>
          </cell>
          <cell r="L1857" t="str">
            <v>Reserves - NCI</v>
          </cell>
        </row>
        <row r="1858">
          <cell r="J1858" t="str">
            <v>4322000</v>
          </cell>
          <cell r="L1858" t="str">
            <v>Fair Value &amp; Revaluation Reserves - NCI</v>
          </cell>
        </row>
        <row r="1859">
          <cell r="J1859" t="str">
            <v>4322000000</v>
          </cell>
          <cell r="L1859" t="str">
            <v>Fair Value Reserves - NCI</v>
          </cell>
        </row>
        <row r="1860">
          <cell r="J1860" t="str">
            <v>4320000001</v>
          </cell>
          <cell r="L1860" t="str">
            <v>Revaluation Reserves - NCI</v>
          </cell>
        </row>
        <row r="1861">
          <cell r="J1861" t="str">
            <v>4323000</v>
          </cell>
          <cell r="L1861" t="str">
            <v>Hedging &amp; Translation Reserves - NCI</v>
          </cell>
        </row>
        <row r="1862">
          <cell r="J1862" t="str">
            <v>4323000000</v>
          </cell>
          <cell r="L1862" t="str">
            <v>Hedging Reserve to Net Investment Hedge  - NCI</v>
          </cell>
        </row>
        <row r="1863">
          <cell r="J1863" t="str">
            <v>4323000001</v>
          </cell>
          <cell r="L1863" t="str">
            <v>Hedging Reserve to Cash Flow Hedges (CFH) - NCI</v>
          </cell>
        </row>
        <row r="1864">
          <cell r="J1864" t="str">
            <v>4323000002</v>
          </cell>
          <cell r="L1864" t="str">
            <v>Translation Reserves - NCI</v>
          </cell>
        </row>
        <row r="1865">
          <cell r="J1865" t="str">
            <v>4324000</v>
          </cell>
          <cell r="L1865" t="str">
            <v>Statutory Reserves - NCI</v>
          </cell>
        </row>
        <row r="1866">
          <cell r="J1866" t="str">
            <v>4324000000</v>
          </cell>
          <cell r="L1866" t="str">
            <v>Statutory reserves from taxed earnings - NCI</v>
          </cell>
        </row>
        <row r="1867">
          <cell r="J1867" t="str">
            <v>4324000001</v>
          </cell>
          <cell r="L1867" t="str">
            <v>Statutory reserves of tax-free income - NCI</v>
          </cell>
        </row>
        <row r="1868">
          <cell r="J1868" t="str">
            <v>4324000002</v>
          </cell>
          <cell r="L1868" t="str">
            <v>Statutory reserves of income taxed in a special way - NCI</v>
          </cell>
        </row>
        <row r="1869">
          <cell r="J1869" t="str">
            <v>4324000003</v>
          </cell>
          <cell r="L1869" t="str">
            <v>Statutory reserves from taxed earnings due to Mergers - NCI</v>
          </cell>
        </row>
        <row r="1870">
          <cell r="J1870" t="str">
            <v>4324000004</v>
          </cell>
          <cell r="L1870" t="str">
            <v>Statutory reserves of tax-free income due to Mergers - NCI</v>
          </cell>
        </row>
        <row r="1871">
          <cell r="J1871" t="str">
            <v>4324000005</v>
          </cell>
          <cell r="L1871" t="str">
            <v>Statutory reserves of income taxed in a special way due to Mergers - NCI</v>
          </cell>
        </row>
        <row r="1872">
          <cell r="J1872" t="str">
            <v>4325000</v>
          </cell>
          <cell r="L1872" t="str">
            <v>Reserves under special laws - NCI</v>
          </cell>
        </row>
        <row r="1873">
          <cell r="J1873" t="str">
            <v>4325000000</v>
          </cell>
          <cell r="L1873" t="str">
            <v>Reserves for differences Between Local GAAP &amp; IFRS - NCI</v>
          </cell>
        </row>
        <row r="1874">
          <cell r="J1874" t="str">
            <v>4325000001</v>
          </cell>
          <cell r="L1874" t="str">
            <v>Special Reserves - NCI</v>
          </cell>
        </row>
        <row r="1875">
          <cell r="J1875" t="str">
            <v>4325000002</v>
          </cell>
          <cell r="L1875" t="str">
            <v>Contingency Reserves - NCI</v>
          </cell>
        </row>
        <row r="1876">
          <cell r="J1876" t="str">
            <v>4325000003</v>
          </cell>
          <cell r="L1876" t="str">
            <v>Reserves from revaluation variances from participations and securities - NCI</v>
          </cell>
        </row>
        <row r="1877">
          <cell r="J1877" t="str">
            <v>4325000004</v>
          </cell>
          <cell r="L1877" t="str">
            <v>Share Options - NCI</v>
          </cell>
        </row>
        <row r="1878">
          <cell r="J1878" t="str">
            <v>4325000005</v>
          </cell>
          <cell r="L1878" t="str">
            <v>Tax Exempt Reserves Under Special Incentive Laws - NCI</v>
          </cell>
        </row>
        <row r="1879">
          <cell r="J1879" t="str">
            <v>4325000006</v>
          </cell>
          <cell r="L1879" t="str">
            <v>Tax Exempt Reserves Under Special Incentive Laws - Mergers - NCI</v>
          </cell>
        </row>
        <row r="1880">
          <cell r="J1880" t="str">
            <v>4325000007</v>
          </cell>
          <cell r="L1880" t="str">
            <v>Reserves from tax-exempt income - NCI</v>
          </cell>
        </row>
        <row r="1881">
          <cell r="J1881" t="str">
            <v>4325000008</v>
          </cell>
          <cell r="L1881" t="str">
            <v>Reserves from revenue taxed in a special way - NCI</v>
          </cell>
        </row>
        <row r="1882">
          <cell r="J1882" t="str">
            <v>4326000</v>
          </cell>
          <cell r="L1882" t="str">
            <v>Optional reserves for decisions of the Annual General Meeting of Shareholders - NCI</v>
          </cell>
        </row>
        <row r="1883">
          <cell r="J1883" t="str">
            <v>4326000000</v>
          </cell>
          <cell r="L1883" t="str">
            <v>AGM - Tax exempt contigency reserves - NCI</v>
          </cell>
        </row>
        <row r="1884">
          <cell r="J1884" t="str">
            <v>4326000001</v>
          </cell>
          <cell r="L1884" t="str">
            <v>AGM - Taxed contigency reserves - NCI</v>
          </cell>
        </row>
        <row r="1885">
          <cell r="J1885" t="str">
            <v>4326000002</v>
          </cell>
          <cell r="L1885" t="str">
            <v>AGM - Other contigency reserves - NCI</v>
          </cell>
        </row>
        <row r="1886">
          <cell r="J1886" t="str">
            <v>4327000</v>
          </cell>
          <cell r="L1886" t="str">
            <v>Investment Grants Reserve - NCI</v>
          </cell>
        </row>
        <row r="1887">
          <cell r="J1887" t="str">
            <v>4327000000</v>
          </cell>
          <cell r="L1887" t="str">
            <v>Investment Grants Reserve - Tangible Assets - NCI</v>
          </cell>
        </row>
        <row r="1888">
          <cell r="J1888" t="str">
            <v>433</v>
          </cell>
          <cell r="L1888" t="str">
            <v>Retained Earnings - NCI</v>
          </cell>
        </row>
        <row r="1889">
          <cell r="J1889" t="str">
            <v>4330</v>
          </cell>
          <cell r="L1889" t="str">
            <v>Profit / (Loss) for the Year/Period After Tax - NCI</v>
          </cell>
        </row>
        <row r="1890">
          <cell r="J1890" t="str">
            <v>4330000</v>
          </cell>
          <cell r="L1890" t="str">
            <v>Profit / (Loss) for the Year/Period After Tax - NCI</v>
          </cell>
        </row>
        <row r="1891">
          <cell r="J1891" t="str">
            <v>4330000000</v>
          </cell>
          <cell r="L1891" t="str">
            <v>Profit / (Loss) for the Year/Period After Tax - NCI</v>
          </cell>
        </row>
        <row r="1892">
          <cell r="J1892" t="str">
            <v>4331</v>
          </cell>
          <cell r="L1892" t="str">
            <v>Retained Earnings / (Losses) - Brought Forward - NCI</v>
          </cell>
        </row>
        <row r="1893">
          <cell r="J1893" t="str">
            <v>4331000</v>
          </cell>
          <cell r="L1893" t="str">
            <v>Retained Earnings / (Losses) - Brought Forward - NCI</v>
          </cell>
        </row>
        <row r="1894">
          <cell r="J1894" t="str">
            <v>4331000000</v>
          </cell>
          <cell r="L1894" t="str">
            <v>Retained Earnings / (Losses) - Brought Forward - NCI</v>
          </cell>
        </row>
        <row r="1895">
          <cell r="J1895" t="str">
            <v>4332</v>
          </cell>
          <cell r="L1895" t="str">
            <v>Retained Earnings / (Losses) - Tax Audit Differences - NCI</v>
          </cell>
        </row>
        <row r="1896">
          <cell r="J1896" t="str">
            <v>4332000</v>
          </cell>
          <cell r="L1896" t="str">
            <v>Retained Earnings / (Losses) - Tax Audit Differences - NCI</v>
          </cell>
        </row>
        <row r="1897">
          <cell r="J1897" t="str">
            <v>4332000000</v>
          </cell>
          <cell r="L1897" t="str">
            <v>Retained Earnings / (Losses) - Tax Audit Differences - NCI</v>
          </cell>
        </row>
        <row r="1898">
          <cell r="J1898" t="str">
            <v>4333</v>
          </cell>
          <cell r="L1898" t="str">
            <v>Retained Earnings / (Losses) - Accounting Error Adjustments - NCI</v>
          </cell>
        </row>
        <row r="1899">
          <cell r="J1899" t="str">
            <v>4333000</v>
          </cell>
          <cell r="L1899" t="str">
            <v>Retained Earnings / (Losses) - Accounting Error Adjustments - NCI</v>
          </cell>
        </row>
        <row r="1900">
          <cell r="J1900" t="str">
            <v>4333000000</v>
          </cell>
          <cell r="L1900" t="str">
            <v>Retained Earnings / (Losses) - Accounting Error Adjustments - NCI</v>
          </cell>
        </row>
        <row r="1901">
          <cell r="L1901" t="str">
            <v>Non Current Liabilities</v>
          </cell>
        </row>
        <row r="1902">
          <cell r="J1902" t="str">
            <v>45</v>
          </cell>
          <cell r="L1902" t="str">
            <v>Long Term Financial Liabilities</v>
          </cell>
        </row>
        <row r="1903">
          <cell r="J1903" t="str">
            <v>450</v>
          </cell>
          <cell r="L1903" t="str">
            <v>Long Term Financial Liabilities - 3rd Parties</v>
          </cell>
        </row>
        <row r="1904">
          <cell r="J1904" t="str">
            <v>4500</v>
          </cell>
          <cell r="L1904" t="str">
            <v>Borrowings - DA1Y</v>
          </cell>
        </row>
        <row r="1905">
          <cell r="J1905" t="str">
            <v>4500000</v>
          </cell>
          <cell r="L1905" t="str">
            <v>Loans from banks and other financial institutions - DA1Y</v>
          </cell>
        </row>
        <row r="1906">
          <cell r="J1906" t="str">
            <v>4500000000</v>
          </cell>
          <cell r="L1906" t="str">
            <v>Billaterelal Aggreements - DA1Y</v>
          </cell>
        </row>
        <row r="1907">
          <cell r="J1907" t="str">
            <v>4500000001</v>
          </cell>
          <cell r="L1907" t="str">
            <v>Sundicated Loans - DA1Y</v>
          </cell>
        </row>
        <row r="1908">
          <cell r="J1908" t="str">
            <v>4500000002</v>
          </cell>
          <cell r="L1908" t="str">
            <v>Loans from banks and other financial institutions - DA1Y</v>
          </cell>
        </row>
        <row r="1909">
          <cell r="J1909" t="str">
            <v>4500001</v>
          </cell>
          <cell r="L1909" t="str">
            <v>Borrowings  - Unamortized Fees - DA1Y</v>
          </cell>
        </row>
        <row r="1910">
          <cell r="J1910" t="str">
            <v>4500001000</v>
          </cell>
          <cell r="L1910" t="str">
            <v>Unamortized Fees on Loans from banks and other financial institutions - DA1Y</v>
          </cell>
        </row>
        <row r="1911">
          <cell r="J1911" t="str">
            <v>4501</v>
          </cell>
          <cell r="L1911" t="str">
            <v>Bonds - DA1Y</v>
          </cell>
        </row>
        <row r="1912">
          <cell r="J1912" t="str">
            <v>4501000</v>
          </cell>
          <cell r="L1912" t="str">
            <v>Bonds - DA1Y</v>
          </cell>
        </row>
        <row r="1913">
          <cell r="J1913" t="str">
            <v>4501000000</v>
          </cell>
          <cell r="L1913" t="str">
            <v>Straight Bonds - DA1Y</v>
          </cell>
        </row>
        <row r="1914">
          <cell r="J1914" t="str">
            <v>4501000001</v>
          </cell>
          <cell r="L1914" t="str">
            <v>Convertible Bonds - DA1Y</v>
          </cell>
        </row>
        <row r="1915">
          <cell r="J1915" t="str">
            <v>4501000002</v>
          </cell>
          <cell r="L1915" t="str">
            <v>Debentures (Corporate Bonds) - DA1Y</v>
          </cell>
        </row>
        <row r="1916">
          <cell r="J1916" t="str">
            <v>4501000003</v>
          </cell>
          <cell r="L1916" t="str">
            <v>Convertible Bank bond loans</v>
          </cell>
        </row>
        <row r="1917">
          <cell r="J1917" t="str">
            <v>4501000004</v>
          </cell>
          <cell r="L1917" t="str">
            <v>Bank bond loans</v>
          </cell>
        </row>
        <row r="1918">
          <cell r="J1918" t="str">
            <v>4501001</v>
          </cell>
          <cell r="L1918" t="str">
            <v>Unamortized Fees on Bonds - DA1Y</v>
          </cell>
        </row>
        <row r="1919">
          <cell r="J1919" t="str">
            <v>4501001800</v>
          </cell>
          <cell r="L1919" t="str">
            <v>Unamortized Fees on Bonds - DA1Y</v>
          </cell>
        </row>
        <row r="1920">
          <cell r="J1920" t="str">
            <v>4501001801</v>
          </cell>
          <cell r="L1920" t="str">
            <v>Unamortized Fees on Convertible Bonds - DA1Y</v>
          </cell>
        </row>
        <row r="1921">
          <cell r="J1921" t="str">
            <v>4501001802</v>
          </cell>
          <cell r="L1921" t="str">
            <v>Unamortized Fees on Debentures - DA1Y</v>
          </cell>
        </row>
        <row r="1922">
          <cell r="J1922" t="str">
            <v>4502</v>
          </cell>
          <cell r="L1922" t="str">
            <v>Finance Lease Obligations - DA1Y</v>
          </cell>
        </row>
        <row r="1923">
          <cell r="J1923" t="str">
            <v>4502000</v>
          </cell>
          <cell r="L1923" t="str">
            <v>Finance Lease Obligations - DA1Y</v>
          </cell>
        </row>
        <row r="1924">
          <cell r="J1924" t="str">
            <v>4502000000</v>
          </cell>
          <cell r="L1924" t="str">
            <v>Finance Lease Obligations - DA1Y</v>
          </cell>
        </row>
        <row r="1925">
          <cell r="J1925" t="str">
            <v>451</v>
          </cell>
          <cell r="L1925" t="str">
            <v>Long Term Financial Liabilities - IC</v>
          </cell>
        </row>
        <row r="1926">
          <cell r="J1926" t="str">
            <v>4510</v>
          </cell>
          <cell r="L1926" t="str">
            <v>Borrowings IC - DA1Y</v>
          </cell>
        </row>
        <row r="1927">
          <cell r="J1927" t="str">
            <v>4510000</v>
          </cell>
          <cell r="L1927" t="str">
            <v>Borrowings IC - DA1Y</v>
          </cell>
        </row>
        <row r="1928">
          <cell r="J1928" t="str">
            <v>4510000000</v>
          </cell>
          <cell r="L1928" t="str">
            <v>Borrowings from Group Affiliates (IC) - DA1Y</v>
          </cell>
        </row>
        <row r="1929">
          <cell r="J1929" t="str">
            <v>4510000001</v>
          </cell>
          <cell r="L1929" t="str">
            <v>Borrowings from Other Related Parties - DA1Y</v>
          </cell>
        </row>
        <row r="1930">
          <cell r="J1930" t="str">
            <v>4510001</v>
          </cell>
          <cell r="L1930" t="str">
            <v>Borrowings  Unamortized Fees - IC - DA1Y</v>
          </cell>
        </row>
        <row r="1931">
          <cell r="J1931" t="str">
            <v>4510001000</v>
          </cell>
          <cell r="L1931" t="str">
            <v>Unamortized Fees on Borrowings from Group Affiliates (IC)- DA1Y</v>
          </cell>
        </row>
        <row r="1932">
          <cell r="J1932" t="str">
            <v>4510001001</v>
          </cell>
          <cell r="L1932" t="str">
            <v>Unamortized Fees on Borrowings from Other Related Parties - DA1Y</v>
          </cell>
        </row>
        <row r="1933">
          <cell r="J1933" t="str">
            <v>46</v>
          </cell>
          <cell r="L1933" t="str">
            <v>Other Non Current Liabilities</v>
          </cell>
        </row>
        <row r="1934">
          <cell r="J1934" t="str">
            <v>460</v>
          </cell>
          <cell r="L1934" t="str">
            <v>Other Non Current Liabilities - 3rd Parties</v>
          </cell>
        </row>
        <row r="1935">
          <cell r="J1935" t="str">
            <v>4609</v>
          </cell>
          <cell r="L1935" t="str">
            <v>Other Non Current Liabilities - 3rd Parties</v>
          </cell>
        </row>
        <row r="1936">
          <cell r="J1936" t="str">
            <v>4609000</v>
          </cell>
          <cell r="L1936" t="str">
            <v>Other Non Current Liabilities - 3rd Parties</v>
          </cell>
        </row>
        <row r="1937">
          <cell r="J1937" t="str">
            <v>4609000000</v>
          </cell>
          <cell r="L1937" t="str">
            <v>Άλλες υποχρεώσεις προς μη συνδεδεμένες οντότητες - Μακροπρόθεσμες υποχρεώσεις - Δικαιούχοι χρηματικών εγγυήσεων</v>
          </cell>
        </row>
        <row r="1938">
          <cell r="J1938" t="str">
            <v>4609000001</v>
          </cell>
          <cell r="L1938" t="str">
            <v>Sundry creditors - DA1Y</v>
          </cell>
        </row>
        <row r="1939">
          <cell r="J1939" t="str">
            <v>4609000002</v>
          </cell>
          <cell r="L1939" t="str">
            <v>Tax Audit Differences - DA1Y</v>
          </cell>
        </row>
        <row r="1940">
          <cell r="J1940" t="str">
            <v>4609000004</v>
          </cell>
          <cell r="L1940" t="str">
            <v>Additional consideration for business combinations - DA1Y</v>
          </cell>
        </row>
        <row r="1941">
          <cell r="J1941" t="str">
            <v>4609000090</v>
          </cell>
          <cell r="L1941" t="str">
            <v>Other Non Current Liabilities - DA1Y</v>
          </cell>
        </row>
        <row r="1942">
          <cell r="J1942" t="str">
            <v>4609001</v>
          </cell>
          <cell r="L1942" t="str">
            <v>Other Non Current Liabilities Payable in The Next Financial Year - 3rd Parties</v>
          </cell>
        </row>
        <row r="1943">
          <cell r="J1943" t="str">
            <v>4609001000</v>
          </cell>
          <cell r="L1943" t="str">
            <v>Άλλες υποχρεώσεις προς μη συνδεδεμένες οντότητες - Μακροπρόθεσμες υποχρεώσεις πληρωτέες στην επόμενη χρήση - Δικαιούχοι χρηματικών εγγυήσεων</v>
          </cell>
        </row>
        <row r="1944">
          <cell r="J1944" t="str">
            <v>4609001001</v>
          </cell>
          <cell r="L1944" t="str">
            <v>Άλλες υποχρεώσεις προς μη συνδεδεμένες οντότητες - Μακροπρόθεσμες υποχρεώσεις πληρωτέες στην επόμενη χρήση - Λοιποί πιστωτές διάφοροι - Λοιποί πιστωτές</v>
          </cell>
        </row>
        <row r="1945">
          <cell r="J1945" t="str">
            <v>465</v>
          </cell>
          <cell r="L1945" t="str">
            <v>Grants/ Subsidies - DA1Y</v>
          </cell>
        </row>
        <row r="1946">
          <cell r="J1946" t="str">
            <v>4650</v>
          </cell>
          <cell r="L1946" t="str">
            <v>Interest Rate Subsidies - DA1Y</v>
          </cell>
        </row>
        <row r="1947">
          <cell r="J1947" t="str">
            <v>4650000</v>
          </cell>
          <cell r="L1947" t="str">
            <v>Interest Rate Subsidies - DA1Y</v>
          </cell>
        </row>
        <row r="1948">
          <cell r="J1948" t="str">
            <v>4650000000</v>
          </cell>
          <cell r="L1948" t="str">
            <v>Fix Asset Loans-Interest Rate Subsidies-DA1Y</v>
          </cell>
        </row>
        <row r="1949">
          <cell r="J1949" t="str">
            <v>4651</v>
          </cell>
          <cell r="L1949" t="str">
            <v>Export Subsidies  - DA1Y</v>
          </cell>
        </row>
        <row r="1950">
          <cell r="J1950" t="str">
            <v>4651000</v>
          </cell>
          <cell r="L1950" t="str">
            <v>Export Subsidies  - DA1Y</v>
          </cell>
        </row>
        <row r="1951">
          <cell r="J1951" t="str">
            <v>4651000000</v>
          </cell>
          <cell r="L1951" t="str">
            <v>Exports Subsidies  - DA1Y</v>
          </cell>
        </row>
        <row r="1952">
          <cell r="J1952" t="str">
            <v>4651000090</v>
          </cell>
          <cell r="L1952" t="str">
            <v>Other Export Subsidies  - DA1Y</v>
          </cell>
        </row>
        <row r="1953">
          <cell r="J1953" t="str">
            <v>4652</v>
          </cell>
          <cell r="L1953" t="str">
            <v>Incentive Laws - Government Grants - DA1Y</v>
          </cell>
        </row>
        <row r="1954">
          <cell r="J1954" t="str">
            <v>4652000</v>
          </cell>
          <cell r="L1954" t="str">
            <v>Incentive Laws - Government Grants - DA1Y</v>
          </cell>
        </row>
        <row r="1955">
          <cell r="J1955" t="str">
            <v>4652000000</v>
          </cell>
          <cell r="L1955" t="str">
            <v>Government Grants Incentive Law 1262 - DA1Y</v>
          </cell>
        </row>
        <row r="1956">
          <cell r="J1956" t="str">
            <v>4652000001</v>
          </cell>
          <cell r="L1956" t="str">
            <v>Government Grants Incentive Law 1892 - DA1Y</v>
          </cell>
        </row>
        <row r="1957">
          <cell r="J1957" t="str">
            <v>4652000090</v>
          </cell>
          <cell r="L1957" t="str">
            <v>Government Grants Other Incentive Laws - DA1Y</v>
          </cell>
        </row>
        <row r="1958">
          <cell r="J1958" t="str">
            <v>4659</v>
          </cell>
          <cell r="L1958" t="str">
            <v>Other Subsidies / Government Grants - DA1Y</v>
          </cell>
        </row>
        <row r="1959">
          <cell r="J1959" t="str">
            <v>4659000</v>
          </cell>
          <cell r="L1959" t="str">
            <v>Other Subsidies / Government Grants - DA1Y</v>
          </cell>
        </row>
        <row r="1960">
          <cell r="J1960" t="str">
            <v>4659000000</v>
          </cell>
          <cell r="L1960" t="str">
            <v>Other Subsidies - Training</v>
          </cell>
        </row>
        <row r="1961">
          <cell r="J1961" t="str">
            <v>4659000001</v>
          </cell>
          <cell r="L1961" t="str">
            <v>Other Subsidies - Education</v>
          </cell>
        </row>
        <row r="1962">
          <cell r="J1962" t="str">
            <v>4659000002</v>
          </cell>
          <cell r="L1962" t="str">
            <v xml:space="preserve">Other Subsidies - Research programs </v>
          </cell>
        </row>
        <row r="1963">
          <cell r="J1963" t="str">
            <v>4659000003</v>
          </cell>
          <cell r="L1963" t="str">
            <v>Other Subsidies - Export duties &amp; expenses</v>
          </cell>
        </row>
        <row r="1964">
          <cell r="J1964" t="str">
            <v>4659000004</v>
          </cell>
          <cell r="L1964" t="str">
            <v>Other Subsidies - Special fuel tax</v>
          </cell>
        </row>
        <row r="1965">
          <cell r="J1965" t="str">
            <v>4659000005</v>
          </cell>
          <cell r="L1965" t="str">
            <v>Other Subsidies - Special fuel tax</v>
          </cell>
        </row>
        <row r="1966">
          <cell r="J1966" t="str">
            <v>4659000090</v>
          </cell>
          <cell r="L1966" t="str">
            <v>Other Subsidies - Public Service Activities</v>
          </cell>
        </row>
        <row r="1967">
          <cell r="J1967" t="str">
            <v>466</v>
          </cell>
          <cell r="L1967" t="str">
            <v>Deferred Income - DA1Y</v>
          </cell>
        </row>
        <row r="1968">
          <cell r="J1968" t="str">
            <v>4660</v>
          </cell>
          <cell r="L1968" t="str">
            <v>Deferred Income - DA1Y</v>
          </cell>
        </row>
        <row r="1969">
          <cell r="J1969" t="str">
            <v>4660000</v>
          </cell>
          <cell r="L1969" t="str">
            <v>Deferred Income - DA1Y</v>
          </cell>
        </row>
        <row r="1970">
          <cell r="J1970" t="str">
            <v>4660000000</v>
          </cell>
          <cell r="L1970" t="str">
            <v>Deferred Revenue - DA1Y</v>
          </cell>
        </row>
        <row r="1971">
          <cell r="J1971" t="str">
            <v>4660000001</v>
          </cell>
          <cell r="L1971" t="str">
            <v>Deferred Revenue to Patents - DA1Y</v>
          </cell>
        </row>
        <row r="1972">
          <cell r="J1972" t="str">
            <v>4660000090</v>
          </cell>
          <cell r="L1972" t="str">
            <v>Other Deferred Income - DA1Y</v>
          </cell>
        </row>
        <row r="1973">
          <cell r="J1973" t="str">
            <v>47</v>
          </cell>
          <cell r="L1973" t="str">
            <v>Deferred Tax Liabilities</v>
          </cell>
        </row>
        <row r="1974">
          <cell r="J1974" t="str">
            <v>470</v>
          </cell>
          <cell r="L1974" t="str">
            <v>Deferred Tax Liabilities</v>
          </cell>
        </row>
        <row r="1975">
          <cell r="J1975" t="str">
            <v>4700</v>
          </cell>
          <cell r="L1975" t="str">
            <v>Deferred Tax Liabilities - DA1Y</v>
          </cell>
        </row>
        <row r="1976">
          <cell r="J1976" t="str">
            <v>4700000</v>
          </cell>
          <cell r="L1976" t="str">
            <v>Deferred Tax Liabilities - DA1Y</v>
          </cell>
        </row>
        <row r="1977">
          <cell r="J1977" t="str">
            <v>4700000000</v>
          </cell>
          <cell r="L1977" t="str">
            <v>Deferred Tax Liabilities - DA1Y</v>
          </cell>
        </row>
        <row r="1978">
          <cell r="J1978" t="str">
            <v>4701</v>
          </cell>
          <cell r="L1978" t="str">
            <v>Deferred Tax Liabilities - DW1Y</v>
          </cell>
        </row>
        <row r="1979">
          <cell r="J1979" t="str">
            <v>4701000</v>
          </cell>
          <cell r="L1979" t="str">
            <v>Deferred Tax Liabilities - DW1Y</v>
          </cell>
        </row>
        <row r="1980">
          <cell r="J1980" t="str">
            <v>4701000000</v>
          </cell>
          <cell r="L1980" t="str">
            <v>Deferred Tax Liabilities - DW1Y</v>
          </cell>
        </row>
        <row r="1981">
          <cell r="J1981" t="str">
            <v>48</v>
          </cell>
          <cell r="L1981" t="str">
            <v>Provisions for Liabilities and Charges - Non Current</v>
          </cell>
        </row>
        <row r="1982">
          <cell r="J1982" t="str">
            <v>480</v>
          </cell>
          <cell r="L1982" t="str">
            <v>Provisions for Liabilities and Charges - Non Current</v>
          </cell>
        </row>
        <row r="1983">
          <cell r="J1983" t="str">
            <v>4800</v>
          </cell>
          <cell r="L1983" t="str">
            <v>Rehabilitation/Restoration Provision - DA1Y</v>
          </cell>
        </row>
        <row r="1984">
          <cell r="J1984" t="str">
            <v>4800000</v>
          </cell>
          <cell r="L1984" t="str">
            <v>Rehabilitation/Restoration Provision - DA1Y</v>
          </cell>
        </row>
        <row r="1985">
          <cell r="J1985" t="str">
            <v>4800000000</v>
          </cell>
          <cell r="L1985" t="str">
            <v xml:space="preserve"> Provision for rehabilitation of Land - DA1Y</v>
          </cell>
        </row>
        <row r="1986">
          <cell r="J1986" t="str">
            <v>4800000001</v>
          </cell>
          <cell r="L1986" t="str">
            <v xml:space="preserve"> Provision for rehabilitation of Quarries - DA1Y</v>
          </cell>
        </row>
        <row r="1987">
          <cell r="J1987" t="str">
            <v>4800000002</v>
          </cell>
          <cell r="L1987" t="str">
            <v xml:space="preserve"> Provision for rehabilitation of Mines - DA1Y</v>
          </cell>
        </row>
        <row r="1988">
          <cell r="J1988" t="str">
            <v>4800000003</v>
          </cell>
          <cell r="L1988" t="str">
            <v>Restoration Provision - DA1Y</v>
          </cell>
        </row>
        <row r="1989">
          <cell r="J1989" t="str">
            <v>4800000004</v>
          </cell>
          <cell r="L1989" t="str">
            <v>Environmental Provision - DA1Y</v>
          </cell>
        </row>
        <row r="1990">
          <cell r="J1990" t="str">
            <v>4801</v>
          </cell>
          <cell r="L1990" t="str">
            <v>Provision for Restructuring - DA1Y</v>
          </cell>
        </row>
        <row r="1991">
          <cell r="J1991" t="str">
            <v>4802000</v>
          </cell>
          <cell r="L1991" t="str">
            <v>Provision for Restructuring - DA1Y</v>
          </cell>
        </row>
        <row r="1992">
          <cell r="J1992" t="str">
            <v>4801000000</v>
          </cell>
          <cell r="L1992" t="str">
            <v>Provision for restructuring - Consulting/legal fees - DA1Y</v>
          </cell>
        </row>
        <row r="1993">
          <cell r="J1993" t="str">
            <v>4801000001</v>
          </cell>
          <cell r="L1993" t="str">
            <v>Provision for restructuring - Exceptional personnel expenses - DA1Y</v>
          </cell>
        </row>
        <row r="1994">
          <cell r="J1994" t="str">
            <v>4801000002</v>
          </cell>
          <cell r="L1994" t="str">
            <v>Provision for restructuring - Exceptional write-off of PP&amp;E - DA1Y</v>
          </cell>
        </row>
        <row r="1995">
          <cell r="J1995" t="str">
            <v>4801000003</v>
          </cell>
          <cell r="L1995" t="str">
            <v>Provision for restructuring - Other expense third parties - DA1Y</v>
          </cell>
        </row>
        <row r="1996">
          <cell r="J1996" t="str">
            <v>4802</v>
          </cell>
          <cell r="L1996" t="str">
            <v>Provision for Litigation Matters - DA1Y</v>
          </cell>
        </row>
        <row r="1997">
          <cell r="J1997" t="str">
            <v>4802000</v>
          </cell>
          <cell r="L1997" t="str">
            <v>Provision for Litigation Matters - DA1Y</v>
          </cell>
        </row>
        <row r="1998">
          <cell r="J1998" t="str">
            <v>4802000000</v>
          </cell>
          <cell r="L1998" t="str">
            <v>Provision for Litigation Matters - DA1Y</v>
          </cell>
        </row>
        <row r="1999">
          <cell r="J1999" t="str">
            <v>4803</v>
          </cell>
          <cell r="L1999" t="str">
            <v>Staff Related Provisions - DA1Y</v>
          </cell>
        </row>
        <row r="2000">
          <cell r="J2000" t="str">
            <v>4803000</v>
          </cell>
          <cell r="L2000" t="str">
            <v>Staff Related Provisions - DA1Y</v>
          </cell>
        </row>
        <row r="2001">
          <cell r="J2001" t="str">
            <v>4803000000</v>
          </cell>
          <cell r="L2001" t="str">
            <v>Staff Termination Payment Provision - DA1Y</v>
          </cell>
        </row>
        <row r="2002">
          <cell r="J2002" t="str">
            <v>4803000001</v>
          </cell>
          <cell r="L2002" t="str">
            <v>Staff Bonus Provision - DA1Y</v>
          </cell>
        </row>
        <row r="2003">
          <cell r="J2003" t="str">
            <v>4803000002</v>
          </cell>
          <cell r="L2003" t="str">
            <v>Profit Sharing - DA1Y</v>
          </cell>
        </row>
        <row r="2004">
          <cell r="J2004" t="str">
            <v>4803000003</v>
          </cell>
          <cell r="L2004" t="str">
            <v>Provision for Holiday Allowances-Salaries</v>
          </cell>
        </row>
        <row r="2005">
          <cell r="J2005" t="str">
            <v>4803000004</v>
          </cell>
          <cell r="L2005" t="str">
            <v>Provision for Annual Leave Allowances-Salaries</v>
          </cell>
        </row>
        <row r="2006">
          <cell r="J2006" t="str">
            <v>4803000005</v>
          </cell>
          <cell r="L2006" t="str">
            <v>Provision for Productivity Bonus-Salaries</v>
          </cell>
        </row>
        <row r="2007">
          <cell r="J2007" t="str">
            <v>4803000006</v>
          </cell>
          <cell r="L2007" t="str">
            <v>Provision for Merit Payments-Salaries</v>
          </cell>
        </row>
        <row r="2008">
          <cell r="J2008" t="str">
            <v>4803000007</v>
          </cell>
          <cell r="L2008" t="str">
            <v>Provision for Profit Sharing-Salaries</v>
          </cell>
        </row>
        <row r="2009">
          <cell r="J2009" t="str">
            <v>4803000008</v>
          </cell>
          <cell r="L2009" t="str">
            <v>Provision for Holiday Allowances-Wages</v>
          </cell>
        </row>
        <row r="2010">
          <cell r="J2010" t="str">
            <v>4803000009</v>
          </cell>
          <cell r="L2010" t="str">
            <v>Provision for Annual Leave Allowances-Wages</v>
          </cell>
        </row>
        <row r="2011">
          <cell r="J2011" t="str">
            <v>4803000010</v>
          </cell>
          <cell r="L2011" t="str">
            <v>Provision for Productivity Bonus-Wages</v>
          </cell>
        </row>
        <row r="2012">
          <cell r="J2012" t="str">
            <v>4803000011</v>
          </cell>
          <cell r="L2012" t="str">
            <v>Provision for social contributions &amp; other Charges on Holiday allowance (13th/14th Period Salary Payment) - Salaries</v>
          </cell>
        </row>
        <row r="2013">
          <cell r="J2013" t="str">
            <v>4803000012</v>
          </cell>
          <cell r="L2013" t="str">
            <v>Provision for social contributions &amp; other Charges on Incentive Pay based on Improved Productivity - Salaries</v>
          </cell>
        </row>
        <row r="2014">
          <cell r="J2014" t="str">
            <v>4803000013</v>
          </cell>
          <cell r="L2014" t="str">
            <v>Provision for social contributions &amp; other Charges on Merit Payment - Salaries</v>
          </cell>
        </row>
        <row r="2015">
          <cell r="J2015" t="str">
            <v>4803000014</v>
          </cell>
          <cell r="L2015" t="str">
            <v>Provision for social contributions &amp; other Charges on Holiday allowance (13th/14th Period Salary Payment) - Wages</v>
          </cell>
        </row>
        <row r="2016">
          <cell r="J2016" t="str">
            <v>4803000015</v>
          </cell>
          <cell r="L2016" t="str">
            <v>Provision for social contributions &amp; other Charges on Incentive Pay based on Improved Productivity - Wages</v>
          </cell>
        </row>
        <row r="2017">
          <cell r="J2017" t="str">
            <v>4803000016</v>
          </cell>
          <cell r="L2017" t="str">
            <v>Provision for social contributions &amp; other Charges on Merit Payment - Wages</v>
          </cell>
        </row>
        <row r="2018">
          <cell r="J2018" t="str">
            <v>4803001</v>
          </cell>
          <cell r="L2018" t="str">
            <v>Staff Related Provisions for Employees in Afiliates (IC???) - DA1Y</v>
          </cell>
        </row>
        <row r="2019">
          <cell r="J2019" t="str">
            <v>4803001000</v>
          </cell>
          <cell r="L2019" t="str">
            <v>Provision for Holiday Allowances-Salaries AF</v>
          </cell>
        </row>
        <row r="2020">
          <cell r="J2020" t="str">
            <v>4803001001</v>
          </cell>
          <cell r="L2020" t="str">
            <v>Provision for Annual Leave Allowances-Salaries AF</v>
          </cell>
        </row>
        <row r="2021">
          <cell r="J2021" t="str">
            <v>4803001002</v>
          </cell>
          <cell r="L2021" t="str">
            <v>Provision for social contributions &amp; other Charges on Holiday allowance (13th/14th Period Salary Payment) - Salaries AF</v>
          </cell>
        </row>
        <row r="2022">
          <cell r="J2022" t="str">
            <v>4803001003</v>
          </cell>
          <cell r="L2022" t="str">
            <v>Define Pension Benefits AF</v>
          </cell>
        </row>
        <row r="2023">
          <cell r="J2023" t="str">
            <v>4803001004</v>
          </cell>
          <cell r="L2023" t="str">
            <v>Staff Termination Payment Provision - DA1Y AF</v>
          </cell>
        </row>
        <row r="2024">
          <cell r="J2024" t="str">
            <v>4803001005</v>
          </cell>
          <cell r="L2024" t="str">
            <v>Lump Sum Payment on Retirement AF</v>
          </cell>
        </row>
        <row r="2025">
          <cell r="J2025" t="str">
            <v>4803001006</v>
          </cell>
          <cell r="L2025" t="str">
            <v>Redundancy Idemnities -AF</v>
          </cell>
        </row>
        <row r="2026">
          <cell r="J2026" t="str">
            <v>4803001007</v>
          </cell>
          <cell r="L2026" t="str">
            <v>Early Retirement Payment Provision - DA1Y AF</v>
          </cell>
        </row>
        <row r="2027">
          <cell r="J2027" t="str">
            <v>4803001008</v>
          </cell>
          <cell r="L2027" t="str">
            <v>Redundancy idemnities - Prior year expenses AF</v>
          </cell>
        </row>
        <row r="2028">
          <cell r="J2028" t="str">
            <v>4804</v>
          </cell>
          <cell r="L2028" t="str">
            <v>Employee Defined Benefit Obligations - DA1Y</v>
          </cell>
        </row>
        <row r="2029">
          <cell r="J2029" t="str">
            <v>4804000</v>
          </cell>
          <cell r="L2029" t="str">
            <v>Employee Defined Benefit Obligations - DA1Y</v>
          </cell>
        </row>
        <row r="2030">
          <cell r="J2030" t="str">
            <v>4804000000</v>
          </cell>
          <cell r="L2030" t="str">
            <v>Define Pension Benefits</v>
          </cell>
        </row>
        <row r="2031">
          <cell r="J2031" t="str">
            <v>4804000001</v>
          </cell>
          <cell r="L2031" t="str">
            <v>Lump Sum Payment on Retirement</v>
          </cell>
        </row>
        <row r="2032">
          <cell r="J2032" t="str">
            <v>4804000002</v>
          </cell>
          <cell r="L2032" t="str">
            <v>Post Employment Life Insurance</v>
          </cell>
        </row>
        <row r="2033">
          <cell r="J2033" t="str">
            <v>4804000003</v>
          </cell>
          <cell r="L2033" t="str">
            <v>Post Employment Medical Care</v>
          </cell>
        </row>
        <row r="2034">
          <cell r="J2034" t="str">
            <v>4804000004</v>
          </cell>
          <cell r="L2034" t="str">
            <v>Excess Benefit Liabilities</v>
          </cell>
        </row>
        <row r="2035">
          <cell r="J2035" t="str">
            <v>4804000005</v>
          </cell>
          <cell r="L2035" t="str">
            <v>Allowances for termination of service</v>
          </cell>
        </row>
        <row r="2036">
          <cell r="J2036" t="str">
            <v>4804000006</v>
          </cell>
          <cell r="L2036" t="str">
            <v>Redundancy indemnities</v>
          </cell>
        </row>
        <row r="2037">
          <cell r="J2037" t="str">
            <v>4804000090</v>
          </cell>
          <cell r="L2037" t="str">
            <v>Other Post Employment Benefits</v>
          </cell>
        </row>
        <row r="2038">
          <cell r="J2038" t="str">
            <v>489</v>
          </cell>
          <cell r="L2038" t="str">
            <v>Other Provisions - DA1Y</v>
          </cell>
        </row>
        <row r="2039">
          <cell r="J2039" t="str">
            <v>4890</v>
          </cell>
          <cell r="L2039" t="str">
            <v>Provision for Taxes - DA1Y</v>
          </cell>
        </row>
        <row r="2040">
          <cell r="J2040" t="str">
            <v>4890000</v>
          </cell>
          <cell r="L2040" t="str">
            <v>Provision for Taxes - DA1Y</v>
          </cell>
        </row>
        <row r="2041">
          <cell r="J2041" t="str">
            <v>4890000000</v>
          </cell>
          <cell r="L2041" t="str">
            <v>Provision for Taxes - DA1Y</v>
          </cell>
        </row>
        <row r="2042">
          <cell r="J2042" t="str">
            <v>4891</v>
          </cell>
          <cell r="L2042" t="str">
            <v>Provision for Given Guaranties - DA1Y</v>
          </cell>
        </row>
        <row r="2043">
          <cell r="J2043" t="str">
            <v>4891000</v>
          </cell>
          <cell r="L2043" t="str">
            <v>Provision for Given Guaranties - DA1Y</v>
          </cell>
        </row>
        <row r="2044">
          <cell r="J2044" t="str">
            <v>4891000000</v>
          </cell>
          <cell r="L2044" t="str">
            <v>Provision for Given Guaranties - Products</v>
          </cell>
        </row>
        <row r="2045">
          <cell r="J2045" t="str">
            <v>4891000001</v>
          </cell>
          <cell r="L2045" t="str">
            <v>Provision for Given Guaranties - Services</v>
          </cell>
        </row>
        <row r="2046">
          <cell r="J2046" t="str">
            <v>4892</v>
          </cell>
          <cell r="L2046" t="str">
            <v>Provision for Afiliates (IC???) - DA1Y</v>
          </cell>
        </row>
        <row r="2047">
          <cell r="J2047" t="str">
            <v>4892000</v>
          </cell>
          <cell r="L2047" t="str">
            <v>Provision for Afiliates (IC???) - DA1Y</v>
          </cell>
        </row>
        <row r="2048">
          <cell r="J2048" t="str">
            <v>4892000000</v>
          </cell>
          <cell r="L2048" t="str">
            <v>Provision for invoiced services to Afiliates - Administration expenses</v>
          </cell>
        </row>
        <row r="2049">
          <cell r="J2049" t="str">
            <v>4892000001</v>
          </cell>
          <cell r="L2049" t="str">
            <v>Provision for invoiced services to Afiliates - Other Administration expenses</v>
          </cell>
        </row>
        <row r="2050">
          <cell r="J2050" t="str">
            <v>4892000090</v>
          </cell>
          <cell r="L2050" t="str">
            <v>Other Provision for Afiliates</v>
          </cell>
        </row>
        <row r="2051">
          <cell r="J2051" t="str">
            <v>4899</v>
          </cell>
          <cell r="L2051" t="str">
            <v>Other Provisions - DA1Y</v>
          </cell>
        </row>
        <row r="2052">
          <cell r="J2052" t="str">
            <v>4899000</v>
          </cell>
          <cell r="L2052" t="str">
            <v>Other Provisions - DA1Y</v>
          </cell>
        </row>
        <row r="2053">
          <cell r="J2053" t="str">
            <v>4899000090</v>
          </cell>
          <cell r="L2053" t="str">
            <v>Other Provisions - DA1Y</v>
          </cell>
        </row>
        <row r="2054">
          <cell r="J2054" t="str">
            <v>49</v>
          </cell>
          <cell r="L2054" t="str">
            <v>Derivatives Financial Instruments - Liab.- DA1Y</v>
          </cell>
        </row>
        <row r="2055">
          <cell r="J2055" t="str">
            <v>490</v>
          </cell>
          <cell r="L2055" t="str">
            <v>Derivatives - Fair Value Hedges (FVH) - Liab.- DA1Y</v>
          </cell>
        </row>
        <row r="2056">
          <cell r="J2056" t="str">
            <v>4900</v>
          </cell>
          <cell r="L2056" t="str">
            <v>Derivatives - Fair Value Hedges (FVH) - Liab.- DA1Y</v>
          </cell>
        </row>
        <row r="2057">
          <cell r="J2057" t="str">
            <v>4900000</v>
          </cell>
          <cell r="L2057" t="str">
            <v>Derivatives - Fair Value Hedges (FVH) - Liab.- DA1Y</v>
          </cell>
        </row>
        <row r="2058">
          <cell r="J2058" t="str">
            <v>4900000000</v>
          </cell>
          <cell r="L2058" t="str">
            <v>Interest Rate Swaps (FVH) - Liab.- DA1Y</v>
          </cell>
        </row>
        <row r="2059">
          <cell r="J2059" t="str">
            <v>4900000001</v>
          </cell>
          <cell r="L2059" t="str">
            <v>Forward Foreign Exchange Contracts  (FVH)  - Liab.- DA1Y</v>
          </cell>
        </row>
        <row r="2060">
          <cell r="J2060" t="str">
            <v>4900000002</v>
          </cell>
          <cell r="L2060" t="str">
            <v>Cross Currency Forward  Interest Rate Swaps  (FVH) - Liab.- DA1Y</v>
          </cell>
        </row>
        <row r="2061">
          <cell r="J2061" t="str">
            <v>4900000003</v>
          </cell>
          <cell r="L2061" t="str">
            <v>Other Swaps (FVH) - Liab.- DA1Y</v>
          </cell>
        </row>
        <row r="2062">
          <cell r="J2062" t="str">
            <v>4900000004</v>
          </cell>
          <cell r="L2062" t="str">
            <v>Other Derivatives (FVH) - Liab.- DA1Y</v>
          </cell>
        </row>
        <row r="2063">
          <cell r="J2063" t="str">
            <v>491</v>
          </cell>
          <cell r="L2063" t="str">
            <v>Derivatives - Cash Flow Hedges (CFH) - Liab.- DA1Y</v>
          </cell>
        </row>
        <row r="2064">
          <cell r="J2064" t="str">
            <v>4910</v>
          </cell>
          <cell r="L2064" t="str">
            <v>Derivatives - Cash Flow Hedges (CFH) - Liab.- DA1Y</v>
          </cell>
        </row>
        <row r="2065">
          <cell r="J2065" t="str">
            <v>4910000</v>
          </cell>
          <cell r="L2065" t="str">
            <v>Derivatives - Cash Flow Hedges (CFH) - Liab.- DA1Y</v>
          </cell>
        </row>
        <row r="2066">
          <cell r="J2066" t="str">
            <v>4910000000</v>
          </cell>
          <cell r="L2066" t="str">
            <v>Interest Rate Swaps (CFH)  - Liab.- DA1Y</v>
          </cell>
        </row>
        <row r="2067">
          <cell r="J2067" t="str">
            <v>4910000001</v>
          </cell>
          <cell r="L2067" t="str">
            <v>Forward Foreign Exchange Contracts  (CFH)   - Liab.- DA1Y</v>
          </cell>
        </row>
        <row r="2068">
          <cell r="J2068" t="str">
            <v>4910000002</v>
          </cell>
          <cell r="L2068" t="str">
            <v>Cross Currency Forward  Interest Rate Swaps  (CFH)  - Liab.- DA1Y</v>
          </cell>
        </row>
        <row r="2069">
          <cell r="J2069" t="str">
            <v>4910000003</v>
          </cell>
          <cell r="L2069" t="str">
            <v>Other Swaps (CFH)  - Liab.- DA1Y</v>
          </cell>
        </row>
        <row r="2070">
          <cell r="J2070" t="str">
            <v>4910000004</v>
          </cell>
          <cell r="L2070" t="str">
            <v>Other Derivatives (CFH)  - Liab.- DA1Y</v>
          </cell>
        </row>
        <row r="2071">
          <cell r="J2071" t="str">
            <v>492</v>
          </cell>
          <cell r="L2071" t="str">
            <v>Derivatives - Trading (Economic Hedge - EH) - Liab.- DA1Y</v>
          </cell>
        </row>
        <row r="2072">
          <cell r="J2072" t="str">
            <v>4920</v>
          </cell>
          <cell r="L2072" t="str">
            <v>Derivatives - Trading (Economic Hedge - EH) - Liab.- DA1Y</v>
          </cell>
        </row>
        <row r="2073">
          <cell r="J2073" t="str">
            <v>4920000</v>
          </cell>
          <cell r="L2073" t="str">
            <v>Derivatives - Trading (Economic Hedge - EH) - Liab.- DA1Y</v>
          </cell>
        </row>
        <row r="2074">
          <cell r="J2074" t="str">
            <v>4920000000</v>
          </cell>
          <cell r="L2074" t="str">
            <v>Interest Rate Swaps (EH) - Liab.- DA1Y</v>
          </cell>
        </row>
        <row r="2075">
          <cell r="J2075" t="str">
            <v>4920000001</v>
          </cell>
          <cell r="L2075" t="str">
            <v>Forward Foreign Exchange Contracts  (EH)  - Liab.- DA1Y</v>
          </cell>
        </row>
        <row r="2076">
          <cell r="J2076" t="str">
            <v>4920000002</v>
          </cell>
          <cell r="L2076" t="str">
            <v>Cross Currency Forward  Interest Rate Swaps  (EH) - Liab.- DA1Y</v>
          </cell>
        </row>
        <row r="2077">
          <cell r="J2077" t="str">
            <v>4920000003</v>
          </cell>
          <cell r="L2077" t="str">
            <v>Other Swaps (EH) - Liab.- DA1Y</v>
          </cell>
        </row>
        <row r="2078">
          <cell r="J2078" t="str">
            <v>4920000004</v>
          </cell>
          <cell r="L2078" t="str">
            <v>Other Derivatives (EH) - Liab.- DA1Y</v>
          </cell>
        </row>
        <row r="2079">
          <cell r="L2079" t="str">
            <v>Current Liabilities</v>
          </cell>
        </row>
        <row r="2080">
          <cell r="J2080" t="str">
            <v>50</v>
          </cell>
          <cell r="L2080" t="str">
            <v>Trade Accounts Payable</v>
          </cell>
        </row>
        <row r="2081">
          <cell r="J2081" t="str">
            <v>500</v>
          </cell>
          <cell r="L2081" t="str">
            <v>Trade Accounts Payable</v>
          </cell>
        </row>
        <row r="2082">
          <cell r="J2082" t="str">
            <v>5000</v>
          </cell>
          <cell r="L2082" t="str">
            <v>Trade Suppliers - 3rd Parties</v>
          </cell>
        </row>
        <row r="2083">
          <cell r="J2083" t="str">
            <v>5000000</v>
          </cell>
          <cell r="L2083" t="str">
            <v>Inventory Suppliers - 3rd Parties</v>
          </cell>
        </row>
        <row r="2084">
          <cell r="J2084" t="str">
            <v>5000000000</v>
          </cell>
          <cell r="L2084" t="str">
            <v>Inventory Suppliers - 3rd Parties - Other Stock</v>
          </cell>
        </row>
        <row r="2085">
          <cell r="J2085" t="str">
            <v>5000000001</v>
          </cell>
          <cell r="L2085" t="str">
            <v>Inventory Suppliers - 3rd Parties - Solid Fuel</v>
          </cell>
        </row>
        <row r="2086">
          <cell r="J2086" t="str">
            <v>5000000100</v>
          </cell>
          <cell r="L2086" t="str">
            <v>Inventory Suppliers - 3rd Parties - Other Stock under settlement</v>
          </cell>
        </row>
        <row r="2087">
          <cell r="J2087" t="str">
            <v>5000000101</v>
          </cell>
          <cell r="L2087" t="str">
            <v>Inventory Suppliers - 3rd Parties - Raw material, Solid Fuel under settlement</v>
          </cell>
        </row>
        <row r="2088">
          <cell r="J2088" t="str">
            <v>5000001</v>
          </cell>
          <cell r="L2088" t="str">
            <v>Non Current Assets Suppliers - 3rd Parties</v>
          </cell>
        </row>
        <row r="2089">
          <cell r="J2089" t="str">
            <v>5000001000</v>
          </cell>
          <cell r="L2089" t="str">
            <v>Tangible assets Supliers</v>
          </cell>
        </row>
        <row r="2090">
          <cell r="J2090" t="str">
            <v>5000001001</v>
          </cell>
          <cell r="L2090" t="str">
            <v>Other Non Current Assets Supliers</v>
          </cell>
        </row>
        <row r="2091">
          <cell r="J2091" t="str">
            <v>5000002</v>
          </cell>
          <cell r="L2091" t="str">
            <v>Other Trade Suppliers - 3rd Parties</v>
          </cell>
        </row>
        <row r="2092">
          <cell r="J2092" t="str">
            <v>5000002000</v>
          </cell>
          <cell r="L2092" t="str">
            <v xml:space="preserve">Other Trade Suppliers - 3rd Parties </v>
          </cell>
        </row>
        <row r="2093">
          <cell r="J2093" t="str">
            <v>5000002100</v>
          </cell>
          <cell r="L2093" t="str">
            <v xml:space="preserve">Under Settlement Trade Suppliers - 3rd Parties </v>
          </cell>
        </row>
        <row r="2094">
          <cell r="J2094" t="str">
            <v>5000002002</v>
          </cell>
          <cell r="L2094" t="str">
            <v>Electricity Supliers - Low &amp; Medium Voltage</v>
          </cell>
        </row>
        <row r="2095">
          <cell r="J2095" t="str">
            <v>5000002003</v>
          </cell>
          <cell r="L2095" t="str">
            <v>Other Trade Suppliers - 3rd Parties - ΛΑΓΗΕ ΑΔΜΗΕ ΔΕΔΔΗΕ</v>
          </cell>
        </row>
        <row r="2096">
          <cell r="J2096" t="str">
            <v>5000002004</v>
          </cell>
          <cell r="L2096" t="str">
            <v>Natural Gas Suppliers</v>
          </cell>
        </row>
        <row r="2097">
          <cell r="J2097" t="str">
            <v>5000002005</v>
          </cell>
          <cell r="L2097" t="str">
            <v>Water Suppliers</v>
          </cell>
        </row>
        <row r="2098">
          <cell r="J2098" t="str">
            <v>5000002006</v>
          </cell>
          <cell r="L2098" t="str">
            <v>Maintenance Suppliers</v>
          </cell>
        </row>
        <row r="2099">
          <cell r="J2099" t="str">
            <v>5000002007</v>
          </cell>
          <cell r="L2099" t="str">
            <v>Terrestrial carriers</v>
          </cell>
        </row>
        <row r="2100">
          <cell r="J2100" t="str">
            <v>5000002009</v>
          </cell>
          <cell r="L2100" t="str">
            <v>Time chartered ships</v>
          </cell>
        </row>
        <row r="2101">
          <cell r="J2101" t="str">
            <v>5000002011</v>
          </cell>
          <cell r="L2101" t="str">
            <v>Other carriers</v>
          </cell>
        </row>
        <row r="2102">
          <cell r="J2102" t="str">
            <v>5000002013</v>
          </cell>
          <cell r="L2102" t="str">
            <v>Other Trade Suppliers - Subcontractors</v>
          </cell>
        </row>
        <row r="2103">
          <cell r="J2103" t="str">
            <v>5000002014</v>
          </cell>
          <cell r="L2103" t="str">
            <v>Other Trade Suppliers - Rentals</v>
          </cell>
        </row>
        <row r="2104">
          <cell r="J2104" t="str">
            <v>5000002015</v>
          </cell>
          <cell r="L2104" t="str">
            <v>Fixed and proportionate rental of quarries and mines</v>
          </cell>
        </row>
        <row r="2105">
          <cell r="J2105" t="str">
            <v>5000002016</v>
          </cell>
          <cell r="L2105" t="str">
            <v>Other Trade Suppliers - Leases</v>
          </cell>
        </row>
        <row r="2106">
          <cell r="J2106" t="str">
            <v>5000002017</v>
          </cell>
          <cell r="L2106" t="str">
            <v>Insurance companies</v>
          </cell>
        </row>
        <row r="2107">
          <cell r="J2107" t="str">
            <v>5000002018</v>
          </cell>
          <cell r="L2107" t="str">
            <v>Other Trade Suppliers - 3rd Parties - Εταιρίες τηλεπικοινωνιών</v>
          </cell>
        </row>
        <row r="2108">
          <cell r="J2108" t="str">
            <v>5000002019</v>
          </cell>
          <cell r="L2108" t="str">
            <v>Other Trade Suppliers - 3rd Parties - Ελεύθεροι επαγγελματίες</v>
          </cell>
        </row>
        <row r="2109">
          <cell r="J2109" t="str">
            <v>5000002020</v>
          </cell>
          <cell r="L2109" t="str">
            <v>Other Trade Suppliers - 3rd Parties - Πληρωτέες προμήθειες πωλήσεων σε πελάτες</v>
          </cell>
        </row>
        <row r="2110">
          <cell r="J2110" t="str">
            <v>5000002021</v>
          </cell>
          <cell r="L2110" t="str">
            <v>Other Trade Suppliers - 3rd Parties - Δικαιούχοι πιστωτικών καρτών</v>
          </cell>
        </row>
        <row r="2111">
          <cell r="J2111" t="str">
            <v>5000002100</v>
          </cell>
          <cell r="L2111" t="str">
            <v>Other Trade Suppliers - 3rd Parties - Αγορές διαφόρων αγαθών και υπηρεσιών υπό τακτοποίηση</v>
          </cell>
        </row>
        <row r="2112">
          <cell r="J2112" t="str">
            <v>5000002107</v>
          </cell>
          <cell r="L2112" t="str">
            <v>Other Trade Suppliers - 3rd Parties - Διάμεσοι λογαριασμοί μεταφορέων - Χερσαίοι μεταφορείς</v>
          </cell>
        </row>
        <row r="2113">
          <cell r="J2113" t="str">
            <v>5000002109</v>
          </cell>
          <cell r="L2113" t="str">
            <v>Other Trade Suppliers - 3rd Parties - Διάμεσοι λογαριασμοί μεταφορέων - Χρονοναυλωμένα πλοία</v>
          </cell>
        </row>
        <row r="2114">
          <cell r="J2114" t="str">
            <v>5000002111</v>
          </cell>
          <cell r="L2114" t="str">
            <v>Other Trade Suppliers - 3rd Parties - Διάμεσοι λογαριασμοί μεταφορέων - Λοιποί μεταφορείς</v>
          </cell>
        </row>
        <row r="2115">
          <cell r="J2115" t="str">
            <v>5001</v>
          </cell>
          <cell r="L2115" t="str">
            <v>Trade Suppliers - IC</v>
          </cell>
        </row>
        <row r="2116">
          <cell r="J2116" t="str">
            <v>5001000</v>
          </cell>
          <cell r="L2116" t="str">
            <v>Inventory Suppliers - IC</v>
          </cell>
        </row>
        <row r="2117">
          <cell r="J2117" t="str">
            <v>5001000000</v>
          </cell>
          <cell r="L2117" t="str">
            <v>Inventory Suppliers - IC - Λοιπών αποθεμάτων</v>
          </cell>
        </row>
        <row r="2118">
          <cell r="J2118" t="str">
            <v>5001000001</v>
          </cell>
          <cell r="L2118" t="str">
            <v>Inventory Suppliers - IC - Α! Υλών Στερεών καυσίμων</v>
          </cell>
        </row>
        <row r="2119">
          <cell r="J2119" t="str">
            <v>5001000002</v>
          </cell>
          <cell r="L2119" t="str">
            <v>Inventory Suppliers - IC -Προμηθευτές εμπορευμάτων</v>
          </cell>
        </row>
        <row r="2120">
          <cell r="J2120" t="str">
            <v>5001001</v>
          </cell>
          <cell r="L2120" t="str">
            <v>Non Current Assets Suppliers - IC</v>
          </cell>
        </row>
        <row r="2121">
          <cell r="J2121" t="str">
            <v>5001001000</v>
          </cell>
          <cell r="L2121" t="str">
            <v>Προμηθευτές - μη συνδεδεμένες οντότητες - Προμηθευτές μη κυκλοφορούντων στοιχείων - Παγίων στοιχείων</v>
          </cell>
        </row>
        <row r="2122">
          <cell r="J2122" t="str">
            <v>5001001001</v>
          </cell>
          <cell r="L2122" t="str">
            <v>Προμηθευτές - μη συνδεδεμένες οντότητες - Προμηθευτές μη κυκλοφορούντων στοιχείων - Λοιπών μη κυκλοφορούντων στοιχείων</v>
          </cell>
        </row>
        <row r="2123">
          <cell r="J2123" t="str">
            <v>5001002</v>
          </cell>
          <cell r="L2123" t="str">
            <v>Other Trade Suppliers - IC</v>
          </cell>
        </row>
        <row r="2124">
          <cell r="J2124" t="str">
            <v>5001002000</v>
          </cell>
          <cell r="L2124" t="str">
            <v>Other Trade Suppliers - IC - Προμηθευτές διαφόρων αγαθών και υπηρεσιών</v>
          </cell>
        </row>
        <row r="2125">
          <cell r="J2125" t="str">
            <v>5001002002</v>
          </cell>
          <cell r="L2125" t="str">
            <v>Other Trade Suppliers - IC - Προμηθευτές ηλεκτρικής ενέργειας χαμηλής και μέσης τάσης</v>
          </cell>
        </row>
        <row r="2126">
          <cell r="J2126" t="str">
            <v>5001002014</v>
          </cell>
          <cell r="L2126" t="str">
            <v>Other Trade Suppliers - IC - Διάφοροι δικαιούχοι μισθωμάτων - Ενοίκια</v>
          </cell>
        </row>
        <row r="2127">
          <cell r="J2127" t="str">
            <v>501</v>
          </cell>
          <cell r="L2127" t="str">
            <v>Prepayments to trade supliers</v>
          </cell>
        </row>
        <row r="2128">
          <cell r="J2128" t="str">
            <v>5010</v>
          </cell>
          <cell r="L2128" t="str">
            <v>Prepayments to Trade Suppliers - 3rd Parties</v>
          </cell>
        </row>
        <row r="2129">
          <cell r="J2129" t="str">
            <v>5010000</v>
          </cell>
          <cell r="L2129" t="str">
            <v>Prepayments to Inventory Suppliers - 3rd Parties</v>
          </cell>
        </row>
        <row r="2130">
          <cell r="J2130" t="str">
            <v>5010000000</v>
          </cell>
          <cell r="K2130">
            <v>1</v>
          </cell>
          <cell r="L2130" t="str">
            <v>Inventory Suppliers - 3rd Parties - Λοιπών αποθεμάτων</v>
          </cell>
        </row>
        <row r="2131">
          <cell r="J2131" t="str">
            <v>5010000001</v>
          </cell>
          <cell r="L2131" t="str">
            <v>Inventory Suppliers - 3rd Parties - Α! Υλών Στερεών καυσίμων</v>
          </cell>
        </row>
        <row r="2132">
          <cell r="J2132" t="str">
            <v>5010001</v>
          </cell>
          <cell r="L2132" t="str">
            <v>Prepayments to Non Current Assets Suppliers - 3rd Parties</v>
          </cell>
        </row>
        <row r="2133">
          <cell r="J2133" t="str">
            <v>5010001000</v>
          </cell>
          <cell r="K2133">
            <v>1</v>
          </cell>
          <cell r="L2133" t="str">
            <v>Prepayments to Tangible Creditors</v>
          </cell>
        </row>
        <row r="2134">
          <cell r="J2134" t="str">
            <v>5010001001</v>
          </cell>
          <cell r="L2134" t="str">
            <v>Prepayments to other non current assets Creditors</v>
          </cell>
        </row>
        <row r="2135">
          <cell r="J2135" t="str">
            <v>5010002</v>
          </cell>
          <cell r="L2135" t="str">
            <v>Prepayments to Other Trade Suppliers - 3rd Parties</v>
          </cell>
        </row>
        <row r="2136">
          <cell r="J2136" t="str">
            <v>5010002000</v>
          </cell>
          <cell r="K2136">
            <v>1</v>
          </cell>
          <cell r="L2136" t="str">
            <v>Prepayments to Other Trade Supliers</v>
          </cell>
        </row>
        <row r="2137">
          <cell r="J2137" t="str">
            <v>5010002002</v>
          </cell>
          <cell r="L2137" t="str">
            <v>Prepayments to Electricity Supliers - Low &amp; Medium Voltage</v>
          </cell>
        </row>
        <row r="2138">
          <cell r="J2138" t="str">
            <v>5010002003</v>
          </cell>
          <cell r="L2138" t="str">
            <v>Prepayments to Natural Gas Supliers</v>
          </cell>
        </row>
        <row r="2139">
          <cell r="J2139" t="str">
            <v>5010002004</v>
          </cell>
          <cell r="L2139" t="str">
            <v>Προκαταβολές σε προμηθευτές - μη συνδεδεμένες οντότητες - Προμηθευτές λοιπών αγαθών και υπηρεσιών - Προμηθευτές φυσικού αερίου</v>
          </cell>
        </row>
        <row r="2140">
          <cell r="J2140" t="str">
            <v>5010002005</v>
          </cell>
          <cell r="L2140" t="str">
            <v>Προκαταβολές σε προμηθευτές - μη συνδεδεμένες οντότητες - Προμηθευτές λοιπών αγαθών και υπηρεσιών - Προμηθευτές υπηρεσιών ύδρευσης</v>
          </cell>
        </row>
        <row r="2141">
          <cell r="J2141" t="str">
            <v>5010002006</v>
          </cell>
          <cell r="L2141" t="str">
            <v>Προκαταβολές σε προμηθευτές - μη συνδεδεμένες οντότητες - Προμηθευτές λοιπών αγαθών και υπηρεσιών - Προμηθευτές υπηρεσιών επισκευών και συντηρήσεων</v>
          </cell>
        </row>
        <row r="2142">
          <cell r="J2142" t="str">
            <v>5010002007</v>
          </cell>
          <cell r="L2142" t="str">
            <v>Προκαταβολές σε προμηθευτές - μη συνδεδεμένες οντότητες - Προμηθευτές λοιπών αγαθών και υπηρεσιών - Μεταφορείς - Χερσαίοι μεταφορείς</v>
          </cell>
        </row>
        <row r="2143">
          <cell r="J2143" t="str">
            <v>5010002009</v>
          </cell>
          <cell r="L2143" t="str">
            <v>Προκαταβολές σε προμηθευτές - μη συνδεδεμένες οντότητες - Προμηθευτές λοιπών αγαθών και υπηρεσιών - Μεταφορείς - Χρονοναυλωμένα πλοία</v>
          </cell>
        </row>
        <row r="2144">
          <cell r="J2144" t="str">
            <v>5010002011</v>
          </cell>
          <cell r="L2144" t="str">
            <v>Προκαταβολές σε προμηθευτές - μη συνδεδεμένες οντότητες - Προμηθευτές λοιπών αγαθών και υπηρεσιών - Μεταφορείς - Λοιποί μεταφορείς</v>
          </cell>
        </row>
        <row r="2145">
          <cell r="J2145" t="str">
            <v>5010002013</v>
          </cell>
          <cell r="L2145" t="str">
            <v>Προκαταβολές σε προμηθευτές - μη συνδεδεμένες οντότητες - Προμηθευτές λοιπών αγαθών και υπηρεσιών - Διάφοροι εργολάβοι</v>
          </cell>
        </row>
        <row r="2146">
          <cell r="J2146" t="str">
            <v>5010002014</v>
          </cell>
          <cell r="L2146" t="str">
            <v>Προκαταβολές σε προμηθευτές - μη συνδεδεμένες οντότητες - Προμηθευτές λοιπών αγαθών και υπηρεσιών - Διάφοροι δικαιούχοι μισθωμάτων - Ενοίκια</v>
          </cell>
        </row>
        <row r="2147">
          <cell r="J2147" t="str">
            <v>5010002015</v>
          </cell>
          <cell r="L2147" t="str">
            <v>Προκαταβολές σε προμηθευτές - μη συνδεδεμένες οντότητες - Προμηθευτές λοιπών αγαθών και υπηρεσιών - Διάφοροι δικαιούχοι μισθωμάτων - Πάγια και αναλογικά μισθώματα λατομείων και ορυχείων</v>
          </cell>
        </row>
        <row r="2148">
          <cell r="J2148" t="str">
            <v>5010002016</v>
          </cell>
          <cell r="L2148" t="str">
            <v>Προκαταβολές σε προμηθευτές - μη συνδεδεμένες οντότητες - Προμηθευτές λοιπών αγαθών και υπηρεσιών - Διάφοροι δικαιούχοι μισθωμάτων - Εταιρίες μίσθωσης</v>
          </cell>
        </row>
        <row r="2149">
          <cell r="J2149" t="str">
            <v>5010002017</v>
          </cell>
          <cell r="L2149" t="str">
            <v>Προκαταβολές σε προμηθευτές - μη συνδεδεμένες οντότητες - Προμηθευτές λοιπών αγαθών και υπηρεσιών - Ασφαλιστικές εταιρίες</v>
          </cell>
        </row>
        <row r="2150">
          <cell r="J2150" t="str">
            <v>5010002018</v>
          </cell>
          <cell r="L2150" t="str">
            <v>Προκαταβολές σε προμηθευτές - μη συνδεδεμένες οντότητες - Προμηθευτές λοιπών αγαθών και υπηρεσιών - Εταιρίες τηλεπικοινωνιών</v>
          </cell>
        </row>
        <row r="2151">
          <cell r="J2151" t="str">
            <v>5010002019</v>
          </cell>
          <cell r="L2151" t="str">
            <v>Προκαταβολές σε προμηθευτές - μη συνδεδεμένες οντότητες - Προμηθευτές λοιπών αγαθών και υπηρεσιών - Ελεύθεροι επαγγελματίες</v>
          </cell>
        </row>
        <row r="2152">
          <cell r="J2152" t="str">
            <v>5011</v>
          </cell>
          <cell r="L2152" t="str">
            <v>Prepayments to Trade Suppliers - IC</v>
          </cell>
        </row>
        <row r="2153">
          <cell r="J2153" t="str">
            <v>5011000</v>
          </cell>
          <cell r="L2153" t="str">
            <v>Prepayments to Inventory Suppliers - IC</v>
          </cell>
        </row>
        <row r="2154">
          <cell r="J2154" t="str">
            <v>5011000000</v>
          </cell>
          <cell r="L2154" t="str">
            <v>Προκαταβολές σε προμηθευτές - συνδεδεμένες οντότητες - Προμηθευτές αποθεμάτων - Προμηθευτές λοιπών αποθεμάτων</v>
          </cell>
        </row>
        <row r="2155">
          <cell r="J2155" t="str">
            <v>5011000001</v>
          </cell>
          <cell r="L2155" t="str">
            <v>Προκαταβολές σε προμηθευτές - συνδεδεμένες οντότητες - Προμηθευτές αποθεμάτων - Προμηθευτές α! υλών</v>
          </cell>
        </row>
        <row r="2156">
          <cell r="J2156" t="str">
            <v>5011000002</v>
          </cell>
          <cell r="L2156" t="str">
            <v>Προκαταβολές σε προμηθευτές - συνδεδεμένες οντότητες - Προμηθευτές αποθεμάτων - Προμηθευτές εμπορευμάτων</v>
          </cell>
        </row>
        <row r="2157">
          <cell r="J2157" t="str">
            <v>5011001</v>
          </cell>
          <cell r="L2157" t="str">
            <v>Prepayments to Non Current Assets Suppliers - IC</v>
          </cell>
        </row>
        <row r="2158">
          <cell r="J2158" t="str">
            <v>5011001000</v>
          </cell>
          <cell r="L2158" t="str">
            <v>Προμηθευτές - μη συνδεδεμένες οντότητες - Προμηθευτές μη κυκλοφορούντων στοιχείων - Παγίων στοιχείων</v>
          </cell>
        </row>
        <row r="2159">
          <cell r="J2159" t="str">
            <v>5011001001</v>
          </cell>
          <cell r="L2159" t="str">
            <v>Προμηθευτές - μη συνδεδεμένες οντότητες - Προμηθευτές μη κυκλοφορούντων στοιχείων - Λοιπών μη κυκλοφορούντων στοιχείων</v>
          </cell>
        </row>
        <row r="2160">
          <cell r="J2160" t="str">
            <v>502</v>
          </cell>
          <cell r="L2160" t="str">
            <v>Guaranties from trade supliers</v>
          </cell>
        </row>
        <row r="2161">
          <cell r="J2161" t="str">
            <v>5020</v>
          </cell>
          <cell r="L2161" t="str">
            <v>Guaranties from Trade Suppliers - 3rd Parties</v>
          </cell>
        </row>
        <row r="2162">
          <cell r="J2162" t="str">
            <v>5020001</v>
          </cell>
          <cell r="L2162" t="str">
            <v>Guaranties from Non Current Assets Suppliers - 3rd Parties</v>
          </cell>
        </row>
        <row r="2163">
          <cell r="J2163" t="str">
            <v>5020001000</v>
          </cell>
          <cell r="K2163">
            <v>1</v>
          </cell>
          <cell r="L2163" t="str">
            <v>Guaranties from Tangible Assets Suppliers</v>
          </cell>
        </row>
        <row r="2164">
          <cell r="J2164" t="str">
            <v>5020001001</v>
          </cell>
          <cell r="L2164" t="str">
            <v>Παρακρατημένες εγγυήσεις από - μη συνδεδεμένες οντότητες - Προμηθευτές μη κυκλοφορούντων στοιχείων - Λοιπών μη κυκλοφορούντων στοιχείων</v>
          </cell>
        </row>
        <row r="2165">
          <cell r="J2165" t="str">
            <v>5020002</v>
          </cell>
          <cell r="L2165" t="str">
            <v>Guaranties from Other Trade Suppliers - 3rd Parties</v>
          </cell>
        </row>
        <row r="2166">
          <cell r="J2166" t="str">
            <v>5020002000</v>
          </cell>
          <cell r="K2166">
            <v>1</v>
          </cell>
          <cell r="L2166" t="str">
            <v>Guaranties from Other Trade Suppliers</v>
          </cell>
        </row>
        <row r="2167">
          <cell r="J2167" t="str">
            <v>5020002002</v>
          </cell>
          <cell r="L2167" t="str">
            <v>Παρακρατημένες εγγυήσεις από προμηθευτές - μη συνδεδεμένες οντότητες - Προμηθευτές λοιπών αγαθών και υπηρεσιών - Προμηθευτές ηλεκτρικής ενέργειας χαμηλής και μέσης τάσης</v>
          </cell>
        </row>
        <row r="2168">
          <cell r="J2168" t="str">
            <v>5020002003</v>
          </cell>
          <cell r="L2168" t="str">
            <v>Παρακρατημένες εγγυήσεις από προμηθευτές - μη συνδεδεμένες οντότητες - Προμηθευτές λοιπών αγαθών και υπηρεσιών - ΛΑΓΗΕ ΑΔΜΗΕ ΔΕΔΔΗΕ</v>
          </cell>
        </row>
        <row r="2169">
          <cell r="J2169" t="str">
            <v>5020002004</v>
          </cell>
          <cell r="L2169" t="str">
            <v>Παρακρατημένες εγγυήσεις από προμηθευτές - μη συνδεδεμένες οντότητες - Προμηθευτές λοιπών αγαθών και υπηρεσιών - Προμηθευτές φυσικού αερίου</v>
          </cell>
        </row>
        <row r="2170">
          <cell r="J2170" t="str">
            <v>5020002005</v>
          </cell>
          <cell r="L2170" t="str">
            <v>Παρακρατημένες εγγυήσεις από προμηθευτές - μη συνδεδεμένες οντότητες - Προμηθευτές λοιπών αγαθών και υπηρεσιών - Προμηθευτές υπηρεσιών ύδρευσης</v>
          </cell>
        </row>
        <row r="2171">
          <cell r="J2171" t="str">
            <v>5020002006</v>
          </cell>
          <cell r="L2171" t="str">
            <v>Παρακρατημένες εγγυήσεις από προμηθευτές - μη συνδεδεμένες οντότητες - Προμηθευτές λοιπών αγαθών και υπηρεσιών - Προμηθευτές υπηρεσιών επισκευών και συντηρήσεων</v>
          </cell>
        </row>
        <row r="2172">
          <cell r="J2172" t="str">
            <v>5020002007</v>
          </cell>
          <cell r="L2172" t="str">
            <v>Παρακρατημένες εγγυήσεις από προμηθευτές - μη συνδεδεμένες οντότητες - Προμηθευτές λοιπών αγαθών και υπηρεσιών - Μεταφορείς - Χερσαίοι μεταφορείς</v>
          </cell>
        </row>
        <row r="2173">
          <cell r="J2173" t="str">
            <v>5020002009</v>
          </cell>
          <cell r="L2173" t="str">
            <v>Παρακρατημένες εγγυήσεις από προμηθευτές - μη συνδεδεμένες οντότητες - Προμηθευτές λοιπών αγαθών και υπηρεσιών - Μεταφορείς - Χρονοναυλωμένα πλοία</v>
          </cell>
        </row>
        <row r="2174">
          <cell r="J2174" t="str">
            <v>5020002011</v>
          </cell>
          <cell r="L2174" t="str">
            <v>Παρακρατημένες εγγυήσεις από προμηθευτές - μη συνδεδεμένες οντότητες - Προμηθευτές λοιπών αγαθών και υπηρεσιών - Μεταφορείς - Λοιποί μεταφορείς</v>
          </cell>
        </row>
        <row r="2175">
          <cell r="J2175" t="str">
            <v>5020002013</v>
          </cell>
          <cell r="L2175" t="str">
            <v>Παρακρατημένες εγγυήσεις από προμηθευτές - μη συνδεδεμένες οντότητες - Προμηθευτές λοιπών αγαθών και υπηρεσιών - Διάφοροι εργολάβοι</v>
          </cell>
        </row>
        <row r="2176">
          <cell r="J2176" t="str">
            <v>5020002014</v>
          </cell>
          <cell r="L2176" t="str">
            <v>Παρακρατημένες εγγυήσεις από προμηθευτές - μη συνδεδεμένες οντότητες - Προμηθευτές λοιπών αγαθών και υπηρεσιών - Διάφοροι δικαιούχοι μισθωμάτων - Ενοίκια</v>
          </cell>
        </row>
        <row r="2177">
          <cell r="J2177" t="str">
            <v>5020002015</v>
          </cell>
          <cell r="L2177" t="str">
            <v>Παρακρατημένες εγγυήσεις από προμηθευτές - μη συνδεδεμένες οντότητες - Προμηθευτές λοιπών αγαθών και υπηρεσιών - Διάφοροι δικαιούχοι μισθωμάτων - Πάγια και αναλογικά μισθώματα λατομείων και ορυχείων</v>
          </cell>
        </row>
        <row r="2178">
          <cell r="J2178" t="str">
            <v>5020002016</v>
          </cell>
          <cell r="L2178" t="str">
            <v>Παρακρατημένες εγγυήσεις από προμηθευτές - μη συνδεδεμένες οντότητες - Προμηθευτές λοιπών αγαθών και υπηρεσιών - Διάφοροι δικαιούχοι μισθωμάτων - Εταιρίες μίσθωσης</v>
          </cell>
        </row>
        <row r="2179">
          <cell r="J2179" t="str">
            <v>5020002018</v>
          </cell>
          <cell r="L2179" t="str">
            <v>Παρακρατημένες εγγυήσεις από προμηθευτές - μη συνδεδεμένες οντότητες - Προμηθευτές λοιπών αγαθών και υπηρεσιών - Εταιρίες τηλεπικοινωνιών</v>
          </cell>
        </row>
        <row r="2180">
          <cell r="J2180" t="str">
            <v>508</v>
          </cell>
          <cell r="L2180" t="str">
            <v>Goods Received/Invoice Received (GR/IR)</v>
          </cell>
        </row>
        <row r="2181">
          <cell r="J2181" t="str">
            <v>5080</v>
          </cell>
          <cell r="L2181" t="str">
            <v>Goods Received/Invoice Received (GR/IR) - Third parties</v>
          </cell>
        </row>
        <row r="2182">
          <cell r="J2182" t="str">
            <v>5080020</v>
          </cell>
          <cell r="L2182" t="str">
            <v>GR/IR - Finished Goods -3rd parties</v>
          </cell>
        </row>
        <row r="2183">
          <cell r="J2183" t="str">
            <v>5080020000</v>
          </cell>
          <cell r="K2183">
            <v>1</v>
          </cell>
          <cell r="L2183" t="str">
            <v>GR/IR - 3rd parties - Finished Goods - Bulk</v>
          </cell>
        </row>
        <row r="2184">
          <cell r="J2184" t="str">
            <v>5080020001</v>
          </cell>
          <cell r="K2184">
            <v>1</v>
          </cell>
          <cell r="L2184" t="str">
            <v>GR/IR - 3rd parties - Finished Goods - Packed (bags)</v>
          </cell>
        </row>
        <row r="2185">
          <cell r="J2185" t="str">
            <v>5080021</v>
          </cell>
          <cell r="L2185" t="str">
            <v>GR/IR - Semi Finished Goods -3rd parties</v>
          </cell>
        </row>
        <row r="2186">
          <cell r="J2186" t="str">
            <v>5080021000</v>
          </cell>
          <cell r="K2186">
            <v>1</v>
          </cell>
          <cell r="L2186" t="str">
            <v>GR/IR - 3rd parties - Semi Finished Goods - Bulk</v>
          </cell>
        </row>
        <row r="2187">
          <cell r="J2187" t="str">
            <v>5080021001</v>
          </cell>
          <cell r="K2187">
            <v>1</v>
          </cell>
          <cell r="L2187" t="str">
            <v>GR/IR - 3rd parties - Semi Finished Goods - Packed</v>
          </cell>
        </row>
        <row r="2188">
          <cell r="J2188" t="str">
            <v>5080021002</v>
          </cell>
          <cell r="K2188">
            <v>1</v>
          </cell>
          <cell r="L2188" t="str">
            <v>GR/IR - 3rd parties - Work in Progress (WIP)</v>
          </cell>
        </row>
        <row r="2189">
          <cell r="J2189" t="str">
            <v>5080021100</v>
          </cell>
          <cell r="K2189">
            <v>1</v>
          </cell>
          <cell r="L2189" t="str">
            <v>GR/IR-3rd parties-S.Fin. Goods-Bulk (customer)</v>
          </cell>
        </row>
        <row r="2190">
          <cell r="J2190" t="str">
            <v>5080021200</v>
          </cell>
          <cell r="K2190">
            <v>1</v>
          </cell>
          <cell r="L2190" t="str">
            <v>GR/IR-3rd parties-S.Fin. Goods-Bulk (Sold)</v>
          </cell>
        </row>
        <row r="2191">
          <cell r="J2191" t="str">
            <v>5080022</v>
          </cell>
          <cell r="L2191" t="str">
            <v>GR/IR - Raw, Packaging &amp; Consumable Materials -3rd parties</v>
          </cell>
        </row>
        <row r="2192">
          <cell r="J2192" t="str">
            <v>5080022000</v>
          </cell>
          <cell r="K2192">
            <v>1</v>
          </cell>
          <cell r="L2192" t="str">
            <v>GR/IR - 3rd parties - Raw Materials</v>
          </cell>
        </row>
        <row r="2193">
          <cell r="J2193" t="str">
            <v>5080022001</v>
          </cell>
          <cell r="K2193">
            <v>1</v>
          </cell>
          <cell r="L2193" t="str">
            <v>GR/IR - 3rd parties - Packaging materials</v>
          </cell>
        </row>
        <row r="2194">
          <cell r="J2194" t="str">
            <v>5080022002</v>
          </cell>
          <cell r="K2194">
            <v>1</v>
          </cell>
          <cell r="L2194" t="str">
            <v>GR/IR - 3rd parties - Consumable Materials</v>
          </cell>
        </row>
        <row r="2195">
          <cell r="J2195" t="str">
            <v>5080023</v>
          </cell>
          <cell r="L2195" t="str">
            <v>GR/IR - Fuels -3rd parties</v>
          </cell>
        </row>
        <row r="2196">
          <cell r="J2196" t="str">
            <v>5080023000</v>
          </cell>
          <cell r="K2196">
            <v>1</v>
          </cell>
          <cell r="L2196" t="str">
            <v>GR/IR - 3rd parties - Solid Fuels</v>
          </cell>
        </row>
        <row r="2197">
          <cell r="J2197" t="str">
            <v>5080023001</v>
          </cell>
          <cell r="K2197">
            <v>1</v>
          </cell>
          <cell r="L2197" t="str">
            <v>GR/IR - 3rd parties - Alternative Fuels</v>
          </cell>
        </row>
        <row r="2198">
          <cell r="J2198" t="str">
            <v>5080023002</v>
          </cell>
          <cell r="K2198">
            <v>1</v>
          </cell>
          <cell r="L2198" t="str">
            <v>GR/IR - 3rd parties - Other Liquid Fuels</v>
          </cell>
        </row>
        <row r="2199">
          <cell r="J2199" t="str">
            <v>5080024</v>
          </cell>
          <cell r="L2199" t="str">
            <v>GR/IR - Merchandise/Trading Goods -3rd parties</v>
          </cell>
        </row>
        <row r="2200">
          <cell r="J2200" t="str">
            <v>5080024000</v>
          </cell>
          <cell r="K2200">
            <v>1</v>
          </cell>
          <cell r="L2200" t="str">
            <v>GR/IR - 3rd parties - Merchandise/Trading Goods</v>
          </cell>
        </row>
        <row r="2201">
          <cell r="J2201" t="str">
            <v>5080025</v>
          </cell>
          <cell r="L2201" t="str">
            <v>GR/IR - Spare Parts -3rd parties</v>
          </cell>
        </row>
        <row r="2202">
          <cell r="J2202" t="str">
            <v>5080025000</v>
          </cell>
          <cell r="K2202">
            <v>1</v>
          </cell>
          <cell r="L2202" t="str">
            <v>GR/IR - 3rd parties - Spare Parts</v>
          </cell>
        </row>
        <row r="2203">
          <cell r="J2203" t="str">
            <v>5080026</v>
          </cell>
          <cell r="L2203" t="str">
            <v>GR/IR - By Products -3rd parties</v>
          </cell>
        </row>
        <row r="2204">
          <cell r="J2204" t="str">
            <v>5080026000</v>
          </cell>
          <cell r="K2204">
            <v>1</v>
          </cell>
          <cell r="L2204" t="str">
            <v>GR/IR - 3rd parties - By Products</v>
          </cell>
        </row>
        <row r="2205">
          <cell r="J2205" t="str">
            <v>5080900</v>
          </cell>
          <cell r="L2205" t="str">
            <v>GR/IR - Non Stock Materials -3rd parties</v>
          </cell>
        </row>
        <row r="2206">
          <cell r="J2206" t="str">
            <v>5080900000</v>
          </cell>
          <cell r="K2206">
            <v>1</v>
          </cell>
          <cell r="L2206" t="str">
            <v>GR/IR - 3rd parties - Non Stock Materials</v>
          </cell>
        </row>
        <row r="2207">
          <cell r="J2207" t="str">
            <v>5080901</v>
          </cell>
          <cell r="L2207" t="str">
            <v>GR/IR - Non Stock Materials -3rd parties</v>
          </cell>
        </row>
        <row r="2208">
          <cell r="J2208" t="str">
            <v>5080901000</v>
          </cell>
          <cell r="K2208">
            <v>1</v>
          </cell>
          <cell r="L2208" t="str">
            <v>GR/IR - 3rd parties - Non Stock Materials</v>
          </cell>
        </row>
        <row r="2209">
          <cell r="J2209" t="str">
            <v>5081</v>
          </cell>
          <cell r="L2209" t="str">
            <v>GR/IR -  Freight, duties, &amp; delivery costs - 3rd parties</v>
          </cell>
        </row>
        <row r="2210">
          <cell r="J2210" t="str">
            <v>5081020</v>
          </cell>
          <cell r="L2210" t="str">
            <v>GR/IR -  Freight, duties, &amp; delivery costs  - Finished Goods -3rd parties</v>
          </cell>
        </row>
        <row r="2211">
          <cell r="J2211" t="str">
            <v>5081020000</v>
          </cell>
          <cell r="K2211">
            <v>1</v>
          </cell>
          <cell r="L2211" t="str">
            <v>GR/IR -  Freight, duties, &amp; delivery costs  - 3rd parties - Finished Goods - Bulk</v>
          </cell>
        </row>
        <row r="2212">
          <cell r="J2212" t="str">
            <v>5081020001</v>
          </cell>
          <cell r="K2212">
            <v>1</v>
          </cell>
          <cell r="L2212" t="str">
            <v>GR/IR -  Freight, duties, &amp; delivery costs  - 3rd parties - Finished Goods - Packed (bags)</v>
          </cell>
        </row>
        <row r="2213">
          <cell r="J2213" t="str">
            <v>5081021</v>
          </cell>
          <cell r="L2213" t="str">
            <v>GR/IR -  Freight, duties, &amp; delivery costs  - Semi Finished Goods -3rd parties</v>
          </cell>
        </row>
        <row r="2214">
          <cell r="J2214" t="str">
            <v>5081021000</v>
          </cell>
          <cell r="K2214">
            <v>1</v>
          </cell>
          <cell r="L2214" t="str">
            <v>GR/IR -  Freight, duties, &amp; delivery costs  - 3rd parties - Semi Finished Goods - Bulk</v>
          </cell>
        </row>
        <row r="2215">
          <cell r="J2215" t="str">
            <v>5081021001</v>
          </cell>
          <cell r="K2215">
            <v>1</v>
          </cell>
          <cell r="L2215" t="str">
            <v>GR/IR -  Freight, duties, &amp; delivery costs  - 3rd parties - Semi Finished Goods - Packed</v>
          </cell>
        </row>
        <row r="2216">
          <cell r="J2216" t="str">
            <v>5081021002</v>
          </cell>
          <cell r="K2216">
            <v>1</v>
          </cell>
          <cell r="L2216" t="str">
            <v>GR/IR -  Freight, duties, &amp; delivery costs  - 3rd parties - Work in Progress (WIP)</v>
          </cell>
        </row>
        <row r="2217">
          <cell r="J2217" t="str">
            <v>5081021100</v>
          </cell>
          <cell r="K2217">
            <v>1</v>
          </cell>
          <cell r="L2217" t="str">
            <v>GR/IR-Fr.dut.&amp; del. costs-3P-S.Fin.-Bulk(Customer)</v>
          </cell>
        </row>
        <row r="2218">
          <cell r="J2218" t="str">
            <v>5081021200</v>
          </cell>
          <cell r="K2218">
            <v>1</v>
          </cell>
          <cell r="L2218" t="str">
            <v>GR/IR-Fr.dut.&amp; del. costs-3P-S.Fin.-Bulk(Sold)</v>
          </cell>
        </row>
        <row r="2219">
          <cell r="J2219" t="str">
            <v>5081022</v>
          </cell>
          <cell r="L2219" t="str">
            <v>GR/IR -  Freight, duties, &amp; delivery costs  - Raw, Packaging &amp; Consumable Materials -3rd parties</v>
          </cell>
        </row>
        <row r="2220">
          <cell r="J2220" t="str">
            <v>5081022000</v>
          </cell>
          <cell r="K2220">
            <v>1</v>
          </cell>
          <cell r="L2220" t="str">
            <v>GR/IR -  Freight, duties, &amp; delivery costs  - 3rd parties - Raw Materials</v>
          </cell>
        </row>
        <row r="2221">
          <cell r="J2221" t="str">
            <v>5081022001</v>
          </cell>
          <cell r="K2221">
            <v>1</v>
          </cell>
          <cell r="L2221" t="str">
            <v>GR/IR -  Freight, duties, &amp; delivery costs  - 3rd parties - Packaging materials</v>
          </cell>
        </row>
        <row r="2222">
          <cell r="J2222" t="str">
            <v>5081022002</v>
          </cell>
          <cell r="K2222">
            <v>1</v>
          </cell>
          <cell r="L2222" t="str">
            <v>GR/IR -  Freight, duties, &amp; delivery costs  - 3rd parties - Consumable Materials</v>
          </cell>
        </row>
        <row r="2223">
          <cell r="J2223" t="str">
            <v>5081023</v>
          </cell>
          <cell r="L2223" t="str">
            <v>GR/IR -  Freight, duties, &amp; delivery costs  - Fuels -3rd parties</v>
          </cell>
        </row>
        <row r="2224">
          <cell r="J2224" t="str">
            <v>5081023000</v>
          </cell>
          <cell r="K2224">
            <v>1</v>
          </cell>
          <cell r="L2224" t="str">
            <v>GR/IR -  Freight, duties, &amp; delivery costs  - 3rd parties - Solid Fuels</v>
          </cell>
        </row>
        <row r="2225">
          <cell r="J2225" t="str">
            <v>5081023001</v>
          </cell>
          <cell r="K2225">
            <v>1</v>
          </cell>
          <cell r="L2225" t="str">
            <v>GR/IR -  Freight, duties, &amp; delivery costs  - 3rd parties - Alternative Fuels</v>
          </cell>
        </row>
        <row r="2226">
          <cell r="J2226" t="str">
            <v>5081023002</v>
          </cell>
          <cell r="K2226">
            <v>1</v>
          </cell>
          <cell r="L2226" t="str">
            <v>GR/IR -  Freight, duties, &amp; delivery costs  - 3rd parties - Other Liquid Fuels</v>
          </cell>
        </row>
        <row r="2227">
          <cell r="J2227" t="str">
            <v>5081024</v>
          </cell>
          <cell r="L2227" t="str">
            <v>GR/IR -  Freight, duties, &amp; delivery costs  - Merchandise/Trading Goods -3rd parties</v>
          </cell>
        </row>
        <row r="2228">
          <cell r="J2228" t="str">
            <v>5081024000</v>
          </cell>
          <cell r="K2228">
            <v>1</v>
          </cell>
          <cell r="L2228" t="str">
            <v>GR/IR -  Freight, duties, &amp; delivery costs  - 3rd parties - Merchandise/Trading Goods</v>
          </cell>
        </row>
        <row r="2229">
          <cell r="J2229" t="str">
            <v>5081025</v>
          </cell>
          <cell r="L2229" t="str">
            <v>GR/IR -  Freight, duties, &amp; delivery costs  - Spare Parts -3rd parties</v>
          </cell>
        </row>
        <row r="2230">
          <cell r="J2230" t="str">
            <v>5081025000</v>
          </cell>
          <cell r="K2230">
            <v>1</v>
          </cell>
          <cell r="L2230" t="str">
            <v>GR/IR -  Freight, duties, &amp; delivery costs  - 3rd parties - Spare Parts</v>
          </cell>
        </row>
        <row r="2231">
          <cell r="J2231" t="str">
            <v>5081026</v>
          </cell>
          <cell r="L2231" t="str">
            <v>GR/IR -  Freight, duties, &amp; delivery costs  - Spare Parts -3rd parties</v>
          </cell>
        </row>
        <row r="2232">
          <cell r="J2232" t="str">
            <v>5081026000</v>
          </cell>
          <cell r="K2232">
            <v>1</v>
          </cell>
          <cell r="L2232" t="str">
            <v>GR/IR -  Freight, duties, &amp; delivery costs  - 3rd parties - By Products</v>
          </cell>
        </row>
        <row r="2233">
          <cell r="J2233" t="str">
            <v>5082</v>
          </cell>
          <cell r="L2233" t="str">
            <v>Goods Receipt without Purchase Order (GBB/ZOB) - 3rd parties</v>
          </cell>
        </row>
        <row r="2234">
          <cell r="J2234" t="str">
            <v>5082022</v>
          </cell>
          <cell r="L2234" t="str">
            <v>Goods Receipt without Purchase Order (GBB/ZOB)  - Raw, Packaging &amp; Consumable Materials -3rd parties</v>
          </cell>
        </row>
        <row r="2235">
          <cell r="J2235" t="str">
            <v>5082022000</v>
          </cell>
          <cell r="L2235" t="str">
            <v>Goods Receipt without Purchase Order (GBB/ZOB)  - 3rd parties - Raw Materials</v>
          </cell>
        </row>
        <row r="2236">
          <cell r="J2236" t="str">
            <v>5082022001</v>
          </cell>
          <cell r="K2236">
            <v>1</v>
          </cell>
          <cell r="L2236" t="str">
            <v>Goods Receipt without Purchase Order (GBB/ZOB)  - 3rd parties - Packaging materials</v>
          </cell>
        </row>
        <row r="2237">
          <cell r="J2237" t="str">
            <v>5082022002</v>
          </cell>
          <cell r="K2237">
            <v>1</v>
          </cell>
          <cell r="L2237" t="str">
            <v>Goods Receipt without Purchase Order (GBB/ZOB)  - 3rd parties - Consumable Materials</v>
          </cell>
        </row>
        <row r="2238">
          <cell r="J2238" t="str">
            <v>5082023</v>
          </cell>
          <cell r="L2238" t="str">
            <v>Goods Receipt without Purchase Order (GBB/ZOB)  - Fuels -3rd parties</v>
          </cell>
        </row>
        <row r="2239">
          <cell r="J2239" t="str">
            <v>5082023000</v>
          </cell>
          <cell r="K2239">
            <v>1</v>
          </cell>
          <cell r="L2239" t="str">
            <v>Goods Receipt without Purchase Order (GBB/ZOB)  - 3rd parties - Solid Fuels</v>
          </cell>
        </row>
        <row r="2240">
          <cell r="J2240" t="str">
            <v>5082023001</v>
          </cell>
          <cell r="K2240">
            <v>1</v>
          </cell>
          <cell r="L2240" t="str">
            <v>Goods Receipt without Purchase Order (GBB/ZOB)  - 3rd parties - Alternative Fuels</v>
          </cell>
        </row>
        <row r="2241">
          <cell r="J2241" t="str">
            <v>5082023002</v>
          </cell>
          <cell r="K2241">
            <v>1</v>
          </cell>
          <cell r="L2241" t="str">
            <v>Goods Receipt without Purchase Order (GBB/ZOB)  - 3rd parties - Other Liquid Fuels</v>
          </cell>
        </row>
        <row r="2242">
          <cell r="J2242" t="str">
            <v>5082024</v>
          </cell>
          <cell r="L2242" t="str">
            <v>Goods Receipt without Purchase Order (GBB/ZOB)  - Merchandise/Trading Goods -3rd parties</v>
          </cell>
        </row>
        <row r="2243">
          <cell r="J2243" t="str">
            <v>5082024000</v>
          </cell>
          <cell r="K2243">
            <v>1</v>
          </cell>
          <cell r="L2243" t="str">
            <v>Goods Receipt without Purchase Order (GBB/ZOB)  - 3rd parties - Merchandise/Trading Goods</v>
          </cell>
        </row>
        <row r="2244">
          <cell r="J2244" t="str">
            <v>5082025</v>
          </cell>
          <cell r="L2244" t="str">
            <v>Goods Receipt without Purchase Order (GBB/ZOB)  - Spare Parts -3rd parties</v>
          </cell>
        </row>
        <row r="2245">
          <cell r="J2245" t="str">
            <v>5082025000</v>
          </cell>
          <cell r="K2245">
            <v>1</v>
          </cell>
          <cell r="L2245" t="str">
            <v>Goods Receipt without Purchase Order (GBB/ZOB)  - 3rd parties - Spare Parts</v>
          </cell>
        </row>
        <row r="2246">
          <cell r="J2246" t="str">
            <v>5082026</v>
          </cell>
          <cell r="L2246" t="str">
            <v>Goods Receipt without Purchase Order (GBB/ZOB)  - Spare Parts -3rd parties</v>
          </cell>
        </row>
        <row r="2247">
          <cell r="J2247" t="str">
            <v>5082026000</v>
          </cell>
          <cell r="L2247" t="str">
            <v>Goods Receipt without Purchase Order (GBB/ZOB)  - 3rd parties - By Products</v>
          </cell>
        </row>
        <row r="2248">
          <cell r="J2248" t="str">
            <v>5083</v>
          </cell>
          <cell r="L2248" t="str">
            <v>Goods Received/Invoice Received (GR/IR) - IC transactions</v>
          </cell>
        </row>
        <row r="2249">
          <cell r="J2249" t="str">
            <v>5083020</v>
          </cell>
          <cell r="L2249" t="str">
            <v>Goods Received/Invoice Received (GR/IR) - IC transactions</v>
          </cell>
        </row>
        <row r="2250">
          <cell r="J2250" t="str">
            <v>5083020000</v>
          </cell>
          <cell r="L2250" t="str">
            <v>Goods Received/Invoice Received (GR/IR) - IC transactions</v>
          </cell>
        </row>
        <row r="2251">
          <cell r="J2251" t="str">
            <v>5084</v>
          </cell>
          <cell r="L2251" t="str">
            <v>Goods Received/Invoice Received - IC transactions - Freight, duties, &amp; delivery costs</v>
          </cell>
        </row>
        <row r="2252">
          <cell r="J2252" t="str">
            <v>5084020</v>
          </cell>
          <cell r="L2252" t="str">
            <v>Goods Received/Invoice Received - IC transactions - Freight, duties, &amp; delivery costs</v>
          </cell>
        </row>
        <row r="2253">
          <cell r="J2253" t="str">
            <v>5084020000</v>
          </cell>
          <cell r="L2253" t="str">
            <v>Goods Received/Invoice Received - IC transactions - Freight, duties, &amp; delivery costs</v>
          </cell>
        </row>
        <row r="2254">
          <cell r="J2254" t="str">
            <v>5085</v>
          </cell>
          <cell r="L2254" t="str">
            <v>Goods Received/Invoice Received (GR/IR) - Third parties</v>
          </cell>
        </row>
        <row r="2255">
          <cell r="J2255" t="str">
            <v>5085020</v>
          </cell>
          <cell r="L2255" t="str">
            <v>GR/IR External activity (provisions account for the subcontractor’s service) - Finished Goods -3rd parties</v>
          </cell>
        </row>
        <row r="2256">
          <cell r="J2256" t="str">
            <v>5085020000</v>
          </cell>
          <cell r="L2256" t="str">
            <v>GR/IR External activity (provisions account for the subcontractor’s service) - Finished Goods - Bulk</v>
          </cell>
        </row>
        <row r="2257">
          <cell r="J2257" t="str">
            <v>5085020001</v>
          </cell>
          <cell r="L2257" t="str">
            <v>GR/IR External activity (provisions account for the subcontractor’s service) - Finished Goods - Packed (bags)</v>
          </cell>
        </row>
        <row r="2258">
          <cell r="J2258" t="str">
            <v>5085021</v>
          </cell>
          <cell r="L2258" t="str">
            <v>GR/IR External activity (provisions account for the subcontractor’s service) - Semi Finished Goods -3rd parties</v>
          </cell>
        </row>
        <row r="2259">
          <cell r="J2259" t="str">
            <v>5085021000</v>
          </cell>
          <cell r="L2259" t="str">
            <v>GR/IR External activity (provisions account for the subcontractor’s service) - Semi Finished Goods - Bulk</v>
          </cell>
        </row>
        <row r="2260">
          <cell r="J2260" t="str">
            <v>5085021001</v>
          </cell>
          <cell r="L2260" t="str">
            <v>GR/IR External activity (provisions account for the subcontractor’s service) - Semi Finished Goods - Packed</v>
          </cell>
        </row>
        <row r="2261">
          <cell r="J2261" t="str">
            <v>5085022</v>
          </cell>
          <cell r="L2261" t="str">
            <v>GR/IR External activity (provisions account for the subcontractor’s service) - Raw, Packing &amp; Consumable Materials -3rd parties</v>
          </cell>
        </row>
        <row r="2262">
          <cell r="J2262" t="str">
            <v>5085022001</v>
          </cell>
          <cell r="L2262" t="str">
            <v>GR/IR External activity (provisions account for the subcontractor’s service) - Packing Materials</v>
          </cell>
        </row>
        <row r="2263">
          <cell r="J2263" t="str">
            <v>5085022002</v>
          </cell>
          <cell r="L2263" t="str">
            <v>GR/IR External activity (provisions account for the subcontractor’s service) - Consumable Materials</v>
          </cell>
        </row>
        <row r="2264">
          <cell r="J2264" t="str">
            <v>5085025</v>
          </cell>
          <cell r="L2264" t="str">
            <v>GR/IR External activity (provisions account for the subcontractor’s service) - Spare Parts -3rd parties</v>
          </cell>
        </row>
        <row r="2265">
          <cell r="J2265" t="str">
            <v>5085025000</v>
          </cell>
          <cell r="L2265" t="str">
            <v>GR/IR External activity (provisions account for the subcontractor’s service) - Spare Parts</v>
          </cell>
        </row>
        <row r="2266">
          <cell r="J2266" t="str">
            <v>51</v>
          </cell>
          <cell r="L2266" t="str">
            <v>Other Current Liabilities</v>
          </cell>
        </row>
        <row r="2267">
          <cell r="J2267" t="str">
            <v>510</v>
          </cell>
          <cell r="L2267" t="str">
            <v>Other Current Liabilities</v>
          </cell>
        </row>
        <row r="2268">
          <cell r="J2268" t="str">
            <v>5100</v>
          </cell>
          <cell r="L2268" t="str">
            <v>Other Current Liabilities - Payroll</v>
          </cell>
        </row>
        <row r="2269">
          <cell r="J2269" t="str">
            <v>5100000</v>
          </cell>
          <cell r="L2269" t="str">
            <v>Other Current Liabilities - Payroll</v>
          </cell>
        </row>
        <row r="2270">
          <cell r="J2270" t="str">
            <v>5100000000</v>
          </cell>
          <cell r="K2270">
            <v>1</v>
          </cell>
          <cell r="L2270" t="str">
            <v>Salaries Payable</v>
          </cell>
        </row>
        <row r="2271">
          <cell r="J2271" t="str">
            <v>5100000001</v>
          </cell>
          <cell r="L2271" t="str">
            <v>Wages Payable</v>
          </cell>
        </row>
        <row r="2272">
          <cell r="J2272" t="str">
            <v>5100000002</v>
          </cell>
          <cell r="L2272" t="str">
            <v>Other Payroll expenses Payable</v>
          </cell>
        </row>
        <row r="2273">
          <cell r="J2273" t="str">
            <v>5100000003</v>
          </cell>
          <cell r="L2273" t="str">
            <v>Profit Sharing Payable</v>
          </cell>
        </row>
        <row r="2274">
          <cell r="J2274" t="str">
            <v>5100000004</v>
          </cell>
          <cell r="L2274" t="str">
            <v>Idemnities Payable</v>
          </cell>
        </row>
        <row r="2275">
          <cell r="J2275" t="str">
            <v>5100000005</v>
          </cell>
          <cell r="L2275" t="str">
            <v>Productivity bonus Payble</v>
          </cell>
        </row>
        <row r="2276">
          <cell r="J2276" t="str">
            <v>5100</v>
          </cell>
          <cell r="L2276" t="str">
            <v>Liabilities to Shareholders &amp; BOD  members</v>
          </cell>
        </row>
        <row r="2277">
          <cell r="J2277" t="str">
            <v>5100001</v>
          </cell>
          <cell r="L2277" t="str">
            <v>Liabilities to Shareholders &amp; BOD  members</v>
          </cell>
        </row>
        <row r="2278">
          <cell r="J2278" t="str">
            <v>5100001000</v>
          </cell>
          <cell r="L2278" t="str">
            <v>Capital return payable</v>
          </cell>
        </row>
        <row r="2279">
          <cell r="J2279" t="str">
            <v>5100001001</v>
          </cell>
          <cell r="L2279" t="str">
            <v>BoD fees payable</v>
          </cell>
        </row>
        <row r="2280">
          <cell r="J2280" t="str">
            <v>5109</v>
          </cell>
          <cell r="L2280" t="str">
            <v>Other Current Liabilities - 3rd Parties</v>
          </cell>
        </row>
        <row r="2281">
          <cell r="J2281" t="str">
            <v>5109000</v>
          </cell>
          <cell r="L2281" t="str">
            <v>Other Current Liabilities - 3rd Parties</v>
          </cell>
        </row>
        <row r="2282">
          <cell r="J2282" t="str">
            <v>5109000000</v>
          </cell>
          <cell r="L2282" t="str">
            <v>Άλλες υποχρεώσεις προς μη συνδεδεμένες οντότητες - Βραχυπρόθεσμες υποχρεώσεις - Δικαιούχοι χρηματικών εγγυήσεων</v>
          </cell>
        </row>
        <row r="2283">
          <cell r="J2283" t="str">
            <v>5109000001</v>
          </cell>
          <cell r="L2283" t="str">
            <v>Άλλες υποχρεώσεις προς μη συνδεδεμένες οντότητες - Βραχυπρόθεσμες υποχρεώσεις - Υποχρεώσεις από χρηματοοικονομικά εργαλεία</v>
          </cell>
        </row>
        <row r="2284">
          <cell r="J2284" t="str">
            <v>5109000002</v>
          </cell>
          <cell r="K2284">
            <v>1</v>
          </cell>
          <cell r="L2284" t="str">
            <v>Sundry creditors - DW1Y</v>
          </cell>
        </row>
        <row r="2285">
          <cell r="J2285" t="str">
            <v>5109000003</v>
          </cell>
          <cell r="L2285" t="str">
            <v>Άλλες υποχρεώσεις προς μη συνδεδεμένες οντότητες - Βραχυπρόθεσμες υποχρεώσεις - Λοιποί πιστωτές διάφοροι - Υποχρεώσεις προς δωρεολήπτες</v>
          </cell>
        </row>
        <row r="2286">
          <cell r="J2286" t="str">
            <v>5109000004</v>
          </cell>
          <cell r="L2286" t="str">
            <v>Additional consideration for business combinations - DW1Y</v>
          </cell>
        </row>
        <row r="2287">
          <cell r="J2287" t="str">
            <v>5109000090</v>
          </cell>
          <cell r="L2287" t="str">
            <v>Other Current Liabilities - DW1Y</v>
          </cell>
        </row>
        <row r="2288">
          <cell r="J2288" t="str">
            <v>513</v>
          </cell>
          <cell r="L2288" t="str">
            <v>Dividends Payable</v>
          </cell>
        </row>
        <row r="2289">
          <cell r="J2289" t="str">
            <v>5130</v>
          </cell>
          <cell r="L2289" t="str">
            <v>Dividends Payable</v>
          </cell>
        </row>
        <row r="2290">
          <cell r="J2290" t="str">
            <v>5130000</v>
          </cell>
          <cell r="L2290" t="str">
            <v xml:space="preserve">Dividends Payable </v>
          </cell>
        </row>
        <row r="2291">
          <cell r="J2291" t="str">
            <v>5133000000</v>
          </cell>
          <cell r="L2291" t="str">
            <v>Dividends Payable to Non Related Parties</v>
          </cell>
        </row>
        <row r="2292">
          <cell r="J2292" t="str">
            <v>5133000001</v>
          </cell>
          <cell r="L2292" t="str">
            <v>Dividends Payable to Related Parties</v>
          </cell>
        </row>
        <row r="2293">
          <cell r="J2293" t="str">
            <v>5130001</v>
          </cell>
          <cell r="L2293" t="str">
            <v>Dividends Payable to the Shareholders of the Parent Company</v>
          </cell>
        </row>
        <row r="2294">
          <cell r="J2294" t="str">
            <v>5130001000</v>
          </cell>
          <cell r="L2294" t="str">
            <v xml:space="preserve">Dividends Payable </v>
          </cell>
        </row>
        <row r="2295">
          <cell r="J2295" t="str">
            <v>5130001001</v>
          </cell>
          <cell r="L2295" t="str">
            <v>Μερίσματα, προμερίσματα και άλλα συναφούς φύσεως πληρωτέα - Μερίσματα πληρωτέα προνομιούχων μετοχών (ανάπτυξη ανά έτος στο υποσύστημα)</v>
          </cell>
        </row>
        <row r="2296">
          <cell r="J2296" t="str">
            <v>5130001002</v>
          </cell>
          <cell r="L2296" t="str">
            <v>Μερίσματα, προμερίσματα και άλλα συναφούς φύσεως πληρωτέα - Προμερίσματα πληρωτέα (ανάπτυξη ανά έτος στο υποσύστημα)</v>
          </cell>
        </row>
        <row r="2297">
          <cell r="J2297" t="str">
            <v>5130001003</v>
          </cell>
          <cell r="L2297" t="str">
            <v>Μερίσματα, προμερίσματα και άλλα συναφούς φύσεως πληρωτέα - Διανομή λοιπών αποθεματικών σε μετόχους κοινών μετοχών (ανάπτυξη ανά έτος στο υποσύστημα)</v>
          </cell>
        </row>
        <row r="2298">
          <cell r="J2298" t="str">
            <v>5130001004</v>
          </cell>
          <cell r="L2298" t="str">
            <v>Μερίσματα, προμερίσματα και άλλα συναφούς φύσεως πληρωτέα - Διανομή λοιπών αποθεματικών σε μετόχους προνομιούχων μετοχών (ανάπτυξη ανά έτος στο υποσύστημα)</v>
          </cell>
        </row>
        <row r="2299">
          <cell r="J2299" t="str">
            <v>5130001005</v>
          </cell>
          <cell r="L2299" t="str">
            <v>Μερίσματα, προμερίσματα και άλλα συναφούς φύσεως πληρωτέα - Διανομή αποθεματικών ναυτικών εταιριών σε μετόχους κοινών μετοχών (ανάπτυξη ανά έτος στο υποσύστημα)</v>
          </cell>
        </row>
        <row r="2300">
          <cell r="J2300" t="str">
            <v>5130001006</v>
          </cell>
          <cell r="L2300" t="str">
            <v>Μερίσματα, προμερίσματα και άλλα συναφούς φύσεως πληρωτέα - Διανομή λοιπών αποθεματικών ναυτικών εταιριών σε μετόχους προνομιούχων μετοχών (ανάπτυξη ανά έτος στο υποσύστημα)</v>
          </cell>
        </row>
        <row r="2301">
          <cell r="J2301" t="str">
            <v>514</v>
          </cell>
          <cell r="L2301" t="str">
            <v>Social Security</v>
          </cell>
        </row>
        <row r="2302">
          <cell r="J2302" t="str">
            <v>5140</v>
          </cell>
          <cell r="L2302" t="str">
            <v>Welfare - National Insurance</v>
          </cell>
        </row>
        <row r="2303">
          <cell r="J2303" t="str">
            <v>5140000</v>
          </cell>
          <cell r="L2303" t="str">
            <v>Welfare - National Insurance</v>
          </cell>
        </row>
        <row r="2304">
          <cell r="J2304" t="str">
            <v>5140000000</v>
          </cell>
          <cell r="K2304">
            <v>1</v>
          </cell>
          <cell r="L2304" t="str">
            <v>Welfare - National Insurance - Main Account</v>
          </cell>
        </row>
        <row r="2305">
          <cell r="J2305" t="str">
            <v>5140000001</v>
          </cell>
          <cell r="L2305" t="str">
            <v>Welfare-National Insurance-Building Projects Acc.</v>
          </cell>
        </row>
        <row r="2306">
          <cell r="J2306" t="str">
            <v>5140000002</v>
          </cell>
          <cell r="L2306" t="str">
            <v>Account of arrears and contributions to National Security Bodies</v>
          </cell>
        </row>
        <row r="2307">
          <cell r="J2307" t="str">
            <v>5141</v>
          </cell>
          <cell r="L2307" t="str">
            <v>Welfare - Other Social Bodies</v>
          </cell>
        </row>
        <row r="2308">
          <cell r="J2308" t="str">
            <v>5141000</v>
          </cell>
          <cell r="L2308" t="str">
            <v>Welfare - Other Social Bodies</v>
          </cell>
        </row>
        <row r="2309">
          <cell r="J2309" t="str">
            <v>5141000000</v>
          </cell>
          <cell r="L2309" t="str">
            <v>Other Social Security Bodies-LC-(KYT)</v>
          </cell>
        </row>
        <row r="2310">
          <cell r="J2310" t="str">
            <v>5141000001</v>
          </cell>
          <cell r="L2310" t="str">
            <v>Other Social Security Bodies-LC-(Legal Staff)</v>
          </cell>
        </row>
        <row r="2311">
          <cell r="J2311" t="str">
            <v>5141000002</v>
          </cell>
          <cell r="L2311" t="str">
            <v>Other Social Security Bodies-LC-(TSMDE)</v>
          </cell>
        </row>
        <row r="2312">
          <cell r="J2312" t="str">
            <v>5141000003</v>
          </cell>
          <cell r="L2312" t="str">
            <v>Other Social Security Bodies-LC-(Lawer's Athens Welfare Fund)</v>
          </cell>
        </row>
        <row r="2313">
          <cell r="J2313" t="str">
            <v>5141000004</v>
          </cell>
          <cell r="L2313" t="str">
            <v>Other Social Security Bodies-LC-(Lawer's Province Welfare Fund)</v>
          </cell>
        </row>
        <row r="2314">
          <cell r="J2314" t="str">
            <v>5141000005</v>
          </cell>
          <cell r="L2314" t="str">
            <v>Other Social Security Bodies-LC-(Lawer's KEAD Welfare Fund)</v>
          </cell>
        </row>
        <row r="2315">
          <cell r="J2315" t="str">
            <v>5141000006</v>
          </cell>
          <cell r="L2315" t="str">
            <v>Other Social Security Bodies-LC-(TSAY)</v>
          </cell>
        </row>
        <row r="2316">
          <cell r="J2316" t="str">
            <v>5141000007</v>
          </cell>
          <cell r="L2316" t="str">
            <v>Other Social Security Bodies-LC-(TEAPET)</v>
          </cell>
        </row>
        <row r="2317">
          <cell r="J2317" t="str">
            <v>5141000008</v>
          </cell>
          <cell r="L2317" t="str">
            <v>Other Social Security Bodies-LC-(TEAPET loans to personell)</v>
          </cell>
        </row>
        <row r="2318">
          <cell r="J2318" t="str">
            <v>5141000009</v>
          </cell>
          <cell r="L2318" t="str">
            <v>Other Social Security Bodies-LC-(TEAHLE)</v>
          </cell>
        </row>
        <row r="2319">
          <cell r="J2319" t="str">
            <v>5141000010</v>
          </cell>
          <cell r="L2319" t="str">
            <v>Other Social Security Bodies-LC-(TEAX)</v>
          </cell>
        </row>
        <row r="2320">
          <cell r="J2320" t="str">
            <v>5141000011</v>
          </cell>
          <cell r="L2320" t="str">
            <v>Withholding Social Security Contributions-LC-(TEAPET)</v>
          </cell>
        </row>
        <row r="2321">
          <cell r="J2321" t="str">
            <v>5141000012</v>
          </cell>
          <cell r="L2321" t="str">
            <v>Withholding Social Security Contributions-LC-(TEAX)</v>
          </cell>
        </row>
        <row r="2322">
          <cell r="J2322" t="str">
            <v>5142</v>
          </cell>
          <cell r="L2322" t="str">
            <v>Welfare - Pensions Companies</v>
          </cell>
        </row>
        <row r="2323">
          <cell r="J2323" t="str">
            <v>5142000</v>
          </cell>
          <cell r="L2323" t="str">
            <v>Welfare - Pensions Companies</v>
          </cell>
        </row>
        <row r="2324">
          <cell r="J2324" t="str">
            <v>5142000000</v>
          </cell>
          <cell r="K2324">
            <v>1</v>
          </cell>
          <cell r="L2324" t="str">
            <v>Pension Funds - METLIFE</v>
          </cell>
        </row>
        <row r="2325">
          <cell r="J2325" t="str">
            <v>5142000001</v>
          </cell>
          <cell r="L2325" t="str">
            <v>Employer's contributions Additional Medical Fund - METLIFE</v>
          </cell>
        </row>
        <row r="2326">
          <cell r="J2326" t="str">
            <v>5142000002</v>
          </cell>
          <cell r="L2326" t="str">
            <v>Employees contributions Additional Medical Fund - METLIFE</v>
          </cell>
        </row>
        <row r="2327">
          <cell r="J2327" t="str">
            <v>5142000003</v>
          </cell>
          <cell r="K2327">
            <v>1</v>
          </cell>
          <cell r="L2327" t="str">
            <v>Welfare - Pensions Companies</v>
          </cell>
        </row>
        <row r="2328">
          <cell r="J2328" t="str">
            <v>515</v>
          </cell>
          <cell r="L2328" t="str">
            <v>Grants/ Subsidies - DW1Y</v>
          </cell>
        </row>
        <row r="2329">
          <cell r="J2329" t="str">
            <v>5150</v>
          </cell>
          <cell r="L2329" t="str">
            <v>Interest Rate Subsidies - DW1Y</v>
          </cell>
        </row>
        <row r="2330">
          <cell r="J2330" t="str">
            <v>5150000</v>
          </cell>
          <cell r="L2330" t="str">
            <v>Interest Rate Subsidies - DW1Y</v>
          </cell>
        </row>
        <row r="2331">
          <cell r="J2331" t="str">
            <v>5150000000</v>
          </cell>
          <cell r="L2331" t="str">
            <v>Fix Asset Loans-Interest Rate Subsidies-DW1Y</v>
          </cell>
        </row>
        <row r="2332">
          <cell r="J2332" t="str">
            <v>5151</v>
          </cell>
          <cell r="L2332" t="str">
            <v>Exports Subsidies  - DW1Y</v>
          </cell>
        </row>
        <row r="2333">
          <cell r="J2333" t="str">
            <v>5151000</v>
          </cell>
          <cell r="L2333" t="str">
            <v>Exports Subsidies  - DW1Y</v>
          </cell>
        </row>
        <row r="2334">
          <cell r="J2334" t="str">
            <v>5151000000</v>
          </cell>
          <cell r="L2334" t="str">
            <v>Exports Subsidies  - DW1Y</v>
          </cell>
        </row>
        <row r="2335">
          <cell r="J2335" t="str">
            <v>5151000090</v>
          </cell>
          <cell r="L2335" t="str">
            <v>Other Export Subsidies  - Dw1Y</v>
          </cell>
        </row>
        <row r="2336">
          <cell r="J2336" t="str">
            <v>5152</v>
          </cell>
          <cell r="L2336" t="str">
            <v>Incentive Laws - Government Grants - DW1Y</v>
          </cell>
        </row>
        <row r="2337">
          <cell r="J2337" t="str">
            <v>5152000</v>
          </cell>
          <cell r="L2337" t="str">
            <v>Incentive Laws - Government Grants - DW1Y</v>
          </cell>
        </row>
        <row r="2338">
          <cell r="J2338" t="str">
            <v>5152000000</v>
          </cell>
          <cell r="L2338" t="str">
            <v>Κρατικές επιχορηγήσεις - Επιχορηγήσεις παγίων επενδύσεων Ν 1262/82 (Ανάπτυξη σε Αναλυτικό Καθολικό των επί μέρους επιχορηγήσεων)</v>
          </cell>
        </row>
        <row r="2339">
          <cell r="J2339" t="str">
            <v>5152000001</v>
          </cell>
          <cell r="L2339" t="str">
            <v>Κρατικές επιχορηγήσεις - Επιχορηγήσεις παγίων επενδύσεων Ν 1892 (Ανάπτυξη σε Αναλυτικό Καθολικό των επί μέρους επιχορηγήσεων)</v>
          </cell>
        </row>
        <row r="2340">
          <cell r="J2340" t="str">
            <v>5152000090</v>
          </cell>
          <cell r="L2340" t="str">
            <v>Κρατικές επιχορηγήσεις - Επιχορηγήσεις παγίων επενδύσεων λοιπών νόμων (Ανάπτυξη σε Αναλυτικό Καθολικό των επί μέρους επιχορηγήσεων ανά νόμο)</v>
          </cell>
        </row>
        <row r="2341">
          <cell r="J2341" t="str">
            <v>5159</v>
          </cell>
          <cell r="L2341" t="str">
            <v>Other Subsidies / Government Grants - DW1Y</v>
          </cell>
        </row>
        <row r="2342">
          <cell r="J2342" t="str">
            <v>5159000</v>
          </cell>
          <cell r="L2342" t="str">
            <v>Other Subsidies / Government Grants - DW1Y</v>
          </cell>
        </row>
        <row r="2343">
          <cell r="J2343" t="str">
            <v>5159000000</v>
          </cell>
          <cell r="L2343" t="str">
            <v>Κρατικές επιχορηγήσεις - Επιχορηγήσεις λοιπών εξόδων - Ειδικές επιχορηγήσεις - επιδοτήσεις - Επιδοτήσεις εκπαίδευσης προσωπικού</v>
          </cell>
        </row>
        <row r="2344">
          <cell r="J2344" t="str">
            <v>5159000001</v>
          </cell>
          <cell r="L2344" t="str">
            <v>Κρατικές επιχορηγήσεις - Επιχορηγήσεις λοιπών εξόδων - Ειδικές επιχορηγήσεις - επιδοτήσεις - Επιδοτήσεις εκπαίδευσης προσωπικού</v>
          </cell>
        </row>
        <row r="2345">
          <cell r="J2345" t="str">
            <v>5159000002</v>
          </cell>
          <cell r="L2345" t="str">
            <v>Κρατικές επιχορηγήσεις - Επιχορηγήσεις λοιπών εξόδων - Ειδικές επιχορηγήσεις - επιδοτήσεις - Επιδοτήσεις ερευνητικών προγραμμάτων (Ανάπτυξη σε Αναλυτικό Καθολικό των επί μέρους επιχορηγήσεων ανά νόμο)</v>
          </cell>
        </row>
        <row r="2346">
          <cell r="J2346" t="str">
            <v>5159000003</v>
          </cell>
          <cell r="L2346" t="str">
            <v>Κρατικές επιχορηγήσεις - Επιχορηγήσεις λοιπών εξόδων - Ειδικές επιχορηγήσεις - επιδοτήσεις - Επιστροφές δασμών και λοιπών επιβαρύνσεων εξαγωγών</v>
          </cell>
        </row>
        <row r="2347">
          <cell r="J2347" t="str">
            <v>5159000004</v>
          </cell>
          <cell r="L2347" t="str">
            <v>Κρατικές επιχορηγήσεις - Επιχορηγήσεις λοιπών εξόδων - Ειδικές επιχορηγήσεις - επιδοτήσεις - Επιστροφή φόρου κατανάλωσης καυσίμων</v>
          </cell>
        </row>
        <row r="2348">
          <cell r="J2348" t="str">
            <v>5159000005</v>
          </cell>
          <cell r="L2348" t="str">
            <v>Κρατικές επιχορηγήσεις - Επιχορηγήσεις λοιπών εξόδων - Ειδικές επιχορηγήσεις - επιδοτήσεις - Επιχορηγήσεις εξόδων κοινωφελών δραστηριοτήτων</v>
          </cell>
        </row>
        <row r="2349">
          <cell r="J2349" t="str">
            <v>5159000090</v>
          </cell>
          <cell r="L2349" t="str">
            <v>Κρατικές επιχορηγήσεις - Επιχορηγήσεις λοιπών εξόδων - Ειδικές επιχορηγήσεις - επιδοτήσεις - Λοιπές επιχορηγήσεις</v>
          </cell>
        </row>
        <row r="2350">
          <cell r="J2350" t="str">
            <v>516</v>
          </cell>
          <cell r="L2350" t="str">
            <v>Deferred Income - DW1Y</v>
          </cell>
        </row>
        <row r="2351">
          <cell r="J2351" t="str">
            <v>5160</v>
          </cell>
          <cell r="L2351" t="str">
            <v>Deferred Income - DW1Y</v>
          </cell>
        </row>
        <row r="2352">
          <cell r="J2352" t="str">
            <v>5160000</v>
          </cell>
          <cell r="L2352" t="str">
            <v>Deferred Income - DW1Y</v>
          </cell>
        </row>
        <row r="2353">
          <cell r="J2353" t="str">
            <v>5160000000</v>
          </cell>
          <cell r="L2353" t="str">
            <v>Deferred Revenue - DW1Y</v>
          </cell>
        </row>
        <row r="2354">
          <cell r="J2354" t="str">
            <v>5160000001</v>
          </cell>
          <cell r="L2354" t="str">
            <v>Deferred Revenue to Patents</v>
          </cell>
        </row>
        <row r="2355">
          <cell r="J2355" t="str">
            <v>5160000090</v>
          </cell>
          <cell r="L2355" t="str">
            <v>Other Deferred Income - DW1Y</v>
          </cell>
        </row>
        <row r="2356">
          <cell r="J2356" t="str">
            <v>54</v>
          </cell>
          <cell r="L2356" t="str">
            <v>Taxes Payable</v>
          </cell>
        </row>
        <row r="2357">
          <cell r="J2357" t="str">
            <v>540</v>
          </cell>
          <cell r="L2357" t="str">
            <v>Income Tax Payable - DW1Y</v>
          </cell>
        </row>
        <row r="2358">
          <cell r="J2358" t="str">
            <v>5400</v>
          </cell>
          <cell r="L2358" t="str">
            <v>Income Tax Payable - DW1Y</v>
          </cell>
        </row>
        <row r="2359">
          <cell r="J2359" t="str">
            <v>5400000</v>
          </cell>
          <cell r="L2359" t="str">
            <v>Income Tax Payable - DW1Y</v>
          </cell>
        </row>
        <row r="2360">
          <cell r="J2360" t="str">
            <v>5400000000</v>
          </cell>
          <cell r="L2360" t="str">
            <v>Income Tax Payable - DW1Y</v>
          </cell>
        </row>
        <row r="2361">
          <cell r="J2361" t="str">
            <v>5400000001</v>
          </cell>
          <cell r="K2361">
            <v>1</v>
          </cell>
          <cell r="L2361" t="str">
            <v>Current year Income Tax Payable</v>
          </cell>
        </row>
        <row r="2362">
          <cell r="J2362" t="str">
            <v>5400000002</v>
          </cell>
          <cell r="K2362">
            <v>1</v>
          </cell>
          <cell r="L2362" t="str">
            <v>CY Withholding Income Tax - Contra account</v>
          </cell>
        </row>
        <row r="2363">
          <cell r="J2363" t="str">
            <v>5400000003</v>
          </cell>
          <cell r="K2363">
            <v>1</v>
          </cell>
          <cell r="L2363" t="str">
            <v>Prepayment of Current year Income Tax</v>
          </cell>
        </row>
        <row r="2364">
          <cell r="J2364" t="str">
            <v>5400000004</v>
          </cell>
          <cell r="K2364">
            <v>1</v>
          </cell>
          <cell r="L2364" t="str">
            <v>Special Levy</v>
          </cell>
        </row>
        <row r="2365">
          <cell r="J2365" t="str">
            <v>5400000005</v>
          </cell>
          <cell r="K2365">
            <v>1</v>
          </cell>
          <cell r="L2365" t="str">
            <v>Tax imposed on Tax exempt reserves</v>
          </cell>
        </row>
        <row r="2366">
          <cell r="J2366" t="str">
            <v>5400001</v>
          </cell>
          <cell r="L2366" t="str">
            <v>Prior Years Income Tax Payable - DW1Y</v>
          </cell>
        </row>
        <row r="2367">
          <cell r="J2367" t="str">
            <v>5400001000</v>
          </cell>
          <cell r="K2367">
            <v>1</v>
          </cell>
          <cell r="L2367" t="str">
            <v>Prior Years Income Tax Payable - DW1Y</v>
          </cell>
        </row>
        <row r="2368">
          <cell r="J2368" t="str">
            <v>541</v>
          </cell>
          <cell r="L2368" t="str">
            <v>VAT Payable - DW1Y</v>
          </cell>
        </row>
        <row r="2369">
          <cell r="J2369" t="str">
            <v>5410</v>
          </cell>
          <cell r="L2369" t="str">
            <v>VAT Payable - DW1Y</v>
          </cell>
        </row>
        <row r="2370">
          <cell r="J2370" t="str">
            <v>5410000</v>
          </cell>
          <cell r="L2370" t="str">
            <v>VAT Input - DW1Y</v>
          </cell>
        </row>
        <row r="2371">
          <cell r="J2371" t="str">
            <v>5410000000</v>
          </cell>
          <cell r="K2371">
            <v>1</v>
          </cell>
          <cell r="L2371" t="str">
            <v>VAT Input - DW1Y</v>
          </cell>
        </row>
        <row r="2372">
          <cell r="J2372" t="str">
            <v>5410001</v>
          </cell>
          <cell r="L2372" t="str">
            <v>VAT Output - DW1Y</v>
          </cell>
        </row>
        <row r="2373">
          <cell r="J2373" t="str">
            <v>5410001000</v>
          </cell>
          <cell r="K2373">
            <v>1</v>
          </cell>
          <cell r="L2373" t="str">
            <v>VAT Output - DW1Y</v>
          </cell>
        </row>
        <row r="2374">
          <cell r="J2374" t="str">
            <v>5410900</v>
          </cell>
          <cell r="L2374" t="str">
            <v>VAT Paid</v>
          </cell>
        </row>
        <row r="2375">
          <cell r="J2375" t="str">
            <v>5410900000</v>
          </cell>
          <cell r="K2375">
            <v>1</v>
          </cell>
          <cell r="L2375" t="str">
            <v>VAT Paid</v>
          </cell>
        </row>
        <row r="2376">
          <cell r="J2376" t="str">
            <v>542</v>
          </cell>
          <cell r="L2376" t="str">
            <v>Withholding Taxes</v>
          </cell>
        </row>
        <row r="2377">
          <cell r="J2377" t="str">
            <v>5420</v>
          </cell>
          <cell r="L2377" t="str">
            <v>Payroll Withholding tax</v>
          </cell>
        </row>
        <row r="2378">
          <cell r="J2378" t="str">
            <v>5420000</v>
          </cell>
          <cell r="L2378" t="str">
            <v>Payroll Withholding tax</v>
          </cell>
        </row>
        <row r="2379">
          <cell r="J2379" t="str">
            <v>5420000000</v>
          </cell>
          <cell r="K2379">
            <v>1</v>
          </cell>
          <cell r="L2379" t="str">
            <v>Payroll Withholding tax</v>
          </cell>
        </row>
        <row r="2380">
          <cell r="J2380" t="str">
            <v>5420000001</v>
          </cell>
          <cell r="L2380" t="str">
            <v>Lawers Fees - Withholding tax</v>
          </cell>
        </row>
        <row r="2381">
          <cell r="J2381" t="str">
            <v>5420000002</v>
          </cell>
          <cell r="L2381" t="str">
            <v>Solidarity Payroll withholding  tax</v>
          </cell>
        </row>
        <row r="2382">
          <cell r="J2382" t="str">
            <v>5420000003</v>
          </cell>
          <cell r="L2382" t="str">
            <v>Lawer fees withholding  tax</v>
          </cell>
        </row>
        <row r="2383">
          <cell r="J2383" t="str">
            <v>5420000004</v>
          </cell>
          <cell r="L2383" t="str">
            <v>Conmpensation withholding tax</v>
          </cell>
        </row>
        <row r="2384">
          <cell r="J2384" t="str">
            <v>5420000005</v>
          </cell>
          <cell r="L2384" t="str">
            <v>Productivity bonus withholding tax</v>
          </cell>
        </row>
        <row r="2385">
          <cell r="J2385" t="str">
            <v>5420001</v>
          </cell>
          <cell r="L2385" t="str">
            <v>Freelancers Withholding Tax</v>
          </cell>
        </row>
        <row r="2386">
          <cell r="J2386" t="str">
            <v>5420001000</v>
          </cell>
          <cell r="L2386" t="str">
            <v>BoD fees Withholding Tax</v>
          </cell>
        </row>
        <row r="2387">
          <cell r="J2387" t="str">
            <v>5420001001</v>
          </cell>
          <cell r="L2387" t="str">
            <v>Freelancers fees Withholding Tax</v>
          </cell>
        </row>
        <row r="2388">
          <cell r="J2388" t="str">
            <v>5420001002</v>
          </cell>
          <cell r="L2388" t="str">
            <v>Other 3rd Party fees Withholding Tax</v>
          </cell>
        </row>
        <row r="2389">
          <cell r="J2389" t="str">
            <v>5420001003</v>
          </cell>
          <cell r="L2389" t="str">
            <v>Subcontractor fees Withholding Tax</v>
          </cell>
        </row>
        <row r="2390">
          <cell r="J2390" t="str">
            <v>5420009</v>
          </cell>
          <cell r="L2390" t="str">
            <v>Other Withholding Taxes</v>
          </cell>
        </row>
        <row r="2391">
          <cell r="J2391" t="str">
            <v>5420009000</v>
          </cell>
          <cell r="L2391" t="str">
            <v>Interest Withholding Tax</v>
          </cell>
        </row>
        <row r="2392">
          <cell r="J2392" t="str">
            <v>5420009001</v>
          </cell>
          <cell r="L2392" t="str">
            <v>Withholding Tax on Foreign Companies Income</v>
          </cell>
        </row>
        <row r="2393">
          <cell r="J2393" t="str">
            <v>5420009002</v>
          </cell>
          <cell r="L2393" t="str">
            <v>Withholding Tax on Foreign Construction Companies Income</v>
          </cell>
        </row>
        <row r="2394">
          <cell r="J2394" t="str">
            <v>5420009003</v>
          </cell>
          <cell r="L2394" t="str">
            <v>Withholding Tax on Foreign Technical Consultants</v>
          </cell>
        </row>
        <row r="2395">
          <cell r="J2395" t="str">
            <v>543</v>
          </cell>
          <cell r="L2395" t="str">
            <v>Stamp Duties</v>
          </cell>
        </row>
        <row r="2396">
          <cell r="J2396" t="str">
            <v>5430</v>
          </cell>
          <cell r="L2396" t="str">
            <v>Stamp Duties</v>
          </cell>
        </row>
        <row r="2397">
          <cell r="J2397" t="str">
            <v>5430000</v>
          </cell>
          <cell r="L2397" t="str">
            <v>Stamp Duties</v>
          </cell>
        </row>
        <row r="2398">
          <cell r="J2398" t="str">
            <v>5430000000</v>
          </cell>
          <cell r="L2398" t="str">
            <v>Stamp Duties for other third party fees</v>
          </cell>
        </row>
        <row r="2399">
          <cell r="J2399" t="str">
            <v>5430000001</v>
          </cell>
          <cell r="L2399" t="str">
            <v>Stamp Duties related to third party fees</v>
          </cell>
        </row>
        <row r="2400">
          <cell r="J2400" t="str">
            <v>5430000002</v>
          </cell>
          <cell r="L2400" t="str">
            <v>Stamp Duties related to BoD fees</v>
          </cell>
        </row>
        <row r="2401">
          <cell r="J2401" t="str">
            <v>5430000003</v>
          </cell>
          <cell r="L2401" t="str">
            <v xml:space="preserve">Other Stamp Duties </v>
          </cell>
        </row>
        <row r="2402">
          <cell r="J2402" t="str">
            <v>5430000004</v>
          </cell>
          <cell r="L2402" t="str">
            <v>Stamp Duties related to Real Estate Income</v>
          </cell>
        </row>
        <row r="2403">
          <cell r="J2403" t="str">
            <v>5430000005</v>
          </cell>
          <cell r="L2403" t="str">
            <v>Stamp Duties related to Personell Loans</v>
          </cell>
        </row>
        <row r="2404">
          <cell r="J2404" t="str">
            <v>5430000006</v>
          </cell>
          <cell r="L2404" t="str">
            <v>Stamp Duties related to Other Loans</v>
          </cell>
        </row>
        <row r="2405">
          <cell r="J2405" t="str">
            <v>544</v>
          </cell>
          <cell r="L2405" t="str">
            <v>Property Tax Payable - DW1Y</v>
          </cell>
        </row>
        <row r="2406">
          <cell r="J2406" t="str">
            <v>5440</v>
          </cell>
          <cell r="L2406" t="str">
            <v>Property Tax Payable - DW1Y</v>
          </cell>
        </row>
        <row r="2407">
          <cell r="J2407" t="str">
            <v>5440000</v>
          </cell>
          <cell r="L2407" t="str">
            <v>Property Tax Payable - DW1Y</v>
          </cell>
        </row>
        <row r="2408">
          <cell r="J2408" t="str">
            <v>5440000000</v>
          </cell>
          <cell r="L2408" t="str">
            <v>Property Tax Payable L3634 - DW1Y</v>
          </cell>
        </row>
        <row r="2409">
          <cell r="J2409" t="str">
            <v>5440000001</v>
          </cell>
          <cell r="L2409" t="str">
            <v>Property Tax Payable L3842 - DW1Y</v>
          </cell>
        </row>
        <row r="2410">
          <cell r="J2410" t="str">
            <v>5440000002</v>
          </cell>
          <cell r="L2410" t="str">
            <v>Property Tax Payable - DW1Y</v>
          </cell>
        </row>
        <row r="2411">
          <cell r="J2411" t="str">
            <v>549</v>
          </cell>
          <cell r="L2411" t="str">
            <v>Other taxes Payable - DW1Y</v>
          </cell>
        </row>
        <row r="2412">
          <cell r="J2412" t="str">
            <v>5490</v>
          </cell>
          <cell r="L2412" t="str">
            <v>Vehicle Taxes</v>
          </cell>
        </row>
        <row r="2413">
          <cell r="J2413" t="str">
            <v>5490000</v>
          </cell>
          <cell r="L2413" t="str">
            <v>Vehicle Taxes</v>
          </cell>
        </row>
        <row r="2414">
          <cell r="J2414" t="str">
            <v>5490000000</v>
          </cell>
          <cell r="L2414" t="str">
            <v>Vehicle Taxes - Autos</v>
          </cell>
        </row>
        <row r="2415">
          <cell r="J2415" t="str">
            <v>5490000001</v>
          </cell>
          <cell r="L2415" t="str">
            <v>Vehicle Taxes - Trucks</v>
          </cell>
        </row>
        <row r="2416">
          <cell r="J2416" t="str">
            <v>5490000002</v>
          </cell>
          <cell r="L2416" t="str">
            <v>Vehicle Taxes - Motos</v>
          </cell>
        </row>
        <row r="2417">
          <cell r="J2417" t="str">
            <v>5491</v>
          </cell>
          <cell r="L2417" t="str">
            <v>Municipality Taxes</v>
          </cell>
        </row>
        <row r="2418">
          <cell r="J2418" t="str">
            <v>5491000</v>
          </cell>
          <cell r="L2418" t="str">
            <v>Municipality Taxes</v>
          </cell>
        </row>
        <row r="2419">
          <cell r="J2419" t="str">
            <v>5491000000</v>
          </cell>
          <cell r="L2419" t="str">
            <v>Municipality Taxes 2%</v>
          </cell>
        </row>
        <row r="2420">
          <cell r="J2420" t="str">
            <v>5491000001</v>
          </cell>
          <cell r="L2420" t="str">
            <v>Municipality Taxes-Local-Dodekanisa</v>
          </cell>
        </row>
        <row r="2421">
          <cell r="J2421" t="str">
            <v>5491000002</v>
          </cell>
          <cell r="L2421" t="str">
            <v>Municipality Sales Tax</v>
          </cell>
        </row>
        <row r="2422">
          <cell r="J2422" t="str">
            <v>5491000003</v>
          </cell>
          <cell r="L2422" t="str">
            <v>Municipality Gravel and Sand Tax</v>
          </cell>
        </row>
        <row r="2423">
          <cell r="J2423" t="str">
            <v>5491000004</v>
          </cell>
          <cell r="L2423" t="str">
            <v>Municipality Electricity Tax</v>
          </cell>
        </row>
        <row r="2424">
          <cell r="J2424" t="str">
            <v>5491000005</v>
          </cell>
          <cell r="L2424" t="str">
            <v>Other Municipality Taxes</v>
          </cell>
        </row>
        <row r="2425">
          <cell r="J2425" t="str">
            <v>5491000006</v>
          </cell>
          <cell r="L2425" t="str">
            <v>Municipality Property Tax</v>
          </cell>
        </row>
        <row r="2426">
          <cell r="J2426" t="str">
            <v>5492</v>
          </cell>
          <cell r="L2426" t="str">
            <v>Enviromental tax</v>
          </cell>
        </row>
        <row r="2427">
          <cell r="J2427" t="str">
            <v>5492000</v>
          </cell>
          <cell r="L2427" t="str">
            <v>Enviromental tax</v>
          </cell>
        </row>
        <row r="2428">
          <cell r="J2428" t="str">
            <v>5492000000</v>
          </cell>
          <cell r="L2428" t="str">
            <v>Enviromental tax</v>
          </cell>
        </row>
        <row r="2429">
          <cell r="J2429" t="str">
            <v>5499</v>
          </cell>
          <cell r="L2429" t="str">
            <v>Other taxes Payable</v>
          </cell>
        </row>
        <row r="2430">
          <cell r="J2430" t="str">
            <v>5499000</v>
          </cell>
          <cell r="L2430" t="str">
            <v>Other taxes Payable</v>
          </cell>
        </row>
        <row r="2431">
          <cell r="J2431" t="str">
            <v>5499000000</v>
          </cell>
          <cell r="L2431" t="str">
            <v>Other taxes - Business duties L3986</v>
          </cell>
        </row>
        <row r="2432">
          <cell r="J2432" t="str">
            <v>5499000001</v>
          </cell>
          <cell r="L2432" t="str">
            <v>Plus Value tax 5% on non Listed stocks</v>
          </cell>
        </row>
        <row r="2433">
          <cell r="J2433" t="str">
            <v>5499000002</v>
          </cell>
          <cell r="L2433" t="str">
            <v>Advertisement stamp</v>
          </cell>
        </row>
        <row r="2434">
          <cell r="J2434" t="str">
            <v>5499000003</v>
          </cell>
          <cell r="L2434" t="str">
            <v>Special tax on Electricity consumption</v>
          </cell>
        </row>
        <row r="2435">
          <cell r="J2435" t="str">
            <v>5499000004</v>
          </cell>
          <cell r="L2435" t="str">
            <v>Special duty 0.5% on Electricity consumption</v>
          </cell>
        </row>
        <row r="2436">
          <cell r="J2436" t="str">
            <v>5499000005</v>
          </cell>
          <cell r="L2436" t="str">
            <v>Duties related to Public TV services</v>
          </cell>
        </row>
        <row r="2437">
          <cell r="J2437" t="str">
            <v>5499000006</v>
          </cell>
          <cell r="L2437" t="str">
            <v>Duties related to permits for  Building Projects</v>
          </cell>
        </row>
        <row r="2438">
          <cell r="J2438" t="str">
            <v>5499000090</v>
          </cell>
          <cell r="L2438" t="str">
            <v>Other taxes and duties</v>
          </cell>
        </row>
        <row r="2439">
          <cell r="J2439" t="str">
            <v>55</v>
          </cell>
          <cell r="L2439" t="str">
            <v>Short Term Financial Liabilities - DW1Y</v>
          </cell>
        </row>
        <row r="2440">
          <cell r="J2440" t="str">
            <v>550</v>
          </cell>
          <cell r="L2440" t="str">
            <v>ST Borrowings - 3rd Parties</v>
          </cell>
        </row>
        <row r="2441">
          <cell r="J2441" t="str">
            <v>5500</v>
          </cell>
          <cell r="L2441" t="str">
            <v>ST Borrowings - Uncommitted Facilities - 3rd Parties</v>
          </cell>
        </row>
        <row r="2442">
          <cell r="J2442" t="str">
            <v>5500003</v>
          </cell>
          <cell r="L2442" t="str">
            <v>Uncommitted Facilities - Alpha Bank</v>
          </cell>
        </row>
        <row r="2443">
          <cell r="J2443" t="str">
            <v>5500003000</v>
          </cell>
          <cell r="L2443" t="str">
            <v>Uncommitted Facilities 989001800214288 Alpha Bank - Main Account</v>
          </cell>
        </row>
        <row r="2444">
          <cell r="J2444" t="str">
            <v>5500003001</v>
          </cell>
          <cell r="L2444" t="str">
            <v>Uncommitted Facilities 989001800214288 Alpha Bank - Unsettled trans. 1</v>
          </cell>
        </row>
        <row r="2445">
          <cell r="J2445" t="str">
            <v>5500003002</v>
          </cell>
          <cell r="L2445" t="str">
            <v>Uncommitted Facilities 989001800214288 Alpha Bank - Unsettled trans. 2</v>
          </cell>
        </row>
        <row r="2446">
          <cell r="J2446" t="str">
            <v>5500003003</v>
          </cell>
          <cell r="L2446" t="str">
            <v>Uncommitted Facilities 989001800214288 Alpha Bank - Unsettled trans. 3</v>
          </cell>
        </row>
        <row r="2447">
          <cell r="J2447" t="str">
            <v>5500003004</v>
          </cell>
          <cell r="L2447" t="str">
            <v>Uncommitted Facilities 989001800214288 Alpha Bank - Unsettled trans. 4</v>
          </cell>
        </row>
        <row r="2448">
          <cell r="J2448" t="str">
            <v>5500003005</v>
          </cell>
          <cell r="L2448" t="str">
            <v>Uncommitted Facilities 989001800214288 Alpha Bank - Unsettled trans. 5</v>
          </cell>
        </row>
        <row r="2449">
          <cell r="J2449" t="str">
            <v>5500003010</v>
          </cell>
          <cell r="L2449" t="str">
            <v>Uncommitted Facilities 101002320003375 Alpha Bank - Main Account</v>
          </cell>
        </row>
        <row r="2450">
          <cell r="J2450" t="str">
            <v>5500003011</v>
          </cell>
          <cell r="L2450" t="str">
            <v>Uncommitted Facilities 101002320003375 Alpha Bank - Unsettled trans. 1</v>
          </cell>
        </row>
        <row r="2451">
          <cell r="J2451" t="str">
            <v>5500003012</v>
          </cell>
          <cell r="L2451" t="str">
            <v>Uncommitted Facilities 101002320003375 Alpha Bank - Unsettled trans. 2</v>
          </cell>
        </row>
        <row r="2452">
          <cell r="J2452" t="str">
            <v>5500003013</v>
          </cell>
          <cell r="L2452" t="str">
            <v>Uncommitted Facilities 101002320003375 Alpha Bank - Unsettled trans. 3</v>
          </cell>
        </row>
        <row r="2453">
          <cell r="J2453" t="str">
            <v>5500003014</v>
          </cell>
          <cell r="L2453" t="str">
            <v>Uncommitted Facilities 101002320003375 Alpha Bank - Unsettled trans. 4</v>
          </cell>
        </row>
        <row r="2454">
          <cell r="J2454" t="str">
            <v>5500003015</v>
          </cell>
          <cell r="L2454" t="str">
            <v>Uncommitted Facilities 101002320003375 Alpha Bank - Unsettled trans. 5</v>
          </cell>
        </row>
        <row r="2455">
          <cell r="J2455" t="str">
            <v>5500003020</v>
          </cell>
          <cell r="L2455" t="str">
            <v>Uncommitted Facilities 101002320002209 Alpha Bank - Main Account</v>
          </cell>
        </row>
        <row r="2456">
          <cell r="J2456" t="str">
            <v>5500003021</v>
          </cell>
          <cell r="L2456" t="str">
            <v>Uncommitted Facilities 101002320002209 Alpha Bank - Unsettled trans. 1</v>
          </cell>
        </row>
        <row r="2457">
          <cell r="J2457" t="str">
            <v>5500003022</v>
          </cell>
          <cell r="L2457" t="str">
            <v>Uncommitted Facilities 101002320002209 Alpha Bank - Unsettled trans. 2</v>
          </cell>
        </row>
        <row r="2458">
          <cell r="J2458" t="str">
            <v>5500003023</v>
          </cell>
          <cell r="L2458" t="str">
            <v>Uncommitted Facilities 101002320002209 Alpha Bank - Unsettled trans. 3</v>
          </cell>
        </row>
        <row r="2459">
          <cell r="J2459" t="str">
            <v>5500003024</v>
          </cell>
          <cell r="L2459" t="str">
            <v>Uncommitted Facilities 101002320002209 Alpha Bank - Unsettled trans. 4</v>
          </cell>
        </row>
        <row r="2460">
          <cell r="J2460" t="str">
            <v>5500003025</v>
          </cell>
          <cell r="L2460" t="str">
            <v>Uncommitted Facilities 101002320002209 Alpha Bank - Unsettled trans. 5</v>
          </cell>
        </row>
        <row r="2461">
          <cell r="J2461" t="str">
            <v>5500003030</v>
          </cell>
          <cell r="L2461" t="str">
            <v>Uncommitted Facilities 101-00-2320-001687 Alpha Bank - Main Account</v>
          </cell>
        </row>
        <row r="2462">
          <cell r="J2462" t="str">
            <v>5500003031</v>
          </cell>
          <cell r="L2462" t="str">
            <v>Uncommitted Facilities 101-00-2320-001687 Alpha Bank - Unsettled trans. 1</v>
          </cell>
        </row>
        <row r="2463">
          <cell r="J2463" t="str">
            <v>5500003032</v>
          </cell>
          <cell r="L2463" t="str">
            <v>Uncommitted Facilities 101-00-2320-001687 Alpha Bank - Unsettled trans. 2</v>
          </cell>
        </row>
        <row r="2464">
          <cell r="J2464" t="str">
            <v>5500003033</v>
          </cell>
          <cell r="L2464" t="str">
            <v>Uncommitted Facilities 101-00-2320-001687 Alpha Bank - Unsettled trans. 3</v>
          </cell>
        </row>
        <row r="2465">
          <cell r="J2465" t="str">
            <v>5500003034</v>
          </cell>
          <cell r="L2465" t="str">
            <v>Uncommitted Facilities 101-00-2320-001687 Alpha Bank - Unsettled trans. 4</v>
          </cell>
        </row>
        <row r="2466">
          <cell r="J2466" t="str">
            <v>5500003035</v>
          </cell>
          <cell r="L2466" t="str">
            <v>Uncommitted Facilities 101-00-2320-001687 Alpha Bank - Unsettled trans. 5</v>
          </cell>
        </row>
        <row r="2467">
          <cell r="J2467" t="str">
            <v>5500003040</v>
          </cell>
          <cell r="L2467" t="str">
            <v>Uncommitted Facilities 989-00-3007-527587 Alpha Bank - Main Account</v>
          </cell>
        </row>
        <row r="2468">
          <cell r="J2468" t="str">
            <v>5500003041</v>
          </cell>
          <cell r="L2468" t="str">
            <v>Uncommitted Facilities 989-00-3007-527587 Alpha Bank - Unsettled trans. 1</v>
          </cell>
        </row>
        <row r="2469">
          <cell r="J2469" t="str">
            <v>5500003042</v>
          </cell>
          <cell r="L2469" t="str">
            <v>Uncommitted Facilities 989-00-3007-527587 Alpha Bank - Unsettled trans. 2</v>
          </cell>
        </row>
        <row r="2470">
          <cell r="J2470" t="str">
            <v>5500003043</v>
          </cell>
          <cell r="L2470" t="str">
            <v>Uncommitted Facilities 989-00-3007-527587 Alpha Bank - Unsettled trans. 3</v>
          </cell>
        </row>
        <row r="2471">
          <cell r="J2471" t="str">
            <v>5500003044</v>
          </cell>
          <cell r="L2471" t="str">
            <v>Uncommitted Facilities 989-00-3007-527587 Alpha Bank - Unsettled trans. 4</v>
          </cell>
        </row>
        <row r="2472">
          <cell r="J2472" t="str">
            <v>5500003045</v>
          </cell>
          <cell r="L2472" t="str">
            <v>Uncommitted Facilities 989-00-3007-527587 Alpha Bank - Unsettled trans. 5</v>
          </cell>
        </row>
        <row r="2473">
          <cell r="J2473" t="str">
            <v>5500017</v>
          </cell>
          <cell r="L2473" t="str">
            <v>Uncommitted Facilities - EFG Eurobank- Ergasias</v>
          </cell>
        </row>
        <row r="2474">
          <cell r="J2474" t="str">
            <v>5500017000</v>
          </cell>
          <cell r="L2474" t="str">
            <v>Uncommitted Facilities 00260240370300033611 Eurobank - Main Account</v>
          </cell>
        </row>
        <row r="2475">
          <cell r="J2475" t="str">
            <v>5500017001</v>
          </cell>
          <cell r="L2475" t="str">
            <v>Uncommitted Facilities 00260240370300033611 Eurobank - Unsettled trans. 1</v>
          </cell>
        </row>
        <row r="2476">
          <cell r="J2476" t="str">
            <v>5500017002</v>
          </cell>
          <cell r="L2476" t="str">
            <v>Uncommitted Facilities 00260240370300033611 Eurobank - Unsettled trans. 2</v>
          </cell>
        </row>
        <row r="2477">
          <cell r="J2477" t="str">
            <v>5500017003</v>
          </cell>
          <cell r="L2477" t="str">
            <v>Uncommitted Facilities 00260240370300033611 Eurobank - Unsettled trans. 3</v>
          </cell>
        </row>
        <row r="2478">
          <cell r="J2478" t="str">
            <v>5500017004</v>
          </cell>
          <cell r="L2478" t="str">
            <v>Uncommitted Facilities 00260240370300033611 Eurobank - Unsettled trans. 4</v>
          </cell>
        </row>
        <row r="2479">
          <cell r="J2479" t="str">
            <v>5500017005</v>
          </cell>
          <cell r="L2479" t="str">
            <v>Uncommitted Facilities 00260240370300033611 Eurobank - Unsettled trans. 5</v>
          </cell>
        </row>
        <row r="2480">
          <cell r="J2480" t="str">
            <v>5500017010</v>
          </cell>
          <cell r="L2480" t="str">
            <v>Uncommitted Facilities 0025410300018171 Eurobank - Main Account</v>
          </cell>
        </row>
        <row r="2481">
          <cell r="J2481" t="str">
            <v>5500017011</v>
          </cell>
          <cell r="L2481" t="str">
            <v>Uncommitted Facilities 0025410300018171 Eurobank - Unsettled trans. 1</v>
          </cell>
        </row>
        <row r="2482">
          <cell r="J2482" t="str">
            <v>5500017012</v>
          </cell>
          <cell r="L2482" t="str">
            <v>Uncommitted Facilities 0025410300018171 Eurobank - Unsettled trans. 2</v>
          </cell>
        </row>
        <row r="2483">
          <cell r="J2483" t="str">
            <v>5500017013</v>
          </cell>
          <cell r="L2483" t="str">
            <v>Uncommitted Facilities 0025410300018171 Eurobank - Unsettled trans. 3</v>
          </cell>
        </row>
        <row r="2484">
          <cell r="J2484" t="str">
            <v>5500017014</v>
          </cell>
          <cell r="L2484" t="str">
            <v>Uncommitted Facilities 0025410300018171 Eurobank - Unsettled trans. 4</v>
          </cell>
        </row>
        <row r="2485">
          <cell r="J2485" t="str">
            <v>5500017015</v>
          </cell>
          <cell r="L2485" t="str">
            <v>Uncommitted Facilities 0025410300018171 Eurobank - Unsettled trans. 5</v>
          </cell>
        </row>
        <row r="2486">
          <cell r="J2486" t="str">
            <v>5500017020</v>
          </cell>
          <cell r="L2486" t="str">
            <v>Uncommitted Facilities 0026.0025.0300077808 Eurobank - Main Account</v>
          </cell>
        </row>
        <row r="2487">
          <cell r="J2487" t="str">
            <v>5500017021</v>
          </cell>
          <cell r="L2487" t="str">
            <v>Uncommitted Facilities 0026.0025.0300077808 Eurobank - Unsettled trans. 1</v>
          </cell>
        </row>
        <row r="2488">
          <cell r="J2488" t="str">
            <v>5500017022</v>
          </cell>
          <cell r="L2488" t="str">
            <v>Uncommitted Facilities 0026.0025.0300077808 Eurobank - Unsettled trans. 2</v>
          </cell>
        </row>
        <row r="2489">
          <cell r="J2489" t="str">
            <v>5500017023</v>
          </cell>
          <cell r="L2489" t="str">
            <v>Uncommitted Facilities 0026.0025.0300077808 Eurobank - Unsettled trans. 3</v>
          </cell>
        </row>
        <row r="2490">
          <cell r="J2490" t="str">
            <v>5500017024</v>
          </cell>
          <cell r="L2490" t="str">
            <v>Uncommitted Facilities 0026.0025.0300077808 Eurobank - Unsettled trans. 4</v>
          </cell>
        </row>
        <row r="2491">
          <cell r="J2491" t="str">
            <v>5500017025</v>
          </cell>
          <cell r="L2491" t="str">
            <v>Uncommitted Facilities 0026.0025.0300077808 Eurobank - Unsettled trans. 5</v>
          </cell>
        </row>
        <row r="2492">
          <cell r="J2492" t="str">
            <v>5500023</v>
          </cell>
          <cell r="L2492" t="str">
            <v>Uncommitted Facilities - HSBC</v>
          </cell>
        </row>
        <row r="2493">
          <cell r="J2493" t="str">
            <v>5500023000</v>
          </cell>
          <cell r="L2493" t="str">
            <v>Uncommitted Facilities 002-000248-329 HSBC - Main Account</v>
          </cell>
        </row>
        <row r="2494">
          <cell r="J2494" t="str">
            <v>5500023001</v>
          </cell>
          <cell r="L2494" t="str">
            <v>Uncommitted Facilities 002-000248-329 HSBC - Unsettled trans. 1</v>
          </cell>
        </row>
        <row r="2495">
          <cell r="J2495" t="str">
            <v>5500023002</v>
          </cell>
          <cell r="L2495" t="str">
            <v>Uncommitted Facilities 002-000248-329 HSBC - Unsettled trans. 2</v>
          </cell>
        </row>
        <row r="2496">
          <cell r="J2496" t="str">
            <v>5500023003</v>
          </cell>
          <cell r="L2496" t="str">
            <v>Uncommitted Facilities 002-000248-329 HSBC - Unsettled trans. 3</v>
          </cell>
        </row>
        <row r="2497">
          <cell r="J2497" t="str">
            <v>5500023004</v>
          </cell>
          <cell r="L2497" t="str">
            <v>Uncommitted Facilities 002-000248-329 HSBC - Unsettled trans. 4</v>
          </cell>
        </row>
        <row r="2498">
          <cell r="J2498" t="str">
            <v>5500023005</v>
          </cell>
          <cell r="L2498" t="str">
            <v>Uncommitted Facilities 002-000248-329 HSBC - Unsettled trans. 5</v>
          </cell>
        </row>
        <row r="2499">
          <cell r="J2499" t="str">
            <v>5500023010</v>
          </cell>
          <cell r="L2499" t="str">
            <v>Uncommitted Facilities 002000248300 HSBC ($) - Main Account</v>
          </cell>
        </row>
        <row r="2500">
          <cell r="J2500" t="str">
            <v>5500023011</v>
          </cell>
          <cell r="L2500" t="str">
            <v>Uncommitted Facilities 002000248300 HSBC ($) - Unsettled trans. 1</v>
          </cell>
        </row>
        <row r="2501">
          <cell r="J2501" t="str">
            <v>5500023012</v>
          </cell>
          <cell r="L2501" t="str">
            <v>Uncommitted Facilities 002000248300 HSBC ($) - Unsettled trans. 2</v>
          </cell>
        </row>
        <row r="2502">
          <cell r="J2502" t="str">
            <v>5500023013</v>
          </cell>
          <cell r="L2502" t="str">
            <v>Uncommitted Facilities 002000248300 HSBC ($) - Unsettled trans. 3</v>
          </cell>
        </row>
        <row r="2503">
          <cell r="J2503" t="str">
            <v>5500023014</v>
          </cell>
          <cell r="L2503" t="str">
            <v>Uncommitted Facilities 002000248300 HSBC ($) - Unsettled trans. 4</v>
          </cell>
        </row>
        <row r="2504">
          <cell r="J2504" t="str">
            <v>5500023015</v>
          </cell>
          <cell r="L2504" t="str">
            <v>Uncommitted Facilities 002000248300 HSBC ($) - Unsettled trans. 5</v>
          </cell>
        </row>
        <row r="2505">
          <cell r="J2505" t="str">
            <v>5500030</v>
          </cell>
          <cell r="L2505" t="str">
            <v>Uncommitted Facilities - NBG</v>
          </cell>
        </row>
        <row r="2506">
          <cell r="J2506" t="str">
            <v>5500030000</v>
          </cell>
          <cell r="L2506" t="str">
            <v>Uncommitted Facilities 040/470260-36 NBG - Main Account</v>
          </cell>
        </row>
        <row r="2507">
          <cell r="J2507" t="str">
            <v>5500030001</v>
          </cell>
          <cell r="L2507" t="str">
            <v>Uncommitted Facilities 040/470260-36 NBG - Unsettled trans. 1</v>
          </cell>
        </row>
        <row r="2508">
          <cell r="J2508" t="str">
            <v>5500030002</v>
          </cell>
          <cell r="L2508" t="str">
            <v>Uncommitted Facilities 040/470260-36 NBG - Unsettled trans. 2</v>
          </cell>
        </row>
        <row r="2509">
          <cell r="J2509" t="str">
            <v>5500030003</v>
          </cell>
          <cell r="L2509" t="str">
            <v>Uncommitted Facilities 040/470260-36 NBG - Unsettled trans. 3</v>
          </cell>
        </row>
        <row r="2510">
          <cell r="J2510" t="str">
            <v>5500030004</v>
          </cell>
          <cell r="L2510" t="str">
            <v>Uncommitted Facilities 040/470260-36 NBG - Unsettled trans. 4</v>
          </cell>
        </row>
        <row r="2511">
          <cell r="J2511" t="str">
            <v>5500030005</v>
          </cell>
          <cell r="L2511" t="str">
            <v>Uncommitted Facilities 040/470260-36 NBG - Unsettled trans. 5</v>
          </cell>
        </row>
        <row r="2512">
          <cell r="J2512" t="str">
            <v>5500030010</v>
          </cell>
          <cell r="L2512" t="str">
            <v>Uncommitted Facilities 042/306773-75 NBG - Main Account</v>
          </cell>
        </row>
        <row r="2513">
          <cell r="J2513" t="str">
            <v>5500030011</v>
          </cell>
          <cell r="L2513" t="str">
            <v>Uncommitted Facilities 042/306773-75 NBG - Unsettled trans. 1</v>
          </cell>
        </row>
        <row r="2514">
          <cell r="J2514" t="str">
            <v>5500030012</v>
          </cell>
          <cell r="L2514" t="str">
            <v>Uncommitted Facilities 042/306773-75 NBG - Unsettled trans. 2</v>
          </cell>
        </row>
        <row r="2515">
          <cell r="J2515" t="str">
            <v>5500030013</v>
          </cell>
          <cell r="L2515" t="str">
            <v>Uncommitted Facilities 042/306773-75 NBG - Unsettled trans. 3</v>
          </cell>
        </row>
        <row r="2516">
          <cell r="J2516" t="str">
            <v>5500030014</v>
          </cell>
          <cell r="L2516" t="str">
            <v>Uncommitted Facilities 042/306773-75 NBG - Unsettled trans. 4</v>
          </cell>
        </row>
        <row r="2517">
          <cell r="J2517" t="str">
            <v>5500030015</v>
          </cell>
          <cell r="L2517" t="str">
            <v>Uncommitted Facilities 042/306773-75 NBG - Unsettled trans. 5</v>
          </cell>
        </row>
        <row r="2518">
          <cell r="J2518" t="str">
            <v>5500030020</v>
          </cell>
          <cell r="L2518" t="str">
            <v>Uncommitted Facilities 040/363199-0 euribor NBG - Main Account</v>
          </cell>
        </row>
        <row r="2519">
          <cell r="J2519" t="str">
            <v>5500030021</v>
          </cell>
          <cell r="L2519" t="str">
            <v>Uncommitted Facilities 040/363199-0 euribor NBG - Unsettled trans. 1</v>
          </cell>
        </row>
        <row r="2520">
          <cell r="J2520" t="str">
            <v>5500030022</v>
          </cell>
          <cell r="L2520" t="str">
            <v>Uncommitted Facilities 040/363199-0 euribor NBG - Unsettled trans. 2</v>
          </cell>
        </row>
        <row r="2521">
          <cell r="J2521" t="str">
            <v>5500030023</v>
          </cell>
          <cell r="L2521" t="str">
            <v>Uncommitted Facilities 040/363199-0 euribor NBG - Unsettled trans. 3</v>
          </cell>
        </row>
        <row r="2522">
          <cell r="J2522" t="str">
            <v>5500030024</v>
          </cell>
          <cell r="L2522" t="str">
            <v>Uncommitted Facilities 040/363199-0 euribor NBG - Unsettled trans. 4</v>
          </cell>
        </row>
        <row r="2523">
          <cell r="J2523" t="str">
            <v>5500030025</v>
          </cell>
          <cell r="L2523" t="str">
            <v>Uncommitted Facilities 040/363199-0 euribor NBG - Unsettled trans. 5</v>
          </cell>
        </row>
        <row r="2524">
          <cell r="J2524" t="str">
            <v>5500030030</v>
          </cell>
          <cell r="L2524" t="str">
            <v>Uncommitted Facilities 040/470260-36 NBG - Main Account</v>
          </cell>
        </row>
        <row r="2525">
          <cell r="J2525" t="str">
            <v>5500030031</v>
          </cell>
          <cell r="L2525" t="str">
            <v>Uncommitted Facilities 040/536143-5 NBG - Unsettled trans. 1</v>
          </cell>
        </row>
        <row r="2526">
          <cell r="J2526" t="str">
            <v>5500030032</v>
          </cell>
          <cell r="L2526" t="str">
            <v>Uncommitted Facilities 040/536143-5 NBG - Unsettled trans. 2</v>
          </cell>
        </row>
        <row r="2527">
          <cell r="J2527" t="str">
            <v>5500030033</v>
          </cell>
          <cell r="L2527" t="str">
            <v>Uncommitted Facilities 040/536143-5 NBG - Unsettled trans. 3</v>
          </cell>
        </row>
        <row r="2528">
          <cell r="J2528" t="str">
            <v>5500030034</v>
          </cell>
          <cell r="L2528" t="str">
            <v>Uncommitted Facilities 040/536143-5 NBG - Unsettled trans. 4</v>
          </cell>
        </row>
        <row r="2529">
          <cell r="J2529" t="str">
            <v>5500030035</v>
          </cell>
          <cell r="L2529" t="str">
            <v>Uncommitted Facilities 040/536143-5 NBG - Unsettled trans. 5</v>
          </cell>
        </row>
        <row r="2530">
          <cell r="J2530" t="str">
            <v>5500030040</v>
          </cell>
          <cell r="L2530" t="str">
            <v>Uncommitted Facilities 042/306773-83 NBG - Main Account</v>
          </cell>
        </row>
        <row r="2531">
          <cell r="J2531" t="str">
            <v>5500030041</v>
          </cell>
          <cell r="L2531" t="str">
            <v>Uncommitted Facilities 042/306773-83 NBG - Unsettled trans. 1</v>
          </cell>
        </row>
        <row r="2532">
          <cell r="J2532" t="str">
            <v>5500030042</v>
          </cell>
          <cell r="L2532" t="str">
            <v>Uncommitted Facilities 042/306773-83 NBG - Unsettled trans. 2</v>
          </cell>
        </row>
        <row r="2533">
          <cell r="J2533" t="str">
            <v>5500030043</v>
          </cell>
          <cell r="L2533" t="str">
            <v>Uncommitted Facilities 042/306773-83 NBG - Unsettled trans. 3</v>
          </cell>
        </row>
        <row r="2534">
          <cell r="J2534" t="str">
            <v>5500030044</v>
          </cell>
          <cell r="L2534" t="str">
            <v>Uncommitted Facilities 042/306773-83 NBG - Unsettled trans. 4</v>
          </cell>
        </row>
        <row r="2535">
          <cell r="J2535" t="str">
            <v>5500030045</v>
          </cell>
          <cell r="L2535" t="str">
            <v>Uncommitted Facilities 042/306773-83 NBG - Unsettled trans. 5</v>
          </cell>
        </row>
        <row r="2536">
          <cell r="J2536" t="str">
            <v>5500030050</v>
          </cell>
          <cell r="L2536" t="str">
            <v>Uncommitted Facilities 040/471422-96 NBG - Main Account</v>
          </cell>
        </row>
        <row r="2537">
          <cell r="J2537" t="str">
            <v>5500030051</v>
          </cell>
          <cell r="L2537" t="str">
            <v>Uncommitted Facilities 040/471422-96 NBG - Unsettled trans. 1</v>
          </cell>
        </row>
        <row r="2538">
          <cell r="J2538" t="str">
            <v>5500030052</v>
          </cell>
          <cell r="L2538" t="str">
            <v>Uncommitted Facilities 040/471422-96 NBG - Unsettled trans. 2</v>
          </cell>
        </row>
        <row r="2539">
          <cell r="J2539" t="str">
            <v>5500030053</v>
          </cell>
          <cell r="L2539" t="str">
            <v>Uncommitted Facilities 040/471422-96 NBG - Unsettled trans. 3</v>
          </cell>
        </row>
        <row r="2540">
          <cell r="J2540" t="str">
            <v>5500030054</v>
          </cell>
          <cell r="L2540" t="str">
            <v>Uncommitted Facilities 040/471422-96 NBG - Unsettled trans. 4</v>
          </cell>
        </row>
        <row r="2541">
          <cell r="J2541" t="str">
            <v>5500030055</v>
          </cell>
          <cell r="L2541" t="str">
            <v>Uncommitted Facilities 040/471422-96 NBG - Unsettled trans. 5</v>
          </cell>
        </row>
        <row r="2542">
          <cell r="J2542" t="str">
            <v>551</v>
          </cell>
          <cell r="L2542" t="str">
            <v>Short Term Financial Liabilities - 3rd Parties</v>
          </cell>
        </row>
        <row r="2543">
          <cell r="J2543" t="str">
            <v>5510</v>
          </cell>
          <cell r="L2543" t="str">
            <v>Borrowings - DW1Y</v>
          </cell>
        </row>
        <row r="2544">
          <cell r="J2544" t="str">
            <v>5510000</v>
          </cell>
          <cell r="L2544" t="str">
            <v>Loans from banks and other financial institutions - DW1Y</v>
          </cell>
        </row>
        <row r="2545">
          <cell r="J2545" t="str">
            <v>5510000000</v>
          </cell>
          <cell r="L2545" t="str">
            <v>Billaterelal Aggreements - DW1Y</v>
          </cell>
        </row>
        <row r="2546">
          <cell r="J2546" t="str">
            <v>5510000001</v>
          </cell>
          <cell r="L2546" t="str">
            <v>Sundicated Loans - DW1Y</v>
          </cell>
        </row>
        <row r="2547">
          <cell r="J2547" t="str">
            <v>5510000002</v>
          </cell>
          <cell r="L2547" t="str">
            <v>Loans from banks and other financial institutions - DW1Y</v>
          </cell>
        </row>
        <row r="2548">
          <cell r="J2548" t="str">
            <v>5510001</v>
          </cell>
          <cell r="L2548" t="str">
            <v>Borrowings  - Unamortized Fees - DW1Y</v>
          </cell>
        </row>
        <row r="2549">
          <cell r="J2549" t="str">
            <v>5510001000</v>
          </cell>
          <cell r="L2549" t="str">
            <v>Unamortized Fees on Loans from banks and other financial institutions - DW1Y</v>
          </cell>
        </row>
        <row r="2550">
          <cell r="J2550" t="str">
            <v>5511</v>
          </cell>
          <cell r="L2550" t="str">
            <v>Bonds - DW1Y</v>
          </cell>
        </row>
        <row r="2551">
          <cell r="J2551" t="str">
            <v>5511000</v>
          </cell>
          <cell r="L2551" t="str">
            <v>Bonds - DW1Y</v>
          </cell>
        </row>
        <row r="2552">
          <cell r="J2552" t="str">
            <v>5511000000</v>
          </cell>
          <cell r="L2552" t="str">
            <v>Straight Bonds - DW1Y</v>
          </cell>
        </row>
        <row r="2553">
          <cell r="J2553" t="str">
            <v>5511000001</v>
          </cell>
          <cell r="L2553" t="str">
            <v>Convertible Bonds - DW1Y</v>
          </cell>
        </row>
        <row r="2554">
          <cell r="J2554" t="str">
            <v>5511000002</v>
          </cell>
          <cell r="L2554" t="str">
            <v>Debentures (Corporate Bonds) - DW1Y</v>
          </cell>
        </row>
        <row r="2555">
          <cell r="J2555" t="str">
            <v>5511000003</v>
          </cell>
          <cell r="L2555" t="str">
            <v>Convertible Bank bond loans</v>
          </cell>
        </row>
        <row r="2556">
          <cell r="J2556" t="str">
            <v>5511000004</v>
          </cell>
          <cell r="L2556" t="str">
            <v>Bank bond loans</v>
          </cell>
        </row>
        <row r="2557">
          <cell r="J2557" t="str">
            <v>5511001</v>
          </cell>
          <cell r="L2557" t="str">
            <v>Unamortized Fees on Bonds - DW1Y</v>
          </cell>
        </row>
        <row r="2558">
          <cell r="J2558" t="str">
            <v>5511001800</v>
          </cell>
          <cell r="L2558" t="str">
            <v>Unamortized Fees on Bonds - DW1Y</v>
          </cell>
        </row>
        <row r="2559">
          <cell r="J2559" t="str">
            <v>5511001801</v>
          </cell>
          <cell r="L2559" t="str">
            <v>Unamortized Fees on Convertible Bonds - DW1Y</v>
          </cell>
        </row>
        <row r="2560">
          <cell r="J2560" t="str">
            <v>5511001802</v>
          </cell>
          <cell r="L2560" t="str">
            <v>Unamortized Fees on Debentures - DW1Y</v>
          </cell>
        </row>
        <row r="2561">
          <cell r="J2561" t="str">
            <v>5512</v>
          </cell>
          <cell r="L2561" t="str">
            <v>Finance Lease Obligations - DW1Y</v>
          </cell>
        </row>
        <row r="2562">
          <cell r="J2562" t="str">
            <v>5512000</v>
          </cell>
          <cell r="L2562" t="str">
            <v>Finance Lease Obligations - DW1Y</v>
          </cell>
        </row>
        <row r="2563">
          <cell r="J2563" t="str">
            <v>5512000000</v>
          </cell>
          <cell r="K2563">
            <v>1</v>
          </cell>
          <cell r="L2563" t="str">
            <v>Finance Lease Obligations - DW1Y</v>
          </cell>
        </row>
        <row r="2564">
          <cell r="J2564" t="str">
            <v>5513</v>
          </cell>
          <cell r="L2564" t="str">
            <v>Operating Lease Obligations - DW1Y</v>
          </cell>
        </row>
        <row r="2565">
          <cell r="J2565" t="str">
            <v>5513000</v>
          </cell>
          <cell r="L2565" t="str">
            <v>Operating Lease Obligations - DW1Y</v>
          </cell>
        </row>
        <row r="2566">
          <cell r="J2566" t="str">
            <v>5513000000</v>
          </cell>
          <cell r="K2566">
            <v>1</v>
          </cell>
          <cell r="L2566" t="str">
            <v>Operating Lease Obligations - DW1Y</v>
          </cell>
        </row>
        <row r="2567">
          <cell r="J2567" t="str">
            <v>552</v>
          </cell>
          <cell r="L2567" t="str">
            <v>Short Term Financial Liabilities - IC</v>
          </cell>
        </row>
        <row r="2568">
          <cell r="J2568" t="str">
            <v>5520</v>
          </cell>
          <cell r="L2568" t="str">
            <v>Borrowings IC - DW1Y</v>
          </cell>
        </row>
        <row r="2569">
          <cell r="J2569" t="str">
            <v>5520000</v>
          </cell>
          <cell r="L2569" t="str">
            <v>Borrowings IC - DW1Y</v>
          </cell>
        </row>
        <row r="2570">
          <cell r="J2570" t="str">
            <v>5520000000</v>
          </cell>
          <cell r="K2570">
            <v>1</v>
          </cell>
          <cell r="L2570" t="str">
            <v>Borrowings from Group Affiliates (IC) - DW1Y</v>
          </cell>
        </row>
        <row r="2571">
          <cell r="J2571" t="str">
            <v>5520000001</v>
          </cell>
          <cell r="L2571" t="str">
            <v>Borrowings from Other Related Parties - DW1Y</v>
          </cell>
        </row>
        <row r="2572">
          <cell r="J2572" t="str">
            <v>5520001</v>
          </cell>
          <cell r="L2572" t="str">
            <v>Borrowings  Unamortized Fees - IC - DW1Y</v>
          </cell>
        </row>
        <row r="2573">
          <cell r="J2573" t="str">
            <v>5520001000</v>
          </cell>
          <cell r="L2573" t="str">
            <v>Unamortized Fees on Borrowings from Group Affiliates (IC)- DW1Y</v>
          </cell>
        </row>
        <row r="2574">
          <cell r="J2574" t="str">
            <v>5520001001</v>
          </cell>
          <cell r="L2574" t="str">
            <v>Unamortized Fees on Borrowings from Other Related Parties - DW1Y</v>
          </cell>
        </row>
        <row r="2575">
          <cell r="J2575" t="str">
            <v>56</v>
          </cell>
          <cell r="L2575" t="str">
            <v>Accrued Expenses</v>
          </cell>
        </row>
        <row r="2576">
          <cell r="J2576" t="str">
            <v>560</v>
          </cell>
          <cell r="L2576" t="str">
            <v xml:space="preserve">Accrued Expenses </v>
          </cell>
        </row>
        <row r="2577">
          <cell r="J2577" t="str">
            <v>5600</v>
          </cell>
          <cell r="L2577" t="str">
            <v>Accrued Expenses 3rd Parties</v>
          </cell>
        </row>
        <row r="2578">
          <cell r="J2578" t="str">
            <v>5600000</v>
          </cell>
          <cell r="L2578" t="str">
            <v>Accrued Expenses 3rd Parties</v>
          </cell>
        </row>
        <row r="2579">
          <cell r="J2579" t="str">
            <v>5600000000</v>
          </cell>
          <cell r="K2579">
            <v>1</v>
          </cell>
          <cell r="L2579" t="str">
            <v>Έξοδα χρήσεων δεδουλευμένα - μη συνδεδεμένες οντότητες - Δεδουλευμένες αμοιβές και έξοδα προσωπικού - Προβλέψεις δώρων και επιδομάτων έμμισθου προσωπικού</v>
          </cell>
        </row>
        <row r="2580">
          <cell r="J2580" t="str">
            <v>5600000001</v>
          </cell>
          <cell r="L2580" t="str">
            <v>Έξοδα χρήσεων δεδουλευμένα - μη συνδεδεμένες οντότητες - Δεδουλευμένες αμοιβές και έξοδα προσωπικού - Προβλέψεις δώρων και επιδομάτων ημερομίσθιου προσωπικού</v>
          </cell>
        </row>
        <row r="2581">
          <cell r="J2581" t="str">
            <v>5600000002</v>
          </cell>
          <cell r="L2581" t="str">
            <v>Έξοδα χρήσεων δεδουλευμένα - μη συνδεδεμένες οντότητες - Δεδουλευμένες αμοιβές και έξοδα προσωπικού - Προβλέψεις επιβαρύνσεων δώρων και επιδομάτων έμμισθου προσωπικού</v>
          </cell>
        </row>
        <row r="2582">
          <cell r="J2582" t="str">
            <v>5600000003</v>
          </cell>
          <cell r="L2582" t="str">
            <v>Έξοδα χρήσεων δεδουλευμένα - μη συνδεδεμένες οντότητες - Δεδουλευμένες αμοιβές και έξοδα προσωπικού - Προβλέψεις επιβαρύνσεων δώρων και επιδομάτων ημερομίσθιου προσωπικού</v>
          </cell>
        </row>
        <row r="2583">
          <cell r="J2583" t="str">
            <v>5600000004</v>
          </cell>
          <cell r="L2583" t="str">
            <v>Έξοδα χρήσεων δεδουλευμένα - μη συνδεδεμένες οντότητες - Δεδουλευμένες αμοιβές και έξοδα προσωπικού - Προβλέψεις Ν.Ο.Π.Α.</v>
          </cell>
        </row>
        <row r="2584">
          <cell r="J2584" t="str">
            <v>5600000005</v>
          </cell>
          <cell r="L2584" t="str">
            <v>Έξοδα χρήσεων δεδουλευμένα - μη συνδεδεμένες οντότητες - Διάφορα λειτουργικά έξοδα (H περαιτέρω ανάπτυξη γίνεται ανά λογαριασμό εξόδου για τον οποίο χρειάζεται να γίνονται έγγραφές δεδουλευμένων και μη πραγματοποιημένων εξόδων. Παρακάτω γίνεται μια ενδεικ</v>
          </cell>
        </row>
        <row r="2585">
          <cell r="J2585" t="str">
            <v>5600000006</v>
          </cell>
          <cell r="K2585">
            <v>1</v>
          </cell>
          <cell r="L2585" t="str">
            <v>Έξοδα χρήσεων δεδουλευμένα - μη συνδεδεμένες οντότητες - Διάφορα λειτουργικά έξοδα - Δεδουλευμένες αμοιβές για υπηρεσίες</v>
          </cell>
        </row>
        <row r="2586">
          <cell r="J2586" t="str">
            <v>5600000007</v>
          </cell>
          <cell r="L2586" t="str">
            <v xml:space="preserve">Έξοδα χρήσεων δεδουλευμένα - μη συνδεδεμένες οντότητες - Διάφορα λειτουργικά έξοδα - Δεδουλευμένα έξοδα ηλεκτρικής ενέργειας </v>
          </cell>
        </row>
        <row r="2587">
          <cell r="J2587" t="str">
            <v>5600000008</v>
          </cell>
          <cell r="L2587" t="str">
            <v>Έξοδα χρήσεων δεδουλευμένα - μη συνδεδεμένες οντότητες - Δεδουλευμένα ενοίκια λατομείων και ορυχείων</v>
          </cell>
        </row>
        <row r="2588">
          <cell r="J2588" t="str">
            <v>5600000009</v>
          </cell>
          <cell r="L2588" t="str">
            <v>Έξοδα χρήσεων δεδουλευμένα - μη συνδεδεμένες οντότητες - Δεδουλευμένα πάγια και αναλογικά μισθώματα λατομείων και ορυχείων</v>
          </cell>
        </row>
        <row r="2589">
          <cell r="J2589" t="str">
            <v>5600000010</v>
          </cell>
          <cell r="L2589" t="str">
            <v>Έξοδα χρήσεων δεδουλευμένα - μη συνδεδεμένες οντότητες - Δεδουλευμένα έξοδα ύδρευσης</v>
          </cell>
        </row>
        <row r="2590">
          <cell r="J2590" t="str">
            <v>5600000011</v>
          </cell>
          <cell r="L2590" t="str">
            <v>Έξοδα χρήσεων δεδουλευμένα - μη συνδεδεμένες οντότητες - Δεδουλευμένα έξοδα τηλεπικοινωνιών</v>
          </cell>
        </row>
        <row r="2591">
          <cell r="J2591" t="str">
            <v>5600000012</v>
          </cell>
          <cell r="L2591" t="str">
            <v>Έξοδα χρήσεων δεδουλευμένα - μη συνδεδεμένες οντότητες - Δεδουλευμένα ασφάλιστρα</v>
          </cell>
        </row>
        <row r="2592">
          <cell r="J2592" t="str">
            <v>5600000013</v>
          </cell>
          <cell r="L2592" t="str">
            <v>Έξοδα χρήσεων δεδουλευμένα - μη συνδεδεμένες οντότητες - Δεδουλευμένα έξοδα προμηθειών πωλήσεων</v>
          </cell>
        </row>
        <row r="2593">
          <cell r="J2593" t="str">
            <v>5600000014</v>
          </cell>
          <cell r="L2593" t="str">
            <v>Έξοδα χρήσεων δεδουλευμένα - μη συνδεδεμένες οντότητες - Δεδουλευμένα έξοδα επισκευών και συντηρήσεων</v>
          </cell>
        </row>
        <row r="2594">
          <cell r="J2594" t="str">
            <v>5600000015</v>
          </cell>
          <cell r="L2594" t="str">
            <v>Έξοδα χρήσεων δεδουλευμένα - μη συνδεδεμένες οντότητες - Δεδουλευμένα έξοδα διαφήμισης και προβολής</v>
          </cell>
        </row>
        <row r="2595">
          <cell r="J2595" t="str">
            <v>5600000016</v>
          </cell>
          <cell r="L2595" t="str">
            <v>Έξοδα χρήσεων δεδουλευμένα - μη συνδεδεμένες οντότητες - Δεδουλευμένα έξοδα φόρων και τελών</v>
          </cell>
        </row>
        <row r="2596">
          <cell r="J2596" t="str">
            <v>5600000017</v>
          </cell>
          <cell r="L2596" t="str">
            <v>Έξοδα χρήσεων δεδουλευμένα - μη συνδεδεμένες οντότητες - Δεδουλευμένα έξοδα ταξιδίων</v>
          </cell>
        </row>
        <row r="2597">
          <cell r="J2597" t="str">
            <v>5600000018</v>
          </cell>
          <cell r="L2597" t="str">
            <v>Έξοδα χρήσεων δεδουλευμένα - μη συνδεδεμένες οντότητες - Δεδουλευμένα έξοδα συνδρομών και εισφορών σε επαγγελματικές οργανώσεις</v>
          </cell>
        </row>
        <row r="2598">
          <cell r="J2598" t="str">
            <v>5600000019</v>
          </cell>
          <cell r="L2598" t="str">
            <v>Έξοδα χρήσεων δεδουλευμένα - μη συνδεδεμένες οντότητες - Δεδουλευμένα έξοδα δημοσιεύσεων</v>
          </cell>
        </row>
        <row r="2599">
          <cell r="J2599" t="str">
            <v>5600000020</v>
          </cell>
          <cell r="L2599" t="str">
            <v>Έξοδα χρήσεων δεδουλευμένα - μη συνδεδεμένες οντότητες - Δεδουλευμένα έξοδα αναδιοργάνωσης</v>
          </cell>
        </row>
        <row r="2600">
          <cell r="J2600" t="str">
            <v>5600000021</v>
          </cell>
          <cell r="L2600" t="str">
            <v>Έξοδα χρήσεων δεδουλευμένα - μη συνδεδεμένες οντότητες - Δεδουλευμένα διάφορα έξοδα πωλήσεων</v>
          </cell>
        </row>
        <row r="2601">
          <cell r="J2601" t="str">
            <v>5600000022</v>
          </cell>
          <cell r="K2601">
            <v>1</v>
          </cell>
          <cell r="L2601" t="str">
            <v>Έξοδα χρήσεων δεδουλευμένα - μη συνδεδεμένες οντότητες - Αγορές ηλεκτρικής ενέργειας από ΛΑΓΗΕ υπό τακτοποίηση</v>
          </cell>
        </row>
        <row r="2602">
          <cell r="J2602" t="str">
            <v>5600000023</v>
          </cell>
          <cell r="L2602" t="str">
            <v>Έξοδα χρήσεων δεδουλευμένα - μη συνδεδεμένες οντότητες - Αγορές ηλεκτρικής ενέργειας από ΑΔΜΗΕ &amp; ΔΕΔΔΗΕ υπό τακτοποίηση</v>
          </cell>
        </row>
        <row r="2603">
          <cell r="J2603" t="str">
            <v>5600000024</v>
          </cell>
          <cell r="L2603" t="str">
            <v>Έξοδα χρήσεων δεδουλευμένα - μη συνδεδεμένες οντότητες - Αγορές ηλεκτρικής ενέργειας από προμηθευτές εξωτερικού υπό τακτοποίηση</v>
          </cell>
        </row>
        <row r="2604">
          <cell r="J2604" t="str">
            <v>5600000025</v>
          </cell>
          <cell r="L2604" t="str">
            <v>Έξοδα χρήσεων δεδουλευμένα - μη συνδεδεμένες οντότητες - Αγορές ηλεκτρικής ενέργειας παραγωγής υπό τακτοποίηση</v>
          </cell>
        </row>
        <row r="2605">
          <cell r="J2605" t="str">
            <v>5600000026</v>
          </cell>
          <cell r="L2605" t="str">
            <v>Έξοδα χρήσεων δεδουλευμένα - μη συνδεδεμένες οντότητες - Διάμεσος λογαριασμός μεταφορέων α! υλών</v>
          </cell>
        </row>
        <row r="2606">
          <cell r="J2606" t="str">
            <v>5600000027</v>
          </cell>
          <cell r="L2606" t="str">
            <v>Έξοδα χρήσεων δεδουλευμένα - μη συνδεδεμένες οντότητες - Διάμεσος λογαριασμός μεταφορέων ποζολάνης</v>
          </cell>
        </row>
        <row r="2607">
          <cell r="J2607" t="str">
            <v>5600000028</v>
          </cell>
          <cell r="L2607" t="str">
            <v>Έξοδα χρήσεων δεδουλευμένα - μη συνδεδεμένες οντότητες - Διάμεσος λογαριασμός μεταφορέων τέφρας</v>
          </cell>
        </row>
        <row r="2608">
          <cell r="J2608" t="str">
            <v>5600000029</v>
          </cell>
          <cell r="L2608" t="str">
            <v>Έξοδα χρήσεων δεδουλευμένα - μη συνδεδεμένες οντότητες - Διάμεσος λογαριασμός μεταφορέων χύδην τσιμέντου</v>
          </cell>
        </row>
        <row r="2609">
          <cell r="J2609" t="str">
            <v>5600000030</v>
          </cell>
          <cell r="L2609" t="str">
            <v>Έξοδα χρήσεων δεδουλευμένα - μη συνδεδεμένες οντότητες - Διάμεσος λογαριασμός μεταφορέων χύδην κονιαμάτων</v>
          </cell>
        </row>
        <row r="2610">
          <cell r="J2610" t="str">
            <v>5600000031</v>
          </cell>
          <cell r="L2610" t="str">
            <v>Έξοδα χρήσεων δεδουλευμένα - μη συνδεδεμένες οντότητες - Διάμεσος λογαριασμός μεταφορέων ενσακκισμένου τσιμέντου σε παρακαταθήκη</v>
          </cell>
        </row>
        <row r="2611">
          <cell r="J2611" t="str">
            <v>5600000032</v>
          </cell>
          <cell r="L2611" t="str">
            <v>Έξοδα χρήσεων δεδουλευμένα - μη συνδεδεμένες οντότητες - Διάμεσος λογαριασμός μεταφορέων τέφρας</v>
          </cell>
        </row>
        <row r="2612">
          <cell r="J2612" t="str">
            <v>5600000033</v>
          </cell>
          <cell r="L2612" t="str">
            <v>Έξοδα χρήσεων δεδουλευμένα - μη συνδεδεμένες οντότητες - Διάμεσος λογαριασμός μεταφορέων ενσακκισμένου τσιμέντου εκτός ΙΔΥ</v>
          </cell>
        </row>
        <row r="2613">
          <cell r="J2613" t="str">
            <v>5600000034</v>
          </cell>
          <cell r="L2613" t="str">
            <v>Έξοδα χρήσεων δεδουλευμένα - μη συνδεδεμένες οντότητες - Διάμεσος λογαριασμός μεταφορέων ενσακκισμένου τσιμέντου με 12% παρακράτηση</v>
          </cell>
        </row>
        <row r="2614">
          <cell r="J2614" t="str">
            <v>5600000035</v>
          </cell>
          <cell r="L2614" t="str">
            <v>Έξοδα χρήσεων δεδουλευμένα - μη συνδεδεμένες οντότητες - Διάμεσος λογαριασμός μεταφορέων ενσακκισμένων κονιαμάτων με 12% παρακράτηση</v>
          </cell>
        </row>
        <row r="2615">
          <cell r="J2615" t="str">
            <v>5600000036</v>
          </cell>
          <cell r="L2615" t="str">
            <v>Έξοδα χρήσεων δεδουλευμένα - μη συνδεδεμένες οντότητες - Διάμεσος λογαριασμός μεταφορέων ΙΜΕ ενσακκισμένου τσιμέντου</v>
          </cell>
        </row>
        <row r="2616">
          <cell r="J2616" t="str">
            <v>5600000037</v>
          </cell>
          <cell r="L2616" t="str">
            <v>Έξοδα χρήσεων δεδουλευμένα - μη συνδεδεμένες οντότητες - Διάμεσος λογαριασμός μεταφορέων ΙΜΕ ενσακκισμένων κονιαμάτων</v>
          </cell>
        </row>
        <row r="2617">
          <cell r="J2617" t="str">
            <v>5600000038</v>
          </cell>
          <cell r="L2617" t="str">
            <v>Έξοδα χρήσεων δεδουλευμένα - μη συνδεδεμένες οντότητες - Διάμεσος λογαριασμός διαφόρων μεταφορέων ενσακκισμένου τσιμέντου</v>
          </cell>
        </row>
        <row r="2618">
          <cell r="J2618" t="str">
            <v>5600000039</v>
          </cell>
          <cell r="L2618" t="str">
            <v>Έξοδα χρήσεων δεδουλευμένα - μη συνδεδεμένες οντότητες - Διάμεσος λογαριασμός εκκαθάρισης κομίστρων μεταφοράς προϊόντων τσιμέντου</v>
          </cell>
        </row>
        <row r="2619">
          <cell r="J2619" t="str">
            <v>5600000040</v>
          </cell>
          <cell r="L2619" t="str">
            <v>Έξοδα χρήσεων δεδουλευμένα - μη συνδεδεμένες οντότητες - Διάμεσος λογαριασμός εκκαθάρισης κομίστρων μεταφοράς προϊόντων κονιαμάτων</v>
          </cell>
        </row>
        <row r="2620">
          <cell r="J2620" t="str">
            <v>5600000041</v>
          </cell>
          <cell r="L2620" t="str">
            <v>Έξοδα χρήσεων δεδουλευμένα - μη συνδεδεμένες οντότητες - Διάμεσος λογαριασμός μεταφορέων ενσακκισμένου τσιμέντου από ΚΔΗ σε πελάτες</v>
          </cell>
        </row>
        <row r="2621">
          <cell r="J2621" t="str">
            <v>5600000042</v>
          </cell>
          <cell r="L2621" t="str">
            <v xml:space="preserve">Έξοδα χρήσεων δεδουλευμένα - μη συνδεδεμένες οντότητες - Διάμεσος λογαριασμός μεταφορέων αδρανών </v>
          </cell>
        </row>
        <row r="2622">
          <cell r="J2622" t="str">
            <v>5600000043</v>
          </cell>
          <cell r="L2622" t="str">
            <v>Έξοδα χρήσεων δεδουλευμένα - μη συνδεδεμένες οντότητες - Διάμεσος λογαριασμός διαφόρων μεταφορέων</v>
          </cell>
        </row>
        <row r="2623">
          <cell r="J2623" t="str">
            <v>5600000044</v>
          </cell>
          <cell r="L2623" t="str">
            <v>Έξοδα χρήσεων δεδουλευμένα - μη συνδεδεμένες οντότητες - Διάμεσος λογαριασμός ασφαλίστρων μεταφοράς προϊόντων πωλήσεων εξωτερικού</v>
          </cell>
        </row>
        <row r="2624">
          <cell r="J2624" t="str">
            <v>5600000045</v>
          </cell>
          <cell r="L2624" t="str">
            <v>Έξοδα χρήσεων δεδουλευμένα - μη συνδεδεμένες οντότητες - Διάμεσος λογαριασμός ναύλων πωλήσεων τσιμέντου εξωτερικού</v>
          </cell>
        </row>
        <row r="2625">
          <cell r="J2625" t="str">
            <v>5600000046</v>
          </cell>
          <cell r="L2625" t="str">
            <v>Έξοδα χρήσεων δεδουλευμένα - μη συνδεδεμένες οντότητες - Διάμεσος λογαριασμός ναύλων πωλήσεων εσωτερικού</v>
          </cell>
        </row>
        <row r="2626">
          <cell r="J2626" t="str">
            <v>5600000047</v>
          </cell>
          <cell r="L2626" t="str">
            <v>Έξοδα χρήσεων δεδουλευμένα - μη συνδεδεμένες οντότητες - Διάμεσος λογαριασμός ναύλων πωλήσεων κονιαμάτων εξωτερικού</v>
          </cell>
        </row>
        <row r="2627">
          <cell r="J2627" t="str">
            <v>5600000048</v>
          </cell>
          <cell r="L2627" t="str">
            <v>Έξοδα χρήσεων δεδουλευμένα - μη συνδεδεμένες οντότητες - Δεδουλευμένες προμήθειες πωλήσεων</v>
          </cell>
        </row>
        <row r="2628">
          <cell r="J2628" t="str">
            <v>5601</v>
          </cell>
          <cell r="L2628" t="str">
            <v>Accrued Expenses IC</v>
          </cell>
        </row>
        <row r="2629">
          <cell r="J2629" t="str">
            <v>5601000</v>
          </cell>
          <cell r="L2629" t="str">
            <v>Accrued Expenses IC</v>
          </cell>
        </row>
        <row r="2630">
          <cell r="J2630" t="str">
            <v>5601000001</v>
          </cell>
          <cell r="L2630" t="str">
            <v>Έξοδα χρήσεων δεδουλευμένα - συνδεδεμένες οντότητες - Διάφορα λειτουργικά έξοδα - Δεδουλευμένες αμοιβές παροχής διοικητικών υπηρεσιών ομιλικού κέντρου</v>
          </cell>
        </row>
        <row r="2631">
          <cell r="J2631" t="str">
            <v>5601000007</v>
          </cell>
          <cell r="L2631" t="str">
            <v xml:space="preserve">Έξοδα χρήσεων δεδουλευμένα - μη συνδεδεμένες οντότητες - Διάφορα λειτουργικά έξοδα - Δεδουλευμένα έξοδα ηλεκτρικής ενέργειας </v>
          </cell>
        </row>
        <row r="2632">
          <cell r="J2632" t="str">
            <v>5601000015</v>
          </cell>
          <cell r="L2632" t="str">
            <v>Έξοδα χρήσεων δεδουλευμένα - μη συνδεδεμένες οντότητες - Δεδουλευμένα έξοδα διαφήμισης και προβολής</v>
          </cell>
        </row>
        <row r="2633">
          <cell r="J2633" t="str">
            <v>5601000016</v>
          </cell>
          <cell r="L2633" t="str">
            <v>Έξοδα χρήσεων δεδουλευμένα - μη συνδεδεμένες οντότητες - Δεδουλευμένα έξοδα φόρων και τελών</v>
          </cell>
        </row>
        <row r="2634">
          <cell r="J2634" t="str">
            <v>5601000017</v>
          </cell>
          <cell r="L2634" t="str">
            <v>Έξοδα χρήσεων δεδουλευμένα - μη συνδεδεμένες οντότητες - Δεδουλευμένα έξοδα ταξιδίων</v>
          </cell>
        </row>
        <row r="2635">
          <cell r="J2635" t="str">
            <v>5601000018</v>
          </cell>
          <cell r="L2635" t="str">
            <v>Έξοδα χρήσεων δεδουλευμένα - μη συνδεδεμένες οντότητες - Δεδουλευμένα έξοδα συνδρομών και εισφορών σε επαγγελματικές οργανώσεις</v>
          </cell>
        </row>
        <row r="2636">
          <cell r="J2636" t="str">
            <v>5601000019</v>
          </cell>
          <cell r="L2636" t="str">
            <v>Έξοδα χρήσεων δεδουλευμένα - μη συνδεδεμένες οντότητες - Δεδουλευμένα έξοδα δημοσιεύσεων</v>
          </cell>
        </row>
        <row r="2637">
          <cell r="J2637" t="str">
            <v>5601000020</v>
          </cell>
          <cell r="L2637" t="str">
            <v>Έξοδα χρήσεων δεδουλευμένα - μη συνδεδεμένες οντότητες - Δεδουλευμένα έξοδα αναδιοργάνωσης</v>
          </cell>
        </row>
        <row r="2638">
          <cell r="J2638" t="str">
            <v>5601000021</v>
          </cell>
          <cell r="L2638" t="str">
            <v>Έξοδα χρήσεων δεδουλευμένα - μη συνδεδεμένες οντότητες - Δεδουλευμένα διάφορα έξοδα πωλήσεων</v>
          </cell>
        </row>
        <row r="2639">
          <cell r="J2639" t="str">
            <v>5601000022</v>
          </cell>
          <cell r="L2639" t="str">
            <v>Έξοδα χρήσεων δεδουλευμένα - μη συνδεδεμένες οντότητες - Αγορές ηλεκτρικής ενέργειας από ΛΑΓΗΕ υπό τακτοποίηση</v>
          </cell>
        </row>
        <row r="2640">
          <cell r="J2640" t="str">
            <v>561</v>
          </cell>
          <cell r="L2640" t="str">
            <v>Accrued Finance Expenses</v>
          </cell>
        </row>
        <row r="2641">
          <cell r="J2641" t="str">
            <v>5610</v>
          </cell>
          <cell r="L2641" t="str">
            <v>Accrued Interest 3rd Parties</v>
          </cell>
        </row>
        <row r="2642">
          <cell r="J2642" t="str">
            <v>5610000</v>
          </cell>
          <cell r="L2642" t="str">
            <v>Accrued Interest 3rd Parties</v>
          </cell>
        </row>
        <row r="2643">
          <cell r="J2643" t="str">
            <v>5610000000</v>
          </cell>
          <cell r="K2643">
            <v>1</v>
          </cell>
          <cell r="L2643" t="str">
            <v>Έξοδα χρήσεων δεδουλευμένα - μη συνδεδεμένες οντότητες - Οφειλόμενα χρηματοοικονομικά έξοδα - Οφειλόμενοι τόκοι δανείων (λογαριασμοί ανά τράπεζα και δανειακό λογαριασμό)</v>
          </cell>
        </row>
        <row r="2644">
          <cell r="J2644" t="str">
            <v>5610000001</v>
          </cell>
          <cell r="L2644" t="str">
            <v>Accrued Interest on Bank Loans</v>
          </cell>
        </row>
        <row r="2645">
          <cell r="J2645" t="str">
            <v>5610000002</v>
          </cell>
          <cell r="L2645" t="str">
            <v>Accrued Interest on Bonds</v>
          </cell>
        </row>
        <row r="2646">
          <cell r="J2646" t="str">
            <v>5610000003</v>
          </cell>
          <cell r="L2646" t="str">
            <v>Accrued Interest on Convertible Bonds</v>
          </cell>
        </row>
        <row r="2647">
          <cell r="J2647" t="str">
            <v>5610000004</v>
          </cell>
          <cell r="L2647" t="str">
            <v>Accrued Interest on Debentures</v>
          </cell>
        </row>
        <row r="2648">
          <cell r="J2648" t="str">
            <v>5610000005</v>
          </cell>
          <cell r="L2648" t="str">
            <v>Accrued Interest on Capital Leases</v>
          </cell>
        </row>
        <row r="2649">
          <cell r="J2649" t="str">
            <v>5610000006</v>
          </cell>
          <cell r="L2649" t="str">
            <v>Accrued Interest on Bank Overdrafts</v>
          </cell>
        </row>
        <row r="2650">
          <cell r="J2650" t="str">
            <v>5611</v>
          </cell>
          <cell r="L2650" t="str">
            <v>Accrued Borrowing Commissions/Fees  - 3rd Parties</v>
          </cell>
        </row>
        <row r="2651">
          <cell r="J2651" t="str">
            <v>5611000</v>
          </cell>
          <cell r="L2651" t="str">
            <v>Accrued Borrowing Commissions/Feed  - 3rd Parties</v>
          </cell>
        </row>
        <row r="2652">
          <cell r="J2652" t="str">
            <v>5611000000</v>
          </cell>
          <cell r="L2652" t="str">
            <v>Έξοδα χρήσεων δεδουλευμένα - μη συνδεδεμένες οντότητες - Οφειλόμενα χρηματοοικονομικά έξοδα - Οφειλόμενες προμήθειες δανείων (Ανάπτυξη ανά τράπεζα και δανειακό λογαριασμό)</v>
          </cell>
        </row>
        <row r="2653">
          <cell r="J2653" t="str">
            <v>5612</v>
          </cell>
          <cell r="L2653" t="str">
            <v>Accrued Interest IC</v>
          </cell>
        </row>
        <row r="2654">
          <cell r="J2654" t="str">
            <v>5612000</v>
          </cell>
          <cell r="L2654" t="str">
            <v>Accrued Interest IC</v>
          </cell>
        </row>
        <row r="2655">
          <cell r="J2655" t="str">
            <v>5612000000</v>
          </cell>
          <cell r="L2655" t="str">
            <v>Έξοδα χρήσεων δεδουλευμένα - μη συνδεδεμένες οντότητες - Οφειλόμενα χρηματοοικονομικά έξοδα - Οφειλόμενοι τόκοι δανείων (λογαριασμοί ανά τράπεζα και δανειακό λογαριασμό)</v>
          </cell>
        </row>
        <row r="2656">
          <cell r="J2656" t="str">
            <v>5613</v>
          </cell>
          <cell r="L2656" t="str">
            <v>Accrued Borrowing Commissions/Fees  - IC</v>
          </cell>
        </row>
        <row r="2657">
          <cell r="J2657" t="str">
            <v>5613000</v>
          </cell>
          <cell r="L2657" t="str">
            <v>Accrued Borrowing Commissions/Feed  - IC</v>
          </cell>
        </row>
        <row r="2658">
          <cell r="J2658" t="str">
            <v>5613000000</v>
          </cell>
          <cell r="L2658" t="str">
            <v>Έξοδα χρήσεων δεδουλευμένα - μη συνδεδεμένες οντότητες - Οφειλόμενα χρηματοοικονομικά έξοδα - Οφειλόμενες προμήθειες δανείων (Ανάπτυξη ανά τράπεζα και δανειακό λογαριασμό)</v>
          </cell>
        </row>
        <row r="2659">
          <cell r="J2659" t="str">
            <v>58</v>
          </cell>
          <cell r="L2659" t="str">
            <v>Provisions for Liabilities and Charges - Current</v>
          </cell>
        </row>
        <row r="2660">
          <cell r="J2660" t="str">
            <v>580</v>
          </cell>
          <cell r="L2660" t="str">
            <v>Provisions for Liabilities and Charges - Current</v>
          </cell>
        </row>
        <row r="2661">
          <cell r="J2661" t="str">
            <v>5800</v>
          </cell>
          <cell r="L2661" t="str">
            <v>Rehabilitation/Restoration Provision - DW1Y</v>
          </cell>
        </row>
        <row r="2662">
          <cell r="J2662" t="str">
            <v>5800000</v>
          </cell>
          <cell r="L2662" t="str">
            <v>Rehabilitation/Restoration Provision - DW1Y</v>
          </cell>
        </row>
        <row r="2663">
          <cell r="J2663" t="str">
            <v>5800000000</v>
          </cell>
          <cell r="L2663" t="str">
            <v xml:space="preserve"> Provision for rehabilitation of Land - DW1Y</v>
          </cell>
        </row>
        <row r="2664">
          <cell r="J2664" t="str">
            <v>5800000001</v>
          </cell>
          <cell r="L2664" t="str">
            <v xml:space="preserve"> Provision for rehabilitation of Quarries - DW1Y</v>
          </cell>
        </row>
        <row r="2665">
          <cell r="J2665" t="str">
            <v>5800000002</v>
          </cell>
          <cell r="L2665" t="str">
            <v xml:space="preserve"> Provision for rehabilitation of Mines - DW1Y</v>
          </cell>
        </row>
        <row r="2666">
          <cell r="J2666" t="str">
            <v>5800000003</v>
          </cell>
          <cell r="L2666" t="str">
            <v>Restoration Provision - DW1Y</v>
          </cell>
        </row>
        <row r="2667">
          <cell r="J2667" t="str">
            <v>5800000004</v>
          </cell>
          <cell r="L2667" t="str">
            <v>Environmental Provision - DW1Y</v>
          </cell>
        </row>
        <row r="2668">
          <cell r="J2668" t="str">
            <v>5801</v>
          </cell>
          <cell r="L2668" t="str">
            <v>Provision for Restructuring - DW1Y</v>
          </cell>
        </row>
        <row r="2669">
          <cell r="J2669" t="str">
            <v>5802000</v>
          </cell>
          <cell r="L2669" t="str">
            <v>Provision for Restructuring - DW1Y</v>
          </cell>
        </row>
        <row r="2670">
          <cell r="J2670" t="str">
            <v>5801000000</v>
          </cell>
          <cell r="L2670" t="str">
            <v>Provision for restructuring - Consulting/legal fees - DW1Y</v>
          </cell>
        </row>
        <row r="2671">
          <cell r="J2671" t="str">
            <v>5801000001</v>
          </cell>
          <cell r="L2671" t="str">
            <v>Provision for restructuring - Exceptional personnel expenses - DW1Y</v>
          </cell>
        </row>
        <row r="2672">
          <cell r="J2672" t="str">
            <v>5801000002</v>
          </cell>
          <cell r="L2672" t="str">
            <v>Provision for restructuring - Exceptional write-off of PP&amp;E - DW1Y</v>
          </cell>
        </row>
        <row r="2673">
          <cell r="J2673" t="str">
            <v>5801000003</v>
          </cell>
          <cell r="L2673" t="str">
            <v>Provision for restructuring - Other expense third parties - DW1Y</v>
          </cell>
        </row>
        <row r="2674">
          <cell r="J2674" t="str">
            <v>5802</v>
          </cell>
          <cell r="L2674" t="str">
            <v>Provision for Litigation Matters - DW1Y</v>
          </cell>
        </row>
        <row r="2675">
          <cell r="J2675" t="str">
            <v>5802000</v>
          </cell>
          <cell r="L2675" t="str">
            <v>Provision for Litigation Matters - DW1Y</v>
          </cell>
        </row>
        <row r="2676">
          <cell r="J2676" t="str">
            <v>5802000000</v>
          </cell>
          <cell r="L2676" t="str">
            <v>Provision for Litigation Matters - DW1Y</v>
          </cell>
        </row>
        <row r="2677">
          <cell r="J2677" t="str">
            <v>5803</v>
          </cell>
          <cell r="L2677" t="str">
            <v>Staff Related Provisions - DW1Y</v>
          </cell>
        </row>
        <row r="2678">
          <cell r="J2678" t="str">
            <v>5803000</v>
          </cell>
          <cell r="L2678" t="str">
            <v>Staff Related Provisions - DW1Y</v>
          </cell>
        </row>
        <row r="2679">
          <cell r="J2679" t="str">
            <v>5803000000</v>
          </cell>
          <cell r="L2679" t="str">
            <v>Staff Termination Payment Provision - DW1Y</v>
          </cell>
        </row>
        <row r="2680">
          <cell r="J2680" t="str">
            <v>5803000001</v>
          </cell>
          <cell r="L2680" t="str">
            <v>Staff Bonus Provision - DW1Y</v>
          </cell>
        </row>
        <row r="2681">
          <cell r="J2681" t="str">
            <v>5803000002</v>
          </cell>
          <cell r="L2681" t="str">
            <v>Profit Sharing - DW1Y</v>
          </cell>
        </row>
        <row r="2682">
          <cell r="J2682" t="str">
            <v>5803000003</v>
          </cell>
          <cell r="L2682" t="str">
            <v>Προβλέψεις για παροχές σε εργαζόμενους - Προβλέψεις μικτών αποδοχών - Έμμισθου προσωπικού - Πρόβλεψη δώρων εορτών</v>
          </cell>
        </row>
        <row r="2683">
          <cell r="J2683" t="str">
            <v>5803000004</v>
          </cell>
          <cell r="L2683" t="str">
            <v>Προβλέψεις για παροχές σε εργαζόμενους - Προβλέψεις μικτών αποδοχών - Έμμισθου προσωπικού - Πρόβλεψη επιδομάτων αδείας</v>
          </cell>
        </row>
        <row r="2684">
          <cell r="J2684" t="str">
            <v>5803000005</v>
          </cell>
          <cell r="L2684" t="str">
            <v xml:space="preserve">Προβλέψεις για παροχές σε εργαζόμενους - Προβλέψεις μικτών αποδοχών - Έμμισθου προσωπικού - Προβλέψεις αμοιβών πριμ παραγωγικότητας </v>
          </cell>
        </row>
        <row r="2685">
          <cell r="J2685" t="str">
            <v>5803000006</v>
          </cell>
          <cell r="L2685" t="str">
            <v>Προβλέψεις για παροχές σε εργαζόμενους - Προβλέψεις μικτών αποδοχών - Έμμισθου προσωπικού - Προβλέψεις αμοιβών  καλής απόδοσης</v>
          </cell>
        </row>
        <row r="2686">
          <cell r="J2686" t="str">
            <v>5803000007</v>
          </cell>
          <cell r="L2686" t="str">
            <v>Προβλέψεις για παροχές σε εργαζόμενους - Προβλέψεις μικτών αποδοχών - Έμμισθου προσωπικού - Προβλέψεις διάθεση κερδών στο προσωπικό</v>
          </cell>
        </row>
        <row r="2687">
          <cell r="J2687" t="str">
            <v>5803000008</v>
          </cell>
          <cell r="L2687" t="str">
            <v>Προβλέψεις για παροχές σε εργαζόμενους - Προβλέψεις μικτών αποδοχών - Ημερομισθίου προσωπικού - Πρόβλεψη δώρων εορτών</v>
          </cell>
        </row>
        <row r="2688">
          <cell r="J2688" t="str">
            <v>5803000009</v>
          </cell>
          <cell r="L2688" t="str">
            <v>Προβλέψεις για παροχές σε εργαζόμενους - Προβλέψεις μικτών αποδοχών - Ημερομισθίου προσωπικού - Πρόβλεψη επιδομάτων αδείας</v>
          </cell>
        </row>
        <row r="2689">
          <cell r="J2689" t="str">
            <v>5803000010</v>
          </cell>
          <cell r="L2689" t="str">
            <v xml:space="preserve">Προβλέψεις για παροχές σε εργαζόμενους - Προβλέψεις μικτών αποδοχών - Ημερομισθίου προσωπικού - Προβλέψεις αμοβών πριμ παραγωγικότητας </v>
          </cell>
        </row>
        <row r="2690">
          <cell r="J2690" t="str">
            <v>5803000011</v>
          </cell>
          <cell r="L2690" t="str">
            <v>Προβλέψεις για παροχές σε εργαζόμενους - Προβλέψεις εργοδοτικών εισφορών και επιβαρύνσεων εμμίσθου προσωπικού - Πρόβλεψη επιβαρύνσεων δώρων και επιδομάτων</v>
          </cell>
        </row>
        <row r="2691">
          <cell r="J2691" t="str">
            <v>5803000012</v>
          </cell>
          <cell r="L2691" t="str">
            <v>Προβλέψεις για παροχές σε εργαζόμενους - Προβλέψεις εργοδοτικών εισφορών και επιβαρύνσεων εμμίσθου προσωπικού - Πρόβλεψη επιβαρύνσεων προσθέτων αμοιβών πριμ παραγωγικότητας</v>
          </cell>
        </row>
        <row r="2692">
          <cell r="J2692" t="str">
            <v>5803000013</v>
          </cell>
          <cell r="L2692" t="str">
            <v>Προβλέψεις για παροχές σε εργαζόμενους - Προβλέψεις εργοδοτικών εισφορών και επιβαρύνσεων εμμίσθου προσωπικού - Πρόβλεψη επιβαρύνσεων προσθέτων αμοιβών καλής απόδοσης</v>
          </cell>
        </row>
        <row r="2693">
          <cell r="J2693" t="str">
            <v>5803000014</v>
          </cell>
          <cell r="L2693" t="str">
            <v>Προβλέψεις για παροχές σε εργαζόμενους - Προβλέψεις εργοδοτικών εισφορών και επιβαρύνσεων εμμίσθου προσωπικού - Πρόβλεψη επιβαρύνσεων δώρων και επιδομάτων</v>
          </cell>
        </row>
        <row r="2694">
          <cell r="J2694" t="str">
            <v>5803000015</v>
          </cell>
          <cell r="L2694" t="str">
            <v>Προβλέψεις για παροχές σε εργαζόμενους - Προβλέψεις εργοδοτικών εισφορών και επιβαρύνσεων εμμίσθου προσωπικού - Πρόβλεψη επιβαρύνσεων προσθέτων αμοιβών πριμ παραγωγικότητας</v>
          </cell>
        </row>
        <row r="2695">
          <cell r="J2695" t="str">
            <v>5803000016</v>
          </cell>
          <cell r="L2695" t="str">
            <v>Προβλέψεις για παροχές σε εργαζόμενους - Προβλέψεις εργοδοτικών εισφορών και επιβαρύνσεων εμμίσθου προσωπικού - Πρόβλεψη επιβαρύνσεων προσθέτων αμοιβών καλής απόδοσης</v>
          </cell>
        </row>
        <row r="2696">
          <cell r="J2696" t="str">
            <v>5803001</v>
          </cell>
          <cell r="L2696" t="str">
            <v>Staff Related Provisions for Employees in Afiliates (IC???) - DW1Y</v>
          </cell>
        </row>
        <row r="2697">
          <cell r="J2697" t="str">
            <v>5803001000</v>
          </cell>
          <cell r="L2697" t="str">
            <v>Ποβλέψεις για παροχές σε εργαζομένους σε συνδεδεμένες οντότητες - Μικτές αποδοχές - Έμμισθου προσωπικού - Πρόβλεψη δώρων εορτών</v>
          </cell>
        </row>
        <row r="2698">
          <cell r="J2698" t="str">
            <v>5803001001</v>
          </cell>
          <cell r="L2698" t="str">
            <v>Ποβλέψεις για παροχές σε εργαζομένους σε συνδεδεμένες οντότητες - Μικτές αποδοχές - Έμμισθου προσωπικού - Πρόβλεψη επιδομάτων αδείας</v>
          </cell>
        </row>
        <row r="2699">
          <cell r="J2699" t="str">
            <v>5803001002</v>
          </cell>
          <cell r="L2699" t="str">
            <v>Ποβλέψεις για παροχές σε εργαζομένους σε συνδεδεμένες οντότητες - Εργοδοτικές εισφορές και επιβαρύνσεις εμμίσθου προσωπικού - Πρόβλεψη επιβαρύνσεων δώρων και επιδομάτων</v>
          </cell>
        </row>
        <row r="2700">
          <cell r="J2700" t="str">
            <v>5803001003</v>
          </cell>
          <cell r="L2700" t="str">
            <v>Ποβλέψεις για παροχές σε εργαζομένους σε συνδεδεμένες οντότητες - Προβλέψεις για παροχές μετά την έξοδο από την υπηρεσία - Αποζημιώσεις απολύσεως ή εξόδου από την υπηρεσία - Καθορισμένες συνταξιοδοτικές παροχές</v>
          </cell>
        </row>
        <row r="2701">
          <cell r="J2701" t="str">
            <v>5803001004</v>
          </cell>
          <cell r="L2701" t="str">
            <v>Ποβλέψεις για παροχές σε εργαζομένους σε συνδεδεμένες οντότητες - Προβλέψεις για παροχές μετά την έξοδα από την υπηρεσία - Αποζημιώσεις εξόδου από την υπηρεσία</v>
          </cell>
        </row>
        <row r="2702">
          <cell r="J2702" t="str">
            <v>5803001005</v>
          </cell>
          <cell r="L2702" t="str">
            <v>Ποβλέψεις για παροχές σε εργαζομένους σε συνδεδεμένες οντότητες - Προβλέψεις για παροχές μετά την έξοδα από την υπηρεσία - Εφ' άπαξ αποζημιώσεις εξόδου από την υπηρεσία</v>
          </cell>
        </row>
        <row r="2703">
          <cell r="J2703" t="str">
            <v>5803001006</v>
          </cell>
          <cell r="L2703" t="str">
            <v>Ποβλέψεις για παροχές σε εργαζομένους σε συνδεδεμένες οντότητες - Προβλέψεις για παροχές μετά την έξοδα από την υπηρεσία - Αποζημιώσεις απολύσεως ή εξόδου από την υπηρεσία</v>
          </cell>
        </row>
        <row r="2704">
          <cell r="J2704" t="str">
            <v>5803001007</v>
          </cell>
          <cell r="L2704" t="str">
            <v>Ποβλέψεις για παροχές σε εργαζομένους σε συνδεδεμένες οντότητες - Προβλέψεις για παροχές μετά την έξοδα από την υπηρεσία - Αποζημιώσεις πρόωρης εξόδου από την υπηρεσία</v>
          </cell>
        </row>
        <row r="2705">
          <cell r="J2705" t="str">
            <v>5803001008</v>
          </cell>
          <cell r="L2705" t="str">
            <v>Ποβλέψεις για παροχές σε εργαζομένους σε συνδεδεμένες οντότητες - Παροχές σε εργαζομένους σε συνδεδεμένες οντότητες - Προβλέψεις για παροχές μετά την έξοδα από την υπηρεσία - Αποζημιώσεις απολύσεως ή εξόδου από την υπηρεσία - Έξοδα προηγουμένων χρήσεων</v>
          </cell>
        </row>
        <row r="2706">
          <cell r="J2706" t="str">
            <v>5804</v>
          </cell>
          <cell r="L2706" t="str">
            <v>Employee Defined Benefit Obligations - DW1Y</v>
          </cell>
        </row>
        <row r="2707">
          <cell r="J2707" t="str">
            <v>5804000</v>
          </cell>
          <cell r="L2707" t="str">
            <v>Employee Defined Benefit Obligations - DW1Y</v>
          </cell>
        </row>
        <row r="2708">
          <cell r="J2708" t="str">
            <v>5804000000</v>
          </cell>
          <cell r="L2708" t="str">
            <v>Define Pension Benefits</v>
          </cell>
        </row>
        <row r="2709">
          <cell r="J2709" t="str">
            <v>5804000001</v>
          </cell>
          <cell r="L2709" t="str">
            <v>Lump Sum Payment on Retirement</v>
          </cell>
        </row>
        <row r="2710">
          <cell r="J2710" t="str">
            <v>5804000002</v>
          </cell>
          <cell r="L2710" t="str">
            <v>Post Employment Life Insurance</v>
          </cell>
        </row>
        <row r="2711">
          <cell r="J2711" t="str">
            <v>5804000003</v>
          </cell>
          <cell r="L2711" t="str">
            <v>Post Employment Medical Care</v>
          </cell>
        </row>
        <row r="2712">
          <cell r="J2712" t="str">
            <v>5804000004</v>
          </cell>
          <cell r="L2712" t="str">
            <v>Excess Benefit Liabilities</v>
          </cell>
        </row>
        <row r="2713">
          <cell r="J2713" t="str">
            <v>5804000005</v>
          </cell>
          <cell r="L2713" t="str">
            <v>Προβλέψεις για παροχές μετά την έξοδο από την υπηρεσία - Αποζημιώσεις εξόδου από την υπηρεσία</v>
          </cell>
        </row>
        <row r="2714">
          <cell r="J2714" t="str">
            <v>5804000006</v>
          </cell>
          <cell r="L2714" t="str">
            <v>Προβλέψεις για παροχές μετά την έξοδο από την υπηρεσία - Αποζημιώσεις απολύσεως ή εξόδου από την υπηρεσία</v>
          </cell>
        </row>
        <row r="2715">
          <cell r="J2715" t="str">
            <v>5804000090</v>
          </cell>
          <cell r="L2715" t="str">
            <v>Other Post Employment Benefits</v>
          </cell>
        </row>
        <row r="2716">
          <cell r="J2716" t="str">
            <v>589</v>
          </cell>
          <cell r="L2716" t="str">
            <v>Other Provisions - DW1Y</v>
          </cell>
        </row>
        <row r="2717">
          <cell r="J2717" t="str">
            <v>5890</v>
          </cell>
          <cell r="L2717" t="str">
            <v>Provision for Taxes - DW1Y</v>
          </cell>
        </row>
        <row r="2718">
          <cell r="J2718" t="str">
            <v>5890000</v>
          </cell>
          <cell r="L2718" t="str">
            <v>Provision for Taxes - DW1Y</v>
          </cell>
        </row>
        <row r="2719">
          <cell r="J2719" t="str">
            <v>5890000000</v>
          </cell>
          <cell r="L2719" t="str">
            <v>Provision for Taxes - DW1Y</v>
          </cell>
        </row>
        <row r="2720">
          <cell r="J2720" t="str">
            <v>5891</v>
          </cell>
          <cell r="L2720" t="str">
            <v>Provision for Given Guaranties - DW1Y</v>
          </cell>
        </row>
        <row r="2721">
          <cell r="J2721" t="str">
            <v>5891000</v>
          </cell>
          <cell r="L2721" t="str">
            <v>Provision for Given Guaranties - DW1Y</v>
          </cell>
        </row>
        <row r="2722">
          <cell r="J2722" t="str">
            <v>5891000000</v>
          </cell>
          <cell r="L2722" t="str">
            <v>Προβλέψεις για δοσμένες εγγυήσεις - Προϊόντα</v>
          </cell>
        </row>
        <row r="2723">
          <cell r="J2723" t="str">
            <v>5891000001</v>
          </cell>
          <cell r="L2723" t="str">
            <v>Προβλέψεις για δοσμένες εγγυήσεις - Υπηρεσίες</v>
          </cell>
        </row>
        <row r="2724">
          <cell r="J2724" t="str">
            <v>5892</v>
          </cell>
          <cell r="L2724" t="str">
            <v>Provision for Afiliates (IC???) - DW1Y</v>
          </cell>
        </row>
        <row r="2725">
          <cell r="J2725" t="str">
            <v>5892000</v>
          </cell>
          <cell r="L2725" t="str">
            <v>Provision for Afiliates (IC???) - DW1Y</v>
          </cell>
        </row>
        <row r="2726">
          <cell r="J2726" t="str">
            <v>5892000000</v>
          </cell>
          <cell r="L2726" t="str">
            <v>Προβλέψεις για συνδεδεμένες οντότητες - Προβλέψεις για τιμολογούμενες υπηρεσίες - Έξοδα διοίκησης</v>
          </cell>
        </row>
        <row r="2727">
          <cell r="J2727" t="str">
            <v>5892000001</v>
          </cell>
          <cell r="L2727" t="str">
            <v>Προβλέψεις για συνδεδεμένες οντότητες - Προβλέψεις για τιμολογούμενες υπηρεσίες - Λοιπά διοικητικά έξοδα</v>
          </cell>
        </row>
        <row r="2728">
          <cell r="J2728" t="str">
            <v>5892000090</v>
          </cell>
          <cell r="L2728" t="str">
            <v>Προβλέψεις για συνδεδεμένες οντότητες - Λοιπές προβλέψεις</v>
          </cell>
        </row>
        <row r="2729">
          <cell r="J2729" t="str">
            <v>5899</v>
          </cell>
          <cell r="L2729" t="str">
            <v>Other Provisions - DW1Y</v>
          </cell>
        </row>
        <row r="2730">
          <cell r="J2730" t="str">
            <v>5899000</v>
          </cell>
          <cell r="L2730" t="str">
            <v>Other Provisions - DW1Y</v>
          </cell>
        </row>
        <row r="2731">
          <cell r="J2731" t="str">
            <v>5899000090</v>
          </cell>
          <cell r="L2731" t="str">
            <v>Other Provisions - DW1Y</v>
          </cell>
        </row>
        <row r="2732">
          <cell r="J2732" t="str">
            <v>59</v>
          </cell>
          <cell r="L2732" t="str">
            <v>Derivatives Financial Instruments - Liab.- DW1Y</v>
          </cell>
        </row>
        <row r="2733">
          <cell r="J2733" t="str">
            <v>590</v>
          </cell>
          <cell r="L2733" t="str">
            <v>Derivatives - Fair Value Hedges (FVH) - Liab.- DW1Y</v>
          </cell>
        </row>
        <row r="2734">
          <cell r="J2734" t="str">
            <v>5900</v>
          </cell>
          <cell r="L2734" t="str">
            <v>Derivatives - Fair Value Hedges (FVH) - Liab.- DW1Y</v>
          </cell>
        </row>
        <row r="2735">
          <cell r="J2735" t="str">
            <v>5900000</v>
          </cell>
          <cell r="L2735" t="str">
            <v>Derivatives - Fair Value Hedges (FVH) - Liab.- DW1Y</v>
          </cell>
        </row>
        <row r="2736">
          <cell r="J2736" t="str">
            <v>5900000000</v>
          </cell>
          <cell r="L2736" t="str">
            <v>Interest Rate Swaps (FVH) - Liab.- DW1Y</v>
          </cell>
        </row>
        <row r="2737">
          <cell r="J2737" t="str">
            <v>5900000001</v>
          </cell>
          <cell r="L2737" t="str">
            <v>Forward Foreign Exchange Contracts  (FVH)  - Liab.- DW1Y</v>
          </cell>
        </row>
        <row r="2738">
          <cell r="J2738" t="str">
            <v>5900000002</v>
          </cell>
          <cell r="L2738" t="str">
            <v>Cross Currency Forward  Interest Rate Swaps  (FVH) - Liab.- DW1Y</v>
          </cell>
        </row>
        <row r="2739">
          <cell r="J2739" t="str">
            <v>5900000003</v>
          </cell>
          <cell r="L2739" t="str">
            <v>Other Swaps (FVH) - Liab.- DW1Y</v>
          </cell>
        </row>
        <row r="2740">
          <cell r="J2740" t="str">
            <v>5900000004</v>
          </cell>
          <cell r="L2740" t="str">
            <v>Other Derivatives (FVH) - Liab.- DW1Y</v>
          </cell>
        </row>
        <row r="2741">
          <cell r="J2741" t="str">
            <v>591</v>
          </cell>
          <cell r="L2741" t="str">
            <v>Derivatives - Cash Flow Hedges (CFH) - Liab.- DW1Y</v>
          </cell>
        </row>
        <row r="2742">
          <cell r="J2742" t="str">
            <v>5910</v>
          </cell>
          <cell r="L2742" t="str">
            <v>Derivatives - Cash Flow Hedges (CFH) - Liab.- DW1Y</v>
          </cell>
        </row>
        <row r="2743">
          <cell r="J2743" t="str">
            <v>5910000</v>
          </cell>
          <cell r="L2743" t="str">
            <v>Derivatives - Cash Flow Hedges (CFH) - Liab.- DW1Y</v>
          </cell>
        </row>
        <row r="2744">
          <cell r="J2744" t="str">
            <v>5910000000</v>
          </cell>
          <cell r="L2744" t="str">
            <v>Interest Rate Swaps (CFH)  - Liab.- DW1Y</v>
          </cell>
        </row>
        <row r="2745">
          <cell r="J2745" t="str">
            <v>5910000001</v>
          </cell>
          <cell r="L2745" t="str">
            <v>Forward Foreign Exchange Contracts  (CFH)   - Liab.- DW1Y</v>
          </cell>
        </row>
        <row r="2746">
          <cell r="J2746" t="str">
            <v>5910000002</v>
          </cell>
          <cell r="L2746" t="str">
            <v>Cross Currency Forward  Interest Rate Swaps  (CFH)  - Liab.- DW1Y</v>
          </cell>
        </row>
        <row r="2747">
          <cell r="J2747" t="str">
            <v>5910000003</v>
          </cell>
          <cell r="L2747" t="str">
            <v>Other Swaps (CFH)  - Liab.- DW1Y</v>
          </cell>
        </row>
        <row r="2748">
          <cell r="J2748" t="str">
            <v>5910000004</v>
          </cell>
          <cell r="L2748" t="str">
            <v>Other Derivatives (CFH)  - Liab.- DW1Y</v>
          </cell>
        </row>
        <row r="2749">
          <cell r="J2749" t="str">
            <v>592</v>
          </cell>
          <cell r="L2749" t="str">
            <v>Derivatives - Trading (Economic Hedge - EH) - Liab.- DW1Y</v>
          </cell>
        </row>
        <row r="2750">
          <cell r="J2750" t="str">
            <v>5920</v>
          </cell>
          <cell r="L2750" t="str">
            <v>Derivatives - Trading (Economic Hedge - EH) - Liab.- DW1Y</v>
          </cell>
        </row>
        <row r="2751">
          <cell r="J2751" t="str">
            <v>5920000</v>
          </cell>
          <cell r="L2751" t="str">
            <v>Derivatives - Trading (Economic Hedge - EH) - Liab.- DW1Y</v>
          </cell>
        </row>
        <row r="2752">
          <cell r="J2752" t="str">
            <v>5920000000</v>
          </cell>
          <cell r="L2752" t="str">
            <v>Interest Rate Swaps (EH) - Liab.- DW1Y</v>
          </cell>
        </row>
        <row r="2753">
          <cell r="J2753" t="str">
            <v>5920000001</v>
          </cell>
          <cell r="L2753" t="str">
            <v>Forward Foreign Exchange Contracts  (EH)  - Liab.- DW1Y</v>
          </cell>
        </row>
        <row r="2754">
          <cell r="J2754" t="str">
            <v>5920000002</v>
          </cell>
          <cell r="L2754" t="str">
            <v>Cross Currency Forward  Interest Rate Swaps  (EH) - Liab.- DW1Y</v>
          </cell>
        </row>
        <row r="2755">
          <cell r="J2755" t="str">
            <v>5920000003</v>
          </cell>
          <cell r="L2755" t="str">
            <v>Other Swaps (EH) - Liab.- DW1Y</v>
          </cell>
        </row>
        <row r="2756">
          <cell r="J2756" t="str">
            <v>5920000004</v>
          </cell>
          <cell r="L2756" t="str">
            <v>Other Derivatives (EH) - Liab.- DW1Y</v>
          </cell>
        </row>
        <row r="2757">
          <cell r="L2757" t="str">
            <v>Local Accounts</v>
          </cell>
        </row>
        <row r="2758">
          <cell r="J2758" t="str">
            <v>90</v>
          </cell>
          <cell r="L2758" t="str">
            <v>Local Accounts</v>
          </cell>
        </row>
        <row r="2759">
          <cell r="J2759" t="str">
            <v>902</v>
          </cell>
          <cell r="L2759" t="str">
            <v>Local Inventory accounts</v>
          </cell>
        </row>
        <row r="2760">
          <cell r="J2760" t="str">
            <v>9020</v>
          </cell>
          <cell r="L2760" t="str">
            <v>Finished Goods</v>
          </cell>
        </row>
        <row r="2761">
          <cell r="J2761" t="str">
            <v>9020000</v>
          </cell>
          <cell r="L2761" t="str">
            <v>Finished Goods - Bulk</v>
          </cell>
        </row>
        <row r="2762">
          <cell r="J2762" t="str">
            <v>9020000000</v>
          </cell>
          <cell r="L2762" t="str">
            <v>Προϊόντα έναρξης - Έτοιμα Προϊόντα - Χύδην</v>
          </cell>
        </row>
        <row r="2763">
          <cell r="J2763" t="str">
            <v>9020000001</v>
          </cell>
          <cell r="L2763" t="str">
            <v>Παραγωγή Προϊόντων Χρήσης - Έτοιμα Προϊόντα - Χύδην</v>
          </cell>
        </row>
        <row r="2764">
          <cell r="J2764" t="str">
            <v>9020000002</v>
          </cell>
          <cell r="L2764" t="str">
            <v>Απομείωση Προϊόντων - Έτοιμα Προϊόντα - Χύδην</v>
          </cell>
        </row>
        <row r="2765">
          <cell r="J2765" t="str">
            <v>9020000003</v>
          </cell>
          <cell r="L2765" t="str">
            <v>Προϊόντα λήξης - Έτοιμα Προϊόντα - Χύδην</v>
          </cell>
        </row>
        <row r="2766">
          <cell r="J2766" t="str">
            <v>9020000004</v>
          </cell>
          <cell r="L2766" t="str">
            <v>Προϊόντα καθ' οδόν - Έτοιμα Προϊόντα - Χύδην</v>
          </cell>
        </row>
        <row r="2767">
          <cell r="J2767" t="str">
            <v>9020000999</v>
          </cell>
          <cell r="L2767" t="str">
            <v>Opposite account</v>
          </cell>
        </row>
        <row r="2768">
          <cell r="J2768" t="str">
            <v>9020001</v>
          </cell>
          <cell r="L2768" t="str">
            <v>Finished Goods - Packed</v>
          </cell>
        </row>
        <row r="2769">
          <cell r="J2769" t="str">
            <v>9020001000</v>
          </cell>
          <cell r="L2769" t="str">
            <v>Προϊόντα έναρξης - Έτοιμα Προϊόντα - Συσκευασμένα</v>
          </cell>
        </row>
        <row r="2770">
          <cell r="J2770" t="str">
            <v>9020001001</v>
          </cell>
          <cell r="L2770" t="str">
            <v>Παραγωγή Προϊόντων Χρήσης - Έτοιμα Προϊόντα - Συσκευασμένα</v>
          </cell>
        </row>
        <row r="2771">
          <cell r="J2771" t="str">
            <v>9020001002</v>
          </cell>
          <cell r="L2771" t="str">
            <v>Απομείωση Προϊόντων - Έτοιμα Προϊόντα - Συσκευασμένα</v>
          </cell>
        </row>
        <row r="2772">
          <cell r="J2772" t="str">
            <v>9020001003</v>
          </cell>
          <cell r="L2772" t="str">
            <v>Προϊόντα λήξης - Έτοιμα Προϊόντα - Συσκευασμένα</v>
          </cell>
        </row>
        <row r="2773">
          <cell r="J2773" t="str">
            <v>9020001004</v>
          </cell>
          <cell r="L2773" t="str">
            <v>Προϊόντα καθ' οδόν - Έτοιμα Προϊόντα - Συσκευασμένα</v>
          </cell>
        </row>
        <row r="2774">
          <cell r="J2774" t="str">
            <v>9020001999</v>
          </cell>
          <cell r="L2774" t="str">
            <v>Opposite account</v>
          </cell>
        </row>
        <row r="2775">
          <cell r="J2775" t="str">
            <v>9021</v>
          </cell>
          <cell r="L2775" t="str">
            <v>Semi Finished Goods</v>
          </cell>
        </row>
        <row r="2776">
          <cell r="J2776" t="str">
            <v>9021000</v>
          </cell>
          <cell r="L2776" t="str">
            <v>Semi Finished Goods - Bulk</v>
          </cell>
        </row>
        <row r="2777">
          <cell r="J2777" t="str">
            <v>9021000000</v>
          </cell>
          <cell r="L2777" t="str">
            <v>Προϊόντα έναρξης - Ημιτελή Προϊόντα - Χύδην</v>
          </cell>
        </row>
        <row r="2778">
          <cell r="J2778" t="str">
            <v>9021000001</v>
          </cell>
          <cell r="L2778" t="str">
            <v>Παραγωγή Προϊόντων Χρήσης - Ημιτελή Προϊόντα - Χύδην</v>
          </cell>
        </row>
        <row r="2779">
          <cell r="J2779" t="str">
            <v>9021000002</v>
          </cell>
          <cell r="L2779" t="str">
            <v>Απομείωση Προϊόντων - Ημιτελή Προϊόντα - Χύδην</v>
          </cell>
        </row>
        <row r="2780">
          <cell r="J2780" t="str">
            <v>9021000003</v>
          </cell>
          <cell r="L2780" t="str">
            <v>Προϊόντα λήξης - Ημιτελή Προϊόντα - Χύδην</v>
          </cell>
        </row>
        <row r="2781">
          <cell r="J2781" t="str">
            <v>9021000004</v>
          </cell>
          <cell r="L2781" t="str">
            <v>Προϊόντα καθ' οδόν - Ημιτελή Προϊόντα - Χύδην</v>
          </cell>
        </row>
        <row r="2782">
          <cell r="J2782" t="str">
            <v>9021000999</v>
          </cell>
          <cell r="L2782" t="str">
            <v>Opposite account</v>
          </cell>
        </row>
        <row r="2783">
          <cell r="J2783" t="str">
            <v>9021001</v>
          </cell>
          <cell r="L2783" t="str">
            <v>Semi Finished Goods - Packed</v>
          </cell>
        </row>
        <row r="2784">
          <cell r="J2784" t="str">
            <v>9021001000</v>
          </cell>
          <cell r="L2784" t="str">
            <v>Προϊόντα έναρξης - Ημιτελή Προϊόντα - Συσκευασμένα</v>
          </cell>
        </row>
        <row r="2785">
          <cell r="J2785" t="str">
            <v>9021001001</v>
          </cell>
          <cell r="L2785" t="str">
            <v>Παραγωγή Προϊόντων Χρήσης - Ημιτελή Προϊόντα - Συσκευασμένα</v>
          </cell>
        </row>
        <row r="2786">
          <cell r="J2786" t="str">
            <v>9021001002</v>
          </cell>
          <cell r="L2786" t="str">
            <v>Απομείωση Προϊόντων - Ημιτελή Προϊόντα - Συσκευασμένα</v>
          </cell>
        </row>
        <row r="2787">
          <cell r="J2787" t="str">
            <v>9021001003</v>
          </cell>
          <cell r="L2787" t="str">
            <v>Προϊόντα λήξης - Ημιτελή Προϊόντα - Συσκευασμένα</v>
          </cell>
        </row>
        <row r="2788">
          <cell r="J2788" t="str">
            <v>9021001004</v>
          </cell>
          <cell r="L2788" t="str">
            <v>Προϊόντα καθ' οδόν - Ημιτελή Προϊόντα - Συσκευασμένα</v>
          </cell>
        </row>
        <row r="2789">
          <cell r="J2789" t="str">
            <v>9021001999</v>
          </cell>
          <cell r="L2789" t="str">
            <v>Opposite account</v>
          </cell>
        </row>
        <row r="2790">
          <cell r="J2790" t="str">
            <v>9022</v>
          </cell>
          <cell r="L2790" t="str">
            <v>Raw, Packing &amp; Consumable Materials</v>
          </cell>
        </row>
        <row r="2791">
          <cell r="J2791" t="str">
            <v>9022000</v>
          </cell>
          <cell r="L2791" t="str">
            <v>Raw Materials</v>
          </cell>
        </row>
        <row r="2792">
          <cell r="J2792" t="str">
            <v>9022000000</v>
          </cell>
          <cell r="L2792" t="str">
            <v>Πρώτες ύλες έναρξης</v>
          </cell>
        </row>
        <row r="2793">
          <cell r="J2793" t="str">
            <v>9022000001</v>
          </cell>
          <cell r="L2793" t="str">
            <v xml:space="preserve">Αγορές Πρώτων υλών </v>
          </cell>
        </row>
        <row r="2794">
          <cell r="J2794" t="str">
            <v>9022000002</v>
          </cell>
          <cell r="L2794" t="str">
            <v xml:space="preserve">Εκπτώσεις αγορών Πρώτων υλών </v>
          </cell>
        </row>
        <row r="2795">
          <cell r="J2795" t="str">
            <v>9022000003</v>
          </cell>
          <cell r="L2795" t="str">
            <v xml:space="preserve">Επιστροφές αγορών Πρώτων υλών </v>
          </cell>
        </row>
        <row r="2796">
          <cell r="J2796" t="str">
            <v>9022000004</v>
          </cell>
          <cell r="L2796" t="str">
            <v xml:space="preserve">Απομειώσεις Πρώτων υλών </v>
          </cell>
        </row>
        <row r="2797">
          <cell r="J2797" t="str">
            <v>9022000005</v>
          </cell>
          <cell r="L2797" t="str">
            <v>Πρώτες ύλες λήξης</v>
          </cell>
        </row>
        <row r="2798">
          <cell r="J2798" t="str">
            <v>9022000006</v>
          </cell>
          <cell r="L2798" t="str">
            <v>Πρώτες ύλες καθ' οδόν</v>
          </cell>
        </row>
        <row r="2799">
          <cell r="J2799" t="str">
            <v>9022000999</v>
          </cell>
          <cell r="L2799" t="str">
            <v>Opposite account</v>
          </cell>
        </row>
        <row r="2800">
          <cell r="J2800" t="str">
            <v>9022001</v>
          </cell>
          <cell r="L2800" t="str">
            <v>Packing Materials</v>
          </cell>
        </row>
        <row r="2801">
          <cell r="J2801" t="str">
            <v>9022001000</v>
          </cell>
          <cell r="L2801" t="str">
            <v>Υλικά Συσκευασίας έναρξης</v>
          </cell>
        </row>
        <row r="2802">
          <cell r="J2802" t="str">
            <v>9022001001</v>
          </cell>
          <cell r="L2802" t="str">
            <v>Αγορές Υλικών Συσκευασίας χρήσης</v>
          </cell>
        </row>
        <row r="2803">
          <cell r="J2803" t="str">
            <v>9022001002</v>
          </cell>
          <cell r="L2803" t="str">
            <v>Εκπτώσεις αγορών Υλικών Συσκευασίας</v>
          </cell>
        </row>
        <row r="2804">
          <cell r="J2804" t="str">
            <v>9022001003</v>
          </cell>
          <cell r="L2804" t="str">
            <v>Επιστροφές αγορών Υλικών Συσκευασίας</v>
          </cell>
        </row>
        <row r="2805">
          <cell r="J2805" t="str">
            <v>9022001004</v>
          </cell>
          <cell r="L2805" t="str">
            <v>Απομειώσεις Υλικών Συσκευασίας</v>
          </cell>
        </row>
        <row r="2806">
          <cell r="J2806" t="str">
            <v>9022001005</v>
          </cell>
          <cell r="L2806" t="str">
            <v>Υλικά Συσκευασίας λήξης</v>
          </cell>
        </row>
        <row r="2807">
          <cell r="J2807" t="str">
            <v>9022001006</v>
          </cell>
          <cell r="L2807" t="str">
            <v>Υλικά Συσκευασίας καθ' οδόν</v>
          </cell>
        </row>
        <row r="2808">
          <cell r="J2808" t="str">
            <v>9022001999</v>
          </cell>
          <cell r="L2808" t="str">
            <v>Opposite account</v>
          </cell>
        </row>
        <row r="2809">
          <cell r="J2809" t="str">
            <v>9022002</v>
          </cell>
          <cell r="L2809" t="str">
            <v>Consumables Stores</v>
          </cell>
        </row>
        <row r="2810">
          <cell r="J2810" t="str">
            <v>9022002000</v>
          </cell>
          <cell r="L2810" t="str">
            <v>Αναλώσιμα Υλικά έναρξης</v>
          </cell>
        </row>
        <row r="2811">
          <cell r="J2811" t="str">
            <v>9022002001</v>
          </cell>
          <cell r="L2811" t="str">
            <v>Αγορές Αναλωσίμων Υλικών</v>
          </cell>
        </row>
        <row r="2812">
          <cell r="J2812" t="str">
            <v>9022002002</v>
          </cell>
          <cell r="L2812" t="str">
            <v>Εκπτώσεις αγορών Αναλωσίμων Υλικών</v>
          </cell>
        </row>
        <row r="2813">
          <cell r="J2813" t="str">
            <v>9022002003</v>
          </cell>
          <cell r="L2813" t="str">
            <v>Επιστροφές αγορών Αναλωσίμων Υλικών</v>
          </cell>
        </row>
        <row r="2814">
          <cell r="J2814" t="str">
            <v>9022002004</v>
          </cell>
          <cell r="L2814" t="str">
            <v>Απομειώσεις Αναλωσίμων Υλικών</v>
          </cell>
        </row>
        <row r="2815">
          <cell r="J2815" t="str">
            <v>9022002005</v>
          </cell>
          <cell r="L2815" t="str">
            <v>Αναλώσιμα Υλικά λήξης</v>
          </cell>
        </row>
        <row r="2816">
          <cell r="J2816" t="str">
            <v>9022002006</v>
          </cell>
          <cell r="L2816" t="str">
            <v>Αναλώσιμα Υλικά καθ' οδόν</v>
          </cell>
        </row>
        <row r="2817">
          <cell r="J2817" t="str">
            <v>9022002999</v>
          </cell>
          <cell r="L2817" t="str">
            <v>Opposite account</v>
          </cell>
        </row>
        <row r="2818">
          <cell r="J2818" t="str">
            <v>9023</v>
          </cell>
          <cell r="L2818" t="str">
            <v>Fuels</v>
          </cell>
        </row>
        <row r="2819">
          <cell r="J2819" t="str">
            <v>9023000</v>
          </cell>
          <cell r="L2819" t="str">
            <v>Solid Fuels</v>
          </cell>
        </row>
        <row r="2820">
          <cell r="J2820" t="str">
            <v>9023000000</v>
          </cell>
          <cell r="L2820" t="str">
            <v>Καύσιμα έναρξης - Στερεά Καύσιμα έναρξης</v>
          </cell>
        </row>
        <row r="2821">
          <cell r="J2821" t="str">
            <v>9023000001</v>
          </cell>
          <cell r="L2821" t="str">
            <v>Αγορές Καυσίμων - Στερεά Καύσιμα</v>
          </cell>
        </row>
        <row r="2822">
          <cell r="J2822" t="str">
            <v>9023000002</v>
          </cell>
          <cell r="L2822" t="str">
            <v>Εκπτώσεις αγορών Καυσίμων - Στερεά Καύσιμα</v>
          </cell>
        </row>
        <row r="2823">
          <cell r="J2823" t="str">
            <v>9023000003</v>
          </cell>
          <cell r="L2823" t="str">
            <v>Επιστροφές αγορών Καυσίμων - Στερεά Καύσιμα</v>
          </cell>
        </row>
        <row r="2824">
          <cell r="J2824" t="str">
            <v>9023000004</v>
          </cell>
          <cell r="L2824" t="str">
            <v>Απομειώσεις Καυσίμων - Στερεά Καύσιμα</v>
          </cell>
        </row>
        <row r="2825">
          <cell r="J2825" t="str">
            <v>9023000005</v>
          </cell>
          <cell r="L2825" t="str">
            <v>Καύσιμα έναρξης - Στερεά Καύσιμα λήξης</v>
          </cell>
        </row>
        <row r="2826">
          <cell r="J2826" t="str">
            <v>9023000006</v>
          </cell>
          <cell r="L2826" t="str">
            <v>Καύσιμα έναρξης - Στερεά Καύσιμα καθ' οδόν</v>
          </cell>
        </row>
        <row r="2827">
          <cell r="J2827" t="str">
            <v>9023000999</v>
          </cell>
          <cell r="L2827" t="str">
            <v>Opposite account</v>
          </cell>
        </row>
        <row r="2828">
          <cell r="J2828" t="str">
            <v>9023001</v>
          </cell>
          <cell r="L2828" t="str">
            <v>Alternative Fuels</v>
          </cell>
        </row>
        <row r="2829">
          <cell r="J2829" t="str">
            <v>9023001000</v>
          </cell>
          <cell r="L2829" t="str">
            <v>Καύσιμα έναρξης - Εναλλακτικά καύσιμα έναρξης</v>
          </cell>
        </row>
        <row r="2830">
          <cell r="J2830" t="str">
            <v>9023001001</v>
          </cell>
          <cell r="L2830" t="str">
            <v>Αγορές Καυσίμων - Εναλλακτικά Καύσιμα</v>
          </cell>
        </row>
        <row r="2831">
          <cell r="J2831" t="str">
            <v>9023001002</v>
          </cell>
          <cell r="L2831" t="str">
            <v>Εκπτώσεις αγορών Καυσίμων - Εναλλακτικά Καύσιμα</v>
          </cell>
        </row>
        <row r="2832">
          <cell r="J2832" t="str">
            <v>9023001003</v>
          </cell>
          <cell r="L2832" t="str">
            <v>Επιστροφές αγορών Καυσίμων - Εναλλακτικά Καύσιμα</v>
          </cell>
        </row>
        <row r="2833">
          <cell r="J2833" t="str">
            <v>9023001004</v>
          </cell>
          <cell r="L2833" t="str">
            <v>Απομειώσεις Καυσίμων - Εναλλακτικά Καύσιμα</v>
          </cell>
        </row>
        <row r="2834">
          <cell r="J2834" t="str">
            <v>9023001005</v>
          </cell>
          <cell r="L2834" t="str">
            <v>Καύσιμα έναρξης - Εναλλακτικά καύσιμα λήξης</v>
          </cell>
        </row>
        <row r="2835">
          <cell r="J2835" t="str">
            <v>9023001006</v>
          </cell>
          <cell r="L2835" t="str">
            <v>Καύσιμα έναρξης - Εναλλακτικά καύσιμα καθ' οδόν</v>
          </cell>
        </row>
        <row r="2836">
          <cell r="J2836" t="str">
            <v>9023001999</v>
          </cell>
          <cell r="L2836" t="str">
            <v>Opposite account</v>
          </cell>
        </row>
        <row r="2837">
          <cell r="J2837" t="str">
            <v>9023002</v>
          </cell>
          <cell r="L2837" t="str">
            <v>Other Liquid Fuels</v>
          </cell>
        </row>
        <row r="2838">
          <cell r="J2838" t="str">
            <v>9023002000</v>
          </cell>
          <cell r="L2838" t="str">
            <v>Καύσιμα έναρξης - Λοιπά Υγρά Καύσιμα έναρξης</v>
          </cell>
        </row>
        <row r="2839">
          <cell r="J2839" t="str">
            <v>9023002001</v>
          </cell>
          <cell r="L2839" t="str">
            <v xml:space="preserve">Αγορές Καυσίμων - Λοιπά Υγρά Καύσιμα </v>
          </cell>
        </row>
        <row r="2840">
          <cell r="J2840" t="str">
            <v>9023002002</v>
          </cell>
          <cell r="L2840" t="str">
            <v xml:space="preserve">Εκπτώσεις αγορών Καυσίμων - Λοιπά Υγρά Καύσιμα </v>
          </cell>
        </row>
        <row r="2841">
          <cell r="J2841" t="str">
            <v>9023002003</v>
          </cell>
          <cell r="L2841" t="str">
            <v xml:space="preserve">Επιστροφές αγορών Καυσίμων - Λοιπά Υγρά Καύσιμα </v>
          </cell>
        </row>
        <row r="2842">
          <cell r="J2842" t="str">
            <v>9023002004</v>
          </cell>
          <cell r="L2842" t="str">
            <v xml:space="preserve">Απομειώσεις Καυσίμων - Λοιπά Υγρά Καύσιμα </v>
          </cell>
        </row>
        <row r="2843">
          <cell r="J2843" t="str">
            <v>9023002005</v>
          </cell>
          <cell r="L2843" t="str">
            <v>Καύσιμα έναρξης - Λοιπά Υγρά Καύσιμα λήξης</v>
          </cell>
        </row>
        <row r="2844">
          <cell r="J2844" t="str">
            <v>9023002006</v>
          </cell>
          <cell r="L2844" t="str">
            <v>Καύσιμα έναρξης - Λοιπά Υγρά Καύσιμα καθ' οδόν</v>
          </cell>
        </row>
        <row r="2845">
          <cell r="J2845" t="str">
            <v>9023002999</v>
          </cell>
          <cell r="L2845" t="str">
            <v>Opposite account</v>
          </cell>
        </row>
        <row r="2846">
          <cell r="J2846" t="str">
            <v>9024</v>
          </cell>
          <cell r="L2846" t="str">
            <v>Merchandise/Trading Goods</v>
          </cell>
        </row>
        <row r="2847">
          <cell r="J2847" t="str">
            <v>9024000</v>
          </cell>
          <cell r="L2847" t="str">
            <v>Merchandise/Trading Goods</v>
          </cell>
        </row>
        <row r="2848">
          <cell r="J2848" t="str">
            <v>9024000000</v>
          </cell>
          <cell r="L2848" t="str">
            <v>Εμπορεύματα έναρξης</v>
          </cell>
        </row>
        <row r="2849">
          <cell r="J2849" t="str">
            <v>9024000001</v>
          </cell>
          <cell r="L2849" t="str">
            <v>Αγορές εμπορευμάτων χρήσης</v>
          </cell>
        </row>
        <row r="2850">
          <cell r="J2850" t="str">
            <v>9024000002</v>
          </cell>
          <cell r="L2850" t="str">
            <v>Εκπτώσεις αγορών εμπορευμάτων</v>
          </cell>
        </row>
        <row r="2851">
          <cell r="J2851" t="str">
            <v>9024000003</v>
          </cell>
          <cell r="L2851" t="str">
            <v>Επιστροφές αγορών εμπορευμάτων</v>
          </cell>
        </row>
        <row r="2852">
          <cell r="J2852" t="str">
            <v>9024000004</v>
          </cell>
          <cell r="L2852" t="str">
            <v>Απομειώσεις εμπορευμάτων</v>
          </cell>
        </row>
        <row r="2853">
          <cell r="J2853" t="str">
            <v>9024000005</v>
          </cell>
          <cell r="L2853" t="str">
            <v>Εμπορεύματα λήξης</v>
          </cell>
        </row>
        <row r="2854">
          <cell r="J2854" t="str">
            <v>9024000006</v>
          </cell>
          <cell r="L2854" t="str">
            <v>Εμπορεύματα καθ' οδόν</v>
          </cell>
        </row>
        <row r="2855">
          <cell r="J2855" t="str">
            <v>9024000999</v>
          </cell>
          <cell r="L2855" t="str">
            <v>Opposite account</v>
          </cell>
        </row>
        <row r="2856">
          <cell r="J2856" t="str">
            <v>9025</v>
          </cell>
          <cell r="L2856" t="str">
            <v>Spare Parts</v>
          </cell>
        </row>
        <row r="2857">
          <cell r="J2857" t="str">
            <v>9025000</v>
          </cell>
          <cell r="L2857" t="str">
            <v>Spare Parts</v>
          </cell>
        </row>
        <row r="2858">
          <cell r="J2858" t="str">
            <v>9025000000</v>
          </cell>
          <cell r="L2858" t="str">
            <v>Ανταλλακτικά Παγίων έναρξης</v>
          </cell>
        </row>
        <row r="2859">
          <cell r="J2859" t="str">
            <v>9025000001</v>
          </cell>
          <cell r="L2859" t="str">
            <v>Αγορές Ανταλλακτικών Παγίων χρήσης</v>
          </cell>
        </row>
        <row r="2860">
          <cell r="J2860" t="str">
            <v>9025000002</v>
          </cell>
          <cell r="L2860" t="str">
            <v>Εκπτώσεις αγορών Ανταλλακτικών Παγίων</v>
          </cell>
        </row>
        <row r="2861">
          <cell r="J2861" t="str">
            <v>9025000003</v>
          </cell>
          <cell r="L2861" t="str">
            <v>Επιστροφές αγορών Ανταλλακτικών Παγίων</v>
          </cell>
        </row>
        <row r="2862">
          <cell r="J2862" t="str">
            <v>9025000004</v>
          </cell>
          <cell r="L2862" t="str">
            <v>Απομειώσεις Ανταλλακτικών Παγίων</v>
          </cell>
        </row>
        <row r="2863">
          <cell r="J2863" t="str">
            <v>9025000005</v>
          </cell>
          <cell r="L2863" t="str">
            <v>Ανταλλακτικά Παγίων λήξης</v>
          </cell>
        </row>
        <row r="2864">
          <cell r="J2864" t="str">
            <v>9025000006</v>
          </cell>
          <cell r="L2864" t="str">
            <v>Ανταλλακτικά Παγίων καθ' οδόν</v>
          </cell>
        </row>
        <row r="2865">
          <cell r="J2865" t="str">
            <v>9025000999</v>
          </cell>
          <cell r="L2865" t="str">
            <v>Opposite account</v>
          </cell>
        </row>
        <row r="2866">
          <cell r="J2866" t="str">
            <v>9026</v>
          </cell>
          <cell r="L2866" t="str">
            <v>By Products</v>
          </cell>
        </row>
        <row r="2867">
          <cell r="J2867" t="str">
            <v>9026000</v>
          </cell>
          <cell r="L2867" t="str">
            <v>By Products</v>
          </cell>
        </row>
        <row r="2868">
          <cell r="J2868" t="str">
            <v>9026000000</v>
          </cell>
          <cell r="L2868" t="str">
            <v>Προϊόντα έναρξης - Υποπροϊόντα</v>
          </cell>
        </row>
        <row r="2869">
          <cell r="J2869" t="str">
            <v>9026000001</v>
          </cell>
          <cell r="L2869" t="str">
            <v>Παραγωγή Προϊόντων Χρήσης - Υποπροϊόντα</v>
          </cell>
        </row>
        <row r="2870">
          <cell r="J2870" t="str">
            <v>9026000002</v>
          </cell>
          <cell r="L2870" t="str">
            <v>Απομείωση Προϊόντων - Υποπροϊόντα</v>
          </cell>
        </row>
        <row r="2871">
          <cell r="J2871" t="str">
            <v>9026000003</v>
          </cell>
          <cell r="L2871" t="str">
            <v>Προϊόντα λήξης - Υποπροϊόντα</v>
          </cell>
        </row>
        <row r="2872">
          <cell r="J2872" t="str">
            <v>9026000999</v>
          </cell>
          <cell r="L2872" t="str">
            <v>Opposite account</v>
          </cell>
        </row>
        <row r="2873">
          <cell r="J2873" t="str">
            <v>9026001</v>
          </cell>
          <cell r="L2873" t="str">
            <v>Scrap</v>
          </cell>
        </row>
        <row r="2874">
          <cell r="J2874" t="str">
            <v>9026001000</v>
          </cell>
          <cell r="L2874" t="str">
            <v>Προϊόντα έναρξης - Απαξιωμένα Προϊόντα</v>
          </cell>
        </row>
        <row r="2875">
          <cell r="J2875" t="str">
            <v>9026001001</v>
          </cell>
          <cell r="L2875" t="str">
            <v>Παραγωγή Προϊόντων Χρήσης - Απαξιωμένα Προϊόντα</v>
          </cell>
        </row>
        <row r="2876">
          <cell r="J2876" t="str">
            <v>9026001002</v>
          </cell>
          <cell r="L2876" t="str">
            <v>Προϊόντα λήξης - Απαξιωμένα Προϊόντα</v>
          </cell>
        </row>
        <row r="2877">
          <cell r="J2877" t="str">
            <v>9026001999</v>
          </cell>
          <cell r="L2877" t="str">
            <v>Opposite account</v>
          </cell>
        </row>
      </sheetData>
      <sheetData sheetId="1" refreshError="1"/>
      <sheetData sheetId="2" refreshError="1"/>
      <sheetData sheetId="3" refreshError="1"/>
      <sheetData sheetId="4" refreshError="1"/>
      <sheetData sheetId="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Assumptions and Inputs"/>
      <sheetName val="Value Summary"/>
      <sheetName val="Income Approach &gt;&gt;"/>
      <sheetName val="DCF_Summary"/>
      <sheetName val="Cash Flows"/>
      <sheetName val="Normalized Cash Flow"/>
      <sheetName val="Terminal Value"/>
      <sheetName val="Income Statement"/>
      <sheetName val="Sensitivity"/>
      <sheetName val="WACC"/>
      <sheetName val="Market Approach &gt;&gt;"/>
      <sheetName val="Market Summary"/>
      <sheetName val="TIC Multiples"/>
      <sheetName val="Common Size"/>
      <sheetName val="Growth Summary"/>
      <sheetName val="TIC"/>
      <sheetName val="Workpapers &gt;&gt;&gt;"/>
      <sheetName val="Core Model Pages&gt;&gt;"/>
      <sheetName val="WACC (core)"/>
      <sheetName val="Market by TIC"/>
      <sheetName val="TIC to Rev &amp; EBITDA"/>
      <sheetName val="TIC to Rev &amp; EBIT"/>
      <sheetName val="TIC (core)"/>
      <sheetName val="Historical and Projected"/>
      <sheetName val="Capitalization of Earnings"/>
      <sheetName val="Diagnostic"/>
      <sheetName val="Sensitivity Table"/>
      <sheetName val="Module1"/>
      <sheetName val="Module3"/>
    </sheetNames>
    <sheetDataSet>
      <sheetData sheetId="0" refreshError="1"/>
      <sheetData sheetId="1">
        <row r="54">
          <cell r="C54">
            <v>0.12</v>
          </cell>
        </row>
        <row r="55">
          <cell r="C55">
            <v>0.03</v>
          </cell>
        </row>
        <row r="59">
          <cell r="C59">
            <v>5</v>
          </cell>
        </row>
        <row r="60">
          <cell r="C60">
            <v>0</v>
          </cell>
        </row>
        <row r="68">
          <cell r="C68">
            <v>9.5</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Field List"/>
      <sheetName val="Cost center master record"/>
      <sheetName val="Controlling Area_Value List"/>
      <sheetName val="Cost Center Category_Value List"/>
      <sheetName val="Functional Area_Value List"/>
    </sheetNames>
    <sheetDataSet>
      <sheetData sheetId="0" refreshError="1"/>
      <sheetData sheetId="1" refreshError="1"/>
      <sheetData sheetId="2" refreshError="1"/>
      <sheetData sheetId="3" refreshError="1"/>
      <sheetData sheetId="4">
        <row r="2">
          <cell r="A2" t="str">
            <v>E</v>
          </cell>
        </row>
        <row r="3">
          <cell r="A3" t="str">
            <v>F</v>
          </cell>
        </row>
        <row r="4">
          <cell r="A4" t="str">
            <v>G</v>
          </cell>
        </row>
        <row r="5">
          <cell r="A5" t="str">
            <v>H</v>
          </cell>
        </row>
        <row r="6">
          <cell r="A6" t="str">
            <v>L</v>
          </cell>
        </row>
        <row r="7">
          <cell r="A7" t="str">
            <v>M</v>
          </cell>
        </row>
        <row r="8">
          <cell r="A8" t="str">
            <v>S</v>
          </cell>
        </row>
        <row r="9">
          <cell r="A9" t="str">
            <v>V</v>
          </cell>
        </row>
        <row r="10">
          <cell r="A10" t="str">
            <v>W</v>
          </cell>
        </row>
      </sheetData>
      <sheetData sheetId="5"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Field List"/>
      <sheetName val="Cost center master record"/>
      <sheetName val="Controlling Area_Value List"/>
      <sheetName val="Cost Center Category_Value List"/>
      <sheetName val="Functional Area_Value List"/>
    </sheetNames>
    <sheetDataSet>
      <sheetData sheetId="0" refreshError="1"/>
      <sheetData sheetId="1" refreshError="1"/>
      <sheetData sheetId="2" refreshError="1"/>
      <sheetData sheetId="3" refreshError="1"/>
      <sheetData sheetId="4"/>
      <sheetData sheetId="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hicle Master"/>
      <sheetName val="Drivers"/>
      <sheetName val="Object Link"/>
      <sheetName val="Equipment Category"/>
      <sheetName val="Vehicle Type"/>
      <sheetName val="Object Link Type"/>
      <sheetName val="Weight Units"/>
      <sheetName val="Plants"/>
      <sheetName val="Usage Indicator"/>
      <sheetName val="Own-External"/>
      <sheetName val="Certificate"/>
      <sheetName val="Unit of Length"/>
      <sheetName val="Volume Unit"/>
      <sheetName val="Values"/>
      <sheetName val="Classes-Characteristics"/>
    </sheetNames>
    <sheetDataSet>
      <sheetData sheetId="0"/>
      <sheetData sheetId="1"/>
      <sheetData sheetId="2"/>
      <sheetData sheetId="3"/>
      <sheetData sheetId="4"/>
      <sheetData sheetId="5"/>
      <sheetData sheetId="6"/>
      <sheetData sheetId="7"/>
      <sheetData sheetId="8"/>
      <sheetData sheetId="9">
        <row r="3">
          <cell r="D3" t="str">
            <v>1 - Company Use</v>
          </cell>
        </row>
        <row r="4">
          <cell r="D4" t="str">
            <v>2 - Third Party</v>
          </cell>
        </row>
        <row r="5">
          <cell r="D5" t="str">
            <v>3 - Contracted Use</v>
          </cell>
        </row>
      </sheetData>
      <sheetData sheetId="10">
        <row r="3">
          <cell r="D3" t="str">
            <v>1 - KTEO</v>
          </cell>
        </row>
        <row r="4">
          <cell r="D4" t="str">
            <v>2 - Insurance</v>
          </cell>
        </row>
        <row r="5">
          <cell r="D5" t="str">
            <v>3 - Certificate of Suitability (for pumps)</v>
          </cell>
        </row>
      </sheetData>
      <sheetData sheetId="11"/>
      <sheetData sheetId="12"/>
      <sheetData sheetId="13" refreshError="1"/>
      <sheetData sheetId="1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hicle Master"/>
      <sheetName val="Drivers"/>
      <sheetName val="Object Link"/>
      <sheetName val="Equipment Category"/>
      <sheetName val="Vehicle Type"/>
      <sheetName val="Object Link Type"/>
      <sheetName val="Weight Units"/>
      <sheetName val="Plants"/>
      <sheetName val="Usage Indicator"/>
      <sheetName val="Own-External"/>
      <sheetName val="Certificate"/>
      <sheetName val="Unit of Length"/>
      <sheetName val="Volume Unit"/>
      <sheetName val="Values"/>
      <sheetName val="Classes-Characteristic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t Profitability"/>
      <sheetName val="Customers by Plant"/>
      <sheetName val="Customers"/>
      <sheetName val="Projects"/>
      <sheetName val="Job Type"/>
      <sheetName val="Market Segment Growth"/>
      <sheetName val="Customer Profitability Report"/>
      <sheetName val="Product Costs"/>
      <sheetName val="Roundtrip Times"/>
      <sheetName val="Plant Costs"/>
      <sheetName val="Delivery Costs"/>
      <sheetName val="Indirect Costs"/>
      <sheetName val="Plant Lookup"/>
      <sheetName val="Calculation Explanation"/>
    </sheetNames>
    <sheetDataSet>
      <sheetData sheetId="0"/>
      <sheetData sheetId="1"/>
      <sheetData sheetId="2"/>
      <sheetData sheetId="3"/>
      <sheetData sheetId="4"/>
      <sheetData sheetId="5"/>
      <sheetData sheetId="6"/>
      <sheetData sheetId="7">
        <row r="2">
          <cell r="A2" t="str">
            <v>000</v>
          </cell>
          <cell r="C2" t="str">
            <v>102571</v>
          </cell>
          <cell r="E2">
            <v>22.15</v>
          </cell>
        </row>
        <row r="3">
          <cell r="A3" t="str">
            <v>000</v>
          </cell>
          <cell r="C3" t="str">
            <v>102587</v>
          </cell>
          <cell r="E3">
            <v>3.3</v>
          </cell>
        </row>
        <row r="4">
          <cell r="A4" t="str">
            <v>000</v>
          </cell>
          <cell r="C4" t="str">
            <v>100909</v>
          </cell>
          <cell r="E4">
            <v>2.1</v>
          </cell>
        </row>
        <row r="5">
          <cell r="A5" t="str">
            <v>000</v>
          </cell>
          <cell r="C5" t="str">
            <v>100949</v>
          </cell>
          <cell r="E5">
            <v>3.3</v>
          </cell>
        </row>
        <row r="6">
          <cell r="A6" t="str">
            <v>000</v>
          </cell>
          <cell r="C6" t="str">
            <v>102578</v>
          </cell>
          <cell r="E6">
            <v>2.1</v>
          </cell>
        </row>
        <row r="7">
          <cell r="A7" t="str">
            <v>000</v>
          </cell>
          <cell r="C7" t="str">
            <v>102580</v>
          </cell>
          <cell r="E7">
            <v>2.1</v>
          </cell>
        </row>
        <row r="8">
          <cell r="A8" t="str">
            <v>000</v>
          </cell>
          <cell r="C8" t="str">
            <v>102581</v>
          </cell>
          <cell r="E8">
            <v>3.3</v>
          </cell>
        </row>
        <row r="9">
          <cell r="A9" t="str">
            <v>000</v>
          </cell>
          <cell r="C9" t="str">
            <v>102582</v>
          </cell>
          <cell r="E9">
            <v>3.3</v>
          </cell>
        </row>
        <row r="10">
          <cell r="A10" t="str">
            <v>000</v>
          </cell>
          <cell r="C10" t="str">
            <v>102586</v>
          </cell>
          <cell r="E10">
            <v>3.3</v>
          </cell>
        </row>
        <row r="11">
          <cell r="A11" t="str">
            <v>000</v>
          </cell>
          <cell r="C11" t="str">
            <v>102851</v>
          </cell>
          <cell r="E11">
            <v>3.3</v>
          </cell>
        </row>
        <row r="12">
          <cell r="A12" t="str">
            <v>000</v>
          </cell>
          <cell r="C12" t="str">
            <v>102558</v>
          </cell>
          <cell r="E12">
            <v>3.35</v>
          </cell>
        </row>
        <row r="13">
          <cell r="A13" t="str">
            <v>000</v>
          </cell>
          <cell r="C13" t="str">
            <v>102574</v>
          </cell>
          <cell r="E13">
            <v>3.35</v>
          </cell>
        </row>
        <row r="14">
          <cell r="A14" t="str">
            <v>000</v>
          </cell>
          <cell r="C14" t="str">
            <v>102607</v>
          </cell>
          <cell r="E14">
            <v>10.28</v>
          </cell>
        </row>
        <row r="15">
          <cell r="A15" t="str">
            <v>000</v>
          </cell>
          <cell r="C15" t="str">
            <v>102573</v>
          </cell>
          <cell r="E15">
            <v>3.45</v>
          </cell>
        </row>
        <row r="16">
          <cell r="A16" t="str">
            <v>000</v>
          </cell>
          <cell r="C16" t="str">
            <v>102598</v>
          </cell>
          <cell r="E16">
            <v>9.98</v>
          </cell>
        </row>
        <row r="17">
          <cell r="A17" t="str">
            <v>000</v>
          </cell>
          <cell r="C17" t="str">
            <v>102600</v>
          </cell>
          <cell r="E17">
            <v>9.98</v>
          </cell>
        </row>
        <row r="18">
          <cell r="A18" t="str">
            <v>000</v>
          </cell>
          <cell r="C18" t="str">
            <v>102606</v>
          </cell>
          <cell r="E18">
            <v>8.6999999999999993</v>
          </cell>
        </row>
        <row r="19">
          <cell r="A19" t="str">
            <v>000</v>
          </cell>
          <cell r="C19" t="str">
            <v>102591</v>
          </cell>
          <cell r="E19">
            <v>9.98</v>
          </cell>
        </row>
        <row r="20">
          <cell r="A20" t="str">
            <v>000</v>
          </cell>
          <cell r="C20" t="str">
            <v>102701</v>
          </cell>
          <cell r="E20">
            <v>56</v>
          </cell>
        </row>
        <row r="21">
          <cell r="A21" t="str">
            <v>000</v>
          </cell>
          <cell r="C21" t="str">
            <v>BAR1</v>
          </cell>
          <cell r="E21">
            <v>56</v>
          </cell>
        </row>
        <row r="22">
          <cell r="A22" t="str">
            <v>000</v>
          </cell>
          <cell r="C22" t="str">
            <v>HYCRETE</v>
          </cell>
          <cell r="E22">
            <v>56</v>
          </cell>
        </row>
        <row r="23">
          <cell r="A23" t="str">
            <v>000</v>
          </cell>
          <cell r="C23" t="str">
            <v>102873</v>
          </cell>
          <cell r="E23">
            <v>2</v>
          </cell>
        </row>
        <row r="24">
          <cell r="A24" t="str">
            <v>000</v>
          </cell>
          <cell r="C24" t="str">
            <v>102991</v>
          </cell>
          <cell r="E24">
            <v>2</v>
          </cell>
        </row>
        <row r="25">
          <cell r="A25" t="str">
            <v>000</v>
          </cell>
          <cell r="C25" t="str">
            <v>9065</v>
          </cell>
          <cell r="E25">
            <v>2</v>
          </cell>
        </row>
        <row r="26">
          <cell r="A26" t="str">
            <v>000</v>
          </cell>
          <cell r="C26" t="str">
            <v>102879</v>
          </cell>
          <cell r="E26">
            <v>1</v>
          </cell>
        </row>
        <row r="27">
          <cell r="A27" t="str">
            <v>000</v>
          </cell>
          <cell r="C27" t="str">
            <v>102992</v>
          </cell>
          <cell r="E27">
            <v>1</v>
          </cell>
        </row>
        <row r="28">
          <cell r="A28" t="str">
            <v>000</v>
          </cell>
          <cell r="C28" t="str">
            <v>9102</v>
          </cell>
          <cell r="E28">
            <v>1</v>
          </cell>
        </row>
        <row r="29">
          <cell r="A29" t="str">
            <v>000</v>
          </cell>
          <cell r="C29" t="str">
            <v>9192</v>
          </cell>
          <cell r="E29">
            <v>1</v>
          </cell>
        </row>
        <row r="30">
          <cell r="A30" t="str">
            <v>000</v>
          </cell>
          <cell r="C30" t="str">
            <v>9118</v>
          </cell>
          <cell r="E30">
            <v>16</v>
          </cell>
        </row>
        <row r="31">
          <cell r="A31" t="str">
            <v>000</v>
          </cell>
          <cell r="C31" t="str">
            <v>102993</v>
          </cell>
          <cell r="E31">
            <v>1</v>
          </cell>
        </row>
        <row r="32">
          <cell r="A32" t="str">
            <v>000</v>
          </cell>
          <cell r="C32" t="str">
            <v>102874</v>
          </cell>
          <cell r="E32">
            <v>3.25</v>
          </cell>
        </row>
        <row r="33">
          <cell r="A33" t="str">
            <v>000</v>
          </cell>
          <cell r="C33" t="str">
            <v>102559</v>
          </cell>
          <cell r="E33">
            <v>3.45</v>
          </cell>
        </row>
        <row r="34">
          <cell r="A34" t="str">
            <v>000</v>
          </cell>
          <cell r="C34" t="str">
            <v>102561</v>
          </cell>
          <cell r="E34">
            <v>4.17</v>
          </cell>
        </row>
        <row r="35">
          <cell r="A35" t="str">
            <v>000</v>
          </cell>
          <cell r="C35" t="str">
            <v>102575</v>
          </cell>
          <cell r="E35">
            <v>3.32</v>
          </cell>
        </row>
        <row r="36">
          <cell r="A36" t="str">
            <v>000</v>
          </cell>
          <cell r="C36" t="str">
            <v>102576</v>
          </cell>
          <cell r="E36">
            <v>24.75</v>
          </cell>
        </row>
        <row r="37">
          <cell r="A37" t="str">
            <v>000</v>
          </cell>
          <cell r="C37" t="str">
            <v>102577</v>
          </cell>
          <cell r="E37">
            <v>9.98</v>
          </cell>
        </row>
        <row r="38">
          <cell r="A38" t="str">
            <v>000</v>
          </cell>
          <cell r="C38" t="str">
            <v>102592</v>
          </cell>
          <cell r="E38">
            <v>3.55</v>
          </cell>
        </row>
        <row r="39">
          <cell r="A39" t="str">
            <v>000</v>
          </cell>
          <cell r="C39" t="str">
            <v>102593</v>
          </cell>
          <cell r="E39">
            <v>2.88</v>
          </cell>
        </row>
        <row r="40">
          <cell r="A40" t="str">
            <v>000</v>
          </cell>
          <cell r="C40" t="str">
            <v>102594</v>
          </cell>
          <cell r="E40">
            <v>1.91</v>
          </cell>
        </row>
        <row r="41">
          <cell r="A41" t="str">
            <v>000</v>
          </cell>
          <cell r="C41" t="str">
            <v>102595</v>
          </cell>
          <cell r="E41">
            <v>3.9</v>
          </cell>
        </row>
        <row r="42">
          <cell r="A42" t="str">
            <v>000</v>
          </cell>
          <cell r="C42" t="str">
            <v>102597</v>
          </cell>
          <cell r="E42">
            <v>8.76</v>
          </cell>
        </row>
        <row r="43">
          <cell r="A43" t="str">
            <v>000</v>
          </cell>
          <cell r="C43" t="str">
            <v>102601</v>
          </cell>
          <cell r="E43">
            <v>9.98</v>
          </cell>
        </row>
        <row r="44">
          <cell r="A44" t="str">
            <v>000</v>
          </cell>
          <cell r="C44" t="str">
            <v>102602</v>
          </cell>
          <cell r="E44">
            <v>4.0199999999999996</v>
          </cell>
        </row>
        <row r="45">
          <cell r="A45" t="str">
            <v>000</v>
          </cell>
          <cell r="C45" t="str">
            <v>102608</v>
          </cell>
          <cell r="E45">
            <v>9.98</v>
          </cell>
        </row>
        <row r="46">
          <cell r="A46" t="str">
            <v>000</v>
          </cell>
          <cell r="C46" t="str">
            <v>102870</v>
          </cell>
          <cell r="E46">
            <v>9.5</v>
          </cell>
        </row>
        <row r="47">
          <cell r="A47" t="str">
            <v>000</v>
          </cell>
          <cell r="C47" t="str">
            <v>102875</v>
          </cell>
          <cell r="E47">
            <v>1.78</v>
          </cell>
        </row>
        <row r="48">
          <cell r="A48" t="str">
            <v>000</v>
          </cell>
          <cell r="C48" t="str">
            <v>102876</v>
          </cell>
          <cell r="E48">
            <v>3.25</v>
          </cell>
        </row>
        <row r="49">
          <cell r="A49" t="str">
            <v>000</v>
          </cell>
          <cell r="C49" t="str">
            <v>9002</v>
          </cell>
          <cell r="E49">
            <v>3.45</v>
          </cell>
        </row>
        <row r="50">
          <cell r="A50" t="str">
            <v>000</v>
          </cell>
          <cell r="C50" t="str">
            <v>9009</v>
          </cell>
          <cell r="E50">
            <v>9.5</v>
          </cell>
        </row>
        <row r="51">
          <cell r="A51" t="str">
            <v>000</v>
          </cell>
          <cell r="C51" t="str">
            <v>9070</v>
          </cell>
          <cell r="E51">
            <v>1.78</v>
          </cell>
        </row>
        <row r="52">
          <cell r="A52" t="str">
            <v>000</v>
          </cell>
          <cell r="C52" t="str">
            <v>9073</v>
          </cell>
          <cell r="E52">
            <v>1.78</v>
          </cell>
        </row>
        <row r="53">
          <cell r="A53" t="str">
            <v>000</v>
          </cell>
          <cell r="C53" t="str">
            <v>9076</v>
          </cell>
          <cell r="E53">
            <v>3.25</v>
          </cell>
        </row>
        <row r="54">
          <cell r="A54" t="str">
            <v>000</v>
          </cell>
          <cell r="C54" t="str">
            <v>AEA 15</v>
          </cell>
          <cell r="E54">
            <v>3.35</v>
          </cell>
        </row>
        <row r="55">
          <cell r="A55" t="str">
            <v>000</v>
          </cell>
          <cell r="C55" t="str">
            <v>CONTR40</v>
          </cell>
          <cell r="E55">
            <v>21.5</v>
          </cell>
        </row>
        <row r="56">
          <cell r="A56" t="str">
            <v>000</v>
          </cell>
          <cell r="C56" t="str">
            <v>HRWR2100</v>
          </cell>
          <cell r="E56">
            <v>9.98</v>
          </cell>
        </row>
        <row r="57">
          <cell r="A57" t="str">
            <v>000</v>
          </cell>
          <cell r="C57" t="str">
            <v>PLAST161</v>
          </cell>
          <cell r="E57">
            <v>2.8</v>
          </cell>
        </row>
        <row r="58">
          <cell r="A58" t="str">
            <v>000</v>
          </cell>
          <cell r="C58" t="str">
            <v>0834</v>
          </cell>
          <cell r="E58">
            <v>75</v>
          </cell>
        </row>
        <row r="59">
          <cell r="A59" t="str">
            <v>000</v>
          </cell>
          <cell r="C59" t="str">
            <v>102980</v>
          </cell>
          <cell r="E59">
            <v>3.5</v>
          </cell>
        </row>
        <row r="60">
          <cell r="A60" t="str">
            <v>000</v>
          </cell>
          <cell r="C60" t="str">
            <v>9054</v>
          </cell>
          <cell r="E60">
            <v>0.01</v>
          </cell>
        </row>
        <row r="61">
          <cell r="A61" t="str">
            <v>000</v>
          </cell>
          <cell r="C61" t="str">
            <v>9110</v>
          </cell>
          <cell r="E61">
            <v>75</v>
          </cell>
        </row>
        <row r="62">
          <cell r="A62" t="str">
            <v>000</v>
          </cell>
          <cell r="C62" t="str">
            <v>9308</v>
          </cell>
          <cell r="E62">
            <v>3.5</v>
          </cell>
        </row>
        <row r="63">
          <cell r="A63" t="str">
            <v>000</v>
          </cell>
          <cell r="C63" t="str">
            <v>AT14057</v>
          </cell>
          <cell r="E63">
            <v>5</v>
          </cell>
        </row>
        <row r="64">
          <cell r="A64" t="str">
            <v>000</v>
          </cell>
          <cell r="C64" t="str">
            <v>H2O WELL</v>
          </cell>
          <cell r="E64">
            <v>0.01</v>
          </cell>
        </row>
        <row r="65">
          <cell r="A65" t="str">
            <v>201</v>
          </cell>
          <cell r="C65" t="str">
            <v>251FZ</v>
          </cell>
          <cell r="E65">
            <v>49.92</v>
          </cell>
        </row>
        <row r="66">
          <cell r="A66" t="str">
            <v>201</v>
          </cell>
          <cell r="C66" t="str">
            <v>251Z</v>
          </cell>
          <cell r="E66">
            <v>50.79</v>
          </cell>
        </row>
        <row r="67">
          <cell r="A67" t="str">
            <v>201</v>
          </cell>
          <cell r="C67" t="str">
            <v>251ZB</v>
          </cell>
          <cell r="E67">
            <v>52.17</v>
          </cell>
        </row>
        <row r="68">
          <cell r="A68" t="str">
            <v>201</v>
          </cell>
          <cell r="C68" t="str">
            <v>251ZBB</v>
          </cell>
          <cell r="E68">
            <v>53.62</v>
          </cell>
        </row>
        <row r="69">
          <cell r="A69" t="str">
            <v>201</v>
          </cell>
          <cell r="C69" t="str">
            <v>301FP</v>
          </cell>
          <cell r="E69">
            <v>49.82</v>
          </cell>
        </row>
        <row r="70">
          <cell r="A70" t="str">
            <v>201</v>
          </cell>
          <cell r="C70" t="str">
            <v>301FPB</v>
          </cell>
          <cell r="E70">
            <v>49.82</v>
          </cell>
        </row>
        <row r="71">
          <cell r="A71" t="str">
            <v>201</v>
          </cell>
          <cell r="C71" t="str">
            <v>301FPBB</v>
          </cell>
          <cell r="E71">
            <v>49.82</v>
          </cell>
        </row>
        <row r="72">
          <cell r="A72" t="str">
            <v>201</v>
          </cell>
          <cell r="C72" t="str">
            <v>301FPR</v>
          </cell>
          <cell r="E72">
            <v>49.82</v>
          </cell>
        </row>
        <row r="73">
          <cell r="A73" t="str">
            <v>201</v>
          </cell>
          <cell r="C73" t="str">
            <v>301FPRR</v>
          </cell>
          <cell r="E73">
            <v>49.82</v>
          </cell>
        </row>
        <row r="74">
          <cell r="A74" t="str">
            <v>201</v>
          </cell>
          <cell r="C74" t="str">
            <v>301GR</v>
          </cell>
          <cell r="E74">
            <v>53.73</v>
          </cell>
        </row>
        <row r="75">
          <cell r="A75" t="str">
            <v>201</v>
          </cell>
          <cell r="C75" t="str">
            <v>301PR</v>
          </cell>
          <cell r="E75">
            <v>51.4</v>
          </cell>
        </row>
        <row r="76">
          <cell r="A76" t="str">
            <v>201</v>
          </cell>
          <cell r="C76" t="str">
            <v>301PRR</v>
          </cell>
          <cell r="E76">
            <v>51.4</v>
          </cell>
        </row>
        <row r="77">
          <cell r="A77" t="str">
            <v>201</v>
          </cell>
          <cell r="C77" t="str">
            <v>302FPR</v>
          </cell>
          <cell r="E77">
            <v>50.58</v>
          </cell>
        </row>
        <row r="78">
          <cell r="A78" t="str">
            <v>201</v>
          </cell>
          <cell r="C78" t="str">
            <v>30LWFZ</v>
          </cell>
          <cell r="E78">
            <v>79.88</v>
          </cell>
        </row>
        <row r="79">
          <cell r="A79" t="str">
            <v>201</v>
          </cell>
          <cell r="C79" t="str">
            <v>30PGFZ</v>
          </cell>
          <cell r="E79">
            <v>59.46</v>
          </cell>
        </row>
        <row r="80">
          <cell r="A80" t="str">
            <v>201</v>
          </cell>
          <cell r="C80" t="str">
            <v>30PSF</v>
          </cell>
          <cell r="E80">
            <v>51.09</v>
          </cell>
        </row>
        <row r="81">
          <cell r="A81" t="str">
            <v>201</v>
          </cell>
          <cell r="C81" t="str">
            <v>30PSFB</v>
          </cell>
          <cell r="E81">
            <v>55.77</v>
          </cell>
        </row>
        <row r="82">
          <cell r="A82" t="str">
            <v>201</v>
          </cell>
          <cell r="C82" t="str">
            <v>30PSFBB</v>
          </cell>
          <cell r="E82">
            <v>55.77</v>
          </cell>
        </row>
        <row r="83">
          <cell r="A83" t="str">
            <v>201</v>
          </cell>
          <cell r="C83" t="str">
            <v>30PSFG</v>
          </cell>
          <cell r="E83">
            <v>53.36</v>
          </cell>
        </row>
        <row r="84">
          <cell r="A84" t="str">
            <v>201</v>
          </cell>
          <cell r="C84" t="str">
            <v>30PSFR</v>
          </cell>
          <cell r="E84">
            <v>50.91</v>
          </cell>
        </row>
        <row r="85">
          <cell r="A85" t="str">
            <v>201</v>
          </cell>
          <cell r="C85" t="str">
            <v>30PSFRR</v>
          </cell>
          <cell r="E85">
            <v>50.63</v>
          </cell>
        </row>
        <row r="86">
          <cell r="A86" t="str">
            <v>201</v>
          </cell>
          <cell r="C86" t="str">
            <v>30PSFZ</v>
          </cell>
          <cell r="E86">
            <v>53.98</v>
          </cell>
        </row>
        <row r="87">
          <cell r="A87" t="str">
            <v>201</v>
          </cell>
          <cell r="C87" t="str">
            <v>30PSFZR</v>
          </cell>
          <cell r="E87">
            <v>53.79</v>
          </cell>
        </row>
        <row r="88">
          <cell r="A88" t="str">
            <v>201</v>
          </cell>
          <cell r="C88" t="str">
            <v>30PSFZRR</v>
          </cell>
          <cell r="E88">
            <v>53.95</v>
          </cell>
        </row>
        <row r="89">
          <cell r="A89" t="str">
            <v>201</v>
          </cell>
          <cell r="C89" t="str">
            <v>30PSZ</v>
          </cell>
          <cell r="E89">
            <v>57.49</v>
          </cell>
        </row>
        <row r="90">
          <cell r="A90" t="str">
            <v>201</v>
          </cell>
          <cell r="C90" t="str">
            <v>351FPR</v>
          </cell>
          <cell r="E90">
            <v>51.39</v>
          </cell>
        </row>
        <row r="91">
          <cell r="A91" t="str">
            <v>201</v>
          </cell>
          <cell r="C91" t="str">
            <v>351FPRR</v>
          </cell>
          <cell r="E91">
            <v>51.39</v>
          </cell>
        </row>
        <row r="92">
          <cell r="A92" t="str">
            <v>201</v>
          </cell>
          <cell r="C92" t="str">
            <v>351FZPLB</v>
          </cell>
          <cell r="E92">
            <v>59.456380832000001</v>
          </cell>
        </row>
        <row r="93">
          <cell r="A93" t="str">
            <v>201</v>
          </cell>
          <cell r="C93" t="str">
            <v>351FZPLBB</v>
          </cell>
          <cell r="E93">
            <v>59.456380832000001</v>
          </cell>
        </row>
        <row r="94">
          <cell r="A94" t="str">
            <v>201</v>
          </cell>
          <cell r="C94" t="str">
            <v>351ZP</v>
          </cell>
          <cell r="E94">
            <v>51.46</v>
          </cell>
        </row>
        <row r="95">
          <cell r="A95" t="str">
            <v>201</v>
          </cell>
          <cell r="C95" t="str">
            <v>351ZPB</v>
          </cell>
          <cell r="E95">
            <v>51.46</v>
          </cell>
        </row>
        <row r="96">
          <cell r="A96" t="str">
            <v>201</v>
          </cell>
          <cell r="C96" t="str">
            <v>351ZPBB</v>
          </cell>
          <cell r="E96">
            <v>51.46</v>
          </cell>
        </row>
        <row r="97">
          <cell r="A97" t="str">
            <v>201</v>
          </cell>
          <cell r="C97" t="str">
            <v>351ZPR</v>
          </cell>
          <cell r="E97">
            <v>51.46</v>
          </cell>
        </row>
        <row r="98">
          <cell r="A98" t="str">
            <v>201</v>
          </cell>
          <cell r="C98" t="str">
            <v>351ZPRR</v>
          </cell>
          <cell r="E98">
            <v>51.46</v>
          </cell>
        </row>
        <row r="99">
          <cell r="A99" t="str">
            <v>201</v>
          </cell>
          <cell r="C99" t="str">
            <v>352GZP</v>
          </cell>
          <cell r="E99">
            <v>44.959045510000003</v>
          </cell>
        </row>
        <row r="100">
          <cell r="A100" t="str">
            <v>201</v>
          </cell>
          <cell r="C100" t="str">
            <v>352PL</v>
          </cell>
          <cell r="E100">
            <v>56.98</v>
          </cell>
        </row>
        <row r="101">
          <cell r="A101" t="str">
            <v>201</v>
          </cell>
          <cell r="C101" t="str">
            <v>35FZA</v>
          </cell>
          <cell r="E101">
            <v>48.35</v>
          </cell>
        </row>
        <row r="102">
          <cell r="A102" t="str">
            <v>201</v>
          </cell>
          <cell r="C102" t="str">
            <v>35FZAA</v>
          </cell>
          <cell r="E102">
            <v>49.11</v>
          </cell>
        </row>
        <row r="103">
          <cell r="A103" t="str">
            <v>201</v>
          </cell>
          <cell r="C103" t="str">
            <v>35FZR</v>
          </cell>
          <cell r="E103">
            <v>47.49</v>
          </cell>
        </row>
        <row r="104">
          <cell r="A104" t="str">
            <v>201</v>
          </cell>
          <cell r="C104" t="str">
            <v>35FZRR</v>
          </cell>
          <cell r="E104">
            <v>47.63</v>
          </cell>
        </row>
        <row r="105">
          <cell r="A105" t="str">
            <v>201</v>
          </cell>
          <cell r="C105" t="str">
            <v>35LWFB</v>
          </cell>
          <cell r="E105">
            <v>82.71</v>
          </cell>
        </row>
        <row r="106">
          <cell r="A106" t="str">
            <v>201</v>
          </cell>
          <cell r="C106" t="str">
            <v>35LWFBB</v>
          </cell>
          <cell r="E106">
            <v>82.71</v>
          </cell>
        </row>
        <row r="107">
          <cell r="A107" t="str">
            <v>201</v>
          </cell>
          <cell r="C107" t="str">
            <v>35LWFR</v>
          </cell>
          <cell r="E107">
            <v>82.71</v>
          </cell>
        </row>
        <row r="108">
          <cell r="A108" t="str">
            <v>201</v>
          </cell>
          <cell r="C108" t="str">
            <v>35LWFRR</v>
          </cell>
          <cell r="E108">
            <v>82.71</v>
          </cell>
        </row>
        <row r="109">
          <cell r="A109" t="str">
            <v>201</v>
          </cell>
          <cell r="C109" t="str">
            <v>35PSF</v>
          </cell>
          <cell r="E109">
            <v>52.82</v>
          </cell>
        </row>
        <row r="110">
          <cell r="A110" t="str">
            <v>201</v>
          </cell>
          <cell r="C110" t="str">
            <v>35PSFB</v>
          </cell>
          <cell r="E110">
            <v>57.1</v>
          </cell>
        </row>
        <row r="111">
          <cell r="A111" t="str">
            <v>201</v>
          </cell>
          <cell r="C111" t="str">
            <v>35PSFBB</v>
          </cell>
          <cell r="E111">
            <v>57.1</v>
          </cell>
        </row>
        <row r="112">
          <cell r="A112" t="str">
            <v>201</v>
          </cell>
          <cell r="C112" t="str">
            <v>35PSFR</v>
          </cell>
          <cell r="E112">
            <v>52.62</v>
          </cell>
        </row>
        <row r="113">
          <cell r="A113" t="str">
            <v>201</v>
          </cell>
          <cell r="C113" t="str">
            <v>35PSFRR</v>
          </cell>
          <cell r="E113">
            <v>52.78</v>
          </cell>
        </row>
        <row r="114">
          <cell r="A114" t="str">
            <v>201</v>
          </cell>
          <cell r="C114" t="str">
            <v>35PSFZ</v>
          </cell>
          <cell r="E114">
            <v>55.48</v>
          </cell>
        </row>
        <row r="115">
          <cell r="A115" t="str">
            <v>201</v>
          </cell>
          <cell r="C115" t="str">
            <v>35PSFZB</v>
          </cell>
          <cell r="E115">
            <v>53.02</v>
          </cell>
        </row>
        <row r="116">
          <cell r="A116" t="str">
            <v>201</v>
          </cell>
          <cell r="C116" t="str">
            <v>35PSFZR</v>
          </cell>
          <cell r="E116">
            <v>55.27</v>
          </cell>
        </row>
        <row r="117">
          <cell r="A117" t="str">
            <v>201</v>
          </cell>
          <cell r="C117" t="str">
            <v>35PSFZRR</v>
          </cell>
          <cell r="E117">
            <v>54.96</v>
          </cell>
        </row>
        <row r="118">
          <cell r="A118" t="str">
            <v>201</v>
          </cell>
          <cell r="C118" t="str">
            <v>40167</v>
          </cell>
          <cell r="E118">
            <v>56.14</v>
          </cell>
        </row>
        <row r="119">
          <cell r="A119" t="str">
            <v>201</v>
          </cell>
          <cell r="C119" t="str">
            <v>4018FGQ</v>
          </cell>
          <cell r="E119">
            <v>56.06</v>
          </cell>
        </row>
        <row r="120">
          <cell r="A120" t="str">
            <v>201</v>
          </cell>
          <cell r="C120" t="str">
            <v>401F</v>
          </cell>
          <cell r="E120">
            <v>51.67</v>
          </cell>
        </row>
        <row r="121">
          <cell r="A121" t="str">
            <v>201</v>
          </cell>
          <cell r="C121" t="str">
            <v>401FG</v>
          </cell>
          <cell r="E121">
            <v>52.62</v>
          </cell>
        </row>
        <row r="122">
          <cell r="A122" t="str">
            <v>201</v>
          </cell>
          <cell r="C122" t="str">
            <v>401FGB</v>
          </cell>
          <cell r="E122">
            <v>52.62</v>
          </cell>
        </row>
        <row r="123">
          <cell r="A123" t="str">
            <v>201</v>
          </cell>
          <cell r="C123" t="str">
            <v>401FGBB</v>
          </cell>
          <cell r="E123">
            <v>52.62</v>
          </cell>
        </row>
        <row r="124">
          <cell r="A124" t="str">
            <v>201</v>
          </cell>
          <cell r="C124" t="str">
            <v>401FGH</v>
          </cell>
          <cell r="E124">
            <v>52.43</v>
          </cell>
        </row>
        <row r="125">
          <cell r="A125" t="str">
            <v>201</v>
          </cell>
          <cell r="C125" t="str">
            <v>401FP</v>
          </cell>
          <cell r="E125">
            <v>52.11</v>
          </cell>
        </row>
        <row r="126">
          <cell r="A126" t="str">
            <v>201</v>
          </cell>
          <cell r="C126" t="str">
            <v>401FPB</v>
          </cell>
          <cell r="E126">
            <v>54.38</v>
          </cell>
        </row>
        <row r="127">
          <cell r="A127" t="str">
            <v>201</v>
          </cell>
          <cell r="C127" t="str">
            <v>401FPBB</v>
          </cell>
          <cell r="E127">
            <v>54.38</v>
          </cell>
        </row>
        <row r="128">
          <cell r="A128" t="str">
            <v>201</v>
          </cell>
          <cell r="C128" t="str">
            <v>401ZHR</v>
          </cell>
          <cell r="E128">
            <v>57.94</v>
          </cell>
        </row>
        <row r="129">
          <cell r="A129" t="str">
            <v>201</v>
          </cell>
          <cell r="C129" t="str">
            <v>401ZHRR</v>
          </cell>
          <cell r="E129">
            <v>57.94</v>
          </cell>
        </row>
        <row r="130">
          <cell r="A130" t="str">
            <v>201</v>
          </cell>
          <cell r="C130" t="str">
            <v>401ZPRR</v>
          </cell>
          <cell r="E130">
            <v>57.94</v>
          </cell>
        </row>
        <row r="131">
          <cell r="A131" t="str">
            <v>201</v>
          </cell>
          <cell r="C131" t="str">
            <v>401ZR</v>
          </cell>
          <cell r="E131">
            <v>54.73</v>
          </cell>
        </row>
        <row r="132">
          <cell r="A132" t="str">
            <v>201</v>
          </cell>
          <cell r="C132" t="str">
            <v>401ZRR</v>
          </cell>
          <cell r="E132">
            <v>54.89</v>
          </cell>
        </row>
        <row r="133">
          <cell r="A133" t="str">
            <v>201</v>
          </cell>
          <cell r="C133" t="str">
            <v>402</v>
          </cell>
          <cell r="E133">
            <v>54.89</v>
          </cell>
        </row>
        <row r="134">
          <cell r="A134" t="str">
            <v>201</v>
          </cell>
          <cell r="C134" t="str">
            <v>402FPR</v>
          </cell>
          <cell r="E134">
            <v>58.331765056000002</v>
          </cell>
        </row>
        <row r="135">
          <cell r="A135" t="str">
            <v>201</v>
          </cell>
          <cell r="C135" t="str">
            <v>402FZP</v>
          </cell>
          <cell r="E135">
            <v>55.13</v>
          </cell>
        </row>
        <row r="136">
          <cell r="A136" t="str">
            <v>201</v>
          </cell>
          <cell r="C136" t="str">
            <v>402FZPB</v>
          </cell>
          <cell r="E136">
            <v>55.13</v>
          </cell>
        </row>
        <row r="137">
          <cell r="A137" t="str">
            <v>201</v>
          </cell>
          <cell r="C137" t="str">
            <v>402FZPBB</v>
          </cell>
          <cell r="E137">
            <v>55.13</v>
          </cell>
        </row>
        <row r="138">
          <cell r="A138" t="str">
            <v>201</v>
          </cell>
          <cell r="C138" t="str">
            <v>402FZPR</v>
          </cell>
          <cell r="E138">
            <v>55.13</v>
          </cell>
        </row>
        <row r="139">
          <cell r="A139" t="str">
            <v>201</v>
          </cell>
          <cell r="C139" t="str">
            <v>402FZPRR</v>
          </cell>
          <cell r="E139">
            <v>55.13</v>
          </cell>
        </row>
        <row r="140">
          <cell r="A140" t="str">
            <v>201</v>
          </cell>
          <cell r="C140" t="str">
            <v>40FPS</v>
          </cell>
          <cell r="E140">
            <v>56.84</v>
          </cell>
        </row>
        <row r="141">
          <cell r="A141" t="str">
            <v>201</v>
          </cell>
          <cell r="C141" t="str">
            <v>40FR</v>
          </cell>
          <cell r="E141">
            <v>46.3</v>
          </cell>
        </row>
        <row r="142">
          <cell r="A142" t="str">
            <v>201</v>
          </cell>
          <cell r="C142" t="str">
            <v>40FRR</v>
          </cell>
          <cell r="E142">
            <v>45.31</v>
          </cell>
        </row>
        <row r="143">
          <cell r="A143" t="str">
            <v>201</v>
          </cell>
          <cell r="C143" t="str">
            <v>40LWR</v>
          </cell>
          <cell r="E143">
            <v>88.0751097598</v>
          </cell>
        </row>
        <row r="144">
          <cell r="A144" t="str">
            <v>201</v>
          </cell>
          <cell r="C144" t="str">
            <v>40PSF</v>
          </cell>
          <cell r="E144">
            <v>55.65</v>
          </cell>
        </row>
        <row r="145">
          <cell r="A145" t="str">
            <v>201</v>
          </cell>
          <cell r="C145" t="str">
            <v>40PSFB</v>
          </cell>
          <cell r="E145">
            <v>53</v>
          </cell>
        </row>
        <row r="146">
          <cell r="A146" t="str">
            <v>201</v>
          </cell>
          <cell r="C146" t="str">
            <v>40PSFR</v>
          </cell>
          <cell r="E146">
            <v>55.43</v>
          </cell>
        </row>
        <row r="147">
          <cell r="A147" t="str">
            <v>201</v>
          </cell>
          <cell r="C147" t="str">
            <v>40PSFRR</v>
          </cell>
          <cell r="E147">
            <v>55.1</v>
          </cell>
        </row>
        <row r="148">
          <cell r="A148" t="str">
            <v>201</v>
          </cell>
          <cell r="C148" t="str">
            <v>40PSFZ</v>
          </cell>
          <cell r="E148">
            <v>58.25</v>
          </cell>
        </row>
        <row r="149">
          <cell r="A149" t="str">
            <v>201</v>
          </cell>
          <cell r="C149" t="str">
            <v>40PSFZR</v>
          </cell>
          <cell r="E149">
            <v>56.6</v>
          </cell>
        </row>
        <row r="150">
          <cell r="A150" t="str">
            <v>201</v>
          </cell>
          <cell r="C150" t="str">
            <v>40PSFZRR</v>
          </cell>
          <cell r="E150">
            <v>56.23</v>
          </cell>
        </row>
        <row r="151">
          <cell r="A151" t="str">
            <v>201</v>
          </cell>
          <cell r="C151" t="str">
            <v>451FAA</v>
          </cell>
          <cell r="E151">
            <v>49.2</v>
          </cell>
        </row>
        <row r="152">
          <cell r="A152" t="str">
            <v>201</v>
          </cell>
          <cell r="C152" t="str">
            <v>451FG</v>
          </cell>
          <cell r="E152">
            <v>52.1</v>
          </cell>
        </row>
        <row r="153">
          <cell r="A153" t="str">
            <v>201</v>
          </cell>
          <cell r="C153" t="str">
            <v>451FP</v>
          </cell>
          <cell r="E153">
            <v>54.925048609999997</v>
          </cell>
        </row>
        <row r="154">
          <cell r="A154" t="str">
            <v>201</v>
          </cell>
          <cell r="C154" t="str">
            <v>451FZP</v>
          </cell>
          <cell r="E154">
            <v>55.83</v>
          </cell>
        </row>
        <row r="155">
          <cell r="A155" t="str">
            <v>201</v>
          </cell>
          <cell r="C155" t="str">
            <v>5018</v>
          </cell>
          <cell r="E155">
            <v>63.0230684</v>
          </cell>
        </row>
        <row r="156">
          <cell r="A156" t="str">
            <v>201</v>
          </cell>
          <cell r="C156" t="str">
            <v>501FZPR</v>
          </cell>
          <cell r="E156">
            <v>54.85</v>
          </cell>
        </row>
        <row r="157">
          <cell r="A157" t="str">
            <v>201</v>
          </cell>
          <cell r="C157" t="str">
            <v>501NB</v>
          </cell>
          <cell r="E157">
            <v>60.34</v>
          </cell>
        </row>
        <row r="158">
          <cell r="A158" t="str">
            <v>201</v>
          </cell>
          <cell r="C158" t="str">
            <v>501ZH</v>
          </cell>
          <cell r="E158">
            <v>56.27</v>
          </cell>
        </row>
        <row r="159">
          <cell r="A159" t="str">
            <v>201</v>
          </cell>
          <cell r="C159" t="str">
            <v>501ZP</v>
          </cell>
          <cell r="E159">
            <v>59.13</v>
          </cell>
        </row>
        <row r="160">
          <cell r="A160" t="str">
            <v>201</v>
          </cell>
          <cell r="C160" t="str">
            <v>502FPLB</v>
          </cell>
          <cell r="E160">
            <v>59.83</v>
          </cell>
        </row>
        <row r="161">
          <cell r="A161" t="str">
            <v>201</v>
          </cell>
          <cell r="C161" t="str">
            <v>50FSC</v>
          </cell>
          <cell r="E161">
            <v>60.418136280600002</v>
          </cell>
        </row>
        <row r="162">
          <cell r="A162" t="str">
            <v>201</v>
          </cell>
          <cell r="C162" t="str">
            <v>50FSCR</v>
          </cell>
          <cell r="E162">
            <v>60.418136280600002</v>
          </cell>
        </row>
        <row r="163">
          <cell r="A163" t="str">
            <v>201</v>
          </cell>
          <cell r="C163" t="str">
            <v>50PSF</v>
          </cell>
          <cell r="E163">
            <v>57.2</v>
          </cell>
        </row>
        <row r="164">
          <cell r="A164" t="str">
            <v>201</v>
          </cell>
          <cell r="C164" t="str">
            <v>50PSFZ</v>
          </cell>
          <cell r="E164">
            <v>59.03</v>
          </cell>
        </row>
        <row r="165">
          <cell r="A165" t="str">
            <v>201</v>
          </cell>
          <cell r="C165" t="str">
            <v>601FZ</v>
          </cell>
          <cell r="E165">
            <v>57.22</v>
          </cell>
        </row>
        <row r="166">
          <cell r="A166" t="str">
            <v>201</v>
          </cell>
          <cell r="C166" t="str">
            <v>601FZB</v>
          </cell>
          <cell r="E166">
            <v>58.95</v>
          </cell>
        </row>
        <row r="167">
          <cell r="A167" t="str">
            <v>201</v>
          </cell>
          <cell r="C167" t="str">
            <v>601FZBB</v>
          </cell>
          <cell r="E167">
            <v>61.08</v>
          </cell>
        </row>
        <row r="168">
          <cell r="A168" t="str">
            <v>201</v>
          </cell>
          <cell r="C168" t="str">
            <v>601Z</v>
          </cell>
          <cell r="E168">
            <v>57.91</v>
          </cell>
        </row>
        <row r="169">
          <cell r="A169" t="str">
            <v>201</v>
          </cell>
          <cell r="C169" t="str">
            <v>60LWFH</v>
          </cell>
          <cell r="E169">
            <v>88.82</v>
          </cell>
        </row>
        <row r="170">
          <cell r="A170" t="str">
            <v>201</v>
          </cell>
          <cell r="C170" t="str">
            <v>60PSFZ</v>
          </cell>
          <cell r="E170">
            <v>63.46</v>
          </cell>
        </row>
        <row r="171">
          <cell r="A171" t="str">
            <v>201</v>
          </cell>
          <cell r="C171" t="str">
            <v>701PL</v>
          </cell>
          <cell r="E171">
            <v>63.16</v>
          </cell>
        </row>
        <row r="172">
          <cell r="A172" t="str">
            <v>201</v>
          </cell>
          <cell r="C172" t="str">
            <v>70PSZ</v>
          </cell>
          <cell r="E172">
            <v>64.34</v>
          </cell>
        </row>
        <row r="173">
          <cell r="A173" t="str">
            <v>201</v>
          </cell>
          <cell r="C173" t="str">
            <v>801Z</v>
          </cell>
          <cell r="E173">
            <v>60</v>
          </cell>
        </row>
        <row r="174">
          <cell r="A174" t="str">
            <v>201</v>
          </cell>
          <cell r="C174" t="str">
            <v>A3FP</v>
          </cell>
          <cell r="E174">
            <v>51.369391468000003</v>
          </cell>
        </row>
        <row r="175">
          <cell r="A175" t="str">
            <v>201</v>
          </cell>
          <cell r="C175" t="str">
            <v>A3HEFP</v>
          </cell>
          <cell r="E175">
            <v>55.39</v>
          </cell>
        </row>
        <row r="176">
          <cell r="A176" t="str">
            <v>201</v>
          </cell>
          <cell r="C176" t="str">
            <v>A3HEFRR</v>
          </cell>
          <cell r="E176">
            <v>58.14</v>
          </cell>
        </row>
        <row r="177">
          <cell r="A177" t="str">
            <v>201</v>
          </cell>
          <cell r="C177" t="str">
            <v>A4HEF</v>
          </cell>
          <cell r="E177">
            <v>57.88</v>
          </cell>
        </row>
        <row r="178">
          <cell r="A178" t="str">
            <v>201</v>
          </cell>
          <cell r="C178" t="str">
            <v>A4HEFP</v>
          </cell>
          <cell r="E178">
            <v>57.92</v>
          </cell>
        </row>
        <row r="179">
          <cell r="A179" t="str">
            <v>201</v>
          </cell>
          <cell r="C179" t="str">
            <v>A4HEFPR</v>
          </cell>
          <cell r="E179">
            <v>55.42</v>
          </cell>
        </row>
        <row r="180">
          <cell r="A180" t="str">
            <v>201</v>
          </cell>
          <cell r="C180" t="str">
            <v>A4HEFPRR</v>
          </cell>
          <cell r="E180">
            <v>55.79</v>
          </cell>
        </row>
        <row r="181">
          <cell r="A181" t="str">
            <v>201</v>
          </cell>
          <cell r="C181" t="str">
            <v>A4HEFR</v>
          </cell>
          <cell r="E181">
            <v>55.14</v>
          </cell>
        </row>
        <row r="182">
          <cell r="A182" t="str">
            <v>201</v>
          </cell>
          <cell r="C182" t="str">
            <v>A4HEFRR</v>
          </cell>
          <cell r="E182">
            <v>55.33</v>
          </cell>
        </row>
        <row r="183">
          <cell r="A183" t="str">
            <v>201</v>
          </cell>
          <cell r="C183" t="str">
            <v>A5PSFP</v>
          </cell>
          <cell r="E183">
            <v>60.9</v>
          </cell>
        </row>
        <row r="184">
          <cell r="A184" t="str">
            <v>201</v>
          </cell>
          <cell r="C184" t="str">
            <v>BAFFNR20</v>
          </cell>
          <cell r="E184">
            <v>50.81</v>
          </cell>
        </row>
        <row r="185">
          <cell r="A185" t="str">
            <v>201</v>
          </cell>
          <cell r="C185" t="str">
            <v>BAFFNR31</v>
          </cell>
          <cell r="E185">
            <v>51.48</v>
          </cell>
        </row>
        <row r="186">
          <cell r="A186" t="str">
            <v>201</v>
          </cell>
          <cell r="C186" t="str">
            <v>BAFFNR32</v>
          </cell>
          <cell r="E186">
            <v>52.22</v>
          </cell>
        </row>
        <row r="187">
          <cell r="A187" t="str">
            <v>201</v>
          </cell>
          <cell r="C187" t="str">
            <v>BAFFNR41</v>
          </cell>
          <cell r="E187">
            <v>52.71</v>
          </cell>
        </row>
        <row r="188">
          <cell r="A188" t="str">
            <v>201</v>
          </cell>
          <cell r="C188" t="str">
            <v>BAFFNR42</v>
          </cell>
          <cell r="E188">
            <v>54.28</v>
          </cell>
        </row>
        <row r="189">
          <cell r="A189" t="str">
            <v>201</v>
          </cell>
          <cell r="C189" t="str">
            <v>BAFFNR53</v>
          </cell>
          <cell r="E189">
            <v>50.64</v>
          </cell>
        </row>
        <row r="190">
          <cell r="A190" t="str">
            <v>201</v>
          </cell>
          <cell r="C190" t="str">
            <v>BAFFNR54</v>
          </cell>
          <cell r="E190">
            <v>50.78</v>
          </cell>
        </row>
        <row r="191">
          <cell r="A191" t="str">
            <v>201</v>
          </cell>
          <cell r="C191" t="str">
            <v>BAG0NR20</v>
          </cell>
          <cell r="E191">
            <v>54.59</v>
          </cell>
        </row>
        <row r="192">
          <cell r="A192" t="str">
            <v>201</v>
          </cell>
          <cell r="C192" t="str">
            <v>BAG0NR31</v>
          </cell>
          <cell r="E192">
            <v>55.22</v>
          </cell>
        </row>
        <row r="193">
          <cell r="A193" t="str">
            <v>201</v>
          </cell>
          <cell r="C193" t="str">
            <v>BAG0NR32</v>
          </cell>
          <cell r="E193">
            <v>55.92</v>
          </cell>
        </row>
        <row r="194">
          <cell r="A194" t="str">
            <v>201</v>
          </cell>
          <cell r="C194" t="str">
            <v>BAG0NR41</v>
          </cell>
          <cell r="E194">
            <v>56.15</v>
          </cell>
        </row>
        <row r="195">
          <cell r="A195" t="str">
            <v>201</v>
          </cell>
          <cell r="C195" t="str">
            <v>BAG0NR42</v>
          </cell>
          <cell r="E195">
            <v>57.62</v>
          </cell>
        </row>
        <row r="196">
          <cell r="A196" t="str">
            <v>201</v>
          </cell>
          <cell r="C196" t="str">
            <v>BAG0NR53</v>
          </cell>
          <cell r="E196">
            <v>54.19</v>
          </cell>
        </row>
        <row r="197">
          <cell r="A197" t="str">
            <v>201</v>
          </cell>
          <cell r="C197" t="str">
            <v>BAG0NR54</v>
          </cell>
          <cell r="E197">
            <v>54.32</v>
          </cell>
        </row>
        <row r="198">
          <cell r="A198" t="str">
            <v>201</v>
          </cell>
          <cell r="C198" t="str">
            <v>BAGC5R20</v>
          </cell>
          <cell r="E198">
            <v>50.6</v>
          </cell>
        </row>
        <row r="199">
          <cell r="A199" t="str">
            <v>201</v>
          </cell>
          <cell r="C199" t="str">
            <v>BAGC5R31</v>
          </cell>
          <cell r="E199">
            <v>51.26</v>
          </cell>
        </row>
        <row r="200">
          <cell r="A200" t="str">
            <v>201</v>
          </cell>
          <cell r="C200" t="str">
            <v>BAGC5R32</v>
          </cell>
          <cell r="E200">
            <v>51.99</v>
          </cell>
        </row>
        <row r="201">
          <cell r="A201" t="str">
            <v>201</v>
          </cell>
          <cell r="C201" t="str">
            <v>BAGC5RA0</v>
          </cell>
          <cell r="E201">
            <v>53.22</v>
          </cell>
        </row>
        <row r="202">
          <cell r="A202" t="str">
            <v>201</v>
          </cell>
          <cell r="C202" t="str">
            <v>BAGC5RB1</v>
          </cell>
          <cell r="E202">
            <v>49.12</v>
          </cell>
        </row>
        <row r="203">
          <cell r="A203" t="str">
            <v>201</v>
          </cell>
          <cell r="C203" t="str">
            <v>BAGC5RB2</v>
          </cell>
          <cell r="E203">
            <v>49.87</v>
          </cell>
        </row>
        <row r="204">
          <cell r="A204" t="str">
            <v>201</v>
          </cell>
          <cell r="C204" t="str">
            <v>BAGCBR20</v>
          </cell>
          <cell r="E204">
            <v>50.62</v>
          </cell>
        </row>
        <row r="205">
          <cell r="A205" t="str">
            <v>201</v>
          </cell>
          <cell r="C205" t="str">
            <v>BAGCN120</v>
          </cell>
          <cell r="E205">
            <v>50.58</v>
          </cell>
        </row>
        <row r="206">
          <cell r="A206" t="str">
            <v>201</v>
          </cell>
          <cell r="C206" t="str">
            <v>BAGCN141</v>
          </cell>
          <cell r="E206">
            <v>52.5</v>
          </cell>
        </row>
        <row r="207">
          <cell r="A207" t="str">
            <v>201</v>
          </cell>
          <cell r="C207" t="str">
            <v>BAGCN142</v>
          </cell>
          <cell r="E207">
            <v>54.08</v>
          </cell>
        </row>
        <row r="208">
          <cell r="A208" t="str">
            <v>201</v>
          </cell>
          <cell r="C208" t="str">
            <v>BAGCN153</v>
          </cell>
          <cell r="E208">
            <v>50.4</v>
          </cell>
        </row>
        <row r="209">
          <cell r="A209" t="str">
            <v>201</v>
          </cell>
          <cell r="C209" t="str">
            <v>BAGCN154</v>
          </cell>
          <cell r="E209">
            <v>50.54</v>
          </cell>
        </row>
        <row r="210">
          <cell r="A210" t="str">
            <v>201</v>
          </cell>
          <cell r="C210" t="str">
            <v>BAGCN160</v>
          </cell>
          <cell r="E210">
            <v>52.79</v>
          </cell>
        </row>
        <row r="211">
          <cell r="A211" t="str">
            <v>201</v>
          </cell>
          <cell r="C211" t="str">
            <v>BAGCN171</v>
          </cell>
          <cell r="E211">
            <v>52.3</v>
          </cell>
        </row>
        <row r="212">
          <cell r="A212" t="str">
            <v>201</v>
          </cell>
          <cell r="C212" t="str">
            <v>BAGCN172</v>
          </cell>
          <cell r="E212">
            <v>53.76</v>
          </cell>
        </row>
        <row r="213">
          <cell r="A213" t="str">
            <v>201</v>
          </cell>
          <cell r="C213" t="str">
            <v>BAGCN181</v>
          </cell>
          <cell r="E213">
            <v>54.67</v>
          </cell>
        </row>
        <row r="214">
          <cell r="A214" t="str">
            <v>201</v>
          </cell>
          <cell r="C214" t="str">
            <v>BAGCN182</v>
          </cell>
          <cell r="E214">
            <v>55.86</v>
          </cell>
        </row>
        <row r="215">
          <cell r="A215" t="str">
            <v>201</v>
          </cell>
          <cell r="C215" t="str">
            <v>BAGCN620</v>
          </cell>
          <cell r="E215">
            <v>48.37</v>
          </cell>
        </row>
        <row r="216">
          <cell r="A216" t="str">
            <v>201</v>
          </cell>
          <cell r="C216" t="str">
            <v>BAGCNR20</v>
          </cell>
          <cell r="E216">
            <v>48.33</v>
          </cell>
        </row>
        <row r="217">
          <cell r="A217" t="str">
            <v>201</v>
          </cell>
          <cell r="C217" t="str">
            <v>BAGCNR31</v>
          </cell>
          <cell r="E217">
            <v>50.01</v>
          </cell>
        </row>
        <row r="218">
          <cell r="A218" t="str">
            <v>201</v>
          </cell>
          <cell r="C218" t="str">
            <v>BAGCNR32</v>
          </cell>
          <cell r="E218">
            <v>50.73</v>
          </cell>
        </row>
        <row r="219">
          <cell r="A219" t="str">
            <v>201</v>
          </cell>
          <cell r="C219" t="str">
            <v>BAGCNR41</v>
          </cell>
          <cell r="E219">
            <v>50.95</v>
          </cell>
        </row>
        <row r="220">
          <cell r="A220" t="str">
            <v>201</v>
          </cell>
          <cell r="C220" t="str">
            <v>BAGCNR42</v>
          </cell>
          <cell r="E220">
            <v>52.67</v>
          </cell>
        </row>
        <row r="221">
          <cell r="A221" t="str">
            <v>201</v>
          </cell>
          <cell r="C221" t="str">
            <v>BAGCNR53</v>
          </cell>
          <cell r="E221">
            <v>48.27</v>
          </cell>
        </row>
        <row r="222">
          <cell r="A222" t="str">
            <v>201</v>
          </cell>
          <cell r="C222" t="str">
            <v>BAGCNR54</v>
          </cell>
          <cell r="E222">
            <v>48.18</v>
          </cell>
        </row>
        <row r="223">
          <cell r="A223" t="str">
            <v>201</v>
          </cell>
          <cell r="C223" t="str">
            <v>BAGCNRA0</v>
          </cell>
          <cell r="E223">
            <v>50.33</v>
          </cell>
        </row>
        <row r="224">
          <cell r="A224" t="str">
            <v>201</v>
          </cell>
          <cell r="C224" t="str">
            <v>BAGCNRB1</v>
          </cell>
          <cell r="E224">
            <v>52.23</v>
          </cell>
        </row>
        <row r="225">
          <cell r="A225" t="str">
            <v>201</v>
          </cell>
          <cell r="C225" t="str">
            <v>BAGCNRB2</v>
          </cell>
          <cell r="E225">
            <v>52.95</v>
          </cell>
        </row>
        <row r="226">
          <cell r="A226" t="str">
            <v>201</v>
          </cell>
          <cell r="C226" t="str">
            <v>BAGCNRC1</v>
          </cell>
          <cell r="E226">
            <v>52.02</v>
          </cell>
        </row>
        <row r="227">
          <cell r="A227" t="str">
            <v>201</v>
          </cell>
          <cell r="C227" t="str">
            <v>BAGCNRC2</v>
          </cell>
          <cell r="E227">
            <v>53.56</v>
          </cell>
        </row>
        <row r="228">
          <cell r="A228" t="str">
            <v>201</v>
          </cell>
          <cell r="C228" t="str">
            <v>BAGCRR20</v>
          </cell>
          <cell r="E228">
            <v>57.32</v>
          </cell>
        </row>
        <row r="229">
          <cell r="A229" t="str">
            <v>201</v>
          </cell>
          <cell r="C229" t="str">
            <v>BAGD5RA0</v>
          </cell>
          <cell r="E229">
            <v>51.58</v>
          </cell>
        </row>
        <row r="230">
          <cell r="A230" t="str">
            <v>201</v>
          </cell>
          <cell r="C230" t="str">
            <v>BAGD5RB1</v>
          </cell>
          <cell r="E230">
            <v>52.23</v>
          </cell>
        </row>
        <row r="231">
          <cell r="A231" t="str">
            <v>201</v>
          </cell>
          <cell r="C231" t="str">
            <v>BAGD5RB2</v>
          </cell>
          <cell r="E231">
            <v>52.95</v>
          </cell>
        </row>
        <row r="232">
          <cell r="A232" t="str">
            <v>201</v>
          </cell>
          <cell r="C232" t="str">
            <v>BAGFBR20</v>
          </cell>
          <cell r="E232">
            <v>48.48</v>
          </cell>
        </row>
        <row r="233">
          <cell r="A233" t="str">
            <v>201</v>
          </cell>
          <cell r="C233" t="str">
            <v>BAGFBR53</v>
          </cell>
          <cell r="E233">
            <v>48.3</v>
          </cell>
        </row>
        <row r="234">
          <cell r="A234" t="str">
            <v>201</v>
          </cell>
          <cell r="C234" t="str">
            <v>BAGFBR54</v>
          </cell>
          <cell r="E234">
            <v>48.45</v>
          </cell>
        </row>
        <row r="235">
          <cell r="A235" t="str">
            <v>201</v>
          </cell>
          <cell r="C235" t="str">
            <v>BAH0NR20</v>
          </cell>
          <cell r="E235">
            <v>56.76</v>
          </cell>
        </row>
        <row r="236">
          <cell r="A236" t="str">
            <v>201</v>
          </cell>
          <cell r="C236" t="str">
            <v>BAH0NR31</v>
          </cell>
          <cell r="E236">
            <v>57.45</v>
          </cell>
        </row>
        <row r="237">
          <cell r="A237" t="str">
            <v>201</v>
          </cell>
          <cell r="C237" t="str">
            <v>BAH0NR32</v>
          </cell>
          <cell r="E237">
            <v>58.23</v>
          </cell>
        </row>
        <row r="238">
          <cell r="A238" t="str">
            <v>201</v>
          </cell>
          <cell r="C238" t="str">
            <v>BAH0NR41</v>
          </cell>
          <cell r="E238">
            <v>58.74</v>
          </cell>
        </row>
        <row r="239">
          <cell r="A239" t="str">
            <v>201</v>
          </cell>
          <cell r="C239" t="str">
            <v>BAH0NR42</v>
          </cell>
          <cell r="E239">
            <v>60.37</v>
          </cell>
        </row>
        <row r="240">
          <cell r="A240" t="str">
            <v>201</v>
          </cell>
          <cell r="C240" t="str">
            <v>BAH0NR53</v>
          </cell>
          <cell r="E240">
            <v>56.58</v>
          </cell>
        </row>
        <row r="241">
          <cell r="A241" t="str">
            <v>201</v>
          </cell>
          <cell r="C241" t="str">
            <v>BAH0NR54</v>
          </cell>
          <cell r="E241">
            <v>56.14</v>
          </cell>
        </row>
        <row r="242">
          <cell r="A242" t="str">
            <v>201</v>
          </cell>
          <cell r="C242" t="str">
            <v>BAHC5R20</v>
          </cell>
          <cell r="E242">
            <v>50.86</v>
          </cell>
        </row>
        <row r="243">
          <cell r="A243" t="str">
            <v>201</v>
          </cell>
          <cell r="C243" t="str">
            <v>BAHC5R31</v>
          </cell>
          <cell r="E243">
            <v>51.54</v>
          </cell>
        </row>
        <row r="244">
          <cell r="A244" t="str">
            <v>201</v>
          </cell>
          <cell r="C244" t="str">
            <v>BAHC5R32</v>
          </cell>
          <cell r="E244">
            <v>52.3</v>
          </cell>
        </row>
        <row r="245">
          <cell r="A245" t="str">
            <v>201</v>
          </cell>
          <cell r="C245" t="str">
            <v>BAHC5RA0</v>
          </cell>
          <cell r="E245">
            <v>55</v>
          </cell>
        </row>
        <row r="246">
          <cell r="A246" t="str">
            <v>201</v>
          </cell>
          <cell r="C246" t="str">
            <v>BAHCN120</v>
          </cell>
          <cell r="E246">
            <v>49.96</v>
          </cell>
        </row>
        <row r="247">
          <cell r="A247" t="str">
            <v>201</v>
          </cell>
          <cell r="C247" t="str">
            <v>BAHCN141</v>
          </cell>
          <cell r="E247">
            <v>51.91</v>
          </cell>
        </row>
        <row r="248">
          <cell r="A248" t="str">
            <v>201</v>
          </cell>
          <cell r="C248" t="str">
            <v>BAHCN142</v>
          </cell>
          <cell r="E248">
            <v>53.74</v>
          </cell>
        </row>
        <row r="249">
          <cell r="A249" t="str">
            <v>201</v>
          </cell>
          <cell r="C249" t="str">
            <v>BAHCN153</v>
          </cell>
          <cell r="E249">
            <v>49.77</v>
          </cell>
        </row>
        <row r="250">
          <cell r="A250" t="str">
            <v>201</v>
          </cell>
          <cell r="C250" t="str">
            <v>BAHCN154</v>
          </cell>
          <cell r="E250">
            <v>49.92</v>
          </cell>
        </row>
        <row r="251">
          <cell r="A251" t="str">
            <v>201</v>
          </cell>
          <cell r="C251" t="str">
            <v>BAHCN620</v>
          </cell>
          <cell r="E251">
            <v>49.25</v>
          </cell>
        </row>
        <row r="252">
          <cell r="A252" t="str">
            <v>201</v>
          </cell>
          <cell r="C252" t="str">
            <v>BAHCNR20</v>
          </cell>
          <cell r="E252">
            <v>49.59</v>
          </cell>
        </row>
        <row r="253">
          <cell r="A253" t="str">
            <v>201</v>
          </cell>
          <cell r="C253" t="str">
            <v>BAHCNR31</v>
          </cell>
          <cell r="E253">
            <v>51.33</v>
          </cell>
        </row>
        <row r="254">
          <cell r="A254" t="str">
            <v>201</v>
          </cell>
          <cell r="C254" t="str">
            <v>BAHCNR32</v>
          </cell>
          <cell r="E254">
            <v>52.09</v>
          </cell>
        </row>
        <row r="255">
          <cell r="A255" t="str">
            <v>201</v>
          </cell>
          <cell r="C255" t="str">
            <v>BAHCNR41</v>
          </cell>
          <cell r="E255">
            <v>52.59</v>
          </cell>
        </row>
        <row r="256">
          <cell r="A256" t="str">
            <v>201</v>
          </cell>
          <cell r="C256" t="str">
            <v>BAHCNR42</v>
          </cell>
          <cell r="E256">
            <v>54.19</v>
          </cell>
        </row>
        <row r="257">
          <cell r="A257" t="str">
            <v>201</v>
          </cell>
          <cell r="C257" t="str">
            <v>BAHCNR53</v>
          </cell>
          <cell r="E257">
            <v>49.02</v>
          </cell>
        </row>
        <row r="258">
          <cell r="A258" t="str">
            <v>201</v>
          </cell>
          <cell r="C258" t="str">
            <v>BAHCNR54</v>
          </cell>
          <cell r="E258">
            <v>50.62</v>
          </cell>
        </row>
        <row r="259">
          <cell r="A259" t="str">
            <v>201</v>
          </cell>
          <cell r="C259" t="str">
            <v>BAHCNRA0</v>
          </cell>
          <cell r="E259">
            <v>49.05</v>
          </cell>
        </row>
        <row r="260">
          <cell r="A260" t="str">
            <v>201</v>
          </cell>
          <cell r="C260" t="str">
            <v>BAHCNRB1</v>
          </cell>
          <cell r="E260">
            <v>49.76</v>
          </cell>
        </row>
        <row r="261">
          <cell r="A261" t="str">
            <v>201</v>
          </cell>
          <cell r="C261" t="str">
            <v>BAHCNRB2</v>
          </cell>
          <cell r="E261">
            <v>50.54</v>
          </cell>
        </row>
        <row r="262">
          <cell r="A262" t="str">
            <v>201</v>
          </cell>
          <cell r="C262" t="str">
            <v>BAHD5RA0</v>
          </cell>
          <cell r="E262">
            <v>49.05</v>
          </cell>
        </row>
        <row r="263">
          <cell r="A263" t="str">
            <v>201</v>
          </cell>
          <cell r="C263" t="str">
            <v>BAHD5RB1</v>
          </cell>
          <cell r="E263">
            <v>49.76</v>
          </cell>
        </row>
        <row r="264">
          <cell r="A264" t="str">
            <v>201</v>
          </cell>
          <cell r="C264" t="str">
            <v>BAHD5RB2</v>
          </cell>
          <cell r="E264">
            <v>50.54</v>
          </cell>
        </row>
        <row r="265">
          <cell r="A265" t="str">
            <v>201</v>
          </cell>
          <cell r="C265" t="str">
            <v>BAHDN160</v>
          </cell>
          <cell r="E265">
            <v>49.96</v>
          </cell>
        </row>
        <row r="266">
          <cell r="A266" t="str">
            <v>201</v>
          </cell>
          <cell r="C266" t="str">
            <v>BAHDN171</v>
          </cell>
          <cell r="E266">
            <v>55.63</v>
          </cell>
        </row>
        <row r="267">
          <cell r="A267" t="str">
            <v>201</v>
          </cell>
          <cell r="C267" t="str">
            <v>BAHDN172</v>
          </cell>
          <cell r="E267">
            <v>56.55</v>
          </cell>
        </row>
        <row r="268">
          <cell r="A268" t="str">
            <v>201</v>
          </cell>
          <cell r="C268" t="str">
            <v>BAHDN181</v>
          </cell>
          <cell r="E268">
            <v>54.08</v>
          </cell>
        </row>
        <row r="269">
          <cell r="A269" t="str">
            <v>201</v>
          </cell>
          <cell r="C269" t="str">
            <v>BAHDN182</v>
          </cell>
          <cell r="E269">
            <v>54.74</v>
          </cell>
        </row>
        <row r="270">
          <cell r="A270" t="str">
            <v>201</v>
          </cell>
          <cell r="C270" t="str">
            <v>BAHDN193</v>
          </cell>
          <cell r="E270">
            <v>52.21</v>
          </cell>
        </row>
        <row r="271">
          <cell r="A271" t="str">
            <v>201</v>
          </cell>
          <cell r="C271" t="str">
            <v>BAHDN194</v>
          </cell>
          <cell r="E271">
            <v>52.08</v>
          </cell>
        </row>
        <row r="272">
          <cell r="A272" t="str">
            <v>201</v>
          </cell>
          <cell r="C272" t="str">
            <v>BAHFBR20</v>
          </cell>
          <cell r="E272">
            <v>48.71</v>
          </cell>
        </row>
        <row r="273">
          <cell r="A273" t="str">
            <v>201</v>
          </cell>
          <cell r="C273" t="str">
            <v>BAHFBR53</v>
          </cell>
          <cell r="E273">
            <v>48.53</v>
          </cell>
        </row>
        <row r="274">
          <cell r="A274" t="str">
            <v>201</v>
          </cell>
          <cell r="C274" t="str">
            <v>BAHFBR54</v>
          </cell>
          <cell r="E274">
            <v>48.68</v>
          </cell>
        </row>
        <row r="275">
          <cell r="A275" t="str">
            <v>201</v>
          </cell>
          <cell r="C275" t="str">
            <v>BAHFNR20</v>
          </cell>
          <cell r="E275">
            <v>47.79</v>
          </cell>
        </row>
        <row r="276">
          <cell r="A276" t="str">
            <v>201</v>
          </cell>
          <cell r="C276" t="str">
            <v>BAHFNR31</v>
          </cell>
          <cell r="E276">
            <v>48.56</v>
          </cell>
        </row>
        <row r="277">
          <cell r="A277" t="str">
            <v>201</v>
          </cell>
          <cell r="C277" t="str">
            <v>BAHFNR32</v>
          </cell>
          <cell r="E277">
            <v>49.42</v>
          </cell>
        </row>
        <row r="278">
          <cell r="A278" t="str">
            <v>201</v>
          </cell>
          <cell r="C278" t="str">
            <v>BAHFNR41</v>
          </cell>
          <cell r="E278">
            <v>49.98</v>
          </cell>
        </row>
        <row r="279">
          <cell r="A279" t="str">
            <v>201</v>
          </cell>
          <cell r="C279" t="str">
            <v>BAHFNR42</v>
          </cell>
          <cell r="E279">
            <v>51.32</v>
          </cell>
        </row>
        <row r="280">
          <cell r="A280" t="str">
            <v>201</v>
          </cell>
          <cell r="C280" t="str">
            <v>BAHFNR53</v>
          </cell>
          <cell r="E280">
            <v>47.59</v>
          </cell>
        </row>
        <row r="281">
          <cell r="A281" t="str">
            <v>201</v>
          </cell>
          <cell r="C281" t="str">
            <v>BAHFNR54</v>
          </cell>
          <cell r="E281">
            <v>47.75</v>
          </cell>
        </row>
        <row r="282">
          <cell r="A282" t="str">
            <v>201</v>
          </cell>
          <cell r="C282" t="str">
            <v>BAHFNRA0</v>
          </cell>
          <cell r="E282">
            <v>48.69</v>
          </cell>
        </row>
        <row r="283">
          <cell r="A283" t="str">
            <v>201</v>
          </cell>
          <cell r="C283" t="str">
            <v>BAHFNRB1</v>
          </cell>
          <cell r="E283">
            <v>49.4</v>
          </cell>
        </row>
        <row r="284">
          <cell r="A284" t="str">
            <v>201</v>
          </cell>
          <cell r="C284" t="str">
            <v>BAHFNRB2</v>
          </cell>
          <cell r="E284">
            <v>50.18</v>
          </cell>
        </row>
        <row r="285">
          <cell r="A285" t="str">
            <v>201</v>
          </cell>
          <cell r="C285" t="str">
            <v>BAHFNRC1</v>
          </cell>
          <cell r="E285">
            <v>50.69</v>
          </cell>
        </row>
        <row r="286">
          <cell r="A286" t="str">
            <v>201</v>
          </cell>
          <cell r="C286" t="str">
            <v>BAHFNRC2</v>
          </cell>
          <cell r="E286">
            <v>52.34</v>
          </cell>
        </row>
        <row r="287">
          <cell r="A287" t="str">
            <v>201</v>
          </cell>
          <cell r="C287" t="str">
            <v>BAHFNRD3</v>
          </cell>
          <cell r="E287">
            <v>48.51</v>
          </cell>
        </row>
        <row r="288">
          <cell r="A288" t="str">
            <v>201</v>
          </cell>
          <cell r="C288" t="str">
            <v>BAHFNRD4</v>
          </cell>
          <cell r="E288">
            <v>48.66</v>
          </cell>
        </row>
        <row r="289">
          <cell r="A289" t="str">
            <v>201</v>
          </cell>
          <cell r="C289" t="str">
            <v>BF50</v>
          </cell>
          <cell r="E289">
            <v>47.036000000000001</v>
          </cell>
        </row>
        <row r="290">
          <cell r="A290" t="str">
            <v>201</v>
          </cell>
          <cell r="C290" t="str">
            <v>CAE0NR20</v>
          </cell>
          <cell r="E290">
            <v>59.51</v>
          </cell>
        </row>
        <row r="291">
          <cell r="A291" t="str">
            <v>201</v>
          </cell>
          <cell r="C291" t="str">
            <v>CAE0NR41</v>
          </cell>
          <cell r="E291">
            <v>55.5</v>
          </cell>
        </row>
        <row r="292">
          <cell r="A292" t="str">
            <v>201</v>
          </cell>
          <cell r="C292" t="str">
            <v>CAE0NR42</v>
          </cell>
          <cell r="E292">
            <v>57.03</v>
          </cell>
        </row>
        <row r="293">
          <cell r="A293" t="str">
            <v>201</v>
          </cell>
          <cell r="C293" t="str">
            <v>CAE0NR53</v>
          </cell>
          <cell r="E293">
            <v>53.49</v>
          </cell>
        </row>
        <row r="294">
          <cell r="A294" t="str">
            <v>201</v>
          </cell>
          <cell r="C294" t="str">
            <v>CAE0NR54</v>
          </cell>
          <cell r="E294">
            <v>53.62</v>
          </cell>
        </row>
        <row r="295">
          <cell r="A295" t="str">
            <v>201</v>
          </cell>
          <cell r="C295" t="str">
            <v>CAE0NR60</v>
          </cell>
          <cell r="E295">
            <v>54.05</v>
          </cell>
        </row>
        <row r="296">
          <cell r="A296" t="str">
            <v>201</v>
          </cell>
          <cell r="C296" t="str">
            <v>CAE0NR81</v>
          </cell>
          <cell r="E296">
            <v>55.89</v>
          </cell>
        </row>
        <row r="297">
          <cell r="A297" t="str">
            <v>201</v>
          </cell>
          <cell r="C297" t="str">
            <v>CAE0NR82</v>
          </cell>
          <cell r="E297">
            <v>57.42</v>
          </cell>
        </row>
        <row r="298">
          <cell r="A298" t="str">
            <v>201</v>
          </cell>
          <cell r="C298" t="str">
            <v>CAE0NR93</v>
          </cell>
          <cell r="E298">
            <v>53.88</v>
          </cell>
        </row>
        <row r="299">
          <cell r="A299" t="str">
            <v>201</v>
          </cell>
          <cell r="C299" t="str">
            <v>CAE0NR94</v>
          </cell>
          <cell r="E299">
            <v>54.01</v>
          </cell>
        </row>
        <row r="300">
          <cell r="A300" t="str">
            <v>201</v>
          </cell>
          <cell r="C300" t="str">
            <v>CAEARRA0</v>
          </cell>
          <cell r="E300">
            <v>56.52</v>
          </cell>
        </row>
        <row r="301">
          <cell r="A301" t="str">
            <v>201</v>
          </cell>
          <cell r="C301" t="str">
            <v>CAEBNR20</v>
          </cell>
          <cell r="E301">
            <v>51.95</v>
          </cell>
        </row>
        <row r="302">
          <cell r="A302" t="str">
            <v>201</v>
          </cell>
          <cell r="C302" t="str">
            <v>CAEBNR41</v>
          </cell>
          <cell r="E302">
            <v>53.41</v>
          </cell>
        </row>
        <row r="303">
          <cell r="A303" t="str">
            <v>201</v>
          </cell>
          <cell r="C303" t="str">
            <v>CAEBNR42</v>
          </cell>
          <cell r="E303">
            <v>54.93</v>
          </cell>
        </row>
        <row r="304">
          <cell r="A304" t="str">
            <v>201</v>
          </cell>
          <cell r="C304" t="str">
            <v>CAEBNR53</v>
          </cell>
          <cell r="E304">
            <v>51.4</v>
          </cell>
        </row>
        <row r="305">
          <cell r="A305" t="str">
            <v>201</v>
          </cell>
          <cell r="C305" t="str">
            <v>CAEBNR54</v>
          </cell>
          <cell r="E305">
            <v>51.53</v>
          </cell>
        </row>
        <row r="306">
          <cell r="A306" t="str">
            <v>201</v>
          </cell>
          <cell r="C306" t="str">
            <v>CAEBNR60</v>
          </cell>
          <cell r="E306">
            <v>51.77</v>
          </cell>
        </row>
        <row r="307">
          <cell r="A307" t="str">
            <v>201</v>
          </cell>
          <cell r="C307" t="str">
            <v>CAEBNR81</v>
          </cell>
          <cell r="E307">
            <v>53.61</v>
          </cell>
        </row>
        <row r="308">
          <cell r="A308" t="str">
            <v>201</v>
          </cell>
          <cell r="C308" t="str">
            <v>CAEBNR82</v>
          </cell>
          <cell r="E308">
            <v>55.13</v>
          </cell>
        </row>
        <row r="309">
          <cell r="A309" t="str">
            <v>201</v>
          </cell>
          <cell r="C309" t="str">
            <v>CAEBNR93</v>
          </cell>
          <cell r="E309">
            <v>51.6</v>
          </cell>
        </row>
        <row r="310">
          <cell r="A310" t="str">
            <v>201</v>
          </cell>
          <cell r="C310" t="str">
            <v>CAEBNR94</v>
          </cell>
          <cell r="E310">
            <v>51.73</v>
          </cell>
        </row>
        <row r="311">
          <cell r="A311" t="str">
            <v>201</v>
          </cell>
          <cell r="C311" t="str">
            <v>CAEBNRA0</v>
          </cell>
          <cell r="E311">
            <v>52.27</v>
          </cell>
        </row>
        <row r="312">
          <cell r="A312" t="str">
            <v>201</v>
          </cell>
          <cell r="C312" t="str">
            <v>CAEBNRC1</v>
          </cell>
          <cell r="E312">
            <v>49.15</v>
          </cell>
        </row>
        <row r="313">
          <cell r="A313" t="str">
            <v>201</v>
          </cell>
          <cell r="C313" t="str">
            <v>CAEBNRC2</v>
          </cell>
          <cell r="E313">
            <v>49.15</v>
          </cell>
        </row>
        <row r="314">
          <cell r="A314" t="str">
            <v>201</v>
          </cell>
          <cell r="C314" t="str">
            <v>CAEBRRA0</v>
          </cell>
          <cell r="E314">
            <v>55.53</v>
          </cell>
        </row>
        <row r="315">
          <cell r="A315" t="str">
            <v>201</v>
          </cell>
          <cell r="C315" t="str">
            <v>CAF0NR20</v>
          </cell>
          <cell r="E315">
            <v>60.27</v>
          </cell>
        </row>
        <row r="316">
          <cell r="A316" t="str">
            <v>201</v>
          </cell>
          <cell r="C316" t="str">
            <v>CAF0NR41</v>
          </cell>
          <cell r="E316">
            <v>56.27</v>
          </cell>
        </row>
        <row r="317">
          <cell r="A317" t="str">
            <v>201</v>
          </cell>
          <cell r="C317" t="str">
            <v>CAF0NR42</v>
          </cell>
          <cell r="E317">
            <v>57.83</v>
          </cell>
        </row>
        <row r="318">
          <cell r="A318" t="str">
            <v>201</v>
          </cell>
          <cell r="C318" t="str">
            <v>CAF0NR53</v>
          </cell>
          <cell r="E318">
            <v>54.19</v>
          </cell>
        </row>
        <row r="319">
          <cell r="A319" t="str">
            <v>201</v>
          </cell>
          <cell r="C319" t="str">
            <v>CAF0NR54</v>
          </cell>
          <cell r="E319">
            <v>54.33</v>
          </cell>
        </row>
        <row r="320">
          <cell r="A320" t="str">
            <v>201</v>
          </cell>
          <cell r="C320" t="str">
            <v>CAF0NR60</v>
          </cell>
          <cell r="E320">
            <v>54.65</v>
          </cell>
        </row>
        <row r="321">
          <cell r="A321" t="str">
            <v>201</v>
          </cell>
          <cell r="C321" t="str">
            <v>CAF0NR81</v>
          </cell>
          <cell r="E321">
            <v>56.67</v>
          </cell>
        </row>
        <row r="322">
          <cell r="A322" t="str">
            <v>201</v>
          </cell>
          <cell r="C322" t="str">
            <v>CAF0NR82</v>
          </cell>
          <cell r="E322">
            <v>58.24</v>
          </cell>
        </row>
        <row r="323">
          <cell r="A323" t="str">
            <v>201</v>
          </cell>
          <cell r="C323" t="str">
            <v>CAF0NR93</v>
          </cell>
          <cell r="E323">
            <v>54.59</v>
          </cell>
        </row>
        <row r="324">
          <cell r="A324" t="str">
            <v>201</v>
          </cell>
          <cell r="C324" t="str">
            <v>CAF0NR94</v>
          </cell>
          <cell r="E324">
            <v>54.73</v>
          </cell>
        </row>
        <row r="325">
          <cell r="A325" t="str">
            <v>201</v>
          </cell>
          <cell r="C325" t="str">
            <v>CAFB5R20</v>
          </cell>
          <cell r="E325">
            <v>48.79</v>
          </cell>
        </row>
        <row r="326">
          <cell r="A326" t="str">
            <v>201</v>
          </cell>
          <cell r="C326" t="str">
            <v>CAFBNR20</v>
          </cell>
          <cell r="E326">
            <v>51.87</v>
          </cell>
        </row>
        <row r="327">
          <cell r="A327" t="str">
            <v>201</v>
          </cell>
          <cell r="C327" t="str">
            <v>CAFBNR41</v>
          </cell>
          <cell r="E327">
            <v>54.16</v>
          </cell>
        </row>
        <row r="328">
          <cell r="A328" t="str">
            <v>201</v>
          </cell>
          <cell r="C328" t="str">
            <v>CAFBNR42</v>
          </cell>
          <cell r="E328">
            <v>55.4</v>
          </cell>
        </row>
        <row r="329">
          <cell r="A329" t="str">
            <v>201</v>
          </cell>
          <cell r="C329" t="str">
            <v>CAFBNR53</v>
          </cell>
          <cell r="E329">
            <v>51.69</v>
          </cell>
        </row>
        <row r="330">
          <cell r="A330" t="str">
            <v>201</v>
          </cell>
          <cell r="C330" t="str">
            <v>CAFBNR54</v>
          </cell>
          <cell r="E330">
            <v>51.83</v>
          </cell>
        </row>
        <row r="331">
          <cell r="A331" t="str">
            <v>201</v>
          </cell>
          <cell r="C331" t="str">
            <v>CAFBNR60</v>
          </cell>
          <cell r="E331">
            <v>52.28</v>
          </cell>
        </row>
        <row r="332">
          <cell r="A332" t="str">
            <v>201</v>
          </cell>
          <cell r="C332" t="str">
            <v>CAFBNR81</v>
          </cell>
          <cell r="E332">
            <v>54.21</v>
          </cell>
        </row>
        <row r="333">
          <cell r="A333" t="str">
            <v>201</v>
          </cell>
          <cell r="C333" t="str">
            <v>CAFBNR82</v>
          </cell>
          <cell r="E333">
            <v>55.81</v>
          </cell>
        </row>
        <row r="334">
          <cell r="A334" t="str">
            <v>201</v>
          </cell>
          <cell r="C334" t="str">
            <v>CAFBNR93</v>
          </cell>
          <cell r="E334">
            <v>52.1</v>
          </cell>
        </row>
        <row r="335">
          <cell r="A335" t="str">
            <v>201</v>
          </cell>
          <cell r="C335" t="str">
            <v>CAFBNR94</v>
          </cell>
          <cell r="E335">
            <v>52.24</v>
          </cell>
        </row>
        <row r="336">
          <cell r="A336" t="str">
            <v>201</v>
          </cell>
          <cell r="C336" t="str">
            <v>CAFBNRA0</v>
          </cell>
          <cell r="E336">
            <v>53.25</v>
          </cell>
        </row>
        <row r="337">
          <cell r="A337" t="str">
            <v>201</v>
          </cell>
          <cell r="C337" t="str">
            <v>CAFBNRC1</v>
          </cell>
          <cell r="E337">
            <v>53.26</v>
          </cell>
        </row>
        <row r="338">
          <cell r="A338" t="str">
            <v>201</v>
          </cell>
          <cell r="C338" t="str">
            <v>CAFBNRC2</v>
          </cell>
          <cell r="E338">
            <v>53.26</v>
          </cell>
        </row>
        <row r="339">
          <cell r="A339" t="str">
            <v>201</v>
          </cell>
          <cell r="C339" t="str">
            <v>CAG05E20</v>
          </cell>
          <cell r="E339">
            <v>63.67</v>
          </cell>
        </row>
        <row r="340">
          <cell r="A340" t="str">
            <v>201</v>
          </cell>
          <cell r="C340" t="str">
            <v>CAG05E41</v>
          </cell>
          <cell r="E340">
            <v>65.760000000000005</v>
          </cell>
        </row>
        <row r="341">
          <cell r="A341" t="str">
            <v>201</v>
          </cell>
          <cell r="C341" t="str">
            <v>CAG05E42</v>
          </cell>
          <cell r="E341">
            <v>67.48</v>
          </cell>
        </row>
        <row r="342">
          <cell r="A342" t="str">
            <v>201</v>
          </cell>
          <cell r="C342" t="str">
            <v>CAG05R20</v>
          </cell>
          <cell r="E342">
            <v>58.26</v>
          </cell>
        </row>
        <row r="343">
          <cell r="A343" t="str">
            <v>201</v>
          </cell>
          <cell r="C343" t="str">
            <v>CAG0NR20</v>
          </cell>
          <cell r="E343">
            <v>56.5</v>
          </cell>
        </row>
        <row r="344">
          <cell r="A344" t="str">
            <v>201</v>
          </cell>
          <cell r="C344" t="str">
            <v>CAG0NR31</v>
          </cell>
          <cell r="E344">
            <v>56.36</v>
          </cell>
        </row>
        <row r="345">
          <cell r="A345" t="str">
            <v>201</v>
          </cell>
          <cell r="C345" t="str">
            <v>CAG0NR32</v>
          </cell>
          <cell r="E345">
            <v>56.36</v>
          </cell>
        </row>
        <row r="346">
          <cell r="A346" t="str">
            <v>201</v>
          </cell>
          <cell r="C346" t="str">
            <v>CAG0NR41</v>
          </cell>
          <cell r="E346">
            <v>57.68</v>
          </cell>
        </row>
        <row r="347">
          <cell r="A347" t="str">
            <v>201</v>
          </cell>
          <cell r="C347" t="str">
            <v>CAG0NR42</v>
          </cell>
          <cell r="E347">
            <v>59.36</v>
          </cell>
        </row>
        <row r="348">
          <cell r="A348" t="str">
            <v>201</v>
          </cell>
          <cell r="C348" t="str">
            <v>CAG0NR53</v>
          </cell>
          <cell r="E348">
            <v>55.46</v>
          </cell>
        </row>
        <row r="349">
          <cell r="A349" t="str">
            <v>201</v>
          </cell>
          <cell r="C349" t="str">
            <v>CAG0NR54</v>
          </cell>
          <cell r="E349">
            <v>55.61</v>
          </cell>
        </row>
        <row r="350">
          <cell r="A350" t="str">
            <v>201</v>
          </cell>
          <cell r="C350" t="str">
            <v>CAG0NR60</v>
          </cell>
          <cell r="E350">
            <v>56.08</v>
          </cell>
        </row>
        <row r="351">
          <cell r="A351" t="str">
            <v>201</v>
          </cell>
          <cell r="C351" t="str">
            <v>CAG0NR81</v>
          </cell>
          <cell r="E351">
            <v>58.11</v>
          </cell>
        </row>
        <row r="352">
          <cell r="A352" t="str">
            <v>201</v>
          </cell>
          <cell r="C352" t="str">
            <v>CAG0NR82</v>
          </cell>
          <cell r="E352">
            <v>59.78</v>
          </cell>
        </row>
        <row r="353">
          <cell r="A353" t="str">
            <v>201</v>
          </cell>
          <cell r="C353" t="str">
            <v>CAG0NR93</v>
          </cell>
          <cell r="E353">
            <v>55.89</v>
          </cell>
        </row>
        <row r="354">
          <cell r="A354" t="str">
            <v>201</v>
          </cell>
          <cell r="C354" t="str">
            <v>CAG0NR94</v>
          </cell>
          <cell r="E354">
            <v>56.04</v>
          </cell>
        </row>
        <row r="355">
          <cell r="A355" t="str">
            <v>201</v>
          </cell>
          <cell r="C355" t="str">
            <v>CAG0NRA0</v>
          </cell>
          <cell r="E355">
            <v>57.02</v>
          </cell>
        </row>
        <row r="356">
          <cell r="A356" t="str">
            <v>201</v>
          </cell>
          <cell r="C356" t="str">
            <v>CAG0NRC1</v>
          </cell>
          <cell r="E356">
            <v>58.3</v>
          </cell>
        </row>
        <row r="357">
          <cell r="A357" t="str">
            <v>201</v>
          </cell>
          <cell r="C357" t="str">
            <v>CAG0NRC2</v>
          </cell>
          <cell r="E357">
            <v>59.9</v>
          </cell>
        </row>
        <row r="358">
          <cell r="A358" t="str">
            <v>201</v>
          </cell>
          <cell r="C358" t="str">
            <v>CAG0NRD3</v>
          </cell>
          <cell r="E358">
            <v>56.19</v>
          </cell>
        </row>
        <row r="359">
          <cell r="A359" t="str">
            <v>201</v>
          </cell>
          <cell r="C359" t="str">
            <v>CAG0NRD4</v>
          </cell>
          <cell r="E359">
            <v>56.33</v>
          </cell>
        </row>
        <row r="360">
          <cell r="A360" t="str">
            <v>201</v>
          </cell>
          <cell r="C360" t="str">
            <v>CAG0NRE0</v>
          </cell>
          <cell r="E360">
            <v>56.77</v>
          </cell>
        </row>
        <row r="361">
          <cell r="A361" t="str">
            <v>201</v>
          </cell>
          <cell r="C361" t="str">
            <v>CAG0NRF1</v>
          </cell>
          <cell r="E361">
            <v>58.71</v>
          </cell>
        </row>
        <row r="362">
          <cell r="A362" t="str">
            <v>201</v>
          </cell>
          <cell r="C362" t="str">
            <v>CAG0NRF2</v>
          </cell>
          <cell r="E362">
            <v>60.31</v>
          </cell>
        </row>
        <row r="363">
          <cell r="A363" t="str">
            <v>201</v>
          </cell>
          <cell r="C363" t="str">
            <v>CAG0NRG3</v>
          </cell>
          <cell r="E363">
            <v>56.6</v>
          </cell>
        </row>
        <row r="364">
          <cell r="A364" t="str">
            <v>201</v>
          </cell>
          <cell r="C364" t="str">
            <v>CAG0NRG4</v>
          </cell>
          <cell r="E364">
            <v>56.74</v>
          </cell>
        </row>
        <row r="365">
          <cell r="A365" t="str">
            <v>201</v>
          </cell>
          <cell r="C365" t="str">
            <v>CAG0RR20</v>
          </cell>
          <cell r="E365">
            <v>60.18</v>
          </cell>
        </row>
        <row r="366">
          <cell r="A366" t="str">
            <v>201</v>
          </cell>
          <cell r="C366" t="str">
            <v>CAG0RR41</v>
          </cell>
          <cell r="E366">
            <v>62.21</v>
          </cell>
        </row>
        <row r="367">
          <cell r="A367" t="str">
            <v>201</v>
          </cell>
          <cell r="C367" t="str">
            <v>CAG0RR42</v>
          </cell>
          <cell r="E367">
            <v>63.89</v>
          </cell>
        </row>
        <row r="368">
          <cell r="A368" t="str">
            <v>201</v>
          </cell>
          <cell r="C368" t="str">
            <v>CAG0RR53</v>
          </cell>
          <cell r="E368">
            <v>60</v>
          </cell>
        </row>
        <row r="369">
          <cell r="A369" t="str">
            <v>201</v>
          </cell>
          <cell r="C369" t="str">
            <v>CAG0RR54</v>
          </cell>
          <cell r="E369">
            <v>60.15</v>
          </cell>
        </row>
        <row r="370">
          <cell r="A370" t="str">
            <v>201</v>
          </cell>
          <cell r="C370" t="str">
            <v>CAG0RRA0</v>
          </cell>
          <cell r="E370">
            <v>60.67</v>
          </cell>
        </row>
        <row r="371">
          <cell r="A371" t="str">
            <v>201</v>
          </cell>
          <cell r="C371" t="str">
            <v>CAG0RRC1</v>
          </cell>
          <cell r="E371">
            <v>62.61</v>
          </cell>
        </row>
        <row r="372">
          <cell r="A372" t="str">
            <v>201</v>
          </cell>
          <cell r="C372" t="str">
            <v>CAG0RRC2</v>
          </cell>
          <cell r="E372">
            <v>64.209999999999994</v>
          </cell>
        </row>
        <row r="373">
          <cell r="A373" t="str">
            <v>201</v>
          </cell>
          <cell r="C373" t="str">
            <v>CAG0RRD3</v>
          </cell>
          <cell r="E373">
            <v>60.5</v>
          </cell>
        </row>
        <row r="374">
          <cell r="A374" t="str">
            <v>201</v>
          </cell>
          <cell r="C374" t="str">
            <v>CAG0RRD4</v>
          </cell>
          <cell r="E374">
            <v>60.64</v>
          </cell>
        </row>
        <row r="375">
          <cell r="A375" t="str">
            <v>201</v>
          </cell>
          <cell r="C375" t="str">
            <v>CAGA7RA0</v>
          </cell>
          <cell r="E375">
            <v>65.14</v>
          </cell>
        </row>
        <row r="376">
          <cell r="A376" t="str">
            <v>201</v>
          </cell>
          <cell r="C376" t="str">
            <v>CAGA8R20</v>
          </cell>
          <cell r="E376">
            <v>59.02</v>
          </cell>
        </row>
        <row r="377">
          <cell r="A377" t="str">
            <v>201</v>
          </cell>
          <cell r="C377" t="str">
            <v>CAGARR20</v>
          </cell>
          <cell r="E377">
            <v>56.02</v>
          </cell>
        </row>
        <row r="378">
          <cell r="A378" t="str">
            <v>201</v>
          </cell>
          <cell r="C378" t="str">
            <v>CAGARR31</v>
          </cell>
          <cell r="E378">
            <v>56.71</v>
          </cell>
        </row>
        <row r="379">
          <cell r="A379" t="str">
            <v>201</v>
          </cell>
          <cell r="C379" t="str">
            <v>CAGARR32</v>
          </cell>
          <cell r="E379">
            <v>57.48</v>
          </cell>
        </row>
        <row r="380">
          <cell r="A380" t="str">
            <v>201</v>
          </cell>
          <cell r="C380" t="str">
            <v>CAGARR41</v>
          </cell>
          <cell r="E380">
            <v>57.99</v>
          </cell>
        </row>
        <row r="381">
          <cell r="A381" t="str">
            <v>201</v>
          </cell>
          <cell r="C381" t="str">
            <v>CAGARR42</v>
          </cell>
          <cell r="E381">
            <v>59.62</v>
          </cell>
        </row>
        <row r="382">
          <cell r="A382" t="str">
            <v>201</v>
          </cell>
          <cell r="C382" t="str">
            <v>CAGARR53</v>
          </cell>
          <cell r="E382">
            <v>55.84</v>
          </cell>
        </row>
        <row r="383">
          <cell r="A383" t="str">
            <v>201</v>
          </cell>
          <cell r="C383" t="str">
            <v>CAGARR54</v>
          </cell>
          <cell r="E383">
            <v>55.98</v>
          </cell>
        </row>
        <row r="384">
          <cell r="A384" t="str">
            <v>201</v>
          </cell>
          <cell r="C384" t="str">
            <v>CAGARR60</v>
          </cell>
          <cell r="E384">
            <v>56.43</v>
          </cell>
        </row>
        <row r="385">
          <cell r="A385" t="str">
            <v>201</v>
          </cell>
          <cell r="C385" t="str">
            <v>CAGARR81</v>
          </cell>
          <cell r="E385">
            <v>58.41</v>
          </cell>
        </row>
        <row r="386">
          <cell r="A386" t="str">
            <v>201</v>
          </cell>
          <cell r="C386" t="str">
            <v>CAGARR82</v>
          </cell>
          <cell r="E386">
            <v>60.04</v>
          </cell>
        </row>
        <row r="387">
          <cell r="A387" t="str">
            <v>201</v>
          </cell>
          <cell r="C387" t="str">
            <v>CAGARR93</v>
          </cell>
          <cell r="E387">
            <v>56.25</v>
          </cell>
        </row>
        <row r="388">
          <cell r="A388" t="str">
            <v>201</v>
          </cell>
          <cell r="C388" t="str">
            <v>CAGARR94</v>
          </cell>
          <cell r="E388">
            <v>56.4</v>
          </cell>
        </row>
        <row r="389">
          <cell r="A389" t="str">
            <v>201</v>
          </cell>
          <cell r="C389" t="str">
            <v>CAGARRA0</v>
          </cell>
          <cell r="E389">
            <v>59.13</v>
          </cell>
        </row>
        <row r="390">
          <cell r="A390" t="str">
            <v>201</v>
          </cell>
          <cell r="C390" t="str">
            <v>CAGARRC1</v>
          </cell>
          <cell r="E390">
            <v>61.25</v>
          </cell>
        </row>
        <row r="391">
          <cell r="A391" t="str">
            <v>201</v>
          </cell>
          <cell r="C391" t="str">
            <v>CAGARRC2</v>
          </cell>
          <cell r="E391">
            <v>63</v>
          </cell>
        </row>
        <row r="392">
          <cell r="A392" t="str">
            <v>201</v>
          </cell>
          <cell r="C392" t="str">
            <v>CAGARRD3</v>
          </cell>
          <cell r="E392">
            <v>58.93</v>
          </cell>
        </row>
        <row r="393">
          <cell r="A393" t="str">
            <v>201</v>
          </cell>
          <cell r="C393" t="str">
            <v>CAGARRD4</v>
          </cell>
          <cell r="E393">
            <v>59.09</v>
          </cell>
        </row>
        <row r="394">
          <cell r="A394" t="str">
            <v>201</v>
          </cell>
          <cell r="C394" t="str">
            <v>CAGARRE0</v>
          </cell>
          <cell r="E394">
            <v>59.57</v>
          </cell>
        </row>
        <row r="395">
          <cell r="A395" t="str">
            <v>201</v>
          </cell>
          <cell r="C395" t="str">
            <v>CAGARRF1</v>
          </cell>
          <cell r="E395">
            <v>61.7</v>
          </cell>
        </row>
        <row r="396">
          <cell r="A396" t="str">
            <v>201</v>
          </cell>
          <cell r="C396" t="str">
            <v>CAGARRF2</v>
          </cell>
          <cell r="E396">
            <v>63.45</v>
          </cell>
        </row>
        <row r="397">
          <cell r="A397" t="str">
            <v>201</v>
          </cell>
          <cell r="C397" t="str">
            <v>CAGARRG3</v>
          </cell>
          <cell r="E397">
            <v>59.38</v>
          </cell>
        </row>
        <row r="398">
          <cell r="A398" t="str">
            <v>201</v>
          </cell>
          <cell r="C398" t="str">
            <v>CAGARRG4</v>
          </cell>
          <cell r="E398">
            <v>59.54</v>
          </cell>
        </row>
        <row r="399">
          <cell r="A399" t="str">
            <v>201</v>
          </cell>
          <cell r="C399" t="str">
            <v>CAGBN220</v>
          </cell>
          <cell r="E399">
            <v>49.76</v>
          </cell>
        </row>
        <row r="400">
          <cell r="A400" t="str">
            <v>201</v>
          </cell>
          <cell r="C400" t="str">
            <v>CAGBNR20</v>
          </cell>
          <cell r="E400">
            <v>53.38</v>
          </cell>
        </row>
        <row r="401">
          <cell r="A401" t="str">
            <v>201</v>
          </cell>
          <cell r="C401" t="str">
            <v>CAGBNR31</v>
          </cell>
          <cell r="E401">
            <v>54.23</v>
          </cell>
        </row>
        <row r="402">
          <cell r="A402" t="str">
            <v>201</v>
          </cell>
          <cell r="C402" t="str">
            <v>CAGBNR32</v>
          </cell>
          <cell r="E402">
            <v>55.03</v>
          </cell>
        </row>
        <row r="403">
          <cell r="A403" t="str">
            <v>201</v>
          </cell>
          <cell r="C403" t="str">
            <v>CAGBNR41</v>
          </cell>
          <cell r="E403">
            <v>55.55</v>
          </cell>
        </row>
        <row r="404">
          <cell r="A404" t="str">
            <v>201</v>
          </cell>
          <cell r="C404" t="str">
            <v>CAGBNR42</v>
          </cell>
          <cell r="E404">
            <v>57.23</v>
          </cell>
        </row>
        <row r="405">
          <cell r="A405" t="str">
            <v>201</v>
          </cell>
          <cell r="C405" t="str">
            <v>CAGBNR53</v>
          </cell>
          <cell r="E405">
            <v>53.34</v>
          </cell>
        </row>
        <row r="406">
          <cell r="A406" t="str">
            <v>201</v>
          </cell>
          <cell r="C406" t="str">
            <v>CAGBNR54</v>
          </cell>
          <cell r="E406">
            <v>53.48</v>
          </cell>
        </row>
        <row r="407">
          <cell r="A407" t="str">
            <v>201</v>
          </cell>
          <cell r="C407" t="str">
            <v>CAGBNR60</v>
          </cell>
          <cell r="E407">
            <v>53.95</v>
          </cell>
        </row>
        <row r="408">
          <cell r="A408" t="str">
            <v>201</v>
          </cell>
          <cell r="C408" t="str">
            <v>CAGBNR81</v>
          </cell>
          <cell r="E408">
            <v>55.98</v>
          </cell>
        </row>
        <row r="409">
          <cell r="A409" t="str">
            <v>201</v>
          </cell>
          <cell r="C409" t="str">
            <v>CAGBNR82</v>
          </cell>
          <cell r="E409">
            <v>57.65</v>
          </cell>
        </row>
        <row r="410">
          <cell r="A410" t="str">
            <v>201</v>
          </cell>
          <cell r="C410" t="str">
            <v>CAGBNR93</v>
          </cell>
          <cell r="E410">
            <v>53.76</v>
          </cell>
        </row>
        <row r="411">
          <cell r="A411" t="str">
            <v>201</v>
          </cell>
          <cell r="C411" t="str">
            <v>CAGBNR94</v>
          </cell>
          <cell r="E411">
            <v>53.95</v>
          </cell>
        </row>
        <row r="412">
          <cell r="A412" t="str">
            <v>201</v>
          </cell>
          <cell r="C412" t="str">
            <v>CAGBNRA0</v>
          </cell>
          <cell r="E412">
            <v>55.04</v>
          </cell>
        </row>
        <row r="413">
          <cell r="A413" t="str">
            <v>201</v>
          </cell>
          <cell r="C413" t="str">
            <v>CAGBNRC1</v>
          </cell>
          <cell r="E413">
            <v>56.08</v>
          </cell>
        </row>
        <row r="414">
          <cell r="A414" t="str">
            <v>201</v>
          </cell>
          <cell r="C414" t="str">
            <v>CAGBNRC2</v>
          </cell>
          <cell r="E414">
            <v>57.68</v>
          </cell>
        </row>
        <row r="415">
          <cell r="A415" t="str">
            <v>201</v>
          </cell>
          <cell r="C415" t="str">
            <v>CAGBNRD3</v>
          </cell>
          <cell r="E415">
            <v>53.97</v>
          </cell>
        </row>
        <row r="416">
          <cell r="A416" t="str">
            <v>201</v>
          </cell>
          <cell r="C416" t="str">
            <v>CAGBNRD4</v>
          </cell>
          <cell r="E416">
            <v>54.11</v>
          </cell>
        </row>
        <row r="417">
          <cell r="A417" t="str">
            <v>201</v>
          </cell>
          <cell r="C417" t="str">
            <v>CAGBNRE0</v>
          </cell>
          <cell r="E417">
            <v>54.89</v>
          </cell>
        </row>
        <row r="418">
          <cell r="A418" t="str">
            <v>201</v>
          </cell>
          <cell r="C418" t="str">
            <v>CAGBNRF1</v>
          </cell>
          <cell r="E418">
            <v>55.83</v>
          </cell>
        </row>
        <row r="419">
          <cell r="A419" t="str">
            <v>201</v>
          </cell>
          <cell r="C419" t="str">
            <v>CAGBNRF2</v>
          </cell>
          <cell r="E419">
            <v>57.43</v>
          </cell>
        </row>
        <row r="420">
          <cell r="A420" t="str">
            <v>201</v>
          </cell>
          <cell r="C420" t="str">
            <v>CAGBNRG3</v>
          </cell>
          <cell r="E420">
            <v>53.72</v>
          </cell>
        </row>
        <row r="421">
          <cell r="A421" t="str">
            <v>201</v>
          </cell>
          <cell r="C421" t="str">
            <v>CAGBNRG4</v>
          </cell>
          <cell r="E421">
            <v>53.86</v>
          </cell>
        </row>
        <row r="422">
          <cell r="A422" t="str">
            <v>201</v>
          </cell>
          <cell r="C422" t="str">
            <v>CAH05E20</v>
          </cell>
          <cell r="E422">
            <v>67.77</v>
          </cell>
        </row>
        <row r="423">
          <cell r="A423" t="str">
            <v>201</v>
          </cell>
          <cell r="C423" t="str">
            <v>CAH05E41</v>
          </cell>
          <cell r="E423">
            <v>70.180000000000007</v>
          </cell>
        </row>
        <row r="424">
          <cell r="A424" t="str">
            <v>201</v>
          </cell>
          <cell r="C424" t="str">
            <v>CAH05E42</v>
          </cell>
          <cell r="E424">
            <v>72.19</v>
          </cell>
        </row>
        <row r="425">
          <cell r="A425" t="str">
            <v>201</v>
          </cell>
          <cell r="C425" t="str">
            <v>CAH05E53</v>
          </cell>
          <cell r="E425">
            <v>67.760000000000005</v>
          </cell>
        </row>
        <row r="426">
          <cell r="A426" t="str">
            <v>201</v>
          </cell>
          <cell r="C426" t="str">
            <v>CAH05E54</v>
          </cell>
          <cell r="E426">
            <v>67.760000000000005</v>
          </cell>
        </row>
        <row r="427">
          <cell r="A427" t="str">
            <v>201</v>
          </cell>
          <cell r="C427" t="str">
            <v>CAH08R20</v>
          </cell>
          <cell r="E427">
            <v>67.91</v>
          </cell>
        </row>
        <row r="428">
          <cell r="A428" t="str">
            <v>201</v>
          </cell>
          <cell r="C428" t="str">
            <v>CAH0NR20</v>
          </cell>
          <cell r="E428">
            <v>56.95</v>
          </cell>
        </row>
        <row r="429">
          <cell r="A429" t="str">
            <v>201</v>
          </cell>
          <cell r="C429" t="str">
            <v>CAH0NR31</v>
          </cell>
          <cell r="E429">
            <v>57.69</v>
          </cell>
        </row>
        <row r="430">
          <cell r="A430" t="str">
            <v>201</v>
          </cell>
          <cell r="C430" t="str">
            <v>CAH0NR32</v>
          </cell>
          <cell r="E430">
            <v>58.52</v>
          </cell>
        </row>
        <row r="431">
          <cell r="A431" t="str">
            <v>201</v>
          </cell>
          <cell r="C431" t="str">
            <v>CAH0NR41</v>
          </cell>
          <cell r="E431">
            <v>59.07</v>
          </cell>
        </row>
        <row r="432">
          <cell r="A432" t="str">
            <v>201</v>
          </cell>
          <cell r="C432" t="str">
            <v>CAH0NR42</v>
          </cell>
          <cell r="E432">
            <v>60.83</v>
          </cell>
        </row>
        <row r="433">
          <cell r="A433" t="str">
            <v>201</v>
          </cell>
          <cell r="C433" t="str">
            <v>CAH0NR53</v>
          </cell>
          <cell r="E433">
            <v>56.76</v>
          </cell>
        </row>
        <row r="434">
          <cell r="A434" t="str">
            <v>201</v>
          </cell>
          <cell r="C434" t="str">
            <v>CAH0NR54</v>
          </cell>
          <cell r="E434">
            <v>56.91</v>
          </cell>
        </row>
        <row r="435">
          <cell r="A435" t="str">
            <v>201</v>
          </cell>
          <cell r="C435" t="str">
            <v>CAH0NR60</v>
          </cell>
          <cell r="E435">
            <v>57.4</v>
          </cell>
        </row>
        <row r="436">
          <cell r="A436" t="str">
            <v>201</v>
          </cell>
          <cell r="C436" t="str">
            <v>CAH0NR81</v>
          </cell>
          <cell r="E436">
            <v>59.52</v>
          </cell>
        </row>
        <row r="437">
          <cell r="A437" t="str">
            <v>201</v>
          </cell>
          <cell r="C437" t="str">
            <v>CAH0NR82</v>
          </cell>
          <cell r="E437">
            <v>61.27</v>
          </cell>
        </row>
        <row r="438">
          <cell r="A438" t="str">
            <v>201</v>
          </cell>
          <cell r="C438" t="str">
            <v>CAH0NR93</v>
          </cell>
          <cell r="E438">
            <v>57.21</v>
          </cell>
        </row>
        <row r="439">
          <cell r="A439" t="str">
            <v>201</v>
          </cell>
          <cell r="C439" t="str">
            <v>CAH0NR94</v>
          </cell>
          <cell r="E439">
            <v>57.36</v>
          </cell>
        </row>
        <row r="440">
          <cell r="A440" t="str">
            <v>201</v>
          </cell>
          <cell r="C440" t="str">
            <v>CAH0NRA0</v>
          </cell>
          <cell r="E440">
            <v>57.45</v>
          </cell>
        </row>
        <row r="441">
          <cell r="A441" t="str">
            <v>201</v>
          </cell>
          <cell r="C441" t="str">
            <v>CAH0NRC1</v>
          </cell>
          <cell r="E441">
            <v>59.48</v>
          </cell>
        </row>
        <row r="442">
          <cell r="A442" t="str">
            <v>201</v>
          </cell>
          <cell r="C442" t="str">
            <v>CAH0NRC2</v>
          </cell>
          <cell r="E442">
            <v>59.48</v>
          </cell>
        </row>
        <row r="443">
          <cell r="A443" t="str">
            <v>201</v>
          </cell>
          <cell r="C443" t="str">
            <v>CAH0NRD3</v>
          </cell>
          <cell r="E443">
            <v>57.27</v>
          </cell>
        </row>
        <row r="444">
          <cell r="A444" t="str">
            <v>201</v>
          </cell>
          <cell r="C444" t="str">
            <v>CAH0NRD4</v>
          </cell>
          <cell r="E444">
            <v>57.42</v>
          </cell>
        </row>
        <row r="445">
          <cell r="A445" t="str">
            <v>201</v>
          </cell>
          <cell r="C445" t="str">
            <v>CAH0NRE0</v>
          </cell>
          <cell r="E445">
            <v>57.88</v>
          </cell>
        </row>
        <row r="446">
          <cell r="A446" t="str">
            <v>201</v>
          </cell>
          <cell r="C446" t="str">
            <v>CAH0NRF1</v>
          </cell>
          <cell r="E446">
            <v>59.91</v>
          </cell>
        </row>
        <row r="447">
          <cell r="A447" t="str">
            <v>201</v>
          </cell>
          <cell r="C447" t="str">
            <v>CAH0NRF2</v>
          </cell>
          <cell r="E447">
            <v>61.59</v>
          </cell>
        </row>
        <row r="448">
          <cell r="A448" t="str">
            <v>201</v>
          </cell>
          <cell r="C448" t="str">
            <v>CAH0NRG3</v>
          </cell>
          <cell r="E448">
            <v>57.7</v>
          </cell>
        </row>
        <row r="449">
          <cell r="A449" t="str">
            <v>201</v>
          </cell>
          <cell r="C449" t="str">
            <v>CAH0NRG4</v>
          </cell>
          <cell r="E449">
            <v>57.84</v>
          </cell>
        </row>
        <row r="450">
          <cell r="A450" t="str">
            <v>201</v>
          </cell>
          <cell r="C450" t="str">
            <v>CAH0RR20</v>
          </cell>
          <cell r="E450">
            <v>62.81</v>
          </cell>
        </row>
        <row r="451">
          <cell r="A451" t="str">
            <v>201</v>
          </cell>
          <cell r="C451" t="str">
            <v>CAH0RR41</v>
          </cell>
          <cell r="E451">
            <v>63.46</v>
          </cell>
        </row>
        <row r="452">
          <cell r="A452" t="str">
            <v>201</v>
          </cell>
          <cell r="C452" t="str">
            <v>CAH0RR42</v>
          </cell>
          <cell r="E452">
            <v>65.209999999999994</v>
          </cell>
        </row>
        <row r="453">
          <cell r="A453" t="str">
            <v>201</v>
          </cell>
          <cell r="C453" t="str">
            <v>CAH0RR53</v>
          </cell>
          <cell r="E453">
            <v>61.14</v>
          </cell>
        </row>
        <row r="454">
          <cell r="A454" t="str">
            <v>201</v>
          </cell>
          <cell r="C454" t="str">
            <v>CAH0RR54</v>
          </cell>
          <cell r="E454">
            <v>61.3</v>
          </cell>
        </row>
        <row r="455">
          <cell r="A455" t="str">
            <v>201</v>
          </cell>
          <cell r="C455" t="str">
            <v>CAH0RRA0</v>
          </cell>
          <cell r="E455">
            <v>61.84</v>
          </cell>
        </row>
        <row r="456">
          <cell r="A456" t="str">
            <v>201</v>
          </cell>
          <cell r="C456" t="str">
            <v>CAH0RRC1</v>
          </cell>
          <cell r="E456">
            <v>63.87</v>
          </cell>
        </row>
        <row r="457">
          <cell r="A457" t="str">
            <v>201</v>
          </cell>
          <cell r="C457" t="str">
            <v>CAH0RRC10</v>
          </cell>
          <cell r="E457">
            <v>61.39</v>
          </cell>
        </row>
        <row r="458">
          <cell r="A458" t="str">
            <v>201</v>
          </cell>
          <cell r="C458" t="str">
            <v>CAH0RRC2</v>
          </cell>
          <cell r="E458">
            <v>65.540000000000006</v>
          </cell>
        </row>
        <row r="459">
          <cell r="A459" t="str">
            <v>201</v>
          </cell>
          <cell r="C459" t="str">
            <v>CAH0RRD3</v>
          </cell>
          <cell r="E459">
            <v>61.65</v>
          </cell>
        </row>
        <row r="460">
          <cell r="A460" t="str">
            <v>201</v>
          </cell>
          <cell r="C460" t="str">
            <v>CAH0RRD4</v>
          </cell>
          <cell r="E460">
            <v>61.8</v>
          </cell>
        </row>
        <row r="461">
          <cell r="A461" t="str">
            <v>201</v>
          </cell>
          <cell r="C461" t="str">
            <v>CAHA5R20</v>
          </cell>
          <cell r="E461">
            <v>56.86</v>
          </cell>
        </row>
        <row r="462">
          <cell r="A462" t="str">
            <v>201</v>
          </cell>
          <cell r="C462" t="str">
            <v>CAHARR20</v>
          </cell>
          <cell r="E462">
            <v>57.82</v>
          </cell>
        </row>
        <row r="463">
          <cell r="A463" t="str">
            <v>201</v>
          </cell>
          <cell r="C463" t="str">
            <v>CAHARR31</v>
          </cell>
          <cell r="E463">
            <v>62.31</v>
          </cell>
        </row>
        <row r="464">
          <cell r="A464" t="str">
            <v>201</v>
          </cell>
          <cell r="C464" t="str">
            <v>CAHARR32</v>
          </cell>
          <cell r="E464">
            <v>63.2</v>
          </cell>
        </row>
        <row r="465">
          <cell r="A465" t="str">
            <v>201</v>
          </cell>
          <cell r="C465" t="str">
            <v>CAHARR41</v>
          </cell>
          <cell r="E465">
            <v>63.79</v>
          </cell>
        </row>
        <row r="466">
          <cell r="A466" t="str">
            <v>201</v>
          </cell>
          <cell r="C466" t="str">
            <v>CAHARR42</v>
          </cell>
          <cell r="E466">
            <v>65.67</v>
          </cell>
        </row>
        <row r="467">
          <cell r="A467" t="str">
            <v>201</v>
          </cell>
          <cell r="C467" t="str">
            <v>CAHARR53</v>
          </cell>
          <cell r="E467">
            <v>61.31</v>
          </cell>
        </row>
        <row r="468">
          <cell r="A468" t="str">
            <v>201</v>
          </cell>
          <cell r="C468" t="str">
            <v>CAHARR54</v>
          </cell>
          <cell r="E468">
            <v>61.47</v>
          </cell>
        </row>
        <row r="469">
          <cell r="A469" t="str">
            <v>201</v>
          </cell>
          <cell r="C469" t="str">
            <v>CAHARR60</v>
          </cell>
          <cell r="E469">
            <v>58.28</v>
          </cell>
        </row>
        <row r="470">
          <cell r="A470" t="str">
            <v>201</v>
          </cell>
          <cell r="C470" t="str">
            <v>CAHARR81</v>
          </cell>
          <cell r="E470">
            <v>60.42</v>
          </cell>
        </row>
        <row r="471">
          <cell r="A471" t="str">
            <v>201</v>
          </cell>
          <cell r="C471" t="str">
            <v>CAHARR82</v>
          </cell>
          <cell r="E471">
            <v>62.19</v>
          </cell>
        </row>
        <row r="472">
          <cell r="A472" t="str">
            <v>201</v>
          </cell>
          <cell r="C472" t="str">
            <v>CAHARR93</v>
          </cell>
          <cell r="E472">
            <v>58.08</v>
          </cell>
        </row>
        <row r="473">
          <cell r="A473" t="str">
            <v>201</v>
          </cell>
          <cell r="C473" t="str">
            <v>CAHARR94</v>
          </cell>
          <cell r="E473">
            <v>58.24</v>
          </cell>
        </row>
        <row r="474">
          <cell r="A474" t="str">
            <v>201</v>
          </cell>
          <cell r="C474" t="str">
            <v>CAHARRA0</v>
          </cell>
          <cell r="E474">
            <v>60.69</v>
          </cell>
        </row>
        <row r="475">
          <cell r="A475" t="str">
            <v>201</v>
          </cell>
          <cell r="C475" t="str">
            <v>CAHARRC1</v>
          </cell>
          <cell r="E475">
            <v>62.96</v>
          </cell>
        </row>
        <row r="476">
          <cell r="A476" t="str">
            <v>201</v>
          </cell>
          <cell r="C476" t="str">
            <v>CAHARRC2</v>
          </cell>
          <cell r="E476">
            <v>64.83</v>
          </cell>
        </row>
        <row r="477">
          <cell r="A477" t="str">
            <v>201</v>
          </cell>
          <cell r="C477" t="str">
            <v>CAHARRD3</v>
          </cell>
          <cell r="E477">
            <v>60.48</v>
          </cell>
        </row>
        <row r="478">
          <cell r="A478" t="str">
            <v>201</v>
          </cell>
          <cell r="C478" t="str">
            <v>CAHARRD4</v>
          </cell>
          <cell r="E478">
            <v>60.65</v>
          </cell>
        </row>
        <row r="479">
          <cell r="A479" t="str">
            <v>201</v>
          </cell>
          <cell r="C479" t="str">
            <v>CAHARRD5</v>
          </cell>
          <cell r="E479">
            <v>55.44</v>
          </cell>
        </row>
        <row r="480">
          <cell r="A480" t="str">
            <v>201</v>
          </cell>
          <cell r="C480" t="str">
            <v>CAHARRE0</v>
          </cell>
          <cell r="E480">
            <v>61.17</v>
          </cell>
        </row>
        <row r="481">
          <cell r="A481" t="str">
            <v>201</v>
          </cell>
          <cell r="C481" t="str">
            <v>CAHARRF1</v>
          </cell>
          <cell r="E481">
            <v>63.44</v>
          </cell>
        </row>
        <row r="482">
          <cell r="A482" t="str">
            <v>201</v>
          </cell>
          <cell r="C482" t="str">
            <v>CAHARRF2</v>
          </cell>
          <cell r="E482">
            <v>65.31</v>
          </cell>
        </row>
        <row r="483">
          <cell r="A483" t="str">
            <v>201</v>
          </cell>
          <cell r="C483" t="str">
            <v>CAHARRG3</v>
          </cell>
          <cell r="E483">
            <v>60.96</v>
          </cell>
        </row>
        <row r="484">
          <cell r="A484" t="str">
            <v>201</v>
          </cell>
          <cell r="C484" t="str">
            <v>CAHARRG4</v>
          </cell>
          <cell r="E484">
            <v>61.13</v>
          </cell>
        </row>
        <row r="485">
          <cell r="A485" t="str">
            <v>201</v>
          </cell>
          <cell r="C485" t="str">
            <v>CAHB8R20</v>
          </cell>
          <cell r="E485">
            <v>60.69</v>
          </cell>
        </row>
        <row r="486">
          <cell r="A486" t="str">
            <v>201</v>
          </cell>
          <cell r="C486" t="str">
            <v>CAHBNR20</v>
          </cell>
          <cell r="E486">
            <v>53.98</v>
          </cell>
        </row>
        <row r="487">
          <cell r="A487" t="str">
            <v>201</v>
          </cell>
          <cell r="C487" t="str">
            <v>CAHBNR31</v>
          </cell>
          <cell r="E487">
            <v>55.25</v>
          </cell>
        </row>
        <row r="488">
          <cell r="A488" t="str">
            <v>201</v>
          </cell>
          <cell r="C488" t="str">
            <v>CAHBNR32</v>
          </cell>
          <cell r="E488">
            <v>56.08</v>
          </cell>
        </row>
        <row r="489">
          <cell r="A489" t="str">
            <v>201</v>
          </cell>
          <cell r="C489" t="str">
            <v>CAHBNR41</v>
          </cell>
          <cell r="E489">
            <v>56.63</v>
          </cell>
        </row>
        <row r="490">
          <cell r="A490" t="str">
            <v>201</v>
          </cell>
          <cell r="C490" t="str">
            <v>CAHBNR42</v>
          </cell>
          <cell r="E490">
            <v>58.38</v>
          </cell>
        </row>
        <row r="491">
          <cell r="A491" t="str">
            <v>201</v>
          </cell>
          <cell r="C491" t="str">
            <v>CAHBNR53</v>
          </cell>
          <cell r="E491">
            <v>54.31</v>
          </cell>
        </row>
        <row r="492">
          <cell r="A492" t="str">
            <v>201</v>
          </cell>
          <cell r="C492" t="str">
            <v>CAHBNR54</v>
          </cell>
          <cell r="E492">
            <v>54.47</v>
          </cell>
        </row>
        <row r="493">
          <cell r="A493" t="str">
            <v>201</v>
          </cell>
          <cell r="C493" t="str">
            <v>CAHBNR60</v>
          </cell>
          <cell r="E493">
            <v>54.95</v>
          </cell>
        </row>
        <row r="494">
          <cell r="A494" t="str">
            <v>201</v>
          </cell>
          <cell r="C494" t="str">
            <v>CAHBNR81</v>
          </cell>
          <cell r="E494">
            <v>57.08</v>
          </cell>
        </row>
        <row r="495">
          <cell r="A495" t="str">
            <v>201</v>
          </cell>
          <cell r="C495" t="str">
            <v>CAHBNR82</v>
          </cell>
          <cell r="E495">
            <v>58.83</v>
          </cell>
        </row>
        <row r="496">
          <cell r="A496" t="str">
            <v>201</v>
          </cell>
          <cell r="C496" t="str">
            <v>CAHBNR93</v>
          </cell>
          <cell r="E496">
            <v>54.76</v>
          </cell>
        </row>
        <row r="497">
          <cell r="A497" t="str">
            <v>201</v>
          </cell>
          <cell r="C497" t="str">
            <v>CAHBNR94</v>
          </cell>
          <cell r="E497">
            <v>54.92</v>
          </cell>
        </row>
        <row r="498">
          <cell r="A498" t="str">
            <v>201</v>
          </cell>
          <cell r="C498" t="str">
            <v>CAHBNRA0</v>
          </cell>
          <cell r="E498">
            <v>56.58</v>
          </cell>
        </row>
        <row r="499">
          <cell r="A499" t="str">
            <v>201</v>
          </cell>
          <cell r="C499" t="str">
            <v>CAHBNRC1</v>
          </cell>
          <cell r="E499">
            <v>57.21</v>
          </cell>
        </row>
        <row r="500">
          <cell r="A500" t="str">
            <v>201</v>
          </cell>
          <cell r="C500" t="str">
            <v>CAHBNRC2</v>
          </cell>
          <cell r="E500">
            <v>58.89</v>
          </cell>
        </row>
        <row r="501">
          <cell r="A501" t="str">
            <v>201</v>
          </cell>
          <cell r="C501" t="str">
            <v>CAHBNRD3</v>
          </cell>
          <cell r="E501">
            <v>55</v>
          </cell>
        </row>
        <row r="502">
          <cell r="A502" t="str">
            <v>201</v>
          </cell>
          <cell r="C502" t="str">
            <v>CAHBNRD4</v>
          </cell>
          <cell r="E502">
            <v>55.14</v>
          </cell>
        </row>
        <row r="503">
          <cell r="A503" t="str">
            <v>201</v>
          </cell>
          <cell r="C503" t="str">
            <v>CAHBNRE0</v>
          </cell>
          <cell r="E503">
            <v>55.15</v>
          </cell>
        </row>
        <row r="504">
          <cell r="A504" t="str">
            <v>201</v>
          </cell>
          <cell r="C504" t="str">
            <v>CAHBNRF1</v>
          </cell>
          <cell r="E504">
            <v>57.49</v>
          </cell>
        </row>
        <row r="505">
          <cell r="A505" t="str">
            <v>201</v>
          </cell>
          <cell r="C505" t="str">
            <v>CAHBNRF2</v>
          </cell>
          <cell r="E505">
            <v>59.16</v>
          </cell>
        </row>
        <row r="506">
          <cell r="A506" t="str">
            <v>201</v>
          </cell>
          <cell r="C506" t="str">
            <v>CAHBNRG3</v>
          </cell>
          <cell r="E506">
            <v>55.27</v>
          </cell>
        </row>
        <row r="507">
          <cell r="A507" t="str">
            <v>201</v>
          </cell>
          <cell r="C507" t="str">
            <v>CAHBNRG4</v>
          </cell>
          <cell r="E507">
            <v>55.42</v>
          </cell>
        </row>
        <row r="508">
          <cell r="A508" t="str">
            <v>201</v>
          </cell>
          <cell r="C508" t="str">
            <v>CAJ05R20</v>
          </cell>
          <cell r="E508">
            <v>60.59</v>
          </cell>
        </row>
        <row r="509">
          <cell r="A509" t="str">
            <v>201</v>
          </cell>
          <cell r="C509" t="str">
            <v>CAJ05RA0</v>
          </cell>
          <cell r="E509">
            <v>61.27</v>
          </cell>
        </row>
        <row r="510">
          <cell r="A510" t="str">
            <v>201</v>
          </cell>
          <cell r="C510" t="str">
            <v>CAJ0NR20</v>
          </cell>
          <cell r="E510">
            <v>59.73</v>
          </cell>
        </row>
        <row r="511">
          <cell r="A511" t="str">
            <v>201</v>
          </cell>
          <cell r="C511" t="str">
            <v>CAJ0NR2F</v>
          </cell>
          <cell r="E511">
            <v>64.52</v>
          </cell>
        </row>
        <row r="512">
          <cell r="A512" t="str">
            <v>201</v>
          </cell>
          <cell r="C512" t="str">
            <v>CAJ0NR31</v>
          </cell>
          <cell r="E512">
            <v>58.98</v>
          </cell>
        </row>
        <row r="513">
          <cell r="A513" t="str">
            <v>201</v>
          </cell>
          <cell r="C513" t="str">
            <v>CAJ0NR32</v>
          </cell>
          <cell r="E513">
            <v>59.85</v>
          </cell>
        </row>
        <row r="514">
          <cell r="A514" t="str">
            <v>201</v>
          </cell>
          <cell r="C514" t="str">
            <v>CAJ0NR41</v>
          </cell>
          <cell r="E514">
            <v>60.42</v>
          </cell>
        </row>
        <row r="515">
          <cell r="A515" t="str">
            <v>201</v>
          </cell>
          <cell r="C515" t="str">
            <v>CAJ0NR42</v>
          </cell>
          <cell r="E515">
            <v>62.25</v>
          </cell>
        </row>
        <row r="516">
          <cell r="A516" t="str">
            <v>201</v>
          </cell>
          <cell r="C516" t="str">
            <v>CAJ0NR53</v>
          </cell>
          <cell r="E516">
            <v>58</v>
          </cell>
        </row>
        <row r="517">
          <cell r="A517" t="str">
            <v>201</v>
          </cell>
          <cell r="C517" t="str">
            <v>CAJ0NR54</v>
          </cell>
          <cell r="E517">
            <v>58.16</v>
          </cell>
        </row>
        <row r="518">
          <cell r="A518" t="str">
            <v>201</v>
          </cell>
          <cell r="C518" t="str">
            <v>CAJ0NR60</v>
          </cell>
          <cell r="E518">
            <v>59.75</v>
          </cell>
        </row>
        <row r="519">
          <cell r="A519" t="str">
            <v>201</v>
          </cell>
          <cell r="C519" t="str">
            <v>CAJ0NR81</v>
          </cell>
          <cell r="E519">
            <v>60.89</v>
          </cell>
        </row>
        <row r="520">
          <cell r="A520" t="str">
            <v>201</v>
          </cell>
          <cell r="C520" t="str">
            <v>CAJ0NR82</v>
          </cell>
          <cell r="E520">
            <v>62.71</v>
          </cell>
        </row>
        <row r="521">
          <cell r="A521" t="str">
            <v>201</v>
          </cell>
          <cell r="C521" t="str">
            <v>CAJ0NR93</v>
          </cell>
          <cell r="E521">
            <v>58.47</v>
          </cell>
        </row>
        <row r="522">
          <cell r="A522" t="str">
            <v>201</v>
          </cell>
          <cell r="C522" t="str">
            <v>CAJ0NR94</v>
          </cell>
          <cell r="E522">
            <v>58.63</v>
          </cell>
        </row>
        <row r="523">
          <cell r="A523" t="str">
            <v>201</v>
          </cell>
          <cell r="C523" t="str">
            <v>CAJ0NRA0</v>
          </cell>
          <cell r="E523">
            <v>59.29</v>
          </cell>
        </row>
        <row r="524">
          <cell r="A524" t="str">
            <v>201</v>
          </cell>
          <cell r="C524" t="str">
            <v>CAJ0NRAF</v>
          </cell>
          <cell r="E524">
            <v>59.1</v>
          </cell>
        </row>
        <row r="525">
          <cell r="A525" t="str">
            <v>201</v>
          </cell>
          <cell r="C525" t="str">
            <v>CAJ0NRC1</v>
          </cell>
          <cell r="E525">
            <v>60.7</v>
          </cell>
        </row>
        <row r="526">
          <cell r="A526" t="str">
            <v>201</v>
          </cell>
          <cell r="C526" t="str">
            <v>CAJ0NRC2</v>
          </cell>
          <cell r="E526">
            <v>62.45</v>
          </cell>
        </row>
        <row r="527">
          <cell r="A527" t="str">
            <v>201</v>
          </cell>
          <cell r="C527" t="str">
            <v>CAJ0NRD3</v>
          </cell>
          <cell r="E527">
            <v>58.38</v>
          </cell>
        </row>
        <row r="528">
          <cell r="A528" t="str">
            <v>201</v>
          </cell>
          <cell r="C528" t="str">
            <v>CAJ0NRD4</v>
          </cell>
          <cell r="E528">
            <v>58.54</v>
          </cell>
        </row>
        <row r="529">
          <cell r="A529" t="str">
            <v>201</v>
          </cell>
          <cell r="C529" t="str">
            <v>CAJ0NRE0</v>
          </cell>
          <cell r="E529">
            <v>58.57</v>
          </cell>
        </row>
        <row r="530">
          <cell r="A530" t="str">
            <v>201</v>
          </cell>
          <cell r="C530" t="str">
            <v>CAJ0NREO</v>
          </cell>
          <cell r="E530">
            <v>61.07</v>
          </cell>
        </row>
        <row r="531">
          <cell r="A531" t="str">
            <v>201</v>
          </cell>
          <cell r="C531" t="str">
            <v>CAJ0NRF1</v>
          </cell>
          <cell r="E531">
            <v>61.15</v>
          </cell>
        </row>
        <row r="532">
          <cell r="A532" t="str">
            <v>201</v>
          </cell>
          <cell r="C532" t="str">
            <v>CAJ0NRF2</v>
          </cell>
          <cell r="E532">
            <v>62.9</v>
          </cell>
        </row>
        <row r="533">
          <cell r="A533" t="str">
            <v>201</v>
          </cell>
          <cell r="C533" t="str">
            <v>CAJ0NRG3</v>
          </cell>
          <cell r="E533">
            <v>58.83</v>
          </cell>
        </row>
        <row r="534">
          <cell r="A534" t="str">
            <v>201</v>
          </cell>
          <cell r="C534" t="str">
            <v>CAJ0NRG4</v>
          </cell>
          <cell r="E534">
            <v>58.57</v>
          </cell>
        </row>
        <row r="535">
          <cell r="A535" t="str">
            <v>201</v>
          </cell>
          <cell r="C535" t="str">
            <v>CAJ0RR20</v>
          </cell>
          <cell r="E535">
            <v>62.59</v>
          </cell>
        </row>
        <row r="536">
          <cell r="A536" t="str">
            <v>201</v>
          </cell>
          <cell r="C536" t="str">
            <v>CAJ0RR41</v>
          </cell>
          <cell r="E536">
            <v>64.8</v>
          </cell>
        </row>
        <row r="537">
          <cell r="A537" t="str">
            <v>201</v>
          </cell>
          <cell r="C537" t="str">
            <v>CAJ0RR42</v>
          </cell>
          <cell r="E537">
            <v>66.63</v>
          </cell>
        </row>
        <row r="538">
          <cell r="A538" t="str">
            <v>201</v>
          </cell>
          <cell r="C538" t="str">
            <v>CAJ0RR53</v>
          </cell>
          <cell r="E538">
            <v>62.39</v>
          </cell>
        </row>
        <row r="539">
          <cell r="A539" t="str">
            <v>201</v>
          </cell>
          <cell r="C539" t="str">
            <v>CAJ0RR54</v>
          </cell>
          <cell r="E539">
            <v>62.55</v>
          </cell>
        </row>
        <row r="540">
          <cell r="A540" t="str">
            <v>201</v>
          </cell>
          <cell r="C540" t="str">
            <v>CAJ0RR60</v>
          </cell>
          <cell r="E540">
            <v>58.88</v>
          </cell>
        </row>
        <row r="541">
          <cell r="A541" t="str">
            <v>201</v>
          </cell>
          <cell r="C541" t="str">
            <v>CAJ0RRA0</v>
          </cell>
          <cell r="E541">
            <v>62.96</v>
          </cell>
        </row>
        <row r="542">
          <cell r="A542" t="str">
            <v>201</v>
          </cell>
          <cell r="C542" t="str">
            <v>CAJ0RRC1</v>
          </cell>
          <cell r="E542">
            <v>65.08</v>
          </cell>
        </row>
        <row r="543">
          <cell r="A543" t="str">
            <v>201</v>
          </cell>
          <cell r="C543" t="str">
            <v>CAJ0RRD3</v>
          </cell>
          <cell r="E543">
            <v>62.77</v>
          </cell>
        </row>
        <row r="544">
          <cell r="A544" t="str">
            <v>201</v>
          </cell>
          <cell r="C544" t="str">
            <v>CAJ0RRD4</v>
          </cell>
          <cell r="E544">
            <v>62.92</v>
          </cell>
        </row>
        <row r="545">
          <cell r="A545" t="str">
            <v>201</v>
          </cell>
          <cell r="C545" t="str">
            <v>CAJ0SME0</v>
          </cell>
          <cell r="E545">
            <v>60.39</v>
          </cell>
        </row>
        <row r="546">
          <cell r="A546" t="str">
            <v>201</v>
          </cell>
          <cell r="C546" t="str">
            <v>CAJA5R20</v>
          </cell>
          <cell r="E546">
            <v>57.85</v>
          </cell>
        </row>
        <row r="547">
          <cell r="A547" t="str">
            <v>201</v>
          </cell>
          <cell r="C547" t="str">
            <v>CAJA5R60</v>
          </cell>
          <cell r="E547">
            <v>58.31</v>
          </cell>
        </row>
        <row r="548">
          <cell r="A548" t="str">
            <v>201</v>
          </cell>
          <cell r="C548" t="str">
            <v>CAJA8RA0</v>
          </cell>
          <cell r="E548">
            <v>54.9</v>
          </cell>
        </row>
        <row r="549">
          <cell r="A549" t="str">
            <v>201</v>
          </cell>
          <cell r="C549" t="str">
            <v>CAJA8RC1</v>
          </cell>
          <cell r="E549">
            <v>54.9</v>
          </cell>
        </row>
        <row r="550">
          <cell r="A550" t="str">
            <v>201</v>
          </cell>
          <cell r="C550" t="str">
            <v>CAJA8RC2</v>
          </cell>
          <cell r="E550">
            <v>54.9</v>
          </cell>
        </row>
        <row r="551">
          <cell r="A551" t="str">
            <v>201</v>
          </cell>
          <cell r="C551" t="str">
            <v>CAJANR20</v>
          </cell>
          <cell r="E551">
            <v>55.76</v>
          </cell>
        </row>
        <row r="552">
          <cell r="A552" t="str">
            <v>201</v>
          </cell>
          <cell r="C552" t="str">
            <v>CAJANR31</v>
          </cell>
          <cell r="E552">
            <v>56.32</v>
          </cell>
        </row>
        <row r="553">
          <cell r="A553" t="str">
            <v>201</v>
          </cell>
          <cell r="C553" t="str">
            <v>CAJANR32</v>
          </cell>
          <cell r="E553">
            <v>57.19</v>
          </cell>
        </row>
        <row r="554">
          <cell r="A554" t="str">
            <v>201</v>
          </cell>
          <cell r="C554" t="str">
            <v>CAJANR41</v>
          </cell>
          <cell r="E554">
            <v>57.55</v>
          </cell>
        </row>
        <row r="555">
          <cell r="A555" t="str">
            <v>201</v>
          </cell>
          <cell r="C555" t="str">
            <v>CAJANR42</v>
          </cell>
          <cell r="E555">
            <v>59.38</v>
          </cell>
        </row>
        <row r="556">
          <cell r="A556" t="str">
            <v>201</v>
          </cell>
          <cell r="C556" t="str">
            <v>CAJANR53</v>
          </cell>
          <cell r="E556">
            <v>55.14</v>
          </cell>
        </row>
        <row r="557">
          <cell r="A557" t="str">
            <v>201</v>
          </cell>
          <cell r="C557" t="str">
            <v>CAJANR54</v>
          </cell>
          <cell r="E557">
            <v>55.3</v>
          </cell>
        </row>
        <row r="558">
          <cell r="A558" t="str">
            <v>201</v>
          </cell>
          <cell r="C558" t="str">
            <v>CAJANR60</v>
          </cell>
          <cell r="E558">
            <v>56.33</v>
          </cell>
        </row>
        <row r="559">
          <cell r="A559" t="str">
            <v>201</v>
          </cell>
          <cell r="C559" t="str">
            <v>CAJANR66</v>
          </cell>
          <cell r="E559">
            <v>73.489999999999995</v>
          </cell>
        </row>
        <row r="560">
          <cell r="A560" t="str">
            <v>201</v>
          </cell>
          <cell r="C560" t="str">
            <v>CAJANR81</v>
          </cell>
          <cell r="E560">
            <v>58.04</v>
          </cell>
        </row>
        <row r="561">
          <cell r="A561" t="str">
            <v>201</v>
          </cell>
          <cell r="C561" t="str">
            <v>CAJANR82</v>
          </cell>
          <cell r="E561">
            <v>59.87</v>
          </cell>
        </row>
        <row r="562">
          <cell r="A562" t="str">
            <v>201</v>
          </cell>
          <cell r="C562" t="str">
            <v>CAJANR93</v>
          </cell>
          <cell r="E562">
            <v>55.81</v>
          </cell>
        </row>
        <row r="563">
          <cell r="A563" t="str">
            <v>201</v>
          </cell>
          <cell r="C563" t="str">
            <v>CAJANR94</v>
          </cell>
          <cell r="E563">
            <v>55.97</v>
          </cell>
        </row>
        <row r="564">
          <cell r="A564" t="str">
            <v>201</v>
          </cell>
          <cell r="C564" t="str">
            <v>CAJANRA0</v>
          </cell>
          <cell r="E564">
            <v>56.53</v>
          </cell>
        </row>
        <row r="565">
          <cell r="A565" t="str">
            <v>201</v>
          </cell>
          <cell r="C565" t="str">
            <v>CAJANRC1</v>
          </cell>
          <cell r="E565">
            <v>58.39</v>
          </cell>
        </row>
        <row r="566">
          <cell r="A566" t="str">
            <v>201</v>
          </cell>
          <cell r="C566" t="str">
            <v>CAJANRC2</v>
          </cell>
          <cell r="E566">
            <v>60.14</v>
          </cell>
        </row>
        <row r="567">
          <cell r="A567" t="str">
            <v>201</v>
          </cell>
          <cell r="C567" t="str">
            <v>CAJANRD3</v>
          </cell>
          <cell r="E567">
            <v>56.07</v>
          </cell>
        </row>
        <row r="568">
          <cell r="A568" t="str">
            <v>201</v>
          </cell>
          <cell r="C568" t="str">
            <v>CAJANRD4</v>
          </cell>
          <cell r="E568">
            <v>56.23</v>
          </cell>
        </row>
        <row r="569">
          <cell r="A569" t="str">
            <v>201</v>
          </cell>
          <cell r="C569" t="str">
            <v>CAJANRE0</v>
          </cell>
          <cell r="E569">
            <v>57.27</v>
          </cell>
        </row>
        <row r="570">
          <cell r="A570" t="str">
            <v>201</v>
          </cell>
          <cell r="C570" t="str">
            <v>CAJANRF1</v>
          </cell>
          <cell r="E570">
            <v>58.75</v>
          </cell>
        </row>
        <row r="571">
          <cell r="A571" t="str">
            <v>201</v>
          </cell>
          <cell r="C571" t="str">
            <v>CAJANRF2</v>
          </cell>
          <cell r="E571">
            <v>60.5</v>
          </cell>
        </row>
        <row r="572">
          <cell r="A572" t="str">
            <v>201</v>
          </cell>
          <cell r="C572" t="str">
            <v>CAJANRG3</v>
          </cell>
          <cell r="E572">
            <v>56.59</v>
          </cell>
        </row>
        <row r="573">
          <cell r="A573" t="str">
            <v>201</v>
          </cell>
          <cell r="C573" t="str">
            <v>CAJANRG4</v>
          </cell>
          <cell r="E573">
            <v>56.59</v>
          </cell>
        </row>
        <row r="574">
          <cell r="A574" t="str">
            <v>201</v>
          </cell>
          <cell r="C574" t="str">
            <v>CAJARR20</v>
          </cell>
          <cell r="E574">
            <v>60.83</v>
          </cell>
        </row>
        <row r="575">
          <cell r="A575" t="str">
            <v>201</v>
          </cell>
          <cell r="C575" t="str">
            <v>CAJARR31</v>
          </cell>
          <cell r="E575">
            <v>61.68</v>
          </cell>
        </row>
        <row r="576">
          <cell r="A576" t="str">
            <v>201</v>
          </cell>
          <cell r="C576" t="str">
            <v>CAJARR32</v>
          </cell>
          <cell r="E576">
            <v>62.63</v>
          </cell>
        </row>
        <row r="577">
          <cell r="A577" t="str">
            <v>201</v>
          </cell>
          <cell r="C577" t="str">
            <v>CAJARR41</v>
          </cell>
          <cell r="E577">
            <v>63.25</v>
          </cell>
        </row>
        <row r="578">
          <cell r="A578" t="str">
            <v>201</v>
          </cell>
          <cell r="C578" t="str">
            <v>CAJARR42</v>
          </cell>
          <cell r="E578">
            <v>65.25</v>
          </cell>
        </row>
        <row r="579">
          <cell r="A579" t="str">
            <v>201</v>
          </cell>
          <cell r="C579" t="str">
            <v>CAJARR53</v>
          </cell>
          <cell r="E579">
            <v>60.61</v>
          </cell>
        </row>
        <row r="580">
          <cell r="A580" t="str">
            <v>201</v>
          </cell>
          <cell r="C580" t="str">
            <v>CAJARR54</v>
          </cell>
          <cell r="E580">
            <v>60.79</v>
          </cell>
        </row>
        <row r="581">
          <cell r="A581" t="str">
            <v>201</v>
          </cell>
          <cell r="C581" t="str">
            <v>CAJARR60</v>
          </cell>
          <cell r="E581">
            <v>61.34</v>
          </cell>
        </row>
        <row r="582">
          <cell r="A582" t="str">
            <v>201</v>
          </cell>
          <cell r="C582" t="str">
            <v>CAJARR81</v>
          </cell>
          <cell r="E582">
            <v>63.76</v>
          </cell>
        </row>
        <row r="583">
          <cell r="A583" t="str">
            <v>201</v>
          </cell>
          <cell r="C583" t="str">
            <v>CAJARR82</v>
          </cell>
          <cell r="E583">
            <v>65.760000000000005</v>
          </cell>
        </row>
        <row r="584">
          <cell r="A584" t="str">
            <v>201</v>
          </cell>
          <cell r="C584" t="str">
            <v>CAJARR93</v>
          </cell>
          <cell r="E584">
            <v>61.12</v>
          </cell>
        </row>
        <row r="585">
          <cell r="A585" t="str">
            <v>201</v>
          </cell>
          <cell r="C585" t="str">
            <v>CAJARR94</v>
          </cell>
          <cell r="E585">
            <v>61.3</v>
          </cell>
        </row>
        <row r="586">
          <cell r="A586" t="str">
            <v>201</v>
          </cell>
          <cell r="C586" t="str">
            <v>CAJARRA0</v>
          </cell>
          <cell r="E586">
            <v>62.15</v>
          </cell>
        </row>
        <row r="587">
          <cell r="A587" t="str">
            <v>201</v>
          </cell>
          <cell r="C587" t="str">
            <v>CAJARRC1</v>
          </cell>
          <cell r="E587">
            <v>64.569999999999993</v>
          </cell>
        </row>
        <row r="588">
          <cell r="A588" t="str">
            <v>201</v>
          </cell>
          <cell r="C588" t="str">
            <v>CAJARRC2</v>
          </cell>
          <cell r="E588">
            <v>66.56</v>
          </cell>
        </row>
        <row r="589">
          <cell r="A589" t="str">
            <v>201</v>
          </cell>
          <cell r="C589" t="str">
            <v>CAJARRD3</v>
          </cell>
          <cell r="E589">
            <v>61.93</v>
          </cell>
        </row>
        <row r="590">
          <cell r="A590" t="str">
            <v>201</v>
          </cell>
          <cell r="C590" t="str">
            <v>CAJARRD4</v>
          </cell>
          <cell r="E590">
            <v>62.1</v>
          </cell>
        </row>
        <row r="591">
          <cell r="A591" t="str">
            <v>201</v>
          </cell>
          <cell r="C591" t="str">
            <v>CAJARRE0</v>
          </cell>
          <cell r="E591">
            <v>62.66</v>
          </cell>
        </row>
        <row r="592">
          <cell r="A592" t="str">
            <v>201</v>
          </cell>
          <cell r="C592" t="str">
            <v>CAJARRF1</v>
          </cell>
          <cell r="E592">
            <v>65.08</v>
          </cell>
        </row>
        <row r="593">
          <cell r="A593" t="str">
            <v>201</v>
          </cell>
          <cell r="C593" t="str">
            <v>CAJARRF2</v>
          </cell>
          <cell r="E593">
            <v>67.069999999999993</v>
          </cell>
        </row>
        <row r="594">
          <cell r="A594" t="str">
            <v>201</v>
          </cell>
          <cell r="C594" t="str">
            <v>CAJARRG3</v>
          </cell>
          <cell r="E594">
            <v>62.44</v>
          </cell>
        </row>
        <row r="595">
          <cell r="A595" t="str">
            <v>201</v>
          </cell>
          <cell r="C595" t="str">
            <v>CAJARRG4</v>
          </cell>
          <cell r="E595">
            <v>62.66</v>
          </cell>
        </row>
        <row r="596">
          <cell r="A596" t="str">
            <v>201</v>
          </cell>
          <cell r="C596" t="str">
            <v>CAJBBR20</v>
          </cell>
          <cell r="E596">
            <v>57.74</v>
          </cell>
        </row>
        <row r="597">
          <cell r="A597" t="str">
            <v>201</v>
          </cell>
          <cell r="C597" t="str">
            <v>CAJBBR53</v>
          </cell>
          <cell r="E597">
            <v>57.54</v>
          </cell>
        </row>
        <row r="598">
          <cell r="A598" t="str">
            <v>201</v>
          </cell>
          <cell r="C598" t="str">
            <v>CAJBBR54</v>
          </cell>
          <cell r="E598">
            <v>57.7</v>
          </cell>
        </row>
        <row r="599">
          <cell r="A599" t="str">
            <v>201</v>
          </cell>
          <cell r="C599" t="str">
            <v>CAJL5RA0</v>
          </cell>
          <cell r="E599">
            <v>62.1</v>
          </cell>
        </row>
        <row r="600">
          <cell r="A600" t="str">
            <v>201</v>
          </cell>
          <cell r="C600" t="str">
            <v>CAJLNR20</v>
          </cell>
          <cell r="E600">
            <v>59.4</v>
          </cell>
        </row>
        <row r="601">
          <cell r="A601" t="str">
            <v>201</v>
          </cell>
          <cell r="C601" t="str">
            <v>CAJLNR53</v>
          </cell>
          <cell r="E601">
            <v>59.72</v>
          </cell>
        </row>
        <row r="602">
          <cell r="A602" t="str">
            <v>201</v>
          </cell>
          <cell r="C602" t="str">
            <v>CAJLNR54</v>
          </cell>
          <cell r="E602">
            <v>59.88</v>
          </cell>
        </row>
        <row r="603">
          <cell r="A603" t="str">
            <v>201</v>
          </cell>
          <cell r="C603" t="str">
            <v>CAJLNR60</v>
          </cell>
          <cell r="E603">
            <v>59.86</v>
          </cell>
        </row>
        <row r="604">
          <cell r="A604" t="str">
            <v>201</v>
          </cell>
          <cell r="C604" t="str">
            <v>CAJLNRA0</v>
          </cell>
          <cell r="E604">
            <v>60.1</v>
          </cell>
        </row>
        <row r="605">
          <cell r="A605" t="str">
            <v>201</v>
          </cell>
          <cell r="C605" t="str">
            <v>CAJLNRD1</v>
          </cell>
          <cell r="E605">
            <v>55.6</v>
          </cell>
        </row>
        <row r="606">
          <cell r="A606" t="str">
            <v>201</v>
          </cell>
          <cell r="C606" t="str">
            <v>CAJLNRD2</v>
          </cell>
          <cell r="E606">
            <v>56.77</v>
          </cell>
        </row>
        <row r="607">
          <cell r="A607" t="str">
            <v>201</v>
          </cell>
          <cell r="C607" t="str">
            <v>CAJLNRD3</v>
          </cell>
          <cell r="E607">
            <v>59.87</v>
          </cell>
        </row>
        <row r="608">
          <cell r="A608" t="str">
            <v>201</v>
          </cell>
          <cell r="C608" t="str">
            <v>CAJLNRD4</v>
          </cell>
          <cell r="E608">
            <v>60.46</v>
          </cell>
        </row>
        <row r="609">
          <cell r="A609" t="str">
            <v>201</v>
          </cell>
          <cell r="C609" t="str">
            <v>CAJLNRE0</v>
          </cell>
          <cell r="E609">
            <v>60</v>
          </cell>
        </row>
        <row r="610">
          <cell r="A610" t="str">
            <v>201</v>
          </cell>
          <cell r="C610" t="str">
            <v>CAJLNRG1</v>
          </cell>
          <cell r="E610">
            <v>55.6</v>
          </cell>
        </row>
        <row r="611">
          <cell r="A611" t="str">
            <v>201</v>
          </cell>
          <cell r="C611" t="str">
            <v>CAJLNRG2</v>
          </cell>
          <cell r="E611">
            <v>56.77</v>
          </cell>
        </row>
        <row r="612">
          <cell r="A612" t="str">
            <v>201</v>
          </cell>
          <cell r="C612" t="str">
            <v>CAJLNRG3</v>
          </cell>
          <cell r="E612">
            <v>60.3</v>
          </cell>
        </row>
        <row r="613">
          <cell r="A613" t="str">
            <v>201</v>
          </cell>
          <cell r="C613" t="str">
            <v>CAK05R20</v>
          </cell>
          <cell r="E613">
            <v>61.98</v>
          </cell>
        </row>
        <row r="614">
          <cell r="A614" t="str">
            <v>201</v>
          </cell>
          <cell r="C614" t="str">
            <v>CAK05RA0</v>
          </cell>
          <cell r="E614">
            <v>62.92</v>
          </cell>
        </row>
        <row r="615">
          <cell r="A615" t="str">
            <v>201</v>
          </cell>
          <cell r="C615" t="str">
            <v>CAK0NR20</v>
          </cell>
          <cell r="E615">
            <v>59.61</v>
          </cell>
        </row>
        <row r="616">
          <cell r="A616" t="str">
            <v>201</v>
          </cell>
          <cell r="C616" t="str">
            <v>CAK0NR41</v>
          </cell>
          <cell r="E616">
            <v>61.89</v>
          </cell>
        </row>
        <row r="617">
          <cell r="A617" t="str">
            <v>201</v>
          </cell>
          <cell r="C617" t="str">
            <v>CAK0NR42</v>
          </cell>
          <cell r="E617">
            <v>63.79</v>
          </cell>
        </row>
        <row r="618">
          <cell r="A618" t="str">
            <v>201</v>
          </cell>
          <cell r="C618" t="str">
            <v>CAK0NR53</v>
          </cell>
          <cell r="E618">
            <v>59.37</v>
          </cell>
        </row>
        <row r="619">
          <cell r="A619" t="str">
            <v>201</v>
          </cell>
          <cell r="C619" t="str">
            <v>CAK0NR54</v>
          </cell>
          <cell r="E619">
            <v>59.54</v>
          </cell>
        </row>
        <row r="620">
          <cell r="A620" t="str">
            <v>201</v>
          </cell>
          <cell r="C620" t="str">
            <v>CAK0NR60</v>
          </cell>
          <cell r="E620">
            <v>60.07</v>
          </cell>
        </row>
        <row r="621">
          <cell r="A621" t="str">
            <v>201</v>
          </cell>
          <cell r="C621" t="str">
            <v>CAK0NR81</v>
          </cell>
          <cell r="E621">
            <v>62.37</v>
          </cell>
        </row>
        <row r="622">
          <cell r="A622" t="str">
            <v>201</v>
          </cell>
          <cell r="C622" t="str">
            <v>CAK0NR82</v>
          </cell>
          <cell r="E622">
            <v>64.28</v>
          </cell>
        </row>
        <row r="623">
          <cell r="A623" t="str">
            <v>201</v>
          </cell>
          <cell r="C623" t="str">
            <v>CAK0NR93</v>
          </cell>
          <cell r="E623">
            <v>59.86</v>
          </cell>
        </row>
        <row r="624">
          <cell r="A624" t="str">
            <v>201</v>
          </cell>
          <cell r="C624" t="str">
            <v>CAK0NR94</v>
          </cell>
          <cell r="E624">
            <v>60.02</v>
          </cell>
        </row>
        <row r="625">
          <cell r="A625" t="str">
            <v>201</v>
          </cell>
          <cell r="C625" t="str">
            <v>CAK0NRA0</v>
          </cell>
          <cell r="E625">
            <v>60.9</v>
          </cell>
        </row>
        <row r="626">
          <cell r="A626" t="str">
            <v>201</v>
          </cell>
          <cell r="C626" t="str">
            <v>CAK0NRC1</v>
          </cell>
          <cell r="E626">
            <v>62.39</v>
          </cell>
        </row>
        <row r="627">
          <cell r="A627" t="str">
            <v>201</v>
          </cell>
          <cell r="C627" t="str">
            <v>CAK0NRC2</v>
          </cell>
          <cell r="E627">
            <v>64.22</v>
          </cell>
        </row>
        <row r="628">
          <cell r="A628" t="str">
            <v>201</v>
          </cell>
          <cell r="C628" t="str">
            <v>CAK0NRD3</v>
          </cell>
          <cell r="E628">
            <v>59.97</v>
          </cell>
        </row>
        <row r="629">
          <cell r="A629" t="str">
            <v>201</v>
          </cell>
          <cell r="C629" t="str">
            <v>CAK0NRD4</v>
          </cell>
          <cell r="E629">
            <v>60.13</v>
          </cell>
        </row>
        <row r="630">
          <cell r="A630" t="str">
            <v>201</v>
          </cell>
          <cell r="C630" t="str">
            <v>CAK0NRE0</v>
          </cell>
          <cell r="E630">
            <v>60.64</v>
          </cell>
        </row>
        <row r="631">
          <cell r="A631" t="str">
            <v>201</v>
          </cell>
          <cell r="C631" t="str">
            <v>CAK0NRF1</v>
          </cell>
          <cell r="E631">
            <v>62.86</v>
          </cell>
        </row>
        <row r="632">
          <cell r="A632" t="str">
            <v>201</v>
          </cell>
          <cell r="C632" t="str">
            <v>CAK0NRF2</v>
          </cell>
          <cell r="E632">
            <v>64.680000000000007</v>
          </cell>
        </row>
        <row r="633">
          <cell r="A633" t="str">
            <v>201</v>
          </cell>
          <cell r="C633" t="str">
            <v>CAK0NRG3</v>
          </cell>
          <cell r="E633">
            <v>60.44</v>
          </cell>
        </row>
        <row r="634">
          <cell r="A634" t="str">
            <v>201</v>
          </cell>
          <cell r="C634" t="str">
            <v>CAK0NRG4</v>
          </cell>
          <cell r="E634">
            <v>60.6</v>
          </cell>
        </row>
        <row r="635">
          <cell r="A635" t="str">
            <v>201</v>
          </cell>
          <cell r="C635" t="str">
            <v>CAKANR20</v>
          </cell>
          <cell r="E635">
            <v>58.52</v>
          </cell>
        </row>
        <row r="636">
          <cell r="A636" t="str">
            <v>201</v>
          </cell>
          <cell r="C636" t="str">
            <v>CAKANR41</v>
          </cell>
          <cell r="E636">
            <v>60.92</v>
          </cell>
        </row>
        <row r="637">
          <cell r="A637" t="str">
            <v>201</v>
          </cell>
          <cell r="C637" t="str">
            <v>CAKANR42</v>
          </cell>
          <cell r="E637">
            <v>62.9</v>
          </cell>
        </row>
        <row r="638">
          <cell r="A638" t="str">
            <v>201</v>
          </cell>
          <cell r="C638" t="str">
            <v>CAKANR53</v>
          </cell>
          <cell r="E638">
            <v>58.3</v>
          </cell>
        </row>
        <row r="639">
          <cell r="A639" t="str">
            <v>201</v>
          </cell>
          <cell r="C639" t="str">
            <v>CAKANR54</v>
          </cell>
          <cell r="E639">
            <v>58.47</v>
          </cell>
        </row>
        <row r="640">
          <cell r="A640" t="str">
            <v>201</v>
          </cell>
          <cell r="C640" t="str">
            <v>CAKANR60</v>
          </cell>
          <cell r="E640">
            <v>59.02</v>
          </cell>
        </row>
        <row r="641">
          <cell r="A641" t="str">
            <v>201</v>
          </cell>
          <cell r="C641" t="str">
            <v>CAKANR81</v>
          </cell>
          <cell r="E641">
            <v>61.42</v>
          </cell>
        </row>
        <row r="642">
          <cell r="A642" t="str">
            <v>201</v>
          </cell>
          <cell r="C642" t="str">
            <v>CAKANR82</v>
          </cell>
          <cell r="E642">
            <v>63.4</v>
          </cell>
        </row>
        <row r="643">
          <cell r="A643" t="str">
            <v>201</v>
          </cell>
          <cell r="C643" t="str">
            <v>CAKANR93</v>
          </cell>
          <cell r="E643">
            <v>58.8</v>
          </cell>
        </row>
        <row r="644">
          <cell r="A644" t="str">
            <v>201</v>
          </cell>
          <cell r="C644" t="str">
            <v>CAKANR94</v>
          </cell>
          <cell r="E644">
            <v>58.98</v>
          </cell>
        </row>
        <row r="645">
          <cell r="A645" t="str">
            <v>201</v>
          </cell>
          <cell r="C645" t="str">
            <v>CAKANRA0</v>
          </cell>
          <cell r="E645">
            <v>58.2</v>
          </cell>
        </row>
        <row r="646">
          <cell r="A646" t="str">
            <v>201</v>
          </cell>
          <cell r="C646" t="str">
            <v>CAKANRC1</v>
          </cell>
          <cell r="E646">
            <v>60.51</v>
          </cell>
        </row>
        <row r="647">
          <cell r="A647" t="str">
            <v>201</v>
          </cell>
          <cell r="C647" t="str">
            <v>CAKANRC2</v>
          </cell>
          <cell r="E647">
            <v>62.41</v>
          </cell>
        </row>
        <row r="648">
          <cell r="A648" t="str">
            <v>201</v>
          </cell>
          <cell r="C648" t="str">
            <v>CAKANRD3</v>
          </cell>
          <cell r="E648">
            <v>57.99</v>
          </cell>
        </row>
        <row r="649">
          <cell r="A649" t="str">
            <v>201</v>
          </cell>
          <cell r="C649" t="str">
            <v>CAKANRD4</v>
          </cell>
          <cell r="E649">
            <v>58.16</v>
          </cell>
        </row>
        <row r="650">
          <cell r="A650" t="str">
            <v>201</v>
          </cell>
          <cell r="C650" t="str">
            <v>CAKANRE0</v>
          </cell>
          <cell r="E650">
            <v>58.69</v>
          </cell>
        </row>
        <row r="651">
          <cell r="A651" t="str">
            <v>201</v>
          </cell>
          <cell r="C651" t="str">
            <v>CAKANRF1</v>
          </cell>
          <cell r="E651">
            <v>61</v>
          </cell>
        </row>
        <row r="652">
          <cell r="A652" t="str">
            <v>201</v>
          </cell>
          <cell r="C652" t="str">
            <v>CAKANRF2</v>
          </cell>
          <cell r="E652">
            <v>62.9</v>
          </cell>
        </row>
        <row r="653">
          <cell r="A653" t="str">
            <v>201</v>
          </cell>
          <cell r="C653" t="str">
            <v>CAKANRG3</v>
          </cell>
          <cell r="E653">
            <v>58.48</v>
          </cell>
        </row>
        <row r="654">
          <cell r="A654" t="str">
            <v>201</v>
          </cell>
          <cell r="C654" t="str">
            <v>CAKANRG4</v>
          </cell>
          <cell r="E654">
            <v>58.65</v>
          </cell>
        </row>
        <row r="655">
          <cell r="A655" t="str">
            <v>201</v>
          </cell>
          <cell r="C655" t="str">
            <v>CAKBRR20</v>
          </cell>
          <cell r="E655">
            <v>56.4</v>
          </cell>
        </row>
        <row r="656">
          <cell r="A656" t="str">
            <v>201</v>
          </cell>
          <cell r="C656" t="str">
            <v>CAKLNR20</v>
          </cell>
          <cell r="E656">
            <v>61.11</v>
          </cell>
        </row>
        <row r="657">
          <cell r="A657" t="str">
            <v>201</v>
          </cell>
          <cell r="C657" t="str">
            <v>CAL0NR20</v>
          </cell>
          <cell r="E657">
            <v>63.89</v>
          </cell>
        </row>
        <row r="658">
          <cell r="A658" t="str">
            <v>201</v>
          </cell>
          <cell r="C658" t="str">
            <v>CAL0NR41</v>
          </cell>
          <cell r="E658">
            <v>64.900000000000006</v>
          </cell>
        </row>
        <row r="659">
          <cell r="A659" t="str">
            <v>201</v>
          </cell>
          <cell r="C659" t="str">
            <v>CAL0NR42</v>
          </cell>
          <cell r="E659">
            <v>66.989999999999995</v>
          </cell>
        </row>
        <row r="660">
          <cell r="A660" t="str">
            <v>201</v>
          </cell>
          <cell r="C660" t="str">
            <v>CAL0NR53</v>
          </cell>
          <cell r="E660">
            <v>62.14</v>
          </cell>
        </row>
        <row r="661">
          <cell r="A661" t="str">
            <v>201</v>
          </cell>
          <cell r="C661" t="str">
            <v>CAL0NR54</v>
          </cell>
          <cell r="E661">
            <v>62.33</v>
          </cell>
        </row>
        <row r="662">
          <cell r="A662" t="str">
            <v>201</v>
          </cell>
          <cell r="C662" t="str">
            <v>CAL0NR60</v>
          </cell>
          <cell r="E662">
            <v>64.42</v>
          </cell>
        </row>
        <row r="663">
          <cell r="A663" t="str">
            <v>201</v>
          </cell>
          <cell r="C663" t="str">
            <v>CAL0NR81</v>
          </cell>
          <cell r="E663">
            <v>65.44</v>
          </cell>
        </row>
        <row r="664">
          <cell r="A664" t="str">
            <v>201</v>
          </cell>
          <cell r="C664" t="str">
            <v>CAL0NR82</v>
          </cell>
          <cell r="E664">
            <v>67.52</v>
          </cell>
        </row>
        <row r="665">
          <cell r="A665" t="str">
            <v>201</v>
          </cell>
          <cell r="C665" t="str">
            <v>CAL0NR93</v>
          </cell>
          <cell r="E665">
            <v>62.67</v>
          </cell>
        </row>
        <row r="666">
          <cell r="A666" t="str">
            <v>201</v>
          </cell>
          <cell r="C666" t="str">
            <v>CAL0NR94</v>
          </cell>
          <cell r="E666">
            <v>62.86</v>
          </cell>
        </row>
        <row r="667">
          <cell r="A667" t="str">
            <v>201</v>
          </cell>
          <cell r="C667" t="str">
            <v>CAL0NRA0</v>
          </cell>
          <cell r="E667">
            <v>62.1</v>
          </cell>
        </row>
        <row r="668">
          <cell r="A668" t="str">
            <v>201</v>
          </cell>
          <cell r="C668" t="str">
            <v>CAL0NRC1</v>
          </cell>
          <cell r="E668">
            <v>64.400000000000006</v>
          </cell>
        </row>
        <row r="669">
          <cell r="A669" t="str">
            <v>201</v>
          </cell>
          <cell r="C669" t="str">
            <v>CAL0NRC2</v>
          </cell>
          <cell r="E669">
            <v>66.31</v>
          </cell>
        </row>
        <row r="670">
          <cell r="A670" t="str">
            <v>201</v>
          </cell>
          <cell r="C670" t="str">
            <v>CAL0NRD3</v>
          </cell>
          <cell r="E670">
            <v>61.89</v>
          </cell>
        </row>
        <row r="671">
          <cell r="A671" t="str">
            <v>201</v>
          </cell>
          <cell r="C671" t="str">
            <v>CAL0NRD4</v>
          </cell>
          <cell r="E671">
            <v>62.05</v>
          </cell>
        </row>
        <row r="672">
          <cell r="A672" t="str">
            <v>201</v>
          </cell>
          <cell r="C672" t="str">
            <v>CAL0NRE0</v>
          </cell>
          <cell r="E672">
            <v>61.7</v>
          </cell>
        </row>
        <row r="673">
          <cell r="A673" t="str">
            <v>201</v>
          </cell>
          <cell r="C673" t="str">
            <v>CAL0NRF1</v>
          </cell>
          <cell r="E673">
            <v>64.010000000000005</v>
          </cell>
        </row>
        <row r="674">
          <cell r="A674" t="str">
            <v>201</v>
          </cell>
          <cell r="C674" t="str">
            <v>CAL0NRF2</v>
          </cell>
          <cell r="E674">
            <v>65.92</v>
          </cell>
        </row>
        <row r="675">
          <cell r="A675" t="str">
            <v>201</v>
          </cell>
          <cell r="C675" t="str">
            <v>CAL0NRG3</v>
          </cell>
          <cell r="E675">
            <v>61.49</v>
          </cell>
        </row>
        <row r="676">
          <cell r="A676" t="str">
            <v>201</v>
          </cell>
          <cell r="C676" t="str">
            <v>CAL0NRG4</v>
          </cell>
          <cell r="E676">
            <v>61.66</v>
          </cell>
        </row>
        <row r="677">
          <cell r="A677" t="str">
            <v>201</v>
          </cell>
          <cell r="C677" t="str">
            <v>CALANR20</v>
          </cell>
          <cell r="E677">
            <v>59.85</v>
          </cell>
        </row>
        <row r="678">
          <cell r="A678" t="str">
            <v>201</v>
          </cell>
          <cell r="C678" t="str">
            <v>CALANR41</v>
          </cell>
          <cell r="E678">
            <v>62.34</v>
          </cell>
        </row>
        <row r="679">
          <cell r="A679" t="str">
            <v>201</v>
          </cell>
          <cell r="C679" t="str">
            <v>CALANR42</v>
          </cell>
          <cell r="E679">
            <v>64.400000000000006</v>
          </cell>
        </row>
        <row r="680">
          <cell r="A680" t="str">
            <v>201</v>
          </cell>
          <cell r="C680" t="str">
            <v>CALANR53</v>
          </cell>
          <cell r="E680">
            <v>59.62</v>
          </cell>
        </row>
        <row r="681">
          <cell r="A681" t="str">
            <v>201</v>
          </cell>
          <cell r="C681" t="str">
            <v>CALANR60</v>
          </cell>
          <cell r="E681">
            <v>59.54</v>
          </cell>
        </row>
        <row r="682">
          <cell r="A682" t="str">
            <v>201</v>
          </cell>
          <cell r="C682" t="str">
            <v>CALANR81</v>
          </cell>
          <cell r="E682">
            <v>61.72</v>
          </cell>
        </row>
        <row r="683">
          <cell r="A683" t="str">
            <v>201</v>
          </cell>
          <cell r="C683" t="str">
            <v>CALANR82</v>
          </cell>
          <cell r="E683">
            <v>63</v>
          </cell>
        </row>
        <row r="684">
          <cell r="A684" t="str">
            <v>201</v>
          </cell>
          <cell r="C684" t="str">
            <v>CALANR93</v>
          </cell>
          <cell r="E684">
            <v>59.31</v>
          </cell>
        </row>
        <row r="685">
          <cell r="A685" t="str">
            <v>201</v>
          </cell>
          <cell r="C685" t="str">
            <v>CALANR94</v>
          </cell>
          <cell r="E685">
            <v>59.49</v>
          </cell>
        </row>
        <row r="686">
          <cell r="A686" t="str">
            <v>201</v>
          </cell>
          <cell r="C686" t="str">
            <v>CALANRA0</v>
          </cell>
          <cell r="E686">
            <v>59.22</v>
          </cell>
        </row>
        <row r="687">
          <cell r="A687" t="str">
            <v>201</v>
          </cell>
          <cell r="C687" t="str">
            <v>CALANRC1</v>
          </cell>
          <cell r="E687">
            <v>61.59</v>
          </cell>
        </row>
        <row r="688">
          <cell r="A688" t="str">
            <v>201</v>
          </cell>
          <cell r="C688" t="str">
            <v>CALANRC2</v>
          </cell>
          <cell r="E688">
            <v>63.57</v>
          </cell>
        </row>
        <row r="689">
          <cell r="A689" t="str">
            <v>201</v>
          </cell>
          <cell r="C689" t="str">
            <v>CALANRD3</v>
          </cell>
          <cell r="E689">
            <v>58.97</v>
          </cell>
        </row>
        <row r="690">
          <cell r="A690" t="str">
            <v>201</v>
          </cell>
          <cell r="C690" t="str">
            <v>CALANRD4</v>
          </cell>
          <cell r="E690">
            <v>59.22</v>
          </cell>
        </row>
        <row r="691">
          <cell r="A691" t="str">
            <v>201</v>
          </cell>
          <cell r="C691" t="str">
            <v>CALANRE0</v>
          </cell>
          <cell r="E691">
            <v>59.72</v>
          </cell>
        </row>
        <row r="692">
          <cell r="A692" t="str">
            <v>201</v>
          </cell>
          <cell r="C692" t="str">
            <v>CALANRF1</v>
          </cell>
          <cell r="E692">
            <v>62.1</v>
          </cell>
        </row>
        <row r="693">
          <cell r="A693" t="str">
            <v>201</v>
          </cell>
          <cell r="C693" t="str">
            <v>CALANRF2</v>
          </cell>
          <cell r="E693">
            <v>64.08</v>
          </cell>
        </row>
        <row r="694">
          <cell r="A694" t="str">
            <v>201</v>
          </cell>
          <cell r="C694" t="str">
            <v>CALANRG3</v>
          </cell>
          <cell r="E694">
            <v>59.48</v>
          </cell>
        </row>
        <row r="695">
          <cell r="A695" t="str">
            <v>201</v>
          </cell>
          <cell r="C695" t="str">
            <v>CALANRG4</v>
          </cell>
          <cell r="E695">
            <v>59.66</v>
          </cell>
        </row>
        <row r="696">
          <cell r="A696" t="str">
            <v>201</v>
          </cell>
          <cell r="C696" t="str">
            <v>CALARR20</v>
          </cell>
          <cell r="E696">
            <v>65.040000000000006</v>
          </cell>
        </row>
        <row r="697">
          <cell r="A697" t="str">
            <v>201</v>
          </cell>
          <cell r="C697" t="str">
            <v>CALARR60</v>
          </cell>
          <cell r="E697">
            <v>65.040000000000006</v>
          </cell>
        </row>
        <row r="698">
          <cell r="A698" t="str">
            <v>201</v>
          </cell>
          <cell r="C698" t="str">
            <v>CAN0NR20</v>
          </cell>
          <cell r="E698">
            <v>61.51</v>
          </cell>
        </row>
        <row r="699">
          <cell r="A699" t="str">
            <v>201</v>
          </cell>
          <cell r="C699" t="str">
            <v>CAN0NR53</v>
          </cell>
          <cell r="E699">
            <v>61.62</v>
          </cell>
        </row>
        <row r="700">
          <cell r="A700" t="str">
            <v>201</v>
          </cell>
          <cell r="C700" t="str">
            <v>CAN0NR60</v>
          </cell>
          <cell r="E700">
            <v>61.97</v>
          </cell>
        </row>
        <row r="701">
          <cell r="A701" t="str">
            <v>201</v>
          </cell>
          <cell r="C701" t="str">
            <v>CAN0NRA0</v>
          </cell>
          <cell r="E701">
            <v>63.36</v>
          </cell>
        </row>
        <row r="702">
          <cell r="A702" t="str">
            <v>201</v>
          </cell>
          <cell r="C702" t="str">
            <v>CAN0NRE0</v>
          </cell>
          <cell r="E702">
            <v>63.24</v>
          </cell>
        </row>
        <row r="703">
          <cell r="A703" t="str">
            <v>201</v>
          </cell>
          <cell r="C703" t="str">
            <v>CANANR20</v>
          </cell>
          <cell r="E703">
            <v>61.03</v>
          </cell>
        </row>
        <row r="704">
          <cell r="A704" t="str">
            <v>201</v>
          </cell>
          <cell r="C704" t="str">
            <v>CANANR41</v>
          </cell>
          <cell r="E704">
            <v>63.56</v>
          </cell>
        </row>
        <row r="705">
          <cell r="A705" t="str">
            <v>201</v>
          </cell>
          <cell r="C705" t="str">
            <v>CANANR42</v>
          </cell>
          <cell r="E705">
            <v>65.650000000000006</v>
          </cell>
        </row>
        <row r="706">
          <cell r="A706" t="str">
            <v>201</v>
          </cell>
          <cell r="C706" t="str">
            <v>CANANR53</v>
          </cell>
          <cell r="E706">
            <v>60.8</v>
          </cell>
        </row>
        <row r="707">
          <cell r="A707" t="str">
            <v>201</v>
          </cell>
          <cell r="C707" t="str">
            <v>CANANR54</v>
          </cell>
          <cell r="E707">
            <v>60.98</v>
          </cell>
        </row>
        <row r="708">
          <cell r="A708" t="str">
            <v>201</v>
          </cell>
          <cell r="C708" t="str">
            <v>CANANR60</v>
          </cell>
          <cell r="E708">
            <v>61.3</v>
          </cell>
        </row>
        <row r="709">
          <cell r="A709" t="str">
            <v>201</v>
          </cell>
          <cell r="C709" t="str">
            <v>CANANR81</v>
          </cell>
          <cell r="E709">
            <v>63.83</v>
          </cell>
        </row>
        <row r="710">
          <cell r="A710" t="str">
            <v>201</v>
          </cell>
          <cell r="C710" t="str">
            <v>CANANR82</v>
          </cell>
          <cell r="E710">
            <v>65.91</v>
          </cell>
        </row>
        <row r="711">
          <cell r="A711" t="str">
            <v>201</v>
          </cell>
          <cell r="C711" t="str">
            <v>CANANR93</v>
          </cell>
          <cell r="E711">
            <v>61.07</v>
          </cell>
        </row>
        <row r="712">
          <cell r="A712" t="str">
            <v>201</v>
          </cell>
          <cell r="C712" t="str">
            <v>CANANR94</v>
          </cell>
          <cell r="E712">
            <v>61.25</v>
          </cell>
        </row>
        <row r="713">
          <cell r="A713" t="str">
            <v>201</v>
          </cell>
          <cell r="C713" t="str">
            <v>D0GBNR20</v>
          </cell>
          <cell r="E713">
            <v>56.11</v>
          </cell>
        </row>
        <row r="714">
          <cell r="A714" t="str">
            <v>201</v>
          </cell>
          <cell r="C714" t="str">
            <v>D0GBNR31</v>
          </cell>
          <cell r="E714">
            <v>57.68</v>
          </cell>
        </row>
        <row r="715">
          <cell r="A715" t="str">
            <v>201</v>
          </cell>
          <cell r="C715" t="str">
            <v>D0GBNR32</v>
          </cell>
          <cell r="E715">
            <v>58.54</v>
          </cell>
        </row>
        <row r="716">
          <cell r="A716" t="str">
            <v>201</v>
          </cell>
          <cell r="C716" t="str">
            <v>D0GBNR41</v>
          </cell>
          <cell r="E716">
            <v>59.12</v>
          </cell>
        </row>
        <row r="717">
          <cell r="A717" t="str">
            <v>201</v>
          </cell>
          <cell r="C717" t="str">
            <v>D0GBNR42</v>
          </cell>
          <cell r="E717">
            <v>60.94</v>
          </cell>
        </row>
        <row r="718">
          <cell r="A718" t="str">
            <v>201</v>
          </cell>
          <cell r="C718" t="str">
            <v>D0GBNR53</v>
          </cell>
          <cell r="E718">
            <v>56.7</v>
          </cell>
        </row>
        <row r="719">
          <cell r="A719" t="str">
            <v>201</v>
          </cell>
          <cell r="C719" t="str">
            <v>D0GBNR54</v>
          </cell>
          <cell r="E719">
            <v>61.9</v>
          </cell>
        </row>
        <row r="720">
          <cell r="A720" t="str">
            <v>201</v>
          </cell>
          <cell r="C720" t="str">
            <v>D1GCBR32</v>
          </cell>
          <cell r="E720">
            <v>56.01</v>
          </cell>
        </row>
        <row r="721">
          <cell r="A721" t="str">
            <v>201</v>
          </cell>
          <cell r="C721" t="str">
            <v>D1GCNR20</v>
          </cell>
          <cell r="E721">
            <v>54.98</v>
          </cell>
        </row>
        <row r="722">
          <cell r="A722" t="str">
            <v>201</v>
          </cell>
          <cell r="C722" t="str">
            <v>D1GCNR31</v>
          </cell>
          <cell r="E722">
            <v>55.16</v>
          </cell>
        </row>
        <row r="723">
          <cell r="A723" t="str">
            <v>201</v>
          </cell>
          <cell r="C723" t="str">
            <v>D1GCNR41</v>
          </cell>
          <cell r="E723">
            <v>56.58</v>
          </cell>
        </row>
        <row r="724">
          <cell r="A724" t="str">
            <v>201</v>
          </cell>
          <cell r="C724" t="str">
            <v>D1GCNR42</v>
          </cell>
          <cell r="E724">
            <v>58.36</v>
          </cell>
        </row>
        <row r="725">
          <cell r="A725" t="str">
            <v>201</v>
          </cell>
          <cell r="C725" t="str">
            <v>D1GCNR53</v>
          </cell>
          <cell r="E725">
            <v>54.21</v>
          </cell>
        </row>
        <row r="726">
          <cell r="A726" t="str">
            <v>201</v>
          </cell>
          <cell r="C726" t="str">
            <v>D1GCNR54</v>
          </cell>
          <cell r="E726">
            <v>54.37</v>
          </cell>
        </row>
        <row r="727">
          <cell r="A727" t="str">
            <v>201</v>
          </cell>
          <cell r="C727" t="str">
            <v>D2GBNR20</v>
          </cell>
          <cell r="E727">
            <v>55.94</v>
          </cell>
        </row>
        <row r="728">
          <cell r="A728" t="str">
            <v>201</v>
          </cell>
          <cell r="C728" t="str">
            <v>D6GBNR20</v>
          </cell>
          <cell r="E728">
            <v>60.11</v>
          </cell>
        </row>
        <row r="729">
          <cell r="A729" t="str">
            <v>201</v>
          </cell>
          <cell r="C729" t="str">
            <v>D6GBNR31</v>
          </cell>
          <cell r="E729">
            <v>60.59</v>
          </cell>
        </row>
        <row r="730">
          <cell r="A730" t="str">
            <v>201</v>
          </cell>
          <cell r="C730" t="str">
            <v>D6GBNR32</v>
          </cell>
          <cell r="E730">
            <v>61.56</v>
          </cell>
        </row>
        <row r="731">
          <cell r="A731" t="str">
            <v>201</v>
          </cell>
          <cell r="C731" t="str">
            <v>D6GBNR41</v>
          </cell>
          <cell r="E731">
            <v>62.21</v>
          </cell>
        </row>
        <row r="732">
          <cell r="A732" t="str">
            <v>201</v>
          </cell>
          <cell r="C732" t="str">
            <v>D6GBNR42</v>
          </cell>
          <cell r="E732">
            <v>64.260000000000005</v>
          </cell>
        </row>
        <row r="733">
          <cell r="A733" t="str">
            <v>201</v>
          </cell>
          <cell r="C733" t="str">
            <v>D6GBNR53</v>
          </cell>
          <cell r="E733">
            <v>59.49</v>
          </cell>
        </row>
        <row r="734">
          <cell r="A734" t="str">
            <v>201</v>
          </cell>
          <cell r="C734" t="str">
            <v>D6GBNR54</v>
          </cell>
          <cell r="E734">
            <v>59.67</v>
          </cell>
        </row>
        <row r="735">
          <cell r="A735" t="str">
            <v>201</v>
          </cell>
          <cell r="C735" t="str">
            <v>D6GBNR60</v>
          </cell>
          <cell r="E735">
            <v>60.66</v>
          </cell>
        </row>
        <row r="736">
          <cell r="A736" t="str">
            <v>201</v>
          </cell>
          <cell r="C736" t="str">
            <v>D6GBNR93</v>
          </cell>
          <cell r="E736">
            <v>60.43</v>
          </cell>
        </row>
        <row r="737">
          <cell r="A737" t="str">
            <v>201</v>
          </cell>
          <cell r="C737" t="str">
            <v>D6GBNR94</v>
          </cell>
          <cell r="E737">
            <v>60.62</v>
          </cell>
        </row>
        <row r="738">
          <cell r="A738" t="str">
            <v>201</v>
          </cell>
          <cell r="C738" t="str">
            <v>D7JBNR20</v>
          </cell>
          <cell r="E738">
            <v>60.08</v>
          </cell>
        </row>
        <row r="739">
          <cell r="A739" t="str">
            <v>201</v>
          </cell>
          <cell r="C739" t="str">
            <v>D7JBNR31</v>
          </cell>
          <cell r="E739">
            <v>60.96</v>
          </cell>
        </row>
        <row r="740">
          <cell r="A740" t="str">
            <v>201</v>
          </cell>
          <cell r="C740" t="str">
            <v>D7JBNR32</v>
          </cell>
          <cell r="E740">
            <v>61.94</v>
          </cell>
        </row>
        <row r="741">
          <cell r="A741" t="str">
            <v>201</v>
          </cell>
          <cell r="C741" t="str">
            <v>D7JBNR41</v>
          </cell>
          <cell r="E741">
            <v>62.59</v>
          </cell>
        </row>
        <row r="742">
          <cell r="A742" t="str">
            <v>201</v>
          </cell>
          <cell r="C742" t="str">
            <v>D7JBNR42</v>
          </cell>
          <cell r="E742">
            <v>64.66</v>
          </cell>
        </row>
        <row r="743">
          <cell r="A743" t="str">
            <v>201</v>
          </cell>
          <cell r="C743" t="str">
            <v>D7JBNR53</v>
          </cell>
          <cell r="E743">
            <v>59.85</v>
          </cell>
        </row>
        <row r="744">
          <cell r="A744" t="str">
            <v>201</v>
          </cell>
          <cell r="C744" t="str">
            <v>D7JBNR54</v>
          </cell>
          <cell r="E744">
            <v>60.04</v>
          </cell>
        </row>
        <row r="745">
          <cell r="A745" t="str">
            <v>201</v>
          </cell>
          <cell r="C745" t="str">
            <v>D7JBNR60</v>
          </cell>
          <cell r="E745">
            <v>60.53</v>
          </cell>
        </row>
        <row r="746">
          <cell r="A746" t="str">
            <v>201</v>
          </cell>
          <cell r="C746" t="str">
            <v>D7JBNR81</v>
          </cell>
          <cell r="E746">
            <v>63.07</v>
          </cell>
        </row>
        <row r="747">
          <cell r="A747" t="str">
            <v>201</v>
          </cell>
          <cell r="C747" t="str">
            <v>D7JBNR82</v>
          </cell>
          <cell r="E747">
            <v>65.150000000000006</v>
          </cell>
        </row>
        <row r="748">
          <cell r="A748" t="str">
            <v>201</v>
          </cell>
          <cell r="C748" t="str">
            <v>D7JBNR93</v>
          </cell>
          <cell r="E748">
            <v>60.48</v>
          </cell>
        </row>
        <row r="749">
          <cell r="A749" t="str">
            <v>201</v>
          </cell>
          <cell r="C749" t="str">
            <v>D7JBNR94</v>
          </cell>
          <cell r="E749">
            <v>60.67</v>
          </cell>
        </row>
        <row r="750">
          <cell r="A750" t="str">
            <v>201</v>
          </cell>
          <cell r="C750" t="str">
            <v>D7JBNRF1</v>
          </cell>
          <cell r="E750">
            <v>63.04</v>
          </cell>
        </row>
        <row r="751">
          <cell r="A751" t="str">
            <v>201</v>
          </cell>
          <cell r="C751" t="str">
            <v>D7JBNRF2</v>
          </cell>
          <cell r="E751">
            <v>65.11</v>
          </cell>
        </row>
        <row r="752">
          <cell r="A752" t="str">
            <v>201</v>
          </cell>
          <cell r="C752" t="str">
            <v>D7JNNR20</v>
          </cell>
          <cell r="E752">
            <v>65.17</v>
          </cell>
        </row>
        <row r="753">
          <cell r="A753" t="str">
            <v>201</v>
          </cell>
          <cell r="C753" t="str">
            <v>D7JNNR41</v>
          </cell>
          <cell r="E753">
            <v>67.27</v>
          </cell>
        </row>
        <row r="754">
          <cell r="A754" t="str">
            <v>201</v>
          </cell>
          <cell r="C754" t="str">
            <v>D7JNNR42</v>
          </cell>
          <cell r="E754">
            <v>69.33</v>
          </cell>
        </row>
        <row r="755">
          <cell r="A755" t="str">
            <v>201</v>
          </cell>
          <cell r="C755" t="str">
            <v>D8JBRR20</v>
          </cell>
          <cell r="E755">
            <v>61.68</v>
          </cell>
        </row>
        <row r="756">
          <cell r="A756" t="str">
            <v>201</v>
          </cell>
          <cell r="C756" t="str">
            <v>D8JBRR53</v>
          </cell>
          <cell r="E756">
            <v>74.98</v>
          </cell>
        </row>
        <row r="757">
          <cell r="A757" t="str">
            <v>201</v>
          </cell>
          <cell r="C757" t="str">
            <v>D8JBRR54</v>
          </cell>
          <cell r="E757">
            <v>76.12</v>
          </cell>
        </row>
        <row r="758">
          <cell r="A758" t="str">
            <v>201</v>
          </cell>
          <cell r="C758" t="str">
            <v>D8JLRR20</v>
          </cell>
          <cell r="E758">
            <v>67.56</v>
          </cell>
        </row>
        <row r="759">
          <cell r="A759" t="str">
            <v>201</v>
          </cell>
          <cell r="C759" t="str">
            <v>D8JLRR53</v>
          </cell>
          <cell r="E759">
            <v>67.349999999999994</v>
          </cell>
        </row>
        <row r="760">
          <cell r="A760" t="str">
            <v>201</v>
          </cell>
          <cell r="C760" t="str">
            <v>D8JLRR54</v>
          </cell>
          <cell r="E760">
            <v>67.489999999999995</v>
          </cell>
        </row>
        <row r="761">
          <cell r="A761" t="str">
            <v>201</v>
          </cell>
          <cell r="C761" t="str">
            <v>D8JN8R20</v>
          </cell>
          <cell r="E761">
            <v>70</v>
          </cell>
        </row>
        <row r="762">
          <cell r="A762" t="str">
            <v>201</v>
          </cell>
          <cell r="C762" t="str">
            <v>D8JN8R53</v>
          </cell>
          <cell r="E762">
            <v>69.92</v>
          </cell>
        </row>
        <row r="763">
          <cell r="A763" t="str">
            <v>201</v>
          </cell>
          <cell r="C763" t="str">
            <v>D8JN8R54</v>
          </cell>
          <cell r="E763">
            <v>70.099999999999994</v>
          </cell>
        </row>
        <row r="764">
          <cell r="A764" t="str">
            <v>201</v>
          </cell>
          <cell r="C764" t="str">
            <v>DAGBBX20</v>
          </cell>
          <cell r="E764">
            <v>61.9</v>
          </cell>
        </row>
        <row r="765">
          <cell r="A765" t="str">
            <v>201</v>
          </cell>
          <cell r="C765" t="str">
            <v>DCDBNR20</v>
          </cell>
          <cell r="E765">
            <v>51.13</v>
          </cell>
        </row>
        <row r="766">
          <cell r="A766" t="str">
            <v>201</v>
          </cell>
          <cell r="C766" t="str">
            <v>DCDBNR53</v>
          </cell>
          <cell r="E766">
            <v>51.15</v>
          </cell>
        </row>
        <row r="767">
          <cell r="A767" t="str">
            <v>201</v>
          </cell>
          <cell r="C767" t="str">
            <v>DCDBNR54</v>
          </cell>
          <cell r="E767">
            <v>51.12</v>
          </cell>
        </row>
        <row r="768">
          <cell r="A768" t="str">
            <v>201</v>
          </cell>
          <cell r="C768" t="str">
            <v>DELTA30A</v>
          </cell>
          <cell r="E768">
            <v>46.22</v>
          </cell>
        </row>
        <row r="769">
          <cell r="A769" t="str">
            <v>201</v>
          </cell>
          <cell r="C769" t="str">
            <v>DELTA30AA</v>
          </cell>
          <cell r="E769">
            <v>47.13</v>
          </cell>
        </row>
        <row r="770">
          <cell r="A770" t="str">
            <v>201</v>
          </cell>
          <cell r="C770" t="str">
            <v>DELTA30B</v>
          </cell>
          <cell r="E770">
            <v>46.3</v>
          </cell>
        </row>
        <row r="771">
          <cell r="A771" t="str">
            <v>201</v>
          </cell>
          <cell r="C771" t="str">
            <v>DELTA30BB</v>
          </cell>
          <cell r="E771">
            <v>48.05</v>
          </cell>
        </row>
        <row r="772">
          <cell r="A772" t="str">
            <v>201</v>
          </cell>
          <cell r="C772" t="str">
            <v>DELTA30R</v>
          </cell>
          <cell r="E772">
            <v>45.46</v>
          </cell>
        </row>
        <row r="773">
          <cell r="A773" t="str">
            <v>201</v>
          </cell>
          <cell r="C773" t="str">
            <v>DELTA35</v>
          </cell>
          <cell r="E773">
            <v>45.8</v>
          </cell>
        </row>
        <row r="774">
          <cell r="A774" t="str">
            <v>201</v>
          </cell>
          <cell r="C774" t="str">
            <v>DELTA35B</v>
          </cell>
          <cell r="E774">
            <v>48.55</v>
          </cell>
        </row>
        <row r="775">
          <cell r="A775" t="str">
            <v>201</v>
          </cell>
          <cell r="C775" t="str">
            <v>DELTA35R</v>
          </cell>
          <cell r="E775">
            <v>45.8</v>
          </cell>
        </row>
        <row r="776">
          <cell r="A776" t="str">
            <v>201</v>
          </cell>
          <cell r="C776" t="str">
            <v>DF1J0R20</v>
          </cell>
          <cell r="E776">
            <v>34.11</v>
          </cell>
        </row>
        <row r="777">
          <cell r="A777" t="str">
            <v>201</v>
          </cell>
          <cell r="C777" t="str">
            <v>DFZJ0R20</v>
          </cell>
          <cell r="E777">
            <v>47.35</v>
          </cell>
        </row>
        <row r="778">
          <cell r="A778" t="str">
            <v>201</v>
          </cell>
          <cell r="C778" t="str">
            <v>DGLNNR20</v>
          </cell>
          <cell r="E778">
            <v>67.34</v>
          </cell>
        </row>
        <row r="779">
          <cell r="A779" t="str">
            <v>201</v>
          </cell>
          <cell r="C779" t="str">
            <v>DHLA8D60</v>
          </cell>
          <cell r="E779">
            <v>66.510000000000005</v>
          </cell>
        </row>
        <row r="780">
          <cell r="A780" t="str">
            <v>201</v>
          </cell>
          <cell r="C780" t="str">
            <v>DHLA8R60</v>
          </cell>
          <cell r="E780">
            <v>67.010000000000005</v>
          </cell>
        </row>
        <row r="781">
          <cell r="A781" t="str">
            <v>201</v>
          </cell>
          <cell r="C781" t="str">
            <v>DHLN8D60</v>
          </cell>
          <cell r="E781">
            <v>73.180000000000007</v>
          </cell>
        </row>
        <row r="782">
          <cell r="A782" t="str">
            <v>201</v>
          </cell>
          <cell r="C782" t="str">
            <v>DJEB5R20</v>
          </cell>
          <cell r="E782">
            <v>55.08</v>
          </cell>
        </row>
        <row r="783">
          <cell r="A783" t="str">
            <v>201</v>
          </cell>
          <cell r="C783" t="str">
            <v>DMJANR20</v>
          </cell>
          <cell r="E783">
            <v>62.11</v>
          </cell>
        </row>
        <row r="784">
          <cell r="A784" t="str">
            <v>201</v>
          </cell>
          <cell r="C784" t="str">
            <v>DMJANR41</v>
          </cell>
          <cell r="E784">
            <v>64.69</v>
          </cell>
        </row>
        <row r="785">
          <cell r="A785" t="str">
            <v>201</v>
          </cell>
          <cell r="C785" t="str">
            <v>DMJANR42</v>
          </cell>
          <cell r="E785">
            <v>66.86</v>
          </cell>
        </row>
        <row r="786">
          <cell r="A786" t="str">
            <v>201</v>
          </cell>
          <cell r="C786" t="str">
            <v>DMJANR53</v>
          </cell>
          <cell r="E786">
            <v>61.87</v>
          </cell>
        </row>
        <row r="787">
          <cell r="A787" t="str">
            <v>201</v>
          </cell>
          <cell r="C787" t="str">
            <v>DMJANR54</v>
          </cell>
          <cell r="E787">
            <v>62.06</v>
          </cell>
        </row>
        <row r="788">
          <cell r="A788" t="str">
            <v>201</v>
          </cell>
          <cell r="C788" t="str">
            <v>DMJANR60</v>
          </cell>
          <cell r="E788">
            <v>62.66</v>
          </cell>
        </row>
        <row r="789">
          <cell r="A789" t="str">
            <v>201</v>
          </cell>
          <cell r="C789" t="str">
            <v>DMJANR93</v>
          </cell>
          <cell r="E789">
            <v>62.43</v>
          </cell>
        </row>
        <row r="790">
          <cell r="A790" t="str">
            <v>201</v>
          </cell>
          <cell r="C790" t="str">
            <v>DMJANR94</v>
          </cell>
          <cell r="E790">
            <v>62.62</v>
          </cell>
        </row>
        <row r="791">
          <cell r="A791" t="str">
            <v>201</v>
          </cell>
          <cell r="C791" t="str">
            <v>DMJLNR60</v>
          </cell>
          <cell r="E791">
            <v>66.05</v>
          </cell>
        </row>
        <row r="792">
          <cell r="A792" t="str">
            <v>201</v>
          </cell>
          <cell r="C792" t="str">
            <v>DMJNNR20</v>
          </cell>
          <cell r="E792">
            <v>66.81</v>
          </cell>
        </row>
        <row r="793">
          <cell r="A793" t="str">
            <v>201</v>
          </cell>
          <cell r="C793" t="str">
            <v>DMJNNR42</v>
          </cell>
          <cell r="E793">
            <v>71.069999999999993</v>
          </cell>
        </row>
        <row r="794">
          <cell r="A794" t="str">
            <v>201</v>
          </cell>
          <cell r="C794" t="str">
            <v>DNJB0W10</v>
          </cell>
          <cell r="E794">
            <v>68.25</v>
          </cell>
        </row>
        <row r="795">
          <cell r="A795" t="str">
            <v>201</v>
          </cell>
          <cell r="C795" t="str">
            <v>DNJB0W69</v>
          </cell>
          <cell r="E795">
            <v>77.88</v>
          </cell>
        </row>
        <row r="796">
          <cell r="A796" t="str">
            <v>201</v>
          </cell>
          <cell r="C796" t="str">
            <v>DNLB0Y69</v>
          </cell>
          <cell r="E796">
            <v>68.28</v>
          </cell>
        </row>
        <row r="797">
          <cell r="A797" t="str">
            <v>201</v>
          </cell>
          <cell r="C797" t="str">
            <v>DNLB0Y93</v>
          </cell>
          <cell r="E797">
            <v>80.930000000000007</v>
          </cell>
        </row>
        <row r="798">
          <cell r="A798" t="str">
            <v>201</v>
          </cell>
          <cell r="C798" t="str">
            <v>DOGBNR32</v>
          </cell>
          <cell r="E798">
            <v>54.55</v>
          </cell>
        </row>
        <row r="799">
          <cell r="A799" t="str">
            <v>201</v>
          </cell>
          <cell r="C799" t="str">
            <v>DTGB5R60</v>
          </cell>
          <cell r="E799">
            <v>58.94</v>
          </cell>
        </row>
        <row r="800">
          <cell r="A800" t="str">
            <v>201</v>
          </cell>
          <cell r="C800" t="str">
            <v>DUGB8D60</v>
          </cell>
          <cell r="E800">
            <v>62.22</v>
          </cell>
        </row>
        <row r="801">
          <cell r="A801" t="str">
            <v>201</v>
          </cell>
          <cell r="C801" t="str">
            <v>DUGN8D60</v>
          </cell>
          <cell r="E801">
            <v>67.099999999999994</v>
          </cell>
        </row>
        <row r="802">
          <cell r="A802" t="str">
            <v>201</v>
          </cell>
          <cell r="C802" t="str">
            <v>DYJBCD20</v>
          </cell>
          <cell r="E802">
            <v>85.17</v>
          </cell>
        </row>
        <row r="803">
          <cell r="A803" t="str">
            <v>201</v>
          </cell>
          <cell r="C803" t="str">
            <v>DYJBCD41</v>
          </cell>
          <cell r="E803">
            <v>87.66</v>
          </cell>
        </row>
        <row r="804">
          <cell r="A804" t="str">
            <v>201</v>
          </cell>
          <cell r="C804" t="str">
            <v>DYJBCD42</v>
          </cell>
          <cell r="E804">
            <v>89.71</v>
          </cell>
        </row>
        <row r="805">
          <cell r="A805" t="str">
            <v>201</v>
          </cell>
          <cell r="C805" t="str">
            <v>DYJBCD53</v>
          </cell>
          <cell r="E805">
            <v>84.94</v>
          </cell>
        </row>
        <row r="806">
          <cell r="A806" t="str">
            <v>201</v>
          </cell>
          <cell r="C806" t="str">
            <v>DYJBCD54</v>
          </cell>
          <cell r="E806">
            <v>85.12</v>
          </cell>
        </row>
        <row r="807">
          <cell r="A807" t="str">
            <v>201</v>
          </cell>
          <cell r="C807" t="str">
            <v>DYJBCR20</v>
          </cell>
          <cell r="E807">
            <v>82.63</v>
          </cell>
        </row>
        <row r="808">
          <cell r="A808" t="str">
            <v>201</v>
          </cell>
          <cell r="C808" t="str">
            <v>DZJB8D60</v>
          </cell>
          <cell r="E808">
            <v>65.98</v>
          </cell>
        </row>
        <row r="809">
          <cell r="A809" t="str">
            <v>201</v>
          </cell>
          <cell r="C809" t="str">
            <v>DZJN8D60</v>
          </cell>
          <cell r="E809">
            <v>71.55</v>
          </cell>
        </row>
        <row r="810">
          <cell r="A810" t="str">
            <v>201</v>
          </cell>
          <cell r="C810" t="str">
            <v>E7G0NR20</v>
          </cell>
          <cell r="E810">
            <v>55.83</v>
          </cell>
        </row>
        <row r="811">
          <cell r="A811" t="str">
            <v>201</v>
          </cell>
          <cell r="C811" t="str">
            <v>E7G0NR41</v>
          </cell>
          <cell r="E811">
            <v>57.86</v>
          </cell>
        </row>
        <row r="812">
          <cell r="A812" t="str">
            <v>201</v>
          </cell>
          <cell r="C812" t="str">
            <v>E7G0NR42</v>
          </cell>
          <cell r="E812">
            <v>59.54</v>
          </cell>
        </row>
        <row r="813">
          <cell r="A813" t="str">
            <v>201</v>
          </cell>
          <cell r="C813" t="str">
            <v>E7G0NR53</v>
          </cell>
          <cell r="E813">
            <v>55.65</v>
          </cell>
        </row>
        <row r="814">
          <cell r="A814" t="str">
            <v>201</v>
          </cell>
          <cell r="C814" t="str">
            <v>E7G0NR54</v>
          </cell>
          <cell r="E814">
            <v>55.79</v>
          </cell>
        </row>
        <row r="815">
          <cell r="A815" t="str">
            <v>201</v>
          </cell>
          <cell r="C815" t="str">
            <v>E7G0NR60</v>
          </cell>
          <cell r="E815">
            <v>56.11</v>
          </cell>
        </row>
        <row r="816">
          <cell r="A816" t="str">
            <v>201</v>
          </cell>
          <cell r="C816" t="str">
            <v>E7G0NR81</v>
          </cell>
          <cell r="E816">
            <v>58.14</v>
          </cell>
        </row>
        <row r="817">
          <cell r="A817" t="str">
            <v>201</v>
          </cell>
          <cell r="C817" t="str">
            <v>E7G0NR82</v>
          </cell>
          <cell r="E817">
            <v>59.82</v>
          </cell>
        </row>
        <row r="818">
          <cell r="A818" t="str">
            <v>201</v>
          </cell>
          <cell r="C818" t="str">
            <v>E7G0NR93</v>
          </cell>
          <cell r="E818">
            <v>55.93</v>
          </cell>
        </row>
        <row r="819">
          <cell r="A819" t="str">
            <v>201</v>
          </cell>
          <cell r="C819" t="str">
            <v>E7G0NR94</v>
          </cell>
          <cell r="E819">
            <v>56.07</v>
          </cell>
        </row>
        <row r="820">
          <cell r="A820" t="str">
            <v>201</v>
          </cell>
          <cell r="C820" t="str">
            <v>E7GBNR20</v>
          </cell>
          <cell r="E820">
            <v>54.75</v>
          </cell>
        </row>
        <row r="821">
          <cell r="A821" t="str">
            <v>201</v>
          </cell>
          <cell r="C821" t="str">
            <v>E7GBNR41</v>
          </cell>
          <cell r="E821">
            <v>56.97</v>
          </cell>
        </row>
        <row r="822">
          <cell r="A822" t="str">
            <v>201</v>
          </cell>
          <cell r="C822" t="str">
            <v>E7GBNR42</v>
          </cell>
          <cell r="E822">
            <v>58.8</v>
          </cell>
        </row>
        <row r="823">
          <cell r="A823" t="str">
            <v>201</v>
          </cell>
          <cell r="C823" t="str">
            <v>E7GBNR53</v>
          </cell>
          <cell r="E823">
            <v>54.55</v>
          </cell>
        </row>
        <row r="824">
          <cell r="A824" t="str">
            <v>201</v>
          </cell>
          <cell r="C824" t="str">
            <v>E7GBNR54</v>
          </cell>
          <cell r="E824">
            <v>54.55</v>
          </cell>
        </row>
        <row r="825">
          <cell r="A825" t="str">
            <v>201</v>
          </cell>
          <cell r="C825" t="str">
            <v>E7GBNR60</v>
          </cell>
          <cell r="E825">
            <v>55.22</v>
          </cell>
        </row>
        <row r="826">
          <cell r="A826" t="str">
            <v>201</v>
          </cell>
          <cell r="C826" t="str">
            <v>E7GBNR81</v>
          </cell>
          <cell r="E826">
            <v>57.44</v>
          </cell>
        </row>
        <row r="827">
          <cell r="A827" t="str">
            <v>201</v>
          </cell>
          <cell r="C827" t="str">
            <v>E7GBNR82</v>
          </cell>
          <cell r="E827">
            <v>59.26</v>
          </cell>
        </row>
        <row r="828">
          <cell r="A828" t="str">
            <v>201</v>
          </cell>
          <cell r="C828" t="str">
            <v>E7GBNR93</v>
          </cell>
          <cell r="E828">
            <v>55.02</v>
          </cell>
        </row>
        <row r="829">
          <cell r="A829" t="str">
            <v>201</v>
          </cell>
          <cell r="C829" t="str">
            <v>E7GBNR94</v>
          </cell>
          <cell r="E829">
            <v>55.18</v>
          </cell>
        </row>
        <row r="830">
          <cell r="A830" t="str">
            <v>201</v>
          </cell>
          <cell r="C830" t="str">
            <v>E7H0NR20</v>
          </cell>
          <cell r="E830">
            <v>58.87</v>
          </cell>
        </row>
        <row r="831">
          <cell r="A831" t="str">
            <v>201</v>
          </cell>
          <cell r="C831" t="str">
            <v>E7H0NR41</v>
          </cell>
          <cell r="E831">
            <v>60.41</v>
          </cell>
        </row>
        <row r="832">
          <cell r="A832" t="str">
            <v>201</v>
          </cell>
          <cell r="C832" t="str">
            <v>E7H0NR42</v>
          </cell>
          <cell r="E832">
            <v>62.24</v>
          </cell>
        </row>
        <row r="833">
          <cell r="A833" t="str">
            <v>201</v>
          </cell>
          <cell r="C833" t="str">
            <v>E7H0NR53</v>
          </cell>
          <cell r="E833">
            <v>57.99</v>
          </cell>
        </row>
        <row r="834">
          <cell r="A834" t="str">
            <v>201</v>
          </cell>
          <cell r="C834" t="str">
            <v>E7H0NR54</v>
          </cell>
          <cell r="E834">
            <v>58.15</v>
          </cell>
        </row>
        <row r="835">
          <cell r="A835" t="str">
            <v>201</v>
          </cell>
          <cell r="C835" t="str">
            <v>E7H0NR60</v>
          </cell>
          <cell r="E835">
            <v>59.57</v>
          </cell>
        </row>
        <row r="836">
          <cell r="A836" t="str">
            <v>201</v>
          </cell>
          <cell r="C836" t="str">
            <v>E7H0NR81</v>
          </cell>
          <cell r="E836">
            <v>64.06</v>
          </cell>
        </row>
        <row r="837">
          <cell r="A837" t="str">
            <v>201</v>
          </cell>
          <cell r="C837" t="str">
            <v>E7H0NR82</v>
          </cell>
          <cell r="E837">
            <v>66.069999999999993</v>
          </cell>
        </row>
        <row r="838">
          <cell r="A838" t="str">
            <v>201</v>
          </cell>
          <cell r="C838" t="str">
            <v>E7H0NR93</v>
          </cell>
          <cell r="E838">
            <v>61.41</v>
          </cell>
        </row>
        <row r="839">
          <cell r="A839" t="str">
            <v>201</v>
          </cell>
          <cell r="C839" t="str">
            <v>E7H0NR94</v>
          </cell>
          <cell r="E839">
            <v>61.59</v>
          </cell>
        </row>
        <row r="840">
          <cell r="A840" t="str">
            <v>201</v>
          </cell>
          <cell r="C840" t="str">
            <v>E7HBNR20</v>
          </cell>
          <cell r="E840">
            <v>60.21</v>
          </cell>
        </row>
        <row r="841">
          <cell r="A841" t="str">
            <v>201</v>
          </cell>
          <cell r="C841" t="str">
            <v>E7HBNR41</v>
          </cell>
          <cell r="E841">
            <v>56.86</v>
          </cell>
        </row>
        <row r="842">
          <cell r="A842" t="str">
            <v>201</v>
          </cell>
          <cell r="C842" t="str">
            <v>E7HBNR42</v>
          </cell>
          <cell r="E842">
            <v>58.69</v>
          </cell>
        </row>
        <row r="843">
          <cell r="A843" t="str">
            <v>201</v>
          </cell>
          <cell r="C843" t="str">
            <v>E7HBNR53</v>
          </cell>
          <cell r="E843">
            <v>54.45</v>
          </cell>
        </row>
        <row r="844">
          <cell r="A844" t="str">
            <v>201</v>
          </cell>
          <cell r="C844" t="str">
            <v>E7HBNR54</v>
          </cell>
          <cell r="E844">
            <v>54.61</v>
          </cell>
        </row>
        <row r="845">
          <cell r="A845" t="str">
            <v>201</v>
          </cell>
          <cell r="C845" t="str">
            <v>E7HBNR60</v>
          </cell>
          <cell r="E845">
            <v>61.63</v>
          </cell>
        </row>
        <row r="846">
          <cell r="A846" t="str">
            <v>201</v>
          </cell>
          <cell r="C846" t="str">
            <v>E7HBNR81</v>
          </cell>
          <cell r="E846">
            <v>57.33</v>
          </cell>
        </row>
        <row r="847">
          <cell r="A847" t="str">
            <v>201</v>
          </cell>
          <cell r="C847" t="str">
            <v>E7HBNR82</v>
          </cell>
          <cell r="E847">
            <v>59.16</v>
          </cell>
        </row>
        <row r="848">
          <cell r="A848" t="str">
            <v>201</v>
          </cell>
          <cell r="C848" t="str">
            <v>E7HBNR93</v>
          </cell>
          <cell r="E848">
            <v>54.92</v>
          </cell>
        </row>
        <row r="849">
          <cell r="A849" t="str">
            <v>201</v>
          </cell>
          <cell r="C849" t="str">
            <v>E7HBNR94</v>
          </cell>
          <cell r="E849">
            <v>55.08</v>
          </cell>
        </row>
        <row r="850">
          <cell r="A850" t="str">
            <v>201</v>
          </cell>
          <cell r="C850" t="str">
            <v>E7J0NR20</v>
          </cell>
          <cell r="E850">
            <v>61.12</v>
          </cell>
        </row>
        <row r="851">
          <cell r="A851" t="str">
            <v>201</v>
          </cell>
          <cell r="C851" t="str">
            <v>E7J0NR41</v>
          </cell>
          <cell r="E851">
            <v>63.56</v>
          </cell>
        </row>
        <row r="852">
          <cell r="A852" t="str">
            <v>201</v>
          </cell>
          <cell r="C852" t="str">
            <v>E7J0NR42</v>
          </cell>
          <cell r="E852">
            <v>65.569999999999993</v>
          </cell>
        </row>
        <row r="853">
          <cell r="A853" t="str">
            <v>201</v>
          </cell>
          <cell r="C853" t="str">
            <v>E7J0NR53</v>
          </cell>
          <cell r="E853">
            <v>60.9</v>
          </cell>
        </row>
        <row r="854">
          <cell r="A854" t="str">
            <v>201</v>
          </cell>
          <cell r="C854" t="str">
            <v>E7J0NR54</v>
          </cell>
          <cell r="E854">
            <v>61.08</v>
          </cell>
        </row>
        <row r="855">
          <cell r="A855" t="str">
            <v>201</v>
          </cell>
          <cell r="C855" t="str">
            <v>E7J0NR60</v>
          </cell>
          <cell r="E855">
            <v>61.63</v>
          </cell>
        </row>
        <row r="856">
          <cell r="A856" t="str">
            <v>201</v>
          </cell>
          <cell r="C856" t="str">
            <v>E7J0NR81</v>
          </cell>
          <cell r="E856">
            <v>64.069999999999993</v>
          </cell>
        </row>
        <row r="857">
          <cell r="A857" t="str">
            <v>201</v>
          </cell>
          <cell r="C857" t="str">
            <v>E7J0NR82</v>
          </cell>
          <cell r="E857">
            <v>66.08</v>
          </cell>
        </row>
        <row r="858">
          <cell r="A858" t="str">
            <v>201</v>
          </cell>
          <cell r="C858" t="str">
            <v>E7J0NR93</v>
          </cell>
          <cell r="E858">
            <v>61.41</v>
          </cell>
        </row>
        <row r="859">
          <cell r="A859" t="str">
            <v>201</v>
          </cell>
          <cell r="C859" t="str">
            <v>E7J0NR94</v>
          </cell>
          <cell r="E859">
            <v>61.59</v>
          </cell>
        </row>
        <row r="860">
          <cell r="A860" t="str">
            <v>201</v>
          </cell>
          <cell r="C860" t="str">
            <v>E7JA5R20</v>
          </cell>
          <cell r="E860">
            <v>64.02</v>
          </cell>
        </row>
        <row r="861">
          <cell r="A861" t="str">
            <v>201</v>
          </cell>
          <cell r="C861" t="str">
            <v>E7JANR20</v>
          </cell>
          <cell r="E861">
            <v>58.84</v>
          </cell>
        </row>
        <row r="862">
          <cell r="A862" t="str">
            <v>201</v>
          </cell>
          <cell r="C862" t="str">
            <v>E7JANR41</v>
          </cell>
          <cell r="E862">
            <v>61.34</v>
          </cell>
        </row>
        <row r="863">
          <cell r="A863" t="str">
            <v>201</v>
          </cell>
          <cell r="C863" t="str">
            <v>E7JANR42</v>
          </cell>
          <cell r="E863">
            <v>63.39</v>
          </cell>
        </row>
        <row r="864">
          <cell r="A864" t="str">
            <v>201</v>
          </cell>
          <cell r="C864" t="str">
            <v>E7JANR53</v>
          </cell>
          <cell r="E864">
            <v>58.62</v>
          </cell>
        </row>
        <row r="865">
          <cell r="A865" t="str">
            <v>201</v>
          </cell>
          <cell r="C865" t="str">
            <v>E7JANR60</v>
          </cell>
          <cell r="E865">
            <v>64.16</v>
          </cell>
        </row>
        <row r="866">
          <cell r="A866" t="str">
            <v>201</v>
          </cell>
          <cell r="C866" t="str">
            <v>E7JANR81</v>
          </cell>
          <cell r="E866">
            <v>61.86</v>
          </cell>
        </row>
        <row r="867">
          <cell r="A867" t="str">
            <v>201</v>
          </cell>
          <cell r="C867" t="str">
            <v>E7JANR82</v>
          </cell>
          <cell r="E867">
            <v>63.92</v>
          </cell>
        </row>
        <row r="868">
          <cell r="A868" t="str">
            <v>201</v>
          </cell>
          <cell r="C868" t="str">
            <v>E7JANR93</v>
          </cell>
          <cell r="E868">
            <v>59.14</v>
          </cell>
        </row>
        <row r="869">
          <cell r="A869" t="str">
            <v>201</v>
          </cell>
          <cell r="C869" t="str">
            <v>E7JANR94</v>
          </cell>
          <cell r="E869">
            <v>59.32</v>
          </cell>
        </row>
        <row r="870">
          <cell r="A870" t="str">
            <v>201</v>
          </cell>
          <cell r="C870" t="str">
            <v>E7JANRA0</v>
          </cell>
          <cell r="E870">
            <v>59.19</v>
          </cell>
        </row>
        <row r="871">
          <cell r="A871" t="str">
            <v>201</v>
          </cell>
          <cell r="C871" t="str">
            <v>E7JANRC1</v>
          </cell>
          <cell r="E871">
            <v>59.42</v>
          </cell>
        </row>
        <row r="872">
          <cell r="A872" t="str">
            <v>201</v>
          </cell>
          <cell r="C872" t="str">
            <v>E7JANRC2</v>
          </cell>
          <cell r="E872">
            <v>63.57</v>
          </cell>
        </row>
        <row r="873">
          <cell r="A873" t="str">
            <v>201</v>
          </cell>
          <cell r="C873" t="str">
            <v>E7JANRD3</v>
          </cell>
          <cell r="E873">
            <v>58.97</v>
          </cell>
        </row>
        <row r="874">
          <cell r="A874" t="str">
            <v>201</v>
          </cell>
          <cell r="C874" t="str">
            <v>E7JANRD4</v>
          </cell>
          <cell r="E874">
            <v>59.15</v>
          </cell>
        </row>
        <row r="875">
          <cell r="A875" t="str">
            <v>201</v>
          </cell>
          <cell r="C875" t="str">
            <v>E7JANRE0</v>
          </cell>
          <cell r="E875">
            <v>60.37</v>
          </cell>
        </row>
        <row r="876">
          <cell r="A876" t="str">
            <v>201</v>
          </cell>
          <cell r="C876" t="str">
            <v>E7JANRF1</v>
          </cell>
          <cell r="E876">
            <v>62.77</v>
          </cell>
        </row>
        <row r="877">
          <cell r="A877" t="str">
            <v>201</v>
          </cell>
          <cell r="C877" t="str">
            <v>E7JANRF2</v>
          </cell>
          <cell r="E877">
            <v>64.75</v>
          </cell>
        </row>
        <row r="878">
          <cell r="A878" t="str">
            <v>201</v>
          </cell>
          <cell r="C878" t="str">
            <v>E7JANRG3</v>
          </cell>
          <cell r="E878">
            <v>60.15</v>
          </cell>
        </row>
        <row r="879">
          <cell r="A879" t="str">
            <v>201</v>
          </cell>
          <cell r="C879" t="str">
            <v>E7JANRG4</v>
          </cell>
          <cell r="E879">
            <v>60.33</v>
          </cell>
        </row>
        <row r="880">
          <cell r="A880" t="str">
            <v>201</v>
          </cell>
          <cell r="C880" t="str">
            <v>E7JLNR20</v>
          </cell>
          <cell r="E880">
            <v>64.510000000000005</v>
          </cell>
        </row>
        <row r="881">
          <cell r="A881" t="str">
            <v>201</v>
          </cell>
          <cell r="C881" t="str">
            <v>E7K0NR20</v>
          </cell>
          <cell r="E881">
            <v>61.29</v>
          </cell>
        </row>
        <row r="882">
          <cell r="A882" t="str">
            <v>201</v>
          </cell>
          <cell r="C882" t="str">
            <v>E7L0NR20</v>
          </cell>
          <cell r="E882">
            <v>61.81</v>
          </cell>
        </row>
        <row r="883">
          <cell r="A883" t="str">
            <v>201</v>
          </cell>
          <cell r="C883" t="str">
            <v>E7L0NR41</v>
          </cell>
          <cell r="E883">
            <v>64.3</v>
          </cell>
        </row>
        <row r="884">
          <cell r="A884" t="str">
            <v>201</v>
          </cell>
          <cell r="C884" t="str">
            <v>E7L0NR42</v>
          </cell>
          <cell r="E884">
            <v>66.36</v>
          </cell>
        </row>
        <row r="885">
          <cell r="A885" t="str">
            <v>201</v>
          </cell>
          <cell r="C885" t="str">
            <v>E7L0NR53</v>
          </cell>
          <cell r="E885">
            <v>61.58</v>
          </cell>
        </row>
        <row r="886">
          <cell r="A886" t="str">
            <v>201</v>
          </cell>
          <cell r="C886" t="str">
            <v>E7L0NR54</v>
          </cell>
          <cell r="E886">
            <v>61.76</v>
          </cell>
        </row>
        <row r="887">
          <cell r="A887" t="str">
            <v>201</v>
          </cell>
          <cell r="C887" t="str">
            <v>E7L0NR60</v>
          </cell>
          <cell r="E887">
            <v>62.33</v>
          </cell>
        </row>
        <row r="888">
          <cell r="A888" t="str">
            <v>201</v>
          </cell>
          <cell r="C888" t="str">
            <v>E7L0NR81</v>
          </cell>
          <cell r="E888">
            <v>64.83</v>
          </cell>
        </row>
        <row r="889">
          <cell r="A889" t="str">
            <v>201</v>
          </cell>
          <cell r="C889" t="str">
            <v>E7L0NR82</v>
          </cell>
          <cell r="E889">
            <v>66.88</v>
          </cell>
        </row>
        <row r="890">
          <cell r="A890" t="str">
            <v>201</v>
          </cell>
          <cell r="C890" t="str">
            <v>E7L0NR93</v>
          </cell>
          <cell r="E890">
            <v>62.11</v>
          </cell>
        </row>
        <row r="891">
          <cell r="A891" t="str">
            <v>201</v>
          </cell>
          <cell r="C891" t="str">
            <v>E7L0NR94</v>
          </cell>
          <cell r="E891">
            <v>62.29</v>
          </cell>
        </row>
        <row r="892">
          <cell r="A892" t="str">
            <v>201</v>
          </cell>
          <cell r="C892" t="str">
            <v>E7L0NRA0</v>
          </cell>
          <cell r="E892">
            <v>63.04</v>
          </cell>
        </row>
        <row r="893">
          <cell r="A893" t="str">
            <v>201</v>
          </cell>
          <cell r="C893" t="str">
            <v>E7L0NRE0</v>
          </cell>
          <cell r="E893">
            <v>62.56</v>
          </cell>
        </row>
        <row r="894">
          <cell r="A894" t="str">
            <v>201</v>
          </cell>
          <cell r="C894" t="str">
            <v>E7L0RR60</v>
          </cell>
          <cell r="E894">
            <v>67.75</v>
          </cell>
        </row>
        <row r="895">
          <cell r="A895" t="str">
            <v>201</v>
          </cell>
          <cell r="C895" t="str">
            <v>E7L0RR81</v>
          </cell>
          <cell r="E895">
            <v>69.239999999999995</v>
          </cell>
        </row>
        <row r="896">
          <cell r="A896" t="str">
            <v>201</v>
          </cell>
          <cell r="C896" t="str">
            <v>E7L0RR82</v>
          </cell>
          <cell r="E896">
            <v>70.77</v>
          </cell>
        </row>
        <row r="897">
          <cell r="A897" t="str">
            <v>201</v>
          </cell>
          <cell r="C897" t="str">
            <v>E7LANR20</v>
          </cell>
          <cell r="E897">
            <v>61.34</v>
          </cell>
        </row>
        <row r="898">
          <cell r="A898" t="str">
            <v>201</v>
          </cell>
          <cell r="C898" t="str">
            <v>E7LANR41</v>
          </cell>
          <cell r="E898">
            <v>63.97</v>
          </cell>
        </row>
        <row r="899">
          <cell r="A899" t="str">
            <v>201</v>
          </cell>
          <cell r="C899" t="str">
            <v>E7LANR42</v>
          </cell>
          <cell r="E899">
            <v>66.13</v>
          </cell>
        </row>
        <row r="900">
          <cell r="A900" t="str">
            <v>201</v>
          </cell>
          <cell r="C900" t="str">
            <v>E7LANR53</v>
          </cell>
          <cell r="E900">
            <v>61.11</v>
          </cell>
        </row>
        <row r="901">
          <cell r="A901" t="str">
            <v>201</v>
          </cell>
          <cell r="C901" t="str">
            <v>E7LANR54</v>
          </cell>
          <cell r="E901">
            <v>61.11</v>
          </cell>
        </row>
        <row r="902">
          <cell r="A902" t="str">
            <v>201</v>
          </cell>
          <cell r="C902" t="str">
            <v>E7LANR60</v>
          </cell>
          <cell r="E902">
            <v>61.9</v>
          </cell>
        </row>
        <row r="903">
          <cell r="A903" t="str">
            <v>201</v>
          </cell>
          <cell r="C903" t="str">
            <v>E7LANR81</v>
          </cell>
          <cell r="E903">
            <v>64.52</v>
          </cell>
        </row>
        <row r="904">
          <cell r="A904" t="str">
            <v>201</v>
          </cell>
          <cell r="C904" t="str">
            <v>E7LANR82</v>
          </cell>
          <cell r="E904">
            <v>66.680000000000007</v>
          </cell>
        </row>
        <row r="905">
          <cell r="A905" t="str">
            <v>201</v>
          </cell>
          <cell r="C905" t="str">
            <v>E7LANR93</v>
          </cell>
          <cell r="E905">
            <v>61.66</v>
          </cell>
        </row>
        <row r="906">
          <cell r="A906" t="str">
            <v>201</v>
          </cell>
          <cell r="C906" t="str">
            <v>E7LANR94</v>
          </cell>
          <cell r="E906">
            <v>61.85</v>
          </cell>
        </row>
        <row r="907">
          <cell r="A907" t="str">
            <v>201</v>
          </cell>
          <cell r="C907" t="str">
            <v>ENVIRA</v>
          </cell>
          <cell r="E907">
            <v>58.61</v>
          </cell>
        </row>
        <row r="908">
          <cell r="A908" t="str">
            <v>201</v>
          </cell>
          <cell r="C908" t="str">
            <v>FA120R10</v>
          </cell>
          <cell r="E908">
            <v>52.39</v>
          </cell>
        </row>
        <row r="909">
          <cell r="A909" t="str">
            <v>201</v>
          </cell>
          <cell r="C909" t="str">
            <v>FA1JZU00</v>
          </cell>
          <cell r="E909">
            <v>37.65</v>
          </cell>
        </row>
        <row r="910">
          <cell r="A910" t="str">
            <v>201</v>
          </cell>
          <cell r="C910" t="str">
            <v>FA1KZT00</v>
          </cell>
          <cell r="E910">
            <v>41.75</v>
          </cell>
        </row>
        <row r="911">
          <cell r="A911" t="str">
            <v>201</v>
          </cell>
          <cell r="C911" t="str">
            <v>FA2J0660</v>
          </cell>
          <cell r="E911">
            <v>48.17</v>
          </cell>
        </row>
        <row r="912">
          <cell r="A912" t="str">
            <v>201</v>
          </cell>
          <cell r="C912" t="str">
            <v>FF5F</v>
          </cell>
          <cell r="E912">
            <v>47.37</v>
          </cell>
        </row>
        <row r="913">
          <cell r="A913" t="str">
            <v>201</v>
          </cell>
          <cell r="C913" t="str">
            <v>FFSPF</v>
          </cell>
          <cell r="E913">
            <v>43.91</v>
          </cell>
        </row>
        <row r="914">
          <cell r="A914" t="str">
            <v>201</v>
          </cell>
          <cell r="C914" t="str">
            <v>G10FAC</v>
          </cell>
          <cell r="E914">
            <v>63.79</v>
          </cell>
        </row>
        <row r="915">
          <cell r="A915" t="str">
            <v>201</v>
          </cell>
          <cell r="C915" t="str">
            <v>G10FX</v>
          </cell>
          <cell r="E915">
            <v>60.94</v>
          </cell>
        </row>
        <row r="916">
          <cell r="A916" t="str">
            <v>201</v>
          </cell>
          <cell r="C916" t="str">
            <v>G12F</v>
          </cell>
          <cell r="E916">
            <v>75.81</v>
          </cell>
        </row>
        <row r="917">
          <cell r="A917" t="str">
            <v>201</v>
          </cell>
          <cell r="C917" t="str">
            <v>G9FAC</v>
          </cell>
          <cell r="E917">
            <v>63</v>
          </cell>
        </row>
        <row r="918">
          <cell r="A918" t="str">
            <v>201</v>
          </cell>
          <cell r="C918" t="str">
            <v>GN00YQ00</v>
          </cell>
          <cell r="E918">
            <v>52.77</v>
          </cell>
        </row>
        <row r="919">
          <cell r="A919" t="str">
            <v>201</v>
          </cell>
          <cell r="C919" t="str">
            <v>GN00YS00</v>
          </cell>
          <cell r="E919">
            <v>56.85</v>
          </cell>
        </row>
        <row r="920">
          <cell r="A920" t="str">
            <v>201</v>
          </cell>
          <cell r="C920" t="str">
            <v>GN00YS01</v>
          </cell>
          <cell r="E920">
            <v>56.02</v>
          </cell>
        </row>
        <row r="921">
          <cell r="A921" t="str">
            <v>201</v>
          </cell>
          <cell r="C921" t="str">
            <v>GN00YS02</v>
          </cell>
          <cell r="E921">
            <v>56.02</v>
          </cell>
        </row>
        <row r="922">
          <cell r="A922" t="str">
            <v>201</v>
          </cell>
          <cell r="C922" t="str">
            <v>GN00YT00</v>
          </cell>
          <cell r="E922">
            <v>58.41</v>
          </cell>
        </row>
        <row r="923">
          <cell r="A923" t="str">
            <v>201</v>
          </cell>
          <cell r="C923" t="str">
            <v>GN0J0P00</v>
          </cell>
          <cell r="E923">
            <v>53.99</v>
          </cell>
        </row>
        <row r="924">
          <cell r="A924" t="str">
            <v>201</v>
          </cell>
          <cell r="C924" t="str">
            <v>GNG0YU00</v>
          </cell>
          <cell r="E924">
            <v>65.5</v>
          </cell>
        </row>
        <row r="925">
          <cell r="A925" t="str">
            <v>201</v>
          </cell>
          <cell r="C925" t="str">
            <v>GNH0YV00</v>
          </cell>
          <cell r="E925">
            <v>71.319999999999993</v>
          </cell>
        </row>
        <row r="926">
          <cell r="A926" t="str">
            <v>201</v>
          </cell>
          <cell r="C926" t="str">
            <v>GNJ0YW00</v>
          </cell>
          <cell r="E926">
            <v>77.84</v>
          </cell>
        </row>
        <row r="927">
          <cell r="A927" t="str">
            <v>201</v>
          </cell>
          <cell r="C927" t="str">
            <v>H1L05RA0</v>
          </cell>
          <cell r="E927">
            <v>58.61</v>
          </cell>
        </row>
        <row r="928">
          <cell r="A928" t="str">
            <v>201</v>
          </cell>
          <cell r="C928" t="str">
            <v>H1L05RE0</v>
          </cell>
          <cell r="E928">
            <v>65.040000000000006</v>
          </cell>
        </row>
        <row r="929">
          <cell r="A929" t="str">
            <v>201</v>
          </cell>
          <cell r="C929" t="str">
            <v>HAS05R60</v>
          </cell>
          <cell r="E929">
            <v>83.03</v>
          </cell>
        </row>
        <row r="930">
          <cell r="A930" t="str">
            <v>201</v>
          </cell>
          <cell r="C930" t="str">
            <v>HAS05RE0</v>
          </cell>
          <cell r="E930">
            <v>87.72</v>
          </cell>
        </row>
        <row r="931">
          <cell r="A931" t="str">
            <v>201</v>
          </cell>
          <cell r="C931" t="str">
            <v>HASN9RG4</v>
          </cell>
          <cell r="E931">
            <v>73.510000000000005</v>
          </cell>
        </row>
        <row r="932">
          <cell r="A932" t="str">
            <v>201</v>
          </cell>
          <cell r="C932" t="str">
            <v>HBSN5R60</v>
          </cell>
          <cell r="E932">
            <v>74.59</v>
          </cell>
        </row>
        <row r="933">
          <cell r="A933" t="str">
            <v>201</v>
          </cell>
          <cell r="C933" t="str">
            <v>HBSN5RE0</v>
          </cell>
          <cell r="E933">
            <v>76.87</v>
          </cell>
        </row>
        <row r="934">
          <cell r="A934" t="str">
            <v>201</v>
          </cell>
          <cell r="C934" t="str">
            <v>J00B0R00</v>
          </cell>
          <cell r="E934">
            <v>85.12</v>
          </cell>
        </row>
        <row r="935">
          <cell r="A935" t="str">
            <v>201</v>
          </cell>
          <cell r="C935" t="str">
            <v>LAG0CCE0</v>
          </cell>
          <cell r="E935">
            <v>89.46</v>
          </cell>
        </row>
        <row r="936">
          <cell r="A936" t="str">
            <v>201</v>
          </cell>
          <cell r="C936" t="str">
            <v>LAG0CCF1</v>
          </cell>
          <cell r="E936">
            <v>89.35</v>
          </cell>
        </row>
        <row r="937">
          <cell r="A937" t="str">
            <v>201</v>
          </cell>
          <cell r="C937" t="str">
            <v>LAG0CCF2</v>
          </cell>
          <cell r="E937">
            <v>115.07</v>
          </cell>
        </row>
        <row r="938">
          <cell r="A938" t="str">
            <v>201</v>
          </cell>
          <cell r="C938" t="str">
            <v>LAG0CCG3</v>
          </cell>
          <cell r="E938">
            <v>110.47</v>
          </cell>
        </row>
        <row r="939">
          <cell r="A939" t="str">
            <v>201</v>
          </cell>
          <cell r="C939" t="str">
            <v>LAG0CCG4</v>
          </cell>
          <cell r="E939">
            <v>110.65</v>
          </cell>
        </row>
        <row r="940">
          <cell r="A940" t="str">
            <v>201</v>
          </cell>
          <cell r="C940" t="str">
            <v>LAGACD20</v>
          </cell>
          <cell r="E940">
            <v>80.77</v>
          </cell>
        </row>
        <row r="941">
          <cell r="A941" t="str">
            <v>201</v>
          </cell>
          <cell r="C941" t="str">
            <v>LAGACD41</v>
          </cell>
          <cell r="E941">
            <v>82.67</v>
          </cell>
        </row>
        <row r="942">
          <cell r="A942" t="str">
            <v>201</v>
          </cell>
          <cell r="C942" t="str">
            <v>LAGACD42</v>
          </cell>
          <cell r="E942">
            <v>84.14</v>
          </cell>
        </row>
        <row r="943">
          <cell r="A943" t="str">
            <v>201</v>
          </cell>
          <cell r="C943" t="str">
            <v>LAGACD53</v>
          </cell>
          <cell r="E943">
            <v>80.599999999999994</v>
          </cell>
        </row>
        <row r="944">
          <cell r="A944" t="str">
            <v>201</v>
          </cell>
          <cell r="C944" t="str">
            <v>LAGACD54</v>
          </cell>
          <cell r="E944">
            <v>80.739999999999995</v>
          </cell>
        </row>
        <row r="945">
          <cell r="A945" t="str">
            <v>201</v>
          </cell>
          <cell r="C945" t="str">
            <v>LAGACD60</v>
          </cell>
          <cell r="E945">
            <v>81.16</v>
          </cell>
        </row>
        <row r="946">
          <cell r="A946" t="str">
            <v>201</v>
          </cell>
          <cell r="C946" t="str">
            <v>LAGACD81</v>
          </cell>
          <cell r="E946">
            <v>83.06</v>
          </cell>
        </row>
        <row r="947">
          <cell r="A947" t="str">
            <v>201</v>
          </cell>
          <cell r="C947" t="str">
            <v>LAGACD82</v>
          </cell>
          <cell r="E947">
            <v>84.53</v>
          </cell>
        </row>
        <row r="948">
          <cell r="A948" t="str">
            <v>201</v>
          </cell>
          <cell r="C948" t="str">
            <v>LAGACD93</v>
          </cell>
          <cell r="E948">
            <v>80.989999999999995</v>
          </cell>
        </row>
        <row r="949">
          <cell r="A949" t="str">
            <v>201</v>
          </cell>
          <cell r="C949" t="str">
            <v>LAGACD94</v>
          </cell>
          <cell r="E949">
            <v>81.13</v>
          </cell>
        </row>
        <row r="950">
          <cell r="A950" t="str">
            <v>201</v>
          </cell>
          <cell r="C950" t="str">
            <v>LAH0CCE0</v>
          </cell>
          <cell r="E950">
            <v>98.79</v>
          </cell>
        </row>
        <row r="951">
          <cell r="A951" t="str">
            <v>201</v>
          </cell>
          <cell r="C951" t="str">
            <v>LAH0CCF1</v>
          </cell>
          <cell r="E951">
            <v>117.62</v>
          </cell>
        </row>
        <row r="952">
          <cell r="A952" t="str">
            <v>201</v>
          </cell>
          <cell r="C952" t="str">
            <v>LAH0CCF2</v>
          </cell>
          <cell r="E952">
            <v>119.9</v>
          </cell>
        </row>
        <row r="953">
          <cell r="A953" t="str">
            <v>201</v>
          </cell>
          <cell r="C953" t="str">
            <v>LAH0CCG3</v>
          </cell>
          <cell r="E953">
            <v>114.59</v>
          </cell>
        </row>
        <row r="954">
          <cell r="A954" t="str">
            <v>201</v>
          </cell>
          <cell r="C954" t="str">
            <v>LAH0CCG4</v>
          </cell>
          <cell r="E954">
            <v>114.8</v>
          </cell>
        </row>
        <row r="955">
          <cell r="A955" t="str">
            <v>201</v>
          </cell>
          <cell r="C955" t="str">
            <v>LAHACD20</v>
          </cell>
          <cell r="E955">
            <v>82.79</v>
          </cell>
        </row>
        <row r="956">
          <cell r="A956" t="str">
            <v>201</v>
          </cell>
          <cell r="C956" t="str">
            <v>LAHACD42</v>
          </cell>
          <cell r="E956">
            <v>86.5</v>
          </cell>
        </row>
        <row r="957">
          <cell r="A957" t="str">
            <v>201</v>
          </cell>
          <cell r="C957" t="str">
            <v>LAHACD53</v>
          </cell>
          <cell r="E957">
            <v>82.61</v>
          </cell>
        </row>
        <row r="958">
          <cell r="A958" t="str">
            <v>201</v>
          </cell>
          <cell r="C958" t="str">
            <v>LAHACD54</v>
          </cell>
          <cell r="E958">
            <v>82.75</v>
          </cell>
        </row>
        <row r="959">
          <cell r="A959" t="str">
            <v>201</v>
          </cell>
          <cell r="C959" t="str">
            <v>LAHACD60</v>
          </cell>
          <cell r="E959">
            <v>83.22</v>
          </cell>
        </row>
        <row r="960">
          <cell r="A960" t="str">
            <v>201</v>
          </cell>
          <cell r="C960" t="str">
            <v>LAHACD81</v>
          </cell>
          <cell r="E960">
            <v>84.82</v>
          </cell>
        </row>
        <row r="961">
          <cell r="A961" t="str">
            <v>201</v>
          </cell>
          <cell r="C961" t="str">
            <v>LAHACD82</v>
          </cell>
          <cell r="E961">
            <v>86.93</v>
          </cell>
        </row>
        <row r="962">
          <cell r="A962" t="str">
            <v>201</v>
          </cell>
          <cell r="C962" t="str">
            <v>LAHACD93</v>
          </cell>
          <cell r="E962">
            <v>83.03</v>
          </cell>
        </row>
        <row r="963">
          <cell r="A963" t="str">
            <v>201</v>
          </cell>
          <cell r="C963" t="str">
            <v>LAHACD94</v>
          </cell>
          <cell r="E963">
            <v>83.18</v>
          </cell>
        </row>
        <row r="964">
          <cell r="A964" t="str">
            <v>201</v>
          </cell>
          <cell r="C964" t="str">
            <v>LAJACD20</v>
          </cell>
          <cell r="E964">
            <v>86.6</v>
          </cell>
        </row>
        <row r="965">
          <cell r="A965" t="str">
            <v>201</v>
          </cell>
          <cell r="C965" t="str">
            <v>LAJACD41</v>
          </cell>
          <cell r="E965">
            <v>89.04</v>
          </cell>
        </row>
        <row r="966">
          <cell r="A966" t="str">
            <v>201</v>
          </cell>
          <cell r="C966" t="str">
            <v>LAJACD42</v>
          </cell>
          <cell r="E966">
            <v>90.98</v>
          </cell>
        </row>
        <row r="967">
          <cell r="A967" t="str">
            <v>201</v>
          </cell>
          <cell r="C967" t="str">
            <v>LAJACD53</v>
          </cell>
          <cell r="E967">
            <v>86.38</v>
          </cell>
        </row>
        <row r="968">
          <cell r="A968" t="str">
            <v>201</v>
          </cell>
          <cell r="C968" t="str">
            <v>LAJACD54</v>
          </cell>
          <cell r="E968">
            <v>86.55</v>
          </cell>
        </row>
        <row r="969">
          <cell r="A969" t="str">
            <v>201</v>
          </cell>
          <cell r="C969" t="str">
            <v>LAJACD60</v>
          </cell>
          <cell r="E969">
            <v>87.1</v>
          </cell>
        </row>
        <row r="970">
          <cell r="A970" t="str">
            <v>201</v>
          </cell>
          <cell r="C970" t="str">
            <v>LAJACD81</v>
          </cell>
          <cell r="E970">
            <v>89.55</v>
          </cell>
        </row>
        <row r="971">
          <cell r="A971" t="str">
            <v>201</v>
          </cell>
          <cell r="C971" t="str">
            <v>LAJACD82</v>
          </cell>
          <cell r="E971">
            <v>91.48</v>
          </cell>
        </row>
        <row r="972">
          <cell r="A972" t="str">
            <v>201</v>
          </cell>
          <cell r="C972" t="str">
            <v>LAJACD93</v>
          </cell>
          <cell r="E972">
            <v>86.89</v>
          </cell>
        </row>
        <row r="973">
          <cell r="A973" t="str">
            <v>201</v>
          </cell>
          <cell r="C973" t="str">
            <v>LAJACD94</v>
          </cell>
          <cell r="E973">
            <v>87.06</v>
          </cell>
        </row>
        <row r="974">
          <cell r="A974" t="str">
            <v>201</v>
          </cell>
          <cell r="C974" t="str">
            <v>LAJACE20</v>
          </cell>
          <cell r="E974">
            <v>83.56</v>
          </cell>
        </row>
        <row r="975">
          <cell r="A975" t="str">
            <v>201</v>
          </cell>
          <cell r="C975" t="str">
            <v>LAKACD53</v>
          </cell>
          <cell r="E975">
            <v>88.41</v>
          </cell>
        </row>
        <row r="976">
          <cell r="A976" t="str">
            <v>201</v>
          </cell>
          <cell r="C976" t="str">
            <v>NAGB7R20</v>
          </cell>
          <cell r="E976">
            <v>64.44</v>
          </cell>
        </row>
        <row r="977">
          <cell r="A977" t="str">
            <v>201</v>
          </cell>
          <cell r="C977" t="str">
            <v>NAJB0Z20</v>
          </cell>
          <cell r="E977">
            <v>69.63</v>
          </cell>
        </row>
        <row r="978">
          <cell r="A978" t="str">
            <v>201</v>
          </cell>
          <cell r="C978" t="str">
            <v>SAGL5R20</v>
          </cell>
          <cell r="E978">
            <v>49.79</v>
          </cell>
        </row>
        <row r="979">
          <cell r="A979" t="str">
            <v>201</v>
          </cell>
          <cell r="C979" t="str">
            <v>SAJ08R20</v>
          </cell>
          <cell r="E979">
            <v>66.87</v>
          </cell>
        </row>
        <row r="980">
          <cell r="A980" t="str">
            <v>201</v>
          </cell>
          <cell r="C980" t="str">
            <v>SW40NR20</v>
          </cell>
          <cell r="E980">
            <v>58.91</v>
          </cell>
        </row>
        <row r="981">
          <cell r="A981" t="str">
            <v>201</v>
          </cell>
          <cell r="C981" t="str">
            <v>SW40NR60</v>
          </cell>
          <cell r="E981">
            <v>59.4</v>
          </cell>
        </row>
        <row r="982">
          <cell r="A982" t="str">
            <v>201</v>
          </cell>
          <cell r="C982" t="str">
            <v>SW4ANR20</v>
          </cell>
          <cell r="E982">
            <v>56.42</v>
          </cell>
        </row>
        <row r="983">
          <cell r="A983" t="str">
            <v>201</v>
          </cell>
          <cell r="C983" t="str">
            <v>SW4ANR60</v>
          </cell>
          <cell r="E983">
            <v>56.86</v>
          </cell>
        </row>
        <row r="984">
          <cell r="A984" t="str">
            <v>201</v>
          </cell>
          <cell r="C984" t="str">
            <v>SW4BN2A0</v>
          </cell>
          <cell r="E984">
            <v>57.29</v>
          </cell>
        </row>
        <row r="985">
          <cell r="A985" t="str">
            <v>201</v>
          </cell>
          <cell r="C985" t="str">
            <v>SW4BN2E0</v>
          </cell>
          <cell r="E985">
            <v>57.77</v>
          </cell>
        </row>
        <row r="986">
          <cell r="A986" t="str">
            <v>201</v>
          </cell>
          <cell r="C986" t="str">
            <v>SW4BRRA0</v>
          </cell>
          <cell r="E986">
            <v>63.42</v>
          </cell>
        </row>
        <row r="987">
          <cell r="A987" t="str">
            <v>201</v>
          </cell>
          <cell r="C987" t="str">
            <v>SW4BRRE0</v>
          </cell>
          <cell r="E987">
            <v>63.42</v>
          </cell>
        </row>
        <row r="988">
          <cell r="A988" t="str">
            <v>201</v>
          </cell>
          <cell r="C988" t="str">
            <v>SW50NR20</v>
          </cell>
          <cell r="E988">
            <v>55.04</v>
          </cell>
        </row>
        <row r="989">
          <cell r="A989" t="str">
            <v>201</v>
          </cell>
          <cell r="C989" t="str">
            <v>SW5B5AA0</v>
          </cell>
          <cell r="E989">
            <v>57.42</v>
          </cell>
        </row>
        <row r="990">
          <cell r="A990" t="str">
            <v>201</v>
          </cell>
          <cell r="C990" t="str">
            <v>SW5B5AB1</v>
          </cell>
          <cell r="E990">
            <v>59.55</v>
          </cell>
        </row>
        <row r="991">
          <cell r="A991" t="str">
            <v>201</v>
          </cell>
          <cell r="C991" t="str">
            <v>SW5B5AB2</v>
          </cell>
          <cell r="E991">
            <v>61.32</v>
          </cell>
        </row>
        <row r="992">
          <cell r="A992" t="str">
            <v>201</v>
          </cell>
          <cell r="C992" t="str">
            <v>SW5B5AE0</v>
          </cell>
          <cell r="E992">
            <v>58.32</v>
          </cell>
        </row>
        <row r="993">
          <cell r="A993" t="str">
            <v>201</v>
          </cell>
          <cell r="C993" t="str">
            <v>SW5B5AF1</v>
          </cell>
          <cell r="E993">
            <v>60.46</v>
          </cell>
        </row>
        <row r="994">
          <cell r="A994" t="str">
            <v>201</v>
          </cell>
          <cell r="C994" t="str">
            <v>SW5B5AF2</v>
          </cell>
          <cell r="E994">
            <v>61.77</v>
          </cell>
        </row>
        <row r="995">
          <cell r="A995" t="str">
            <v>201</v>
          </cell>
          <cell r="C995" t="str">
            <v>SW5BNR20</v>
          </cell>
          <cell r="E995">
            <v>54.28</v>
          </cell>
        </row>
        <row r="996">
          <cell r="A996" t="str">
            <v>201</v>
          </cell>
          <cell r="C996" t="str">
            <v>SW5BNR60</v>
          </cell>
          <cell r="E996">
            <v>53.59</v>
          </cell>
        </row>
        <row r="997">
          <cell r="A997" t="str">
            <v>201</v>
          </cell>
          <cell r="C997" t="str">
            <v>TEST MIX</v>
          </cell>
          <cell r="E997">
            <v>56.14</v>
          </cell>
        </row>
        <row r="998">
          <cell r="A998" t="str">
            <v>201</v>
          </cell>
          <cell r="C998" t="str">
            <v>VAJL8A60</v>
          </cell>
          <cell r="E998">
            <v>79.47</v>
          </cell>
        </row>
        <row r="999">
          <cell r="A999" t="str">
            <v>201</v>
          </cell>
          <cell r="C999" t="str">
            <v>VAJL8A67</v>
          </cell>
          <cell r="E999">
            <v>82.94</v>
          </cell>
        </row>
        <row r="1000">
          <cell r="A1000" t="str">
            <v>201</v>
          </cell>
          <cell r="C1000" t="str">
            <v>201GMZ</v>
          </cell>
          <cell r="E1000">
            <v>45.276000000000003</v>
          </cell>
        </row>
        <row r="1001">
          <cell r="A1001" t="str">
            <v>201</v>
          </cell>
          <cell r="C1001" t="str">
            <v>201Z</v>
          </cell>
          <cell r="E1001">
            <v>31.721699999999998</v>
          </cell>
        </row>
        <row r="1002">
          <cell r="A1002" t="str">
            <v>201</v>
          </cell>
          <cell r="C1002" t="str">
            <v>20LWF</v>
          </cell>
          <cell r="E1002">
            <v>82.181772081879998</v>
          </cell>
        </row>
        <row r="1003">
          <cell r="A1003" t="str">
            <v>201</v>
          </cell>
          <cell r="C1003" t="str">
            <v>20LWFB</v>
          </cell>
          <cell r="E1003">
            <v>82.181772081879998</v>
          </cell>
        </row>
        <row r="1004">
          <cell r="A1004" t="str">
            <v>201</v>
          </cell>
          <cell r="C1004" t="str">
            <v>20LWFBB</v>
          </cell>
          <cell r="E1004">
            <v>82.181772081879998</v>
          </cell>
        </row>
        <row r="1005">
          <cell r="A1005" t="str">
            <v>201</v>
          </cell>
          <cell r="C1005" t="str">
            <v>20LWFP</v>
          </cell>
          <cell r="E1005">
            <v>82.181772081879998</v>
          </cell>
        </row>
        <row r="1006">
          <cell r="A1006" t="str">
            <v>201</v>
          </cell>
          <cell r="C1006" t="str">
            <v>25G</v>
          </cell>
          <cell r="E1006">
            <v>48.61</v>
          </cell>
        </row>
        <row r="1007">
          <cell r="A1007" t="str">
            <v>201</v>
          </cell>
          <cell r="C1007" t="str">
            <v>301</v>
          </cell>
          <cell r="E1007">
            <v>51.51</v>
          </cell>
        </row>
        <row r="1008">
          <cell r="A1008" t="str">
            <v>201</v>
          </cell>
          <cell r="C1008" t="str">
            <v>3018Z</v>
          </cell>
          <cell r="E1008">
            <v>50.299197462679999</v>
          </cell>
        </row>
        <row r="1009">
          <cell r="A1009" t="str">
            <v>201</v>
          </cell>
          <cell r="C1009" t="str">
            <v>3018ZB</v>
          </cell>
          <cell r="E1009">
            <v>50.299197462679999</v>
          </cell>
        </row>
        <row r="1010">
          <cell r="A1010" t="str">
            <v>201</v>
          </cell>
          <cell r="C1010" t="str">
            <v>3018ZBB</v>
          </cell>
          <cell r="E1010">
            <v>50.299197462679999</v>
          </cell>
        </row>
        <row r="1011">
          <cell r="A1011" t="str">
            <v>201</v>
          </cell>
          <cell r="C1011" t="str">
            <v>3018ZR</v>
          </cell>
          <cell r="E1011">
            <v>50.299197462679999</v>
          </cell>
        </row>
        <row r="1012">
          <cell r="A1012" t="str">
            <v>201</v>
          </cell>
          <cell r="C1012" t="str">
            <v>3018ZRR</v>
          </cell>
          <cell r="E1012">
            <v>50.299197462679999</v>
          </cell>
        </row>
        <row r="1013">
          <cell r="A1013" t="str">
            <v>201</v>
          </cell>
          <cell r="C1013" t="str">
            <v>301A</v>
          </cell>
          <cell r="E1013">
            <v>50.1</v>
          </cell>
        </row>
        <row r="1014">
          <cell r="A1014" t="str">
            <v>201</v>
          </cell>
          <cell r="C1014" t="str">
            <v>301AA</v>
          </cell>
          <cell r="E1014">
            <v>50.1</v>
          </cell>
        </row>
        <row r="1015">
          <cell r="A1015" t="str">
            <v>201</v>
          </cell>
          <cell r="C1015" t="str">
            <v>301B</v>
          </cell>
          <cell r="E1015">
            <v>51.4</v>
          </cell>
        </row>
        <row r="1016">
          <cell r="A1016" t="str">
            <v>201</v>
          </cell>
          <cell r="C1016" t="str">
            <v>301BB</v>
          </cell>
          <cell r="E1016">
            <v>51.4</v>
          </cell>
        </row>
        <row r="1017">
          <cell r="A1017" t="str">
            <v>201</v>
          </cell>
          <cell r="C1017" t="str">
            <v>301G</v>
          </cell>
          <cell r="E1017">
            <v>53.91</v>
          </cell>
        </row>
        <row r="1018">
          <cell r="A1018" t="str">
            <v>201</v>
          </cell>
          <cell r="C1018" t="str">
            <v>301GA</v>
          </cell>
          <cell r="E1018">
            <v>41.587682936</v>
          </cell>
        </row>
        <row r="1019">
          <cell r="A1019" t="str">
            <v>201</v>
          </cell>
          <cell r="C1019" t="str">
            <v>301GB</v>
          </cell>
          <cell r="E1019">
            <v>41.533826374</v>
          </cell>
        </row>
        <row r="1020">
          <cell r="A1020" t="str">
            <v>201</v>
          </cell>
          <cell r="C1020" t="str">
            <v>301GZ</v>
          </cell>
          <cell r="E1020">
            <v>52.15</v>
          </cell>
        </row>
        <row r="1021">
          <cell r="A1021" t="str">
            <v>201</v>
          </cell>
          <cell r="C1021" t="str">
            <v>301GZB</v>
          </cell>
          <cell r="E1021">
            <v>43.628464293999997</v>
          </cell>
        </row>
        <row r="1022">
          <cell r="A1022" t="str">
            <v>201</v>
          </cell>
          <cell r="C1022" t="str">
            <v>301GZBB</v>
          </cell>
          <cell r="E1022">
            <v>43.815240490000001</v>
          </cell>
        </row>
        <row r="1023">
          <cell r="A1023" t="str">
            <v>201</v>
          </cell>
          <cell r="C1023" t="str">
            <v>301GZR</v>
          </cell>
          <cell r="E1023">
            <v>53.514368718599997</v>
          </cell>
        </row>
        <row r="1024">
          <cell r="A1024" t="str">
            <v>201</v>
          </cell>
          <cell r="C1024" t="str">
            <v>301GZRR</v>
          </cell>
          <cell r="E1024">
            <v>53.514368718599997</v>
          </cell>
        </row>
        <row r="1025">
          <cell r="A1025" t="str">
            <v>201</v>
          </cell>
          <cell r="C1025" t="str">
            <v>301P</v>
          </cell>
          <cell r="E1025">
            <v>51.4</v>
          </cell>
        </row>
        <row r="1026">
          <cell r="A1026" t="str">
            <v>201</v>
          </cell>
          <cell r="C1026" t="str">
            <v>301PB</v>
          </cell>
          <cell r="E1026">
            <v>51.4</v>
          </cell>
        </row>
        <row r="1027">
          <cell r="A1027" t="str">
            <v>201</v>
          </cell>
          <cell r="C1027" t="str">
            <v>301PBB</v>
          </cell>
          <cell r="E1027">
            <v>51.4</v>
          </cell>
        </row>
        <row r="1028">
          <cell r="A1028" t="str">
            <v>201</v>
          </cell>
          <cell r="C1028" t="str">
            <v>301R</v>
          </cell>
          <cell r="E1028">
            <v>49.73</v>
          </cell>
        </row>
        <row r="1029">
          <cell r="A1029" t="str">
            <v>201</v>
          </cell>
          <cell r="C1029" t="str">
            <v>301RR</v>
          </cell>
          <cell r="E1029">
            <v>49.89</v>
          </cell>
        </row>
        <row r="1030">
          <cell r="A1030" t="str">
            <v>201</v>
          </cell>
          <cell r="C1030" t="str">
            <v>301Z</v>
          </cell>
          <cell r="E1030">
            <v>50.93</v>
          </cell>
        </row>
        <row r="1031">
          <cell r="A1031" t="str">
            <v>201</v>
          </cell>
          <cell r="C1031" t="str">
            <v>301ZB</v>
          </cell>
          <cell r="E1031">
            <v>50.19</v>
          </cell>
        </row>
        <row r="1032">
          <cell r="A1032" t="str">
            <v>201</v>
          </cell>
          <cell r="C1032" t="str">
            <v>301ZBB</v>
          </cell>
          <cell r="E1032">
            <v>50.92</v>
          </cell>
        </row>
        <row r="1033">
          <cell r="A1033" t="str">
            <v>201</v>
          </cell>
          <cell r="C1033" t="str">
            <v>301ZP</v>
          </cell>
          <cell r="E1033">
            <v>50.53</v>
          </cell>
        </row>
        <row r="1034">
          <cell r="A1034" t="str">
            <v>201</v>
          </cell>
          <cell r="C1034" t="str">
            <v>301ZPB</v>
          </cell>
          <cell r="E1034">
            <v>50.53</v>
          </cell>
        </row>
        <row r="1035">
          <cell r="A1035" t="str">
            <v>201</v>
          </cell>
          <cell r="C1035" t="str">
            <v>301ZPBB</v>
          </cell>
          <cell r="E1035">
            <v>50.53</v>
          </cell>
        </row>
        <row r="1036">
          <cell r="A1036" t="str">
            <v>201</v>
          </cell>
          <cell r="C1036" t="str">
            <v>301ZPR</v>
          </cell>
          <cell r="E1036">
            <v>50.53</v>
          </cell>
        </row>
        <row r="1037">
          <cell r="A1037" t="str">
            <v>201</v>
          </cell>
          <cell r="C1037" t="str">
            <v>301ZPRR</v>
          </cell>
          <cell r="E1037">
            <v>50.53</v>
          </cell>
        </row>
        <row r="1038">
          <cell r="A1038" t="str">
            <v>201</v>
          </cell>
          <cell r="C1038" t="str">
            <v>301ZR</v>
          </cell>
          <cell r="E1038">
            <v>50.16</v>
          </cell>
        </row>
        <row r="1039">
          <cell r="A1039" t="str">
            <v>201</v>
          </cell>
          <cell r="C1039" t="str">
            <v>301ZRR</v>
          </cell>
          <cell r="E1039">
            <v>50.16</v>
          </cell>
        </row>
        <row r="1040">
          <cell r="A1040" t="str">
            <v>201</v>
          </cell>
          <cell r="C1040" t="str">
            <v>302</v>
          </cell>
          <cell r="E1040">
            <v>54.61</v>
          </cell>
        </row>
        <row r="1041">
          <cell r="A1041" t="str">
            <v>201</v>
          </cell>
          <cell r="C1041" t="str">
            <v>303</v>
          </cell>
          <cell r="E1041">
            <v>54.28</v>
          </cell>
        </row>
        <row r="1042">
          <cell r="A1042" t="str">
            <v>201</v>
          </cell>
          <cell r="C1042" t="str">
            <v>30LW</v>
          </cell>
          <cell r="E1042">
            <v>81.66</v>
          </cell>
        </row>
        <row r="1043">
          <cell r="A1043" t="str">
            <v>201</v>
          </cell>
          <cell r="C1043" t="str">
            <v>30LWB</v>
          </cell>
          <cell r="E1043">
            <v>84.49</v>
          </cell>
        </row>
        <row r="1044">
          <cell r="A1044" t="str">
            <v>201</v>
          </cell>
          <cell r="C1044" t="str">
            <v>30LWBB</v>
          </cell>
          <cell r="E1044">
            <v>86.25</v>
          </cell>
        </row>
        <row r="1045">
          <cell r="A1045" t="str">
            <v>201</v>
          </cell>
          <cell r="C1045" t="str">
            <v>35</v>
          </cell>
          <cell r="E1045">
            <v>52.44</v>
          </cell>
        </row>
        <row r="1046">
          <cell r="A1046" t="str">
            <v>201</v>
          </cell>
          <cell r="C1046" t="str">
            <v>351</v>
          </cell>
          <cell r="E1046">
            <v>53.03</v>
          </cell>
        </row>
        <row r="1047">
          <cell r="A1047" t="str">
            <v>201</v>
          </cell>
          <cell r="C1047" t="str">
            <v>351B</v>
          </cell>
          <cell r="E1047">
            <v>52.02</v>
          </cell>
        </row>
        <row r="1048">
          <cell r="A1048" t="str">
            <v>201</v>
          </cell>
          <cell r="C1048" t="str">
            <v>351BB</v>
          </cell>
          <cell r="E1048">
            <v>52.24</v>
          </cell>
        </row>
        <row r="1049">
          <cell r="A1049" t="str">
            <v>201</v>
          </cell>
          <cell r="C1049" t="str">
            <v>351FP</v>
          </cell>
          <cell r="E1049">
            <v>51.69</v>
          </cell>
        </row>
        <row r="1050">
          <cell r="A1050" t="str">
            <v>201</v>
          </cell>
          <cell r="C1050" t="str">
            <v>351FZA</v>
          </cell>
          <cell r="E1050">
            <v>56.199452641999997</v>
          </cell>
        </row>
        <row r="1051">
          <cell r="A1051" t="str">
            <v>201</v>
          </cell>
          <cell r="C1051" t="str">
            <v>351G</v>
          </cell>
          <cell r="E1051">
            <v>54.27</v>
          </cell>
        </row>
        <row r="1052">
          <cell r="A1052" t="str">
            <v>201</v>
          </cell>
          <cell r="C1052" t="str">
            <v>351GA</v>
          </cell>
          <cell r="E1052">
            <v>53.101482935999996</v>
          </cell>
        </row>
        <row r="1053">
          <cell r="A1053" t="str">
            <v>201</v>
          </cell>
          <cell r="C1053" t="str">
            <v>351GAA</v>
          </cell>
          <cell r="E1053">
            <v>53.231558730000003</v>
          </cell>
        </row>
        <row r="1054">
          <cell r="A1054" t="str">
            <v>201</v>
          </cell>
          <cell r="C1054" t="str">
            <v>351GB</v>
          </cell>
          <cell r="E1054">
            <v>51.51</v>
          </cell>
        </row>
        <row r="1055">
          <cell r="A1055" t="str">
            <v>201</v>
          </cell>
          <cell r="C1055" t="str">
            <v>351GBB</v>
          </cell>
          <cell r="E1055">
            <v>51.51</v>
          </cell>
        </row>
        <row r="1056">
          <cell r="A1056" t="str">
            <v>201</v>
          </cell>
          <cell r="C1056" t="str">
            <v>351GZ</v>
          </cell>
          <cell r="E1056">
            <v>52.86</v>
          </cell>
        </row>
        <row r="1057">
          <cell r="A1057" t="str">
            <v>201</v>
          </cell>
          <cell r="C1057" t="str">
            <v>351GZB</v>
          </cell>
          <cell r="E1057">
            <v>52.86</v>
          </cell>
        </row>
        <row r="1058">
          <cell r="A1058" t="str">
            <v>201</v>
          </cell>
          <cell r="C1058" t="str">
            <v>351GZBB</v>
          </cell>
          <cell r="E1058">
            <v>52.86</v>
          </cell>
        </row>
        <row r="1059">
          <cell r="A1059" t="str">
            <v>201</v>
          </cell>
          <cell r="C1059" t="str">
            <v>351GZR</v>
          </cell>
          <cell r="E1059">
            <v>52.86</v>
          </cell>
        </row>
        <row r="1060">
          <cell r="A1060" t="str">
            <v>201</v>
          </cell>
          <cell r="C1060" t="str">
            <v>351GZRR</v>
          </cell>
          <cell r="E1060">
            <v>52.86</v>
          </cell>
        </row>
        <row r="1061">
          <cell r="A1061" t="str">
            <v>201</v>
          </cell>
          <cell r="C1061" t="str">
            <v>351P</v>
          </cell>
          <cell r="E1061">
            <v>56.76</v>
          </cell>
        </row>
        <row r="1062">
          <cell r="A1062" t="str">
            <v>201</v>
          </cell>
          <cell r="C1062" t="str">
            <v>351PB</v>
          </cell>
          <cell r="E1062">
            <v>56.76</v>
          </cell>
        </row>
        <row r="1063">
          <cell r="A1063" t="str">
            <v>201</v>
          </cell>
          <cell r="C1063" t="str">
            <v>351PBB</v>
          </cell>
          <cell r="E1063">
            <v>56.76</v>
          </cell>
        </row>
        <row r="1064">
          <cell r="A1064" t="str">
            <v>201</v>
          </cell>
          <cell r="C1064" t="str">
            <v>351Z</v>
          </cell>
          <cell r="E1064">
            <v>53.53</v>
          </cell>
        </row>
        <row r="1065">
          <cell r="A1065" t="str">
            <v>201</v>
          </cell>
          <cell r="C1065" t="str">
            <v>351ZA</v>
          </cell>
          <cell r="E1065">
            <v>51.52</v>
          </cell>
        </row>
        <row r="1066">
          <cell r="A1066" t="str">
            <v>201</v>
          </cell>
          <cell r="C1066" t="str">
            <v>351ZAA</v>
          </cell>
          <cell r="E1066">
            <v>51.52</v>
          </cell>
        </row>
        <row r="1067">
          <cell r="A1067" t="str">
            <v>201</v>
          </cell>
          <cell r="C1067" t="str">
            <v>351ZB</v>
          </cell>
          <cell r="E1067">
            <v>53.14</v>
          </cell>
        </row>
        <row r="1068">
          <cell r="A1068" t="str">
            <v>201</v>
          </cell>
          <cell r="C1068" t="str">
            <v>351ZBB</v>
          </cell>
          <cell r="E1068">
            <v>53.14</v>
          </cell>
        </row>
        <row r="1069">
          <cell r="A1069" t="str">
            <v>201</v>
          </cell>
          <cell r="C1069" t="str">
            <v>351ZR</v>
          </cell>
          <cell r="E1069">
            <v>51.93</v>
          </cell>
        </row>
        <row r="1070">
          <cell r="A1070" t="str">
            <v>201</v>
          </cell>
          <cell r="C1070" t="str">
            <v>351ZRR</v>
          </cell>
          <cell r="E1070">
            <v>51.46</v>
          </cell>
        </row>
        <row r="1071">
          <cell r="A1071" t="str">
            <v>201</v>
          </cell>
          <cell r="C1071" t="str">
            <v>352</v>
          </cell>
          <cell r="E1071">
            <v>54.13</v>
          </cell>
        </row>
        <row r="1072">
          <cell r="A1072" t="str">
            <v>201</v>
          </cell>
          <cell r="C1072" t="str">
            <v>352B</v>
          </cell>
          <cell r="E1072">
            <v>53.18</v>
          </cell>
        </row>
        <row r="1073">
          <cell r="A1073" t="str">
            <v>201</v>
          </cell>
          <cell r="C1073" t="str">
            <v>352BB</v>
          </cell>
          <cell r="E1073">
            <v>53.48</v>
          </cell>
        </row>
        <row r="1074">
          <cell r="A1074" t="str">
            <v>201</v>
          </cell>
          <cell r="C1074" t="str">
            <v>352FPL</v>
          </cell>
          <cell r="E1074">
            <v>53.73</v>
          </cell>
        </row>
        <row r="1075">
          <cell r="A1075" t="str">
            <v>201</v>
          </cell>
          <cell r="C1075" t="str">
            <v>352G</v>
          </cell>
          <cell r="E1075">
            <v>54.53</v>
          </cell>
        </row>
        <row r="1076">
          <cell r="A1076" t="str">
            <v>201</v>
          </cell>
          <cell r="C1076" t="str">
            <v>352GB</v>
          </cell>
          <cell r="E1076">
            <v>54.53</v>
          </cell>
        </row>
        <row r="1077">
          <cell r="A1077" t="str">
            <v>201</v>
          </cell>
          <cell r="C1077" t="str">
            <v>352GBB</v>
          </cell>
          <cell r="E1077">
            <v>54.53</v>
          </cell>
        </row>
        <row r="1078">
          <cell r="A1078" t="str">
            <v>201</v>
          </cell>
          <cell r="C1078" t="str">
            <v>352GZR</v>
          </cell>
          <cell r="E1078">
            <v>55.191818718599997</v>
          </cell>
        </row>
        <row r="1079">
          <cell r="A1079" t="str">
            <v>201</v>
          </cell>
          <cell r="C1079" t="str">
            <v>352GZRR</v>
          </cell>
          <cell r="E1079">
            <v>55.191818718599997</v>
          </cell>
        </row>
        <row r="1080">
          <cell r="A1080" t="str">
            <v>201</v>
          </cell>
          <cell r="C1080" t="str">
            <v>352R</v>
          </cell>
          <cell r="E1080">
            <v>51.2</v>
          </cell>
        </row>
        <row r="1081">
          <cell r="A1081" t="str">
            <v>201</v>
          </cell>
          <cell r="C1081" t="str">
            <v>352RR</v>
          </cell>
          <cell r="E1081">
            <v>55.91</v>
          </cell>
        </row>
        <row r="1082">
          <cell r="A1082" t="str">
            <v>201</v>
          </cell>
          <cell r="C1082" t="str">
            <v>352Z</v>
          </cell>
          <cell r="E1082">
            <v>55.28</v>
          </cell>
        </row>
        <row r="1083">
          <cell r="A1083" t="str">
            <v>201</v>
          </cell>
          <cell r="C1083" t="str">
            <v>352ZB</v>
          </cell>
          <cell r="E1083">
            <v>44.843193718599998</v>
          </cell>
        </row>
        <row r="1084">
          <cell r="A1084" t="str">
            <v>201</v>
          </cell>
          <cell r="C1084" t="str">
            <v>352ZBB</v>
          </cell>
          <cell r="E1084">
            <v>44.843193718599998</v>
          </cell>
        </row>
        <row r="1085">
          <cell r="A1085" t="str">
            <v>201</v>
          </cell>
          <cell r="C1085" t="str">
            <v>352ZP</v>
          </cell>
          <cell r="E1085">
            <v>53.26</v>
          </cell>
        </row>
        <row r="1086">
          <cell r="A1086" t="str">
            <v>201</v>
          </cell>
          <cell r="C1086" t="str">
            <v>352ZPB</v>
          </cell>
          <cell r="E1086">
            <v>54.707247462680002</v>
          </cell>
        </row>
        <row r="1087">
          <cell r="A1087" t="str">
            <v>201</v>
          </cell>
          <cell r="C1087" t="str">
            <v>352ZPBB</v>
          </cell>
          <cell r="E1087">
            <v>54.707247462680002</v>
          </cell>
        </row>
        <row r="1088">
          <cell r="A1088" t="str">
            <v>201</v>
          </cell>
          <cell r="C1088" t="str">
            <v>352ZPR</v>
          </cell>
          <cell r="E1088">
            <v>54.707247462680002</v>
          </cell>
        </row>
        <row r="1089">
          <cell r="A1089" t="str">
            <v>201</v>
          </cell>
          <cell r="C1089" t="str">
            <v>352ZPRR</v>
          </cell>
          <cell r="E1089">
            <v>54.707247462680002</v>
          </cell>
        </row>
        <row r="1090">
          <cell r="A1090" t="str">
            <v>201</v>
          </cell>
          <cell r="C1090" t="str">
            <v>352ZR</v>
          </cell>
          <cell r="E1090">
            <v>53.39</v>
          </cell>
        </row>
        <row r="1091">
          <cell r="A1091" t="str">
            <v>201</v>
          </cell>
          <cell r="C1091" t="str">
            <v>352ZRR</v>
          </cell>
          <cell r="E1091">
            <v>44.843193718599998</v>
          </cell>
        </row>
        <row r="1092">
          <cell r="A1092" t="str">
            <v>201</v>
          </cell>
          <cell r="C1092" t="str">
            <v>35A</v>
          </cell>
          <cell r="E1092">
            <v>53.539955798599998</v>
          </cell>
        </row>
        <row r="1093">
          <cell r="A1093" t="str">
            <v>201</v>
          </cell>
          <cell r="C1093" t="str">
            <v>35AA</v>
          </cell>
          <cell r="E1093">
            <v>53.539955798599998</v>
          </cell>
        </row>
        <row r="1094">
          <cell r="A1094" t="str">
            <v>201</v>
          </cell>
          <cell r="C1094" t="str">
            <v>35G</v>
          </cell>
          <cell r="E1094">
            <v>51.68</v>
          </cell>
        </row>
        <row r="1095">
          <cell r="A1095" t="str">
            <v>201</v>
          </cell>
          <cell r="C1095" t="str">
            <v>35GA</v>
          </cell>
          <cell r="E1095">
            <v>37.140999999999998</v>
          </cell>
        </row>
        <row r="1096">
          <cell r="A1096" t="str">
            <v>201</v>
          </cell>
          <cell r="C1096" t="str">
            <v>35GAA</v>
          </cell>
          <cell r="E1096">
            <v>37.735199999999999</v>
          </cell>
        </row>
        <row r="1097">
          <cell r="A1097" t="str">
            <v>201</v>
          </cell>
          <cell r="C1097" t="str">
            <v>35LW</v>
          </cell>
          <cell r="E1097">
            <v>83.92</v>
          </cell>
        </row>
        <row r="1098">
          <cell r="A1098" t="str">
            <v>201</v>
          </cell>
          <cell r="C1098" t="str">
            <v>35LWB</v>
          </cell>
          <cell r="E1098">
            <v>87.16</v>
          </cell>
        </row>
        <row r="1099">
          <cell r="A1099" t="str">
            <v>201</v>
          </cell>
          <cell r="C1099" t="str">
            <v>35LWBB</v>
          </cell>
          <cell r="E1099">
            <v>89.06</v>
          </cell>
        </row>
        <row r="1100">
          <cell r="A1100" t="str">
            <v>201</v>
          </cell>
          <cell r="C1100" t="str">
            <v>35LWR</v>
          </cell>
          <cell r="E1100">
            <v>87.03</v>
          </cell>
        </row>
        <row r="1101">
          <cell r="A1101" t="str">
            <v>201</v>
          </cell>
          <cell r="C1101" t="str">
            <v>35LWRR</v>
          </cell>
          <cell r="E1101">
            <v>87.19</v>
          </cell>
        </row>
        <row r="1102">
          <cell r="A1102" t="str">
            <v>201</v>
          </cell>
          <cell r="C1102" t="str">
            <v>35PGR</v>
          </cell>
          <cell r="E1102">
            <v>58.64</v>
          </cell>
        </row>
        <row r="1103">
          <cell r="A1103" t="str">
            <v>201</v>
          </cell>
          <cell r="C1103" t="str">
            <v>35PGRR</v>
          </cell>
          <cell r="E1103">
            <v>46.763013714000003</v>
          </cell>
        </row>
        <row r="1104">
          <cell r="A1104" t="str">
            <v>201</v>
          </cell>
          <cell r="C1104" t="str">
            <v>35PGZ</v>
          </cell>
          <cell r="E1104">
            <v>60</v>
          </cell>
        </row>
        <row r="1105">
          <cell r="A1105" t="str">
            <v>201</v>
          </cell>
          <cell r="C1105" t="str">
            <v>35PGZB</v>
          </cell>
          <cell r="E1105">
            <v>62.26</v>
          </cell>
        </row>
        <row r="1106">
          <cell r="A1106" t="str">
            <v>201</v>
          </cell>
          <cell r="C1106" t="str">
            <v>35PGZBB</v>
          </cell>
          <cell r="E1106">
            <v>63.97</v>
          </cell>
        </row>
        <row r="1107">
          <cell r="A1107" t="str">
            <v>201</v>
          </cell>
          <cell r="C1107" t="str">
            <v>401</v>
          </cell>
          <cell r="E1107">
            <v>54.37</v>
          </cell>
        </row>
        <row r="1108">
          <cell r="A1108" t="str">
            <v>201</v>
          </cell>
          <cell r="C1108" t="str">
            <v>40167B</v>
          </cell>
          <cell r="E1108">
            <v>58.35</v>
          </cell>
        </row>
        <row r="1109">
          <cell r="A1109" t="str">
            <v>201</v>
          </cell>
          <cell r="C1109" t="str">
            <v>40167BB</v>
          </cell>
          <cell r="E1109">
            <v>60.18</v>
          </cell>
        </row>
        <row r="1110">
          <cell r="A1110" t="str">
            <v>201</v>
          </cell>
          <cell r="C1110" t="str">
            <v>4018Z</v>
          </cell>
          <cell r="E1110">
            <v>56.221283348599997</v>
          </cell>
        </row>
        <row r="1111">
          <cell r="A1111" t="str">
            <v>201</v>
          </cell>
          <cell r="C1111" t="str">
            <v>4018ZB</v>
          </cell>
          <cell r="E1111">
            <v>56.221283348599997</v>
          </cell>
        </row>
        <row r="1112">
          <cell r="A1112" t="str">
            <v>201</v>
          </cell>
          <cell r="C1112" t="str">
            <v>4018ZBB</v>
          </cell>
          <cell r="E1112">
            <v>56.221283348599997</v>
          </cell>
        </row>
        <row r="1113">
          <cell r="A1113" t="str">
            <v>201</v>
          </cell>
          <cell r="C1113" t="str">
            <v>4018ZP</v>
          </cell>
          <cell r="E1113">
            <v>56.221283348599997</v>
          </cell>
        </row>
        <row r="1114">
          <cell r="A1114" t="str">
            <v>201</v>
          </cell>
          <cell r="C1114" t="str">
            <v>4018ZPR</v>
          </cell>
          <cell r="E1114">
            <v>56.221283348599997</v>
          </cell>
        </row>
        <row r="1115">
          <cell r="A1115" t="str">
            <v>201</v>
          </cell>
          <cell r="C1115" t="str">
            <v>4018ZPRR</v>
          </cell>
          <cell r="E1115">
            <v>56.221283348599997</v>
          </cell>
        </row>
        <row r="1116">
          <cell r="A1116" t="str">
            <v>201</v>
          </cell>
          <cell r="C1116" t="str">
            <v>4018ZR</v>
          </cell>
          <cell r="E1116">
            <v>56.221283348599997</v>
          </cell>
        </row>
        <row r="1117">
          <cell r="A1117" t="str">
            <v>201</v>
          </cell>
          <cell r="C1117" t="str">
            <v>4018ZRR</v>
          </cell>
          <cell r="E1117">
            <v>56.221283348599997</v>
          </cell>
        </row>
        <row r="1118">
          <cell r="A1118" t="str">
            <v>201</v>
          </cell>
          <cell r="C1118" t="str">
            <v>401A</v>
          </cell>
          <cell r="E1118">
            <v>57.186480070000002</v>
          </cell>
        </row>
        <row r="1119">
          <cell r="A1119" t="str">
            <v>201</v>
          </cell>
          <cell r="C1119" t="str">
            <v>401AA</v>
          </cell>
          <cell r="E1119">
            <v>57.186480070000002</v>
          </cell>
        </row>
        <row r="1120">
          <cell r="A1120" t="str">
            <v>201</v>
          </cell>
          <cell r="C1120" t="str">
            <v>401B</v>
          </cell>
          <cell r="E1120">
            <v>54.72</v>
          </cell>
        </row>
        <row r="1121">
          <cell r="A1121" t="str">
            <v>201</v>
          </cell>
          <cell r="C1121" t="str">
            <v>401BB</v>
          </cell>
          <cell r="E1121">
            <v>55.02</v>
          </cell>
        </row>
        <row r="1122">
          <cell r="A1122" t="str">
            <v>201</v>
          </cell>
          <cell r="C1122" t="str">
            <v>401G</v>
          </cell>
          <cell r="E1122">
            <v>56.07</v>
          </cell>
        </row>
        <row r="1123">
          <cell r="A1123" t="str">
            <v>201</v>
          </cell>
          <cell r="C1123" t="str">
            <v>401GB</v>
          </cell>
          <cell r="E1123">
            <v>54.89</v>
          </cell>
        </row>
        <row r="1124">
          <cell r="A1124" t="str">
            <v>201</v>
          </cell>
          <cell r="C1124" t="str">
            <v>401GZ</v>
          </cell>
          <cell r="E1124">
            <v>55.985755798600003</v>
          </cell>
        </row>
        <row r="1125">
          <cell r="A1125" t="str">
            <v>201</v>
          </cell>
          <cell r="C1125" t="str">
            <v>401P</v>
          </cell>
          <cell r="E1125">
            <v>56.29</v>
          </cell>
        </row>
        <row r="1126">
          <cell r="A1126" t="str">
            <v>201</v>
          </cell>
          <cell r="C1126" t="str">
            <v>401PB</v>
          </cell>
          <cell r="E1126">
            <v>56.29</v>
          </cell>
        </row>
        <row r="1127">
          <cell r="A1127" t="str">
            <v>201</v>
          </cell>
          <cell r="C1127" t="str">
            <v>401PBB</v>
          </cell>
          <cell r="E1127">
            <v>56.29</v>
          </cell>
        </row>
        <row r="1128">
          <cell r="A1128" t="str">
            <v>201</v>
          </cell>
          <cell r="C1128" t="str">
            <v>401PR</v>
          </cell>
          <cell r="E1128">
            <v>56.29</v>
          </cell>
        </row>
        <row r="1129">
          <cell r="A1129" t="str">
            <v>201</v>
          </cell>
          <cell r="C1129" t="str">
            <v>401PRR</v>
          </cell>
          <cell r="E1129">
            <v>56.42</v>
          </cell>
        </row>
        <row r="1130">
          <cell r="A1130" t="str">
            <v>201</v>
          </cell>
          <cell r="C1130" t="str">
            <v>401R</v>
          </cell>
          <cell r="E1130">
            <v>54.89</v>
          </cell>
        </row>
        <row r="1131">
          <cell r="A1131" t="str">
            <v>201</v>
          </cell>
          <cell r="C1131" t="str">
            <v>401RR</v>
          </cell>
          <cell r="E1131">
            <v>54.89</v>
          </cell>
        </row>
        <row r="1132">
          <cell r="A1132" t="str">
            <v>201</v>
          </cell>
          <cell r="C1132" t="str">
            <v>401Z</v>
          </cell>
          <cell r="E1132">
            <v>53.01</v>
          </cell>
        </row>
        <row r="1133">
          <cell r="A1133" t="str">
            <v>201</v>
          </cell>
          <cell r="C1133" t="str">
            <v>401ZB</v>
          </cell>
          <cell r="E1133">
            <v>54.47</v>
          </cell>
        </row>
        <row r="1134">
          <cell r="A1134" t="str">
            <v>201</v>
          </cell>
          <cell r="C1134" t="str">
            <v>401ZBB</v>
          </cell>
          <cell r="E1134">
            <v>53.02</v>
          </cell>
        </row>
        <row r="1135">
          <cell r="A1135" t="str">
            <v>201</v>
          </cell>
          <cell r="C1135" t="str">
            <v>401ZH</v>
          </cell>
          <cell r="E1135">
            <v>57.94</v>
          </cell>
        </row>
        <row r="1136">
          <cell r="A1136" t="str">
            <v>201</v>
          </cell>
          <cell r="C1136" t="str">
            <v>401ZHB</v>
          </cell>
          <cell r="E1136">
            <v>58.07</v>
          </cell>
        </row>
        <row r="1137">
          <cell r="A1137" t="str">
            <v>201</v>
          </cell>
          <cell r="C1137" t="str">
            <v>401ZHBB</v>
          </cell>
          <cell r="E1137">
            <v>58.07</v>
          </cell>
        </row>
        <row r="1138">
          <cell r="A1138" t="str">
            <v>201</v>
          </cell>
          <cell r="C1138" t="str">
            <v>40267</v>
          </cell>
          <cell r="E1138">
            <v>58.53</v>
          </cell>
        </row>
        <row r="1139">
          <cell r="A1139" t="str">
            <v>201</v>
          </cell>
          <cell r="C1139" t="str">
            <v>40267B</v>
          </cell>
          <cell r="E1139">
            <v>60.93</v>
          </cell>
        </row>
        <row r="1140">
          <cell r="A1140" t="str">
            <v>201</v>
          </cell>
          <cell r="C1140" t="str">
            <v>40267BB</v>
          </cell>
          <cell r="E1140">
            <v>62.91</v>
          </cell>
        </row>
        <row r="1141">
          <cell r="A1141" t="str">
            <v>201</v>
          </cell>
          <cell r="C1141" t="str">
            <v>4028</v>
          </cell>
          <cell r="E1141">
            <v>57.842944107599997</v>
          </cell>
        </row>
        <row r="1142">
          <cell r="A1142" t="str">
            <v>201</v>
          </cell>
          <cell r="C1142" t="str">
            <v>4028Z</v>
          </cell>
          <cell r="E1142">
            <v>58.81</v>
          </cell>
        </row>
        <row r="1143">
          <cell r="A1143" t="str">
            <v>201</v>
          </cell>
          <cell r="C1143" t="str">
            <v>4028ZB</v>
          </cell>
          <cell r="E1143">
            <v>56.221283348599997</v>
          </cell>
        </row>
        <row r="1144">
          <cell r="A1144" t="str">
            <v>201</v>
          </cell>
          <cell r="C1144" t="str">
            <v>4028ZBB</v>
          </cell>
          <cell r="E1144">
            <v>56.221283348599997</v>
          </cell>
        </row>
        <row r="1145">
          <cell r="A1145" t="str">
            <v>201</v>
          </cell>
          <cell r="C1145" t="str">
            <v>4028ZR</v>
          </cell>
          <cell r="E1145">
            <v>59.06</v>
          </cell>
        </row>
        <row r="1146">
          <cell r="A1146" t="str">
            <v>201</v>
          </cell>
          <cell r="C1146" t="str">
            <v>4028ZRR</v>
          </cell>
          <cell r="E1146">
            <v>59.22</v>
          </cell>
        </row>
        <row r="1147">
          <cell r="A1147" t="str">
            <v>201</v>
          </cell>
          <cell r="C1147" t="str">
            <v>402B</v>
          </cell>
          <cell r="E1147">
            <v>41.539299999999997</v>
          </cell>
        </row>
        <row r="1148">
          <cell r="A1148" t="str">
            <v>201</v>
          </cell>
          <cell r="C1148" t="str">
            <v>402BB</v>
          </cell>
          <cell r="E1148">
            <v>57.563196288599997</v>
          </cell>
        </row>
        <row r="1149">
          <cell r="A1149" t="str">
            <v>201</v>
          </cell>
          <cell r="C1149" t="str">
            <v>402R</v>
          </cell>
          <cell r="E1149">
            <v>56.47</v>
          </cell>
        </row>
        <row r="1150">
          <cell r="A1150" t="str">
            <v>201</v>
          </cell>
          <cell r="C1150" t="str">
            <v>40LW</v>
          </cell>
          <cell r="E1150">
            <v>87</v>
          </cell>
        </row>
        <row r="1151">
          <cell r="A1151" t="str">
            <v>201</v>
          </cell>
          <cell r="C1151" t="str">
            <v>40LWB</v>
          </cell>
          <cell r="E1151">
            <v>89.82</v>
          </cell>
        </row>
        <row r="1152">
          <cell r="A1152" t="str">
            <v>201</v>
          </cell>
          <cell r="C1152" t="str">
            <v>40LWBB</v>
          </cell>
          <cell r="E1152">
            <v>91.96</v>
          </cell>
        </row>
        <row r="1153">
          <cell r="A1153" t="str">
            <v>201</v>
          </cell>
          <cell r="C1153" t="str">
            <v>40SC</v>
          </cell>
          <cell r="E1153">
            <v>64.41</v>
          </cell>
        </row>
        <row r="1154">
          <cell r="A1154" t="str">
            <v>201</v>
          </cell>
          <cell r="C1154" t="str">
            <v>40SCFR</v>
          </cell>
          <cell r="E1154">
            <v>60.376696883999998</v>
          </cell>
        </row>
        <row r="1155">
          <cell r="A1155" t="str">
            <v>201</v>
          </cell>
          <cell r="C1155" t="str">
            <v>451</v>
          </cell>
          <cell r="E1155">
            <v>54.2</v>
          </cell>
        </row>
        <row r="1156">
          <cell r="A1156" t="str">
            <v>201</v>
          </cell>
          <cell r="C1156" t="str">
            <v>451FPB</v>
          </cell>
          <cell r="E1156">
            <v>60.822002018799999</v>
          </cell>
        </row>
        <row r="1157">
          <cell r="A1157" t="str">
            <v>201</v>
          </cell>
          <cell r="C1157" t="str">
            <v>451FZ</v>
          </cell>
          <cell r="E1157">
            <v>55.83</v>
          </cell>
        </row>
        <row r="1158">
          <cell r="A1158" t="str">
            <v>201</v>
          </cell>
          <cell r="C1158" t="str">
            <v>451FZB</v>
          </cell>
          <cell r="E1158">
            <v>57.937422081880001</v>
          </cell>
        </row>
        <row r="1159">
          <cell r="A1159" t="str">
            <v>201</v>
          </cell>
          <cell r="C1159" t="str">
            <v>451FZBB</v>
          </cell>
          <cell r="E1159">
            <v>57.937422081880001</v>
          </cell>
        </row>
        <row r="1160">
          <cell r="A1160" t="str">
            <v>201</v>
          </cell>
          <cell r="C1160" t="str">
            <v>451FZR</v>
          </cell>
          <cell r="E1160">
            <v>57.937422081880001</v>
          </cell>
        </row>
        <row r="1161">
          <cell r="A1161" t="str">
            <v>201</v>
          </cell>
          <cell r="C1161" t="str">
            <v>451FZRR</v>
          </cell>
          <cell r="E1161">
            <v>57.937422081880001</v>
          </cell>
        </row>
        <row r="1162">
          <cell r="A1162" t="str">
            <v>201</v>
          </cell>
          <cell r="C1162" t="str">
            <v>501</v>
          </cell>
          <cell r="E1162">
            <v>55.12</v>
          </cell>
        </row>
        <row r="1163">
          <cell r="A1163" t="str">
            <v>201</v>
          </cell>
          <cell r="C1163" t="str">
            <v>501A</v>
          </cell>
          <cell r="E1163">
            <v>63.835680070000002</v>
          </cell>
        </row>
        <row r="1164">
          <cell r="A1164" t="str">
            <v>201</v>
          </cell>
          <cell r="C1164" t="str">
            <v>501AA</v>
          </cell>
          <cell r="E1164">
            <v>63.980208730000001</v>
          </cell>
        </row>
        <row r="1165">
          <cell r="A1165" t="str">
            <v>201</v>
          </cell>
          <cell r="C1165" t="str">
            <v>501B</v>
          </cell>
          <cell r="E1165">
            <v>56.27</v>
          </cell>
        </row>
        <row r="1166">
          <cell r="A1166" t="str">
            <v>201</v>
          </cell>
          <cell r="C1166" t="str">
            <v>501BB</v>
          </cell>
          <cell r="E1166">
            <v>56.27</v>
          </cell>
        </row>
        <row r="1167">
          <cell r="A1167" t="str">
            <v>201</v>
          </cell>
          <cell r="C1167" t="str">
            <v>501R</v>
          </cell>
          <cell r="E1167">
            <v>56.27</v>
          </cell>
        </row>
        <row r="1168">
          <cell r="A1168" t="str">
            <v>201</v>
          </cell>
          <cell r="C1168" t="str">
            <v>501RR</v>
          </cell>
          <cell r="E1168">
            <v>56.27</v>
          </cell>
        </row>
        <row r="1169">
          <cell r="A1169" t="str">
            <v>201</v>
          </cell>
          <cell r="C1169" t="str">
            <v>501Z</v>
          </cell>
          <cell r="E1169">
            <v>56.72</v>
          </cell>
        </row>
        <row r="1170">
          <cell r="A1170" t="str">
            <v>201</v>
          </cell>
          <cell r="C1170" t="str">
            <v>501ZR</v>
          </cell>
          <cell r="E1170">
            <v>57.65</v>
          </cell>
        </row>
        <row r="1171">
          <cell r="A1171" t="str">
            <v>201</v>
          </cell>
          <cell r="C1171" t="str">
            <v>501ZRR</v>
          </cell>
          <cell r="E1171">
            <v>57.65</v>
          </cell>
        </row>
        <row r="1172">
          <cell r="A1172" t="str">
            <v>201</v>
          </cell>
          <cell r="C1172" t="str">
            <v>502PL</v>
          </cell>
          <cell r="E1172">
            <v>57.38</v>
          </cell>
        </row>
        <row r="1173">
          <cell r="A1173" t="str">
            <v>201</v>
          </cell>
          <cell r="C1173" t="str">
            <v>502PLB</v>
          </cell>
          <cell r="E1173">
            <v>60.22</v>
          </cell>
        </row>
        <row r="1174">
          <cell r="A1174" t="str">
            <v>201</v>
          </cell>
          <cell r="C1174" t="str">
            <v>502PLBB</v>
          </cell>
          <cell r="E1174">
            <v>63.486780798600002</v>
          </cell>
        </row>
        <row r="1175">
          <cell r="A1175" t="str">
            <v>201</v>
          </cell>
          <cell r="C1175" t="str">
            <v>502PLR</v>
          </cell>
          <cell r="E1175">
            <v>63.486780798600002</v>
          </cell>
        </row>
        <row r="1176">
          <cell r="A1176" t="str">
            <v>201</v>
          </cell>
          <cell r="C1176" t="str">
            <v>502PLRR</v>
          </cell>
          <cell r="E1176">
            <v>63.486780798600002</v>
          </cell>
        </row>
        <row r="1177">
          <cell r="A1177" t="str">
            <v>201</v>
          </cell>
          <cell r="C1177" t="str">
            <v>CAJ05E20</v>
          </cell>
          <cell r="E1177">
            <v>64.23</v>
          </cell>
        </row>
        <row r="1178">
          <cell r="A1178" t="str">
            <v>201</v>
          </cell>
          <cell r="C1178" t="str">
            <v>CAJ0SMA0</v>
          </cell>
          <cell r="E1178">
            <v>59.98</v>
          </cell>
        </row>
        <row r="1179">
          <cell r="A1179" t="str">
            <v>201</v>
          </cell>
          <cell r="C1179" t="str">
            <v>G10</v>
          </cell>
          <cell r="E1179">
            <v>68.819999999999993</v>
          </cell>
        </row>
        <row r="1180">
          <cell r="A1180" t="str">
            <v>201</v>
          </cell>
          <cell r="C1180" t="str">
            <v>G5</v>
          </cell>
          <cell r="E1180">
            <v>50.28</v>
          </cell>
        </row>
        <row r="1181">
          <cell r="A1181" t="str">
            <v>201</v>
          </cell>
          <cell r="C1181" t="str">
            <v>G6</v>
          </cell>
          <cell r="E1181">
            <v>52.02</v>
          </cell>
        </row>
        <row r="1182">
          <cell r="A1182" t="str">
            <v>201</v>
          </cell>
          <cell r="C1182" t="str">
            <v>G7</v>
          </cell>
          <cell r="E1182">
            <v>59.25</v>
          </cell>
        </row>
        <row r="1183">
          <cell r="A1183" t="str">
            <v>201</v>
          </cell>
          <cell r="C1183" t="str">
            <v>G8</v>
          </cell>
          <cell r="E1183">
            <v>61.59</v>
          </cell>
        </row>
        <row r="1184">
          <cell r="A1184" t="str">
            <v>201</v>
          </cell>
          <cell r="C1184" t="str">
            <v>G9</v>
          </cell>
          <cell r="E1184">
            <v>67.180000000000007</v>
          </cell>
        </row>
        <row r="1185">
          <cell r="A1185" t="str">
            <v>201</v>
          </cell>
          <cell r="C1185" t="str">
            <v>G9.5</v>
          </cell>
          <cell r="E1185">
            <v>48.033937080000001</v>
          </cell>
        </row>
        <row r="1186">
          <cell r="A1186" t="str">
            <v>201</v>
          </cell>
          <cell r="C1186" t="str">
            <v>G9F</v>
          </cell>
          <cell r="E1186">
            <v>65.286949619200001</v>
          </cell>
        </row>
        <row r="1187">
          <cell r="A1187" t="str">
            <v>201</v>
          </cell>
          <cell r="C1187" t="str">
            <v>G9FR</v>
          </cell>
          <cell r="E1187">
            <v>65.286949619200001</v>
          </cell>
        </row>
        <row r="1188">
          <cell r="A1188" t="str">
            <v>201</v>
          </cell>
          <cell r="C1188" t="str">
            <v>G9FRR</v>
          </cell>
          <cell r="E1188">
            <v>65.286949619200001</v>
          </cell>
        </row>
        <row r="1189">
          <cell r="A1189" t="str">
            <v>201</v>
          </cell>
          <cell r="C1189" t="str">
            <v>NAJ07R20</v>
          </cell>
          <cell r="E1189">
            <v>74.64</v>
          </cell>
        </row>
        <row r="1190">
          <cell r="A1190" t="str">
            <v>201</v>
          </cell>
          <cell r="C1190" t="str">
            <v>VZ10ZE57</v>
          </cell>
          <cell r="E1190">
            <v>58.61</v>
          </cell>
        </row>
        <row r="1191">
          <cell r="A1191" t="str">
            <v>201</v>
          </cell>
          <cell r="C1191" t="str">
            <v>201F</v>
          </cell>
          <cell r="E1191">
            <v>47.15</v>
          </cell>
        </row>
        <row r="1192">
          <cell r="A1192" t="str">
            <v>201</v>
          </cell>
          <cell r="C1192" t="str">
            <v>201FB</v>
          </cell>
          <cell r="E1192">
            <v>51.46</v>
          </cell>
        </row>
        <row r="1193">
          <cell r="A1193" t="str">
            <v>201</v>
          </cell>
          <cell r="C1193" t="str">
            <v>201FBB</v>
          </cell>
          <cell r="E1193">
            <v>52.73</v>
          </cell>
        </row>
        <row r="1194">
          <cell r="A1194" t="str">
            <v>201</v>
          </cell>
          <cell r="C1194" t="str">
            <v>201FP</v>
          </cell>
          <cell r="E1194">
            <v>51.3</v>
          </cell>
        </row>
        <row r="1195">
          <cell r="A1195" t="str">
            <v>201</v>
          </cell>
          <cell r="C1195" t="str">
            <v>201FPB</v>
          </cell>
          <cell r="E1195">
            <v>52.94</v>
          </cell>
        </row>
        <row r="1196">
          <cell r="A1196" t="str">
            <v>201</v>
          </cell>
          <cell r="C1196" t="str">
            <v>201FPR</v>
          </cell>
          <cell r="E1196">
            <v>37.866867238399998</v>
          </cell>
        </row>
        <row r="1197">
          <cell r="A1197" t="str">
            <v>201</v>
          </cell>
          <cell r="C1197" t="str">
            <v>251F</v>
          </cell>
          <cell r="E1197">
            <v>48.66</v>
          </cell>
        </row>
        <row r="1198">
          <cell r="A1198" t="str">
            <v>201</v>
          </cell>
          <cell r="C1198" t="str">
            <v>251FB</v>
          </cell>
          <cell r="E1198">
            <v>48.86</v>
          </cell>
        </row>
        <row r="1199">
          <cell r="A1199" t="str">
            <v>201</v>
          </cell>
          <cell r="C1199" t="str">
            <v>251FBB</v>
          </cell>
          <cell r="E1199">
            <v>48.86</v>
          </cell>
        </row>
        <row r="1200">
          <cell r="A1200" t="str">
            <v>201</v>
          </cell>
          <cell r="C1200" t="str">
            <v>251FR</v>
          </cell>
          <cell r="E1200">
            <v>47.892864721999999</v>
          </cell>
        </row>
        <row r="1201">
          <cell r="A1201" t="str">
            <v>201</v>
          </cell>
          <cell r="C1201" t="str">
            <v>251FRR</v>
          </cell>
          <cell r="E1201">
            <v>47.892864721999999</v>
          </cell>
        </row>
        <row r="1202">
          <cell r="A1202" t="str">
            <v>201</v>
          </cell>
          <cell r="C1202" t="str">
            <v>25FZ</v>
          </cell>
          <cell r="E1202">
            <v>36.416922713399998</v>
          </cell>
        </row>
        <row r="1203">
          <cell r="A1203" t="str">
            <v>201</v>
          </cell>
          <cell r="C1203" t="str">
            <v>301F</v>
          </cell>
          <cell r="E1203">
            <v>49.83</v>
          </cell>
        </row>
        <row r="1204">
          <cell r="A1204" t="str">
            <v>201</v>
          </cell>
          <cell r="C1204" t="str">
            <v>301FA</v>
          </cell>
          <cell r="E1204">
            <v>50.63</v>
          </cell>
        </row>
        <row r="1205">
          <cell r="A1205" t="str">
            <v>201</v>
          </cell>
          <cell r="C1205" t="str">
            <v>301FAA</v>
          </cell>
          <cell r="E1205">
            <v>51.44</v>
          </cell>
        </row>
        <row r="1206">
          <cell r="A1206" t="str">
            <v>201</v>
          </cell>
          <cell r="C1206" t="str">
            <v>301FB</v>
          </cell>
          <cell r="E1206">
            <v>51.41</v>
          </cell>
        </row>
        <row r="1207">
          <cell r="A1207" t="str">
            <v>201</v>
          </cell>
          <cell r="C1207" t="str">
            <v>301FBB</v>
          </cell>
          <cell r="E1207">
            <v>49.43</v>
          </cell>
        </row>
        <row r="1208">
          <cell r="A1208" t="str">
            <v>201</v>
          </cell>
          <cell r="C1208" t="str">
            <v>301FG</v>
          </cell>
          <cell r="E1208">
            <v>50.95</v>
          </cell>
        </row>
        <row r="1209">
          <cell r="A1209" t="str">
            <v>201</v>
          </cell>
          <cell r="C1209" t="str">
            <v>301FGZ</v>
          </cell>
          <cell r="E1209">
            <v>38.581118718600003</v>
          </cell>
        </row>
        <row r="1210">
          <cell r="A1210" t="str">
            <v>201</v>
          </cell>
          <cell r="C1210" t="str">
            <v>301FGZB</v>
          </cell>
          <cell r="E1210">
            <v>38.581118718600003</v>
          </cell>
        </row>
        <row r="1211">
          <cell r="A1211" t="str">
            <v>201</v>
          </cell>
          <cell r="C1211" t="str">
            <v>301FGZBB</v>
          </cell>
          <cell r="E1211">
            <v>38.581118718600003</v>
          </cell>
        </row>
        <row r="1212">
          <cell r="A1212" t="str">
            <v>201</v>
          </cell>
          <cell r="C1212" t="str">
            <v>301FGZP</v>
          </cell>
          <cell r="E1212">
            <v>38.581118718600003</v>
          </cell>
        </row>
        <row r="1213">
          <cell r="A1213" t="str">
            <v>201</v>
          </cell>
          <cell r="C1213" t="str">
            <v>301FGZPB</v>
          </cell>
          <cell r="E1213">
            <v>38.581118718600003</v>
          </cell>
        </row>
        <row r="1214">
          <cell r="A1214" t="str">
            <v>201</v>
          </cell>
          <cell r="C1214" t="str">
            <v>301FGZPBB</v>
          </cell>
          <cell r="E1214">
            <v>38.581118718600003</v>
          </cell>
        </row>
        <row r="1215">
          <cell r="A1215" t="str">
            <v>201</v>
          </cell>
          <cell r="C1215" t="str">
            <v>301FR</v>
          </cell>
          <cell r="E1215">
            <v>50.95</v>
          </cell>
        </row>
        <row r="1216">
          <cell r="A1216" t="str">
            <v>201</v>
          </cell>
          <cell r="C1216" t="str">
            <v>301FRR</v>
          </cell>
          <cell r="E1216">
            <v>51.08</v>
          </cell>
        </row>
        <row r="1217">
          <cell r="A1217" t="str">
            <v>201</v>
          </cell>
          <cell r="C1217" t="str">
            <v>301FZ</v>
          </cell>
          <cell r="E1217">
            <v>50.29</v>
          </cell>
        </row>
        <row r="1218">
          <cell r="A1218" t="str">
            <v>201</v>
          </cell>
          <cell r="C1218" t="str">
            <v>301FZB</v>
          </cell>
          <cell r="E1218">
            <v>54.24</v>
          </cell>
        </row>
        <row r="1219">
          <cell r="A1219" t="str">
            <v>201</v>
          </cell>
          <cell r="C1219" t="str">
            <v>301FZBB</v>
          </cell>
          <cell r="E1219">
            <v>53.69</v>
          </cell>
        </row>
        <row r="1220">
          <cell r="A1220" t="str">
            <v>201</v>
          </cell>
          <cell r="C1220" t="str">
            <v>301FZH</v>
          </cell>
          <cell r="E1220">
            <v>49.65</v>
          </cell>
        </row>
        <row r="1221">
          <cell r="A1221" t="str">
            <v>201</v>
          </cell>
          <cell r="C1221" t="str">
            <v>301FZHB</v>
          </cell>
          <cell r="E1221">
            <v>37.597235556800001</v>
          </cell>
        </row>
        <row r="1222">
          <cell r="A1222" t="str">
            <v>201</v>
          </cell>
          <cell r="C1222" t="str">
            <v>301FZHBB</v>
          </cell>
          <cell r="E1222">
            <v>37.597235556800001</v>
          </cell>
        </row>
        <row r="1223">
          <cell r="A1223" t="str">
            <v>201</v>
          </cell>
          <cell r="C1223" t="str">
            <v>301FZP</v>
          </cell>
          <cell r="E1223">
            <v>50.29</v>
          </cell>
        </row>
        <row r="1224">
          <cell r="A1224" t="str">
            <v>201</v>
          </cell>
          <cell r="C1224" t="str">
            <v>301FZR</v>
          </cell>
          <cell r="E1224">
            <v>49.04</v>
          </cell>
        </row>
        <row r="1225">
          <cell r="A1225" t="str">
            <v>201</v>
          </cell>
          <cell r="C1225" t="str">
            <v>301FZRR</v>
          </cell>
          <cell r="E1225">
            <v>49.04</v>
          </cell>
        </row>
        <row r="1226">
          <cell r="A1226" t="str">
            <v>201</v>
          </cell>
          <cell r="C1226" t="str">
            <v>302F</v>
          </cell>
          <cell r="E1226">
            <v>50.79</v>
          </cell>
        </row>
        <row r="1227">
          <cell r="A1227" t="str">
            <v>201</v>
          </cell>
          <cell r="C1227" t="str">
            <v>302FZ</v>
          </cell>
          <cell r="E1227">
            <v>38.432143718600003</v>
          </cell>
        </row>
        <row r="1228">
          <cell r="A1228" t="str">
            <v>201</v>
          </cell>
          <cell r="C1228" t="str">
            <v>302FZPR</v>
          </cell>
          <cell r="E1228">
            <v>54.17</v>
          </cell>
        </row>
        <row r="1229">
          <cell r="A1229" t="str">
            <v>201</v>
          </cell>
          <cell r="C1229" t="str">
            <v>303FZ</v>
          </cell>
          <cell r="E1229">
            <v>57.89</v>
          </cell>
        </row>
        <row r="1230">
          <cell r="A1230" t="str">
            <v>201</v>
          </cell>
          <cell r="C1230" t="str">
            <v>303FZH</v>
          </cell>
          <cell r="E1230">
            <v>42.537677641999998</v>
          </cell>
        </row>
        <row r="1231">
          <cell r="A1231" t="str">
            <v>201</v>
          </cell>
          <cell r="C1231" t="str">
            <v>303FZHB</v>
          </cell>
          <cell r="E1231">
            <v>42.537677641999998</v>
          </cell>
        </row>
        <row r="1232">
          <cell r="A1232" t="str">
            <v>201</v>
          </cell>
          <cell r="C1232" t="str">
            <v>303FZHBB</v>
          </cell>
          <cell r="E1232">
            <v>42.537677641999998</v>
          </cell>
        </row>
        <row r="1233">
          <cell r="A1233" t="str">
            <v>201</v>
          </cell>
          <cell r="C1233" t="str">
            <v>30FGZ</v>
          </cell>
          <cell r="E1233">
            <v>47.346080798599999</v>
          </cell>
        </row>
        <row r="1234">
          <cell r="A1234" t="str">
            <v>201</v>
          </cell>
          <cell r="C1234" t="str">
            <v>30FGZR</v>
          </cell>
          <cell r="E1234">
            <v>47.346080798599999</v>
          </cell>
        </row>
        <row r="1235">
          <cell r="A1235" t="str">
            <v>201</v>
          </cell>
          <cell r="C1235" t="str">
            <v>30FGZRR</v>
          </cell>
          <cell r="E1235">
            <v>47.346080798599999</v>
          </cell>
        </row>
        <row r="1236">
          <cell r="A1236" t="str">
            <v>201</v>
          </cell>
          <cell r="C1236" t="str">
            <v>30FR</v>
          </cell>
          <cell r="E1236">
            <v>46.52</v>
          </cell>
        </row>
        <row r="1237">
          <cell r="A1237" t="str">
            <v>201</v>
          </cell>
          <cell r="C1237" t="str">
            <v>30FRR</v>
          </cell>
          <cell r="E1237">
            <v>46.63</v>
          </cell>
        </row>
        <row r="1238">
          <cell r="A1238" t="str">
            <v>201</v>
          </cell>
          <cell r="C1238" t="str">
            <v>30FZ</v>
          </cell>
          <cell r="E1238">
            <v>46.79</v>
          </cell>
        </row>
        <row r="1239">
          <cell r="A1239" t="str">
            <v>201</v>
          </cell>
          <cell r="C1239" t="str">
            <v>30FZB</v>
          </cell>
          <cell r="E1239">
            <v>35.918043718600003</v>
          </cell>
        </row>
        <row r="1240">
          <cell r="A1240" t="str">
            <v>201</v>
          </cell>
          <cell r="C1240" t="str">
            <v>30LWF</v>
          </cell>
          <cell r="E1240">
            <v>77.989999999999995</v>
          </cell>
        </row>
        <row r="1241">
          <cell r="A1241" t="str">
            <v>201</v>
          </cell>
          <cell r="C1241" t="str">
            <v>30LWFB</v>
          </cell>
          <cell r="E1241">
            <v>82.84</v>
          </cell>
        </row>
        <row r="1242">
          <cell r="A1242" t="str">
            <v>201</v>
          </cell>
          <cell r="C1242" t="str">
            <v>30LWFBB</v>
          </cell>
          <cell r="E1242">
            <v>84.06</v>
          </cell>
        </row>
        <row r="1243">
          <cell r="A1243" t="str">
            <v>201</v>
          </cell>
          <cell r="C1243" t="str">
            <v>30LWFP</v>
          </cell>
          <cell r="E1243">
            <v>79.329603289000005</v>
          </cell>
        </row>
        <row r="1244">
          <cell r="A1244" t="str">
            <v>201</v>
          </cell>
          <cell r="C1244" t="str">
            <v>30LWFPB</v>
          </cell>
          <cell r="E1244">
            <v>79.749048897400002</v>
          </cell>
        </row>
        <row r="1245">
          <cell r="A1245" t="str">
            <v>201</v>
          </cell>
          <cell r="C1245" t="str">
            <v>30LWFPBB</v>
          </cell>
          <cell r="E1245">
            <v>79.886175346300007</v>
          </cell>
        </row>
        <row r="1246">
          <cell r="A1246" t="str">
            <v>201</v>
          </cell>
          <cell r="C1246" t="str">
            <v>30LWFPR</v>
          </cell>
          <cell r="E1246">
            <v>79.329603289000005</v>
          </cell>
        </row>
        <row r="1247">
          <cell r="A1247" t="str">
            <v>201</v>
          </cell>
          <cell r="C1247" t="str">
            <v>30LWFPRR</v>
          </cell>
          <cell r="E1247">
            <v>79.329603289000005</v>
          </cell>
        </row>
        <row r="1248">
          <cell r="A1248" t="str">
            <v>201</v>
          </cell>
          <cell r="C1248" t="str">
            <v>30LWFR</v>
          </cell>
          <cell r="E1248">
            <v>81.25</v>
          </cell>
        </row>
        <row r="1249">
          <cell r="A1249" t="str">
            <v>201</v>
          </cell>
          <cell r="C1249" t="str">
            <v>30LWFRR</v>
          </cell>
          <cell r="E1249">
            <v>81.37</v>
          </cell>
        </row>
        <row r="1250">
          <cell r="A1250" t="str">
            <v>201</v>
          </cell>
          <cell r="C1250" t="str">
            <v>30PGF</v>
          </cell>
          <cell r="E1250">
            <v>57.76</v>
          </cell>
        </row>
        <row r="1251">
          <cell r="A1251" t="str">
            <v>201</v>
          </cell>
          <cell r="C1251" t="str">
            <v>30PGFB</v>
          </cell>
          <cell r="E1251">
            <v>57.76</v>
          </cell>
        </row>
        <row r="1252">
          <cell r="A1252" t="str">
            <v>201</v>
          </cell>
          <cell r="C1252" t="str">
            <v>30PGFBB</v>
          </cell>
          <cell r="E1252">
            <v>57.76</v>
          </cell>
        </row>
        <row r="1253">
          <cell r="A1253" t="str">
            <v>201</v>
          </cell>
          <cell r="C1253" t="str">
            <v>30PGFR</v>
          </cell>
          <cell r="E1253">
            <v>57.71</v>
          </cell>
        </row>
        <row r="1254">
          <cell r="A1254" t="str">
            <v>201</v>
          </cell>
          <cell r="C1254" t="str">
            <v>30PGFRR</v>
          </cell>
          <cell r="E1254">
            <v>43.2919557986</v>
          </cell>
        </row>
        <row r="1255">
          <cell r="A1255" t="str">
            <v>201</v>
          </cell>
          <cell r="C1255" t="str">
            <v>30PGFZB</v>
          </cell>
          <cell r="E1255">
            <v>59.46</v>
          </cell>
        </row>
        <row r="1256">
          <cell r="A1256" t="str">
            <v>201</v>
          </cell>
          <cell r="C1256" t="str">
            <v>30PGFZBB</v>
          </cell>
          <cell r="E1256">
            <v>59.46</v>
          </cell>
        </row>
        <row r="1257">
          <cell r="A1257" t="str">
            <v>201</v>
          </cell>
          <cell r="C1257" t="str">
            <v>30PGFZR</v>
          </cell>
          <cell r="E1257">
            <v>59.46</v>
          </cell>
        </row>
        <row r="1258">
          <cell r="A1258" t="str">
            <v>201</v>
          </cell>
          <cell r="C1258" t="str">
            <v>30PGFZRR</v>
          </cell>
          <cell r="E1258">
            <v>59.46</v>
          </cell>
        </row>
        <row r="1259">
          <cell r="A1259" t="str">
            <v>201</v>
          </cell>
          <cell r="C1259" t="str">
            <v>351F</v>
          </cell>
          <cell r="E1259">
            <v>50.76</v>
          </cell>
        </row>
        <row r="1260">
          <cell r="A1260" t="str">
            <v>201</v>
          </cell>
          <cell r="C1260" t="str">
            <v>351FA</v>
          </cell>
          <cell r="E1260">
            <v>44.226397081880002</v>
          </cell>
        </row>
        <row r="1261">
          <cell r="A1261" t="str">
            <v>201</v>
          </cell>
          <cell r="C1261" t="str">
            <v>351FB</v>
          </cell>
          <cell r="E1261">
            <v>53.38</v>
          </cell>
        </row>
        <row r="1262">
          <cell r="A1262" t="str">
            <v>201</v>
          </cell>
          <cell r="C1262" t="str">
            <v>351FBB</v>
          </cell>
          <cell r="E1262">
            <v>55.46</v>
          </cell>
        </row>
        <row r="1263">
          <cell r="A1263" t="str">
            <v>201</v>
          </cell>
          <cell r="C1263" t="str">
            <v>351FG</v>
          </cell>
          <cell r="E1263">
            <v>49.52</v>
          </cell>
        </row>
        <row r="1264">
          <cell r="A1264" t="str">
            <v>201</v>
          </cell>
          <cell r="C1264" t="str">
            <v>351FGZ</v>
          </cell>
          <cell r="E1264">
            <v>50.87</v>
          </cell>
        </row>
        <row r="1265">
          <cell r="A1265" t="str">
            <v>201</v>
          </cell>
          <cell r="C1265" t="str">
            <v>351FPB</v>
          </cell>
          <cell r="E1265">
            <v>51.39</v>
          </cell>
        </row>
        <row r="1266">
          <cell r="A1266" t="str">
            <v>201</v>
          </cell>
          <cell r="C1266" t="str">
            <v>351FPBB</v>
          </cell>
          <cell r="E1266">
            <v>51.39</v>
          </cell>
        </row>
        <row r="1267">
          <cell r="A1267" t="str">
            <v>201</v>
          </cell>
          <cell r="C1267" t="str">
            <v>351FR</v>
          </cell>
          <cell r="E1267">
            <v>51.89</v>
          </cell>
        </row>
        <row r="1268">
          <cell r="A1268" t="str">
            <v>201</v>
          </cell>
          <cell r="C1268" t="str">
            <v>351FRR</v>
          </cell>
          <cell r="E1268">
            <v>52.01</v>
          </cell>
        </row>
        <row r="1269">
          <cell r="A1269" t="str">
            <v>201</v>
          </cell>
          <cell r="C1269" t="str">
            <v>351FZ</v>
          </cell>
          <cell r="E1269">
            <v>51.22</v>
          </cell>
        </row>
        <row r="1270">
          <cell r="A1270" t="str">
            <v>201</v>
          </cell>
          <cell r="C1270" t="str">
            <v>351FZB</v>
          </cell>
          <cell r="E1270">
            <v>51.37</v>
          </cell>
        </row>
        <row r="1271">
          <cell r="A1271" t="str">
            <v>201</v>
          </cell>
          <cell r="C1271" t="str">
            <v>351FZBB</v>
          </cell>
          <cell r="E1271">
            <v>53.15</v>
          </cell>
        </row>
        <row r="1272">
          <cell r="A1272" t="str">
            <v>201</v>
          </cell>
          <cell r="C1272" t="str">
            <v>351FZP</v>
          </cell>
          <cell r="E1272">
            <v>51.64</v>
          </cell>
        </row>
        <row r="1273">
          <cell r="A1273" t="str">
            <v>201</v>
          </cell>
          <cell r="C1273" t="str">
            <v>351FZPB</v>
          </cell>
          <cell r="E1273">
            <v>54.512719423999997</v>
          </cell>
        </row>
        <row r="1274">
          <cell r="A1274" t="str">
            <v>201</v>
          </cell>
          <cell r="C1274" t="str">
            <v>351FZPBB</v>
          </cell>
          <cell r="E1274">
            <v>50.38</v>
          </cell>
        </row>
        <row r="1275">
          <cell r="A1275" t="str">
            <v>201</v>
          </cell>
          <cell r="C1275" t="str">
            <v>351FZPL</v>
          </cell>
          <cell r="E1275">
            <v>52.304996367599998</v>
          </cell>
        </row>
        <row r="1276">
          <cell r="A1276" t="str">
            <v>201</v>
          </cell>
          <cell r="C1276" t="str">
            <v>351FZPR</v>
          </cell>
          <cell r="E1276">
            <v>50.57</v>
          </cell>
        </row>
        <row r="1277">
          <cell r="A1277" t="str">
            <v>201</v>
          </cell>
          <cell r="C1277" t="str">
            <v>351FZPRR</v>
          </cell>
          <cell r="E1277">
            <v>50.57</v>
          </cell>
        </row>
        <row r="1278">
          <cell r="A1278" t="str">
            <v>201</v>
          </cell>
          <cell r="C1278" t="str">
            <v>351FZR</v>
          </cell>
          <cell r="E1278">
            <v>50.43</v>
          </cell>
        </row>
        <row r="1279">
          <cell r="A1279" t="str">
            <v>201</v>
          </cell>
          <cell r="C1279" t="str">
            <v>351FZRR</v>
          </cell>
          <cell r="E1279">
            <v>50.58</v>
          </cell>
        </row>
        <row r="1280">
          <cell r="A1280" t="str">
            <v>201</v>
          </cell>
          <cell r="C1280" t="str">
            <v>352F</v>
          </cell>
          <cell r="E1280">
            <v>51.19</v>
          </cell>
        </row>
        <row r="1281">
          <cell r="A1281" t="str">
            <v>201</v>
          </cell>
          <cell r="C1281" t="str">
            <v>352FZ</v>
          </cell>
          <cell r="E1281">
            <v>50.46</v>
          </cell>
        </row>
        <row r="1282">
          <cell r="A1282" t="str">
            <v>201</v>
          </cell>
          <cell r="C1282" t="str">
            <v>352FZA</v>
          </cell>
          <cell r="E1282">
            <v>52.992678110600004</v>
          </cell>
        </row>
        <row r="1283">
          <cell r="A1283" t="str">
            <v>201</v>
          </cell>
          <cell r="C1283" t="str">
            <v>352FZB</v>
          </cell>
          <cell r="E1283">
            <v>53.0395251538</v>
          </cell>
        </row>
        <row r="1284">
          <cell r="A1284" t="str">
            <v>201</v>
          </cell>
          <cell r="C1284" t="str">
            <v>352FZBB</v>
          </cell>
          <cell r="E1284">
            <v>53.524309208600002</v>
          </cell>
        </row>
        <row r="1285">
          <cell r="A1285" t="str">
            <v>201</v>
          </cell>
          <cell r="C1285" t="str">
            <v>352FZH</v>
          </cell>
          <cell r="E1285">
            <v>50.762697462680002</v>
          </cell>
        </row>
        <row r="1286">
          <cell r="A1286" t="str">
            <v>201</v>
          </cell>
          <cell r="C1286" t="str">
            <v>35F</v>
          </cell>
          <cell r="E1286">
            <v>47.63</v>
          </cell>
        </row>
        <row r="1287">
          <cell r="A1287" t="str">
            <v>201</v>
          </cell>
          <cell r="C1287" t="str">
            <v>35FA</v>
          </cell>
          <cell r="E1287">
            <v>49.922698788600002</v>
          </cell>
        </row>
        <row r="1288">
          <cell r="A1288" t="str">
            <v>201</v>
          </cell>
          <cell r="C1288" t="str">
            <v>35FAA</v>
          </cell>
          <cell r="E1288">
            <v>50.067227448600001</v>
          </cell>
        </row>
        <row r="1289">
          <cell r="A1289" t="str">
            <v>201</v>
          </cell>
          <cell r="C1289" t="str">
            <v>35FB</v>
          </cell>
          <cell r="E1289">
            <v>49.79</v>
          </cell>
        </row>
        <row r="1290">
          <cell r="A1290" t="str">
            <v>201</v>
          </cell>
          <cell r="C1290" t="str">
            <v>35FBB</v>
          </cell>
          <cell r="E1290">
            <v>50.45</v>
          </cell>
        </row>
        <row r="1291">
          <cell r="A1291" t="str">
            <v>201</v>
          </cell>
          <cell r="C1291" t="str">
            <v>35FR</v>
          </cell>
          <cell r="E1291">
            <v>57.22</v>
          </cell>
        </row>
        <row r="1292">
          <cell r="A1292" t="str">
            <v>201</v>
          </cell>
          <cell r="C1292" t="str">
            <v>35FRR</v>
          </cell>
          <cell r="E1292">
            <v>50.39</v>
          </cell>
        </row>
        <row r="1293">
          <cell r="A1293" t="str">
            <v>201</v>
          </cell>
          <cell r="C1293" t="str">
            <v>35FZ</v>
          </cell>
          <cell r="E1293">
            <v>47.67</v>
          </cell>
        </row>
        <row r="1294">
          <cell r="A1294" t="str">
            <v>201</v>
          </cell>
          <cell r="C1294" t="str">
            <v>35FZB</v>
          </cell>
          <cell r="E1294">
            <v>50.37</v>
          </cell>
        </row>
        <row r="1295">
          <cell r="A1295" t="str">
            <v>201</v>
          </cell>
          <cell r="C1295" t="str">
            <v>35FZBB</v>
          </cell>
          <cell r="E1295">
            <v>50.37</v>
          </cell>
        </row>
        <row r="1296">
          <cell r="A1296" t="str">
            <v>201</v>
          </cell>
          <cell r="C1296" t="str">
            <v>35LWF</v>
          </cell>
          <cell r="E1296">
            <v>79.66</v>
          </cell>
        </row>
        <row r="1297">
          <cell r="A1297" t="str">
            <v>201</v>
          </cell>
          <cell r="C1297" t="str">
            <v>35PGF</v>
          </cell>
          <cell r="E1297">
            <v>59.69</v>
          </cell>
        </row>
        <row r="1298">
          <cell r="A1298" t="str">
            <v>201</v>
          </cell>
          <cell r="C1298" t="str">
            <v>35PGFB</v>
          </cell>
          <cell r="E1298">
            <v>59.69</v>
          </cell>
        </row>
        <row r="1299">
          <cell r="A1299" t="str">
            <v>201</v>
          </cell>
          <cell r="C1299" t="str">
            <v>35PGFBB</v>
          </cell>
          <cell r="E1299">
            <v>59.69</v>
          </cell>
        </row>
        <row r="1300">
          <cell r="A1300" t="str">
            <v>201</v>
          </cell>
          <cell r="C1300" t="str">
            <v>35PGFR</v>
          </cell>
          <cell r="E1300">
            <v>59.69</v>
          </cell>
        </row>
        <row r="1301">
          <cell r="A1301" t="str">
            <v>201</v>
          </cell>
          <cell r="C1301" t="str">
            <v>35PGFRR</v>
          </cell>
          <cell r="E1301">
            <v>59.69</v>
          </cell>
        </row>
        <row r="1302">
          <cell r="A1302" t="str">
            <v>201</v>
          </cell>
          <cell r="C1302" t="str">
            <v>35PGFZ</v>
          </cell>
          <cell r="E1302">
            <v>62.1</v>
          </cell>
        </row>
        <row r="1303">
          <cell r="A1303" t="str">
            <v>201</v>
          </cell>
          <cell r="C1303" t="str">
            <v>35PGFZB</v>
          </cell>
          <cell r="E1303">
            <v>61.6</v>
          </cell>
        </row>
        <row r="1304">
          <cell r="A1304" t="str">
            <v>201</v>
          </cell>
          <cell r="C1304" t="str">
            <v>35PGFZBB</v>
          </cell>
          <cell r="E1304">
            <v>61.6</v>
          </cell>
        </row>
        <row r="1305">
          <cell r="A1305" t="str">
            <v>201</v>
          </cell>
          <cell r="C1305" t="str">
            <v>35PGFZR</v>
          </cell>
          <cell r="E1305">
            <v>61.6</v>
          </cell>
        </row>
        <row r="1306">
          <cell r="A1306" t="str">
            <v>201</v>
          </cell>
          <cell r="C1306" t="str">
            <v>35PGFZRR</v>
          </cell>
          <cell r="E1306">
            <v>61.6</v>
          </cell>
        </row>
        <row r="1307">
          <cell r="A1307" t="str">
            <v>201</v>
          </cell>
          <cell r="C1307" t="str">
            <v>4018FZ</v>
          </cell>
          <cell r="E1307">
            <v>53.431143718599998</v>
          </cell>
        </row>
        <row r="1308">
          <cell r="A1308" t="str">
            <v>201</v>
          </cell>
          <cell r="C1308" t="str">
            <v>4018FZB</v>
          </cell>
          <cell r="E1308">
            <v>53.431143718599998</v>
          </cell>
        </row>
        <row r="1309">
          <cell r="A1309" t="str">
            <v>201</v>
          </cell>
          <cell r="C1309" t="str">
            <v>4018FZBB</v>
          </cell>
          <cell r="E1309">
            <v>53.431143718599998</v>
          </cell>
        </row>
        <row r="1310">
          <cell r="A1310" t="str">
            <v>201</v>
          </cell>
          <cell r="C1310" t="str">
            <v>401FA</v>
          </cell>
          <cell r="E1310">
            <v>39.222799999999999</v>
          </cell>
        </row>
        <row r="1311">
          <cell r="A1311" t="str">
            <v>201</v>
          </cell>
          <cell r="C1311" t="str">
            <v>401FAA</v>
          </cell>
          <cell r="E1311">
            <v>40.395899999999997</v>
          </cell>
        </row>
        <row r="1312">
          <cell r="A1312" t="str">
            <v>201</v>
          </cell>
          <cell r="C1312" t="str">
            <v>401FB</v>
          </cell>
          <cell r="E1312">
            <v>56.93</v>
          </cell>
        </row>
        <row r="1313">
          <cell r="A1313" t="str">
            <v>201</v>
          </cell>
          <cell r="C1313" t="str">
            <v>401FBB</v>
          </cell>
          <cell r="E1313">
            <v>58.75</v>
          </cell>
        </row>
        <row r="1314">
          <cell r="A1314" t="str">
            <v>201</v>
          </cell>
          <cell r="C1314" t="str">
            <v>401FGZ</v>
          </cell>
          <cell r="E1314">
            <v>54.46</v>
          </cell>
        </row>
        <row r="1315">
          <cell r="A1315" t="str">
            <v>201</v>
          </cell>
          <cell r="C1315" t="str">
            <v>401FGZH</v>
          </cell>
          <cell r="E1315">
            <v>53.18</v>
          </cell>
        </row>
        <row r="1316">
          <cell r="A1316" t="str">
            <v>201</v>
          </cell>
          <cell r="C1316" t="str">
            <v>401FGZHB</v>
          </cell>
          <cell r="E1316">
            <v>53</v>
          </cell>
        </row>
        <row r="1317">
          <cell r="A1317" t="str">
            <v>201</v>
          </cell>
          <cell r="C1317" t="str">
            <v>401FGZR</v>
          </cell>
          <cell r="E1317">
            <v>54.44</v>
          </cell>
        </row>
        <row r="1318">
          <cell r="A1318" t="str">
            <v>201</v>
          </cell>
          <cell r="C1318" t="str">
            <v>401FGZRR</v>
          </cell>
          <cell r="E1318">
            <v>54.44</v>
          </cell>
        </row>
        <row r="1319">
          <cell r="A1319" t="str">
            <v>201</v>
          </cell>
          <cell r="C1319" t="str">
            <v>401FM</v>
          </cell>
          <cell r="E1319">
            <v>48.03</v>
          </cell>
        </row>
        <row r="1320">
          <cell r="A1320" t="str">
            <v>201</v>
          </cell>
          <cell r="C1320" t="str">
            <v>401FMBB</v>
          </cell>
          <cell r="E1320">
            <v>51.31</v>
          </cell>
        </row>
        <row r="1321">
          <cell r="A1321" t="str">
            <v>201</v>
          </cell>
          <cell r="C1321" t="str">
            <v>401FR</v>
          </cell>
          <cell r="E1321">
            <v>54.03</v>
          </cell>
        </row>
        <row r="1322">
          <cell r="A1322" t="str">
            <v>201</v>
          </cell>
          <cell r="C1322" t="str">
            <v>401FRR</v>
          </cell>
          <cell r="E1322">
            <v>54.03</v>
          </cell>
        </row>
        <row r="1323">
          <cell r="A1323" t="str">
            <v>201</v>
          </cell>
          <cell r="C1323" t="str">
            <v>401FZ</v>
          </cell>
          <cell r="E1323">
            <v>52.12</v>
          </cell>
        </row>
        <row r="1324">
          <cell r="A1324" t="str">
            <v>201</v>
          </cell>
          <cell r="C1324" t="str">
            <v>401FZB</v>
          </cell>
          <cell r="E1324">
            <v>55.47</v>
          </cell>
        </row>
        <row r="1325">
          <cell r="A1325" t="str">
            <v>201</v>
          </cell>
          <cell r="C1325" t="str">
            <v>401FZBB</v>
          </cell>
          <cell r="E1325">
            <v>55.47</v>
          </cell>
        </row>
        <row r="1326">
          <cell r="A1326" t="str">
            <v>201</v>
          </cell>
          <cell r="C1326" t="str">
            <v>401FZP</v>
          </cell>
          <cell r="E1326">
            <v>52.57</v>
          </cell>
        </row>
        <row r="1327">
          <cell r="A1327" t="str">
            <v>201</v>
          </cell>
          <cell r="C1327" t="str">
            <v>401FZR</v>
          </cell>
          <cell r="E1327">
            <v>53.18</v>
          </cell>
        </row>
        <row r="1328">
          <cell r="A1328" t="str">
            <v>201</v>
          </cell>
          <cell r="C1328" t="str">
            <v>401FZRR</v>
          </cell>
          <cell r="E1328">
            <v>53.18</v>
          </cell>
        </row>
        <row r="1329">
          <cell r="A1329" t="str">
            <v>201</v>
          </cell>
          <cell r="C1329" t="str">
            <v>402F</v>
          </cell>
          <cell r="E1329">
            <v>55.71</v>
          </cell>
        </row>
        <row r="1330">
          <cell r="A1330" t="str">
            <v>201</v>
          </cell>
          <cell r="C1330" t="str">
            <v>402FD</v>
          </cell>
          <cell r="E1330">
            <v>54.08</v>
          </cell>
        </row>
        <row r="1331">
          <cell r="A1331" t="str">
            <v>201</v>
          </cell>
          <cell r="C1331" t="str">
            <v>402FDB</v>
          </cell>
          <cell r="E1331">
            <v>55.716497939200003</v>
          </cell>
        </row>
        <row r="1332">
          <cell r="A1332" t="str">
            <v>201</v>
          </cell>
          <cell r="C1332" t="str">
            <v>402FDBB</v>
          </cell>
          <cell r="E1332">
            <v>55.748762986000003</v>
          </cell>
        </row>
        <row r="1333">
          <cell r="A1333" t="str">
            <v>201</v>
          </cell>
          <cell r="C1333" t="str">
            <v>402FZ</v>
          </cell>
          <cell r="E1333">
            <v>54.71</v>
          </cell>
        </row>
        <row r="1334">
          <cell r="A1334" t="str">
            <v>201</v>
          </cell>
          <cell r="C1334" t="str">
            <v>402FZA</v>
          </cell>
          <cell r="E1334">
            <v>55.13</v>
          </cell>
        </row>
        <row r="1335">
          <cell r="A1335" t="str">
            <v>201</v>
          </cell>
          <cell r="C1335" t="str">
            <v>402FZAA</v>
          </cell>
          <cell r="E1335">
            <v>55.13</v>
          </cell>
        </row>
        <row r="1336">
          <cell r="A1336" t="str">
            <v>201</v>
          </cell>
          <cell r="C1336" t="str">
            <v>402FZB</v>
          </cell>
          <cell r="E1336">
            <v>55.13</v>
          </cell>
        </row>
        <row r="1337">
          <cell r="A1337" t="str">
            <v>201</v>
          </cell>
          <cell r="C1337" t="str">
            <v>402FZBB</v>
          </cell>
          <cell r="E1337">
            <v>55.13</v>
          </cell>
        </row>
        <row r="1338">
          <cell r="A1338" t="str">
            <v>201</v>
          </cell>
          <cell r="C1338" t="str">
            <v>402FZH</v>
          </cell>
          <cell r="E1338">
            <v>53.834318159200002</v>
          </cell>
        </row>
        <row r="1339">
          <cell r="A1339" t="str">
            <v>201</v>
          </cell>
          <cell r="C1339" t="str">
            <v>402FZR</v>
          </cell>
          <cell r="E1339">
            <v>55.13</v>
          </cell>
        </row>
        <row r="1340">
          <cell r="A1340" t="str">
            <v>201</v>
          </cell>
          <cell r="C1340" t="str">
            <v>402FZRR</v>
          </cell>
          <cell r="E1340">
            <v>55.13</v>
          </cell>
        </row>
        <row r="1341">
          <cell r="A1341" t="str">
            <v>201</v>
          </cell>
          <cell r="C1341" t="str">
            <v>402FZS</v>
          </cell>
          <cell r="E1341">
            <v>41.4664</v>
          </cell>
        </row>
        <row r="1342">
          <cell r="A1342" t="str">
            <v>201</v>
          </cell>
          <cell r="C1342" t="str">
            <v>40LWF</v>
          </cell>
          <cell r="E1342">
            <v>83.56</v>
          </cell>
        </row>
        <row r="1343">
          <cell r="A1343" t="str">
            <v>201</v>
          </cell>
          <cell r="C1343" t="str">
            <v>40LWFB</v>
          </cell>
          <cell r="E1343">
            <v>85.05</v>
          </cell>
        </row>
        <row r="1344">
          <cell r="A1344" t="str">
            <v>201</v>
          </cell>
          <cell r="C1344" t="str">
            <v>40LWFBB</v>
          </cell>
          <cell r="E1344">
            <v>87.08</v>
          </cell>
        </row>
        <row r="1345">
          <cell r="A1345" t="str">
            <v>201</v>
          </cell>
          <cell r="C1345" t="str">
            <v>40LWFR</v>
          </cell>
          <cell r="E1345">
            <v>82.36</v>
          </cell>
        </row>
        <row r="1346">
          <cell r="A1346" t="str">
            <v>201</v>
          </cell>
          <cell r="C1346" t="str">
            <v>40LWFRR</v>
          </cell>
          <cell r="E1346">
            <v>82.52</v>
          </cell>
        </row>
        <row r="1347">
          <cell r="A1347" t="str">
            <v>201</v>
          </cell>
          <cell r="C1347" t="str">
            <v>40SCF</v>
          </cell>
          <cell r="E1347">
            <v>59.904439721999999</v>
          </cell>
        </row>
        <row r="1348">
          <cell r="A1348" t="str">
            <v>201</v>
          </cell>
          <cell r="C1348" t="str">
            <v>40SCFRR</v>
          </cell>
          <cell r="E1348">
            <v>60.626301785999999</v>
          </cell>
        </row>
        <row r="1349">
          <cell r="A1349" t="str">
            <v>201</v>
          </cell>
          <cell r="C1349" t="str">
            <v>451F</v>
          </cell>
          <cell r="E1349">
            <v>53.63</v>
          </cell>
        </row>
        <row r="1350">
          <cell r="A1350" t="str">
            <v>201</v>
          </cell>
          <cell r="C1350" t="str">
            <v>451FA</v>
          </cell>
          <cell r="E1350">
            <v>49.2</v>
          </cell>
        </row>
        <row r="1351">
          <cell r="A1351" t="str">
            <v>201</v>
          </cell>
          <cell r="C1351" t="str">
            <v>451FPBB</v>
          </cell>
          <cell r="E1351">
            <v>63.048290248000001</v>
          </cell>
        </row>
        <row r="1352">
          <cell r="A1352" t="str">
            <v>201</v>
          </cell>
          <cell r="C1352" t="str">
            <v>501F</v>
          </cell>
          <cell r="E1352">
            <v>54.74</v>
          </cell>
        </row>
        <row r="1353">
          <cell r="A1353" t="str">
            <v>201</v>
          </cell>
          <cell r="C1353" t="str">
            <v>501FB</v>
          </cell>
          <cell r="E1353">
            <v>56.07</v>
          </cell>
        </row>
        <row r="1354">
          <cell r="A1354" t="str">
            <v>201</v>
          </cell>
          <cell r="C1354" t="str">
            <v>501FBB</v>
          </cell>
          <cell r="E1354">
            <v>61.068932480000001</v>
          </cell>
        </row>
        <row r="1355">
          <cell r="A1355" t="str">
            <v>201</v>
          </cell>
          <cell r="C1355" t="str">
            <v>501FP</v>
          </cell>
          <cell r="E1355">
            <v>54.74</v>
          </cell>
        </row>
        <row r="1356">
          <cell r="A1356" t="str">
            <v>201</v>
          </cell>
          <cell r="C1356" t="str">
            <v>501FPB</v>
          </cell>
          <cell r="E1356">
            <v>61.068932480000001</v>
          </cell>
        </row>
        <row r="1357">
          <cell r="A1357" t="str">
            <v>201</v>
          </cell>
          <cell r="C1357" t="str">
            <v>501FPBB</v>
          </cell>
          <cell r="E1357">
            <v>61.068932480000001</v>
          </cell>
        </row>
        <row r="1358">
          <cell r="A1358" t="str">
            <v>201</v>
          </cell>
          <cell r="C1358" t="str">
            <v>501FPR</v>
          </cell>
          <cell r="E1358">
            <v>61.068932480000001</v>
          </cell>
        </row>
        <row r="1359">
          <cell r="A1359" t="str">
            <v>201</v>
          </cell>
          <cell r="C1359" t="str">
            <v>501FPRR</v>
          </cell>
          <cell r="E1359">
            <v>61.068932480000001</v>
          </cell>
        </row>
        <row r="1360">
          <cell r="A1360" t="str">
            <v>201</v>
          </cell>
          <cell r="C1360" t="str">
            <v>501FR</v>
          </cell>
          <cell r="E1360">
            <v>56.49</v>
          </cell>
        </row>
        <row r="1361">
          <cell r="A1361" t="str">
            <v>201</v>
          </cell>
          <cell r="C1361" t="str">
            <v>501FRR</v>
          </cell>
          <cell r="E1361">
            <v>56.49</v>
          </cell>
        </row>
        <row r="1362">
          <cell r="A1362" t="str">
            <v>201</v>
          </cell>
          <cell r="C1362" t="str">
            <v>501FZ</v>
          </cell>
          <cell r="E1362">
            <v>54.54</v>
          </cell>
        </row>
        <row r="1363">
          <cell r="A1363" t="str">
            <v>201</v>
          </cell>
          <cell r="C1363" t="str">
            <v>501FZB</v>
          </cell>
          <cell r="E1363">
            <v>55.65</v>
          </cell>
        </row>
        <row r="1364">
          <cell r="A1364" t="str">
            <v>201</v>
          </cell>
          <cell r="C1364" t="str">
            <v>501FZBB</v>
          </cell>
          <cell r="E1364">
            <v>55.95</v>
          </cell>
        </row>
        <row r="1365">
          <cell r="A1365" t="str">
            <v>201</v>
          </cell>
          <cell r="C1365" t="str">
            <v>501FZP</v>
          </cell>
          <cell r="E1365">
            <v>55.19</v>
          </cell>
        </row>
        <row r="1366">
          <cell r="A1366" t="str">
            <v>201</v>
          </cell>
          <cell r="C1366" t="str">
            <v>501FZR</v>
          </cell>
          <cell r="E1366">
            <v>55.19</v>
          </cell>
        </row>
        <row r="1367">
          <cell r="A1367" t="str">
            <v>201</v>
          </cell>
          <cell r="C1367" t="str">
            <v>501FZRR</v>
          </cell>
          <cell r="E1367">
            <v>55.22</v>
          </cell>
        </row>
        <row r="1368">
          <cell r="A1368" t="str">
            <v>201</v>
          </cell>
          <cell r="C1368" t="str">
            <v>502FPL</v>
          </cell>
          <cell r="E1368">
            <v>57.02</v>
          </cell>
        </row>
        <row r="1369">
          <cell r="A1369" t="str">
            <v>201</v>
          </cell>
          <cell r="C1369" t="str">
            <v>502FPLAA</v>
          </cell>
          <cell r="E1369">
            <v>57.69</v>
          </cell>
        </row>
        <row r="1370">
          <cell r="A1370" t="str">
            <v>201</v>
          </cell>
          <cell r="C1370" t="str">
            <v>502FPLR</v>
          </cell>
          <cell r="E1370">
            <v>57.71</v>
          </cell>
        </row>
        <row r="1371">
          <cell r="A1371" t="str">
            <v>201</v>
          </cell>
          <cell r="C1371" t="str">
            <v>502FPLRR</v>
          </cell>
          <cell r="E1371">
            <v>57.71</v>
          </cell>
        </row>
        <row r="1372">
          <cell r="A1372" t="str">
            <v>201</v>
          </cell>
          <cell r="C1372" t="str">
            <v>601F</v>
          </cell>
          <cell r="E1372">
            <v>56.96</v>
          </cell>
        </row>
        <row r="1373">
          <cell r="A1373" t="str">
            <v>201</v>
          </cell>
          <cell r="C1373" t="str">
            <v>A3EF</v>
          </cell>
          <cell r="E1373">
            <v>51.18</v>
          </cell>
        </row>
        <row r="1374">
          <cell r="A1374" t="str">
            <v>201</v>
          </cell>
          <cell r="C1374" t="str">
            <v>A3EFA</v>
          </cell>
          <cell r="E1374">
            <v>50.742373788599998</v>
          </cell>
        </row>
        <row r="1375">
          <cell r="A1375" t="str">
            <v>201</v>
          </cell>
          <cell r="C1375" t="str">
            <v>A3EFB</v>
          </cell>
          <cell r="E1375">
            <v>52.54</v>
          </cell>
        </row>
        <row r="1376">
          <cell r="A1376" t="str">
            <v>201</v>
          </cell>
          <cell r="C1376" t="str">
            <v>A3EFBB</v>
          </cell>
          <cell r="E1376">
            <v>54.32</v>
          </cell>
        </row>
        <row r="1377">
          <cell r="A1377" t="str">
            <v>201</v>
          </cell>
          <cell r="C1377" t="str">
            <v>A3EFR</v>
          </cell>
          <cell r="E1377">
            <v>50.33</v>
          </cell>
        </row>
        <row r="1378">
          <cell r="A1378" t="str">
            <v>201</v>
          </cell>
          <cell r="C1378" t="str">
            <v>A3EFRR</v>
          </cell>
          <cell r="E1378">
            <v>50.5</v>
          </cell>
        </row>
        <row r="1379">
          <cell r="A1379" t="str">
            <v>201</v>
          </cell>
          <cell r="C1379" t="str">
            <v>A3F</v>
          </cell>
          <cell r="E1379">
            <v>52.71</v>
          </cell>
        </row>
        <row r="1380">
          <cell r="A1380" t="str">
            <v>201</v>
          </cell>
          <cell r="C1380" t="str">
            <v>A3FA</v>
          </cell>
          <cell r="E1380">
            <v>50.151823788599998</v>
          </cell>
        </row>
        <row r="1381">
          <cell r="A1381" t="str">
            <v>201</v>
          </cell>
          <cell r="C1381" t="str">
            <v>A3FAA</v>
          </cell>
          <cell r="E1381">
            <v>50.296352448599997</v>
          </cell>
        </row>
        <row r="1382">
          <cell r="A1382" t="str">
            <v>201</v>
          </cell>
          <cell r="C1382" t="str">
            <v>A3FB</v>
          </cell>
          <cell r="E1382">
            <v>51.64</v>
          </cell>
        </row>
        <row r="1383">
          <cell r="A1383" t="str">
            <v>201</v>
          </cell>
          <cell r="C1383" t="str">
            <v>A3FBB</v>
          </cell>
          <cell r="E1383">
            <v>53.43</v>
          </cell>
        </row>
        <row r="1384">
          <cell r="A1384" t="str">
            <v>201</v>
          </cell>
          <cell r="C1384" t="str">
            <v>A3FGA</v>
          </cell>
          <cell r="E1384">
            <v>49.935030798600003</v>
          </cell>
        </row>
        <row r="1385">
          <cell r="A1385" t="str">
            <v>201</v>
          </cell>
          <cell r="C1385" t="str">
            <v>A3FGAA</v>
          </cell>
          <cell r="E1385">
            <v>49.935030798600003</v>
          </cell>
        </row>
        <row r="1386">
          <cell r="A1386" t="str">
            <v>201</v>
          </cell>
          <cell r="C1386" t="str">
            <v>A3FGB</v>
          </cell>
          <cell r="E1386">
            <v>49.935030798600003</v>
          </cell>
        </row>
        <row r="1387">
          <cell r="A1387" t="str">
            <v>201</v>
          </cell>
          <cell r="C1387" t="str">
            <v>A3FGBB</v>
          </cell>
          <cell r="E1387">
            <v>49.935030798600003</v>
          </cell>
        </row>
        <row r="1388">
          <cell r="A1388" t="str">
            <v>201</v>
          </cell>
          <cell r="C1388" t="str">
            <v>A3FGR</v>
          </cell>
          <cell r="E1388">
            <v>49.935030798600003</v>
          </cell>
        </row>
        <row r="1389">
          <cell r="A1389" t="str">
            <v>201</v>
          </cell>
          <cell r="C1389" t="str">
            <v>A3FGRR</v>
          </cell>
          <cell r="E1389">
            <v>49.935030798600003</v>
          </cell>
        </row>
        <row r="1390">
          <cell r="A1390" t="str">
            <v>201</v>
          </cell>
          <cell r="C1390" t="str">
            <v>A3FR</v>
          </cell>
          <cell r="E1390">
            <v>49.78</v>
          </cell>
        </row>
        <row r="1391">
          <cell r="A1391" t="str">
            <v>201</v>
          </cell>
          <cell r="C1391" t="str">
            <v>A3FRR</v>
          </cell>
          <cell r="E1391">
            <v>49.93</v>
          </cell>
        </row>
        <row r="1392">
          <cell r="A1392" t="str">
            <v>201</v>
          </cell>
          <cell r="C1392" t="str">
            <v>A3FXG</v>
          </cell>
          <cell r="E1392">
            <v>61.31</v>
          </cell>
        </row>
        <row r="1393">
          <cell r="A1393" t="str">
            <v>201</v>
          </cell>
          <cell r="C1393" t="str">
            <v>A3HEF</v>
          </cell>
          <cell r="E1393">
            <v>55.55</v>
          </cell>
        </row>
        <row r="1394">
          <cell r="A1394" t="str">
            <v>201</v>
          </cell>
          <cell r="C1394" t="str">
            <v>A3HEFA</v>
          </cell>
          <cell r="E1394">
            <v>55.16</v>
          </cell>
        </row>
        <row r="1395">
          <cell r="A1395" t="str">
            <v>201</v>
          </cell>
          <cell r="C1395" t="str">
            <v>A3HEFAA</v>
          </cell>
          <cell r="E1395">
            <v>58.05</v>
          </cell>
        </row>
        <row r="1396">
          <cell r="A1396" t="str">
            <v>201</v>
          </cell>
          <cell r="C1396" t="str">
            <v>A3HEFB</v>
          </cell>
          <cell r="E1396">
            <v>61.25</v>
          </cell>
        </row>
        <row r="1397">
          <cell r="A1397" t="str">
            <v>201</v>
          </cell>
          <cell r="C1397" t="str">
            <v>A3HEFBB</v>
          </cell>
          <cell r="E1397">
            <v>63.7</v>
          </cell>
        </row>
        <row r="1398">
          <cell r="A1398" t="str">
            <v>201</v>
          </cell>
          <cell r="C1398" t="str">
            <v>A3HEFR</v>
          </cell>
          <cell r="E1398">
            <v>57.97</v>
          </cell>
        </row>
        <row r="1399">
          <cell r="A1399" t="str">
            <v>201</v>
          </cell>
          <cell r="C1399" t="str">
            <v>A4B</v>
          </cell>
          <cell r="E1399">
            <v>49.935030798600003</v>
          </cell>
        </row>
        <row r="1400">
          <cell r="A1400" t="str">
            <v>201</v>
          </cell>
          <cell r="C1400" t="str">
            <v>A4EF</v>
          </cell>
          <cell r="E1400">
            <v>51.18</v>
          </cell>
        </row>
        <row r="1401">
          <cell r="A1401" t="str">
            <v>201</v>
          </cell>
          <cell r="C1401" t="str">
            <v>A4EFB</v>
          </cell>
          <cell r="E1401">
            <v>52.47</v>
          </cell>
        </row>
        <row r="1402">
          <cell r="A1402" t="str">
            <v>201</v>
          </cell>
          <cell r="C1402" t="str">
            <v>A4EFBB</v>
          </cell>
          <cell r="E1402">
            <v>52.47</v>
          </cell>
        </row>
        <row r="1403">
          <cell r="A1403" t="str">
            <v>201</v>
          </cell>
          <cell r="C1403" t="str">
            <v>A4EFR</v>
          </cell>
          <cell r="E1403">
            <v>52.82</v>
          </cell>
        </row>
        <row r="1404">
          <cell r="A1404" t="str">
            <v>201</v>
          </cell>
          <cell r="C1404" t="str">
            <v>A4EFRR</v>
          </cell>
          <cell r="E1404">
            <v>52.99</v>
          </cell>
        </row>
        <row r="1405">
          <cell r="A1405" t="str">
            <v>201</v>
          </cell>
          <cell r="C1405" t="str">
            <v>A4F</v>
          </cell>
          <cell r="E1405">
            <v>55.4</v>
          </cell>
        </row>
        <row r="1406">
          <cell r="A1406" t="str">
            <v>201</v>
          </cell>
          <cell r="C1406" t="str">
            <v>A4FB</v>
          </cell>
          <cell r="E1406">
            <v>55.45</v>
          </cell>
        </row>
        <row r="1407">
          <cell r="A1407" t="str">
            <v>201</v>
          </cell>
          <cell r="C1407" t="str">
            <v>A4FBB</v>
          </cell>
          <cell r="E1407">
            <v>55.45</v>
          </cell>
        </row>
        <row r="1408">
          <cell r="A1408" t="str">
            <v>201</v>
          </cell>
          <cell r="C1408" t="str">
            <v>A4FM</v>
          </cell>
          <cell r="E1408">
            <v>49.935030798600003</v>
          </cell>
        </row>
        <row r="1409">
          <cell r="A1409" t="str">
            <v>201</v>
          </cell>
          <cell r="C1409" t="str">
            <v>A4FP</v>
          </cell>
          <cell r="E1409">
            <v>55.3</v>
          </cell>
        </row>
        <row r="1410">
          <cell r="A1410" t="str">
            <v>201</v>
          </cell>
          <cell r="C1410" t="str">
            <v>A4FPB</v>
          </cell>
          <cell r="E1410">
            <v>53.54</v>
          </cell>
        </row>
        <row r="1411">
          <cell r="A1411" t="str">
            <v>201</v>
          </cell>
          <cell r="C1411" t="str">
            <v>A4FPBB</v>
          </cell>
          <cell r="E1411">
            <v>53.54</v>
          </cell>
        </row>
        <row r="1412">
          <cell r="A1412" t="str">
            <v>201</v>
          </cell>
          <cell r="C1412" t="str">
            <v>A4FPR</v>
          </cell>
          <cell r="E1412">
            <v>55.2</v>
          </cell>
        </row>
        <row r="1413">
          <cell r="A1413" t="str">
            <v>201</v>
          </cell>
          <cell r="C1413" t="str">
            <v>A4FPRR</v>
          </cell>
          <cell r="E1413">
            <v>55.2</v>
          </cell>
        </row>
        <row r="1414">
          <cell r="A1414" t="str">
            <v>201</v>
          </cell>
          <cell r="C1414" t="str">
            <v>A4FR</v>
          </cell>
          <cell r="E1414">
            <v>52.76</v>
          </cell>
        </row>
        <row r="1415">
          <cell r="A1415" t="str">
            <v>201</v>
          </cell>
          <cell r="C1415" t="str">
            <v>A4FRR</v>
          </cell>
          <cell r="E1415">
            <v>52.77</v>
          </cell>
        </row>
        <row r="1416">
          <cell r="A1416" t="str">
            <v>201</v>
          </cell>
          <cell r="C1416" t="str">
            <v>A4PR</v>
          </cell>
          <cell r="E1416">
            <v>49.935030798600003</v>
          </cell>
        </row>
        <row r="1417">
          <cell r="A1417" t="str">
            <v>201</v>
          </cell>
          <cell r="C1417" t="str">
            <v>A4PRF</v>
          </cell>
          <cell r="E1417">
            <v>58.03</v>
          </cell>
        </row>
        <row r="1418">
          <cell r="A1418" t="str">
            <v>201</v>
          </cell>
          <cell r="C1418" t="str">
            <v>A4PRR</v>
          </cell>
          <cell r="E1418">
            <v>49.935030798600003</v>
          </cell>
        </row>
        <row r="1419">
          <cell r="A1419" t="str">
            <v>201</v>
          </cell>
          <cell r="C1419" t="str">
            <v>A4PRRR</v>
          </cell>
          <cell r="E1419">
            <v>49.935030798600003</v>
          </cell>
        </row>
        <row r="1420">
          <cell r="A1420" t="str">
            <v>201</v>
          </cell>
          <cell r="C1420" t="str">
            <v>B2F</v>
          </cell>
          <cell r="E1420">
            <v>49.52</v>
          </cell>
        </row>
        <row r="1421">
          <cell r="A1421" t="str">
            <v>201</v>
          </cell>
          <cell r="C1421" t="str">
            <v>C1F</v>
          </cell>
          <cell r="E1421">
            <v>46.12</v>
          </cell>
        </row>
        <row r="1422">
          <cell r="A1422" t="str">
            <v>201</v>
          </cell>
          <cell r="C1422" t="str">
            <v>C1FR</v>
          </cell>
          <cell r="E1422">
            <v>47.915150798600003</v>
          </cell>
        </row>
        <row r="1423">
          <cell r="A1423" t="str">
            <v>201</v>
          </cell>
          <cell r="C1423" t="str">
            <v>C1FRR</v>
          </cell>
          <cell r="E1423">
            <v>47.915150798600003</v>
          </cell>
        </row>
        <row r="1424">
          <cell r="A1424" t="str">
            <v>201</v>
          </cell>
          <cell r="C1424" t="str">
            <v>CANANR66</v>
          </cell>
          <cell r="E1424">
            <v>61.24</v>
          </cell>
        </row>
        <row r="1425">
          <cell r="A1425" t="str">
            <v>201</v>
          </cell>
          <cell r="C1425" t="str">
            <v>CANBRR60</v>
          </cell>
          <cell r="E1425">
            <v>57.2</v>
          </cell>
        </row>
        <row r="1426">
          <cell r="A1426" t="str">
            <v>201</v>
          </cell>
          <cell r="C1426" t="str">
            <v>DYAJCR20</v>
          </cell>
          <cell r="E1426">
            <v>85.48</v>
          </cell>
        </row>
        <row r="1427">
          <cell r="A1427" t="str">
            <v>201</v>
          </cell>
          <cell r="C1427" t="str">
            <v>FF1.5F</v>
          </cell>
          <cell r="E1427">
            <v>31.34</v>
          </cell>
        </row>
        <row r="1428">
          <cell r="A1428" t="str">
            <v>201</v>
          </cell>
          <cell r="C1428" t="str">
            <v>FF1F</v>
          </cell>
          <cell r="E1428">
            <v>35.47</v>
          </cell>
        </row>
        <row r="1429">
          <cell r="A1429" t="str">
            <v>201</v>
          </cell>
          <cell r="C1429" t="str">
            <v>FF2F</v>
          </cell>
          <cell r="E1429">
            <v>6.1009370799999996</v>
          </cell>
        </row>
        <row r="1430">
          <cell r="A1430" t="str">
            <v>201</v>
          </cell>
          <cell r="C1430" t="str">
            <v>FFVF</v>
          </cell>
          <cell r="E1430">
            <v>32.630000000000003</v>
          </cell>
        </row>
        <row r="1431">
          <cell r="A1431" t="str">
            <v>201</v>
          </cell>
          <cell r="C1431" t="str">
            <v>FFVFB</v>
          </cell>
          <cell r="E1431">
            <v>6.1009370799999996</v>
          </cell>
        </row>
        <row r="1432">
          <cell r="A1432" t="str">
            <v>201</v>
          </cell>
          <cell r="C1432" t="str">
            <v>G10F</v>
          </cell>
          <cell r="E1432">
            <v>63.84</v>
          </cell>
        </row>
        <row r="1433">
          <cell r="A1433" t="str">
            <v>201</v>
          </cell>
          <cell r="C1433" t="str">
            <v>G8F</v>
          </cell>
          <cell r="E1433">
            <v>56.9</v>
          </cell>
        </row>
        <row r="1434">
          <cell r="A1434" t="str">
            <v>201</v>
          </cell>
          <cell r="C1434" t="str">
            <v>SCC</v>
          </cell>
          <cell r="E1434">
            <v>63.86</v>
          </cell>
        </row>
        <row r="1435">
          <cell r="A1435" t="str">
            <v>201</v>
          </cell>
          <cell r="C1435" t="str">
            <v>SW4BNRA0</v>
          </cell>
          <cell r="E1435">
            <v>57.29</v>
          </cell>
        </row>
        <row r="1436">
          <cell r="A1436" t="str">
            <v>201</v>
          </cell>
          <cell r="C1436" t="str">
            <v>SW4BNRE0</v>
          </cell>
          <cell r="E1436">
            <v>57.29</v>
          </cell>
        </row>
        <row r="1437">
          <cell r="A1437" t="str">
            <v>201</v>
          </cell>
          <cell r="C1437" t="str">
            <v>T3F</v>
          </cell>
          <cell r="E1437">
            <v>54.51</v>
          </cell>
        </row>
        <row r="1438">
          <cell r="A1438" t="str">
            <v>201</v>
          </cell>
          <cell r="C1438" t="str">
            <v>VAJD8A60</v>
          </cell>
          <cell r="E1438">
            <v>70.84</v>
          </cell>
        </row>
        <row r="1439">
          <cell r="A1439" t="str">
            <v>201</v>
          </cell>
          <cell r="C1439" t="str">
            <v>301NZ</v>
          </cell>
          <cell r="E1439">
            <v>52.71</v>
          </cell>
        </row>
        <row r="1440">
          <cell r="A1440" t="str">
            <v>201</v>
          </cell>
          <cell r="C1440" t="str">
            <v>301NZB</v>
          </cell>
          <cell r="E1440">
            <v>54.26</v>
          </cell>
        </row>
        <row r="1441">
          <cell r="A1441" t="str">
            <v>201</v>
          </cell>
          <cell r="C1441" t="str">
            <v>301NZR</v>
          </cell>
          <cell r="E1441">
            <v>28.1619437186</v>
          </cell>
        </row>
        <row r="1442">
          <cell r="A1442" t="str">
            <v>201</v>
          </cell>
          <cell r="C1442" t="str">
            <v>301NZRR</v>
          </cell>
          <cell r="E1442">
            <v>28.1619437186</v>
          </cell>
        </row>
        <row r="1443">
          <cell r="A1443" t="str">
            <v>201</v>
          </cell>
          <cell r="C1443" t="str">
            <v>30A</v>
          </cell>
          <cell r="E1443">
            <v>36.898315190600002</v>
          </cell>
        </row>
        <row r="1444">
          <cell r="A1444" t="str">
            <v>201</v>
          </cell>
          <cell r="C1444" t="str">
            <v>30AA</v>
          </cell>
          <cell r="E1444">
            <v>36.898315190600002</v>
          </cell>
        </row>
        <row r="1445">
          <cell r="A1445" t="str">
            <v>201</v>
          </cell>
          <cell r="C1445" t="str">
            <v>30B</v>
          </cell>
          <cell r="E1445">
            <v>37.063312233799998</v>
          </cell>
        </row>
        <row r="1446">
          <cell r="A1446" t="str">
            <v>201</v>
          </cell>
          <cell r="C1446" t="str">
            <v>30BB</v>
          </cell>
          <cell r="E1446">
            <v>37.063312233799998</v>
          </cell>
        </row>
        <row r="1447">
          <cell r="A1447" t="str">
            <v>201</v>
          </cell>
          <cell r="C1447" t="str">
            <v>401N</v>
          </cell>
          <cell r="E1447">
            <v>55.488030798600001</v>
          </cell>
        </row>
        <row r="1448">
          <cell r="A1448" t="str">
            <v>201</v>
          </cell>
          <cell r="C1448" t="str">
            <v>451N</v>
          </cell>
          <cell r="E1448">
            <v>59.9649057986</v>
          </cell>
        </row>
        <row r="1449">
          <cell r="A1449" t="str">
            <v>201</v>
          </cell>
          <cell r="C1449" t="str">
            <v>451NP</v>
          </cell>
          <cell r="E1449">
            <v>59.9649057986</v>
          </cell>
        </row>
        <row r="1450">
          <cell r="A1450" t="str">
            <v>201</v>
          </cell>
          <cell r="C1450" t="str">
            <v>501N</v>
          </cell>
          <cell r="E1450">
            <v>57.9</v>
          </cell>
        </row>
        <row r="1451">
          <cell r="A1451" t="str">
            <v>201</v>
          </cell>
          <cell r="C1451" t="str">
            <v>A4HEN</v>
          </cell>
          <cell r="E1451">
            <v>50.281760798599997</v>
          </cell>
        </row>
        <row r="1452">
          <cell r="A1452" t="str">
            <v>201</v>
          </cell>
          <cell r="C1452" t="str">
            <v>A4HENR</v>
          </cell>
          <cell r="E1452">
            <v>50.248284836000003</v>
          </cell>
        </row>
        <row r="1453">
          <cell r="A1453" t="str">
            <v>201</v>
          </cell>
          <cell r="C1453" t="str">
            <v>A4HENRR</v>
          </cell>
          <cell r="E1453">
            <v>50.248284836000003</v>
          </cell>
        </row>
        <row r="1454">
          <cell r="A1454" t="str">
            <v>201</v>
          </cell>
          <cell r="C1454" t="str">
            <v>A4LP</v>
          </cell>
          <cell r="E1454">
            <v>56.986435798599999</v>
          </cell>
        </row>
        <row r="1455">
          <cell r="A1455" t="str">
            <v>201</v>
          </cell>
          <cell r="C1455" t="str">
            <v>A4LPP</v>
          </cell>
          <cell r="E1455">
            <v>56.986435798599999</v>
          </cell>
        </row>
        <row r="1456">
          <cell r="A1456" t="str">
            <v>201</v>
          </cell>
          <cell r="C1456" t="str">
            <v>A4LPR</v>
          </cell>
          <cell r="E1456">
            <v>56.986435798599999</v>
          </cell>
        </row>
        <row r="1457">
          <cell r="A1457" t="str">
            <v>201</v>
          </cell>
          <cell r="C1457" t="str">
            <v>A4LPRR</v>
          </cell>
          <cell r="E1457">
            <v>56.986435798599999</v>
          </cell>
        </row>
        <row r="1458">
          <cell r="A1458" t="str">
            <v>201</v>
          </cell>
          <cell r="C1458" t="str">
            <v>A4N</v>
          </cell>
          <cell r="E1458">
            <v>56.986435798599999</v>
          </cell>
        </row>
        <row r="1459">
          <cell r="A1459" t="str">
            <v>201</v>
          </cell>
          <cell r="C1459" t="str">
            <v>A4NA</v>
          </cell>
          <cell r="E1459">
            <v>57.114285070000001</v>
          </cell>
        </row>
        <row r="1460">
          <cell r="A1460" t="str">
            <v>201</v>
          </cell>
          <cell r="C1460" t="str">
            <v>A4NAA</v>
          </cell>
          <cell r="E1460">
            <v>57.114285070000001</v>
          </cell>
        </row>
        <row r="1461">
          <cell r="A1461" t="str">
            <v>201</v>
          </cell>
          <cell r="C1461" t="str">
            <v>A4NB</v>
          </cell>
          <cell r="E1461">
            <v>57.263781373999997</v>
          </cell>
        </row>
        <row r="1462">
          <cell r="A1462" t="str">
            <v>201</v>
          </cell>
          <cell r="C1462" t="str">
            <v>A4NBB</v>
          </cell>
          <cell r="E1462">
            <v>57.545807570000001</v>
          </cell>
        </row>
        <row r="1463">
          <cell r="A1463" t="str">
            <v>201</v>
          </cell>
          <cell r="C1463" t="str">
            <v>A4NP</v>
          </cell>
          <cell r="E1463">
            <v>56.986435798599999</v>
          </cell>
        </row>
        <row r="1464">
          <cell r="A1464" t="str">
            <v>201</v>
          </cell>
          <cell r="C1464" t="str">
            <v>A4NPG</v>
          </cell>
          <cell r="E1464">
            <v>39.748160798599997</v>
          </cell>
        </row>
        <row r="1465">
          <cell r="A1465" t="str">
            <v>201</v>
          </cell>
          <cell r="C1465" t="str">
            <v>A4NPGR</v>
          </cell>
          <cell r="E1465">
            <v>39.714684836000004</v>
          </cell>
        </row>
        <row r="1466">
          <cell r="A1466" t="str">
            <v>201</v>
          </cell>
          <cell r="C1466" t="str">
            <v>A4NR</v>
          </cell>
          <cell r="E1466">
            <v>56.952959835999998</v>
          </cell>
        </row>
        <row r="1467">
          <cell r="A1467" t="str">
            <v>201</v>
          </cell>
          <cell r="C1467" t="str">
            <v>A4NRR</v>
          </cell>
          <cell r="E1467">
            <v>46.284518714000001</v>
          </cell>
        </row>
        <row r="1468">
          <cell r="A1468" t="str">
            <v>201</v>
          </cell>
          <cell r="C1468" t="str">
            <v>A5N</v>
          </cell>
          <cell r="E1468">
            <v>49.968160798600003</v>
          </cell>
        </row>
        <row r="1469">
          <cell r="A1469" t="str">
            <v>201</v>
          </cell>
          <cell r="C1469" t="str">
            <v>A5NR</v>
          </cell>
          <cell r="E1469">
            <v>49.934684836000002</v>
          </cell>
        </row>
        <row r="1470">
          <cell r="A1470" t="str">
            <v>201</v>
          </cell>
          <cell r="C1470" t="str">
            <v>A5NRR</v>
          </cell>
          <cell r="E1470">
            <v>61.286918714000002</v>
          </cell>
        </row>
        <row r="1471">
          <cell r="A1471" t="str">
            <v>201</v>
          </cell>
          <cell r="C1471" t="str">
            <v>BAGLNR20</v>
          </cell>
          <cell r="E1471">
            <v>56.14</v>
          </cell>
        </row>
        <row r="1472">
          <cell r="A1472" t="str">
            <v>201</v>
          </cell>
          <cell r="C1472" t="str">
            <v>C1N</v>
          </cell>
          <cell r="E1472">
            <v>47.915150798600003</v>
          </cell>
        </row>
        <row r="1473">
          <cell r="A1473" t="str">
            <v>201</v>
          </cell>
          <cell r="C1473" t="str">
            <v>CAGL5R20</v>
          </cell>
          <cell r="E1473">
            <v>56.77</v>
          </cell>
        </row>
        <row r="1474">
          <cell r="A1474" t="str">
            <v>201</v>
          </cell>
          <cell r="C1474" t="str">
            <v>CAGL8R20</v>
          </cell>
          <cell r="E1474">
            <v>56.77</v>
          </cell>
        </row>
        <row r="1475">
          <cell r="A1475" t="str">
            <v>201</v>
          </cell>
          <cell r="C1475" t="str">
            <v>CAJL5R20</v>
          </cell>
          <cell r="E1475">
            <v>61.12</v>
          </cell>
        </row>
        <row r="1476">
          <cell r="A1476" t="str">
            <v>201</v>
          </cell>
          <cell r="C1476" t="str">
            <v>CAJL8R20</v>
          </cell>
          <cell r="E1476">
            <v>56.77</v>
          </cell>
        </row>
        <row r="1477">
          <cell r="A1477" t="str">
            <v>201</v>
          </cell>
          <cell r="C1477" t="str">
            <v>CAJLNRG4</v>
          </cell>
          <cell r="E1477">
            <v>60.46</v>
          </cell>
        </row>
        <row r="1478">
          <cell r="A1478" t="str">
            <v>201</v>
          </cell>
          <cell r="C1478" t="str">
            <v>CAKLNR60</v>
          </cell>
          <cell r="E1478">
            <v>60.17</v>
          </cell>
        </row>
        <row r="1479">
          <cell r="A1479" t="str">
            <v>201</v>
          </cell>
          <cell r="C1479" t="str">
            <v>MD37</v>
          </cell>
          <cell r="E1479">
            <v>56.986435798599999</v>
          </cell>
        </row>
        <row r="1480">
          <cell r="A1480" t="str">
            <v>201</v>
          </cell>
          <cell r="C1480" t="str">
            <v>MD44</v>
          </cell>
          <cell r="E1480">
            <v>56.986435798599999</v>
          </cell>
        </row>
        <row r="1481">
          <cell r="A1481" t="str">
            <v>201</v>
          </cell>
          <cell r="C1481" t="str">
            <v>TEST</v>
          </cell>
          <cell r="E1481">
            <v>72.239999999999995</v>
          </cell>
        </row>
        <row r="1482">
          <cell r="A1482" t="str">
            <v>201</v>
          </cell>
          <cell r="C1482" t="str">
            <v>102712</v>
          </cell>
          <cell r="E1482">
            <v>12.75</v>
          </cell>
        </row>
        <row r="1483">
          <cell r="A1483" t="str">
            <v>201</v>
          </cell>
          <cell r="C1483" t="str">
            <v>57 VULCA</v>
          </cell>
          <cell r="E1483">
            <v>15.95</v>
          </cell>
        </row>
        <row r="1484">
          <cell r="A1484" t="str">
            <v>201</v>
          </cell>
          <cell r="C1484" t="str">
            <v>7 PG</v>
          </cell>
          <cell r="E1484">
            <v>21.45</v>
          </cell>
        </row>
        <row r="1485">
          <cell r="A1485" t="str">
            <v>201</v>
          </cell>
          <cell r="C1485" t="str">
            <v>8 LS LB</v>
          </cell>
          <cell r="E1485">
            <v>14</v>
          </cell>
        </row>
        <row r="1486">
          <cell r="A1486" t="str">
            <v>201</v>
          </cell>
          <cell r="C1486" t="str">
            <v>A12001</v>
          </cell>
          <cell r="E1486">
            <v>20.45</v>
          </cell>
        </row>
        <row r="1487">
          <cell r="A1487" t="str">
            <v>201</v>
          </cell>
          <cell r="C1487" t="str">
            <v>ADVA FF</v>
          </cell>
          <cell r="E1487">
            <v>12.5</v>
          </cell>
        </row>
        <row r="1488">
          <cell r="A1488" t="str">
            <v>201</v>
          </cell>
          <cell r="C1488" t="str">
            <v>ADVA GC</v>
          </cell>
          <cell r="E1488">
            <v>12.5</v>
          </cell>
        </row>
        <row r="1489">
          <cell r="A1489" t="str">
            <v>201</v>
          </cell>
          <cell r="C1489" t="str">
            <v>AGGR NAT</v>
          </cell>
          <cell r="E1489">
            <v>22.05</v>
          </cell>
        </row>
        <row r="1490">
          <cell r="A1490" t="str">
            <v>201</v>
          </cell>
          <cell r="C1490" t="str">
            <v>GUDELSKY</v>
          </cell>
          <cell r="E1490">
            <v>20.85</v>
          </cell>
        </row>
        <row r="1491">
          <cell r="A1491" t="str">
            <v>201</v>
          </cell>
          <cell r="C1491" t="str">
            <v>102681</v>
          </cell>
          <cell r="E1491">
            <v>21.45</v>
          </cell>
        </row>
        <row r="1492">
          <cell r="A1492" t="str">
            <v>201</v>
          </cell>
          <cell r="C1492" t="str">
            <v>102589</v>
          </cell>
          <cell r="E1492">
            <v>13</v>
          </cell>
        </row>
        <row r="1493">
          <cell r="A1493" t="str">
            <v>201</v>
          </cell>
          <cell r="C1493" t="str">
            <v>102543</v>
          </cell>
          <cell r="E1493">
            <v>19.100000000000001</v>
          </cell>
        </row>
        <row r="1494">
          <cell r="A1494" t="str">
            <v>201</v>
          </cell>
          <cell r="C1494" t="str">
            <v>102590</v>
          </cell>
          <cell r="E1494">
            <v>21.85</v>
          </cell>
        </row>
        <row r="1495">
          <cell r="A1495" t="str">
            <v>201</v>
          </cell>
          <cell r="C1495" t="str">
            <v>102732</v>
          </cell>
          <cell r="E1495">
            <v>13.92</v>
          </cell>
        </row>
        <row r="1496">
          <cell r="A1496" t="str">
            <v>201</v>
          </cell>
          <cell r="C1496" t="str">
            <v>102733</v>
          </cell>
          <cell r="E1496">
            <v>14.19</v>
          </cell>
        </row>
        <row r="1497">
          <cell r="A1497" t="str">
            <v>201</v>
          </cell>
          <cell r="C1497" t="str">
            <v>102735</v>
          </cell>
          <cell r="E1497">
            <v>19.829999999999998</v>
          </cell>
        </row>
        <row r="1498">
          <cell r="A1498" t="str">
            <v>201</v>
          </cell>
          <cell r="C1498" t="str">
            <v>103336</v>
          </cell>
          <cell r="E1498">
            <v>21.85</v>
          </cell>
        </row>
        <row r="1499">
          <cell r="A1499" t="str">
            <v>201</v>
          </cell>
          <cell r="C1499" t="str">
            <v>102588</v>
          </cell>
          <cell r="E1499">
            <v>88.46</v>
          </cell>
        </row>
        <row r="1500">
          <cell r="A1500" t="str">
            <v>201</v>
          </cell>
          <cell r="C1500" t="str">
            <v>100874</v>
          </cell>
          <cell r="E1500">
            <v>111.65</v>
          </cell>
        </row>
        <row r="1501">
          <cell r="A1501" t="str">
            <v>201</v>
          </cell>
          <cell r="C1501" t="str">
            <v>102438</v>
          </cell>
          <cell r="E1501">
            <v>100.09</v>
          </cell>
        </row>
        <row r="1502">
          <cell r="A1502" t="str">
            <v>201</v>
          </cell>
          <cell r="C1502" t="str">
            <v>102460</v>
          </cell>
          <cell r="E1502">
            <v>100.09</v>
          </cell>
        </row>
        <row r="1503">
          <cell r="A1503" t="str">
            <v>201</v>
          </cell>
          <cell r="C1503" t="str">
            <v>102530</v>
          </cell>
          <cell r="E1503">
            <v>43.59</v>
          </cell>
        </row>
        <row r="1504">
          <cell r="A1504" t="str">
            <v>201</v>
          </cell>
          <cell r="C1504" t="str">
            <v>102604</v>
          </cell>
          <cell r="E1504">
            <v>106.5</v>
          </cell>
        </row>
        <row r="1505">
          <cell r="A1505" t="str">
            <v>201</v>
          </cell>
          <cell r="C1505" t="str">
            <v>102781</v>
          </cell>
          <cell r="E1505">
            <v>43.2</v>
          </cell>
        </row>
        <row r="1506">
          <cell r="A1506" t="str">
            <v>201</v>
          </cell>
          <cell r="C1506" t="str">
            <v>102571</v>
          </cell>
          <cell r="E1506">
            <v>21.5</v>
          </cell>
        </row>
        <row r="1507">
          <cell r="A1507" t="str">
            <v>201</v>
          </cell>
          <cell r="C1507" t="str">
            <v>102558</v>
          </cell>
          <cell r="E1507">
            <v>2.59</v>
          </cell>
        </row>
        <row r="1508">
          <cell r="A1508" t="str">
            <v>201</v>
          </cell>
          <cell r="C1508" t="str">
            <v>102574</v>
          </cell>
          <cell r="E1508">
            <v>3.35</v>
          </cell>
        </row>
        <row r="1509">
          <cell r="A1509" t="str">
            <v>201</v>
          </cell>
          <cell r="C1509" t="str">
            <v>102607</v>
          </cell>
          <cell r="E1509">
            <v>9.98</v>
          </cell>
        </row>
        <row r="1510">
          <cell r="A1510" t="str">
            <v>201</v>
          </cell>
          <cell r="C1510" t="str">
            <v>102573</v>
          </cell>
          <cell r="E1510">
            <v>3.45</v>
          </cell>
        </row>
        <row r="1511">
          <cell r="A1511" t="str">
            <v>201</v>
          </cell>
          <cell r="C1511" t="str">
            <v>102598</v>
          </cell>
          <cell r="E1511">
            <v>9.98</v>
          </cell>
        </row>
        <row r="1512">
          <cell r="A1512" t="str">
            <v>201</v>
          </cell>
          <cell r="C1512" t="str">
            <v>102600</v>
          </cell>
          <cell r="E1512">
            <v>9.98</v>
          </cell>
        </row>
        <row r="1513">
          <cell r="A1513" t="str">
            <v>201</v>
          </cell>
          <cell r="C1513" t="str">
            <v>102606</v>
          </cell>
          <cell r="E1513">
            <v>0.04</v>
          </cell>
        </row>
        <row r="1514">
          <cell r="A1514" t="str">
            <v>201</v>
          </cell>
          <cell r="C1514" t="str">
            <v>102591</v>
          </cell>
          <cell r="E1514">
            <v>9.98</v>
          </cell>
        </row>
        <row r="1515">
          <cell r="A1515" t="str">
            <v>201</v>
          </cell>
          <cell r="C1515" t="str">
            <v>102873</v>
          </cell>
          <cell r="E1515">
            <v>2</v>
          </cell>
        </row>
        <row r="1516">
          <cell r="A1516" t="str">
            <v>201</v>
          </cell>
          <cell r="C1516" t="str">
            <v>102991</v>
          </cell>
          <cell r="E1516">
            <v>2</v>
          </cell>
        </row>
        <row r="1517">
          <cell r="A1517" t="str">
            <v>201</v>
          </cell>
          <cell r="C1517" t="str">
            <v>9065</v>
          </cell>
          <cell r="E1517">
            <v>2</v>
          </cell>
        </row>
        <row r="1518">
          <cell r="A1518" t="str">
            <v>201</v>
          </cell>
          <cell r="C1518" t="str">
            <v>102877</v>
          </cell>
          <cell r="E1518">
            <v>3.55</v>
          </cell>
        </row>
        <row r="1519">
          <cell r="A1519" t="str">
            <v>201</v>
          </cell>
          <cell r="C1519" t="str">
            <v>102883</v>
          </cell>
          <cell r="E1519">
            <v>3.55</v>
          </cell>
        </row>
        <row r="1520">
          <cell r="A1520" t="str">
            <v>201</v>
          </cell>
          <cell r="C1520" t="str">
            <v>102884</v>
          </cell>
          <cell r="E1520">
            <v>3.55</v>
          </cell>
        </row>
        <row r="1521">
          <cell r="A1521" t="str">
            <v>201</v>
          </cell>
          <cell r="C1521" t="str">
            <v>9006</v>
          </cell>
          <cell r="E1521">
            <v>3.55</v>
          </cell>
        </row>
        <row r="1522">
          <cell r="A1522" t="str">
            <v>201</v>
          </cell>
          <cell r="C1522" t="str">
            <v>9080</v>
          </cell>
          <cell r="E1522">
            <v>3.55</v>
          </cell>
        </row>
        <row r="1523">
          <cell r="A1523" t="str">
            <v>201</v>
          </cell>
          <cell r="C1523" t="str">
            <v>9405</v>
          </cell>
          <cell r="E1523">
            <v>3.55</v>
          </cell>
        </row>
        <row r="1524">
          <cell r="A1524" t="str">
            <v>201</v>
          </cell>
          <cell r="C1524" t="str">
            <v>9411</v>
          </cell>
          <cell r="E1524">
            <v>3.55</v>
          </cell>
        </row>
        <row r="1525">
          <cell r="A1525" t="str">
            <v>201</v>
          </cell>
          <cell r="C1525" t="str">
            <v>9493</v>
          </cell>
          <cell r="E1525">
            <v>3.55</v>
          </cell>
        </row>
        <row r="1526">
          <cell r="A1526" t="str">
            <v>201</v>
          </cell>
          <cell r="C1526" t="str">
            <v>102559</v>
          </cell>
          <cell r="E1526">
            <v>0.01</v>
          </cell>
        </row>
        <row r="1527">
          <cell r="A1527" t="str">
            <v>201</v>
          </cell>
          <cell r="C1527" t="str">
            <v>102561</v>
          </cell>
          <cell r="E1527">
            <v>4.05</v>
          </cell>
        </row>
        <row r="1528">
          <cell r="A1528" t="str">
            <v>201</v>
          </cell>
          <cell r="C1528" t="str">
            <v>102575</v>
          </cell>
          <cell r="E1528">
            <v>3.32</v>
          </cell>
        </row>
        <row r="1529">
          <cell r="A1529" t="str">
            <v>201</v>
          </cell>
          <cell r="C1529" t="str">
            <v>102576</v>
          </cell>
          <cell r="E1529">
            <v>24.75</v>
          </cell>
        </row>
        <row r="1530">
          <cell r="A1530" t="str">
            <v>201</v>
          </cell>
          <cell r="C1530" t="str">
            <v>102577</v>
          </cell>
          <cell r="E1530">
            <v>9.98</v>
          </cell>
        </row>
        <row r="1531">
          <cell r="A1531" t="str">
            <v>201</v>
          </cell>
          <cell r="C1531" t="str">
            <v>102592</v>
          </cell>
          <cell r="E1531">
            <v>3.45</v>
          </cell>
        </row>
        <row r="1532">
          <cell r="A1532" t="str">
            <v>201</v>
          </cell>
          <cell r="C1532" t="str">
            <v>102593</v>
          </cell>
          <cell r="E1532">
            <v>2.8</v>
          </cell>
        </row>
        <row r="1533">
          <cell r="A1533" t="str">
            <v>201</v>
          </cell>
          <cell r="C1533" t="str">
            <v>102594</v>
          </cell>
          <cell r="E1533">
            <v>0.01</v>
          </cell>
        </row>
        <row r="1534">
          <cell r="A1534" t="str">
            <v>201</v>
          </cell>
          <cell r="C1534" t="str">
            <v>102595</v>
          </cell>
          <cell r="E1534">
            <v>3.9</v>
          </cell>
        </row>
        <row r="1535">
          <cell r="A1535" t="str">
            <v>201</v>
          </cell>
          <cell r="C1535" t="str">
            <v>102601</v>
          </cell>
          <cell r="E1535">
            <v>9.98</v>
          </cell>
        </row>
        <row r="1536">
          <cell r="A1536" t="str">
            <v>201</v>
          </cell>
          <cell r="C1536" t="str">
            <v>102602</v>
          </cell>
          <cell r="E1536">
            <v>3.9</v>
          </cell>
        </row>
        <row r="1537">
          <cell r="A1537" t="str">
            <v>201</v>
          </cell>
          <cell r="C1537" t="str">
            <v>102608</v>
          </cell>
          <cell r="E1537">
            <v>9.98</v>
          </cell>
        </row>
        <row r="1538">
          <cell r="A1538" t="str">
            <v>201</v>
          </cell>
          <cell r="C1538" t="str">
            <v>102869</v>
          </cell>
          <cell r="E1538">
            <v>9.75</v>
          </cell>
        </row>
        <row r="1539">
          <cell r="A1539" t="str">
            <v>201</v>
          </cell>
          <cell r="C1539" t="str">
            <v>102870</v>
          </cell>
          <cell r="E1539">
            <v>9.5</v>
          </cell>
        </row>
        <row r="1540">
          <cell r="A1540" t="str">
            <v>201</v>
          </cell>
          <cell r="C1540" t="str">
            <v>9002</v>
          </cell>
          <cell r="E1540">
            <v>3.45</v>
          </cell>
        </row>
        <row r="1541">
          <cell r="A1541" t="str">
            <v>201</v>
          </cell>
          <cell r="C1541" t="str">
            <v>9008</v>
          </cell>
          <cell r="E1541">
            <v>9.75</v>
          </cell>
        </row>
        <row r="1542">
          <cell r="A1542" t="str">
            <v>201</v>
          </cell>
          <cell r="C1542" t="str">
            <v>9009</v>
          </cell>
          <cell r="E1542">
            <v>9.5</v>
          </cell>
        </row>
        <row r="1543">
          <cell r="A1543" t="str">
            <v>201</v>
          </cell>
          <cell r="C1543" t="str">
            <v>9070</v>
          </cell>
          <cell r="E1543">
            <v>1.78</v>
          </cell>
        </row>
        <row r="1544">
          <cell r="A1544" t="str">
            <v>201</v>
          </cell>
          <cell r="C1544" t="str">
            <v>AEA 15</v>
          </cell>
          <cell r="E1544">
            <v>3.35</v>
          </cell>
        </row>
        <row r="1545">
          <cell r="A1545" t="str">
            <v>201</v>
          </cell>
          <cell r="C1545" t="str">
            <v>HRWR2100</v>
          </cell>
          <cell r="E1545">
            <v>9.98</v>
          </cell>
        </row>
        <row r="1546">
          <cell r="A1546" t="str">
            <v>201</v>
          </cell>
          <cell r="C1546" t="str">
            <v>PLAST161</v>
          </cell>
          <cell r="E1546">
            <v>2.8</v>
          </cell>
        </row>
        <row r="1547">
          <cell r="A1547" t="str">
            <v>201</v>
          </cell>
          <cell r="C1547" t="str">
            <v>102535</v>
          </cell>
          <cell r="E1547">
            <v>43.2</v>
          </cell>
        </row>
        <row r="1548">
          <cell r="A1548" t="str">
            <v>201</v>
          </cell>
          <cell r="C1548" t="str">
            <v>9054</v>
          </cell>
          <cell r="E1548">
            <v>0.01</v>
          </cell>
        </row>
        <row r="1549">
          <cell r="A1549" t="str">
            <v>201</v>
          </cell>
          <cell r="C1549" t="str">
            <v>A1208</v>
          </cell>
          <cell r="E1549">
            <v>20</v>
          </cell>
        </row>
        <row r="1550">
          <cell r="A1550" t="str">
            <v>201</v>
          </cell>
          <cell r="C1550" t="str">
            <v>FLY ASH</v>
          </cell>
          <cell r="E1550">
            <v>43.2</v>
          </cell>
        </row>
        <row r="1551">
          <cell r="A1551" t="str">
            <v>201</v>
          </cell>
          <cell r="C1551" t="str">
            <v>H20 CITY</v>
          </cell>
          <cell r="E1551">
            <v>0.01</v>
          </cell>
        </row>
        <row r="1552">
          <cell r="A1552" t="str">
            <v>201</v>
          </cell>
          <cell r="C1552" t="str">
            <v>H20 WELL</v>
          </cell>
          <cell r="E1552">
            <v>0.01</v>
          </cell>
        </row>
        <row r="1553">
          <cell r="A1553" t="str">
            <v>201</v>
          </cell>
          <cell r="C1553" t="str">
            <v>H2O WELL</v>
          </cell>
          <cell r="E1553">
            <v>0.01</v>
          </cell>
        </row>
        <row r="1554">
          <cell r="A1554" t="str">
            <v>201</v>
          </cell>
          <cell r="C1554" t="str">
            <v>LEHIGH</v>
          </cell>
          <cell r="E1554">
            <v>95.09</v>
          </cell>
        </row>
        <row r="1555">
          <cell r="A1555" t="str">
            <v>201</v>
          </cell>
          <cell r="C1555" t="str">
            <v>NEWCEM</v>
          </cell>
          <cell r="E1555">
            <v>99.68</v>
          </cell>
        </row>
        <row r="1556">
          <cell r="A1556" t="str">
            <v>201</v>
          </cell>
          <cell r="C1556" t="str">
            <v>ROANOKE</v>
          </cell>
          <cell r="E1556">
            <v>106.5</v>
          </cell>
        </row>
        <row r="1557">
          <cell r="A1557" t="str">
            <v>202</v>
          </cell>
          <cell r="C1557" t="str">
            <v>35G</v>
          </cell>
          <cell r="E1557">
            <v>19.399999999999999</v>
          </cell>
        </row>
        <row r="1558">
          <cell r="A1558" t="str">
            <v>202</v>
          </cell>
          <cell r="C1558" t="str">
            <v>102877</v>
          </cell>
          <cell r="E1558">
            <v>3.15</v>
          </cell>
        </row>
        <row r="1559">
          <cell r="A1559" t="str">
            <v>202</v>
          </cell>
          <cell r="C1559" t="str">
            <v>102883</v>
          </cell>
          <cell r="E1559">
            <v>3.15</v>
          </cell>
        </row>
        <row r="1560">
          <cell r="A1560" t="str">
            <v>202</v>
          </cell>
          <cell r="C1560" t="str">
            <v>102884</v>
          </cell>
          <cell r="E1560">
            <v>3.15</v>
          </cell>
        </row>
        <row r="1561">
          <cell r="A1561" t="str">
            <v>202</v>
          </cell>
          <cell r="C1561" t="str">
            <v>9006</v>
          </cell>
          <cell r="E1561">
            <v>3.15</v>
          </cell>
        </row>
        <row r="1562">
          <cell r="A1562" t="str">
            <v>202</v>
          </cell>
          <cell r="C1562" t="str">
            <v>9080</v>
          </cell>
          <cell r="E1562">
            <v>3.15</v>
          </cell>
        </row>
        <row r="1563">
          <cell r="A1563" t="str">
            <v>202</v>
          </cell>
          <cell r="C1563" t="str">
            <v>9405</v>
          </cell>
          <cell r="E1563">
            <v>3.15</v>
          </cell>
        </row>
        <row r="1564">
          <cell r="A1564" t="str">
            <v>202</v>
          </cell>
          <cell r="C1564" t="str">
            <v>9411</v>
          </cell>
          <cell r="E1564">
            <v>3.15</v>
          </cell>
        </row>
        <row r="1565">
          <cell r="A1565" t="str">
            <v>202</v>
          </cell>
          <cell r="C1565" t="str">
            <v>9493</v>
          </cell>
          <cell r="E1565">
            <v>3.15</v>
          </cell>
        </row>
        <row r="1566">
          <cell r="A1566" t="str">
            <v>202</v>
          </cell>
          <cell r="C1566" t="str">
            <v>102869</v>
          </cell>
          <cell r="E1566">
            <v>9.75</v>
          </cell>
        </row>
        <row r="1567">
          <cell r="A1567" t="str">
            <v>202</v>
          </cell>
          <cell r="C1567" t="str">
            <v>9008</v>
          </cell>
          <cell r="E1567">
            <v>9.75</v>
          </cell>
        </row>
        <row r="1568">
          <cell r="A1568" t="str">
            <v>203</v>
          </cell>
          <cell r="C1568" t="str">
            <v>201</v>
          </cell>
          <cell r="E1568">
            <v>47.97</v>
          </cell>
        </row>
        <row r="1569">
          <cell r="A1569" t="str">
            <v>203</v>
          </cell>
          <cell r="C1569" t="str">
            <v>301FP</v>
          </cell>
          <cell r="E1569">
            <v>54.34</v>
          </cell>
        </row>
        <row r="1570">
          <cell r="A1570" t="str">
            <v>203</v>
          </cell>
          <cell r="C1570" t="str">
            <v>301FPB</v>
          </cell>
          <cell r="E1570">
            <v>51.713097127360001</v>
          </cell>
        </row>
        <row r="1571">
          <cell r="A1571" t="str">
            <v>203</v>
          </cell>
          <cell r="C1571" t="str">
            <v>301PR</v>
          </cell>
          <cell r="E1571">
            <v>52.33</v>
          </cell>
        </row>
        <row r="1572">
          <cell r="A1572" t="str">
            <v>203</v>
          </cell>
          <cell r="C1572" t="str">
            <v>301PRR</v>
          </cell>
          <cell r="E1572">
            <v>52.33</v>
          </cell>
        </row>
        <row r="1573">
          <cell r="A1573" t="str">
            <v>203</v>
          </cell>
          <cell r="C1573" t="str">
            <v>30PGFZ</v>
          </cell>
          <cell r="E1573">
            <v>48.97</v>
          </cell>
        </row>
        <row r="1574">
          <cell r="A1574" t="str">
            <v>203</v>
          </cell>
          <cell r="C1574" t="str">
            <v>3518FZ</v>
          </cell>
          <cell r="E1574">
            <v>49.36</v>
          </cell>
        </row>
        <row r="1575">
          <cell r="A1575" t="str">
            <v>203</v>
          </cell>
          <cell r="C1575" t="str">
            <v>351NB</v>
          </cell>
          <cell r="E1575">
            <v>57.11</v>
          </cell>
        </row>
        <row r="1576">
          <cell r="A1576" t="str">
            <v>203</v>
          </cell>
          <cell r="C1576" t="str">
            <v>351NBB</v>
          </cell>
          <cell r="E1576">
            <v>58.46</v>
          </cell>
        </row>
        <row r="1577">
          <cell r="A1577" t="str">
            <v>203</v>
          </cell>
          <cell r="C1577" t="str">
            <v>351NP</v>
          </cell>
          <cell r="E1577">
            <v>58.28</v>
          </cell>
        </row>
        <row r="1578">
          <cell r="A1578" t="str">
            <v>203</v>
          </cell>
          <cell r="C1578" t="str">
            <v>351NZP</v>
          </cell>
          <cell r="E1578">
            <v>58.81</v>
          </cell>
        </row>
        <row r="1579">
          <cell r="A1579" t="str">
            <v>203</v>
          </cell>
          <cell r="C1579" t="str">
            <v>351ZP</v>
          </cell>
          <cell r="E1579">
            <v>52.07</v>
          </cell>
        </row>
        <row r="1580">
          <cell r="A1580" t="str">
            <v>203</v>
          </cell>
          <cell r="C1580" t="str">
            <v>351ZPB</v>
          </cell>
          <cell r="E1580">
            <v>50.91</v>
          </cell>
        </row>
        <row r="1581">
          <cell r="A1581" t="str">
            <v>203</v>
          </cell>
          <cell r="C1581" t="str">
            <v>351ZPBB</v>
          </cell>
          <cell r="E1581">
            <v>50.91</v>
          </cell>
        </row>
        <row r="1582">
          <cell r="A1582" t="str">
            <v>203</v>
          </cell>
          <cell r="C1582" t="str">
            <v>351ZPR</v>
          </cell>
          <cell r="E1582">
            <v>50.91</v>
          </cell>
        </row>
        <row r="1583">
          <cell r="A1583" t="str">
            <v>203</v>
          </cell>
          <cell r="C1583" t="str">
            <v>351ZPRR</v>
          </cell>
          <cell r="E1583">
            <v>50.91</v>
          </cell>
        </row>
        <row r="1584">
          <cell r="A1584" t="str">
            <v>203</v>
          </cell>
          <cell r="C1584" t="str">
            <v>35LWFP</v>
          </cell>
          <cell r="E1584">
            <v>79.73</v>
          </cell>
        </row>
        <row r="1585">
          <cell r="A1585" t="str">
            <v>203</v>
          </cell>
          <cell r="C1585" t="str">
            <v>4018PRR</v>
          </cell>
          <cell r="E1585">
            <v>55.84</v>
          </cell>
        </row>
        <row r="1586">
          <cell r="A1586" t="str">
            <v>203</v>
          </cell>
          <cell r="C1586" t="str">
            <v>401F</v>
          </cell>
          <cell r="E1586">
            <v>53.64</v>
          </cell>
        </row>
        <row r="1587">
          <cell r="A1587" t="str">
            <v>203</v>
          </cell>
          <cell r="C1587" t="str">
            <v>401FG</v>
          </cell>
          <cell r="E1587">
            <v>55.23</v>
          </cell>
        </row>
        <row r="1588">
          <cell r="A1588" t="str">
            <v>203</v>
          </cell>
          <cell r="C1588" t="str">
            <v>401FGB</v>
          </cell>
          <cell r="E1588">
            <v>55.23</v>
          </cell>
        </row>
        <row r="1589">
          <cell r="A1589" t="str">
            <v>203</v>
          </cell>
          <cell r="C1589" t="str">
            <v>401FGBB</v>
          </cell>
          <cell r="E1589">
            <v>55.23</v>
          </cell>
        </row>
        <row r="1590">
          <cell r="A1590" t="str">
            <v>203</v>
          </cell>
          <cell r="C1590" t="str">
            <v>401FP</v>
          </cell>
          <cell r="E1590">
            <v>55.23</v>
          </cell>
        </row>
        <row r="1591">
          <cell r="A1591" t="str">
            <v>203</v>
          </cell>
          <cell r="C1591" t="str">
            <v>401FPB</v>
          </cell>
          <cell r="E1591">
            <v>55.23</v>
          </cell>
        </row>
        <row r="1592">
          <cell r="A1592" t="str">
            <v>203</v>
          </cell>
          <cell r="C1592" t="str">
            <v>401FPBB</v>
          </cell>
          <cell r="E1592">
            <v>55.23</v>
          </cell>
        </row>
        <row r="1593">
          <cell r="A1593" t="str">
            <v>203</v>
          </cell>
          <cell r="C1593" t="str">
            <v>401ZHR</v>
          </cell>
          <cell r="E1593">
            <v>57.24</v>
          </cell>
        </row>
        <row r="1594">
          <cell r="A1594" t="str">
            <v>203</v>
          </cell>
          <cell r="C1594" t="str">
            <v>401ZHRR</v>
          </cell>
          <cell r="E1594">
            <v>57.24</v>
          </cell>
        </row>
        <row r="1595">
          <cell r="A1595" t="str">
            <v>203</v>
          </cell>
          <cell r="C1595" t="str">
            <v>401ZPRR</v>
          </cell>
          <cell r="E1595">
            <v>57.24</v>
          </cell>
        </row>
        <row r="1596">
          <cell r="A1596" t="str">
            <v>203</v>
          </cell>
          <cell r="C1596" t="str">
            <v>401ZR</v>
          </cell>
          <cell r="E1596">
            <v>54.27</v>
          </cell>
        </row>
        <row r="1597">
          <cell r="A1597" t="str">
            <v>203</v>
          </cell>
          <cell r="C1597" t="str">
            <v>401ZRR</v>
          </cell>
          <cell r="E1597">
            <v>54.43</v>
          </cell>
        </row>
        <row r="1598">
          <cell r="A1598" t="str">
            <v>203</v>
          </cell>
          <cell r="C1598" t="str">
            <v>402</v>
          </cell>
          <cell r="E1598">
            <v>59.46</v>
          </cell>
        </row>
        <row r="1599">
          <cell r="A1599" t="str">
            <v>203</v>
          </cell>
          <cell r="C1599" t="str">
            <v>4028ZPB</v>
          </cell>
          <cell r="E1599">
            <v>58.21</v>
          </cell>
        </row>
        <row r="1600">
          <cell r="A1600" t="str">
            <v>203</v>
          </cell>
          <cell r="C1600" t="str">
            <v>4028ZPBB</v>
          </cell>
          <cell r="E1600">
            <v>58.21</v>
          </cell>
        </row>
        <row r="1601">
          <cell r="A1601" t="str">
            <v>203</v>
          </cell>
          <cell r="C1601" t="str">
            <v>40LWR</v>
          </cell>
          <cell r="E1601">
            <v>54.98</v>
          </cell>
        </row>
        <row r="1602">
          <cell r="A1602" t="str">
            <v>203</v>
          </cell>
          <cell r="C1602" t="str">
            <v>40LWRR</v>
          </cell>
          <cell r="E1602">
            <v>84.08</v>
          </cell>
        </row>
        <row r="1603">
          <cell r="A1603" t="str">
            <v>203</v>
          </cell>
          <cell r="C1603" t="str">
            <v>451FAA</v>
          </cell>
          <cell r="E1603">
            <v>52.74</v>
          </cell>
        </row>
        <row r="1604">
          <cell r="A1604" t="str">
            <v>203</v>
          </cell>
          <cell r="C1604" t="str">
            <v>A3.5LP</v>
          </cell>
          <cell r="E1604">
            <v>60.24</v>
          </cell>
        </row>
        <row r="1605">
          <cell r="A1605" t="str">
            <v>203</v>
          </cell>
          <cell r="C1605" t="str">
            <v>A3.5LPR</v>
          </cell>
          <cell r="E1605">
            <v>60.08</v>
          </cell>
        </row>
        <row r="1606">
          <cell r="A1606" t="str">
            <v>203</v>
          </cell>
          <cell r="C1606" t="str">
            <v>A3.5LPRR</v>
          </cell>
          <cell r="E1606">
            <v>60.25</v>
          </cell>
        </row>
        <row r="1607">
          <cell r="A1607" t="str">
            <v>203</v>
          </cell>
          <cell r="C1607" t="str">
            <v>A3EN</v>
          </cell>
          <cell r="E1607">
            <v>55.84</v>
          </cell>
        </row>
        <row r="1608">
          <cell r="A1608" t="str">
            <v>203</v>
          </cell>
          <cell r="C1608" t="str">
            <v>A3ENB</v>
          </cell>
          <cell r="E1608">
            <v>51.9</v>
          </cell>
        </row>
        <row r="1609">
          <cell r="A1609" t="str">
            <v>203</v>
          </cell>
          <cell r="C1609" t="str">
            <v>A3ENBB</v>
          </cell>
          <cell r="E1609">
            <v>51.9</v>
          </cell>
        </row>
        <row r="1610">
          <cell r="A1610" t="str">
            <v>203</v>
          </cell>
          <cell r="C1610" t="str">
            <v>A3ENR</v>
          </cell>
          <cell r="E1610">
            <v>51.73</v>
          </cell>
        </row>
        <row r="1611">
          <cell r="A1611" t="str">
            <v>203</v>
          </cell>
          <cell r="C1611" t="str">
            <v>A3ENRR</v>
          </cell>
          <cell r="E1611">
            <v>51.5</v>
          </cell>
        </row>
        <row r="1612">
          <cell r="A1612" t="str">
            <v>203</v>
          </cell>
          <cell r="C1612" t="str">
            <v>A3FP</v>
          </cell>
          <cell r="E1612">
            <v>51.876429540399997</v>
          </cell>
        </row>
        <row r="1613">
          <cell r="A1613" t="str">
            <v>203</v>
          </cell>
          <cell r="C1613" t="str">
            <v>A3HEFRR</v>
          </cell>
          <cell r="E1613">
            <v>59.251664676600001</v>
          </cell>
        </row>
        <row r="1614">
          <cell r="A1614" t="str">
            <v>203</v>
          </cell>
          <cell r="C1614" t="str">
            <v>A3HEN</v>
          </cell>
          <cell r="E1614">
            <v>64.45</v>
          </cell>
        </row>
        <row r="1615">
          <cell r="A1615" t="str">
            <v>203</v>
          </cell>
          <cell r="C1615" t="str">
            <v>A3HENB</v>
          </cell>
          <cell r="E1615">
            <v>64.45</v>
          </cell>
        </row>
        <row r="1616">
          <cell r="A1616" t="str">
            <v>203</v>
          </cell>
          <cell r="C1616" t="str">
            <v>A3HENBB</v>
          </cell>
          <cell r="E1616">
            <v>64.45</v>
          </cell>
        </row>
        <row r="1617">
          <cell r="A1617" t="str">
            <v>203</v>
          </cell>
          <cell r="C1617" t="str">
            <v>A3HENR</v>
          </cell>
          <cell r="E1617">
            <v>64.45</v>
          </cell>
        </row>
        <row r="1618">
          <cell r="A1618" t="str">
            <v>203</v>
          </cell>
          <cell r="C1618" t="str">
            <v>A3HENRR</v>
          </cell>
          <cell r="E1618">
            <v>64.45</v>
          </cell>
        </row>
        <row r="1619">
          <cell r="A1619" t="str">
            <v>203</v>
          </cell>
          <cell r="C1619" t="str">
            <v>A3N</v>
          </cell>
          <cell r="E1619">
            <v>55.61</v>
          </cell>
        </row>
        <row r="1620">
          <cell r="A1620" t="str">
            <v>203</v>
          </cell>
          <cell r="C1620" t="str">
            <v>A3NB</v>
          </cell>
          <cell r="E1620">
            <v>51.46</v>
          </cell>
        </row>
        <row r="1621">
          <cell r="A1621" t="str">
            <v>203</v>
          </cell>
          <cell r="C1621" t="str">
            <v>A3NBB</v>
          </cell>
          <cell r="E1621">
            <v>51.97</v>
          </cell>
        </row>
        <row r="1622">
          <cell r="A1622" t="str">
            <v>203</v>
          </cell>
          <cell r="C1622" t="str">
            <v>A3NR</v>
          </cell>
          <cell r="E1622">
            <v>51.37</v>
          </cell>
        </row>
        <row r="1623">
          <cell r="A1623" t="str">
            <v>203</v>
          </cell>
          <cell r="C1623" t="str">
            <v>A3NRR</v>
          </cell>
          <cell r="E1623">
            <v>51.13</v>
          </cell>
        </row>
        <row r="1624">
          <cell r="A1624" t="str">
            <v>203</v>
          </cell>
          <cell r="C1624" t="str">
            <v>A4EN</v>
          </cell>
          <cell r="E1624">
            <v>58.07</v>
          </cell>
        </row>
        <row r="1625">
          <cell r="A1625" t="str">
            <v>203</v>
          </cell>
          <cell r="C1625" t="str">
            <v>A4ENR</v>
          </cell>
          <cell r="E1625">
            <v>57.93</v>
          </cell>
        </row>
        <row r="1626">
          <cell r="A1626" t="str">
            <v>203</v>
          </cell>
          <cell r="C1626" t="str">
            <v>A4ENRR</v>
          </cell>
          <cell r="E1626">
            <v>57.93</v>
          </cell>
        </row>
        <row r="1627">
          <cell r="A1627" t="str">
            <v>203</v>
          </cell>
          <cell r="C1627" t="str">
            <v>A4HEF</v>
          </cell>
          <cell r="E1627">
            <v>55.29</v>
          </cell>
        </row>
        <row r="1628">
          <cell r="A1628" t="str">
            <v>203</v>
          </cell>
          <cell r="C1628" t="str">
            <v>BF50</v>
          </cell>
          <cell r="E1628">
            <v>53.622399999999999</v>
          </cell>
        </row>
        <row r="1629">
          <cell r="A1629" t="str">
            <v>203</v>
          </cell>
          <cell r="C1629" t="str">
            <v>CAJLNR20</v>
          </cell>
          <cell r="E1629">
            <v>54.406203030999997</v>
          </cell>
        </row>
        <row r="1630">
          <cell r="A1630" t="str">
            <v>203</v>
          </cell>
          <cell r="C1630" t="str">
            <v>CAJLNR60</v>
          </cell>
          <cell r="E1630">
            <v>54.406203030999997</v>
          </cell>
        </row>
        <row r="1631">
          <cell r="A1631" t="str">
            <v>203</v>
          </cell>
          <cell r="C1631" t="str">
            <v>LAHACD20</v>
          </cell>
          <cell r="E1631">
            <v>80.56</v>
          </cell>
        </row>
        <row r="1632">
          <cell r="A1632" t="str">
            <v>203</v>
          </cell>
          <cell r="C1632" t="str">
            <v>MA3EF</v>
          </cell>
          <cell r="E1632">
            <v>49.5</v>
          </cell>
        </row>
        <row r="1633">
          <cell r="A1633" t="str">
            <v>203</v>
          </cell>
          <cell r="C1633" t="str">
            <v>MA3F</v>
          </cell>
          <cell r="E1633">
            <v>47.08</v>
          </cell>
        </row>
        <row r="1634">
          <cell r="A1634" t="str">
            <v>203</v>
          </cell>
          <cell r="C1634" t="str">
            <v>MA3HEF</v>
          </cell>
          <cell r="E1634">
            <v>53.91</v>
          </cell>
        </row>
        <row r="1635">
          <cell r="A1635" t="str">
            <v>203</v>
          </cell>
          <cell r="C1635" t="str">
            <v>MA4F</v>
          </cell>
          <cell r="E1635">
            <v>48.37</v>
          </cell>
        </row>
        <row r="1636">
          <cell r="A1636" t="str">
            <v>203</v>
          </cell>
          <cell r="C1636" t="str">
            <v>MA4HEF</v>
          </cell>
          <cell r="E1636">
            <v>55.8</v>
          </cell>
        </row>
        <row r="1637">
          <cell r="A1637" t="str">
            <v>203</v>
          </cell>
          <cell r="C1637" t="str">
            <v>201Z</v>
          </cell>
          <cell r="E1637">
            <v>31.114699999999999</v>
          </cell>
        </row>
        <row r="1638">
          <cell r="A1638" t="str">
            <v>203</v>
          </cell>
          <cell r="C1638" t="str">
            <v>20LWF</v>
          </cell>
          <cell r="E1638">
            <v>79.112772081879996</v>
          </cell>
        </row>
        <row r="1639">
          <cell r="A1639" t="str">
            <v>203</v>
          </cell>
          <cell r="C1639" t="str">
            <v>20LWFB</v>
          </cell>
          <cell r="E1639">
            <v>79.112772081879996</v>
          </cell>
        </row>
        <row r="1640">
          <cell r="A1640" t="str">
            <v>203</v>
          </cell>
          <cell r="C1640" t="str">
            <v>20LWFBB</v>
          </cell>
          <cell r="E1640">
            <v>79.112772081879996</v>
          </cell>
        </row>
        <row r="1641">
          <cell r="A1641" t="str">
            <v>203</v>
          </cell>
          <cell r="C1641" t="str">
            <v>20LWFP</v>
          </cell>
          <cell r="E1641">
            <v>79.112772081879996</v>
          </cell>
        </row>
        <row r="1642">
          <cell r="A1642" t="str">
            <v>203</v>
          </cell>
          <cell r="C1642" t="str">
            <v>301</v>
          </cell>
          <cell r="E1642">
            <v>51.08</v>
          </cell>
        </row>
        <row r="1643">
          <cell r="A1643" t="str">
            <v>203</v>
          </cell>
          <cell r="C1643" t="str">
            <v>3018Z</v>
          </cell>
          <cell r="E1643">
            <v>51.577647462679998</v>
          </cell>
        </row>
        <row r="1644">
          <cell r="A1644" t="str">
            <v>203</v>
          </cell>
          <cell r="C1644" t="str">
            <v>3018ZB</v>
          </cell>
          <cell r="E1644">
            <v>51.577647462679998</v>
          </cell>
        </row>
        <row r="1645">
          <cell r="A1645" t="str">
            <v>203</v>
          </cell>
          <cell r="C1645" t="str">
            <v>3018ZBB</v>
          </cell>
          <cell r="E1645">
            <v>51.577647462679998</v>
          </cell>
        </row>
        <row r="1646">
          <cell r="A1646" t="str">
            <v>203</v>
          </cell>
          <cell r="C1646" t="str">
            <v>3018ZR</v>
          </cell>
          <cell r="E1646">
            <v>51.577647462679998</v>
          </cell>
        </row>
        <row r="1647">
          <cell r="A1647" t="str">
            <v>203</v>
          </cell>
          <cell r="C1647" t="str">
            <v>3018ZRR</v>
          </cell>
          <cell r="E1647">
            <v>51.577647462679998</v>
          </cell>
        </row>
        <row r="1648">
          <cell r="A1648" t="str">
            <v>203</v>
          </cell>
          <cell r="C1648" t="str">
            <v>301A</v>
          </cell>
          <cell r="E1648">
            <v>50.18</v>
          </cell>
        </row>
        <row r="1649">
          <cell r="A1649" t="str">
            <v>203</v>
          </cell>
          <cell r="C1649" t="str">
            <v>301AA</v>
          </cell>
          <cell r="E1649">
            <v>50.18</v>
          </cell>
        </row>
        <row r="1650">
          <cell r="A1650" t="str">
            <v>203</v>
          </cell>
          <cell r="C1650" t="str">
            <v>301B</v>
          </cell>
          <cell r="E1650">
            <v>52.33</v>
          </cell>
        </row>
        <row r="1651">
          <cell r="A1651" t="str">
            <v>203</v>
          </cell>
          <cell r="C1651" t="str">
            <v>301BB</v>
          </cell>
          <cell r="E1651">
            <v>52.33</v>
          </cell>
        </row>
        <row r="1652">
          <cell r="A1652" t="str">
            <v>203</v>
          </cell>
          <cell r="C1652" t="str">
            <v>301P</v>
          </cell>
          <cell r="E1652">
            <v>52.33</v>
          </cell>
        </row>
        <row r="1653">
          <cell r="A1653" t="str">
            <v>203</v>
          </cell>
          <cell r="C1653" t="str">
            <v>301PB</v>
          </cell>
          <cell r="E1653">
            <v>52.33</v>
          </cell>
        </row>
        <row r="1654">
          <cell r="A1654" t="str">
            <v>203</v>
          </cell>
          <cell r="C1654" t="str">
            <v>301PBB</v>
          </cell>
          <cell r="E1654">
            <v>52.33</v>
          </cell>
        </row>
        <row r="1655">
          <cell r="A1655" t="str">
            <v>203</v>
          </cell>
          <cell r="C1655" t="str">
            <v>301R</v>
          </cell>
          <cell r="E1655">
            <v>49.03</v>
          </cell>
        </row>
        <row r="1656">
          <cell r="A1656" t="str">
            <v>203</v>
          </cell>
          <cell r="C1656" t="str">
            <v>301RR</v>
          </cell>
          <cell r="E1656">
            <v>49.06</v>
          </cell>
        </row>
        <row r="1657">
          <cell r="A1657" t="str">
            <v>203</v>
          </cell>
          <cell r="C1657" t="str">
            <v>301Z</v>
          </cell>
          <cell r="E1657">
            <v>50.62</v>
          </cell>
        </row>
        <row r="1658">
          <cell r="A1658" t="str">
            <v>203</v>
          </cell>
          <cell r="C1658" t="str">
            <v>301ZB</v>
          </cell>
          <cell r="E1658">
            <v>49.64</v>
          </cell>
        </row>
        <row r="1659">
          <cell r="A1659" t="str">
            <v>203</v>
          </cell>
          <cell r="C1659" t="str">
            <v>301ZBB</v>
          </cell>
          <cell r="E1659">
            <v>51.45</v>
          </cell>
        </row>
        <row r="1660">
          <cell r="A1660" t="str">
            <v>203</v>
          </cell>
          <cell r="C1660" t="str">
            <v>301ZP</v>
          </cell>
          <cell r="E1660">
            <v>49.33</v>
          </cell>
        </row>
        <row r="1661">
          <cell r="A1661" t="str">
            <v>203</v>
          </cell>
          <cell r="C1661" t="str">
            <v>301ZPB</v>
          </cell>
          <cell r="E1661">
            <v>50.04</v>
          </cell>
        </row>
        <row r="1662">
          <cell r="A1662" t="str">
            <v>203</v>
          </cell>
          <cell r="C1662" t="str">
            <v>301ZPBB</v>
          </cell>
          <cell r="E1662">
            <v>50.04</v>
          </cell>
        </row>
        <row r="1663">
          <cell r="A1663" t="str">
            <v>203</v>
          </cell>
          <cell r="C1663" t="str">
            <v>301ZPR</v>
          </cell>
          <cell r="E1663">
            <v>50.04</v>
          </cell>
        </row>
        <row r="1664">
          <cell r="A1664" t="str">
            <v>203</v>
          </cell>
          <cell r="C1664" t="str">
            <v>301ZPRR</v>
          </cell>
          <cell r="E1664">
            <v>50.04</v>
          </cell>
        </row>
        <row r="1665">
          <cell r="A1665" t="str">
            <v>203</v>
          </cell>
          <cell r="C1665" t="str">
            <v>301ZR</v>
          </cell>
          <cell r="E1665">
            <v>50.85</v>
          </cell>
        </row>
        <row r="1666">
          <cell r="A1666" t="str">
            <v>203</v>
          </cell>
          <cell r="C1666" t="str">
            <v>301ZRR</v>
          </cell>
          <cell r="E1666">
            <v>50.85</v>
          </cell>
        </row>
        <row r="1667">
          <cell r="A1667" t="str">
            <v>203</v>
          </cell>
          <cell r="C1667" t="str">
            <v>302</v>
          </cell>
          <cell r="E1667">
            <v>50.39</v>
          </cell>
        </row>
        <row r="1668">
          <cell r="A1668" t="str">
            <v>203</v>
          </cell>
          <cell r="C1668" t="str">
            <v>302Z</v>
          </cell>
          <cell r="E1668">
            <v>52.7</v>
          </cell>
        </row>
        <row r="1669">
          <cell r="A1669" t="str">
            <v>203</v>
          </cell>
          <cell r="C1669" t="str">
            <v>302ZB</v>
          </cell>
          <cell r="E1669">
            <v>52.7</v>
          </cell>
        </row>
        <row r="1670">
          <cell r="A1670" t="str">
            <v>203</v>
          </cell>
          <cell r="C1670" t="str">
            <v>302ZBB</v>
          </cell>
          <cell r="E1670">
            <v>52.7</v>
          </cell>
        </row>
        <row r="1671">
          <cell r="A1671" t="str">
            <v>203</v>
          </cell>
          <cell r="C1671" t="str">
            <v>302ZP</v>
          </cell>
          <cell r="E1671">
            <v>52.7</v>
          </cell>
        </row>
        <row r="1672">
          <cell r="A1672" t="str">
            <v>203</v>
          </cell>
          <cell r="C1672" t="str">
            <v>302ZPB</v>
          </cell>
          <cell r="E1672">
            <v>52.7</v>
          </cell>
        </row>
        <row r="1673">
          <cell r="A1673" t="str">
            <v>203</v>
          </cell>
          <cell r="C1673" t="str">
            <v>302ZPBB</v>
          </cell>
          <cell r="E1673">
            <v>52.7</v>
          </cell>
        </row>
        <row r="1674">
          <cell r="A1674" t="str">
            <v>203</v>
          </cell>
          <cell r="C1674" t="str">
            <v>302ZPR</v>
          </cell>
          <cell r="E1674">
            <v>52.7</v>
          </cell>
        </row>
        <row r="1675">
          <cell r="A1675" t="str">
            <v>203</v>
          </cell>
          <cell r="C1675" t="str">
            <v>302ZPRR</v>
          </cell>
          <cell r="E1675">
            <v>52.7</v>
          </cell>
        </row>
        <row r="1676">
          <cell r="A1676" t="str">
            <v>203</v>
          </cell>
          <cell r="C1676" t="str">
            <v>302ZR</v>
          </cell>
          <cell r="E1676">
            <v>52.7</v>
          </cell>
        </row>
        <row r="1677">
          <cell r="A1677" t="str">
            <v>203</v>
          </cell>
          <cell r="C1677" t="str">
            <v>302ZRR</v>
          </cell>
          <cell r="E1677">
            <v>52.7</v>
          </cell>
        </row>
        <row r="1678">
          <cell r="A1678" t="str">
            <v>203</v>
          </cell>
          <cell r="C1678" t="str">
            <v>303</v>
          </cell>
          <cell r="E1678">
            <v>57.82</v>
          </cell>
        </row>
        <row r="1679">
          <cell r="A1679" t="str">
            <v>203</v>
          </cell>
          <cell r="C1679" t="str">
            <v>303Z</v>
          </cell>
          <cell r="E1679">
            <v>52.24</v>
          </cell>
        </row>
        <row r="1680">
          <cell r="A1680" t="str">
            <v>203</v>
          </cell>
          <cell r="C1680" t="str">
            <v>303ZB</v>
          </cell>
          <cell r="E1680">
            <v>51.43</v>
          </cell>
        </row>
        <row r="1681">
          <cell r="A1681" t="str">
            <v>203</v>
          </cell>
          <cell r="C1681" t="str">
            <v>30LW</v>
          </cell>
          <cell r="E1681">
            <v>79.010000000000005</v>
          </cell>
        </row>
        <row r="1682">
          <cell r="A1682" t="str">
            <v>203</v>
          </cell>
          <cell r="C1682" t="str">
            <v>30LWB</v>
          </cell>
          <cell r="E1682">
            <v>78.260000000000005</v>
          </cell>
        </row>
        <row r="1683">
          <cell r="A1683" t="str">
            <v>203</v>
          </cell>
          <cell r="C1683" t="str">
            <v>30LWBB</v>
          </cell>
          <cell r="E1683">
            <v>78.7</v>
          </cell>
        </row>
        <row r="1684">
          <cell r="A1684" t="str">
            <v>203</v>
          </cell>
          <cell r="C1684" t="str">
            <v>35</v>
          </cell>
          <cell r="E1684">
            <v>54.19</v>
          </cell>
        </row>
        <row r="1685">
          <cell r="A1685" t="str">
            <v>203</v>
          </cell>
          <cell r="C1685" t="str">
            <v>351</v>
          </cell>
          <cell r="E1685">
            <v>52.3</v>
          </cell>
        </row>
        <row r="1686">
          <cell r="A1686" t="str">
            <v>203</v>
          </cell>
          <cell r="C1686" t="str">
            <v>3518Z</v>
          </cell>
          <cell r="E1686">
            <v>51.992147081879999</v>
          </cell>
        </row>
        <row r="1687">
          <cell r="A1687" t="str">
            <v>203</v>
          </cell>
          <cell r="C1687" t="str">
            <v>3518ZB</v>
          </cell>
          <cell r="E1687">
            <v>51.992147081879999</v>
          </cell>
        </row>
        <row r="1688">
          <cell r="A1688" t="str">
            <v>203</v>
          </cell>
          <cell r="C1688" t="str">
            <v>3518ZBB</v>
          </cell>
          <cell r="E1688">
            <v>51.992147081879999</v>
          </cell>
        </row>
        <row r="1689">
          <cell r="A1689" t="str">
            <v>203</v>
          </cell>
          <cell r="C1689" t="str">
            <v>3518ZR</v>
          </cell>
          <cell r="E1689">
            <v>51.992147081879999</v>
          </cell>
        </row>
        <row r="1690">
          <cell r="A1690" t="str">
            <v>203</v>
          </cell>
          <cell r="C1690" t="str">
            <v>3518ZRR</v>
          </cell>
          <cell r="E1690">
            <v>51.992147081879999</v>
          </cell>
        </row>
        <row r="1691">
          <cell r="A1691" t="str">
            <v>203</v>
          </cell>
          <cell r="C1691" t="str">
            <v>351A</v>
          </cell>
          <cell r="E1691">
            <v>51.4</v>
          </cell>
        </row>
        <row r="1692">
          <cell r="A1692" t="str">
            <v>203</v>
          </cell>
          <cell r="C1692" t="str">
            <v>351AA</v>
          </cell>
          <cell r="E1692">
            <v>51.54</v>
          </cell>
        </row>
        <row r="1693">
          <cell r="A1693" t="str">
            <v>203</v>
          </cell>
          <cell r="C1693" t="str">
            <v>351B</v>
          </cell>
          <cell r="E1693">
            <v>51.57</v>
          </cell>
        </row>
        <row r="1694">
          <cell r="A1694" t="str">
            <v>203</v>
          </cell>
          <cell r="C1694" t="str">
            <v>351BB</v>
          </cell>
          <cell r="E1694">
            <v>51.12</v>
          </cell>
        </row>
        <row r="1695">
          <cell r="A1695" t="str">
            <v>203</v>
          </cell>
          <cell r="C1695" t="str">
            <v>351FP</v>
          </cell>
          <cell r="E1695">
            <v>51.2144807986</v>
          </cell>
        </row>
        <row r="1696">
          <cell r="A1696" t="str">
            <v>203</v>
          </cell>
          <cell r="C1696" t="str">
            <v>351FZA</v>
          </cell>
          <cell r="E1696">
            <v>52.991893718599997</v>
          </cell>
        </row>
        <row r="1697">
          <cell r="A1697" t="str">
            <v>203</v>
          </cell>
          <cell r="C1697" t="str">
            <v>351GZ</v>
          </cell>
          <cell r="E1697">
            <v>54.06</v>
          </cell>
        </row>
        <row r="1698">
          <cell r="A1698" t="str">
            <v>203</v>
          </cell>
          <cell r="C1698" t="str">
            <v>351GZB</v>
          </cell>
          <cell r="E1698">
            <v>53.13</v>
          </cell>
        </row>
        <row r="1699">
          <cell r="A1699" t="str">
            <v>203</v>
          </cell>
          <cell r="C1699" t="str">
            <v>351GZBB</v>
          </cell>
          <cell r="E1699">
            <v>53.13</v>
          </cell>
        </row>
        <row r="1700">
          <cell r="A1700" t="str">
            <v>203</v>
          </cell>
          <cell r="C1700" t="str">
            <v>351GZR</v>
          </cell>
          <cell r="E1700">
            <v>53.13</v>
          </cell>
        </row>
        <row r="1701">
          <cell r="A1701" t="str">
            <v>203</v>
          </cell>
          <cell r="C1701" t="str">
            <v>351GZRR</v>
          </cell>
          <cell r="E1701">
            <v>53.13</v>
          </cell>
        </row>
        <row r="1702">
          <cell r="A1702" t="str">
            <v>203</v>
          </cell>
          <cell r="C1702" t="str">
            <v>351P</v>
          </cell>
          <cell r="E1702">
            <v>48.53</v>
          </cell>
        </row>
        <row r="1703">
          <cell r="A1703" t="str">
            <v>203</v>
          </cell>
          <cell r="C1703" t="str">
            <v>351PB</v>
          </cell>
          <cell r="E1703">
            <v>48.53</v>
          </cell>
        </row>
        <row r="1704">
          <cell r="A1704" t="str">
            <v>203</v>
          </cell>
          <cell r="C1704" t="str">
            <v>351PBB</v>
          </cell>
          <cell r="E1704">
            <v>48.53</v>
          </cell>
        </row>
        <row r="1705">
          <cell r="A1705" t="str">
            <v>203</v>
          </cell>
          <cell r="C1705" t="str">
            <v>351Z</v>
          </cell>
          <cell r="E1705">
            <v>52.24</v>
          </cell>
        </row>
        <row r="1706">
          <cell r="A1706" t="str">
            <v>203</v>
          </cell>
          <cell r="C1706" t="str">
            <v>351ZA</v>
          </cell>
          <cell r="E1706">
            <v>50.91</v>
          </cell>
        </row>
        <row r="1707">
          <cell r="A1707" t="str">
            <v>203</v>
          </cell>
          <cell r="C1707" t="str">
            <v>351ZAA</v>
          </cell>
          <cell r="E1707">
            <v>50.91</v>
          </cell>
        </row>
        <row r="1708">
          <cell r="A1708" t="str">
            <v>203</v>
          </cell>
          <cell r="C1708" t="str">
            <v>351ZB</v>
          </cell>
          <cell r="E1708">
            <v>53.64</v>
          </cell>
        </row>
        <row r="1709">
          <cell r="A1709" t="str">
            <v>203</v>
          </cell>
          <cell r="C1709" t="str">
            <v>351ZBB</v>
          </cell>
          <cell r="E1709">
            <v>53.64</v>
          </cell>
        </row>
        <row r="1710">
          <cell r="A1710" t="str">
            <v>203</v>
          </cell>
          <cell r="C1710" t="str">
            <v>351ZPL</v>
          </cell>
          <cell r="E1710">
            <v>52.85</v>
          </cell>
        </row>
        <row r="1711">
          <cell r="A1711" t="str">
            <v>203</v>
          </cell>
          <cell r="C1711" t="str">
            <v>351ZR</v>
          </cell>
          <cell r="E1711">
            <v>52.74</v>
          </cell>
        </row>
        <row r="1712">
          <cell r="A1712" t="str">
            <v>203</v>
          </cell>
          <cell r="C1712" t="str">
            <v>351ZRR</v>
          </cell>
          <cell r="E1712">
            <v>53.13</v>
          </cell>
        </row>
        <row r="1713">
          <cell r="A1713" t="str">
            <v>203</v>
          </cell>
          <cell r="C1713" t="str">
            <v>352</v>
          </cell>
          <cell r="E1713">
            <v>55.96</v>
          </cell>
        </row>
        <row r="1714">
          <cell r="A1714" t="str">
            <v>203</v>
          </cell>
          <cell r="C1714" t="str">
            <v>352B</v>
          </cell>
          <cell r="E1714">
            <v>52.98</v>
          </cell>
        </row>
        <row r="1715">
          <cell r="A1715" t="str">
            <v>203</v>
          </cell>
          <cell r="C1715" t="str">
            <v>352BB</v>
          </cell>
          <cell r="E1715">
            <v>53.23</v>
          </cell>
        </row>
        <row r="1716">
          <cell r="A1716" t="str">
            <v>203</v>
          </cell>
          <cell r="C1716" t="str">
            <v>352G</v>
          </cell>
          <cell r="E1716">
            <v>55.96</v>
          </cell>
        </row>
        <row r="1717">
          <cell r="A1717" t="str">
            <v>203</v>
          </cell>
          <cell r="C1717" t="str">
            <v>352GB</v>
          </cell>
          <cell r="E1717">
            <v>55.96</v>
          </cell>
        </row>
        <row r="1718">
          <cell r="A1718" t="str">
            <v>203</v>
          </cell>
          <cell r="C1718" t="str">
            <v>352GBB</v>
          </cell>
          <cell r="E1718">
            <v>55.96</v>
          </cell>
        </row>
        <row r="1719">
          <cell r="A1719" t="str">
            <v>203</v>
          </cell>
          <cell r="C1719" t="str">
            <v>352R</v>
          </cell>
          <cell r="E1719">
            <v>55.38</v>
          </cell>
        </row>
        <row r="1720">
          <cell r="A1720" t="str">
            <v>203</v>
          </cell>
          <cell r="C1720" t="str">
            <v>352RR</v>
          </cell>
          <cell r="E1720">
            <v>55.54</v>
          </cell>
        </row>
        <row r="1721">
          <cell r="A1721" t="str">
            <v>203</v>
          </cell>
          <cell r="C1721" t="str">
            <v>352Z</v>
          </cell>
          <cell r="E1721">
            <v>52.06</v>
          </cell>
        </row>
        <row r="1722">
          <cell r="A1722" t="str">
            <v>203</v>
          </cell>
          <cell r="C1722" t="str">
            <v>352ZB</v>
          </cell>
          <cell r="E1722">
            <v>53.48</v>
          </cell>
        </row>
        <row r="1723">
          <cell r="A1723" t="str">
            <v>203</v>
          </cell>
          <cell r="C1723" t="str">
            <v>352ZBB</v>
          </cell>
          <cell r="E1723">
            <v>53.48</v>
          </cell>
        </row>
        <row r="1724">
          <cell r="A1724" t="str">
            <v>203</v>
          </cell>
          <cell r="C1724" t="str">
            <v>352ZP</v>
          </cell>
          <cell r="E1724">
            <v>53.48</v>
          </cell>
        </row>
        <row r="1725">
          <cell r="A1725" t="str">
            <v>203</v>
          </cell>
          <cell r="C1725" t="str">
            <v>352ZPB</v>
          </cell>
          <cell r="E1725">
            <v>53.48</v>
          </cell>
        </row>
        <row r="1726">
          <cell r="A1726" t="str">
            <v>203</v>
          </cell>
          <cell r="C1726" t="str">
            <v>352ZPBB</v>
          </cell>
          <cell r="E1726">
            <v>53.48</v>
          </cell>
        </row>
        <row r="1727">
          <cell r="A1727" t="str">
            <v>203</v>
          </cell>
          <cell r="C1727" t="str">
            <v>352ZPR</v>
          </cell>
          <cell r="E1727">
            <v>53.48</v>
          </cell>
        </row>
        <row r="1728">
          <cell r="A1728" t="str">
            <v>203</v>
          </cell>
          <cell r="C1728" t="str">
            <v>352ZPRR</v>
          </cell>
          <cell r="E1728">
            <v>53.48</v>
          </cell>
        </row>
        <row r="1729">
          <cell r="A1729" t="str">
            <v>203</v>
          </cell>
          <cell r="C1729" t="str">
            <v>352ZR</v>
          </cell>
          <cell r="E1729">
            <v>52.06</v>
          </cell>
        </row>
        <row r="1730">
          <cell r="A1730" t="str">
            <v>203</v>
          </cell>
          <cell r="C1730" t="str">
            <v>352ZRR</v>
          </cell>
          <cell r="E1730">
            <v>55.431693718600002</v>
          </cell>
        </row>
        <row r="1731">
          <cell r="A1731" t="str">
            <v>203</v>
          </cell>
          <cell r="C1731" t="str">
            <v>35A</v>
          </cell>
          <cell r="E1731">
            <v>51.12</v>
          </cell>
        </row>
        <row r="1732">
          <cell r="A1732" t="str">
            <v>203</v>
          </cell>
          <cell r="C1732" t="str">
            <v>35AA</v>
          </cell>
          <cell r="E1732">
            <v>51.12</v>
          </cell>
        </row>
        <row r="1733">
          <cell r="A1733" t="str">
            <v>203</v>
          </cell>
          <cell r="C1733" t="str">
            <v>35G</v>
          </cell>
          <cell r="E1733">
            <v>12.4</v>
          </cell>
        </row>
        <row r="1734">
          <cell r="A1734" t="str">
            <v>203</v>
          </cell>
          <cell r="C1734" t="str">
            <v>35LW</v>
          </cell>
          <cell r="E1734">
            <v>80.56</v>
          </cell>
        </row>
        <row r="1735">
          <cell r="A1735" t="str">
            <v>203</v>
          </cell>
          <cell r="C1735" t="str">
            <v>35LWB</v>
          </cell>
          <cell r="E1735">
            <v>83.565426373999998</v>
          </cell>
        </row>
        <row r="1736">
          <cell r="A1736" t="str">
            <v>203</v>
          </cell>
          <cell r="C1736" t="str">
            <v>35LWR</v>
          </cell>
          <cell r="E1736">
            <v>82.24</v>
          </cell>
        </row>
        <row r="1737">
          <cell r="A1737" t="str">
            <v>203</v>
          </cell>
          <cell r="C1737" t="str">
            <v>35LWRR</v>
          </cell>
          <cell r="E1737">
            <v>82.41</v>
          </cell>
        </row>
        <row r="1738">
          <cell r="A1738" t="str">
            <v>203</v>
          </cell>
          <cell r="C1738" t="str">
            <v>35PGP</v>
          </cell>
          <cell r="E1738">
            <v>49.56</v>
          </cell>
        </row>
        <row r="1739">
          <cell r="A1739" t="str">
            <v>203</v>
          </cell>
          <cell r="C1739" t="str">
            <v>35PGPB</v>
          </cell>
          <cell r="E1739">
            <v>49.56</v>
          </cell>
        </row>
        <row r="1740">
          <cell r="A1740" t="str">
            <v>203</v>
          </cell>
          <cell r="C1740" t="str">
            <v>35PGPBB</v>
          </cell>
          <cell r="E1740">
            <v>49.56</v>
          </cell>
        </row>
        <row r="1741">
          <cell r="A1741" t="str">
            <v>203</v>
          </cell>
          <cell r="C1741" t="str">
            <v>35PGZ</v>
          </cell>
          <cell r="E1741">
            <v>51.37</v>
          </cell>
        </row>
        <row r="1742">
          <cell r="A1742" t="str">
            <v>203</v>
          </cell>
          <cell r="C1742" t="str">
            <v>35PGZB</v>
          </cell>
          <cell r="E1742">
            <v>51.59</v>
          </cell>
        </row>
        <row r="1743">
          <cell r="A1743" t="str">
            <v>203</v>
          </cell>
          <cell r="C1743" t="str">
            <v>35PGZBB</v>
          </cell>
          <cell r="E1743">
            <v>53.01</v>
          </cell>
        </row>
        <row r="1744">
          <cell r="A1744" t="str">
            <v>203</v>
          </cell>
          <cell r="C1744" t="str">
            <v>401</v>
          </cell>
          <cell r="E1744">
            <v>53.6</v>
          </cell>
        </row>
        <row r="1745">
          <cell r="A1745" t="str">
            <v>203</v>
          </cell>
          <cell r="C1745" t="str">
            <v>40168</v>
          </cell>
          <cell r="E1745">
            <v>54.423336729799999</v>
          </cell>
        </row>
        <row r="1746">
          <cell r="A1746" t="str">
            <v>203</v>
          </cell>
          <cell r="C1746" t="str">
            <v>40168B</v>
          </cell>
          <cell r="E1746">
            <v>54.423336729799999</v>
          </cell>
        </row>
        <row r="1747">
          <cell r="A1747" t="str">
            <v>203</v>
          </cell>
          <cell r="C1747" t="str">
            <v>40168BB</v>
          </cell>
          <cell r="E1747">
            <v>54.423336729799999</v>
          </cell>
        </row>
        <row r="1748">
          <cell r="A1748" t="str">
            <v>203</v>
          </cell>
          <cell r="C1748" t="str">
            <v>40168P</v>
          </cell>
          <cell r="E1748">
            <v>54.423336729799999</v>
          </cell>
        </row>
        <row r="1749">
          <cell r="A1749" t="str">
            <v>203</v>
          </cell>
          <cell r="C1749" t="str">
            <v>40168PR</v>
          </cell>
          <cell r="E1749">
            <v>54.423336729799999</v>
          </cell>
        </row>
        <row r="1750">
          <cell r="A1750" t="str">
            <v>203</v>
          </cell>
          <cell r="C1750" t="str">
            <v>40168PRR</v>
          </cell>
          <cell r="E1750">
            <v>54.423336729799999</v>
          </cell>
        </row>
        <row r="1751">
          <cell r="A1751" t="str">
            <v>203</v>
          </cell>
          <cell r="C1751" t="str">
            <v>40168R</v>
          </cell>
          <cell r="E1751">
            <v>54.423336729799999</v>
          </cell>
        </row>
        <row r="1752">
          <cell r="A1752" t="str">
            <v>203</v>
          </cell>
          <cell r="C1752" t="str">
            <v>40168RR</v>
          </cell>
          <cell r="E1752">
            <v>54.423336729799999</v>
          </cell>
        </row>
        <row r="1753">
          <cell r="A1753" t="str">
            <v>203</v>
          </cell>
          <cell r="C1753" t="str">
            <v>4018B</v>
          </cell>
          <cell r="E1753">
            <v>56.29</v>
          </cell>
        </row>
        <row r="1754">
          <cell r="A1754" t="str">
            <v>203</v>
          </cell>
          <cell r="C1754" t="str">
            <v>4018BB</v>
          </cell>
          <cell r="E1754">
            <v>54.41</v>
          </cell>
        </row>
        <row r="1755">
          <cell r="A1755" t="str">
            <v>203</v>
          </cell>
          <cell r="C1755" t="str">
            <v>4018P</v>
          </cell>
          <cell r="E1755">
            <v>55.67</v>
          </cell>
        </row>
        <row r="1756">
          <cell r="A1756" t="str">
            <v>203</v>
          </cell>
          <cell r="C1756" t="str">
            <v>4018PB</v>
          </cell>
          <cell r="E1756">
            <v>57.7</v>
          </cell>
        </row>
        <row r="1757">
          <cell r="A1757" t="str">
            <v>203</v>
          </cell>
          <cell r="C1757" t="str">
            <v>4018PBB</v>
          </cell>
          <cell r="E1757">
            <v>59.28</v>
          </cell>
        </row>
        <row r="1758">
          <cell r="A1758" t="str">
            <v>203</v>
          </cell>
          <cell r="C1758" t="str">
            <v>4018PR</v>
          </cell>
          <cell r="E1758">
            <v>55.67</v>
          </cell>
        </row>
        <row r="1759">
          <cell r="A1759" t="str">
            <v>203</v>
          </cell>
          <cell r="C1759" t="str">
            <v>4018R</v>
          </cell>
          <cell r="E1759">
            <v>54.29</v>
          </cell>
        </row>
        <row r="1760">
          <cell r="A1760" t="str">
            <v>203</v>
          </cell>
          <cell r="C1760" t="str">
            <v>4018RR</v>
          </cell>
          <cell r="E1760">
            <v>54.46</v>
          </cell>
        </row>
        <row r="1761">
          <cell r="A1761" t="str">
            <v>203</v>
          </cell>
          <cell r="C1761" t="str">
            <v>4018Z</v>
          </cell>
          <cell r="E1761">
            <v>54.78</v>
          </cell>
        </row>
        <row r="1762">
          <cell r="A1762" t="str">
            <v>203</v>
          </cell>
          <cell r="C1762" t="str">
            <v>4018ZB</v>
          </cell>
          <cell r="E1762">
            <v>57.920667047400002</v>
          </cell>
        </row>
        <row r="1763">
          <cell r="A1763" t="str">
            <v>203</v>
          </cell>
          <cell r="C1763" t="str">
            <v>4018ZBB</v>
          </cell>
          <cell r="E1763">
            <v>57.920667047400002</v>
          </cell>
        </row>
        <row r="1764">
          <cell r="A1764" t="str">
            <v>203</v>
          </cell>
          <cell r="C1764" t="str">
            <v>4018ZP</v>
          </cell>
          <cell r="E1764">
            <v>57.920667047400002</v>
          </cell>
        </row>
        <row r="1765">
          <cell r="A1765" t="str">
            <v>203</v>
          </cell>
          <cell r="C1765" t="str">
            <v>4018ZPR</v>
          </cell>
          <cell r="E1765">
            <v>57.920667047400002</v>
          </cell>
        </row>
        <row r="1766">
          <cell r="A1766" t="str">
            <v>203</v>
          </cell>
          <cell r="C1766" t="str">
            <v>4018ZPRR</v>
          </cell>
          <cell r="E1766">
            <v>57.920667047400002</v>
          </cell>
        </row>
        <row r="1767">
          <cell r="A1767" t="str">
            <v>203</v>
          </cell>
          <cell r="C1767" t="str">
            <v>4018ZR</v>
          </cell>
          <cell r="E1767">
            <v>57.920667047400002</v>
          </cell>
        </row>
        <row r="1768">
          <cell r="A1768" t="str">
            <v>203</v>
          </cell>
          <cell r="C1768" t="str">
            <v>4018ZRR</v>
          </cell>
          <cell r="E1768">
            <v>57.920667047400002</v>
          </cell>
        </row>
        <row r="1769">
          <cell r="A1769" t="str">
            <v>203</v>
          </cell>
          <cell r="C1769" t="str">
            <v>401A</v>
          </cell>
          <cell r="E1769">
            <v>54.67</v>
          </cell>
        </row>
        <row r="1770">
          <cell r="A1770" t="str">
            <v>203</v>
          </cell>
          <cell r="C1770" t="str">
            <v>401AA</v>
          </cell>
          <cell r="E1770">
            <v>54.81</v>
          </cell>
        </row>
        <row r="1771">
          <cell r="A1771" t="str">
            <v>203</v>
          </cell>
          <cell r="C1771" t="str">
            <v>401B</v>
          </cell>
          <cell r="E1771">
            <v>54.84</v>
          </cell>
        </row>
        <row r="1772">
          <cell r="A1772" t="str">
            <v>203</v>
          </cell>
          <cell r="C1772" t="str">
            <v>401BB</v>
          </cell>
          <cell r="E1772">
            <v>55.09</v>
          </cell>
        </row>
        <row r="1773">
          <cell r="A1773" t="str">
            <v>203</v>
          </cell>
          <cell r="C1773" t="str">
            <v>401G</v>
          </cell>
          <cell r="E1773">
            <v>56.711880798599999</v>
          </cell>
        </row>
        <row r="1774">
          <cell r="A1774" t="str">
            <v>203</v>
          </cell>
          <cell r="C1774" t="str">
            <v>401GB</v>
          </cell>
          <cell r="E1774">
            <v>56.711880798599999</v>
          </cell>
        </row>
        <row r="1775">
          <cell r="A1775" t="str">
            <v>203</v>
          </cell>
          <cell r="C1775" t="str">
            <v>401GZ</v>
          </cell>
          <cell r="E1775">
            <v>54.18</v>
          </cell>
        </row>
        <row r="1776">
          <cell r="A1776" t="str">
            <v>203</v>
          </cell>
          <cell r="C1776" t="str">
            <v>401P</v>
          </cell>
          <cell r="E1776">
            <v>56.68</v>
          </cell>
        </row>
        <row r="1777">
          <cell r="A1777" t="str">
            <v>203</v>
          </cell>
          <cell r="C1777" t="str">
            <v>401PB</v>
          </cell>
          <cell r="E1777">
            <v>56.68</v>
          </cell>
        </row>
        <row r="1778">
          <cell r="A1778" t="str">
            <v>203</v>
          </cell>
          <cell r="C1778" t="str">
            <v>401PBB</v>
          </cell>
          <cell r="E1778">
            <v>56.68</v>
          </cell>
        </row>
        <row r="1779">
          <cell r="A1779" t="str">
            <v>203</v>
          </cell>
          <cell r="C1779" t="str">
            <v>401PR</v>
          </cell>
          <cell r="E1779">
            <v>56.71</v>
          </cell>
        </row>
        <row r="1780">
          <cell r="A1780" t="str">
            <v>203</v>
          </cell>
          <cell r="C1780" t="str">
            <v>401PRR</v>
          </cell>
          <cell r="E1780">
            <v>56.85</v>
          </cell>
        </row>
        <row r="1781">
          <cell r="A1781" t="str">
            <v>203</v>
          </cell>
          <cell r="C1781" t="str">
            <v>401R</v>
          </cell>
          <cell r="E1781">
            <v>55.67</v>
          </cell>
        </row>
        <row r="1782">
          <cell r="A1782" t="str">
            <v>203</v>
          </cell>
          <cell r="C1782" t="str">
            <v>401RR</v>
          </cell>
          <cell r="E1782">
            <v>55.67</v>
          </cell>
        </row>
        <row r="1783">
          <cell r="A1783" t="str">
            <v>203</v>
          </cell>
          <cell r="C1783" t="str">
            <v>401Z</v>
          </cell>
          <cell r="E1783">
            <v>53.88</v>
          </cell>
        </row>
        <row r="1784">
          <cell r="A1784" t="str">
            <v>203</v>
          </cell>
          <cell r="C1784" t="str">
            <v>401ZA</v>
          </cell>
          <cell r="E1784">
            <v>53.04</v>
          </cell>
        </row>
        <row r="1785">
          <cell r="A1785" t="str">
            <v>203</v>
          </cell>
          <cell r="C1785" t="str">
            <v>401ZAA</v>
          </cell>
          <cell r="E1785">
            <v>53.08</v>
          </cell>
        </row>
        <row r="1786">
          <cell r="A1786" t="str">
            <v>203</v>
          </cell>
          <cell r="C1786" t="str">
            <v>401ZB</v>
          </cell>
          <cell r="E1786">
            <v>54.42</v>
          </cell>
        </row>
        <row r="1787">
          <cell r="A1787" t="str">
            <v>203</v>
          </cell>
          <cell r="C1787" t="str">
            <v>401ZBB</v>
          </cell>
          <cell r="E1787">
            <v>53.6</v>
          </cell>
        </row>
        <row r="1788">
          <cell r="A1788" t="str">
            <v>203</v>
          </cell>
          <cell r="C1788" t="str">
            <v>401ZH</v>
          </cell>
          <cell r="E1788">
            <v>57.24</v>
          </cell>
        </row>
        <row r="1789">
          <cell r="A1789" t="str">
            <v>203</v>
          </cell>
          <cell r="C1789" t="str">
            <v>401ZHB</v>
          </cell>
          <cell r="E1789">
            <v>57.08</v>
          </cell>
        </row>
        <row r="1790">
          <cell r="A1790" t="str">
            <v>203</v>
          </cell>
          <cell r="C1790" t="str">
            <v>401ZHBB</v>
          </cell>
          <cell r="E1790">
            <v>57.08</v>
          </cell>
        </row>
        <row r="1791">
          <cell r="A1791" t="str">
            <v>203</v>
          </cell>
          <cell r="C1791" t="str">
            <v>4028Z</v>
          </cell>
          <cell r="E1791">
            <v>55.54</v>
          </cell>
        </row>
        <row r="1792">
          <cell r="A1792" t="str">
            <v>203</v>
          </cell>
          <cell r="C1792" t="str">
            <v>4028ZB</v>
          </cell>
          <cell r="E1792">
            <v>59.35</v>
          </cell>
        </row>
        <row r="1793">
          <cell r="A1793" t="str">
            <v>203</v>
          </cell>
          <cell r="C1793" t="str">
            <v>4028ZBB</v>
          </cell>
          <cell r="E1793">
            <v>60.62</v>
          </cell>
        </row>
        <row r="1794">
          <cell r="A1794" t="str">
            <v>203</v>
          </cell>
          <cell r="C1794" t="str">
            <v>4028ZP</v>
          </cell>
          <cell r="E1794">
            <v>58.21</v>
          </cell>
        </row>
        <row r="1795">
          <cell r="A1795" t="str">
            <v>203</v>
          </cell>
          <cell r="C1795" t="str">
            <v>4028ZPR</v>
          </cell>
          <cell r="E1795">
            <v>58.11</v>
          </cell>
        </row>
        <row r="1796">
          <cell r="A1796" t="str">
            <v>203</v>
          </cell>
          <cell r="C1796" t="str">
            <v>4028ZPRR</v>
          </cell>
          <cell r="E1796">
            <v>58.29</v>
          </cell>
        </row>
        <row r="1797">
          <cell r="A1797" t="str">
            <v>203</v>
          </cell>
          <cell r="C1797" t="str">
            <v>4028ZR</v>
          </cell>
          <cell r="E1797">
            <v>56.66</v>
          </cell>
        </row>
        <row r="1798">
          <cell r="A1798" t="str">
            <v>203</v>
          </cell>
          <cell r="C1798" t="str">
            <v>4028ZRR</v>
          </cell>
          <cell r="E1798">
            <v>56.84</v>
          </cell>
        </row>
        <row r="1799">
          <cell r="A1799" t="str">
            <v>203</v>
          </cell>
          <cell r="C1799" t="str">
            <v>402B</v>
          </cell>
          <cell r="E1799">
            <v>57.05</v>
          </cell>
        </row>
        <row r="1800">
          <cell r="A1800" t="str">
            <v>203</v>
          </cell>
          <cell r="C1800" t="str">
            <v>402BB</v>
          </cell>
          <cell r="E1800">
            <v>57.3</v>
          </cell>
        </row>
        <row r="1801">
          <cell r="A1801" t="str">
            <v>203</v>
          </cell>
          <cell r="C1801" t="str">
            <v>402R</v>
          </cell>
          <cell r="E1801">
            <v>56.72</v>
          </cell>
        </row>
        <row r="1802">
          <cell r="A1802" t="str">
            <v>203</v>
          </cell>
          <cell r="C1802" t="str">
            <v>402RR</v>
          </cell>
          <cell r="E1802">
            <v>59.290538714</v>
          </cell>
        </row>
        <row r="1803">
          <cell r="A1803" t="str">
            <v>203</v>
          </cell>
          <cell r="C1803" t="str">
            <v>40LW</v>
          </cell>
          <cell r="E1803">
            <v>84.21</v>
          </cell>
        </row>
        <row r="1804">
          <cell r="A1804" t="str">
            <v>203</v>
          </cell>
          <cell r="C1804" t="str">
            <v>40LWB</v>
          </cell>
          <cell r="E1804">
            <v>86.48</v>
          </cell>
        </row>
        <row r="1805">
          <cell r="A1805" t="str">
            <v>203</v>
          </cell>
          <cell r="C1805" t="str">
            <v>40LWBB</v>
          </cell>
          <cell r="E1805">
            <v>88.25</v>
          </cell>
        </row>
        <row r="1806">
          <cell r="A1806" t="str">
            <v>203</v>
          </cell>
          <cell r="C1806" t="str">
            <v>40SC</v>
          </cell>
          <cell r="E1806">
            <v>54.16</v>
          </cell>
        </row>
        <row r="1807">
          <cell r="A1807" t="str">
            <v>203</v>
          </cell>
          <cell r="C1807" t="str">
            <v>40SCA</v>
          </cell>
          <cell r="E1807">
            <v>54.43</v>
          </cell>
        </row>
        <row r="1808">
          <cell r="A1808" t="str">
            <v>203</v>
          </cell>
          <cell r="C1808" t="str">
            <v>40SCFR</v>
          </cell>
          <cell r="E1808">
            <v>50.432511372</v>
          </cell>
        </row>
        <row r="1809">
          <cell r="A1809" t="str">
            <v>203</v>
          </cell>
          <cell r="C1809" t="str">
            <v>40SCR</v>
          </cell>
          <cell r="E1809">
            <v>54.612404836000003</v>
          </cell>
        </row>
        <row r="1810">
          <cell r="A1810" t="str">
            <v>203</v>
          </cell>
          <cell r="C1810" t="str">
            <v>40SCRR</v>
          </cell>
          <cell r="E1810">
            <v>54.640138714000003</v>
          </cell>
        </row>
        <row r="1811">
          <cell r="A1811" t="str">
            <v>203</v>
          </cell>
          <cell r="C1811" t="str">
            <v>451</v>
          </cell>
          <cell r="E1811">
            <v>58.26</v>
          </cell>
        </row>
        <row r="1812">
          <cell r="A1812" t="str">
            <v>203</v>
          </cell>
          <cell r="C1812" t="str">
            <v>451B</v>
          </cell>
          <cell r="E1812">
            <v>57.72</v>
          </cell>
        </row>
        <row r="1813">
          <cell r="A1813" t="str">
            <v>203</v>
          </cell>
          <cell r="C1813" t="str">
            <v>451BB</v>
          </cell>
          <cell r="E1813">
            <v>57.5</v>
          </cell>
        </row>
        <row r="1814">
          <cell r="A1814" t="str">
            <v>203</v>
          </cell>
          <cell r="C1814" t="str">
            <v>451FZ</v>
          </cell>
          <cell r="E1814">
            <v>59.34364708188</v>
          </cell>
        </row>
        <row r="1815">
          <cell r="A1815" t="str">
            <v>203</v>
          </cell>
          <cell r="C1815" t="str">
            <v>451FZB</v>
          </cell>
          <cell r="E1815">
            <v>59.34364708188</v>
          </cell>
        </row>
        <row r="1816">
          <cell r="A1816" t="str">
            <v>203</v>
          </cell>
          <cell r="C1816" t="str">
            <v>451FZBB</v>
          </cell>
          <cell r="E1816">
            <v>59.34364708188</v>
          </cell>
        </row>
        <row r="1817">
          <cell r="A1817" t="str">
            <v>203</v>
          </cell>
          <cell r="C1817" t="str">
            <v>451FZR</v>
          </cell>
          <cell r="E1817">
            <v>59.34364708188</v>
          </cell>
        </row>
        <row r="1818">
          <cell r="A1818" t="str">
            <v>203</v>
          </cell>
          <cell r="C1818" t="str">
            <v>451FZRR</v>
          </cell>
          <cell r="E1818">
            <v>59.34364708188</v>
          </cell>
        </row>
        <row r="1819">
          <cell r="A1819" t="str">
            <v>203</v>
          </cell>
          <cell r="C1819" t="str">
            <v>501</v>
          </cell>
          <cell r="E1819">
            <v>57.05</v>
          </cell>
        </row>
        <row r="1820">
          <cell r="A1820" t="str">
            <v>203</v>
          </cell>
          <cell r="C1820" t="str">
            <v>501B</v>
          </cell>
          <cell r="E1820">
            <v>56.88</v>
          </cell>
        </row>
        <row r="1821">
          <cell r="A1821" t="str">
            <v>203</v>
          </cell>
          <cell r="C1821" t="str">
            <v>501BB</v>
          </cell>
          <cell r="E1821">
            <v>56.88</v>
          </cell>
        </row>
        <row r="1822">
          <cell r="A1822" t="str">
            <v>203</v>
          </cell>
          <cell r="C1822" t="str">
            <v>501R</v>
          </cell>
          <cell r="E1822">
            <v>56.88</v>
          </cell>
        </row>
        <row r="1823">
          <cell r="A1823" t="str">
            <v>203</v>
          </cell>
          <cell r="C1823" t="str">
            <v>501RR</v>
          </cell>
          <cell r="E1823">
            <v>56.88</v>
          </cell>
        </row>
        <row r="1824">
          <cell r="A1824" t="str">
            <v>203</v>
          </cell>
          <cell r="C1824" t="str">
            <v>501Z</v>
          </cell>
          <cell r="E1824">
            <v>62.49</v>
          </cell>
        </row>
        <row r="1825">
          <cell r="A1825" t="str">
            <v>203</v>
          </cell>
          <cell r="C1825" t="str">
            <v>501ZR</v>
          </cell>
          <cell r="E1825">
            <v>60.97</v>
          </cell>
        </row>
        <row r="1826">
          <cell r="A1826" t="str">
            <v>203</v>
          </cell>
          <cell r="C1826" t="str">
            <v>501ZRR</v>
          </cell>
          <cell r="E1826">
            <v>60.97</v>
          </cell>
        </row>
        <row r="1827">
          <cell r="A1827" t="str">
            <v>203</v>
          </cell>
          <cell r="C1827" t="str">
            <v>502PL</v>
          </cell>
          <cell r="E1827">
            <v>63.244180798599999</v>
          </cell>
        </row>
        <row r="1828">
          <cell r="A1828" t="str">
            <v>203</v>
          </cell>
          <cell r="C1828" t="str">
            <v>502PLB</v>
          </cell>
          <cell r="E1828">
            <v>63.244180798599999</v>
          </cell>
        </row>
        <row r="1829">
          <cell r="A1829" t="str">
            <v>203</v>
          </cell>
          <cell r="C1829" t="str">
            <v>502PLBB</v>
          </cell>
          <cell r="E1829">
            <v>63.244180798599999</v>
          </cell>
        </row>
        <row r="1830">
          <cell r="A1830" t="str">
            <v>203</v>
          </cell>
          <cell r="C1830" t="str">
            <v>502PLR</v>
          </cell>
          <cell r="E1830">
            <v>63.244180798599999</v>
          </cell>
        </row>
        <row r="1831">
          <cell r="A1831" t="str">
            <v>203</v>
          </cell>
          <cell r="C1831" t="str">
            <v>502PLRR</v>
          </cell>
          <cell r="E1831">
            <v>63.244180798599999</v>
          </cell>
        </row>
        <row r="1832">
          <cell r="A1832" t="str">
            <v>203</v>
          </cell>
          <cell r="C1832" t="str">
            <v>FF1</v>
          </cell>
          <cell r="E1832">
            <v>21.82</v>
          </cell>
        </row>
        <row r="1833">
          <cell r="A1833" t="str">
            <v>203</v>
          </cell>
          <cell r="C1833" t="str">
            <v>G10</v>
          </cell>
          <cell r="E1833">
            <v>66.650000000000006</v>
          </cell>
        </row>
        <row r="1834">
          <cell r="A1834" t="str">
            <v>203</v>
          </cell>
          <cell r="C1834" t="str">
            <v>G5</v>
          </cell>
          <cell r="E1834">
            <v>40.68</v>
          </cell>
        </row>
        <row r="1835">
          <cell r="A1835" t="str">
            <v>203</v>
          </cell>
          <cell r="C1835" t="str">
            <v>G6</v>
          </cell>
          <cell r="E1835">
            <v>45.08</v>
          </cell>
        </row>
        <row r="1836">
          <cell r="A1836" t="str">
            <v>203</v>
          </cell>
          <cell r="C1836" t="str">
            <v>G7</v>
          </cell>
          <cell r="E1836">
            <v>49.33</v>
          </cell>
        </row>
        <row r="1837">
          <cell r="A1837" t="str">
            <v>203</v>
          </cell>
          <cell r="C1837" t="str">
            <v>G8</v>
          </cell>
          <cell r="E1837">
            <v>53.81</v>
          </cell>
        </row>
        <row r="1838">
          <cell r="A1838" t="str">
            <v>203</v>
          </cell>
          <cell r="C1838" t="str">
            <v>G9</v>
          </cell>
          <cell r="E1838">
            <v>68.69</v>
          </cell>
        </row>
        <row r="1839">
          <cell r="A1839" t="str">
            <v>203</v>
          </cell>
          <cell r="C1839" t="str">
            <v>G9.5</v>
          </cell>
          <cell r="E1839">
            <v>65.459999999999994</v>
          </cell>
        </row>
        <row r="1840">
          <cell r="A1840" t="str">
            <v>203</v>
          </cell>
          <cell r="C1840" t="str">
            <v>G9F</v>
          </cell>
          <cell r="E1840">
            <v>49.61</v>
          </cell>
        </row>
        <row r="1841">
          <cell r="A1841" t="str">
            <v>203</v>
          </cell>
          <cell r="C1841" t="str">
            <v>G9FR</v>
          </cell>
          <cell r="E1841">
            <v>53.49</v>
          </cell>
        </row>
        <row r="1842">
          <cell r="A1842" t="str">
            <v>203</v>
          </cell>
          <cell r="C1842" t="str">
            <v>G9FRR</v>
          </cell>
          <cell r="E1842">
            <v>53.49</v>
          </cell>
        </row>
        <row r="1843">
          <cell r="A1843" t="str">
            <v>203</v>
          </cell>
          <cell r="C1843" t="str">
            <v>201F</v>
          </cell>
          <cell r="E1843">
            <v>50.62</v>
          </cell>
        </row>
        <row r="1844">
          <cell r="A1844" t="str">
            <v>203</v>
          </cell>
          <cell r="C1844" t="str">
            <v>251F</v>
          </cell>
          <cell r="E1844">
            <v>46.74</v>
          </cell>
        </row>
        <row r="1845">
          <cell r="A1845" t="str">
            <v>203</v>
          </cell>
          <cell r="C1845" t="str">
            <v>251FB</v>
          </cell>
          <cell r="E1845">
            <v>49.28</v>
          </cell>
        </row>
        <row r="1846">
          <cell r="A1846" t="str">
            <v>203</v>
          </cell>
          <cell r="C1846" t="str">
            <v>251FBB</v>
          </cell>
          <cell r="E1846">
            <v>49.28</v>
          </cell>
        </row>
        <row r="1847">
          <cell r="A1847" t="str">
            <v>203</v>
          </cell>
          <cell r="C1847" t="str">
            <v>251FR</v>
          </cell>
          <cell r="E1847">
            <v>48.385585399999997</v>
          </cell>
        </row>
        <row r="1848">
          <cell r="A1848" t="str">
            <v>203</v>
          </cell>
          <cell r="C1848" t="str">
            <v>251FRR</v>
          </cell>
          <cell r="E1848">
            <v>49.08</v>
          </cell>
        </row>
        <row r="1849">
          <cell r="A1849" t="str">
            <v>203</v>
          </cell>
          <cell r="C1849" t="str">
            <v>25FZ</v>
          </cell>
          <cell r="E1849">
            <v>33.975305912080003</v>
          </cell>
        </row>
        <row r="1850">
          <cell r="A1850" t="str">
            <v>203</v>
          </cell>
          <cell r="C1850" t="str">
            <v>301F</v>
          </cell>
          <cell r="E1850">
            <v>48.63</v>
          </cell>
        </row>
        <row r="1851">
          <cell r="A1851" t="str">
            <v>203</v>
          </cell>
          <cell r="C1851" t="str">
            <v>301FB</v>
          </cell>
          <cell r="E1851">
            <v>55.94</v>
          </cell>
        </row>
        <row r="1852">
          <cell r="A1852" t="str">
            <v>203</v>
          </cell>
          <cell r="C1852" t="str">
            <v>301FBB</v>
          </cell>
          <cell r="E1852">
            <v>57.1</v>
          </cell>
        </row>
        <row r="1853">
          <cell r="A1853" t="str">
            <v>203</v>
          </cell>
          <cell r="C1853" t="str">
            <v>301FG</v>
          </cell>
          <cell r="E1853">
            <v>54.32</v>
          </cell>
        </row>
        <row r="1854">
          <cell r="A1854" t="str">
            <v>203</v>
          </cell>
          <cell r="C1854" t="str">
            <v>301FGZ</v>
          </cell>
          <cell r="E1854">
            <v>38.868443718599998</v>
          </cell>
        </row>
        <row r="1855">
          <cell r="A1855" t="str">
            <v>203</v>
          </cell>
          <cell r="C1855" t="str">
            <v>301FGZB</v>
          </cell>
          <cell r="E1855">
            <v>38.868443718599998</v>
          </cell>
        </row>
        <row r="1856">
          <cell r="A1856" t="str">
            <v>203</v>
          </cell>
          <cell r="C1856" t="str">
            <v>301FGZBB</v>
          </cell>
          <cell r="E1856">
            <v>38.868443718599998</v>
          </cell>
        </row>
        <row r="1857">
          <cell r="A1857" t="str">
            <v>203</v>
          </cell>
          <cell r="C1857" t="str">
            <v>301FGZP</v>
          </cell>
          <cell r="E1857">
            <v>38.868443718599998</v>
          </cell>
        </row>
        <row r="1858">
          <cell r="A1858" t="str">
            <v>203</v>
          </cell>
          <cell r="C1858" t="str">
            <v>301FGZPB</v>
          </cell>
          <cell r="E1858">
            <v>38.868443718599998</v>
          </cell>
        </row>
        <row r="1859">
          <cell r="A1859" t="str">
            <v>203</v>
          </cell>
          <cell r="C1859" t="str">
            <v>301FGZPBB</v>
          </cell>
          <cell r="E1859">
            <v>38.868443718599998</v>
          </cell>
        </row>
        <row r="1860">
          <cell r="A1860" t="str">
            <v>203</v>
          </cell>
          <cell r="C1860" t="str">
            <v>301FR</v>
          </cell>
          <cell r="E1860">
            <v>49.87</v>
          </cell>
        </row>
        <row r="1861">
          <cell r="A1861" t="str">
            <v>203</v>
          </cell>
          <cell r="C1861" t="str">
            <v>301FRR</v>
          </cell>
          <cell r="E1861">
            <v>50.02</v>
          </cell>
        </row>
        <row r="1862">
          <cell r="A1862" t="str">
            <v>203</v>
          </cell>
          <cell r="C1862" t="str">
            <v>301FZ</v>
          </cell>
          <cell r="E1862">
            <v>50.24</v>
          </cell>
        </row>
        <row r="1863">
          <cell r="A1863" t="str">
            <v>203</v>
          </cell>
          <cell r="C1863" t="str">
            <v>301FZB</v>
          </cell>
          <cell r="E1863">
            <v>36.200375153800003</v>
          </cell>
        </row>
        <row r="1864">
          <cell r="A1864" t="str">
            <v>203</v>
          </cell>
          <cell r="C1864" t="str">
            <v>301FZBB</v>
          </cell>
          <cell r="E1864">
            <v>37.128009208599998</v>
          </cell>
        </row>
        <row r="1865">
          <cell r="A1865" t="str">
            <v>203</v>
          </cell>
          <cell r="C1865" t="str">
            <v>301FZH</v>
          </cell>
          <cell r="E1865">
            <v>36.902964733200001</v>
          </cell>
        </row>
        <row r="1866">
          <cell r="A1866" t="str">
            <v>203</v>
          </cell>
          <cell r="C1866" t="str">
            <v>301FZHB</v>
          </cell>
          <cell r="E1866">
            <v>49.570229779999998</v>
          </cell>
        </row>
        <row r="1867">
          <cell r="A1867" t="str">
            <v>203</v>
          </cell>
          <cell r="C1867" t="str">
            <v>301FZHBB</v>
          </cell>
          <cell r="E1867">
            <v>49.570229779999998</v>
          </cell>
        </row>
        <row r="1868">
          <cell r="A1868" t="str">
            <v>203</v>
          </cell>
          <cell r="C1868" t="str">
            <v>301FZP</v>
          </cell>
          <cell r="E1868">
            <v>49.95</v>
          </cell>
        </row>
        <row r="1869">
          <cell r="A1869" t="str">
            <v>203</v>
          </cell>
          <cell r="C1869" t="str">
            <v>301FZPR</v>
          </cell>
          <cell r="E1869">
            <v>49.9</v>
          </cell>
        </row>
        <row r="1870">
          <cell r="A1870" t="str">
            <v>203</v>
          </cell>
          <cell r="C1870" t="str">
            <v>301FZPRR</v>
          </cell>
          <cell r="E1870">
            <v>50.13</v>
          </cell>
        </row>
        <row r="1871">
          <cell r="A1871" t="str">
            <v>203</v>
          </cell>
          <cell r="C1871" t="str">
            <v>301FZR</v>
          </cell>
          <cell r="E1871">
            <v>35.828467756000002</v>
          </cell>
        </row>
        <row r="1872">
          <cell r="A1872" t="str">
            <v>203</v>
          </cell>
          <cell r="C1872" t="str">
            <v>302FZ</v>
          </cell>
          <cell r="E1872">
            <v>38.454652291800002</v>
          </cell>
        </row>
        <row r="1873">
          <cell r="A1873" t="str">
            <v>203</v>
          </cell>
          <cell r="C1873" t="str">
            <v>302FZPR</v>
          </cell>
          <cell r="E1873">
            <v>38.454652291800002</v>
          </cell>
        </row>
        <row r="1874">
          <cell r="A1874" t="str">
            <v>203</v>
          </cell>
          <cell r="C1874" t="str">
            <v>303FZ</v>
          </cell>
          <cell r="E1874">
            <v>51.23</v>
          </cell>
        </row>
        <row r="1875">
          <cell r="A1875" t="str">
            <v>203</v>
          </cell>
          <cell r="C1875" t="str">
            <v>303FZH</v>
          </cell>
          <cell r="E1875">
            <v>39.847004933800001</v>
          </cell>
        </row>
        <row r="1876">
          <cell r="A1876" t="str">
            <v>203</v>
          </cell>
          <cell r="C1876" t="str">
            <v>303FZHB</v>
          </cell>
          <cell r="E1876">
            <v>39.847004933800001</v>
          </cell>
        </row>
        <row r="1877">
          <cell r="A1877" t="str">
            <v>203</v>
          </cell>
          <cell r="C1877" t="str">
            <v>303FZHBB</v>
          </cell>
          <cell r="E1877">
            <v>39.847004933800001</v>
          </cell>
        </row>
        <row r="1878">
          <cell r="A1878" t="str">
            <v>203</v>
          </cell>
          <cell r="C1878" t="str">
            <v>30FGZ</v>
          </cell>
          <cell r="E1878">
            <v>47.979743046599999</v>
          </cell>
        </row>
        <row r="1879">
          <cell r="A1879" t="str">
            <v>203</v>
          </cell>
          <cell r="C1879" t="str">
            <v>30FGZR</v>
          </cell>
          <cell r="E1879">
            <v>47.979743046599999</v>
          </cell>
        </row>
        <row r="1880">
          <cell r="A1880" t="str">
            <v>203</v>
          </cell>
          <cell r="C1880" t="str">
            <v>30FGZRR</v>
          </cell>
          <cell r="E1880">
            <v>47.979743046599999</v>
          </cell>
        </row>
        <row r="1881">
          <cell r="A1881" t="str">
            <v>203</v>
          </cell>
          <cell r="C1881" t="str">
            <v>30FZ</v>
          </cell>
          <cell r="E1881">
            <v>47.12</v>
          </cell>
        </row>
        <row r="1882">
          <cell r="A1882" t="str">
            <v>203</v>
          </cell>
          <cell r="C1882" t="str">
            <v>30FZB</v>
          </cell>
          <cell r="E1882">
            <v>47.8935437186</v>
          </cell>
        </row>
        <row r="1883">
          <cell r="A1883" t="str">
            <v>203</v>
          </cell>
          <cell r="C1883" t="str">
            <v>30PGF</v>
          </cell>
          <cell r="E1883">
            <v>48.15</v>
          </cell>
        </row>
        <row r="1884">
          <cell r="A1884" t="str">
            <v>203</v>
          </cell>
          <cell r="C1884" t="str">
            <v>30PGFB</v>
          </cell>
          <cell r="E1884">
            <v>48.15</v>
          </cell>
        </row>
        <row r="1885">
          <cell r="A1885" t="str">
            <v>203</v>
          </cell>
          <cell r="C1885" t="str">
            <v>30PGFBB</v>
          </cell>
          <cell r="E1885">
            <v>48.15</v>
          </cell>
        </row>
        <row r="1886">
          <cell r="A1886" t="str">
            <v>203</v>
          </cell>
          <cell r="C1886" t="str">
            <v>30PGFR</v>
          </cell>
          <cell r="E1886">
            <v>48.12</v>
          </cell>
        </row>
        <row r="1887">
          <cell r="A1887" t="str">
            <v>203</v>
          </cell>
          <cell r="C1887" t="str">
            <v>30PGFRR</v>
          </cell>
          <cell r="E1887">
            <v>39.8824807986</v>
          </cell>
        </row>
        <row r="1888">
          <cell r="A1888" t="str">
            <v>203</v>
          </cell>
          <cell r="C1888" t="str">
            <v>30PGFZB</v>
          </cell>
          <cell r="E1888">
            <v>48.97</v>
          </cell>
        </row>
        <row r="1889">
          <cell r="A1889" t="str">
            <v>203</v>
          </cell>
          <cell r="C1889" t="str">
            <v>30PGFZBB</v>
          </cell>
          <cell r="E1889">
            <v>48.97</v>
          </cell>
        </row>
        <row r="1890">
          <cell r="A1890" t="str">
            <v>203</v>
          </cell>
          <cell r="C1890" t="str">
            <v>30PGFZR</v>
          </cell>
          <cell r="E1890">
            <v>48.97</v>
          </cell>
        </row>
        <row r="1891">
          <cell r="A1891" t="str">
            <v>203</v>
          </cell>
          <cell r="C1891" t="str">
            <v>30PGFZRR</v>
          </cell>
          <cell r="E1891">
            <v>48.97</v>
          </cell>
        </row>
        <row r="1892">
          <cell r="A1892" t="str">
            <v>203</v>
          </cell>
          <cell r="C1892" t="str">
            <v>351F</v>
          </cell>
          <cell r="E1892">
            <v>51.17</v>
          </cell>
        </row>
        <row r="1893">
          <cell r="A1893" t="str">
            <v>203</v>
          </cell>
          <cell r="C1893" t="str">
            <v>351FA</v>
          </cell>
          <cell r="E1893">
            <v>43.205647081880002</v>
          </cell>
        </row>
        <row r="1894">
          <cell r="A1894" t="str">
            <v>203</v>
          </cell>
          <cell r="C1894" t="str">
            <v>351FB</v>
          </cell>
          <cell r="E1894">
            <v>52.19</v>
          </cell>
        </row>
        <row r="1895">
          <cell r="A1895" t="str">
            <v>203</v>
          </cell>
          <cell r="C1895" t="str">
            <v>351FBB</v>
          </cell>
          <cell r="E1895">
            <v>53.93</v>
          </cell>
        </row>
        <row r="1896">
          <cell r="A1896" t="str">
            <v>203</v>
          </cell>
          <cell r="C1896" t="str">
            <v>351FG</v>
          </cell>
          <cell r="E1896">
            <v>55.32</v>
          </cell>
        </row>
        <row r="1897">
          <cell r="A1897" t="str">
            <v>203</v>
          </cell>
          <cell r="C1897" t="str">
            <v>351FGZ</v>
          </cell>
          <cell r="E1897">
            <v>53.144843718600001</v>
          </cell>
        </row>
        <row r="1898">
          <cell r="A1898" t="str">
            <v>203</v>
          </cell>
          <cell r="C1898" t="str">
            <v>351FPB</v>
          </cell>
          <cell r="E1898">
            <v>51.2144807986</v>
          </cell>
        </row>
        <row r="1899">
          <cell r="A1899" t="str">
            <v>203</v>
          </cell>
          <cell r="C1899" t="str">
            <v>351FPBB</v>
          </cell>
          <cell r="E1899">
            <v>51.2144807986</v>
          </cell>
        </row>
        <row r="1900">
          <cell r="A1900" t="str">
            <v>203</v>
          </cell>
          <cell r="C1900" t="str">
            <v>351FR</v>
          </cell>
          <cell r="E1900">
            <v>52.8</v>
          </cell>
        </row>
        <row r="1901">
          <cell r="A1901" t="str">
            <v>203</v>
          </cell>
          <cell r="C1901" t="str">
            <v>351FRR</v>
          </cell>
          <cell r="E1901">
            <v>52.97</v>
          </cell>
        </row>
        <row r="1902">
          <cell r="A1902" t="str">
            <v>203</v>
          </cell>
          <cell r="C1902" t="str">
            <v>351FZ</v>
          </cell>
          <cell r="E1902">
            <v>51.33</v>
          </cell>
        </row>
        <row r="1903">
          <cell r="A1903" t="str">
            <v>203</v>
          </cell>
          <cell r="C1903" t="str">
            <v>351FZB</v>
          </cell>
          <cell r="E1903">
            <v>57.25</v>
          </cell>
        </row>
        <row r="1904">
          <cell r="A1904" t="str">
            <v>203</v>
          </cell>
          <cell r="C1904" t="str">
            <v>351FZBB</v>
          </cell>
          <cell r="E1904">
            <v>56.18</v>
          </cell>
        </row>
        <row r="1905">
          <cell r="A1905" t="str">
            <v>203</v>
          </cell>
          <cell r="C1905" t="str">
            <v>351FZP</v>
          </cell>
          <cell r="E1905">
            <v>51.47</v>
          </cell>
        </row>
        <row r="1906">
          <cell r="A1906" t="str">
            <v>203</v>
          </cell>
          <cell r="C1906" t="str">
            <v>351FZPR</v>
          </cell>
          <cell r="E1906">
            <v>51.47</v>
          </cell>
        </row>
        <row r="1907">
          <cell r="A1907" t="str">
            <v>203</v>
          </cell>
          <cell r="C1907" t="str">
            <v>351FZPRR</v>
          </cell>
          <cell r="E1907">
            <v>51.47</v>
          </cell>
        </row>
        <row r="1908">
          <cell r="A1908" t="str">
            <v>203</v>
          </cell>
          <cell r="C1908" t="str">
            <v>351FZR</v>
          </cell>
          <cell r="E1908">
            <v>50.42</v>
          </cell>
        </row>
        <row r="1909">
          <cell r="A1909" t="str">
            <v>203</v>
          </cell>
          <cell r="C1909" t="str">
            <v>351FZRR</v>
          </cell>
          <cell r="E1909">
            <v>50.58</v>
          </cell>
        </row>
        <row r="1910">
          <cell r="A1910" t="str">
            <v>203</v>
          </cell>
          <cell r="C1910" t="str">
            <v>352F</v>
          </cell>
          <cell r="E1910">
            <v>49.43</v>
          </cell>
        </row>
        <row r="1911">
          <cell r="A1911" t="str">
            <v>203</v>
          </cell>
          <cell r="C1911" t="str">
            <v>35F</v>
          </cell>
          <cell r="E1911">
            <v>45.07</v>
          </cell>
        </row>
        <row r="1912">
          <cell r="A1912" t="str">
            <v>203</v>
          </cell>
          <cell r="C1912" t="str">
            <v>35FA</v>
          </cell>
          <cell r="E1912">
            <v>48.715823788599998</v>
          </cell>
        </row>
        <row r="1913">
          <cell r="A1913" t="str">
            <v>203</v>
          </cell>
          <cell r="C1913" t="str">
            <v>35FR</v>
          </cell>
          <cell r="E1913">
            <v>44.89</v>
          </cell>
        </row>
        <row r="1914">
          <cell r="A1914" t="str">
            <v>203</v>
          </cell>
          <cell r="C1914" t="str">
            <v>35FZ</v>
          </cell>
          <cell r="E1914">
            <v>45.63</v>
          </cell>
        </row>
        <row r="1915">
          <cell r="A1915" t="str">
            <v>203</v>
          </cell>
          <cell r="C1915" t="str">
            <v>35FZB</v>
          </cell>
          <cell r="E1915">
            <v>45.63</v>
          </cell>
        </row>
        <row r="1916">
          <cell r="A1916" t="str">
            <v>203</v>
          </cell>
          <cell r="C1916" t="str">
            <v>35FZBB</v>
          </cell>
          <cell r="E1916">
            <v>45.63</v>
          </cell>
        </row>
        <row r="1917">
          <cell r="A1917" t="str">
            <v>203</v>
          </cell>
          <cell r="C1917" t="str">
            <v>35LWF</v>
          </cell>
          <cell r="E1917">
            <v>75.02</v>
          </cell>
        </row>
        <row r="1918">
          <cell r="A1918" t="str">
            <v>203</v>
          </cell>
          <cell r="C1918" t="str">
            <v>35PGF</v>
          </cell>
          <cell r="E1918">
            <v>50.56</v>
          </cell>
        </row>
        <row r="1919">
          <cell r="A1919" t="str">
            <v>203</v>
          </cell>
          <cell r="C1919" t="str">
            <v>35PGFB</v>
          </cell>
          <cell r="E1919">
            <v>50.56</v>
          </cell>
        </row>
        <row r="1920">
          <cell r="A1920" t="str">
            <v>203</v>
          </cell>
          <cell r="C1920" t="str">
            <v>35PGFBB</v>
          </cell>
          <cell r="E1920">
            <v>50.56</v>
          </cell>
        </row>
        <row r="1921">
          <cell r="A1921" t="str">
            <v>203</v>
          </cell>
          <cell r="C1921" t="str">
            <v>35PGFR</v>
          </cell>
          <cell r="E1921">
            <v>50.56</v>
          </cell>
        </row>
        <row r="1922">
          <cell r="A1922" t="str">
            <v>203</v>
          </cell>
          <cell r="C1922" t="str">
            <v>35PGFRR</v>
          </cell>
          <cell r="E1922">
            <v>50.56</v>
          </cell>
        </row>
        <row r="1923">
          <cell r="A1923" t="str">
            <v>203</v>
          </cell>
          <cell r="C1923" t="str">
            <v>35PGFZ</v>
          </cell>
          <cell r="E1923">
            <v>51.56</v>
          </cell>
        </row>
        <row r="1924">
          <cell r="A1924" t="str">
            <v>203</v>
          </cell>
          <cell r="C1924" t="str">
            <v>35PGFZB</v>
          </cell>
          <cell r="E1924">
            <v>51.56</v>
          </cell>
        </row>
        <row r="1925">
          <cell r="A1925" t="str">
            <v>203</v>
          </cell>
          <cell r="C1925" t="str">
            <v>35PGFZBB</v>
          </cell>
          <cell r="E1925">
            <v>51.56</v>
          </cell>
        </row>
        <row r="1926">
          <cell r="A1926" t="str">
            <v>203</v>
          </cell>
          <cell r="C1926" t="str">
            <v>35PGFZR</v>
          </cell>
          <cell r="E1926">
            <v>51.56</v>
          </cell>
        </row>
        <row r="1927">
          <cell r="A1927" t="str">
            <v>203</v>
          </cell>
          <cell r="C1927" t="str">
            <v>35PGFZRR</v>
          </cell>
          <cell r="E1927">
            <v>51.56</v>
          </cell>
        </row>
        <row r="1928">
          <cell r="A1928" t="str">
            <v>203</v>
          </cell>
          <cell r="C1928" t="str">
            <v>4018FZ</v>
          </cell>
          <cell r="E1928">
            <v>50.31</v>
          </cell>
        </row>
        <row r="1929">
          <cell r="A1929" t="str">
            <v>203</v>
          </cell>
          <cell r="C1929" t="str">
            <v>4018FZB</v>
          </cell>
          <cell r="E1929">
            <v>49.83</v>
          </cell>
        </row>
        <row r="1930">
          <cell r="A1930" t="str">
            <v>203</v>
          </cell>
          <cell r="C1930" t="str">
            <v>4018FZBB</v>
          </cell>
          <cell r="E1930">
            <v>49.83</v>
          </cell>
        </row>
        <row r="1931">
          <cell r="A1931" t="str">
            <v>203</v>
          </cell>
          <cell r="C1931" t="str">
            <v>401FB</v>
          </cell>
          <cell r="E1931">
            <v>25.81</v>
          </cell>
        </row>
        <row r="1932">
          <cell r="A1932" t="str">
            <v>203</v>
          </cell>
          <cell r="C1932" t="str">
            <v>401FBB</v>
          </cell>
          <cell r="E1932">
            <v>29.06</v>
          </cell>
        </row>
        <row r="1933">
          <cell r="A1933" t="str">
            <v>203</v>
          </cell>
          <cell r="C1933" t="str">
            <v>401FGZ</v>
          </cell>
          <cell r="E1933">
            <v>55.249643718599998</v>
          </cell>
        </row>
        <row r="1934">
          <cell r="A1934" t="str">
            <v>203</v>
          </cell>
          <cell r="C1934" t="str">
            <v>401FGZH</v>
          </cell>
          <cell r="E1934">
            <v>55.249643718599998</v>
          </cell>
        </row>
        <row r="1935">
          <cell r="A1935" t="str">
            <v>203</v>
          </cell>
          <cell r="C1935" t="str">
            <v>401FGZHB</v>
          </cell>
          <cell r="E1935">
            <v>55.249643718599998</v>
          </cell>
        </row>
        <row r="1936">
          <cell r="A1936" t="str">
            <v>203</v>
          </cell>
          <cell r="C1936" t="str">
            <v>401FGZR</v>
          </cell>
          <cell r="E1936">
            <v>55.249643718599998</v>
          </cell>
        </row>
        <row r="1937">
          <cell r="A1937" t="str">
            <v>203</v>
          </cell>
          <cell r="C1937" t="str">
            <v>401FGZRR</v>
          </cell>
          <cell r="E1937">
            <v>55.249643718599998</v>
          </cell>
        </row>
        <row r="1938">
          <cell r="A1938" t="str">
            <v>203</v>
          </cell>
          <cell r="C1938" t="str">
            <v>401FM</v>
          </cell>
          <cell r="E1938">
            <v>53.51</v>
          </cell>
        </row>
        <row r="1939">
          <cell r="A1939" t="str">
            <v>203</v>
          </cell>
          <cell r="C1939" t="str">
            <v>401FZ</v>
          </cell>
          <cell r="E1939">
            <v>52.36</v>
          </cell>
        </row>
        <row r="1940">
          <cell r="A1940" t="str">
            <v>203</v>
          </cell>
          <cell r="C1940" t="str">
            <v>40SCF</v>
          </cell>
          <cell r="E1940">
            <v>50.664147845999999</v>
          </cell>
        </row>
        <row r="1941">
          <cell r="A1941" t="str">
            <v>203</v>
          </cell>
          <cell r="C1941" t="str">
            <v>451F</v>
          </cell>
          <cell r="E1941">
            <v>56.8</v>
          </cell>
        </row>
        <row r="1942">
          <cell r="A1942" t="str">
            <v>203</v>
          </cell>
          <cell r="C1942" t="str">
            <v>451FA</v>
          </cell>
          <cell r="E1942">
            <v>52.74</v>
          </cell>
        </row>
        <row r="1943">
          <cell r="A1943" t="str">
            <v>203</v>
          </cell>
          <cell r="C1943" t="str">
            <v>501F</v>
          </cell>
          <cell r="E1943">
            <v>56.39</v>
          </cell>
        </row>
        <row r="1944">
          <cell r="A1944" t="str">
            <v>203</v>
          </cell>
          <cell r="C1944" t="str">
            <v>501FP</v>
          </cell>
          <cell r="E1944">
            <v>55.7</v>
          </cell>
        </row>
        <row r="1945">
          <cell r="A1945" t="str">
            <v>203</v>
          </cell>
          <cell r="C1945" t="str">
            <v>501FR</v>
          </cell>
          <cell r="E1945">
            <v>55.7</v>
          </cell>
        </row>
        <row r="1946">
          <cell r="A1946" t="str">
            <v>203</v>
          </cell>
          <cell r="C1946" t="str">
            <v>501FRR</v>
          </cell>
          <cell r="E1946">
            <v>55.7</v>
          </cell>
        </row>
        <row r="1947">
          <cell r="A1947" t="str">
            <v>203</v>
          </cell>
          <cell r="C1947" t="str">
            <v>501FZ</v>
          </cell>
          <cell r="E1947">
            <v>58.92</v>
          </cell>
        </row>
        <row r="1948">
          <cell r="A1948" t="str">
            <v>203</v>
          </cell>
          <cell r="C1948" t="str">
            <v>501FZB</v>
          </cell>
          <cell r="E1948">
            <v>55.88</v>
          </cell>
        </row>
        <row r="1949">
          <cell r="A1949" t="str">
            <v>203</v>
          </cell>
          <cell r="C1949" t="str">
            <v>501FZBB</v>
          </cell>
          <cell r="E1949">
            <v>56.13</v>
          </cell>
        </row>
        <row r="1950">
          <cell r="A1950" t="str">
            <v>203</v>
          </cell>
          <cell r="C1950" t="str">
            <v>501FZP</v>
          </cell>
          <cell r="E1950">
            <v>58.92</v>
          </cell>
        </row>
        <row r="1951">
          <cell r="A1951" t="str">
            <v>203</v>
          </cell>
          <cell r="C1951" t="str">
            <v>501FZR</v>
          </cell>
          <cell r="E1951">
            <v>55.51</v>
          </cell>
        </row>
        <row r="1952">
          <cell r="A1952" t="str">
            <v>203</v>
          </cell>
          <cell r="C1952" t="str">
            <v>501FZRR</v>
          </cell>
          <cell r="E1952">
            <v>55.54</v>
          </cell>
        </row>
        <row r="1953">
          <cell r="A1953" t="str">
            <v>203</v>
          </cell>
          <cell r="C1953" t="str">
            <v>502FPL</v>
          </cell>
          <cell r="E1953">
            <v>57.89</v>
          </cell>
        </row>
        <row r="1954">
          <cell r="A1954" t="str">
            <v>203</v>
          </cell>
          <cell r="C1954" t="str">
            <v>502FPLAA</v>
          </cell>
          <cell r="E1954">
            <v>57.89</v>
          </cell>
        </row>
        <row r="1955">
          <cell r="A1955" t="str">
            <v>203</v>
          </cell>
          <cell r="C1955" t="str">
            <v>502FPLR</v>
          </cell>
          <cell r="E1955">
            <v>57.89</v>
          </cell>
        </row>
        <row r="1956">
          <cell r="A1956" t="str">
            <v>203</v>
          </cell>
          <cell r="C1956" t="str">
            <v>502FPLRR</v>
          </cell>
          <cell r="E1956">
            <v>57.89</v>
          </cell>
        </row>
        <row r="1957">
          <cell r="A1957" t="str">
            <v>203</v>
          </cell>
          <cell r="C1957" t="str">
            <v>601F</v>
          </cell>
          <cell r="E1957">
            <v>57.89</v>
          </cell>
        </row>
        <row r="1958">
          <cell r="A1958" t="str">
            <v>203</v>
          </cell>
          <cell r="C1958" t="str">
            <v>A3EF</v>
          </cell>
          <cell r="E1958">
            <v>50.83</v>
          </cell>
        </row>
        <row r="1959">
          <cell r="A1959" t="str">
            <v>203</v>
          </cell>
          <cell r="C1959" t="str">
            <v>A3EFB</v>
          </cell>
          <cell r="E1959">
            <v>48.81</v>
          </cell>
        </row>
        <row r="1960">
          <cell r="A1960" t="str">
            <v>203</v>
          </cell>
          <cell r="C1960" t="str">
            <v>A3EFBB</v>
          </cell>
          <cell r="E1960">
            <v>48.81</v>
          </cell>
        </row>
        <row r="1961">
          <cell r="A1961" t="str">
            <v>203</v>
          </cell>
          <cell r="C1961" t="str">
            <v>A3EFR</v>
          </cell>
          <cell r="E1961">
            <v>50.7228601152</v>
          </cell>
        </row>
        <row r="1962">
          <cell r="A1962" t="str">
            <v>203</v>
          </cell>
          <cell r="C1962" t="str">
            <v>A3EFRR</v>
          </cell>
          <cell r="E1962">
            <v>50.889263383200003</v>
          </cell>
        </row>
        <row r="1963">
          <cell r="A1963" t="str">
            <v>203</v>
          </cell>
          <cell r="C1963" t="str">
            <v>A3F</v>
          </cell>
          <cell r="E1963">
            <v>50.7</v>
          </cell>
        </row>
        <row r="1964">
          <cell r="A1964" t="str">
            <v>203</v>
          </cell>
          <cell r="C1964" t="str">
            <v>A3FB</v>
          </cell>
          <cell r="E1964">
            <v>53.5</v>
          </cell>
        </row>
        <row r="1965">
          <cell r="A1965" t="str">
            <v>203</v>
          </cell>
          <cell r="C1965" t="str">
            <v>A3FGA</v>
          </cell>
          <cell r="E1965">
            <v>49.626430798599998</v>
          </cell>
        </row>
        <row r="1966">
          <cell r="A1966" t="str">
            <v>203</v>
          </cell>
          <cell r="C1966" t="str">
            <v>A3FGAA</v>
          </cell>
          <cell r="E1966">
            <v>49.626430798599998</v>
          </cell>
        </row>
        <row r="1967">
          <cell r="A1967" t="str">
            <v>203</v>
          </cell>
          <cell r="C1967" t="str">
            <v>A3FGB</v>
          </cell>
          <cell r="E1967">
            <v>49.626430798599998</v>
          </cell>
        </row>
        <row r="1968">
          <cell r="A1968" t="str">
            <v>203</v>
          </cell>
          <cell r="C1968" t="str">
            <v>A3FGBB</v>
          </cell>
          <cell r="E1968">
            <v>49.626430798599998</v>
          </cell>
        </row>
        <row r="1969">
          <cell r="A1969" t="str">
            <v>203</v>
          </cell>
          <cell r="C1969" t="str">
            <v>A3FGR</v>
          </cell>
          <cell r="E1969">
            <v>49.626430798599998</v>
          </cell>
        </row>
        <row r="1970">
          <cell r="A1970" t="str">
            <v>203</v>
          </cell>
          <cell r="C1970" t="str">
            <v>A3FGRR</v>
          </cell>
          <cell r="E1970">
            <v>49.626430798599998</v>
          </cell>
        </row>
        <row r="1971">
          <cell r="A1971" t="str">
            <v>203</v>
          </cell>
          <cell r="C1971" t="str">
            <v>A3FR</v>
          </cell>
          <cell r="E1971">
            <v>49.5</v>
          </cell>
        </row>
        <row r="1972">
          <cell r="A1972" t="str">
            <v>203</v>
          </cell>
          <cell r="C1972" t="str">
            <v>A3FRR</v>
          </cell>
          <cell r="E1972">
            <v>51.51</v>
          </cell>
        </row>
        <row r="1973">
          <cell r="A1973" t="str">
            <v>203</v>
          </cell>
          <cell r="C1973" t="str">
            <v>A3FXG</v>
          </cell>
          <cell r="E1973">
            <v>46.36</v>
          </cell>
        </row>
        <row r="1974">
          <cell r="A1974" t="str">
            <v>203</v>
          </cell>
          <cell r="C1974" t="str">
            <v>A3HEF</v>
          </cell>
          <cell r="E1974">
            <v>53.44</v>
          </cell>
        </row>
        <row r="1975">
          <cell r="A1975" t="str">
            <v>203</v>
          </cell>
          <cell r="C1975" t="str">
            <v>A3HEFA</v>
          </cell>
          <cell r="E1975">
            <v>54.94</v>
          </cell>
        </row>
        <row r="1976">
          <cell r="A1976" t="str">
            <v>203</v>
          </cell>
          <cell r="C1976" t="str">
            <v>A3HEFAA</v>
          </cell>
          <cell r="E1976">
            <v>53.46</v>
          </cell>
        </row>
        <row r="1977">
          <cell r="A1977" t="str">
            <v>203</v>
          </cell>
          <cell r="C1977" t="str">
            <v>A3HEFB</v>
          </cell>
          <cell r="E1977">
            <v>56.91</v>
          </cell>
        </row>
        <row r="1978">
          <cell r="A1978" t="str">
            <v>203</v>
          </cell>
          <cell r="C1978" t="str">
            <v>A3HEFR</v>
          </cell>
          <cell r="E1978">
            <v>59.223930798600001</v>
          </cell>
        </row>
        <row r="1979">
          <cell r="A1979" t="str">
            <v>203</v>
          </cell>
          <cell r="C1979" t="str">
            <v>A4B</v>
          </cell>
          <cell r="E1979">
            <v>49.626430798599998</v>
          </cell>
        </row>
        <row r="1980">
          <cell r="A1980" t="str">
            <v>203</v>
          </cell>
          <cell r="C1980" t="str">
            <v>A4EF</v>
          </cell>
          <cell r="E1980">
            <v>51.22</v>
          </cell>
        </row>
        <row r="1981">
          <cell r="A1981" t="str">
            <v>203</v>
          </cell>
          <cell r="C1981" t="str">
            <v>A4F</v>
          </cell>
          <cell r="E1981">
            <v>51.75</v>
          </cell>
        </row>
        <row r="1982">
          <cell r="A1982" t="str">
            <v>203</v>
          </cell>
          <cell r="C1982" t="str">
            <v>A4FM</v>
          </cell>
          <cell r="E1982">
            <v>49.626430798599998</v>
          </cell>
        </row>
        <row r="1983">
          <cell r="A1983" t="str">
            <v>203</v>
          </cell>
          <cell r="C1983" t="str">
            <v>A4FP</v>
          </cell>
          <cell r="E1983">
            <v>54.52</v>
          </cell>
        </row>
        <row r="1984">
          <cell r="A1984" t="str">
            <v>203</v>
          </cell>
          <cell r="C1984" t="str">
            <v>A4FPB</v>
          </cell>
          <cell r="E1984">
            <v>54.52</v>
          </cell>
        </row>
        <row r="1985">
          <cell r="A1985" t="str">
            <v>203</v>
          </cell>
          <cell r="C1985" t="str">
            <v>A4FPBB</v>
          </cell>
          <cell r="E1985">
            <v>54.52</v>
          </cell>
        </row>
        <row r="1986">
          <cell r="A1986" t="str">
            <v>203</v>
          </cell>
          <cell r="C1986" t="str">
            <v>A4FR</v>
          </cell>
          <cell r="E1986">
            <v>49.626430798599998</v>
          </cell>
        </row>
        <row r="1987">
          <cell r="A1987" t="str">
            <v>203</v>
          </cell>
          <cell r="C1987" t="str">
            <v>A4FRR</v>
          </cell>
          <cell r="E1987">
            <v>49.626430798599998</v>
          </cell>
        </row>
        <row r="1988">
          <cell r="A1988" t="str">
            <v>203</v>
          </cell>
          <cell r="C1988" t="str">
            <v>A4PR</v>
          </cell>
          <cell r="E1988">
            <v>49.626430798599998</v>
          </cell>
        </row>
        <row r="1989">
          <cell r="A1989" t="str">
            <v>203</v>
          </cell>
          <cell r="C1989" t="str">
            <v>A4PRF</v>
          </cell>
          <cell r="E1989">
            <v>48.45</v>
          </cell>
        </row>
        <row r="1990">
          <cell r="A1990" t="str">
            <v>203</v>
          </cell>
          <cell r="C1990" t="str">
            <v>A4PRR</v>
          </cell>
          <cell r="E1990">
            <v>49.626430798599998</v>
          </cell>
        </row>
        <row r="1991">
          <cell r="A1991" t="str">
            <v>203</v>
          </cell>
          <cell r="C1991" t="str">
            <v>A4PRRR</v>
          </cell>
          <cell r="E1991">
            <v>49.626430798599998</v>
          </cell>
        </row>
        <row r="1992">
          <cell r="A1992" t="str">
            <v>203</v>
          </cell>
          <cell r="C1992" t="str">
            <v>B2F</v>
          </cell>
          <cell r="E1992">
            <v>46.23</v>
          </cell>
        </row>
        <row r="1993">
          <cell r="A1993" t="str">
            <v>203</v>
          </cell>
          <cell r="C1993" t="str">
            <v>C1F</v>
          </cell>
          <cell r="E1993">
            <v>43.47</v>
          </cell>
        </row>
        <row r="1994">
          <cell r="A1994" t="str">
            <v>203</v>
          </cell>
          <cell r="C1994" t="str">
            <v>C1FR</v>
          </cell>
          <cell r="E1994">
            <v>46.5944707986</v>
          </cell>
        </row>
        <row r="1995">
          <cell r="A1995" t="str">
            <v>203</v>
          </cell>
          <cell r="C1995" t="str">
            <v>C1FRR</v>
          </cell>
          <cell r="E1995">
            <v>46.5944707986</v>
          </cell>
        </row>
        <row r="1996">
          <cell r="A1996" t="str">
            <v>203</v>
          </cell>
          <cell r="C1996" t="str">
            <v>FF1.5F</v>
          </cell>
          <cell r="E1996">
            <v>29.45</v>
          </cell>
        </row>
        <row r="1997">
          <cell r="A1997" t="str">
            <v>203</v>
          </cell>
          <cell r="C1997" t="str">
            <v>FF1F</v>
          </cell>
          <cell r="E1997">
            <v>24.46</v>
          </cell>
        </row>
        <row r="1998">
          <cell r="A1998" t="str">
            <v>203</v>
          </cell>
          <cell r="C1998" t="str">
            <v>FFVF</v>
          </cell>
          <cell r="E1998">
            <v>21.94</v>
          </cell>
        </row>
        <row r="1999">
          <cell r="A1999" t="str">
            <v>203</v>
          </cell>
          <cell r="C1999" t="str">
            <v>G10F</v>
          </cell>
          <cell r="E1999">
            <v>55.95</v>
          </cell>
        </row>
        <row r="2000">
          <cell r="A2000" t="str">
            <v>203</v>
          </cell>
          <cell r="C2000" t="str">
            <v>G10FRR</v>
          </cell>
          <cell r="E2000">
            <v>60.36</v>
          </cell>
        </row>
        <row r="2001">
          <cell r="A2001" t="str">
            <v>203</v>
          </cell>
          <cell r="C2001" t="str">
            <v>SW4BNRA0</v>
          </cell>
          <cell r="E2001">
            <v>51.33</v>
          </cell>
        </row>
        <row r="2002">
          <cell r="A2002" t="str">
            <v>203</v>
          </cell>
          <cell r="C2002" t="str">
            <v>SW4BNRE0</v>
          </cell>
          <cell r="E2002">
            <v>51.33</v>
          </cell>
        </row>
        <row r="2003">
          <cell r="A2003" t="str">
            <v>203</v>
          </cell>
          <cell r="C2003" t="str">
            <v>T3F</v>
          </cell>
          <cell r="E2003">
            <v>57.93</v>
          </cell>
        </row>
        <row r="2004">
          <cell r="A2004" t="str">
            <v>203</v>
          </cell>
          <cell r="C2004" t="str">
            <v>301N</v>
          </cell>
          <cell r="E2004">
            <v>54.65</v>
          </cell>
        </row>
        <row r="2005">
          <cell r="A2005" t="str">
            <v>203</v>
          </cell>
          <cell r="C2005" t="str">
            <v>301NB</v>
          </cell>
          <cell r="E2005">
            <v>53.12</v>
          </cell>
        </row>
        <row r="2006">
          <cell r="A2006" t="str">
            <v>203</v>
          </cell>
          <cell r="C2006" t="str">
            <v>301NBB</v>
          </cell>
          <cell r="E2006">
            <v>53.14</v>
          </cell>
        </row>
        <row r="2007">
          <cell r="A2007" t="str">
            <v>203</v>
          </cell>
          <cell r="C2007" t="str">
            <v>301NP</v>
          </cell>
          <cell r="E2007">
            <v>53.55</v>
          </cell>
        </row>
        <row r="2008">
          <cell r="A2008" t="str">
            <v>203</v>
          </cell>
          <cell r="C2008" t="str">
            <v>301NR</v>
          </cell>
          <cell r="E2008">
            <v>53.08</v>
          </cell>
        </row>
        <row r="2009">
          <cell r="A2009" t="str">
            <v>203</v>
          </cell>
          <cell r="C2009" t="str">
            <v>301NZ</v>
          </cell>
          <cell r="E2009">
            <v>54.7</v>
          </cell>
        </row>
        <row r="2010">
          <cell r="A2010" t="str">
            <v>203</v>
          </cell>
          <cell r="C2010" t="str">
            <v>301NZB</v>
          </cell>
          <cell r="E2010">
            <v>54.26</v>
          </cell>
        </row>
        <row r="2011">
          <cell r="A2011" t="str">
            <v>203</v>
          </cell>
          <cell r="C2011" t="str">
            <v>301NZBB</v>
          </cell>
          <cell r="E2011">
            <v>54.51</v>
          </cell>
        </row>
        <row r="2012">
          <cell r="A2012" t="str">
            <v>203</v>
          </cell>
          <cell r="C2012" t="str">
            <v>301NZR</v>
          </cell>
          <cell r="E2012">
            <v>54.09</v>
          </cell>
        </row>
        <row r="2013">
          <cell r="A2013" t="str">
            <v>203</v>
          </cell>
          <cell r="C2013" t="str">
            <v>301NZRR</v>
          </cell>
          <cell r="E2013">
            <v>54.22</v>
          </cell>
        </row>
        <row r="2014">
          <cell r="A2014" t="str">
            <v>203</v>
          </cell>
          <cell r="C2014" t="str">
            <v>30A</v>
          </cell>
          <cell r="E2014">
            <v>48.97</v>
          </cell>
        </row>
        <row r="2015">
          <cell r="A2015" t="str">
            <v>203</v>
          </cell>
          <cell r="C2015" t="str">
            <v>30AA</v>
          </cell>
          <cell r="E2015">
            <v>48.97</v>
          </cell>
        </row>
        <row r="2016">
          <cell r="A2016" t="str">
            <v>203</v>
          </cell>
          <cell r="C2016" t="str">
            <v>30B</v>
          </cell>
          <cell r="E2016">
            <v>50.377276373999997</v>
          </cell>
        </row>
        <row r="2017">
          <cell r="A2017" t="str">
            <v>203</v>
          </cell>
          <cell r="C2017" t="str">
            <v>30BB</v>
          </cell>
          <cell r="E2017">
            <v>50.292668515199999</v>
          </cell>
        </row>
        <row r="2018">
          <cell r="A2018" t="str">
            <v>203</v>
          </cell>
          <cell r="C2018" t="str">
            <v>351N</v>
          </cell>
          <cell r="E2018">
            <v>56.23</v>
          </cell>
        </row>
        <row r="2019">
          <cell r="A2019" t="str">
            <v>203</v>
          </cell>
          <cell r="C2019" t="str">
            <v>351NR</v>
          </cell>
          <cell r="E2019">
            <v>55.45</v>
          </cell>
        </row>
        <row r="2020">
          <cell r="A2020" t="str">
            <v>203</v>
          </cell>
          <cell r="C2020" t="str">
            <v>351NRR</v>
          </cell>
          <cell r="E2020">
            <v>55.6</v>
          </cell>
        </row>
        <row r="2021">
          <cell r="A2021" t="str">
            <v>203</v>
          </cell>
          <cell r="C2021" t="str">
            <v>351NZ</v>
          </cell>
          <cell r="E2021">
            <v>56.02</v>
          </cell>
        </row>
        <row r="2022">
          <cell r="A2022" t="str">
            <v>203</v>
          </cell>
          <cell r="C2022" t="str">
            <v>351NZB</v>
          </cell>
          <cell r="E2022">
            <v>57.09</v>
          </cell>
        </row>
        <row r="2023">
          <cell r="A2023" t="str">
            <v>203</v>
          </cell>
          <cell r="C2023" t="str">
            <v>351NZBB</v>
          </cell>
          <cell r="E2023">
            <v>57.09</v>
          </cell>
        </row>
        <row r="2024">
          <cell r="A2024" t="str">
            <v>203</v>
          </cell>
          <cell r="C2024" t="str">
            <v>351NZR</v>
          </cell>
          <cell r="E2024">
            <v>55.55</v>
          </cell>
        </row>
        <row r="2025">
          <cell r="A2025" t="str">
            <v>203</v>
          </cell>
          <cell r="C2025" t="str">
            <v>351NZRR</v>
          </cell>
          <cell r="E2025">
            <v>55.58</v>
          </cell>
        </row>
        <row r="2026">
          <cell r="A2026" t="str">
            <v>203</v>
          </cell>
          <cell r="C2026" t="str">
            <v>401N</v>
          </cell>
          <cell r="E2026">
            <v>54.406203030999997</v>
          </cell>
        </row>
        <row r="2027">
          <cell r="A2027" t="str">
            <v>203</v>
          </cell>
          <cell r="C2027" t="str">
            <v>451N</v>
          </cell>
          <cell r="E2027">
            <v>59.29</v>
          </cell>
        </row>
        <row r="2028">
          <cell r="A2028" t="str">
            <v>203</v>
          </cell>
          <cell r="C2028" t="str">
            <v>451NP</v>
          </cell>
          <cell r="E2028">
            <v>60.250680798600001</v>
          </cell>
        </row>
        <row r="2029">
          <cell r="A2029" t="str">
            <v>203</v>
          </cell>
          <cell r="C2029" t="str">
            <v>501N</v>
          </cell>
          <cell r="E2029">
            <v>61.808180798599999</v>
          </cell>
        </row>
        <row r="2030">
          <cell r="A2030" t="str">
            <v>203</v>
          </cell>
          <cell r="C2030" t="str">
            <v>501NZ</v>
          </cell>
          <cell r="E2030">
            <v>62.2</v>
          </cell>
        </row>
        <row r="2031">
          <cell r="A2031" t="str">
            <v>203</v>
          </cell>
          <cell r="C2031" t="str">
            <v>501NZP</v>
          </cell>
          <cell r="E2031">
            <v>61.32</v>
          </cell>
        </row>
        <row r="2032">
          <cell r="A2032" t="str">
            <v>203</v>
          </cell>
          <cell r="C2032" t="str">
            <v>501NZPR</v>
          </cell>
          <cell r="E2032">
            <v>61.29</v>
          </cell>
        </row>
        <row r="2033">
          <cell r="A2033" t="str">
            <v>203</v>
          </cell>
          <cell r="C2033" t="str">
            <v>501NZPRR</v>
          </cell>
          <cell r="E2033">
            <v>61.47</v>
          </cell>
        </row>
        <row r="2034">
          <cell r="A2034" t="str">
            <v>203</v>
          </cell>
          <cell r="C2034" t="str">
            <v>501NZR</v>
          </cell>
          <cell r="E2034">
            <v>60.3</v>
          </cell>
        </row>
        <row r="2035">
          <cell r="A2035" t="str">
            <v>203</v>
          </cell>
          <cell r="C2035" t="str">
            <v>501NZRR</v>
          </cell>
          <cell r="E2035">
            <v>60.48</v>
          </cell>
        </row>
        <row r="2036">
          <cell r="A2036" t="str">
            <v>203</v>
          </cell>
          <cell r="C2036" t="str">
            <v>A4HEN</v>
          </cell>
          <cell r="E2036">
            <v>57.335890798599998</v>
          </cell>
        </row>
        <row r="2037">
          <cell r="A2037" t="str">
            <v>203</v>
          </cell>
          <cell r="C2037" t="str">
            <v>A4HENR</v>
          </cell>
          <cell r="E2037">
            <v>56</v>
          </cell>
        </row>
        <row r="2038">
          <cell r="A2038" t="str">
            <v>203</v>
          </cell>
          <cell r="C2038" t="str">
            <v>A4HENRR</v>
          </cell>
          <cell r="E2038">
            <v>57.302414835999997</v>
          </cell>
        </row>
        <row r="2039">
          <cell r="A2039" t="str">
            <v>203</v>
          </cell>
          <cell r="C2039" t="str">
            <v>A4LP</v>
          </cell>
          <cell r="E2039">
            <v>48.68</v>
          </cell>
        </row>
        <row r="2040">
          <cell r="A2040" t="str">
            <v>203</v>
          </cell>
          <cell r="C2040" t="str">
            <v>A4LPP</v>
          </cell>
          <cell r="E2040">
            <v>57.012290798599999</v>
          </cell>
        </row>
        <row r="2041">
          <cell r="A2041" t="str">
            <v>203</v>
          </cell>
          <cell r="C2041" t="str">
            <v>A4LPR</v>
          </cell>
          <cell r="E2041">
            <v>57.012290798599999</v>
          </cell>
        </row>
        <row r="2042">
          <cell r="A2042" t="str">
            <v>203</v>
          </cell>
          <cell r="C2042" t="str">
            <v>A4LPRR</v>
          </cell>
          <cell r="E2042">
            <v>57.012290798599999</v>
          </cell>
        </row>
        <row r="2043">
          <cell r="A2043" t="str">
            <v>203</v>
          </cell>
          <cell r="C2043" t="str">
            <v>A4N</v>
          </cell>
          <cell r="E2043">
            <v>57.71</v>
          </cell>
        </row>
        <row r="2044">
          <cell r="A2044" t="str">
            <v>203</v>
          </cell>
          <cell r="C2044" t="str">
            <v>A4NA</v>
          </cell>
          <cell r="E2044">
            <v>57.38</v>
          </cell>
        </row>
        <row r="2045">
          <cell r="A2045" t="str">
            <v>203</v>
          </cell>
          <cell r="C2045" t="str">
            <v>A4NAA</v>
          </cell>
          <cell r="E2045">
            <v>57.38</v>
          </cell>
        </row>
        <row r="2046">
          <cell r="A2046" t="str">
            <v>203</v>
          </cell>
          <cell r="C2046" t="str">
            <v>A4NP</v>
          </cell>
          <cell r="E2046">
            <v>57.57</v>
          </cell>
        </row>
        <row r="2047">
          <cell r="A2047" t="str">
            <v>203</v>
          </cell>
          <cell r="C2047" t="str">
            <v>A4NPG</v>
          </cell>
          <cell r="E2047">
            <v>55.3</v>
          </cell>
        </row>
        <row r="2048">
          <cell r="A2048" t="str">
            <v>203</v>
          </cell>
          <cell r="C2048" t="str">
            <v>A4NR</v>
          </cell>
          <cell r="E2048">
            <v>53.31</v>
          </cell>
        </row>
        <row r="2049">
          <cell r="A2049" t="str">
            <v>203</v>
          </cell>
          <cell r="C2049" t="str">
            <v>A4NRR</v>
          </cell>
          <cell r="E2049">
            <v>53.34</v>
          </cell>
        </row>
        <row r="2050">
          <cell r="A2050" t="str">
            <v>203</v>
          </cell>
          <cell r="C2050" t="str">
            <v>A5N</v>
          </cell>
          <cell r="E2050">
            <v>62.377950798599997</v>
          </cell>
        </row>
        <row r="2051">
          <cell r="A2051" t="str">
            <v>203</v>
          </cell>
          <cell r="C2051" t="str">
            <v>C1N</v>
          </cell>
          <cell r="E2051">
            <v>47.84</v>
          </cell>
        </row>
        <row r="2052">
          <cell r="A2052" t="str">
            <v>203</v>
          </cell>
          <cell r="C2052" t="str">
            <v>MD37</v>
          </cell>
          <cell r="E2052">
            <v>57.012290798599999</v>
          </cell>
        </row>
        <row r="2053">
          <cell r="A2053" t="str">
            <v>203</v>
          </cell>
          <cell r="C2053" t="str">
            <v>MD44</v>
          </cell>
          <cell r="E2053">
            <v>57.012290798599999</v>
          </cell>
        </row>
        <row r="2054">
          <cell r="A2054" t="str">
            <v>203</v>
          </cell>
          <cell r="C2054" t="str">
            <v>57 VULCA</v>
          </cell>
          <cell r="E2054">
            <v>15.95</v>
          </cell>
        </row>
        <row r="2055">
          <cell r="A2055" t="str">
            <v>203</v>
          </cell>
          <cell r="C2055" t="str">
            <v>67 VULCA</v>
          </cell>
          <cell r="E2055">
            <v>17.399999999999999</v>
          </cell>
        </row>
        <row r="2056">
          <cell r="A2056" t="str">
            <v>203</v>
          </cell>
          <cell r="C2056" t="str">
            <v>7 PG</v>
          </cell>
          <cell r="E2056">
            <v>16.05</v>
          </cell>
        </row>
        <row r="2057">
          <cell r="A2057" t="str">
            <v>203</v>
          </cell>
          <cell r="C2057" t="str">
            <v>A12001</v>
          </cell>
          <cell r="E2057">
            <v>13.05</v>
          </cell>
        </row>
        <row r="2058">
          <cell r="A2058" t="str">
            <v>203</v>
          </cell>
          <cell r="C2058" t="str">
            <v>AGGR NAT</v>
          </cell>
          <cell r="E2058">
            <v>12.1</v>
          </cell>
        </row>
        <row r="2059">
          <cell r="A2059" t="str">
            <v>203</v>
          </cell>
          <cell r="C2059" t="str">
            <v>102599</v>
          </cell>
          <cell r="E2059">
            <v>20.45</v>
          </cell>
        </row>
        <row r="2060">
          <cell r="A2060" t="str">
            <v>203</v>
          </cell>
          <cell r="C2060" t="str">
            <v>102543</v>
          </cell>
          <cell r="E2060">
            <v>13.75</v>
          </cell>
        </row>
        <row r="2061">
          <cell r="A2061" t="str">
            <v>203</v>
          </cell>
          <cell r="C2061" t="str">
            <v>102549</v>
          </cell>
          <cell r="E2061">
            <v>17.399999999999999</v>
          </cell>
        </row>
        <row r="2062">
          <cell r="A2062" t="str">
            <v>203</v>
          </cell>
          <cell r="C2062" t="str">
            <v>102557</v>
          </cell>
          <cell r="E2062">
            <v>17.399999999999999</v>
          </cell>
        </row>
        <row r="2063">
          <cell r="A2063" t="str">
            <v>203</v>
          </cell>
          <cell r="C2063" t="str">
            <v>102590</v>
          </cell>
          <cell r="E2063">
            <v>16.05</v>
          </cell>
        </row>
        <row r="2064">
          <cell r="A2064" t="str">
            <v>203</v>
          </cell>
          <cell r="C2064" t="str">
            <v>103336</v>
          </cell>
          <cell r="E2064">
            <v>16.05</v>
          </cell>
        </row>
        <row r="2065">
          <cell r="A2065" t="str">
            <v>203</v>
          </cell>
          <cell r="C2065" t="str">
            <v>102588</v>
          </cell>
          <cell r="E2065">
            <v>87.98</v>
          </cell>
        </row>
        <row r="2066">
          <cell r="A2066" t="str">
            <v>203</v>
          </cell>
          <cell r="C2066" t="str">
            <v>100874</v>
          </cell>
          <cell r="E2066">
            <v>101.83</v>
          </cell>
        </row>
        <row r="2067">
          <cell r="A2067" t="str">
            <v>203</v>
          </cell>
          <cell r="C2067" t="str">
            <v>102438</v>
          </cell>
          <cell r="E2067">
            <v>106.5</v>
          </cell>
        </row>
        <row r="2068">
          <cell r="A2068" t="str">
            <v>203</v>
          </cell>
          <cell r="C2068" t="str">
            <v>102530</v>
          </cell>
          <cell r="E2068">
            <v>45.2</v>
          </cell>
        </row>
        <row r="2069">
          <cell r="A2069" t="str">
            <v>203</v>
          </cell>
          <cell r="C2069" t="str">
            <v>102604</v>
          </cell>
          <cell r="E2069">
            <v>106.5</v>
          </cell>
        </row>
        <row r="2070">
          <cell r="A2070" t="str">
            <v>203</v>
          </cell>
          <cell r="C2070" t="str">
            <v>102781</v>
          </cell>
          <cell r="E2070">
            <v>45.2</v>
          </cell>
        </row>
        <row r="2071">
          <cell r="A2071" t="str">
            <v>203</v>
          </cell>
          <cell r="C2071" t="str">
            <v>102558</v>
          </cell>
          <cell r="E2071">
            <v>3.35</v>
          </cell>
        </row>
        <row r="2072">
          <cell r="A2072" t="str">
            <v>203</v>
          </cell>
          <cell r="C2072" t="str">
            <v>102574</v>
          </cell>
          <cell r="E2072">
            <v>3.35</v>
          </cell>
        </row>
        <row r="2073">
          <cell r="A2073" t="str">
            <v>203</v>
          </cell>
          <cell r="C2073" t="str">
            <v>102607</v>
          </cell>
          <cell r="E2073">
            <v>9.98</v>
          </cell>
        </row>
        <row r="2074">
          <cell r="A2074" t="str">
            <v>203</v>
          </cell>
          <cell r="C2074" t="str">
            <v>102573</v>
          </cell>
          <cell r="E2074">
            <v>3.45</v>
          </cell>
        </row>
        <row r="2075">
          <cell r="A2075" t="str">
            <v>203</v>
          </cell>
          <cell r="C2075" t="str">
            <v>102598</v>
          </cell>
          <cell r="E2075">
            <v>9.98</v>
          </cell>
        </row>
        <row r="2076">
          <cell r="A2076" t="str">
            <v>203</v>
          </cell>
          <cell r="C2076" t="str">
            <v>102600</v>
          </cell>
          <cell r="E2076">
            <v>9.98</v>
          </cell>
        </row>
        <row r="2077">
          <cell r="A2077" t="str">
            <v>203</v>
          </cell>
          <cell r="C2077" t="str">
            <v>102591</v>
          </cell>
          <cell r="E2077">
            <v>9.98</v>
          </cell>
        </row>
        <row r="2078">
          <cell r="A2078" t="str">
            <v>203</v>
          </cell>
          <cell r="C2078" t="str">
            <v>102873</v>
          </cell>
          <cell r="E2078">
            <v>2</v>
          </cell>
        </row>
        <row r="2079">
          <cell r="A2079" t="str">
            <v>203</v>
          </cell>
          <cell r="C2079" t="str">
            <v>102991</v>
          </cell>
          <cell r="E2079">
            <v>2</v>
          </cell>
        </row>
        <row r="2080">
          <cell r="A2080" t="str">
            <v>203</v>
          </cell>
          <cell r="C2080" t="str">
            <v>9065</v>
          </cell>
          <cell r="E2080">
            <v>2</v>
          </cell>
        </row>
        <row r="2081">
          <cell r="A2081" t="str">
            <v>203</v>
          </cell>
          <cell r="C2081" t="str">
            <v>102877</v>
          </cell>
          <cell r="E2081">
            <v>3.55</v>
          </cell>
        </row>
        <row r="2082">
          <cell r="A2082" t="str">
            <v>203</v>
          </cell>
          <cell r="C2082" t="str">
            <v>102883</v>
          </cell>
          <cell r="E2082">
            <v>3.55</v>
          </cell>
        </row>
        <row r="2083">
          <cell r="A2083" t="str">
            <v>203</v>
          </cell>
          <cell r="C2083" t="str">
            <v>102884</v>
          </cell>
          <cell r="E2083">
            <v>3.55</v>
          </cell>
        </row>
        <row r="2084">
          <cell r="A2084" t="str">
            <v>203</v>
          </cell>
          <cell r="C2084" t="str">
            <v>9006</v>
          </cell>
          <cell r="E2084">
            <v>3.55</v>
          </cell>
        </row>
        <row r="2085">
          <cell r="A2085" t="str">
            <v>203</v>
          </cell>
          <cell r="C2085" t="str">
            <v>9080</v>
          </cell>
          <cell r="E2085">
            <v>3.55</v>
          </cell>
        </row>
        <row r="2086">
          <cell r="A2086" t="str">
            <v>203</v>
          </cell>
          <cell r="C2086" t="str">
            <v>9405</v>
          </cell>
          <cell r="E2086">
            <v>3.55</v>
          </cell>
        </row>
        <row r="2087">
          <cell r="A2087" t="str">
            <v>203</v>
          </cell>
          <cell r="C2087" t="str">
            <v>9411</v>
          </cell>
          <cell r="E2087">
            <v>3.55</v>
          </cell>
        </row>
        <row r="2088">
          <cell r="A2088" t="str">
            <v>203</v>
          </cell>
          <cell r="C2088" t="str">
            <v>9493</v>
          </cell>
          <cell r="E2088">
            <v>3.55</v>
          </cell>
        </row>
        <row r="2089">
          <cell r="A2089" t="str">
            <v>203</v>
          </cell>
          <cell r="C2089" t="str">
            <v>102559</v>
          </cell>
          <cell r="E2089">
            <v>3.35</v>
          </cell>
        </row>
        <row r="2090">
          <cell r="A2090" t="str">
            <v>203</v>
          </cell>
          <cell r="C2090" t="str">
            <v>102577</v>
          </cell>
          <cell r="E2090">
            <v>9.98</v>
          </cell>
        </row>
        <row r="2091">
          <cell r="A2091" t="str">
            <v>203</v>
          </cell>
          <cell r="C2091" t="str">
            <v>102593</v>
          </cell>
          <cell r="E2091">
            <v>2.8</v>
          </cell>
        </row>
        <row r="2092">
          <cell r="A2092" t="str">
            <v>203</v>
          </cell>
          <cell r="C2092" t="str">
            <v>102595</v>
          </cell>
          <cell r="E2092">
            <v>3.9</v>
          </cell>
        </row>
        <row r="2093">
          <cell r="A2093" t="str">
            <v>203</v>
          </cell>
          <cell r="C2093" t="str">
            <v>102601</v>
          </cell>
          <cell r="E2093">
            <v>9.98</v>
          </cell>
        </row>
        <row r="2094">
          <cell r="A2094" t="str">
            <v>203</v>
          </cell>
          <cell r="C2094" t="str">
            <v>102608</v>
          </cell>
          <cell r="E2094">
            <v>9.98</v>
          </cell>
        </row>
        <row r="2095">
          <cell r="A2095" t="str">
            <v>203</v>
          </cell>
          <cell r="C2095" t="str">
            <v>102869</v>
          </cell>
          <cell r="E2095">
            <v>6.37</v>
          </cell>
        </row>
        <row r="2096">
          <cell r="A2096" t="str">
            <v>203</v>
          </cell>
          <cell r="C2096" t="str">
            <v>102870</v>
          </cell>
          <cell r="E2096">
            <v>9.5</v>
          </cell>
        </row>
        <row r="2097">
          <cell r="A2097" t="str">
            <v>203</v>
          </cell>
          <cell r="C2097" t="str">
            <v>9002</v>
          </cell>
          <cell r="E2097">
            <v>3.45</v>
          </cell>
        </row>
        <row r="2098">
          <cell r="A2098" t="str">
            <v>203</v>
          </cell>
          <cell r="C2098" t="str">
            <v>9008</v>
          </cell>
          <cell r="E2098">
            <v>6.37</v>
          </cell>
        </row>
        <row r="2099">
          <cell r="A2099" t="str">
            <v>203</v>
          </cell>
          <cell r="C2099" t="str">
            <v>9009</v>
          </cell>
          <cell r="E2099">
            <v>9.5</v>
          </cell>
        </row>
        <row r="2100">
          <cell r="A2100" t="str">
            <v>203</v>
          </cell>
          <cell r="C2100" t="str">
            <v>9070</v>
          </cell>
          <cell r="E2100">
            <v>1.78</v>
          </cell>
        </row>
        <row r="2101">
          <cell r="A2101" t="str">
            <v>203</v>
          </cell>
          <cell r="C2101" t="str">
            <v>AEA 15</v>
          </cell>
          <cell r="E2101">
            <v>3.35</v>
          </cell>
        </row>
        <row r="2102">
          <cell r="A2102" t="str">
            <v>203</v>
          </cell>
          <cell r="C2102" t="str">
            <v>HRWR2100</v>
          </cell>
          <cell r="E2102">
            <v>9.98</v>
          </cell>
        </row>
        <row r="2103">
          <cell r="A2103" t="str">
            <v>203</v>
          </cell>
          <cell r="C2103" t="str">
            <v>PLAST161</v>
          </cell>
          <cell r="E2103">
            <v>2.8</v>
          </cell>
        </row>
        <row r="2104">
          <cell r="A2104" t="str">
            <v>203</v>
          </cell>
          <cell r="C2104" t="str">
            <v>102535</v>
          </cell>
          <cell r="E2104">
            <v>45.2</v>
          </cell>
        </row>
        <row r="2105">
          <cell r="A2105" t="str">
            <v>203</v>
          </cell>
          <cell r="C2105" t="str">
            <v>9054</v>
          </cell>
          <cell r="E2105">
            <v>0.01</v>
          </cell>
        </row>
        <row r="2106">
          <cell r="A2106" t="str">
            <v>203</v>
          </cell>
          <cell r="C2106" t="str">
            <v>A1208</v>
          </cell>
          <cell r="E2106">
            <v>15.25</v>
          </cell>
        </row>
        <row r="2107">
          <cell r="A2107" t="str">
            <v>203</v>
          </cell>
          <cell r="C2107" t="str">
            <v>FLY ASH</v>
          </cell>
          <cell r="E2107">
            <v>45.2</v>
          </cell>
        </row>
        <row r="2108">
          <cell r="A2108" t="str">
            <v>203</v>
          </cell>
          <cell r="C2108" t="str">
            <v>H20 CITY</v>
          </cell>
          <cell r="E2108">
            <v>0.01</v>
          </cell>
        </row>
        <row r="2109">
          <cell r="A2109" t="str">
            <v>203</v>
          </cell>
          <cell r="C2109" t="str">
            <v>H20 WELL</v>
          </cell>
          <cell r="E2109">
            <v>0.01</v>
          </cell>
        </row>
        <row r="2110">
          <cell r="A2110" t="str">
            <v>203</v>
          </cell>
          <cell r="C2110" t="str">
            <v>H2O WELL</v>
          </cell>
          <cell r="E2110">
            <v>0.01</v>
          </cell>
        </row>
        <row r="2111">
          <cell r="A2111" t="str">
            <v>203</v>
          </cell>
          <cell r="C2111" t="str">
            <v>LEHIGH</v>
          </cell>
          <cell r="E2111">
            <v>103.23</v>
          </cell>
        </row>
        <row r="2112">
          <cell r="A2112" t="str">
            <v>203</v>
          </cell>
          <cell r="C2112" t="str">
            <v>NEWCEM</v>
          </cell>
          <cell r="E2112">
            <v>101.83</v>
          </cell>
        </row>
        <row r="2113">
          <cell r="A2113" t="str">
            <v>203</v>
          </cell>
          <cell r="C2113" t="str">
            <v>ROANOKE</v>
          </cell>
          <cell r="E2113">
            <v>106.5</v>
          </cell>
        </row>
        <row r="2114">
          <cell r="A2114" t="str">
            <v>204</v>
          </cell>
          <cell r="C2114" t="str">
            <v>201FZ</v>
          </cell>
          <cell r="E2114">
            <v>57.16</v>
          </cell>
        </row>
        <row r="2115">
          <cell r="A2115" t="str">
            <v>204</v>
          </cell>
          <cell r="C2115" t="str">
            <v>251FZ</v>
          </cell>
          <cell r="E2115">
            <v>56.46</v>
          </cell>
        </row>
        <row r="2116">
          <cell r="A2116" t="str">
            <v>204</v>
          </cell>
          <cell r="C2116" t="str">
            <v>251Z</v>
          </cell>
          <cell r="E2116">
            <v>57.42</v>
          </cell>
        </row>
        <row r="2117">
          <cell r="A2117" t="str">
            <v>204</v>
          </cell>
          <cell r="C2117" t="str">
            <v>251ZB</v>
          </cell>
          <cell r="E2117">
            <v>58.8</v>
          </cell>
        </row>
        <row r="2118">
          <cell r="A2118" t="str">
            <v>204</v>
          </cell>
          <cell r="C2118" t="str">
            <v>251ZBB</v>
          </cell>
          <cell r="E2118">
            <v>60.25</v>
          </cell>
        </row>
        <row r="2119">
          <cell r="A2119" t="str">
            <v>204</v>
          </cell>
          <cell r="C2119" t="str">
            <v>3018FZ</v>
          </cell>
          <cell r="E2119">
            <v>57.41</v>
          </cell>
        </row>
        <row r="2120">
          <cell r="A2120" t="str">
            <v>204</v>
          </cell>
          <cell r="C2120" t="str">
            <v>3018FZR</v>
          </cell>
          <cell r="E2120">
            <v>57</v>
          </cell>
        </row>
        <row r="2121">
          <cell r="A2121" t="str">
            <v>204</v>
          </cell>
          <cell r="C2121" t="str">
            <v>301F67</v>
          </cell>
          <cell r="E2121">
            <v>57.91</v>
          </cell>
        </row>
        <row r="2122">
          <cell r="A2122" t="str">
            <v>204</v>
          </cell>
          <cell r="C2122" t="str">
            <v>301FP</v>
          </cell>
          <cell r="E2122">
            <v>52.193347127359999</v>
          </cell>
        </row>
        <row r="2123">
          <cell r="A2123" t="str">
            <v>204</v>
          </cell>
          <cell r="C2123" t="str">
            <v>301FPB</v>
          </cell>
          <cell r="E2123">
            <v>52.193347127359999</v>
          </cell>
        </row>
        <row r="2124">
          <cell r="A2124" t="str">
            <v>204</v>
          </cell>
          <cell r="C2124" t="str">
            <v>301PR</v>
          </cell>
          <cell r="E2124">
            <v>57.18</v>
          </cell>
        </row>
        <row r="2125">
          <cell r="A2125" t="str">
            <v>204</v>
          </cell>
          <cell r="C2125" t="str">
            <v>301PRR</v>
          </cell>
          <cell r="E2125">
            <v>57.18</v>
          </cell>
        </row>
        <row r="2126">
          <cell r="A2126" t="str">
            <v>204</v>
          </cell>
          <cell r="C2126" t="str">
            <v>302ZH</v>
          </cell>
          <cell r="E2126">
            <v>56.512382970319997</v>
          </cell>
        </row>
        <row r="2127">
          <cell r="A2127" t="str">
            <v>204</v>
          </cell>
          <cell r="C2127" t="str">
            <v>302ZHB</v>
          </cell>
          <cell r="E2127">
            <v>59.242005929599998</v>
          </cell>
        </row>
        <row r="2128">
          <cell r="A2128" t="str">
            <v>204</v>
          </cell>
          <cell r="C2128" t="str">
            <v>30ELE</v>
          </cell>
          <cell r="E2128">
            <v>110.38</v>
          </cell>
        </row>
        <row r="2129">
          <cell r="A2129" t="str">
            <v>204</v>
          </cell>
          <cell r="C2129" t="str">
            <v>30FZA</v>
          </cell>
          <cell r="E2129">
            <v>50.24</v>
          </cell>
        </row>
        <row r="2130">
          <cell r="A2130" t="str">
            <v>204</v>
          </cell>
          <cell r="C2130" t="str">
            <v>30FZAA</v>
          </cell>
          <cell r="E2130">
            <v>50.97</v>
          </cell>
        </row>
        <row r="2131">
          <cell r="A2131" t="str">
            <v>204</v>
          </cell>
          <cell r="C2131" t="str">
            <v>30FZR</v>
          </cell>
          <cell r="E2131">
            <v>49.43</v>
          </cell>
        </row>
        <row r="2132">
          <cell r="A2132" t="str">
            <v>204</v>
          </cell>
          <cell r="C2132" t="str">
            <v>30FZRR</v>
          </cell>
          <cell r="E2132">
            <v>49.56</v>
          </cell>
        </row>
        <row r="2133">
          <cell r="A2133" t="str">
            <v>204</v>
          </cell>
          <cell r="C2133" t="str">
            <v>30PGFZ</v>
          </cell>
          <cell r="E2133">
            <v>59.81</v>
          </cell>
        </row>
        <row r="2134">
          <cell r="A2134" t="str">
            <v>204</v>
          </cell>
          <cell r="C2134" t="str">
            <v>30PSF</v>
          </cell>
          <cell r="E2134">
            <v>60.94</v>
          </cell>
        </row>
        <row r="2135">
          <cell r="A2135" t="str">
            <v>204</v>
          </cell>
          <cell r="C2135" t="str">
            <v>30PSFZ</v>
          </cell>
          <cell r="E2135">
            <v>61.82</v>
          </cell>
        </row>
        <row r="2136">
          <cell r="A2136" t="str">
            <v>204</v>
          </cell>
          <cell r="C2136" t="str">
            <v>30SCC</v>
          </cell>
          <cell r="E2136">
            <v>50.89</v>
          </cell>
        </row>
        <row r="2137">
          <cell r="A2137" t="str">
            <v>204</v>
          </cell>
          <cell r="C2137" t="str">
            <v>351F67</v>
          </cell>
          <cell r="E2137">
            <v>58.39</v>
          </cell>
        </row>
        <row r="2138">
          <cell r="A2138" t="str">
            <v>204</v>
          </cell>
          <cell r="C2138" t="str">
            <v>351F67R</v>
          </cell>
          <cell r="E2138">
            <v>57.92</v>
          </cell>
        </row>
        <row r="2139">
          <cell r="A2139" t="str">
            <v>204</v>
          </cell>
          <cell r="C2139" t="str">
            <v>351F67RR</v>
          </cell>
          <cell r="E2139">
            <v>57.92</v>
          </cell>
        </row>
        <row r="2140">
          <cell r="A2140" t="str">
            <v>204</v>
          </cell>
          <cell r="C2140" t="str">
            <v>351NB</v>
          </cell>
          <cell r="E2140">
            <v>55.92</v>
          </cell>
        </row>
        <row r="2141">
          <cell r="A2141" t="str">
            <v>204</v>
          </cell>
          <cell r="C2141" t="str">
            <v>351NBB</v>
          </cell>
          <cell r="E2141">
            <v>57.27</v>
          </cell>
        </row>
        <row r="2142">
          <cell r="A2142" t="str">
            <v>204</v>
          </cell>
          <cell r="C2142" t="str">
            <v>351ZP</v>
          </cell>
          <cell r="E2142">
            <v>58.29</v>
          </cell>
        </row>
        <row r="2143">
          <cell r="A2143" t="str">
            <v>204</v>
          </cell>
          <cell r="C2143" t="str">
            <v>351ZPB</v>
          </cell>
          <cell r="E2143">
            <v>58.29</v>
          </cell>
        </row>
        <row r="2144">
          <cell r="A2144" t="str">
            <v>204</v>
          </cell>
          <cell r="C2144" t="str">
            <v>351ZPBB</v>
          </cell>
          <cell r="E2144">
            <v>58.29</v>
          </cell>
        </row>
        <row r="2145">
          <cell r="A2145" t="str">
            <v>204</v>
          </cell>
          <cell r="C2145" t="str">
            <v>351ZPR</v>
          </cell>
          <cell r="E2145">
            <v>58.29</v>
          </cell>
        </row>
        <row r="2146">
          <cell r="A2146" t="str">
            <v>204</v>
          </cell>
          <cell r="C2146" t="str">
            <v>351ZPRR</v>
          </cell>
          <cell r="E2146">
            <v>58.29</v>
          </cell>
        </row>
        <row r="2147">
          <cell r="A2147" t="str">
            <v>204</v>
          </cell>
          <cell r="C2147" t="str">
            <v>35ELE</v>
          </cell>
          <cell r="E2147">
            <v>114.77</v>
          </cell>
        </row>
        <row r="2148">
          <cell r="A2148" t="str">
            <v>204</v>
          </cell>
          <cell r="C2148" t="str">
            <v>35ELEB</v>
          </cell>
          <cell r="E2148">
            <v>114.77</v>
          </cell>
        </row>
        <row r="2149">
          <cell r="A2149" t="str">
            <v>204</v>
          </cell>
          <cell r="C2149" t="str">
            <v>35ELEBB</v>
          </cell>
          <cell r="E2149">
            <v>114.77</v>
          </cell>
        </row>
        <row r="2150">
          <cell r="A2150" t="str">
            <v>204</v>
          </cell>
          <cell r="C2150" t="str">
            <v>35FZA</v>
          </cell>
          <cell r="E2150">
            <v>51.08</v>
          </cell>
        </row>
        <row r="2151">
          <cell r="A2151" t="str">
            <v>204</v>
          </cell>
          <cell r="C2151" t="str">
            <v>35FZAA</v>
          </cell>
          <cell r="E2151">
            <v>51.84</v>
          </cell>
        </row>
        <row r="2152">
          <cell r="A2152" t="str">
            <v>204</v>
          </cell>
          <cell r="C2152" t="str">
            <v>35FZR</v>
          </cell>
          <cell r="E2152">
            <v>50.22</v>
          </cell>
        </row>
        <row r="2153">
          <cell r="A2153" t="str">
            <v>204</v>
          </cell>
          <cell r="C2153" t="str">
            <v>35FZRR</v>
          </cell>
          <cell r="E2153">
            <v>50.36</v>
          </cell>
        </row>
        <row r="2154">
          <cell r="A2154" t="str">
            <v>204</v>
          </cell>
          <cell r="C2154" t="str">
            <v>35PSF</v>
          </cell>
          <cell r="E2154">
            <v>62.91</v>
          </cell>
        </row>
        <row r="2155">
          <cell r="A2155" t="str">
            <v>204</v>
          </cell>
          <cell r="C2155" t="str">
            <v>35PSFZ</v>
          </cell>
          <cell r="E2155">
            <v>63.66</v>
          </cell>
        </row>
        <row r="2156">
          <cell r="A2156" t="str">
            <v>204</v>
          </cell>
          <cell r="C2156" t="str">
            <v>35PSFZB</v>
          </cell>
          <cell r="E2156">
            <v>57.18</v>
          </cell>
        </row>
        <row r="2157">
          <cell r="A2157" t="str">
            <v>204</v>
          </cell>
          <cell r="C2157" t="str">
            <v>40167</v>
          </cell>
          <cell r="E2157">
            <v>62.55</v>
          </cell>
        </row>
        <row r="2158">
          <cell r="A2158" t="str">
            <v>204</v>
          </cell>
          <cell r="C2158" t="str">
            <v>4018PRR</v>
          </cell>
          <cell r="E2158">
            <v>61.52</v>
          </cell>
        </row>
        <row r="2159">
          <cell r="A2159" t="str">
            <v>204</v>
          </cell>
          <cell r="C2159" t="str">
            <v>401F</v>
          </cell>
          <cell r="E2159">
            <v>58.38</v>
          </cell>
        </row>
        <row r="2160">
          <cell r="A2160" t="str">
            <v>204</v>
          </cell>
          <cell r="C2160" t="str">
            <v>401F67</v>
          </cell>
          <cell r="E2160">
            <v>64.19</v>
          </cell>
        </row>
        <row r="2161">
          <cell r="A2161" t="str">
            <v>204</v>
          </cell>
          <cell r="C2161" t="str">
            <v>401F67R</v>
          </cell>
          <cell r="E2161">
            <v>64.19</v>
          </cell>
        </row>
        <row r="2162">
          <cell r="A2162" t="str">
            <v>204</v>
          </cell>
          <cell r="C2162" t="str">
            <v>401F67RR</v>
          </cell>
          <cell r="E2162">
            <v>64.25</v>
          </cell>
        </row>
        <row r="2163">
          <cell r="A2163" t="str">
            <v>204</v>
          </cell>
          <cell r="C2163" t="str">
            <v>401F67Z</v>
          </cell>
          <cell r="E2163">
            <v>61.32</v>
          </cell>
        </row>
        <row r="2164">
          <cell r="A2164" t="str">
            <v>204</v>
          </cell>
          <cell r="C2164" t="str">
            <v>401FG</v>
          </cell>
          <cell r="E2164">
            <v>56.87</v>
          </cell>
        </row>
        <row r="2165">
          <cell r="A2165" t="str">
            <v>204</v>
          </cell>
          <cell r="C2165" t="str">
            <v>401FGB</v>
          </cell>
          <cell r="E2165">
            <v>56.87</v>
          </cell>
        </row>
        <row r="2166">
          <cell r="A2166" t="str">
            <v>204</v>
          </cell>
          <cell r="C2166" t="str">
            <v>401FGBB</v>
          </cell>
          <cell r="E2166">
            <v>53.77</v>
          </cell>
        </row>
        <row r="2167">
          <cell r="A2167" t="str">
            <v>204</v>
          </cell>
          <cell r="C2167" t="str">
            <v>401FP</v>
          </cell>
          <cell r="E2167">
            <v>55.41</v>
          </cell>
        </row>
        <row r="2168">
          <cell r="A2168" t="str">
            <v>204</v>
          </cell>
          <cell r="C2168" t="str">
            <v>401ZHR</v>
          </cell>
          <cell r="E2168">
            <v>62.44</v>
          </cell>
        </row>
        <row r="2169">
          <cell r="A2169" t="str">
            <v>204</v>
          </cell>
          <cell r="C2169" t="str">
            <v>401ZHRR</v>
          </cell>
          <cell r="E2169">
            <v>62.44</v>
          </cell>
        </row>
        <row r="2170">
          <cell r="A2170" t="str">
            <v>204</v>
          </cell>
          <cell r="C2170" t="str">
            <v>401ZPRR</v>
          </cell>
          <cell r="E2170">
            <v>62.44</v>
          </cell>
        </row>
        <row r="2171">
          <cell r="A2171" t="str">
            <v>204</v>
          </cell>
          <cell r="C2171" t="str">
            <v>401ZR</v>
          </cell>
          <cell r="E2171">
            <v>59.03</v>
          </cell>
        </row>
        <row r="2172">
          <cell r="A2172" t="str">
            <v>204</v>
          </cell>
          <cell r="C2172" t="str">
            <v>401ZRR</v>
          </cell>
          <cell r="E2172">
            <v>59.06</v>
          </cell>
        </row>
        <row r="2173">
          <cell r="A2173" t="str">
            <v>204</v>
          </cell>
          <cell r="C2173" t="str">
            <v>402</v>
          </cell>
          <cell r="E2173">
            <v>63.68</v>
          </cell>
        </row>
        <row r="2174">
          <cell r="A2174" t="str">
            <v>204</v>
          </cell>
          <cell r="C2174" t="str">
            <v>4028ZPB</v>
          </cell>
          <cell r="E2174">
            <v>64.069999999999993</v>
          </cell>
        </row>
        <row r="2175">
          <cell r="A2175" t="str">
            <v>204</v>
          </cell>
          <cell r="C2175" t="str">
            <v>4028ZPBB</v>
          </cell>
          <cell r="E2175">
            <v>64.290000000000006</v>
          </cell>
        </row>
        <row r="2176">
          <cell r="A2176" t="str">
            <v>204</v>
          </cell>
          <cell r="C2176" t="str">
            <v>40FR</v>
          </cell>
          <cell r="E2176">
            <v>47.42</v>
          </cell>
        </row>
        <row r="2177">
          <cell r="A2177" t="str">
            <v>204</v>
          </cell>
          <cell r="C2177" t="str">
            <v>40LWFZ</v>
          </cell>
          <cell r="E2177">
            <v>89.93</v>
          </cell>
        </row>
        <row r="2178">
          <cell r="A2178" t="str">
            <v>204</v>
          </cell>
          <cell r="C2178" t="str">
            <v>40LWFZB</v>
          </cell>
          <cell r="E2178">
            <v>91.09</v>
          </cell>
        </row>
        <row r="2179">
          <cell r="A2179" t="str">
            <v>204</v>
          </cell>
          <cell r="C2179" t="str">
            <v>40LWFZBB</v>
          </cell>
          <cell r="E2179">
            <v>91.09</v>
          </cell>
        </row>
        <row r="2180">
          <cell r="A2180" t="str">
            <v>204</v>
          </cell>
          <cell r="C2180" t="str">
            <v>40LWRR</v>
          </cell>
          <cell r="E2180">
            <v>86.21</v>
          </cell>
        </row>
        <row r="2181">
          <cell r="A2181" t="str">
            <v>204</v>
          </cell>
          <cell r="C2181" t="str">
            <v>40PSF</v>
          </cell>
          <cell r="E2181">
            <v>64.680000000000007</v>
          </cell>
        </row>
        <row r="2182">
          <cell r="A2182" t="str">
            <v>204</v>
          </cell>
          <cell r="C2182" t="str">
            <v>40PSFB</v>
          </cell>
          <cell r="E2182">
            <v>58.36</v>
          </cell>
        </row>
        <row r="2183">
          <cell r="A2183" t="str">
            <v>204</v>
          </cell>
          <cell r="C2183" t="str">
            <v>40PSFZ</v>
          </cell>
          <cell r="E2183">
            <v>64.260000000000005</v>
          </cell>
        </row>
        <row r="2184">
          <cell r="A2184" t="str">
            <v>204</v>
          </cell>
          <cell r="C2184" t="str">
            <v>451FAA</v>
          </cell>
          <cell r="E2184">
            <v>54.34</v>
          </cell>
        </row>
        <row r="2185">
          <cell r="A2185" t="str">
            <v>204</v>
          </cell>
          <cell r="C2185" t="str">
            <v>451FP</v>
          </cell>
          <cell r="E2185">
            <v>60.98</v>
          </cell>
        </row>
        <row r="2186">
          <cell r="A2186" t="str">
            <v>204</v>
          </cell>
          <cell r="C2186" t="str">
            <v>451FPR</v>
          </cell>
          <cell r="E2186">
            <v>59.14</v>
          </cell>
        </row>
        <row r="2187">
          <cell r="A2187" t="str">
            <v>204</v>
          </cell>
          <cell r="C2187" t="str">
            <v>451FPRR</v>
          </cell>
          <cell r="E2187">
            <v>59.17</v>
          </cell>
        </row>
        <row r="2188">
          <cell r="A2188" t="str">
            <v>204</v>
          </cell>
          <cell r="C2188" t="str">
            <v>451FR</v>
          </cell>
          <cell r="E2188">
            <v>56.47</v>
          </cell>
        </row>
        <row r="2189">
          <cell r="A2189" t="str">
            <v>204</v>
          </cell>
          <cell r="C2189" t="str">
            <v>451FRR</v>
          </cell>
          <cell r="E2189">
            <v>56.47</v>
          </cell>
        </row>
        <row r="2190">
          <cell r="A2190" t="str">
            <v>204</v>
          </cell>
          <cell r="C2190" t="str">
            <v>A3EN</v>
          </cell>
          <cell r="E2190">
            <v>58.42</v>
          </cell>
        </row>
        <row r="2191">
          <cell r="A2191" t="str">
            <v>204</v>
          </cell>
          <cell r="C2191" t="str">
            <v>A3ENR</v>
          </cell>
          <cell r="E2191">
            <v>58.7</v>
          </cell>
        </row>
        <row r="2192">
          <cell r="A2192" t="str">
            <v>204</v>
          </cell>
          <cell r="C2192" t="str">
            <v>A3ENRR</v>
          </cell>
          <cell r="E2192">
            <v>58.25</v>
          </cell>
        </row>
        <row r="2193">
          <cell r="A2193" t="str">
            <v>204</v>
          </cell>
          <cell r="C2193" t="str">
            <v>A3FC</v>
          </cell>
          <cell r="E2193">
            <v>54.5</v>
          </cell>
        </row>
        <row r="2194">
          <cell r="A2194" t="str">
            <v>204</v>
          </cell>
          <cell r="C2194" t="str">
            <v>A3FP</v>
          </cell>
          <cell r="E2194">
            <v>52.333804540400003</v>
          </cell>
        </row>
        <row r="2195">
          <cell r="A2195" t="str">
            <v>204</v>
          </cell>
          <cell r="C2195" t="str">
            <v>A3HEFRR</v>
          </cell>
          <cell r="E2195">
            <v>60.368189676599997</v>
          </cell>
        </row>
        <row r="2196">
          <cell r="A2196" t="str">
            <v>204</v>
          </cell>
          <cell r="C2196" t="str">
            <v>A3HEN</v>
          </cell>
          <cell r="E2196">
            <v>65.069999999999993</v>
          </cell>
        </row>
        <row r="2197">
          <cell r="A2197" t="str">
            <v>204</v>
          </cell>
          <cell r="C2197" t="str">
            <v>A3HENB</v>
          </cell>
          <cell r="E2197">
            <v>65.069999999999993</v>
          </cell>
        </row>
        <row r="2198">
          <cell r="A2198" t="str">
            <v>204</v>
          </cell>
          <cell r="C2198" t="str">
            <v>A3HENBB</v>
          </cell>
          <cell r="E2198">
            <v>65.069999999999993</v>
          </cell>
        </row>
        <row r="2199">
          <cell r="A2199" t="str">
            <v>204</v>
          </cell>
          <cell r="C2199" t="str">
            <v>A3HENR</v>
          </cell>
          <cell r="E2199">
            <v>65.069999999999993</v>
          </cell>
        </row>
        <row r="2200">
          <cell r="A2200" t="str">
            <v>204</v>
          </cell>
          <cell r="C2200" t="str">
            <v>A3HENRR</v>
          </cell>
          <cell r="E2200">
            <v>65.069999999999993</v>
          </cell>
        </row>
        <row r="2201">
          <cell r="A2201" t="str">
            <v>204</v>
          </cell>
          <cell r="C2201" t="str">
            <v>A3N</v>
          </cell>
          <cell r="E2201">
            <v>57.75</v>
          </cell>
        </row>
        <row r="2202">
          <cell r="A2202" t="str">
            <v>204</v>
          </cell>
          <cell r="C2202" t="str">
            <v>A3NB</v>
          </cell>
          <cell r="E2202">
            <v>57.94</v>
          </cell>
        </row>
        <row r="2203">
          <cell r="A2203" t="str">
            <v>204</v>
          </cell>
          <cell r="C2203" t="str">
            <v>A3NBB</v>
          </cell>
          <cell r="E2203">
            <v>58.7</v>
          </cell>
        </row>
        <row r="2204">
          <cell r="A2204" t="str">
            <v>204</v>
          </cell>
          <cell r="C2204" t="str">
            <v>A3NR</v>
          </cell>
          <cell r="E2204">
            <v>57.95</v>
          </cell>
        </row>
        <row r="2205">
          <cell r="A2205" t="str">
            <v>204</v>
          </cell>
          <cell r="C2205" t="str">
            <v>A3NRR</v>
          </cell>
          <cell r="E2205">
            <v>57.49</v>
          </cell>
        </row>
        <row r="2206">
          <cell r="A2206" t="str">
            <v>204</v>
          </cell>
          <cell r="C2206" t="str">
            <v>A4EN</v>
          </cell>
          <cell r="E2206">
            <v>60.16</v>
          </cell>
        </row>
        <row r="2207">
          <cell r="A2207" t="str">
            <v>204</v>
          </cell>
          <cell r="C2207" t="str">
            <v>A4ENR</v>
          </cell>
          <cell r="E2207">
            <v>60.16</v>
          </cell>
        </row>
        <row r="2208">
          <cell r="A2208" t="str">
            <v>204</v>
          </cell>
          <cell r="C2208" t="str">
            <v>A4ENRR</v>
          </cell>
          <cell r="E2208">
            <v>60.16</v>
          </cell>
        </row>
        <row r="2209">
          <cell r="A2209" t="str">
            <v>204</v>
          </cell>
          <cell r="C2209" t="str">
            <v>A4HEF</v>
          </cell>
          <cell r="E2209">
            <v>61.21</v>
          </cell>
        </row>
        <row r="2210">
          <cell r="A2210" t="str">
            <v>204</v>
          </cell>
          <cell r="C2210" t="str">
            <v>A5PSFP</v>
          </cell>
          <cell r="E2210">
            <v>63.94</v>
          </cell>
        </row>
        <row r="2211">
          <cell r="A2211" t="str">
            <v>204</v>
          </cell>
          <cell r="C2211" t="str">
            <v>BAFFNR20</v>
          </cell>
          <cell r="E2211">
            <v>56</v>
          </cell>
        </row>
        <row r="2212">
          <cell r="A2212" t="str">
            <v>204</v>
          </cell>
          <cell r="C2212" t="str">
            <v>BAFFNR31</v>
          </cell>
          <cell r="E2212">
            <v>56.67</v>
          </cell>
        </row>
        <row r="2213">
          <cell r="A2213" t="str">
            <v>204</v>
          </cell>
          <cell r="C2213" t="str">
            <v>BAFFNR32</v>
          </cell>
          <cell r="E2213">
            <v>57.41</v>
          </cell>
        </row>
        <row r="2214">
          <cell r="A2214" t="str">
            <v>204</v>
          </cell>
          <cell r="C2214" t="str">
            <v>BAFFNR41</v>
          </cell>
          <cell r="E2214">
            <v>57.9</v>
          </cell>
        </row>
        <row r="2215">
          <cell r="A2215" t="str">
            <v>204</v>
          </cell>
          <cell r="C2215" t="str">
            <v>BAFFNR42</v>
          </cell>
          <cell r="E2215">
            <v>59.47</v>
          </cell>
        </row>
        <row r="2216">
          <cell r="A2216" t="str">
            <v>204</v>
          </cell>
          <cell r="C2216" t="str">
            <v>BAFFNR53</v>
          </cell>
          <cell r="E2216">
            <v>55.6</v>
          </cell>
        </row>
        <row r="2217">
          <cell r="A2217" t="str">
            <v>204</v>
          </cell>
          <cell r="C2217" t="str">
            <v>BAFFNR54</v>
          </cell>
          <cell r="E2217">
            <v>55.97</v>
          </cell>
        </row>
        <row r="2218">
          <cell r="A2218" t="str">
            <v>204</v>
          </cell>
          <cell r="C2218" t="str">
            <v>BAG0NR20</v>
          </cell>
          <cell r="E2218">
            <v>58.62</v>
          </cell>
        </row>
        <row r="2219">
          <cell r="A2219" t="str">
            <v>204</v>
          </cell>
          <cell r="C2219" t="str">
            <v>BAG0NR31</v>
          </cell>
          <cell r="E2219">
            <v>59.25</v>
          </cell>
        </row>
        <row r="2220">
          <cell r="A2220" t="str">
            <v>204</v>
          </cell>
          <cell r="C2220" t="str">
            <v>BAG0NR32</v>
          </cell>
          <cell r="E2220">
            <v>59.95</v>
          </cell>
        </row>
        <row r="2221">
          <cell r="A2221" t="str">
            <v>204</v>
          </cell>
          <cell r="C2221" t="str">
            <v>BAG0NR41</v>
          </cell>
          <cell r="E2221">
            <v>60.41</v>
          </cell>
        </row>
        <row r="2222">
          <cell r="A2222" t="str">
            <v>204</v>
          </cell>
          <cell r="C2222" t="str">
            <v>BAG0NR42</v>
          </cell>
          <cell r="E2222">
            <v>61.89</v>
          </cell>
        </row>
        <row r="2223">
          <cell r="A2223" t="str">
            <v>204</v>
          </cell>
          <cell r="C2223" t="str">
            <v>BAG0NR53</v>
          </cell>
          <cell r="E2223">
            <v>58.25</v>
          </cell>
        </row>
        <row r="2224">
          <cell r="A2224" t="str">
            <v>204</v>
          </cell>
          <cell r="C2224" t="str">
            <v>BAG0NR54</v>
          </cell>
          <cell r="E2224">
            <v>58.59</v>
          </cell>
        </row>
        <row r="2225">
          <cell r="A2225" t="str">
            <v>204</v>
          </cell>
          <cell r="C2225" t="str">
            <v>BAGCN160</v>
          </cell>
          <cell r="E2225">
            <v>54.14</v>
          </cell>
        </row>
        <row r="2226">
          <cell r="A2226" t="str">
            <v>204</v>
          </cell>
          <cell r="C2226" t="str">
            <v>BAGCN171</v>
          </cell>
          <cell r="E2226">
            <v>57.53</v>
          </cell>
        </row>
        <row r="2227">
          <cell r="A2227" t="str">
            <v>204</v>
          </cell>
          <cell r="C2227" t="str">
            <v>BAGCN172</v>
          </cell>
          <cell r="E2227">
            <v>57.88</v>
          </cell>
        </row>
        <row r="2228">
          <cell r="A2228" t="str">
            <v>204</v>
          </cell>
          <cell r="C2228" t="str">
            <v>BAGCN181</v>
          </cell>
          <cell r="E2228">
            <v>58.79</v>
          </cell>
        </row>
        <row r="2229">
          <cell r="A2229" t="str">
            <v>204</v>
          </cell>
          <cell r="C2229" t="str">
            <v>BAGCN182</v>
          </cell>
          <cell r="E2229">
            <v>59.98</v>
          </cell>
        </row>
        <row r="2230">
          <cell r="A2230" t="str">
            <v>204</v>
          </cell>
          <cell r="C2230" t="str">
            <v>BAGCNR20</v>
          </cell>
          <cell r="E2230">
            <v>53.25</v>
          </cell>
        </row>
        <row r="2231">
          <cell r="A2231" t="str">
            <v>204</v>
          </cell>
          <cell r="C2231" t="str">
            <v>BAGCNR41</v>
          </cell>
          <cell r="E2231">
            <v>54.45</v>
          </cell>
        </row>
        <row r="2232">
          <cell r="A2232" t="str">
            <v>204</v>
          </cell>
          <cell r="C2232" t="str">
            <v>BAGCNR42</v>
          </cell>
          <cell r="E2232">
            <v>56.19</v>
          </cell>
        </row>
        <row r="2233">
          <cell r="A2233" t="str">
            <v>204</v>
          </cell>
          <cell r="C2233" t="str">
            <v>BAGCNR53</v>
          </cell>
          <cell r="E2233">
            <v>53.22</v>
          </cell>
        </row>
        <row r="2234">
          <cell r="A2234" t="str">
            <v>204</v>
          </cell>
          <cell r="C2234" t="str">
            <v>BAGCNR54</v>
          </cell>
          <cell r="E2234">
            <v>53.36</v>
          </cell>
        </row>
        <row r="2235">
          <cell r="A2235" t="str">
            <v>204</v>
          </cell>
          <cell r="C2235" t="str">
            <v>BAGCNRA0</v>
          </cell>
          <cell r="E2235">
            <v>52.63</v>
          </cell>
        </row>
        <row r="2236">
          <cell r="A2236" t="str">
            <v>204</v>
          </cell>
          <cell r="C2236" t="str">
            <v>BAGFNRA0</v>
          </cell>
          <cell r="E2236">
            <v>56.54</v>
          </cell>
        </row>
        <row r="2237">
          <cell r="A2237" t="str">
            <v>204</v>
          </cell>
          <cell r="C2237" t="str">
            <v>BAH0NR20</v>
          </cell>
          <cell r="E2237">
            <v>60.88</v>
          </cell>
        </row>
        <row r="2238">
          <cell r="A2238" t="str">
            <v>204</v>
          </cell>
          <cell r="C2238" t="str">
            <v>BAH0NR31</v>
          </cell>
          <cell r="E2238">
            <v>61.58</v>
          </cell>
        </row>
        <row r="2239">
          <cell r="A2239" t="str">
            <v>204</v>
          </cell>
          <cell r="C2239" t="str">
            <v>BAH0NR32</v>
          </cell>
          <cell r="E2239">
            <v>62.35</v>
          </cell>
        </row>
        <row r="2240">
          <cell r="A2240" t="str">
            <v>204</v>
          </cell>
          <cell r="C2240" t="str">
            <v>BAH0NR41</v>
          </cell>
          <cell r="E2240">
            <v>62.86</v>
          </cell>
        </row>
        <row r="2241">
          <cell r="A2241" t="str">
            <v>204</v>
          </cell>
          <cell r="C2241" t="str">
            <v>BAH0NR42</v>
          </cell>
          <cell r="E2241">
            <v>64.489999999999995</v>
          </cell>
        </row>
        <row r="2242">
          <cell r="A2242" t="str">
            <v>204</v>
          </cell>
          <cell r="C2242" t="str">
            <v>BAH0NR53</v>
          </cell>
          <cell r="E2242">
            <v>60.47</v>
          </cell>
        </row>
        <row r="2243">
          <cell r="A2243" t="str">
            <v>204</v>
          </cell>
          <cell r="C2243" t="str">
            <v>BAH0NR54</v>
          </cell>
          <cell r="E2243">
            <v>60.85</v>
          </cell>
        </row>
        <row r="2244">
          <cell r="A2244" t="str">
            <v>204</v>
          </cell>
          <cell r="C2244" t="str">
            <v>BAHCNR20</v>
          </cell>
          <cell r="E2244">
            <v>53.49</v>
          </cell>
        </row>
        <row r="2245">
          <cell r="A2245" t="str">
            <v>204</v>
          </cell>
          <cell r="C2245" t="str">
            <v>BAHCNR31</v>
          </cell>
          <cell r="E2245">
            <v>55.01</v>
          </cell>
        </row>
        <row r="2246">
          <cell r="A2246" t="str">
            <v>204</v>
          </cell>
          <cell r="C2246" t="str">
            <v>BAHCNR32</v>
          </cell>
          <cell r="E2246">
            <v>55.98</v>
          </cell>
        </row>
        <row r="2247">
          <cell r="A2247" t="str">
            <v>204</v>
          </cell>
          <cell r="C2247" t="str">
            <v>BAHCNR41</v>
          </cell>
          <cell r="E2247">
            <v>56.27</v>
          </cell>
        </row>
        <row r="2248">
          <cell r="A2248" t="str">
            <v>204</v>
          </cell>
          <cell r="C2248" t="str">
            <v>BAHCNR42</v>
          </cell>
          <cell r="E2248">
            <v>58.08</v>
          </cell>
        </row>
        <row r="2249">
          <cell r="A2249" t="str">
            <v>204</v>
          </cell>
          <cell r="C2249" t="str">
            <v>BAHCNR53</v>
          </cell>
          <cell r="E2249">
            <v>54.15</v>
          </cell>
        </row>
        <row r="2250">
          <cell r="A2250" t="str">
            <v>204</v>
          </cell>
          <cell r="C2250" t="str">
            <v>BAHCNR54</v>
          </cell>
          <cell r="E2250">
            <v>54.29</v>
          </cell>
        </row>
        <row r="2251">
          <cell r="A2251" t="str">
            <v>204</v>
          </cell>
          <cell r="C2251" t="str">
            <v>BAHCNRA0</v>
          </cell>
          <cell r="E2251">
            <v>53.24</v>
          </cell>
        </row>
        <row r="2252">
          <cell r="A2252" t="str">
            <v>204</v>
          </cell>
          <cell r="C2252" t="str">
            <v>BAHDN160</v>
          </cell>
          <cell r="E2252">
            <v>54.1</v>
          </cell>
        </row>
        <row r="2253">
          <cell r="A2253" t="str">
            <v>204</v>
          </cell>
          <cell r="C2253" t="str">
            <v>BAHDN171</v>
          </cell>
          <cell r="E2253">
            <v>55.16</v>
          </cell>
        </row>
        <row r="2254">
          <cell r="A2254" t="str">
            <v>204</v>
          </cell>
          <cell r="C2254" t="str">
            <v>BAHDN172</v>
          </cell>
          <cell r="E2254">
            <v>55.08</v>
          </cell>
        </row>
        <row r="2255">
          <cell r="A2255" t="str">
            <v>204</v>
          </cell>
          <cell r="C2255" t="str">
            <v>BAHDN181</v>
          </cell>
          <cell r="E2255">
            <v>56.45</v>
          </cell>
        </row>
        <row r="2256">
          <cell r="A2256" t="str">
            <v>204</v>
          </cell>
          <cell r="C2256" t="str">
            <v>BAHDN182</v>
          </cell>
          <cell r="E2256">
            <v>58.01</v>
          </cell>
        </row>
        <row r="2257">
          <cell r="A2257" t="str">
            <v>204</v>
          </cell>
          <cell r="C2257" t="str">
            <v>BAHDN193</v>
          </cell>
          <cell r="E2257">
            <v>55.77</v>
          </cell>
        </row>
        <row r="2258">
          <cell r="A2258" t="str">
            <v>204</v>
          </cell>
          <cell r="C2258" t="str">
            <v>BAHDN194</v>
          </cell>
          <cell r="E2258">
            <v>55.8</v>
          </cell>
        </row>
        <row r="2259">
          <cell r="A2259" t="str">
            <v>204</v>
          </cell>
          <cell r="C2259" t="str">
            <v>BAHDN1E0</v>
          </cell>
          <cell r="E2259">
            <v>57.85</v>
          </cell>
        </row>
        <row r="2260">
          <cell r="A2260" t="str">
            <v>204</v>
          </cell>
          <cell r="C2260" t="str">
            <v>BAHDN1G3</v>
          </cell>
          <cell r="E2260">
            <v>57.46</v>
          </cell>
        </row>
        <row r="2261">
          <cell r="A2261" t="str">
            <v>204</v>
          </cell>
          <cell r="C2261" t="str">
            <v>BAHDN1G4</v>
          </cell>
          <cell r="E2261">
            <v>57.46</v>
          </cell>
        </row>
        <row r="2262">
          <cell r="A2262" t="str">
            <v>204</v>
          </cell>
          <cell r="C2262" t="str">
            <v>BAHDN1H1</v>
          </cell>
          <cell r="E2262">
            <v>58.54</v>
          </cell>
        </row>
        <row r="2263">
          <cell r="A2263" t="str">
            <v>204</v>
          </cell>
          <cell r="C2263" t="str">
            <v>BAHDN1H2</v>
          </cell>
          <cell r="E2263">
            <v>59.32</v>
          </cell>
        </row>
        <row r="2264">
          <cell r="A2264" t="str">
            <v>204</v>
          </cell>
          <cell r="C2264" t="str">
            <v>BAHFNR20</v>
          </cell>
          <cell r="E2264">
            <v>51.92</v>
          </cell>
        </row>
        <row r="2265">
          <cell r="A2265" t="str">
            <v>204</v>
          </cell>
          <cell r="C2265" t="str">
            <v>BAHFNR31</v>
          </cell>
          <cell r="E2265">
            <v>52.69</v>
          </cell>
        </row>
        <row r="2266">
          <cell r="A2266" t="str">
            <v>204</v>
          </cell>
          <cell r="C2266" t="str">
            <v>BAHFNR32</v>
          </cell>
          <cell r="E2266">
            <v>53.09</v>
          </cell>
        </row>
        <row r="2267">
          <cell r="A2267" t="str">
            <v>204</v>
          </cell>
          <cell r="C2267" t="str">
            <v>BAHFNR41</v>
          </cell>
          <cell r="E2267">
            <v>54.11</v>
          </cell>
        </row>
        <row r="2268">
          <cell r="A2268" t="str">
            <v>204</v>
          </cell>
          <cell r="C2268" t="str">
            <v>BAHFNR42</v>
          </cell>
          <cell r="E2268">
            <v>55.45</v>
          </cell>
        </row>
        <row r="2269">
          <cell r="A2269" t="str">
            <v>204</v>
          </cell>
          <cell r="C2269" t="str">
            <v>BAHFNR53</v>
          </cell>
          <cell r="E2269">
            <v>51.46</v>
          </cell>
        </row>
        <row r="2270">
          <cell r="A2270" t="str">
            <v>204</v>
          </cell>
          <cell r="C2270" t="str">
            <v>BAHFNR54</v>
          </cell>
          <cell r="E2270">
            <v>51.88</v>
          </cell>
        </row>
        <row r="2271">
          <cell r="A2271" t="str">
            <v>204</v>
          </cell>
          <cell r="C2271" t="str">
            <v>BAHFNRA0</v>
          </cell>
          <cell r="E2271">
            <v>52.77</v>
          </cell>
        </row>
        <row r="2272">
          <cell r="A2272" t="str">
            <v>204</v>
          </cell>
          <cell r="C2272" t="str">
            <v>BAHFNRB1</v>
          </cell>
          <cell r="E2272">
            <v>53.48</v>
          </cell>
        </row>
        <row r="2273">
          <cell r="A2273" t="str">
            <v>204</v>
          </cell>
          <cell r="C2273" t="str">
            <v>BAHFNRB2</v>
          </cell>
          <cell r="E2273">
            <v>54.26</v>
          </cell>
        </row>
        <row r="2274">
          <cell r="A2274" t="str">
            <v>204</v>
          </cell>
          <cell r="C2274" t="str">
            <v>BAHFNRC1</v>
          </cell>
          <cell r="E2274">
            <v>54.77</v>
          </cell>
        </row>
        <row r="2275">
          <cell r="A2275" t="str">
            <v>204</v>
          </cell>
          <cell r="C2275" t="str">
            <v>BAHFNRC2</v>
          </cell>
          <cell r="E2275">
            <v>56.42</v>
          </cell>
        </row>
        <row r="2276">
          <cell r="A2276" t="str">
            <v>204</v>
          </cell>
          <cell r="C2276" t="str">
            <v>BAHFNRD3</v>
          </cell>
          <cell r="E2276">
            <v>52.36</v>
          </cell>
        </row>
        <row r="2277">
          <cell r="A2277" t="str">
            <v>204</v>
          </cell>
          <cell r="C2277" t="str">
            <v>BAHFNRD4</v>
          </cell>
          <cell r="E2277">
            <v>52.74</v>
          </cell>
        </row>
        <row r="2278">
          <cell r="A2278" t="str">
            <v>204</v>
          </cell>
          <cell r="C2278" t="str">
            <v>BF50</v>
          </cell>
          <cell r="E2278">
            <v>55.695300000000003</v>
          </cell>
        </row>
        <row r="2279">
          <cell r="A2279" t="str">
            <v>204</v>
          </cell>
          <cell r="C2279" t="str">
            <v>CAE0NR20</v>
          </cell>
          <cell r="E2279">
            <v>59.13</v>
          </cell>
        </row>
        <row r="2280">
          <cell r="A2280" t="str">
            <v>204</v>
          </cell>
          <cell r="C2280" t="str">
            <v>CAE0NR41</v>
          </cell>
          <cell r="E2280">
            <v>60.98</v>
          </cell>
        </row>
        <row r="2281">
          <cell r="A2281" t="str">
            <v>204</v>
          </cell>
          <cell r="C2281" t="str">
            <v>CAE0NR42</v>
          </cell>
          <cell r="E2281">
            <v>62.5</v>
          </cell>
        </row>
        <row r="2282">
          <cell r="A2282" t="str">
            <v>204</v>
          </cell>
          <cell r="C2282" t="str">
            <v>CAE0NR53</v>
          </cell>
          <cell r="E2282">
            <v>58.75</v>
          </cell>
        </row>
        <row r="2283">
          <cell r="A2283" t="str">
            <v>204</v>
          </cell>
          <cell r="C2283" t="str">
            <v>CAE0NR54</v>
          </cell>
          <cell r="E2283">
            <v>59.1</v>
          </cell>
        </row>
        <row r="2284">
          <cell r="A2284" t="str">
            <v>204</v>
          </cell>
          <cell r="C2284" t="str">
            <v>CAE0NR60</v>
          </cell>
          <cell r="E2284">
            <v>59.52</v>
          </cell>
        </row>
        <row r="2285">
          <cell r="A2285" t="str">
            <v>204</v>
          </cell>
          <cell r="C2285" t="str">
            <v>CAE0NR81</v>
          </cell>
          <cell r="E2285">
            <v>60.98</v>
          </cell>
        </row>
        <row r="2286">
          <cell r="A2286" t="str">
            <v>204</v>
          </cell>
          <cell r="C2286" t="str">
            <v>CAE0NR93</v>
          </cell>
          <cell r="E2286">
            <v>59.13</v>
          </cell>
        </row>
        <row r="2287">
          <cell r="A2287" t="str">
            <v>204</v>
          </cell>
          <cell r="C2287" t="str">
            <v>CAE0NR94</v>
          </cell>
          <cell r="E2287">
            <v>59.52</v>
          </cell>
        </row>
        <row r="2288">
          <cell r="A2288" t="str">
            <v>204</v>
          </cell>
          <cell r="C2288" t="str">
            <v>CAEBNR20</v>
          </cell>
          <cell r="E2288">
            <v>58.04</v>
          </cell>
        </row>
        <row r="2289">
          <cell r="A2289" t="str">
            <v>204</v>
          </cell>
          <cell r="C2289" t="str">
            <v>CAEBNR41</v>
          </cell>
          <cell r="E2289">
            <v>59.98</v>
          </cell>
        </row>
        <row r="2290">
          <cell r="A2290" t="str">
            <v>204</v>
          </cell>
          <cell r="C2290" t="str">
            <v>CAEBNR42</v>
          </cell>
          <cell r="E2290">
            <v>61.58</v>
          </cell>
        </row>
        <row r="2291">
          <cell r="A2291" t="str">
            <v>204</v>
          </cell>
          <cell r="C2291" t="str">
            <v>CAEBNR53</v>
          </cell>
          <cell r="E2291">
            <v>57.63</v>
          </cell>
        </row>
        <row r="2292">
          <cell r="A2292" t="str">
            <v>204</v>
          </cell>
          <cell r="C2292" t="str">
            <v>CAEBNR54</v>
          </cell>
          <cell r="E2292">
            <v>58</v>
          </cell>
        </row>
        <row r="2293">
          <cell r="A2293" t="str">
            <v>204</v>
          </cell>
          <cell r="C2293" t="str">
            <v>CAEBNR60</v>
          </cell>
          <cell r="E2293">
            <v>58.45</v>
          </cell>
        </row>
        <row r="2294">
          <cell r="A2294" t="str">
            <v>204</v>
          </cell>
          <cell r="C2294" t="str">
            <v>CAEBNR81</v>
          </cell>
          <cell r="E2294">
            <v>60.39</v>
          </cell>
        </row>
        <row r="2295">
          <cell r="A2295" t="str">
            <v>204</v>
          </cell>
          <cell r="C2295" t="str">
            <v>CAEBNR82</v>
          </cell>
          <cell r="E2295">
            <v>61.98</v>
          </cell>
        </row>
        <row r="2296">
          <cell r="A2296" t="str">
            <v>204</v>
          </cell>
          <cell r="C2296" t="str">
            <v>CAEBNR93</v>
          </cell>
          <cell r="E2296">
            <v>58.04</v>
          </cell>
        </row>
        <row r="2297">
          <cell r="A2297" t="str">
            <v>204</v>
          </cell>
          <cell r="C2297" t="str">
            <v>CAEBNR94</v>
          </cell>
          <cell r="E2297">
            <v>58.41</v>
          </cell>
        </row>
        <row r="2298">
          <cell r="A2298" t="str">
            <v>204</v>
          </cell>
          <cell r="C2298" t="str">
            <v>CAEBNRA0</v>
          </cell>
          <cell r="E2298">
            <v>60.05</v>
          </cell>
        </row>
        <row r="2299">
          <cell r="A2299" t="str">
            <v>204</v>
          </cell>
          <cell r="C2299" t="str">
            <v>CAEBNRC1</v>
          </cell>
          <cell r="E2299">
            <v>55.44</v>
          </cell>
        </row>
        <row r="2300">
          <cell r="A2300" t="str">
            <v>204</v>
          </cell>
          <cell r="C2300" t="str">
            <v>CAEBNRC2</v>
          </cell>
          <cell r="E2300">
            <v>55.44</v>
          </cell>
        </row>
        <row r="2301">
          <cell r="A2301" t="str">
            <v>204</v>
          </cell>
          <cell r="C2301" t="str">
            <v>CAEBNRD3</v>
          </cell>
          <cell r="E2301">
            <v>59.82</v>
          </cell>
        </row>
        <row r="2302">
          <cell r="A2302" t="str">
            <v>204</v>
          </cell>
          <cell r="C2302" t="str">
            <v>CAEBNRD4</v>
          </cell>
          <cell r="E2302">
            <v>60.01</v>
          </cell>
        </row>
        <row r="2303">
          <cell r="A2303" t="str">
            <v>204</v>
          </cell>
          <cell r="C2303" t="str">
            <v>CAF0NR20</v>
          </cell>
          <cell r="E2303">
            <v>59.93</v>
          </cell>
        </row>
        <row r="2304">
          <cell r="A2304" t="str">
            <v>204</v>
          </cell>
          <cell r="C2304" t="str">
            <v>CAF0NR41</v>
          </cell>
          <cell r="E2304">
            <v>61.83</v>
          </cell>
        </row>
        <row r="2305">
          <cell r="A2305" t="str">
            <v>204</v>
          </cell>
          <cell r="C2305" t="str">
            <v>CAF0NR42</v>
          </cell>
          <cell r="E2305">
            <v>63.4</v>
          </cell>
        </row>
        <row r="2306">
          <cell r="A2306" t="str">
            <v>204</v>
          </cell>
          <cell r="C2306" t="str">
            <v>CAF0NR53</v>
          </cell>
          <cell r="E2306">
            <v>59.53</v>
          </cell>
        </row>
        <row r="2307">
          <cell r="A2307" t="str">
            <v>204</v>
          </cell>
          <cell r="C2307" t="str">
            <v>CAF0NR54</v>
          </cell>
          <cell r="E2307">
            <v>59.89</v>
          </cell>
        </row>
        <row r="2308">
          <cell r="A2308" t="str">
            <v>204</v>
          </cell>
          <cell r="C2308" t="str">
            <v>CAF0NR60</v>
          </cell>
          <cell r="E2308">
            <v>60.33</v>
          </cell>
        </row>
        <row r="2309">
          <cell r="A2309" t="str">
            <v>204</v>
          </cell>
          <cell r="C2309" t="str">
            <v>CAFARR20</v>
          </cell>
          <cell r="E2309">
            <v>62.47</v>
          </cell>
        </row>
        <row r="2310">
          <cell r="A2310" t="str">
            <v>204</v>
          </cell>
          <cell r="C2310" t="str">
            <v>CAFB5R20</v>
          </cell>
          <cell r="E2310">
            <v>53.63</v>
          </cell>
        </row>
        <row r="2311">
          <cell r="A2311" t="str">
            <v>204</v>
          </cell>
          <cell r="C2311" t="str">
            <v>CAFBNR20</v>
          </cell>
          <cell r="E2311">
            <v>57.83</v>
          </cell>
        </row>
        <row r="2312">
          <cell r="A2312" t="str">
            <v>204</v>
          </cell>
          <cell r="C2312" t="str">
            <v>CAFBNR41</v>
          </cell>
          <cell r="E2312">
            <v>59.77</v>
          </cell>
        </row>
        <row r="2313">
          <cell r="A2313" t="str">
            <v>204</v>
          </cell>
          <cell r="C2313" t="str">
            <v>CAFBNR42</v>
          </cell>
          <cell r="E2313">
            <v>61.37</v>
          </cell>
        </row>
        <row r="2314">
          <cell r="A2314" t="str">
            <v>204</v>
          </cell>
          <cell r="C2314" t="str">
            <v>CAFBNR53</v>
          </cell>
          <cell r="E2314">
            <v>57.42</v>
          </cell>
        </row>
        <row r="2315">
          <cell r="A2315" t="str">
            <v>204</v>
          </cell>
          <cell r="C2315" t="str">
            <v>CAFBNR54</v>
          </cell>
          <cell r="E2315">
            <v>57.42</v>
          </cell>
        </row>
        <row r="2316">
          <cell r="A2316" t="str">
            <v>204</v>
          </cell>
          <cell r="C2316" t="str">
            <v>CAFBNR60</v>
          </cell>
          <cell r="E2316">
            <v>58.24</v>
          </cell>
        </row>
        <row r="2317">
          <cell r="A2317" t="str">
            <v>204</v>
          </cell>
          <cell r="C2317" t="str">
            <v>CAFBNR81</v>
          </cell>
          <cell r="E2317">
            <v>60.18</v>
          </cell>
        </row>
        <row r="2318">
          <cell r="A2318" t="str">
            <v>204</v>
          </cell>
          <cell r="C2318" t="str">
            <v>CAFBNR93</v>
          </cell>
          <cell r="E2318">
            <v>57.83</v>
          </cell>
        </row>
        <row r="2319">
          <cell r="A2319" t="str">
            <v>204</v>
          </cell>
          <cell r="C2319" t="str">
            <v>CAFBNR94</v>
          </cell>
          <cell r="E2319">
            <v>58.24</v>
          </cell>
        </row>
        <row r="2320">
          <cell r="A2320" t="str">
            <v>204</v>
          </cell>
          <cell r="C2320" t="str">
            <v>CAFBNRA0</v>
          </cell>
          <cell r="E2320">
            <v>51.32</v>
          </cell>
        </row>
        <row r="2321">
          <cell r="A2321" t="str">
            <v>204</v>
          </cell>
          <cell r="C2321" t="str">
            <v>CAFBNRC1</v>
          </cell>
          <cell r="E2321">
            <v>51.32</v>
          </cell>
        </row>
        <row r="2322">
          <cell r="A2322" t="str">
            <v>204</v>
          </cell>
          <cell r="C2322" t="str">
            <v>CAFBNRC2</v>
          </cell>
          <cell r="E2322">
            <v>51.32</v>
          </cell>
        </row>
        <row r="2323">
          <cell r="A2323" t="str">
            <v>204</v>
          </cell>
          <cell r="C2323" t="str">
            <v>CAFBRRE0</v>
          </cell>
          <cell r="E2323">
            <v>67.930000000000007</v>
          </cell>
        </row>
        <row r="2324">
          <cell r="A2324" t="str">
            <v>204</v>
          </cell>
          <cell r="C2324" t="str">
            <v>CAG05E20</v>
          </cell>
          <cell r="E2324">
            <v>59.42</v>
          </cell>
        </row>
        <row r="2325">
          <cell r="A2325" t="str">
            <v>204</v>
          </cell>
          <cell r="C2325" t="str">
            <v>CAG05E41</v>
          </cell>
          <cell r="E2325">
            <v>61.57</v>
          </cell>
        </row>
        <row r="2326">
          <cell r="A2326" t="str">
            <v>204</v>
          </cell>
          <cell r="C2326" t="str">
            <v>CAG05E42</v>
          </cell>
          <cell r="E2326">
            <v>63.34</v>
          </cell>
        </row>
        <row r="2327">
          <cell r="A2327" t="str">
            <v>204</v>
          </cell>
          <cell r="C2327" t="str">
            <v>CAG0NR20</v>
          </cell>
          <cell r="E2327">
            <v>61.37</v>
          </cell>
        </row>
        <row r="2328">
          <cell r="A2328" t="str">
            <v>204</v>
          </cell>
          <cell r="C2328" t="str">
            <v>CAG0NR31</v>
          </cell>
          <cell r="E2328">
            <v>62.08</v>
          </cell>
        </row>
        <row r="2329">
          <cell r="A2329" t="str">
            <v>204</v>
          </cell>
          <cell r="C2329" t="str">
            <v>CAG0NR32</v>
          </cell>
          <cell r="E2329">
            <v>62.87</v>
          </cell>
        </row>
        <row r="2330">
          <cell r="A2330" t="str">
            <v>204</v>
          </cell>
          <cell r="C2330" t="str">
            <v>CAG0NR41</v>
          </cell>
          <cell r="E2330">
            <v>63.4</v>
          </cell>
        </row>
        <row r="2331">
          <cell r="A2331" t="str">
            <v>204</v>
          </cell>
          <cell r="C2331" t="str">
            <v>CAG0NR42</v>
          </cell>
          <cell r="E2331">
            <v>65.069999999999993</v>
          </cell>
        </row>
        <row r="2332">
          <cell r="A2332" t="str">
            <v>204</v>
          </cell>
          <cell r="C2332" t="str">
            <v>CAG0NR53</v>
          </cell>
          <cell r="E2332">
            <v>60.94</v>
          </cell>
        </row>
        <row r="2333">
          <cell r="A2333" t="str">
            <v>204</v>
          </cell>
          <cell r="C2333" t="str">
            <v>CAG0NR54</v>
          </cell>
          <cell r="E2333">
            <v>61.33</v>
          </cell>
        </row>
        <row r="2334">
          <cell r="A2334" t="str">
            <v>204</v>
          </cell>
          <cell r="C2334" t="str">
            <v>CAG0NR60</v>
          </cell>
          <cell r="E2334">
            <v>61.79</v>
          </cell>
        </row>
        <row r="2335">
          <cell r="A2335" t="str">
            <v>204</v>
          </cell>
          <cell r="C2335" t="str">
            <v>CAG0NR81</v>
          </cell>
          <cell r="E2335">
            <v>63.83</v>
          </cell>
        </row>
        <row r="2336">
          <cell r="A2336" t="str">
            <v>204</v>
          </cell>
          <cell r="C2336" t="str">
            <v>CAG0NR82</v>
          </cell>
          <cell r="E2336">
            <v>65.5</v>
          </cell>
        </row>
        <row r="2337">
          <cell r="A2337" t="str">
            <v>204</v>
          </cell>
          <cell r="C2337" t="str">
            <v>CAG0NR93</v>
          </cell>
          <cell r="E2337">
            <v>61.37</v>
          </cell>
        </row>
        <row r="2338">
          <cell r="A2338" t="str">
            <v>204</v>
          </cell>
          <cell r="C2338" t="str">
            <v>CAG0NR94</v>
          </cell>
          <cell r="E2338">
            <v>61.76</v>
          </cell>
        </row>
        <row r="2339">
          <cell r="A2339" t="str">
            <v>204</v>
          </cell>
          <cell r="C2339" t="str">
            <v>CAG0NRA0</v>
          </cell>
          <cell r="E2339">
            <v>62.32</v>
          </cell>
        </row>
        <row r="2340">
          <cell r="A2340" t="str">
            <v>204</v>
          </cell>
          <cell r="C2340" t="str">
            <v>CAG0NRC1</v>
          </cell>
          <cell r="E2340">
            <v>64.260000000000005</v>
          </cell>
        </row>
        <row r="2341">
          <cell r="A2341" t="str">
            <v>204</v>
          </cell>
          <cell r="C2341" t="str">
            <v>CAG0NRC2</v>
          </cell>
          <cell r="E2341">
            <v>65.86</v>
          </cell>
        </row>
        <row r="2342">
          <cell r="A2342" t="str">
            <v>204</v>
          </cell>
          <cell r="C2342" t="str">
            <v>CAG0NRD3</v>
          </cell>
          <cell r="E2342">
            <v>61.92</v>
          </cell>
        </row>
        <row r="2343">
          <cell r="A2343" t="str">
            <v>204</v>
          </cell>
          <cell r="C2343" t="str">
            <v>CAG0NRD4</v>
          </cell>
          <cell r="E2343">
            <v>62.29</v>
          </cell>
        </row>
        <row r="2344">
          <cell r="A2344" t="str">
            <v>204</v>
          </cell>
          <cell r="C2344" t="str">
            <v>CAG0NRE0</v>
          </cell>
          <cell r="E2344">
            <v>62.73</v>
          </cell>
        </row>
        <row r="2345">
          <cell r="A2345" t="str">
            <v>204</v>
          </cell>
          <cell r="C2345" t="str">
            <v>CAG0NRF1</v>
          </cell>
          <cell r="E2345">
            <v>64.67</v>
          </cell>
        </row>
        <row r="2346">
          <cell r="A2346" t="str">
            <v>204</v>
          </cell>
          <cell r="C2346" t="str">
            <v>CAG0NRF2</v>
          </cell>
          <cell r="E2346">
            <v>66.27</v>
          </cell>
        </row>
        <row r="2347">
          <cell r="A2347" t="str">
            <v>204</v>
          </cell>
          <cell r="C2347" t="str">
            <v>CAG0NRG4</v>
          </cell>
          <cell r="E2347">
            <v>62.69</v>
          </cell>
        </row>
        <row r="2348">
          <cell r="A2348" t="str">
            <v>204</v>
          </cell>
          <cell r="C2348" t="str">
            <v>CAG0RR20</v>
          </cell>
          <cell r="E2348">
            <v>62.82</v>
          </cell>
        </row>
        <row r="2349">
          <cell r="A2349" t="str">
            <v>204</v>
          </cell>
          <cell r="C2349" t="str">
            <v>CAG0RR41</v>
          </cell>
          <cell r="E2349">
            <v>64.849999999999994</v>
          </cell>
        </row>
        <row r="2350">
          <cell r="A2350" t="str">
            <v>204</v>
          </cell>
          <cell r="C2350" t="str">
            <v>CAG0RR42</v>
          </cell>
          <cell r="E2350">
            <v>63.56</v>
          </cell>
        </row>
        <row r="2351">
          <cell r="A2351" t="str">
            <v>204</v>
          </cell>
          <cell r="C2351" t="str">
            <v>CAG0RR53</v>
          </cell>
          <cell r="E2351">
            <v>61.49</v>
          </cell>
        </row>
        <row r="2352">
          <cell r="A2352" t="str">
            <v>204</v>
          </cell>
          <cell r="C2352" t="str">
            <v>CAG0RR54</v>
          </cell>
          <cell r="E2352">
            <v>61.51</v>
          </cell>
        </row>
        <row r="2353">
          <cell r="A2353" t="str">
            <v>204</v>
          </cell>
          <cell r="C2353" t="str">
            <v>CAG0RRA0</v>
          </cell>
          <cell r="E2353">
            <v>62.72</v>
          </cell>
        </row>
        <row r="2354">
          <cell r="A2354" t="str">
            <v>204</v>
          </cell>
          <cell r="C2354" t="str">
            <v>CAG0RRC1</v>
          </cell>
          <cell r="E2354">
            <v>63.69</v>
          </cell>
        </row>
        <row r="2355">
          <cell r="A2355" t="str">
            <v>204</v>
          </cell>
          <cell r="C2355" t="str">
            <v>CAG0RRC2</v>
          </cell>
          <cell r="E2355">
            <v>64.489999999999995</v>
          </cell>
        </row>
        <row r="2356">
          <cell r="A2356" t="str">
            <v>204</v>
          </cell>
          <cell r="C2356" t="str">
            <v>CAG0RRD3</v>
          </cell>
          <cell r="E2356">
            <v>62.52</v>
          </cell>
        </row>
        <row r="2357">
          <cell r="A2357" t="str">
            <v>204</v>
          </cell>
          <cell r="C2357" t="str">
            <v>CAG0RRD4</v>
          </cell>
          <cell r="E2357">
            <v>62.53</v>
          </cell>
        </row>
        <row r="2358">
          <cell r="A2358" t="str">
            <v>204</v>
          </cell>
          <cell r="C2358" t="str">
            <v>CAGARR20</v>
          </cell>
          <cell r="E2358">
            <v>62.3</v>
          </cell>
        </row>
        <row r="2359">
          <cell r="A2359" t="str">
            <v>204</v>
          </cell>
          <cell r="C2359" t="str">
            <v>CAGARR31</v>
          </cell>
          <cell r="E2359">
            <v>62.67</v>
          </cell>
        </row>
        <row r="2360">
          <cell r="A2360" t="str">
            <v>204</v>
          </cell>
          <cell r="C2360" t="str">
            <v>CAGARR32</v>
          </cell>
          <cell r="E2360">
            <v>63.17</v>
          </cell>
        </row>
        <row r="2361">
          <cell r="A2361" t="str">
            <v>204</v>
          </cell>
          <cell r="C2361" t="str">
            <v>CAGARR41</v>
          </cell>
          <cell r="E2361">
            <v>62.8</v>
          </cell>
        </row>
        <row r="2362">
          <cell r="A2362" t="str">
            <v>204</v>
          </cell>
          <cell r="C2362" t="str">
            <v>CAGARR42</v>
          </cell>
          <cell r="E2362">
            <v>64.540000000000006</v>
          </cell>
        </row>
        <row r="2363">
          <cell r="A2363" t="str">
            <v>204</v>
          </cell>
          <cell r="C2363" t="str">
            <v>CAGARR53</v>
          </cell>
          <cell r="E2363">
            <v>61.96</v>
          </cell>
        </row>
        <row r="2364">
          <cell r="A2364" t="str">
            <v>204</v>
          </cell>
          <cell r="C2364" t="str">
            <v>CAGARR54</v>
          </cell>
          <cell r="E2364">
            <v>62.21</v>
          </cell>
        </row>
        <row r="2365">
          <cell r="A2365" t="str">
            <v>204</v>
          </cell>
          <cell r="C2365" t="str">
            <v>CAGARR60</v>
          </cell>
          <cell r="E2365">
            <v>62.57</v>
          </cell>
        </row>
        <row r="2366">
          <cell r="A2366" t="str">
            <v>204</v>
          </cell>
          <cell r="C2366" t="str">
            <v>CAGARR81</v>
          </cell>
          <cell r="E2366">
            <v>63.76</v>
          </cell>
        </row>
        <row r="2367">
          <cell r="A2367" t="str">
            <v>204</v>
          </cell>
          <cell r="C2367" t="str">
            <v>CAGARR82</v>
          </cell>
          <cell r="E2367">
            <v>64.8</v>
          </cell>
        </row>
        <row r="2368">
          <cell r="A2368" t="str">
            <v>204</v>
          </cell>
          <cell r="C2368" t="str">
            <v>CAGARR93</v>
          </cell>
          <cell r="E2368">
            <v>62.22</v>
          </cell>
        </row>
        <row r="2369">
          <cell r="A2369" t="str">
            <v>204</v>
          </cell>
          <cell r="C2369" t="str">
            <v>CAGARR94</v>
          </cell>
          <cell r="E2369">
            <v>62.47</v>
          </cell>
        </row>
        <row r="2370">
          <cell r="A2370" t="str">
            <v>204</v>
          </cell>
          <cell r="C2370" t="str">
            <v>CAGARRA0</v>
          </cell>
          <cell r="E2370">
            <v>63.48</v>
          </cell>
        </row>
        <row r="2371">
          <cell r="A2371" t="str">
            <v>204</v>
          </cell>
          <cell r="C2371" t="str">
            <v>CAGARRC1</v>
          </cell>
          <cell r="E2371">
            <v>64.7</v>
          </cell>
        </row>
        <row r="2372">
          <cell r="A2372" t="str">
            <v>204</v>
          </cell>
          <cell r="C2372" t="str">
            <v>CAGARRC2</v>
          </cell>
          <cell r="E2372">
            <v>65.7</v>
          </cell>
        </row>
        <row r="2373">
          <cell r="A2373" t="str">
            <v>204</v>
          </cell>
          <cell r="C2373" t="str">
            <v>CAGARRD3</v>
          </cell>
          <cell r="E2373">
            <v>63.22</v>
          </cell>
        </row>
        <row r="2374">
          <cell r="A2374" t="str">
            <v>204</v>
          </cell>
          <cell r="C2374" t="str">
            <v>CAGARRD4</v>
          </cell>
          <cell r="E2374">
            <v>63.46</v>
          </cell>
        </row>
        <row r="2375">
          <cell r="A2375" t="str">
            <v>204</v>
          </cell>
          <cell r="C2375" t="str">
            <v>CAGARRE0</v>
          </cell>
          <cell r="E2375">
            <v>63.74</v>
          </cell>
        </row>
        <row r="2376">
          <cell r="A2376" t="str">
            <v>204</v>
          </cell>
          <cell r="C2376" t="str">
            <v>CAGARRF1</v>
          </cell>
          <cell r="E2376">
            <v>64.95</v>
          </cell>
        </row>
        <row r="2377">
          <cell r="A2377" t="str">
            <v>204</v>
          </cell>
          <cell r="C2377" t="str">
            <v>CAGARRF2</v>
          </cell>
          <cell r="E2377">
            <v>65.95</v>
          </cell>
        </row>
        <row r="2378">
          <cell r="A2378" t="str">
            <v>204</v>
          </cell>
          <cell r="C2378" t="str">
            <v>CAGARRG3</v>
          </cell>
          <cell r="E2378">
            <v>63.48</v>
          </cell>
        </row>
        <row r="2379">
          <cell r="A2379" t="str">
            <v>204</v>
          </cell>
          <cell r="C2379" t="str">
            <v>CAGARRG4</v>
          </cell>
          <cell r="E2379">
            <v>63.71</v>
          </cell>
        </row>
        <row r="2380">
          <cell r="A2380" t="str">
            <v>204</v>
          </cell>
          <cell r="C2380" t="str">
            <v>CAGBN220</v>
          </cell>
          <cell r="E2380">
            <v>56.92</v>
          </cell>
        </row>
        <row r="2381">
          <cell r="A2381" t="str">
            <v>204</v>
          </cell>
          <cell r="C2381" t="str">
            <v>CAGBNR20</v>
          </cell>
          <cell r="E2381">
            <v>56.95</v>
          </cell>
        </row>
        <row r="2382">
          <cell r="A2382" t="str">
            <v>204</v>
          </cell>
          <cell r="C2382" t="str">
            <v>CAGBNR41</v>
          </cell>
          <cell r="E2382">
            <v>74.709999999999994</v>
          </cell>
        </row>
        <row r="2383">
          <cell r="A2383" t="str">
            <v>204</v>
          </cell>
          <cell r="C2383" t="str">
            <v>CAGBNR53</v>
          </cell>
          <cell r="E2383">
            <v>78.38</v>
          </cell>
        </row>
        <row r="2384">
          <cell r="A2384" t="str">
            <v>204</v>
          </cell>
          <cell r="C2384" t="str">
            <v>CAGBNR54</v>
          </cell>
          <cell r="E2384">
            <v>65.099999999999994</v>
          </cell>
        </row>
        <row r="2385">
          <cell r="A2385" t="str">
            <v>204</v>
          </cell>
          <cell r="C2385" t="str">
            <v>CAGBNR60</v>
          </cell>
          <cell r="E2385">
            <v>59.11</v>
          </cell>
        </row>
        <row r="2386">
          <cell r="A2386" t="str">
            <v>204</v>
          </cell>
          <cell r="C2386" t="str">
            <v>CAGBNRA0</v>
          </cell>
          <cell r="E2386">
            <v>60.53</v>
          </cell>
        </row>
        <row r="2387">
          <cell r="A2387" t="str">
            <v>204</v>
          </cell>
          <cell r="C2387" t="str">
            <v>CAGBNRC1</v>
          </cell>
          <cell r="E2387">
            <v>60.56</v>
          </cell>
        </row>
        <row r="2388">
          <cell r="A2388" t="str">
            <v>204</v>
          </cell>
          <cell r="C2388" t="str">
            <v>CAGBNRC2</v>
          </cell>
          <cell r="E2388">
            <v>61.4</v>
          </cell>
        </row>
        <row r="2389">
          <cell r="A2389" t="str">
            <v>204</v>
          </cell>
          <cell r="C2389" t="str">
            <v>CAGBNRD3</v>
          </cell>
          <cell r="E2389">
            <v>59.33</v>
          </cell>
        </row>
        <row r="2390">
          <cell r="A2390" t="str">
            <v>204</v>
          </cell>
          <cell r="C2390" t="str">
            <v>CAGBNRD4</v>
          </cell>
          <cell r="E2390">
            <v>59.52</v>
          </cell>
        </row>
        <row r="2391">
          <cell r="A2391" t="str">
            <v>204</v>
          </cell>
          <cell r="C2391" t="str">
            <v>CAGBNRE0</v>
          </cell>
          <cell r="E2391">
            <v>59.75</v>
          </cell>
        </row>
        <row r="2392">
          <cell r="A2392" t="str">
            <v>204</v>
          </cell>
          <cell r="C2392" t="str">
            <v>CAGBNRF1</v>
          </cell>
          <cell r="E2392">
            <v>60.78</v>
          </cell>
        </row>
        <row r="2393">
          <cell r="A2393" t="str">
            <v>204</v>
          </cell>
          <cell r="C2393" t="str">
            <v>CAGBNRF2</v>
          </cell>
          <cell r="E2393">
            <v>61.62</v>
          </cell>
        </row>
        <row r="2394">
          <cell r="A2394" t="str">
            <v>204</v>
          </cell>
          <cell r="C2394" t="str">
            <v>CAGBNRG3</v>
          </cell>
          <cell r="E2394">
            <v>59.54</v>
          </cell>
        </row>
        <row r="2395">
          <cell r="A2395" t="str">
            <v>204</v>
          </cell>
          <cell r="C2395" t="str">
            <v>CAGBNRG4</v>
          </cell>
          <cell r="E2395">
            <v>59.74</v>
          </cell>
        </row>
        <row r="2396">
          <cell r="A2396" t="str">
            <v>204</v>
          </cell>
          <cell r="C2396" t="str">
            <v>CAGNBR20</v>
          </cell>
          <cell r="E2396">
            <v>56.92</v>
          </cell>
        </row>
        <row r="2397">
          <cell r="A2397" t="str">
            <v>204</v>
          </cell>
          <cell r="C2397" t="str">
            <v>CAGNBR60</v>
          </cell>
          <cell r="E2397">
            <v>59.03</v>
          </cell>
        </row>
        <row r="2398">
          <cell r="A2398" t="str">
            <v>204</v>
          </cell>
          <cell r="C2398" t="str">
            <v>CAH05E20</v>
          </cell>
          <cell r="E2398">
            <v>63.6</v>
          </cell>
        </row>
        <row r="2399">
          <cell r="A2399" t="str">
            <v>204</v>
          </cell>
          <cell r="C2399" t="str">
            <v>CAH05E41</v>
          </cell>
          <cell r="E2399">
            <v>66.11</v>
          </cell>
        </row>
        <row r="2400">
          <cell r="A2400" t="str">
            <v>204</v>
          </cell>
          <cell r="C2400" t="str">
            <v>CAH05E42</v>
          </cell>
          <cell r="E2400">
            <v>68.180000000000007</v>
          </cell>
        </row>
        <row r="2401">
          <cell r="A2401" t="str">
            <v>204</v>
          </cell>
          <cell r="C2401" t="str">
            <v>CAH0NR20</v>
          </cell>
          <cell r="E2401">
            <v>61.4</v>
          </cell>
        </row>
        <row r="2402">
          <cell r="A2402" t="str">
            <v>204</v>
          </cell>
          <cell r="C2402" t="str">
            <v>CAH0NR31</v>
          </cell>
          <cell r="E2402">
            <v>61.17</v>
          </cell>
        </row>
        <row r="2403">
          <cell r="A2403" t="str">
            <v>204</v>
          </cell>
          <cell r="C2403" t="str">
            <v>CAH0NR32</v>
          </cell>
          <cell r="E2403">
            <v>62.18</v>
          </cell>
        </row>
        <row r="2404">
          <cell r="A2404" t="str">
            <v>204</v>
          </cell>
          <cell r="C2404" t="str">
            <v>CAH0NR41</v>
          </cell>
          <cell r="E2404">
            <v>62.46</v>
          </cell>
        </row>
        <row r="2405">
          <cell r="A2405" t="str">
            <v>204</v>
          </cell>
          <cell r="C2405" t="str">
            <v>CAH0NR42</v>
          </cell>
          <cell r="E2405">
            <v>63.34</v>
          </cell>
        </row>
        <row r="2406">
          <cell r="A2406" t="str">
            <v>204</v>
          </cell>
          <cell r="C2406" t="str">
            <v>CAH0NR53</v>
          </cell>
          <cell r="E2406">
            <v>61.17</v>
          </cell>
        </row>
        <row r="2407">
          <cell r="A2407" t="str">
            <v>204</v>
          </cell>
          <cell r="C2407" t="str">
            <v>CAH0NR54</v>
          </cell>
          <cell r="E2407">
            <v>61.38</v>
          </cell>
        </row>
        <row r="2408">
          <cell r="A2408" t="str">
            <v>204</v>
          </cell>
          <cell r="C2408" t="str">
            <v>CAH0NR60</v>
          </cell>
          <cell r="E2408">
            <v>61.62</v>
          </cell>
        </row>
        <row r="2409">
          <cell r="A2409" t="str">
            <v>204</v>
          </cell>
          <cell r="C2409" t="str">
            <v>CAH0NR81</v>
          </cell>
          <cell r="E2409">
            <v>63.56</v>
          </cell>
        </row>
        <row r="2410">
          <cell r="A2410" t="str">
            <v>204</v>
          </cell>
          <cell r="C2410" t="str">
            <v>CAH0NR93</v>
          </cell>
          <cell r="E2410">
            <v>61.4</v>
          </cell>
        </row>
        <row r="2411">
          <cell r="A2411" t="str">
            <v>204</v>
          </cell>
          <cell r="C2411" t="str">
            <v>CAH0NR94</v>
          </cell>
          <cell r="E2411">
            <v>61.6</v>
          </cell>
        </row>
        <row r="2412">
          <cell r="A2412" t="str">
            <v>204</v>
          </cell>
          <cell r="C2412" t="str">
            <v>CAH0NRA0</v>
          </cell>
          <cell r="E2412">
            <v>62.07</v>
          </cell>
        </row>
        <row r="2413">
          <cell r="A2413" t="str">
            <v>204</v>
          </cell>
          <cell r="C2413" t="str">
            <v>CAH0NRC1</v>
          </cell>
          <cell r="E2413">
            <v>63.08</v>
          </cell>
        </row>
        <row r="2414">
          <cell r="A2414" t="str">
            <v>204</v>
          </cell>
          <cell r="C2414" t="str">
            <v>CAH0NRC2</v>
          </cell>
          <cell r="E2414">
            <v>63.92</v>
          </cell>
        </row>
        <row r="2415">
          <cell r="A2415" t="str">
            <v>204</v>
          </cell>
          <cell r="C2415" t="str">
            <v>CAH0NRD3</v>
          </cell>
          <cell r="E2415">
            <v>61.85</v>
          </cell>
        </row>
        <row r="2416">
          <cell r="A2416" t="str">
            <v>204</v>
          </cell>
          <cell r="C2416" t="str">
            <v>CAH0NRD4</v>
          </cell>
          <cell r="E2416">
            <v>62.05</v>
          </cell>
        </row>
        <row r="2417">
          <cell r="A2417" t="str">
            <v>204</v>
          </cell>
          <cell r="C2417" t="str">
            <v>CAH0NRE0</v>
          </cell>
          <cell r="E2417">
            <v>62.28</v>
          </cell>
        </row>
        <row r="2418">
          <cell r="A2418" t="str">
            <v>204</v>
          </cell>
          <cell r="C2418" t="str">
            <v>CAH0NRF1</v>
          </cell>
          <cell r="E2418">
            <v>63.3</v>
          </cell>
        </row>
        <row r="2419">
          <cell r="A2419" t="str">
            <v>204</v>
          </cell>
          <cell r="C2419" t="str">
            <v>CAH0NRF2</v>
          </cell>
          <cell r="E2419">
            <v>64.14</v>
          </cell>
        </row>
        <row r="2420">
          <cell r="A2420" t="str">
            <v>204</v>
          </cell>
          <cell r="C2420" t="str">
            <v>CAH0NRG3</v>
          </cell>
          <cell r="E2420">
            <v>62.07</v>
          </cell>
        </row>
        <row r="2421">
          <cell r="A2421" t="str">
            <v>204</v>
          </cell>
          <cell r="C2421" t="str">
            <v>CAH0NRG4</v>
          </cell>
          <cell r="E2421">
            <v>62.26</v>
          </cell>
        </row>
        <row r="2422">
          <cell r="A2422" t="str">
            <v>204</v>
          </cell>
          <cell r="C2422" t="str">
            <v>CAH0RR20</v>
          </cell>
          <cell r="E2422">
            <v>62.85</v>
          </cell>
        </row>
        <row r="2423">
          <cell r="A2423" t="str">
            <v>204</v>
          </cell>
          <cell r="C2423" t="str">
            <v>CAH0RR41</v>
          </cell>
          <cell r="E2423">
            <v>63.91</v>
          </cell>
        </row>
        <row r="2424">
          <cell r="A2424" t="str">
            <v>204</v>
          </cell>
          <cell r="C2424" t="str">
            <v>CAH0RR42</v>
          </cell>
          <cell r="E2424">
            <v>64.790000000000006</v>
          </cell>
        </row>
        <row r="2425">
          <cell r="A2425" t="str">
            <v>204</v>
          </cell>
          <cell r="C2425" t="str">
            <v>CAH0RR53</v>
          </cell>
          <cell r="E2425">
            <v>62.62</v>
          </cell>
        </row>
        <row r="2426">
          <cell r="A2426" t="str">
            <v>204</v>
          </cell>
          <cell r="C2426" t="str">
            <v>CAH0RR54</v>
          </cell>
          <cell r="E2426">
            <v>62.64</v>
          </cell>
        </row>
        <row r="2427">
          <cell r="A2427" t="str">
            <v>204</v>
          </cell>
          <cell r="C2427" t="str">
            <v>CAH0RRA0</v>
          </cell>
          <cell r="E2427">
            <v>63.52</v>
          </cell>
        </row>
        <row r="2428">
          <cell r="A2428" t="str">
            <v>204</v>
          </cell>
          <cell r="C2428" t="str">
            <v>CAH0RRC1</v>
          </cell>
          <cell r="E2428">
            <v>64.53</v>
          </cell>
        </row>
        <row r="2429">
          <cell r="A2429" t="str">
            <v>204</v>
          </cell>
          <cell r="C2429" t="str">
            <v>CAH0RRC2</v>
          </cell>
          <cell r="E2429">
            <v>65.37</v>
          </cell>
        </row>
        <row r="2430">
          <cell r="A2430" t="str">
            <v>204</v>
          </cell>
          <cell r="C2430" t="str">
            <v>CAH0RRD3</v>
          </cell>
          <cell r="E2430">
            <v>63.3</v>
          </cell>
        </row>
        <row r="2431">
          <cell r="A2431" t="str">
            <v>204</v>
          </cell>
          <cell r="C2431" t="str">
            <v>CAH0RRD4</v>
          </cell>
          <cell r="E2431">
            <v>63.32</v>
          </cell>
        </row>
        <row r="2432">
          <cell r="A2432" t="str">
            <v>204</v>
          </cell>
          <cell r="C2432" t="str">
            <v>CAHARR20</v>
          </cell>
          <cell r="E2432">
            <v>64.349999999999994</v>
          </cell>
        </row>
        <row r="2433">
          <cell r="A2433" t="str">
            <v>204</v>
          </cell>
          <cell r="C2433" t="str">
            <v>CAHARR31</v>
          </cell>
          <cell r="E2433">
            <v>64.739999999999995</v>
          </cell>
        </row>
        <row r="2434">
          <cell r="A2434" t="str">
            <v>204</v>
          </cell>
          <cell r="C2434" t="str">
            <v>CAHARR32</v>
          </cell>
          <cell r="E2434">
            <v>65.27</v>
          </cell>
        </row>
        <row r="2435">
          <cell r="A2435" t="str">
            <v>204</v>
          </cell>
          <cell r="C2435" t="str">
            <v>CAHARR41</v>
          </cell>
          <cell r="E2435">
            <v>65.61</v>
          </cell>
        </row>
        <row r="2436">
          <cell r="A2436" t="str">
            <v>204</v>
          </cell>
          <cell r="C2436" t="str">
            <v>CAHARR42</v>
          </cell>
          <cell r="E2436">
            <v>66.72</v>
          </cell>
        </row>
        <row r="2437">
          <cell r="A2437" t="str">
            <v>204</v>
          </cell>
          <cell r="C2437" t="str">
            <v>CAHARR53</v>
          </cell>
          <cell r="E2437">
            <v>63.98</v>
          </cell>
        </row>
        <row r="2438">
          <cell r="A2438" t="str">
            <v>204</v>
          </cell>
          <cell r="C2438" t="str">
            <v>CAHARR54</v>
          </cell>
          <cell r="E2438">
            <v>64.25</v>
          </cell>
        </row>
        <row r="2439">
          <cell r="A2439" t="str">
            <v>204</v>
          </cell>
          <cell r="C2439" t="str">
            <v>CAHARR60</v>
          </cell>
          <cell r="E2439">
            <v>64.64</v>
          </cell>
        </row>
        <row r="2440">
          <cell r="A2440" t="str">
            <v>204</v>
          </cell>
          <cell r="C2440" t="str">
            <v>CAHARR81</v>
          </cell>
          <cell r="E2440">
            <v>65.900000000000006</v>
          </cell>
        </row>
        <row r="2441">
          <cell r="A2441" t="str">
            <v>204</v>
          </cell>
          <cell r="C2441" t="str">
            <v>CAHARR82</v>
          </cell>
          <cell r="E2441">
            <v>67</v>
          </cell>
        </row>
        <row r="2442">
          <cell r="A2442" t="str">
            <v>204</v>
          </cell>
          <cell r="C2442" t="str">
            <v>CAHARR93</v>
          </cell>
          <cell r="E2442">
            <v>64.27</v>
          </cell>
        </row>
        <row r="2443">
          <cell r="A2443" t="str">
            <v>204</v>
          </cell>
          <cell r="C2443" t="str">
            <v>CAHARR94</v>
          </cell>
          <cell r="E2443">
            <v>64.53</v>
          </cell>
        </row>
        <row r="2444">
          <cell r="A2444" t="str">
            <v>204</v>
          </cell>
          <cell r="C2444" t="str">
            <v>CAHARRA0</v>
          </cell>
          <cell r="E2444">
            <v>65.319999999999993</v>
          </cell>
        </row>
        <row r="2445">
          <cell r="A2445" t="str">
            <v>204</v>
          </cell>
          <cell r="C2445" t="str">
            <v>CAHARRC1</v>
          </cell>
          <cell r="E2445">
            <v>66.61</v>
          </cell>
        </row>
        <row r="2446">
          <cell r="A2446" t="str">
            <v>204</v>
          </cell>
          <cell r="C2446" t="str">
            <v>CAHARRC2</v>
          </cell>
          <cell r="E2446">
            <v>67.66</v>
          </cell>
        </row>
        <row r="2447">
          <cell r="A2447" t="str">
            <v>204</v>
          </cell>
          <cell r="C2447" t="str">
            <v>CAHARRD3</v>
          </cell>
          <cell r="E2447">
            <v>65.05</v>
          </cell>
        </row>
        <row r="2448">
          <cell r="A2448" t="str">
            <v>204</v>
          </cell>
          <cell r="C2448" t="str">
            <v>CAHARRD4</v>
          </cell>
          <cell r="E2448">
            <v>65.3</v>
          </cell>
        </row>
        <row r="2449">
          <cell r="A2449" t="str">
            <v>204</v>
          </cell>
          <cell r="C2449" t="str">
            <v>CAHARRD5</v>
          </cell>
          <cell r="E2449">
            <v>63.61</v>
          </cell>
        </row>
        <row r="2450">
          <cell r="A2450" t="str">
            <v>204</v>
          </cell>
          <cell r="C2450" t="str">
            <v>CAHARRE0</v>
          </cell>
          <cell r="E2450">
            <v>65.59</v>
          </cell>
        </row>
        <row r="2451">
          <cell r="A2451" t="str">
            <v>204</v>
          </cell>
          <cell r="C2451" t="str">
            <v>CAHARRF1</v>
          </cell>
          <cell r="E2451">
            <v>66.88</v>
          </cell>
        </row>
        <row r="2452">
          <cell r="A2452" t="str">
            <v>204</v>
          </cell>
          <cell r="C2452" t="str">
            <v>CAHARRF2</v>
          </cell>
          <cell r="E2452">
            <v>67.94</v>
          </cell>
        </row>
        <row r="2453">
          <cell r="A2453" t="str">
            <v>204</v>
          </cell>
          <cell r="C2453" t="str">
            <v>CAHARRG3</v>
          </cell>
          <cell r="E2453">
            <v>65.319999999999993</v>
          </cell>
        </row>
        <row r="2454">
          <cell r="A2454" t="str">
            <v>204</v>
          </cell>
          <cell r="C2454" t="str">
            <v>CAHARRG4</v>
          </cell>
          <cell r="E2454">
            <v>65.319999999999993</v>
          </cell>
        </row>
        <row r="2455">
          <cell r="A2455" t="str">
            <v>204</v>
          </cell>
          <cell r="C2455" t="str">
            <v>CAHB9M20</v>
          </cell>
          <cell r="E2455">
            <v>66.03</v>
          </cell>
        </row>
        <row r="2456">
          <cell r="A2456" t="str">
            <v>204</v>
          </cell>
          <cell r="C2456" t="str">
            <v>CAHB9M41</v>
          </cell>
          <cell r="E2456">
            <v>64.209999999999994</v>
          </cell>
        </row>
        <row r="2457">
          <cell r="A2457" t="str">
            <v>204</v>
          </cell>
          <cell r="C2457" t="str">
            <v>CAHB9M42</v>
          </cell>
          <cell r="E2457">
            <v>78.650000000000006</v>
          </cell>
        </row>
        <row r="2458">
          <cell r="A2458" t="str">
            <v>204</v>
          </cell>
          <cell r="C2458" t="str">
            <v>CAHB9M60</v>
          </cell>
          <cell r="E2458">
            <v>62.12</v>
          </cell>
        </row>
        <row r="2459">
          <cell r="A2459" t="str">
            <v>204</v>
          </cell>
          <cell r="C2459" t="str">
            <v>CAHBNR20</v>
          </cell>
          <cell r="E2459">
            <v>59.98</v>
          </cell>
        </row>
        <row r="2460">
          <cell r="A2460" t="str">
            <v>204</v>
          </cell>
          <cell r="C2460" t="str">
            <v>CAHBNR31</v>
          </cell>
          <cell r="E2460">
            <v>60.14</v>
          </cell>
        </row>
        <row r="2461">
          <cell r="A2461" t="str">
            <v>204</v>
          </cell>
          <cell r="C2461" t="str">
            <v>CAHBNR32</v>
          </cell>
          <cell r="E2461">
            <v>59.75</v>
          </cell>
        </row>
        <row r="2462">
          <cell r="A2462" t="str">
            <v>204</v>
          </cell>
          <cell r="C2462" t="str">
            <v>CAHBNR41</v>
          </cell>
          <cell r="E2462">
            <v>60.87</v>
          </cell>
        </row>
        <row r="2463">
          <cell r="A2463" t="str">
            <v>204</v>
          </cell>
          <cell r="C2463" t="str">
            <v>CAHBNR42</v>
          </cell>
          <cell r="E2463">
            <v>61.79</v>
          </cell>
        </row>
        <row r="2464">
          <cell r="A2464" t="str">
            <v>204</v>
          </cell>
          <cell r="C2464" t="str">
            <v>CAHBNR53</v>
          </cell>
          <cell r="E2464">
            <v>59.51</v>
          </cell>
        </row>
        <row r="2465">
          <cell r="A2465" t="str">
            <v>204</v>
          </cell>
          <cell r="C2465" t="str">
            <v>CAHBNR54</v>
          </cell>
          <cell r="E2465">
            <v>59.73</v>
          </cell>
        </row>
        <row r="2466">
          <cell r="A2466" t="str">
            <v>204</v>
          </cell>
          <cell r="C2466" t="str">
            <v>CAHBNR60</v>
          </cell>
          <cell r="E2466">
            <v>59.99</v>
          </cell>
        </row>
        <row r="2467">
          <cell r="A2467" t="str">
            <v>204</v>
          </cell>
          <cell r="C2467" t="str">
            <v>CAHBNR81</v>
          </cell>
          <cell r="E2467">
            <v>61.1</v>
          </cell>
        </row>
        <row r="2468">
          <cell r="A2468" t="str">
            <v>204</v>
          </cell>
          <cell r="C2468" t="str">
            <v>CAHBNR82</v>
          </cell>
          <cell r="E2468">
            <v>62.03</v>
          </cell>
        </row>
        <row r="2469">
          <cell r="A2469" t="str">
            <v>204</v>
          </cell>
          <cell r="C2469" t="str">
            <v>CAHBNR94</v>
          </cell>
          <cell r="E2469">
            <v>59.97</v>
          </cell>
        </row>
        <row r="2470">
          <cell r="A2470" t="str">
            <v>204</v>
          </cell>
          <cell r="C2470" t="str">
            <v>CAHBNRA0</v>
          </cell>
          <cell r="E2470">
            <v>60.62</v>
          </cell>
        </row>
        <row r="2471">
          <cell r="A2471" t="str">
            <v>204</v>
          </cell>
          <cell r="C2471" t="str">
            <v>CAHBNRC1</v>
          </cell>
          <cell r="E2471">
            <v>61.69</v>
          </cell>
        </row>
        <row r="2472">
          <cell r="A2472" t="str">
            <v>204</v>
          </cell>
          <cell r="C2472" t="str">
            <v>CAHBNRC2</v>
          </cell>
          <cell r="E2472">
            <v>62.57</v>
          </cell>
        </row>
        <row r="2473">
          <cell r="A2473" t="str">
            <v>204</v>
          </cell>
          <cell r="C2473" t="str">
            <v>CAHBNRD3</v>
          </cell>
          <cell r="E2473">
            <v>60.39</v>
          </cell>
        </row>
        <row r="2474">
          <cell r="A2474" t="str">
            <v>204</v>
          </cell>
          <cell r="C2474" t="str">
            <v>CAHBNRD4</v>
          </cell>
          <cell r="E2474">
            <v>59.95</v>
          </cell>
        </row>
        <row r="2475">
          <cell r="A2475" t="str">
            <v>204</v>
          </cell>
          <cell r="C2475" t="str">
            <v>CAHBNRE0</v>
          </cell>
          <cell r="E2475">
            <v>60.84</v>
          </cell>
        </row>
        <row r="2476">
          <cell r="A2476" t="str">
            <v>204</v>
          </cell>
          <cell r="C2476" t="str">
            <v>CAHBNRF1</v>
          </cell>
          <cell r="E2476">
            <v>61.91</v>
          </cell>
        </row>
        <row r="2477">
          <cell r="A2477" t="str">
            <v>204</v>
          </cell>
          <cell r="C2477" t="str">
            <v>CAHBNRF2</v>
          </cell>
          <cell r="E2477">
            <v>62.79</v>
          </cell>
        </row>
        <row r="2478">
          <cell r="A2478" t="str">
            <v>204</v>
          </cell>
          <cell r="C2478" t="str">
            <v>CAHBNRG3</v>
          </cell>
          <cell r="E2478">
            <v>60.62</v>
          </cell>
        </row>
        <row r="2479">
          <cell r="A2479" t="str">
            <v>204</v>
          </cell>
          <cell r="C2479" t="str">
            <v>CAHBNRG4</v>
          </cell>
          <cell r="E2479">
            <v>60.82</v>
          </cell>
        </row>
        <row r="2480">
          <cell r="A2480" t="str">
            <v>204</v>
          </cell>
          <cell r="C2480" t="str">
            <v>CAJ0NR20</v>
          </cell>
          <cell r="E2480">
            <v>62.64</v>
          </cell>
        </row>
        <row r="2481">
          <cell r="A2481" t="str">
            <v>204</v>
          </cell>
          <cell r="C2481" t="str">
            <v>CAJ0NR31</v>
          </cell>
          <cell r="E2481">
            <v>63.03</v>
          </cell>
        </row>
        <row r="2482">
          <cell r="A2482" t="str">
            <v>204</v>
          </cell>
          <cell r="C2482" t="str">
            <v>CAJ0NR32</v>
          </cell>
          <cell r="E2482">
            <v>63.46</v>
          </cell>
        </row>
        <row r="2483">
          <cell r="A2483" t="str">
            <v>204</v>
          </cell>
          <cell r="C2483" t="str">
            <v>CAJ0NR41</v>
          </cell>
          <cell r="E2483">
            <v>63.75</v>
          </cell>
        </row>
        <row r="2484">
          <cell r="A2484" t="str">
            <v>204</v>
          </cell>
          <cell r="C2484" t="str">
            <v>CAJ0NR42</v>
          </cell>
          <cell r="E2484">
            <v>64.66</v>
          </cell>
        </row>
        <row r="2485">
          <cell r="A2485" t="str">
            <v>204</v>
          </cell>
          <cell r="C2485" t="str">
            <v>CAJ0NR53</v>
          </cell>
          <cell r="E2485">
            <v>62.4</v>
          </cell>
        </row>
        <row r="2486">
          <cell r="A2486" t="str">
            <v>204</v>
          </cell>
          <cell r="C2486" t="str">
            <v>CAJ0NR54</v>
          </cell>
          <cell r="E2486">
            <v>62.62</v>
          </cell>
        </row>
        <row r="2487">
          <cell r="A2487" t="str">
            <v>204</v>
          </cell>
          <cell r="C2487" t="str">
            <v>CAJ0NR60</v>
          </cell>
          <cell r="E2487">
            <v>62.87</v>
          </cell>
        </row>
        <row r="2488">
          <cell r="A2488" t="str">
            <v>204</v>
          </cell>
          <cell r="C2488" t="str">
            <v>CAJ0NR81</v>
          </cell>
          <cell r="E2488">
            <v>63.98</v>
          </cell>
        </row>
        <row r="2489">
          <cell r="A2489" t="str">
            <v>204</v>
          </cell>
          <cell r="C2489" t="str">
            <v>CAJ0NR82</v>
          </cell>
          <cell r="E2489">
            <v>64.900000000000006</v>
          </cell>
        </row>
        <row r="2490">
          <cell r="A2490" t="str">
            <v>204</v>
          </cell>
          <cell r="C2490" t="str">
            <v>CAJ0NR93</v>
          </cell>
          <cell r="E2490">
            <v>62.64</v>
          </cell>
        </row>
        <row r="2491">
          <cell r="A2491" t="str">
            <v>204</v>
          </cell>
          <cell r="C2491" t="str">
            <v>CAJ0NR94</v>
          </cell>
          <cell r="E2491">
            <v>62.85</v>
          </cell>
        </row>
        <row r="2492">
          <cell r="A2492" t="str">
            <v>204</v>
          </cell>
          <cell r="C2492" t="str">
            <v>CAJ0NRA0</v>
          </cell>
          <cell r="E2492">
            <v>63.14</v>
          </cell>
        </row>
        <row r="2493">
          <cell r="A2493" t="str">
            <v>204</v>
          </cell>
          <cell r="C2493" t="str">
            <v>CAJ0NRC1</v>
          </cell>
          <cell r="E2493">
            <v>64.2</v>
          </cell>
        </row>
        <row r="2494">
          <cell r="A2494" t="str">
            <v>204</v>
          </cell>
          <cell r="C2494" t="str">
            <v>CAJ0NRC2</v>
          </cell>
          <cell r="E2494">
            <v>65.08</v>
          </cell>
        </row>
        <row r="2495">
          <cell r="A2495" t="str">
            <v>204</v>
          </cell>
          <cell r="C2495" t="str">
            <v>CAJ0NRD3</v>
          </cell>
          <cell r="E2495">
            <v>62.92</v>
          </cell>
        </row>
        <row r="2496">
          <cell r="A2496" t="str">
            <v>204</v>
          </cell>
          <cell r="C2496" t="str">
            <v>CAJ0NRD4</v>
          </cell>
          <cell r="E2496">
            <v>63.12</v>
          </cell>
        </row>
        <row r="2497">
          <cell r="A2497" t="str">
            <v>204</v>
          </cell>
          <cell r="C2497" t="str">
            <v>CAJ0NRE0</v>
          </cell>
          <cell r="E2497">
            <v>63.37</v>
          </cell>
        </row>
        <row r="2498">
          <cell r="A2498" t="str">
            <v>204</v>
          </cell>
          <cell r="C2498" t="str">
            <v>CAJ0NRF1</v>
          </cell>
          <cell r="E2498">
            <v>64.430000000000007</v>
          </cell>
        </row>
        <row r="2499">
          <cell r="A2499" t="str">
            <v>204</v>
          </cell>
          <cell r="C2499" t="str">
            <v>CAJ0NRF2</v>
          </cell>
          <cell r="E2499">
            <v>65.3</v>
          </cell>
        </row>
        <row r="2500">
          <cell r="A2500" t="str">
            <v>204</v>
          </cell>
          <cell r="C2500" t="str">
            <v>CAJ0NRG3</v>
          </cell>
          <cell r="E2500">
            <v>63.14</v>
          </cell>
        </row>
        <row r="2501">
          <cell r="A2501" t="str">
            <v>204</v>
          </cell>
          <cell r="C2501" t="str">
            <v>CAJ0NRG4</v>
          </cell>
          <cell r="E2501">
            <v>63.35</v>
          </cell>
        </row>
        <row r="2502">
          <cell r="A2502" t="str">
            <v>204</v>
          </cell>
          <cell r="C2502" t="str">
            <v>CAJ0RR20</v>
          </cell>
          <cell r="E2502">
            <v>64.09</v>
          </cell>
        </row>
        <row r="2503">
          <cell r="A2503" t="str">
            <v>204</v>
          </cell>
          <cell r="C2503" t="str">
            <v>CAJ0RR41</v>
          </cell>
          <cell r="E2503">
            <v>65.2</v>
          </cell>
        </row>
        <row r="2504">
          <cell r="A2504" t="str">
            <v>204</v>
          </cell>
          <cell r="C2504" t="str">
            <v>CAJ0RR42</v>
          </cell>
          <cell r="E2504">
            <v>66.11</v>
          </cell>
        </row>
        <row r="2505">
          <cell r="A2505" t="str">
            <v>204</v>
          </cell>
          <cell r="C2505" t="str">
            <v>CAJ0RR53</v>
          </cell>
          <cell r="E2505">
            <v>63.85</v>
          </cell>
        </row>
        <row r="2506">
          <cell r="A2506" t="str">
            <v>204</v>
          </cell>
          <cell r="C2506" t="str">
            <v>CAJ0RR54</v>
          </cell>
          <cell r="E2506">
            <v>63.87</v>
          </cell>
        </row>
        <row r="2507">
          <cell r="A2507" t="str">
            <v>204</v>
          </cell>
          <cell r="C2507" t="str">
            <v>CAJ0RR60</v>
          </cell>
          <cell r="E2507">
            <v>60.26</v>
          </cell>
        </row>
        <row r="2508">
          <cell r="A2508" t="str">
            <v>204</v>
          </cell>
          <cell r="C2508" t="str">
            <v>CAJ0RRA0</v>
          </cell>
          <cell r="E2508">
            <v>64.59</v>
          </cell>
        </row>
        <row r="2509">
          <cell r="A2509" t="str">
            <v>204</v>
          </cell>
          <cell r="C2509" t="str">
            <v>CAJ0RRC1</v>
          </cell>
          <cell r="E2509">
            <v>65.650000000000006</v>
          </cell>
        </row>
        <row r="2510">
          <cell r="A2510" t="str">
            <v>204</v>
          </cell>
          <cell r="C2510" t="str">
            <v>CAJ0RRC2</v>
          </cell>
          <cell r="E2510">
            <v>66.53</v>
          </cell>
        </row>
        <row r="2511">
          <cell r="A2511" t="str">
            <v>204</v>
          </cell>
          <cell r="C2511" t="str">
            <v>CAJ0RRD3</v>
          </cell>
          <cell r="E2511">
            <v>64.37</v>
          </cell>
        </row>
        <row r="2512">
          <cell r="A2512" t="str">
            <v>204</v>
          </cell>
          <cell r="C2512" t="str">
            <v>CAJ0RRD4</v>
          </cell>
          <cell r="E2512">
            <v>64.38</v>
          </cell>
        </row>
        <row r="2513">
          <cell r="A2513" t="str">
            <v>204</v>
          </cell>
          <cell r="C2513" t="str">
            <v>CAJA5RA0</v>
          </cell>
          <cell r="E2513">
            <v>64.459999999999994</v>
          </cell>
        </row>
        <row r="2514">
          <cell r="A2514" t="str">
            <v>204</v>
          </cell>
          <cell r="C2514" t="str">
            <v>CAJA8RA0</v>
          </cell>
          <cell r="E2514">
            <v>63.2</v>
          </cell>
        </row>
        <row r="2515">
          <cell r="A2515" t="str">
            <v>204</v>
          </cell>
          <cell r="C2515" t="str">
            <v>CAJA8RC1</v>
          </cell>
          <cell r="E2515">
            <v>63.2</v>
          </cell>
        </row>
        <row r="2516">
          <cell r="A2516" t="str">
            <v>204</v>
          </cell>
          <cell r="C2516" t="str">
            <v>CAJA8RC2</v>
          </cell>
          <cell r="E2516">
            <v>63.2</v>
          </cell>
        </row>
        <row r="2517">
          <cell r="A2517" t="str">
            <v>204</v>
          </cell>
          <cell r="C2517" t="str">
            <v>CAJANR20</v>
          </cell>
          <cell r="E2517">
            <v>60.83</v>
          </cell>
        </row>
        <row r="2518">
          <cell r="A2518" t="str">
            <v>204</v>
          </cell>
          <cell r="C2518" t="str">
            <v>CAJANR31</v>
          </cell>
          <cell r="E2518">
            <v>61.99</v>
          </cell>
        </row>
        <row r="2519">
          <cell r="A2519" t="str">
            <v>204</v>
          </cell>
          <cell r="C2519" t="str">
            <v>CAJANR32</v>
          </cell>
          <cell r="E2519">
            <v>61.69</v>
          </cell>
        </row>
        <row r="2520">
          <cell r="A2520" t="str">
            <v>204</v>
          </cell>
          <cell r="C2520" t="str">
            <v>CAJANR41</v>
          </cell>
          <cell r="E2520">
            <v>63.76</v>
          </cell>
        </row>
        <row r="2521">
          <cell r="A2521" t="str">
            <v>204</v>
          </cell>
          <cell r="C2521" t="str">
            <v>CAJANR42</v>
          </cell>
          <cell r="E2521">
            <v>65.12</v>
          </cell>
        </row>
        <row r="2522">
          <cell r="A2522" t="str">
            <v>204</v>
          </cell>
          <cell r="C2522" t="str">
            <v>CAJANR53</v>
          </cell>
          <cell r="E2522">
            <v>60.58</v>
          </cell>
        </row>
        <row r="2523">
          <cell r="A2523" t="str">
            <v>204</v>
          </cell>
          <cell r="C2523" t="str">
            <v>CAJANR54</v>
          </cell>
          <cell r="E2523">
            <v>60.8</v>
          </cell>
        </row>
        <row r="2524">
          <cell r="A2524" t="str">
            <v>204</v>
          </cell>
          <cell r="C2524" t="str">
            <v>CAJANR60</v>
          </cell>
          <cell r="E2524">
            <v>61.09</v>
          </cell>
        </row>
        <row r="2525">
          <cell r="A2525" t="str">
            <v>204</v>
          </cell>
          <cell r="C2525" t="str">
            <v>CAJANR81</v>
          </cell>
          <cell r="E2525">
            <v>62.24</v>
          </cell>
        </row>
        <row r="2526">
          <cell r="A2526" t="str">
            <v>204</v>
          </cell>
          <cell r="C2526" t="str">
            <v>CAJANR82</v>
          </cell>
          <cell r="E2526">
            <v>63.2</v>
          </cell>
        </row>
        <row r="2527">
          <cell r="A2527" t="str">
            <v>204</v>
          </cell>
          <cell r="C2527" t="str">
            <v>CAJANR93</v>
          </cell>
          <cell r="E2527">
            <v>60.82</v>
          </cell>
        </row>
        <row r="2528">
          <cell r="A2528" t="str">
            <v>204</v>
          </cell>
          <cell r="C2528" t="str">
            <v>CAJANR94</v>
          </cell>
          <cell r="E2528">
            <v>61.05</v>
          </cell>
        </row>
        <row r="2529">
          <cell r="A2529" t="str">
            <v>204</v>
          </cell>
          <cell r="C2529" t="str">
            <v>CAJANRA0</v>
          </cell>
          <cell r="E2529">
            <v>61.75</v>
          </cell>
        </row>
        <row r="2530">
          <cell r="A2530" t="str">
            <v>204</v>
          </cell>
          <cell r="C2530" t="str">
            <v>CAJANRC1</v>
          </cell>
          <cell r="E2530">
            <v>62.67</v>
          </cell>
        </row>
        <row r="2531">
          <cell r="A2531" t="str">
            <v>204</v>
          </cell>
          <cell r="C2531" t="str">
            <v>CAJANRC2</v>
          </cell>
          <cell r="E2531">
            <v>62.67</v>
          </cell>
        </row>
        <row r="2532">
          <cell r="A2532" t="str">
            <v>204</v>
          </cell>
          <cell r="C2532" t="str">
            <v>CAJANRD3</v>
          </cell>
          <cell r="E2532">
            <v>61.32</v>
          </cell>
        </row>
        <row r="2533">
          <cell r="A2533" t="str">
            <v>204</v>
          </cell>
          <cell r="C2533" t="str">
            <v>CAJANRD4</v>
          </cell>
          <cell r="E2533">
            <v>61.54</v>
          </cell>
        </row>
        <row r="2534">
          <cell r="A2534" t="str">
            <v>204</v>
          </cell>
          <cell r="C2534" t="str">
            <v>CAJANRE0</v>
          </cell>
          <cell r="E2534">
            <v>61.79</v>
          </cell>
        </row>
        <row r="2535">
          <cell r="A2535" t="str">
            <v>204</v>
          </cell>
          <cell r="C2535" t="str">
            <v>CAJANRF2</v>
          </cell>
          <cell r="E2535">
            <v>63.83</v>
          </cell>
        </row>
        <row r="2536">
          <cell r="A2536" t="str">
            <v>204</v>
          </cell>
          <cell r="C2536" t="str">
            <v>CAJANRG3</v>
          </cell>
          <cell r="E2536">
            <v>61.55</v>
          </cell>
        </row>
        <row r="2537">
          <cell r="A2537" t="str">
            <v>204</v>
          </cell>
          <cell r="C2537" t="str">
            <v>CAJANRG4</v>
          </cell>
          <cell r="E2537">
            <v>61.77</v>
          </cell>
        </row>
        <row r="2538">
          <cell r="A2538" t="str">
            <v>204</v>
          </cell>
          <cell r="C2538" t="str">
            <v>CAJARR20</v>
          </cell>
          <cell r="E2538">
            <v>66.14</v>
          </cell>
        </row>
        <row r="2539">
          <cell r="A2539" t="str">
            <v>204</v>
          </cell>
          <cell r="C2539" t="str">
            <v>CAJARR31</v>
          </cell>
          <cell r="E2539">
            <v>66.55</v>
          </cell>
        </row>
        <row r="2540">
          <cell r="A2540" t="str">
            <v>204</v>
          </cell>
          <cell r="C2540" t="str">
            <v>CAJARR32</v>
          </cell>
          <cell r="E2540">
            <v>67.11</v>
          </cell>
        </row>
        <row r="2541">
          <cell r="A2541" t="str">
            <v>204</v>
          </cell>
          <cell r="C2541" t="str">
            <v>CAJARR41</v>
          </cell>
          <cell r="E2541">
            <v>67.48</v>
          </cell>
        </row>
        <row r="2542">
          <cell r="A2542" t="str">
            <v>204</v>
          </cell>
          <cell r="C2542" t="str">
            <v>CAJARR42</v>
          </cell>
          <cell r="E2542">
            <v>68.650000000000006</v>
          </cell>
        </row>
        <row r="2543">
          <cell r="A2543" t="str">
            <v>204</v>
          </cell>
          <cell r="C2543" t="str">
            <v>CAJARR53</v>
          </cell>
          <cell r="E2543">
            <v>65.75</v>
          </cell>
        </row>
        <row r="2544">
          <cell r="A2544" t="str">
            <v>204</v>
          </cell>
          <cell r="C2544" t="str">
            <v>CAJARR60</v>
          </cell>
          <cell r="E2544">
            <v>66.44</v>
          </cell>
        </row>
        <row r="2545">
          <cell r="A2545" t="str">
            <v>204</v>
          </cell>
          <cell r="C2545" t="str">
            <v>CAJARR81</v>
          </cell>
          <cell r="E2545">
            <v>68.95</v>
          </cell>
        </row>
        <row r="2546">
          <cell r="A2546" t="str">
            <v>204</v>
          </cell>
          <cell r="C2546" t="str">
            <v>CAJARR93</v>
          </cell>
          <cell r="E2546">
            <v>66.05</v>
          </cell>
        </row>
        <row r="2547">
          <cell r="A2547" t="str">
            <v>204</v>
          </cell>
          <cell r="C2547" t="str">
            <v>CAJARR94</v>
          </cell>
          <cell r="E2547">
            <v>66.33</v>
          </cell>
        </row>
        <row r="2548">
          <cell r="A2548" t="str">
            <v>204</v>
          </cell>
          <cell r="C2548" t="str">
            <v>CAJARRA0</v>
          </cell>
          <cell r="E2548">
            <v>67.05</v>
          </cell>
        </row>
        <row r="2549">
          <cell r="A2549" t="str">
            <v>204</v>
          </cell>
          <cell r="C2549" t="str">
            <v>CAJARRC1</v>
          </cell>
          <cell r="E2549">
            <v>68.41</v>
          </cell>
        </row>
        <row r="2550">
          <cell r="A2550" t="str">
            <v>204</v>
          </cell>
          <cell r="C2550" t="str">
            <v>CAJARRC2</v>
          </cell>
          <cell r="E2550">
            <v>69.53</v>
          </cell>
        </row>
        <row r="2551">
          <cell r="A2551" t="str">
            <v>204</v>
          </cell>
          <cell r="C2551" t="str">
            <v>CAJARRD3</v>
          </cell>
          <cell r="E2551">
            <v>66.75</v>
          </cell>
        </row>
        <row r="2552">
          <cell r="A2552" t="str">
            <v>204</v>
          </cell>
          <cell r="C2552" t="str">
            <v>CAJARRD4</v>
          </cell>
          <cell r="E2552">
            <v>67.02</v>
          </cell>
        </row>
        <row r="2553">
          <cell r="A2553" t="str">
            <v>204</v>
          </cell>
          <cell r="C2553" t="str">
            <v>CAJARRE0</v>
          </cell>
          <cell r="E2553">
            <v>67.33</v>
          </cell>
        </row>
        <row r="2554">
          <cell r="A2554" t="str">
            <v>204</v>
          </cell>
          <cell r="C2554" t="str">
            <v>CAJARRF1</v>
          </cell>
          <cell r="E2554">
            <v>68.69</v>
          </cell>
        </row>
        <row r="2555">
          <cell r="A2555" t="str">
            <v>204</v>
          </cell>
          <cell r="C2555" t="str">
            <v>CAJARRF2</v>
          </cell>
          <cell r="E2555">
            <v>67.459999999999994</v>
          </cell>
        </row>
        <row r="2556">
          <cell r="A2556" t="str">
            <v>204</v>
          </cell>
          <cell r="C2556" t="str">
            <v>CAJARRG3</v>
          </cell>
          <cell r="E2556">
            <v>67.040000000000006</v>
          </cell>
        </row>
        <row r="2557">
          <cell r="A2557" t="str">
            <v>204</v>
          </cell>
          <cell r="C2557" t="str">
            <v>CAJARRG4</v>
          </cell>
          <cell r="E2557">
            <v>67.31</v>
          </cell>
        </row>
        <row r="2558">
          <cell r="A2558" t="str">
            <v>204</v>
          </cell>
          <cell r="C2558" t="str">
            <v>CAJLNR20</v>
          </cell>
          <cell r="E2558">
            <v>67.819999999999993</v>
          </cell>
        </row>
        <row r="2559">
          <cell r="A2559" t="str">
            <v>204</v>
          </cell>
          <cell r="C2559" t="str">
            <v>CAJLNR60</v>
          </cell>
          <cell r="E2559">
            <v>54.972828030999999</v>
          </cell>
        </row>
        <row r="2560">
          <cell r="A2560" t="str">
            <v>204</v>
          </cell>
          <cell r="C2560" t="str">
            <v>CAK0NR20</v>
          </cell>
          <cell r="E2560">
            <v>63.73</v>
          </cell>
        </row>
        <row r="2561">
          <cell r="A2561" t="str">
            <v>204</v>
          </cell>
          <cell r="C2561" t="str">
            <v>CAK0NR41</v>
          </cell>
          <cell r="E2561">
            <v>66.069999999999993</v>
          </cell>
        </row>
        <row r="2562">
          <cell r="A2562" t="str">
            <v>204</v>
          </cell>
          <cell r="C2562" t="str">
            <v>CAK0NR42</v>
          </cell>
          <cell r="E2562">
            <v>67.06</v>
          </cell>
        </row>
        <row r="2563">
          <cell r="A2563" t="str">
            <v>204</v>
          </cell>
          <cell r="C2563" t="str">
            <v>CAK0NR53</v>
          </cell>
          <cell r="E2563">
            <v>64.62</v>
          </cell>
        </row>
        <row r="2564">
          <cell r="A2564" t="str">
            <v>204</v>
          </cell>
          <cell r="C2564" t="str">
            <v>CAK0NR54</v>
          </cell>
          <cell r="E2564">
            <v>64.849999999999994</v>
          </cell>
        </row>
        <row r="2565">
          <cell r="A2565" t="str">
            <v>204</v>
          </cell>
          <cell r="C2565" t="str">
            <v>CAK0NR60</v>
          </cell>
          <cell r="E2565">
            <v>65.13</v>
          </cell>
        </row>
        <row r="2566">
          <cell r="A2566" t="str">
            <v>204</v>
          </cell>
          <cell r="C2566" t="str">
            <v>CAK0NR81</v>
          </cell>
          <cell r="E2566">
            <v>66.33</v>
          </cell>
        </row>
        <row r="2567">
          <cell r="A2567" t="str">
            <v>204</v>
          </cell>
          <cell r="C2567" t="str">
            <v>CAK0NR82</v>
          </cell>
          <cell r="E2567">
            <v>67.319999999999993</v>
          </cell>
        </row>
        <row r="2568">
          <cell r="A2568" t="str">
            <v>204</v>
          </cell>
          <cell r="C2568" t="str">
            <v>CAK0NR93</v>
          </cell>
          <cell r="E2568">
            <v>64.87</v>
          </cell>
        </row>
        <row r="2569">
          <cell r="A2569" t="str">
            <v>204</v>
          </cell>
          <cell r="C2569" t="str">
            <v>CAK0NR94</v>
          </cell>
          <cell r="E2569">
            <v>65.099999999999994</v>
          </cell>
        </row>
        <row r="2570">
          <cell r="A2570" t="str">
            <v>204</v>
          </cell>
          <cell r="C2570" t="str">
            <v>CAK0NRA0</v>
          </cell>
          <cell r="E2570">
            <v>65.55</v>
          </cell>
        </row>
        <row r="2571">
          <cell r="A2571" t="str">
            <v>204</v>
          </cell>
          <cell r="C2571" t="str">
            <v>CAK0NRC1</v>
          </cell>
          <cell r="E2571">
            <v>66.7</v>
          </cell>
        </row>
        <row r="2572">
          <cell r="A2572" t="str">
            <v>204</v>
          </cell>
          <cell r="C2572" t="str">
            <v>CAK0NRC2</v>
          </cell>
          <cell r="E2572">
            <v>67.650000000000006</v>
          </cell>
        </row>
        <row r="2573">
          <cell r="A2573" t="str">
            <v>204</v>
          </cell>
          <cell r="C2573" t="str">
            <v>CAK0NRD3</v>
          </cell>
          <cell r="E2573">
            <v>65.3</v>
          </cell>
        </row>
        <row r="2574">
          <cell r="A2574" t="str">
            <v>204</v>
          </cell>
          <cell r="C2574" t="str">
            <v>CAK0NRD4</v>
          </cell>
          <cell r="E2574">
            <v>65.52</v>
          </cell>
        </row>
        <row r="2575">
          <cell r="A2575" t="str">
            <v>204</v>
          </cell>
          <cell r="C2575" t="str">
            <v>CAK0NRE0</v>
          </cell>
          <cell r="E2575">
            <v>65.790000000000006</v>
          </cell>
        </row>
        <row r="2576">
          <cell r="A2576" t="str">
            <v>204</v>
          </cell>
          <cell r="C2576" t="str">
            <v>CAK0NRF1</v>
          </cell>
          <cell r="E2576">
            <v>66.94</v>
          </cell>
        </row>
        <row r="2577">
          <cell r="A2577" t="str">
            <v>204</v>
          </cell>
          <cell r="C2577" t="str">
            <v>CAK0NRF2</v>
          </cell>
          <cell r="E2577">
            <v>67.900000000000006</v>
          </cell>
        </row>
        <row r="2578">
          <cell r="A2578" t="str">
            <v>204</v>
          </cell>
          <cell r="C2578" t="str">
            <v>CAK0NRG3</v>
          </cell>
          <cell r="E2578">
            <v>65.540000000000006</v>
          </cell>
        </row>
        <row r="2579">
          <cell r="A2579" t="str">
            <v>204</v>
          </cell>
          <cell r="C2579" t="str">
            <v>CAK0NRG4</v>
          </cell>
          <cell r="E2579">
            <v>65.77</v>
          </cell>
        </row>
        <row r="2580">
          <cell r="A2580" t="str">
            <v>204</v>
          </cell>
          <cell r="C2580" t="str">
            <v>CAKANR20</v>
          </cell>
          <cell r="E2580">
            <v>58.86</v>
          </cell>
        </row>
        <row r="2581">
          <cell r="A2581" t="str">
            <v>204</v>
          </cell>
          <cell r="C2581" t="str">
            <v>CAKANR53</v>
          </cell>
          <cell r="E2581">
            <v>58.86</v>
          </cell>
        </row>
        <row r="2582">
          <cell r="A2582" t="str">
            <v>204</v>
          </cell>
          <cell r="C2582" t="str">
            <v>CAKANR60</v>
          </cell>
          <cell r="E2582">
            <v>83.3</v>
          </cell>
        </row>
        <row r="2583">
          <cell r="A2583" t="str">
            <v>204</v>
          </cell>
          <cell r="C2583" t="str">
            <v>CAL0NR20</v>
          </cell>
          <cell r="E2583">
            <v>64.2</v>
          </cell>
        </row>
        <row r="2584">
          <cell r="A2584" t="str">
            <v>204</v>
          </cell>
          <cell r="C2584" t="str">
            <v>CAL0NR60</v>
          </cell>
          <cell r="E2584">
            <v>64.2</v>
          </cell>
        </row>
        <row r="2585">
          <cell r="A2585" t="str">
            <v>204</v>
          </cell>
          <cell r="C2585" t="str">
            <v>CAL0NRA0</v>
          </cell>
          <cell r="E2585">
            <v>65.8</v>
          </cell>
        </row>
        <row r="2586">
          <cell r="A2586" t="str">
            <v>204</v>
          </cell>
          <cell r="C2586" t="str">
            <v>CAL0NRC1</v>
          </cell>
          <cell r="E2586">
            <v>69.86</v>
          </cell>
        </row>
        <row r="2587">
          <cell r="A2587" t="str">
            <v>204</v>
          </cell>
          <cell r="C2587" t="str">
            <v>CAL0NRE0</v>
          </cell>
          <cell r="E2587">
            <v>65.84</v>
          </cell>
        </row>
        <row r="2588">
          <cell r="A2588" t="str">
            <v>204</v>
          </cell>
          <cell r="C2588" t="str">
            <v>CALONR60</v>
          </cell>
          <cell r="E2588">
            <v>66.34</v>
          </cell>
        </row>
        <row r="2589">
          <cell r="A2589" t="str">
            <v>204</v>
          </cell>
          <cell r="C2589" t="str">
            <v>D0GBNR20</v>
          </cell>
          <cell r="E2589">
            <v>60.01</v>
          </cell>
        </row>
        <row r="2590">
          <cell r="A2590" t="str">
            <v>204</v>
          </cell>
          <cell r="C2590" t="str">
            <v>D0GBNR31</v>
          </cell>
          <cell r="E2590">
            <v>59.58</v>
          </cell>
        </row>
        <row r="2591">
          <cell r="A2591" t="str">
            <v>204</v>
          </cell>
          <cell r="C2591" t="str">
            <v>D0GBNR32</v>
          </cell>
          <cell r="E2591">
            <v>60.07</v>
          </cell>
        </row>
        <row r="2592">
          <cell r="A2592" t="str">
            <v>204</v>
          </cell>
          <cell r="C2592" t="str">
            <v>D0GBNR41</v>
          </cell>
          <cell r="E2592">
            <v>62.09</v>
          </cell>
        </row>
        <row r="2593">
          <cell r="A2593" t="str">
            <v>204</v>
          </cell>
          <cell r="C2593" t="str">
            <v>D0GBNR42</v>
          </cell>
          <cell r="E2593">
            <v>63.47</v>
          </cell>
        </row>
        <row r="2594">
          <cell r="A2594" t="str">
            <v>204</v>
          </cell>
          <cell r="C2594" t="str">
            <v>D0GBNR53</v>
          </cell>
          <cell r="E2594">
            <v>59.38</v>
          </cell>
        </row>
        <row r="2595">
          <cell r="A2595" t="str">
            <v>204</v>
          </cell>
          <cell r="C2595" t="str">
            <v>D0GBNR54</v>
          </cell>
          <cell r="E2595">
            <v>59.53</v>
          </cell>
        </row>
        <row r="2596">
          <cell r="A2596" t="str">
            <v>204</v>
          </cell>
          <cell r="C2596" t="str">
            <v>D1GCNR20</v>
          </cell>
          <cell r="E2596">
            <v>63.92</v>
          </cell>
        </row>
        <row r="2597">
          <cell r="A2597" t="str">
            <v>204</v>
          </cell>
          <cell r="C2597" t="str">
            <v>D6GBNR20</v>
          </cell>
          <cell r="E2597">
            <v>73.72</v>
          </cell>
        </row>
        <row r="2598">
          <cell r="A2598" t="str">
            <v>204</v>
          </cell>
          <cell r="C2598" t="str">
            <v>D6HLNR20</v>
          </cell>
          <cell r="E2598">
            <v>67.36</v>
          </cell>
        </row>
        <row r="2599">
          <cell r="A2599" t="str">
            <v>204</v>
          </cell>
          <cell r="C2599" t="str">
            <v>D7JBNR20</v>
          </cell>
          <cell r="E2599">
            <v>61.12</v>
          </cell>
        </row>
        <row r="2600">
          <cell r="A2600" t="str">
            <v>204</v>
          </cell>
          <cell r="C2600" t="str">
            <v>D7JLNR42</v>
          </cell>
          <cell r="E2600">
            <v>112.15</v>
          </cell>
        </row>
        <row r="2601">
          <cell r="A2601" t="str">
            <v>204</v>
          </cell>
          <cell r="C2601" t="str">
            <v>D7JNNR20</v>
          </cell>
          <cell r="E2601">
            <v>82.77</v>
          </cell>
        </row>
        <row r="2602">
          <cell r="A2602" t="str">
            <v>204</v>
          </cell>
          <cell r="C2602" t="str">
            <v>D7JNNR41</v>
          </cell>
          <cell r="E2602">
            <v>98.24</v>
          </cell>
        </row>
        <row r="2603">
          <cell r="A2603" t="str">
            <v>204</v>
          </cell>
          <cell r="C2603" t="str">
            <v>D7JNNR42</v>
          </cell>
          <cell r="E2603">
            <v>112.15</v>
          </cell>
        </row>
        <row r="2604">
          <cell r="A2604" t="str">
            <v>204</v>
          </cell>
          <cell r="C2604" t="str">
            <v>D7JNNR53</v>
          </cell>
          <cell r="E2604">
            <v>76.739999999999995</v>
          </cell>
        </row>
        <row r="2605">
          <cell r="A2605" t="str">
            <v>204</v>
          </cell>
          <cell r="C2605" t="str">
            <v>D7JNNR54</v>
          </cell>
          <cell r="E2605">
            <v>77.98</v>
          </cell>
        </row>
        <row r="2606">
          <cell r="A2606" t="str">
            <v>204</v>
          </cell>
          <cell r="C2606" t="str">
            <v>DCDBNR20</v>
          </cell>
          <cell r="E2606">
            <v>53.12</v>
          </cell>
        </row>
        <row r="2607">
          <cell r="A2607" t="str">
            <v>204</v>
          </cell>
          <cell r="C2607" t="str">
            <v>DELTA30R</v>
          </cell>
          <cell r="E2607">
            <v>51.01</v>
          </cell>
        </row>
        <row r="2608">
          <cell r="A2608" t="str">
            <v>204</v>
          </cell>
          <cell r="C2608" t="str">
            <v>DELTA35</v>
          </cell>
          <cell r="E2608">
            <v>49.57</v>
          </cell>
        </row>
        <row r="2609">
          <cell r="A2609" t="str">
            <v>204</v>
          </cell>
          <cell r="C2609" t="str">
            <v>DELTA35B</v>
          </cell>
          <cell r="E2609">
            <v>48.81</v>
          </cell>
        </row>
        <row r="2610">
          <cell r="A2610" t="str">
            <v>204</v>
          </cell>
          <cell r="C2610" t="str">
            <v>DELTA35R</v>
          </cell>
          <cell r="E2610">
            <v>47.94</v>
          </cell>
        </row>
        <row r="2611">
          <cell r="A2611" t="str">
            <v>204</v>
          </cell>
          <cell r="C2611" t="str">
            <v>DF1J0R20</v>
          </cell>
          <cell r="E2611">
            <v>33.35</v>
          </cell>
        </row>
        <row r="2612">
          <cell r="A2612" t="str">
            <v>204</v>
          </cell>
          <cell r="C2612" t="str">
            <v>DGLNNR20</v>
          </cell>
          <cell r="E2612">
            <v>69.680000000000007</v>
          </cell>
        </row>
        <row r="2613">
          <cell r="A2613" t="str">
            <v>204</v>
          </cell>
          <cell r="C2613" t="str">
            <v>DGLNNR53</v>
          </cell>
          <cell r="E2613">
            <v>69.650000000000006</v>
          </cell>
        </row>
        <row r="2614">
          <cell r="A2614" t="str">
            <v>204</v>
          </cell>
          <cell r="C2614" t="str">
            <v>DGLNNR54</v>
          </cell>
          <cell r="E2614">
            <v>69.77</v>
          </cell>
        </row>
        <row r="2615">
          <cell r="A2615" t="str">
            <v>204</v>
          </cell>
          <cell r="C2615" t="str">
            <v>DHLA8D60</v>
          </cell>
          <cell r="E2615">
            <v>67.84</v>
          </cell>
        </row>
        <row r="2616">
          <cell r="A2616" t="str">
            <v>204</v>
          </cell>
          <cell r="C2616" t="str">
            <v>DHLA8D81</v>
          </cell>
          <cell r="E2616">
            <v>67.61</v>
          </cell>
        </row>
        <row r="2617">
          <cell r="A2617" t="str">
            <v>204</v>
          </cell>
          <cell r="C2617" t="str">
            <v>DHLA8D82</v>
          </cell>
          <cell r="E2617">
            <v>68.77</v>
          </cell>
        </row>
        <row r="2618">
          <cell r="A2618" t="str">
            <v>204</v>
          </cell>
          <cell r="C2618" t="str">
            <v>DHLA8R60</v>
          </cell>
          <cell r="E2618">
            <v>65.92</v>
          </cell>
        </row>
        <row r="2619">
          <cell r="A2619" t="str">
            <v>204</v>
          </cell>
          <cell r="C2619" t="str">
            <v>DHLN8D60</v>
          </cell>
          <cell r="E2619">
            <v>89.07</v>
          </cell>
        </row>
        <row r="2620">
          <cell r="A2620" t="str">
            <v>204</v>
          </cell>
          <cell r="C2620" t="str">
            <v>DJEB5R20</v>
          </cell>
          <cell r="E2620">
            <v>57.1</v>
          </cell>
        </row>
        <row r="2621">
          <cell r="A2621" t="str">
            <v>204</v>
          </cell>
          <cell r="C2621" t="str">
            <v>DMJANR20</v>
          </cell>
          <cell r="E2621">
            <v>63.93</v>
          </cell>
        </row>
        <row r="2622">
          <cell r="A2622" t="str">
            <v>204</v>
          </cell>
          <cell r="C2622" t="str">
            <v>DMJANR41</v>
          </cell>
          <cell r="E2622">
            <v>65.31</v>
          </cell>
        </row>
        <row r="2623">
          <cell r="A2623" t="str">
            <v>204</v>
          </cell>
          <cell r="C2623" t="str">
            <v>DMJANR42</v>
          </cell>
          <cell r="E2623">
            <v>66.47</v>
          </cell>
        </row>
        <row r="2624">
          <cell r="A2624" t="str">
            <v>204</v>
          </cell>
          <cell r="C2624" t="str">
            <v>DMJLNR20</v>
          </cell>
          <cell r="E2624">
            <v>68.39</v>
          </cell>
        </row>
        <row r="2625">
          <cell r="A2625" t="str">
            <v>204</v>
          </cell>
          <cell r="C2625" t="str">
            <v>DMJLNR60</v>
          </cell>
          <cell r="E2625">
            <v>82.72</v>
          </cell>
        </row>
        <row r="2626">
          <cell r="A2626" t="str">
            <v>204</v>
          </cell>
          <cell r="C2626" t="str">
            <v>DMJNNR20</v>
          </cell>
          <cell r="E2626">
            <v>68.319999999999993</v>
          </cell>
        </row>
        <row r="2627">
          <cell r="A2627" t="str">
            <v>204</v>
          </cell>
          <cell r="C2627" t="str">
            <v>DMJNNR53</v>
          </cell>
          <cell r="E2627">
            <v>67.05</v>
          </cell>
        </row>
        <row r="2628">
          <cell r="A2628" t="str">
            <v>204</v>
          </cell>
          <cell r="C2628" t="str">
            <v>DMJNNR54</v>
          </cell>
          <cell r="E2628">
            <v>66.36</v>
          </cell>
        </row>
        <row r="2629">
          <cell r="A2629" t="str">
            <v>204</v>
          </cell>
          <cell r="C2629" t="str">
            <v>DNJB0W10</v>
          </cell>
          <cell r="E2629">
            <v>64.08</v>
          </cell>
        </row>
        <row r="2630">
          <cell r="A2630" t="str">
            <v>204</v>
          </cell>
          <cell r="C2630" t="str">
            <v>DNLB0Y93</v>
          </cell>
          <cell r="E2630">
            <v>75.47</v>
          </cell>
        </row>
        <row r="2631">
          <cell r="A2631" t="str">
            <v>204</v>
          </cell>
          <cell r="C2631" t="str">
            <v>DTGB5R60</v>
          </cell>
          <cell r="E2631">
            <v>61.2</v>
          </cell>
        </row>
        <row r="2632">
          <cell r="A2632" t="str">
            <v>204</v>
          </cell>
          <cell r="C2632" t="str">
            <v>DUGB8D60</v>
          </cell>
          <cell r="E2632">
            <v>70.930000000000007</v>
          </cell>
        </row>
        <row r="2633">
          <cell r="A2633" t="str">
            <v>204</v>
          </cell>
          <cell r="C2633" t="str">
            <v>DUGN8D60</v>
          </cell>
          <cell r="E2633">
            <v>77.28</v>
          </cell>
        </row>
        <row r="2634">
          <cell r="A2634" t="str">
            <v>204</v>
          </cell>
          <cell r="C2634" t="str">
            <v>DZJN8D60</v>
          </cell>
          <cell r="E2634">
            <v>86.59</v>
          </cell>
        </row>
        <row r="2635">
          <cell r="A2635" t="str">
            <v>204</v>
          </cell>
          <cell r="C2635" t="str">
            <v>DZLE7A60</v>
          </cell>
          <cell r="E2635">
            <v>57.13</v>
          </cell>
        </row>
        <row r="2636">
          <cell r="A2636" t="str">
            <v>204</v>
          </cell>
          <cell r="C2636" t="str">
            <v>E1L05R82</v>
          </cell>
          <cell r="E2636">
            <v>138.66999999999999</v>
          </cell>
        </row>
        <row r="2637">
          <cell r="A2637" t="str">
            <v>204</v>
          </cell>
          <cell r="C2637" t="str">
            <v>E7G0NR20</v>
          </cell>
          <cell r="E2637">
            <v>60.31</v>
          </cell>
        </row>
        <row r="2638">
          <cell r="A2638" t="str">
            <v>204</v>
          </cell>
          <cell r="C2638" t="str">
            <v>E7G0NR41</v>
          </cell>
          <cell r="E2638">
            <v>61.32</v>
          </cell>
        </row>
        <row r="2639">
          <cell r="A2639" t="str">
            <v>204</v>
          </cell>
          <cell r="C2639" t="str">
            <v>E7G0NR42</v>
          </cell>
          <cell r="E2639">
            <v>62.16</v>
          </cell>
        </row>
        <row r="2640">
          <cell r="A2640" t="str">
            <v>204</v>
          </cell>
          <cell r="C2640" t="str">
            <v>E7G0NR53</v>
          </cell>
          <cell r="E2640">
            <v>60.09</v>
          </cell>
        </row>
        <row r="2641">
          <cell r="A2641" t="str">
            <v>204</v>
          </cell>
          <cell r="C2641" t="str">
            <v>E7G0NR54</v>
          </cell>
          <cell r="E2641">
            <v>60.29</v>
          </cell>
        </row>
        <row r="2642">
          <cell r="A2642" t="str">
            <v>204</v>
          </cell>
          <cell r="C2642" t="str">
            <v>E7G0NR60</v>
          </cell>
          <cell r="E2642">
            <v>60.52</v>
          </cell>
        </row>
        <row r="2643">
          <cell r="A2643" t="str">
            <v>204</v>
          </cell>
          <cell r="C2643" t="str">
            <v>E7G0NR81</v>
          </cell>
          <cell r="E2643">
            <v>61.54</v>
          </cell>
        </row>
        <row r="2644">
          <cell r="A2644" t="str">
            <v>204</v>
          </cell>
          <cell r="C2644" t="str">
            <v>E7G0NR82</v>
          </cell>
          <cell r="E2644">
            <v>62.37</v>
          </cell>
        </row>
        <row r="2645">
          <cell r="A2645" t="str">
            <v>204</v>
          </cell>
          <cell r="C2645" t="str">
            <v>E7G0NR93</v>
          </cell>
          <cell r="E2645">
            <v>60.31</v>
          </cell>
        </row>
        <row r="2646">
          <cell r="A2646" t="str">
            <v>204</v>
          </cell>
          <cell r="C2646" t="str">
            <v>E7G0NR94</v>
          </cell>
          <cell r="E2646">
            <v>60.5</v>
          </cell>
        </row>
        <row r="2647">
          <cell r="A2647" t="str">
            <v>204</v>
          </cell>
          <cell r="C2647" t="str">
            <v>E7GBNR20</v>
          </cell>
          <cell r="E2647">
            <v>60.03</v>
          </cell>
        </row>
        <row r="2648">
          <cell r="A2648" t="str">
            <v>204</v>
          </cell>
          <cell r="C2648" t="str">
            <v>E7GBNR41</v>
          </cell>
          <cell r="E2648">
            <v>61.23</v>
          </cell>
        </row>
        <row r="2649">
          <cell r="A2649" t="str">
            <v>204</v>
          </cell>
          <cell r="C2649" t="str">
            <v>E7GBNR42</v>
          </cell>
          <cell r="E2649">
            <v>62.21</v>
          </cell>
        </row>
        <row r="2650">
          <cell r="A2650" t="str">
            <v>204</v>
          </cell>
          <cell r="C2650" t="str">
            <v>E7GBNR53</v>
          </cell>
          <cell r="E2650">
            <v>59.77</v>
          </cell>
        </row>
        <row r="2651">
          <cell r="A2651" t="str">
            <v>204</v>
          </cell>
          <cell r="C2651" t="str">
            <v>E7GBNR54</v>
          </cell>
          <cell r="E2651">
            <v>60.01</v>
          </cell>
        </row>
        <row r="2652">
          <cell r="A2652" t="str">
            <v>204</v>
          </cell>
          <cell r="C2652" t="str">
            <v>E7GBNR60</v>
          </cell>
          <cell r="E2652">
            <v>60.28</v>
          </cell>
        </row>
        <row r="2653">
          <cell r="A2653" t="str">
            <v>204</v>
          </cell>
          <cell r="C2653" t="str">
            <v>E7GBNR81</v>
          </cell>
          <cell r="E2653">
            <v>61.48</v>
          </cell>
        </row>
        <row r="2654">
          <cell r="A2654" t="str">
            <v>204</v>
          </cell>
          <cell r="C2654" t="str">
            <v>E7GBNR82</v>
          </cell>
          <cell r="E2654">
            <v>62.47</v>
          </cell>
        </row>
        <row r="2655">
          <cell r="A2655" t="str">
            <v>204</v>
          </cell>
          <cell r="C2655" t="str">
            <v>E7GBNR93</v>
          </cell>
          <cell r="E2655">
            <v>60.03</v>
          </cell>
        </row>
        <row r="2656">
          <cell r="A2656" t="str">
            <v>204</v>
          </cell>
          <cell r="C2656" t="str">
            <v>E7GBNR94</v>
          </cell>
          <cell r="E2656">
            <v>60.26</v>
          </cell>
        </row>
        <row r="2657">
          <cell r="A2657" t="str">
            <v>204</v>
          </cell>
          <cell r="C2657" t="str">
            <v>E7H0NR20</v>
          </cell>
          <cell r="E2657">
            <v>62.62</v>
          </cell>
        </row>
        <row r="2658">
          <cell r="A2658" t="str">
            <v>204</v>
          </cell>
          <cell r="C2658" t="str">
            <v>E7H0NR41</v>
          </cell>
          <cell r="E2658">
            <v>63.73</v>
          </cell>
        </row>
        <row r="2659">
          <cell r="A2659" t="str">
            <v>204</v>
          </cell>
          <cell r="C2659" t="str">
            <v>E7H0NR42</v>
          </cell>
          <cell r="E2659">
            <v>64.64</v>
          </cell>
        </row>
        <row r="2660">
          <cell r="A2660" t="str">
            <v>204</v>
          </cell>
          <cell r="C2660" t="str">
            <v>E7H0NR53</v>
          </cell>
          <cell r="E2660">
            <v>62.38</v>
          </cell>
        </row>
        <row r="2661">
          <cell r="A2661" t="str">
            <v>204</v>
          </cell>
          <cell r="C2661" t="str">
            <v>E7H0NR54</v>
          </cell>
          <cell r="E2661">
            <v>62.6</v>
          </cell>
        </row>
        <row r="2662">
          <cell r="A2662" t="str">
            <v>204</v>
          </cell>
          <cell r="C2662" t="str">
            <v>E7H0NR60</v>
          </cell>
          <cell r="E2662">
            <v>62.85</v>
          </cell>
        </row>
        <row r="2663">
          <cell r="A2663" t="str">
            <v>204</v>
          </cell>
          <cell r="C2663" t="str">
            <v>E7H0NR81</v>
          </cell>
          <cell r="E2663">
            <v>63.96</v>
          </cell>
        </row>
        <row r="2664">
          <cell r="A2664" t="str">
            <v>204</v>
          </cell>
          <cell r="C2664" t="str">
            <v>E7H0NR82</v>
          </cell>
          <cell r="E2664">
            <v>64.88</v>
          </cell>
        </row>
        <row r="2665">
          <cell r="A2665" t="str">
            <v>204</v>
          </cell>
          <cell r="C2665" t="str">
            <v>E7H0NR93</v>
          </cell>
          <cell r="E2665">
            <v>62.62</v>
          </cell>
        </row>
        <row r="2666">
          <cell r="A2666" t="str">
            <v>204</v>
          </cell>
          <cell r="C2666" t="str">
            <v>E7H0NR94</v>
          </cell>
          <cell r="E2666">
            <v>62.83</v>
          </cell>
        </row>
        <row r="2667">
          <cell r="A2667" t="str">
            <v>204</v>
          </cell>
          <cell r="C2667" t="str">
            <v>E7HBNR20</v>
          </cell>
          <cell r="E2667">
            <v>60.83</v>
          </cell>
        </row>
        <row r="2668">
          <cell r="A2668" t="str">
            <v>204</v>
          </cell>
          <cell r="C2668" t="str">
            <v>E7HBNR41</v>
          </cell>
          <cell r="E2668">
            <v>61.29</v>
          </cell>
        </row>
        <row r="2669">
          <cell r="A2669" t="str">
            <v>204</v>
          </cell>
          <cell r="C2669" t="str">
            <v>E7HBNR42</v>
          </cell>
          <cell r="E2669">
            <v>60.83</v>
          </cell>
        </row>
        <row r="2670">
          <cell r="A2670" t="str">
            <v>204</v>
          </cell>
          <cell r="C2670" t="str">
            <v>E7HBNR53</v>
          </cell>
          <cell r="E2670">
            <v>59.87</v>
          </cell>
        </row>
        <row r="2671">
          <cell r="A2671" t="str">
            <v>204</v>
          </cell>
          <cell r="C2671" t="str">
            <v>E7HBNR54</v>
          </cell>
          <cell r="E2671">
            <v>60.1</v>
          </cell>
        </row>
        <row r="2672">
          <cell r="A2672" t="str">
            <v>204</v>
          </cell>
          <cell r="C2672" t="str">
            <v>E7HBNR60</v>
          </cell>
          <cell r="E2672">
            <v>61.07</v>
          </cell>
        </row>
        <row r="2673">
          <cell r="A2673" t="str">
            <v>204</v>
          </cell>
          <cell r="C2673" t="str">
            <v>E7HBNR81</v>
          </cell>
          <cell r="E2673">
            <v>62.24</v>
          </cell>
        </row>
        <row r="2674">
          <cell r="A2674" t="str">
            <v>204</v>
          </cell>
          <cell r="C2674" t="str">
            <v>E7HBNR82</v>
          </cell>
          <cell r="E2674">
            <v>63.2</v>
          </cell>
        </row>
        <row r="2675">
          <cell r="A2675" t="str">
            <v>204</v>
          </cell>
          <cell r="C2675" t="str">
            <v>E7HBNR93</v>
          </cell>
          <cell r="E2675">
            <v>60.83</v>
          </cell>
        </row>
        <row r="2676">
          <cell r="A2676" t="str">
            <v>204</v>
          </cell>
          <cell r="C2676" t="str">
            <v>E7HBNR94</v>
          </cell>
          <cell r="E2676">
            <v>61.05</v>
          </cell>
        </row>
        <row r="2677">
          <cell r="A2677" t="str">
            <v>204</v>
          </cell>
          <cell r="C2677" t="str">
            <v>E7J06R20</v>
          </cell>
          <cell r="E2677">
            <v>67.72</v>
          </cell>
        </row>
        <row r="2678">
          <cell r="A2678" t="str">
            <v>204</v>
          </cell>
          <cell r="C2678" t="str">
            <v>E7J06R60</v>
          </cell>
          <cell r="E2678">
            <v>66.95</v>
          </cell>
        </row>
        <row r="2679">
          <cell r="A2679" t="str">
            <v>204</v>
          </cell>
          <cell r="C2679" t="str">
            <v>E7J06RA0</v>
          </cell>
          <cell r="E2679">
            <v>66.7</v>
          </cell>
        </row>
        <row r="2680">
          <cell r="A2680" t="str">
            <v>204</v>
          </cell>
          <cell r="C2680" t="str">
            <v>E7J06RE0</v>
          </cell>
          <cell r="E2680">
            <v>66.930000000000007</v>
          </cell>
        </row>
        <row r="2681">
          <cell r="A2681" t="str">
            <v>204</v>
          </cell>
          <cell r="C2681" t="str">
            <v>E7J0NR20</v>
          </cell>
          <cell r="E2681">
            <v>65.73</v>
          </cell>
        </row>
        <row r="2682">
          <cell r="A2682" t="str">
            <v>204</v>
          </cell>
          <cell r="C2682" t="str">
            <v>E7J0NR41</v>
          </cell>
          <cell r="E2682">
            <v>66.95</v>
          </cell>
        </row>
        <row r="2683">
          <cell r="A2683" t="str">
            <v>204</v>
          </cell>
          <cell r="C2683" t="str">
            <v>E7J0NR42</v>
          </cell>
          <cell r="E2683">
            <v>67.959999999999994</v>
          </cell>
        </row>
        <row r="2684">
          <cell r="A2684" t="str">
            <v>204</v>
          </cell>
          <cell r="C2684" t="str">
            <v>E7J0NR53</v>
          </cell>
          <cell r="E2684">
            <v>65.47</v>
          </cell>
        </row>
        <row r="2685">
          <cell r="A2685" t="str">
            <v>204</v>
          </cell>
          <cell r="C2685" t="str">
            <v>E7J0NR54</v>
          </cell>
          <cell r="E2685">
            <v>65.709999999999994</v>
          </cell>
        </row>
        <row r="2686">
          <cell r="A2686" t="str">
            <v>204</v>
          </cell>
          <cell r="C2686" t="str">
            <v>E7J0NR60</v>
          </cell>
          <cell r="E2686">
            <v>65.73</v>
          </cell>
        </row>
        <row r="2687">
          <cell r="A2687" t="str">
            <v>204</v>
          </cell>
          <cell r="C2687" t="str">
            <v>E7J0NR81</v>
          </cell>
          <cell r="E2687">
            <v>66.95</v>
          </cell>
        </row>
        <row r="2688">
          <cell r="A2688" t="str">
            <v>204</v>
          </cell>
          <cell r="C2688" t="str">
            <v>E7J0NR82</v>
          </cell>
          <cell r="E2688">
            <v>67.959999999999994</v>
          </cell>
        </row>
        <row r="2689">
          <cell r="A2689" t="str">
            <v>204</v>
          </cell>
          <cell r="C2689" t="str">
            <v>E7J0NR93</v>
          </cell>
          <cell r="E2689">
            <v>65.47</v>
          </cell>
        </row>
        <row r="2690">
          <cell r="A2690" t="str">
            <v>204</v>
          </cell>
          <cell r="C2690" t="str">
            <v>E7J0NR94</v>
          </cell>
          <cell r="E2690">
            <v>65.709999999999994</v>
          </cell>
        </row>
        <row r="2691">
          <cell r="A2691" t="str">
            <v>204</v>
          </cell>
          <cell r="C2691" t="str">
            <v>E7JANR20</v>
          </cell>
          <cell r="E2691">
            <v>65.61</v>
          </cell>
        </row>
        <row r="2692">
          <cell r="A2692" t="str">
            <v>204</v>
          </cell>
          <cell r="C2692" t="str">
            <v>E7JANR41</v>
          </cell>
          <cell r="E2692">
            <v>66.989999999999995</v>
          </cell>
        </row>
        <row r="2693">
          <cell r="A2693" t="str">
            <v>204</v>
          </cell>
          <cell r="C2693" t="str">
            <v>E7JANR42</v>
          </cell>
          <cell r="E2693">
            <v>68.13</v>
          </cell>
        </row>
        <row r="2694">
          <cell r="A2694" t="str">
            <v>204</v>
          </cell>
          <cell r="C2694" t="str">
            <v>E7JANR53</v>
          </cell>
          <cell r="E2694">
            <v>65.31</v>
          </cell>
        </row>
        <row r="2695">
          <cell r="A2695" t="str">
            <v>204</v>
          </cell>
          <cell r="C2695" t="str">
            <v>E7JANR54</v>
          </cell>
          <cell r="E2695">
            <v>65.59</v>
          </cell>
        </row>
        <row r="2696">
          <cell r="A2696" t="str">
            <v>204</v>
          </cell>
          <cell r="C2696" t="str">
            <v>E7JANR60</v>
          </cell>
          <cell r="E2696">
            <v>65.900000000000006</v>
          </cell>
        </row>
        <row r="2697">
          <cell r="A2697" t="str">
            <v>204</v>
          </cell>
          <cell r="C2697" t="str">
            <v>E7JANR81</v>
          </cell>
          <cell r="E2697">
            <v>65.88</v>
          </cell>
        </row>
        <row r="2698">
          <cell r="A2698" t="str">
            <v>204</v>
          </cell>
          <cell r="C2698" t="str">
            <v>E7JANRA0</v>
          </cell>
          <cell r="E2698">
            <v>64.650000000000006</v>
          </cell>
        </row>
        <row r="2699">
          <cell r="A2699" t="str">
            <v>204</v>
          </cell>
          <cell r="C2699" t="str">
            <v>E7JANRE0</v>
          </cell>
          <cell r="E2699">
            <v>64.92</v>
          </cell>
        </row>
        <row r="2700">
          <cell r="A2700" t="str">
            <v>204</v>
          </cell>
          <cell r="C2700" t="str">
            <v>E7JLNR60</v>
          </cell>
          <cell r="E2700">
            <v>75.33</v>
          </cell>
        </row>
        <row r="2701">
          <cell r="A2701" t="str">
            <v>204</v>
          </cell>
          <cell r="C2701" t="str">
            <v>E7L0NR20</v>
          </cell>
          <cell r="E2701">
            <v>66.62</v>
          </cell>
        </row>
        <row r="2702">
          <cell r="A2702" t="str">
            <v>204</v>
          </cell>
          <cell r="C2702" t="str">
            <v>E7L0NR41</v>
          </cell>
          <cell r="E2702">
            <v>67.41</v>
          </cell>
        </row>
        <row r="2703">
          <cell r="A2703" t="str">
            <v>204</v>
          </cell>
          <cell r="C2703" t="str">
            <v>E7L0NR42</v>
          </cell>
          <cell r="E2703">
            <v>68.44</v>
          </cell>
        </row>
        <row r="2704">
          <cell r="A2704" t="str">
            <v>204</v>
          </cell>
          <cell r="C2704" t="str">
            <v>E7L0NR53</v>
          </cell>
          <cell r="E2704">
            <v>65.89</v>
          </cell>
        </row>
        <row r="2705">
          <cell r="A2705" t="str">
            <v>204</v>
          </cell>
          <cell r="C2705" t="str">
            <v>E7L0NR54</v>
          </cell>
          <cell r="E2705">
            <v>66.14</v>
          </cell>
        </row>
        <row r="2706">
          <cell r="A2706" t="str">
            <v>204</v>
          </cell>
          <cell r="C2706" t="str">
            <v>E7L0NR60</v>
          </cell>
          <cell r="E2706">
            <v>66.88</v>
          </cell>
        </row>
        <row r="2707">
          <cell r="A2707" t="str">
            <v>204</v>
          </cell>
          <cell r="C2707" t="str">
            <v>E7L0NR81</v>
          </cell>
          <cell r="E2707">
            <v>67.67</v>
          </cell>
        </row>
        <row r="2708">
          <cell r="A2708" t="str">
            <v>204</v>
          </cell>
          <cell r="C2708" t="str">
            <v>E7L0NR82</v>
          </cell>
          <cell r="E2708">
            <v>68.7</v>
          </cell>
        </row>
        <row r="2709">
          <cell r="A2709" t="str">
            <v>204</v>
          </cell>
          <cell r="C2709" t="str">
            <v>E7L0NR93</v>
          </cell>
          <cell r="E2709">
            <v>66.150000000000006</v>
          </cell>
        </row>
        <row r="2710">
          <cell r="A2710" t="str">
            <v>204</v>
          </cell>
          <cell r="C2710" t="str">
            <v>E7L0NR94</v>
          </cell>
          <cell r="E2710">
            <v>66.400000000000006</v>
          </cell>
        </row>
        <row r="2711">
          <cell r="A2711" t="str">
            <v>204</v>
          </cell>
          <cell r="C2711" t="str">
            <v>E7L0NRA0</v>
          </cell>
          <cell r="E2711">
            <v>69.540000000000006</v>
          </cell>
        </row>
        <row r="2712">
          <cell r="A2712" t="str">
            <v>204</v>
          </cell>
          <cell r="C2712" t="str">
            <v>FF35F</v>
          </cell>
          <cell r="E2712">
            <v>48.82</v>
          </cell>
        </row>
        <row r="2713">
          <cell r="A2713" t="str">
            <v>204</v>
          </cell>
          <cell r="C2713" t="str">
            <v>FF5F</v>
          </cell>
          <cell r="E2713">
            <v>48.36</v>
          </cell>
        </row>
        <row r="2714">
          <cell r="A2714" t="str">
            <v>204</v>
          </cell>
          <cell r="C2714" t="str">
            <v>G10FAC</v>
          </cell>
          <cell r="E2714">
            <v>67.239999999999995</v>
          </cell>
        </row>
        <row r="2715">
          <cell r="A2715" t="str">
            <v>204</v>
          </cell>
          <cell r="C2715" t="str">
            <v>G9FAC</v>
          </cell>
          <cell r="E2715">
            <v>63.69</v>
          </cell>
        </row>
        <row r="2716">
          <cell r="A2716" t="str">
            <v>204</v>
          </cell>
          <cell r="C2716" t="str">
            <v>GAJB5AE0</v>
          </cell>
          <cell r="E2716">
            <v>69.91</v>
          </cell>
        </row>
        <row r="2717">
          <cell r="A2717" t="str">
            <v>204</v>
          </cell>
          <cell r="C2717" t="str">
            <v>GALB5AE0</v>
          </cell>
          <cell r="E2717">
            <v>76.37</v>
          </cell>
        </row>
        <row r="2718">
          <cell r="A2718" t="str">
            <v>204</v>
          </cell>
          <cell r="C2718" t="str">
            <v>GN00YQ00</v>
          </cell>
          <cell r="E2718">
            <v>55.53</v>
          </cell>
        </row>
        <row r="2719">
          <cell r="A2719" t="str">
            <v>204</v>
          </cell>
          <cell r="C2719" t="str">
            <v>GN00YS00</v>
          </cell>
          <cell r="E2719">
            <v>59.62</v>
          </cell>
        </row>
        <row r="2720">
          <cell r="A2720" t="str">
            <v>204</v>
          </cell>
          <cell r="C2720" t="str">
            <v>GN00YS01</v>
          </cell>
          <cell r="E2720">
            <v>58.99</v>
          </cell>
        </row>
        <row r="2721">
          <cell r="A2721" t="str">
            <v>204</v>
          </cell>
          <cell r="C2721" t="str">
            <v>GN00YS02</v>
          </cell>
          <cell r="E2721">
            <v>58.99</v>
          </cell>
        </row>
        <row r="2722">
          <cell r="A2722" t="str">
            <v>204</v>
          </cell>
          <cell r="C2722" t="str">
            <v>GN0J0P00</v>
          </cell>
          <cell r="E2722">
            <v>51.11</v>
          </cell>
        </row>
        <row r="2723">
          <cell r="A2723" t="str">
            <v>204</v>
          </cell>
          <cell r="C2723" t="str">
            <v>GNG0YU00</v>
          </cell>
          <cell r="E2723">
            <v>65.97</v>
          </cell>
        </row>
        <row r="2724">
          <cell r="A2724" t="str">
            <v>204</v>
          </cell>
          <cell r="C2724" t="str">
            <v>GNH0YV00</v>
          </cell>
          <cell r="E2724">
            <v>72.069999999999993</v>
          </cell>
        </row>
        <row r="2725">
          <cell r="A2725" t="str">
            <v>204</v>
          </cell>
          <cell r="C2725" t="str">
            <v>GNJ0YW00</v>
          </cell>
          <cell r="E2725">
            <v>78.86</v>
          </cell>
        </row>
        <row r="2726">
          <cell r="A2726" t="str">
            <v>204</v>
          </cell>
          <cell r="C2726" t="str">
            <v>H1L05RA0</v>
          </cell>
          <cell r="E2726">
            <v>61.15</v>
          </cell>
        </row>
        <row r="2727">
          <cell r="A2727" t="str">
            <v>204</v>
          </cell>
          <cell r="C2727" t="str">
            <v>H1L05RE0</v>
          </cell>
          <cell r="E2727">
            <v>61.15</v>
          </cell>
        </row>
        <row r="2728">
          <cell r="A2728" t="str">
            <v>204</v>
          </cell>
          <cell r="C2728" t="str">
            <v>HAS05RE0</v>
          </cell>
          <cell r="E2728">
            <v>76.150000000000006</v>
          </cell>
        </row>
        <row r="2729">
          <cell r="A2729" t="str">
            <v>204</v>
          </cell>
          <cell r="C2729" t="str">
            <v>HBUN5R60</v>
          </cell>
          <cell r="E2729">
            <v>88.39</v>
          </cell>
        </row>
        <row r="2730">
          <cell r="A2730" t="str">
            <v>204</v>
          </cell>
          <cell r="C2730" t="str">
            <v>LAG0CCE0</v>
          </cell>
          <cell r="E2730">
            <v>91.59</v>
          </cell>
        </row>
        <row r="2731">
          <cell r="A2731" t="str">
            <v>204</v>
          </cell>
          <cell r="C2731" t="str">
            <v>LAG0CCF1</v>
          </cell>
          <cell r="E2731">
            <v>88.86</v>
          </cell>
        </row>
        <row r="2732">
          <cell r="A2732" t="str">
            <v>204</v>
          </cell>
          <cell r="C2732" t="str">
            <v>LAG0CCF2</v>
          </cell>
          <cell r="E2732">
            <v>90.9</v>
          </cell>
        </row>
        <row r="2733">
          <cell r="A2733" t="str">
            <v>204</v>
          </cell>
          <cell r="C2733" t="str">
            <v>LAG0CCG3</v>
          </cell>
          <cell r="E2733">
            <v>85.86</v>
          </cell>
        </row>
        <row r="2734">
          <cell r="A2734" t="str">
            <v>204</v>
          </cell>
          <cell r="C2734" t="str">
            <v>LAG0CCG4</v>
          </cell>
          <cell r="E2734">
            <v>85.88</v>
          </cell>
        </row>
        <row r="2735">
          <cell r="A2735" t="str">
            <v>204</v>
          </cell>
          <cell r="C2735" t="str">
            <v>LAGACD20</v>
          </cell>
          <cell r="E2735">
            <v>83.48</v>
          </cell>
        </row>
        <row r="2736">
          <cell r="A2736" t="str">
            <v>204</v>
          </cell>
          <cell r="C2736" t="str">
            <v>LAGACD41</v>
          </cell>
          <cell r="E2736">
            <v>84.48</v>
          </cell>
        </row>
        <row r="2737">
          <cell r="A2737" t="str">
            <v>204</v>
          </cell>
          <cell r="C2737" t="str">
            <v>LAGACD42</v>
          </cell>
          <cell r="E2737">
            <v>85.3</v>
          </cell>
        </row>
        <row r="2738">
          <cell r="A2738" t="str">
            <v>204</v>
          </cell>
          <cell r="C2738" t="str">
            <v>LAGACD53</v>
          </cell>
          <cell r="E2738">
            <v>83.27</v>
          </cell>
        </row>
        <row r="2739">
          <cell r="A2739" t="str">
            <v>204</v>
          </cell>
          <cell r="C2739" t="str">
            <v>LAGACD54</v>
          </cell>
          <cell r="E2739">
            <v>83.28</v>
          </cell>
        </row>
        <row r="2740">
          <cell r="A2740" t="str">
            <v>204</v>
          </cell>
          <cell r="C2740" t="str">
            <v>LAGACD60</v>
          </cell>
          <cell r="E2740">
            <v>83.69</v>
          </cell>
        </row>
        <row r="2741">
          <cell r="A2741" t="str">
            <v>204</v>
          </cell>
          <cell r="C2741" t="str">
            <v>LAGACD81</v>
          </cell>
          <cell r="E2741">
            <v>84.69</v>
          </cell>
        </row>
        <row r="2742">
          <cell r="A2742" t="str">
            <v>204</v>
          </cell>
          <cell r="C2742" t="str">
            <v>LAGACD82</v>
          </cell>
          <cell r="E2742">
            <v>85.51</v>
          </cell>
        </row>
        <row r="2743">
          <cell r="A2743" t="str">
            <v>204</v>
          </cell>
          <cell r="C2743" t="str">
            <v>LAGACD93</v>
          </cell>
          <cell r="E2743">
            <v>83.48</v>
          </cell>
        </row>
        <row r="2744">
          <cell r="A2744" t="str">
            <v>204</v>
          </cell>
          <cell r="C2744" t="str">
            <v>LAGACD94</v>
          </cell>
          <cell r="E2744">
            <v>83.5</v>
          </cell>
        </row>
        <row r="2745">
          <cell r="A2745" t="str">
            <v>204</v>
          </cell>
          <cell r="C2745" t="str">
            <v>LAH0CCE0</v>
          </cell>
          <cell r="E2745">
            <v>97.67</v>
          </cell>
        </row>
        <row r="2746">
          <cell r="A2746" t="str">
            <v>204</v>
          </cell>
          <cell r="C2746" t="str">
            <v>LAH0CCF1</v>
          </cell>
          <cell r="E2746">
            <v>93.74</v>
          </cell>
        </row>
        <row r="2747">
          <cell r="A2747" t="str">
            <v>204</v>
          </cell>
          <cell r="C2747" t="str">
            <v>LAH0CCF2</v>
          </cell>
          <cell r="E2747">
            <v>96.1</v>
          </cell>
        </row>
        <row r="2748">
          <cell r="A2748" t="str">
            <v>204</v>
          </cell>
          <cell r="C2748" t="str">
            <v>LAH0CCG3</v>
          </cell>
          <cell r="E2748">
            <v>90.27</v>
          </cell>
        </row>
        <row r="2749">
          <cell r="A2749" t="str">
            <v>204</v>
          </cell>
          <cell r="C2749" t="str">
            <v>LAH0CCG4</v>
          </cell>
          <cell r="E2749">
            <v>90.29</v>
          </cell>
        </row>
        <row r="2750">
          <cell r="A2750" t="str">
            <v>204</v>
          </cell>
          <cell r="C2750" t="str">
            <v>LAHACD20</v>
          </cell>
          <cell r="E2750">
            <v>85.52</v>
          </cell>
        </row>
        <row r="2751">
          <cell r="A2751" t="str">
            <v>204</v>
          </cell>
          <cell r="C2751" t="str">
            <v>LAHACD41</v>
          </cell>
          <cell r="E2751">
            <v>86.62</v>
          </cell>
        </row>
        <row r="2752">
          <cell r="A2752" t="str">
            <v>204</v>
          </cell>
          <cell r="C2752" t="str">
            <v>LAHACD42</v>
          </cell>
          <cell r="E2752">
            <v>87.53</v>
          </cell>
        </row>
        <row r="2753">
          <cell r="A2753" t="str">
            <v>204</v>
          </cell>
          <cell r="C2753" t="str">
            <v>LAHACD53</v>
          </cell>
          <cell r="E2753">
            <v>85.29</v>
          </cell>
        </row>
        <row r="2754">
          <cell r="A2754" t="str">
            <v>204</v>
          </cell>
          <cell r="C2754" t="str">
            <v>LAHACD54</v>
          </cell>
          <cell r="E2754">
            <v>85.31</v>
          </cell>
        </row>
        <row r="2755">
          <cell r="A2755" t="str">
            <v>204</v>
          </cell>
          <cell r="C2755" t="str">
            <v>LAHACD60</v>
          </cell>
          <cell r="E2755">
            <v>85.76</v>
          </cell>
        </row>
        <row r="2756">
          <cell r="A2756" t="str">
            <v>204</v>
          </cell>
          <cell r="C2756" t="str">
            <v>LAHACD81</v>
          </cell>
          <cell r="E2756">
            <v>86.86</v>
          </cell>
        </row>
        <row r="2757">
          <cell r="A2757" t="str">
            <v>204</v>
          </cell>
          <cell r="C2757" t="str">
            <v>LAHACD82</v>
          </cell>
          <cell r="E2757">
            <v>87.76</v>
          </cell>
        </row>
        <row r="2758">
          <cell r="A2758" t="str">
            <v>204</v>
          </cell>
          <cell r="C2758" t="str">
            <v>LAHACD93</v>
          </cell>
          <cell r="E2758">
            <v>85.53</v>
          </cell>
        </row>
        <row r="2759">
          <cell r="A2759" t="str">
            <v>204</v>
          </cell>
          <cell r="C2759" t="str">
            <v>LAHACD94</v>
          </cell>
          <cell r="E2759">
            <v>85.54</v>
          </cell>
        </row>
        <row r="2760">
          <cell r="A2760" t="str">
            <v>204</v>
          </cell>
          <cell r="C2760" t="str">
            <v>LAJACD20</v>
          </cell>
          <cell r="E2760">
            <v>89.4</v>
          </cell>
        </row>
        <row r="2761">
          <cell r="A2761" t="str">
            <v>204</v>
          </cell>
          <cell r="C2761" t="str">
            <v>LAJACD41</v>
          </cell>
          <cell r="E2761">
            <v>90.7</v>
          </cell>
        </row>
        <row r="2762">
          <cell r="A2762" t="str">
            <v>204</v>
          </cell>
          <cell r="C2762" t="str">
            <v>LAJACD42</v>
          </cell>
          <cell r="E2762">
            <v>91.77</v>
          </cell>
        </row>
        <row r="2763">
          <cell r="A2763" t="str">
            <v>204</v>
          </cell>
          <cell r="C2763" t="str">
            <v>LAJACD53</v>
          </cell>
          <cell r="E2763">
            <v>89.12</v>
          </cell>
        </row>
        <row r="2764">
          <cell r="A2764" t="str">
            <v>204</v>
          </cell>
          <cell r="C2764" t="str">
            <v>LAJACD54</v>
          </cell>
          <cell r="E2764">
            <v>89.14</v>
          </cell>
        </row>
        <row r="2765">
          <cell r="A2765" t="str">
            <v>204</v>
          </cell>
          <cell r="C2765" t="str">
            <v>LAJACD60</v>
          </cell>
          <cell r="E2765">
            <v>89.68</v>
          </cell>
        </row>
        <row r="2766">
          <cell r="A2766" t="str">
            <v>204</v>
          </cell>
          <cell r="C2766" t="str">
            <v>LAJACD81</v>
          </cell>
          <cell r="E2766">
            <v>90.98</v>
          </cell>
        </row>
        <row r="2767">
          <cell r="A2767" t="str">
            <v>204</v>
          </cell>
          <cell r="C2767" t="str">
            <v>LAJACD82</v>
          </cell>
          <cell r="E2767">
            <v>92.05</v>
          </cell>
        </row>
        <row r="2768">
          <cell r="A2768" t="str">
            <v>204</v>
          </cell>
          <cell r="C2768" t="str">
            <v>LAJACD93</v>
          </cell>
          <cell r="E2768">
            <v>89.4</v>
          </cell>
        </row>
        <row r="2769">
          <cell r="A2769" t="str">
            <v>204</v>
          </cell>
          <cell r="C2769" t="str">
            <v>LAJACD94</v>
          </cell>
          <cell r="E2769">
            <v>89.41</v>
          </cell>
        </row>
        <row r="2770">
          <cell r="A2770" t="str">
            <v>204</v>
          </cell>
          <cell r="C2770" t="str">
            <v>LAJACDA0</v>
          </cell>
          <cell r="E2770">
            <v>90.5</v>
          </cell>
        </row>
        <row r="2771">
          <cell r="A2771" t="str">
            <v>204</v>
          </cell>
          <cell r="C2771" t="str">
            <v>NAJB0Z20</v>
          </cell>
          <cell r="E2771">
            <v>68.709999999999994</v>
          </cell>
        </row>
        <row r="2772">
          <cell r="A2772" t="str">
            <v>204</v>
          </cell>
          <cell r="C2772" t="str">
            <v>NME</v>
          </cell>
          <cell r="E2772">
            <v>66.02</v>
          </cell>
        </row>
        <row r="2773">
          <cell r="A2773" t="str">
            <v>204</v>
          </cell>
          <cell r="C2773" t="str">
            <v>SB</v>
          </cell>
          <cell r="E2773">
            <v>41.73</v>
          </cell>
        </row>
        <row r="2774">
          <cell r="A2774" t="str">
            <v>204</v>
          </cell>
          <cell r="C2774" t="str">
            <v>SSFANR60</v>
          </cell>
          <cell r="E2774">
            <v>62.04</v>
          </cell>
        </row>
        <row r="2775">
          <cell r="A2775" t="str">
            <v>204</v>
          </cell>
          <cell r="C2775" t="str">
            <v>SW405R20</v>
          </cell>
          <cell r="E2775">
            <v>61.82</v>
          </cell>
        </row>
        <row r="2776">
          <cell r="A2776" t="str">
            <v>204</v>
          </cell>
          <cell r="C2776" t="str">
            <v>SW405R60</v>
          </cell>
          <cell r="E2776">
            <v>61.82</v>
          </cell>
        </row>
        <row r="2777">
          <cell r="A2777" t="str">
            <v>204</v>
          </cell>
          <cell r="C2777" t="str">
            <v>SW405RA0</v>
          </cell>
          <cell r="E2777">
            <v>64.66</v>
          </cell>
        </row>
        <row r="2778">
          <cell r="A2778" t="str">
            <v>204</v>
          </cell>
          <cell r="C2778" t="str">
            <v>SW405RC1</v>
          </cell>
          <cell r="E2778">
            <v>90.79</v>
          </cell>
        </row>
        <row r="2779">
          <cell r="A2779" t="str">
            <v>204</v>
          </cell>
          <cell r="C2779" t="str">
            <v>SW405RC2</v>
          </cell>
          <cell r="E2779">
            <v>98.95</v>
          </cell>
        </row>
        <row r="2780">
          <cell r="A2780" t="str">
            <v>204</v>
          </cell>
          <cell r="C2780" t="str">
            <v>UAJA5R20</v>
          </cell>
          <cell r="E2780">
            <v>67.040000000000006</v>
          </cell>
        </row>
        <row r="2781">
          <cell r="A2781" t="str">
            <v>204</v>
          </cell>
          <cell r="C2781" t="str">
            <v>VAG05P00</v>
          </cell>
          <cell r="E2781">
            <v>63.76</v>
          </cell>
        </row>
        <row r="2782">
          <cell r="A2782" t="str">
            <v>204</v>
          </cell>
          <cell r="C2782" t="str">
            <v>VAJL8A60</v>
          </cell>
          <cell r="E2782">
            <v>128.91</v>
          </cell>
        </row>
        <row r="2783">
          <cell r="A2783" t="str">
            <v>204</v>
          </cell>
          <cell r="C2783" t="str">
            <v>VAJL8A67</v>
          </cell>
          <cell r="E2783">
            <v>100.28</v>
          </cell>
        </row>
        <row r="2784">
          <cell r="A2784" t="str">
            <v>204</v>
          </cell>
          <cell r="C2784" t="str">
            <v>201Z</v>
          </cell>
          <cell r="E2784">
            <v>58.2</v>
          </cell>
        </row>
        <row r="2785">
          <cell r="A2785" t="str">
            <v>204</v>
          </cell>
          <cell r="C2785" t="str">
            <v>20LWF</v>
          </cell>
          <cell r="E2785">
            <v>78.84362208188</v>
          </cell>
        </row>
        <row r="2786">
          <cell r="A2786" t="str">
            <v>204</v>
          </cell>
          <cell r="C2786" t="str">
            <v>20LWFB</v>
          </cell>
          <cell r="E2786">
            <v>78.84362208188</v>
          </cell>
        </row>
        <row r="2787">
          <cell r="A2787" t="str">
            <v>204</v>
          </cell>
          <cell r="C2787" t="str">
            <v>20LWFBB</v>
          </cell>
          <cell r="E2787">
            <v>78.84362208188</v>
          </cell>
        </row>
        <row r="2788">
          <cell r="A2788" t="str">
            <v>204</v>
          </cell>
          <cell r="C2788" t="str">
            <v>20LWFP</v>
          </cell>
          <cell r="E2788">
            <v>78.84362208188</v>
          </cell>
        </row>
        <row r="2789">
          <cell r="A2789" t="str">
            <v>204</v>
          </cell>
          <cell r="C2789" t="str">
            <v>30</v>
          </cell>
          <cell r="E2789">
            <v>58.81</v>
          </cell>
        </row>
        <row r="2790">
          <cell r="A2790" t="str">
            <v>204</v>
          </cell>
          <cell r="C2790" t="str">
            <v>301</v>
          </cell>
          <cell r="E2790">
            <v>57.51</v>
          </cell>
        </row>
        <row r="2791">
          <cell r="A2791" t="str">
            <v>204</v>
          </cell>
          <cell r="C2791" t="str">
            <v>3018Z</v>
          </cell>
          <cell r="E2791">
            <v>51.667047462680003</v>
          </cell>
        </row>
        <row r="2792">
          <cell r="A2792" t="str">
            <v>204</v>
          </cell>
          <cell r="C2792" t="str">
            <v>3018ZB</v>
          </cell>
          <cell r="E2792">
            <v>51.667047462680003</v>
          </cell>
        </row>
        <row r="2793">
          <cell r="A2793" t="str">
            <v>204</v>
          </cell>
          <cell r="C2793" t="str">
            <v>3018ZBB</v>
          </cell>
          <cell r="E2793">
            <v>51.667047462680003</v>
          </cell>
        </row>
        <row r="2794">
          <cell r="A2794" t="str">
            <v>204</v>
          </cell>
          <cell r="C2794" t="str">
            <v>3018ZR</v>
          </cell>
          <cell r="E2794">
            <v>51.667047462680003</v>
          </cell>
        </row>
        <row r="2795">
          <cell r="A2795" t="str">
            <v>204</v>
          </cell>
          <cell r="C2795" t="str">
            <v>3018ZRR</v>
          </cell>
          <cell r="E2795">
            <v>51.667047462680003</v>
          </cell>
        </row>
        <row r="2796">
          <cell r="A2796" t="str">
            <v>204</v>
          </cell>
          <cell r="C2796" t="str">
            <v>301A</v>
          </cell>
          <cell r="E2796">
            <v>57.11</v>
          </cell>
        </row>
        <row r="2797">
          <cell r="A2797" t="str">
            <v>204</v>
          </cell>
          <cell r="C2797" t="str">
            <v>301AA</v>
          </cell>
          <cell r="E2797">
            <v>57.11</v>
          </cell>
        </row>
        <row r="2798">
          <cell r="A2798" t="str">
            <v>204</v>
          </cell>
          <cell r="C2798" t="str">
            <v>301B</v>
          </cell>
          <cell r="E2798">
            <v>57.18</v>
          </cell>
        </row>
        <row r="2799">
          <cell r="A2799" t="str">
            <v>204</v>
          </cell>
          <cell r="C2799" t="str">
            <v>301BB</v>
          </cell>
          <cell r="E2799">
            <v>57.18</v>
          </cell>
        </row>
        <row r="2800">
          <cell r="A2800" t="str">
            <v>204</v>
          </cell>
          <cell r="C2800" t="str">
            <v>301P</v>
          </cell>
          <cell r="E2800">
            <v>57.18</v>
          </cell>
        </row>
        <row r="2801">
          <cell r="A2801" t="str">
            <v>204</v>
          </cell>
          <cell r="C2801" t="str">
            <v>301PB</v>
          </cell>
          <cell r="E2801">
            <v>57.18</v>
          </cell>
        </row>
        <row r="2802">
          <cell r="A2802" t="str">
            <v>204</v>
          </cell>
          <cell r="C2802" t="str">
            <v>301PBB</v>
          </cell>
          <cell r="E2802">
            <v>57.18</v>
          </cell>
        </row>
        <row r="2803">
          <cell r="A2803" t="str">
            <v>204</v>
          </cell>
          <cell r="C2803" t="str">
            <v>301R</v>
          </cell>
          <cell r="E2803">
            <v>54.23</v>
          </cell>
        </row>
        <row r="2804">
          <cell r="A2804" t="str">
            <v>204</v>
          </cell>
          <cell r="C2804" t="str">
            <v>301RR</v>
          </cell>
          <cell r="E2804">
            <v>54.24</v>
          </cell>
        </row>
        <row r="2805">
          <cell r="A2805" t="str">
            <v>204</v>
          </cell>
          <cell r="C2805" t="str">
            <v>301Z</v>
          </cell>
          <cell r="E2805">
            <v>59.06</v>
          </cell>
        </row>
        <row r="2806">
          <cell r="A2806" t="str">
            <v>204</v>
          </cell>
          <cell r="C2806" t="str">
            <v>301ZB</v>
          </cell>
          <cell r="E2806">
            <v>57.33</v>
          </cell>
        </row>
        <row r="2807">
          <cell r="A2807" t="str">
            <v>204</v>
          </cell>
          <cell r="C2807" t="str">
            <v>301ZBB</v>
          </cell>
          <cell r="E2807">
            <v>56.93</v>
          </cell>
        </row>
        <row r="2808">
          <cell r="A2808" t="str">
            <v>204</v>
          </cell>
          <cell r="C2808" t="str">
            <v>301ZP</v>
          </cell>
          <cell r="E2808">
            <v>59.55</v>
          </cell>
        </row>
        <row r="2809">
          <cell r="A2809" t="str">
            <v>204</v>
          </cell>
          <cell r="C2809" t="str">
            <v>301ZPB</v>
          </cell>
          <cell r="E2809">
            <v>57.78</v>
          </cell>
        </row>
        <row r="2810">
          <cell r="A2810" t="str">
            <v>204</v>
          </cell>
          <cell r="C2810" t="str">
            <v>301ZPBB</v>
          </cell>
          <cell r="E2810">
            <v>57.78</v>
          </cell>
        </row>
        <row r="2811">
          <cell r="A2811" t="str">
            <v>204</v>
          </cell>
          <cell r="C2811" t="str">
            <v>301ZPR</v>
          </cell>
          <cell r="E2811">
            <v>57.78</v>
          </cell>
        </row>
        <row r="2812">
          <cell r="A2812" t="str">
            <v>204</v>
          </cell>
          <cell r="C2812" t="str">
            <v>301ZPRR</v>
          </cell>
          <cell r="E2812">
            <v>57.78</v>
          </cell>
        </row>
        <row r="2813">
          <cell r="A2813" t="str">
            <v>204</v>
          </cell>
          <cell r="C2813" t="str">
            <v>301ZR</v>
          </cell>
          <cell r="E2813">
            <v>56.18</v>
          </cell>
        </row>
        <row r="2814">
          <cell r="A2814" t="str">
            <v>204</v>
          </cell>
          <cell r="C2814" t="str">
            <v>301ZRR</v>
          </cell>
          <cell r="E2814">
            <v>56.18</v>
          </cell>
        </row>
        <row r="2815">
          <cell r="A2815" t="str">
            <v>204</v>
          </cell>
          <cell r="C2815" t="str">
            <v>302</v>
          </cell>
          <cell r="E2815">
            <v>59.59</v>
          </cell>
        </row>
        <row r="2816">
          <cell r="A2816" t="str">
            <v>204</v>
          </cell>
          <cell r="C2816" t="str">
            <v>302Z</v>
          </cell>
          <cell r="E2816">
            <v>60.35</v>
          </cell>
        </row>
        <row r="2817">
          <cell r="A2817" t="str">
            <v>204</v>
          </cell>
          <cell r="C2817" t="str">
            <v>302ZB</v>
          </cell>
          <cell r="E2817">
            <v>58.19</v>
          </cell>
        </row>
        <row r="2818">
          <cell r="A2818" t="str">
            <v>204</v>
          </cell>
          <cell r="C2818" t="str">
            <v>302ZBB</v>
          </cell>
          <cell r="E2818">
            <v>58.19</v>
          </cell>
        </row>
        <row r="2819">
          <cell r="A2819" t="str">
            <v>204</v>
          </cell>
          <cell r="C2819" t="str">
            <v>302ZP</v>
          </cell>
          <cell r="E2819">
            <v>60.35</v>
          </cell>
        </row>
        <row r="2820">
          <cell r="A2820" t="str">
            <v>204</v>
          </cell>
          <cell r="C2820" t="str">
            <v>302ZPB</v>
          </cell>
          <cell r="E2820">
            <v>58.19</v>
          </cell>
        </row>
        <row r="2821">
          <cell r="A2821" t="str">
            <v>204</v>
          </cell>
          <cell r="C2821" t="str">
            <v>302ZPBB</v>
          </cell>
          <cell r="E2821">
            <v>58.19</v>
          </cell>
        </row>
        <row r="2822">
          <cell r="A2822" t="str">
            <v>204</v>
          </cell>
          <cell r="C2822" t="str">
            <v>302ZPR</v>
          </cell>
          <cell r="E2822">
            <v>58.19</v>
          </cell>
        </row>
        <row r="2823">
          <cell r="A2823" t="str">
            <v>204</v>
          </cell>
          <cell r="C2823" t="str">
            <v>302ZPRR</v>
          </cell>
          <cell r="E2823">
            <v>58.19</v>
          </cell>
        </row>
        <row r="2824">
          <cell r="A2824" t="str">
            <v>204</v>
          </cell>
          <cell r="C2824" t="str">
            <v>302ZR</v>
          </cell>
          <cell r="E2824">
            <v>58.19</v>
          </cell>
        </row>
        <row r="2825">
          <cell r="A2825" t="str">
            <v>204</v>
          </cell>
          <cell r="C2825" t="str">
            <v>302ZRR</v>
          </cell>
          <cell r="E2825">
            <v>58.19</v>
          </cell>
        </row>
        <row r="2826">
          <cell r="A2826" t="str">
            <v>204</v>
          </cell>
          <cell r="C2826" t="str">
            <v>303</v>
          </cell>
          <cell r="E2826">
            <v>55.58</v>
          </cell>
        </row>
        <row r="2827">
          <cell r="A2827" t="str">
            <v>204</v>
          </cell>
          <cell r="C2827" t="str">
            <v>303Z</v>
          </cell>
          <cell r="E2827">
            <v>57.58</v>
          </cell>
        </row>
        <row r="2828">
          <cell r="A2828" t="str">
            <v>204</v>
          </cell>
          <cell r="C2828" t="str">
            <v>303ZB</v>
          </cell>
          <cell r="E2828">
            <v>56.13</v>
          </cell>
        </row>
        <row r="2829">
          <cell r="A2829" t="str">
            <v>204</v>
          </cell>
          <cell r="C2829" t="str">
            <v>30LW</v>
          </cell>
          <cell r="E2829">
            <v>83.56</v>
          </cell>
        </row>
        <row r="2830">
          <cell r="A2830" t="str">
            <v>204</v>
          </cell>
          <cell r="C2830" t="str">
            <v>30LWB</v>
          </cell>
          <cell r="E2830">
            <v>81.97</v>
          </cell>
        </row>
        <row r="2831">
          <cell r="A2831" t="str">
            <v>204</v>
          </cell>
          <cell r="C2831" t="str">
            <v>30LWBB</v>
          </cell>
          <cell r="E2831">
            <v>82.38</v>
          </cell>
        </row>
        <row r="2832">
          <cell r="A2832" t="str">
            <v>204</v>
          </cell>
          <cell r="C2832" t="str">
            <v>35</v>
          </cell>
          <cell r="E2832">
            <v>52.74</v>
          </cell>
        </row>
        <row r="2833">
          <cell r="A2833" t="str">
            <v>204</v>
          </cell>
          <cell r="C2833" t="str">
            <v>351</v>
          </cell>
          <cell r="E2833">
            <v>59.48</v>
          </cell>
        </row>
        <row r="2834">
          <cell r="A2834" t="str">
            <v>204</v>
          </cell>
          <cell r="C2834" t="str">
            <v>3518Z</v>
          </cell>
          <cell r="E2834">
            <v>51.99709708188</v>
          </cell>
        </row>
        <row r="2835">
          <cell r="A2835" t="str">
            <v>204</v>
          </cell>
          <cell r="C2835" t="str">
            <v>3518ZB</v>
          </cell>
          <cell r="E2835">
            <v>51.99709708188</v>
          </cell>
        </row>
        <row r="2836">
          <cell r="A2836" t="str">
            <v>204</v>
          </cell>
          <cell r="C2836" t="str">
            <v>3518ZBB</v>
          </cell>
          <cell r="E2836">
            <v>51.99709708188</v>
          </cell>
        </row>
        <row r="2837">
          <cell r="A2837" t="str">
            <v>204</v>
          </cell>
          <cell r="C2837" t="str">
            <v>3518ZR</v>
          </cell>
          <cell r="E2837">
            <v>51.99709708188</v>
          </cell>
        </row>
        <row r="2838">
          <cell r="A2838" t="str">
            <v>204</v>
          </cell>
          <cell r="C2838" t="str">
            <v>3518ZRR</v>
          </cell>
          <cell r="E2838">
            <v>51.99709708188</v>
          </cell>
        </row>
        <row r="2839">
          <cell r="A2839" t="str">
            <v>204</v>
          </cell>
          <cell r="C2839" t="str">
            <v>351A</v>
          </cell>
          <cell r="E2839">
            <v>56.24</v>
          </cell>
        </row>
        <row r="2840">
          <cell r="A2840" t="str">
            <v>204</v>
          </cell>
          <cell r="C2840" t="str">
            <v>351AA</v>
          </cell>
          <cell r="E2840">
            <v>56.38</v>
          </cell>
        </row>
        <row r="2841">
          <cell r="A2841" t="str">
            <v>204</v>
          </cell>
          <cell r="C2841" t="str">
            <v>351B</v>
          </cell>
          <cell r="E2841">
            <v>56.48</v>
          </cell>
        </row>
        <row r="2842">
          <cell r="A2842" t="str">
            <v>204</v>
          </cell>
          <cell r="C2842" t="str">
            <v>351BB</v>
          </cell>
          <cell r="E2842">
            <v>56.49</v>
          </cell>
        </row>
        <row r="2843">
          <cell r="A2843" t="str">
            <v>204</v>
          </cell>
          <cell r="C2843" t="str">
            <v>351FP</v>
          </cell>
          <cell r="E2843">
            <v>60.85</v>
          </cell>
        </row>
        <row r="2844">
          <cell r="A2844" t="str">
            <v>204</v>
          </cell>
          <cell r="C2844" t="str">
            <v>351FZA</v>
          </cell>
          <cell r="E2844">
            <v>53.429968718600001</v>
          </cell>
        </row>
        <row r="2845">
          <cell r="A2845" t="str">
            <v>204</v>
          </cell>
          <cell r="C2845" t="str">
            <v>351GZ</v>
          </cell>
          <cell r="E2845">
            <v>58.56</v>
          </cell>
        </row>
        <row r="2846">
          <cell r="A2846" t="str">
            <v>204</v>
          </cell>
          <cell r="C2846" t="str">
            <v>351GZB</v>
          </cell>
          <cell r="E2846">
            <v>58.56</v>
          </cell>
        </row>
        <row r="2847">
          <cell r="A2847" t="str">
            <v>204</v>
          </cell>
          <cell r="C2847" t="str">
            <v>351GZBB</v>
          </cell>
          <cell r="E2847">
            <v>58.56</v>
          </cell>
        </row>
        <row r="2848">
          <cell r="A2848" t="str">
            <v>204</v>
          </cell>
          <cell r="C2848" t="str">
            <v>351GZR</v>
          </cell>
          <cell r="E2848">
            <v>58.56</v>
          </cell>
        </row>
        <row r="2849">
          <cell r="A2849" t="str">
            <v>204</v>
          </cell>
          <cell r="C2849" t="str">
            <v>351GZRR</v>
          </cell>
          <cell r="E2849">
            <v>58.56</v>
          </cell>
        </row>
        <row r="2850">
          <cell r="A2850" t="str">
            <v>204</v>
          </cell>
          <cell r="C2850" t="str">
            <v>351P</v>
          </cell>
          <cell r="E2850">
            <v>56.71</v>
          </cell>
        </row>
        <row r="2851">
          <cell r="A2851" t="str">
            <v>204</v>
          </cell>
          <cell r="C2851" t="str">
            <v>351PB</v>
          </cell>
          <cell r="E2851">
            <v>56.71</v>
          </cell>
        </row>
        <row r="2852">
          <cell r="A2852" t="str">
            <v>204</v>
          </cell>
          <cell r="C2852" t="str">
            <v>351PBB</v>
          </cell>
          <cell r="E2852">
            <v>56.71</v>
          </cell>
        </row>
        <row r="2853">
          <cell r="A2853" t="str">
            <v>204</v>
          </cell>
          <cell r="C2853" t="str">
            <v>351Z</v>
          </cell>
          <cell r="E2853">
            <v>60.24</v>
          </cell>
        </row>
        <row r="2854">
          <cell r="A2854" t="str">
            <v>204</v>
          </cell>
          <cell r="C2854" t="str">
            <v>351ZA</v>
          </cell>
          <cell r="E2854">
            <v>58.29</v>
          </cell>
        </row>
        <row r="2855">
          <cell r="A2855" t="str">
            <v>204</v>
          </cell>
          <cell r="C2855" t="str">
            <v>351ZAA</v>
          </cell>
          <cell r="E2855">
            <v>58.29</v>
          </cell>
        </row>
        <row r="2856">
          <cell r="A2856" t="str">
            <v>204</v>
          </cell>
          <cell r="C2856" t="str">
            <v>351ZB</v>
          </cell>
          <cell r="E2856">
            <v>58.83</v>
          </cell>
        </row>
        <row r="2857">
          <cell r="A2857" t="str">
            <v>204</v>
          </cell>
          <cell r="C2857" t="str">
            <v>351ZBB</v>
          </cell>
          <cell r="E2857">
            <v>58.83</v>
          </cell>
        </row>
        <row r="2858">
          <cell r="A2858" t="str">
            <v>204</v>
          </cell>
          <cell r="C2858" t="str">
            <v>351ZPL</v>
          </cell>
          <cell r="E2858">
            <v>58.3</v>
          </cell>
        </row>
        <row r="2859">
          <cell r="A2859" t="str">
            <v>204</v>
          </cell>
          <cell r="C2859" t="str">
            <v>351ZR</v>
          </cell>
          <cell r="E2859">
            <v>57.98</v>
          </cell>
        </row>
        <row r="2860">
          <cell r="A2860" t="str">
            <v>204</v>
          </cell>
          <cell r="C2860" t="str">
            <v>351ZRR</v>
          </cell>
          <cell r="E2860">
            <v>58.56</v>
          </cell>
        </row>
        <row r="2861">
          <cell r="A2861" t="str">
            <v>204</v>
          </cell>
          <cell r="C2861" t="str">
            <v>352</v>
          </cell>
          <cell r="E2861">
            <v>60.19</v>
          </cell>
        </row>
        <row r="2862">
          <cell r="A2862" t="str">
            <v>204</v>
          </cell>
          <cell r="C2862" t="str">
            <v>352B</v>
          </cell>
          <cell r="E2862">
            <v>57.7</v>
          </cell>
        </row>
        <row r="2863">
          <cell r="A2863" t="str">
            <v>204</v>
          </cell>
          <cell r="C2863" t="str">
            <v>352BB</v>
          </cell>
          <cell r="E2863">
            <v>58</v>
          </cell>
        </row>
        <row r="2864">
          <cell r="A2864" t="str">
            <v>204</v>
          </cell>
          <cell r="C2864" t="str">
            <v>352FPL</v>
          </cell>
          <cell r="E2864">
            <v>66.14</v>
          </cell>
        </row>
        <row r="2865">
          <cell r="A2865" t="str">
            <v>204</v>
          </cell>
          <cell r="C2865" t="str">
            <v>352G</v>
          </cell>
          <cell r="E2865">
            <v>60.51</v>
          </cell>
        </row>
        <row r="2866">
          <cell r="A2866" t="str">
            <v>204</v>
          </cell>
          <cell r="C2866" t="str">
            <v>352GB</v>
          </cell>
          <cell r="E2866">
            <v>60.51</v>
          </cell>
        </row>
        <row r="2867">
          <cell r="A2867" t="str">
            <v>204</v>
          </cell>
          <cell r="C2867" t="str">
            <v>352GBB</v>
          </cell>
          <cell r="E2867">
            <v>60.51</v>
          </cell>
        </row>
        <row r="2868">
          <cell r="A2868" t="str">
            <v>204</v>
          </cell>
          <cell r="C2868" t="str">
            <v>352R</v>
          </cell>
          <cell r="E2868">
            <v>59.66</v>
          </cell>
        </row>
        <row r="2869">
          <cell r="A2869" t="str">
            <v>204</v>
          </cell>
          <cell r="C2869" t="str">
            <v>352RR</v>
          </cell>
          <cell r="E2869">
            <v>59.69</v>
          </cell>
        </row>
        <row r="2870">
          <cell r="A2870" t="str">
            <v>204</v>
          </cell>
          <cell r="C2870" t="str">
            <v>352Z</v>
          </cell>
          <cell r="E2870">
            <v>60.8</v>
          </cell>
        </row>
        <row r="2871">
          <cell r="A2871" t="str">
            <v>204</v>
          </cell>
          <cell r="C2871" t="str">
            <v>352ZB</v>
          </cell>
          <cell r="E2871">
            <v>60.19</v>
          </cell>
        </row>
        <row r="2872">
          <cell r="A2872" t="str">
            <v>204</v>
          </cell>
          <cell r="C2872" t="str">
            <v>352ZBB</v>
          </cell>
          <cell r="E2872">
            <v>60.19</v>
          </cell>
        </row>
        <row r="2873">
          <cell r="A2873" t="str">
            <v>204</v>
          </cell>
          <cell r="C2873" t="str">
            <v>352ZP</v>
          </cell>
          <cell r="E2873">
            <v>61.69</v>
          </cell>
        </row>
        <row r="2874">
          <cell r="A2874" t="str">
            <v>204</v>
          </cell>
          <cell r="C2874" t="str">
            <v>352ZPB</v>
          </cell>
          <cell r="E2874">
            <v>60.19</v>
          </cell>
        </row>
        <row r="2875">
          <cell r="A2875" t="str">
            <v>204</v>
          </cell>
          <cell r="C2875" t="str">
            <v>352ZPBB</v>
          </cell>
          <cell r="E2875">
            <v>60.19</v>
          </cell>
        </row>
        <row r="2876">
          <cell r="A2876" t="str">
            <v>204</v>
          </cell>
          <cell r="C2876" t="str">
            <v>352ZPR</v>
          </cell>
          <cell r="E2876">
            <v>60.19</v>
          </cell>
        </row>
        <row r="2877">
          <cell r="A2877" t="str">
            <v>204</v>
          </cell>
          <cell r="C2877" t="str">
            <v>352ZPRR</v>
          </cell>
          <cell r="E2877">
            <v>60.19</v>
          </cell>
        </row>
        <row r="2878">
          <cell r="A2878" t="str">
            <v>204</v>
          </cell>
          <cell r="C2878" t="str">
            <v>352ZR</v>
          </cell>
          <cell r="E2878">
            <v>59.22</v>
          </cell>
        </row>
        <row r="2879">
          <cell r="A2879" t="str">
            <v>204</v>
          </cell>
          <cell r="C2879" t="str">
            <v>352ZRR</v>
          </cell>
          <cell r="E2879">
            <v>57.7751687186</v>
          </cell>
        </row>
        <row r="2880">
          <cell r="A2880" t="str">
            <v>204</v>
          </cell>
          <cell r="C2880" t="str">
            <v>35A</v>
          </cell>
          <cell r="E2880">
            <v>56.07</v>
          </cell>
        </row>
        <row r="2881">
          <cell r="A2881" t="str">
            <v>204</v>
          </cell>
          <cell r="C2881" t="str">
            <v>35AA</v>
          </cell>
          <cell r="E2881">
            <v>56.07</v>
          </cell>
        </row>
        <row r="2882">
          <cell r="A2882" t="str">
            <v>204</v>
          </cell>
          <cell r="C2882" t="str">
            <v>35G</v>
          </cell>
          <cell r="E2882">
            <v>15.05</v>
          </cell>
        </row>
        <row r="2883">
          <cell r="A2883" t="str">
            <v>204</v>
          </cell>
          <cell r="C2883" t="str">
            <v>35LW</v>
          </cell>
          <cell r="E2883">
            <v>85.43</v>
          </cell>
        </row>
        <row r="2884">
          <cell r="A2884" t="str">
            <v>204</v>
          </cell>
          <cell r="C2884" t="str">
            <v>35LWR</v>
          </cell>
          <cell r="E2884">
            <v>81.239999999999995</v>
          </cell>
        </row>
        <row r="2885">
          <cell r="A2885" t="str">
            <v>204</v>
          </cell>
          <cell r="C2885" t="str">
            <v>35LWRR</v>
          </cell>
          <cell r="E2885">
            <v>81.41</v>
          </cell>
        </row>
        <row r="2886">
          <cell r="A2886" t="str">
            <v>204</v>
          </cell>
          <cell r="C2886" t="str">
            <v>35PGP</v>
          </cell>
          <cell r="E2886">
            <v>59.21</v>
          </cell>
        </row>
        <row r="2887">
          <cell r="A2887" t="str">
            <v>204</v>
          </cell>
          <cell r="C2887" t="str">
            <v>35PGR</v>
          </cell>
          <cell r="E2887">
            <v>59.15</v>
          </cell>
        </row>
        <row r="2888">
          <cell r="A2888" t="str">
            <v>204</v>
          </cell>
          <cell r="C2888" t="str">
            <v>35PGRR</v>
          </cell>
          <cell r="E2888">
            <v>59.15</v>
          </cell>
        </row>
        <row r="2889">
          <cell r="A2889" t="str">
            <v>204</v>
          </cell>
          <cell r="C2889" t="str">
            <v>35PGZ</v>
          </cell>
          <cell r="E2889">
            <v>62.19</v>
          </cell>
        </row>
        <row r="2890">
          <cell r="A2890" t="str">
            <v>204</v>
          </cell>
          <cell r="C2890" t="str">
            <v>35PGZB</v>
          </cell>
          <cell r="E2890">
            <v>62.63</v>
          </cell>
        </row>
        <row r="2891">
          <cell r="A2891" t="str">
            <v>204</v>
          </cell>
          <cell r="C2891" t="str">
            <v>35PGZBB</v>
          </cell>
          <cell r="E2891">
            <v>64.34</v>
          </cell>
        </row>
        <row r="2892">
          <cell r="A2892" t="str">
            <v>204</v>
          </cell>
          <cell r="C2892" t="str">
            <v>401</v>
          </cell>
          <cell r="E2892">
            <v>60.69</v>
          </cell>
        </row>
        <row r="2893">
          <cell r="A2893" t="str">
            <v>204</v>
          </cell>
          <cell r="C2893" t="str">
            <v>40167B</v>
          </cell>
          <cell r="E2893">
            <v>67.83</v>
          </cell>
        </row>
        <row r="2894">
          <cell r="A2894" t="str">
            <v>204</v>
          </cell>
          <cell r="C2894" t="str">
            <v>40167BB</v>
          </cell>
          <cell r="E2894">
            <v>69.66</v>
          </cell>
        </row>
        <row r="2895">
          <cell r="A2895" t="str">
            <v>204</v>
          </cell>
          <cell r="C2895" t="str">
            <v>40168</v>
          </cell>
          <cell r="E2895">
            <v>54.509236729800001</v>
          </cell>
        </row>
        <row r="2896">
          <cell r="A2896" t="str">
            <v>204</v>
          </cell>
          <cell r="C2896" t="str">
            <v>40168B</v>
          </cell>
          <cell r="E2896">
            <v>54.509236729800001</v>
          </cell>
        </row>
        <row r="2897">
          <cell r="A2897" t="str">
            <v>204</v>
          </cell>
          <cell r="C2897" t="str">
            <v>40168BB</v>
          </cell>
          <cell r="E2897">
            <v>54.509236729800001</v>
          </cell>
        </row>
        <row r="2898">
          <cell r="A2898" t="str">
            <v>204</v>
          </cell>
          <cell r="C2898" t="str">
            <v>40168P</v>
          </cell>
          <cell r="E2898">
            <v>54.509236729800001</v>
          </cell>
        </row>
        <row r="2899">
          <cell r="A2899" t="str">
            <v>204</v>
          </cell>
          <cell r="C2899" t="str">
            <v>40168PR</v>
          </cell>
          <cell r="E2899">
            <v>54.509236729800001</v>
          </cell>
        </row>
        <row r="2900">
          <cell r="A2900" t="str">
            <v>204</v>
          </cell>
          <cell r="C2900" t="str">
            <v>40168PRR</v>
          </cell>
          <cell r="E2900">
            <v>54.509236729800001</v>
          </cell>
        </row>
        <row r="2901">
          <cell r="A2901" t="str">
            <v>204</v>
          </cell>
          <cell r="C2901" t="str">
            <v>40168R</v>
          </cell>
          <cell r="E2901">
            <v>54.509236729800001</v>
          </cell>
        </row>
        <row r="2902">
          <cell r="A2902" t="str">
            <v>204</v>
          </cell>
          <cell r="C2902" t="str">
            <v>40168RR</v>
          </cell>
          <cell r="E2902">
            <v>54.509236729800001</v>
          </cell>
        </row>
        <row r="2903">
          <cell r="A2903" t="str">
            <v>204</v>
          </cell>
          <cell r="C2903" t="str">
            <v>4018B</v>
          </cell>
          <cell r="E2903">
            <v>62.83</v>
          </cell>
        </row>
        <row r="2904">
          <cell r="A2904" t="str">
            <v>204</v>
          </cell>
          <cell r="C2904" t="str">
            <v>4018BB</v>
          </cell>
          <cell r="E2904">
            <v>60.57</v>
          </cell>
        </row>
        <row r="2905">
          <cell r="A2905" t="str">
            <v>204</v>
          </cell>
          <cell r="C2905" t="str">
            <v>4018P</v>
          </cell>
          <cell r="E2905">
            <v>61.84</v>
          </cell>
        </row>
        <row r="2906">
          <cell r="A2906" t="str">
            <v>204</v>
          </cell>
          <cell r="C2906" t="str">
            <v>4018PB</v>
          </cell>
          <cell r="E2906">
            <v>64.3</v>
          </cell>
        </row>
        <row r="2907">
          <cell r="A2907" t="str">
            <v>204</v>
          </cell>
          <cell r="C2907" t="str">
            <v>4018PBB</v>
          </cell>
          <cell r="E2907">
            <v>66.19</v>
          </cell>
        </row>
        <row r="2908">
          <cell r="A2908" t="str">
            <v>204</v>
          </cell>
          <cell r="C2908" t="str">
            <v>4018PR</v>
          </cell>
          <cell r="E2908">
            <v>61.52</v>
          </cell>
        </row>
        <row r="2909">
          <cell r="A2909" t="str">
            <v>204</v>
          </cell>
          <cell r="C2909" t="str">
            <v>4018R</v>
          </cell>
          <cell r="E2909">
            <v>60.07</v>
          </cell>
        </row>
        <row r="2910">
          <cell r="A2910" t="str">
            <v>204</v>
          </cell>
          <cell r="C2910" t="str">
            <v>4018RR</v>
          </cell>
          <cell r="E2910">
            <v>60.1</v>
          </cell>
        </row>
        <row r="2911">
          <cell r="A2911" t="str">
            <v>204</v>
          </cell>
          <cell r="C2911" t="str">
            <v>4018Z</v>
          </cell>
          <cell r="E2911">
            <v>58.232492047400001</v>
          </cell>
        </row>
        <row r="2912">
          <cell r="A2912" t="str">
            <v>204</v>
          </cell>
          <cell r="C2912" t="str">
            <v>4018ZB</v>
          </cell>
          <cell r="E2912">
            <v>58.232492047400001</v>
          </cell>
        </row>
        <row r="2913">
          <cell r="A2913" t="str">
            <v>204</v>
          </cell>
          <cell r="C2913" t="str">
            <v>4018ZBB</v>
          </cell>
          <cell r="E2913">
            <v>58.232492047400001</v>
          </cell>
        </row>
        <row r="2914">
          <cell r="A2914" t="str">
            <v>204</v>
          </cell>
          <cell r="C2914" t="str">
            <v>4018ZP</v>
          </cell>
          <cell r="E2914">
            <v>58.232492047400001</v>
          </cell>
        </row>
        <row r="2915">
          <cell r="A2915" t="str">
            <v>204</v>
          </cell>
          <cell r="C2915" t="str">
            <v>4018ZPR</v>
          </cell>
          <cell r="E2915">
            <v>58.232492047400001</v>
          </cell>
        </row>
        <row r="2916">
          <cell r="A2916" t="str">
            <v>204</v>
          </cell>
          <cell r="C2916" t="str">
            <v>4018ZPRR</v>
          </cell>
          <cell r="E2916">
            <v>58.232492047400001</v>
          </cell>
        </row>
        <row r="2917">
          <cell r="A2917" t="str">
            <v>204</v>
          </cell>
          <cell r="C2917" t="str">
            <v>4018ZR</v>
          </cell>
          <cell r="E2917">
            <v>58.232492047400001</v>
          </cell>
        </row>
        <row r="2918">
          <cell r="A2918" t="str">
            <v>204</v>
          </cell>
          <cell r="C2918" t="str">
            <v>4018ZRR</v>
          </cell>
          <cell r="E2918">
            <v>58.232492047400001</v>
          </cell>
        </row>
        <row r="2919">
          <cell r="A2919" t="str">
            <v>204</v>
          </cell>
          <cell r="C2919" t="str">
            <v>401A</v>
          </cell>
          <cell r="E2919">
            <v>59.06</v>
          </cell>
        </row>
        <row r="2920">
          <cell r="A2920" t="str">
            <v>204</v>
          </cell>
          <cell r="C2920" t="str">
            <v>401AA</v>
          </cell>
          <cell r="E2920">
            <v>59.2</v>
          </cell>
        </row>
        <row r="2921">
          <cell r="A2921" t="str">
            <v>204</v>
          </cell>
          <cell r="C2921" t="str">
            <v>401B</v>
          </cell>
          <cell r="E2921">
            <v>59.3</v>
          </cell>
        </row>
        <row r="2922">
          <cell r="A2922" t="str">
            <v>204</v>
          </cell>
          <cell r="C2922" t="str">
            <v>401BB</v>
          </cell>
          <cell r="E2922">
            <v>59.6</v>
          </cell>
        </row>
        <row r="2923">
          <cell r="A2923" t="str">
            <v>204</v>
          </cell>
          <cell r="C2923" t="str">
            <v>401G</v>
          </cell>
          <cell r="E2923">
            <v>56.750755798599997</v>
          </cell>
        </row>
        <row r="2924">
          <cell r="A2924" t="str">
            <v>204</v>
          </cell>
          <cell r="C2924" t="str">
            <v>401GB</v>
          </cell>
          <cell r="E2924">
            <v>56.750755798599997</v>
          </cell>
        </row>
        <row r="2925">
          <cell r="A2925" t="str">
            <v>204</v>
          </cell>
          <cell r="C2925" t="str">
            <v>401GZ</v>
          </cell>
          <cell r="E2925">
            <v>59.27</v>
          </cell>
        </row>
        <row r="2926">
          <cell r="A2926" t="str">
            <v>204</v>
          </cell>
          <cell r="C2926" t="str">
            <v>401P</v>
          </cell>
          <cell r="E2926">
            <v>60.92</v>
          </cell>
        </row>
        <row r="2927">
          <cell r="A2927" t="str">
            <v>204</v>
          </cell>
          <cell r="C2927" t="str">
            <v>401PB</v>
          </cell>
          <cell r="E2927">
            <v>60.92</v>
          </cell>
        </row>
        <row r="2928">
          <cell r="A2928" t="str">
            <v>204</v>
          </cell>
          <cell r="C2928" t="str">
            <v>401PBB</v>
          </cell>
          <cell r="E2928">
            <v>60.92</v>
          </cell>
        </row>
        <row r="2929">
          <cell r="A2929" t="str">
            <v>204</v>
          </cell>
          <cell r="C2929" t="str">
            <v>401PR</v>
          </cell>
          <cell r="E2929">
            <v>60.63</v>
          </cell>
        </row>
        <row r="2930">
          <cell r="A2930" t="str">
            <v>204</v>
          </cell>
          <cell r="C2930" t="str">
            <v>401PRR</v>
          </cell>
          <cell r="E2930">
            <v>60.66</v>
          </cell>
        </row>
        <row r="2931">
          <cell r="A2931" t="str">
            <v>204</v>
          </cell>
          <cell r="C2931" t="str">
            <v>401R</v>
          </cell>
          <cell r="E2931">
            <v>59.81</v>
          </cell>
        </row>
        <row r="2932">
          <cell r="A2932" t="str">
            <v>204</v>
          </cell>
          <cell r="C2932" t="str">
            <v>401RR</v>
          </cell>
          <cell r="E2932">
            <v>59.81</v>
          </cell>
        </row>
        <row r="2933">
          <cell r="A2933" t="str">
            <v>204</v>
          </cell>
          <cell r="C2933" t="str">
            <v>401Z</v>
          </cell>
          <cell r="E2933">
            <v>61.28</v>
          </cell>
        </row>
        <row r="2934">
          <cell r="A2934" t="str">
            <v>204</v>
          </cell>
          <cell r="C2934" t="str">
            <v>401ZB</v>
          </cell>
          <cell r="E2934">
            <v>58.84</v>
          </cell>
        </row>
        <row r="2935">
          <cell r="A2935" t="str">
            <v>204</v>
          </cell>
          <cell r="C2935" t="str">
            <v>401ZBB</v>
          </cell>
          <cell r="E2935">
            <v>58.03</v>
          </cell>
        </row>
        <row r="2936">
          <cell r="A2936" t="str">
            <v>204</v>
          </cell>
          <cell r="C2936" t="str">
            <v>401ZH</v>
          </cell>
          <cell r="E2936">
            <v>56.35</v>
          </cell>
        </row>
        <row r="2937">
          <cell r="A2937" t="str">
            <v>204</v>
          </cell>
          <cell r="C2937" t="str">
            <v>401ZHB</v>
          </cell>
          <cell r="E2937">
            <v>62.43</v>
          </cell>
        </row>
        <row r="2938">
          <cell r="A2938" t="str">
            <v>204</v>
          </cell>
          <cell r="C2938" t="str">
            <v>401ZHBB</v>
          </cell>
          <cell r="E2938">
            <v>62.43</v>
          </cell>
        </row>
        <row r="2939">
          <cell r="A2939" t="str">
            <v>204</v>
          </cell>
          <cell r="C2939" t="str">
            <v>40267</v>
          </cell>
          <cell r="E2939">
            <v>68.260000000000005</v>
          </cell>
        </row>
        <row r="2940">
          <cell r="A2940" t="str">
            <v>204</v>
          </cell>
          <cell r="C2940" t="str">
            <v>40267B</v>
          </cell>
          <cell r="E2940">
            <v>70.66</v>
          </cell>
        </row>
        <row r="2941">
          <cell r="A2941" t="str">
            <v>204</v>
          </cell>
          <cell r="C2941" t="str">
            <v>40267BB</v>
          </cell>
          <cell r="E2941">
            <v>72.64</v>
          </cell>
        </row>
        <row r="2942">
          <cell r="A2942" t="str">
            <v>204</v>
          </cell>
          <cell r="C2942" t="str">
            <v>4028Z</v>
          </cell>
          <cell r="E2942">
            <v>62.91</v>
          </cell>
        </row>
        <row r="2943">
          <cell r="A2943" t="str">
            <v>204</v>
          </cell>
          <cell r="C2943" t="str">
            <v>4028ZB</v>
          </cell>
          <cell r="E2943">
            <v>65.59</v>
          </cell>
        </row>
        <row r="2944">
          <cell r="A2944" t="str">
            <v>204</v>
          </cell>
          <cell r="C2944" t="str">
            <v>4028ZBB</v>
          </cell>
          <cell r="E2944">
            <v>67.14</v>
          </cell>
        </row>
        <row r="2945">
          <cell r="A2945" t="str">
            <v>204</v>
          </cell>
          <cell r="C2945" t="str">
            <v>4028ZP</v>
          </cell>
          <cell r="E2945">
            <v>62.91</v>
          </cell>
        </row>
        <row r="2946">
          <cell r="A2946" t="str">
            <v>204</v>
          </cell>
          <cell r="C2946" t="str">
            <v>4028ZPR</v>
          </cell>
          <cell r="E2946">
            <v>63.84</v>
          </cell>
        </row>
        <row r="2947">
          <cell r="A2947" t="str">
            <v>204</v>
          </cell>
          <cell r="C2947" t="str">
            <v>4028ZPRR</v>
          </cell>
          <cell r="E2947">
            <v>63.87</v>
          </cell>
        </row>
        <row r="2948">
          <cell r="A2948" t="str">
            <v>204</v>
          </cell>
          <cell r="C2948" t="str">
            <v>4028ZR</v>
          </cell>
          <cell r="E2948">
            <v>62.32</v>
          </cell>
        </row>
        <row r="2949">
          <cell r="A2949" t="str">
            <v>204</v>
          </cell>
          <cell r="C2949" t="str">
            <v>4028ZRR</v>
          </cell>
          <cell r="E2949">
            <v>62.35</v>
          </cell>
        </row>
        <row r="2950">
          <cell r="A2950" t="str">
            <v>204</v>
          </cell>
          <cell r="C2950" t="str">
            <v>402B</v>
          </cell>
          <cell r="E2950">
            <v>61.1</v>
          </cell>
        </row>
        <row r="2951">
          <cell r="A2951" t="str">
            <v>204</v>
          </cell>
          <cell r="C2951" t="str">
            <v>402BB</v>
          </cell>
          <cell r="E2951">
            <v>61.4</v>
          </cell>
        </row>
        <row r="2952">
          <cell r="A2952" t="str">
            <v>204</v>
          </cell>
          <cell r="C2952" t="str">
            <v>402R</v>
          </cell>
          <cell r="E2952">
            <v>60.65</v>
          </cell>
        </row>
        <row r="2953">
          <cell r="A2953" t="str">
            <v>204</v>
          </cell>
          <cell r="C2953" t="str">
            <v>402RR</v>
          </cell>
          <cell r="E2953">
            <v>59.108438714000002</v>
          </cell>
        </row>
        <row r="2954">
          <cell r="A2954" t="str">
            <v>204</v>
          </cell>
          <cell r="C2954" t="str">
            <v>402ST</v>
          </cell>
          <cell r="E2954">
            <v>64.430000000000007</v>
          </cell>
        </row>
        <row r="2955">
          <cell r="A2955" t="str">
            <v>204</v>
          </cell>
          <cell r="C2955" t="str">
            <v>40LW</v>
          </cell>
          <cell r="E2955">
            <v>88.41</v>
          </cell>
        </row>
        <row r="2956">
          <cell r="A2956" t="str">
            <v>204</v>
          </cell>
          <cell r="C2956" t="str">
            <v>40LWB</v>
          </cell>
          <cell r="E2956">
            <v>89.5</v>
          </cell>
        </row>
        <row r="2957">
          <cell r="A2957" t="str">
            <v>204</v>
          </cell>
          <cell r="C2957" t="str">
            <v>40LWBB</v>
          </cell>
          <cell r="E2957">
            <v>91.63</v>
          </cell>
        </row>
        <row r="2958">
          <cell r="A2958" t="str">
            <v>204</v>
          </cell>
          <cell r="C2958" t="str">
            <v>40PSFZP</v>
          </cell>
          <cell r="E2958">
            <v>67.84</v>
          </cell>
        </row>
        <row r="2959">
          <cell r="A2959" t="str">
            <v>204</v>
          </cell>
          <cell r="C2959" t="str">
            <v>40SC</v>
          </cell>
          <cell r="E2959">
            <v>63.57</v>
          </cell>
        </row>
        <row r="2960">
          <cell r="A2960" t="str">
            <v>204</v>
          </cell>
          <cell r="C2960" t="str">
            <v>40SCFR</v>
          </cell>
          <cell r="E2960">
            <v>65.47</v>
          </cell>
        </row>
        <row r="2961">
          <cell r="A2961" t="str">
            <v>204</v>
          </cell>
          <cell r="C2961" t="str">
            <v>40SCR</v>
          </cell>
          <cell r="E2961">
            <v>55.363404836000001</v>
          </cell>
        </row>
        <row r="2962">
          <cell r="A2962" t="str">
            <v>204</v>
          </cell>
          <cell r="C2962" t="str">
            <v>451</v>
          </cell>
          <cell r="E2962">
            <v>62.58</v>
          </cell>
        </row>
        <row r="2963">
          <cell r="A2963" t="str">
            <v>204</v>
          </cell>
          <cell r="C2963" t="str">
            <v>451B</v>
          </cell>
          <cell r="E2963">
            <v>58.36</v>
          </cell>
        </row>
        <row r="2964">
          <cell r="A2964" t="str">
            <v>204</v>
          </cell>
          <cell r="C2964" t="str">
            <v>451BB</v>
          </cell>
          <cell r="E2964">
            <v>58.36</v>
          </cell>
        </row>
        <row r="2965">
          <cell r="A2965" t="str">
            <v>204</v>
          </cell>
          <cell r="C2965" t="str">
            <v>451FZ</v>
          </cell>
          <cell r="E2965">
            <v>58.789797081880003</v>
          </cell>
        </row>
        <row r="2966">
          <cell r="A2966" t="str">
            <v>204</v>
          </cell>
          <cell r="C2966" t="str">
            <v>451FZB</v>
          </cell>
          <cell r="E2966">
            <v>58.789797081880003</v>
          </cell>
        </row>
        <row r="2967">
          <cell r="A2967" t="str">
            <v>204</v>
          </cell>
          <cell r="C2967" t="str">
            <v>451FZBB</v>
          </cell>
          <cell r="E2967">
            <v>58.789797081880003</v>
          </cell>
        </row>
        <row r="2968">
          <cell r="A2968" t="str">
            <v>204</v>
          </cell>
          <cell r="C2968" t="str">
            <v>451FZR</v>
          </cell>
          <cell r="E2968">
            <v>58.789797081880003</v>
          </cell>
        </row>
        <row r="2969">
          <cell r="A2969" t="str">
            <v>204</v>
          </cell>
          <cell r="C2969" t="str">
            <v>451FZRR</v>
          </cell>
          <cell r="E2969">
            <v>58.789797081880003</v>
          </cell>
        </row>
        <row r="2970">
          <cell r="A2970" t="str">
            <v>204</v>
          </cell>
          <cell r="C2970" t="str">
            <v>501</v>
          </cell>
          <cell r="E2970">
            <v>62.19</v>
          </cell>
        </row>
        <row r="2971">
          <cell r="A2971" t="str">
            <v>204</v>
          </cell>
          <cell r="C2971" t="str">
            <v>501A</v>
          </cell>
          <cell r="E2971">
            <v>44.412500000000001</v>
          </cell>
        </row>
        <row r="2972">
          <cell r="A2972" t="str">
            <v>204</v>
          </cell>
          <cell r="C2972" t="str">
            <v>501AA</v>
          </cell>
          <cell r="E2972">
            <v>45.472799999999999</v>
          </cell>
        </row>
        <row r="2973">
          <cell r="A2973" t="str">
            <v>204</v>
          </cell>
          <cell r="C2973" t="str">
            <v>501B</v>
          </cell>
          <cell r="E2973">
            <v>61.09</v>
          </cell>
        </row>
        <row r="2974">
          <cell r="A2974" t="str">
            <v>204</v>
          </cell>
          <cell r="C2974" t="str">
            <v>501BB</v>
          </cell>
          <cell r="E2974">
            <v>61.09</v>
          </cell>
        </row>
        <row r="2975">
          <cell r="A2975" t="str">
            <v>204</v>
          </cell>
          <cell r="C2975" t="str">
            <v>501R</v>
          </cell>
          <cell r="E2975">
            <v>61.09</v>
          </cell>
        </row>
        <row r="2976">
          <cell r="A2976" t="str">
            <v>204</v>
          </cell>
          <cell r="C2976" t="str">
            <v>501RR</v>
          </cell>
          <cell r="E2976">
            <v>61.09</v>
          </cell>
        </row>
        <row r="2977">
          <cell r="A2977" t="str">
            <v>204</v>
          </cell>
          <cell r="C2977" t="str">
            <v>501Z</v>
          </cell>
          <cell r="E2977">
            <v>62.21</v>
          </cell>
        </row>
        <row r="2978">
          <cell r="A2978" t="str">
            <v>204</v>
          </cell>
          <cell r="C2978" t="str">
            <v>501ZB</v>
          </cell>
          <cell r="E2978">
            <v>68.36</v>
          </cell>
        </row>
        <row r="2979">
          <cell r="A2979" t="str">
            <v>204</v>
          </cell>
          <cell r="C2979" t="str">
            <v>501ZR</v>
          </cell>
          <cell r="E2979">
            <v>61.008343718600003</v>
          </cell>
        </row>
        <row r="2980">
          <cell r="A2980" t="str">
            <v>204</v>
          </cell>
          <cell r="C2980" t="str">
            <v>501ZRR</v>
          </cell>
          <cell r="E2980">
            <v>60.919400000000003</v>
          </cell>
        </row>
        <row r="2981">
          <cell r="A2981" t="str">
            <v>204</v>
          </cell>
          <cell r="C2981" t="str">
            <v>50267</v>
          </cell>
          <cell r="E2981">
            <v>69.66</v>
          </cell>
        </row>
        <row r="2982">
          <cell r="A2982" t="str">
            <v>204</v>
          </cell>
          <cell r="C2982" t="str">
            <v>502PL</v>
          </cell>
          <cell r="E2982">
            <v>64.569999999999993</v>
          </cell>
        </row>
        <row r="2983">
          <cell r="A2983" t="str">
            <v>204</v>
          </cell>
          <cell r="C2983" t="str">
            <v>502PLB</v>
          </cell>
          <cell r="E2983">
            <v>62.745855798599997</v>
          </cell>
        </row>
        <row r="2984">
          <cell r="A2984" t="str">
            <v>204</v>
          </cell>
          <cell r="C2984" t="str">
            <v>502PLBB</v>
          </cell>
          <cell r="E2984">
            <v>62.745855798599997</v>
          </cell>
        </row>
        <row r="2985">
          <cell r="A2985" t="str">
            <v>204</v>
          </cell>
          <cell r="C2985" t="str">
            <v>502PLR</v>
          </cell>
          <cell r="E2985">
            <v>62.745855798599997</v>
          </cell>
        </row>
        <row r="2986">
          <cell r="A2986" t="str">
            <v>204</v>
          </cell>
          <cell r="C2986" t="str">
            <v>502PLRR</v>
          </cell>
          <cell r="E2986">
            <v>62.745855798599997</v>
          </cell>
        </row>
        <row r="2987">
          <cell r="A2987" t="str">
            <v>204</v>
          </cell>
          <cell r="C2987" t="str">
            <v>CAJ05E20</v>
          </cell>
          <cell r="E2987">
            <v>63.6</v>
          </cell>
        </row>
        <row r="2988">
          <cell r="A2988" t="str">
            <v>204</v>
          </cell>
          <cell r="C2988" t="str">
            <v>CAJE5YGB</v>
          </cell>
          <cell r="E2988">
            <v>67.819999999999993</v>
          </cell>
        </row>
        <row r="2989">
          <cell r="A2989" t="str">
            <v>204</v>
          </cell>
          <cell r="C2989" t="str">
            <v>FF2</v>
          </cell>
          <cell r="E2989">
            <v>37</v>
          </cell>
        </row>
        <row r="2990">
          <cell r="A2990" t="str">
            <v>204</v>
          </cell>
          <cell r="C2990" t="str">
            <v>G10</v>
          </cell>
          <cell r="E2990">
            <v>71.16</v>
          </cell>
        </row>
        <row r="2991">
          <cell r="A2991" t="str">
            <v>204</v>
          </cell>
          <cell r="C2991" t="str">
            <v>G5</v>
          </cell>
          <cell r="E2991">
            <v>42.69</v>
          </cell>
        </row>
        <row r="2992">
          <cell r="A2992" t="str">
            <v>204</v>
          </cell>
          <cell r="C2992" t="str">
            <v>G6</v>
          </cell>
          <cell r="E2992">
            <v>57.3</v>
          </cell>
        </row>
        <row r="2993">
          <cell r="A2993" t="str">
            <v>204</v>
          </cell>
          <cell r="C2993" t="str">
            <v>G7</v>
          </cell>
          <cell r="E2993">
            <v>60</v>
          </cell>
        </row>
        <row r="2994">
          <cell r="A2994" t="str">
            <v>204</v>
          </cell>
          <cell r="C2994" t="str">
            <v>G8</v>
          </cell>
          <cell r="E2994">
            <v>62.5</v>
          </cell>
        </row>
        <row r="2995">
          <cell r="A2995" t="str">
            <v>204</v>
          </cell>
          <cell r="C2995" t="str">
            <v>G9</v>
          </cell>
          <cell r="E2995">
            <v>68.209999999999994</v>
          </cell>
        </row>
        <row r="2996">
          <cell r="A2996" t="str">
            <v>204</v>
          </cell>
          <cell r="C2996" t="str">
            <v>G9.5</v>
          </cell>
          <cell r="E2996">
            <v>72.430000000000007</v>
          </cell>
        </row>
        <row r="2997">
          <cell r="A2997" t="str">
            <v>204</v>
          </cell>
          <cell r="C2997" t="str">
            <v>G9F</v>
          </cell>
          <cell r="E2997">
            <v>59.53</v>
          </cell>
        </row>
        <row r="2998">
          <cell r="A2998" t="str">
            <v>204</v>
          </cell>
          <cell r="C2998" t="str">
            <v>G9FR</v>
          </cell>
          <cell r="E2998">
            <v>57.69</v>
          </cell>
        </row>
        <row r="2999">
          <cell r="A2999" t="str">
            <v>204</v>
          </cell>
          <cell r="C2999" t="str">
            <v>G9FRR</v>
          </cell>
          <cell r="E2999">
            <v>57.92</v>
          </cell>
        </row>
        <row r="3000">
          <cell r="A3000" t="str">
            <v>204</v>
          </cell>
          <cell r="C3000" t="str">
            <v>201F</v>
          </cell>
          <cell r="E3000">
            <v>55.22</v>
          </cell>
        </row>
        <row r="3001">
          <cell r="A3001" t="str">
            <v>204</v>
          </cell>
          <cell r="C3001" t="str">
            <v>251F</v>
          </cell>
          <cell r="E3001">
            <v>55.01</v>
          </cell>
        </row>
        <row r="3002">
          <cell r="A3002" t="str">
            <v>204</v>
          </cell>
          <cell r="C3002" t="str">
            <v>251FB</v>
          </cell>
          <cell r="E3002">
            <v>49.48</v>
          </cell>
        </row>
        <row r="3003">
          <cell r="A3003" t="str">
            <v>204</v>
          </cell>
          <cell r="C3003" t="str">
            <v>251FBB</v>
          </cell>
          <cell r="E3003">
            <v>49.48</v>
          </cell>
        </row>
        <row r="3004">
          <cell r="A3004" t="str">
            <v>204</v>
          </cell>
          <cell r="C3004" t="str">
            <v>25FZ</v>
          </cell>
          <cell r="E3004">
            <v>34.817492992079998</v>
          </cell>
        </row>
        <row r="3005">
          <cell r="A3005" t="str">
            <v>204</v>
          </cell>
          <cell r="C3005" t="str">
            <v>301F</v>
          </cell>
          <cell r="E3005">
            <v>56.92</v>
          </cell>
        </row>
        <row r="3006">
          <cell r="A3006" t="str">
            <v>204</v>
          </cell>
          <cell r="C3006" t="str">
            <v>301FA</v>
          </cell>
          <cell r="E3006">
            <v>52.4</v>
          </cell>
        </row>
        <row r="3007">
          <cell r="A3007" t="str">
            <v>204</v>
          </cell>
          <cell r="C3007" t="str">
            <v>301FB</v>
          </cell>
          <cell r="E3007">
            <v>37.947434054200002</v>
          </cell>
        </row>
        <row r="3008">
          <cell r="A3008" t="str">
            <v>204</v>
          </cell>
          <cell r="C3008" t="str">
            <v>301FBB</v>
          </cell>
          <cell r="E3008">
            <v>37.947434054200002</v>
          </cell>
        </row>
        <row r="3009">
          <cell r="A3009" t="str">
            <v>204</v>
          </cell>
          <cell r="C3009" t="str">
            <v>301FG</v>
          </cell>
          <cell r="E3009">
            <v>54.55</v>
          </cell>
        </row>
        <row r="3010">
          <cell r="A3010" t="str">
            <v>204</v>
          </cell>
          <cell r="C3010" t="str">
            <v>301FGZ</v>
          </cell>
          <cell r="E3010">
            <v>38.120728837400002</v>
          </cell>
        </row>
        <row r="3011">
          <cell r="A3011" t="str">
            <v>204</v>
          </cell>
          <cell r="C3011" t="str">
            <v>301FGZB</v>
          </cell>
          <cell r="E3011">
            <v>38.120728837400002</v>
          </cell>
        </row>
        <row r="3012">
          <cell r="A3012" t="str">
            <v>204</v>
          </cell>
          <cell r="C3012" t="str">
            <v>301FGZBB</v>
          </cell>
          <cell r="E3012">
            <v>38.120728837400002</v>
          </cell>
        </row>
        <row r="3013">
          <cell r="A3013" t="str">
            <v>204</v>
          </cell>
          <cell r="C3013" t="str">
            <v>301FGZP</v>
          </cell>
          <cell r="E3013">
            <v>38.120728837400002</v>
          </cell>
        </row>
        <row r="3014">
          <cell r="A3014" t="str">
            <v>204</v>
          </cell>
          <cell r="C3014" t="str">
            <v>301FGZPB</v>
          </cell>
          <cell r="E3014">
            <v>38.120728837400002</v>
          </cell>
        </row>
        <row r="3015">
          <cell r="A3015" t="str">
            <v>204</v>
          </cell>
          <cell r="C3015" t="str">
            <v>301FGZPBB</v>
          </cell>
          <cell r="E3015">
            <v>38.120728837400002</v>
          </cell>
        </row>
        <row r="3016">
          <cell r="A3016" t="str">
            <v>204</v>
          </cell>
          <cell r="C3016" t="str">
            <v>301FR</v>
          </cell>
          <cell r="E3016">
            <v>54.95</v>
          </cell>
        </row>
        <row r="3017">
          <cell r="A3017" t="str">
            <v>204</v>
          </cell>
          <cell r="C3017" t="str">
            <v>301FRR</v>
          </cell>
          <cell r="E3017">
            <v>54.99</v>
          </cell>
        </row>
        <row r="3018">
          <cell r="A3018" t="str">
            <v>204</v>
          </cell>
          <cell r="C3018" t="str">
            <v>301FZ</v>
          </cell>
          <cell r="E3018">
            <v>57.67</v>
          </cell>
        </row>
        <row r="3019">
          <cell r="A3019" t="str">
            <v>204</v>
          </cell>
          <cell r="C3019" t="str">
            <v>301FZB</v>
          </cell>
          <cell r="E3019">
            <v>37.532525153800002</v>
          </cell>
        </row>
        <row r="3020">
          <cell r="A3020" t="str">
            <v>204</v>
          </cell>
          <cell r="C3020" t="str">
            <v>301FZBB</v>
          </cell>
          <cell r="E3020">
            <v>37.899159208599997</v>
          </cell>
        </row>
        <row r="3021">
          <cell r="A3021" t="str">
            <v>204</v>
          </cell>
          <cell r="C3021" t="str">
            <v>301FZH</v>
          </cell>
          <cell r="E3021">
            <v>37.653114733199999</v>
          </cell>
        </row>
        <row r="3022">
          <cell r="A3022" t="str">
            <v>204</v>
          </cell>
          <cell r="C3022" t="str">
            <v>301FZHB</v>
          </cell>
          <cell r="E3022">
            <v>50.288114733199997</v>
          </cell>
        </row>
        <row r="3023">
          <cell r="A3023" t="str">
            <v>204</v>
          </cell>
          <cell r="C3023" t="str">
            <v>301FZHBB</v>
          </cell>
          <cell r="E3023">
            <v>50.288114733199997</v>
          </cell>
        </row>
        <row r="3024">
          <cell r="A3024" t="str">
            <v>204</v>
          </cell>
          <cell r="C3024" t="str">
            <v>301FZP</v>
          </cell>
          <cell r="E3024">
            <v>55.38</v>
          </cell>
        </row>
        <row r="3025">
          <cell r="A3025" t="str">
            <v>204</v>
          </cell>
          <cell r="C3025" t="str">
            <v>301FZPR</v>
          </cell>
          <cell r="E3025">
            <v>55.13</v>
          </cell>
        </row>
        <row r="3026">
          <cell r="A3026" t="str">
            <v>204</v>
          </cell>
          <cell r="C3026" t="str">
            <v>301FZPRR</v>
          </cell>
          <cell r="E3026">
            <v>55.16</v>
          </cell>
        </row>
        <row r="3027">
          <cell r="A3027" t="str">
            <v>204</v>
          </cell>
          <cell r="C3027" t="str">
            <v>301FZR</v>
          </cell>
          <cell r="E3027">
            <v>54.49</v>
          </cell>
        </row>
        <row r="3028">
          <cell r="A3028" t="str">
            <v>204</v>
          </cell>
          <cell r="C3028" t="str">
            <v>301FZRR</v>
          </cell>
          <cell r="E3028">
            <v>54.52</v>
          </cell>
        </row>
        <row r="3029">
          <cell r="A3029" t="str">
            <v>204</v>
          </cell>
          <cell r="C3029" t="str">
            <v>302F</v>
          </cell>
          <cell r="E3029">
            <v>57.49</v>
          </cell>
        </row>
        <row r="3030">
          <cell r="A3030" t="str">
            <v>204</v>
          </cell>
          <cell r="C3030" t="str">
            <v>302FZ</v>
          </cell>
          <cell r="E3030">
            <v>55.02</v>
          </cell>
        </row>
        <row r="3031">
          <cell r="A3031" t="str">
            <v>204</v>
          </cell>
          <cell r="C3031" t="str">
            <v>302FZPR</v>
          </cell>
          <cell r="E3031">
            <v>39.180027291800002</v>
          </cell>
        </row>
        <row r="3032">
          <cell r="A3032" t="str">
            <v>204</v>
          </cell>
          <cell r="C3032" t="str">
            <v>303FZ</v>
          </cell>
          <cell r="E3032">
            <v>56.09</v>
          </cell>
        </row>
        <row r="3033">
          <cell r="A3033" t="str">
            <v>204</v>
          </cell>
          <cell r="C3033" t="str">
            <v>303FZH</v>
          </cell>
          <cell r="E3033">
            <v>40.468304933799999</v>
          </cell>
        </row>
        <row r="3034">
          <cell r="A3034" t="str">
            <v>204</v>
          </cell>
          <cell r="C3034" t="str">
            <v>303FZHB</v>
          </cell>
          <cell r="E3034">
            <v>40.468304933799999</v>
          </cell>
        </row>
        <row r="3035">
          <cell r="A3035" t="str">
            <v>204</v>
          </cell>
          <cell r="C3035" t="str">
            <v>303FZHBB</v>
          </cell>
          <cell r="E3035">
            <v>40.468304933799999</v>
          </cell>
        </row>
        <row r="3036">
          <cell r="A3036" t="str">
            <v>204</v>
          </cell>
          <cell r="C3036" t="str">
            <v>30FGZ</v>
          </cell>
          <cell r="E3036">
            <v>48.478193046599998</v>
          </cell>
        </row>
        <row r="3037">
          <cell r="A3037" t="str">
            <v>204</v>
          </cell>
          <cell r="C3037" t="str">
            <v>30FGZR</v>
          </cell>
          <cell r="E3037">
            <v>48.478193046599998</v>
          </cell>
        </row>
        <row r="3038">
          <cell r="A3038" t="str">
            <v>204</v>
          </cell>
          <cell r="C3038" t="str">
            <v>30FGZRR</v>
          </cell>
          <cell r="E3038">
            <v>48.478193046599998</v>
          </cell>
        </row>
        <row r="3039">
          <cell r="A3039" t="str">
            <v>204</v>
          </cell>
          <cell r="C3039" t="str">
            <v>30FZ</v>
          </cell>
          <cell r="E3039">
            <v>49.49</v>
          </cell>
        </row>
        <row r="3040">
          <cell r="A3040" t="str">
            <v>204</v>
          </cell>
          <cell r="C3040" t="str">
            <v>30FZB</v>
          </cell>
          <cell r="E3040">
            <v>48.776918718600001</v>
          </cell>
        </row>
        <row r="3041">
          <cell r="A3041" t="str">
            <v>204</v>
          </cell>
          <cell r="C3041" t="str">
            <v>30LWF</v>
          </cell>
          <cell r="E3041">
            <v>78.03</v>
          </cell>
        </row>
        <row r="3042">
          <cell r="A3042" t="str">
            <v>204</v>
          </cell>
          <cell r="C3042" t="str">
            <v>30PGF</v>
          </cell>
          <cell r="E3042">
            <v>51.15</v>
          </cell>
        </row>
        <row r="3043">
          <cell r="A3043" t="str">
            <v>204</v>
          </cell>
          <cell r="C3043" t="str">
            <v>30PGFB</v>
          </cell>
          <cell r="E3043">
            <v>58.13</v>
          </cell>
        </row>
        <row r="3044">
          <cell r="A3044" t="str">
            <v>204</v>
          </cell>
          <cell r="C3044" t="str">
            <v>30PGFBB</v>
          </cell>
          <cell r="E3044">
            <v>58.13</v>
          </cell>
        </row>
        <row r="3045">
          <cell r="A3045" t="str">
            <v>204</v>
          </cell>
          <cell r="C3045" t="str">
            <v>30PGFR</v>
          </cell>
          <cell r="E3045">
            <v>57.79</v>
          </cell>
        </row>
        <row r="3046">
          <cell r="A3046" t="str">
            <v>204</v>
          </cell>
          <cell r="C3046" t="str">
            <v>30PGFRR</v>
          </cell>
          <cell r="E3046">
            <v>40.385955798600001</v>
          </cell>
        </row>
        <row r="3047">
          <cell r="A3047" t="str">
            <v>204</v>
          </cell>
          <cell r="C3047" t="str">
            <v>30PGFZB</v>
          </cell>
          <cell r="E3047">
            <v>59.81</v>
          </cell>
        </row>
        <row r="3048">
          <cell r="A3048" t="str">
            <v>204</v>
          </cell>
          <cell r="C3048" t="str">
            <v>30PGFZBB</v>
          </cell>
          <cell r="E3048">
            <v>59.81</v>
          </cell>
        </row>
        <row r="3049">
          <cell r="A3049" t="str">
            <v>204</v>
          </cell>
          <cell r="C3049" t="str">
            <v>30PGFZR</v>
          </cell>
          <cell r="E3049">
            <v>59.81</v>
          </cell>
        </row>
        <row r="3050">
          <cell r="A3050" t="str">
            <v>204</v>
          </cell>
          <cell r="C3050" t="str">
            <v>30PGFZRR</v>
          </cell>
          <cell r="E3050">
            <v>59.81</v>
          </cell>
        </row>
        <row r="3051">
          <cell r="A3051" t="str">
            <v>204</v>
          </cell>
          <cell r="C3051" t="str">
            <v>351F</v>
          </cell>
          <cell r="E3051">
            <v>57.81</v>
          </cell>
        </row>
        <row r="3052">
          <cell r="A3052" t="str">
            <v>204</v>
          </cell>
          <cell r="C3052" t="str">
            <v>351FA</v>
          </cell>
          <cell r="E3052">
            <v>44.32844708188</v>
          </cell>
        </row>
        <row r="3053">
          <cell r="A3053" t="str">
            <v>204</v>
          </cell>
          <cell r="C3053" t="str">
            <v>351FB</v>
          </cell>
          <cell r="E3053">
            <v>57.67</v>
          </cell>
        </row>
        <row r="3054">
          <cell r="A3054" t="str">
            <v>204</v>
          </cell>
          <cell r="C3054" t="str">
            <v>351FBB</v>
          </cell>
          <cell r="E3054">
            <v>59.75</v>
          </cell>
        </row>
        <row r="3055">
          <cell r="A3055" t="str">
            <v>204</v>
          </cell>
          <cell r="C3055" t="str">
            <v>351FG</v>
          </cell>
          <cell r="E3055">
            <v>59.65</v>
          </cell>
        </row>
        <row r="3056">
          <cell r="A3056" t="str">
            <v>204</v>
          </cell>
          <cell r="C3056" t="str">
            <v>351FGZ</v>
          </cell>
          <cell r="E3056">
            <v>55.67</v>
          </cell>
        </row>
        <row r="3057">
          <cell r="A3057" t="str">
            <v>204</v>
          </cell>
          <cell r="C3057" t="str">
            <v>351FPB</v>
          </cell>
          <cell r="E3057">
            <v>51.804055798599997</v>
          </cell>
        </row>
        <row r="3058">
          <cell r="A3058" t="str">
            <v>204</v>
          </cell>
          <cell r="C3058" t="str">
            <v>351FPBB</v>
          </cell>
          <cell r="E3058">
            <v>51.804055798599997</v>
          </cell>
        </row>
        <row r="3059">
          <cell r="A3059" t="str">
            <v>204</v>
          </cell>
          <cell r="C3059" t="str">
            <v>351FR</v>
          </cell>
          <cell r="E3059">
            <v>56.79</v>
          </cell>
        </row>
        <row r="3060">
          <cell r="A3060" t="str">
            <v>204</v>
          </cell>
          <cell r="C3060" t="str">
            <v>351FRR</v>
          </cell>
          <cell r="E3060">
            <v>56.82</v>
          </cell>
        </row>
        <row r="3061">
          <cell r="A3061" t="str">
            <v>204</v>
          </cell>
          <cell r="C3061" t="str">
            <v>351FZ</v>
          </cell>
          <cell r="E3061">
            <v>58.68</v>
          </cell>
        </row>
        <row r="3062">
          <cell r="A3062" t="str">
            <v>204</v>
          </cell>
          <cell r="C3062" t="str">
            <v>351FZB</v>
          </cell>
          <cell r="E3062">
            <v>62.82</v>
          </cell>
        </row>
        <row r="3063">
          <cell r="A3063" t="str">
            <v>204</v>
          </cell>
          <cell r="C3063" t="str">
            <v>351FZBB</v>
          </cell>
          <cell r="E3063">
            <v>61.31</v>
          </cell>
        </row>
        <row r="3064">
          <cell r="A3064" t="str">
            <v>204</v>
          </cell>
          <cell r="C3064" t="str">
            <v>351FZP</v>
          </cell>
          <cell r="E3064">
            <v>56.68</v>
          </cell>
        </row>
        <row r="3065">
          <cell r="A3065" t="str">
            <v>204</v>
          </cell>
          <cell r="C3065" t="str">
            <v>351FZPR</v>
          </cell>
          <cell r="E3065">
            <v>56.68</v>
          </cell>
        </row>
        <row r="3066">
          <cell r="A3066" t="str">
            <v>204</v>
          </cell>
          <cell r="C3066" t="str">
            <v>351FZPRR</v>
          </cell>
          <cell r="E3066">
            <v>56.68</v>
          </cell>
        </row>
        <row r="3067">
          <cell r="A3067" t="str">
            <v>204</v>
          </cell>
          <cell r="C3067" t="str">
            <v>351FZR</v>
          </cell>
          <cell r="E3067">
            <v>55.28</v>
          </cell>
        </row>
        <row r="3068">
          <cell r="A3068" t="str">
            <v>204</v>
          </cell>
          <cell r="C3068" t="str">
            <v>351FZRR</v>
          </cell>
          <cell r="E3068">
            <v>55.31</v>
          </cell>
        </row>
        <row r="3069">
          <cell r="A3069" t="str">
            <v>204</v>
          </cell>
          <cell r="C3069" t="str">
            <v>352F</v>
          </cell>
          <cell r="E3069">
            <v>57.49</v>
          </cell>
        </row>
        <row r="3070">
          <cell r="A3070" t="str">
            <v>204</v>
          </cell>
          <cell r="C3070" t="str">
            <v>352FA</v>
          </cell>
          <cell r="E3070">
            <v>55.309190190599999</v>
          </cell>
        </row>
        <row r="3071">
          <cell r="A3071" t="str">
            <v>204</v>
          </cell>
          <cell r="C3071" t="str">
            <v>352FAA</v>
          </cell>
          <cell r="E3071">
            <v>55.497077448600002</v>
          </cell>
        </row>
        <row r="3072">
          <cell r="A3072" t="str">
            <v>204</v>
          </cell>
          <cell r="C3072" t="str">
            <v>352FB</v>
          </cell>
          <cell r="E3072">
            <v>55.474187233800002</v>
          </cell>
        </row>
        <row r="3073">
          <cell r="A3073" t="str">
            <v>204</v>
          </cell>
          <cell r="C3073" t="str">
            <v>352FBB</v>
          </cell>
          <cell r="E3073">
            <v>55.474187233800002</v>
          </cell>
        </row>
        <row r="3074">
          <cell r="A3074" t="str">
            <v>204</v>
          </cell>
          <cell r="C3074" t="str">
            <v>352FR</v>
          </cell>
          <cell r="E3074">
            <v>55.102279836000001</v>
          </cell>
        </row>
        <row r="3075">
          <cell r="A3075" t="str">
            <v>204</v>
          </cell>
          <cell r="C3075" t="str">
            <v>352FRR</v>
          </cell>
          <cell r="E3075">
            <v>55.130013714</v>
          </cell>
        </row>
        <row r="3076">
          <cell r="A3076" t="str">
            <v>204</v>
          </cell>
          <cell r="C3076" t="str">
            <v>35F</v>
          </cell>
          <cell r="E3076">
            <v>54.11</v>
          </cell>
        </row>
        <row r="3077">
          <cell r="A3077" t="str">
            <v>204</v>
          </cell>
          <cell r="C3077" t="str">
            <v>35FA</v>
          </cell>
          <cell r="E3077">
            <v>33.901699999999998</v>
          </cell>
        </row>
        <row r="3078">
          <cell r="A3078" t="str">
            <v>204</v>
          </cell>
          <cell r="C3078" t="str">
            <v>35FAA</v>
          </cell>
          <cell r="E3078">
            <v>34.705399999999997</v>
          </cell>
        </row>
        <row r="3079">
          <cell r="A3079" t="str">
            <v>204</v>
          </cell>
          <cell r="C3079" t="str">
            <v>35FB</v>
          </cell>
          <cell r="E3079">
            <v>56.07</v>
          </cell>
        </row>
        <row r="3080">
          <cell r="A3080" t="str">
            <v>204</v>
          </cell>
          <cell r="C3080" t="str">
            <v>35FBB</v>
          </cell>
          <cell r="E3080">
            <v>57.71</v>
          </cell>
        </row>
        <row r="3081">
          <cell r="A3081" t="str">
            <v>204</v>
          </cell>
          <cell r="C3081" t="str">
            <v>35FR</v>
          </cell>
          <cell r="E3081">
            <v>47.94</v>
          </cell>
        </row>
        <row r="3082">
          <cell r="A3082" t="str">
            <v>204</v>
          </cell>
          <cell r="C3082" t="str">
            <v>35FRR</v>
          </cell>
          <cell r="E3082">
            <v>47.18</v>
          </cell>
        </row>
        <row r="3083">
          <cell r="A3083" t="str">
            <v>204</v>
          </cell>
          <cell r="C3083" t="str">
            <v>35FZ</v>
          </cell>
          <cell r="E3083">
            <v>54.31</v>
          </cell>
        </row>
        <row r="3084">
          <cell r="A3084" t="str">
            <v>204</v>
          </cell>
          <cell r="C3084" t="str">
            <v>35FZB</v>
          </cell>
          <cell r="E3084">
            <v>54.03</v>
          </cell>
        </row>
        <row r="3085">
          <cell r="A3085" t="str">
            <v>204</v>
          </cell>
          <cell r="C3085" t="str">
            <v>35FZBB</v>
          </cell>
          <cell r="E3085">
            <v>49.56</v>
          </cell>
        </row>
        <row r="3086">
          <cell r="A3086" t="str">
            <v>204</v>
          </cell>
          <cell r="C3086" t="str">
            <v>35LWF</v>
          </cell>
          <cell r="E3086">
            <v>83.64</v>
          </cell>
        </row>
        <row r="3087">
          <cell r="A3087" t="str">
            <v>204</v>
          </cell>
          <cell r="C3087" t="str">
            <v>35PGF</v>
          </cell>
          <cell r="E3087">
            <v>60.06</v>
          </cell>
        </row>
        <row r="3088">
          <cell r="A3088" t="str">
            <v>204</v>
          </cell>
          <cell r="C3088" t="str">
            <v>35PGFB</v>
          </cell>
          <cell r="E3088">
            <v>60.11</v>
          </cell>
        </row>
        <row r="3089">
          <cell r="A3089" t="str">
            <v>204</v>
          </cell>
          <cell r="C3089" t="str">
            <v>35PGFBB</v>
          </cell>
          <cell r="E3089">
            <v>60.11</v>
          </cell>
        </row>
        <row r="3090">
          <cell r="A3090" t="str">
            <v>204</v>
          </cell>
          <cell r="C3090" t="str">
            <v>35PGFR</v>
          </cell>
          <cell r="E3090">
            <v>60.11</v>
          </cell>
        </row>
        <row r="3091">
          <cell r="A3091" t="str">
            <v>204</v>
          </cell>
          <cell r="C3091" t="str">
            <v>35PGFRR</v>
          </cell>
          <cell r="E3091">
            <v>60.11</v>
          </cell>
        </row>
        <row r="3092">
          <cell r="A3092" t="str">
            <v>204</v>
          </cell>
          <cell r="C3092" t="str">
            <v>35PGFZ</v>
          </cell>
          <cell r="E3092">
            <v>62.02</v>
          </cell>
        </row>
        <row r="3093">
          <cell r="A3093" t="str">
            <v>204</v>
          </cell>
          <cell r="C3093" t="str">
            <v>35PGFZB</v>
          </cell>
          <cell r="E3093">
            <v>62.02</v>
          </cell>
        </row>
        <row r="3094">
          <cell r="A3094" t="str">
            <v>204</v>
          </cell>
          <cell r="C3094" t="str">
            <v>35PGFZBB</v>
          </cell>
          <cell r="E3094">
            <v>62.02</v>
          </cell>
        </row>
        <row r="3095">
          <cell r="A3095" t="str">
            <v>204</v>
          </cell>
          <cell r="C3095" t="str">
            <v>35PGFZR</v>
          </cell>
          <cell r="E3095">
            <v>62.02</v>
          </cell>
        </row>
        <row r="3096">
          <cell r="A3096" t="str">
            <v>204</v>
          </cell>
          <cell r="C3096" t="str">
            <v>35PGFZRR</v>
          </cell>
          <cell r="E3096">
            <v>62.02</v>
          </cell>
        </row>
        <row r="3097">
          <cell r="A3097" t="str">
            <v>204</v>
          </cell>
          <cell r="C3097" t="str">
            <v>4018FZ</v>
          </cell>
          <cell r="E3097">
            <v>58.39</v>
          </cell>
        </row>
        <row r="3098">
          <cell r="A3098" t="str">
            <v>204</v>
          </cell>
          <cell r="C3098" t="str">
            <v>4018FZB</v>
          </cell>
          <cell r="E3098">
            <v>55.384568718600001</v>
          </cell>
        </row>
        <row r="3099">
          <cell r="A3099" t="str">
            <v>204</v>
          </cell>
          <cell r="C3099" t="str">
            <v>4018FZBB</v>
          </cell>
          <cell r="E3099">
            <v>55.384568718600001</v>
          </cell>
        </row>
        <row r="3100">
          <cell r="A3100" t="str">
            <v>204</v>
          </cell>
          <cell r="C3100" t="str">
            <v>401FA</v>
          </cell>
          <cell r="E3100">
            <v>56.28</v>
          </cell>
        </row>
        <row r="3101">
          <cell r="A3101" t="str">
            <v>204</v>
          </cell>
          <cell r="C3101" t="str">
            <v>401FB</v>
          </cell>
          <cell r="E3101">
            <v>58.29</v>
          </cell>
        </row>
        <row r="3102">
          <cell r="A3102" t="str">
            <v>204</v>
          </cell>
          <cell r="C3102" t="str">
            <v>401FBB</v>
          </cell>
          <cell r="E3102">
            <v>60.12</v>
          </cell>
        </row>
        <row r="3103">
          <cell r="A3103" t="str">
            <v>204</v>
          </cell>
          <cell r="C3103" t="str">
            <v>401FGZ</v>
          </cell>
          <cell r="E3103">
            <v>55.384568718600001</v>
          </cell>
        </row>
        <row r="3104">
          <cell r="A3104" t="str">
            <v>204</v>
          </cell>
          <cell r="C3104" t="str">
            <v>401FGZH</v>
          </cell>
          <cell r="E3104">
            <v>55.384568718600001</v>
          </cell>
        </row>
        <row r="3105">
          <cell r="A3105" t="str">
            <v>204</v>
          </cell>
          <cell r="C3105" t="str">
            <v>401FGZHB</v>
          </cell>
          <cell r="E3105">
            <v>55.384568718600001</v>
          </cell>
        </row>
        <row r="3106">
          <cell r="A3106" t="str">
            <v>204</v>
          </cell>
          <cell r="C3106" t="str">
            <v>401FGZR</v>
          </cell>
          <cell r="E3106">
            <v>55.384568718600001</v>
          </cell>
        </row>
        <row r="3107">
          <cell r="A3107" t="str">
            <v>204</v>
          </cell>
          <cell r="C3107" t="str">
            <v>401FGZRR</v>
          </cell>
          <cell r="E3107">
            <v>55.384568718600001</v>
          </cell>
        </row>
        <row r="3108">
          <cell r="A3108" t="str">
            <v>204</v>
          </cell>
          <cell r="C3108" t="str">
            <v>401FM</v>
          </cell>
          <cell r="E3108">
            <v>60.31</v>
          </cell>
        </row>
        <row r="3109">
          <cell r="A3109" t="str">
            <v>204</v>
          </cell>
          <cell r="C3109" t="str">
            <v>401FR</v>
          </cell>
          <cell r="E3109">
            <v>55.87</v>
          </cell>
        </row>
        <row r="3110">
          <cell r="A3110" t="str">
            <v>204</v>
          </cell>
          <cell r="C3110" t="str">
            <v>401FRR</v>
          </cell>
          <cell r="E3110">
            <v>56.04</v>
          </cell>
        </row>
        <row r="3111">
          <cell r="A3111" t="str">
            <v>204</v>
          </cell>
          <cell r="C3111" t="str">
            <v>401FZ</v>
          </cell>
          <cell r="E3111">
            <v>59.63</v>
          </cell>
        </row>
        <row r="3112">
          <cell r="A3112" t="str">
            <v>204</v>
          </cell>
          <cell r="C3112" t="str">
            <v>401FZB</v>
          </cell>
          <cell r="E3112">
            <v>55.723000153800001</v>
          </cell>
        </row>
        <row r="3113">
          <cell r="A3113" t="str">
            <v>204</v>
          </cell>
          <cell r="C3113" t="str">
            <v>401FZBB</v>
          </cell>
          <cell r="E3113">
            <v>56.089634208600003</v>
          </cell>
        </row>
        <row r="3114">
          <cell r="A3114" t="str">
            <v>204</v>
          </cell>
          <cell r="C3114" t="str">
            <v>401FZP</v>
          </cell>
          <cell r="E3114">
            <v>60.08</v>
          </cell>
        </row>
        <row r="3115">
          <cell r="A3115" t="str">
            <v>204</v>
          </cell>
          <cell r="C3115" t="str">
            <v>401FZR</v>
          </cell>
          <cell r="E3115">
            <v>55.351092756</v>
          </cell>
        </row>
        <row r="3116">
          <cell r="A3116" t="str">
            <v>204</v>
          </cell>
          <cell r="C3116" t="str">
            <v>401FZRR</v>
          </cell>
          <cell r="E3116">
            <v>55.378826633999999</v>
          </cell>
        </row>
        <row r="3117">
          <cell r="A3117" t="str">
            <v>204</v>
          </cell>
          <cell r="C3117" t="str">
            <v>402F</v>
          </cell>
          <cell r="E3117">
            <v>64.239999999999995</v>
          </cell>
        </row>
        <row r="3118">
          <cell r="A3118" t="str">
            <v>204</v>
          </cell>
          <cell r="C3118" t="str">
            <v>402FB</v>
          </cell>
          <cell r="E3118">
            <v>57.369606744000002</v>
          </cell>
        </row>
        <row r="3119">
          <cell r="A3119" t="str">
            <v>204</v>
          </cell>
          <cell r="C3119" t="str">
            <v>402FBB</v>
          </cell>
          <cell r="E3119">
            <v>57.369606744000002</v>
          </cell>
        </row>
        <row r="3120">
          <cell r="A3120" t="str">
            <v>204</v>
          </cell>
          <cell r="C3120" t="str">
            <v>402FR</v>
          </cell>
          <cell r="E3120">
            <v>57.369606744000002</v>
          </cell>
        </row>
        <row r="3121">
          <cell r="A3121" t="str">
            <v>204</v>
          </cell>
          <cell r="C3121" t="str">
            <v>402FRR</v>
          </cell>
          <cell r="E3121">
            <v>57.369606744000002</v>
          </cell>
        </row>
        <row r="3122">
          <cell r="A3122" t="str">
            <v>204</v>
          </cell>
          <cell r="C3122" t="str">
            <v>402FZ</v>
          </cell>
          <cell r="E3122">
            <v>61.68</v>
          </cell>
        </row>
        <row r="3123">
          <cell r="A3123" t="str">
            <v>204</v>
          </cell>
          <cell r="C3123" t="str">
            <v>40LWF</v>
          </cell>
          <cell r="E3123">
            <v>83.22</v>
          </cell>
        </row>
        <row r="3124">
          <cell r="A3124" t="str">
            <v>204</v>
          </cell>
          <cell r="C3124" t="str">
            <v>40SCF</v>
          </cell>
          <cell r="E3124">
            <v>66.02</v>
          </cell>
        </row>
        <row r="3125">
          <cell r="A3125" t="str">
            <v>204</v>
          </cell>
          <cell r="C3125" t="str">
            <v>40SCFRR</v>
          </cell>
          <cell r="E3125">
            <v>65.5</v>
          </cell>
        </row>
        <row r="3126">
          <cell r="A3126" t="str">
            <v>204</v>
          </cell>
          <cell r="C3126" t="str">
            <v>451F</v>
          </cell>
          <cell r="E3126">
            <v>58.69</v>
          </cell>
        </row>
        <row r="3127">
          <cell r="A3127" t="str">
            <v>204</v>
          </cell>
          <cell r="C3127" t="str">
            <v>451FA</v>
          </cell>
          <cell r="E3127">
            <v>54.34</v>
          </cell>
        </row>
        <row r="3128">
          <cell r="A3128" t="str">
            <v>204</v>
          </cell>
          <cell r="C3128" t="str">
            <v>501F</v>
          </cell>
          <cell r="E3128">
            <v>57.28</v>
          </cell>
        </row>
        <row r="3129">
          <cell r="A3129" t="str">
            <v>204</v>
          </cell>
          <cell r="C3129" t="str">
            <v>501FP</v>
          </cell>
          <cell r="E3129">
            <v>60.32</v>
          </cell>
        </row>
        <row r="3130">
          <cell r="A3130" t="str">
            <v>204</v>
          </cell>
          <cell r="C3130" t="str">
            <v>501FPR</v>
          </cell>
          <cell r="E3130">
            <v>57.97</v>
          </cell>
        </row>
        <row r="3131">
          <cell r="A3131" t="str">
            <v>204</v>
          </cell>
          <cell r="C3131" t="str">
            <v>501FR</v>
          </cell>
          <cell r="E3131">
            <v>60.32</v>
          </cell>
        </row>
        <row r="3132">
          <cell r="A3132" t="str">
            <v>204</v>
          </cell>
          <cell r="C3132" t="str">
            <v>501FRR</v>
          </cell>
          <cell r="E3132">
            <v>60.32</v>
          </cell>
        </row>
        <row r="3133">
          <cell r="A3133" t="str">
            <v>204</v>
          </cell>
          <cell r="C3133" t="str">
            <v>501FZ</v>
          </cell>
          <cell r="E3133">
            <v>62.2</v>
          </cell>
        </row>
        <row r="3134">
          <cell r="A3134" t="str">
            <v>204</v>
          </cell>
          <cell r="C3134" t="str">
            <v>501FZB</v>
          </cell>
          <cell r="E3134">
            <v>60.29</v>
          </cell>
        </row>
        <row r="3135">
          <cell r="A3135" t="str">
            <v>204</v>
          </cell>
          <cell r="C3135" t="str">
            <v>501FZBB</v>
          </cell>
          <cell r="E3135">
            <v>60.59</v>
          </cell>
        </row>
        <row r="3136">
          <cell r="A3136" t="str">
            <v>204</v>
          </cell>
          <cell r="C3136" t="str">
            <v>501FZP</v>
          </cell>
          <cell r="E3136">
            <v>61</v>
          </cell>
        </row>
        <row r="3137">
          <cell r="A3137" t="str">
            <v>204</v>
          </cell>
          <cell r="C3137" t="str">
            <v>501FZR</v>
          </cell>
          <cell r="E3137">
            <v>59.79</v>
          </cell>
        </row>
        <row r="3138">
          <cell r="A3138" t="str">
            <v>204</v>
          </cell>
          <cell r="C3138" t="str">
            <v>501FZRR</v>
          </cell>
          <cell r="E3138">
            <v>59.79</v>
          </cell>
        </row>
        <row r="3139">
          <cell r="A3139" t="str">
            <v>204</v>
          </cell>
          <cell r="C3139" t="str">
            <v>502FPL</v>
          </cell>
          <cell r="E3139">
            <v>64.55</v>
          </cell>
        </row>
        <row r="3140">
          <cell r="A3140" t="str">
            <v>204</v>
          </cell>
          <cell r="C3140" t="str">
            <v>502FPLAA</v>
          </cell>
          <cell r="E3140">
            <v>63.78</v>
          </cell>
        </row>
        <row r="3141">
          <cell r="A3141" t="str">
            <v>204</v>
          </cell>
          <cell r="C3141" t="str">
            <v>502FPLR</v>
          </cell>
          <cell r="E3141">
            <v>63.78</v>
          </cell>
        </row>
        <row r="3142">
          <cell r="A3142" t="str">
            <v>204</v>
          </cell>
          <cell r="C3142" t="str">
            <v>502FPLRR</v>
          </cell>
          <cell r="E3142">
            <v>63.78</v>
          </cell>
        </row>
        <row r="3143">
          <cell r="A3143" t="str">
            <v>204</v>
          </cell>
          <cell r="C3143" t="str">
            <v>601F</v>
          </cell>
          <cell r="E3143">
            <v>63.78</v>
          </cell>
        </row>
        <row r="3144">
          <cell r="A3144" t="str">
            <v>204</v>
          </cell>
          <cell r="C3144" t="str">
            <v>A3EF</v>
          </cell>
          <cell r="E3144">
            <v>55.29</v>
          </cell>
        </row>
        <row r="3145">
          <cell r="A3145" t="str">
            <v>204</v>
          </cell>
          <cell r="C3145" t="str">
            <v>A3EFB</v>
          </cell>
          <cell r="E3145">
            <v>53.84</v>
          </cell>
        </row>
        <row r="3146">
          <cell r="A3146" t="str">
            <v>204</v>
          </cell>
          <cell r="C3146" t="str">
            <v>A3EFBB</v>
          </cell>
          <cell r="E3146">
            <v>53.84</v>
          </cell>
        </row>
        <row r="3147">
          <cell r="A3147" t="str">
            <v>204</v>
          </cell>
          <cell r="C3147" t="str">
            <v>A3EFR</v>
          </cell>
          <cell r="E3147">
            <v>51.261060115200003</v>
          </cell>
        </row>
        <row r="3148">
          <cell r="A3148" t="str">
            <v>204</v>
          </cell>
          <cell r="C3148" t="str">
            <v>A3EFRR</v>
          </cell>
          <cell r="E3148">
            <v>51.427463383199999</v>
          </cell>
        </row>
        <row r="3149">
          <cell r="A3149" t="str">
            <v>204</v>
          </cell>
          <cell r="C3149" t="str">
            <v>A3F</v>
          </cell>
          <cell r="E3149">
            <v>57.86</v>
          </cell>
        </row>
        <row r="3150">
          <cell r="A3150" t="str">
            <v>204</v>
          </cell>
          <cell r="C3150" t="str">
            <v>A3FA</v>
          </cell>
          <cell r="E3150">
            <v>56.04</v>
          </cell>
        </row>
        <row r="3151">
          <cell r="A3151" t="str">
            <v>204</v>
          </cell>
          <cell r="C3151" t="str">
            <v>A3FAA</v>
          </cell>
          <cell r="E3151">
            <v>57.86</v>
          </cell>
        </row>
        <row r="3152">
          <cell r="A3152" t="str">
            <v>204</v>
          </cell>
          <cell r="C3152" t="str">
            <v>A3FB</v>
          </cell>
          <cell r="E3152">
            <v>57.46</v>
          </cell>
        </row>
        <row r="3153">
          <cell r="A3153" t="str">
            <v>204</v>
          </cell>
          <cell r="C3153" t="str">
            <v>A3FBB</v>
          </cell>
          <cell r="E3153">
            <v>50.168846288600001</v>
          </cell>
        </row>
        <row r="3154">
          <cell r="A3154" t="str">
            <v>204</v>
          </cell>
          <cell r="C3154" t="str">
            <v>A3FGA</v>
          </cell>
          <cell r="E3154">
            <v>50.083805798599997</v>
          </cell>
        </row>
        <row r="3155">
          <cell r="A3155" t="str">
            <v>204</v>
          </cell>
          <cell r="C3155" t="str">
            <v>A3FGAA</v>
          </cell>
          <cell r="E3155">
            <v>50.083805798599997</v>
          </cell>
        </row>
        <row r="3156">
          <cell r="A3156" t="str">
            <v>204</v>
          </cell>
          <cell r="C3156" t="str">
            <v>A3FGB</v>
          </cell>
          <cell r="E3156">
            <v>50.083805798599997</v>
          </cell>
        </row>
        <row r="3157">
          <cell r="A3157" t="str">
            <v>204</v>
          </cell>
          <cell r="C3157" t="str">
            <v>A3FGBB</v>
          </cell>
          <cell r="E3157">
            <v>50.083805798599997</v>
          </cell>
        </row>
        <row r="3158">
          <cell r="A3158" t="str">
            <v>204</v>
          </cell>
          <cell r="C3158" t="str">
            <v>A3FGR</v>
          </cell>
          <cell r="E3158">
            <v>50.083805798599997</v>
          </cell>
        </row>
        <row r="3159">
          <cell r="A3159" t="str">
            <v>204</v>
          </cell>
          <cell r="C3159" t="str">
            <v>A3FGRR</v>
          </cell>
          <cell r="E3159">
            <v>50.083805798599997</v>
          </cell>
        </row>
        <row r="3160">
          <cell r="A3160" t="str">
            <v>204</v>
          </cell>
          <cell r="C3160" t="str">
            <v>A3FR</v>
          </cell>
          <cell r="E3160">
            <v>54.92</v>
          </cell>
        </row>
        <row r="3161">
          <cell r="A3161" t="str">
            <v>204</v>
          </cell>
          <cell r="C3161" t="str">
            <v>A3FRR</v>
          </cell>
          <cell r="E3161">
            <v>54.85</v>
          </cell>
        </row>
        <row r="3162">
          <cell r="A3162" t="str">
            <v>204</v>
          </cell>
          <cell r="C3162" t="str">
            <v>A3FXG</v>
          </cell>
          <cell r="E3162">
            <v>53.02</v>
          </cell>
        </row>
        <row r="3163">
          <cell r="A3163" t="str">
            <v>204</v>
          </cell>
          <cell r="C3163" t="str">
            <v>A3HEF</v>
          </cell>
          <cell r="E3163">
            <v>61.21</v>
          </cell>
        </row>
        <row r="3164">
          <cell r="A3164" t="str">
            <v>204</v>
          </cell>
          <cell r="C3164" t="str">
            <v>A3HEFA</v>
          </cell>
          <cell r="E3164">
            <v>55.03</v>
          </cell>
        </row>
        <row r="3165">
          <cell r="A3165" t="str">
            <v>204</v>
          </cell>
          <cell r="C3165" t="str">
            <v>A3HEFAA</v>
          </cell>
          <cell r="E3165">
            <v>57.83</v>
          </cell>
        </row>
        <row r="3166">
          <cell r="A3166" t="str">
            <v>204</v>
          </cell>
          <cell r="C3166" t="str">
            <v>A3HEFB</v>
          </cell>
          <cell r="E3166">
            <v>61.24</v>
          </cell>
        </row>
        <row r="3167">
          <cell r="A3167" t="str">
            <v>204</v>
          </cell>
          <cell r="C3167" t="str">
            <v>A3HEFBB</v>
          </cell>
          <cell r="E3167">
            <v>62</v>
          </cell>
        </row>
        <row r="3168">
          <cell r="A3168" t="str">
            <v>204</v>
          </cell>
          <cell r="C3168" t="str">
            <v>A3HEFR</v>
          </cell>
          <cell r="E3168">
            <v>60.340455798599997</v>
          </cell>
        </row>
        <row r="3169">
          <cell r="A3169" t="str">
            <v>204</v>
          </cell>
          <cell r="C3169" t="str">
            <v>A4B</v>
          </cell>
          <cell r="E3169">
            <v>50.083805798599997</v>
          </cell>
        </row>
        <row r="3170">
          <cell r="A3170" t="str">
            <v>204</v>
          </cell>
          <cell r="C3170" t="str">
            <v>A4EF</v>
          </cell>
          <cell r="E3170">
            <v>55.98</v>
          </cell>
        </row>
        <row r="3171">
          <cell r="A3171" t="str">
            <v>204</v>
          </cell>
          <cell r="C3171" t="str">
            <v>A4F</v>
          </cell>
          <cell r="E3171">
            <v>60.65</v>
          </cell>
        </row>
        <row r="3172">
          <cell r="A3172" t="str">
            <v>204</v>
          </cell>
          <cell r="C3172" t="str">
            <v>A4FB</v>
          </cell>
          <cell r="E3172">
            <v>49.954758418200001</v>
          </cell>
        </row>
        <row r="3173">
          <cell r="A3173" t="str">
            <v>204</v>
          </cell>
          <cell r="C3173" t="str">
            <v>A4FBB</v>
          </cell>
          <cell r="E3173">
            <v>49.982961037800003</v>
          </cell>
        </row>
        <row r="3174">
          <cell r="A3174" t="str">
            <v>204</v>
          </cell>
          <cell r="C3174" t="str">
            <v>A4FM</v>
          </cell>
          <cell r="E3174">
            <v>50.083805798599997</v>
          </cell>
        </row>
        <row r="3175">
          <cell r="A3175" t="str">
            <v>204</v>
          </cell>
          <cell r="C3175" t="str">
            <v>A4FR</v>
          </cell>
          <cell r="E3175">
            <v>50.083805798599997</v>
          </cell>
        </row>
        <row r="3176">
          <cell r="A3176" t="str">
            <v>204</v>
          </cell>
          <cell r="C3176" t="str">
            <v>A4FRR</v>
          </cell>
          <cell r="E3176">
            <v>50.083805798599997</v>
          </cell>
        </row>
        <row r="3177">
          <cell r="A3177" t="str">
            <v>204</v>
          </cell>
          <cell r="C3177" t="str">
            <v>A4PR</v>
          </cell>
          <cell r="E3177">
            <v>50.083805798599997</v>
          </cell>
        </row>
        <row r="3178">
          <cell r="A3178" t="str">
            <v>204</v>
          </cell>
          <cell r="C3178" t="str">
            <v>A4PRF</v>
          </cell>
          <cell r="E3178">
            <v>60.1</v>
          </cell>
        </row>
        <row r="3179">
          <cell r="A3179" t="str">
            <v>204</v>
          </cell>
          <cell r="C3179" t="str">
            <v>A4PRR</v>
          </cell>
          <cell r="E3179">
            <v>50.083805798599997</v>
          </cell>
        </row>
        <row r="3180">
          <cell r="A3180" t="str">
            <v>204</v>
          </cell>
          <cell r="C3180" t="str">
            <v>A4PRRR</v>
          </cell>
          <cell r="E3180">
            <v>50.083805798599997</v>
          </cell>
        </row>
        <row r="3181">
          <cell r="A3181" t="str">
            <v>204</v>
          </cell>
          <cell r="C3181" t="str">
            <v>B2F</v>
          </cell>
          <cell r="E3181">
            <v>54.35</v>
          </cell>
        </row>
        <row r="3182">
          <cell r="A3182" t="str">
            <v>204</v>
          </cell>
          <cell r="C3182" t="str">
            <v>C1F</v>
          </cell>
          <cell r="E3182">
            <v>49.36</v>
          </cell>
        </row>
        <row r="3183">
          <cell r="A3183" t="str">
            <v>204</v>
          </cell>
          <cell r="C3183" t="str">
            <v>C1FR</v>
          </cell>
          <cell r="E3183">
            <v>47.477785798600003</v>
          </cell>
        </row>
        <row r="3184">
          <cell r="A3184" t="str">
            <v>204</v>
          </cell>
          <cell r="C3184" t="str">
            <v>C1FRR</v>
          </cell>
          <cell r="E3184">
            <v>47.477785798600003</v>
          </cell>
        </row>
        <row r="3185">
          <cell r="A3185" t="str">
            <v>204</v>
          </cell>
          <cell r="C3185" t="str">
            <v>CAJB8R81</v>
          </cell>
          <cell r="E3185">
            <v>71.180000000000007</v>
          </cell>
        </row>
        <row r="3186">
          <cell r="A3186" t="str">
            <v>204</v>
          </cell>
          <cell r="C3186" t="str">
            <v>CAJB8R82</v>
          </cell>
          <cell r="E3186">
            <v>72.150000000000006</v>
          </cell>
        </row>
        <row r="3187">
          <cell r="A3187" t="str">
            <v>204</v>
          </cell>
          <cell r="C3187" t="str">
            <v>CAKB6R20</v>
          </cell>
          <cell r="E3187">
            <v>65.73</v>
          </cell>
        </row>
        <row r="3188">
          <cell r="A3188" t="str">
            <v>204</v>
          </cell>
          <cell r="C3188" t="str">
            <v>CAKB6R53</v>
          </cell>
          <cell r="E3188">
            <v>66.900000000000006</v>
          </cell>
        </row>
        <row r="3189">
          <cell r="A3189" t="str">
            <v>204</v>
          </cell>
          <cell r="C3189" t="str">
            <v>CAKB6R54</v>
          </cell>
          <cell r="E3189">
            <v>67.55</v>
          </cell>
        </row>
        <row r="3190">
          <cell r="A3190" t="str">
            <v>204</v>
          </cell>
          <cell r="C3190" t="str">
            <v>CALARRA0</v>
          </cell>
          <cell r="E3190">
            <v>68.64</v>
          </cell>
        </row>
        <row r="3191">
          <cell r="A3191" t="str">
            <v>204</v>
          </cell>
          <cell r="C3191" t="str">
            <v>E7J06RC1</v>
          </cell>
          <cell r="E3191">
            <v>70.61</v>
          </cell>
        </row>
        <row r="3192">
          <cell r="A3192" t="str">
            <v>204</v>
          </cell>
          <cell r="C3192" t="str">
            <v>E7J06RC2</v>
          </cell>
          <cell r="E3192">
            <v>71.91</v>
          </cell>
        </row>
        <row r="3193">
          <cell r="A3193" t="str">
            <v>204</v>
          </cell>
          <cell r="C3193" t="str">
            <v>FF1.5F</v>
          </cell>
          <cell r="E3193">
            <v>39.31</v>
          </cell>
        </row>
        <row r="3194">
          <cell r="A3194" t="str">
            <v>204</v>
          </cell>
          <cell r="C3194" t="str">
            <v>FF1F</v>
          </cell>
          <cell r="E3194">
            <v>34.75</v>
          </cell>
        </row>
        <row r="3195">
          <cell r="A3195" t="str">
            <v>204</v>
          </cell>
          <cell r="C3195" t="str">
            <v>FF2F</v>
          </cell>
          <cell r="E3195">
            <v>45.44</v>
          </cell>
        </row>
        <row r="3196">
          <cell r="A3196" t="str">
            <v>204</v>
          </cell>
          <cell r="C3196" t="str">
            <v>FFVF</v>
          </cell>
          <cell r="E3196">
            <v>32.24</v>
          </cell>
        </row>
        <row r="3197">
          <cell r="A3197" t="str">
            <v>204</v>
          </cell>
          <cell r="C3197" t="str">
            <v>FFVFB</v>
          </cell>
          <cell r="E3197">
            <v>27.701437080000002</v>
          </cell>
        </row>
        <row r="3198">
          <cell r="A3198" t="str">
            <v>204</v>
          </cell>
          <cell r="C3198" t="str">
            <v>G10F</v>
          </cell>
          <cell r="E3198">
            <v>62.28</v>
          </cell>
        </row>
        <row r="3199">
          <cell r="A3199" t="str">
            <v>204</v>
          </cell>
          <cell r="C3199" t="str">
            <v>G10FRR</v>
          </cell>
          <cell r="E3199">
            <v>66.489999999999995</v>
          </cell>
        </row>
        <row r="3200">
          <cell r="A3200" t="str">
            <v>204</v>
          </cell>
          <cell r="C3200" t="str">
            <v>G12FF</v>
          </cell>
          <cell r="E3200">
            <v>71.41</v>
          </cell>
        </row>
        <row r="3201">
          <cell r="A3201" t="str">
            <v>204</v>
          </cell>
          <cell r="C3201" t="str">
            <v>G8F</v>
          </cell>
          <cell r="E3201">
            <v>58.16</v>
          </cell>
        </row>
        <row r="3202">
          <cell r="A3202" t="str">
            <v>204</v>
          </cell>
          <cell r="C3202" t="str">
            <v>LAJACDC1</v>
          </cell>
          <cell r="E3202">
            <v>97.26</v>
          </cell>
        </row>
        <row r="3203">
          <cell r="A3203" t="str">
            <v>204</v>
          </cell>
          <cell r="C3203" t="str">
            <v>LAJACDC2</v>
          </cell>
          <cell r="E3203">
            <v>98.61</v>
          </cell>
        </row>
        <row r="3204">
          <cell r="A3204" t="str">
            <v>204</v>
          </cell>
          <cell r="C3204" t="str">
            <v>LAJACDE0</v>
          </cell>
          <cell r="E3204">
            <v>94.41</v>
          </cell>
        </row>
        <row r="3205">
          <cell r="A3205" t="str">
            <v>204</v>
          </cell>
          <cell r="C3205" t="str">
            <v>LALACR60</v>
          </cell>
          <cell r="E3205">
            <v>92.31</v>
          </cell>
        </row>
        <row r="3206">
          <cell r="A3206" t="str">
            <v>204</v>
          </cell>
          <cell r="C3206" t="str">
            <v>SCC</v>
          </cell>
          <cell r="E3206">
            <v>49.73</v>
          </cell>
        </row>
        <row r="3207">
          <cell r="A3207" t="str">
            <v>204</v>
          </cell>
          <cell r="C3207" t="str">
            <v>SW4BNRA0</v>
          </cell>
          <cell r="E3207">
            <v>58.68</v>
          </cell>
        </row>
        <row r="3208">
          <cell r="A3208" t="str">
            <v>204</v>
          </cell>
          <cell r="C3208" t="str">
            <v>SW4BNRE0</v>
          </cell>
          <cell r="E3208">
            <v>58.68</v>
          </cell>
        </row>
        <row r="3209">
          <cell r="A3209" t="str">
            <v>204</v>
          </cell>
          <cell r="C3209" t="str">
            <v>T3F</v>
          </cell>
          <cell r="E3209">
            <v>59.16</v>
          </cell>
        </row>
        <row r="3210">
          <cell r="A3210" t="str">
            <v>204</v>
          </cell>
          <cell r="C3210" t="str">
            <v>VAJD8A60</v>
          </cell>
          <cell r="E3210">
            <v>129.19</v>
          </cell>
        </row>
        <row r="3211">
          <cell r="A3211" t="str">
            <v>204</v>
          </cell>
          <cell r="C3211" t="str">
            <v>301N</v>
          </cell>
          <cell r="E3211">
            <v>58.43</v>
          </cell>
        </row>
        <row r="3212">
          <cell r="A3212" t="str">
            <v>204</v>
          </cell>
          <cell r="C3212" t="str">
            <v>301NB</v>
          </cell>
          <cell r="E3212">
            <v>52.12</v>
          </cell>
        </row>
        <row r="3213">
          <cell r="A3213" t="str">
            <v>204</v>
          </cell>
          <cell r="C3213" t="str">
            <v>301NBB</v>
          </cell>
          <cell r="E3213">
            <v>52.14</v>
          </cell>
        </row>
        <row r="3214">
          <cell r="A3214" t="str">
            <v>204</v>
          </cell>
          <cell r="C3214" t="str">
            <v>301NP</v>
          </cell>
          <cell r="E3214">
            <v>52.09</v>
          </cell>
        </row>
        <row r="3215">
          <cell r="A3215" t="str">
            <v>204</v>
          </cell>
          <cell r="C3215" t="str">
            <v>301NR</v>
          </cell>
          <cell r="E3215">
            <v>52.08</v>
          </cell>
        </row>
        <row r="3216">
          <cell r="A3216" t="str">
            <v>204</v>
          </cell>
          <cell r="C3216" t="str">
            <v>301NRR</v>
          </cell>
          <cell r="E3216">
            <v>33.706899999999997</v>
          </cell>
        </row>
        <row r="3217">
          <cell r="A3217" t="str">
            <v>204</v>
          </cell>
          <cell r="C3217" t="str">
            <v>301NZ</v>
          </cell>
          <cell r="E3217">
            <v>62.68</v>
          </cell>
        </row>
        <row r="3218">
          <cell r="A3218" t="str">
            <v>204</v>
          </cell>
          <cell r="C3218" t="str">
            <v>301NZB</v>
          </cell>
          <cell r="E3218">
            <v>53.28</v>
          </cell>
        </row>
        <row r="3219">
          <cell r="A3219" t="str">
            <v>204</v>
          </cell>
          <cell r="C3219" t="str">
            <v>301NZBB</v>
          </cell>
          <cell r="E3219">
            <v>53.53</v>
          </cell>
        </row>
        <row r="3220">
          <cell r="A3220" t="str">
            <v>204</v>
          </cell>
          <cell r="C3220" t="str">
            <v>301NZR</v>
          </cell>
          <cell r="E3220">
            <v>52.61</v>
          </cell>
        </row>
        <row r="3221">
          <cell r="A3221" t="str">
            <v>204</v>
          </cell>
          <cell r="C3221" t="str">
            <v>301NZRR</v>
          </cell>
          <cell r="E3221">
            <v>52.74</v>
          </cell>
        </row>
        <row r="3222">
          <cell r="A3222" t="str">
            <v>204</v>
          </cell>
          <cell r="C3222" t="str">
            <v>30A</v>
          </cell>
          <cell r="E3222">
            <v>54.24</v>
          </cell>
        </row>
        <row r="3223">
          <cell r="A3223" t="str">
            <v>204</v>
          </cell>
          <cell r="C3223" t="str">
            <v>30AA</v>
          </cell>
          <cell r="E3223">
            <v>54.24</v>
          </cell>
        </row>
        <row r="3224">
          <cell r="A3224" t="str">
            <v>204</v>
          </cell>
          <cell r="C3224" t="str">
            <v>30B</v>
          </cell>
          <cell r="E3224">
            <v>50.924201373999999</v>
          </cell>
        </row>
        <row r="3225">
          <cell r="A3225" t="str">
            <v>204</v>
          </cell>
          <cell r="C3225" t="str">
            <v>30BB</v>
          </cell>
          <cell r="E3225">
            <v>51.206227570000003</v>
          </cell>
        </row>
        <row r="3226">
          <cell r="A3226" t="str">
            <v>204</v>
          </cell>
          <cell r="C3226" t="str">
            <v>351N</v>
          </cell>
          <cell r="E3226">
            <v>59.64</v>
          </cell>
        </row>
        <row r="3227">
          <cell r="A3227" t="str">
            <v>204</v>
          </cell>
          <cell r="C3227" t="str">
            <v>351NR</v>
          </cell>
          <cell r="E3227">
            <v>54.32</v>
          </cell>
        </row>
        <row r="3228">
          <cell r="A3228" t="str">
            <v>204</v>
          </cell>
          <cell r="C3228" t="str">
            <v>351NRR</v>
          </cell>
          <cell r="E3228">
            <v>54.47</v>
          </cell>
        </row>
        <row r="3229">
          <cell r="A3229" t="str">
            <v>204</v>
          </cell>
          <cell r="C3229" t="str">
            <v>351NZ</v>
          </cell>
          <cell r="E3229">
            <v>60.46</v>
          </cell>
        </row>
        <row r="3230">
          <cell r="A3230" t="str">
            <v>204</v>
          </cell>
          <cell r="C3230" t="str">
            <v>351NZB</v>
          </cell>
          <cell r="E3230">
            <v>55.94</v>
          </cell>
        </row>
        <row r="3231">
          <cell r="A3231" t="str">
            <v>204</v>
          </cell>
          <cell r="C3231" t="str">
            <v>351NZBB</v>
          </cell>
          <cell r="E3231">
            <v>55.94</v>
          </cell>
        </row>
        <row r="3232">
          <cell r="A3232" t="str">
            <v>204</v>
          </cell>
          <cell r="C3232" t="str">
            <v>351NZR</v>
          </cell>
          <cell r="E3232">
            <v>54.43</v>
          </cell>
        </row>
        <row r="3233">
          <cell r="A3233" t="str">
            <v>204</v>
          </cell>
          <cell r="C3233" t="str">
            <v>401N</v>
          </cell>
          <cell r="E3233">
            <v>54.972828030999999</v>
          </cell>
        </row>
        <row r="3234">
          <cell r="A3234" t="str">
            <v>204</v>
          </cell>
          <cell r="C3234" t="str">
            <v>451N</v>
          </cell>
          <cell r="E3234">
            <v>65.95</v>
          </cell>
        </row>
        <row r="3235">
          <cell r="A3235" t="str">
            <v>204</v>
          </cell>
          <cell r="C3235" t="str">
            <v>451NP</v>
          </cell>
          <cell r="E3235">
            <v>59.963230798600001</v>
          </cell>
        </row>
        <row r="3236">
          <cell r="A3236" t="str">
            <v>204</v>
          </cell>
          <cell r="C3236" t="str">
            <v>501N</v>
          </cell>
          <cell r="E3236">
            <v>65.66</v>
          </cell>
        </row>
        <row r="3237">
          <cell r="A3237" t="str">
            <v>204</v>
          </cell>
          <cell r="C3237" t="str">
            <v>501NZ</v>
          </cell>
          <cell r="E3237">
            <v>64.930000000000007</v>
          </cell>
        </row>
        <row r="3238">
          <cell r="A3238" t="str">
            <v>204</v>
          </cell>
          <cell r="C3238" t="str">
            <v>501NZP</v>
          </cell>
          <cell r="E3238">
            <v>63.78</v>
          </cell>
        </row>
        <row r="3239">
          <cell r="A3239" t="str">
            <v>204</v>
          </cell>
          <cell r="C3239" t="str">
            <v>501NZPR</v>
          </cell>
          <cell r="E3239">
            <v>63.39</v>
          </cell>
        </row>
        <row r="3240">
          <cell r="A3240" t="str">
            <v>204</v>
          </cell>
          <cell r="C3240" t="str">
            <v>501NZPRR</v>
          </cell>
          <cell r="E3240">
            <v>63.42</v>
          </cell>
        </row>
        <row r="3241">
          <cell r="A3241" t="str">
            <v>204</v>
          </cell>
          <cell r="C3241" t="str">
            <v>501NZR</v>
          </cell>
          <cell r="E3241">
            <v>62.35</v>
          </cell>
        </row>
        <row r="3242">
          <cell r="A3242" t="str">
            <v>204</v>
          </cell>
          <cell r="C3242" t="str">
            <v>501NZRR</v>
          </cell>
          <cell r="E3242">
            <v>62.38</v>
          </cell>
        </row>
        <row r="3243">
          <cell r="A3243" t="str">
            <v>204</v>
          </cell>
          <cell r="C3243" t="str">
            <v>A4HEN</v>
          </cell>
          <cell r="E3243">
            <v>65.28</v>
          </cell>
        </row>
        <row r="3244">
          <cell r="A3244" t="str">
            <v>204</v>
          </cell>
          <cell r="C3244" t="str">
            <v>A4HENR</v>
          </cell>
          <cell r="E3244">
            <v>57.52</v>
          </cell>
        </row>
        <row r="3245">
          <cell r="A3245" t="str">
            <v>204</v>
          </cell>
          <cell r="C3245" t="str">
            <v>A4LP</v>
          </cell>
          <cell r="E3245">
            <v>63.11</v>
          </cell>
        </row>
        <row r="3246">
          <cell r="A3246" t="str">
            <v>204</v>
          </cell>
          <cell r="C3246" t="str">
            <v>A4LPP</v>
          </cell>
          <cell r="E3246">
            <v>62.92</v>
          </cell>
        </row>
        <row r="3247">
          <cell r="A3247" t="str">
            <v>204</v>
          </cell>
          <cell r="C3247" t="str">
            <v>A4LPR</v>
          </cell>
          <cell r="E3247">
            <v>66.36</v>
          </cell>
        </row>
        <row r="3248">
          <cell r="A3248" t="str">
            <v>204</v>
          </cell>
          <cell r="C3248" t="str">
            <v>A4LPRR</v>
          </cell>
          <cell r="E3248">
            <v>66.36</v>
          </cell>
        </row>
        <row r="3249">
          <cell r="A3249" t="str">
            <v>204</v>
          </cell>
          <cell r="C3249" t="str">
            <v>A4N</v>
          </cell>
          <cell r="E3249">
            <v>59.84</v>
          </cell>
        </row>
        <row r="3250">
          <cell r="A3250" t="str">
            <v>204</v>
          </cell>
          <cell r="C3250" t="str">
            <v>A4NA</v>
          </cell>
          <cell r="E3250">
            <v>58.11</v>
          </cell>
        </row>
        <row r="3251">
          <cell r="A3251" t="str">
            <v>204</v>
          </cell>
          <cell r="C3251" t="str">
            <v>A4NAA</v>
          </cell>
          <cell r="E3251">
            <v>58.11</v>
          </cell>
        </row>
        <row r="3252">
          <cell r="A3252" t="str">
            <v>204</v>
          </cell>
          <cell r="C3252" t="str">
            <v>A4NB</v>
          </cell>
          <cell r="E3252">
            <v>58.26</v>
          </cell>
        </row>
        <row r="3253">
          <cell r="A3253" t="str">
            <v>204</v>
          </cell>
          <cell r="C3253" t="str">
            <v>A4NBB</v>
          </cell>
          <cell r="E3253">
            <v>58.51</v>
          </cell>
        </row>
        <row r="3254">
          <cell r="A3254" t="str">
            <v>204</v>
          </cell>
          <cell r="C3254" t="str">
            <v>A4NP</v>
          </cell>
          <cell r="E3254">
            <v>60.83</v>
          </cell>
        </row>
        <row r="3255">
          <cell r="A3255" t="str">
            <v>204</v>
          </cell>
          <cell r="C3255" t="str">
            <v>A4NPG</v>
          </cell>
          <cell r="E3255">
            <v>57.98</v>
          </cell>
        </row>
        <row r="3256">
          <cell r="A3256" t="str">
            <v>204</v>
          </cell>
          <cell r="C3256" t="str">
            <v>A4NPGR</v>
          </cell>
          <cell r="E3256">
            <v>58.54</v>
          </cell>
        </row>
        <row r="3257">
          <cell r="A3257" t="str">
            <v>204</v>
          </cell>
          <cell r="C3257" t="str">
            <v>A4NR</v>
          </cell>
          <cell r="E3257">
            <v>57.93</v>
          </cell>
        </row>
        <row r="3258">
          <cell r="A3258" t="str">
            <v>204</v>
          </cell>
          <cell r="C3258" t="str">
            <v>A4NRR</v>
          </cell>
          <cell r="E3258">
            <v>57.96</v>
          </cell>
        </row>
        <row r="3259">
          <cell r="A3259" t="str">
            <v>204</v>
          </cell>
          <cell r="C3259" t="str">
            <v>C1N</v>
          </cell>
          <cell r="E3259">
            <v>52.01</v>
          </cell>
        </row>
        <row r="3260">
          <cell r="A3260" t="str">
            <v>204</v>
          </cell>
          <cell r="C3260" t="str">
            <v>CAGL5R20</v>
          </cell>
          <cell r="E3260">
            <v>57.71</v>
          </cell>
        </row>
        <row r="3261">
          <cell r="A3261" t="str">
            <v>204</v>
          </cell>
          <cell r="C3261" t="str">
            <v>CAGL8R20</v>
          </cell>
          <cell r="E3261">
            <v>64.8</v>
          </cell>
        </row>
        <row r="3262">
          <cell r="A3262" t="str">
            <v>204</v>
          </cell>
          <cell r="C3262" t="str">
            <v>CAJL5R20</v>
          </cell>
          <cell r="E3262">
            <v>69.39</v>
          </cell>
        </row>
        <row r="3263">
          <cell r="A3263" t="str">
            <v>204</v>
          </cell>
          <cell r="C3263" t="str">
            <v>CAJL5R60</v>
          </cell>
          <cell r="E3263">
            <v>68.61</v>
          </cell>
        </row>
        <row r="3264">
          <cell r="A3264" t="str">
            <v>204</v>
          </cell>
          <cell r="C3264" t="str">
            <v>CAJL8R20</v>
          </cell>
          <cell r="E3264">
            <v>66.510000000000005</v>
          </cell>
        </row>
        <row r="3265">
          <cell r="A3265" t="str">
            <v>204</v>
          </cell>
          <cell r="C3265" t="str">
            <v>CAKL6R20</v>
          </cell>
          <cell r="E3265">
            <v>69.099999999999994</v>
          </cell>
        </row>
        <row r="3266">
          <cell r="A3266" t="str">
            <v>204</v>
          </cell>
          <cell r="C3266" t="str">
            <v>MD37</v>
          </cell>
          <cell r="E3266">
            <v>57.315825798600002</v>
          </cell>
        </row>
        <row r="3267">
          <cell r="A3267" t="str">
            <v>204</v>
          </cell>
          <cell r="C3267" t="str">
            <v>MD44</v>
          </cell>
          <cell r="E3267">
            <v>64.66</v>
          </cell>
        </row>
        <row r="3268">
          <cell r="A3268" t="str">
            <v>204</v>
          </cell>
          <cell r="C3268" t="str">
            <v>102918</v>
          </cell>
          <cell r="E3268">
            <v>19.21</v>
          </cell>
        </row>
        <row r="3269">
          <cell r="A3269" t="str">
            <v>204</v>
          </cell>
          <cell r="C3269" t="str">
            <v>57 VULCA</v>
          </cell>
          <cell r="E3269">
            <v>16.45</v>
          </cell>
        </row>
        <row r="3270">
          <cell r="A3270" t="str">
            <v>204</v>
          </cell>
          <cell r="C3270" t="str">
            <v>67 VULCA</v>
          </cell>
          <cell r="E3270">
            <v>18.399999999999999</v>
          </cell>
        </row>
        <row r="3271">
          <cell r="A3271" t="str">
            <v>204</v>
          </cell>
          <cell r="C3271" t="str">
            <v>7 PG</v>
          </cell>
          <cell r="E3271">
            <v>21</v>
          </cell>
        </row>
        <row r="3272">
          <cell r="A3272" t="str">
            <v>204</v>
          </cell>
          <cell r="C3272" t="str">
            <v>A12001</v>
          </cell>
          <cell r="E3272">
            <v>13.05</v>
          </cell>
        </row>
        <row r="3273">
          <cell r="A3273" t="str">
            <v>204</v>
          </cell>
          <cell r="C3273" t="str">
            <v>ADVA GC</v>
          </cell>
          <cell r="E3273">
            <v>13.4</v>
          </cell>
        </row>
        <row r="3274">
          <cell r="A3274" t="str">
            <v>204</v>
          </cell>
          <cell r="C3274" t="str">
            <v>AGGR NAT</v>
          </cell>
          <cell r="E3274">
            <v>15.75</v>
          </cell>
        </row>
        <row r="3275">
          <cell r="A3275" t="str">
            <v>204</v>
          </cell>
          <cell r="C3275" t="str">
            <v>GUDELSKY</v>
          </cell>
          <cell r="E3275">
            <v>20.65</v>
          </cell>
        </row>
        <row r="3276">
          <cell r="A3276" t="str">
            <v>204</v>
          </cell>
          <cell r="C3276" t="str">
            <v>103023</v>
          </cell>
          <cell r="E3276">
            <v>20.5</v>
          </cell>
        </row>
        <row r="3277">
          <cell r="A3277" t="str">
            <v>204</v>
          </cell>
          <cell r="C3277" t="str">
            <v>102543</v>
          </cell>
          <cell r="E3277">
            <v>23.2</v>
          </cell>
        </row>
        <row r="3278">
          <cell r="A3278" t="str">
            <v>204</v>
          </cell>
          <cell r="C3278" t="str">
            <v>102548</v>
          </cell>
          <cell r="E3278">
            <v>17.600000000000001</v>
          </cell>
        </row>
        <row r="3279">
          <cell r="A3279" t="str">
            <v>204</v>
          </cell>
          <cell r="C3279" t="str">
            <v>102549</v>
          </cell>
          <cell r="E3279">
            <v>19.100000000000001</v>
          </cell>
        </row>
        <row r="3280">
          <cell r="A3280" t="str">
            <v>204</v>
          </cell>
          <cell r="C3280" t="str">
            <v>102557</v>
          </cell>
          <cell r="E3280">
            <v>19.100000000000001</v>
          </cell>
        </row>
        <row r="3281">
          <cell r="A3281" t="str">
            <v>204</v>
          </cell>
          <cell r="C3281" t="str">
            <v>102590</v>
          </cell>
          <cell r="E3281">
            <v>23.2</v>
          </cell>
        </row>
        <row r="3282">
          <cell r="A3282" t="str">
            <v>204</v>
          </cell>
          <cell r="C3282" t="str">
            <v>103336</v>
          </cell>
          <cell r="E3282">
            <v>23.2</v>
          </cell>
        </row>
        <row r="3283">
          <cell r="A3283" t="str">
            <v>204</v>
          </cell>
          <cell r="C3283" t="str">
            <v>102588</v>
          </cell>
          <cell r="E3283">
            <v>99.01</v>
          </cell>
        </row>
        <row r="3284">
          <cell r="A3284" t="str">
            <v>204</v>
          </cell>
          <cell r="C3284" t="str">
            <v>100874</v>
          </cell>
          <cell r="E3284">
            <v>100.29</v>
          </cell>
        </row>
        <row r="3285">
          <cell r="A3285" t="str">
            <v>204</v>
          </cell>
          <cell r="C3285" t="str">
            <v>102438</v>
          </cell>
          <cell r="E3285">
            <v>102.88</v>
          </cell>
        </row>
        <row r="3286">
          <cell r="A3286" t="str">
            <v>204</v>
          </cell>
          <cell r="C3286" t="str">
            <v>102460</v>
          </cell>
          <cell r="E3286">
            <v>102.88</v>
          </cell>
        </row>
        <row r="3287">
          <cell r="A3287" t="str">
            <v>204</v>
          </cell>
          <cell r="C3287" t="str">
            <v>102530</v>
          </cell>
          <cell r="E3287">
            <v>48.36</v>
          </cell>
        </row>
        <row r="3288">
          <cell r="A3288" t="str">
            <v>204</v>
          </cell>
          <cell r="C3288" t="str">
            <v>102604</v>
          </cell>
          <cell r="E3288">
            <v>97.88</v>
          </cell>
        </row>
        <row r="3289">
          <cell r="A3289" t="str">
            <v>204</v>
          </cell>
          <cell r="C3289" t="str">
            <v>102781</v>
          </cell>
          <cell r="E3289">
            <v>45.07</v>
          </cell>
        </row>
        <row r="3290">
          <cell r="A3290" t="str">
            <v>204</v>
          </cell>
          <cell r="C3290" t="str">
            <v>102571</v>
          </cell>
          <cell r="E3290">
            <v>21.5</v>
          </cell>
        </row>
        <row r="3291">
          <cell r="A3291" t="str">
            <v>204</v>
          </cell>
          <cell r="C3291" t="str">
            <v>102558</v>
          </cell>
          <cell r="E3291">
            <v>2.59</v>
          </cell>
        </row>
        <row r="3292">
          <cell r="A3292" t="str">
            <v>204</v>
          </cell>
          <cell r="C3292" t="str">
            <v>102574</v>
          </cell>
          <cell r="E3292">
            <v>3.35</v>
          </cell>
        </row>
        <row r="3293">
          <cell r="A3293" t="str">
            <v>204</v>
          </cell>
          <cell r="C3293" t="str">
            <v>102607</v>
          </cell>
          <cell r="E3293">
            <v>9.98</v>
          </cell>
        </row>
        <row r="3294">
          <cell r="A3294" t="str">
            <v>204</v>
          </cell>
          <cell r="C3294" t="str">
            <v>102573</v>
          </cell>
          <cell r="E3294">
            <v>3.45</v>
          </cell>
        </row>
        <row r="3295">
          <cell r="A3295" t="str">
            <v>204</v>
          </cell>
          <cell r="C3295" t="str">
            <v>102598</v>
          </cell>
          <cell r="E3295">
            <v>9.98</v>
          </cell>
        </row>
        <row r="3296">
          <cell r="A3296" t="str">
            <v>204</v>
          </cell>
          <cell r="C3296" t="str">
            <v>102600</v>
          </cell>
          <cell r="E3296">
            <v>9.98</v>
          </cell>
        </row>
        <row r="3297">
          <cell r="A3297" t="str">
            <v>204</v>
          </cell>
          <cell r="C3297" t="str">
            <v>102606</v>
          </cell>
          <cell r="E3297">
            <v>8.4499999999999993</v>
          </cell>
        </row>
        <row r="3298">
          <cell r="A3298" t="str">
            <v>204</v>
          </cell>
          <cell r="C3298" t="str">
            <v>102591</v>
          </cell>
          <cell r="E3298">
            <v>9.98</v>
          </cell>
        </row>
        <row r="3299">
          <cell r="A3299" t="str">
            <v>204</v>
          </cell>
          <cell r="C3299" t="str">
            <v>102877</v>
          </cell>
          <cell r="E3299">
            <v>3.55</v>
          </cell>
        </row>
        <row r="3300">
          <cell r="A3300" t="str">
            <v>204</v>
          </cell>
          <cell r="C3300" t="str">
            <v>102883</v>
          </cell>
          <cell r="E3300">
            <v>3.55</v>
          </cell>
        </row>
        <row r="3301">
          <cell r="A3301" t="str">
            <v>204</v>
          </cell>
          <cell r="C3301" t="str">
            <v>102884</v>
          </cell>
          <cell r="E3301">
            <v>3.55</v>
          </cell>
        </row>
        <row r="3302">
          <cell r="A3302" t="str">
            <v>204</v>
          </cell>
          <cell r="C3302" t="str">
            <v>9006</v>
          </cell>
          <cell r="E3302">
            <v>3.55</v>
          </cell>
        </row>
        <row r="3303">
          <cell r="A3303" t="str">
            <v>204</v>
          </cell>
          <cell r="C3303" t="str">
            <v>9080</v>
          </cell>
          <cell r="E3303">
            <v>3.55</v>
          </cell>
        </row>
        <row r="3304">
          <cell r="A3304" t="str">
            <v>204</v>
          </cell>
          <cell r="C3304" t="str">
            <v>9405</v>
          </cell>
          <cell r="E3304">
            <v>3.55</v>
          </cell>
        </row>
        <row r="3305">
          <cell r="A3305" t="str">
            <v>204</v>
          </cell>
          <cell r="C3305" t="str">
            <v>9411</v>
          </cell>
          <cell r="E3305">
            <v>3.55</v>
          </cell>
        </row>
        <row r="3306">
          <cell r="A3306" t="str">
            <v>204</v>
          </cell>
          <cell r="C3306" t="str">
            <v>9493</v>
          </cell>
          <cell r="E3306">
            <v>3.55</v>
          </cell>
        </row>
        <row r="3307">
          <cell r="A3307" t="str">
            <v>204</v>
          </cell>
          <cell r="C3307" t="str">
            <v>102559</v>
          </cell>
          <cell r="E3307">
            <v>0.01</v>
          </cell>
        </row>
        <row r="3308">
          <cell r="A3308" t="str">
            <v>204</v>
          </cell>
          <cell r="C3308" t="str">
            <v>102561</v>
          </cell>
          <cell r="E3308">
            <v>4.05</v>
          </cell>
        </row>
        <row r="3309">
          <cell r="A3309" t="str">
            <v>204</v>
          </cell>
          <cell r="C3309" t="str">
            <v>102575</v>
          </cell>
          <cell r="E3309">
            <v>3.32</v>
          </cell>
        </row>
        <row r="3310">
          <cell r="A3310" t="str">
            <v>204</v>
          </cell>
          <cell r="C3310" t="str">
            <v>102576</v>
          </cell>
          <cell r="E3310">
            <v>24.75</v>
          </cell>
        </row>
        <row r="3311">
          <cell r="A3311" t="str">
            <v>204</v>
          </cell>
          <cell r="C3311" t="str">
            <v>102577</v>
          </cell>
          <cell r="E3311">
            <v>9.98</v>
          </cell>
        </row>
        <row r="3312">
          <cell r="A3312" t="str">
            <v>204</v>
          </cell>
          <cell r="C3312" t="str">
            <v>102592</v>
          </cell>
          <cell r="E3312">
            <v>3.45</v>
          </cell>
        </row>
        <row r="3313">
          <cell r="A3313" t="str">
            <v>204</v>
          </cell>
          <cell r="C3313" t="str">
            <v>102593</v>
          </cell>
          <cell r="E3313">
            <v>2.8</v>
          </cell>
        </row>
        <row r="3314">
          <cell r="A3314" t="str">
            <v>204</v>
          </cell>
          <cell r="C3314" t="str">
            <v>102594</v>
          </cell>
          <cell r="E3314">
            <v>1.85</v>
          </cell>
        </row>
        <row r="3315">
          <cell r="A3315" t="str">
            <v>204</v>
          </cell>
          <cell r="C3315" t="str">
            <v>102595</v>
          </cell>
          <cell r="E3315">
            <v>3.9</v>
          </cell>
        </row>
        <row r="3316">
          <cell r="A3316" t="str">
            <v>204</v>
          </cell>
          <cell r="C3316" t="str">
            <v>102601</v>
          </cell>
          <cell r="E3316">
            <v>9.98</v>
          </cell>
        </row>
        <row r="3317">
          <cell r="A3317" t="str">
            <v>204</v>
          </cell>
          <cell r="C3317" t="str">
            <v>102602</v>
          </cell>
          <cell r="E3317">
            <v>3.9</v>
          </cell>
        </row>
        <row r="3318">
          <cell r="A3318" t="str">
            <v>204</v>
          </cell>
          <cell r="C3318" t="str">
            <v>102608</v>
          </cell>
          <cell r="E3318">
            <v>9.98</v>
          </cell>
        </row>
        <row r="3319">
          <cell r="A3319" t="str">
            <v>204</v>
          </cell>
          <cell r="C3319" t="str">
            <v>102609</v>
          </cell>
          <cell r="E3319">
            <v>3.6999999999999998E-2</v>
          </cell>
        </row>
        <row r="3320">
          <cell r="A3320" t="str">
            <v>204</v>
          </cell>
          <cell r="C3320" t="str">
            <v>102869</v>
          </cell>
          <cell r="E3320">
            <v>11.55</v>
          </cell>
        </row>
        <row r="3321">
          <cell r="A3321" t="str">
            <v>204</v>
          </cell>
          <cell r="C3321" t="str">
            <v>102870</v>
          </cell>
          <cell r="E3321">
            <v>9.5</v>
          </cell>
        </row>
        <row r="3322">
          <cell r="A3322" t="str">
            <v>204</v>
          </cell>
          <cell r="C3322" t="str">
            <v>9002</v>
          </cell>
          <cell r="E3322">
            <v>3.45</v>
          </cell>
        </row>
        <row r="3323">
          <cell r="A3323" t="str">
            <v>204</v>
          </cell>
          <cell r="C3323" t="str">
            <v>9008</v>
          </cell>
          <cell r="E3323">
            <v>11.55</v>
          </cell>
        </row>
        <row r="3324">
          <cell r="A3324" t="str">
            <v>204</v>
          </cell>
          <cell r="C3324" t="str">
            <v>9009</v>
          </cell>
          <cell r="E3324">
            <v>9.5</v>
          </cell>
        </row>
        <row r="3325">
          <cell r="A3325" t="str">
            <v>204</v>
          </cell>
          <cell r="C3325" t="str">
            <v>9070</v>
          </cell>
          <cell r="E3325">
            <v>1.78</v>
          </cell>
        </row>
        <row r="3326">
          <cell r="A3326" t="str">
            <v>204</v>
          </cell>
          <cell r="C3326" t="str">
            <v>AEA 15</v>
          </cell>
          <cell r="E3326">
            <v>3.35</v>
          </cell>
        </row>
        <row r="3327">
          <cell r="A3327" t="str">
            <v>204</v>
          </cell>
          <cell r="C3327" t="str">
            <v>HRWR2100</v>
          </cell>
          <cell r="E3327">
            <v>9.98</v>
          </cell>
        </row>
        <row r="3328">
          <cell r="A3328" t="str">
            <v>204</v>
          </cell>
          <cell r="C3328" t="str">
            <v>PLAST161</v>
          </cell>
          <cell r="E3328">
            <v>2.8</v>
          </cell>
        </row>
        <row r="3329">
          <cell r="A3329" t="str">
            <v>204</v>
          </cell>
          <cell r="C3329" t="str">
            <v>102535</v>
          </cell>
          <cell r="E3329">
            <v>44.2</v>
          </cell>
        </row>
        <row r="3330">
          <cell r="A3330" t="str">
            <v>204</v>
          </cell>
          <cell r="C3330" t="str">
            <v>9054</v>
          </cell>
          <cell r="E3330">
            <v>0.01</v>
          </cell>
        </row>
        <row r="3331">
          <cell r="A3331" t="str">
            <v>204</v>
          </cell>
          <cell r="C3331" t="str">
            <v>A1208</v>
          </cell>
          <cell r="E3331">
            <v>15.25</v>
          </cell>
        </row>
        <row r="3332">
          <cell r="A3332" t="str">
            <v>204</v>
          </cell>
          <cell r="C3332" t="str">
            <v>FLY ASH</v>
          </cell>
          <cell r="E3332">
            <v>44.2</v>
          </cell>
        </row>
        <row r="3333">
          <cell r="A3333" t="str">
            <v>204</v>
          </cell>
          <cell r="C3333" t="str">
            <v>H20 CITY</v>
          </cell>
          <cell r="E3333">
            <v>0.01</v>
          </cell>
        </row>
        <row r="3334">
          <cell r="A3334" t="str">
            <v>204</v>
          </cell>
          <cell r="C3334" t="str">
            <v>H2O WELL</v>
          </cell>
          <cell r="E3334">
            <v>0.01</v>
          </cell>
        </row>
        <row r="3335">
          <cell r="A3335" t="str">
            <v>204</v>
          </cell>
          <cell r="C3335" t="str">
            <v>LEHIGH</v>
          </cell>
          <cell r="E3335">
            <v>106.5</v>
          </cell>
        </row>
        <row r="3336">
          <cell r="A3336" t="str">
            <v>204</v>
          </cell>
          <cell r="C3336" t="str">
            <v>NEWCEM</v>
          </cell>
          <cell r="E3336">
            <v>102.47</v>
          </cell>
        </row>
        <row r="3337">
          <cell r="A3337" t="str">
            <v>204</v>
          </cell>
          <cell r="C3337" t="str">
            <v>ROANOKE</v>
          </cell>
          <cell r="E3337">
            <v>97.88</v>
          </cell>
        </row>
        <row r="3338">
          <cell r="A3338" t="str">
            <v>205</v>
          </cell>
          <cell r="C3338" t="str">
            <v>3018F</v>
          </cell>
          <cell r="E3338">
            <v>56.93</v>
          </cell>
        </row>
        <row r="3339">
          <cell r="A3339" t="str">
            <v>205</v>
          </cell>
          <cell r="C3339" t="str">
            <v>3018FB</v>
          </cell>
          <cell r="E3339">
            <v>59.39</v>
          </cell>
        </row>
        <row r="3340">
          <cell r="A3340" t="str">
            <v>205</v>
          </cell>
          <cell r="C3340" t="str">
            <v>3018FBB</v>
          </cell>
          <cell r="E3340">
            <v>61.07</v>
          </cell>
        </row>
        <row r="3341">
          <cell r="A3341" t="str">
            <v>205</v>
          </cell>
          <cell r="C3341" t="str">
            <v>3018FZ</v>
          </cell>
          <cell r="E3341">
            <v>57.52</v>
          </cell>
        </row>
        <row r="3342">
          <cell r="A3342" t="str">
            <v>205</v>
          </cell>
          <cell r="C3342" t="str">
            <v>3018FZB</v>
          </cell>
          <cell r="E3342">
            <v>57.37</v>
          </cell>
        </row>
        <row r="3343">
          <cell r="A3343" t="str">
            <v>205</v>
          </cell>
          <cell r="C3343" t="str">
            <v>3018FZBB</v>
          </cell>
          <cell r="E3343">
            <v>58.97</v>
          </cell>
        </row>
        <row r="3344">
          <cell r="A3344" t="str">
            <v>205</v>
          </cell>
          <cell r="C3344" t="str">
            <v>301FP</v>
          </cell>
          <cell r="E3344">
            <v>57.73</v>
          </cell>
        </row>
        <row r="3345">
          <cell r="A3345" t="str">
            <v>205</v>
          </cell>
          <cell r="C3345" t="str">
            <v>301FPB</v>
          </cell>
          <cell r="E3345">
            <v>51.625147127360002</v>
          </cell>
        </row>
        <row r="3346">
          <cell r="A3346" t="str">
            <v>205</v>
          </cell>
          <cell r="C3346" t="str">
            <v>30ELE</v>
          </cell>
          <cell r="E3346">
            <v>109.04</v>
          </cell>
        </row>
        <row r="3347">
          <cell r="A3347" t="str">
            <v>205</v>
          </cell>
          <cell r="C3347" t="str">
            <v>30ELEB</v>
          </cell>
          <cell r="E3347">
            <v>111.25</v>
          </cell>
        </row>
        <row r="3348">
          <cell r="A3348" t="str">
            <v>205</v>
          </cell>
          <cell r="C3348" t="str">
            <v>30FZA</v>
          </cell>
          <cell r="E3348">
            <v>53.49</v>
          </cell>
        </row>
        <row r="3349">
          <cell r="A3349" t="str">
            <v>205</v>
          </cell>
          <cell r="C3349" t="str">
            <v>30FZAA</v>
          </cell>
          <cell r="E3349">
            <v>54.16</v>
          </cell>
        </row>
        <row r="3350">
          <cell r="A3350" t="str">
            <v>205</v>
          </cell>
          <cell r="C3350" t="str">
            <v>30PGFZ</v>
          </cell>
          <cell r="E3350">
            <v>57.6</v>
          </cell>
        </row>
        <row r="3351">
          <cell r="A3351" t="str">
            <v>205</v>
          </cell>
          <cell r="C3351" t="str">
            <v>30PSF</v>
          </cell>
          <cell r="E3351">
            <v>61.79</v>
          </cell>
        </row>
        <row r="3352">
          <cell r="A3352" t="str">
            <v>205</v>
          </cell>
          <cell r="C3352" t="str">
            <v>30PSFZ</v>
          </cell>
          <cell r="E3352">
            <v>54.92</v>
          </cell>
        </row>
        <row r="3353">
          <cell r="A3353" t="str">
            <v>205</v>
          </cell>
          <cell r="C3353" t="str">
            <v>30PSGR</v>
          </cell>
          <cell r="E3353">
            <v>56.23</v>
          </cell>
        </row>
        <row r="3354">
          <cell r="A3354" t="str">
            <v>205</v>
          </cell>
          <cell r="C3354" t="str">
            <v>351NB</v>
          </cell>
          <cell r="E3354">
            <v>55.150718833360003</v>
          </cell>
        </row>
        <row r="3355">
          <cell r="A3355" t="str">
            <v>205</v>
          </cell>
          <cell r="C3355" t="str">
            <v>351NBB</v>
          </cell>
          <cell r="E3355">
            <v>56.876898837159999</v>
          </cell>
        </row>
        <row r="3356">
          <cell r="A3356" t="str">
            <v>205</v>
          </cell>
          <cell r="C3356" t="str">
            <v>352PL</v>
          </cell>
          <cell r="E3356">
            <v>64.150000000000006</v>
          </cell>
        </row>
        <row r="3357">
          <cell r="A3357" t="str">
            <v>205</v>
          </cell>
          <cell r="C3357" t="str">
            <v>35ELE</v>
          </cell>
          <cell r="E3357">
            <v>116.99</v>
          </cell>
        </row>
        <row r="3358">
          <cell r="A3358" t="str">
            <v>205</v>
          </cell>
          <cell r="C3358" t="str">
            <v>35ELEB</v>
          </cell>
          <cell r="E3358">
            <v>116.99</v>
          </cell>
        </row>
        <row r="3359">
          <cell r="A3359" t="str">
            <v>205</v>
          </cell>
          <cell r="C3359" t="str">
            <v>35ELEBB</v>
          </cell>
          <cell r="E3359">
            <v>116.99</v>
          </cell>
        </row>
        <row r="3360">
          <cell r="A3360" t="str">
            <v>205</v>
          </cell>
          <cell r="C3360" t="str">
            <v>35FG</v>
          </cell>
          <cell r="E3360">
            <v>49.38</v>
          </cell>
        </row>
        <row r="3361">
          <cell r="A3361" t="str">
            <v>205</v>
          </cell>
          <cell r="C3361" t="str">
            <v>35FGR</v>
          </cell>
          <cell r="E3361">
            <v>48.97</v>
          </cell>
        </row>
        <row r="3362">
          <cell r="A3362" t="str">
            <v>205</v>
          </cell>
          <cell r="C3362" t="str">
            <v>35FGRR</v>
          </cell>
          <cell r="E3362">
            <v>49.25</v>
          </cell>
        </row>
        <row r="3363">
          <cell r="A3363" t="str">
            <v>205</v>
          </cell>
          <cell r="C3363" t="str">
            <v>35LWFP</v>
          </cell>
          <cell r="E3363">
            <v>83.61</v>
          </cell>
        </row>
        <row r="3364">
          <cell r="A3364" t="str">
            <v>205</v>
          </cell>
          <cell r="C3364" t="str">
            <v>35PSF</v>
          </cell>
          <cell r="E3364">
            <v>63.06</v>
          </cell>
        </row>
        <row r="3365">
          <cell r="A3365" t="str">
            <v>205</v>
          </cell>
          <cell r="C3365" t="str">
            <v>35PSFZ</v>
          </cell>
          <cell r="E3365">
            <v>63.67</v>
          </cell>
        </row>
        <row r="3366">
          <cell r="A3366" t="str">
            <v>205</v>
          </cell>
          <cell r="C3366" t="str">
            <v>35PSFZB</v>
          </cell>
          <cell r="E3366">
            <v>56.65</v>
          </cell>
        </row>
        <row r="3367">
          <cell r="A3367" t="str">
            <v>205</v>
          </cell>
          <cell r="C3367" t="str">
            <v>401F</v>
          </cell>
          <cell r="E3367">
            <v>58.87</v>
          </cell>
        </row>
        <row r="3368">
          <cell r="A3368" t="str">
            <v>205</v>
          </cell>
          <cell r="C3368" t="str">
            <v>401F67</v>
          </cell>
          <cell r="E3368">
            <v>64.040000000000006</v>
          </cell>
        </row>
        <row r="3369">
          <cell r="A3369" t="str">
            <v>205</v>
          </cell>
          <cell r="C3369" t="str">
            <v>401ZPRR</v>
          </cell>
          <cell r="E3369">
            <v>58.284530291999999</v>
          </cell>
        </row>
        <row r="3370">
          <cell r="A3370" t="str">
            <v>205</v>
          </cell>
          <cell r="C3370" t="str">
            <v>402</v>
          </cell>
          <cell r="E3370">
            <v>63.79</v>
          </cell>
        </row>
        <row r="3371">
          <cell r="A3371" t="str">
            <v>205</v>
          </cell>
          <cell r="C3371" t="str">
            <v>40FR</v>
          </cell>
          <cell r="E3371">
            <v>49</v>
          </cell>
        </row>
        <row r="3372">
          <cell r="A3372" t="str">
            <v>205</v>
          </cell>
          <cell r="C3372" t="str">
            <v>40FRR</v>
          </cell>
          <cell r="E3372">
            <v>49.13</v>
          </cell>
        </row>
        <row r="3373">
          <cell r="A3373" t="str">
            <v>205</v>
          </cell>
          <cell r="C3373" t="str">
            <v>40PSF</v>
          </cell>
          <cell r="E3373">
            <v>65.72</v>
          </cell>
        </row>
        <row r="3374">
          <cell r="A3374" t="str">
            <v>205</v>
          </cell>
          <cell r="C3374" t="str">
            <v>40PSFB</v>
          </cell>
          <cell r="E3374">
            <v>58.79</v>
          </cell>
        </row>
        <row r="3375">
          <cell r="A3375" t="str">
            <v>205</v>
          </cell>
          <cell r="C3375" t="str">
            <v>40PSFZ</v>
          </cell>
          <cell r="E3375">
            <v>65.39</v>
          </cell>
        </row>
        <row r="3376">
          <cell r="A3376" t="str">
            <v>205</v>
          </cell>
          <cell r="C3376" t="str">
            <v>451FR</v>
          </cell>
          <cell r="E3376">
            <v>57.55</v>
          </cell>
        </row>
        <row r="3377">
          <cell r="A3377" t="str">
            <v>205</v>
          </cell>
          <cell r="C3377" t="str">
            <v>451FRR</v>
          </cell>
          <cell r="E3377">
            <v>57.72</v>
          </cell>
        </row>
        <row r="3378">
          <cell r="A3378" t="str">
            <v>205</v>
          </cell>
          <cell r="C3378" t="str">
            <v>5557</v>
          </cell>
          <cell r="E3378">
            <v>67.430000000000007</v>
          </cell>
        </row>
        <row r="3379">
          <cell r="A3379" t="str">
            <v>205</v>
          </cell>
          <cell r="C3379" t="str">
            <v>558</v>
          </cell>
          <cell r="E3379">
            <v>70.03</v>
          </cell>
        </row>
        <row r="3380">
          <cell r="A3380" t="str">
            <v>205</v>
          </cell>
          <cell r="C3380" t="str">
            <v>A3.5LP</v>
          </cell>
          <cell r="E3380">
            <v>62.34</v>
          </cell>
        </row>
        <row r="3381">
          <cell r="A3381" t="str">
            <v>205</v>
          </cell>
          <cell r="C3381" t="str">
            <v>A3.5LPR</v>
          </cell>
          <cell r="E3381">
            <v>60.27</v>
          </cell>
        </row>
        <row r="3382">
          <cell r="A3382" t="str">
            <v>205</v>
          </cell>
          <cell r="C3382" t="str">
            <v>A3EN</v>
          </cell>
          <cell r="E3382">
            <v>58.62</v>
          </cell>
        </row>
        <row r="3383">
          <cell r="A3383" t="str">
            <v>205</v>
          </cell>
          <cell r="C3383" t="str">
            <v>A3FP</v>
          </cell>
          <cell r="E3383">
            <v>56.59</v>
          </cell>
        </row>
        <row r="3384">
          <cell r="A3384" t="str">
            <v>205</v>
          </cell>
          <cell r="C3384" t="str">
            <v>A3HEFRR</v>
          </cell>
          <cell r="E3384">
            <v>58.920430798600002</v>
          </cell>
        </row>
        <row r="3385">
          <cell r="A3385" t="str">
            <v>205</v>
          </cell>
          <cell r="C3385" t="str">
            <v>A3LP</v>
          </cell>
          <cell r="E3385">
            <v>60.72</v>
          </cell>
        </row>
        <row r="3386">
          <cell r="A3386" t="str">
            <v>205</v>
          </cell>
          <cell r="C3386" t="str">
            <v>A3N</v>
          </cell>
          <cell r="E3386">
            <v>71.67</v>
          </cell>
        </row>
        <row r="3387">
          <cell r="A3387" t="str">
            <v>205</v>
          </cell>
          <cell r="C3387" t="str">
            <v>A4HEF</v>
          </cell>
          <cell r="E3387">
            <v>65.97</v>
          </cell>
        </row>
        <row r="3388">
          <cell r="A3388" t="str">
            <v>205</v>
          </cell>
          <cell r="C3388" t="str">
            <v>A4HEFR</v>
          </cell>
          <cell r="E3388">
            <v>59.5</v>
          </cell>
        </row>
        <row r="3389">
          <cell r="A3389" t="str">
            <v>205</v>
          </cell>
          <cell r="C3389" t="str">
            <v>A4LTWTF</v>
          </cell>
          <cell r="E3389">
            <v>84.14</v>
          </cell>
        </row>
        <row r="3390">
          <cell r="A3390" t="str">
            <v>205</v>
          </cell>
          <cell r="C3390" t="str">
            <v>BAFFNR20</v>
          </cell>
          <cell r="E3390">
            <v>48.16</v>
          </cell>
        </row>
        <row r="3391">
          <cell r="A3391" t="str">
            <v>205</v>
          </cell>
          <cell r="C3391" t="str">
            <v>BAFFNR31</v>
          </cell>
          <cell r="E3391">
            <v>48.54</v>
          </cell>
        </row>
        <row r="3392">
          <cell r="A3392" t="str">
            <v>205</v>
          </cell>
          <cell r="C3392" t="str">
            <v>BAFFNR32</v>
          </cell>
          <cell r="E3392">
            <v>48.97</v>
          </cell>
        </row>
        <row r="3393">
          <cell r="A3393" t="str">
            <v>205</v>
          </cell>
          <cell r="C3393" t="str">
            <v>BAFFNR41</v>
          </cell>
          <cell r="E3393">
            <v>54.3</v>
          </cell>
        </row>
        <row r="3394">
          <cell r="A3394" t="str">
            <v>205</v>
          </cell>
          <cell r="C3394" t="str">
            <v>BAFFNR42</v>
          </cell>
          <cell r="E3394">
            <v>51.8</v>
          </cell>
        </row>
        <row r="3395">
          <cell r="A3395" t="str">
            <v>205</v>
          </cell>
          <cell r="C3395" t="str">
            <v>BAFFNR53</v>
          </cell>
          <cell r="E3395">
            <v>48.18</v>
          </cell>
        </row>
        <row r="3396">
          <cell r="A3396" t="str">
            <v>205</v>
          </cell>
          <cell r="C3396" t="str">
            <v>BAFFNR54</v>
          </cell>
          <cell r="E3396">
            <v>48.32</v>
          </cell>
        </row>
        <row r="3397">
          <cell r="A3397" t="str">
            <v>205</v>
          </cell>
          <cell r="C3397" t="str">
            <v>BAG0NR20</v>
          </cell>
          <cell r="E3397">
            <v>61.01</v>
          </cell>
        </row>
        <row r="3398">
          <cell r="A3398" t="str">
            <v>205</v>
          </cell>
          <cell r="C3398" t="str">
            <v>BAG0NR31</v>
          </cell>
          <cell r="E3398">
            <v>49.79</v>
          </cell>
        </row>
        <row r="3399">
          <cell r="A3399" t="str">
            <v>205</v>
          </cell>
          <cell r="C3399" t="str">
            <v>BAG0NR32</v>
          </cell>
          <cell r="E3399">
            <v>50.14</v>
          </cell>
        </row>
        <row r="3400">
          <cell r="A3400" t="str">
            <v>205</v>
          </cell>
          <cell r="C3400" t="str">
            <v>BAG0NR41</v>
          </cell>
          <cell r="E3400">
            <v>51.52</v>
          </cell>
        </row>
        <row r="3401">
          <cell r="A3401" t="str">
            <v>205</v>
          </cell>
          <cell r="C3401" t="str">
            <v>BAG0NR42</v>
          </cell>
          <cell r="E3401">
            <v>53</v>
          </cell>
        </row>
        <row r="3402">
          <cell r="A3402" t="str">
            <v>205</v>
          </cell>
          <cell r="C3402" t="str">
            <v>BAG0NR53</v>
          </cell>
          <cell r="E3402">
            <v>49.55</v>
          </cell>
        </row>
        <row r="3403">
          <cell r="A3403" t="str">
            <v>205</v>
          </cell>
          <cell r="C3403" t="str">
            <v>BAG0NR54</v>
          </cell>
          <cell r="E3403">
            <v>49.66</v>
          </cell>
        </row>
        <row r="3404">
          <cell r="A3404" t="str">
            <v>205</v>
          </cell>
          <cell r="C3404" t="str">
            <v>BAGC5R20</v>
          </cell>
          <cell r="E3404">
            <v>47.14</v>
          </cell>
        </row>
        <row r="3405">
          <cell r="A3405" t="str">
            <v>205</v>
          </cell>
          <cell r="C3405" t="str">
            <v>BAGC5R53</v>
          </cell>
          <cell r="E3405">
            <v>46.15</v>
          </cell>
        </row>
        <row r="3406">
          <cell r="A3406" t="str">
            <v>205</v>
          </cell>
          <cell r="C3406" t="str">
            <v>BAGC5R54</v>
          </cell>
          <cell r="E3406">
            <v>46.28</v>
          </cell>
        </row>
        <row r="3407">
          <cell r="A3407" t="str">
            <v>205</v>
          </cell>
          <cell r="C3407" t="str">
            <v>BAGCN160</v>
          </cell>
          <cell r="E3407">
            <v>46.85</v>
          </cell>
        </row>
        <row r="3408">
          <cell r="A3408" t="str">
            <v>205</v>
          </cell>
          <cell r="C3408" t="str">
            <v>BAGCN171</v>
          </cell>
          <cell r="E3408">
            <v>49.21</v>
          </cell>
        </row>
        <row r="3409">
          <cell r="A3409" t="str">
            <v>205</v>
          </cell>
          <cell r="C3409" t="str">
            <v>BAGCN172</v>
          </cell>
          <cell r="E3409">
            <v>49.41</v>
          </cell>
        </row>
        <row r="3410">
          <cell r="A3410" t="str">
            <v>205</v>
          </cell>
          <cell r="C3410" t="str">
            <v>BAGCN181</v>
          </cell>
          <cell r="E3410">
            <v>50.94</v>
          </cell>
        </row>
        <row r="3411">
          <cell r="A3411" t="str">
            <v>205</v>
          </cell>
          <cell r="C3411" t="str">
            <v>BAGCN182</v>
          </cell>
          <cell r="E3411">
            <v>52.29</v>
          </cell>
        </row>
        <row r="3412">
          <cell r="A3412" t="str">
            <v>205</v>
          </cell>
          <cell r="C3412" t="str">
            <v>BAGCNR20</v>
          </cell>
          <cell r="E3412">
            <v>48.41</v>
          </cell>
        </row>
        <row r="3413">
          <cell r="A3413" t="str">
            <v>205</v>
          </cell>
          <cell r="C3413" t="str">
            <v>BAGCNR31</v>
          </cell>
          <cell r="E3413">
            <v>46.54</v>
          </cell>
        </row>
        <row r="3414">
          <cell r="A3414" t="str">
            <v>205</v>
          </cell>
          <cell r="C3414" t="str">
            <v>BAGCNR32</v>
          </cell>
          <cell r="E3414">
            <v>46.96</v>
          </cell>
        </row>
        <row r="3415">
          <cell r="A3415" t="str">
            <v>205</v>
          </cell>
          <cell r="C3415" t="str">
            <v>BAGCNR41</v>
          </cell>
          <cell r="E3415">
            <v>50.29</v>
          </cell>
        </row>
        <row r="3416">
          <cell r="A3416" t="str">
            <v>205</v>
          </cell>
          <cell r="C3416" t="str">
            <v>BAGCNR42</v>
          </cell>
          <cell r="E3416">
            <v>51.82</v>
          </cell>
        </row>
        <row r="3417">
          <cell r="A3417" t="str">
            <v>205</v>
          </cell>
          <cell r="C3417" t="str">
            <v>BAGCNR53</v>
          </cell>
          <cell r="E3417">
            <v>48.27</v>
          </cell>
        </row>
        <row r="3418">
          <cell r="A3418" t="str">
            <v>205</v>
          </cell>
          <cell r="C3418" t="str">
            <v>BAGCNR54</v>
          </cell>
          <cell r="E3418">
            <v>48.4</v>
          </cell>
        </row>
        <row r="3419">
          <cell r="A3419" t="str">
            <v>205</v>
          </cell>
          <cell r="C3419" t="str">
            <v>BAH0NR20</v>
          </cell>
          <cell r="E3419">
            <v>57.18</v>
          </cell>
        </row>
        <row r="3420">
          <cell r="A3420" t="str">
            <v>205</v>
          </cell>
          <cell r="C3420" t="str">
            <v>BAH0NR31</v>
          </cell>
          <cell r="E3420">
            <v>57.53</v>
          </cell>
        </row>
        <row r="3421">
          <cell r="A3421" t="str">
            <v>205</v>
          </cell>
          <cell r="C3421" t="str">
            <v>BAH0NR32</v>
          </cell>
          <cell r="E3421">
            <v>57.91</v>
          </cell>
        </row>
        <row r="3422">
          <cell r="A3422" t="str">
            <v>205</v>
          </cell>
          <cell r="C3422" t="str">
            <v>BAH0NR41</v>
          </cell>
          <cell r="E3422">
            <v>59.43</v>
          </cell>
        </row>
        <row r="3423">
          <cell r="A3423" t="str">
            <v>205</v>
          </cell>
          <cell r="C3423" t="str">
            <v>BAH0NR42</v>
          </cell>
          <cell r="E3423">
            <v>61.06</v>
          </cell>
        </row>
        <row r="3424">
          <cell r="A3424" t="str">
            <v>205</v>
          </cell>
          <cell r="C3424" t="str">
            <v>BAH0NR53</v>
          </cell>
          <cell r="E3424">
            <v>57.23</v>
          </cell>
        </row>
        <row r="3425">
          <cell r="A3425" t="str">
            <v>205</v>
          </cell>
          <cell r="C3425" t="str">
            <v>BAH0NR54</v>
          </cell>
          <cell r="E3425">
            <v>57.41</v>
          </cell>
        </row>
        <row r="3426">
          <cell r="A3426" t="str">
            <v>205</v>
          </cell>
          <cell r="C3426" t="str">
            <v>BAHC5R20</v>
          </cell>
          <cell r="E3426">
            <v>48.35</v>
          </cell>
        </row>
        <row r="3427">
          <cell r="A3427" t="str">
            <v>205</v>
          </cell>
          <cell r="C3427" t="str">
            <v>BAHC5R53</v>
          </cell>
          <cell r="E3427">
            <v>46.98</v>
          </cell>
        </row>
        <row r="3428">
          <cell r="A3428" t="str">
            <v>205</v>
          </cell>
          <cell r="C3428" t="str">
            <v>BAHC5R54</v>
          </cell>
          <cell r="E3428">
            <v>47.12</v>
          </cell>
        </row>
        <row r="3429">
          <cell r="A3429" t="str">
            <v>205</v>
          </cell>
          <cell r="C3429" t="str">
            <v>BAHCN5R20</v>
          </cell>
          <cell r="E3429">
            <v>45.17</v>
          </cell>
        </row>
        <row r="3430">
          <cell r="A3430" t="str">
            <v>205</v>
          </cell>
          <cell r="C3430" t="str">
            <v>BAHCNR20</v>
          </cell>
          <cell r="E3430">
            <v>48.61</v>
          </cell>
        </row>
        <row r="3431">
          <cell r="A3431" t="str">
            <v>205</v>
          </cell>
          <cell r="C3431" t="str">
            <v>BAHCNR31</v>
          </cell>
          <cell r="E3431">
            <v>48.29</v>
          </cell>
        </row>
        <row r="3432">
          <cell r="A3432" t="str">
            <v>205</v>
          </cell>
          <cell r="C3432" t="str">
            <v>BAHCNR32</v>
          </cell>
          <cell r="E3432">
            <v>48.72</v>
          </cell>
        </row>
        <row r="3433">
          <cell r="A3433" t="str">
            <v>205</v>
          </cell>
          <cell r="C3433" t="str">
            <v>BAHCNR41</v>
          </cell>
          <cell r="E3433">
            <v>51.42</v>
          </cell>
        </row>
        <row r="3434">
          <cell r="A3434" t="str">
            <v>205</v>
          </cell>
          <cell r="C3434" t="str">
            <v>BAHCNR42</v>
          </cell>
          <cell r="E3434">
            <v>53.02</v>
          </cell>
        </row>
        <row r="3435">
          <cell r="A3435" t="str">
            <v>205</v>
          </cell>
          <cell r="C3435" t="str">
            <v>BAHCNR53</v>
          </cell>
          <cell r="E3435">
            <v>49.79</v>
          </cell>
        </row>
        <row r="3436">
          <cell r="A3436" t="str">
            <v>205</v>
          </cell>
          <cell r="C3436" t="str">
            <v>BAHCNR54</v>
          </cell>
          <cell r="E3436">
            <v>49.95</v>
          </cell>
        </row>
        <row r="3437">
          <cell r="A3437" t="str">
            <v>205</v>
          </cell>
          <cell r="C3437" t="str">
            <v>BAHDN160</v>
          </cell>
          <cell r="E3437">
            <v>47.1</v>
          </cell>
        </row>
        <row r="3438">
          <cell r="A3438" t="str">
            <v>205</v>
          </cell>
          <cell r="C3438" t="str">
            <v>BAHDN171</v>
          </cell>
          <cell r="E3438">
            <v>49.82</v>
          </cell>
        </row>
        <row r="3439">
          <cell r="A3439" t="str">
            <v>205</v>
          </cell>
          <cell r="C3439" t="str">
            <v>BAHDN172</v>
          </cell>
          <cell r="E3439">
            <v>50.19</v>
          </cell>
        </row>
        <row r="3440">
          <cell r="A3440" t="str">
            <v>205</v>
          </cell>
          <cell r="C3440" t="str">
            <v>BAHDN181</v>
          </cell>
          <cell r="E3440">
            <v>50.93</v>
          </cell>
        </row>
        <row r="3441">
          <cell r="A3441" t="str">
            <v>205</v>
          </cell>
          <cell r="C3441" t="str">
            <v>BAHDN182</v>
          </cell>
          <cell r="E3441">
            <v>52.57</v>
          </cell>
        </row>
        <row r="3442">
          <cell r="A3442" t="str">
            <v>205</v>
          </cell>
          <cell r="C3442" t="str">
            <v>BAHDN193</v>
          </cell>
          <cell r="E3442">
            <v>47.8</v>
          </cell>
        </row>
        <row r="3443">
          <cell r="A3443" t="str">
            <v>205</v>
          </cell>
          <cell r="C3443" t="str">
            <v>BAHFNR20</v>
          </cell>
          <cell r="E3443">
            <v>45.41</v>
          </cell>
        </row>
        <row r="3444">
          <cell r="A3444" t="str">
            <v>205</v>
          </cell>
          <cell r="C3444" t="str">
            <v>BAHFNR31</v>
          </cell>
          <cell r="E3444">
            <v>46.14</v>
          </cell>
        </row>
        <row r="3445">
          <cell r="A3445" t="str">
            <v>205</v>
          </cell>
          <cell r="C3445" t="str">
            <v>BAHFNR32</v>
          </cell>
          <cell r="E3445">
            <v>46.52</v>
          </cell>
        </row>
        <row r="3446">
          <cell r="A3446" t="str">
            <v>205</v>
          </cell>
          <cell r="C3446" t="str">
            <v>BAHFNR41</v>
          </cell>
          <cell r="E3446">
            <v>47.5</v>
          </cell>
        </row>
        <row r="3447">
          <cell r="A3447" t="str">
            <v>205</v>
          </cell>
          <cell r="C3447" t="str">
            <v>BAHFNR42</v>
          </cell>
          <cell r="E3447">
            <v>48.79</v>
          </cell>
        </row>
        <row r="3448">
          <cell r="A3448" t="str">
            <v>205</v>
          </cell>
          <cell r="C3448" t="str">
            <v>BAHFNR53</v>
          </cell>
          <cell r="E3448">
            <v>45.22</v>
          </cell>
        </row>
        <row r="3449">
          <cell r="A3449" t="str">
            <v>205</v>
          </cell>
          <cell r="C3449" t="str">
            <v>BAHFNR54</v>
          </cell>
          <cell r="E3449">
            <v>45.37</v>
          </cell>
        </row>
        <row r="3450">
          <cell r="A3450" t="str">
            <v>205</v>
          </cell>
          <cell r="C3450" t="str">
            <v>BAHFNRA0</v>
          </cell>
          <cell r="E3450">
            <v>46.76</v>
          </cell>
        </row>
        <row r="3451">
          <cell r="A3451" t="str">
            <v>205</v>
          </cell>
          <cell r="C3451" t="str">
            <v>BAHFNRB1</v>
          </cell>
          <cell r="E3451">
            <v>47.47</v>
          </cell>
        </row>
        <row r="3452">
          <cell r="A3452" t="str">
            <v>205</v>
          </cell>
          <cell r="C3452" t="str">
            <v>BAHFNRB2</v>
          </cell>
          <cell r="E3452">
            <v>48.25</v>
          </cell>
        </row>
        <row r="3453">
          <cell r="A3453" t="str">
            <v>205</v>
          </cell>
          <cell r="C3453" t="str">
            <v>BAHFNRC1</v>
          </cell>
          <cell r="E3453">
            <v>48.76</v>
          </cell>
        </row>
        <row r="3454">
          <cell r="A3454" t="str">
            <v>205</v>
          </cell>
          <cell r="C3454" t="str">
            <v>BAHFNRC2</v>
          </cell>
          <cell r="E3454">
            <v>50.41</v>
          </cell>
        </row>
        <row r="3455">
          <cell r="A3455" t="str">
            <v>205</v>
          </cell>
          <cell r="C3455" t="str">
            <v>BAHFNRD3</v>
          </cell>
          <cell r="E3455">
            <v>46.58</v>
          </cell>
        </row>
        <row r="3456">
          <cell r="A3456" t="str">
            <v>205</v>
          </cell>
          <cell r="C3456" t="str">
            <v>BAHFNRD4</v>
          </cell>
          <cell r="E3456">
            <v>46.73</v>
          </cell>
        </row>
        <row r="3457">
          <cell r="A3457" t="str">
            <v>205</v>
          </cell>
          <cell r="C3457" t="str">
            <v>BF50</v>
          </cell>
          <cell r="E3457">
            <v>54.104649999999999</v>
          </cell>
        </row>
        <row r="3458">
          <cell r="A3458" t="str">
            <v>205</v>
          </cell>
          <cell r="C3458" t="str">
            <v>CAE0NR20</v>
          </cell>
          <cell r="E3458">
            <v>55.29</v>
          </cell>
        </row>
        <row r="3459">
          <cell r="A3459" t="str">
            <v>205</v>
          </cell>
          <cell r="C3459" t="str">
            <v>CAE0NR41</v>
          </cell>
          <cell r="E3459">
            <v>57.36</v>
          </cell>
        </row>
        <row r="3460">
          <cell r="A3460" t="str">
            <v>205</v>
          </cell>
          <cell r="C3460" t="str">
            <v>CAE0NR42</v>
          </cell>
          <cell r="E3460">
            <v>58.92</v>
          </cell>
        </row>
        <row r="3461">
          <cell r="A3461" t="str">
            <v>205</v>
          </cell>
          <cell r="C3461" t="str">
            <v>CAE0NR53</v>
          </cell>
          <cell r="E3461">
            <v>55.38</v>
          </cell>
        </row>
        <row r="3462">
          <cell r="A3462" t="str">
            <v>205</v>
          </cell>
          <cell r="C3462" t="str">
            <v>CAE0NR54</v>
          </cell>
          <cell r="E3462">
            <v>55.52</v>
          </cell>
        </row>
        <row r="3463">
          <cell r="A3463" t="str">
            <v>205</v>
          </cell>
          <cell r="C3463" t="str">
            <v>CAE0NR60</v>
          </cell>
          <cell r="E3463">
            <v>55.49</v>
          </cell>
        </row>
        <row r="3464">
          <cell r="A3464" t="str">
            <v>205</v>
          </cell>
          <cell r="C3464" t="str">
            <v>CAE0NR81</v>
          </cell>
          <cell r="E3464">
            <v>57.59</v>
          </cell>
        </row>
        <row r="3465">
          <cell r="A3465" t="str">
            <v>205</v>
          </cell>
          <cell r="C3465" t="str">
            <v>CAE0NR82</v>
          </cell>
          <cell r="E3465">
            <v>59.12</v>
          </cell>
        </row>
        <row r="3466">
          <cell r="A3466" t="str">
            <v>205</v>
          </cell>
          <cell r="C3466" t="str">
            <v>CAE0NR93</v>
          </cell>
          <cell r="E3466">
            <v>55.58</v>
          </cell>
        </row>
        <row r="3467">
          <cell r="A3467" t="str">
            <v>205</v>
          </cell>
          <cell r="C3467" t="str">
            <v>CAE0NR94</v>
          </cell>
          <cell r="E3467">
            <v>55.71</v>
          </cell>
        </row>
        <row r="3468">
          <cell r="A3468" t="str">
            <v>205</v>
          </cell>
          <cell r="C3468" t="str">
            <v>CAEBNR20</v>
          </cell>
          <cell r="E3468">
            <v>54.21</v>
          </cell>
        </row>
        <row r="3469">
          <cell r="A3469" t="str">
            <v>205</v>
          </cell>
          <cell r="C3469" t="str">
            <v>CAEBNR41</v>
          </cell>
          <cell r="E3469">
            <v>56.34</v>
          </cell>
        </row>
        <row r="3470">
          <cell r="A3470" t="str">
            <v>205</v>
          </cell>
          <cell r="C3470" t="str">
            <v>CAEBNR42</v>
          </cell>
          <cell r="E3470">
            <v>57.92</v>
          </cell>
        </row>
        <row r="3471">
          <cell r="A3471" t="str">
            <v>205</v>
          </cell>
          <cell r="C3471" t="str">
            <v>CAEBNR53</v>
          </cell>
          <cell r="E3471">
            <v>54.24</v>
          </cell>
        </row>
        <row r="3472">
          <cell r="A3472" t="str">
            <v>205</v>
          </cell>
          <cell r="C3472" t="str">
            <v>CAEBNR54</v>
          </cell>
          <cell r="E3472">
            <v>54.38</v>
          </cell>
        </row>
        <row r="3473">
          <cell r="A3473" t="str">
            <v>205</v>
          </cell>
          <cell r="C3473" t="str">
            <v>CAEBNR60</v>
          </cell>
          <cell r="E3473">
            <v>54.43</v>
          </cell>
        </row>
        <row r="3474">
          <cell r="A3474" t="str">
            <v>205</v>
          </cell>
          <cell r="C3474" t="str">
            <v>CAEBNR81</v>
          </cell>
          <cell r="E3474">
            <v>56.56</v>
          </cell>
        </row>
        <row r="3475">
          <cell r="A3475" t="str">
            <v>205</v>
          </cell>
          <cell r="C3475" t="str">
            <v>CAEBNR82</v>
          </cell>
          <cell r="E3475">
            <v>58.14</v>
          </cell>
        </row>
        <row r="3476">
          <cell r="A3476" t="str">
            <v>205</v>
          </cell>
          <cell r="C3476" t="str">
            <v>CAEBNR93</v>
          </cell>
          <cell r="E3476">
            <v>54.46</v>
          </cell>
        </row>
        <row r="3477">
          <cell r="A3477" t="str">
            <v>205</v>
          </cell>
          <cell r="C3477" t="str">
            <v>CAEBNR94</v>
          </cell>
          <cell r="E3477">
            <v>54.6</v>
          </cell>
        </row>
        <row r="3478">
          <cell r="A3478" t="str">
            <v>205</v>
          </cell>
          <cell r="C3478" t="str">
            <v>CAF0NR20</v>
          </cell>
          <cell r="E3478">
            <v>56.1</v>
          </cell>
        </row>
        <row r="3479">
          <cell r="A3479" t="str">
            <v>205</v>
          </cell>
          <cell r="C3479" t="str">
            <v>CAF0NR41</v>
          </cell>
          <cell r="E3479">
            <v>58.35</v>
          </cell>
        </row>
        <row r="3480">
          <cell r="A3480" t="str">
            <v>205</v>
          </cell>
          <cell r="C3480" t="str">
            <v>CAF0NR42</v>
          </cell>
          <cell r="E3480">
            <v>59.92</v>
          </cell>
        </row>
        <row r="3481">
          <cell r="A3481" t="str">
            <v>205</v>
          </cell>
          <cell r="C3481" t="str">
            <v>CAF0NR53</v>
          </cell>
          <cell r="E3481">
            <v>56.28</v>
          </cell>
        </row>
        <row r="3482">
          <cell r="A3482" t="str">
            <v>205</v>
          </cell>
          <cell r="C3482" t="str">
            <v>CAF0NR54</v>
          </cell>
          <cell r="E3482">
            <v>56.41</v>
          </cell>
        </row>
        <row r="3483">
          <cell r="A3483" t="str">
            <v>205</v>
          </cell>
          <cell r="C3483" t="str">
            <v>CAF0NR60</v>
          </cell>
          <cell r="E3483">
            <v>56.3</v>
          </cell>
        </row>
        <row r="3484">
          <cell r="A3484" t="str">
            <v>205</v>
          </cell>
          <cell r="C3484" t="str">
            <v>CAF0NR81</v>
          </cell>
          <cell r="E3484">
            <v>58.55</v>
          </cell>
        </row>
        <row r="3485">
          <cell r="A3485" t="str">
            <v>205</v>
          </cell>
          <cell r="C3485" t="str">
            <v>CAF0NR82</v>
          </cell>
          <cell r="E3485">
            <v>60.12</v>
          </cell>
        </row>
        <row r="3486">
          <cell r="A3486" t="str">
            <v>205</v>
          </cell>
          <cell r="C3486" t="str">
            <v>CAF0NR93</v>
          </cell>
          <cell r="E3486">
            <v>56.48</v>
          </cell>
        </row>
        <row r="3487">
          <cell r="A3487" t="str">
            <v>205</v>
          </cell>
          <cell r="C3487" t="str">
            <v>CAF0NR94</v>
          </cell>
          <cell r="E3487">
            <v>56.61</v>
          </cell>
        </row>
        <row r="3488">
          <cell r="A3488" t="str">
            <v>205</v>
          </cell>
          <cell r="C3488" t="str">
            <v>CAFB5R20</v>
          </cell>
          <cell r="E3488">
            <v>53.22</v>
          </cell>
        </row>
        <row r="3489">
          <cell r="A3489" t="str">
            <v>205</v>
          </cell>
          <cell r="C3489" t="str">
            <v>CAFBNR20</v>
          </cell>
          <cell r="E3489">
            <v>54.05</v>
          </cell>
        </row>
        <row r="3490">
          <cell r="A3490" t="str">
            <v>205</v>
          </cell>
          <cell r="C3490" t="str">
            <v>CAFBNR41</v>
          </cell>
          <cell r="E3490">
            <v>56.26</v>
          </cell>
        </row>
        <row r="3491">
          <cell r="A3491" t="str">
            <v>205</v>
          </cell>
          <cell r="C3491" t="str">
            <v>CAFBNR42</v>
          </cell>
          <cell r="E3491">
            <v>57.85</v>
          </cell>
        </row>
        <row r="3492">
          <cell r="A3492" t="str">
            <v>205</v>
          </cell>
          <cell r="C3492" t="str">
            <v>CAFBNR53</v>
          </cell>
          <cell r="E3492">
            <v>54.17</v>
          </cell>
        </row>
        <row r="3493">
          <cell r="A3493" t="str">
            <v>205</v>
          </cell>
          <cell r="C3493" t="str">
            <v>CAFBNR54</v>
          </cell>
          <cell r="E3493">
            <v>54.31</v>
          </cell>
        </row>
        <row r="3494">
          <cell r="A3494" t="str">
            <v>205</v>
          </cell>
          <cell r="C3494" t="str">
            <v>CAFBNR60</v>
          </cell>
          <cell r="E3494">
            <v>54.27</v>
          </cell>
        </row>
        <row r="3495">
          <cell r="A3495" t="str">
            <v>205</v>
          </cell>
          <cell r="C3495" t="str">
            <v>CAFBNR81</v>
          </cell>
          <cell r="E3495">
            <v>56.49</v>
          </cell>
        </row>
        <row r="3496">
          <cell r="A3496" t="str">
            <v>205</v>
          </cell>
          <cell r="C3496" t="str">
            <v>CAFBNR82</v>
          </cell>
          <cell r="E3496">
            <v>58.07</v>
          </cell>
        </row>
        <row r="3497">
          <cell r="A3497" t="str">
            <v>205</v>
          </cell>
          <cell r="C3497" t="str">
            <v>CAFBNR93</v>
          </cell>
          <cell r="E3497">
            <v>54.39</v>
          </cell>
        </row>
        <row r="3498">
          <cell r="A3498" t="str">
            <v>205</v>
          </cell>
          <cell r="C3498" t="str">
            <v>CAFBNR94</v>
          </cell>
          <cell r="E3498">
            <v>54.53</v>
          </cell>
        </row>
        <row r="3499">
          <cell r="A3499" t="str">
            <v>205</v>
          </cell>
          <cell r="C3499" t="str">
            <v>CAFBNRA0</v>
          </cell>
          <cell r="E3499">
            <v>50.57</v>
          </cell>
        </row>
        <row r="3500">
          <cell r="A3500" t="str">
            <v>205</v>
          </cell>
          <cell r="C3500" t="str">
            <v>CAFBNRC1</v>
          </cell>
          <cell r="E3500">
            <v>50.57</v>
          </cell>
        </row>
        <row r="3501">
          <cell r="A3501" t="str">
            <v>205</v>
          </cell>
          <cell r="C3501" t="str">
            <v>CAFBNRC2</v>
          </cell>
          <cell r="E3501">
            <v>50.57</v>
          </cell>
        </row>
        <row r="3502">
          <cell r="A3502" t="str">
            <v>205</v>
          </cell>
          <cell r="C3502" t="str">
            <v>CAFBRRA0</v>
          </cell>
          <cell r="E3502">
            <v>60.4</v>
          </cell>
        </row>
        <row r="3503">
          <cell r="A3503" t="str">
            <v>205</v>
          </cell>
          <cell r="C3503" t="str">
            <v>CAFBRRE0</v>
          </cell>
          <cell r="E3503">
            <v>72.13</v>
          </cell>
        </row>
        <row r="3504">
          <cell r="A3504" t="str">
            <v>205</v>
          </cell>
          <cell r="C3504" t="str">
            <v>CAG05E20</v>
          </cell>
          <cell r="E3504">
            <v>55.74</v>
          </cell>
        </row>
        <row r="3505">
          <cell r="A3505" t="str">
            <v>205</v>
          </cell>
          <cell r="C3505" t="str">
            <v>CAG05E41</v>
          </cell>
          <cell r="E3505">
            <v>58.14</v>
          </cell>
        </row>
        <row r="3506">
          <cell r="A3506" t="str">
            <v>205</v>
          </cell>
          <cell r="C3506" t="str">
            <v>CAG05E42</v>
          </cell>
          <cell r="E3506">
            <v>59.86</v>
          </cell>
        </row>
        <row r="3507">
          <cell r="A3507" t="str">
            <v>205</v>
          </cell>
          <cell r="C3507" t="str">
            <v>CAG0NR20</v>
          </cell>
          <cell r="E3507">
            <v>57.76</v>
          </cell>
        </row>
        <row r="3508">
          <cell r="A3508" t="str">
            <v>205</v>
          </cell>
          <cell r="C3508" t="str">
            <v>CAG0NR31</v>
          </cell>
          <cell r="E3508">
            <v>58.11</v>
          </cell>
        </row>
        <row r="3509">
          <cell r="A3509" t="str">
            <v>205</v>
          </cell>
          <cell r="C3509" t="str">
            <v>CAG0NR32</v>
          </cell>
          <cell r="E3509">
            <v>58.11</v>
          </cell>
        </row>
        <row r="3510">
          <cell r="A3510" t="str">
            <v>205</v>
          </cell>
          <cell r="C3510" t="str">
            <v>CAG0NR41</v>
          </cell>
          <cell r="E3510">
            <v>60.16</v>
          </cell>
        </row>
        <row r="3511">
          <cell r="A3511" t="str">
            <v>205</v>
          </cell>
          <cell r="C3511" t="str">
            <v>CAG0NR42</v>
          </cell>
          <cell r="E3511">
            <v>61.84</v>
          </cell>
        </row>
        <row r="3512">
          <cell r="A3512" t="str">
            <v>205</v>
          </cell>
          <cell r="C3512" t="str">
            <v>CAG0NR53</v>
          </cell>
          <cell r="E3512">
            <v>57.94</v>
          </cell>
        </row>
        <row r="3513">
          <cell r="A3513" t="str">
            <v>205</v>
          </cell>
          <cell r="C3513" t="str">
            <v>CAG0NR54</v>
          </cell>
          <cell r="E3513">
            <v>58.09</v>
          </cell>
        </row>
        <row r="3514">
          <cell r="A3514" t="str">
            <v>205</v>
          </cell>
          <cell r="C3514" t="str">
            <v>CAG0NR60</v>
          </cell>
          <cell r="E3514">
            <v>57.97</v>
          </cell>
        </row>
        <row r="3515">
          <cell r="A3515" t="str">
            <v>205</v>
          </cell>
          <cell r="C3515" t="str">
            <v>CAG0NR81</v>
          </cell>
          <cell r="E3515">
            <v>60.16</v>
          </cell>
        </row>
        <row r="3516">
          <cell r="A3516" t="str">
            <v>205</v>
          </cell>
          <cell r="C3516" t="str">
            <v>CAG0NR82</v>
          </cell>
          <cell r="E3516">
            <v>62.05</v>
          </cell>
        </row>
        <row r="3517">
          <cell r="A3517" t="str">
            <v>205</v>
          </cell>
          <cell r="C3517" t="str">
            <v>CAG0NR93</v>
          </cell>
          <cell r="E3517">
            <v>58.16</v>
          </cell>
        </row>
        <row r="3518">
          <cell r="A3518" t="str">
            <v>205</v>
          </cell>
          <cell r="C3518" t="str">
            <v>CAG0NR94</v>
          </cell>
          <cell r="E3518">
            <v>58.27</v>
          </cell>
        </row>
        <row r="3519">
          <cell r="A3519" t="str">
            <v>205</v>
          </cell>
          <cell r="C3519" t="str">
            <v>CAG0NRA0</v>
          </cell>
          <cell r="E3519">
            <v>58.15</v>
          </cell>
        </row>
        <row r="3520">
          <cell r="A3520" t="str">
            <v>205</v>
          </cell>
          <cell r="C3520" t="str">
            <v>CAG0NRC1</v>
          </cell>
          <cell r="E3520">
            <v>60.34</v>
          </cell>
        </row>
        <row r="3521">
          <cell r="A3521" t="str">
            <v>205</v>
          </cell>
          <cell r="C3521" t="str">
            <v>CAG0NRC2</v>
          </cell>
          <cell r="E3521">
            <v>61.93</v>
          </cell>
        </row>
        <row r="3522">
          <cell r="A3522" t="str">
            <v>205</v>
          </cell>
          <cell r="C3522" t="str">
            <v>CAG0NRD3</v>
          </cell>
          <cell r="E3522">
            <v>58.24</v>
          </cell>
        </row>
        <row r="3523">
          <cell r="A3523" t="str">
            <v>205</v>
          </cell>
          <cell r="C3523" t="str">
            <v>CAG0NRD4</v>
          </cell>
          <cell r="E3523">
            <v>58.39</v>
          </cell>
        </row>
        <row r="3524">
          <cell r="A3524" t="str">
            <v>205</v>
          </cell>
          <cell r="C3524" t="str">
            <v>CAG0NRE0</v>
          </cell>
          <cell r="E3524">
            <v>58.35</v>
          </cell>
        </row>
        <row r="3525">
          <cell r="A3525" t="str">
            <v>205</v>
          </cell>
          <cell r="C3525" t="str">
            <v>CAG0NRF1</v>
          </cell>
          <cell r="E3525">
            <v>60.55</v>
          </cell>
        </row>
        <row r="3526">
          <cell r="A3526" t="str">
            <v>205</v>
          </cell>
          <cell r="C3526" t="str">
            <v>CAG0NRF2</v>
          </cell>
          <cell r="E3526">
            <v>62.13</v>
          </cell>
        </row>
        <row r="3527">
          <cell r="A3527" t="str">
            <v>205</v>
          </cell>
          <cell r="C3527" t="str">
            <v>CAG0NRG3</v>
          </cell>
          <cell r="E3527">
            <v>58.4</v>
          </cell>
        </row>
        <row r="3528">
          <cell r="A3528" t="str">
            <v>205</v>
          </cell>
          <cell r="C3528" t="str">
            <v>CAG0NRG4</v>
          </cell>
          <cell r="E3528">
            <v>58.59</v>
          </cell>
        </row>
        <row r="3529">
          <cell r="A3529" t="str">
            <v>205</v>
          </cell>
          <cell r="C3529" t="str">
            <v>CAG0RR20</v>
          </cell>
          <cell r="E3529">
            <v>58.28</v>
          </cell>
        </row>
        <row r="3530">
          <cell r="A3530" t="str">
            <v>205</v>
          </cell>
          <cell r="C3530" t="str">
            <v>CAG0RR41</v>
          </cell>
          <cell r="E3530">
            <v>60.8</v>
          </cell>
        </row>
        <row r="3531">
          <cell r="A3531" t="str">
            <v>205</v>
          </cell>
          <cell r="C3531" t="str">
            <v>CAG0RR42</v>
          </cell>
          <cell r="E3531">
            <v>62.48</v>
          </cell>
        </row>
        <row r="3532">
          <cell r="A3532" t="str">
            <v>205</v>
          </cell>
          <cell r="C3532" t="str">
            <v>CAG0RR53</v>
          </cell>
          <cell r="E3532">
            <v>58.58</v>
          </cell>
        </row>
        <row r="3533">
          <cell r="A3533" t="str">
            <v>205</v>
          </cell>
          <cell r="C3533" t="str">
            <v>CAG0RR54</v>
          </cell>
          <cell r="E3533">
            <v>58.73</v>
          </cell>
        </row>
        <row r="3534">
          <cell r="A3534" t="str">
            <v>205</v>
          </cell>
          <cell r="C3534" t="str">
            <v>CAG0RRA0</v>
          </cell>
          <cell r="E3534">
            <v>58.67</v>
          </cell>
        </row>
        <row r="3535">
          <cell r="A3535" t="str">
            <v>205</v>
          </cell>
          <cell r="C3535" t="str">
            <v>CAG0RRC1</v>
          </cell>
          <cell r="E3535">
            <v>60.98</v>
          </cell>
        </row>
        <row r="3536">
          <cell r="A3536" t="str">
            <v>205</v>
          </cell>
          <cell r="C3536" t="str">
            <v>CAG0RRC2</v>
          </cell>
          <cell r="E3536">
            <v>62.57</v>
          </cell>
        </row>
        <row r="3537">
          <cell r="A3537" t="str">
            <v>205</v>
          </cell>
          <cell r="C3537" t="str">
            <v>CAG0RRD3</v>
          </cell>
          <cell r="E3537">
            <v>59.3</v>
          </cell>
        </row>
        <row r="3538">
          <cell r="A3538" t="str">
            <v>205</v>
          </cell>
          <cell r="C3538" t="str">
            <v>CAG0RRD4</v>
          </cell>
          <cell r="E3538">
            <v>59.03</v>
          </cell>
        </row>
        <row r="3539">
          <cell r="A3539" t="str">
            <v>205</v>
          </cell>
          <cell r="C3539" t="str">
            <v>CAGA7R00</v>
          </cell>
          <cell r="E3539">
            <v>54.94</v>
          </cell>
        </row>
        <row r="3540">
          <cell r="A3540" t="str">
            <v>205</v>
          </cell>
          <cell r="C3540" t="str">
            <v>CAGA7R20</v>
          </cell>
          <cell r="E3540">
            <v>56.05</v>
          </cell>
        </row>
        <row r="3541">
          <cell r="A3541" t="str">
            <v>205</v>
          </cell>
          <cell r="C3541" t="str">
            <v>CAGA7RA0</v>
          </cell>
          <cell r="E3541">
            <v>57.91</v>
          </cell>
        </row>
        <row r="3542">
          <cell r="A3542" t="str">
            <v>205</v>
          </cell>
          <cell r="C3542" t="str">
            <v>CAGARR00</v>
          </cell>
          <cell r="E3542">
            <v>58.17</v>
          </cell>
        </row>
        <row r="3543">
          <cell r="A3543" t="str">
            <v>205</v>
          </cell>
          <cell r="C3543" t="str">
            <v>CAGARR20</v>
          </cell>
          <cell r="E3543">
            <v>59.83</v>
          </cell>
        </row>
        <row r="3544">
          <cell r="A3544" t="str">
            <v>205</v>
          </cell>
          <cell r="C3544" t="str">
            <v>CAGARR31</v>
          </cell>
          <cell r="E3544">
            <v>60.2</v>
          </cell>
        </row>
        <row r="3545">
          <cell r="A3545" t="str">
            <v>205</v>
          </cell>
          <cell r="C3545" t="str">
            <v>CAGARR32</v>
          </cell>
          <cell r="E3545">
            <v>60.7</v>
          </cell>
        </row>
        <row r="3546">
          <cell r="A3546" t="str">
            <v>205</v>
          </cell>
          <cell r="C3546" t="str">
            <v>CAGARR41</v>
          </cell>
          <cell r="E3546">
            <v>62.52</v>
          </cell>
        </row>
        <row r="3547">
          <cell r="A3547" t="str">
            <v>205</v>
          </cell>
          <cell r="C3547" t="str">
            <v>CAGARR42</v>
          </cell>
          <cell r="E3547">
            <v>64.64</v>
          </cell>
        </row>
        <row r="3548">
          <cell r="A3548" t="str">
            <v>205</v>
          </cell>
          <cell r="C3548" t="str">
            <v>CAGARR53</v>
          </cell>
          <cell r="E3548">
            <v>59.9</v>
          </cell>
        </row>
        <row r="3549">
          <cell r="A3549" t="str">
            <v>205</v>
          </cell>
          <cell r="C3549" t="str">
            <v>CAGARR54</v>
          </cell>
          <cell r="E3549">
            <v>60.07</v>
          </cell>
        </row>
        <row r="3550">
          <cell r="A3550" t="str">
            <v>205</v>
          </cell>
          <cell r="C3550" t="str">
            <v>CAGARR60</v>
          </cell>
          <cell r="E3550">
            <v>60.1</v>
          </cell>
        </row>
        <row r="3551">
          <cell r="A3551" t="str">
            <v>205</v>
          </cell>
          <cell r="C3551" t="str">
            <v>CAGARR81</v>
          </cell>
          <cell r="E3551">
            <v>62.79</v>
          </cell>
        </row>
        <row r="3552">
          <cell r="A3552" t="str">
            <v>205</v>
          </cell>
          <cell r="C3552" t="str">
            <v>CAGARR82</v>
          </cell>
          <cell r="E3552">
            <v>64.77</v>
          </cell>
        </row>
        <row r="3553">
          <cell r="A3553" t="str">
            <v>205</v>
          </cell>
          <cell r="C3553" t="str">
            <v>CAGARR93</v>
          </cell>
          <cell r="E3553">
            <v>60.17</v>
          </cell>
        </row>
        <row r="3554">
          <cell r="A3554" t="str">
            <v>205</v>
          </cell>
          <cell r="C3554" t="str">
            <v>CAGARR94</v>
          </cell>
          <cell r="E3554">
            <v>60.34</v>
          </cell>
        </row>
        <row r="3555">
          <cell r="A3555" t="str">
            <v>205</v>
          </cell>
          <cell r="C3555" t="str">
            <v>CAGARRA0</v>
          </cell>
          <cell r="E3555">
            <v>61.54</v>
          </cell>
        </row>
        <row r="3556">
          <cell r="A3556" t="str">
            <v>205</v>
          </cell>
          <cell r="C3556" t="str">
            <v>CAGARRC1</v>
          </cell>
          <cell r="E3556">
            <v>62.9</v>
          </cell>
        </row>
        <row r="3557">
          <cell r="A3557" t="str">
            <v>205</v>
          </cell>
          <cell r="C3557" t="str">
            <v>CAGARRC2</v>
          </cell>
          <cell r="E3557">
            <v>64.790000000000006</v>
          </cell>
        </row>
        <row r="3558">
          <cell r="A3558" t="str">
            <v>205</v>
          </cell>
          <cell r="C3558" t="str">
            <v>CAGARRD3</v>
          </cell>
          <cell r="E3558">
            <v>60.4</v>
          </cell>
        </row>
        <row r="3559">
          <cell r="A3559" t="str">
            <v>205</v>
          </cell>
          <cell r="C3559" t="str">
            <v>CAGARRD4</v>
          </cell>
          <cell r="E3559">
            <v>60.57</v>
          </cell>
        </row>
        <row r="3560">
          <cell r="A3560" t="str">
            <v>205</v>
          </cell>
          <cell r="C3560" t="str">
            <v>CAGARRE0</v>
          </cell>
          <cell r="E3560">
            <v>60.61</v>
          </cell>
        </row>
        <row r="3561">
          <cell r="A3561" t="str">
            <v>205</v>
          </cell>
          <cell r="C3561" t="str">
            <v>CAGARRF1</v>
          </cell>
          <cell r="E3561">
            <v>63.16</v>
          </cell>
        </row>
        <row r="3562">
          <cell r="A3562" t="str">
            <v>205</v>
          </cell>
          <cell r="C3562" t="str">
            <v>CAGARRF2</v>
          </cell>
          <cell r="E3562">
            <v>65.05</v>
          </cell>
        </row>
        <row r="3563">
          <cell r="A3563" t="str">
            <v>205</v>
          </cell>
          <cell r="C3563" t="str">
            <v>CAGARRG3</v>
          </cell>
          <cell r="E3563">
            <v>60.66</v>
          </cell>
        </row>
        <row r="3564">
          <cell r="A3564" t="str">
            <v>205</v>
          </cell>
          <cell r="C3564" t="str">
            <v>CAGARRG4</v>
          </cell>
          <cell r="E3564">
            <v>60.83</v>
          </cell>
        </row>
        <row r="3565">
          <cell r="A3565" t="str">
            <v>205</v>
          </cell>
          <cell r="C3565" t="str">
            <v>CAGBN220</v>
          </cell>
          <cell r="E3565">
            <v>56.88</v>
          </cell>
        </row>
        <row r="3566">
          <cell r="A3566" t="str">
            <v>205</v>
          </cell>
          <cell r="C3566" t="str">
            <v>CAGBNR20</v>
          </cell>
          <cell r="E3566">
            <v>56.26</v>
          </cell>
        </row>
        <row r="3567">
          <cell r="A3567" t="str">
            <v>205</v>
          </cell>
          <cell r="C3567" t="str">
            <v>CAGBNR60</v>
          </cell>
          <cell r="E3567">
            <v>57.73</v>
          </cell>
        </row>
        <row r="3568">
          <cell r="A3568" t="str">
            <v>205</v>
          </cell>
          <cell r="C3568" t="str">
            <v>CAGBNRA0</v>
          </cell>
          <cell r="E3568">
            <v>56.42</v>
          </cell>
        </row>
        <row r="3569">
          <cell r="A3569" t="str">
            <v>205</v>
          </cell>
          <cell r="C3569" t="str">
            <v>CAGBNRE0</v>
          </cell>
          <cell r="E3569">
            <v>56.63</v>
          </cell>
        </row>
        <row r="3570">
          <cell r="A3570" t="str">
            <v>205</v>
          </cell>
          <cell r="C3570" t="str">
            <v>CAGM5E20</v>
          </cell>
          <cell r="E3570">
            <v>57.16</v>
          </cell>
        </row>
        <row r="3571">
          <cell r="A3571" t="str">
            <v>205</v>
          </cell>
          <cell r="C3571" t="str">
            <v>CAGNBR20</v>
          </cell>
          <cell r="E3571">
            <v>57.31</v>
          </cell>
        </row>
        <row r="3572">
          <cell r="A3572" t="str">
            <v>205</v>
          </cell>
          <cell r="C3572" t="str">
            <v>CAGNBR60</v>
          </cell>
          <cell r="E3572">
            <v>56.44</v>
          </cell>
        </row>
        <row r="3573">
          <cell r="A3573" t="str">
            <v>205</v>
          </cell>
          <cell r="C3573" t="str">
            <v>CAH05E20</v>
          </cell>
          <cell r="E3573">
            <v>60.26</v>
          </cell>
        </row>
        <row r="3574">
          <cell r="A3574" t="str">
            <v>205</v>
          </cell>
          <cell r="C3574" t="str">
            <v>CAH05E41</v>
          </cell>
          <cell r="E3574">
            <v>63.05</v>
          </cell>
        </row>
        <row r="3575">
          <cell r="A3575" t="str">
            <v>205</v>
          </cell>
          <cell r="C3575" t="str">
            <v>CAH05E42</v>
          </cell>
          <cell r="E3575">
            <v>65.05</v>
          </cell>
        </row>
        <row r="3576">
          <cell r="A3576" t="str">
            <v>205</v>
          </cell>
          <cell r="C3576" t="str">
            <v>CAH05E53</v>
          </cell>
          <cell r="E3576">
            <v>61.61</v>
          </cell>
        </row>
        <row r="3577">
          <cell r="A3577" t="str">
            <v>205</v>
          </cell>
          <cell r="C3577" t="str">
            <v>CAH05E54</v>
          </cell>
          <cell r="E3577">
            <v>61.61</v>
          </cell>
        </row>
        <row r="3578">
          <cell r="A3578" t="str">
            <v>205</v>
          </cell>
          <cell r="C3578" t="str">
            <v>CAH0NR20</v>
          </cell>
          <cell r="E3578">
            <v>60.21</v>
          </cell>
        </row>
        <row r="3579">
          <cell r="A3579" t="str">
            <v>205</v>
          </cell>
          <cell r="C3579" t="str">
            <v>CAH0NR31</v>
          </cell>
          <cell r="E3579">
            <v>59.36</v>
          </cell>
        </row>
        <row r="3580">
          <cell r="A3580" t="str">
            <v>205</v>
          </cell>
          <cell r="C3580" t="str">
            <v>CAH0NR32</v>
          </cell>
          <cell r="E3580">
            <v>59.77</v>
          </cell>
        </row>
        <row r="3581">
          <cell r="A3581" t="str">
            <v>205</v>
          </cell>
          <cell r="C3581" t="str">
            <v>CAH0NR42</v>
          </cell>
          <cell r="E3581">
            <v>63.21</v>
          </cell>
        </row>
        <row r="3582">
          <cell r="A3582" t="str">
            <v>205</v>
          </cell>
          <cell r="C3582" t="str">
            <v>CAH0NR53</v>
          </cell>
          <cell r="E3582">
            <v>59.17</v>
          </cell>
        </row>
        <row r="3583">
          <cell r="A3583" t="str">
            <v>205</v>
          </cell>
          <cell r="C3583" t="str">
            <v>CAH0NR54</v>
          </cell>
          <cell r="E3583">
            <v>59.33</v>
          </cell>
        </row>
        <row r="3584">
          <cell r="A3584" t="str">
            <v>205</v>
          </cell>
          <cell r="C3584" t="str">
            <v>CAH0NR60</v>
          </cell>
          <cell r="E3584">
            <v>59.21</v>
          </cell>
        </row>
        <row r="3585">
          <cell r="A3585" t="str">
            <v>205</v>
          </cell>
          <cell r="C3585" t="str">
            <v>CAH0NR81</v>
          </cell>
          <cell r="E3585">
            <v>61.79</v>
          </cell>
        </row>
        <row r="3586">
          <cell r="A3586" t="str">
            <v>205</v>
          </cell>
          <cell r="C3586" t="str">
            <v>CAH0NR82</v>
          </cell>
          <cell r="E3586">
            <v>63.43</v>
          </cell>
        </row>
        <row r="3587">
          <cell r="A3587" t="str">
            <v>205</v>
          </cell>
          <cell r="C3587" t="str">
            <v>CAH0NR93</v>
          </cell>
          <cell r="E3587">
            <v>59.4</v>
          </cell>
        </row>
        <row r="3588">
          <cell r="A3588" t="str">
            <v>205</v>
          </cell>
          <cell r="C3588" t="str">
            <v>CAH0NR94</v>
          </cell>
          <cell r="E3588">
            <v>59.55</v>
          </cell>
        </row>
        <row r="3589">
          <cell r="A3589" t="str">
            <v>205</v>
          </cell>
          <cell r="C3589" t="str">
            <v>CAH0NRA0</v>
          </cell>
          <cell r="E3589">
            <v>59.12</v>
          </cell>
        </row>
        <row r="3590">
          <cell r="A3590" t="str">
            <v>205</v>
          </cell>
          <cell r="C3590" t="str">
            <v>CAH0NRC1</v>
          </cell>
          <cell r="E3590">
            <v>61.44</v>
          </cell>
        </row>
        <row r="3591">
          <cell r="A3591" t="str">
            <v>205</v>
          </cell>
          <cell r="C3591" t="str">
            <v>CAH0NRC2</v>
          </cell>
          <cell r="E3591">
            <v>63.12</v>
          </cell>
        </row>
        <row r="3592">
          <cell r="A3592" t="str">
            <v>205</v>
          </cell>
          <cell r="C3592" t="str">
            <v>CAH0NRD3</v>
          </cell>
          <cell r="E3592">
            <v>59.18</v>
          </cell>
        </row>
        <row r="3593">
          <cell r="A3593" t="str">
            <v>205</v>
          </cell>
          <cell r="C3593" t="str">
            <v>CAH0NRD4</v>
          </cell>
          <cell r="E3593">
            <v>59.37</v>
          </cell>
        </row>
        <row r="3594">
          <cell r="A3594" t="str">
            <v>205</v>
          </cell>
          <cell r="C3594" t="str">
            <v>CAH0NRE0</v>
          </cell>
          <cell r="E3594">
            <v>59.34</v>
          </cell>
        </row>
        <row r="3595">
          <cell r="A3595" t="str">
            <v>205</v>
          </cell>
          <cell r="C3595" t="str">
            <v>CAH0NRF1</v>
          </cell>
          <cell r="E3595">
            <v>61.66</v>
          </cell>
        </row>
        <row r="3596">
          <cell r="A3596" t="str">
            <v>205</v>
          </cell>
          <cell r="C3596" t="str">
            <v>CAH0NRF2</v>
          </cell>
          <cell r="E3596">
            <v>63.33</v>
          </cell>
        </row>
        <row r="3597">
          <cell r="A3597" t="str">
            <v>205</v>
          </cell>
          <cell r="C3597" t="str">
            <v>CAH0NRG3</v>
          </cell>
          <cell r="E3597">
            <v>59.44</v>
          </cell>
        </row>
        <row r="3598">
          <cell r="A3598" t="str">
            <v>205</v>
          </cell>
          <cell r="C3598" t="str">
            <v>CAH0NRG4</v>
          </cell>
          <cell r="E3598">
            <v>59.59</v>
          </cell>
        </row>
        <row r="3599">
          <cell r="A3599" t="str">
            <v>205</v>
          </cell>
          <cell r="C3599" t="str">
            <v>CAH0RR20</v>
          </cell>
          <cell r="E3599">
            <v>59.5</v>
          </cell>
        </row>
        <row r="3600">
          <cell r="A3600" t="str">
            <v>205</v>
          </cell>
          <cell r="C3600" t="str">
            <v>CAH0RR41</v>
          </cell>
          <cell r="E3600">
            <v>62.11</v>
          </cell>
        </row>
        <row r="3601">
          <cell r="A3601" t="str">
            <v>205</v>
          </cell>
          <cell r="C3601" t="str">
            <v>CAH0RR42</v>
          </cell>
          <cell r="E3601">
            <v>63.85</v>
          </cell>
        </row>
        <row r="3602">
          <cell r="A3602" t="str">
            <v>205</v>
          </cell>
          <cell r="C3602" t="str">
            <v>CAH0RR53</v>
          </cell>
          <cell r="E3602">
            <v>59.81</v>
          </cell>
        </row>
        <row r="3603">
          <cell r="A3603" t="str">
            <v>205</v>
          </cell>
          <cell r="C3603" t="str">
            <v>CAH0RR54</v>
          </cell>
          <cell r="E3603">
            <v>59.97</v>
          </cell>
        </row>
        <row r="3604">
          <cell r="A3604" t="str">
            <v>205</v>
          </cell>
          <cell r="C3604" t="str">
            <v>CAH0RRA0</v>
          </cell>
          <cell r="E3604">
            <v>59.65</v>
          </cell>
        </row>
        <row r="3605">
          <cell r="A3605" t="str">
            <v>205</v>
          </cell>
          <cell r="C3605" t="str">
            <v>CAH0RRC1</v>
          </cell>
          <cell r="E3605">
            <v>62.08</v>
          </cell>
        </row>
        <row r="3606">
          <cell r="A3606" t="str">
            <v>205</v>
          </cell>
          <cell r="C3606" t="str">
            <v>CAH0RRC2</v>
          </cell>
          <cell r="E3606">
            <v>63.57</v>
          </cell>
        </row>
        <row r="3607">
          <cell r="A3607" t="str">
            <v>205</v>
          </cell>
          <cell r="C3607" t="str">
            <v>CAH0RRD3</v>
          </cell>
          <cell r="E3607">
            <v>59.87</v>
          </cell>
        </row>
        <row r="3608">
          <cell r="A3608" t="str">
            <v>205</v>
          </cell>
          <cell r="C3608" t="str">
            <v>CAH0RRD4</v>
          </cell>
          <cell r="E3608">
            <v>60.02</v>
          </cell>
        </row>
        <row r="3609">
          <cell r="A3609" t="str">
            <v>205</v>
          </cell>
          <cell r="C3609" t="str">
            <v>CAHANR20</v>
          </cell>
          <cell r="E3609">
            <v>59.13</v>
          </cell>
        </row>
        <row r="3610">
          <cell r="A3610" t="str">
            <v>205</v>
          </cell>
          <cell r="C3610" t="str">
            <v>CAHARR20</v>
          </cell>
          <cell r="E3610">
            <v>61.86</v>
          </cell>
        </row>
        <row r="3611">
          <cell r="A3611" t="str">
            <v>205</v>
          </cell>
          <cell r="C3611" t="str">
            <v>CAHARR31</v>
          </cell>
          <cell r="E3611">
            <v>63.2</v>
          </cell>
        </row>
        <row r="3612">
          <cell r="A3612" t="str">
            <v>205</v>
          </cell>
          <cell r="C3612" t="str">
            <v>CAHARR32</v>
          </cell>
          <cell r="E3612">
            <v>62.86</v>
          </cell>
        </row>
        <row r="3613">
          <cell r="A3613" t="str">
            <v>205</v>
          </cell>
          <cell r="C3613" t="str">
            <v>CAHARR41</v>
          </cell>
          <cell r="E3613">
            <v>64.790000000000006</v>
          </cell>
        </row>
        <row r="3614">
          <cell r="A3614" t="str">
            <v>205</v>
          </cell>
          <cell r="C3614" t="str">
            <v>CAHARR42</v>
          </cell>
          <cell r="E3614">
            <v>66.89</v>
          </cell>
        </row>
        <row r="3615">
          <cell r="A3615" t="str">
            <v>205</v>
          </cell>
          <cell r="C3615" t="str">
            <v>CAHARR53</v>
          </cell>
          <cell r="E3615">
            <v>62</v>
          </cell>
        </row>
        <row r="3616">
          <cell r="A3616" t="str">
            <v>205</v>
          </cell>
          <cell r="C3616" t="str">
            <v>CAHARR54</v>
          </cell>
          <cell r="E3616">
            <v>62.19</v>
          </cell>
        </row>
        <row r="3617">
          <cell r="A3617" t="str">
            <v>205</v>
          </cell>
          <cell r="C3617" t="str">
            <v>CAHARR60</v>
          </cell>
          <cell r="E3617">
            <v>62.22</v>
          </cell>
        </row>
        <row r="3618">
          <cell r="A3618" t="str">
            <v>205</v>
          </cell>
          <cell r="C3618" t="str">
            <v>CAHARR81</v>
          </cell>
          <cell r="E3618">
            <v>65.069999999999993</v>
          </cell>
        </row>
        <row r="3619">
          <cell r="A3619" t="str">
            <v>205</v>
          </cell>
          <cell r="C3619" t="str">
            <v>CAHARR82</v>
          </cell>
          <cell r="E3619">
            <v>67.17</v>
          </cell>
        </row>
        <row r="3620">
          <cell r="A3620" t="str">
            <v>205</v>
          </cell>
          <cell r="C3620" t="str">
            <v>CAHARR93</v>
          </cell>
          <cell r="E3620">
            <v>62.29</v>
          </cell>
        </row>
        <row r="3621">
          <cell r="A3621" t="str">
            <v>205</v>
          </cell>
          <cell r="C3621" t="str">
            <v>CAHARR94</v>
          </cell>
          <cell r="E3621">
            <v>62.47</v>
          </cell>
        </row>
        <row r="3622">
          <cell r="A3622" t="str">
            <v>205</v>
          </cell>
          <cell r="C3622" t="str">
            <v>CAHARRA0</v>
          </cell>
          <cell r="E3622">
            <v>62.24</v>
          </cell>
        </row>
        <row r="3623">
          <cell r="A3623" t="str">
            <v>205</v>
          </cell>
          <cell r="C3623" t="str">
            <v>CAHARRC1</v>
          </cell>
          <cell r="E3623">
            <v>64.95</v>
          </cell>
        </row>
        <row r="3624">
          <cell r="A3624" t="str">
            <v>205</v>
          </cell>
          <cell r="C3624" t="str">
            <v>CAHARRC2</v>
          </cell>
          <cell r="E3624">
            <v>66.959999999999994</v>
          </cell>
        </row>
        <row r="3625">
          <cell r="A3625" t="str">
            <v>205</v>
          </cell>
          <cell r="C3625" t="str">
            <v>CAHARRD3</v>
          </cell>
          <cell r="E3625">
            <v>62.29</v>
          </cell>
        </row>
        <row r="3626">
          <cell r="A3626" t="str">
            <v>205</v>
          </cell>
          <cell r="C3626" t="str">
            <v>CAHARRD4</v>
          </cell>
          <cell r="E3626">
            <v>62.47</v>
          </cell>
        </row>
        <row r="3627">
          <cell r="A3627" t="str">
            <v>205</v>
          </cell>
          <cell r="C3627" t="str">
            <v>CAHARRD5</v>
          </cell>
          <cell r="E3627">
            <v>63.62</v>
          </cell>
        </row>
        <row r="3628">
          <cell r="A3628" t="str">
            <v>205</v>
          </cell>
          <cell r="C3628" t="str">
            <v>CAHARRE0</v>
          </cell>
          <cell r="E3628">
            <v>62.51</v>
          </cell>
        </row>
        <row r="3629">
          <cell r="A3629" t="str">
            <v>205</v>
          </cell>
          <cell r="C3629" t="str">
            <v>CAHARRF1</v>
          </cell>
          <cell r="E3629">
            <v>65.22</v>
          </cell>
        </row>
        <row r="3630">
          <cell r="A3630" t="str">
            <v>205</v>
          </cell>
          <cell r="C3630" t="str">
            <v>CAHARRF2</v>
          </cell>
          <cell r="E3630">
            <v>67.23</v>
          </cell>
        </row>
        <row r="3631">
          <cell r="A3631" t="str">
            <v>205</v>
          </cell>
          <cell r="C3631" t="str">
            <v>CAHARRG3</v>
          </cell>
          <cell r="E3631">
            <v>62.56</v>
          </cell>
        </row>
        <row r="3632">
          <cell r="A3632" t="str">
            <v>205</v>
          </cell>
          <cell r="C3632" t="str">
            <v>CAHARRG4</v>
          </cell>
          <cell r="E3632">
            <v>62.74</v>
          </cell>
        </row>
        <row r="3633">
          <cell r="A3633" t="str">
            <v>205</v>
          </cell>
          <cell r="C3633" t="str">
            <v>CAHBNR20</v>
          </cell>
          <cell r="E3633">
            <v>58.39</v>
          </cell>
        </row>
        <row r="3634">
          <cell r="A3634" t="str">
            <v>205</v>
          </cell>
          <cell r="C3634" t="str">
            <v>CAHBNR31</v>
          </cell>
          <cell r="E3634">
            <v>57.67</v>
          </cell>
        </row>
        <row r="3635">
          <cell r="A3635" t="str">
            <v>205</v>
          </cell>
          <cell r="C3635" t="str">
            <v>CAHBNR32</v>
          </cell>
          <cell r="E3635">
            <v>58.1</v>
          </cell>
        </row>
        <row r="3636">
          <cell r="A3636" t="str">
            <v>205</v>
          </cell>
          <cell r="C3636" t="str">
            <v>CAHBNR41</v>
          </cell>
          <cell r="E3636">
            <v>59.7</v>
          </cell>
        </row>
        <row r="3637">
          <cell r="A3637" t="str">
            <v>205</v>
          </cell>
          <cell r="C3637" t="str">
            <v>CAHBNR42</v>
          </cell>
          <cell r="E3637">
            <v>61.44</v>
          </cell>
        </row>
        <row r="3638">
          <cell r="A3638" t="str">
            <v>205</v>
          </cell>
          <cell r="C3638" t="str">
            <v>CAHBNR53</v>
          </cell>
          <cell r="E3638">
            <v>57.4</v>
          </cell>
        </row>
        <row r="3639">
          <cell r="A3639" t="str">
            <v>205</v>
          </cell>
          <cell r="C3639" t="str">
            <v>CAHBNR54</v>
          </cell>
          <cell r="E3639">
            <v>57.56</v>
          </cell>
        </row>
        <row r="3640">
          <cell r="A3640" t="str">
            <v>205</v>
          </cell>
          <cell r="C3640" t="str">
            <v>CAHBNR60</v>
          </cell>
          <cell r="E3640">
            <v>57.51</v>
          </cell>
        </row>
        <row r="3641">
          <cell r="A3641" t="str">
            <v>205</v>
          </cell>
          <cell r="C3641" t="str">
            <v>CAHBNR81</v>
          </cell>
          <cell r="E3641">
            <v>59.94</v>
          </cell>
        </row>
        <row r="3642">
          <cell r="A3642" t="str">
            <v>205</v>
          </cell>
          <cell r="C3642" t="str">
            <v>CAHBNR82</v>
          </cell>
          <cell r="E3642">
            <v>61.67</v>
          </cell>
        </row>
        <row r="3643">
          <cell r="A3643" t="str">
            <v>205</v>
          </cell>
          <cell r="C3643" t="str">
            <v>CAHBNR93</v>
          </cell>
          <cell r="E3643">
            <v>57.64</v>
          </cell>
        </row>
        <row r="3644">
          <cell r="A3644" t="str">
            <v>205</v>
          </cell>
          <cell r="C3644" t="str">
            <v>CAHBNR94</v>
          </cell>
          <cell r="E3644">
            <v>57.79</v>
          </cell>
        </row>
        <row r="3645">
          <cell r="A3645" t="str">
            <v>205</v>
          </cell>
          <cell r="C3645" t="str">
            <v>CAHBNRA0</v>
          </cell>
          <cell r="E3645">
            <v>57.59</v>
          </cell>
        </row>
        <row r="3646">
          <cell r="A3646" t="str">
            <v>205</v>
          </cell>
          <cell r="C3646" t="str">
            <v>CAHBNRC1</v>
          </cell>
          <cell r="E3646">
            <v>59.85</v>
          </cell>
        </row>
        <row r="3647">
          <cell r="A3647" t="str">
            <v>205</v>
          </cell>
          <cell r="C3647" t="str">
            <v>CAHBNRC2</v>
          </cell>
          <cell r="E3647">
            <v>61.52</v>
          </cell>
        </row>
        <row r="3648">
          <cell r="A3648" t="str">
            <v>205</v>
          </cell>
          <cell r="C3648" t="str">
            <v>CAHBNRD3</v>
          </cell>
          <cell r="E3648">
            <v>57.63</v>
          </cell>
        </row>
        <row r="3649">
          <cell r="A3649" t="str">
            <v>205</v>
          </cell>
          <cell r="C3649" t="str">
            <v>CAHBNRD4</v>
          </cell>
          <cell r="E3649">
            <v>57.78</v>
          </cell>
        </row>
        <row r="3650">
          <cell r="A3650" t="str">
            <v>205</v>
          </cell>
          <cell r="C3650" t="str">
            <v>CAHBNRE0</v>
          </cell>
          <cell r="E3650">
            <v>57.81</v>
          </cell>
        </row>
        <row r="3651">
          <cell r="A3651" t="str">
            <v>205</v>
          </cell>
          <cell r="C3651" t="str">
            <v>CAHBNRF1</v>
          </cell>
          <cell r="E3651">
            <v>60.07</v>
          </cell>
        </row>
        <row r="3652">
          <cell r="A3652" t="str">
            <v>205</v>
          </cell>
          <cell r="C3652" t="str">
            <v>CAHBNRF2</v>
          </cell>
          <cell r="E3652">
            <v>61.75</v>
          </cell>
        </row>
        <row r="3653">
          <cell r="A3653" t="str">
            <v>205</v>
          </cell>
          <cell r="C3653" t="str">
            <v>CAHBNRG3</v>
          </cell>
          <cell r="E3653">
            <v>57.86</v>
          </cell>
        </row>
        <row r="3654">
          <cell r="A3654" t="str">
            <v>205</v>
          </cell>
          <cell r="C3654" t="str">
            <v>CAHBNRG4</v>
          </cell>
          <cell r="E3654">
            <v>58</v>
          </cell>
        </row>
        <row r="3655">
          <cell r="A3655" t="str">
            <v>205</v>
          </cell>
          <cell r="C3655" t="str">
            <v>CAHM5E20</v>
          </cell>
          <cell r="E3655">
            <v>58.33</v>
          </cell>
        </row>
        <row r="3656">
          <cell r="A3656" t="str">
            <v>205</v>
          </cell>
          <cell r="C3656" t="str">
            <v>CAJ0NR20</v>
          </cell>
          <cell r="E3656">
            <v>60.3</v>
          </cell>
        </row>
        <row r="3657">
          <cell r="A3657" t="str">
            <v>205</v>
          </cell>
          <cell r="C3657" t="str">
            <v>CAJ0NR31</v>
          </cell>
          <cell r="E3657">
            <v>60.68</v>
          </cell>
        </row>
        <row r="3658">
          <cell r="A3658" t="str">
            <v>205</v>
          </cell>
          <cell r="C3658" t="str">
            <v>CAJ0NR32</v>
          </cell>
          <cell r="E3658">
            <v>61.12</v>
          </cell>
        </row>
        <row r="3659">
          <cell r="A3659" t="str">
            <v>205</v>
          </cell>
          <cell r="C3659" t="str">
            <v>CAJ0NR41</v>
          </cell>
          <cell r="E3659">
            <v>62.91</v>
          </cell>
        </row>
        <row r="3660">
          <cell r="A3660" t="str">
            <v>205</v>
          </cell>
          <cell r="C3660" t="str">
            <v>CAJ0NR42</v>
          </cell>
          <cell r="E3660">
            <v>64.680000000000007</v>
          </cell>
        </row>
        <row r="3661">
          <cell r="A3661" t="str">
            <v>205</v>
          </cell>
          <cell r="C3661" t="str">
            <v>CAJ0NR53</v>
          </cell>
          <cell r="E3661">
            <v>60.49</v>
          </cell>
        </row>
        <row r="3662">
          <cell r="A3662" t="str">
            <v>205</v>
          </cell>
          <cell r="C3662" t="str">
            <v>CAJ0NR54</v>
          </cell>
          <cell r="E3662">
            <v>60.65</v>
          </cell>
        </row>
        <row r="3663">
          <cell r="A3663" t="str">
            <v>205</v>
          </cell>
          <cell r="C3663" t="str">
            <v>CAJ0NR60</v>
          </cell>
          <cell r="E3663">
            <v>60.53</v>
          </cell>
        </row>
        <row r="3664">
          <cell r="A3664" t="str">
            <v>205</v>
          </cell>
          <cell r="C3664" t="str">
            <v>CAJ0NR81</v>
          </cell>
          <cell r="E3664">
            <v>63.14</v>
          </cell>
        </row>
        <row r="3665">
          <cell r="A3665" t="str">
            <v>205</v>
          </cell>
          <cell r="C3665" t="str">
            <v>CAJ0NR82</v>
          </cell>
          <cell r="E3665">
            <v>64.97</v>
          </cell>
        </row>
        <row r="3666">
          <cell r="A3666" t="str">
            <v>205</v>
          </cell>
          <cell r="C3666" t="str">
            <v>CAJ0NR93</v>
          </cell>
          <cell r="E3666">
            <v>60.73</v>
          </cell>
        </row>
        <row r="3667">
          <cell r="A3667" t="str">
            <v>205</v>
          </cell>
          <cell r="C3667" t="str">
            <v>CAJ0NR94</v>
          </cell>
          <cell r="E3667">
            <v>60.89</v>
          </cell>
        </row>
        <row r="3668">
          <cell r="A3668" t="str">
            <v>205</v>
          </cell>
          <cell r="C3668" t="str">
            <v>CAJ0NRA0</v>
          </cell>
          <cell r="E3668">
            <v>60.99</v>
          </cell>
        </row>
        <row r="3669">
          <cell r="A3669" t="str">
            <v>205</v>
          </cell>
          <cell r="C3669" t="str">
            <v>CAJ0NRC1</v>
          </cell>
          <cell r="E3669">
            <v>62.71</v>
          </cell>
        </row>
        <row r="3670">
          <cell r="A3670" t="str">
            <v>205</v>
          </cell>
          <cell r="C3670" t="str">
            <v>CAJ0NRC2</v>
          </cell>
          <cell r="E3670">
            <v>64.44</v>
          </cell>
        </row>
        <row r="3671">
          <cell r="A3671" t="str">
            <v>205</v>
          </cell>
          <cell r="C3671" t="str">
            <v>CAJ0NRD3</v>
          </cell>
          <cell r="E3671">
            <v>60.41</v>
          </cell>
        </row>
        <row r="3672">
          <cell r="A3672" t="str">
            <v>205</v>
          </cell>
          <cell r="C3672" t="str">
            <v>CAJ0NRD4</v>
          </cell>
          <cell r="E3672">
            <v>60.56</v>
          </cell>
        </row>
        <row r="3673">
          <cell r="A3673" t="str">
            <v>205</v>
          </cell>
          <cell r="C3673" t="str">
            <v>CAJ0NRE0</v>
          </cell>
          <cell r="E3673">
            <v>60.52</v>
          </cell>
        </row>
        <row r="3674">
          <cell r="A3674" t="str">
            <v>205</v>
          </cell>
          <cell r="C3674" t="str">
            <v>CAJ0NRF1</v>
          </cell>
          <cell r="E3674">
            <v>62.93</v>
          </cell>
        </row>
        <row r="3675">
          <cell r="A3675" t="str">
            <v>205</v>
          </cell>
          <cell r="C3675" t="str">
            <v>CAJ0NRF2</v>
          </cell>
          <cell r="E3675">
            <v>64.67</v>
          </cell>
        </row>
        <row r="3676">
          <cell r="A3676" t="str">
            <v>205</v>
          </cell>
          <cell r="C3676" t="str">
            <v>CAJ0NRG3</v>
          </cell>
          <cell r="E3676">
            <v>60.63</v>
          </cell>
        </row>
        <row r="3677">
          <cell r="A3677" t="str">
            <v>205</v>
          </cell>
          <cell r="C3677" t="str">
            <v>CAJ0NRG4</v>
          </cell>
          <cell r="E3677">
            <v>60.79</v>
          </cell>
        </row>
        <row r="3678">
          <cell r="A3678" t="str">
            <v>205</v>
          </cell>
          <cell r="C3678" t="str">
            <v>CAJ0RR20</v>
          </cell>
          <cell r="E3678">
            <v>60.8</v>
          </cell>
        </row>
        <row r="3679">
          <cell r="A3679" t="str">
            <v>205</v>
          </cell>
          <cell r="C3679" t="str">
            <v>CAJ0RR41</v>
          </cell>
          <cell r="E3679">
            <v>63.55</v>
          </cell>
        </row>
        <row r="3680">
          <cell r="A3680" t="str">
            <v>205</v>
          </cell>
          <cell r="C3680" t="str">
            <v>CAJ0RR42</v>
          </cell>
          <cell r="E3680">
            <v>65.38</v>
          </cell>
        </row>
        <row r="3681">
          <cell r="A3681" t="str">
            <v>205</v>
          </cell>
          <cell r="C3681" t="str">
            <v>CAJ0RR53</v>
          </cell>
          <cell r="E3681">
            <v>61.13</v>
          </cell>
        </row>
        <row r="3682">
          <cell r="A3682" t="str">
            <v>205</v>
          </cell>
          <cell r="C3682" t="str">
            <v>CAJ0RR54</v>
          </cell>
          <cell r="E3682">
            <v>61.29</v>
          </cell>
        </row>
        <row r="3683">
          <cell r="A3683" t="str">
            <v>205</v>
          </cell>
          <cell r="C3683" t="str">
            <v>CAJ0RR60</v>
          </cell>
          <cell r="E3683">
            <v>59.88</v>
          </cell>
        </row>
        <row r="3684">
          <cell r="A3684" t="str">
            <v>205</v>
          </cell>
          <cell r="C3684" t="str">
            <v>CAJ0RRA0</v>
          </cell>
          <cell r="E3684">
            <v>60.81</v>
          </cell>
        </row>
        <row r="3685">
          <cell r="A3685" t="str">
            <v>205</v>
          </cell>
          <cell r="C3685" t="str">
            <v>CAJ0RRC1</v>
          </cell>
          <cell r="E3685">
            <v>63.35</v>
          </cell>
        </row>
        <row r="3686">
          <cell r="A3686" t="str">
            <v>205</v>
          </cell>
          <cell r="C3686" t="str">
            <v>CAJ0RRC2</v>
          </cell>
          <cell r="E3686">
            <v>65.09</v>
          </cell>
        </row>
        <row r="3687">
          <cell r="A3687" t="str">
            <v>205</v>
          </cell>
          <cell r="C3687" t="str">
            <v>CAJ0RRD3</v>
          </cell>
          <cell r="E3687">
            <v>61.05</v>
          </cell>
        </row>
        <row r="3688">
          <cell r="A3688" t="str">
            <v>205</v>
          </cell>
          <cell r="C3688" t="str">
            <v>CAJ0RRD4</v>
          </cell>
          <cell r="E3688">
            <v>61.2</v>
          </cell>
        </row>
        <row r="3689">
          <cell r="A3689" t="str">
            <v>205</v>
          </cell>
          <cell r="C3689" t="str">
            <v>CAJA8RA0</v>
          </cell>
          <cell r="E3689">
            <v>62.95</v>
          </cell>
        </row>
        <row r="3690">
          <cell r="A3690" t="str">
            <v>205</v>
          </cell>
          <cell r="C3690" t="str">
            <v>CAJA8RC1</v>
          </cell>
          <cell r="E3690">
            <v>62.95</v>
          </cell>
        </row>
        <row r="3691">
          <cell r="A3691" t="str">
            <v>205</v>
          </cell>
          <cell r="C3691" t="str">
            <v>CAJA8RC2</v>
          </cell>
          <cell r="E3691">
            <v>62.95</v>
          </cell>
        </row>
        <row r="3692">
          <cell r="A3692" t="str">
            <v>205</v>
          </cell>
          <cell r="C3692" t="str">
            <v>CAJANR20</v>
          </cell>
          <cell r="E3692">
            <v>58.44</v>
          </cell>
        </row>
        <row r="3693">
          <cell r="A3693" t="str">
            <v>205</v>
          </cell>
          <cell r="C3693" t="str">
            <v>CAJANR60</v>
          </cell>
          <cell r="E3693">
            <v>58.69</v>
          </cell>
        </row>
        <row r="3694">
          <cell r="A3694" t="str">
            <v>205</v>
          </cell>
          <cell r="C3694" t="str">
            <v>CAJANRA0</v>
          </cell>
          <cell r="E3694">
            <v>58.64</v>
          </cell>
        </row>
        <row r="3695">
          <cell r="A3695" t="str">
            <v>205</v>
          </cell>
          <cell r="C3695" t="str">
            <v>CAJANRE0</v>
          </cell>
          <cell r="E3695">
            <v>58.88</v>
          </cell>
        </row>
        <row r="3696">
          <cell r="A3696" t="str">
            <v>205</v>
          </cell>
          <cell r="C3696" t="str">
            <v>CAJARR20</v>
          </cell>
          <cell r="E3696">
            <v>63.85</v>
          </cell>
        </row>
        <row r="3697">
          <cell r="A3697" t="str">
            <v>205</v>
          </cell>
          <cell r="C3697" t="str">
            <v>CAJARR31</v>
          </cell>
          <cell r="E3697">
            <v>64.27</v>
          </cell>
        </row>
        <row r="3698">
          <cell r="A3698" t="str">
            <v>205</v>
          </cell>
          <cell r="C3698" t="str">
            <v>CAJARR32</v>
          </cell>
          <cell r="E3698">
            <v>64.819999999999993</v>
          </cell>
        </row>
        <row r="3699">
          <cell r="A3699" t="str">
            <v>205</v>
          </cell>
          <cell r="C3699" t="str">
            <v>CAJARR41</v>
          </cell>
          <cell r="E3699">
            <v>66.86</v>
          </cell>
        </row>
        <row r="3700">
          <cell r="A3700" t="str">
            <v>205</v>
          </cell>
          <cell r="C3700" t="str">
            <v>CAJARR42</v>
          </cell>
          <cell r="E3700">
            <v>69.08</v>
          </cell>
        </row>
        <row r="3701">
          <cell r="A3701" t="str">
            <v>205</v>
          </cell>
          <cell r="C3701" t="str">
            <v>CAJARR53</v>
          </cell>
          <cell r="E3701">
            <v>63.91</v>
          </cell>
        </row>
        <row r="3702">
          <cell r="A3702" t="str">
            <v>205</v>
          </cell>
          <cell r="C3702" t="str">
            <v>CAJARR54</v>
          </cell>
          <cell r="E3702">
            <v>64.11</v>
          </cell>
        </row>
        <row r="3703">
          <cell r="A3703" t="str">
            <v>205</v>
          </cell>
          <cell r="C3703" t="str">
            <v>CAJARR60</v>
          </cell>
          <cell r="E3703">
            <v>64.150000000000006</v>
          </cell>
        </row>
        <row r="3704">
          <cell r="A3704" t="str">
            <v>205</v>
          </cell>
          <cell r="C3704" t="str">
            <v>CAJARR81</v>
          </cell>
          <cell r="E3704">
            <v>67.16</v>
          </cell>
        </row>
        <row r="3705">
          <cell r="A3705" t="str">
            <v>205</v>
          </cell>
          <cell r="C3705" t="str">
            <v>CAJARR82</v>
          </cell>
          <cell r="E3705">
            <v>69.38</v>
          </cell>
        </row>
        <row r="3706">
          <cell r="A3706" t="str">
            <v>205</v>
          </cell>
          <cell r="C3706" t="str">
            <v>CAJARR93</v>
          </cell>
          <cell r="E3706">
            <v>64.209999999999994</v>
          </cell>
        </row>
        <row r="3707">
          <cell r="A3707" t="str">
            <v>205</v>
          </cell>
          <cell r="C3707" t="str">
            <v>CAJARR94</v>
          </cell>
          <cell r="E3707">
            <v>64.41</v>
          </cell>
        </row>
        <row r="3708">
          <cell r="A3708" t="str">
            <v>205</v>
          </cell>
          <cell r="C3708" t="str">
            <v>CAJARRA0</v>
          </cell>
          <cell r="E3708">
            <v>64.099999999999994</v>
          </cell>
        </row>
        <row r="3709">
          <cell r="A3709" t="str">
            <v>205</v>
          </cell>
          <cell r="C3709" t="str">
            <v>CAJARRC1</v>
          </cell>
          <cell r="E3709">
            <v>66.98</v>
          </cell>
        </row>
        <row r="3710">
          <cell r="A3710" t="str">
            <v>205</v>
          </cell>
          <cell r="C3710" t="str">
            <v>CAJARRC2</v>
          </cell>
          <cell r="E3710">
            <v>69.11</v>
          </cell>
        </row>
        <row r="3711">
          <cell r="A3711" t="str">
            <v>205</v>
          </cell>
          <cell r="C3711" t="str">
            <v>CAJARRD3</v>
          </cell>
          <cell r="E3711">
            <v>64.16</v>
          </cell>
        </row>
        <row r="3712">
          <cell r="A3712" t="str">
            <v>205</v>
          </cell>
          <cell r="C3712" t="str">
            <v>CAJARRD4</v>
          </cell>
          <cell r="E3712">
            <v>64.349999999999994</v>
          </cell>
        </row>
        <row r="3713">
          <cell r="A3713" t="str">
            <v>205</v>
          </cell>
          <cell r="C3713" t="str">
            <v>CAJLNR20</v>
          </cell>
          <cell r="E3713">
            <v>60.93</v>
          </cell>
        </row>
        <row r="3714">
          <cell r="A3714" t="str">
            <v>205</v>
          </cell>
          <cell r="C3714" t="str">
            <v>CAJLNR60</v>
          </cell>
          <cell r="E3714">
            <v>60.93</v>
          </cell>
        </row>
        <row r="3715">
          <cell r="A3715" t="str">
            <v>205</v>
          </cell>
          <cell r="C3715" t="str">
            <v>CAK0NR20</v>
          </cell>
          <cell r="E3715">
            <v>62.73</v>
          </cell>
        </row>
        <row r="3716">
          <cell r="A3716" t="str">
            <v>205</v>
          </cell>
          <cell r="C3716" t="str">
            <v>CAK0NR41</v>
          </cell>
          <cell r="E3716">
            <v>65.55</v>
          </cell>
        </row>
        <row r="3717">
          <cell r="A3717" t="str">
            <v>205</v>
          </cell>
          <cell r="C3717" t="str">
            <v>CAK0NR42</v>
          </cell>
          <cell r="E3717">
            <v>67.53</v>
          </cell>
        </row>
        <row r="3718">
          <cell r="A3718" t="str">
            <v>205</v>
          </cell>
          <cell r="C3718" t="str">
            <v>CAK0NR53</v>
          </cell>
          <cell r="E3718">
            <v>62.93</v>
          </cell>
        </row>
        <row r="3719">
          <cell r="A3719" t="str">
            <v>205</v>
          </cell>
          <cell r="C3719" t="str">
            <v>CAK0NR54</v>
          </cell>
          <cell r="E3719">
            <v>63.1</v>
          </cell>
        </row>
        <row r="3720">
          <cell r="A3720" t="str">
            <v>205</v>
          </cell>
          <cell r="C3720" t="str">
            <v>CAK0NR60</v>
          </cell>
          <cell r="E3720">
            <v>62.98</v>
          </cell>
        </row>
        <row r="3721">
          <cell r="A3721" t="str">
            <v>205</v>
          </cell>
          <cell r="C3721" t="str">
            <v>CAK0NR81</v>
          </cell>
          <cell r="E3721">
            <v>65.8</v>
          </cell>
        </row>
        <row r="3722">
          <cell r="A3722" t="str">
            <v>205</v>
          </cell>
          <cell r="C3722" t="str">
            <v>CAK0NR82</v>
          </cell>
          <cell r="E3722">
            <v>67.78</v>
          </cell>
        </row>
        <row r="3723">
          <cell r="A3723" t="str">
            <v>205</v>
          </cell>
          <cell r="C3723" t="str">
            <v>CAK0NR93</v>
          </cell>
          <cell r="E3723">
            <v>63.18</v>
          </cell>
        </row>
        <row r="3724">
          <cell r="A3724" t="str">
            <v>205</v>
          </cell>
          <cell r="C3724" t="str">
            <v>CAK0NR94</v>
          </cell>
          <cell r="E3724">
            <v>63.36</v>
          </cell>
        </row>
        <row r="3725">
          <cell r="A3725" t="str">
            <v>205</v>
          </cell>
          <cell r="C3725" t="str">
            <v>CAK0NRA0</v>
          </cell>
          <cell r="E3725">
            <v>62.86</v>
          </cell>
        </row>
        <row r="3726">
          <cell r="A3726" t="str">
            <v>205</v>
          </cell>
          <cell r="C3726" t="str">
            <v>CAK0NRC1</v>
          </cell>
          <cell r="E3726">
            <v>65.47</v>
          </cell>
        </row>
        <row r="3727">
          <cell r="A3727" t="str">
            <v>205</v>
          </cell>
          <cell r="C3727" t="str">
            <v>CAK0NRC2</v>
          </cell>
          <cell r="E3727">
            <v>67.36</v>
          </cell>
        </row>
        <row r="3728">
          <cell r="A3728" t="str">
            <v>205</v>
          </cell>
          <cell r="C3728" t="str">
            <v>CAK0NRD3</v>
          </cell>
          <cell r="E3728">
            <v>62.98</v>
          </cell>
        </row>
        <row r="3729">
          <cell r="A3729" t="str">
            <v>205</v>
          </cell>
          <cell r="C3729" t="str">
            <v>CAK0NRD4</v>
          </cell>
          <cell r="E3729">
            <v>63.14</v>
          </cell>
        </row>
        <row r="3730">
          <cell r="A3730" t="str">
            <v>205</v>
          </cell>
          <cell r="C3730" t="str">
            <v>CAK0NRE0</v>
          </cell>
          <cell r="E3730">
            <v>63.1</v>
          </cell>
        </row>
        <row r="3731">
          <cell r="A3731" t="str">
            <v>205</v>
          </cell>
          <cell r="C3731" t="str">
            <v>CAK0NRF1</v>
          </cell>
          <cell r="E3731">
            <v>65.72</v>
          </cell>
        </row>
        <row r="3732">
          <cell r="A3732" t="str">
            <v>205</v>
          </cell>
          <cell r="C3732" t="str">
            <v>CAK0NRF2</v>
          </cell>
          <cell r="E3732">
            <v>67.61</v>
          </cell>
        </row>
        <row r="3733">
          <cell r="A3733" t="str">
            <v>205</v>
          </cell>
          <cell r="C3733" t="str">
            <v>CAK0NRG3</v>
          </cell>
          <cell r="E3733">
            <v>63.22</v>
          </cell>
        </row>
        <row r="3734">
          <cell r="A3734" t="str">
            <v>205</v>
          </cell>
          <cell r="C3734" t="str">
            <v>CAK0NRG4</v>
          </cell>
          <cell r="E3734">
            <v>63.39</v>
          </cell>
        </row>
        <row r="3735">
          <cell r="A3735" t="str">
            <v>205</v>
          </cell>
          <cell r="C3735" t="str">
            <v>CAL0NR20</v>
          </cell>
          <cell r="E3735">
            <v>64.64</v>
          </cell>
        </row>
        <row r="3736">
          <cell r="A3736" t="str">
            <v>205</v>
          </cell>
          <cell r="C3736" t="str">
            <v>CAL0NRA0</v>
          </cell>
          <cell r="E3736">
            <v>63.16</v>
          </cell>
        </row>
        <row r="3737">
          <cell r="A3737" t="str">
            <v>205</v>
          </cell>
          <cell r="C3737" t="str">
            <v>CAL0NRE0</v>
          </cell>
          <cell r="E3737">
            <v>63.2</v>
          </cell>
        </row>
        <row r="3738">
          <cell r="A3738" t="str">
            <v>205</v>
          </cell>
          <cell r="C3738" t="str">
            <v>CALONR20</v>
          </cell>
          <cell r="E3738">
            <v>64</v>
          </cell>
        </row>
        <row r="3739">
          <cell r="A3739" t="str">
            <v>205</v>
          </cell>
          <cell r="C3739" t="str">
            <v>CALONR60</v>
          </cell>
          <cell r="E3739">
            <v>64.27</v>
          </cell>
        </row>
        <row r="3740">
          <cell r="A3740" t="str">
            <v>205</v>
          </cell>
          <cell r="C3740" t="str">
            <v>CGM</v>
          </cell>
          <cell r="E3740">
            <v>44.42</v>
          </cell>
        </row>
        <row r="3741">
          <cell r="A3741" t="str">
            <v>205</v>
          </cell>
          <cell r="C3741" t="str">
            <v>D0GBNR20</v>
          </cell>
          <cell r="E3741">
            <v>56.72</v>
          </cell>
        </row>
        <row r="3742">
          <cell r="A3742" t="str">
            <v>205</v>
          </cell>
          <cell r="C3742" t="str">
            <v>D0GBNR41</v>
          </cell>
          <cell r="E3742">
            <v>59.44</v>
          </cell>
        </row>
        <row r="3743">
          <cell r="A3743" t="str">
            <v>205</v>
          </cell>
          <cell r="C3743" t="str">
            <v>D0GBNR42</v>
          </cell>
          <cell r="E3743">
            <v>59.44</v>
          </cell>
        </row>
        <row r="3744">
          <cell r="A3744" t="str">
            <v>205</v>
          </cell>
          <cell r="C3744" t="str">
            <v>D1GCNR20</v>
          </cell>
          <cell r="E3744">
            <v>55.8</v>
          </cell>
        </row>
        <row r="3745">
          <cell r="A3745" t="str">
            <v>205</v>
          </cell>
          <cell r="C3745" t="str">
            <v>D1GCNR53</v>
          </cell>
          <cell r="E3745">
            <v>55.74</v>
          </cell>
        </row>
        <row r="3746">
          <cell r="A3746" t="str">
            <v>205</v>
          </cell>
          <cell r="C3746" t="str">
            <v>D6GBNR20</v>
          </cell>
          <cell r="E3746">
            <v>61.18</v>
          </cell>
        </row>
        <row r="3747">
          <cell r="A3747" t="str">
            <v>205</v>
          </cell>
          <cell r="C3747" t="str">
            <v>D6GLNR20</v>
          </cell>
          <cell r="E3747">
            <v>63.74</v>
          </cell>
        </row>
        <row r="3748">
          <cell r="A3748" t="str">
            <v>205</v>
          </cell>
          <cell r="C3748" t="str">
            <v>D6HLNR20</v>
          </cell>
          <cell r="E3748">
            <v>66.61</v>
          </cell>
        </row>
        <row r="3749">
          <cell r="A3749" t="str">
            <v>205</v>
          </cell>
          <cell r="C3749" t="str">
            <v>D7JBNR20</v>
          </cell>
          <cell r="E3749">
            <v>58.86</v>
          </cell>
        </row>
        <row r="3750">
          <cell r="A3750" t="str">
            <v>205</v>
          </cell>
          <cell r="C3750" t="str">
            <v>D7JNNR20</v>
          </cell>
          <cell r="E3750">
            <v>68.5</v>
          </cell>
        </row>
        <row r="3751">
          <cell r="A3751" t="str">
            <v>205</v>
          </cell>
          <cell r="C3751" t="str">
            <v>DCDBNR20</v>
          </cell>
          <cell r="E3751">
            <v>49.85</v>
          </cell>
        </row>
        <row r="3752">
          <cell r="A3752" t="str">
            <v>205</v>
          </cell>
          <cell r="C3752" t="str">
            <v>DELTA35</v>
          </cell>
          <cell r="E3752">
            <v>53.51</v>
          </cell>
        </row>
        <row r="3753">
          <cell r="A3753" t="str">
            <v>205</v>
          </cell>
          <cell r="C3753" t="str">
            <v>DF1J0R20</v>
          </cell>
          <cell r="E3753">
            <v>27.61</v>
          </cell>
        </row>
        <row r="3754">
          <cell r="A3754" t="str">
            <v>205</v>
          </cell>
          <cell r="C3754" t="str">
            <v>DJEB5R20</v>
          </cell>
          <cell r="E3754">
            <v>55.57</v>
          </cell>
        </row>
        <row r="3755">
          <cell r="A3755" t="str">
            <v>205</v>
          </cell>
          <cell r="C3755" t="str">
            <v>DMJANR20</v>
          </cell>
          <cell r="E3755">
            <v>61.95</v>
          </cell>
        </row>
        <row r="3756">
          <cell r="A3756" t="str">
            <v>205</v>
          </cell>
          <cell r="C3756" t="str">
            <v>DMJANR41</v>
          </cell>
          <cell r="E3756">
            <v>64.900000000000006</v>
          </cell>
        </row>
        <row r="3757">
          <cell r="A3757" t="str">
            <v>205</v>
          </cell>
          <cell r="C3757" t="str">
            <v>DMJANR42</v>
          </cell>
          <cell r="E3757">
            <v>67.03</v>
          </cell>
        </row>
        <row r="3758">
          <cell r="A3758" t="str">
            <v>205</v>
          </cell>
          <cell r="C3758" t="str">
            <v>DMJLLNR20</v>
          </cell>
          <cell r="E3758">
            <v>67.989999999999995</v>
          </cell>
        </row>
        <row r="3759">
          <cell r="A3759" t="str">
            <v>205</v>
          </cell>
          <cell r="C3759" t="str">
            <v>DMJLNR20</v>
          </cell>
          <cell r="E3759">
            <v>67.95</v>
          </cell>
        </row>
        <row r="3760">
          <cell r="A3760" t="str">
            <v>205</v>
          </cell>
          <cell r="C3760" t="str">
            <v>DMJLNR60</v>
          </cell>
          <cell r="E3760">
            <v>67.97</v>
          </cell>
        </row>
        <row r="3761">
          <cell r="A3761" t="str">
            <v>205</v>
          </cell>
          <cell r="C3761" t="str">
            <v>DMJNNR20</v>
          </cell>
          <cell r="E3761">
            <v>68.19</v>
          </cell>
        </row>
        <row r="3762">
          <cell r="A3762" t="str">
            <v>205</v>
          </cell>
          <cell r="C3762" t="str">
            <v>DMJNNR53</v>
          </cell>
          <cell r="E3762">
            <v>67.27</v>
          </cell>
        </row>
        <row r="3763">
          <cell r="A3763" t="str">
            <v>205</v>
          </cell>
          <cell r="C3763" t="str">
            <v>DMJNNR54</v>
          </cell>
          <cell r="E3763">
            <v>67.45</v>
          </cell>
        </row>
        <row r="3764">
          <cell r="A3764" t="str">
            <v>205</v>
          </cell>
          <cell r="C3764" t="str">
            <v>DNJB0W10</v>
          </cell>
          <cell r="E3764">
            <v>60.25</v>
          </cell>
        </row>
        <row r="3765">
          <cell r="A3765" t="str">
            <v>205</v>
          </cell>
          <cell r="C3765" t="str">
            <v>DNJB0Y69</v>
          </cell>
          <cell r="E3765">
            <v>64.400000000000006</v>
          </cell>
        </row>
        <row r="3766">
          <cell r="A3766" t="str">
            <v>205</v>
          </cell>
          <cell r="C3766" t="str">
            <v>DNLB0Y93</v>
          </cell>
          <cell r="E3766">
            <v>67.349999999999994</v>
          </cell>
        </row>
        <row r="3767">
          <cell r="A3767" t="str">
            <v>205</v>
          </cell>
          <cell r="C3767" t="str">
            <v>DNLL0Y93</v>
          </cell>
          <cell r="E3767">
            <v>87.45</v>
          </cell>
        </row>
        <row r="3768">
          <cell r="A3768" t="str">
            <v>205</v>
          </cell>
          <cell r="C3768" t="str">
            <v>DOGBNR31</v>
          </cell>
          <cell r="E3768">
            <v>57.35</v>
          </cell>
        </row>
        <row r="3769">
          <cell r="A3769" t="str">
            <v>205</v>
          </cell>
          <cell r="C3769" t="str">
            <v>DOGBNR32</v>
          </cell>
          <cell r="E3769">
            <v>57.8</v>
          </cell>
        </row>
        <row r="3770">
          <cell r="A3770" t="str">
            <v>205</v>
          </cell>
          <cell r="C3770" t="str">
            <v>DOGBNR41</v>
          </cell>
          <cell r="E3770">
            <v>59.47</v>
          </cell>
        </row>
        <row r="3771">
          <cell r="A3771" t="str">
            <v>205</v>
          </cell>
          <cell r="C3771" t="str">
            <v>DOGBNR42</v>
          </cell>
          <cell r="E3771">
            <v>61.11</v>
          </cell>
        </row>
        <row r="3772">
          <cell r="A3772" t="str">
            <v>205</v>
          </cell>
          <cell r="C3772" t="str">
            <v>DTGB5R60</v>
          </cell>
          <cell r="E3772">
            <v>59.92</v>
          </cell>
        </row>
        <row r="3773">
          <cell r="A3773" t="str">
            <v>205</v>
          </cell>
          <cell r="C3773" t="str">
            <v>E7G0NR20</v>
          </cell>
          <cell r="E3773">
            <v>57.79</v>
          </cell>
        </row>
        <row r="3774">
          <cell r="A3774" t="str">
            <v>205</v>
          </cell>
          <cell r="C3774" t="str">
            <v>E7G0NR41</v>
          </cell>
          <cell r="E3774">
            <v>60.19</v>
          </cell>
        </row>
        <row r="3775">
          <cell r="A3775" t="str">
            <v>205</v>
          </cell>
          <cell r="C3775" t="str">
            <v>E7G0NR42</v>
          </cell>
          <cell r="E3775">
            <v>61.87</v>
          </cell>
        </row>
        <row r="3776">
          <cell r="A3776" t="str">
            <v>205</v>
          </cell>
          <cell r="C3776" t="str">
            <v>E7G0NR53</v>
          </cell>
          <cell r="E3776">
            <v>57.97</v>
          </cell>
        </row>
        <row r="3777">
          <cell r="A3777" t="str">
            <v>205</v>
          </cell>
          <cell r="C3777" t="str">
            <v>E7G0NR54</v>
          </cell>
          <cell r="E3777">
            <v>58.12</v>
          </cell>
        </row>
        <row r="3778">
          <cell r="A3778" t="str">
            <v>205</v>
          </cell>
          <cell r="C3778" t="str">
            <v>E7G0NR60</v>
          </cell>
          <cell r="E3778">
            <v>58.01</v>
          </cell>
        </row>
        <row r="3779">
          <cell r="A3779" t="str">
            <v>205</v>
          </cell>
          <cell r="C3779" t="str">
            <v>E7G0NR81</v>
          </cell>
          <cell r="E3779">
            <v>60.41</v>
          </cell>
        </row>
        <row r="3780">
          <cell r="A3780" t="str">
            <v>205</v>
          </cell>
          <cell r="C3780" t="str">
            <v>E7G0NR82</v>
          </cell>
          <cell r="E3780">
            <v>62.08</v>
          </cell>
        </row>
        <row r="3781">
          <cell r="A3781" t="str">
            <v>205</v>
          </cell>
          <cell r="C3781" t="str">
            <v>E7G0NR93</v>
          </cell>
          <cell r="E3781">
            <v>58.19</v>
          </cell>
        </row>
        <row r="3782">
          <cell r="A3782" t="str">
            <v>205</v>
          </cell>
          <cell r="C3782" t="str">
            <v>E7G0NR94</v>
          </cell>
          <cell r="E3782">
            <v>58.34</v>
          </cell>
        </row>
        <row r="3783">
          <cell r="A3783" t="str">
            <v>205</v>
          </cell>
          <cell r="C3783" t="str">
            <v>E7GBNR20</v>
          </cell>
          <cell r="E3783">
            <v>57.57</v>
          </cell>
        </row>
        <row r="3784">
          <cell r="A3784" t="str">
            <v>205</v>
          </cell>
          <cell r="C3784" t="str">
            <v>E7GBNR41</v>
          </cell>
          <cell r="E3784">
            <v>60.12</v>
          </cell>
        </row>
        <row r="3785">
          <cell r="A3785" t="str">
            <v>205</v>
          </cell>
          <cell r="C3785" t="str">
            <v>E7GBNR42</v>
          </cell>
          <cell r="E3785">
            <v>61.95</v>
          </cell>
        </row>
        <row r="3786">
          <cell r="A3786" t="str">
            <v>205</v>
          </cell>
          <cell r="C3786" t="str">
            <v>E7GBNR53</v>
          </cell>
          <cell r="E3786">
            <v>57.7</v>
          </cell>
        </row>
        <row r="3787">
          <cell r="A3787" t="str">
            <v>205</v>
          </cell>
          <cell r="C3787" t="str">
            <v>E7GBNR54</v>
          </cell>
          <cell r="E3787">
            <v>57.86</v>
          </cell>
        </row>
        <row r="3788">
          <cell r="A3788" t="str">
            <v>205</v>
          </cell>
          <cell r="C3788" t="str">
            <v>E7GBNR60</v>
          </cell>
          <cell r="E3788">
            <v>57.83</v>
          </cell>
        </row>
        <row r="3789">
          <cell r="A3789" t="str">
            <v>205</v>
          </cell>
          <cell r="C3789" t="str">
            <v>E7GBNR81</v>
          </cell>
          <cell r="E3789">
            <v>60.37</v>
          </cell>
        </row>
        <row r="3790">
          <cell r="A3790" t="str">
            <v>205</v>
          </cell>
          <cell r="C3790" t="str">
            <v>E7GBNR82</v>
          </cell>
          <cell r="E3790">
            <v>62.2</v>
          </cell>
        </row>
        <row r="3791">
          <cell r="A3791" t="str">
            <v>205</v>
          </cell>
          <cell r="C3791" t="str">
            <v>E7GBNR93</v>
          </cell>
          <cell r="E3791">
            <v>57.95</v>
          </cell>
        </row>
        <row r="3792">
          <cell r="A3792" t="str">
            <v>205</v>
          </cell>
          <cell r="C3792" t="str">
            <v>E7GBNR94</v>
          </cell>
          <cell r="E3792">
            <v>58.11</v>
          </cell>
        </row>
        <row r="3793">
          <cell r="A3793" t="str">
            <v>205</v>
          </cell>
          <cell r="C3793" t="str">
            <v>E7H0NR20</v>
          </cell>
          <cell r="E3793">
            <v>60.29</v>
          </cell>
        </row>
        <row r="3794">
          <cell r="A3794" t="str">
            <v>205</v>
          </cell>
          <cell r="C3794" t="str">
            <v>E7H0NR41</v>
          </cell>
          <cell r="E3794">
            <v>62.89</v>
          </cell>
        </row>
        <row r="3795">
          <cell r="A3795" t="str">
            <v>205</v>
          </cell>
          <cell r="C3795" t="str">
            <v>E7H0NR42</v>
          </cell>
          <cell r="E3795">
            <v>64.72</v>
          </cell>
        </row>
        <row r="3796">
          <cell r="A3796" t="str">
            <v>205</v>
          </cell>
          <cell r="C3796" t="str">
            <v>E7H0NR53</v>
          </cell>
          <cell r="E3796">
            <v>60.47</v>
          </cell>
        </row>
        <row r="3797">
          <cell r="A3797" t="str">
            <v>205</v>
          </cell>
          <cell r="C3797" t="str">
            <v>E7H0NR54</v>
          </cell>
          <cell r="E3797">
            <v>60.64</v>
          </cell>
        </row>
        <row r="3798">
          <cell r="A3798" t="str">
            <v>205</v>
          </cell>
          <cell r="C3798" t="str">
            <v>E7H0NR60</v>
          </cell>
          <cell r="E3798">
            <v>60.52</v>
          </cell>
        </row>
        <row r="3799">
          <cell r="A3799" t="str">
            <v>205</v>
          </cell>
          <cell r="C3799" t="str">
            <v>E7H0NR81</v>
          </cell>
          <cell r="E3799">
            <v>63.13</v>
          </cell>
        </row>
        <row r="3800">
          <cell r="A3800" t="str">
            <v>205</v>
          </cell>
          <cell r="C3800" t="str">
            <v>E7H0NR82</v>
          </cell>
          <cell r="E3800">
            <v>64.959999999999994</v>
          </cell>
        </row>
        <row r="3801">
          <cell r="A3801" t="str">
            <v>205</v>
          </cell>
          <cell r="C3801" t="str">
            <v>E7H0NR93</v>
          </cell>
          <cell r="E3801">
            <v>60.71</v>
          </cell>
        </row>
        <row r="3802">
          <cell r="A3802" t="str">
            <v>205</v>
          </cell>
          <cell r="C3802" t="str">
            <v>E7H0NR94</v>
          </cell>
          <cell r="E3802">
            <v>60.87</v>
          </cell>
        </row>
        <row r="3803">
          <cell r="A3803" t="str">
            <v>205</v>
          </cell>
          <cell r="C3803" t="str">
            <v>E7HANR20</v>
          </cell>
          <cell r="E3803">
            <v>59.78</v>
          </cell>
        </row>
        <row r="3804">
          <cell r="A3804" t="str">
            <v>205</v>
          </cell>
          <cell r="C3804" t="str">
            <v>E7HBNR20</v>
          </cell>
          <cell r="E3804">
            <v>58.44</v>
          </cell>
        </row>
        <row r="3805">
          <cell r="A3805" t="str">
            <v>205</v>
          </cell>
          <cell r="C3805" t="str">
            <v>E7HBNR41</v>
          </cell>
          <cell r="E3805">
            <v>60.99</v>
          </cell>
        </row>
        <row r="3806">
          <cell r="A3806" t="str">
            <v>205</v>
          </cell>
          <cell r="C3806" t="str">
            <v>E7HBNR42</v>
          </cell>
          <cell r="E3806">
            <v>62.82</v>
          </cell>
        </row>
        <row r="3807">
          <cell r="A3807" t="str">
            <v>205</v>
          </cell>
          <cell r="C3807" t="str">
            <v>E7HBNR53</v>
          </cell>
          <cell r="E3807">
            <v>58.58</v>
          </cell>
        </row>
        <row r="3808">
          <cell r="A3808" t="str">
            <v>205</v>
          </cell>
          <cell r="C3808" t="str">
            <v>E7HBNR54</v>
          </cell>
          <cell r="E3808">
            <v>58.74</v>
          </cell>
        </row>
        <row r="3809">
          <cell r="A3809" t="str">
            <v>205</v>
          </cell>
          <cell r="C3809" t="str">
            <v>E7HBNR60</v>
          </cell>
          <cell r="E3809">
            <v>58.69</v>
          </cell>
        </row>
        <row r="3810">
          <cell r="A3810" t="str">
            <v>205</v>
          </cell>
          <cell r="C3810" t="str">
            <v>E7HBNR81</v>
          </cell>
          <cell r="E3810">
            <v>61.24</v>
          </cell>
        </row>
        <row r="3811">
          <cell r="A3811" t="str">
            <v>205</v>
          </cell>
          <cell r="C3811" t="str">
            <v>E7HBNR82</v>
          </cell>
          <cell r="E3811">
            <v>63.07</v>
          </cell>
        </row>
        <row r="3812">
          <cell r="A3812" t="str">
            <v>205</v>
          </cell>
          <cell r="C3812" t="str">
            <v>E7HBNR93</v>
          </cell>
          <cell r="E3812">
            <v>58.82</v>
          </cell>
        </row>
        <row r="3813">
          <cell r="A3813" t="str">
            <v>205</v>
          </cell>
          <cell r="C3813" t="str">
            <v>E7HBNR94</v>
          </cell>
          <cell r="E3813">
            <v>58.98</v>
          </cell>
        </row>
        <row r="3814">
          <cell r="A3814" t="str">
            <v>205</v>
          </cell>
          <cell r="C3814" t="str">
            <v>E7J0NR20</v>
          </cell>
          <cell r="E3814">
            <v>63.59</v>
          </cell>
        </row>
        <row r="3815">
          <cell r="A3815" t="str">
            <v>205</v>
          </cell>
          <cell r="C3815" t="str">
            <v>E7J0NR41</v>
          </cell>
          <cell r="E3815">
            <v>66.45</v>
          </cell>
        </row>
        <row r="3816">
          <cell r="A3816" t="str">
            <v>205</v>
          </cell>
          <cell r="C3816" t="str">
            <v>E7J0NR42</v>
          </cell>
          <cell r="E3816">
            <v>68.459999999999994</v>
          </cell>
        </row>
        <row r="3817">
          <cell r="A3817" t="str">
            <v>205</v>
          </cell>
          <cell r="C3817" t="str">
            <v>E7J0NR53</v>
          </cell>
          <cell r="E3817">
            <v>63.79</v>
          </cell>
        </row>
        <row r="3818">
          <cell r="A3818" t="str">
            <v>205</v>
          </cell>
          <cell r="C3818" t="str">
            <v>E7J0NR54</v>
          </cell>
          <cell r="E3818">
            <v>63.97</v>
          </cell>
        </row>
        <row r="3819">
          <cell r="A3819" t="str">
            <v>205</v>
          </cell>
          <cell r="C3819" t="str">
            <v>E7J0NR60</v>
          </cell>
          <cell r="E3819">
            <v>63.59</v>
          </cell>
        </row>
        <row r="3820">
          <cell r="A3820" t="str">
            <v>205</v>
          </cell>
          <cell r="C3820" t="str">
            <v>E7J0NR81</v>
          </cell>
          <cell r="E3820">
            <v>66.45</v>
          </cell>
        </row>
        <row r="3821">
          <cell r="A3821" t="str">
            <v>205</v>
          </cell>
          <cell r="C3821" t="str">
            <v>E7J0NR82</v>
          </cell>
          <cell r="E3821">
            <v>68.459999999999994</v>
          </cell>
        </row>
        <row r="3822">
          <cell r="A3822" t="str">
            <v>205</v>
          </cell>
          <cell r="C3822" t="str">
            <v>E7J0NR93</v>
          </cell>
          <cell r="E3822">
            <v>63.79</v>
          </cell>
        </row>
        <row r="3823">
          <cell r="A3823" t="str">
            <v>205</v>
          </cell>
          <cell r="C3823" t="str">
            <v>E7J0NR94</v>
          </cell>
          <cell r="E3823">
            <v>63.97</v>
          </cell>
        </row>
        <row r="3824">
          <cell r="A3824" t="str">
            <v>205</v>
          </cell>
          <cell r="C3824" t="str">
            <v>E7JANR20</v>
          </cell>
          <cell r="E3824">
            <v>63.6</v>
          </cell>
        </row>
        <row r="3825">
          <cell r="A3825" t="str">
            <v>205</v>
          </cell>
          <cell r="C3825" t="str">
            <v>E7JANR41</v>
          </cell>
          <cell r="E3825">
            <v>66.599999999999994</v>
          </cell>
        </row>
        <row r="3826">
          <cell r="A3826" t="str">
            <v>205</v>
          </cell>
          <cell r="C3826" t="str">
            <v>E7JANR42</v>
          </cell>
          <cell r="E3826">
            <v>68.760000000000005</v>
          </cell>
        </row>
        <row r="3827">
          <cell r="A3827" t="str">
            <v>205</v>
          </cell>
          <cell r="C3827" t="str">
            <v>E7JANR53</v>
          </cell>
          <cell r="E3827">
            <v>63.73</v>
          </cell>
        </row>
        <row r="3828">
          <cell r="A3828" t="str">
            <v>205</v>
          </cell>
          <cell r="C3828" t="str">
            <v>E7JANR54</v>
          </cell>
          <cell r="E3828">
            <v>63.93</v>
          </cell>
        </row>
        <row r="3829">
          <cell r="A3829" t="str">
            <v>205</v>
          </cell>
          <cell r="C3829" t="str">
            <v>E7JANR60</v>
          </cell>
          <cell r="E3829">
            <v>63.89</v>
          </cell>
        </row>
        <row r="3830">
          <cell r="A3830" t="str">
            <v>205</v>
          </cell>
          <cell r="C3830" t="str">
            <v>E7JANR81</v>
          </cell>
          <cell r="E3830">
            <v>66.89</v>
          </cell>
        </row>
        <row r="3831">
          <cell r="A3831" t="str">
            <v>205</v>
          </cell>
          <cell r="C3831" t="str">
            <v>E7JANR82</v>
          </cell>
          <cell r="E3831">
            <v>69.05</v>
          </cell>
        </row>
        <row r="3832">
          <cell r="A3832" t="str">
            <v>205</v>
          </cell>
          <cell r="C3832" t="str">
            <v>E7JANR93</v>
          </cell>
          <cell r="E3832">
            <v>64.03</v>
          </cell>
        </row>
        <row r="3833">
          <cell r="A3833" t="str">
            <v>205</v>
          </cell>
          <cell r="C3833" t="str">
            <v>E7JANR94</v>
          </cell>
          <cell r="E3833">
            <v>64.22</v>
          </cell>
        </row>
        <row r="3834">
          <cell r="A3834" t="str">
            <v>205</v>
          </cell>
          <cell r="C3834" t="str">
            <v>E7JANRA0</v>
          </cell>
          <cell r="E3834">
            <v>62.04</v>
          </cell>
        </row>
        <row r="3835">
          <cell r="A3835" t="str">
            <v>205</v>
          </cell>
          <cell r="C3835" t="str">
            <v>E7JANRE0</v>
          </cell>
          <cell r="E3835">
            <v>62.3</v>
          </cell>
        </row>
        <row r="3836">
          <cell r="A3836" t="str">
            <v>205</v>
          </cell>
          <cell r="C3836" t="str">
            <v>E7L0NR20</v>
          </cell>
          <cell r="E3836">
            <v>65.44</v>
          </cell>
        </row>
        <row r="3837">
          <cell r="A3837" t="str">
            <v>205</v>
          </cell>
          <cell r="C3837" t="str">
            <v>E7L0NR41</v>
          </cell>
          <cell r="E3837">
            <v>67.400000000000006</v>
          </cell>
        </row>
        <row r="3838">
          <cell r="A3838" t="str">
            <v>205</v>
          </cell>
          <cell r="C3838" t="str">
            <v>E7L0NR42</v>
          </cell>
          <cell r="E3838">
            <v>68.930000000000007</v>
          </cell>
        </row>
        <row r="3839">
          <cell r="A3839" t="str">
            <v>205</v>
          </cell>
          <cell r="C3839" t="str">
            <v>E7L0NR53</v>
          </cell>
          <cell r="E3839">
            <v>64.27</v>
          </cell>
        </row>
        <row r="3840">
          <cell r="A3840" t="str">
            <v>205</v>
          </cell>
          <cell r="C3840" t="str">
            <v>E7L0NR54</v>
          </cell>
          <cell r="E3840">
            <v>64.45</v>
          </cell>
        </row>
        <row r="3841">
          <cell r="A3841" t="str">
            <v>205</v>
          </cell>
          <cell r="C3841" t="str">
            <v>E7L0NR60</v>
          </cell>
          <cell r="E3841">
            <v>64.33</v>
          </cell>
        </row>
        <row r="3842">
          <cell r="A3842" t="str">
            <v>205</v>
          </cell>
          <cell r="C3842" t="str">
            <v>E7L0NR81</v>
          </cell>
          <cell r="E3842">
            <v>67.260000000000005</v>
          </cell>
        </row>
        <row r="3843">
          <cell r="A3843" t="str">
            <v>205</v>
          </cell>
          <cell r="C3843" t="str">
            <v>E7L0NR82</v>
          </cell>
          <cell r="E3843">
            <v>69.28</v>
          </cell>
        </row>
        <row r="3844">
          <cell r="A3844" t="str">
            <v>205</v>
          </cell>
          <cell r="C3844" t="str">
            <v>E7L0NR93</v>
          </cell>
          <cell r="E3844">
            <v>64.53</v>
          </cell>
        </row>
        <row r="3845">
          <cell r="A3845" t="str">
            <v>205</v>
          </cell>
          <cell r="C3845" t="str">
            <v>E7L0NR94</v>
          </cell>
          <cell r="E3845">
            <v>64.709999999999994</v>
          </cell>
        </row>
        <row r="3846">
          <cell r="A3846" t="str">
            <v>205</v>
          </cell>
          <cell r="C3846" t="str">
            <v>E7L0NRA0</v>
          </cell>
          <cell r="E3846">
            <v>67.17</v>
          </cell>
        </row>
        <row r="3847">
          <cell r="A3847" t="str">
            <v>205</v>
          </cell>
          <cell r="C3847" t="str">
            <v>ENVIRA</v>
          </cell>
          <cell r="E3847">
            <v>68.11</v>
          </cell>
        </row>
        <row r="3848">
          <cell r="A3848" t="str">
            <v>205</v>
          </cell>
          <cell r="C3848" t="str">
            <v>G12F</v>
          </cell>
          <cell r="E3848">
            <v>78.37</v>
          </cell>
        </row>
        <row r="3849">
          <cell r="A3849" t="str">
            <v>205</v>
          </cell>
          <cell r="C3849" t="str">
            <v>G91</v>
          </cell>
          <cell r="E3849">
            <v>59.57</v>
          </cell>
        </row>
        <row r="3850">
          <cell r="A3850" t="str">
            <v>205</v>
          </cell>
          <cell r="C3850" t="str">
            <v>GN00YQ00</v>
          </cell>
          <cell r="E3850">
            <v>49.2</v>
          </cell>
        </row>
        <row r="3851">
          <cell r="A3851" t="str">
            <v>205</v>
          </cell>
          <cell r="C3851" t="str">
            <v>GN00YS00</v>
          </cell>
          <cell r="E3851">
            <v>53.72</v>
          </cell>
        </row>
        <row r="3852">
          <cell r="A3852" t="str">
            <v>205</v>
          </cell>
          <cell r="C3852" t="str">
            <v>GN00YS01</v>
          </cell>
          <cell r="E3852">
            <v>55.52</v>
          </cell>
        </row>
        <row r="3853">
          <cell r="A3853" t="str">
            <v>205</v>
          </cell>
          <cell r="C3853" t="str">
            <v>GN00YS02</v>
          </cell>
          <cell r="E3853">
            <v>57.24</v>
          </cell>
        </row>
        <row r="3854">
          <cell r="A3854" t="str">
            <v>205</v>
          </cell>
          <cell r="C3854" t="str">
            <v>GN0J0P00</v>
          </cell>
          <cell r="E3854">
            <v>44.37</v>
          </cell>
        </row>
        <row r="3855">
          <cell r="A3855" t="str">
            <v>205</v>
          </cell>
          <cell r="C3855" t="str">
            <v>GNG0YU00</v>
          </cell>
          <cell r="E3855">
            <v>62.91</v>
          </cell>
        </row>
        <row r="3856">
          <cell r="A3856" t="str">
            <v>205</v>
          </cell>
          <cell r="C3856" t="str">
            <v>GNH0YV00</v>
          </cell>
          <cell r="E3856">
            <v>67.67</v>
          </cell>
        </row>
        <row r="3857">
          <cell r="A3857" t="str">
            <v>205</v>
          </cell>
          <cell r="C3857" t="str">
            <v>GNJ0YW00</v>
          </cell>
          <cell r="E3857">
            <v>72.97</v>
          </cell>
        </row>
        <row r="3858">
          <cell r="A3858" t="str">
            <v>205</v>
          </cell>
          <cell r="C3858" t="str">
            <v>H1L05RA0</v>
          </cell>
          <cell r="E3858">
            <v>60.94</v>
          </cell>
        </row>
        <row r="3859">
          <cell r="A3859" t="str">
            <v>205</v>
          </cell>
          <cell r="C3859" t="str">
            <v>H1L05RE0</v>
          </cell>
          <cell r="E3859">
            <v>60.94</v>
          </cell>
        </row>
        <row r="3860">
          <cell r="A3860" t="str">
            <v>205</v>
          </cell>
          <cell r="C3860" t="str">
            <v>HBSN5RA0</v>
          </cell>
          <cell r="E3860">
            <v>80.44</v>
          </cell>
        </row>
        <row r="3861">
          <cell r="A3861" t="str">
            <v>205</v>
          </cell>
          <cell r="C3861" t="str">
            <v>HBSN5RE0</v>
          </cell>
          <cell r="E3861">
            <v>80.44</v>
          </cell>
        </row>
        <row r="3862">
          <cell r="A3862" t="str">
            <v>205</v>
          </cell>
          <cell r="C3862" t="str">
            <v>LAG0CCE0</v>
          </cell>
          <cell r="E3862">
            <v>91.55</v>
          </cell>
        </row>
        <row r="3863">
          <cell r="A3863" t="str">
            <v>205</v>
          </cell>
          <cell r="C3863" t="str">
            <v>LAG0CCF1</v>
          </cell>
          <cell r="E3863">
            <v>86.54</v>
          </cell>
        </row>
        <row r="3864">
          <cell r="A3864" t="str">
            <v>205</v>
          </cell>
          <cell r="C3864" t="str">
            <v>LAG0CCF2</v>
          </cell>
          <cell r="E3864">
            <v>88.58</v>
          </cell>
        </row>
        <row r="3865">
          <cell r="A3865" t="str">
            <v>205</v>
          </cell>
          <cell r="C3865" t="str">
            <v>LAG0CCG3</v>
          </cell>
          <cell r="E3865">
            <v>83.84</v>
          </cell>
        </row>
        <row r="3866">
          <cell r="A3866" t="str">
            <v>205</v>
          </cell>
          <cell r="C3866" t="str">
            <v>LAG0CCG4</v>
          </cell>
          <cell r="E3866">
            <v>84.02</v>
          </cell>
        </row>
        <row r="3867">
          <cell r="A3867" t="str">
            <v>205</v>
          </cell>
          <cell r="C3867" t="str">
            <v>LAGACD20</v>
          </cell>
          <cell r="E3867">
            <v>75.7</v>
          </cell>
        </row>
        <row r="3868">
          <cell r="A3868" t="str">
            <v>205</v>
          </cell>
          <cell r="C3868" t="str">
            <v>LAGACD41</v>
          </cell>
          <cell r="E3868">
            <v>77.83</v>
          </cell>
        </row>
        <row r="3869">
          <cell r="A3869" t="str">
            <v>205</v>
          </cell>
          <cell r="C3869" t="str">
            <v>LAGACD42</v>
          </cell>
          <cell r="E3869">
            <v>79.36</v>
          </cell>
        </row>
        <row r="3870">
          <cell r="A3870" t="str">
            <v>205</v>
          </cell>
          <cell r="C3870" t="str">
            <v>LAGACD53</v>
          </cell>
          <cell r="E3870">
            <v>75.819999999999993</v>
          </cell>
        </row>
        <row r="3871">
          <cell r="A3871" t="str">
            <v>205</v>
          </cell>
          <cell r="C3871" t="str">
            <v>LAGACD54</v>
          </cell>
          <cell r="E3871">
            <v>75.95</v>
          </cell>
        </row>
        <row r="3872">
          <cell r="A3872" t="str">
            <v>205</v>
          </cell>
          <cell r="C3872" t="str">
            <v>LAGACD60</v>
          </cell>
          <cell r="E3872">
            <v>75.91</v>
          </cell>
        </row>
        <row r="3873">
          <cell r="A3873" t="str">
            <v>205</v>
          </cell>
          <cell r="C3873" t="str">
            <v>LAGACD81</v>
          </cell>
          <cell r="E3873">
            <v>78.05</v>
          </cell>
        </row>
        <row r="3874">
          <cell r="A3874" t="str">
            <v>205</v>
          </cell>
          <cell r="C3874" t="str">
            <v>LAGACD82</v>
          </cell>
          <cell r="E3874">
            <v>79.569999999999993</v>
          </cell>
        </row>
        <row r="3875">
          <cell r="A3875" t="str">
            <v>205</v>
          </cell>
          <cell r="C3875" t="str">
            <v>LAGACD93</v>
          </cell>
          <cell r="E3875">
            <v>76.03</v>
          </cell>
        </row>
        <row r="3876">
          <cell r="A3876" t="str">
            <v>205</v>
          </cell>
          <cell r="C3876" t="str">
            <v>LAGACD94</v>
          </cell>
          <cell r="E3876">
            <v>76.16</v>
          </cell>
        </row>
        <row r="3877">
          <cell r="A3877" t="str">
            <v>205</v>
          </cell>
          <cell r="C3877" t="str">
            <v>LAH0CCE0</v>
          </cell>
          <cell r="E3877">
            <v>94.64</v>
          </cell>
        </row>
        <row r="3878">
          <cell r="A3878" t="str">
            <v>205</v>
          </cell>
          <cell r="C3878" t="str">
            <v>LAH0CCF1</v>
          </cell>
          <cell r="E3878">
            <v>91.63</v>
          </cell>
        </row>
        <row r="3879">
          <cell r="A3879" t="str">
            <v>205</v>
          </cell>
          <cell r="C3879" t="str">
            <v>LAH0CCF2</v>
          </cell>
          <cell r="E3879">
            <v>93.99</v>
          </cell>
        </row>
        <row r="3880">
          <cell r="A3880" t="str">
            <v>205</v>
          </cell>
          <cell r="C3880" t="str">
            <v>LAH0CCG3</v>
          </cell>
          <cell r="E3880">
            <v>88.52</v>
          </cell>
        </row>
        <row r="3881">
          <cell r="A3881" t="str">
            <v>205</v>
          </cell>
          <cell r="C3881" t="str">
            <v>LAH0CCG4</v>
          </cell>
          <cell r="E3881">
            <v>88.72</v>
          </cell>
        </row>
        <row r="3882">
          <cell r="A3882" t="str">
            <v>205</v>
          </cell>
          <cell r="C3882" t="str">
            <v>LAHACD20</v>
          </cell>
          <cell r="E3882">
            <v>77.92</v>
          </cell>
        </row>
        <row r="3883">
          <cell r="A3883" t="str">
            <v>205</v>
          </cell>
          <cell r="C3883" t="str">
            <v>LAHACD41</v>
          </cell>
          <cell r="E3883">
            <v>80.25</v>
          </cell>
        </row>
        <row r="3884">
          <cell r="A3884" t="str">
            <v>205</v>
          </cell>
          <cell r="C3884" t="str">
            <v>LAHACD42</v>
          </cell>
          <cell r="E3884">
            <v>81.93</v>
          </cell>
        </row>
        <row r="3885">
          <cell r="A3885" t="str">
            <v>205</v>
          </cell>
          <cell r="C3885" t="str">
            <v>LAHACD53</v>
          </cell>
          <cell r="E3885">
            <v>78.03</v>
          </cell>
        </row>
        <row r="3886">
          <cell r="A3886" t="str">
            <v>205</v>
          </cell>
          <cell r="C3886" t="str">
            <v>LAHACD54</v>
          </cell>
          <cell r="E3886">
            <v>78.180000000000007</v>
          </cell>
        </row>
        <row r="3887">
          <cell r="A3887" t="str">
            <v>205</v>
          </cell>
          <cell r="C3887" t="str">
            <v>LAHACD60</v>
          </cell>
          <cell r="E3887">
            <v>78.150000000000006</v>
          </cell>
        </row>
        <row r="3888">
          <cell r="A3888" t="str">
            <v>205</v>
          </cell>
          <cell r="C3888" t="str">
            <v>LAHACD81</v>
          </cell>
          <cell r="E3888">
            <v>80.48</v>
          </cell>
        </row>
        <row r="3889">
          <cell r="A3889" t="str">
            <v>205</v>
          </cell>
          <cell r="C3889" t="str">
            <v>LAHACD82</v>
          </cell>
          <cell r="E3889">
            <v>82.16</v>
          </cell>
        </row>
        <row r="3890">
          <cell r="A3890" t="str">
            <v>205</v>
          </cell>
          <cell r="C3890" t="str">
            <v>LAHACD93</v>
          </cell>
          <cell r="E3890">
            <v>78.260000000000005</v>
          </cell>
        </row>
        <row r="3891">
          <cell r="A3891" t="str">
            <v>205</v>
          </cell>
          <cell r="C3891" t="str">
            <v>LAHACD94</v>
          </cell>
          <cell r="E3891">
            <v>78.41</v>
          </cell>
        </row>
        <row r="3892">
          <cell r="A3892" t="str">
            <v>205</v>
          </cell>
          <cell r="C3892" t="str">
            <v>LAJACD20</v>
          </cell>
          <cell r="E3892">
            <v>82.21</v>
          </cell>
        </row>
        <row r="3893">
          <cell r="A3893" t="str">
            <v>205</v>
          </cell>
          <cell r="C3893" t="str">
            <v>LAJACD41</v>
          </cell>
          <cell r="E3893">
            <v>84.95</v>
          </cell>
        </row>
        <row r="3894">
          <cell r="A3894" t="str">
            <v>205</v>
          </cell>
          <cell r="C3894" t="str">
            <v>LAJACD42</v>
          </cell>
          <cell r="E3894">
            <v>86.93</v>
          </cell>
        </row>
        <row r="3895">
          <cell r="A3895" t="str">
            <v>205</v>
          </cell>
          <cell r="C3895" t="str">
            <v>LAJACD53</v>
          </cell>
          <cell r="E3895">
            <v>82.33</v>
          </cell>
        </row>
        <row r="3896">
          <cell r="A3896" t="str">
            <v>205</v>
          </cell>
          <cell r="C3896" t="str">
            <v>LAJACD54</v>
          </cell>
          <cell r="E3896">
            <v>82.51</v>
          </cell>
        </row>
        <row r="3897">
          <cell r="A3897" t="str">
            <v>205</v>
          </cell>
          <cell r="C3897" t="str">
            <v>LAJACD60</v>
          </cell>
          <cell r="E3897">
            <v>82.48</v>
          </cell>
        </row>
        <row r="3898">
          <cell r="A3898" t="str">
            <v>205</v>
          </cell>
          <cell r="C3898" t="str">
            <v>LAJACD81</v>
          </cell>
          <cell r="E3898">
            <v>85.23</v>
          </cell>
        </row>
        <row r="3899">
          <cell r="A3899" t="str">
            <v>205</v>
          </cell>
          <cell r="C3899" t="str">
            <v>LAJACD82</v>
          </cell>
          <cell r="E3899">
            <v>87.21</v>
          </cell>
        </row>
        <row r="3900">
          <cell r="A3900" t="str">
            <v>205</v>
          </cell>
          <cell r="C3900" t="str">
            <v>LAJACD93</v>
          </cell>
          <cell r="E3900">
            <v>82.61</v>
          </cell>
        </row>
        <row r="3901">
          <cell r="A3901" t="str">
            <v>205</v>
          </cell>
          <cell r="C3901" t="str">
            <v>LAJACD94</v>
          </cell>
          <cell r="E3901">
            <v>82.78</v>
          </cell>
        </row>
        <row r="3902">
          <cell r="A3902" t="str">
            <v>205</v>
          </cell>
          <cell r="C3902" t="str">
            <v>NME</v>
          </cell>
          <cell r="E3902">
            <v>68.23</v>
          </cell>
        </row>
        <row r="3903">
          <cell r="A3903" t="str">
            <v>205</v>
          </cell>
          <cell r="C3903" t="str">
            <v>SA3F</v>
          </cell>
          <cell r="E3903">
            <v>63.23</v>
          </cell>
        </row>
        <row r="3904">
          <cell r="A3904" t="str">
            <v>205</v>
          </cell>
          <cell r="C3904" t="str">
            <v>SA3FA</v>
          </cell>
          <cell r="E3904">
            <v>64.510000000000005</v>
          </cell>
        </row>
        <row r="3905">
          <cell r="A3905" t="str">
            <v>205</v>
          </cell>
          <cell r="C3905" t="str">
            <v>SA3FAA</v>
          </cell>
          <cell r="E3905">
            <v>66.34</v>
          </cell>
        </row>
        <row r="3906">
          <cell r="A3906" t="str">
            <v>205</v>
          </cell>
          <cell r="C3906" t="str">
            <v>SA3FB</v>
          </cell>
          <cell r="E3906">
            <v>65.599999999999994</v>
          </cell>
        </row>
        <row r="3907">
          <cell r="A3907" t="str">
            <v>205</v>
          </cell>
          <cell r="C3907" t="str">
            <v>SA3FBB</v>
          </cell>
          <cell r="E3907">
            <v>67.27</v>
          </cell>
        </row>
        <row r="3908">
          <cell r="A3908" t="str">
            <v>205</v>
          </cell>
          <cell r="C3908" t="str">
            <v>SA3FR</v>
          </cell>
          <cell r="E3908">
            <v>63.02</v>
          </cell>
        </row>
        <row r="3909">
          <cell r="A3909" t="str">
            <v>205</v>
          </cell>
          <cell r="C3909" t="str">
            <v>SA3FRR</v>
          </cell>
          <cell r="E3909">
            <v>63.19</v>
          </cell>
        </row>
        <row r="3910">
          <cell r="A3910" t="str">
            <v>205</v>
          </cell>
          <cell r="C3910" t="str">
            <v>SA3HEF</v>
          </cell>
          <cell r="E3910">
            <v>67.290000000000006</v>
          </cell>
        </row>
        <row r="3911">
          <cell r="A3911" t="str">
            <v>205</v>
          </cell>
          <cell r="C3911" t="str">
            <v>SA3HEFB</v>
          </cell>
          <cell r="E3911">
            <v>69.63</v>
          </cell>
        </row>
        <row r="3912">
          <cell r="A3912" t="str">
            <v>205</v>
          </cell>
          <cell r="C3912" t="str">
            <v>SA3HEFBB</v>
          </cell>
          <cell r="E3912">
            <v>71.69</v>
          </cell>
        </row>
        <row r="3913">
          <cell r="A3913" t="str">
            <v>205</v>
          </cell>
          <cell r="C3913" t="str">
            <v>SA4F</v>
          </cell>
          <cell r="E3913">
            <v>65.569999999999993</v>
          </cell>
        </row>
        <row r="3914">
          <cell r="A3914" t="str">
            <v>205</v>
          </cell>
          <cell r="C3914" t="str">
            <v>SA4HEF</v>
          </cell>
          <cell r="E3914">
            <v>68.08</v>
          </cell>
        </row>
        <row r="3915">
          <cell r="A3915" t="str">
            <v>205</v>
          </cell>
          <cell r="C3915" t="str">
            <v>SA4HEFP</v>
          </cell>
          <cell r="E3915">
            <v>68.08</v>
          </cell>
        </row>
        <row r="3916">
          <cell r="A3916" t="str">
            <v>205</v>
          </cell>
          <cell r="C3916" t="str">
            <v>SAGL5R20</v>
          </cell>
          <cell r="E3916">
            <v>69.41</v>
          </cell>
        </row>
        <row r="3917">
          <cell r="A3917" t="str">
            <v>205</v>
          </cell>
          <cell r="C3917" t="str">
            <v>UAH0ARE0</v>
          </cell>
          <cell r="E3917">
            <v>56.94</v>
          </cell>
        </row>
        <row r="3918">
          <cell r="A3918" t="str">
            <v>205</v>
          </cell>
          <cell r="C3918" t="str">
            <v>UAH0ARF1</v>
          </cell>
          <cell r="E3918">
            <v>54.88</v>
          </cell>
        </row>
        <row r="3919">
          <cell r="A3919" t="str">
            <v>205</v>
          </cell>
          <cell r="C3919" t="str">
            <v>UAH0ARF2</v>
          </cell>
          <cell r="E3919">
            <v>54.88</v>
          </cell>
        </row>
        <row r="3920">
          <cell r="A3920" t="str">
            <v>205</v>
          </cell>
          <cell r="C3920" t="str">
            <v>VAJL8A60</v>
          </cell>
          <cell r="E3920">
            <v>78.84</v>
          </cell>
        </row>
        <row r="3921">
          <cell r="A3921" t="str">
            <v>205</v>
          </cell>
          <cell r="C3921" t="str">
            <v>VZ0H8BD3</v>
          </cell>
          <cell r="E3921">
            <v>59.02</v>
          </cell>
        </row>
        <row r="3922">
          <cell r="A3922" t="str">
            <v>205</v>
          </cell>
          <cell r="C3922" t="str">
            <v>201Z</v>
          </cell>
          <cell r="E3922">
            <v>58.49</v>
          </cell>
        </row>
        <row r="3923">
          <cell r="A3923" t="str">
            <v>205</v>
          </cell>
          <cell r="C3923" t="str">
            <v>20LWF</v>
          </cell>
          <cell r="E3923">
            <v>76.586747081880006</v>
          </cell>
        </row>
        <row r="3924">
          <cell r="A3924" t="str">
            <v>205</v>
          </cell>
          <cell r="C3924" t="str">
            <v>20LWFB</v>
          </cell>
          <cell r="E3924">
            <v>76.586747081880006</v>
          </cell>
        </row>
        <row r="3925">
          <cell r="A3925" t="str">
            <v>205</v>
          </cell>
          <cell r="C3925" t="str">
            <v>20LWFBB</v>
          </cell>
          <cell r="E3925">
            <v>76.586747081880006</v>
          </cell>
        </row>
        <row r="3926">
          <cell r="A3926" t="str">
            <v>205</v>
          </cell>
          <cell r="C3926" t="str">
            <v>20LWFP</v>
          </cell>
          <cell r="E3926">
            <v>76.586747081880006</v>
          </cell>
        </row>
        <row r="3927">
          <cell r="A3927" t="str">
            <v>205</v>
          </cell>
          <cell r="C3927" t="str">
            <v>301</v>
          </cell>
          <cell r="E3927">
            <v>58.86</v>
          </cell>
        </row>
        <row r="3928">
          <cell r="A3928" t="str">
            <v>205</v>
          </cell>
          <cell r="C3928" t="str">
            <v>3018Z</v>
          </cell>
          <cell r="E3928">
            <v>49.381386988000003</v>
          </cell>
        </row>
        <row r="3929">
          <cell r="A3929" t="str">
            <v>205</v>
          </cell>
          <cell r="C3929" t="str">
            <v>3018ZB</v>
          </cell>
          <cell r="E3929">
            <v>49.381386988000003</v>
          </cell>
        </row>
        <row r="3930">
          <cell r="A3930" t="str">
            <v>205</v>
          </cell>
          <cell r="C3930" t="str">
            <v>3018ZBB</v>
          </cell>
          <cell r="E3930">
            <v>49.381386988000003</v>
          </cell>
        </row>
        <row r="3931">
          <cell r="A3931" t="str">
            <v>205</v>
          </cell>
          <cell r="C3931" t="str">
            <v>3018ZR</v>
          </cell>
          <cell r="E3931">
            <v>49.381386988000003</v>
          </cell>
        </row>
        <row r="3932">
          <cell r="A3932" t="str">
            <v>205</v>
          </cell>
          <cell r="C3932" t="str">
            <v>3018ZRR</v>
          </cell>
          <cell r="E3932">
            <v>49.381386988000003</v>
          </cell>
        </row>
        <row r="3933">
          <cell r="A3933" t="str">
            <v>205</v>
          </cell>
          <cell r="C3933" t="str">
            <v>301A</v>
          </cell>
          <cell r="E3933">
            <v>37.85060507</v>
          </cell>
        </row>
        <row r="3934">
          <cell r="A3934" t="str">
            <v>205</v>
          </cell>
          <cell r="C3934" t="str">
            <v>301AA</v>
          </cell>
          <cell r="E3934">
            <v>37.995133729999999</v>
          </cell>
        </row>
        <row r="3935">
          <cell r="A3935" t="str">
            <v>205</v>
          </cell>
          <cell r="C3935" t="str">
            <v>301B</v>
          </cell>
          <cell r="E3935">
            <v>38.056851373999997</v>
          </cell>
        </row>
        <row r="3936">
          <cell r="A3936" t="str">
            <v>205</v>
          </cell>
          <cell r="C3936" t="str">
            <v>301BB</v>
          </cell>
          <cell r="E3936">
            <v>38.338877570000001</v>
          </cell>
        </row>
        <row r="3937">
          <cell r="A3937" t="str">
            <v>205</v>
          </cell>
          <cell r="C3937" t="str">
            <v>301R</v>
          </cell>
          <cell r="E3937">
            <v>37.689279835999997</v>
          </cell>
        </row>
        <row r="3938">
          <cell r="A3938" t="str">
            <v>205</v>
          </cell>
          <cell r="C3938" t="str">
            <v>301RR</v>
          </cell>
          <cell r="E3938">
            <v>37.717013713999997</v>
          </cell>
        </row>
        <row r="3939">
          <cell r="A3939" t="str">
            <v>205</v>
          </cell>
          <cell r="C3939" t="str">
            <v>301Z</v>
          </cell>
          <cell r="E3939">
            <v>56.55</v>
          </cell>
        </row>
        <row r="3940">
          <cell r="A3940" t="str">
            <v>205</v>
          </cell>
          <cell r="C3940" t="str">
            <v>301ZB</v>
          </cell>
          <cell r="E3940">
            <v>37.277000000000001</v>
          </cell>
        </row>
        <row r="3941">
          <cell r="A3941" t="str">
            <v>205</v>
          </cell>
          <cell r="C3941" t="str">
            <v>301ZBB</v>
          </cell>
          <cell r="E3941">
            <v>42.042684208600001</v>
          </cell>
        </row>
        <row r="3942">
          <cell r="A3942" t="str">
            <v>205</v>
          </cell>
          <cell r="C3942" t="str">
            <v>301ZP</v>
          </cell>
          <cell r="E3942">
            <v>40.415807027600003</v>
          </cell>
        </row>
        <row r="3943">
          <cell r="A3943" t="str">
            <v>205</v>
          </cell>
          <cell r="C3943" t="str">
            <v>301ZPB</v>
          </cell>
          <cell r="E3943">
            <v>40.415807027600003</v>
          </cell>
        </row>
        <row r="3944">
          <cell r="A3944" t="str">
            <v>205</v>
          </cell>
          <cell r="C3944" t="str">
            <v>301ZPBB</v>
          </cell>
          <cell r="E3944">
            <v>40.415807027600003</v>
          </cell>
        </row>
        <row r="3945">
          <cell r="A3945" t="str">
            <v>205</v>
          </cell>
          <cell r="C3945" t="str">
            <v>301ZPR</v>
          </cell>
          <cell r="E3945">
            <v>40.415807027600003</v>
          </cell>
        </row>
        <row r="3946">
          <cell r="A3946" t="str">
            <v>205</v>
          </cell>
          <cell r="C3946" t="str">
            <v>301ZPRR</v>
          </cell>
          <cell r="E3946">
            <v>40.415807027600003</v>
          </cell>
        </row>
        <row r="3947">
          <cell r="A3947" t="str">
            <v>205</v>
          </cell>
          <cell r="C3947" t="str">
            <v>301ZR</v>
          </cell>
          <cell r="E3947">
            <v>41.304142755999997</v>
          </cell>
        </row>
        <row r="3948">
          <cell r="A3948" t="str">
            <v>205</v>
          </cell>
          <cell r="C3948" t="str">
            <v>302</v>
          </cell>
          <cell r="E3948">
            <v>39.241055798600001</v>
          </cell>
        </row>
        <row r="3949">
          <cell r="A3949" t="str">
            <v>205</v>
          </cell>
          <cell r="C3949" t="str">
            <v>302Z</v>
          </cell>
          <cell r="E3949">
            <v>58.62</v>
          </cell>
        </row>
        <row r="3950">
          <cell r="A3950" t="str">
            <v>205</v>
          </cell>
          <cell r="C3950" t="str">
            <v>302ZB</v>
          </cell>
          <cell r="E3950">
            <v>54.897746338200001</v>
          </cell>
        </row>
        <row r="3951">
          <cell r="A3951" t="str">
            <v>205</v>
          </cell>
          <cell r="C3951" t="str">
            <v>302ZBB</v>
          </cell>
          <cell r="E3951">
            <v>54.897746338200001</v>
          </cell>
        </row>
        <row r="3952">
          <cell r="A3952" t="str">
            <v>205</v>
          </cell>
          <cell r="C3952" t="str">
            <v>302ZP</v>
          </cell>
          <cell r="E3952">
            <v>42.472043718599998</v>
          </cell>
        </row>
        <row r="3953">
          <cell r="A3953" t="str">
            <v>205</v>
          </cell>
          <cell r="C3953" t="str">
            <v>302ZPB</v>
          </cell>
          <cell r="E3953">
            <v>42.472043718599998</v>
          </cell>
        </row>
        <row r="3954">
          <cell r="A3954" t="str">
            <v>205</v>
          </cell>
          <cell r="C3954" t="str">
            <v>302ZPBB</v>
          </cell>
          <cell r="E3954">
            <v>42.472043718599998</v>
          </cell>
        </row>
        <row r="3955">
          <cell r="A3955" t="str">
            <v>205</v>
          </cell>
          <cell r="C3955" t="str">
            <v>302ZPR</v>
          </cell>
          <cell r="E3955">
            <v>42.472043718599998</v>
          </cell>
        </row>
        <row r="3956">
          <cell r="A3956" t="str">
            <v>205</v>
          </cell>
          <cell r="C3956" t="str">
            <v>302ZPRR</v>
          </cell>
          <cell r="E3956">
            <v>42.472043718599998</v>
          </cell>
        </row>
        <row r="3957">
          <cell r="A3957" t="str">
            <v>205</v>
          </cell>
          <cell r="C3957" t="str">
            <v>303</v>
          </cell>
          <cell r="E3957">
            <v>43.051305798599998</v>
          </cell>
        </row>
        <row r="3958">
          <cell r="A3958" t="str">
            <v>205</v>
          </cell>
          <cell r="C3958" t="str">
            <v>303Z</v>
          </cell>
          <cell r="E3958">
            <v>53.808113308999999</v>
          </cell>
        </row>
        <row r="3959">
          <cell r="A3959" t="str">
            <v>205</v>
          </cell>
          <cell r="C3959" t="str">
            <v>303ZB</v>
          </cell>
          <cell r="E3959">
            <v>53.472455261599997</v>
          </cell>
        </row>
        <row r="3960">
          <cell r="A3960" t="str">
            <v>205</v>
          </cell>
          <cell r="C3960" t="str">
            <v>30LW</v>
          </cell>
          <cell r="E3960">
            <v>83.45</v>
          </cell>
        </row>
        <row r="3961">
          <cell r="A3961" t="str">
            <v>205</v>
          </cell>
          <cell r="C3961" t="str">
            <v>30LWB</v>
          </cell>
          <cell r="E3961">
            <v>83.66</v>
          </cell>
        </row>
        <row r="3962">
          <cell r="A3962" t="str">
            <v>205</v>
          </cell>
          <cell r="C3962" t="str">
            <v>30LWBB</v>
          </cell>
          <cell r="E3962">
            <v>84.27</v>
          </cell>
        </row>
        <row r="3963">
          <cell r="A3963" t="str">
            <v>205</v>
          </cell>
          <cell r="C3963" t="str">
            <v>30XPG</v>
          </cell>
          <cell r="E3963">
            <v>55.71</v>
          </cell>
        </row>
        <row r="3964">
          <cell r="A3964" t="str">
            <v>205</v>
          </cell>
          <cell r="C3964" t="str">
            <v>35</v>
          </cell>
          <cell r="E3964">
            <v>52.170955798599998</v>
          </cell>
        </row>
        <row r="3965">
          <cell r="A3965" t="str">
            <v>205</v>
          </cell>
          <cell r="C3965" t="str">
            <v>351</v>
          </cell>
          <cell r="E3965">
            <v>59.55</v>
          </cell>
        </row>
        <row r="3966">
          <cell r="A3966" t="str">
            <v>205</v>
          </cell>
          <cell r="C3966" t="str">
            <v>3518Z</v>
          </cell>
          <cell r="E3966">
            <v>50.8475788374</v>
          </cell>
        </row>
        <row r="3967">
          <cell r="A3967" t="str">
            <v>205</v>
          </cell>
          <cell r="C3967" t="str">
            <v>3518ZB</v>
          </cell>
          <cell r="E3967">
            <v>50.8475788374</v>
          </cell>
        </row>
        <row r="3968">
          <cell r="A3968" t="str">
            <v>205</v>
          </cell>
          <cell r="C3968" t="str">
            <v>3518ZBB</v>
          </cell>
          <cell r="E3968">
            <v>50.8475788374</v>
          </cell>
        </row>
        <row r="3969">
          <cell r="A3969" t="str">
            <v>205</v>
          </cell>
          <cell r="C3969" t="str">
            <v>3518ZR</v>
          </cell>
          <cell r="E3969">
            <v>50.8475788374</v>
          </cell>
        </row>
        <row r="3970">
          <cell r="A3970" t="str">
            <v>205</v>
          </cell>
          <cell r="C3970" t="str">
            <v>3518ZRR</v>
          </cell>
          <cell r="E3970">
            <v>50.8475788374</v>
          </cell>
        </row>
        <row r="3971">
          <cell r="A3971" t="str">
            <v>205</v>
          </cell>
          <cell r="C3971" t="str">
            <v>351A</v>
          </cell>
          <cell r="E3971">
            <v>56.66</v>
          </cell>
        </row>
        <row r="3972">
          <cell r="A3972" t="str">
            <v>205</v>
          </cell>
          <cell r="C3972" t="str">
            <v>351AA</v>
          </cell>
          <cell r="E3972">
            <v>56.8</v>
          </cell>
        </row>
        <row r="3973">
          <cell r="A3973" t="str">
            <v>205</v>
          </cell>
          <cell r="C3973" t="str">
            <v>351B</v>
          </cell>
          <cell r="E3973">
            <v>56.87</v>
          </cell>
        </row>
        <row r="3974">
          <cell r="A3974" t="str">
            <v>205</v>
          </cell>
          <cell r="C3974" t="str">
            <v>351BB</v>
          </cell>
          <cell r="E3974">
            <v>56.84</v>
          </cell>
        </row>
        <row r="3975">
          <cell r="A3975" t="str">
            <v>205</v>
          </cell>
          <cell r="C3975" t="str">
            <v>351FP</v>
          </cell>
          <cell r="E3975">
            <v>51.288455798599998</v>
          </cell>
        </row>
        <row r="3976">
          <cell r="A3976" t="str">
            <v>205</v>
          </cell>
          <cell r="C3976" t="str">
            <v>351FZA</v>
          </cell>
          <cell r="E3976">
            <v>52.769143718599999</v>
          </cell>
        </row>
        <row r="3977">
          <cell r="A3977" t="str">
            <v>205</v>
          </cell>
          <cell r="C3977" t="str">
            <v>351GZ</v>
          </cell>
          <cell r="E3977">
            <v>59.96</v>
          </cell>
        </row>
        <row r="3978">
          <cell r="A3978" t="str">
            <v>205</v>
          </cell>
          <cell r="C3978" t="str">
            <v>351Z</v>
          </cell>
          <cell r="E3978">
            <v>58.09</v>
          </cell>
        </row>
        <row r="3979">
          <cell r="A3979" t="str">
            <v>205</v>
          </cell>
          <cell r="C3979" t="str">
            <v>351ZA</v>
          </cell>
          <cell r="E3979">
            <v>52.769143718599999</v>
          </cell>
        </row>
        <row r="3980">
          <cell r="A3980" t="str">
            <v>205</v>
          </cell>
          <cell r="C3980" t="str">
            <v>351ZAA</v>
          </cell>
          <cell r="E3980">
            <v>52.769143718599999</v>
          </cell>
        </row>
        <row r="3981">
          <cell r="A3981" t="str">
            <v>205</v>
          </cell>
          <cell r="C3981" t="str">
            <v>351ZB</v>
          </cell>
          <cell r="E3981">
            <v>55.255564294000003</v>
          </cell>
        </row>
        <row r="3982">
          <cell r="A3982" t="str">
            <v>205</v>
          </cell>
          <cell r="C3982" t="str">
            <v>351ZBB</v>
          </cell>
          <cell r="E3982">
            <v>55.537590489999999</v>
          </cell>
        </row>
        <row r="3983">
          <cell r="A3983" t="str">
            <v>205</v>
          </cell>
          <cell r="C3983" t="str">
            <v>351ZPL</v>
          </cell>
          <cell r="E3983">
            <v>54.032608451800002</v>
          </cell>
        </row>
        <row r="3984">
          <cell r="A3984" t="str">
            <v>205</v>
          </cell>
          <cell r="C3984" t="str">
            <v>351ZPLB</v>
          </cell>
          <cell r="E3984">
            <v>54.060811071400003</v>
          </cell>
        </row>
        <row r="3985">
          <cell r="A3985" t="str">
            <v>205</v>
          </cell>
          <cell r="C3985" t="str">
            <v>351ZPLBB</v>
          </cell>
          <cell r="E3985">
            <v>54.1172163106</v>
          </cell>
        </row>
        <row r="3986">
          <cell r="A3986" t="str">
            <v>205</v>
          </cell>
          <cell r="C3986" t="str">
            <v>352</v>
          </cell>
          <cell r="E3986">
            <v>61.19</v>
          </cell>
        </row>
        <row r="3987">
          <cell r="A3987" t="str">
            <v>205</v>
          </cell>
          <cell r="C3987" t="str">
            <v>352B</v>
          </cell>
          <cell r="E3987">
            <v>54.477718515200003</v>
          </cell>
        </row>
        <row r="3988">
          <cell r="A3988" t="str">
            <v>205</v>
          </cell>
          <cell r="C3988" t="str">
            <v>352BB</v>
          </cell>
          <cell r="E3988">
            <v>54.844352569999998</v>
          </cell>
        </row>
        <row r="3989">
          <cell r="A3989" t="str">
            <v>205</v>
          </cell>
          <cell r="C3989" t="str">
            <v>352R</v>
          </cell>
          <cell r="E3989">
            <v>54.228230798600002</v>
          </cell>
        </row>
        <row r="3990">
          <cell r="A3990" t="str">
            <v>205</v>
          </cell>
          <cell r="C3990" t="str">
            <v>352RR</v>
          </cell>
          <cell r="E3990">
            <v>54.228230798600002</v>
          </cell>
        </row>
        <row r="3991">
          <cell r="A3991" t="str">
            <v>205</v>
          </cell>
          <cell r="C3991" t="str">
            <v>352Z</v>
          </cell>
          <cell r="E3991">
            <v>57.66</v>
          </cell>
        </row>
        <row r="3992">
          <cell r="A3992" t="str">
            <v>205</v>
          </cell>
          <cell r="C3992" t="str">
            <v>352ZB</v>
          </cell>
          <cell r="E3992">
            <v>55.169193718599999</v>
          </cell>
        </row>
        <row r="3993">
          <cell r="A3993" t="str">
            <v>205</v>
          </cell>
          <cell r="C3993" t="str">
            <v>352ZBB</v>
          </cell>
          <cell r="E3993">
            <v>55.169193718599999</v>
          </cell>
        </row>
        <row r="3994">
          <cell r="A3994" t="str">
            <v>205</v>
          </cell>
          <cell r="C3994" t="str">
            <v>352ZP</v>
          </cell>
          <cell r="E3994">
            <v>53.982647462679999</v>
          </cell>
        </row>
        <row r="3995">
          <cell r="A3995" t="str">
            <v>205</v>
          </cell>
          <cell r="C3995" t="str">
            <v>352ZPB</v>
          </cell>
          <cell r="E3995">
            <v>53.982647462679999</v>
          </cell>
        </row>
        <row r="3996">
          <cell r="A3996" t="str">
            <v>205</v>
          </cell>
          <cell r="C3996" t="str">
            <v>352ZPBB</v>
          </cell>
          <cell r="E3996">
            <v>53.982647462679999</v>
          </cell>
        </row>
        <row r="3997">
          <cell r="A3997" t="str">
            <v>205</v>
          </cell>
          <cell r="C3997" t="str">
            <v>352ZPR</v>
          </cell>
          <cell r="E3997">
            <v>53.982647462679999</v>
          </cell>
        </row>
        <row r="3998">
          <cell r="A3998" t="str">
            <v>205</v>
          </cell>
          <cell r="C3998" t="str">
            <v>352ZPRR</v>
          </cell>
          <cell r="E3998">
            <v>53.982647462679999</v>
          </cell>
        </row>
        <row r="3999">
          <cell r="A3999" t="str">
            <v>205</v>
          </cell>
          <cell r="C3999" t="str">
            <v>352ZR</v>
          </cell>
          <cell r="E3999">
            <v>55.169193718599999</v>
          </cell>
        </row>
        <row r="4000">
          <cell r="A4000" t="str">
            <v>205</v>
          </cell>
          <cell r="C4000" t="str">
            <v>352ZRR</v>
          </cell>
          <cell r="E4000">
            <v>55.169193718599999</v>
          </cell>
        </row>
        <row r="4001">
          <cell r="A4001" t="str">
            <v>205</v>
          </cell>
          <cell r="C4001" t="str">
            <v>35A</v>
          </cell>
          <cell r="E4001">
            <v>52.170955798599998</v>
          </cell>
        </row>
        <row r="4002">
          <cell r="A4002" t="str">
            <v>205</v>
          </cell>
          <cell r="C4002" t="str">
            <v>35AA</v>
          </cell>
          <cell r="E4002">
            <v>52.170955798599998</v>
          </cell>
        </row>
        <row r="4003">
          <cell r="A4003" t="str">
            <v>205</v>
          </cell>
          <cell r="C4003" t="str">
            <v>35G</v>
          </cell>
          <cell r="E4003">
            <v>13.15</v>
          </cell>
        </row>
        <row r="4004">
          <cell r="A4004" t="str">
            <v>205</v>
          </cell>
          <cell r="C4004" t="str">
            <v>35LW</v>
          </cell>
          <cell r="E4004">
            <v>87.06</v>
          </cell>
        </row>
        <row r="4005">
          <cell r="A4005" t="str">
            <v>205</v>
          </cell>
          <cell r="C4005" t="str">
            <v>35PGZ</v>
          </cell>
          <cell r="E4005">
            <v>59.26</v>
          </cell>
        </row>
        <row r="4006">
          <cell r="A4006" t="str">
            <v>205</v>
          </cell>
          <cell r="C4006" t="str">
            <v>401</v>
          </cell>
          <cell r="E4006">
            <v>61.25</v>
          </cell>
        </row>
        <row r="4007">
          <cell r="A4007" t="str">
            <v>205</v>
          </cell>
          <cell r="C4007" t="str">
            <v>40168</v>
          </cell>
          <cell r="E4007">
            <v>54.152836729800001</v>
          </cell>
        </row>
        <row r="4008">
          <cell r="A4008" t="str">
            <v>205</v>
          </cell>
          <cell r="C4008" t="str">
            <v>40168B</v>
          </cell>
          <cell r="E4008">
            <v>54.152836729800001</v>
          </cell>
        </row>
        <row r="4009">
          <cell r="A4009" t="str">
            <v>205</v>
          </cell>
          <cell r="C4009" t="str">
            <v>40168BB</v>
          </cell>
          <cell r="E4009">
            <v>54.152836729800001</v>
          </cell>
        </row>
        <row r="4010">
          <cell r="A4010" t="str">
            <v>205</v>
          </cell>
          <cell r="C4010" t="str">
            <v>40168P</v>
          </cell>
          <cell r="E4010">
            <v>54.152836729800001</v>
          </cell>
        </row>
        <row r="4011">
          <cell r="A4011" t="str">
            <v>205</v>
          </cell>
          <cell r="C4011" t="str">
            <v>40168PR</v>
          </cell>
          <cell r="E4011">
            <v>54.152836729800001</v>
          </cell>
        </row>
        <row r="4012">
          <cell r="A4012" t="str">
            <v>205</v>
          </cell>
          <cell r="C4012" t="str">
            <v>40168PRR</v>
          </cell>
          <cell r="E4012">
            <v>54.152836729800001</v>
          </cell>
        </row>
        <row r="4013">
          <cell r="A4013" t="str">
            <v>205</v>
          </cell>
          <cell r="C4013" t="str">
            <v>40168R</v>
          </cell>
          <cell r="E4013">
            <v>54.152836729800001</v>
          </cell>
        </row>
        <row r="4014">
          <cell r="A4014" t="str">
            <v>205</v>
          </cell>
          <cell r="C4014" t="str">
            <v>40168RR</v>
          </cell>
          <cell r="E4014">
            <v>54.152836729800001</v>
          </cell>
        </row>
        <row r="4015">
          <cell r="A4015" t="str">
            <v>205</v>
          </cell>
          <cell r="C4015" t="str">
            <v>4018B</v>
          </cell>
          <cell r="E4015">
            <v>54.100650164999998</v>
          </cell>
        </row>
        <row r="4016">
          <cell r="A4016" t="str">
            <v>205</v>
          </cell>
          <cell r="C4016" t="str">
            <v>4018BB</v>
          </cell>
          <cell r="E4016">
            <v>54.302306707500001</v>
          </cell>
        </row>
        <row r="4017">
          <cell r="A4017" t="str">
            <v>205</v>
          </cell>
          <cell r="C4017" t="str">
            <v>4018P</v>
          </cell>
          <cell r="E4017">
            <v>54.152836729800001</v>
          </cell>
        </row>
        <row r="4018">
          <cell r="A4018" t="str">
            <v>205</v>
          </cell>
          <cell r="C4018" t="str">
            <v>4018PB</v>
          </cell>
          <cell r="E4018">
            <v>54.152836729800001</v>
          </cell>
        </row>
        <row r="4019">
          <cell r="A4019" t="str">
            <v>205</v>
          </cell>
          <cell r="C4019" t="str">
            <v>4018PBB</v>
          </cell>
          <cell r="E4019">
            <v>54.152836729800001</v>
          </cell>
        </row>
        <row r="4020">
          <cell r="A4020" t="str">
            <v>205</v>
          </cell>
          <cell r="C4020" t="str">
            <v>4018PR</v>
          </cell>
          <cell r="E4020">
            <v>54.152836729800001</v>
          </cell>
        </row>
        <row r="4021">
          <cell r="A4021" t="str">
            <v>205</v>
          </cell>
          <cell r="C4021" t="str">
            <v>4018R</v>
          </cell>
          <cell r="E4021">
            <v>54.152836729800001</v>
          </cell>
        </row>
        <row r="4022">
          <cell r="A4022" t="str">
            <v>205</v>
          </cell>
          <cell r="C4022" t="str">
            <v>4018RR</v>
          </cell>
          <cell r="E4022">
            <v>54.152836729800001</v>
          </cell>
        </row>
        <row r="4023">
          <cell r="A4023" t="str">
            <v>205</v>
          </cell>
          <cell r="C4023" t="str">
            <v>4018Z</v>
          </cell>
          <cell r="E4023">
            <v>57.7067920474</v>
          </cell>
        </row>
        <row r="4024">
          <cell r="A4024" t="str">
            <v>205</v>
          </cell>
          <cell r="C4024" t="str">
            <v>4018ZB</v>
          </cell>
          <cell r="E4024">
            <v>57.7067920474</v>
          </cell>
        </row>
        <row r="4025">
          <cell r="A4025" t="str">
            <v>205</v>
          </cell>
          <cell r="C4025" t="str">
            <v>4018ZBB</v>
          </cell>
          <cell r="E4025">
            <v>57.7067920474</v>
          </cell>
        </row>
        <row r="4026">
          <cell r="A4026" t="str">
            <v>205</v>
          </cell>
          <cell r="C4026" t="str">
            <v>4018ZP</v>
          </cell>
          <cell r="E4026">
            <v>57.7067920474</v>
          </cell>
        </row>
        <row r="4027">
          <cell r="A4027" t="str">
            <v>205</v>
          </cell>
          <cell r="C4027" t="str">
            <v>4018ZPR</v>
          </cell>
          <cell r="E4027">
            <v>57.7067920474</v>
          </cell>
        </row>
        <row r="4028">
          <cell r="A4028" t="str">
            <v>205</v>
          </cell>
          <cell r="C4028" t="str">
            <v>4018ZPRR</v>
          </cell>
          <cell r="E4028">
            <v>57.7067920474</v>
          </cell>
        </row>
        <row r="4029">
          <cell r="A4029" t="str">
            <v>205</v>
          </cell>
          <cell r="C4029" t="str">
            <v>4018ZR</v>
          </cell>
          <cell r="E4029">
            <v>57.7067920474</v>
          </cell>
        </row>
        <row r="4030">
          <cell r="A4030" t="str">
            <v>205</v>
          </cell>
          <cell r="C4030" t="str">
            <v>4018ZRR</v>
          </cell>
          <cell r="E4030">
            <v>57.7067920474</v>
          </cell>
        </row>
        <row r="4031">
          <cell r="A4031" t="str">
            <v>205</v>
          </cell>
          <cell r="C4031" t="str">
            <v>401A</v>
          </cell>
          <cell r="E4031">
            <v>56.479105070000003</v>
          </cell>
        </row>
        <row r="4032">
          <cell r="A4032" t="str">
            <v>205</v>
          </cell>
          <cell r="C4032" t="str">
            <v>401AA</v>
          </cell>
          <cell r="E4032">
            <v>56.623633730000002</v>
          </cell>
        </row>
        <row r="4033">
          <cell r="A4033" t="str">
            <v>205</v>
          </cell>
          <cell r="C4033" t="str">
            <v>401B</v>
          </cell>
          <cell r="E4033">
            <v>56.685351374</v>
          </cell>
        </row>
        <row r="4034">
          <cell r="A4034" t="str">
            <v>205</v>
          </cell>
          <cell r="C4034" t="str">
            <v>401BB</v>
          </cell>
          <cell r="E4034">
            <v>56.967377569999996</v>
          </cell>
        </row>
        <row r="4035">
          <cell r="A4035" t="str">
            <v>205</v>
          </cell>
          <cell r="C4035" t="str">
            <v>401G</v>
          </cell>
          <cell r="E4035">
            <v>56.3512557986</v>
          </cell>
        </row>
        <row r="4036">
          <cell r="A4036" t="str">
            <v>205</v>
          </cell>
          <cell r="C4036" t="str">
            <v>401GB</v>
          </cell>
          <cell r="E4036">
            <v>56.3512557986</v>
          </cell>
        </row>
        <row r="4037">
          <cell r="A4037" t="str">
            <v>205</v>
          </cell>
          <cell r="C4037" t="str">
            <v>401GZ</v>
          </cell>
          <cell r="E4037">
            <v>56.3512557986</v>
          </cell>
        </row>
        <row r="4038">
          <cell r="A4038" t="str">
            <v>205</v>
          </cell>
          <cell r="C4038" t="str">
            <v>401P</v>
          </cell>
          <cell r="E4038">
            <v>61.72</v>
          </cell>
        </row>
        <row r="4039">
          <cell r="A4039" t="str">
            <v>205</v>
          </cell>
          <cell r="C4039" t="str">
            <v>401PR</v>
          </cell>
          <cell r="E4039">
            <v>55.129248014600002</v>
          </cell>
        </row>
        <row r="4040">
          <cell r="A4040" t="str">
            <v>205</v>
          </cell>
          <cell r="C4040" t="str">
            <v>401PRR</v>
          </cell>
          <cell r="E4040">
            <v>55.129248014600002</v>
          </cell>
        </row>
        <row r="4041">
          <cell r="A4041" t="str">
            <v>205</v>
          </cell>
          <cell r="C4041" t="str">
            <v>401R</v>
          </cell>
          <cell r="E4041">
            <v>56.317779836</v>
          </cell>
        </row>
        <row r="4042">
          <cell r="A4042" t="str">
            <v>205</v>
          </cell>
          <cell r="C4042" t="str">
            <v>401Z</v>
          </cell>
          <cell r="E4042">
            <v>59.2</v>
          </cell>
        </row>
        <row r="4043">
          <cell r="A4043" t="str">
            <v>205</v>
          </cell>
          <cell r="C4043" t="str">
            <v>401ZA</v>
          </cell>
          <cell r="E4043">
            <v>55.662196584599997</v>
          </cell>
        </row>
        <row r="4044">
          <cell r="A4044" t="str">
            <v>205</v>
          </cell>
          <cell r="C4044" t="str">
            <v>401ZAA</v>
          </cell>
          <cell r="E4044">
            <v>55.695438176400003</v>
          </cell>
        </row>
        <row r="4045">
          <cell r="A4045" t="str">
            <v>205</v>
          </cell>
          <cell r="C4045" t="str">
            <v>401ZB</v>
          </cell>
          <cell r="E4045">
            <v>55.981839293999997</v>
          </cell>
        </row>
        <row r="4046">
          <cell r="A4046" t="str">
            <v>205</v>
          </cell>
          <cell r="C4046" t="str">
            <v>401ZBB</v>
          </cell>
          <cell r="E4046">
            <v>56.263865490000001</v>
          </cell>
        </row>
        <row r="4047">
          <cell r="A4047" t="str">
            <v>205</v>
          </cell>
          <cell r="C4047" t="str">
            <v>401ZH</v>
          </cell>
          <cell r="E4047">
            <v>39.531399999999998</v>
          </cell>
        </row>
        <row r="4048">
          <cell r="A4048" t="str">
            <v>205</v>
          </cell>
          <cell r="C4048" t="str">
            <v>401ZHB</v>
          </cell>
          <cell r="E4048">
            <v>39.531399999999998</v>
          </cell>
        </row>
        <row r="4049">
          <cell r="A4049" t="str">
            <v>205</v>
          </cell>
          <cell r="C4049" t="str">
            <v>401ZHBB</v>
          </cell>
          <cell r="E4049">
            <v>39.531399999999998</v>
          </cell>
        </row>
        <row r="4050">
          <cell r="A4050" t="str">
            <v>205</v>
          </cell>
          <cell r="C4050" t="str">
            <v>4028Z</v>
          </cell>
          <cell r="E4050">
            <v>57.7067920474</v>
          </cell>
        </row>
        <row r="4051">
          <cell r="A4051" t="str">
            <v>205</v>
          </cell>
          <cell r="C4051" t="str">
            <v>4028ZB</v>
          </cell>
          <cell r="E4051">
            <v>57.7067920474</v>
          </cell>
        </row>
        <row r="4052">
          <cell r="A4052" t="str">
            <v>205</v>
          </cell>
          <cell r="C4052" t="str">
            <v>4028ZBB</v>
          </cell>
          <cell r="E4052">
            <v>57.7067920474</v>
          </cell>
        </row>
        <row r="4053">
          <cell r="A4053" t="str">
            <v>205</v>
          </cell>
          <cell r="C4053" t="str">
            <v>402B</v>
          </cell>
          <cell r="E4053">
            <v>59.196126374000002</v>
          </cell>
        </row>
        <row r="4054">
          <cell r="A4054" t="str">
            <v>205</v>
          </cell>
          <cell r="C4054" t="str">
            <v>402BB</v>
          </cell>
          <cell r="E4054">
            <v>59.478152569999999</v>
          </cell>
        </row>
        <row r="4055">
          <cell r="A4055" t="str">
            <v>205</v>
          </cell>
          <cell r="C4055" t="str">
            <v>402R</v>
          </cell>
          <cell r="E4055">
            <v>58.828554836000002</v>
          </cell>
        </row>
        <row r="4056">
          <cell r="A4056" t="str">
            <v>205</v>
          </cell>
          <cell r="C4056" t="str">
            <v>402RR</v>
          </cell>
          <cell r="E4056">
            <v>58.856288714000002</v>
          </cell>
        </row>
        <row r="4057">
          <cell r="A4057" t="str">
            <v>205</v>
          </cell>
          <cell r="C4057" t="str">
            <v>40LW</v>
          </cell>
          <cell r="E4057">
            <v>89.81</v>
          </cell>
        </row>
        <row r="4058">
          <cell r="A4058" t="str">
            <v>205</v>
          </cell>
          <cell r="C4058" t="str">
            <v>40SC</v>
          </cell>
          <cell r="E4058">
            <v>62.82</v>
          </cell>
        </row>
        <row r="4059">
          <cell r="A4059" t="str">
            <v>205</v>
          </cell>
          <cell r="C4059" t="str">
            <v>40SCA</v>
          </cell>
          <cell r="E4059">
            <v>54.829980069999998</v>
          </cell>
        </row>
        <row r="4060">
          <cell r="A4060" t="str">
            <v>205</v>
          </cell>
          <cell r="C4060" t="str">
            <v>40SCFR</v>
          </cell>
          <cell r="E4060">
            <v>50.682261371999999</v>
          </cell>
        </row>
        <row r="4061">
          <cell r="A4061" t="str">
            <v>205</v>
          </cell>
          <cell r="C4061" t="str">
            <v>40SCR</v>
          </cell>
          <cell r="E4061">
            <v>54.668654836000002</v>
          </cell>
        </row>
        <row r="4062">
          <cell r="A4062" t="str">
            <v>205</v>
          </cell>
          <cell r="C4062" t="str">
            <v>40SCRR</v>
          </cell>
          <cell r="E4062">
            <v>54.696388714000001</v>
          </cell>
        </row>
        <row r="4063">
          <cell r="A4063" t="str">
            <v>205</v>
          </cell>
          <cell r="C4063" t="str">
            <v>451</v>
          </cell>
          <cell r="E4063">
            <v>63.14</v>
          </cell>
        </row>
        <row r="4064">
          <cell r="A4064" t="str">
            <v>205</v>
          </cell>
          <cell r="C4064" t="str">
            <v>451B</v>
          </cell>
          <cell r="E4064">
            <v>59.725502126800002</v>
          </cell>
        </row>
        <row r="4065">
          <cell r="A4065" t="str">
            <v>205</v>
          </cell>
          <cell r="C4065" t="str">
            <v>451BB</v>
          </cell>
          <cell r="E4065">
            <v>59.725502126800002</v>
          </cell>
        </row>
        <row r="4066">
          <cell r="A4066" t="str">
            <v>205</v>
          </cell>
          <cell r="C4066" t="str">
            <v>451FZ</v>
          </cell>
          <cell r="E4066">
            <v>60.15</v>
          </cell>
        </row>
        <row r="4067">
          <cell r="A4067" t="str">
            <v>205</v>
          </cell>
          <cell r="C4067" t="str">
            <v>451FZB</v>
          </cell>
          <cell r="E4067">
            <v>58.697547081880003</v>
          </cell>
        </row>
        <row r="4068">
          <cell r="A4068" t="str">
            <v>205</v>
          </cell>
          <cell r="C4068" t="str">
            <v>451FZBB</v>
          </cell>
          <cell r="E4068">
            <v>58.697547081880003</v>
          </cell>
        </row>
        <row r="4069">
          <cell r="A4069" t="str">
            <v>205</v>
          </cell>
          <cell r="C4069" t="str">
            <v>451FZR</v>
          </cell>
          <cell r="E4069">
            <v>59.94</v>
          </cell>
        </row>
        <row r="4070">
          <cell r="A4070" t="str">
            <v>205</v>
          </cell>
          <cell r="C4070" t="str">
            <v>451FZRR</v>
          </cell>
          <cell r="E4070">
            <v>58.697547081880003</v>
          </cell>
        </row>
        <row r="4071">
          <cell r="A4071" t="str">
            <v>205</v>
          </cell>
          <cell r="C4071" t="str">
            <v>501</v>
          </cell>
          <cell r="E4071">
            <v>62.09</v>
          </cell>
        </row>
        <row r="4072">
          <cell r="A4072" t="str">
            <v>205</v>
          </cell>
          <cell r="C4072" t="str">
            <v>501B</v>
          </cell>
          <cell r="E4072">
            <v>44.752200000000002</v>
          </cell>
        </row>
        <row r="4073">
          <cell r="A4073" t="str">
            <v>205</v>
          </cell>
          <cell r="C4073" t="str">
            <v>501BB</v>
          </cell>
          <cell r="E4073">
            <v>44.752200000000002</v>
          </cell>
        </row>
        <row r="4074">
          <cell r="A4074" t="str">
            <v>205</v>
          </cell>
          <cell r="C4074" t="str">
            <v>501R</v>
          </cell>
          <cell r="E4074">
            <v>62.703805798600001</v>
          </cell>
        </row>
        <row r="4075">
          <cell r="A4075" t="str">
            <v>205</v>
          </cell>
          <cell r="C4075" t="str">
            <v>501RR</v>
          </cell>
          <cell r="E4075">
            <v>44.752200000000002</v>
          </cell>
        </row>
        <row r="4076">
          <cell r="A4076" t="str">
            <v>205</v>
          </cell>
          <cell r="C4076" t="str">
            <v>501Z</v>
          </cell>
          <cell r="E4076">
            <v>63.98</v>
          </cell>
        </row>
        <row r="4077">
          <cell r="A4077" t="str">
            <v>205</v>
          </cell>
          <cell r="C4077" t="str">
            <v>502PL</v>
          </cell>
          <cell r="E4077">
            <v>65.22</v>
          </cell>
        </row>
        <row r="4078">
          <cell r="A4078" t="str">
            <v>205</v>
          </cell>
          <cell r="C4078" t="str">
            <v>502PLB</v>
          </cell>
          <cell r="E4078">
            <v>62.703805798600001</v>
          </cell>
        </row>
        <row r="4079">
          <cell r="A4079" t="str">
            <v>205</v>
          </cell>
          <cell r="C4079" t="str">
            <v>502PLBB</v>
          </cell>
          <cell r="E4079">
            <v>62.703805798600001</v>
          </cell>
        </row>
        <row r="4080">
          <cell r="A4080" t="str">
            <v>205</v>
          </cell>
          <cell r="C4080" t="str">
            <v>502PLR</v>
          </cell>
          <cell r="E4080">
            <v>62.703805798600001</v>
          </cell>
        </row>
        <row r="4081">
          <cell r="A4081" t="str">
            <v>205</v>
          </cell>
          <cell r="C4081" t="str">
            <v>502PLRR</v>
          </cell>
          <cell r="E4081">
            <v>62.703805798600001</v>
          </cell>
        </row>
        <row r="4082">
          <cell r="A4082" t="str">
            <v>205</v>
          </cell>
          <cell r="C4082" t="str">
            <v>A4.5</v>
          </cell>
          <cell r="E4082">
            <v>58.581480798599998</v>
          </cell>
        </row>
        <row r="4083">
          <cell r="A4083" t="str">
            <v>205</v>
          </cell>
          <cell r="C4083" t="str">
            <v>CAJ05E20</v>
          </cell>
          <cell r="E4083">
            <v>58.94</v>
          </cell>
        </row>
        <row r="4084">
          <cell r="A4084" t="str">
            <v>205</v>
          </cell>
          <cell r="C4084" t="str">
            <v>FF1</v>
          </cell>
          <cell r="E4084">
            <v>22.650312079999999</v>
          </cell>
        </row>
        <row r="4085">
          <cell r="A4085" t="str">
            <v>205</v>
          </cell>
          <cell r="C4085" t="str">
            <v>FF2</v>
          </cell>
          <cell r="E4085">
            <v>27.13676208</v>
          </cell>
        </row>
        <row r="4086">
          <cell r="A4086" t="str">
            <v>205</v>
          </cell>
          <cell r="C4086" t="str">
            <v>G10</v>
          </cell>
          <cell r="E4086">
            <v>73.069999999999993</v>
          </cell>
        </row>
        <row r="4087">
          <cell r="A4087" t="str">
            <v>205</v>
          </cell>
          <cell r="C4087" t="str">
            <v>G5</v>
          </cell>
          <cell r="E4087">
            <v>44.797537079999998</v>
          </cell>
        </row>
        <row r="4088">
          <cell r="A4088" t="str">
            <v>205</v>
          </cell>
          <cell r="C4088" t="str">
            <v>G6</v>
          </cell>
          <cell r="E4088">
            <v>57.74</v>
          </cell>
        </row>
        <row r="4089">
          <cell r="A4089" t="str">
            <v>205</v>
          </cell>
          <cell r="C4089" t="str">
            <v>G7</v>
          </cell>
          <cell r="E4089">
            <v>60.61</v>
          </cell>
        </row>
        <row r="4090">
          <cell r="A4090" t="str">
            <v>205</v>
          </cell>
          <cell r="C4090" t="str">
            <v>G8</v>
          </cell>
          <cell r="E4090">
            <v>63.26</v>
          </cell>
        </row>
        <row r="4091">
          <cell r="A4091" t="str">
            <v>205</v>
          </cell>
          <cell r="C4091" t="str">
            <v>G9</v>
          </cell>
          <cell r="E4091">
            <v>69.11</v>
          </cell>
        </row>
        <row r="4092">
          <cell r="A4092" t="str">
            <v>205</v>
          </cell>
          <cell r="C4092" t="str">
            <v>G9.5</v>
          </cell>
          <cell r="E4092">
            <v>64.321337080000006</v>
          </cell>
        </row>
        <row r="4093">
          <cell r="A4093" t="str">
            <v>205</v>
          </cell>
          <cell r="C4093" t="str">
            <v>G9F</v>
          </cell>
          <cell r="E4093">
            <v>62.544949619199997</v>
          </cell>
        </row>
        <row r="4094">
          <cell r="A4094" t="str">
            <v>205</v>
          </cell>
          <cell r="C4094" t="str">
            <v>G9FR</v>
          </cell>
          <cell r="E4094">
            <v>62.544949619199997</v>
          </cell>
        </row>
        <row r="4095">
          <cell r="A4095" t="str">
            <v>205</v>
          </cell>
          <cell r="C4095" t="str">
            <v>G9FRR</v>
          </cell>
          <cell r="E4095">
            <v>62.544949619199997</v>
          </cell>
        </row>
        <row r="4096">
          <cell r="A4096" t="str">
            <v>205</v>
          </cell>
          <cell r="C4096" t="str">
            <v>GZ00ZN00</v>
          </cell>
          <cell r="E4096">
            <v>96.35</v>
          </cell>
        </row>
        <row r="4097">
          <cell r="A4097" t="str">
            <v>205</v>
          </cell>
          <cell r="C4097" t="str">
            <v>VZ10ZE57</v>
          </cell>
          <cell r="E4097">
            <v>68.11</v>
          </cell>
        </row>
        <row r="4098">
          <cell r="A4098" t="str">
            <v>205</v>
          </cell>
          <cell r="C4098" t="str">
            <v>201F</v>
          </cell>
          <cell r="E4098">
            <v>55.51</v>
          </cell>
        </row>
        <row r="4099">
          <cell r="A4099" t="str">
            <v>205</v>
          </cell>
          <cell r="C4099" t="str">
            <v>251F</v>
          </cell>
          <cell r="E4099">
            <v>49.96</v>
          </cell>
        </row>
        <row r="4100">
          <cell r="A4100" t="str">
            <v>205</v>
          </cell>
          <cell r="C4100" t="str">
            <v>251FB</v>
          </cell>
          <cell r="E4100">
            <v>35.939360399999998</v>
          </cell>
        </row>
        <row r="4101">
          <cell r="A4101" t="str">
            <v>205</v>
          </cell>
          <cell r="C4101" t="str">
            <v>251FBB</v>
          </cell>
          <cell r="E4101">
            <v>35.939360399999998</v>
          </cell>
        </row>
        <row r="4102">
          <cell r="A4102" t="str">
            <v>205</v>
          </cell>
          <cell r="C4102" t="str">
            <v>251FR</v>
          </cell>
          <cell r="E4102">
            <v>48.336860399999999</v>
          </cell>
        </row>
        <row r="4103">
          <cell r="A4103" t="str">
            <v>205</v>
          </cell>
          <cell r="C4103" t="str">
            <v>251FRR</v>
          </cell>
          <cell r="E4103">
            <v>48.336860399999999</v>
          </cell>
        </row>
        <row r="4104">
          <cell r="A4104" t="str">
            <v>205</v>
          </cell>
          <cell r="C4104" t="str">
            <v>25FZ</v>
          </cell>
          <cell r="E4104">
            <v>34.285005912080003</v>
          </cell>
        </row>
        <row r="4105">
          <cell r="A4105" t="str">
            <v>205</v>
          </cell>
          <cell r="C4105" t="str">
            <v>301F</v>
          </cell>
          <cell r="E4105">
            <v>56.88</v>
          </cell>
        </row>
        <row r="4106">
          <cell r="A4106" t="str">
            <v>205</v>
          </cell>
          <cell r="C4106" t="str">
            <v>301FB</v>
          </cell>
          <cell r="E4106">
            <v>36.656843680359998</v>
          </cell>
        </row>
        <row r="4107">
          <cell r="A4107" t="str">
            <v>205</v>
          </cell>
          <cell r="C4107" t="str">
            <v>301FBB</v>
          </cell>
          <cell r="E4107">
            <v>36.656843680359998</v>
          </cell>
        </row>
        <row r="4108">
          <cell r="A4108" t="str">
            <v>205</v>
          </cell>
          <cell r="C4108" t="str">
            <v>301FG</v>
          </cell>
          <cell r="E4108">
            <v>59.22</v>
          </cell>
        </row>
        <row r="4109">
          <cell r="A4109" t="str">
            <v>205</v>
          </cell>
          <cell r="C4109" t="str">
            <v>301FGZ</v>
          </cell>
          <cell r="E4109">
            <v>36.654093718600002</v>
          </cell>
        </row>
        <row r="4110">
          <cell r="A4110" t="str">
            <v>205</v>
          </cell>
          <cell r="C4110" t="str">
            <v>301FGZB</v>
          </cell>
          <cell r="E4110">
            <v>36.654093718600002</v>
          </cell>
        </row>
        <row r="4111">
          <cell r="A4111" t="str">
            <v>205</v>
          </cell>
          <cell r="C4111" t="str">
            <v>301FGZBB</v>
          </cell>
          <cell r="E4111">
            <v>36.654093718600002</v>
          </cell>
        </row>
        <row r="4112">
          <cell r="A4112" t="str">
            <v>205</v>
          </cell>
          <cell r="C4112" t="str">
            <v>301FGZP</v>
          </cell>
          <cell r="E4112">
            <v>36.654093718600002</v>
          </cell>
        </row>
        <row r="4113">
          <cell r="A4113" t="str">
            <v>205</v>
          </cell>
          <cell r="C4113" t="str">
            <v>301FGZPB</v>
          </cell>
          <cell r="E4113">
            <v>36.654093718600002</v>
          </cell>
        </row>
        <row r="4114">
          <cell r="A4114" t="str">
            <v>205</v>
          </cell>
          <cell r="C4114" t="str">
            <v>301FGZPBB</v>
          </cell>
          <cell r="E4114">
            <v>36.654093718600002</v>
          </cell>
        </row>
        <row r="4115">
          <cell r="A4115" t="str">
            <v>205</v>
          </cell>
          <cell r="C4115" t="str">
            <v>301FR</v>
          </cell>
          <cell r="E4115">
            <v>36.269604835999999</v>
          </cell>
        </row>
        <row r="4116">
          <cell r="A4116" t="str">
            <v>205</v>
          </cell>
          <cell r="C4116" t="str">
            <v>301FRR</v>
          </cell>
          <cell r="E4116">
            <v>36.297338713999999</v>
          </cell>
        </row>
        <row r="4117">
          <cell r="A4117" t="str">
            <v>205</v>
          </cell>
          <cell r="C4117" t="str">
            <v>301FZ</v>
          </cell>
          <cell r="E4117">
            <v>57.49</v>
          </cell>
        </row>
        <row r="4118">
          <cell r="A4118" t="str">
            <v>205</v>
          </cell>
          <cell r="C4118" t="str">
            <v>301FZB</v>
          </cell>
          <cell r="E4118">
            <v>36.992525153800003</v>
          </cell>
        </row>
        <row r="4119">
          <cell r="A4119" t="str">
            <v>205</v>
          </cell>
          <cell r="C4119" t="str">
            <v>301FZBB</v>
          </cell>
          <cell r="E4119">
            <v>37.359159208599998</v>
          </cell>
        </row>
        <row r="4120">
          <cell r="A4120" t="str">
            <v>205</v>
          </cell>
          <cell r="C4120" t="str">
            <v>301FZH</v>
          </cell>
          <cell r="E4120">
            <v>37.128414733200003</v>
          </cell>
        </row>
        <row r="4121">
          <cell r="A4121" t="str">
            <v>205</v>
          </cell>
          <cell r="C4121" t="str">
            <v>301FZHB</v>
          </cell>
          <cell r="E4121">
            <v>49.525914733199997</v>
          </cell>
        </row>
        <row r="4122">
          <cell r="A4122" t="str">
            <v>205</v>
          </cell>
          <cell r="C4122" t="str">
            <v>301FZHBB</v>
          </cell>
          <cell r="E4122">
            <v>49.525914733199997</v>
          </cell>
        </row>
        <row r="4123">
          <cell r="A4123" t="str">
            <v>205</v>
          </cell>
          <cell r="C4123" t="str">
            <v>301FZP</v>
          </cell>
          <cell r="E4123">
            <v>48.082347462679998</v>
          </cell>
        </row>
        <row r="4124">
          <cell r="A4124" t="str">
            <v>205</v>
          </cell>
          <cell r="C4124" t="str">
            <v>301FZPR</v>
          </cell>
          <cell r="E4124">
            <v>48.082347462679998</v>
          </cell>
        </row>
        <row r="4125">
          <cell r="A4125" t="str">
            <v>205</v>
          </cell>
          <cell r="C4125" t="str">
            <v>301FZPRR</v>
          </cell>
          <cell r="E4125">
            <v>48.082347462679998</v>
          </cell>
        </row>
        <row r="4126">
          <cell r="A4126" t="str">
            <v>205</v>
          </cell>
          <cell r="C4126" t="str">
            <v>301FZR</v>
          </cell>
          <cell r="E4126">
            <v>36.099892756000003</v>
          </cell>
        </row>
        <row r="4127">
          <cell r="A4127" t="str">
            <v>205</v>
          </cell>
          <cell r="C4127" t="str">
            <v>301FZRR</v>
          </cell>
          <cell r="E4127">
            <v>36.709561474600001</v>
          </cell>
        </row>
        <row r="4128">
          <cell r="A4128" t="str">
            <v>205</v>
          </cell>
          <cell r="C4128" t="str">
            <v>302FZ</v>
          </cell>
          <cell r="E4128">
            <v>38.673577291800001</v>
          </cell>
        </row>
        <row r="4129">
          <cell r="A4129" t="str">
            <v>205</v>
          </cell>
          <cell r="C4129" t="str">
            <v>302FZPR</v>
          </cell>
          <cell r="E4129">
            <v>38.673577291800001</v>
          </cell>
        </row>
        <row r="4130">
          <cell r="A4130" t="str">
            <v>205</v>
          </cell>
          <cell r="C4130" t="str">
            <v>303FZ</v>
          </cell>
          <cell r="E4130">
            <v>56.46</v>
          </cell>
        </row>
        <row r="4131">
          <cell r="A4131" t="str">
            <v>205</v>
          </cell>
          <cell r="C4131" t="str">
            <v>303FZH</v>
          </cell>
          <cell r="E4131">
            <v>40.037204933799998</v>
          </cell>
        </row>
        <row r="4132">
          <cell r="A4132" t="str">
            <v>205</v>
          </cell>
          <cell r="C4132" t="str">
            <v>303FZHB</v>
          </cell>
          <cell r="E4132">
            <v>40.037204933799998</v>
          </cell>
        </row>
        <row r="4133">
          <cell r="A4133" t="str">
            <v>205</v>
          </cell>
          <cell r="C4133" t="str">
            <v>303FZHBB</v>
          </cell>
          <cell r="E4133">
            <v>40.037204933799998</v>
          </cell>
        </row>
        <row r="4134">
          <cell r="A4134" t="str">
            <v>205</v>
          </cell>
          <cell r="C4134" t="str">
            <v>30FG</v>
          </cell>
          <cell r="E4134">
            <v>48.42</v>
          </cell>
        </row>
        <row r="4135">
          <cell r="A4135" t="str">
            <v>205</v>
          </cell>
          <cell r="C4135" t="str">
            <v>30FGP</v>
          </cell>
          <cell r="E4135">
            <v>48.89</v>
          </cell>
        </row>
        <row r="4136">
          <cell r="A4136" t="str">
            <v>205</v>
          </cell>
          <cell r="C4136" t="str">
            <v>30FGPR</v>
          </cell>
          <cell r="E4136">
            <v>48.83</v>
          </cell>
        </row>
        <row r="4137">
          <cell r="A4137" t="str">
            <v>205</v>
          </cell>
          <cell r="C4137" t="str">
            <v>30FGPRR</v>
          </cell>
          <cell r="E4137">
            <v>49.1</v>
          </cell>
        </row>
        <row r="4138">
          <cell r="A4138" t="str">
            <v>205</v>
          </cell>
          <cell r="C4138" t="str">
            <v>30FGR</v>
          </cell>
          <cell r="E4138">
            <v>48.01</v>
          </cell>
        </row>
        <row r="4139">
          <cell r="A4139" t="str">
            <v>205</v>
          </cell>
          <cell r="C4139" t="str">
            <v>30FGRR</v>
          </cell>
          <cell r="E4139">
            <v>48.28</v>
          </cell>
        </row>
        <row r="4140">
          <cell r="A4140" t="str">
            <v>205</v>
          </cell>
          <cell r="C4140" t="str">
            <v>30FGZ</v>
          </cell>
          <cell r="E4140">
            <v>47.7017180466</v>
          </cell>
        </row>
        <row r="4141">
          <cell r="A4141" t="str">
            <v>205</v>
          </cell>
          <cell r="C4141" t="str">
            <v>30FGZR</v>
          </cell>
          <cell r="E4141">
            <v>47.7017180466</v>
          </cell>
        </row>
        <row r="4142">
          <cell r="A4142" t="str">
            <v>205</v>
          </cell>
          <cell r="C4142" t="str">
            <v>30FGZRR</v>
          </cell>
          <cell r="E4142">
            <v>47.7017180466</v>
          </cell>
        </row>
        <row r="4143">
          <cell r="A4143" t="str">
            <v>205</v>
          </cell>
          <cell r="C4143" t="str">
            <v>30FR</v>
          </cell>
          <cell r="E4143">
            <v>47.7</v>
          </cell>
        </row>
        <row r="4144">
          <cell r="A4144" t="str">
            <v>205</v>
          </cell>
          <cell r="C4144" t="str">
            <v>30FZ</v>
          </cell>
          <cell r="E4144">
            <v>47.950818718599997</v>
          </cell>
        </row>
        <row r="4145">
          <cell r="A4145" t="str">
            <v>205</v>
          </cell>
          <cell r="C4145" t="str">
            <v>30FZB</v>
          </cell>
          <cell r="E4145">
            <v>47.950818718599997</v>
          </cell>
        </row>
        <row r="4146">
          <cell r="A4146" t="str">
            <v>205</v>
          </cell>
          <cell r="C4146" t="str">
            <v>30PGF</v>
          </cell>
          <cell r="E4146">
            <v>55.77</v>
          </cell>
        </row>
        <row r="4147">
          <cell r="A4147" t="str">
            <v>205</v>
          </cell>
          <cell r="C4147" t="str">
            <v>30PGFB</v>
          </cell>
          <cell r="E4147">
            <v>55.23</v>
          </cell>
        </row>
        <row r="4148">
          <cell r="A4148" t="str">
            <v>205</v>
          </cell>
          <cell r="C4148" t="str">
            <v>30PGFBB</v>
          </cell>
          <cell r="E4148">
            <v>55.23</v>
          </cell>
        </row>
        <row r="4149">
          <cell r="A4149" t="str">
            <v>205</v>
          </cell>
          <cell r="C4149" t="str">
            <v>30PGFR</v>
          </cell>
          <cell r="E4149">
            <v>55.14</v>
          </cell>
        </row>
        <row r="4150">
          <cell r="A4150" t="str">
            <v>205</v>
          </cell>
          <cell r="C4150" t="str">
            <v>30PGFRR</v>
          </cell>
          <cell r="E4150">
            <v>39.910355798600001</v>
          </cell>
        </row>
        <row r="4151">
          <cell r="A4151" t="str">
            <v>205</v>
          </cell>
          <cell r="C4151" t="str">
            <v>30PGFZB</v>
          </cell>
          <cell r="E4151">
            <v>36.654093718600002</v>
          </cell>
        </row>
        <row r="4152">
          <cell r="A4152" t="str">
            <v>205</v>
          </cell>
          <cell r="C4152" t="str">
            <v>30PGFZBB</v>
          </cell>
          <cell r="E4152">
            <v>36.654093718600002</v>
          </cell>
        </row>
        <row r="4153">
          <cell r="A4153" t="str">
            <v>205</v>
          </cell>
          <cell r="C4153" t="str">
            <v>30PGFZR</v>
          </cell>
          <cell r="E4153">
            <v>36.654093718600002</v>
          </cell>
        </row>
        <row r="4154">
          <cell r="A4154" t="str">
            <v>205</v>
          </cell>
          <cell r="C4154" t="str">
            <v>30PGFZRR</v>
          </cell>
          <cell r="E4154">
            <v>36.654093718600002</v>
          </cell>
        </row>
        <row r="4155">
          <cell r="A4155" t="str">
            <v>205</v>
          </cell>
          <cell r="C4155" t="str">
            <v>351F</v>
          </cell>
          <cell r="E4155">
            <v>57.81</v>
          </cell>
        </row>
        <row r="4156">
          <cell r="A4156" t="str">
            <v>205</v>
          </cell>
          <cell r="C4156" t="str">
            <v>351FA</v>
          </cell>
          <cell r="E4156">
            <v>43.871947081880002</v>
          </cell>
        </row>
        <row r="4157">
          <cell r="A4157" t="str">
            <v>205</v>
          </cell>
          <cell r="C4157" t="str">
            <v>351FB</v>
          </cell>
          <cell r="E4157">
            <v>57.92</v>
          </cell>
        </row>
        <row r="4158">
          <cell r="A4158" t="str">
            <v>205</v>
          </cell>
          <cell r="C4158" t="str">
            <v>351FBB</v>
          </cell>
          <cell r="E4158">
            <v>59.87</v>
          </cell>
        </row>
        <row r="4159">
          <cell r="A4159" t="str">
            <v>205</v>
          </cell>
          <cell r="C4159" t="str">
            <v>351FG</v>
          </cell>
          <cell r="E4159">
            <v>60.18</v>
          </cell>
        </row>
        <row r="4160">
          <cell r="A4160" t="str">
            <v>205</v>
          </cell>
          <cell r="C4160" t="str">
            <v>351FGZ</v>
          </cell>
          <cell r="E4160">
            <v>50.551643718599998</v>
          </cell>
        </row>
        <row r="4161">
          <cell r="A4161" t="str">
            <v>205</v>
          </cell>
          <cell r="C4161" t="str">
            <v>351FPB</v>
          </cell>
          <cell r="E4161">
            <v>51.288455798599998</v>
          </cell>
        </row>
        <row r="4162">
          <cell r="A4162" t="str">
            <v>205</v>
          </cell>
          <cell r="C4162" t="str">
            <v>351FPBB</v>
          </cell>
          <cell r="E4162">
            <v>51.288455798599998</v>
          </cell>
        </row>
        <row r="4163">
          <cell r="A4163" t="str">
            <v>205</v>
          </cell>
          <cell r="C4163" t="str">
            <v>351FR</v>
          </cell>
          <cell r="E4163">
            <v>57.5</v>
          </cell>
        </row>
        <row r="4164">
          <cell r="A4164" t="str">
            <v>205</v>
          </cell>
          <cell r="C4164" t="str">
            <v>351FRR</v>
          </cell>
          <cell r="E4164">
            <v>57.67</v>
          </cell>
        </row>
        <row r="4165">
          <cell r="A4165" t="str">
            <v>205</v>
          </cell>
          <cell r="C4165" t="str">
            <v>351FZ</v>
          </cell>
          <cell r="E4165">
            <v>58.68</v>
          </cell>
        </row>
        <row r="4166">
          <cell r="A4166" t="str">
            <v>205</v>
          </cell>
          <cell r="C4166" t="str">
            <v>351FZB</v>
          </cell>
          <cell r="E4166">
            <v>50.890075153799998</v>
          </cell>
        </row>
        <row r="4167">
          <cell r="A4167" t="str">
            <v>205</v>
          </cell>
          <cell r="C4167" t="str">
            <v>351FZBB</v>
          </cell>
          <cell r="E4167">
            <v>51.2567092086</v>
          </cell>
        </row>
        <row r="4168">
          <cell r="A4168" t="str">
            <v>205</v>
          </cell>
          <cell r="C4168" t="str">
            <v>351FZR</v>
          </cell>
          <cell r="E4168">
            <v>50.607111474600003</v>
          </cell>
        </row>
        <row r="4169">
          <cell r="A4169" t="str">
            <v>205</v>
          </cell>
          <cell r="C4169" t="str">
            <v>351FZRR</v>
          </cell>
          <cell r="E4169">
            <v>50.634845352600003</v>
          </cell>
        </row>
        <row r="4170">
          <cell r="A4170" t="str">
            <v>205</v>
          </cell>
          <cell r="C4170" t="str">
            <v>352F</v>
          </cell>
          <cell r="E4170">
            <v>54.85</v>
          </cell>
        </row>
        <row r="4171">
          <cell r="A4171" t="str">
            <v>205</v>
          </cell>
          <cell r="C4171" t="str">
            <v>35F</v>
          </cell>
          <cell r="E4171">
            <v>46.94</v>
          </cell>
        </row>
        <row r="4172">
          <cell r="A4172" t="str">
            <v>205</v>
          </cell>
          <cell r="C4172" t="str">
            <v>35FA</v>
          </cell>
          <cell r="E4172">
            <v>33.749499999999998</v>
          </cell>
        </row>
        <row r="4173">
          <cell r="A4173" t="str">
            <v>205</v>
          </cell>
          <cell r="C4173" t="str">
            <v>35FAA</v>
          </cell>
          <cell r="E4173">
            <v>34.553199999999997</v>
          </cell>
        </row>
        <row r="4174">
          <cell r="A4174" t="str">
            <v>205</v>
          </cell>
          <cell r="C4174" t="str">
            <v>35FB</v>
          </cell>
          <cell r="E4174">
            <v>50.1</v>
          </cell>
        </row>
        <row r="4175">
          <cell r="A4175" t="str">
            <v>205</v>
          </cell>
          <cell r="C4175" t="str">
            <v>35FBB</v>
          </cell>
          <cell r="E4175">
            <v>48.57</v>
          </cell>
        </row>
        <row r="4176">
          <cell r="A4176" t="str">
            <v>205</v>
          </cell>
          <cell r="C4176" t="str">
            <v>35FR</v>
          </cell>
          <cell r="E4176">
            <v>46.88</v>
          </cell>
        </row>
        <row r="4177">
          <cell r="A4177" t="str">
            <v>205</v>
          </cell>
          <cell r="C4177" t="str">
            <v>35FRR</v>
          </cell>
          <cell r="E4177">
            <v>49.84</v>
          </cell>
        </row>
        <row r="4178">
          <cell r="A4178" t="str">
            <v>205</v>
          </cell>
          <cell r="C4178" t="str">
            <v>35FZ</v>
          </cell>
          <cell r="E4178">
            <v>49.8396807986</v>
          </cell>
        </row>
        <row r="4179">
          <cell r="A4179" t="str">
            <v>205</v>
          </cell>
          <cell r="C4179" t="str">
            <v>35FZB</v>
          </cell>
          <cell r="E4179">
            <v>49.8396807986</v>
          </cell>
        </row>
        <row r="4180">
          <cell r="A4180" t="str">
            <v>205</v>
          </cell>
          <cell r="C4180" t="str">
            <v>35FZBB</v>
          </cell>
          <cell r="E4180">
            <v>49.8396807986</v>
          </cell>
        </row>
        <row r="4181">
          <cell r="A4181" t="str">
            <v>205</v>
          </cell>
          <cell r="C4181" t="str">
            <v>35PGF</v>
          </cell>
          <cell r="E4181">
            <v>57.29</v>
          </cell>
        </row>
        <row r="4182">
          <cell r="A4182" t="str">
            <v>205</v>
          </cell>
          <cell r="C4182" t="str">
            <v>35PGFB</v>
          </cell>
          <cell r="E4182">
            <v>42.390280798600003</v>
          </cell>
        </row>
        <row r="4183">
          <cell r="A4183" t="str">
            <v>205</v>
          </cell>
          <cell r="C4183" t="str">
            <v>35PGFBB</v>
          </cell>
          <cell r="E4183">
            <v>42.390280798600003</v>
          </cell>
        </row>
        <row r="4184">
          <cell r="A4184" t="str">
            <v>205</v>
          </cell>
          <cell r="C4184" t="str">
            <v>35PGFR</v>
          </cell>
          <cell r="E4184">
            <v>42.390280798600003</v>
          </cell>
        </row>
        <row r="4185">
          <cell r="A4185" t="str">
            <v>205</v>
          </cell>
          <cell r="C4185" t="str">
            <v>35PGFRR</v>
          </cell>
          <cell r="E4185">
            <v>42.390280798600003</v>
          </cell>
        </row>
        <row r="4186">
          <cell r="A4186" t="str">
            <v>205</v>
          </cell>
          <cell r="C4186" t="str">
            <v>35PGFZ</v>
          </cell>
          <cell r="E4186">
            <v>59.14</v>
          </cell>
        </row>
        <row r="4187">
          <cell r="A4187" t="str">
            <v>205</v>
          </cell>
          <cell r="C4187" t="str">
            <v>4018FZ</v>
          </cell>
          <cell r="E4187">
            <v>54.918718718599997</v>
          </cell>
        </row>
        <row r="4188">
          <cell r="A4188" t="str">
            <v>205</v>
          </cell>
          <cell r="C4188" t="str">
            <v>4018FZB</v>
          </cell>
          <cell r="E4188">
            <v>54.918718718599997</v>
          </cell>
        </row>
        <row r="4189">
          <cell r="A4189" t="str">
            <v>205</v>
          </cell>
          <cell r="C4189" t="str">
            <v>4018FZBB</v>
          </cell>
          <cell r="E4189">
            <v>54.918718718599997</v>
          </cell>
        </row>
        <row r="4190">
          <cell r="A4190" t="str">
            <v>205</v>
          </cell>
          <cell r="C4190" t="str">
            <v>401FA</v>
          </cell>
          <cell r="E4190">
            <v>57.46</v>
          </cell>
        </row>
        <row r="4191">
          <cell r="A4191" t="str">
            <v>205</v>
          </cell>
          <cell r="C4191" t="str">
            <v>401FAA</v>
          </cell>
          <cell r="E4191">
            <v>59.07</v>
          </cell>
        </row>
        <row r="4192">
          <cell r="A4192" t="str">
            <v>205</v>
          </cell>
          <cell r="C4192" t="str">
            <v>401FB</v>
          </cell>
          <cell r="E4192">
            <v>59.64</v>
          </cell>
        </row>
        <row r="4193">
          <cell r="A4193" t="str">
            <v>205</v>
          </cell>
          <cell r="C4193" t="str">
            <v>401FBB</v>
          </cell>
          <cell r="E4193">
            <v>60.52</v>
          </cell>
        </row>
        <row r="4194">
          <cell r="A4194" t="str">
            <v>205</v>
          </cell>
          <cell r="C4194" t="str">
            <v>401FGZ</v>
          </cell>
          <cell r="E4194">
            <v>54.918718718599997</v>
          </cell>
        </row>
        <row r="4195">
          <cell r="A4195" t="str">
            <v>205</v>
          </cell>
          <cell r="C4195" t="str">
            <v>401FGZH</v>
          </cell>
          <cell r="E4195">
            <v>54.918718718599997</v>
          </cell>
        </row>
        <row r="4196">
          <cell r="A4196" t="str">
            <v>205</v>
          </cell>
          <cell r="C4196" t="str">
            <v>401FGZHB</v>
          </cell>
          <cell r="E4196">
            <v>54.918718718599997</v>
          </cell>
        </row>
        <row r="4197">
          <cell r="A4197" t="str">
            <v>205</v>
          </cell>
          <cell r="C4197" t="str">
            <v>401FGZR</v>
          </cell>
          <cell r="E4197">
            <v>54.918718718599997</v>
          </cell>
        </row>
        <row r="4198">
          <cell r="A4198" t="str">
            <v>205</v>
          </cell>
          <cell r="C4198" t="str">
            <v>401FGZRR</v>
          </cell>
          <cell r="E4198">
            <v>54.918718718599997</v>
          </cell>
        </row>
        <row r="4199">
          <cell r="A4199" t="str">
            <v>205</v>
          </cell>
          <cell r="C4199" t="str">
            <v>401FM</v>
          </cell>
          <cell r="E4199">
            <v>57.3</v>
          </cell>
        </row>
        <row r="4200">
          <cell r="A4200" t="str">
            <v>205</v>
          </cell>
          <cell r="C4200" t="str">
            <v>401FR</v>
          </cell>
          <cell r="E4200">
            <v>57.71</v>
          </cell>
        </row>
        <row r="4201">
          <cell r="A4201" t="str">
            <v>205</v>
          </cell>
          <cell r="C4201" t="str">
            <v>401FRR</v>
          </cell>
          <cell r="E4201">
            <v>57.88</v>
          </cell>
        </row>
        <row r="4202">
          <cell r="A4202" t="str">
            <v>205</v>
          </cell>
          <cell r="C4202" t="str">
            <v>401FZ</v>
          </cell>
          <cell r="E4202">
            <v>59.61</v>
          </cell>
        </row>
        <row r="4203">
          <cell r="A4203" t="str">
            <v>205</v>
          </cell>
          <cell r="C4203" t="str">
            <v>401FZB</v>
          </cell>
          <cell r="E4203">
            <v>55.257150153799998</v>
          </cell>
        </row>
        <row r="4204">
          <cell r="A4204" t="str">
            <v>205</v>
          </cell>
          <cell r="C4204" t="str">
            <v>401FZBB</v>
          </cell>
          <cell r="E4204">
            <v>55.6237842086</v>
          </cell>
        </row>
        <row r="4205">
          <cell r="A4205" t="str">
            <v>205</v>
          </cell>
          <cell r="C4205" t="str">
            <v>401FZR</v>
          </cell>
          <cell r="E4205">
            <v>54.885242755999997</v>
          </cell>
        </row>
        <row r="4206">
          <cell r="A4206" t="str">
            <v>205</v>
          </cell>
          <cell r="C4206" t="str">
            <v>401FZRR</v>
          </cell>
          <cell r="E4206">
            <v>54.912976634000003</v>
          </cell>
        </row>
        <row r="4207">
          <cell r="A4207" t="str">
            <v>205</v>
          </cell>
          <cell r="C4207" t="str">
            <v>40LWF</v>
          </cell>
          <cell r="E4207">
            <v>84.85</v>
          </cell>
        </row>
        <row r="4208">
          <cell r="A4208" t="str">
            <v>205</v>
          </cell>
          <cell r="C4208" t="str">
            <v>40SCF</v>
          </cell>
          <cell r="E4208">
            <v>67.14</v>
          </cell>
        </row>
        <row r="4209">
          <cell r="A4209" t="str">
            <v>205</v>
          </cell>
          <cell r="C4209" t="str">
            <v>451F</v>
          </cell>
          <cell r="E4209">
            <v>56.2</v>
          </cell>
        </row>
        <row r="4210">
          <cell r="A4210" t="str">
            <v>205</v>
          </cell>
          <cell r="C4210" t="str">
            <v>501F</v>
          </cell>
          <cell r="E4210">
            <v>62.42</v>
          </cell>
        </row>
        <row r="4211">
          <cell r="A4211" t="str">
            <v>205</v>
          </cell>
          <cell r="C4211" t="str">
            <v>501FZ</v>
          </cell>
          <cell r="E4211">
            <v>62.76</v>
          </cell>
        </row>
        <row r="4212">
          <cell r="A4212" t="str">
            <v>205</v>
          </cell>
          <cell r="C4212" t="str">
            <v>502FPL</v>
          </cell>
          <cell r="E4212">
            <v>65.69</v>
          </cell>
        </row>
        <row r="4213">
          <cell r="A4213" t="str">
            <v>205</v>
          </cell>
          <cell r="C4213" t="str">
            <v>601F</v>
          </cell>
          <cell r="E4213">
            <v>64.34</v>
          </cell>
        </row>
        <row r="4214">
          <cell r="A4214" t="str">
            <v>205</v>
          </cell>
          <cell r="C4214" t="str">
            <v>A3EF</v>
          </cell>
          <cell r="E4214">
            <v>57.44</v>
          </cell>
        </row>
        <row r="4215">
          <cell r="A4215" t="str">
            <v>205</v>
          </cell>
          <cell r="C4215" t="str">
            <v>A3EFR</v>
          </cell>
          <cell r="E4215">
            <v>50.688285115200003</v>
          </cell>
        </row>
        <row r="4216">
          <cell r="A4216" t="str">
            <v>205</v>
          </cell>
          <cell r="C4216" t="str">
            <v>A3EFRR</v>
          </cell>
          <cell r="E4216">
            <v>50.854688383199999</v>
          </cell>
        </row>
        <row r="4217">
          <cell r="A4217" t="str">
            <v>205</v>
          </cell>
          <cell r="C4217" t="str">
            <v>A3F</v>
          </cell>
          <cell r="E4217">
            <v>55.68</v>
          </cell>
        </row>
        <row r="4218">
          <cell r="A4218" t="str">
            <v>205</v>
          </cell>
          <cell r="C4218" t="str">
            <v>A3FA</v>
          </cell>
          <cell r="E4218">
            <v>56.9</v>
          </cell>
        </row>
        <row r="4219">
          <cell r="A4219" t="str">
            <v>205</v>
          </cell>
          <cell r="C4219" t="str">
            <v>A3FAA</v>
          </cell>
          <cell r="E4219">
            <v>57.75</v>
          </cell>
        </row>
        <row r="4220">
          <cell r="A4220" t="str">
            <v>205</v>
          </cell>
          <cell r="C4220" t="str">
            <v>A3FB</v>
          </cell>
          <cell r="E4220">
            <v>46.809745092599996</v>
          </cell>
        </row>
        <row r="4221">
          <cell r="A4221" t="str">
            <v>205</v>
          </cell>
          <cell r="C4221" t="str">
            <v>A3FBB</v>
          </cell>
          <cell r="E4221">
            <v>47.0917712886</v>
          </cell>
        </row>
        <row r="4222">
          <cell r="A4222" t="str">
            <v>205</v>
          </cell>
          <cell r="C4222" t="str">
            <v>A3FGA</v>
          </cell>
          <cell r="E4222">
            <v>46.476755798600003</v>
          </cell>
        </row>
        <row r="4223">
          <cell r="A4223" t="str">
            <v>205</v>
          </cell>
          <cell r="C4223" t="str">
            <v>A3FGAA</v>
          </cell>
          <cell r="E4223">
            <v>46.476755798600003</v>
          </cell>
        </row>
        <row r="4224">
          <cell r="A4224" t="str">
            <v>205</v>
          </cell>
          <cell r="C4224" t="str">
            <v>A3FGB</v>
          </cell>
          <cell r="E4224">
            <v>46.476755798600003</v>
          </cell>
        </row>
        <row r="4225">
          <cell r="A4225" t="str">
            <v>205</v>
          </cell>
          <cell r="C4225" t="str">
            <v>A3FGBB</v>
          </cell>
          <cell r="E4225">
            <v>46.476755798600003</v>
          </cell>
        </row>
        <row r="4226">
          <cell r="A4226" t="str">
            <v>205</v>
          </cell>
          <cell r="C4226" t="str">
            <v>A3FGR</v>
          </cell>
          <cell r="E4226">
            <v>46.476755798600003</v>
          </cell>
        </row>
        <row r="4227">
          <cell r="A4227" t="str">
            <v>205</v>
          </cell>
          <cell r="C4227" t="str">
            <v>A3FGRR</v>
          </cell>
          <cell r="E4227">
            <v>46.476755798600003</v>
          </cell>
        </row>
        <row r="4228">
          <cell r="A4228" t="str">
            <v>205</v>
          </cell>
          <cell r="C4228" t="str">
            <v>A3FR</v>
          </cell>
          <cell r="E4228">
            <v>55.49</v>
          </cell>
        </row>
        <row r="4229">
          <cell r="A4229" t="str">
            <v>205</v>
          </cell>
          <cell r="C4229" t="str">
            <v>A3FRR</v>
          </cell>
          <cell r="E4229">
            <v>54</v>
          </cell>
        </row>
        <row r="4230">
          <cell r="A4230" t="str">
            <v>205</v>
          </cell>
          <cell r="C4230" t="str">
            <v>A3FXG</v>
          </cell>
          <cell r="E4230">
            <v>55.62</v>
          </cell>
        </row>
        <row r="4231">
          <cell r="A4231" t="str">
            <v>205</v>
          </cell>
          <cell r="C4231" t="str">
            <v>A3HEF</v>
          </cell>
          <cell r="E4231">
            <v>58.28</v>
          </cell>
        </row>
        <row r="4232">
          <cell r="A4232" t="str">
            <v>205</v>
          </cell>
          <cell r="C4232" t="str">
            <v>A3HEFA</v>
          </cell>
          <cell r="E4232">
            <v>58.920430798600002</v>
          </cell>
        </row>
        <row r="4233">
          <cell r="A4233" t="str">
            <v>205</v>
          </cell>
          <cell r="C4233" t="str">
            <v>A3HEFAA</v>
          </cell>
          <cell r="E4233">
            <v>58.920430798600002</v>
          </cell>
        </row>
        <row r="4234">
          <cell r="A4234" t="str">
            <v>205</v>
          </cell>
          <cell r="C4234" t="str">
            <v>A3HEFR</v>
          </cell>
          <cell r="E4234">
            <v>58.920430798600002</v>
          </cell>
        </row>
        <row r="4235">
          <cell r="A4235" t="str">
            <v>205</v>
          </cell>
          <cell r="C4235" t="str">
            <v>A4B</v>
          </cell>
          <cell r="E4235">
            <v>46.476755798600003</v>
          </cell>
        </row>
        <row r="4236">
          <cell r="A4236" t="str">
            <v>205</v>
          </cell>
          <cell r="C4236" t="str">
            <v>A4EF</v>
          </cell>
          <cell r="E4236">
            <v>57.03</v>
          </cell>
        </row>
        <row r="4237">
          <cell r="A4237" t="str">
            <v>205</v>
          </cell>
          <cell r="C4237" t="str">
            <v>A4EFR</v>
          </cell>
          <cell r="E4237">
            <v>52.6</v>
          </cell>
        </row>
        <row r="4238">
          <cell r="A4238" t="str">
            <v>205</v>
          </cell>
          <cell r="C4238" t="str">
            <v>A4F</v>
          </cell>
          <cell r="E4238">
            <v>57.05</v>
          </cell>
        </row>
        <row r="4239">
          <cell r="A4239" t="str">
            <v>205</v>
          </cell>
          <cell r="C4239" t="str">
            <v>A4FM</v>
          </cell>
          <cell r="E4239">
            <v>46.476755798600003</v>
          </cell>
        </row>
        <row r="4240">
          <cell r="A4240" t="str">
            <v>205</v>
          </cell>
          <cell r="C4240" t="str">
            <v>A4FP</v>
          </cell>
          <cell r="E4240">
            <v>48.592447081880003</v>
          </cell>
        </row>
        <row r="4241">
          <cell r="A4241" t="str">
            <v>205</v>
          </cell>
          <cell r="C4241" t="str">
            <v>A4FPB</v>
          </cell>
          <cell r="E4241">
            <v>48.592447081880003</v>
          </cell>
        </row>
        <row r="4242">
          <cell r="A4242" t="str">
            <v>205</v>
          </cell>
          <cell r="C4242" t="str">
            <v>A4FPBB</v>
          </cell>
          <cell r="E4242">
            <v>48.592447081880003</v>
          </cell>
        </row>
        <row r="4243">
          <cell r="A4243" t="str">
            <v>205</v>
          </cell>
          <cell r="C4243" t="str">
            <v>A4FPR</v>
          </cell>
          <cell r="E4243">
            <v>48.592447081880003</v>
          </cell>
        </row>
        <row r="4244">
          <cell r="A4244" t="str">
            <v>205</v>
          </cell>
          <cell r="C4244" t="str">
            <v>A4FPRR</v>
          </cell>
          <cell r="E4244">
            <v>48.592447081880003</v>
          </cell>
        </row>
        <row r="4245">
          <cell r="A4245" t="str">
            <v>205</v>
          </cell>
          <cell r="C4245" t="str">
            <v>A4FR</v>
          </cell>
          <cell r="E4245">
            <v>46.476755798600003</v>
          </cell>
        </row>
        <row r="4246">
          <cell r="A4246" t="str">
            <v>205</v>
          </cell>
          <cell r="C4246" t="str">
            <v>A4FRR</v>
          </cell>
          <cell r="E4246">
            <v>46.476755798600003</v>
          </cell>
        </row>
        <row r="4247">
          <cell r="A4247" t="str">
            <v>205</v>
          </cell>
          <cell r="C4247" t="str">
            <v>A4PR</v>
          </cell>
          <cell r="E4247">
            <v>46.476755798600003</v>
          </cell>
        </row>
        <row r="4248">
          <cell r="A4248" t="str">
            <v>205</v>
          </cell>
          <cell r="C4248" t="str">
            <v>A4PRF</v>
          </cell>
          <cell r="E4248">
            <v>59.94</v>
          </cell>
        </row>
        <row r="4249">
          <cell r="A4249" t="str">
            <v>205</v>
          </cell>
          <cell r="C4249" t="str">
            <v>A4PRR</v>
          </cell>
          <cell r="E4249">
            <v>46.476755798600003</v>
          </cell>
        </row>
        <row r="4250">
          <cell r="A4250" t="str">
            <v>205</v>
          </cell>
          <cell r="C4250" t="str">
            <v>A4PRRR</v>
          </cell>
          <cell r="E4250">
            <v>46.476755798600003</v>
          </cell>
        </row>
        <row r="4251">
          <cell r="A4251" t="str">
            <v>205</v>
          </cell>
          <cell r="C4251" t="str">
            <v>B2F</v>
          </cell>
          <cell r="E4251">
            <v>56.94</v>
          </cell>
        </row>
        <row r="4252">
          <cell r="A4252" t="str">
            <v>205</v>
          </cell>
          <cell r="C4252" t="str">
            <v>C1F</v>
          </cell>
          <cell r="E4252">
            <v>50.86</v>
          </cell>
        </row>
        <row r="4253">
          <cell r="A4253" t="str">
            <v>205</v>
          </cell>
          <cell r="C4253" t="str">
            <v>C1FR</v>
          </cell>
          <cell r="E4253">
            <v>46.565910798600001</v>
          </cell>
        </row>
        <row r="4254">
          <cell r="A4254" t="str">
            <v>205</v>
          </cell>
          <cell r="C4254" t="str">
            <v>C1FRR</v>
          </cell>
          <cell r="E4254">
            <v>46.565910798600001</v>
          </cell>
        </row>
        <row r="4255">
          <cell r="A4255" t="str">
            <v>205</v>
          </cell>
          <cell r="C4255" t="str">
            <v>FF1.5F</v>
          </cell>
          <cell r="E4255">
            <v>39.5</v>
          </cell>
        </row>
        <row r="4256">
          <cell r="A4256" t="str">
            <v>205</v>
          </cell>
          <cell r="C4256" t="str">
            <v>FF1F</v>
          </cell>
          <cell r="E4256">
            <v>25.684937080000001</v>
          </cell>
        </row>
        <row r="4257">
          <cell r="A4257" t="str">
            <v>205</v>
          </cell>
          <cell r="C4257" t="str">
            <v>FF2F</v>
          </cell>
          <cell r="E4257">
            <v>45.78</v>
          </cell>
        </row>
        <row r="4258">
          <cell r="A4258" t="str">
            <v>205</v>
          </cell>
          <cell r="C4258" t="str">
            <v>FFVF</v>
          </cell>
          <cell r="E4258">
            <v>32.57</v>
          </cell>
        </row>
        <row r="4259">
          <cell r="A4259" t="str">
            <v>205</v>
          </cell>
          <cell r="C4259" t="str">
            <v>FFVFB</v>
          </cell>
          <cell r="E4259">
            <v>25.684937080000001</v>
          </cell>
        </row>
        <row r="4260">
          <cell r="A4260" t="str">
            <v>205</v>
          </cell>
          <cell r="C4260" t="str">
            <v>G10F</v>
          </cell>
          <cell r="E4260">
            <v>65.13</v>
          </cell>
        </row>
        <row r="4261">
          <cell r="A4261" t="str">
            <v>205</v>
          </cell>
          <cell r="C4261" t="str">
            <v>G10FRR</v>
          </cell>
          <cell r="E4261">
            <v>68.046531666800007</v>
          </cell>
        </row>
        <row r="4262">
          <cell r="A4262" t="str">
            <v>205</v>
          </cell>
          <cell r="C4262" t="str">
            <v>G12FF</v>
          </cell>
          <cell r="E4262">
            <v>49.39</v>
          </cell>
        </row>
        <row r="4263">
          <cell r="A4263" t="str">
            <v>205</v>
          </cell>
          <cell r="C4263" t="str">
            <v>G8F</v>
          </cell>
          <cell r="E4263">
            <v>54.991075000000002</v>
          </cell>
        </row>
        <row r="4264">
          <cell r="A4264" t="str">
            <v>205</v>
          </cell>
          <cell r="C4264" t="str">
            <v>SCC</v>
          </cell>
          <cell r="E4264">
            <v>64.44</v>
          </cell>
        </row>
        <row r="4265">
          <cell r="A4265" t="str">
            <v>205</v>
          </cell>
          <cell r="C4265" t="str">
            <v>SW4BNRA0</v>
          </cell>
          <cell r="E4265">
            <v>58.68</v>
          </cell>
        </row>
        <row r="4266">
          <cell r="A4266" t="str">
            <v>205</v>
          </cell>
          <cell r="C4266" t="str">
            <v>SW4BNRE0</v>
          </cell>
          <cell r="E4266">
            <v>58.68</v>
          </cell>
        </row>
        <row r="4267">
          <cell r="A4267" t="str">
            <v>205</v>
          </cell>
          <cell r="C4267" t="str">
            <v>T3F</v>
          </cell>
          <cell r="E4267">
            <v>59.13</v>
          </cell>
        </row>
        <row r="4268">
          <cell r="A4268" t="str">
            <v>205</v>
          </cell>
          <cell r="C4268" t="str">
            <v>VAJD8A60</v>
          </cell>
          <cell r="E4268">
            <v>64.44</v>
          </cell>
        </row>
        <row r="4269">
          <cell r="A4269" t="str">
            <v>205</v>
          </cell>
          <cell r="C4269" t="str">
            <v>301N</v>
          </cell>
          <cell r="E4269">
            <v>58.55</v>
          </cell>
        </row>
        <row r="4270">
          <cell r="A4270" t="str">
            <v>205</v>
          </cell>
          <cell r="C4270" t="str">
            <v>301NB</v>
          </cell>
          <cell r="E4270">
            <v>50.3411908454</v>
          </cell>
        </row>
        <row r="4271">
          <cell r="A4271" t="str">
            <v>205</v>
          </cell>
          <cell r="C4271" t="str">
            <v>301NBB</v>
          </cell>
          <cell r="E4271">
            <v>50.373455892199999</v>
          </cell>
        </row>
        <row r="4272">
          <cell r="A4272" t="str">
            <v>205</v>
          </cell>
          <cell r="C4272" t="str">
            <v>301NP</v>
          </cell>
          <cell r="E4272">
            <v>50.568335212400001</v>
          </cell>
        </row>
        <row r="4273">
          <cell r="A4273" t="str">
            <v>205</v>
          </cell>
          <cell r="C4273" t="str">
            <v>301NR</v>
          </cell>
          <cell r="E4273">
            <v>37.877949835999999</v>
          </cell>
        </row>
        <row r="4274">
          <cell r="A4274" t="str">
            <v>205</v>
          </cell>
          <cell r="C4274" t="str">
            <v>301NZ</v>
          </cell>
          <cell r="E4274">
            <v>59.43</v>
          </cell>
        </row>
        <row r="4275">
          <cell r="A4275" t="str">
            <v>205</v>
          </cell>
          <cell r="C4275" t="str">
            <v>301NZR</v>
          </cell>
          <cell r="E4275">
            <v>38.705768718599998</v>
          </cell>
        </row>
        <row r="4276">
          <cell r="A4276" t="str">
            <v>205</v>
          </cell>
          <cell r="C4276" t="str">
            <v>301NZRR</v>
          </cell>
          <cell r="E4276">
            <v>38.705768718599998</v>
          </cell>
        </row>
        <row r="4277">
          <cell r="A4277" t="str">
            <v>205</v>
          </cell>
          <cell r="C4277" t="str">
            <v>30A</v>
          </cell>
          <cell r="E4277">
            <v>47.588530069999997</v>
          </cell>
        </row>
        <row r="4278">
          <cell r="A4278" t="str">
            <v>205</v>
          </cell>
          <cell r="C4278" t="str">
            <v>30AA</v>
          </cell>
          <cell r="E4278">
            <v>47.588530069999997</v>
          </cell>
        </row>
        <row r="4279">
          <cell r="A4279" t="str">
            <v>205</v>
          </cell>
          <cell r="C4279" t="str">
            <v>30B</v>
          </cell>
          <cell r="E4279">
            <v>47.794776374000001</v>
          </cell>
        </row>
        <row r="4280">
          <cell r="A4280" t="str">
            <v>205</v>
          </cell>
          <cell r="C4280" t="str">
            <v>30BB</v>
          </cell>
          <cell r="E4280">
            <v>48.076802569999998</v>
          </cell>
        </row>
        <row r="4281">
          <cell r="A4281" t="str">
            <v>205</v>
          </cell>
          <cell r="C4281" t="str">
            <v>351N</v>
          </cell>
          <cell r="E4281">
            <v>59.79</v>
          </cell>
        </row>
        <row r="4282">
          <cell r="A4282" t="str">
            <v>205</v>
          </cell>
          <cell r="C4282" t="str">
            <v>351NZ</v>
          </cell>
          <cell r="E4282">
            <v>60.56</v>
          </cell>
        </row>
        <row r="4283">
          <cell r="A4283" t="str">
            <v>205</v>
          </cell>
          <cell r="C4283" t="str">
            <v>351NZB</v>
          </cell>
          <cell r="E4283">
            <v>52.955083718600001</v>
          </cell>
        </row>
        <row r="4284">
          <cell r="A4284" t="str">
            <v>205</v>
          </cell>
          <cell r="C4284" t="str">
            <v>351NZBB</v>
          </cell>
          <cell r="E4284">
            <v>52.955083718600001</v>
          </cell>
        </row>
        <row r="4285">
          <cell r="A4285" t="str">
            <v>205</v>
          </cell>
          <cell r="C4285" t="str">
            <v>351NZR</v>
          </cell>
          <cell r="E4285">
            <v>52.921607756</v>
          </cell>
        </row>
        <row r="4286">
          <cell r="A4286" t="str">
            <v>205</v>
          </cell>
          <cell r="C4286" t="str">
            <v>351NZRR</v>
          </cell>
          <cell r="E4286">
            <v>40.551841633999999</v>
          </cell>
        </row>
        <row r="4287">
          <cell r="A4287" t="str">
            <v>205</v>
          </cell>
          <cell r="C4287" t="str">
            <v>401N</v>
          </cell>
          <cell r="E4287">
            <v>60.93</v>
          </cell>
        </row>
        <row r="4288">
          <cell r="A4288" t="str">
            <v>205</v>
          </cell>
          <cell r="C4288" t="str">
            <v>451N</v>
          </cell>
          <cell r="E4288">
            <v>59.782180798600002</v>
          </cell>
        </row>
        <row r="4289">
          <cell r="A4289" t="str">
            <v>205</v>
          </cell>
          <cell r="C4289" t="str">
            <v>451NP</v>
          </cell>
          <cell r="E4289">
            <v>59.782180798600002</v>
          </cell>
        </row>
        <row r="4290">
          <cell r="A4290" t="str">
            <v>205</v>
          </cell>
          <cell r="C4290" t="str">
            <v>501N</v>
          </cell>
          <cell r="E4290">
            <v>61.416755798600001</v>
          </cell>
        </row>
        <row r="4291">
          <cell r="A4291" t="str">
            <v>205</v>
          </cell>
          <cell r="C4291" t="str">
            <v>501NZ</v>
          </cell>
          <cell r="E4291">
            <v>65.23</v>
          </cell>
        </row>
        <row r="4292">
          <cell r="A4292" t="str">
            <v>205</v>
          </cell>
          <cell r="C4292" t="str">
            <v>501NZP</v>
          </cell>
          <cell r="E4292">
            <v>55.361158718600002</v>
          </cell>
        </row>
        <row r="4293">
          <cell r="A4293" t="str">
            <v>205</v>
          </cell>
          <cell r="C4293" t="str">
            <v>501NZPR</v>
          </cell>
          <cell r="E4293">
            <v>55.361158718600002</v>
          </cell>
        </row>
        <row r="4294">
          <cell r="A4294" t="str">
            <v>205</v>
          </cell>
          <cell r="C4294" t="str">
            <v>501NZPRR</v>
          </cell>
          <cell r="E4294">
            <v>55.361158718600002</v>
          </cell>
        </row>
        <row r="4295">
          <cell r="A4295" t="str">
            <v>205</v>
          </cell>
          <cell r="C4295" t="str">
            <v>501NZR</v>
          </cell>
          <cell r="E4295">
            <v>55.361158718600002</v>
          </cell>
        </row>
        <row r="4296">
          <cell r="A4296" t="str">
            <v>205</v>
          </cell>
          <cell r="C4296" t="str">
            <v>501NZRR</v>
          </cell>
          <cell r="E4296">
            <v>55.361158718600002</v>
          </cell>
        </row>
        <row r="4297">
          <cell r="A4297" t="str">
            <v>205</v>
          </cell>
          <cell r="C4297" t="str">
            <v>A4LP</v>
          </cell>
          <cell r="E4297">
            <v>63.3</v>
          </cell>
        </row>
        <row r="4298">
          <cell r="A4298" t="str">
            <v>205</v>
          </cell>
          <cell r="C4298" t="str">
            <v>A4LPP</v>
          </cell>
          <cell r="E4298">
            <v>63.07</v>
          </cell>
        </row>
        <row r="4299">
          <cell r="A4299" t="str">
            <v>205</v>
          </cell>
          <cell r="C4299" t="str">
            <v>A4LPR</v>
          </cell>
          <cell r="E4299">
            <v>56.693200798600003</v>
          </cell>
        </row>
        <row r="4300">
          <cell r="A4300" t="str">
            <v>205</v>
          </cell>
          <cell r="C4300" t="str">
            <v>A4LPRR</v>
          </cell>
          <cell r="E4300">
            <v>56.693200798600003</v>
          </cell>
        </row>
        <row r="4301">
          <cell r="A4301" t="str">
            <v>205</v>
          </cell>
          <cell r="C4301" t="str">
            <v>A4N</v>
          </cell>
          <cell r="E4301">
            <v>56.693200798600003</v>
          </cell>
        </row>
        <row r="4302">
          <cell r="A4302" t="str">
            <v>205</v>
          </cell>
          <cell r="C4302" t="str">
            <v>A4NP</v>
          </cell>
          <cell r="E4302">
            <v>56.693200798600003</v>
          </cell>
        </row>
        <row r="4303">
          <cell r="A4303" t="str">
            <v>205</v>
          </cell>
          <cell r="C4303" t="str">
            <v>A4NPG</v>
          </cell>
          <cell r="E4303">
            <v>48.497375798599997</v>
          </cell>
        </row>
        <row r="4304">
          <cell r="A4304" t="str">
            <v>205</v>
          </cell>
          <cell r="C4304" t="str">
            <v>A4NPGR</v>
          </cell>
          <cell r="E4304">
            <v>48.557140352600001</v>
          </cell>
        </row>
        <row r="4305">
          <cell r="A4305" t="str">
            <v>205</v>
          </cell>
          <cell r="C4305" t="str">
            <v>A4NR</v>
          </cell>
          <cell r="E4305">
            <v>53.342883714000003</v>
          </cell>
        </row>
        <row r="4306">
          <cell r="A4306" t="str">
            <v>205</v>
          </cell>
          <cell r="C4306" t="str">
            <v>A4NRR</v>
          </cell>
          <cell r="E4306">
            <v>53.342883714000003</v>
          </cell>
        </row>
        <row r="4307">
          <cell r="A4307" t="str">
            <v>205</v>
          </cell>
          <cell r="C4307" t="str">
            <v>A5N</v>
          </cell>
          <cell r="E4307">
            <v>61.941320798600003</v>
          </cell>
        </row>
        <row r="4308">
          <cell r="A4308" t="str">
            <v>205</v>
          </cell>
          <cell r="C4308" t="str">
            <v>C1N</v>
          </cell>
          <cell r="E4308">
            <v>46.565910798600001</v>
          </cell>
        </row>
        <row r="4309">
          <cell r="A4309" t="str">
            <v>205</v>
          </cell>
          <cell r="C4309" t="str">
            <v>CAGL5R20</v>
          </cell>
          <cell r="E4309">
            <v>61.56</v>
          </cell>
        </row>
        <row r="4310">
          <cell r="A4310" t="str">
            <v>205</v>
          </cell>
          <cell r="C4310" t="str">
            <v>CAGL8R20</v>
          </cell>
          <cell r="E4310">
            <v>62.84</v>
          </cell>
        </row>
        <row r="4311">
          <cell r="A4311" t="str">
            <v>205</v>
          </cell>
          <cell r="C4311" t="str">
            <v>CAJL5R20</v>
          </cell>
          <cell r="E4311">
            <v>56.04</v>
          </cell>
        </row>
        <row r="4312">
          <cell r="A4312" t="str">
            <v>205</v>
          </cell>
          <cell r="C4312" t="str">
            <v>CAJL8R20</v>
          </cell>
          <cell r="E4312">
            <v>66.709999999999994</v>
          </cell>
        </row>
        <row r="4313">
          <cell r="A4313" t="str">
            <v>205</v>
          </cell>
          <cell r="C4313" t="str">
            <v>MD37</v>
          </cell>
          <cell r="E4313">
            <v>56.693200798600003</v>
          </cell>
        </row>
        <row r="4314">
          <cell r="A4314" t="str">
            <v>205</v>
          </cell>
          <cell r="C4314" t="str">
            <v>MD44</v>
          </cell>
          <cell r="E4314">
            <v>64.39</v>
          </cell>
        </row>
        <row r="4315">
          <cell r="A4315" t="str">
            <v>205</v>
          </cell>
          <cell r="C4315" t="str">
            <v>102943</v>
          </cell>
          <cell r="E4315">
            <v>13.17</v>
          </cell>
        </row>
        <row r="4316">
          <cell r="A4316" t="str">
            <v>205</v>
          </cell>
          <cell r="C4316" t="str">
            <v>57 VULCA</v>
          </cell>
          <cell r="E4316">
            <v>16.2</v>
          </cell>
        </row>
        <row r="4317">
          <cell r="A4317" t="str">
            <v>205</v>
          </cell>
          <cell r="C4317" t="str">
            <v>67 VULCA</v>
          </cell>
          <cell r="E4317">
            <v>18.399999999999999</v>
          </cell>
        </row>
        <row r="4318">
          <cell r="A4318" t="str">
            <v>205</v>
          </cell>
          <cell r="C4318" t="str">
            <v>7 PG</v>
          </cell>
          <cell r="E4318">
            <v>16.100000000000001</v>
          </cell>
        </row>
        <row r="4319">
          <cell r="A4319" t="str">
            <v>205</v>
          </cell>
          <cell r="C4319" t="str">
            <v>A12001</v>
          </cell>
          <cell r="E4319">
            <v>13.05</v>
          </cell>
        </row>
        <row r="4320">
          <cell r="A4320" t="str">
            <v>205</v>
          </cell>
          <cell r="C4320" t="str">
            <v>AGGR NAT</v>
          </cell>
          <cell r="E4320">
            <v>13.9</v>
          </cell>
        </row>
        <row r="4321">
          <cell r="A4321" t="str">
            <v>205</v>
          </cell>
          <cell r="C4321" t="str">
            <v>102599</v>
          </cell>
          <cell r="E4321">
            <v>15.85</v>
          </cell>
        </row>
        <row r="4322">
          <cell r="A4322" t="str">
            <v>205</v>
          </cell>
          <cell r="C4322" t="str">
            <v>102686</v>
          </cell>
          <cell r="E4322">
            <v>11.6</v>
          </cell>
        </row>
        <row r="4323">
          <cell r="A4323" t="str">
            <v>205</v>
          </cell>
          <cell r="C4323" t="str">
            <v>102541</v>
          </cell>
          <cell r="E4323">
            <v>13.17</v>
          </cell>
        </row>
        <row r="4324">
          <cell r="A4324" t="str">
            <v>205</v>
          </cell>
          <cell r="C4324" t="str">
            <v>102543</v>
          </cell>
          <cell r="E4324">
            <v>14.1</v>
          </cell>
        </row>
        <row r="4325">
          <cell r="A4325" t="str">
            <v>205</v>
          </cell>
          <cell r="C4325" t="str">
            <v>102545</v>
          </cell>
          <cell r="E4325">
            <v>13.17</v>
          </cell>
        </row>
        <row r="4326">
          <cell r="A4326" t="str">
            <v>205</v>
          </cell>
          <cell r="C4326" t="str">
            <v>102548</v>
          </cell>
          <cell r="E4326">
            <v>17.350000000000001</v>
          </cell>
        </row>
        <row r="4327">
          <cell r="A4327" t="str">
            <v>205</v>
          </cell>
          <cell r="C4327" t="str">
            <v>102549</v>
          </cell>
          <cell r="E4327">
            <v>17.399999999999999</v>
          </cell>
        </row>
        <row r="4328">
          <cell r="A4328" t="str">
            <v>205</v>
          </cell>
          <cell r="C4328" t="str">
            <v>102557</v>
          </cell>
          <cell r="E4328">
            <v>18.850000000000001</v>
          </cell>
        </row>
        <row r="4329">
          <cell r="A4329" t="str">
            <v>205</v>
          </cell>
          <cell r="C4329" t="str">
            <v>102590</v>
          </cell>
          <cell r="E4329">
            <v>16.5</v>
          </cell>
        </row>
        <row r="4330">
          <cell r="A4330" t="str">
            <v>205</v>
          </cell>
          <cell r="C4330" t="str">
            <v>103336</v>
          </cell>
          <cell r="E4330">
            <v>16.5</v>
          </cell>
        </row>
        <row r="4331">
          <cell r="A4331" t="str">
            <v>205</v>
          </cell>
          <cell r="C4331" t="str">
            <v>102588</v>
          </cell>
          <cell r="E4331">
            <v>88</v>
          </cell>
        </row>
        <row r="4332">
          <cell r="A4332" t="str">
            <v>205</v>
          </cell>
          <cell r="C4332" t="str">
            <v>100874</v>
          </cell>
          <cell r="E4332">
            <v>101.83</v>
          </cell>
        </row>
        <row r="4333">
          <cell r="A4333" t="str">
            <v>205</v>
          </cell>
          <cell r="C4333" t="str">
            <v>102438</v>
          </cell>
          <cell r="E4333">
            <v>105.85</v>
          </cell>
        </row>
        <row r="4334">
          <cell r="A4334" t="str">
            <v>205</v>
          </cell>
          <cell r="C4334" t="str">
            <v>102460</v>
          </cell>
          <cell r="E4334">
            <v>105.85</v>
          </cell>
        </row>
        <row r="4335">
          <cell r="A4335" t="str">
            <v>205</v>
          </cell>
          <cell r="C4335" t="str">
            <v>102530</v>
          </cell>
          <cell r="E4335">
            <v>45.54</v>
          </cell>
        </row>
        <row r="4336">
          <cell r="A4336" t="str">
            <v>205</v>
          </cell>
          <cell r="C4336" t="str">
            <v>102604</v>
          </cell>
          <cell r="E4336">
            <v>100.85</v>
          </cell>
        </row>
        <row r="4337">
          <cell r="A4337" t="str">
            <v>205</v>
          </cell>
          <cell r="C4337" t="str">
            <v>102781</v>
          </cell>
          <cell r="E4337">
            <v>45.54</v>
          </cell>
        </row>
        <row r="4338">
          <cell r="A4338" t="str">
            <v>205</v>
          </cell>
          <cell r="C4338" t="str">
            <v>102571</v>
          </cell>
          <cell r="E4338">
            <v>21.5</v>
          </cell>
        </row>
        <row r="4339">
          <cell r="A4339" t="str">
            <v>205</v>
          </cell>
          <cell r="C4339" t="str">
            <v>102558</v>
          </cell>
          <cell r="E4339">
            <v>2.59</v>
          </cell>
        </row>
        <row r="4340">
          <cell r="A4340" t="str">
            <v>205</v>
          </cell>
          <cell r="C4340" t="str">
            <v>102574</v>
          </cell>
          <cell r="E4340">
            <v>3.35</v>
          </cell>
        </row>
        <row r="4341">
          <cell r="A4341" t="str">
            <v>205</v>
          </cell>
          <cell r="C4341" t="str">
            <v>102607</v>
          </cell>
          <cell r="E4341">
            <v>9.98</v>
          </cell>
        </row>
        <row r="4342">
          <cell r="A4342" t="str">
            <v>205</v>
          </cell>
          <cell r="C4342" t="str">
            <v>102573</v>
          </cell>
          <cell r="E4342">
            <v>3.45</v>
          </cell>
        </row>
        <row r="4343">
          <cell r="A4343" t="str">
            <v>205</v>
          </cell>
          <cell r="C4343" t="str">
            <v>102598</v>
          </cell>
          <cell r="E4343">
            <v>9.98</v>
          </cell>
        </row>
        <row r="4344">
          <cell r="A4344" t="str">
            <v>205</v>
          </cell>
          <cell r="C4344" t="str">
            <v>102600</v>
          </cell>
          <cell r="E4344">
            <v>9.98</v>
          </cell>
        </row>
        <row r="4345">
          <cell r="A4345" t="str">
            <v>205</v>
          </cell>
          <cell r="C4345" t="str">
            <v>102606</v>
          </cell>
          <cell r="E4345">
            <v>8.4499999999999993</v>
          </cell>
        </row>
        <row r="4346">
          <cell r="A4346" t="str">
            <v>205</v>
          </cell>
          <cell r="C4346" t="str">
            <v>102591</v>
          </cell>
          <cell r="E4346">
            <v>9.98</v>
          </cell>
        </row>
        <row r="4347">
          <cell r="A4347" t="str">
            <v>205</v>
          </cell>
          <cell r="C4347" t="str">
            <v>102877</v>
          </cell>
          <cell r="E4347">
            <v>3.55</v>
          </cell>
        </row>
        <row r="4348">
          <cell r="A4348" t="str">
            <v>205</v>
          </cell>
          <cell r="C4348" t="str">
            <v>102883</v>
          </cell>
          <cell r="E4348">
            <v>3.55</v>
          </cell>
        </row>
        <row r="4349">
          <cell r="A4349" t="str">
            <v>205</v>
          </cell>
          <cell r="C4349" t="str">
            <v>102884</v>
          </cell>
          <cell r="E4349">
            <v>3.55</v>
          </cell>
        </row>
        <row r="4350">
          <cell r="A4350" t="str">
            <v>205</v>
          </cell>
          <cell r="C4350" t="str">
            <v>9006</v>
          </cell>
          <cell r="E4350">
            <v>3.55</v>
          </cell>
        </row>
        <row r="4351">
          <cell r="A4351" t="str">
            <v>205</v>
          </cell>
          <cell r="C4351" t="str">
            <v>9080</v>
          </cell>
          <cell r="E4351">
            <v>3.55</v>
          </cell>
        </row>
        <row r="4352">
          <cell r="A4352" t="str">
            <v>205</v>
          </cell>
          <cell r="C4352" t="str">
            <v>9405</v>
          </cell>
          <cell r="E4352">
            <v>3.55</v>
          </cell>
        </row>
        <row r="4353">
          <cell r="A4353" t="str">
            <v>205</v>
          </cell>
          <cell r="C4353" t="str">
            <v>9411</v>
          </cell>
          <cell r="E4353">
            <v>3.55</v>
          </cell>
        </row>
        <row r="4354">
          <cell r="A4354" t="str">
            <v>205</v>
          </cell>
          <cell r="C4354" t="str">
            <v>9493</v>
          </cell>
          <cell r="E4354">
            <v>3.55</v>
          </cell>
        </row>
        <row r="4355">
          <cell r="A4355" t="str">
            <v>205</v>
          </cell>
          <cell r="C4355" t="str">
            <v>102559</v>
          </cell>
          <cell r="E4355">
            <v>0.01</v>
          </cell>
        </row>
        <row r="4356">
          <cell r="A4356" t="str">
            <v>205</v>
          </cell>
          <cell r="C4356" t="str">
            <v>102561</v>
          </cell>
          <cell r="E4356">
            <v>4.05</v>
          </cell>
        </row>
        <row r="4357">
          <cell r="A4357" t="str">
            <v>205</v>
          </cell>
          <cell r="C4357" t="str">
            <v>102576</v>
          </cell>
          <cell r="E4357">
            <v>24.75</v>
          </cell>
        </row>
        <row r="4358">
          <cell r="A4358" t="str">
            <v>205</v>
          </cell>
          <cell r="C4358" t="str">
            <v>102577</v>
          </cell>
          <cell r="E4358">
            <v>9.98</v>
          </cell>
        </row>
        <row r="4359">
          <cell r="A4359" t="str">
            <v>205</v>
          </cell>
          <cell r="C4359" t="str">
            <v>102592</v>
          </cell>
          <cell r="E4359">
            <v>3.45</v>
          </cell>
        </row>
        <row r="4360">
          <cell r="A4360" t="str">
            <v>205</v>
          </cell>
          <cell r="C4360" t="str">
            <v>102593</v>
          </cell>
          <cell r="E4360">
            <v>2.8</v>
          </cell>
        </row>
        <row r="4361">
          <cell r="A4361" t="str">
            <v>205</v>
          </cell>
          <cell r="C4361" t="str">
            <v>102594</v>
          </cell>
          <cell r="E4361">
            <v>1.85</v>
          </cell>
        </row>
        <row r="4362">
          <cell r="A4362" t="str">
            <v>205</v>
          </cell>
          <cell r="C4362" t="str">
            <v>102595</v>
          </cell>
          <cell r="E4362">
            <v>3.9</v>
          </cell>
        </row>
        <row r="4363">
          <cell r="A4363" t="str">
            <v>205</v>
          </cell>
          <cell r="C4363" t="str">
            <v>102597</v>
          </cell>
          <cell r="E4363">
            <v>8.76</v>
          </cell>
        </row>
        <row r="4364">
          <cell r="A4364" t="str">
            <v>205</v>
          </cell>
          <cell r="C4364" t="str">
            <v>102601</v>
          </cell>
          <cell r="E4364">
            <v>9.98</v>
          </cell>
        </row>
        <row r="4365">
          <cell r="A4365" t="str">
            <v>205</v>
          </cell>
          <cell r="C4365" t="str">
            <v>102602</v>
          </cell>
          <cell r="E4365">
            <v>3.9</v>
          </cell>
        </row>
        <row r="4366">
          <cell r="A4366" t="str">
            <v>205</v>
          </cell>
          <cell r="C4366" t="str">
            <v>102608</v>
          </cell>
          <cell r="E4366">
            <v>9.98</v>
          </cell>
        </row>
        <row r="4367">
          <cell r="A4367" t="str">
            <v>205</v>
          </cell>
          <cell r="C4367" t="str">
            <v>102869</v>
          </cell>
          <cell r="E4367">
            <v>6.37</v>
          </cell>
        </row>
        <row r="4368">
          <cell r="A4368" t="str">
            <v>205</v>
          </cell>
          <cell r="C4368" t="str">
            <v>102870</v>
          </cell>
          <cell r="E4368">
            <v>9.5</v>
          </cell>
        </row>
        <row r="4369">
          <cell r="A4369" t="str">
            <v>205</v>
          </cell>
          <cell r="C4369" t="str">
            <v>9002</v>
          </cell>
          <cell r="E4369">
            <v>3.45</v>
          </cell>
        </row>
        <row r="4370">
          <cell r="A4370" t="str">
            <v>205</v>
          </cell>
          <cell r="C4370" t="str">
            <v>9008</v>
          </cell>
          <cell r="E4370">
            <v>6.37</v>
          </cell>
        </row>
        <row r="4371">
          <cell r="A4371" t="str">
            <v>205</v>
          </cell>
          <cell r="C4371" t="str">
            <v>9009</v>
          </cell>
          <cell r="E4371">
            <v>9.5</v>
          </cell>
        </row>
        <row r="4372">
          <cell r="A4372" t="str">
            <v>205</v>
          </cell>
          <cell r="C4372" t="str">
            <v>9070</v>
          </cell>
          <cell r="E4372">
            <v>1.78</v>
          </cell>
        </row>
        <row r="4373">
          <cell r="A4373" t="str">
            <v>205</v>
          </cell>
          <cell r="C4373" t="str">
            <v>AEA 15</v>
          </cell>
          <cell r="E4373">
            <v>3.35</v>
          </cell>
        </row>
        <row r="4374">
          <cell r="A4374" t="str">
            <v>205</v>
          </cell>
          <cell r="C4374" t="str">
            <v>HRWR2100</v>
          </cell>
          <cell r="E4374">
            <v>9.98</v>
          </cell>
        </row>
        <row r="4375">
          <cell r="A4375" t="str">
            <v>205</v>
          </cell>
          <cell r="C4375" t="str">
            <v>PLAST161</v>
          </cell>
          <cell r="E4375">
            <v>2.8</v>
          </cell>
        </row>
        <row r="4376">
          <cell r="A4376" t="str">
            <v>205</v>
          </cell>
          <cell r="C4376" t="str">
            <v>102535</v>
          </cell>
          <cell r="E4376">
            <v>45.5</v>
          </cell>
        </row>
        <row r="4377">
          <cell r="A4377" t="str">
            <v>205</v>
          </cell>
          <cell r="C4377" t="str">
            <v>9054</v>
          </cell>
          <cell r="E4377">
            <v>0.01</v>
          </cell>
        </row>
        <row r="4378">
          <cell r="A4378" t="str">
            <v>205</v>
          </cell>
          <cell r="C4378" t="str">
            <v>A1208</v>
          </cell>
          <cell r="E4378">
            <v>15.25</v>
          </cell>
        </row>
        <row r="4379">
          <cell r="A4379" t="str">
            <v>205</v>
          </cell>
          <cell r="C4379" t="str">
            <v>FLY ASH</v>
          </cell>
          <cell r="E4379">
            <v>45.5</v>
          </cell>
        </row>
        <row r="4380">
          <cell r="A4380" t="str">
            <v>205</v>
          </cell>
          <cell r="C4380" t="str">
            <v>H20 CITY</v>
          </cell>
          <cell r="E4380">
            <v>0.01</v>
          </cell>
        </row>
        <row r="4381">
          <cell r="A4381" t="str">
            <v>205</v>
          </cell>
          <cell r="C4381" t="str">
            <v>LEHIGH</v>
          </cell>
          <cell r="E4381">
            <v>106.5</v>
          </cell>
        </row>
        <row r="4382">
          <cell r="A4382" t="str">
            <v>205</v>
          </cell>
          <cell r="C4382" t="str">
            <v>NEWCEM</v>
          </cell>
          <cell r="E4382">
            <v>101.83</v>
          </cell>
        </row>
        <row r="4383">
          <cell r="A4383" t="str">
            <v>205</v>
          </cell>
          <cell r="C4383" t="str">
            <v>ROANOKE</v>
          </cell>
          <cell r="E4383">
            <v>100.85</v>
          </cell>
        </row>
        <row r="4384">
          <cell r="A4384" t="str">
            <v>206</v>
          </cell>
          <cell r="C4384" t="str">
            <v>100N</v>
          </cell>
          <cell r="E4384">
            <v>51.51</v>
          </cell>
        </row>
        <row r="4385">
          <cell r="A4385" t="str">
            <v>206</v>
          </cell>
          <cell r="C4385" t="str">
            <v>15PSFP</v>
          </cell>
          <cell r="E4385">
            <v>31.35</v>
          </cell>
        </row>
        <row r="4386">
          <cell r="A4386" t="str">
            <v>206</v>
          </cell>
          <cell r="C4386" t="str">
            <v>251F15</v>
          </cell>
          <cell r="E4386">
            <v>51.34</v>
          </cell>
        </row>
        <row r="4387">
          <cell r="A4387" t="str">
            <v>206</v>
          </cell>
          <cell r="C4387" t="str">
            <v>25FZA</v>
          </cell>
          <cell r="E4387">
            <v>48.54</v>
          </cell>
        </row>
        <row r="4388">
          <cell r="A4388" t="str">
            <v>206</v>
          </cell>
          <cell r="C4388" t="str">
            <v>25FZAA</v>
          </cell>
          <cell r="E4388">
            <v>49.23</v>
          </cell>
        </row>
        <row r="4389">
          <cell r="A4389" t="str">
            <v>206</v>
          </cell>
          <cell r="C4389" t="str">
            <v>301FP</v>
          </cell>
          <cell r="E4389">
            <v>29.83</v>
          </cell>
        </row>
        <row r="4390">
          <cell r="A4390" t="str">
            <v>206</v>
          </cell>
          <cell r="C4390" t="str">
            <v>301FPB</v>
          </cell>
          <cell r="E4390">
            <v>51.955748188999998</v>
          </cell>
        </row>
        <row r="4391">
          <cell r="A4391" t="str">
            <v>206</v>
          </cell>
          <cell r="C4391" t="str">
            <v>301FZPB</v>
          </cell>
          <cell r="E4391">
            <v>57.120411032600003</v>
          </cell>
        </row>
        <row r="4392">
          <cell r="A4392" t="str">
            <v>206</v>
          </cell>
          <cell r="C4392" t="str">
            <v>301FZPBB</v>
          </cell>
          <cell r="E4392">
            <v>58.830458513000004</v>
          </cell>
        </row>
        <row r="4393">
          <cell r="A4393" t="str">
            <v>206</v>
          </cell>
          <cell r="C4393" t="str">
            <v>302FPR</v>
          </cell>
          <cell r="E4393">
            <v>29.32</v>
          </cell>
        </row>
        <row r="4394">
          <cell r="A4394" t="str">
            <v>206</v>
          </cell>
          <cell r="C4394" t="str">
            <v>302PL</v>
          </cell>
          <cell r="E4394">
            <v>25.11</v>
          </cell>
        </row>
        <row r="4395">
          <cell r="A4395" t="str">
            <v>206</v>
          </cell>
          <cell r="C4395" t="str">
            <v>30CASCF</v>
          </cell>
          <cell r="E4395">
            <v>32.799999999999997</v>
          </cell>
        </row>
        <row r="4396">
          <cell r="A4396" t="str">
            <v>206</v>
          </cell>
          <cell r="C4396" t="str">
            <v>30FZA</v>
          </cell>
          <cell r="E4396">
            <v>49.67</v>
          </cell>
        </row>
        <row r="4397">
          <cell r="A4397" t="str">
            <v>206</v>
          </cell>
          <cell r="C4397" t="str">
            <v>30FZAA</v>
          </cell>
          <cell r="E4397">
            <v>50.4</v>
          </cell>
        </row>
        <row r="4398">
          <cell r="A4398" t="str">
            <v>206</v>
          </cell>
          <cell r="C4398" t="str">
            <v>30FZR</v>
          </cell>
          <cell r="E4398">
            <v>48.86</v>
          </cell>
        </row>
        <row r="4399">
          <cell r="A4399" t="str">
            <v>206</v>
          </cell>
          <cell r="C4399" t="str">
            <v>30FZRR</v>
          </cell>
          <cell r="E4399">
            <v>48.99</v>
          </cell>
        </row>
        <row r="4400">
          <cell r="A4400" t="str">
            <v>206</v>
          </cell>
          <cell r="C4400" t="str">
            <v>30LWP</v>
          </cell>
          <cell r="E4400">
            <v>52.47</v>
          </cell>
        </row>
        <row r="4401">
          <cell r="A4401" t="str">
            <v>206</v>
          </cell>
          <cell r="C4401" t="str">
            <v>30PSF</v>
          </cell>
          <cell r="E4401">
            <v>32.42</v>
          </cell>
        </row>
        <row r="4402">
          <cell r="A4402" t="str">
            <v>206</v>
          </cell>
          <cell r="C4402" t="str">
            <v>30PSFB</v>
          </cell>
          <cell r="E4402">
            <v>54.28</v>
          </cell>
        </row>
        <row r="4403">
          <cell r="A4403" t="str">
            <v>206</v>
          </cell>
          <cell r="C4403" t="str">
            <v>30PSFBB</v>
          </cell>
          <cell r="E4403">
            <v>54.28</v>
          </cell>
        </row>
        <row r="4404">
          <cell r="A4404" t="str">
            <v>206</v>
          </cell>
          <cell r="C4404" t="str">
            <v>30PSFR</v>
          </cell>
          <cell r="E4404">
            <v>32.01</v>
          </cell>
        </row>
        <row r="4405">
          <cell r="A4405" t="str">
            <v>206</v>
          </cell>
          <cell r="C4405" t="str">
            <v>30PSFRR</v>
          </cell>
          <cell r="E4405">
            <v>32.01</v>
          </cell>
        </row>
        <row r="4406">
          <cell r="A4406" t="str">
            <v>206</v>
          </cell>
          <cell r="C4406" t="str">
            <v>30PSFZ</v>
          </cell>
          <cell r="E4406">
            <v>33.799999999999997</v>
          </cell>
        </row>
        <row r="4407">
          <cell r="A4407" t="str">
            <v>206</v>
          </cell>
          <cell r="C4407" t="str">
            <v>30PSFZR</v>
          </cell>
          <cell r="E4407">
            <v>33.799999999999997</v>
          </cell>
        </row>
        <row r="4408">
          <cell r="A4408" t="str">
            <v>206</v>
          </cell>
          <cell r="C4408" t="str">
            <v>30PSFZRR</v>
          </cell>
          <cell r="E4408">
            <v>33.36</v>
          </cell>
        </row>
        <row r="4409">
          <cell r="A4409" t="str">
            <v>206</v>
          </cell>
          <cell r="C4409" t="str">
            <v>30PSG</v>
          </cell>
          <cell r="E4409">
            <v>31.77</v>
          </cell>
        </row>
        <row r="4410">
          <cell r="A4410" t="str">
            <v>206</v>
          </cell>
          <cell r="C4410" t="str">
            <v>30PSGR</v>
          </cell>
          <cell r="E4410">
            <v>54.94</v>
          </cell>
        </row>
        <row r="4411">
          <cell r="A4411" t="str">
            <v>206</v>
          </cell>
          <cell r="C4411" t="str">
            <v>30SCF</v>
          </cell>
          <cell r="E4411">
            <v>32.17</v>
          </cell>
        </row>
        <row r="4412">
          <cell r="A4412" t="str">
            <v>206</v>
          </cell>
          <cell r="C4412" t="str">
            <v>3518FG</v>
          </cell>
          <cell r="E4412">
            <v>30.62</v>
          </cell>
        </row>
        <row r="4413">
          <cell r="A4413" t="str">
            <v>206</v>
          </cell>
          <cell r="C4413" t="str">
            <v>351FAA</v>
          </cell>
          <cell r="E4413">
            <v>55.08</v>
          </cell>
        </row>
        <row r="4414">
          <cell r="A4414" t="str">
            <v>206</v>
          </cell>
          <cell r="C4414" t="str">
            <v>351FZPLB</v>
          </cell>
          <cell r="E4414">
            <v>60.272380832000003</v>
          </cell>
        </row>
        <row r="4415">
          <cell r="A4415" t="str">
            <v>206</v>
          </cell>
          <cell r="C4415" t="str">
            <v>351FZPLBB</v>
          </cell>
          <cell r="E4415">
            <v>60.272380832000003</v>
          </cell>
        </row>
        <row r="4416">
          <cell r="A4416" t="str">
            <v>206</v>
          </cell>
          <cell r="C4416" t="str">
            <v>352GZP</v>
          </cell>
          <cell r="E4416">
            <v>44.959045510000003</v>
          </cell>
        </row>
        <row r="4417">
          <cell r="A4417" t="str">
            <v>206</v>
          </cell>
          <cell r="C4417" t="str">
            <v>352PL</v>
          </cell>
          <cell r="E4417">
            <v>62.55</v>
          </cell>
        </row>
        <row r="4418">
          <cell r="A4418" t="str">
            <v>206</v>
          </cell>
          <cell r="C4418" t="str">
            <v>352PLB</v>
          </cell>
          <cell r="E4418">
            <v>64.599999999999994</v>
          </cell>
        </row>
        <row r="4419">
          <cell r="A4419" t="str">
            <v>206</v>
          </cell>
          <cell r="C4419" t="str">
            <v>352PLBB</v>
          </cell>
          <cell r="E4419">
            <v>66.31</v>
          </cell>
        </row>
        <row r="4420">
          <cell r="A4420" t="str">
            <v>206</v>
          </cell>
          <cell r="C4420" t="str">
            <v>35FG</v>
          </cell>
          <cell r="E4420">
            <v>49.6</v>
          </cell>
        </row>
        <row r="4421">
          <cell r="A4421" t="str">
            <v>206</v>
          </cell>
          <cell r="C4421" t="str">
            <v>35FZA</v>
          </cell>
          <cell r="E4421">
            <v>50.15</v>
          </cell>
        </row>
        <row r="4422">
          <cell r="A4422" t="str">
            <v>206</v>
          </cell>
          <cell r="C4422" t="str">
            <v>35FZAA</v>
          </cell>
          <cell r="E4422">
            <v>50.91</v>
          </cell>
        </row>
        <row r="4423">
          <cell r="A4423" t="str">
            <v>206</v>
          </cell>
          <cell r="C4423" t="str">
            <v>35LWFP</v>
          </cell>
          <cell r="E4423">
            <v>81.41</v>
          </cell>
        </row>
        <row r="4424">
          <cell r="A4424" t="str">
            <v>206</v>
          </cell>
          <cell r="C4424" t="str">
            <v>35PSF</v>
          </cell>
          <cell r="E4424">
            <v>32.4</v>
          </cell>
        </row>
        <row r="4425">
          <cell r="A4425" t="str">
            <v>206</v>
          </cell>
          <cell r="C4425" t="str">
            <v>35PSFB</v>
          </cell>
          <cell r="E4425">
            <v>56.13</v>
          </cell>
        </row>
        <row r="4426">
          <cell r="A4426" t="str">
            <v>206</v>
          </cell>
          <cell r="C4426" t="str">
            <v>35PSFBB</v>
          </cell>
          <cell r="E4426">
            <v>56.13</v>
          </cell>
        </row>
        <row r="4427">
          <cell r="A4427" t="str">
            <v>206</v>
          </cell>
          <cell r="C4427" t="str">
            <v>35PSFR</v>
          </cell>
          <cell r="E4427">
            <v>32.409999999999997</v>
          </cell>
        </row>
        <row r="4428">
          <cell r="A4428" t="str">
            <v>206</v>
          </cell>
          <cell r="C4428" t="str">
            <v>35PSFRR</v>
          </cell>
          <cell r="E4428">
            <v>32.409999999999997</v>
          </cell>
        </row>
        <row r="4429">
          <cell r="A4429" t="str">
            <v>206</v>
          </cell>
          <cell r="C4429" t="str">
            <v>35PSFZ</v>
          </cell>
          <cell r="E4429">
            <v>33.71</v>
          </cell>
        </row>
        <row r="4430">
          <cell r="A4430" t="str">
            <v>206</v>
          </cell>
          <cell r="C4430" t="str">
            <v>35PSFZB</v>
          </cell>
          <cell r="E4430">
            <v>31.79</v>
          </cell>
        </row>
        <row r="4431">
          <cell r="A4431" t="str">
            <v>206</v>
          </cell>
          <cell r="C4431" t="str">
            <v>35PSFZR</v>
          </cell>
          <cell r="E4431">
            <v>33.71</v>
          </cell>
        </row>
        <row r="4432">
          <cell r="A4432" t="str">
            <v>206</v>
          </cell>
          <cell r="C4432" t="str">
            <v>35PSFZRR</v>
          </cell>
          <cell r="E4432">
            <v>33.71</v>
          </cell>
        </row>
        <row r="4433">
          <cell r="A4433" t="str">
            <v>206</v>
          </cell>
          <cell r="C4433" t="str">
            <v>35PSG</v>
          </cell>
          <cell r="E4433">
            <v>30.85</v>
          </cell>
        </row>
        <row r="4434">
          <cell r="A4434" t="str">
            <v>206</v>
          </cell>
          <cell r="C4434" t="str">
            <v>4018FGQ</v>
          </cell>
          <cell r="E4434">
            <v>31.59</v>
          </cell>
        </row>
        <row r="4435">
          <cell r="A4435" t="str">
            <v>206</v>
          </cell>
          <cell r="C4435" t="str">
            <v>401F</v>
          </cell>
          <cell r="E4435">
            <v>28.55</v>
          </cell>
        </row>
        <row r="4436">
          <cell r="A4436" t="str">
            <v>206</v>
          </cell>
          <cell r="C4436" t="str">
            <v>401FP</v>
          </cell>
          <cell r="E4436">
            <v>52.83</v>
          </cell>
        </row>
        <row r="4437">
          <cell r="A4437" t="str">
            <v>206</v>
          </cell>
          <cell r="C4437" t="str">
            <v>402</v>
          </cell>
          <cell r="E4437">
            <v>26.24</v>
          </cell>
        </row>
        <row r="4438">
          <cell r="A4438" t="str">
            <v>206</v>
          </cell>
          <cell r="C4438" t="str">
            <v>402FPR</v>
          </cell>
          <cell r="E4438">
            <v>59.139265055999999</v>
          </cell>
        </row>
        <row r="4439">
          <cell r="A4439" t="str">
            <v>206</v>
          </cell>
          <cell r="C4439" t="str">
            <v>402FZP</v>
          </cell>
          <cell r="E4439">
            <v>59.139265055999999</v>
          </cell>
        </row>
        <row r="4440">
          <cell r="A4440" t="str">
            <v>206</v>
          </cell>
          <cell r="C4440" t="str">
            <v>402FZPBB</v>
          </cell>
          <cell r="E4440">
            <v>64.301672543999999</v>
          </cell>
        </row>
        <row r="4441">
          <cell r="A4441" t="str">
            <v>206</v>
          </cell>
          <cell r="C4441" t="str">
            <v>402FZPRR</v>
          </cell>
          <cell r="E4441">
            <v>59.139265055999999</v>
          </cell>
        </row>
        <row r="4442">
          <cell r="A4442" t="str">
            <v>206</v>
          </cell>
          <cell r="C4442" t="str">
            <v>402PL</v>
          </cell>
          <cell r="E4442">
            <v>24.97</v>
          </cell>
        </row>
        <row r="4443">
          <cell r="A4443" t="str">
            <v>206</v>
          </cell>
          <cell r="C4443" t="str">
            <v>40FR</v>
          </cell>
          <cell r="E4443">
            <v>49.78</v>
          </cell>
        </row>
        <row r="4444">
          <cell r="A4444" t="str">
            <v>206</v>
          </cell>
          <cell r="C4444" t="str">
            <v>40FRR</v>
          </cell>
          <cell r="E4444">
            <v>50.12</v>
          </cell>
        </row>
        <row r="4445">
          <cell r="A4445" t="str">
            <v>206</v>
          </cell>
          <cell r="C4445" t="str">
            <v>40LWR</v>
          </cell>
          <cell r="E4445">
            <v>90.068709759800001</v>
          </cell>
        </row>
        <row r="4446">
          <cell r="A4446" t="str">
            <v>206</v>
          </cell>
          <cell r="C4446" t="str">
            <v>40PSF</v>
          </cell>
          <cell r="E4446">
            <v>32.29</v>
          </cell>
        </row>
        <row r="4447">
          <cell r="A4447" t="str">
            <v>206</v>
          </cell>
          <cell r="C4447" t="str">
            <v>40PSFB</v>
          </cell>
          <cell r="E4447">
            <v>30.17</v>
          </cell>
        </row>
        <row r="4448">
          <cell r="A4448" t="str">
            <v>206</v>
          </cell>
          <cell r="C4448" t="str">
            <v>40PSFR</v>
          </cell>
          <cell r="E4448">
            <v>32.29</v>
          </cell>
        </row>
        <row r="4449">
          <cell r="A4449" t="str">
            <v>206</v>
          </cell>
          <cell r="C4449" t="str">
            <v>40PSFRR</v>
          </cell>
          <cell r="E4449">
            <v>32.29</v>
          </cell>
        </row>
        <row r="4450">
          <cell r="A4450" t="str">
            <v>206</v>
          </cell>
          <cell r="C4450" t="str">
            <v>40PSFZ</v>
          </cell>
          <cell r="E4450">
            <v>33.53</v>
          </cell>
        </row>
        <row r="4451">
          <cell r="A4451" t="str">
            <v>206</v>
          </cell>
          <cell r="C4451" t="str">
            <v>40PSFZR</v>
          </cell>
          <cell r="E4451">
            <v>33.53</v>
          </cell>
        </row>
        <row r="4452">
          <cell r="A4452" t="str">
            <v>206</v>
          </cell>
          <cell r="C4452" t="str">
            <v>40PSFZRR</v>
          </cell>
          <cell r="E4452">
            <v>33.53</v>
          </cell>
        </row>
        <row r="4453">
          <cell r="A4453" t="str">
            <v>206</v>
          </cell>
          <cell r="C4453" t="str">
            <v>451FB</v>
          </cell>
          <cell r="E4453">
            <v>57.64</v>
          </cell>
        </row>
        <row r="4454">
          <cell r="A4454" t="str">
            <v>206</v>
          </cell>
          <cell r="C4454" t="str">
            <v>451FBB</v>
          </cell>
          <cell r="E4454">
            <v>59.62</v>
          </cell>
        </row>
        <row r="4455">
          <cell r="A4455" t="str">
            <v>206</v>
          </cell>
          <cell r="C4455" t="str">
            <v>451FP</v>
          </cell>
          <cell r="E4455">
            <v>53.75</v>
          </cell>
        </row>
        <row r="4456">
          <cell r="A4456" t="str">
            <v>206</v>
          </cell>
          <cell r="C4456" t="str">
            <v>451FR</v>
          </cell>
          <cell r="E4456">
            <v>55.08</v>
          </cell>
        </row>
        <row r="4457">
          <cell r="A4457" t="str">
            <v>206</v>
          </cell>
          <cell r="C4457" t="str">
            <v>451FZP</v>
          </cell>
          <cell r="E4457">
            <v>58.09</v>
          </cell>
        </row>
        <row r="4458">
          <cell r="A4458" t="str">
            <v>206</v>
          </cell>
          <cell r="C4458" t="str">
            <v>5018</v>
          </cell>
          <cell r="E4458">
            <v>62.7099434</v>
          </cell>
        </row>
        <row r="4459">
          <cell r="A4459" t="str">
            <v>206</v>
          </cell>
          <cell r="C4459" t="str">
            <v>501FZPR</v>
          </cell>
          <cell r="E4459">
            <v>30.11</v>
          </cell>
        </row>
        <row r="4460">
          <cell r="A4460" t="str">
            <v>206</v>
          </cell>
          <cell r="C4460" t="str">
            <v>501NB</v>
          </cell>
          <cell r="E4460">
            <v>64.34</v>
          </cell>
        </row>
        <row r="4461">
          <cell r="A4461" t="str">
            <v>206</v>
          </cell>
          <cell r="C4461" t="str">
            <v>502FPLB</v>
          </cell>
          <cell r="E4461">
            <v>28.28</v>
          </cell>
        </row>
        <row r="4462">
          <cell r="A4462" t="str">
            <v>206</v>
          </cell>
          <cell r="C4462" t="str">
            <v>502FPLBB</v>
          </cell>
          <cell r="E4462">
            <v>28.28</v>
          </cell>
        </row>
        <row r="4463">
          <cell r="A4463" t="str">
            <v>206</v>
          </cell>
          <cell r="C4463" t="str">
            <v>502FZPB</v>
          </cell>
          <cell r="E4463">
            <v>33.93</v>
          </cell>
        </row>
        <row r="4464">
          <cell r="A4464" t="str">
            <v>206</v>
          </cell>
          <cell r="C4464" t="str">
            <v>502PLC</v>
          </cell>
          <cell r="E4464">
            <v>34.4</v>
          </cell>
        </row>
        <row r="4465">
          <cell r="A4465" t="str">
            <v>206</v>
          </cell>
          <cell r="C4465" t="str">
            <v>50FSC</v>
          </cell>
          <cell r="E4465">
            <v>60.418136280600002</v>
          </cell>
        </row>
        <row r="4466">
          <cell r="A4466" t="str">
            <v>206</v>
          </cell>
          <cell r="C4466" t="str">
            <v>50FSCR</v>
          </cell>
          <cell r="E4466">
            <v>60.418136280600002</v>
          </cell>
        </row>
        <row r="4467">
          <cell r="A4467" t="str">
            <v>206</v>
          </cell>
          <cell r="C4467" t="str">
            <v>50PSF</v>
          </cell>
          <cell r="E4467">
            <v>32.25</v>
          </cell>
        </row>
        <row r="4468">
          <cell r="A4468" t="str">
            <v>206</v>
          </cell>
          <cell r="C4468" t="str">
            <v>50PSFBB</v>
          </cell>
          <cell r="E4468">
            <v>32.26</v>
          </cell>
        </row>
        <row r="4469">
          <cell r="A4469" t="str">
            <v>206</v>
          </cell>
          <cell r="C4469" t="str">
            <v>50PSFZ</v>
          </cell>
          <cell r="E4469">
            <v>33.31</v>
          </cell>
        </row>
        <row r="4470">
          <cell r="A4470" t="str">
            <v>206</v>
          </cell>
          <cell r="C4470" t="str">
            <v>601FZ</v>
          </cell>
          <cell r="E4470">
            <v>30.37</v>
          </cell>
        </row>
        <row r="4471">
          <cell r="A4471" t="str">
            <v>206</v>
          </cell>
          <cell r="C4471" t="str">
            <v>601Z</v>
          </cell>
          <cell r="E4471">
            <v>26.52</v>
          </cell>
        </row>
        <row r="4472">
          <cell r="A4472" t="str">
            <v>206</v>
          </cell>
          <cell r="C4472" t="str">
            <v>801</v>
          </cell>
          <cell r="E4472">
            <v>28.5</v>
          </cell>
        </row>
        <row r="4473">
          <cell r="A4473" t="str">
            <v>206</v>
          </cell>
          <cell r="C4473" t="str">
            <v>801Z</v>
          </cell>
          <cell r="E4473">
            <v>28.22</v>
          </cell>
        </row>
        <row r="4474">
          <cell r="A4474" t="str">
            <v>206</v>
          </cell>
          <cell r="C4474" t="str">
            <v>A3EFS</v>
          </cell>
          <cell r="E4474">
            <v>30.39</v>
          </cell>
        </row>
        <row r="4475">
          <cell r="A4475" t="str">
            <v>206</v>
          </cell>
          <cell r="C4475" t="str">
            <v>A3EFSRR</v>
          </cell>
          <cell r="E4475">
            <v>51.37</v>
          </cell>
        </row>
        <row r="4476">
          <cell r="A4476" t="str">
            <v>206</v>
          </cell>
          <cell r="C4476" t="str">
            <v>A3FC</v>
          </cell>
          <cell r="E4476">
            <v>55.18</v>
          </cell>
        </row>
        <row r="4477">
          <cell r="A4477" t="str">
            <v>206</v>
          </cell>
          <cell r="C4477" t="str">
            <v>A3FP</v>
          </cell>
          <cell r="E4477">
            <v>52.753691468</v>
          </cell>
        </row>
        <row r="4478">
          <cell r="A4478" t="str">
            <v>206</v>
          </cell>
          <cell r="C4478" t="str">
            <v>A3FS</v>
          </cell>
          <cell r="E4478">
            <v>50.24</v>
          </cell>
        </row>
        <row r="4479">
          <cell r="A4479" t="str">
            <v>206</v>
          </cell>
          <cell r="C4479" t="str">
            <v>A3FSB</v>
          </cell>
          <cell r="E4479">
            <v>52.22</v>
          </cell>
        </row>
        <row r="4480">
          <cell r="A4480" t="str">
            <v>206</v>
          </cell>
          <cell r="C4480" t="str">
            <v>A3FSBB</v>
          </cell>
          <cell r="E4480">
            <v>52.22</v>
          </cell>
        </row>
        <row r="4481">
          <cell r="A4481" t="str">
            <v>206</v>
          </cell>
          <cell r="C4481" t="str">
            <v>A3FSR</v>
          </cell>
          <cell r="E4481">
            <v>50.03</v>
          </cell>
        </row>
        <row r="4482">
          <cell r="A4482" t="str">
            <v>206</v>
          </cell>
          <cell r="C4482" t="str">
            <v>A3FSRR</v>
          </cell>
          <cell r="E4482">
            <v>50.36</v>
          </cell>
        </row>
        <row r="4483">
          <cell r="A4483" t="str">
            <v>206</v>
          </cell>
          <cell r="C4483" t="str">
            <v>A3HEFRR</v>
          </cell>
          <cell r="E4483">
            <v>61.176382478000001</v>
          </cell>
        </row>
        <row r="4484">
          <cell r="A4484" t="str">
            <v>206</v>
          </cell>
          <cell r="C4484" t="str">
            <v>A4FL</v>
          </cell>
          <cell r="E4484">
            <v>56.989849999999997</v>
          </cell>
        </row>
        <row r="4485">
          <cell r="A4485" t="str">
            <v>206</v>
          </cell>
          <cell r="C4485" t="str">
            <v>A4FLR</v>
          </cell>
          <cell r="E4485">
            <v>56.989849999999997</v>
          </cell>
        </row>
        <row r="4486">
          <cell r="A4486" t="str">
            <v>206</v>
          </cell>
          <cell r="C4486" t="str">
            <v>A4FLRR</v>
          </cell>
          <cell r="E4486">
            <v>56.989849999999997</v>
          </cell>
        </row>
        <row r="4487">
          <cell r="A4487" t="str">
            <v>206</v>
          </cell>
          <cell r="C4487" t="str">
            <v>A4HEF</v>
          </cell>
          <cell r="E4487">
            <v>57.54</v>
          </cell>
        </row>
        <row r="4488">
          <cell r="A4488" t="str">
            <v>206</v>
          </cell>
          <cell r="C4488" t="str">
            <v>A4HEFP</v>
          </cell>
          <cell r="E4488">
            <v>29.79</v>
          </cell>
        </row>
        <row r="4489">
          <cell r="A4489" t="str">
            <v>206</v>
          </cell>
          <cell r="C4489" t="str">
            <v>A4HEFPR</v>
          </cell>
          <cell r="E4489">
            <v>61.77</v>
          </cell>
        </row>
        <row r="4490">
          <cell r="A4490" t="str">
            <v>206</v>
          </cell>
          <cell r="C4490" t="str">
            <v>A4HEFPRR</v>
          </cell>
          <cell r="E4490">
            <v>61.96</v>
          </cell>
        </row>
        <row r="4491">
          <cell r="A4491" t="str">
            <v>206</v>
          </cell>
          <cell r="C4491" t="str">
            <v>A4HEFR</v>
          </cell>
          <cell r="E4491">
            <v>27.6</v>
          </cell>
        </row>
        <row r="4492">
          <cell r="A4492" t="str">
            <v>206</v>
          </cell>
          <cell r="C4492" t="str">
            <v>A4HEFRR</v>
          </cell>
          <cell r="E4492">
            <v>27.41</v>
          </cell>
        </row>
        <row r="4493">
          <cell r="A4493" t="str">
            <v>206</v>
          </cell>
          <cell r="C4493" t="str">
            <v>A4PSFP</v>
          </cell>
          <cell r="E4493">
            <v>31.49</v>
          </cell>
        </row>
        <row r="4494">
          <cell r="A4494" t="str">
            <v>206</v>
          </cell>
          <cell r="C4494" t="str">
            <v>A5PSFP</v>
          </cell>
          <cell r="E4494">
            <v>35.22</v>
          </cell>
        </row>
        <row r="4495">
          <cell r="A4495" t="str">
            <v>206</v>
          </cell>
          <cell r="C4495" t="str">
            <v>BAFFNR20</v>
          </cell>
          <cell r="E4495">
            <v>52.16</v>
          </cell>
        </row>
        <row r="4496">
          <cell r="A4496" t="str">
            <v>206</v>
          </cell>
          <cell r="C4496" t="str">
            <v>BAFFNR31</v>
          </cell>
          <cell r="E4496">
            <v>52.83</v>
          </cell>
        </row>
        <row r="4497">
          <cell r="A4497" t="str">
            <v>206</v>
          </cell>
          <cell r="C4497" t="str">
            <v>BAFFNR32</v>
          </cell>
          <cell r="E4497">
            <v>53.57</v>
          </cell>
        </row>
        <row r="4498">
          <cell r="A4498" t="str">
            <v>206</v>
          </cell>
          <cell r="C4498" t="str">
            <v>BAFFNR41</v>
          </cell>
          <cell r="E4498">
            <v>54.07</v>
          </cell>
        </row>
        <row r="4499">
          <cell r="A4499" t="str">
            <v>206</v>
          </cell>
          <cell r="C4499" t="str">
            <v>BAFFNR42</v>
          </cell>
          <cell r="E4499">
            <v>55.64</v>
          </cell>
        </row>
        <row r="4500">
          <cell r="A4500" t="str">
            <v>206</v>
          </cell>
          <cell r="C4500" t="str">
            <v>BAFFNR53</v>
          </cell>
          <cell r="E4500">
            <v>51.99</v>
          </cell>
        </row>
        <row r="4501">
          <cell r="A4501" t="str">
            <v>206</v>
          </cell>
          <cell r="C4501" t="str">
            <v>BAFFNR54</v>
          </cell>
          <cell r="E4501">
            <v>52.13</v>
          </cell>
        </row>
        <row r="4502">
          <cell r="A4502" t="str">
            <v>206</v>
          </cell>
          <cell r="C4502" t="str">
            <v>BAG0NR20</v>
          </cell>
          <cell r="E4502">
            <v>55.93</v>
          </cell>
        </row>
        <row r="4503">
          <cell r="A4503" t="str">
            <v>206</v>
          </cell>
          <cell r="C4503" t="str">
            <v>BAG0NR31</v>
          </cell>
          <cell r="E4503">
            <v>56.56</v>
          </cell>
        </row>
        <row r="4504">
          <cell r="A4504" t="str">
            <v>206</v>
          </cell>
          <cell r="C4504" t="str">
            <v>BAG0NR32</v>
          </cell>
          <cell r="E4504">
            <v>57.26</v>
          </cell>
        </row>
        <row r="4505">
          <cell r="A4505" t="str">
            <v>206</v>
          </cell>
          <cell r="C4505" t="str">
            <v>BAG0NR41</v>
          </cell>
          <cell r="E4505">
            <v>57.72</v>
          </cell>
        </row>
        <row r="4506">
          <cell r="A4506" t="str">
            <v>206</v>
          </cell>
          <cell r="C4506" t="str">
            <v>BAG0NR42</v>
          </cell>
          <cell r="E4506">
            <v>59.2</v>
          </cell>
        </row>
        <row r="4507">
          <cell r="A4507" t="str">
            <v>206</v>
          </cell>
          <cell r="C4507" t="str">
            <v>BAG0NR53</v>
          </cell>
          <cell r="E4507">
            <v>55.77</v>
          </cell>
        </row>
        <row r="4508">
          <cell r="A4508" t="str">
            <v>206</v>
          </cell>
          <cell r="C4508" t="str">
            <v>BAG0NR54</v>
          </cell>
          <cell r="E4508">
            <v>55.9</v>
          </cell>
        </row>
        <row r="4509">
          <cell r="A4509" t="str">
            <v>206</v>
          </cell>
          <cell r="C4509" t="str">
            <v>BAG0NRA0</v>
          </cell>
          <cell r="E4509">
            <v>55.06</v>
          </cell>
        </row>
        <row r="4510">
          <cell r="A4510" t="str">
            <v>206</v>
          </cell>
          <cell r="C4510" t="str">
            <v>BAG0NRB1</v>
          </cell>
          <cell r="E4510">
            <v>55.71</v>
          </cell>
        </row>
        <row r="4511">
          <cell r="A4511" t="str">
            <v>206</v>
          </cell>
          <cell r="C4511" t="str">
            <v>BAG0NRB2</v>
          </cell>
          <cell r="E4511">
            <v>56.43</v>
          </cell>
        </row>
        <row r="4512">
          <cell r="A4512" t="str">
            <v>206</v>
          </cell>
          <cell r="C4512" t="str">
            <v>BAGC5R20</v>
          </cell>
          <cell r="E4512">
            <v>51.58</v>
          </cell>
        </row>
        <row r="4513">
          <cell r="A4513" t="str">
            <v>206</v>
          </cell>
          <cell r="C4513" t="str">
            <v>BAGC5R31</v>
          </cell>
          <cell r="E4513">
            <v>52.23</v>
          </cell>
        </row>
        <row r="4514">
          <cell r="A4514" t="str">
            <v>206</v>
          </cell>
          <cell r="C4514" t="str">
            <v>BAGC5R32</v>
          </cell>
          <cell r="E4514">
            <v>52.95</v>
          </cell>
        </row>
        <row r="4515">
          <cell r="A4515" t="str">
            <v>206</v>
          </cell>
          <cell r="C4515" t="str">
            <v>BAGCN120</v>
          </cell>
          <cell r="E4515">
            <v>50.73</v>
          </cell>
        </row>
        <row r="4516">
          <cell r="A4516" t="str">
            <v>206</v>
          </cell>
          <cell r="C4516" t="str">
            <v>BAGCN141</v>
          </cell>
          <cell r="E4516">
            <v>52.64</v>
          </cell>
        </row>
        <row r="4517">
          <cell r="A4517" t="str">
            <v>206</v>
          </cell>
          <cell r="C4517" t="str">
            <v>BAGCN142</v>
          </cell>
          <cell r="E4517">
            <v>54.45</v>
          </cell>
        </row>
        <row r="4518">
          <cell r="A4518" t="str">
            <v>206</v>
          </cell>
          <cell r="C4518" t="str">
            <v>BAGCN153</v>
          </cell>
          <cell r="E4518">
            <v>50.55</v>
          </cell>
        </row>
        <row r="4519">
          <cell r="A4519" t="str">
            <v>206</v>
          </cell>
          <cell r="C4519" t="str">
            <v>BAGCN154</v>
          </cell>
          <cell r="E4519">
            <v>50.69</v>
          </cell>
        </row>
        <row r="4520">
          <cell r="A4520" t="str">
            <v>206</v>
          </cell>
          <cell r="C4520" t="str">
            <v>BAGCN160</v>
          </cell>
          <cell r="E4520">
            <v>50.73</v>
          </cell>
        </row>
        <row r="4521">
          <cell r="A4521" t="str">
            <v>206</v>
          </cell>
          <cell r="C4521" t="str">
            <v>BAGCN171</v>
          </cell>
          <cell r="E4521">
            <v>54.36</v>
          </cell>
        </row>
        <row r="4522">
          <cell r="A4522" t="str">
            <v>206</v>
          </cell>
          <cell r="C4522" t="str">
            <v>BAGCN172</v>
          </cell>
          <cell r="E4522">
            <v>54.71</v>
          </cell>
        </row>
        <row r="4523">
          <cell r="A4523" t="str">
            <v>206</v>
          </cell>
          <cell r="C4523" t="str">
            <v>BAGCN181</v>
          </cell>
          <cell r="E4523">
            <v>55.62</v>
          </cell>
        </row>
        <row r="4524">
          <cell r="A4524" t="str">
            <v>206</v>
          </cell>
          <cell r="C4524" t="str">
            <v>BAGCN182</v>
          </cell>
          <cell r="E4524">
            <v>57.22</v>
          </cell>
        </row>
        <row r="4525">
          <cell r="A4525" t="str">
            <v>206</v>
          </cell>
          <cell r="C4525" t="str">
            <v>BAGCN620</v>
          </cell>
          <cell r="E4525">
            <v>50.47</v>
          </cell>
        </row>
        <row r="4526">
          <cell r="A4526" t="str">
            <v>206</v>
          </cell>
          <cell r="C4526" t="str">
            <v>BAGCNR20</v>
          </cell>
          <cell r="E4526">
            <v>49.43</v>
          </cell>
        </row>
        <row r="4527">
          <cell r="A4527" t="str">
            <v>206</v>
          </cell>
          <cell r="C4527" t="str">
            <v>BAGCNR41</v>
          </cell>
          <cell r="E4527">
            <v>51.79</v>
          </cell>
        </row>
        <row r="4528">
          <cell r="A4528" t="str">
            <v>206</v>
          </cell>
          <cell r="C4528" t="str">
            <v>BAGCNR42</v>
          </cell>
          <cell r="E4528">
            <v>53.31</v>
          </cell>
        </row>
        <row r="4529">
          <cell r="A4529" t="str">
            <v>206</v>
          </cell>
          <cell r="C4529" t="str">
            <v>BAGCNR53</v>
          </cell>
          <cell r="E4529">
            <v>49.23</v>
          </cell>
        </row>
        <row r="4530">
          <cell r="A4530" t="str">
            <v>206</v>
          </cell>
          <cell r="C4530" t="str">
            <v>BAGCNR54</v>
          </cell>
          <cell r="E4530">
            <v>49.89</v>
          </cell>
        </row>
        <row r="4531">
          <cell r="A4531" t="str">
            <v>206</v>
          </cell>
          <cell r="C4531" t="str">
            <v>BAGCNRA0</v>
          </cell>
          <cell r="E4531">
            <v>51.25</v>
          </cell>
        </row>
        <row r="4532">
          <cell r="A4532" t="str">
            <v>206</v>
          </cell>
          <cell r="C4532" t="str">
            <v>BAGCNRC1</v>
          </cell>
          <cell r="E4532">
            <v>53.1</v>
          </cell>
        </row>
        <row r="4533">
          <cell r="A4533" t="str">
            <v>206</v>
          </cell>
          <cell r="C4533" t="str">
            <v>BAGCNRC2</v>
          </cell>
          <cell r="E4533">
            <v>54.62</v>
          </cell>
        </row>
        <row r="4534">
          <cell r="A4534" t="str">
            <v>206</v>
          </cell>
          <cell r="C4534" t="str">
            <v>BAGCRR20</v>
          </cell>
          <cell r="E4534">
            <v>35.869999999999997</v>
          </cell>
        </row>
        <row r="4535">
          <cell r="A4535" t="str">
            <v>206</v>
          </cell>
          <cell r="C4535" t="str">
            <v>BAGD5RA0</v>
          </cell>
          <cell r="E4535">
            <v>52.49</v>
          </cell>
        </row>
        <row r="4536">
          <cell r="A4536" t="str">
            <v>206</v>
          </cell>
          <cell r="C4536" t="str">
            <v>BAGD5RB1</v>
          </cell>
          <cell r="E4536">
            <v>53.13</v>
          </cell>
        </row>
        <row r="4537">
          <cell r="A4537" t="str">
            <v>206</v>
          </cell>
          <cell r="C4537" t="str">
            <v>BAGD5RB2</v>
          </cell>
          <cell r="E4537">
            <v>53.85</v>
          </cell>
        </row>
        <row r="4538">
          <cell r="A4538" t="str">
            <v>206</v>
          </cell>
          <cell r="C4538" t="str">
            <v>BAGFNRA0</v>
          </cell>
          <cell r="E4538">
            <v>52.14</v>
          </cell>
        </row>
        <row r="4539">
          <cell r="A4539" t="str">
            <v>206</v>
          </cell>
          <cell r="C4539" t="str">
            <v>BAGFNRB1</v>
          </cell>
          <cell r="E4539">
            <v>52.89</v>
          </cell>
        </row>
        <row r="4540">
          <cell r="A4540" t="str">
            <v>206</v>
          </cell>
          <cell r="C4540" t="str">
            <v>BAGFNRB2</v>
          </cell>
          <cell r="E4540">
            <v>53.62</v>
          </cell>
        </row>
        <row r="4541">
          <cell r="A4541" t="str">
            <v>206</v>
          </cell>
          <cell r="C4541" t="str">
            <v>BAGFNRC1</v>
          </cell>
          <cell r="E4541">
            <v>54.09</v>
          </cell>
        </row>
        <row r="4542">
          <cell r="A4542" t="str">
            <v>206</v>
          </cell>
          <cell r="C4542" t="str">
            <v>BAGFNRC2</v>
          </cell>
          <cell r="E4542">
            <v>55.62</v>
          </cell>
        </row>
        <row r="4543">
          <cell r="A4543" t="str">
            <v>206</v>
          </cell>
          <cell r="C4543" t="str">
            <v>BAGFNRD3</v>
          </cell>
          <cell r="E4543">
            <v>52.08</v>
          </cell>
        </row>
        <row r="4544">
          <cell r="A4544" t="str">
            <v>206</v>
          </cell>
          <cell r="C4544" t="str">
            <v>BAGFNRD4</v>
          </cell>
          <cell r="E4544">
            <v>52.21</v>
          </cell>
        </row>
        <row r="4545">
          <cell r="A4545" t="str">
            <v>206</v>
          </cell>
          <cell r="C4545" t="str">
            <v>BAH0BR20</v>
          </cell>
          <cell r="E4545">
            <v>58.3</v>
          </cell>
        </row>
        <row r="4546">
          <cell r="A4546" t="str">
            <v>206</v>
          </cell>
          <cell r="C4546" t="str">
            <v>BAH0NR20</v>
          </cell>
          <cell r="E4546">
            <v>58.1</v>
          </cell>
        </row>
        <row r="4547">
          <cell r="A4547" t="str">
            <v>206</v>
          </cell>
          <cell r="C4547" t="str">
            <v>BAH0NR31</v>
          </cell>
          <cell r="E4547">
            <v>58.79</v>
          </cell>
        </row>
        <row r="4548">
          <cell r="A4548" t="str">
            <v>206</v>
          </cell>
          <cell r="C4548" t="str">
            <v>BAH0NR32</v>
          </cell>
          <cell r="E4548">
            <v>59.56</v>
          </cell>
        </row>
        <row r="4549">
          <cell r="A4549" t="str">
            <v>206</v>
          </cell>
          <cell r="C4549" t="str">
            <v>BAH0NR41</v>
          </cell>
          <cell r="E4549">
            <v>60.08</v>
          </cell>
        </row>
        <row r="4550">
          <cell r="A4550" t="str">
            <v>206</v>
          </cell>
          <cell r="C4550" t="str">
            <v>BAH0NR42</v>
          </cell>
          <cell r="E4550">
            <v>61.71</v>
          </cell>
        </row>
        <row r="4551">
          <cell r="A4551" t="str">
            <v>206</v>
          </cell>
          <cell r="C4551" t="str">
            <v>BAH0NR53</v>
          </cell>
          <cell r="E4551">
            <v>57.92</v>
          </cell>
        </row>
        <row r="4552">
          <cell r="A4552" t="str">
            <v>206</v>
          </cell>
          <cell r="C4552" t="str">
            <v>BAH0NR54</v>
          </cell>
          <cell r="E4552">
            <v>58.06</v>
          </cell>
        </row>
        <row r="4553">
          <cell r="A4553" t="str">
            <v>206</v>
          </cell>
          <cell r="C4553" t="str">
            <v>BAHC5R20</v>
          </cell>
          <cell r="E4553">
            <v>51.95</v>
          </cell>
        </row>
        <row r="4554">
          <cell r="A4554" t="str">
            <v>206</v>
          </cell>
          <cell r="C4554" t="str">
            <v>BAHC5R31</v>
          </cell>
          <cell r="E4554">
            <v>52.62</v>
          </cell>
        </row>
        <row r="4555">
          <cell r="A4555" t="str">
            <v>206</v>
          </cell>
          <cell r="C4555" t="str">
            <v>BAHC5R32</v>
          </cell>
          <cell r="E4555">
            <v>53.38</v>
          </cell>
        </row>
        <row r="4556">
          <cell r="A4556" t="str">
            <v>206</v>
          </cell>
          <cell r="C4556" t="str">
            <v>BAHC5RA0</v>
          </cell>
          <cell r="E4556">
            <v>52.98</v>
          </cell>
        </row>
        <row r="4557">
          <cell r="A4557" t="str">
            <v>206</v>
          </cell>
          <cell r="C4557" t="str">
            <v>BAHCN120</v>
          </cell>
          <cell r="E4557">
            <v>50.88</v>
          </cell>
        </row>
        <row r="4558">
          <cell r="A4558" t="str">
            <v>206</v>
          </cell>
          <cell r="C4558" t="str">
            <v>BAHCN141</v>
          </cell>
          <cell r="E4558">
            <v>52.83</v>
          </cell>
        </row>
        <row r="4559">
          <cell r="A4559" t="str">
            <v>206</v>
          </cell>
          <cell r="C4559" t="str">
            <v>BAHCN142</v>
          </cell>
          <cell r="E4559">
            <v>54.68</v>
          </cell>
        </row>
        <row r="4560">
          <cell r="A4560" t="str">
            <v>206</v>
          </cell>
          <cell r="C4560" t="str">
            <v>BAHCN153</v>
          </cell>
          <cell r="E4560">
            <v>50.36</v>
          </cell>
        </row>
        <row r="4561">
          <cell r="A4561" t="str">
            <v>206</v>
          </cell>
          <cell r="C4561" t="str">
            <v>BAHCN154</v>
          </cell>
          <cell r="E4561">
            <v>50.5</v>
          </cell>
        </row>
        <row r="4562">
          <cell r="A4562" t="str">
            <v>206</v>
          </cell>
          <cell r="C4562" t="str">
            <v>BAHCN620</v>
          </cell>
          <cell r="E4562">
            <v>51.27</v>
          </cell>
        </row>
        <row r="4563">
          <cell r="A4563" t="str">
            <v>206</v>
          </cell>
          <cell r="C4563" t="str">
            <v>BAHCNR20</v>
          </cell>
          <cell r="E4563">
            <v>49.9</v>
          </cell>
        </row>
        <row r="4564">
          <cell r="A4564" t="str">
            <v>206</v>
          </cell>
          <cell r="C4564" t="str">
            <v>BAHCNR31</v>
          </cell>
          <cell r="E4564">
            <v>52.69</v>
          </cell>
        </row>
        <row r="4565">
          <cell r="A4565" t="str">
            <v>206</v>
          </cell>
          <cell r="C4565" t="str">
            <v>BAHCNR32</v>
          </cell>
          <cell r="E4565">
            <v>53.45</v>
          </cell>
        </row>
        <row r="4566">
          <cell r="A4566" t="str">
            <v>206</v>
          </cell>
          <cell r="C4566" t="str">
            <v>BAHCNR41</v>
          </cell>
          <cell r="E4566">
            <v>53.95</v>
          </cell>
        </row>
        <row r="4567">
          <cell r="A4567" t="str">
            <v>206</v>
          </cell>
          <cell r="C4567" t="str">
            <v>BAHCNR42</v>
          </cell>
          <cell r="E4567">
            <v>55.68</v>
          </cell>
        </row>
        <row r="4568">
          <cell r="A4568" t="str">
            <v>206</v>
          </cell>
          <cell r="C4568" t="str">
            <v>BAHCNR53</v>
          </cell>
          <cell r="E4568">
            <v>50.09</v>
          </cell>
        </row>
        <row r="4569">
          <cell r="A4569" t="str">
            <v>206</v>
          </cell>
          <cell r="C4569" t="str">
            <v>BAHCNR54</v>
          </cell>
          <cell r="E4569">
            <v>50.23</v>
          </cell>
        </row>
        <row r="4570">
          <cell r="A4570" t="str">
            <v>206</v>
          </cell>
          <cell r="C4570" t="str">
            <v>BAHD5RA0</v>
          </cell>
          <cell r="E4570">
            <v>53.27</v>
          </cell>
        </row>
        <row r="4571">
          <cell r="A4571" t="str">
            <v>206</v>
          </cell>
          <cell r="C4571" t="str">
            <v>BAHD5RB1</v>
          </cell>
          <cell r="E4571">
            <v>53.95</v>
          </cell>
        </row>
        <row r="4572">
          <cell r="A4572" t="str">
            <v>206</v>
          </cell>
          <cell r="C4572" t="str">
            <v>BAHD5RB2</v>
          </cell>
          <cell r="E4572">
            <v>54.71</v>
          </cell>
        </row>
        <row r="4573">
          <cell r="A4573" t="str">
            <v>206</v>
          </cell>
          <cell r="C4573" t="str">
            <v>BAHDN160</v>
          </cell>
          <cell r="E4573">
            <v>50.86</v>
          </cell>
        </row>
        <row r="4574">
          <cell r="A4574" t="str">
            <v>206</v>
          </cell>
          <cell r="C4574" t="str">
            <v>BAHDN171</v>
          </cell>
          <cell r="E4574">
            <v>53.64</v>
          </cell>
        </row>
        <row r="4575">
          <cell r="A4575" t="str">
            <v>206</v>
          </cell>
          <cell r="C4575" t="str">
            <v>BAHDN172</v>
          </cell>
          <cell r="E4575">
            <v>54.42</v>
          </cell>
        </row>
        <row r="4576">
          <cell r="A4576" t="str">
            <v>206</v>
          </cell>
          <cell r="C4576" t="str">
            <v>BAHDN181</v>
          </cell>
          <cell r="E4576">
            <v>54.93</v>
          </cell>
        </row>
        <row r="4577">
          <cell r="A4577" t="str">
            <v>206</v>
          </cell>
          <cell r="C4577" t="str">
            <v>BAHDN182</v>
          </cell>
          <cell r="E4577">
            <v>56.15</v>
          </cell>
        </row>
        <row r="4578">
          <cell r="A4578" t="str">
            <v>206</v>
          </cell>
          <cell r="C4578" t="str">
            <v>BAHDN193</v>
          </cell>
          <cell r="E4578">
            <v>52.37</v>
          </cell>
        </row>
        <row r="4579">
          <cell r="A4579" t="str">
            <v>206</v>
          </cell>
          <cell r="C4579" t="str">
            <v>BAHDN194</v>
          </cell>
          <cell r="E4579">
            <v>52.94</v>
          </cell>
        </row>
        <row r="4580">
          <cell r="A4580" t="str">
            <v>206</v>
          </cell>
          <cell r="C4580" t="str">
            <v>BAHDN1E0</v>
          </cell>
          <cell r="E4580">
            <v>53.6</v>
          </cell>
        </row>
        <row r="4581">
          <cell r="A4581" t="str">
            <v>206</v>
          </cell>
          <cell r="C4581" t="str">
            <v>BAHDN1G3</v>
          </cell>
          <cell r="E4581">
            <v>53.42</v>
          </cell>
        </row>
        <row r="4582">
          <cell r="A4582" t="str">
            <v>206</v>
          </cell>
          <cell r="C4582" t="str">
            <v>BAHDN1G4</v>
          </cell>
          <cell r="E4582">
            <v>53.56</v>
          </cell>
        </row>
        <row r="4583">
          <cell r="A4583" t="str">
            <v>206</v>
          </cell>
          <cell r="C4583" t="str">
            <v>BAHDN1H1</v>
          </cell>
          <cell r="E4583">
            <v>54.29</v>
          </cell>
        </row>
        <row r="4584">
          <cell r="A4584" t="str">
            <v>206</v>
          </cell>
          <cell r="C4584" t="str">
            <v>BAHDN1H2</v>
          </cell>
          <cell r="E4584">
            <v>55.07</v>
          </cell>
        </row>
        <row r="4585">
          <cell r="A4585" t="str">
            <v>206</v>
          </cell>
          <cell r="C4585" t="str">
            <v>BAHDNAH1</v>
          </cell>
          <cell r="E4585">
            <v>54.46</v>
          </cell>
        </row>
        <row r="4586">
          <cell r="A4586" t="str">
            <v>206</v>
          </cell>
          <cell r="C4586" t="str">
            <v>BAHFNR20</v>
          </cell>
          <cell r="E4586">
            <v>51.86</v>
          </cell>
        </row>
        <row r="4587">
          <cell r="A4587" t="str">
            <v>206</v>
          </cell>
          <cell r="C4587" t="str">
            <v>BAHFNR31</v>
          </cell>
          <cell r="E4587">
            <v>52.61</v>
          </cell>
        </row>
        <row r="4588">
          <cell r="A4588" t="str">
            <v>206</v>
          </cell>
          <cell r="C4588" t="str">
            <v>BAHFNR32</v>
          </cell>
          <cell r="E4588">
            <v>53</v>
          </cell>
        </row>
        <row r="4589">
          <cell r="A4589" t="str">
            <v>206</v>
          </cell>
          <cell r="C4589" t="str">
            <v>BAHFNR41</v>
          </cell>
          <cell r="E4589">
            <v>53.99</v>
          </cell>
        </row>
        <row r="4590">
          <cell r="A4590" t="str">
            <v>206</v>
          </cell>
          <cell r="C4590" t="str">
            <v>BAHFNR42</v>
          </cell>
          <cell r="E4590">
            <v>55.29</v>
          </cell>
        </row>
        <row r="4591">
          <cell r="A4591" t="str">
            <v>206</v>
          </cell>
          <cell r="C4591" t="str">
            <v>BAHFNR53</v>
          </cell>
          <cell r="E4591">
            <v>51.67</v>
          </cell>
        </row>
        <row r="4592">
          <cell r="A4592" t="str">
            <v>206</v>
          </cell>
          <cell r="C4592" t="str">
            <v>BAHFNR54</v>
          </cell>
          <cell r="E4592">
            <v>51.83</v>
          </cell>
        </row>
        <row r="4593">
          <cell r="A4593" t="str">
            <v>206</v>
          </cell>
          <cell r="C4593" t="str">
            <v>BAHFNRA0</v>
          </cell>
          <cell r="E4593">
            <v>53.15</v>
          </cell>
        </row>
        <row r="4594">
          <cell r="A4594" t="str">
            <v>206</v>
          </cell>
          <cell r="C4594" t="str">
            <v>BAHFNRB1</v>
          </cell>
          <cell r="E4594">
            <v>53.83</v>
          </cell>
        </row>
        <row r="4595">
          <cell r="A4595" t="str">
            <v>206</v>
          </cell>
          <cell r="C4595" t="str">
            <v>BAHFNRB2</v>
          </cell>
          <cell r="E4595">
            <v>54.59</v>
          </cell>
        </row>
        <row r="4596">
          <cell r="A4596" t="str">
            <v>206</v>
          </cell>
          <cell r="C4596" t="str">
            <v>BAHFNRC1</v>
          </cell>
          <cell r="E4596">
            <v>55.09</v>
          </cell>
        </row>
        <row r="4597">
          <cell r="A4597" t="str">
            <v>206</v>
          </cell>
          <cell r="C4597" t="str">
            <v>BAHFNRC2</v>
          </cell>
          <cell r="E4597">
            <v>56.69</v>
          </cell>
        </row>
        <row r="4598">
          <cell r="A4598" t="str">
            <v>206</v>
          </cell>
          <cell r="C4598" t="str">
            <v>BAHFNRD3</v>
          </cell>
          <cell r="E4598">
            <v>52.97</v>
          </cell>
        </row>
        <row r="4599">
          <cell r="A4599" t="str">
            <v>206</v>
          </cell>
          <cell r="C4599" t="str">
            <v>BAHFNRD4</v>
          </cell>
          <cell r="E4599">
            <v>53.12</v>
          </cell>
        </row>
        <row r="4600">
          <cell r="A4600" t="str">
            <v>206</v>
          </cell>
          <cell r="C4600" t="str">
            <v>BF50</v>
          </cell>
          <cell r="E4600">
            <v>52.263199999999998</v>
          </cell>
        </row>
        <row r="4601">
          <cell r="A4601" t="str">
            <v>206</v>
          </cell>
          <cell r="C4601" t="str">
            <v>BG1</v>
          </cell>
          <cell r="E4601">
            <v>74.510000000000005</v>
          </cell>
        </row>
        <row r="4602">
          <cell r="A4602" t="str">
            <v>206</v>
          </cell>
          <cell r="C4602" t="str">
            <v>BG1-R</v>
          </cell>
          <cell r="E4602">
            <v>78.56</v>
          </cell>
        </row>
        <row r="4603">
          <cell r="A4603" t="str">
            <v>206</v>
          </cell>
          <cell r="C4603" t="str">
            <v>BG2</v>
          </cell>
          <cell r="E4603">
            <v>73.64</v>
          </cell>
        </row>
        <row r="4604">
          <cell r="A4604" t="str">
            <v>206</v>
          </cell>
          <cell r="C4604" t="str">
            <v>CAE0NR20</v>
          </cell>
          <cell r="E4604">
            <v>55.25</v>
          </cell>
        </row>
        <row r="4605">
          <cell r="A4605" t="str">
            <v>206</v>
          </cell>
          <cell r="C4605" t="str">
            <v>CAE0NR41</v>
          </cell>
          <cell r="E4605">
            <v>57.09</v>
          </cell>
        </row>
        <row r="4606">
          <cell r="A4606" t="str">
            <v>206</v>
          </cell>
          <cell r="C4606" t="str">
            <v>CAE0NR42</v>
          </cell>
          <cell r="E4606">
            <v>58.61</v>
          </cell>
        </row>
        <row r="4607">
          <cell r="A4607" t="str">
            <v>206</v>
          </cell>
          <cell r="C4607" t="str">
            <v>CAE0NR53</v>
          </cell>
          <cell r="E4607">
            <v>55.08</v>
          </cell>
        </row>
        <row r="4608">
          <cell r="A4608" t="str">
            <v>206</v>
          </cell>
          <cell r="C4608" t="str">
            <v>CAE0NR54</v>
          </cell>
          <cell r="E4608">
            <v>55.21</v>
          </cell>
        </row>
        <row r="4609">
          <cell r="A4609" t="str">
            <v>206</v>
          </cell>
          <cell r="C4609" t="str">
            <v>CAE0NR60</v>
          </cell>
          <cell r="E4609">
            <v>55.63</v>
          </cell>
        </row>
        <row r="4610">
          <cell r="A4610" t="str">
            <v>206</v>
          </cell>
          <cell r="C4610" t="str">
            <v>CAE0NR81</v>
          </cell>
          <cell r="E4610">
            <v>57.48</v>
          </cell>
        </row>
        <row r="4611">
          <cell r="A4611" t="str">
            <v>206</v>
          </cell>
          <cell r="C4611" t="str">
            <v>CAE0NR82</v>
          </cell>
          <cell r="E4611">
            <v>59</v>
          </cell>
        </row>
        <row r="4612">
          <cell r="A4612" t="str">
            <v>206</v>
          </cell>
          <cell r="C4612" t="str">
            <v>CAE0NR93</v>
          </cell>
          <cell r="E4612">
            <v>55.47</v>
          </cell>
        </row>
        <row r="4613">
          <cell r="A4613" t="str">
            <v>206</v>
          </cell>
          <cell r="C4613" t="str">
            <v>CAE0NR94</v>
          </cell>
          <cell r="E4613">
            <v>55.6</v>
          </cell>
        </row>
        <row r="4614">
          <cell r="A4614" t="str">
            <v>206</v>
          </cell>
          <cell r="C4614" t="str">
            <v>CAEARRA0</v>
          </cell>
          <cell r="E4614">
            <v>59.43</v>
          </cell>
        </row>
        <row r="4615">
          <cell r="A4615" t="str">
            <v>206</v>
          </cell>
          <cell r="C4615" t="str">
            <v>CAEBNR20</v>
          </cell>
          <cell r="E4615">
            <v>52.59</v>
          </cell>
        </row>
        <row r="4616">
          <cell r="A4616" t="str">
            <v>206</v>
          </cell>
          <cell r="C4616" t="str">
            <v>CAEBNR41</v>
          </cell>
          <cell r="E4616">
            <v>54.47</v>
          </cell>
        </row>
        <row r="4617">
          <cell r="A4617" t="str">
            <v>206</v>
          </cell>
          <cell r="C4617" t="str">
            <v>CAEBNR42</v>
          </cell>
          <cell r="E4617">
            <v>55.99</v>
          </cell>
        </row>
        <row r="4618">
          <cell r="A4618" t="str">
            <v>206</v>
          </cell>
          <cell r="C4618" t="str">
            <v>CAEBNR53</v>
          </cell>
          <cell r="E4618">
            <v>52.46</v>
          </cell>
        </row>
        <row r="4619">
          <cell r="A4619" t="str">
            <v>206</v>
          </cell>
          <cell r="C4619" t="str">
            <v>CAEBNR54</v>
          </cell>
          <cell r="E4619">
            <v>52.59</v>
          </cell>
        </row>
        <row r="4620">
          <cell r="A4620" t="str">
            <v>206</v>
          </cell>
          <cell r="C4620" t="str">
            <v>CAEBNR60</v>
          </cell>
          <cell r="E4620">
            <v>53.01</v>
          </cell>
        </row>
        <row r="4621">
          <cell r="A4621" t="str">
            <v>206</v>
          </cell>
          <cell r="C4621" t="str">
            <v>CAEBNR81</v>
          </cell>
          <cell r="E4621">
            <v>54.47</v>
          </cell>
        </row>
        <row r="4622">
          <cell r="A4622" t="str">
            <v>206</v>
          </cell>
          <cell r="C4622" t="str">
            <v>CAEBNR82</v>
          </cell>
          <cell r="E4622">
            <v>55.99</v>
          </cell>
        </row>
        <row r="4623">
          <cell r="A4623" t="str">
            <v>206</v>
          </cell>
          <cell r="C4623" t="str">
            <v>CAEBNR93</v>
          </cell>
          <cell r="E4623">
            <v>52.85</v>
          </cell>
        </row>
        <row r="4624">
          <cell r="A4624" t="str">
            <v>206</v>
          </cell>
          <cell r="C4624" t="str">
            <v>CAEBNR94</v>
          </cell>
          <cell r="E4624">
            <v>52.59</v>
          </cell>
        </row>
        <row r="4625">
          <cell r="A4625" t="str">
            <v>206</v>
          </cell>
          <cell r="C4625" t="str">
            <v>CAEBNRA0</v>
          </cell>
          <cell r="E4625">
            <v>53.81</v>
          </cell>
        </row>
        <row r="4626">
          <cell r="A4626" t="str">
            <v>206</v>
          </cell>
          <cell r="C4626" t="str">
            <v>CAEBNRE0</v>
          </cell>
          <cell r="E4626">
            <v>54.2</v>
          </cell>
        </row>
        <row r="4627">
          <cell r="A4627" t="str">
            <v>206</v>
          </cell>
          <cell r="C4627" t="str">
            <v>CAEBRR20</v>
          </cell>
          <cell r="E4627">
            <v>54.58</v>
          </cell>
        </row>
        <row r="4628">
          <cell r="A4628" t="str">
            <v>206</v>
          </cell>
          <cell r="C4628" t="str">
            <v>CAEBRR60</v>
          </cell>
          <cell r="E4628">
            <v>54.93</v>
          </cell>
        </row>
        <row r="4629">
          <cell r="A4629" t="str">
            <v>206</v>
          </cell>
          <cell r="C4629" t="str">
            <v>CAEBRRA0</v>
          </cell>
          <cell r="E4629">
            <v>58.28</v>
          </cell>
        </row>
        <row r="4630">
          <cell r="A4630" t="str">
            <v>206</v>
          </cell>
          <cell r="C4630" t="str">
            <v>CAF0NR20</v>
          </cell>
          <cell r="E4630">
            <v>55.87</v>
          </cell>
        </row>
        <row r="4631">
          <cell r="A4631" t="str">
            <v>206</v>
          </cell>
          <cell r="C4631" t="str">
            <v>CAF0NR41</v>
          </cell>
          <cell r="E4631">
            <v>57.88</v>
          </cell>
        </row>
        <row r="4632">
          <cell r="A4632" t="str">
            <v>206</v>
          </cell>
          <cell r="C4632" t="str">
            <v>CAF0NR42</v>
          </cell>
          <cell r="E4632">
            <v>59.45</v>
          </cell>
        </row>
        <row r="4633">
          <cell r="A4633" t="str">
            <v>206</v>
          </cell>
          <cell r="C4633" t="str">
            <v>CAF0NR53</v>
          </cell>
          <cell r="E4633">
            <v>55.81</v>
          </cell>
        </row>
        <row r="4634">
          <cell r="A4634" t="str">
            <v>206</v>
          </cell>
          <cell r="C4634" t="str">
            <v>CAF0NR54</v>
          </cell>
          <cell r="E4634">
            <v>55.95</v>
          </cell>
        </row>
        <row r="4635">
          <cell r="A4635" t="str">
            <v>206</v>
          </cell>
          <cell r="C4635" t="str">
            <v>CAF0NR60</v>
          </cell>
          <cell r="E4635">
            <v>56.27</v>
          </cell>
        </row>
        <row r="4636">
          <cell r="A4636" t="str">
            <v>206</v>
          </cell>
          <cell r="C4636" t="str">
            <v>CAF0NR81</v>
          </cell>
          <cell r="E4636">
            <v>58.28</v>
          </cell>
        </row>
        <row r="4637">
          <cell r="A4637" t="str">
            <v>206</v>
          </cell>
          <cell r="C4637" t="str">
            <v>CAF0NR82</v>
          </cell>
          <cell r="E4637">
            <v>59.85</v>
          </cell>
        </row>
        <row r="4638">
          <cell r="A4638" t="str">
            <v>206</v>
          </cell>
          <cell r="C4638" t="str">
            <v>CAF0NR93</v>
          </cell>
          <cell r="E4638">
            <v>56.21</v>
          </cell>
        </row>
        <row r="4639">
          <cell r="A4639" t="str">
            <v>206</v>
          </cell>
          <cell r="C4639" t="str">
            <v>CAF0NR94</v>
          </cell>
          <cell r="E4639">
            <v>56.35</v>
          </cell>
        </row>
        <row r="4640">
          <cell r="A4640" t="str">
            <v>206</v>
          </cell>
          <cell r="C4640" t="str">
            <v>CAFBNR20</v>
          </cell>
          <cell r="E4640">
            <v>53.14</v>
          </cell>
        </row>
        <row r="4641">
          <cell r="A4641" t="str">
            <v>206</v>
          </cell>
          <cell r="C4641" t="str">
            <v>CAFBNR41</v>
          </cell>
          <cell r="E4641">
            <v>55.13</v>
          </cell>
        </row>
        <row r="4642">
          <cell r="A4642" t="str">
            <v>206</v>
          </cell>
          <cell r="C4642" t="str">
            <v>CAFBNR42</v>
          </cell>
          <cell r="E4642">
            <v>56.73</v>
          </cell>
        </row>
        <row r="4643">
          <cell r="A4643" t="str">
            <v>206</v>
          </cell>
          <cell r="C4643" t="str">
            <v>CAFBNR53</v>
          </cell>
          <cell r="E4643">
            <v>53.01</v>
          </cell>
        </row>
        <row r="4644">
          <cell r="A4644" t="str">
            <v>206</v>
          </cell>
          <cell r="C4644" t="str">
            <v>CAFBNR54</v>
          </cell>
          <cell r="E4644">
            <v>53.16</v>
          </cell>
        </row>
        <row r="4645">
          <cell r="A4645" t="str">
            <v>206</v>
          </cell>
          <cell r="C4645" t="str">
            <v>CAFBNR60</v>
          </cell>
          <cell r="E4645">
            <v>53.6</v>
          </cell>
        </row>
        <row r="4646">
          <cell r="A4646" t="str">
            <v>206</v>
          </cell>
          <cell r="C4646" t="str">
            <v>CAFBNR81</v>
          </cell>
          <cell r="E4646">
            <v>55.13</v>
          </cell>
        </row>
        <row r="4647">
          <cell r="A4647" t="str">
            <v>206</v>
          </cell>
          <cell r="C4647" t="str">
            <v>CAFBNR82</v>
          </cell>
          <cell r="E4647">
            <v>57.14</v>
          </cell>
        </row>
        <row r="4648">
          <cell r="A4648" t="str">
            <v>206</v>
          </cell>
          <cell r="C4648" t="str">
            <v>CAFBNR93</v>
          </cell>
          <cell r="E4648">
            <v>51.84</v>
          </cell>
        </row>
        <row r="4649">
          <cell r="A4649" t="str">
            <v>206</v>
          </cell>
          <cell r="C4649" t="str">
            <v>CAFBNR94</v>
          </cell>
          <cell r="E4649">
            <v>53.56</v>
          </cell>
        </row>
        <row r="4650">
          <cell r="A4650" t="str">
            <v>206</v>
          </cell>
          <cell r="C4650" t="str">
            <v>CAFBRR20</v>
          </cell>
          <cell r="E4650">
            <v>55.46</v>
          </cell>
        </row>
        <row r="4651">
          <cell r="A4651" t="str">
            <v>206</v>
          </cell>
          <cell r="C4651" t="str">
            <v>CAFBRRA0</v>
          </cell>
          <cell r="E4651">
            <v>59.71</v>
          </cell>
        </row>
        <row r="4652">
          <cell r="A4652" t="str">
            <v>206</v>
          </cell>
          <cell r="C4652" t="str">
            <v>CAFBRRC1</v>
          </cell>
          <cell r="E4652">
            <v>61.7</v>
          </cell>
        </row>
        <row r="4653">
          <cell r="A4653" t="str">
            <v>206</v>
          </cell>
          <cell r="C4653" t="str">
            <v>CAFBRRC2</v>
          </cell>
          <cell r="E4653">
            <v>63.35</v>
          </cell>
        </row>
        <row r="4654">
          <cell r="A4654" t="str">
            <v>206</v>
          </cell>
          <cell r="C4654" t="str">
            <v>CAG05E20</v>
          </cell>
          <cell r="E4654">
            <v>41.19</v>
          </cell>
        </row>
        <row r="4655">
          <cell r="A4655" t="str">
            <v>206</v>
          </cell>
          <cell r="C4655" t="str">
            <v>CAG05E41</v>
          </cell>
          <cell r="E4655">
            <v>42.78</v>
          </cell>
        </row>
        <row r="4656">
          <cell r="A4656" t="str">
            <v>206</v>
          </cell>
          <cell r="C4656" t="str">
            <v>CAG05E42</v>
          </cell>
          <cell r="E4656">
            <v>44.52</v>
          </cell>
        </row>
        <row r="4657">
          <cell r="A4657" t="str">
            <v>206</v>
          </cell>
          <cell r="C4657" t="str">
            <v>CAG05R20</v>
          </cell>
          <cell r="E4657">
            <v>59.6</v>
          </cell>
        </row>
        <row r="4658">
          <cell r="A4658" t="str">
            <v>206</v>
          </cell>
          <cell r="C4658" t="str">
            <v>CAG0NR20</v>
          </cell>
          <cell r="E4658">
            <v>57.48</v>
          </cell>
        </row>
        <row r="4659">
          <cell r="A4659" t="str">
            <v>206</v>
          </cell>
          <cell r="C4659" t="str">
            <v>CAG0NR31</v>
          </cell>
          <cell r="E4659">
            <v>57.99</v>
          </cell>
        </row>
        <row r="4660">
          <cell r="A4660" t="str">
            <v>206</v>
          </cell>
          <cell r="C4660" t="str">
            <v>CAG0NR32</v>
          </cell>
          <cell r="E4660">
            <v>58.79</v>
          </cell>
        </row>
        <row r="4661">
          <cell r="A4661" t="str">
            <v>206</v>
          </cell>
          <cell r="C4661" t="str">
            <v>CAG0NR41</v>
          </cell>
          <cell r="E4661">
            <v>59.32</v>
          </cell>
        </row>
        <row r="4662">
          <cell r="A4662" t="str">
            <v>206</v>
          </cell>
          <cell r="C4662" t="str">
            <v>CAG0NR42</v>
          </cell>
          <cell r="E4662">
            <v>60.99</v>
          </cell>
        </row>
        <row r="4663">
          <cell r="A4663" t="str">
            <v>206</v>
          </cell>
          <cell r="C4663" t="str">
            <v>CAG0NR53</v>
          </cell>
          <cell r="E4663">
            <v>57.1</v>
          </cell>
        </row>
        <row r="4664">
          <cell r="A4664" t="str">
            <v>206</v>
          </cell>
          <cell r="C4664" t="str">
            <v>CAG0NR54</v>
          </cell>
          <cell r="E4664">
            <v>57.25</v>
          </cell>
        </row>
        <row r="4665">
          <cell r="A4665" t="str">
            <v>206</v>
          </cell>
          <cell r="C4665" t="str">
            <v>CAG0NR60</v>
          </cell>
          <cell r="E4665">
            <v>57.71</v>
          </cell>
        </row>
        <row r="4666">
          <cell r="A4666" t="str">
            <v>206</v>
          </cell>
          <cell r="C4666" t="str">
            <v>CAG0NR81</v>
          </cell>
          <cell r="E4666">
            <v>59.74</v>
          </cell>
        </row>
        <row r="4667">
          <cell r="A4667" t="str">
            <v>206</v>
          </cell>
          <cell r="C4667" t="str">
            <v>CAG0NR82</v>
          </cell>
          <cell r="E4667">
            <v>60.99</v>
          </cell>
        </row>
        <row r="4668">
          <cell r="A4668" t="str">
            <v>206</v>
          </cell>
          <cell r="C4668" t="str">
            <v>CAG0NR93</v>
          </cell>
          <cell r="E4668">
            <v>57.53</v>
          </cell>
        </row>
        <row r="4669">
          <cell r="A4669" t="str">
            <v>206</v>
          </cell>
          <cell r="C4669" t="str">
            <v>CAG0NR94</v>
          </cell>
          <cell r="E4669">
            <v>57.68</v>
          </cell>
        </row>
        <row r="4670">
          <cell r="A4670" t="str">
            <v>206</v>
          </cell>
          <cell r="C4670" t="str">
            <v>CAG0NRA0</v>
          </cell>
          <cell r="E4670">
            <v>57.99</v>
          </cell>
        </row>
        <row r="4671">
          <cell r="A4671" t="str">
            <v>206</v>
          </cell>
          <cell r="C4671" t="str">
            <v>CAG0NRC1</v>
          </cell>
          <cell r="E4671">
            <v>57.77</v>
          </cell>
        </row>
        <row r="4672">
          <cell r="A4672" t="str">
            <v>206</v>
          </cell>
          <cell r="C4672" t="str">
            <v>CAG0NRC2</v>
          </cell>
          <cell r="E4672">
            <v>61.52</v>
          </cell>
        </row>
        <row r="4673">
          <cell r="A4673" t="str">
            <v>206</v>
          </cell>
          <cell r="C4673" t="str">
            <v>CAG0NRD3</v>
          </cell>
          <cell r="E4673">
            <v>57.81</v>
          </cell>
        </row>
        <row r="4674">
          <cell r="A4674" t="str">
            <v>206</v>
          </cell>
          <cell r="C4674" t="str">
            <v>CAG0NRD4</v>
          </cell>
          <cell r="E4674">
            <v>56.55</v>
          </cell>
        </row>
        <row r="4675">
          <cell r="A4675" t="str">
            <v>206</v>
          </cell>
          <cell r="C4675" t="str">
            <v>CAG0NRE0</v>
          </cell>
          <cell r="E4675">
            <v>58.4</v>
          </cell>
        </row>
        <row r="4676">
          <cell r="A4676" t="str">
            <v>206</v>
          </cell>
          <cell r="C4676" t="str">
            <v>CAG0NRF1</v>
          </cell>
          <cell r="E4676">
            <v>60.33</v>
          </cell>
        </row>
        <row r="4677">
          <cell r="A4677" t="str">
            <v>206</v>
          </cell>
          <cell r="C4677" t="str">
            <v>CAG0NRF2</v>
          </cell>
          <cell r="E4677">
            <v>61.52</v>
          </cell>
        </row>
        <row r="4678">
          <cell r="A4678" t="str">
            <v>206</v>
          </cell>
          <cell r="C4678" t="str">
            <v>CAG0NRG3</v>
          </cell>
          <cell r="E4678">
            <v>58.22</v>
          </cell>
        </row>
        <row r="4679">
          <cell r="A4679" t="str">
            <v>206</v>
          </cell>
          <cell r="C4679" t="str">
            <v>CAG0NRG4</v>
          </cell>
          <cell r="E4679">
            <v>57.95</v>
          </cell>
        </row>
        <row r="4680">
          <cell r="A4680" t="str">
            <v>206</v>
          </cell>
          <cell r="C4680" t="str">
            <v>CAG0RR20</v>
          </cell>
          <cell r="E4680">
            <v>62.26</v>
          </cell>
        </row>
        <row r="4681">
          <cell r="A4681" t="str">
            <v>206</v>
          </cell>
          <cell r="C4681" t="str">
            <v>CAG0RR41</v>
          </cell>
          <cell r="E4681">
            <v>64.290000000000006</v>
          </cell>
        </row>
        <row r="4682">
          <cell r="A4682" t="str">
            <v>206</v>
          </cell>
          <cell r="C4682" t="str">
            <v>CAG0RR42</v>
          </cell>
          <cell r="E4682">
            <v>65.97</v>
          </cell>
        </row>
        <row r="4683">
          <cell r="A4683" t="str">
            <v>206</v>
          </cell>
          <cell r="C4683" t="str">
            <v>CAG0RR53</v>
          </cell>
          <cell r="E4683">
            <v>62.08</v>
          </cell>
        </row>
        <row r="4684">
          <cell r="A4684" t="str">
            <v>206</v>
          </cell>
          <cell r="C4684" t="str">
            <v>CAG0RR54</v>
          </cell>
          <cell r="E4684">
            <v>62.23</v>
          </cell>
        </row>
        <row r="4685">
          <cell r="A4685" t="str">
            <v>206</v>
          </cell>
          <cell r="C4685" t="str">
            <v>CAG0RRA0</v>
          </cell>
          <cell r="E4685">
            <v>62.81</v>
          </cell>
        </row>
        <row r="4686">
          <cell r="A4686" t="str">
            <v>206</v>
          </cell>
          <cell r="C4686" t="str">
            <v>CAG0RRC1</v>
          </cell>
          <cell r="E4686">
            <v>64.75</v>
          </cell>
        </row>
        <row r="4687">
          <cell r="A4687" t="str">
            <v>206</v>
          </cell>
          <cell r="C4687" t="str">
            <v>CAG0RRC2</v>
          </cell>
          <cell r="E4687">
            <v>66.349999999999994</v>
          </cell>
        </row>
        <row r="4688">
          <cell r="A4688" t="str">
            <v>206</v>
          </cell>
          <cell r="C4688" t="str">
            <v>CAG0RRD3</v>
          </cell>
          <cell r="E4688">
            <v>62.64</v>
          </cell>
        </row>
        <row r="4689">
          <cell r="A4689" t="str">
            <v>206</v>
          </cell>
          <cell r="C4689" t="str">
            <v>CAG0RRD4</v>
          </cell>
          <cell r="E4689">
            <v>62.78</v>
          </cell>
        </row>
        <row r="4690">
          <cell r="A4690" t="str">
            <v>206</v>
          </cell>
          <cell r="C4690" t="str">
            <v>CAGARR20</v>
          </cell>
          <cell r="E4690">
            <v>57.49</v>
          </cell>
        </row>
        <row r="4691">
          <cell r="A4691" t="str">
            <v>206</v>
          </cell>
          <cell r="C4691" t="str">
            <v>CAGARR31</v>
          </cell>
          <cell r="E4691">
            <v>58.18</v>
          </cell>
        </row>
        <row r="4692">
          <cell r="A4692" t="str">
            <v>206</v>
          </cell>
          <cell r="C4692" t="str">
            <v>CAGARR32</v>
          </cell>
          <cell r="E4692">
            <v>58.95</v>
          </cell>
        </row>
        <row r="4693">
          <cell r="A4693" t="str">
            <v>206</v>
          </cell>
          <cell r="C4693" t="str">
            <v>CAGARR41</v>
          </cell>
          <cell r="E4693">
            <v>59.46</v>
          </cell>
        </row>
        <row r="4694">
          <cell r="A4694" t="str">
            <v>206</v>
          </cell>
          <cell r="C4694" t="str">
            <v>CAGARR42</v>
          </cell>
          <cell r="E4694">
            <v>61.09</v>
          </cell>
        </row>
        <row r="4695">
          <cell r="A4695" t="str">
            <v>206</v>
          </cell>
          <cell r="C4695" t="str">
            <v>CAGARR53</v>
          </cell>
          <cell r="E4695">
            <v>57.31</v>
          </cell>
        </row>
        <row r="4696">
          <cell r="A4696" t="str">
            <v>206</v>
          </cell>
          <cell r="C4696" t="str">
            <v>CAGARR54</v>
          </cell>
          <cell r="E4696">
            <v>57.45</v>
          </cell>
        </row>
        <row r="4697">
          <cell r="A4697" t="str">
            <v>206</v>
          </cell>
          <cell r="C4697" t="str">
            <v>CAGARR60</v>
          </cell>
          <cell r="E4697">
            <v>57.9</v>
          </cell>
        </row>
        <row r="4698">
          <cell r="A4698" t="str">
            <v>206</v>
          </cell>
          <cell r="C4698" t="str">
            <v>CAGARR81</v>
          </cell>
          <cell r="E4698">
            <v>59.88</v>
          </cell>
        </row>
        <row r="4699">
          <cell r="A4699" t="str">
            <v>206</v>
          </cell>
          <cell r="C4699" t="str">
            <v>CAGARR82</v>
          </cell>
          <cell r="E4699">
            <v>61.51</v>
          </cell>
        </row>
        <row r="4700">
          <cell r="A4700" t="str">
            <v>206</v>
          </cell>
          <cell r="C4700" t="str">
            <v>CAGARR93</v>
          </cell>
          <cell r="E4700">
            <v>57.72</v>
          </cell>
        </row>
        <row r="4701">
          <cell r="A4701" t="str">
            <v>206</v>
          </cell>
          <cell r="C4701" t="str">
            <v>CAGARR94</v>
          </cell>
          <cell r="E4701">
            <v>57.87</v>
          </cell>
        </row>
        <row r="4702">
          <cell r="A4702" t="str">
            <v>206</v>
          </cell>
          <cell r="C4702" t="str">
            <v>CAGARRA0</v>
          </cell>
          <cell r="E4702">
            <v>61.48</v>
          </cell>
        </row>
        <row r="4703">
          <cell r="A4703" t="str">
            <v>206</v>
          </cell>
          <cell r="C4703" t="str">
            <v>CAGARRC1</v>
          </cell>
          <cell r="E4703">
            <v>62.72</v>
          </cell>
        </row>
        <row r="4704">
          <cell r="A4704" t="str">
            <v>206</v>
          </cell>
          <cell r="C4704" t="str">
            <v>CAGARRC2</v>
          </cell>
          <cell r="E4704">
            <v>64.47</v>
          </cell>
        </row>
        <row r="4705">
          <cell r="A4705" t="str">
            <v>206</v>
          </cell>
          <cell r="C4705" t="str">
            <v>CAGARRD3</v>
          </cell>
          <cell r="E4705">
            <v>60.4</v>
          </cell>
        </row>
        <row r="4706">
          <cell r="A4706" t="str">
            <v>206</v>
          </cell>
          <cell r="C4706" t="str">
            <v>CAGARRD4</v>
          </cell>
          <cell r="E4706">
            <v>60.56</v>
          </cell>
        </row>
        <row r="4707">
          <cell r="A4707" t="str">
            <v>206</v>
          </cell>
          <cell r="C4707" t="str">
            <v>CAGARRE0</v>
          </cell>
          <cell r="E4707">
            <v>61.04</v>
          </cell>
        </row>
        <row r="4708">
          <cell r="A4708" t="str">
            <v>206</v>
          </cell>
          <cell r="C4708" t="str">
            <v>CAGARRF1</v>
          </cell>
          <cell r="E4708">
            <v>63.17</v>
          </cell>
        </row>
        <row r="4709">
          <cell r="A4709" t="str">
            <v>206</v>
          </cell>
          <cell r="C4709" t="str">
            <v>CAGARRF2</v>
          </cell>
          <cell r="E4709">
            <v>64.92</v>
          </cell>
        </row>
        <row r="4710">
          <cell r="A4710" t="str">
            <v>206</v>
          </cell>
          <cell r="C4710" t="str">
            <v>CAGARRG3</v>
          </cell>
          <cell r="E4710">
            <v>60.85</v>
          </cell>
        </row>
        <row r="4711">
          <cell r="A4711" t="str">
            <v>206</v>
          </cell>
          <cell r="C4711" t="str">
            <v>CAGARRG4</v>
          </cell>
          <cell r="E4711">
            <v>61.01</v>
          </cell>
        </row>
        <row r="4712">
          <cell r="A4712" t="str">
            <v>206</v>
          </cell>
          <cell r="C4712" t="str">
            <v>CAGB5R20</v>
          </cell>
          <cell r="E4712">
            <v>56.12</v>
          </cell>
        </row>
        <row r="4713">
          <cell r="A4713" t="str">
            <v>206</v>
          </cell>
          <cell r="C4713" t="str">
            <v>CAGB5RA0</v>
          </cell>
          <cell r="E4713">
            <v>57.61</v>
          </cell>
        </row>
        <row r="4714">
          <cell r="A4714" t="str">
            <v>206</v>
          </cell>
          <cell r="C4714" t="str">
            <v>CAGBN220</v>
          </cell>
          <cell r="E4714">
            <v>29.39</v>
          </cell>
        </row>
        <row r="4715">
          <cell r="A4715" t="str">
            <v>206</v>
          </cell>
          <cell r="C4715" t="str">
            <v>CAGBNR20</v>
          </cell>
          <cell r="E4715">
            <v>54.5</v>
          </cell>
        </row>
        <row r="4716">
          <cell r="A4716" t="str">
            <v>206</v>
          </cell>
          <cell r="C4716" t="str">
            <v>CAGBNR31</v>
          </cell>
          <cell r="E4716">
            <v>56.95</v>
          </cell>
        </row>
        <row r="4717">
          <cell r="A4717" t="str">
            <v>206</v>
          </cell>
          <cell r="C4717" t="str">
            <v>CAGBNR32</v>
          </cell>
          <cell r="E4717">
            <v>58.63</v>
          </cell>
        </row>
        <row r="4718">
          <cell r="A4718" t="str">
            <v>206</v>
          </cell>
          <cell r="C4718" t="str">
            <v>CAGBNR41</v>
          </cell>
          <cell r="E4718">
            <v>56.95</v>
          </cell>
        </row>
        <row r="4719">
          <cell r="A4719" t="str">
            <v>206</v>
          </cell>
          <cell r="C4719" t="str">
            <v>CAGBNR42</v>
          </cell>
          <cell r="E4719">
            <v>58.63</v>
          </cell>
        </row>
        <row r="4720">
          <cell r="A4720" t="str">
            <v>206</v>
          </cell>
          <cell r="C4720" t="str">
            <v>CAGBNR53</v>
          </cell>
          <cell r="E4720">
            <v>54.83</v>
          </cell>
        </row>
        <row r="4721">
          <cell r="A4721" t="str">
            <v>206</v>
          </cell>
          <cell r="C4721" t="str">
            <v>CAGBNR54</v>
          </cell>
          <cell r="E4721">
            <v>54.76</v>
          </cell>
        </row>
        <row r="4722">
          <cell r="A4722" t="str">
            <v>206</v>
          </cell>
          <cell r="C4722" t="str">
            <v>CAGBNR60</v>
          </cell>
          <cell r="E4722">
            <v>55.35</v>
          </cell>
        </row>
        <row r="4723">
          <cell r="A4723" t="str">
            <v>206</v>
          </cell>
          <cell r="C4723" t="str">
            <v>CAGBNR81</v>
          </cell>
          <cell r="E4723">
            <v>57.38</v>
          </cell>
        </row>
        <row r="4724">
          <cell r="A4724" t="str">
            <v>206</v>
          </cell>
          <cell r="C4724" t="str">
            <v>CAGBNR82</v>
          </cell>
          <cell r="E4724">
            <v>59.05</v>
          </cell>
        </row>
        <row r="4725">
          <cell r="A4725" t="str">
            <v>206</v>
          </cell>
          <cell r="C4725" t="str">
            <v>CAGBNR93</v>
          </cell>
          <cell r="E4725">
            <v>55.16</v>
          </cell>
        </row>
        <row r="4726">
          <cell r="A4726" t="str">
            <v>206</v>
          </cell>
          <cell r="C4726" t="str">
            <v>CAGBNR94</v>
          </cell>
          <cell r="E4726">
            <v>55.31</v>
          </cell>
        </row>
        <row r="4727">
          <cell r="A4727" t="str">
            <v>206</v>
          </cell>
          <cell r="C4727" t="str">
            <v>CAGBNRA0</v>
          </cell>
          <cell r="E4727">
            <v>55.6</v>
          </cell>
        </row>
        <row r="4728">
          <cell r="A4728" t="str">
            <v>206</v>
          </cell>
          <cell r="C4728" t="str">
            <v>CAGBNRC1</v>
          </cell>
          <cell r="E4728">
            <v>57.54</v>
          </cell>
        </row>
        <row r="4729">
          <cell r="A4729" t="str">
            <v>206</v>
          </cell>
          <cell r="C4729" t="str">
            <v>CAGBNRC2</v>
          </cell>
          <cell r="E4729">
            <v>59.13</v>
          </cell>
        </row>
        <row r="4730">
          <cell r="A4730" t="str">
            <v>206</v>
          </cell>
          <cell r="C4730" t="str">
            <v>CAGBNRD3</v>
          </cell>
          <cell r="E4730">
            <v>55.42</v>
          </cell>
        </row>
        <row r="4731">
          <cell r="A4731" t="str">
            <v>206</v>
          </cell>
          <cell r="C4731" t="str">
            <v>CAGBNRD4</v>
          </cell>
          <cell r="E4731">
            <v>55.56</v>
          </cell>
        </row>
        <row r="4732">
          <cell r="A4732" t="str">
            <v>206</v>
          </cell>
          <cell r="C4732" t="str">
            <v>CAGBNRE0</v>
          </cell>
          <cell r="E4732">
            <v>55.83</v>
          </cell>
        </row>
        <row r="4733">
          <cell r="A4733" t="str">
            <v>206</v>
          </cell>
          <cell r="C4733" t="str">
            <v>CAGBNRF1</v>
          </cell>
          <cell r="E4733">
            <v>57.95</v>
          </cell>
        </row>
        <row r="4734">
          <cell r="A4734" t="str">
            <v>206</v>
          </cell>
          <cell r="C4734" t="str">
            <v>CAGBNRF2</v>
          </cell>
          <cell r="E4734">
            <v>59.54</v>
          </cell>
        </row>
        <row r="4735">
          <cell r="A4735" t="str">
            <v>206</v>
          </cell>
          <cell r="C4735" t="str">
            <v>CAGBNRG4</v>
          </cell>
          <cell r="E4735">
            <v>55.97</v>
          </cell>
        </row>
        <row r="4736">
          <cell r="A4736" t="str">
            <v>206</v>
          </cell>
          <cell r="C4736" t="str">
            <v>CAGCNR2S</v>
          </cell>
          <cell r="E4736">
            <v>52.72</v>
          </cell>
        </row>
        <row r="4737">
          <cell r="A4737" t="str">
            <v>206</v>
          </cell>
          <cell r="C4737" t="str">
            <v>CAGCNR6S</v>
          </cell>
          <cell r="E4737">
            <v>53.13</v>
          </cell>
        </row>
        <row r="4738">
          <cell r="A4738" t="str">
            <v>206</v>
          </cell>
          <cell r="C4738" t="str">
            <v>CAGCNRAS</v>
          </cell>
          <cell r="E4738">
            <v>53.78</v>
          </cell>
        </row>
        <row r="4739">
          <cell r="A4739" t="str">
            <v>206</v>
          </cell>
          <cell r="C4739" t="str">
            <v>CAGCNRES</v>
          </cell>
          <cell r="E4739">
            <v>54.17</v>
          </cell>
        </row>
        <row r="4740">
          <cell r="A4740" t="str">
            <v>206</v>
          </cell>
          <cell r="C4740" t="str">
            <v>CAH05E20</v>
          </cell>
          <cell r="E4740">
            <v>44.75</v>
          </cell>
        </row>
        <row r="4741">
          <cell r="A4741" t="str">
            <v>206</v>
          </cell>
          <cell r="C4741" t="str">
            <v>CAH05E41</v>
          </cell>
          <cell r="E4741">
            <v>47.21</v>
          </cell>
        </row>
        <row r="4742">
          <cell r="A4742" t="str">
            <v>206</v>
          </cell>
          <cell r="C4742" t="str">
            <v>CAH05E42</v>
          </cell>
          <cell r="E4742">
            <v>49.22</v>
          </cell>
        </row>
        <row r="4743">
          <cell r="A4743" t="str">
            <v>206</v>
          </cell>
          <cell r="C4743" t="str">
            <v>CAH05E53</v>
          </cell>
          <cell r="E4743">
            <v>44.53</v>
          </cell>
        </row>
        <row r="4744">
          <cell r="A4744" t="str">
            <v>206</v>
          </cell>
          <cell r="C4744" t="str">
            <v>CAH05E54</v>
          </cell>
          <cell r="E4744">
            <v>44.76</v>
          </cell>
        </row>
        <row r="4745">
          <cell r="A4745" t="str">
            <v>206</v>
          </cell>
          <cell r="C4745" t="str">
            <v>CAH08R20</v>
          </cell>
          <cell r="E4745">
            <v>69.45</v>
          </cell>
        </row>
        <row r="4746">
          <cell r="A4746" t="str">
            <v>206</v>
          </cell>
          <cell r="C4746" t="str">
            <v>CAH0NR20</v>
          </cell>
          <cell r="E4746">
            <v>58.95</v>
          </cell>
        </row>
        <row r="4747">
          <cell r="A4747" t="str">
            <v>206</v>
          </cell>
          <cell r="C4747" t="str">
            <v>CAH0NR31</v>
          </cell>
          <cell r="E4747">
            <v>59.29</v>
          </cell>
        </row>
        <row r="4748">
          <cell r="A4748" t="str">
            <v>206</v>
          </cell>
          <cell r="C4748" t="str">
            <v>CAH0NR32</v>
          </cell>
          <cell r="E4748">
            <v>60.12</v>
          </cell>
        </row>
        <row r="4749">
          <cell r="A4749" t="str">
            <v>206</v>
          </cell>
          <cell r="C4749" t="str">
            <v>CAH0NR41</v>
          </cell>
          <cell r="E4749">
            <v>60.67</v>
          </cell>
        </row>
        <row r="4750">
          <cell r="A4750" t="str">
            <v>206</v>
          </cell>
          <cell r="C4750" t="str">
            <v>CAH0NR42</v>
          </cell>
          <cell r="E4750">
            <v>62.42</v>
          </cell>
        </row>
        <row r="4751">
          <cell r="A4751" t="str">
            <v>206</v>
          </cell>
          <cell r="C4751" t="str">
            <v>CAH0NR53</v>
          </cell>
          <cell r="E4751">
            <v>58.35</v>
          </cell>
        </row>
        <row r="4752">
          <cell r="A4752" t="str">
            <v>206</v>
          </cell>
          <cell r="C4752" t="str">
            <v>CAH0NR54</v>
          </cell>
          <cell r="E4752">
            <v>58.51</v>
          </cell>
        </row>
        <row r="4753">
          <cell r="A4753" t="str">
            <v>206</v>
          </cell>
          <cell r="C4753" t="str">
            <v>CAH0NR60</v>
          </cell>
          <cell r="E4753">
            <v>59</v>
          </cell>
        </row>
        <row r="4754">
          <cell r="A4754" t="str">
            <v>206</v>
          </cell>
          <cell r="C4754" t="str">
            <v>CAH0NR81</v>
          </cell>
          <cell r="E4754">
            <v>61.12</v>
          </cell>
        </row>
        <row r="4755">
          <cell r="A4755" t="str">
            <v>206</v>
          </cell>
          <cell r="C4755" t="str">
            <v>CAH0NR82</v>
          </cell>
          <cell r="E4755">
            <v>62.87</v>
          </cell>
        </row>
        <row r="4756">
          <cell r="A4756" t="str">
            <v>206</v>
          </cell>
          <cell r="C4756" t="str">
            <v>CAH0NR93</v>
          </cell>
          <cell r="E4756">
            <v>58.8</v>
          </cell>
        </row>
        <row r="4757">
          <cell r="A4757" t="str">
            <v>206</v>
          </cell>
          <cell r="C4757" t="str">
            <v>CAH0NR94</v>
          </cell>
          <cell r="E4757">
            <v>58.96</v>
          </cell>
        </row>
        <row r="4758">
          <cell r="A4758" t="str">
            <v>206</v>
          </cell>
          <cell r="C4758" t="str">
            <v>CAH0NRA0</v>
          </cell>
          <cell r="E4758">
            <v>59.3</v>
          </cell>
        </row>
        <row r="4759">
          <cell r="A4759" t="str">
            <v>206</v>
          </cell>
          <cell r="C4759" t="str">
            <v>CAH0NRC1</v>
          </cell>
          <cell r="E4759">
            <v>61.13</v>
          </cell>
        </row>
        <row r="4760">
          <cell r="A4760" t="str">
            <v>206</v>
          </cell>
          <cell r="C4760" t="str">
            <v>CAH0NRC2</v>
          </cell>
          <cell r="E4760">
            <v>62.8</v>
          </cell>
        </row>
        <row r="4761">
          <cell r="A4761" t="str">
            <v>206</v>
          </cell>
          <cell r="C4761" t="str">
            <v>CAH0NRD3</v>
          </cell>
          <cell r="E4761">
            <v>58.91</v>
          </cell>
        </row>
        <row r="4762">
          <cell r="A4762" t="str">
            <v>206</v>
          </cell>
          <cell r="C4762" t="str">
            <v>CAH0NRD4</v>
          </cell>
          <cell r="E4762">
            <v>59.06</v>
          </cell>
        </row>
        <row r="4763">
          <cell r="A4763" t="str">
            <v>206</v>
          </cell>
          <cell r="C4763" t="str">
            <v>CAH0NRE0</v>
          </cell>
          <cell r="E4763">
            <v>59.52</v>
          </cell>
        </row>
        <row r="4764">
          <cell r="A4764" t="str">
            <v>206</v>
          </cell>
          <cell r="C4764" t="str">
            <v>CAH0NRF1</v>
          </cell>
          <cell r="E4764">
            <v>61.55</v>
          </cell>
        </row>
        <row r="4765">
          <cell r="A4765" t="str">
            <v>206</v>
          </cell>
          <cell r="C4765" t="str">
            <v>CAH0NRF2</v>
          </cell>
          <cell r="E4765">
            <v>63.23</v>
          </cell>
        </row>
        <row r="4766">
          <cell r="A4766" t="str">
            <v>206</v>
          </cell>
          <cell r="C4766" t="str">
            <v>CAH0NRG3</v>
          </cell>
          <cell r="E4766">
            <v>59.34</v>
          </cell>
        </row>
        <row r="4767">
          <cell r="A4767" t="str">
            <v>206</v>
          </cell>
          <cell r="C4767" t="str">
            <v>CAH0NRG4</v>
          </cell>
          <cell r="E4767">
            <v>59.49</v>
          </cell>
        </row>
        <row r="4768">
          <cell r="A4768" t="str">
            <v>206</v>
          </cell>
          <cell r="C4768" t="str">
            <v>CAH0RR20-</v>
          </cell>
          <cell r="E4768">
            <v>63.41</v>
          </cell>
        </row>
        <row r="4769">
          <cell r="A4769" t="str">
            <v>206</v>
          </cell>
          <cell r="C4769" t="str">
            <v>CAH0RR41</v>
          </cell>
          <cell r="E4769">
            <v>65.540000000000006</v>
          </cell>
        </row>
        <row r="4770">
          <cell r="A4770" t="str">
            <v>206</v>
          </cell>
          <cell r="C4770" t="str">
            <v>CAH0RR42</v>
          </cell>
          <cell r="E4770">
            <v>67.290000000000006</v>
          </cell>
        </row>
        <row r="4771">
          <cell r="A4771" t="str">
            <v>206</v>
          </cell>
          <cell r="C4771" t="str">
            <v>CAH0RR53</v>
          </cell>
          <cell r="E4771">
            <v>63.22</v>
          </cell>
        </row>
        <row r="4772">
          <cell r="A4772" t="str">
            <v>206</v>
          </cell>
          <cell r="C4772" t="str">
            <v>CAH0RR54</v>
          </cell>
          <cell r="E4772">
            <v>63.37</v>
          </cell>
        </row>
        <row r="4773">
          <cell r="A4773" t="str">
            <v>206</v>
          </cell>
          <cell r="C4773" t="str">
            <v>CAH0RRA0</v>
          </cell>
          <cell r="E4773">
            <v>63.96</v>
          </cell>
        </row>
        <row r="4774">
          <cell r="A4774" t="str">
            <v>206</v>
          </cell>
          <cell r="C4774" t="str">
            <v>CAH0RRC1</v>
          </cell>
          <cell r="E4774">
            <v>65.989999999999995</v>
          </cell>
        </row>
        <row r="4775">
          <cell r="A4775" t="str">
            <v>206</v>
          </cell>
          <cell r="C4775" t="str">
            <v>CAH0RRC2</v>
          </cell>
          <cell r="E4775">
            <v>67.67</v>
          </cell>
        </row>
        <row r="4776">
          <cell r="A4776" t="str">
            <v>206</v>
          </cell>
          <cell r="C4776" t="str">
            <v>CAH0RRD3</v>
          </cell>
          <cell r="E4776">
            <v>63.77</v>
          </cell>
        </row>
        <row r="4777">
          <cell r="A4777" t="str">
            <v>206</v>
          </cell>
          <cell r="C4777" t="str">
            <v>CAH0RRD4</v>
          </cell>
          <cell r="E4777">
            <v>63.92</v>
          </cell>
        </row>
        <row r="4778">
          <cell r="A4778" t="str">
            <v>206</v>
          </cell>
          <cell r="C4778" t="str">
            <v>CAHA5R20</v>
          </cell>
          <cell r="E4778">
            <v>57.91</v>
          </cell>
        </row>
        <row r="4779">
          <cell r="A4779" t="str">
            <v>206</v>
          </cell>
          <cell r="C4779" t="str">
            <v>CAHARR20</v>
          </cell>
          <cell r="E4779">
            <v>60.09</v>
          </cell>
        </row>
        <row r="4780">
          <cell r="A4780" t="str">
            <v>206</v>
          </cell>
          <cell r="C4780" t="str">
            <v>CAHARR31</v>
          </cell>
          <cell r="E4780">
            <v>60.01</v>
          </cell>
        </row>
        <row r="4781">
          <cell r="A4781" t="str">
            <v>206</v>
          </cell>
          <cell r="C4781" t="str">
            <v>CAHARR41</v>
          </cell>
          <cell r="E4781">
            <v>63.49</v>
          </cell>
        </row>
        <row r="4782">
          <cell r="A4782" t="str">
            <v>206</v>
          </cell>
          <cell r="C4782" t="str">
            <v>CAHARR42</v>
          </cell>
          <cell r="E4782">
            <v>63.16</v>
          </cell>
        </row>
        <row r="4783">
          <cell r="A4783" t="str">
            <v>206</v>
          </cell>
          <cell r="C4783" t="str">
            <v>CAHARR53</v>
          </cell>
          <cell r="E4783">
            <v>69.3</v>
          </cell>
        </row>
        <row r="4784">
          <cell r="A4784" t="str">
            <v>206</v>
          </cell>
          <cell r="C4784" t="str">
            <v>CAHARR54</v>
          </cell>
          <cell r="E4784">
            <v>70.2</v>
          </cell>
        </row>
        <row r="4785">
          <cell r="A4785" t="str">
            <v>206</v>
          </cell>
          <cell r="C4785" t="str">
            <v>CAHARR60</v>
          </cell>
          <cell r="E4785">
            <v>59.71</v>
          </cell>
        </row>
        <row r="4786">
          <cell r="A4786" t="str">
            <v>206</v>
          </cell>
          <cell r="C4786" t="str">
            <v>CAHARR81</v>
          </cell>
          <cell r="E4786">
            <v>61.85</v>
          </cell>
        </row>
        <row r="4787">
          <cell r="A4787" t="str">
            <v>206</v>
          </cell>
          <cell r="C4787" t="str">
            <v>CAHARR82</v>
          </cell>
          <cell r="E4787">
            <v>63.62</v>
          </cell>
        </row>
        <row r="4788">
          <cell r="A4788" t="str">
            <v>206</v>
          </cell>
          <cell r="C4788" t="str">
            <v>CAHARR93</v>
          </cell>
          <cell r="E4788">
            <v>59.51</v>
          </cell>
        </row>
        <row r="4789">
          <cell r="A4789" t="str">
            <v>206</v>
          </cell>
          <cell r="C4789" t="str">
            <v>CAHARR94</v>
          </cell>
          <cell r="E4789">
            <v>59.67</v>
          </cell>
        </row>
        <row r="4790">
          <cell r="A4790" t="str">
            <v>206</v>
          </cell>
          <cell r="C4790" t="str">
            <v>CAHARRA0</v>
          </cell>
          <cell r="E4790">
            <v>62.99</v>
          </cell>
        </row>
        <row r="4791">
          <cell r="A4791" t="str">
            <v>206</v>
          </cell>
          <cell r="C4791" t="str">
            <v>CAHARRC1</v>
          </cell>
          <cell r="E4791">
            <v>64.400000000000006</v>
          </cell>
        </row>
        <row r="4792">
          <cell r="A4792" t="str">
            <v>206</v>
          </cell>
          <cell r="C4792" t="str">
            <v>CAHARRC2</v>
          </cell>
          <cell r="E4792">
            <v>66.28</v>
          </cell>
        </row>
        <row r="4793">
          <cell r="A4793" t="str">
            <v>206</v>
          </cell>
          <cell r="C4793" t="str">
            <v>CAHARRD3</v>
          </cell>
          <cell r="E4793">
            <v>61.93</v>
          </cell>
        </row>
        <row r="4794">
          <cell r="A4794" t="str">
            <v>206</v>
          </cell>
          <cell r="C4794" t="str">
            <v>CAHARRD4</v>
          </cell>
          <cell r="E4794">
            <v>62.09</v>
          </cell>
        </row>
        <row r="4795">
          <cell r="A4795" t="str">
            <v>206</v>
          </cell>
          <cell r="C4795" t="str">
            <v>CAHARRD5</v>
          </cell>
          <cell r="E4795">
            <v>60.2</v>
          </cell>
        </row>
        <row r="4796">
          <cell r="A4796" t="str">
            <v>206</v>
          </cell>
          <cell r="C4796" t="str">
            <v>CAHARRE0</v>
          </cell>
          <cell r="E4796">
            <v>63.47</v>
          </cell>
        </row>
        <row r="4797">
          <cell r="A4797" t="str">
            <v>206</v>
          </cell>
          <cell r="C4797" t="str">
            <v>CAHARRF1</v>
          </cell>
          <cell r="E4797">
            <v>64.88</v>
          </cell>
        </row>
        <row r="4798">
          <cell r="A4798" t="str">
            <v>206</v>
          </cell>
          <cell r="C4798" t="str">
            <v>CAHARRF2</v>
          </cell>
          <cell r="E4798">
            <v>66.75</v>
          </cell>
        </row>
        <row r="4799">
          <cell r="A4799" t="str">
            <v>206</v>
          </cell>
          <cell r="C4799" t="str">
            <v>CAHARRG3</v>
          </cell>
          <cell r="E4799">
            <v>62.4</v>
          </cell>
        </row>
        <row r="4800">
          <cell r="A4800" t="str">
            <v>206</v>
          </cell>
          <cell r="C4800" t="str">
            <v>CAHARRG4</v>
          </cell>
          <cell r="E4800">
            <v>62.13</v>
          </cell>
        </row>
        <row r="4801">
          <cell r="A4801" t="str">
            <v>206</v>
          </cell>
          <cell r="C4801" t="str">
            <v>CAHB5R20</v>
          </cell>
          <cell r="E4801">
            <v>56.94</v>
          </cell>
        </row>
        <row r="4802">
          <cell r="A4802" t="str">
            <v>206</v>
          </cell>
          <cell r="C4802" t="str">
            <v>CAHB8R20</v>
          </cell>
          <cell r="E4802">
            <v>61.93</v>
          </cell>
        </row>
        <row r="4803">
          <cell r="A4803" t="str">
            <v>206</v>
          </cell>
          <cell r="C4803" t="str">
            <v>CAHB9M20</v>
          </cell>
          <cell r="E4803">
            <v>59.88</v>
          </cell>
        </row>
        <row r="4804">
          <cell r="A4804" t="str">
            <v>206</v>
          </cell>
          <cell r="C4804" t="str">
            <v>CAHB9M60</v>
          </cell>
          <cell r="E4804">
            <v>60.3</v>
          </cell>
        </row>
        <row r="4805">
          <cell r="A4805" t="str">
            <v>206</v>
          </cell>
          <cell r="C4805" t="str">
            <v>CAHBNR20</v>
          </cell>
          <cell r="E4805">
            <v>56.53</v>
          </cell>
        </row>
        <row r="4806">
          <cell r="A4806" t="str">
            <v>206</v>
          </cell>
          <cell r="C4806" t="str">
            <v>CAHBNR2A</v>
          </cell>
          <cell r="E4806">
            <v>55.96</v>
          </cell>
        </row>
        <row r="4807">
          <cell r="A4807" t="str">
            <v>206</v>
          </cell>
          <cell r="C4807" t="str">
            <v>CAHBNR31</v>
          </cell>
          <cell r="E4807">
            <v>56.63</v>
          </cell>
        </row>
        <row r="4808">
          <cell r="A4808" t="str">
            <v>206</v>
          </cell>
          <cell r="C4808" t="str">
            <v>CAHBNR32</v>
          </cell>
          <cell r="E4808">
            <v>57.46</v>
          </cell>
        </row>
        <row r="4809">
          <cell r="A4809" t="str">
            <v>206</v>
          </cell>
          <cell r="C4809" t="str">
            <v>CAHBNR41</v>
          </cell>
          <cell r="E4809">
            <v>58.63</v>
          </cell>
        </row>
        <row r="4810">
          <cell r="A4810" t="str">
            <v>206</v>
          </cell>
          <cell r="C4810" t="str">
            <v>CAHBNR42</v>
          </cell>
          <cell r="E4810">
            <v>59.77</v>
          </cell>
        </row>
        <row r="4811">
          <cell r="A4811" t="str">
            <v>206</v>
          </cell>
          <cell r="C4811" t="str">
            <v>CAHBNR53</v>
          </cell>
          <cell r="E4811">
            <v>55.7</v>
          </cell>
        </row>
        <row r="4812">
          <cell r="A4812" t="str">
            <v>206</v>
          </cell>
          <cell r="C4812" t="str">
            <v>CAHBNR54</v>
          </cell>
          <cell r="E4812">
            <v>55.85</v>
          </cell>
        </row>
        <row r="4813">
          <cell r="A4813" t="str">
            <v>206</v>
          </cell>
          <cell r="C4813" t="str">
            <v>CAHBNR60</v>
          </cell>
          <cell r="E4813">
            <v>56.34</v>
          </cell>
        </row>
        <row r="4814">
          <cell r="A4814" t="str">
            <v>206</v>
          </cell>
          <cell r="C4814" t="str">
            <v>CAHBNR81</v>
          </cell>
          <cell r="E4814">
            <v>58.46</v>
          </cell>
        </row>
        <row r="4815">
          <cell r="A4815" t="str">
            <v>206</v>
          </cell>
          <cell r="C4815" t="str">
            <v>CAHBNR82</v>
          </cell>
          <cell r="E4815">
            <v>60.21</v>
          </cell>
        </row>
        <row r="4816">
          <cell r="A4816" t="str">
            <v>206</v>
          </cell>
          <cell r="C4816" t="str">
            <v>CAHBNR93</v>
          </cell>
          <cell r="E4816">
            <v>56.15</v>
          </cell>
        </row>
        <row r="4817">
          <cell r="A4817" t="str">
            <v>206</v>
          </cell>
          <cell r="C4817" t="str">
            <v>CAHBNR94</v>
          </cell>
          <cell r="E4817">
            <v>56.3</v>
          </cell>
        </row>
        <row r="4818">
          <cell r="A4818" t="str">
            <v>206</v>
          </cell>
          <cell r="C4818" t="str">
            <v>CAHBNRA0</v>
          </cell>
          <cell r="E4818">
            <v>56.62</v>
          </cell>
        </row>
        <row r="4819">
          <cell r="A4819" t="str">
            <v>206</v>
          </cell>
          <cell r="C4819" t="str">
            <v>CAHBNRC1</v>
          </cell>
          <cell r="E4819">
            <v>58.65</v>
          </cell>
        </row>
        <row r="4820">
          <cell r="A4820" t="str">
            <v>206</v>
          </cell>
          <cell r="C4820" t="str">
            <v>CAHBNRC2</v>
          </cell>
          <cell r="E4820">
            <v>60.32</v>
          </cell>
        </row>
        <row r="4821">
          <cell r="A4821" t="str">
            <v>206</v>
          </cell>
          <cell r="C4821" t="str">
            <v>CAHBNRD3</v>
          </cell>
          <cell r="E4821">
            <v>56.43</v>
          </cell>
        </row>
        <row r="4822">
          <cell r="A4822" t="str">
            <v>206</v>
          </cell>
          <cell r="C4822" t="str">
            <v>CAHBNRD4</v>
          </cell>
          <cell r="E4822">
            <v>56.58</v>
          </cell>
        </row>
        <row r="4823">
          <cell r="A4823" t="str">
            <v>206</v>
          </cell>
          <cell r="C4823" t="str">
            <v>CAHBNRE0</v>
          </cell>
          <cell r="E4823">
            <v>57.54</v>
          </cell>
        </row>
        <row r="4824">
          <cell r="A4824" t="str">
            <v>206</v>
          </cell>
          <cell r="C4824" t="str">
            <v>CAHBNRF1</v>
          </cell>
          <cell r="E4824">
            <v>59.08</v>
          </cell>
        </row>
        <row r="4825">
          <cell r="A4825" t="str">
            <v>206</v>
          </cell>
          <cell r="C4825" t="str">
            <v>CAHBNRF2</v>
          </cell>
          <cell r="E4825">
            <v>60.75</v>
          </cell>
        </row>
        <row r="4826">
          <cell r="A4826" t="str">
            <v>206</v>
          </cell>
          <cell r="C4826" t="str">
            <v>CAHBNRG3</v>
          </cell>
          <cell r="E4826">
            <v>56.86</v>
          </cell>
        </row>
        <row r="4827">
          <cell r="A4827" t="str">
            <v>206</v>
          </cell>
          <cell r="C4827" t="str">
            <v>CAHBNRG4</v>
          </cell>
          <cell r="E4827">
            <v>57.01</v>
          </cell>
        </row>
        <row r="4828">
          <cell r="A4828" t="str">
            <v>206</v>
          </cell>
          <cell r="C4828" t="str">
            <v>CAJ07E20</v>
          </cell>
          <cell r="E4828">
            <v>46.57</v>
          </cell>
        </row>
        <row r="4829">
          <cell r="A4829" t="str">
            <v>206</v>
          </cell>
          <cell r="C4829" t="str">
            <v>CAJ08R20</v>
          </cell>
          <cell r="E4829">
            <v>66.69</v>
          </cell>
        </row>
        <row r="4830">
          <cell r="A4830" t="str">
            <v>206</v>
          </cell>
          <cell r="C4830" t="str">
            <v>CAJ0NR20</v>
          </cell>
          <cell r="E4830">
            <v>59.8</v>
          </cell>
        </row>
        <row r="4831">
          <cell r="A4831" t="str">
            <v>206</v>
          </cell>
          <cell r="C4831" t="str">
            <v>CAJ0NR2F</v>
          </cell>
          <cell r="E4831">
            <v>60.97</v>
          </cell>
        </row>
        <row r="4832">
          <cell r="A4832" t="str">
            <v>206</v>
          </cell>
          <cell r="C4832" t="str">
            <v>CAJ0NR31</v>
          </cell>
          <cell r="E4832">
            <v>60.57</v>
          </cell>
        </row>
        <row r="4833">
          <cell r="A4833" t="str">
            <v>206</v>
          </cell>
          <cell r="C4833" t="str">
            <v>CAJ0NR32</v>
          </cell>
          <cell r="E4833">
            <v>61.44</v>
          </cell>
        </row>
        <row r="4834">
          <cell r="A4834" t="str">
            <v>206</v>
          </cell>
          <cell r="C4834" t="str">
            <v>CAJ0NR41</v>
          </cell>
          <cell r="E4834">
            <v>62</v>
          </cell>
        </row>
        <row r="4835">
          <cell r="A4835" t="str">
            <v>206</v>
          </cell>
          <cell r="C4835" t="str">
            <v>CAJ0NR42</v>
          </cell>
          <cell r="E4835">
            <v>63.82</v>
          </cell>
        </row>
        <row r="4836">
          <cell r="A4836" t="str">
            <v>206</v>
          </cell>
          <cell r="C4836" t="str">
            <v>CAJ0NR53</v>
          </cell>
          <cell r="E4836">
            <v>59.6</v>
          </cell>
        </row>
        <row r="4837">
          <cell r="A4837" t="str">
            <v>206</v>
          </cell>
          <cell r="C4837" t="str">
            <v>CAJ0NR54</v>
          </cell>
          <cell r="E4837">
            <v>59.76</v>
          </cell>
        </row>
        <row r="4838">
          <cell r="A4838" t="str">
            <v>206</v>
          </cell>
          <cell r="C4838" t="str">
            <v>CAJ0NR60</v>
          </cell>
          <cell r="E4838">
            <v>60.27</v>
          </cell>
        </row>
        <row r="4839">
          <cell r="A4839" t="str">
            <v>206</v>
          </cell>
          <cell r="C4839" t="str">
            <v>CAJ0NR81</v>
          </cell>
          <cell r="E4839">
            <v>62.48</v>
          </cell>
        </row>
        <row r="4840">
          <cell r="A4840" t="str">
            <v>206</v>
          </cell>
          <cell r="C4840" t="str">
            <v>CAJ0NR82</v>
          </cell>
          <cell r="E4840">
            <v>64.31</v>
          </cell>
        </row>
        <row r="4841">
          <cell r="A4841" t="str">
            <v>206</v>
          </cell>
          <cell r="C4841" t="str">
            <v>CAJ0NR93</v>
          </cell>
          <cell r="E4841">
            <v>60.06</v>
          </cell>
        </row>
        <row r="4842">
          <cell r="A4842" t="str">
            <v>206</v>
          </cell>
          <cell r="C4842" t="str">
            <v>CAJ0NR94</v>
          </cell>
          <cell r="E4842">
            <v>60.23</v>
          </cell>
        </row>
        <row r="4843">
          <cell r="A4843" t="str">
            <v>206</v>
          </cell>
          <cell r="C4843" t="str">
            <v>CAJ0NRA0</v>
          </cell>
          <cell r="E4843">
            <v>60.26</v>
          </cell>
        </row>
        <row r="4844">
          <cell r="A4844" t="str">
            <v>206</v>
          </cell>
          <cell r="C4844" t="str">
            <v>CAJ0NRAF</v>
          </cell>
          <cell r="E4844">
            <v>60.72</v>
          </cell>
        </row>
        <row r="4845">
          <cell r="A4845" t="str">
            <v>206</v>
          </cell>
          <cell r="C4845" t="str">
            <v>CAJ0NRC1</v>
          </cell>
          <cell r="E4845">
            <v>62.38</v>
          </cell>
        </row>
        <row r="4846">
          <cell r="A4846" t="str">
            <v>206</v>
          </cell>
          <cell r="C4846" t="str">
            <v>CAJ0NRC2</v>
          </cell>
          <cell r="E4846">
            <v>64.13</v>
          </cell>
        </row>
        <row r="4847">
          <cell r="A4847" t="str">
            <v>206</v>
          </cell>
          <cell r="C4847" t="str">
            <v>CAJ0NRD3</v>
          </cell>
          <cell r="E4847">
            <v>60.06</v>
          </cell>
        </row>
        <row r="4848">
          <cell r="A4848" t="str">
            <v>206</v>
          </cell>
          <cell r="C4848" t="str">
            <v>CAJ0NRD4</v>
          </cell>
          <cell r="E4848">
            <v>60.22</v>
          </cell>
        </row>
        <row r="4849">
          <cell r="A4849" t="str">
            <v>206</v>
          </cell>
          <cell r="C4849" t="str">
            <v>CAJ0NRE0</v>
          </cell>
          <cell r="E4849">
            <v>60.7</v>
          </cell>
        </row>
        <row r="4850">
          <cell r="A4850" t="str">
            <v>206</v>
          </cell>
          <cell r="C4850" t="str">
            <v>CAJ0NRF1</v>
          </cell>
          <cell r="E4850">
            <v>62.83</v>
          </cell>
        </row>
        <row r="4851">
          <cell r="A4851" t="str">
            <v>206</v>
          </cell>
          <cell r="C4851" t="str">
            <v>CAJ0NRF2</v>
          </cell>
          <cell r="E4851">
            <v>64.58</v>
          </cell>
        </row>
        <row r="4852">
          <cell r="A4852" t="str">
            <v>206</v>
          </cell>
          <cell r="C4852" t="str">
            <v>CAJ0NRG3</v>
          </cell>
          <cell r="E4852">
            <v>60.51</v>
          </cell>
        </row>
        <row r="4853">
          <cell r="A4853" t="str">
            <v>206</v>
          </cell>
          <cell r="C4853" t="str">
            <v>CAJ0NRG4</v>
          </cell>
          <cell r="E4853">
            <v>60.67</v>
          </cell>
        </row>
        <row r="4854">
          <cell r="A4854" t="str">
            <v>206</v>
          </cell>
          <cell r="C4854" t="str">
            <v>CAJ0RR20</v>
          </cell>
          <cell r="E4854">
            <v>64.66</v>
          </cell>
        </row>
        <row r="4855">
          <cell r="A4855" t="str">
            <v>206</v>
          </cell>
          <cell r="C4855" t="str">
            <v>CAJ0RR41</v>
          </cell>
          <cell r="E4855">
            <v>66.88</v>
          </cell>
        </row>
        <row r="4856">
          <cell r="A4856" t="str">
            <v>206</v>
          </cell>
          <cell r="C4856" t="str">
            <v>CAJ0RR42</v>
          </cell>
          <cell r="E4856">
            <v>68.709999999999994</v>
          </cell>
        </row>
        <row r="4857">
          <cell r="A4857" t="str">
            <v>206</v>
          </cell>
          <cell r="C4857" t="str">
            <v>CAJ0RR53</v>
          </cell>
          <cell r="E4857">
            <v>64.459999999999994</v>
          </cell>
        </row>
        <row r="4858">
          <cell r="A4858" t="str">
            <v>206</v>
          </cell>
          <cell r="C4858" t="str">
            <v>CAJ0RR54</v>
          </cell>
          <cell r="E4858">
            <v>64.62</v>
          </cell>
        </row>
        <row r="4859">
          <cell r="A4859" t="str">
            <v>206</v>
          </cell>
          <cell r="C4859" t="str">
            <v>CAJ0RRA0</v>
          </cell>
          <cell r="E4859">
            <v>65.069999999999993</v>
          </cell>
        </row>
        <row r="4860">
          <cell r="A4860" t="str">
            <v>206</v>
          </cell>
          <cell r="C4860" t="str">
            <v>CAJ0RRC1</v>
          </cell>
          <cell r="E4860">
            <v>67.2</v>
          </cell>
        </row>
        <row r="4861">
          <cell r="A4861" t="str">
            <v>206</v>
          </cell>
          <cell r="C4861" t="str">
            <v>CAJ0RRC2</v>
          </cell>
          <cell r="E4861">
            <v>68.95</v>
          </cell>
        </row>
        <row r="4862">
          <cell r="A4862" t="str">
            <v>206</v>
          </cell>
          <cell r="C4862" t="str">
            <v>CAJ0RRD3</v>
          </cell>
          <cell r="E4862">
            <v>64.88</v>
          </cell>
        </row>
        <row r="4863">
          <cell r="A4863" t="str">
            <v>206</v>
          </cell>
          <cell r="C4863" t="str">
            <v>CAJ0RRD4</v>
          </cell>
          <cell r="E4863">
            <v>65.03</v>
          </cell>
        </row>
        <row r="4864">
          <cell r="A4864" t="str">
            <v>206</v>
          </cell>
          <cell r="C4864" t="str">
            <v>CAJA5R20</v>
          </cell>
          <cell r="E4864">
            <v>58.89</v>
          </cell>
        </row>
        <row r="4865">
          <cell r="A4865" t="str">
            <v>206</v>
          </cell>
          <cell r="C4865" t="str">
            <v>CAJA5R41</v>
          </cell>
          <cell r="E4865">
            <v>62.93</v>
          </cell>
        </row>
        <row r="4866">
          <cell r="A4866" t="str">
            <v>206</v>
          </cell>
          <cell r="C4866" t="str">
            <v>CAJA8R20</v>
          </cell>
          <cell r="E4866">
            <v>70.53</v>
          </cell>
        </row>
        <row r="4867">
          <cell r="A4867" t="str">
            <v>206</v>
          </cell>
          <cell r="C4867" t="str">
            <v>CAJANR20</v>
          </cell>
          <cell r="E4867">
            <v>57.14</v>
          </cell>
        </row>
        <row r="4868">
          <cell r="A4868" t="str">
            <v>206</v>
          </cell>
          <cell r="C4868" t="str">
            <v>CAJANR2A</v>
          </cell>
          <cell r="E4868">
            <v>57</v>
          </cell>
        </row>
        <row r="4869">
          <cell r="A4869" t="str">
            <v>206</v>
          </cell>
          <cell r="C4869" t="str">
            <v>CAJANR31</v>
          </cell>
          <cell r="E4869">
            <v>57.69</v>
          </cell>
        </row>
        <row r="4870">
          <cell r="A4870" t="str">
            <v>206</v>
          </cell>
          <cell r="C4870" t="str">
            <v>CAJANR32</v>
          </cell>
          <cell r="E4870">
            <v>58.56</v>
          </cell>
        </row>
        <row r="4871">
          <cell r="A4871" t="str">
            <v>206</v>
          </cell>
          <cell r="C4871" t="str">
            <v>CAJANR41</v>
          </cell>
          <cell r="E4871">
            <v>58.87</v>
          </cell>
        </row>
        <row r="4872">
          <cell r="A4872" t="str">
            <v>206</v>
          </cell>
          <cell r="C4872" t="str">
            <v>CAJANR42</v>
          </cell>
          <cell r="E4872">
            <v>61.89</v>
          </cell>
        </row>
        <row r="4873">
          <cell r="A4873" t="str">
            <v>206</v>
          </cell>
          <cell r="C4873" t="str">
            <v>CAJANR53</v>
          </cell>
          <cell r="E4873">
            <v>56</v>
          </cell>
        </row>
        <row r="4874">
          <cell r="A4874" t="str">
            <v>206</v>
          </cell>
          <cell r="C4874" t="str">
            <v>CAJANR54</v>
          </cell>
          <cell r="E4874">
            <v>56.63</v>
          </cell>
        </row>
        <row r="4875">
          <cell r="A4875" t="str">
            <v>206</v>
          </cell>
          <cell r="C4875" t="str">
            <v>CAJANR60</v>
          </cell>
          <cell r="E4875">
            <v>57.68</v>
          </cell>
        </row>
        <row r="4876">
          <cell r="A4876" t="str">
            <v>206</v>
          </cell>
          <cell r="C4876" t="str">
            <v>CAJANR6A</v>
          </cell>
          <cell r="E4876">
            <v>58.43</v>
          </cell>
        </row>
        <row r="4877">
          <cell r="A4877" t="str">
            <v>206</v>
          </cell>
          <cell r="C4877" t="str">
            <v>CAJANR81</v>
          </cell>
          <cell r="E4877">
            <v>59.35</v>
          </cell>
        </row>
        <row r="4878">
          <cell r="A4878" t="str">
            <v>206</v>
          </cell>
          <cell r="C4878" t="str">
            <v>CAJANR82</v>
          </cell>
          <cell r="E4878">
            <v>61.43</v>
          </cell>
        </row>
        <row r="4879">
          <cell r="A4879" t="str">
            <v>206</v>
          </cell>
          <cell r="C4879" t="str">
            <v>CAJANR93</v>
          </cell>
          <cell r="E4879">
            <v>56.93</v>
          </cell>
        </row>
        <row r="4880">
          <cell r="A4880" t="str">
            <v>206</v>
          </cell>
          <cell r="C4880" t="str">
            <v>CAJANR94</v>
          </cell>
          <cell r="E4880">
            <v>57.09</v>
          </cell>
        </row>
        <row r="4881">
          <cell r="A4881" t="str">
            <v>206</v>
          </cell>
          <cell r="C4881" t="str">
            <v>CAJANRA0</v>
          </cell>
          <cell r="E4881">
            <v>57.73</v>
          </cell>
        </row>
        <row r="4882">
          <cell r="A4882" t="str">
            <v>206</v>
          </cell>
          <cell r="C4882" t="str">
            <v>CAJANRA1</v>
          </cell>
          <cell r="E4882">
            <v>59.81</v>
          </cell>
        </row>
        <row r="4883">
          <cell r="A4883" t="str">
            <v>206</v>
          </cell>
          <cell r="C4883" t="str">
            <v>CAJANRA2</v>
          </cell>
          <cell r="E4883">
            <v>61.57</v>
          </cell>
        </row>
        <row r="4884">
          <cell r="A4884" t="str">
            <v>206</v>
          </cell>
          <cell r="C4884" t="str">
            <v>CAJANRAA</v>
          </cell>
          <cell r="E4884">
            <v>57.69</v>
          </cell>
        </row>
        <row r="4885">
          <cell r="A4885" t="str">
            <v>206</v>
          </cell>
          <cell r="C4885" t="str">
            <v>CAJANRC1</v>
          </cell>
          <cell r="E4885">
            <v>59.48</v>
          </cell>
        </row>
        <row r="4886">
          <cell r="A4886" t="str">
            <v>206</v>
          </cell>
          <cell r="C4886" t="str">
            <v>CAJANRC2</v>
          </cell>
          <cell r="E4886">
            <v>61.23</v>
          </cell>
        </row>
        <row r="4887">
          <cell r="A4887" t="str">
            <v>206</v>
          </cell>
          <cell r="C4887" t="str">
            <v>CAJANRD3</v>
          </cell>
          <cell r="E4887">
            <v>57.17</v>
          </cell>
        </row>
        <row r="4888">
          <cell r="A4888" t="str">
            <v>206</v>
          </cell>
          <cell r="C4888" t="str">
            <v>CAJANRD4</v>
          </cell>
          <cell r="E4888">
            <v>57.32</v>
          </cell>
        </row>
        <row r="4889">
          <cell r="A4889" t="str">
            <v>206</v>
          </cell>
          <cell r="C4889" t="str">
            <v>CAJANRE0</v>
          </cell>
          <cell r="E4889">
            <v>57.8</v>
          </cell>
        </row>
        <row r="4890">
          <cell r="A4890" t="str">
            <v>206</v>
          </cell>
          <cell r="C4890" t="str">
            <v>CAJANRF1</v>
          </cell>
          <cell r="E4890">
            <v>58.45</v>
          </cell>
        </row>
        <row r="4891">
          <cell r="A4891" t="str">
            <v>206</v>
          </cell>
          <cell r="C4891" t="str">
            <v>CAJANRF2</v>
          </cell>
          <cell r="E4891">
            <v>61.68</v>
          </cell>
        </row>
        <row r="4892">
          <cell r="A4892" t="str">
            <v>206</v>
          </cell>
          <cell r="C4892" t="str">
            <v>CAJANRG3</v>
          </cell>
          <cell r="E4892">
            <v>57.86</v>
          </cell>
        </row>
        <row r="4893">
          <cell r="A4893" t="str">
            <v>206</v>
          </cell>
          <cell r="C4893" t="str">
            <v>CAJANRG4</v>
          </cell>
          <cell r="E4893">
            <v>58.02</v>
          </cell>
        </row>
        <row r="4894">
          <cell r="A4894" t="str">
            <v>206</v>
          </cell>
          <cell r="C4894" t="str">
            <v>CAJAQG66</v>
          </cell>
          <cell r="E4894">
            <v>75.709999999999994</v>
          </cell>
        </row>
        <row r="4895">
          <cell r="A4895" t="str">
            <v>206</v>
          </cell>
          <cell r="C4895" t="str">
            <v>CAJARR20</v>
          </cell>
          <cell r="E4895">
            <v>62.85</v>
          </cell>
        </row>
        <row r="4896">
          <cell r="A4896" t="str">
            <v>206</v>
          </cell>
          <cell r="C4896" t="str">
            <v>CAJARR31</v>
          </cell>
          <cell r="E4896">
            <v>63.06</v>
          </cell>
        </row>
        <row r="4897">
          <cell r="A4897" t="str">
            <v>206</v>
          </cell>
          <cell r="C4897" t="str">
            <v>CAJARR32</v>
          </cell>
          <cell r="E4897">
            <v>64.010000000000005</v>
          </cell>
        </row>
        <row r="4898">
          <cell r="A4898" t="str">
            <v>206</v>
          </cell>
          <cell r="C4898" t="str">
            <v>CAJARR41</v>
          </cell>
          <cell r="E4898">
            <v>64.63</v>
          </cell>
        </row>
        <row r="4899">
          <cell r="A4899" t="str">
            <v>206</v>
          </cell>
          <cell r="C4899" t="str">
            <v>CAJARR42</v>
          </cell>
          <cell r="E4899">
            <v>66.63</v>
          </cell>
        </row>
        <row r="4900">
          <cell r="A4900" t="str">
            <v>206</v>
          </cell>
          <cell r="C4900" t="str">
            <v>CAJARR53</v>
          </cell>
          <cell r="E4900">
            <v>61.99</v>
          </cell>
        </row>
        <row r="4901">
          <cell r="A4901" t="str">
            <v>206</v>
          </cell>
          <cell r="C4901" t="str">
            <v>CAJARR54</v>
          </cell>
          <cell r="E4901">
            <v>62.17</v>
          </cell>
        </row>
        <row r="4902">
          <cell r="A4902" t="str">
            <v>206</v>
          </cell>
          <cell r="C4902" t="str">
            <v>CAJARR60</v>
          </cell>
          <cell r="E4902">
            <v>62.72</v>
          </cell>
        </row>
        <row r="4903">
          <cell r="A4903" t="str">
            <v>206</v>
          </cell>
          <cell r="C4903" t="str">
            <v>CAJARR81</v>
          </cell>
          <cell r="E4903">
            <v>65.14</v>
          </cell>
        </row>
        <row r="4904">
          <cell r="A4904" t="str">
            <v>206</v>
          </cell>
          <cell r="C4904" t="str">
            <v>CAJARR82</v>
          </cell>
          <cell r="E4904">
            <v>67.14</v>
          </cell>
        </row>
        <row r="4905">
          <cell r="A4905" t="str">
            <v>206</v>
          </cell>
          <cell r="C4905" t="str">
            <v>CAJARR93</v>
          </cell>
          <cell r="E4905">
            <v>62.5</v>
          </cell>
        </row>
        <row r="4906">
          <cell r="A4906" t="str">
            <v>206</v>
          </cell>
          <cell r="C4906" t="str">
            <v>CAJARR94</v>
          </cell>
          <cell r="E4906">
            <v>62.68</v>
          </cell>
        </row>
        <row r="4907">
          <cell r="A4907" t="str">
            <v>206</v>
          </cell>
          <cell r="C4907" t="str">
            <v>CAJARRA0</v>
          </cell>
          <cell r="E4907">
            <v>64.400000000000006</v>
          </cell>
        </row>
        <row r="4908">
          <cell r="A4908" t="str">
            <v>206</v>
          </cell>
          <cell r="C4908" t="str">
            <v>CAJARRC1</v>
          </cell>
          <cell r="E4908">
            <v>65.98</v>
          </cell>
        </row>
        <row r="4909">
          <cell r="A4909" t="str">
            <v>206</v>
          </cell>
          <cell r="C4909" t="str">
            <v>CAJARRC2</v>
          </cell>
          <cell r="E4909">
            <v>67.97</v>
          </cell>
        </row>
        <row r="4910">
          <cell r="A4910" t="str">
            <v>206</v>
          </cell>
          <cell r="C4910" t="str">
            <v>CAJARRD3</v>
          </cell>
          <cell r="E4910">
            <v>63.34</v>
          </cell>
        </row>
        <row r="4911">
          <cell r="A4911" t="str">
            <v>206</v>
          </cell>
          <cell r="C4911" t="str">
            <v>CAJARRD4</v>
          </cell>
          <cell r="E4911">
            <v>63.52</v>
          </cell>
        </row>
        <row r="4912">
          <cell r="A4912" t="str">
            <v>206</v>
          </cell>
          <cell r="C4912" t="str">
            <v>CAJARRE0</v>
          </cell>
          <cell r="E4912">
            <v>81.23</v>
          </cell>
        </row>
        <row r="4913">
          <cell r="A4913" t="str">
            <v>206</v>
          </cell>
          <cell r="C4913" t="str">
            <v>CAJARRF1</v>
          </cell>
          <cell r="E4913">
            <v>66.489999999999995</v>
          </cell>
        </row>
        <row r="4914">
          <cell r="A4914" t="str">
            <v>206</v>
          </cell>
          <cell r="C4914" t="str">
            <v>CAJARRF2</v>
          </cell>
          <cell r="E4914">
            <v>68.48</v>
          </cell>
        </row>
        <row r="4915">
          <cell r="A4915" t="str">
            <v>206</v>
          </cell>
          <cell r="C4915" t="str">
            <v>CAJARRG3</v>
          </cell>
          <cell r="E4915">
            <v>63.85</v>
          </cell>
        </row>
        <row r="4916">
          <cell r="A4916" t="str">
            <v>206</v>
          </cell>
          <cell r="C4916" t="str">
            <v>CAJARRG4</v>
          </cell>
          <cell r="E4916">
            <v>64.03</v>
          </cell>
        </row>
        <row r="4917">
          <cell r="A4917" t="str">
            <v>206</v>
          </cell>
          <cell r="C4917" t="str">
            <v>CAJB8R20</v>
          </cell>
          <cell r="E4917">
            <v>64.69</v>
          </cell>
        </row>
        <row r="4918">
          <cell r="A4918" t="str">
            <v>206</v>
          </cell>
          <cell r="C4918" t="str">
            <v>CAJDSW6S</v>
          </cell>
          <cell r="E4918">
            <v>54.98</v>
          </cell>
        </row>
        <row r="4919">
          <cell r="A4919" t="str">
            <v>206</v>
          </cell>
          <cell r="C4919" t="str">
            <v>CAJLNR20</v>
          </cell>
          <cell r="E4919">
            <v>61.29</v>
          </cell>
        </row>
        <row r="4920">
          <cell r="A4920" t="str">
            <v>206</v>
          </cell>
          <cell r="C4920" t="str">
            <v>CAJLNR53</v>
          </cell>
          <cell r="E4920">
            <v>61.61</v>
          </cell>
        </row>
        <row r="4921">
          <cell r="A4921" t="str">
            <v>206</v>
          </cell>
          <cell r="C4921" t="str">
            <v>CAJLNR60</v>
          </cell>
          <cell r="E4921">
            <v>61.79</v>
          </cell>
        </row>
        <row r="4922">
          <cell r="A4922" t="str">
            <v>206</v>
          </cell>
          <cell r="C4922" t="str">
            <v>CAK0NR20</v>
          </cell>
          <cell r="E4922">
            <v>61.17</v>
          </cell>
        </row>
        <row r="4923">
          <cell r="A4923" t="str">
            <v>206</v>
          </cell>
          <cell r="C4923" t="str">
            <v>CAK0NR41</v>
          </cell>
          <cell r="E4923">
            <v>63.48</v>
          </cell>
        </row>
        <row r="4924">
          <cell r="A4924" t="str">
            <v>206</v>
          </cell>
          <cell r="C4924" t="str">
            <v>CAK0NR42</v>
          </cell>
          <cell r="E4924">
            <v>65.39</v>
          </cell>
        </row>
        <row r="4925">
          <cell r="A4925" t="str">
            <v>206</v>
          </cell>
          <cell r="C4925" t="str">
            <v>CAK0NR53</v>
          </cell>
          <cell r="E4925">
            <v>60.96</v>
          </cell>
        </row>
        <row r="4926">
          <cell r="A4926" t="str">
            <v>206</v>
          </cell>
          <cell r="C4926" t="str">
            <v>CAK0NR54</v>
          </cell>
          <cell r="E4926">
            <v>61.13</v>
          </cell>
        </row>
        <row r="4927">
          <cell r="A4927" t="str">
            <v>206</v>
          </cell>
          <cell r="C4927" t="str">
            <v>CAK0NR60</v>
          </cell>
          <cell r="E4927">
            <v>61.66</v>
          </cell>
        </row>
        <row r="4928">
          <cell r="A4928" t="str">
            <v>206</v>
          </cell>
          <cell r="C4928" t="str">
            <v>CAK0NR81</v>
          </cell>
          <cell r="E4928">
            <v>63.97</v>
          </cell>
        </row>
        <row r="4929">
          <cell r="A4929" t="str">
            <v>206</v>
          </cell>
          <cell r="C4929" t="str">
            <v>CAK0NR82</v>
          </cell>
          <cell r="E4929">
            <v>65.87</v>
          </cell>
        </row>
        <row r="4930">
          <cell r="A4930" t="str">
            <v>206</v>
          </cell>
          <cell r="C4930" t="str">
            <v>CAK0NR93</v>
          </cell>
          <cell r="E4930">
            <v>61.45</v>
          </cell>
        </row>
        <row r="4931">
          <cell r="A4931" t="str">
            <v>206</v>
          </cell>
          <cell r="C4931" t="str">
            <v>CAK0NR94</v>
          </cell>
          <cell r="E4931">
            <v>61.62</v>
          </cell>
        </row>
        <row r="4932">
          <cell r="A4932" t="str">
            <v>206</v>
          </cell>
          <cell r="C4932" t="str">
            <v>CAK0NRA0</v>
          </cell>
          <cell r="E4932">
            <v>61.82</v>
          </cell>
        </row>
        <row r="4933">
          <cell r="A4933" t="str">
            <v>206</v>
          </cell>
          <cell r="C4933" t="str">
            <v>CAK0NRC1</v>
          </cell>
          <cell r="E4933">
            <v>64.03</v>
          </cell>
        </row>
        <row r="4934">
          <cell r="A4934" t="str">
            <v>206</v>
          </cell>
          <cell r="C4934" t="str">
            <v>CAK0NRC2</v>
          </cell>
          <cell r="E4934">
            <v>65.86</v>
          </cell>
        </row>
        <row r="4935">
          <cell r="A4935" t="str">
            <v>206</v>
          </cell>
          <cell r="C4935" t="str">
            <v>CAK0NRD3</v>
          </cell>
          <cell r="E4935">
            <v>61.61</v>
          </cell>
        </row>
        <row r="4936">
          <cell r="A4936" t="str">
            <v>206</v>
          </cell>
          <cell r="C4936" t="str">
            <v>CAK0NRD4</v>
          </cell>
          <cell r="E4936">
            <v>61.78</v>
          </cell>
        </row>
        <row r="4937">
          <cell r="A4937" t="str">
            <v>206</v>
          </cell>
          <cell r="C4937" t="str">
            <v>CAK0NRE0</v>
          </cell>
          <cell r="E4937">
            <v>62.28</v>
          </cell>
        </row>
        <row r="4938">
          <cell r="A4938" t="str">
            <v>206</v>
          </cell>
          <cell r="C4938" t="str">
            <v>CAK0NRF1</v>
          </cell>
          <cell r="E4938">
            <v>64.5</v>
          </cell>
        </row>
        <row r="4939">
          <cell r="A4939" t="str">
            <v>206</v>
          </cell>
          <cell r="C4939" t="str">
            <v>CAK0NRF2</v>
          </cell>
          <cell r="E4939">
            <v>66.33</v>
          </cell>
        </row>
        <row r="4940">
          <cell r="A4940" t="str">
            <v>206</v>
          </cell>
          <cell r="C4940" t="str">
            <v>CAK0NRG3</v>
          </cell>
          <cell r="E4940">
            <v>62.08</v>
          </cell>
        </row>
        <row r="4941">
          <cell r="A4941" t="str">
            <v>206</v>
          </cell>
          <cell r="C4941" t="str">
            <v>CAK0NRG4</v>
          </cell>
          <cell r="E4941">
            <v>62.24</v>
          </cell>
        </row>
        <row r="4942">
          <cell r="A4942" t="str">
            <v>206</v>
          </cell>
          <cell r="C4942" t="str">
            <v>CAKA5R20</v>
          </cell>
          <cell r="E4942">
            <v>62.89</v>
          </cell>
        </row>
        <row r="4943">
          <cell r="A4943" t="str">
            <v>206</v>
          </cell>
          <cell r="C4943" t="str">
            <v>CAKA5R60</v>
          </cell>
          <cell r="E4943">
            <v>63.99</v>
          </cell>
        </row>
        <row r="4944">
          <cell r="A4944" t="str">
            <v>206</v>
          </cell>
          <cell r="C4944" t="str">
            <v>CAKANR20</v>
          </cell>
          <cell r="E4944">
            <v>58.87</v>
          </cell>
        </row>
        <row r="4945">
          <cell r="A4945" t="str">
            <v>206</v>
          </cell>
          <cell r="C4945" t="str">
            <v>CAKANR41</v>
          </cell>
          <cell r="E4945">
            <v>61.28</v>
          </cell>
        </row>
        <row r="4946">
          <cell r="A4946" t="str">
            <v>206</v>
          </cell>
          <cell r="C4946" t="str">
            <v>CAKANR42</v>
          </cell>
          <cell r="E4946">
            <v>63.25</v>
          </cell>
        </row>
        <row r="4947">
          <cell r="A4947" t="str">
            <v>206</v>
          </cell>
          <cell r="C4947" t="str">
            <v>CAKANR53</v>
          </cell>
          <cell r="E4947">
            <v>58.66</v>
          </cell>
        </row>
        <row r="4948">
          <cell r="A4948" t="str">
            <v>206</v>
          </cell>
          <cell r="C4948" t="str">
            <v>CAKANR54</v>
          </cell>
          <cell r="E4948">
            <v>58.83</v>
          </cell>
        </row>
        <row r="4949">
          <cell r="A4949" t="str">
            <v>206</v>
          </cell>
          <cell r="C4949" t="str">
            <v>CAKANR60</v>
          </cell>
          <cell r="E4949">
            <v>59.38</v>
          </cell>
        </row>
        <row r="4950">
          <cell r="A4950" t="str">
            <v>206</v>
          </cell>
          <cell r="C4950" t="str">
            <v>CAKANR81</v>
          </cell>
          <cell r="E4950">
            <v>61.78</v>
          </cell>
        </row>
        <row r="4951">
          <cell r="A4951" t="str">
            <v>206</v>
          </cell>
          <cell r="C4951" t="str">
            <v>CAKANR82</v>
          </cell>
          <cell r="E4951">
            <v>63.76</v>
          </cell>
        </row>
        <row r="4952">
          <cell r="A4952" t="str">
            <v>206</v>
          </cell>
          <cell r="C4952" t="str">
            <v>CAKANR93</v>
          </cell>
          <cell r="E4952">
            <v>59.16</v>
          </cell>
        </row>
        <row r="4953">
          <cell r="A4953" t="str">
            <v>206</v>
          </cell>
          <cell r="C4953" t="str">
            <v>CAKANR94</v>
          </cell>
          <cell r="E4953">
            <v>59.34</v>
          </cell>
        </row>
        <row r="4954">
          <cell r="A4954" t="str">
            <v>206</v>
          </cell>
          <cell r="C4954" t="str">
            <v>CAKANRA0</v>
          </cell>
          <cell r="E4954">
            <v>59.6</v>
          </cell>
        </row>
        <row r="4955">
          <cell r="A4955" t="str">
            <v>206</v>
          </cell>
          <cell r="C4955" t="str">
            <v>CAKANRC1</v>
          </cell>
          <cell r="E4955">
            <v>61.91</v>
          </cell>
        </row>
        <row r="4956">
          <cell r="A4956" t="str">
            <v>206</v>
          </cell>
          <cell r="C4956" t="str">
            <v>CAKANRC2</v>
          </cell>
          <cell r="E4956">
            <v>63.81</v>
          </cell>
        </row>
        <row r="4957">
          <cell r="A4957" t="str">
            <v>206</v>
          </cell>
          <cell r="C4957" t="str">
            <v>CAKANRD3</v>
          </cell>
          <cell r="E4957">
            <v>59.39</v>
          </cell>
        </row>
        <row r="4958">
          <cell r="A4958" t="str">
            <v>206</v>
          </cell>
          <cell r="C4958" t="str">
            <v>CAKANRD4</v>
          </cell>
          <cell r="E4958">
            <v>59.56</v>
          </cell>
        </row>
        <row r="4959">
          <cell r="A4959" t="str">
            <v>206</v>
          </cell>
          <cell r="C4959" t="str">
            <v>CAKANRE0</v>
          </cell>
          <cell r="E4959">
            <v>60.09</v>
          </cell>
        </row>
        <row r="4960">
          <cell r="A4960" t="str">
            <v>206</v>
          </cell>
          <cell r="C4960" t="str">
            <v>CAKANRF1</v>
          </cell>
          <cell r="E4960">
            <v>62.4</v>
          </cell>
        </row>
        <row r="4961">
          <cell r="A4961" t="str">
            <v>206</v>
          </cell>
          <cell r="C4961" t="str">
            <v>CAKANRF2</v>
          </cell>
          <cell r="E4961">
            <v>64.3</v>
          </cell>
        </row>
        <row r="4962">
          <cell r="A4962" t="str">
            <v>206</v>
          </cell>
          <cell r="C4962" t="str">
            <v>CAKANRG3</v>
          </cell>
          <cell r="E4962">
            <v>59.88</v>
          </cell>
        </row>
        <row r="4963">
          <cell r="A4963" t="str">
            <v>206</v>
          </cell>
          <cell r="C4963" t="str">
            <v>CAKANRG4</v>
          </cell>
          <cell r="E4963">
            <v>60.05</v>
          </cell>
        </row>
        <row r="4964">
          <cell r="A4964" t="str">
            <v>206</v>
          </cell>
          <cell r="C4964" t="str">
            <v>CAKBRR20</v>
          </cell>
          <cell r="E4964">
            <v>60.52</v>
          </cell>
        </row>
        <row r="4965">
          <cell r="A4965" t="str">
            <v>206</v>
          </cell>
          <cell r="C4965" t="str">
            <v>CAKBRR60</v>
          </cell>
          <cell r="E4965">
            <v>60.99</v>
          </cell>
        </row>
        <row r="4966">
          <cell r="A4966" t="str">
            <v>206</v>
          </cell>
          <cell r="C4966" t="str">
            <v>CAL0NR20</v>
          </cell>
          <cell r="E4966">
            <v>62.38</v>
          </cell>
        </row>
        <row r="4967">
          <cell r="A4967" t="str">
            <v>206</v>
          </cell>
          <cell r="C4967" t="str">
            <v>CAL0NR31</v>
          </cell>
          <cell r="E4967">
            <v>63.26</v>
          </cell>
        </row>
        <row r="4968">
          <cell r="A4968" t="str">
            <v>206</v>
          </cell>
          <cell r="C4968" t="str">
            <v>CAL0NR32</v>
          </cell>
          <cell r="E4968">
            <v>64.2</v>
          </cell>
        </row>
        <row r="4969">
          <cell r="A4969" t="str">
            <v>206</v>
          </cell>
          <cell r="C4969" t="str">
            <v>CAL0NR41</v>
          </cell>
          <cell r="E4969">
            <v>66.53</v>
          </cell>
        </row>
        <row r="4970">
          <cell r="A4970" t="str">
            <v>206</v>
          </cell>
          <cell r="C4970" t="str">
            <v>CAL0NR42</v>
          </cell>
          <cell r="E4970">
            <v>65.88</v>
          </cell>
        </row>
        <row r="4971">
          <cell r="A4971" t="str">
            <v>206</v>
          </cell>
          <cell r="C4971" t="str">
            <v>CAL0NR53</v>
          </cell>
          <cell r="E4971">
            <v>63.77</v>
          </cell>
        </row>
        <row r="4972">
          <cell r="A4972" t="str">
            <v>206</v>
          </cell>
          <cell r="C4972" t="str">
            <v>CAL0NR54</v>
          </cell>
          <cell r="E4972">
            <v>63.96</v>
          </cell>
        </row>
        <row r="4973">
          <cell r="A4973" t="str">
            <v>206</v>
          </cell>
          <cell r="C4973" t="str">
            <v>CAL0NR60</v>
          </cell>
          <cell r="E4973">
            <v>62.89</v>
          </cell>
        </row>
        <row r="4974">
          <cell r="A4974" t="str">
            <v>206</v>
          </cell>
          <cell r="C4974" t="str">
            <v>CAL0NR71</v>
          </cell>
          <cell r="E4974">
            <v>65.459999999999994</v>
          </cell>
        </row>
        <row r="4975">
          <cell r="A4975" t="str">
            <v>206</v>
          </cell>
          <cell r="C4975" t="str">
            <v>CAL0NR72</v>
          </cell>
          <cell r="E4975">
            <v>66.45</v>
          </cell>
        </row>
        <row r="4976">
          <cell r="A4976" t="str">
            <v>206</v>
          </cell>
          <cell r="C4976" t="str">
            <v>CAL0NR81</v>
          </cell>
          <cell r="E4976">
            <v>67.06</v>
          </cell>
        </row>
        <row r="4977">
          <cell r="A4977" t="str">
            <v>206</v>
          </cell>
          <cell r="C4977" t="str">
            <v>CAL0NR82</v>
          </cell>
          <cell r="E4977">
            <v>69.150000000000006</v>
          </cell>
        </row>
        <row r="4978">
          <cell r="A4978" t="str">
            <v>206</v>
          </cell>
          <cell r="C4978" t="str">
            <v>CAL0NR93</v>
          </cell>
          <cell r="E4978">
            <v>64.3</v>
          </cell>
        </row>
        <row r="4979">
          <cell r="A4979" t="str">
            <v>206</v>
          </cell>
          <cell r="C4979" t="str">
            <v>CAL0NR94</v>
          </cell>
          <cell r="E4979">
            <v>64.489999999999995</v>
          </cell>
        </row>
        <row r="4980">
          <cell r="A4980" t="str">
            <v>206</v>
          </cell>
          <cell r="C4980" t="str">
            <v>CAL0NRA0</v>
          </cell>
          <cell r="E4980">
            <v>63.62</v>
          </cell>
        </row>
        <row r="4981">
          <cell r="A4981" t="str">
            <v>206</v>
          </cell>
          <cell r="C4981" t="str">
            <v>CAL0NRC1</v>
          </cell>
          <cell r="E4981">
            <v>65.930000000000007</v>
          </cell>
        </row>
        <row r="4982">
          <cell r="A4982" t="str">
            <v>206</v>
          </cell>
          <cell r="C4982" t="str">
            <v>CAL0NRC2</v>
          </cell>
          <cell r="E4982">
            <v>67.84</v>
          </cell>
        </row>
        <row r="4983">
          <cell r="A4983" t="str">
            <v>206</v>
          </cell>
          <cell r="C4983" t="str">
            <v>CAL0NRD3</v>
          </cell>
          <cell r="E4983">
            <v>63.41</v>
          </cell>
        </row>
        <row r="4984">
          <cell r="A4984" t="str">
            <v>206</v>
          </cell>
          <cell r="C4984" t="str">
            <v>CAL0NRD4</v>
          </cell>
          <cell r="E4984">
            <v>63.58</v>
          </cell>
        </row>
        <row r="4985">
          <cell r="A4985" t="str">
            <v>206</v>
          </cell>
          <cell r="C4985" t="str">
            <v>CAL0NRE0</v>
          </cell>
          <cell r="E4985">
            <v>63.37</v>
          </cell>
        </row>
        <row r="4986">
          <cell r="A4986" t="str">
            <v>206</v>
          </cell>
          <cell r="C4986" t="str">
            <v>CAL0NRF1</v>
          </cell>
          <cell r="E4986">
            <v>66.42</v>
          </cell>
        </row>
        <row r="4987">
          <cell r="A4987" t="str">
            <v>206</v>
          </cell>
          <cell r="C4987" t="str">
            <v>CAL0NRF2</v>
          </cell>
          <cell r="E4987">
            <v>68.319999999999993</v>
          </cell>
        </row>
        <row r="4988">
          <cell r="A4988" t="str">
            <v>206</v>
          </cell>
          <cell r="C4988" t="str">
            <v>CAL0NRG3</v>
          </cell>
          <cell r="E4988">
            <v>63.9</v>
          </cell>
        </row>
        <row r="4989">
          <cell r="A4989" t="str">
            <v>206</v>
          </cell>
          <cell r="C4989" t="str">
            <v>CAL0NRG4</v>
          </cell>
          <cell r="E4989">
            <v>64.069999999999993</v>
          </cell>
        </row>
        <row r="4990">
          <cell r="A4990" t="str">
            <v>206</v>
          </cell>
          <cell r="C4990" t="str">
            <v>CALANR20</v>
          </cell>
          <cell r="E4990">
            <v>63.72</v>
          </cell>
        </row>
        <row r="4991">
          <cell r="A4991" t="str">
            <v>206</v>
          </cell>
          <cell r="C4991" t="str">
            <v>CALANR41</v>
          </cell>
          <cell r="E4991">
            <v>63.86</v>
          </cell>
        </row>
        <row r="4992">
          <cell r="A4992" t="str">
            <v>206</v>
          </cell>
          <cell r="C4992" t="str">
            <v>CALANR42</v>
          </cell>
          <cell r="E4992">
            <v>65.92</v>
          </cell>
        </row>
        <row r="4993">
          <cell r="A4993" t="str">
            <v>206</v>
          </cell>
          <cell r="C4993" t="str">
            <v>CALANR53</v>
          </cell>
          <cell r="E4993">
            <v>61.14</v>
          </cell>
        </row>
        <row r="4994">
          <cell r="A4994" t="str">
            <v>206</v>
          </cell>
          <cell r="C4994" t="str">
            <v>CALANR54</v>
          </cell>
          <cell r="E4994">
            <v>61.32</v>
          </cell>
        </row>
        <row r="4995">
          <cell r="A4995" t="str">
            <v>206</v>
          </cell>
          <cell r="C4995" t="str">
            <v>CALANR60</v>
          </cell>
          <cell r="E4995">
            <v>64.34</v>
          </cell>
        </row>
        <row r="4996">
          <cell r="A4996" t="str">
            <v>206</v>
          </cell>
          <cell r="C4996" t="str">
            <v>CALANR81</v>
          </cell>
          <cell r="E4996">
            <v>66.97</v>
          </cell>
        </row>
        <row r="4997">
          <cell r="A4997" t="str">
            <v>206</v>
          </cell>
          <cell r="C4997" t="str">
            <v>CALANR82</v>
          </cell>
          <cell r="E4997">
            <v>69.14</v>
          </cell>
        </row>
        <row r="4998">
          <cell r="A4998" t="str">
            <v>206</v>
          </cell>
          <cell r="C4998" t="str">
            <v>CALANR93</v>
          </cell>
          <cell r="E4998">
            <v>61.67</v>
          </cell>
        </row>
        <row r="4999">
          <cell r="A4999" t="str">
            <v>206</v>
          </cell>
          <cell r="C4999" t="str">
            <v>CALANR94</v>
          </cell>
          <cell r="E4999">
            <v>61.85</v>
          </cell>
        </row>
        <row r="5000">
          <cell r="A5000" t="str">
            <v>206</v>
          </cell>
          <cell r="C5000" t="str">
            <v>CALANRA0</v>
          </cell>
          <cell r="E5000">
            <v>60.57</v>
          </cell>
        </row>
        <row r="5001">
          <cell r="A5001" t="str">
            <v>206</v>
          </cell>
          <cell r="C5001" t="str">
            <v>CALANRC1</v>
          </cell>
          <cell r="E5001">
            <v>62.46</v>
          </cell>
        </row>
        <row r="5002">
          <cell r="A5002" t="str">
            <v>206</v>
          </cell>
          <cell r="C5002" t="str">
            <v>CALANRC2</v>
          </cell>
          <cell r="E5002">
            <v>64.44</v>
          </cell>
        </row>
        <row r="5003">
          <cell r="A5003" t="str">
            <v>206</v>
          </cell>
          <cell r="C5003" t="str">
            <v>CALANRD3</v>
          </cell>
          <cell r="E5003">
            <v>60.35</v>
          </cell>
        </row>
        <row r="5004">
          <cell r="A5004" t="str">
            <v>206</v>
          </cell>
          <cell r="C5004" t="str">
            <v>CALANRD4</v>
          </cell>
          <cell r="E5004">
            <v>60.53</v>
          </cell>
        </row>
        <row r="5005">
          <cell r="A5005" t="str">
            <v>206</v>
          </cell>
          <cell r="C5005" t="str">
            <v>CALANRE0</v>
          </cell>
          <cell r="E5005">
            <v>61.08</v>
          </cell>
        </row>
        <row r="5006">
          <cell r="A5006" t="str">
            <v>206</v>
          </cell>
          <cell r="C5006" t="str">
            <v>CALANRF1</v>
          </cell>
          <cell r="E5006">
            <v>63.48</v>
          </cell>
        </row>
        <row r="5007">
          <cell r="A5007" t="str">
            <v>206</v>
          </cell>
          <cell r="C5007" t="str">
            <v>CALANRF2</v>
          </cell>
          <cell r="E5007">
            <v>65.459999999999994</v>
          </cell>
        </row>
        <row r="5008">
          <cell r="A5008" t="str">
            <v>206</v>
          </cell>
          <cell r="C5008" t="str">
            <v>CALANRG3</v>
          </cell>
          <cell r="E5008">
            <v>60.86</v>
          </cell>
        </row>
        <row r="5009">
          <cell r="A5009" t="str">
            <v>206</v>
          </cell>
          <cell r="C5009" t="str">
            <v>CALANRG4</v>
          </cell>
          <cell r="E5009">
            <v>61.03</v>
          </cell>
        </row>
        <row r="5010">
          <cell r="A5010" t="str">
            <v>206</v>
          </cell>
          <cell r="C5010" t="str">
            <v>CALAQG66</v>
          </cell>
          <cell r="E5010">
            <v>82.98</v>
          </cell>
        </row>
        <row r="5011">
          <cell r="A5011" t="str">
            <v>206</v>
          </cell>
          <cell r="C5011" t="str">
            <v>CALBRR20</v>
          </cell>
          <cell r="E5011">
            <v>65.25</v>
          </cell>
        </row>
        <row r="5012">
          <cell r="A5012" t="str">
            <v>206</v>
          </cell>
          <cell r="C5012" t="str">
            <v>CALBRRA0</v>
          </cell>
          <cell r="E5012">
            <v>67.09</v>
          </cell>
        </row>
        <row r="5013">
          <cell r="A5013" t="str">
            <v>206</v>
          </cell>
          <cell r="C5013" t="str">
            <v>CALBRRE0</v>
          </cell>
          <cell r="E5013">
            <v>66.760000000000005</v>
          </cell>
        </row>
        <row r="5014">
          <cell r="A5014" t="str">
            <v>206</v>
          </cell>
          <cell r="C5014" t="str">
            <v>CALBRRG3</v>
          </cell>
          <cell r="E5014">
            <v>66.510000000000005</v>
          </cell>
        </row>
        <row r="5015">
          <cell r="A5015" t="str">
            <v>206</v>
          </cell>
          <cell r="C5015" t="str">
            <v>CALBRRG4</v>
          </cell>
          <cell r="E5015">
            <v>66.69</v>
          </cell>
        </row>
        <row r="5016">
          <cell r="A5016" t="str">
            <v>206</v>
          </cell>
          <cell r="C5016" t="str">
            <v>CAN0NR20</v>
          </cell>
          <cell r="E5016">
            <v>63.06</v>
          </cell>
        </row>
        <row r="5017">
          <cell r="A5017" t="str">
            <v>206</v>
          </cell>
          <cell r="C5017" t="str">
            <v>CAN0NR60</v>
          </cell>
          <cell r="E5017">
            <v>63.57</v>
          </cell>
        </row>
        <row r="5018">
          <cell r="A5018" t="str">
            <v>206</v>
          </cell>
          <cell r="C5018" t="str">
            <v>CAN0NRA0</v>
          </cell>
          <cell r="E5018">
            <v>64.489999999999995</v>
          </cell>
        </row>
        <row r="5019">
          <cell r="A5019" t="str">
            <v>206</v>
          </cell>
          <cell r="C5019" t="str">
            <v>CAN0NRC1</v>
          </cell>
          <cell r="E5019">
            <v>66.38</v>
          </cell>
        </row>
        <row r="5020">
          <cell r="A5020" t="str">
            <v>206</v>
          </cell>
          <cell r="C5020" t="str">
            <v>CAN0NRC2</v>
          </cell>
          <cell r="E5020">
            <v>68.36</v>
          </cell>
        </row>
        <row r="5021">
          <cell r="A5021" t="str">
            <v>206</v>
          </cell>
          <cell r="C5021" t="str">
            <v>CAN0NRE0</v>
          </cell>
          <cell r="E5021">
            <v>63.98</v>
          </cell>
        </row>
        <row r="5022">
          <cell r="A5022" t="str">
            <v>206</v>
          </cell>
          <cell r="C5022" t="str">
            <v>CAN0NRF1</v>
          </cell>
          <cell r="E5022">
            <v>66.38</v>
          </cell>
        </row>
        <row r="5023">
          <cell r="A5023" t="str">
            <v>206</v>
          </cell>
          <cell r="C5023" t="str">
            <v>CAN0NRF2</v>
          </cell>
          <cell r="E5023">
            <v>68.36</v>
          </cell>
        </row>
        <row r="5024">
          <cell r="A5024" t="str">
            <v>206</v>
          </cell>
          <cell r="C5024" t="str">
            <v>CANANR20</v>
          </cell>
          <cell r="E5024">
            <v>62.43</v>
          </cell>
        </row>
        <row r="5025">
          <cell r="A5025" t="str">
            <v>206</v>
          </cell>
          <cell r="C5025" t="str">
            <v>CANANR41</v>
          </cell>
          <cell r="E5025">
            <v>64.959999999999994</v>
          </cell>
        </row>
        <row r="5026">
          <cell r="A5026" t="str">
            <v>206</v>
          </cell>
          <cell r="C5026" t="str">
            <v>CANANR42</v>
          </cell>
          <cell r="E5026">
            <v>67.040000000000006</v>
          </cell>
        </row>
        <row r="5027">
          <cell r="A5027" t="str">
            <v>206</v>
          </cell>
          <cell r="C5027" t="str">
            <v>CANANR53</v>
          </cell>
          <cell r="E5027">
            <v>62.2</v>
          </cell>
        </row>
        <row r="5028">
          <cell r="A5028" t="str">
            <v>206</v>
          </cell>
          <cell r="C5028" t="str">
            <v>CANANR54</v>
          </cell>
          <cell r="E5028">
            <v>62.38</v>
          </cell>
        </row>
        <row r="5029">
          <cell r="A5029" t="str">
            <v>206</v>
          </cell>
          <cell r="C5029" t="str">
            <v>CANANR60</v>
          </cell>
          <cell r="E5029">
            <v>62.69</v>
          </cell>
        </row>
        <row r="5030">
          <cell r="A5030" t="str">
            <v>206</v>
          </cell>
          <cell r="C5030" t="str">
            <v>CANANR81</v>
          </cell>
          <cell r="E5030">
            <v>65.22</v>
          </cell>
        </row>
        <row r="5031">
          <cell r="A5031" t="str">
            <v>206</v>
          </cell>
          <cell r="C5031" t="str">
            <v>CANANR82</v>
          </cell>
          <cell r="E5031">
            <v>67.31</v>
          </cell>
        </row>
        <row r="5032">
          <cell r="A5032" t="str">
            <v>206</v>
          </cell>
          <cell r="C5032" t="str">
            <v>CANANR93</v>
          </cell>
          <cell r="E5032">
            <v>62.46</v>
          </cell>
        </row>
        <row r="5033">
          <cell r="A5033" t="str">
            <v>206</v>
          </cell>
          <cell r="C5033" t="str">
            <v>CANANR94</v>
          </cell>
          <cell r="E5033">
            <v>62.65</v>
          </cell>
        </row>
        <row r="5034">
          <cell r="A5034" t="str">
            <v>206</v>
          </cell>
          <cell r="C5034" t="str">
            <v>CANANRA0</v>
          </cell>
          <cell r="E5034">
            <v>61.63</v>
          </cell>
        </row>
        <row r="5035">
          <cell r="A5035" t="str">
            <v>206</v>
          </cell>
          <cell r="C5035" t="str">
            <v>CANANRE0</v>
          </cell>
          <cell r="E5035">
            <v>62.16</v>
          </cell>
        </row>
        <row r="5036">
          <cell r="A5036" t="str">
            <v>206</v>
          </cell>
          <cell r="C5036" t="str">
            <v>D0GBNR20</v>
          </cell>
          <cell r="E5036">
            <v>56.75</v>
          </cell>
        </row>
        <row r="5037">
          <cell r="A5037" t="str">
            <v>206</v>
          </cell>
          <cell r="C5037" t="str">
            <v>D0GBNR31</v>
          </cell>
          <cell r="E5037">
            <v>58.54</v>
          </cell>
        </row>
        <row r="5038">
          <cell r="A5038" t="str">
            <v>206</v>
          </cell>
          <cell r="C5038" t="str">
            <v>D0GBNR32</v>
          </cell>
          <cell r="E5038">
            <v>59.41</v>
          </cell>
        </row>
        <row r="5039">
          <cell r="A5039" t="str">
            <v>206</v>
          </cell>
          <cell r="C5039" t="str">
            <v>D0GBNR41</v>
          </cell>
          <cell r="E5039">
            <v>59.98</v>
          </cell>
        </row>
        <row r="5040">
          <cell r="A5040" t="str">
            <v>206</v>
          </cell>
          <cell r="C5040" t="str">
            <v>D0GBNR42</v>
          </cell>
          <cell r="E5040">
            <v>61.81</v>
          </cell>
        </row>
        <row r="5041">
          <cell r="A5041" t="str">
            <v>206</v>
          </cell>
          <cell r="C5041" t="str">
            <v>D0GBNR53</v>
          </cell>
          <cell r="E5041">
            <v>57.57</v>
          </cell>
        </row>
        <row r="5042">
          <cell r="A5042" t="str">
            <v>206</v>
          </cell>
          <cell r="C5042" t="str">
            <v>D0GBNR54</v>
          </cell>
          <cell r="E5042">
            <v>57.73</v>
          </cell>
        </row>
        <row r="5043">
          <cell r="A5043" t="str">
            <v>206</v>
          </cell>
          <cell r="C5043" t="str">
            <v>D1GCBR31</v>
          </cell>
          <cell r="E5043">
            <v>55.99</v>
          </cell>
        </row>
        <row r="5044">
          <cell r="A5044" t="str">
            <v>206</v>
          </cell>
          <cell r="C5044" t="str">
            <v>D1GCBR32</v>
          </cell>
          <cell r="E5044">
            <v>56.84</v>
          </cell>
        </row>
        <row r="5045">
          <cell r="A5045" t="str">
            <v>206</v>
          </cell>
          <cell r="C5045" t="str">
            <v>D1GCNR20</v>
          </cell>
          <cell r="E5045">
            <v>55.13</v>
          </cell>
        </row>
        <row r="5046">
          <cell r="A5046" t="str">
            <v>206</v>
          </cell>
          <cell r="C5046" t="str">
            <v>D1GCNR41</v>
          </cell>
          <cell r="E5046">
            <v>57.4</v>
          </cell>
        </row>
        <row r="5047">
          <cell r="A5047" t="str">
            <v>206</v>
          </cell>
          <cell r="C5047" t="str">
            <v>D1GCNR42</v>
          </cell>
          <cell r="E5047">
            <v>59.19</v>
          </cell>
        </row>
        <row r="5048">
          <cell r="A5048" t="str">
            <v>206</v>
          </cell>
          <cell r="C5048" t="str">
            <v>D1GCNR53</v>
          </cell>
          <cell r="E5048">
            <v>55.03</v>
          </cell>
        </row>
        <row r="5049">
          <cell r="A5049" t="str">
            <v>206</v>
          </cell>
          <cell r="C5049" t="str">
            <v>D1GCNR54</v>
          </cell>
          <cell r="E5049">
            <v>55.19</v>
          </cell>
        </row>
        <row r="5050">
          <cell r="A5050" t="str">
            <v>206</v>
          </cell>
          <cell r="C5050" t="str">
            <v>D2GBNR20</v>
          </cell>
          <cell r="E5050">
            <v>56.84</v>
          </cell>
        </row>
        <row r="5051">
          <cell r="A5051" t="str">
            <v>206</v>
          </cell>
          <cell r="C5051" t="str">
            <v>D2GBNR41</v>
          </cell>
          <cell r="E5051">
            <v>58.98</v>
          </cell>
        </row>
        <row r="5052">
          <cell r="A5052" t="str">
            <v>206</v>
          </cell>
          <cell r="C5052" t="str">
            <v>D2GBNR42</v>
          </cell>
          <cell r="E5052">
            <v>60.74</v>
          </cell>
        </row>
        <row r="5053">
          <cell r="A5053" t="str">
            <v>206</v>
          </cell>
          <cell r="C5053" t="str">
            <v>D6GBNR20</v>
          </cell>
          <cell r="E5053">
            <v>76.78</v>
          </cell>
        </row>
        <row r="5054">
          <cell r="A5054" t="str">
            <v>206</v>
          </cell>
          <cell r="C5054" t="str">
            <v>D6GBNR31</v>
          </cell>
          <cell r="E5054">
            <v>62.31</v>
          </cell>
        </row>
        <row r="5055">
          <cell r="A5055" t="str">
            <v>206</v>
          </cell>
          <cell r="C5055" t="str">
            <v>D6GBNR32</v>
          </cell>
          <cell r="E5055">
            <v>63.29</v>
          </cell>
        </row>
        <row r="5056">
          <cell r="A5056" t="str">
            <v>206</v>
          </cell>
          <cell r="C5056" t="str">
            <v>D6GBNR41</v>
          </cell>
          <cell r="E5056">
            <v>63.38</v>
          </cell>
        </row>
        <row r="5057">
          <cell r="A5057" t="str">
            <v>206</v>
          </cell>
          <cell r="C5057" t="str">
            <v>D6GBNR42</v>
          </cell>
          <cell r="E5057">
            <v>65.430000000000007</v>
          </cell>
        </row>
        <row r="5058">
          <cell r="A5058" t="str">
            <v>206</v>
          </cell>
          <cell r="C5058" t="str">
            <v>D6GBNR53</v>
          </cell>
          <cell r="E5058">
            <v>59.15</v>
          </cell>
        </row>
        <row r="5059">
          <cell r="A5059" t="str">
            <v>206</v>
          </cell>
          <cell r="C5059" t="str">
            <v>D6GBNR54</v>
          </cell>
          <cell r="E5059">
            <v>60.84</v>
          </cell>
        </row>
        <row r="5060">
          <cell r="A5060" t="str">
            <v>206</v>
          </cell>
          <cell r="C5060" t="str">
            <v>D6GBNR60</v>
          </cell>
          <cell r="E5060">
            <v>61.41</v>
          </cell>
        </row>
        <row r="5061">
          <cell r="A5061" t="str">
            <v>206</v>
          </cell>
          <cell r="C5061" t="str">
            <v>D6GBNR93</v>
          </cell>
          <cell r="E5061">
            <v>60.66</v>
          </cell>
        </row>
        <row r="5062">
          <cell r="A5062" t="str">
            <v>206</v>
          </cell>
          <cell r="C5062" t="str">
            <v>D6GBNR94</v>
          </cell>
          <cell r="E5062">
            <v>60.84</v>
          </cell>
        </row>
        <row r="5063">
          <cell r="A5063" t="str">
            <v>206</v>
          </cell>
          <cell r="C5063" t="str">
            <v>D7JBNR20</v>
          </cell>
          <cell r="E5063">
            <v>60.84</v>
          </cell>
        </row>
        <row r="5064">
          <cell r="A5064" t="str">
            <v>206</v>
          </cell>
          <cell r="C5064" t="str">
            <v>D7JBNR31</v>
          </cell>
          <cell r="E5064">
            <v>61.71</v>
          </cell>
        </row>
        <row r="5065">
          <cell r="A5065" t="str">
            <v>206</v>
          </cell>
          <cell r="C5065" t="str">
            <v>D7JBNR32</v>
          </cell>
          <cell r="E5065">
            <v>62.7</v>
          </cell>
        </row>
        <row r="5066">
          <cell r="A5066" t="str">
            <v>206</v>
          </cell>
          <cell r="C5066" t="str">
            <v>D7JBNR41</v>
          </cell>
          <cell r="E5066">
            <v>63.35</v>
          </cell>
        </row>
        <row r="5067">
          <cell r="A5067" t="str">
            <v>206</v>
          </cell>
          <cell r="C5067" t="str">
            <v>D7JBNR42</v>
          </cell>
          <cell r="E5067">
            <v>65.42</v>
          </cell>
        </row>
        <row r="5068">
          <cell r="A5068" t="str">
            <v>206</v>
          </cell>
          <cell r="C5068" t="str">
            <v>D7JBNR53</v>
          </cell>
          <cell r="E5068">
            <v>60.61</v>
          </cell>
        </row>
        <row r="5069">
          <cell r="A5069" t="str">
            <v>206</v>
          </cell>
          <cell r="C5069" t="str">
            <v>D7JBNR54</v>
          </cell>
          <cell r="E5069">
            <v>60.79</v>
          </cell>
        </row>
        <row r="5070">
          <cell r="A5070" t="str">
            <v>206</v>
          </cell>
          <cell r="C5070" t="str">
            <v>D7JC9R2S</v>
          </cell>
          <cell r="E5070">
            <v>57.17</v>
          </cell>
        </row>
        <row r="5071">
          <cell r="A5071" t="str">
            <v>206</v>
          </cell>
          <cell r="C5071" t="str">
            <v>D7JC9RU3</v>
          </cell>
          <cell r="E5071">
            <v>56.97</v>
          </cell>
        </row>
        <row r="5072">
          <cell r="A5072" t="str">
            <v>206</v>
          </cell>
          <cell r="C5072" t="str">
            <v>D7JC9RU4</v>
          </cell>
          <cell r="E5072">
            <v>57.13</v>
          </cell>
        </row>
        <row r="5073">
          <cell r="A5073" t="str">
            <v>206</v>
          </cell>
          <cell r="C5073" t="str">
            <v>D7JNNR20</v>
          </cell>
          <cell r="E5073">
            <v>66.849999999999994</v>
          </cell>
        </row>
        <row r="5074">
          <cell r="A5074" t="str">
            <v>206</v>
          </cell>
          <cell r="C5074" t="str">
            <v>DCDBNR20</v>
          </cell>
          <cell r="E5074">
            <v>54.98</v>
          </cell>
        </row>
        <row r="5075">
          <cell r="A5075" t="str">
            <v>206</v>
          </cell>
          <cell r="C5075" t="str">
            <v>DCDBNR53</v>
          </cell>
          <cell r="E5075">
            <v>50.95</v>
          </cell>
        </row>
        <row r="5076">
          <cell r="A5076" t="str">
            <v>206</v>
          </cell>
          <cell r="C5076" t="str">
            <v>DCDBNR54</v>
          </cell>
          <cell r="E5076">
            <v>51.06</v>
          </cell>
        </row>
        <row r="5077">
          <cell r="A5077" t="str">
            <v>206</v>
          </cell>
          <cell r="C5077" t="str">
            <v>DELTA30A</v>
          </cell>
          <cell r="E5077">
            <v>30.05</v>
          </cell>
        </row>
        <row r="5078">
          <cell r="A5078" t="str">
            <v>206</v>
          </cell>
          <cell r="C5078" t="str">
            <v>DELTA30AA</v>
          </cell>
          <cell r="E5078">
            <v>30.05</v>
          </cell>
        </row>
        <row r="5079">
          <cell r="A5079" t="str">
            <v>206</v>
          </cell>
          <cell r="C5079" t="str">
            <v>DELTA30B</v>
          </cell>
          <cell r="E5079">
            <v>30.05</v>
          </cell>
        </row>
        <row r="5080">
          <cell r="A5080" t="str">
            <v>206</v>
          </cell>
          <cell r="C5080" t="str">
            <v>DELTA30BB</v>
          </cell>
          <cell r="E5080">
            <v>30.05</v>
          </cell>
        </row>
        <row r="5081">
          <cell r="A5081" t="str">
            <v>206</v>
          </cell>
          <cell r="C5081" t="str">
            <v>DELTA30R</v>
          </cell>
          <cell r="E5081">
            <v>30.96</v>
          </cell>
        </row>
        <row r="5082">
          <cell r="A5082" t="str">
            <v>206</v>
          </cell>
          <cell r="C5082" t="str">
            <v>DELTA30S</v>
          </cell>
          <cell r="E5082">
            <v>28.24</v>
          </cell>
        </row>
        <row r="5083">
          <cell r="A5083" t="str">
            <v>206</v>
          </cell>
          <cell r="C5083" t="str">
            <v>DELTA35</v>
          </cell>
          <cell r="E5083">
            <v>48.55</v>
          </cell>
        </row>
        <row r="5084">
          <cell r="A5084" t="str">
            <v>206</v>
          </cell>
          <cell r="C5084" t="str">
            <v>DELTA35B</v>
          </cell>
          <cell r="E5084">
            <v>49.89</v>
          </cell>
        </row>
        <row r="5085">
          <cell r="A5085" t="str">
            <v>206</v>
          </cell>
          <cell r="C5085" t="str">
            <v>DELTA35R</v>
          </cell>
          <cell r="E5085">
            <v>48.61</v>
          </cell>
        </row>
        <row r="5086">
          <cell r="A5086" t="str">
            <v>206</v>
          </cell>
          <cell r="C5086" t="str">
            <v>DELTA35S</v>
          </cell>
          <cell r="E5086">
            <v>55.64</v>
          </cell>
        </row>
        <row r="5087">
          <cell r="A5087" t="str">
            <v>206</v>
          </cell>
          <cell r="C5087" t="str">
            <v>DF1J0R20</v>
          </cell>
          <cell r="E5087">
            <v>35.159999999999997</v>
          </cell>
        </row>
        <row r="5088">
          <cell r="A5088" t="str">
            <v>206</v>
          </cell>
          <cell r="C5088" t="str">
            <v>DGLNNR20</v>
          </cell>
          <cell r="E5088">
            <v>68.14</v>
          </cell>
        </row>
        <row r="5089">
          <cell r="A5089" t="str">
            <v>206</v>
          </cell>
          <cell r="C5089" t="str">
            <v>DHLA8D60</v>
          </cell>
          <cell r="E5089">
            <v>68.06</v>
          </cell>
        </row>
        <row r="5090">
          <cell r="A5090" t="str">
            <v>206</v>
          </cell>
          <cell r="C5090" t="str">
            <v>DHLA8D81</v>
          </cell>
          <cell r="E5090">
            <v>70.540000000000006</v>
          </cell>
        </row>
        <row r="5091">
          <cell r="A5091" t="str">
            <v>206</v>
          </cell>
          <cell r="C5091" t="str">
            <v>DHLA8D82</v>
          </cell>
          <cell r="E5091">
            <v>72.680000000000007</v>
          </cell>
        </row>
        <row r="5092">
          <cell r="A5092" t="str">
            <v>206</v>
          </cell>
          <cell r="C5092" t="str">
            <v>DHLA8R60</v>
          </cell>
          <cell r="E5092">
            <v>67.39</v>
          </cell>
        </row>
        <row r="5093">
          <cell r="A5093" t="str">
            <v>206</v>
          </cell>
          <cell r="C5093" t="str">
            <v>DHLN8D60</v>
          </cell>
          <cell r="E5093">
            <v>74.849999999999994</v>
          </cell>
        </row>
        <row r="5094">
          <cell r="A5094" t="str">
            <v>206</v>
          </cell>
          <cell r="C5094" t="str">
            <v>DJ7BNR32</v>
          </cell>
          <cell r="E5094">
            <v>62.7</v>
          </cell>
        </row>
        <row r="5095">
          <cell r="A5095" t="str">
            <v>206</v>
          </cell>
          <cell r="C5095" t="str">
            <v>DJEB5R20</v>
          </cell>
          <cell r="E5095">
            <v>55.06</v>
          </cell>
        </row>
        <row r="5096">
          <cell r="A5096" t="str">
            <v>206</v>
          </cell>
          <cell r="C5096" t="str">
            <v>DMJANR20</v>
          </cell>
          <cell r="E5096">
            <v>62.92</v>
          </cell>
        </row>
        <row r="5097">
          <cell r="A5097" t="str">
            <v>206</v>
          </cell>
          <cell r="C5097" t="str">
            <v>DMJANR41</v>
          </cell>
          <cell r="E5097">
            <v>65.569999999999993</v>
          </cell>
        </row>
        <row r="5098">
          <cell r="A5098" t="str">
            <v>206</v>
          </cell>
          <cell r="C5098" t="str">
            <v>DMJANR42</v>
          </cell>
          <cell r="E5098">
            <v>67.739999999999995</v>
          </cell>
        </row>
        <row r="5099">
          <cell r="A5099" t="str">
            <v>206</v>
          </cell>
          <cell r="C5099" t="str">
            <v>DMJANR53</v>
          </cell>
          <cell r="E5099">
            <v>62.69</v>
          </cell>
        </row>
        <row r="5100">
          <cell r="A5100" t="str">
            <v>206</v>
          </cell>
          <cell r="C5100" t="str">
            <v>DMJANR54</v>
          </cell>
          <cell r="E5100">
            <v>63.14</v>
          </cell>
        </row>
        <row r="5101">
          <cell r="A5101" t="str">
            <v>206</v>
          </cell>
          <cell r="C5101" t="str">
            <v>DMJANR60</v>
          </cell>
          <cell r="E5101">
            <v>63.48</v>
          </cell>
        </row>
        <row r="5102">
          <cell r="A5102" t="str">
            <v>206</v>
          </cell>
          <cell r="C5102" t="str">
            <v>DMJANR93</v>
          </cell>
          <cell r="E5102">
            <v>62.69</v>
          </cell>
        </row>
        <row r="5103">
          <cell r="A5103" t="str">
            <v>206</v>
          </cell>
          <cell r="C5103" t="str">
            <v>DMJANR94</v>
          </cell>
          <cell r="E5103">
            <v>62.88</v>
          </cell>
        </row>
        <row r="5104">
          <cell r="A5104" t="str">
            <v>206</v>
          </cell>
          <cell r="C5104" t="str">
            <v>DMJLNR60</v>
          </cell>
          <cell r="E5104">
            <v>67.209999999999994</v>
          </cell>
        </row>
        <row r="5105">
          <cell r="A5105" t="str">
            <v>206</v>
          </cell>
          <cell r="C5105" t="str">
            <v>DMJNNR20</v>
          </cell>
          <cell r="E5105">
            <v>68.040000000000006</v>
          </cell>
        </row>
        <row r="5106">
          <cell r="A5106" t="str">
            <v>206</v>
          </cell>
          <cell r="C5106" t="str">
            <v>DMKANR20</v>
          </cell>
          <cell r="E5106">
            <v>63.16</v>
          </cell>
        </row>
        <row r="5107">
          <cell r="A5107" t="str">
            <v>206</v>
          </cell>
          <cell r="C5107" t="str">
            <v>DNJB0W10</v>
          </cell>
          <cell r="E5107">
            <v>66.959999999999994</v>
          </cell>
        </row>
        <row r="5108">
          <cell r="A5108" t="str">
            <v>206</v>
          </cell>
          <cell r="C5108" t="str">
            <v>DNJB0W69</v>
          </cell>
          <cell r="E5108">
            <v>69.41</v>
          </cell>
        </row>
        <row r="5109">
          <cell r="A5109" t="str">
            <v>206</v>
          </cell>
          <cell r="C5109" t="str">
            <v>DNLB0W69</v>
          </cell>
          <cell r="E5109">
            <v>78.62</v>
          </cell>
        </row>
        <row r="5110">
          <cell r="A5110" t="str">
            <v>206</v>
          </cell>
          <cell r="C5110" t="str">
            <v>DNLB0Y93</v>
          </cell>
          <cell r="E5110">
            <v>80.55</v>
          </cell>
        </row>
        <row r="5111">
          <cell r="A5111" t="str">
            <v>206</v>
          </cell>
          <cell r="C5111" t="str">
            <v>DTGB5R60</v>
          </cell>
          <cell r="E5111">
            <v>59.9</v>
          </cell>
        </row>
        <row r="5112">
          <cell r="A5112" t="str">
            <v>206</v>
          </cell>
          <cell r="C5112" t="str">
            <v>DUGB8D60</v>
          </cell>
          <cell r="E5112">
            <v>63.17</v>
          </cell>
        </row>
        <row r="5113">
          <cell r="A5113" t="str">
            <v>206</v>
          </cell>
          <cell r="C5113" t="str">
            <v>DUGB8D93</v>
          </cell>
          <cell r="E5113">
            <v>62.51</v>
          </cell>
        </row>
        <row r="5114">
          <cell r="A5114" t="str">
            <v>206</v>
          </cell>
          <cell r="C5114" t="str">
            <v>DUGB8D94</v>
          </cell>
          <cell r="E5114">
            <v>62.67</v>
          </cell>
        </row>
        <row r="5115">
          <cell r="A5115" t="str">
            <v>206</v>
          </cell>
          <cell r="C5115" t="str">
            <v>DUGN8D60</v>
          </cell>
          <cell r="E5115">
            <v>69.239999999999995</v>
          </cell>
        </row>
        <row r="5116">
          <cell r="A5116" t="str">
            <v>206</v>
          </cell>
          <cell r="C5116" t="str">
            <v>DZJB8D60</v>
          </cell>
          <cell r="E5116">
            <v>67.27</v>
          </cell>
        </row>
        <row r="5117">
          <cell r="A5117" t="str">
            <v>206</v>
          </cell>
          <cell r="C5117" t="str">
            <v>DZJN8D60</v>
          </cell>
          <cell r="E5117">
            <v>72.94</v>
          </cell>
        </row>
        <row r="5118">
          <cell r="A5118" t="str">
            <v>206</v>
          </cell>
          <cell r="C5118" t="str">
            <v>E&amp;JONRA)</v>
          </cell>
          <cell r="E5118">
            <v>61.75</v>
          </cell>
        </row>
        <row r="5119">
          <cell r="A5119" t="str">
            <v>206</v>
          </cell>
          <cell r="C5119" t="str">
            <v>E1J0NR20</v>
          </cell>
          <cell r="E5119">
            <v>62.54</v>
          </cell>
        </row>
        <row r="5120">
          <cell r="A5120" t="str">
            <v>206</v>
          </cell>
          <cell r="C5120" t="str">
            <v>E3N0NR20</v>
          </cell>
          <cell r="E5120">
            <v>66.45</v>
          </cell>
        </row>
        <row r="5121">
          <cell r="A5121" t="str">
            <v>206</v>
          </cell>
          <cell r="C5121" t="str">
            <v>E3N0NR2A</v>
          </cell>
          <cell r="E5121">
            <v>66.45</v>
          </cell>
        </row>
        <row r="5122">
          <cell r="A5122" t="str">
            <v>206</v>
          </cell>
          <cell r="C5122" t="str">
            <v>E3N0NR41</v>
          </cell>
          <cell r="E5122">
            <v>69.239999999999995</v>
          </cell>
        </row>
        <row r="5123">
          <cell r="A5123" t="str">
            <v>206</v>
          </cell>
          <cell r="C5123" t="str">
            <v>E3N0NR42</v>
          </cell>
          <cell r="E5123">
            <v>71.540000000000006</v>
          </cell>
        </row>
        <row r="5124">
          <cell r="A5124" t="str">
            <v>206</v>
          </cell>
          <cell r="C5124" t="str">
            <v>E7G0NR20</v>
          </cell>
          <cell r="E5124">
            <v>58.95</v>
          </cell>
        </row>
        <row r="5125">
          <cell r="A5125" t="str">
            <v>206</v>
          </cell>
          <cell r="C5125" t="str">
            <v>E7G0NR41</v>
          </cell>
          <cell r="E5125">
            <v>59.35</v>
          </cell>
        </row>
        <row r="5126">
          <cell r="A5126" t="str">
            <v>206</v>
          </cell>
          <cell r="C5126" t="str">
            <v>E7G0NR42</v>
          </cell>
          <cell r="E5126">
            <v>61.03</v>
          </cell>
        </row>
        <row r="5127">
          <cell r="A5127" t="str">
            <v>206</v>
          </cell>
          <cell r="C5127" t="str">
            <v>E7G0NR53</v>
          </cell>
          <cell r="E5127">
            <v>57.13</v>
          </cell>
        </row>
        <row r="5128">
          <cell r="A5128" t="str">
            <v>206</v>
          </cell>
          <cell r="C5128" t="str">
            <v>E7G0NR54</v>
          </cell>
          <cell r="E5128">
            <v>57.28</v>
          </cell>
        </row>
        <row r="5129">
          <cell r="A5129" t="str">
            <v>206</v>
          </cell>
          <cell r="C5129" t="str">
            <v>E7G0NR60</v>
          </cell>
          <cell r="E5129">
            <v>57.75</v>
          </cell>
        </row>
        <row r="5130">
          <cell r="A5130" t="str">
            <v>206</v>
          </cell>
          <cell r="C5130" t="str">
            <v>E7G0NR81</v>
          </cell>
          <cell r="E5130">
            <v>59.78</v>
          </cell>
        </row>
        <row r="5131">
          <cell r="A5131" t="str">
            <v>206</v>
          </cell>
          <cell r="C5131" t="str">
            <v>E7G0NR82</v>
          </cell>
          <cell r="E5131">
            <v>61.45</v>
          </cell>
        </row>
        <row r="5132">
          <cell r="A5132" t="str">
            <v>206</v>
          </cell>
          <cell r="C5132" t="str">
            <v>E7G0NR93</v>
          </cell>
          <cell r="E5132">
            <v>57.56</v>
          </cell>
        </row>
        <row r="5133">
          <cell r="A5133" t="str">
            <v>206</v>
          </cell>
          <cell r="C5133" t="str">
            <v>E7G0NR94</v>
          </cell>
          <cell r="E5133">
            <v>57.71</v>
          </cell>
        </row>
        <row r="5134">
          <cell r="A5134" t="str">
            <v>206</v>
          </cell>
          <cell r="C5134" t="str">
            <v>E7G0NRA0</v>
          </cell>
          <cell r="E5134">
            <v>60</v>
          </cell>
        </row>
        <row r="5135">
          <cell r="A5135" t="str">
            <v>206</v>
          </cell>
          <cell r="C5135" t="str">
            <v>E7G0NRD3</v>
          </cell>
          <cell r="E5135">
            <v>60.29</v>
          </cell>
        </row>
        <row r="5136">
          <cell r="A5136" t="str">
            <v>206</v>
          </cell>
          <cell r="C5136" t="str">
            <v>E7G0NRD4</v>
          </cell>
          <cell r="E5136">
            <v>60.44</v>
          </cell>
        </row>
        <row r="5137">
          <cell r="A5137" t="str">
            <v>206</v>
          </cell>
          <cell r="C5137" t="str">
            <v>E7GBNR20</v>
          </cell>
          <cell r="E5137">
            <v>56.05</v>
          </cell>
        </row>
        <row r="5138">
          <cell r="A5138" t="str">
            <v>206</v>
          </cell>
          <cell r="C5138" t="str">
            <v>E7GBNR41</v>
          </cell>
          <cell r="E5138">
            <v>58.27</v>
          </cell>
        </row>
        <row r="5139">
          <cell r="A5139" t="str">
            <v>206</v>
          </cell>
          <cell r="C5139" t="str">
            <v>E7GBNR42</v>
          </cell>
          <cell r="E5139">
            <v>60.09</v>
          </cell>
        </row>
        <row r="5140">
          <cell r="A5140" t="str">
            <v>206</v>
          </cell>
          <cell r="C5140" t="str">
            <v>E7GBNR53</v>
          </cell>
          <cell r="E5140">
            <v>55.85</v>
          </cell>
        </row>
        <row r="5141">
          <cell r="A5141" t="str">
            <v>206</v>
          </cell>
          <cell r="C5141" t="str">
            <v>E7GBNR54</v>
          </cell>
          <cell r="E5141">
            <v>56.01</v>
          </cell>
        </row>
        <row r="5142">
          <cell r="A5142" t="str">
            <v>206</v>
          </cell>
          <cell r="C5142" t="str">
            <v>E7GBNR60</v>
          </cell>
          <cell r="E5142">
            <v>56.52</v>
          </cell>
        </row>
        <row r="5143">
          <cell r="A5143" t="str">
            <v>206</v>
          </cell>
          <cell r="C5143" t="str">
            <v>E7GBNR81</v>
          </cell>
          <cell r="E5143">
            <v>58.73</v>
          </cell>
        </row>
        <row r="5144">
          <cell r="A5144" t="str">
            <v>206</v>
          </cell>
          <cell r="C5144" t="str">
            <v>E7GBNR82</v>
          </cell>
          <cell r="E5144">
            <v>60.56</v>
          </cell>
        </row>
        <row r="5145">
          <cell r="A5145" t="str">
            <v>206</v>
          </cell>
          <cell r="C5145" t="str">
            <v>E7GBNR93</v>
          </cell>
          <cell r="E5145">
            <v>56.32</v>
          </cell>
        </row>
        <row r="5146">
          <cell r="A5146" t="str">
            <v>206</v>
          </cell>
          <cell r="C5146" t="str">
            <v>E7GBNR94</v>
          </cell>
          <cell r="E5146">
            <v>56.01</v>
          </cell>
        </row>
        <row r="5147">
          <cell r="A5147" t="str">
            <v>206</v>
          </cell>
          <cell r="C5147" t="str">
            <v>E7H0NR20</v>
          </cell>
          <cell r="E5147">
            <v>62.23</v>
          </cell>
        </row>
        <row r="5148">
          <cell r="A5148" t="str">
            <v>206</v>
          </cell>
          <cell r="C5148" t="str">
            <v>E7H0NR41</v>
          </cell>
          <cell r="E5148">
            <v>62</v>
          </cell>
        </row>
        <row r="5149">
          <cell r="A5149" t="str">
            <v>206</v>
          </cell>
          <cell r="C5149" t="str">
            <v>E7H0NR42</v>
          </cell>
          <cell r="E5149">
            <v>63.83</v>
          </cell>
        </row>
        <row r="5150">
          <cell r="A5150" t="str">
            <v>206</v>
          </cell>
          <cell r="C5150" t="str">
            <v>E7H0NR53</v>
          </cell>
          <cell r="E5150">
            <v>59.59</v>
          </cell>
        </row>
        <row r="5151">
          <cell r="A5151" t="str">
            <v>206</v>
          </cell>
          <cell r="C5151" t="str">
            <v>E7H0NR54</v>
          </cell>
          <cell r="E5151">
            <v>59.75</v>
          </cell>
        </row>
        <row r="5152">
          <cell r="A5152" t="str">
            <v>206</v>
          </cell>
          <cell r="C5152" t="str">
            <v>E7H0NR60</v>
          </cell>
          <cell r="E5152">
            <v>62.74</v>
          </cell>
        </row>
        <row r="5153">
          <cell r="A5153" t="str">
            <v>206</v>
          </cell>
          <cell r="C5153" t="str">
            <v>E7H0NR81</v>
          </cell>
          <cell r="E5153">
            <v>65.7</v>
          </cell>
        </row>
        <row r="5154">
          <cell r="A5154" t="str">
            <v>206</v>
          </cell>
          <cell r="C5154" t="str">
            <v>E7H0NR82</v>
          </cell>
          <cell r="E5154">
            <v>63.36</v>
          </cell>
        </row>
        <row r="5155">
          <cell r="A5155" t="str">
            <v>206</v>
          </cell>
          <cell r="C5155" t="str">
            <v>E7H0NR93</v>
          </cell>
          <cell r="E5155">
            <v>60.05</v>
          </cell>
        </row>
        <row r="5156">
          <cell r="A5156" t="str">
            <v>206</v>
          </cell>
          <cell r="C5156" t="str">
            <v>E7H0NR94</v>
          </cell>
          <cell r="E5156">
            <v>60.22</v>
          </cell>
        </row>
        <row r="5157">
          <cell r="A5157" t="str">
            <v>206</v>
          </cell>
          <cell r="C5157" t="str">
            <v>E7HBNR20</v>
          </cell>
          <cell r="E5157">
            <v>56.98</v>
          </cell>
        </row>
        <row r="5158">
          <cell r="A5158" t="str">
            <v>206</v>
          </cell>
          <cell r="C5158" t="str">
            <v>E7HBNR41</v>
          </cell>
          <cell r="E5158">
            <v>58.16</v>
          </cell>
        </row>
        <row r="5159">
          <cell r="A5159" t="str">
            <v>206</v>
          </cell>
          <cell r="C5159" t="str">
            <v>E7HBNR42</v>
          </cell>
          <cell r="E5159">
            <v>59.99</v>
          </cell>
        </row>
        <row r="5160">
          <cell r="A5160" t="str">
            <v>206</v>
          </cell>
          <cell r="C5160" t="str">
            <v>E7HBNR53</v>
          </cell>
          <cell r="E5160">
            <v>55.95</v>
          </cell>
        </row>
        <row r="5161">
          <cell r="A5161" t="str">
            <v>206</v>
          </cell>
          <cell r="C5161" t="str">
            <v>E7HBNR54</v>
          </cell>
          <cell r="E5161">
            <v>55.95</v>
          </cell>
        </row>
        <row r="5162">
          <cell r="A5162" t="str">
            <v>206</v>
          </cell>
          <cell r="C5162" t="str">
            <v>E7HBNR60</v>
          </cell>
          <cell r="E5162">
            <v>62.74</v>
          </cell>
        </row>
        <row r="5163">
          <cell r="A5163" t="str">
            <v>206</v>
          </cell>
          <cell r="C5163" t="str">
            <v>E7HBNR81</v>
          </cell>
          <cell r="E5163">
            <v>58.63</v>
          </cell>
        </row>
        <row r="5164">
          <cell r="A5164" t="str">
            <v>206</v>
          </cell>
          <cell r="C5164" t="str">
            <v>E7HBNR82</v>
          </cell>
          <cell r="E5164">
            <v>58.63</v>
          </cell>
        </row>
        <row r="5165">
          <cell r="A5165" t="str">
            <v>206</v>
          </cell>
          <cell r="C5165" t="str">
            <v>E7HBNR93</v>
          </cell>
          <cell r="E5165">
            <v>56.21</v>
          </cell>
        </row>
        <row r="5166">
          <cell r="A5166" t="str">
            <v>206</v>
          </cell>
          <cell r="C5166" t="str">
            <v>E7HBNR94</v>
          </cell>
          <cell r="E5166">
            <v>56.37</v>
          </cell>
        </row>
        <row r="5167">
          <cell r="A5167" t="str">
            <v>206</v>
          </cell>
          <cell r="C5167" t="str">
            <v>E7J0NR20</v>
          </cell>
          <cell r="E5167">
            <v>62.7</v>
          </cell>
        </row>
        <row r="5168">
          <cell r="A5168" t="str">
            <v>206</v>
          </cell>
          <cell r="C5168" t="str">
            <v>E7J0NR41</v>
          </cell>
          <cell r="E5168">
            <v>65.150000000000006</v>
          </cell>
        </row>
        <row r="5169">
          <cell r="A5169" t="str">
            <v>206</v>
          </cell>
          <cell r="C5169" t="str">
            <v>E7J0NR42</v>
          </cell>
          <cell r="E5169">
            <v>67.16</v>
          </cell>
        </row>
        <row r="5170">
          <cell r="A5170" t="str">
            <v>206</v>
          </cell>
          <cell r="C5170" t="str">
            <v>E7J0NR53</v>
          </cell>
          <cell r="E5170">
            <v>62.49</v>
          </cell>
        </row>
        <row r="5171">
          <cell r="A5171" t="str">
            <v>206</v>
          </cell>
          <cell r="C5171" t="str">
            <v>E7J0NR54</v>
          </cell>
          <cell r="E5171">
            <v>62.67</v>
          </cell>
        </row>
        <row r="5172">
          <cell r="A5172" t="str">
            <v>206</v>
          </cell>
          <cell r="C5172" t="str">
            <v>E7J0NR60</v>
          </cell>
          <cell r="E5172">
            <v>63.22</v>
          </cell>
        </row>
        <row r="5173">
          <cell r="A5173" t="str">
            <v>206</v>
          </cell>
          <cell r="C5173" t="str">
            <v>E7J0NR81</v>
          </cell>
          <cell r="E5173">
            <v>65.66</v>
          </cell>
        </row>
        <row r="5174">
          <cell r="A5174" t="str">
            <v>206</v>
          </cell>
          <cell r="C5174" t="str">
            <v>E7J0NR82</v>
          </cell>
          <cell r="E5174">
            <v>67.67</v>
          </cell>
        </row>
        <row r="5175">
          <cell r="A5175" t="str">
            <v>206</v>
          </cell>
          <cell r="C5175" t="str">
            <v>E7J0NR93</v>
          </cell>
          <cell r="E5175">
            <v>63</v>
          </cell>
        </row>
        <row r="5176">
          <cell r="A5176" t="str">
            <v>206</v>
          </cell>
          <cell r="C5176" t="str">
            <v>E7J0NR94</v>
          </cell>
          <cell r="E5176">
            <v>63.18</v>
          </cell>
        </row>
        <row r="5177">
          <cell r="A5177" t="str">
            <v>206</v>
          </cell>
          <cell r="C5177" t="str">
            <v>E7J0NRA0</v>
          </cell>
          <cell r="E5177">
            <v>61.89</v>
          </cell>
        </row>
        <row r="5178">
          <cell r="A5178" t="str">
            <v>206</v>
          </cell>
          <cell r="C5178" t="str">
            <v>E7JA5R20</v>
          </cell>
          <cell r="E5178">
            <v>65.12</v>
          </cell>
        </row>
        <row r="5179">
          <cell r="A5179" t="str">
            <v>206</v>
          </cell>
          <cell r="C5179" t="str">
            <v>E7JANR20</v>
          </cell>
          <cell r="E5179">
            <v>60.17</v>
          </cell>
        </row>
        <row r="5180">
          <cell r="A5180" t="str">
            <v>206</v>
          </cell>
          <cell r="C5180" t="str">
            <v>E7JANR41</v>
          </cell>
          <cell r="E5180">
            <v>62.67</v>
          </cell>
        </row>
        <row r="5181">
          <cell r="A5181" t="str">
            <v>206</v>
          </cell>
          <cell r="C5181" t="str">
            <v>E7JANR42</v>
          </cell>
          <cell r="E5181">
            <v>64.72</v>
          </cell>
        </row>
        <row r="5182">
          <cell r="A5182" t="str">
            <v>206</v>
          </cell>
          <cell r="C5182" t="str">
            <v>E7JANR53</v>
          </cell>
          <cell r="E5182">
            <v>59.95</v>
          </cell>
        </row>
        <row r="5183">
          <cell r="A5183" t="str">
            <v>206</v>
          </cell>
          <cell r="C5183" t="str">
            <v>E7JANR54</v>
          </cell>
          <cell r="E5183">
            <v>60.13</v>
          </cell>
        </row>
        <row r="5184">
          <cell r="A5184" t="str">
            <v>206</v>
          </cell>
          <cell r="C5184" t="str">
            <v>E7JANR60</v>
          </cell>
          <cell r="E5184">
            <v>61.23</v>
          </cell>
        </row>
        <row r="5185">
          <cell r="A5185" t="str">
            <v>206</v>
          </cell>
          <cell r="C5185" t="str">
            <v>E7JANR81</v>
          </cell>
          <cell r="E5185">
            <v>63.19</v>
          </cell>
        </row>
        <row r="5186">
          <cell r="A5186" t="str">
            <v>206</v>
          </cell>
          <cell r="C5186" t="str">
            <v>E7JANR82</v>
          </cell>
          <cell r="E5186">
            <v>64.72</v>
          </cell>
        </row>
        <row r="5187">
          <cell r="A5187" t="str">
            <v>206</v>
          </cell>
          <cell r="C5187" t="str">
            <v>E7JANR93</v>
          </cell>
          <cell r="E5187">
            <v>60.47</v>
          </cell>
        </row>
        <row r="5188">
          <cell r="A5188" t="str">
            <v>206</v>
          </cell>
          <cell r="C5188" t="str">
            <v>E7JANR94</v>
          </cell>
          <cell r="E5188">
            <v>60.13</v>
          </cell>
        </row>
        <row r="5189">
          <cell r="A5189" t="str">
            <v>206</v>
          </cell>
          <cell r="C5189" t="str">
            <v>E7JANRA0</v>
          </cell>
          <cell r="E5189">
            <v>60.57</v>
          </cell>
        </row>
        <row r="5190">
          <cell r="A5190" t="str">
            <v>206</v>
          </cell>
          <cell r="C5190" t="str">
            <v>E7JANRC2</v>
          </cell>
          <cell r="E5190">
            <v>64.95</v>
          </cell>
        </row>
        <row r="5191">
          <cell r="A5191" t="str">
            <v>206</v>
          </cell>
          <cell r="C5191" t="str">
            <v>E7JANRD3</v>
          </cell>
          <cell r="E5191">
            <v>60.35</v>
          </cell>
        </row>
        <row r="5192">
          <cell r="A5192" t="str">
            <v>206</v>
          </cell>
          <cell r="C5192" t="str">
            <v>E7JANRD4</v>
          </cell>
          <cell r="E5192">
            <v>60.53</v>
          </cell>
        </row>
        <row r="5193">
          <cell r="A5193" t="str">
            <v>206</v>
          </cell>
          <cell r="C5193" t="str">
            <v>E7JANRE0</v>
          </cell>
          <cell r="E5193">
            <v>61.08</v>
          </cell>
        </row>
        <row r="5194">
          <cell r="A5194" t="str">
            <v>206</v>
          </cell>
          <cell r="C5194" t="str">
            <v>E7JANRF1</v>
          </cell>
          <cell r="E5194">
            <v>63.48</v>
          </cell>
        </row>
        <row r="5195">
          <cell r="A5195" t="str">
            <v>206</v>
          </cell>
          <cell r="C5195" t="str">
            <v>E7JANRF2</v>
          </cell>
          <cell r="E5195">
            <v>65.459999999999994</v>
          </cell>
        </row>
        <row r="5196">
          <cell r="A5196" t="str">
            <v>206</v>
          </cell>
          <cell r="C5196" t="str">
            <v>E7JANRG3</v>
          </cell>
          <cell r="E5196">
            <v>60.86</v>
          </cell>
        </row>
        <row r="5197">
          <cell r="A5197" t="str">
            <v>206</v>
          </cell>
          <cell r="C5197" t="str">
            <v>E7JANRG4</v>
          </cell>
          <cell r="E5197">
            <v>61.03</v>
          </cell>
        </row>
        <row r="5198">
          <cell r="A5198" t="str">
            <v>206</v>
          </cell>
          <cell r="C5198" t="str">
            <v>E7JBNRA0</v>
          </cell>
          <cell r="E5198">
            <v>60.57</v>
          </cell>
        </row>
        <row r="5199">
          <cell r="A5199" t="str">
            <v>206</v>
          </cell>
          <cell r="C5199" t="str">
            <v>E7JBNRC1</v>
          </cell>
          <cell r="E5199">
            <v>62.97</v>
          </cell>
        </row>
        <row r="5200">
          <cell r="A5200" t="str">
            <v>206</v>
          </cell>
          <cell r="C5200" t="str">
            <v>E7L08RE0</v>
          </cell>
          <cell r="E5200">
            <v>80.33</v>
          </cell>
        </row>
        <row r="5201">
          <cell r="A5201" t="str">
            <v>206</v>
          </cell>
          <cell r="C5201" t="str">
            <v>E7L0NR20</v>
          </cell>
          <cell r="E5201">
            <v>63.7</v>
          </cell>
        </row>
        <row r="5202">
          <cell r="A5202" t="str">
            <v>206</v>
          </cell>
          <cell r="C5202" t="str">
            <v>E7L0NR41</v>
          </cell>
          <cell r="E5202">
            <v>65.89</v>
          </cell>
        </row>
        <row r="5203">
          <cell r="A5203" t="str">
            <v>206</v>
          </cell>
          <cell r="C5203" t="str">
            <v>E7L0NR53</v>
          </cell>
          <cell r="E5203">
            <v>63.17</v>
          </cell>
        </row>
        <row r="5204">
          <cell r="A5204" t="str">
            <v>206</v>
          </cell>
          <cell r="C5204" t="str">
            <v>E7L0NR54</v>
          </cell>
          <cell r="E5204">
            <v>63.35</v>
          </cell>
        </row>
        <row r="5205">
          <cell r="A5205" t="str">
            <v>206</v>
          </cell>
          <cell r="C5205" t="str">
            <v>E7L0NR60</v>
          </cell>
          <cell r="E5205">
            <v>64.92</v>
          </cell>
        </row>
        <row r="5206">
          <cell r="A5206" t="str">
            <v>206</v>
          </cell>
          <cell r="C5206" t="str">
            <v>E7L0NR66</v>
          </cell>
          <cell r="E5206">
            <v>64.39</v>
          </cell>
        </row>
        <row r="5207">
          <cell r="A5207" t="str">
            <v>206</v>
          </cell>
          <cell r="C5207" t="str">
            <v>E7L0NR81</v>
          </cell>
          <cell r="E5207">
            <v>66.41</v>
          </cell>
        </row>
        <row r="5208">
          <cell r="A5208" t="str">
            <v>206</v>
          </cell>
          <cell r="C5208" t="str">
            <v>E7L0NR82</v>
          </cell>
          <cell r="E5208">
            <v>68.47</v>
          </cell>
        </row>
        <row r="5209">
          <cell r="A5209" t="str">
            <v>206</v>
          </cell>
          <cell r="C5209" t="str">
            <v>E7L0NR93</v>
          </cell>
          <cell r="E5209">
            <v>63.69</v>
          </cell>
        </row>
        <row r="5210">
          <cell r="A5210" t="str">
            <v>206</v>
          </cell>
          <cell r="C5210" t="str">
            <v>E7L0NR94</v>
          </cell>
          <cell r="E5210">
            <v>63.87</v>
          </cell>
        </row>
        <row r="5211">
          <cell r="A5211" t="str">
            <v>206</v>
          </cell>
          <cell r="C5211" t="str">
            <v>E7L0NRA0</v>
          </cell>
          <cell r="E5211">
            <v>65.25</v>
          </cell>
        </row>
        <row r="5212">
          <cell r="A5212" t="str">
            <v>206</v>
          </cell>
          <cell r="C5212" t="str">
            <v>E7L0NRE0</v>
          </cell>
          <cell r="E5212">
            <v>64.510000000000005</v>
          </cell>
        </row>
        <row r="5213">
          <cell r="A5213" t="str">
            <v>206</v>
          </cell>
          <cell r="C5213" t="str">
            <v>E7L0RR60</v>
          </cell>
          <cell r="E5213">
            <v>69.42</v>
          </cell>
        </row>
        <row r="5214">
          <cell r="A5214" t="str">
            <v>206</v>
          </cell>
          <cell r="C5214" t="str">
            <v>E7L0RR81</v>
          </cell>
          <cell r="E5214">
            <v>71.42</v>
          </cell>
        </row>
        <row r="5215">
          <cell r="A5215" t="str">
            <v>206</v>
          </cell>
          <cell r="C5215" t="str">
            <v>E7L0RR82</v>
          </cell>
          <cell r="E5215">
            <v>72.95</v>
          </cell>
        </row>
        <row r="5216">
          <cell r="A5216" t="str">
            <v>206</v>
          </cell>
          <cell r="C5216" t="str">
            <v>E7LA5R20</v>
          </cell>
          <cell r="E5216">
            <v>65.28</v>
          </cell>
        </row>
        <row r="5217">
          <cell r="A5217" t="str">
            <v>206</v>
          </cell>
          <cell r="C5217" t="str">
            <v>E7LANR20</v>
          </cell>
          <cell r="E5217">
            <v>62.74</v>
          </cell>
        </row>
        <row r="5218">
          <cell r="A5218" t="str">
            <v>206</v>
          </cell>
          <cell r="C5218" t="str">
            <v>E7LANR41</v>
          </cell>
          <cell r="E5218">
            <v>65.48</v>
          </cell>
        </row>
        <row r="5219">
          <cell r="A5219" t="str">
            <v>206</v>
          </cell>
          <cell r="C5219" t="str">
            <v>E7LANR42</v>
          </cell>
          <cell r="E5219">
            <v>67.650000000000006</v>
          </cell>
        </row>
        <row r="5220">
          <cell r="A5220" t="str">
            <v>206</v>
          </cell>
          <cell r="C5220" t="str">
            <v>E7LANR53</v>
          </cell>
          <cell r="E5220">
            <v>62.62</v>
          </cell>
        </row>
        <row r="5221">
          <cell r="A5221" t="str">
            <v>206</v>
          </cell>
          <cell r="C5221" t="str">
            <v>E7LANR54</v>
          </cell>
          <cell r="E5221">
            <v>62.81</v>
          </cell>
        </row>
        <row r="5222">
          <cell r="A5222" t="str">
            <v>206</v>
          </cell>
          <cell r="C5222" t="str">
            <v>E7LANR60</v>
          </cell>
          <cell r="E5222">
            <v>63.29</v>
          </cell>
        </row>
        <row r="5223">
          <cell r="A5223" t="str">
            <v>206</v>
          </cell>
          <cell r="C5223" t="str">
            <v>E7LANR81</v>
          </cell>
          <cell r="E5223">
            <v>66.040000000000006</v>
          </cell>
        </row>
        <row r="5224">
          <cell r="A5224" t="str">
            <v>206</v>
          </cell>
          <cell r="C5224" t="str">
            <v>E7LANR82</v>
          </cell>
          <cell r="E5224">
            <v>68.2</v>
          </cell>
        </row>
        <row r="5225">
          <cell r="A5225" t="str">
            <v>206</v>
          </cell>
          <cell r="C5225" t="str">
            <v>E7LANR93</v>
          </cell>
          <cell r="E5225">
            <v>63.18</v>
          </cell>
        </row>
        <row r="5226">
          <cell r="A5226" t="str">
            <v>206</v>
          </cell>
          <cell r="C5226" t="str">
            <v>E7LANR94</v>
          </cell>
          <cell r="E5226">
            <v>63.37</v>
          </cell>
        </row>
        <row r="5227">
          <cell r="A5227" t="str">
            <v>206</v>
          </cell>
          <cell r="C5227" t="str">
            <v>ENVIRA</v>
          </cell>
          <cell r="E5227">
            <v>37.282499999999999</v>
          </cell>
        </row>
        <row r="5228">
          <cell r="A5228" t="str">
            <v>206</v>
          </cell>
          <cell r="C5228" t="str">
            <v>FA1E0E20</v>
          </cell>
          <cell r="E5228">
            <v>34.96</v>
          </cell>
        </row>
        <row r="5229">
          <cell r="A5229" t="str">
            <v>206</v>
          </cell>
          <cell r="C5229" t="str">
            <v>FA1H0R10</v>
          </cell>
          <cell r="E5229">
            <v>38.29</v>
          </cell>
        </row>
        <row r="5230">
          <cell r="A5230" t="str">
            <v>206</v>
          </cell>
          <cell r="C5230" t="str">
            <v>FA1JZU00</v>
          </cell>
          <cell r="E5230">
            <v>17.25</v>
          </cell>
        </row>
        <row r="5231">
          <cell r="A5231" t="str">
            <v>206</v>
          </cell>
          <cell r="C5231" t="str">
            <v>FA1KRT00</v>
          </cell>
          <cell r="E5231">
            <v>44.13</v>
          </cell>
        </row>
        <row r="5232">
          <cell r="A5232" t="str">
            <v>206</v>
          </cell>
          <cell r="C5232" t="str">
            <v>FA1KZT00</v>
          </cell>
          <cell r="E5232">
            <v>20.100000000000001</v>
          </cell>
        </row>
        <row r="5233">
          <cell r="A5233" t="str">
            <v>206</v>
          </cell>
          <cell r="C5233" t="str">
            <v>FA2A0L20</v>
          </cell>
          <cell r="E5233">
            <v>27.13</v>
          </cell>
        </row>
        <row r="5234">
          <cell r="A5234" t="str">
            <v>206</v>
          </cell>
          <cell r="C5234" t="str">
            <v>FA2J0660</v>
          </cell>
          <cell r="E5234">
            <v>48.59</v>
          </cell>
        </row>
        <row r="5235">
          <cell r="A5235" t="str">
            <v>206</v>
          </cell>
          <cell r="C5235" t="str">
            <v>FA7A0N00</v>
          </cell>
          <cell r="E5235">
            <v>57.54</v>
          </cell>
        </row>
        <row r="5236">
          <cell r="A5236" t="str">
            <v>206</v>
          </cell>
          <cell r="C5236" t="str">
            <v>FTB</v>
          </cell>
          <cell r="E5236">
            <v>36.82</v>
          </cell>
        </row>
        <row r="5237">
          <cell r="A5237" t="str">
            <v>206</v>
          </cell>
          <cell r="C5237" t="str">
            <v>G10FAC</v>
          </cell>
          <cell r="E5237">
            <v>31.37</v>
          </cell>
        </row>
        <row r="5238">
          <cell r="A5238" t="str">
            <v>206</v>
          </cell>
          <cell r="C5238" t="str">
            <v>G12F</v>
          </cell>
          <cell r="E5238">
            <v>32.450000000000003</v>
          </cell>
        </row>
        <row r="5239">
          <cell r="A5239" t="str">
            <v>206</v>
          </cell>
          <cell r="C5239" t="str">
            <v>G40CANS</v>
          </cell>
          <cell r="E5239">
            <v>29.34</v>
          </cell>
        </row>
        <row r="5240">
          <cell r="A5240" t="str">
            <v>206</v>
          </cell>
          <cell r="C5240" t="str">
            <v>G6F</v>
          </cell>
          <cell r="E5240">
            <v>59.15</v>
          </cell>
        </row>
        <row r="5241">
          <cell r="A5241" t="str">
            <v>206</v>
          </cell>
          <cell r="C5241" t="str">
            <v>G9FAC</v>
          </cell>
          <cell r="E5241">
            <v>30.81</v>
          </cell>
        </row>
        <row r="5242">
          <cell r="A5242" t="str">
            <v>206</v>
          </cell>
          <cell r="C5242" t="str">
            <v>GAG0BG3</v>
          </cell>
          <cell r="E5242">
            <v>69.430000000000007</v>
          </cell>
        </row>
        <row r="5243">
          <cell r="A5243" t="str">
            <v>206</v>
          </cell>
          <cell r="C5243" t="str">
            <v>GAJAEVE0</v>
          </cell>
          <cell r="E5243">
            <v>71.930000000000007</v>
          </cell>
        </row>
        <row r="5244">
          <cell r="A5244" t="str">
            <v>206</v>
          </cell>
          <cell r="C5244" t="str">
            <v>GALB5AE0</v>
          </cell>
          <cell r="E5244">
            <v>79.45</v>
          </cell>
        </row>
        <row r="5245">
          <cell r="A5245" t="str">
            <v>206</v>
          </cell>
          <cell r="C5245" t="str">
            <v>GALB5AE3</v>
          </cell>
          <cell r="E5245">
            <v>80.03</v>
          </cell>
        </row>
        <row r="5246">
          <cell r="A5246" t="str">
            <v>206</v>
          </cell>
          <cell r="C5246" t="str">
            <v>GALB5AE4</v>
          </cell>
          <cell r="E5246">
            <v>80.319999999999993</v>
          </cell>
        </row>
        <row r="5247">
          <cell r="A5247" t="str">
            <v>206</v>
          </cell>
          <cell r="C5247" t="str">
            <v>GN00YQ00</v>
          </cell>
          <cell r="E5247">
            <v>53.45</v>
          </cell>
        </row>
        <row r="5248">
          <cell r="A5248" t="str">
            <v>206</v>
          </cell>
          <cell r="C5248" t="str">
            <v>GN00YS00</v>
          </cell>
          <cell r="E5248">
            <v>57.51</v>
          </cell>
        </row>
        <row r="5249">
          <cell r="A5249" t="str">
            <v>206</v>
          </cell>
          <cell r="C5249" t="str">
            <v>GN00YS01</v>
          </cell>
          <cell r="E5249">
            <v>56.94</v>
          </cell>
        </row>
        <row r="5250">
          <cell r="A5250" t="str">
            <v>206</v>
          </cell>
          <cell r="C5250" t="str">
            <v>GN00YS02</v>
          </cell>
          <cell r="E5250">
            <v>56.94</v>
          </cell>
        </row>
        <row r="5251">
          <cell r="A5251" t="str">
            <v>206</v>
          </cell>
          <cell r="C5251" t="str">
            <v>GN00YT00</v>
          </cell>
          <cell r="E5251">
            <v>60.24</v>
          </cell>
        </row>
        <row r="5252">
          <cell r="A5252" t="str">
            <v>206</v>
          </cell>
          <cell r="C5252" t="str">
            <v>GN0J0P00</v>
          </cell>
          <cell r="E5252">
            <v>53.09</v>
          </cell>
        </row>
        <row r="5253">
          <cell r="A5253" t="str">
            <v>206</v>
          </cell>
          <cell r="C5253" t="str">
            <v>GNG0YU00</v>
          </cell>
          <cell r="E5253">
            <v>66.209999999999994</v>
          </cell>
        </row>
        <row r="5254">
          <cell r="A5254" t="str">
            <v>206</v>
          </cell>
          <cell r="C5254" t="str">
            <v>GNH0YV00</v>
          </cell>
          <cell r="E5254">
            <v>72.069999999999993</v>
          </cell>
        </row>
        <row r="5255">
          <cell r="A5255" t="str">
            <v>206</v>
          </cell>
          <cell r="C5255" t="str">
            <v>GNJ0YW00</v>
          </cell>
          <cell r="E5255">
            <v>78.650000000000006</v>
          </cell>
        </row>
        <row r="5256">
          <cell r="A5256" t="str">
            <v>206</v>
          </cell>
          <cell r="C5256" t="str">
            <v>H1L05R60</v>
          </cell>
          <cell r="E5256">
            <v>66.77</v>
          </cell>
        </row>
        <row r="5257">
          <cell r="A5257" t="str">
            <v>206</v>
          </cell>
          <cell r="C5257" t="str">
            <v>H1L05RA0</v>
          </cell>
          <cell r="E5257">
            <v>66.3</v>
          </cell>
        </row>
        <row r="5258">
          <cell r="A5258" t="str">
            <v>206</v>
          </cell>
          <cell r="C5258" t="str">
            <v>H1L05RE0</v>
          </cell>
          <cell r="E5258">
            <v>66.34</v>
          </cell>
        </row>
        <row r="5259">
          <cell r="A5259" t="str">
            <v>206</v>
          </cell>
          <cell r="C5259" t="str">
            <v>H2L05R66</v>
          </cell>
          <cell r="E5259">
            <v>82.59</v>
          </cell>
        </row>
        <row r="5260">
          <cell r="A5260" t="str">
            <v>206</v>
          </cell>
          <cell r="C5260" t="str">
            <v>H2S05R6S</v>
          </cell>
          <cell r="E5260">
            <v>73.34</v>
          </cell>
        </row>
        <row r="5261">
          <cell r="A5261" t="str">
            <v>206</v>
          </cell>
          <cell r="C5261" t="str">
            <v>H3N05R6S</v>
          </cell>
          <cell r="E5261">
            <v>197.79</v>
          </cell>
        </row>
        <row r="5262">
          <cell r="A5262" t="str">
            <v>206</v>
          </cell>
          <cell r="C5262" t="str">
            <v>H3N05RES</v>
          </cell>
          <cell r="E5262">
            <v>74.42</v>
          </cell>
        </row>
        <row r="5263">
          <cell r="A5263" t="str">
            <v>206</v>
          </cell>
          <cell r="C5263" t="str">
            <v>H7G0NR60</v>
          </cell>
          <cell r="E5263">
            <v>61.18</v>
          </cell>
        </row>
        <row r="5264">
          <cell r="A5264" t="str">
            <v>206</v>
          </cell>
          <cell r="C5264" t="str">
            <v>HASN9R20</v>
          </cell>
          <cell r="E5264">
            <v>74.52</v>
          </cell>
        </row>
        <row r="5265">
          <cell r="A5265" t="str">
            <v>206</v>
          </cell>
          <cell r="C5265" t="str">
            <v>HASN9R60</v>
          </cell>
          <cell r="E5265">
            <v>75.19</v>
          </cell>
        </row>
        <row r="5266">
          <cell r="A5266" t="str">
            <v>206</v>
          </cell>
          <cell r="C5266" t="str">
            <v>HASN9RA0</v>
          </cell>
          <cell r="E5266">
            <v>77.819999999999993</v>
          </cell>
        </row>
        <row r="5267">
          <cell r="A5267" t="str">
            <v>206</v>
          </cell>
          <cell r="C5267" t="str">
            <v>HASN9RE0</v>
          </cell>
          <cell r="E5267">
            <v>78.45</v>
          </cell>
        </row>
        <row r="5268">
          <cell r="A5268" t="str">
            <v>206</v>
          </cell>
          <cell r="C5268" t="str">
            <v>HAU09RE0</v>
          </cell>
          <cell r="E5268">
            <v>75.63</v>
          </cell>
        </row>
        <row r="5269">
          <cell r="A5269" t="str">
            <v>206</v>
          </cell>
          <cell r="C5269" t="str">
            <v>HAU09RE6</v>
          </cell>
          <cell r="E5269">
            <v>73.739999999999995</v>
          </cell>
        </row>
        <row r="5270">
          <cell r="A5270" t="str">
            <v>206</v>
          </cell>
          <cell r="C5270" t="str">
            <v>HBUN9RE0</v>
          </cell>
          <cell r="E5270">
            <v>79.92</v>
          </cell>
        </row>
        <row r="5271">
          <cell r="A5271" t="str">
            <v>206</v>
          </cell>
          <cell r="C5271" t="str">
            <v>HSA</v>
          </cell>
          <cell r="E5271">
            <v>28.94</v>
          </cell>
        </row>
        <row r="5272">
          <cell r="A5272" t="str">
            <v>206</v>
          </cell>
          <cell r="C5272" t="str">
            <v>J00B0R00</v>
          </cell>
          <cell r="E5272">
            <v>84.19</v>
          </cell>
        </row>
        <row r="5273">
          <cell r="A5273" t="str">
            <v>206</v>
          </cell>
          <cell r="C5273" t="str">
            <v>JA00R00</v>
          </cell>
          <cell r="E5273">
            <v>94.22</v>
          </cell>
        </row>
        <row r="5274">
          <cell r="A5274" t="str">
            <v>206</v>
          </cell>
          <cell r="C5274" t="str">
            <v>LAG0CCE0</v>
          </cell>
          <cell r="E5274">
            <v>100.57</v>
          </cell>
        </row>
        <row r="5275">
          <cell r="A5275" t="str">
            <v>206</v>
          </cell>
          <cell r="C5275" t="str">
            <v>LAG0CCF1</v>
          </cell>
          <cell r="E5275">
            <v>103.17</v>
          </cell>
        </row>
        <row r="5276">
          <cell r="A5276" t="str">
            <v>206</v>
          </cell>
          <cell r="C5276" t="str">
            <v>LAG0CCF2</v>
          </cell>
          <cell r="E5276">
            <v>105.32</v>
          </cell>
        </row>
        <row r="5277">
          <cell r="A5277" t="str">
            <v>206</v>
          </cell>
          <cell r="C5277" t="str">
            <v>LAGACD20</v>
          </cell>
          <cell r="E5277">
            <v>86.01</v>
          </cell>
        </row>
        <row r="5278">
          <cell r="A5278" t="str">
            <v>206</v>
          </cell>
          <cell r="C5278" t="str">
            <v>LAGACD41</v>
          </cell>
          <cell r="E5278">
            <v>86.86</v>
          </cell>
        </row>
        <row r="5279">
          <cell r="A5279" t="str">
            <v>206</v>
          </cell>
          <cell r="C5279" t="str">
            <v>LAGACD42</v>
          </cell>
          <cell r="E5279">
            <v>88.38</v>
          </cell>
        </row>
        <row r="5280">
          <cell r="A5280" t="str">
            <v>206</v>
          </cell>
          <cell r="C5280" t="str">
            <v>LAGACD53</v>
          </cell>
          <cell r="E5280">
            <v>84.84</v>
          </cell>
        </row>
        <row r="5281">
          <cell r="A5281" t="str">
            <v>206</v>
          </cell>
          <cell r="C5281" t="str">
            <v>LAGACD54</v>
          </cell>
          <cell r="E5281">
            <v>84.98</v>
          </cell>
        </row>
        <row r="5282">
          <cell r="A5282" t="str">
            <v>206</v>
          </cell>
          <cell r="C5282" t="str">
            <v>LAGACD60</v>
          </cell>
          <cell r="E5282">
            <v>85.4</v>
          </cell>
        </row>
        <row r="5283">
          <cell r="A5283" t="str">
            <v>206</v>
          </cell>
          <cell r="C5283" t="str">
            <v>LAGACD81</v>
          </cell>
          <cell r="E5283">
            <v>87.25</v>
          </cell>
        </row>
        <row r="5284">
          <cell r="A5284" t="str">
            <v>206</v>
          </cell>
          <cell r="C5284" t="str">
            <v>LAGACD82</v>
          </cell>
          <cell r="E5284">
            <v>88.77</v>
          </cell>
        </row>
        <row r="5285">
          <cell r="A5285" t="str">
            <v>206</v>
          </cell>
          <cell r="C5285" t="str">
            <v>LAGACD93</v>
          </cell>
          <cell r="E5285">
            <v>85.23</v>
          </cell>
        </row>
        <row r="5286">
          <cell r="A5286" t="str">
            <v>206</v>
          </cell>
          <cell r="C5286" t="str">
            <v>LAGACD94</v>
          </cell>
          <cell r="E5286">
            <v>85.36</v>
          </cell>
        </row>
        <row r="5287">
          <cell r="A5287" t="str">
            <v>206</v>
          </cell>
          <cell r="C5287" t="str">
            <v>LAH0CCE0</v>
          </cell>
          <cell r="E5287">
            <v>103.57</v>
          </cell>
        </row>
        <row r="5288">
          <cell r="A5288" t="str">
            <v>206</v>
          </cell>
          <cell r="C5288" t="str">
            <v>LAH0CCF1</v>
          </cell>
          <cell r="E5288">
            <v>107.81</v>
          </cell>
        </row>
        <row r="5289">
          <cell r="A5289" t="str">
            <v>206</v>
          </cell>
          <cell r="C5289" t="str">
            <v>LAH0CCF2</v>
          </cell>
          <cell r="E5289">
            <v>107.81</v>
          </cell>
        </row>
        <row r="5290">
          <cell r="A5290" t="str">
            <v>206</v>
          </cell>
          <cell r="C5290" t="str">
            <v>LAHACD20</v>
          </cell>
          <cell r="E5290">
            <v>86.98</v>
          </cell>
        </row>
        <row r="5291">
          <cell r="A5291" t="str">
            <v>206</v>
          </cell>
          <cell r="C5291" t="str">
            <v>LAHACD41</v>
          </cell>
          <cell r="E5291">
            <v>89.01</v>
          </cell>
        </row>
        <row r="5292">
          <cell r="A5292" t="str">
            <v>206</v>
          </cell>
          <cell r="C5292" t="str">
            <v>LAHACD42</v>
          </cell>
          <cell r="E5292">
            <v>90.69</v>
          </cell>
        </row>
        <row r="5293">
          <cell r="A5293" t="str">
            <v>206</v>
          </cell>
          <cell r="C5293" t="str">
            <v>LAHACD53</v>
          </cell>
          <cell r="E5293">
            <v>86.82</v>
          </cell>
        </row>
        <row r="5294">
          <cell r="A5294" t="str">
            <v>206</v>
          </cell>
          <cell r="C5294" t="str">
            <v>LAHACD54</v>
          </cell>
          <cell r="E5294">
            <v>86.97</v>
          </cell>
        </row>
        <row r="5295">
          <cell r="A5295" t="str">
            <v>206</v>
          </cell>
          <cell r="C5295" t="str">
            <v>LAHACD60</v>
          </cell>
          <cell r="E5295">
            <v>87.41</v>
          </cell>
        </row>
        <row r="5296">
          <cell r="A5296" t="str">
            <v>206</v>
          </cell>
          <cell r="C5296" t="str">
            <v>LAHACD81</v>
          </cell>
          <cell r="E5296">
            <v>91.56</v>
          </cell>
        </row>
        <row r="5297">
          <cell r="A5297" t="str">
            <v>206</v>
          </cell>
          <cell r="C5297" t="str">
            <v>LAHACD82</v>
          </cell>
          <cell r="E5297">
            <v>91.14</v>
          </cell>
        </row>
        <row r="5298">
          <cell r="A5298" t="str">
            <v>206</v>
          </cell>
          <cell r="C5298" t="str">
            <v>LAHACD93</v>
          </cell>
          <cell r="E5298">
            <v>87.25</v>
          </cell>
        </row>
        <row r="5299">
          <cell r="A5299" t="str">
            <v>206</v>
          </cell>
          <cell r="C5299" t="str">
            <v>LAHACD94</v>
          </cell>
          <cell r="E5299">
            <v>87.4</v>
          </cell>
        </row>
        <row r="5300">
          <cell r="A5300" t="str">
            <v>206</v>
          </cell>
          <cell r="C5300" t="str">
            <v>LAJ0CCE0</v>
          </cell>
          <cell r="E5300">
            <v>102.46</v>
          </cell>
        </row>
        <row r="5301">
          <cell r="A5301" t="str">
            <v>206</v>
          </cell>
          <cell r="C5301" t="str">
            <v>LAJACD20</v>
          </cell>
          <cell r="E5301">
            <v>90.78</v>
          </cell>
        </row>
        <row r="5302">
          <cell r="A5302" t="str">
            <v>206</v>
          </cell>
          <cell r="C5302" t="str">
            <v>LAJACD2A</v>
          </cell>
          <cell r="E5302">
            <v>90.78</v>
          </cell>
        </row>
        <row r="5303">
          <cell r="A5303" t="str">
            <v>206</v>
          </cell>
          <cell r="C5303" t="str">
            <v>LAJACD41</v>
          </cell>
          <cell r="E5303">
            <v>93.18</v>
          </cell>
        </row>
        <row r="5304">
          <cell r="A5304" t="str">
            <v>206</v>
          </cell>
          <cell r="C5304" t="str">
            <v>LAJACD42</v>
          </cell>
          <cell r="E5304">
            <v>95.16</v>
          </cell>
        </row>
        <row r="5305">
          <cell r="A5305" t="str">
            <v>206</v>
          </cell>
          <cell r="C5305" t="str">
            <v>LAJACD53</v>
          </cell>
          <cell r="E5305">
            <v>90.56</v>
          </cell>
        </row>
        <row r="5306">
          <cell r="A5306" t="str">
            <v>206</v>
          </cell>
          <cell r="C5306" t="str">
            <v>LAJACD54</v>
          </cell>
          <cell r="E5306">
            <v>90.73</v>
          </cell>
        </row>
        <row r="5307">
          <cell r="A5307" t="str">
            <v>206</v>
          </cell>
          <cell r="C5307" t="str">
            <v>LAJACD60</v>
          </cell>
          <cell r="E5307">
            <v>91.28</v>
          </cell>
        </row>
        <row r="5308">
          <cell r="A5308" t="str">
            <v>206</v>
          </cell>
          <cell r="C5308" t="str">
            <v>LAJACD81</v>
          </cell>
          <cell r="E5308">
            <v>93.68</v>
          </cell>
        </row>
        <row r="5309">
          <cell r="A5309" t="str">
            <v>206</v>
          </cell>
          <cell r="C5309" t="str">
            <v>LAJACD82</v>
          </cell>
          <cell r="E5309">
            <v>95.66</v>
          </cell>
        </row>
        <row r="5310">
          <cell r="A5310" t="str">
            <v>206</v>
          </cell>
          <cell r="C5310" t="str">
            <v>LAJACD93</v>
          </cell>
          <cell r="E5310">
            <v>91.06</v>
          </cell>
        </row>
        <row r="5311">
          <cell r="A5311" t="str">
            <v>206</v>
          </cell>
          <cell r="C5311" t="str">
            <v>LAJACD94</v>
          </cell>
          <cell r="E5311">
            <v>91.24</v>
          </cell>
        </row>
        <row r="5312">
          <cell r="A5312" t="str">
            <v>206</v>
          </cell>
          <cell r="C5312" t="str">
            <v>LAKACD53</v>
          </cell>
          <cell r="E5312">
            <v>92.56</v>
          </cell>
        </row>
        <row r="5313">
          <cell r="A5313" t="str">
            <v>206</v>
          </cell>
          <cell r="C5313" t="str">
            <v>MC51F</v>
          </cell>
          <cell r="E5313">
            <v>58.4</v>
          </cell>
        </row>
        <row r="5314">
          <cell r="A5314" t="str">
            <v>206</v>
          </cell>
          <cell r="C5314" t="str">
            <v>NAGB7R20</v>
          </cell>
          <cell r="E5314">
            <v>50.26</v>
          </cell>
        </row>
        <row r="5315">
          <cell r="A5315" t="str">
            <v>206</v>
          </cell>
          <cell r="C5315" t="str">
            <v>NAHB0Z20</v>
          </cell>
          <cell r="E5315">
            <v>69.260000000000005</v>
          </cell>
        </row>
        <row r="5316">
          <cell r="A5316" t="str">
            <v>206</v>
          </cell>
          <cell r="C5316" t="str">
            <v>NAJB0Z20</v>
          </cell>
          <cell r="E5316">
            <v>69.260000000000005</v>
          </cell>
        </row>
        <row r="5317">
          <cell r="A5317" t="str">
            <v>206</v>
          </cell>
          <cell r="C5317" t="str">
            <v>NCPA</v>
          </cell>
          <cell r="E5317">
            <v>1.27</v>
          </cell>
        </row>
        <row r="5318">
          <cell r="A5318" t="str">
            <v>206</v>
          </cell>
          <cell r="C5318" t="str">
            <v>NMA</v>
          </cell>
          <cell r="E5318">
            <v>57.69</v>
          </cell>
        </row>
        <row r="5319">
          <cell r="A5319" t="str">
            <v>206</v>
          </cell>
          <cell r="C5319" t="str">
            <v>NMB</v>
          </cell>
          <cell r="E5319">
            <v>28.15</v>
          </cell>
        </row>
        <row r="5320">
          <cell r="A5320" t="str">
            <v>206</v>
          </cell>
          <cell r="C5320" t="str">
            <v>NMC</v>
          </cell>
          <cell r="E5320">
            <v>32.57</v>
          </cell>
        </row>
        <row r="5321">
          <cell r="A5321" t="str">
            <v>206</v>
          </cell>
          <cell r="C5321" t="str">
            <v>NMCRR</v>
          </cell>
          <cell r="E5321">
            <v>32.33</v>
          </cell>
        </row>
        <row r="5322">
          <cell r="A5322" t="str">
            <v>206</v>
          </cell>
          <cell r="C5322" t="str">
            <v>NMDRR</v>
          </cell>
          <cell r="E5322">
            <v>66.48</v>
          </cell>
        </row>
        <row r="5323">
          <cell r="A5323" t="str">
            <v>206</v>
          </cell>
          <cell r="C5323" t="str">
            <v>NME</v>
          </cell>
          <cell r="E5323">
            <v>68.63</v>
          </cell>
        </row>
        <row r="5324">
          <cell r="A5324" t="str">
            <v>206</v>
          </cell>
          <cell r="C5324" t="str">
            <v>NMERR</v>
          </cell>
          <cell r="E5324">
            <v>32.26</v>
          </cell>
        </row>
        <row r="5325">
          <cell r="A5325" t="str">
            <v>206</v>
          </cell>
          <cell r="C5325" t="str">
            <v>S4G0NRA0</v>
          </cell>
          <cell r="E5325">
            <v>62.74</v>
          </cell>
        </row>
        <row r="5326">
          <cell r="A5326" t="str">
            <v>206</v>
          </cell>
          <cell r="C5326" t="str">
            <v>S4G0NRC1</v>
          </cell>
          <cell r="E5326">
            <v>65.08</v>
          </cell>
        </row>
        <row r="5327">
          <cell r="A5327" t="str">
            <v>206</v>
          </cell>
          <cell r="C5327" t="str">
            <v>S4GBNR20</v>
          </cell>
          <cell r="E5327">
            <v>56.05</v>
          </cell>
        </row>
        <row r="5328">
          <cell r="A5328" t="str">
            <v>206</v>
          </cell>
          <cell r="C5328" t="str">
            <v>S4GBNR53</v>
          </cell>
          <cell r="E5328">
            <v>57.63</v>
          </cell>
        </row>
        <row r="5329">
          <cell r="A5329" t="str">
            <v>206</v>
          </cell>
          <cell r="C5329" t="str">
            <v>S4GBNR54</v>
          </cell>
          <cell r="E5329">
            <v>57.76</v>
          </cell>
        </row>
        <row r="5330">
          <cell r="A5330" t="str">
            <v>206</v>
          </cell>
          <cell r="C5330" t="str">
            <v>S4GBNR93</v>
          </cell>
          <cell r="E5330">
            <v>55.83</v>
          </cell>
        </row>
        <row r="5331">
          <cell r="A5331" t="str">
            <v>206</v>
          </cell>
          <cell r="C5331" t="str">
            <v>S4GBNRA0</v>
          </cell>
          <cell r="E5331">
            <v>61.15</v>
          </cell>
        </row>
        <row r="5332">
          <cell r="A5332" t="str">
            <v>206</v>
          </cell>
          <cell r="C5332" t="str">
            <v>S4GBNRG3</v>
          </cell>
          <cell r="E5332">
            <v>59.51</v>
          </cell>
        </row>
        <row r="5333">
          <cell r="A5333" t="str">
            <v>206</v>
          </cell>
          <cell r="C5333" t="str">
            <v>S4JL5R20</v>
          </cell>
          <cell r="E5333">
            <v>61.03</v>
          </cell>
        </row>
        <row r="5334">
          <cell r="A5334" t="str">
            <v>206</v>
          </cell>
          <cell r="C5334" t="str">
            <v>S4JL5R60</v>
          </cell>
          <cell r="E5334">
            <v>61</v>
          </cell>
        </row>
        <row r="5335">
          <cell r="A5335" t="str">
            <v>206</v>
          </cell>
          <cell r="C5335" t="str">
            <v>S4JL8R20</v>
          </cell>
          <cell r="E5335">
            <v>67.989999999999995</v>
          </cell>
        </row>
        <row r="5336">
          <cell r="A5336" t="str">
            <v>206</v>
          </cell>
          <cell r="C5336" t="str">
            <v>S4JL8R60</v>
          </cell>
          <cell r="E5336">
            <v>68.459999999999994</v>
          </cell>
        </row>
        <row r="5337">
          <cell r="A5337" t="str">
            <v>206</v>
          </cell>
          <cell r="C5337" t="str">
            <v>S5G0NR20</v>
          </cell>
          <cell r="E5337">
            <v>57.32</v>
          </cell>
        </row>
        <row r="5338">
          <cell r="A5338" t="str">
            <v>206</v>
          </cell>
          <cell r="C5338" t="str">
            <v>S73ANR20</v>
          </cell>
          <cell r="E5338">
            <v>62.33</v>
          </cell>
        </row>
        <row r="5339">
          <cell r="A5339" t="str">
            <v>206</v>
          </cell>
          <cell r="C5339" t="str">
            <v>S74BNR20</v>
          </cell>
          <cell r="E5339">
            <v>57.12</v>
          </cell>
        </row>
        <row r="5340">
          <cell r="A5340" t="str">
            <v>206</v>
          </cell>
          <cell r="C5340" t="str">
            <v>SA30NR20</v>
          </cell>
          <cell r="E5340">
            <v>64.03</v>
          </cell>
        </row>
        <row r="5341">
          <cell r="A5341" t="str">
            <v>206</v>
          </cell>
          <cell r="C5341" t="str">
            <v>SA40NR20</v>
          </cell>
          <cell r="E5341">
            <v>59.79</v>
          </cell>
        </row>
        <row r="5342">
          <cell r="A5342" t="str">
            <v>206</v>
          </cell>
          <cell r="C5342" t="str">
            <v>SA5A5RA0</v>
          </cell>
          <cell r="E5342">
            <v>58.54</v>
          </cell>
        </row>
        <row r="5343">
          <cell r="A5343" t="str">
            <v>206</v>
          </cell>
          <cell r="C5343" t="str">
            <v>SAG0NRE0</v>
          </cell>
          <cell r="E5343">
            <v>59.88</v>
          </cell>
        </row>
        <row r="5344">
          <cell r="A5344" t="str">
            <v>206</v>
          </cell>
          <cell r="C5344" t="str">
            <v>SAJ0NRA0</v>
          </cell>
          <cell r="E5344">
            <v>61.75</v>
          </cell>
        </row>
        <row r="5345">
          <cell r="A5345" t="str">
            <v>206</v>
          </cell>
          <cell r="C5345" t="str">
            <v>SAJ0NRC1</v>
          </cell>
          <cell r="E5345">
            <v>63.96</v>
          </cell>
        </row>
        <row r="5346">
          <cell r="A5346" t="str">
            <v>206</v>
          </cell>
          <cell r="C5346" t="str">
            <v>SAJ0NRC2</v>
          </cell>
          <cell r="E5346">
            <v>65.790000000000006</v>
          </cell>
        </row>
        <row r="5347">
          <cell r="A5347" t="str">
            <v>206</v>
          </cell>
          <cell r="C5347" t="str">
            <v>SAJA9RA0</v>
          </cell>
          <cell r="E5347">
            <v>83.05</v>
          </cell>
        </row>
        <row r="5348">
          <cell r="A5348" t="str">
            <v>206</v>
          </cell>
          <cell r="C5348" t="str">
            <v>SAJACD20</v>
          </cell>
          <cell r="E5348">
            <v>89.44</v>
          </cell>
        </row>
        <row r="5349">
          <cell r="A5349" t="str">
            <v>206</v>
          </cell>
          <cell r="C5349" t="str">
            <v>SAJACD60</v>
          </cell>
          <cell r="E5349">
            <v>89.92</v>
          </cell>
        </row>
        <row r="5350">
          <cell r="A5350" t="str">
            <v>206</v>
          </cell>
          <cell r="C5350" t="str">
            <v>SAJACD93</v>
          </cell>
          <cell r="E5350">
            <v>89.72</v>
          </cell>
        </row>
        <row r="5351">
          <cell r="A5351" t="str">
            <v>206</v>
          </cell>
          <cell r="C5351" t="str">
            <v>SAJACD94</v>
          </cell>
          <cell r="E5351">
            <v>89.88</v>
          </cell>
        </row>
        <row r="5352">
          <cell r="A5352" t="str">
            <v>206</v>
          </cell>
          <cell r="C5352" t="str">
            <v>SW3ARR20</v>
          </cell>
          <cell r="E5352">
            <v>64.12</v>
          </cell>
        </row>
        <row r="5353">
          <cell r="A5353" t="str">
            <v>206</v>
          </cell>
          <cell r="C5353" t="str">
            <v>SW3ARR41</v>
          </cell>
          <cell r="E5353">
            <v>67.06</v>
          </cell>
        </row>
        <row r="5354">
          <cell r="A5354" t="str">
            <v>206</v>
          </cell>
          <cell r="C5354" t="str">
            <v>SW3ARR42</v>
          </cell>
          <cell r="E5354">
            <v>69.06</v>
          </cell>
        </row>
        <row r="5355">
          <cell r="A5355" t="str">
            <v>206</v>
          </cell>
          <cell r="C5355" t="str">
            <v>SW3ARR53</v>
          </cell>
          <cell r="E5355">
            <v>63.74</v>
          </cell>
        </row>
        <row r="5356">
          <cell r="A5356" t="str">
            <v>206</v>
          </cell>
          <cell r="C5356" t="str">
            <v>SW3ARR54</v>
          </cell>
          <cell r="E5356">
            <v>78.150000000000006</v>
          </cell>
        </row>
        <row r="5357">
          <cell r="A5357" t="str">
            <v>206</v>
          </cell>
          <cell r="C5357" t="str">
            <v>SW3ARR60</v>
          </cell>
          <cell r="E5357">
            <v>64.48</v>
          </cell>
        </row>
        <row r="5358">
          <cell r="A5358" t="str">
            <v>206</v>
          </cell>
          <cell r="C5358" t="str">
            <v>SW4A0200</v>
          </cell>
          <cell r="E5358">
            <v>68.53</v>
          </cell>
        </row>
        <row r="5359">
          <cell r="A5359" t="str">
            <v>206</v>
          </cell>
          <cell r="C5359" t="str">
            <v>TEST 1</v>
          </cell>
          <cell r="E5359">
            <v>56.15</v>
          </cell>
        </row>
        <row r="5360">
          <cell r="A5360" t="str">
            <v>206</v>
          </cell>
          <cell r="C5360" t="str">
            <v>UAJA5R20</v>
          </cell>
          <cell r="E5360">
            <v>63.47</v>
          </cell>
        </row>
        <row r="5361">
          <cell r="A5361" t="str">
            <v>206</v>
          </cell>
          <cell r="C5361" t="str">
            <v>VZ0H8BD3</v>
          </cell>
          <cell r="E5361">
            <v>58.14</v>
          </cell>
        </row>
        <row r="5362">
          <cell r="A5362" t="str">
            <v>206</v>
          </cell>
          <cell r="C5362" t="str">
            <v>WAHN5D68</v>
          </cell>
          <cell r="E5362">
            <v>106.46</v>
          </cell>
        </row>
        <row r="5363">
          <cell r="A5363" t="str">
            <v>206</v>
          </cell>
          <cell r="C5363" t="str">
            <v>201GMZ</v>
          </cell>
          <cell r="E5363">
            <v>45.240805530400003</v>
          </cell>
        </row>
        <row r="5364">
          <cell r="A5364" t="str">
            <v>206</v>
          </cell>
          <cell r="C5364" t="str">
            <v>201Z</v>
          </cell>
          <cell r="E5364">
            <v>47.012905530399998</v>
          </cell>
        </row>
        <row r="5365">
          <cell r="A5365" t="str">
            <v>206</v>
          </cell>
          <cell r="C5365" t="str">
            <v>20LWF</v>
          </cell>
          <cell r="E5365">
            <v>76.592368593000003</v>
          </cell>
        </row>
        <row r="5366">
          <cell r="A5366" t="str">
            <v>206</v>
          </cell>
          <cell r="C5366" t="str">
            <v>20LWFB</v>
          </cell>
          <cell r="E5366">
            <v>76.592368593000003</v>
          </cell>
        </row>
        <row r="5367">
          <cell r="A5367" t="str">
            <v>206</v>
          </cell>
          <cell r="C5367" t="str">
            <v>20LWFBB</v>
          </cell>
          <cell r="E5367">
            <v>76.592368593000003</v>
          </cell>
        </row>
        <row r="5368">
          <cell r="A5368" t="str">
            <v>206</v>
          </cell>
          <cell r="C5368" t="str">
            <v>20LWFP</v>
          </cell>
          <cell r="E5368">
            <v>76.592368593000003</v>
          </cell>
        </row>
        <row r="5369">
          <cell r="A5369" t="str">
            <v>206</v>
          </cell>
          <cell r="C5369" t="str">
            <v>25G</v>
          </cell>
          <cell r="E5369">
            <v>39.456289722000001</v>
          </cell>
        </row>
        <row r="5370">
          <cell r="A5370" t="str">
            <v>206</v>
          </cell>
          <cell r="C5370" t="str">
            <v>301</v>
          </cell>
          <cell r="E5370">
            <v>26.66</v>
          </cell>
        </row>
        <row r="5371">
          <cell r="A5371" t="str">
            <v>206</v>
          </cell>
          <cell r="C5371" t="str">
            <v>301B</v>
          </cell>
          <cell r="E5371">
            <v>55.7</v>
          </cell>
        </row>
        <row r="5372">
          <cell r="A5372" t="str">
            <v>206</v>
          </cell>
          <cell r="C5372" t="str">
            <v>301G</v>
          </cell>
          <cell r="E5372">
            <v>41.356814722000003</v>
          </cell>
        </row>
        <row r="5373">
          <cell r="A5373" t="str">
            <v>206</v>
          </cell>
          <cell r="C5373" t="str">
            <v>301GA</v>
          </cell>
          <cell r="E5373">
            <v>41.75020507</v>
          </cell>
        </row>
        <row r="5374">
          <cell r="A5374" t="str">
            <v>206</v>
          </cell>
          <cell r="C5374" t="str">
            <v>301GB</v>
          </cell>
          <cell r="E5374">
            <v>41.956451373999997</v>
          </cell>
        </row>
        <row r="5375">
          <cell r="A5375" t="str">
            <v>206</v>
          </cell>
          <cell r="C5375" t="str">
            <v>301GZ</v>
          </cell>
          <cell r="E5375">
            <v>42.128827641999997</v>
          </cell>
        </row>
        <row r="5376">
          <cell r="A5376" t="str">
            <v>206</v>
          </cell>
          <cell r="C5376" t="str">
            <v>301GZB</v>
          </cell>
          <cell r="E5376">
            <v>44.286791936</v>
          </cell>
        </row>
        <row r="5377">
          <cell r="A5377" t="str">
            <v>206</v>
          </cell>
          <cell r="C5377" t="str">
            <v>301GZBB</v>
          </cell>
          <cell r="E5377">
            <v>43.940168131999997</v>
          </cell>
        </row>
        <row r="5378">
          <cell r="A5378" t="str">
            <v>206</v>
          </cell>
          <cell r="C5378" t="str">
            <v>301GZR</v>
          </cell>
          <cell r="E5378">
            <v>53.197827642</v>
          </cell>
        </row>
        <row r="5379">
          <cell r="A5379" t="str">
            <v>206</v>
          </cell>
          <cell r="C5379" t="str">
            <v>301GZRR</v>
          </cell>
          <cell r="E5379">
            <v>53.197827642</v>
          </cell>
        </row>
        <row r="5380">
          <cell r="A5380" t="str">
            <v>206</v>
          </cell>
          <cell r="C5380" t="str">
            <v>301Z</v>
          </cell>
          <cell r="E5380">
            <v>28.96</v>
          </cell>
        </row>
        <row r="5381">
          <cell r="A5381" t="str">
            <v>206</v>
          </cell>
          <cell r="C5381" t="str">
            <v>302</v>
          </cell>
          <cell r="E5381">
            <v>25.39</v>
          </cell>
        </row>
        <row r="5382">
          <cell r="A5382" t="str">
            <v>206</v>
          </cell>
          <cell r="C5382" t="str">
            <v>302Z</v>
          </cell>
          <cell r="E5382">
            <v>27.44</v>
          </cell>
        </row>
        <row r="5383">
          <cell r="A5383" t="str">
            <v>206</v>
          </cell>
          <cell r="C5383" t="str">
            <v>303</v>
          </cell>
          <cell r="E5383">
            <v>55.84</v>
          </cell>
        </row>
        <row r="5384">
          <cell r="A5384" t="str">
            <v>206</v>
          </cell>
          <cell r="C5384" t="str">
            <v>303Z</v>
          </cell>
          <cell r="E5384">
            <v>28.55</v>
          </cell>
        </row>
        <row r="5385">
          <cell r="A5385" t="str">
            <v>206</v>
          </cell>
          <cell r="C5385" t="str">
            <v>303ZB</v>
          </cell>
          <cell r="E5385">
            <v>63.35</v>
          </cell>
        </row>
        <row r="5386">
          <cell r="A5386" t="str">
            <v>206</v>
          </cell>
          <cell r="C5386" t="str">
            <v>30LW</v>
          </cell>
          <cell r="E5386">
            <v>83.123439722000001</v>
          </cell>
        </row>
        <row r="5387">
          <cell r="A5387" t="str">
            <v>206</v>
          </cell>
          <cell r="C5387" t="str">
            <v>30LWB</v>
          </cell>
          <cell r="E5387">
            <v>83.557626373999994</v>
          </cell>
        </row>
        <row r="5388">
          <cell r="A5388" t="str">
            <v>206</v>
          </cell>
          <cell r="C5388" t="str">
            <v>30LWBB</v>
          </cell>
          <cell r="E5388">
            <v>83.839652569999998</v>
          </cell>
        </row>
        <row r="5389">
          <cell r="A5389" t="str">
            <v>206</v>
          </cell>
          <cell r="C5389" t="str">
            <v>35</v>
          </cell>
          <cell r="E5389">
            <v>52.39</v>
          </cell>
        </row>
        <row r="5390">
          <cell r="A5390" t="str">
            <v>206</v>
          </cell>
          <cell r="C5390" t="str">
            <v>351</v>
          </cell>
          <cell r="E5390">
            <v>54.24</v>
          </cell>
        </row>
        <row r="5391">
          <cell r="A5391" t="str">
            <v>206</v>
          </cell>
          <cell r="C5391" t="str">
            <v>351FP</v>
          </cell>
          <cell r="E5391">
            <v>51.750462079999998</v>
          </cell>
        </row>
        <row r="5392">
          <cell r="A5392" t="str">
            <v>206</v>
          </cell>
          <cell r="C5392" t="str">
            <v>351FZA</v>
          </cell>
          <cell r="E5392">
            <v>57.006952642000002</v>
          </cell>
        </row>
        <row r="5393">
          <cell r="A5393" t="str">
            <v>206</v>
          </cell>
          <cell r="C5393" t="str">
            <v>351G</v>
          </cell>
          <cell r="E5393">
            <v>53.200339722000002</v>
          </cell>
        </row>
        <row r="5394">
          <cell r="A5394" t="str">
            <v>206</v>
          </cell>
          <cell r="C5394" t="str">
            <v>351GA</v>
          </cell>
          <cell r="E5394">
            <v>54.359280069999997</v>
          </cell>
        </row>
        <row r="5395">
          <cell r="A5395" t="str">
            <v>206</v>
          </cell>
          <cell r="C5395" t="str">
            <v>351GAA</v>
          </cell>
          <cell r="E5395">
            <v>57.92</v>
          </cell>
        </row>
        <row r="5396">
          <cell r="A5396" t="str">
            <v>206</v>
          </cell>
          <cell r="C5396" t="str">
            <v>351GBB</v>
          </cell>
          <cell r="E5396">
            <v>54.847552569999998</v>
          </cell>
        </row>
        <row r="5397">
          <cell r="A5397" t="str">
            <v>206</v>
          </cell>
          <cell r="C5397" t="str">
            <v>351GP</v>
          </cell>
          <cell r="E5397">
            <v>54.169439722</v>
          </cell>
        </row>
        <row r="5398">
          <cell r="A5398" t="str">
            <v>206</v>
          </cell>
          <cell r="C5398" t="str">
            <v>351GZ</v>
          </cell>
          <cell r="E5398">
            <v>55.069927642000003</v>
          </cell>
        </row>
        <row r="5399">
          <cell r="A5399" t="str">
            <v>206</v>
          </cell>
          <cell r="C5399" t="str">
            <v>351GZB</v>
          </cell>
          <cell r="E5399">
            <v>55.069927642000003</v>
          </cell>
        </row>
        <row r="5400">
          <cell r="A5400" t="str">
            <v>206</v>
          </cell>
          <cell r="C5400" t="str">
            <v>351GZBB</v>
          </cell>
          <cell r="E5400">
            <v>56.037009208599997</v>
          </cell>
        </row>
        <row r="5401">
          <cell r="A5401" t="str">
            <v>206</v>
          </cell>
          <cell r="C5401" t="str">
            <v>351GZR</v>
          </cell>
          <cell r="E5401">
            <v>55.069927642000003</v>
          </cell>
        </row>
        <row r="5402">
          <cell r="A5402" t="str">
            <v>206</v>
          </cell>
          <cell r="C5402" t="str">
            <v>351GZRR</v>
          </cell>
          <cell r="E5402">
            <v>55.069927642000003</v>
          </cell>
        </row>
        <row r="5403">
          <cell r="A5403" t="str">
            <v>206</v>
          </cell>
          <cell r="C5403" t="str">
            <v>351Z</v>
          </cell>
          <cell r="E5403">
            <v>55.03</v>
          </cell>
        </row>
        <row r="5404">
          <cell r="A5404" t="str">
            <v>206</v>
          </cell>
          <cell r="C5404" t="str">
            <v>351ZA</v>
          </cell>
          <cell r="E5404">
            <v>57.006952642000002</v>
          </cell>
        </row>
        <row r="5405">
          <cell r="A5405" t="str">
            <v>206</v>
          </cell>
          <cell r="C5405" t="str">
            <v>351ZAA</v>
          </cell>
          <cell r="E5405">
            <v>57.006952642000002</v>
          </cell>
        </row>
        <row r="5406">
          <cell r="A5406" t="str">
            <v>206</v>
          </cell>
          <cell r="C5406" t="str">
            <v>352</v>
          </cell>
          <cell r="E5406">
            <v>26.93</v>
          </cell>
        </row>
        <row r="5407">
          <cell r="A5407" t="str">
            <v>206</v>
          </cell>
          <cell r="C5407" t="str">
            <v>352FPL</v>
          </cell>
          <cell r="E5407">
            <v>57.55</v>
          </cell>
        </row>
        <row r="5408">
          <cell r="A5408" t="str">
            <v>206</v>
          </cell>
          <cell r="C5408" t="str">
            <v>352G</v>
          </cell>
          <cell r="E5408">
            <v>53.955214722000001</v>
          </cell>
        </row>
        <row r="5409">
          <cell r="A5409" t="str">
            <v>206</v>
          </cell>
          <cell r="C5409" t="str">
            <v>352GB</v>
          </cell>
          <cell r="E5409">
            <v>53.955214722000001</v>
          </cell>
        </row>
        <row r="5410">
          <cell r="A5410" t="str">
            <v>206</v>
          </cell>
          <cell r="C5410" t="str">
            <v>352GBB</v>
          </cell>
          <cell r="E5410">
            <v>53.955214722000001</v>
          </cell>
        </row>
        <row r="5411">
          <cell r="A5411" t="str">
            <v>206</v>
          </cell>
          <cell r="C5411" t="str">
            <v>352GZR</v>
          </cell>
          <cell r="E5411">
            <v>56.704877642</v>
          </cell>
        </row>
        <row r="5412">
          <cell r="A5412" t="str">
            <v>206</v>
          </cell>
          <cell r="C5412" t="str">
            <v>352GZRR</v>
          </cell>
          <cell r="E5412">
            <v>56.704877642</v>
          </cell>
        </row>
        <row r="5413">
          <cell r="A5413" t="str">
            <v>206</v>
          </cell>
          <cell r="C5413" t="str">
            <v>35A</v>
          </cell>
          <cell r="E5413">
            <v>25.35</v>
          </cell>
        </row>
        <row r="5414">
          <cell r="A5414" t="str">
            <v>206</v>
          </cell>
          <cell r="C5414" t="str">
            <v>35AA</v>
          </cell>
          <cell r="E5414">
            <v>26.18</v>
          </cell>
        </row>
        <row r="5415">
          <cell r="A5415" t="str">
            <v>206</v>
          </cell>
          <cell r="C5415" t="str">
            <v>35G</v>
          </cell>
          <cell r="E5415">
            <v>53.600114722000001</v>
          </cell>
        </row>
        <row r="5416">
          <cell r="A5416" t="str">
            <v>206</v>
          </cell>
          <cell r="C5416" t="str">
            <v>35GA</v>
          </cell>
          <cell r="E5416">
            <v>53.789955069999998</v>
          </cell>
        </row>
        <row r="5417">
          <cell r="A5417" t="str">
            <v>206</v>
          </cell>
          <cell r="C5417" t="str">
            <v>35GAA</v>
          </cell>
          <cell r="E5417">
            <v>53.934483729999997</v>
          </cell>
        </row>
        <row r="5418">
          <cell r="A5418" t="str">
            <v>206</v>
          </cell>
          <cell r="C5418" t="str">
            <v>35GB</v>
          </cell>
          <cell r="E5418">
            <v>53.996201374000002</v>
          </cell>
        </row>
        <row r="5419">
          <cell r="A5419" t="str">
            <v>206</v>
          </cell>
          <cell r="C5419" t="str">
            <v>35GBB</v>
          </cell>
          <cell r="E5419">
            <v>54.278227569999999</v>
          </cell>
        </row>
        <row r="5420">
          <cell r="A5420" t="str">
            <v>206</v>
          </cell>
          <cell r="C5420" t="str">
            <v>35LW</v>
          </cell>
          <cell r="E5420">
            <v>83.161539722000001</v>
          </cell>
        </row>
        <row r="5421">
          <cell r="A5421" t="str">
            <v>206</v>
          </cell>
          <cell r="C5421" t="str">
            <v>35LWB</v>
          </cell>
          <cell r="E5421">
            <v>83.557626373999994</v>
          </cell>
        </row>
        <row r="5422">
          <cell r="A5422" t="str">
            <v>206</v>
          </cell>
          <cell r="C5422" t="str">
            <v>35LWBB</v>
          </cell>
          <cell r="E5422">
            <v>83.557626373999994</v>
          </cell>
        </row>
        <row r="5423">
          <cell r="A5423" t="str">
            <v>206</v>
          </cell>
          <cell r="C5423" t="str">
            <v>35LWR</v>
          </cell>
          <cell r="E5423">
            <v>84.615315391600006</v>
          </cell>
        </row>
        <row r="5424">
          <cell r="A5424" t="str">
            <v>206</v>
          </cell>
          <cell r="C5424" t="str">
            <v>35LWRR</v>
          </cell>
          <cell r="E5424">
            <v>84.770195428600005</v>
          </cell>
        </row>
        <row r="5425">
          <cell r="A5425" t="str">
            <v>206</v>
          </cell>
          <cell r="C5425" t="str">
            <v>35PGR</v>
          </cell>
          <cell r="E5425">
            <v>46.735279835999997</v>
          </cell>
        </row>
        <row r="5426">
          <cell r="A5426" t="str">
            <v>206</v>
          </cell>
          <cell r="C5426" t="str">
            <v>35PGRR</v>
          </cell>
          <cell r="E5426">
            <v>46.763013714000003</v>
          </cell>
        </row>
        <row r="5427">
          <cell r="A5427" t="str">
            <v>206</v>
          </cell>
          <cell r="C5427" t="str">
            <v>35PGZ</v>
          </cell>
          <cell r="E5427">
            <v>47.483502641999998</v>
          </cell>
        </row>
        <row r="5428">
          <cell r="A5428" t="str">
            <v>206</v>
          </cell>
          <cell r="C5428" t="str">
            <v>35PGZPL</v>
          </cell>
          <cell r="E5428">
            <v>47.559673152000002</v>
          </cell>
        </row>
        <row r="5429">
          <cell r="A5429" t="str">
            <v>206</v>
          </cell>
          <cell r="C5429" t="str">
            <v>401</v>
          </cell>
          <cell r="E5429">
            <v>25.1</v>
          </cell>
        </row>
        <row r="5430">
          <cell r="A5430" t="str">
            <v>206</v>
          </cell>
          <cell r="C5430" t="str">
            <v>4018Z</v>
          </cell>
          <cell r="E5430">
            <v>54.740033348600001</v>
          </cell>
        </row>
        <row r="5431">
          <cell r="A5431" t="str">
            <v>206</v>
          </cell>
          <cell r="C5431" t="str">
            <v>4018ZB</v>
          </cell>
          <cell r="E5431">
            <v>54.740033348600001</v>
          </cell>
        </row>
        <row r="5432">
          <cell r="A5432" t="str">
            <v>206</v>
          </cell>
          <cell r="C5432" t="str">
            <v>4018ZBB</v>
          </cell>
          <cell r="E5432">
            <v>54.740033348600001</v>
          </cell>
        </row>
        <row r="5433">
          <cell r="A5433" t="str">
            <v>206</v>
          </cell>
          <cell r="C5433" t="str">
            <v>4018ZP</v>
          </cell>
          <cell r="E5433">
            <v>54.740033348600001</v>
          </cell>
        </row>
        <row r="5434">
          <cell r="A5434" t="str">
            <v>206</v>
          </cell>
          <cell r="C5434" t="str">
            <v>4018ZPR</v>
          </cell>
          <cell r="E5434">
            <v>54.740033348600001</v>
          </cell>
        </row>
        <row r="5435">
          <cell r="A5435" t="str">
            <v>206</v>
          </cell>
          <cell r="C5435" t="str">
            <v>4018ZPRR</v>
          </cell>
          <cell r="E5435">
            <v>54.740033348600001</v>
          </cell>
        </row>
        <row r="5436">
          <cell r="A5436" t="str">
            <v>206</v>
          </cell>
          <cell r="C5436" t="str">
            <v>4018ZR</v>
          </cell>
          <cell r="E5436">
            <v>54.740033348600001</v>
          </cell>
        </row>
        <row r="5437">
          <cell r="A5437" t="str">
            <v>206</v>
          </cell>
          <cell r="C5437" t="str">
            <v>4018ZRR</v>
          </cell>
          <cell r="E5437">
            <v>54.740033348600001</v>
          </cell>
        </row>
        <row r="5438">
          <cell r="A5438" t="str">
            <v>206</v>
          </cell>
          <cell r="C5438" t="str">
            <v>401A</v>
          </cell>
          <cell r="E5438">
            <v>57.439230070000001</v>
          </cell>
        </row>
        <row r="5439">
          <cell r="A5439" t="str">
            <v>206</v>
          </cell>
          <cell r="C5439" t="str">
            <v>401AA</v>
          </cell>
          <cell r="E5439">
            <v>57.756983730000002</v>
          </cell>
        </row>
        <row r="5440">
          <cell r="A5440" t="str">
            <v>206</v>
          </cell>
          <cell r="C5440" t="str">
            <v>401B</v>
          </cell>
          <cell r="E5440">
            <v>57.818701374</v>
          </cell>
        </row>
        <row r="5441">
          <cell r="A5441" t="str">
            <v>206</v>
          </cell>
          <cell r="C5441" t="str">
            <v>401BB</v>
          </cell>
          <cell r="E5441">
            <v>58.100727569999997</v>
          </cell>
        </row>
        <row r="5442">
          <cell r="A5442" t="str">
            <v>206</v>
          </cell>
          <cell r="C5442" t="str">
            <v>401G</v>
          </cell>
          <cell r="E5442">
            <v>57.611339721999997</v>
          </cell>
        </row>
        <row r="5443">
          <cell r="A5443" t="str">
            <v>206</v>
          </cell>
          <cell r="C5443" t="str">
            <v>401GB</v>
          </cell>
          <cell r="E5443">
            <v>57.611339721999997</v>
          </cell>
        </row>
        <row r="5444">
          <cell r="A5444" t="str">
            <v>206</v>
          </cell>
          <cell r="C5444" t="str">
            <v>401GZ</v>
          </cell>
          <cell r="E5444">
            <v>57.611339721999997</v>
          </cell>
        </row>
        <row r="5445">
          <cell r="A5445" t="str">
            <v>206</v>
          </cell>
          <cell r="C5445" t="str">
            <v>401P</v>
          </cell>
          <cell r="E5445">
            <v>57.078272648000002</v>
          </cell>
        </row>
        <row r="5446">
          <cell r="A5446" t="str">
            <v>206</v>
          </cell>
          <cell r="C5446" t="str">
            <v>401PB</v>
          </cell>
          <cell r="E5446">
            <v>57.474359300000003</v>
          </cell>
        </row>
        <row r="5447">
          <cell r="A5447" t="str">
            <v>206</v>
          </cell>
          <cell r="C5447" t="str">
            <v>401PBB</v>
          </cell>
          <cell r="E5447">
            <v>57.756385496</v>
          </cell>
        </row>
        <row r="5448">
          <cell r="A5448" t="str">
            <v>206</v>
          </cell>
          <cell r="C5448" t="str">
            <v>401PR</v>
          </cell>
          <cell r="E5448">
            <v>57.078272648000002</v>
          </cell>
        </row>
        <row r="5449">
          <cell r="A5449" t="str">
            <v>206</v>
          </cell>
          <cell r="C5449" t="str">
            <v>401PRR</v>
          </cell>
          <cell r="E5449">
            <v>57.078272648000002</v>
          </cell>
        </row>
        <row r="5450">
          <cell r="A5450" t="str">
            <v>206</v>
          </cell>
          <cell r="C5450" t="str">
            <v>401R</v>
          </cell>
          <cell r="E5450">
            <v>58.487904835999998</v>
          </cell>
        </row>
        <row r="5451">
          <cell r="A5451" t="str">
            <v>206</v>
          </cell>
          <cell r="C5451" t="str">
            <v>401RR</v>
          </cell>
          <cell r="E5451">
            <v>58.515638713999998</v>
          </cell>
        </row>
        <row r="5452">
          <cell r="A5452" t="str">
            <v>206</v>
          </cell>
          <cell r="C5452" t="str">
            <v>401Z</v>
          </cell>
          <cell r="E5452">
            <v>26.88</v>
          </cell>
        </row>
        <row r="5453">
          <cell r="A5453" t="str">
            <v>206</v>
          </cell>
          <cell r="C5453" t="str">
            <v>401ZB</v>
          </cell>
          <cell r="E5453">
            <v>57.304016935999996</v>
          </cell>
        </row>
        <row r="5454">
          <cell r="A5454" t="str">
            <v>206</v>
          </cell>
          <cell r="C5454" t="str">
            <v>401ZH</v>
          </cell>
          <cell r="E5454">
            <v>61.227160443999999</v>
          </cell>
        </row>
        <row r="5455">
          <cell r="A5455" t="str">
            <v>206</v>
          </cell>
          <cell r="C5455" t="str">
            <v>401ZHB</v>
          </cell>
          <cell r="E5455">
            <v>61.227160443999999</v>
          </cell>
        </row>
        <row r="5456">
          <cell r="A5456" t="str">
            <v>206</v>
          </cell>
          <cell r="C5456" t="str">
            <v>401ZHBB</v>
          </cell>
          <cell r="E5456">
            <v>61.227160443999999</v>
          </cell>
        </row>
        <row r="5457">
          <cell r="A5457" t="str">
            <v>206</v>
          </cell>
          <cell r="C5457" t="str">
            <v>4028</v>
          </cell>
          <cell r="E5457">
            <v>57.529819107599998</v>
          </cell>
        </row>
        <row r="5458">
          <cell r="A5458" t="str">
            <v>206</v>
          </cell>
          <cell r="C5458" t="str">
            <v>4028Z</v>
          </cell>
          <cell r="E5458">
            <v>54.740033348600001</v>
          </cell>
        </row>
        <row r="5459">
          <cell r="A5459" t="str">
            <v>206</v>
          </cell>
          <cell r="C5459" t="str">
            <v>4028ZB</v>
          </cell>
          <cell r="E5459">
            <v>54.740033348600001</v>
          </cell>
        </row>
        <row r="5460">
          <cell r="A5460" t="str">
            <v>206</v>
          </cell>
          <cell r="C5460" t="str">
            <v>4028ZBB</v>
          </cell>
          <cell r="E5460">
            <v>54.740033348600001</v>
          </cell>
        </row>
        <row r="5461">
          <cell r="A5461" t="str">
            <v>206</v>
          </cell>
          <cell r="C5461" t="str">
            <v>402BB</v>
          </cell>
          <cell r="E5461">
            <v>60.116502570000002</v>
          </cell>
        </row>
        <row r="5462">
          <cell r="A5462" t="str">
            <v>206</v>
          </cell>
          <cell r="C5462" t="str">
            <v>402R</v>
          </cell>
          <cell r="E5462">
            <v>59.466904835999998</v>
          </cell>
        </row>
        <row r="5463">
          <cell r="A5463" t="str">
            <v>206</v>
          </cell>
          <cell r="C5463" t="str">
            <v>40LW</v>
          </cell>
          <cell r="E5463">
            <v>89.704614722000002</v>
          </cell>
        </row>
        <row r="5464">
          <cell r="A5464" t="str">
            <v>206</v>
          </cell>
          <cell r="C5464" t="str">
            <v>40LWB</v>
          </cell>
          <cell r="E5464">
            <v>90.100701373999996</v>
          </cell>
        </row>
        <row r="5465">
          <cell r="A5465" t="str">
            <v>206</v>
          </cell>
          <cell r="C5465" t="str">
            <v>40LWBB</v>
          </cell>
          <cell r="E5465">
            <v>90.38272757</v>
          </cell>
        </row>
        <row r="5466">
          <cell r="A5466" t="str">
            <v>206</v>
          </cell>
          <cell r="C5466" t="str">
            <v>40SC</v>
          </cell>
          <cell r="E5466">
            <v>60.499314722000001</v>
          </cell>
        </row>
        <row r="5467">
          <cell r="A5467" t="str">
            <v>206</v>
          </cell>
          <cell r="C5467" t="str">
            <v>40SCA</v>
          </cell>
          <cell r="E5467">
            <v>60.689155069999998</v>
          </cell>
        </row>
        <row r="5468">
          <cell r="A5468" t="str">
            <v>206</v>
          </cell>
          <cell r="C5468" t="str">
            <v>40SCFR</v>
          </cell>
          <cell r="E5468">
            <v>60.376696883999998</v>
          </cell>
        </row>
        <row r="5469">
          <cell r="A5469" t="str">
            <v>206</v>
          </cell>
          <cell r="C5469" t="str">
            <v>451</v>
          </cell>
          <cell r="E5469">
            <v>56.73</v>
          </cell>
        </row>
        <row r="5470">
          <cell r="A5470" t="str">
            <v>206</v>
          </cell>
          <cell r="C5470" t="str">
            <v>451B</v>
          </cell>
          <cell r="E5470">
            <v>60.699789721999998</v>
          </cell>
        </row>
        <row r="5471">
          <cell r="A5471" t="str">
            <v>206</v>
          </cell>
          <cell r="C5471" t="str">
            <v>451BB</v>
          </cell>
          <cell r="E5471">
            <v>59.874180530399997</v>
          </cell>
        </row>
        <row r="5472">
          <cell r="A5472" t="str">
            <v>206</v>
          </cell>
          <cell r="C5472" t="str">
            <v>451FPB</v>
          </cell>
          <cell r="E5472">
            <v>61.5870020188</v>
          </cell>
        </row>
        <row r="5473">
          <cell r="A5473" t="str">
            <v>206</v>
          </cell>
          <cell r="C5473" t="str">
            <v>451FZ</v>
          </cell>
          <cell r="E5473">
            <v>57</v>
          </cell>
        </row>
        <row r="5474">
          <cell r="A5474" t="str">
            <v>206</v>
          </cell>
          <cell r="C5474" t="str">
            <v>451FZB</v>
          </cell>
          <cell r="E5474">
            <v>58.558180530400001</v>
          </cell>
        </row>
        <row r="5475">
          <cell r="A5475" t="str">
            <v>206</v>
          </cell>
          <cell r="C5475" t="str">
            <v>451FZBB</v>
          </cell>
          <cell r="E5475">
            <v>58.558180530400001</v>
          </cell>
        </row>
        <row r="5476">
          <cell r="A5476" t="str">
            <v>206</v>
          </cell>
          <cell r="C5476" t="str">
            <v>451FZR</v>
          </cell>
          <cell r="E5476">
            <v>58.558180530400001</v>
          </cell>
        </row>
        <row r="5477">
          <cell r="A5477" t="str">
            <v>206</v>
          </cell>
          <cell r="C5477" t="str">
            <v>451FZRR</v>
          </cell>
          <cell r="E5477">
            <v>58.558180530400001</v>
          </cell>
        </row>
        <row r="5478">
          <cell r="A5478" t="str">
            <v>206</v>
          </cell>
          <cell r="C5478" t="str">
            <v>501</v>
          </cell>
          <cell r="E5478">
            <v>26.17</v>
          </cell>
        </row>
        <row r="5479">
          <cell r="A5479" t="str">
            <v>206</v>
          </cell>
          <cell r="C5479" t="str">
            <v>501B</v>
          </cell>
          <cell r="E5479">
            <v>46.57358</v>
          </cell>
        </row>
        <row r="5480">
          <cell r="A5480" t="str">
            <v>206</v>
          </cell>
          <cell r="C5480" t="str">
            <v>501BB</v>
          </cell>
          <cell r="E5480">
            <v>46.57358</v>
          </cell>
        </row>
        <row r="5481">
          <cell r="A5481" t="str">
            <v>206</v>
          </cell>
          <cell r="C5481" t="str">
            <v>501C</v>
          </cell>
          <cell r="E5481">
            <v>35.57</v>
          </cell>
        </row>
        <row r="5482">
          <cell r="A5482" t="str">
            <v>206</v>
          </cell>
          <cell r="C5482" t="str">
            <v>501CP</v>
          </cell>
          <cell r="E5482">
            <v>77.477213714000001</v>
          </cell>
        </row>
        <row r="5483">
          <cell r="A5483" t="str">
            <v>206</v>
          </cell>
          <cell r="C5483" t="str">
            <v>501R</v>
          </cell>
          <cell r="E5483">
            <v>64.725814721999996</v>
          </cell>
        </row>
        <row r="5484">
          <cell r="A5484" t="str">
            <v>206</v>
          </cell>
          <cell r="C5484" t="str">
            <v>501RR</v>
          </cell>
          <cell r="E5484">
            <v>46.57358</v>
          </cell>
        </row>
        <row r="5485">
          <cell r="A5485" t="str">
            <v>206</v>
          </cell>
          <cell r="C5485" t="str">
            <v>501Z</v>
          </cell>
          <cell r="E5485">
            <v>62.12</v>
          </cell>
        </row>
        <row r="5486">
          <cell r="A5486" t="str">
            <v>206</v>
          </cell>
          <cell r="C5486" t="str">
            <v>502PL</v>
          </cell>
          <cell r="E5486">
            <v>64.725814721999996</v>
          </cell>
        </row>
        <row r="5487">
          <cell r="A5487" t="str">
            <v>206</v>
          </cell>
          <cell r="C5487" t="str">
            <v>502PLB</v>
          </cell>
          <cell r="E5487">
            <v>26.3</v>
          </cell>
        </row>
        <row r="5488">
          <cell r="A5488" t="str">
            <v>206</v>
          </cell>
          <cell r="C5488" t="str">
            <v>502PLBB</v>
          </cell>
          <cell r="E5488">
            <v>64.725814721999996</v>
          </cell>
        </row>
        <row r="5489">
          <cell r="A5489" t="str">
            <v>206</v>
          </cell>
          <cell r="C5489" t="str">
            <v>502PLR</v>
          </cell>
          <cell r="E5489">
            <v>64.725814721999996</v>
          </cell>
        </row>
        <row r="5490">
          <cell r="A5490" t="str">
            <v>206</v>
          </cell>
          <cell r="C5490" t="str">
            <v>502PLRR</v>
          </cell>
          <cell r="E5490">
            <v>64.725814721999996</v>
          </cell>
        </row>
        <row r="5491">
          <cell r="A5491" t="str">
            <v>206</v>
          </cell>
          <cell r="C5491" t="str">
            <v>BAGFNR20</v>
          </cell>
          <cell r="E5491">
            <v>50.77</v>
          </cell>
        </row>
        <row r="5492">
          <cell r="A5492" t="str">
            <v>206</v>
          </cell>
          <cell r="C5492" t="str">
            <v>BAGFNR31</v>
          </cell>
          <cell r="E5492">
            <v>51.48</v>
          </cell>
        </row>
        <row r="5493">
          <cell r="A5493" t="str">
            <v>206</v>
          </cell>
          <cell r="C5493" t="str">
            <v>BAGFNR41</v>
          </cell>
          <cell r="E5493">
            <v>52.8</v>
          </cell>
        </row>
        <row r="5494">
          <cell r="A5494" t="str">
            <v>206</v>
          </cell>
          <cell r="C5494" t="str">
            <v>BAGFNR53</v>
          </cell>
          <cell r="E5494">
            <v>50.59</v>
          </cell>
        </row>
        <row r="5495">
          <cell r="A5495" t="str">
            <v>206</v>
          </cell>
          <cell r="C5495" t="str">
            <v>BAGFNR54</v>
          </cell>
          <cell r="E5495">
            <v>50.74</v>
          </cell>
        </row>
        <row r="5496">
          <cell r="A5496" t="str">
            <v>206</v>
          </cell>
          <cell r="C5496" t="str">
            <v>G10</v>
          </cell>
          <cell r="E5496">
            <v>73.856712079999994</v>
          </cell>
        </row>
        <row r="5497">
          <cell r="A5497" t="str">
            <v>206</v>
          </cell>
          <cell r="C5497" t="str">
            <v>G5</v>
          </cell>
          <cell r="E5497">
            <v>51.727637080000001</v>
          </cell>
        </row>
        <row r="5498">
          <cell r="A5498" t="str">
            <v>206</v>
          </cell>
          <cell r="C5498" t="str">
            <v>G6</v>
          </cell>
          <cell r="E5498">
            <v>56.319187079999999</v>
          </cell>
        </row>
        <row r="5499">
          <cell r="A5499" t="str">
            <v>206</v>
          </cell>
          <cell r="C5499" t="str">
            <v>G7</v>
          </cell>
          <cell r="E5499">
            <v>63.815862080000002</v>
          </cell>
        </row>
        <row r="5500">
          <cell r="A5500" t="str">
            <v>206</v>
          </cell>
          <cell r="C5500" t="str">
            <v>G8</v>
          </cell>
          <cell r="E5500">
            <v>65.092712079999998</v>
          </cell>
        </row>
        <row r="5501">
          <cell r="A5501" t="str">
            <v>206</v>
          </cell>
          <cell r="C5501" t="str">
            <v>G8P</v>
          </cell>
          <cell r="E5501">
            <v>69.97</v>
          </cell>
        </row>
        <row r="5502">
          <cell r="A5502" t="str">
            <v>206</v>
          </cell>
          <cell r="C5502" t="str">
            <v>G9</v>
          </cell>
          <cell r="E5502">
            <v>70.041825000000003</v>
          </cell>
        </row>
        <row r="5503">
          <cell r="A5503" t="str">
            <v>206</v>
          </cell>
          <cell r="C5503" t="str">
            <v>G9.5</v>
          </cell>
          <cell r="E5503">
            <v>70.041825000000003</v>
          </cell>
        </row>
        <row r="5504">
          <cell r="A5504" t="str">
            <v>206</v>
          </cell>
          <cell r="C5504" t="str">
            <v>G9F</v>
          </cell>
          <cell r="E5504">
            <v>68.462325000000007</v>
          </cell>
        </row>
        <row r="5505">
          <cell r="A5505" t="str">
            <v>206</v>
          </cell>
          <cell r="C5505" t="str">
            <v>G9FR</v>
          </cell>
          <cell r="E5505">
            <v>68.462325000000007</v>
          </cell>
        </row>
        <row r="5506">
          <cell r="A5506" t="str">
            <v>206</v>
          </cell>
          <cell r="C5506" t="str">
            <v>G9FRR</v>
          </cell>
          <cell r="E5506">
            <v>68.462325000000007</v>
          </cell>
        </row>
        <row r="5507">
          <cell r="A5507" t="str">
            <v>206</v>
          </cell>
          <cell r="C5507" t="str">
            <v>H2S05RES</v>
          </cell>
          <cell r="E5507">
            <v>75.680000000000007</v>
          </cell>
        </row>
        <row r="5508">
          <cell r="A5508" t="str">
            <v>206</v>
          </cell>
          <cell r="C5508" t="str">
            <v>NAJ07R20</v>
          </cell>
          <cell r="E5508">
            <v>62.6</v>
          </cell>
        </row>
        <row r="5509">
          <cell r="A5509" t="str">
            <v>206</v>
          </cell>
          <cell r="C5509" t="str">
            <v>SSFA7R2A</v>
          </cell>
          <cell r="E5509">
            <v>178.49</v>
          </cell>
        </row>
        <row r="5510">
          <cell r="A5510" t="str">
            <v>206</v>
          </cell>
          <cell r="C5510" t="str">
            <v>TESTEXP1</v>
          </cell>
          <cell r="E5510">
            <v>56.07</v>
          </cell>
        </row>
        <row r="5511">
          <cell r="A5511" t="str">
            <v>206</v>
          </cell>
          <cell r="C5511" t="str">
            <v>TESTSAP</v>
          </cell>
          <cell r="E5511">
            <v>80.010000000000005</v>
          </cell>
        </row>
        <row r="5512">
          <cell r="A5512" t="str">
            <v>206</v>
          </cell>
          <cell r="C5512" t="str">
            <v>VZ10ZE57</v>
          </cell>
          <cell r="E5512">
            <v>37.282499999999999</v>
          </cell>
        </row>
        <row r="5513">
          <cell r="A5513" t="str">
            <v>206</v>
          </cell>
          <cell r="C5513" t="str">
            <v>201F</v>
          </cell>
          <cell r="E5513">
            <v>37.866867238399998</v>
          </cell>
        </row>
        <row r="5514">
          <cell r="A5514" t="str">
            <v>206</v>
          </cell>
          <cell r="C5514" t="str">
            <v>201FB</v>
          </cell>
          <cell r="E5514">
            <v>37.866867238399998</v>
          </cell>
        </row>
        <row r="5515">
          <cell r="A5515" t="str">
            <v>206</v>
          </cell>
          <cell r="C5515" t="str">
            <v>201FBB</v>
          </cell>
          <cell r="E5515">
            <v>37.866867238399998</v>
          </cell>
        </row>
        <row r="5516">
          <cell r="A5516" t="str">
            <v>206</v>
          </cell>
          <cell r="C5516" t="str">
            <v>201FP</v>
          </cell>
          <cell r="E5516">
            <v>37.866867238399998</v>
          </cell>
        </row>
        <row r="5517">
          <cell r="A5517" t="str">
            <v>206</v>
          </cell>
          <cell r="C5517" t="str">
            <v>201FPB</v>
          </cell>
          <cell r="E5517">
            <v>37.866867238399998</v>
          </cell>
        </row>
        <row r="5518">
          <cell r="A5518" t="str">
            <v>206</v>
          </cell>
          <cell r="C5518" t="str">
            <v>201FPR</v>
          </cell>
          <cell r="E5518">
            <v>37.866867238399998</v>
          </cell>
        </row>
        <row r="5519">
          <cell r="A5519" t="str">
            <v>206</v>
          </cell>
          <cell r="C5519" t="str">
            <v>251F</v>
          </cell>
          <cell r="E5519">
            <v>37.532864721999999</v>
          </cell>
        </row>
        <row r="5520">
          <cell r="A5520" t="str">
            <v>206</v>
          </cell>
          <cell r="C5520" t="str">
            <v>251FB</v>
          </cell>
          <cell r="E5520">
            <v>37.532864721999999</v>
          </cell>
        </row>
        <row r="5521">
          <cell r="A5521" t="str">
            <v>206</v>
          </cell>
          <cell r="C5521" t="str">
            <v>251FBB</v>
          </cell>
          <cell r="E5521">
            <v>37.532864721999999</v>
          </cell>
        </row>
        <row r="5522">
          <cell r="A5522" t="str">
            <v>206</v>
          </cell>
          <cell r="C5522" t="str">
            <v>251FR</v>
          </cell>
          <cell r="E5522">
            <v>48.679114722000001</v>
          </cell>
        </row>
        <row r="5523">
          <cell r="A5523" t="str">
            <v>206</v>
          </cell>
          <cell r="C5523" t="str">
            <v>251FRR</v>
          </cell>
          <cell r="E5523">
            <v>48.679114722000001</v>
          </cell>
        </row>
        <row r="5524">
          <cell r="A5524" t="str">
            <v>206</v>
          </cell>
          <cell r="C5524" t="str">
            <v>25FZ</v>
          </cell>
          <cell r="E5524">
            <v>47.93</v>
          </cell>
        </row>
        <row r="5525">
          <cell r="A5525" t="str">
            <v>206</v>
          </cell>
          <cell r="C5525" t="str">
            <v>301F</v>
          </cell>
          <cell r="E5525">
            <v>39.785162244399999</v>
          </cell>
        </row>
        <row r="5526">
          <cell r="A5526" t="str">
            <v>206</v>
          </cell>
          <cell r="C5526" t="str">
            <v>301FA</v>
          </cell>
          <cell r="E5526">
            <v>38.378357712000003</v>
          </cell>
        </row>
        <row r="5527">
          <cell r="A5527" t="str">
            <v>206</v>
          </cell>
          <cell r="C5527" t="str">
            <v>301FAA</v>
          </cell>
          <cell r="E5527">
            <v>38.522886372000002</v>
          </cell>
        </row>
        <row r="5528">
          <cell r="A5528" t="str">
            <v>206</v>
          </cell>
          <cell r="C5528" t="str">
            <v>301FB</v>
          </cell>
          <cell r="E5528">
            <v>39.785162244399999</v>
          </cell>
        </row>
        <row r="5529">
          <cell r="A5529" t="str">
            <v>206</v>
          </cell>
          <cell r="C5529" t="str">
            <v>301FBB</v>
          </cell>
          <cell r="E5529">
            <v>39.785162244399999</v>
          </cell>
        </row>
        <row r="5530">
          <cell r="A5530" t="str">
            <v>206</v>
          </cell>
          <cell r="C5530" t="str">
            <v>301FG</v>
          </cell>
          <cell r="E5530">
            <v>39.785162244399999</v>
          </cell>
        </row>
        <row r="5531">
          <cell r="A5531" t="str">
            <v>206</v>
          </cell>
          <cell r="C5531" t="str">
            <v>301FGZ</v>
          </cell>
          <cell r="E5531">
            <v>39.171977642000002</v>
          </cell>
        </row>
        <row r="5532">
          <cell r="A5532" t="str">
            <v>206</v>
          </cell>
          <cell r="C5532" t="str">
            <v>301FGZB</v>
          </cell>
          <cell r="E5532">
            <v>39.171977642000002</v>
          </cell>
        </row>
        <row r="5533">
          <cell r="A5533" t="str">
            <v>206</v>
          </cell>
          <cell r="C5533" t="str">
            <v>301FGZBB</v>
          </cell>
          <cell r="E5533">
            <v>39.171977642000002</v>
          </cell>
        </row>
        <row r="5534">
          <cell r="A5534" t="str">
            <v>206</v>
          </cell>
          <cell r="C5534" t="str">
            <v>301FGZP</v>
          </cell>
          <cell r="E5534">
            <v>39.171977642000002</v>
          </cell>
        </row>
        <row r="5535">
          <cell r="A5535" t="str">
            <v>206</v>
          </cell>
          <cell r="C5535" t="str">
            <v>301FGZPB</v>
          </cell>
          <cell r="E5535">
            <v>39.171977642000002</v>
          </cell>
        </row>
        <row r="5536">
          <cell r="A5536" t="str">
            <v>206</v>
          </cell>
          <cell r="C5536" t="str">
            <v>301FGZPBB</v>
          </cell>
          <cell r="E5536">
            <v>39.171977642000002</v>
          </cell>
        </row>
        <row r="5537">
          <cell r="A5537" t="str">
            <v>206</v>
          </cell>
          <cell r="C5537" t="str">
            <v>301FR</v>
          </cell>
          <cell r="E5537">
            <v>38.190079836000002</v>
          </cell>
        </row>
        <row r="5538">
          <cell r="A5538" t="str">
            <v>206</v>
          </cell>
          <cell r="C5538" t="str">
            <v>301FRR</v>
          </cell>
          <cell r="E5538">
            <v>38.217813714000002</v>
          </cell>
        </row>
        <row r="5539">
          <cell r="A5539" t="str">
            <v>206</v>
          </cell>
          <cell r="C5539" t="str">
            <v>301FZ</v>
          </cell>
          <cell r="E5539">
            <v>30.58</v>
          </cell>
        </row>
        <row r="5540">
          <cell r="A5540" t="str">
            <v>206</v>
          </cell>
          <cell r="C5540" t="str">
            <v>301FZB</v>
          </cell>
          <cell r="E5540">
            <v>40.370916936</v>
          </cell>
        </row>
        <row r="5541">
          <cell r="A5541" t="str">
            <v>206</v>
          </cell>
          <cell r="C5541" t="str">
            <v>301FZBB</v>
          </cell>
          <cell r="E5541">
            <v>40.652943131999997</v>
          </cell>
        </row>
        <row r="5542">
          <cell r="A5542" t="str">
            <v>206</v>
          </cell>
          <cell r="C5542" t="str">
            <v>301FZHB</v>
          </cell>
          <cell r="E5542">
            <v>48.323185556799999</v>
          </cell>
        </row>
        <row r="5543">
          <cell r="A5543" t="str">
            <v>206</v>
          </cell>
          <cell r="C5543" t="str">
            <v>301FZHBB</v>
          </cell>
          <cell r="E5543">
            <v>48.323185556799999</v>
          </cell>
        </row>
        <row r="5544">
          <cell r="A5544" t="str">
            <v>206</v>
          </cell>
          <cell r="C5544" t="str">
            <v>301FZP</v>
          </cell>
          <cell r="E5544">
            <v>48.676400000000001</v>
          </cell>
        </row>
        <row r="5545">
          <cell r="A5545" t="str">
            <v>206</v>
          </cell>
          <cell r="C5545" t="str">
            <v>301FZPR</v>
          </cell>
          <cell r="E5545">
            <v>48.676400000000001</v>
          </cell>
        </row>
        <row r="5546">
          <cell r="A5546" t="str">
            <v>206</v>
          </cell>
          <cell r="C5546" t="str">
            <v>301FZPRR</v>
          </cell>
          <cell r="E5546">
            <v>48.676400000000001</v>
          </cell>
        </row>
        <row r="5547">
          <cell r="A5547" t="str">
            <v>206</v>
          </cell>
          <cell r="C5547" t="str">
            <v>301FZR</v>
          </cell>
          <cell r="E5547">
            <v>39.690642756000003</v>
          </cell>
        </row>
        <row r="5548">
          <cell r="A5548" t="str">
            <v>206</v>
          </cell>
          <cell r="C5548" t="str">
            <v>301FZRR</v>
          </cell>
          <cell r="E5548">
            <v>40.004126634000002</v>
          </cell>
        </row>
        <row r="5549">
          <cell r="A5549" t="str">
            <v>206</v>
          </cell>
          <cell r="C5549" t="str">
            <v>302F</v>
          </cell>
          <cell r="E5549">
            <v>39.0695828924</v>
          </cell>
        </row>
        <row r="5550">
          <cell r="A5550" t="str">
            <v>206</v>
          </cell>
          <cell r="C5550" t="str">
            <v>302FZ</v>
          </cell>
          <cell r="E5550">
            <v>41.304003612800003</v>
          </cell>
        </row>
        <row r="5551">
          <cell r="A5551" t="str">
            <v>206</v>
          </cell>
          <cell r="C5551" t="str">
            <v>302FZPR</v>
          </cell>
          <cell r="E5551">
            <v>41.304003612800003</v>
          </cell>
        </row>
        <row r="5552">
          <cell r="A5552" t="str">
            <v>206</v>
          </cell>
          <cell r="C5552" t="str">
            <v>303FB</v>
          </cell>
          <cell r="E5552">
            <v>42.236687233799998</v>
          </cell>
        </row>
        <row r="5553">
          <cell r="A5553" t="str">
            <v>206</v>
          </cell>
          <cell r="C5553" t="str">
            <v>303FBB</v>
          </cell>
          <cell r="E5553">
            <v>42.6033212886</v>
          </cell>
        </row>
        <row r="5554">
          <cell r="A5554" t="str">
            <v>206</v>
          </cell>
          <cell r="C5554" t="str">
            <v>303FZHB</v>
          </cell>
          <cell r="E5554">
            <v>56.31</v>
          </cell>
        </row>
        <row r="5555">
          <cell r="A5555" t="str">
            <v>206</v>
          </cell>
          <cell r="C5555" t="str">
            <v>30FG</v>
          </cell>
          <cell r="E5555">
            <v>47.033475961999997</v>
          </cell>
        </row>
        <row r="5556">
          <cell r="A5556" t="str">
            <v>206</v>
          </cell>
          <cell r="C5556" t="str">
            <v>30FGZ</v>
          </cell>
          <cell r="E5556">
            <v>46.112414721999997</v>
          </cell>
        </row>
        <row r="5557">
          <cell r="A5557" t="str">
            <v>206</v>
          </cell>
          <cell r="C5557" t="str">
            <v>30FGZR</v>
          </cell>
          <cell r="E5557">
            <v>46.112414721999997</v>
          </cell>
        </row>
        <row r="5558">
          <cell r="A5558" t="str">
            <v>206</v>
          </cell>
          <cell r="C5558" t="str">
            <v>30FGZRR</v>
          </cell>
          <cell r="E5558">
            <v>46.112414721999997</v>
          </cell>
        </row>
        <row r="5559">
          <cell r="A5559" t="str">
            <v>206</v>
          </cell>
          <cell r="C5559" t="str">
            <v>30FR</v>
          </cell>
          <cell r="E5559">
            <v>44.189954835999998</v>
          </cell>
        </row>
        <row r="5560">
          <cell r="A5560" t="str">
            <v>206</v>
          </cell>
          <cell r="C5560" t="str">
            <v>30FRR</v>
          </cell>
          <cell r="E5560">
            <v>44.217688713999998</v>
          </cell>
        </row>
        <row r="5561">
          <cell r="A5561" t="str">
            <v>206</v>
          </cell>
          <cell r="C5561" t="str">
            <v>30FZ</v>
          </cell>
          <cell r="E5561">
            <v>48.92</v>
          </cell>
        </row>
        <row r="5562">
          <cell r="A5562" t="str">
            <v>206</v>
          </cell>
          <cell r="C5562" t="str">
            <v>30FZB</v>
          </cell>
          <cell r="E5562">
            <v>50.234777641999997</v>
          </cell>
        </row>
        <row r="5563">
          <cell r="A5563" t="str">
            <v>206</v>
          </cell>
          <cell r="C5563" t="str">
            <v>30LWF</v>
          </cell>
          <cell r="E5563">
            <v>79.355458261999999</v>
          </cell>
        </row>
        <row r="5564">
          <cell r="A5564" t="str">
            <v>206</v>
          </cell>
          <cell r="C5564" t="str">
            <v>30LWFB</v>
          </cell>
          <cell r="E5564">
            <v>79.355458261999999</v>
          </cell>
        </row>
        <row r="5565">
          <cell r="A5565" t="str">
            <v>206</v>
          </cell>
          <cell r="C5565" t="str">
            <v>30LWFBB</v>
          </cell>
          <cell r="E5565">
            <v>79.355458261999999</v>
          </cell>
        </row>
        <row r="5566">
          <cell r="A5566" t="str">
            <v>206</v>
          </cell>
          <cell r="C5566" t="str">
            <v>30LWFP</v>
          </cell>
          <cell r="E5566">
            <v>81.289603288999999</v>
          </cell>
        </row>
        <row r="5567">
          <cell r="A5567" t="str">
            <v>206</v>
          </cell>
          <cell r="C5567" t="str">
            <v>30LWFPB</v>
          </cell>
          <cell r="E5567">
            <v>81.709048897399995</v>
          </cell>
        </row>
        <row r="5568">
          <cell r="A5568" t="str">
            <v>206</v>
          </cell>
          <cell r="C5568" t="str">
            <v>30LWFPBB</v>
          </cell>
          <cell r="E5568">
            <v>81.846175346300001</v>
          </cell>
        </row>
        <row r="5569">
          <cell r="A5569" t="str">
            <v>206</v>
          </cell>
          <cell r="C5569" t="str">
            <v>30LWFPR</v>
          </cell>
          <cell r="E5569">
            <v>81.289603288999999</v>
          </cell>
        </row>
        <row r="5570">
          <cell r="A5570" t="str">
            <v>206</v>
          </cell>
          <cell r="C5570" t="str">
            <v>30LWFPRR</v>
          </cell>
          <cell r="E5570">
            <v>81.289603288999999</v>
          </cell>
        </row>
        <row r="5571">
          <cell r="A5571" t="str">
            <v>206</v>
          </cell>
          <cell r="C5571" t="str">
            <v>30LWFR</v>
          </cell>
          <cell r="E5571">
            <v>79.355458261999999</v>
          </cell>
        </row>
        <row r="5572">
          <cell r="A5572" t="str">
            <v>206</v>
          </cell>
          <cell r="C5572" t="str">
            <v>30LWFRR</v>
          </cell>
          <cell r="E5572">
            <v>79.355458261999999</v>
          </cell>
        </row>
        <row r="5573">
          <cell r="A5573" t="str">
            <v>206</v>
          </cell>
          <cell r="C5573" t="str">
            <v>30PGF</v>
          </cell>
          <cell r="E5573">
            <v>32.65</v>
          </cell>
        </row>
        <row r="5574">
          <cell r="A5574" t="str">
            <v>206</v>
          </cell>
          <cell r="C5574" t="str">
            <v>30PGFBB</v>
          </cell>
          <cell r="E5574">
            <v>32.659999999999997</v>
          </cell>
        </row>
        <row r="5575">
          <cell r="A5575" t="str">
            <v>206</v>
          </cell>
          <cell r="C5575" t="str">
            <v>30PGFR</v>
          </cell>
          <cell r="E5575">
            <v>43.229964721999998</v>
          </cell>
        </row>
        <row r="5576">
          <cell r="A5576" t="str">
            <v>206</v>
          </cell>
          <cell r="C5576" t="str">
            <v>30PGFRR</v>
          </cell>
          <cell r="E5576">
            <v>43.229964721999998</v>
          </cell>
        </row>
        <row r="5577">
          <cell r="A5577" t="str">
            <v>206</v>
          </cell>
          <cell r="C5577" t="str">
            <v>30PGFZB</v>
          </cell>
          <cell r="E5577">
            <v>39.171977642000002</v>
          </cell>
        </row>
        <row r="5578">
          <cell r="A5578" t="str">
            <v>206</v>
          </cell>
          <cell r="C5578" t="str">
            <v>30PGFZBB</v>
          </cell>
          <cell r="E5578">
            <v>39.171977642000002</v>
          </cell>
        </row>
        <row r="5579">
          <cell r="A5579" t="str">
            <v>206</v>
          </cell>
          <cell r="C5579" t="str">
            <v>30PGFZR</v>
          </cell>
          <cell r="E5579">
            <v>39.171977642000002</v>
          </cell>
        </row>
        <row r="5580">
          <cell r="A5580" t="str">
            <v>206</v>
          </cell>
          <cell r="C5580" t="str">
            <v>30PGFZRR</v>
          </cell>
          <cell r="E5580">
            <v>39.171977642000002</v>
          </cell>
        </row>
        <row r="5581">
          <cell r="A5581" t="str">
            <v>206</v>
          </cell>
          <cell r="C5581" t="str">
            <v>30SCF1</v>
          </cell>
          <cell r="E5581">
            <v>57.911332892399997</v>
          </cell>
        </row>
        <row r="5582">
          <cell r="A5582" t="str">
            <v>206</v>
          </cell>
          <cell r="C5582" t="str">
            <v>351F</v>
          </cell>
          <cell r="E5582">
            <v>51.750462079999998</v>
          </cell>
        </row>
        <row r="5583">
          <cell r="A5583" t="str">
            <v>206</v>
          </cell>
          <cell r="C5583" t="str">
            <v>351FA</v>
          </cell>
          <cell r="E5583">
            <v>43.035180530399998</v>
          </cell>
        </row>
        <row r="5584">
          <cell r="A5584" t="str">
            <v>206</v>
          </cell>
          <cell r="C5584" t="str">
            <v>351FB</v>
          </cell>
          <cell r="E5584">
            <v>48.530870092599997</v>
          </cell>
        </row>
        <row r="5585">
          <cell r="A5585" t="str">
            <v>206</v>
          </cell>
          <cell r="C5585" t="str">
            <v>351FBB</v>
          </cell>
          <cell r="E5585">
            <v>52.044052569999998</v>
          </cell>
        </row>
        <row r="5586">
          <cell r="A5586" t="str">
            <v>206</v>
          </cell>
          <cell r="C5586" t="str">
            <v>351FG</v>
          </cell>
          <cell r="E5586">
            <v>51.750462079999998</v>
          </cell>
        </row>
        <row r="5587">
          <cell r="A5587" t="str">
            <v>206</v>
          </cell>
          <cell r="C5587" t="str">
            <v>351FGZ</v>
          </cell>
          <cell r="E5587">
            <v>51.838602641999998</v>
          </cell>
        </row>
        <row r="5588">
          <cell r="A5588" t="str">
            <v>206</v>
          </cell>
          <cell r="C5588" t="str">
            <v>351FPB</v>
          </cell>
          <cell r="E5588">
            <v>51.750462079999998</v>
          </cell>
        </row>
        <row r="5589">
          <cell r="A5589" t="str">
            <v>206</v>
          </cell>
          <cell r="C5589" t="str">
            <v>351FPBB</v>
          </cell>
          <cell r="E5589">
            <v>51.750462079999998</v>
          </cell>
        </row>
        <row r="5590">
          <cell r="A5590" t="str">
            <v>206</v>
          </cell>
          <cell r="C5590" t="str">
            <v>351FR</v>
          </cell>
          <cell r="E5590">
            <v>51.394454836000001</v>
          </cell>
        </row>
        <row r="5591">
          <cell r="A5591" t="str">
            <v>206</v>
          </cell>
          <cell r="C5591" t="str">
            <v>351FRR</v>
          </cell>
          <cell r="E5591">
            <v>51.422188714000001</v>
          </cell>
        </row>
        <row r="5592">
          <cell r="A5592" t="str">
            <v>206</v>
          </cell>
          <cell r="C5592" t="str">
            <v>351FZ</v>
          </cell>
          <cell r="E5592">
            <v>51.838602641999998</v>
          </cell>
        </row>
        <row r="5593">
          <cell r="A5593" t="str">
            <v>206</v>
          </cell>
          <cell r="C5593" t="str">
            <v>351FZB</v>
          </cell>
          <cell r="E5593">
            <v>53.173341936</v>
          </cell>
        </row>
        <row r="5594">
          <cell r="A5594" t="str">
            <v>206</v>
          </cell>
          <cell r="C5594" t="str">
            <v>351FZBB</v>
          </cell>
          <cell r="E5594">
            <v>53.455368131999997</v>
          </cell>
        </row>
        <row r="5595">
          <cell r="A5595" t="str">
            <v>206</v>
          </cell>
          <cell r="C5595" t="str">
            <v>351FZP</v>
          </cell>
          <cell r="E5595">
            <v>55.328719423999999</v>
          </cell>
        </row>
        <row r="5596">
          <cell r="A5596" t="str">
            <v>206</v>
          </cell>
          <cell r="C5596" t="str">
            <v>351FZPB</v>
          </cell>
          <cell r="E5596">
            <v>55.328719423999999</v>
          </cell>
        </row>
        <row r="5597">
          <cell r="A5597" t="str">
            <v>206</v>
          </cell>
          <cell r="C5597" t="str">
            <v>351FZPBB</v>
          </cell>
          <cell r="E5597">
            <v>55.328719423999999</v>
          </cell>
        </row>
        <row r="5598">
          <cell r="A5598" t="str">
            <v>206</v>
          </cell>
          <cell r="C5598" t="str">
            <v>351FZPL</v>
          </cell>
          <cell r="E5598">
            <v>53.101871367599998</v>
          </cell>
        </row>
        <row r="5599">
          <cell r="A5599" t="str">
            <v>206</v>
          </cell>
          <cell r="C5599" t="str">
            <v>351FZPR</v>
          </cell>
          <cell r="E5599">
            <v>55.328719423999999</v>
          </cell>
        </row>
        <row r="5600">
          <cell r="A5600" t="str">
            <v>206</v>
          </cell>
          <cell r="C5600" t="str">
            <v>351FZPRR</v>
          </cell>
          <cell r="E5600">
            <v>55.328719423999999</v>
          </cell>
        </row>
        <row r="5601">
          <cell r="A5601" t="str">
            <v>206</v>
          </cell>
          <cell r="C5601" t="str">
            <v>351FZR</v>
          </cell>
          <cell r="E5601">
            <v>52.778817756000002</v>
          </cell>
        </row>
        <row r="5602">
          <cell r="A5602" t="str">
            <v>206</v>
          </cell>
          <cell r="C5602" t="str">
            <v>351FZRR</v>
          </cell>
          <cell r="E5602">
            <v>52.806551634000002</v>
          </cell>
        </row>
        <row r="5603">
          <cell r="A5603" t="str">
            <v>206</v>
          </cell>
          <cell r="C5603" t="str">
            <v>352F</v>
          </cell>
          <cell r="E5603">
            <v>52.457039721999998</v>
          </cell>
        </row>
        <row r="5604">
          <cell r="A5604" t="str">
            <v>206</v>
          </cell>
          <cell r="C5604" t="str">
            <v>352FB</v>
          </cell>
          <cell r="E5604">
            <v>53.596637233800003</v>
          </cell>
        </row>
        <row r="5605">
          <cell r="A5605" t="str">
            <v>206</v>
          </cell>
          <cell r="C5605" t="str">
            <v>352FZ</v>
          </cell>
          <cell r="E5605">
            <v>53.635243718600002</v>
          </cell>
        </row>
        <row r="5606">
          <cell r="A5606" t="str">
            <v>206</v>
          </cell>
          <cell r="C5606" t="str">
            <v>352FZA</v>
          </cell>
          <cell r="E5606">
            <v>53.808678110599999</v>
          </cell>
        </row>
        <row r="5607">
          <cell r="A5607" t="str">
            <v>206</v>
          </cell>
          <cell r="C5607" t="str">
            <v>352FZAA</v>
          </cell>
          <cell r="E5607">
            <v>53.996565368600002</v>
          </cell>
        </row>
        <row r="5608">
          <cell r="A5608" t="str">
            <v>206</v>
          </cell>
          <cell r="C5608" t="str">
            <v>352FZB</v>
          </cell>
          <cell r="E5608">
            <v>52.623275153800002</v>
          </cell>
        </row>
        <row r="5609">
          <cell r="A5609" t="str">
            <v>206</v>
          </cell>
          <cell r="C5609" t="str">
            <v>352FZBB</v>
          </cell>
          <cell r="E5609">
            <v>54.340309208599997</v>
          </cell>
        </row>
        <row r="5610">
          <cell r="A5610" t="str">
            <v>206</v>
          </cell>
          <cell r="C5610" t="str">
            <v>352FZH</v>
          </cell>
          <cell r="E5610">
            <v>50.381334894200002</v>
          </cell>
        </row>
        <row r="5611">
          <cell r="A5611" t="str">
            <v>206</v>
          </cell>
          <cell r="C5611" t="str">
            <v>352FZR</v>
          </cell>
          <cell r="E5611">
            <v>53.601767756000001</v>
          </cell>
        </row>
        <row r="5612">
          <cell r="A5612" t="str">
            <v>206</v>
          </cell>
          <cell r="C5612" t="str">
            <v>352FZRR</v>
          </cell>
          <cell r="E5612">
            <v>53.629501634</v>
          </cell>
        </row>
        <row r="5613">
          <cell r="A5613" t="str">
            <v>206</v>
          </cell>
          <cell r="C5613" t="str">
            <v>35F</v>
          </cell>
          <cell r="E5613">
            <v>49.7</v>
          </cell>
        </row>
        <row r="5614">
          <cell r="A5614" t="str">
            <v>206</v>
          </cell>
          <cell r="C5614" t="str">
            <v>35FA</v>
          </cell>
          <cell r="E5614">
            <v>48.388030069999999</v>
          </cell>
        </row>
        <row r="5615">
          <cell r="A5615" t="str">
            <v>206</v>
          </cell>
          <cell r="C5615" t="str">
            <v>35FAA</v>
          </cell>
          <cell r="E5615">
            <v>48.532558729999998</v>
          </cell>
        </row>
        <row r="5616">
          <cell r="A5616" t="str">
            <v>206</v>
          </cell>
          <cell r="C5616" t="str">
            <v>35FB</v>
          </cell>
          <cell r="E5616">
            <v>48.594276374000003</v>
          </cell>
        </row>
        <row r="5617">
          <cell r="A5617" t="str">
            <v>206</v>
          </cell>
          <cell r="C5617" t="str">
            <v>35FBB</v>
          </cell>
          <cell r="E5617">
            <v>48.87630257</v>
          </cell>
        </row>
        <row r="5618">
          <cell r="A5618" t="str">
            <v>206</v>
          </cell>
          <cell r="C5618" t="str">
            <v>35FR</v>
          </cell>
          <cell r="E5618">
            <v>49.369329835999999</v>
          </cell>
        </row>
        <row r="5619">
          <cell r="A5619" t="str">
            <v>206</v>
          </cell>
          <cell r="C5619" t="str">
            <v>35FRR</v>
          </cell>
          <cell r="E5619">
            <v>49.397063713999998</v>
          </cell>
        </row>
        <row r="5620">
          <cell r="A5620" t="str">
            <v>206</v>
          </cell>
          <cell r="C5620" t="str">
            <v>35FZ</v>
          </cell>
          <cell r="E5620">
            <v>49.47</v>
          </cell>
        </row>
        <row r="5621">
          <cell r="A5621" t="str">
            <v>206</v>
          </cell>
          <cell r="C5621" t="str">
            <v>35FZB</v>
          </cell>
          <cell r="E5621">
            <v>47.172939722000002</v>
          </cell>
        </row>
        <row r="5622">
          <cell r="A5622" t="str">
            <v>206</v>
          </cell>
          <cell r="C5622" t="str">
            <v>35FZBB</v>
          </cell>
          <cell r="E5622">
            <v>47.172939722000002</v>
          </cell>
        </row>
        <row r="5623">
          <cell r="A5623" t="str">
            <v>206</v>
          </cell>
          <cell r="C5623" t="str">
            <v>35LWF</v>
          </cell>
          <cell r="E5623">
            <v>80.909524391600002</v>
          </cell>
        </row>
        <row r="5624">
          <cell r="A5624" t="str">
            <v>206</v>
          </cell>
          <cell r="C5624" t="str">
            <v>35PGF</v>
          </cell>
          <cell r="E5624">
            <v>46.335364722000001</v>
          </cell>
        </row>
        <row r="5625">
          <cell r="A5625" t="str">
            <v>206</v>
          </cell>
          <cell r="C5625" t="str">
            <v>35PGFB</v>
          </cell>
          <cell r="E5625">
            <v>46.335364722000001</v>
          </cell>
        </row>
        <row r="5626">
          <cell r="A5626" t="str">
            <v>206</v>
          </cell>
          <cell r="C5626" t="str">
            <v>35PGFBB</v>
          </cell>
          <cell r="E5626">
            <v>46.335364722000001</v>
          </cell>
        </row>
        <row r="5627">
          <cell r="A5627" t="str">
            <v>206</v>
          </cell>
          <cell r="C5627" t="str">
            <v>35PGFR</v>
          </cell>
          <cell r="E5627">
            <v>46.335364722000001</v>
          </cell>
        </row>
        <row r="5628">
          <cell r="A5628" t="str">
            <v>206</v>
          </cell>
          <cell r="C5628" t="str">
            <v>35PGFRR</v>
          </cell>
          <cell r="E5628">
            <v>46.335364722000001</v>
          </cell>
        </row>
        <row r="5629">
          <cell r="A5629" t="str">
            <v>206</v>
          </cell>
          <cell r="C5629" t="str">
            <v>4018FZ</v>
          </cell>
          <cell r="E5629">
            <v>54.764327641999998</v>
          </cell>
        </row>
        <row r="5630">
          <cell r="A5630" t="str">
            <v>206</v>
          </cell>
          <cell r="C5630" t="str">
            <v>4018FZB</v>
          </cell>
          <cell r="E5630">
            <v>54.764327641999998</v>
          </cell>
        </row>
        <row r="5631">
          <cell r="A5631" t="str">
            <v>206</v>
          </cell>
          <cell r="C5631" t="str">
            <v>4018FZBB</v>
          </cell>
          <cell r="E5631">
            <v>54.764327641999998</v>
          </cell>
        </row>
        <row r="5632">
          <cell r="A5632" t="str">
            <v>206</v>
          </cell>
          <cell r="C5632" t="str">
            <v>401FA</v>
          </cell>
          <cell r="E5632">
            <v>38.6265</v>
          </cell>
        </row>
        <row r="5633">
          <cell r="A5633" t="str">
            <v>206</v>
          </cell>
          <cell r="C5633" t="str">
            <v>401FAA</v>
          </cell>
          <cell r="E5633">
            <v>39.799599999999998</v>
          </cell>
        </row>
        <row r="5634">
          <cell r="A5634" t="str">
            <v>206</v>
          </cell>
          <cell r="C5634" t="str">
            <v>401FB</v>
          </cell>
          <cell r="E5634">
            <v>39.709400000000002</v>
          </cell>
        </row>
        <row r="5635">
          <cell r="A5635" t="str">
            <v>206</v>
          </cell>
          <cell r="C5635" t="str">
            <v>401FBB</v>
          </cell>
          <cell r="E5635">
            <v>42.055599999999998</v>
          </cell>
        </row>
        <row r="5636">
          <cell r="A5636" t="str">
            <v>206</v>
          </cell>
          <cell r="C5636" t="str">
            <v>401FGZ</v>
          </cell>
          <cell r="E5636">
            <v>54.764327641999998</v>
          </cell>
        </row>
        <row r="5637">
          <cell r="A5637" t="str">
            <v>206</v>
          </cell>
          <cell r="C5637" t="str">
            <v>401FGZH</v>
          </cell>
          <cell r="E5637">
            <v>54.764327641999998</v>
          </cell>
        </row>
        <row r="5638">
          <cell r="A5638" t="str">
            <v>206</v>
          </cell>
          <cell r="C5638" t="str">
            <v>401FGZHB</v>
          </cell>
          <cell r="E5638">
            <v>54.764327641999998</v>
          </cell>
        </row>
        <row r="5639">
          <cell r="A5639" t="str">
            <v>206</v>
          </cell>
          <cell r="C5639" t="str">
            <v>401FGZR</v>
          </cell>
          <cell r="E5639">
            <v>54.764327641999998</v>
          </cell>
        </row>
        <row r="5640">
          <cell r="A5640" t="str">
            <v>206</v>
          </cell>
          <cell r="C5640" t="str">
            <v>401FGZRR</v>
          </cell>
          <cell r="E5640">
            <v>54.764327641999998</v>
          </cell>
        </row>
        <row r="5641">
          <cell r="A5641" t="str">
            <v>206</v>
          </cell>
          <cell r="C5641" t="str">
            <v>401FR</v>
          </cell>
          <cell r="E5641">
            <v>29.16</v>
          </cell>
        </row>
        <row r="5642">
          <cell r="A5642" t="str">
            <v>206</v>
          </cell>
          <cell r="C5642" t="str">
            <v>401FRR</v>
          </cell>
          <cell r="E5642">
            <v>29.22</v>
          </cell>
        </row>
        <row r="5643">
          <cell r="A5643" t="str">
            <v>206</v>
          </cell>
          <cell r="C5643" t="str">
            <v>401FZ</v>
          </cell>
          <cell r="E5643">
            <v>29.06</v>
          </cell>
        </row>
        <row r="5644">
          <cell r="A5644" t="str">
            <v>206</v>
          </cell>
          <cell r="C5644" t="str">
            <v>401FZB</v>
          </cell>
          <cell r="E5644">
            <v>55.187366935999997</v>
          </cell>
        </row>
        <row r="5645">
          <cell r="A5645" t="str">
            <v>206</v>
          </cell>
          <cell r="C5645" t="str">
            <v>401FZBB</v>
          </cell>
          <cell r="E5645">
            <v>55.469393132</v>
          </cell>
        </row>
        <row r="5646">
          <cell r="A5646" t="str">
            <v>206</v>
          </cell>
          <cell r="C5646" t="str">
            <v>401FZP</v>
          </cell>
          <cell r="E5646">
            <v>54.473710568000001</v>
          </cell>
        </row>
        <row r="5647">
          <cell r="A5647" t="str">
            <v>206</v>
          </cell>
          <cell r="C5647" t="str">
            <v>401FZPB</v>
          </cell>
          <cell r="E5647">
            <v>54.473710568000001</v>
          </cell>
        </row>
        <row r="5648">
          <cell r="A5648" t="str">
            <v>206</v>
          </cell>
          <cell r="C5648" t="str">
            <v>401FZPBB</v>
          </cell>
          <cell r="E5648">
            <v>54.473710568000001</v>
          </cell>
        </row>
        <row r="5649">
          <cell r="A5649" t="str">
            <v>206</v>
          </cell>
          <cell r="C5649" t="str">
            <v>401FZR</v>
          </cell>
          <cell r="E5649">
            <v>44.317367756000003</v>
          </cell>
        </row>
        <row r="5650">
          <cell r="A5650" t="str">
            <v>206</v>
          </cell>
          <cell r="C5650" t="str">
            <v>401FZRR</v>
          </cell>
          <cell r="E5650">
            <v>55.814976633999997</v>
          </cell>
        </row>
        <row r="5651">
          <cell r="A5651" t="str">
            <v>206</v>
          </cell>
          <cell r="C5651" t="str">
            <v>402F</v>
          </cell>
          <cell r="E5651">
            <v>27.48</v>
          </cell>
        </row>
        <row r="5652">
          <cell r="A5652" t="str">
            <v>206</v>
          </cell>
          <cell r="C5652" t="str">
            <v>402FD</v>
          </cell>
          <cell r="E5652">
            <v>56.4704828924</v>
          </cell>
        </row>
        <row r="5653">
          <cell r="A5653" t="str">
            <v>206</v>
          </cell>
          <cell r="C5653" t="str">
            <v>402FDB</v>
          </cell>
          <cell r="E5653">
            <v>56.502747939199999</v>
          </cell>
        </row>
        <row r="5654">
          <cell r="A5654" t="str">
            <v>206</v>
          </cell>
          <cell r="C5654" t="str">
            <v>402FDBB</v>
          </cell>
          <cell r="E5654">
            <v>56.535012985999998</v>
          </cell>
        </row>
        <row r="5655">
          <cell r="A5655" t="str">
            <v>206</v>
          </cell>
          <cell r="C5655" t="str">
            <v>402FR</v>
          </cell>
          <cell r="E5655">
            <v>56.11</v>
          </cell>
        </row>
        <row r="5656">
          <cell r="A5656" t="str">
            <v>206</v>
          </cell>
          <cell r="C5656" t="str">
            <v>402FZ</v>
          </cell>
          <cell r="E5656">
            <v>30.7</v>
          </cell>
        </row>
        <row r="5657">
          <cell r="A5657" t="str">
            <v>206</v>
          </cell>
          <cell r="C5657" t="str">
            <v>402FZA</v>
          </cell>
          <cell r="E5657">
            <v>56.635380284</v>
          </cell>
        </row>
        <row r="5658">
          <cell r="A5658" t="str">
            <v>206</v>
          </cell>
          <cell r="C5658" t="str">
            <v>402FZAA</v>
          </cell>
          <cell r="E5658">
            <v>56.635380284</v>
          </cell>
        </row>
        <row r="5659">
          <cell r="A5659" t="str">
            <v>206</v>
          </cell>
          <cell r="C5659" t="str">
            <v>402FZH</v>
          </cell>
          <cell r="E5659">
            <v>53.205500000000001</v>
          </cell>
        </row>
        <row r="5660">
          <cell r="A5660" t="str">
            <v>206</v>
          </cell>
          <cell r="C5660" t="str">
            <v>402FZR</v>
          </cell>
          <cell r="E5660">
            <v>56.635380284</v>
          </cell>
        </row>
        <row r="5661">
          <cell r="A5661" t="str">
            <v>206</v>
          </cell>
          <cell r="C5661" t="str">
            <v>402FZRR</v>
          </cell>
          <cell r="E5661">
            <v>56.635380284</v>
          </cell>
        </row>
        <row r="5662">
          <cell r="A5662" t="str">
            <v>206</v>
          </cell>
          <cell r="C5662" t="str">
            <v>402FZS</v>
          </cell>
          <cell r="E5662">
            <v>54.499630496800002</v>
          </cell>
        </row>
        <row r="5663">
          <cell r="A5663" t="str">
            <v>206</v>
          </cell>
          <cell r="C5663" t="str">
            <v>40LWF</v>
          </cell>
          <cell r="E5663">
            <v>79.355458261999999</v>
          </cell>
        </row>
        <row r="5664">
          <cell r="A5664" t="str">
            <v>206</v>
          </cell>
          <cell r="C5664" t="str">
            <v>40LWFB</v>
          </cell>
          <cell r="E5664">
            <v>79.355458261999999</v>
          </cell>
        </row>
        <row r="5665">
          <cell r="A5665" t="str">
            <v>206</v>
          </cell>
          <cell r="C5665" t="str">
            <v>40LWFBB</v>
          </cell>
          <cell r="E5665">
            <v>79.355458261999999</v>
          </cell>
        </row>
        <row r="5666">
          <cell r="A5666" t="str">
            <v>206</v>
          </cell>
          <cell r="C5666" t="str">
            <v>40LWFR</v>
          </cell>
          <cell r="E5666">
            <v>79.355458261999999</v>
          </cell>
        </row>
        <row r="5667">
          <cell r="A5667" t="str">
            <v>206</v>
          </cell>
          <cell r="C5667" t="str">
            <v>40LWFRR</v>
          </cell>
          <cell r="E5667">
            <v>79.355458261999999</v>
          </cell>
        </row>
        <row r="5668">
          <cell r="A5668" t="str">
            <v>206</v>
          </cell>
          <cell r="C5668" t="str">
            <v>40SCF</v>
          </cell>
          <cell r="E5668">
            <v>59.904439721999999</v>
          </cell>
        </row>
        <row r="5669">
          <cell r="A5669" t="str">
            <v>206</v>
          </cell>
          <cell r="C5669" t="str">
            <v>40SCFRR</v>
          </cell>
          <cell r="E5669">
            <v>60.626301785999999</v>
          </cell>
        </row>
        <row r="5670">
          <cell r="A5670" t="str">
            <v>206</v>
          </cell>
          <cell r="C5670" t="str">
            <v>451F</v>
          </cell>
          <cell r="E5670">
            <v>54.9</v>
          </cell>
        </row>
        <row r="5671">
          <cell r="A5671" t="str">
            <v>206</v>
          </cell>
          <cell r="C5671" t="str">
            <v>451FPBB</v>
          </cell>
          <cell r="E5671">
            <v>63.813290248000001</v>
          </cell>
        </row>
        <row r="5672">
          <cell r="A5672" t="str">
            <v>206</v>
          </cell>
          <cell r="C5672" t="str">
            <v>501F</v>
          </cell>
          <cell r="E5672">
            <v>26.46</v>
          </cell>
        </row>
        <row r="5673">
          <cell r="A5673" t="str">
            <v>206</v>
          </cell>
          <cell r="C5673" t="str">
            <v>501FB</v>
          </cell>
          <cell r="E5673">
            <v>60.541432479999997</v>
          </cell>
        </row>
        <row r="5674">
          <cell r="A5674" t="str">
            <v>206</v>
          </cell>
          <cell r="C5674" t="str">
            <v>501FBB</v>
          </cell>
          <cell r="E5674">
            <v>60.541432479999997</v>
          </cell>
        </row>
        <row r="5675">
          <cell r="A5675" t="str">
            <v>206</v>
          </cell>
          <cell r="C5675" t="str">
            <v>501FP</v>
          </cell>
          <cell r="E5675">
            <v>56.1</v>
          </cell>
        </row>
        <row r="5676">
          <cell r="A5676" t="str">
            <v>206</v>
          </cell>
          <cell r="C5676" t="str">
            <v>501FPB</v>
          </cell>
          <cell r="E5676">
            <v>60.541432479999997</v>
          </cell>
        </row>
        <row r="5677">
          <cell r="A5677" t="str">
            <v>206</v>
          </cell>
          <cell r="C5677" t="str">
            <v>501FPBB</v>
          </cell>
          <cell r="E5677">
            <v>60.541432479999997</v>
          </cell>
        </row>
        <row r="5678">
          <cell r="A5678" t="str">
            <v>206</v>
          </cell>
          <cell r="C5678" t="str">
            <v>501FPR</v>
          </cell>
          <cell r="E5678">
            <v>60.541432479999997</v>
          </cell>
        </row>
        <row r="5679">
          <cell r="A5679" t="str">
            <v>206</v>
          </cell>
          <cell r="C5679" t="str">
            <v>501FPRR</v>
          </cell>
          <cell r="E5679">
            <v>60.541432479999997</v>
          </cell>
        </row>
        <row r="5680">
          <cell r="A5680" t="str">
            <v>206</v>
          </cell>
          <cell r="C5680" t="str">
            <v>501FR</v>
          </cell>
          <cell r="E5680">
            <v>60.541432479999997</v>
          </cell>
        </row>
        <row r="5681">
          <cell r="A5681" t="str">
            <v>206</v>
          </cell>
          <cell r="C5681" t="str">
            <v>501FRR</v>
          </cell>
          <cell r="E5681">
            <v>60.541432479999997</v>
          </cell>
        </row>
        <row r="5682">
          <cell r="A5682" t="str">
            <v>206</v>
          </cell>
          <cell r="C5682" t="str">
            <v>501FZ</v>
          </cell>
          <cell r="E5682">
            <v>59.472920812399998</v>
          </cell>
        </row>
        <row r="5683">
          <cell r="A5683" t="str">
            <v>206</v>
          </cell>
          <cell r="C5683" t="str">
            <v>501FZA</v>
          </cell>
          <cell r="E5683">
            <v>59.646355204400002</v>
          </cell>
        </row>
        <row r="5684">
          <cell r="A5684" t="str">
            <v>206</v>
          </cell>
          <cell r="C5684" t="str">
            <v>501FZAA</v>
          </cell>
          <cell r="E5684">
            <v>59.834242462399999</v>
          </cell>
        </row>
        <row r="5685">
          <cell r="A5685" t="str">
            <v>206</v>
          </cell>
          <cell r="C5685" t="str">
            <v>501FZB</v>
          </cell>
          <cell r="E5685">
            <v>59.811352247599999</v>
          </cell>
        </row>
        <row r="5686">
          <cell r="A5686" t="str">
            <v>206</v>
          </cell>
          <cell r="C5686" t="str">
            <v>501FZBB</v>
          </cell>
          <cell r="E5686">
            <v>60.177986302400001</v>
          </cell>
        </row>
        <row r="5687">
          <cell r="A5687" t="str">
            <v>206</v>
          </cell>
          <cell r="C5687" t="str">
            <v>501FZP</v>
          </cell>
          <cell r="E5687">
            <v>59.472920812399998</v>
          </cell>
        </row>
        <row r="5688">
          <cell r="A5688" t="str">
            <v>206</v>
          </cell>
          <cell r="C5688" t="str">
            <v>501FZR</v>
          </cell>
          <cell r="E5688">
            <v>59.469092756000002</v>
          </cell>
        </row>
        <row r="5689">
          <cell r="A5689" t="str">
            <v>206</v>
          </cell>
          <cell r="C5689" t="str">
            <v>501FZRR</v>
          </cell>
          <cell r="E5689">
            <v>59.496826634000001</v>
          </cell>
        </row>
        <row r="5690">
          <cell r="A5690" t="str">
            <v>206</v>
          </cell>
          <cell r="C5690" t="str">
            <v>502FPL</v>
          </cell>
          <cell r="E5690">
            <v>27.62</v>
          </cell>
        </row>
        <row r="5691">
          <cell r="A5691" t="str">
            <v>206</v>
          </cell>
          <cell r="C5691" t="str">
            <v>502FPLAA</v>
          </cell>
          <cell r="E5691">
            <v>60.541432479999997</v>
          </cell>
        </row>
        <row r="5692">
          <cell r="A5692" t="str">
            <v>206</v>
          </cell>
          <cell r="C5692" t="str">
            <v>502FPLC</v>
          </cell>
          <cell r="E5692">
            <v>60.541432479999997</v>
          </cell>
        </row>
        <row r="5693">
          <cell r="A5693" t="str">
            <v>206</v>
          </cell>
          <cell r="C5693" t="str">
            <v>502FPLCB</v>
          </cell>
          <cell r="E5693">
            <v>60.541432479999997</v>
          </cell>
        </row>
        <row r="5694">
          <cell r="A5694" t="str">
            <v>206</v>
          </cell>
          <cell r="C5694" t="str">
            <v>502FPLR</v>
          </cell>
          <cell r="E5694">
            <v>60.541432479999997</v>
          </cell>
        </row>
        <row r="5695">
          <cell r="A5695" t="str">
            <v>206</v>
          </cell>
          <cell r="C5695" t="str">
            <v>502FPLRR</v>
          </cell>
          <cell r="E5695">
            <v>60.541432479999997</v>
          </cell>
        </row>
        <row r="5696">
          <cell r="A5696" t="str">
            <v>206</v>
          </cell>
          <cell r="C5696" t="str">
            <v>502FZ</v>
          </cell>
          <cell r="E5696">
            <v>59.472920812399998</v>
          </cell>
        </row>
        <row r="5697">
          <cell r="A5697" t="str">
            <v>206</v>
          </cell>
          <cell r="C5697" t="str">
            <v>502FZB</v>
          </cell>
          <cell r="E5697">
            <v>59.472920812399998</v>
          </cell>
        </row>
        <row r="5698">
          <cell r="A5698" t="str">
            <v>206</v>
          </cell>
          <cell r="C5698" t="str">
            <v>502FZBB</v>
          </cell>
          <cell r="E5698">
            <v>59.472920812399998</v>
          </cell>
        </row>
        <row r="5699">
          <cell r="A5699" t="str">
            <v>206</v>
          </cell>
          <cell r="C5699" t="str">
            <v>502FZR</v>
          </cell>
          <cell r="E5699">
            <v>59.472920812399998</v>
          </cell>
        </row>
        <row r="5700">
          <cell r="A5700" t="str">
            <v>206</v>
          </cell>
          <cell r="C5700" t="str">
            <v>502FZRR</v>
          </cell>
          <cell r="E5700">
            <v>59.472920812399998</v>
          </cell>
        </row>
        <row r="5701">
          <cell r="A5701" t="str">
            <v>206</v>
          </cell>
          <cell r="C5701" t="str">
            <v>50PSFC</v>
          </cell>
          <cell r="E5701">
            <v>43.75</v>
          </cell>
        </row>
        <row r="5702">
          <cell r="A5702" t="str">
            <v>206</v>
          </cell>
          <cell r="C5702" t="str">
            <v>601F</v>
          </cell>
          <cell r="E5702">
            <v>60.541432479999997</v>
          </cell>
        </row>
        <row r="5703">
          <cell r="A5703" t="str">
            <v>206</v>
          </cell>
          <cell r="C5703" t="str">
            <v>A3EF</v>
          </cell>
          <cell r="E5703">
            <v>51.88</v>
          </cell>
        </row>
        <row r="5704">
          <cell r="A5704" t="str">
            <v>206</v>
          </cell>
          <cell r="C5704" t="str">
            <v>A3EFA</v>
          </cell>
          <cell r="E5704">
            <v>52.064682712</v>
          </cell>
        </row>
        <row r="5705">
          <cell r="A5705" t="str">
            <v>206</v>
          </cell>
          <cell r="C5705" t="str">
            <v>A3EFB</v>
          </cell>
          <cell r="E5705">
            <v>52.270929015999997</v>
          </cell>
        </row>
        <row r="5706">
          <cell r="A5706" t="str">
            <v>206</v>
          </cell>
          <cell r="C5706" t="str">
            <v>A3EFBB</v>
          </cell>
          <cell r="E5706">
            <v>50.209444824400002</v>
          </cell>
        </row>
        <row r="5707">
          <cell r="A5707" t="str">
            <v>206</v>
          </cell>
          <cell r="C5707" t="str">
            <v>A3EFR</v>
          </cell>
          <cell r="E5707">
            <v>51.876404835999999</v>
          </cell>
        </row>
        <row r="5708">
          <cell r="A5708" t="str">
            <v>206</v>
          </cell>
          <cell r="C5708" t="str">
            <v>A3EFRR</v>
          </cell>
          <cell r="E5708">
            <v>51.904138713999998</v>
          </cell>
        </row>
        <row r="5709">
          <cell r="A5709" t="str">
            <v>206</v>
          </cell>
          <cell r="C5709" t="str">
            <v>A3F</v>
          </cell>
          <cell r="E5709">
            <v>51.114464722000001</v>
          </cell>
        </row>
        <row r="5710">
          <cell r="A5710" t="str">
            <v>206</v>
          </cell>
          <cell r="C5710" t="str">
            <v>A3FA</v>
          </cell>
          <cell r="E5710">
            <v>51.304305069999998</v>
          </cell>
        </row>
        <row r="5711">
          <cell r="A5711" t="str">
            <v>206</v>
          </cell>
          <cell r="C5711" t="str">
            <v>A3FAA</v>
          </cell>
          <cell r="E5711">
            <v>51.448833729999997</v>
          </cell>
        </row>
        <row r="5712">
          <cell r="A5712" t="str">
            <v>206</v>
          </cell>
          <cell r="C5712" t="str">
            <v>A3FB</v>
          </cell>
          <cell r="E5712">
            <v>51.537504016</v>
          </cell>
        </row>
        <row r="5713">
          <cell r="A5713" t="str">
            <v>206</v>
          </cell>
          <cell r="C5713" t="str">
            <v>A3FBB</v>
          </cell>
          <cell r="E5713">
            <v>51.819530211999997</v>
          </cell>
        </row>
        <row r="5714">
          <cell r="A5714" t="str">
            <v>206</v>
          </cell>
          <cell r="C5714" t="str">
            <v>A3FGA</v>
          </cell>
          <cell r="E5714">
            <v>51.114464722000001</v>
          </cell>
        </row>
        <row r="5715">
          <cell r="A5715" t="str">
            <v>206</v>
          </cell>
          <cell r="C5715" t="str">
            <v>A3FGAA</v>
          </cell>
          <cell r="E5715">
            <v>51.114464722000001</v>
          </cell>
        </row>
        <row r="5716">
          <cell r="A5716" t="str">
            <v>206</v>
          </cell>
          <cell r="C5716" t="str">
            <v>A3FGB</v>
          </cell>
          <cell r="E5716">
            <v>51.114464722000001</v>
          </cell>
        </row>
        <row r="5717">
          <cell r="A5717" t="str">
            <v>206</v>
          </cell>
          <cell r="C5717" t="str">
            <v>A3FGBB</v>
          </cell>
          <cell r="E5717">
            <v>51.114464722000001</v>
          </cell>
        </row>
        <row r="5718">
          <cell r="A5718" t="str">
            <v>206</v>
          </cell>
          <cell r="C5718" t="str">
            <v>A3FGR</v>
          </cell>
          <cell r="E5718">
            <v>51.114464722000001</v>
          </cell>
        </row>
        <row r="5719">
          <cell r="A5719" t="str">
            <v>206</v>
          </cell>
          <cell r="C5719" t="str">
            <v>A3FGRR</v>
          </cell>
          <cell r="E5719">
            <v>51.114464722000001</v>
          </cell>
        </row>
        <row r="5720">
          <cell r="A5720" t="str">
            <v>206</v>
          </cell>
          <cell r="C5720" t="str">
            <v>A3FR</v>
          </cell>
          <cell r="E5720">
            <v>51.142979836000002</v>
          </cell>
        </row>
        <row r="5721">
          <cell r="A5721" t="str">
            <v>206</v>
          </cell>
          <cell r="C5721" t="str">
            <v>A3FRR</v>
          </cell>
          <cell r="E5721">
            <v>50.694463714000001</v>
          </cell>
        </row>
        <row r="5722">
          <cell r="A5722" t="str">
            <v>206</v>
          </cell>
          <cell r="C5722" t="str">
            <v>A3FXG</v>
          </cell>
          <cell r="E5722">
            <v>49.226839722000001</v>
          </cell>
        </row>
        <row r="5723">
          <cell r="A5723" t="str">
            <v>206</v>
          </cell>
          <cell r="C5723" t="str">
            <v>A3HEF</v>
          </cell>
          <cell r="E5723">
            <v>55.88</v>
          </cell>
        </row>
        <row r="5724">
          <cell r="A5724" t="str">
            <v>206</v>
          </cell>
          <cell r="C5724" t="str">
            <v>A3HEFA</v>
          </cell>
          <cell r="E5724">
            <v>61.120914722000002</v>
          </cell>
        </row>
        <row r="5725">
          <cell r="A5725" t="str">
            <v>206</v>
          </cell>
          <cell r="C5725" t="str">
            <v>A3HEFAA</v>
          </cell>
          <cell r="E5725">
            <v>61.120914722000002</v>
          </cell>
        </row>
        <row r="5726">
          <cell r="A5726" t="str">
            <v>206</v>
          </cell>
          <cell r="C5726" t="str">
            <v>A3HEFR</v>
          </cell>
          <cell r="E5726">
            <v>61.120914722000002</v>
          </cell>
        </row>
        <row r="5727">
          <cell r="A5727" t="str">
            <v>206</v>
          </cell>
          <cell r="C5727" t="str">
            <v>A4B</v>
          </cell>
          <cell r="E5727">
            <v>51.114464722000001</v>
          </cell>
        </row>
        <row r="5728">
          <cell r="A5728" t="str">
            <v>206</v>
          </cell>
          <cell r="C5728" t="str">
            <v>A4EF</v>
          </cell>
          <cell r="E5728">
            <v>53.37</v>
          </cell>
        </row>
        <row r="5729">
          <cell r="A5729" t="str">
            <v>206</v>
          </cell>
          <cell r="C5729" t="str">
            <v>A4EFB</v>
          </cell>
          <cell r="E5729">
            <v>55.877837079999999</v>
          </cell>
        </row>
        <row r="5730">
          <cell r="A5730" t="str">
            <v>206</v>
          </cell>
          <cell r="C5730" t="str">
            <v>A4EFBB</v>
          </cell>
          <cell r="E5730">
            <v>55.877837079999999</v>
          </cell>
        </row>
        <row r="5731">
          <cell r="A5731" t="str">
            <v>206</v>
          </cell>
          <cell r="C5731" t="str">
            <v>A4F</v>
          </cell>
          <cell r="E5731">
            <v>56.05</v>
          </cell>
        </row>
        <row r="5732">
          <cell r="A5732" t="str">
            <v>206</v>
          </cell>
          <cell r="C5732" t="str">
            <v>A4FB</v>
          </cell>
          <cell r="E5732">
            <v>48.010633418200001</v>
          </cell>
        </row>
        <row r="5733">
          <cell r="A5733" t="str">
            <v>206</v>
          </cell>
          <cell r="C5733" t="str">
            <v>A4FM</v>
          </cell>
          <cell r="E5733">
            <v>51.114464722000001</v>
          </cell>
        </row>
        <row r="5734">
          <cell r="A5734" t="str">
            <v>206</v>
          </cell>
          <cell r="C5734" t="str">
            <v>A4FP</v>
          </cell>
          <cell r="E5734">
            <v>56.08</v>
          </cell>
        </row>
        <row r="5735">
          <cell r="A5735" t="str">
            <v>206</v>
          </cell>
          <cell r="C5735" t="str">
            <v>A4FPB</v>
          </cell>
          <cell r="E5735">
            <v>49.711755530399998</v>
          </cell>
        </row>
        <row r="5736">
          <cell r="A5736" t="str">
            <v>206</v>
          </cell>
          <cell r="C5736" t="str">
            <v>A4FPBB</v>
          </cell>
          <cell r="E5736">
            <v>49.711755530399998</v>
          </cell>
        </row>
        <row r="5737">
          <cell r="A5737" t="str">
            <v>206</v>
          </cell>
          <cell r="C5737" t="str">
            <v>A4FPR</v>
          </cell>
          <cell r="E5737">
            <v>49.711755530399998</v>
          </cell>
        </row>
        <row r="5738">
          <cell r="A5738" t="str">
            <v>206</v>
          </cell>
          <cell r="C5738" t="str">
            <v>A4FPRR</v>
          </cell>
          <cell r="E5738">
            <v>49.711755530399998</v>
          </cell>
        </row>
        <row r="5739">
          <cell r="A5739" t="str">
            <v>206</v>
          </cell>
          <cell r="C5739" t="str">
            <v>A4FR</v>
          </cell>
          <cell r="E5739">
            <v>51.114464722000001</v>
          </cell>
        </row>
        <row r="5740">
          <cell r="A5740" t="str">
            <v>206</v>
          </cell>
          <cell r="C5740" t="str">
            <v>A4FRR</v>
          </cell>
          <cell r="E5740">
            <v>51.114464722000001</v>
          </cell>
        </row>
        <row r="5741">
          <cell r="A5741" t="str">
            <v>206</v>
          </cell>
          <cell r="C5741" t="str">
            <v>A4PR</v>
          </cell>
          <cell r="E5741">
            <v>51.114464722000001</v>
          </cell>
        </row>
        <row r="5742">
          <cell r="A5742" t="str">
            <v>206</v>
          </cell>
          <cell r="C5742" t="str">
            <v>A4PRF</v>
          </cell>
          <cell r="E5742">
            <v>32</v>
          </cell>
        </row>
        <row r="5743">
          <cell r="A5743" t="str">
            <v>206</v>
          </cell>
          <cell r="C5743" t="str">
            <v>A4PRR</v>
          </cell>
          <cell r="E5743">
            <v>51.114464722000001</v>
          </cell>
        </row>
        <row r="5744">
          <cell r="A5744" t="str">
            <v>206</v>
          </cell>
          <cell r="C5744" t="str">
            <v>A4PRRR</v>
          </cell>
          <cell r="E5744">
            <v>51.114464722000001</v>
          </cell>
        </row>
        <row r="5745">
          <cell r="A5745" t="str">
            <v>206</v>
          </cell>
          <cell r="C5745" t="str">
            <v>B2F</v>
          </cell>
          <cell r="E5745">
            <v>37.871920000000003</v>
          </cell>
        </row>
        <row r="5746">
          <cell r="A5746" t="str">
            <v>206</v>
          </cell>
          <cell r="C5746" t="str">
            <v>C1F</v>
          </cell>
          <cell r="E5746">
            <v>47.58</v>
          </cell>
        </row>
        <row r="5747">
          <cell r="A5747" t="str">
            <v>206</v>
          </cell>
          <cell r="C5747" t="str">
            <v>C1FR</v>
          </cell>
          <cell r="E5747">
            <v>49.237459721999997</v>
          </cell>
        </row>
        <row r="5748">
          <cell r="A5748" t="str">
            <v>206</v>
          </cell>
          <cell r="C5748" t="str">
            <v>C1FRR</v>
          </cell>
          <cell r="E5748">
            <v>49.237459721999997</v>
          </cell>
        </row>
        <row r="5749">
          <cell r="A5749" t="str">
            <v>206</v>
          </cell>
          <cell r="C5749" t="str">
            <v>CG9</v>
          </cell>
          <cell r="E5749">
            <v>65.572301633999999</v>
          </cell>
        </row>
        <row r="5750">
          <cell r="A5750" t="str">
            <v>206</v>
          </cell>
          <cell r="C5750" t="str">
            <v>FF1.5F</v>
          </cell>
          <cell r="E5750">
            <v>37.28538708</v>
          </cell>
        </row>
        <row r="5751">
          <cell r="A5751" t="str">
            <v>206</v>
          </cell>
          <cell r="C5751" t="str">
            <v>FF1F</v>
          </cell>
          <cell r="E5751">
            <v>32.391437080000003</v>
          </cell>
        </row>
        <row r="5752">
          <cell r="A5752" t="str">
            <v>206</v>
          </cell>
          <cell r="C5752" t="str">
            <v>FF2F</v>
          </cell>
          <cell r="E5752">
            <v>32.391437080000003</v>
          </cell>
        </row>
        <row r="5753">
          <cell r="A5753" t="str">
            <v>206</v>
          </cell>
          <cell r="C5753" t="str">
            <v>FFVF</v>
          </cell>
          <cell r="E5753">
            <v>30.14</v>
          </cell>
        </row>
        <row r="5754">
          <cell r="A5754" t="str">
            <v>206</v>
          </cell>
          <cell r="C5754" t="str">
            <v>FFVFB</v>
          </cell>
          <cell r="E5754">
            <v>32.391437080000003</v>
          </cell>
        </row>
        <row r="5755">
          <cell r="A5755" t="str">
            <v>206</v>
          </cell>
          <cell r="C5755" t="str">
            <v>G10F</v>
          </cell>
          <cell r="E5755">
            <v>25.37</v>
          </cell>
        </row>
        <row r="5756">
          <cell r="A5756" t="str">
            <v>206</v>
          </cell>
          <cell r="C5756" t="str">
            <v>G10FRR</v>
          </cell>
          <cell r="E5756">
            <v>61.62</v>
          </cell>
        </row>
        <row r="5757">
          <cell r="A5757" t="str">
            <v>206</v>
          </cell>
          <cell r="C5757" t="str">
            <v>G12FF</v>
          </cell>
          <cell r="E5757">
            <v>51.863799999999998</v>
          </cell>
        </row>
        <row r="5758">
          <cell r="A5758" t="str">
            <v>206</v>
          </cell>
          <cell r="C5758" t="str">
            <v>LAKACD60</v>
          </cell>
          <cell r="E5758">
            <v>91.23</v>
          </cell>
        </row>
        <row r="5759">
          <cell r="A5759" t="str">
            <v>206</v>
          </cell>
          <cell r="C5759" t="str">
            <v>LALACD20</v>
          </cell>
          <cell r="E5759">
            <v>92.89</v>
          </cell>
        </row>
        <row r="5760">
          <cell r="A5760" t="str">
            <v>206</v>
          </cell>
          <cell r="C5760" t="str">
            <v>LALACD60</v>
          </cell>
          <cell r="E5760">
            <v>92.89</v>
          </cell>
        </row>
        <row r="5761">
          <cell r="A5761" t="str">
            <v>206</v>
          </cell>
          <cell r="C5761" t="str">
            <v>SCC</v>
          </cell>
          <cell r="E5761">
            <v>39.119999999999997</v>
          </cell>
        </row>
        <row r="5762">
          <cell r="A5762" t="str">
            <v>206</v>
          </cell>
          <cell r="C5762" t="str">
            <v>SW4BNRA0</v>
          </cell>
          <cell r="E5762">
            <v>51.838602641999998</v>
          </cell>
        </row>
        <row r="5763">
          <cell r="A5763" t="str">
            <v>206</v>
          </cell>
          <cell r="C5763" t="str">
            <v>SW4BNRE0</v>
          </cell>
          <cell r="E5763">
            <v>51.838602641999998</v>
          </cell>
        </row>
        <row r="5764">
          <cell r="A5764" t="str">
            <v>206</v>
          </cell>
          <cell r="C5764" t="str">
            <v>T3F</v>
          </cell>
          <cell r="E5764">
            <v>54.94</v>
          </cell>
        </row>
        <row r="5765">
          <cell r="A5765" t="str">
            <v>206</v>
          </cell>
          <cell r="C5765" t="str">
            <v>VAJD8A60</v>
          </cell>
          <cell r="E5765">
            <v>39.119999999999997</v>
          </cell>
        </row>
        <row r="5766">
          <cell r="A5766" t="str">
            <v>206</v>
          </cell>
          <cell r="C5766" t="str">
            <v>30A</v>
          </cell>
          <cell r="E5766">
            <v>26.53</v>
          </cell>
        </row>
        <row r="5767">
          <cell r="A5767" t="str">
            <v>206</v>
          </cell>
          <cell r="C5767" t="str">
            <v>30AA</v>
          </cell>
          <cell r="E5767">
            <v>26.53</v>
          </cell>
        </row>
        <row r="5768">
          <cell r="A5768" t="str">
            <v>206</v>
          </cell>
          <cell r="C5768" t="str">
            <v>30B</v>
          </cell>
          <cell r="E5768">
            <v>25.78</v>
          </cell>
        </row>
        <row r="5769">
          <cell r="A5769" t="str">
            <v>206</v>
          </cell>
          <cell r="C5769" t="str">
            <v>30BB</v>
          </cell>
          <cell r="E5769">
            <v>25.78</v>
          </cell>
        </row>
        <row r="5770">
          <cell r="A5770" t="str">
            <v>206</v>
          </cell>
          <cell r="C5770" t="str">
            <v>401N</v>
          </cell>
          <cell r="E5770">
            <v>56.865964722000001</v>
          </cell>
        </row>
        <row r="5771">
          <cell r="A5771" t="str">
            <v>206</v>
          </cell>
          <cell r="C5771" t="str">
            <v>451N</v>
          </cell>
          <cell r="E5771">
            <v>60.699789721999998</v>
          </cell>
        </row>
        <row r="5772">
          <cell r="A5772" t="str">
            <v>206</v>
          </cell>
          <cell r="C5772" t="str">
            <v>451NP</v>
          </cell>
          <cell r="E5772">
            <v>60.699789721999998</v>
          </cell>
        </row>
        <row r="5773">
          <cell r="A5773" t="str">
            <v>206</v>
          </cell>
          <cell r="C5773" t="str">
            <v>501N</v>
          </cell>
          <cell r="E5773">
            <v>38.17</v>
          </cell>
        </row>
        <row r="5774">
          <cell r="A5774" t="str">
            <v>206</v>
          </cell>
          <cell r="C5774" t="str">
            <v>501NRR</v>
          </cell>
          <cell r="E5774">
            <v>60.844588713999997</v>
          </cell>
        </row>
        <row r="5775">
          <cell r="A5775" t="str">
            <v>206</v>
          </cell>
          <cell r="C5775" t="str">
            <v>501NZ</v>
          </cell>
          <cell r="E5775">
            <v>57.842652641999997</v>
          </cell>
        </row>
        <row r="5776">
          <cell r="A5776" t="str">
            <v>206</v>
          </cell>
          <cell r="C5776" t="str">
            <v>501NZP</v>
          </cell>
          <cell r="E5776">
            <v>57.842652641999997</v>
          </cell>
        </row>
        <row r="5777">
          <cell r="A5777" t="str">
            <v>206</v>
          </cell>
          <cell r="C5777" t="str">
            <v>501NZPR</v>
          </cell>
          <cell r="E5777">
            <v>57.842652641999997</v>
          </cell>
        </row>
        <row r="5778">
          <cell r="A5778" t="str">
            <v>206</v>
          </cell>
          <cell r="C5778" t="str">
            <v>501NZPRR</v>
          </cell>
          <cell r="E5778">
            <v>57.842652641999997</v>
          </cell>
        </row>
        <row r="5779">
          <cell r="A5779" t="str">
            <v>206</v>
          </cell>
          <cell r="C5779" t="str">
            <v>501NZR</v>
          </cell>
          <cell r="E5779">
            <v>57.842652641999997</v>
          </cell>
        </row>
        <row r="5780">
          <cell r="A5780" t="str">
            <v>206</v>
          </cell>
          <cell r="C5780" t="str">
            <v>501NZRR</v>
          </cell>
          <cell r="E5780">
            <v>57.842652641999997</v>
          </cell>
        </row>
        <row r="5781">
          <cell r="A5781" t="str">
            <v>206</v>
          </cell>
          <cell r="C5781" t="str">
            <v>A4LP</v>
          </cell>
          <cell r="E5781">
            <v>58.308744722</v>
          </cell>
        </row>
        <row r="5782">
          <cell r="A5782" t="str">
            <v>206</v>
          </cell>
          <cell r="C5782" t="str">
            <v>A4LPP</v>
          </cell>
          <cell r="E5782">
            <v>58.308744722</v>
          </cell>
        </row>
        <row r="5783">
          <cell r="A5783" t="str">
            <v>206</v>
          </cell>
          <cell r="C5783" t="str">
            <v>A4LPR</v>
          </cell>
          <cell r="E5783">
            <v>58.308744722</v>
          </cell>
        </row>
        <row r="5784">
          <cell r="A5784" t="str">
            <v>206</v>
          </cell>
          <cell r="C5784" t="str">
            <v>A4LPRR</v>
          </cell>
          <cell r="E5784">
            <v>58.308744722</v>
          </cell>
        </row>
        <row r="5785">
          <cell r="A5785" t="str">
            <v>206</v>
          </cell>
          <cell r="C5785" t="str">
            <v>A4N</v>
          </cell>
          <cell r="E5785">
            <v>58.308744722</v>
          </cell>
        </row>
        <row r="5786">
          <cell r="A5786" t="str">
            <v>206</v>
          </cell>
          <cell r="C5786" t="str">
            <v>A4NA</v>
          </cell>
          <cell r="E5786">
            <v>58.498585069999997</v>
          </cell>
        </row>
        <row r="5787">
          <cell r="A5787" t="str">
            <v>206</v>
          </cell>
          <cell r="C5787" t="str">
            <v>A4NP</v>
          </cell>
          <cell r="E5787">
            <v>58.308744722</v>
          </cell>
        </row>
        <row r="5788">
          <cell r="A5788" t="str">
            <v>206</v>
          </cell>
          <cell r="C5788" t="str">
            <v>A4NPG</v>
          </cell>
          <cell r="E5788">
            <v>53.278344722</v>
          </cell>
        </row>
        <row r="5789">
          <cell r="A5789" t="str">
            <v>206</v>
          </cell>
          <cell r="C5789" t="str">
            <v>A4NR</v>
          </cell>
          <cell r="E5789">
            <v>58.337259836000001</v>
          </cell>
        </row>
        <row r="5790">
          <cell r="A5790" t="str">
            <v>206</v>
          </cell>
          <cell r="C5790" t="str">
            <v>A4NRR</v>
          </cell>
          <cell r="E5790">
            <v>58.371018714000002</v>
          </cell>
        </row>
        <row r="5791">
          <cell r="A5791" t="str">
            <v>206</v>
          </cell>
          <cell r="C5791" t="str">
            <v>C1N</v>
          </cell>
          <cell r="E5791">
            <v>49.237459721999997</v>
          </cell>
        </row>
        <row r="5792">
          <cell r="A5792" t="str">
            <v>206</v>
          </cell>
          <cell r="C5792" t="str">
            <v>MD37</v>
          </cell>
          <cell r="E5792">
            <v>58.308744722</v>
          </cell>
        </row>
        <row r="5793">
          <cell r="A5793" t="str">
            <v>206</v>
          </cell>
          <cell r="C5793" t="str">
            <v>MD44</v>
          </cell>
          <cell r="E5793">
            <v>58.308744722</v>
          </cell>
        </row>
        <row r="5794">
          <cell r="A5794" t="str">
            <v>206</v>
          </cell>
          <cell r="C5794" t="str">
            <v>FEB4</v>
          </cell>
          <cell r="E5794">
            <v>101.39</v>
          </cell>
        </row>
        <row r="5795">
          <cell r="A5795" t="str">
            <v>206</v>
          </cell>
          <cell r="C5795" t="str">
            <v>WATRTEST</v>
          </cell>
          <cell r="E5795">
            <v>1.99</v>
          </cell>
        </row>
        <row r="5796">
          <cell r="A5796" t="str">
            <v>206</v>
          </cell>
          <cell r="C5796" t="str">
            <v>102712</v>
          </cell>
          <cell r="E5796">
            <v>14.25</v>
          </cell>
        </row>
        <row r="5797">
          <cell r="A5797" t="str">
            <v>206</v>
          </cell>
          <cell r="C5797" t="str">
            <v>102943</v>
          </cell>
          <cell r="E5797">
            <v>17.170000000000002</v>
          </cell>
        </row>
        <row r="5798">
          <cell r="A5798" t="str">
            <v>206</v>
          </cell>
          <cell r="C5798" t="str">
            <v>102944</v>
          </cell>
          <cell r="E5798">
            <v>17.170000000000002</v>
          </cell>
        </row>
        <row r="5799">
          <cell r="A5799" t="str">
            <v>206</v>
          </cell>
          <cell r="C5799" t="str">
            <v>7 PG</v>
          </cell>
          <cell r="E5799">
            <v>20.2</v>
          </cell>
        </row>
        <row r="5800">
          <cell r="A5800" t="str">
            <v>206</v>
          </cell>
          <cell r="C5800" t="str">
            <v>8 LS LB</v>
          </cell>
          <cell r="E5800">
            <v>18.05</v>
          </cell>
        </row>
        <row r="5801">
          <cell r="A5801" t="str">
            <v>206</v>
          </cell>
          <cell r="C5801" t="str">
            <v>9760</v>
          </cell>
          <cell r="E5801">
            <v>98</v>
          </cell>
        </row>
        <row r="5802">
          <cell r="A5802" t="str">
            <v>206</v>
          </cell>
          <cell r="C5802" t="str">
            <v>A12001</v>
          </cell>
          <cell r="E5802">
            <v>20.45</v>
          </cell>
        </row>
        <row r="5803">
          <cell r="A5803" t="str">
            <v>206</v>
          </cell>
          <cell r="C5803" t="str">
            <v>ADVA GC</v>
          </cell>
          <cell r="E5803">
            <v>13.95</v>
          </cell>
        </row>
        <row r="5804">
          <cell r="A5804" t="str">
            <v>206</v>
          </cell>
          <cell r="C5804" t="str">
            <v>GUDELSKY</v>
          </cell>
          <cell r="E5804">
            <v>20.85</v>
          </cell>
        </row>
        <row r="5805">
          <cell r="A5805" t="str">
            <v>206</v>
          </cell>
          <cell r="C5805" t="str">
            <v>102681</v>
          </cell>
          <cell r="E5805">
            <v>21.45</v>
          </cell>
        </row>
        <row r="5806">
          <cell r="A5806" t="str">
            <v>206</v>
          </cell>
          <cell r="C5806" t="str">
            <v>102589</v>
          </cell>
          <cell r="E5806">
            <v>14.25</v>
          </cell>
        </row>
        <row r="5807">
          <cell r="A5807" t="str">
            <v>206</v>
          </cell>
          <cell r="C5807" t="str">
            <v>102541</v>
          </cell>
          <cell r="E5807">
            <v>17.170000000000002</v>
          </cell>
        </row>
        <row r="5808">
          <cell r="A5808" t="str">
            <v>206</v>
          </cell>
          <cell r="C5808" t="str">
            <v>102543</v>
          </cell>
          <cell r="E5808">
            <v>21.45</v>
          </cell>
        </row>
        <row r="5809">
          <cell r="A5809" t="str">
            <v>206</v>
          </cell>
          <cell r="C5809" t="str">
            <v>102545</v>
          </cell>
          <cell r="E5809">
            <v>17.170000000000002</v>
          </cell>
        </row>
        <row r="5810">
          <cell r="A5810" t="str">
            <v>206</v>
          </cell>
          <cell r="C5810" t="str">
            <v>102554</v>
          </cell>
          <cell r="E5810">
            <v>17.170000000000002</v>
          </cell>
        </row>
        <row r="5811">
          <cell r="A5811" t="str">
            <v>206</v>
          </cell>
          <cell r="C5811" t="str">
            <v>102590</v>
          </cell>
          <cell r="E5811">
            <v>21.85</v>
          </cell>
        </row>
        <row r="5812">
          <cell r="A5812" t="str">
            <v>206</v>
          </cell>
          <cell r="C5812" t="str">
            <v>102733</v>
          </cell>
          <cell r="E5812">
            <v>15.2</v>
          </cell>
        </row>
        <row r="5813">
          <cell r="A5813" t="str">
            <v>206</v>
          </cell>
          <cell r="C5813" t="str">
            <v>102734</v>
          </cell>
          <cell r="E5813">
            <v>18.05</v>
          </cell>
        </row>
        <row r="5814">
          <cell r="A5814" t="str">
            <v>206</v>
          </cell>
          <cell r="C5814" t="str">
            <v>102735</v>
          </cell>
          <cell r="E5814">
            <v>15.55</v>
          </cell>
        </row>
        <row r="5815">
          <cell r="A5815" t="str">
            <v>206</v>
          </cell>
          <cell r="C5815" t="str">
            <v>102947</v>
          </cell>
          <cell r="E5815">
            <v>18.05</v>
          </cell>
        </row>
        <row r="5816">
          <cell r="A5816" t="str">
            <v>206</v>
          </cell>
          <cell r="C5816" t="str">
            <v>103336</v>
          </cell>
          <cell r="E5816">
            <v>21.85</v>
          </cell>
        </row>
        <row r="5817">
          <cell r="A5817" t="str">
            <v>206</v>
          </cell>
          <cell r="C5817" t="str">
            <v>102588</v>
          </cell>
          <cell r="E5817">
            <v>87.43</v>
          </cell>
        </row>
        <row r="5818">
          <cell r="A5818" t="str">
            <v>206</v>
          </cell>
          <cell r="C5818" t="str">
            <v>100874</v>
          </cell>
          <cell r="E5818">
            <v>111.47</v>
          </cell>
        </row>
        <row r="5819">
          <cell r="A5819" t="str">
            <v>206</v>
          </cell>
          <cell r="C5819" t="str">
            <v>102438</v>
          </cell>
          <cell r="E5819">
            <v>99.67</v>
          </cell>
        </row>
        <row r="5820">
          <cell r="A5820" t="str">
            <v>206</v>
          </cell>
          <cell r="C5820" t="str">
            <v>102460</v>
          </cell>
          <cell r="E5820">
            <v>99.67</v>
          </cell>
        </row>
        <row r="5821">
          <cell r="A5821" t="str">
            <v>206</v>
          </cell>
          <cell r="C5821" t="str">
            <v>102530</v>
          </cell>
          <cell r="E5821">
            <v>43.2</v>
          </cell>
        </row>
        <row r="5822">
          <cell r="A5822" t="str">
            <v>206</v>
          </cell>
          <cell r="C5822" t="str">
            <v>102604</v>
          </cell>
          <cell r="E5822">
            <v>94.67</v>
          </cell>
        </row>
        <row r="5823">
          <cell r="A5823" t="str">
            <v>206</v>
          </cell>
          <cell r="C5823" t="str">
            <v>102781</v>
          </cell>
          <cell r="E5823">
            <v>43.2</v>
          </cell>
        </row>
        <row r="5824">
          <cell r="A5824" t="str">
            <v>206</v>
          </cell>
          <cell r="C5824" t="str">
            <v>102571</v>
          </cell>
          <cell r="E5824">
            <v>21.5</v>
          </cell>
        </row>
        <row r="5825">
          <cell r="A5825" t="str">
            <v>206</v>
          </cell>
          <cell r="C5825" t="str">
            <v>102558</v>
          </cell>
          <cell r="E5825">
            <v>2.59</v>
          </cell>
        </row>
        <row r="5826">
          <cell r="A5826" t="str">
            <v>206</v>
          </cell>
          <cell r="C5826" t="str">
            <v>102574</v>
          </cell>
          <cell r="E5826">
            <v>3.35</v>
          </cell>
        </row>
        <row r="5827">
          <cell r="A5827" t="str">
            <v>206</v>
          </cell>
          <cell r="C5827" t="str">
            <v>102607</v>
          </cell>
          <cell r="E5827">
            <v>9.98</v>
          </cell>
        </row>
        <row r="5828">
          <cell r="A5828" t="str">
            <v>206</v>
          </cell>
          <cell r="C5828" t="str">
            <v>102573</v>
          </cell>
          <cell r="E5828">
            <v>3.45</v>
          </cell>
        </row>
        <row r="5829">
          <cell r="A5829" t="str">
            <v>206</v>
          </cell>
          <cell r="C5829" t="str">
            <v>102598</v>
          </cell>
          <cell r="E5829">
            <v>9.98</v>
          </cell>
        </row>
        <row r="5830">
          <cell r="A5830" t="str">
            <v>206</v>
          </cell>
          <cell r="C5830" t="str">
            <v>102600</v>
          </cell>
          <cell r="E5830">
            <v>9.98</v>
          </cell>
        </row>
        <row r="5831">
          <cell r="A5831" t="str">
            <v>206</v>
          </cell>
          <cell r="C5831" t="str">
            <v>102606</v>
          </cell>
          <cell r="E5831">
            <v>8.4499999999999993</v>
          </cell>
        </row>
        <row r="5832">
          <cell r="A5832" t="str">
            <v>206</v>
          </cell>
          <cell r="C5832" t="str">
            <v>102591</v>
          </cell>
          <cell r="E5832">
            <v>9.98</v>
          </cell>
        </row>
        <row r="5833">
          <cell r="A5833" t="str">
            <v>206</v>
          </cell>
          <cell r="C5833" t="str">
            <v>102877</v>
          </cell>
          <cell r="E5833">
            <v>3.55</v>
          </cell>
        </row>
        <row r="5834">
          <cell r="A5834" t="str">
            <v>206</v>
          </cell>
          <cell r="C5834" t="str">
            <v>102883</v>
          </cell>
          <cell r="E5834">
            <v>3.55</v>
          </cell>
        </row>
        <row r="5835">
          <cell r="A5835" t="str">
            <v>206</v>
          </cell>
          <cell r="C5835" t="str">
            <v>102884</v>
          </cell>
          <cell r="E5835">
            <v>3.55</v>
          </cell>
        </row>
        <row r="5836">
          <cell r="A5836" t="str">
            <v>206</v>
          </cell>
          <cell r="C5836" t="str">
            <v>9006</v>
          </cell>
          <cell r="E5836">
            <v>3.55</v>
          </cell>
        </row>
        <row r="5837">
          <cell r="A5837" t="str">
            <v>206</v>
          </cell>
          <cell r="C5837" t="str">
            <v>9080</v>
          </cell>
          <cell r="E5837">
            <v>3.55</v>
          </cell>
        </row>
        <row r="5838">
          <cell r="A5838" t="str">
            <v>206</v>
          </cell>
          <cell r="C5838" t="str">
            <v>9405</v>
          </cell>
          <cell r="E5838">
            <v>3.55</v>
          </cell>
        </row>
        <row r="5839">
          <cell r="A5839" t="str">
            <v>206</v>
          </cell>
          <cell r="C5839" t="str">
            <v>9411</v>
          </cell>
          <cell r="E5839">
            <v>3.55</v>
          </cell>
        </row>
        <row r="5840">
          <cell r="A5840" t="str">
            <v>206</v>
          </cell>
          <cell r="C5840" t="str">
            <v>9493</v>
          </cell>
          <cell r="E5840">
            <v>3.55</v>
          </cell>
        </row>
        <row r="5841">
          <cell r="A5841" t="str">
            <v>206</v>
          </cell>
          <cell r="C5841" t="str">
            <v>102559</v>
          </cell>
          <cell r="E5841">
            <v>0.01</v>
          </cell>
        </row>
        <row r="5842">
          <cell r="A5842" t="str">
            <v>206</v>
          </cell>
          <cell r="C5842" t="str">
            <v>102561</v>
          </cell>
          <cell r="E5842">
            <v>4.05</v>
          </cell>
        </row>
        <row r="5843">
          <cell r="A5843" t="str">
            <v>206</v>
          </cell>
          <cell r="C5843" t="str">
            <v>102575</v>
          </cell>
          <cell r="E5843">
            <v>3.32</v>
          </cell>
        </row>
        <row r="5844">
          <cell r="A5844" t="str">
            <v>206</v>
          </cell>
          <cell r="C5844" t="str">
            <v>102577</v>
          </cell>
          <cell r="E5844">
            <v>9.98</v>
          </cell>
        </row>
        <row r="5845">
          <cell r="A5845" t="str">
            <v>206</v>
          </cell>
          <cell r="C5845" t="str">
            <v>102592</v>
          </cell>
          <cell r="E5845">
            <v>3.45</v>
          </cell>
        </row>
        <row r="5846">
          <cell r="A5846" t="str">
            <v>206</v>
          </cell>
          <cell r="C5846" t="str">
            <v>102593</v>
          </cell>
          <cell r="E5846">
            <v>2.8</v>
          </cell>
        </row>
        <row r="5847">
          <cell r="A5847" t="str">
            <v>206</v>
          </cell>
          <cell r="C5847" t="str">
            <v>102594</v>
          </cell>
          <cell r="E5847">
            <v>1.85</v>
          </cell>
        </row>
        <row r="5848">
          <cell r="A5848" t="str">
            <v>206</v>
          </cell>
          <cell r="C5848" t="str">
            <v>102595</v>
          </cell>
          <cell r="E5848">
            <v>3.9</v>
          </cell>
        </row>
        <row r="5849">
          <cell r="A5849" t="str">
            <v>206</v>
          </cell>
          <cell r="C5849" t="str">
            <v>102601</v>
          </cell>
          <cell r="E5849">
            <v>9.98</v>
          </cell>
        </row>
        <row r="5850">
          <cell r="A5850" t="str">
            <v>206</v>
          </cell>
          <cell r="C5850" t="str">
            <v>102602</v>
          </cell>
          <cell r="E5850">
            <v>3.9</v>
          </cell>
        </row>
        <row r="5851">
          <cell r="A5851" t="str">
            <v>206</v>
          </cell>
          <cell r="C5851" t="str">
            <v>102608</v>
          </cell>
          <cell r="E5851">
            <v>9.98</v>
          </cell>
        </row>
        <row r="5852">
          <cell r="A5852" t="str">
            <v>206</v>
          </cell>
          <cell r="C5852" t="str">
            <v>102869</v>
          </cell>
          <cell r="E5852">
            <v>9.75</v>
          </cell>
        </row>
        <row r="5853">
          <cell r="A5853" t="str">
            <v>206</v>
          </cell>
          <cell r="C5853" t="str">
            <v>9008</v>
          </cell>
          <cell r="E5853">
            <v>9.75</v>
          </cell>
        </row>
        <row r="5854">
          <cell r="A5854" t="str">
            <v>206</v>
          </cell>
          <cell r="C5854" t="str">
            <v>AEA 15</v>
          </cell>
          <cell r="E5854">
            <v>3.35</v>
          </cell>
        </row>
        <row r="5855">
          <cell r="A5855" t="str">
            <v>206</v>
          </cell>
          <cell r="C5855" t="str">
            <v>HRWR2100</v>
          </cell>
          <cell r="E5855">
            <v>9.98</v>
          </cell>
        </row>
        <row r="5856">
          <cell r="A5856" t="str">
            <v>206</v>
          </cell>
          <cell r="C5856" t="str">
            <v>PLAST161</v>
          </cell>
          <cell r="E5856">
            <v>2.8</v>
          </cell>
        </row>
        <row r="5857">
          <cell r="A5857" t="str">
            <v>206</v>
          </cell>
          <cell r="C5857" t="str">
            <v>102535</v>
          </cell>
          <cell r="E5857">
            <v>43.2</v>
          </cell>
        </row>
        <row r="5858">
          <cell r="A5858" t="str">
            <v>206</v>
          </cell>
          <cell r="C5858" t="str">
            <v>9054</v>
          </cell>
          <cell r="E5858">
            <v>0.01</v>
          </cell>
        </row>
        <row r="5859">
          <cell r="A5859" t="str">
            <v>206</v>
          </cell>
          <cell r="C5859" t="str">
            <v>A1208</v>
          </cell>
          <cell r="E5859">
            <v>21</v>
          </cell>
        </row>
        <row r="5860">
          <cell r="A5860" t="str">
            <v>206</v>
          </cell>
          <cell r="C5860" t="str">
            <v>FLY ASH</v>
          </cell>
          <cell r="E5860">
            <v>43.2</v>
          </cell>
        </row>
        <row r="5861">
          <cell r="A5861" t="str">
            <v>206</v>
          </cell>
          <cell r="C5861" t="str">
            <v>H20 WELL</v>
          </cell>
          <cell r="E5861">
            <v>0.01</v>
          </cell>
        </row>
        <row r="5862">
          <cell r="A5862" t="str">
            <v>206</v>
          </cell>
          <cell r="C5862" t="str">
            <v>H2O WELL</v>
          </cell>
          <cell r="E5862">
            <v>0.01</v>
          </cell>
        </row>
        <row r="5863">
          <cell r="A5863" t="str">
            <v>206</v>
          </cell>
          <cell r="C5863" t="str">
            <v>LEHIGH</v>
          </cell>
          <cell r="E5863">
            <v>94.67</v>
          </cell>
        </row>
        <row r="5864">
          <cell r="A5864" t="str">
            <v>206</v>
          </cell>
          <cell r="C5864" t="str">
            <v>NEWCEM</v>
          </cell>
          <cell r="E5864">
            <v>99.68</v>
          </cell>
        </row>
        <row r="5865">
          <cell r="A5865" t="str">
            <v>206</v>
          </cell>
          <cell r="C5865" t="str">
            <v>ROANOKE</v>
          </cell>
          <cell r="E5865">
            <v>94.67</v>
          </cell>
        </row>
        <row r="5866">
          <cell r="A5866" t="str">
            <v>207</v>
          </cell>
          <cell r="C5866" t="str">
            <v>100N</v>
          </cell>
          <cell r="E5866">
            <v>84.03</v>
          </cell>
        </row>
        <row r="5867">
          <cell r="A5867" t="str">
            <v>207</v>
          </cell>
          <cell r="C5867" t="str">
            <v>100N3</v>
          </cell>
          <cell r="E5867">
            <v>72.92</v>
          </cell>
        </row>
        <row r="5868">
          <cell r="A5868" t="str">
            <v>207</v>
          </cell>
          <cell r="C5868" t="str">
            <v>15PSFP</v>
          </cell>
          <cell r="E5868">
            <v>50.21</v>
          </cell>
        </row>
        <row r="5869">
          <cell r="A5869" t="str">
            <v>207</v>
          </cell>
          <cell r="C5869" t="str">
            <v>1D30Z</v>
          </cell>
          <cell r="E5869">
            <v>83.55</v>
          </cell>
        </row>
        <row r="5870">
          <cell r="A5870" t="str">
            <v>207</v>
          </cell>
          <cell r="C5870" t="str">
            <v>1D40Z</v>
          </cell>
          <cell r="E5870">
            <v>71.33</v>
          </cell>
        </row>
        <row r="5871">
          <cell r="A5871" t="str">
            <v>207</v>
          </cell>
          <cell r="C5871" t="str">
            <v>1D50</v>
          </cell>
          <cell r="E5871">
            <v>63.8</v>
          </cell>
        </row>
        <row r="5872">
          <cell r="A5872" t="str">
            <v>207</v>
          </cell>
          <cell r="C5872" t="str">
            <v>201FBCC</v>
          </cell>
          <cell r="E5872">
            <v>61.9</v>
          </cell>
        </row>
        <row r="5873">
          <cell r="A5873" t="str">
            <v>207</v>
          </cell>
          <cell r="C5873" t="str">
            <v>201FG</v>
          </cell>
          <cell r="E5873">
            <v>51.39</v>
          </cell>
        </row>
        <row r="5874">
          <cell r="A5874" t="str">
            <v>207</v>
          </cell>
          <cell r="C5874" t="str">
            <v>251F15</v>
          </cell>
          <cell r="E5874">
            <v>51.33</v>
          </cell>
        </row>
        <row r="5875">
          <cell r="A5875" t="str">
            <v>207</v>
          </cell>
          <cell r="C5875" t="str">
            <v>251FP</v>
          </cell>
          <cell r="E5875">
            <v>49.9</v>
          </cell>
        </row>
        <row r="5876">
          <cell r="A5876" t="str">
            <v>207</v>
          </cell>
          <cell r="C5876" t="str">
            <v>25FZA</v>
          </cell>
          <cell r="E5876">
            <v>48.91</v>
          </cell>
        </row>
        <row r="5877">
          <cell r="A5877" t="str">
            <v>207</v>
          </cell>
          <cell r="C5877" t="str">
            <v>25FZAA</v>
          </cell>
          <cell r="E5877">
            <v>49.6</v>
          </cell>
        </row>
        <row r="5878">
          <cell r="A5878" t="str">
            <v>207</v>
          </cell>
          <cell r="C5878" t="str">
            <v>25PSFZ</v>
          </cell>
          <cell r="E5878">
            <v>55.4</v>
          </cell>
        </row>
        <row r="5879">
          <cell r="A5879" t="str">
            <v>207</v>
          </cell>
          <cell r="C5879" t="str">
            <v>3018FZ</v>
          </cell>
          <cell r="E5879">
            <v>51.9</v>
          </cell>
        </row>
        <row r="5880">
          <cell r="A5880" t="str">
            <v>207</v>
          </cell>
          <cell r="C5880" t="str">
            <v>301FGZR</v>
          </cell>
          <cell r="E5880">
            <v>51.87</v>
          </cell>
        </row>
        <row r="5881">
          <cell r="A5881" t="str">
            <v>207</v>
          </cell>
          <cell r="C5881" t="str">
            <v>301FGZRR</v>
          </cell>
          <cell r="E5881">
            <v>52.01</v>
          </cell>
        </row>
        <row r="5882">
          <cell r="A5882" t="str">
            <v>207</v>
          </cell>
          <cell r="C5882" t="str">
            <v>301FP</v>
          </cell>
          <cell r="E5882">
            <v>51.47</v>
          </cell>
        </row>
        <row r="5883">
          <cell r="A5883" t="str">
            <v>207</v>
          </cell>
          <cell r="C5883" t="str">
            <v>301FPB</v>
          </cell>
          <cell r="E5883">
            <v>53.05</v>
          </cell>
        </row>
        <row r="5884">
          <cell r="A5884" t="str">
            <v>207</v>
          </cell>
          <cell r="C5884" t="str">
            <v>301FPBB</v>
          </cell>
          <cell r="E5884">
            <v>53.05</v>
          </cell>
        </row>
        <row r="5885">
          <cell r="A5885" t="str">
            <v>207</v>
          </cell>
          <cell r="C5885" t="str">
            <v>301FPR</v>
          </cell>
          <cell r="E5885">
            <v>53.05</v>
          </cell>
        </row>
        <row r="5886">
          <cell r="A5886" t="str">
            <v>207</v>
          </cell>
          <cell r="C5886" t="str">
            <v>301FPRR</v>
          </cell>
          <cell r="E5886">
            <v>53.05</v>
          </cell>
        </row>
        <row r="5887">
          <cell r="A5887" t="str">
            <v>207</v>
          </cell>
          <cell r="C5887" t="str">
            <v>301FZA</v>
          </cell>
          <cell r="E5887">
            <v>51.6</v>
          </cell>
        </row>
        <row r="5888">
          <cell r="A5888" t="str">
            <v>207</v>
          </cell>
          <cell r="C5888" t="str">
            <v>301FZPB</v>
          </cell>
          <cell r="E5888">
            <v>55.68</v>
          </cell>
        </row>
        <row r="5889">
          <cell r="A5889" t="str">
            <v>207</v>
          </cell>
          <cell r="C5889" t="str">
            <v>301FZPBB</v>
          </cell>
          <cell r="E5889">
            <v>57.3</v>
          </cell>
        </row>
        <row r="5890">
          <cell r="A5890" t="str">
            <v>207</v>
          </cell>
          <cell r="C5890" t="str">
            <v>301GR</v>
          </cell>
          <cell r="E5890">
            <v>54.84</v>
          </cell>
        </row>
        <row r="5891">
          <cell r="A5891" t="str">
            <v>207</v>
          </cell>
          <cell r="C5891" t="str">
            <v>301GRR</v>
          </cell>
          <cell r="E5891">
            <v>54.99</v>
          </cell>
        </row>
        <row r="5892">
          <cell r="A5892" t="str">
            <v>207</v>
          </cell>
          <cell r="C5892" t="str">
            <v>301PR</v>
          </cell>
          <cell r="E5892">
            <v>55.16</v>
          </cell>
        </row>
        <row r="5893">
          <cell r="A5893" t="str">
            <v>207</v>
          </cell>
          <cell r="C5893" t="str">
            <v>301PRR</v>
          </cell>
          <cell r="E5893">
            <v>54</v>
          </cell>
        </row>
        <row r="5894">
          <cell r="A5894" t="str">
            <v>207</v>
          </cell>
          <cell r="C5894" t="str">
            <v>302FPR</v>
          </cell>
          <cell r="E5894">
            <v>52.36</v>
          </cell>
        </row>
        <row r="5895">
          <cell r="A5895" t="str">
            <v>207</v>
          </cell>
          <cell r="C5895" t="str">
            <v>302PL</v>
          </cell>
          <cell r="E5895">
            <v>57.23</v>
          </cell>
        </row>
        <row r="5896">
          <cell r="A5896" t="str">
            <v>207</v>
          </cell>
          <cell r="C5896" t="str">
            <v>303FZ.</v>
          </cell>
          <cell r="E5896">
            <v>72.760000000000005</v>
          </cell>
        </row>
        <row r="5897">
          <cell r="A5897" t="str">
            <v>207</v>
          </cell>
          <cell r="C5897" t="str">
            <v>30ELE</v>
          </cell>
          <cell r="E5897">
            <v>110.12</v>
          </cell>
        </row>
        <row r="5898">
          <cell r="A5898" t="str">
            <v>207</v>
          </cell>
          <cell r="C5898" t="str">
            <v>30FZA</v>
          </cell>
          <cell r="E5898">
            <v>49.67</v>
          </cell>
        </row>
        <row r="5899">
          <cell r="A5899" t="str">
            <v>207</v>
          </cell>
          <cell r="C5899" t="str">
            <v>30FZAA</v>
          </cell>
          <cell r="E5899">
            <v>50.4</v>
          </cell>
        </row>
        <row r="5900">
          <cell r="A5900" t="str">
            <v>207</v>
          </cell>
          <cell r="C5900" t="str">
            <v>30FZR</v>
          </cell>
          <cell r="E5900">
            <v>48.86</v>
          </cell>
        </row>
        <row r="5901">
          <cell r="A5901" t="str">
            <v>207</v>
          </cell>
          <cell r="C5901" t="str">
            <v>30FZRR</v>
          </cell>
          <cell r="E5901">
            <v>48.99</v>
          </cell>
        </row>
        <row r="5902">
          <cell r="A5902" t="str">
            <v>207</v>
          </cell>
          <cell r="C5902" t="str">
            <v>30LWFC</v>
          </cell>
          <cell r="E5902">
            <v>78.069999999999993</v>
          </cell>
        </row>
        <row r="5903">
          <cell r="A5903" t="str">
            <v>207</v>
          </cell>
          <cell r="C5903" t="str">
            <v>30LWP</v>
          </cell>
          <cell r="E5903">
            <v>83.31</v>
          </cell>
        </row>
        <row r="5904">
          <cell r="A5904" t="str">
            <v>207</v>
          </cell>
          <cell r="C5904" t="str">
            <v>30PGFZ</v>
          </cell>
          <cell r="E5904">
            <v>58.5</v>
          </cell>
        </row>
        <row r="5905">
          <cell r="A5905" t="str">
            <v>207</v>
          </cell>
          <cell r="C5905" t="str">
            <v>30PS</v>
          </cell>
          <cell r="E5905">
            <v>55.78</v>
          </cell>
        </row>
        <row r="5906">
          <cell r="A5906" t="str">
            <v>207</v>
          </cell>
          <cell r="C5906" t="str">
            <v>30PSF</v>
          </cell>
          <cell r="E5906">
            <v>56.07</v>
          </cell>
        </row>
        <row r="5907">
          <cell r="A5907" t="str">
            <v>207</v>
          </cell>
          <cell r="C5907" t="str">
            <v>30PSFB</v>
          </cell>
          <cell r="E5907">
            <v>54.28</v>
          </cell>
        </row>
        <row r="5908">
          <cell r="A5908" t="str">
            <v>207</v>
          </cell>
          <cell r="C5908" t="str">
            <v>30PSFBB</v>
          </cell>
          <cell r="E5908">
            <v>54.28</v>
          </cell>
        </row>
        <row r="5909">
          <cell r="A5909" t="str">
            <v>207</v>
          </cell>
          <cell r="C5909" t="str">
            <v>30PSFP</v>
          </cell>
          <cell r="E5909">
            <v>53.54</v>
          </cell>
        </row>
        <row r="5910">
          <cell r="A5910" t="str">
            <v>207</v>
          </cell>
          <cell r="C5910" t="str">
            <v>30PSFR</v>
          </cell>
          <cell r="E5910">
            <v>52.94</v>
          </cell>
        </row>
        <row r="5911">
          <cell r="A5911" t="str">
            <v>207</v>
          </cell>
          <cell r="C5911" t="str">
            <v>30PSFRR</v>
          </cell>
          <cell r="E5911">
            <v>53.08</v>
          </cell>
        </row>
        <row r="5912">
          <cell r="A5912" t="str">
            <v>207</v>
          </cell>
          <cell r="C5912" t="str">
            <v>30PSFZ</v>
          </cell>
          <cell r="E5912">
            <v>57.37</v>
          </cell>
        </row>
        <row r="5913">
          <cell r="A5913" t="str">
            <v>207</v>
          </cell>
          <cell r="C5913" t="str">
            <v>30PSFZR</v>
          </cell>
          <cell r="E5913">
            <v>55.88</v>
          </cell>
        </row>
        <row r="5914">
          <cell r="A5914" t="str">
            <v>207</v>
          </cell>
          <cell r="C5914" t="str">
            <v>30PSFZRR</v>
          </cell>
          <cell r="E5914">
            <v>55.6</v>
          </cell>
        </row>
        <row r="5915">
          <cell r="A5915" t="str">
            <v>207</v>
          </cell>
          <cell r="C5915" t="str">
            <v>30PSG</v>
          </cell>
          <cell r="E5915">
            <v>57.3</v>
          </cell>
        </row>
        <row r="5916">
          <cell r="A5916" t="str">
            <v>207</v>
          </cell>
          <cell r="C5916" t="str">
            <v>30PSGR</v>
          </cell>
          <cell r="E5916">
            <v>57.3</v>
          </cell>
        </row>
        <row r="5917">
          <cell r="A5917" t="str">
            <v>207</v>
          </cell>
          <cell r="C5917" t="str">
            <v>30PSZ</v>
          </cell>
          <cell r="E5917">
            <v>57.99</v>
          </cell>
        </row>
        <row r="5918">
          <cell r="A5918" t="str">
            <v>207</v>
          </cell>
          <cell r="C5918" t="str">
            <v>30SCF</v>
          </cell>
          <cell r="E5918">
            <v>61.02</v>
          </cell>
        </row>
        <row r="5919">
          <cell r="A5919" t="str">
            <v>207</v>
          </cell>
          <cell r="C5919" t="str">
            <v>3518FG</v>
          </cell>
          <cell r="E5919">
            <v>53.02</v>
          </cell>
        </row>
        <row r="5920">
          <cell r="A5920" t="str">
            <v>207</v>
          </cell>
          <cell r="C5920" t="str">
            <v>3518FZ</v>
          </cell>
          <cell r="E5920">
            <v>53.5</v>
          </cell>
        </row>
        <row r="5921">
          <cell r="A5921" t="str">
            <v>207</v>
          </cell>
          <cell r="C5921" t="str">
            <v>3518FZB</v>
          </cell>
          <cell r="E5921">
            <v>55.53</v>
          </cell>
        </row>
        <row r="5922">
          <cell r="A5922" t="str">
            <v>207</v>
          </cell>
          <cell r="C5922" t="str">
            <v>3518FZBB</v>
          </cell>
          <cell r="E5922">
            <v>57.21</v>
          </cell>
        </row>
        <row r="5923">
          <cell r="A5923" t="str">
            <v>207</v>
          </cell>
          <cell r="C5923" t="str">
            <v>351FAA</v>
          </cell>
          <cell r="E5923">
            <v>53.48</v>
          </cell>
        </row>
        <row r="5924">
          <cell r="A5924" t="str">
            <v>207</v>
          </cell>
          <cell r="C5924" t="str">
            <v>351FPR</v>
          </cell>
          <cell r="E5924">
            <v>53.05</v>
          </cell>
        </row>
        <row r="5925">
          <cell r="A5925" t="str">
            <v>207</v>
          </cell>
          <cell r="C5925" t="str">
            <v>351FPRR</v>
          </cell>
          <cell r="E5925">
            <v>53.05</v>
          </cell>
        </row>
        <row r="5926">
          <cell r="A5926" t="str">
            <v>207</v>
          </cell>
          <cell r="C5926" t="str">
            <v>351FZPLB</v>
          </cell>
          <cell r="E5926">
            <v>60.272380832000003</v>
          </cell>
        </row>
        <row r="5927">
          <cell r="A5927" t="str">
            <v>207</v>
          </cell>
          <cell r="C5927" t="str">
            <v>351FZPLBB</v>
          </cell>
          <cell r="E5927">
            <v>60.272380832000003</v>
          </cell>
        </row>
        <row r="5928">
          <cell r="A5928" t="str">
            <v>207</v>
          </cell>
          <cell r="C5928" t="str">
            <v>351ZP</v>
          </cell>
          <cell r="E5928">
            <v>55.94</v>
          </cell>
        </row>
        <row r="5929">
          <cell r="A5929" t="str">
            <v>207</v>
          </cell>
          <cell r="C5929" t="str">
            <v>351ZPB</v>
          </cell>
          <cell r="E5929">
            <v>53.19</v>
          </cell>
        </row>
        <row r="5930">
          <cell r="A5930" t="str">
            <v>207</v>
          </cell>
          <cell r="C5930" t="str">
            <v>351ZPBB</v>
          </cell>
          <cell r="E5930">
            <v>53.19</v>
          </cell>
        </row>
        <row r="5931">
          <cell r="A5931" t="str">
            <v>207</v>
          </cell>
          <cell r="C5931" t="str">
            <v>351ZPR</v>
          </cell>
          <cell r="E5931">
            <v>53.19</v>
          </cell>
        </row>
        <row r="5932">
          <cell r="A5932" t="str">
            <v>207</v>
          </cell>
          <cell r="C5932" t="str">
            <v>351ZPRR</v>
          </cell>
          <cell r="E5932">
            <v>53.19</v>
          </cell>
        </row>
        <row r="5933">
          <cell r="A5933" t="str">
            <v>207</v>
          </cell>
          <cell r="C5933" t="str">
            <v>352FG</v>
          </cell>
          <cell r="E5933">
            <v>52.95</v>
          </cell>
        </row>
        <row r="5934">
          <cell r="A5934" t="str">
            <v>207</v>
          </cell>
          <cell r="C5934" t="str">
            <v>352GZP</v>
          </cell>
          <cell r="E5934">
            <v>44.959045510000003</v>
          </cell>
        </row>
        <row r="5935">
          <cell r="A5935" t="str">
            <v>207</v>
          </cell>
          <cell r="C5935" t="str">
            <v>352PL</v>
          </cell>
          <cell r="E5935">
            <v>58.72</v>
          </cell>
        </row>
        <row r="5936">
          <cell r="A5936" t="str">
            <v>207</v>
          </cell>
          <cell r="C5936" t="str">
            <v>352PLB</v>
          </cell>
          <cell r="E5936">
            <v>61.15</v>
          </cell>
        </row>
        <row r="5937">
          <cell r="A5937" t="str">
            <v>207</v>
          </cell>
          <cell r="C5937" t="str">
            <v>352PLBB</v>
          </cell>
          <cell r="E5937">
            <v>63.15</v>
          </cell>
        </row>
        <row r="5938">
          <cell r="A5938" t="str">
            <v>207</v>
          </cell>
          <cell r="C5938" t="str">
            <v>35ELE</v>
          </cell>
          <cell r="E5938">
            <v>114.09</v>
          </cell>
        </row>
        <row r="5939">
          <cell r="A5939" t="str">
            <v>207</v>
          </cell>
          <cell r="C5939" t="str">
            <v>35ELEB</v>
          </cell>
          <cell r="E5939">
            <v>114.09</v>
          </cell>
        </row>
        <row r="5940">
          <cell r="A5940" t="str">
            <v>207</v>
          </cell>
          <cell r="C5940" t="str">
            <v>35ELEBB</v>
          </cell>
          <cell r="E5940">
            <v>114.09</v>
          </cell>
        </row>
        <row r="5941">
          <cell r="A5941" t="str">
            <v>207</v>
          </cell>
          <cell r="C5941" t="str">
            <v>35FG</v>
          </cell>
          <cell r="E5941">
            <v>48.71</v>
          </cell>
        </row>
        <row r="5942">
          <cell r="A5942" t="str">
            <v>207</v>
          </cell>
          <cell r="C5942" t="str">
            <v>35FZA</v>
          </cell>
          <cell r="E5942">
            <v>50.56</v>
          </cell>
        </row>
        <row r="5943">
          <cell r="A5943" t="str">
            <v>207</v>
          </cell>
          <cell r="C5943" t="str">
            <v>35FZAA</v>
          </cell>
          <cell r="E5943">
            <v>51.32</v>
          </cell>
        </row>
        <row r="5944">
          <cell r="A5944" t="str">
            <v>207</v>
          </cell>
          <cell r="C5944" t="str">
            <v>35FZR</v>
          </cell>
          <cell r="E5944">
            <v>49.7</v>
          </cell>
        </row>
        <row r="5945">
          <cell r="A5945" t="str">
            <v>207</v>
          </cell>
          <cell r="C5945" t="str">
            <v>35FZRR</v>
          </cell>
          <cell r="E5945">
            <v>49.84</v>
          </cell>
        </row>
        <row r="5946">
          <cell r="A5946" t="str">
            <v>207</v>
          </cell>
          <cell r="C5946" t="str">
            <v>35LWFB</v>
          </cell>
          <cell r="E5946">
            <v>82.52</v>
          </cell>
        </row>
        <row r="5947">
          <cell r="A5947" t="str">
            <v>207</v>
          </cell>
          <cell r="C5947" t="str">
            <v>35LWFBB</v>
          </cell>
          <cell r="E5947">
            <v>82.52</v>
          </cell>
        </row>
        <row r="5948">
          <cell r="A5948" t="str">
            <v>207</v>
          </cell>
          <cell r="C5948" t="str">
            <v>35LWFP</v>
          </cell>
          <cell r="E5948">
            <v>79.400000000000006</v>
          </cell>
        </row>
        <row r="5949">
          <cell r="A5949" t="str">
            <v>207</v>
          </cell>
          <cell r="C5949" t="str">
            <v>35LWFPR</v>
          </cell>
          <cell r="E5949">
            <v>79.22</v>
          </cell>
        </row>
        <row r="5950">
          <cell r="A5950" t="str">
            <v>207</v>
          </cell>
          <cell r="C5950" t="str">
            <v>35LWFPRR</v>
          </cell>
          <cell r="E5950">
            <v>79.36</v>
          </cell>
        </row>
        <row r="5951">
          <cell r="A5951" t="str">
            <v>207</v>
          </cell>
          <cell r="C5951" t="str">
            <v>35LWFR</v>
          </cell>
          <cell r="E5951">
            <v>79.239999999999995</v>
          </cell>
        </row>
        <row r="5952">
          <cell r="A5952" t="str">
            <v>207</v>
          </cell>
          <cell r="C5952" t="str">
            <v>35LWFRR</v>
          </cell>
          <cell r="E5952">
            <v>82.52</v>
          </cell>
        </row>
        <row r="5953">
          <cell r="A5953" t="str">
            <v>207</v>
          </cell>
          <cell r="C5953" t="str">
            <v>35PSF</v>
          </cell>
          <cell r="E5953">
            <v>54.84</v>
          </cell>
        </row>
        <row r="5954">
          <cell r="A5954" t="str">
            <v>207</v>
          </cell>
          <cell r="C5954" t="str">
            <v>35PSFB</v>
          </cell>
          <cell r="E5954">
            <v>56.13</v>
          </cell>
        </row>
        <row r="5955">
          <cell r="A5955" t="str">
            <v>207</v>
          </cell>
          <cell r="C5955" t="str">
            <v>35PSFBB</v>
          </cell>
          <cell r="E5955">
            <v>56.13</v>
          </cell>
        </row>
        <row r="5956">
          <cell r="A5956" t="str">
            <v>207</v>
          </cell>
          <cell r="C5956" t="str">
            <v>35PSFP</v>
          </cell>
          <cell r="E5956">
            <v>54.83</v>
          </cell>
        </row>
        <row r="5957">
          <cell r="A5957" t="str">
            <v>207</v>
          </cell>
          <cell r="C5957" t="str">
            <v>35PSFR</v>
          </cell>
          <cell r="E5957">
            <v>54.64</v>
          </cell>
        </row>
        <row r="5958">
          <cell r="A5958" t="str">
            <v>207</v>
          </cell>
          <cell r="C5958" t="str">
            <v>35PSFRR</v>
          </cell>
          <cell r="E5958">
            <v>54.8</v>
          </cell>
        </row>
        <row r="5959">
          <cell r="A5959" t="str">
            <v>207</v>
          </cell>
          <cell r="C5959" t="str">
            <v>35PSFZ</v>
          </cell>
          <cell r="E5959">
            <v>57.54</v>
          </cell>
        </row>
        <row r="5960">
          <cell r="A5960" t="str">
            <v>207</v>
          </cell>
          <cell r="C5960" t="str">
            <v>35PSFZB</v>
          </cell>
          <cell r="E5960">
            <v>55.08</v>
          </cell>
        </row>
        <row r="5961">
          <cell r="A5961" t="str">
            <v>207</v>
          </cell>
          <cell r="C5961" t="str">
            <v>35PSFZBB</v>
          </cell>
          <cell r="E5961">
            <v>58</v>
          </cell>
        </row>
        <row r="5962">
          <cell r="A5962" t="str">
            <v>207</v>
          </cell>
          <cell r="C5962" t="str">
            <v>35PSFZR</v>
          </cell>
          <cell r="E5962">
            <v>57.33</v>
          </cell>
        </row>
        <row r="5963">
          <cell r="A5963" t="str">
            <v>207</v>
          </cell>
          <cell r="C5963" t="str">
            <v>35PSFZRR</v>
          </cell>
          <cell r="E5963">
            <v>57.5</v>
          </cell>
        </row>
        <row r="5964">
          <cell r="A5964" t="str">
            <v>207</v>
          </cell>
          <cell r="C5964" t="str">
            <v>35PSGR</v>
          </cell>
          <cell r="E5964">
            <v>56.7</v>
          </cell>
        </row>
        <row r="5965">
          <cell r="A5965" t="str">
            <v>207</v>
          </cell>
          <cell r="C5965" t="str">
            <v>4018FGQ</v>
          </cell>
          <cell r="E5965">
            <v>56.9</v>
          </cell>
        </row>
        <row r="5966">
          <cell r="A5966" t="str">
            <v>207</v>
          </cell>
          <cell r="C5966" t="str">
            <v>4018PRR</v>
          </cell>
          <cell r="E5966">
            <v>59.1</v>
          </cell>
        </row>
        <row r="5967">
          <cell r="A5967" t="str">
            <v>207</v>
          </cell>
          <cell r="C5967" t="str">
            <v>401F</v>
          </cell>
          <cell r="E5967">
            <v>52.47</v>
          </cell>
        </row>
        <row r="5968">
          <cell r="A5968" t="str">
            <v>207</v>
          </cell>
          <cell r="C5968" t="str">
            <v>401FG</v>
          </cell>
          <cell r="E5968">
            <v>54.88</v>
          </cell>
        </row>
        <row r="5969">
          <cell r="A5969" t="str">
            <v>207</v>
          </cell>
          <cell r="C5969" t="str">
            <v>401FGB</v>
          </cell>
          <cell r="E5969">
            <v>55.89</v>
          </cell>
        </row>
        <row r="5970">
          <cell r="A5970" t="str">
            <v>207</v>
          </cell>
          <cell r="C5970" t="str">
            <v>401FGBB</v>
          </cell>
          <cell r="E5970">
            <v>57.37</v>
          </cell>
        </row>
        <row r="5971">
          <cell r="A5971" t="str">
            <v>207</v>
          </cell>
          <cell r="C5971" t="str">
            <v>401FGR</v>
          </cell>
          <cell r="E5971">
            <v>53.86</v>
          </cell>
        </row>
        <row r="5972">
          <cell r="A5972" t="str">
            <v>207</v>
          </cell>
          <cell r="C5972" t="str">
            <v>401FGRR</v>
          </cell>
          <cell r="E5972">
            <v>54.03</v>
          </cell>
        </row>
        <row r="5973">
          <cell r="A5973" t="str">
            <v>207</v>
          </cell>
          <cell r="C5973" t="str">
            <v>401FGZB</v>
          </cell>
          <cell r="E5973">
            <v>58.01</v>
          </cell>
        </row>
        <row r="5974">
          <cell r="A5974" t="str">
            <v>207</v>
          </cell>
          <cell r="C5974" t="str">
            <v>401FGZBB</v>
          </cell>
          <cell r="E5974">
            <v>59.76</v>
          </cell>
        </row>
        <row r="5975">
          <cell r="A5975" t="str">
            <v>207</v>
          </cell>
          <cell r="C5975" t="str">
            <v>401FP</v>
          </cell>
          <cell r="E5975">
            <v>54.22</v>
          </cell>
        </row>
        <row r="5976">
          <cell r="A5976" t="str">
            <v>207</v>
          </cell>
          <cell r="C5976" t="str">
            <v>401FPB</v>
          </cell>
          <cell r="E5976">
            <v>55.72</v>
          </cell>
        </row>
        <row r="5977">
          <cell r="A5977" t="str">
            <v>207</v>
          </cell>
          <cell r="C5977" t="str">
            <v>401FPBB</v>
          </cell>
          <cell r="E5977">
            <v>55.72</v>
          </cell>
        </row>
        <row r="5978">
          <cell r="A5978" t="str">
            <v>207</v>
          </cell>
          <cell r="C5978" t="str">
            <v>401FPR</v>
          </cell>
          <cell r="E5978">
            <v>53.09</v>
          </cell>
        </row>
        <row r="5979">
          <cell r="A5979" t="str">
            <v>207</v>
          </cell>
          <cell r="C5979" t="str">
            <v>401FPRR</v>
          </cell>
          <cell r="E5979">
            <v>53.27</v>
          </cell>
        </row>
        <row r="5980">
          <cell r="A5980" t="str">
            <v>207</v>
          </cell>
          <cell r="C5980" t="str">
            <v>401ZHR</v>
          </cell>
          <cell r="E5980">
            <v>59.35</v>
          </cell>
        </row>
        <row r="5981">
          <cell r="A5981" t="str">
            <v>207</v>
          </cell>
          <cell r="C5981" t="str">
            <v>401ZHRR</v>
          </cell>
          <cell r="E5981">
            <v>59.35</v>
          </cell>
        </row>
        <row r="5982">
          <cell r="A5982" t="str">
            <v>207</v>
          </cell>
          <cell r="C5982" t="str">
            <v>401ZPRR</v>
          </cell>
          <cell r="E5982">
            <v>59.33</v>
          </cell>
        </row>
        <row r="5983">
          <cell r="A5983" t="str">
            <v>207</v>
          </cell>
          <cell r="C5983" t="str">
            <v>401ZR</v>
          </cell>
          <cell r="E5983">
            <v>56.14</v>
          </cell>
        </row>
        <row r="5984">
          <cell r="A5984" t="str">
            <v>207</v>
          </cell>
          <cell r="C5984" t="str">
            <v>401ZRR</v>
          </cell>
          <cell r="E5984">
            <v>56.3</v>
          </cell>
        </row>
        <row r="5985">
          <cell r="A5985" t="str">
            <v>207</v>
          </cell>
          <cell r="C5985" t="str">
            <v>402</v>
          </cell>
          <cell r="E5985">
            <v>59.37</v>
          </cell>
        </row>
        <row r="5986">
          <cell r="A5986" t="str">
            <v>207</v>
          </cell>
          <cell r="C5986" t="str">
            <v>402FC</v>
          </cell>
          <cell r="E5986">
            <v>64.19</v>
          </cell>
        </row>
        <row r="5987">
          <cell r="A5987" t="str">
            <v>207</v>
          </cell>
          <cell r="C5987" t="str">
            <v>402FGZ</v>
          </cell>
          <cell r="E5987">
            <v>60.61</v>
          </cell>
        </row>
        <row r="5988">
          <cell r="A5988" t="str">
            <v>207</v>
          </cell>
          <cell r="C5988" t="str">
            <v>402FH</v>
          </cell>
          <cell r="E5988">
            <v>54.34</v>
          </cell>
        </row>
        <row r="5989">
          <cell r="A5989" t="str">
            <v>207</v>
          </cell>
          <cell r="C5989" t="str">
            <v>402FP</v>
          </cell>
          <cell r="E5989">
            <v>58.88</v>
          </cell>
        </row>
        <row r="5990">
          <cell r="A5990" t="str">
            <v>207</v>
          </cell>
          <cell r="C5990" t="str">
            <v>402FPR</v>
          </cell>
          <cell r="E5990">
            <v>57.625737491400002</v>
          </cell>
        </row>
        <row r="5991">
          <cell r="A5991" t="str">
            <v>207</v>
          </cell>
          <cell r="C5991" t="str">
            <v>402FZP</v>
          </cell>
          <cell r="E5991">
            <v>57.13</v>
          </cell>
        </row>
        <row r="5992">
          <cell r="A5992" t="str">
            <v>207</v>
          </cell>
          <cell r="C5992" t="str">
            <v>402FZPB</v>
          </cell>
          <cell r="E5992">
            <v>54.15</v>
          </cell>
        </row>
        <row r="5993">
          <cell r="A5993" t="str">
            <v>207</v>
          </cell>
          <cell r="C5993" t="str">
            <v>402FZPBB</v>
          </cell>
          <cell r="E5993">
            <v>54.15</v>
          </cell>
        </row>
        <row r="5994">
          <cell r="A5994" t="str">
            <v>207</v>
          </cell>
          <cell r="C5994" t="str">
            <v>402FZPR</v>
          </cell>
          <cell r="E5994">
            <v>54.15</v>
          </cell>
        </row>
        <row r="5995">
          <cell r="A5995" t="str">
            <v>207</v>
          </cell>
          <cell r="C5995" t="str">
            <v>402FZPRR</v>
          </cell>
          <cell r="E5995">
            <v>54.15</v>
          </cell>
        </row>
        <row r="5996">
          <cell r="A5996" t="str">
            <v>207</v>
          </cell>
          <cell r="C5996" t="str">
            <v>402PL</v>
          </cell>
          <cell r="E5996">
            <v>57.87</v>
          </cell>
        </row>
        <row r="5997">
          <cell r="A5997" t="str">
            <v>207</v>
          </cell>
          <cell r="C5997" t="str">
            <v>40FR</v>
          </cell>
          <cell r="E5997">
            <v>49.78</v>
          </cell>
        </row>
        <row r="5998">
          <cell r="A5998" t="str">
            <v>207</v>
          </cell>
          <cell r="C5998" t="str">
            <v>40FRR</v>
          </cell>
          <cell r="E5998">
            <v>50.12</v>
          </cell>
        </row>
        <row r="5999">
          <cell r="A5999" t="str">
            <v>207</v>
          </cell>
          <cell r="C5999" t="str">
            <v>40LWR</v>
          </cell>
          <cell r="E5999">
            <v>86.11</v>
          </cell>
        </row>
        <row r="6000">
          <cell r="A6000" t="str">
            <v>207</v>
          </cell>
          <cell r="C6000" t="str">
            <v>40PSF</v>
          </cell>
          <cell r="E6000">
            <v>57.62</v>
          </cell>
        </row>
        <row r="6001">
          <cell r="A6001" t="str">
            <v>207</v>
          </cell>
          <cell r="C6001" t="str">
            <v>40PSFB</v>
          </cell>
          <cell r="E6001">
            <v>54.97</v>
          </cell>
        </row>
        <row r="6002">
          <cell r="A6002" t="str">
            <v>207</v>
          </cell>
          <cell r="C6002" t="str">
            <v>40PSFR</v>
          </cell>
          <cell r="E6002">
            <v>57.4</v>
          </cell>
        </row>
        <row r="6003">
          <cell r="A6003" t="str">
            <v>207</v>
          </cell>
          <cell r="C6003" t="str">
            <v>40PSFRR</v>
          </cell>
          <cell r="E6003">
            <v>57.07</v>
          </cell>
        </row>
        <row r="6004">
          <cell r="A6004" t="str">
            <v>207</v>
          </cell>
          <cell r="C6004" t="str">
            <v>40PSFZ</v>
          </cell>
          <cell r="E6004">
            <v>58.9</v>
          </cell>
        </row>
        <row r="6005">
          <cell r="A6005" t="str">
            <v>207</v>
          </cell>
          <cell r="C6005" t="str">
            <v>40PSFZB</v>
          </cell>
          <cell r="E6005">
            <v>61.32</v>
          </cell>
        </row>
        <row r="6006">
          <cell r="A6006" t="str">
            <v>207</v>
          </cell>
          <cell r="C6006" t="str">
            <v>40PSFZBB</v>
          </cell>
          <cell r="E6006">
            <v>63.32</v>
          </cell>
        </row>
        <row r="6007">
          <cell r="A6007" t="str">
            <v>207</v>
          </cell>
          <cell r="C6007" t="str">
            <v>40PSFZR</v>
          </cell>
          <cell r="E6007">
            <v>58.68</v>
          </cell>
        </row>
        <row r="6008">
          <cell r="A6008" t="str">
            <v>207</v>
          </cell>
          <cell r="C6008" t="str">
            <v>40PSFZRR</v>
          </cell>
          <cell r="E6008">
            <v>58.86</v>
          </cell>
        </row>
        <row r="6009">
          <cell r="A6009" t="str">
            <v>207</v>
          </cell>
          <cell r="C6009" t="str">
            <v>40ST</v>
          </cell>
          <cell r="E6009">
            <v>59.85</v>
          </cell>
        </row>
        <row r="6010">
          <cell r="A6010" t="str">
            <v>207</v>
          </cell>
          <cell r="C6010" t="str">
            <v>40STB</v>
          </cell>
          <cell r="E6010">
            <v>62.01</v>
          </cell>
        </row>
        <row r="6011">
          <cell r="A6011" t="str">
            <v>207</v>
          </cell>
          <cell r="C6011" t="str">
            <v>40STBB</v>
          </cell>
          <cell r="E6011">
            <v>63.8</v>
          </cell>
        </row>
        <row r="6012">
          <cell r="A6012" t="str">
            <v>207</v>
          </cell>
          <cell r="C6012" t="str">
            <v>40XPG</v>
          </cell>
          <cell r="E6012">
            <v>63.37</v>
          </cell>
        </row>
        <row r="6013">
          <cell r="A6013" t="str">
            <v>207</v>
          </cell>
          <cell r="C6013" t="str">
            <v>451FAA</v>
          </cell>
          <cell r="E6013">
            <v>52.02</v>
          </cell>
        </row>
        <row r="6014">
          <cell r="A6014" t="str">
            <v>207</v>
          </cell>
          <cell r="C6014" t="str">
            <v>451FB</v>
          </cell>
          <cell r="E6014">
            <v>57.64</v>
          </cell>
        </row>
        <row r="6015">
          <cell r="A6015" t="str">
            <v>207</v>
          </cell>
          <cell r="C6015" t="str">
            <v>451FBB</v>
          </cell>
          <cell r="E6015">
            <v>59.62</v>
          </cell>
        </row>
        <row r="6016">
          <cell r="A6016" t="str">
            <v>207</v>
          </cell>
          <cell r="C6016" t="str">
            <v>451FG</v>
          </cell>
          <cell r="E6016">
            <v>55.43</v>
          </cell>
        </row>
        <row r="6017">
          <cell r="A6017" t="str">
            <v>207</v>
          </cell>
          <cell r="C6017" t="str">
            <v>451FP</v>
          </cell>
          <cell r="E6017">
            <v>53.73</v>
          </cell>
        </row>
        <row r="6018">
          <cell r="A6018" t="str">
            <v>207</v>
          </cell>
          <cell r="C6018" t="str">
            <v>451FR</v>
          </cell>
          <cell r="E6018">
            <v>54.53</v>
          </cell>
        </row>
        <row r="6019">
          <cell r="A6019" t="str">
            <v>207</v>
          </cell>
          <cell r="C6019" t="str">
            <v>451FRR</v>
          </cell>
          <cell r="E6019">
            <v>54.71</v>
          </cell>
        </row>
        <row r="6020">
          <cell r="A6020" t="str">
            <v>207</v>
          </cell>
          <cell r="C6020" t="str">
            <v>451FZP</v>
          </cell>
          <cell r="E6020">
            <v>58.47</v>
          </cell>
        </row>
        <row r="6021">
          <cell r="A6021" t="str">
            <v>207</v>
          </cell>
          <cell r="C6021" t="str">
            <v>5018</v>
          </cell>
          <cell r="E6021">
            <v>62.7099434</v>
          </cell>
        </row>
        <row r="6022">
          <cell r="A6022" t="str">
            <v>207</v>
          </cell>
          <cell r="C6022" t="str">
            <v>501FC</v>
          </cell>
          <cell r="E6022">
            <v>56.47</v>
          </cell>
        </row>
        <row r="6023">
          <cell r="A6023" t="str">
            <v>207</v>
          </cell>
          <cell r="C6023" t="str">
            <v>501FG</v>
          </cell>
          <cell r="E6023">
            <v>57.77</v>
          </cell>
        </row>
        <row r="6024">
          <cell r="A6024" t="str">
            <v>207</v>
          </cell>
          <cell r="C6024" t="str">
            <v>501FZPR</v>
          </cell>
          <cell r="E6024">
            <v>56.57</v>
          </cell>
        </row>
        <row r="6025">
          <cell r="A6025" t="str">
            <v>207</v>
          </cell>
          <cell r="C6025" t="str">
            <v>501NB</v>
          </cell>
          <cell r="E6025">
            <v>61.51</v>
          </cell>
        </row>
        <row r="6026">
          <cell r="A6026" t="str">
            <v>207</v>
          </cell>
          <cell r="C6026" t="str">
            <v>501ZH</v>
          </cell>
          <cell r="E6026">
            <v>58.24</v>
          </cell>
        </row>
        <row r="6027">
          <cell r="A6027" t="str">
            <v>207</v>
          </cell>
          <cell r="C6027" t="str">
            <v>502FPLB</v>
          </cell>
          <cell r="E6027">
            <v>60.11</v>
          </cell>
        </row>
        <row r="6028">
          <cell r="A6028" t="str">
            <v>207</v>
          </cell>
          <cell r="C6028" t="str">
            <v>502FPLBB</v>
          </cell>
          <cell r="E6028">
            <v>62.28</v>
          </cell>
        </row>
        <row r="6029">
          <cell r="A6029" t="str">
            <v>207</v>
          </cell>
          <cell r="C6029" t="str">
            <v>502FZP</v>
          </cell>
          <cell r="E6029">
            <v>58.61</v>
          </cell>
        </row>
        <row r="6030">
          <cell r="A6030" t="str">
            <v>207</v>
          </cell>
          <cell r="C6030" t="str">
            <v>502FZPB</v>
          </cell>
          <cell r="E6030">
            <v>61.1</v>
          </cell>
        </row>
        <row r="6031">
          <cell r="A6031" t="str">
            <v>207</v>
          </cell>
          <cell r="C6031" t="str">
            <v>502FZPBB</v>
          </cell>
          <cell r="E6031">
            <v>63.16</v>
          </cell>
        </row>
        <row r="6032">
          <cell r="A6032" t="str">
            <v>207</v>
          </cell>
          <cell r="C6032" t="str">
            <v>502PLC</v>
          </cell>
          <cell r="E6032">
            <v>65.959999999999994</v>
          </cell>
        </row>
        <row r="6033">
          <cell r="A6033" t="str">
            <v>207</v>
          </cell>
          <cell r="C6033" t="str">
            <v>502PLCB</v>
          </cell>
          <cell r="E6033">
            <v>68.680000000000007</v>
          </cell>
        </row>
        <row r="6034">
          <cell r="A6034" t="str">
            <v>207</v>
          </cell>
          <cell r="C6034" t="str">
            <v>502PLCBB</v>
          </cell>
          <cell r="E6034">
            <v>70.739999999999995</v>
          </cell>
        </row>
        <row r="6035">
          <cell r="A6035" t="str">
            <v>207</v>
          </cell>
          <cell r="C6035" t="str">
            <v>502PLCR</v>
          </cell>
          <cell r="E6035">
            <v>65.959999999999994</v>
          </cell>
        </row>
        <row r="6036">
          <cell r="A6036" t="str">
            <v>207</v>
          </cell>
          <cell r="C6036" t="str">
            <v>502PLCRR</v>
          </cell>
          <cell r="E6036">
            <v>66.33</v>
          </cell>
        </row>
        <row r="6037">
          <cell r="A6037" t="str">
            <v>207</v>
          </cell>
          <cell r="C6037" t="str">
            <v>502Z</v>
          </cell>
          <cell r="E6037">
            <v>60.54</v>
          </cell>
        </row>
        <row r="6038">
          <cell r="A6038" t="str">
            <v>207</v>
          </cell>
          <cell r="C6038" t="str">
            <v>502ZP</v>
          </cell>
          <cell r="E6038">
            <v>61.56</v>
          </cell>
        </row>
        <row r="6039">
          <cell r="A6039" t="str">
            <v>207</v>
          </cell>
          <cell r="C6039" t="str">
            <v>50FSC</v>
          </cell>
          <cell r="E6039">
            <v>61.54</v>
          </cell>
        </row>
        <row r="6040">
          <cell r="A6040" t="str">
            <v>207</v>
          </cell>
          <cell r="C6040" t="str">
            <v>50FSCR</v>
          </cell>
          <cell r="E6040">
            <v>61.48</v>
          </cell>
        </row>
        <row r="6041">
          <cell r="A6041" t="str">
            <v>207</v>
          </cell>
          <cell r="C6041" t="str">
            <v>50PS</v>
          </cell>
          <cell r="E6041">
            <v>61.93</v>
          </cell>
        </row>
        <row r="6042">
          <cell r="A6042" t="str">
            <v>207</v>
          </cell>
          <cell r="C6042" t="str">
            <v>50PSF</v>
          </cell>
          <cell r="E6042">
            <v>59.14</v>
          </cell>
        </row>
        <row r="6043">
          <cell r="A6043" t="str">
            <v>207</v>
          </cell>
          <cell r="C6043" t="str">
            <v>50PSFBB</v>
          </cell>
          <cell r="E6043">
            <v>63.82</v>
          </cell>
        </row>
        <row r="6044">
          <cell r="A6044" t="str">
            <v>207</v>
          </cell>
          <cell r="C6044" t="str">
            <v>50PSFG</v>
          </cell>
          <cell r="E6044">
            <v>64.53</v>
          </cell>
        </row>
        <row r="6045">
          <cell r="A6045" t="str">
            <v>207</v>
          </cell>
          <cell r="C6045" t="str">
            <v>50PSFZ</v>
          </cell>
          <cell r="E6045">
            <v>61.02</v>
          </cell>
        </row>
        <row r="6046">
          <cell r="A6046" t="str">
            <v>207</v>
          </cell>
          <cell r="C6046" t="str">
            <v>601FC</v>
          </cell>
          <cell r="E6046">
            <v>67.67</v>
          </cell>
        </row>
        <row r="6047">
          <cell r="A6047" t="str">
            <v>207</v>
          </cell>
          <cell r="C6047" t="str">
            <v>601FP</v>
          </cell>
          <cell r="E6047">
            <v>58.76</v>
          </cell>
        </row>
        <row r="6048">
          <cell r="A6048" t="str">
            <v>207</v>
          </cell>
          <cell r="C6048" t="str">
            <v>601FZ</v>
          </cell>
          <cell r="E6048">
            <v>57.55</v>
          </cell>
        </row>
        <row r="6049">
          <cell r="A6049" t="str">
            <v>207</v>
          </cell>
          <cell r="C6049" t="str">
            <v>601FZP</v>
          </cell>
          <cell r="E6049">
            <v>57.69</v>
          </cell>
        </row>
        <row r="6050">
          <cell r="A6050" t="str">
            <v>207</v>
          </cell>
          <cell r="C6050" t="str">
            <v>601FZPB</v>
          </cell>
          <cell r="E6050">
            <v>57.69</v>
          </cell>
        </row>
        <row r="6051">
          <cell r="A6051" t="str">
            <v>207</v>
          </cell>
          <cell r="C6051" t="str">
            <v>601FZPBB</v>
          </cell>
          <cell r="E6051">
            <v>57.69</v>
          </cell>
        </row>
        <row r="6052">
          <cell r="A6052" t="str">
            <v>207</v>
          </cell>
          <cell r="C6052" t="str">
            <v>601Z</v>
          </cell>
          <cell r="E6052">
            <v>59.67</v>
          </cell>
        </row>
        <row r="6053">
          <cell r="A6053" t="str">
            <v>207</v>
          </cell>
          <cell r="C6053" t="str">
            <v>60PSFZ</v>
          </cell>
          <cell r="E6053">
            <v>65.400000000000006</v>
          </cell>
        </row>
        <row r="6054">
          <cell r="A6054" t="str">
            <v>207</v>
          </cell>
          <cell r="C6054" t="str">
            <v>701NZP</v>
          </cell>
          <cell r="E6054">
            <v>63.54</v>
          </cell>
        </row>
        <row r="6055">
          <cell r="A6055" t="str">
            <v>207</v>
          </cell>
          <cell r="C6055" t="str">
            <v>70PSZ</v>
          </cell>
          <cell r="E6055">
            <v>66.349999999999994</v>
          </cell>
        </row>
        <row r="6056">
          <cell r="A6056" t="str">
            <v>207</v>
          </cell>
          <cell r="C6056" t="str">
            <v>801</v>
          </cell>
          <cell r="E6056">
            <v>71.73</v>
          </cell>
        </row>
        <row r="6057">
          <cell r="A6057" t="str">
            <v>207</v>
          </cell>
          <cell r="C6057" t="str">
            <v>801N</v>
          </cell>
          <cell r="E6057">
            <v>71.790000000000006</v>
          </cell>
        </row>
        <row r="6058">
          <cell r="A6058" t="str">
            <v>207</v>
          </cell>
          <cell r="C6058" t="str">
            <v>801NR</v>
          </cell>
          <cell r="E6058">
            <v>70.72</v>
          </cell>
        </row>
        <row r="6059">
          <cell r="A6059" t="str">
            <v>207</v>
          </cell>
          <cell r="C6059" t="str">
            <v>801NZ</v>
          </cell>
          <cell r="E6059">
            <v>73.180000000000007</v>
          </cell>
        </row>
        <row r="6060">
          <cell r="A6060" t="str">
            <v>207</v>
          </cell>
          <cell r="C6060" t="str">
            <v>801NZP</v>
          </cell>
          <cell r="E6060">
            <v>65.91</v>
          </cell>
        </row>
        <row r="6061">
          <cell r="A6061" t="str">
            <v>207</v>
          </cell>
          <cell r="C6061" t="str">
            <v>801NZPB</v>
          </cell>
          <cell r="E6061">
            <v>68.62</v>
          </cell>
        </row>
        <row r="6062">
          <cell r="A6062" t="str">
            <v>207</v>
          </cell>
          <cell r="C6062" t="str">
            <v>801NZPBB</v>
          </cell>
          <cell r="E6062">
            <v>70.81</v>
          </cell>
        </row>
        <row r="6063">
          <cell r="A6063" t="str">
            <v>207</v>
          </cell>
          <cell r="C6063" t="str">
            <v>801Z</v>
          </cell>
          <cell r="E6063">
            <v>61.73</v>
          </cell>
        </row>
        <row r="6064">
          <cell r="A6064" t="str">
            <v>207</v>
          </cell>
          <cell r="C6064" t="str">
            <v>802</v>
          </cell>
          <cell r="E6064">
            <v>79.7</v>
          </cell>
        </row>
        <row r="6065">
          <cell r="A6065" t="str">
            <v>207</v>
          </cell>
          <cell r="C6065" t="str">
            <v>802RR</v>
          </cell>
          <cell r="E6065">
            <v>79.7</v>
          </cell>
        </row>
        <row r="6066">
          <cell r="A6066" t="str">
            <v>207</v>
          </cell>
          <cell r="C6066" t="str">
            <v>803</v>
          </cell>
          <cell r="E6066">
            <v>82.71</v>
          </cell>
        </row>
        <row r="6067">
          <cell r="A6067" t="str">
            <v>207</v>
          </cell>
          <cell r="C6067" t="str">
            <v>A3EFAA</v>
          </cell>
          <cell r="E6067">
            <v>51.03</v>
          </cell>
        </row>
        <row r="6068">
          <cell r="A6068" t="str">
            <v>207</v>
          </cell>
          <cell r="C6068" t="str">
            <v>A3EFS</v>
          </cell>
          <cell r="E6068">
            <v>49.1</v>
          </cell>
        </row>
        <row r="6069">
          <cell r="A6069" t="str">
            <v>207</v>
          </cell>
          <cell r="C6069" t="str">
            <v>A3EFSR</v>
          </cell>
          <cell r="E6069">
            <v>48.91</v>
          </cell>
        </row>
        <row r="6070">
          <cell r="A6070" t="str">
            <v>207</v>
          </cell>
          <cell r="C6070" t="str">
            <v>A3EFSRR</v>
          </cell>
          <cell r="E6070">
            <v>51.68</v>
          </cell>
        </row>
        <row r="6071">
          <cell r="A6071" t="str">
            <v>207</v>
          </cell>
          <cell r="C6071" t="str">
            <v>A3FC</v>
          </cell>
          <cell r="E6071">
            <v>53.54</v>
          </cell>
        </row>
        <row r="6072">
          <cell r="A6072" t="str">
            <v>207</v>
          </cell>
          <cell r="C6072" t="str">
            <v>A3FP</v>
          </cell>
          <cell r="E6072">
            <v>52.753691468</v>
          </cell>
        </row>
        <row r="6073">
          <cell r="A6073" t="str">
            <v>207</v>
          </cell>
          <cell r="C6073" t="str">
            <v>A3FS</v>
          </cell>
          <cell r="E6073">
            <v>50.71</v>
          </cell>
        </row>
        <row r="6074">
          <cell r="A6074" t="str">
            <v>207</v>
          </cell>
          <cell r="C6074" t="str">
            <v>A3FSB</v>
          </cell>
          <cell r="E6074">
            <v>52.5</v>
          </cell>
        </row>
        <row r="6075">
          <cell r="A6075" t="str">
            <v>207</v>
          </cell>
          <cell r="C6075" t="str">
            <v>A3FSBB</v>
          </cell>
          <cell r="E6075">
            <v>52.5</v>
          </cell>
        </row>
        <row r="6076">
          <cell r="A6076" t="str">
            <v>207</v>
          </cell>
          <cell r="C6076" t="str">
            <v>A3FSR</v>
          </cell>
          <cell r="E6076">
            <v>50.5</v>
          </cell>
        </row>
        <row r="6077">
          <cell r="A6077" t="str">
            <v>207</v>
          </cell>
          <cell r="C6077" t="str">
            <v>A3FSRR</v>
          </cell>
          <cell r="E6077">
            <v>50.83</v>
          </cell>
        </row>
        <row r="6078">
          <cell r="A6078" t="str">
            <v>207</v>
          </cell>
          <cell r="C6078" t="str">
            <v>A3HEFRR</v>
          </cell>
          <cell r="E6078">
            <v>58.74</v>
          </cell>
        </row>
        <row r="6079">
          <cell r="A6079" t="str">
            <v>207</v>
          </cell>
          <cell r="C6079" t="str">
            <v>A3N</v>
          </cell>
          <cell r="E6079">
            <v>55.14</v>
          </cell>
        </row>
        <row r="6080">
          <cell r="A6080" t="str">
            <v>207</v>
          </cell>
          <cell r="C6080" t="str">
            <v>A3-TEST</v>
          </cell>
          <cell r="E6080">
            <v>66.709999999999994</v>
          </cell>
        </row>
        <row r="6081">
          <cell r="A6081" t="str">
            <v>207</v>
          </cell>
          <cell r="C6081" t="str">
            <v>A4EFS</v>
          </cell>
          <cell r="E6081">
            <v>52.43</v>
          </cell>
        </row>
        <row r="6082">
          <cell r="A6082" t="str">
            <v>207</v>
          </cell>
          <cell r="C6082" t="str">
            <v>A4FA</v>
          </cell>
          <cell r="E6082">
            <v>57.18</v>
          </cell>
        </row>
        <row r="6083">
          <cell r="A6083" t="str">
            <v>207</v>
          </cell>
          <cell r="C6083" t="str">
            <v>A4FAA</v>
          </cell>
          <cell r="E6083">
            <v>58.17</v>
          </cell>
        </row>
        <row r="6084">
          <cell r="A6084" t="str">
            <v>207</v>
          </cell>
          <cell r="C6084" t="str">
            <v>A4FL</v>
          </cell>
          <cell r="E6084">
            <v>56.989849999999997</v>
          </cell>
        </row>
        <row r="6085">
          <cell r="A6085" t="str">
            <v>207</v>
          </cell>
          <cell r="C6085" t="str">
            <v>A4FLR</v>
          </cell>
          <cell r="E6085">
            <v>55.18</v>
          </cell>
        </row>
        <row r="6086">
          <cell r="A6086" t="str">
            <v>207</v>
          </cell>
          <cell r="C6086" t="str">
            <v>A4FLRR</v>
          </cell>
          <cell r="E6086">
            <v>55.18</v>
          </cell>
        </row>
        <row r="6087">
          <cell r="A6087" t="str">
            <v>207</v>
          </cell>
          <cell r="C6087" t="str">
            <v>A4FOL</v>
          </cell>
          <cell r="E6087">
            <v>58.91</v>
          </cell>
        </row>
        <row r="6088">
          <cell r="A6088" t="str">
            <v>207</v>
          </cell>
          <cell r="C6088" t="str">
            <v>A4HEF</v>
          </cell>
          <cell r="E6088">
            <v>58.82</v>
          </cell>
        </row>
        <row r="6089">
          <cell r="A6089" t="str">
            <v>207</v>
          </cell>
          <cell r="C6089" t="str">
            <v>A4HEFP</v>
          </cell>
          <cell r="E6089">
            <v>58.81</v>
          </cell>
        </row>
        <row r="6090">
          <cell r="A6090" t="str">
            <v>207</v>
          </cell>
          <cell r="C6090" t="str">
            <v>A4HEFPR</v>
          </cell>
          <cell r="E6090">
            <v>58.87</v>
          </cell>
        </row>
        <row r="6091">
          <cell r="A6091" t="str">
            <v>207</v>
          </cell>
          <cell r="C6091" t="str">
            <v>A4HEFPRR</v>
          </cell>
          <cell r="E6091">
            <v>59.06</v>
          </cell>
        </row>
        <row r="6092">
          <cell r="A6092" t="str">
            <v>207</v>
          </cell>
          <cell r="C6092" t="str">
            <v>A4HEFR</v>
          </cell>
          <cell r="E6092">
            <v>58.63</v>
          </cell>
        </row>
        <row r="6093">
          <cell r="A6093" t="str">
            <v>207</v>
          </cell>
          <cell r="C6093" t="str">
            <v>A4HEFRR</v>
          </cell>
          <cell r="E6093">
            <v>61.17</v>
          </cell>
        </row>
        <row r="6094">
          <cell r="A6094" t="str">
            <v>207</v>
          </cell>
          <cell r="C6094" t="str">
            <v>A4NOL</v>
          </cell>
          <cell r="E6094">
            <v>69.2</v>
          </cell>
        </row>
        <row r="6095">
          <cell r="A6095" t="str">
            <v>207</v>
          </cell>
          <cell r="C6095" t="str">
            <v>A4PSFP</v>
          </cell>
          <cell r="E6095">
            <v>60.61</v>
          </cell>
        </row>
        <row r="6096">
          <cell r="A6096" t="str">
            <v>207</v>
          </cell>
          <cell r="C6096" t="str">
            <v>A5 TEST</v>
          </cell>
          <cell r="E6096">
            <v>61.41</v>
          </cell>
        </row>
        <row r="6097">
          <cell r="A6097" t="str">
            <v>207</v>
          </cell>
          <cell r="C6097" t="str">
            <v>A5PSFP</v>
          </cell>
          <cell r="E6097">
            <v>62.43</v>
          </cell>
        </row>
        <row r="6098">
          <cell r="A6098" t="str">
            <v>207</v>
          </cell>
          <cell r="C6098" t="str">
            <v>AAG</v>
          </cell>
          <cell r="E6098">
            <v>60.24</v>
          </cell>
        </row>
        <row r="6099">
          <cell r="A6099" t="str">
            <v>207</v>
          </cell>
          <cell r="C6099" t="str">
            <v>AAGANR20</v>
          </cell>
          <cell r="E6099">
            <v>57.64</v>
          </cell>
        </row>
        <row r="6100">
          <cell r="A6100" t="str">
            <v>207</v>
          </cell>
          <cell r="C6100" t="str">
            <v>APPGFPRR</v>
          </cell>
          <cell r="E6100">
            <v>63.51</v>
          </cell>
        </row>
        <row r="6101">
          <cell r="A6101" t="str">
            <v>207</v>
          </cell>
          <cell r="C6101" t="str">
            <v>BAFFNR20</v>
          </cell>
          <cell r="E6101">
            <v>52.16</v>
          </cell>
        </row>
        <row r="6102">
          <cell r="A6102" t="str">
            <v>207</v>
          </cell>
          <cell r="C6102" t="str">
            <v>BAFFNR31</v>
          </cell>
          <cell r="E6102">
            <v>52.83</v>
          </cell>
        </row>
        <row r="6103">
          <cell r="A6103" t="str">
            <v>207</v>
          </cell>
          <cell r="C6103" t="str">
            <v>BAFFNR32</v>
          </cell>
          <cell r="E6103">
            <v>53.57</v>
          </cell>
        </row>
        <row r="6104">
          <cell r="A6104" t="str">
            <v>207</v>
          </cell>
          <cell r="C6104" t="str">
            <v>BAFFNR41</v>
          </cell>
          <cell r="E6104">
            <v>54.07</v>
          </cell>
        </row>
        <row r="6105">
          <cell r="A6105" t="str">
            <v>207</v>
          </cell>
          <cell r="C6105" t="str">
            <v>BAFFNR42</v>
          </cell>
          <cell r="E6105">
            <v>55.64</v>
          </cell>
        </row>
        <row r="6106">
          <cell r="A6106" t="str">
            <v>207</v>
          </cell>
          <cell r="C6106" t="str">
            <v>BAFFNR53</v>
          </cell>
          <cell r="E6106">
            <v>51.99</v>
          </cell>
        </row>
        <row r="6107">
          <cell r="A6107" t="str">
            <v>207</v>
          </cell>
          <cell r="C6107" t="str">
            <v>BAFFNR54</v>
          </cell>
          <cell r="E6107">
            <v>52.13</v>
          </cell>
        </row>
        <row r="6108">
          <cell r="A6108" t="str">
            <v>207</v>
          </cell>
          <cell r="C6108" t="str">
            <v>BAG0NR20</v>
          </cell>
          <cell r="E6108">
            <v>50.92</v>
          </cell>
        </row>
        <row r="6109">
          <cell r="A6109" t="str">
            <v>207</v>
          </cell>
          <cell r="C6109" t="str">
            <v>BAG0NR31</v>
          </cell>
          <cell r="E6109">
            <v>56.56</v>
          </cell>
        </row>
        <row r="6110">
          <cell r="A6110" t="str">
            <v>207</v>
          </cell>
          <cell r="C6110" t="str">
            <v>BAG0NR32</v>
          </cell>
          <cell r="E6110">
            <v>57.26</v>
          </cell>
        </row>
        <row r="6111">
          <cell r="A6111" t="str">
            <v>207</v>
          </cell>
          <cell r="C6111" t="str">
            <v>BAG0NR41</v>
          </cell>
          <cell r="E6111">
            <v>57.72</v>
          </cell>
        </row>
        <row r="6112">
          <cell r="A6112" t="str">
            <v>207</v>
          </cell>
          <cell r="C6112" t="str">
            <v>BAG0NR42</v>
          </cell>
          <cell r="E6112">
            <v>59.2</v>
          </cell>
        </row>
        <row r="6113">
          <cell r="A6113" t="str">
            <v>207</v>
          </cell>
          <cell r="C6113" t="str">
            <v>BAG0NR53</v>
          </cell>
          <cell r="E6113">
            <v>55.77</v>
          </cell>
        </row>
        <row r="6114">
          <cell r="A6114" t="str">
            <v>207</v>
          </cell>
          <cell r="C6114" t="str">
            <v>BAG0NR54</v>
          </cell>
          <cell r="E6114">
            <v>55.9</v>
          </cell>
        </row>
        <row r="6115">
          <cell r="A6115" t="str">
            <v>207</v>
          </cell>
          <cell r="C6115" t="str">
            <v>BAG0NRA0</v>
          </cell>
          <cell r="E6115">
            <v>55.06</v>
          </cell>
        </row>
        <row r="6116">
          <cell r="A6116" t="str">
            <v>207</v>
          </cell>
          <cell r="C6116" t="str">
            <v>BAG0NRB1</v>
          </cell>
          <cell r="E6116">
            <v>55.71</v>
          </cell>
        </row>
        <row r="6117">
          <cell r="A6117" t="str">
            <v>207</v>
          </cell>
          <cell r="C6117" t="str">
            <v>BAG0NRB2</v>
          </cell>
          <cell r="E6117">
            <v>56.43</v>
          </cell>
        </row>
        <row r="6118">
          <cell r="A6118" t="str">
            <v>207</v>
          </cell>
          <cell r="C6118" t="str">
            <v>BAGC5R20</v>
          </cell>
          <cell r="E6118">
            <v>51.58</v>
          </cell>
        </row>
        <row r="6119">
          <cell r="A6119" t="str">
            <v>207</v>
          </cell>
          <cell r="C6119" t="str">
            <v>BAGC5R31</v>
          </cell>
          <cell r="E6119">
            <v>52.23</v>
          </cell>
        </row>
        <row r="6120">
          <cell r="A6120" t="str">
            <v>207</v>
          </cell>
          <cell r="C6120" t="str">
            <v>BAGC5R32</v>
          </cell>
          <cell r="E6120">
            <v>52.95</v>
          </cell>
        </row>
        <row r="6121">
          <cell r="A6121" t="str">
            <v>207</v>
          </cell>
          <cell r="C6121" t="str">
            <v>BAGC5RA0</v>
          </cell>
          <cell r="E6121">
            <v>49.28</v>
          </cell>
        </row>
        <row r="6122">
          <cell r="A6122" t="str">
            <v>207</v>
          </cell>
          <cell r="C6122" t="str">
            <v>BAGC5RB1</v>
          </cell>
          <cell r="E6122">
            <v>49.95</v>
          </cell>
        </row>
        <row r="6123">
          <cell r="A6123" t="str">
            <v>207</v>
          </cell>
          <cell r="C6123" t="str">
            <v>BAGC5RB2</v>
          </cell>
          <cell r="E6123">
            <v>50.7</v>
          </cell>
        </row>
        <row r="6124">
          <cell r="A6124" t="str">
            <v>207</v>
          </cell>
          <cell r="C6124" t="str">
            <v>BAGCN120</v>
          </cell>
          <cell r="E6124">
            <v>50.74</v>
          </cell>
        </row>
        <row r="6125">
          <cell r="A6125" t="str">
            <v>207</v>
          </cell>
          <cell r="C6125" t="str">
            <v>BAGCN141</v>
          </cell>
          <cell r="E6125">
            <v>52.66</v>
          </cell>
        </row>
        <row r="6126">
          <cell r="A6126" t="str">
            <v>207</v>
          </cell>
          <cell r="C6126" t="str">
            <v>BAGCN142</v>
          </cell>
          <cell r="E6126">
            <v>54.46</v>
          </cell>
        </row>
        <row r="6127">
          <cell r="A6127" t="str">
            <v>207</v>
          </cell>
          <cell r="C6127" t="str">
            <v>BAGCN153</v>
          </cell>
          <cell r="E6127">
            <v>50.57</v>
          </cell>
        </row>
        <row r="6128">
          <cell r="A6128" t="str">
            <v>207</v>
          </cell>
          <cell r="C6128" t="str">
            <v>BAGCN154</v>
          </cell>
          <cell r="E6128">
            <v>50.7</v>
          </cell>
        </row>
        <row r="6129">
          <cell r="A6129" t="str">
            <v>207</v>
          </cell>
          <cell r="C6129" t="str">
            <v>BAGCN160</v>
          </cell>
          <cell r="E6129">
            <v>50.74</v>
          </cell>
        </row>
        <row r="6130">
          <cell r="A6130" t="str">
            <v>207</v>
          </cell>
          <cell r="C6130" t="str">
            <v>BAGCN171</v>
          </cell>
          <cell r="E6130">
            <v>54.36</v>
          </cell>
        </row>
        <row r="6131">
          <cell r="A6131" t="str">
            <v>207</v>
          </cell>
          <cell r="C6131" t="str">
            <v>BAGCN172</v>
          </cell>
          <cell r="E6131">
            <v>54.71</v>
          </cell>
        </row>
        <row r="6132">
          <cell r="A6132" t="str">
            <v>207</v>
          </cell>
          <cell r="C6132" t="str">
            <v>BAGCN181</v>
          </cell>
          <cell r="E6132">
            <v>55.62</v>
          </cell>
        </row>
        <row r="6133">
          <cell r="A6133" t="str">
            <v>207</v>
          </cell>
          <cell r="C6133" t="str">
            <v>BAGCN182</v>
          </cell>
          <cell r="E6133">
            <v>57.22</v>
          </cell>
        </row>
        <row r="6134">
          <cell r="A6134" t="str">
            <v>207</v>
          </cell>
          <cell r="C6134" t="str">
            <v>BAGCN620</v>
          </cell>
          <cell r="E6134">
            <v>50.47</v>
          </cell>
        </row>
        <row r="6135">
          <cell r="A6135" t="str">
            <v>207</v>
          </cell>
          <cell r="C6135" t="str">
            <v>BAGCNR20</v>
          </cell>
          <cell r="E6135">
            <v>49.06</v>
          </cell>
        </row>
        <row r="6136">
          <cell r="A6136" t="str">
            <v>207</v>
          </cell>
          <cell r="C6136" t="str">
            <v>BAGCNR31</v>
          </cell>
          <cell r="E6136">
            <v>50.59</v>
          </cell>
        </row>
        <row r="6137">
          <cell r="A6137" t="str">
            <v>207</v>
          </cell>
          <cell r="C6137" t="str">
            <v>BAGCNR32</v>
          </cell>
          <cell r="E6137">
            <v>51.31</v>
          </cell>
        </row>
        <row r="6138">
          <cell r="A6138" t="str">
            <v>207</v>
          </cell>
          <cell r="C6138" t="str">
            <v>BAGCNR41</v>
          </cell>
          <cell r="E6138">
            <v>51.79</v>
          </cell>
        </row>
        <row r="6139">
          <cell r="A6139" t="str">
            <v>207</v>
          </cell>
          <cell r="C6139" t="str">
            <v>BAGCNR42</v>
          </cell>
          <cell r="E6139">
            <v>53.31</v>
          </cell>
        </row>
        <row r="6140">
          <cell r="A6140" t="str">
            <v>207</v>
          </cell>
          <cell r="C6140" t="str">
            <v>BAGCNR53</v>
          </cell>
          <cell r="E6140">
            <v>49.23</v>
          </cell>
        </row>
        <row r="6141">
          <cell r="A6141" t="str">
            <v>207</v>
          </cell>
          <cell r="C6141" t="str">
            <v>BAGCNR54</v>
          </cell>
          <cell r="E6141">
            <v>49.89</v>
          </cell>
        </row>
        <row r="6142">
          <cell r="A6142" t="str">
            <v>207</v>
          </cell>
          <cell r="C6142" t="str">
            <v>BAGCNRA0</v>
          </cell>
          <cell r="E6142">
            <v>51.26</v>
          </cell>
        </row>
        <row r="6143">
          <cell r="A6143" t="str">
            <v>207</v>
          </cell>
          <cell r="C6143" t="str">
            <v>BAGCNRC1</v>
          </cell>
          <cell r="E6143">
            <v>53.12</v>
          </cell>
        </row>
        <row r="6144">
          <cell r="A6144" t="str">
            <v>207</v>
          </cell>
          <cell r="C6144" t="str">
            <v>BAGCNRC2</v>
          </cell>
          <cell r="E6144">
            <v>54.64</v>
          </cell>
        </row>
        <row r="6145">
          <cell r="A6145" t="str">
            <v>207</v>
          </cell>
          <cell r="C6145" t="str">
            <v>BAGCRR20</v>
          </cell>
          <cell r="E6145">
            <v>53.24</v>
          </cell>
        </row>
        <row r="6146">
          <cell r="A6146" t="str">
            <v>207</v>
          </cell>
          <cell r="C6146" t="str">
            <v>BAGD5RA0</v>
          </cell>
          <cell r="E6146">
            <v>52.49</v>
          </cell>
        </row>
        <row r="6147">
          <cell r="A6147" t="str">
            <v>207</v>
          </cell>
          <cell r="C6147" t="str">
            <v>BAGD5RB1</v>
          </cell>
          <cell r="E6147">
            <v>53.13</v>
          </cell>
        </row>
        <row r="6148">
          <cell r="A6148" t="str">
            <v>207</v>
          </cell>
          <cell r="C6148" t="str">
            <v>BAGD5RB2</v>
          </cell>
          <cell r="E6148">
            <v>53.85</v>
          </cell>
        </row>
        <row r="6149">
          <cell r="A6149" t="str">
            <v>207</v>
          </cell>
          <cell r="C6149" t="str">
            <v>BAGFNRA0</v>
          </cell>
          <cell r="E6149">
            <v>52.14</v>
          </cell>
        </row>
        <row r="6150">
          <cell r="A6150" t="str">
            <v>207</v>
          </cell>
          <cell r="C6150" t="str">
            <v>BAGFNRB1</v>
          </cell>
          <cell r="E6150">
            <v>52.89</v>
          </cell>
        </row>
        <row r="6151">
          <cell r="A6151" t="str">
            <v>207</v>
          </cell>
          <cell r="C6151" t="str">
            <v>BAGFNRB2</v>
          </cell>
          <cell r="E6151">
            <v>53.62</v>
          </cell>
        </row>
        <row r="6152">
          <cell r="A6152" t="str">
            <v>207</v>
          </cell>
          <cell r="C6152" t="str">
            <v>BAGFNRC1</v>
          </cell>
          <cell r="E6152">
            <v>54.09</v>
          </cell>
        </row>
        <row r="6153">
          <cell r="A6153" t="str">
            <v>207</v>
          </cell>
          <cell r="C6153" t="str">
            <v>BAGFNRC2</v>
          </cell>
          <cell r="E6153">
            <v>55.62</v>
          </cell>
        </row>
        <row r="6154">
          <cell r="A6154" t="str">
            <v>207</v>
          </cell>
          <cell r="C6154" t="str">
            <v>BAGFNRD3</v>
          </cell>
          <cell r="E6154">
            <v>52.08</v>
          </cell>
        </row>
        <row r="6155">
          <cell r="A6155" t="str">
            <v>207</v>
          </cell>
          <cell r="C6155" t="str">
            <v>BAGFNRD4</v>
          </cell>
          <cell r="E6155">
            <v>52.21</v>
          </cell>
        </row>
        <row r="6156">
          <cell r="A6156" t="str">
            <v>207</v>
          </cell>
          <cell r="C6156" t="str">
            <v>BAH0BR20</v>
          </cell>
          <cell r="E6156">
            <v>58.3</v>
          </cell>
        </row>
        <row r="6157">
          <cell r="A6157" t="str">
            <v>207</v>
          </cell>
          <cell r="C6157" t="str">
            <v>BAH0NR20</v>
          </cell>
          <cell r="E6157">
            <v>58.1</v>
          </cell>
        </row>
        <row r="6158">
          <cell r="A6158" t="str">
            <v>207</v>
          </cell>
          <cell r="C6158" t="str">
            <v>BAH0NR31</v>
          </cell>
          <cell r="E6158">
            <v>58.79</v>
          </cell>
        </row>
        <row r="6159">
          <cell r="A6159" t="str">
            <v>207</v>
          </cell>
          <cell r="C6159" t="str">
            <v>BAH0NR32</v>
          </cell>
          <cell r="E6159">
            <v>59.56</v>
          </cell>
        </row>
        <row r="6160">
          <cell r="A6160" t="str">
            <v>207</v>
          </cell>
          <cell r="C6160" t="str">
            <v>BAH0NR41</v>
          </cell>
          <cell r="E6160">
            <v>60.08</v>
          </cell>
        </row>
        <row r="6161">
          <cell r="A6161" t="str">
            <v>207</v>
          </cell>
          <cell r="C6161" t="str">
            <v>BAH0NR42</v>
          </cell>
          <cell r="E6161">
            <v>61.71</v>
          </cell>
        </row>
        <row r="6162">
          <cell r="A6162" t="str">
            <v>207</v>
          </cell>
          <cell r="C6162" t="str">
            <v>BAH0NR53</v>
          </cell>
          <cell r="E6162">
            <v>57.92</v>
          </cell>
        </row>
        <row r="6163">
          <cell r="A6163" t="str">
            <v>207</v>
          </cell>
          <cell r="C6163" t="str">
            <v>BAH0NR54</v>
          </cell>
          <cell r="E6163">
            <v>58.06</v>
          </cell>
        </row>
        <row r="6164">
          <cell r="A6164" t="str">
            <v>207</v>
          </cell>
          <cell r="C6164" t="str">
            <v>BAH0NRA0</v>
          </cell>
          <cell r="E6164">
            <v>60.73</v>
          </cell>
        </row>
        <row r="6165">
          <cell r="A6165" t="str">
            <v>207</v>
          </cell>
          <cell r="C6165" t="str">
            <v>BAHC5R20</v>
          </cell>
          <cell r="E6165">
            <v>51.95</v>
          </cell>
        </row>
        <row r="6166">
          <cell r="A6166" t="str">
            <v>207</v>
          </cell>
          <cell r="C6166" t="str">
            <v>BAHC5R31</v>
          </cell>
          <cell r="E6166">
            <v>52.62</v>
          </cell>
        </row>
        <row r="6167">
          <cell r="A6167" t="str">
            <v>207</v>
          </cell>
          <cell r="C6167" t="str">
            <v>BAHC5R32</v>
          </cell>
          <cell r="E6167">
            <v>53.38</v>
          </cell>
        </row>
        <row r="6168">
          <cell r="A6168" t="str">
            <v>207</v>
          </cell>
          <cell r="C6168" t="str">
            <v>BAHC5RA0</v>
          </cell>
          <cell r="E6168">
            <v>50.02</v>
          </cell>
        </row>
        <row r="6169">
          <cell r="A6169" t="str">
            <v>207</v>
          </cell>
          <cell r="C6169" t="str">
            <v>BAHCN120</v>
          </cell>
          <cell r="E6169">
            <v>50.89</v>
          </cell>
        </row>
        <row r="6170">
          <cell r="A6170" t="str">
            <v>207</v>
          </cell>
          <cell r="C6170" t="str">
            <v>BAHCN141</v>
          </cell>
          <cell r="E6170">
            <v>52.85</v>
          </cell>
        </row>
        <row r="6171">
          <cell r="A6171" t="str">
            <v>207</v>
          </cell>
          <cell r="C6171" t="str">
            <v>BAHCN142</v>
          </cell>
          <cell r="E6171">
            <v>54.7</v>
          </cell>
        </row>
        <row r="6172">
          <cell r="A6172" t="str">
            <v>207</v>
          </cell>
          <cell r="C6172" t="str">
            <v>BAHCN153</v>
          </cell>
          <cell r="E6172">
            <v>50.37</v>
          </cell>
        </row>
        <row r="6173">
          <cell r="A6173" t="str">
            <v>207</v>
          </cell>
          <cell r="C6173" t="str">
            <v>BAHCN154</v>
          </cell>
          <cell r="E6173">
            <v>50.51</v>
          </cell>
        </row>
        <row r="6174">
          <cell r="A6174" t="str">
            <v>207</v>
          </cell>
          <cell r="C6174" t="str">
            <v>BAHCN620</v>
          </cell>
          <cell r="E6174">
            <v>51.27</v>
          </cell>
        </row>
        <row r="6175">
          <cell r="A6175" t="str">
            <v>207</v>
          </cell>
          <cell r="C6175" t="str">
            <v>BAHCNR20</v>
          </cell>
          <cell r="E6175">
            <v>49.91</v>
          </cell>
        </row>
        <row r="6176">
          <cell r="A6176" t="str">
            <v>207</v>
          </cell>
          <cell r="C6176" t="str">
            <v>BAHCNR31</v>
          </cell>
          <cell r="E6176">
            <v>52.69</v>
          </cell>
        </row>
        <row r="6177">
          <cell r="A6177" t="str">
            <v>207</v>
          </cell>
          <cell r="C6177" t="str">
            <v>BAHCNR32</v>
          </cell>
          <cell r="E6177">
            <v>53.45</v>
          </cell>
        </row>
        <row r="6178">
          <cell r="A6178" t="str">
            <v>207</v>
          </cell>
          <cell r="C6178" t="str">
            <v>BAHCNR41</v>
          </cell>
          <cell r="E6178">
            <v>53.95</v>
          </cell>
        </row>
        <row r="6179">
          <cell r="A6179" t="str">
            <v>207</v>
          </cell>
          <cell r="C6179" t="str">
            <v>BAHCNR42</v>
          </cell>
          <cell r="E6179">
            <v>55.55</v>
          </cell>
        </row>
        <row r="6180">
          <cell r="A6180" t="str">
            <v>207</v>
          </cell>
          <cell r="C6180" t="str">
            <v>BAHCNR53</v>
          </cell>
          <cell r="E6180">
            <v>50.09</v>
          </cell>
        </row>
        <row r="6181">
          <cell r="A6181" t="str">
            <v>207</v>
          </cell>
          <cell r="C6181" t="str">
            <v>BAHCNR54</v>
          </cell>
          <cell r="E6181">
            <v>50.23</v>
          </cell>
        </row>
        <row r="6182">
          <cell r="A6182" t="str">
            <v>207</v>
          </cell>
          <cell r="C6182" t="str">
            <v>BAHD5RA0</v>
          </cell>
          <cell r="E6182">
            <v>53.27</v>
          </cell>
        </row>
        <row r="6183">
          <cell r="A6183" t="str">
            <v>207</v>
          </cell>
          <cell r="C6183" t="str">
            <v>BAHD5RB1</v>
          </cell>
          <cell r="E6183">
            <v>53.95</v>
          </cell>
        </row>
        <row r="6184">
          <cell r="A6184" t="str">
            <v>207</v>
          </cell>
          <cell r="C6184" t="str">
            <v>BAHD5RB2</v>
          </cell>
          <cell r="E6184">
            <v>54.71</v>
          </cell>
        </row>
        <row r="6185">
          <cell r="A6185" t="str">
            <v>207</v>
          </cell>
          <cell r="C6185" t="str">
            <v>BAHDN160</v>
          </cell>
          <cell r="E6185">
            <v>50.88</v>
          </cell>
        </row>
        <row r="6186">
          <cell r="A6186" t="str">
            <v>207</v>
          </cell>
          <cell r="C6186" t="str">
            <v>BAHDN171</v>
          </cell>
          <cell r="E6186">
            <v>53.64</v>
          </cell>
        </row>
        <row r="6187">
          <cell r="A6187" t="str">
            <v>207</v>
          </cell>
          <cell r="C6187" t="str">
            <v>BAHDN172</v>
          </cell>
          <cell r="E6187">
            <v>54.42</v>
          </cell>
        </row>
        <row r="6188">
          <cell r="A6188" t="str">
            <v>207</v>
          </cell>
          <cell r="C6188" t="str">
            <v>BAHDN181</v>
          </cell>
          <cell r="E6188">
            <v>54.93</v>
          </cell>
        </row>
        <row r="6189">
          <cell r="A6189" t="str">
            <v>207</v>
          </cell>
          <cell r="C6189" t="str">
            <v>BAHDN182</v>
          </cell>
          <cell r="E6189">
            <v>56.15</v>
          </cell>
        </row>
        <row r="6190">
          <cell r="A6190" t="str">
            <v>207</v>
          </cell>
          <cell r="C6190" t="str">
            <v>BAHDN193</v>
          </cell>
          <cell r="E6190">
            <v>52.37</v>
          </cell>
        </row>
        <row r="6191">
          <cell r="A6191" t="str">
            <v>207</v>
          </cell>
          <cell r="C6191" t="str">
            <v>BAHDN194</v>
          </cell>
          <cell r="E6191">
            <v>52.94</v>
          </cell>
        </row>
        <row r="6192">
          <cell r="A6192" t="str">
            <v>207</v>
          </cell>
          <cell r="C6192" t="str">
            <v>BAHDN1E0</v>
          </cell>
          <cell r="E6192">
            <v>53.6</v>
          </cell>
        </row>
        <row r="6193">
          <cell r="A6193" t="str">
            <v>207</v>
          </cell>
          <cell r="C6193" t="str">
            <v>BAHDN1G3</v>
          </cell>
          <cell r="E6193">
            <v>53.42</v>
          </cell>
        </row>
        <row r="6194">
          <cell r="A6194" t="str">
            <v>207</v>
          </cell>
          <cell r="C6194" t="str">
            <v>BAHDN1G4</v>
          </cell>
          <cell r="E6194">
            <v>53.56</v>
          </cell>
        </row>
        <row r="6195">
          <cell r="A6195" t="str">
            <v>207</v>
          </cell>
          <cell r="C6195" t="str">
            <v>BAHDN1H1</v>
          </cell>
          <cell r="E6195">
            <v>54.29</v>
          </cell>
        </row>
        <row r="6196">
          <cell r="A6196" t="str">
            <v>207</v>
          </cell>
          <cell r="C6196" t="str">
            <v>BAHDN1H2</v>
          </cell>
          <cell r="E6196">
            <v>55.07</v>
          </cell>
        </row>
        <row r="6197">
          <cell r="A6197" t="str">
            <v>207</v>
          </cell>
          <cell r="C6197" t="str">
            <v>BAHFNR20</v>
          </cell>
          <cell r="E6197">
            <v>51.86</v>
          </cell>
        </row>
        <row r="6198">
          <cell r="A6198" t="str">
            <v>207</v>
          </cell>
          <cell r="C6198" t="str">
            <v>BAHFNR31</v>
          </cell>
          <cell r="E6198">
            <v>52.61</v>
          </cell>
        </row>
        <row r="6199">
          <cell r="A6199" t="str">
            <v>207</v>
          </cell>
          <cell r="C6199" t="str">
            <v>BAHFNR32</v>
          </cell>
          <cell r="E6199">
            <v>53</v>
          </cell>
        </row>
        <row r="6200">
          <cell r="A6200" t="str">
            <v>207</v>
          </cell>
          <cell r="C6200" t="str">
            <v>BAHFNR41</v>
          </cell>
          <cell r="E6200">
            <v>53.99</v>
          </cell>
        </row>
        <row r="6201">
          <cell r="A6201" t="str">
            <v>207</v>
          </cell>
          <cell r="C6201" t="str">
            <v>BAHFNR42</v>
          </cell>
          <cell r="E6201">
            <v>55.29</v>
          </cell>
        </row>
        <row r="6202">
          <cell r="A6202" t="str">
            <v>207</v>
          </cell>
          <cell r="C6202" t="str">
            <v>BAHFNR53</v>
          </cell>
          <cell r="E6202">
            <v>51.67</v>
          </cell>
        </row>
        <row r="6203">
          <cell r="A6203" t="str">
            <v>207</v>
          </cell>
          <cell r="C6203" t="str">
            <v>BAHFNR54</v>
          </cell>
          <cell r="E6203">
            <v>51.83</v>
          </cell>
        </row>
        <row r="6204">
          <cell r="A6204" t="str">
            <v>207</v>
          </cell>
          <cell r="C6204" t="str">
            <v>BAHFNRA0</v>
          </cell>
          <cell r="E6204">
            <v>53.15</v>
          </cell>
        </row>
        <row r="6205">
          <cell r="A6205" t="str">
            <v>207</v>
          </cell>
          <cell r="C6205" t="str">
            <v>BAHFNRB1</v>
          </cell>
          <cell r="E6205">
            <v>53.83</v>
          </cell>
        </row>
        <row r="6206">
          <cell r="A6206" t="str">
            <v>207</v>
          </cell>
          <cell r="C6206" t="str">
            <v>BAHFNRB2</v>
          </cell>
          <cell r="E6206">
            <v>54.59</v>
          </cell>
        </row>
        <row r="6207">
          <cell r="A6207" t="str">
            <v>207</v>
          </cell>
          <cell r="C6207" t="str">
            <v>BAHFNRC1</v>
          </cell>
          <cell r="E6207">
            <v>55.09</v>
          </cell>
        </row>
        <row r="6208">
          <cell r="A6208" t="str">
            <v>207</v>
          </cell>
          <cell r="C6208" t="str">
            <v>BAHFNRC2</v>
          </cell>
          <cell r="E6208">
            <v>56.69</v>
          </cell>
        </row>
        <row r="6209">
          <cell r="A6209" t="str">
            <v>207</v>
          </cell>
          <cell r="C6209" t="str">
            <v>BAHFNRD3</v>
          </cell>
          <cell r="E6209">
            <v>52.97</v>
          </cell>
        </row>
        <row r="6210">
          <cell r="A6210" t="str">
            <v>207</v>
          </cell>
          <cell r="C6210" t="str">
            <v>BAHFNRD4</v>
          </cell>
          <cell r="E6210">
            <v>53.12</v>
          </cell>
        </row>
        <row r="6211">
          <cell r="A6211" t="str">
            <v>207</v>
          </cell>
          <cell r="C6211" t="str">
            <v>BF50</v>
          </cell>
          <cell r="E6211">
            <v>62.77</v>
          </cell>
        </row>
        <row r="6212">
          <cell r="A6212" t="str">
            <v>207</v>
          </cell>
          <cell r="C6212" t="str">
            <v>BG1</v>
          </cell>
          <cell r="E6212">
            <v>74.510000000000005</v>
          </cell>
        </row>
        <row r="6213">
          <cell r="A6213" t="str">
            <v>207</v>
          </cell>
          <cell r="C6213" t="str">
            <v>BG1-R</v>
          </cell>
          <cell r="E6213">
            <v>78.56</v>
          </cell>
        </row>
        <row r="6214">
          <cell r="A6214" t="str">
            <v>207</v>
          </cell>
          <cell r="C6214" t="str">
            <v>BG2</v>
          </cell>
          <cell r="E6214">
            <v>73.64</v>
          </cell>
        </row>
        <row r="6215">
          <cell r="A6215" t="str">
            <v>207</v>
          </cell>
          <cell r="C6215" t="str">
            <v>C501F</v>
          </cell>
          <cell r="E6215">
            <v>56.52</v>
          </cell>
        </row>
        <row r="6216">
          <cell r="A6216" t="str">
            <v>207</v>
          </cell>
          <cell r="C6216" t="str">
            <v>C501FC</v>
          </cell>
          <cell r="E6216">
            <v>62.59</v>
          </cell>
        </row>
        <row r="6217">
          <cell r="A6217" t="str">
            <v>207</v>
          </cell>
          <cell r="C6217" t="str">
            <v>C501FCP</v>
          </cell>
          <cell r="E6217">
            <v>63.35</v>
          </cell>
        </row>
        <row r="6218">
          <cell r="A6218" t="str">
            <v>207</v>
          </cell>
          <cell r="C6218" t="str">
            <v>C501FZ</v>
          </cell>
          <cell r="E6218">
            <v>55.5</v>
          </cell>
        </row>
        <row r="6219">
          <cell r="A6219" t="str">
            <v>207</v>
          </cell>
          <cell r="C6219" t="str">
            <v>C502FCP</v>
          </cell>
          <cell r="E6219">
            <v>61.78</v>
          </cell>
        </row>
        <row r="6220">
          <cell r="A6220" t="str">
            <v>207</v>
          </cell>
          <cell r="C6220" t="str">
            <v>C7QL5R60</v>
          </cell>
          <cell r="E6220">
            <v>65.31</v>
          </cell>
        </row>
        <row r="6221">
          <cell r="A6221" t="str">
            <v>207</v>
          </cell>
          <cell r="C6221" t="str">
            <v>CAE0NR20</v>
          </cell>
          <cell r="E6221">
            <v>55.25</v>
          </cell>
        </row>
        <row r="6222">
          <cell r="A6222" t="str">
            <v>207</v>
          </cell>
          <cell r="C6222" t="str">
            <v>CAE0NR41</v>
          </cell>
          <cell r="E6222">
            <v>57.09</v>
          </cell>
        </row>
        <row r="6223">
          <cell r="A6223" t="str">
            <v>207</v>
          </cell>
          <cell r="C6223" t="str">
            <v>CAE0NR42</v>
          </cell>
          <cell r="E6223">
            <v>58.61</v>
          </cell>
        </row>
        <row r="6224">
          <cell r="A6224" t="str">
            <v>207</v>
          </cell>
          <cell r="C6224" t="str">
            <v>CAE0NR53</v>
          </cell>
          <cell r="E6224">
            <v>55.08</v>
          </cell>
        </row>
        <row r="6225">
          <cell r="A6225" t="str">
            <v>207</v>
          </cell>
          <cell r="C6225" t="str">
            <v>CAE0NR54</v>
          </cell>
          <cell r="E6225">
            <v>55.21</v>
          </cell>
        </row>
        <row r="6226">
          <cell r="A6226" t="str">
            <v>207</v>
          </cell>
          <cell r="C6226" t="str">
            <v>CAE0NR60</v>
          </cell>
          <cell r="E6226">
            <v>55.63</v>
          </cell>
        </row>
        <row r="6227">
          <cell r="A6227" t="str">
            <v>207</v>
          </cell>
          <cell r="C6227" t="str">
            <v>CAE0NR81</v>
          </cell>
          <cell r="E6227">
            <v>57.48</v>
          </cell>
        </row>
        <row r="6228">
          <cell r="A6228" t="str">
            <v>207</v>
          </cell>
          <cell r="C6228" t="str">
            <v>CAE0NR82</v>
          </cell>
          <cell r="E6228">
            <v>59</v>
          </cell>
        </row>
        <row r="6229">
          <cell r="A6229" t="str">
            <v>207</v>
          </cell>
          <cell r="C6229" t="str">
            <v>CAE0NR93</v>
          </cell>
          <cell r="E6229">
            <v>55.47</v>
          </cell>
        </row>
        <row r="6230">
          <cell r="A6230" t="str">
            <v>207</v>
          </cell>
          <cell r="C6230" t="str">
            <v>CAE0NR94</v>
          </cell>
          <cell r="E6230">
            <v>55.6</v>
          </cell>
        </row>
        <row r="6231">
          <cell r="A6231" t="str">
            <v>207</v>
          </cell>
          <cell r="C6231" t="str">
            <v>CAEARRA0</v>
          </cell>
          <cell r="E6231">
            <v>66.55</v>
          </cell>
        </row>
        <row r="6232">
          <cell r="A6232" t="str">
            <v>207</v>
          </cell>
          <cell r="C6232" t="str">
            <v>CAEBNR20</v>
          </cell>
          <cell r="E6232">
            <v>52.59</v>
          </cell>
        </row>
        <row r="6233">
          <cell r="A6233" t="str">
            <v>207</v>
          </cell>
          <cell r="C6233" t="str">
            <v>CAEBNR41</v>
          </cell>
          <cell r="E6233">
            <v>54.47</v>
          </cell>
        </row>
        <row r="6234">
          <cell r="A6234" t="str">
            <v>207</v>
          </cell>
          <cell r="C6234" t="str">
            <v>CAEBNR42</v>
          </cell>
          <cell r="E6234">
            <v>55.99</v>
          </cell>
        </row>
        <row r="6235">
          <cell r="A6235" t="str">
            <v>207</v>
          </cell>
          <cell r="C6235" t="str">
            <v>CAEBNR53</v>
          </cell>
          <cell r="E6235">
            <v>52.46</v>
          </cell>
        </row>
        <row r="6236">
          <cell r="A6236" t="str">
            <v>207</v>
          </cell>
          <cell r="C6236" t="str">
            <v>CAEBNR54</v>
          </cell>
          <cell r="E6236">
            <v>52.59</v>
          </cell>
        </row>
        <row r="6237">
          <cell r="A6237" t="str">
            <v>207</v>
          </cell>
          <cell r="C6237" t="str">
            <v>CAEBNR60</v>
          </cell>
          <cell r="E6237">
            <v>53.01</v>
          </cell>
        </row>
        <row r="6238">
          <cell r="A6238" t="str">
            <v>207</v>
          </cell>
          <cell r="C6238" t="str">
            <v>CAEBNR81</v>
          </cell>
          <cell r="E6238">
            <v>54.47</v>
          </cell>
        </row>
        <row r="6239">
          <cell r="A6239" t="str">
            <v>207</v>
          </cell>
          <cell r="C6239" t="str">
            <v>CAEBNR82</v>
          </cell>
          <cell r="E6239">
            <v>55.99</v>
          </cell>
        </row>
        <row r="6240">
          <cell r="A6240" t="str">
            <v>207</v>
          </cell>
          <cell r="C6240" t="str">
            <v>CAEBNR93</v>
          </cell>
          <cell r="E6240">
            <v>52.85</v>
          </cell>
        </row>
        <row r="6241">
          <cell r="A6241" t="str">
            <v>207</v>
          </cell>
          <cell r="C6241" t="str">
            <v>CAEBNR94</v>
          </cell>
          <cell r="E6241">
            <v>52.59</v>
          </cell>
        </row>
        <row r="6242">
          <cell r="A6242" t="str">
            <v>207</v>
          </cell>
          <cell r="C6242" t="str">
            <v>CAEBNRA0</v>
          </cell>
          <cell r="E6242">
            <v>53.81</v>
          </cell>
        </row>
        <row r="6243">
          <cell r="A6243" t="str">
            <v>207</v>
          </cell>
          <cell r="C6243" t="str">
            <v>CAEBNRC1</v>
          </cell>
          <cell r="E6243">
            <v>50.65</v>
          </cell>
        </row>
        <row r="6244">
          <cell r="A6244" t="str">
            <v>207</v>
          </cell>
          <cell r="C6244" t="str">
            <v>CAEBNRC2</v>
          </cell>
          <cell r="E6244">
            <v>50.65</v>
          </cell>
        </row>
        <row r="6245">
          <cell r="A6245" t="str">
            <v>207</v>
          </cell>
          <cell r="C6245" t="str">
            <v>CAEBNRE0</v>
          </cell>
          <cell r="E6245">
            <v>54.2</v>
          </cell>
        </row>
        <row r="6246">
          <cell r="A6246" t="str">
            <v>207</v>
          </cell>
          <cell r="C6246" t="str">
            <v>CAEBRR20</v>
          </cell>
          <cell r="E6246">
            <v>54.58</v>
          </cell>
        </row>
        <row r="6247">
          <cell r="A6247" t="str">
            <v>207</v>
          </cell>
          <cell r="C6247" t="str">
            <v>CAEBRR60</v>
          </cell>
          <cell r="E6247">
            <v>54.93</v>
          </cell>
        </row>
        <row r="6248">
          <cell r="A6248" t="str">
            <v>207</v>
          </cell>
          <cell r="C6248" t="str">
            <v>CAEBRRA0</v>
          </cell>
          <cell r="E6248">
            <v>58.28</v>
          </cell>
        </row>
        <row r="6249">
          <cell r="A6249" t="str">
            <v>207</v>
          </cell>
          <cell r="C6249" t="str">
            <v>CAF0NR20</v>
          </cell>
          <cell r="E6249">
            <v>55.87</v>
          </cell>
        </row>
        <row r="6250">
          <cell r="A6250" t="str">
            <v>207</v>
          </cell>
          <cell r="C6250" t="str">
            <v>CAF0NR41</v>
          </cell>
          <cell r="E6250">
            <v>57.88</v>
          </cell>
        </row>
        <row r="6251">
          <cell r="A6251" t="str">
            <v>207</v>
          </cell>
          <cell r="C6251" t="str">
            <v>CAF0NR42</v>
          </cell>
          <cell r="E6251">
            <v>59.45</v>
          </cell>
        </row>
        <row r="6252">
          <cell r="A6252" t="str">
            <v>207</v>
          </cell>
          <cell r="C6252" t="str">
            <v>CAF0NR53</v>
          </cell>
          <cell r="E6252">
            <v>55.81</v>
          </cell>
        </row>
        <row r="6253">
          <cell r="A6253" t="str">
            <v>207</v>
          </cell>
          <cell r="C6253" t="str">
            <v>CAF0NR54</v>
          </cell>
          <cell r="E6253">
            <v>55.95</v>
          </cell>
        </row>
        <row r="6254">
          <cell r="A6254" t="str">
            <v>207</v>
          </cell>
          <cell r="C6254" t="str">
            <v>CAF0NR60</v>
          </cell>
          <cell r="E6254">
            <v>56.27</v>
          </cell>
        </row>
        <row r="6255">
          <cell r="A6255" t="str">
            <v>207</v>
          </cell>
          <cell r="C6255" t="str">
            <v>CAF0NR81</v>
          </cell>
          <cell r="E6255">
            <v>58.28</v>
          </cell>
        </row>
        <row r="6256">
          <cell r="A6256" t="str">
            <v>207</v>
          </cell>
          <cell r="C6256" t="str">
            <v>CAF0NR82</v>
          </cell>
          <cell r="E6256">
            <v>59.85</v>
          </cell>
        </row>
        <row r="6257">
          <cell r="A6257" t="str">
            <v>207</v>
          </cell>
          <cell r="C6257" t="str">
            <v>CAF0NR93</v>
          </cell>
          <cell r="E6257">
            <v>56.21</v>
          </cell>
        </row>
        <row r="6258">
          <cell r="A6258" t="str">
            <v>207</v>
          </cell>
          <cell r="C6258" t="str">
            <v>CAF0NR94</v>
          </cell>
          <cell r="E6258">
            <v>56.35</v>
          </cell>
        </row>
        <row r="6259">
          <cell r="A6259" t="str">
            <v>207</v>
          </cell>
          <cell r="C6259" t="str">
            <v>CAFB5R20</v>
          </cell>
          <cell r="E6259">
            <v>50.21</v>
          </cell>
        </row>
        <row r="6260">
          <cell r="A6260" t="str">
            <v>207</v>
          </cell>
          <cell r="C6260" t="str">
            <v>CAFBNR20</v>
          </cell>
          <cell r="E6260">
            <v>53.14</v>
          </cell>
        </row>
        <row r="6261">
          <cell r="A6261" t="str">
            <v>207</v>
          </cell>
          <cell r="C6261" t="str">
            <v>CAFBNR41</v>
          </cell>
          <cell r="E6261">
            <v>55.13</v>
          </cell>
        </row>
        <row r="6262">
          <cell r="A6262" t="str">
            <v>207</v>
          </cell>
          <cell r="C6262" t="str">
            <v>CAFBNR42</v>
          </cell>
          <cell r="E6262">
            <v>56.73</v>
          </cell>
        </row>
        <row r="6263">
          <cell r="A6263" t="str">
            <v>207</v>
          </cell>
          <cell r="C6263" t="str">
            <v>CAFBNR53</v>
          </cell>
          <cell r="E6263">
            <v>53.01</v>
          </cell>
        </row>
        <row r="6264">
          <cell r="A6264" t="str">
            <v>207</v>
          </cell>
          <cell r="C6264" t="str">
            <v>CAFBNR54</v>
          </cell>
          <cell r="E6264">
            <v>53.16</v>
          </cell>
        </row>
        <row r="6265">
          <cell r="A6265" t="str">
            <v>207</v>
          </cell>
          <cell r="C6265" t="str">
            <v>CAFBNR60</v>
          </cell>
          <cell r="E6265">
            <v>53.6</v>
          </cell>
        </row>
        <row r="6266">
          <cell r="A6266" t="str">
            <v>207</v>
          </cell>
          <cell r="C6266" t="str">
            <v>CAFBNR81</v>
          </cell>
          <cell r="E6266">
            <v>55.13</v>
          </cell>
        </row>
        <row r="6267">
          <cell r="A6267" t="str">
            <v>207</v>
          </cell>
          <cell r="C6267" t="str">
            <v>CAFBNR82</v>
          </cell>
          <cell r="E6267">
            <v>57.14</v>
          </cell>
        </row>
        <row r="6268">
          <cell r="A6268" t="str">
            <v>207</v>
          </cell>
          <cell r="C6268" t="str">
            <v>CAFBNR93</v>
          </cell>
          <cell r="E6268">
            <v>51.84</v>
          </cell>
        </row>
        <row r="6269">
          <cell r="A6269" t="str">
            <v>207</v>
          </cell>
          <cell r="C6269" t="str">
            <v>CAFBNR94</v>
          </cell>
          <cell r="E6269">
            <v>53.56</v>
          </cell>
        </row>
        <row r="6270">
          <cell r="A6270" t="str">
            <v>207</v>
          </cell>
          <cell r="C6270" t="str">
            <v>CAFBNRA0</v>
          </cell>
          <cell r="E6270">
            <v>50.3</v>
          </cell>
        </row>
        <row r="6271">
          <cell r="A6271" t="str">
            <v>207</v>
          </cell>
          <cell r="C6271" t="str">
            <v>CAFBNRC1</v>
          </cell>
          <cell r="E6271">
            <v>50.3</v>
          </cell>
        </row>
        <row r="6272">
          <cell r="A6272" t="str">
            <v>207</v>
          </cell>
          <cell r="C6272" t="str">
            <v>CAFBNRC2</v>
          </cell>
          <cell r="E6272">
            <v>50.3</v>
          </cell>
        </row>
        <row r="6273">
          <cell r="A6273" t="str">
            <v>207</v>
          </cell>
          <cell r="C6273" t="str">
            <v>CAFBRR20</v>
          </cell>
          <cell r="E6273">
            <v>55.5</v>
          </cell>
        </row>
        <row r="6274">
          <cell r="A6274" t="str">
            <v>207</v>
          </cell>
          <cell r="C6274" t="str">
            <v>CAFBRR41</v>
          </cell>
          <cell r="E6274">
            <v>54.65</v>
          </cell>
        </row>
        <row r="6275">
          <cell r="A6275" t="str">
            <v>207</v>
          </cell>
          <cell r="C6275" t="str">
            <v>CAFBRR42</v>
          </cell>
          <cell r="E6275">
            <v>54.59</v>
          </cell>
        </row>
        <row r="6276">
          <cell r="A6276" t="str">
            <v>207</v>
          </cell>
          <cell r="C6276" t="str">
            <v>CAFBRRA0</v>
          </cell>
          <cell r="E6276">
            <v>59.71</v>
          </cell>
        </row>
        <row r="6277">
          <cell r="A6277" t="str">
            <v>207</v>
          </cell>
          <cell r="C6277" t="str">
            <v>CAFBRRC1</v>
          </cell>
          <cell r="E6277">
            <v>61.7</v>
          </cell>
        </row>
        <row r="6278">
          <cell r="A6278" t="str">
            <v>207</v>
          </cell>
          <cell r="C6278" t="str">
            <v>CAFBRRC2</v>
          </cell>
          <cell r="E6278">
            <v>63.35</v>
          </cell>
        </row>
        <row r="6279">
          <cell r="A6279" t="str">
            <v>207</v>
          </cell>
          <cell r="C6279" t="str">
            <v>CAG04RA0</v>
          </cell>
          <cell r="E6279">
            <v>61.86</v>
          </cell>
        </row>
        <row r="6280">
          <cell r="A6280" t="str">
            <v>207</v>
          </cell>
          <cell r="C6280" t="str">
            <v>CAG05E20</v>
          </cell>
          <cell r="E6280">
            <v>64.34</v>
          </cell>
        </row>
        <row r="6281">
          <cell r="A6281" t="str">
            <v>207</v>
          </cell>
          <cell r="C6281" t="str">
            <v>CAG05E41</v>
          </cell>
          <cell r="E6281">
            <v>65.75</v>
          </cell>
        </row>
        <row r="6282">
          <cell r="A6282" t="str">
            <v>207</v>
          </cell>
          <cell r="C6282" t="str">
            <v>CAG05E42</v>
          </cell>
          <cell r="E6282">
            <v>67.47</v>
          </cell>
        </row>
        <row r="6283">
          <cell r="A6283" t="str">
            <v>207</v>
          </cell>
          <cell r="C6283" t="str">
            <v>CAG05R20</v>
          </cell>
          <cell r="E6283">
            <v>60.05</v>
          </cell>
        </row>
        <row r="6284">
          <cell r="A6284" t="str">
            <v>207</v>
          </cell>
          <cell r="C6284" t="str">
            <v>CAG05RA0</v>
          </cell>
          <cell r="E6284">
            <v>61.66</v>
          </cell>
        </row>
        <row r="6285">
          <cell r="A6285" t="str">
            <v>207</v>
          </cell>
          <cell r="C6285" t="str">
            <v>CAG0NR20</v>
          </cell>
          <cell r="E6285">
            <v>58.05</v>
          </cell>
        </row>
        <row r="6286">
          <cell r="A6286" t="str">
            <v>207</v>
          </cell>
          <cell r="C6286" t="str">
            <v>CAG0NR31</v>
          </cell>
          <cell r="E6286">
            <v>57.99</v>
          </cell>
        </row>
        <row r="6287">
          <cell r="A6287" t="str">
            <v>207</v>
          </cell>
          <cell r="C6287" t="str">
            <v>CAG0NR32</v>
          </cell>
          <cell r="E6287">
            <v>58.79</v>
          </cell>
        </row>
        <row r="6288">
          <cell r="A6288" t="str">
            <v>207</v>
          </cell>
          <cell r="C6288" t="str">
            <v>CAG0NR41</v>
          </cell>
          <cell r="E6288">
            <v>59.32</v>
          </cell>
        </row>
        <row r="6289">
          <cell r="A6289" t="str">
            <v>207</v>
          </cell>
          <cell r="C6289" t="str">
            <v>CAG0NR42</v>
          </cell>
          <cell r="E6289">
            <v>60.99</v>
          </cell>
        </row>
        <row r="6290">
          <cell r="A6290" t="str">
            <v>207</v>
          </cell>
          <cell r="C6290" t="str">
            <v>CAG0NR53</v>
          </cell>
          <cell r="E6290">
            <v>57.1</v>
          </cell>
        </row>
        <row r="6291">
          <cell r="A6291" t="str">
            <v>207</v>
          </cell>
          <cell r="C6291" t="str">
            <v>CAG0NR54</v>
          </cell>
          <cell r="E6291">
            <v>57.25</v>
          </cell>
        </row>
        <row r="6292">
          <cell r="A6292" t="str">
            <v>207</v>
          </cell>
          <cell r="C6292" t="str">
            <v>CAG0NR60</v>
          </cell>
          <cell r="E6292">
            <v>57.71</v>
          </cell>
        </row>
        <row r="6293">
          <cell r="A6293" t="str">
            <v>207</v>
          </cell>
          <cell r="C6293" t="str">
            <v>CAG0NR81</v>
          </cell>
          <cell r="E6293">
            <v>59.74</v>
          </cell>
        </row>
        <row r="6294">
          <cell r="A6294" t="str">
            <v>207</v>
          </cell>
          <cell r="C6294" t="str">
            <v>CAG0NR82</v>
          </cell>
          <cell r="E6294">
            <v>60.99</v>
          </cell>
        </row>
        <row r="6295">
          <cell r="A6295" t="str">
            <v>207</v>
          </cell>
          <cell r="C6295" t="str">
            <v>CAG0NR93</v>
          </cell>
          <cell r="E6295">
            <v>57.53</v>
          </cell>
        </row>
        <row r="6296">
          <cell r="A6296" t="str">
            <v>207</v>
          </cell>
          <cell r="C6296" t="str">
            <v>CAG0NR94</v>
          </cell>
          <cell r="E6296">
            <v>57.68</v>
          </cell>
        </row>
        <row r="6297">
          <cell r="A6297" t="str">
            <v>207</v>
          </cell>
          <cell r="C6297" t="str">
            <v>CAG0NRA0</v>
          </cell>
          <cell r="E6297">
            <v>57.99</v>
          </cell>
        </row>
        <row r="6298">
          <cell r="A6298" t="str">
            <v>207</v>
          </cell>
          <cell r="C6298" t="str">
            <v>CAG0NRC1</v>
          </cell>
          <cell r="E6298">
            <v>57.77</v>
          </cell>
        </row>
        <row r="6299">
          <cell r="A6299" t="str">
            <v>207</v>
          </cell>
          <cell r="C6299" t="str">
            <v>CAG0NRC2</v>
          </cell>
          <cell r="E6299">
            <v>61.52</v>
          </cell>
        </row>
        <row r="6300">
          <cell r="A6300" t="str">
            <v>207</v>
          </cell>
          <cell r="C6300" t="str">
            <v>CAG0NRD3</v>
          </cell>
          <cell r="E6300">
            <v>57.81</v>
          </cell>
        </row>
        <row r="6301">
          <cell r="A6301" t="str">
            <v>207</v>
          </cell>
          <cell r="C6301" t="str">
            <v>CAG0NRD4</v>
          </cell>
          <cell r="E6301">
            <v>56.55</v>
          </cell>
        </row>
        <row r="6302">
          <cell r="A6302" t="str">
            <v>207</v>
          </cell>
          <cell r="C6302" t="str">
            <v>CAG0NRE0</v>
          </cell>
          <cell r="E6302">
            <v>58.4</v>
          </cell>
        </row>
        <row r="6303">
          <cell r="A6303" t="str">
            <v>207</v>
          </cell>
          <cell r="C6303" t="str">
            <v>CAG0NRF1</v>
          </cell>
          <cell r="E6303">
            <v>60.33</v>
          </cell>
        </row>
        <row r="6304">
          <cell r="A6304" t="str">
            <v>207</v>
          </cell>
          <cell r="C6304" t="str">
            <v>CAG0NRF2</v>
          </cell>
          <cell r="E6304">
            <v>61.52</v>
          </cell>
        </row>
        <row r="6305">
          <cell r="A6305" t="str">
            <v>207</v>
          </cell>
          <cell r="C6305" t="str">
            <v>CAG0NRG3</v>
          </cell>
          <cell r="E6305">
            <v>58.22</v>
          </cell>
        </row>
        <row r="6306">
          <cell r="A6306" t="str">
            <v>207</v>
          </cell>
          <cell r="C6306" t="str">
            <v>CAG0NRG4</v>
          </cell>
          <cell r="E6306">
            <v>57.95</v>
          </cell>
        </row>
        <row r="6307">
          <cell r="A6307" t="str">
            <v>207</v>
          </cell>
          <cell r="C6307" t="str">
            <v>CAG0RR20</v>
          </cell>
          <cell r="E6307">
            <v>62.26</v>
          </cell>
        </row>
        <row r="6308">
          <cell r="A6308" t="str">
            <v>207</v>
          </cell>
          <cell r="C6308" t="str">
            <v>CAG0RR41</v>
          </cell>
          <cell r="E6308">
            <v>64.290000000000006</v>
          </cell>
        </row>
        <row r="6309">
          <cell r="A6309" t="str">
            <v>207</v>
          </cell>
          <cell r="C6309" t="str">
            <v>CAG0RR42</v>
          </cell>
          <cell r="E6309">
            <v>65.97</v>
          </cell>
        </row>
        <row r="6310">
          <cell r="A6310" t="str">
            <v>207</v>
          </cell>
          <cell r="C6310" t="str">
            <v>CAG0RR53</v>
          </cell>
          <cell r="E6310">
            <v>62.08</v>
          </cell>
        </row>
        <row r="6311">
          <cell r="A6311" t="str">
            <v>207</v>
          </cell>
          <cell r="C6311" t="str">
            <v>CAG0RR54</v>
          </cell>
          <cell r="E6311">
            <v>62.23</v>
          </cell>
        </row>
        <row r="6312">
          <cell r="A6312" t="str">
            <v>207</v>
          </cell>
          <cell r="C6312" t="str">
            <v>CAG0RRA0</v>
          </cell>
          <cell r="E6312">
            <v>63.69</v>
          </cell>
        </row>
        <row r="6313">
          <cell r="A6313" t="str">
            <v>207</v>
          </cell>
          <cell r="C6313" t="str">
            <v>CAG0RRC1</v>
          </cell>
          <cell r="E6313">
            <v>65.86</v>
          </cell>
        </row>
        <row r="6314">
          <cell r="A6314" t="str">
            <v>207</v>
          </cell>
          <cell r="C6314" t="str">
            <v>CAG0RRC2</v>
          </cell>
          <cell r="E6314">
            <v>67.23</v>
          </cell>
        </row>
        <row r="6315">
          <cell r="A6315" t="str">
            <v>207</v>
          </cell>
          <cell r="C6315" t="str">
            <v>CAG0RRD3</v>
          </cell>
          <cell r="E6315">
            <v>63.51</v>
          </cell>
        </row>
        <row r="6316">
          <cell r="A6316" t="str">
            <v>207</v>
          </cell>
          <cell r="C6316" t="str">
            <v>CAG0RRD4</v>
          </cell>
          <cell r="E6316">
            <v>63.65</v>
          </cell>
        </row>
        <row r="6317">
          <cell r="A6317" t="str">
            <v>207</v>
          </cell>
          <cell r="C6317" t="str">
            <v>CAGANR20</v>
          </cell>
          <cell r="E6317">
            <v>50.66</v>
          </cell>
        </row>
        <row r="6318">
          <cell r="A6318" t="str">
            <v>207</v>
          </cell>
          <cell r="C6318" t="str">
            <v>CAGARR20</v>
          </cell>
          <cell r="E6318">
            <v>57.49</v>
          </cell>
        </row>
        <row r="6319">
          <cell r="A6319" t="str">
            <v>207</v>
          </cell>
          <cell r="C6319" t="str">
            <v>CAGARR31</v>
          </cell>
          <cell r="E6319">
            <v>58.18</v>
          </cell>
        </row>
        <row r="6320">
          <cell r="A6320" t="str">
            <v>207</v>
          </cell>
          <cell r="C6320" t="str">
            <v>CAGARR32</v>
          </cell>
          <cell r="E6320">
            <v>58.95</v>
          </cell>
        </row>
        <row r="6321">
          <cell r="A6321" t="str">
            <v>207</v>
          </cell>
          <cell r="C6321" t="str">
            <v>CAGARR41</v>
          </cell>
          <cell r="E6321">
            <v>59.46</v>
          </cell>
        </row>
        <row r="6322">
          <cell r="A6322" t="str">
            <v>207</v>
          </cell>
          <cell r="C6322" t="str">
            <v>CAGARR42</v>
          </cell>
          <cell r="E6322">
            <v>61.09</v>
          </cell>
        </row>
        <row r="6323">
          <cell r="A6323" t="str">
            <v>207</v>
          </cell>
          <cell r="C6323" t="str">
            <v>CAGARR53</v>
          </cell>
          <cell r="E6323">
            <v>57.31</v>
          </cell>
        </row>
        <row r="6324">
          <cell r="A6324" t="str">
            <v>207</v>
          </cell>
          <cell r="C6324" t="str">
            <v>CAGARR54</v>
          </cell>
          <cell r="E6324">
            <v>57.45</v>
          </cell>
        </row>
        <row r="6325">
          <cell r="A6325" t="str">
            <v>207</v>
          </cell>
          <cell r="C6325" t="str">
            <v>CAGARR60</v>
          </cell>
          <cell r="E6325">
            <v>57.9</v>
          </cell>
        </row>
        <row r="6326">
          <cell r="A6326" t="str">
            <v>207</v>
          </cell>
          <cell r="C6326" t="str">
            <v>CAGARR81</v>
          </cell>
          <cell r="E6326">
            <v>59.88</v>
          </cell>
        </row>
        <row r="6327">
          <cell r="A6327" t="str">
            <v>207</v>
          </cell>
          <cell r="C6327" t="str">
            <v>CAGARR82</v>
          </cell>
          <cell r="E6327">
            <v>61.51</v>
          </cell>
        </row>
        <row r="6328">
          <cell r="A6328" t="str">
            <v>207</v>
          </cell>
          <cell r="C6328" t="str">
            <v>CAGARR93</v>
          </cell>
          <cell r="E6328">
            <v>57.72</v>
          </cell>
        </row>
        <row r="6329">
          <cell r="A6329" t="str">
            <v>207</v>
          </cell>
          <cell r="C6329" t="str">
            <v>CAGARR94</v>
          </cell>
          <cell r="E6329">
            <v>57.87</v>
          </cell>
        </row>
        <row r="6330">
          <cell r="A6330" t="str">
            <v>207</v>
          </cell>
          <cell r="C6330" t="str">
            <v>CAGARRA0</v>
          </cell>
          <cell r="E6330">
            <v>60.6</v>
          </cell>
        </row>
        <row r="6331">
          <cell r="A6331" t="str">
            <v>207</v>
          </cell>
          <cell r="C6331" t="str">
            <v>CAGARRC1</v>
          </cell>
          <cell r="E6331">
            <v>62.72</v>
          </cell>
        </row>
        <row r="6332">
          <cell r="A6332" t="str">
            <v>207</v>
          </cell>
          <cell r="C6332" t="str">
            <v>CAGARRC2</v>
          </cell>
          <cell r="E6332">
            <v>64.47</v>
          </cell>
        </row>
        <row r="6333">
          <cell r="A6333" t="str">
            <v>207</v>
          </cell>
          <cell r="C6333" t="str">
            <v>CAGARRD3</v>
          </cell>
          <cell r="E6333">
            <v>60.4</v>
          </cell>
        </row>
        <row r="6334">
          <cell r="A6334" t="str">
            <v>207</v>
          </cell>
          <cell r="C6334" t="str">
            <v>CAGARRD4</v>
          </cell>
          <cell r="E6334">
            <v>60.56</v>
          </cell>
        </row>
        <row r="6335">
          <cell r="A6335" t="str">
            <v>207</v>
          </cell>
          <cell r="C6335" t="str">
            <v>CAGARRE0</v>
          </cell>
          <cell r="E6335">
            <v>61.04</v>
          </cell>
        </row>
        <row r="6336">
          <cell r="A6336" t="str">
            <v>207</v>
          </cell>
          <cell r="C6336" t="str">
            <v>CAGARRF1</v>
          </cell>
          <cell r="E6336">
            <v>63.17</v>
          </cell>
        </row>
        <row r="6337">
          <cell r="A6337" t="str">
            <v>207</v>
          </cell>
          <cell r="C6337" t="str">
            <v>CAGARRF2</v>
          </cell>
          <cell r="E6337">
            <v>64.92</v>
          </cell>
        </row>
        <row r="6338">
          <cell r="A6338" t="str">
            <v>207</v>
          </cell>
          <cell r="C6338" t="str">
            <v>CAGARRG3</v>
          </cell>
          <cell r="E6338">
            <v>60.85</v>
          </cell>
        </row>
        <row r="6339">
          <cell r="A6339" t="str">
            <v>207</v>
          </cell>
          <cell r="C6339" t="str">
            <v>CAGARRG4</v>
          </cell>
          <cell r="E6339">
            <v>61.01</v>
          </cell>
        </row>
        <row r="6340">
          <cell r="A6340" t="str">
            <v>207</v>
          </cell>
          <cell r="C6340" t="str">
            <v>CAGB5R20</v>
          </cell>
          <cell r="E6340">
            <v>56.12</v>
          </cell>
        </row>
        <row r="6341">
          <cell r="A6341" t="str">
            <v>207</v>
          </cell>
          <cell r="C6341" t="str">
            <v>CAGB5RA0</v>
          </cell>
          <cell r="E6341">
            <v>57.61</v>
          </cell>
        </row>
        <row r="6342">
          <cell r="A6342" t="str">
            <v>207</v>
          </cell>
          <cell r="C6342" t="str">
            <v>CAGB5RC1</v>
          </cell>
          <cell r="E6342">
            <v>59.72</v>
          </cell>
        </row>
        <row r="6343">
          <cell r="A6343" t="str">
            <v>207</v>
          </cell>
          <cell r="C6343" t="str">
            <v>CAGB5RD3</v>
          </cell>
          <cell r="E6343">
            <v>57.92</v>
          </cell>
        </row>
        <row r="6344">
          <cell r="A6344" t="str">
            <v>207</v>
          </cell>
          <cell r="C6344" t="str">
            <v>CAGB5RD4</v>
          </cell>
          <cell r="E6344">
            <v>57.59</v>
          </cell>
        </row>
        <row r="6345">
          <cell r="A6345" t="str">
            <v>207</v>
          </cell>
          <cell r="C6345" t="str">
            <v>CAGBN220</v>
          </cell>
          <cell r="E6345">
            <v>51.63</v>
          </cell>
        </row>
        <row r="6346">
          <cell r="A6346" t="str">
            <v>207</v>
          </cell>
          <cell r="C6346" t="str">
            <v>CAGBNR20</v>
          </cell>
          <cell r="E6346">
            <v>54.46</v>
          </cell>
        </row>
        <row r="6347">
          <cell r="A6347" t="str">
            <v>207</v>
          </cell>
          <cell r="C6347" t="str">
            <v>CAGBNR31</v>
          </cell>
          <cell r="E6347">
            <v>56.95</v>
          </cell>
        </row>
        <row r="6348">
          <cell r="A6348" t="str">
            <v>207</v>
          </cell>
          <cell r="C6348" t="str">
            <v>CAGBNR32</v>
          </cell>
          <cell r="E6348">
            <v>58.63</v>
          </cell>
        </row>
        <row r="6349">
          <cell r="A6349" t="str">
            <v>207</v>
          </cell>
          <cell r="C6349" t="str">
            <v>CAGBNR41</v>
          </cell>
          <cell r="E6349">
            <v>56.95</v>
          </cell>
        </row>
        <row r="6350">
          <cell r="A6350" t="str">
            <v>207</v>
          </cell>
          <cell r="C6350" t="str">
            <v>CAGBNR42</v>
          </cell>
          <cell r="E6350">
            <v>58.63</v>
          </cell>
        </row>
        <row r="6351">
          <cell r="A6351" t="str">
            <v>207</v>
          </cell>
          <cell r="C6351" t="str">
            <v>CAGBNR53</v>
          </cell>
          <cell r="E6351">
            <v>54.83</v>
          </cell>
        </row>
        <row r="6352">
          <cell r="A6352" t="str">
            <v>207</v>
          </cell>
          <cell r="C6352" t="str">
            <v>CAGBNR54</v>
          </cell>
          <cell r="E6352">
            <v>54.76</v>
          </cell>
        </row>
        <row r="6353">
          <cell r="A6353" t="str">
            <v>207</v>
          </cell>
          <cell r="C6353" t="str">
            <v>CAGBNR60</v>
          </cell>
          <cell r="E6353">
            <v>55.35</v>
          </cell>
        </row>
        <row r="6354">
          <cell r="A6354" t="str">
            <v>207</v>
          </cell>
          <cell r="C6354" t="str">
            <v>CAGBNR81</v>
          </cell>
          <cell r="E6354">
            <v>57.38</v>
          </cell>
        </row>
        <row r="6355">
          <cell r="A6355" t="str">
            <v>207</v>
          </cell>
          <cell r="C6355" t="str">
            <v>CAGBNR82</v>
          </cell>
          <cell r="E6355">
            <v>59.05</v>
          </cell>
        </row>
        <row r="6356">
          <cell r="A6356" t="str">
            <v>207</v>
          </cell>
          <cell r="C6356" t="str">
            <v>CAGBNR93</v>
          </cell>
          <cell r="E6356">
            <v>55.16</v>
          </cell>
        </row>
        <row r="6357">
          <cell r="A6357" t="str">
            <v>207</v>
          </cell>
          <cell r="C6357" t="str">
            <v>CAGBNR94</v>
          </cell>
          <cell r="E6357">
            <v>55.31</v>
          </cell>
        </row>
        <row r="6358">
          <cell r="A6358" t="str">
            <v>207</v>
          </cell>
          <cell r="C6358" t="str">
            <v>CAGBNRA0</v>
          </cell>
          <cell r="E6358">
            <v>55.6</v>
          </cell>
        </row>
        <row r="6359">
          <cell r="A6359" t="str">
            <v>207</v>
          </cell>
          <cell r="C6359" t="str">
            <v>CAGBNRC1</v>
          </cell>
          <cell r="E6359">
            <v>57.54</v>
          </cell>
        </row>
        <row r="6360">
          <cell r="A6360" t="str">
            <v>207</v>
          </cell>
          <cell r="C6360" t="str">
            <v>CAGBNRC2</v>
          </cell>
          <cell r="E6360">
            <v>59.13</v>
          </cell>
        </row>
        <row r="6361">
          <cell r="A6361" t="str">
            <v>207</v>
          </cell>
          <cell r="C6361" t="str">
            <v>CAGBNRD3</v>
          </cell>
          <cell r="E6361">
            <v>55.42</v>
          </cell>
        </row>
        <row r="6362">
          <cell r="A6362" t="str">
            <v>207</v>
          </cell>
          <cell r="C6362" t="str">
            <v>CAGBNRD4</v>
          </cell>
          <cell r="E6362">
            <v>55.56</v>
          </cell>
        </row>
        <row r="6363">
          <cell r="A6363" t="str">
            <v>207</v>
          </cell>
          <cell r="C6363" t="str">
            <v>CAGBNRE0</v>
          </cell>
          <cell r="E6363">
            <v>55.83</v>
          </cell>
        </row>
        <row r="6364">
          <cell r="A6364" t="str">
            <v>207</v>
          </cell>
          <cell r="C6364" t="str">
            <v>CAGBNRF1</v>
          </cell>
          <cell r="E6364">
            <v>57.95</v>
          </cell>
        </row>
        <row r="6365">
          <cell r="A6365" t="str">
            <v>207</v>
          </cell>
          <cell r="C6365" t="str">
            <v>CAGBNRF2</v>
          </cell>
          <cell r="E6365">
            <v>59.54</v>
          </cell>
        </row>
        <row r="6366">
          <cell r="A6366" t="str">
            <v>207</v>
          </cell>
          <cell r="C6366" t="str">
            <v>CAGBNRG4</v>
          </cell>
          <cell r="E6366">
            <v>55.97</v>
          </cell>
        </row>
        <row r="6367">
          <cell r="A6367" t="str">
            <v>207</v>
          </cell>
          <cell r="C6367" t="str">
            <v>CAGBRRA0</v>
          </cell>
          <cell r="E6367">
            <v>62.06</v>
          </cell>
        </row>
        <row r="6368">
          <cell r="A6368" t="str">
            <v>207</v>
          </cell>
          <cell r="C6368" t="str">
            <v>CAGCNR2S</v>
          </cell>
          <cell r="E6368">
            <v>52.86</v>
          </cell>
        </row>
        <row r="6369">
          <cell r="A6369" t="str">
            <v>207</v>
          </cell>
          <cell r="C6369" t="str">
            <v>CAGCNR6S</v>
          </cell>
          <cell r="E6369">
            <v>53.28</v>
          </cell>
        </row>
        <row r="6370">
          <cell r="A6370" t="str">
            <v>207</v>
          </cell>
          <cell r="C6370" t="str">
            <v>CAGCNRAS</v>
          </cell>
          <cell r="E6370">
            <v>53.57</v>
          </cell>
        </row>
        <row r="6371">
          <cell r="A6371" t="str">
            <v>207</v>
          </cell>
          <cell r="C6371" t="str">
            <v>CAGCNRES</v>
          </cell>
          <cell r="E6371">
            <v>53.97</v>
          </cell>
        </row>
        <row r="6372">
          <cell r="A6372" t="str">
            <v>207</v>
          </cell>
          <cell r="C6372" t="str">
            <v>CAGONR31</v>
          </cell>
          <cell r="E6372">
            <v>54.28</v>
          </cell>
        </row>
        <row r="6373">
          <cell r="A6373" t="str">
            <v>207</v>
          </cell>
          <cell r="C6373" t="str">
            <v>CAH05E20</v>
          </cell>
          <cell r="E6373">
            <v>67.73</v>
          </cell>
        </row>
        <row r="6374">
          <cell r="A6374" t="str">
            <v>207</v>
          </cell>
          <cell r="C6374" t="str">
            <v>CAH05E41</v>
          </cell>
          <cell r="E6374">
            <v>70.17</v>
          </cell>
        </row>
        <row r="6375">
          <cell r="A6375" t="str">
            <v>207</v>
          </cell>
          <cell r="C6375" t="str">
            <v>CAH05E42</v>
          </cell>
          <cell r="E6375">
            <v>72.180000000000007</v>
          </cell>
        </row>
        <row r="6376">
          <cell r="A6376" t="str">
            <v>207</v>
          </cell>
          <cell r="C6376" t="str">
            <v>CAH05E53</v>
          </cell>
          <cell r="E6376">
            <v>67.75</v>
          </cell>
        </row>
        <row r="6377">
          <cell r="A6377" t="str">
            <v>207</v>
          </cell>
          <cell r="C6377" t="str">
            <v>CAH05E54</v>
          </cell>
          <cell r="E6377">
            <v>67.75</v>
          </cell>
        </row>
        <row r="6378">
          <cell r="A6378" t="str">
            <v>207</v>
          </cell>
          <cell r="C6378" t="str">
            <v>CAH05R20</v>
          </cell>
          <cell r="E6378">
            <v>59.15</v>
          </cell>
        </row>
        <row r="6379">
          <cell r="A6379" t="str">
            <v>207</v>
          </cell>
          <cell r="C6379" t="str">
            <v>CAH05R41</v>
          </cell>
          <cell r="E6379">
            <v>61.13</v>
          </cell>
        </row>
        <row r="6380">
          <cell r="A6380" t="str">
            <v>207</v>
          </cell>
          <cell r="C6380" t="str">
            <v>CAH05R42</v>
          </cell>
          <cell r="E6380">
            <v>62.76</v>
          </cell>
        </row>
        <row r="6381">
          <cell r="A6381" t="str">
            <v>207</v>
          </cell>
          <cell r="C6381" t="str">
            <v>CAH05R53</v>
          </cell>
          <cell r="E6381">
            <v>58.96</v>
          </cell>
        </row>
        <row r="6382">
          <cell r="A6382" t="str">
            <v>207</v>
          </cell>
          <cell r="C6382" t="str">
            <v>CAH05R54</v>
          </cell>
          <cell r="E6382">
            <v>59.11</v>
          </cell>
        </row>
        <row r="6383">
          <cell r="A6383" t="str">
            <v>207</v>
          </cell>
          <cell r="C6383" t="str">
            <v>CAH08R20</v>
          </cell>
          <cell r="E6383">
            <v>63.78</v>
          </cell>
        </row>
        <row r="6384">
          <cell r="A6384" t="str">
            <v>207</v>
          </cell>
          <cell r="C6384" t="str">
            <v>CAH0NR20</v>
          </cell>
          <cell r="E6384">
            <v>58.95</v>
          </cell>
        </row>
        <row r="6385">
          <cell r="A6385" t="str">
            <v>207</v>
          </cell>
          <cell r="C6385" t="str">
            <v>CAH0NR31</v>
          </cell>
          <cell r="E6385">
            <v>59.29</v>
          </cell>
        </row>
        <row r="6386">
          <cell r="A6386" t="str">
            <v>207</v>
          </cell>
          <cell r="C6386" t="str">
            <v>CAH0NR32</v>
          </cell>
          <cell r="E6386">
            <v>60.12</v>
          </cell>
        </row>
        <row r="6387">
          <cell r="A6387" t="str">
            <v>207</v>
          </cell>
          <cell r="C6387" t="str">
            <v>CAH0NR41</v>
          </cell>
          <cell r="E6387">
            <v>60.67</v>
          </cell>
        </row>
        <row r="6388">
          <cell r="A6388" t="str">
            <v>207</v>
          </cell>
          <cell r="C6388" t="str">
            <v>CAH0NR42</v>
          </cell>
          <cell r="E6388">
            <v>62.42</v>
          </cell>
        </row>
        <row r="6389">
          <cell r="A6389" t="str">
            <v>207</v>
          </cell>
          <cell r="C6389" t="str">
            <v>CAH0NR53</v>
          </cell>
          <cell r="E6389">
            <v>58.35</v>
          </cell>
        </row>
        <row r="6390">
          <cell r="A6390" t="str">
            <v>207</v>
          </cell>
          <cell r="C6390" t="str">
            <v>CAH0NR54</v>
          </cell>
          <cell r="E6390">
            <v>58.51</v>
          </cell>
        </row>
        <row r="6391">
          <cell r="A6391" t="str">
            <v>207</v>
          </cell>
          <cell r="C6391" t="str">
            <v>CAH0NR60</v>
          </cell>
          <cell r="E6391">
            <v>59</v>
          </cell>
        </row>
        <row r="6392">
          <cell r="A6392" t="str">
            <v>207</v>
          </cell>
          <cell r="C6392" t="str">
            <v>CAH0NR81</v>
          </cell>
          <cell r="E6392">
            <v>61.12</v>
          </cell>
        </row>
        <row r="6393">
          <cell r="A6393" t="str">
            <v>207</v>
          </cell>
          <cell r="C6393" t="str">
            <v>CAH0NR82</v>
          </cell>
          <cell r="E6393">
            <v>62.87</v>
          </cell>
        </row>
        <row r="6394">
          <cell r="A6394" t="str">
            <v>207</v>
          </cell>
          <cell r="C6394" t="str">
            <v>CAH0NR93</v>
          </cell>
          <cell r="E6394">
            <v>58.8</v>
          </cell>
        </row>
        <row r="6395">
          <cell r="A6395" t="str">
            <v>207</v>
          </cell>
          <cell r="C6395" t="str">
            <v>CAH0NR94</v>
          </cell>
          <cell r="E6395">
            <v>58.96</v>
          </cell>
        </row>
        <row r="6396">
          <cell r="A6396" t="str">
            <v>207</v>
          </cell>
          <cell r="C6396" t="str">
            <v>CAH0NRA0</v>
          </cell>
          <cell r="E6396">
            <v>59.3</v>
          </cell>
        </row>
        <row r="6397">
          <cell r="A6397" t="str">
            <v>207</v>
          </cell>
          <cell r="C6397" t="str">
            <v>CAH0NRC1</v>
          </cell>
          <cell r="E6397">
            <v>61.13</v>
          </cell>
        </row>
        <row r="6398">
          <cell r="A6398" t="str">
            <v>207</v>
          </cell>
          <cell r="C6398" t="str">
            <v>CAH0NRC2</v>
          </cell>
          <cell r="E6398">
            <v>62.8</v>
          </cell>
        </row>
        <row r="6399">
          <cell r="A6399" t="str">
            <v>207</v>
          </cell>
          <cell r="C6399" t="str">
            <v>CAH0NRD3</v>
          </cell>
          <cell r="E6399">
            <v>58.91</v>
          </cell>
        </row>
        <row r="6400">
          <cell r="A6400" t="str">
            <v>207</v>
          </cell>
          <cell r="C6400" t="str">
            <v>CAH0NRD4</v>
          </cell>
          <cell r="E6400">
            <v>59.06</v>
          </cell>
        </row>
        <row r="6401">
          <cell r="A6401" t="str">
            <v>207</v>
          </cell>
          <cell r="C6401" t="str">
            <v>CAH0NRE0</v>
          </cell>
          <cell r="E6401">
            <v>59.52</v>
          </cell>
        </row>
        <row r="6402">
          <cell r="A6402" t="str">
            <v>207</v>
          </cell>
          <cell r="C6402" t="str">
            <v>CAH0NRF1</v>
          </cell>
          <cell r="E6402">
            <v>61.55</v>
          </cell>
        </row>
        <row r="6403">
          <cell r="A6403" t="str">
            <v>207</v>
          </cell>
          <cell r="C6403" t="str">
            <v>CAH0NRF2</v>
          </cell>
          <cell r="E6403">
            <v>63.23</v>
          </cell>
        </row>
        <row r="6404">
          <cell r="A6404" t="str">
            <v>207</v>
          </cell>
          <cell r="C6404" t="str">
            <v>CAH0NRG3</v>
          </cell>
          <cell r="E6404">
            <v>59.34</v>
          </cell>
        </row>
        <row r="6405">
          <cell r="A6405" t="str">
            <v>207</v>
          </cell>
          <cell r="C6405" t="str">
            <v>CAH0NRG4</v>
          </cell>
          <cell r="E6405">
            <v>59.49</v>
          </cell>
        </row>
        <row r="6406">
          <cell r="A6406" t="str">
            <v>207</v>
          </cell>
          <cell r="C6406" t="str">
            <v>CAH0RR20-</v>
          </cell>
          <cell r="E6406">
            <v>63.41</v>
          </cell>
        </row>
        <row r="6407">
          <cell r="A6407" t="str">
            <v>207</v>
          </cell>
          <cell r="C6407" t="str">
            <v>CAH0RR41</v>
          </cell>
          <cell r="E6407">
            <v>65.540000000000006</v>
          </cell>
        </row>
        <row r="6408">
          <cell r="A6408" t="str">
            <v>207</v>
          </cell>
          <cell r="C6408" t="str">
            <v>CAH0RR42</v>
          </cell>
          <cell r="E6408">
            <v>67.290000000000006</v>
          </cell>
        </row>
        <row r="6409">
          <cell r="A6409" t="str">
            <v>207</v>
          </cell>
          <cell r="C6409" t="str">
            <v>CAH0RR53</v>
          </cell>
          <cell r="E6409">
            <v>63.22</v>
          </cell>
        </row>
        <row r="6410">
          <cell r="A6410" t="str">
            <v>207</v>
          </cell>
          <cell r="C6410" t="str">
            <v>CAH0RR54</v>
          </cell>
          <cell r="E6410">
            <v>63.37</v>
          </cell>
        </row>
        <row r="6411">
          <cell r="A6411" t="str">
            <v>207</v>
          </cell>
          <cell r="C6411" t="str">
            <v>CAH0RRA0</v>
          </cell>
          <cell r="E6411">
            <v>63.96</v>
          </cell>
        </row>
        <row r="6412">
          <cell r="A6412" t="str">
            <v>207</v>
          </cell>
          <cell r="C6412" t="str">
            <v>CAH0RRC1</v>
          </cell>
          <cell r="E6412">
            <v>65.989999999999995</v>
          </cell>
        </row>
        <row r="6413">
          <cell r="A6413" t="str">
            <v>207</v>
          </cell>
          <cell r="C6413" t="str">
            <v>CAH0RRC2</v>
          </cell>
          <cell r="E6413">
            <v>67.67</v>
          </cell>
        </row>
        <row r="6414">
          <cell r="A6414" t="str">
            <v>207</v>
          </cell>
          <cell r="C6414" t="str">
            <v>CAH0RRD3</v>
          </cell>
          <cell r="E6414">
            <v>63.77</v>
          </cell>
        </row>
        <row r="6415">
          <cell r="A6415" t="str">
            <v>207</v>
          </cell>
          <cell r="C6415" t="str">
            <v>CAH0RRD4</v>
          </cell>
          <cell r="E6415">
            <v>63.92</v>
          </cell>
        </row>
        <row r="6416">
          <cell r="A6416" t="str">
            <v>207</v>
          </cell>
          <cell r="C6416" t="str">
            <v>CAHA5R20</v>
          </cell>
          <cell r="E6416">
            <v>57.91</v>
          </cell>
        </row>
        <row r="6417">
          <cell r="A6417" t="str">
            <v>207</v>
          </cell>
          <cell r="C6417" t="str">
            <v>CAHARR20</v>
          </cell>
          <cell r="E6417">
            <v>59.26</v>
          </cell>
        </row>
        <row r="6418">
          <cell r="A6418" t="str">
            <v>207</v>
          </cell>
          <cell r="C6418" t="str">
            <v>CAHARR31</v>
          </cell>
          <cell r="E6418">
            <v>60.01</v>
          </cell>
        </row>
        <row r="6419">
          <cell r="A6419" t="str">
            <v>207</v>
          </cell>
          <cell r="C6419" t="str">
            <v>CAHARR41</v>
          </cell>
          <cell r="E6419">
            <v>63.49</v>
          </cell>
        </row>
        <row r="6420">
          <cell r="A6420" t="str">
            <v>207</v>
          </cell>
          <cell r="C6420" t="str">
            <v>CAHARR42</v>
          </cell>
          <cell r="E6420">
            <v>63.16</v>
          </cell>
        </row>
        <row r="6421">
          <cell r="A6421" t="str">
            <v>207</v>
          </cell>
          <cell r="C6421" t="str">
            <v>CAHARR53</v>
          </cell>
          <cell r="E6421">
            <v>59.06</v>
          </cell>
        </row>
        <row r="6422">
          <cell r="A6422" t="str">
            <v>207</v>
          </cell>
          <cell r="C6422" t="str">
            <v>CAHARR54</v>
          </cell>
          <cell r="E6422">
            <v>59.22</v>
          </cell>
        </row>
        <row r="6423">
          <cell r="A6423" t="str">
            <v>207</v>
          </cell>
          <cell r="C6423" t="str">
            <v>CAHARR60</v>
          </cell>
          <cell r="E6423">
            <v>59.71</v>
          </cell>
        </row>
        <row r="6424">
          <cell r="A6424" t="str">
            <v>207</v>
          </cell>
          <cell r="C6424" t="str">
            <v>CAHARR81</v>
          </cell>
          <cell r="E6424">
            <v>61.85</v>
          </cell>
        </row>
        <row r="6425">
          <cell r="A6425" t="str">
            <v>207</v>
          </cell>
          <cell r="C6425" t="str">
            <v>CAHARR82</v>
          </cell>
          <cell r="E6425">
            <v>63.62</v>
          </cell>
        </row>
        <row r="6426">
          <cell r="A6426" t="str">
            <v>207</v>
          </cell>
          <cell r="C6426" t="str">
            <v>CAHARR93</v>
          </cell>
          <cell r="E6426">
            <v>59.51</v>
          </cell>
        </row>
        <row r="6427">
          <cell r="A6427" t="str">
            <v>207</v>
          </cell>
          <cell r="C6427" t="str">
            <v>CAHARR94</v>
          </cell>
          <cell r="E6427">
            <v>59.67</v>
          </cell>
        </row>
        <row r="6428">
          <cell r="A6428" t="str">
            <v>207</v>
          </cell>
          <cell r="C6428" t="str">
            <v>CAHARRA0</v>
          </cell>
          <cell r="E6428">
            <v>62.99</v>
          </cell>
        </row>
        <row r="6429">
          <cell r="A6429" t="str">
            <v>207</v>
          </cell>
          <cell r="C6429" t="str">
            <v>CAHARRC1</v>
          </cell>
          <cell r="E6429">
            <v>64.400000000000006</v>
          </cell>
        </row>
        <row r="6430">
          <cell r="A6430" t="str">
            <v>207</v>
          </cell>
          <cell r="C6430" t="str">
            <v>CAHARRC2</v>
          </cell>
          <cell r="E6430">
            <v>66.28</v>
          </cell>
        </row>
        <row r="6431">
          <cell r="A6431" t="str">
            <v>207</v>
          </cell>
          <cell r="C6431" t="str">
            <v>CAHARRD3</v>
          </cell>
          <cell r="E6431">
            <v>61.93</v>
          </cell>
        </row>
        <row r="6432">
          <cell r="A6432" t="str">
            <v>207</v>
          </cell>
          <cell r="C6432" t="str">
            <v>CAHARRD4</v>
          </cell>
          <cell r="E6432">
            <v>62.09</v>
          </cell>
        </row>
        <row r="6433">
          <cell r="A6433" t="str">
            <v>207</v>
          </cell>
          <cell r="C6433" t="str">
            <v>CAHARRD5</v>
          </cell>
          <cell r="E6433">
            <v>60.2</v>
          </cell>
        </row>
        <row r="6434">
          <cell r="A6434" t="str">
            <v>207</v>
          </cell>
          <cell r="C6434" t="str">
            <v>CAHARRE0</v>
          </cell>
          <cell r="E6434">
            <v>63.47</v>
          </cell>
        </row>
        <row r="6435">
          <cell r="A6435" t="str">
            <v>207</v>
          </cell>
          <cell r="C6435" t="str">
            <v>CAHARRF1</v>
          </cell>
          <cell r="E6435">
            <v>64.88</v>
          </cell>
        </row>
        <row r="6436">
          <cell r="A6436" t="str">
            <v>207</v>
          </cell>
          <cell r="C6436" t="str">
            <v>CAHARRF2</v>
          </cell>
          <cell r="E6436">
            <v>66.75</v>
          </cell>
        </row>
        <row r="6437">
          <cell r="A6437" t="str">
            <v>207</v>
          </cell>
          <cell r="C6437" t="str">
            <v>CAHARRG3</v>
          </cell>
          <cell r="E6437">
            <v>62.4</v>
          </cell>
        </row>
        <row r="6438">
          <cell r="A6438" t="str">
            <v>207</v>
          </cell>
          <cell r="C6438" t="str">
            <v>CAHARRG4</v>
          </cell>
          <cell r="E6438">
            <v>62.13</v>
          </cell>
        </row>
        <row r="6439">
          <cell r="A6439" t="str">
            <v>207</v>
          </cell>
          <cell r="C6439" t="str">
            <v>CAHB5R20</v>
          </cell>
          <cell r="E6439">
            <v>56.94</v>
          </cell>
        </row>
        <row r="6440">
          <cell r="A6440" t="str">
            <v>207</v>
          </cell>
          <cell r="C6440" t="str">
            <v>CAHB8R20</v>
          </cell>
          <cell r="E6440">
            <v>61.87</v>
          </cell>
        </row>
        <row r="6441">
          <cell r="A6441" t="str">
            <v>207</v>
          </cell>
          <cell r="C6441" t="str">
            <v>CAHB9M20</v>
          </cell>
          <cell r="E6441">
            <v>59.87</v>
          </cell>
        </row>
        <row r="6442">
          <cell r="A6442" t="str">
            <v>207</v>
          </cell>
          <cell r="C6442" t="str">
            <v>CAHB9M60</v>
          </cell>
          <cell r="E6442">
            <v>60.3</v>
          </cell>
        </row>
        <row r="6443">
          <cell r="A6443" t="str">
            <v>207</v>
          </cell>
          <cell r="C6443" t="str">
            <v>CAHBNR20</v>
          </cell>
          <cell r="E6443">
            <v>56.53</v>
          </cell>
        </row>
        <row r="6444">
          <cell r="A6444" t="str">
            <v>207</v>
          </cell>
          <cell r="C6444" t="str">
            <v>CAHBNR2A</v>
          </cell>
          <cell r="E6444">
            <v>55.96</v>
          </cell>
        </row>
        <row r="6445">
          <cell r="A6445" t="str">
            <v>207</v>
          </cell>
          <cell r="C6445" t="str">
            <v>CAHBNR31</v>
          </cell>
          <cell r="E6445">
            <v>56.63</v>
          </cell>
        </row>
        <row r="6446">
          <cell r="A6446" t="str">
            <v>207</v>
          </cell>
          <cell r="C6446" t="str">
            <v>CAHBNR32</v>
          </cell>
          <cell r="E6446">
            <v>57.46</v>
          </cell>
        </row>
        <row r="6447">
          <cell r="A6447" t="str">
            <v>207</v>
          </cell>
          <cell r="C6447" t="str">
            <v>CAHBNR41</v>
          </cell>
          <cell r="E6447">
            <v>58.01</v>
          </cell>
        </row>
        <row r="6448">
          <cell r="A6448" t="str">
            <v>207</v>
          </cell>
          <cell r="C6448" t="str">
            <v>CAHBNR42</v>
          </cell>
          <cell r="E6448">
            <v>59.77</v>
          </cell>
        </row>
        <row r="6449">
          <cell r="A6449" t="str">
            <v>207</v>
          </cell>
          <cell r="C6449" t="str">
            <v>CAHBNR53</v>
          </cell>
          <cell r="E6449">
            <v>55.7</v>
          </cell>
        </row>
        <row r="6450">
          <cell r="A6450" t="str">
            <v>207</v>
          </cell>
          <cell r="C6450" t="str">
            <v>CAHBNR54</v>
          </cell>
          <cell r="E6450">
            <v>55.85</v>
          </cell>
        </row>
        <row r="6451">
          <cell r="A6451" t="str">
            <v>207</v>
          </cell>
          <cell r="C6451" t="str">
            <v>CAHBNR60</v>
          </cell>
          <cell r="E6451">
            <v>57.03</v>
          </cell>
        </row>
        <row r="6452">
          <cell r="A6452" t="str">
            <v>207</v>
          </cell>
          <cell r="C6452" t="str">
            <v>CAHBNR81</v>
          </cell>
          <cell r="E6452">
            <v>58.46</v>
          </cell>
        </row>
        <row r="6453">
          <cell r="A6453" t="str">
            <v>207</v>
          </cell>
          <cell r="C6453" t="str">
            <v>CAHBNR82</v>
          </cell>
          <cell r="E6453">
            <v>60.21</v>
          </cell>
        </row>
        <row r="6454">
          <cell r="A6454" t="str">
            <v>207</v>
          </cell>
          <cell r="C6454" t="str">
            <v>CAHBNR93</v>
          </cell>
          <cell r="E6454">
            <v>56.15</v>
          </cell>
        </row>
        <row r="6455">
          <cell r="A6455" t="str">
            <v>207</v>
          </cell>
          <cell r="C6455" t="str">
            <v>CAHBNR94</v>
          </cell>
          <cell r="E6455">
            <v>56.3</v>
          </cell>
        </row>
        <row r="6456">
          <cell r="A6456" t="str">
            <v>207</v>
          </cell>
          <cell r="C6456" t="str">
            <v>CAHBNRA0</v>
          </cell>
          <cell r="E6456">
            <v>56.62</v>
          </cell>
        </row>
        <row r="6457">
          <cell r="A6457" t="str">
            <v>207</v>
          </cell>
          <cell r="C6457" t="str">
            <v>CAHBNRC1</v>
          </cell>
          <cell r="E6457">
            <v>58.65</v>
          </cell>
        </row>
        <row r="6458">
          <cell r="A6458" t="str">
            <v>207</v>
          </cell>
          <cell r="C6458" t="str">
            <v>CAHBNRC2</v>
          </cell>
          <cell r="E6458">
            <v>60.32</v>
          </cell>
        </row>
        <row r="6459">
          <cell r="A6459" t="str">
            <v>207</v>
          </cell>
          <cell r="C6459" t="str">
            <v>CAHBNRD3</v>
          </cell>
          <cell r="E6459">
            <v>56.43</v>
          </cell>
        </row>
        <row r="6460">
          <cell r="A6460" t="str">
            <v>207</v>
          </cell>
          <cell r="C6460" t="str">
            <v>CAHBNRD4</v>
          </cell>
          <cell r="E6460">
            <v>56.58</v>
          </cell>
        </row>
        <row r="6461">
          <cell r="A6461" t="str">
            <v>207</v>
          </cell>
          <cell r="C6461" t="str">
            <v>CAHBNRE0</v>
          </cell>
          <cell r="E6461">
            <v>57.05</v>
          </cell>
        </row>
        <row r="6462">
          <cell r="A6462" t="str">
            <v>207</v>
          </cell>
          <cell r="C6462" t="str">
            <v>CAHBNRF1</v>
          </cell>
          <cell r="E6462">
            <v>59.08</v>
          </cell>
        </row>
        <row r="6463">
          <cell r="A6463" t="str">
            <v>207</v>
          </cell>
          <cell r="C6463" t="str">
            <v>CAHBNRF2</v>
          </cell>
          <cell r="E6463">
            <v>60.75</v>
          </cell>
        </row>
        <row r="6464">
          <cell r="A6464" t="str">
            <v>207</v>
          </cell>
          <cell r="C6464" t="str">
            <v>CAHBNRG3</v>
          </cell>
          <cell r="E6464">
            <v>56.86</v>
          </cell>
        </row>
        <row r="6465">
          <cell r="A6465" t="str">
            <v>207</v>
          </cell>
          <cell r="C6465" t="str">
            <v>CAHBNRG4</v>
          </cell>
          <cell r="E6465">
            <v>57.01</v>
          </cell>
        </row>
        <row r="6466">
          <cell r="A6466" t="str">
            <v>207</v>
          </cell>
          <cell r="C6466" t="str">
            <v>CAJ05R10</v>
          </cell>
          <cell r="E6466">
            <v>62.46</v>
          </cell>
        </row>
        <row r="6467">
          <cell r="A6467" t="str">
            <v>207</v>
          </cell>
          <cell r="C6467" t="str">
            <v>CAJ05RA0</v>
          </cell>
          <cell r="E6467">
            <v>62.58</v>
          </cell>
        </row>
        <row r="6468">
          <cell r="A6468" t="str">
            <v>207</v>
          </cell>
          <cell r="C6468" t="str">
            <v>CAJ07E20</v>
          </cell>
          <cell r="E6468">
            <v>69.55</v>
          </cell>
        </row>
        <row r="6469">
          <cell r="A6469" t="str">
            <v>207</v>
          </cell>
          <cell r="C6469" t="str">
            <v>CAJ07E53</v>
          </cell>
          <cell r="E6469">
            <v>69.319999999999993</v>
          </cell>
        </row>
        <row r="6470">
          <cell r="A6470" t="str">
            <v>207</v>
          </cell>
          <cell r="C6470" t="str">
            <v>CAJ07E54</v>
          </cell>
          <cell r="E6470">
            <v>69.489999999999995</v>
          </cell>
        </row>
        <row r="6471">
          <cell r="A6471" t="str">
            <v>207</v>
          </cell>
          <cell r="C6471" t="str">
            <v>CAJ08R20</v>
          </cell>
          <cell r="E6471">
            <v>66.709999999999994</v>
          </cell>
        </row>
        <row r="6472">
          <cell r="A6472" t="str">
            <v>207</v>
          </cell>
          <cell r="C6472" t="str">
            <v>CAJ0NR20</v>
          </cell>
          <cell r="E6472">
            <v>59.81</v>
          </cell>
        </row>
        <row r="6473">
          <cell r="A6473" t="str">
            <v>207</v>
          </cell>
          <cell r="C6473" t="str">
            <v>CAJ0NR2F</v>
          </cell>
          <cell r="E6473">
            <v>61.53</v>
          </cell>
        </row>
        <row r="6474">
          <cell r="A6474" t="str">
            <v>207</v>
          </cell>
          <cell r="C6474" t="str">
            <v>CAJ0NR31</v>
          </cell>
          <cell r="E6474">
            <v>60.57</v>
          </cell>
        </row>
        <row r="6475">
          <cell r="A6475" t="str">
            <v>207</v>
          </cell>
          <cell r="C6475" t="str">
            <v>CAJ0NR32</v>
          </cell>
          <cell r="E6475">
            <v>61.44</v>
          </cell>
        </row>
        <row r="6476">
          <cell r="A6476" t="str">
            <v>207</v>
          </cell>
          <cell r="C6476" t="str">
            <v>CAJ0NR41</v>
          </cell>
          <cell r="E6476">
            <v>62.01</v>
          </cell>
        </row>
        <row r="6477">
          <cell r="A6477" t="str">
            <v>207</v>
          </cell>
          <cell r="C6477" t="str">
            <v>CAJ0NR42</v>
          </cell>
          <cell r="E6477">
            <v>63.84</v>
          </cell>
        </row>
        <row r="6478">
          <cell r="A6478" t="str">
            <v>207</v>
          </cell>
          <cell r="C6478" t="str">
            <v>CAJ0NR53</v>
          </cell>
          <cell r="E6478">
            <v>59.6</v>
          </cell>
        </row>
        <row r="6479">
          <cell r="A6479" t="str">
            <v>207</v>
          </cell>
          <cell r="C6479" t="str">
            <v>CAJ0NR54</v>
          </cell>
          <cell r="E6479">
            <v>59.76</v>
          </cell>
        </row>
        <row r="6480">
          <cell r="A6480" t="str">
            <v>207</v>
          </cell>
          <cell r="C6480" t="str">
            <v>CAJ0NR60</v>
          </cell>
          <cell r="E6480">
            <v>60.27</v>
          </cell>
        </row>
        <row r="6481">
          <cell r="A6481" t="str">
            <v>207</v>
          </cell>
          <cell r="C6481" t="str">
            <v>CAJ0NR81</v>
          </cell>
          <cell r="E6481">
            <v>62.48</v>
          </cell>
        </row>
        <row r="6482">
          <cell r="A6482" t="str">
            <v>207</v>
          </cell>
          <cell r="C6482" t="str">
            <v>CAJ0NR82</v>
          </cell>
          <cell r="E6482">
            <v>64.31</v>
          </cell>
        </row>
        <row r="6483">
          <cell r="A6483" t="str">
            <v>207</v>
          </cell>
          <cell r="C6483" t="str">
            <v>CAJ0NR93</v>
          </cell>
          <cell r="E6483">
            <v>60.06</v>
          </cell>
        </row>
        <row r="6484">
          <cell r="A6484" t="str">
            <v>207</v>
          </cell>
          <cell r="C6484" t="str">
            <v>CAJ0NR94</v>
          </cell>
          <cell r="E6484">
            <v>60.23</v>
          </cell>
        </row>
        <row r="6485">
          <cell r="A6485" t="str">
            <v>207</v>
          </cell>
          <cell r="C6485" t="str">
            <v>CAJ0NRA0</v>
          </cell>
          <cell r="E6485">
            <v>60.26</v>
          </cell>
        </row>
        <row r="6486">
          <cell r="A6486" t="str">
            <v>207</v>
          </cell>
          <cell r="C6486" t="str">
            <v>CAJ0NRAF</v>
          </cell>
          <cell r="E6486">
            <v>61.3</v>
          </cell>
        </row>
        <row r="6487">
          <cell r="A6487" t="str">
            <v>207</v>
          </cell>
          <cell r="C6487" t="str">
            <v>CAJ0NRC1</v>
          </cell>
          <cell r="E6487">
            <v>62.38</v>
          </cell>
        </row>
        <row r="6488">
          <cell r="A6488" t="str">
            <v>207</v>
          </cell>
          <cell r="C6488" t="str">
            <v>CAJ0NRC2</v>
          </cell>
          <cell r="E6488">
            <v>64.13</v>
          </cell>
        </row>
        <row r="6489">
          <cell r="A6489" t="str">
            <v>207</v>
          </cell>
          <cell r="C6489" t="str">
            <v>CAJ0NRD3</v>
          </cell>
          <cell r="E6489">
            <v>60.06</v>
          </cell>
        </row>
        <row r="6490">
          <cell r="A6490" t="str">
            <v>207</v>
          </cell>
          <cell r="C6490" t="str">
            <v>CAJ0NRD4</v>
          </cell>
          <cell r="E6490">
            <v>60.22</v>
          </cell>
        </row>
        <row r="6491">
          <cell r="A6491" t="str">
            <v>207</v>
          </cell>
          <cell r="C6491" t="str">
            <v>CAJ0NRE0</v>
          </cell>
          <cell r="E6491">
            <v>60.7</v>
          </cell>
        </row>
        <row r="6492">
          <cell r="A6492" t="str">
            <v>207</v>
          </cell>
          <cell r="C6492" t="str">
            <v>CAJ0NRF1</v>
          </cell>
          <cell r="E6492">
            <v>62.83</v>
          </cell>
        </row>
        <row r="6493">
          <cell r="A6493" t="str">
            <v>207</v>
          </cell>
          <cell r="C6493" t="str">
            <v>CAJ0NRF2</v>
          </cell>
          <cell r="E6493">
            <v>64.58</v>
          </cell>
        </row>
        <row r="6494">
          <cell r="A6494" t="str">
            <v>207</v>
          </cell>
          <cell r="C6494" t="str">
            <v>CAJ0NRG3</v>
          </cell>
          <cell r="E6494">
            <v>60.51</v>
          </cell>
        </row>
        <row r="6495">
          <cell r="A6495" t="str">
            <v>207</v>
          </cell>
          <cell r="C6495" t="str">
            <v>CAJ0NRG4</v>
          </cell>
          <cell r="E6495">
            <v>60.67</v>
          </cell>
        </row>
        <row r="6496">
          <cell r="A6496" t="str">
            <v>207</v>
          </cell>
          <cell r="C6496" t="str">
            <v>CAJ0RR20</v>
          </cell>
          <cell r="E6496">
            <v>64.680000000000007</v>
          </cell>
        </row>
        <row r="6497">
          <cell r="A6497" t="str">
            <v>207</v>
          </cell>
          <cell r="C6497" t="str">
            <v>CAJ0RR41</v>
          </cell>
          <cell r="E6497">
            <v>66.88</v>
          </cell>
        </row>
        <row r="6498">
          <cell r="A6498" t="str">
            <v>207</v>
          </cell>
          <cell r="C6498" t="str">
            <v>CAJ0RR42</v>
          </cell>
          <cell r="E6498">
            <v>68.709999999999994</v>
          </cell>
        </row>
        <row r="6499">
          <cell r="A6499" t="str">
            <v>207</v>
          </cell>
          <cell r="C6499" t="str">
            <v>CAJ0RR53</v>
          </cell>
          <cell r="E6499">
            <v>64.459999999999994</v>
          </cell>
        </row>
        <row r="6500">
          <cell r="A6500" t="str">
            <v>207</v>
          </cell>
          <cell r="C6500" t="str">
            <v>CAJ0RR54</v>
          </cell>
          <cell r="E6500">
            <v>64.62</v>
          </cell>
        </row>
        <row r="6501">
          <cell r="A6501" t="str">
            <v>207</v>
          </cell>
          <cell r="C6501" t="str">
            <v>CAJ0RR60</v>
          </cell>
          <cell r="E6501">
            <v>59.72</v>
          </cell>
        </row>
        <row r="6502">
          <cell r="A6502" t="str">
            <v>207</v>
          </cell>
          <cell r="C6502" t="str">
            <v>CAJ0RRA0</v>
          </cell>
          <cell r="E6502">
            <v>65.069999999999993</v>
          </cell>
        </row>
        <row r="6503">
          <cell r="A6503" t="str">
            <v>207</v>
          </cell>
          <cell r="C6503" t="str">
            <v>CAJ0RRC1</v>
          </cell>
          <cell r="E6503">
            <v>67.2</v>
          </cell>
        </row>
        <row r="6504">
          <cell r="A6504" t="str">
            <v>207</v>
          </cell>
          <cell r="C6504" t="str">
            <v>CAJ0RRC2</v>
          </cell>
          <cell r="E6504">
            <v>68.95</v>
          </cell>
        </row>
        <row r="6505">
          <cell r="A6505" t="str">
            <v>207</v>
          </cell>
          <cell r="C6505" t="str">
            <v>CAJ0RRD3</v>
          </cell>
          <cell r="E6505">
            <v>64.88</v>
          </cell>
        </row>
        <row r="6506">
          <cell r="A6506" t="str">
            <v>207</v>
          </cell>
          <cell r="C6506" t="str">
            <v>CAJ0RRD4</v>
          </cell>
          <cell r="E6506">
            <v>65.03</v>
          </cell>
        </row>
        <row r="6507">
          <cell r="A6507" t="str">
            <v>207</v>
          </cell>
          <cell r="C6507" t="str">
            <v>CAJA5R20</v>
          </cell>
          <cell r="E6507">
            <v>58.89</v>
          </cell>
        </row>
        <row r="6508">
          <cell r="A6508" t="str">
            <v>207</v>
          </cell>
          <cell r="C6508" t="str">
            <v>CAJA5R41</v>
          </cell>
          <cell r="E6508">
            <v>62.93</v>
          </cell>
        </row>
        <row r="6509">
          <cell r="A6509" t="str">
            <v>207</v>
          </cell>
          <cell r="C6509" t="str">
            <v>CAJA8R20</v>
          </cell>
          <cell r="E6509">
            <v>70.87</v>
          </cell>
        </row>
        <row r="6510">
          <cell r="A6510" t="str">
            <v>207</v>
          </cell>
          <cell r="C6510" t="str">
            <v>CAJA8RA0</v>
          </cell>
          <cell r="E6510">
            <v>59.04</v>
          </cell>
        </row>
        <row r="6511">
          <cell r="A6511" t="str">
            <v>207</v>
          </cell>
          <cell r="C6511" t="str">
            <v>CAJA8RC1</v>
          </cell>
          <cell r="E6511">
            <v>59.04</v>
          </cell>
        </row>
        <row r="6512">
          <cell r="A6512" t="str">
            <v>207</v>
          </cell>
          <cell r="C6512" t="str">
            <v>CAJA8RC2</v>
          </cell>
          <cell r="E6512">
            <v>59.04</v>
          </cell>
        </row>
        <row r="6513">
          <cell r="A6513" t="str">
            <v>207</v>
          </cell>
          <cell r="C6513" t="str">
            <v>CAJANR20</v>
          </cell>
          <cell r="E6513">
            <v>57.15</v>
          </cell>
        </row>
        <row r="6514">
          <cell r="A6514" t="str">
            <v>207</v>
          </cell>
          <cell r="C6514" t="str">
            <v>CAJANR2A</v>
          </cell>
          <cell r="E6514">
            <v>57</v>
          </cell>
        </row>
        <row r="6515">
          <cell r="A6515" t="str">
            <v>207</v>
          </cell>
          <cell r="C6515" t="str">
            <v>CAJANR31</v>
          </cell>
          <cell r="E6515">
            <v>57.69</v>
          </cell>
        </row>
        <row r="6516">
          <cell r="A6516" t="str">
            <v>207</v>
          </cell>
          <cell r="C6516" t="str">
            <v>CAJANR32</v>
          </cell>
          <cell r="E6516">
            <v>58.56</v>
          </cell>
        </row>
        <row r="6517">
          <cell r="A6517" t="str">
            <v>207</v>
          </cell>
          <cell r="C6517" t="str">
            <v>CAJANR41</v>
          </cell>
          <cell r="E6517">
            <v>58.89</v>
          </cell>
        </row>
        <row r="6518">
          <cell r="A6518" t="str">
            <v>207</v>
          </cell>
          <cell r="C6518" t="str">
            <v>CAJANR42</v>
          </cell>
          <cell r="E6518">
            <v>61.91</v>
          </cell>
        </row>
        <row r="6519">
          <cell r="A6519" t="str">
            <v>207</v>
          </cell>
          <cell r="C6519" t="str">
            <v>CAJANR53</v>
          </cell>
          <cell r="E6519">
            <v>56.01</v>
          </cell>
        </row>
        <row r="6520">
          <cell r="A6520" t="str">
            <v>207</v>
          </cell>
          <cell r="C6520" t="str">
            <v>CAJANR54</v>
          </cell>
          <cell r="E6520">
            <v>56.64</v>
          </cell>
        </row>
        <row r="6521">
          <cell r="A6521" t="str">
            <v>207</v>
          </cell>
          <cell r="C6521" t="str">
            <v>CAJANR60</v>
          </cell>
          <cell r="E6521">
            <v>57.7</v>
          </cell>
        </row>
        <row r="6522">
          <cell r="A6522" t="str">
            <v>207</v>
          </cell>
          <cell r="C6522" t="str">
            <v>CAJANR6A</v>
          </cell>
          <cell r="E6522">
            <v>58.43</v>
          </cell>
        </row>
        <row r="6523">
          <cell r="A6523" t="str">
            <v>207</v>
          </cell>
          <cell r="C6523" t="str">
            <v>CAJANR81</v>
          </cell>
          <cell r="E6523">
            <v>59.37</v>
          </cell>
        </row>
        <row r="6524">
          <cell r="A6524" t="str">
            <v>207</v>
          </cell>
          <cell r="C6524" t="str">
            <v>CAJANR82</v>
          </cell>
          <cell r="E6524">
            <v>61.43</v>
          </cell>
        </row>
        <row r="6525">
          <cell r="A6525" t="str">
            <v>207</v>
          </cell>
          <cell r="C6525" t="str">
            <v>CAJANR93</v>
          </cell>
          <cell r="E6525">
            <v>56.95</v>
          </cell>
        </row>
        <row r="6526">
          <cell r="A6526" t="str">
            <v>207</v>
          </cell>
          <cell r="C6526" t="str">
            <v>CAJANR94</v>
          </cell>
          <cell r="E6526">
            <v>57.11</v>
          </cell>
        </row>
        <row r="6527">
          <cell r="A6527" t="str">
            <v>207</v>
          </cell>
          <cell r="C6527" t="str">
            <v>CAJANRA0</v>
          </cell>
          <cell r="E6527">
            <v>58.31</v>
          </cell>
        </row>
        <row r="6528">
          <cell r="A6528" t="str">
            <v>207</v>
          </cell>
          <cell r="C6528" t="str">
            <v>CAJANRA1</v>
          </cell>
          <cell r="E6528">
            <v>59.81</v>
          </cell>
        </row>
        <row r="6529">
          <cell r="A6529" t="str">
            <v>207</v>
          </cell>
          <cell r="C6529" t="str">
            <v>CAJANRA2</v>
          </cell>
          <cell r="E6529">
            <v>61.57</v>
          </cell>
        </row>
        <row r="6530">
          <cell r="A6530" t="str">
            <v>207</v>
          </cell>
          <cell r="C6530" t="str">
            <v>CAJANRAA</v>
          </cell>
          <cell r="E6530">
            <v>57.69</v>
          </cell>
        </row>
        <row r="6531">
          <cell r="A6531" t="str">
            <v>207</v>
          </cell>
          <cell r="C6531" t="str">
            <v>CAJANRC1</v>
          </cell>
          <cell r="E6531">
            <v>59.5</v>
          </cell>
        </row>
        <row r="6532">
          <cell r="A6532" t="str">
            <v>207</v>
          </cell>
          <cell r="C6532" t="str">
            <v>CAJANRC2</v>
          </cell>
          <cell r="E6532">
            <v>61.25</v>
          </cell>
        </row>
        <row r="6533">
          <cell r="A6533" t="str">
            <v>207</v>
          </cell>
          <cell r="C6533" t="str">
            <v>CAJANRCA</v>
          </cell>
          <cell r="E6533">
            <v>58.41</v>
          </cell>
        </row>
        <row r="6534">
          <cell r="A6534" t="str">
            <v>207</v>
          </cell>
          <cell r="C6534" t="str">
            <v>CAJANRD3</v>
          </cell>
          <cell r="E6534">
            <v>57.18</v>
          </cell>
        </row>
        <row r="6535">
          <cell r="A6535" t="str">
            <v>207</v>
          </cell>
          <cell r="C6535" t="str">
            <v>CAJANRD4</v>
          </cell>
          <cell r="E6535">
            <v>57.34</v>
          </cell>
        </row>
        <row r="6536">
          <cell r="A6536" t="str">
            <v>207</v>
          </cell>
          <cell r="C6536" t="str">
            <v>CAJANRE0</v>
          </cell>
          <cell r="E6536">
            <v>57.81</v>
          </cell>
        </row>
        <row r="6537">
          <cell r="A6537" t="str">
            <v>207</v>
          </cell>
          <cell r="C6537" t="str">
            <v>CAJANRF1</v>
          </cell>
          <cell r="E6537">
            <v>58.46</v>
          </cell>
        </row>
        <row r="6538">
          <cell r="A6538" t="str">
            <v>207</v>
          </cell>
          <cell r="C6538" t="str">
            <v>CAJANRF2</v>
          </cell>
          <cell r="E6538">
            <v>61.7</v>
          </cell>
        </row>
        <row r="6539">
          <cell r="A6539" t="str">
            <v>207</v>
          </cell>
          <cell r="C6539" t="str">
            <v>CAJANRG3</v>
          </cell>
          <cell r="E6539">
            <v>57.86</v>
          </cell>
        </row>
        <row r="6540">
          <cell r="A6540" t="str">
            <v>207</v>
          </cell>
          <cell r="C6540" t="str">
            <v>CAJANRG4</v>
          </cell>
          <cell r="E6540">
            <v>58.02</v>
          </cell>
        </row>
        <row r="6541">
          <cell r="A6541" t="str">
            <v>207</v>
          </cell>
          <cell r="C6541" t="str">
            <v>CAJAQG66</v>
          </cell>
          <cell r="E6541">
            <v>75.709999999999994</v>
          </cell>
        </row>
        <row r="6542">
          <cell r="A6542" t="str">
            <v>207</v>
          </cell>
          <cell r="C6542" t="str">
            <v>CAJARR20</v>
          </cell>
          <cell r="E6542">
            <v>62.23</v>
          </cell>
        </row>
        <row r="6543">
          <cell r="A6543" t="str">
            <v>207</v>
          </cell>
          <cell r="C6543" t="str">
            <v>CAJARR31</v>
          </cell>
          <cell r="E6543">
            <v>63.06</v>
          </cell>
        </row>
        <row r="6544">
          <cell r="A6544" t="str">
            <v>207</v>
          </cell>
          <cell r="C6544" t="str">
            <v>CAJARR32</v>
          </cell>
          <cell r="E6544">
            <v>64.010000000000005</v>
          </cell>
        </row>
        <row r="6545">
          <cell r="A6545" t="str">
            <v>207</v>
          </cell>
          <cell r="C6545" t="str">
            <v>CAJARR41</v>
          </cell>
          <cell r="E6545">
            <v>64.63</v>
          </cell>
        </row>
        <row r="6546">
          <cell r="A6546" t="str">
            <v>207</v>
          </cell>
          <cell r="C6546" t="str">
            <v>CAJARR42</v>
          </cell>
          <cell r="E6546">
            <v>66.63</v>
          </cell>
        </row>
        <row r="6547">
          <cell r="A6547" t="str">
            <v>207</v>
          </cell>
          <cell r="C6547" t="str">
            <v>CAJARR53</v>
          </cell>
          <cell r="E6547">
            <v>61.99</v>
          </cell>
        </row>
        <row r="6548">
          <cell r="A6548" t="str">
            <v>207</v>
          </cell>
          <cell r="C6548" t="str">
            <v>CAJARR54</v>
          </cell>
          <cell r="E6548">
            <v>62.17</v>
          </cell>
        </row>
        <row r="6549">
          <cell r="A6549" t="str">
            <v>207</v>
          </cell>
          <cell r="C6549" t="str">
            <v>CAJARR60</v>
          </cell>
          <cell r="E6549">
            <v>62.72</v>
          </cell>
        </row>
        <row r="6550">
          <cell r="A6550" t="str">
            <v>207</v>
          </cell>
          <cell r="C6550" t="str">
            <v>CAJARR81</v>
          </cell>
          <cell r="E6550">
            <v>65.14</v>
          </cell>
        </row>
        <row r="6551">
          <cell r="A6551" t="str">
            <v>207</v>
          </cell>
          <cell r="C6551" t="str">
            <v>CAJARR82</v>
          </cell>
          <cell r="E6551">
            <v>67.14</v>
          </cell>
        </row>
        <row r="6552">
          <cell r="A6552" t="str">
            <v>207</v>
          </cell>
          <cell r="C6552" t="str">
            <v>CAJARR93</v>
          </cell>
          <cell r="E6552">
            <v>62.5</v>
          </cell>
        </row>
        <row r="6553">
          <cell r="A6553" t="str">
            <v>207</v>
          </cell>
          <cell r="C6553" t="str">
            <v>CAJARR94</v>
          </cell>
          <cell r="E6553">
            <v>62.68</v>
          </cell>
        </row>
        <row r="6554">
          <cell r="A6554" t="str">
            <v>207</v>
          </cell>
          <cell r="C6554" t="str">
            <v>CAJARRA0</v>
          </cell>
          <cell r="E6554">
            <v>63.56</v>
          </cell>
        </row>
        <row r="6555">
          <cell r="A6555" t="str">
            <v>207</v>
          </cell>
          <cell r="C6555" t="str">
            <v>CAJARRC1</v>
          </cell>
          <cell r="E6555">
            <v>65.98</v>
          </cell>
        </row>
        <row r="6556">
          <cell r="A6556" t="str">
            <v>207</v>
          </cell>
          <cell r="C6556" t="str">
            <v>CAJARRC2</v>
          </cell>
          <cell r="E6556">
            <v>67.97</v>
          </cell>
        </row>
        <row r="6557">
          <cell r="A6557" t="str">
            <v>207</v>
          </cell>
          <cell r="C6557" t="str">
            <v>CAJARRD3</v>
          </cell>
          <cell r="E6557">
            <v>63.34</v>
          </cell>
        </row>
        <row r="6558">
          <cell r="A6558" t="str">
            <v>207</v>
          </cell>
          <cell r="C6558" t="str">
            <v>CAJARRD4</v>
          </cell>
          <cell r="E6558">
            <v>63.52</v>
          </cell>
        </row>
        <row r="6559">
          <cell r="A6559" t="str">
            <v>207</v>
          </cell>
          <cell r="C6559" t="str">
            <v>CAJARRE0</v>
          </cell>
          <cell r="E6559">
            <v>64.91</v>
          </cell>
        </row>
        <row r="6560">
          <cell r="A6560" t="str">
            <v>207</v>
          </cell>
          <cell r="C6560" t="str">
            <v>CAJARRF1</v>
          </cell>
          <cell r="E6560">
            <v>66.489999999999995</v>
          </cell>
        </row>
        <row r="6561">
          <cell r="A6561" t="str">
            <v>207</v>
          </cell>
          <cell r="C6561" t="str">
            <v>CAJARRF2</v>
          </cell>
          <cell r="E6561">
            <v>68.48</v>
          </cell>
        </row>
        <row r="6562">
          <cell r="A6562" t="str">
            <v>207</v>
          </cell>
          <cell r="C6562" t="str">
            <v>CAJARRG3</v>
          </cell>
          <cell r="E6562">
            <v>63.85</v>
          </cell>
        </row>
        <row r="6563">
          <cell r="A6563" t="str">
            <v>207</v>
          </cell>
          <cell r="C6563" t="str">
            <v>CAJARRG4</v>
          </cell>
          <cell r="E6563">
            <v>64.03</v>
          </cell>
        </row>
        <row r="6564">
          <cell r="A6564" t="str">
            <v>207</v>
          </cell>
          <cell r="C6564" t="str">
            <v>CAJB5RA0</v>
          </cell>
          <cell r="E6564">
            <v>60.02</v>
          </cell>
        </row>
        <row r="6565">
          <cell r="A6565" t="str">
            <v>207</v>
          </cell>
          <cell r="C6565" t="str">
            <v>CAJB5RB1</v>
          </cell>
          <cell r="E6565">
            <v>60.02</v>
          </cell>
        </row>
        <row r="6566">
          <cell r="A6566" t="str">
            <v>207</v>
          </cell>
          <cell r="C6566" t="str">
            <v>CAJB5RB2</v>
          </cell>
          <cell r="E6566">
            <v>60.02</v>
          </cell>
        </row>
        <row r="6567">
          <cell r="A6567" t="str">
            <v>207</v>
          </cell>
          <cell r="C6567" t="str">
            <v>CAJB5RC1</v>
          </cell>
          <cell r="E6567">
            <v>60.02</v>
          </cell>
        </row>
        <row r="6568">
          <cell r="A6568" t="str">
            <v>207</v>
          </cell>
          <cell r="C6568" t="str">
            <v>CAJB5RC2</v>
          </cell>
          <cell r="E6568">
            <v>60.02</v>
          </cell>
        </row>
        <row r="6569">
          <cell r="A6569" t="str">
            <v>207</v>
          </cell>
          <cell r="C6569" t="str">
            <v>CAJB8R20</v>
          </cell>
          <cell r="E6569">
            <v>64.739999999999995</v>
          </cell>
        </row>
        <row r="6570">
          <cell r="A6570" t="str">
            <v>207</v>
          </cell>
          <cell r="C6570" t="str">
            <v>CAJDSW6S</v>
          </cell>
          <cell r="E6570">
            <v>57.99</v>
          </cell>
        </row>
        <row r="6571">
          <cell r="A6571" t="str">
            <v>207</v>
          </cell>
          <cell r="C6571" t="str">
            <v>CAJLNR20</v>
          </cell>
          <cell r="E6571">
            <v>61.09</v>
          </cell>
        </row>
        <row r="6572">
          <cell r="A6572" t="str">
            <v>207</v>
          </cell>
          <cell r="C6572" t="str">
            <v>CAJLNR41</v>
          </cell>
          <cell r="E6572">
            <v>63.67</v>
          </cell>
        </row>
        <row r="6573">
          <cell r="A6573" t="str">
            <v>207</v>
          </cell>
          <cell r="C6573" t="str">
            <v>CAJLNR42</v>
          </cell>
          <cell r="E6573">
            <v>65.5</v>
          </cell>
        </row>
        <row r="6574">
          <cell r="A6574" t="str">
            <v>207</v>
          </cell>
          <cell r="C6574" t="str">
            <v>CAJLNR60</v>
          </cell>
          <cell r="E6574">
            <v>61.82</v>
          </cell>
        </row>
        <row r="6575">
          <cell r="A6575" t="str">
            <v>207</v>
          </cell>
          <cell r="C6575" t="str">
            <v>CAK0NR20</v>
          </cell>
          <cell r="E6575">
            <v>61.17</v>
          </cell>
        </row>
        <row r="6576">
          <cell r="A6576" t="str">
            <v>207</v>
          </cell>
          <cell r="C6576" t="str">
            <v>CAK0NR41</v>
          </cell>
          <cell r="E6576">
            <v>63.48</v>
          </cell>
        </row>
        <row r="6577">
          <cell r="A6577" t="str">
            <v>207</v>
          </cell>
          <cell r="C6577" t="str">
            <v>CAK0NR42</v>
          </cell>
          <cell r="E6577">
            <v>65.39</v>
          </cell>
        </row>
        <row r="6578">
          <cell r="A6578" t="str">
            <v>207</v>
          </cell>
          <cell r="C6578" t="str">
            <v>CAK0NR53</v>
          </cell>
          <cell r="E6578">
            <v>60.96</v>
          </cell>
        </row>
        <row r="6579">
          <cell r="A6579" t="str">
            <v>207</v>
          </cell>
          <cell r="C6579" t="str">
            <v>CAK0NR54</v>
          </cell>
          <cell r="E6579">
            <v>61.13</v>
          </cell>
        </row>
        <row r="6580">
          <cell r="A6580" t="str">
            <v>207</v>
          </cell>
          <cell r="C6580" t="str">
            <v>CAK0NR60</v>
          </cell>
          <cell r="E6580">
            <v>61.66</v>
          </cell>
        </row>
        <row r="6581">
          <cell r="A6581" t="str">
            <v>207</v>
          </cell>
          <cell r="C6581" t="str">
            <v>CAK0NR81</v>
          </cell>
          <cell r="E6581">
            <v>63.97</v>
          </cell>
        </row>
        <row r="6582">
          <cell r="A6582" t="str">
            <v>207</v>
          </cell>
          <cell r="C6582" t="str">
            <v>CAK0NR82</v>
          </cell>
          <cell r="E6582">
            <v>65.87</v>
          </cell>
        </row>
        <row r="6583">
          <cell r="A6583" t="str">
            <v>207</v>
          </cell>
          <cell r="C6583" t="str">
            <v>CAK0NR93</v>
          </cell>
          <cell r="E6583">
            <v>61.45</v>
          </cell>
        </row>
        <row r="6584">
          <cell r="A6584" t="str">
            <v>207</v>
          </cell>
          <cell r="C6584" t="str">
            <v>CAK0NR94</v>
          </cell>
          <cell r="E6584">
            <v>61.62</v>
          </cell>
        </row>
        <row r="6585">
          <cell r="A6585" t="str">
            <v>207</v>
          </cell>
          <cell r="C6585" t="str">
            <v>CAK0NRA0</v>
          </cell>
          <cell r="E6585">
            <v>61.82</v>
          </cell>
        </row>
        <row r="6586">
          <cell r="A6586" t="str">
            <v>207</v>
          </cell>
          <cell r="C6586" t="str">
            <v>CAK0NRC1</v>
          </cell>
          <cell r="E6586">
            <v>64.03</v>
          </cell>
        </row>
        <row r="6587">
          <cell r="A6587" t="str">
            <v>207</v>
          </cell>
          <cell r="C6587" t="str">
            <v>CAK0NRC2</v>
          </cell>
          <cell r="E6587">
            <v>65.86</v>
          </cell>
        </row>
        <row r="6588">
          <cell r="A6588" t="str">
            <v>207</v>
          </cell>
          <cell r="C6588" t="str">
            <v>CAK0NRD3</v>
          </cell>
          <cell r="E6588">
            <v>61.61</v>
          </cell>
        </row>
        <row r="6589">
          <cell r="A6589" t="str">
            <v>207</v>
          </cell>
          <cell r="C6589" t="str">
            <v>CAK0NRD4</v>
          </cell>
          <cell r="E6589">
            <v>61.78</v>
          </cell>
        </row>
        <row r="6590">
          <cell r="A6590" t="str">
            <v>207</v>
          </cell>
          <cell r="C6590" t="str">
            <v>CAK0NRE0</v>
          </cell>
          <cell r="E6590">
            <v>62.28</v>
          </cell>
        </row>
        <row r="6591">
          <cell r="A6591" t="str">
            <v>207</v>
          </cell>
          <cell r="C6591" t="str">
            <v>CAK0NRF1</v>
          </cell>
          <cell r="E6591">
            <v>64.5</v>
          </cell>
        </row>
        <row r="6592">
          <cell r="A6592" t="str">
            <v>207</v>
          </cell>
          <cell r="C6592" t="str">
            <v>CAK0NRF2</v>
          </cell>
          <cell r="E6592">
            <v>66.33</v>
          </cell>
        </row>
        <row r="6593">
          <cell r="A6593" t="str">
            <v>207</v>
          </cell>
          <cell r="C6593" t="str">
            <v>CAK0NRG3</v>
          </cell>
          <cell r="E6593">
            <v>62.08</v>
          </cell>
        </row>
        <row r="6594">
          <cell r="A6594" t="str">
            <v>207</v>
          </cell>
          <cell r="C6594" t="str">
            <v>CAK0NRG4</v>
          </cell>
          <cell r="E6594">
            <v>62.24</v>
          </cell>
        </row>
        <row r="6595">
          <cell r="A6595" t="str">
            <v>207</v>
          </cell>
          <cell r="C6595" t="str">
            <v>CAKA5R20</v>
          </cell>
          <cell r="E6595">
            <v>62.89</v>
          </cell>
        </row>
        <row r="6596">
          <cell r="A6596" t="str">
            <v>207</v>
          </cell>
          <cell r="C6596" t="str">
            <v>CAKA5R60</v>
          </cell>
          <cell r="E6596">
            <v>63.99</v>
          </cell>
        </row>
        <row r="6597">
          <cell r="A6597" t="str">
            <v>207</v>
          </cell>
          <cell r="C6597" t="str">
            <v>CAKANR20</v>
          </cell>
          <cell r="E6597">
            <v>58.87</v>
          </cell>
        </row>
        <row r="6598">
          <cell r="A6598" t="str">
            <v>207</v>
          </cell>
          <cell r="C6598" t="str">
            <v>CAKANR41</v>
          </cell>
          <cell r="E6598">
            <v>61.28</v>
          </cell>
        </row>
        <row r="6599">
          <cell r="A6599" t="str">
            <v>207</v>
          </cell>
          <cell r="C6599" t="str">
            <v>CAKANR42</v>
          </cell>
          <cell r="E6599">
            <v>63.25</v>
          </cell>
        </row>
        <row r="6600">
          <cell r="A6600" t="str">
            <v>207</v>
          </cell>
          <cell r="C6600" t="str">
            <v>CAKANR53</v>
          </cell>
          <cell r="E6600">
            <v>58.66</v>
          </cell>
        </row>
        <row r="6601">
          <cell r="A6601" t="str">
            <v>207</v>
          </cell>
          <cell r="C6601" t="str">
            <v>CAKANR54</v>
          </cell>
          <cell r="E6601">
            <v>58.83</v>
          </cell>
        </row>
        <row r="6602">
          <cell r="A6602" t="str">
            <v>207</v>
          </cell>
          <cell r="C6602" t="str">
            <v>CAKANR60</v>
          </cell>
          <cell r="E6602">
            <v>59.38</v>
          </cell>
        </row>
        <row r="6603">
          <cell r="A6603" t="str">
            <v>207</v>
          </cell>
          <cell r="C6603" t="str">
            <v>CAKANR81</v>
          </cell>
          <cell r="E6603">
            <v>61.78</v>
          </cell>
        </row>
        <row r="6604">
          <cell r="A6604" t="str">
            <v>207</v>
          </cell>
          <cell r="C6604" t="str">
            <v>CAKANR82</v>
          </cell>
          <cell r="E6604">
            <v>63.76</v>
          </cell>
        </row>
        <row r="6605">
          <cell r="A6605" t="str">
            <v>207</v>
          </cell>
          <cell r="C6605" t="str">
            <v>CAKANR93</v>
          </cell>
          <cell r="E6605">
            <v>59.16</v>
          </cell>
        </row>
        <row r="6606">
          <cell r="A6606" t="str">
            <v>207</v>
          </cell>
          <cell r="C6606" t="str">
            <v>CAKANR94</v>
          </cell>
          <cell r="E6606">
            <v>59.34</v>
          </cell>
        </row>
        <row r="6607">
          <cell r="A6607" t="str">
            <v>207</v>
          </cell>
          <cell r="C6607" t="str">
            <v>CAKANRA0</v>
          </cell>
          <cell r="E6607">
            <v>59.6</v>
          </cell>
        </row>
        <row r="6608">
          <cell r="A6608" t="str">
            <v>207</v>
          </cell>
          <cell r="C6608" t="str">
            <v>CAKANRC1</v>
          </cell>
          <cell r="E6608">
            <v>61.91</v>
          </cell>
        </row>
        <row r="6609">
          <cell r="A6609" t="str">
            <v>207</v>
          </cell>
          <cell r="C6609" t="str">
            <v>CAKANRC2</v>
          </cell>
          <cell r="E6609">
            <v>63.81</v>
          </cell>
        </row>
        <row r="6610">
          <cell r="A6610" t="str">
            <v>207</v>
          </cell>
          <cell r="C6610" t="str">
            <v>CAKANRD3</v>
          </cell>
          <cell r="E6610">
            <v>59.39</v>
          </cell>
        </row>
        <row r="6611">
          <cell r="A6611" t="str">
            <v>207</v>
          </cell>
          <cell r="C6611" t="str">
            <v>CAKANRD4</v>
          </cell>
          <cell r="E6611">
            <v>59.56</v>
          </cell>
        </row>
        <row r="6612">
          <cell r="A6612" t="str">
            <v>207</v>
          </cell>
          <cell r="C6612" t="str">
            <v>CAKANRE0</v>
          </cell>
          <cell r="E6612">
            <v>60.09</v>
          </cell>
        </row>
        <row r="6613">
          <cell r="A6613" t="str">
            <v>207</v>
          </cell>
          <cell r="C6613" t="str">
            <v>CAKANRF1</v>
          </cell>
          <cell r="E6613">
            <v>62.4</v>
          </cell>
        </row>
        <row r="6614">
          <cell r="A6614" t="str">
            <v>207</v>
          </cell>
          <cell r="C6614" t="str">
            <v>CAKANRF2</v>
          </cell>
          <cell r="E6614">
            <v>64.3</v>
          </cell>
        </row>
        <row r="6615">
          <cell r="A6615" t="str">
            <v>207</v>
          </cell>
          <cell r="C6615" t="str">
            <v>CAKANRG3</v>
          </cell>
          <cell r="E6615">
            <v>59.88</v>
          </cell>
        </row>
        <row r="6616">
          <cell r="A6616" t="str">
            <v>207</v>
          </cell>
          <cell r="C6616" t="str">
            <v>CAKANRG4</v>
          </cell>
          <cell r="E6616">
            <v>60.05</v>
          </cell>
        </row>
        <row r="6617">
          <cell r="A6617" t="str">
            <v>207</v>
          </cell>
          <cell r="C6617" t="str">
            <v>CAKBRR20</v>
          </cell>
          <cell r="E6617">
            <v>60.52</v>
          </cell>
        </row>
        <row r="6618">
          <cell r="A6618" t="str">
            <v>207</v>
          </cell>
          <cell r="C6618" t="str">
            <v>CAKBRR60</v>
          </cell>
          <cell r="E6618">
            <v>60.99</v>
          </cell>
        </row>
        <row r="6619">
          <cell r="A6619" t="str">
            <v>207</v>
          </cell>
          <cell r="C6619" t="str">
            <v>CAKLNR20</v>
          </cell>
          <cell r="E6619">
            <v>64.849999999999994</v>
          </cell>
        </row>
        <row r="6620">
          <cell r="A6620" t="str">
            <v>207</v>
          </cell>
          <cell r="C6620" t="str">
            <v>CAKLNR41</v>
          </cell>
          <cell r="E6620">
            <v>65.63</v>
          </cell>
        </row>
        <row r="6621">
          <cell r="A6621" t="str">
            <v>207</v>
          </cell>
          <cell r="C6621" t="str">
            <v>CAL0NR20</v>
          </cell>
          <cell r="E6621">
            <v>62.84</v>
          </cell>
        </row>
        <row r="6622">
          <cell r="A6622" t="str">
            <v>207</v>
          </cell>
          <cell r="C6622" t="str">
            <v>CAL0NR31</v>
          </cell>
          <cell r="E6622">
            <v>63.26</v>
          </cell>
        </row>
        <row r="6623">
          <cell r="A6623" t="str">
            <v>207</v>
          </cell>
          <cell r="C6623" t="str">
            <v>CAL0NR32</v>
          </cell>
          <cell r="E6623">
            <v>64.2</v>
          </cell>
        </row>
        <row r="6624">
          <cell r="A6624" t="str">
            <v>207</v>
          </cell>
          <cell r="C6624" t="str">
            <v>CAL0NR41</v>
          </cell>
          <cell r="E6624">
            <v>66.53</v>
          </cell>
        </row>
        <row r="6625">
          <cell r="A6625" t="str">
            <v>207</v>
          </cell>
          <cell r="C6625" t="str">
            <v>CAL0NR42</v>
          </cell>
          <cell r="E6625">
            <v>65.88</v>
          </cell>
        </row>
        <row r="6626">
          <cell r="A6626" t="str">
            <v>207</v>
          </cell>
          <cell r="C6626" t="str">
            <v>CAL0NR53</v>
          </cell>
          <cell r="E6626">
            <v>63.77</v>
          </cell>
        </row>
        <row r="6627">
          <cell r="A6627" t="str">
            <v>207</v>
          </cell>
          <cell r="C6627" t="str">
            <v>CAL0NR54</v>
          </cell>
          <cell r="E6627">
            <v>63.96</v>
          </cell>
        </row>
        <row r="6628">
          <cell r="A6628" t="str">
            <v>207</v>
          </cell>
          <cell r="C6628" t="str">
            <v>CAL0NR60</v>
          </cell>
          <cell r="E6628">
            <v>62.89</v>
          </cell>
        </row>
        <row r="6629">
          <cell r="A6629" t="str">
            <v>207</v>
          </cell>
          <cell r="C6629" t="str">
            <v>CAL0NR71</v>
          </cell>
          <cell r="E6629">
            <v>65.459999999999994</v>
          </cell>
        </row>
        <row r="6630">
          <cell r="A6630" t="str">
            <v>207</v>
          </cell>
          <cell r="C6630" t="str">
            <v>CAL0NR72</v>
          </cell>
          <cell r="E6630">
            <v>66.45</v>
          </cell>
        </row>
        <row r="6631">
          <cell r="A6631" t="str">
            <v>207</v>
          </cell>
          <cell r="C6631" t="str">
            <v>CAL0NR81</v>
          </cell>
          <cell r="E6631">
            <v>67.06</v>
          </cell>
        </row>
        <row r="6632">
          <cell r="A6632" t="str">
            <v>207</v>
          </cell>
          <cell r="C6632" t="str">
            <v>CAL0NR82</v>
          </cell>
          <cell r="E6632">
            <v>69.150000000000006</v>
          </cell>
        </row>
        <row r="6633">
          <cell r="A6633" t="str">
            <v>207</v>
          </cell>
          <cell r="C6633" t="str">
            <v>CAL0NR93</v>
          </cell>
          <cell r="E6633">
            <v>64.3</v>
          </cell>
        </row>
        <row r="6634">
          <cell r="A6634" t="str">
            <v>207</v>
          </cell>
          <cell r="C6634" t="str">
            <v>CAL0NR94</v>
          </cell>
          <cell r="E6634">
            <v>64.489999999999995</v>
          </cell>
        </row>
        <row r="6635">
          <cell r="A6635" t="str">
            <v>207</v>
          </cell>
          <cell r="C6635" t="str">
            <v>CAL0NRA0</v>
          </cell>
          <cell r="E6635">
            <v>63.62</v>
          </cell>
        </row>
        <row r="6636">
          <cell r="A6636" t="str">
            <v>207</v>
          </cell>
          <cell r="C6636" t="str">
            <v>CAL0NRC1</v>
          </cell>
          <cell r="E6636">
            <v>65.930000000000007</v>
          </cell>
        </row>
        <row r="6637">
          <cell r="A6637" t="str">
            <v>207</v>
          </cell>
          <cell r="C6637" t="str">
            <v>CAL0NRC2</v>
          </cell>
          <cell r="E6637">
            <v>67.84</v>
          </cell>
        </row>
        <row r="6638">
          <cell r="A6638" t="str">
            <v>207</v>
          </cell>
          <cell r="C6638" t="str">
            <v>CAL0NRD3</v>
          </cell>
          <cell r="E6638">
            <v>63.41</v>
          </cell>
        </row>
        <row r="6639">
          <cell r="A6639" t="str">
            <v>207</v>
          </cell>
          <cell r="C6639" t="str">
            <v>CAL0NRD4</v>
          </cell>
          <cell r="E6639">
            <v>63.58</v>
          </cell>
        </row>
        <row r="6640">
          <cell r="A6640" t="str">
            <v>207</v>
          </cell>
          <cell r="C6640" t="str">
            <v>CAL0NRE0</v>
          </cell>
          <cell r="E6640">
            <v>63.37</v>
          </cell>
        </row>
        <row r="6641">
          <cell r="A6641" t="str">
            <v>207</v>
          </cell>
          <cell r="C6641" t="str">
            <v>CAL0NRF1</v>
          </cell>
          <cell r="E6641">
            <v>66.42</v>
          </cell>
        </row>
        <row r="6642">
          <cell r="A6642" t="str">
            <v>207</v>
          </cell>
          <cell r="C6642" t="str">
            <v>CAL0NRF2</v>
          </cell>
          <cell r="E6642">
            <v>68.319999999999993</v>
          </cell>
        </row>
        <row r="6643">
          <cell r="A6643" t="str">
            <v>207</v>
          </cell>
          <cell r="C6643" t="str">
            <v>CAL0NRG3</v>
          </cell>
          <cell r="E6643">
            <v>63.9</v>
          </cell>
        </row>
        <row r="6644">
          <cell r="A6644" t="str">
            <v>207</v>
          </cell>
          <cell r="C6644" t="str">
            <v>CAL0NRG4</v>
          </cell>
          <cell r="E6644">
            <v>64.069999999999993</v>
          </cell>
        </row>
        <row r="6645">
          <cell r="A6645" t="str">
            <v>207</v>
          </cell>
          <cell r="C6645" t="str">
            <v>CALA8D67</v>
          </cell>
          <cell r="E6645">
            <v>69.59</v>
          </cell>
        </row>
        <row r="6646">
          <cell r="A6646" t="str">
            <v>207</v>
          </cell>
          <cell r="C6646" t="str">
            <v>CALANR20</v>
          </cell>
          <cell r="E6646">
            <v>61.8</v>
          </cell>
        </row>
        <row r="6647">
          <cell r="A6647" t="str">
            <v>207</v>
          </cell>
          <cell r="C6647" t="str">
            <v>CALANR41</v>
          </cell>
          <cell r="E6647">
            <v>64.28</v>
          </cell>
        </row>
        <row r="6648">
          <cell r="A6648" t="str">
            <v>207</v>
          </cell>
          <cell r="C6648" t="str">
            <v>CALANR42</v>
          </cell>
          <cell r="E6648">
            <v>66.47</v>
          </cell>
        </row>
        <row r="6649">
          <cell r="A6649" t="str">
            <v>207</v>
          </cell>
          <cell r="C6649" t="str">
            <v>CALANR53</v>
          </cell>
          <cell r="E6649">
            <v>61.62</v>
          </cell>
        </row>
        <row r="6650">
          <cell r="A6650" t="str">
            <v>207</v>
          </cell>
          <cell r="C6650" t="str">
            <v>CALANR54</v>
          </cell>
          <cell r="E6650">
            <v>61.8</v>
          </cell>
        </row>
        <row r="6651">
          <cell r="A6651" t="str">
            <v>207</v>
          </cell>
          <cell r="C6651" t="str">
            <v>CALANR60</v>
          </cell>
          <cell r="E6651">
            <v>62.51</v>
          </cell>
        </row>
        <row r="6652">
          <cell r="A6652" t="str">
            <v>207</v>
          </cell>
          <cell r="C6652" t="str">
            <v>CALANR66</v>
          </cell>
          <cell r="E6652">
            <v>75.66</v>
          </cell>
        </row>
        <row r="6653">
          <cell r="A6653" t="str">
            <v>207</v>
          </cell>
          <cell r="C6653" t="str">
            <v>CALANR81</v>
          </cell>
          <cell r="E6653">
            <v>64.319999999999993</v>
          </cell>
        </row>
        <row r="6654">
          <cell r="A6654" t="str">
            <v>207</v>
          </cell>
          <cell r="C6654" t="str">
            <v>CALANR82</v>
          </cell>
          <cell r="E6654">
            <v>67.03</v>
          </cell>
        </row>
        <row r="6655">
          <cell r="A6655" t="str">
            <v>207</v>
          </cell>
          <cell r="C6655" t="str">
            <v>CALANR93</v>
          </cell>
          <cell r="E6655">
            <v>62.15</v>
          </cell>
        </row>
        <row r="6656">
          <cell r="A6656" t="str">
            <v>207</v>
          </cell>
          <cell r="C6656" t="str">
            <v>CALANR94</v>
          </cell>
          <cell r="E6656">
            <v>62.33</v>
          </cell>
        </row>
        <row r="6657">
          <cell r="A6657" t="str">
            <v>207</v>
          </cell>
          <cell r="C6657" t="str">
            <v>CALANRA0</v>
          </cell>
          <cell r="E6657">
            <v>60.57</v>
          </cell>
        </row>
        <row r="6658">
          <cell r="A6658" t="str">
            <v>207</v>
          </cell>
          <cell r="C6658" t="str">
            <v>CALANRC1</v>
          </cell>
          <cell r="E6658">
            <v>62.46</v>
          </cell>
        </row>
        <row r="6659">
          <cell r="A6659" t="str">
            <v>207</v>
          </cell>
          <cell r="C6659" t="str">
            <v>CALANRC2</v>
          </cell>
          <cell r="E6659">
            <v>64.44</v>
          </cell>
        </row>
        <row r="6660">
          <cell r="A6660" t="str">
            <v>207</v>
          </cell>
          <cell r="C6660" t="str">
            <v>CALANRD3</v>
          </cell>
          <cell r="E6660">
            <v>60.35</v>
          </cell>
        </row>
        <row r="6661">
          <cell r="A6661" t="str">
            <v>207</v>
          </cell>
          <cell r="C6661" t="str">
            <v>CALANRD4</v>
          </cell>
          <cell r="E6661">
            <v>60.53</v>
          </cell>
        </row>
        <row r="6662">
          <cell r="A6662" t="str">
            <v>207</v>
          </cell>
          <cell r="C6662" t="str">
            <v>CALANRE0</v>
          </cell>
          <cell r="E6662">
            <v>61.08</v>
          </cell>
        </row>
        <row r="6663">
          <cell r="A6663" t="str">
            <v>207</v>
          </cell>
          <cell r="C6663" t="str">
            <v>CALANRF1</v>
          </cell>
          <cell r="E6663">
            <v>63.48</v>
          </cell>
        </row>
        <row r="6664">
          <cell r="A6664" t="str">
            <v>207</v>
          </cell>
          <cell r="C6664" t="str">
            <v>CALANRF2</v>
          </cell>
          <cell r="E6664">
            <v>65.459999999999994</v>
          </cell>
        </row>
        <row r="6665">
          <cell r="A6665" t="str">
            <v>207</v>
          </cell>
          <cell r="C6665" t="str">
            <v>CALANRG3</v>
          </cell>
          <cell r="E6665">
            <v>60.86</v>
          </cell>
        </row>
        <row r="6666">
          <cell r="A6666" t="str">
            <v>207</v>
          </cell>
          <cell r="C6666" t="str">
            <v>CALANRG4</v>
          </cell>
          <cell r="E6666">
            <v>61.03</v>
          </cell>
        </row>
        <row r="6667">
          <cell r="A6667" t="str">
            <v>207</v>
          </cell>
          <cell r="C6667" t="str">
            <v>CALAQG66</v>
          </cell>
          <cell r="E6667">
            <v>83.06</v>
          </cell>
        </row>
        <row r="6668">
          <cell r="A6668" t="str">
            <v>207</v>
          </cell>
          <cell r="C6668" t="str">
            <v>CALARG66</v>
          </cell>
          <cell r="E6668">
            <v>79.44</v>
          </cell>
        </row>
        <row r="6669">
          <cell r="A6669" t="str">
            <v>207</v>
          </cell>
          <cell r="C6669" t="str">
            <v>CALARR20</v>
          </cell>
          <cell r="E6669">
            <v>60.66</v>
          </cell>
        </row>
        <row r="6670">
          <cell r="A6670" t="str">
            <v>207</v>
          </cell>
          <cell r="C6670" t="str">
            <v>CALBRR20</v>
          </cell>
          <cell r="E6670">
            <v>65.349999999999994</v>
          </cell>
        </row>
        <row r="6671">
          <cell r="A6671" t="str">
            <v>207</v>
          </cell>
          <cell r="C6671" t="str">
            <v>CALBRR53</v>
          </cell>
          <cell r="E6671">
            <v>65.12</v>
          </cell>
        </row>
        <row r="6672">
          <cell r="A6672" t="str">
            <v>207</v>
          </cell>
          <cell r="C6672" t="str">
            <v>CALBRR54</v>
          </cell>
          <cell r="E6672">
            <v>65.31</v>
          </cell>
        </row>
        <row r="6673">
          <cell r="A6673" t="str">
            <v>207</v>
          </cell>
          <cell r="C6673" t="str">
            <v>CALBRRA0</v>
          </cell>
          <cell r="E6673">
            <v>68.22</v>
          </cell>
        </row>
        <row r="6674">
          <cell r="A6674" t="str">
            <v>207</v>
          </cell>
          <cell r="C6674" t="str">
            <v>CALBRRC1</v>
          </cell>
          <cell r="E6674">
            <v>69.63</v>
          </cell>
        </row>
        <row r="6675">
          <cell r="A6675" t="str">
            <v>207</v>
          </cell>
          <cell r="C6675" t="str">
            <v>CALBRRC2</v>
          </cell>
          <cell r="E6675">
            <v>71.739999999999995</v>
          </cell>
        </row>
        <row r="6676">
          <cell r="A6676" t="str">
            <v>207</v>
          </cell>
          <cell r="C6676" t="str">
            <v>CALBRRE0</v>
          </cell>
          <cell r="E6676">
            <v>66.760000000000005</v>
          </cell>
        </row>
        <row r="6677">
          <cell r="A6677" t="str">
            <v>207</v>
          </cell>
          <cell r="C6677" t="str">
            <v>CALBRRG3</v>
          </cell>
          <cell r="E6677">
            <v>84.86</v>
          </cell>
        </row>
        <row r="6678">
          <cell r="A6678" t="str">
            <v>207</v>
          </cell>
          <cell r="C6678" t="str">
            <v>CALBRRG4</v>
          </cell>
          <cell r="E6678">
            <v>86.17</v>
          </cell>
        </row>
        <row r="6679">
          <cell r="A6679" t="str">
            <v>207</v>
          </cell>
          <cell r="C6679" t="str">
            <v>CALL5R20</v>
          </cell>
          <cell r="E6679">
            <v>66.3</v>
          </cell>
        </row>
        <row r="6680">
          <cell r="A6680" t="str">
            <v>207</v>
          </cell>
          <cell r="C6680" t="str">
            <v>CAM08R66</v>
          </cell>
          <cell r="E6680">
            <v>83.29</v>
          </cell>
        </row>
        <row r="6681">
          <cell r="A6681" t="str">
            <v>207</v>
          </cell>
          <cell r="C6681" t="str">
            <v>CAN0NR20</v>
          </cell>
          <cell r="E6681">
            <v>63.06</v>
          </cell>
        </row>
        <row r="6682">
          <cell r="A6682" t="str">
            <v>207</v>
          </cell>
          <cell r="C6682" t="str">
            <v>CAN0NR60</v>
          </cell>
          <cell r="E6682">
            <v>63.57</v>
          </cell>
        </row>
        <row r="6683">
          <cell r="A6683" t="str">
            <v>207</v>
          </cell>
          <cell r="C6683" t="str">
            <v>CAN0NRA0</v>
          </cell>
          <cell r="E6683">
            <v>64.489999999999995</v>
          </cell>
        </row>
        <row r="6684">
          <cell r="A6684" t="str">
            <v>207</v>
          </cell>
          <cell r="C6684" t="str">
            <v>CAN0NRC1</v>
          </cell>
          <cell r="E6684">
            <v>66.38</v>
          </cell>
        </row>
        <row r="6685">
          <cell r="A6685" t="str">
            <v>207</v>
          </cell>
          <cell r="C6685" t="str">
            <v>CAN0NRC2</v>
          </cell>
          <cell r="E6685">
            <v>68.36</v>
          </cell>
        </row>
        <row r="6686">
          <cell r="A6686" t="str">
            <v>207</v>
          </cell>
          <cell r="C6686" t="str">
            <v>CAN0NRE0</v>
          </cell>
          <cell r="E6686">
            <v>64.5</v>
          </cell>
        </row>
        <row r="6687">
          <cell r="A6687" t="str">
            <v>207</v>
          </cell>
          <cell r="C6687" t="str">
            <v>CAN0NRF1</v>
          </cell>
          <cell r="E6687">
            <v>67.47</v>
          </cell>
        </row>
        <row r="6688">
          <cell r="A6688" t="str">
            <v>207</v>
          </cell>
          <cell r="C6688" t="str">
            <v>CAN0NRF2</v>
          </cell>
          <cell r="E6688">
            <v>68.36</v>
          </cell>
        </row>
        <row r="6689">
          <cell r="A6689" t="str">
            <v>207</v>
          </cell>
          <cell r="C6689" t="str">
            <v>CANANR20</v>
          </cell>
          <cell r="E6689">
            <v>62.43</v>
          </cell>
        </row>
        <row r="6690">
          <cell r="A6690" t="str">
            <v>207</v>
          </cell>
          <cell r="C6690" t="str">
            <v>CANANR41</v>
          </cell>
          <cell r="E6690">
            <v>64.959999999999994</v>
          </cell>
        </row>
        <row r="6691">
          <cell r="A6691" t="str">
            <v>207</v>
          </cell>
          <cell r="C6691" t="str">
            <v>CANANR42</v>
          </cell>
          <cell r="E6691">
            <v>67.040000000000006</v>
          </cell>
        </row>
        <row r="6692">
          <cell r="A6692" t="str">
            <v>207</v>
          </cell>
          <cell r="C6692" t="str">
            <v>CANANR53</v>
          </cell>
          <cell r="E6692">
            <v>62.2</v>
          </cell>
        </row>
        <row r="6693">
          <cell r="A6693" t="str">
            <v>207</v>
          </cell>
          <cell r="C6693" t="str">
            <v>CANANR54</v>
          </cell>
          <cell r="E6693">
            <v>62.38</v>
          </cell>
        </row>
        <row r="6694">
          <cell r="A6694" t="str">
            <v>207</v>
          </cell>
          <cell r="C6694" t="str">
            <v>CANANR60</v>
          </cell>
          <cell r="E6694">
            <v>62.69</v>
          </cell>
        </row>
        <row r="6695">
          <cell r="A6695" t="str">
            <v>207</v>
          </cell>
          <cell r="C6695" t="str">
            <v>CANANR81</v>
          </cell>
          <cell r="E6695">
            <v>65.22</v>
          </cell>
        </row>
        <row r="6696">
          <cell r="A6696" t="str">
            <v>207</v>
          </cell>
          <cell r="C6696" t="str">
            <v>CANANR82</v>
          </cell>
          <cell r="E6696">
            <v>67.31</v>
          </cell>
        </row>
        <row r="6697">
          <cell r="A6697" t="str">
            <v>207</v>
          </cell>
          <cell r="C6697" t="str">
            <v>CANANR93</v>
          </cell>
          <cell r="E6697">
            <v>62.46</v>
          </cell>
        </row>
        <row r="6698">
          <cell r="A6698" t="str">
            <v>207</v>
          </cell>
          <cell r="C6698" t="str">
            <v>CANANR94</v>
          </cell>
          <cell r="E6698">
            <v>62.65</v>
          </cell>
        </row>
        <row r="6699">
          <cell r="A6699" t="str">
            <v>207</v>
          </cell>
          <cell r="C6699" t="str">
            <v>CANANRA0</v>
          </cell>
          <cell r="E6699">
            <v>61.63</v>
          </cell>
        </row>
        <row r="6700">
          <cell r="A6700" t="str">
            <v>207</v>
          </cell>
          <cell r="C6700" t="str">
            <v>CANANRE0</v>
          </cell>
          <cell r="E6700">
            <v>62.16</v>
          </cell>
        </row>
        <row r="6701">
          <cell r="A6701" t="str">
            <v>207</v>
          </cell>
          <cell r="C6701" t="str">
            <v>CELL1</v>
          </cell>
          <cell r="E6701">
            <v>65.61</v>
          </cell>
        </row>
        <row r="6702">
          <cell r="A6702" t="str">
            <v>207</v>
          </cell>
          <cell r="C6702" t="str">
            <v>D0GBNR20</v>
          </cell>
          <cell r="E6702">
            <v>56.79</v>
          </cell>
        </row>
        <row r="6703">
          <cell r="A6703" t="str">
            <v>207</v>
          </cell>
          <cell r="C6703" t="str">
            <v>D0GBNR31</v>
          </cell>
          <cell r="E6703">
            <v>58.54</v>
          </cell>
        </row>
        <row r="6704">
          <cell r="A6704" t="str">
            <v>207</v>
          </cell>
          <cell r="C6704" t="str">
            <v>D0GBNR32</v>
          </cell>
          <cell r="E6704">
            <v>59.41</v>
          </cell>
        </row>
        <row r="6705">
          <cell r="A6705" t="str">
            <v>207</v>
          </cell>
          <cell r="C6705" t="str">
            <v>D0GBNR41</v>
          </cell>
          <cell r="E6705">
            <v>59.98</v>
          </cell>
        </row>
        <row r="6706">
          <cell r="A6706" t="str">
            <v>207</v>
          </cell>
          <cell r="C6706" t="str">
            <v>D0GBNR42</v>
          </cell>
          <cell r="E6706">
            <v>61.81</v>
          </cell>
        </row>
        <row r="6707">
          <cell r="A6707" t="str">
            <v>207</v>
          </cell>
          <cell r="C6707" t="str">
            <v>D0GBNR53</v>
          </cell>
          <cell r="E6707">
            <v>57.57</v>
          </cell>
        </row>
        <row r="6708">
          <cell r="A6708" t="str">
            <v>207</v>
          </cell>
          <cell r="C6708" t="str">
            <v>D0GBNR54</v>
          </cell>
          <cell r="E6708">
            <v>57.73</v>
          </cell>
        </row>
        <row r="6709">
          <cell r="A6709" t="str">
            <v>207</v>
          </cell>
          <cell r="C6709" t="str">
            <v>D1GCBR31</v>
          </cell>
          <cell r="E6709">
            <v>55.99</v>
          </cell>
        </row>
        <row r="6710">
          <cell r="A6710" t="str">
            <v>207</v>
          </cell>
          <cell r="C6710" t="str">
            <v>D1GCBR32</v>
          </cell>
          <cell r="E6710">
            <v>56.84</v>
          </cell>
        </row>
        <row r="6711">
          <cell r="A6711" t="str">
            <v>207</v>
          </cell>
          <cell r="C6711" t="str">
            <v>D1GCNR20</v>
          </cell>
          <cell r="E6711">
            <v>55.31</v>
          </cell>
        </row>
        <row r="6712">
          <cell r="A6712" t="str">
            <v>207</v>
          </cell>
          <cell r="C6712" t="str">
            <v>D1GCNR41</v>
          </cell>
          <cell r="E6712">
            <v>57.4</v>
          </cell>
        </row>
        <row r="6713">
          <cell r="A6713" t="str">
            <v>207</v>
          </cell>
          <cell r="C6713" t="str">
            <v>D1GCNR42</v>
          </cell>
          <cell r="E6713">
            <v>59.19</v>
          </cell>
        </row>
        <row r="6714">
          <cell r="A6714" t="str">
            <v>207</v>
          </cell>
          <cell r="C6714" t="str">
            <v>D1GCNR53</v>
          </cell>
          <cell r="E6714">
            <v>55.03</v>
          </cell>
        </row>
        <row r="6715">
          <cell r="A6715" t="str">
            <v>207</v>
          </cell>
          <cell r="C6715" t="str">
            <v>D1GCNR54</v>
          </cell>
          <cell r="E6715">
            <v>55.19</v>
          </cell>
        </row>
        <row r="6716">
          <cell r="A6716" t="str">
            <v>207</v>
          </cell>
          <cell r="C6716" t="str">
            <v>D2GBNR20</v>
          </cell>
          <cell r="E6716">
            <v>68.040000000000006</v>
          </cell>
        </row>
        <row r="6717">
          <cell r="A6717" t="str">
            <v>207</v>
          </cell>
          <cell r="C6717" t="str">
            <v>D2GBNR41</v>
          </cell>
          <cell r="E6717">
            <v>59.35</v>
          </cell>
        </row>
        <row r="6718">
          <cell r="A6718" t="str">
            <v>207</v>
          </cell>
          <cell r="C6718" t="str">
            <v>D2GBNR42</v>
          </cell>
          <cell r="E6718">
            <v>60.74</v>
          </cell>
        </row>
        <row r="6719">
          <cell r="A6719" t="str">
            <v>207</v>
          </cell>
          <cell r="C6719" t="str">
            <v>D6GBNR20</v>
          </cell>
          <cell r="E6719">
            <v>60.97</v>
          </cell>
        </row>
        <row r="6720">
          <cell r="A6720" t="str">
            <v>207</v>
          </cell>
          <cell r="C6720" t="str">
            <v>D6GBNR31</v>
          </cell>
          <cell r="E6720">
            <v>62.31</v>
          </cell>
        </row>
        <row r="6721">
          <cell r="A6721" t="str">
            <v>207</v>
          </cell>
          <cell r="C6721" t="str">
            <v>D6GBNR32</v>
          </cell>
          <cell r="E6721">
            <v>63.29</v>
          </cell>
        </row>
        <row r="6722">
          <cell r="A6722" t="str">
            <v>207</v>
          </cell>
          <cell r="C6722" t="str">
            <v>D6GBNR41</v>
          </cell>
          <cell r="E6722">
            <v>63.38</v>
          </cell>
        </row>
        <row r="6723">
          <cell r="A6723" t="str">
            <v>207</v>
          </cell>
          <cell r="C6723" t="str">
            <v>D6GBNR42</v>
          </cell>
          <cell r="E6723">
            <v>65.430000000000007</v>
          </cell>
        </row>
        <row r="6724">
          <cell r="A6724" t="str">
            <v>207</v>
          </cell>
          <cell r="C6724" t="str">
            <v>D6GBNR53</v>
          </cell>
          <cell r="E6724">
            <v>59.15</v>
          </cell>
        </row>
        <row r="6725">
          <cell r="A6725" t="str">
            <v>207</v>
          </cell>
          <cell r="C6725" t="str">
            <v>D6GBNR54</v>
          </cell>
          <cell r="E6725">
            <v>60.84</v>
          </cell>
        </row>
        <row r="6726">
          <cell r="A6726" t="str">
            <v>207</v>
          </cell>
          <cell r="C6726" t="str">
            <v>D6GBNR60</v>
          </cell>
          <cell r="E6726">
            <v>61.41</v>
          </cell>
        </row>
        <row r="6727">
          <cell r="A6727" t="str">
            <v>207</v>
          </cell>
          <cell r="C6727" t="str">
            <v>D6GBNR93</v>
          </cell>
          <cell r="E6727">
            <v>60.66</v>
          </cell>
        </row>
        <row r="6728">
          <cell r="A6728" t="str">
            <v>207</v>
          </cell>
          <cell r="C6728" t="str">
            <v>D6GBNR94</v>
          </cell>
          <cell r="E6728">
            <v>60.84</v>
          </cell>
        </row>
        <row r="6729">
          <cell r="A6729" t="str">
            <v>207</v>
          </cell>
          <cell r="C6729" t="str">
            <v>D7JBNR20</v>
          </cell>
          <cell r="E6729">
            <v>60.9</v>
          </cell>
        </row>
        <row r="6730">
          <cell r="A6730" t="str">
            <v>207</v>
          </cell>
          <cell r="C6730" t="str">
            <v>D7JBNR31</v>
          </cell>
          <cell r="E6730">
            <v>61.71</v>
          </cell>
        </row>
        <row r="6731">
          <cell r="A6731" t="str">
            <v>207</v>
          </cell>
          <cell r="C6731" t="str">
            <v>D7JBNR32</v>
          </cell>
          <cell r="E6731">
            <v>62.7</v>
          </cell>
        </row>
        <row r="6732">
          <cell r="A6732" t="str">
            <v>207</v>
          </cell>
          <cell r="C6732" t="str">
            <v>D7JBNR41</v>
          </cell>
          <cell r="E6732">
            <v>63.35</v>
          </cell>
        </row>
        <row r="6733">
          <cell r="A6733" t="str">
            <v>207</v>
          </cell>
          <cell r="C6733" t="str">
            <v>D7JBNR42</v>
          </cell>
          <cell r="E6733">
            <v>65.42</v>
          </cell>
        </row>
        <row r="6734">
          <cell r="A6734" t="str">
            <v>207</v>
          </cell>
          <cell r="C6734" t="str">
            <v>D7JBNR53</v>
          </cell>
          <cell r="E6734">
            <v>60.61</v>
          </cell>
        </row>
        <row r="6735">
          <cell r="A6735" t="str">
            <v>207</v>
          </cell>
          <cell r="C6735" t="str">
            <v>D7JBNR54</v>
          </cell>
          <cell r="E6735">
            <v>60.79</v>
          </cell>
        </row>
        <row r="6736">
          <cell r="A6736" t="str">
            <v>207</v>
          </cell>
          <cell r="C6736" t="str">
            <v>D7JC9R2S</v>
          </cell>
          <cell r="E6736">
            <v>62.29</v>
          </cell>
        </row>
        <row r="6737">
          <cell r="A6737" t="str">
            <v>207</v>
          </cell>
          <cell r="C6737" t="str">
            <v>D7JC9RU3</v>
          </cell>
          <cell r="E6737">
            <v>62.08</v>
          </cell>
        </row>
        <row r="6738">
          <cell r="A6738" t="str">
            <v>207</v>
          </cell>
          <cell r="C6738" t="str">
            <v>D7JC9RU4</v>
          </cell>
          <cell r="E6738">
            <v>62.25</v>
          </cell>
        </row>
        <row r="6739">
          <cell r="A6739" t="str">
            <v>207</v>
          </cell>
          <cell r="C6739" t="str">
            <v>D7JNNR20</v>
          </cell>
          <cell r="E6739">
            <v>66.47</v>
          </cell>
        </row>
        <row r="6740">
          <cell r="A6740" t="str">
            <v>207</v>
          </cell>
          <cell r="C6740" t="str">
            <v>D7JNNR41</v>
          </cell>
          <cell r="E6740">
            <v>68.72</v>
          </cell>
        </row>
        <row r="6741">
          <cell r="A6741" t="str">
            <v>207</v>
          </cell>
          <cell r="C6741" t="str">
            <v>D7JNNR42</v>
          </cell>
          <cell r="E6741">
            <v>70.709999999999994</v>
          </cell>
        </row>
        <row r="6742">
          <cell r="A6742" t="str">
            <v>207</v>
          </cell>
          <cell r="C6742" t="str">
            <v>D7JNNR60</v>
          </cell>
          <cell r="E6742">
            <v>67.39</v>
          </cell>
        </row>
        <row r="6743">
          <cell r="A6743" t="str">
            <v>207</v>
          </cell>
          <cell r="C6743" t="str">
            <v>DC40</v>
          </cell>
          <cell r="E6743">
            <v>54.05</v>
          </cell>
        </row>
        <row r="6744">
          <cell r="A6744" t="str">
            <v>207</v>
          </cell>
          <cell r="C6744" t="str">
            <v>DCDBNR20</v>
          </cell>
          <cell r="E6744">
            <v>51.47</v>
          </cell>
        </row>
        <row r="6745">
          <cell r="A6745" t="str">
            <v>207</v>
          </cell>
          <cell r="C6745" t="str">
            <v>DCDBNR53</v>
          </cell>
          <cell r="E6745">
            <v>50.95</v>
          </cell>
        </row>
        <row r="6746">
          <cell r="A6746" t="str">
            <v>207</v>
          </cell>
          <cell r="C6746" t="str">
            <v>DCDBNR54</v>
          </cell>
          <cell r="E6746">
            <v>51.06</v>
          </cell>
        </row>
        <row r="6747">
          <cell r="A6747" t="str">
            <v>207</v>
          </cell>
          <cell r="C6747" t="str">
            <v>DELTA30A</v>
          </cell>
          <cell r="E6747">
            <v>49.5</v>
          </cell>
        </row>
        <row r="6748">
          <cell r="A6748" t="str">
            <v>207</v>
          </cell>
          <cell r="C6748" t="str">
            <v>DELTA30AA</v>
          </cell>
          <cell r="E6748">
            <v>50.26</v>
          </cell>
        </row>
        <row r="6749">
          <cell r="A6749" t="str">
            <v>207</v>
          </cell>
          <cell r="C6749" t="str">
            <v>DELTA30B</v>
          </cell>
          <cell r="E6749">
            <v>50.76</v>
          </cell>
        </row>
        <row r="6750">
          <cell r="A6750" t="str">
            <v>207</v>
          </cell>
          <cell r="C6750" t="str">
            <v>DELTA30BB</v>
          </cell>
          <cell r="E6750">
            <v>52.36</v>
          </cell>
        </row>
        <row r="6751">
          <cell r="A6751" t="str">
            <v>207</v>
          </cell>
          <cell r="C6751" t="str">
            <v>DELTA30R</v>
          </cell>
          <cell r="E6751">
            <v>48.64</v>
          </cell>
        </row>
        <row r="6752">
          <cell r="A6752" t="str">
            <v>207</v>
          </cell>
          <cell r="C6752" t="str">
            <v>DELTA30S</v>
          </cell>
          <cell r="E6752">
            <v>51.65</v>
          </cell>
        </row>
        <row r="6753">
          <cell r="A6753" t="str">
            <v>207</v>
          </cell>
          <cell r="C6753" t="str">
            <v>DELTA35</v>
          </cell>
          <cell r="E6753">
            <v>48.54</v>
          </cell>
        </row>
        <row r="6754">
          <cell r="A6754" t="str">
            <v>207</v>
          </cell>
          <cell r="C6754" t="str">
            <v>DELTA35B</v>
          </cell>
          <cell r="E6754">
            <v>50.15</v>
          </cell>
        </row>
        <row r="6755">
          <cell r="A6755" t="str">
            <v>207</v>
          </cell>
          <cell r="C6755" t="str">
            <v>DELTA35R</v>
          </cell>
          <cell r="E6755">
            <v>48.6</v>
          </cell>
        </row>
        <row r="6756">
          <cell r="A6756" t="str">
            <v>207</v>
          </cell>
          <cell r="C6756" t="str">
            <v>DELTA35S</v>
          </cell>
          <cell r="E6756">
            <v>53.34</v>
          </cell>
        </row>
        <row r="6757">
          <cell r="A6757" t="str">
            <v>207</v>
          </cell>
          <cell r="C6757" t="str">
            <v>DELTA35SB</v>
          </cell>
          <cell r="E6757">
            <v>55.33</v>
          </cell>
        </row>
        <row r="6758">
          <cell r="A6758" t="str">
            <v>207</v>
          </cell>
          <cell r="C6758" t="str">
            <v>DELTA35SBB</v>
          </cell>
          <cell r="E6758">
            <v>56.96</v>
          </cell>
        </row>
        <row r="6759">
          <cell r="A6759" t="str">
            <v>207</v>
          </cell>
          <cell r="C6759" t="str">
            <v>DF1J0R20</v>
          </cell>
          <cell r="E6759">
            <v>33.83</v>
          </cell>
        </row>
        <row r="6760">
          <cell r="A6760" t="str">
            <v>207</v>
          </cell>
          <cell r="C6760" t="str">
            <v>DGLNNR20</v>
          </cell>
          <cell r="E6760">
            <v>68.760000000000005</v>
          </cell>
        </row>
        <row r="6761">
          <cell r="A6761" t="str">
            <v>207</v>
          </cell>
          <cell r="C6761" t="str">
            <v>DHLA8D60</v>
          </cell>
          <cell r="E6761">
            <v>67.010000000000005</v>
          </cell>
        </row>
        <row r="6762">
          <cell r="A6762" t="str">
            <v>207</v>
          </cell>
          <cell r="C6762" t="str">
            <v>DHLA8D81</v>
          </cell>
          <cell r="E6762">
            <v>70.709999999999994</v>
          </cell>
        </row>
        <row r="6763">
          <cell r="A6763" t="str">
            <v>207</v>
          </cell>
          <cell r="C6763" t="str">
            <v>DHLA8D82</v>
          </cell>
          <cell r="E6763">
            <v>72.819999999999993</v>
          </cell>
        </row>
        <row r="6764">
          <cell r="A6764" t="str">
            <v>207</v>
          </cell>
          <cell r="C6764" t="str">
            <v>DHLA8R60</v>
          </cell>
          <cell r="E6764">
            <v>67.39</v>
          </cell>
        </row>
        <row r="6765">
          <cell r="A6765" t="str">
            <v>207</v>
          </cell>
          <cell r="C6765" t="str">
            <v>DHLN8D60</v>
          </cell>
          <cell r="E6765">
            <v>74.97</v>
          </cell>
        </row>
        <row r="6766">
          <cell r="A6766" t="str">
            <v>207</v>
          </cell>
          <cell r="C6766" t="str">
            <v>DJ7BNR32</v>
          </cell>
          <cell r="E6766">
            <v>62.7</v>
          </cell>
        </row>
        <row r="6767">
          <cell r="A6767" t="str">
            <v>207</v>
          </cell>
          <cell r="C6767" t="str">
            <v>DJEB5R20</v>
          </cell>
          <cell r="E6767">
            <v>55.21</v>
          </cell>
        </row>
        <row r="6768">
          <cell r="A6768" t="str">
            <v>207</v>
          </cell>
          <cell r="C6768" t="str">
            <v>DMJANR20</v>
          </cell>
          <cell r="E6768">
            <v>62.92</v>
          </cell>
        </row>
        <row r="6769">
          <cell r="A6769" t="str">
            <v>207</v>
          </cell>
          <cell r="C6769" t="str">
            <v>DMJANR41</v>
          </cell>
          <cell r="E6769">
            <v>65.569999999999993</v>
          </cell>
        </row>
        <row r="6770">
          <cell r="A6770" t="str">
            <v>207</v>
          </cell>
          <cell r="C6770" t="str">
            <v>DMJANR42</v>
          </cell>
          <cell r="E6770">
            <v>67.739999999999995</v>
          </cell>
        </row>
        <row r="6771">
          <cell r="A6771" t="str">
            <v>207</v>
          </cell>
          <cell r="C6771" t="str">
            <v>DMJANR53</v>
          </cell>
          <cell r="E6771">
            <v>62.69</v>
          </cell>
        </row>
        <row r="6772">
          <cell r="A6772" t="str">
            <v>207</v>
          </cell>
          <cell r="C6772" t="str">
            <v>DMJANR54</v>
          </cell>
          <cell r="E6772">
            <v>63.14</v>
          </cell>
        </row>
        <row r="6773">
          <cell r="A6773" t="str">
            <v>207</v>
          </cell>
          <cell r="C6773" t="str">
            <v>DMJANR60</v>
          </cell>
          <cell r="E6773">
            <v>63.48</v>
          </cell>
        </row>
        <row r="6774">
          <cell r="A6774" t="str">
            <v>207</v>
          </cell>
          <cell r="C6774" t="str">
            <v>DMJANR93</v>
          </cell>
          <cell r="E6774">
            <v>62.69</v>
          </cell>
        </row>
        <row r="6775">
          <cell r="A6775" t="str">
            <v>207</v>
          </cell>
          <cell r="C6775" t="str">
            <v>DMJANR94</v>
          </cell>
          <cell r="E6775">
            <v>62.88</v>
          </cell>
        </row>
        <row r="6776">
          <cell r="A6776" t="str">
            <v>207</v>
          </cell>
          <cell r="C6776" t="str">
            <v>DMJLNR60</v>
          </cell>
          <cell r="E6776">
            <v>67.31</v>
          </cell>
        </row>
        <row r="6777">
          <cell r="A6777" t="str">
            <v>207</v>
          </cell>
          <cell r="C6777" t="str">
            <v>DMJNNR20</v>
          </cell>
          <cell r="E6777">
            <v>68.06</v>
          </cell>
        </row>
        <row r="6778">
          <cell r="A6778" t="str">
            <v>207</v>
          </cell>
          <cell r="C6778" t="str">
            <v>DMKANR20</v>
          </cell>
          <cell r="E6778">
            <v>63.16</v>
          </cell>
        </row>
        <row r="6779">
          <cell r="A6779" t="str">
            <v>207</v>
          </cell>
          <cell r="C6779" t="str">
            <v>DNJB0W10</v>
          </cell>
          <cell r="E6779">
            <v>66.959999999999994</v>
          </cell>
        </row>
        <row r="6780">
          <cell r="A6780" t="str">
            <v>207</v>
          </cell>
          <cell r="C6780" t="str">
            <v>DNJB0W69</v>
          </cell>
          <cell r="E6780">
            <v>69.900000000000006</v>
          </cell>
        </row>
        <row r="6781">
          <cell r="A6781" t="str">
            <v>207</v>
          </cell>
          <cell r="C6781" t="str">
            <v>DNLB0W69</v>
          </cell>
          <cell r="E6781">
            <v>79.64</v>
          </cell>
        </row>
        <row r="6782">
          <cell r="A6782" t="str">
            <v>207</v>
          </cell>
          <cell r="C6782" t="str">
            <v>DNLB0Y93</v>
          </cell>
          <cell r="E6782">
            <v>80.55</v>
          </cell>
        </row>
        <row r="6783">
          <cell r="A6783" t="str">
            <v>207</v>
          </cell>
          <cell r="C6783" t="str">
            <v>DTGB5R60</v>
          </cell>
          <cell r="E6783">
            <v>59.88</v>
          </cell>
        </row>
        <row r="6784">
          <cell r="A6784" t="str">
            <v>207</v>
          </cell>
          <cell r="C6784" t="str">
            <v>DUGB8D60</v>
          </cell>
          <cell r="E6784">
            <v>63.17</v>
          </cell>
        </row>
        <row r="6785">
          <cell r="A6785" t="str">
            <v>207</v>
          </cell>
          <cell r="C6785" t="str">
            <v>DUGB8D93</v>
          </cell>
          <cell r="E6785">
            <v>62.51</v>
          </cell>
        </row>
        <row r="6786">
          <cell r="A6786" t="str">
            <v>207</v>
          </cell>
          <cell r="C6786" t="str">
            <v>DUGB8D94</v>
          </cell>
          <cell r="E6786">
            <v>62.67</v>
          </cell>
        </row>
        <row r="6787">
          <cell r="A6787" t="str">
            <v>207</v>
          </cell>
          <cell r="C6787" t="str">
            <v>DUGN8D60</v>
          </cell>
          <cell r="E6787">
            <v>69.28</v>
          </cell>
        </row>
        <row r="6788">
          <cell r="A6788" t="str">
            <v>207</v>
          </cell>
          <cell r="C6788" t="str">
            <v>DZJB8D60</v>
          </cell>
          <cell r="E6788">
            <v>67.27</v>
          </cell>
        </row>
        <row r="6789">
          <cell r="A6789" t="str">
            <v>207</v>
          </cell>
          <cell r="C6789" t="str">
            <v>DZJN8D60</v>
          </cell>
          <cell r="E6789">
            <v>73.69</v>
          </cell>
        </row>
        <row r="6790">
          <cell r="A6790" t="str">
            <v>207</v>
          </cell>
          <cell r="C6790" t="str">
            <v>E&amp;JONRA)</v>
          </cell>
          <cell r="E6790">
            <v>61.75</v>
          </cell>
        </row>
        <row r="6791">
          <cell r="A6791" t="str">
            <v>207</v>
          </cell>
          <cell r="C6791" t="str">
            <v>E1J0NR20</v>
          </cell>
          <cell r="E6791">
            <v>62.54</v>
          </cell>
        </row>
        <row r="6792">
          <cell r="A6792" t="str">
            <v>207</v>
          </cell>
          <cell r="C6792" t="str">
            <v>E1J0NRE0</v>
          </cell>
          <cell r="E6792">
            <v>67.56</v>
          </cell>
        </row>
        <row r="6793">
          <cell r="A6793" t="str">
            <v>207</v>
          </cell>
          <cell r="C6793" t="str">
            <v>E3N0NR20</v>
          </cell>
          <cell r="E6793">
            <v>67.59</v>
          </cell>
        </row>
        <row r="6794">
          <cell r="A6794" t="str">
            <v>207</v>
          </cell>
          <cell r="C6794" t="str">
            <v>E3N0NR2A</v>
          </cell>
          <cell r="E6794">
            <v>66.45</v>
          </cell>
        </row>
        <row r="6795">
          <cell r="A6795" t="str">
            <v>207</v>
          </cell>
          <cell r="C6795" t="str">
            <v>E3N0NR41</v>
          </cell>
          <cell r="E6795">
            <v>69.239999999999995</v>
          </cell>
        </row>
        <row r="6796">
          <cell r="A6796" t="str">
            <v>207</v>
          </cell>
          <cell r="C6796" t="str">
            <v>E3N0NR42</v>
          </cell>
          <cell r="E6796">
            <v>71.540000000000006</v>
          </cell>
        </row>
        <row r="6797">
          <cell r="A6797" t="str">
            <v>207</v>
          </cell>
          <cell r="C6797" t="str">
            <v>E3N0NR4A</v>
          </cell>
          <cell r="E6797">
            <v>69.239999999999995</v>
          </cell>
        </row>
        <row r="6798">
          <cell r="A6798" t="str">
            <v>207</v>
          </cell>
          <cell r="C6798" t="str">
            <v>E7G0NR20</v>
          </cell>
          <cell r="E6798">
            <v>58.95</v>
          </cell>
        </row>
        <row r="6799">
          <cell r="A6799" t="str">
            <v>207</v>
          </cell>
          <cell r="C6799" t="str">
            <v>E7G0NR41</v>
          </cell>
          <cell r="E6799">
            <v>59.35</v>
          </cell>
        </row>
        <row r="6800">
          <cell r="A6800" t="str">
            <v>207</v>
          </cell>
          <cell r="C6800" t="str">
            <v>E7G0NR42</v>
          </cell>
          <cell r="E6800">
            <v>61.03</v>
          </cell>
        </row>
        <row r="6801">
          <cell r="A6801" t="str">
            <v>207</v>
          </cell>
          <cell r="C6801" t="str">
            <v>E7G0NR53</v>
          </cell>
          <cell r="E6801">
            <v>57.13</v>
          </cell>
        </row>
        <row r="6802">
          <cell r="A6802" t="str">
            <v>207</v>
          </cell>
          <cell r="C6802" t="str">
            <v>E7G0NR54</v>
          </cell>
          <cell r="E6802">
            <v>57.28</v>
          </cell>
        </row>
        <row r="6803">
          <cell r="A6803" t="str">
            <v>207</v>
          </cell>
          <cell r="C6803" t="str">
            <v>E7G0NR60</v>
          </cell>
          <cell r="E6803">
            <v>57.75</v>
          </cell>
        </row>
        <row r="6804">
          <cell r="A6804" t="str">
            <v>207</v>
          </cell>
          <cell r="C6804" t="str">
            <v>E7G0NR81</v>
          </cell>
          <cell r="E6804">
            <v>59.78</v>
          </cell>
        </row>
        <row r="6805">
          <cell r="A6805" t="str">
            <v>207</v>
          </cell>
          <cell r="C6805" t="str">
            <v>E7G0NR82</v>
          </cell>
          <cell r="E6805">
            <v>61.45</v>
          </cell>
        </row>
        <row r="6806">
          <cell r="A6806" t="str">
            <v>207</v>
          </cell>
          <cell r="C6806" t="str">
            <v>E7G0NR93</v>
          </cell>
          <cell r="E6806">
            <v>57.56</v>
          </cell>
        </row>
        <row r="6807">
          <cell r="A6807" t="str">
            <v>207</v>
          </cell>
          <cell r="C6807" t="str">
            <v>E7G0NR94</v>
          </cell>
          <cell r="E6807">
            <v>57.71</v>
          </cell>
        </row>
        <row r="6808">
          <cell r="A6808" t="str">
            <v>207</v>
          </cell>
          <cell r="C6808" t="str">
            <v>E7G0NRA0</v>
          </cell>
          <cell r="E6808">
            <v>60</v>
          </cell>
        </row>
        <row r="6809">
          <cell r="A6809" t="str">
            <v>207</v>
          </cell>
          <cell r="C6809" t="str">
            <v>E7G0NRD3</v>
          </cell>
          <cell r="E6809">
            <v>60.29</v>
          </cell>
        </row>
        <row r="6810">
          <cell r="A6810" t="str">
            <v>207</v>
          </cell>
          <cell r="C6810" t="str">
            <v>E7G0NRD4</v>
          </cell>
          <cell r="E6810">
            <v>60.44</v>
          </cell>
        </row>
        <row r="6811">
          <cell r="A6811" t="str">
            <v>207</v>
          </cell>
          <cell r="C6811" t="str">
            <v>E7GBNR20</v>
          </cell>
          <cell r="E6811">
            <v>56.05</v>
          </cell>
        </row>
        <row r="6812">
          <cell r="A6812" t="str">
            <v>207</v>
          </cell>
          <cell r="C6812" t="str">
            <v>E7GBNR41</v>
          </cell>
          <cell r="E6812">
            <v>58.27</v>
          </cell>
        </row>
        <row r="6813">
          <cell r="A6813" t="str">
            <v>207</v>
          </cell>
          <cell r="C6813" t="str">
            <v>E7GBNR42</v>
          </cell>
          <cell r="E6813">
            <v>60.09</v>
          </cell>
        </row>
        <row r="6814">
          <cell r="A6814" t="str">
            <v>207</v>
          </cell>
          <cell r="C6814" t="str">
            <v>E7GBNR53</v>
          </cell>
          <cell r="E6814">
            <v>55.85</v>
          </cell>
        </row>
        <row r="6815">
          <cell r="A6815" t="str">
            <v>207</v>
          </cell>
          <cell r="C6815" t="str">
            <v>E7GBNR54</v>
          </cell>
          <cell r="E6815">
            <v>56.01</v>
          </cell>
        </row>
        <row r="6816">
          <cell r="A6816" t="str">
            <v>207</v>
          </cell>
          <cell r="C6816" t="str">
            <v>E7GBNR60</v>
          </cell>
          <cell r="E6816">
            <v>56.52</v>
          </cell>
        </row>
        <row r="6817">
          <cell r="A6817" t="str">
            <v>207</v>
          </cell>
          <cell r="C6817" t="str">
            <v>E7GBNR81</v>
          </cell>
          <cell r="E6817">
            <v>58.73</v>
          </cell>
        </row>
        <row r="6818">
          <cell r="A6818" t="str">
            <v>207</v>
          </cell>
          <cell r="C6818" t="str">
            <v>E7GBNR82</v>
          </cell>
          <cell r="E6818">
            <v>60.56</v>
          </cell>
        </row>
        <row r="6819">
          <cell r="A6819" t="str">
            <v>207</v>
          </cell>
          <cell r="C6819" t="str">
            <v>E7GBNR93</v>
          </cell>
          <cell r="E6819">
            <v>56.32</v>
          </cell>
        </row>
        <row r="6820">
          <cell r="A6820" t="str">
            <v>207</v>
          </cell>
          <cell r="C6820" t="str">
            <v>E7GBNR94</v>
          </cell>
          <cell r="E6820">
            <v>56.01</v>
          </cell>
        </row>
        <row r="6821">
          <cell r="A6821" t="str">
            <v>207</v>
          </cell>
          <cell r="C6821" t="str">
            <v>E7GBNRE0</v>
          </cell>
          <cell r="E6821">
            <v>61.71</v>
          </cell>
        </row>
        <row r="6822">
          <cell r="A6822" t="str">
            <v>207</v>
          </cell>
          <cell r="C6822" t="str">
            <v>E7H0NR20</v>
          </cell>
          <cell r="E6822">
            <v>62.23</v>
          </cell>
        </row>
        <row r="6823">
          <cell r="A6823" t="str">
            <v>207</v>
          </cell>
          <cell r="C6823" t="str">
            <v>E7H0NR41</v>
          </cell>
          <cell r="E6823">
            <v>62</v>
          </cell>
        </row>
        <row r="6824">
          <cell r="A6824" t="str">
            <v>207</v>
          </cell>
          <cell r="C6824" t="str">
            <v>E7H0NR42</v>
          </cell>
          <cell r="E6824">
            <v>63.83</v>
          </cell>
        </row>
        <row r="6825">
          <cell r="A6825" t="str">
            <v>207</v>
          </cell>
          <cell r="C6825" t="str">
            <v>E7H0NR53</v>
          </cell>
          <cell r="E6825">
            <v>59.59</v>
          </cell>
        </row>
        <row r="6826">
          <cell r="A6826" t="str">
            <v>207</v>
          </cell>
          <cell r="C6826" t="str">
            <v>E7H0NR54</v>
          </cell>
          <cell r="E6826">
            <v>59.75</v>
          </cell>
        </row>
        <row r="6827">
          <cell r="A6827" t="str">
            <v>207</v>
          </cell>
          <cell r="C6827" t="str">
            <v>E7H0NR60</v>
          </cell>
          <cell r="E6827">
            <v>62.74</v>
          </cell>
        </row>
        <row r="6828">
          <cell r="A6828" t="str">
            <v>207</v>
          </cell>
          <cell r="C6828" t="str">
            <v>E7H0NR81</v>
          </cell>
          <cell r="E6828">
            <v>65.7</v>
          </cell>
        </row>
        <row r="6829">
          <cell r="A6829" t="str">
            <v>207</v>
          </cell>
          <cell r="C6829" t="str">
            <v>E7H0NR82</v>
          </cell>
          <cell r="E6829">
            <v>63.36</v>
          </cell>
        </row>
        <row r="6830">
          <cell r="A6830" t="str">
            <v>207</v>
          </cell>
          <cell r="C6830" t="str">
            <v>E7H0NR93</v>
          </cell>
          <cell r="E6830">
            <v>60.05</v>
          </cell>
        </row>
        <row r="6831">
          <cell r="A6831" t="str">
            <v>207</v>
          </cell>
          <cell r="C6831" t="str">
            <v>E7H0NR94</v>
          </cell>
          <cell r="E6831">
            <v>60.22</v>
          </cell>
        </row>
        <row r="6832">
          <cell r="A6832" t="str">
            <v>207</v>
          </cell>
          <cell r="C6832" t="str">
            <v>E7HBNR20</v>
          </cell>
          <cell r="E6832">
            <v>57</v>
          </cell>
        </row>
        <row r="6833">
          <cell r="A6833" t="str">
            <v>207</v>
          </cell>
          <cell r="C6833" t="str">
            <v>E7HBNR41</v>
          </cell>
          <cell r="E6833">
            <v>58.16</v>
          </cell>
        </row>
        <row r="6834">
          <cell r="A6834" t="str">
            <v>207</v>
          </cell>
          <cell r="C6834" t="str">
            <v>E7HBNR42</v>
          </cell>
          <cell r="E6834">
            <v>59.99</v>
          </cell>
        </row>
        <row r="6835">
          <cell r="A6835" t="str">
            <v>207</v>
          </cell>
          <cell r="C6835" t="str">
            <v>E7HBNR53</v>
          </cell>
          <cell r="E6835">
            <v>55.95</v>
          </cell>
        </row>
        <row r="6836">
          <cell r="A6836" t="str">
            <v>207</v>
          </cell>
          <cell r="C6836" t="str">
            <v>E7HBNR54</v>
          </cell>
          <cell r="E6836">
            <v>55.95</v>
          </cell>
        </row>
        <row r="6837">
          <cell r="A6837" t="str">
            <v>207</v>
          </cell>
          <cell r="C6837" t="str">
            <v>E7HBNR60</v>
          </cell>
          <cell r="E6837">
            <v>62.74</v>
          </cell>
        </row>
        <row r="6838">
          <cell r="A6838" t="str">
            <v>207</v>
          </cell>
          <cell r="C6838" t="str">
            <v>E7HBNR81</v>
          </cell>
          <cell r="E6838">
            <v>58.63</v>
          </cell>
        </row>
        <row r="6839">
          <cell r="A6839" t="str">
            <v>207</v>
          </cell>
          <cell r="C6839" t="str">
            <v>E7HBNR82</v>
          </cell>
          <cell r="E6839">
            <v>58.63</v>
          </cell>
        </row>
        <row r="6840">
          <cell r="A6840" t="str">
            <v>207</v>
          </cell>
          <cell r="C6840" t="str">
            <v>E7HBNR93</v>
          </cell>
          <cell r="E6840">
            <v>56.21</v>
          </cell>
        </row>
        <row r="6841">
          <cell r="A6841" t="str">
            <v>207</v>
          </cell>
          <cell r="C6841" t="str">
            <v>E7HBNR94</v>
          </cell>
          <cell r="E6841">
            <v>56.37</v>
          </cell>
        </row>
        <row r="6842">
          <cell r="A6842" t="str">
            <v>207</v>
          </cell>
          <cell r="C6842" t="str">
            <v>E7HONR53</v>
          </cell>
          <cell r="E6842">
            <v>55.72</v>
          </cell>
        </row>
        <row r="6843">
          <cell r="A6843" t="str">
            <v>207</v>
          </cell>
          <cell r="C6843" t="str">
            <v>E7HONR54</v>
          </cell>
          <cell r="E6843">
            <v>55.89</v>
          </cell>
        </row>
        <row r="6844">
          <cell r="A6844" t="str">
            <v>207</v>
          </cell>
          <cell r="C6844" t="str">
            <v>E7J0NR20</v>
          </cell>
          <cell r="E6844">
            <v>62.81</v>
          </cell>
        </row>
        <row r="6845">
          <cell r="A6845" t="str">
            <v>207</v>
          </cell>
          <cell r="C6845" t="str">
            <v>E7J0NR41</v>
          </cell>
          <cell r="E6845">
            <v>65.150000000000006</v>
          </cell>
        </row>
        <row r="6846">
          <cell r="A6846" t="str">
            <v>207</v>
          </cell>
          <cell r="C6846" t="str">
            <v>E7J0NR42</v>
          </cell>
          <cell r="E6846">
            <v>67.16</v>
          </cell>
        </row>
        <row r="6847">
          <cell r="A6847" t="str">
            <v>207</v>
          </cell>
          <cell r="C6847" t="str">
            <v>E7J0NR53</v>
          </cell>
          <cell r="E6847">
            <v>62.49</v>
          </cell>
        </row>
        <row r="6848">
          <cell r="A6848" t="str">
            <v>207</v>
          </cell>
          <cell r="C6848" t="str">
            <v>E7J0NR54</v>
          </cell>
          <cell r="E6848">
            <v>62.67</v>
          </cell>
        </row>
        <row r="6849">
          <cell r="A6849" t="str">
            <v>207</v>
          </cell>
          <cell r="C6849" t="str">
            <v>E7J0NR60</v>
          </cell>
          <cell r="E6849">
            <v>63.22</v>
          </cell>
        </row>
        <row r="6850">
          <cell r="A6850" t="str">
            <v>207</v>
          </cell>
          <cell r="C6850" t="str">
            <v>E7J0NR81</v>
          </cell>
          <cell r="E6850">
            <v>65.66</v>
          </cell>
        </row>
        <row r="6851">
          <cell r="A6851" t="str">
            <v>207</v>
          </cell>
          <cell r="C6851" t="str">
            <v>E7J0NR82</v>
          </cell>
          <cell r="E6851">
            <v>67.67</v>
          </cell>
        </row>
        <row r="6852">
          <cell r="A6852" t="str">
            <v>207</v>
          </cell>
          <cell r="C6852" t="str">
            <v>E7J0NR93</v>
          </cell>
          <cell r="E6852">
            <v>63</v>
          </cell>
        </row>
        <row r="6853">
          <cell r="A6853" t="str">
            <v>207</v>
          </cell>
          <cell r="C6853" t="str">
            <v>E7J0NR94</v>
          </cell>
          <cell r="E6853">
            <v>63.18</v>
          </cell>
        </row>
        <row r="6854">
          <cell r="A6854" t="str">
            <v>207</v>
          </cell>
          <cell r="C6854" t="str">
            <v>E7J0NRA0</v>
          </cell>
          <cell r="E6854">
            <v>61.89</v>
          </cell>
        </row>
        <row r="6855">
          <cell r="A6855" t="str">
            <v>207</v>
          </cell>
          <cell r="C6855" t="str">
            <v>E7J0NRD3</v>
          </cell>
          <cell r="E6855">
            <v>62.22</v>
          </cell>
        </row>
        <row r="6856">
          <cell r="A6856" t="str">
            <v>207</v>
          </cell>
          <cell r="C6856" t="str">
            <v>E7J0NRD4</v>
          </cell>
          <cell r="E6856">
            <v>62.38</v>
          </cell>
        </row>
        <row r="6857">
          <cell r="A6857" t="str">
            <v>207</v>
          </cell>
          <cell r="C6857" t="str">
            <v>E7JA5R20</v>
          </cell>
          <cell r="E6857">
            <v>65.12</v>
          </cell>
        </row>
        <row r="6858">
          <cell r="A6858" t="str">
            <v>207</v>
          </cell>
          <cell r="C6858" t="str">
            <v>E7JANR20</v>
          </cell>
          <cell r="E6858">
            <v>60.17</v>
          </cell>
        </row>
        <row r="6859">
          <cell r="A6859" t="str">
            <v>207</v>
          </cell>
          <cell r="C6859" t="str">
            <v>E7JANR41</v>
          </cell>
          <cell r="E6859">
            <v>62.67</v>
          </cell>
        </row>
        <row r="6860">
          <cell r="A6860" t="str">
            <v>207</v>
          </cell>
          <cell r="C6860" t="str">
            <v>E7JANR42</v>
          </cell>
          <cell r="E6860">
            <v>64.72</v>
          </cell>
        </row>
        <row r="6861">
          <cell r="A6861" t="str">
            <v>207</v>
          </cell>
          <cell r="C6861" t="str">
            <v>E7JANR53</v>
          </cell>
          <cell r="E6861">
            <v>59.95</v>
          </cell>
        </row>
        <row r="6862">
          <cell r="A6862" t="str">
            <v>207</v>
          </cell>
          <cell r="C6862" t="str">
            <v>E7JANR54</v>
          </cell>
          <cell r="E6862">
            <v>60.13</v>
          </cell>
        </row>
        <row r="6863">
          <cell r="A6863" t="str">
            <v>207</v>
          </cell>
          <cell r="C6863" t="str">
            <v>E7JANR60</v>
          </cell>
          <cell r="E6863">
            <v>61.23</v>
          </cell>
        </row>
        <row r="6864">
          <cell r="A6864" t="str">
            <v>207</v>
          </cell>
          <cell r="C6864" t="str">
            <v>E7JANR81</v>
          </cell>
          <cell r="E6864">
            <v>63.19</v>
          </cell>
        </row>
        <row r="6865">
          <cell r="A6865" t="str">
            <v>207</v>
          </cell>
          <cell r="C6865" t="str">
            <v>E7JANR82</v>
          </cell>
          <cell r="E6865">
            <v>64.72</v>
          </cell>
        </row>
        <row r="6866">
          <cell r="A6866" t="str">
            <v>207</v>
          </cell>
          <cell r="C6866" t="str">
            <v>E7JANR93</v>
          </cell>
          <cell r="E6866">
            <v>60.47</v>
          </cell>
        </row>
        <row r="6867">
          <cell r="A6867" t="str">
            <v>207</v>
          </cell>
          <cell r="C6867" t="str">
            <v>E7JANR94</v>
          </cell>
          <cell r="E6867">
            <v>60.13</v>
          </cell>
        </row>
        <row r="6868">
          <cell r="A6868" t="str">
            <v>207</v>
          </cell>
          <cell r="C6868" t="str">
            <v>E7JANRA0</v>
          </cell>
          <cell r="E6868">
            <v>60.57</v>
          </cell>
        </row>
        <row r="6869">
          <cell r="A6869" t="str">
            <v>207</v>
          </cell>
          <cell r="C6869" t="str">
            <v>E7JANRC2</v>
          </cell>
          <cell r="E6869">
            <v>64.95</v>
          </cell>
        </row>
        <row r="6870">
          <cell r="A6870" t="str">
            <v>207</v>
          </cell>
          <cell r="C6870" t="str">
            <v>E7JANRD3</v>
          </cell>
          <cell r="E6870">
            <v>60.35</v>
          </cell>
        </row>
        <row r="6871">
          <cell r="A6871" t="str">
            <v>207</v>
          </cell>
          <cell r="C6871" t="str">
            <v>E7JANRD4</v>
          </cell>
          <cell r="E6871">
            <v>60.53</v>
          </cell>
        </row>
        <row r="6872">
          <cell r="A6872" t="str">
            <v>207</v>
          </cell>
          <cell r="C6872" t="str">
            <v>E7JANRE0</v>
          </cell>
          <cell r="E6872">
            <v>61.08</v>
          </cell>
        </row>
        <row r="6873">
          <cell r="A6873" t="str">
            <v>207</v>
          </cell>
          <cell r="C6873" t="str">
            <v>E7JANRF1</v>
          </cell>
          <cell r="E6873">
            <v>63.48</v>
          </cell>
        </row>
        <row r="6874">
          <cell r="A6874" t="str">
            <v>207</v>
          </cell>
          <cell r="C6874" t="str">
            <v>E7JANRF2</v>
          </cell>
          <cell r="E6874">
            <v>65.459999999999994</v>
          </cell>
        </row>
        <row r="6875">
          <cell r="A6875" t="str">
            <v>207</v>
          </cell>
          <cell r="C6875" t="str">
            <v>E7JANRG3</v>
          </cell>
          <cell r="E6875">
            <v>60.86</v>
          </cell>
        </row>
        <row r="6876">
          <cell r="A6876" t="str">
            <v>207</v>
          </cell>
          <cell r="C6876" t="str">
            <v>E7JANRG4</v>
          </cell>
          <cell r="E6876">
            <v>61.03</v>
          </cell>
        </row>
        <row r="6877">
          <cell r="A6877" t="str">
            <v>207</v>
          </cell>
          <cell r="C6877" t="str">
            <v>E7JBNRA0</v>
          </cell>
          <cell r="E6877">
            <v>60.57</v>
          </cell>
        </row>
        <row r="6878">
          <cell r="A6878" t="str">
            <v>207</v>
          </cell>
          <cell r="C6878" t="str">
            <v>E7JBNRC1</v>
          </cell>
          <cell r="E6878">
            <v>62.97</v>
          </cell>
        </row>
        <row r="6879">
          <cell r="A6879" t="str">
            <v>207</v>
          </cell>
          <cell r="C6879" t="str">
            <v>E7JLNR20</v>
          </cell>
          <cell r="E6879">
            <v>65.55</v>
          </cell>
        </row>
        <row r="6880">
          <cell r="A6880" t="str">
            <v>207</v>
          </cell>
          <cell r="C6880" t="str">
            <v>E7L08RE0</v>
          </cell>
          <cell r="E6880">
            <v>80.349999999999994</v>
          </cell>
        </row>
        <row r="6881">
          <cell r="A6881" t="str">
            <v>207</v>
          </cell>
          <cell r="C6881" t="str">
            <v>E7L0NR20</v>
          </cell>
          <cell r="E6881">
            <v>63.7</v>
          </cell>
        </row>
        <row r="6882">
          <cell r="A6882" t="str">
            <v>207</v>
          </cell>
          <cell r="C6882" t="str">
            <v>E7L0NR41</v>
          </cell>
          <cell r="E6882">
            <v>65.89</v>
          </cell>
        </row>
        <row r="6883">
          <cell r="A6883" t="str">
            <v>207</v>
          </cell>
          <cell r="C6883" t="str">
            <v>E7L0NR53</v>
          </cell>
          <cell r="E6883">
            <v>63.17</v>
          </cell>
        </row>
        <row r="6884">
          <cell r="A6884" t="str">
            <v>207</v>
          </cell>
          <cell r="C6884" t="str">
            <v>E7L0NR54</v>
          </cell>
          <cell r="E6884">
            <v>63.35</v>
          </cell>
        </row>
        <row r="6885">
          <cell r="A6885" t="str">
            <v>207</v>
          </cell>
          <cell r="C6885" t="str">
            <v>E7L0NR60</v>
          </cell>
          <cell r="E6885">
            <v>64.959999999999994</v>
          </cell>
        </row>
        <row r="6886">
          <cell r="A6886" t="str">
            <v>207</v>
          </cell>
          <cell r="C6886" t="str">
            <v>E7L0NR66</v>
          </cell>
          <cell r="E6886">
            <v>64.39</v>
          </cell>
        </row>
        <row r="6887">
          <cell r="A6887" t="str">
            <v>207</v>
          </cell>
          <cell r="C6887" t="str">
            <v>E7L0NR81</v>
          </cell>
          <cell r="E6887">
            <v>66.41</v>
          </cell>
        </row>
        <row r="6888">
          <cell r="A6888" t="str">
            <v>207</v>
          </cell>
          <cell r="C6888" t="str">
            <v>E7L0NR82</v>
          </cell>
          <cell r="E6888">
            <v>68.47</v>
          </cell>
        </row>
        <row r="6889">
          <cell r="A6889" t="str">
            <v>207</v>
          </cell>
          <cell r="C6889" t="str">
            <v>E7L0NR93</v>
          </cell>
          <cell r="E6889">
            <v>63.69</v>
          </cell>
        </row>
        <row r="6890">
          <cell r="A6890" t="str">
            <v>207</v>
          </cell>
          <cell r="C6890" t="str">
            <v>E7L0NR94</v>
          </cell>
          <cell r="E6890">
            <v>63.87</v>
          </cell>
        </row>
        <row r="6891">
          <cell r="A6891" t="str">
            <v>207</v>
          </cell>
          <cell r="C6891" t="str">
            <v>E7L0NRA0</v>
          </cell>
          <cell r="E6891">
            <v>65.84</v>
          </cell>
        </row>
        <row r="6892">
          <cell r="A6892" t="str">
            <v>207</v>
          </cell>
          <cell r="C6892" t="str">
            <v>E7L0NRE0</v>
          </cell>
          <cell r="E6892">
            <v>65.09</v>
          </cell>
        </row>
        <row r="6893">
          <cell r="A6893" t="str">
            <v>207</v>
          </cell>
          <cell r="C6893" t="str">
            <v>E7L0NRF2</v>
          </cell>
          <cell r="E6893">
            <v>69.59</v>
          </cell>
        </row>
        <row r="6894">
          <cell r="A6894" t="str">
            <v>207</v>
          </cell>
          <cell r="C6894" t="str">
            <v>E7L0RR60</v>
          </cell>
          <cell r="E6894">
            <v>69.290000000000006</v>
          </cell>
        </row>
        <row r="6895">
          <cell r="A6895" t="str">
            <v>207</v>
          </cell>
          <cell r="C6895" t="str">
            <v>E7L0RR81</v>
          </cell>
          <cell r="E6895">
            <v>71.260000000000005</v>
          </cell>
        </row>
        <row r="6896">
          <cell r="A6896" t="str">
            <v>207</v>
          </cell>
          <cell r="C6896" t="str">
            <v>E7L0RR82</v>
          </cell>
          <cell r="E6896">
            <v>72.790000000000006</v>
          </cell>
        </row>
        <row r="6897">
          <cell r="A6897" t="str">
            <v>207</v>
          </cell>
          <cell r="C6897" t="str">
            <v>E7LA5R20</v>
          </cell>
          <cell r="E6897">
            <v>65.28</v>
          </cell>
        </row>
        <row r="6898">
          <cell r="A6898" t="str">
            <v>207</v>
          </cell>
          <cell r="C6898" t="str">
            <v>E7LANR20</v>
          </cell>
          <cell r="E6898">
            <v>62.74</v>
          </cell>
        </row>
        <row r="6899">
          <cell r="A6899" t="str">
            <v>207</v>
          </cell>
          <cell r="C6899" t="str">
            <v>E7LANR41</v>
          </cell>
          <cell r="E6899">
            <v>65.48</v>
          </cell>
        </row>
        <row r="6900">
          <cell r="A6900" t="str">
            <v>207</v>
          </cell>
          <cell r="C6900" t="str">
            <v>E7LANR42</v>
          </cell>
          <cell r="E6900">
            <v>67.650000000000006</v>
          </cell>
        </row>
        <row r="6901">
          <cell r="A6901" t="str">
            <v>207</v>
          </cell>
          <cell r="C6901" t="str">
            <v>E7LANR53</v>
          </cell>
          <cell r="E6901">
            <v>62.62</v>
          </cell>
        </row>
        <row r="6902">
          <cell r="A6902" t="str">
            <v>207</v>
          </cell>
          <cell r="C6902" t="str">
            <v>E7LANR54</v>
          </cell>
          <cell r="E6902">
            <v>62.81</v>
          </cell>
        </row>
        <row r="6903">
          <cell r="A6903" t="str">
            <v>207</v>
          </cell>
          <cell r="C6903" t="str">
            <v>E7LANR60</v>
          </cell>
          <cell r="E6903">
            <v>63.29</v>
          </cell>
        </row>
        <row r="6904">
          <cell r="A6904" t="str">
            <v>207</v>
          </cell>
          <cell r="C6904" t="str">
            <v>E7LANR81</v>
          </cell>
          <cell r="E6904">
            <v>66.040000000000006</v>
          </cell>
        </row>
        <row r="6905">
          <cell r="A6905" t="str">
            <v>207</v>
          </cell>
          <cell r="C6905" t="str">
            <v>E7LANR82</v>
          </cell>
          <cell r="E6905">
            <v>68.2</v>
          </cell>
        </row>
        <row r="6906">
          <cell r="A6906" t="str">
            <v>207</v>
          </cell>
          <cell r="C6906" t="str">
            <v>E7LANR93</v>
          </cell>
          <cell r="E6906">
            <v>63.18</v>
          </cell>
        </row>
        <row r="6907">
          <cell r="A6907" t="str">
            <v>207</v>
          </cell>
          <cell r="C6907" t="str">
            <v>E7LANR94</v>
          </cell>
          <cell r="E6907">
            <v>63.37</v>
          </cell>
        </row>
        <row r="6908">
          <cell r="A6908" t="str">
            <v>207</v>
          </cell>
          <cell r="C6908" t="str">
            <v>ENVIRA</v>
          </cell>
          <cell r="E6908">
            <v>59.97</v>
          </cell>
        </row>
        <row r="6909">
          <cell r="A6909" t="str">
            <v>207</v>
          </cell>
          <cell r="C6909" t="str">
            <v>FA120R10</v>
          </cell>
          <cell r="E6909">
            <v>51.97</v>
          </cell>
        </row>
        <row r="6910">
          <cell r="A6910" t="str">
            <v>207</v>
          </cell>
          <cell r="C6910" t="str">
            <v>FA1E0E20</v>
          </cell>
          <cell r="E6910">
            <v>34.96</v>
          </cell>
        </row>
        <row r="6911">
          <cell r="A6911" t="str">
            <v>207</v>
          </cell>
          <cell r="C6911" t="str">
            <v>FA1H0R10</v>
          </cell>
          <cell r="E6911">
            <v>38.36</v>
          </cell>
        </row>
        <row r="6912">
          <cell r="A6912" t="str">
            <v>207</v>
          </cell>
          <cell r="C6912" t="str">
            <v>FA1JZU00</v>
          </cell>
          <cell r="E6912">
            <v>37.86</v>
          </cell>
        </row>
        <row r="6913">
          <cell r="A6913" t="str">
            <v>207</v>
          </cell>
          <cell r="C6913" t="str">
            <v>FA1KRT00</v>
          </cell>
          <cell r="E6913">
            <v>44.13</v>
          </cell>
        </row>
        <row r="6914">
          <cell r="A6914" t="str">
            <v>207</v>
          </cell>
          <cell r="C6914" t="str">
            <v>FA1KZT00</v>
          </cell>
          <cell r="E6914">
            <v>44.14</v>
          </cell>
        </row>
        <row r="6915">
          <cell r="A6915" t="str">
            <v>207</v>
          </cell>
          <cell r="C6915" t="str">
            <v>FA2A0L20</v>
          </cell>
          <cell r="E6915">
            <v>36.58</v>
          </cell>
        </row>
        <row r="6916">
          <cell r="A6916" t="str">
            <v>207</v>
          </cell>
          <cell r="C6916" t="str">
            <v>FA2J0660</v>
          </cell>
          <cell r="E6916">
            <v>48.57</v>
          </cell>
        </row>
        <row r="6917">
          <cell r="A6917" t="str">
            <v>207</v>
          </cell>
          <cell r="C6917" t="str">
            <v>FA7A0N00</v>
          </cell>
          <cell r="E6917">
            <v>57.54</v>
          </cell>
        </row>
        <row r="6918">
          <cell r="A6918" t="str">
            <v>207</v>
          </cell>
          <cell r="C6918" t="str">
            <v>FF12</v>
          </cell>
          <cell r="E6918">
            <v>53.47</v>
          </cell>
        </row>
        <row r="6919">
          <cell r="A6919" t="str">
            <v>207</v>
          </cell>
          <cell r="C6919" t="str">
            <v>FF5F</v>
          </cell>
          <cell r="E6919">
            <v>47.28</v>
          </cell>
        </row>
        <row r="6920">
          <cell r="A6920" t="str">
            <v>207</v>
          </cell>
          <cell r="C6920" t="str">
            <v>FFSPF</v>
          </cell>
          <cell r="E6920">
            <v>41.85</v>
          </cell>
        </row>
        <row r="6921">
          <cell r="A6921" t="str">
            <v>207</v>
          </cell>
          <cell r="C6921" t="str">
            <v>FTB</v>
          </cell>
          <cell r="E6921">
            <v>39.25</v>
          </cell>
        </row>
        <row r="6922">
          <cell r="A6922" t="str">
            <v>207</v>
          </cell>
          <cell r="C6922" t="str">
            <v>G10FAC</v>
          </cell>
          <cell r="E6922">
            <v>67.209999999999994</v>
          </cell>
        </row>
        <row r="6923">
          <cell r="A6923" t="str">
            <v>207</v>
          </cell>
          <cell r="C6923" t="str">
            <v>G12F</v>
          </cell>
          <cell r="E6923">
            <v>77.19</v>
          </cell>
        </row>
        <row r="6924">
          <cell r="A6924" t="str">
            <v>207</v>
          </cell>
          <cell r="C6924" t="str">
            <v>G40CANS</v>
          </cell>
          <cell r="E6924">
            <v>70.459999999999994</v>
          </cell>
        </row>
        <row r="6925">
          <cell r="A6925" t="str">
            <v>207</v>
          </cell>
          <cell r="C6925" t="str">
            <v>G6F</v>
          </cell>
          <cell r="E6925">
            <v>59.15</v>
          </cell>
        </row>
        <row r="6926">
          <cell r="A6926" t="str">
            <v>207</v>
          </cell>
          <cell r="C6926" t="str">
            <v>G9FAC</v>
          </cell>
          <cell r="E6926">
            <v>59.27</v>
          </cell>
        </row>
        <row r="6927">
          <cell r="A6927" t="str">
            <v>207</v>
          </cell>
          <cell r="C6927" t="str">
            <v>GAG0BG3</v>
          </cell>
          <cell r="E6927">
            <v>69.47</v>
          </cell>
        </row>
        <row r="6928">
          <cell r="A6928" t="str">
            <v>207</v>
          </cell>
          <cell r="C6928" t="str">
            <v>GAJA0A60</v>
          </cell>
          <cell r="E6928">
            <v>78.56</v>
          </cell>
        </row>
        <row r="6929">
          <cell r="A6929" t="str">
            <v>207</v>
          </cell>
          <cell r="C6929" t="str">
            <v>GAJAEVE0</v>
          </cell>
          <cell r="E6929">
            <v>71.930000000000007</v>
          </cell>
        </row>
        <row r="6930">
          <cell r="A6930" t="str">
            <v>207</v>
          </cell>
          <cell r="C6930" t="str">
            <v>GALB5AE0</v>
          </cell>
          <cell r="E6930">
            <v>79.45</v>
          </cell>
        </row>
        <row r="6931">
          <cell r="A6931" t="str">
            <v>207</v>
          </cell>
          <cell r="C6931" t="str">
            <v>GALB5AE3</v>
          </cell>
          <cell r="E6931">
            <v>80.03</v>
          </cell>
        </row>
        <row r="6932">
          <cell r="A6932" t="str">
            <v>207</v>
          </cell>
          <cell r="C6932" t="str">
            <v>GALB5AE4</v>
          </cell>
          <cell r="E6932">
            <v>80.319999999999993</v>
          </cell>
        </row>
        <row r="6933">
          <cell r="A6933" t="str">
            <v>207</v>
          </cell>
          <cell r="C6933" t="str">
            <v>GN00YQ00</v>
          </cell>
          <cell r="E6933">
            <v>53.45</v>
          </cell>
        </row>
        <row r="6934">
          <cell r="A6934" t="str">
            <v>207</v>
          </cell>
          <cell r="C6934" t="str">
            <v>GN00YS00</v>
          </cell>
          <cell r="E6934">
            <v>57.51</v>
          </cell>
        </row>
        <row r="6935">
          <cell r="A6935" t="str">
            <v>207</v>
          </cell>
          <cell r="C6935" t="str">
            <v>GN00YS01</v>
          </cell>
          <cell r="E6935">
            <v>59.26</v>
          </cell>
        </row>
        <row r="6936">
          <cell r="A6936" t="str">
            <v>207</v>
          </cell>
          <cell r="C6936" t="str">
            <v>GN00YS02</v>
          </cell>
          <cell r="E6936">
            <v>60.99</v>
          </cell>
        </row>
        <row r="6937">
          <cell r="A6937" t="str">
            <v>207</v>
          </cell>
          <cell r="C6937" t="str">
            <v>GN00YT00</v>
          </cell>
          <cell r="E6937">
            <v>60.59</v>
          </cell>
        </row>
        <row r="6938">
          <cell r="A6938" t="str">
            <v>207</v>
          </cell>
          <cell r="C6938" t="str">
            <v>GN0J0P00</v>
          </cell>
          <cell r="E6938">
            <v>52.3</v>
          </cell>
        </row>
        <row r="6939">
          <cell r="A6939" t="str">
            <v>207</v>
          </cell>
          <cell r="C6939" t="str">
            <v>GNG0YU00</v>
          </cell>
          <cell r="E6939">
            <v>66.209999999999994</v>
          </cell>
        </row>
        <row r="6940">
          <cell r="A6940" t="str">
            <v>207</v>
          </cell>
          <cell r="C6940" t="str">
            <v>GNH0YV00</v>
          </cell>
          <cell r="E6940">
            <v>72.069999999999993</v>
          </cell>
        </row>
        <row r="6941">
          <cell r="A6941" t="str">
            <v>207</v>
          </cell>
          <cell r="C6941" t="str">
            <v>GNJ0YW00</v>
          </cell>
          <cell r="E6941">
            <v>78.650000000000006</v>
          </cell>
        </row>
        <row r="6942">
          <cell r="A6942" t="str">
            <v>207</v>
          </cell>
          <cell r="C6942" t="str">
            <v>H1L05R20</v>
          </cell>
          <cell r="E6942">
            <v>66.27</v>
          </cell>
        </row>
        <row r="6943">
          <cell r="A6943" t="str">
            <v>207</v>
          </cell>
          <cell r="C6943" t="str">
            <v>H1L05R60</v>
          </cell>
          <cell r="E6943">
            <v>66.8</v>
          </cell>
        </row>
        <row r="6944">
          <cell r="A6944" t="str">
            <v>207</v>
          </cell>
          <cell r="C6944" t="str">
            <v>H1L05R81</v>
          </cell>
          <cell r="E6944">
            <v>69.42</v>
          </cell>
        </row>
        <row r="6945">
          <cell r="A6945" t="str">
            <v>207</v>
          </cell>
          <cell r="C6945" t="str">
            <v>H1L05RA0</v>
          </cell>
          <cell r="E6945">
            <v>66.41</v>
          </cell>
        </row>
        <row r="6946">
          <cell r="A6946" t="str">
            <v>207</v>
          </cell>
          <cell r="C6946" t="str">
            <v>H1L05RE0</v>
          </cell>
          <cell r="E6946">
            <v>66.36</v>
          </cell>
        </row>
        <row r="6947">
          <cell r="A6947" t="str">
            <v>207</v>
          </cell>
          <cell r="C6947" t="str">
            <v>H1L05RF1</v>
          </cell>
          <cell r="E6947">
            <v>68.62</v>
          </cell>
        </row>
        <row r="6948">
          <cell r="A6948" t="str">
            <v>207</v>
          </cell>
          <cell r="C6948" t="str">
            <v>H2L05R66</v>
          </cell>
          <cell r="E6948">
            <v>76.180000000000007</v>
          </cell>
        </row>
        <row r="6949">
          <cell r="A6949" t="str">
            <v>207</v>
          </cell>
          <cell r="C6949" t="str">
            <v>H2L05R6S</v>
          </cell>
          <cell r="E6949">
            <v>77.959999999999994</v>
          </cell>
        </row>
        <row r="6950">
          <cell r="A6950" t="str">
            <v>207</v>
          </cell>
          <cell r="C6950" t="str">
            <v>H2N05R6S</v>
          </cell>
          <cell r="E6950">
            <v>73.88</v>
          </cell>
        </row>
        <row r="6951">
          <cell r="A6951" t="str">
            <v>207</v>
          </cell>
          <cell r="C6951" t="str">
            <v>H2N05RES</v>
          </cell>
          <cell r="E6951">
            <v>76.14</v>
          </cell>
        </row>
        <row r="6952">
          <cell r="A6952" t="str">
            <v>207</v>
          </cell>
          <cell r="C6952" t="str">
            <v>H2S05R6S</v>
          </cell>
          <cell r="E6952">
            <v>73.06</v>
          </cell>
        </row>
        <row r="6953">
          <cell r="A6953" t="str">
            <v>207</v>
          </cell>
          <cell r="C6953" t="str">
            <v>H3N05R6S</v>
          </cell>
          <cell r="E6953">
            <v>83.97</v>
          </cell>
        </row>
        <row r="6954">
          <cell r="A6954" t="str">
            <v>207</v>
          </cell>
          <cell r="C6954" t="str">
            <v>H3N05RES</v>
          </cell>
          <cell r="E6954">
            <v>73.989999999999995</v>
          </cell>
        </row>
        <row r="6955">
          <cell r="A6955" t="str">
            <v>207</v>
          </cell>
          <cell r="C6955" t="str">
            <v>H7G0NR60</v>
          </cell>
          <cell r="E6955">
            <v>61.18</v>
          </cell>
        </row>
        <row r="6956">
          <cell r="A6956" t="str">
            <v>207</v>
          </cell>
          <cell r="C6956" t="str">
            <v>HASN5R60</v>
          </cell>
          <cell r="E6956">
            <v>75.260000000000005</v>
          </cell>
        </row>
        <row r="6957">
          <cell r="A6957" t="str">
            <v>207</v>
          </cell>
          <cell r="C6957" t="str">
            <v>HASN8RE0</v>
          </cell>
          <cell r="E6957">
            <v>83.77</v>
          </cell>
        </row>
        <row r="6958">
          <cell r="A6958" t="str">
            <v>207</v>
          </cell>
          <cell r="C6958" t="str">
            <v>HASN9R20</v>
          </cell>
          <cell r="E6958">
            <v>74.55</v>
          </cell>
        </row>
        <row r="6959">
          <cell r="A6959" t="str">
            <v>207</v>
          </cell>
          <cell r="C6959" t="str">
            <v>HASN9R60</v>
          </cell>
          <cell r="E6959">
            <v>75.19</v>
          </cell>
        </row>
        <row r="6960">
          <cell r="A6960" t="str">
            <v>207</v>
          </cell>
          <cell r="C6960" t="str">
            <v>HASN9RA0</v>
          </cell>
          <cell r="E6960">
            <v>77.819999999999993</v>
          </cell>
        </row>
        <row r="6961">
          <cell r="A6961" t="str">
            <v>207</v>
          </cell>
          <cell r="C6961" t="str">
            <v>HASN9RE0</v>
          </cell>
          <cell r="E6961">
            <v>75.83</v>
          </cell>
        </row>
        <row r="6962">
          <cell r="A6962" t="str">
            <v>207</v>
          </cell>
          <cell r="C6962" t="str">
            <v>HASN9RG3</v>
          </cell>
          <cell r="E6962">
            <v>76.86</v>
          </cell>
        </row>
        <row r="6963">
          <cell r="A6963" t="str">
            <v>207</v>
          </cell>
          <cell r="C6963" t="str">
            <v>HASN9RG4</v>
          </cell>
          <cell r="E6963">
            <v>77.16</v>
          </cell>
        </row>
        <row r="6964">
          <cell r="A6964" t="str">
            <v>207</v>
          </cell>
          <cell r="C6964" t="str">
            <v>HAU09RE0</v>
          </cell>
          <cell r="E6964">
            <v>75.63</v>
          </cell>
        </row>
        <row r="6965">
          <cell r="A6965" t="str">
            <v>207</v>
          </cell>
          <cell r="C6965" t="str">
            <v>HAU09RE6</v>
          </cell>
          <cell r="E6965">
            <v>74.53</v>
          </cell>
        </row>
        <row r="6966">
          <cell r="A6966" t="str">
            <v>207</v>
          </cell>
          <cell r="C6966" t="str">
            <v>HBS08R60</v>
          </cell>
          <cell r="E6966">
            <v>77.55</v>
          </cell>
        </row>
        <row r="6967">
          <cell r="A6967" t="str">
            <v>207</v>
          </cell>
          <cell r="C6967" t="str">
            <v>HBSN5RE0</v>
          </cell>
          <cell r="E6967">
            <v>78.28</v>
          </cell>
        </row>
        <row r="6968">
          <cell r="A6968" t="str">
            <v>207</v>
          </cell>
          <cell r="C6968" t="str">
            <v>HBUN5R60</v>
          </cell>
          <cell r="E6968">
            <v>76.319999999999993</v>
          </cell>
        </row>
        <row r="6969">
          <cell r="A6969" t="str">
            <v>207</v>
          </cell>
          <cell r="C6969" t="str">
            <v>HBUN8RE0</v>
          </cell>
          <cell r="E6969">
            <v>73.64</v>
          </cell>
        </row>
        <row r="6970">
          <cell r="A6970" t="str">
            <v>207</v>
          </cell>
          <cell r="C6970" t="str">
            <v>HBUN8RE6</v>
          </cell>
          <cell r="E6970">
            <v>86.19</v>
          </cell>
        </row>
        <row r="6971">
          <cell r="A6971" t="str">
            <v>207</v>
          </cell>
          <cell r="C6971" t="str">
            <v>HBUN9RE0</v>
          </cell>
          <cell r="E6971">
            <v>79.099999999999994</v>
          </cell>
        </row>
        <row r="6972">
          <cell r="A6972" t="str">
            <v>207</v>
          </cell>
          <cell r="C6972" t="str">
            <v>HBUN9RG1</v>
          </cell>
          <cell r="E6972">
            <v>79.59</v>
          </cell>
        </row>
        <row r="6973">
          <cell r="A6973" t="str">
            <v>207</v>
          </cell>
          <cell r="C6973" t="str">
            <v>HBUN9RG2</v>
          </cell>
          <cell r="E6973">
            <v>79.83</v>
          </cell>
        </row>
        <row r="6974">
          <cell r="A6974" t="str">
            <v>207</v>
          </cell>
          <cell r="C6974" t="str">
            <v>HBUN9RG3</v>
          </cell>
          <cell r="E6974">
            <v>79.39</v>
          </cell>
        </row>
        <row r="6975">
          <cell r="A6975" t="str">
            <v>207</v>
          </cell>
          <cell r="C6975" t="str">
            <v>HBUN9RG4</v>
          </cell>
          <cell r="E6975">
            <v>79.63</v>
          </cell>
        </row>
        <row r="6976">
          <cell r="A6976" t="str">
            <v>207</v>
          </cell>
          <cell r="C6976" t="str">
            <v>HSA</v>
          </cell>
          <cell r="E6976">
            <v>63.35</v>
          </cell>
        </row>
        <row r="6977">
          <cell r="A6977" t="str">
            <v>207</v>
          </cell>
          <cell r="C6977" t="str">
            <v>J00B0R00</v>
          </cell>
          <cell r="E6977">
            <v>84.28</v>
          </cell>
        </row>
        <row r="6978">
          <cell r="A6978" t="str">
            <v>207</v>
          </cell>
          <cell r="C6978" t="str">
            <v>JA100R00</v>
          </cell>
          <cell r="E6978">
            <v>82.91</v>
          </cell>
        </row>
        <row r="6979">
          <cell r="A6979" t="str">
            <v>207</v>
          </cell>
          <cell r="C6979" t="str">
            <v>JA1B0R00</v>
          </cell>
          <cell r="E6979">
            <v>63.7</v>
          </cell>
        </row>
        <row r="6980">
          <cell r="A6980" t="str">
            <v>207</v>
          </cell>
          <cell r="C6980" t="str">
            <v>JA1D0R00</v>
          </cell>
          <cell r="E6980">
            <v>65.23</v>
          </cell>
        </row>
        <row r="6981">
          <cell r="A6981" t="str">
            <v>207</v>
          </cell>
          <cell r="C6981" t="str">
            <v>JA1R0R00</v>
          </cell>
          <cell r="E6981">
            <v>86.87</v>
          </cell>
        </row>
        <row r="6982">
          <cell r="A6982" t="str">
            <v>207</v>
          </cell>
          <cell r="C6982" t="str">
            <v>LAG0CCE0</v>
          </cell>
          <cell r="E6982">
            <v>99.5</v>
          </cell>
        </row>
        <row r="6983">
          <cell r="A6983" t="str">
            <v>207</v>
          </cell>
          <cell r="C6983" t="str">
            <v>LAG0CCF1</v>
          </cell>
          <cell r="E6983">
            <v>103.17</v>
          </cell>
        </row>
        <row r="6984">
          <cell r="A6984" t="str">
            <v>207</v>
          </cell>
          <cell r="C6984" t="str">
            <v>LAG0CCF2</v>
          </cell>
          <cell r="E6984">
            <v>105.32</v>
          </cell>
        </row>
        <row r="6985">
          <cell r="A6985" t="str">
            <v>207</v>
          </cell>
          <cell r="C6985" t="str">
            <v>LAG0CCG3</v>
          </cell>
          <cell r="E6985">
            <v>85.65</v>
          </cell>
        </row>
        <row r="6986">
          <cell r="A6986" t="str">
            <v>207</v>
          </cell>
          <cell r="C6986" t="str">
            <v>LAG0CCG4</v>
          </cell>
          <cell r="E6986">
            <v>85.83</v>
          </cell>
        </row>
        <row r="6987">
          <cell r="A6987" t="str">
            <v>207</v>
          </cell>
          <cell r="C6987" t="str">
            <v>LAGACD20</v>
          </cell>
          <cell r="E6987">
            <v>86.01</v>
          </cell>
        </row>
        <row r="6988">
          <cell r="A6988" t="str">
            <v>207</v>
          </cell>
          <cell r="C6988" t="str">
            <v>LAGACD41</v>
          </cell>
          <cell r="E6988">
            <v>86.86</v>
          </cell>
        </row>
        <row r="6989">
          <cell r="A6989" t="str">
            <v>207</v>
          </cell>
          <cell r="C6989" t="str">
            <v>LAGACD42</v>
          </cell>
          <cell r="E6989">
            <v>88.38</v>
          </cell>
        </row>
        <row r="6990">
          <cell r="A6990" t="str">
            <v>207</v>
          </cell>
          <cell r="C6990" t="str">
            <v>LAGACD53</v>
          </cell>
          <cell r="E6990">
            <v>84.84</v>
          </cell>
        </row>
        <row r="6991">
          <cell r="A6991" t="str">
            <v>207</v>
          </cell>
          <cell r="C6991" t="str">
            <v>LAGACD54</v>
          </cell>
          <cell r="E6991">
            <v>84.98</v>
          </cell>
        </row>
        <row r="6992">
          <cell r="A6992" t="str">
            <v>207</v>
          </cell>
          <cell r="C6992" t="str">
            <v>LAGACD60</v>
          </cell>
          <cell r="E6992">
            <v>85.4</v>
          </cell>
        </row>
        <row r="6993">
          <cell r="A6993" t="str">
            <v>207</v>
          </cell>
          <cell r="C6993" t="str">
            <v>LAGACD81</v>
          </cell>
          <cell r="E6993">
            <v>87.25</v>
          </cell>
        </row>
        <row r="6994">
          <cell r="A6994" t="str">
            <v>207</v>
          </cell>
          <cell r="C6994" t="str">
            <v>LAGACD82</v>
          </cell>
          <cell r="E6994">
            <v>88.77</v>
          </cell>
        </row>
        <row r="6995">
          <cell r="A6995" t="str">
            <v>207</v>
          </cell>
          <cell r="C6995" t="str">
            <v>LAGACD93</v>
          </cell>
          <cell r="E6995">
            <v>85.23</v>
          </cell>
        </row>
        <row r="6996">
          <cell r="A6996" t="str">
            <v>207</v>
          </cell>
          <cell r="C6996" t="str">
            <v>LAGACD94</v>
          </cell>
          <cell r="E6996">
            <v>85.36</v>
          </cell>
        </row>
        <row r="6997">
          <cell r="A6997" t="str">
            <v>207</v>
          </cell>
          <cell r="C6997" t="str">
            <v>LAH0CC2</v>
          </cell>
          <cell r="E6997">
            <v>93.04</v>
          </cell>
        </row>
        <row r="6998">
          <cell r="A6998" t="str">
            <v>207</v>
          </cell>
          <cell r="C6998" t="str">
            <v>LAH0CCC</v>
          </cell>
          <cell r="E6998">
            <v>93.04</v>
          </cell>
        </row>
        <row r="6999">
          <cell r="A6999" t="str">
            <v>207</v>
          </cell>
          <cell r="C6999" t="str">
            <v>LAH0CCE0</v>
          </cell>
          <cell r="E6999">
            <v>96.66</v>
          </cell>
        </row>
        <row r="7000">
          <cell r="A7000" t="str">
            <v>207</v>
          </cell>
          <cell r="C7000" t="str">
            <v>LAH0CCF1</v>
          </cell>
          <cell r="E7000">
            <v>99.02</v>
          </cell>
        </row>
        <row r="7001">
          <cell r="A7001" t="str">
            <v>207</v>
          </cell>
          <cell r="C7001" t="str">
            <v>LAH0CCF2</v>
          </cell>
          <cell r="E7001">
            <v>100.6</v>
          </cell>
        </row>
        <row r="7002">
          <cell r="A7002" t="str">
            <v>207</v>
          </cell>
          <cell r="C7002" t="str">
            <v>LAH0CCG3</v>
          </cell>
          <cell r="E7002">
            <v>89.73</v>
          </cell>
        </row>
        <row r="7003">
          <cell r="A7003" t="str">
            <v>207</v>
          </cell>
          <cell r="C7003" t="str">
            <v>LAH0CCG4</v>
          </cell>
          <cell r="E7003">
            <v>89.93</v>
          </cell>
        </row>
        <row r="7004">
          <cell r="A7004" t="str">
            <v>207</v>
          </cell>
          <cell r="C7004" t="str">
            <v>LAHACD20</v>
          </cell>
          <cell r="E7004">
            <v>87.01</v>
          </cell>
        </row>
        <row r="7005">
          <cell r="A7005" t="str">
            <v>207</v>
          </cell>
          <cell r="C7005" t="str">
            <v>LAHACD41</v>
          </cell>
          <cell r="E7005">
            <v>89.04</v>
          </cell>
        </row>
        <row r="7006">
          <cell r="A7006" t="str">
            <v>207</v>
          </cell>
          <cell r="C7006" t="str">
            <v>LAHACD42</v>
          </cell>
          <cell r="E7006">
            <v>90.71</v>
          </cell>
        </row>
        <row r="7007">
          <cell r="A7007" t="str">
            <v>207</v>
          </cell>
          <cell r="C7007" t="str">
            <v>LAHACD53</v>
          </cell>
          <cell r="E7007">
            <v>86.82</v>
          </cell>
        </row>
        <row r="7008">
          <cell r="A7008" t="str">
            <v>207</v>
          </cell>
          <cell r="C7008" t="str">
            <v>LAHACD54</v>
          </cell>
          <cell r="E7008">
            <v>86.97</v>
          </cell>
        </row>
        <row r="7009">
          <cell r="A7009" t="str">
            <v>207</v>
          </cell>
          <cell r="C7009" t="str">
            <v>LAHACD60</v>
          </cell>
          <cell r="E7009">
            <v>87.44</v>
          </cell>
        </row>
        <row r="7010">
          <cell r="A7010" t="str">
            <v>207</v>
          </cell>
          <cell r="C7010" t="str">
            <v>LAHACD81</v>
          </cell>
          <cell r="E7010">
            <v>89.47</v>
          </cell>
        </row>
        <row r="7011">
          <cell r="A7011" t="str">
            <v>207</v>
          </cell>
          <cell r="C7011" t="str">
            <v>LAHACD82</v>
          </cell>
          <cell r="E7011">
            <v>91.14</v>
          </cell>
        </row>
        <row r="7012">
          <cell r="A7012" t="str">
            <v>207</v>
          </cell>
          <cell r="C7012" t="str">
            <v>LAHACD93</v>
          </cell>
          <cell r="E7012">
            <v>87.25</v>
          </cell>
        </row>
        <row r="7013">
          <cell r="A7013" t="str">
            <v>207</v>
          </cell>
          <cell r="C7013" t="str">
            <v>LAHACD94</v>
          </cell>
          <cell r="E7013">
            <v>87.4</v>
          </cell>
        </row>
        <row r="7014">
          <cell r="A7014" t="str">
            <v>207</v>
          </cell>
          <cell r="C7014" t="str">
            <v>LAJ0CCE0</v>
          </cell>
          <cell r="E7014">
            <v>106.7</v>
          </cell>
        </row>
        <row r="7015">
          <cell r="A7015" t="str">
            <v>207</v>
          </cell>
          <cell r="C7015" t="str">
            <v>LAJ0CE20</v>
          </cell>
          <cell r="E7015">
            <v>94.33</v>
          </cell>
        </row>
        <row r="7016">
          <cell r="A7016" t="str">
            <v>207</v>
          </cell>
          <cell r="C7016" t="str">
            <v>LAJACD20</v>
          </cell>
          <cell r="E7016">
            <v>90.78</v>
          </cell>
        </row>
        <row r="7017">
          <cell r="A7017" t="str">
            <v>207</v>
          </cell>
          <cell r="C7017" t="str">
            <v>LAJACD21</v>
          </cell>
          <cell r="E7017">
            <v>93.21</v>
          </cell>
        </row>
        <row r="7018">
          <cell r="A7018" t="str">
            <v>207</v>
          </cell>
          <cell r="C7018" t="str">
            <v>LAJACD22</v>
          </cell>
          <cell r="E7018">
            <v>95.19</v>
          </cell>
        </row>
        <row r="7019">
          <cell r="A7019" t="str">
            <v>207</v>
          </cell>
          <cell r="C7019" t="str">
            <v>LAJACD2A</v>
          </cell>
          <cell r="E7019">
            <v>90.78</v>
          </cell>
        </row>
        <row r="7020">
          <cell r="A7020" t="str">
            <v>207</v>
          </cell>
          <cell r="C7020" t="str">
            <v>LAJACD41</v>
          </cell>
          <cell r="E7020">
            <v>93.18</v>
          </cell>
        </row>
        <row r="7021">
          <cell r="A7021" t="str">
            <v>207</v>
          </cell>
          <cell r="C7021" t="str">
            <v>LAJACD42</v>
          </cell>
          <cell r="E7021">
            <v>95.16</v>
          </cell>
        </row>
        <row r="7022">
          <cell r="A7022" t="str">
            <v>207</v>
          </cell>
          <cell r="C7022" t="str">
            <v>LAJACD53</v>
          </cell>
          <cell r="E7022">
            <v>90.56</v>
          </cell>
        </row>
        <row r="7023">
          <cell r="A7023" t="str">
            <v>207</v>
          </cell>
          <cell r="C7023" t="str">
            <v>LAJACD54</v>
          </cell>
          <cell r="E7023">
            <v>90.73</v>
          </cell>
        </row>
        <row r="7024">
          <cell r="A7024" t="str">
            <v>207</v>
          </cell>
          <cell r="C7024" t="str">
            <v>LAJACD60</v>
          </cell>
          <cell r="E7024">
            <v>91.28</v>
          </cell>
        </row>
        <row r="7025">
          <cell r="A7025" t="str">
            <v>207</v>
          </cell>
          <cell r="C7025" t="str">
            <v>LAJACD81</v>
          </cell>
          <cell r="E7025">
            <v>93.68</v>
          </cell>
        </row>
        <row r="7026">
          <cell r="A7026" t="str">
            <v>207</v>
          </cell>
          <cell r="C7026" t="str">
            <v>LAJACD82</v>
          </cell>
          <cell r="E7026">
            <v>95.66</v>
          </cell>
        </row>
        <row r="7027">
          <cell r="A7027" t="str">
            <v>207</v>
          </cell>
          <cell r="C7027" t="str">
            <v>LAJACD93</v>
          </cell>
          <cell r="E7027">
            <v>91.06</v>
          </cell>
        </row>
        <row r="7028">
          <cell r="A7028" t="str">
            <v>207</v>
          </cell>
          <cell r="C7028" t="str">
            <v>LAJACD94</v>
          </cell>
          <cell r="E7028">
            <v>91.24</v>
          </cell>
        </row>
        <row r="7029">
          <cell r="A7029" t="str">
            <v>207</v>
          </cell>
          <cell r="C7029" t="str">
            <v>LAJACE20</v>
          </cell>
          <cell r="E7029">
            <v>83.01</v>
          </cell>
        </row>
        <row r="7030">
          <cell r="A7030" t="str">
            <v>207</v>
          </cell>
          <cell r="C7030" t="str">
            <v>LAJACE60</v>
          </cell>
          <cell r="E7030">
            <v>83.51</v>
          </cell>
        </row>
        <row r="7031">
          <cell r="A7031" t="str">
            <v>207</v>
          </cell>
          <cell r="C7031" t="str">
            <v>LAJNCCE0</v>
          </cell>
          <cell r="E7031">
            <v>86.43</v>
          </cell>
        </row>
        <row r="7032">
          <cell r="A7032" t="str">
            <v>207</v>
          </cell>
          <cell r="C7032" t="str">
            <v>LAKACD20</v>
          </cell>
          <cell r="E7032">
            <v>92.22</v>
          </cell>
        </row>
        <row r="7033">
          <cell r="A7033" t="str">
            <v>207</v>
          </cell>
          <cell r="C7033" t="str">
            <v>LAKACD53</v>
          </cell>
          <cell r="E7033">
            <v>92.58</v>
          </cell>
        </row>
        <row r="7034">
          <cell r="A7034" t="str">
            <v>207</v>
          </cell>
          <cell r="C7034" t="str">
            <v>LH TEST</v>
          </cell>
          <cell r="E7034">
            <v>54.81</v>
          </cell>
        </row>
        <row r="7035">
          <cell r="A7035" t="str">
            <v>207</v>
          </cell>
          <cell r="C7035" t="str">
            <v>MC100N</v>
          </cell>
          <cell r="E7035">
            <v>71.27</v>
          </cell>
        </row>
        <row r="7036">
          <cell r="A7036" t="str">
            <v>207</v>
          </cell>
          <cell r="C7036" t="str">
            <v>MC30F</v>
          </cell>
          <cell r="E7036">
            <v>50.98</v>
          </cell>
        </row>
        <row r="7037">
          <cell r="A7037" t="str">
            <v>207</v>
          </cell>
          <cell r="C7037" t="str">
            <v>MC40F</v>
          </cell>
          <cell r="E7037">
            <v>57.86</v>
          </cell>
        </row>
        <row r="7038">
          <cell r="A7038" t="str">
            <v>207</v>
          </cell>
          <cell r="C7038" t="str">
            <v>MC40FP</v>
          </cell>
          <cell r="E7038">
            <v>53.65</v>
          </cell>
        </row>
        <row r="7039">
          <cell r="A7039" t="str">
            <v>207</v>
          </cell>
          <cell r="C7039" t="str">
            <v>MC41F</v>
          </cell>
          <cell r="E7039">
            <v>58.39</v>
          </cell>
        </row>
        <row r="7040">
          <cell r="A7040" t="str">
            <v>207</v>
          </cell>
          <cell r="C7040" t="str">
            <v>MC41FP</v>
          </cell>
          <cell r="E7040">
            <v>54.53</v>
          </cell>
        </row>
        <row r="7041">
          <cell r="A7041" t="str">
            <v>207</v>
          </cell>
          <cell r="C7041" t="str">
            <v>MC502PL</v>
          </cell>
          <cell r="E7041">
            <v>59.71</v>
          </cell>
        </row>
        <row r="7042">
          <cell r="A7042" t="str">
            <v>207</v>
          </cell>
          <cell r="C7042" t="str">
            <v>MC50F</v>
          </cell>
          <cell r="E7042">
            <v>56.67</v>
          </cell>
        </row>
        <row r="7043">
          <cell r="A7043" t="str">
            <v>207</v>
          </cell>
          <cell r="C7043" t="str">
            <v>MC51F</v>
          </cell>
          <cell r="E7043">
            <v>58.4</v>
          </cell>
        </row>
        <row r="7044">
          <cell r="A7044" t="str">
            <v>207</v>
          </cell>
          <cell r="C7044" t="str">
            <v>MC60F</v>
          </cell>
          <cell r="E7044">
            <v>59.36</v>
          </cell>
        </row>
        <row r="7045">
          <cell r="A7045" t="str">
            <v>207</v>
          </cell>
          <cell r="C7045" t="str">
            <v>MC61F</v>
          </cell>
          <cell r="E7045">
            <v>59.7</v>
          </cell>
        </row>
        <row r="7046">
          <cell r="A7046" t="str">
            <v>207</v>
          </cell>
          <cell r="C7046" t="str">
            <v>NAGB7R20</v>
          </cell>
          <cell r="E7046">
            <v>64.47</v>
          </cell>
        </row>
        <row r="7047">
          <cell r="A7047" t="str">
            <v>207</v>
          </cell>
          <cell r="C7047" t="str">
            <v>NAHB0Z20</v>
          </cell>
          <cell r="E7047">
            <v>69.290000000000006</v>
          </cell>
        </row>
        <row r="7048">
          <cell r="A7048" t="str">
            <v>207</v>
          </cell>
          <cell r="C7048" t="str">
            <v>NAJB0Z20</v>
          </cell>
          <cell r="E7048">
            <v>69.28</v>
          </cell>
        </row>
        <row r="7049">
          <cell r="A7049" t="str">
            <v>207</v>
          </cell>
          <cell r="C7049" t="str">
            <v>NMA</v>
          </cell>
          <cell r="E7049">
            <v>58.54</v>
          </cell>
        </row>
        <row r="7050">
          <cell r="A7050" t="str">
            <v>207</v>
          </cell>
          <cell r="C7050" t="str">
            <v>NMB</v>
          </cell>
          <cell r="E7050">
            <v>59.38</v>
          </cell>
        </row>
        <row r="7051">
          <cell r="A7051" t="str">
            <v>207</v>
          </cell>
          <cell r="C7051" t="str">
            <v>NMC</v>
          </cell>
          <cell r="E7051">
            <v>60.11</v>
          </cell>
        </row>
        <row r="7052">
          <cell r="A7052" t="str">
            <v>207</v>
          </cell>
          <cell r="C7052" t="str">
            <v>NMCR</v>
          </cell>
          <cell r="E7052">
            <v>59.22</v>
          </cell>
        </row>
        <row r="7053">
          <cell r="A7053" t="str">
            <v>207</v>
          </cell>
          <cell r="C7053" t="str">
            <v>NMCRR</v>
          </cell>
          <cell r="E7053">
            <v>59.2</v>
          </cell>
        </row>
        <row r="7054">
          <cell r="A7054" t="str">
            <v>207</v>
          </cell>
          <cell r="C7054" t="str">
            <v>NMD</v>
          </cell>
          <cell r="E7054">
            <v>65.739999999999995</v>
          </cell>
        </row>
        <row r="7055">
          <cell r="A7055" t="str">
            <v>207</v>
          </cell>
          <cell r="C7055" t="str">
            <v>NMDRR</v>
          </cell>
          <cell r="E7055">
            <v>62.66</v>
          </cell>
        </row>
        <row r="7056">
          <cell r="A7056" t="str">
            <v>207</v>
          </cell>
          <cell r="C7056" t="str">
            <v>NME</v>
          </cell>
          <cell r="E7056">
            <v>65.98</v>
          </cell>
        </row>
        <row r="7057">
          <cell r="A7057" t="str">
            <v>207</v>
          </cell>
          <cell r="C7057" t="str">
            <v>NMER</v>
          </cell>
          <cell r="E7057">
            <v>62.89</v>
          </cell>
        </row>
        <row r="7058">
          <cell r="A7058" t="str">
            <v>207</v>
          </cell>
          <cell r="C7058" t="str">
            <v>NMERR</v>
          </cell>
          <cell r="E7058">
            <v>62.89</v>
          </cell>
        </row>
        <row r="7059">
          <cell r="A7059" t="str">
            <v>207</v>
          </cell>
          <cell r="C7059" t="str">
            <v>NMF</v>
          </cell>
          <cell r="E7059">
            <v>68.34</v>
          </cell>
        </row>
        <row r="7060">
          <cell r="A7060" t="str">
            <v>207</v>
          </cell>
          <cell r="C7060" t="str">
            <v>NMFR</v>
          </cell>
          <cell r="E7060">
            <v>62.69</v>
          </cell>
        </row>
        <row r="7061">
          <cell r="A7061" t="str">
            <v>207</v>
          </cell>
          <cell r="C7061" t="str">
            <v>NMFRR</v>
          </cell>
          <cell r="E7061">
            <v>62.69</v>
          </cell>
        </row>
        <row r="7062">
          <cell r="A7062" t="str">
            <v>207</v>
          </cell>
          <cell r="C7062" t="str">
            <v>RCC TEST</v>
          </cell>
          <cell r="E7062">
            <v>54.81</v>
          </cell>
        </row>
        <row r="7063">
          <cell r="A7063" t="str">
            <v>207</v>
          </cell>
          <cell r="C7063" t="str">
            <v>S4G0NRA0</v>
          </cell>
          <cell r="E7063">
            <v>62.74</v>
          </cell>
        </row>
        <row r="7064">
          <cell r="A7064" t="str">
            <v>207</v>
          </cell>
          <cell r="C7064" t="str">
            <v>S4G0NRC1</v>
          </cell>
          <cell r="E7064">
            <v>65.08</v>
          </cell>
        </row>
        <row r="7065">
          <cell r="A7065" t="str">
            <v>207</v>
          </cell>
          <cell r="C7065" t="str">
            <v>S4GBNR20</v>
          </cell>
          <cell r="E7065">
            <v>56.05</v>
          </cell>
        </row>
        <row r="7066">
          <cell r="A7066" t="str">
            <v>207</v>
          </cell>
          <cell r="C7066" t="str">
            <v>S4GBNR53</v>
          </cell>
          <cell r="E7066">
            <v>57.63</v>
          </cell>
        </row>
        <row r="7067">
          <cell r="A7067" t="str">
            <v>207</v>
          </cell>
          <cell r="C7067" t="str">
            <v>S4GBNR54</v>
          </cell>
          <cell r="E7067">
            <v>57.76</v>
          </cell>
        </row>
        <row r="7068">
          <cell r="A7068" t="str">
            <v>207</v>
          </cell>
          <cell r="C7068" t="str">
            <v>S4GBNR93</v>
          </cell>
          <cell r="E7068">
            <v>55.83</v>
          </cell>
        </row>
        <row r="7069">
          <cell r="A7069" t="str">
            <v>207</v>
          </cell>
          <cell r="C7069" t="str">
            <v>S4GBNRA0</v>
          </cell>
          <cell r="E7069">
            <v>61.15</v>
          </cell>
        </row>
        <row r="7070">
          <cell r="A7070" t="str">
            <v>207</v>
          </cell>
          <cell r="C7070" t="str">
            <v>S4GBNRG3</v>
          </cell>
          <cell r="E7070">
            <v>59.51</v>
          </cell>
        </row>
        <row r="7071">
          <cell r="A7071" t="str">
            <v>207</v>
          </cell>
          <cell r="C7071" t="str">
            <v>S4JL5R20</v>
          </cell>
          <cell r="E7071">
            <v>62.69</v>
          </cell>
        </row>
        <row r="7072">
          <cell r="A7072" t="str">
            <v>207</v>
          </cell>
          <cell r="C7072" t="str">
            <v>S4JL5R60</v>
          </cell>
          <cell r="E7072">
            <v>61</v>
          </cell>
        </row>
        <row r="7073">
          <cell r="A7073" t="str">
            <v>207</v>
          </cell>
          <cell r="C7073" t="str">
            <v>S4JL8R20</v>
          </cell>
          <cell r="E7073">
            <v>67.989999999999995</v>
          </cell>
        </row>
        <row r="7074">
          <cell r="A7074" t="str">
            <v>207</v>
          </cell>
          <cell r="C7074" t="str">
            <v>S4JL8R60</v>
          </cell>
          <cell r="E7074">
            <v>68.459999999999994</v>
          </cell>
        </row>
        <row r="7075">
          <cell r="A7075" t="str">
            <v>207</v>
          </cell>
          <cell r="C7075" t="str">
            <v>S5G0NR20</v>
          </cell>
          <cell r="E7075">
            <v>57.32</v>
          </cell>
        </row>
        <row r="7076">
          <cell r="A7076" t="str">
            <v>207</v>
          </cell>
          <cell r="C7076" t="str">
            <v>S73ANR20</v>
          </cell>
          <cell r="E7076">
            <v>62.33</v>
          </cell>
        </row>
        <row r="7077">
          <cell r="A7077" t="str">
            <v>207</v>
          </cell>
          <cell r="C7077" t="str">
            <v>S74BNR20</v>
          </cell>
          <cell r="E7077">
            <v>57.12</v>
          </cell>
        </row>
        <row r="7078">
          <cell r="A7078" t="str">
            <v>207</v>
          </cell>
          <cell r="C7078" t="str">
            <v>SA30NR20</v>
          </cell>
          <cell r="E7078">
            <v>64.03</v>
          </cell>
        </row>
        <row r="7079">
          <cell r="A7079" t="str">
            <v>207</v>
          </cell>
          <cell r="C7079" t="str">
            <v>SA40NR20</v>
          </cell>
          <cell r="E7079">
            <v>59.79</v>
          </cell>
        </row>
        <row r="7080">
          <cell r="A7080" t="str">
            <v>207</v>
          </cell>
          <cell r="C7080" t="str">
            <v>SA5A5RA0</v>
          </cell>
          <cell r="E7080">
            <v>58.54</v>
          </cell>
        </row>
        <row r="7081">
          <cell r="A7081" t="str">
            <v>207</v>
          </cell>
          <cell r="C7081" t="str">
            <v>SAG0NRE0</v>
          </cell>
          <cell r="E7081">
            <v>59.88</v>
          </cell>
        </row>
        <row r="7082">
          <cell r="A7082" t="str">
            <v>207</v>
          </cell>
          <cell r="C7082" t="str">
            <v>SAJ05R66</v>
          </cell>
          <cell r="E7082">
            <v>76.31</v>
          </cell>
        </row>
        <row r="7083">
          <cell r="A7083" t="str">
            <v>207</v>
          </cell>
          <cell r="C7083" t="str">
            <v>SAJ08R20</v>
          </cell>
          <cell r="E7083">
            <v>68.099999999999994</v>
          </cell>
        </row>
        <row r="7084">
          <cell r="A7084" t="str">
            <v>207</v>
          </cell>
          <cell r="C7084" t="str">
            <v>SAJ0NRA0</v>
          </cell>
          <cell r="E7084">
            <v>61.75</v>
          </cell>
        </row>
        <row r="7085">
          <cell r="A7085" t="str">
            <v>207</v>
          </cell>
          <cell r="C7085" t="str">
            <v>SAJ0NRC1</v>
          </cell>
          <cell r="E7085">
            <v>63.96</v>
          </cell>
        </row>
        <row r="7086">
          <cell r="A7086" t="str">
            <v>207</v>
          </cell>
          <cell r="C7086" t="str">
            <v>SAJ0NRC2</v>
          </cell>
          <cell r="E7086">
            <v>65.790000000000006</v>
          </cell>
        </row>
        <row r="7087">
          <cell r="A7087" t="str">
            <v>207</v>
          </cell>
          <cell r="C7087" t="str">
            <v>SAJA9RA0</v>
          </cell>
          <cell r="E7087">
            <v>76.67</v>
          </cell>
        </row>
        <row r="7088">
          <cell r="A7088" t="str">
            <v>207</v>
          </cell>
          <cell r="C7088" t="str">
            <v>SAJACD20</v>
          </cell>
          <cell r="E7088">
            <v>90.99</v>
          </cell>
        </row>
        <row r="7089">
          <cell r="A7089" t="str">
            <v>207</v>
          </cell>
          <cell r="C7089" t="str">
            <v>SAJACD53</v>
          </cell>
          <cell r="E7089">
            <v>90.76</v>
          </cell>
        </row>
        <row r="7090">
          <cell r="A7090" t="str">
            <v>207</v>
          </cell>
          <cell r="C7090" t="str">
            <v>SAJACD54</v>
          </cell>
          <cell r="E7090">
            <v>90.94</v>
          </cell>
        </row>
        <row r="7091">
          <cell r="A7091" t="str">
            <v>207</v>
          </cell>
          <cell r="C7091" t="str">
            <v>SAJACD60</v>
          </cell>
          <cell r="E7091">
            <v>90.84</v>
          </cell>
        </row>
        <row r="7092">
          <cell r="A7092" t="str">
            <v>207</v>
          </cell>
          <cell r="C7092" t="str">
            <v>SAJACD93</v>
          </cell>
          <cell r="E7092">
            <v>91.38</v>
          </cell>
        </row>
        <row r="7093">
          <cell r="A7093" t="str">
            <v>207</v>
          </cell>
          <cell r="C7093" t="str">
            <v>SAJACD94</v>
          </cell>
          <cell r="E7093">
            <v>91.41</v>
          </cell>
        </row>
        <row r="7094">
          <cell r="A7094" t="str">
            <v>207</v>
          </cell>
          <cell r="C7094" t="str">
            <v>SGROUTF</v>
          </cell>
          <cell r="E7094">
            <v>68.569999999999993</v>
          </cell>
        </row>
        <row r="7095">
          <cell r="A7095" t="str">
            <v>207</v>
          </cell>
          <cell r="C7095" t="str">
            <v>SW3ARR20</v>
          </cell>
          <cell r="E7095">
            <v>63.99</v>
          </cell>
        </row>
        <row r="7096">
          <cell r="A7096" t="str">
            <v>207</v>
          </cell>
          <cell r="C7096" t="str">
            <v>SW3ARR41</v>
          </cell>
          <cell r="E7096">
            <v>66.41</v>
          </cell>
        </row>
        <row r="7097">
          <cell r="A7097" t="str">
            <v>207</v>
          </cell>
          <cell r="C7097" t="str">
            <v>SW3ARR42</v>
          </cell>
          <cell r="E7097">
            <v>68.39</v>
          </cell>
        </row>
        <row r="7098">
          <cell r="A7098" t="str">
            <v>207</v>
          </cell>
          <cell r="C7098" t="str">
            <v>SW3ARR53</v>
          </cell>
          <cell r="E7098">
            <v>64.489999999999995</v>
          </cell>
        </row>
        <row r="7099">
          <cell r="A7099" t="str">
            <v>207</v>
          </cell>
          <cell r="C7099" t="str">
            <v>SW3ARR54</v>
          </cell>
          <cell r="E7099">
            <v>63.92</v>
          </cell>
        </row>
        <row r="7100">
          <cell r="A7100" t="str">
            <v>207</v>
          </cell>
          <cell r="C7100" t="str">
            <v>SW3ARR60</v>
          </cell>
          <cell r="E7100">
            <v>64.48</v>
          </cell>
        </row>
        <row r="7101">
          <cell r="A7101" t="str">
            <v>207</v>
          </cell>
          <cell r="C7101" t="str">
            <v>SW40NR20</v>
          </cell>
          <cell r="E7101">
            <v>61.73</v>
          </cell>
        </row>
        <row r="7102">
          <cell r="A7102" t="str">
            <v>207</v>
          </cell>
          <cell r="C7102" t="str">
            <v>SW4A0200</v>
          </cell>
          <cell r="E7102">
            <v>68.47</v>
          </cell>
        </row>
        <row r="7103">
          <cell r="A7103" t="str">
            <v>207</v>
          </cell>
          <cell r="C7103" t="str">
            <v>SW4ANR20</v>
          </cell>
          <cell r="E7103">
            <v>57.64</v>
          </cell>
        </row>
        <row r="7104">
          <cell r="A7104" t="str">
            <v>207</v>
          </cell>
          <cell r="C7104" t="str">
            <v>SW4ANR60</v>
          </cell>
          <cell r="E7104">
            <v>58.11</v>
          </cell>
        </row>
        <row r="7105">
          <cell r="A7105" t="str">
            <v>207</v>
          </cell>
          <cell r="C7105" t="str">
            <v>TEST 1</v>
          </cell>
          <cell r="E7105">
            <v>28.53</v>
          </cell>
        </row>
        <row r="7106">
          <cell r="A7106" t="str">
            <v>207</v>
          </cell>
          <cell r="C7106" t="str">
            <v>TEST MIX 2</v>
          </cell>
          <cell r="E7106">
            <v>100.49</v>
          </cell>
        </row>
        <row r="7107">
          <cell r="A7107" t="str">
            <v>207</v>
          </cell>
          <cell r="C7107" t="str">
            <v>TEST1234</v>
          </cell>
          <cell r="E7107">
            <v>59.05</v>
          </cell>
        </row>
        <row r="7108">
          <cell r="A7108" t="str">
            <v>207</v>
          </cell>
          <cell r="C7108" t="str">
            <v>UAJA5R20</v>
          </cell>
          <cell r="E7108">
            <v>63.47</v>
          </cell>
        </row>
        <row r="7109">
          <cell r="A7109" t="str">
            <v>207</v>
          </cell>
          <cell r="C7109" t="str">
            <v>VALN8A67</v>
          </cell>
          <cell r="E7109">
            <v>79.650000000000006</v>
          </cell>
        </row>
        <row r="7110">
          <cell r="A7110" t="str">
            <v>207</v>
          </cell>
          <cell r="C7110" t="str">
            <v>VZ0H8BD3</v>
          </cell>
          <cell r="E7110">
            <v>58.15</v>
          </cell>
        </row>
        <row r="7111">
          <cell r="A7111" t="str">
            <v>207</v>
          </cell>
          <cell r="C7111" t="str">
            <v>WAHN5D68</v>
          </cell>
          <cell r="E7111">
            <v>100.49</v>
          </cell>
        </row>
        <row r="7112">
          <cell r="A7112" t="str">
            <v>207</v>
          </cell>
          <cell r="C7112" t="str">
            <v>WAHNCDE0</v>
          </cell>
          <cell r="E7112">
            <v>105.75</v>
          </cell>
        </row>
        <row r="7113">
          <cell r="A7113" t="str">
            <v>207</v>
          </cell>
          <cell r="C7113" t="str">
            <v>WAHNCDE8</v>
          </cell>
          <cell r="E7113">
            <v>99.16</v>
          </cell>
        </row>
        <row r="7114">
          <cell r="A7114" t="str">
            <v>207</v>
          </cell>
          <cell r="C7114" t="str">
            <v>WAJN5D68</v>
          </cell>
          <cell r="E7114">
            <v>99.28</v>
          </cell>
        </row>
        <row r="7115">
          <cell r="A7115" t="str">
            <v>207</v>
          </cell>
          <cell r="C7115" t="str">
            <v>201GMZ</v>
          </cell>
          <cell r="E7115">
            <v>45.276297081880003</v>
          </cell>
        </row>
        <row r="7116">
          <cell r="A7116" t="str">
            <v>207</v>
          </cell>
          <cell r="C7116" t="str">
            <v>201Z</v>
          </cell>
          <cell r="E7116">
            <v>47.010483698800002</v>
          </cell>
        </row>
        <row r="7117">
          <cell r="A7117" t="str">
            <v>207</v>
          </cell>
          <cell r="C7117" t="str">
            <v>20LWF</v>
          </cell>
          <cell r="E7117">
            <v>80.19</v>
          </cell>
        </row>
        <row r="7118">
          <cell r="A7118" t="str">
            <v>207</v>
          </cell>
          <cell r="C7118" t="str">
            <v>20LWFB</v>
          </cell>
          <cell r="E7118">
            <v>81.95</v>
          </cell>
        </row>
        <row r="7119">
          <cell r="A7119" t="str">
            <v>207</v>
          </cell>
          <cell r="C7119" t="str">
            <v>20LWFBB</v>
          </cell>
          <cell r="E7119">
            <v>83.36</v>
          </cell>
        </row>
        <row r="7120">
          <cell r="A7120" t="str">
            <v>207</v>
          </cell>
          <cell r="C7120" t="str">
            <v>20LWFP</v>
          </cell>
          <cell r="E7120">
            <v>81.319999999999993</v>
          </cell>
        </row>
        <row r="7121">
          <cell r="A7121" t="str">
            <v>207</v>
          </cell>
          <cell r="C7121" t="str">
            <v>25G</v>
          </cell>
          <cell r="E7121">
            <v>51.7</v>
          </cell>
        </row>
        <row r="7122">
          <cell r="A7122" t="str">
            <v>207</v>
          </cell>
          <cell r="C7122" t="str">
            <v>301</v>
          </cell>
          <cell r="E7122">
            <v>53.57</v>
          </cell>
        </row>
        <row r="7123">
          <cell r="A7123" t="str">
            <v>207</v>
          </cell>
          <cell r="C7123" t="str">
            <v>301A</v>
          </cell>
          <cell r="E7123">
            <v>54.02</v>
          </cell>
        </row>
        <row r="7124">
          <cell r="A7124" t="str">
            <v>207</v>
          </cell>
          <cell r="C7124" t="str">
            <v>301AA</v>
          </cell>
          <cell r="E7124">
            <v>54.02</v>
          </cell>
        </row>
        <row r="7125">
          <cell r="A7125" t="str">
            <v>207</v>
          </cell>
          <cell r="C7125" t="str">
            <v>301B</v>
          </cell>
          <cell r="E7125">
            <v>54.62</v>
          </cell>
        </row>
        <row r="7126">
          <cell r="A7126" t="str">
            <v>207</v>
          </cell>
          <cell r="C7126" t="str">
            <v>301BB</v>
          </cell>
          <cell r="E7126">
            <v>57.02</v>
          </cell>
        </row>
        <row r="7127">
          <cell r="A7127" t="str">
            <v>207</v>
          </cell>
          <cell r="C7127" t="str">
            <v>301G</v>
          </cell>
          <cell r="E7127">
            <v>55.28</v>
          </cell>
        </row>
        <row r="7128">
          <cell r="A7128" t="str">
            <v>207</v>
          </cell>
          <cell r="C7128" t="str">
            <v>301GA</v>
          </cell>
          <cell r="E7128">
            <v>41.75020507</v>
          </cell>
        </row>
        <row r="7129">
          <cell r="A7129" t="str">
            <v>207</v>
          </cell>
          <cell r="C7129" t="str">
            <v>301GB</v>
          </cell>
          <cell r="E7129">
            <v>41.956451373999997</v>
          </cell>
        </row>
        <row r="7130">
          <cell r="A7130" t="str">
            <v>207</v>
          </cell>
          <cell r="C7130" t="str">
            <v>301GZ</v>
          </cell>
          <cell r="E7130">
            <v>54.33</v>
          </cell>
        </row>
        <row r="7131">
          <cell r="A7131" t="str">
            <v>207</v>
          </cell>
          <cell r="C7131" t="str">
            <v>301GZB</v>
          </cell>
          <cell r="E7131">
            <v>44.348783012600002</v>
          </cell>
        </row>
        <row r="7132">
          <cell r="A7132" t="str">
            <v>207</v>
          </cell>
          <cell r="C7132" t="str">
            <v>301GZBB</v>
          </cell>
          <cell r="E7132">
            <v>44.002159208599998</v>
          </cell>
        </row>
        <row r="7133">
          <cell r="A7133" t="str">
            <v>207</v>
          </cell>
          <cell r="C7133" t="str">
            <v>301GZR</v>
          </cell>
          <cell r="E7133">
            <v>53.259818718600002</v>
          </cell>
        </row>
        <row r="7134">
          <cell r="A7134" t="str">
            <v>207</v>
          </cell>
          <cell r="C7134" t="str">
            <v>301GZRR</v>
          </cell>
          <cell r="E7134">
            <v>53.259818718600002</v>
          </cell>
        </row>
        <row r="7135">
          <cell r="A7135" t="str">
            <v>207</v>
          </cell>
          <cell r="C7135" t="str">
            <v>301P</v>
          </cell>
          <cell r="E7135">
            <v>55.18</v>
          </cell>
        </row>
        <row r="7136">
          <cell r="A7136" t="str">
            <v>207</v>
          </cell>
          <cell r="C7136" t="str">
            <v>301PB</v>
          </cell>
          <cell r="E7136">
            <v>56.86</v>
          </cell>
        </row>
        <row r="7137">
          <cell r="A7137" t="str">
            <v>207</v>
          </cell>
          <cell r="C7137" t="str">
            <v>301PBB</v>
          </cell>
          <cell r="E7137">
            <v>58.18</v>
          </cell>
        </row>
        <row r="7138">
          <cell r="A7138" t="str">
            <v>207</v>
          </cell>
          <cell r="C7138" t="str">
            <v>301R</v>
          </cell>
          <cell r="E7138">
            <v>53.79</v>
          </cell>
        </row>
        <row r="7139">
          <cell r="A7139" t="str">
            <v>207</v>
          </cell>
          <cell r="C7139" t="str">
            <v>301RR</v>
          </cell>
          <cell r="E7139">
            <v>53.46</v>
          </cell>
        </row>
        <row r="7140">
          <cell r="A7140" t="str">
            <v>207</v>
          </cell>
          <cell r="C7140" t="str">
            <v>301Z</v>
          </cell>
          <cell r="E7140">
            <v>56.46</v>
          </cell>
        </row>
        <row r="7141">
          <cell r="A7141" t="str">
            <v>207</v>
          </cell>
          <cell r="C7141" t="str">
            <v>301ZB</v>
          </cell>
          <cell r="E7141">
            <v>54.13</v>
          </cell>
        </row>
        <row r="7142">
          <cell r="A7142" t="str">
            <v>207</v>
          </cell>
          <cell r="C7142" t="str">
            <v>301ZBB</v>
          </cell>
          <cell r="E7142">
            <v>55.84</v>
          </cell>
        </row>
        <row r="7143">
          <cell r="A7143" t="str">
            <v>207</v>
          </cell>
          <cell r="C7143" t="str">
            <v>301ZP</v>
          </cell>
          <cell r="E7143">
            <v>54.46</v>
          </cell>
        </row>
        <row r="7144">
          <cell r="A7144" t="str">
            <v>207</v>
          </cell>
          <cell r="C7144" t="str">
            <v>301ZPB</v>
          </cell>
          <cell r="E7144">
            <v>54.46</v>
          </cell>
        </row>
        <row r="7145">
          <cell r="A7145" t="str">
            <v>207</v>
          </cell>
          <cell r="C7145" t="str">
            <v>301ZPBB</v>
          </cell>
          <cell r="E7145">
            <v>54.46</v>
          </cell>
        </row>
        <row r="7146">
          <cell r="A7146" t="str">
            <v>207</v>
          </cell>
          <cell r="C7146" t="str">
            <v>301ZPR</v>
          </cell>
          <cell r="E7146">
            <v>54.46</v>
          </cell>
        </row>
        <row r="7147">
          <cell r="A7147" t="str">
            <v>207</v>
          </cell>
          <cell r="C7147" t="str">
            <v>301ZPRR</v>
          </cell>
          <cell r="E7147">
            <v>54.46</v>
          </cell>
        </row>
        <row r="7148">
          <cell r="A7148" t="str">
            <v>207</v>
          </cell>
          <cell r="C7148" t="str">
            <v>301ZR</v>
          </cell>
          <cell r="E7148">
            <v>54.13</v>
          </cell>
        </row>
        <row r="7149">
          <cell r="A7149" t="str">
            <v>207</v>
          </cell>
          <cell r="C7149" t="str">
            <v>301ZRR</v>
          </cell>
          <cell r="E7149">
            <v>55.24</v>
          </cell>
        </row>
        <row r="7150">
          <cell r="A7150" t="str">
            <v>207</v>
          </cell>
          <cell r="C7150" t="str">
            <v>302</v>
          </cell>
          <cell r="E7150">
            <v>53.6</v>
          </cell>
        </row>
        <row r="7151">
          <cell r="A7151" t="str">
            <v>207</v>
          </cell>
          <cell r="C7151" t="str">
            <v>302Z</v>
          </cell>
          <cell r="E7151">
            <v>55.67</v>
          </cell>
        </row>
        <row r="7152">
          <cell r="A7152" t="str">
            <v>207</v>
          </cell>
          <cell r="C7152" t="str">
            <v>302ZB</v>
          </cell>
          <cell r="E7152">
            <v>54.56</v>
          </cell>
        </row>
        <row r="7153">
          <cell r="A7153" t="str">
            <v>207</v>
          </cell>
          <cell r="C7153" t="str">
            <v>302ZBB</v>
          </cell>
          <cell r="E7153">
            <v>54.86</v>
          </cell>
        </row>
        <row r="7154">
          <cell r="A7154" t="str">
            <v>207</v>
          </cell>
          <cell r="C7154" t="str">
            <v>302ZP</v>
          </cell>
          <cell r="E7154">
            <v>54.1</v>
          </cell>
        </row>
        <row r="7155">
          <cell r="A7155" t="str">
            <v>207</v>
          </cell>
          <cell r="C7155" t="str">
            <v>302ZPB</v>
          </cell>
          <cell r="E7155">
            <v>54.1</v>
          </cell>
        </row>
        <row r="7156">
          <cell r="A7156" t="str">
            <v>207</v>
          </cell>
          <cell r="C7156" t="str">
            <v>302ZPBB</v>
          </cell>
          <cell r="E7156">
            <v>54.1</v>
          </cell>
        </row>
        <row r="7157">
          <cell r="A7157" t="str">
            <v>207</v>
          </cell>
          <cell r="C7157" t="str">
            <v>302ZPR</v>
          </cell>
          <cell r="E7157">
            <v>54.1</v>
          </cell>
        </row>
        <row r="7158">
          <cell r="A7158" t="str">
            <v>207</v>
          </cell>
          <cell r="C7158" t="str">
            <v>302ZPRR</v>
          </cell>
          <cell r="E7158">
            <v>54.1</v>
          </cell>
        </row>
        <row r="7159">
          <cell r="A7159" t="str">
            <v>207</v>
          </cell>
          <cell r="C7159" t="str">
            <v>302ZR</v>
          </cell>
          <cell r="E7159">
            <v>54.15</v>
          </cell>
        </row>
        <row r="7160">
          <cell r="A7160" t="str">
            <v>207</v>
          </cell>
          <cell r="C7160" t="str">
            <v>302ZRR</v>
          </cell>
          <cell r="E7160">
            <v>54.15</v>
          </cell>
        </row>
        <row r="7161">
          <cell r="A7161" t="str">
            <v>207</v>
          </cell>
          <cell r="C7161" t="str">
            <v>303</v>
          </cell>
          <cell r="E7161">
            <v>55.94</v>
          </cell>
        </row>
        <row r="7162">
          <cell r="A7162" t="str">
            <v>207</v>
          </cell>
          <cell r="C7162" t="str">
            <v>303Z</v>
          </cell>
          <cell r="E7162">
            <v>58.68</v>
          </cell>
        </row>
        <row r="7163">
          <cell r="A7163" t="str">
            <v>207</v>
          </cell>
          <cell r="C7163" t="str">
            <v>303ZB</v>
          </cell>
          <cell r="E7163">
            <v>61.03</v>
          </cell>
        </row>
        <row r="7164">
          <cell r="A7164" t="str">
            <v>207</v>
          </cell>
          <cell r="C7164" t="str">
            <v>30LW</v>
          </cell>
          <cell r="E7164">
            <v>83.223530798599995</v>
          </cell>
        </row>
        <row r="7165">
          <cell r="A7165" t="str">
            <v>207</v>
          </cell>
          <cell r="C7165" t="str">
            <v>30LWB</v>
          </cell>
          <cell r="E7165">
            <v>83.91</v>
          </cell>
        </row>
        <row r="7166">
          <cell r="A7166" t="str">
            <v>207</v>
          </cell>
          <cell r="C7166" t="str">
            <v>30LWBB</v>
          </cell>
          <cell r="E7166">
            <v>85.67</v>
          </cell>
        </row>
        <row r="7167">
          <cell r="A7167" t="str">
            <v>207</v>
          </cell>
          <cell r="C7167" t="str">
            <v>30XPG</v>
          </cell>
          <cell r="E7167">
            <v>62</v>
          </cell>
        </row>
        <row r="7168">
          <cell r="A7168" t="str">
            <v>207</v>
          </cell>
          <cell r="C7168" t="str">
            <v>35</v>
          </cell>
          <cell r="E7168">
            <v>54.18</v>
          </cell>
        </row>
        <row r="7169">
          <cell r="A7169" t="str">
            <v>207</v>
          </cell>
          <cell r="C7169" t="str">
            <v>351</v>
          </cell>
          <cell r="E7169">
            <v>54.68</v>
          </cell>
        </row>
        <row r="7170">
          <cell r="A7170" t="str">
            <v>207</v>
          </cell>
          <cell r="C7170" t="str">
            <v>351B</v>
          </cell>
          <cell r="E7170">
            <v>53.42</v>
          </cell>
        </row>
        <row r="7171">
          <cell r="A7171" t="str">
            <v>207</v>
          </cell>
          <cell r="C7171" t="str">
            <v>351BB</v>
          </cell>
          <cell r="E7171">
            <v>54.27</v>
          </cell>
        </row>
        <row r="7172">
          <cell r="A7172" t="str">
            <v>207</v>
          </cell>
          <cell r="C7172" t="str">
            <v>351FP</v>
          </cell>
          <cell r="E7172">
            <v>51.52</v>
          </cell>
        </row>
        <row r="7173">
          <cell r="A7173" t="str">
            <v>207</v>
          </cell>
          <cell r="C7173" t="str">
            <v>351FZA</v>
          </cell>
          <cell r="E7173">
            <v>57.068943718600003</v>
          </cell>
        </row>
        <row r="7174">
          <cell r="A7174" t="str">
            <v>207</v>
          </cell>
          <cell r="C7174" t="str">
            <v>351G</v>
          </cell>
          <cell r="E7174">
            <v>55.37</v>
          </cell>
        </row>
        <row r="7175">
          <cell r="A7175" t="str">
            <v>207</v>
          </cell>
          <cell r="C7175" t="str">
            <v>351GA</v>
          </cell>
          <cell r="E7175">
            <v>54.373732936000003</v>
          </cell>
        </row>
        <row r="7176">
          <cell r="A7176" t="str">
            <v>207</v>
          </cell>
          <cell r="C7176" t="str">
            <v>351GAA</v>
          </cell>
          <cell r="E7176">
            <v>55.96</v>
          </cell>
        </row>
        <row r="7177">
          <cell r="A7177" t="str">
            <v>207</v>
          </cell>
          <cell r="C7177" t="str">
            <v>351GB</v>
          </cell>
          <cell r="E7177">
            <v>52.71</v>
          </cell>
        </row>
        <row r="7178">
          <cell r="A7178" t="str">
            <v>207</v>
          </cell>
          <cell r="C7178" t="str">
            <v>351GBB</v>
          </cell>
          <cell r="E7178">
            <v>52.71</v>
          </cell>
        </row>
        <row r="7179">
          <cell r="A7179" t="str">
            <v>207</v>
          </cell>
          <cell r="C7179" t="str">
            <v>351GP</v>
          </cell>
          <cell r="E7179">
            <v>38.738680798600001</v>
          </cell>
        </row>
        <row r="7180">
          <cell r="A7180" t="str">
            <v>207</v>
          </cell>
          <cell r="C7180" t="str">
            <v>351GZ</v>
          </cell>
          <cell r="E7180">
            <v>54.07</v>
          </cell>
        </row>
        <row r="7181">
          <cell r="A7181" t="str">
            <v>207</v>
          </cell>
          <cell r="C7181" t="str">
            <v>351GZB</v>
          </cell>
          <cell r="E7181">
            <v>54.07</v>
          </cell>
        </row>
        <row r="7182">
          <cell r="A7182" t="str">
            <v>207</v>
          </cell>
          <cell r="C7182" t="str">
            <v>351GZBB</v>
          </cell>
          <cell r="E7182">
            <v>54.07</v>
          </cell>
        </row>
        <row r="7183">
          <cell r="A7183" t="str">
            <v>207</v>
          </cell>
          <cell r="C7183" t="str">
            <v>351GZR</v>
          </cell>
          <cell r="E7183">
            <v>54.07</v>
          </cell>
        </row>
        <row r="7184">
          <cell r="A7184" t="str">
            <v>207</v>
          </cell>
          <cell r="C7184" t="str">
            <v>351GZRR</v>
          </cell>
          <cell r="E7184">
            <v>54.07</v>
          </cell>
        </row>
        <row r="7185">
          <cell r="A7185" t="str">
            <v>207</v>
          </cell>
          <cell r="C7185" t="str">
            <v>351P</v>
          </cell>
          <cell r="E7185">
            <v>58.76</v>
          </cell>
        </row>
        <row r="7186">
          <cell r="A7186" t="str">
            <v>207</v>
          </cell>
          <cell r="C7186" t="str">
            <v>351PB</v>
          </cell>
          <cell r="E7186">
            <v>58.76</v>
          </cell>
        </row>
        <row r="7187">
          <cell r="A7187" t="str">
            <v>207</v>
          </cell>
          <cell r="C7187" t="str">
            <v>351PBB</v>
          </cell>
          <cell r="E7187">
            <v>58.76</v>
          </cell>
        </row>
        <row r="7188">
          <cell r="A7188" t="str">
            <v>207</v>
          </cell>
          <cell r="C7188" t="str">
            <v>351Z</v>
          </cell>
          <cell r="E7188">
            <v>55.09</v>
          </cell>
        </row>
        <row r="7189">
          <cell r="A7189" t="str">
            <v>207</v>
          </cell>
          <cell r="C7189" t="str">
            <v>351ZA</v>
          </cell>
          <cell r="E7189">
            <v>53.19</v>
          </cell>
        </row>
        <row r="7190">
          <cell r="A7190" t="str">
            <v>207</v>
          </cell>
          <cell r="C7190" t="str">
            <v>351ZAA</v>
          </cell>
          <cell r="E7190">
            <v>53.19</v>
          </cell>
        </row>
        <row r="7191">
          <cell r="A7191" t="str">
            <v>207</v>
          </cell>
          <cell r="C7191" t="str">
            <v>351ZB</v>
          </cell>
          <cell r="E7191">
            <v>54.8</v>
          </cell>
        </row>
        <row r="7192">
          <cell r="A7192" t="str">
            <v>207</v>
          </cell>
          <cell r="C7192" t="str">
            <v>351ZBB</v>
          </cell>
          <cell r="E7192">
            <v>54.8</v>
          </cell>
        </row>
        <row r="7193">
          <cell r="A7193" t="str">
            <v>207</v>
          </cell>
          <cell r="C7193" t="str">
            <v>351ZR</v>
          </cell>
          <cell r="E7193">
            <v>53.61</v>
          </cell>
        </row>
        <row r="7194">
          <cell r="A7194" t="str">
            <v>207</v>
          </cell>
          <cell r="C7194" t="str">
            <v>351ZRR</v>
          </cell>
          <cell r="E7194">
            <v>53.19</v>
          </cell>
        </row>
        <row r="7195">
          <cell r="A7195" t="str">
            <v>207</v>
          </cell>
          <cell r="C7195" t="str">
            <v>352</v>
          </cell>
          <cell r="E7195">
            <v>55.86</v>
          </cell>
        </row>
        <row r="7196">
          <cell r="A7196" t="str">
            <v>207</v>
          </cell>
          <cell r="C7196" t="str">
            <v>352B</v>
          </cell>
          <cell r="E7196">
            <v>54.59</v>
          </cell>
        </row>
        <row r="7197">
          <cell r="A7197" t="str">
            <v>207</v>
          </cell>
          <cell r="C7197" t="str">
            <v>352BB</v>
          </cell>
          <cell r="E7197">
            <v>54.89</v>
          </cell>
        </row>
        <row r="7198">
          <cell r="A7198" t="str">
            <v>207</v>
          </cell>
          <cell r="C7198" t="str">
            <v>352FPL</v>
          </cell>
          <cell r="E7198">
            <v>55.59</v>
          </cell>
        </row>
        <row r="7199">
          <cell r="A7199" t="str">
            <v>207</v>
          </cell>
          <cell r="C7199" t="str">
            <v>352G</v>
          </cell>
          <cell r="E7199">
            <v>54.017205798600003</v>
          </cell>
        </row>
        <row r="7200">
          <cell r="A7200" t="str">
            <v>207</v>
          </cell>
          <cell r="C7200" t="str">
            <v>352GB</v>
          </cell>
          <cell r="E7200">
            <v>54.017205798600003</v>
          </cell>
        </row>
        <row r="7201">
          <cell r="A7201" t="str">
            <v>207</v>
          </cell>
          <cell r="C7201" t="str">
            <v>352GBB</v>
          </cell>
          <cell r="E7201">
            <v>54.017205798600003</v>
          </cell>
        </row>
        <row r="7202">
          <cell r="A7202" t="str">
            <v>207</v>
          </cell>
          <cell r="C7202" t="str">
            <v>352GZR</v>
          </cell>
          <cell r="E7202">
            <v>56.704877642</v>
          </cell>
        </row>
        <row r="7203">
          <cell r="A7203" t="str">
            <v>207</v>
          </cell>
          <cell r="C7203" t="str">
            <v>352GZRR</v>
          </cell>
          <cell r="E7203">
            <v>56.704877642</v>
          </cell>
        </row>
        <row r="7204">
          <cell r="A7204" t="str">
            <v>207</v>
          </cell>
          <cell r="C7204" t="str">
            <v>352R</v>
          </cell>
          <cell r="E7204">
            <v>56.08</v>
          </cell>
        </row>
        <row r="7205">
          <cell r="A7205" t="str">
            <v>207</v>
          </cell>
          <cell r="C7205" t="str">
            <v>352RR</v>
          </cell>
          <cell r="E7205">
            <v>56.22</v>
          </cell>
        </row>
        <row r="7206">
          <cell r="A7206" t="str">
            <v>207</v>
          </cell>
          <cell r="C7206" t="str">
            <v>352Z</v>
          </cell>
          <cell r="E7206">
            <v>55.12</v>
          </cell>
        </row>
        <row r="7207">
          <cell r="A7207" t="str">
            <v>207</v>
          </cell>
          <cell r="C7207" t="str">
            <v>352ZB</v>
          </cell>
          <cell r="E7207">
            <v>55.01</v>
          </cell>
        </row>
        <row r="7208">
          <cell r="A7208" t="str">
            <v>207</v>
          </cell>
          <cell r="C7208" t="str">
            <v>352ZBB</v>
          </cell>
          <cell r="E7208">
            <v>55.01</v>
          </cell>
        </row>
        <row r="7209">
          <cell r="A7209" t="str">
            <v>207</v>
          </cell>
          <cell r="C7209" t="str">
            <v>352ZP</v>
          </cell>
          <cell r="E7209">
            <v>55.01</v>
          </cell>
        </row>
        <row r="7210">
          <cell r="A7210" t="str">
            <v>207</v>
          </cell>
          <cell r="C7210" t="str">
            <v>352ZPB</v>
          </cell>
          <cell r="E7210">
            <v>55.01</v>
          </cell>
        </row>
        <row r="7211">
          <cell r="A7211" t="str">
            <v>207</v>
          </cell>
          <cell r="C7211" t="str">
            <v>352ZPBB</v>
          </cell>
          <cell r="E7211">
            <v>55.01</v>
          </cell>
        </row>
        <row r="7212">
          <cell r="A7212" t="str">
            <v>207</v>
          </cell>
          <cell r="C7212" t="str">
            <v>352ZPR</v>
          </cell>
          <cell r="E7212">
            <v>55.01</v>
          </cell>
        </row>
        <row r="7213">
          <cell r="A7213" t="str">
            <v>207</v>
          </cell>
          <cell r="C7213" t="str">
            <v>352ZPRR</v>
          </cell>
          <cell r="E7213">
            <v>55.01</v>
          </cell>
        </row>
        <row r="7214">
          <cell r="A7214" t="str">
            <v>207</v>
          </cell>
          <cell r="C7214" t="str">
            <v>352ZR</v>
          </cell>
          <cell r="E7214">
            <v>55.03</v>
          </cell>
        </row>
        <row r="7215">
          <cell r="A7215" t="str">
            <v>207</v>
          </cell>
          <cell r="C7215" t="str">
            <v>35A</v>
          </cell>
          <cell r="E7215">
            <v>53.5</v>
          </cell>
        </row>
        <row r="7216">
          <cell r="A7216" t="str">
            <v>207</v>
          </cell>
          <cell r="C7216" t="str">
            <v>35AA</v>
          </cell>
          <cell r="E7216">
            <v>53.43</v>
          </cell>
        </row>
        <row r="7217">
          <cell r="A7217" t="str">
            <v>207</v>
          </cell>
          <cell r="C7217" t="str">
            <v>35G</v>
          </cell>
          <cell r="E7217">
            <v>54.9</v>
          </cell>
        </row>
        <row r="7218">
          <cell r="A7218" t="str">
            <v>207</v>
          </cell>
          <cell r="C7218" t="str">
            <v>35GA</v>
          </cell>
          <cell r="E7218">
            <v>54.23545507</v>
          </cell>
        </row>
        <row r="7219">
          <cell r="A7219" t="str">
            <v>207</v>
          </cell>
          <cell r="C7219" t="str">
            <v>35GAA</v>
          </cell>
          <cell r="E7219">
            <v>54.379983729999999</v>
          </cell>
        </row>
        <row r="7220">
          <cell r="A7220" t="str">
            <v>207</v>
          </cell>
          <cell r="C7220" t="str">
            <v>35GB</v>
          </cell>
          <cell r="E7220">
            <v>55.210776373999998</v>
          </cell>
        </row>
        <row r="7221">
          <cell r="A7221" t="str">
            <v>207</v>
          </cell>
          <cell r="C7221" t="str">
            <v>35GBB</v>
          </cell>
          <cell r="E7221">
            <v>55.492802570000002</v>
          </cell>
        </row>
        <row r="7222">
          <cell r="A7222" t="str">
            <v>207</v>
          </cell>
          <cell r="C7222" t="str">
            <v>35GR</v>
          </cell>
          <cell r="E7222">
            <v>54.26</v>
          </cell>
        </row>
        <row r="7223">
          <cell r="A7223" t="str">
            <v>207</v>
          </cell>
          <cell r="C7223" t="str">
            <v>35GRR</v>
          </cell>
          <cell r="E7223">
            <v>53.656363714000001</v>
          </cell>
        </row>
        <row r="7224">
          <cell r="A7224" t="str">
            <v>207</v>
          </cell>
          <cell r="C7224" t="str">
            <v>35LW</v>
          </cell>
          <cell r="E7224">
            <v>84.8</v>
          </cell>
        </row>
        <row r="7225">
          <cell r="A7225" t="str">
            <v>207</v>
          </cell>
          <cell r="C7225" t="str">
            <v>35LWB</v>
          </cell>
          <cell r="E7225">
            <v>86.98</v>
          </cell>
        </row>
        <row r="7226">
          <cell r="A7226" t="str">
            <v>207</v>
          </cell>
          <cell r="C7226" t="str">
            <v>35LWBB</v>
          </cell>
          <cell r="E7226">
            <v>88.87</v>
          </cell>
        </row>
        <row r="7227">
          <cell r="A7227" t="str">
            <v>207</v>
          </cell>
          <cell r="C7227" t="str">
            <v>35LWR</v>
          </cell>
          <cell r="E7227">
            <v>86.79</v>
          </cell>
        </row>
        <row r="7228">
          <cell r="A7228" t="str">
            <v>207</v>
          </cell>
          <cell r="C7228" t="str">
            <v>35LWRR</v>
          </cell>
          <cell r="E7228">
            <v>86.96</v>
          </cell>
        </row>
        <row r="7229">
          <cell r="A7229" t="str">
            <v>207</v>
          </cell>
          <cell r="C7229" t="str">
            <v>35PGR</v>
          </cell>
          <cell r="E7229">
            <v>57.8</v>
          </cell>
        </row>
        <row r="7230">
          <cell r="A7230" t="str">
            <v>207</v>
          </cell>
          <cell r="C7230" t="str">
            <v>35PGRR</v>
          </cell>
          <cell r="E7230">
            <v>58.03</v>
          </cell>
        </row>
        <row r="7231">
          <cell r="A7231" t="str">
            <v>207</v>
          </cell>
          <cell r="C7231" t="str">
            <v>35PGZ</v>
          </cell>
          <cell r="E7231">
            <v>58.93</v>
          </cell>
        </row>
        <row r="7232">
          <cell r="A7232" t="str">
            <v>207</v>
          </cell>
          <cell r="C7232" t="str">
            <v>35PGZB</v>
          </cell>
          <cell r="E7232">
            <v>61.16</v>
          </cell>
        </row>
        <row r="7233">
          <cell r="A7233" t="str">
            <v>207</v>
          </cell>
          <cell r="C7233" t="str">
            <v>35PGZBB</v>
          </cell>
          <cell r="E7233">
            <v>62.87</v>
          </cell>
        </row>
        <row r="7234">
          <cell r="A7234" t="str">
            <v>207</v>
          </cell>
          <cell r="C7234" t="str">
            <v>35PGZPL</v>
          </cell>
          <cell r="E7234">
            <v>62.31</v>
          </cell>
        </row>
        <row r="7235">
          <cell r="A7235" t="str">
            <v>207</v>
          </cell>
          <cell r="C7235" t="str">
            <v>401</v>
          </cell>
          <cell r="E7235">
            <v>55.62</v>
          </cell>
        </row>
        <row r="7236">
          <cell r="A7236" t="str">
            <v>207</v>
          </cell>
          <cell r="C7236" t="str">
            <v>4018B</v>
          </cell>
          <cell r="E7236">
            <v>60.03</v>
          </cell>
        </row>
        <row r="7237">
          <cell r="A7237" t="str">
            <v>207</v>
          </cell>
          <cell r="C7237" t="str">
            <v>4018BB</v>
          </cell>
          <cell r="E7237">
            <v>61.92</v>
          </cell>
        </row>
        <row r="7238">
          <cell r="A7238" t="str">
            <v>207</v>
          </cell>
          <cell r="C7238" t="str">
            <v>4018P</v>
          </cell>
          <cell r="E7238">
            <v>59.01</v>
          </cell>
        </row>
        <row r="7239">
          <cell r="A7239" t="str">
            <v>207</v>
          </cell>
          <cell r="C7239" t="str">
            <v>4018PB</v>
          </cell>
          <cell r="E7239">
            <v>61.43</v>
          </cell>
        </row>
        <row r="7240">
          <cell r="A7240" t="str">
            <v>207</v>
          </cell>
          <cell r="C7240" t="str">
            <v>4018PBB</v>
          </cell>
          <cell r="E7240">
            <v>63.32</v>
          </cell>
        </row>
        <row r="7241">
          <cell r="A7241" t="str">
            <v>207</v>
          </cell>
          <cell r="C7241" t="str">
            <v>4018PR</v>
          </cell>
          <cell r="E7241">
            <v>58.93</v>
          </cell>
        </row>
        <row r="7242">
          <cell r="A7242" t="str">
            <v>207</v>
          </cell>
          <cell r="C7242" t="str">
            <v>4018R</v>
          </cell>
          <cell r="E7242">
            <v>57.51</v>
          </cell>
        </row>
        <row r="7243">
          <cell r="A7243" t="str">
            <v>207</v>
          </cell>
          <cell r="C7243" t="str">
            <v>4018RR</v>
          </cell>
          <cell r="E7243">
            <v>57.68</v>
          </cell>
        </row>
        <row r="7244">
          <cell r="A7244" t="str">
            <v>207</v>
          </cell>
          <cell r="C7244" t="str">
            <v>4018Z</v>
          </cell>
          <cell r="E7244">
            <v>58.79</v>
          </cell>
        </row>
        <row r="7245">
          <cell r="A7245" t="str">
            <v>207</v>
          </cell>
          <cell r="C7245" t="str">
            <v>4018ZB</v>
          </cell>
          <cell r="E7245">
            <v>60.76</v>
          </cell>
        </row>
        <row r="7246">
          <cell r="A7246" t="str">
            <v>207</v>
          </cell>
          <cell r="C7246" t="str">
            <v>4018ZBB</v>
          </cell>
          <cell r="E7246">
            <v>62.6</v>
          </cell>
        </row>
        <row r="7247">
          <cell r="A7247" t="str">
            <v>207</v>
          </cell>
          <cell r="C7247" t="str">
            <v>4018ZP</v>
          </cell>
          <cell r="E7247">
            <v>59.4</v>
          </cell>
        </row>
        <row r="7248">
          <cell r="A7248" t="str">
            <v>207</v>
          </cell>
          <cell r="C7248" t="str">
            <v>4018ZPR</v>
          </cell>
          <cell r="E7248">
            <v>54.740033348600001</v>
          </cell>
        </row>
        <row r="7249">
          <cell r="A7249" t="str">
            <v>207</v>
          </cell>
          <cell r="C7249" t="str">
            <v>4018ZPRR</v>
          </cell>
          <cell r="E7249">
            <v>54.740033348600001</v>
          </cell>
        </row>
        <row r="7250">
          <cell r="A7250" t="str">
            <v>207</v>
          </cell>
          <cell r="C7250" t="str">
            <v>4018ZR</v>
          </cell>
          <cell r="E7250">
            <v>59.25</v>
          </cell>
        </row>
        <row r="7251">
          <cell r="A7251" t="str">
            <v>207</v>
          </cell>
          <cell r="C7251" t="str">
            <v>4018ZRR</v>
          </cell>
          <cell r="E7251">
            <v>59.41</v>
          </cell>
        </row>
        <row r="7252">
          <cell r="A7252" t="str">
            <v>207</v>
          </cell>
          <cell r="C7252" t="str">
            <v>401A</v>
          </cell>
          <cell r="E7252">
            <v>57.453682936</v>
          </cell>
        </row>
        <row r="7253">
          <cell r="A7253" t="str">
            <v>207</v>
          </cell>
          <cell r="C7253" t="str">
            <v>401AA</v>
          </cell>
          <cell r="E7253">
            <v>57.756983730000002</v>
          </cell>
        </row>
        <row r="7254">
          <cell r="A7254" t="str">
            <v>207</v>
          </cell>
          <cell r="C7254" t="str">
            <v>401B</v>
          </cell>
          <cell r="E7254">
            <v>59.63</v>
          </cell>
        </row>
        <row r="7255">
          <cell r="A7255" t="str">
            <v>207</v>
          </cell>
          <cell r="C7255" t="str">
            <v>401BB</v>
          </cell>
          <cell r="E7255">
            <v>61.46</v>
          </cell>
        </row>
        <row r="7256">
          <cell r="A7256" t="str">
            <v>207</v>
          </cell>
          <cell r="C7256" t="str">
            <v>401G</v>
          </cell>
          <cell r="E7256">
            <v>56.76</v>
          </cell>
        </row>
        <row r="7257">
          <cell r="A7257" t="str">
            <v>207</v>
          </cell>
          <cell r="C7257" t="str">
            <v>401GB</v>
          </cell>
          <cell r="E7257">
            <v>56.86</v>
          </cell>
        </row>
        <row r="7258">
          <cell r="A7258" t="str">
            <v>207</v>
          </cell>
          <cell r="C7258" t="str">
            <v>401GZ</v>
          </cell>
          <cell r="E7258">
            <v>55.31</v>
          </cell>
        </row>
        <row r="7259">
          <cell r="A7259" t="str">
            <v>207</v>
          </cell>
          <cell r="C7259" t="str">
            <v>401P</v>
          </cell>
          <cell r="E7259">
            <v>57.71</v>
          </cell>
        </row>
        <row r="7260">
          <cell r="A7260" t="str">
            <v>207</v>
          </cell>
          <cell r="C7260" t="str">
            <v>401PB</v>
          </cell>
          <cell r="E7260">
            <v>57.71</v>
          </cell>
        </row>
        <row r="7261">
          <cell r="A7261" t="str">
            <v>207</v>
          </cell>
          <cell r="C7261" t="str">
            <v>401PBB</v>
          </cell>
          <cell r="E7261">
            <v>57.71</v>
          </cell>
        </row>
        <row r="7262">
          <cell r="A7262" t="str">
            <v>207</v>
          </cell>
          <cell r="C7262" t="str">
            <v>401PR</v>
          </cell>
          <cell r="E7262">
            <v>57.7</v>
          </cell>
        </row>
        <row r="7263">
          <cell r="A7263" t="str">
            <v>207</v>
          </cell>
          <cell r="C7263" t="str">
            <v>401PRR</v>
          </cell>
          <cell r="E7263">
            <v>57.84</v>
          </cell>
        </row>
        <row r="7264">
          <cell r="A7264" t="str">
            <v>207</v>
          </cell>
          <cell r="C7264" t="str">
            <v>401R</v>
          </cell>
          <cell r="E7264">
            <v>55.9</v>
          </cell>
        </row>
        <row r="7265">
          <cell r="A7265" t="str">
            <v>207</v>
          </cell>
          <cell r="C7265" t="str">
            <v>401RR</v>
          </cell>
          <cell r="E7265">
            <v>55.9</v>
          </cell>
        </row>
        <row r="7266">
          <cell r="A7266" t="str">
            <v>207</v>
          </cell>
          <cell r="C7266" t="str">
            <v>401Z</v>
          </cell>
          <cell r="E7266">
            <v>56.39</v>
          </cell>
        </row>
        <row r="7267">
          <cell r="A7267" t="str">
            <v>207</v>
          </cell>
          <cell r="C7267" t="str">
            <v>401ZB</v>
          </cell>
          <cell r="E7267">
            <v>55.76</v>
          </cell>
        </row>
        <row r="7268">
          <cell r="A7268" t="str">
            <v>207</v>
          </cell>
          <cell r="C7268" t="str">
            <v>401ZBB</v>
          </cell>
          <cell r="E7268">
            <v>54.88</v>
          </cell>
        </row>
        <row r="7269">
          <cell r="A7269" t="str">
            <v>207</v>
          </cell>
          <cell r="C7269" t="str">
            <v>401ZH</v>
          </cell>
          <cell r="E7269">
            <v>56.81</v>
          </cell>
        </row>
        <row r="7270">
          <cell r="A7270" t="str">
            <v>207</v>
          </cell>
          <cell r="C7270" t="str">
            <v>401ZHB</v>
          </cell>
          <cell r="E7270">
            <v>60.69</v>
          </cell>
        </row>
        <row r="7271">
          <cell r="A7271" t="str">
            <v>207</v>
          </cell>
          <cell r="C7271" t="str">
            <v>401ZHBB</v>
          </cell>
          <cell r="E7271">
            <v>59.37</v>
          </cell>
        </row>
        <row r="7272">
          <cell r="A7272" t="str">
            <v>207</v>
          </cell>
          <cell r="C7272" t="str">
            <v>4028</v>
          </cell>
          <cell r="E7272">
            <v>57.529819107599998</v>
          </cell>
        </row>
        <row r="7273">
          <cell r="A7273" t="str">
            <v>207</v>
          </cell>
          <cell r="C7273" t="str">
            <v>4028Z</v>
          </cell>
          <cell r="E7273">
            <v>62.17</v>
          </cell>
        </row>
        <row r="7274">
          <cell r="A7274" t="str">
            <v>207</v>
          </cell>
          <cell r="C7274" t="str">
            <v>4028ZB</v>
          </cell>
          <cell r="E7274">
            <v>54.740033348600001</v>
          </cell>
        </row>
        <row r="7275">
          <cell r="A7275" t="str">
            <v>207</v>
          </cell>
          <cell r="C7275" t="str">
            <v>4028ZBB</v>
          </cell>
          <cell r="E7275">
            <v>54.740033348600001</v>
          </cell>
        </row>
        <row r="7276">
          <cell r="A7276" t="str">
            <v>207</v>
          </cell>
          <cell r="C7276" t="str">
            <v>4028ZR</v>
          </cell>
          <cell r="E7276">
            <v>59.76</v>
          </cell>
        </row>
        <row r="7277">
          <cell r="A7277" t="str">
            <v>207</v>
          </cell>
          <cell r="C7277" t="str">
            <v>4028ZRR</v>
          </cell>
          <cell r="E7277">
            <v>59.94</v>
          </cell>
        </row>
        <row r="7278">
          <cell r="A7278" t="str">
            <v>207</v>
          </cell>
          <cell r="C7278" t="str">
            <v>402BB</v>
          </cell>
          <cell r="E7278">
            <v>60.116502570000002</v>
          </cell>
        </row>
        <row r="7279">
          <cell r="A7279" t="str">
            <v>207</v>
          </cell>
          <cell r="C7279" t="str">
            <v>402R</v>
          </cell>
          <cell r="E7279">
            <v>59.466904835999998</v>
          </cell>
        </row>
        <row r="7280">
          <cell r="A7280" t="str">
            <v>207</v>
          </cell>
          <cell r="C7280" t="str">
            <v>40LW</v>
          </cell>
          <cell r="E7280">
            <v>86.37</v>
          </cell>
        </row>
        <row r="7281">
          <cell r="A7281" t="str">
            <v>207</v>
          </cell>
          <cell r="C7281" t="str">
            <v>40LWB</v>
          </cell>
          <cell r="E7281">
            <v>89.11</v>
          </cell>
        </row>
        <row r="7282">
          <cell r="A7282" t="str">
            <v>207</v>
          </cell>
          <cell r="C7282" t="str">
            <v>40LWBB</v>
          </cell>
          <cell r="E7282">
            <v>65.510000000000005</v>
          </cell>
        </row>
        <row r="7283">
          <cell r="A7283" t="str">
            <v>207</v>
          </cell>
          <cell r="C7283" t="str">
            <v>40SC</v>
          </cell>
          <cell r="E7283">
            <v>65.540000000000006</v>
          </cell>
        </row>
        <row r="7284">
          <cell r="A7284" t="str">
            <v>207</v>
          </cell>
          <cell r="C7284" t="str">
            <v>40SCA</v>
          </cell>
          <cell r="E7284">
            <v>63.54</v>
          </cell>
        </row>
        <row r="7285">
          <cell r="A7285" t="str">
            <v>207</v>
          </cell>
          <cell r="C7285" t="str">
            <v>40SCFR</v>
          </cell>
          <cell r="E7285">
            <v>60.376696883999998</v>
          </cell>
        </row>
        <row r="7286">
          <cell r="A7286" t="str">
            <v>207</v>
          </cell>
          <cell r="C7286" t="str">
            <v>451</v>
          </cell>
          <cell r="E7286">
            <v>58.81</v>
          </cell>
        </row>
        <row r="7287">
          <cell r="A7287" t="str">
            <v>207</v>
          </cell>
          <cell r="C7287" t="str">
            <v>451B</v>
          </cell>
          <cell r="E7287">
            <v>57.73</v>
          </cell>
        </row>
        <row r="7288">
          <cell r="A7288" t="str">
            <v>207</v>
          </cell>
          <cell r="C7288" t="str">
            <v>451BB</v>
          </cell>
          <cell r="E7288">
            <v>59.909672081879997</v>
          </cell>
        </row>
        <row r="7289">
          <cell r="A7289" t="str">
            <v>207</v>
          </cell>
          <cell r="C7289" t="str">
            <v>451FPB</v>
          </cell>
          <cell r="E7289">
            <v>60.24</v>
          </cell>
        </row>
        <row r="7290">
          <cell r="A7290" t="str">
            <v>207</v>
          </cell>
          <cell r="C7290" t="str">
            <v>451FZ</v>
          </cell>
          <cell r="E7290">
            <v>57.53</v>
          </cell>
        </row>
        <row r="7291">
          <cell r="A7291" t="str">
            <v>207</v>
          </cell>
          <cell r="C7291" t="str">
            <v>451FZB</v>
          </cell>
          <cell r="E7291">
            <v>58.593672081880001</v>
          </cell>
        </row>
        <row r="7292">
          <cell r="A7292" t="str">
            <v>207</v>
          </cell>
          <cell r="C7292" t="str">
            <v>451FZBB</v>
          </cell>
          <cell r="E7292">
            <v>58.593672081880001</v>
          </cell>
        </row>
        <row r="7293">
          <cell r="A7293" t="str">
            <v>207</v>
          </cell>
          <cell r="C7293" t="str">
            <v>451FZR</v>
          </cell>
          <cell r="E7293">
            <v>58.593672081880001</v>
          </cell>
        </row>
        <row r="7294">
          <cell r="A7294" t="str">
            <v>207</v>
          </cell>
          <cell r="C7294" t="str">
            <v>451FZRR</v>
          </cell>
          <cell r="E7294">
            <v>58.593672081880001</v>
          </cell>
        </row>
        <row r="7295">
          <cell r="A7295" t="str">
            <v>207</v>
          </cell>
          <cell r="C7295" t="str">
            <v>501</v>
          </cell>
          <cell r="E7295">
            <v>59.66</v>
          </cell>
        </row>
        <row r="7296">
          <cell r="A7296" t="str">
            <v>207</v>
          </cell>
          <cell r="C7296" t="str">
            <v>501B</v>
          </cell>
          <cell r="E7296">
            <v>57.89</v>
          </cell>
        </row>
        <row r="7297">
          <cell r="A7297" t="str">
            <v>207</v>
          </cell>
          <cell r="C7297" t="str">
            <v>501BB</v>
          </cell>
          <cell r="E7297">
            <v>58.19</v>
          </cell>
        </row>
        <row r="7298">
          <cell r="A7298" t="str">
            <v>207</v>
          </cell>
          <cell r="C7298" t="str">
            <v>501C</v>
          </cell>
          <cell r="E7298">
            <v>66.849999999999994</v>
          </cell>
        </row>
        <row r="7299">
          <cell r="A7299" t="str">
            <v>207</v>
          </cell>
          <cell r="C7299" t="str">
            <v>501CP</v>
          </cell>
          <cell r="E7299">
            <v>77.477213714000001</v>
          </cell>
        </row>
        <row r="7300">
          <cell r="A7300" t="str">
            <v>207</v>
          </cell>
          <cell r="C7300" t="str">
            <v>501FC.</v>
          </cell>
          <cell r="E7300">
            <v>74.78</v>
          </cell>
        </row>
        <row r="7301">
          <cell r="A7301" t="str">
            <v>207</v>
          </cell>
          <cell r="C7301" t="str">
            <v>501R</v>
          </cell>
          <cell r="E7301">
            <v>57.48</v>
          </cell>
        </row>
        <row r="7302">
          <cell r="A7302" t="str">
            <v>207</v>
          </cell>
          <cell r="C7302" t="str">
            <v>501RR</v>
          </cell>
          <cell r="E7302">
            <v>57.48</v>
          </cell>
        </row>
        <row r="7303">
          <cell r="A7303" t="str">
            <v>207</v>
          </cell>
          <cell r="C7303" t="str">
            <v>501Z</v>
          </cell>
          <cell r="E7303">
            <v>59.35</v>
          </cell>
        </row>
        <row r="7304">
          <cell r="A7304" t="str">
            <v>207</v>
          </cell>
          <cell r="C7304" t="str">
            <v>501ZR</v>
          </cell>
          <cell r="E7304">
            <v>59.33</v>
          </cell>
        </row>
        <row r="7305">
          <cell r="A7305" t="str">
            <v>207</v>
          </cell>
          <cell r="C7305" t="str">
            <v>502PL</v>
          </cell>
          <cell r="E7305">
            <v>59.61</v>
          </cell>
        </row>
        <row r="7306">
          <cell r="A7306" t="str">
            <v>207</v>
          </cell>
          <cell r="C7306" t="str">
            <v>502PLB</v>
          </cell>
          <cell r="E7306">
            <v>61.33</v>
          </cell>
        </row>
        <row r="7307">
          <cell r="A7307" t="str">
            <v>207</v>
          </cell>
          <cell r="C7307" t="str">
            <v>502PLBB</v>
          </cell>
          <cell r="E7307">
            <v>63.39</v>
          </cell>
        </row>
        <row r="7308">
          <cell r="A7308" t="str">
            <v>207</v>
          </cell>
          <cell r="C7308" t="str">
            <v>502PLR</v>
          </cell>
          <cell r="E7308">
            <v>59.52</v>
          </cell>
        </row>
        <row r="7309">
          <cell r="A7309" t="str">
            <v>207</v>
          </cell>
          <cell r="C7309" t="str">
            <v>502PLRR</v>
          </cell>
          <cell r="E7309">
            <v>59.52</v>
          </cell>
        </row>
        <row r="7310">
          <cell r="A7310" t="str">
            <v>207</v>
          </cell>
          <cell r="C7310" t="str">
            <v>BAGFNR20</v>
          </cell>
          <cell r="E7310">
            <v>50.77</v>
          </cell>
        </row>
        <row r="7311">
          <cell r="A7311" t="str">
            <v>207</v>
          </cell>
          <cell r="C7311" t="str">
            <v>BAGFNR31</v>
          </cell>
          <cell r="E7311">
            <v>51.48</v>
          </cell>
        </row>
        <row r="7312">
          <cell r="A7312" t="str">
            <v>207</v>
          </cell>
          <cell r="C7312" t="str">
            <v>BAGFNR41</v>
          </cell>
          <cell r="E7312">
            <v>52.8</v>
          </cell>
        </row>
        <row r="7313">
          <cell r="A7313" t="str">
            <v>207</v>
          </cell>
          <cell r="C7313" t="str">
            <v>BAGFNR53</v>
          </cell>
          <cell r="E7313">
            <v>50.59</v>
          </cell>
        </row>
        <row r="7314">
          <cell r="A7314" t="str">
            <v>207</v>
          </cell>
          <cell r="C7314" t="str">
            <v>BAGFNR54</v>
          </cell>
          <cell r="E7314">
            <v>50.74</v>
          </cell>
        </row>
        <row r="7315">
          <cell r="A7315" t="str">
            <v>207</v>
          </cell>
          <cell r="C7315" t="str">
            <v>CAJ05E20</v>
          </cell>
          <cell r="E7315">
            <v>64.099999999999994</v>
          </cell>
        </row>
        <row r="7316">
          <cell r="A7316" t="str">
            <v>207</v>
          </cell>
          <cell r="C7316" t="str">
            <v>CALJNR20</v>
          </cell>
          <cell r="E7316">
            <v>64.33</v>
          </cell>
        </row>
        <row r="7317">
          <cell r="A7317" t="str">
            <v>207</v>
          </cell>
          <cell r="C7317" t="str">
            <v>G10</v>
          </cell>
          <cell r="E7317">
            <v>69.489999999999995</v>
          </cell>
        </row>
        <row r="7318">
          <cell r="A7318" t="str">
            <v>207</v>
          </cell>
          <cell r="C7318" t="str">
            <v>G5</v>
          </cell>
          <cell r="E7318">
            <v>52.81</v>
          </cell>
        </row>
        <row r="7319">
          <cell r="A7319" t="str">
            <v>207</v>
          </cell>
          <cell r="C7319" t="str">
            <v>G6</v>
          </cell>
          <cell r="E7319">
            <v>53.06</v>
          </cell>
        </row>
        <row r="7320">
          <cell r="A7320" t="str">
            <v>207</v>
          </cell>
          <cell r="C7320" t="str">
            <v>G7</v>
          </cell>
          <cell r="E7320">
            <v>59.11</v>
          </cell>
        </row>
        <row r="7321">
          <cell r="A7321" t="str">
            <v>207</v>
          </cell>
          <cell r="C7321" t="str">
            <v>G8</v>
          </cell>
          <cell r="E7321">
            <v>61.44</v>
          </cell>
        </row>
        <row r="7322">
          <cell r="A7322" t="str">
            <v>207</v>
          </cell>
          <cell r="C7322" t="str">
            <v>G8P</v>
          </cell>
          <cell r="E7322">
            <v>69.97</v>
          </cell>
        </row>
        <row r="7323">
          <cell r="A7323" t="str">
            <v>207</v>
          </cell>
          <cell r="C7323" t="str">
            <v>G9</v>
          </cell>
          <cell r="E7323">
            <v>67.010000000000005</v>
          </cell>
        </row>
        <row r="7324">
          <cell r="A7324" t="str">
            <v>207</v>
          </cell>
          <cell r="C7324" t="str">
            <v>G9.5</v>
          </cell>
          <cell r="E7324">
            <v>70.065262079999997</v>
          </cell>
        </row>
        <row r="7325">
          <cell r="A7325" t="str">
            <v>207</v>
          </cell>
          <cell r="C7325" t="str">
            <v>G9F</v>
          </cell>
          <cell r="E7325">
            <v>58.41</v>
          </cell>
        </row>
        <row r="7326">
          <cell r="A7326" t="str">
            <v>207</v>
          </cell>
          <cell r="C7326" t="str">
            <v>G9FR</v>
          </cell>
          <cell r="E7326">
            <v>58.41</v>
          </cell>
        </row>
        <row r="7327">
          <cell r="A7327" t="str">
            <v>207</v>
          </cell>
          <cell r="C7327" t="str">
            <v>G9FRR</v>
          </cell>
          <cell r="E7327">
            <v>58.41</v>
          </cell>
        </row>
        <row r="7328">
          <cell r="A7328" t="str">
            <v>207</v>
          </cell>
          <cell r="C7328" t="str">
            <v>H2L05R68</v>
          </cell>
          <cell r="E7328">
            <v>76.239999999999995</v>
          </cell>
        </row>
        <row r="7329">
          <cell r="A7329" t="str">
            <v>207</v>
          </cell>
          <cell r="C7329" t="str">
            <v>H2S05RES</v>
          </cell>
          <cell r="E7329">
            <v>73.14</v>
          </cell>
        </row>
        <row r="7330">
          <cell r="A7330" t="str">
            <v>207</v>
          </cell>
          <cell r="C7330" t="str">
            <v>NAJ00R00</v>
          </cell>
          <cell r="E7330">
            <v>76.5</v>
          </cell>
        </row>
        <row r="7331">
          <cell r="A7331" t="str">
            <v>207</v>
          </cell>
          <cell r="C7331" t="str">
            <v>NAJ00RE0</v>
          </cell>
          <cell r="E7331">
            <v>77.319999999999993</v>
          </cell>
        </row>
        <row r="7332">
          <cell r="A7332" t="str">
            <v>207</v>
          </cell>
          <cell r="C7332" t="str">
            <v>NAJ07R00</v>
          </cell>
          <cell r="E7332">
            <v>76.599999999999994</v>
          </cell>
        </row>
        <row r="7333">
          <cell r="A7333" t="str">
            <v>207</v>
          </cell>
          <cell r="C7333" t="str">
            <v>NAJ07R20</v>
          </cell>
          <cell r="E7333">
            <v>74.650000000000006</v>
          </cell>
        </row>
        <row r="7334">
          <cell r="A7334" t="str">
            <v>207</v>
          </cell>
          <cell r="C7334" t="str">
            <v>SSFA7R2A</v>
          </cell>
          <cell r="E7334">
            <v>76.069999999999993</v>
          </cell>
        </row>
        <row r="7335">
          <cell r="A7335" t="str">
            <v>207</v>
          </cell>
          <cell r="C7335" t="str">
            <v>SW30NR20</v>
          </cell>
          <cell r="E7335">
            <v>63.46</v>
          </cell>
        </row>
        <row r="7336">
          <cell r="A7336" t="str">
            <v>207</v>
          </cell>
          <cell r="C7336" t="str">
            <v>SW3ARN20</v>
          </cell>
          <cell r="E7336">
            <v>60.56</v>
          </cell>
        </row>
        <row r="7337">
          <cell r="A7337" t="str">
            <v>207</v>
          </cell>
          <cell r="C7337" t="str">
            <v>SW3LNR20</v>
          </cell>
          <cell r="E7337">
            <v>63.74</v>
          </cell>
        </row>
        <row r="7338">
          <cell r="A7338" t="str">
            <v>207</v>
          </cell>
          <cell r="C7338" t="str">
            <v>TESTEXP1</v>
          </cell>
          <cell r="E7338">
            <v>56.07</v>
          </cell>
        </row>
        <row r="7339">
          <cell r="A7339" t="str">
            <v>207</v>
          </cell>
          <cell r="C7339" t="str">
            <v>VZ10ZE57</v>
          </cell>
          <cell r="E7339">
            <v>78.09</v>
          </cell>
        </row>
        <row r="7340">
          <cell r="A7340" t="str">
            <v>207</v>
          </cell>
          <cell r="C7340" t="str">
            <v>201F</v>
          </cell>
          <cell r="E7340">
            <v>48.87</v>
          </cell>
        </row>
        <row r="7341">
          <cell r="A7341" t="str">
            <v>207</v>
          </cell>
          <cell r="C7341" t="str">
            <v>201FB</v>
          </cell>
          <cell r="E7341">
            <v>50.4</v>
          </cell>
        </row>
        <row r="7342">
          <cell r="A7342" t="str">
            <v>207</v>
          </cell>
          <cell r="C7342" t="str">
            <v>201FBB</v>
          </cell>
          <cell r="E7342">
            <v>51.92</v>
          </cell>
        </row>
        <row r="7343">
          <cell r="A7343" t="str">
            <v>207</v>
          </cell>
          <cell r="C7343" t="str">
            <v>201FP</v>
          </cell>
          <cell r="E7343">
            <v>50</v>
          </cell>
        </row>
        <row r="7344">
          <cell r="A7344" t="str">
            <v>207</v>
          </cell>
          <cell r="C7344" t="str">
            <v>201FPB</v>
          </cell>
          <cell r="E7344">
            <v>53.74</v>
          </cell>
        </row>
        <row r="7345">
          <cell r="A7345" t="str">
            <v>207</v>
          </cell>
          <cell r="C7345" t="str">
            <v>201FPR</v>
          </cell>
          <cell r="E7345">
            <v>36.001655798599998</v>
          </cell>
        </row>
        <row r="7346">
          <cell r="A7346" t="str">
            <v>207</v>
          </cell>
          <cell r="C7346" t="str">
            <v>251F</v>
          </cell>
          <cell r="E7346">
            <v>48.13</v>
          </cell>
        </row>
        <row r="7347">
          <cell r="A7347" t="str">
            <v>207</v>
          </cell>
          <cell r="C7347" t="str">
            <v>251FB</v>
          </cell>
          <cell r="E7347">
            <v>50.7</v>
          </cell>
        </row>
        <row r="7348">
          <cell r="A7348" t="str">
            <v>207</v>
          </cell>
          <cell r="C7348" t="str">
            <v>251FBB</v>
          </cell>
          <cell r="E7348">
            <v>50.7</v>
          </cell>
        </row>
        <row r="7349">
          <cell r="A7349" t="str">
            <v>207</v>
          </cell>
          <cell r="C7349" t="str">
            <v>251FR</v>
          </cell>
          <cell r="E7349">
            <v>50.05</v>
          </cell>
        </row>
        <row r="7350">
          <cell r="A7350" t="str">
            <v>207</v>
          </cell>
          <cell r="C7350" t="str">
            <v>251FRR</v>
          </cell>
          <cell r="E7350">
            <v>50.05</v>
          </cell>
        </row>
        <row r="7351">
          <cell r="A7351" t="str">
            <v>207</v>
          </cell>
          <cell r="C7351" t="str">
            <v>25FZ</v>
          </cell>
          <cell r="E7351">
            <v>47.93</v>
          </cell>
        </row>
        <row r="7352">
          <cell r="A7352" t="str">
            <v>207</v>
          </cell>
          <cell r="C7352" t="str">
            <v>301F</v>
          </cell>
          <cell r="E7352">
            <v>51.04</v>
          </cell>
        </row>
        <row r="7353">
          <cell r="A7353" t="str">
            <v>207</v>
          </cell>
          <cell r="C7353" t="str">
            <v>301FA</v>
          </cell>
          <cell r="E7353">
            <v>51.41</v>
          </cell>
        </row>
        <row r="7354">
          <cell r="A7354" t="str">
            <v>207</v>
          </cell>
          <cell r="C7354" t="str">
            <v>301FAA</v>
          </cell>
          <cell r="E7354">
            <v>52.21</v>
          </cell>
        </row>
        <row r="7355">
          <cell r="A7355" t="str">
            <v>207</v>
          </cell>
          <cell r="C7355" t="str">
            <v>301FB</v>
          </cell>
          <cell r="E7355">
            <v>51.85</v>
          </cell>
        </row>
        <row r="7356">
          <cell r="A7356" t="str">
            <v>207</v>
          </cell>
          <cell r="C7356" t="str">
            <v>301FBB</v>
          </cell>
          <cell r="E7356">
            <v>51.85</v>
          </cell>
        </row>
        <row r="7357">
          <cell r="A7357" t="str">
            <v>207</v>
          </cell>
          <cell r="C7357" t="str">
            <v>301FG</v>
          </cell>
          <cell r="E7357">
            <v>51.83</v>
          </cell>
        </row>
        <row r="7358">
          <cell r="A7358" t="str">
            <v>207</v>
          </cell>
          <cell r="C7358" t="str">
            <v>301FGZ</v>
          </cell>
          <cell r="E7358">
            <v>53.65</v>
          </cell>
        </row>
        <row r="7359">
          <cell r="A7359" t="str">
            <v>207</v>
          </cell>
          <cell r="C7359" t="str">
            <v>301FGZB</v>
          </cell>
          <cell r="E7359">
            <v>39.233968718600003</v>
          </cell>
        </row>
        <row r="7360">
          <cell r="A7360" t="str">
            <v>207</v>
          </cell>
          <cell r="C7360" t="str">
            <v>301FGZBB</v>
          </cell>
          <cell r="E7360">
            <v>39.233968718600003</v>
          </cell>
        </row>
        <row r="7361">
          <cell r="A7361" t="str">
            <v>207</v>
          </cell>
          <cell r="C7361" t="str">
            <v>301FGZP</v>
          </cell>
          <cell r="E7361">
            <v>39.233968718600003</v>
          </cell>
        </row>
        <row r="7362">
          <cell r="A7362" t="str">
            <v>207</v>
          </cell>
          <cell r="C7362" t="str">
            <v>301FGZPB</v>
          </cell>
          <cell r="E7362">
            <v>39.233968718600003</v>
          </cell>
        </row>
        <row r="7363">
          <cell r="A7363" t="str">
            <v>207</v>
          </cell>
          <cell r="C7363" t="str">
            <v>301FGZPBB</v>
          </cell>
          <cell r="E7363">
            <v>39.233968718600003</v>
          </cell>
        </row>
        <row r="7364">
          <cell r="A7364" t="str">
            <v>207</v>
          </cell>
          <cell r="C7364" t="str">
            <v>301FR</v>
          </cell>
          <cell r="E7364">
            <v>50.17</v>
          </cell>
        </row>
        <row r="7365">
          <cell r="A7365" t="str">
            <v>207</v>
          </cell>
          <cell r="C7365" t="str">
            <v>301FRR</v>
          </cell>
          <cell r="E7365">
            <v>50.5</v>
          </cell>
        </row>
        <row r="7366">
          <cell r="A7366" t="str">
            <v>207</v>
          </cell>
          <cell r="C7366" t="str">
            <v>301FZ</v>
          </cell>
          <cell r="E7366">
            <v>52.07</v>
          </cell>
        </row>
        <row r="7367">
          <cell r="A7367" t="str">
            <v>207</v>
          </cell>
          <cell r="C7367" t="str">
            <v>301FZB</v>
          </cell>
          <cell r="E7367">
            <v>53.36</v>
          </cell>
        </row>
        <row r="7368">
          <cell r="A7368" t="str">
            <v>207</v>
          </cell>
          <cell r="C7368" t="str">
            <v>301FZBB</v>
          </cell>
          <cell r="E7368">
            <v>54.62</v>
          </cell>
        </row>
        <row r="7369">
          <cell r="A7369" t="str">
            <v>207</v>
          </cell>
          <cell r="C7369" t="str">
            <v>301FZH</v>
          </cell>
          <cell r="E7369">
            <v>52.05</v>
          </cell>
        </row>
        <row r="7370">
          <cell r="A7370" t="str">
            <v>207</v>
          </cell>
          <cell r="C7370" t="str">
            <v>301FZHB</v>
          </cell>
          <cell r="E7370">
            <v>48.323185556799999</v>
          </cell>
        </row>
        <row r="7371">
          <cell r="A7371" t="str">
            <v>207</v>
          </cell>
          <cell r="C7371" t="str">
            <v>301FZHBB</v>
          </cell>
          <cell r="E7371">
            <v>48.323185556799999</v>
          </cell>
        </row>
        <row r="7372">
          <cell r="A7372" t="str">
            <v>207</v>
          </cell>
          <cell r="C7372" t="str">
            <v>301FZP</v>
          </cell>
          <cell r="E7372">
            <v>51.32</v>
          </cell>
        </row>
        <row r="7373">
          <cell r="A7373" t="str">
            <v>207</v>
          </cell>
          <cell r="C7373" t="str">
            <v>301FZPR</v>
          </cell>
          <cell r="E7373">
            <v>48.676400000000001</v>
          </cell>
        </row>
        <row r="7374">
          <cell r="A7374" t="str">
            <v>207</v>
          </cell>
          <cell r="C7374" t="str">
            <v>301FZPRR</v>
          </cell>
          <cell r="E7374">
            <v>50.02</v>
          </cell>
        </row>
        <row r="7375">
          <cell r="A7375" t="str">
            <v>207</v>
          </cell>
          <cell r="C7375" t="str">
            <v>301FZR</v>
          </cell>
          <cell r="E7375">
            <v>51.25</v>
          </cell>
        </row>
        <row r="7376">
          <cell r="A7376" t="str">
            <v>207</v>
          </cell>
          <cell r="C7376" t="str">
            <v>301FZRR</v>
          </cell>
          <cell r="E7376">
            <v>53.05</v>
          </cell>
        </row>
        <row r="7377">
          <cell r="A7377" t="str">
            <v>207</v>
          </cell>
          <cell r="C7377" t="str">
            <v>302F</v>
          </cell>
          <cell r="E7377">
            <v>52.56</v>
          </cell>
        </row>
        <row r="7378">
          <cell r="A7378" t="str">
            <v>207</v>
          </cell>
          <cell r="C7378" t="str">
            <v>302FZ</v>
          </cell>
          <cell r="E7378">
            <v>51.84</v>
          </cell>
        </row>
        <row r="7379">
          <cell r="A7379" t="str">
            <v>207</v>
          </cell>
          <cell r="C7379" t="str">
            <v>302FZPR</v>
          </cell>
          <cell r="E7379">
            <v>55.89</v>
          </cell>
        </row>
        <row r="7380">
          <cell r="A7380" t="str">
            <v>207</v>
          </cell>
          <cell r="C7380" t="str">
            <v>303FB</v>
          </cell>
          <cell r="E7380">
            <v>52.49</v>
          </cell>
        </row>
        <row r="7381">
          <cell r="A7381" t="str">
            <v>207</v>
          </cell>
          <cell r="C7381" t="str">
            <v>303FBB</v>
          </cell>
          <cell r="E7381">
            <v>52.79</v>
          </cell>
        </row>
        <row r="7382">
          <cell r="A7382" t="str">
            <v>207</v>
          </cell>
          <cell r="C7382" t="str">
            <v>303FZ</v>
          </cell>
          <cell r="E7382">
            <v>57.39</v>
          </cell>
        </row>
        <row r="7383">
          <cell r="A7383" t="str">
            <v>207</v>
          </cell>
          <cell r="C7383" t="str">
            <v>303FZH</v>
          </cell>
          <cell r="E7383">
            <v>54.5</v>
          </cell>
        </row>
        <row r="7384">
          <cell r="A7384" t="str">
            <v>207</v>
          </cell>
          <cell r="C7384" t="str">
            <v>303FZHB</v>
          </cell>
          <cell r="E7384">
            <v>54.4</v>
          </cell>
        </row>
        <row r="7385">
          <cell r="A7385" t="str">
            <v>207</v>
          </cell>
          <cell r="C7385" t="str">
            <v>303FZHBB</v>
          </cell>
          <cell r="E7385">
            <v>54.4</v>
          </cell>
        </row>
        <row r="7386">
          <cell r="A7386" t="str">
            <v>207</v>
          </cell>
          <cell r="C7386" t="str">
            <v>30FG</v>
          </cell>
          <cell r="E7386">
            <v>51.45</v>
          </cell>
        </row>
        <row r="7387">
          <cell r="A7387" t="str">
            <v>207</v>
          </cell>
          <cell r="C7387" t="str">
            <v>30FGZ</v>
          </cell>
          <cell r="E7387">
            <v>46.174405798599999</v>
          </cell>
        </row>
        <row r="7388">
          <cell r="A7388" t="str">
            <v>207</v>
          </cell>
          <cell r="C7388" t="str">
            <v>30FGZR</v>
          </cell>
          <cell r="E7388">
            <v>46.174405798599999</v>
          </cell>
        </row>
        <row r="7389">
          <cell r="A7389" t="str">
            <v>207</v>
          </cell>
          <cell r="C7389" t="str">
            <v>30FGZRR</v>
          </cell>
          <cell r="E7389">
            <v>46.174405798599999</v>
          </cell>
        </row>
        <row r="7390">
          <cell r="A7390" t="str">
            <v>207</v>
          </cell>
          <cell r="C7390" t="str">
            <v>30FR</v>
          </cell>
          <cell r="E7390">
            <v>48.38</v>
          </cell>
        </row>
        <row r="7391">
          <cell r="A7391" t="str">
            <v>207</v>
          </cell>
          <cell r="C7391" t="str">
            <v>30FRR</v>
          </cell>
          <cell r="E7391">
            <v>48.56</v>
          </cell>
        </row>
        <row r="7392">
          <cell r="A7392" t="str">
            <v>207</v>
          </cell>
          <cell r="C7392" t="str">
            <v>30FZ</v>
          </cell>
          <cell r="E7392">
            <v>48.92</v>
          </cell>
        </row>
        <row r="7393">
          <cell r="A7393" t="str">
            <v>207</v>
          </cell>
          <cell r="C7393" t="str">
            <v>30FZB</v>
          </cell>
          <cell r="E7393">
            <v>50.296768718599999</v>
          </cell>
        </row>
        <row r="7394">
          <cell r="A7394" t="str">
            <v>207</v>
          </cell>
          <cell r="C7394" t="str">
            <v>30LWF</v>
          </cell>
          <cell r="E7394">
            <v>78.260000000000005</v>
          </cell>
        </row>
        <row r="7395">
          <cell r="A7395" t="str">
            <v>207</v>
          </cell>
          <cell r="C7395" t="str">
            <v>30LWFB</v>
          </cell>
          <cell r="E7395">
            <v>82.66</v>
          </cell>
        </row>
        <row r="7396">
          <cell r="A7396" t="str">
            <v>207</v>
          </cell>
          <cell r="C7396" t="str">
            <v>30LWFBB</v>
          </cell>
          <cell r="E7396">
            <v>83.88</v>
          </cell>
        </row>
        <row r="7397">
          <cell r="A7397" t="str">
            <v>207</v>
          </cell>
          <cell r="C7397" t="str">
            <v>30LWFP</v>
          </cell>
          <cell r="E7397">
            <v>77.48</v>
          </cell>
        </row>
        <row r="7398">
          <cell r="A7398" t="str">
            <v>207</v>
          </cell>
          <cell r="C7398" t="str">
            <v>30LWFPB</v>
          </cell>
          <cell r="E7398">
            <v>82.96</v>
          </cell>
        </row>
        <row r="7399">
          <cell r="A7399" t="str">
            <v>207</v>
          </cell>
          <cell r="C7399" t="str">
            <v>30LWFPBB</v>
          </cell>
          <cell r="E7399">
            <v>83.07</v>
          </cell>
        </row>
        <row r="7400">
          <cell r="A7400" t="str">
            <v>207</v>
          </cell>
          <cell r="C7400" t="str">
            <v>30LWFPR</v>
          </cell>
          <cell r="E7400">
            <v>81.289603288999999</v>
          </cell>
        </row>
        <row r="7401">
          <cell r="A7401" t="str">
            <v>207</v>
          </cell>
          <cell r="C7401" t="str">
            <v>30LWFPRR</v>
          </cell>
          <cell r="E7401">
            <v>81.289603288999999</v>
          </cell>
        </row>
        <row r="7402">
          <cell r="A7402" t="str">
            <v>207</v>
          </cell>
          <cell r="C7402" t="str">
            <v>30LWFR</v>
          </cell>
          <cell r="E7402">
            <v>81.09</v>
          </cell>
        </row>
        <row r="7403">
          <cell r="A7403" t="str">
            <v>207</v>
          </cell>
          <cell r="C7403" t="str">
            <v>30LWFRR</v>
          </cell>
          <cell r="E7403">
            <v>81.22</v>
          </cell>
        </row>
        <row r="7404">
          <cell r="A7404" t="str">
            <v>207</v>
          </cell>
          <cell r="C7404" t="str">
            <v>30PGF</v>
          </cell>
          <cell r="E7404">
            <v>56.87</v>
          </cell>
        </row>
        <row r="7405">
          <cell r="A7405" t="str">
            <v>207</v>
          </cell>
          <cell r="C7405" t="str">
            <v>30PGFB</v>
          </cell>
          <cell r="E7405">
            <v>56.79</v>
          </cell>
        </row>
        <row r="7406">
          <cell r="A7406" t="str">
            <v>207</v>
          </cell>
          <cell r="C7406" t="str">
            <v>30PGFBB</v>
          </cell>
          <cell r="E7406">
            <v>59.1</v>
          </cell>
        </row>
        <row r="7407">
          <cell r="A7407" t="str">
            <v>207</v>
          </cell>
          <cell r="C7407" t="str">
            <v>30PGFR</v>
          </cell>
          <cell r="E7407">
            <v>56.72</v>
          </cell>
        </row>
        <row r="7408">
          <cell r="A7408" t="str">
            <v>207</v>
          </cell>
          <cell r="C7408" t="str">
            <v>30PGFRR</v>
          </cell>
          <cell r="E7408">
            <v>43.2919557986</v>
          </cell>
        </row>
        <row r="7409">
          <cell r="A7409" t="str">
            <v>207</v>
          </cell>
          <cell r="C7409" t="str">
            <v>30PGFZB</v>
          </cell>
          <cell r="E7409">
            <v>58.5</v>
          </cell>
        </row>
        <row r="7410">
          <cell r="A7410" t="str">
            <v>207</v>
          </cell>
          <cell r="C7410" t="str">
            <v>30PGFZBB</v>
          </cell>
          <cell r="E7410">
            <v>58.5</v>
          </cell>
        </row>
        <row r="7411">
          <cell r="A7411" t="str">
            <v>207</v>
          </cell>
          <cell r="C7411" t="str">
            <v>30PGFZR</v>
          </cell>
          <cell r="E7411">
            <v>58.5</v>
          </cell>
        </row>
        <row r="7412">
          <cell r="A7412" t="str">
            <v>207</v>
          </cell>
          <cell r="C7412" t="str">
            <v>30PGFZRR</v>
          </cell>
          <cell r="E7412">
            <v>58.5</v>
          </cell>
        </row>
        <row r="7413">
          <cell r="A7413" t="str">
            <v>207</v>
          </cell>
          <cell r="C7413" t="str">
            <v>30SCF1</v>
          </cell>
          <cell r="E7413">
            <v>57.72</v>
          </cell>
        </row>
        <row r="7414">
          <cell r="A7414" t="str">
            <v>207</v>
          </cell>
          <cell r="C7414" t="str">
            <v>351F</v>
          </cell>
          <cell r="E7414">
            <v>51.91</v>
          </cell>
        </row>
        <row r="7415">
          <cell r="A7415" t="str">
            <v>207</v>
          </cell>
          <cell r="C7415" t="str">
            <v>351FA</v>
          </cell>
          <cell r="E7415">
            <v>52.67</v>
          </cell>
        </row>
        <row r="7416">
          <cell r="A7416" t="str">
            <v>207</v>
          </cell>
          <cell r="C7416" t="str">
            <v>351FB</v>
          </cell>
          <cell r="E7416">
            <v>54.03</v>
          </cell>
        </row>
        <row r="7417">
          <cell r="A7417" t="str">
            <v>207</v>
          </cell>
          <cell r="C7417" t="str">
            <v>351FBB</v>
          </cell>
          <cell r="E7417">
            <v>56.65</v>
          </cell>
        </row>
        <row r="7418">
          <cell r="A7418" t="str">
            <v>207</v>
          </cell>
          <cell r="C7418" t="str">
            <v>351FG</v>
          </cell>
          <cell r="E7418">
            <v>52.61</v>
          </cell>
        </row>
        <row r="7419">
          <cell r="A7419" t="str">
            <v>207</v>
          </cell>
          <cell r="C7419" t="str">
            <v>351FGZ</v>
          </cell>
          <cell r="E7419">
            <v>58.31</v>
          </cell>
        </row>
        <row r="7420">
          <cell r="A7420" t="str">
            <v>207</v>
          </cell>
          <cell r="C7420" t="str">
            <v>351FPB</v>
          </cell>
          <cell r="E7420">
            <v>53.05</v>
          </cell>
        </row>
        <row r="7421">
          <cell r="A7421" t="str">
            <v>207</v>
          </cell>
          <cell r="C7421" t="str">
            <v>351FPBB</v>
          </cell>
          <cell r="E7421">
            <v>53.05</v>
          </cell>
        </row>
        <row r="7422">
          <cell r="A7422" t="str">
            <v>207</v>
          </cell>
          <cell r="C7422" t="str">
            <v>351FR</v>
          </cell>
          <cell r="E7422">
            <v>50.94</v>
          </cell>
        </row>
        <row r="7423">
          <cell r="A7423" t="str">
            <v>207</v>
          </cell>
          <cell r="C7423" t="str">
            <v>351FRR</v>
          </cell>
          <cell r="E7423">
            <v>51.08</v>
          </cell>
        </row>
        <row r="7424">
          <cell r="A7424" t="str">
            <v>207</v>
          </cell>
          <cell r="C7424" t="str">
            <v>351FZ</v>
          </cell>
          <cell r="E7424">
            <v>52.62</v>
          </cell>
        </row>
        <row r="7425">
          <cell r="A7425" t="str">
            <v>207</v>
          </cell>
          <cell r="C7425" t="str">
            <v>351FZB</v>
          </cell>
          <cell r="E7425">
            <v>50.96</v>
          </cell>
        </row>
        <row r="7426">
          <cell r="A7426" t="str">
            <v>207</v>
          </cell>
          <cell r="C7426" t="str">
            <v>351FZBB</v>
          </cell>
          <cell r="E7426">
            <v>54.84</v>
          </cell>
        </row>
        <row r="7427">
          <cell r="A7427" t="str">
            <v>207</v>
          </cell>
          <cell r="C7427" t="str">
            <v>351FZP</v>
          </cell>
          <cell r="E7427">
            <v>52.26</v>
          </cell>
        </row>
        <row r="7428">
          <cell r="A7428" t="str">
            <v>207</v>
          </cell>
          <cell r="C7428" t="str">
            <v>351FZPB</v>
          </cell>
          <cell r="E7428">
            <v>53.69</v>
          </cell>
        </row>
        <row r="7429">
          <cell r="A7429" t="str">
            <v>207</v>
          </cell>
          <cell r="C7429" t="str">
            <v>351FZPBB</v>
          </cell>
          <cell r="E7429">
            <v>53.69</v>
          </cell>
        </row>
        <row r="7430">
          <cell r="A7430" t="str">
            <v>207</v>
          </cell>
          <cell r="C7430" t="str">
            <v>351FZPL</v>
          </cell>
          <cell r="E7430">
            <v>53.101871367599998</v>
          </cell>
        </row>
        <row r="7431">
          <cell r="A7431" t="str">
            <v>207</v>
          </cell>
          <cell r="C7431" t="str">
            <v>351FZPR</v>
          </cell>
          <cell r="E7431">
            <v>52.17</v>
          </cell>
        </row>
        <row r="7432">
          <cell r="A7432" t="str">
            <v>207</v>
          </cell>
          <cell r="C7432" t="str">
            <v>351FZPRR</v>
          </cell>
          <cell r="E7432">
            <v>52.17</v>
          </cell>
        </row>
        <row r="7433">
          <cell r="A7433" t="str">
            <v>207</v>
          </cell>
          <cell r="C7433" t="str">
            <v>351FZR</v>
          </cell>
          <cell r="E7433">
            <v>51.65</v>
          </cell>
        </row>
        <row r="7434">
          <cell r="A7434" t="str">
            <v>207</v>
          </cell>
          <cell r="C7434" t="str">
            <v>351FZRR</v>
          </cell>
          <cell r="E7434">
            <v>52.37</v>
          </cell>
        </row>
        <row r="7435">
          <cell r="A7435" t="str">
            <v>207</v>
          </cell>
          <cell r="C7435" t="str">
            <v>352F</v>
          </cell>
          <cell r="E7435">
            <v>52.85</v>
          </cell>
        </row>
        <row r="7436">
          <cell r="A7436" t="str">
            <v>207</v>
          </cell>
          <cell r="C7436" t="str">
            <v>352FB</v>
          </cell>
          <cell r="E7436">
            <v>53.596637233800003</v>
          </cell>
        </row>
        <row r="7437">
          <cell r="A7437" t="str">
            <v>207</v>
          </cell>
          <cell r="C7437" t="str">
            <v>352FZ</v>
          </cell>
          <cell r="E7437">
            <v>52.75</v>
          </cell>
        </row>
        <row r="7438">
          <cell r="A7438" t="str">
            <v>207</v>
          </cell>
          <cell r="C7438" t="str">
            <v>352FZA</v>
          </cell>
          <cell r="E7438">
            <v>52.64</v>
          </cell>
        </row>
        <row r="7439">
          <cell r="A7439" t="str">
            <v>207</v>
          </cell>
          <cell r="C7439" t="str">
            <v>352FZAA</v>
          </cell>
          <cell r="E7439">
            <v>52.82</v>
          </cell>
        </row>
        <row r="7440">
          <cell r="A7440" t="str">
            <v>207</v>
          </cell>
          <cell r="C7440" t="str">
            <v>352FZB</v>
          </cell>
          <cell r="E7440">
            <v>51.23</v>
          </cell>
        </row>
        <row r="7441">
          <cell r="A7441" t="str">
            <v>207</v>
          </cell>
          <cell r="C7441" t="str">
            <v>352FZBB</v>
          </cell>
          <cell r="E7441">
            <v>52.77</v>
          </cell>
        </row>
        <row r="7442">
          <cell r="A7442" t="str">
            <v>207</v>
          </cell>
          <cell r="C7442" t="str">
            <v>352FZH</v>
          </cell>
          <cell r="E7442">
            <v>48.69</v>
          </cell>
        </row>
        <row r="7443">
          <cell r="A7443" t="str">
            <v>207</v>
          </cell>
          <cell r="C7443" t="str">
            <v>352FZR</v>
          </cell>
          <cell r="E7443">
            <v>50.36</v>
          </cell>
        </row>
        <row r="7444">
          <cell r="A7444" t="str">
            <v>207</v>
          </cell>
          <cell r="C7444" t="str">
            <v>352FZRR</v>
          </cell>
          <cell r="E7444">
            <v>50.39</v>
          </cell>
        </row>
        <row r="7445">
          <cell r="A7445" t="str">
            <v>207</v>
          </cell>
          <cell r="C7445" t="str">
            <v>35F</v>
          </cell>
          <cell r="E7445">
            <v>49.07</v>
          </cell>
        </row>
        <row r="7446">
          <cell r="A7446" t="str">
            <v>207</v>
          </cell>
          <cell r="C7446" t="str">
            <v>35FA</v>
          </cell>
          <cell r="E7446">
            <v>44.996530069999999</v>
          </cell>
        </row>
        <row r="7447">
          <cell r="A7447" t="str">
            <v>207</v>
          </cell>
          <cell r="C7447" t="str">
            <v>35FAA</v>
          </cell>
          <cell r="E7447">
            <v>45.141058729999997</v>
          </cell>
        </row>
        <row r="7448">
          <cell r="A7448" t="str">
            <v>207</v>
          </cell>
          <cell r="C7448" t="str">
            <v>35FB</v>
          </cell>
          <cell r="E7448">
            <v>50.59</v>
          </cell>
        </row>
        <row r="7449">
          <cell r="A7449" t="str">
            <v>207</v>
          </cell>
          <cell r="C7449" t="str">
            <v>35FBB</v>
          </cell>
          <cell r="E7449">
            <v>52.22</v>
          </cell>
        </row>
        <row r="7450">
          <cell r="A7450" t="str">
            <v>207</v>
          </cell>
          <cell r="C7450" t="str">
            <v>35FR</v>
          </cell>
          <cell r="E7450">
            <v>50.54</v>
          </cell>
        </row>
        <row r="7451">
          <cell r="A7451" t="str">
            <v>207</v>
          </cell>
          <cell r="C7451" t="str">
            <v>35FRR</v>
          </cell>
          <cell r="E7451">
            <v>50.77</v>
          </cell>
        </row>
        <row r="7452">
          <cell r="A7452" t="str">
            <v>207</v>
          </cell>
          <cell r="C7452" t="str">
            <v>35FZ</v>
          </cell>
          <cell r="E7452">
            <v>49.88</v>
          </cell>
        </row>
        <row r="7453">
          <cell r="A7453" t="str">
            <v>207</v>
          </cell>
          <cell r="C7453" t="str">
            <v>35FZB</v>
          </cell>
          <cell r="E7453">
            <v>48.38</v>
          </cell>
        </row>
        <row r="7454">
          <cell r="A7454" t="str">
            <v>207</v>
          </cell>
          <cell r="C7454" t="str">
            <v>35FZBB</v>
          </cell>
          <cell r="E7454">
            <v>48.38</v>
          </cell>
        </row>
        <row r="7455">
          <cell r="A7455" t="str">
            <v>207</v>
          </cell>
          <cell r="C7455" t="str">
            <v>35LWF</v>
          </cell>
          <cell r="E7455">
            <v>79.42</v>
          </cell>
        </row>
        <row r="7456">
          <cell r="A7456" t="str">
            <v>207</v>
          </cell>
          <cell r="C7456" t="str">
            <v>35PGF</v>
          </cell>
          <cell r="E7456">
            <v>58.72</v>
          </cell>
        </row>
        <row r="7457">
          <cell r="A7457" t="str">
            <v>207</v>
          </cell>
          <cell r="C7457" t="str">
            <v>35PGFB</v>
          </cell>
          <cell r="E7457">
            <v>58.62</v>
          </cell>
        </row>
        <row r="7458">
          <cell r="A7458" t="str">
            <v>207</v>
          </cell>
          <cell r="C7458" t="str">
            <v>35PGFBB</v>
          </cell>
          <cell r="E7458">
            <v>58.62</v>
          </cell>
        </row>
        <row r="7459">
          <cell r="A7459" t="str">
            <v>207</v>
          </cell>
          <cell r="C7459" t="str">
            <v>35PGFR</v>
          </cell>
          <cell r="E7459">
            <v>58.62</v>
          </cell>
        </row>
        <row r="7460">
          <cell r="A7460" t="str">
            <v>207</v>
          </cell>
          <cell r="C7460" t="str">
            <v>35PGFRR</v>
          </cell>
          <cell r="E7460">
            <v>58.62</v>
          </cell>
        </row>
        <row r="7461">
          <cell r="A7461" t="str">
            <v>207</v>
          </cell>
          <cell r="C7461" t="str">
            <v>35PGFZ</v>
          </cell>
          <cell r="E7461">
            <v>60.56</v>
          </cell>
        </row>
        <row r="7462">
          <cell r="A7462" t="str">
            <v>207</v>
          </cell>
          <cell r="C7462" t="str">
            <v>35PGFZB</v>
          </cell>
          <cell r="E7462">
            <v>60.56</v>
          </cell>
        </row>
        <row r="7463">
          <cell r="A7463" t="str">
            <v>207</v>
          </cell>
          <cell r="C7463" t="str">
            <v>35PGFZBB</v>
          </cell>
          <cell r="E7463">
            <v>60.56</v>
          </cell>
        </row>
        <row r="7464">
          <cell r="A7464" t="str">
            <v>207</v>
          </cell>
          <cell r="C7464" t="str">
            <v>35PGFZR</v>
          </cell>
          <cell r="E7464">
            <v>60.56</v>
          </cell>
        </row>
        <row r="7465">
          <cell r="A7465" t="str">
            <v>207</v>
          </cell>
          <cell r="C7465" t="str">
            <v>35PGFZRR</v>
          </cell>
          <cell r="E7465">
            <v>60.56</v>
          </cell>
        </row>
        <row r="7466">
          <cell r="A7466" t="str">
            <v>207</v>
          </cell>
          <cell r="C7466" t="str">
            <v>4018FZ</v>
          </cell>
          <cell r="E7466">
            <v>54.8263187186</v>
          </cell>
        </row>
        <row r="7467">
          <cell r="A7467" t="str">
            <v>207</v>
          </cell>
          <cell r="C7467" t="str">
            <v>4018FZB</v>
          </cell>
          <cell r="E7467">
            <v>54.8263187186</v>
          </cell>
        </row>
        <row r="7468">
          <cell r="A7468" t="str">
            <v>207</v>
          </cell>
          <cell r="C7468" t="str">
            <v>4018FZBB</v>
          </cell>
          <cell r="E7468">
            <v>54.8263187186</v>
          </cell>
        </row>
        <row r="7469">
          <cell r="A7469" t="str">
            <v>207</v>
          </cell>
          <cell r="C7469" t="str">
            <v>401FA</v>
          </cell>
          <cell r="E7469">
            <v>38.64</v>
          </cell>
        </row>
        <row r="7470">
          <cell r="A7470" t="str">
            <v>207</v>
          </cell>
          <cell r="C7470" t="str">
            <v>401FAA</v>
          </cell>
          <cell r="E7470">
            <v>39.813099999999999</v>
          </cell>
        </row>
        <row r="7471">
          <cell r="A7471" t="str">
            <v>207</v>
          </cell>
          <cell r="C7471" t="str">
            <v>401FB</v>
          </cell>
          <cell r="E7471">
            <v>58.56</v>
          </cell>
        </row>
        <row r="7472">
          <cell r="A7472" t="str">
            <v>207</v>
          </cell>
          <cell r="C7472" t="str">
            <v>401FBB</v>
          </cell>
          <cell r="E7472">
            <v>60.36</v>
          </cell>
        </row>
        <row r="7473">
          <cell r="A7473" t="str">
            <v>207</v>
          </cell>
          <cell r="C7473" t="str">
            <v>401FGZ</v>
          </cell>
          <cell r="E7473">
            <v>55.88</v>
          </cell>
        </row>
        <row r="7474">
          <cell r="A7474" t="str">
            <v>207</v>
          </cell>
          <cell r="C7474" t="str">
            <v>401FGZH</v>
          </cell>
          <cell r="E7474">
            <v>55.92</v>
          </cell>
        </row>
        <row r="7475">
          <cell r="A7475" t="str">
            <v>207</v>
          </cell>
          <cell r="C7475" t="str">
            <v>401FGZHB</v>
          </cell>
          <cell r="E7475">
            <v>55.92</v>
          </cell>
        </row>
        <row r="7476">
          <cell r="A7476" t="str">
            <v>207</v>
          </cell>
          <cell r="C7476" t="str">
            <v>401FGZR</v>
          </cell>
          <cell r="E7476">
            <v>55.88</v>
          </cell>
        </row>
        <row r="7477">
          <cell r="A7477" t="str">
            <v>207</v>
          </cell>
          <cell r="C7477" t="str">
            <v>401FGZRR</v>
          </cell>
          <cell r="E7477">
            <v>55.88</v>
          </cell>
        </row>
        <row r="7478">
          <cell r="A7478" t="str">
            <v>207</v>
          </cell>
          <cell r="C7478" t="str">
            <v>401FM</v>
          </cell>
          <cell r="E7478">
            <v>42.44</v>
          </cell>
        </row>
        <row r="7479">
          <cell r="A7479" t="str">
            <v>207</v>
          </cell>
          <cell r="C7479" t="str">
            <v>401FR</v>
          </cell>
          <cell r="E7479">
            <v>51.8</v>
          </cell>
        </row>
        <row r="7480">
          <cell r="A7480" t="str">
            <v>207</v>
          </cell>
          <cell r="C7480" t="str">
            <v>401FRR</v>
          </cell>
          <cell r="E7480">
            <v>52.21</v>
          </cell>
        </row>
        <row r="7481">
          <cell r="A7481" t="str">
            <v>207</v>
          </cell>
          <cell r="C7481" t="str">
            <v>401FZ</v>
          </cell>
          <cell r="E7481">
            <v>53.52</v>
          </cell>
        </row>
        <row r="7482">
          <cell r="A7482" t="str">
            <v>207</v>
          </cell>
          <cell r="C7482" t="str">
            <v>401FZAA</v>
          </cell>
          <cell r="E7482">
            <v>51.27</v>
          </cell>
        </row>
        <row r="7483">
          <cell r="A7483" t="str">
            <v>207</v>
          </cell>
          <cell r="C7483" t="str">
            <v>401FZB</v>
          </cell>
          <cell r="E7483">
            <v>58.41</v>
          </cell>
        </row>
        <row r="7484">
          <cell r="A7484" t="str">
            <v>207</v>
          </cell>
          <cell r="C7484" t="str">
            <v>401FZBB</v>
          </cell>
          <cell r="E7484">
            <v>58.41</v>
          </cell>
        </row>
        <row r="7485">
          <cell r="A7485" t="str">
            <v>207</v>
          </cell>
          <cell r="C7485" t="str">
            <v>401FZP</v>
          </cell>
          <cell r="E7485">
            <v>55.49</v>
          </cell>
        </row>
        <row r="7486">
          <cell r="A7486" t="str">
            <v>207</v>
          </cell>
          <cell r="C7486" t="str">
            <v>401FZPB</v>
          </cell>
          <cell r="E7486">
            <v>54.7589007698</v>
          </cell>
        </row>
        <row r="7487">
          <cell r="A7487" t="str">
            <v>207</v>
          </cell>
          <cell r="C7487" t="str">
            <v>401FZPBB</v>
          </cell>
          <cell r="E7487">
            <v>54.7589007698</v>
          </cell>
        </row>
        <row r="7488">
          <cell r="A7488" t="str">
            <v>207</v>
          </cell>
          <cell r="C7488" t="str">
            <v>401FZR</v>
          </cell>
          <cell r="E7488">
            <v>56.28</v>
          </cell>
        </row>
        <row r="7489">
          <cell r="A7489" t="str">
            <v>207</v>
          </cell>
          <cell r="C7489" t="str">
            <v>401FZRR</v>
          </cell>
          <cell r="E7489">
            <v>56.28</v>
          </cell>
        </row>
        <row r="7490">
          <cell r="A7490" t="str">
            <v>207</v>
          </cell>
          <cell r="C7490" t="str">
            <v>402F</v>
          </cell>
          <cell r="E7490">
            <v>57.36</v>
          </cell>
        </row>
        <row r="7491">
          <cell r="A7491" t="str">
            <v>207</v>
          </cell>
          <cell r="C7491" t="str">
            <v>402FD</v>
          </cell>
          <cell r="E7491">
            <v>55.36</v>
          </cell>
        </row>
        <row r="7492">
          <cell r="A7492" t="str">
            <v>207</v>
          </cell>
          <cell r="C7492" t="str">
            <v>402FDB</v>
          </cell>
          <cell r="E7492">
            <v>54.96</v>
          </cell>
        </row>
        <row r="7493">
          <cell r="A7493" t="str">
            <v>207</v>
          </cell>
          <cell r="C7493" t="str">
            <v>402FDBB</v>
          </cell>
          <cell r="E7493">
            <v>55.02</v>
          </cell>
        </row>
        <row r="7494">
          <cell r="A7494" t="str">
            <v>207</v>
          </cell>
          <cell r="C7494" t="str">
            <v>402FR</v>
          </cell>
          <cell r="E7494">
            <v>56.11</v>
          </cell>
        </row>
        <row r="7495">
          <cell r="A7495" t="str">
            <v>207</v>
          </cell>
          <cell r="C7495" t="str">
            <v>402FZ</v>
          </cell>
          <cell r="E7495">
            <v>56.57</v>
          </cell>
        </row>
        <row r="7496">
          <cell r="A7496" t="str">
            <v>207</v>
          </cell>
          <cell r="C7496" t="str">
            <v>402FZA</v>
          </cell>
          <cell r="E7496">
            <v>56.635380284</v>
          </cell>
        </row>
        <row r="7497">
          <cell r="A7497" t="str">
            <v>207</v>
          </cell>
          <cell r="C7497" t="str">
            <v>402FZAA</v>
          </cell>
          <cell r="E7497">
            <v>56.635380284</v>
          </cell>
        </row>
        <row r="7498">
          <cell r="A7498" t="str">
            <v>207</v>
          </cell>
          <cell r="C7498" t="str">
            <v>402FZB</v>
          </cell>
          <cell r="E7498">
            <v>54.07</v>
          </cell>
        </row>
        <row r="7499">
          <cell r="A7499" t="str">
            <v>207</v>
          </cell>
          <cell r="C7499" t="str">
            <v>402FZBB</v>
          </cell>
          <cell r="E7499">
            <v>54.07</v>
          </cell>
        </row>
        <row r="7500">
          <cell r="A7500" t="str">
            <v>207</v>
          </cell>
          <cell r="C7500" t="str">
            <v>402FZH</v>
          </cell>
          <cell r="E7500">
            <v>54.99</v>
          </cell>
        </row>
        <row r="7501">
          <cell r="A7501" t="str">
            <v>207</v>
          </cell>
          <cell r="C7501" t="str">
            <v>402FZR</v>
          </cell>
          <cell r="E7501">
            <v>54.07</v>
          </cell>
        </row>
        <row r="7502">
          <cell r="A7502" t="str">
            <v>207</v>
          </cell>
          <cell r="C7502" t="str">
            <v>402FZRR</v>
          </cell>
          <cell r="E7502">
            <v>54.07</v>
          </cell>
        </row>
        <row r="7503">
          <cell r="A7503" t="str">
            <v>207</v>
          </cell>
          <cell r="C7503" t="str">
            <v>402FZS</v>
          </cell>
          <cell r="E7503">
            <v>54.490568159200002</v>
          </cell>
        </row>
        <row r="7504">
          <cell r="A7504" t="str">
            <v>207</v>
          </cell>
          <cell r="C7504" t="str">
            <v>40LWF</v>
          </cell>
          <cell r="E7504">
            <v>83.01</v>
          </cell>
        </row>
        <row r="7505">
          <cell r="A7505" t="str">
            <v>207</v>
          </cell>
          <cell r="C7505" t="str">
            <v>40LWFB</v>
          </cell>
          <cell r="E7505">
            <v>84.49</v>
          </cell>
        </row>
        <row r="7506">
          <cell r="A7506" t="str">
            <v>207</v>
          </cell>
          <cell r="C7506" t="str">
            <v>40LWFBB</v>
          </cell>
          <cell r="E7506">
            <v>86.53</v>
          </cell>
        </row>
        <row r="7507">
          <cell r="A7507" t="str">
            <v>207</v>
          </cell>
          <cell r="C7507" t="str">
            <v>40LWFR</v>
          </cell>
          <cell r="E7507">
            <v>81.8</v>
          </cell>
        </row>
        <row r="7508">
          <cell r="A7508" t="str">
            <v>207</v>
          </cell>
          <cell r="C7508" t="str">
            <v>40LWFRR</v>
          </cell>
          <cell r="E7508">
            <v>81.98</v>
          </cell>
        </row>
        <row r="7509">
          <cell r="A7509" t="str">
            <v>207</v>
          </cell>
          <cell r="C7509" t="str">
            <v>40SCF</v>
          </cell>
          <cell r="E7509">
            <v>63.23</v>
          </cell>
        </row>
        <row r="7510">
          <cell r="A7510" t="str">
            <v>207</v>
          </cell>
          <cell r="C7510" t="str">
            <v>40SCFRR</v>
          </cell>
          <cell r="E7510">
            <v>60.626301785999999</v>
          </cell>
        </row>
        <row r="7511">
          <cell r="A7511" t="str">
            <v>207</v>
          </cell>
          <cell r="C7511" t="str">
            <v>451F</v>
          </cell>
          <cell r="E7511">
            <v>54.88</v>
          </cell>
        </row>
        <row r="7512">
          <cell r="A7512" t="str">
            <v>207</v>
          </cell>
          <cell r="C7512" t="str">
            <v>451FA</v>
          </cell>
          <cell r="E7512">
            <v>52.02</v>
          </cell>
        </row>
        <row r="7513">
          <cell r="A7513" t="str">
            <v>207</v>
          </cell>
          <cell r="C7513" t="str">
            <v>451FPBB</v>
          </cell>
          <cell r="E7513">
            <v>62.35</v>
          </cell>
        </row>
        <row r="7514">
          <cell r="A7514" t="str">
            <v>207</v>
          </cell>
          <cell r="C7514" t="str">
            <v>501F</v>
          </cell>
          <cell r="E7514">
            <v>57.5</v>
          </cell>
        </row>
        <row r="7515">
          <cell r="A7515" t="str">
            <v>207</v>
          </cell>
          <cell r="C7515" t="str">
            <v>501FB</v>
          </cell>
          <cell r="E7515">
            <v>57.85</v>
          </cell>
        </row>
        <row r="7516">
          <cell r="A7516" t="str">
            <v>207</v>
          </cell>
          <cell r="C7516" t="str">
            <v>501FBB</v>
          </cell>
          <cell r="E7516">
            <v>57.85</v>
          </cell>
        </row>
        <row r="7517">
          <cell r="A7517" t="str">
            <v>207</v>
          </cell>
          <cell r="C7517" t="str">
            <v>501FP</v>
          </cell>
          <cell r="E7517">
            <v>56.1</v>
          </cell>
        </row>
        <row r="7518">
          <cell r="A7518" t="str">
            <v>207</v>
          </cell>
          <cell r="C7518" t="str">
            <v>501FPB</v>
          </cell>
          <cell r="E7518">
            <v>60.541432479999997</v>
          </cell>
        </row>
        <row r="7519">
          <cell r="A7519" t="str">
            <v>207</v>
          </cell>
          <cell r="C7519" t="str">
            <v>501FPBB</v>
          </cell>
          <cell r="E7519">
            <v>60.541432479999997</v>
          </cell>
        </row>
        <row r="7520">
          <cell r="A7520" t="str">
            <v>207</v>
          </cell>
          <cell r="C7520" t="str">
            <v>501FPR</v>
          </cell>
          <cell r="E7520">
            <v>60.541432479999997</v>
          </cell>
        </row>
        <row r="7521">
          <cell r="A7521" t="str">
            <v>207</v>
          </cell>
          <cell r="C7521" t="str">
            <v>501FPRR</v>
          </cell>
          <cell r="E7521">
            <v>60.541432479999997</v>
          </cell>
        </row>
        <row r="7522">
          <cell r="A7522" t="str">
            <v>207</v>
          </cell>
          <cell r="C7522" t="str">
            <v>501FR</v>
          </cell>
          <cell r="E7522">
            <v>56.49</v>
          </cell>
        </row>
        <row r="7523">
          <cell r="A7523" t="str">
            <v>207</v>
          </cell>
          <cell r="C7523" t="str">
            <v>501FRR</v>
          </cell>
          <cell r="E7523">
            <v>56.49</v>
          </cell>
        </row>
        <row r="7524">
          <cell r="A7524" t="str">
            <v>207</v>
          </cell>
          <cell r="C7524" t="str">
            <v>501FZ</v>
          </cell>
          <cell r="E7524">
            <v>56.24</v>
          </cell>
        </row>
        <row r="7525">
          <cell r="A7525" t="str">
            <v>207</v>
          </cell>
          <cell r="C7525" t="str">
            <v>501FZA</v>
          </cell>
          <cell r="E7525">
            <v>55.18</v>
          </cell>
        </row>
        <row r="7526">
          <cell r="A7526" t="str">
            <v>207</v>
          </cell>
          <cell r="C7526" t="str">
            <v>501FZAA</v>
          </cell>
          <cell r="E7526">
            <v>55.37</v>
          </cell>
        </row>
        <row r="7527">
          <cell r="A7527" t="str">
            <v>207</v>
          </cell>
          <cell r="C7527" t="str">
            <v>501FZB</v>
          </cell>
          <cell r="E7527">
            <v>57.07</v>
          </cell>
        </row>
        <row r="7528">
          <cell r="A7528" t="str">
            <v>207</v>
          </cell>
          <cell r="C7528" t="str">
            <v>501FZBB</v>
          </cell>
          <cell r="E7528">
            <v>57.37</v>
          </cell>
        </row>
        <row r="7529">
          <cell r="A7529" t="str">
            <v>207</v>
          </cell>
          <cell r="C7529" t="str">
            <v>501FZP</v>
          </cell>
          <cell r="E7529">
            <v>55.72</v>
          </cell>
        </row>
        <row r="7530">
          <cell r="A7530" t="str">
            <v>207</v>
          </cell>
          <cell r="C7530" t="str">
            <v>501FZR</v>
          </cell>
          <cell r="E7530">
            <v>56.61</v>
          </cell>
        </row>
        <row r="7531">
          <cell r="A7531" t="str">
            <v>207</v>
          </cell>
          <cell r="C7531" t="str">
            <v>501FZRR</v>
          </cell>
          <cell r="E7531">
            <v>56.64</v>
          </cell>
        </row>
        <row r="7532">
          <cell r="A7532" t="str">
            <v>207</v>
          </cell>
          <cell r="C7532" t="str">
            <v>502FPL</v>
          </cell>
          <cell r="E7532">
            <v>57.49</v>
          </cell>
        </row>
        <row r="7533">
          <cell r="A7533" t="str">
            <v>207</v>
          </cell>
          <cell r="C7533" t="str">
            <v>502FPLAA</v>
          </cell>
          <cell r="E7533">
            <v>59.42</v>
          </cell>
        </row>
        <row r="7534">
          <cell r="A7534" t="str">
            <v>207</v>
          </cell>
          <cell r="C7534" t="str">
            <v>502FPLC</v>
          </cell>
          <cell r="E7534">
            <v>65.22</v>
          </cell>
        </row>
        <row r="7535">
          <cell r="A7535" t="str">
            <v>207</v>
          </cell>
          <cell r="C7535" t="str">
            <v>502FPLCB</v>
          </cell>
          <cell r="E7535">
            <v>67.8</v>
          </cell>
        </row>
        <row r="7536">
          <cell r="A7536" t="str">
            <v>207</v>
          </cell>
          <cell r="C7536" t="str">
            <v>502FPLR</v>
          </cell>
          <cell r="E7536">
            <v>59.42</v>
          </cell>
        </row>
        <row r="7537">
          <cell r="A7537" t="str">
            <v>207</v>
          </cell>
          <cell r="C7537" t="str">
            <v>502FPLRR</v>
          </cell>
          <cell r="E7537">
            <v>59.42</v>
          </cell>
        </row>
        <row r="7538">
          <cell r="A7538" t="str">
            <v>207</v>
          </cell>
          <cell r="C7538" t="str">
            <v>502FZ</v>
          </cell>
          <cell r="E7538">
            <v>59.472920812399998</v>
          </cell>
        </row>
        <row r="7539">
          <cell r="A7539" t="str">
            <v>207</v>
          </cell>
          <cell r="C7539" t="str">
            <v>502FZB</v>
          </cell>
          <cell r="E7539">
            <v>59.93</v>
          </cell>
        </row>
        <row r="7540">
          <cell r="A7540" t="str">
            <v>207</v>
          </cell>
          <cell r="C7540" t="str">
            <v>502FZBB</v>
          </cell>
          <cell r="E7540">
            <v>59.93</v>
          </cell>
        </row>
        <row r="7541">
          <cell r="A7541" t="str">
            <v>207</v>
          </cell>
          <cell r="C7541" t="str">
            <v>502FZR</v>
          </cell>
          <cell r="E7541">
            <v>60.26</v>
          </cell>
        </row>
        <row r="7542">
          <cell r="A7542" t="str">
            <v>207</v>
          </cell>
          <cell r="C7542" t="str">
            <v>502FZRR</v>
          </cell>
          <cell r="E7542">
            <v>60.42</v>
          </cell>
        </row>
        <row r="7543">
          <cell r="A7543" t="str">
            <v>207</v>
          </cell>
          <cell r="C7543" t="str">
            <v>50PSFC</v>
          </cell>
          <cell r="E7543">
            <v>79.06</v>
          </cell>
        </row>
        <row r="7544">
          <cell r="A7544" t="str">
            <v>207</v>
          </cell>
          <cell r="C7544" t="str">
            <v>601F</v>
          </cell>
          <cell r="E7544">
            <v>60.541432479999997</v>
          </cell>
        </row>
        <row r="7545">
          <cell r="A7545" t="str">
            <v>207</v>
          </cell>
          <cell r="C7545" t="str">
            <v>A3EF</v>
          </cell>
          <cell r="E7545">
            <v>51.89</v>
          </cell>
        </row>
        <row r="7546">
          <cell r="A7546" t="str">
            <v>207</v>
          </cell>
          <cell r="C7546" t="str">
            <v>A3EFA</v>
          </cell>
          <cell r="E7546">
            <v>51.03</v>
          </cell>
        </row>
        <row r="7547">
          <cell r="A7547" t="str">
            <v>207</v>
          </cell>
          <cell r="C7547" t="str">
            <v>A3EFB</v>
          </cell>
          <cell r="E7547">
            <v>50.81</v>
          </cell>
        </row>
        <row r="7548">
          <cell r="A7548" t="str">
            <v>207</v>
          </cell>
          <cell r="C7548" t="str">
            <v>A3EFBB</v>
          </cell>
          <cell r="E7548">
            <v>50.81</v>
          </cell>
        </row>
        <row r="7549">
          <cell r="A7549" t="str">
            <v>207</v>
          </cell>
          <cell r="C7549" t="str">
            <v>A3EFR</v>
          </cell>
          <cell r="E7549">
            <v>51.44</v>
          </cell>
        </row>
        <row r="7550">
          <cell r="A7550" t="str">
            <v>207</v>
          </cell>
          <cell r="C7550" t="str">
            <v>A3EFRR</v>
          </cell>
          <cell r="E7550">
            <v>51.12</v>
          </cell>
        </row>
        <row r="7551">
          <cell r="A7551" t="str">
            <v>207</v>
          </cell>
          <cell r="C7551" t="str">
            <v>A3F</v>
          </cell>
          <cell r="E7551">
            <v>53.91</v>
          </cell>
        </row>
        <row r="7552">
          <cell r="A7552" t="str">
            <v>207</v>
          </cell>
          <cell r="C7552" t="str">
            <v>A3FA</v>
          </cell>
          <cell r="E7552">
            <v>50.2</v>
          </cell>
        </row>
        <row r="7553">
          <cell r="A7553" t="str">
            <v>207</v>
          </cell>
          <cell r="C7553" t="str">
            <v>A3FAA</v>
          </cell>
          <cell r="E7553">
            <v>51.792577569999999</v>
          </cell>
        </row>
        <row r="7554">
          <cell r="A7554" t="str">
            <v>207</v>
          </cell>
          <cell r="C7554" t="str">
            <v>A3FB</v>
          </cell>
          <cell r="E7554">
            <v>52.86</v>
          </cell>
        </row>
        <row r="7555">
          <cell r="A7555" t="str">
            <v>207</v>
          </cell>
          <cell r="C7555" t="str">
            <v>A3FBB</v>
          </cell>
          <cell r="E7555">
            <v>54.64</v>
          </cell>
        </row>
        <row r="7556">
          <cell r="A7556" t="str">
            <v>207</v>
          </cell>
          <cell r="C7556" t="str">
            <v>A3FGA</v>
          </cell>
          <cell r="E7556">
            <v>51.176455798600003</v>
          </cell>
        </row>
        <row r="7557">
          <cell r="A7557" t="str">
            <v>207</v>
          </cell>
          <cell r="C7557" t="str">
            <v>A3FGAA</v>
          </cell>
          <cell r="E7557">
            <v>51.176455798600003</v>
          </cell>
        </row>
        <row r="7558">
          <cell r="A7558" t="str">
            <v>207</v>
          </cell>
          <cell r="C7558" t="str">
            <v>A3FGB</v>
          </cell>
          <cell r="E7558">
            <v>51.176455798600003</v>
          </cell>
        </row>
        <row r="7559">
          <cell r="A7559" t="str">
            <v>207</v>
          </cell>
          <cell r="C7559" t="str">
            <v>A3FGBB</v>
          </cell>
          <cell r="E7559">
            <v>51.176455798600003</v>
          </cell>
        </row>
        <row r="7560">
          <cell r="A7560" t="str">
            <v>207</v>
          </cell>
          <cell r="C7560" t="str">
            <v>A3FGR</v>
          </cell>
          <cell r="E7560">
            <v>51.176455798600003</v>
          </cell>
        </row>
        <row r="7561">
          <cell r="A7561" t="str">
            <v>207</v>
          </cell>
          <cell r="C7561" t="str">
            <v>A3FGRR</v>
          </cell>
          <cell r="E7561">
            <v>51.176455798600003</v>
          </cell>
        </row>
        <row r="7562">
          <cell r="A7562" t="str">
            <v>207</v>
          </cell>
          <cell r="C7562" t="str">
            <v>A3FR</v>
          </cell>
          <cell r="E7562">
            <v>50.42</v>
          </cell>
        </row>
        <row r="7563">
          <cell r="A7563" t="str">
            <v>207</v>
          </cell>
          <cell r="C7563" t="str">
            <v>A3FRR</v>
          </cell>
          <cell r="E7563">
            <v>50.55</v>
          </cell>
        </row>
        <row r="7564">
          <cell r="A7564" t="str">
            <v>207</v>
          </cell>
          <cell r="C7564" t="str">
            <v>A3FXG</v>
          </cell>
          <cell r="E7564">
            <v>57.59</v>
          </cell>
        </row>
        <row r="7565">
          <cell r="A7565" t="str">
            <v>207</v>
          </cell>
          <cell r="C7565" t="str">
            <v>A3HEF</v>
          </cell>
          <cell r="E7565">
            <v>56.87</v>
          </cell>
        </row>
        <row r="7566">
          <cell r="A7566" t="str">
            <v>207</v>
          </cell>
          <cell r="C7566" t="str">
            <v>A3HEFA</v>
          </cell>
          <cell r="E7566">
            <v>59.49</v>
          </cell>
        </row>
        <row r="7567">
          <cell r="A7567" t="str">
            <v>207</v>
          </cell>
          <cell r="C7567" t="str">
            <v>A3HEFAA</v>
          </cell>
          <cell r="E7567">
            <v>56.49</v>
          </cell>
        </row>
        <row r="7568">
          <cell r="A7568" t="str">
            <v>207</v>
          </cell>
          <cell r="C7568" t="str">
            <v>A3HEFB</v>
          </cell>
          <cell r="E7568">
            <v>57.87</v>
          </cell>
        </row>
        <row r="7569">
          <cell r="A7569" t="str">
            <v>207</v>
          </cell>
          <cell r="C7569" t="str">
            <v>A3HEFR</v>
          </cell>
          <cell r="E7569">
            <v>58.49</v>
          </cell>
        </row>
        <row r="7570">
          <cell r="A7570" t="str">
            <v>207</v>
          </cell>
          <cell r="C7570" t="str">
            <v>A43F</v>
          </cell>
          <cell r="E7570">
            <v>54.5</v>
          </cell>
        </row>
        <row r="7571">
          <cell r="A7571" t="str">
            <v>207</v>
          </cell>
          <cell r="C7571" t="str">
            <v>A4B</v>
          </cell>
          <cell r="E7571">
            <v>51.176455798600003</v>
          </cell>
        </row>
        <row r="7572">
          <cell r="A7572" t="str">
            <v>207</v>
          </cell>
          <cell r="C7572" t="str">
            <v>A4EF</v>
          </cell>
          <cell r="E7572">
            <v>52.22</v>
          </cell>
        </row>
        <row r="7573">
          <cell r="A7573" t="str">
            <v>207</v>
          </cell>
          <cell r="C7573" t="str">
            <v>A4EFB</v>
          </cell>
          <cell r="E7573">
            <v>53.83</v>
          </cell>
        </row>
        <row r="7574">
          <cell r="A7574" t="str">
            <v>207</v>
          </cell>
          <cell r="C7574" t="str">
            <v>A4EFBB</v>
          </cell>
          <cell r="E7574">
            <v>53.83</v>
          </cell>
        </row>
        <row r="7575">
          <cell r="A7575" t="str">
            <v>207</v>
          </cell>
          <cell r="C7575" t="str">
            <v>A4EFR</v>
          </cell>
          <cell r="E7575">
            <v>54.39</v>
          </cell>
        </row>
        <row r="7576">
          <cell r="A7576" t="str">
            <v>207</v>
          </cell>
          <cell r="C7576" t="str">
            <v>A4EFRR</v>
          </cell>
          <cell r="E7576">
            <v>54.34</v>
          </cell>
        </row>
        <row r="7577">
          <cell r="A7577" t="str">
            <v>207</v>
          </cell>
          <cell r="C7577" t="str">
            <v>A4F</v>
          </cell>
          <cell r="E7577">
            <v>56.31</v>
          </cell>
        </row>
        <row r="7578">
          <cell r="A7578" t="str">
            <v>207</v>
          </cell>
          <cell r="C7578" t="str">
            <v>A4FB</v>
          </cell>
          <cell r="E7578">
            <v>56.77</v>
          </cell>
        </row>
        <row r="7579">
          <cell r="A7579" t="str">
            <v>207</v>
          </cell>
          <cell r="C7579" t="str">
            <v>A4FBB</v>
          </cell>
          <cell r="E7579">
            <v>56.77</v>
          </cell>
        </row>
        <row r="7580">
          <cell r="A7580" t="str">
            <v>207</v>
          </cell>
          <cell r="C7580" t="str">
            <v>A4FM</v>
          </cell>
          <cell r="E7580">
            <v>51.176455798600003</v>
          </cell>
        </row>
        <row r="7581">
          <cell r="A7581" t="str">
            <v>207</v>
          </cell>
          <cell r="C7581" t="str">
            <v>A4FP</v>
          </cell>
          <cell r="E7581">
            <v>57.1</v>
          </cell>
        </row>
        <row r="7582">
          <cell r="A7582" t="str">
            <v>207</v>
          </cell>
          <cell r="C7582" t="str">
            <v>A4FPB</v>
          </cell>
          <cell r="E7582">
            <v>54.11</v>
          </cell>
        </row>
        <row r="7583">
          <cell r="A7583" t="str">
            <v>207</v>
          </cell>
          <cell r="C7583" t="str">
            <v>A4FPBB</v>
          </cell>
          <cell r="E7583">
            <v>54.11</v>
          </cell>
        </row>
        <row r="7584">
          <cell r="A7584" t="str">
            <v>207</v>
          </cell>
          <cell r="C7584" t="str">
            <v>A4FPR</v>
          </cell>
          <cell r="E7584">
            <v>56.54</v>
          </cell>
        </row>
        <row r="7585">
          <cell r="A7585" t="str">
            <v>207</v>
          </cell>
          <cell r="C7585" t="str">
            <v>A4FPRR</v>
          </cell>
          <cell r="E7585">
            <v>56.54</v>
          </cell>
        </row>
        <row r="7586">
          <cell r="A7586" t="str">
            <v>207</v>
          </cell>
          <cell r="C7586" t="str">
            <v>A4FR</v>
          </cell>
          <cell r="E7586">
            <v>54.03</v>
          </cell>
        </row>
        <row r="7587">
          <cell r="A7587" t="str">
            <v>207</v>
          </cell>
          <cell r="C7587" t="str">
            <v>A4FRR</v>
          </cell>
          <cell r="E7587">
            <v>57.01</v>
          </cell>
        </row>
        <row r="7588">
          <cell r="A7588" t="str">
            <v>207</v>
          </cell>
          <cell r="C7588" t="str">
            <v>A4PR</v>
          </cell>
          <cell r="E7588">
            <v>62.58</v>
          </cell>
        </row>
        <row r="7589">
          <cell r="A7589" t="str">
            <v>207</v>
          </cell>
          <cell r="C7589" t="str">
            <v>A4PRF</v>
          </cell>
          <cell r="E7589">
            <v>57.66</v>
          </cell>
        </row>
        <row r="7590">
          <cell r="A7590" t="str">
            <v>207</v>
          </cell>
          <cell r="C7590" t="str">
            <v>A4PRR</v>
          </cell>
          <cell r="E7590">
            <v>62.58</v>
          </cell>
        </row>
        <row r="7591">
          <cell r="A7591" t="str">
            <v>207</v>
          </cell>
          <cell r="C7591" t="str">
            <v>A4PRRR</v>
          </cell>
          <cell r="E7591">
            <v>62.58</v>
          </cell>
        </row>
        <row r="7592">
          <cell r="A7592" t="str">
            <v>207</v>
          </cell>
          <cell r="C7592" t="str">
            <v>B2F</v>
          </cell>
          <cell r="E7592">
            <v>50.45</v>
          </cell>
        </row>
        <row r="7593">
          <cell r="A7593" t="str">
            <v>207</v>
          </cell>
          <cell r="C7593" t="str">
            <v>C1F</v>
          </cell>
          <cell r="E7593">
            <v>46.74</v>
          </cell>
        </row>
        <row r="7594">
          <cell r="A7594" t="str">
            <v>207</v>
          </cell>
          <cell r="C7594" t="str">
            <v>C1FR</v>
          </cell>
          <cell r="E7594">
            <v>49.299450798599999</v>
          </cell>
        </row>
        <row r="7595">
          <cell r="A7595" t="str">
            <v>207</v>
          </cell>
          <cell r="C7595" t="str">
            <v>C1FRR</v>
          </cell>
          <cell r="E7595">
            <v>49.299450798599999</v>
          </cell>
        </row>
        <row r="7596">
          <cell r="A7596" t="str">
            <v>207</v>
          </cell>
          <cell r="C7596" t="str">
            <v>CAJB8R81</v>
          </cell>
          <cell r="E7596">
            <v>60.02</v>
          </cell>
        </row>
        <row r="7597">
          <cell r="A7597" t="str">
            <v>207</v>
          </cell>
          <cell r="C7597" t="str">
            <v>CAJB8R82</v>
          </cell>
          <cell r="E7597">
            <v>60.02</v>
          </cell>
        </row>
        <row r="7598">
          <cell r="A7598" t="str">
            <v>207</v>
          </cell>
          <cell r="C7598" t="str">
            <v>CALARR66</v>
          </cell>
          <cell r="E7598">
            <v>79.91</v>
          </cell>
        </row>
        <row r="7599">
          <cell r="A7599" t="str">
            <v>207</v>
          </cell>
          <cell r="C7599" t="str">
            <v>CANANR66</v>
          </cell>
          <cell r="E7599">
            <v>72.959999999999994</v>
          </cell>
        </row>
        <row r="7600">
          <cell r="A7600" t="str">
            <v>207</v>
          </cell>
          <cell r="C7600" t="str">
            <v>CANBRR60</v>
          </cell>
          <cell r="E7600">
            <v>69.3</v>
          </cell>
        </row>
        <row r="7601">
          <cell r="A7601" t="str">
            <v>207</v>
          </cell>
          <cell r="C7601" t="str">
            <v>CG9</v>
          </cell>
          <cell r="E7601">
            <v>59.707301633999997</v>
          </cell>
        </row>
        <row r="7602">
          <cell r="A7602" t="str">
            <v>207</v>
          </cell>
          <cell r="C7602" t="str">
            <v>DYAJCR20</v>
          </cell>
          <cell r="E7602">
            <v>78.488458508400001</v>
          </cell>
        </row>
        <row r="7603">
          <cell r="A7603" t="str">
            <v>207</v>
          </cell>
          <cell r="C7603" t="str">
            <v>FF1.5F</v>
          </cell>
          <cell r="E7603">
            <v>31.65</v>
          </cell>
        </row>
        <row r="7604">
          <cell r="A7604" t="str">
            <v>207</v>
          </cell>
          <cell r="C7604" t="str">
            <v>FF1F</v>
          </cell>
          <cell r="E7604">
            <v>34.67</v>
          </cell>
        </row>
        <row r="7605">
          <cell r="A7605" t="str">
            <v>207</v>
          </cell>
          <cell r="C7605" t="str">
            <v>FF2F</v>
          </cell>
          <cell r="E7605">
            <v>33.26</v>
          </cell>
        </row>
        <row r="7606">
          <cell r="A7606" t="str">
            <v>207</v>
          </cell>
          <cell r="C7606" t="str">
            <v>FFVF</v>
          </cell>
          <cell r="E7606">
            <v>32.619999999999997</v>
          </cell>
        </row>
        <row r="7607">
          <cell r="A7607" t="str">
            <v>207</v>
          </cell>
          <cell r="C7607" t="str">
            <v>FFVFB</v>
          </cell>
          <cell r="E7607">
            <v>32.18</v>
          </cell>
        </row>
        <row r="7608">
          <cell r="A7608" t="str">
            <v>207</v>
          </cell>
          <cell r="C7608" t="str">
            <v>G10F</v>
          </cell>
          <cell r="E7608">
            <v>63</v>
          </cell>
        </row>
        <row r="7609">
          <cell r="A7609" t="str">
            <v>207</v>
          </cell>
          <cell r="C7609" t="str">
            <v>G10FRR</v>
          </cell>
          <cell r="E7609">
            <v>61.62</v>
          </cell>
        </row>
        <row r="7610">
          <cell r="A7610" t="str">
            <v>207</v>
          </cell>
          <cell r="C7610" t="str">
            <v>G12FF</v>
          </cell>
          <cell r="E7610">
            <v>51.863799999999998</v>
          </cell>
        </row>
        <row r="7611">
          <cell r="A7611" t="str">
            <v>207</v>
          </cell>
          <cell r="C7611" t="str">
            <v>G8F</v>
          </cell>
          <cell r="E7611">
            <v>59.98</v>
          </cell>
        </row>
        <row r="7612">
          <cell r="A7612" t="str">
            <v>207</v>
          </cell>
          <cell r="C7612" t="str">
            <v>GN0J0P01</v>
          </cell>
          <cell r="E7612">
            <v>55.06</v>
          </cell>
        </row>
        <row r="7613">
          <cell r="A7613" t="str">
            <v>207</v>
          </cell>
          <cell r="C7613" t="str">
            <v>GN0J0P02</v>
          </cell>
          <cell r="E7613">
            <v>56.88</v>
          </cell>
        </row>
        <row r="7614">
          <cell r="A7614" t="str">
            <v>207</v>
          </cell>
          <cell r="C7614" t="str">
            <v>LAKACD54</v>
          </cell>
          <cell r="E7614">
            <v>92.79</v>
          </cell>
        </row>
        <row r="7615">
          <cell r="A7615" t="str">
            <v>207</v>
          </cell>
          <cell r="C7615" t="str">
            <v>LAKACD60</v>
          </cell>
          <cell r="E7615">
            <v>91.26</v>
          </cell>
        </row>
        <row r="7616">
          <cell r="A7616" t="str">
            <v>207</v>
          </cell>
          <cell r="C7616" t="str">
            <v>LALACD20</v>
          </cell>
          <cell r="E7616">
            <v>92.92</v>
          </cell>
        </row>
        <row r="7617">
          <cell r="A7617" t="str">
            <v>207</v>
          </cell>
          <cell r="C7617" t="str">
            <v>LALACD60</v>
          </cell>
          <cell r="E7617">
            <v>92.92</v>
          </cell>
        </row>
        <row r="7618">
          <cell r="A7618" t="str">
            <v>207</v>
          </cell>
          <cell r="C7618" t="str">
            <v>LALACR60</v>
          </cell>
          <cell r="E7618">
            <v>92.92</v>
          </cell>
        </row>
        <row r="7619">
          <cell r="A7619" t="str">
            <v>207</v>
          </cell>
          <cell r="C7619" t="str">
            <v>NAJA7R20</v>
          </cell>
          <cell r="E7619">
            <v>66.95</v>
          </cell>
        </row>
        <row r="7620">
          <cell r="A7620" t="str">
            <v>207</v>
          </cell>
          <cell r="C7620" t="str">
            <v>SCC</v>
          </cell>
          <cell r="E7620">
            <v>69.209999999999994</v>
          </cell>
        </row>
        <row r="7621">
          <cell r="A7621" t="str">
            <v>207</v>
          </cell>
          <cell r="C7621" t="str">
            <v>SW4BNRA0</v>
          </cell>
          <cell r="E7621">
            <v>52.62</v>
          </cell>
        </row>
        <row r="7622">
          <cell r="A7622" t="str">
            <v>207</v>
          </cell>
          <cell r="C7622" t="str">
            <v>SW4BNRE0</v>
          </cell>
          <cell r="E7622">
            <v>52.62</v>
          </cell>
        </row>
        <row r="7623">
          <cell r="A7623" t="str">
            <v>207</v>
          </cell>
          <cell r="C7623" t="str">
            <v>T3F</v>
          </cell>
          <cell r="E7623">
            <v>55.4</v>
          </cell>
        </row>
        <row r="7624">
          <cell r="A7624" t="str">
            <v>207</v>
          </cell>
          <cell r="C7624" t="str">
            <v>VAJD8A60</v>
          </cell>
          <cell r="E7624">
            <v>68.8</v>
          </cell>
        </row>
        <row r="7625">
          <cell r="A7625" t="str">
            <v>207</v>
          </cell>
          <cell r="C7625" t="str">
            <v>30A</v>
          </cell>
          <cell r="E7625">
            <v>50.54</v>
          </cell>
        </row>
        <row r="7626">
          <cell r="A7626" t="str">
            <v>207</v>
          </cell>
          <cell r="C7626" t="str">
            <v>30AA</v>
          </cell>
          <cell r="E7626">
            <v>51.24</v>
          </cell>
        </row>
        <row r="7627">
          <cell r="A7627" t="str">
            <v>207</v>
          </cell>
          <cell r="C7627" t="str">
            <v>30B</v>
          </cell>
          <cell r="E7627">
            <v>52.47</v>
          </cell>
        </row>
        <row r="7628">
          <cell r="A7628" t="str">
            <v>207</v>
          </cell>
          <cell r="C7628" t="str">
            <v>30BB</v>
          </cell>
          <cell r="E7628">
            <v>53.94</v>
          </cell>
        </row>
        <row r="7629">
          <cell r="A7629" t="str">
            <v>207</v>
          </cell>
          <cell r="C7629" t="str">
            <v>401N</v>
          </cell>
          <cell r="E7629">
            <v>56.927955798600003</v>
          </cell>
        </row>
        <row r="7630">
          <cell r="A7630" t="str">
            <v>207</v>
          </cell>
          <cell r="C7630" t="str">
            <v>451N</v>
          </cell>
          <cell r="E7630">
            <v>60.7617807986</v>
          </cell>
        </row>
        <row r="7631">
          <cell r="A7631" t="str">
            <v>207</v>
          </cell>
          <cell r="C7631" t="str">
            <v>451NP</v>
          </cell>
          <cell r="E7631">
            <v>60.7617807986</v>
          </cell>
        </row>
        <row r="7632">
          <cell r="A7632" t="str">
            <v>207</v>
          </cell>
          <cell r="C7632" t="str">
            <v>501N</v>
          </cell>
          <cell r="E7632">
            <v>59.71</v>
          </cell>
        </row>
        <row r="7633">
          <cell r="A7633" t="str">
            <v>207</v>
          </cell>
          <cell r="C7633" t="str">
            <v>501NRR</v>
          </cell>
          <cell r="E7633">
            <v>60.844588713999997</v>
          </cell>
        </row>
        <row r="7634">
          <cell r="A7634" t="str">
            <v>207</v>
          </cell>
          <cell r="C7634" t="str">
            <v>501NZ</v>
          </cell>
          <cell r="E7634">
            <v>57.904643718599999</v>
          </cell>
        </row>
        <row r="7635">
          <cell r="A7635" t="str">
            <v>207</v>
          </cell>
          <cell r="C7635" t="str">
            <v>501NZP</v>
          </cell>
          <cell r="E7635">
            <v>57.904643718599999</v>
          </cell>
        </row>
        <row r="7636">
          <cell r="A7636" t="str">
            <v>207</v>
          </cell>
          <cell r="C7636" t="str">
            <v>501NZPR</v>
          </cell>
          <cell r="E7636">
            <v>57.904643718599999</v>
          </cell>
        </row>
        <row r="7637">
          <cell r="A7637" t="str">
            <v>207</v>
          </cell>
          <cell r="C7637" t="str">
            <v>501NZPRR</v>
          </cell>
          <cell r="E7637">
            <v>57.904643718599999</v>
          </cell>
        </row>
        <row r="7638">
          <cell r="A7638" t="str">
            <v>207</v>
          </cell>
          <cell r="C7638" t="str">
            <v>501NZR</v>
          </cell>
          <cell r="E7638">
            <v>57.904643718599999</v>
          </cell>
        </row>
        <row r="7639">
          <cell r="A7639" t="str">
            <v>207</v>
          </cell>
          <cell r="C7639" t="str">
            <v>501NZRR</v>
          </cell>
          <cell r="E7639">
            <v>57.904643718599999</v>
          </cell>
        </row>
        <row r="7640">
          <cell r="A7640" t="str">
            <v>207</v>
          </cell>
          <cell r="C7640" t="str">
            <v>A4HEN</v>
          </cell>
          <cell r="E7640">
            <v>58.873218713999997</v>
          </cell>
        </row>
        <row r="7641">
          <cell r="A7641" t="str">
            <v>207</v>
          </cell>
          <cell r="C7641" t="str">
            <v>A4LP</v>
          </cell>
          <cell r="E7641">
            <v>58.370735798600002</v>
          </cell>
        </row>
        <row r="7642">
          <cell r="A7642" t="str">
            <v>207</v>
          </cell>
          <cell r="C7642" t="str">
            <v>A4LPP</v>
          </cell>
          <cell r="E7642">
            <v>58.370735798600002</v>
          </cell>
        </row>
        <row r="7643">
          <cell r="A7643" t="str">
            <v>207</v>
          </cell>
          <cell r="C7643" t="str">
            <v>A4LPR</v>
          </cell>
          <cell r="E7643">
            <v>58.370735798600002</v>
          </cell>
        </row>
        <row r="7644">
          <cell r="A7644" t="str">
            <v>207</v>
          </cell>
          <cell r="C7644" t="str">
            <v>A4LPRR</v>
          </cell>
          <cell r="E7644">
            <v>58.370735798600002</v>
          </cell>
        </row>
        <row r="7645">
          <cell r="A7645" t="str">
            <v>207</v>
          </cell>
          <cell r="C7645" t="str">
            <v>A4N</v>
          </cell>
          <cell r="E7645">
            <v>58.370735798600002</v>
          </cell>
        </row>
        <row r="7646">
          <cell r="A7646" t="str">
            <v>207</v>
          </cell>
          <cell r="C7646" t="str">
            <v>A4NA</v>
          </cell>
          <cell r="E7646">
            <v>58.770612935999999</v>
          </cell>
        </row>
        <row r="7647">
          <cell r="A7647" t="str">
            <v>207</v>
          </cell>
          <cell r="C7647" t="str">
            <v>A4NB</v>
          </cell>
          <cell r="E7647">
            <v>55.729781373999998</v>
          </cell>
        </row>
        <row r="7648">
          <cell r="A7648" t="str">
            <v>207</v>
          </cell>
          <cell r="C7648" t="str">
            <v>A4NP</v>
          </cell>
          <cell r="E7648">
            <v>58.370735798600002</v>
          </cell>
        </row>
        <row r="7649">
          <cell r="A7649" t="str">
            <v>207</v>
          </cell>
          <cell r="C7649" t="str">
            <v>A4NPG</v>
          </cell>
          <cell r="E7649">
            <v>53.340335798600002</v>
          </cell>
        </row>
        <row r="7650">
          <cell r="A7650" t="str">
            <v>207</v>
          </cell>
          <cell r="C7650" t="str">
            <v>A4NPGR</v>
          </cell>
          <cell r="E7650">
            <v>49.800534835999997</v>
          </cell>
        </row>
        <row r="7651">
          <cell r="A7651" t="str">
            <v>207</v>
          </cell>
          <cell r="C7651" t="str">
            <v>A4NR</v>
          </cell>
          <cell r="E7651">
            <v>58.337259836000001</v>
          </cell>
        </row>
        <row r="7652">
          <cell r="A7652" t="str">
            <v>207</v>
          </cell>
          <cell r="C7652" t="str">
            <v>A4NRR</v>
          </cell>
          <cell r="E7652">
            <v>58.371018714000002</v>
          </cell>
        </row>
        <row r="7653">
          <cell r="A7653" t="str">
            <v>207</v>
          </cell>
          <cell r="C7653" t="str">
            <v>BAGLNR20</v>
          </cell>
          <cell r="E7653">
            <v>54.4</v>
          </cell>
        </row>
        <row r="7654">
          <cell r="A7654" t="str">
            <v>207</v>
          </cell>
          <cell r="C7654" t="str">
            <v>C1N</v>
          </cell>
          <cell r="E7654">
            <v>49.39</v>
          </cell>
        </row>
        <row r="7655">
          <cell r="A7655" t="str">
            <v>207</v>
          </cell>
          <cell r="C7655" t="str">
            <v>CAGL5R20</v>
          </cell>
          <cell r="E7655">
            <v>58.08</v>
          </cell>
        </row>
        <row r="7656">
          <cell r="A7656" t="str">
            <v>207</v>
          </cell>
          <cell r="C7656" t="str">
            <v>CAGL8R20</v>
          </cell>
          <cell r="E7656">
            <v>58.08</v>
          </cell>
        </row>
        <row r="7657">
          <cell r="A7657" t="str">
            <v>207</v>
          </cell>
          <cell r="C7657" t="str">
            <v>CAJL5R20</v>
          </cell>
          <cell r="E7657">
            <v>58.08</v>
          </cell>
        </row>
        <row r="7658">
          <cell r="A7658" t="str">
            <v>207</v>
          </cell>
          <cell r="C7658" t="str">
            <v>CAJL8R20</v>
          </cell>
          <cell r="E7658">
            <v>58.08</v>
          </cell>
        </row>
        <row r="7659">
          <cell r="A7659" t="str">
            <v>207</v>
          </cell>
          <cell r="C7659" t="str">
            <v>MC100NR</v>
          </cell>
          <cell r="E7659">
            <v>82.6</v>
          </cell>
        </row>
        <row r="7660">
          <cell r="A7660" t="str">
            <v>207</v>
          </cell>
          <cell r="C7660" t="str">
            <v>MD37</v>
          </cell>
          <cell r="E7660">
            <v>58.370735798600002</v>
          </cell>
        </row>
        <row r="7661">
          <cell r="A7661" t="str">
            <v>207</v>
          </cell>
          <cell r="C7661" t="str">
            <v>MD44</v>
          </cell>
          <cell r="E7661">
            <v>58.370735798600002</v>
          </cell>
        </row>
        <row r="7662">
          <cell r="A7662" t="str">
            <v>207</v>
          </cell>
          <cell r="C7662" t="str">
            <v>CUT MIX</v>
          </cell>
          <cell r="E7662">
            <v>58.65</v>
          </cell>
        </row>
        <row r="7663">
          <cell r="A7663" t="str">
            <v>207</v>
          </cell>
          <cell r="C7663" t="str">
            <v>DILN8C67</v>
          </cell>
          <cell r="E7663">
            <v>61.74</v>
          </cell>
        </row>
        <row r="7664">
          <cell r="A7664" t="str">
            <v>207</v>
          </cell>
          <cell r="C7664" t="str">
            <v>FEB4</v>
          </cell>
          <cell r="E7664">
            <v>101.39</v>
          </cell>
        </row>
        <row r="7665">
          <cell r="A7665" t="str">
            <v>207</v>
          </cell>
          <cell r="C7665" t="str">
            <v>TEST</v>
          </cell>
          <cell r="E7665">
            <v>70.47</v>
          </cell>
        </row>
        <row r="7666">
          <cell r="A7666" t="str">
            <v>207</v>
          </cell>
          <cell r="C7666" t="str">
            <v>102712</v>
          </cell>
          <cell r="E7666">
            <v>14.25</v>
          </cell>
        </row>
        <row r="7667">
          <cell r="A7667" t="str">
            <v>207</v>
          </cell>
          <cell r="C7667" t="str">
            <v>102943</v>
          </cell>
          <cell r="E7667">
            <v>17.170000000000002</v>
          </cell>
        </row>
        <row r="7668">
          <cell r="A7668" t="str">
            <v>207</v>
          </cell>
          <cell r="C7668" t="str">
            <v>102944</v>
          </cell>
          <cell r="E7668">
            <v>17.170000000000002</v>
          </cell>
        </row>
        <row r="7669">
          <cell r="A7669" t="str">
            <v>207</v>
          </cell>
          <cell r="C7669" t="str">
            <v>7 PG</v>
          </cell>
          <cell r="E7669">
            <v>20.2</v>
          </cell>
        </row>
        <row r="7670">
          <cell r="A7670" t="str">
            <v>207</v>
          </cell>
          <cell r="C7670" t="str">
            <v>8 LS LB</v>
          </cell>
          <cell r="E7670">
            <v>18.05</v>
          </cell>
        </row>
        <row r="7671">
          <cell r="A7671" t="str">
            <v>207</v>
          </cell>
          <cell r="C7671" t="str">
            <v>9760</v>
          </cell>
          <cell r="E7671">
            <v>98</v>
          </cell>
        </row>
        <row r="7672">
          <cell r="A7672" t="str">
            <v>207</v>
          </cell>
          <cell r="C7672" t="str">
            <v>A12001</v>
          </cell>
          <cell r="E7672">
            <v>20.45</v>
          </cell>
        </row>
        <row r="7673">
          <cell r="A7673" t="str">
            <v>207</v>
          </cell>
          <cell r="C7673" t="str">
            <v>ADVA GC</v>
          </cell>
          <cell r="E7673">
            <v>13.95</v>
          </cell>
        </row>
        <row r="7674">
          <cell r="A7674" t="str">
            <v>207</v>
          </cell>
          <cell r="C7674" t="str">
            <v>AGGR NAT</v>
          </cell>
          <cell r="E7674">
            <v>20.8</v>
          </cell>
        </row>
        <row r="7675">
          <cell r="A7675" t="str">
            <v>207</v>
          </cell>
          <cell r="C7675" t="str">
            <v>GUDELSKY</v>
          </cell>
          <cell r="E7675">
            <v>20.85</v>
          </cell>
        </row>
        <row r="7676">
          <cell r="A7676" t="str">
            <v>207</v>
          </cell>
          <cell r="C7676" t="str">
            <v>102681</v>
          </cell>
          <cell r="E7676">
            <v>23.3</v>
          </cell>
        </row>
        <row r="7677">
          <cell r="A7677" t="str">
            <v>207</v>
          </cell>
          <cell r="C7677" t="str">
            <v>102589</v>
          </cell>
          <cell r="E7677">
            <v>14.25</v>
          </cell>
        </row>
        <row r="7678">
          <cell r="A7678" t="str">
            <v>207</v>
          </cell>
          <cell r="C7678" t="str">
            <v>102541</v>
          </cell>
          <cell r="E7678">
            <v>17.170000000000002</v>
          </cell>
        </row>
        <row r="7679">
          <cell r="A7679" t="str">
            <v>207</v>
          </cell>
          <cell r="C7679" t="str">
            <v>102543</v>
          </cell>
          <cell r="E7679">
            <v>21.45</v>
          </cell>
        </row>
        <row r="7680">
          <cell r="A7680" t="str">
            <v>207</v>
          </cell>
          <cell r="C7680" t="str">
            <v>102545</v>
          </cell>
          <cell r="E7680">
            <v>17.170000000000002</v>
          </cell>
        </row>
        <row r="7681">
          <cell r="A7681" t="str">
            <v>207</v>
          </cell>
          <cell r="C7681" t="str">
            <v>102554</v>
          </cell>
          <cell r="E7681">
            <v>13.17</v>
          </cell>
        </row>
        <row r="7682">
          <cell r="A7682" t="str">
            <v>207</v>
          </cell>
          <cell r="C7682" t="str">
            <v>102590</v>
          </cell>
          <cell r="E7682">
            <v>21.85</v>
          </cell>
        </row>
        <row r="7683">
          <cell r="A7683" t="str">
            <v>207</v>
          </cell>
          <cell r="C7683" t="str">
            <v>102732</v>
          </cell>
          <cell r="E7683">
            <v>12</v>
          </cell>
        </row>
        <row r="7684">
          <cell r="A7684" t="str">
            <v>207</v>
          </cell>
          <cell r="C7684" t="str">
            <v>102733</v>
          </cell>
          <cell r="E7684">
            <v>15.2</v>
          </cell>
        </row>
        <row r="7685">
          <cell r="A7685" t="str">
            <v>207</v>
          </cell>
          <cell r="C7685" t="str">
            <v>102734</v>
          </cell>
          <cell r="E7685">
            <v>20.6</v>
          </cell>
        </row>
        <row r="7686">
          <cell r="A7686" t="str">
            <v>207</v>
          </cell>
          <cell r="C7686" t="str">
            <v>102735</v>
          </cell>
          <cell r="E7686">
            <v>18.05</v>
          </cell>
        </row>
        <row r="7687">
          <cell r="A7687" t="str">
            <v>207</v>
          </cell>
          <cell r="C7687" t="str">
            <v>102947</v>
          </cell>
          <cell r="E7687">
            <v>18.05</v>
          </cell>
        </row>
        <row r="7688">
          <cell r="A7688" t="str">
            <v>207</v>
          </cell>
          <cell r="C7688" t="str">
            <v>103336</v>
          </cell>
          <cell r="E7688">
            <v>21.85</v>
          </cell>
        </row>
        <row r="7689">
          <cell r="A7689" t="str">
            <v>207</v>
          </cell>
          <cell r="C7689" t="str">
            <v>102588</v>
          </cell>
          <cell r="E7689">
            <v>87.43</v>
          </cell>
        </row>
        <row r="7690">
          <cell r="A7690" t="str">
            <v>207</v>
          </cell>
          <cell r="C7690" t="str">
            <v>100874</v>
          </cell>
          <cell r="E7690">
            <v>111.47</v>
          </cell>
        </row>
        <row r="7691">
          <cell r="A7691" t="str">
            <v>207</v>
          </cell>
          <cell r="C7691" t="str">
            <v>102438</v>
          </cell>
          <cell r="E7691">
            <v>99.67</v>
          </cell>
        </row>
        <row r="7692">
          <cell r="A7692" t="str">
            <v>207</v>
          </cell>
          <cell r="C7692" t="str">
            <v>102460</v>
          </cell>
          <cell r="E7692">
            <v>99.67</v>
          </cell>
        </row>
        <row r="7693">
          <cell r="A7693" t="str">
            <v>207</v>
          </cell>
          <cell r="C7693" t="str">
            <v>102530</v>
          </cell>
          <cell r="E7693">
            <v>43.2</v>
          </cell>
        </row>
        <row r="7694">
          <cell r="A7694" t="str">
            <v>207</v>
          </cell>
          <cell r="C7694" t="str">
            <v>102604</v>
          </cell>
          <cell r="E7694">
            <v>106.5</v>
          </cell>
        </row>
        <row r="7695">
          <cell r="A7695" t="str">
            <v>207</v>
          </cell>
          <cell r="C7695" t="str">
            <v>102781</v>
          </cell>
          <cell r="E7695">
            <v>43.2</v>
          </cell>
        </row>
        <row r="7696">
          <cell r="A7696" t="str">
            <v>207</v>
          </cell>
          <cell r="C7696" t="str">
            <v>102571</v>
          </cell>
          <cell r="E7696">
            <v>21.5</v>
          </cell>
        </row>
        <row r="7697">
          <cell r="A7697" t="str">
            <v>207</v>
          </cell>
          <cell r="C7697" t="str">
            <v>103168</v>
          </cell>
          <cell r="E7697">
            <v>21.5</v>
          </cell>
        </row>
        <row r="7698">
          <cell r="A7698" t="str">
            <v>207</v>
          </cell>
          <cell r="C7698" t="str">
            <v>102558</v>
          </cell>
          <cell r="E7698">
            <v>2.59</v>
          </cell>
        </row>
        <row r="7699">
          <cell r="A7699" t="str">
            <v>207</v>
          </cell>
          <cell r="C7699" t="str">
            <v>102574</v>
          </cell>
          <cell r="E7699">
            <v>3.35</v>
          </cell>
        </row>
        <row r="7700">
          <cell r="A7700" t="str">
            <v>207</v>
          </cell>
          <cell r="C7700" t="str">
            <v>102607</v>
          </cell>
          <cell r="E7700">
            <v>9.98</v>
          </cell>
        </row>
        <row r="7701">
          <cell r="A7701" t="str">
            <v>207</v>
          </cell>
          <cell r="C7701" t="str">
            <v>102573</v>
          </cell>
          <cell r="E7701">
            <v>3.45</v>
          </cell>
        </row>
        <row r="7702">
          <cell r="A7702" t="str">
            <v>207</v>
          </cell>
          <cell r="C7702" t="str">
            <v>102598</v>
          </cell>
          <cell r="E7702">
            <v>9.98</v>
          </cell>
        </row>
        <row r="7703">
          <cell r="A7703" t="str">
            <v>207</v>
          </cell>
          <cell r="C7703" t="str">
            <v>102600</v>
          </cell>
          <cell r="E7703">
            <v>9.98</v>
          </cell>
        </row>
        <row r="7704">
          <cell r="A7704" t="str">
            <v>207</v>
          </cell>
          <cell r="C7704" t="str">
            <v>102606</v>
          </cell>
          <cell r="E7704">
            <v>8.4499999999999993</v>
          </cell>
        </row>
        <row r="7705">
          <cell r="A7705" t="str">
            <v>207</v>
          </cell>
          <cell r="C7705" t="str">
            <v>102591</v>
          </cell>
          <cell r="E7705">
            <v>9.98</v>
          </cell>
        </row>
        <row r="7706">
          <cell r="A7706" t="str">
            <v>207</v>
          </cell>
          <cell r="C7706" t="str">
            <v>102701</v>
          </cell>
          <cell r="E7706">
            <v>56</v>
          </cell>
        </row>
        <row r="7707">
          <cell r="A7707" t="str">
            <v>207</v>
          </cell>
          <cell r="C7707" t="str">
            <v>102877</v>
          </cell>
          <cell r="E7707">
            <v>3.55</v>
          </cell>
        </row>
        <row r="7708">
          <cell r="A7708" t="str">
            <v>207</v>
          </cell>
          <cell r="C7708" t="str">
            <v>102883</v>
          </cell>
          <cell r="E7708">
            <v>3.55</v>
          </cell>
        </row>
        <row r="7709">
          <cell r="A7709" t="str">
            <v>207</v>
          </cell>
          <cell r="C7709" t="str">
            <v>102884</v>
          </cell>
          <cell r="E7709">
            <v>3.55</v>
          </cell>
        </row>
        <row r="7710">
          <cell r="A7710" t="str">
            <v>207</v>
          </cell>
          <cell r="C7710" t="str">
            <v>9006</v>
          </cell>
          <cell r="E7710">
            <v>3.55</v>
          </cell>
        </row>
        <row r="7711">
          <cell r="A7711" t="str">
            <v>207</v>
          </cell>
          <cell r="C7711" t="str">
            <v>9080</v>
          </cell>
          <cell r="E7711">
            <v>3.55</v>
          </cell>
        </row>
        <row r="7712">
          <cell r="A7712" t="str">
            <v>207</v>
          </cell>
          <cell r="C7712" t="str">
            <v>9405</v>
          </cell>
          <cell r="E7712">
            <v>3.55</v>
          </cell>
        </row>
        <row r="7713">
          <cell r="A7713" t="str">
            <v>207</v>
          </cell>
          <cell r="C7713" t="str">
            <v>9411</v>
          </cell>
          <cell r="E7713">
            <v>3.55</v>
          </cell>
        </row>
        <row r="7714">
          <cell r="A7714" t="str">
            <v>207</v>
          </cell>
          <cell r="C7714" t="str">
            <v>9493</v>
          </cell>
          <cell r="E7714">
            <v>3.55</v>
          </cell>
        </row>
        <row r="7715">
          <cell r="A7715" t="str">
            <v>207</v>
          </cell>
          <cell r="C7715" t="str">
            <v>102559</v>
          </cell>
          <cell r="E7715">
            <v>0.01</v>
          </cell>
        </row>
        <row r="7716">
          <cell r="A7716" t="str">
            <v>207</v>
          </cell>
          <cell r="C7716" t="str">
            <v>102561</v>
          </cell>
          <cell r="E7716">
            <v>4.05</v>
          </cell>
        </row>
        <row r="7717">
          <cell r="A7717" t="str">
            <v>207</v>
          </cell>
          <cell r="C7717" t="str">
            <v>102575</v>
          </cell>
          <cell r="E7717">
            <v>3.32</v>
          </cell>
        </row>
        <row r="7718">
          <cell r="A7718" t="str">
            <v>207</v>
          </cell>
          <cell r="C7718" t="str">
            <v>102576</v>
          </cell>
          <cell r="E7718">
            <v>24.75</v>
          </cell>
        </row>
        <row r="7719">
          <cell r="A7719" t="str">
            <v>207</v>
          </cell>
          <cell r="C7719" t="str">
            <v>102577</v>
          </cell>
          <cell r="E7719">
            <v>9.98</v>
          </cell>
        </row>
        <row r="7720">
          <cell r="A7720" t="str">
            <v>207</v>
          </cell>
          <cell r="C7720" t="str">
            <v>102592</v>
          </cell>
          <cell r="E7720">
            <v>3.45</v>
          </cell>
        </row>
        <row r="7721">
          <cell r="A7721" t="str">
            <v>207</v>
          </cell>
          <cell r="C7721" t="str">
            <v>102593</v>
          </cell>
          <cell r="E7721">
            <v>2.8</v>
          </cell>
        </row>
        <row r="7722">
          <cell r="A7722" t="str">
            <v>207</v>
          </cell>
          <cell r="C7722" t="str">
            <v>102594</v>
          </cell>
          <cell r="E7722">
            <v>1.85</v>
          </cell>
        </row>
        <row r="7723">
          <cell r="A7723" t="str">
            <v>207</v>
          </cell>
          <cell r="C7723" t="str">
            <v>102595</v>
          </cell>
          <cell r="E7723">
            <v>3.9</v>
          </cell>
        </row>
        <row r="7724">
          <cell r="A7724" t="str">
            <v>207</v>
          </cell>
          <cell r="C7724" t="str">
            <v>102597</v>
          </cell>
          <cell r="E7724">
            <v>8.76</v>
          </cell>
        </row>
        <row r="7725">
          <cell r="A7725" t="str">
            <v>207</v>
          </cell>
          <cell r="C7725" t="str">
            <v>102601</v>
          </cell>
          <cell r="E7725">
            <v>9.98</v>
          </cell>
        </row>
        <row r="7726">
          <cell r="A7726" t="str">
            <v>207</v>
          </cell>
          <cell r="C7726" t="str">
            <v>102602</v>
          </cell>
          <cell r="E7726">
            <v>3.9</v>
          </cell>
        </row>
        <row r="7727">
          <cell r="A7727" t="str">
            <v>207</v>
          </cell>
          <cell r="C7727" t="str">
            <v>102608</v>
          </cell>
          <cell r="E7727">
            <v>9.98</v>
          </cell>
        </row>
        <row r="7728">
          <cell r="A7728" t="str">
            <v>207</v>
          </cell>
          <cell r="C7728" t="str">
            <v>102869</v>
          </cell>
          <cell r="E7728">
            <v>9.75</v>
          </cell>
        </row>
        <row r="7729">
          <cell r="A7729" t="str">
            <v>207</v>
          </cell>
          <cell r="C7729" t="str">
            <v>102870</v>
          </cell>
          <cell r="E7729">
            <v>9.5</v>
          </cell>
        </row>
        <row r="7730">
          <cell r="A7730" t="str">
            <v>207</v>
          </cell>
          <cell r="C7730" t="str">
            <v>9002</v>
          </cell>
          <cell r="E7730">
            <v>3.45</v>
          </cell>
        </row>
        <row r="7731">
          <cell r="A7731" t="str">
            <v>207</v>
          </cell>
          <cell r="C7731" t="str">
            <v>9008</v>
          </cell>
          <cell r="E7731">
            <v>9.75</v>
          </cell>
        </row>
        <row r="7732">
          <cell r="A7732" t="str">
            <v>207</v>
          </cell>
          <cell r="C7732" t="str">
            <v>9009</v>
          </cell>
          <cell r="E7732">
            <v>9.5</v>
          </cell>
        </row>
        <row r="7733">
          <cell r="A7733" t="str">
            <v>207</v>
          </cell>
          <cell r="C7733" t="str">
            <v>9070</v>
          </cell>
          <cell r="E7733">
            <v>1.78</v>
          </cell>
        </row>
        <row r="7734">
          <cell r="A7734" t="str">
            <v>207</v>
          </cell>
          <cell r="C7734" t="str">
            <v>AEA 15</v>
          </cell>
          <cell r="E7734">
            <v>3.35</v>
          </cell>
        </row>
        <row r="7735">
          <cell r="A7735" t="str">
            <v>207</v>
          </cell>
          <cell r="C7735" t="str">
            <v>CONTR40</v>
          </cell>
          <cell r="E7735">
            <v>21.5</v>
          </cell>
        </row>
        <row r="7736">
          <cell r="A7736" t="str">
            <v>207</v>
          </cell>
          <cell r="C7736" t="str">
            <v>HRWR2100</v>
          </cell>
          <cell r="E7736">
            <v>9.98</v>
          </cell>
        </row>
        <row r="7737">
          <cell r="A7737" t="str">
            <v>207</v>
          </cell>
          <cell r="C7737" t="str">
            <v>PLAST161</v>
          </cell>
          <cell r="E7737">
            <v>2.8</v>
          </cell>
        </row>
        <row r="7738">
          <cell r="A7738" t="str">
            <v>207</v>
          </cell>
          <cell r="C7738" t="str">
            <v>102535</v>
          </cell>
          <cell r="E7738">
            <v>43.2</v>
          </cell>
        </row>
        <row r="7739">
          <cell r="A7739" t="str">
            <v>207</v>
          </cell>
          <cell r="C7739" t="str">
            <v>9054</v>
          </cell>
          <cell r="E7739">
            <v>0.01</v>
          </cell>
        </row>
        <row r="7740">
          <cell r="A7740" t="str">
            <v>207</v>
          </cell>
          <cell r="C7740" t="str">
            <v>A1208</v>
          </cell>
          <cell r="E7740">
            <v>21</v>
          </cell>
        </row>
        <row r="7741">
          <cell r="A7741" t="str">
            <v>207</v>
          </cell>
          <cell r="C7741" t="str">
            <v>FLY ASH</v>
          </cell>
          <cell r="E7741">
            <v>43.2</v>
          </cell>
        </row>
        <row r="7742">
          <cell r="A7742" t="str">
            <v>207</v>
          </cell>
          <cell r="C7742" t="str">
            <v>H20 CITY</v>
          </cell>
          <cell r="E7742">
            <v>0.01</v>
          </cell>
        </row>
        <row r="7743">
          <cell r="A7743" t="str">
            <v>207</v>
          </cell>
          <cell r="C7743" t="str">
            <v>H20 WELL</v>
          </cell>
          <cell r="E7743">
            <v>0.01</v>
          </cell>
        </row>
        <row r="7744">
          <cell r="A7744" t="str">
            <v>207</v>
          </cell>
          <cell r="C7744" t="str">
            <v>H2O WELL</v>
          </cell>
          <cell r="E7744">
            <v>0.01</v>
          </cell>
        </row>
        <row r="7745">
          <cell r="A7745" t="str">
            <v>207</v>
          </cell>
          <cell r="C7745" t="str">
            <v>LEHIGH</v>
          </cell>
          <cell r="E7745">
            <v>94.67</v>
          </cell>
        </row>
        <row r="7746">
          <cell r="A7746" t="str">
            <v>207</v>
          </cell>
          <cell r="C7746" t="str">
            <v>NEWCEM</v>
          </cell>
          <cell r="E7746">
            <v>99.68</v>
          </cell>
        </row>
        <row r="7747">
          <cell r="A7747" t="str">
            <v>207</v>
          </cell>
          <cell r="C7747" t="str">
            <v>ROANOKE</v>
          </cell>
          <cell r="E7747">
            <v>106.5</v>
          </cell>
        </row>
        <row r="7748">
          <cell r="A7748" t="str">
            <v>208</v>
          </cell>
          <cell r="C7748" t="str">
            <v>301FP</v>
          </cell>
          <cell r="E7748">
            <v>52.694518189</v>
          </cell>
        </row>
        <row r="7749">
          <cell r="A7749" t="str">
            <v>208</v>
          </cell>
          <cell r="C7749" t="str">
            <v>301FPB</v>
          </cell>
          <cell r="E7749">
            <v>52.694518189</v>
          </cell>
        </row>
        <row r="7750">
          <cell r="A7750" t="str">
            <v>208</v>
          </cell>
          <cell r="C7750" t="str">
            <v>301PR</v>
          </cell>
          <cell r="E7750">
            <v>55.94</v>
          </cell>
        </row>
        <row r="7751">
          <cell r="A7751" t="str">
            <v>208</v>
          </cell>
          <cell r="C7751" t="str">
            <v>301PRR</v>
          </cell>
          <cell r="E7751">
            <v>55.94</v>
          </cell>
        </row>
        <row r="7752">
          <cell r="A7752" t="str">
            <v>208</v>
          </cell>
          <cell r="C7752" t="str">
            <v>30PGFZ</v>
          </cell>
          <cell r="E7752">
            <v>69.09</v>
          </cell>
        </row>
        <row r="7753">
          <cell r="A7753" t="str">
            <v>208</v>
          </cell>
          <cell r="C7753" t="str">
            <v>30PS</v>
          </cell>
          <cell r="E7753">
            <v>58.91</v>
          </cell>
        </row>
        <row r="7754">
          <cell r="A7754" t="str">
            <v>208</v>
          </cell>
          <cell r="C7754" t="str">
            <v>351ZP</v>
          </cell>
          <cell r="E7754">
            <v>56.54</v>
          </cell>
        </row>
        <row r="7755">
          <cell r="A7755" t="str">
            <v>208</v>
          </cell>
          <cell r="C7755" t="str">
            <v>351ZPB</v>
          </cell>
          <cell r="E7755">
            <v>56.54</v>
          </cell>
        </row>
        <row r="7756">
          <cell r="A7756" t="str">
            <v>208</v>
          </cell>
          <cell r="C7756" t="str">
            <v>351ZPBB</v>
          </cell>
          <cell r="E7756">
            <v>56.54</v>
          </cell>
        </row>
        <row r="7757">
          <cell r="A7757" t="str">
            <v>208</v>
          </cell>
          <cell r="C7757" t="str">
            <v>351ZPR</v>
          </cell>
          <cell r="E7757">
            <v>56.54</v>
          </cell>
        </row>
        <row r="7758">
          <cell r="A7758" t="str">
            <v>208</v>
          </cell>
          <cell r="C7758" t="str">
            <v>351ZPRR</v>
          </cell>
          <cell r="E7758">
            <v>56.54</v>
          </cell>
        </row>
        <row r="7759">
          <cell r="A7759" t="str">
            <v>208</v>
          </cell>
          <cell r="C7759" t="str">
            <v>352GZP</v>
          </cell>
          <cell r="E7759">
            <v>66.310910579199998</v>
          </cell>
        </row>
        <row r="7760">
          <cell r="A7760" t="str">
            <v>208</v>
          </cell>
          <cell r="C7760" t="str">
            <v>35FG</v>
          </cell>
          <cell r="E7760">
            <v>50.73</v>
          </cell>
        </row>
        <row r="7761">
          <cell r="A7761" t="str">
            <v>208</v>
          </cell>
          <cell r="C7761" t="str">
            <v>35LWFB</v>
          </cell>
          <cell r="E7761">
            <v>84.21</v>
          </cell>
        </row>
        <row r="7762">
          <cell r="A7762" t="str">
            <v>208</v>
          </cell>
          <cell r="C7762" t="str">
            <v>35LWFBB</v>
          </cell>
          <cell r="E7762">
            <v>84.21</v>
          </cell>
        </row>
        <row r="7763">
          <cell r="A7763" t="str">
            <v>208</v>
          </cell>
          <cell r="C7763" t="str">
            <v>35LWFR</v>
          </cell>
          <cell r="E7763">
            <v>84.21</v>
          </cell>
        </row>
        <row r="7764">
          <cell r="A7764" t="str">
            <v>208</v>
          </cell>
          <cell r="C7764" t="str">
            <v>35LWFRR</v>
          </cell>
          <cell r="E7764">
            <v>84.21</v>
          </cell>
        </row>
        <row r="7765">
          <cell r="A7765" t="str">
            <v>208</v>
          </cell>
          <cell r="C7765" t="str">
            <v>401F</v>
          </cell>
          <cell r="E7765">
            <v>55.56</v>
          </cell>
        </row>
        <row r="7766">
          <cell r="A7766" t="str">
            <v>208</v>
          </cell>
          <cell r="C7766" t="str">
            <v>401FG</v>
          </cell>
          <cell r="E7766">
            <v>67.14</v>
          </cell>
        </row>
        <row r="7767">
          <cell r="A7767" t="str">
            <v>208</v>
          </cell>
          <cell r="C7767" t="str">
            <v>401FGB</v>
          </cell>
          <cell r="E7767">
            <v>67.14</v>
          </cell>
        </row>
        <row r="7768">
          <cell r="A7768" t="str">
            <v>208</v>
          </cell>
          <cell r="C7768" t="str">
            <v>401FGBB</v>
          </cell>
          <cell r="E7768">
            <v>67.14</v>
          </cell>
        </row>
        <row r="7769">
          <cell r="A7769" t="str">
            <v>208</v>
          </cell>
          <cell r="C7769" t="str">
            <v>401ZHR</v>
          </cell>
          <cell r="E7769">
            <v>75.5</v>
          </cell>
        </row>
        <row r="7770">
          <cell r="A7770" t="str">
            <v>208</v>
          </cell>
          <cell r="C7770" t="str">
            <v>401ZHRR</v>
          </cell>
          <cell r="E7770">
            <v>75.5</v>
          </cell>
        </row>
        <row r="7771">
          <cell r="A7771" t="str">
            <v>208</v>
          </cell>
          <cell r="C7771" t="str">
            <v>401ZPRR</v>
          </cell>
          <cell r="E7771">
            <v>75.5</v>
          </cell>
        </row>
        <row r="7772">
          <cell r="A7772" t="str">
            <v>208</v>
          </cell>
          <cell r="C7772" t="str">
            <v>401ZR</v>
          </cell>
          <cell r="E7772">
            <v>61.18</v>
          </cell>
        </row>
        <row r="7773">
          <cell r="A7773" t="str">
            <v>208</v>
          </cell>
          <cell r="C7773" t="str">
            <v>401ZRR</v>
          </cell>
          <cell r="E7773">
            <v>62.09</v>
          </cell>
        </row>
        <row r="7774">
          <cell r="A7774" t="str">
            <v>208</v>
          </cell>
          <cell r="C7774" t="str">
            <v>402FPR</v>
          </cell>
          <cell r="E7774">
            <v>59.892465055999999</v>
          </cell>
        </row>
        <row r="7775">
          <cell r="A7775" t="str">
            <v>208</v>
          </cell>
          <cell r="C7775" t="str">
            <v>402FZP</v>
          </cell>
          <cell r="E7775">
            <v>58.62</v>
          </cell>
        </row>
        <row r="7776">
          <cell r="A7776" t="str">
            <v>208</v>
          </cell>
          <cell r="C7776" t="str">
            <v>402FZPB</v>
          </cell>
          <cell r="E7776">
            <v>58.62</v>
          </cell>
        </row>
        <row r="7777">
          <cell r="A7777" t="str">
            <v>208</v>
          </cell>
          <cell r="C7777" t="str">
            <v>402FZPBB</v>
          </cell>
          <cell r="E7777">
            <v>58.62</v>
          </cell>
        </row>
        <row r="7778">
          <cell r="A7778" t="str">
            <v>208</v>
          </cell>
          <cell r="C7778" t="str">
            <v>402FZPR</v>
          </cell>
          <cell r="E7778">
            <v>58.62</v>
          </cell>
        </row>
        <row r="7779">
          <cell r="A7779" t="str">
            <v>208</v>
          </cell>
          <cell r="C7779" t="str">
            <v>402FZPRR</v>
          </cell>
          <cell r="E7779">
            <v>58.62</v>
          </cell>
        </row>
        <row r="7780">
          <cell r="A7780" t="str">
            <v>208</v>
          </cell>
          <cell r="C7780" t="str">
            <v>40LWR</v>
          </cell>
          <cell r="E7780">
            <v>90.889884759799997</v>
          </cell>
        </row>
        <row r="7781">
          <cell r="A7781" t="str">
            <v>208</v>
          </cell>
          <cell r="C7781" t="str">
            <v>5018</v>
          </cell>
          <cell r="E7781">
            <v>63.110918400000003</v>
          </cell>
        </row>
        <row r="7782">
          <cell r="A7782" t="str">
            <v>208</v>
          </cell>
          <cell r="C7782" t="str">
            <v>50FSC</v>
          </cell>
          <cell r="E7782">
            <v>61.798886280600001</v>
          </cell>
        </row>
        <row r="7783">
          <cell r="A7783" t="str">
            <v>208</v>
          </cell>
          <cell r="C7783" t="str">
            <v>50FSCR</v>
          </cell>
          <cell r="E7783">
            <v>61.798886280600001</v>
          </cell>
        </row>
        <row r="7784">
          <cell r="A7784" t="str">
            <v>208</v>
          </cell>
          <cell r="C7784" t="str">
            <v>A3HEFRR</v>
          </cell>
          <cell r="E7784">
            <v>67.58</v>
          </cell>
        </row>
        <row r="7785">
          <cell r="A7785" t="str">
            <v>208</v>
          </cell>
          <cell r="C7785" t="str">
            <v>A4FLRR</v>
          </cell>
          <cell r="E7785">
            <v>58.61</v>
          </cell>
        </row>
        <row r="7786">
          <cell r="A7786" t="str">
            <v>208</v>
          </cell>
          <cell r="C7786" t="str">
            <v>BAFFNR20</v>
          </cell>
          <cell r="E7786">
            <v>52.78</v>
          </cell>
        </row>
        <row r="7787">
          <cell r="A7787" t="str">
            <v>208</v>
          </cell>
          <cell r="C7787" t="str">
            <v>BAFFNR31</v>
          </cell>
          <cell r="E7787">
            <v>53.45</v>
          </cell>
        </row>
        <row r="7788">
          <cell r="A7788" t="str">
            <v>208</v>
          </cell>
          <cell r="C7788" t="str">
            <v>BAFFNR32</v>
          </cell>
          <cell r="E7788">
            <v>54.19</v>
          </cell>
        </row>
        <row r="7789">
          <cell r="A7789" t="str">
            <v>208</v>
          </cell>
          <cell r="C7789" t="str">
            <v>BAFFNR41</v>
          </cell>
          <cell r="E7789">
            <v>54.69</v>
          </cell>
        </row>
        <row r="7790">
          <cell r="A7790" t="str">
            <v>208</v>
          </cell>
          <cell r="C7790" t="str">
            <v>BAFFNR42</v>
          </cell>
          <cell r="E7790">
            <v>56.26</v>
          </cell>
        </row>
        <row r="7791">
          <cell r="A7791" t="str">
            <v>208</v>
          </cell>
          <cell r="C7791" t="str">
            <v>BAFFNR53</v>
          </cell>
          <cell r="E7791">
            <v>52.61</v>
          </cell>
        </row>
        <row r="7792">
          <cell r="A7792" t="str">
            <v>208</v>
          </cell>
          <cell r="C7792" t="str">
            <v>BAFFNR54</v>
          </cell>
          <cell r="E7792">
            <v>52.75</v>
          </cell>
        </row>
        <row r="7793">
          <cell r="A7793" t="str">
            <v>208</v>
          </cell>
          <cell r="C7793" t="str">
            <v>BAG0NR20</v>
          </cell>
          <cell r="E7793">
            <v>56.52</v>
          </cell>
        </row>
        <row r="7794">
          <cell r="A7794" t="str">
            <v>208</v>
          </cell>
          <cell r="C7794" t="str">
            <v>BAG0NR31</v>
          </cell>
          <cell r="E7794">
            <v>57.14</v>
          </cell>
        </row>
        <row r="7795">
          <cell r="A7795" t="str">
            <v>208</v>
          </cell>
          <cell r="C7795" t="str">
            <v>BAG0NR32</v>
          </cell>
          <cell r="E7795">
            <v>57.84</v>
          </cell>
        </row>
        <row r="7796">
          <cell r="A7796" t="str">
            <v>208</v>
          </cell>
          <cell r="C7796" t="str">
            <v>BAG0NR41</v>
          </cell>
          <cell r="E7796">
            <v>58.31</v>
          </cell>
        </row>
        <row r="7797">
          <cell r="A7797" t="str">
            <v>208</v>
          </cell>
          <cell r="C7797" t="str">
            <v>BAG0NR42</v>
          </cell>
          <cell r="E7797">
            <v>59.79</v>
          </cell>
        </row>
        <row r="7798">
          <cell r="A7798" t="str">
            <v>208</v>
          </cell>
          <cell r="C7798" t="str">
            <v>BAG0NR53</v>
          </cell>
          <cell r="E7798">
            <v>56.35</v>
          </cell>
        </row>
        <row r="7799">
          <cell r="A7799" t="str">
            <v>208</v>
          </cell>
          <cell r="C7799" t="str">
            <v>BAG0NR54</v>
          </cell>
          <cell r="E7799">
            <v>56.48</v>
          </cell>
        </row>
        <row r="7800">
          <cell r="A7800" t="str">
            <v>208</v>
          </cell>
          <cell r="C7800" t="str">
            <v>BAGC5RA0</v>
          </cell>
          <cell r="E7800">
            <v>54.18</v>
          </cell>
        </row>
        <row r="7801">
          <cell r="A7801" t="str">
            <v>208</v>
          </cell>
          <cell r="C7801" t="str">
            <v>BAGC7R20</v>
          </cell>
          <cell r="E7801">
            <v>60.16</v>
          </cell>
        </row>
        <row r="7802">
          <cell r="A7802" t="str">
            <v>208</v>
          </cell>
          <cell r="C7802" t="str">
            <v>BAGCN120</v>
          </cell>
          <cell r="E7802">
            <v>51.81</v>
          </cell>
        </row>
        <row r="7803">
          <cell r="A7803" t="str">
            <v>208</v>
          </cell>
          <cell r="C7803" t="str">
            <v>BAGCN141</v>
          </cell>
          <cell r="E7803">
            <v>53.72</v>
          </cell>
        </row>
        <row r="7804">
          <cell r="A7804" t="str">
            <v>208</v>
          </cell>
          <cell r="C7804" t="str">
            <v>BAGCN142</v>
          </cell>
          <cell r="E7804">
            <v>55.54</v>
          </cell>
        </row>
        <row r="7805">
          <cell r="A7805" t="str">
            <v>208</v>
          </cell>
          <cell r="C7805" t="str">
            <v>BAGCN153</v>
          </cell>
          <cell r="E7805">
            <v>51.63</v>
          </cell>
        </row>
        <row r="7806">
          <cell r="A7806" t="str">
            <v>208</v>
          </cell>
          <cell r="C7806" t="str">
            <v>BAGCN154</v>
          </cell>
          <cell r="E7806">
            <v>51.77</v>
          </cell>
        </row>
        <row r="7807">
          <cell r="A7807" t="str">
            <v>208</v>
          </cell>
          <cell r="C7807" t="str">
            <v>BAGCN160</v>
          </cell>
          <cell r="E7807">
            <v>51.81</v>
          </cell>
        </row>
        <row r="7808">
          <cell r="A7808" t="str">
            <v>208</v>
          </cell>
          <cell r="C7808" t="str">
            <v>BAGCN171</v>
          </cell>
          <cell r="E7808">
            <v>55.25</v>
          </cell>
        </row>
        <row r="7809">
          <cell r="A7809" t="str">
            <v>208</v>
          </cell>
          <cell r="C7809" t="str">
            <v>BAGCN172</v>
          </cell>
          <cell r="E7809">
            <v>55.6</v>
          </cell>
        </row>
        <row r="7810">
          <cell r="A7810" t="str">
            <v>208</v>
          </cell>
          <cell r="C7810" t="str">
            <v>BAGCN181</v>
          </cell>
          <cell r="E7810">
            <v>56.51</v>
          </cell>
        </row>
        <row r="7811">
          <cell r="A7811" t="str">
            <v>208</v>
          </cell>
          <cell r="C7811" t="str">
            <v>BAGCN182</v>
          </cell>
          <cell r="E7811">
            <v>58.11</v>
          </cell>
        </row>
        <row r="7812">
          <cell r="A7812" t="str">
            <v>208</v>
          </cell>
          <cell r="C7812" t="str">
            <v>BAGCNR20</v>
          </cell>
          <cell r="E7812">
            <v>50.49</v>
          </cell>
        </row>
        <row r="7813">
          <cell r="A7813" t="str">
            <v>208</v>
          </cell>
          <cell r="C7813" t="str">
            <v>BAGCNR31</v>
          </cell>
          <cell r="E7813">
            <v>51.65</v>
          </cell>
        </row>
        <row r="7814">
          <cell r="A7814" t="str">
            <v>208</v>
          </cell>
          <cell r="C7814" t="str">
            <v>BAGCNR32</v>
          </cell>
          <cell r="E7814">
            <v>53.65</v>
          </cell>
        </row>
        <row r="7815">
          <cell r="A7815" t="str">
            <v>208</v>
          </cell>
          <cell r="C7815" t="str">
            <v>BAGCNR41</v>
          </cell>
          <cell r="E7815">
            <v>52.34</v>
          </cell>
        </row>
        <row r="7816">
          <cell r="A7816" t="str">
            <v>208</v>
          </cell>
          <cell r="C7816" t="str">
            <v>BAGCNR42</v>
          </cell>
          <cell r="E7816">
            <v>53.86</v>
          </cell>
        </row>
        <row r="7817">
          <cell r="A7817" t="str">
            <v>208</v>
          </cell>
          <cell r="C7817" t="str">
            <v>BAGCNRA0</v>
          </cell>
          <cell r="E7817">
            <v>51.84</v>
          </cell>
        </row>
        <row r="7818">
          <cell r="A7818" t="str">
            <v>208</v>
          </cell>
          <cell r="C7818" t="str">
            <v>BAGCNRC1</v>
          </cell>
          <cell r="E7818">
            <v>53.68</v>
          </cell>
        </row>
        <row r="7819">
          <cell r="A7819" t="str">
            <v>208</v>
          </cell>
          <cell r="C7819" t="str">
            <v>BAGCNRC2</v>
          </cell>
          <cell r="E7819">
            <v>55.21</v>
          </cell>
        </row>
        <row r="7820">
          <cell r="A7820" t="str">
            <v>208</v>
          </cell>
          <cell r="C7820" t="str">
            <v>BAGCRR20</v>
          </cell>
          <cell r="E7820">
            <v>56.03</v>
          </cell>
        </row>
        <row r="7821">
          <cell r="A7821" t="str">
            <v>208</v>
          </cell>
          <cell r="C7821" t="str">
            <v>BAGFNRA0</v>
          </cell>
          <cell r="E7821">
            <v>52.92</v>
          </cell>
        </row>
        <row r="7822">
          <cell r="A7822" t="str">
            <v>208</v>
          </cell>
          <cell r="C7822" t="str">
            <v>BAGFNRB1</v>
          </cell>
          <cell r="E7822">
            <v>53.68</v>
          </cell>
        </row>
        <row r="7823">
          <cell r="A7823" t="str">
            <v>208</v>
          </cell>
          <cell r="C7823" t="str">
            <v>BAGFNRB2</v>
          </cell>
          <cell r="E7823">
            <v>54.4</v>
          </cell>
        </row>
        <row r="7824">
          <cell r="A7824" t="str">
            <v>208</v>
          </cell>
          <cell r="C7824" t="str">
            <v>BAGSNR20</v>
          </cell>
          <cell r="E7824">
            <v>49.53</v>
          </cell>
        </row>
        <row r="7825">
          <cell r="A7825" t="str">
            <v>208</v>
          </cell>
          <cell r="C7825" t="str">
            <v>BAH0BR20</v>
          </cell>
          <cell r="E7825">
            <v>59.15</v>
          </cell>
        </row>
        <row r="7826">
          <cell r="A7826" t="str">
            <v>208</v>
          </cell>
          <cell r="C7826" t="str">
            <v>BAH0NR20</v>
          </cell>
          <cell r="E7826">
            <v>58.57</v>
          </cell>
        </row>
        <row r="7827">
          <cell r="A7827" t="str">
            <v>208</v>
          </cell>
          <cell r="C7827" t="str">
            <v>BAH0NR31</v>
          </cell>
          <cell r="E7827">
            <v>59.27</v>
          </cell>
        </row>
        <row r="7828">
          <cell r="A7828" t="str">
            <v>208</v>
          </cell>
          <cell r="C7828" t="str">
            <v>BAH0NR32</v>
          </cell>
          <cell r="E7828">
            <v>60.04</v>
          </cell>
        </row>
        <row r="7829">
          <cell r="A7829" t="str">
            <v>208</v>
          </cell>
          <cell r="C7829" t="str">
            <v>BAH0NR41</v>
          </cell>
          <cell r="E7829">
            <v>60.55</v>
          </cell>
        </row>
        <row r="7830">
          <cell r="A7830" t="str">
            <v>208</v>
          </cell>
          <cell r="C7830" t="str">
            <v>BAH0NR42</v>
          </cell>
          <cell r="E7830">
            <v>62.18</v>
          </cell>
        </row>
        <row r="7831">
          <cell r="A7831" t="str">
            <v>208</v>
          </cell>
          <cell r="C7831" t="str">
            <v>BAH0NR53</v>
          </cell>
          <cell r="E7831">
            <v>58.39</v>
          </cell>
        </row>
        <row r="7832">
          <cell r="A7832" t="str">
            <v>208</v>
          </cell>
          <cell r="C7832" t="str">
            <v>BAH0NR54</v>
          </cell>
          <cell r="E7832">
            <v>58.54</v>
          </cell>
        </row>
        <row r="7833">
          <cell r="A7833" t="str">
            <v>208</v>
          </cell>
          <cell r="C7833" t="str">
            <v>BAHC7R20</v>
          </cell>
          <cell r="E7833">
            <v>61.55</v>
          </cell>
        </row>
        <row r="7834">
          <cell r="A7834" t="str">
            <v>208</v>
          </cell>
          <cell r="C7834" t="str">
            <v>BAHCN120</v>
          </cell>
          <cell r="E7834">
            <v>51.9</v>
          </cell>
        </row>
        <row r="7835">
          <cell r="A7835" t="str">
            <v>208</v>
          </cell>
          <cell r="C7835" t="str">
            <v>BAHCN141</v>
          </cell>
          <cell r="E7835">
            <v>53.86</v>
          </cell>
        </row>
        <row r="7836">
          <cell r="A7836" t="str">
            <v>208</v>
          </cell>
          <cell r="C7836" t="str">
            <v>BAHCN142</v>
          </cell>
          <cell r="E7836">
            <v>55.71</v>
          </cell>
        </row>
        <row r="7837">
          <cell r="A7837" t="str">
            <v>208</v>
          </cell>
          <cell r="C7837" t="str">
            <v>BAHCN153</v>
          </cell>
          <cell r="E7837">
            <v>51.72</v>
          </cell>
        </row>
        <row r="7838">
          <cell r="A7838" t="str">
            <v>208</v>
          </cell>
          <cell r="C7838" t="str">
            <v>BAHCN154</v>
          </cell>
          <cell r="E7838">
            <v>51.87</v>
          </cell>
        </row>
        <row r="7839">
          <cell r="A7839" t="str">
            <v>208</v>
          </cell>
          <cell r="C7839" t="str">
            <v>BAHCNR20</v>
          </cell>
          <cell r="E7839">
            <v>50.78</v>
          </cell>
        </row>
        <row r="7840">
          <cell r="A7840" t="str">
            <v>208</v>
          </cell>
          <cell r="C7840" t="str">
            <v>BAHCNR31</v>
          </cell>
          <cell r="E7840">
            <v>53.41</v>
          </cell>
        </row>
        <row r="7841">
          <cell r="A7841" t="str">
            <v>208</v>
          </cell>
          <cell r="C7841" t="str">
            <v>BAHCNR32</v>
          </cell>
          <cell r="E7841">
            <v>54.17</v>
          </cell>
        </row>
        <row r="7842">
          <cell r="A7842" t="str">
            <v>208</v>
          </cell>
          <cell r="C7842" t="str">
            <v>BAHCNR41</v>
          </cell>
          <cell r="E7842">
            <v>54.67</v>
          </cell>
        </row>
        <row r="7843">
          <cell r="A7843" t="str">
            <v>208</v>
          </cell>
          <cell r="C7843" t="str">
            <v>BAHCNR42</v>
          </cell>
          <cell r="E7843">
            <v>56.27</v>
          </cell>
        </row>
        <row r="7844">
          <cell r="A7844" t="str">
            <v>208</v>
          </cell>
          <cell r="C7844" t="str">
            <v>BAHDN160</v>
          </cell>
          <cell r="E7844">
            <v>52.12</v>
          </cell>
        </row>
        <row r="7845">
          <cell r="A7845" t="str">
            <v>208</v>
          </cell>
          <cell r="C7845" t="str">
            <v>BAHDN181</v>
          </cell>
          <cell r="E7845">
            <v>54.15</v>
          </cell>
        </row>
        <row r="7846">
          <cell r="A7846" t="str">
            <v>208</v>
          </cell>
          <cell r="C7846" t="str">
            <v>BAHDN182</v>
          </cell>
          <cell r="E7846">
            <v>55.75</v>
          </cell>
        </row>
        <row r="7847">
          <cell r="A7847" t="str">
            <v>208</v>
          </cell>
          <cell r="C7847" t="str">
            <v>BAHFN620</v>
          </cell>
          <cell r="E7847">
            <v>52.67</v>
          </cell>
        </row>
        <row r="7848">
          <cell r="A7848" t="str">
            <v>208</v>
          </cell>
          <cell r="C7848" t="str">
            <v>BAHFNR20</v>
          </cell>
          <cell r="E7848">
            <v>50.5</v>
          </cell>
        </row>
        <row r="7849">
          <cell r="A7849" t="str">
            <v>208</v>
          </cell>
          <cell r="C7849" t="str">
            <v>BAHFNR31</v>
          </cell>
          <cell r="E7849">
            <v>51.28</v>
          </cell>
        </row>
        <row r="7850">
          <cell r="A7850" t="str">
            <v>208</v>
          </cell>
          <cell r="C7850" t="str">
            <v>BAHFNR32</v>
          </cell>
          <cell r="E7850">
            <v>51.72</v>
          </cell>
        </row>
        <row r="7851">
          <cell r="A7851" t="str">
            <v>208</v>
          </cell>
          <cell r="C7851" t="str">
            <v>BAHFNR41</v>
          </cell>
          <cell r="E7851">
            <v>54.82</v>
          </cell>
        </row>
        <row r="7852">
          <cell r="A7852" t="str">
            <v>208</v>
          </cell>
          <cell r="C7852" t="str">
            <v>BAHFNR42</v>
          </cell>
          <cell r="E7852">
            <v>57.58</v>
          </cell>
        </row>
        <row r="7853">
          <cell r="A7853" t="str">
            <v>208</v>
          </cell>
          <cell r="C7853" t="str">
            <v>BAHFNR53</v>
          </cell>
          <cell r="E7853">
            <v>52.51</v>
          </cell>
        </row>
        <row r="7854">
          <cell r="A7854" t="str">
            <v>208</v>
          </cell>
          <cell r="C7854" t="str">
            <v>BAHFNR54</v>
          </cell>
          <cell r="E7854">
            <v>52.66</v>
          </cell>
        </row>
        <row r="7855">
          <cell r="A7855" t="str">
            <v>208</v>
          </cell>
          <cell r="C7855" t="str">
            <v>BAHFNRA0</v>
          </cell>
          <cell r="E7855">
            <v>53.92</v>
          </cell>
        </row>
        <row r="7856">
          <cell r="A7856" t="str">
            <v>208</v>
          </cell>
          <cell r="C7856" t="str">
            <v>BAHFNRB1</v>
          </cell>
          <cell r="E7856">
            <v>54.6</v>
          </cell>
        </row>
        <row r="7857">
          <cell r="A7857" t="str">
            <v>208</v>
          </cell>
          <cell r="C7857" t="str">
            <v>BAHFNRB2</v>
          </cell>
          <cell r="E7857">
            <v>55.36</v>
          </cell>
        </row>
        <row r="7858">
          <cell r="A7858" t="str">
            <v>208</v>
          </cell>
          <cell r="C7858" t="str">
            <v>BAHFNRC1</v>
          </cell>
          <cell r="E7858">
            <v>55.86</v>
          </cell>
        </row>
        <row r="7859">
          <cell r="A7859" t="str">
            <v>208</v>
          </cell>
          <cell r="C7859" t="str">
            <v>BAHFNRC2</v>
          </cell>
          <cell r="E7859">
            <v>57.46</v>
          </cell>
        </row>
        <row r="7860">
          <cell r="A7860" t="str">
            <v>208</v>
          </cell>
          <cell r="C7860" t="str">
            <v>BAHFNRD3</v>
          </cell>
          <cell r="E7860">
            <v>53.74</v>
          </cell>
        </row>
        <row r="7861">
          <cell r="A7861" t="str">
            <v>208</v>
          </cell>
          <cell r="C7861" t="str">
            <v>BAHFNRD4</v>
          </cell>
          <cell r="E7861">
            <v>53.88</v>
          </cell>
        </row>
        <row r="7862">
          <cell r="A7862" t="str">
            <v>208</v>
          </cell>
          <cell r="C7862" t="str">
            <v>BF50</v>
          </cell>
          <cell r="E7862">
            <v>50.426274999999997</v>
          </cell>
        </row>
        <row r="7863">
          <cell r="A7863" t="str">
            <v>208</v>
          </cell>
          <cell r="C7863" t="str">
            <v>CAE05R20</v>
          </cell>
          <cell r="E7863">
            <v>58.46</v>
          </cell>
        </row>
        <row r="7864">
          <cell r="A7864" t="str">
            <v>208</v>
          </cell>
          <cell r="C7864" t="str">
            <v>CAE08R20</v>
          </cell>
          <cell r="E7864">
            <v>63.21</v>
          </cell>
        </row>
        <row r="7865">
          <cell r="A7865" t="str">
            <v>208</v>
          </cell>
          <cell r="C7865" t="str">
            <v>CAE08RA0</v>
          </cell>
          <cell r="E7865">
            <v>63.82</v>
          </cell>
        </row>
        <row r="7866">
          <cell r="A7866" t="str">
            <v>208</v>
          </cell>
          <cell r="C7866" t="str">
            <v>CAE0NR20</v>
          </cell>
          <cell r="E7866">
            <v>56.29</v>
          </cell>
        </row>
        <row r="7867">
          <cell r="A7867" t="str">
            <v>208</v>
          </cell>
          <cell r="C7867" t="str">
            <v>CAE0NR41</v>
          </cell>
          <cell r="E7867">
            <v>57.2</v>
          </cell>
        </row>
        <row r="7868">
          <cell r="A7868" t="str">
            <v>208</v>
          </cell>
          <cell r="C7868" t="str">
            <v>CAE0NR42</v>
          </cell>
          <cell r="E7868">
            <v>58.73</v>
          </cell>
        </row>
        <row r="7869">
          <cell r="A7869" t="str">
            <v>208</v>
          </cell>
          <cell r="C7869" t="str">
            <v>CAE0NR53</v>
          </cell>
          <cell r="E7869">
            <v>55.19</v>
          </cell>
        </row>
        <row r="7870">
          <cell r="A7870" t="str">
            <v>208</v>
          </cell>
          <cell r="C7870" t="str">
            <v>CAE0NR54</v>
          </cell>
          <cell r="E7870">
            <v>55.32</v>
          </cell>
        </row>
        <row r="7871">
          <cell r="A7871" t="str">
            <v>208</v>
          </cell>
          <cell r="C7871" t="str">
            <v>CAE0NR60</v>
          </cell>
          <cell r="E7871">
            <v>55.75</v>
          </cell>
        </row>
        <row r="7872">
          <cell r="A7872" t="str">
            <v>208</v>
          </cell>
          <cell r="C7872" t="str">
            <v>CAE0NR81</v>
          </cell>
          <cell r="E7872">
            <v>57.59</v>
          </cell>
        </row>
        <row r="7873">
          <cell r="A7873" t="str">
            <v>208</v>
          </cell>
          <cell r="C7873" t="str">
            <v>CAE0NR82</v>
          </cell>
          <cell r="E7873">
            <v>59.12</v>
          </cell>
        </row>
        <row r="7874">
          <cell r="A7874" t="str">
            <v>208</v>
          </cell>
          <cell r="C7874" t="str">
            <v>CAE0NR93</v>
          </cell>
          <cell r="E7874">
            <v>55.58</v>
          </cell>
        </row>
        <row r="7875">
          <cell r="A7875" t="str">
            <v>208</v>
          </cell>
          <cell r="C7875" t="str">
            <v>CAE0NR94</v>
          </cell>
          <cell r="E7875">
            <v>55.71</v>
          </cell>
        </row>
        <row r="7876">
          <cell r="A7876" t="str">
            <v>208</v>
          </cell>
          <cell r="C7876" t="str">
            <v>CAE0RR20</v>
          </cell>
          <cell r="E7876">
            <v>59.3</v>
          </cell>
        </row>
        <row r="7877">
          <cell r="A7877" t="str">
            <v>208</v>
          </cell>
          <cell r="C7877" t="str">
            <v>CAE0RRE0</v>
          </cell>
          <cell r="E7877">
            <v>60.07</v>
          </cell>
        </row>
        <row r="7878">
          <cell r="A7878" t="str">
            <v>208</v>
          </cell>
          <cell r="C7878" t="str">
            <v>CAEBNR20</v>
          </cell>
          <cell r="E7878">
            <v>53.24</v>
          </cell>
        </row>
        <row r="7879">
          <cell r="A7879" t="str">
            <v>208</v>
          </cell>
          <cell r="C7879" t="str">
            <v>CAEBNR41</v>
          </cell>
          <cell r="E7879">
            <v>55.11</v>
          </cell>
        </row>
        <row r="7880">
          <cell r="A7880" t="str">
            <v>208</v>
          </cell>
          <cell r="C7880" t="str">
            <v>CAEBNR42</v>
          </cell>
          <cell r="E7880">
            <v>56.64</v>
          </cell>
        </row>
        <row r="7881">
          <cell r="A7881" t="str">
            <v>208</v>
          </cell>
          <cell r="C7881" t="str">
            <v>CAEBNR53</v>
          </cell>
          <cell r="E7881">
            <v>53.1</v>
          </cell>
        </row>
        <row r="7882">
          <cell r="A7882" t="str">
            <v>208</v>
          </cell>
          <cell r="C7882" t="str">
            <v>CAEBNR54</v>
          </cell>
          <cell r="E7882">
            <v>53.23</v>
          </cell>
        </row>
        <row r="7883">
          <cell r="A7883" t="str">
            <v>208</v>
          </cell>
          <cell r="C7883" t="str">
            <v>CAEBNR60</v>
          </cell>
          <cell r="E7883">
            <v>53.66</v>
          </cell>
        </row>
        <row r="7884">
          <cell r="A7884" t="str">
            <v>208</v>
          </cell>
          <cell r="C7884" t="str">
            <v>CAEBNR81</v>
          </cell>
          <cell r="E7884">
            <v>55.11</v>
          </cell>
        </row>
        <row r="7885">
          <cell r="A7885" t="str">
            <v>208</v>
          </cell>
          <cell r="C7885" t="str">
            <v>CAEBNR82</v>
          </cell>
          <cell r="E7885">
            <v>56.64</v>
          </cell>
        </row>
        <row r="7886">
          <cell r="A7886" t="str">
            <v>208</v>
          </cell>
          <cell r="C7886" t="str">
            <v>CAEBNR93</v>
          </cell>
          <cell r="E7886">
            <v>53.49</v>
          </cell>
        </row>
        <row r="7887">
          <cell r="A7887" t="str">
            <v>208</v>
          </cell>
          <cell r="C7887" t="str">
            <v>CAEBNR94</v>
          </cell>
          <cell r="E7887">
            <v>53.23</v>
          </cell>
        </row>
        <row r="7888">
          <cell r="A7888" t="str">
            <v>208</v>
          </cell>
          <cell r="C7888" t="str">
            <v>CAEBNRA0</v>
          </cell>
          <cell r="E7888">
            <v>54.39</v>
          </cell>
        </row>
        <row r="7889">
          <cell r="A7889" t="str">
            <v>208</v>
          </cell>
          <cell r="C7889" t="str">
            <v>CAEBNRC1</v>
          </cell>
          <cell r="E7889">
            <v>52.22</v>
          </cell>
        </row>
        <row r="7890">
          <cell r="A7890" t="str">
            <v>208</v>
          </cell>
          <cell r="C7890" t="str">
            <v>CAEBNRC2</v>
          </cell>
          <cell r="E7890">
            <v>52.22</v>
          </cell>
        </row>
        <row r="7891">
          <cell r="A7891" t="str">
            <v>208</v>
          </cell>
          <cell r="C7891" t="str">
            <v>CAEBNRE0</v>
          </cell>
          <cell r="E7891">
            <v>54.78</v>
          </cell>
        </row>
        <row r="7892">
          <cell r="A7892" t="str">
            <v>208</v>
          </cell>
          <cell r="C7892" t="str">
            <v>CAEBRR20</v>
          </cell>
          <cell r="E7892">
            <v>55.72</v>
          </cell>
        </row>
        <row r="7893">
          <cell r="A7893" t="str">
            <v>208</v>
          </cell>
          <cell r="C7893" t="str">
            <v>CAEBRR60</v>
          </cell>
          <cell r="E7893">
            <v>54.82</v>
          </cell>
        </row>
        <row r="7894">
          <cell r="A7894" t="str">
            <v>208</v>
          </cell>
          <cell r="C7894" t="str">
            <v>CAF0NR20</v>
          </cell>
          <cell r="E7894">
            <v>55.93</v>
          </cell>
        </row>
        <row r="7895">
          <cell r="A7895" t="str">
            <v>208</v>
          </cell>
          <cell r="C7895" t="str">
            <v>CAF0NR41</v>
          </cell>
          <cell r="E7895">
            <v>57.95</v>
          </cell>
        </row>
        <row r="7896">
          <cell r="A7896" t="str">
            <v>208</v>
          </cell>
          <cell r="C7896" t="str">
            <v>CAF0NR42</v>
          </cell>
          <cell r="E7896">
            <v>59.52</v>
          </cell>
        </row>
        <row r="7897">
          <cell r="A7897" t="str">
            <v>208</v>
          </cell>
          <cell r="C7897" t="str">
            <v>CAF0NR53</v>
          </cell>
          <cell r="E7897">
            <v>55.87</v>
          </cell>
        </row>
        <row r="7898">
          <cell r="A7898" t="str">
            <v>208</v>
          </cell>
          <cell r="C7898" t="str">
            <v>CAF0NR54</v>
          </cell>
          <cell r="E7898">
            <v>56.01</v>
          </cell>
        </row>
        <row r="7899">
          <cell r="A7899" t="str">
            <v>208</v>
          </cell>
          <cell r="C7899" t="str">
            <v>CAF0NR60</v>
          </cell>
          <cell r="E7899">
            <v>56.33</v>
          </cell>
        </row>
        <row r="7900">
          <cell r="A7900" t="str">
            <v>208</v>
          </cell>
          <cell r="C7900" t="str">
            <v>CAF0NR81</v>
          </cell>
          <cell r="E7900">
            <v>58.35</v>
          </cell>
        </row>
        <row r="7901">
          <cell r="A7901" t="str">
            <v>208</v>
          </cell>
          <cell r="C7901" t="str">
            <v>CAF0NR82</v>
          </cell>
          <cell r="E7901">
            <v>59.92</v>
          </cell>
        </row>
        <row r="7902">
          <cell r="A7902" t="str">
            <v>208</v>
          </cell>
          <cell r="C7902" t="str">
            <v>CAF0NR93</v>
          </cell>
          <cell r="E7902">
            <v>56.27</v>
          </cell>
        </row>
        <row r="7903">
          <cell r="A7903" t="str">
            <v>208</v>
          </cell>
          <cell r="C7903" t="str">
            <v>CAF0NR94</v>
          </cell>
          <cell r="E7903">
            <v>56.41</v>
          </cell>
        </row>
        <row r="7904">
          <cell r="A7904" t="str">
            <v>208</v>
          </cell>
          <cell r="C7904" t="str">
            <v>CAFB5R20</v>
          </cell>
          <cell r="E7904">
            <v>56.95</v>
          </cell>
        </row>
        <row r="7905">
          <cell r="A7905" t="str">
            <v>208</v>
          </cell>
          <cell r="C7905" t="str">
            <v>CAFBNR20</v>
          </cell>
          <cell r="E7905">
            <v>53.61</v>
          </cell>
        </row>
        <row r="7906">
          <cell r="A7906" t="str">
            <v>208</v>
          </cell>
          <cell r="C7906" t="str">
            <v>CAFBNR41</v>
          </cell>
          <cell r="E7906">
            <v>55.58</v>
          </cell>
        </row>
        <row r="7907">
          <cell r="A7907" t="str">
            <v>208</v>
          </cell>
          <cell r="C7907" t="str">
            <v>CAFBNR42</v>
          </cell>
          <cell r="E7907">
            <v>57.18</v>
          </cell>
        </row>
        <row r="7908">
          <cell r="A7908" t="str">
            <v>208</v>
          </cell>
          <cell r="C7908" t="str">
            <v>CAFBNR53</v>
          </cell>
          <cell r="E7908">
            <v>53.47</v>
          </cell>
        </row>
        <row r="7909">
          <cell r="A7909" t="str">
            <v>208</v>
          </cell>
          <cell r="C7909" t="str">
            <v>CAFBNR54</v>
          </cell>
          <cell r="E7909">
            <v>53.61</v>
          </cell>
        </row>
        <row r="7910">
          <cell r="A7910" t="str">
            <v>208</v>
          </cell>
          <cell r="C7910" t="str">
            <v>CAFBNR60</v>
          </cell>
          <cell r="E7910">
            <v>54.05</v>
          </cell>
        </row>
        <row r="7911">
          <cell r="A7911" t="str">
            <v>208</v>
          </cell>
          <cell r="C7911" t="str">
            <v>CAFBNR81</v>
          </cell>
          <cell r="E7911">
            <v>55.58</v>
          </cell>
        </row>
        <row r="7912">
          <cell r="A7912" t="str">
            <v>208</v>
          </cell>
          <cell r="C7912" t="str">
            <v>CAFBNR82</v>
          </cell>
          <cell r="E7912">
            <v>57.59</v>
          </cell>
        </row>
        <row r="7913">
          <cell r="A7913" t="str">
            <v>208</v>
          </cell>
          <cell r="C7913" t="str">
            <v>CAFBNR93</v>
          </cell>
          <cell r="E7913">
            <v>52.29</v>
          </cell>
        </row>
        <row r="7914">
          <cell r="A7914" t="str">
            <v>208</v>
          </cell>
          <cell r="C7914" t="str">
            <v>CAFBNR94</v>
          </cell>
          <cell r="E7914">
            <v>54.02</v>
          </cell>
        </row>
        <row r="7915">
          <cell r="A7915" t="str">
            <v>208</v>
          </cell>
          <cell r="C7915" t="str">
            <v>CAFBRR20</v>
          </cell>
          <cell r="E7915">
            <v>55.72</v>
          </cell>
        </row>
        <row r="7916">
          <cell r="A7916" t="str">
            <v>208</v>
          </cell>
          <cell r="C7916" t="str">
            <v>CAFBRR41</v>
          </cell>
          <cell r="E7916">
            <v>57.38</v>
          </cell>
        </row>
        <row r="7917">
          <cell r="A7917" t="str">
            <v>208</v>
          </cell>
          <cell r="C7917" t="str">
            <v>CAFBRR42</v>
          </cell>
          <cell r="E7917">
            <v>58.29</v>
          </cell>
        </row>
        <row r="7918">
          <cell r="A7918" t="str">
            <v>208</v>
          </cell>
          <cell r="C7918" t="str">
            <v>CAFBRRA0</v>
          </cell>
          <cell r="E7918">
            <v>59.64</v>
          </cell>
        </row>
        <row r="7919">
          <cell r="A7919" t="str">
            <v>208</v>
          </cell>
          <cell r="C7919" t="str">
            <v>CAFBRRC1</v>
          </cell>
          <cell r="E7919">
            <v>61.64</v>
          </cell>
        </row>
        <row r="7920">
          <cell r="A7920" t="str">
            <v>208</v>
          </cell>
          <cell r="C7920" t="str">
            <v>CAFBRRC2</v>
          </cell>
          <cell r="E7920">
            <v>63.28</v>
          </cell>
        </row>
        <row r="7921">
          <cell r="A7921" t="str">
            <v>208</v>
          </cell>
          <cell r="C7921" t="str">
            <v>CAG05E20</v>
          </cell>
          <cell r="E7921">
            <v>66.91</v>
          </cell>
        </row>
        <row r="7922">
          <cell r="A7922" t="str">
            <v>208</v>
          </cell>
          <cell r="C7922" t="str">
            <v>CAG05E41</v>
          </cell>
          <cell r="E7922">
            <v>68.3</v>
          </cell>
        </row>
        <row r="7923">
          <cell r="A7923" t="str">
            <v>208</v>
          </cell>
          <cell r="C7923" t="str">
            <v>CAG05E42</v>
          </cell>
          <cell r="E7923">
            <v>70.02</v>
          </cell>
        </row>
        <row r="7924">
          <cell r="A7924" t="str">
            <v>208</v>
          </cell>
          <cell r="C7924" t="str">
            <v>CAG0NR20</v>
          </cell>
          <cell r="E7924">
            <v>57.44</v>
          </cell>
        </row>
        <row r="7925">
          <cell r="A7925" t="str">
            <v>208</v>
          </cell>
          <cell r="C7925" t="str">
            <v>CAG0NR31</v>
          </cell>
          <cell r="E7925">
            <v>57.94</v>
          </cell>
        </row>
        <row r="7926">
          <cell r="A7926" t="str">
            <v>208</v>
          </cell>
          <cell r="C7926" t="str">
            <v>CAG0NR32</v>
          </cell>
          <cell r="E7926">
            <v>58.74</v>
          </cell>
        </row>
        <row r="7927">
          <cell r="A7927" t="str">
            <v>208</v>
          </cell>
          <cell r="C7927" t="str">
            <v>CAG0NR41</v>
          </cell>
          <cell r="E7927">
            <v>59.26</v>
          </cell>
        </row>
        <row r="7928">
          <cell r="A7928" t="str">
            <v>208</v>
          </cell>
          <cell r="C7928" t="str">
            <v>CAG0NR42</v>
          </cell>
          <cell r="E7928">
            <v>60.94</v>
          </cell>
        </row>
        <row r="7929">
          <cell r="A7929" t="str">
            <v>208</v>
          </cell>
          <cell r="C7929" t="str">
            <v>CAG0NR53</v>
          </cell>
          <cell r="E7929">
            <v>57.05</v>
          </cell>
        </row>
        <row r="7930">
          <cell r="A7930" t="str">
            <v>208</v>
          </cell>
          <cell r="C7930" t="str">
            <v>CAG0NR54</v>
          </cell>
          <cell r="E7930">
            <v>57.19</v>
          </cell>
        </row>
        <row r="7931">
          <cell r="A7931" t="str">
            <v>208</v>
          </cell>
          <cell r="C7931" t="str">
            <v>CAG0NR60</v>
          </cell>
          <cell r="E7931">
            <v>57.66</v>
          </cell>
        </row>
        <row r="7932">
          <cell r="A7932" t="str">
            <v>208</v>
          </cell>
          <cell r="C7932" t="str">
            <v>CAG0NR81</v>
          </cell>
          <cell r="E7932">
            <v>59.69</v>
          </cell>
        </row>
        <row r="7933">
          <cell r="A7933" t="str">
            <v>208</v>
          </cell>
          <cell r="C7933" t="str">
            <v>CAG0NR82</v>
          </cell>
          <cell r="E7933">
            <v>60.94</v>
          </cell>
        </row>
        <row r="7934">
          <cell r="A7934" t="str">
            <v>208</v>
          </cell>
          <cell r="C7934" t="str">
            <v>CAG0NR93</v>
          </cell>
          <cell r="E7934">
            <v>57.47</v>
          </cell>
        </row>
        <row r="7935">
          <cell r="A7935" t="str">
            <v>208</v>
          </cell>
          <cell r="C7935" t="str">
            <v>CAG0NR94</v>
          </cell>
          <cell r="E7935">
            <v>57.62</v>
          </cell>
        </row>
        <row r="7936">
          <cell r="A7936" t="str">
            <v>208</v>
          </cell>
          <cell r="C7936" t="str">
            <v>CAG0NRA0</v>
          </cell>
          <cell r="E7936">
            <v>58.14</v>
          </cell>
        </row>
        <row r="7937">
          <cell r="A7937" t="str">
            <v>208</v>
          </cell>
          <cell r="C7937" t="str">
            <v>CAG0NRC2</v>
          </cell>
          <cell r="E7937">
            <v>61.68</v>
          </cell>
        </row>
        <row r="7938">
          <cell r="A7938" t="str">
            <v>208</v>
          </cell>
          <cell r="C7938" t="str">
            <v>CAG0NRD3</v>
          </cell>
          <cell r="E7938">
            <v>57.96</v>
          </cell>
        </row>
        <row r="7939">
          <cell r="A7939" t="str">
            <v>208</v>
          </cell>
          <cell r="C7939" t="str">
            <v>CAG0NRD4</v>
          </cell>
          <cell r="E7939">
            <v>56.65</v>
          </cell>
        </row>
        <row r="7940">
          <cell r="A7940" t="str">
            <v>208</v>
          </cell>
          <cell r="C7940" t="str">
            <v>CAG0NRE0</v>
          </cell>
          <cell r="E7940">
            <v>58.55</v>
          </cell>
        </row>
        <row r="7941">
          <cell r="A7941" t="str">
            <v>208</v>
          </cell>
          <cell r="C7941" t="str">
            <v>CAG0NRF1</v>
          </cell>
          <cell r="E7941">
            <v>60.49</v>
          </cell>
        </row>
        <row r="7942">
          <cell r="A7942" t="str">
            <v>208</v>
          </cell>
          <cell r="C7942" t="str">
            <v>CAG0NRF2</v>
          </cell>
          <cell r="E7942">
            <v>61.68</v>
          </cell>
        </row>
        <row r="7943">
          <cell r="A7943" t="str">
            <v>208</v>
          </cell>
          <cell r="C7943" t="str">
            <v>CAG0NRG3</v>
          </cell>
          <cell r="E7943">
            <v>58.37</v>
          </cell>
        </row>
        <row r="7944">
          <cell r="A7944" t="str">
            <v>208</v>
          </cell>
          <cell r="C7944" t="str">
            <v>CAG0NRG4</v>
          </cell>
          <cell r="E7944">
            <v>58.11</v>
          </cell>
        </row>
        <row r="7945">
          <cell r="A7945" t="str">
            <v>208</v>
          </cell>
          <cell r="C7945" t="str">
            <v>CAG0RR20</v>
          </cell>
          <cell r="E7945">
            <v>61.48</v>
          </cell>
        </row>
        <row r="7946">
          <cell r="A7946" t="str">
            <v>208</v>
          </cell>
          <cell r="C7946" t="str">
            <v>CAG0RR41</v>
          </cell>
          <cell r="E7946">
            <v>63.51</v>
          </cell>
        </row>
        <row r="7947">
          <cell r="A7947" t="str">
            <v>208</v>
          </cell>
          <cell r="C7947" t="str">
            <v>CAG0RR42</v>
          </cell>
          <cell r="E7947">
            <v>65.19</v>
          </cell>
        </row>
        <row r="7948">
          <cell r="A7948" t="str">
            <v>208</v>
          </cell>
          <cell r="C7948" t="str">
            <v>CAG0RR53</v>
          </cell>
          <cell r="E7948">
            <v>61.3</v>
          </cell>
        </row>
        <row r="7949">
          <cell r="A7949" t="str">
            <v>208</v>
          </cell>
          <cell r="C7949" t="str">
            <v>CAG0RR54</v>
          </cell>
          <cell r="E7949">
            <v>61.44</v>
          </cell>
        </row>
        <row r="7950">
          <cell r="A7950" t="str">
            <v>208</v>
          </cell>
          <cell r="C7950" t="str">
            <v>CAGARR20</v>
          </cell>
          <cell r="E7950">
            <v>57.26</v>
          </cell>
        </row>
        <row r="7951">
          <cell r="A7951" t="str">
            <v>208</v>
          </cell>
          <cell r="C7951" t="str">
            <v>CAGARR60</v>
          </cell>
          <cell r="E7951">
            <v>57.68</v>
          </cell>
        </row>
        <row r="7952">
          <cell r="A7952" t="str">
            <v>208</v>
          </cell>
          <cell r="C7952" t="str">
            <v>CAGARRA0</v>
          </cell>
          <cell r="E7952">
            <v>62.32</v>
          </cell>
        </row>
        <row r="7953">
          <cell r="A7953" t="str">
            <v>208</v>
          </cell>
          <cell r="C7953" t="str">
            <v>CAGARRE0</v>
          </cell>
          <cell r="E7953">
            <v>60.86</v>
          </cell>
        </row>
        <row r="7954">
          <cell r="A7954" t="str">
            <v>208</v>
          </cell>
          <cell r="C7954" t="str">
            <v>CAGBNR20</v>
          </cell>
          <cell r="E7954">
            <v>55.47</v>
          </cell>
        </row>
        <row r="7955">
          <cell r="A7955" t="str">
            <v>208</v>
          </cell>
          <cell r="C7955" t="str">
            <v>CAGBNR60</v>
          </cell>
          <cell r="E7955">
            <v>56.93</v>
          </cell>
        </row>
        <row r="7956">
          <cell r="A7956" t="str">
            <v>208</v>
          </cell>
          <cell r="C7956" t="str">
            <v>CAGBNRA0</v>
          </cell>
          <cell r="E7956">
            <v>56.03</v>
          </cell>
        </row>
        <row r="7957">
          <cell r="A7957" t="str">
            <v>208</v>
          </cell>
          <cell r="C7957" t="str">
            <v>CAGBNRE0</v>
          </cell>
          <cell r="E7957">
            <v>56.44</v>
          </cell>
        </row>
        <row r="7958">
          <cell r="A7958" t="str">
            <v>208</v>
          </cell>
          <cell r="C7958" t="str">
            <v>CAGBRRA0</v>
          </cell>
          <cell r="E7958">
            <v>72.52</v>
          </cell>
        </row>
        <row r="7959">
          <cell r="A7959" t="str">
            <v>208</v>
          </cell>
          <cell r="C7959" t="str">
            <v>CAH05E20</v>
          </cell>
          <cell r="E7959">
            <v>69.48</v>
          </cell>
        </row>
        <row r="7960">
          <cell r="A7960" t="str">
            <v>208</v>
          </cell>
          <cell r="C7960" t="str">
            <v>CAH0NR20</v>
          </cell>
          <cell r="E7960">
            <v>58.49</v>
          </cell>
        </row>
        <row r="7961">
          <cell r="A7961" t="str">
            <v>208</v>
          </cell>
          <cell r="C7961" t="str">
            <v>CAH0NR60</v>
          </cell>
          <cell r="E7961">
            <v>58.94</v>
          </cell>
        </row>
        <row r="7962">
          <cell r="A7962" t="str">
            <v>208</v>
          </cell>
          <cell r="C7962" t="str">
            <v>CAH0NRA0</v>
          </cell>
          <cell r="E7962">
            <v>59.18</v>
          </cell>
        </row>
        <row r="7963">
          <cell r="A7963" t="str">
            <v>208</v>
          </cell>
          <cell r="C7963" t="str">
            <v>CAH0NRE0</v>
          </cell>
          <cell r="E7963">
            <v>59.61</v>
          </cell>
        </row>
        <row r="7964">
          <cell r="A7964" t="str">
            <v>208</v>
          </cell>
          <cell r="C7964" t="str">
            <v>CAH0RR20-</v>
          </cell>
          <cell r="E7964">
            <v>62.59</v>
          </cell>
        </row>
        <row r="7965">
          <cell r="A7965" t="str">
            <v>208</v>
          </cell>
          <cell r="C7965" t="str">
            <v>CAH0RRA0</v>
          </cell>
          <cell r="E7965">
            <v>63.28</v>
          </cell>
        </row>
        <row r="7966">
          <cell r="A7966" t="str">
            <v>208</v>
          </cell>
          <cell r="C7966" t="str">
            <v>CAHARR20</v>
          </cell>
          <cell r="E7966">
            <v>60.1</v>
          </cell>
        </row>
        <row r="7967">
          <cell r="A7967" t="str">
            <v>208</v>
          </cell>
          <cell r="C7967" t="str">
            <v>CAHARR31</v>
          </cell>
          <cell r="E7967">
            <v>59.73</v>
          </cell>
        </row>
        <row r="7968">
          <cell r="A7968" t="str">
            <v>208</v>
          </cell>
          <cell r="C7968" t="str">
            <v>CAHARR41</v>
          </cell>
          <cell r="E7968">
            <v>60.57</v>
          </cell>
        </row>
        <row r="7969">
          <cell r="A7969" t="str">
            <v>208</v>
          </cell>
          <cell r="C7969" t="str">
            <v>CAHARR42</v>
          </cell>
          <cell r="E7969">
            <v>62.89</v>
          </cell>
        </row>
        <row r="7970">
          <cell r="A7970" t="str">
            <v>208</v>
          </cell>
          <cell r="C7970" t="str">
            <v>CAHARR53</v>
          </cell>
          <cell r="E7970">
            <v>58.79</v>
          </cell>
        </row>
        <row r="7971">
          <cell r="A7971" t="str">
            <v>208</v>
          </cell>
          <cell r="C7971" t="str">
            <v>CAHARR54</v>
          </cell>
          <cell r="E7971">
            <v>58.95</v>
          </cell>
        </row>
        <row r="7972">
          <cell r="A7972" t="str">
            <v>208</v>
          </cell>
          <cell r="C7972" t="str">
            <v>CAHARR60</v>
          </cell>
          <cell r="E7972">
            <v>59.44</v>
          </cell>
        </row>
        <row r="7973">
          <cell r="A7973" t="str">
            <v>208</v>
          </cell>
          <cell r="C7973" t="str">
            <v>CAHARR81</v>
          </cell>
          <cell r="E7973">
            <v>61.58</v>
          </cell>
        </row>
        <row r="7974">
          <cell r="A7974" t="str">
            <v>208</v>
          </cell>
          <cell r="C7974" t="str">
            <v>CAHARR82</v>
          </cell>
          <cell r="E7974">
            <v>63.35</v>
          </cell>
        </row>
        <row r="7975">
          <cell r="A7975" t="str">
            <v>208</v>
          </cell>
          <cell r="C7975" t="str">
            <v>CAHARR93</v>
          </cell>
          <cell r="E7975">
            <v>59.24</v>
          </cell>
        </row>
        <row r="7976">
          <cell r="A7976" t="str">
            <v>208</v>
          </cell>
          <cell r="C7976" t="str">
            <v>CAHARR94</v>
          </cell>
          <cell r="E7976">
            <v>59.4</v>
          </cell>
        </row>
        <row r="7977">
          <cell r="A7977" t="str">
            <v>208</v>
          </cell>
          <cell r="C7977" t="str">
            <v>CAHARRA0</v>
          </cell>
          <cell r="E7977">
            <v>61.9</v>
          </cell>
        </row>
        <row r="7978">
          <cell r="A7978" t="str">
            <v>208</v>
          </cell>
          <cell r="C7978" t="str">
            <v>CAHARRC1</v>
          </cell>
          <cell r="E7978">
            <v>64.180000000000007</v>
          </cell>
        </row>
        <row r="7979">
          <cell r="A7979" t="str">
            <v>208</v>
          </cell>
          <cell r="C7979" t="str">
            <v>CAHARRC2</v>
          </cell>
          <cell r="E7979">
            <v>66.05</v>
          </cell>
        </row>
        <row r="7980">
          <cell r="A7980" t="str">
            <v>208</v>
          </cell>
          <cell r="C7980" t="str">
            <v>CAHARRD3</v>
          </cell>
          <cell r="E7980">
            <v>61.7</v>
          </cell>
        </row>
        <row r="7981">
          <cell r="A7981" t="str">
            <v>208</v>
          </cell>
          <cell r="C7981" t="str">
            <v>CAHARRD4</v>
          </cell>
          <cell r="E7981">
            <v>61.86</v>
          </cell>
        </row>
        <row r="7982">
          <cell r="A7982" t="str">
            <v>208</v>
          </cell>
          <cell r="C7982" t="str">
            <v>CAHARRE0</v>
          </cell>
          <cell r="E7982">
            <v>62.38</v>
          </cell>
        </row>
        <row r="7983">
          <cell r="A7983" t="str">
            <v>208</v>
          </cell>
          <cell r="C7983" t="str">
            <v>CAHARRF1</v>
          </cell>
          <cell r="E7983">
            <v>64.66</v>
          </cell>
        </row>
        <row r="7984">
          <cell r="A7984" t="str">
            <v>208</v>
          </cell>
          <cell r="C7984" t="str">
            <v>CAHARRF2</v>
          </cell>
          <cell r="E7984">
            <v>66.53</v>
          </cell>
        </row>
        <row r="7985">
          <cell r="A7985" t="str">
            <v>208</v>
          </cell>
          <cell r="C7985" t="str">
            <v>CAHARRG3</v>
          </cell>
          <cell r="E7985">
            <v>62.18</v>
          </cell>
        </row>
        <row r="7986">
          <cell r="A7986" t="str">
            <v>208</v>
          </cell>
          <cell r="C7986" t="str">
            <v>CAHARRG4</v>
          </cell>
          <cell r="E7986">
            <v>61.9</v>
          </cell>
        </row>
        <row r="7987">
          <cell r="A7987" t="str">
            <v>208</v>
          </cell>
          <cell r="C7987" t="str">
            <v>CAHB8R20</v>
          </cell>
          <cell r="E7987">
            <v>73.22</v>
          </cell>
        </row>
        <row r="7988">
          <cell r="A7988" t="str">
            <v>208</v>
          </cell>
          <cell r="C7988" t="str">
            <v>CAHBNR20</v>
          </cell>
          <cell r="E7988">
            <v>57.02</v>
          </cell>
        </row>
        <row r="7989">
          <cell r="A7989" t="str">
            <v>208</v>
          </cell>
          <cell r="C7989" t="str">
            <v>CAHBNR31</v>
          </cell>
          <cell r="E7989">
            <v>56.9</v>
          </cell>
        </row>
        <row r="7990">
          <cell r="A7990" t="str">
            <v>208</v>
          </cell>
          <cell r="C7990" t="str">
            <v>CAHBNR32</v>
          </cell>
          <cell r="E7990">
            <v>57.73</v>
          </cell>
        </row>
        <row r="7991">
          <cell r="A7991" t="str">
            <v>208</v>
          </cell>
          <cell r="C7991" t="str">
            <v>CAHBNR41</v>
          </cell>
          <cell r="E7991">
            <v>58.28</v>
          </cell>
        </row>
        <row r="7992">
          <cell r="A7992" t="str">
            <v>208</v>
          </cell>
          <cell r="C7992" t="str">
            <v>CAHBNR42</v>
          </cell>
          <cell r="E7992">
            <v>60.03</v>
          </cell>
        </row>
        <row r="7993">
          <cell r="A7993" t="str">
            <v>208</v>
          </cell>
          <cell r="C7993" t="str">
            <v>CAHBNR53</v>
          </cell>
          <cell r="E7993">
            <v>55.96</v>
          </cell>
        </row>
        <row r="7994">
          <cell r="A7994" t="str">
            <v>208</v>
          </cell>
          <cell r="C7994" t="str">
            <v>CAHBNR54</v>
          </cell>
          <cell r="E7994">
            <v>56.12</v>
          </cell>
        </row>
        <row r="7995">
          <cell r="A7995" t="str">
            <v>208</v>
          </cell>
          <cell r="C7995" t="str">
            <v>CAHBNR60</v>
          </cell>
          <cell r="E7995">
            <v>56.96</v>
          </cell>
        </row>
        <row r="7996">
          <cell r="A7996" t="str">
            <v>208</v>
          </cell>
          <cell r="C7996" t="str">
            <v>CAHBNR81</v>
          </cell>
          <cell r="E7996">
            <v>58.73</v>
          </cell>
        </row>
        <row r="7997">
          <cell r="A7997" t="str">
            <v>208</v>
          </cell>
          <cell r="C7997" t="str">
            <v>CAHBNR82</v>
          </cell>
          <cell r="E7997">
            <v>60.48</v>
          </cell>
        </row>
        <row r="7998">
          <cell r="A7998" t="str">
            <v>208</v>
          </cell>
          <cell r="C7998" t="str">
            <v>CAHBNR93</v>
          </cell>
          <cell r="E7998">
            <v>56.41</v>
          </cell>
        </row>
        <row r="7999">
          <cell r="A7999" t="str">
            <v>208</v>
          </cell>
          <cell r="C7999" t="str">
            <v>CAHBNR94</v>
          </cell>
          <cell r="E7999">
            <v>56.57</v>
          </cell>
        </row>
        <row r="8000">
          <cell r="A8000" t="str">
            <v>208</v>
          </cell>
          <cell r="C8000" t="str">
            <v>CAHBNRA0</v>
          </cell>
          <cell r="E8000">
            <v>57.02</v>
          </cell>
        </row>
        <row r="8001">
          <cell r="A8001" t="str">
            <v>208</v>
          </cell>
          <cell r="C8001" t="str">
            <v>CAHBNRC1</v>
          </cell>
          <cell r="E8001">
            <v>59.05</v>
          </cell>
        </row>
        <row r="8002">
          <cell r="A8002" t="str">
            <v>208</v>
          </cell>
          <cell r="C8002" t="str">
            <v>CAHBNRC2</v>
          </cell>
          <cell r="E8002">
            <v>60.73</v>
          </cell>
        </row>
        <row r="8003">
          <cell r="A8003" t="str">
            <v>208</v>
          </cell>
          <cell r="C8003" t="str">
            <v>CAHBNRD3</v>
          </cell>
          <cell r="E8003">
            <v>56.84</v>
          </cell>
        </row>
        <row r="8004">
          <cell r="A8004" t="str">
            <v>208</v>
          </cell>
          <cell r="C8004" t="str">
            <v>CAHBNRD4</v>
          </cell>
          <cell r="E8004">
            <v>56.99</v>
          </cell>
        </row>
        <row r="8005">
          <cell r="A8005" t="str">
            <v>208</v>
          </cell>
          <cell r="C8005" t="str">
            <v>CAHBNRE0</v>
          </cell>
          <cell r="E8005">
            <v>57.45</v>
          </cell>
        </row>
        <row r="8006">
          <cell r="A8006" t="str">
            <v>208</v>
          </cell>
          <cell r="C8006" t="str">
            <v>CAHBNRF1</v>
          </cell>
          <cell r="E8006">
            <v>59.48</v>
          </cell>
        </row>
        <row r="8007">
          <cell r="A8007" t="str">
            <v>208</v>
          </cell>
          <cell r="C8007" t="str">
            <v>CAHBNRF2</v>
          </cell>
          <cell r="E8007">
            <v>61.15</v>
          </cell>
        </row>
        <row r="8008">
          <cell r="A8008" t="str">
            <v>208</v>
          </cell>
          <cell r="C8008" t="str">
            <v>CAHBNRG3</v>
          </cell>
          <cell r="E8008">
            <v>57.27</v>
          </cell>
        </row>
        <row r="8009">
          <cell r="A8009" t="str">
            <v>208</v>
          </cell>
          <cell r="C8009" t="str">
            <v>CAHBNRG4</v>
          </cell>
          <cell r="E8009">
            <v>57.41</v>
          </cell>
        </row>
        <row r="8010">
          <cell r="A8010" t="str">
            <v>208</v>
          </cell>
          <cell r="C8010" t="str">
            <v>CAJ05R20</v>
          </cell>
          <cell r="E8010">
            <v>62.52</v>
          </cell>
        </row>
        <row r="8011">
          <cell r="A8011" t="str">
            <v>208</v>
          </cell>
          <cell r="C8011" t="str">
            <v>CAJ08R20</v>
          </cell>
          <cell r="E8011">
            <v>67.28</v>
          </cell>
        </row>
        <row r="8012">
          <cell r="A8012" t="str">
            <v>208</v>
          </cell>
          <cell r="C8012" t="str">
            <v>CAJ08RA0</v>
          </cell>
          <cell r="E8012">
            <v>68.22</v>
          </cell>
        </row>
        <row r="8013">
          <cell r="A8013" t="str">
            <v>208</v>
          </cell>
          <cell r="C8013" t="str">
            <v>CAJ0NR20</v>
          </cell>
          <cell r="E8013">
            <v>59.75</v>
          </cell>
        </row>
        <row r="8014">
          <cell r="A8014" t="str">
            <v>208</v>
          </cell>
          <cell r="C8014" t="str">
            <v>CAJ0NR31</v>
          </cell>
          <cell r="E8014">
            <v>60.48</v>
          </cell>
        </row>
        <row r="8015">
          <cell r="A8015" t="str">
            <v>208</v>
          </cell>
          <cell r="C8015" t="str">
            <v>CAJ0NR32</v>
          </cell>
          <cell r="E8015">
            <v>61.34</v>
          </cell>
        </row>
        <row r="8016">
          <cell r="A8016" t="str">
            <v>208</v>
          </cell>
          <cell r="C8016" t="str">
            <v>CAJ0NR41</v>
          </cell>
          <cell r="E8016">
            <v>61.92</v>
          </cell>
        </row>
        <row r="8017">
          <cell r="A8017" t="str">
            <v>208</v>
          </cell>
          <cell r="C8017" t="str">
            <v>CAJ0NR42</v>
          </cell>
          <cell r="E8017">
            <v>63.74</v>
          </cell>
        </row>
        <row r="8018">
          <cell r="A8018" t="str">
            <v>208</v>
          </cell>
          <cell r="C8018" t="str">
            <v>CAJ0NR53</v>
          </cell>
          <cell r="E8018">
            <v>59.5</v>
          </cell>
        </row>
        <row r="8019">
          <cell r="A8019" t="str">
            <v>208</v>
          </cell>
          <cell r="C8019" t="str">
            <v>CAJ0NR54</v>
          </cell>
          <cell r="E8019">
            <v>59.66</v>
          </cell>
        </row>
        <row r="8020">
          <cell r="A8020" t="str">
            <v>208</v>
          </cell>
          <cell r="C8020" t="str">
            <v>CAJ0NR60</v>
          </cell>
          <cell r="E8020">
            <v>60.17</v>
          </cell>
        </row>
        <row r="8021">
          <cell r="A8021" t="str">
            <v>208</v>
          </cell>
          <cell r="C8021" t="str">
            <v>CAJ0NR81</v>
          </cell>
          <cell r="E8021">
            <v>62.39</v>
          </cell>
        </row>
        <row r="8022">
          <cell r="A8022" t="str">
            <v>208</v>
          </cell>
          <cell r="C8022" t="str">
            <v>CAJ0NR82</v>
          </cell>
          <cell r="E8022">
            <v>64.209999999999994</v>
          </cell>
        </row>
        <row r="8023">
          <cell r="A8023" t="str">
            <v>208</v>
          </cell>
          <cell r="C8023" t="str">
            <v>CAJ0NR93</v>
          </cell>
          <cell r="E8023">
            <v>59.97</v>
          </cell>
        </row>
        <row r="8024">
          <cell r="A8024" t="str">
            <v>208</v>
          </cell>
          <cell r="C8024" t="str">
            <v>CAJ0NR94</v>
          </cell>
          <cell r="E8024">
            <v>60.13</v>
          </cell>
        </row>
        <row r="8025">
          <cell r="A8025" t="str">
            <v>208</v>
          </cell>
          <cell r="C8025" t="str">
            <v>CAJ0NRA0</v>
          </cell>
          <cell r="E8025">
            <v>61.01</v>
          </cell>
        </row>
        <row r="8026">
          <cell r="A8026" t="str">
            <v>208</v>
          </cell>
          <cell r="C8026" t="str">
            <v>CAJ0NRC1</v>
          </cell>
          <cell r="E8026">
            <v>62.44</v>
          </cell>
        </row>
        <row r="8027">
          <cell r="A8027" t="str">
            <v>208</v>
          </cell>
          <cell r="C8027" t="str">
            <v>CAJ0NRC2</v>
          </cell>
          <cell r="E8027">
            <v>64.19</v>
          </cell>
        </row>
        <row r="8028">
          <cell r="A8028" t="str">
            <v>208</v>
          </cell>
          <cell r="C8028" t="str">
            <v>CAJ0NRD3</v>
          </cell>
          <cell r="E8028">
            <v>60.12</v>
          </cell>
        </row>
        <row r="8029">
          <cell r="A8029" t="str">
            <v>208</v>
          </cell>
          <cell r="C8029" t="str">
            <v>CAJ0NRD4</v>
          </cell>
          <cell r="E8029">
            <v>60.28</v>
          </cell>
        </row>
        <row r="8030">
          <cell r="A8030" t="str">
            <v>208</v>
          </cell>
          <cell r="C8030" t="str">
            <v>CAJ0NRE0</v>
          </cell>
          <cell r="E8030">
            <v>60.77</v>
          </cell>
        </row>
        <row r="8031">
          <cell r="A8031" t="str">
            <v>208</v>
          </cell>
          <cell r="C8031" t="str">
            <v>CAJ0NRF1</v>
          </cell>
          <cell r="E8031">
            <v>62.89</v>
          </cell>
        </row>
        <row r="8032">
          <cell r="A8032" t="str">
            <v>208</v>
          </cell>
          <cell r="C8032" t="str">
            <v>CAJ0NRF2</v>
          </cell>
          <cell r="E8032">
            <v>64.64</v>
          </cell>
        </row>
        <row r="8033">
          <cell r="A8033" t="str">
            <v>208</v>
          </cell>
          <cell r="C8033" t="str">
            <v>CAJ0NRG3</v>
          </cell>
          <cell r="E8033">
            <v>60.57</v>
          </cell>
        </row>
        <row r="8034">
          <cell r="A8034" t="str">
            <v>208</v>
          </cell>
          <cell r="C8034" t="str">
            <v>CAJ0NRG4</v>
          </cell>
          <cell r="E8034">
            <v>60.73</v>
          </cell>
        </row>
        <row r="8035">
          <cell r="A8035" t="str">
            <v>208</v>
          </cell>
          <cell r="C8035" t="str">
            <v>CAJ0RR20</v>
          </cell>
          <cell r="E8035">
            <v>63.79</v>
          </cell>
        </row>
        <row r="8036">
          <cell r="A8036" t="str">
            <v>208</v>
          </cell>
          <cell r="C8036" t="str">
            <v>CAJ0RR41</v>
          </cell>
          <cell r="E8036">
            <v>66.010000000000005</v>
          </cell>
        </row>
        <row r="8037">
          <cell r="A8037" t="str">
            <v>208</v>
          </cell>
          <cell r="C8037" t="str">
            <v>CAJ0RR42</v>
          </cell>
          <cell r="E8037">
            <v>67.84</v>
          </cell>
        </row>
        <row r="8038">
          <cell r="A8038" t="str">
            <v>208</v>
          </cell>
          <cell r="C8038" t="str">
            <v>CAJ0RR53</v>
          </cell>
          <cell r="E8038">
            <v>63.59</v>
          </cell>
        </row>
        <row r="8039">
          <cell r="A8039" t="str">
            <v>208</v>
          </cell>
          <cell r="C8039" t="str">
            <v>CAJ0RR54</v>
          </cell>
          <cell r="E8039">
            <v>63.75</v>
          </cell>
        </row>
        <row r="8040">
          <cell r="A8040" t="str">
            <v>208</v>
          </cell>
          <cell r="C8040" t="str">
            <v>CAJ0RR60</v>
          </cell>
          <cell r="E8040">
            <v>62.65</v>
          </cell>
        </row>
        <row r="8041">
          <cell r="A8041" t="str">
            <v>208</v>
          </cell>
          <cell r="C8041" t="str">
            <v>CAJ0RRA0</v>
          </cell>
          <cell r="E8041">
            <v>64.349999999999994</v>
          </cell>
        </row>
        <row r="8042">
          <cell r="A8042" t="str">
            <v>208</v>
          </cell>
          <cell r="C8042" t="str">
            <v>CAJ0RRC1</v>
          </cell>
          <cell r="E8042">
            <v>66.47</v>
          </cell>
        </row>
        <row r="8043">
          <cell r="A8043" t="str">
            <v>208</v>
          </cell>
          <cell r="C8043" t="str">
            <v>CAJ0RRC2</v>
          </cell>
          <cell r="E8043">
            <v>68.22</v>
          </cell>
        </row>
        <row r="8044">
          <cell r="A8044" t="str">
            <v>208</v>
          </cell>
          <cell r="C8044" t="str">
            <v>CAJ0RRD3</v>
          </cell>
          <cell r="E8044">
            <v>64.150000000000006</v>
          </cell>
        </row>
        <row r="8045">
          <cell r="A8045" t="str">
            <v>208</v>
          </cell>
          <cell r="C8045" t="str">
            <v>CAJ0RRD4</v>
          </cell>
          <cell r="E8045">
            <v>64.31</v>
          </cell>
        </row>
        <row r="8046">
          <cell r="A8046" t="str">
            <v>208</v>
          </cell>
          <cell r="C8046" t="str">
            <v>CAJA8R20</v>
          </cell>
          <cell r="E8046">
            <v>70.89</v>
          </cell>
        </row>
        <row r="8047">
          <cell r="A8047" t="str">
            <v>208</v>
          </cell>
          <cell r="C8047" t="str">
            <v>CAJA8RA0</v>
          </cell>
          <cell r="E8047">
            <v>61.77</v>
          </cell>
        </row>
        <row r="8048">
          <cell r="A8048" t="str">
            <v>208</v>
          </cell>
          <cell r="C8048" t="str">
            <v>CAJA8RC1</v>
          </cell>
          <cell r="E8048">
            <v>61.77</v>
          </cell>
        </row>
        <row r="8049">
          <cell r="A8049" t="str">
            <v>208</v>
          </cell>
          <cell r="C8049" t="str">
            <v>CAJA8RC2</v>
          </cell>
          <cell r="E8049">
            <v>61.77</v>
          </cell>
        </row>
        <row r="8050">
          <cell r="A8050" t="str">
            <v>208</v>
          </cell>
          <cell r="C8050" t="str">
            <v>CAJANR20</v>
          </cell>
          <cell r="E8050">
            <v>57.29</v>
          </cell>
        </row>
        <row r="8051">
          <cell r="A8051" t="str">
            <v>208</v>
          </cell>
          <cell r="C8051" t="str">
            <v>CAJANR2B</v>
          </cell>
          <cell r="E8051">
            <v>58.36</v>
          </cell>
        </row>
        <row r="8052">
          <cell r="A8052" t="str">
            <v>208</v>
          </cell>
          <cell r="C8052" t="str">
            <v>CAJANR31</v>
          </cell>
          <cell r="E8052">
            <v>57.93</v>
          </cell>
        </row>
        <row r="8053">
          <cell r="A8053" t="str">
            <v>208</v>
          </cell>
          <cell r="C8053" t="str">
            <v>CAJANR32</v>
          </cell>
          <cell r="E8053">
            <v>58.8</v>
          </cell>
        </row>
        <row r="8054">
          <cell r="A8054" t="str">
            <v>208</v>
          </cell>
          <cell r="C8054" t="str">
            <v>CAJANR41</v>
          </cell>
          <cell r="E8054">
            <v>64.540000000000006</v>
          </cell>
        </row>
        <row r="8055">
          <cell r="A8055" t="str">
            <v>208</v>
          </cell>
          <cell r="C8055" t="str">
            <v>CAJANR42</v>
          </cell>
          <cell r="E8055">
            <v>61.46</v>
          </cell>
        </row>
        <row r="8056">
          <cell r="A8056" t="str">
            <v>208</v>
          </cell>
          <cell r="C8056" t="str">
            <v>CAJANR53</v>
          </cell>
          <cell r="E8056">
            <v>60.6</v>
          </cell>
        </row>
        <row r="8057">
          <cell r="A8057" t="str">
            <v>208</v>
          </cell>
          <cell r="C8057" t="str">
            <v>CAJANR54</v>
          </cell>
          <cell r="E8057">
            <v>57.38</v>
          </cell>
        </row>
        <row r="8058">
          <cell r="A8058" t="str">
            <v>208</v>
          </cell>
          <cell r="C8058" t="str">
            <v>CAJANR60</v>
          </cell>
          <cell r="E8058">
            <v>57.88</v>
          </cell>
        </row>
        <row r="8059">
          <cell r="A8059" t="str">
            <v>208</v>
          </cell>
          <cell r="C8059" t="str">
            <v>CAJANR81</v>
          </cell>
          <cell r="E8059">
            <v>60.1</v>
          </cell>
        </row>
        <row r="8060">
          <cell r="A8060" t="str">
            <v>208</v>
          </cell>
          <cell r="C8060" t="str">
            <v>CAJANR82</v>
          </cell>
          <cell r="E8060">
            <v>61.93</v>
          </cell>
        </row>
        <row r="8061">
          <cell r="A8061" t="str">
            <v>208</v>
          </cell>
          <cell r="C8061" t="str">
            <v>CAJANR93</v>
          </cell>
          <cell r="E8061">
            <v>57.42</v>
          </cell>
        </row>
        <row r="8062">
          <cell r="A8062" t="str">
            <v>208</v>
          </cell>
          <cell r="C8062" t="str">
            <v>CAJANR94</v>
          </cell>
          <cell r="E8062">
            <v>57.58</v>
          </cell>
        </row>
        <row r="8063">
          <cell r="A8063" t="str">
            <v>208</v>
          </cell>
          <cell r="C8063" t="str">
            <v>CAJANRA0</v>
          </cell>
          <cell r="E8063">
            <v>58.48</v>
          </cell>
        </row>
        <row r="8064">
          <cell r="A8064" t="str">
            <v>208</v>
          </cell>
          <cell r="C8064" t="str">
            <v>CAJANRC1</v>
          </cell>
          <cell r="E8064">
            <v>60.1</v>
          </cell>
        </row>
        <row r="8065">
          <cell r="A8065" t="str">
            <v>208</v>
          </cell>
          <cell r="C8065" t="str">
            <v>CAJANRC2</v>
          </cell>
          <cell r="E8065">
            <v>61.85</v>
          </cell>
        </row>
        <row r="8066">
          <cell r="A8066" t="str">
            <v>208</v>
          </cell>
          <cell r="C8066" t="str">
            <v>CAJANRD3</v>
          </cell>
          <cell r="E8066">
            <v>57.78</v>
          </cell>
        </row>
        <row r="8067">
          <cell r="A8067" t="str">
            <v>208</v>
          </cell>
          <cell r="C8067" t="str">
            <v>CAJANRD4</v>
          </cell>
          <cell r="E8067">
            <v>57.93</v>
          </cell>
        </row>
        <row r="8068">
          <cell r="A8068" t="str">
            <v>208</v>
          </cell>
          <cell r="C8068" t="str">
            <v>CAJANRE0</v>
          </cell>
          <cell r="E8068">
            <v>58.18</v>
          </cell>
        </row>
        <row r="8069">
          <cell r="A8069" t="str">
            <v>208</v>
          </cell>
          <cell r="C8069" t="str">
            <v>CAJANRF1</v>
          </cell>
          <cell r="E8069">
            <v>60.54</v>
          </cell>
        </row>
        <row r="8070">
          <cell r="A8070" t="str">
            <v>208</v>
          </cell>
          <cell r="C8070" t="str">
            <v>CAJANRF2</v>
          </cell>
          <cell r="E8070">
            <v>62.29</v>
          </cell>
        </row>
        <row r="8071">
          <cell r="A8071" t="str">
            <v>208</v>
          </cell>
          <cell r="C8071" t="str">
            <v>CAJANRG3</v>
          </cell>
          <cell r="E8071">
            <v>58.23</v>
          </cell>
        </row>
        <row r="8072">
          <cell r="A8072" t="str">
            <v>208</v>
          </cell>
          <cell r="C8072" t="str">
            <v>CAJANRG4</v>
          </cell>
          <cell r="E8072">
            <v>58.38</v>
          </cell>
        </row>
        <row r="8073">
          <cell r="A8073" t="str">
            <v>208</v>
          </cell>
          <cell r="C8073" t="str">
            <v>CAJARR20</v>
          </cell>
          <cell r="E8073">
            <v>61.86</v>
          </cell>
        </row>
        <row r="8074">
          <cell r="A8074" t="str">
            <v>208</v>
          </cell>
          <cell r="C8074" t="str">
            <v>CAJARR31</v>
          </cell>
          <cell r="E8074">
            <v>62.7</v>
          </cell>
        </row>
        <row r="8075">
          <cell r="A8075" t="str">
            <v>208</v>
          </cell>
          <cell r="C8075" t="str">
            <v>CAJARR32</v>
          </cell>
          <cell r="E8075">
            <v>63.65</v>
          </cell>
        </row>
        <row r="8076">
          <cell r="A8076" t="str">
            <v>208</v>
          </cell>
          <cell r="C8076" t="str">
            <v>CAJARR41</v>
          </cell>
          <cell r="E8076">
            <v>64.28</v>
          </cell>
        </row>
        <row r="8077">
          <cell r="A8077" t="str">
            <v>208</v>
          </cell>
          <cell r="C8077" t="str">
            <v>CAJARR42</v>
          </cell>
          <cell r="E8077">
            <v>66.27</v>
          </cell>
        </row>
        <row r="8078">
          <cell r="A8078" t="str">
            <v>208</v>
          </cell>
          <cell r="C8078" t="str">
            <v>CAJARR53</v>
          </cell>
          <cell r="E8078">
            <v>61.64</v>
          </cell>
        </row>
        <row r="8079">
          <cell r="A8079" t="str">
            <v>208</v>
          </cell>
          <cell r="C8079" t="str">
            <v>CAJARR54</v>
          </cell>
          <cell r="E8079">
            <v>61.81</v>
          </cell>
        </row>
        <row r="8080">
          <cell r="A8080" t="str">
            <v>208</v>
          </cell>
          <cell r="C8080" t="str">
            <v>CAJARR60</v>
          </cell>
          <cell r="E8080">
            <v>62.37</v>
          </cell>
        </row>
        <row r="8081">
          <cell r="A8081" t="str">
            <v>208</v>
          </cell>
          <cell r="C8081" t="str">
            <v>CAJARR81</v>
          </cell>
          <cell r="E8081">
            <v>64.790000000000006</v>
          </cell>
        </row>
        <row r="8082">
          <cell r="A8082" t="str">
            <v>208</v>
          </cell>
          <cell r="C8082" t="str">
            <v>CAJARR82</v>
          </cell>
          <cell r="E8082">
            <v>66.78</v>
          </cell>
        </row>
        <row r="8083">
          <cell r="A8083" t="str">
            <v>208</v>
          </cell>
          <cell r="C8083" t="str">
            <v>CAJARR93</v>
          </cell>
          <cell r="E8083">
            <v>62.15</v>
          </cell>
        </row>
        <row r="8084">
          <cell r="A8084" t="str">
            <v>208</v>
          </cell>
          <cell r="C8084" t="str">
            <v>CAJARR94</v>
          </cell>
          <cell r="E8084">
            <v>62.33</v>
          </cell>
        </row>
        <row r="8085">
          <cell r="A8085" t="str">
            <v>208</v>
          </cell>
          <cell r="C8085" t="str">
            <v>CAJARRA0</v>
          </cell>
          <cell r="E8085">
            <v>63.29</v>
          </cell>
        </row>
        <row r="8086">
          <cell r="A8086" t="str">
            <v>208</v>
          </cell>
          <cell r="C8086" t="str">
            <v>CAJARRC1</v>
          </cell>
          <cell r="E8086">
            <v>65.709999999999994</v>
          </cell>
        </row>
        <row r="8087">
          <cell r="A8087" t="str">
            <v>208</v>
          </cell>
          <cell r="C8087" t="str">
            <v>CAJARRC2</v>
          </cell>
          <cell r="E8087">
            <v>67.7</v>
          </cell>
        </row>
        <row r="8088">
          <cell r="A8088" t="str">
            <v>208</v>
          </cell>
          <cell r="C8088" t="str">
            <v>CAJARRD3</v>
          </cell>
          <cell r="E8088">
            <v>63.07</v>
          </cell>
        </row>
        <row r="8089">
          <cell r="A8089" t="str">
            <v>208</v>
          </cell>
          <cell r="C8089" t="str">
            <v>CAJARRD4</v>
          </cell>
          <cell r="E8089">
            <v>63.24</v>
          </cell>
        </row>
        <row r="8090">
          <cell r="A8090" t="str">
            <v>208</v>
          </cell>
          <cell r="C8090" t="str">
            <v>CAJARRE0</v>
          </cell>
          <cell r="E8090">
            <v>63.8</v>
          </cell>
        </row>
        <row r="8091">
          <cell r="A8091" t="str">
            <v>208</v>
          </cell>
          <cell r="C8091" t="str">
            <v>CAJARRF1</v>
          </cell>
          <cell r="E8091">
            <v>66.22</v>
          </cell>
        </row>
        <row r="8092">
          <cell r="A8092" t="str">
            <v>208</v>
          </cell>
          <cell r="C8092" t="str">
            <v>CAJARRF2</v>
          </cell>
          <cell r="E8092">
            <v>68.209999999999994</v>
          </cell>
        </row>
        <row r="8093">
          <cell r="A8093" t="str">
            <v>208</v>
          </cell>
          <cell r="C8093" t="str">
            <v>CAJARRG3</v>
          </cell>
          <cell r="E8093">
            <v>63.58</v>
          </cell>
        </row>
        <row r="8094">
          <cell r="A8094" t="str">
            <v>208</v>
          </cell>
          <cell r="C8094" t="str">
            <v>CAJARRG4</v>
          </cell>
          <cell r="E8094">
            <v>63.75</v>
          </cell>
        </row>
        <row r="8095">
          <cell r="A8095" t="str">
            <v>208</v>
          </cell>
          <cell r="C8095" t="str">
            <v>CAJB8R20</v>
          </cell>
          <cell r="E8095">
            <v>60.48</v>
          </cell>
        </row>
        <row r="8096">
          <cell r="A8096" t="str">
            <v>208</v>
          </cell>
          <cell r="C8096" t="str">
            <v>CAK05R20</v>
          </cell>
          <cell r="E8096">
            <v>63.87</v>
          </cell>
        </row>
        <row r="8097">
          <cell r="A8097" t="str">
            <v>208</v>
          </cell>
          <cell r="C8097" t="str">
            <v>CAK08R20</v>
          </cell>
          <cell r="E8097">
            <v>68.62</v>
          </cell>
        </row>
        <row r="8098">
          <cell r="A8098" t="str">
            <v>208</v>
          </cell>
          <cell r="C8098" t="str">
            <v>CAK08RA0</v>
          </cell>
          <cell r="E8098">
            <v>69.44</v>
          </cell>
        </row>
        <row r="8099">
          <cell r="A8099" t="str">
            <v>208</v>
          </cell>
          <cell r="C8099" t="str">
            <v>CAK0NR20</v>
          </cell>
          <cell r="E8099">
            <v>61.1</v>
          </cell>
        </row>
        <row r="8100">
          <cell r="A8100" t="str">
            <v>208</v>
          </cell>
          <cell r="C8100" t="str">
            <v>CAK0NRA0</v>
          </cell>
          <cell r="E8100">
            <v>61.84</v>
          </cell>
        </row>
        <row r="8101">
          <cell r="A8101" t="str">
            <v>208</v>
          </cell>
          <cell r="C8101" t="str">
            <v>CAK0NRE0</v>
          </cell>
          <cell r="E8101">
            <v>62.3</v>
          </cell>
        </row>
        <row r="8102">
          <cell r="A8102" t="str">
            <v>208</v>
          </cell>
          <cell r="C8102" t="str">
            <v>CAKANR20</v>
          </cell>
          <cell r="E8102">
            <v>59.04</v>
          </cell>
        </row>
        <row r="8103">
          <cell r="A8103" t="str">
            <v>208</v>
          </cell>
          <cell r="C8103" t="str">
            <v>CAKANR60</v>
          </cell>
          <cell r="E8103">
            <v>59.55</v>
          </cell>
        </row>
        <row r="8104">
          <cell r="A8104" t="str">
            <v>208</v>
          </cell>
          <cell r="C8104" t="str">
            <v>CAKANRA0</v>
          </cell>
          <cell r="E8104">
            <v>59.9</v>
          </cell>
        </row>
        <row r="8105">
          <cell r="A8105" t="str">
            <v>208</v>
          </cell>
          <cell r="C8105" t="str">
            <v>CAKANRE0</v>
          </cell>
          <cell r="E8105">
            <v>60.39</v>
          </cell>
        </row>
        <row r="8106">
          <cell r="A8106" t="str">
            <v>208</v>
          </cell>
          <cell r="C8106" t="str">
            <v>CAKBRR20</v>
          </cell>
          <cell r="E8106">
            <v>73.66</v>
          </cell>
        </row>
        <row r="8107">
          <cell r="A8107" t="str">
            <v>208</v>
          </cell>
          <cell r="C8107" t="str">
            <v>CAKL4R20</v>
          </cell>
          <cell r="E8107">
            <v>76.02</v>
          </cell>
        </row>
        <row r="8108">
          <cell r="A8108" t="str">
            <v>208</v>
          </cell>
          <cell r="C8108" t="str">
            <v>CAKL5R20</v>
          </cell>
          <cell r="E8108">
            <v>65.73</v>
          </cell>
        </row>
        <row r="8109">
          <cell r="A8109" t="str">
            <v>208</v>
          </cell>
          <cell r="C8109" t="str">
            <v>CAKL9M20</v>
          </cell>
          <cell r="E8109">
            <v>64.400000000000006</v>
          </cell>
        </row>
        <row r="8110">
          <cell r="A8110" t="str">
            <v>208</v>
          </cell>
          <cell r="C8110" t="str">
            <v>CAL0NR20</v>
          </cell>
          <cell r="E8110">
            <v>62.95</v>
          </cell>
        </row>
        <row r="8111">
          <cell r="A8111" t="str">
            <v>208</v>
          </cell>
          <cell r="C8111" t="str">
            <v>CALANR20</v>
          </cell>
          <cell r="E8111">
            <v>61.39</v>
          </cell>
        </row>
        <row r="8112">
          <cell r="A8112" t="str">
            <v>208</v>
          </cell>
          <cell r="C8112" t="str">
            <v>CALANR41</v>
          </cell>
          <cell r="E8112">
            <v>63.92</v>
          </cell>
        </row>
        <row r="8113">
          <cell r="A8113" t="str">
            <v>208</v>
          </cell>
          <cell r="C8113" t="str">
            <v>CALANR42</v>
          </cell>
          <cell r="E8113">
            <v>65.989999999999995</v>
          </cell>
        </row>
        <row r="8114">
          <cell r="A8114" t="str">
            <v>208</v>
          </cell>
          <cell r="C8114" t="str">
            <v>CALBRR20</v>
          </cell>
          <cell r="E8114">
            <v>83.06</v>
          </cell>
        </row>
        <row r="8115">
          <cell r="A8115" t="str">
            <v>208</v>
          </cell>
          <cell r="C8115" t="str">
            <v>CALL9M60</v>
          </cell>
          <cell r="E8115">
            <v>65.680000000000007</v>
          </cell>
        </row>
        <row r="8116">
          <cell r="A8116" t="str">
            <v>208</v>
          </cell>
          <cell r="C8116" t="str">
            <v>CAM08R66</v>
          </cell>
          <cell r="E8116">
            <v>83.02</v>
          </cell>
        </row>
        <row r="8117">
          <cell r="A8117" t="str">
            <v>208</v>
          </cell>
          <cell r="C8117" t="str">
            <v>D0GBNR20</v>
          </cell>
          <cell r="E8117">
            <v>56.42</v>
          </cell>
        </row>
        <row r="8118">
          <cell r="A8118" t="str">
            <v>208</v>
          </cell>
          <cell r="C8118" t="str">
            <v>D0GBNR31</v>
          </cell>
          <cell r="E8118">
            <v>59.51</v>
          </cell>
        </row>
        <row r="8119">
          <cell r="A8119" t="str">
            <v>208</v>
          </cell>
          <cell r="C8119" t="str">
            <v>D0GBNR32</v>
          </cell>
          <cell r="E8119">
            <v>60.38</v>
          </cell>
        </row>
        <row r="8120">
          <cell r="A8120" t="str">
            <v>208</v>
          </cell>
          <cell r="C8120" t="str">
            <v>D0GBNR41</v>
          </cell>
          <cell r="E8120">
            <v>60.95</v>
          </cell>
        </row>
        <row r="8121">
          <cell r="A8121" t="str">
            <v>208</v>
          </cell>
          <cell r="C8121" t="str">
            <v>D0GBNR42</v>
          </cell>
          <cell r="E8121">
            <v>62.78</v>
          </cell>
        </row>
        <row r="8122">
          <cell r="A8122" t="str">
            <v>208</v>
          </cell>
          <cell r="C8122" t="str">
            <v>D0GBNR53</v>
          </cell>
          <cell r="E8122">
            <v>58.54</v>
          </cell>
        </row>
        <row r="8123">
          <cell r="A8123" t="str">
            <v>208</v>
          </cell>
          <cell r="C8123" t="str">
            <v>D0GBNR54</v>
          </cell>
          <cell r="E8123">
            <v>58.7</v>
          </cell>
        </row>
        <row r="8124">
          <cell r="A8124" t="str">
            <v>208</v>
          </cell>
          <cell r="C8124" t="str">
            <v>D1GCBR31</v>
          </cell>
          <cell r="E8124">
            <v>58.48</v>
          </cell>
        </row>
        <row r="8125">
          <cell r="A8125" t="str">
            <v>208</v>
          </cell>
          <cell r="C8125" t="str">
            <v>D1GCBR32</v>
          </cell>
          <cell r="E8125">
            <v>59.33</v>
          </cell>
        </row>
        <row r="8126">
          <cell r="A8126" t="str">
            <v>208</v>
          </cell>
          <cell r="C8126" t="str">
            <v>D1GCNR20</v>
          </cell>
          <cell r="E8126">
            <v>56.45</v>
          </cell>
        </row>
        <row r="8127">
          <cell r="A8127" t="str">
            <v>208</v>
          </cell>
          <cell r="C8127" t="str">
            <v>D1GCNR41</v>
          </cell>
          <cell r="E8127">
            <v>58.52</v>
          </cell>
        </row>
        <row r="8128">
          <cell r="A8128" t="str">
            <v>208</v>
          </cell>
          <cell r="C8128" t="str">
            <v>D1GCNR42</v>
          </cell>
          <cell r="E8128">
            <v>60.31</v>
          </cell>
        </row>
        <row r="8129">
          <cell r="A8129" t="str">
            <v>208</v>
          </cell>
          <cell r="C8129" t="str">
            <v>D1GCNR53</v>
          </cell>
          <cell r="E8129">
            <v>56.15</v>
          </cell>
        </row>
        <row r="8130">
          <cell r="A8130" t="str">
            <v>208</v>
          </cell>
          <cell r="C8130" t="str">
            <v>D1GCNR54</v>
          </cell>
          <cell r="E8130">
            <v>56.31</v>
          </cell>
        </row>
        <row r="8131">
          <cell r="A8131" t="str">
            <v>208</v>
          </cell>
          <cell r="C8131" t="str">
            <v>D6GBNR20</v>
          </cell>
          <cell r="E8131">
            <v>61.86</v>
          </cell>
        </row>
        <row r="8132">
          <cell r="A8132" t="str">
            <v>208</v>
          </cell>
          <cell r="C8132" t="str">
            <v>D6GBNR31</v>
          </cell>
          <cell r="E8132">
            <v>63.19</v>
          </cell>
        </row>
        <row r="8133">
          <cell r="A8133" t="str">
            <v>208</v>
          </cell>
          <cell r="C8133" t="str">
            <v>D6GBNR32</v>
          </cell>
          <cell r="E8133">
            <v>63.64</v>
          </cell>
        </row>
        <row r="8134">
          <cell r="A8134" t="str">
            <v>208</v>
          </cell>
          <cell r="C8134" t="str">
            <v>D6GBNR41</v>
          </cell>
          <cell r="E8134">
            <v>64.25</v>
          </cell>
        </row>
        <row r="8135">
          <cell r="A8135" t="str">
            <v>208</v>
          </cell>
          <cell r="C8135" t="str">
            <v>D6GBNR42</v>
          </cell>
          <cell r="E8135">
            <v>66.31</v>
          </cell>
        </row>
        <row r="8136">
          <cell r="A8136" t="str">
            <v>208</v>
          </cell>
          <cell r="C8136" t="str">
            <v>D6GBNR53</v>
          </cell>
          <cell r="E8136">
            <v>60.02</v>
          </cell>
        </row>
        <row r="8137">
          <cell r="A8137" t="str">
            <v>208</v>
          </cell>
          <cell r="C8137" t="str">
            <v>D6GBNR54</v>
          </cell>
          <cell r="E8137">
            <v>61.72</v>
          </cell>
        </row>
        <row r="8138">
          <cell r="A8138" t="str">
            <v>208</v>
          </cell>
          <cell r="C8138" t="str">
            <v>D6GBNR60</v>
          </cell>
          <cell r="E8138">
            <v>62.29</v>
          </cell>
        </row>
        <row r="8139">
          <cell r="A8139" t="str">
            <v>208</v>
          </cell>
          <cell r="C8139" t="str">
            <v>D6GBNR93</v>
          </cell>
          <cell r="E8139">
            <v>61.54</v>
          </cell>
        </row>
        <row r="8140">
          <cell r="A8140" t="str">
            <v>208</v>
          </cell>
          <cell r="C8140" t="str">
            <v>D6GBNR94</v>
          </cell>
          <cell r="E8140">
            <v>61.72</v>
          </cell>
        </row>
        <row r="8141">
          <cell r="A8141" t="str">
            <v>208</v>
          </cell>
          <cell r="C8141" t="str">
            <v>D7JBNR20</v>
          </cell>
          <cell r="E8141">
            <v>61.68</v>
          </cell>
        </row>
        <row r="8142">
          <cell r="A8142" t="str">
            <v>208</v>
          </cell>
          <cell r="C8142" t="str">
            <v>D7JBNR31</v>
          </cell>
          <cell r="E8142">
            <v>62.56</v>
          </cell>
        </row>
        <row r="8143">
          <cell r="A8143" t="str">
            <v>208</v>
          </cell>
          <cell r="C8143" t="str">
            <v>D7JBNR32</v>
          </cell>
          <cell r="E8143">
            <v>63.54</v>
          </cell>
        </row>
        <row r="8144">
          <cell r="A8144" t="str">
            <v>208</v>
          </cell>
          <cell r="C8144" t="str">
            <v>D7JBNR41</v>
          </cell>
          <cell r="E8144">
            <v>64.19</v>
          </cell>
        </row>
        <row r="8145">
          <cell r="A8145" t="str">
            <v>208</v>
          </cell>
          <cell r="C8145" t="str">
            <v>D7JBNR42</v>
          </cell>
          <cell r="E8145">
            <v>66.260000000000005</v>
          </cell>
        </row>
        <row r="8146">
          <cell r="A8146" t="str">
            <v>208</v>
          </cell>
          <cell r="C8146" t="str">
            <v>D7JBNR53</v>
          </cell>
          <cell r="E8146">
            <v>61.45</v>
          </cell>
        </row>
        <row r="8147">
          <cell r="A8147" t="str">
            <v>208</v>
          </cell>
          <cell r="C8147" t="str">
            <v>D7JBNR54</v>
          </cell>
          <cell r="E8147">
            <v>61.63</v>
          </cell>
        </row>
        <row r="8148">
          <cell r="A8148" t="str">
            <v>208</v>
          </cell>
          <cell r="C8148" t="str">
            <v>D7JNNR20</v>
          </cell>
          <cell r="E8148">
            <v>67.66</v>
          </cell>
        </row>
        <row r="8149">
          <cell r="A8149" t="str">
            <v>208</v>
          </cell>
          <cell r="C8149" t="str">
            <v>D8JBRR20</v>
          </cell>
          <cell r="E8149">
            <v>78.88</v>
          </cell>
        </row>
        <row r="8150">
          <cell r="A8150" t="str">
            <v>208</v>
          </cell>
          <cell r="C8150" t="str">
            <v>D8JBRR53</v>
          </cell>
          <cell r="E8150">
            <v>63.56</v>
          </cell>
        </row>
        <row r="8151">
          <cell r="A8151" t="str">
            <v>208</v>
          </cell>
          <cell r="C8151" t="str">
            <v>D8JBRR54</v>
          </cell>
          <cell r="E8151">
            <v>78.680000000000007</v>
          </cell>
        </row>
        <row r="8152">
          <cell r="A8152" t="str">
            <v>208</v>
          </cell>
          <cell r="C8152" t="str">
            <v>DCDBNR20</v>
          </cell>
          <cell r="E8152">
            <v>53.41</v>
          </cell>
        </row>
        <row r="8153">
          <cell r="A8153" t="str">
            <v>208</v>
          </cell>
          <cell r="C8153" t="str">
            <v>DCDBNR54</v>
          </cell>
          <cell r="E8153">
            <v>52.43</v>
          </cell>
        </row>
        <row r="8154">
          <cell r="A8154" t="str">
            <v>208</v>
          </cell>
          <cell r="C8154" t="str">
            <v>DF1J0R20</v>
          </cell>
          <cell r="E8154">
            <v>37.01</v>
          </cell>
        </row>
        <row r="8155">
          <cell r="A8155" t="str">
            <v>208</v>
          </cell>
          <cell r="C8155" t="str">
            <v>DFZJ0R20</v>
          </cell>
          <cell r="E8155">
            <v>49.39</v>
          </cell>
        </row>
        <row r="8156">
          <cell r="A8156" t="str">
            <v>208</v>
          </cell>
          <cell r="C8156" t="str">
            <v>DHLA8D60</v>
          </cell>
          <cell r="E8156">
            <v>68.7</v>
          </cell>
        </row>
        <row r="8157">
          <cell r="A8157" t="str">
            <v>208</v>
          </cell>
          <cell r="C8157" t="str">
            <v>DHLA8D81</v>
          </cell>
          <cell r="E8157">
            <v>71.31</v>
          </cell>
        </row>
        <row r="8158">
          <cell r="A8158" t="str">
            <v>208</v>
          </cell>
          <cell r="C8158" t="str">
            <v>DHLA8R60</v>
          </cell>
          <cell r="E8158">
            <v>68.17</v>
          </cell>
        </row>
        <row r="8159">
          <cell r="A8159" t="str">
            <v>208</v>
          </cell>
          <cell r="C8159" t="str">
            <v>DHLN8D60</v>
          </cell>
          <cell r="E8159">
            <v>97.64</v>
          </cell>
        </row>
        <row r="8160">
          <cell r="A8160" t="str">
            <v>208</v>
          </cell>
          <cell r="C8160" t="str">
            <v>DJ7BNR32</v>
          </cell>
          <cell r="E8160">
            <v>63.54</v>
          </cell>
        </row>
        <row r="8161">
          <cell r="A8161" t="str">
            <v>208</v>
          </cell>
          <cell r="C8161" t="str">
            <v>DJEB5R20</v>
          </cell>
          <cell r="E8161">
            <v>55.47</v>
          </cell>
        </row>
        <row r="8162">
          <cell r="A8162" t="str">
            <v>208</v>
          </cell>
          <cell r="C8162" t="str">
            <v>DMJANR20</v>
          </cell>
          <cell r="E8162">
            <v>63.57</v>
          </cell>
        </row>
        <row r="8163">
          <cell r="A8163" t="str">
            <v>208</v>
          </cell>
          <cell r="C8163" t="str">
            <v>DMJANR41</v>
          </cell>
          <cell r="E8163">
            <v>66.23</v>
          </cell>
        </row>
        <row r="8164">
          <cell r="A8164" t="str">
            <v>208</v>
          </cell>
          <cell r="C8164" t="str">
            <v>DMJANR42</v>
          </cell>
          <cell r="E8164">
            <v>68.400000000000006</v>
          </cell>
        </row>
        <row r="8165">
          <cell r="A8165" t="str">
            <v>208</v>
          </cell>
          <cell r="C8165" t="str">
            <v>DMJANR53</v>
          </cell>
          <cell r="E8165">
            <v>63.33</v>
          </cell>
        </row>
        <row r="8166">
          <cell r="A8166" t="str">
            <v>208</v>
          </cell>
          <cell r="C8166" t="str">
            <v>DMJANR54</v>
          </cell>
          <cell r="E8166">
            <v>56</v>
          </cell>
        </row>
        <row r="8167">
          <cell r="A8167" t="str">
            <v>208</v>
          </cell>
          <cell r="C8167" t="str">
            <v>DMJANR60</v>
          </cell>
          <cell r="E8167">
            <v>64.12</v>
          </cell>
        </row>
        <row r="8168">
          <cell r="A8168" t="str">
            <v>208</v>
          </cell>
          <cell r="C8168" t="str">
            <v>DMJANR93</v>
          </cell>
          <cell r="E8168">
            <v>63.33</v>
          </cell>
        </row>
        <row r="8169">
          <cell r="A8169" t="str">
            <v>208</v>
          </cell>
          <cell r="C8169" t="str">
            <v>DMJLNR60</v>
          </cell>
          <cell r="E8169">
            <v>67.95</v>
          </cell>
        </row>
        <row r="8170">
          <cell r="A8170" t="str">
            <v>208</v>
          </cell>
          <cell r="C8170" t="str">
            <v>DMJNNR20</v>
          </cell>
          <cell r="E8170">
            <v>68.63</v>
          </cell>
        </row>
        <row r="8171">
          <cell r="A8171" t="str">
            <v>208</v>
          </cell>
          <cell r="C8171" t="str">
            <v>DNJB0W10</v>
          </cell>
          <cell r="E8171">
            <v>68.59</v>
          </cell>
        </row>
        <row r="8172">
          <cell r="A8172" t="str">
            <v>208</v>
          </cell>
          <cell r="C8172" t="str">
            <v>DNJB0Y69</v>
          </cell>
          <cell r="E8172">
            <v>77.41</v>
          </cell>
        </row>
        <row r="8173">
          <cell r="A8173" t="str">
            <v>208</v>
          </cell>
          <cell r="C8173" t="str">
            <v>DNLB0W69</v>
          </cell>
          <cell r="E8173">
            <v>89.68</v>
          </cell>
        </row>
        <row r="8174">
          <cell r="A8174" t="str">
            <v>208</v>
          </cell>
          <cell r="C8174" t="str">
            <v>DNLB0Y93</v>
          </cell>
          <cell r="E8174">
            <v>82.42</v>
          </cell>
        </row>
        <row r="8175">
          <cell r="A8175" t="str">
            <v>208</v>
          </cell>
          <cell r="C8175" t="str">
            <v>DTGB5R60</v>
          </cell>
          <cell r="E8175">
            <v>60.87</v>
          </cell>
        </row>
        <row r="8176">
          <cell r="A8176" t="str">
            <v>208</v>
          </cell>
          <cell r="C8176" t="str">
            <v>DUGB8D60</v>
          </cell>
          <cell r="E8176">
            <v>78</v>
          </cell>
        </row>
        <row r="8177">
          <cell r="A8177" t="str">
            <v>208</v>
          </cell>
          <cell r="C8177" t="str">
            <v>DUGB8D93</v>
          </cell>
          <cell r="E8177">
            <v>63.35</v>
          </cell>
        </row>
        <row r="8178">
          <cell r="A8178" t="str">
            <v>208</v>
          </cell>
          <cell r="C8178" t="str">
            <v>DUGB8D94</v>
          </cell>
          <cell r="E8178">
            <v>63.51</v>
          </cell>
        </row>
        <row r="8179">
          <cell r="A8179" t="str">
            <v>208</v>
          </cell>
          <cell r="C8179" t="str">
            <v>DUGN8D60</v>
          </cell>
          <cell r="E8179">
            <v>83.55</v>
          </cell>
        </row>
        <row r="8180">
          <cell r="A8180" t="str">
            <v>208</v>
          </cell>
          <cell r="C8180" t="str">
            <v>DZJB8D60</v>
          </cell>
          <cell r="E8180">
            <v>67.040000000000006</v>
          </cell>
        </row>
        <row r="8181">
          <cell r="A8181" t="str">
            <v>208</v>
          </cell>
          <cell r="C8181" t="str">
            <v>DZJN8D60</v>
          </cell>
          <cell r="E8181">
            <v>73.489999999999995</v>
          </cell>
        </row>
        <row r="8182">
          <cell r="A8182" t="str">
            <v>208</v>
          </cell>
          <cell r="C8182" t="str">
            <v>E3N0NR20</v>
          </cell>
          <cell r="E8182">
            <v>66.06</v>
          </cell>
        </row>
        <row r="8183">
          <cell r="A8183" t="str">
            <v>208</v>
          </cell>
          <cell r="C8183" t="str">
            <v>E7G0NR20</v>
          </cell>
          <cell r="E8183">
            <v>57.42</v>
          </cell>
        </row>
        <row r="8184">
          <cell r="A8184" t="str">
            <v>208</v>
          </cell>
          <cell r="C8184" t="str">
            <v>E7G0NR41</v>
          </cell>
          <cell r="E8184">
            <v>59.3</v>
          </cell>
        </row>
        <row r="8185">
          <cell r="A8185" t="str">
            <v>208</v>
          </cell>
          <cell r="C8185" t="str">
            <v>E7G0NR42</v>
          </cell>
          <cell r="E8185">
            <v>60.97</v>
          </cell>
        </row>
        <row r="8186">
          <cell r="A8186" t="str">
            <v>208</v>
          </cell>
          <cell r="C8186" t="str">
            <v>E7G0NR53</v>
          </cell>
          <cell r="E8186">
            <v>57.08</v>
          </cell>
        </row>
        <row r="8187">
          <cell r="A8187" t="str">
            <v>208</v>
          </cell>
          <cell r="C8187" t="str">
            <v>E7G0NR54</v>
          </cell>
          <cell r="E8187">
            <v>57.23</v>
          </cell>
        </row>
        <row r="8188">
          <cell r="A8188" t="str">
            <v>208</v>
          </cell>
          <cell r="C8188" t="str">
            <v>E7G0NR60</v>
          </cell>
          <cell r="E8188">
            <v>57.7</v>
          </cell>
        </row>
        <row r="8189">
          <cell r="A8189" t="str">
            <v>208</v>
          </cell>
          <cell r="C8189" t="str">
            <v>E7G0NR81</v>
          </cell>
          <cell r="E8189">
            <v>59.73</v>
          </cell>
        </row>
        <row r="8190">
          <cell r="A8190" t="str">
            <v>208</v>
          </cell>
          <cell r="C8190" t="str">
            <v>E7G0NR82</v>
          </cell>
          <cell r="E8190">
            <v>61.4</v>
          </cell>
        </row>
        <row r="8191">
          <cell r="A8191" t="str">
            <v>208</v>
          </cell>
          <cell r="C8191" t="str">
            <v>E7G0NR93</v>
          </cell>
          <cell r="E8191">
            <v>57.51</v>
          </cell>
        </row>
        <row r="8192">
          <cell r="A8192" t="str">
            <v>208</v>
          </cell>
          <cell r="C8192" t="str">
            <v>E7G0NR94</v>
          </cell>
          <cell r="E8192">
            <v>57.66</v>
          </cell>
        </row>
        <row r="8193">
          <cell r="A8193" t="str">
            <v>208</v>
          </cell>
          <cell r="C8193" t="str">
            <v>E7GBNR20</v>
          </cell>
          <cell r="E8193">
            <v>56.4</v>
          </cell>
        </row>
        <row r="8194">
          <cell r="A8194" t="str">
            <v>208</v>
          </cell>
          <cell r="C8194" t="str">
            <v>E7GBNR41</v>
          </cell>
          <cell r="E8194">
            <v>58.62</v>
          </cell>
        </row>
        <row r="8195">
          <cell r="A8195" t="str">
            <v>208</v>
          </cell>
          <cell r="C8195" t="str">
            <v>E7GBNR42</v>
          </cell>
          <cell r="E8195">
            <v>60.45</v>
          </cell>
        </row>
        <row r="8196">
          <cell r="A8196" t="str">
            <v>208</v>
          </cell>
          <cell r="C8196" t="str">
            <v>E7GBNR53</v>
          </cell>
          <cell r="E8196">
            <v>56.2</v>
          </cell>
        </row>
        <row r="8197">
          <cell r="A8197" t="str">
            <v>208</v>
          </cell>
          <cell r="C8197" t="str">
            <v>E7GBNR60</v>
          </cell>
          <cell r="E8197">
            <v>56.87</v>
          </cell>
        </row>
        <row r="8198">
          <cell r="A8198" t="str">
            <v>208</v>
          </cell>
          <cell r="C8198" t="str">
            <v>E7GBNR81</v>
          </cell>
          <cell r="E8198">
            <v>59.09</v>
          </cell>
        </row>
        <row r="8199">
          <cell r="A8199" t="str">
            <v>208</v>
          </cell>
          <cell r="C8199" t="str">
            <v>E7GBNR82</v>
          </cell>
          <cell r="E8199">
            <v>60.91</v>
          </cell>
        </row>
        <row r="8200">
          <cell r="A8200" t="str">
            <v>208</v>
          </cell>
          <cell r="C8200" t="str">
            <v>E7GBNR93</v>
          </cell>
          <cell r="E8200">
            <v>56.67</v>
          </cell>
        </row>
        <row r="8201">
          <cell r="A8201" t="str">
            <v>208</v>
          </cell>
          <cell r="C8201" t="str">
            <v>E7GBNR94</v>
          </cell>
          <cell r="E8201">
            <v>56.36</v>
          </cell>
        </row>
        <row r="8202">
          <cell r="A8202" t="str">
            <v>208</v>
          </cell>
          <cell r="C8202" t="str">
            <v>E7H0NR20</v>
          </cell>
          <cell r="E8202">
            <v>59.69</v>
          </cell>
        </row>
        <row r="8203">
          <cell r="A8203" t="str">
            <v>208</v>
          </cell>
          <cell r="C8203" t="str">
            <v>E7H0NR41</v>
          </cell>
          <cell r="E8203">
            <v>61.91</v>
          </cell>
        </row>
        <row r="8204">
          <cell r="A8204" t="str">
            <v>208</v>
          </cell>
          <cell r="C8204" t="str">
            <v>E7H0NR42</v>
          </cell>
          <cell r="E8204">
            <v>63.73</v>
          </cell>
        </row>
        <row r="8205">
          <cell r="A8205" t="str">
            <v>208</v>
          </cell>
          <cell r="C8205" t="str">
            <v>E7H0NR53</v>
          </cell>
          <cell r="E8205">
            <v>59.49</v>
          </cell>
        </row>
        <row r="8206">
          <cell r="A8206" t="str">
            <v>208</v>
          </cell>
          <cell r="C8206" t="str">
            <v>E7H0NR54</v>
          </cell>
          <cell r="E8206">
            <v>59.65</v>
          </cell>
        </row>
        <row r="8207">
          <cell r="A8207" t="str">
            <v>208</v>
          </cell>
          <cell r="C8207" t="str">
            <v>E7H0NR60</v>
          </cell>
          <cell r="E8207">
            <v>63.1</v>
          </cell>
        </row>
        <row r="8208">
          <cell r="A8208" t="str">
            <v>208</v>
          </cell>
          <cell r="C8208" t="str">
            <v>E7H0NR81</v>
          </cell>
          <cell r="E8208">
            <v>65.53</v>
          </cell>
        </row>
        <row r="8209">
          <cell r="A8209" t="str">
            <v>208</v>
          </cell>
          <cell r="C8209" t="str">
            <v>E7H0NR82</v>
          </cell>
          <cell r="E8209">
            <v>63.73</v>
          </cell>
        </row>
        <row r="8210">
          <cell r="A8210" t="str">
            <v>208</v>
          </cell>
          <cell r="C8210" t="str">
            <v>E7H0NR93</v>
          </cell>
          <cell r="E8210">
            <v>59.96</v>
          </cell>
        </row>
        <row r="8211">
          <cell r="A8211" t="str">
            <v>208</v>
          </cell>
          <cell r="C8211" t="str">
            <v>E7H0NR94</v>
          </cell>
          <cell r="E8211">
            <v>60.12</v>
          </cell>
        </row>
        <row r="8212">
          <cell r="A8212" t="str">
            <v>208</v>
          </cell>
          <cell r="C8212" t="str">
            <v>E7HBNR20</v>
          </cell>
          <cell r="E8212">
            <v>56.29</v>
          </cell>
        </row>
        <row r="8213">
          <cell r="A8213" t="str">
            <v>208</v>
          </cell>
          <cell r="C8213" t="str">
            <v>E7HBNR41</v>
          </cell>
          <cell r="E8213">
            <v>58.51</v>
          </cell>
        </row>
        <row r="8214">
          <cell r="A8214" t="str">
            <v>208</v>
          </cell>
          <cell r="C8214" t="str">
            <v>E7HBNR42</v>
          </cell>
          <cell r="E8214">
            <v>60.34</v>
          </cell>
        </row>
        <row r="8215">
          <cell r="A8215" t="str">
            <v>208</v>
          </cell>
          <cell r="C8215" t="str">
            <v>E7HBNR53</v>
          </cell>
          <cell r="E8215">
            <v>56.29</v>
          </cell>
        </row>
        <row r="8216">
          <cell r="A8216" t="str">
            <v>208</v>
          </cell>
          <cell r="C8216" t="str">
            <v>E7HBNR54</v>
          </cell>
          <cell r="E8216">
            <v>56.29</v>
          </cell>
        </row>
        <row r="8217">
          <cell r="A8217" t="str">
            <v>208</v>
          </cell>
          <cell r="C8217" t="str">
            <v>E7HBNR60</v>
          </cell>
          <cell r="E8217">
            <v>56.29</v>
          </cell>
        </row>
        <row r="8218">
          <cell r="A8218" t="str">
            <v>208</v>
          </cell>
          <cell r="C8218" t="str">
            <v>E7HBNR81</v>
          </cell>
          <cell r="E8218">
            <v>58.98</v>
          </cell>
        </row>
        <row r="8219">
          <cell r="A8219" t="str">
            <v>208</v>
          </cell>
          <cell r="C8219" t="str">
            <v>E7HBNR82</v>
          </cell>
          <cell r="E8219">
            <v>60.8</v>
          </cell>
        </row>
        <row r="8220">
          <cell r="A8220" t="str">
            <v>208</v>
          </cell>
          <cell r="C8220" t="str">
            <v>E7HBNR93</v>
          </cell>
          <cell r="E8220">
            <v>56.56</v>
          </cell>
        </row>
        <row r="8221">
          <cell r="A8221" t="str">
            <v>208</v>
          </cell>
          <cell r="C8221" t="str">
            <v>E7HBNR94</v>
          </cell>
          <cell r="E8221">
            <v>56.72</v>
          </cell>
        </row>
        <row r="8222">
          <cell r="A8222" t="str">
            <v>208</v>
          </cell>
          <cell r="C8222" t="str">
            <v>E7J0NR20</v>
          </cell>
          <cell r="E8222">
            <v>62.51</v>
          </cell>
        </row>
        <row r="8223">
          <cell r="A8223" t="str">
            <v>208</v>
          </cell>
          <cell r="C8223" t="str">
            <v>E7J0NR41</v>
          </cell>
          <cell r="E8223">
            <v>64.95</v>
          </cell>
        </row>
        <row r="8224">
          <cell r="A8224" t="str">
            <v>208</v>
          </cell>
          <cell r="C8224" t="str">
            <v>E7J0NR42</v>
          </cell>
          <cell r="E8224">
            <v>66.959999999999994</v>
          </cell>
        </row>
        <row r="8225">
          <cell r="A8225" t="str">
            <v>208</v>
          </cell>
          <cell r="C8225" t="str">
            <v>E7J0NR53</v>
          </cell>
          <cell r="E8225">
            <v>62.29</v>
          </cell>
        </row>
        <row r="8226">
          <cell r="A8226" t="str">
            <v>208</v>
          </cell>
          <cell r="C8226" t="str">
            <v>E7J0NR54</v>
          </cell>
          <cell r="E8226">
            <v>62.47</v>
          </cell>
        </row>
        <row r="8227">
          <cell r="A8227" t="str">
            <v>208</v>
          </cell>
          <cell r="C8227" t="str">
            <v>E7J0NRD4</v>
          </cell>
          <cell r="E8227">
            <v>61.86</v>
          </cell>
        </row>
        <row r="8228">
          <cell r="A8228" t="str">
            <v>208</v>
          </cell>
          <cell r="C8228" t="str">
            <v>E7JA5R20</v>
          </cell>
          <cell r="E8228">
            <v>64.66</v>
          </cell>
        </row>
        <row r="8229">
          <cell r="A8229" t="str">
            <v>208</v>
          </cell>
          <cell r="C8229" t="str">
            <v>E7L0NR20</v>
          </cell>
          <cell r="E8229">
            <v>64.290000000000006</v>
          </cell>
        </row>
        <row r="8230">
          <cell r="A8230" t="str">
            <v>208</v>
          </cell>
          <cell r="C8230" t="str">
            <v>E7L0NR41</v>
          </cell>
          <cell r="E8230">
            <v>66.81</v>
          </cell>
        </row>
        <row r="8231">
          <cell r="A8231" t="str">
            <v>208</v>
          </cell>
          <cell r="C8231" t="str">
            <v>E7L0NR42</v>
          </cell>
          <cell r="E8231">
            <v>68.900000000000006</v>
          </cell>
        </row>
        <row r="8232">
          <cell r="A8232" t="str">
            <v>208</v>
          </cell>
          <cell r="C8232" t="str">
            <v>E7L0NRA0</v>
          </cell>
          <cell r="E8232">
            <v>66.12</v>
          </cell>
        </row>
        <row r="8233">
          <cell r="A8233" t="str">
            <v>208</v>
          </cell>
          <cell r="C8233" t="str">
            <v>E7LANR20</v>
          </cell>
          <cell r="E8233">
            <v>63.73</v>
          </cell>
        </row>
        <row r="8234">
          <cell r="A8234" t="str">
            <v>208</v>
          </cell>
          <cell r="C8234" t="str">
            <v>ENVIRA</v>
          </cell>
          <cell r="E8234">
            <v>77.489999999999995</v>
          </cell>
        </row>
        <row r="8235">
          <cell r="A8235" t="str">
            <v>208</v>
          </cell>
          <cell r="C8235" t="str">
            <v>FA1J0R20</v>
          </cell>
          <cell r="E8235">
            <v>37.01</v>
          </cell>
        </row>
        <row r="8236">
          <cell r="A8236" t="str">
            <v>208</v>
          </cell>
          <cell r="C8236" t="str">
            <v>FA1JZU00</v>
          </cell>
          <cell r="E8236">
            <v>40.44</v>
          </cell>
        </row>
        <row r="8237">
          <cell r="A8237" t="str">
            <v>208</v>
          </cell>
          <cell r="C8237" t="str">
            <v>FA1KRT00</v>
          </cell>
          <cell r="E8237">
            <v>43.69</v>
          </cell>
        </row>
        <row r="8238">
          <cell r="A8238" t="str">
            <v>208</v>
          </cell>
          <cell r="C8238" t="str">
            <v>FA1KZT00</v>
          </cell>
          <cell r="E8238">
            <v>44.39</v>
          </cell>
        </row>
        <row r="8239">
          <cell r="A8239" t="str">
            <v>208</v>
          </cell>
          <cell r="C8239" t="str">
            <v>FA2A0L20</v>
          </cell>
          <cell r="E8239">
            <v>53.93</v>
          </cell>
        </row>
        <row r="8240">
          <cell r="A8240" t="str">
            <v>208</v>
          </cell>
          <cell r="C8240" t="str">
            <v>FA2J0660</v>
          </cell>
          <cell r="E8240">
            <v>38.57</v>
          </cell>
        </row>
        <row r="8241">
          <cell r="A8241" t="str">
            <v>208</v>
          </cell>
          <cell r="C8241" t="str">
            <v>GA100RE0</v>
          </cell>
          <cell r="E8241">
            <v>58.18</v>
          </cell>
        </row>
        <row r="8242">
          <cell r="A8242" t="str">
            <v>208</v>
          </cell>
          <cell r="C8242" t="str">
            <v>GAJB0AE0</v>
          </cell>
          <cell r="E8242">
            <v>79.489999999999995</v>
          </cell>
        </row>
        <row r="8243">
          <cell r="A8243" t="str">
            <v>208</v>
          </cell>
          <cell r="C8243" t="str">
            <v>GN00YQ00</v>
          </cell>
          <cell r="E8243">
            <v>54.39</v>
          </cell>
        </row>
        <row r="8244">
          <cell r="A8244" t="str">
            <v>208</v>
          </cell>
          <cell r="C8244" t="str">
            <v>GN00YS00</v>
          </cell>
          <cell r="E8244">
            <v>58.28</v>
          </cell>
        </row>
        <row r="8245">
          <cell r="A8245" t="str">
            <v>208</v>
          </cell>
          <cell r="C8245" t="str">
            <v>GN00YS01</v>
          </cell>
          <cell r="E8245">
            <v>57.43</v>
          </cell>
        </row>
        <row r="8246">
          <cell r="A8246" t="str">
            <v>208</v>
          </cell>
          <cell r="C8246" t="str">
            <v>GN00YS02</v>
          </cell>
          <cell r="E8246">
            <v>57.43</v>
          </cell>
        </row>
        <row r="8247">
          <cell r="A8247" t="str">
            <v>208</v>
          </cell>
          <cell r="C8247" t="str">
            <v>GN00YT00</v>
          </cell>
          <cell r="E8247">
            <v>61.2</v>
          </cell>
        </row>
        <row r="8248">
          <cell r="A8248" t="str">
            <v>208</v>
          </cell>
          <cell r="C8248" t="str">
            <v>GN0J0P00</v>
          </cell>
          <cell r="E8248">
            <v>56.8</v>
          </cell>
        </row>
        <row r="8249">
          <cell r="A8249" t="str">
            <v>208</v>
          </cell>
          <cell r="C8249" t="str">
            <v>GNG0YU00</v>
          </cell>
          <cell r="E8249">
            <v>66.5</v>
          </cell>
        </row>
        <row r="8250">
          <cell r="A8250" t="str">
            <v>208</v>
          </cell>
          <cell r="C8250" t="str">
            <v>GNH0YV00</v>
          </cell>
          <cell r="E8250">
            <v>72.39</v>
          </cell>
        </row>
        <row r="8251">
          <cell r="A8251" t="str">
            <v>208</v>
          </cell>
          <cell r="C8251" t="str">
            <v>GNJ0YW00</v>
          </cell>
          <cell r="E8251">
            <v>78.989999999999995</v>
          </cell>
        </row>
        <row r="8252">
          <cell r="A8252" t="str">
            <v>208</v>
          </cell>
          <cell r="C8252" t="str">
            <v>GZJN8D60</v>
          </cell>
          <cell r="E8252">
            <v>89.97</v>
          </cell>
        </row>
        <row r="8253">
          <cell r="A8253" t="str">
            <v>208</v>
          </cell>
          <cell r="C8253" t="str">
            <v>H2S05R6S</v>
          </cell>
          <cell r="E8253">
            <v>73.180000000000007</v>
          </cell>
        </row>
        <row r="8254">
          <cell r="A8254" t="str">
            <v>208</v>
          </cell>
          <cell r="C8254" t="str">
            <v>HASN9RG4</v>
          </cell>
          <cell r="E8254">
            <v>77.12</v>
          </cell>
        </row>
        <row r="8255">
          <cell r="A8255" t="str">
            <v>208</v>
          </cell>
          <cell r="C8255" t="str">
            <v>J00B0R00</v>
          </cell>
          <cell r="E8255">
            <v>83.08</v>
          </cell>
        </row>
        <row r="8256">
          <cell r="A8256" t="str">
            <v>208</v>
          </cell>
          <cell r="C8256" t="str">
            <v>JA100R00</v>
          </cell>
          <cell r="E8256">
            <v>80.91</v>
          </cell>
        </row>
        <row r="8257">
          <cell r="A8257" t="str">
            <v>208</v>
          </cell>
          <cell r="C8257" t="str">
            <v>JA1B0R00</v>
          </cell>
          <cell r="E8257">
            <v>65.63</v>
          </cell>
        </row>
        <row r="8258">
          <cell r="A8258" t="str">
            <v>208</v>
          </cell>
          <cell r="C8258" t="str">
            <v>JA1D0R00</v>
          </cell>
          <cell r="E8258">
            <v>65.17</v>
          </cell>
        </row>
        <row r="8259">
          <cell r="A8259" t="str">
            <v>208</v>
          </cell>
          <cell r="C8259" t="str">
            <v>JA1KZ50L</v>
          </cell>
          <cell r="E8259">
            <v>49.67</v>
          </cell>
        </row>
        <row r="8260">
          <cell r="A8260" t="str">
            <v>208</v>
          </cell>
          <cell r="C8260" t="str">
            <v>JA1R0R00</v>
          </cell>
          <cell r="E8260">
            <v>86.3</v>
          </cell>
        </row>
        <row r="8261">
          <cell r="A8261" t="str">
            <v>208</v>
          </cell>
          <cell r="C8261" t="str">
            <v>LAG0CCE0</v>
          </cell>
          <cell r="E8261">
            <v>101.17</v>
          </cell>
        </row>
        <row r="8262">
          <cell r="A8262" t="str">
            <v>208</v>
          </cell>
          <cell r="C8262" t="str">
            <v>LAGACD41</v>
          </cell>
          <cell r="E8262">
            <v>88.14</v>
          </cell>
        </row>
        <row r="8263">
          <cell r="A8263" t="str">
            <v>208</v>
          </cell>
          <cell r="C8263" t="str">
            <v>LAGACD42</v>
          </cell>
          <cell r="E8263">
            <v>89.67</v>
          </cell>
        </row>
        <row r="8264">
          <cell r="A8264" t="str">
            <v>208</v>
          </cell>
          <cell r="C8264" t="str">
            <v>LAGACD53</v>
          </cell>
          <cell r="E8264">
            <v>86.13</v>
          </cell>
        </row>
        <row r="8265">
          <cell r="A8265" t="str">
            <v>208</v>
          </cell>
          <cell r="C8265" t="str">
            <v>LAGACD54</v>
          </cell>
          <cell r="E8265">
            <v>86.26</v>
          </cell>
        </row>
        <row r="8266">
          <cell r="A8266" t="str">
            <v>208</v>
          </cell>
          <cell r="C8266" t="str">
            <v>LAGACD60</v>
          </cell>
          <cell r="E8266">
            <v>86.69</v>
          </cell>
        </row>
        <row r="8267">
          <cell r="A8267" t="str">
            <v>208</v>
          </cell>
          <cell r="C8267" t="str">
            <v>LAGACD81</v>
          </cell>
          <cell r="E8267">
            <v>88.53</v>
          </cell>
        </row>
        <row r="8268">
          <cell r="A8268" t="str">
            <v>208</v>
          </cell>
          <cell r="C8268" t="str">
            <v>LAGACD82</v>
          </cell>
          <cell r="E8268">
            <v>90.06</v>
          </cell>
        </row>
        <row r="8269">
          <cell r="A8269" t="str">
            <v>208</v>
          </cell>
          <cell r="C8269" t="str">
            <v>LAGACD93</v>
          </cell>
          <cell r="E8269">
            <v>86.52</v>
          </cell>
        </row>
        <row r="8270">
          <cell r="A8270" t="str">
            <v>208</v>
          </cell>
          <cell r="C8270" t="str">
            <v>LAGACD94</v>
          </cell>
          <cell r="E8270">
            <v>86.65</v>
          </cell>
        </row>
        <row r="8271">
          <cell r="A8271" t="str">
            <v>208</v>
          </cell>
          <cell r="C8271" t="str">
            <v>LAH0CCE0</v>
          </cell>
          <cell r="E8271">
            <v>104.13</v>
          </cell>
        </row>
        <row r="8272">
          <cell r="A8272" t="str">
            <v>208</v>
          </cell>
          <cell r="C8272" t="str">
            <v>LAHACD20</v>
          </cell>
          <cell r="E8272">
            <v>88.21</v>
          </cell>
        </row>
        <row r="8273">
          <cell r="A8273" t="str">
            <v>208</v>
          </cell>
          <cell r="C8273" t="str">
            <v>LAHACD41</v>
          </cell>
          <cell r="E8273">
            <v>90.24</v>
          </cell>
        </row>
        <row r="8274">
          <cell r="A8274" t="str">
            <v>208</v>
          </cell>
          <cell r="C8274" t="str">
            <v>LAHACD42</v>
          </cell>
          <cell r="E8274">
            <v>91.92</v>
          </cell>
        </row>
        <row r="8275">
          <cell r="A8275" t="str">
            <v>208</v>
          </cell>
          <cell r="C8275" t="str">
            <v>LAHACD53</v>
          </cell>
          <cell r="E8275">
            <v>88.03</v>
          </cell>
        </row>
        <row r="8276">
          <cell r="A8276" t="str">
            <v>208</v>
          </cell>
          <cell r="C8276" t="str">
            <v>LAHACD54</v>
          </cell>
          <cell r="E8276">
            <v>88.17</v>
          </cell>
        </row>
        <row r="8277">
          <cell r="A8277" t="str">
            <v>208</v>
          </cell>
          <cell r="C8277" t="str">
            <v>LAHACD60</v>
          </cell>
          <cell r="E8277">
            <v>88.64</v>
          </cell>
        </row>
        <row r="8278">
          <cell r="A8278" t="str">
            <v>208</v>
          </cell>
          <cell r="C8278" t="str">
            <v>LAHACD81</v>
          </cell>
          <cell r="E8278">
            <v>90.67</v>
          </cell>
        </row>
        <row r="8279">
          <cell r="A8279" t="str">
            <v>208</v>
          </cell>
          <cell r="C8279" t="str">
            <v>LAHACD82</v>
          </cell>
          <cell r="E8279">
            <v>92.35</v>
          </cell>
        </row>
        <row r="8280">
          <cell r="A8280" t="str">
            <v>208</v>
          </cell>
          <cell r="C8280" t="str">
            <v>LAHACD93</v>
          </cell>
          <cell r="E8280">
            <v>88.45</v>
          </cell>
        </row>
        <row r="8281">
          <cell r="A8281" t="str">
            <v>208</v>
          </cell>
          <cell r="C8281" t="str">
            <v>LAHACD94</v>
          </cell>
          <cell r="E8281">
            <v>88.6</v>
          </cell>
        </row>
        <row r="8282">
          <cell r="A8282" t="str">
            <v>208</v>
          </cell>
          <cell r="C8282" t="str">
            <v>LAJACD20</v>
          </cell>
          <cell r="E8282">
            <v>91.78</v>
          </cell>
        </row>
        <row r="8283">
          <cell r="A8283" t="str">
            <v>208</v>
          </cell>
          <cell r="C8283" t="str">
            <v>LAJACD41</v>
          </cell>
          <cell r="E8283">
            <v>94.18</v>
          </cell>
        </row>
        <row r="8284">
          <cell r="A8284" t="str">
            <v>208</v>
          </cell>
          <cell r="C8284" t="str">
            <v>LAJACD42</v>
          </cell>
          <cell r="E8284">
            <v>96.16</v>
          </cell>
        </row>
        <row r="8285">
          <cell r="A8285" t="str">
            <v>208</v>
          </cell>
          <cell r="C8285" t="str">
            <v>LAJACD53</v>
          </cell>
          <cell r="E8285">
            <v>91.56</v>
          </cell>
        </row>
        <row r="8286">
          <cell r="A8286" t="str">
            <v>208</v>
          </cell>
          <cell r="C8286" t="str">
            <v>LAJACD54</v>
          </cell>
          <cell r="E8286">
            <v>91.73</v>
          </cell>
        </row>
        <row r="8287">
          <cell r="A8287" t="str">
            <v>208</v>
          </cell>
          <cell r="C8287" t="str">
            <v>LAJACD60</v>
          </cell>
          <cell r="E8287">
            <v>92.28</v>
          </cell>
        </row>
        <row r="8288">
          <cell r="A8288" t="str">
            <v>208</v>
          </cell>
          <cell r="C8288" t="str">
            <v>LAJACD81</v>
          </cell>
          <cell r="E8288">
            <v>94.68</v>
          </cell>
        </row>
        <row r="8289">
          <cell r="A8289" t="str">
            <v>208</v>
          </cell>
          <cell r="C8289" t="str">
            <v>LAJACD93</v>
          </cell>
          <cell r="E8289">
            <v>92.06</v>
          </cell>
        </row>
        <row r="8290">
          <cell r="A8290" t="str">
            <v>208</v>
          </cell>
          <cell r="C8290" t="str">
            <v>LAJACD94</v>
          </cell>
          <cell r="E8290">
            <v>92.24</v>
          </cell>
        </row>
        <row r="8291">
          <cell r="A8291" t="str">
            <v>208</v>
          </cell>
          <cell r="C8291" t="str">
            <v>LAKACD53</v>
          </cell>
          <cell r="E8291">
            <v>93.57</v>
          </cell>
        </row>
        <row r="8292">
          <cell r="A8292" t="str">
            <v>208</v>
          </cell>
          <cell r="C8292" t="str">
            <v>NAGB7R20</v>
          </cell>
          <cell r="E8292">
            <v>66.81</v>
          </cell>
        </row>
        <row r="8293">
          <cell r="A8293" t="str">
            <v>208</v>
          </cell>
          <cell r="C8293" t="str">
            <v>S3KL5R20</v>
          </cell>
          <cell r="E8293">
            <v>66.62</v>
          </cell>
        </row>
        <row r="8294">
          <cell r="A8294" t="str">
            <v>208</v>
          </cell>
          <cell r="C8294" t="str">
            <v>S4KL4R20</v>
          </cell>
          <cell r="E8294">
            <v>67.540000000000006</v>
          </cell>
        </row>
        <row r="8295">
          <cell r="A8295" t="str">
            <v>208</v>
          </cell>
          <cell r="C8295" t="str">
            <v>SAGL5R20</v>
          </cell>
          <cell r="E8295">
            <v>63.69</v>
          </cell>
        </row>
        <row r="8296">
          <cell r="A8296" t="str">
            <v>208</v>
          </cell>
          <cell r="C8296" t="str">
            <v>SAK08R20</v>
          </cell>
          <cell r="E8296">
            <v>70.67</v>
          </cell>
        </row>
        <row r="8297">
          <cell r="A8297" t="str">
            <v>208</v>
          </cell>
          <cell r="C8297" t="str">
            <v>SAKL4R60</v>
          </cell>
          <cell r="E8297">
            <v>69.010000000000005</v>
          </cell>
        </row>
        <row r="8298">
          <cell r="A8298" t="str">
            <v>208</v>
          </cell>
          <cell r="C8298" t="str">
            <v>SAML7R28</v>
          </cell>
          <cell r="E8298">
            <v>72.8</v>
          </cell>
        </row>
        <row r="8299">
          <cell r="A8299" t="str">
            <v>208</v>
          </cell>
          <cell r="C8299" t="str">
            <v>SSF0NR60</v>
          </cell>
          <cell r="E8299">
            <v>61.09</v>
          </cell>
        </row>
        <row r="8300">
          <cell r="A8300" t="str">
            <v>208</v>
          </cell>
          <cell r="C8300" t="str">
            <v>SW4A0200</v>
          </cell>
          <cell r="E8300">
            <v>70.459999999999994</v>
          </cell>
        </row>
        <row r="8301">
          <cell r="A8301" t="str">
            <v>208</v>
          </cell>
          <cell r="C8301" t="str">
            <v>SW50NR20</v>
          </cell>
          <cell r="E8301">
            <v>58.31</v>
          </cell>
        </row>
        <row r="8302">
          <cell r="A8302" t="str">
            <v>208</v>
          </cell>
          <cell r="C8302" t="str">
            <v>VALN8A67</v>
          </cell>
          <cell r="E8302">
            <v>80.23</v>
          </cell>
        </row>
        <row r="8303">
          <cell r="A8303" t="str">
            <v>208</v>
          </cell>
          <cell r="C8303" t="str">
            <v>VZ0H8BD3</v>
          </cell>
          <cell r="E8303">
            <v>56.39</v>
          </cell>
        </row>
        <row r="8304">
          <cell r="A8304" t="str">
            <v>208</v>
          </cell>
          <cell r="C8304" t="str">
            <v>WAHNCDE8</v>
          </cell>
          <cell r="E8304">
            <v>99.75</v>
          </cell>
        </row>
        <row r="8305">
          <cell r="A8305" t="str">
            <v>208</v>
          </cell>
          <cell r="C8305" t="str">
            <v>WAJN5D68</v>
          </cell>
          <cell r="E8305">
            <v>99.9</v>
          </cell>
        </row>
        <row r="8306">
          <cell r="A8306" t="str">
            <v>208</v>
          </cell>
          <cell r="C8306" t="str">
            <v>201GMZ</v>
          </cell>
          <cell r="E8306">
            <v>48.555765000000001</v>
          </cell>
        </row>
        <row r="8307">
          <cell r="A8307" t="str">
            <v>208</v>
          </cell>
          <cell r="C8307" t="str">
            <v>20LWF</v>
          </cell>
          <cell r="E8307">
            <v>83.041745000000006</v>
          </cell>
        </row>
        <row r="8308">
          <cell r="A8308" t="str">
            <v>208</v>
          </cell>
          <cell r="C8308" t="str">
            <v>20LWFB</v>
          </cell>
          <cell r="E8308">
            <v>83.041745000000006</v>
          </cell>
        </row>
        <row r="8309">
          <cell r="A8309" t="str">
            <v>208</v>
          </cell>
          <cell r="C8309" t="str">
            <v>20LWFBB</v>
          </cell>
          <cell r="E8309">
            <v>83.041745000000006</v>
          </cell>
        </row>
        <row r="8310">
          <cell r="A8310" t="str">
            <v>208</v>
          </cell>
          <cell r="C8310" t="str">
            <v>20LWFP</v>
          </cell>
          <cell r="E8310">
            <v>83.041745000000006</v>
          </cell>
        </row>
        <row r="8311">
          <cell r="A8311" t="str">
            <v>208</v>
          </cell>
          <cell r="C8311" t="str">
            <v>25G</v>
          </cell>
          <cell r="E8311">
            <v>52.78</v>
          </cell>
        </row>
        <row r="8312">
          <cell r="A8312" t="str">
            <v>208</v>
          </cell>
          <cell r="C8312" t="str">
            <v>301</v>
          </cell>
          <cell r="E8312">
            <v>56.28</v>
          </cell>
        </row>
        <row r="8313">
          <cell r="A8313" t="str">
            <v>208</v>
          </cell>
          <cell r="C8313" t="str">
            <v>301A</v>
          </cell>
          <cell r="E8313">
            <v>54.87</v>
          </cell>
        </row>
        <row r="8314">
          <cell r="A8314" t="str">
            <v>208</v>
          </cell>
          <cell r="C8314" t="str">
            <v>301AA</v>
          </cell>
          <cell r="E8314">
            <v>54.87</v>
          </cell>
        </row>
        <row r="8315">
          <cell r="A8315" t="str">
            <v>208</v>
          </cell>
          <cell r="C8315" t="str">
            <v>301B</v>
          </cell>
          <cell r="E8315">
            <v>55.94</v>
          </cell>
        </row>
        <row r="8316">
          <cell r="A8316" t="str">
            <v>208</v>
          </cell>
          <cell r="C8316" t="str">
            <v>301BB</v>
          </cell>
          <cell r="E8316">
            <v>55.94</v>
          </cell>
        </row>
        <row r="8317">
          <cell r="A8317" t="str">
            <v>208</v>
          </cell>
          <cell r="C8317" t="str">
            <v>301G</v>
          </cell>
          <cell r="E8317">
            <v>54.51</v>
          </cell>
        </row>
        <row r="8318">
          <cell r="A8318" t="str">
            <v>208</v>
          </cell>
          <cell r="C8318" t="str">
            <v>301GZ</v>
          </cell>
          <cell r="E8318">
            <v>43.115818718600003</v>
          </cell>
        </row>
        <row r="8319">
          <cell r="A8319" t="str">
            <v>208</v>
          </cell>
          <cell r="C8319" t="str">
            <v>301GZB</v>
          </cell>
          <cell r="E8319">
            <v>45.5559247566</v>
          </cell>
        </row>
        <row r="8320">
          <cell r="A8320" t="str">
            <v>208</v>
          </cell>
          <cell r="C8320" t="str">
            <v>301GZR</v>
          </cell>
          <cell r="E8320">
            <v>53.950318718600002</v>
          </cell>
        </row>
        <row r="8321">
          <cell r="A8321" t="str">
            <v>208</v>
          </cell>
          <cell r="C8321" t="str">
            <v>301GZRR</v>
          </cell>
          <cell r="E8321">
            <v>53.950318718600002</v>
          </cell>
        </row>
        <row r="8322">
          <cell r="A8322" t="str">
            <v>208</v>
          </cell>
          <cell r="C8322" t="str">
            <v>301P</v>
          </cell>
          <cell r="E8322">
            <v>55.94</v>
          </cell>
        </row>
        <row r="8323">
          <cell r="A8323" t="str">
            <v>208</v>
          </cell>
          <cell r="C8323" t="str">
            <v>301PB</v>
          </cell>
          <cell r="E8323">
            <v>55.94</v>
          </cell>
        </row>
        <row r="8324">
          <cell r="A8324" t="str">
            <v>208</v>
          </cell>
          <cell r="C8324" t="str">
            <v>301PBB</v>
          </cell>
          <cell r="E8324">
            <v>55.94</v>
          </cell>
        </row>
        <row r="8325">
          <cell r="A8325" t="str">
            <v>208</v>
          </cell>
          <cell r="C8325" t="str">
            <v>301R</v>
          </cell>
          <cell r="E8325">
            <v>54.99</v>
          </cell>
        </row>
        <row r="8326">
          <cell r="A8326" t="str">
            <v>208</v>
          </cell>
          <cell r="C8326" t="str">
            <v>301RR</v>
          </cell>
          <cell r="E8326">
            <v>54.78</v>
          </cell>
        </row>
        <row r="8327">
          <cell r="A8327" t="str">
            <v>208</v>
          </cell>
          <cell r="C8327" t="str">
            <v>301Z</v>
          </cell>
          <cell r="E8327">
            <v>57.21</v>
          </cell>
        </row>
        <row r="8328">
          <cell r="A8328" t="str">
            <v>208</v>
          </cell>
          <cell r="C8328" t="str">
            <v>301ZBB</v>
          </cell>
          <cell r="E8328">
            <v>56.43</v>
          </cell>
        </row>
        <row r="8329">
          <cell r="A8329" t="str">
            <v>208</v>
          </cell>
          <cell r="C8329" t="str">
            <v>301ZPRR</v>
          </cell>
          <cell r="E8329">
            <v>56</v>
          </cell>
        </row>
        <row r="8330">
          <cell r="A8330" t="str">
            <v>208</v>
          </cell>
          <cell r="C8330" t="str">
            <v>30LW</v>
          </cell>
          <cell r="E8330">
            <v>85.75</v>
          </cell>
        </row>
        <row r="8331">
          <cell r="A8331" t="str">
            <v>208</v>
          </cell>
          <cell r="C8331" t="str">
            <v>30LWB</v>
          </cell>
          <cell r="E8331">
            <v>86.35</v>
          </cell>
        </row>
        <row r="8332">
          <cell r="A8332" t="str">
            <v>208</v>
          </cell>
          <cell r="C8332" t="str">
            <v>30LWBB</v>
          </cell>
          <cell r="E8332">
            <v>86.35</v>
          </cell>
        </row>
        <row r="8333">
          <cell r="A8333" t="str">
            <v>208</v>
          </cell>
          <cell r="C8333" t="str">
            <v>351</v>
          </cell>
          <cell r="E8333">
            <v>56.41</v>
          </cell>
        </row>
        <row r="8334">
          <cell r="A8334" t="str">
            <v>208</v>
          </cell>
          <cell r="C8334" t="str">
            <v>351B</v>
          </cell>
          <cell r="E8334">
            <v>56.33</v>
          </cell>
        </row>
        <row r="8335">
          <cell r="A8335" t="str">
            <v>208</v>
          </cell>
          <cell r="C8335" t="str">
            <v>351BB</v>
          </cell>
          <cell r="E8335">
            <v>56.28</v>
          </cell>
        </row>
        <row r="8336">
          <cell r="A8336" t="str">
            <v>208</v>
          </cell>
          <cell r="C8336" t="str">
            <v>351FP</v>
          </cell>
          <cell r="E8336">
            <v>52.501945798599998</v>
          </cell>
        </row>
        <row r="8337">
          <cell r="A8337" t="str">
            <v>208</v>
          </cell>
          <cell r="C8337" t="str">
            <v>351FZA</v>
          </cell>
          <cell r="E8337">
            <v>57.695403718599998</v>
          </cell>
        </row>
        <row r="8338">
          <cell r="A8338" t="str">
            <v>208</v>
          </cell>
          <cell r="C8338" t="str">
            <v>351G</v>
          </cell>
          <cell r="E8338">
            <v>55.47</v>
          </cell>
        </row>
        <row r="8339">
          <cell r="A8339" t="str">
            <v>208</v>
          </cell>
          <cell r="C8339" t="str">
            <v>351GB</v>
          </cell>
          <cell r="E8339">
            <v>62.49</v>
          </cell>
        </row>
        <row r="8340">
          <cell r="A8340" t="str">
            <v>208</v>
          </cell>
          <cell r="C8340" t="str">
            <v>351GBB</v>
          </cell>
          <cell r="E8340">
            <v>62.49</v>
          </cell>
        </row>
        <row r="8341">
          <cell r="A8341" t="str">
            <v>208</v>
          </cell>
          <cell r="C8341" t="str">
            <v>351GZ</v>
          </cell>
          <cell r="E8341">
            <v>57.4</v>
          </cell>
        </row>
        <row r="8342">
          <cell r="A8342" t="str">
            <v>208</v>
          </cell>
          <cell r="C8342" t="str">
            <v>351GZB</v>
          </cell>
          <cell r="E8342">
            <v>57.4</v>
          </cell>
        </row>
        <row r="8343">
          <cell r="A8343" t="str">
            <v>208</v>
          </cell>
          <cell r="C8343" t="str">
            <v>351GZBB</v>
          </cell>
          <cell r="E8343">
            <v>57.4</v>
          </cell>
        </row>
        <row r="8344">
          <cell r="A8344" t="str">
            <v>208</v>
          </cell>
          <cell r="C8344" t="str">
            <v>351GZR</v>
          </cell>
          <cell r="E8344">
            <v>57.4</v>
          </cell>
        </row>
        <row r="8345">
          <cell r="A8345" t="str">
            <v>208</v>
          </cell>
          <cell r="C8345" t="str">
            <v>351GZRR</v>
          </cell>
          <cell r="E8345">
            <v>57.4</v>
          </cell>
        </row>
        <row r="8346">
          <cell r="A8346" t="str">
            <v>208</v>
          </cell>
          <cell r="C8346" t="str">
            <v>351P</v>
          </cell>
          <cell r="E8346">
            <v>60.16</v>
          </cell>
        </row>
        <row r="8347">
          <cell r="A8347" t="str">
            <v>208</v>
          </cell>
          <cell r="C8347" t="str">
            <v>351PB</v>
          </cell>
          <cell r="E8347">
            <v>60.16</v>
          </cell>
        </row>
        <row r="8348">
          <cell r="A8348" t="str">
            <v>208</v>
          </cell>
          <cell r="C8348" t="str">
            <v>351PBB</v>
          </cell>
          <cell r="E8348">
            <v>60.16</v>
          </cell>
        </row>
        <row r="8349">
          <cell r="A8349" t="str">
            <v>208</v>
          </cell>
          <cell r="C8349" t="str">
            <v>351Z</v>
          </cell>
          <cell r="E8349">
            <v>57.26</v>
          </cell>
        </row>
        <row r="8350">
          <cell r="A8350" t="str">
            <v>208</v>
          </cell>
          <cell r="C8350" t="str">
            <v>351ZA</v>
          </cell>
          <cell r="E8350">
            <v>56.54</v>
          </cell>
        </row>
        <row r="8351">
          <cell r="A8351" t="str">
            <v>208</v>
          </cell>
          <cell r="C8351" t="str">
            <v>351ZAA</v>
          </cell>
          <cell r="E8351">
            <v>56.54</v>
          </cell>
        </row>
        <row r="8352">
          <cell r="A8352" t="str">
            <v>208</v>
          </cell>
          <cell r="C8352" t="str">
            <v>351ZB</v>
          </cell>
          <cell r="E8352">
            <v>57.92</v>
          </cell>
        </row>
        <row r="8353">
          <cell r="A8353" t="str">
            <v>208</v>
          </cell>
          <cell r="C8353" t="str">
            <v>351ZBB</v>
          </cell>
          <cell r="E8353">
            <v>57.92</v>
          </cell>
        </row>
        <row r="8354">
          <cell r="A8354" t="str">
            <v>208</v>
          </cell>
          <cell r="C8354" t="str">
            <v>351ZR</v>
          </cell>
          <cell r="E8354">
            <v>57.35</v>
          </cell>
        </row>
        <row r="8355">
          <cell r="A8355" t="str">
            <v>208</v>
          </cell>
          <cell r="C8355" t="str">
            <v>351ZRR</v>
          </cell>
          <cell r="E8355">
            <v>56.67</v>
          </cell>
        </row>
        <row r="8356">
          <cell r="A8356" t="str">
            <v>208</v>
          </cell>
          <cell r="C8356" t="str">
            <v>352</v>
          </cell>
          <cell r="E8356">
            <v>59.89</v>
          </cell>
        </row>
        <row r="8357">
          <cell r="A8357" t="str">
            <v>208</v>
          </cell>
          <cell r="C8357" t="str">
            <v>352B</v>
          </cell>
          <cell r="E8357">
            <v>57.64</v>
          </cell>
        </row>
        <row r="8358">
          <cell r="A8358" t="str">
            <v>208</v>
          </cell>
          <cell r="C8358" t="str">
            <v>352BB</v>
          </cell>
          <cell r="E8358">
            <v>57.65</v>
          </cell>
        </row>
        <row r="8359">
          <cell r="A8359" t="str">
            <v>208</v>
          </cell>
          <cell r="C8359" t="str">
            <v>352G</v>
          </cell>
          <cell r="E8359">
            <v>66.55</v>
          </cell>
        </row>
        <row r="8360">
          <cell r="A8360" t="str">
            <v>208</v>
          </cell>
          <cell r="C8360" t="str">
            <v>352GB</v>
          </cell>
          <cell r="E8360">
            <v>66.55</v>
          </cell>
        </row>
        <row r="8361">
          <cell r="A8361" t="str">
            <v>208</v>
          </cell>
          <cell r="C8361" t="str">
            <v>352GBB</v>
          </cell>
          <cell r="E8361">
            <v>66.55</v>
          </cell>
        </row>
        <row r="8362">
          <cell r="A8362" t="str">
            <v>208</v>
          </cell>
          <cell r="C8362" t="str">
            <v>352GZR</v>
          </cell>
          <cell r="E8362">
            <v>57.437827642000002</v>
          </cell>
        </row>
        <row r="8363">
          <cell r="A8363" t="str">
            <v>208</v>
          </cell>
          <cell r="C8363" t="str">
            <v>352GZRR</v>
          </cell>
          <cell r="E8363">
            <v>57.437827642000002</v>
          </cell>
        </row>
        <row r="8364">
          <cell r="A8364" t="str">
            <v>208</v>
          </cell>
          <cell r="C8364" t="str">
            <v>352R</v>
          </cell>
          <cell r="E8364">
            <v>67.97</v>
          </cell>
        </row>
        <row r="8365">
          <cell r="A8365" t="str">
            <v>208</v>
          </cell>
          <cell r="C8365" t="str">
            <v>352RR</v>
          </cell>
          <cell r="E8365">
            <v>68.849999999999994</v>
          </cell>
        </row>
        <row r="8366">
          <cell r="A8366" t="str">
            <v>208</v>
          </cell>
          <cell r="C8366" t="str">
            <v>352Z</v>
          </cell>
          <cell r="E8366">
            <v>60.07</v>
          </cell>
        </row>
        <row r="8367">
          <cell r="A8367" t="str">
            <v>208</v>
          </cell>
          <cell r="C8367" t="str">
            <v>352ZR</v>
          </cell>
          <cell r="E8367">
            <v>58.66</v>
          </cell>
        </row>
        <row r="8368">
          <cell r="A8368" t="str">
            <v>208</v>
          </cell>
          <cell r="C8368" t="str">
            <v>35G</v>
          </cell>
          <cell r="E8368">
            <v>56.34</v>
          </cell>
        </row>
        <row r="8369">
          <cell r="A8369" t="str">
            <v>208</v>
          </cell>
          <cell r="C8369" t="str">
            <v>35LW</v>
          </cell>
          <cell r="E8369">
            <v>88.24</v>
          </cell>
        </row>
        <row r="8370">
          <cell r="A8370" t="str">
            <v>208</v>
          </cell>
          <cell r="C8370" t="str">
            <v>35LWB</v>
          </cell>
          <cell r="E8370">
            <v>92.98</v>
          </cell>
        </row>
        <row r="8371">
          <cell r="A8371" t="str">
            <v>208</v>
          </cell>
          <cell r="C8371" t="str">
            <v>35LWBB</v>
          </cell>
          <cell r="E8371">
            <v>78.852233810000001</v>
          </cell>
        </row>
        <row r="8372">
          <cell r="A8372" t="str">
            <v>208</v>
          </cell>
          <cell r="C8372" t="str">
            <v>35LWR</v>
          </cell>
          <cell r="E8372">
            <v>90.03</v>
          </cell>
        </row>
        <row r="8373">
          <cell r="A8373" t="str">
            <v>208</v>
          </cell>
          <cell r="C8373" t="str">
            <v>35LWRR</v>
          </cell>
          <cell r="E8373">
            <v>91.1</v>
          </cell>
        </row>
        <row r="8374">
          <cell r="A8374" t="str">
            <v>208</v>
          </cell>
          <cell r="C8374" t="str">
            <v>35PGR</v>
          </cell>
          <cell r="E8374">
            <v>64.05</v>
          </cell>
        </row>
        <row r="8375">
          <cell r="A8375" t="str">
            <v>208</v>
          </cell>
          <cell r="C8375" t="str">
            <v>35PGRR</v>
          </cell>
          <cell r="E8375">
            <v>47.718333714000003</v>
          </cell>
        </row>
        <row r="8376">
          <cell r="A8376" t="str">
            <v>208</v>
          </cell>
          <cell r="C8376" t="str">
            <v>35PGZ</v>
          </cell>
          <cell r="E8376">
            <v>63.84</v>
          </cell>
        </row>
        <row r="8377">
          <cell r="A8377" t="str">
            <v>208</v>
          </cell>
          <cell r="C8377" t="str">
            <v>35PGZB</v>
          </cell>
          <cell r="E8377">
            <v>63.63</v>
          </cell>
        </row>
        <row r="8378">
          <cell r="A8378" t="str">
            <v>208</v>
          </cell>
          <cell r="C8378" t="str">
            <v>35PGZBB</v>
          </cell>
          <cell r="E8378">
            <v>63.7</v>
          </cell>
        </row>
        <row r="8379">
          <cell r="A8379" t="str">
            <v>208</v>
          </cell>
          <cell r="C8379" t="str">
            <v>401</v>
          </cell>
          <cell r="E8379">
            <v>64.05</v>
          </cell>
        </row>
        <row r="8380">
          <cell r="A8380" t="str">
            <v>208</v>
          </cell>
          <cell r="C8380" t="str">
            <v>4018Z</v>
          </cell>
          <cell r="E8380">
            <v>62.31</v>
          </cell>
        </row>
        <row r="8381">
          <cell r="A8381" t="str">
            <v>208</v>
          </cell>
          <cell r="C8381" t="str">
            <v>4018ZB</v>
          </cell>
          <cell r="E8381">
            <v>55.320038348600001</v>
          </cell>
        </row>
        <row r="8382">
          <cell r="A8382" t="str">
            <v>208</v>
          </cell>
          <cell r="C8382" t="str">
            <v>4018ZBB</v>
          </cell>
          <cell r="E8382">
            <v>55.320038348600001</v>
          </cell>
        </row>
        <row r="8383">
          <cell r="A8383" t="str">
            <v>208</v>
          </cell>
          <cell r="C8383" t="str">
            <v>4018ZP</v>
          </cell>
          <cell r="E8383">
            <v>55.320038348600001</v>
          </cell>
        </row>
        <row r="8384">
          <cell r="A8384" t="str">
            <v>208</v>
          </cell>
          <cell r="C8384" t="str">
            <v>4018ZPR</v>
          </cell>
          <cell r="E8384">
            <v>55.320038348600001</v>
          </cell>
        </row>
        <row r="8385">
          <cell r="A8385" t="str">
            <v>208</v>
          </cell>
          <cell r="C8385" t="str">
            <v>4018ZPRR</v>
          </cell>
          <cell r="E8385">
            <v>55.320038348600001</v>
          </cell>
        </row>
        <row r="8386">
          <cell r="A8386" t="str">
            <v>208</v>
          </cell>
          <cell r="C8386" t="str">
            <v>4018ZR</v>
          </cell>
          <cell r="E8386">
            <v>55.320038348600001</v>
          </cell>
        </row>
        <row r="8387">
          <cell r="A8387" t="str">
            <v>208</v>
          </cell>
          <cell r="C8387" t="str">
            <v>4018ZRR</v>
          </cell>
          <cell r="E8387">
            <v>55.320038348600001</v>
          </cell>
        </row>
        <row r="8388">
          <cell r="A8388" t="str">
            <v>208</v>
          </cell>
          <cell r="C8388" t="str">
            <v>401B</v>
          </cell>
          <cell r="E8388">
            <v>59.34</v>
          </cell>
        </row>
        <row r="8389">
          <cell r="A8389" t="str">
            <v>208</v>
          </cell>
          <cell r="C8389" t="str">
            <v>401BB</v>
          </cell>
          <cell r="E8389">
            <v>59.35</v>
          </cell>
        </row>
        <row r="8390">
          <cell r="A8390" t="str">
            <v>208</v>
          </cell>
          <cell r="C8390" t="str">
            <v>401G</v>
          </cell>
          <cell r="E8390">
            <v>59.75</v>
          </cell>
        </row>
        <row r="8391">
          <cell r="A8391" t="str">
            <v>208</v>
          </cell>
          <cell r="C8391" t="str">
            <v>401GB</v>
          </cell>
          <cell r="E8391">
            <v>59.75</v>
          </cell>
        </row>
        <row r="8392">
          <cell r="A8392" t="str">
            <v>208</v>
          </cell>
          <cell r="C8392" t="str">
            <v>401GZ</v>
          </cell>
          <cell r="E8392">
            <v>58.185950798599997</v>
          </cell>
        </row>
        <row r="8393">
          <cell r="A8393" t="str">
            <v>208</v>
          </cell>
          <cell r="C8393" t="str">
            <v>401P</v>
          </cell>
          <cell r="E8393">
            <v>67.25</v>
          </cell>
        </row>
        <row r="8394">
          <cell r="A8394" t="str">
            <v>208</v>
          </cell>
          <cell r="C8394" t="str">
            <v>401PB</v>
          </cell>
          <cell r="E8394">
            <v>67.25</v>
          </cell>
        </row>
        <row r="8395">
          <cell r="A8395" t="str">
            <v>208</v>
          </cell>
          <cell r="C8395" t="str">
            <v>401PBB</v>
          </cell>
          <cell r="E8395">
            <v>67.25</v>
          </cell>
        </row>
        <row r="8396">
          <cell r="A8396" t="str">
            <v>208</v>
          </cell>
          <cell r="C8396" t="str">
            <v>401PR</v>
          </cell>
          <cell r="E8396">
            <v>69.040000000000006</v>
          </cell>
        </row>
        <row r="8397">
          <cell r="A8397" t="str">
            <v>208</v>
          </cell>
          <cell r="C8397" t="str">
            <v>401PRR</v>
          </cell>
          <cell r="E8397">
            <v>69.88</v>
          </cell>
        </row>
        <row r="8398">
          <cell r="A8398" t="str">
            <v>208</v>
          </cell>
          <cell r="C8398" t="str">
            <v>401R</v>
          </cell>
          <cell r="E8398">
            <v>59.83</v>
          </cell>
        </row>
        <row r="8399">
          <cell r="A8399" t="str">
            <v>208</v>
          </cell>
          <cell r="C8399" t="str">
            <v>401RR</v>
          </cell>
          <cell r="E8399">
            <v>59.83</v>
          </cell>
        </row>
        <row r="8400">
          <cell r="A8400" t="str">
            <v>208</v>
          </cell>
          <cell r="C8400" t="str">
            <v>401ZB</v>
          </cell>
          <cell r="E8400">
            <v>58.95</v>
          </cell>
        </row>
        <row r="8401">
          <cell r="A8401" t="str">
            <v>208</v>
          </cell>
          <cell r="C8401" t="str">
            <v>401ZBB</v>
          </cell>
          <cell r="E8401">
            <v>57.53</v>
          </cell>
        </row>
        <row r="8402">
          <cell r="A8402" t="str">
            <v>208</v>
          </cell>
          <cell r="C8402" t="str">
            <v>401ZH</v>
          </cell>
          <cell r="E8402">
            <v>75.5</v>
          </cell>
        </row>
        <row r="8403">
          <cell r="A8403" t="str">
            <v>208</v>
          </cell>
          <cell r="C8403" t="str">
            <v>401ZHB</v>
          </cell>
          <cell r="E8403">
            <v>72.349999999999994</v>
          </cell>
        </row>
        <row r="8404">
          <cell r="A8404" t="str">
            <v>208</v>
          </cell>
          <cell r="C8404" t="str">
            <v>401ZHBB</v>
          </cell>
          <cell r="E8404">
            <v>72.349999999999994</v>
          </cell>
        </row>
        <row r="8405">
          <cell r="A8405" t="str">
            <v>208</v>
          </cell>
          <cell r="C8405" t="str">
            <v>4028</v>
          </cell>
          <cell r="E8405">
            <v>58.041134107600001</v>
          </cell>
        </row>
        <row r="8406">
          <cell r="A8406" t="str">
            <v>208</v>
          </cell>
          <cell r="C8406" t="str">
            <v>4028Z</v>
          </cell>
          <cell r="E8406">
            <v>67.180000000000007</v>
          </cell>
        </row>
        <row r="8407">
          <cell r="A8407" t="str">
            <v>208</v>
          </cell>
          <cell r="C8407" t="str">
            <v>4028ZB</v>
          </cell>
          <cell r="E8407">
            <v>55.320038348600001</v>
          </cell>
        </row>
        <row r="8408">
          <cell r="A8408" t="str">
            <v>208</v>
          </cell>
          <cell r="C8408" t="str">
            <v>4028ZBB</v>
          </cell>
          <cell r="E8408">
            <v>55.320038348600001</v>
          </cell>
        </row>
        <row r="8409">
          <cell r="A8409" t="str">
            <v>208</v>
          </cell>
          <cell r="C8409" t="str">
            <v>4028ZR</v>
          </cell>
          <cell r="E8409">
            <v>65.86</v>
          </cell>
        </row>
        <row r="8410">
          <cell r="A8410" t="str">
            <v>208</v>
          </cell>
          <cell r="C8410" t="str">
            <v>4028ZRR</v>
          </cell>
          <cell r="E8410">
            <v>67</v>
          </cell>
        </row>
        <row r="8411">
          <cell r="A8411" t="str">
            <v>208</v>
          </cell>
          <cell r="C8411" t="str">
            <v>40LW</v>
          </cell>
          <cell r="E8411">
            <v>91.54</v>
          </cell>
        </row>
        <row r="8412">
          <cell r="A8412" t="str">
            <v>208</v>
          </cell>
          <cell r="C8412" t="str">
            <v>40LWB</v>
          </cell>
          <cell r="E8412">
            <v>91.28</v>
          </cell>
        </row>
        <row r="8413">
          <cell r="A8413" t="str">
            <v>208</v>
          </cell>
          <cell r="C8413" t="str">
            <v>40LWBB</v>
          </cell>
          <cell r="E8413">
            <v>91.37</v>
          </cell>
        </row>
        <row r="8414">
          <cell r="A8414" t="str">
            <v>208</v>
          </cell>
          <cell r="C8414" t="str">
            <v>40SC</v>
          </cell>
          <cell r="E8414">
            <v>69.95</v>
          </cell>
        </row>
        <row r="8415">
          <cell r="A8415" t="str">
            <v>208</v>
          </cell>
          <cell r="C8415" t="str">
            <v>40SCFR</v>
          </cell>
          <cell r="E8415">
            <v>61.770646884000001</v>
          </cell>
        </row>
        <row r="8416">
          <cell r="A8416" t="str">
            <v>208</v>
          </cell>
          <cell r="C8416" t="str">
            <v>451</v>
          </cell>
          <cell r="E8416">
            <v>61.125750798600002</v>
          </cell>
        </row>
        <row r="8417">
          <cell r="A8417" t="str">
            <v>208</v>
          </cell>
          <cell r="C8417" t="str">
            <v>451B</v>
          </cell>
          <cell r="E8417">
            <v>61.125750798600002</v>
          </cell>
        </row>
        <row r="8418">
          <cell r="A8418" t="str">
            <v>208</v>
          </cell>
          <cell r="C8418" t="str">
            <v>451BB</v>
          </cell>
          <cell r="E8418">
            <v>60.431545</v>
          </cell>
        </row>
        <row r="8419">
          <cell r="A8419" t="str">
            <v>208</v>
          </cell>
          <cell r="C8419" t="str">
            <v>451FPB</v>
          </cell>
          <cell r="E8419">
            <v>62.1615920188</v>
          </cell>
        </row>
        <row r="8420">
          <cell r="A8420" t="str">
            <v>208</v>
          </cell>
          <cell r="C8420" t="str">
            <v>451FZ</v>
          </cell>
          <cell r="E8420">
            <v>59.115544999999997</v>
          </cell>
        </row>
        <row r="8421">
          <cell r="A8421" t="str">
            <v>208</v>
          </cell>
          <cell r="C8421" t="str">
            <v>451FZB</v>
          </cell>
          <cell r="E8421">
            <v>59.115544999999997</v>
          </cell>
        </row>
        <row r="8422">
          <cell r="A8422" t="str">
            <v>208</v>
          </cell>
          <cell r="C8422" t="str">
            <v>451FZBB</v>
          </cell>
          <cell r="E8422">
            <v>59.115544999999997</v>
          </cell>
        </row>
        <row r="8423">
          <cell r="A8423" t="str">
            <v>208</v>
          </cell>
          <cell r="C8423" t="str">
            <v>451FZR</v>
          </cell>
          <cell r="E8423">
            <v>59.115544999999997</v>
          </cell>
        </row>
        <row r="8424">
          <cell r="A8424" t="str">
            <v>208</v>
          </cell>
          <cell r="C8424" t="str">
            <v>451FZRR</v>
          </cell>
          <cell r="E8424">
            <v>59.115544999999997</v>
          </cell>
        </row>
        <row r="8425">
          <cell r="A8425" t="str">
            <v>208</v>
          </cell>
          <cell r="C8425" t="str">
            <v>501</v>
          </cell>
          <cell r="E8425">
            <v>67.03</v>
          </cell>
        </row>
        <row r="8426">
          <cell r="A8426" t="str">
            <v>208</v>
          </cell>
          <cell r="C8426" t="str">
            <v>501B</v>
          </cell>
          <cell r="E8426">
            <v>67.03</v>
          </cell>
        </row>
        <row r="8427">
          <cell r="A8427" t="str">
            <v>208</v>
          </cell>
          <cell r="C8427" t="str">
            <v>501BB</v>
          </cell>
          <cell r="E8427">
            <v>67.03</v>
          </cell>
        </row>
        <row r="8428">
          <cell r="A8428" t="str">
            <v>208</v>
          </cell>
          <cell r="C8428" t="str">
            <v>501R</v>
          </cell>
          <cell r="E8428">
            <v>67.03</v>
          </cell>
        </row>
        <row r="8429">
          <cell r="A8429" t="str">
            <v>208</v>
          </cell>
          <cell r="C8429" t="str">
            <v>501RR</v>
          </cell>
          <cell r="E8429">
            <v>67.03</v>
          </cell>
        </row>
        <row r="8430">
          <cell r="A8430" t="str">
            <v>208</v>
          </cell>
          <cell r="C8430" t="str">
            <v>502PL</v>
          </cell>
          <cell r="E8430">
            <v>64.2</v>
          </cell>
        </row>
        <row r="8431">
          <cell r="A8431" t="str">
            <v>208</v>
          </cell>
          <cell r="C8431" t="str">
            <v>BAGFNR20</v>
          </cell>
          <cell r="E8431">
            <v>51.63</v>
          </cell>
        </row>
        <row r="8432">
          <cell r="A8432" t="str">
            <v>208</v>
          </cell>
          <cell r="C8432" t="str">
            <v>G10</v>
          </cell>
          <cell r="E8432">
            <v>74.36</v>
          </cell>
        </row>
        <row r="8433">
          <cell r="A8433" t="str">
            <v>208</v>
          </cell>
          <cell r="C8433" t="str">
            <v>G5</v>
          </cell>
          <cell r="E8433">
            <v>55.22</v>
          </cell>
        </row>
        <row r="8434">
          <cell r="A8434" t="str">
            <v>208</v>
          </cell>
          <cell r="C8434" t="str">
            <v>G6</v>
          </cell>
          <cell r="E8434">
            <v>59.29</v>
          </cell>
        </row>
        <row r="8435">
          <cell r="A8435" t="str">
            <v>208</v>
          </cell>
          <cell r="C8435" t="str">
            <v>G7</v>
          </cell>
          <cell r="E8435">
            <v>62.95</v>
          </cell>
        </row>
        <row r="8436">
          <cell r="A8436" t="str">
            <v>208</v>
          </cell>
          <cell r="C8436" t="str">
            <v>G8</v>
          </cell>
          <cell r="E8436">
            <v>67.44</v>
          </cell>
        </row>
        <row r="8437">
          <cell r="A8437" t="str">
            <v>208</v>
          </cell>
          <cell r="C8437" t="str">
            <v>G9</v>
          </cell>
          <cell r="E8437">
            <v>70.540000000000006</v>
          </cell>
        </row>
        <row r="8438">
          <cell r="A8438" t="str">
            <v>208</v>
          </cell>
          <cell r="C8438" t="str">
            <v>G9.5</v>
          </cell>
          <cell r="E8438">
            <v>61.219327079999999</v>
          </cell>
        </row>
        <row r="8439">
          <cell r="A8439" t="str">
            <v>208</v>
          </cell>
          <cell r="C8439" t="str">
            <v>G9F</v>
          </cell>
          <cell r="E8439">
            <v>67.810389999999998</v>
          </cell>
        </row>
        <row r="8440">
          <cell r="A8440" t="str">
            <v>208</v>
          </cell>
          <cell r="C8440" t="str">
            <v>G9FR</v>
          </cell>
          <cell r="E8440">
            <v>67.810389999999998</v>
          </cell>
        </row>
        <row r="8441">
          <cell r="A8441" t="str">
            <v>208</v>
          </cell>
          <cell r="C8441" t="str">
            <v>G9FRR</v>
          </cell>
          <cell r="E8441">
            <v>67.810389999999998</v>
          </cell>
        </row>
        <row r="8442">
          <cell r="A8442" t="str">
            <v>208</v>
          </cell>
          <cell r="C8442" t="str">
            <v>GZ00ZN00</v>
          </cell>
          <cell r="E8442">
            <v>77.290000000000006</v>
          </cell>
        </row>
        <row r="8443">
          <cell r="A8443" t="str">
            <v>208</v>
          </cell>
          <cell r="C8443" t="str">
            <v>H2S05RES</v>
          </cell>
          <cell r="E8443">
            <v>75.72</v>
          </cell>
        </row>
        <row r="8444">
          <cell r="A8444" t="str">
            <v>208</v>
          </cell>
          <cell r="C8444" t="str">
            <v>NAJB8R20</v>
          </cell>
          <cell r="E8444">
            <v>65.59</v>
          </cell>
        </row>
        <row r="8445">
          <cell r="A8445" t="str">
            <v>208</v>
          </cell>
          <cell r="C8445" t="str">
            <v>NAJZ7R00</v>
          </cell>
          <cell r="E8445">
            <v>70.64</v>
          </cell>
        </row>
        <row r="8446">
          <cell r="A8446" t="str">
            <v>208</v>
          </cell>
          <cell r="C8446" t="str">
            <v>SW3LNR20</v>
          </cell>
          <cell r="E8446">
            <v>64.05</v>
          </cell>
        </row>
        <row r="8447">
          <cell r="A8447" t="str">
            <v>208</v>
          </cell>
          <cell r="C8447" t="str">
            <v>VZ10ZE57</v>
          </cell>
          <cell r="E8447">
            <v>77.489999999999995</v>
          </cell>
        </row>
        <row r="8448">
          <cell r="A8448" t="str">
            <v>208</v>
          </cell>
          <cell r="C8448" t="str">
            <v>201F</v>
          </cell>
          <cell r="E8448">
            <v>51.69</v>
          </cell>
        </row>
        <row r="8449">
          <cell r="A8449" t="str">
            <v>208</v>
          </cell>
          <cell r="C8449" t="str">
            <v>201FB</v>
          </cell>
          <cell r="E8449">
            <v>52.55</v>
          </cell>
        </row>
        <row r="8450">
          <cell r="A8450" t="str">
            <v>208</v>
          </cell>
          <cell r="C8450" t="str">
            <v>201FBB</v>
          </cell>
          <cell r="E8450">
            <v>52.6</v>
          </cell>
        </row>
        <row r="8451">
          <cell r="A8451" t="str">
            <v>208</v>
          </cell>
          <cell r="C8451" t="str">
            <v>201FP</v>
          </cell>
          <cell r="E8451">
            <v>60.17</v>
          </cell>
        </row>
        <row r="8452">
          <cell r="A8452" t="str">
            <v>208</v>
          </cell>
          <cell r="C8452" t="str">
            <v>201FPB</v>
          </cell>
          <cell r="E8452">
            <v>60.15</v>
          </cell>
        </row>
        <row r="8453">
          <cell r="A8453" t="str">
            <v>208</v>
          </cell>
          <cell r="C8453" t="str">
            <v>251F</v>
          </cell>
          <cell r="E8453">
            <v>52.46</v>
          </cell>
        </row>
        <row r="8454">
          <cell r="A8454" t="str">
            <v>208</v>
          </cell>
          <cell r="C8454" t="str">
            <v>251FB</v>
          </cell>
          <cell r="E8454">
            <v>52.46</v>
          </cell>
        </row>
        <row r="8455">
          <cell r="A8455" t="str">
            <v>208</v>
          </cell>
          <cell r="C8455" t="str">
            <v>251FBB</v>
          </cell>
          <cell r="E8455">
            <v>52.46</v>
          </cell>
        </row>
        <row r="8456">
          <cell r="A8456" t="str">
            <v>208</v>
          </cell>
          <cell r="C8456" t="str">
            <v>25FZ</v>
          </cell>
          <cell r="E8456">
            <v>36.552459827</v>
          </cell>
        </row>
        <row r="8457">
          <cell r="A8457" t="str">
            <v>208</v>
          </cell>
          <cell r="C8457" t="str">
            <v>301F</v>
          </cell>
          <cell r="E8457">
            <v>51.86</v>
          </cell>
        </row>
        <row r="8458">
          <cell r="A8458" t="str">
            <v>208</v>
          </cell>
          <cell r="C8458" t="str">
            <v>301FA</v>
          </cell>
          <cell r="E8458">
            <v>58.33</v>
          </cell>
        </row>
        <row r="8459">
          <cell r="A8459" t="str">
            <v>208</v>
          </cell>
          <cell r="C8459" t="str">
            <v>301FAA</v>
          </cell>
          <cell r="E8459">
            <v>59.11</v>
          </cell>
        </row>
        <row r="8460">
          <cell r="A8460" t="str">
            <v>208</v>
          </cell>
          <cell r="C8460" t="str">
            <v>301FB</v>
          </cell>
          <cell r="E8460">
            <v>57.27</v>
          </cell>
        </row>
        <row r="8461">
          <cell r="A8461" t="str">
            <v>208</v>
          </cell>
          <cell r="C8461" t="str">
            <v>301FBB</v>
          </cell>
          <cell r="E8461">
            <v>57.27</v>
          </cell>
        </row>
        <row r="8462">
          <cell r="A8462" t="str">
            <v>208</v>
          </cell>
          <cell r="C8462" t="str">
            <v>301FG</v>
          </cell>
          <cell r="E8462">
            <v>56.22</v>
          </cell>
        </row>
        <row r="8463">
          <cell r="A8463" t="str">
            <v>208</v>
          </cell>
          <cell r="C8463" t="str">
            <v>301FGZ</v>
          </cell>
          <cell r="E8463">
            <v>39.755808718600001</v>
          </cell>
        </row>
        <row r="8464">
          <cell r="A8464" t="str">
            <v>208</v>
          </cell>
          <cell r="C8464" t="str">
            <v>301FGZB</v>
          </cell>
          <cell r="E8464">
            <v>39.755808718600001</v>
          </cell>
        </row>
        <row r="8465">
          <cell r="A8465" t="str">
            <v>208</v>
          </cell>
          <cell r="C8465" t="str">
            <v>301FGZBB</v>
          </cell>
          <cell r="E8465">
            <v>39.755808718600001</v>
          </cell>
        </row>
        <row r="8466">
          <cell r="A8466" t="str">
            <v>208</v>
          </cell>
          <cell r="C8466" t="str">
            <v>301FGZP</v>
          </cell>
          <cell r="E8466">
            <v>39.755808718600001</v>
          </cell>
        </row>
        <row r="8467">
          <cell r="A8467" t="str">
            <v>208</v>
          </cell>
          <cell r="C8467" t="str">
            <v>301FGZPB</v>
          </cell>
          <cell r="E8467">
            <v>39.755808718600001</v>
          </cell>
        </row>
        <row r="8468">
          <cell r="A8468" t="str">
            <v>208</v>
          </cell>
          <cell r="C8468" t="str">
            <v>301FGZPBB</v>
          </cell>
          <cell r="E8468">
            <v>39.755808718600001</v>
          </cell>
        </row>
        <row r="8469">
          <cell r="A8469" t="str">
            <v>208</v>
          </cell>
          <cell r="C8469" t="str">
            <v>301FR</v>
          </cell>
          <cell r="E8469">
            <v>58.75</v>
          </cell>
        </row>
        <row r="8470">
          <cell r="A8470" t="str">
            <v>208</v>
          </cell>
          <cell r="C8470" t="str">
            <v>301FRR</v>
          </cell>
          <cell r="E8470">
            <v>59.67</v>
          </cell>
        </row>
        <row r="8471">
          <cell r="A8471" t="str">
            <v>208</v>
          </cell>
          <cell r="C8471" t="str">
            <v>301FZ</v>
          </cell>
          <cell r="E8471">
            <v>56.58</v>
          </cell>
        </row>
        <row r="8472">
          <cell r="A8472" t="str">
            <v>208</v>
          </cell>
          <cell r="C8472" t="str">
            <v>301FZB</v>
          </cell>
          <cell r="E8472">
            <v>58.46</v>
          </cell>
        </row>
        <row r="8473">
          <cell r="A8473" t="str">
            <v>208</v>
          </cell>
          <cell r="C8473" t="str">
            <v>301FZBB</v>
          </cell>
          <cell r="E8473">
            <v>57.07</v>
          </cell>
        </row>
        <row r="8474">
          <cell r="A8474" t="str">
            <v>208</v>
          </cell>
          <cell r="C8474" t="str">
            <v>301FZP</v>
          </cell>
          <cell r="E8474">
            <v>48.748064999999997</v>
          </cell>
        </row>
        <row r="8475">
          <cell r="A8475" t="str">
            <v>208</v>
          </cell>
          <cell r="C8475" t="str">
            <v>301FZPR</v>
          </cell>
          <cell r="E8475">
            <v>48.748064999999997</v>
          </cell>
        </row>
        <row r="8476">
          <cell r="A8476" t="str">
            <v>208</v>
          </cell>
          <cell r="C8476" t="str">
            <v>301FZPRR</v>
          </cell>
          <cell r="E8476">
            <v>48.748064999999997</v>
          </cell>
        </row>
        <row r="8477">
          <cell r="A8477" t="str">
            <v>208</v>
          </cell>
          <cell r="C8477" t="str">
            <v>301FZR</v>
          </cell>
          <cell r="E8477">
            <v>59.89</v>
          </cell>
        </row>
        <row r="8478">
          <cell r="A8478" t="str">
            <v>208</v>
          </cell>
          <cell r="C8478" t="str">
            <v>301FZRR</v>
          </cell>
          <cell r="E8478">
            <v>59.89</v>
          </cell>
        </row>
        <row r="8479">
          <cell r="A8479" t="str">
            <v>208</v>
          </cell>
          <cell r="C8479" t="str">
            <v>302F</v>
          </cell>
          <cell r="E8479">
            <v>54.95</v>
          </cell>
        </row>
        <row r="8480">
          <cell r="A8480" t="str">
            <v>208</v>
          </cell>
          <cell r="C8480" t="str">
            <v>302FZ</v>
          </cell>
          <cell r="E8480">
            <v>54.29</v>
          </cell>
        </row>
        <row r="8481">
          <cell r="A8481" t="str">
            <v>208</v>
          </cell>
          <cell r="C8481" t="str">
            <v>302FZPR</v>
          </cell>
          <cell r="E8481">
            <v>54.507883718599999</v>
          </cell>
        </row>
        <row r="8482">
          <cell r="A8482" t="str">
            <v>208</v>
          </cell>
          <cell r="C8482" t="str">
            <v>30FG</v>
          </cell>
          <cell r="E8482">
            <v>51.24</v>
          </cell>
        </row>
        <row r="8483">
          <cell r="A8483" t="str">
            <v>208</v>
          </cell>
          <cell r="C8483" t="str">
            <v>30FGZ</v>
          </cell>
          <cell r="E8483">
            <v>47.176880798600003</v>
          </cell>
        </row>
        <row r="8484">
          <cell r="A8484" t="str">
            <v>208</v>
          </cell>
          <cell r="C8484" t="str">
            <v>30FGZR</v>
          </cell>
          <cell r="E8484">
            <v>47.176880798600003</v>
          </cell>
        </row>
        <row r="8485">
          <cell r="A8485" t="str">
            <v>208</v>
          </cell>
          <cell r="C8485" t="str">
            <v>30FGZRR</v>
          </cell>
          <cell r="E8485">
            <v>47.176880798600003</v>
          </cell>
        </row>
        <row r="8486">
          <cell r="A8486" t="str">
            <v>208</v>
          </cell>
          <cell r="C8486" t="str">
            <v>30FR</v>
          </cell>
          <cell r="E8486">
            <v>56.36</v>
          </cell>
        </row>
        <row r="8487">
          <cell r="A8487" t="str">
            <v>208</v>
          </cell>
          <cell r="C8487" t="str">
            <v>30FRR</v>
          </cell>
          <cell r="E8487">
            <v>57.08</v>
          </cell>
        </row>
        <row r="8488">
          <cell r="A8488" t="str">
            <v>208</v>
          </cell>
          <cell r="C8488" t="str">
            <v>30FZ</v>
          </cell>
          <cell r="E8488">
            <v>60.63</v>
          </cell>
        </row>
        <row r="8489">
          <cell r="A8489" t="str">
            <v>208</v>
          </cell>
          <cell r="C8489" t="str">
            <v>30FZB</v>
          </cell>
          <cell r="E8489">
            <v>51.236723718599997</v>
          </cell>
        </row>
        <row r="8490">
          <cell r="A8490" t="str">
            <v>208</v>
          </cell>
          <cell r="C8490" t="str">
            <v>30LWF</v>
          </cell>
          <cell r="E8490">
            <v>81.290000000000006</v>
          </cell>
        </row>
        <row r="8491">
          <cell r="A8491" t="str">
            <v>208</v>
          </cell>
          <cell r="C8491" t="str">
            <v>30LWFB</v>
          </cell>
          <cell r="E8491">
            <v>82.55</v>
          </cell>
        </row>
        <row r="8492">
          <cell r="A8492" t="str">
            <v>208</v>
          </cell>
          <cell r="C8492" t="str">
            <v>30LWFBB</v>
          </cell>
          <cell r="E8492">
            <v>82.61</v>
          </cell>
        </row>
        <row r="8493">
          <cell r="A8493" t="str">
            <v>208</v>
          </cell>
          <cell r="C8493" t="str">
            <v>30LWFPB</v>
          </cell>
          <cell r="E8493">
            <v>82.868943897400001</v>
          </cell>
        </row>
        <row r="8494">
          <cell r="A8494" t="str">
            <v>208</v>
          </cell>
          <cell r="C8494" t="str">
            <v>30LWFPBB</v>
          </cell>
          <cell r="E8494">
            <v>83.006070346300007</v>
          </cell>
        </row>
        <row r="8495">
          <cell r="A8495" t="str">
            <v>208</v>
          </cell>
          <cell r="C8495" t="str">
            <v>30LWFR</v>
          </cell>
          <cell r="E8495">
            <v>83.96</v>
          </cell>
        </row>
        <row r="8496">
          <cell r="A8496" t="str">
            <v>208</v>
          </cell>
          <cell r="C8496" t="str">
            <v>30LWFRR</v>
          </cell>
          <cell r="E8496">
            <v>84.7</v>
          </cell>
        </row>
        <row r="8497">
          <cell r="A8497" t="str">
            <v>208</v>
          </cell>
          <cell r="C8497" t="str">
            <v>30PGF</v>
          </cell>
          <cell r="E8497">
            <v>65.59</v>
          </cell>
        </row>
        <row r="8498">
          <cell r="A8498" t="str">
            <v>208</v>
          </cell>
          <cell r="C8498" t="str">
            <v>30PGFB</v>
          </cell>
          <cell r="E8498">
            <v>65.59</v>
          </cell>
        </row>
        <row r="8499">
          <cell r="A8499" t="str">
            <v>208</v>
          </cell>
          <cell r="C8499" t="str">
            <v>30PGFBB</v>
          </cell>
          <cell r="E8499">
            <v>65.59</v>
          </cell>
        </row>
        <row r="8500">
          <cell r="A8500" t="str">
            <v>208</v>
          </cell>
          <cell r="C8500" t="str">
            <v>30PGFR</v>
          </cell>
          <cell r="E8500">
            <v>67.12</v>
          </cell>
        </row>
        <row r="8501">
          <cell r="A8501" t="str">
            <v>208</v>
          </cell>
          <cell r="C8501" t="str">
            <v>30PGFRR</v>
          </cell>
          <cell r="E8501">
            <v>44.381010798600002</v>
          </cell>
        </row>
        <row r="8502">
          <cell r="A8502" t="str">
            <v>208</v>
          </cell>
          <cell r="C8502" t="str">
            <v>30PGFZB</v>
          </cell>
          <cell r="E8502">
            <v>69.09</v>
          </cell>
        </row>
        <row r="8503">
          <cell r="A8503" t="str">
            <v>208</v>
          </cell>
          <cell r="C8503" t="str">
            <v>30PGFZBB</v>
          </cell>
          <cell r="E8503">
            <v>69.09</v>
          </cell>
        </row>
        <row r="8504">
          <cell r="A8504" t="str">
            <v>208</v>
          </cell>
          <cell r="C8504" t="str">
            <v>30PGFZR</v>
          </cell>
          <cell r="E8504">
            <v>69.09</v>
          </cell>
        </row>
        <row r="8505">
          <cell r="A8505" t="str">
            <v>208</v>
          </cell>
          <cell r="C8505" t="str">
            <v>30PGFZRR</v>
          </cell>
          <cell r="E8505">
            <v>69.09</v>
          </cell>
        </row>
        <row r="8506">
          <cell r="A8506" t="str">
            <v>208</v>
          </cell>
          <cell r="C8506" t="str">
            <v>351F</v>
          </cell>
          <cell r="E8506">
            <v>54.58</v>
          </cell>
        </row>
        <row r="8507">
          <cell r="A8507" t="str">
            <v>208</v>
          </cell>
          <cell r="C8507" t="str">
            <v>351FA</v>
          </cell>
          <cell r="E8507">
            <v>44.044820000000001</v>
          </cell>
        </row>
        <row r="8508">
          <cell r="A8508" t="str">
            <v>208</v>
          </cell>
          <cell r="C8508" t="str">
            <v>351FB</v>
          </cell>
          <cell r="E8508">
            <v>55.56</v>
          </cell>
        </row>
        <row r="8509">
          <cell r="A8509" t="str">
            <v>208</v>
          </cell>
          <cell r="C8509" t="str">
            <v>351FBB</v>
          </cell>
          <cell r="E8509">
            <v>60.51</v>
          </cell>
        </row>
        <row r="8510">
          <cell r="A8510" t="str">
            <v>208</v>
          </cell>
          <cell r="C8510" t="str">
            <v>351FG</v>
          </cell>
          <cell r="E8510">
            <v>62.82</v>
          </cell>
        </row>
        <row r="8511">
          <cell r="A8511" t="str">
            <v>208</v>
          </cell>
          <cell r="C8511" t="str">
            <v>351FGZ</v>
          </cell>
          <cell r="E8511">
            <v>60.09</v>
          </cell>
        </row>
        <row r="8512">
          <cell r="A8512" t="str">
            <v>208</v>
          </cell>
          <cell r="C8512" t="str">
            <v>351FPB</v>
          </cell>
          <cell r="E8512">
            <v>52.501945798599998</v>
          </cell>
        </row>
        <row r="8513">
          <cell r="A8513" t="str">
            <v>208</v>
          </cell>
          <cell r="C8513" t="str">
            <v>351FPBB</v>
          </cell>
          <cell r="E8513">
            <v>52.501945798599998</v>
          </cell>
        </row>
        <row r="8514">
          <cell r="A8514" t="str">
            <v>208</v>
          </cell>
          <cell r="C8514" t="str">
            <v>351FR</v>
          </cell>
          <cell r="E8514">
            <v>62.97</v>
          </cell>
        </row>
        <row r="8515">
          <cell r="A8515" t="str">
            <v>208</v>
          </cell>
          <cell r="C8515" t="str">
            <v>351FRR</v>
          </cell>
          <cell r="E8515">
            <v>63.87</v>
          </cell>
        </row>
        <row r="8516">
          <cell r="A8516" t="str">
            <v>208</v>
          </cell>
          <cell r="C8516" t="str">
            <v>351FZ</v>
          </cell>
          <cell r="E8516">
            <v>53.07</v>
          </cell>
        </row>
        <row r="8517">
          <cell r="A8517" t="str">
            <v>208</v>
          </cell>
          <cell r="C8517" t="str">
            <v>351FZB</v>
          </cell>
          <cell r="E8517">
            <v>53.7</v>
          </cell>
        </row>
        <row r="8518">
          <cell r="A8518" t="str">
            <v>208</v>
          </cell>
          <cell r="C8518" t="str">
            <v>351FZBB</v>
          </cell>
          <cell r="E8518">
            <v>53.76</v>
          </cell>
        </row>
        <row r="8519">
          <cell r="A8519" t="str">
            <v>208</v>
          </cell>
          <cell r="C8519" t="str">
            <v>351FZP</v>
          </cell>
          <cell r="E8519">
            <v>60.32</v>
          </cell>
        </row>
        <row r="8520">
          <cell r="A8520" t="str">
            <v>208</v>
          </cell>
          <cell r="C8520" t="str">
            <v>351FZPB</v>
          </cell>
          <cell r="E8520">
            <v>56.210159423999997</v>
          </cell>
        </row>
        <row r="8521">
          <cell r="A8521" t="str">
            <v>208</v>
          </cell>
          <cell r="C8521" t="str">
            <v>351FZPBB</v>
          </cell>
          <cell r="E8521">
            <v>56.210159423999997</v>
          </cell>
        </row>
        <row r="8522">
          <cell r="A8522" t="str">
            <v>208</v>
          </cell>
          <cell r="C8522" t="str">
            <v>351FZPR</v>
          </cell>
          <cell r="E8522">
            <v>60.32</v>
          </cell>
        </row>
        <row r="8523">
          <cell r="A8523" t="str">
            <v>208</v>
          </cell>
          <cell r="C8523" t="str">
            <v>351FZPRR</v>
          </cell>
          <cell r="E8523">
            <v>60.32</v>
          </cell>
        </row>
        <row r="8524">
          <cell r="A8524" t="str">
            <v>208</v>
          </cell>
          <cell r="C8524" t="str">
            <v>351FZR</v>
          </cell>
          <cell r="E8524">
            <v>63.46</v>
          </cell>
        </row>
        <row r="8525">
          <cell r="A8525" t="str">
            <v>208</v>
          </cell>
          <cell r="C8525" t="str">
            <v>351FZRR</v>
          </cell>
          <cell r="E8525">
            <v>64.34</v>
          </cell>
        </row>
        <row r="8526">
          <cell r="A8526" t="str">
            <v>208</v>
          </cell>
          <cell r="C8526" t="str">
            <v>352F</v>
          </cell>
          <cell r="E8526">
            <v>59.11</v>
          </cell>
        </row>
        <row r="8527">
          <cell r="A8527" t="str">
            <v>208</v>
          </cell>
          <cell r="C8527" t="str">
            <v>352FB</v>
          </cell>
          <cell r="E8527">
            <v>51.945856628999998</v>
          </cell>
        </row>
        <row r="8528">
          <cell r="A8528" t="str">
            <v>208</v>
          </cell>
          <cell r="C8528" t="str">
            <v>352FZ</v>
          </cell>
          <cell r="E8528">
            <v>59.99</v>
          </cell>
        </row>
        <row r="8529">
          <cell r="A8529" t="str">
            <v>208</v>
          </cell>
          <cell r="C8529" t="str">
            <v>352FZA</v>
          </cell>
          <cell r="E8529">
            <v>54.681318110600003</v>
          </cell>
        </row>
        <row r="8530">
          <cell r="A8530" t="str">
            <v>208</v>
          </cell>
          <cell r="C8530" t="str">
            <v>352FZB</v>
          </cell>
          <cell r="E8530">
            <v>53.375814548999998</v>
          </cell>
        </row>
        <row r="8531">
          <cell r="A8531" t="str">
            <v>208</v>
          </cell>
          <cell r="C8531" t="str">
            <v>352FZBB</v>
          </cell>
          <cell r="E8531">
            <v>55.283260448599997</v>
          </cell>
        </row>
        <row r="8532">
          <cell r="A8532" t="str">
            <v>208</v>
          </cell>
          <cell r="C8532" t="str">
            <v>352FZH</v>
          </cell>
          <cell r="E8532">
            <v>52.477640000000001</v>
          </cell>
        </row>
        <row r="8533">
          <cell r="A8533" t="str">
            <v>208</v>
          </cell>
          <cell r="C8533" t="str">
            <v>35F</v>
          </cell>
          <cell r="E8533">
            <v>52.07</v>
          </cell>
        </row>
        <row r="8534">
          <cell r="A8534" t="str">
            <v>208</v>
          </cell>
          <cell r="C8534" t="str">
            <v>35FA</v>
          </cell>
          <cell r="E8534">
            <v>43.425540069999997</v>
          </cell>
        </row>
        <row r="8535">
          <cell r="A8535" t="str">
            <v>208</v>
          </cell>
          <cell r="C8535" t="str">
            <v>35FAA</v>
          </cell>
          <cell r="E8535">
            <v>43.570068730000003</v>
          </cell>
        </row>
        <row r="8536">
          <cell r="A8536" t="str">
            <v>208</v>
          </cell>
          <cell r="C8536" t="str">
            <v>35FB</v>
          </cell>
          <cell r="E8536">
            <v>57.15</v>
          </cell>
        </row>
        <row r="8537">
          <cell r="A8537" t="str">
            <v>208</v>
          </cell>
          <cell r="C8537" t="str">
            <v>35FBB</v>
          </cell>
          <cell r="E8537">
            <v>57.35</v>
          </cell>
        </row>
        <row r="8538">
          <cell r="A8538" t="str">
            <v>208</v>
          </cell>
          <cell r="C8538" t="str">
            <v>35FR</v>
          </cell>
          <cell r="E8538">
            <v>58.83</v>
          </cell>
        </row>
        <row r="8539">
          <cell r="A8539" t="str">
            <v>208</v>
          </cell>
          <cell r="C8539" t="str">
            <v>35FRR</v>
          </cell>
          <cell r="E8539">
            <v>59.75</v>
          </cell>
        </row>
        <row r="8540">
          <cell r="A8540" t="str">
            <v>208</v>
          </cell>
          <cell r="C8540" t="str">
            <v>35FZ</v>
          </cell>
          <cell r="E8540">
            <v>57.19</v>
          </cell>
        </row>
        <row r="8541">
          <cell r="A8541" t="str">
            <v>208</v>
          </cell>
          <cell r="C8541" t="str">
            <v>35FZB</v>
          </cell>
          <cell r="E8541">
            <v>57.19</v>
          </cell>
        </row>
        <row r="8542">
          <cell r="A8542" t="str">
            <v>208</v>
          </cell>
          <cell r="C8542" t="str">
            <v>35FZBB</v>
          </cell>
          <cell r="E8542">
            <v>57.19</v>
          </cell>
        </row>
        <row r="8543">
          <cell r="A8543" t="str">
            <v>208</v>
          </cell>
          <cell r="C8543" t="str">
            <v>35LWF</v>
          </cell>
          <cell r="E8543">
            <v>83.6</v>
          </cell>
        </row>
        <row r="8544">
          <cell r="A8544" t="str">
            <v>208</v>
          </cell>
          <cell r="C8544" t="str">
            <v>35PGF</v>
          </cell>
          <cell r="E8544">
            <v>68.709999999999994</v>
          </cell>
        </row>
        <row r="8545">
          <cell r="A8545" t="str">
            <v>208</v>
          </cell>
          <cell r="C8545" t="str">
            <v>35PGFB</v>
          </cell>
          <cell r="E8545">
            <v>68.709999999999994</v>
          </cell>
        </row>
        <row r="8546">
          <cell r="A8546" t="str">
            <v>208</v>
          </cell>
          <cell r="C8546" t="str">
            <v>35PGFBB</v>
          </cell>
          <cell r="E8546">
            <v>68.709999999999994</v>
          </cell>
        </row>
        <row r="8547">
          <cell r="A8547" t="str">
            <v>208</v>
          </cell>
          <cell r="C8547" t="str">
            <v>35PGFR</v>
          </cell>
          <cell r="E8547">
            <v>68.709999999999994</v>
          </cell>
        </row>
        <row r="8548">
          <cell r="A8548" t="str">
            <v>208</v>
          </cell>
          <cell r="C8548" t="str">
            <v>35PGFRR</v>
          </cell>
          <cell r="E8548">
            <v>68.709999999999994</v>
          </cell>
        </row>
        <row r="8549">
          <cell r="A8549" t="str">
            <v>208</v>
          </cell>
          <cell r="C8549" t="str">
            <v>35PGFZ</v>
          </cell>
          <cell r="E8549">
            <v>72.86</v>
          </cell>
        </row>
        <row r="8550">
          <cell r="A8550" t="str">
            <v>208</v>
          </cell>
          <cell r="C8550" t="str">
            <v>35PGFZB</v>
          </cell>
          <cell r="E8550">
            <v>72.86</v>
          </cell>
        </row>
        <row r="8551">
          <cell r="A8551" t="str">
            <v>208</v>
          </cell>
          <cell r="C8551" t="str">
            <v>35PGFZBB</v>
          </cell>
          <cell r="E8551">
            <v>72.86</v>
          </cell>
        </row>
        <row r="8552">
          <cell r="A8552" t="str">
            <v>208</v>
          </cell>
          <cell r="C8552" t="str">
            <v>35PGFZR</v>
          </cell>
          <cell r="E8552">
            <v>72.86</v>
          </cell>
        </row>
        <row r="8553">
          <cell r="A8553" t="str">
            <v>208</v>
          </cell>
          <cell r="C8553" t="str">
            <v>35PGFZRR</v>
          </cell>
          <cell r="E8553">
            <v>72.86</v>
          </cell>
        </row>
        <row r="8554">
          <cell r="A8554" t="str">
            <v>208</v>
          </cell>
          <cell r="C8554" t="str">
            <v>4018FZ</v>
          </cell>
          <cell r="E8554">
            <v>55.629973718599999</v>
          </cell>
        </row>
        <row r="8555">
          <cell r="A8555" t="str">
            <v>208</v>
          </cell>
          <cell r="C8555" t="str">
            <v>4018FZB</v>
          </cell>
          <cell r="E8555">
            <v>55.629973718599999</v>
          </cell>
        </row>
        <row r="8556">
          <cell r="A8556" t="str">
            <v>208</v>
          </cell>
          <cell r="C8556" t="str">
            <v>4018FZBB</v>
          </cell>
          <cell r="E8556">
            <v>55.629973718599999</v>
          </cell>
        </row>
        <row r="8557">
          <cell r="A8557" t="str">
            <v>208</v>
          </cell>
          <cell r="C8557" t="str">
            <v>401FB</v>
          </cell>
          <cell r="E8557">
            <v>58.49</v>
          </cell>
        </row>
        <row r="8558">
          <cell r="A8558" t="str">
            <v>208</v>
          </cell>
          <cell r="C8558" t="str">
            <v>401FBB</v>
          </cell>
          <cell r="E8558">
            <v>60.14</v>
          </cell>
        </row>
        <row r="8559">
          <cell r="A8559" t="str">
            <v>208</v>
          </cell>
          <cell r="C8559" t="str">
            <v>401FGZ</v>
          </cell>
          <cell r="E8559">
            <v>64.489999999999995</v>
          </cell>
        </row>
        <row r="8560">
          <cell r="A8560" t="str">
            <v>208</v>
          </cell>
          <cell r="C8560" t="str">
            <v>401FGZH</v>
          </cell>
          <cell r="E8560">
            <v>64.489999999999995</v>
          </cell>
        </row>
        <row r="8561">
          <cell r="A8561" t="str">
            <v>208</v>
          </cell>
          <cell r="C8561" t="str">
            <v>401FGZHB</v>
          </cell>
          <cell r="E8561">
            <v>64.489999999999995</v>
          </cell>
        </row>
        <row r="8562">
          <cell r="A8562" t="str">
            <v>208</v>
          </cell>
          <cell r="C8562" t="str">
            <v>401FGZR</v>
          </cell>
          <cell r="E8562">
            <v>64.489999999999995</v>
          </cell>
        </row>
        <row r="8563">
          <cell r="A8563" t="str">
            <v>208</v>
          </cell>
          <cell r="C8563" t="str">
            <v>401FGZRR</v>
          </cell>
          <cell r="E8563">
            <v>64.489999999999995</v>
          </cell>
        </row>
        <row r="8564">
          <cell r="A8564" t="str">
            <v>208</v>
          </cell>
          <cell r="C8564" t="str">
            <v>401FM</v>
          </cell>
          <cell r="E8564">
            <v>65.33</v>
          </cell>
        </row>
        <row r="8565">
          <cell r="A8565" t="str">
            <v>208</v>
          </cell>
          <cell r="C8565" t="str">
            <v>401FZ</v>
          </cell>
          <cell r="E8565">
            <v>54.95</v>
          </cell>
        </row>
        <row r="8566">
          <cell r="A8566" t="str">
            <v>208</v>
          </cell>
          <cell r="C8566" t="str">
            <v>401FZB</v>
          </cell>
          <cell r="E8566">
            <v>58.9</v>
          </cell>
        </row>
        <row r="8567">
          <cell r="A8567" t="str">
            <v>208</v>
          </cell>
          <cell r="C8567" t="str">
            <v>401FZBB</v>
          </cell>
          <cell r="E8567">
            <v>58.9</v>
          </cell>
        </row>
        <row r="8568">
          <cell r="A8568" t="str">
            <v>208</v>
          </cell>
          <cell r="C8568" t="str">
            <v>401FZR</v>
          </cell>
          <cell r="E8568">
            <v>64.489999999999995</v>
          </cell>
        </row>
        <row r="8569">
          <cell r="A8569" t="str">
            <v>208</v>
          </cell>
          <cell r="C8569" t="str">
            <v>401FZRR</v>
          </cell>
          <cell r="E8569">
            <v>64.489999999999995</v>
          </cell>
        </row>
        <row r="8570">
          <cell r="A8570" t="str">
            <v>208</v>
          </cell>
          <cell r="C8570" t="str">
            <v>402F</v>
          </cell>
          <cell r="E8570">
            <v>57.3</v>
          </cell>
        </row>
        <row r="8571">
          <cell r="A8571" t="str">
            <v>208</v>
          </cell>
          <cell r="C8571" t="str">
            <v>402FD</v>
          </cell>
          <cell r="E8571">
            <v>56.900292892400003</v>
          </cell>
        </row>
        <row r="8572">
          <cell r="A8572" t="str">
            <v>208</v>
          </cell>
          <cell r="C8572" t="str">
            <v>402FDB</v>
          </cell>
          <cell r="E8572">
            <v>56.932557939200002</v>
          </cell>
        </row>
        <row r="8573">
          <cell r="A8573" t="str">
            <v>208</v>
          </cell>
          <cell r="C8573" t="str">
            <v>402FDBB</v>
          </cell>
          <cell r="E8573">
            <v>56.964822986000001</v>
          </cell>
        </row>
        <row r="8574">
          <cell r="A8574" t="str">
            <v>208</v>
          </cell>
          <cell r="C8574" t="str">
            <v>402FR</v>
          </cell>
          <cell r="E8574">
            <v>63.63</v>
          </cell>
        </row>
        <row r="8575">
          <cell r="A8575" t="str">
            <v>208</v>
          </cell>
          <cell r="C8575" t="str">
            <v>402FZ</v>
          </cell>
          <cell r="E8575">
            <v>57.76</v>
          </cell>
        </row>
        <row r="8576">
          <cell r="A8576" t="str">
            <v>208</v>
          </cell>
          <cell r="C8576" t="str">
            <v>402FZA</v>
          </cell>
          <cell r="E8576">
            <v>58.62</v>
          </cell>
        </row>
        <row r="8577">
          <cell r="A8577" t="str">
            <v>208</v>
          </cell>
          <cell r="C8577" t="str">
            <v>402FZAA</v>
          </cell>
          <cell r="E8577">
            <v>58.62</v>
          </cell>
        </row>
        <row r="8578">
          <cell r="A8578" t="str">
            <v>208</v>
          </cell>
          <cell r="C8578" t="str">
            <v>402FZB</v>
          </cell>
          <cell r="E8578">
            <v>58.62</v>
          </cell>
        </row>
        <row r="8579">
          <cell r="A8579" t="str">
            <v>208</v>
          </cell>
          <cell r="C8579" t="str">
            <v>402FZBB</v>
          </cell>
          <cell r="E8579">
            <v>58.62</v>
          </cell>
        </row>
        <row r="8580">
          <cell r="A8580" t="str">
            <v>208</v>
          </cell>
          <cell r="C8580" t="str">
            <v>402FZH</v>
          </cell>
          <cell r="E8580">
            <v>51.363100000000003</v>
          </cell>
        </row>
        <row r="8581">
          <cell r="A8581" t="str">
            <v>208</v>
          </cell>
          <cell r="C8581" t="str">
            <v>402FZR</v>
          </cell>
          <cell r="E8581">
            <v>58.62</v>
          </cell>
        </row>
        <row r="8582">
          <cell r="A8582" t="str">
            <v>208</v>
          </cell>
          <cell r="C8582" t="str">
            <v>402FZRR</v>
          </cell>
          <cell r="E8582">
            <v>58.62</v>
          </cell>
        </row>
        <row r="8583">
          <cell r="A8583" t="str">
            <v>208</v>
          </cell>
          <cell r="C8583" t="str">
            <v>402FZS</v>
          </cell>
          <cell r="E8583">
            <v>55.387324999999997</v>
          </cell>
        </row>
        <row r="8584">
          <cell r="A8584" t="str">
            <v>208</v>
          </cell>
          <cell r="C8584" t="str">
            <v>40LWF</v>
          </cell>
          <cell r="E8584">
            <v>87.73</v>
          </cell>
        </row>
        <row r="8585">
          <cell r="A8585" t="str">
            <v>208</v>
          </cell>
          <cell r="C8585" t="str">
            <v>40LWFB</v>
          </cell>
          <cell r="E8585">
            <v>86.51</v>
          </cell>
        </row>
        <row r="8586">
          <cell r="A8586" t="str">
            <v>208</v>
          </cell>
          <cell r="C8586" t="str">
            <v>40LWFBB</v>
          </cell>
          <cell r="E8586">
            <v>86.6</v>
          </cell>
        </row>
        <row r="8587">
          <cell r="A8587" t="str">
            <v>208</v>
          </cell>
          <cell r="C8587" t="str">
            <v>40LWFR</v>
          </cell>
          <cell r="E8587">
            <v>88.82</v>
          </cell>
        </row>
        <row r="8588">
          <cell r="A8588" t="str">
            <v>208</v>
          </cell>
          <cell r="C8588" t="str">
            <v>40LWFRR</v>
          </cell>
          <cell r="E8588">
            <v>90.04</v>
          </cell>
        </row>
        <row r="8589">
          <cell r="A8589" t="str">
            <v>208</v>
          </cell>
          <cell r="C8589" t="str">
            <v>40SCFRR</v>
          </cell>
          <cell r="E8589">
            <v>62.020251786000003</v>
          </cell>
        </row>
        <row r="8590">
          <cell r="A8590" t="str">
            <v>208</v>
          </cell>
          <cell r="C8590" t="str">
            <v>451F</v>
          </cell>
          <cell r="E8590">
            <v>56.35</v>
          </cell>
        </row>
        <row r="8591">
          <cell r="A8591" t="str">
            <v>208</v>
          </cell>
          <cell r="C8591" t="str">
            <v>451FPBB</v>
          </cell>
          <cell r="E8591">
            <v>64.387880248000002</v>
          </cell>
        </row>
        <row r="8592">
          <cell r="A8592" t="str">
            <v>208</v>
          </cell>
          <cell r="C8592" t="str">
            <v>501F</v>
          </cell>
          <cell r="E8592">
            <v>68.28</v>
          </cell>
        </row>
        <row r="8593">
          <cell r="A8593" t="str">
            <v>208</v>
          </cell>
          <cell r="C8593" t="str">
            <v>501FZB</v>
          </cell>
          <cell r="E8593">
            <v>60.13</v>
          </cell>
        </row>
        <row r="8594">
          <cell r="A8594" t="str">
            <v>208</v>
          </cell>
          <cell r="C8594" t="str">
            <v>501FZBB</v>
          </cell>
          <cell r="E8594">
            <v>60.15</v>
          </cell>
        </row>
        <row r="8595">
          <cell r="A8595" t="str">
            <v>208</v>
          </cell>
          <cell r="C8595" t="str">
            <v>501FZR</v>
          </cell>
          <cell r="E8595">
            <v>60.45</v>
          </cell>
        </row>
        <row r="8596">
          <cell r="A8596" t="str">
            <v>208</v>
          </cell>
          <cell r="C8596" t="str">
            <v>501FZRR</v>
          </cell>
          <cell r="E8596">
            <v>60.64</v>
          </cell>
        </row>
        <row r="8597">
          <cell r="A8597" t="str">
            <v>208</v>
          </cell>
          <cell r="C8597" t="str">
            <v>502FPLAA</v>
          </cell>
          <cell r="E8597">
            <v>81.37</v>
          </cell>
        </row>
        <row r="8598">
          <cell r="A8598" t="str">
            <v>208</v>
          </cell>
          <cell r="C8598" t="str">
            <v>502FPLR</v>
          </cell>
          <cell r="E8598">
            <v>81.37</v>
          </cell>
        </row>
        <row r="8599">
          <cell r="A8599" t="str">
            <v>208</v>
          </cell>
          <cell r="C8599" t="str">
            <v>502FPLRR</v>
          </cell>
          <cell r="E8599">
            <v>81.37</v>
          </cell>
        </row>
        <row r="8600">
          <cell r="A8600" t="str">
            <v>208</v>
          </cell>
          <cell r="C8600" t="str">
            <v>601F</v>
          </cell>
          <cell r="E8600">
            <v>81.37</v>
          </cell>
        </row>
        <row r="8601">
          <cell r="A8601" t="str">
            <v>208</v>
          </cell>
          <cell r="C8601" t="str">
            <v>A3EF</v>
          </cell>
          <cell r="E8601">
            <v>52.568290798600003</v>
          </cell>
        </row>
        <row r="8602">
          <cell r="A8602" t="str">
            <v>208</v>
          </cell>
          <cell r="C8602" t="str">
            <v>A3EFB</v>
          </cell>
          <cell r="E8602">
            <v>55.44</v>
          </cell>
        </row>
        <row r="8603">
          <cell r="A8603" t="str">
            <v>208</v>
          </cell>
          <cell r="C8603" t="str">
            <v>A3EFBB</v>
          </cell>
          <cell r="E8603">
            <v>59.94</v>
          </cell>
        </row>
        <row r="8604">
          <cell r="A8604" t="str">
            <v>208</v>
          </cell>
          <cell r="C8604" t="str">
            <v>A3EFR</v>
          </cell>
          <cell r="E8604">
            <v>57.42</v>
          </cell>
        </row>
        <row r="8605">
          <cell r="A8605" t="str">
            <v>208</v>
          </cell>
          <cell r="C8605" t="str">
            <v>A3EFRR</v>
          </cell>
          <cell r="E8605">
            <v>58.24</v>
          </cell>
        </row>
        <row r="8606">
          <cell r="A8606" t="str">
            <v>208</v>
          </cell>
          <cell r="C8606" t="str">
            <v>A3F</v>
          </cell>
          <cell r="E8606">
            <v>54.2</v>
          </cell>
        </row>
        <row r="8607">
          <cell r="A8607" t="str">
            <v>208</v>
          </cell>
          <cell r="C8607" t="str">
            <v>A3FA</v>
          </cell>
          <cell r="E8607">
            <v>51.892467936000003</v>
          </cell>
        </row>
        <row r="8608">
          <cell r="A8608" t="str">
            <v>208</v>
          </cell>
          <cell r="C8608" t="str">
            <v>A3FAA</v>
          </cell>
          <cell r="E8608">
            <v>52.43659881</v>
          </cell>
        </row>
        <row r="8609">
          <cell r="A8609" t="str">
            <v>208</v>
          </cell>
          <cell r="C8609" t="str">
            <v>A3FB</v>
          </cell>
          <cell r="E8609">
            <v>54.26</v>
          </cell>
        </row>
        <row r="8610">
          <cell r="A8610" t="str">
            <v>208</v>
          </cell>
          <cell r="C8610" t="str">
            <v>A3FBB</v>
          </cell>
          <cell r="E8610">
            <v>54.4</v>
          </cell>
        </row>
        <row r="8611">
          <cell r="A8611" t="str">
            <v>208</v>
          </cell>
          <cell r="C8611" t="str">
            <v>A3FGA</v>
          </cell>
          <cell r="E8611">
            <v>51.750165798600001</v>
          </cell>
        </row>
        <row r="8612">
          <cell r="A8612" t="str">
            <v>208</v>
          </cell>
          <cell r="C8612" t="str">
            <v>A3FGAA</v>
          </cell>
          <cell r="E8612">
            <v>51.750165798600001</v>
          </cell>
        </row>
        <row r="8613">
          <cell r="A8613" t="str">
            <v>208</v>
          </cell>
          <cell r="C8613" t="str">
            <v>A3FGB</v>
          </cell>
          <cell r="E8613">
            <v>51.750165798600001</v>
          </cell>
        </row>
        <row r="8614">
          <cell r="A8614" t="str">
            <v>208</v>
          </cell>
          <cell r="C8614" t="str">
            <v>A3FGBB</v>
          </cell>
          <cell r="E8614">
            <v>51.750165798600001</v>
          </cell>
        </row>
        <row r="8615">
          <cell r="A8615" t="str">
            <v>208</v>
          </cell>
          <cell r="C8615" t="str">
            <v>A3FGR</v>
          </cell>
          <cell r="E8615">
            <v>51.750165798600001</v>
          </cell>
        </row>
        <row r="8616">
          <cell r="A8616" t="str">
            <v>208</v>
          </cell>
          <cell r="C8616" t="str">
            <v>A3FGRR</v>
          </cell>
          <cell r="E8616">
            <v>51.750165798600001</v>
          </cell>
        </row>
        <row r="8617">
          <cell r="A8617" t="str">
            <v>208</v>
          </cell>
          <cell r="C8617" t="str">
            <v>A3FR</v>
          </cell>
          <cell r="E8617">
            <v>55.92</v>
          </cell>
        </row>
        <row r="8618">
          <cell r="A8618" t="str">
            <v>208</v>
          </cell>
          <cell r="C8618" t="str">
            <v>A3FRR</v>
          </cell>
          <cell r="E8618">
            <v>56.91</v>
          </cell>
        </row>
        <row r="8619">
          <cell r="A8619" t="str">
            <v>208</v>
          </cell>
          <cell r="C8619" t="str">
            <v>A3FXG</v>
          </cell>
          <cell r="E8619">
            <v>56.833690798600003</v>
          </cell>
        </row>
        <row r="8620">
          <cell r="A8620" t="str">
            <v>208</v>
          </cell>
          <cell r="C8620" t="str">
            <v>A3HEF</v>
          </cell>
          <cell r="E8620">
            <v>63.54</v>
          </cell>
        </row>
        <row r="8621">
          <cell r="A8621" t="str">
            <v>208</v>
          </cell>
          <cell r="C8621" t="str">
            <v>A3HEFA</v>
          </cell>
          <cell r="E8621">
            <v>63.54</v>
          </cell>
        </row>
        <row r="8622">
          <cell r="A8622" t="str">
            <v>208</v>
          </cell>
          <cell r="C8622" t="str">
            <v>A3HEFAA</v>
          </cell>
          <cell r="E8622">
            <v>63.54</v>
          </cell>
        </row>
        <row r="8623">
          <cell r="A8623" t="str">
            <v>208</v>
          </cell>
          <cell r="C8623" t="str">
            <v>A3HEFB</v>
          </cell>
          <cell r="E8623">
            <v>63.04</v>
          </cell>
        </row>
        <row r="8624">
          <cell r="A8624" t="str">
            <v>208</v>
          </cell>
          <cell r="C8624" t="str">
            <v>A3HEFR</v>
          </cell>
          <cell r="E8624">
            <v>66.08</v>
          </cell>
        </row>
        <row r="8625">
          <cell r="A8625" t="str">
            <v>208</v>
          </cell>
          <cell r="C8625" t="str">
            <v>A4B</v>
          </cell>
          <cell r="E8625">
            <v>51.750165798600001</v>
          </cell>
        </row>
        <row r="8626">
          <cell r="A8626" t="str">
            <v>208</v>
          </cell>
          <cell r="C8626" t="str">
            <v>A4EF</v>
          </cell>
          <cell r="E8626">
            <v>59.77</v>
          </cell>
        </row>
        <row r="8627">
          <cell r="A8627" t="str">
            <v>208</v>
          </cell>
          <cell r="C8627" t="str">
            <v>A4EFB</v>
          </cell>
          <cell r="E8627">
            <v>56.357712079999999</v>
          </cell>
        </row>
        <row r="8628">
          <cell r="A8628" t="str">
            <v>208</v>
          </cell>
          <cell r="C8628" t="str">
            <v>A4EFBB</v>
          </cell>
          <cell r="E8628">
            <v>56.357712079999999</v>
          </cell>
        </row>
        <row r="8629">
          <cell r="A8629" t="str">
            <v>208</v>
          </cell>
          <cell r="C8629" t="str">
            <v>A4EFR</v>
          </cell>
          <cell r="E8629">
            <v>60.7</v>
          </cell>
        </row>
        <row r="8630">
          <cell r="A8630" t="str">
            <v>208</v>
          </cell>
          <cell r="C8630" t="str">
            <v>A4EFRR</v>
          </cell>
          <cell r="E8630">
            <v>61.7</v>
          </cell>
        </row>
        <row r="8631">
          <cell r="A8631" t="str">
            <v>208</v>
          </cell>
          <cell r="C8631" t="str">
            <v>A4F</v>
          </cell>
          <cell r="E8631">
            <v>58.17</v>
          </cell>
        </row>
        <row r="8632">
          <cell r="A8632" t="str">
            <v>208</v>
          </cell>
          <cell r="C8632" t="str">
            <v>A4FB</v>
          </cell>
          <cell r="E8632">
            <v>58.06</v>
          </cell>
        </row>
        <row r="8633">
          <cell r="A8633" t="str">
            <v>208</v>
          </cell>
          <cell r="C8633" t="str">
            <v>A4FBB</v>
          </cell>
          <cell r="E8633">
            <v>58.06</v>
          </cell>
        </row>
        <row r="8634">
          <cell r="A8634" t="str">
            <v>208</v>
          </cell>
          <cell r="C8634" t="str">
            <v>A4FM</v>
          </cell>
          <cell r="E8634">
            <v>51.750165798600001</v>
          </cell>
        </row>
        <row r="8635">
          <cell r="A8635" t="str">
            <v>208</v>
          </cell>
          <cell r="C8635" t="str">
            <v>A4FP</v>
          </cell>
          <cell r="E8635">
            <v>58.17</v>
          </cell>
        </row>
        <row r="8636">
          <cell r="A8636" t="str">
            <v>208</v>
          </cell>
          <cell r="C8636" t="str">
            <v>A4FPB</v>
          </cell>
          <cell r="E8636">
            <v>58.17</v>
          </cell>
        </row>
        <row r="8637">
          <cell r="A8637" t="str">
            <v>208</v>
          </cell>
          <cell r="C8637" t="str">
            <v>A4FPBB</v>
          </cell>
          <cell r="E8637">
            <v>58.17</v>
          </cell>
        </row>
        <row r="8638">
          <cell r="A8638" t="str">
            <v>208</v>
          </cell>
          <cell r="C8638" t="str">
            <v>A4FPR</v>
          </cell>
          <cell r="E8638">
            <v>51.55292</v>
          </cell>
        </row>
        <row r="8639">
          <cell r="A8639" t="str">
            <v>208</v>
          </cell>
          <cell r="C8639" t="str">
            <v>A4FPRR</v>
          </cell>
          <cell r="E8639">
            <v>51.55292</v>
          </cell>
        </row>
        <row r="8640">
          <cell r="A8640" t="str">
            <v>208</v>
          </cell>
          <cell r="C8640" t="str">
            <v>A4FR</v>
          </cell>
          <cell r="E8640">
            <v>60.63</v>
          </cell>
        </row>
        <row r="8641">
          <cell r="A8641" t="str">
            <v>208</v>
          </cell>
          <cell r="C8641" t="str">
            <v>A4FRR</v>
          </cell>
          <cell r="E8641">
            <v>60.72</v>
          </cell>
        </row>
        <row r="8642">
          <cell r="A8642" t="str">
            <v>208</v>
          </cell>
          <cell r="C8642" t="str">
            <v>A4PR</v>
          </cell>
          <cell r="E8642">
            <v>51.750165798600001</v>
          </cell>
        </row>
        <row r="8643">
          <cell r="A8643" t="str">
            <v>208</v>
          </cell>
          <cell r="C8643" t="str">
            <v>A4PRF</v>
          </cell>
          <cell r="E8643">
            <v>51.750165798600001</v>
          </cell>
        </row>
        <row r="8644">
          <cell r="A8644" t="str">
            <v>208</v>
          </cell>
          <cell r="C8644" t="str">
            <v>A4PRR</v>
          </cell>
          <cell r="E8644">
            <v>51.750165798600001</v>
          </cell>
        </row>
        <row r="8645">
          <cell r="A8645" t="str">
            <v>208</v>
          </cell>
          <cell r="C8645" t="str">
            <v>A4PRRR</v>
          </cell>
          <cell r="E8645">
            <v>51.750165798600001</v>
          </cell>
        </row>
        <row r="8646">
          <cell r="A8646" t="str">
            <v>208</v>
          </cell>
          <cell r="C8646" t="str">
            <v>C1F</v>
          </cell>
          <cell r="E8646">
            <v>52.8</v>
          </cell>
        </row>
        <row r="8647">
          <cell r="A8647" t="str">
            <v>208</v>
          </cell>
          <cell r="C8647" t="str">
            <v>FF1.5F</v>
          </cell>
          <cell r="E8647">
            <v>42.31</v>
          </cell>
        </row>
        <row r="8648">
          <cell r="A8648" t="str">
            <v>208</v>
          </cell>
          <cell r="C8648" t="str">
            <v>FF1F</v>
          </cell>
          <cell r="E8648">
            <v>38.700000000000003</v>
          </cell>
        </row>
        <row r="8649">
          <cell r="A8649" t="str">
            <v>208</v>
          </cell>
          <cell r="C8649" t="str">
            <v>FF2F</v>
          </cell>
          <cell r="E8649">
            <v>35.179687080000001</v>
          </cell>
        </row>
        <row r="8650">
          <cell r="A8650" t="str">
            <v>208</v>
          </cell>
          <cell r="C8650" t="str">
            <v>FFVF</v>
          </cell>
          <cell r="E8650">
            <v>36.5</v>
          </cell>
        </row>
        <row r="8651">
          <cell r="A8651" t="str">
            <v>208</v>
          </cell>
          <cell r="C8651" t="str">
            <v>FFVFB</v>
          </cell>
          <cell r="E8651">
            <v>35.14</v>
          </cell>
        </row>
        <row r="8652">
          <cell r="A8652" t="str">
            <v>208</v>
          </cell>
          <cell r="C8652" t="str">
            <v>G10F</v>
          </cell>
          <cell r="E8652">
            <v>70.28</v>
          </cell>
        </row>
        <row r="8653">
          <cell r="A8653" t="str">
            <v>208</v>
          </cell>
          <cell r="C8653" t="str">
            <v>G8F</v>
          </cell>
          <cell r="E8653">
            <v>62.52</v>
          </cell>
        </row>
        <row r="8654">
          <cell r="A8654" t="str">
            <v>208</v>
          </cell>
          <cell r="C8654" t="str">
            <v>NAJA7R20</v>
          </cell>
          <cell r="E8654">
            <v>74.73</v>
          </cell>
        </row>
        <row r="8655">
          <cell r="A8655" t="str">
            <v>208</v>
          </cell>
          <cell r="C8655" t="str">
            <v>NAJE8R54</v>
          </cell>
          <cell r="E8655">
            <v>74.7</v>
          </cell>
        </row>
        <row r="8656">
          <cell r="A8656" t="str">
            <v>208</v>
          </cell>
          <cell r="C8656" t="str">
            <v>NAJE8RD4</v>
          </cell>
          <cell r="E8656">
            <v>76.040000000000006</v>
          </cell>
        </row>
        <row r="8657">
          <cell r="A8657" t="str">
            <v>208</v>
          </cell>
          <cell r="C8657" t="str">
            <v>SAKN8A67</v>
          </cell>
          <cell r="E8657">
            <v>78.569999999999993</v>
          </cell>
        </row>
        <row r="8658">
          <cell r="A8658" t="str">
            <v>208</v>
          </cell>
          <cell r="C8658" t="str">
            <v>SW4BNRA0</v>
          </cell>
          <cell r="E8658">
            <v>53.07</v>
          </cell>
        </row>
        <row r="8659">
          <cell r="A8659" t="str">
            <v>208</v>
          </cell>
          <cell r="C8659" t="str">
            <v>SW4BNRE0</v>
          </cell>
          <cell r="E8659">
            <v>53.07</v>
          </cell>
        </row>
        <row r="8660">
          <cell r="A8660" t="str">
            <v>208</v>
          </cell>
          <cell r="C8660" t="str">
            <v>VAJD8A60</v>
          </cell>
          <cell r="E8660">
            <v>74.56</v>
          </cell>
        </row>
        <row r="8661">
          <cell r="A8661" t="str">
            <v>208</v>
          </cell>
          <cell r="C8661" t="str">
            <v>VAKN8A67</v>
          </cell>
          <cell r="E8661">
            <v>78.569999999999993</v>
          </cell>
        </row>
        <row r="8662">
          <cell r="A8662" t="str">
            <v>208</v>
          </cell>
          <cell r="C8662" t="str">
            <v>30A</v>
          </cell>
          <cell r="E8662">
            <v>46.845955070000002</v>
          </cell>
        </row>
        <row r="8663">
          <cell r="A8663" t="str">
            <v>208</v>
          </cell>
          <cell r="C8663" t="str">
            <v>30AA</v>
          </cell>
          <cell r="E8663">
            <v>46.845955070000002</v>
          </cell>
        </row>
        <row r="8664">
          <cell r="A8664" t="str">
            <v>208</v>
          </cell>
          <cell r="C8664" t="str">
            <v>30B</v>
          </cell>
          <cell r="E8664">
            <v>47.094388117999998</v>
          </cell>
        </row>
        <row r="8665">
          <cell r="A8665" t="str">
            <v>208</v>
          </cell>
          <cell r="C8665" t="str">
            <v>30BB</v>
          </cell>
          <cell r="E8665">
            <v>47.001342910399998</v>
          </cell>
        </row>
        <row r="8666">
          <cell r="A8666" t="str">
            <v>208</v>
          </cell>
          <cell r="C8666" t="str">
            <v>451N</v>
          </cell>
          <cell r="E8666">
            <v>61.125750798600002</v>
          </cell>
        </row>
        <row r="8667">
          <cell r="A8667" t="str">
            <v>208</v>
          </cell>
          <cell r="C8667" t="str">
            <v>451NP</v>
          </cell>
          <cell r="E8667">
            <v>61.125750798600002</v>
          </cell>
        </row>
        <row r="8668">
          <cell r="A8668" t="str">
            <v>208</v>
          </cell>
          <cell r="C8668" t="str">
            <v>CAGL5R20</v>
          </cell>
          <cell r="E8668">
            <v>55.47</v>
          </cell>
        </row>
        <row r="8669">
          <cell r="A8669" t="str">
            <v>208</v>
          </cell>
          <cell r="C8669" t="str">
            <v>CAGL8R20</v>
          </cell>
          <cell r="E8669">
            <v>55.47</v>
          </cell>
        </row>
        <row r="8670">
          <cell r="A8670" t="str">
            <v>208</v>
          </cell>
          <cell r="C8670" t="str">
            <v>CAJL5R20</v>
          </cell>
          <cell r="E8670">
            <v>55.47</v>
          </cell>
        </row>
        <row r="8671">
          <cell r="A8671" t="str">
            <v>208</v>
          </cell>
          <cell r="C8671" t="str">
            <v>CAJL8R20</v>
          </cell>
          <cell r="E8671">
            <v>55.47</v>
          </cell>
        </row>
        <row r="8672">
          <cell r="A8672" t="str">
            <v>208</v>
          </cell>
          <cell r="C8672" t="str">
            <v>CAKL6R20</v>
          </cell>
          <cell r="E8672">
            <v>65.75</v>
          </cell>
        </row>
        <row r="8673">
          <cell r="A8673" t="str">
            <v>208</v>
          </cell>
          <cell r="C8673" t="str">
            <v>NAJL8R20</v>
          </cell>
          <cell r="E8673">
            <v>81.5</v>
          </cell>
        </row>
        <row r="8674">
          <cell r="A8674" t="str">
            <v>208</v>
          </cell>
          <cell r="C8674" t="str">
            <v>S3KL6R20</v>
          </cell>
          <cell r="E8674">
            <v>66.599999999999994</v>
          </cell>
        </row>
        <row r="8675">
          <cell r="A8675" t="str">
            <v>208</v>
          </cell>
          <cell r="C8675" t="str">
            <v>SCCLWTP1</v>
          </cell>
          <cell r="E8675">
            <v>81.98</v>
          </cell>
        </row>
        <row r="8676">
          <cell r="A8676" t="str">
            <v>208</v>
          </cell>
          <cell r="C8676" t="str">
            <v>TEST</v>
          </cell>
          <cell r="E8676">
            <v>74.38</v>
          </cell>
        </row>
        <row r="8677">
          <cell r="A8677" t="str">
            <v>208</v>
          </cell>
          <cell r="C8677" t="str">
            <v>A12001</v>
          </cell>
          <cell r="E8677">
            <v>22.8</v>
          </cell>
        </row>
        <row r="8678">
          <cell r="A8678" t="str">
            <v>208</v>
          </cell>
          <cell r="C8678" t="str">
            <v>ADVA GC</v>
          </cell>
          <cell r="E8678">
            <v>13.25</v>
          </cell>
        </row>
        <row r="8679">
          <cell r="A8679" t="str">
            <v>208</v>
          </cell>
          <cell r="C8679" t="str">
            <v>GUDELSKY</v>
          </cell>
          <cell r="E8679">
            <v>23.65</v>
          </cell>
        </row>
        <row r="8680">
          <cell r="A8680" t="str">
            <v>208</v>
          </cell>
          <cell r="C8680" t="str">
            <v>102946</v>
          </cell>
          <cell r="E8680">
            <v>15.24</v>
          </cell>
        </row>
        <row r="8681">
          <cell r="A8681" t="str">
            <v>208</v>
          </cell>
          <cell r="C8681" t="str">
            <v>102681</v>
          </cell>
          <cell r="E8681">
            <v>24.4</v>
          </cell>
        </row>
        <row r="8682">
          <cell r="A8682" t="str">
            <v>208</v>
          </cell>
          <cell r="C8682" t="str">
            <v>102589</v>
          </cell>
          <cell r="E8682">
            <v>14.25</v>
          </cell>
        </row>
        <row r="8683">
          <cell r="A8683" t="str">
            <v>208</v>
          </cell>
          <cell r="C8683" t="str">
            <v>102546</v>
          </cell>
          <cell r="E8683">
            <v>15.24</v>
          </cell>
        </row>
        <row r="8684">
          <cell r="A8684" t="str">
            <v>208</v>
          </cell>
          <cell r="C8684" t="str">
            <v>102555</v>
          </cell>
          <cell r="E8684">
            <v>20.6</v>
          </cell>
        </row>
        <row r="8685">
          <cell r="A8685" t="str">
            <v>208</v>
          </cell>
          <cell r="C8685" t="str">
            <v>102590</v>
          </cell>
          <cell r="E8685">
            <v>24.1</v>
          </cell>
        </row>
        <row r="8686">
          <cell r="A8686" t="str">
            <v>208</v>
          </cell>
          <cell r="C8686" t="str">
            <v>102733</v>
          </cell>
          <cell r="E8686">
            <v>14.19</v>
          </cell>
        </row>
        <row r="8687">
          <cell r="A8687" t="str">
            <v>208</v>
          </cell>
          <cell r="C8687" t="str">
            <v>102734</v>
          </cell>
          <cell r="E8687">
            <v>14.85</v>
          </cell>
        </row>
        <row r="8688">
          <cell r="A8688" t="str">
            <v>208</v>
          </cell>
          <cell r="C8688" t="str">
            <v>102947</v>
          </cell>
          <cell r="E8688">
            <v>19.88</v>
          </cell>
        </row>
        <row r="8689">
          <cell r="A8689" t="str">
            <v>208</v>
          </cell>
          <cell r="C8689" t="str">
            <v>103170</v>
          </cell>
          <cell r="E8689">
            <v>15.24</v>
          </cell>
        </row>
        <row r="8690">
          <cell r="A8690" t="str">
            <v>208</v>
          </cell>
          <cell r="C8690" t="str">
            <v>103336</v>
          </cell>
          <cell r="E8690">
            <v>24.1</v>
          </cell>
        </row>
        <row r="8691">
          <cell r="A8691" t="str">
            <v>208</v>
          </cell>
          <cell r="C8691" t="str">
            <v>102588</v>
          </cell>
          <cell r="E8691">
            <v>85.15</v>
          </cell>
        </row>
        <row r="8692">
          <cell r="A8692" t="str">
            <v>208</v>
          </cell>
          <cell r="C8692" t="str">
            <v>100874</v>
          </cell>
          <cell r="E8692">
            <v>111.47</v>
          </cell>
        </row>
        <row r="8693">
          <cell r="A8693" t="str">
            <v>208</v>
          </cell>
          <cell r="C8693" t="str">
            <v>102438</v>
          </cell>
          <cell r="E8693">
            <v>96.85</v>
          </cell>
        </row>
        <row r="8694">
          <cell r="A8694" t="str">
            <v>208</v>
          </cell>
          <cell r="C8694" t="str">
            <v>102460</v>
          </cell>
          <cell r="E8694">
            <v>96.85</v>
          </cell>
        </row>
        <row r="8695">
          <cell r="A8695" t="str">
            <v>208</v>
          </cell>
          <cell r="C8695" t="str">
            <v>102530</v>
          </cell>
          <cell r="E8695">
            <v>44.37</v>
          </cell>
        </row>
        <row r="8696">
          <cell r="A8696" t="str">
            <v>208</v>
          </cell>
          <cell r="C8696" t="str">
            <v>102604</v>
          </cell>
          <cell r="E8696">
            <v>104.53</v>
          </cell>
        </row>
        <row r="8697">
          <cell r="A8697" t="str">
            <v>208</v>
          </cell>
          <cell r="C8697" t="str">
            <v>102781</v>
          </cell>
          <cell r="E8697">
            <v>44.37</v>
          </cell>
        </row>
        <row r="8698">
          <cell r="A8698" t="str">
            <v>208</v>
          </cell>
          <cell r="C8698" t="str">
            <v>102571</v>
          </cell>
          <cell r="E8698">
            <v>21.5</v>
          </cell>
        </row>
        <row r="8699">
          <cell r="A8699" t="str">
            <v>208</v>
          </cell>
          <cell r="C8699" t="str">
            <v>103168</v>
          </cell>
          <cell r="E8699">
            <v>21.5</v>
          </cell>
        </row>
        <row r="8700">
          <cell r="A8700" t="str">
            <v>208</v>
          </cell>
          <cell r="C8700" t="str">
            <v>102558</v>
          </cell>
          <cell r="E8700">
            <v>2.59</v>
          </cell>
        </row>
        <row r="8701">
          <cell r="A8701" t="str">
            <v>208</v>
          </cell>
          <cell r="C8701" t="str">
            <v>102574</v>
          </cell>
          <cell r="E8701">
            <v>3.35</v>
          </cell>
        </row>
        <row r="8702">
          <cell r="A8702" t="str">
            <v>208</v>
          </cell>
          <cell r="C8702" t="str">
            <v>103194</v>
          </cell>
          <cell r="E8702">
            <v>2.59</v>
          </cell>
        </row>
        <row r="8703">
          <cell r="A8703" t="str">
            <v>208</v>
          </cell>
          <cell r="C8703" t="str">
            <v>102607</v>
          </cell>
          <cell r="E8703">
            <v>9.98</v>
          </cell>
        </row>
        <row r="8704">
          <cell r="A8704" t="str">
            <v>208</v>
          </cell>
          <cell r="C8704" t="str">
            <v>102573</v>
          </cell>
          <cell r="E8704">
            <v>3.45</v>
          </cell>
        </row>
        <row r="8705">
          <cell r="A8705" t="str">
            <v>208</v>
          </cell>
          <cell r="C8705" t="str">
            <v>102598</v>
          </cell>
          <cell r="E8705">
            <v>9.98</v>
          </cell>
        </row>
        <row r="8706">
          <cell r="A8706" t="str">
            <v>208</v>
          </cell>
          <cell r="C8706" t="str">
            <v>102600</v>
          </cell>
          <cell r="E8706">
            <v>9.98</v>
          </cell>
        </row>
        <row r="8707">
          <cell r="A8707" t="str">
            <v>208</v>
          </cell>
          <cell r="C8707" t="str">
            <v>102606</v>
          </cell>
          <cell r="E8707">
            <v>8.4499999999999993</v>
          </cell>
        </row>
        <row r="8708">
          <cell r="A8708" t="str">
            <v>208</v>
          </cell>
          <cell r="C8708" t="str">
            <v>102591</v>
          </cell>
          <cell r="E8708">
            <v>9.98</v>
          </cell>
        </row>
        <row r="8709">
          <cell r="A8709" t="str">
            <v>208</v>
          </cell>
          <cell r="C8709" t="str">
            <v>102877</v>
          </cell>
          <cell r="E8709">
            <v>3.55</v>
          </cell>
        </row>
        <row r="8710">
          <cell r="A8710" t="str">
            <v>208</v>
          </cell>
          <cell r="C8710" t="str">
            <v>102883</v>
          </cell>
          <cell r="E8710">
            <v>3.55</v>
          </cell>
        </row>
        <row r="8711">
          <cell r="A8711" t="str">
            <v>208</v>
          </cell>
          <cell r="C8711" t="str">
            <v>102884</v>
          </cell>
          <cell r="E8711">
            <v>3.55</v>
          </cell>
        </row>
        <row r="8712">
          <cell r="A8712" t="str">
            <v>208</v>
          </cell>
          <cell r="C8712" t="str">
            <v>9006</v>
          </cell>
          <cell r="E8712">
            <v>3.55</v>
          </cell>
        </row>
        <row r="8713">
          <cell r="A8713" t="str">
            <v>208</v>
          </cell>
          <cell r="C8713" t="str">
            <v>9080</v>
          </cell>
          <cell r="E8713">
            <v>3.55</v>
          </cell>
        </row>
        <row r="8714">
          <cell r="A8714" t="str">
            <v>208</v>
          </cell>
          <cell r="C8714" t="str">
            <v>9405</v>
          </cell>
          <cell r="E8714">
            <v>3.55</v>
          </cell>
        </row>
        <row r="8715">
          <cell r="A8715" t="str">
            <v>208</v>
          </cell>
          <cell r="C8715" t="str">
            <v>9411</v>
          </cell>
          <cell r="E8715">
            <v>3.55</v>
          </cell>
        </row>
        <row r="8716">
          <cell r="A8716" t="str">
            <v>208</v>
          </cell>
          <cell r="C8716" t="str">
            <v>9493</v>
          </cell>
          <cell r="E8716">
            <v>3.55</v>
          </cell>
        </row>
        <row r="8717">
          <cell r="A8717" t="str">
            <v>208</v>
          </cell>
          <cell r="C8717" t="str">
            <v>102559</v>
          </cell>
          <cell r="E8717">
            <v>0.01</v>
          </cell>
        </row>
        <row r="8718">
          <cell r="A8718" t="str">
            <v>208</v>
          </cell>
          <cell r="C8718" t="str">
            <v>102561</v>
          </cell>
          <cell r="E8718">
            <v>4.05</v>
          </cell>
        </row>
        <row r="8719">
          <cell r="A8719" t="str">
            <v>208</v>
          </cell>
          <cell r="C8719" t="str">
            <v>102577</v>
          </cell>
          <cell r="E8719">
            <v>9.98</v>
          </cell>
        </row>
        <row r="8720">
          <cell r="A8720" t="str">
            <v>208</v>
          </cell>
          <cell r="C8720" t="str">
            <v>102592</v>
          </cell>
          <cell r="E8720">
            <v>3.45</v>
          </cell>
        </row>
        <row r="8721">
          <cell r="A8721" t="str">
            <v>208</v>
          </cell>
          <cell r="C8721" t="str">
            <v>102593</v>
          </cell>
          <cell r="E8721">
            <v>2.8</v>
          </cell>
        </row>
        <row r="8722">
          <cell r="A8722" t="str">
            <v>208</v>
          </cell>
          <cell r="C8722" t="str">
            <v>102594</v>
          </cell>
          <cell r="E8722">
            <v>1.85</v>
          </cell>
        </row>
        <row r="8723">
          <cell r="A8723" t="str">
            <v>208</v>
          </cell>
          <cell r="C8723" t="str">
            <v>102595</v>
          </cell>
          <cell r="E8723">
            <v>3.25</v>
          </cell>
        </row>
        <row r="8724">
          <cell r="A8724" t="str">
            <v>208</v>
          </cell>
          <cell r="C8724" t="str">
            <v>102601</v>
          </cell>
          <cell r="E8724">
            <v>9.98</v>
          </cell>
        </row>
        <row r="8725">
          <cell r="A8725" t="str">
            <v>208</v>
          </cell>
          <cell r="C8725" t="str">
            <v>102602</v>
          </cell>
          <cell r="E8725">
            <v>3.9</v>
          </cell>
        </row>
        <row r="8726">
          <cell r="A8726" t="str">
            <v>208</v>
          </cell>
          <cell r="C8726" t="str">
            <v>102608</v>
          </cell>
          <cell r="E8726">
            <v>9.98</v>
          </cell>
        </row>
        <row r="8727">
          <cell r="A8727" t="str">
            <v>208</v>
          </cell>
          <cell r="C8727" t="str">
            <v>102869</v>
          </cell>
          <cell r="E8727">
            <v>9.75</v>
          </cell>
        </row>
        <row r="8728">
          <cell r="A8728" t="str">
            <v>208</v>
          </cell>
          <cell r="C8728" t="str">
            <v>102870</v>
          </cell>
          <cell r="E8728">
            <v>9.5</v>
          </cell>
        </row>
        <row r="8729">
          <cell r="A8729" t="str">
            <v>208</v>
          </cell>
          <cell r="C8729" t="str">
            <v>9008</v>
          </cell>
          <cell r="E8729">
            <v>9.75</v>
          </cell>
        </row>
        <row r="8730">
          <cell r="A8730" t="str">
            <v>208</v>
          </cell>
          <cell r="C8730" t="str">
            <v>9009</v>
          </cell>
          <cell r="E8730">
            <v>9.5</v>
          </cell>
        </row>
        <row r="8731">
          <cell r="A8731" t="str">
            <v>208</v>
          </cell>
          <cell r="C8731" t="str">
            <v>AEA 15</v>
          </cell>
          <cell r="E8731">
            <v>3.35</v>
          </cell>
        </row>
        <row r="8732">
          <cell r="A8732" t="str">
            <v>208</v>
          </cell>
          <cell r="C8732" t="str">
            <v>HRWR2100</v>
          </cell>
          <cell r="E8732">
            <v>9.98</v>
          </cell>
        </row>
        <row r="8733">
          <cell r="A8733" t="str">
            <v>208</v>
          </cell>
          <cell r="C8733" t="str">
            <v>PLAST161</v>
          </cell>
          <cell r="E8733">
            <v>2.8</v>
          </cell>
        </row>
        <row r="8734">
          <cell r="A8734" t="str">
            <v>208</v>
          </cell>
          <cell r="C8734" t="str">
            <v>102535</v>
          </cell>
          <cell r="E8734">
            <v>44.37</v>
          </cell>
        </row>
        <row r="8735">
          <cell r="A8735" t="str">
            <v>208</v>
          </cell>
          <cell r="C8735" t="str">
            <v>9054</v>
          </cell>
          <cell r="E8735">
            <v>0.01</v>
          </cell>
        </row>
        <row r="8736">
          <cell r="A8736" t="str">
            <v>208</v>
          </cell>
          <cell r="C8736" t="str">
            <v>A1208</v>
          </cell>
          <cell r="E8736">
            <v>21</v>
          </cell>
        </row>
        <row r="8737">
          <cell r="A8737" t="str">
            <v>208</v>
          </cell>
          <cell r="C8737" t="str">
            <v>FLY ASH</v>
          </cell>
          <cell r="E8737">
            <v>44.37</v>
          </cell>
        </row>
        <row r="8738">
          <cell r="A8738" t="str">
            <v>208</v>
          </cell>
          <cell r="C8738" t="str">
            <v>H20 WELL</v>
          </cell>
          <cell r="E8738">
            <v>0.01</v>
          </cell>
        </row>
        <row r="8739">
          <cell r="A8739" t="str">
            <v>208</v>
          </cell>
          <cell r="C8739" t="str">
            <v>H2O WELL</v>
          </cell>
          <cell r="E8739">
            <v>0.01</v>
          </cell>
        </row>
        <row r="8740">
          <cell r="A8740" t="str">
            <v>208</v>
          </cell>
          <cell r="C8740" t="str">
            <v>LEHIGH</v>
          </cell>
          <cell r="E8740">
            <v>95.09</v>
          </cell>
        </row>
        <row r="8741">
          <cell r="A8741" t="str">
            <v>208</v>
          </cell>
          <cell r="C8741" t="str">
            <v>ROANOKE</v>
          </cell>
          <cell r="E8741">
            <v>104.53</v>
          </cell>
        </row>
        <row r="8742">
          <cell r="A8742" t="str">
            <v>209</v>
          </cell>
          <cell r="C8742" t="str">
            <v>301FP</v>
          </cell>
          <cell r="E8742">
            <v>46.77</v>
          </cell>
        </row>
        <row r="8743">
          <cell r="A8743" t="str">
            <v>209</v>
          </cell>
          <cell r="C8743" t="str">
            <v>301FPB</v>
          </cell>
          <cell r="E8743">
            <v>46.77</v>
          </cell>
        </row>
        <row r="8744">
          <cell r="A8744" t="str">
            <v>209</v>
          </cell>
          <cell r="C8744" t="str">
            <v>301FPBB</v>
          </cell>
          <cell r="E8744">
            <v>46.77</v>
          </cell>
        </row>
        <row r="8745">
          <cell r="A8745" t="str">
            <v>209</v>
          </cell>
          <cell r="C8745" t="str">
            <v>301FPR</v>
          </cell>
          <cell r="E8745">
            <v>46.77</v>
          </cell>
        </row>
        <row r="8746">
          <cell r="A8746" t="str">
            <v>209</v>
          </cell>
          <cell r="C8746" t="str">
            <v>301FPRR</v>
          </cell>
          <cell r="E8746">
            <v>46.77</v>
          </cell>
        </row>
        <row r="8747">
          <cell r="A8747" t="str">
            <v>209</v>
          </cell>
          <cell r="C8747" t="str">
            <v>30FGA</v>
          </cell>
          <cell r="E8747">
            <v>47.83</v>
          </cell>
        </row>
        <row r="8748">
          <cell r="A8748" t="str">
            <v>209</v>
          </cell>
          <cell r="C8748" t="str">
            <v>30PGFZ</v>
          </cell>
          <cell r="E8748">
            <v>61.62</v>
          </cell>
        </row>
        <row r="8749">
          <cell r="A8749" t="str">
            <v>209</v>
          </cell>
          <cell r="C8749" t="str">
            <v>351FPR</v>
          </cell>
          <cell r="E8749">
            <v>49.8</v>
          </cell>
        </row>
        <row r="8750">
          <cell r="A8750" t="str">
            <v>209</v>
          </cell>
          <cell r="C8750" t="str">
            <v>351FPRR</v>
          </cell>
          <cell r="E8750">
            <v>49.8</v>
          </cell>
        </row>
        <row r="8751">
          <cell r="A8751" t="str">
            <v>209</v>
          </cell>
          <cell r="C8751" t="str">
            <v>35FG</v>
          </cell>
          <cell r="E8751">
            <v>49.19</v>
          </cell>
        </row>
        <row r="8752">
          <cell r="A8752" t="str">
            <v>209</v>
          </cell>
          <cell r="C8752" t="str">
            <v>35FGA</v>
          </cell>
          <cell r="E8752">
            <v>50.89</v>
          </cell>
        </row>
        <row r="8753">
          <cell r="A8753" t="str">
            <v>209</v>
          </cell>
          <cell r="C8753" t="str">
            <v>35FGAA</v>
          </cell>
          <cell r="E8753">
            <v>51.67</v>
          </cell>
        </row>
        <row r="8754">
          <cell r="A8754" t="str">
            <v>209</v>
          </cell>
          <cell r="C8754" t="str">
            <v>35FGB</v>
          </cell>
          <cell r="E8754">
            <v>51.84</v>
          </cell>
        </row>
        <row r="8755">
          <cell r="A8755" t="str">
            <v>209</v>
          </cell>
          <cell r="C8755" t="str">
            <v>35FGBB</v>
          </cell>
          <cell r="E8755">
            <v>53.26</v>
          </cell>
        </row>
        <row r="8756">
          <cell r="A8756" t="str">
            <v>209</v>
          </cell>
          <cell r="C8756" t="str">
            <v>35FGR</v>
          </cell>
          <cell r="E8756">
            <v>49.29</v>
          </cell>
        </row>
        <row r="8757">
          <cell r="A8757" t="str">
            <v>209</v>
          </cell>
          <cell r="C8757" t="str">
            <v>35FGRR</v>
          </cell>
          <cell r="E8757">
            <v>49.21</v>
          </cell>
        </row>
        <row r="8758">
          <cell r="A8758" t="str">
            <v>209</v>
          </cell>
          <cell r="C8758" t="str">
            <v>401F</v>
          </cell>
          <cell r="E8758">
            <v>47.98</v>
          </cell>
        </row>
        <row r="8759">
          <cell r="A8759" t="str">
            <v>209</v>
          </cell>
          <cell r="C8759" t="str">
            <v>401FG</v>
          </cell>
          <cell r="E8759">
            <v>51.29</v>
          </cell>
        </row>
        <row r="8760">
          <cell r="A8760" t="str">
            <v>209</v>
          </cell>
          <cell r="C8760" t="str">
            <v>401FGB</v>
          </cell>
          <cell r="E8760">
            <v>51.29</v>
          </cell>
        </row>
        <row r="8761">
          <cell r="A8761" t="str">
            <v>209</v>
          </cell>
          <cell r="C8761" t="str">
            <v>401FGBB</v>
          </cell>
          <cell r="E8761">
            <v>51.29</v>
          </cell>
        </row>
        <row r="8762">
          <cell r="A8762" t="str">
            <v>209</v>
          </cell>
          <cell r="C8762" t="str">
            <v>401FP</v>
          </cell>
          <cell r="E8762">
            <v>51.04</v>
          </cell>
        </row>
        <row r="8763">
          <cell r="A8763" t="str">
            <v>209</v>
          </cell>
          <cell r="C8763" t="str">
            <v>401FPB</v>
          </cell>
          <cell r="E8763">
            <v>51.04</v>
          </cell>
        </row>
        <row r="8764">
          <cell r="A8764" t="str">
            <v>209</v>
          </cell>
          <cell r="C8764" t="str">
            <v>401FPBB</v>
          </cell>
          <cell r="E8764">
            <v>51.04</v>
          </cell>
        </row>
        <row r="8765">
          <cell r="A8765" t="str">
            <v>209</v>
          </cell>
          <cell r="C8765" t="str">
            <v>401ZHR</v>
          </cell>
          <cell r="E8765">
            <v>57.43</v>
          </cell>
        </row>
        <row r="8766">
          <cell r="A8766" t="str">
            <v>209</v>
          </cell>
          <cell r="C8766" t="str">
            <v>401ZHRR</v>
          </cell>
          <cell r="E8766">
            <v>57.43</v>
          </cell>
        </row>
        <row r="8767">
          <cell r="A8767" t="str">
            <v>209</v>
          </cell>
          <cell r="C8767" t="str">
            <v>401ZPRR</v>
          </cell>
          <cell r="E8767">
            <v>57.43</v>
          </cell>
        </row>
        <row r="8768">
          <cell r="A8768" t="str">
            <v>209</v>
          </cell>
          <cell r="C8768" t="str">
            <v>401ZR</v>
          </cell>
          <cell r="E8768">
            <v>54.36</v>
          </cell>
        </row>
        <row r="8769">
          <cell r="A8769" t="str">
            <v>209</v>
          </cell>
          <cell r="C8769" t="str">
            <v>401ZRR</v>
          </cell>
          <cell r="E8769">
            <v>54.51</v>
          </cell>
        </row>
        <row r="8770">
          <cell r="A8770" t="str">
            <v>209</v>
          </cell>
          <cell r="C8770" t="str">
            <v>40FR</v>
          </cell>
          <cell r="E8770">
            <v>50.73</v>
          </cell>
        </row>
        <row r="8771">
          <cell r="A8771" t="str">
            <v>209</v>
          </cell>
          <cell r="C8771" t="str">
            <v>40FRR</v>
          </cell>
          <cell r="E8771">
            <v>50.93</v>
          </cell>
        </row>
        <row r="8772">
          <cell r="A8772" t="str">
            <v>209</v>
          </cell>
          <cell r="C8772" t="str">
            <v>451FAA</v>
          </cell>
          <cell r="E8772">
            <v>55.14</v>
          </cell>
        </row>
        <row r="8773">
          <cell r="A8773" t="str">
            <v>209</v>
          </cell>
          <cell r="C8773" t="str">
            <v>50FSC</v>
          </cell>
          <cell r="E8773">
            <v>64.05</v>
          </cell>
        </row>
        <row r="8774">
          <cell r="A8774" t="str">
            <v>209</v>
          </cell>
          <cell r="C8774" t="str">
            <v>A3FG</v>
          </cell>
          <cell r="E8774">
            <v>51.07</v>
          </cell>
        </row>
        <row r="8775">
          <cell r="A8775" t="str">
            <v>209</v>
          </cell>
          <cell r="C8775" t="str">
            <v>A3HEFRR</v>
          </cell>
          <cell r="E8775">
            <v>53.86</v>
          </cell>
        </row>
        <row r="8776">
          <cell r="A8776" t="str">
            <v>209</v>
          </cell>
          <cell r="C8776" t="str">
            <v>A4HEF</v>
          </cell>
          <cell r="E8776">
            <v>56.45</v>
          </cell>
        </row>
        <row r="8777">
          <cell r="A8777" t="str">
            <v>209</v>
          </cell>
          <cell r="C8777" t="str">
            <v>BAG0NR20</v>
          </cell>
          <cell r="E8777">
            <v>23.11</v>
          </cell>
        </row>
        <row r="8778">
          <cell r="A8778" t="str">
            <v>209</v>
          </cell>
          <cell r="C8778" t="str">
            <v>BAH0NR20</v>
          </cell>
          <cell r="E8778">
            <v>25.05</v>
          </cell>
        </row>
        <row r="8779">
          <cell r="A8779" t="str">
            <v>209</v>
          </cell>
          <cell r="C8779" t="str">
            <v>BAH0NRA0</v>
          </cell>
          <cell r="E8779">
            <v>26.71</v>
          </cell>
        </row>
        <row r="8780">
          <cell r="A8780" t="str">
            <v>209</v>
          </cell>
          <cell r="C8780" t="str">
            <v>BAHFNR20</v>
          </cell>
          <cell r="E8780">
            <v>28.91</v>
          </cell>
        </row>
        <row r="8781">
          <cell r="A8781" t="str">
            <v>209</v>
          </cell>
          <cell r="C8781" t="str">
            <v>BAHFNRA0</v>
          </cell>
          <cell r="E8781">
            <v>30.77</v>
          </cell>
        </row>
        <row r="8782">
          <cell r="A8782" t="str">
            <v>209</v>
          </cell>
          <cell r="C8782" t="str">
            <v>CAHBNR20</v>
          </cell>
          <cell r="E8782">
            <v>26.05</v>
          </cell>
        </row>
        <row r="8783">
          <cell r="A8783" t="str">
            <v>209</v>
          </cell>
          <cell r="C8783" t="str">
            <v>CAHBNR60</v>
          </cell>
          <cell r="E8783">
            <v>26.45</v>
          </cell>
        </row>
        <row r="8784">
          <cell r="A8784" t="str">
            <v>209</v>
          </cell>
          <cell r="C8784" t="str">
            <v>CAHBNR81</v>
          </cell>
          <cell r="E8784">
            <v>25.93</v>
          </cell>
        </row>
        <row r="8785">
          <cell r="A8785" t="str">
            <v>209</v>
          </cell>
          <cell r="C8785" t="str">
            <v>CAHBNR82</v>
          </cell>
          <cell r="E8785">
            <v>30.44</v>
          </cell>
        </row>
        <row r="8786">
          <cell r="A8786" t="str">
            <v>209</v>
          </cell>
          <cell r="C8786" t="str">
            <v>CAHBNR93</v>
          </cell>
          <cell r="E8786">
            <v>25.93</v>
          </cell>
        </row>
        <row r="8787">
          <cell r="A8787" t="str">
            <v>209</v>
          </cell>
          <cell r="C8787" t="str">
            <v>FF12</v>
          </cell>
          <cell r="E8787">
            <v>51.8</v>
          </cell>
        </row>
        <row r="8788">
          <cell r="A8788" t="str">
            <v>209</v>
          </cell>
          <cell r="C8788" t="str">
            <v>UAH0ARE0</v>
          </cell>
          <cell r="E8788">
            <v>29.18</v>
          </cell>
        </row>
        <row r="8789">
          <cell r="A8789" t="str">
            <v>209</v>
          </cell>
          <cell r="C8789" t="str">
            <v>UAH0ARF1</v>
          </cell>
          <cell r="E8789">
            <v>30.15</v>
          </cell>
        </row>
        <row r="8790">
          <cell r="A8790" t="str">
            <v>209</v>
          </cell>
          <cell r="C8790" t="str">
            <v>UAH0ARF2</v>
          </cell>
          <cell r="E8790">
            <v>30.15</v>
          </cell>
        </row>
        <row r="8791">
          <cell r="A8791" t="str">
            <v>209</v>
          </cell>
          <cell r="C8791" t="str">
            <v>VAJE5M94</v>
          </cell>
          <cell r="E8791">
            <v>30.52</v>
          </cell>
        </row>
        <row r="8792">
          <cell r="A8792" t="str">
            <v>209</v>
          </cell>
          <cell r="C8792" t="str">
            <v>XAJ09V20</v>
          </cell>
          <cell r="E8792">
            <v>28.28</v>
          </cell>
        </row>
        <row r="8793">
          <cell r="A8793" t="str">
            <v>209</v>
          </cell>
          <cell r="C8793" t="str">
            <v>201GMZ</v>
          </cell>
          <cell r="E8793">
            <v>48.39</v>
          </cell>
        </row>
        <row r="8794">
          <cell r="A8794" t="str">
            <v>209</v>
          </cell>
          <cell r="C8794" t="str">
            <v>301G</v>
          </cell>
          <cell r="E8794">
            <v>50.04</v>
          </cell>
        </row>
        <row r="8795">
          <cell r="A8795" t="str">
            <v>209</v>
          </cell>
          <cell r="C8795" t="str">
            <v>301GZ</v>
          </cell>
          <cell r="E8795">
            <v>51.44</v>
          </cell>
        </row>
        <row r="8796">
          <cell r="A8796" t="str">
            <v>209</v>
          </cell>
          <cell r="C8796" t="str">
            <v>301R</v>
          </cell>
          <cell r="E8796">
            <v>49.42</v>
          </cell>
        </row>
        <row r="8797">
          <cell r="A8797" t="str">
            <v>209</v>
          </cell>
          <cell r="C8797" t="str">
            <v>301RR</v>
          </cell>
          <cell r="E8797">
            <v>49.29</v>
          </cell>
        </row>
        <row r="8798">
          <cell r="A8798" t="str">
            <v>209</v>
          </cell>
          <cell r="C8798" t="str">
            <v>35</v>
          </cell>
          <cell r="E8798">
            <v>47.57</v>
          </cell>
        </row>
        <row r="8799">
          <cell r="A8799" t="str">
            <v>209</v>
          </cell>
          <cell r="C8799" t="str">
            <v>351</v>
          </cell>
          <cell r="E8799">
            <v>49.65</v>
          </cell>
        </row>
        <row r="8800">
          <cell r="A8800" t="str">
            <v>209</v>
          </cell>
          <cell r="C8800" t="str">
            <v>351FP</v>
          </cell>
          <cell r="E8800">
            <v>49.8</v>
          </cell>
        </row>
        <row r="8801">
          <cell r="A8801" t="str">
            <v>209</v>
          </cell>
          <cell r="C8801" t="str">
            <v>351G</v>
          </cell>
          <cell r="E8801">
            <v>51.54</v>
          </cell>
        </row>
        <row r="8802">
          <cell r="A8802" t="str">
            <v>209</v>
          </cell>
          <cell r="C8802" t="str">
            <v>351GB</v>
          </cell>
          <cell r="E8802">
            <v>51.54</v>
          </cell>
        </row>
        <row r="8803">
          <cell r="A8803" t="str">
            <v>209</v>
          </cell>
          <cell r="C8803" t="str">
            <v>351GBB</v>
          </cell>
          <cell r="E8803">
            <v>51.54</v>
          </cell>
        </row>
        <row r="8804">
          <cell r="A8804" t="str">
            <v>209</v>
          </cell>
          <cell r="C8804" t="str">
            <v>351GZ</v>
          </cell>
          <cell r="E8804">
            <v>53.06</v>
          </cell>
        </row>
        <row r="8805">
          <cell r="A8805" t="str">
            <v>209</v>
          </cell>
          <cell r="C8805" t="str">
            <v>352B</v>
          </cell>
          <cell r="E8805">
            <v>52.7</v>
          </cell>
        </row>
        <row r="8806">
          <cell r="A8806" t="str">
            <v>209</v>
          </cell>
          <cell r="C8806" t="str">
            <v>352BB</v>
          </cell>
          <cell r="E8806">
            <v>52.95</v>
          </cell>
        </row>
        <row r="8807">
          <cell r="A8807" t="str">
            <v>209</v>
          </cell>
          <cell r="C8807" t="str">
            <v>35G</v>
          </cell>
          <cell r="E8807">
            <v>53.13</v>
          </cell>
        </row>
        <row r="8808">
          <cell r="A8808" t="str">
            <v>209</v>
          </cell>
          <cell r="C8808" t="str">
            <v>35LW</v>
          </cell>
          <cell r="E8808">
            <v>86.57</v>
          </cell>
        </row>
        <row r="8809">
          <cell r="A8809" t="str">
            <v>209</v>
          </cell>
          <cell r="C8809" t="str">
            <v>35LWB</v>
          </cell>
          <cell r="E8809">
            <v>89.37</v>
          </cell>
        </row>
        <row r="8810">
          <cell r="A8810" t="str">
            <v>209</v>
          </cell>
          <cell r="C8810" t="str">
            <v>35LWBB</v>
          </cell>
          <cell r="E8810">
            <v>90.97</v>
          </cell>
        </row>
        <row r="8811">
          <cell r="A8811" t="str">
            <v>209</v>
          </cell>
          <cell r="C8811" t="str">
            <v>35PGR</v>
          </cell>
          <cell r="E8811">
            <v>60.98</v>
          </cell>
        </row>
        <row r="8812">
          <cell r="A8812" t="str">
            <v>209</v>
          </cell>
          <cell r="C8812" t="str">
            <v>35PGZ</v>
          </cell>
          <cell r="E8812">
            <v>62.3</v>
          </cell>
        </row>
        <row r="8813">
          <cell r="A8813" t="str">
            <v>209</v>
          </cell>
          <cell r="C8813" t="str">
            <v>35PGZB</v>
          </cell>
          <cell r="E8813">
            <v>64.16</v>
          </cell>
        </row>
        <row r="8814">
          <cell r="A8814" t="str">
            <v>209</v>
          </cell>
          <cell r="C8814" t="str">
            <v>35PGZBB</v>
          </cell>
          <cell r="E8814">
            <v>65.58</v>
          </cell>
        </row>
        <row r="8815">
          <cell r="A8815" t="str">
            <v>209</v>
          </cell>
          <cell r="C8815" t="str">
            <v>401P</v>
          </cell>
          <cell r="E8815">
            <v>55.94</v>
          </cell>
        </row>
        <row r="8816">
          <cell r="A8816" t="str">
            <v>209</v>
          </cell>
          <cell r="C8816" t="str">
            <v>401PB</v>
          </cell>
          <cell r="E8816">
            <v>55.94</v>
          </cell>
        </row>
        <row r="8817">
          <cell r="A8817" t="str">
            <v>209</v>
          </cell>
          <cell r="C8817" t="str">
            <v>401PBB</v>
          </cell>
          <cell r="E8817">
            <v>55.94</v>
          </cell>
        </row>
        <row r="8818">
          <cell r="A8818" t="str">
            <v>209</v>
          </cell>
          <cell r="C8818" t="str">
            <v>401PR</v>
          </cell>
          <cell r="E8818">
            <v>55.99</v>
          </cell>
        </row>
        <row r="8819">
          <cell r="A8819" t="str">
            <v>209</v>
          </cell>
          <cell r="C8819" t="str">
            <v>401PRR</v>
          </cell>
          <cell r="E8819">
            <v>56.11</v>
          </cell>
        </row>
        <row r="8820">
          <cell r="A8820" t="str">
            <v>209</v>
          </cell>
          <cell r="C8820" t="str">
            <v>401ZB</v>
          </cell>
          <cell r="E8820">
            <v>54.2</v>
          </cell>
        </row>
        <row r="8821">
          <cell r="A8821" t="str">
            <v>209</v>
          </cell>
          <cell r="C8821" t="str">
            <v>401ZH</v>
          </cell>
          <cell r="E8821">
            <v>57.43</v>
          </cell>
        </row>
        <row r="8822">
          <cell r="A8822" t="str">
            <v>209</v>
          </cell>
          <cell r="C8822" t="str">
            <v>401ZHB</v>
          </cell>
          <cell r="E8822">
            <v>57.78</v>
          </cell>
        </row>
        <row r="8823">
          <cell r="A8823" t="str">
            <v>209</v>
          </cell>
          <cell r="C8823" t="str">
            <v>401ZHBB</v>
          </cell>
          <cell r="E8823">
            <v>57.78</v>
          </cell>
        </row>
        <row r="8824">
          <cell r="A8824" t="str">
            <v>209</v>
          </cell>
          <cell r="C8824" t="str">
            <v>501</v>
          </cell>
          <cell r="E8824">
            <v>56.02</v>
          </cell>
        </row>
        <row r="8825">
          <cell r="A8825" t="str">
            <v>209</v>
          </cell>
          <cell r="C8825" t="str">
            <v>501B</v>
          </cell>
          <cell r="E8825">
            <v>56.02</v>
          </cell>
        </row>
        <row r="8826">
          <cell r="A8826" t="str">
            <v>209</v>
          </cell>
          <cell r="C8826" t="str">
            <v>501BB</v>
          </cell>
          <cell r="E8826">
            <v>56.02</v>
          </cell>
        </row>
        <row r="8827">
          <cell r="A8827" t="str">
            <v>209</v>
          </cell>
          <cell r="C8827" t="str">
            <v>501R</v>
          </cell>
          <cell r="E8827">
            <v>56.02</v>
          </cell>
        </row>
        <row r="8828">
          <cell r="A8828" t="str">
            <v>209</v>
          </cell>
          <cell r="C8828" t="str">
            <v>501RR</v>
          </cell>
          <cell r="E8828">
            <v>56.02</v>
          </cell>
        </row>
        <row r="8829">
          <cell r="A8829" t="str">
            <v>209</v>
          </cell>
          <cell r="C8829" t="str">
            <v>G10</v>
          </cell>
          <cell r="E8829">
            <v>69.86</v>
          </cell>
        </row>
        <row r="8830">
          <cell r="A8830" t="str">
            <v>209</v>
          </cell>
          <cell r="C8830" t="str">
            <v>G5</v>
          </cell>
          <cell r="E8830">
            <v>51.31</v>
          </cell>
        </row>
        <row r="8831">
          <cell r="A8831" t="str">
            <v>209</v>
          </cell>
          <cell r="C8831" t="str">
            <v>G6</v>
          </cell>
          <cell r="E8831">
            <v>55.19</v>
          </cell>
        </row>
        <row r="8832">
          <cell r="A8832" t="str">
            <v>209</v>
          </cell>
          <cell r="C8832" t="str">
            <v>G7</v>
          </cell>
          <cell r="E8832">
            <v>62.09</v>
          </cell>
        </row>
        <row r="8833">
          <cell r="A8833" t="str">
            <v>209</v>
          </cell>
          <cell r="C8833" t="str">
            <v>G8</v>
          </cell>
          <cell r="E8833">
            <v>62.95</v>
          </cell>
        </row>
        <row r="8834">
          <cell r="A8834" t="str">
            <v>209</v>
          </cell>
          <cell r="C8834" t="str">
            <v>G9</v>
          </cell>
          <cell r="E8834">
            <v>65.95</v>
          </cell>
        </row>
        <row r="8835">
          <cell r="A8835" t="str">
            <v>209</v>
          </cell>
          <cell r="C8835" t="str">
            <v>G9F</v>
          </cell>
          <cell r="E8835">
            <v>60.57</v>
          </cell>
        </row>
        <row r="8836">
          <cell r="A8836" t="str">
            <v>209</v>
          </cell>
          <cell r="C8836" t="str">
            <v>G9FR</v>
          </cell>
          <cell r="E8836">
            <v>60.57</v>
          </cell>
        </row>
        <row r="8837">
          <cell r="A8837" t="str">
            <v>209</v>
          </cell>
          <cell r="C8837" t="str">
            <v>G9FRR</v>
          </cell>
          <cell r="E8837">
            <v>60.57</v>
          </cell>
        </row>
        <row r="8838">
          <cell r="A8838" t="str">
            <v>209</v>
          </cell>
          <cell r="C8838" t="str">
            <v>201F</v>
          </cell>
          <cell r="E8838">
            <v>43.86</v>
          </cell>
        </row>
        <row r="8839">
          <cell r="A8839" t="str">
            <v>209</v>
          </cell>
          <cell r="C8839" t="str">
            <v>201FB</v>
          </cell>
          <cell r="E8839">
            <v>46.41</v>
          </cell>
        </row>
        <row r="8840">
          <cell r="A8840" t="str">
            <v>209</v>
          </cell>
          <cell r="C8840" t="str">
            <v>201FBB</v>
          </cell>
          <cell r="E8840">
            <v>47.55</v>
          </cell>
        </row>
        <row r="8841">
          <cell r="A8841" t="str">
            <v>209</v>
          </cell>
          <cell r="C8841" t="str">
            <v>201FP</v>
          </cell>
          <cell r="E8841">
            <v>45.42</v>
          </cell>
        </row>
        <row r="8842">
          <cell r="A8842" t="str">
            <v>209</v>
          </cell>
          <cell r="C8842" t="str">
            <v>201FPB</v>
          </cell>
          <cell r="E8842">
            <v>46.96</v>
          </cell>
        </row>
        <row r="8843">
          <cell r="A8843" t="str">
            <v>209</v>
          </cell>
          <cell r="C8843" t="str">
            <v>251F</v>
          </cell>
          <cell r="E8843">
            <v>48.6</v>
          </cell>
        </row>
        <row r="8844">
          <cell r="A8844" t="str">
            <v>209</v>
          </cell>
          <cell r="C8844" t="str">
            <v>301F</v>
          </cell>
          <cell r="E8844">
            <v>43.61</v>
          </cell>
        </row>
        <row r="8845">
          <cell r="A8845" t="str">
            <v>209</v>
          </cell>
          <cell r="C8845" t="str">
            <v>301FA</v>
          </cell>
          <cell r="E8845">
            <v>47.88</v>
          </cell>
        </row>
        <row r="8846">
          <cell r="A8846" t="str">
            <v>209</v>
          </cell>
          <cell r="C8846" t="str">
            <v>301FAA</v>
          </cell>
          <cell r="E8846">
            <v>50.14</v>
          </cell>
        </row>
        <row r="8847">
          <cell r="A8847" t="str">
            <v>209</v>
          </cell>
          <cell r="C8847" t="str">
            <v>301FB</v>
          </cell>
          <cell r="E8847">
            <v>48.8</v>
          </cell>
        </row>
        <row r="8848">
          <cell r="A8848" t="str">
            <v>209</v>
          </cell>
          <cell r="C8848" t="str">
            <v>301FBB</v>
          </cell>
          <cell r="E8848">
            <v>48.8</v>
          </cell>
        </row>
        <row r="8849">
          <cell r="A8849" t="str">
            <v>209</v>
          </cell>
          <cell r="C8849" t="str">
            <v>301FG</v>
          </cell>
          <cell r="E8849">
            <v>48.82</v>
          </cell>
        </row>
        <row r="8850">
          <cell r="A8850" t="str">
            <v>209</v>
          </cell>
          <cell r="C8850" t="str">
            <v>301FGZ</v>
          </cell>
          <cell r="E8850">
            <v>49.55</v>
          </cell>
        </row>
        <row r="8851">
          <cell r="A8851" t="str">
            <v>209</v>
          </cell>
          <cell r="C8851" t="str">
            <v>301FGZB</v>
          </cell>
          <cell r="E8851">
            <v>51.04</v>
          </cell>
        </row>
        <row r="8852">
          <cell r="A8852" t="str">
            <v>209</v>
          </cell>
          <cell r="C8852" t="str">
            <v>301FGZBB</v>
          </cell>
          <cell r="E8852">
            <v>52.34</v>
          </cell>
        </row>
        <row r="8853">
          <cell r="A8853" t="str">
            <v>209</v>
          </cell>
          <cell r="C8853" t="str">
            <v>301FGZP</v>
          </cell>
          <cell r="E8853">
            <v>49.74</v>
          </cell>
        </row>
        <row r="8854">
          <cell r="A8854" t="str">
            <v>209</v>
          </cell>
          <cell r="C8854" t="str">
            <v>301FGZPB</v>
          </cell>
          <cell r="E8854">
            <v>51.04</v>
          </cell>
        </row>
        <row r="8855">
          <cell r="A8855" t="str">
            <v>209</v>
          </cell>
          <cell r="C8855" t="str">
            <v>301FGZPBB</v>
          </cell>
          <cell r="E8855">
            <v>52.14</v>
          </cell>
        </row>
        <row r="8856">
          <cell r="A8856" t="str">
            <v>209</v>
          </cell>
          <cell r="C8856" t="str">
            <v>301FR</v>
          </cell>
          <cell r="E8856">
            <v>47.09</v>
          </cell>
        </row>
        <row r="8857">
          <cell r="A8857" t="str">
            <v>209</v>
          </cell>
          <cell r="C8857" t="str">
            <v>301FRR</v>
          </cell>
          <cell r="E8857">
            <v>47.22</v>
          </cell>
        </row>
        <row r="8858">
          <cell r="A8858" t="str">
            <v>209</v>
          </cell>
          <cell r="C8858" t="str">
            <v>301FZ</v>
          </cell>
          <cell r="E8858">
            <v>44.45</v>
          </cell>
        </row>
        <row r="8859">
          <cell r="A8859" t="str">
            <v>209</v>
          </cell>
          <cell r="C8859" t="str">
            <v>301FZB</v>
          </cell>
          <cell r="E8859">
            <v>49.37</v>
          </cell>
        </row>
        <row r="8860">
          <cell r="A8860" t="str">
            <v>209</v>
          </cell>
          <cell r="C8860" t="str">
            <v>301FZBB</v>
          </cell>
          <cell r="E8860">
            <v>50.67</v>
          </cell>
        </row>
        <row r="8861">
          <cell r="A8861" t="str">
            <v>209</v>
          </cell>
          <cell r="C8861" t="str">
            <v>301FZR</v>
          </cell>
          <cell r="E8861">
            <v>48.02</v>
          </cell>
        </row>
        <row r="8862">
          <cell r="A8862" t="str">
            <v>209</v>
          </cell>
          <cell r="C8862" t="str">
            <v>301FZRR</v>
          </cell>
          <cell r="E8862">
            <v>48.02</v>
          </cell>
        </row>
        <row r="8863">
          <cell r="A8863" t="str">
            <v>209</v>
          </cell>
          <cell r="C8863" t="str">
            <v>302F</v>
          </cell>
          <cell r="E8863">
            <v>50.5</v>
          </cell>
        </row>
        <row r="8864">
          <cell r="A8864" t="str">
            <v>209</v>
          </cell>
          <cell r="C8864" t="str">
            <v>302FZ</v>
          </cell>
          <cell r="E8864">
            <v>48.65</v>
          </cell>
        </row>
        <row r="8865">
          <cell r="A8865" t="str">
            <v>209</v>
          </cell>
          <cell r="C8865" t="str">
            <v>303FB</v>
          </cell>
          <cell r="E8865">
            <v>51.06</v>
          </cell>
        </row>
        <row r="8866">
          <cell r="A8866" t="str">
            <v>209</v>
          </cell>
          <cell r="C8866" t="str">
            <v>303FBB</v>
          </cell>
          <cell r="E8866">
            <v>50.86</v>
          </cell>
        </row>
        <row r="8867">
          <cell r="A8867" t="str">
            <v>209</v>
          </cell>
          <cell r="C8867" t="str">
            <v>303FZH</v>
          </cell>
          <cell r="E8867">
            <v>50.08</v>
          </cell>
        </row>
        <row r="8868">
          <cell r="A8868" t="str">
            <v>209</v>
          </cell>
          <cell r="C8868" t="str">
            <v>303FZHB</v>
          </cell>
          <cell r="E8868">
            <v>50.08</v>
          </cell>
        </row>
        <row r="8869">
          <cell r="A8869" t="str">
            <v>209</v>
          </cell>
          <cell r="C8869" t="str">
            <v>303FZHBB</v>
          </cell>
          <cell r="E8869">
            <v>50.08</v>
          </cell>
        </row>
        <row r="8870">
          <cell r="A8870" t="str">
            <v>209</v>
          </cell>
          <cell r="C8870" t="str">
            <v>30FG</v>
          </cell>
          <cell r="E8870">
            <v>47.01</v>
          </cell>
        </row>
        <row r="8871">
          <cell r="A8871" t="str">
            <v>209</v>
          </cell>
          <cell r="C8871" t="str">
            <v>30FR</v>
          </cell>
          <cell r="E8871">
            <v>44.6</v>
          </cell>
        </row>
        <row r="8872">
          <cell r="A8872" t="str">
            <v>209</v>
          </cell>
          <cell r="C8872" t="str">
            <v>30FRR</v>
          </cell>
          <cell r="E8872">
            <v>44.72</v>
          </cell>
        </row>
        <row r="8873">
          <cell r="A8873" t="str">
            <v>209</v>
          </cell>
          <cell r="C8873" t="str">
            <v>30FZ</v>
          </cell>
          <cell r="E8873">
            <v>44.68</v>
          </cell>
        </row>
        <row r="8874">
          <cell r="A8874" t="str">
            <v>209</v>
          </cell>
          <cell r="C8874" t="str">
            <v>30FZB</v>
          </cell>
          <cell r="E8874">
            <v>49.58</v>
          </cell>
        </row>
        <row r="8875">
          <cell r="A8875" t="str">
            <v>209</v>
          </cell>
          <cell r="C8875" t="str">
            <v>30LWF</v>
          </cell>
          <cell r="E8875">
            <v>80.819999999999993</v>
          </cell>
        </row>
        <row r="8876">
          <cell r="A8876" t="str">
            <v>209</v>
          </cell>
          <cell r="C8876" t="str">
            <v>30LWFB</v>
          </cell>
          <cell r="E8876">
            <v>82.5</v>
          </cell>
        </row>
        <row r="8877">
          <cell r="A8877" t="str">
            <v>209</v>
          </cell>
          <cell r="C8877" t="str">
            <v>30LWFBB</v>
          </cell>
          <cell r="E8877">
            <v>83.72</v>
          </cell>
        </row>
        <row r="8878">
          <cell r="A8878" t="str">
            <v>209</v>
          </cell>
          <cell r="C8878" t="str">
            <v>30LWFR</v>
          </cell>
          <cell r="E8878">
            <v>80.91</v>
          </cell>
        </row>
        <row r="8879">
          <cell r="A8879" t="str">
            <v>209</v>
          </cell>
          <cell r="C8879" t="str">
            <v>30LWFRR</v>
          </cell>
          <cell r="E8879">
            <v>81.03</v>
          </cell>
        </row>
        <row r="8880">
          <cell r="A8880" t="str">
            <v>209</v>
          </cell>
          <cell r="C8880" t="str">
            <v>30PGF</v>
          </cell>
          <cell r="E8880">
            <v>34.56</v>
          </cell>
        </row>
        <row r="8881">
          <cell r="A8881" t="str">
            <v>209</v>
          </cell>
          <cell r="C8881" t="str">
            <v>30PGFB</v>
          </cell>
          <cell r="E8881">
            <v>59.97</v>
          </cell>
        </row>
        <row r="8882">
          <cell r="A8882" t="str">
            <v>209</v>
          </cell>
          <cell r="C8882" t="str">
            <v>30PGFBB</v>
          </cell>
          <cell r="E8882">
            <v>59.97</v>
          </cell>
        </row>
        <row r="8883">
          <cell r="A8883" t="str">
            <v>209</v>
          </cell>
          <cell r="C8883" t="str">
            <v>30PGFR</v>
          </cell>
          <cell r="E8883">
            <v>59.96</v>
          </cell>
        </row>
        <row r="8884">
          <cell r="A8884" t="str">
            <v>209</v>
          </cell>
          <cell r="C8884" t="str">
            <v>30PGFZB</v>
          </cell>
          <cell r="E8884">
            <v>61.62</v>
          </cell>
        </row>
        <row r="8885">
          <cell r="A8885" t="str">
            <v>209</v>
          </cell>
          <cell r="C8885" t="str">
            <v>30PGFZBB</v>
          </cell>
          <cell r="E8885">
            <v>61.62</v>
          </cell>
        </row>
        <row r="8886">
          <cell r="A8886" t="str">
            <v>209</v>
          </cell>
          <cell r="C8886" t="str">
            <v>30PGFZR</v>
          </cell>
          <cell r="E8886">
            <v>61.62</v>
          </cell>
        </row>
        <row r="8887">
          <cell r="A8887" t="str">
            <v>209</v>
          </cell>
          <cell r="C8887" t="str">
            <v>30PGFZRR</v>
          </cell>
          <cell r="E8887">
            <v>61.62</v>
          </cell>
        </row>
        <row r="8888">
          <cell r="A8888" t="str">
            <v>209</v>
          </cell>
          <cell r="C8888" t="str">
            <v>351F</v>
          </cell>
          <cell r="E8888">
            <v>45.53</v>
          </cell>
        </row>
        <row r="8889">
          <cell r="A8889" t="str">
            <v>209</v>
          </cell>
          <cell r="C8889" t="str">
            <v>351FB</v>
          </cell>
          <cell r="E8889">
            <v>50.27</v>
          </cell>
        </row>
        <row r="8890">
          <cell r="A8890" t="str">
            <v>209</v>
          </cell>
          <cell r="C8890" t="str">
            <v>351FBB</v>
          </cell>
          <cell r="E8890">
            <v>51.39</v>
          </cell>
        </row>
        <row r="8891">
          <cell r="A8891" t="str">
            <v>209</v>
          </cell>
          <cell r="C8891" t="str">
            <v>351FG</v>
          </cell>
          <cell r="E8891">
            <v>48.12</v>
          </cell>
        </row>
        <row r="8892">
          <cell r="A8892" t="str">
            <v>209</v>
          </cell>
          <cell r="C8892" t="str">
            <v>351FGZ</v>
          </cell>
          <cell r="E8892">
            <v>49.78</v>
          </cell>
        </row>
        <row r="8893">
          <cell r="A8893" t="str">
            <v>209</v>
          </cell>
          <cell r="C8893" t="str">
            <v>351FPB</v>
          </cell>
          <cell r="E8893">
            <v>49.8</v>
          </cell>
        </row>
        <row r="8894">
          <cell r="A8894" t="str">
            <v>209</v>
          </cell>
          <cell r="C8894" t="str">
            <v>351FPBB</v>
          </cell>
          <cell r="E8894">
            <v>49.8</v>
          </cell>
        </row>
        <row r="8895">
          <cell r="A8895" t="str">
            <v>209</v>
          </cell>
          <cell r="C8895" t="str">
            <v>351FR</v>
          </cell>
          <cell r="E8895">
            <v>48.12</v>
          </cell>
        </row>
        <row r="8896">
          <cell r="A8896" t="str">
            <v>209</v>
          </cell>
          <cell r="C8896" t="str">
            <v>351FRR</v>
          </cell>
          <cell r="E8896">
            <v>48.25</v>
          </cell>
        </row>
        <row r="8897">
          <cell r="A8897" t="str">
            <v>209</v>
          </cell>
          <cell r="C8897" t="str">
            <v>351FZ</v>
          </cell>
          <cell r="E8897">
            <v>46.05</v>
          </cell>
        </row>
        <row r="8898">
          <cell r="A8898" t="str">
            <v>209</v>
          </cell>
          <cell r="C8898" t="str">
            <v>351FZB</v>
          </cell>
          <cell r="E8898">
            <v>51.63</v>
          </cell>
        </row>
        <row r="8899">
          <cell r="A8899" t="str">
            <v>209</v>
          </cell>
          <cell r="C8899" t="str">
            <v>351FZBB</v>
          </cell>
          <cell r="E8899">
            <v>53.05</v>
          </cell>
        </row>
        <row r="8900">
          <cell r="A8900" t="str">
            <v>209</v>
          </cell>
          <cell r="C8900" t="str">
            <v>351FZP</v>
          </cell>
          <cell r="E8900">
            <v>49.78</v>
          </cell>
        </row>
        <row r="8901">
          <cell r="A8901" t="str">
            <v>209</v>
          </cell>
          <cell r="C8901" t="str">
            <v>351FZPR</v>
          </cell>
          <cell r="E8901">
            <v>49.78</v>
          </cell>
        </row>
        <row r="8902">
          <cell r="A8902" t="str">
            <v>209</v>
          </cell>
          <cell r="C8902" t="str">
            <v>351FZPRR</v>
          </cell>
          <cell r="E8902">
            <v>49.78</v>
          </cell>
        </row>
        <row r="8903">
          <cell r="A8903" t="str">
            <v>209</v>
          </cell>
          <cell r="C8903" t="str">
            <v>351FZR</v>
          </cell>
          <cell r="E8903">
            <v>49.78</v>
          </cell>
        </row>
        <row r="8904">
          <cell r="A8904" t="str">
            <v>209</v>
          </cell>
          <cell r="C8904" t="str">
            <v>351FZRR</v>
          </cell>
          <cell r="E8904">
            <v>49.92</v>
          </cell>
        </row>
        <row r="8905">
          <cell r="A8905" t="str">
            <v>209</v>
          </cell>
          <cell r="C8905" t="str">
            <v>352F</v>
          </cell>
          <cell r="E8905">
            <v>48.12</v>
          </cell>
        </row>
        <row r="8906">
          <cell r="A8906" t="str">
            <v>209</v>
          </cell>
          <cell r="C8906" t="str">
            <v>352FZ</v>
          </cell>
          <cell r="E8906">
            <v>52.02</v>
          </cell>
        </row>
        <row r="8907">
          <cell r="A8907" t="str">
            <v>209</v>
          </cell>
          <cell r="C8907" t="str">
            <v>352FZB</v>
          </cell>
          <cell r="E8907">
            <v>54.21</v>
          </cell>
        </row>
        <row r="8908">
          <cell r="A8908" t="str">
            <v>209</v>
          </cell>
          <cell r="C8908" t="str">
            <v>352FZBB</v>
          </cell>
          <cell r="E8908">
            <v>55.8</v>
          </cell>
        </row>
        <row r="8909">
          <cell r="A8909" t="str">
            <v>209</v>
          </cell>
          <cell r="C8909" t="str">
            <v>35F</v>
          </cell>
          <cell r="E8909">
            <v>44.57</v>
          </cell>
        </row>
        <row r="8910">
          <cell r="A8910" t="str">
            <v>209</v>
          </cell>
          <cell r="C8910" t="str">
            <v>35FB</v>
          </cell>
          <cell r="E8910">
            <v>49.8</v>
          </cell>
        </row>
        <row r="8911">
          <cell r="A8911" t="str">
            <v>209</v>
          </cell>
          <cell r="C8911" t="str">
            <v>35FBB</v>
          </cell>
          <cell r="E8911">
            <v>51.22</v>
          </cell>
        </row>
        <row r="8912">
          <cell r="A8912" t="str">
            <v>209</v>
          </cell>
          <cell r="C8912" t="str">
            <v>35FR</v>
          </cell>
          <cell r="E8912">
            <v>47.96</v>
          </cell>
        </row>
        <row r="8913">
          <cell r="A8913" t="str">
            <v>209</v>
          </cell>
          <cell r="C8913" t="str">
            <v>35FRR</v>
          </cell>
          <cell r="E8913">
            <v>48.09</v>
          </cell>
        </row>
        <row r="8914">
          <cell r="A8914" t="str">
            <v>209</v>
          </cell>
          <cell r="C8914" t="str">
            <v>35FZ</v>
          </cell>
          <cell r="E8914">
            <v>45.27</v>
          </cell>
        </row>
        <row r="8915">
          <cell r="A8915" t="str">
            <v>209</v>
          </cell>
          <cell r="C8915" t="str">
            <v>35FZB</v>
          </cell>
          <cell r="E8915">
            <v>45.27</v>
          </cell>
        </row>
        <row r="8916">
          <cell r="A8916" t="str">
            <v>209</v>
          </cell>
          <cell r="C8916" t="str">
            <v>35FZBB</v>
          </cell>
          <cell r="E8916">
            <v>45.27</v>
          </cell>
        </row>
        <row r="8917">
          <cell r="A8917" t="str">
            <v>209</v>
          </cell>
          <cell r="C8917" t="str">
            <v>35PGF</v>
          </cell>
          <cell r="E8917">
            <v>34.35</v>
          </cell>
        </row>
        <row r="8918">
          <cell r="A8918" t="str">
            <v>209</v>
          </cell>
          <cell r="C8918" t="str">
            <v>35PGFB</v>
          </cell>
          <cell r="E8918">
            <v>62.03</v>
          </cell>
        </row>
        <row r="8919">
          <cell r="A8919" t="str">
            <v>209</v>
          </cell>
          <cell r="C8919" t="str">
            <v>35PGFBB</v>
          </cell>
          <cell r="E8919">
            <v>62.03</v>
          </cell>
        </row>
        <row r="8920">
          <cell r="A8920" t="str">
            <v>209</v>
          </cell>
          <cell r="C8920" t="str">
            <v>35PGFR</v>
          </cell>
          <cell r="E8920">
            <v>62.03</v>
          </cell>
        </row>
        <row r="8921">
          <cell r="A8921" t="str">
            <v>209</v>
          </cell>
          <cell r="C8921" t="str">
            <v>35PGFRR</v>
          </cell>
          <cell r="E8921">
            <v>62.03</v>
          </cell>
        </row>
        <row r="8922">
          <cell r="A8922" t="str">
            <v>209</v>
          </cell>
          <cell r="C8922" t="str">
            <v>35PGFZ</v>
          </cell>
          <cell r="E8922">
            <v>63.88</v>
          </cell>
        </row>
        <row r="8923">
          <cell r="A8923" t="str">
            <v>209</v>
          </cell>
          <cell r="C8923" t="str">
            <v>35PGFZB</v>
          </cell>
          <cell r="E8923">
            <v>63.88</v>
          </cell>
        </row>
        <row r="8924">
          <cell r="A8924" t="str">
            <v>209</v>
          </cell>
          <cell r="C8924" t="str">
            <v>35PGFZBB</v>
          </cell>
          <cell r="E8924">
            <v>63.88</v>
          </cell>
        </row>
        <row r="8925">
          <cell r="A8925" t="str">
            <v>209</v>
          </cell>
          <cell r="C8925" t="str">
            <v>35PGFZR</v>
          </cell>
          <cell r="E8925">
            <v>63.88</v>
          </cell>
        </row>
        <row r="8926">
          <cell r="A8926" t="str">
            <v>209</v>
          </cell>
          <cell r="C8926" t="str">
            <v>35PGFZRR</v>
          </cell>
          <cell r="E8926">
            <v>63.88</v>
          </cell>
        </row>
        <row r="8927">
          <cell r="A8927" t="str">
            <v>209</v>
          </cell>
          <cell r="C8927" t="str">
            <v>401FB</v>
          </cell>
          <cell r="E8927">
            <v>54.84</v>
          </cell>
        </row>
        <row r="8928">
          <cell r="A8928" t="str">
            <v>209</v>
          </cell>
          <cell r="C8928" t="str">
            <v>401FBB</v>
          </cell>
          <cell r="E8928">
            <v>56.51</v>
          </cell>
        </row>
        <row r="8929">
          <cell r="A8929" t="str">
            <v>209</v>
          </cell>
          <cell r="C8929" t="str">
            <v>401FGZ</v>
          </cell>
          <cell r="E8929">
            <v>55.56</v>
          </cell>
        </row>
        <row r="8930">
          <cell r="A8930" t="str">
            <v>209</v>
          </cell>
          <cell r="C8930" t="str">
            <v>401FGZH</v>
          </cell>
          <cell r="E8930">
            <v>53.51</v>
          </cell>
        </row>
        <row r="8931">
          <cell r="A8931" t="str">
            <v>209</v>
          </cell>
          <cell r="C8931" t="str">
            <v>401FGZHB</v>
          </cell>
          <cell r="E8931">
            <v>53.51</v>
          </cell>
        </row>
        <row r="8932">
          <cell r="A8932" t="str">
            <v>209</v>
          </cell>
          <cell r="C8932" t="str">
            <v>401FGZR</v>
          </cell>
          <cell r="E8932">
            <v>55.56</v>
          </cell>
        </row>
        <row r="8933">
          <cell r="A8933" t="str">
            <v>209</v>
          </cell>
          <cell r="C8933" t="str">
            <v>401FGZRR</v>
          </cell>
          <cell r="E8933">
            <v>55.56</v>
          </cell>
        </row>
        <row r="8934">
          <cell r="A8934" t="str">
            <v>209</v>
          </cell>
          <cell r="C8934" t="str">
            <v>401FM</v>
          </cell>
          <cell r="E8934">
            <v>52.23</v>
          </cell>
        </row>
        <row r="8935">
          <cell r="A8935" t="str">
            <v>209</v>
          </cell>
          <cell r="C8935" t="str">
            <v>401FMB</v>
          </cell>
          <cell r="E8935">
            <v>52.23</v>
          </cell>
        </row>
        <row r="8936">
          <cell r="A8936" t="str">
            <v>209</v>
          </cell>
          <cell r="C8936" t="str">
            <v>401FMBB</v>
          </cell>
          <cell r="E8936">
            <v>52.23</v>
          </cell>
        </row>
        <row r="8937">
          <cell r="A8937" t="str">
            <v>209</v>
          </cell>
          <cell r="C8937" t="str">
            <v>401FR</v>
          </cell>
          <cell r="E8937">
            <v>52.68</v>
          </cell>
        </row>
        <row r="8938">
          <cell r="A8938" t="str">
            <v>209</v>
          </cell>
          <cell r="C8938" t="str">
            <v>401FRR</v>
          </cell>
          <cell r="E8938">
            <v>52.68</v>
          </cell>
        </row>
        <row r="8939">
          <cell r="A8939" t="str">
            <v>209</v>
          </cell>
          <cell r="C8939" t="str">
            <v>401FZ</v>
          </cell>
          <cell r="E8939">
            <v>48.21</v>
          </cell>
        </row>
        <row r="8940">
          <cell r="A8940" t="str">
            <v>209</v>
          </cell>
          <cell r="C8940" t="str">
            <v>401FZB</v>
          </cell>
          <cell r="E8940">
            <v>55.98</v>
          </cell>
        </row>
        <row r="8941">
          <cell r="A8941" t="str">
            <v>209</v>
          </cell>
          <cell r="C8941" t="str">
            <v>401FZBB</v>
          </cell>
          <cell r="E8941">
            <v>55.98</v>
          </cell>
        </row>
        <row r="8942">
          <cell r="A8942" t="str">
            <v>209</v>
          </cell>
          <cell r="C8942" t="str">
            <v>401FZR</v>
          </cell>
          <cell r="E8942">
            <v>53.51</v>
          </cell>
        </row>
        <row r="8943">
          <cell r="A8943" t="str">
            <v>209</v>
          </cell>
          <cell r="C8943" t="str">
            <v>401FZRR</v>
          </cell>
          <cell r="E8943">
            <v>53.51</v>
          </cell>
        </row>
        <row r="8944">
          <cell r="A8944" t="str">
            <v>209</v>
          </cell>
          <cell r="C8944" t="str">
            <v>402F</v>
          </cell>
          <cell r="E8944">
            <v>52.29</v>
          </cell>
        </row>
        <row r="8945">
          <cell r="A8945" t="str">
            <v>209</v>
          </cell>
          <cell r="C8945" t="str">
            <v>402FB</v>
          </cell>
          <cell r="E8945">
            <v>54.66</v>
          </cell>
        </row>
        <row r="8946">
          <cell r="A8946" t="str">
            <v>209</v>
          </cell>
          <cell r="C8946" t="str">
            <v>402FBB</v>
          </cell>
          <cell r="E8946">
            <v>56.43</v>
          </cell>
        </row>
        <row r="8947">
          <cell r="A8947" t="str">
            <v>209</v>
          </cell>
          <cell r="C8947" t="str">
            <v>402FR</v>
          </cell>
          <cell r="E8947">
            <v>52.29</v>
          </cell>
        </row>
        <row r="8948">
          <cell r="A8948" t="str">
            <v>209</v>
          </cell>
          <cell r="C8948" t="str">
            <v>402FRR</v>
          </cell>
          <cell r="E8948">
            <v>52.29</v>
          </cell>
        </row>
        <row r="8949">
          <cell r="A8949" t="str">
            <v>209</v>
          </cell>
          <cell r="C8949" t="str">
            <v>40LWF</v>
          </cell>
          <cell r="E8949">
            <v>88.04</v>
          </cell>
        </row>
        <row r="8950">
          <cell r="A8950" t="str">
            <v>209</v>
          </cell>
          <cell r="C8950" t="str">
            <v>40LWFB</v>
          </cell>
          <cell r="E8950">
            <v>87.29</v>
          </cell>
        </row>
        <row r="8951">
          <cell r="A8951" t="str">
            <v>209</v>
          </cell>
          <cell r="C8951" t="str">
            <v>40LWFBB</v>
          </cell>
          <cell r="E8951">
            <v>88.99</v>
          </cell>
        </row>
        <row r="8952">
          <cell r="A8952" t="str">
            <v>209</v>
          </cell>
          <cell r="C8952" t="str">
            <v>40LWFR</v>
          </cell>
          <cell r="E8952">
            <v>84.68</v>
          </cell>
        </row>
        <row r="8953">
          <cell r="A8953" t="str">
            <v>209</v>
          </cell>
          <cell r="C8953" t="str">
            <v>40LWFRR</v>
          </cell>
          <cell r="E8953">
            <v>84.83</v>
          </cell>
        </row>
        <row r="8954">
          <cell r="A8954" t="str">
            <v>209</v>
          </cell>
          <cell r="C8954" t="str">
            <v>451F</v>
          </cell>
          <cell r="E8954">
            <v>55.53</v>
          </cell>
        </row>
        <row r="8955">
          <cell r="A8955" t="str">
            <v>209</v>
          </cell>
          <cell r="C8955" t="str">
            <v>451FA</v>
          </cell>
          <cell r="E8955">
            <v>55.14</v>
          </cell>
        </row>
        <row r="8956">
          <cell r="A8956" t="str">
            <v>209</v>
          </cell>
          <cell r="C8956" t="str">
            <v>501FZB</v>
          </cell>
          <cell r="E8956">
            <v>55.28</v>
          </cell>
        </row>
        <row r="8957">
          <cell r="A8957" t="str">
            <v>209</v>
          </cell>
          <cell r="C8957" t="str">
            <v>501FZBB</v>
          </cell>
          <cell r="E8957">
            <v>55.53</v>
          </cell>
        </row>
        <row r="8958">
          <cell r="A8958" t="str">
            <v>209</v>
          </cell>
          <cell r="C8958" t="str">
            <v>501FZR</v>
          </cell>
          <cell r="E8958">
            <v>54.91</v>
          </cell>
        </row>
        <row r="8959">
          <cell r="A8959" t="str">
            <v>209</v>
          </cell>
          <cell r="C8959" t="str">
            <v>501FZRR</v>
          </cell>
          <cell r="E8959">
            <v>54.94</v>
          </cell>
        </row>
        <row r="8960">
          <cell r="A8960" t="str">
            <v>209</v>
          </cell>
          <cell r="C8960" t="str">
            <v>A3EF</v>
          </cell>
          <cell r="E8960">
            <v>49.8</v>
          </cell>
        </row>
        <row r="8961">
          <cell r="A8961" t="str">
            <v>209</v>
          </cell>
          <cell r="C8961" t="str">
            <v>A3EFB</v>
          </cell>
          <cell r="E8961">
            <v>50.28</v>
          </cell>
        </row>
        <row r="8962">
          <cell r="A8962" t="str">
            <v>209</v>
          </cell>
          <cell r="C8962" t="str">
            <v>A3EFBB</v>
          </cell>
          <cell r="E8962">
            <v>51.81</v>
          </cell>
        </row>
        <row r="8963">
          <cell r="A8963" t="str">
            <v>209</v>
          </cell>
          <cell r="C8963" t="str">
            <v>A3EFR</v>
          </cell>
          <cell r="E8963">
            <v>48.25</v>
          </cell>
        </row>
        <row r="8964">
          <cell r="A8964" t="str">
            <v>209</v>
          </cell>
          <cell r="C8964" t="str">
            <v>A3EFRR</v>
          </cell>
          <cell r="E8964">
            <v>48.4</v>
          </cell>
        </row>
        <row r="8965">
          <cell r="A8965" t="str">
            <v>209</v>
          </cell>
          <cell r="C8965" t="str">
            <v>A3F</v>
          </cell>
          <cell r="E8965">
            <v>48.98</v>
          </cell>
        </row>
        <row r="8966">
          <cell r="A8966" t="str">
            <v>209</v>
          </cell>
          <cell r="C8966" t="str">
            <v>A3FB</v>
          </cell>
          <cell r="E8966">
            <v>49.5</v>
          </cell>
        </row>
        <row r="8967">
          <cell r="A8967" t="str">
            <v>209</v>
          </cell>
          <cell r="C8967" t="str">
            <v>A3FBB</v>
          </cell>
          <cell r="E8967">
            <v>50.95</v>
          </cell>
        </row>
        <row r="8968">
          <cell r="A8968" t="str">
            <v>209</v>
          </cell>
          <cell r="C8968" t="str">
            <v>A3FR</v>
          </cell>
          <cell r="E8968">
            <v>47.63</v>
          </cell>
        </row>
        <row r="8969">
          <cell r="A8969" t="str">
            <v>209</v>
          </cell>
          <cell r="C8969" t="str">
            <v>A3FRR</v>
          </cell>
          <cell r="E8969">
            <v>47.78</v>
          </cell>
        </row>
        <row r="8970">
          <cell r="A8970" t="str">
            <v>209</v>
          </cell>
          <cell r="C8970" t="str">
            <v>A3FXG</v>
          </cell>
          <cell r="E8970">
            <v>63.92</v>
          </cell>
        </row>
        <row r="8971">
          <cell r="A8971" t="str">
            <v>209</v>
          </cell>
          <cell r="C8971" t="str">
            <v>A3HEF</v>
          </cell>
          <cell r="E8971">
            <v>55.37</v>
          </cell>
        </row>
        <row r="8972">
          <cell r="A8972" t="str">
            <v>209</v>
          </cell>
          <cell r="C8972" t="str">
            <v>A3HEFA</v>
          </cell>
          <cell r="E8972">
            <v>51.55</v>
          </cell>
        </row>
        <row r="8973">
          <cell r="A8973" t="str">
            <v>209</v>
          </cell>
          <cell r="C8973" t="str">
            <v>A3HEFAA</v>
          </cell>
          <cell r="E8973">
            <v>51.13</v>
          </cell>
        </row>
        <row r="8974">
          <cell r="A8974" t="str">
            <v>209</v>
          </cell>
          <cell r="C8974" t="str">
            <v>A3HEFB</v>
          </cell>
          <cell r="E8974">
            <v>56.17</v>
          </cell>
        </row>
        <row r="8975">
          <cell r="A8975" t="str">
            <v>209</v>
          </cell>
          <cell r="C8975" t="str">
            <v>A3HEFBB</v>
          </cell>
          <cell r="E8975">
            <v>58.12</v>
          </cell>
        </row>
        <row r="8976">
          <cell r="A8976" t="str">
            <v>209</v>
          </cell>
          <cell r="C8976" t="str">
            <v>A3HEFR</v>
          </cell>
          <cell r="E8976">
            <v>53.66</v>
          </cell>
        </row>
        <row r="8977">
          <cell r="A8977" t="str">
            <v>209</v>
          </cell>
          <cell r="C8977" t="str">
            <v>A4EF</v>
          </cell>
          <cell r="E8977">
            <v>51.35</v>
          </cell>
        </row>
        <row r="8978">
          <cell r="A8978" t="str">
            <v>209</v>
          </cell>
          <cell r="C8978" t="str">
            <v>A4EFR</v>
          </cell>
          <cell r="E8978">
            <v>49.67</v>
          </cell>
        </row>
        <row r="8979">
          <cell r="A8979" t="str">
            <v>209</v>
          </cell>
          <cell r="C8979" t="str">
            <v>A4EFRR</v>
          </cell>
          <cell r="E8979">
            <v>49.88</v>
          </cell>
        </row>
        <row r="8980">
          <cell r="A8980" t="str">
            <v>209</v>
          </cell>
          <cell r="C8980" t="str">
            <v>A4F</v>
          </cell>
          <cell r="E8980">
            <v>53.47</v>
          </cell>
        </row>
        <row r="8981">
          <cell r="A8981" t="str">
            <v>209</v>
          </cell>
          <cell r="C8981" t="str">
            <v>A4FB</v>
          </cell>
          <cell r="E8981">
            <v>52.51</v>
          </cell>
        </row>
        <row r="8982">
          <cell r="A8982" t="str">
            <v>209</v>
          </cell>
          <cell r="C8982" t="str">
            <v>A4FBB</v>
          </cell>
          <cell r="E8982">
            <v>54.17</v>
          </cell>
        </row>
        <row r="8983">
          <cell r="A8983" t="str">
            <v>209</v>
          </cell>
          <cell r="C8983" t="str">
            <v>A4FP</v>
          </cell>
          <cell r="E8983">
            <v>50.37</v>
          </cell>
        </row>
        <row r="8984">
          <cell r="A8984" t="str">
            <v>209</v>
          </cell>
          <cell r="C8984" t="str">
            <v>A4FPB</v>
          </cell>
          <cell r="E8984">
            <v>50.37</v>
          </cell>
        </row>
        <row r="8985">
          <cell r="A8985" t="str">
            <v>209</v>
          </cell>
          <cell r="C8985" t="str">
            <v>A4FPBB</v>
          </cell>
          <cell r="E8985">
            <v>50.37</v>
          </cell>
        </row>
        <row r="8986">
          <cell r="A8986" t="str">
            <v>209</v>
          </cell>
          <cell r="C8986" t="str">
            <v>A4FR</v>
          </cell>
          <cell r="E8986">
            <v>50.28</v>
          </cell>
        </row>
        <row r="8987">
          <cell r="A8987" t="str">
            <v>209</v>
          </cell>
          <cell r="C8987" t="str">
            <v>A4FRR</v>
          </cell>
          <cell r="E8987">
            <v>50.44</v>
          </cell>
        </row>
        <row r="8988">
          <cell r="A8988" t="str">
            <v>209</v>
          </cell>
          <cell r="C8988" t="str">
            <v>A4PRF</v>
          </cell>
          <cell r="E8988">
            <v>53.61</v>
          </cell>
        </row>
        <row r="8989">
          <cell r="A8989" t="str">
            <v>209</v>
          </cell>
          <cell r="C8989" t="str">
            <v>B2F</v>
          </cell>
          <cell r="E8989">
            <v>47.21</v>
          </cell>
        </row>
        <row r="8990">
          <cell r="A8990" t="str">
            <v>209</v>
          </cell>
          <cell r="C8990" t="str">
            <v>C1F</v>
          </cell>
          <cell r="E8990">
            <v>44.43</v>
          </cell>
        </row>
        <row r="8991">
          <cell r="A8991" t="str">
            <v>209</v>
          </cell>
          <cell r="C8991" t="str">
            <v>FF1.5F</v>
          </cell>
          <cell r="E8991">
            <v>35.57</v>
          </cell>
        </row>
        <row r="8992">
          <cell r="A8992" t="str">
            <v>209</v>
          </cell>
          <cell r="C8992" t="str">
            <v>FF1F</v>
          </cell>
          <cell r="E8992">
            <v>30.86</v>
          </cell>
        </row>
        <row r="8993">
          <cell r="A8993" t="str">
            <v>209</v>
          </cell>
          <cell r="C8993" t="str">
            <v>FFVF</v>
          </cell>
          <cell r="E8993">
            <v>27.18</v>
          </cell>
        </row>
        <row r="8994">
          <cell r="A8994" t="str">
            <v>209</v>
          </cell>
          <cell r="C8994" t="str">
            <v>G10F</v>
          </cell>
          <cell r="E8994">
            <v>59.93</v>
          </cell>
        </row>
        <row r="8995">
          <cell r="A8995" t="str">
            <v>209</v>
          </cell>
          <cell r="C8995" t="str">
            <v>G8F</v>
          </cell>
          <cell r="E8995">
            <v>56.68</v>
          </cell>
        </row>
        <row r="8996">
          <cell r="A8996" t="str">
            <v>209</v>
          </cell>
          <cell r="C8996" t="str">
            <v>SW4BNRA0</v>
          </cell>
          <cell r="E8996">
            <v>46.05</v>
          </cell>
        </row>
        <row r="8997">
          <cell r="A8997" t="str">
            <v>209</v>
          </cell>
          <cell r="C8997" t="str">
            <v>SW4BNRE0</v>
          </cell>
          <cell r="E8997">
            <v>46.05</v>
          </cell>
        </row>
        <row r="8998">
          <cell r="A8998" t="str">
            <v>209</v>
          </cell>
          <cell r="C8998" t="str">
            <v>T3F</v>
          </cell>
          <cell r="E8998">
            <v>54.07</v>
          </cell>
        </row>
        <row r="8999">
          <cell r="A8999" t="str">
            <v>209</v>
          </cell>
          <cell r="C8999" t="str">
            <v>102943</v>
          </cell>
          <cell r="E8999">
            <v>12.47</v>
          </cell>
        </row>
        <row r="9000">
          <cell r="A9000" t="str">
            <v>209</v>
          </cell>
          <cell r="C9000" t="str">
            <v>102944</v>
          </cell>
          <cell r="E9000">
            <v>14.75</v>
          </cell>
        </row>
        <row r="9001">
          <cell r="A9001" t="str">
            <v>209</v>
          </cell>
          <cell r="C9001" t="str">
            <v>102945</v>
          </cell>
          <cell r="E9001">
            <v>14.12</v>
          </cell>
        </row>
        <row r="9002">
          <cell r="A9002" t="str">
            <v>209</v>
          </cell>
          <cell r="C9002" t="str">
            <v>7 PG</v>
          </cell>
          <cell r="E9002">
            <v>23</v>
          </cell>
        </row>
        <row r="9003">
          <cell r="A9003" t="str">
            <v>209</v>
          </cell>
          <cell r="C9003" t="str">
            <v>A12001</v>
          </cell>
          <cell r="E9003">
            <v>20.8</v>
          </cell>
        </row>
        <row r="9004">
          <cell r="A9004" t="str">
            <v>209</v>
          </cell>
          <cell r="C9004" t="str">
            <v>AGGR NAT</v>
          </cell>
          <cell r="E9004">
            <v>22.05</v>
          </cell>
        </row>
        <row r="9005">
          <cell r="A9005" t="str">
            <v>209</v>
          </cell>
          <cell r="C9005" t="str">
            <v>102599</v>
          </cell>
          <cell r="E9005">
            <v>20.45</v>
          </cell>
        </row>
        <row r="9006">
          <cell r="A9006" t="str">
            <v>209</v>
          </cell>
          <cell r="C9006" t="str">
            <v>102683</v>
          </cell>
          <cell r="E9006">
            <v>12.49</v>
          </cell>
        </row>
        <row r="9007">
          <cell r="A9007" t="str">
            <v>209</v>
          </cell>
          <cell r="C9007" t="str">
            <v>102541</v>
          </cell>
          <cell r="E9007">
            <v>13.17</v>
          </cell>
        </row>
        <row r="9008">
          <cell r="A9008" t="str">
            <v>209</v>
          </cell>
          <cell r="C9008" t="str">
            <v>102543</v>
          </cell>
          <cell r="E9008">
            <v>20.5</v>
          </cell>
        </row>
        <row r="9009">
          <cell r="A9009" t="str">
            <v>209</v>
          </cell>
          <cell r="C9009" t="str">
            <v>102545</v>
          </cell>
          <cell r="E9009">
            <v>13.17</v>
          </cell>
        </row>
        <row r="9010">
          <cell r="A9010" t="str">
            <v>209</v>
          </cell>
          <cell r="C9010" t="str">
            <v>102554</v>
          </cell>
          <cell r="E9010">
            <v>13.17</v>
          </cell>
        </row>
        <row r="9011">
          <cell r="A9011" t="str">
            <v>209</v>
          </cell>
          <cell r="C9011" t="str">
            <v>102590</v>
          </cell>
          <cell r="E9011">
            <v>23</v>
          </cell>
        </row>
        <row r="9012">
          <cell r="A9012" t="str">
            <v>209</v>
          </cell>
          <cell r="C9012" t="str">
            <v>103336</v>
          </cell>
          <cell r="E9012">
            <v>23</v>
          </cell>
        </row>
        <row r="9013">
          <cell r="A9013" t="str">
            <v>209</v>
          </cell>
          <cell r="C9013" t="str">
            <v>102588</v>
          </cell>
          <cell r="E9013">
            <v>90.46</v>
          </cell>
        </row>
        <row r="9014">
          <cell r="A9014" t="str">
            <v>209</v>
          </cell>
          <cell r="C9014" t="str">
            <v>102438</v>
          </cell>
          <cell r="E9014">
            <v>99.8</v>
          </cell>
        </row>
        <row r="9015">
          <cell r="A9015" t="str">
            <v>209</v>
          </cell>
          <cell r="C9015" t="str">
            <v>102530</v>
          </cell>
          <cell r="E9015">
            <v>45</v>
          </cell>
        </row>
        <row r="9016">
          <cell r="A9016" t="str">
            <v>209</v>
          </cell>
          <cell r="C9016" t="str">
            <v>102604</v>
          </cell>
          <cell r="E9016">
            <v>99.8</v>
          </cell>
        </row>
        <row r="9017">
          <cell r="A9017" t="str">
            <v>209</v>
          </cell>
          <cell r="C9017" t="str">
            <v>102781</v>
          </cell>
          <cell r="E9017">
            <v>45</v>
          </cell>
        </row>
        <row r="9018">
          <cell r="A9018" t="str">
            <v>209</v>
          </cell>
          <cell r="C9018" t="str">
            <v>102571</v>
          </cell>
          <cell r="E9018">
            <v>21.5</v>
          </cell>
        </row>
        <row r="9019">
          <cell r="A9019" t="str">
            <v>209</v>
          </cell>
          <cell r="C9019" t="str">
            <v>102558</v>
          </cell>
          <cell r="E9019">
            <v>3.35</v>
          </cell>
        </row>
        <row r="9020">
          <cell r="A9020" t="str">
            <v>209</v>
          </cell>
          <cell r="C9020" t="str">
            <v>102574</v>
          </cell>
          <cell r="E9020">
            <v>3.35</v>
          </cell>
        </row>
        <row r="9021">
          <cell r="A9021" t="str">
            <v>209</v>
          </cell>
          <cell r="C9021" t="str">
            <v>102607</v>
          </cell>
          <cell r="E9021">
            <v>10.28</v>
          </cell>
        </row>
        <row r="9022">
          <cell r="A9022" t="str">
            <v>209</v>
          </cell>
          <cell r="C9022" t="str">
            <v>102573</v>
          </cell>
          <cell r="E9022">
            <v>3.45</v>
          </cell>
        </row>
        <row r="9023">
          <cell r="A9023" t="str">
            <v>209</v>
          </cell>
          <cell r="C9023" t="str">
            <v>102598</v>
          </cell>
          <cell r="E9023">
            <v>9.5</v>
          </cell>
        </row>
        <row r="9024">
          <cell r="A9024" t="str">
            <v>209</v>
          </cell>
          <cell r="C9024" t="str">
            <v>102600</v>
          </cell>
          <cell r="E9024">
            <v>9.5</v>
          </cell>
        </row>
        <row r="9025">
          <cell r="A9025" t="str">
            <v>209</v>
          </cell>
          <cell r="C9025" t="str">
            <v>102606</v>
          </cell>
          <cell r="E9025">
            <v>8.6999999999999993</v>
          </cell>
        </row>
        <row r="9026">
          <cell r="A9026" t="str">
            <v>209</v>
          </cell>
          <cell r="C9026" t="str">
            <v>102591</v>
          </cell>
          <cell r="E9026">
            <v>9.5</v>
          </cell>
        </row>
        <row r="9027">
          <cell r="A9027" t="str">
            <v>209</v>
          </cell>
          <cell r="C9027" t="str">
            <v>102559</v>
          </cell>
          <cell r="E9027">
            <v>3.45</v>
          </cell>
        </row>
        <row r="9028">
          <cell r="A9028" t="str">
            <v>209</v>
          </cell>
          <cell r="C9028" t="str">
            <v>102577</v>
          </cell>
          <cell r="E9028">
            <v>9.5</v>
          </cell>
        </row>
        <row r="9029">
          <cell r="A9029" t="str">
            <v>209</v>
          </cell>
          <cell r="C9029" t="str">
            <v>102592</v>
          </cell>
          <cell r="E9029">
            <v>3.55</v>
          </cell>
        </row>
        <row r="9030">
          <cell r="A9030" t="str">
            <v>209</v>
          </cell>
          <cell r="C9030" t="str">
            <v>102593</v>
          </cell>
          <cell r="E9030">
            <v>2.88</v>
          </cell>
        </row>
        <row r="9031">
          <cell r="A9031" t="str">
            <v>209</v>
          </cell>
          <cell r="C9031" t="str">
            <v>102594</v>
          </cell>
          <cell r="E9031">
            <v>1.91</v>
          </cell>
        </row>
        <row r="9032">
          <cell r="A9032" t="str">
            <v>209</v>
          </cell>
          <cell r="C9032" t="str">
            <v>102595</v>
          </cell>
          <cell r="E9032">
            <v>3.25</v>
          </cell>
        </row>
        <row r="9033">
          <cell r="A9033" t="str">
            <v>209</v>
          </cell>
          <cell r="C9033" t="str">
            <v>102601</v>
          </cell>
          <cell r="E9033">
            <v>9.5</v>
          </cell>
        </row>
        <row r="9034">
          <cell r="A9034" t="str">
            <v>209</v>
          </cell>
          <cell r="C9034" t="str">
            <v>102602</v>
          </cell>
          <cell r="E9034">
            <v>4.0199999999999996</v>
          </cell>
        </row>
        <row r="9035">
          <cell r="A9035" t="str">
            <v>209</v>
          </cell>
          <cell r="C9035" t="str">
            <v>102608</v>
          </cell>
          <cell r="E9035">
            <v>9.5</v>
          </cell>
        </row>
        <row r="9036">
          <cell r="A9036" t="str">
            <v>209</v>
          </cell>
          <cell r="C9036" t="str">
            <v>102870</v>
          </cell>
          <cell r="E9036">
            <v>9.5</v>
          </cell>
        </row>
        <row r="9037">
          <cell r="A9037" t="str">
            <v>209</v>
          </cell>
          <cell r="C9037" t="str">
            <v>9002</v>
          </cell>
          <cell r="E9037">
            <v>3.45</v>
          </cell>
        </row>
        <row r="9038">
          <cell r="A9038" t="str">
            <v>209</v>
          </cell>
          <cell r="C9038" t="str">
            <v>9009</v>
          </cell>
          <cell r="E9038">
            <v>9.5</v>
          </cell>
        </row>
        <row r="9039">
          <cell r="A9039" t="str">
            <v>209</v>
          </cell>
          <cell r="C9039" t="str">
            <v>9070</v>
          </cell>
          <cell r="E9039">
            <v>1.78</v>
          </cell>
        </row>
        <row r="9040">
          <cell r="A9040" t="str">
            <v>209</v>
          </cell>
          <cell r="C9040" t="str">
            <v>AEA 15</v>
          </cell>
          <cell r="E9040">
            <v>3.35</v>
          </cell>
        </row>
        <row r="9041">
          <cell r="A9041" t="str">
            <v>209</v>
          </cell>
          <cell r="C9041" t="str">
            <v>CONTR40</v>
          </cell>
          <cell r="E9041">
            <v>21.5</v>
          </cell>
        </row>
        <row r="9042">
          <cell r="A9042" t="str">
            <v>209</v>
          </cell>
          <cell r="C9042" t="str">
            <v>HRWR2100</v>
          </cell>
          <cell r="E9042">
            <v>9.5</v>
          </cell>
        </row>
        <row r="9043">
          <cell r="A9043" t="str">
            <v>209</v>
          </cell>
          <cell r="C9043" t="str">
            <v>PLAST161</v>
          </cell>
          <cell r="E9043">
            <v>2.5</v>
          </cell>
        </row>
        <row r="9044">
          <cell r="A9044" t="str">
            <v>209</v>
          </cell>
          <cell r="C9044" t="str">
            <v>102535</v>
          </cell>
          <cell r="E9044">
            <v>45</v>
          </cell>
        </row>
        <row r="9045">
          <cell r="A9045" t="str">
            <v>209</v>
          </cell>
          <cell r="C9045" t="str">
            <v>9054</v>
          </cell>
          <cell r="E9045">
            <v>0.01</v>
          </cell>
        </row>
        <row r="9046">
          <cell r="A9046" t="str">
            <v>209</v>
          </cell>
          <cell r="C9046" t="str">
            <v>A1208</v>
          </cell>
          <cell r="E9046">
            <v>23</v>
          </cell>
        </row>
        <row r="9047">
          <cell r="A9047" t="str">
            <v>209</v>
          </cell>
          <cell r="C9047" t="str">
            <v>FLY ASH</v>
          </cell>
          <cell r="E9047">
            <v>45</v>
          </cell>
        </row>
        <row r="9048">
          <cell r="A9048" t="str">
            <v>209</v>
          </cell>
          <cell r="C9048" t="str">
            <v>H20 CITY</v>
          </cell>
          <cell r="E9048">
            <v>0.01</v>
          </cell>
        </row>
        <row r="9049">
          <cell r="A9049" t="str">
            <v>209</v>
          </cell>
          <cell r="C9049" t="str">
            <v>LEHIGH</v>
          </cell>
          <cell r="E9049">
            <v>106.5</v>
          </cell>
        </row>
        <row r="9050">
          <cell r="A9050" t="str">
            <v>209</v>
          </cell>
          <cell r="C9050" t="str">
            <v>ROANOKE</v>
          </cell>
          <cell r="E9050">
            <v>99.8</v>
          </cell>
        </row>
        <row r="9051">
          <cell r="A9051" t="str">
            <v>210</v>
          </cell>
          <cell r="C9051" t="str">
            <v>151F</v>
          </cell>
          <cell r="E9051">
            <v>41.44</v>
          </cell>
        </row>
        <row r="9052">
          <cell r="A9052" t="str">
            <v>210</v>
          </cell>
          <cell r="C9052" t="str">
            <v>1D30Z</v>
          </cell>
          <cell r="E9052">
            <v>79.760000000000005</v>
          </cell>
        </row>
        <row r="9053">
          <cell r="A9053" t="str">
            <v>210</v>
          </cell>
          <cell r="C9053" t="str">
            <v>1D50</v>
          </cell>
          <cell r="E9053">
            <v>65.34</v>
          </cell>
        </row>
        <row r="9054">
          <cell r="A9054" t="str">
            <v>210</v>
          </cell>
          <cell r="C9054" t="str">
            <v>201FGZ</v>
          </cell>
          <cell r="E9054">
            <v>49.37</v>
          </cell>
        </row>
        <row r="9055">
          <cell r="A9055" t="str">
            <v>210</v>
          </cell>
          <cell r="C9055" t="str">
            <v>251Z</v>
          </cell>
          <cell r="E9055">
            <v>47.85</v>
          </cell>
        </row>
        <row r="9056">
          <cell r="A9056" t="str">
            <v>210</v>
          </cell>
          <cell r="C9056" t="str">
            <v>3018FZ</v>
          </cell>
          <cell r="E9056">
            <v>52.02</v>
          </cell>
        </row>
        <row r="9057">
          <cell r="A9057" t="str">
            <v>210</v>
          </cell>
          <cell r="C9057" t="str">
            <v>301FGR</v>
          </cell>
          <cell r="E9057">
            <v>48.37</v>
          </cell>
        </row>
        <row r="9058">
          <cell r="A9058" t="str">
            <v>210</v>
          </cell>
          <cell r="C9058" t="str">
            <v>301FGRR</v>
          </cell>
          <cell r="E9058">
            <v>48.51</v>
          </cell>
        </row>
        <row r="9059">
          <cell r="A9059" t="str">
            <v>210</v>
          </cell>
          <cell r="C9059" t="str">
            <v>301FGZR</v>
          </cell>
          <cell r="E9059">
            <v>49.57</v>
          </cell>
        </row>
        <row r="9060">
          <cell r="A9060" t="str">
            <v>210</v>
          </cell>
          <cell r="C9060" t="str">
            <v>301FGZRR</v>
          </cell>
          <cell r="E9060">
            <v>49.7</v>
          </cell>
        </row>
        <row r="9061">
          <cell r="A9061" t="str">
            <v>210</v>
          </cell>
          <cell r="C9061" t="str">
            <v>301FP</v>
          </cell>
          <cell r="E9061">
            <v>45.62</v>
          </cell>
        </row>
        <row r="9062">
          <cell r="A9062" t="str">
            <v>210</v>
          </cell>
          <cell r="C9062" t="str">
            <v>301FPB</v>
          </cell>
          <cell r="E9062">
            <v>46.87</v>
          </cell>
        </row>
        <row r="9063">
          <cell r="A9063" t="str">
            <v>210</v>
          </cell>
          <cell r="C9063" t="str">
            <v>301FPBB</v>
          </cell>
          <cell r="E9063">
            <v>46.87</v>
          </cell>
        </row>
        <row r="9064">
          <cell r="A9064" t="str">
            <v>210</v>
          </cell>
          <cell r="C9064" t="str">
            <v>301FPR</v>
          </cell>
          <cell r="E9064">
            <v>46.87</v>
          </cell>
        </row>
        <row r="9065">
          <cell r="A9065" t="str">
            <v>210</v>
          </cell>
          <cell r="C9065" t="str">
            <v>301FPRR</v>
          </cell>
          <cell r="E9065">
            <v>46.87</v>
          </cell>
        </row>
        <row r="9066">
          <cell r="A9066" t="str">
            <v>210</v>
          </cell>
          <cell r="C9066" t="str">
            <v>301FZPB</v>
          </cell>
          <cell r="E9066">
            <v>47.81</v>
          </cell>
        </row>
        <row r="9067">
          <cell r="A9067" t="str">
            <v>210</v>
          </cell>
          <cell r="C9067" t="str">
            <v>301FZPBB</v>
          </cell>
          <cell r="E9067">
            <v>49.41</v>
          </cell>
        </row>
        <row r="9068">
          <cell r="A9068" t="str">
            <v>210</v>
          </cell>
          <cell r="C9068" t="str">
            <v>30FGA</v>
          </cell>
          <cell r="E9068">
            <v>46.49</v>
          </cell>
        </row>
        <row r="9069">
          <cell r="A9069" t="str">
            <v>210</v>
          </cell>
          <cell r="C9069" t="str">
            <v>30FGB</v>
          </cell>
          <cell r="E9069">
            <v>46.671072612400003</v>
          </cell>
        </row>
        <row r="9070">
          <cell r="A9070" t="str">
            <v>210</v>
          </cell>
          <cell r="C9070" t="str">
            <v>30FGBB</v>
          </cell>
          <cell r="E9070">
            <v>48.702286212399997</v>
          </cell>
        </row>
        <row r="9071">
          <cell r="A9071" t="str">
            <v>210</v>
          </cell>
          <cell r="C9071" t="str">
            <v>30FPS</v>
          </cell>
          <cell r="E9071">
            <v>45.15</v>
          </cell>
        </row>
        <row r="9072">
          <cell r="A9072" t="str">
            <v>210</v>
          </cell>
          <cell r="C9072" t="str">
            <v>30FPSP</v>
          </cell>
          <cell r="E9072">
            <v>45.6</v>
          </cell>
        </row>
        <row r="9073">
          <cell r="A9073" t="str">
            <v>210</v>
          </cell>
          <cell r="C9073" t="str">
            <v>30PGFZ</v>
          </cell>
          <cell r="E9073">
            <v>60.97</v>
          </cell>
        </row>
        <row r="9074">
          <cell r="A9074" t="str">
            <v>210</v>
          </cell>
          <cell r="C9074" t="str">
            <v>30PSF</v>
          </cell>
          <cell r="E9074">
            <v>46.73</v>
          </cell>
        </row>
        <row r="9075">
          <cell r="A9075" t="str">
            <v>210</v>
          </cell>
          <cell r="C9075" t="str">
            <v>30PSFA</v>
          </cell>
          <cell r="E9075">
            <v>46.73</v>
          </cell>
        </row>
        <row r="9076">
          <cell r="A9076" t="str">
            <v>210</v>
          </cell>
          <cell r="C9076" t="str">
            <v>30PSFAA</v>
          </cell>
          <cell r="E9076">
            <v>46.73</v>
          </cell>
        </row>
        <row r="9077">
          <cell r="A9077" t="str">
            <v>210</v>
          </cell>
          <cell r="C9077" t="str">
            <v>30PSFB</v>
          </cell>
          <cell r="E9077">
            <v>48.19</v>
          </cell>
        </row>
        <row r="9078">
          <cell r="A9078" t="str">
            <v>210</v>
          </cell>
          <cell r="C9078" t="str">
            <v>30PSFBB</v>
          </cell>
          <cell r="E9078">
            <v>48.19</v>
          </cell>
        </row>
        <row r="9079">
          <cell r="A9079" t="str">
            <v>210</v>
          </cell>
          <cell r="C9079" t="str">
            <v>30PSFG</v>
          </cell>
          <cell r="E9079">
            <v>48.96</v>
          </cell>
        </row>
        <row r="9080">
          <cell r="A9080" t="str">
            <v>210</v>
          </cell>
          <cell r="C9080" t="str">
            <v>30PSFGR</v>
          </cell>
          <cell r="E9080">
            <v>50.95</v>
          </cell>
        </row>
        <row r="9081">
          <cell r="A9081" t="str">
            <v>210</v>
          </cell>
          <cell r="C9081" t="str">
            <v>30PSFGZ</v>
          </cell>
          <cell r="E9081">
            <v>52.8</v>
          </cell>
        </row>
        <row r="9082">
          <cell r="A9082" t="str">
            <v>210</v>
          </cell>
          <cell r="C9082" t="str">
            <v>30PSFR</v>
          </cell>
          <cell r="E9082">
            <v>46.55</v>
          </cell>
        </row>
        <row r="9083">
          <cell r="A9083" t="str">
            <v>210</v>
          </cell>
          <cell r="C9083" t="str">
            <v>30PSFRR</v>
          </cell>
          <cell r="E9083">
            <v>46.27</v>
          </cell>
        </row>
        <row r="9084">
          <cell r="A9084" t="str">
            <v>210</v>
          </cell>
          <cell r="C9084" t="str">
            <v>30PSFZ</v>
          </cell>
          <cell r="E9084">
            <v>49.55</v>
          </cell>
        </row>
        <row r="9085">
          <cell r="A9085" t="str">
            <v>210</v>
          </cell>
          <cell r="C9085" t="str">
            <v>30PSFZR</v>
          </cell>
          <cell r="E9085">
            <v>49.36</v>
          </cell>
        </row>
        <row r="9086">
          <cell r="A9086" t="str">
            <v>210</v>
          </cell>
          <cell r="C9086" t="str">
            <v>30PSFZRR</v>
          </cell>
          <cell r="E9086">
            <v>49.52</v>
          </cell>
        </row>
        <row r="9087">
          <cell r="A9087" t="str">
            <v>210</v>
          </cell>
          <cell r="C9087" t="str">
            <v>30PSG</v>
          </cell>
          <cell r="E9087">
            <v>50.13</v>
          </cell>
        </row>
        <row r="9088">
          <cell r="A9088" t="str">
            <v>210</v>
          </cell>
          <cell r="C9088" t="str">
            <v>30PSGR</v>
          </cell>
          <cell r="E9088">
            <v>49.97</v>
          </cell>
        </row>
        <row r="9089">
          <cell r="A9089" t="str">
            <v>210</v>
          </cell>
          <cell r="C9089" t="str">
            <v>30PSGRR</v>
          </cell>
          <cell r="E9089">
            <v>50.1</v>
          </cell>
        </row>
        <row r="9090">
          <cell r="A9090" t="str">
            <v>210</v>
          </cell>
          <cell r="C9090" t="str">
            <v>3518FG</v>
          </cell>
          <cell r="E9090">
            <v>50.03</v>
          </cell>
        </row>
        <row r="9091">
          <cell r="A9091" t="str">
            <v>210</v>
          </cell>
          <cell r="C9091" t="str">
            <v>3518FGB</v>
          </cell>
          <cell r="E9091">
            <v>52.03</v>
          </cell>
        </row>
        <row r="9092">
          <cell r="A9092" t="str">
            <v>210</v>
          </cell>
          <cell r="C9092" t="str">
            <v>351FGB</v>
          </cell>
          <cell r="E9092">
            <v>52.38</v>
          </cell>
        </row>
        <row r="9093">
          <cell r="A9093" t="str">
            <v>210</v>
          </cell>
          <cell r="C9093" t="str">
            <v>351FGBB</v>
          </cell>
          <cell r="E9093">
            <v>54.13</v>
          </cell>
        </row>
        <row r="9094">
          <cell r="A9094" t="str">
            <v>210</v>
          </cell>
          <cell r="C9094" t="str">
            <v>351FPR</v>
          </cell>
          <cell r="E9094">
            <v>48.63</v>
          </cell>
        </row>
        <row r="9095">
          <cell r="A9095" t="str">
            <v>210</v>
          </cell>
          <cell r="C9095" t="str">
            <v>351FPRR</v>
          </cell>
          <cell r="E9095">
            <v>48.63</v>
          </cell>
        </row>
        <row r="9096">
          <cell r="A9096" t="str">
            <v>210</v>
          </cell>
          <cell r="C9096" t="str">
            <v>352PL</v>
          </cell>
          <cell r="E9096">
            <v>54.32</v>
          </cell>
        </row>
        <row r="9097">
          <cell r="A9097" t="str">
            <v>210</v>
          </cell>
          <cell r="C9097" t="str">
            <v>35FG</v>
          </cell>
          <cell r="E9097">
            <v>47.78</v>
          </cell>
        </row>
        <row r="9098">
          <cell r="A9098" t="str">
            <v>210</v>
          </cell>
          <cell r="C9098" t="str">
            <v>35FGA</v>
          </cell>
          <cell r="E9098">
            <v>50.07</v>
          </cell>
        </row>
        <row r="9099">
          <cell r="A9099" t="str">
            <v>210</v>
          </cell>
          <cell r="C9099" t="str">
            <v>35FGAA</v>
          </cell>
          <cell r="E9099">
            <v>50.88</v>
          </cell>
        </row>
        <row r="9100">
          <cell r="A9100" t="str">
            <v>210</v>
          </cell>
          <cell r="C9100" t="str">
            <v>35FGB</v>
          </cell>
          <cell r="E9100">
            <v>51.41</v>
          </cell>
        </row>
        <row r="9101">
          <cell r="A9101" t="str">
            <v>210</v>
          </cell>
          <cell r="C9101" t="str">
            <v>35FGBB</v>
          </cell>
          <cell r="E9101">
            <v>53.12</v>
          </cell>
        </row>
        <row r="9102">
          <cell r="A9102" t="str">
            <v>210</v>
          </cell>
          <cell r="C9102" t="str">
            <v>35FGR</v>
          </cell>
          <cell r="E9102">
            <v>48.3</v>
          </cell>
        </row>
        <row r="9103">
          <cell r="A9103" t="str">
            <v>210</v>
          </cell>
          <cell r="C9103" t="str">
            <v>35FGRR</v>
          </cell>
          <cell r="E9103">
            <v>48.23</v>
          </cell>
        </row>
        <row r="9104">
          <cell r="A9104" t="str">
            <v>210</v>
          </cell>
          <cell r="C9104" t="str">
            <v>35FGZ</v>
          </cell>
          <cell r="E9104">
            <v>47.8</v>
          </cell>
        </row>
        <row r="9105">
          <cell r="A9105" t="str">
            <v>210</v>
          </cell>
          <cell r="C9105" t="str">
            <v>35FGZR</v>
          </cell>
          <cell r="E9105">
            <v>46.011609838799998</v>
          </cell>
        </row>
        <row r="9106">
          <cell r="A9106" t="str">
            <v>210</v>
          </cell>
          <cell r="C9106" t="str">
            <v>35FGZRR</v>
          </cell>
          <cell r="E9106">
            <v>46.011609838799998</v>
          </cell>
        </row>
        <row r="9107">
          <cell r="A9107" t="str">
            <v>210</v>
          </cell>
          <cell r="C9107" t="str">
            <v>35FZA</v>
          </cell>
          <cell r="E9107">
            <v>45.29</v>
          </cell>
        </row>
        <row r="9108">
          <cell r="A9108" t="str">
            <v>210</v>
          </cell>
          <cell r="C9108" t="str">
            <v>35GP</v>
          </cell>
          <cell r="E9108">
            <v>50.41</v>
          </cell>
        </row>
        <row r="9109">
          <cell r="A9109" t="str">
            <v>210</v>
          </cell>
          <cell r="C9109" t="str">
            <v>35GZP</v>
          </cell>
          <cell r="E9109">
            <v>50.93</v>
          </cell>
        </row>
        <row r="9110">
          <cell r="A9110" t="str">
            <v>210</v>
          </cell>
          <cell r="C9110" t="str">
            <v>35PSF</v>
          </cell>
          <cell r="E9110">
            <v>48.44</v>
          </cell>
        </row>
        <row r="9111">
          <cell r="A9111" t="str">
            <v>210</v>
          </cell>
          <cell r="C9111" t="str">
            <v>35PSFA</v>
          </cell>
          <cell r="E9111">
            <v>49.19</v>
          </cell>
        </row>
        <row r="9112">
          <cell r="A9112" t="str">
            <v>210</v>
          </cell>
          <cell r="C9112" t="str">
            <v>35PSFAA</v>
          </cell>
          <cell r="E9112">
            <v>50.03</v>
          </cell>
        </row>
        <row r="9113">
          <cell r="A9113" t="str">
            <v>210</v>
          </cell>
          <cell r="C9113" t="str">
            <v>35PSFG</v>
          </cell>
          <cell r="E9113">
            <v>52.38</v>
          </cell>
        </row>
        <row r="9114">
          <cell r="A9114" t="str">
            <v>210</v>
          </cell>
          <cell r="C9114" t="str">
            <v>35PSFR</v>
          </cell>
          <cell r="E9114">
            <v>48.24</v>
          </cell>
        </row>
        <row r="9115">
          <cell r="A9115" t="str">
            <v>210</v>
          </cell>
          <cell r="C9115" t="str">
            <v>35PSFRR</v>
          </cell>
          <cell r="E9115">
            <v>47.95</v>
          </cell>
        </row>
        <row r="9116">
          <cell r="A9116" t="str">
            <v>210</v>
          </cell>
          <cell r="C9116" t="str">
            <v>35PSFZ</v>
          </cell>
          <cell r="E9116">
            <v>51.01</v>
          </cell>
        </row>
        <row r="9117">
          <cell r="A9117" t="str">
            <v>210</v>
          </cell>
          <cell r="C9117" t="str">
            <v>35PSFZB</v>
          </cell>
          <cell r="E9117">
            <v>25.92</v>
          </cell>
        </row>
        <row r="9118">
          <cell r="A9118" t="str">
            <v>210</v>
          </cell>
          <cell r="C9118" t="str">
            <v>35PSFZR</v>
          </cell>
          <cell r="E9118">
            <v>50.8</v>
          </cell>
        </row>
        <row r="9119">
          <cell r="A9119" t="str">
            <v>210</v>
          </cell>
          <cell r="C9119" t="str">
            <v>35PSFZRR</v>
          </cell>
          <cell r="E9119">
            <v>50.49</v>
          </cell>
        </row>
        <row r="9120">
          <cell r="A9120" t="str">
            <v>210</v>
          </cell>
          <cell r="C9120" t="str">
            <v>35PSG</v>
          </cell>
          <cell r="E9120">
            <v>50.69</v>
          </cell>
        </row>
        <row r="9121">
          <cell r="A9121" t="str">
            <v>210</v>
          </cell>
          <cell r="C9121" t="str">
            <v>35PSGR</v>
          </cell>
          <cell r="E9121">
            <v>50.52</v>
          </cell>
        </row>
        <row r="9122">
          <cell r="A9122" t="str">
            <v>210</v>
          </cell>
          <cell r="C9122" t="str">
            <v>35PSGRR</v>
          </cell>
          <cell r="E9122">
            <v>50.65</v>
          </cell>
        </row>
        <row r="9123">
          <cell r="A9123" t="str">
            <v>210</v>
          </cell>
          <cell r="C9123" t="str">
            <v>35PSGZ</v>
          </cell>
          <cell r="E9123">
            <v>52.98</v>
          </cell>
        </row>
        <row r="9124">
          <cell r="A9124" t="str">
            <v>210</v>
          </cell>
          <cell r="C9124" t="str">
            <v>35PSGZR</v>
          </cell>
          <cell r="E9124">
            <v>52.81</v>
          </cell>
        </row>
        <row r="9125">
          <cell r="A9125" t="str">
            <v>210</v>
          </cell>
          <cell r="C9125" t="str">
            <v>35Z</v>
          </cell>
          <cell r="E9125">
            <v>50.47</v>
          </cell>
        </row>
        <row r="9126">
          <cell r="A9126" t="str">
            <v>210</v>
          </cell>
          <cell r="C9126" t="str">
            <v>401_2</v>
          </cell>
          <cell r="E9126">
            <v>51.97</v>
          </cell>
        </row>
        <row r="9127">
          <cell r="A9127" t="str">
            <v>210</v>
          </cell>
          <cell r="C9127" t="str">
            <v>401F</v>
          </cell>
          <cell r="E9127">
            <v>49.16</v>
          </cell>
        </row>
        <row r="9128">
          <cell r="A9128" t="str">
            <v>210</v>
          </cell>
          <cell r="C9128" t="str">
            <v>401F67</v>
          </cell>
          <cell r="E9128">
            <v>51.576465033200002</v>
          </cell>
        </row>
        <row r="9129">
          <cell r="A9129" t="str">
            <v>210</v>
          </cell>
          <cell r="C9129" t="str">
            <v>401F67P</v>
          </cell>
          <cell r="E9129">
            <v>51.576465033200002</v>
          </cell>
        </row>
        <row r="9130">
          <cell r="A9130" t="str">
            <v>210</v>
          </cell>
          <cell r="C9130" t="str">
            <v>401F67R</v>
          </cell>
          <cell r="E9130">
            <v>51.576465033200002</v>
          </cell>
        </row>
        <row r="9131">
          <cell r="A9131" t="str">
            <v>210</v>
          </cell>
          <cell r="C9131" t="str">
            <v>401F67RR</v>
          </cell>
          <cell r="E9131">
            <v>51.576465033200002</v>
          </cell>
        </row>
        <row r="9132">
          <cell r="A9132" t="str">
            <v>210</v>
          </cell>
          <cell r="C9132" t="str">
            <v>401FG</v>
          </cell>
          <cell r="E9132">
            <v>51.08</v>
          </cell>
        </row>
        <row r="9133">
          <cell r="A9133" t="str">
            <v>210</v>
          </cell>
          <cell r="C9133" t="str">
            <v>401FGB</v>
          </cell>
          <cell r="E9133">
            <v>50.25</v>
          </cell>
        </row>
        <row r="9134">
          <cell r="A9134" t="str">
            <v>210</v>
          </cell>
          <cell r="C9134" t="str">
            <v>401FGBB</v>
          </cell>
          <cell r="E9134">
            <v>50.25</v>
          </cell>
        </row>
        <row r="9135">
          <cell r="A9135" t="str">
            <v>210</v>
          </cell>
          <cell r="C9135" t="str">
            <v>401FGZP</v>
          </cell>
          <cell r="E9135">
            <v>52.93</v>
          </cell>
        </row>
        <row r="9136">
          <cell r="A9136" t="str">
            <v>210</v>
          </cell>
          <cell r="C9136" t="str">
            <v>401FP</v>
          </cell>
          <cell r="E9136">
            <v>50.1</v>
          </cell>
        </row>
        <row r="9137">
          <cell r="A9137" t="str">
            <v>210</v>
          </cell>
          <cell r="C9137" t="str">
            <v>401FPB</v>
          </cell>
          <cell r="E9137">
            <v>49.38</v>
          </cell>
        </row>
        <row r="9138">
          <cell r="A9138" t="str">
            <v>210</v>
          </cell>
          <cell r="C9138" t="str">
            <v>401FPBB</v>
          </cell>
          <cell r="E9138">
            <v>49.38</v>
          </cell>
        </row>
        <row r="9139">
          <cell r="A9139" t="str">
            <v>210</v>
          </cell>
          <cell r="C9139" t="str">
            <v>401FPR</v>
          </cell>
          <cell r="E9139">
            <v>54.223644157400003</v>
          </cell>
        </row>
        <row r="9140">
          <cell r="A9140" t="str">
            <v>210</v>
          </cell>
          <cell r="C9140" t="str">
            <v>401FPRR</v>
          </cell>
          <cell r="E9140">
            <v>54.223644157400003</v>
          </cell>
        </row>
        <row r="9141">
          <cell r="A9141" t="str">
            <v>210</v>
          </cell>
          <cell r="C9141" t="str">
            <v>401GZ1</v>
          </cell>
          <cell r="E9141">
            <v>53.08</v>
          </cell>
        </row>
        <row r="9142">
          <cell r="A9142" t="str">
            <v>210</v>
          </cell>
          <cell r="C9142" t="str">
            <v>401ZHR</v>
          </cell>
          <cell r="E9142">
            <v>55.67</v>
          </cell>
        </row>
        <row r="9143">
          <cell r="A9143" t="str">
            <v>210</v>
          </cell>
          <cell r="C9143" t="str">
            <v>401ZHRR</v>
          </cell>
          <cell r="E9143">
            <v>55.67</v>
          </cell>
        </row>
        <row r="9144">
          <cell r="A9144" t="str">
            <v>210</v>
          </cell>
          <cell r="C9144" t="str">
            <v>401ZPRR</v>
          </cell>
          <cell r="E9144">
            <v>55.67</v>
          </cell>
        </row>
        <row r="9145">
          <cell r="A9145" t="str">
            <v>210</v>
          </cell>
          <cell r="C9145" t="str">
            <v>401ZR</v>
          </cell>
          <cell r="E9145">
            <v>52.45</v>
          </cell>
        </row>
        <row r="9146">
          <cell r="A9146" t="str">
            <v>210</v>
          </cell>
          <cell r="C9146" t="str">
            <v>401ZRR</v>
          </cell>
          <cell r="E9146">
            <v>52.61</v>
          </cell>
        </row>
        <row r="9147">
          <cell r="A9147" t="str">
            <v>210</v>
          </cell>
          <cell r="C9147" t="str">
            <v>40FR</v>
          </cell>
          <cell r="E9147">
            <v>45.453616917399998</v>
          </cell>
        </row>
        <row r="9148">
          <cell r="A9148" t="str">
            <v>210</v>
          </cell>
          <cell r="C9148" t="str">
            <v>40FRR</v>
          </cell>
          <cell r="E9148">
            <v>45.453616917399998</v>
          </cell>
        </row>
        <row r="9149">
          <cell r="A9149" t="str">
            <v>210</v>
          </cell>
          <cell r="C9149" t="str">
            <v>40PS</v>
          </cell>
          <cell r="E9149">
            <v>52.39</v>
          </cell>
        </row>
        <row r="9150">
          <cell r="A9150" t="str">
            <v>210</v>
          </cell>
          <cell r="C9150" t="str">
            <v>40PSF</v>
          </cell>
          <cell r="E9150">
            <v>50.7</v>
          </cell>
        </row>
        <row r="9151">
          <cell r="A9151" t="str">
            <v>210</v>
          </cell>
          <cell r="C9151" t="str">
            <v>40PSFB</v>
          </cell>
          <cell r="E9151">
            <v>25.93</v>
          </cell>
        </row>
        <row r="9152">
          <cell r="A9152" t="str">
            <v>210</v>
          </cell>
          <cell r="C9152" t="str">
            <v>40PSFG</v>
          </cell>
          <cell r="E9152">
            <v>53.51</v>
          </cell>
        </row>
        <row r="9153">
          <cell r="A9153" t="str">
            <v>210</v>
          </cell>
          <cell r="C9153" t="str">
            <v>40PSFR</v>
          </cell>
          <cell r="E9153">
            <v>50.48</v>
          </cell>
        </row>
        <row r="9154">
          <cell r="A9154" t="str">
            <v>210</v>
          </cell>
          <cell r="C9154" t="str">
            <v>40PSFRR</v>
          </cell>
          <cell r="E9154">
            <v>50.66</v>
          </cell>
        </row>
        <row r="9155">
          <cell r="A9155" t="str">
            <v>210</v>
          </cell>
          <cell r="C9155" t="str">
            <v>40PSFZ</v>
          </cell>
          <cell r="E9155">
            <v>52.37</v>
          </cell>
        </row>
        <row r="9156">
          <cell r="A9156" t="str">
            <v>210</v>
          </cell>
          <cell r="C9156" t="str">
            <v>40PSFZR</v>
          </cell>
          <cell r="E9156">
            <v>52.15</v>
          </cell>
        </row>
        <row r="9157">
          <cell r="A9157" t="str">
            <v>210</v>
          </cell>
          <cell r="C9157" t="str">
            <v>40PSFZRR</v>
          </cell>
          <cell r="E9157">
            <v>52.33</v>
          </cell>
        </row>
        <row r="9158">
          <cell r="A9158" t="str">
            <v>210</v>
          </cell>
          <cell r="C9158" t="str">
            <v>451FAA</v>
          </cell>
          <cell r="E9158">
            <v>47.5</v>
          </cell>
        </row>
        <row r="9159">
          <cell r="A9159" t="str">
            <v>210</v>
          </cell>
          <cell r="C9159" t="str">
            <v>451FB</v>
          </cell>
          <cell r="E9159">
            <v>52.02</v>
          </cell>
        </row>
        <row r="9160">
          <cell r="A9160" t="str">
            <v>210</v>
          </cell>
          <cell r="C9160" t="str">
            <v>451FBB</v>
          </cell>
          <cell r="E9160">
            <v>54.08</v>
          </cell>
        </row>
        <row r="9161">
          <cell r="A9161" t="str">
            <v>210</v>
          </cell>
          <cell r="C9161" t="str">
            <v>451FG</v>
          </cell>
          <cell r="E9161">
            <v>51.576465033200002</v>
          </cell>
        </row>
        <row r="9162">
          <cell r="A9162" t="str">
            <v>210</v>
          </cell>
          <cell r="C9162" t="str">
            <v>451FGB</v>
          </cell>
          <cell r="E9162">
            <v>51.576465033200002</v>
          </cell>
        </row>
        <row r="9163">
          <cell r="A9163" t="str">
            <v>210</v>
          </cell>
          <cell r="C9163" t="str">
            <v>451FGBB</v>
          </cell>
          <cell r="E9163">
            <v>51.576465033200002</v>
          </cell>
        </row>
        <row r="9164">
          <cell r="A9164" t="str">
            <v>210</v>
          </cell>
          <cell r="C9164" t="str">
            <v>451FGH</v>
          </cell>
          <cell r="E9164">
            <v>51.576465033200002</v>
          </cell>
        </row>
        <row r="9165">
          <cell r="A9165" t="str">
            <v>210</v>
          </cell>
          <cell r="C9165" t="str">
            <v>451FGP</v>
          </cell>
          <cell r="E9165">
            <v>51.576465033200002</v>
          </cell>
        </row>
        <row r="9166">
          <cell r="A9166" t="str">
            <v>210</v>
          </cell>
          <cell r="C9166" t="str">
            <v>451FGR</v>
          </cell>
          <cell r="E9166">
            <v>51.576465033200002</v>
          </cell>
        </row>
        <row r="9167">
          <cell r="A9167" t="str">
            <v>210</v>
          </cell>
          <cell r="C9167" t="str">
            <v>451FGRR</v>
          </cell>
          <cell r="E9167">
            <v>51.576465033200002</v>
          </cell>
        </row>
        <row r="9168">
          <cell r="A9168" t="str">
            <v>210</v>
          </cell>
          <cell r="C9168" t="str">
            <v>451FP</v>
          </cell>
          <cell r="E9168">
            <v>50.96</v>
          </cell>
        </row>
        <row r="9169">
          <cell r="A9169" t="str">
            <v>210</v>
          </cell>
          <cell r="C9169" t="str">
            <v>451FR</v>
          </cell>
          <cell r="E9169">
            <v>48.12</v>
          </cell>
        </row>
        <row r="9170">
          <cell r="A9170" t="str">
            <v>210</v>
          </cell>
          <cell r="C9170" t="str">
            <v>451FRR</v>
          </cell>
          <cell r="E9170">
            <v>48.29</v>
          </cell>
        </row>
        <row r="9171">
          <cell r="A9171" t="str">
            <v>210</v>
          </cell>
          <cell r="C9171" t="str">
            <v>50FSC</v>
          </cell>
          <cell r="E9171">
            <v>62.02</v>
          </cell>
        </row>
        <row r="9172">
          <cell r="A9172" t="str">
            <v>210</v>
          </cell>
          <cell r="C9172" t="str">
            <v>A1</v>
          </cell>
          <cell r="E9172">
            <v>53.13</v>
          </cell>
        </row>
        <row r="9173">
          <cell r="A9173" t="str">
            <v>210</v>
          </cell>
          <cell r="C9173" t="str">
            <v>A3</v>
          </cell>
          <cell r="E9173">
            <v>53.24</v>
          </cell>
        </row>
        <row r="9174">
          <cell r="A9174" t="str">
            <v>210</v>
          </cell>
          <cell r="C9174" t="str">
            <v>A3EFAA</v>
          </cell>
          <cell r="E9174">
            <v>47.83</v>
          </cell>
        </row>
        <row r="9175">
          <cell r="A9175" t="str">
            <v>210</v>
          </cell>
          <cell r="C9175" t="str">
            <v>A3FG</v>
          </cell>
          <cell r="E9175">
            <v>51.04</v>
          </cell>
        </row>
        <row r="9176">
          <cell r="A9176" t="str">
            <v>210</v>
          </cell>
          <cell r="C9176" t="str">
            <v>A3HEFM</v>
          </cell>
          <cell r="E9176">
            <v>57.238587363599997</v>
          </cell>
        </row>
        <row r="9177">
          <cell r="A9177" t="str">
            <v>210</v>
          </cell>
          <cell r="C9177" t="str">
            <v>A3HEFRR</v>
          </cell>
          <cell r="E9177">
            <v>51.93</v>
          </cell>
        </row>
        <row r="9178">
          <cell r="A9178" t="str">
            <v>210</v>
          </cell>
          <cell r="C9178" t="str">
            <v>A4</v>
          </cell>
          <cell r="E9178">
            <v>48.37</v>
          </cell>
        </row>
        <row r="9179">
          <cell r="A9179" t="str">
            <v>210</v>
          </cell>
          <cell r="C9179" t="str">
            <v>A4HEF</v>
          </cell>
          <cell r="E9179">
            <v>53.05</v>
          </cell>
        </row>
        <row r="9180">
          <cell r="A9180" t="str">
            <v>210</v>
          </cell>
          <cell r="C9180" t="str">
            <v>BAFFNR20</v>
          </cell>
          <cell r="E9180">
            <v>46.88</v>
          </cell>
        </row>
        <row r="9181">
          <cell r="A9181" t="str">
            <v>210</v>
          </cell>
          <cell r="C9181" t="str">
            <v>BAFFNR31</v>
          </cell>
          <cell r="E9181">
            <v>46.7</v>
          </cell>
        </row>
        <row r="9182">
          <cell r="A9182" t="str">
            <v>210</v>
          </cell>
          <cell r="C9182" t="str">
            <v>BAFFNR32</v>
          </cell>
          <cell r="E9182">
            <v>47.45</v>
          </cell>
        </row>
        <row r="9183">
          <cell r="A9183" t="str">
            <v>210</v>
          </cell>
          <cell r="C9183" t="str">
            <v>BAFFNR41</v>
          </cell>
          <cell r="E9183">
            <v>47.95</v>
          </cell>
        </row>
        <row r="9184">
          <cell r="A9184" t="str">
            <v>210</v>
          </cell>
          <cell r="C9184" t="str">
            <v>BAFFNR42</v>
          </cell>
          <cell r="E9184">
            <v>49.52</v>
          </cell>
        </row>
        <row r="9185">
          <cell r="A9185" t="str">
            <v>210</v>
          </cell>
          <cell r="C9185" t="str">
            <v>BAFFNR53</v>
          </cell>
          <cell r="E9185">
            <v>45.86</v>
          </cell>
        </row>
        <row r="9186">
          <cell r="A9186" t="str">
            <v>210</v>
          </cell>
          <cell r="C9186" t="str">
            <v>BAFFNR54</v>
          </cell>
          <cell r="E9186">
            <v>46</v>
          </cell>
        </row>
        <row r="9187">
          <cell r="A9187" t="str">
            <v>210</v>
          </cell>
          <cell r="C9187" t="str">
            <v>BAG08RA0</v>
          </cell>
          <cell r="E9187">
            <v>54</v>
          </cell>
        </row>
        <row r="9188">
          <cell r="A9188" t="str">
            <v>210</v>
          </cell>
          <cell r="C9188" t="str">
            <v>BAG0NR20</v>
          </cell>
          <cell r="E9188">
            <v>48.1</v>
          </cell>
        </row>
        <row r="9189">
          <cell r="A9189" t="str">
            <v>210</v>
          </cell>
          <cell r="C9189" t="str">
            <v>BAG0NR31</v>
          </cell>
          <cell r="E9189">
            <v>48.75</v>
          </cell>
        </row>
        <row r="9190">
          <cell r="A9190" t="str">
            <v>210</v>
          </cell>
          <cell r="C9190" t="str">
            <v>BAG0NR32</v>
          </cell>
          <cell r="E9190">
            <v>49.47</v>
          </cell>
        </row>
        <row r="9191">
          <cell r="A9191" t="str">
            <v>210</v>
          </cell>
          <cell r="C9191" t="str">
            <v>BAG0NR41</v>
          </cell>
          <cell r="E9191">
            <v>49.97</v>
          </cell>
        </row>
        <row r="9192">
          <cell r="A9192" t="str">
            <v>210</v>
          </cell>
          <cell r="C9192" t="str">
            <v>BAG0NR42</v>
          </cell>
          <cell r="E9192">
            <v>51.5</v>
          </cell>
        </row>
        <row r="9193">
          <cell r="A9193" t="str">
            <v>210</v>
          </cell>
          <cell r="C9193" t="str">
            <v>BAG0NR53</v>
          </cell>
          <cell r="E9193">
            <v>47.95</v>
          </cell>
        </row>
        <row r="9194">
          <cell r="A9194" t="str">
            <v>210</v>
          </cell>
          <cell r="C9194" t="str">
            <v>BAG0NR54</v>
          </cell>
          <cell r="E9194">
            <v>48.07</v>
          </cell>
        </row>
        <row r="9195">
          <cell r="A9195" t="str">
            <v>210</v>
          </cell>
          <cell r="C9195" t="str">
            <v>BAG0NRA0</v>
          </cell>
          <cell r="E9195">
            <v>49.91</v>
          </cell>
        </row>
        <row r="9196">
          <cell r="A9196" t="str">
            <v>210</v>
          </cell>
          <cell r="C9196" t="str">
            <v>BAG0NRB1</v>
          </cell>
          <cell r="E9196">
            <v>50.17</v>
          </cell>
        </row>
        <row r="9197">
          <cell r="A9197" t="str">
            <v>210</v>
          </cell>
          <cell r="C9197" t="str">
            <v>BAG0NRB2</v>
          </cell>
          <cell r="E9197">
            <v>50.9</v>
          </cell>
        </row>
        <row r="9198">
          <cell r="A9198" t="str">
            <v>210</v>
          </cell>
          <cell r="C9198" t="str">
            <v>BAG0NRD3</v>
          </cell>
          <cell r="E9198">
            <v>49.75</v>
          </cell>
        </row>
        <row r="9199">
          <cell r="A9199" t="str">
            <v>210</v>
          </cell>
          <cell r="C9199" t="str">
            <v>BAG0NRD4</v>
          </cell>
          <cell r="E9199">
            <v>49.88</v>
          </cell>
        </row>
        <row r="9200">
          <cell r="A9200" t="str">
            <v>210</v>
          </cell>
          <cell r="C9200" t="str">
            <v>BAGC5R20</v>
          </cell>
          <cell r="E9200">
            <v>45.99</v>
          </cell>
        </row>
        <row r="9201">
          <cell r="A9201" t="str">
            <v>210</v>
          </cell>
          <cell r="C9201" t="str">
            <v>BAGCN160</v>
          </cell>
          <cell r="E9201">
            <v>46.52</v>
          </cell>
        </row>
        <row r="9202">
          <cell r="A9202" t="str">
            <v>210</v>
          </cell>
          <cell r="C9202" t="str">
            <v>BAGCN171</v>
          </cell>
          <cell r="E9202">
            <v>47.22</v>
          </cell>
        </row>
        <row r="9203">
          <cell r="A9203" t="str">
            <v>210</v>
          </cell>
          <cell r="C9203" t="str">
            <v>BAGCN172</v>
          </cell>
          <cell r="E9203">
            <v>47.99</v>
          </cell>
        </row>
        <row r="9204">
          <cell r="A9204" t="str">
            <v>210</v>
          </cell>
          <cell r="C9204" t="str">
            <v>BAGCN181</v>
          </cell>
          <cell r="E9204">
            <v>48.48</v>
          </cell>
        </row>
        <row r="9205">
          <cell r="A9205" t="str">
            <v>210</v>
          </cell>
          <cell r="C9205" t="str">
            <v>BAGCN182</v>
          </cell>
          <cell r="E9205">
            <v>48.48</v>
          </cell>
        </row>
        <row r="9206">
          <cell r="A9206" t="str">
            <v>210</v>
          </cell>
          <cell r="C9206" t="str">
            <v>BAGCNR20</v>
          </cell>
          <cell r="E9206">
            <v>43</v>
          </cell>
        </row>
        <row r="9207">
          <cell r="A9207" t="str">
            <v>210</v>
          </cell>
          <cell r="C9207" t="str">
            <v>BAGCNR31</v>
          </cell>
          <cell r="E9207">
            <v>45.42</v>
          </cell>
        </row>
        <row r="9208">
          <cell r="A9208" t="str">
            <v>210</v>
          </cell>
          <cell r="C9208" t="str">
            <v>BAGCNR32</v>
          </cell>
          <cell r="E9208">
            <v>44.9</v>
          </cell>
        </row>
        <row r="9209">
          <cell r="A9209" t="str">
            <v>210</v>
          </cell>
          <cell r="C9209" t="str">
            <v>BAGCNR41</v>
          </cell>
          <cell r="E9209">
            <v>44.83</v>
          </cell>
        </row>
        <row r="9210">
          <cell r="A9210" t="str">
            <v>210</v>
          </cell>
          <cell r="C9210" t="str">
            <v>BAGCNR42</v>
          </cell>
          <cell r="E9210">
            <v>46.77</v>
          </cell>
        </row>
        <row r="9211">
          <cell r="A9211" t="str">
            <v>210</v>
          </cell>
          <cell r="C9211" t="str">
            <v>BAGCNR53</v>
          </cell>
          <cell r="E9211">
            <v>43.62</v>
          </cell>
        </row>
        <row r="9212">
          <cell r="A9212" t="str">
            <v>210</v>
          </cell>
          <cell r="C9212" t="str">
            <v>BAGCNR54</v>
          </cell>
          <cell r="E9212">
            <v>43.32</v>
          </cell>
        </row>
        <row r="9213">
          <cell r="A9213" t="str">
            <v>210</v>
          </cell>
          <cell r="C9213" t="str">
            <v>BAGCNRA0</v>
          </cell>
          <cell r="E9213">
            <v>46.28</v>
          </cell>
        </row>
        <row r="9214">
          <cell r="A9214" t="str">
            <v>210</v>
          </cell>
          <cell r="C9214" t="str">
            <v>BAGCNRB1</v>
          </cell>
          <cell r="E9214">
            <v>46.92</v>
          </cell>
        </row>
        <row r="9215">
          <cell r="A9215" t="str">
            <v>210</v>
          </cell>
          <cell r="C9215" t="str">
            <v>BAGCNRB2</v>
          </cell>
          <cell r="E9215">
            <v>47.26</v>
          </cell>
        </row>
        <row r="9216">
          <cell r="A9216" t="str">
            <v>210</v>
          </cell>
          <cell r="C9216" t="str">
            <v>BAGFBR20</v>
          </cell>
          <cell r="E9216">
            <v>46.61</v>
          </cell>
        </row>
        <row r="9217">
          <cell r="A9217" t="str">
            <v>210</v>
          </cell>
          <cell r="C9217" t="str">
            <v>BAGFBR31</v>
          </cell>
          <cell r="E9217">
            <v>47.29</v>
          </cell>
        </row>
        <row r="9218">
          <cell r="A9218" t="str">
            <v>210</v>
          </cell>
          <cell r="C9218" t="str">
            <v>BAGFBR32</v>
          </cell>
          <cell r="E9218">
            <v>48.05</v>
          </cell>
        </row>
        <row r="9219">
          <cell r="A9219" t="str">
            <v>210</v>
          </cell>
          <cell r="C9219" t="str">
            <v>BAGFBR41</v>
          </cell>
          <cell r="E9219">
            <v>48.55</v>
          </cell>
        </row>
        <row r="9220">
          <cell r="A9220" t="str">
            <v>210</v>
          </cell>
          <cell r="C9220" t="str">
            <v>BAGFBR42</v>
          </cell>
          <cell r="E9220">
            <v>50.14</v>
          </cell>
        </row>
        <row r="9221">
          <cell r="A9221" t="str">
            <v>210</v>
          </cell>
          <cell r="C9221" t="str">
            <v>BAGFBR53</v>
          </cell>
          <cell r="E9221">
            <v>46.44</v>
          </cell>
        </row>
        <row r="9222">
          <cell r="A9222" t="str">
            <v>210</v>
          </cell>
          <cell r="C9222" t="str">
            <v>BAGFBR54</v>
          </cell>
          <cell r="E9222">
            <v>46.58</v>
          </cell>
        </row>
        <row r="9223">
          <cell r="A9223" t="str">
            <v>210</v>
          </cell>
          <cell r="C9223" t="str">
            <v>BAGFNRA0</v>
          </cell>
          <cell r="E9223">
            <v>49.96</v>
          </cell>
        </row>
        <row r="9224">
          <cell r="A9224" t="str">
            <v>210</v>
          </cell>
          <cell r="C9224" t="str">
            <v>BAGFNRB1</v>
          </cell>
          <cell r="E9224">
            <v>44.81</v>
          </cell>
        </row>
        <row r="9225">
          <cell r="A9225" t="str">
            <v>210</v>
          </cell>
          <cell r="C9225" t="str">
            <v>BAGFNRB2</v>
          </cell>
          <cell r="E9225">
            <v>45.53</v>
          </cell>
        </row>
        <row r="9226">
          <cell r="A9226" t="str">
            <v>210</v>
          </cell>
          <cell r="C9226" t="str">
            <v>BAGFNRC1</v>
          </cell>
          <cell r="E9226">
            <v>47.53</v>
          </cell>
        </row>
        <row r="9227">
          <cell r="A9227" t="str">
            <v>210</v>
          </cell>
          <cell r="C9227" t="str">
            <v>BAGFNRC2</v>
          </cell>
          <cell r="E9227">
            <v>49.06</v>
          </cell>
        </row>
        <row r="9228">
          <cell r="A9228" t="str">
            <v>210</v>
          </cell>
          <cell r="C9228" t="str">
            <v>BAGFNRD3</v>
          </cell>
          <cell r="E9228">
            <v>43.99</v>
          </cell>
        </row>
        <row r="9229">
          <cell r="A9229" t="str">
            <v>210</v>
          </cell>
          <cell r="C9229" t="str">
            <v>BAGFNRD4</v>
          </cell>
          <cell r="E9229">
            <v>44.13</v>
          </cell>
        </row>
        <row r="9230">
          <cell r="A9230" t="str">
            <v>210</v>
          </cell>
          <cell r="C9230" t="str">
            <v>BAH08RA0</v>
          </cell>
          <cell r="E9230">
            <v>54.97</v>
          </cell>
        </row>
        <row r="9231">
          <cell r="A9231" t="str">
            <v>210</v>
          </cell>
          <cell r="C9231" t="str">
            <v>BAH0BR20</v>
          </cell>
          <cell r="E9231">
            <v>50.24</v>
          </cell>
        </row>
        <row r="9232">
          <cell r="A9232" t="str">
            <v>210</v>
          </cell>
          <cell r="C9232" t="str">
            <v>BAH0BR31</v>
          </cell>
          <cell r="E9232">
            <v>50.86</v>
          </cell>
        </row>
        <row r="9233">
          <cell r="A9233" t="str">
            <v>210</v>
          </cell>
          <cell r="C9233" t="str">
            <v>BAH0BR32</v>
          </cell>
          <cell r="E9233">
            <v>51.54</v>
          </cell>
        </row>
        <row r="9234">
          <cell r="A9234" t="str">
            <v>210</v>
          </cell>
          <cell r="C9234" t="str">
            <v>BAH0BR41</v>
          </cell>
          <cell r="E9234">
            <v>51.99</v>
          </cell>
        </row>
        <row r="9235">
          <cell r="A9235" t="str">
            <v>210</v>
          </cell>
          <cell r="C9235" t="str">
            <v>BAH0BR42</v>
          </cell>
          <cell r="E9235">
            <v>53.44</v>
          </cell>
        </row>
        <row r="9236">
          <cell r="A9236" t="str">
            <v>210</v>
          </cell>
          <cell r="C9236" t="str">
            <v>BAH0BR53</v>
          </cell>
          <cell r="E9236">
            <v>50.09</v>
          </cell>
        </row>
        <row r="9237">
          <cell r="A9237" t="str">
            <v>210</v>
          </cell>
          <cell r="C9237" t="str">
            <v>BAH0BR54</v>
          </cell>
          <cell r="E9237">
            <v>50.21</v>
          </cell>
        </row>
        <row r="9238">
          <cell r="A9238" t="str">
            <v>210</v>
          </cell>
          <cell r="C9238" t="str">
            <v>BAH0NR20</v>
          </cell>
          <cell r="E9238">
            <v>49.49</v>
          </cell>
        </row>
        <row r="9239">
          <cell r="A9239" t="str">
            <v>210</v>
          </cell>
          <cell r="C9239" t="str">
            <v>BAH0NR31</v>
          </cell>
          <cell r="E9239">
            <v>50.19</v>
          </cell>
        </row>
        <row r="9240">
          <cell r="A9240" t="str">
            <v>210</v>
          </cell>
          <cell r="C9240" t="str">
            <v>BAH0NR32</v>
          </cell>
          <cell r="E9240">
            <v>50.96</v>
          </cell>
        </row>
        <row r="9241">
          <cell r="A9241" t="str">
            <v>210</v>
          </cell>
          <cell r="C9241" t="str">
            <v>BAH0NR41</v>
          </cell>
          <cell r="E9241">
            <v>51.48</v>
          </cell>
        </row>
        <row r="9242">
          <cell r="A9242" t="str">
            <v>210</v>
          </cell>
          <cell r="C9242" t="str">
            <v>BAH0NR42</v>
          </cell>
          <cell r="E9242">
            <v>53.11</v>
          </cell>
        </row>
        <row r="9243">
          <cell r="A9243" t="str">
            <v>210</v>
          </cell>
          <cell r="C9243" t="str">
            <v>BAH0NR53</v>
          </cell>
          <cell r="E9243">
            <v>49.31</v>
          </cell>
        </row>
        <row r="9244">
          <cell r="A9244" t="str">
            <v>210</v>
          </cell>
          <cell r="C9244" t="str">
            <v>BAH0NR54</v>
          </cell>
          <cell r="E9244">
            <v>49.46</v>
          </cell>
        </row>
        <row r="9245">
          <cell r="A9245" t="str">
            <v>210</v>
          </cell>
          <cell r="C9245" t="str">
            <v>BAH0NRA0</v>
          </cell>
          <cell r="E9245">
            <v>50.92</v>
          </cell>
        </row>
        <row r="9246">
          <cell r="A9246" t="str">
            <v>210</v>
          </cell>
          <cell r="C9246" t="str">
            <v>BAH0NRB1</v>
          </cell>
          <cell r="E9246">
            <v>51.6</v>
          </cell>
        </row>
        <row r="9247">
          <cell r="A9247" t="str">
            <v>210</v>
          </cell>
          <cell r="C9247" t="str">
            <v>BAH0NRB2</v>
          </cell>
          <cell r="E9247">
            <v>52.36</v>
          </cell>
        </row>
        <row r="9248">
          <cell r="A9248" t="str">
            <v>210</v>
          </cell>
          <cell r="C9248" t="str">
            <v>BAH0NRD3</v>
          </cell>
          <cell r="E9248">
            <v>50.74</v>
          </cell>
        </row>
        <row r="9249">
          <cell r="A9249" t="str">
            <v>210</v>
          </cell>
          <cell r="C9249" t="str">
            <v>BAH0NRD4</v>
          </cell>
          <cell r="E9249">
            <v>50.88</v>
          </cell>
        </row>
        <row r="9250">
          <cell r="A9250" t="str">
            <v>210</v>
          </cell>
          <cell r="C9250" t="str">
            <v>BAHC5R20</v>
          </cell>
          <cell r="E9250">
            <v>46.77</v>
          </cell>
        </row>
        <row r="9251">
          <cell r="A9251" t="str">
            <v>210</v>
          </cell>
          <cell r="C9251" t="str">
            <v>BAHC5R31</v>
          </cell>
          <cell r="E9251">
            <v>47.44</v>
          </cell>
        </row>
        <row r="9252">
          <cell r="A9252" t="str">
            <v>210</v>
          </cell>
          <cell r="C9252" t="str">
            <v>BAHCNR20</v>
          </cell>
          <cell r="E9252">
            <v>43.65</v>
          </cell>
        </row>
        <row r="9253">
          <cell r="A9253" t="str">
            <v>210</v>
          </cell>
          <cell r="C9253" t="str">
            <v>BAHCNR31</v>
          </cell>
          <cell r="E9253">
            <v>44.91</v>
          </cell>
        </row>
        <row r="9254">
          <cell r="A9254" t="str">
            <v>210</v>
          </cell>
          <cell r="C9254" t="str">
            <v>BAHCNR32</v>
          </cell>
          <cell r="E9254">
            <v>45.66</v>
          </cell>
        </row>
        <row r="9255">
          <cell r="A9255" t="str">
            <v>210</v>
          </cell>
          <cell r="C9255" t="str">
            <v>BAHCNR41</v>
          </cell>
          <cell r="E9255">
            <v>46.89</v>
          </cell>
        </row>
        <row r="9256">
          <cell r="A9256" t="str">
            <v>210</v>
          </cell>
          <cell r="C9256" t="str">
            <v>BAHCNR42</v>
          </cell>
          <cell r="E9256">
            <v>48.5</v>
          </cell>
        </row>
        <row r="9257">
          <cell r="A9257" t="str">
            <v>210</v>
          </cell>
          <cell r="C9257" t="str">
            <v>BAHCNR53</v>
          </cell>
          <cell r="E9257">
            <v>44.77</v>
          </cell>
        </row>
        <row r="9258">
          <cell r="A9258" t="str">
            <v>210</v>
          </cell>
          <cell r="C9258" t="str">
            <v>BAHCNR54</v>
          </cell>
          <cell r="E9258">
            <v>44.91</v>
          </cell>
        </row>
        <row r="9259">
          <cell r="A9259" t="str">
            <v>210</v>
          </cell>
          <cell r="C9259" t="str">
            <v>BAHCNRA0</v>
          </cell>
          <cell r="E9259">
            <v>45.39</v>
          </cell>
        </row>
        <row r="9260">
          <cell r="A9260" t="str">
            <v>210</v>
          </cell>
          <cell r="C9260" t="str">
            <v>BAHCNRB1</v>
          </cell>
          <cell r="E9260">
            <v>46.04</v>
          </cell>
        </row>
        <row r="9261">
          <cell r="A9261" t="str">
            <v>210</v>
          </cell>
          <cell r="C9261" t="str">
            <v>BAHCNRB2</v>
          </cell>
          <cell r="E9261">
            <v>46.37</v>
          </cell>
        </row>
        <row r="9262">
          <cell r="A9262" t="str">
            <v>210</v>
          </cell>
          <cell r="C9262" t="str">
            <v>BAHDBRA0</v>
          </cell>
          <cell r="E9262">
            <v>53.61</v>
          </cell>
        </row>
        <row r="9263">
          <cell r="A9263" t="str">
            <v>210</v>
          </cell>
          <cell r="C9263" t="str">
            <v>BAHDBRB1</v>
          </cell>
          <cell r="E9263">
            <v>45.97</v>
          </cell>
        </row>
        <row r="9264">
          <cell r="A9264" t="str">
            <v>210</v>
          </cell>
          <cell r="C9264" t="str">
            <v>BAHDBRB2</v>
          </cell>
          <cell r="E9264">
            <v>48.99</v>
          </cell>
        </row>
        <row r="9265">
          <cell r="A9265" t="str">
            <v>210</v>
          </cell>
          <cell r="C9265" t="str">
            <v>BAHDBRC1</v>
          </cell>
          <cell r="E9265">
            <v>49.89</v>
          </cell>
        </row>
        <row r="9266">
          <cell r="A9266" t="str">
            <v>210</v>
          </cell>
          <cell r="C9266" t="str">
            <v>BAHDBRC2</v>
          </cell>
          <cell r="E9266">
            <v>51.09</v>
          </cell>
        </row>
        <row r="9267">
          <cell r="A9267" t="str">
            <v>210</v>
          </cell>
          <cell r="C9267" t="str">
            <v>BAHDBRD3</v>
          </cell>
          <cell r="E9267">
            <v>47.78</v>
          </cell>
        </row>
        <row r="9268">
          <cell r="A9268" t="str">
            <v>210</v>
          </cell>
          <cell r="C9268" t="str">
            <v>BAHDBRD4</v>
          </cell>
          <cell r="E9268">
            <v>47.93</v>
          </cell>
        </row>
        <row r="9269">
          <cell r="A9269" t="str">
            <v>210</v>
          </cell>
          <cell r="C9269" t="str">
            <v>BAHFBR20</v>
          </cell>
          <cell r="E9269">
            <v>47.1</v>
          </cell>
        </row>
        <row r="9270">
          <cell r="A9270" t="str">
            <v>210</v>
          </cell>
          <cell r="C9270" t="str">
            <v>BAHFBR31</v>
          </cell>
          <cell r="E9270">
            <v>47.79</v>
          </cell>
        </row>
        <row r="9271">
          <cell r="A9271" t="str">
            <v>210</v>
          </cell>
          <cell r="C9271" t="str">
            <v>BAHFBR32</v>
          </cell>
          <cell r="E9271">
            <v>48.56</v>
          </cell>
        </row>
        <row r="9272">
          <cell r="A9272" t="str">
            <v>210</v>
          </cell>
          <cell r="C9272" t="str">
            <v>BAHFBR41</v>
          </cell>
          <cell r="E9272">
            <v>49.07</v>
          </cell>
        </row>
        <row r="9273">
          <cell r="A9273" t="str">
            <v>210</v>
          </cell>
          <cell r="C9273" t="str">
            <v>BAHFBR42</v>
          </cell>
          <cell r="E9273">
            <v>50.71</v>
          </cell>
        </row>
        <row r="9274">
          <cell r="A9274" t="str">
            <v>210</v>
          </cell>
          <cell r="C9274" t="str">
            <v>BAHFBR53</v>
          </cell>
          <cell r="E9274">
            <v>46.92</v>
          </cell>
        </row>
        <row r="9275">
          <cell r="A9275" t="str">
            <v>210</v>
          </cell>
          <cell r="C9275" t="str">
            <v>BAHFBR54</v>
          </cell>
          <cell r="E9275">
            <v>47.06</v>
          </cell>
        </row>
        <row r="9276">
          <cell r="A9276" t="str">
            <v>210</v>
          </cell>
          <cell r="C9276" t="str">
            <v>BAHFNR20</v>
          </cell>
          <cell r="E9276">
            <v>45.24</v>
          </cell>
        </row>
        <row r="9277">
          <cell r="A9277" t="str">
            <v>210</v>
          </cell>
          <cell r="C9277" t="str">
            <v>BAHFNR31</v>
          </cell>
          <cell r="E9277">
            <v>45.99</v>
          </cell>
        </row>
        <row r="9278">
          <cell r="A9278" t="str">
            <v>210</v>
          </cell>
          <cell r="C9278" t="str">
            <v>BAHFNR32</v>
          </cell>
          <cell r="E9278">
            <v>46.67</v>
          </cell>
        </row>
        <row r="9279">
          <cell r="A9279" t="str">
            <v>210</v>
          </cell>
          <cell r="C9279" t="str">
            <v>BAHFNR41</v>
          </cell>
          <cell r="E9279">
            <v>47.37</v>
          </cell>
        </row>
        <row r="9280">
          <cell r="A9280" t="str">
            <v>210</v>
          </cell>
          <cell r="C9280" t="str">
            <v>BAHFNR42</v>
          </cell>
          <cell r="E9280">
            <v>48.68</v>
          </cell>
        </row>
        <row r="9281">
          <cell r="A9281" t="str">
            <v>210</v>
          </cell>
          <cell r="C9281" t="str">
            <v>BAHFNR53</v>
          </cell>
          <cell r="E9281">
            <v>45.04</v>
          </cell>
        </row>
        <row r="9282">
          <cell r="A9282" t="str">
            <v>210</v>
          </cell>
          <cell r="C9282" t="str">
            <v>BAHFNR54</v>
          </cell>
          <cell r="E9282">
            <v>45.2</v>
          </cell>
        </row>
        <row r="9283">
          <cell r="A9283" t="str">
            <v>210</v>
          </cell>
          <cell r="C9283" t="str">
            <v>BAHFNRA0</v>
          </cell>
          <cell r="E9283">
            <v>45.99</v>
          </cell>
        </row>
        <row r="9284">
          <cell r="A9284" t="str">
            <v>210</v>
          </cell>
          <cell r="C9284" t="str">
            <v>BAHFNRB1</v>
          </cell>
          <cell r="E9284">
            <v>46.67</v>
          </cell>
        </row>
        <row r="9285">
          <cell r="A9285" t="str">
            <v>210</v>
          </cell>
          <cell r="C9285" t="str">
            <v>BAHFNRB2</v>
          </cell>
          <cell r="E9285">
            <v>47.43</v>
          </cell>
        </row>
        <row r="9286">
          <cell r="A9286" t="str">
            <v>210</v>
          </cell>
          <cell r="C9286" t="str">
            <v>BAHFNRC1</v>
          </cell>
          <cell r="E9286">
            <v>47.94</v>
          </cell>
        </row>
        <row r="9287">
          <cell r="A9287" t="str">
            <v>210</v>
          </cell>
          <cell r="C9287" t="str">
            <v>BAHFNRC2</v>
          </cell>
          <cell r="E9287">
            <v>49.54</v>
          </cell>
        </row>
        <row r="9288">
          <cell r="A9288" t="str">
            <v>210</v>
          </cell>
          <cell r="C9288" t="str">
            <v>BAHFNRD3</v>
          </cell>
          <cell r="E9288">
            <v>45.81</v>
          </cell>
        </row>
        <row r="9289">
          <cell r="A9289" t="str">
            <v>210</v>
          </cell>
          <cell r="C9289" t="str">
            <v>BAHFNRD4</v>
          </cell>
          <cell r="E9289">
            <v>45.96</v>
          </cell>
        </row>
        <row r="9290">
          <cell r="A9290" t="str">
            <v>210</v>
          </cell>
          <cell r="C9290" t="str">
            <v>BF50</v>
          </cell>
          <cell r="E9290">
            <v>55.02</v>
          </cell>
        </row>
        <row r="9291">
          <cell r="A9291" t="str">
            <v>210</v>
          </cell>
          <cell r="C9291" t="str">
            <v>BG1</v>
          </cell>
          <cell r="E9291">
            <v>70.56</v>
          </cell>
        </row>
        <row r="9292">
          <cell r="A9292" t="str">
            <v>210</v>
          </cell>
          <cell r="C9292" t="str">
            <v>BG1-R</v>
          </cell>
          <cell r="E9292">
            <v>70.56</v>
          </cell>
        </row>
        <row r="9293">
          <cell r="A9293" t="str">
            <v>210</v>
          </cell>
          <cell r="C9293" t="str">
            <v>CADANR20</v>
          </cell>
          <cell r="E9293">
            <v>42.84</v>
          </cell>
        </row>
        <row r="9294">
          <cell r="A9294" t="str">
            <v>210</v>
          </cell>
          <cell r="C9294" t="str">
            <v>CADANR60</v>
          </cell>
          <cell r="E9294">
            <v>43.34</v>
          </cell>
        </row>
        <row r="9295">
          <cell r="A9295" t="str">
            <v>210</v>
          </cell>
          <cell r="C9295" t="str">
            <v>CADBNR20</v>
          </cell>
          <cell r="E9295">
            <v>44.08</v>
          </cell>
        </row>
        <row r="9296">
          <cell r="A9296" t="str">
            <v>210</v>
          </cell>
          <cell r="C9296" t="str">
            <v>CAE0NR20</v>
          </cell>
          <cell r="E9296">
            <v>48.01</v>
          </cell>
        </row>
        <row r="9297">
          <cell r="A9297" t="str">
            <v>210</v>
          </cell>
          <cell r="C9297" t="str">
            <v>CAE0NR41</v>
          </cell>
          <cell r="E9297">
            <v>49.87</v>
          </cell>
        </row>
        <row r="9298">
          <cell r="A9298" t="str">
            <v>210</v>
          </cell>
          <cell r="C9298" t="str">
            <v>CAE0NR42</v>
          </cell>
          <cell r="E9298">
            <v>51.4</v>
          </cell>
        </row>
        <row r="9299">
          <cell r="A9299" t="str">
            <v>210</v>
          </cell>
          <cell r="C9299" t="str">
            <v>CAE0NR53</v>
          </cell>
          <cell r="E9299">
            <v>47.84</v>
          </cell>
        </row>
        <row r="9300">
          <cell r="A9300" t="str">
            <v>210</v>
          </cell>
          <cell r="C9300" t="str">
            <v>CAE0NR54</v>
          </cell>
          <cell r="E9300">
            <v>47.98</v>
          </cell>
        </row>
        <row r="9301">
          <cell r="A9301" t="str">
            <v>210</v>
          </cell>
          <cell r="C9301" t="str">
            <v>CAE0NR60</v>
          </cell>
          <cell r="E9301">
            <v>48.01</v>
          </cell>
        </row>
        <row r="9302">
          <cell r="A9302" t="str">
            <v>210</v>
          </cell>
          <cell r="C9302" t="str">
            <v>CAE0NR81</v>
          </cell>
          <cell r="E9302">
            <v>50.26</v>
          </cell>
        </row>
        <row r="9303">
          <cell r="A9303" t="str">
            <v>210</v>
          </cell>
          <cell r="C9303" t="str">
            <v>CAE0NR82</v>
          </cell>
          <cell r="E9303">
            <v>51.79</v>
          </cell>
        </row>
        <row r="9304">
          <cell r="A9304" t="str">
            <v>210</v>
          </cell>
          <cell r="C9304" t="str">
            <v>CAE0NR93</v>
          </cell>
          <cell r="E9304">
            <v>48.23</v>
          </cell>
        </row>
        <row r="9305">
          <cell r="A9305" t="str">
            <v>210</v>
          </cell>
          <cell r="C9305" t="str">
            <v>CAE0NR94</v>
          </cell>
          <cell r="E9305">
            <v>48.01</v>
          </cell>
        </row>
        <row r="9306">
          <cell r="A9306" t="str">
            <v>210</v>
          </cell>
          <cell r="C9306" t="str">
            <v>CAEBNR20</v>
          </cell>
          <cell r="E9306">
            <v>43.73</v>
          </cell>
        </row>
        <row r="9307">
          <cell r="A9307" t="str">
            <v>210</v>
          </cell>
          <cell r="C9307" t="str">
            <v>CAEBNR41</v>
          </cell>
          <cell r="E9307">
            <v>45.59</v>
          </cell>
        </row>
        <row r="9308">
          <cell r="A9308" t="str">
            <v>210</v>
          </cell>
          <cell r="C9308" t="str">
            <v>CAEBNR42</v>
          </cell>
          <cell r="E9308">
            <v>47.05</v>
          </cell>
        </row>
        <row r="9309">
          <cell r="A9309" t="str">
            <v>210</v>
          </cell>
          <cell r="C9309" t="str">
            <v>CAEBNR53</v>
          </cell>
          <cell r="E9309">
            <v>43.67</v>
          </cell>
        </row>
        <row r="9310">
          <cell r="A9310" t="str">
            <v>210</v>
          </cell>
          <cell r="C9310" t="str">
            <v>CAEBNR54</v>
          </cell>
          <cell r="E9310">
            <v>43.8</v>
          </cell>
        </row>
        <row r="9311">
          <cell r="A9311" t="str">
            <v>210</v>
          </cell>
          <cell r="C9311" t="str">
            <v>CAEBNR60</v>
          </cell>
          <cell r="E9311">
            <v>44.1</v>
          </cell>
        </row>
        <row r="9312">
          <cell r="A9312" t="str">
            <v>210</v>
          </cell>
          <cell r="C9312" t="str">
            <v>CAEBNR81</v>
          </cell>
          <cell r="E9312">
            <v>45.97</v>
          </cell>
        </row>
        <row r="9313">
          <cell r="A9313" t="str">
            <v>210</v>
          </cell>
          <cell r="C9313" t="str">
            <v>CAEBNR82</v>
          </cell>
          <cell r="E9313">
            <v>47.42</v>
          </cell>
        </row>
        <row r="9314">
          <cell r="A9314" t="str">
            <v>210</v>
          </cell>
          <cell r="C9314" t="str">
            <v>CAEBNR93</v>
          </cell>
          <cell r="E9314">
            <v>44.05</v>
          </cell>
        </row>
        <row r="9315">
          <cell r="A9315" t="str">
            <v>210</v>
          </cell>
          <cell r="C9315" t="str">
            <v>CAEBNR94</v>
          </cell>
          <cell r="E9315">
            <v>44.17</v>
          </cell>
        </row>
        <row r="9316">
          <cell r="A9316" t="str">
            <v>210</v>
          </cell>
          <cell r="C9316" t="str">
            <v>CAEBNRA0</v>
          </cell>
          <cell r="E9316">
            <v>47.48</v>
          </cell>
        </row>
        <row r="9317">
          <cell r="A9317" t="str">
            <v>210</v>
          </cell>
          <cell r="C9317" t="str">
            <v>CAEBNRC1</v>
          </cell>
          <cell r="E9317">
            <v>45.5</v>
          </cell>
        </row>
        <row r="9318">
          <cell r="A9318" t="str">
            <v>210</v>
          </cell>
          <cell r="C9318" t="str">
            <v>CAEBNRC2</v>
          </cell>
          <cell r="E9318">
            <v>45.5</v>
          </cell>
        </row>
        <row r="9319">
          <cell r="A9319" t="str">
            <v>210</v>
          </cell>
          <cell r="C9319" t="str">
            <v>CAF0NR20</v>
          </cell>
          <cell r="E9319">
            <v>48.58</v>
          </cell>
        </row>
        <row r="9320">
          <cell r="A9320" t="str">
            <v>210</v>
          </cell>
          <cell r="C9320" t="str">
            <v>CAF0NR41</v>
          </cell>
          <cell r="E9320">
            <v>50.6</v>
          </cell>
        </row>
        <row r="9321">
          <cell r="A9321" t="str">
            <v>210</v>
          </cell>
          <cell r="C9321" t="str">
            <v>CAF0NR42</v>
          </cell>
          <cell r="E9321">
            <v>48.58</v>
          </cell>
        </row>
        <row r="9322">
          <cell r="A9322" t="str">
            <v>210</v>
          </cell>
          <cell r="C9322" t="str">
            <v>CAF0NR53</v>
          </cell>
          <cell r="E9322">
            <v>48.52</v>
          </cell>
        </row>
        <row r="9323">
          <cell r="A9323" t="str">
            <v>210</v>
          </cell>
          <cell r="C9323" t="str">
            <v>CAF0NR54</v>
          </cell>
          <cell r="E9323">
            <v>48.66</v>
          </cell>
        </row>
        <row r="9324">
          <cell r="A9324" t="str">
            <v>210</v>
          </cell>
          <cell r="C9324" t="str">
            <v>CAF0NR60</v>
          </cell>
          <cell r="E9324">
            <v>48.98</v>
          </cell>
        </row>
        <row r="9325">
          <cell r="A9325" t="str">
            <v>210</v>
          </cell>
          <cell r="C9325" t="str">
            <v>CAF0NR81</v>
          </cell>
          <cell r="E9325">
            <v>51</v>
          </cell>
        </row>
        <row r="9326">
          <cell r="A9326" t="str">
            <v>210</v>
          </cell>
          <cell r="C9326" t="str">
            <v>CAF0NR82</v>
          </cell>
          <cell r="E9326">
            <v>52.58</v>
          </cell>
        </row>
        <row r="9327">
          <cell r="A9327" t="str">
            <v>210</v>
          </cell>
          <cell r="C9327" t="str">
            <v>CAF0NR93</v>
          </cell>
          <cell r="E9327">
            <v>48.92</v>
          </cell>
        </row>
        <row r="9328">
          <cell r="A9328" t="str">
            <v>210</v>
          </cell>
          <cell r="C9328" t="str">
            <v>CAF0NR94</v>
          </cell>
          <cell r="E9328">
            <v>49.06</v>
          </cell>
        </row>
        <row r="9329">
          <cell r="A9329" t="str">
            <v>210</v>
          </cell>
          <cell r="C9329" t="str">
            <v>CAFB5R20</v>
          </cell>
          <cell r="E9329">
            <v>43.77</v>
          </cell>
        </row>
        <row r="9330">
          <cell r="A9330" t="str">
            <v>210</v>
          </cell>
          <cell r="C9330" t="str">
            <v>CAFBNR20</v>
          </cell>
          <cell r="E9330">
            <v>47.09</v>
          </cell>
        </row>
        <row r="9331">
          <cell r="A9331" t="str">
            <v>210</v>
          </cell>
          <cell r="C9331" t="str">
            <v>CAFBNR41</v>
          </cell>
          <cell r="E9331">
            <v>47.88</v>
          </cell>
        </row>
        <row r="9332">
          <cell r="A9332" t="str">
            <v>210</v>
          </cell>
          <cell r="C9332" t="str">
            <v>CAFBNR42</v>
          </cell>
          <cell r="E9332">
            <v>49.49</v>
          </cell>
        </row>
        <row r="9333">
          <cell r="A9333" t="str">
            <v>210</v>
          </cell>
          <cell r="C9333" t="str">
            <v>CAFBNR53</v>
          </cell>
          <cell r="E9333">
            <v>45.75</v>
          </cell>
        </row>
        <row r="9334">
          <cell r="A9334" t="str">
            <v>210</v>
          </cell>
          <cell r="C9334" t="str">
            <v>CAFBNR54</v>
          </cell>
          <cell r="E9334">
            <v>45.9</v>
          </cell>
        </row>
        <row r="9335">
          <cell r="A9335" t="str">
            <v>210</v>
          </cell>
          <cell r="C9335" t="str">
            <v>CAFBNR60</v>
          </cell>
          <cell r="E9335">
            <v>46.34</v>
          </cell>
        </row>
        <row r="9336">
          <cell r="A9336" t="str">
            <v>210</v>
          </cell>
          <cell r="C9336" t="str">
            <v>CAFBNR81</v>
          </cell>
          <cell r="E9336">
            <v>48.3</v>
          </cell>
        </row>
        <row r="9337">
          <cell r="A9337" t="str">
            <v>210</v>
          </cell>
          <cell r="C9337" t="str">
            <v>CAFBNR82</v>
          </cell>
          <cell r="E9337">
            <v>49.91</v>
          </cell>
        </row>
        <row r="9338">
          <cell r="A9338" t="str">
            <v>210</v>
          </cell>
          <cell r="C9338" t="str">
            <v>CAFBNR93</v>
          </cell>
          <cell r="E9338">
            <v>46.17</v>
          </cell>
        </row>
        <row r="9339">
          <cell r="A9339" t="str">
            <v>210</v>
          </cell>
          <cell r="C9339" t="str">
            <v>CAFBNR94</v>
          </cell>
          <cell r="E9339">
            <v>46.31</v>
          </cell>
        </row>
        <row r="9340">
          <cell r="A9340" t="str">
            <v>210</v>
          </cell>
          <cell r="C9340" t="str">
            <v>CAFBNRA0</v>
          </cell>
          <cell r="E9340">
            <v>46.33</v>
          </cell>
        </row>
        <row r="9341">
          <cell r="A9341" t="str">
            <v>210</v>
          </cell>
          <cell r="C9341" t="str">
            <v>CAFBNRC1</v>
          </cell>
          <cell r="E9341">
            <v>26.7</v>
          </cell>
        </row>
        <row r="9342">
          <cell r="A9342" t="str">
            <v>210</v>
          </cell>
          <cell r="C9342" t="str">
            <v>CAFBNRC2</v>
          </cell>
          <cell r="E9342">
            <v>26.7</v>
          </cell>
        </row>
        <row r="9343">
          <cell r="A9343" t="str">
            <v>210</v>
          </cell>
          <cell r="C9343" t="str">
            <v>CAFBRRA0</v>
          </cell>
          <cell r="E9343">
            <v>50.6</v>
          </cell>
        </row>
        <row r="9344">
          <cell r="A9344" t="str">
            <v>210</v>
          </cell>
          <cell r="C9344" t="str">
            <v>CAFBRRC1</v>
          </cell>
          <cell r="E9344">
            <v>52.61</v>
          </cell>
        </row>
        <row r="9345">
          <cell r="A9345" t="str">
            <v>210</v>
          </cell>
          <cell r="C9345" t="str">
            <v>CAFBRRC2</v>
          </cell>
          <cell r="E9345">
            <v>54.27</v>
          </cell>
        </row>
        <row r="9346">
          <cell r="A9346" t="str">
            <v>210</v>
          </cell>
          <cell r="C9346" t="str">
            <v>CAFBRRE0</v>
          </cell>
          <cell r="E9346">
            <v>50.44</v>
          </cell>
        </row>
        <row r="9347">
          <cell r="A9347" t="str">
            <v>210</v>
          </cell>
          <cell r="C9347" t="str">
            <v>CAG05E20</v>
          </cell>
          <cell r="E9347">
            <v>62.54</v>
          </cell>
        </row>
        <row r="9348">
          <cell r="A9348" t="str">
            <v>210</v>
          </cell>
          <cell r="C9348" t="str">
            <v>CAG05E41</v>
          </cell>
          <cell r="E9348">
            <v>64.62</v>
          </cell>
        </row>
        <row r="9349">
          <cell r="A9349" t="str">
            <v>210</v>
          </cell>
          <cell r="C9349" t="str">
            <v>CAG05E42</v>
          </cell>
          <cell r="E9349">
            <v>66.34</v>
          </cell>
        </row>
        <row r="9350">
          <cell r="A9350" t="str">
            <v>210</v>
          </cell>
          <cell r="C9350" t="str">
            <v>CAG05R20</v>
          </cell>
          <cell r="E9350">
            <v>51.89</v>
          </cell>
        </row>
        <row r="9351">
          <cell r="A9351" t="str">
            <v>210</v>
          </cell>
          <cell r="C9351" t="str">
            <v>CAG05R41</v>
          </cell>
          <cell r="E9351">
            <v>53.94</v>
          </cell>
        </row>
        <row r="9352">
          <cell r="A9352" t="str">
            <v>210</v>
          </cell>
          <cell r="C9352" t="str">
            <v>CAG05R42</v>
          </cell>
          <cell r="E9352">
            <v>55.62</v>
          </cell>
        </row>
        <row r="9353">
          <cell r="A9353" t="str">
            <v>210</v>
          </cell>
          <cell r="C9353" t="str">
            <v>CAG0NR20</v>
          </cell>
          <cell r="E9353">
            <v>49.71</v>
          </cell>
        </row>
        <row r="9354">
          <cell r="A9354" t="str">
            <v>210</v>
          </cell>
          <cell r="C9354" t="str">
            <v>CAG0NR31</v>
          </cell>
          <cell r="E9354">
            <v>50.43</v>
          </cell>
        </row>
        <row r="9355">
          <cell r="A9355" t="str">
            <v>210</v>
          </cell>
          <cell r="C9355" t="str">
            <v>CAG0NR32</v>
          </cell>
          <cell r="E9355">
            <v>51.22</v>
          </cell>
        </row>
        <row r="9356">
          <cell r="A9356" t="str">
            <v>210</v>
          </cell>
          <cell r="C9356" t="str">
            <v>CAG0NR41</v>
          </cell>
          <cell r="E9356">
            <v>51.75</v>
          </cell>
        </row>
        <row r="9357">
          <cell r="A9357" t="str">
            <v>210</v>
          </cell>
          <cell r="C9357" t="str">
            <v>CAG0NR42</v>
          </cell>
          <cell r="E9357">
            <v>53.43</v>
          </cell>
        </row>
        <row r="9358">
          <cell r="A9358" t="str">
            <v>210</v>
          </cell>
          <cell r="C9358" t="str">
            <v>CAG0NR53</v>
          </cell>
          <cell r="E9358">
            <v>49.53</v>
          </cell>
        </row>
        <row r="9359">
          <cell r="A9359" t="str">
            <v>210</v>
          </cell>
          <cell r="C9359" t="str">
            <v>CAG0NR54</v>
          </cell>
          <cell r="E9359">
            <v>49.68</v>
          </cell>
        </row>
        <row r="9360">
          <cell r="A9360" t="str">
            <v>210</v>
          </cell>
          <cell r="C9360" t="str">
            <v>CAG0NR60</v>
          </cell>
          <cell r="E9360">
            <v>50.14</v>
          </cell>
        </row>
        <row r="9361">
          <cell r="A9361" t="str">
            <v>210</v>
          </cell>
          <cell r="C9361" t="str">
            <v>CAG0NR81</v>
          </cell>
          <cell r="E9361">
            <v>52.18</v>
          </cell>
        </row>
        <row r="9362">
          <cell r="A9362" t="str">
            <v>210</v>
          </cell>
          <cell r="C9362" t="str">
            <v>CAG0NR82</v>
          </cell>
          <cell r="E9362">
            <v>53.86</v>
          </cell>
        </row>
        <row r="9363">
          <cell r="A9363" t="str">
            <v>210</v>
          </cell>
          <cell r="C9363" t="str">
            <v>CAG0NR93</v>
          </cell>
          <cell r="E9363">
            <v>49.96</v>
          </cell>
        </row>
        <row r="9364">
          <cell r="A9364" t="str">
            <v>210</v>
          </cell>
          <cell r="C9364" t="str">
            <v>CAG0NR94</v>
          </cell>
          <cell r="E9364">
            <v>50.11</v>
          </cell>
        </row>
        <row r="9365">
          <cell r="A9365" t="str">
            <v>210</v>
          </cell>
          <cell r="C9365" t="str">
            <v>CAG0NRA0</v>
          </cell>
          <cell r="E9365">
            <v>50.42</v>
          </cell>
        </row>
        <row r="9366">
          <cell r="A9366" t="str">
            <v>210</v>
          </cell>
          <cell r="C9366" t="str">
            <v>CAG0NRC1</v>
          </cell>
          <cell r="E9366">
            <v>52.37</v>
          </cell>
        </row>
        <row r="9367">
          <cell r="A9367" t="str">
            <v>210</v>
          </cell>
          <cell r="C9367" t="str">
            <v>CAG0NRC2</v>
          </cell>
          <cell r="E9367">
            <v>53.97</v>
          </cell>
        </row>
        <row r="9368">
          <cell r="A9368" t="str">
            <v>210</v>
          </cell>
          <cell r="C9368" t="str">
            <v>CAG0NRD3</v>
          </cell>
          <cell r="E9368">
            <v>50.24</v>
          </cell>
        </row>
        <row r="9369">
          <cell r="A9369" t="str">
            <v>210</v>
          </cell>
          <cell r="C9369" t="str">
            <v>CAG0NRD4</v>
          </cell>
          <cell r="E9369">
            <v>50.38</v>
          </cell>
        </row>
        <row r="9370">
          <cell r="A9370" t="str">
            <v>210</v>
          </cell>
          <cell r="C9370" t="str">
            <v>CAG0NRE0</v>
          </cell>
          <cell r="E9370">
            <v>50.83</v>
          </cell>
        </row>
        <row r="9371">
          <cell r="A9371" t="str">
            <v>210</v>
          </cell>
          <cell r="C9371" t="str">
            <v>CAG0NRF1</v>
          </cell>
          <cell r="E9371">
            <v>52.78</v>
          </cell>
        </row>
        <row r="9372">
          <cell r="A9372" t="str">
            <v>210</v>
          </cell>
          <cell r="C9372" t="str">
            <v>CAG0NRF2</v>
          </cell>
          <cell r="E9372">
            <v>54.38</v>
          </cell>
        </row>
        <row r="9373">
          <cell r="A9373" t="str">
            <v>210</v>
          </cell>
          <cell r="C9373" t="str">
            <v>CAG0NRG3</v>
          </cell>
          <cell r="E9373">
            <v>50.65</v>
          </cell>
        </row>
        <row r="9374">
          <cell r="A9374" t="str">
            <v>210</v>
          </cell>
          <cell r="C9374" t="str">
            <v>CAG0NRG4</v>
          </cell>
          <cell r="E9374">
            <v>50.8</v>
          </cell>
        </row>
        <row r="9375">
          <cell r="A9375" t="str">
            <v>210</v>
          </cell>
          <cell r="C9375" t="str">
            <v>CAG0RR20</v>
          </cell>
          <cell r="E9375">
            <v>51.69</v>
          </cell>
        </row>
        <row r="9376">
          <cell r="A9376" t="str">
            <v>210</v>
          </cell>
          <cell r="C9376" t="str">
            <v>CAG0RR41</v>
          </cell>
          <cell r="E9376">
            <v>53.84</v>
          </cell>
        </row>
        <row r="9377">
          <cell r="A9377" t="str">
            <v>210</v>
          </cell>
          <cell r="C9377" t="str">
            <v>CAG0RR42</v>
          </cell>
          <cell r="E9377">
            <v>55.53</v>
          </cell>
        </row>
        <row r="9378">
          <cell r="A9378" t="str">
            <v>210</v>
          </cell>
          <cell r="C9378" t="str">
            <v>CAG0RR53</v>
          </cell>
          <cell r="E9378">
            <v>51.61</v>
          </cell>
        </row>
        <row r="9379">
          <cell r="A9379" t="str">
            <v>210</v>
          </cell>
          <cell r="C9379" t="str">
            <v>CAG0RR54</v>
          </cell>
          <cell r="E9379">
            <v>51.76</v>
          </cell>
        </row>
        <row r="9380">
          <cell r="A9380" t="str">
            <v>210</v>
          </cell>
          <cell r="C9380" t="str">
            <v>CAG0RRA0</v>
          </cell>
          <cell r="E9380">
            <v>52.49</v>
          </cell>
        </row>
        <row r="9381">
          <cell r="A9381" t="str">
            <v>210</v>
          </cell>
          <cell r="C9381" t="str">
            <v>CAG0RRC1</v>
          </cell>
          <cell r="E9381">
            <v>54.45</v>
          </cell>
        </row>
        <row r="9382">
          <cell r="A9382" t="str">
            <v>210</v>
          </cell>
          <cell r="C9382" t="str">
            <v>CAG0RRC2</v>
          </cell>
          <cell r="E9382">
            <v>56.06</v>
          </cell>
        </row>
        <row r="9383">
          <cell r="A9383" t="str">
            <v>210</v>
          </cell>
          <cell r="C9383" t="str">
            <v>CAG0RRD3</v>
          </cell>
          <cell r="E9383">
            <v>52.31</v>
          </cell>
        </row>
        <row r="9384">
          <cell r="A9384" t="str">
            <v>210</v>
          </cell>
          <cell r="C9384" t="str">
            <v>CAG0RRD4</v>
          </cell>
          <cell r="E9384">
            <v>52.46</v>
          </cell>
        </row>
        <row r="9385">
          <cell r="A9385" t="str">
            <v>210</v>
          </cell>
          <cell r="C9385" t="str">
            <v>CAGA8RA0</v>
          </cell>
          <cell r="E9385">
            <v>54.25</v>
          </cell>
        </row>
        <row r="9386">
          <cell r="A9386" t="str">
            <v>210</v>
          </cell>
          <cell r="C9386" t="str">
            <v>CAGA8RC1</v>
          </cell>
          <cell r="E9386">
            <v>56.37</v>
          </cell>
        </row>
        <row r="9387">
          <cell r="A9387" t="str">
            <v>210</v>
          </cell>
          <cell r="C9387" t="str">
            <v>CAGA8RC2</v>
          </cell>
          <cell r="E9387">
            <v>58.13</v>
          </cell>
        </row>
        <row r="9388">
          <cell r="A9388" t="str">
            <v>210</v>
          </cell>
          <cell r="C9388" t="str">
            <v>CAGA8RD3</v>
          </cell>
          <cell r="E9388">
            <v>54.06</v>
          </cell>
        </row>
        <row r="9389">
          <cell r="A9389" t="str">
            <v>210</v>
          </cell>
          <cell r="C9389" t="str">
            <v>CAGA8RD4</v>
          </cell>
          <cell r="E9389">
            <v>54.21</v>
          </cell>
        </row>
        <row r="9390">
          <cell r="A9390" t="str">
            <v>210</v>
          </cell>
          <cell r="C9390" t="str">
            <v>CAGA8RE0</v>
          </cell>
          <cell r="E9390">
            <v>54.7</v>
          </cell>
        </row>
        <row r="9391">
          <cell r="A9391" t="str">
            <v>210</v>
          </cell>
          <cell r="C9391" t="str">
            <v>CAGA8RF1</v>
          </cell>
          <cell r="E9391">
            <v>56.82</v>
          </cell>
        </row>
        <row r="9392">
          <cell r="A9392" t="str">
            <v>210</v>
          </cell>
          <cell r="C9392" t="str">
            <v>CAGA8RF2</v>
          </cell>
          <cell r="E9392">
            <v>58.57</v>
          </cell>
        </row>
        <row r="9393">
          <cell r="A9393" t="str">
            <v>210</v>
          </cell>
          <cell r="C9393" t="str">
            <v>CAGA8RG3</v>
          </cell>
          <cell r="E9393">
            <v>54.5</v>
          </cell>
        </row>
        <row r="9394">
          <cell r="A9394" t="str">
            <v>210</v>
          </cell>
          <cell r="C9394" t="str">
            <v>CAGA8RG4</v>
          </cell>
          <cell r="E9394">
            <v>54.66</v>
          </cell>
        </row>
        <row r="9395">
          <cell r="A9395" t="str">
            <v>210</v>
          </cell>
          <cell r="C9395" t="str">
            <v>CAGARR20</v>
          </cell>
          <cell r="E9395">
            <v>48.51</v>
          </cell>
        </row>
        <row r="9396">
          <cell r="A9396" t="str">
            <v>210</v>
          </cell>
          <cell r="C9396" t="str">
            <v>CAGARR31</v>
          </cell>
          <cell r="E9396">
            <v>49.23</v>
          </cell>
        </row>
        <row r="9397">
          <cell r="A9397" t="str">
            <v>210</v>
          </cell>
          <cell r="C9397" t="str">
            <v>CAGARR32</v>
          </cell>
          <cell r="E9397">
            <v>50.01</v>
          </cell>
        </row>
        <row r="9398">
          <cell r="A9398" t="str">
            <v>210</v>
          </cell>
          <cell r="C9398" t="str">
            <v>CAGARR41</v>
          </cell>
          <cell r="E9398">
            <v>50.52</v>
          </cell>
        </row>
        <row r="9399">
          <cell r="A9399" t="str">
            <v>210</v>
          </cell>
          <cell r="C9399" t="str">
            <v>CAGARR42</v>
          </cell>
          <cell r="E9399">
            <v>52.17</v>
          </cell>
        </row>
        <row r="9400">
          <cell r="A9400" t="str">
            <v>210</v>
          </cell>
          <cell r="C9400" t="str">
            <v>CAGARR53</v>
          </cell>
          <cell r="E9400">
            <v>48.35</v>
          </cell>
        </row>
        <row r="9401">
          <cell r="A9401" t="str">
            <v>210</v>
          </cell>
          <cell r="C9401" t="str">
            <v>CAGARR54</v>
          </cell>
          <cell r="E9401">
            <v>48.5</v>
          </cell>
        </row>
        <row r="9402">
          <cell r="A9402" t="str">
            <v>210</v>
          </cell>
          <cell r="C9402" t="str">
            <v>CAGARR60</v>
          </cell>
          <cell r="E9402">
            <v>48.95</v>
          </cell>
        </row>
        <row r="9403">
          <cell r="A9403" t="str">
            <v>210</v>
          </cell>
          <cell r="C9403" t="str">
            <v>CAGARR81</v>
          </cell>
          <cell r="E9403">
            <v>50.94</v>
          </cell>
        </row>
        <row r="9404">
          <cell r="A9404" t="str">
            <v>210</v>
          </cell>
          <cell r="C9404" t="str">
            <v>CAGARR82</v>
          </cell>
          <cell r="E9404">
            <v>52.59</v>
          </cell>
        </row>
        <row r="9405">
          <cell r="A9405" t="str">
            <v>210</v>
          </cell>
          <cell r="C9405" t="str">
            <v>CAGARR93</v>
          </cell>
          <cell r="E9405">
            <v>48.77</v>
          </cell>
        </row>
        <row r="9406">
          <cell r="A9406" t="str">
            <v>210</v>
          </cell>
          <cell r="C9406" t="str">
            <v>CAGARR94</v>
          </cell>
          <cell r="E9406">
            <v>48.92</v>
          </cell>
        </row>
        <row r="9407">
          <cell r="A9407" t="str">
            <v>210</v>
          </cell>
          <cell r="C9407" t="str">
            <v>CAGARRA0</v>
          </cell>
          <cell r="E9407">
            <v>51.5</v>
          </cell>
        </row>
        <row r="9408">
          <cell r="A9408" t="str">
            <v>210</v>
          </cell>
          <cell r="C9408" t="str">
            <v>CAGARRC1</v>
          </cell>
          <cell r="E9408">
            <v>53.64</v>
          </cell>
        </row>
        <row r="9409">
          <cell r="A9409" t="str">
            <v>210</v>
          </cell>
          <cell r="C9409" t="str">
            <v>CAGARRC2</v>
          </cell>
          <cell r="E9409">
            <v>55.4</v>
          </cell>
        </row>
        <row r="9410">
          <cell r="A9410" t="str">
            <v>210</v>
          </cell>
          <cell r="C9410" t="str">
            <v>CAGARRD3</v>
          </cell>
          <cell r="E9410">
            <v>51.3</v>
          </cell>
        </row>
        <row r="9411">
          <cell r="A9411" t="str">
            <v>210</v>
          </cell>
          <cell r="C9411" t="str">
            <v>CAGARRD4</v>
          </cell>
          <cell r="E9411">
            <v>51.46</v>
          </cell>
        </row>
        <row r="9412">
          <cell r="A9412" t="str">
            <v>210</v>
          </cell>
          <cell r="C9412" t="str">
            <v>CAGARRE0</v>
          </cell>
          <cell r="E9412">
            <v>52.5</v>
          </cell>
        </row>
        <row r="9413">
          <cell r="A9413" t="str">
            <v>210</v>
          </cell>
          <cell r="C9413" t="str">
            <v>CAGARRF1</v>
          </cell>
          <cell r="E9413">
            <v>54.09</v>
          </cell>
        </row>
        <row r="9414">
          <cell r="A9414" t="str">
            <v>210</v>
          </cell>
          <cell r="C9414" t="str">
            <v>CAGARRF2</v>
          </cell>
          <cell r="E9414">
            <v>55.86</v>
          </cell>
        </row>
        <row r="9415">
          <cell r="A9415" t="str">
            <v>210</v>
          </cell>
          <cell r="C9415" t="str">
            <v>CAGARRG3</v>
          </cell>
          <cell r="E9415">
            <v>51.76</v>
          </cell>
        </row>
        <row r="9416">
          <cell r="A9416" t="str">
            <v>210</v>
          </cell>
          <cell r="C9416" t="str">
            <v>CAGARRG4</v>
          </cell>
          <cell r="E9416">
            <v>51.91</v>
          </cell>
        </row>
        <row r="9417">
          <cell r="A9417" t="str">
            <v>210</v>
          </cell>
          <cell r="C9417" t="str">
            <v>CAGB5RA0</v>
          </cell>
          <cell r="E9417">
            <v>51.96</v>
          </cell>
        </row>
        <row r="9418">
          <cell r="A9418" t="str">
            <v>210</v>
          </cell>
          <cell r="C9418" t="str">
            <v>CAGB5RD3</v>
          </cell>
          <cell r="E9418">
            <v>52.08</v>
          </cell>
        </row>
        <row r="9419">
          <cell r="A9419" t="str">
            <v>210</v>
          </cell>
          <cell r="C9419" t="str">
            <v>CAGB5RD4</v>
          </cell>
          <cell r="E9419">
            <v>51.39</v>
          </cell>
        </row>
        <row r="9420">
          <cell r="A9420" t="str">
            <v>210</v>
          </cell>
          <cell r="C9420" t="str">
            <v>CAGB9MA0</v>
          </cell>
          <cell r="E9420">
            <v>50.16</v>
          </cell>
        </row>
        <row r="9421">
          <cell r="A9421" t="str">
            <v>210</v>
          </cell>
          <cell r="C9421" t="str">
            <v>CAGB9MB1</v>
          </cell>
          <cell r="E9421">
            <v>49.66</v>
          </cell>
        </row>
        <row r="9422">
          <cell r="A9422" t="str">
            <v>210</v>
          </cell>
          <cell r="C9422" t="str">
            <v>CAGB9MB2</v>
          </cell>
          <cell r="E9422">
            <v>50.42</v>
          </cell>
        </row>
        <row r="9423">
          <cell r="A9423" t="str">
            <v>210</v>
          </cell>
          <cell r="C9423" t="str">
            <v>CAGB9MC1</v>
          </cell>
          <cell r="E9423">
            <v>50.92</v>
          </cell>
        </row>
        <row r="9424">
          <cell r="A9424" t="str">
            <v>210</v>
          </cell>
          <cell r="C9424" t="str">
            <v>CAGB9MC2</v>
          </cell>
          <cell r="E9424">
            <v>52.51</v>
          </cell>
        </row>
        <row r="9425">
          <cell r="A9425" t="str">
            <v>210</v>
          </cell>
          <cell r="C9425" t="str">
            <v>CAGB9MD3</v>
          </cell>
          <cell r="E9425">
            <v>48.81</v>
          </cell>
        </row>
        <row r="9426">
          <cell r="A9426" t="str">
            <v>210</v>
          </cell>
          <cell r="C9426" t="str">
            <v>CAGB9MD4</v>
          </cell>
          <cell r="E9426">
            <v>50.12</v>
          </cell>
        </row>
        <row r="9427">
          <cell r="A9427" t="str">
            <v>210</v>
          </cell>
          <cell r="C9427" t="str">
            <v>CAGBBR20</v>
          </cell>
          <cell r="E9427">
            <v>48.41</v>
          </cell>
        </row>
        <row r="9428">
          <cell r="A9428" t="str">
            <v>210</v>
          </cell>
          <cell r="C9428" t="str">
            <v>CAGBBR31</v>
          </cell>
          <cell r="E9428">
            <v>49.09</v>
          </cell>
        </row>
        <row r="9429">
          <cell r="A9429" t="str">
            <v>210</v>
          </cell>
          <cell r="C9429" t="str">
            <v>CAGBBR32</v>
          </cell>
          <cell r="E9429">
            <v>49.86</v>
          </cell>
        </row>
        <row r="9430">
          <cell r="A9430" t="str">
            <v>210</v>
          </cell>
          <cell r="C9430" t="str">
            <v>CAGBBR41</v>
          </cell>
          <cell r="E9430">
            <v>50.36</v>
          </cell>
        </row>
        <row r="9431">
          <cell r="A9431" t="str">
            <v>210</v>
          </cell>
          <cell r="C9431" t="str">
            <v>CAGBBR42</v>
          </cell>
          <cell r="E9431">
            <v>51.97</v>
          </cell>
        </row>
        <row r="9432">
          <cell r="A9432" t="str">
            <v>210</v>
          </cell>
          <cell r="C9432" t="str">
            <v>CAGBBR53</v>
          </cell>
          <cell r="E9432">
            <v>48.23</v>
          </cell>
        </row>
        <row r="9433">
          <cell r="A9433" t="str">
            <v>210</v>
          </cell>
          <cell r="C9433" t="str">
            <v>CAGBBR54</v>
          </cell>
          <cell r="E9433">
            <v>48.38</v>
          </cell>
        </row>
        <row r="9434">
          <cell r="A9434" t="str">
            <v>210</v>
          </cell>
          <cell r="C9434" t="str">
            <v>CAGBN220</v>
          </cell>
          <cell r="E9434">
            <v>47.28</v>
          </cell>
        </row>
        <row r="9435">
          <cell r="A9435" t="str">
            <v>210</v>
          </cell>
          <cell r="C9435" t="str">
            <v>CAGBNR20</v>
          </cell>
          <cell r="E9435">
            <v>48.46</v>
          </cell>
        </row>
        <row r="9436">
          <cell r="A9436" t="str">
            <v>210</v>
          </cell>
          <cell r="C9436" t="str">
            <v>CAGBNR31</v>
          </cell>
          <cell r="E9436">
            <v>47.22</v>
          </cell>
        </row>
        <row r="9437">
          <cell r="A9437" t="str">
            <v>210</v>
          </cell>
          <cell r="C9437" t="str">
            <v>CAGBNR32</v>
          </cell>
          <cell r="E9437">
            <v>48.02</v>
          </cell>
        </row>
        <row r="9438">
          <cell r="A9438" t="str">
            <v>210</v>
          </cell>
          <cell r="C9438" t="str">
            <v>CAGBNR41</v>
          </cell>
          <cell r="E9438">
            <v>48.55</v>
          </cell>
        </row>
        <row r="9439">
          <cell r="A9439" t="str">
            <v>210</v>
          </cell>
          <cell r="C9439" t="str">
            <v>CAGBNR42</v>
          </cell>
          <cell r="E9439">
            <v>50.23</v>
          </cell>
        </row>
        <row r="9440">
          <cell r="A9440" t="str">
            <v>210</v>
          </cell>
          <cell r="C9440" t="str">
            <v>CAGBNR53</v>
          </cell>
          <cell r="E9440">
            <v>46.32</v>
          </cell>
        </row>
        <row r="9441">
          <cell r="A9441" t="str">
            <v>210</v>
          </cell>
          <cell r="C9441" t="str">
            <v>CAGBNR54</v>
          </cell>
          <cell r="E9441">
            <v>46.47</v>
          </cell>
        </row>
        <row r="9442">
          <cell r="A9442" t="str">
            <v>210</v>
          </cell>
          <cell r="C9442" t="str">
            <v>CAGBNR60</v>
          </cell>
          <cell r="E9442">
            <v>46.94</v>
          </cell>
        </row>
        <row r="9443">
          <cell r="A9443" t="str">
            <v>210</v>
          </cell>
          <cell r="C9443" t="str">
            <v>CAGBNR81</v>
          </cell>
          <cell r="E9443">
            <v>48.98</v>
          </cell>
        </row>
        <row r="9444">
          <cell r="A9444" t="str">
            <v>210</v>
          </cell>
          <cell r="C9444" t="str">
            <v>CAGBNR82</v>
          </cell>
          <cell r="E9444">
            <v>50.67</v>
          </cell>
        </row>
        <row r="9445">
          <cell r="A9445" t="str">
            <v>210</v>
          </cell>
          <cell r="C9445" t="str">
            <v>CAGBNR93</v>
          </cell>
          <cell r="E9445">
            <v>46.75</v>
          </cell>
        </row>
        <row r="9446">
          <cell r="A9446" t="str">
            <v>210</v>
          </cell>
          <cell r="C9446" t="str">
            <v>CAGBNR94</v>
          </cell>
          <cell r="E9446">
            <v>46.9</v>
          </cell>
        </row>
        <row r="9447">
          <cell r="A9447" t="str">
            <v>210</v>
          </cell>
          <cell r="C9447" t="str">
            <v>CAGBNRA0</v>
          </cell>
          <cell r="E9447">
            <v>48.98</v>
          </cell>
        </row>
        <row r="9448">
          <cell r="A9448" t="str">
            <v>210</v>
          </cell>
          <cell r="C9448" t="str">
            <v>CAGBNRAA</v>
          </cell>
          <cell r="E9448">
            <v>48.56</v>
          </cell>
        </row>
        <row r="9449">
          <cell r="A9449" t="str">
            <v>210</v>
          </cell>
          <cell r="C9449" t="str">
            <v>CAGBNRC1</v>
          </cell>
          <cell r="E9449">
            <v>49.19</v>
          </cell>
        </row>
        <row r="9450">
          <cell r="A9450" t="str">
            <v>210</v>
          </cell>
          <cell r="C9450" t="str">
            <v>CAGBNRC2</v>
          </cell>
          <cell r="E9450">
            <v>50.8</v>
          </cell>
        </row>
        <row r="9451">
          <cell r="A9451" t="str">
            <v>210</v>
          </cell>
          <cell r="C9451" t="str">
            <v>CAGBNRD3</v>
          </cell>
          <cell r="E9451">
            <v>47.06</v>
          </cell>
        </row>
        <row r="9452">
          <cell r="A9452" t="str">
            <v>210</v>
          </cell>
          <cell r="C9452" t="str">
            <v>CAGBNRD4</v>
          </cell>
          <cell r="E9452">
            <v>47.2</v>
          </cell>
        </row>
        <row r="9453">
          <cell r="A9453" t="str">
            <v>210</v>
          </cell>
          <cell r="C9453" t="str">
            <v>CAGBNRE0</v>
          </cell>
          <cell r="E9453">
            <v>47.65</v>
          </cell>
        </row>
        <row r="9454">
          <cell r="A9454" t="str">
            <v>210</v>
          </cell>
          <cell r="C9454" t="str">
            <v>CAGBNRF1</v>
          </cell>
          <cell r="E9454">
            <v>49.6</v>
          </cell>
        </row>
        <row r="9455">
          <cell r="A9455" t="str">
            <v>210</v>
          </cell>
          <cell r="C9455" t="str">
            <v>CAGBNRF2</v>
          </cell>
          <cell r="E9455">
            <v>51.21</v>
          </cell>
        </row>
        <row r="9456">
          <cell r="A9456" t="str">
            <v>210</v>
          </cell>
          <cell r="C9456" t="str">
            <v>CAGBNRG3</v>
          </cell>
          <cell r="E9456">
            <v>47.47</v>
          </cell>
        </row>
        <row r="9457">
          <cell r="A9457" t="str">
            <v>210</v>
          </cell>
          <cell r="C9457" t="str">
            <v>CAGBNRG4</v>
          </cell>
          <cell r="E9457">
            <v>47.61</v>
          </cell>
        </row>
        <row r="9458">
          <cell r="A9458" t="str">
            <v>210</v>
          </cell>
          <cell r="C9458" t="str">
            <v>CAGBRN20</v>
          </cell>
          <cell r="E9458">
            <v>48.02</v>
          </cell>
        </row>
        <row r="9459">
          <cell r="A9459" t="str">
            <v>210</v>
          </cell>
          <cell r="C9459" t="str">
            <v>CAGCNRA0</v>
          </cell>
          <cell r="E9459">
            <v>46.28</v>
          </cell>
        </row>
        <row r="9460">
          <cell r="A9460" t="str">
            <v>210</v>
          </cell>
          <cell r="C9460" t="str">
            <v>CAH05A4S</v>
          </cell>
          <cell r="E9460">
            <v>69.81</v>
          </cell>
        </row>
        <row r="9461">
          <cell r="A9461" t="str">
            <v>210</v>
          </cell>
          <cell r="C9461" t="str">
            <v>CAH05E20</v>
          </cell>
          <cell r="E9461">
            <v>65.989999999999995</v>
          </cell>
        </row>
        <row r="9462">
          <cell r="A9462" t="str">
            <v>210</v>
          </cell>
          <cell r="C9462" t="str">
            <v>CAH05E41</v>
          </cell>
          <cell r="E9462">
            <v>68.42</v>
          </cell>
        </row>
        <row r="9463">
          <cell r="A9463" t="str">
            <v>210</v>
          </cell>
          <cell r="C9463" t="str">
            <v>CAH05E42</v>
          </cell>
          <cell r="E9463">
            <v>70.430000000000007</v>
          </cell>
        </row>
        <row r="9464">
          <cell r="A9464" t="str">
            <v>210</v>
          </cell>
          <cell r="C9464" t="str">
            <v>CAH05E53</v>
          </cell>
          <cell r="E9464">
            <v>66.03</v>
          </cell>
        </row>
        <row r="9465">
          <cell r="A9465" t="str">
            <v>210</v>
          </cell>
          <cell r="C9465" t="str">
            <v>CAH05E54</v>
          </cell>
          <cell r="E9465">
            <v>66.08</v>
          </cell>
        </row>
        <row r="9466">
          <cell r="A9466" t="str">
            <v>210</v>
          </cell>
          <cell r="C9466" t="str">
            <v>CAH05RA0</v>
          </cell>
          <cell r="E9466">
            <v>53.62</v>
          </cell>
        </row>
        <row r="9467">
          <cell r="A9467" t="str">
            <v>210</v>
          </cell>
          <cell r="C9467" t="str">
            <v>CAH05RD3</v>
          </cell>
          <cell r="E9467">
            <v>52.48</v>
          </cell>
        </row>
        <row r="9468">
          <cell r="A9468" t="str">
            <v>210</v>
          </cell>
          <cell r="C9468" t="str">
            <v>CAH05RD4</v>
          </cell>
          <cell r="E9468">
            <v>52.61</v>
          </cell>
        </row>
        <row r="9469">
          <cell r="A9469" t="str">
            <v>210</v>
          </cell>
          <cell r="C9469" t="str">
            <v>CAH05RE0</v>
          </cell>
          <cell r="E9469">
            <v>53.04</v>
          </cell>
        </row>
        <row r="9470">
          <cell r="A9470" t="str">
            <v>210</v>
          </cell>
          <cell r="C9470" t="str">
            <v>CAH08R20</v>
          </cell>
          <cell r="E9470">
            <v>54.16</v>
          </cell>
        </row>
        <row r="9471">
          <cell r="A9471" t="str">
            <v>210</v>
          </cell>
          <cell r="C9471" t="str">
            <v>CAH08RA0</v>
          </cell>
          <cell r="E9471">
            <v>56.42</v>
          </cell>
        </row>
        <row r="9472">
          <cell r="A9472" t="str">
            <v>210</v>
          </cell>
          <cell r="C9472" t="str">
            <v>CAH08RB1</v>
          </cell>
          <cell r="E9472">
            <v>57.13</v>
          </cell>
        </row>
        <row r="9473">
          <cell r="A9473" t="str">
            <v>210</v>
          </cell>
          <cell r="C9473" t="str">
            <v>CAH08RB2</v>
          </cell>
          <cell r="E9473">
            <v>57.92</v>
          </cell>
        </row>
        <row r="9474">
          <cell r="A9474" t="str">
            <v>210</v>
          </cell>
          <cell r="C9474" t="str">
            <v>CAH08RC1</v>
          </cell>
          <cell r="E9474">
            <v>58.45</v>
          </cell>
        </row>
        <row r="9475">
          <cell r="A9475" t="str">
            <v>210</v>
          </cell>
          <cell r="C9475" t="str">
            <v>CAH08RC2</v>
          </cell>
          <cell r="E9475">
            <v>60.12</v>
          </cell>
        </row>
        <row r="9476">
          <cell r="A9476" t="str">
            <v>210</v>
          </cell>
          <cell r="C9476" t="str">
            <v>CAH08RD3</v>
          </cell>
          <cell r="E9476">
            <v>56.23</v>
          </cell>
        </row>
        <row r="9477">
          <cell r="A9477" t="str">
            <v>210</v>
          </cell>
          <cell r="C9477" t="str">
            <v>CAH08RD4</v>
          </cell>
          <cell r="E9477">
            <v>56.38</v>
          </cell>
        </row>
        <row r="9478">
          <cell r="A9478" t="str">
            <v>210</v>
          </cell>
          <cell r="C9478" t="str">
            <v>CAH09A8S</v>
          </cell>
          <cell r="E9478">
            <v>68.91</v>
          </cell>
        </row>
        <row r="9479">
          <cell r="A9479" t="str">
            <v>210</v>
          </cell>
          <cell r="C9479" t="str">
            <v>CAH0NR20</v>
          </cell>
          <cell r="E9479">
            <v>50.7</v>
          </cell>
        </row>
        <row r="9480">
          <cell r="A9480" t="str">
            <v>210</v>
          </cell>
          <cell r="C9480" t="str">
            <v>CAH0NR31</v>
          </cell>
          <cell r="E9480">
            <v>51.44</v>
          </cell>
        </row>
        <row r="9481">
          <cell r="A9481" t="str">
            <v>210</v>
          </cell>
          <cell r="C9481" t="str">
            <v>CAH0NR32</v>
          </cell>
          <cell r="E9481">
            <v>52.28</v>
          </cell>
        </row>
        <row r="9482">
          <cell r="A9482" t="str">
            <v>210</v>
          </cell>
          <cell r="C9482" t="str">
            <v>CAH0NR41</v>
          </cell>
          <cell r="E9482">
            <v>52.83</v>
          </cell>
        </row>
        <row r="9483">
          <cell r="A9483" t="str">
            <v>210</v>
          </cell>
          <cell r="C9483" t="str">
            <v>CAH0NR42</v>
          </cell>
          <cell r="E9483">
            <v>54.59</v>
          </cell>
        </row>
        <row r="9484">
          <cell r="A9484" t="str">
            <v>210</v>
          </cell>
          <cell r="C9484" t="str">
            <v>CAH0NR53</v>
          </cell>
          <cell r="E9484">
            <v>50.5</v>
          </cell>
        </row>
        <row r="9485">
          <cell r="A9485" t="str">
            <v>210</v>
          </cell>
          <cell r="C9485" t="str">
            <v>CAH0NR54</v>
          </cell>
          <cell r="E9485">
            <v>50.66</v>
          </cell>
        </row>
        <row r="9486">
          <cell r="A9486" t="str">
            <v>210</v>
          </cell>
          <cell r="C9486" t="str">
            <v>CAH0NR60</v>
          </cell>
          <cell r="E9486">
            <v>51.15</v>
          </cell>
        </row>
        <row r="9487">
          <cell r="A9487" t="str">
            <v>210</v>
          </cell>
          <cell r="C9487" t="str">
            <v>CAH0NR81</v>
          </cell>
          <cell r="E9487">
            <v>53.28</v>
          </cell>
        </row>
        <row r="9488">
          <cell r="A9488" t="str">
            <v>210</v>
          </cell>
          <cell r="C9488" t="str">
            <v>CAH0NR82</v>
          </cell>
          <cell r="E9488">
            <v>55.04</v>
          </cell>
        </row>
        <row r="9489">
          <cell r="A9489" t="str">
            <v>210</v>
          </cell>
          <cell r="C9489" t="str">
            <v>CAH0NR93</v>
          </cell>
          <cell r="E9489">
            <v>50.95</v>
          </cell>
        </row>
        <row r="9490">
          <cell r="A9490" t="str">
            <v>210</v>
          </cell>
          <cell r="C9490" t="str">
            <v>CAH0NR94</v>
          </cell>
          <cell r="E9490">
            <v>51.11</v>
          </cell>
        </row>
        <row r="9491">
          <cell r="A9491" t="str">
            <v>210</v>
          </cell>
          <cell r="C9491" t="str">
            <v>CAH0NRA0</v>
          </cell>
          <cell r="E9491">
            <v>51.85</v>
          </cell>
        </row>
        <row r="9492">
          <cell r="A9492" t="str">
            <v>210</v>
          </cell>
          <cell r="C9492" t="str">
            <v>CAH0NRC1</v>
          </cell>
          <cell r="E9492">
            <v>53.46</v>
          </cell>
        </row>
        <row r="9493">
          <cell r="A9493" t="str">
            <v>210</v>
          </cell>
          <cell r="C9493" t="str">
            <v>CAH0NRC2</v>
          </cell>
          <cell r="E9493">
            <v>55.15</v>
          </cell>
        </row>
        <row r="9494">
          <cell r="A9494" t="str">
            <v>210</v>
          </cell>
          <cell r="C9494" t="str">
            <v>CAH0NRD3</v>
          </cell>
          <cell r="E9494">
            <v>51.24</v>
          </cell>
        </row>
        <row r="9495">
          <cell r="A9495" t="str">
            <v>210</v>
          </cell>
          <cell r="C9495" t="str">
            <v>CAH0NRD4</v>
          </cell>
          <cell r="E9495">
            <v>51.39</v>
          </cell>
        </row>
        <row r="9496">
          <cell r="A9496" t="str">
            <v>210</v>
          </cell>
          <cell r="C9496" t="str">
            <v>CAH0NRE0</v>
          </cell>
          <cell r="E9496">
            <v>51.42</v>
          </cell>
        </row>
        <row r="9497">
          <cell r="A9497" t="str">
            <v>210</v>
          </cell>
          <cell r="C9497" t="str">
            <v>CAH0NRF1</v>
          </cell>
          <cell r="E9497">
            <v>53.89</v>
          </cell>
        </row>
        <row r="9498">
          <cell r="A9498" t="str">
            <v>210</v>
          </cell>
          <cell r="C9498" t="str">
            <v>CAH0NRF2</v>
          </cell>
          <cell r="E9498">
            <v>55.58</v>
          </cell>
        </row>
        <row r="9499">
          <cell r="A9499" t="str">
            <v>210</v>
          </cell>
          <cell r="C9499" t="str">
            <v>CAH0NRG3</v>
          </cell>
          <cell r="E9499">
            <v>51.67</v>
          </cell>
        </row>
        <row r="9500">
          <cell r="A9500" t="str">
            <v>210</v>
          </cell>
          <cell r="C9500" t="str">
            <v>CAH0NRG4</v>
          </cell>
          <cell r="E9500">
            <v>51.82</v>
          </cell>
        </row>
        <row r="9501">
          <cell r="A9501" t="str">
            <v>210</v>
          </cell>
          <cell r="C9501" t="str">
            <v>CAH0RR20</v>
          </cell>
          <cell r="E9501">
            <v>53.89</v>
          </cell>
        </row>
        <row r="9502">
          <cell r="A9502" t="str">
            <v>210</v>
          </cell>
          <cell r="C9502" t="str">
            <v>CAH0RR41</v>
          </cell>
          <cell r="E9502">
            <v>54.92</v>
          </cell>
        </row>
        <row r="9503">
          <cell r="A9503" t="str">
            <v>210</v>
          </cell>
          <cell r="C9503" t="str">
            <v>CAH0RR42</v>
          </cell>
          <cell r="E9503">
            <v>56.68</v>
          </cell>
        </row>
        <row r="9504">
          <cell r="A9504" t="str">
            <v>210</v>
          </cell>
          <cell r="C9504" t="str">
            <v>CAH0RR53</v>
          </cell>
          <cell r="E9504">
            <v>52.58</v>
          </cell>
        </row>
        <row r="9505">
          <cell r="A9505" t="str">
            <v>210</v>
          </cell>
          <cell r="C9505" t="str">
            <v>CAH0RR54</v>
          </cell>
          <cell r="E9505">
            <v>52.74</v>
          </cell>
        </row>
        <row r="9506">
          <cell r="A9506" t="str">
            <v>210</v>
          </cell>
          <cell r="C9506" t="str">
            <v>CAH0RRA0</v>
          </cell>
          <cell r="E9506">
            <v>53.5</v>
          </cell>
        </row>
        <row r="9507">
          <cell r="A9507" t="str">
            <v>210</v>
          </cell>
          <cell r="C9507" t="str">
            <v>CAH0RRC1</v>
          </cell>
          <cell r="E9507">
            <v>55.54</v>
          </cell>
        </row>
        <row r="9508">
          <cell r="A9508" t="str">
            <v>210</v>
          </cell>
          <cell r="C9508" t="str">
            <v>CAH0RRD3</v>
          </cell>
          <cell r="E9508">
            <v>53.31</v>
          </cell>
        </row>
        <row r="9509">
          <cell r="A9509" t="str">
            <v>210</v>
          </cell>
          <cell r="C9509" t="str">
            <v>CAH0RRD4</v>
          </cell>
          <cell r="E9509">
            <v>53.5</v>
          </cell>
        </row>
        <row r="9510">
          <cell r="A9510" t="str">
            <v>210</v>
          </cell>
          <cell r="C9510" t="str">
            <v>CAHA5R20</v>
          </cell>
          <cell r="E9510">
            <v>52.57</v>
          </cell>
        </row>
        <row r="9511">
          <cell r="A9511" t="str">
            <v>210</v>
          </cell>
          <cell r="C9511" t="str">
            <v>CAHA8RA0</v>
          </cell>
          <cell r="E9511">
            <v>56.41</v>
          </cell>
        </row>
        <row r="9512">
          <cell r="A9512" t="str">
            <v>210</v>
          </cell>
          <cell r="C9512" t="str">
            <v>CAHARR20</v>
          </cell>
          <cell r="E9512">
            <v>50.13</v>
          </cell>
        </row>
        <row r="9513">
          <cell r="A9513" t="str">
            <v>210</v>
          </cell>
          <cell r="C9513" t="str">
            <v>CAHARR31</v>
          </cell>
          <cell r="E9513">
            <v>50.88</v>
          </cell>
        </row>
        <row r="9514">
          <cell r="A9514" t="str">
            <v>210</v>
          </cell>
          <cell r="C9514" t="str">
            <v>CAHARR32</v>
          </cell>
          <cell r="E9514">
            <v>51.73</v>
          </cell>
        </row>
        <row r="9515">
          <cell r="A9515" t="str">
            <v>210</v>
          </cell>
          <cell r="C9515" t="str">
            <v>CAHARR41</v>
          </cell>
          <cell r="E9515">
            <v>52.29</v>
          </cell>
        </row>
        <row r="9516">
          <cell r="A9516" t="str">
            <v>210</v>
          </cell>
          <cell r="C9516" t="str">
            <v>CAHARR42</v>
          </cell>
          <cell r="E9516">
            <v>54.07</v>
          </cell>
        </row>
        <row r="9517">
          <cell r="A9517" t="str">
            <v>210</v>
          </cell>
          <cell r="C9517" t="str">
            <v>CAHARR53</v>
          </cell>
          <cell r="E9517">
            <v>49.93</v>
          </cell>
        </row>
        <row r="9518">
          <cell r="A9518" t="str">
            <v>210</v>
          </cell>
          <cell r="C9518" t="str">
            <v>CAHARR54</v>
          </cell>
          <cell r="E9518">
            <v>50.09</v>
          </cell>
        </row>
        <row r="9519">
          <cell r="A9519" t="str">
            <v>210</v>
          </cell>
          <cell r="C9519" t="str">
            <v>CAHARR60</v>
          </cell>
          <cell r="E9519">
            <v>50.39</v>
          </cell>
        </row>
        <row r="9520">
          <cell r="A9520" t="str">
            <v>210</v>
          </cell>
          <cell r="C9520" t="str">
            <v>CAHARR81</v>
          </cell>
          <cell r="E9520">
            <v>52.74</v>
          </cell>
        </row>
        <row r="9521">
          <cell r="A9521" t="str">
            <v>210</v>
          </cell>
          <cell r="C9521" t="str">
            <v>CAHARR82</v>
          </cell>
          <cell r="E9521">
            <v>54.52</v>
          </cell>
        </row>
        <row r="9522">
          <cell r="A9522" t="str">
            <v>210</v>
          </cell>
          <cell r="C9522" t="str">
            <v>CAHARR94</v>
          </cell>
          <cell r="E9522">
            <v>50.54</v>
          </cell>
        </row>
        <row r="9523">
          <cell r="A9523" t="str">
            <v>210</v>
          </cell>
          <cell r="C9523" t="str">
            <v>CAHARRA0</v>
          </cell>
          <cell r="E9523">
            <v>52.87</v>
          </cell>
        </row>
        <row r="9524">
          <cell r="A9524" t="str">
            <v>210</v>
          </cell>
          <cell r="C9524" t="str">
            <v>CAHARRC1</v>
          </cell>
          <cell r="E9524">
            <v>55.16</v>
          </cell>
        </row>
        <row r="9525">
          <cell r="A9525" t="str">
            <v>210</v>
          </cell>
          <cell r="C9525" t="str">
            <v>CAHARRC2</v>
          </cell>
          <cell r="E9525">
            <v>57.05</v>
          </cell>
        </row>
        <row r="9526">
          <cell r="A9526" t="str">
            <v>210</v>
          </cell>
          <cell r="C9526" t="str">
            <v>CAHARRD3</v>
          </cell>
          <cell r="E9526">
            <v>52.66</v>
          </cell>
        </row>
        <row r="9527">
          <cell r="A9527" t="str">
            <v>210</v>
          </cell>
          <cell r="C9527" t="str">
            <v>CAHARRD4</v>
          </cell>
          <cell r="E9527">
            <v>52.83</v>
          </cell>
        </row>
        <row r="9528">
          <cell r="A9528" t="str">
            <v>210</v>
          </cell>
          <cell r="C9528" t="str">
            <v>CAHARRD5</v>
          </cell>
          <cell r="E9528">
            <v>50.99</v>
          </cell>
        </row>
        <row r="9529">
          <cell r="A9529" t="str">
            <v>210</v>
          </cell>
          <cell r="C9529" t="str">
            <v>CAHARRE0</v>
          </cell>
          <cell r="E9529">
            <v>53.35</v>
          </cell>
        </row>
        <row r="9530">
          <cell r="A9530" t="str">
            <v>210</v>
          </cell>
          <cell r="C9530" t="str">
            <v>CAHARRF1</v>
          </cell>
          <cell r="E9530">
            <v>55.64</v>
          </cell>
        </row>
        <row r="9531">
          <cell r="A9531" t="str">
            <v>210</v>
          </cell>
          <cell r="C9531" t="str">
            <v>CAHARRF2</v>
          </cell>
          <cell r="E9531">
            <v>57.53</v>
          </cell>
        </row>
        <row r="9532">
          <cell r="A9532" t="str">
            <v>210</v>
          </cell>
          <cell r="C9532" t="str">
            <v>CAHARRG3</v>
          </cell>
          <cell r="E9532">
            <v>53.15</v>
          </cell>
        </row>
        <row r="9533">
          <cell r="A9533" t="str">
            <v>210</v>
          </cell>
          <cell r="C9533" t="str">
            <v>CAHARRG4</v>
          </cell>
          <cell r="E9533">
            <v>53.31</v>
          </cell>
        </row>
        <row r="9534">
          <cell r="A9534" t="str">
            <v>210</v>
          </cell>
          <cell r="C9534" t="str">
            <v>CAHB5R20</v>
          </cell>
          <cell r="E9534">
            <v>49.91</v>
          </cell>
        </row>
        <row r="9535">
          <cell r="A9535" t="str">
            <v>210</v>
          </cell>
          <cell r="C9535" t="str">
            <v>CAHB5RA0</v>
          </cell>
          <cell r="E9535">
            <v>53.08</v>
          </cell>
        </row>
        <row r="9536">
          <cell r="A9536" t="str">
            <v>210</v>
          </cell>
          <cell r="C9536" t="str">
            <v>CAHB5RB1</v>
          </cell>
          <cell r="E9536">
            <v>51.42</v>
          </cell>
        </row>
        <row r="9537">
          <cell r="A9537" t="str">
            <v>210</v>
          </cell>
          <cell r="C9537" t="str">
            <v>CAHB5RB2</v>
          </cell>
          <cell r="E9537">
            <v>52.21</v>
          </cell>
        </row>
        <row r="9538">
          <cell r="A9538" t="str">
            <v>210</v>
          </cell>
          <cell r="C9538" t="str">
            <v>CAHB5RC1</v>
          </cell>
          <cell r="E9538">
            <v>52.74</v>
          </cell>
        </row>
        <row r="9539">
          <cell r="A9539" t="str">
            <v>210</v>
          </cell>
          <cell r="C9539" t="str">
            <v>CAHB5RC2</v>
          </cell>
          <cell r="E9539">
            <v>54.41</v>
          </cell>
        </row>
        <row r="9540">
          <cell r="A9540" t="str">
            <v>210</v>
          </cell>
          <cell r="C9540" t="str">
            <v>CAHB5RD3</v>
          </cell>
          <cell r="E9540">
            <v>51.96</v>
          </cell>
        </row>
        <row r="9541">
          <cell r="A9541" t="str">
            <v>210</v>
          </cell>
          <cell r="C9541" t="str">
            <v>CAHB5RD4</v>
          </cell>
          <cell r="E9541">
            <v>52.11</v>
          </cell>
        </row>
        <row r="9542">
          <cell r="A9542" t="str">
            <v>210</v>
          </cell>
          <cell r="C9542" t="str">
            <v>CAHB8R20</v>
          </cell>
          <cell r="E9542">
            <v>52.89</v>
          </cell>
        </row>
        <row r="9543">
          <cell r="A9543" t="str">
            <v>210</v>
          </cell>
          <cell r="C9543" t="str">
            <v>CAHB8R31</v>
          </cell>
          <cell r="E9543">
            <v>53.63</v>
          </cell>
        </row>
        <row r="9544">
          <cell r="A9544" t="str">
            <v>210</v>
          </cell>
          <cell r="C9544" t="str">
            <v>CAHB8R32</v>
          </cell>
          <cell r="E9544">
            <v>54.46</v>
          </cell>
        </row>
        <row r="9545">
          <cell r="A9545" t="str">
            <v>210</v>
          </cell>
          <cell r="C9545" t="str">
            <v>CAHB8R41</v>
          </cell>
          <cell r="E9545">
            <v>55.01</v>
          </cell>
        </row>
        <row r="9546">
          <cell r="A9546" t="str">
            <v>210</v>
          </cell>
          <cell r="C9546" t="str">
            <v>CAHB8R42</v>
          </cell>
          <cell r="E9546">
            <v>56.76</v>
          </cell>
        </row>
        <row r="9547">
          <cell r="A9547" t="str">
            <v>210</v>
          </cell>
          <cell r="C9547" t="str">
            <v>CAHB8R53</v>
          </cell>
          <cell r="E9547">
            <v>52.69</v>
          </cell>
        </row>
        <row r="9548">
          <cell r="A9548" t="str">
            <v>210</v>
          </cell>
          <cell r="C9548" t="str">
            <v>CAHB8R54</v>
          </cell>
          <cell r="E9548">
            <v>52.85</v>
          </cell>
        </row>
        <row r="9549">
          <cell r="A9549" t="str">
            <v>210</v>
          </cell>
          <cell r="C9549" t="str">
            <v>CAHB9A8S</v>
          </cell>
          <cell r="E9549">
            <v>66.709999999999994</v>
          </cell>
        </row>
        <row r="9550">
          <cell r="A9550" t="str">
            <v>210</v>
          </cell>
          <cell r="C9550" t="str">
            <v>CAHB9M20</v>
          </cell>
          <cell r="E9550">
            <v>49.61</v>
          </cell>
        </row>
        <row r="9551">
          <cell r="A9551" t="str">
            <v>210</v>
          </cell>
          <cell r="C9551" t="str">
            <v>CAHB9M31</v>
          </cell>
          <cell r="E9551">
            <v>50.35</v>
          </cell>
        </row>
        <row r="9552">
          <cell r="A9552" t="str">
            <v>210</v>
          </cell>
          <cell r="C9552" t="str">
            <v>CAHB9M32</v>
          </cell>
          <cell r="E9552">
            <v>51.18</v>
          </cell>
        </row>
        <row r="9553">
          <cell r="A9553" t="str">
            <v>210</v>
          </cell>
          <cell r="C9553" t="str">
            <v>CAHB9M41</v>
          </cell>
          <cell r="E9553">
            <v>51.73</v>
          </cell>
        </row>
        <row r="9554">
          <cell r="A9554" t="str">
            <v>210</v>
          </cell>
          <cell r="C9554" t="str">
            <v>CAHB9M42</v>
          </cell>
          <cell r="E9554">
            <v>53.47</v>
          </cell>
        </row>
        <row r="9555">
          <cell r="A9555" t="str">
            <v>210</v>
          </cell>
          <cell r="C9555" t="str">
            <v>CAHB9M53</v>
          </cell>
          <cell r="E9555">
            <v>49.42</v>
          </cell>
        </row>
        <row r="9556">
          <cell r="A9556" t="str">
            <v>210</v>
          </cell>
          <cell r="C9556" t="str">
            <v>CAHB9M54</v>
          </cell>
          <cell r="E9556">
            <v>49.57</v>
          </cell>
        </row>
        <row r="9557">
          <cell r="A9557" t="str">
            <v>210</v>
          </cell>
          <cell r="C9557" t="str">
            <v>CAHB9MA0</v>
          </cell>
          <cell r="E9557">
            <v>51.18</v>
          </cell>
        </row>
        <row r="9558">
          <cell r="A9558" t="str">
            <v>210</v>
          </cell>
          <cell r="C9558" t="str">
            <v>CAHB9MD3</v>
          </cell>
          <cell r="E9558">
            <v>51</v>
          </cell>
        </row>
        <row r="9559">
          <cell r="A9559" t="str">
            <v>210</v>
          </cell>
          <cell r="C9559" t="str">
            <v>CAHB9MD4</v>
          </cell>
          <cell r="E9559">
            <v>51.15</v>
          </cell>
        </row>
        <row r="9560">
          <cell r="A9560" t="str">
            <v>210</v>
          </cell>
          <cell r="C9560" t="str">
            <v>CAHBBRA0</v>
          </cell>
          <cell r="E9560">
            <v>51.32</v>
          </cell>
        </row>
        <row r="9561">
          <cell r="A9561" t="str">
            <v>210</v>
          </cell>
          <cell r="C9561" t="str">
            <v>CAHBBRB1</v>
          </cell>
          <cell r="E9561">
            <v>51.41</v>
          </cell>
        </row>
        <row r="9562">
          <cell r="A9562" t="str">
            <v>210</v>
          </cell>
          <cell r="C9562" t="str">
            <v>CAHBBRB2</v>
          </cell>
          <cell r="E9562">
            <v>52.2</v>
          </cell>
        </row>
        <row r="9563">
          <cell r="A9563" t="str">
            <v>210</v>
          </cell>
          <cell r="C9563" t="str">
            <v>CAHBBRC1</v>
          </cell>
          <cell r="E9563">
            <v>52.72</v>
          </cell>
        </row>
        <row r="9564">
          <cell r="A9564" t="str">
            <v>210</v>
          </cell>
          <cell r="C9564" t="str">
            <v>CAHBBRC2</v>
          </cell>
          <cell r="E9564">
            <v>54.39</v>
          </cell>
        </row>
        <row r="9565">
          <cell r="A9565" t="str">
            <v>210</v>
          </cell>
          <cell r="C9565" t="str">
            <v>CAHBBRD3</v>
          </cell>
          <cell r="E9565">
            <v>50.51</v>
          </cell>
        </row>
        <row r="9566">
          <cell r="A9566" t="str">
            <v>210</v>
          </cell>
          <cell r="C9566" t="str">
            <v>CAHBBRD4</v>
          </cell>
          <cell r="E9566">
            <v>50.51</v>
          </cell>
        </row>
        <row r="9567">
          <cell r="A9567" t="str">
            <v>210</v>
          </cell>
          <cell r="C9567" t="str">
            <v>CAHBNR20</v>
          </cell>
          <cell r="E9567">
            <v>47.33</v>
          </cell>
        </row>
        <row r="9568">
          <cell r="A9568" t="str">
            <v>210</v>
          </cell>
          <cell r="C9568" t="str">
            <v>CAHBNR31</v>
          </cell>
          <cell r="E9568">
            <v>48.08</v>
          </cell>
        </row>
        <row r="9569">
          <cell r="A9569" t="str">
            <v>210</v>
          </cell>
          <cell r="C9569" t="str">
            <v>CAHBNR32</v>
          </cell>
          <cell r="E9569">
            <v>48.91</v>
          </cell>
        </row>
        <row r="9570">
          <cell r="A9570" t="str">
            <v>210</v>
          </cell>
          <cell r="C9570" t="str">
            <v>CAHBNR41</v>
          </cell>
          <cell r="E9570">
            <v>49.46</v>
          </cell>
        </row>
        <row r="9571">
          <cell r="A9571" t="str">
            <v>210</v>
          </cell>
          <cell r="C9571" t="str">
            <v>CAHBNR42</v>
          </cell>
          <cell r="E9571">
            <v>51.23</v>
          </cell>
        </row>
        <row r="9572">
          <cell r="A9572" t="str">
            <v>210</v>
          </cell>
          <cell r="C9572" t="str">
            <v>CAHBNR53</v>
          </cell>
          <cell r="E9572">
            <v>47.13</v>
          </cell>
        </row>
        <row r="9573">
          <cell r="A9573" t="str">
            <v>210</v>
          </cell>
          <cell r="C9573" t="str">
            <v>CAHBNR54</v>
          </cell>
          <cell r="E9573">
            <v>47.29</v>
          </cell>
        </row>
        <row r="9574">
          <cell r="A9574" t="str">
            <v>210</v>
          </cell>
          <cell r="C9574" t="str">
            <v>CAHBNR60</v>
          </cell>
          <cell r="E9574">
            <v>47.73</v>
          </cell>
        </row>
        <row r="9575">
          <cell r="A9575" t="str">
            <v>210</v>
          </cell>
          <cell r="C9575" t="str">
            <v>CAHBNR81</v>
          </cell>
          <cell r="E9575">
            <v>49.87</v>
          </cell>
        </row>
        <row r="9576">
          <cell r="A9576" t="str">
            <v>210</v>
          </cell>
          <cell r="C9576" t="str">
            <v>CAHBNR82</v>
          </cell>
          <cell r="E9576">
            <v>51.63</v>
          </cell>
        </row>
        <row r="9577">
          <cell r="A9577" t="str">
            <v>210</v>
          </cell>
          <cell r="C9577" t="str">
            <v>CAHBNR93</v>
          </cell>
          <cell r="E9577">
            <v>47.54</v>
          </cell>
        </row>
        <row r="9578">
          <cell r="A9578" t="str">
            <v>210</v>
          </cell>
          <cell r="C9578" t="str">
            <v>CAHBNR94</v>
          </cell>
          <cell r="E9578">
            <v>47.69</v>
          </cell>
        </row>
        <row r="9579">
          <cell r="A9579" t="str">
            <v>210</v>
          </cell>
          <cell r="C9579" t="str">
            <v>CAHBNRA0</v>
          </cell>
          <cell r="E9579">
            <v>49.35</v>
          </cell>
        </row>
        <row r="9580">
          <cell r="A9580" t="str">
            <v>210</v>
          </cell>
          <cell r="C9580" t="str">
            <v>CAHBNRC1</v>
          </cell>
          <cell r="E9580">
            <v>49.35</v>
          </cell>
        </row>
        <row r="9581">
          <cell r="A9581" t="str">
            <v>210</v>
          </cell>
          <cell r="C9581" t="str">
            <v>CAHBNRC2</v>
          </cell>
          <cell r="E9581">
            <v>53.07</v>
          </cell>
        </row>
        <row r="9582">
          <cell r="A9582" t="str">
            <v>210</v>
          </cell>
          <cell r="C9582" t="str">
            <v>CAHBNRD3</v>
          </cell>
          <cell r="E9582">
            <v>49.16</v>
          </cell>
        </row>
        <row r="9583">
          <cell r="A9583" t="str">
            <v>210</v>
          </cell>
          <cell r="C9583" t="str">
            <v>CAHBNRD4</v>
          </cell>
          <cell r="E9583">
            <v>49.31</v>
          </cell>
        </row>
        <row r="9584">
          <cell r="A9584" t="str">
            <v>210</v>
          </cell>
          <cell r="C9584" t="str">
            <v>CAHBNRE0</v>
          </cell>
          <cell r="E9584">
            <v>49.78</v>
          </cell>
        </row>
        <row r="9585">
          <cell r="A9585" t="str">
            <v>210</v>
          </cell>
          <cell r="C9585" t="str">
            <v>CAHBNRF1</v>
          </cell>
          <cell r="E9585">
            <v>51.82</v>
          </cell>
        </row>
        <row r="9586">
          <cell r="A9586" t="str">
            <v>210</v>
          </cell>
          <cell r="C9586" t="str">
            <v>CAHBNRF2</v>
          </cell>
          <cell r="E9586">
            <v>53.5</v>
          </cell>
        </row>
        <row r="9587">
          <cell r="A9587" t="str">
            <v>210</v>
          </cell>
          <cell r="C9587" t="str">
            <v>CAHBNRG3</v>
          </cell>
          <cell r="E9587">
            <v>49.59</v>
          </cell>
        </row>
        <row r="9588">
          <cell r="A9588" t="str">
            <v>210</v>
          </cell>
          <cell r="C9588" t="str">
            <v>CAHBNRG4</v>
          </cell>
          <cell r="E9588">
            <v>49.74</v>
          </cell>
        </row>
        <row r="9589">
          <cell r="A9589" t="str">
            <v>210</v>
          </cell>
          <cell r="C9589" t="str">
            <v>CAHCNRA0</v>
          </cell>
          <cell r="E9589">
            <v>46.28</v>
          </cell>
        </row>
        <row r="9590">
          <cell r="A9590" t="str">
            <v>210</v>
          </cell>
          <cell r="C9590" t="str">
            <v>CAHCNRB1</v>
          </cell>
          <cell r="E9590">
            <v>46.95</v>
          </cell>
        </row>
        <row r="9591">
          <cell r="A9591" t="str">
            <v>210</v>
          </cell>
          <cell r="C9591" t="str">
            <v>CAHCNRB2</v>
          </cell>
          <cell r="E9591">
            <v>47.3</v>
          </cell>
        </row>
        <row r="9592">
          <cell r="A9592" t="str">
            <v>210</v>
          </cell>
          <cell r="C9592" t="str">
            <v>CAJ05NRE0</v>
          </cell>
          <cell r="E9592">
            <v>54.28</v>
          </cell>
        </row>
        <row r="9593">
          <cell r="A9593" t="str">
            <v>210</v>
          </cell>
          <cell r="C9593" t="str">
            <v>CAJ05R20</v>
          </cell>
          <cell r="E9593">
            <v>53.91</v>
          </cell>
        </row>
        <row r="9594">
          <cell r="A9594" t="str">
            <v>210</v>
          </cell>
          <cell r="C9594" t="str">
            <v>CAJ05R41</v>
          </cell>
          <cell r="E9594">
            <v>56.13</v>
          </cell>
        </row>
        <row r="9595">
          <cell r="A9595" t="str">
            <v>210</v>
          </cell>
          <cell r="C9595" t="str">
            <v>CAJ05R42</v>
          </cell>
          <cell r="E9595">
            <v>57.95</v>
          </cell>
        </row>
        <row r="9596">
          <cell r="A9596" t="str">
            <v>210</v>
          </cell>
          <cell r="C9596" t="str">
            <v>CAJ05RA0</v>
          </cell>
          <cell r="E9596">
            <v>53.21</v>
          </cell>
        </row>
        <row r="9597">
          <cell r="A9597" t="str">
            <v>210</v>
          </cell>
          <cell r="C9597" t="str">
            <v>CAJ05RC1</v>
          </cell>
          <cell r="E9597">
            <v>55.33</v>
          </cell>
        </row>
        <row r="9598">
          <cell r="A9598" t="str">
            <v>210</v>
          </cell>
          <cell r="C9598" t="str">
            <v>CAJ05RC2</v>
          </cell>
          <cell r="E9598">
            <v>57.08</v>
          </cell>
        </row>
        <row r="9599">
          <cell r="A9599" t="str">
            <v>210</v>
          </cell>
          <cell r="C9599" t="str">
            <v>CAJ05RE0</v>
          </cell>
          <cell r="E9599">
            <v>55.02</v>
          </cell>
        </row>
        <row r="9600">
          <cell r="A9600" t="str">
            <v>210</v>
          </cell>
          <cell r="C9600" t="str">
            <v>CAJ05RF1</v>
          </cell>
          <cell r="E9600">
            <v>57.13</v>
          </cell>
        </row>
        <row r="9601">
          <cell r="A9601" t="str">
            <v>210</v>
          </cell>
          <cell r="C9601" t="str">
            <v>CAJ05RF2</v>
          </cell>
          <cell r="E9601">
            <v>58.88</v>
          </cell>
        </row>
        <row r="9602">
          <cell r="A9602" t="str">
            <v>210</v>
          </cell>
          <cell r="C9602" t="str">
            <v>CAJ08R20</v>
          </cell>
          <cell r="E9602">
            <v>56.53</v>
          </cell>
        </row>
        <row r="9603">
          <cell r="A9603" t="str">
            <v>210</v>
          </cell>
          <cell r="C9603" t="str">
            <v>CAJ08R31</v>
          </cell>
          <cell r="E9603">
            <v>57.82</v>
          </cell>
        </row>
        <row r="9604">
          <cell r="A9604" t="str">
            <v>210</v>
          </cell>
          <cell r="C9604" t="str">
            <v>CAJ08R32</v>
          </cell>
          <cell r="E9604">
            <v>58.16</v>
          </cell>
        </row>
        <row r="9605">
          <cell r="A9605" t="str">
            <v>210</v>
          </cell>
          <cell r="C9605" t="str">
            <v>CAJ08R41</v>
          </cell>
          <cell r="E9605">
            <v>59.31</v>
          </cell>
        </row>
        <row r="9606">
          <cell r="A9606" t="str">
            <v>210</v>
          </cell>
          <cell r="C9606" t="str">
            <v>CAJ08R42</v>
          </cell>
          <cell r="E9606">
            <v>60.54</v>
          </cell>
        </row>
        <row r="9607">
          <cell r="A9607" t="str">
            <v>210</v>
          </cell>
          <cell r="C9607" t="str">
            <v>CAJ08RA0</v>
          </cell>
          <cell r="E9607">
            <v>58.34</v>
          </cell>
        </row>
        <row r="9608">
          <cell r="A9608" t="str">
            <v>210</v>
          </cell>
          <cell r="C9608" t="str">
            <v>CAJ08RB1</v>
          </cell>
          <cell r="E9608">
            <v>59.12</v>
          </cell>
        </row>
        <row r="9609">
          <cell r="A9609" t="str">
            <v>210</v>
          </cell>
          <cell r="C9609" t="str">
            <v>CAJ08RB2</v>
          </cell>
          <cell r="E9609">
            <v>59.99</v>
          </cell>
        </row>
        <row r="9610">
          <cell r="A9610" t="str">
            <v>210</v>
          </cell>
          <cell r="C9610" t="str">
            <v>CAJ08RC!</v>
          </cell>
          <cell r="E9610">
            <v>59.63</v>
          </cell>
        </row>
        <row r="9611">
          <cell r="A9611" t="str">
            <v>210</v>
          </cell>
          <cell r="C9611" t="str">
            <v>CAJ08RC1</v>
          </cell>
          <cell r="E9611">
            <v>60.56</v>
          </cell>
        </row>
        <row r="9612">
          <cell r="A9612" t="str">
            <v>210</v>
          </cell>
          <cell r="C9612" t="str">
            <v>CAJ08RC2</v>
          </cell>
          <cell r="E9612">
            <v>62.39</v>
          </cell>
        </row>
        <row r="9613">
          <cell r="A9613" t="str">
            <v>210</v>
          </cell>
          <cell r="C9613" t="str">
            <v>CAJ0NR20</v>
          </cell>
          <cell r="E9613">
            <v>51.79</v>
          </cell>
        </row>
        <row r="9614">
          <cell r="A9614" t="str">
            <v>210</v>
          </cell>
          <cell r="C9614" t="str">
            <v>CAJ0NR31</v>
          </cell>
          <cell r="E9614">
            <v>52.57</v>
          </cell>
        </row>
        <row r="9615">
          <cell r="A9615" t="str">
            <v>210</v>
          </cell>
          <cell r="C9615" t="str">
            <v>CAJ0NR32</v>
          </cell>
          <cell r="E9615">
            <v>53.44</v>
          </cell>
        </row>
        <row r="9616">
          <cell r="A9616" t="str">
            <v>210</v>
          </cell>
          <cell r="C9616" t="str">
            <v>CAJ0NR41</v>
          </cell>
          <cell r="E9616">
            <v>54.01</v>
          </cell>
        </row>
        <row r="9617">
          <cell r="A9617" t="str">
            <v>210</v>
          </cell>
          <cell r="C9617" t="str">
            <v>CAJ0NR42</v>
          </cell>
          <cell r="E9617">
            <v>55.85</v>
          </cell>
        </row>
        <row r="9618">
          <cell r="A9618" t="str">
            <v>210</v>
          </cell>
          <cell r="C9618" t="str">
            <v>CAJ0NR53</v>
          </cell>
          <cell r="E9618">
            <v>51.59</v>
          </cell>
        </row>
        <row r="9619">
          <cell r="A9619" t="str">
            <v>210</v>
          </cell>
          <cell r="C9619" t="str">
            <v>CAJ0NR54</v>
          </cell>
          <cell r="E9619">
            <v>51.75</v>
          </cell>
        </row>
        <row r="9620">
          <cell r="A9620" t="str">
            <v>210</v>
          </cell>
          <cell r="C9620" t="str">
            <v>CAJ0NR60</v>
          </cell>
          <cell r="E9620">
            <v>52.26</v>
          </cell>
        </row>
        <row r="9621">
          <cell r="A9621" t="str">
            <v>210</v>
          </cell>
          <cell r="C9621" t="str">
            <v>CAJ0NR81</v>
          </cell>
          <cell r="E9621">
            <v>54.48</v>
          </cell>
        </row>
        <row r="9622">
          <cell r="A9622" t="str">
            <v>210</v>
          </cell>
          <cell r="C9622" t="str">
            <v>CAJ0NR82</v>
          </cell>
          <cell r="E9622">
            <v>56.31</v>
          </cell>
        </row>
        <row r="9623">
          <cell r="A9623" t="str">
            <v>210</v>
          </cell>
          <cell r="C9623" t="str">
            <v>CAJ0NR93</v>
          </cell>
          <cell r="E9623">
            <v>52.05</v>
          </cell>
        </row>
        <row r="9624">
          <cell r="A9624" t="str">
            <v>210</v>
          </cell>
          <cell r="C9624" t="str">
            <v>CAJ0NR94</v>
          </cell>
          <cell r="E9624">
            <v>52.22</v>
          </cell>
        </row>
        <row r="9625">
          <cell r="A9625" t="str">
            <v>210</v>
          </cell>
          <cell r="C9625" t="str">
            <v>CAJ0NRA0</v>
          </cell>
          <cell r="E9625">
            <v>52.38</v>
          </cell>
        </row>
        <row r="9626">
          <cell r="A9626" t="str">
            <v>210</v>
          </cell>
          <cell r="C9626" t="str">
            <v>CAJ0NRC1</v>
          </cell>
          <cell r="E9626">
            <v>54.51</v>
          </cell>
        </row>
        <row r="9627">
          <cell r="A9627" t="str">
            <v>210</v>
          </cell>
          <cell r="C9627" t="str">
            <v>CAJ0NRC2</v>
          </cell>
          <cell r="E9627">
            <v>56.27</v>
          </cell>
        </row>
        <row r="9628">
          <cell r="A9628" t="str">
            <v>210</v>
          </cell>
          <cell r="C9628" t="str">
            <v>CAJ0NRD3</v>
          </cell>
          <cell r="E9628">
            <v>52.19</v>
          </cell>
        </row>
        <row r="9629">
          <cell r="A9629" t="str">
            <v>210</v>
          </cell>
          <cell r="C9629" t="str">
            <v>CAJ0NRD4</v>
          </cell>
          <cell r="E9629">
            <v>52.34</v>
          </cell>
        </row>
        <row r="9630">
          <cell r="A9630" t="str">
            <v>210</v>
          </cell>
          <cell r="C9630" t="str">
            <v>CAJ0NRE0</v>
          </cell>
          <cell r="E9630">
            <v>52.83</v>
          </cell>
        </row>
        <row r="9631">
          <cell r="A9631" t="str">
            <v>210</v>
          </cell>
          <cell r="C9631" t="str">
            <v>CAJ0NRF1</v>
          </cell>
          <cell r="E9631">
            <v>54.96</v>
          </cell>
        </row>
        <row r="9632">
          <cell r="A9632" t="str">
            <v>210</v>
          </cell>
          <cell r="C9632" t="str">
            <v>CAJ0NRF2</v>
          </cell>
          <cell r="E9632">
            <v>56.72</v>
          </cell>
        </row>
        <row r="9633">
          <cell r="A9633" t="str">
            <v>210</v>
          </cell>
          <cell r="C9633" t="str">
            <v>CAJ0NRG3</v>
          </cell>
          <cell r="E9633">
            <v>52.64</v>
          </cell>
        </row>
        <row r="9634">
          <cell r="A9634" t="str">
            <v>210</v>
          </cell>
          <cell r="C9634" t="str">
            <v>CAJ0NRG4</v>
          </cell>
          <cell r="E9634">
            <v>52.79</v>
          </cell>
        </row>
        <row r="9635">
          <cell r="A9635" t="str">
            <v>210</v>
          </cell>
          <cell r="C9635" t="str">
            <v>CAJ0RR20</v>
          </cell>
          <cell r="E9635">
            <v>53.87</v>
          </cell>
        </row>
        <row r="9636">
          <cell r="A9636" t="str">
            <v>210</v>
          </cell>
          <cell r="C9636" t="str">
            <v>CAJ0RR41</v>
          </cell>
          <cell r="E9636">
            <v>56.11</v>
          </cell>
        </row>
        <row r="9637">
          <cell r="A9637" t="str">
            <v>210</v>
          </cell>
          <cell r="C9637" t="str">
            <v>CAJ0RR42</v>
          </cell>
          <cell r="E9637">
            <v>57.95</v>
          </cell>
        </row>
        <row r="9638">
          <cell r="A9638" t="str">
            <v>210</v>
          </cell>
          <cell r="C9638" t="str">
            <v>CAJ0RR53</v>
          </cell>
          <cell r="E9638">
            <v>53.67</v>
          </cell>
        </row>
        <row r="9639">
          <cell r="A9639" t="str">
            <v>210</v>
          </cell>
          <cell r="C9639" t="str">
            <v>CAJ0RR54</v>
          </cell>
          <cell r="E9639">
            <v>53.83</v>
          </cell>
        </row>
        <row r="9640">
          <cell r="A9640" t="str">
            <v>210</v>
          </cell>
          <cell r="C9640" t="str">
            <v>CAJ0RR60</v>
          </cell>
          <cell r="E9640">
            <v>52.1</v>
          </cell>
        </row>
        <row r="9641">
          <cell r="A9641" t="str">
            <v>210</v>
          </cell>
          <cell r="C9641" t="str">
            <v>CAJ0RRA0</v>
          </cell>
          <cell r="E9641">
            <v>54.46</v>
          </cell>
        </row>
        <row r="9642">
          <cell r="A9642" t="str">
            <v>210</v>
          </cell>
          <cell r="C9642" t="str">
            <v>CAJ0RRC1</v>
          </cell>
          <cell r="E9642">
            <v>56.6</v>
          </cell>
        </row>
        <row r="9643">
          <cell r="A9643" t="str">
            <v>210</v>
          </cell>
          <cell r="C9643" t="str">
            <v>CAJ0RRC2</v>
          </cell>
          <cell r="E9643">
            <v>58.37</v>
          </cell>
        </row>
        <row r="9644">
          <cell r="A9644" t="str">
            <v>210</v>
          </cell>
          <cell r="C9644" t="str">
            <v>CAJ0RRD3</v>
          </cell>
          <cell r="E9644">
            <v>54.26</v>
          </cell>
        </row>
        <row r="9645">
          <cell r="A9645" t="str">
            <v>210</v>
          </cell>
          <cell r="C9645" t="str">
            <v>CAJ0RRD4</v>
          </cell>
          <cell r="E9645">
            <v>54.42</v>
          </cell>
        </row>
        <row r="9646">
          <cell r="A9646" t="str">
            <v>210</v>
          </cell>
          <cell r="C9646" t="str">
            <v>CAJA5R20</v>
          </cell>
          <cell r="E9646">
            <v>50.68</v>
          </cell>
        </row>
        <row r="9647">
          <cell r="A9647" t="str">
            <v>210</v>
          </cell>
          <cell r="C9647" t="str">
            <v>CAJA5RA0</v>
          </cell>
          <cell r="E9647">
            <v>52.54</v>
          </cell>
        </row>
        <row r="9648">
          <cell r="A9648" t="str">
            <v>210</v>
          </cell>
          <cell r="C9648" t="str">
            <v>CAJA5RB1</v>
          </cell>
          <cell r="E9648">
            <v>52.33</v>
          </cell>
        </row>
        <row r="9649">
          <cell r="A9649" t="str">
            <v>210</v>
          </cell>
          <cell r="C9649" t="str">
            <v>CAJA5RB2</v>
          </cell>
          <cell r="E9649">
            <v>52.71</v>
          </cell>
        </row>
        <row r="9650">
          <cell r="A9650" t="str">
            <v>210</v>
          </cell>
          <cell r="C9650" t="str">
            <v>CAJA5RC1</v>
          </cell>
          <cell r="E9650">
            <v>54.99</v>
          </cell>
        </row>
        <row r="9651">
          <cell r="A9651" t="str">
            <v>210</v>
          </cell>
          <cell r="C9651" t="str">
            <v>CAJA5RC2</v>
          </cell>
          <cell r="E9651">
            <v>56.98</v>
          </cell>
        </row>
        <row r="9652">
          <cell r="A9652" t="str">
            <v>210</v>
          </cell>
          <cell r="C9652" t="str">
            <v>CAJA5RD3</v>
          </cell>
          <cell r="E9652">
            <v>51.83</v>
          </cell>
        </row>
        <row r="9653">
          <cell r="A9653" t="str">
            <v>210</v>
          </cell>
          <cell r="C9653" t="str">
            <v>CAJA5RD4</v>
          </cell>
          <cell r="E9653">
            <v>51.99</v>
          </cell>
        </row>
        <row r="9654">
          <cell r="A9654" t="str">
            <v>210</v>
          </cell>
          <cell r="C9654" t="str">
            <v>CAJA8R20</v>
          </cell>
          <cell r="E9654">
            <v>55.12</v>
          </cell>
        </row>
        <row r="9655">
          <cell r="A9655" t="str">
            <v>210</v>
          </cell>
          <cell r="C9655" t="str">
            <v>CAJA8R41</v>
          </cell>
          <cell r="E9655">
            <v>57.59</v>
          </cell>
        </row>
        <row r="9656">
          <cell r="A9656" t="str">
            <v>210</v>
          </cell>
          <cell r="C9656" t="str">
            <v>CAJA8R42</v>
          </cell>
          <cell r="E9656">
            <v>59.57</v>
          </cell>
        </row>
        <row r="9657">
          <cell r="A9657" t="str">
            <v>210</v>
          </cell>
          <cell r="C9657" t="str">
            <v>CAJA8RA0</v>
          </cell>
          <cell r="E9657">
            <v>56.37</v>
          </cell>
        </row>
        <row r="9658">
          <cell r="A9658" t="str">
            <v>210</v>
          </cell>
          <cell r="C9658" t="str">
            <v>CAJA8RC1</v>
          </cell>
          <cell r="E9658">
            <v>52.15</v>
          </cell>
        </row>
        <row r="9659">
          <cell r="A9659" t="str">
            <v>210</v>
          </cell>
          <cell r="C9659" t="str">
            <v>CAJA8RC2</v>
          </cell>
          <cell r="E9659">
            <v>52.15</v>
          </cell>
        </row>
        <row r="9660">
          <cell r="A9660" t="str">
            <v>210</v>
          </cell>
          <cell r="C9660" t="str">
            <v>CAJANR20</v>
          </cell>
          <cell r="E9660">
            <v>48.7</v>
          </cell>
        </row>
        <row r="9661">
          <cell r="A9661" t="str">
            <v>210</v>
          </cell>
          <cell r="C9661" t="str">
            <v>CAJANR31</v>
          </cell>
          <cell r="E9661">
            <v>50</v>
          </cell>
        </row>
        <row r="9662">
          <cell r="A9662" t="str">
            <v>210</v>
          </cell>
          <cell r="C9662" t="str">
            <v>CAJANR32</v>
          </cell>
          <cell r="E9662">
            <v>50.87</v>
          </cell>
        </row>
        <row r="9663">
          <cell r="A9663" t="str">
            <v>210</v>
          </cell>
          <cell r="C9663" t="str">
            <v>CAJANR41</v>
          </cell>
          <cell r="E9663">
            <v>51.45</v>
          </cell>
        </row>
        <row r="9664">
          <cell r="A9664" t="str">
            <v>210</v>
          </cell>
          <cell r="C9664" t="str">
            <v>CAJANR42</v>
          </cell>
          <cell r="E9664">
            <v>58.72</v>
          </cell>
        </row>
        <row r="9665">
          <cell r="A9665" t="str">
            <v>210</v>
          </cell>
          <cell r="C9665" t="str">
            <v>CAJANR53</v>
          </cell>
          <cell r="E9665">
            <v>49.02</v>
          </cell>
        </row>
        <row r="9666">
          <cell r="A9666" t="str">
            <v>210</v>
          </cell>
          <cell r="C9666" t="str">
            <v>CAJANR54</v>
          </cell>
          <cell r="E9666">
            <v>49.19</v>
          </cell>
        </row>
        <row r="9667">
          <cell r="A9667" t="str">
            <v>210</v>
          </cell>
          <cell r="C9667" t="str">
            <v>CAJANR60</v>
          </cell>
          <cell r="E9667">
            <v>49.7</v>
          </cell>
        </row>
        <row r="9668">
          <cell r="A9668" t="str">
            <v>210</v>
          </cell>
          <cell r="C9668" t="str">
            <v>CAJANR81</v>
          </cell>
          <cell r="E9668">
            <v>51.92</v>
          </cell>
        </row>
        <row r="9669">
          <cell r="A9669" t="str">
            <v>210</v>
          </cell>
          <cell r="C9669" t="str">
            <v>CAJANR82</v>
          </cell>
          <cell r="E9669">
            <v>53.75</v>
          </cell>
        </row>
        <row r="9670">
          <cell r="A9670" t="str">
            <v>210</v>
          </cell>
          <cell r="C9670" t="str">
            <v>CAJANR93</v>
          </cell>
          <cell r="E9670">
            <v>49.49</v>
          </cell>
        </row>
        <row r="9671">
          <cell r="A9671" t="str">
            <v>210</v>
          </cell>
          <cell r="C9671" t="str">
            <v>CAJANR94</v>
          </cell>
          <cell r="E9671">
            <v>49.66</v>
          </cell>
        </row>
        <row r="9672">
          <cell r="A9672" t="str">
            <v>210</v>
          </cell>
          <cell r="C9672" t="str">
            <v>CAJANRA0</v>
          </cell>
          <cell r="E9672">
            <v>50.13</v>
          </cell>
        </row>
        <row r="9673">
          <cell r="A9673" t="str">
            <v>210</v>
          </cell>
          <cell r="C9673" t="str">
            <v>CAJANRB1</v>
          </cell>
          <cell r="E9673">
            <v>50.92</v>
          </cell>
        </row>
        <row r="9674">
          <cell r="A9674" t="str">
            <v>210</v>
          </cell>
          <cell r="C9674" t="str">
            <v>CAJANRB2</v>
          </cell>
          <cell r="E9674">
            <v>51.3</v>
          </cell>
        </row>
        <row r="9675">
          <cell r="A9675" t="str">
            <v>210</v>
          </cell>
          <cell r="C9675" t="str">
            <v>CAJANRC1</v>
          </cell>
          <cell r="E9675">
            <v>52.27</v>
          </cell>
        </row>
        <row r="9676">
          <cell r="A9676" t="str">
            <v>210</v>
          </cell>
          <cell r="C9676" t="str">
            <v>CAJANRC2</v>
          </cell>
          <cell r="E9676">
            <v>54.03</v>
          </cell>
        </row>
        <row r="9677">
          <cell r="A9677" t="str">
            <v>210</v>
          </cell>
          <cell r="C9677" t="str">
            <v>CAJANRD3</v>
          </cell>
          <cell r="E9677">
            <v>49.94</v>
          </cell>
        </row>
        <row r="9678">
          <cell r="A9678" t="str">
            <v>210</v>
          </cell>
          <cell r="C9678" t="str">
            <v>CAJANRD4</v>
          </cell>
          <cell r="E9678">
            <v>50.1</v>
          </cell>
        </row>
        <row r="9679">
          <cell r="A9679" t="str">
            <v>210</v>
          </cell>
          <cell r="C9679" t="str">
            <v>CAJANRE0</v>
          </cell>
          <cell r="E9679">
            <v>50.58</v>
          </cell>
        </row>
        <row r="9680">
          <cell r="A9680" t="str">
            <v>210</v>
          </cell>
          <cell r="C9680" t="str">
            <v>CAJANRF1</v>
          </cell>
          <cell r="E9680">
            <v>52.72</v>
          </cell>
        </row>
        <row r="9681">
          <cell r="A9681" t="str">
            <v>210</v>
          </cell>
          <cell r="C9681" t="str">
            <v>CAJANRF2</v>
          </cell>
          <cell r="E9681">
            <v>54.48</v>
          </cell>
        </row>
        <row r="9682">
          <cell r="A9682" t="str">
            <v>210</v>
          </cell>
          <cell r="C9682" t="str">
            <v>CAJANRG3</v>
          </cell>
          <cell r="E9682">
            <v>50.39</v>
          </cell>
        </row>
        <row r="9683">
          <cell r="A9683" t="str">
            <v>210</v>
          </cell>
          <cell r="C9683" t="str">
            <v>CAJANRG4</v>
          </cell>
          <cell r="E9683">
            <v>50.55</v>
          </cell>
        </row>
        <row r="9684">
          <cell r="A9684" t="str">
            <v>210</v>
          </cell>
          <cell r="C9684" t="str">
            <v>CAJARR20</v>
          </cell>
          <cell r="E9684">
            <v>52.78</v>
          </cell>
        </row>
        <row r="9685">
          <cell r="A9685" t="str">
            <v>210</v>
          </cell>
          <cell r="C9685" t="str">
            <v>CAJARR31</v>
          </cell>
          <cell r="E9685">
            <v>53.63</v>
          </cell>
        </row>
        <row r="9686">
          <cell r="A9686" t="str">
            <v>210</v>
          </cell>
          <cell r="C9686" t="str">
            <v>CAJARR32</v>
          </cell>
          <cell r="E9686">
            <v>54.59</v>
          </cell>
        </row>
        <row r="9687">
          <cell r="A9687" t="str">
            <v>210</v>
          </cell>
          <cell r="C9687" t="str">
            <v>CAJARR41</v>
          </cell>
          <cell r="E9687">
            <v>55.22</v>
          </cell>
        </row>
        <row r="9688">
          <cell r="A9688" t="str">
            <v>210</v>
          </cell>
          <cell r="C9688" t="str">
            <v>CAJARR42</v>
          </cell>
          <cell r="E9688">
            <v>57.23</v>
          </cell>
        </row>
        <row r="9689">
          <cell r="A9689" t="str">
            <v>210</v>
          </cell>
          <cell r="C9689" t="str">
            <v>CAJARR53</v>
          </cell>
          <cell r="E9689">
            <v>52.56</v>
          </cell>
        </row>
        <row r="9690">
          <cell r="A9690" t="str">
            <v>210</v>
          </cell>
          <cell r="C9690" t="str">
            <v>CAJARR54</v>
          </cell>
          <cell r="E9690">
            <v>52.74</v>
          </cell>
        </row>
        <row r="9691">
          <cell r="A9691" t="str">
            <v>210</v>
          </cell>
          <cell r="C9691" t="str">
            <v>CAJARR60</v>
          </cell>
          <cell r="E9691">
            <v>53.3</v>
          </cell>
        </row>
        <row r="9692">
          <cell r="A9692" t="str">
            <v>210</v>
          </cell>
          <cell r="C9692" t="str">
            <v>CAJARR81</v>
          </cell>
          <cell r="E9692">
            <v>55.73</v>
          </cell>
        </row>
        <row r="9693">
          <cell r="A9693" t="str">
            <v>210</v>
          </cell>
          <cell r="C9693" t="str">
            <v>CAJARR82</v>
          </cell>
          <cell r="E9693">
            <v>57.74</v>
          </cell>
        </row>
        <row r="9694">
          <cell r="A9694" t="str">
            <v>210</v>
          </cell>
          <cell r="C9694" t="str">
            <v>CAJARR93</v>
          </cell>
          <cell r="E9694">
            <v>53.07</v>
          </cell>
        </row>
        <row r="9695">
          <cell r="A9695" t="str">
            <v>210</v>
          </cell>
          <cell r="C9695" t="str">
            <v>CAJARR94</v>
          </cell>
          <cell r="E9695">
            <v>53.25</v>
          </cell>
        </row>
        <row r="9696">
          <cell r="A9696" t="str">
            <v>210</v>
          </cell>
          <cell r="C9696" t="str">
            <v>CAJARRA0</v>
          </cell>
          <cell r="E9696">
            <v>54.14</v>
          </cell>
        </row>
        <row r="9697">
          <cell r="A9697" t="str">
            <v>210</v>
          </cell>
          <cell r="C9697" t="str">
            <v>CAJARRAO</v>
          </cell>
          <cell r="E9697">
            <v>54.14</v>
          </cell>
        </row>
        <row r="9698">
          <cell r="A9698" t="str">
            <v>210</v>
          </cell>
          <cell r="C9698" t="str">
            <v>CAJARRC1</v>
          </cell>
          <cell r="E9698">
            <v>56.58</v>
          </cell>
        </row>
        <row r="9699">
          <cell r="A9699" t="str">
            <v>210</v>
          </cell>
          <cell r="C9699" t="str">
            <v>CAJARRC2</v>
          </cell>
          <cell r="E9699">
            <v>58.59</v>
          </cell>
        </row>
        <row r="9700">
          <cell r="A9700" t="str">
            <v>210</v>
          </cell>
          <cell r="C9700" t="str">
            <v>CAJARRD3</v>
          </cell>
          <cell r="E9700">
            <v>53.92</v>
          </cell>
        </row>
        <row r="9701">
          <cell r="A9701" t="str">
            <v>210</v>
          </cell>
          <cell r="C9701" t="str">
            <v>CAJARRD4</v>
          </cell>
          <cell r="E9701">
            <v>54.1</v>
          </cell>
        </row>
        <row r="9702">
          <cell r="A9702" t="str">
            <v>210</v>
          </cell>
          <cell r="C9702" t="str">
            <v>CAJARRE0</v>
          </cell>
          <cell r="E9702">
            <v>54.65</v>
          </cell>
        </row>
        <row r="9703">
          <cell r="A9703" t="str">
            <v>210</v>
          </cell>
          <cell r="C9703" t="str">
            <v>CAJARRF1</v>
          </cell>
          <cell r="E9703">
            <v>57.09</v>
          </cell>
        </row>
        <row r="9704">
          <cell r="A9704" t="str">
            <v>210</v>
          </cell>
          <cell r="C9704" t="str">
            <v>CAJARRF2</v>
          </cell>
          <cell r="E9704">
            <v>59.1</v>
          </cell>
        </row>
        <row r="9705">
          <cell r="A9705" t="str">
            <v>210</v>
          </cell>
          <cell r="C9705" t="str">
            <v>CAJARRG3</v>
          </cell>
          <cell r="E9705">
            <v>54.43</v>
          </cell>
        </row>
        <row r="9706">
          <cell r="A9706" t="str">
            <v>210</v>
          </cell>
          <cell r="C9706" t="str">
            <v>CAJARRG4</v>
          </cell>
          <cell r="E9706">
            <v>54.61</v>
          </cell>
        </row>
        <row r="9707">
          <cell r="A9707" t="str">
            <v>210</v>
          </cell>
          <cell r="C9707" t="str">
            <v>CAJB5RA0</v>
          </cell>
          <cell r="E9707">
            <v>52.57</v>
          </cell>
        </row>
        <row r="9708">
          <cell r="A9708" t="str">
            <v>210</v>
          </cell>
          <cell r="C9708" t="str">
            <v>CAJB5RB1</v>
          </cell>
          <cell r="E9708">
            <v>53.81</v>
          </cell>
        </row>
        <row r="9709">
          <cell r="A9709" t="str">
            <v>210</v>
          </cell>
          <cell r="C9709" t="str">
            <v>CAJB5RB2</v>
          </cell>
          <cell r="E9709">
            <v>54.13</v>
          </cell>
        </row>
        <row r="9710">
          <cell r="A9710" t="str">
            <v>210</v>
          </cell>
          <cell r="C9710" t="str">
            <v>CAJB5RC1</v>
          </cell>
          <cell r="E9710">
            <v>55.18</v>
          </cell>
        </row>
        <row r="9711">
          <cell r="A9711" t="str">
            <v>210</v>
          </cell>
          <cell r="C9711" t="str">
            <v>CAJB5RC2</v>
          </cell>
          <cell r="E9711">
            <v>56.41</v>
          </cell>
        </row>
        <row r="9712">
          <cell r="A9712" t="str">
            <v>210</v>
          </cell>
          <cell r="C9712" t="str">
            <v>CAJB8RA0</v>
          </cell>
          <cell r="E9712">
            <v>56.69</v>
          </cell>
        </row>
        <row r="9713">
          <cell r="A9713" t="str">
            <v>210</v>
          </cell>
          <cell r="C9713" t="str">
            <v>CAJB8RE0</v>
          </cell>
          <cell r="E9713">
            <v>57.16</v>
          </cell>
        </row>
        <row r="9714">
          <cell r="A9714" t="str">
            <v>210</v>
          </cell>
          <cell r="C9714" t="str">
            <v>CAJBBR20</v>
          </cell>
          <cell r="E9714">
            <v>50.72</v>
          </cell>
        </row>
        <row r="9715">
          <cell r="A9715" t="str">
            <v>210</v>
          </cell>
          <cell r="C9715" t="str">
            <v>CAJBBR31</v>
          </cell>
          <cell r="E9715">
            <v>52.02</v>
          </cell>
        </row>
        <row r="9716">
          <cell r="A9716" t="str">
            <v>210</v>
          </cell>
          <cell r="C9716" t="str">
            <v>CAJBBR32</v>
          </cell>
          <cell r="E9716">
            <v>52.88</v>
          </cell>
        </row>
        <row r="9717">
          <cell r="A9717" t="str">
            <v>210</v>
          </cell>
          <cell r="C9717" t="str">
            <v>CAJBBR41</v>
          </cell>
          <cell r="E9717">
            <v>53.45</v>
          </cell>
        </row>
        <row r="9718">
          <cell r="A9718" t="str">
            <v>210</v>
          </cell>
          <cell r="C9718" t="str">
            <v>CAJBBR42</v>
          </cell>
          <cell r="E9718">
            <v>55.28</v>
          </cell>
        </row>
        <row r="9719">
          <cell r="A9719" t="str">
            <v>210</v>
          </cell>
          <cell r="C9719" t="str">
            <v>CAJBBR53</v>
          </cell>
          <cell r="E9719">
            <v>51.04</v>
          </cell>
        </row>
        <row r="9720">
          <cell r="A9720" t="str">
            <v>210</v>
          </cell>
          <cell r="C9720" t="str">
            <v>CAJBBR54</v>
          </cell>
          <cell r="E9720">
            <v>51.2</v>
          </cell>
        </row>
        <row r="9721">
          <cell r="A9721" t="str">
            <v>210</v>
          </cell>
          <cell r="C9721" t="str">
            <v>CAK09R20</v>
          </cell>
          <cell r="E9721">
            <v>54.71</v>
          </cell>
        </row>
        <row r="9722">
          <cell r="A9722" t="str">
            <v>210</v>
          </cell>
          <cell r="C9722" t="str">
            <v>CAK09RC1</v>
          </cell>
          <cell r="E9722">
            <v>57.6</v>
          </cell>
        </row>
        <row r="9723">
          <cell r="A9723" t="str">
            <v>210</v>
          </cell>
          <cell r="C9723" t="str">
            <v>CAK09RC2</v>
          </cell>
          <cell r="E9723">
            <v>58.94</v>
          </cell>
        </row>
        <row r="9724">
          <cell r="A9724" t="str">
            <v>210</v>
          </cell>
          <cell r="C9724" t="str">
            <v>CAK0NR20</v>
          </cell>
          <cell r="E9724">
            <v>53.01</v>
          </cell>
        </row>
        <row r="9725">
          <cell r="A9725" t="str">
            <v>210</v>
          </cell>
          <cell r="C9725" t="str">
            <v>CAK0NR41</v>
          </cell>
          <cell r="E9725">
            <v>55.33</v>
          </cell>
        </row>
        <row r="9726">
          <cell r="A9726" t="str">
            <v>210</v>
          </cell>
          <cell r="C9726" t="str">
            <v>CAK0NR42</v>
          </cell>
          <cell r="E9726">
            <v>57.24</v>
          </cell>
        </row>
        <row r="9727">
          <cell r="A9727" t="str">
            <v>210</v>
          </cell>
          <cell r="C9727" t="str">
            <v>CAK0NR53</v>
          </cell>
          <cell r="E9727">
            <v>52.8</v>
          </cell>
        </row>
        <row r="9728">
          <cell r="A9728" t="str">
            <v>210</v>
          </cell>
          <cell r="C9728" t="str">
            <v>CAK0NR54</v>
          </cell>
          <cell r="E9728">
            <v>52.97</v>
          </cell>
        </row>
        <row r="9729">
          <cell r="A9729" t="str">
            <v>210</v>
          </cell>
          <cell r="C9729" t="str">
            <v>CAK0NR60</v>
          </cell>
          <cell r="E9729">
            <v>53.5</v>
          </cell>
        </row>
        <row r="9730">
          <cell r="A9730" t="str">
            <v>210</v>
          </cell>
          <cell r="C9730" t="str">
            <v>CAK0NR81</v>
          </cell>
          <cell r="E9730">
            <v>55.82</v>
          </cell>
        </row>
        <row r="9731">
          <cell r="A9731" t="str">
            <v>210</v>
          </cell>
          <cell r="C9731" t="str">
            <v>CAK0NR82</v>
          </cell>
          <cell r="E9731">
            <v>57.73</v>
          </cell>
        </row>
        <row r="9732">
          <cell r="A9732" t="str">
            <v>210</v>
          </cell>
          <cell r="C9732" t="str">
            <v>CAK0NR93</v>
          </cell>
          <cell r="E9732">
            <v>53.29</v>
          </cell>
        </row>
        <row r="9733">
          <cell r="A9733" t="str">
            <v>210</v>
          </cell>
          <cell r="C9733" t="str">
            <v>CAK0NR94</v>
          </cell>
          <cell r="E9733">
            <v>53.46</v>
          </cell>
        </row>
        <row r="9734">
          <cell r="A9734" t="str">
            <v>210</v>
          </cell>
          <cell r="C9734" t="str">
            <v>CAK0NRA0</v>
          </cell>
          <cell r="E9734">
            <v>53.84</v>
          </cell>
        </row>
        <row r="9735">
          <cell r="A9735" t="str">
            <v>210</v>
          </cell>
          <cell r="C9735" t="str">
            <v>CAK0NRC1</v>
          </cell>
          <cell r="E9735">
            <v>56.06</v>
          </cell>
        </row>
        <row r="9736">
          <cell r="A9736" t="str">
            <v>210</v>
          </cell>
          <cell r="C9736" t="str">
            <v>CAK0NRC2</v>
          </cell>
          <cell r="E9736">
            <v>57.9</v>
          </cell>
        </row>
        <row r="9737">
          <cell r="A9737" t="str">
            <v>210</v>
          </cell>
          <cell r="C9737" t="str">
            <v>CAK0NRD3</v>
          </cell>
          <cell r="E9737">
            <v>53.63</v>
          </cell>
        </row>
        <row r="9738">
          <cell r="A9738" t="str">
            <v>210</v>
          </cell>
          <cell r="C9738" t="str">
            <v>CAK0NRD4</v>
          </cell>
          <cell r="E9738">
            <v>53.8</v>
          </cell>
        </row>
        <row r="9739">
          <cell r="A9739" t="str">
            <v>210</v>
          </cell>
          <cell r="C9739" t="str">
            <v>CAK0NRE0</v>
          </cell>
          <cell r="E9739">
            <v>54.31</v>
          </cell>
        </row>
        <row r="9740">
          <cell r="A9740" t="str">
            <v>210</v>
          </cell>
          <cell r="C9740" t="str">
            <v>CAK0NRF1</v>
          </cell>
          <cell r="E9740">
            <v>56.53</v>
          </cell>
        </row>
        <row r="9741">
          <cell r="A9741" t="str">
            <v>210</v>
          </cell>
          <cell r="C9741" t="str">
            <v>CAK0NRF2</v>
          </cell>
          <cell r="E9741">
            <v>58.37</v>
          </cell>
        </row>
        <row r="9742">
          <cell r="A9742" t="str">
            <v>210</v>
          </cell>
          <cell r="C9742" t="str">
            <v>CAK0NRG3</v>
          </cell>
          <cell r="E9742">
            <v>54.1</v>
          </cell>
        </row>
        <row r="9743">
          <cell r="A9743" t="str">
            <v>210</v>
          </cell>
          <cell r="C9743" t="str">
            <v>CAK0NRG4</v>
          </cell>
          <cell r="E9743">
            <v>54.27</v>
          </cell>
        </row>
        <row r="9744">
          <cell r="A9744" t="str">
            <v>210</v>
          </cell>
          <cell r="C9744" t="str">
            <v>CAKANR20</v>
          </cell>
          <cell r="E9744">
            <v>52.74</v>
          </cell>
        </row>
        <row r="9745">
          <cell r="A9745" t="str">
            <v>210</v>
          </cell>
          <cell r="C9745" t="str">
            <v>CAKANR41</v>
          </cell>
          <cell r="E9745">
            <v>55.24</v>
          </cell>
        </row>
        <row r="9746">
          <cell r="A9746" t="str">
            <v>210</v>
          </cell>
          <cell r="C9746" t="str">
            <v>CAKANR42</v>
          </cell>
          <cell r="E9746">
            <v>55.24</v>
          </cell>
        </row>
        <row r="9747">
          <cell r="A9747" t="str">
            <v>210</v>
          </cell>
          <cell r="C9747" t="str">
            <v>CAKANR53</v>
          </cell>
          <cell r="E9747">
            <v>52.51</v>
          </cell>
        </row>
        <row r="9748">
          <cell r="A9748" t="str">
            <v>210</v>
          </cell>
          <cell r="C9748" t="str">
            <v>CAKANR54</v>
          </cell>
          <cell r="E9748">
            <v>52.69</v>
          </cell>
        </row>
        <row r="9749">
          <cell r="A9749" t="str">
            <v>210</v>
          </cell>
          <cell r="C9749" t="str">
            <v>CAKANR60</v>
          </cell>
          <cell r="E9749">
            <v>53.26</v>
          </cell>
        </row>
        <row r="9750">
          <cell r="A9750" t="str">
            <v>210</v>
          </cell>
          <cell r="C9750" t="str">
            <v>CAKANR81</v>
          </cell>
          <cell r="E9750">
            <v>55.76</v>
          </cell>
        </row>
        <row r="9751">
          <cell r="A9751" t="str">
            <v>210</v>
          </cell>
          <cell r="C9751" t="str">
            <v>CAKANR82</v>
          </cell>
          <cell r="E9751">
            <v>57.83</v>
          </cell>
        </row>
        <row r="9752">
          <cell r="A9752" t="str">
            <v>210</v>
          </cell>
          <cell r="C9752" t="str">
            <v>CAKANR93</v>
          </cell>
          <cell r="E9752">
            <v>53.04</v>
          </cell>
        </row>
        <row r="9753">
          <cell r="A9753" t="str">
            <v>210</v>
          </cell>
          <cell r="C9753" t="str">
            <v>CAKANR94</v>
          </cell>
          <cell r="E9753">
            <v>53.22</v>
          </cell>
        </row>
        <row r="9754">
          <cell r="A9754" t="str">
            <v>210</v>
          </cell>
          <cell r="C9754" t="str">
            <v>CAKANRA0</v>
          </cell>
          <cell r="E9754">
            <v>51.13</v>
          </cell>
        </row>
        <row r="9755">
          <cell r="A9755" t="str">
            <v>210</v>
          </cell>
          <cell r="C9755" t="str">
            <v>CAKANRC1</v>
          </cell>
          <cell r="E9755">
            <v>53.36</v>
          </cell>
        </row>
        <row r="9756">
          <cell r="A9756" t="str">
            <v>210</v>
          </cell>
          <cell r="C9756" t="str">
            <v>CAKANRC2</v>
          </cell>
          <cell r="E9756">
            <v>55.19</v>
          </cell>
        </row>
        <row r="9757">
          <cell r="A9757" t="str">
            <v>210</v>
          </cell>
          <cell r="C9757" t="str">
            <v>CAKANRD3</v>
          </cell>
          <cell r="E9757">
            <v>50.93</v>
          </cell>
        </row>
        <row r="9758">
          <cell r="A9758" t="str">
            <v>210</v>
          </cell>
          <cell r="C9758" t="str">
            <v>CAKANRD4</v>
          </cell>
          <cell r="E9758">
            <v>51.09</v>
          </cell>
        </row>
        <row r="9759">
          <cell r="A9759" t="str">
            <v>210</v>
          </cell>
          <cell r="C9759" t="str">
            <v>CAKANRE0</v>
          </cell>
          <cell r="E9759">
            <v>51.6</v>
          </cell>
        </row>
        <row r="9760">
          <cell r="A9760" t="str">
            <v>210</v>
          </cell>
          <cell r="C9760" t="str">
            <v>CAKANRF1</v>
          </cell>
          <cell r="E9760">
            <v>53.83</v>
          </cell>
        </row>
        <row r="9761">
          <cell r="A9761" t="str">
            <v>210</v>
          </cell>
          <cell r="C9761" t="str">
            <v>CAKANRF2</v>
          </cell>
          <cell r="E9761">
            <v>55.66</v>
          </cell>
        </row>
        <row r="9762">
          <cell r="A9762" t="str">
            <v>210</v>
          </cell>
          <cell r="C9762" t="str">
            <v>CAKANRG3</v>
          </cell>
          <cell r="E9762">
            <v>51.4</v>
          </cell>
        </row>
        <row r="9763">
          <cell r="A9763" t="str">
            <v>210</v>
          </cell>
          <cell r="C9763" t="str">
            <v>CAKANRG4</v>
          </cell>
          <cell r="E9763">
            <v>51.56</v>
          </cell>
        </row>
        <row r="9764">
          <cell r="A9764" t="str">
            <v>210</v>
          </cell>
          <cell r="C9764" t="str">
            <v>CAL0NR20</v>
          </cell>
          <cell r="E9764">
            <v>55.41</v>
          </cell>
        </row>
        <row r="9765">
          <cell r="A9765" t="str">
            <v>210</v>
          </cell>
          <cell r="C9765" t="str">
            <v>CAL0NR41</v>
          </cell>
          <cell r="E9765">
            <v>57.95</v>
          </cell>
        </row>
        <row r="9766">
          <cell r="A9766" t="str">
            <v>210</v>
          </cell>
          <cell r="C9766" t="str">
            <v>CAL0NR42</v>
          </cell>
          <cell r="E9766">
            <v>60.05</v>
          </cell>
        </row>
        <row r="9767">
          <cell r="A9767" t="str">
            <v>210</v>
          </cell>
          <cell r="C9767" t="str">
            <v>CAL0NR53</v>
          </cell>
          <cell r="E9767">
            <v>55.18</v>
          </cell>
        </row>
        <row r="9768">
          <cell r="A9768" t="str">
            <v>210</v>
          </cell>
          <cell r="C9768" t="str">
            <v>CAL0NR54</v>
          </cell>
          <cell r="E9768">
            <v>55.37</v>
          </cell>
        </row>
        <row r="9769">
          <cell r="A9769" t="str">
            <v>210</v>
          </cell>
          <cell r="C9769" t="str">
            <v>CAL0NR60</v>
          </cell>
          <cell r="E9769">
            <v>55.95</v>
          </cell>
        </row>
        <row r="9770">
          <cell r="A9770" t="str">
            <v>210</v>
          </cell>
          <cell r="C9770" t="str">
            <v>CAL0NR81</v>
          </cell>
          <cell r="E9770">
            <v>58.49</v>
          </cell>
        </row>
        <row r="9771">
          <cell r="A9771" t="str">
            <v>210</v>
          </cell>
          <cell r="C9771" t="str">
            <v>CAL0NR82</v>
          </cell>
          <cell r="E9771">
            <v>60.58</v>
          </cell>
        </row>
        <row r="9772">
          <cell r="A9772" t="str">
            <v>210</v>
          </cell>
          <cell r="C9772" t="str">
            <v>CAL0NR93</v>
          </cell>
          <cell r="E9772">
            <v>55.72</v>
          </cell>
        </row>
        <row r="9773">
          <cell r="A9773" t="str">
            <v>210</v>
          </cell>
          <cell r="C9773" t="str">
            <v>CAL0NR94</v>
          </cell>
          <cell r="E9773">
            <v>55.9</v>
          </cell>
        </row>
        <row r="9774">
          <cell r="A9774" t="str">
            <v>210</v>
          </cell>
          <cell r="C9774" t="str">
            <v>CAL0NRA0</v>
          </cell>
          <cell r="E9774">
            <v>55.39</v>
          </cell>
        </row>
        <row r="9775">
          <cell r="A9775" t="str">
            <v>210</v>
          </cell>
          <cell r="C9775" t="str">
            <v>CAL0NRC1</v>
          </cell>
          <cell r="E9775">
            <v>57.7</v>
          </cell>
        </row>
        <row r="9776">
          <cell r="A9776" t="str">
            <v>210</v>
          </cell>
          <cell r="C9776" t="str">
            <v>CAL0NRC2</v>
          </cell>
          <cell r="E9776">
            <v>59.61</v>
          </cell>
        </row>
        <row r="9777">
          <cell r="A9777" t="str">
            <v>210</v>
          </cell>
          <cell r="C9777" t="str">
            <v>CAL0NRD3</v>
          </cell>
          <cell r="E9777">
            <v>55.18</v>
          </cell>
        </row>
        <row r="9778">
          <cell r="A9778" t="str">
            <v>210</v>
          </cell>
          <cell r="C9778" t="str">
            <v>CAL0NRD4</v>
          </cell>
          <cell r="E9778">
            <v>55.35</v>
          </cell>
        </row>
        <row r="9779">
          <cell r="A9779" t="str">
            <v>210</v>
          </cell>
          <cell r="C9779" t="str">
            <v>CAL0NRE0</v>
          </cell>
          <cell r="E9779">
            <v>55.88</v>
          </cell>
        </row>
        <row r="9780">
          <cell r="A9780" t="str">
            <v>210</v>
          </cell>
          <cell r="C9780" t="str">
            <v>CAL0NRF1</v>
          </cell>
          <cell r="E9780">
            <v>58.19</v>
          </cell>
        </row>
        <row r="9781">
          <cell r="A9781" t="str">
            <v>210</v>
          </cell>
          <cell r="C9781" t="str">
            <v>CAL0NRF2</v>
          </cell>
          <cell r="E9781">
            <v>60.1</v>
          </cell>
        </row>
        <row r="9782">
          <cell r="A9782" t="str">
            <v>210</v>
          </cell>
          <cell r="C9782" t="str">
            <v>CAL0NRG3</v>
          </cell>
          <cell r="E9782">
            <v>55.67</v>
          </cell>
        </row>
        <row r="9783">
          <cell r="A9783" t="str">
            <v>210</v>
          </cell>
          <cell r="C9783" t="str">
            <v>CAL0NRG4</v>
          </cell>
          <cell r="E9783">
            <v>55.84</v>
          </cell>
        </row>
        <row r="9784">
          <cell r="A9784" t="str">
            <v>210</v>
          </cell>
          <cell r="C9784" t="str">
            <v>CALA5R20</v>
          </cell>
          <cell r="E9784">
            <v>54.91</v>
          </cell>
        </row>
        <row r="9785">
          <cell r="A9785" t="str">
            <v>210</v>
          </cell>
          <cell r="C9785" t="str">
            <v>CALA5RA0</v>
          </cell>
          <cell r="E9785">
            <v>55.18</v>
          </cell>
        </row>
        <row r="9786">
          <cell r="A9786" t="str">
            <v>210</v>
          </cell>
          <cell r="C9786" t="str">
            <v>CALANR20</v>
          </cell>
          <cell r="E9786">
            <v>52.58</v>
          </cell>
        </row>
        <row r="9787">
          <cell r="A9787" t="str">
            <v>210</v>
          </cell>
          <cell r="C9787" t="str">
            <v>CALANR41</v>
          </cell>
          <cell r="E9787">
            <v>55.11</v>
          </cell>
        </row>
        <row r="9788">
          <cell r="A9788" t="str">
            <v>210</v>
          </cell>
          <cell r="C9788" t="str">
            <v>CALANR42</v>
          </cell>
          <cell r="E9788">
            <v>57.19</v>
          </cell>
        </row>
        <row r="9789">
          <cell r="A9789" t="str">
            <v>210</v>
          </cell>
          <cell r="C9789" t="str">
            <v>CALANR53</v>
          </cell>
          <cell r="E9789">
            <v>52.35</v>
          </cell>
        </row>
        <row r="9790">
          <cell r="A9790" t="str">
            <v>210</v>
          </cell>
          <cell r="C9790" t="str">
            <v>CALANR54</v>
          </cell>
          <cell r="E9790">
            <v>52.54</v>
          </cell>
        </row>
        <row r="9791">
          <cell r="A9791" t="str">
            <v>210</v>
          </cell>
          <cell r="C9791" t="str">
            <v>CALANR60</v>
          </cell>
          <cell r="E9791">
            <v>53.12</v>
          </cell>
        </row>
        <row r="9792">
          <cell r="A9792" t="str">
            <v>210</v>
          </cell>
          <cell r="C9792" t="str">
            <v>CALANR81</v>
          </cell>
          <cell r="E9792">
            <v>55.64</v>
          </cell>
        </row>
        <row r="9793">
          <cell r="A9793" t="str">
            <v>210</v>
          </cell>
          <cell r="C9793" t="str">
            <v>CALANR82</v>
          </cell>
          <cell r="E9793">
            <v>57.73</v>
          </cell>
        </row>
        <row r="9794">
          <cell r="A9794" t="str">
            <v>210</v>
          </cell>
          <cell r="C9794" t="str">
            <v>CALANR93</v>
          </cell>
          <cell r="E9794">
            <v>52.89</v>
          </cell>
        </row>
        <row r="9795">
          <cell r="A9795" t="str">
            <v>210</v>
          </cell>
          <cell r="C9795" t="str">
            <v>CALANR94</v>
          </cell>
          <cell r="E9795">
            <v>53.07</v>
          </cell>
        </row>
        <row r="9796">
          <cell r="A9796" t="str">
            <v>210</v>
          </cell>
          <cell r="C9796" t="str">
            <v>CALANRA0</v>
          </cell>
          <cell r="E9796">
            <v>53.38</v>
          </cell>
        </row>
        <row r="9797">
          <cell r="A9797" t="str">
            <v>210</v>
          </cell>
          <cell r="C9797" t="str">
            <v>CALANRC1</v>
          </cell>
          <cell r="E9797">
            <v>55.79</v>
          </cell>
        </row>
        <row r="9798">
          <cell r="A9798" t="str">
            <v>210</v>
          </cell>
          <cell r="C9798" t="str">
            <v>CALANRC2</v>
          </cell>
          <cell r="E9798">
            <v>57.78</v>
          </cell>
        </row>
        <row r="9799">
          <cell r="A9799" t="str">
            <v>210</v>
          </cell>
          <cell r="C9799" t="str">
            <v>CALANRD3</v>
          </cell>
          <cell r="E9799">
            <v>53.34</v>
          </cell>
        </row>
        <row r="9800">
          <cell r="A9800" t="str">
            <v>210</v>
          </cell>
          <cell r="C9800" t="str">
            <v>CALANRD4</v>
          </cell>
          <cell r="E9800">
            <v>53.34</v>
          </cell>
        </row>
        <row r="9801">
          <cell r="A9801" t="str">
            <v>210</v>
          </cell>
          <cell r="C9801" t="str">
            <v>CALANRE0</v>
          </cell>
          <cell r="E9801">
            <v>53.89</v>
          </cell>
        </row>
        <row r="9802">
          <cell r="A9802" t="str">
            <v>210</v>
          </cell>
          <cell r="C9802" t="str">
            <v>CALANRF1</v>
          </cell>
          <cell r="E9802">
            <v>55.79</v>
          </cell>
        </row>
        <row r="9803">
          <cell r="A9803" t="str">
            <v>210</v>
          </cell>
          <cell r="C9803" t="str">
            <v>CALANRF2</v>
          </cell>
          <cell r="E9803">
            <v>57.78</v>
          </cell>
        </row>
        <row r="9804">
          <cell r="A9804" t="str">
            <v>210</v>
          </cell>
          <cell r="C9804" t="str">
            <v>CALANRG3</v>
          </cell>
          <cell r="E9804">
            <v>53.16</v>
          </cell>
        </row>
        <row r="9805">
          <cell r="A9805" t="str">
            <v>210</v>
          </cell>
          <cell r="C9805" t="str">
            <v>CALANRG4</v>
          </cell>
          <cell r="E9805">
            <v>53.34</v>
          </cell>
        </row>
        <row r="9806">
          <cell r="A9806" t="str">
            <v>210</v>
          </cell>
          <cell r="C9806" t="str">
            <v>CALARRE0</v>
          </cell>
          <cell r="E9806">
            <v>58.68</v>
          </cell>
        </row>
        <row r="9807">
          <cell r="A9807" t="str">
            <v>210</v>
          </cell>
          <cell r="C9807" t="str">
            <v>CALB9M20</v>
          </cell>
          <cell r="E9807">
            <v>54.83</v>
          </cell>
        </row>
        <row r="9808">
          <cell r="A9808" t="str">
            <v>210</v>
          </cell>
          <cell r="C9808" t="str">
            <v>CALB9M53</v>
          </cell>
          <cell r="E9808">
            <v>54.6</v>
          </cell>
        </row>
        <row r="9809">
          <cell r="A9809" t="str">
            <v>210</v>
          </cell>
          <cell r="C9809" t="str">
            <v>CALB9M54</v>
          </cell>
          <cell r="E9809">
            <v>54.78</v>
          </cell>
        </row>
        <row r="9810">
          <cell r="A9810" t="str">
            <v>210</v>
          </cell>
          <cell r="C9810" t="str">
            <v>CGM</v>
          </cell>
          <cell r="E9810">
            <v>46.47</v>
          </cell>
        </row>
        <row r="9811">
          <cell r="A9811" t="str">
            <v>210</v>
          </cell>
          <cell r="C9811" t="str">
            <v>D0GB5R20</v>
          </cell>
          <cell r="E9811">
            <v>50.54</v>
          </cell>
        </row>
        <row r="9812">
          <cell r="A9812" t="str">
            <v>210</v>
          </cell>
          <cell r="C9812" t="str">
            <v>D0GB5R31</v>
          </cell>
          <cell r="E9812">
            <v>51.33</v>
          </cell>
        </row>
        <row r="9813">
          <cell r="A9813" t="str">
            <v>210</v>
          </cell>
          <cell r="C9813" t="str">
            <v>D0GB5R32</v>
          </cell>
          <cell r="E9813">
            <v>52.17</v>
          </cell>
        </row>
        <row r="9814">
          <cell r="A9814" t="str">
            <v>210</v>
          </cell>
          <cell r="C9814" t="str">
            <v>D0GB5R41</v>
          </cell>
          <cell r="E9814">
            <v>52.73</v>
          </cell>
        </row>
        <row r="9815">
          <cell r="A9815" t="str">
            <v>210</v>
          </cell>
          <cell r="C9815" t="str">
            <v>D0GB5R42</v>
          </cell>
          <cell r="E9815">
            <v>54.46</v>
          </cell>
        </row>
        <row r="9816">
          <cell r="A9816" t="str">
            <v>210</v>
          </cell>
          <cell r="C9816" t="str">
            <v>D0GB5R53</v>
          </cell>
          <cell r="E9816">
            <v>50.37</v>
          </cell>
        </row>
        <row r="9817">
          <cell r="A9817" t="str">
            <v>210</v>
          </cell>
          <cell r="C9817" t="str">
            <v>D0GB5R54</v>
          </cell>
          <cell r="E9817">
            <v>50.53</v>
          </cell>
        </row>
        <row r="9818">
          <cell r="A9818" t="str">
            <v>210</v>
          </cell>
          <cell r="C9818" t="str">
            <v>D0GBNR20</v>
          </cell>
          <cell r="E9818">
            <v>51.19</v>
          </cell>
        </row>
        <row r="9819">
          <cell r="A9819" t="str">
            <v>210</v>
          </cell>
          <cell r="C9819" t="str">
            <v>D0GBNR31</v>
          </cell>
          <cell r="E9819">
            <v>51.94</v>
          </cell>
        </row>
        <row r="9820">
          <cell r="A9820" t="str">
            <v>210</v>
          </cell>
          <cell r="C9820" t="str">
            <v>D0GBNR32</v>
          </cell>
          <cell r="E9820">
            <v>52.8</v>
          </cell>
        </row>
        <row r="9821">
          <cell r="A9821" t="str">
            <v>210</v>
          </cell>
          <cell r="C9821" t="str">
            <v>D0GBNR41</v>
          </cell>
          <cell r="E9821">
            <v>53.36</v>
          </cell>
        </row>
        <row r="9822">
          <cell r="A9822" t="str">
            <v>210</v>
          </cell>
          <cell r="C9822" t="str">
            <v>D0GBNR42</v>
          </cell>
          <cell r="E9822">
            <v>55.2</v>
          </cell>
        </row>
        <row r="9823">
          <cell r="A9823" t="str">
            <v>210</v>
          </cell>
          <cell r="C9823" t="str">
            <v>D1GCNR20</v>
          </cell>
          <cell r="E9823">
            <v>50.29</v>
          </cell>
        </row>
        <row r="9824">
          <cell r="A9824" t="str">
            <v>210</v>
          </cell>
          <cell r="C9824" t="str">
            <v>D6GBNR20</v>
          </cell>
          <cell r="E9824">
            <v>53.88</v>
          </cell>
        </row>
        <row r="9825">
          <cell r="A9825" t="str">
            <v>210</v>
          </cell>
          <cell r="C9825" t="str">
            <v>D7JBNR20</v>
          </cell>
          <cell r="E9825">
            <v>53.71</v>
          </cell>
        </row>
        <row r="9826">
          <cell r="A9826" t="str">
            <v>210</v>
          </cell>
          <cell r="C9826" t="str">
            <v>D8JBNR20</v>
          </cell>
          <cell r="E9826">
            <v>52.1</v>
          </cell>
        </row>
        <row r="9827">
          <cell r="A9827" t="str">
            <v>210</v>
          </cell>
          <cell r="C9827" t="str">
            <v>DCDBNR20</v>
          </cell>
          <cell r="E9827">
            <v>43.68</v>
          </cell>
        </row>
        <row r="9828">
          <cell r="A9828" t="str">
            <v>210</v>
          </cell>
          <cell r="C9828" t="str">
            <v>DF1J0R20</v>
          </cell>
          <cell r="E9828">
            <v>32.549999999999997</v>
          </cell>
        </row>
        <row r="9829">
          <cell r="A9829" t="str">
            <v>210</v>
          </cell>
          <cell r="C9829" t="str">
            <v>DJEB5R20</v>
          </cell>
          <cell r="E9829">
            <v>46.12</v>
          </cell>
        </row>
        <row r="9830">
          <cell r="A9830" t="str">
            <v>210</v>
          </cell>
          <cell r="C9830" t="str">
            <v>DMJANR20</v>
          </cell>
          <cell r="E9830">
            <v>52.78</v>
          </cell>
        </row>
        <row r="9831">
          <cell r="A9831" t="str">
            <v>210</v>
          </cell>
          <cell r="C9831" t="str">
            <v>DNJB0W10</v>
          </cell>
          <cell r="E9831">
            <v>56.26</v>
          </cell>
        </row>
        <row r="9832">
          <cell r="A9832" t="str">
            <v>210</v>
          </cell>
          <cell r="C9832" t="str">
            <v>DTGB5R60</v>
          </cell>
          <cell r="E9832">
            <v>51.42</v>
          </cell>
        </row>
        <row r="9833">
          <cell r="A9833" t="str">
            <v>210</v>
          </cell>
          <cell r="C9833" t="str">
            <v>E7G0NR20</v>
          </cell>
          <cell r="E9833">
            <v>49.74</v>
          </cell>
        </row>
        <row r="9834">
          <cell r="A9834" t="str">
            <v>210</v>
          </cell>
          <cell r="C9834" t="str">
            <v>E7G0NR41</v>
          </cell>
          <cell r="E9834">
            <v>51.78</v>
          </cell>
        </row>
        <row r="9835">
          <cell r="A9835" t="str">
            <v>210</v>
          </cell>
          <cell r="C9835" t="str">
            <v>E7G0NR42</v>
          </cell>
          <cell r="E9835">
            <v>53.46</v>
          </cell>
        </row>
        <row r="9836">
          <cell r="A9836" t="str">
            <v>210</v>
          </cell>
          <cell r="C9836" t="str">
            <v>E7G0NR53</v>
          </cell>
          <cell r="E9836">
            <v>49.55</v>
          </cell>
        </row>
        <row r="9837">
          <cell r="A9837" t="str">
            <v>210</v>
          </cell>
          <cell r="C9837" t="str">
            <v>E7G0NR54</v>
          </cell>
          <cell r="E9837">
            <v>49.7</v>
          </cell>
        </row>
        <row r="9838">
          <cell r="A9838" t="str">
            <v>210</v>
          </cell>
          <cell r="C9838" t="str">
            <v>E7G0NR60</v>
          </cell>
          <cell r="E9838">
            <v>50.17</v>
          </cell>
        </row>
        <row r="9839">
          <cell r="A9839" t="str">
            <v>210</v>
          </cell>
          <cell r="C9839" t="str">
            <v>E7G0NR81</v>
          </cell>
          <cell r="E9839">
            <v>52.21</v>
          </cell>
        </row>
        <row r="9840">
          <cell r="A9840" t="str">
            <v>210</v>
          </cell>
          <cell r="C9840" t="str">
            <v>E7G0NR82</v>
          </cell>
          <cell r="E9840">
            <v>53.89</v>
          </cell>
        </row>
        <row r="9841">
          <cell r="A9841" t="str">
            <v>210</v>
          </cell>
          <cell r="C9841" t="str">
            <v>E7G0NR93</v>
          </cell>
          <cell r="E9841">
            <v>49.98</v>
          </cell>
        </row>
        <row r="9842">
          <cell r="A9842" t="str">
            <v>210</v>
          </cell>
          <cell r="C9842" t="str">
            <v>E7G0NR94</v>
          </cell>
          <cell r="E9842">
            <v>50.13</v>
          </cell>
        </row>
        <row r="9843">
          <cell r="A9843" t="str">
            <v>210</v>
          </cell>
          <cell r="C9843" t="str">
            <v>E7GBNR20</v>
          </cell>
          <cell r="E9843">
            <v>49.33</v>
          </cell>
        </row>
        <row r="9844">
          <cell r="A9844" t="str">
            <v>210</v>
          </cell>
          <cell r="C9844" t="str">
            <v>E7GBNR41</v>
          </cell>
          <cell r="E9844">
            <v>51.55</v>
          </cell>
        </row>
        <row r="9845">
          <cell r="A9845" t="str">
            <v>210</v>
          </cell>
          <cell r="C9845" t="str">
            <v>E7GBNR42</v>
          </cell>
          <cell r="E9845">
            <v>53.39</v>
          </cell>
        </row>
        <row r="9846">
          <cell r="A9846" t="str">
            <v>210</v>
          </cell>
          <cell r="C9846" t="str">
            <v>E7GBNR53</v>
          </cell>
          <cell r="E9846">
            <v>49.13</v>
          </cell>
        </row>
        <row r="9847">
          <cell r="A9847" t="str">
            <v>210</v>
          </cell>
          <cell r="C9847" t="str">
            <v>E7GBNR54</v>
          </cell>
          <cell r="E9847">
            <v>49.29</v>
          </cell>
        </row>
        <row r="9848">
          <cell r="A9848" t="str">
            <v>210</v>
          </cell>
          <cell r="C9848" t="str">
            <v>E7GBNR60</v>
          </cell>
          <cell r="E9848">
            <v>49.8</v>
          </cell>
        </row>
        <row r="9849">
          <cell r="A9849" t="str">
            <v>210</v>
          </cell>
          <cell r="C9849" t="str">
            <v>E7GBNR81</v>
          </cell>
          <cell r="E9849">
            <v>52.02</v>
          </cell>
        </row>
        <row r="9850">
          <cell r="A9850" t="str">
            <v>210</v>
          </cell>
          <cell r="C9850" t="str">
            <v>E7GBNR82</v>
          </cell>
          <cell r="E9850">
            <v>53.85</v>
          </cell>
        </row>
        <row r="9851">
          <cell r="A9851" t="str">
            <v>210</v>
          </cell>
          <cell r="C9851" t="str">
            <v>E7GBNR93</v>
          </cell>
          <cell r="E9851">
            <v>49.6</v>
          </cell>
        </row>
        <row r="9852">
          <cell r="A9852" t="str">
            <v>210</v>
          </cell>
          <cell r="C9852" t="str">
            <v>E7GBNR94</v>
          </cell>
          <cell r="E9852">
            <v>53.85</v>
          </cell>
        </row>
        <row r="9853">
          <cell r="A9853" t="str">
            <v>210</v>
          </cell>
          <cell r="C9853" t="str">
            <v>E7GBNRE0</v>
          </cell>
          <cell r="E9853">
            <v>49.8</v>
          </cell>
        </row>
        <row r="9854">
          <cell r="A9854" t="str">
            <v>210</v>
          </cell>
          <cell r="C9854" t="str">
            <v>E7H0NR20</v>
          </cell>
          <cell r="E9854">
            <v>52.28</v>
          </cell>
        </row>
        <row r="9855">
          <cell r="A9855" t="str">
            <v>210</v>
          </cell>
          <cell r="C9855" t="str">
            <v>E7H0NR41</v>
          </cell>
          <cell r="E9855">
            <v>54.03</v>
          </cell>
        </row>
        <row r="9856">
          <cell r="A9856" t="str">
            <v>210</v>
          </cell>
          <cell r="C9856" t="str">
            <v>E7H0NR42</v>
          </cell>
          <cell r="E9856">
            <v>55.86</v>
          </cell>
        </row>
        <row r="9857">
          <cell r="A9857" t="str">
            <v>210</v>
          </cell>
          <cell r="C9857" t="str">
            <v>E7H0NR53</v>
          </cell>
          <cell r="E9857">
            <v>51.6</v>
          </cell>
        </row>
        <row r="9858">
          <cell r="A9858" t="str">
            <v>210</v>
          </cell>
          <cell r="C9858" t="str">
            <v>E7H0NR54</v>
          </cell>
          <cell r="E9858">
            <v>51.77</v>
          </cell>
        </row>
        <row r="9859">
          <cell r="A9859" t="str">
            <v>210</v>
          </cell>
          <cell r="C9859" t="str">
            <v>E7H0NR60</v>
          </cell>
          <cell r="E9859">
            <v>51.81</v>
          </cell>
        </row>
        <row r="9860">
          <cell r="A9860" t="str">
            <v>210</v>
          </cell>
          <cell r="C9860" t="str">
            <v>E7H0NR81</v>
          </cell>
          <cell r="E9860">
            <v>54.03</v>
          </cell>
        </row>
        <row r="9861">
          <cell r="A9861" t="str">
            <v>210</v>
          </cell>
          <cell r="C9861" t="str">
            <v>E7H0NR82</v>
          </cell>
          <cell r="E9861">
            <v>55.86</v>
          </cell>
        </row>
        <row r="9862">
          <cell r="A9862" t="str">
            <v>210</v>
          </cell>
          <cell r="C9862" t="str">
            <v>E7H0NR93</v>
          </cell>
          <cell r="E9862">
            <v>51.6</v>
          </cell>
        </row>
        <row r="9863">
          <cell r="A9863" t="str">
            <v>210</v>
          </cell>
          <cell r="C9863" t="str">
            <v>E7H0NR94</v>
          </cell>
          <cell r="E9863">
            <v>51.77</v>
          </cell>
        </row>
        <row r="9864">
          <cell r="A9864" t="str">
            <v>210</v>
          </cell>
          <cell r="C9864" t="str">
            <v>E7HBNR20</v>
          </cell>
          <cell r="E9864">
            <v>49.23</v>
          </cell>
        </row>
        <row r="9865">
          <cell r="A9865" t="str">
            <v>210</v>
          </cell>
          <cell r="C9865" t="str">
            <v>E7HBNR41</v>
          </cell>
          <cell r="E9865">
            <v>51.45</v>
          </cell>
        </row>
        <row r="9866">
          <cell r="A9866" t="str">
            <v>210</v>
          </cell>
          <cell r="C9866" t="str">
            <v>E7HBNR42</v>
          </cell>
          <cell r="E9866">
            <v>53.28</v>
          </cell>
        </row>
        <row r="9867">
          <cell r="A9867" t="str">
            <v>210</v>
          </cell>
          <cell r="C9867" t="str">
            <v>E7HBNR53</v>
          </cell>
          <cell r="E9867">
            <v>49.03</v>
          </cell>
        </row>
        <row r="9868">
          <cell r="A9868" t="str">
            <v>210</v>
          </cell>
          <cell r="C9868" t="str">
            <v>E7HBNR54</v>
          </cell>
          <cell r="E9868">
            <v>49.19</v>
          </cell>
        </row>
        <row r="9869">
          <cell r="A9869" t="str">
            <v>210</v>
          </cell>
          <cell r="C9869" t="str">
            <v>E7HBNR60</v>
          </cell>
          <cell r="E9869">
            <v>49.7</v>
          </cell>
        </row>
        <row r="9870">
          <cell r="A9870" t="str">
            <v>210</v>
          </cell>
          <cell r="C9870" t="str">
            <v>E7HBNR81</v>
          </cell>
          <cell r="E9870">
            <v>51.92</v>
          </cell>
        </row>
        <row r="9871">
          <cell r="A9871" t="str">
            <v>210</v>
          </cell>
          <cell r="C9871" t="str">
            <v>E7HBNR82</v>
          </cell>
          <cell r="E9871">
            <v>53.75</v>
          </cell>
        </row>
        <row r="9872">
          <cell r="A9872" t="str">
            <v>210</v>
          </cell>
          <cell r="C9872" t="str">
            <v>E7HBNR93</v>
          </cell>
          <cell r="E9872">
            <v>49.49</v>
          </cell>
        </row>
        <row r="9873">
          <cell r="A9873" t="str">
            <v>210</v>
          </cell>
          <cell r="C9873" t="str">
            <v>E7HBNR94</v>
          </cell>
          <cell r="E9873">
            <v>49.66</v>
          </cell>
        </row>
        <row r="9874">
          <cell r="A9874" t="str">
            <v>210</v>
          </cell>
          <cell r="C9874" t="str">
            <v>E7J0NR20</v>
          </cell>
          <cell r="E9874">
            <v>54.31</v>
          </cell>
        </row>
        <row r="9875">
          <cell r="A9875" t="str">
            <v>210</v>
          </cell>
          <cell r="C9875" t="str">
            <v>E7J0NR41</v>
          </cell>
          <cell r="E9875">
            <v>56.76</v>
          </cell>
        </row>
        <row r="9876">
          <cell r="A9876" t="str">
            <v>210</v>
          </cell>
          <cell r="C9876" t="str">
            <v>E7J0NR42</v>
          </cell>
          <cell r="E9876">
            <v>58.78</v>
          </cell>
        </row>
        <row r="9877">
          <cell r="A9877" t="str">
            <v>210</v>
          </cell>
          <cell r="C9877" t="str">
            <v>E7J0NR53</v>
          </cell>
          <cell r="E9877">
            <v>54.09</v>
          </cell>
        </row>
        <row r="9878">
          <cell r="A9878" t="str">
            <v>210</v>
          </cell>
          <cell r="C9878" t="str">
            <v>E7J0NR54</v>
          </cell>
          <cell r="E9878">
            <v>54.27</v>
          </cell>
        </row>
        <row r="9879">
          <cell r="A9879" t="str">
            <v>210</v>
          </cell>
          <cell r="C9879" t="str">
            <v>E7J0NR60</v>
          </cell>
          <cell r="E9879">
            <v>54.83</v>
          </cell>
        </row>
        <row r="9880">
          <cell r="A9880" t="str">
            <v>210</v>
          </cell>
          <cell r="C9880" t="str">
            <v>E7J0NR81</v>
          </cell>
          <cell r="E9880">
            <v>57.28</v>
          </cell>
        </row>
        <row r="9881">
          <cell r="A9881" t="str">
            <v>210</v>
          </cell>
          <cell r="C9881" t="str">
            <v>E7J0NR82</v>
          </cell>
          <cell r="E9881">
            <v>59.29</v>
          </cell>
        </row>
        <row r="9882">
          <cell r="A9882" t="str">
            <v>210</v>
          </cell>
          <cell r="C9882" t="str">
            <v>E7J0NR93</v>
          </cell>
          <cell r="E9882">
            <v>54.61</v>
          </cell>
        </row>
        <row r="9883">
          <cell r="A9883" t="str">
            <v>210</v>
          </cell>
          <cell r="C9883" t="str">
            <v>E7J0NR94</v>
          </cell>
          <cell r="E9883">
            <v>54.79</v>
          </cell>
        </row>
        <row r="9884">
          <cell r="A9884" t="str">
            <v>210</v>
          </cell>
          <cell r="C9884" t="str">
            <v>E7JANR20</v>
          </cell>
          <cell r="E9884">
            <v>53.45</v>
          </cell>
        </row>
        <row r="9885">
          <cell r="A9885" t="str">
            <v>210</v>
          </cell>
          <cell r="C9885" t="str">
            <v>E7JANR41</v>
          </cell>
          <cell r="E9885">
            <v>55.95</v>
          </cell>
        </row>
        <row r="9886">
          <cell r="A9886" t="str">
            <v>210</v>
          </cell>
          <cell r="C9886" t="str">
            <v>E7JANR42</v>
          </cell>
          <cell r="E9886">
            <v>58.02</v>
          </cell>
        </row>
        <row r="9887">
          <cell r="A9887" t="str">
            <v>210</v>
          </cell>
          <cell r="C9887" t="str">
            <v>E7JANR53</v>
          </cell>
          <cell r="E9887">
            <v>53.23</v>
          </cell>
        </row>
        <row r="9888">
          <cell r="A9888" t="str">
            <v>210</v>
          </cell>
          <cell r="C9888" t="str">
            <v>E7JANR54</v>
          </cell>
          <cell r="E9888">
            <v>53.41</v>
          </cell>
        </row>
        <row r="9889">
          <cell r="A9889" t="str">
            <v>210</v>
          </cell>
          <cell r="C9889" t="str">
            <v>E7JANR60</v>
          </cell>
          <cell r="E9889">
            <v>53.98</v>
          </cell>
        </row>
        <row r="9890">
          <cell r="A9890" t="str">
            <v>210</v>
          </cell>
          <cell r="C9890" t="str">
            <v>E7JANR81</v>
          </cell>
          <cell r="E9890">
            <v>56.48</v>
          </cell>
        </row>
        <row r="9891">
          <cell r="A9891" t="str">
            <v>210</v>
          </cell>
          <cell r="C9891" t="str">
            <v>E7JANR82</v>
          </cell>
          <cell r="E9891">
            <v>58.54</v>
          </cell>
        </row>
        <row r="9892">
          <cell r="A9892" t="str">
            <v>210</v>
          </cell>
          <cell r="C9892" t="str">
            <v>E7JANR93</v>
          </cell>
          <cell r="E9892">
            <v>53.75</v>
          </cell>
        </row>
        <row r="9893">
          <cell r="A9893" t="str">
            <v>210</v>
          </cell>
          <cell r="C9893" t="str">
            <v>E7JANR94</v>
          </cell>
          <cell r="E9893">
            <v>53.94</v>
          </cell>
        </row>
        <row r="9894">
          <cell r="A9894" t="str">
            <v>210</v>
          </cell>
          <cell r="C9894" t="str">
            <v>E7JANRA0</v>
          </cell>
          <cell r="E9894">
            <v>53.3</v>
          </cell>
        </row>
        <row r="9895">
          <cell r="A9895" t="str">
            <v>210</v>
          </cell>
          <cell r="C9895" t="str">
            <v>E7JANRA0_3</v>
          </cell>
          <cell r="E9895">
            <v>52.4</v>
          </cell>
        </row>
        <row r="9896">
          <cell r="A9896" t="str">
            <v>210</v>
          </cell>
          <cell r="C9896" t="str">
            <v>E7JANRC1</v>
          </cell>
          <cell r="E9896">
            <v>55.71</v>
          </cell>
        </row>
        <row r="9897">
          <cell r="A9897" t="str">
            <v>210</v>
          </cell>
          <cell r="C9897" t="str">
            <v>E7JANRC2</v>
          </cell>
          <cell r="E9897">
            <v>57.7</v>
          </cell>
        </row>
        <row r="9898">
          <cell r="A9898" t="str">
            <v>210</v>
          </cell>
          <cell r="C9898" t="str">
            <v>E7JANRD3</v>
          </cell>
          <cell r="E9898">
            <v>53.08</v>
          </cell>
        </row>
        <row r="9899">
          <cell r="A9899" t="str">
            <v>210</v>
          </cell>
          <cell r="C9899" t="str">
            <v>E7JANRD4</v>
          </cell>
          <cell r="E9899">
            <v>53.26</v>
          </cell>
        </row>
        <row r="9900">
          <cell r="A9900" t="str">
            <v>210</v>
          </cell>
          <cell r="C9900" t="str">
            <v>E7JANRE0</v>
          </cell>
          <cell r="E9900">
            <v>53.81</v>
          </cell>
        </row>
        <row r="9901">
          <cell r="A9901" t="str">
            <v>210</v>
          </cell>
          <cell r="C9901" t="str">
            <v>E7JANRE0_3</v>
          </cell>
          <cell r="E9901">
            <v>52.91</v>
          </cell>
        </row>
        <row r="9902">
          <cell r="A9902" t="str">
            <v>210</v>
          </cell>
          <cell r="C9902" t="str">
            <v>E7JANRF1</v>
          </cell>
          <cell r="E9902">
            <v>56.22</v>
          </cell>
        </row>
        <row r="9903">
          <cell r="A9903" t="str">
            <v>210</v>
          </cell>
          <cell r="C9903" t="str">
            <v>E7JANRF2</v>
          </cell>
          <cell r="E9903">
            <v>58.21</v>
          </cell>
        </row>
        <row r="9904">
          <cell r="A9904" t="str">
            <v>210</v>
          </cell>
          <cell r="C9904" t="str">
            <v>E7JANRG3</v>
          </cell>
          <cell r="E9904">
            <v>53.59</v>
          </cell>
        </row>
        <row r="9905">
          <cell r="A9905" t="str">
            <v>210</v>
          </cell>
          <cell r="C9905" t="str">
            <v>E7JANRG4</v>
          </cell>
          <cell r="E9905">
            <v>53.77</v>
          </cell>
        </row>
        <row r="9906">
          <cell r="A9906" t="str">
            <v>210</v>
          </cell>
          <cell r="C9906" t="str">
            <v>E7L0NR20</v>
          </cell>
          <cell r="E9906">
            <v>54.91</v>
          </cell>
        </row>
        <row r="9907">
          <cell r="A9907" t="str">
            <v>210</v>
          </cell>
          <cell r="C9907" t="str">
            <v>E7L0NR41</v>
          </cell>
          <cell r="E9907">
            <v>57.41</v>
          </cell>
        </row>
        <row r="9908">
          <cell r="A9908" t="str">
            <v>210</v>
          </cell>
          <cell r="C9908" t="str">
            <v>E7L0NR42</v>
          </cell>
          <cell r="E9908">
            <v>59.47</v>
          </cell>
        </row>
        <row r="9909">
          <cell r="A9909" t="str">
            <v>210</v>
          </cell>
          <cell r="C9909" t="str">
            <v>E7L0NR53</v>
          </cell>
          <cell r="E9909">
            <v>54.68</v>
          </cell>
        </row>
        <row r="9910">
          <cell r="A9910" t="str">
            <v>210</v>
          </cell>
          <cell r="C9910" t="str">
            <v>E7L0NR54</v>
          </cell>
          <cell r="E9910">
            <v>54.86</v>
          </cell>
        </row>
        <row r="9911">
          <cell r="A9911" t="str">
            <v>210</v>
          </cell>
          <cell r="C9911" t="str">
            <v>E7L0NR60</v>
          </cell>
          <cell r="E9911">
            <v>55.44</v>
          </cell>
        </row>
        <row r="9912">
          <cell r="A9912" t="str">
            <v>210</v>
          </cell>
          <cell r="C9912" t="str">
            <v>E7L0NR81</v>
          </cell>
          <cell r="E9912">
            <v>57.94</v>
          </cell>
        </row>
        <row r="9913">
          <cell r="A9913" t="str">
            <v>210</v>
          </cell>
          <cell r="C9913" t="str">
            <v>E7L0NR82</v>
          </cell>
          <cell r="E9913">
            <v>60</v>
          </cell>
        </row>
        <row r="9914">
          <cell r="A9914" t="str">
            <v>210</v>
          </cell>
          <cell r="C9914" t="str">
            <v>E7L0NR93</v>
          </cell>
          <cell r="E9914">
            <v>55.21</v>
          </cell>
        </row>
        <row r="9915">
          <cell r="A9915" t="str">
            <v>210</v>
          </cell>
          <cell r="C9915" t="str">
            <v>E7L0NR94</v>
          </cell>
          <cell r="E9915">
            <v>55.39</v>
          </cell>
        </row>
        <row r="9916">
          <cell r="A9916" t="str">
            <v>210</v>
          </cell>
          <cell r="C9916" t="str">
            <v>E7LANR20</v>
          </cell>
          <cell r="E9916">
            <v>55.36</v>
          </cell>
        </row>
        <row r="9917">
          <cell r="A9917" t="str">
            <v>210</v>
          </cell>
          <cell r="C9917" t="str">
            <v>E7LANR41</v>
          </cell>
          <cell r="E9917">
            <v>57.99</v>
          </cell>
        </row>
        <row r="9918">
          <cell r="A9918" t="str">
            <v>210</v>
          </cell>
          <cell r="C9918" t="str">
            <v>E7LANR42</v>
          </cell>
          <cell r="E9918">
            <v>60.16</v>
          </cell>
        </row>
        <row r="9919">
          <cell r="A9919" t="str">
            <v>210</v>
          </cell>
          <cell r="C9919" t="str">
            <v>E7LANR53</v>
          </cell>
          <cell r="E9919">
            <v>55.12</v>
          </cell>
        </row>
        <row r="9920">
          <cell r="A9920" t="str">
            <v>210</v>
          </cell>
          <cell r="C9920" t="str">
            <v>E7LANR54</v>
          </cell>
          <cell r="E9920">
            <v>55.31</v>
          </cell>
        </row>
        <row r="9921">
          <cell r="A9921" t="str">
            <v>210</v>
          </cell>
          <cell r="C9921" t="str">
            <v>E7LANR60</v>
          </cell>
          <cell r="E9921">
            <v>55.91</v>
          </cell>
        </row>
        <row r="9922">
          <cell r="A9922" t="str">
            <v>210</v>
          </cell>
          <cell r="C9922" t="str">
            <v>E7LANR81</v>
          </cell>
          <cell r="E9922">
            <v>57.99</v>
          </cell>
        </row>
        <row r="9923">
          <cell r="A9923" t="str">
            <v>210</v>
          </cell>
          <cell r="C9923" t="str">
            <v>E7LANR82</v>
          </cell>
          <cell r="E9923">
            <v>60.16</v>
          </cell>
        </row>
        <row r="9924">
          <cell r="A9924" t="str">
            <v>210</v>
          </cell>
          <cell r="C9924" t="str">
            <v>E7LANR93</v>
          </cell>
          <cell r="E9924">
            <v>55.12</v>
          </cell>
        </row>
        <row r="9925">
          <cell r="A9925" t="str">
            <v>210</v>
          </cell>
          <cell r="C9925" t="str">
            <v>E7LANR94</v>
          </cell>
          <cell r="E9925">
            <v>55.31</v>
          </cell>
        </row>
        <row r="9926">
          <cell r="A9926" t="str">
            <v>210</v>
          </cell>
          <cell r="C9926" t="str">
            <v>FA2J0660</v>
          </cell>
          <cell r="E9926">
            <v>45.57</v>
          </cell>
        </row>
        <row r="9927">
          <cell r="A9927" t="str">
            <v>210</v>
          </cell>
          <cell r="C9927" t="str">
            <v>FA7A0N00</v>
          </cell>
          <cell r="E9927">
            <v>54.22</v>
          </cell>
        </row>
        <row r="9928">
          <cell r="A9928" t="str">
            <v>210</v>
          </cell>
          <cell r="C9928" t="str">
            <v>FAEC61L</v>
          </cell>
          <cell r="E9928">
            <v>65.05</v>
          </cell>
        </row>
        <row r="9929">
          <cell r="A9929" t="str">
            <v>210</v>
          </cell>
          <cell r="C9929" t="str">
            <v>FF12</v>
          </cell>
          <cell r="E9929">
            <v>48.3</v>
          </cell>
        </row>
        <row r="9930">
          <cell r="A9930" t="str">
            <v>210</v>
          </cell>
          <cell r="C9930" t="str">
            <v>G10FAC</v>
          </cell>
          <cell r="E9930">
            <v>68.25</v>
          </cell>
        </row>
        <row r="9931">
          <cell r="A9931" t="str">
            <v>210</v>
          </cell>
          <cell r="C9931" t="str">
            <v>G21</v>
          </cell>
          <cell r="E9931">
            <v>90.52</v>
          </cell>
        </row>
        <row r="9932">
          <cell r="A9932" t="str">
            <v>210</v>
          </cell>
          <cell r="C9932" t="str">
            <v>G6F</v>
          </cell>
          <cell r="E9932">
            <v>51.9</v>
          </cell>
        </row>
        <row r="9933">
          <cell r="A9933" t="str">
            <v>210</v>
          </cell>
          <cell r="C9933" t="str">
            <v>GAG0BG3</v>
          </cell>
          <cell r="E9933">
            <v>67.83</v>
          </cell>
        </row>
        <row r="9934">
          <cell r="A9934" t="str">
            <v>210</v>
          </cell>
          <cell r="C9934" t="str">
            <v>GN00YQ00</v>
          </cell>
          <cell r="E9934">
            <v>50.55</v>
          </cell>
        </row>
        <row r="9935">
          <cell r="A9935" t="str">
            <v>210</v>
          </cell>
          <cell r="C9935" t="str">
            <v>GN00YS00</v>
          </cell>
          <cell r="E9935">
            <v>53.97</v>
          </cell>
        </row>
        <row r="9936">
          <cell r="A9936" t="str">
            <v>210</v>
          </cell>
          <cell r="C9936" t="str">
            <v>GN00YS01</v>
          </cell>
          <cell r="E9936">
            <v>53.29</v>
          </cell>
        </row>
        <row r="9937">
          <cell r="A9937" t="str">
            <v>210</v>
          </cell>
          <cell r="C9937" t="str">
            <v>GN00YS02</v>
          </cell>
          <cell r="E9937">
            <v>53.29</v>
          </cell>
        </row>
        <row r="9938">
          <cell r="A9938" t="str">
            <v>210</v>
          </cell>
          <cell r="C9938" t="str">
            <v>GN0J0P00</v>
          </cell>
          <cell r="E9938">
            <v>53.5</v>
          </cell>
        </row>
        <row r="9939">
          <cell r="A9939" t="str">
            <v>210</v>
          </cell>
          <cell r="C9939" t="str">
            <v>GNG0YU00</v>
          </cell>
          <cell r="E9939">
            <v>59.12</v>
          </cell>
        </row>
        <row r="9940">
          <cell r="A9940" t="str">
            <v>210</v>
          </cell>
          <cell r="C9940" t="str">
            <v>GNH0YV00</v>
          </cell>
          <cell r="E9940">
            <v>65.17</v>
          </cell>
        </row>
        <row r="9941">
          <cell r="A9941" t="str">
            <v>210</v>
          </cell>
          <cell r="C9941" t="str">
            <v>GNJ0YW00</v>
          </cell>
          <cell r="E9941">
            <v>72.06</v>
          </cell>
        </row>
        <row r="9942">
          <cell r="A9942" t="str">
            <v>210</v>
          </cell>
          <cell r="C9942" t="str">
            <v>H1L05RA0</v>
          </cell>
          <cell r="E9942">
            <v>54.1</v>
          </cell>
        </row>
        <row r="9943">
          <cell r="A9943" t="str">
            <v>210</v>
          </cell>
          <cell r="C9943" t="str">
            <v>H1L05RE0</v>
          </cell>
          <cell r="E9943">
            <v>54.1</v>
          </cell>
        </row>
        <row r="9944">
          <cell r="A9944" t="str">
            <v>210</v>
          </cell>
          <cell r="C9944" t="str">
            <v>J00B0R00</v>
          </cell>
          <cell r="E9944">
            <v>76.36</v>
          </cell>
        </row>
        <row r="9945">
          <cell r="A9945" t="str">
            <v>210</v>
          </cell>
          <cell r="C9945" t="str">
            <v>KBJESR94</v>
          </cell>
          <cell r="E9945">
            <v>51.77</v>
          </cell>
        </row>
        <row r="9946">
          <cell r="A9946" t="str">
            <v>210</v>
          </cell>
          <cell r="C9946" t="str">
            <v>LAG0CCE0</v>
          </cell>
          <cell r="E9946">
            <v>87.76</v>
          </cell>
        </row>
        <row r="9947">
          <cell r="A9947" t="str">
            <v>210</v>
          </cell>
          <cell r="C9947" t="str">
            <v>LAG0CCF1</v>
          </cell>
          <cell r="E9947">
            <v>109</v>
          </cell>
        </row>
        <row r="9948">
          <cell r="A9948" t="str">
            <v>210</v>
          </cell>
          <cell r="C9948" t="str">
            <v>LAG0CCF2</v>
          </cell>
          <cell r="E9948">
            <v>110.98</v>
          </cell>
        </row>
        <row r="9949">
          <cell r="A9949" t="str">
            <v>210</v>
          </cell>
          <cell r="C9949" t="str">
            <v>LAG0CCG3</v>
          </cell>
          <cell r="E9949">
            <v>106.38</v>
          </cell>
        </row>
        <row r="9950">
          <cell r="A9950" t="str">
            <v>210</v>
          </cell>
          <cell r="C9950" t="str">
            <v>LAG0CCG4</v>
          </cell>
          <cell r="E9950">
            <v>106.56</v>
          </cell>
        </row>
        <row r="9951">
          <cell r="A9951" t="str">
            <v>210</v>
          </cell>
          <cell r="C9951" t="str">
            <v>LAGACD20</v>
          </cell>
          <cell r="E9951">
            <v>78.19</v>
          </cell>
        </row>
        <row r="9952">
          <cell r="A9952" t="str">
            <v>210</v>
          </cell>
          <cell r="C9952" t="str">
            <v>LAGACD41</v>
          </cell>
          <cell r="E9952">
            <v>59.55</v>
          </cell>
        </row>
        <row r="9953">
          <cell r="A9953" t="str">
            <v>210</v>
          </cell>
          <cell r="C9953" t="str">
            <v>LAGACD42</v>
          </cell>
          <cell r="E9953">
            <v>61.07</v>
          </cell>
        </row>
        <row r="9954">
          <cell r="A9954" t="str">
            <v>210</v>
          </cell>
          <cell r="C9954" t="str">
            <v>LAGACD53</v>
          </cell>
          <cell r="E9954">
            <v>57.53</v>
          </cell>
        </row>
        <row r="9955">
          <cell r="A9955" t="str">
            <v>210</v>
          </cell>
          <cell r="C9955" t="str">
            <v>LAGACD54</v>
          </cell>
          <cell r="E9955">
            <v>57.67</v>
          </cell>
        </row>
        <row r="9956">
          <cell r="A9956" t="str">
            <v>210</v>
          </cell>
          <cell r="C9956" t="str">
            <v>LAGACD60</v>
          </cell>
          <cell r="E9956">
            <v>78.19</v>
          </cell>
        </row>
        <row r="9957">
          <cell r="A9957" t="str">
            <v>210</v>
          </cell>
          <cell r="C9957" t="str">
            <v>LAGACD81</v>
          </cell>
          <cell r="E9957">
            <v>80.040000000000006</v>
          </cell>
        </row>
        <row r="9958">
          <cell r="A9958" t="str">
            <v>210</v>
          </cell>
          <cell r="C9958" t="str">
            <v>LAGACD82</v>
          </cell>
          <cell r="E9958">
            <v>81.569999999999993</v>
          </cell>
        </row>
        <row r="9959">
          <cell r="A9959" t="str">
            <v>210</v>
          </cell>
          <cell r="C9959" t="str">
            <v>LAGACD93</v>
          </cell>
          <cell r="E9959">
            <v>78.03</v>
          </cell>
        </row>
        <row r="9960">
          <cell r="A9960" t="str">
            <v>210</v>
          </cell>
          <cell r="C9960" t="str">
            <v>LAGACD94</v>
          </cell>
          <cell r="E9960">
            <v>78.16</v>
          </cell>
        </row>
        <row r="9961">
          <cell r="A9961" t="str">
            <v>210</v>
          </cell>
          <cell r="C9961" t="str">
            <v>LAH0CCE0</v>
          </cell>
          <cell r="E9961">
            <v>90.23</v>
          </cell>
        </row>
        <row r="9962">
          <cell r="A9962" t="str">
            <v>210</v>
          </cell>
          <cell r="C9962" t="str">
            <v>LAH0CCF1</v>
          </cell>
          <cell r="E9962">
            <v>113.31</v>
          </cell>
        </row>
        <row r="9963">
          <cell r="A9963" t="str">
            <v>210</v>
          </cell>
          <cell r="C9963" t="str">
            <v>LAH0CCF2</v>
          </cell>
          <cell r="E9963">
            <v>115.59</v>
          </cell>
        </row>
        <row r="9964">
          <cell r="A9964" t="str">
            <v>210</v>
          </cell>
          <cell r="C9964" t="str">
            <v>LAH0CCG3</v>
          </cell>
          <cell r="E9964">
            <v>110.28</v>
          </cell>
        </row>
        <row r="9965">
          <cell r="A9965" t="str">
            <v>210</v>
          </cell>
          <cell r="C9965" t="str">
            <v>LAH0CCG4</v>
          </cell>
          <cell r="E9965">
            <v>110.49</v>
          </cell>
        </row>
        <row r="9966">
          <cell r="A9966" t="str">
            <v>210</v>
          </cell>
          <cell r="C9966" t="str">
            <v>LAHACD20</v>
          </cell>
          <cell r="E9966">
            <v>79.58</v>
          </cell>
        </row>
        <row r="9967">
          <cell r="A9967" t="str">
            <v>210</v>
          </cell>
          <cell r="C9967" t="str">
            <v>LAHACD41</v>
          </cell>
          <cell r="E9967">
            <v>81.61</v>
          </cell>
        </row>
        <row r="9968">
          <cell r="A9968" t="str">
            <v>210</v>
          </cell>
          <cell r="C9968" t="str">
            <v>LAHACD42</v>
          </cell>
          <cell r="E9968">
            <v>83.29</v>
          </cell>
        </row>
        <row r="9969">
          <cell r="A9969" t="str">
            <v>210</v>
          </cell>
          <cell r="C9969" t="str">
            <v>LAHACD53</v>
          </cell>
          <cell r="E9969">
            <v>79.39</v>
          </cell>
        </row>
        <row r="9970">
          <cell r="A9970" t="str">
            <v>210</v>
          </cell>
          <cell r="C9970" t="str">
            <v>LAHACD54</v>
          </cell>
          <cell r="E9970">
            <v>79.540000000000006</v>
          </cell>
        </row>
        <row r="9971">
          <cell r="A9971" t="str">
            <v>210</v>
          </cell>
          <cell r="C9971" t="str">
            <v>LAHACD60</v>
          </cell>
          <cell r="E9971">
            <v>80.010000000000005</v>
          </cell>
        </row>
        <row r="9972">
          <cell r="A9972" t="str">
            <v>210</v>
          </cell>
          <cell r="C9972" t="str">
            <v>LAHACD81</v>
          </cell>
          <cell r="E9972">
            <v>82.04</v>
          </cell>
        </row>
        <row r="9973">
          <cell r="A9973" t="str">
            <v>210</v>
          </cell>
          <cell r="C9973" t="str">
            <v>LAHACD82</v>
          </cell>
          <cell r="E9973">
            <v>83.72</v>
          </cell>
        </row>
        <row r="9974">
          <cell r="A9974" t="str">
            <v>210</v>
          </cell>
          <cell r="C9974" t="str">
            <v>LAHACD93</v>
          </cell>
          <cell r="E9974">
            <v>79.819999999999993</v>
          </cell>
        </row>
        <row r="9975">
          <cell r="A9975" t="str">
            <v>210</v>
          </cell>
          <cell r="C9975" t="str">
            <v>LAHACD94</v>
          </cell>
          <cell r="E9975">
            <v>79.97</v>
          </cell>
        </row>
        <row r="9976">
          <cell r="A9976" t="str">
            <v>210</v>
          </cell>
          <cell r="C9976" t="str">
            <v>LAJACD20</v>
          </cell>
          <cell r="E9976">
            <v>82.85</v>
          </cell>
        </row>
        <row r="9977">
          <cell r="A9977" t="str">
            <v>210</v>
          </cell>
          <cell r="C9977" t="str">
            <v>LAJACD41</v>
          </cell>
          <cell r="E9977">
            <v>85.25</v>
          </cell>
        </row>
        <row r="9978">
          <cell r="A9978" t="str">
            <v>210</v>
          </cell>
          <cell r="C9978" t="str">
            <v>LAJACD42</v>
          </cell>
          <cell r="E9978">
            <v>87.23</v>
          </cell>
        </row>
        <row r="9979">
          <cell r="A9979" t="str">
            <v>210</v>
          </cell>
          <cell r="C9979" t="str">
            <v>LAJACD53</v>
          </cell>
          <cell r="E9979">
            <v>82.63</v>
          </cell>
        </row>
        <row r="9980">
          <cell r="A9980" t="str">
            <v>210</v>
          </cell>
          <cell r="C9980" t="str">
            <v>LAJACD54</v>
          </cell>
          <cell r="E9980">
            <v>82.81</v>
          </cell>
        </row>
        <row r="9981">
          <cell r="A9981" t="str">
            <v>210</v>
          </cell>
          <cell r="C9981" t="str">
            <v>LAJACD60</v>
          </cell>
          <cell r="E9981">
            <v>83.36</v>
          </cell>
        </row>
        <row r="9982">
          <cell r="A9982" t="str">
            <v>210</v>
          </cell>
          <cell r="C9982" t="str">
            <v>LAJACD81</v>
          </cell>
          <cell r="E9982">
            <v>85.76</v>
          </cell>
        </row>
        <row r="9983">
          <cell r="A9983" t="str">
            <v>210</v>
          </cell>
          <cell r="C9983" t="str">
            <v>LAJACD82</v>
          </cell>
          <cell r="E9983">
            <v>87.74</v>
          </cell>
        </row>
        <row r="9984">
          <cell r="A9984" t="str">
            <v>210</v>
          </cell>
          <cell r="C9984" t="str">
            <v>LAJACD93</v>
          </cell>
          <cell r="E9984">
            <v>83.14</v>
          </cell>
        </row>
        <row r="9985">
          <cell r="A9985" t="str">
            <v>210</v>
          </cell>
          <cell r="C9985" t="str">
            <v>LAJACD94</v>
          </cell>
          <cell r="E9985">
            <v>83.31</v>
          </cell>
        </row>
        <row r="9986">
          <cell r="A9986" t="str">
            <v>210</v>
          </cell>
          <cell r="C9986" t="str">
            <v>LAJACE20</v>
          </cell>
          <cell r="E9986">
            <v>80.06</v>
          </cell>
        </row>
        <row r="9987">
          <cell r="A9987" t="str">
            <v>210</v>
          </cell>
          <cell r="C9987" t="str">
            <v>SGROUTF</v>
          </cell>
          <cell r="E9987">
            <v>97.35</v>
          </cell>
        </row>
        <row r="9988">
          <cell r="A9988" t="str">
            <v>210</v>
          </cell>
          <cell r="C9988" t="str">
            <v>UAH0ARE0</v>
          </cell>
          <cell r="E9988">
            <v>52.57</v>
          </cell>
        </row>
        <row r="9989">
          <cell r="A9989" t="str">
            <v>210</v>
          </cell>
          <cell r="C9989" t="str">
            <v>UAH0ARF1</v>
          </cell>
          <cell r="E9989">
            <v>53.46</v>
          </cell>
        </row>
        <row r="9990">
          <cell r="A9990" t="str">
            <v>210</v>
          </cell>
          <cell r="C9990" t="str">
            <v>UAH0ARF2</v>
          </cell>
          <cell r="E9990">
            <v>55</v>
          </cell>
        </row>
        <row r="9991">
          <cell r="A9991" t="str">
            <v>210</v>
          </cell>
          <cell r="C9991" t="str">
            <v>UAJ0ARE0</v>
          </cell>
          <cell r="E9991">
            <v>52.57</v>
          </cell>
        </row>
        <row r="9992">
          <cell r="A9992" t="str">
            <v>210</v>
          </cell>
          <cell r="C9992" t="str">
            <v>VAJE5M94</v>
          </cell>
          <cell r="E9992">
            <v>50.07</v>
          </cell>
        </row>
        <row r="9993">
          <cell r="A9993" t="str">
            <v>210</v>
          </cell>
          <cell r="C9993" t="str">
            <v>XAJ09V20</v>
          </cell>
          <cell r="E9993">
            <v>54.81</v>
          </cell>
        </row>
        <row r="9994">
          <cell r="A9994" t="str">
            <v>210</v>
          </cell>
          <cell r="C9994" t="str">
            <v>201GMZ</v>
          </cell>
          <cell r="E9994">
            <v>46.3850247584</v>
          </cell>
        </row>
        <row r="9995">
          <cell r="A9995" t="str">
            <v>210</v>
          </cell>
          <cell r="C9995" t="str">
            <v>201Z</v>
          </cell>
          <cell r="E9995">
            <v>38.444000000000003</v>
          </cell>
        </row>
        <row r="9996">
          <cell r="A9996" t="str">
            <v>210</v>
          </cell>
          <cell r="C9996" t="str">
            <v>25G</v>
          </cell>
          <cell r="E9996">
            <v>46.97</v>
          </cell>
        </row>
        <row r="9997">
          <cell r="A9997" t="str">
            <v>210</v>
          </cell>
          <cell r="C9997" t="str">
            <v>301</v>
          </cell>
          <cell r="E9997">
            <v>50.11</v>
          </cell>
        </row>
        <row r="9998">
          <cell r="A9998" t="str">
            <v>210</v>
          </cell>
          <cell r="C9998" t="str">
            <v>301G</v>
          </cell>
          <cell r="E9998">
            <v>48.5</v>
          </cell>
        </row>
        <row r="9999">
          <cell r="A9999" t="str">
            <v>210</v>
          </cell>
          <cell r="C9999" t="str">
            <v>301GZ</v>
          </cell>
          <cell r="E9999">
            <v>50.55</v>
          </cell>
        </row>
        <row r="10000">
          <cell r="A10000" t="str">
            <v>210</v>
          </cell>
          <cell r="C10000" t="str">
            <v>301R</v>
          </cell>
          <cell r="E10000">
            <v>47.43</v>
          </cell>
        </row>
        <row r="10001">
          <cell r="A10001" t="str">
            <v>210</v>
          </cell>
          <cell r="C10001" t="str">
            <v>301RR</v>
          </cell>
          <cell r="E10001">
            <v>47.81</v>
          </cell>
        </row>
        <row r="10002">
          <cell r="A10002" t="str">
            <v>210</v>
          </cell>
          <cell r="C10002" t="str">
            <v>301Z</v>
          </cell>
          <cell r="E10002">
            <v>49.5</v>
          </cell>
        </row>
        <row r="10003">
          <cell r="A10003" t="str">
            <v>210</v>
          </cell>
          <cell r="C10003" t="str">
            <v>30LW</v>
          </cell>
          <cell r="E10003">
            <v>77.45</v>
          </cell>
        </row>
        <row r="10004">
          <cell r="A10004" t="str">
            <v>210</v>
          </cell>
          <cell r="C10004" t="str">
            <v>35</v>
          </cell>
          <cell r="E10004">
            <v>47.65</v>
          </cell>
        </row>
        <row r="10005">
          <cell r="A10005" t="str">
            <v>210</v>
          </cell>
          <cell r="C10005" t="str">
            <v>351</v>
          </cell>
          <cell r="E10005">
            <v>51.26</v>
          </cell>
        </row>
        <row r="10006">
          <cell r="A10006" t="str">
            <v>210</v>
          </cell>
          <cell r="C10006" t="str">
            <v>3518Z</v>
          </cell>
          <cell r="E10006">
            <v>51.93</v>
          </cell>
        </row>
        <row r="10007">
          <cell r="A10007" t="str">
            <v>210</v>
          </cell>
          <cell r="C10007" t="str">
            <v>351FP</v>
          </cell>
          <cell r="E10007">
            <v>46.93</v>
          </cell>
        </row>
        <row r="10008">
          <cell r="A10008" t="str">
            <v>210</v>
          </cell>
          <cell r="C10008" t="str">
            <v>351G</v>
          </cell>
          <cell r="E10008">
            <v>51.25</v>
          </cell>
        </row>
        <row r="10009">
          <cell r="A10009" t="str">
            <v>210</v>
          </cell>
          <cell r="C10009" t="str">
            <v>351GB</v>
          </cell>
          <cell r="E10009">
            <v>49.8</v>
          </cell>
        </row>
        <row r="10010">
          <cell r="A10010" t="str">
            <v>210</v>
          </cell>
          <cell r="C10010" t="str">
            <v>351GBB</v>
          </cell>
          <cell r="E10010">
            <v>49.8</v>
          </cell>
        </row>
        <row r="10011">
          <cell r="A10011" t="str">
            <v>210</v>
          </cell>
          <cell r="C10011" t="str">
            <v>351GZ</v>
          </cell>
          <cell r="E10011">
            <v>51.3</v>
          </cell>
        </row>
        <row r="10012">
          <cell r="A10012" t="str">
            <v>210</v>
          </cell>
          <cell r="C10012" t="str">
            <v>351GZB</v>
          </cell>
          <cell r="E10012">
            <v>51.3</v>
          </cell>
        </row>
        <row r="10013">
          <cell r="A10013" t="str">
            <v>210</v>
          </cell>
          <cell r="C10013" t="str">
            <v>351GZBB</v>
          </cell>
          <cell r="E10013">
            <v>51.3</v>
          </cell>
        </row>
        <row r="10014">
          <cell r="A10014" t="str">
            <v>210</v>
          </cell>
          <cell r="C10014" t="str">
            <v>351GZR</v>
          </cell>
          <cell r="E10014">
            <v>51.3</v>
          </cell>
        </row>
        <row r="10015">
          <cell r="A10015" t="str">
            <v>210</v>
          </cell>
          <cell r="C10015" t="str">
            <v>351GZRR</v>
          </cell>
          <cell r="E10015">
            <v>51.3</v>
          </cell>
        </row>
        <row r="10016">
          <cell r="A10016" t="str">
            <v>210</v>
          </cell>
          <cell r="C10016" t="str">
            <v>351Z</v>
          </cell>
          <cell r="E10016">
            <v>50.59</v>
          </cell>
        </row>
        <row r="10017">
          <cell r="A10017" t="str">
            <v>210</v>
          </cell>
          <cell r="C10017" t="str">
            <v>352</v>
          </cell>
          <cell r="E10017">
            <v>48.69</v>
          </cell>
        </row>
        <row r="10018">
          <cell r="A10018" t="str">
            <v>210</v>
          </cell>
          <cell r="C10018" t="str">
            <v>352B</v>
          </cell>
          <cell r="E10018">
            <v>50.94</v>
          </cell>
        </row>
        <row r="10019">
          <cell r="A10019" t="str">
            <v>210</v>
          </cell>
          <cell r="C10019" t="str">
            <v>352BB</v>
          </cell>
          <cell r="E10019">
            <v>51.24</v>
          </cell>
        </row>
        <row r="10020">
          <cell r="A10020" t="str">
            <v>210</v>
          </cell>
          <cell r="C10020" t="str">
            <v>352FPL</v>
          </cell>
          <cell r="E10020">
            <v>51.18</v>
          </cell>
        </row>
        <row r="10021">
          <cell r="A10021" t="str">
            <v>210</v>
          </cell>
          <cell r="C10021" t="str">
            <v>35G</v>
          </cell>
          <cell r="E10021">
            <v>49.85</v>
          </cell>
        </row>
        <row r="10022">
          <cell r="A10022" t="str">
            <v>210</v>
          </cell>
          <cell r="C10022" t="str">
            <v>35LW</v>
          </cell>
          <cell r="E10022">
            <v>80.17</v>
          </cell>
        </row>
        <row r="10023">
          <cell r="A10023" t="str">
            <v>210</v>
          </cell>
          <cell r="C10023" t="str">
            <v>35LWB</v>
          </cell>
          <cell r="E10023">
            <v>83.45</v>
          </cell>
        </row>
        <row r="10024">
          <cell r="A10024" t="str">
            <v>210</v>
          </cell>
          <cell r="C10024" t="str">
            <v>35LWBB</v>
          </cell>
          <cell r="E10024">
            <v>85.37</v>
          </cell>
        </row>
        <row r="10025">
          <cell r="A10025" t="str">
            <v>210</v>
          </cell>
          <cell r="C10025" t="str">
            <v>35PGR</v>
          </cell>
          <cell r="E10025">
            <v>59.69</v>
          </cell>
        </row>
        <row r="10026">
          <cell r="A10026" t="str">
            <v>210</v>
          </cell>
          <cell r="C10026" t="str">
            <v>35PGRR</v>
          </cell>
          <cell r="E10026">
            <v>54.804960814399998</v>
          </cell>
        </row>
        <row r="10027">
          <cell r="A10027" t="str">
            <v>210</v>
          </cell>
          <cell r="C10027" t="str">
            <v>35PGZ</v>
          </cell>
          <cell r="E10027">
            <v>61.04</v>
          </cell>
        </row>
        <row r="10028">
          <cell r="A10028" t="str">
            <v>210</v>
          </cell>
          <cell r="C10028" t="str">
            <v>35PGZB</v>
          </cell>
          <cell r="E10028">
            <v>63.27</v>
          </cell>
        </row>
        <row r="10029">
          <cell r="A10029" t="str">
            <v>210</v>
          </cell>
          <cell r="C10029" t="str">
            <v>35PGZBB</v>
          </cell>
          <cell r="E10029">
            <v>64.98</v>
          </cell>
        </row>
        <row r="10030">
          <cell r="A10030" t="str">
            <v>210</v>
          </cell>
          <cell r="C10030" t="str">
            <v>401</v>
          </cell>
          <cell r="E10030">
            <v>50.43</v>
          </cell>
        </row>
        <row r="10031">
          <cell r="A10031" t="str">
            <v>210</v>
          </cell>
          <cell r="C10031" t="str">
            <v>401B</v>
          </cell>
          <cell r="E10031">
            <v>52.39</v>
          </cell>
        </row>
        <row r="10032">
          <cell r="A10032" t="str">
            <v>210</v>
          </cell>
          <cell r="C10032" t="str">
            <v>401BB</v>
          </cell>
          <cell r="E10032">
            <v>52.69</v>
          </cell>
        </row>
        <row r="10033">
          <cell r="A10033" t="str">
            <v>210</v>
          </cell>
          <cell r="C10033" t="str">
            <v>401G</v>
          </cell>
          <cell r="E10033">
            <v>54.01</v>
          </cell>
        </row>
        <row r="10034">
          <cell r="A10034" t="str">
            <v>210</v>
          </cell>
          <cell r="C10034" t="str">
            <v>401GZ</v>
          </cell>
          <cell r="E10034">
            <v>51.96</v>
          </cell>
        </row>
        <row r="10035">
          <cell r="A10035" t="str">
            <v>210</v>
          </cell>
          <cell r="C10035" t="str">
            <v>401P</v>
          </cell>
          <cell r="E10035">
            <v>53.94</v>
          </cell>
        </row>
        <row r="10036">
          <cell r="A10036" t="str">
            <v>210</v>
          </cell>
          <cell r="C10036" t="str">
            <v>401PB</v>
          </cell>
          <cell r="E10036">
            <v>53.94</v>
          </cell>
        </row>
        <row r="10037">
          <cell r="A10037" t="str">
            <v>210</v>
          </cell>
          <cell r="C10037" t="str">
            <v>401PBB</v>
          </cell>
          <cell r="E10037">
            <v>53.94</v>
          </cell>
        </row>
        <row r="10038">
          <cell r="A10038" t="str">
            <v>210</v>
          </cell>
          <cell r="C10038" t="str">
            <v>401PR</v>
          </cell>
          <cell r="E10038">
            <v>53.93</v>
          </cell>
        </row>
        <row r="10039">
          <cell r="A10039" t="str">
            <v>210</v>
          </cell>
          <cell r="C10039" t="str">
            <v>401PRR</v>
          </cell>
          <cell r="E10039">
            <v>54.07</v>
          </cell>
        </row>
        <row r="10040">
          <cell r="A10040" t="str">
            <v>210</v>
          </cell>
          <cell r="C10040" t="str">
            <v>401Z</v>
          </cell>
          <cell r="E10040">
            <v>38.44</v>
          </cell>
        </row>
        <row r="10041">
          <cell r="A10041" t="str">
            <v>210</v>
          </cell>
          <cell r="C10041" t="str">
            <v>401ZB</v>
          </cell>
          <cell r="E10041">
            <v>52.15</v>
          </cell>
        </row>
        <row r="10042">
          <cell r="A10042" t="str">
            <v>210</v>
          </cell>
          <cell r="C10042" t="str">
            <v>401ZBB</v>
          </cell>
          <cell r="E10042">
            <v>51.2</v>
          </cell>
        </row>
        <row r="10043">
          <cell r="A10043" t="str">
            <v>210</v>
          </cell>
          <cell r="C10043" t="str">
            <v>401ZH</v>
          </cell>
          <cell r="E10043">
            <v>55.67</v>
          </cell>
        </row>
        <row r="10044">
          <cell r="A10044" t="str">
            <v>210</v>
          </cell>
          <cell r="C10044" t="str">
            <v>401ZHB</v>
          </cell>
          <cell r="E10044">
            <v>55.72</v>
          </cell>
        </row>
        <row r="10045">
          <cell r="A10045" t="str">
            <v>210</v>
          </cell>
          <cell r="C10045" t="str">
            <v>401ZHBB</v>
          </cell>
          <cell r="E10045">
            <v>55.72</v>
          </cell>
        </row>
        <row r="10046">
          <cell r="A10046" t="str">
            <v>210</v>
          </cell>
          <cell r="C10046" t="str">
            <v>4028Z</v>
          </cell>
          <cell r="E10046">
            <v>56.77</v>
          </cell>
        </row>
        <row r="10047">
          <cell r="A10047" t="str">
            <v>210</v>
          </cell>
          <cell r="C10047" t="str">
            <v>4028ZR</v>
          </cell>
          <cell r="E10047">
            <v>57.66</v>
          </cell>
        </row>
        <row r="10048">
          <cell r="A10048" t="str">
            <v>210</v>
          </cell>
          <cell r="C10048" t="str">
            <v>4028ZRR</v>
          </cell>
          <cell r="E10048">
            <v>57.84</v>
          </cell>
        </row>
        <row r="10049">
          <cell r="A10049" t="str">
            <v>210</v>
          </cell>
          <cell r="C10049" t="str">
            <v>451</v>
          </cell>
          <cell r="E10049">
            <v>54.04</v>
          </cell>
        </row>
        <row r="10050">
          <cell r="A10050" t="str">
            <v>210</v>
          </cell>
          <cell r="C10050" t="str">
            <v>451FZ</v>
          </cell>
          <cell r="E10050">
            <v>59.649124999999998</v>
          </cell>
        </row>
        <row r="10051">
          <cell r="A10051" t="str">
            <v>210</v>
          </cell>
          <cell r="C10051" t="str">
            <v>451FZB</v>
          </cell>
          <cell r="E10051">
            <v>59.649124999999998</v>
          </cell>
        </row>
        <row r="10052">
          <cell r="A10052" t="str">
            <v>210</v>
          </cell>
          <cell r="C10052" t="str">
            <v>451FZBB</v>
          </cell>
          <cell r="E10052">
            <v>59.649124999999998</v>
          </cell>
        </row>
        <row r="10053">
          <cell r="A10053" t="str">
            <v>210</v>
          </cell>
          <cell r="C10053" t="str">
            <v>451FZR</v>
          </cell>
          <cell r="E10053">
            <v>59.649124999999998</v>
          </cell>
        </row>
        <row r="10054">
          <cell r="A10054" t="str">
            <v>210</v>
          </cell>
          <cell r="C10054" t="str">
            <v>451FZRR</v>
          </cell>
          <cell r="E10054">
            <v>59.649124999999998</v>
          </cell>
        </row>
        <row r="10055">
          <cell r="A10055" t="str">
            <v>210</v>
          </cell>
          <cell r="C10055" t="str">
            <v>501</v>
          </cell>
          <cell r="E10055">
            <v>54.92</v>
          </cell>
        </row>
        <row r="10056">
          <cell r="A10056" t="str">
            <v>210</v>
          </cell>
          <cell r="C10056" t="str">
            <v>501B</v>
          </cell>
          <cell r="E10056">
            <v>53.56</v>
          </cell>
        </row>
        <row r="10057">
          <cell r="A10057" t="str">
            <v>210</v>
          </cell>
          <cell r="C10057" t="str">
            <v>501BB</v>
          </cell>
          <cell r="E10057">
            <v>53.56</v>
          </cell>
        </row>
        <row r="10058">
          <cell r="A10058" t="str">
            <v>210</v>
          </cell>
          <cell r="C10058" t="str">
            <v>501R</v>
          </cell>
          <cell r="E10058">
            <v>53.56</v>
          </cell>
        </row>
        <row r="10059">
          <cell r="A10059" t="str">
            <v>210</v>
          </cell>
          <cell r="C10059" t="str">
            <v>501RR</v>
          </cell>
          <cell r="E10059">
            <v>53.56</v>
          </cell>
        </row>
        <row r="10060">
          <cell r="A10060" t="str">
            <v>210</v>
          </cell>
          <cell r="C10060" t="str">
            <v>501Z</v>
          </cell>
          <cell r="E10060">
            <v>54.31</v>
          </cell>
        </row>
        <row r="10061">
          <cell r="A10061" t="str">
            <v>210</v>
          </cell>
          <cell r="C10061" t="str">
            <v>502PL</v>
          </cell>
          <cell r="E10061">
            <v>55.59</v>
          </cell>
        </row>
        <row r="10062">
          <cell r="A10062" t="str">
            <v>210</v>
          </cell>
          <cell r="C10062" t="str">
            <v>BAGFNR20</v>
          </cell>
          <cell r="E10062">
            <v>44.78</v>
          </cell>
        </row>
        <row r="10063">
          <cell r="A10063" t="str">
            <v>210</v>
          </cell>
          <cell r="C10063" t="str">
            <v>BAGFNR53</v>
          </cell>
          <cell r="E10063">
            <v>44.6</v>
          </cell>
        </row>
        <row r="10064">
          <cell r="A10064" t="str">
            <v>210</v>
          </cell>
          <cell r="C10064" t="str">
            <v>BAGFNR54</v>
          </cell>
          <cell r="E10064">
            <v>44.75</v>
          </cell>
        </row>
        <row r="10065">
          <cell r="A10065" t="str">
            <v>210</v>
          </cell>
          <cell r="C10065" t="str">
            <v>CAJ05E20</v>
          </cell>
          <cell r="E10065">
            <v>67.09</v>
          </cell>
        </row>
        <row r="10066">
          <cell r="A10066" t="str">
            <v>210</v>
          </cell>
          <cell r="C10066" t="str">
            <v>G10</v>
          </cell>
          <cell r="E10066">
            <v>65.150000000000006</v>
          </cell>
        </row>
        <row r="10067">
          <cell r="A10067" t="str">
            <v>210</v>
          </cell>
          <cell r="C10067" t="str">
            <v>G6</v>
          </cell>
          <cell r="E10067">
            <v>49.45</v>
          </cell>
        </row>
        <row r="10068">
          <cell r="A10068" t="str">
            <v>210</v>
          </cell>
          <cell r="C10068" t="str">
            <v>G7</v>
          </cell>
          <cell r="E10068">
            <v>57.28</v>
          </cell>
        </row>
        <row r="10069">
          <cell r="A10069" t="str">
            <v>210</v>
          </cell>
          <cell r="C10069" t="str">
            <v>G8</v>
          </cell>
          <cell r="E10069">
            <v>59.46</v>
          </cell>
        </row>
        <row r="10070">
          <cell r="A10070" t="str">
            <v>210</v>
          </cell>
          <cell r="C10070" t="str">
            <v>G9</v>
          </cell>
          <cell r="E10070">
            <v>64.8</v>
          </cell>
        </row>
        <row r="10071">
          <cell r="A10071" t="str">
            <v>210</v>
          </cell>
          <cell r="C10071" t="str">
            <v>G9.5</v>
          </cell>
          <cell r="E10071">
            <v>70.869184012399998</v>
          </cell>
        </row>
        <row r="10072">
          <cell r="A10072" t="str">
            <v>210</v>
          </cell>
          <cell r="C10072" t="str">
            <v>G9F</v>
          </cell>
          <cell r="E10072">
            <v>68.568049999999999</v>
          </cell>
        </row>
        <row r="10073">
          <cell r="A10073" t="str">
            <v>210</v>
          </cell>
          <cell r="C10073" t="str">
            <v>G9FR</v>
          </cell>
          <cell r="E10073">
            <v>68.568049999999999</v>
          </cell>
        </row>
        <row r="10074">
          <cell r="A10074" t="str">
            <v>210</v>
          </cell>
          <cell r="C10074" t="str">
            <v>G9FRR</v>
          </cell>
          <cell r="E10074">
            <v>68.568049999999999</v>
          </cell>
        </row>
        <row r="10075">
          <cell r="A10075" t="str">
            <v>210</v>
          </cell>
          <cell r="C10075" t="str">
            <v>XAJB9V20</v>
          </cell>
          <cell r="E10075">
            <v>53.3</v>
          </cell>
        </row>
        <row r="10076">
          <cell r="A10076" t="str">
            <v>210</v>
          </cell>
          <cell r="C10076" t="str">
            <v>201F</v>
          </cell>
          <cell r="E10076">
            <v>42.24</v>
          </cell>
        </row>
        <row r="10077">
          <cell r="A10077" t="str">
            <v>210</v>
          </cell>
          <cell r="C10077" t="str">
            <v>201FB</v>
          </cell>
          <cell r="E10077">
            <v>37.253142071600003</v>
          </cell>
        </row>
        <row r="10078">
          <cell r="A10078" t="str">
            <v>210</v>
          </cell>
          <cell r="C10078" t="str">
            <v>201FBB</v>
          </cell>
          <cell r="E10078">
            <v>37.253142071600003</v>
          </cell>
        </row>
        <row r="10079">
          <cell r="A10079" t="str">
            <v>210</v>
          </cell>
          <cell r="C10079" t="str">
            <v>201FP</v>
          </cell>
          <cell r="E10079">
            <v>37.253142071600003</v>
          </cell>
        </row>
        <row r="10080">
          <cell r="A10080" t="str">
            <v>210</v>
          </cell>
          <cell r="C10080" t="str">
            <v>201FPB</v>
          </cell>
          <cell r="E10080">
            <v>37.253142071600003</v>
          </cell>
        </row>
        <row r="10081">
          <cell r="A10081" t="str">
            <v>210</v>
          </cell>
          <cell r="C10081" t="str">
            <v>201FPR</v>
          </cell>
          <cell r="E10081">
            <v>37.253142071600003</v>
          </cell>
        </row>
        <row r="10082">
          <cell r="A10082" t="str">
            <v>210</v>
          </cell>
          <cell r="C10082" t="str">
            <v>251F</v>
          </cell>
          <cell r="E10082">
            <v>44.86</v>
          </cell>
        </row>
        <row r="10083">
          <cell r="A10083" t="str">
            <v>210</v>
          </cell>
          <cell r="C10083" t="str">
            <v>251FB</v>
          </cell>
          <cell r="E10083">
            <v>38.881347848399997</v>
          </cell>
        </row>
        <row r="10084">
          <cell r="A10084" t="str">
            <v>210</v>
          </cell>
          <cell r="C10084" t="str">
            <v>251FBB</v>
          </cell>
          <cell r="E10084">
            <v>38.881347848399997</v>
          </cell>
        </row>
        <row r="10085">
          <cell r="A10085" t="str">
            <v>210</v>
          </cell>
          <cell r="C10085" t="str">
            <v>251FR</v>
          </cell>
          <cell r="E10085">
            <v>47.050647848399997</v>
          </cell>
        </row>
        <row r="10086">
          <cell r="A10086" t="str">
            <v>210</v>
          </cell>
          <cell r="C10086" t="str">
            <v>251FRR</v>
          </cell>
          <cell r="E10086">
            <v>47.050647848399997</v>
          </cell>
        </row>
        <row r="10087">
          <cell r="A10087" t="str">
            <v>210</v>
          </cell>
          <cell r="C10087" t="str">
            <v>25FZ</v>
          </cell>
          <cell r="E10087">
            <v>43.16</v>
          </cell>
        </row>
        <row r="10088">
          <cell r="A10088" t="str">
            <v>210</v>
          </cell>
          <cell r="C10088" t="str">
            <v>301F</v>
          </cell>
          <cell r="E10088">
            <v>45.64</v>
          </cell>
        </row>
        <row r="10089">
          <cell r="A10089" t="str">
            <v>210</v>
          </cell>
          <cell r="C10089" t="str">
            <v>301FA</v>
          </cell>
          <cell r="E10089">
            <v>45.31</v>
          </cell>
        </row>
        <row r="10090">
          <cell r="A10090" t="str">
            <v>210</v>
          </cell>
          <cell r="C10090" t="str">
            <v>301FAA</v>
          </cell>
          <cell r="E10090">
            <v>47.49</v>
          </cell>
        </row>
        <row r="10091">
          <cell r="A10091" t="str">
            <v>210</v>
          </cell>
          <cell r="C10091" t="str">
            <v>301FB</v>
          </cell>
          <cell r="E10091">
            <v>47.98</v>
          </cell>
        </row>
        <row r="10092">
          <cell r="A10092" t="str">
            <v>210</v>
          </cell>
          <cell r="C10092" t="str">
            <v>301FBB</v>
          </cell>
          <cell r="E10092">
            <v>47.98</v>
          </cell>
        </row>
        <row r="10093">
          <cell r="A10093" t="str">
            <v>210</v>
          </cell>
          <cell r="C10093" t="str">
            <v>301FG</v>
          </cell>
          <cell r="E10093">
            <v>48.54</v>
          </cell>
        </row>
        <row r="10094">
          <cell r="A10094" t="str">
            <v>210</v>
          </cell>
          <cell r="C10094" t="str">
            <v>301FGZ</v>
          </cell>
          <cell r="E10094">
            <v>49.3</v>
          </cell>
        </row>
        <row r="10095">
          <cell r="A10095" t="str">
            <v>210</v>
          </cell>
          <cell r="C10095" t="str">
            <v>301FGZB</v>
          </cell>
          <cell r="E10095">
            <v>50.61</v>
          </cell>
        </row>
        <row r="10096">
          <cell r="A10096" t="str">
            <v>210</v>
          </cell>
          <cell r="C10096" t="str">
            <v>301FGZBB</v>
          </cell>
          <cell r="E10096">
            <v>52.16</v>
          </cell>
        </row>
        <row r="10097">
          <cell r="A10097" t="str">
            <v>210</v>
          </cell>
          <cell r="C10097" t="str">
            <v>301FGZP</v>
          </cell>
          <cell r="E10097">
            <v>49</v>
          </cell>
        </row>
        <row r="10098">
          <cell r="A10098" t="str">
            <v>210</v>
          </cell>
          <cell r="C10098" t="str">
            <v>301FGZPB</v>
          </cell>
          <cell r="E10098">
            <v>50.61</v>
          </cell>
        </row>
        <row r="10099">
          <cell r="A10099" t="str">
            <v>210</v>
          </cell>
          <cell r="C10099" t="str">
            <v>301FGZPBB</v>
          </cell>
          <cell r="E10099">
            <v>51.95</v>
          </cell>
        </row>
        <row r="10100">
          <cell r="A10100" t="str">
            <v>210</v>
          </cell>
          <cell r="C10100" t="str">
            <v>301FR</v>
          </cell>
          <cell r="E10100">
            <v>45.87</v>
          </cell>
        </row>
        <row r="10101">
          <cell r="A10101" t="str">
            <v>210</v>
          </cell>
          <cell r="C10101" t="str">
            <v>301FRR</v>
          </cell>
          <cell r="E10101">
            <v>46.01</v>
          </cell>
        </row>
        <row r="10102">
          <cell r="A10102" t="str">
            <v>210</v>
          </cell>
          <cell r="C10102" t="str">
            <v>301FZ</v>
          </cell>
          <cell r="E10102">
            <v>46.46</v>
          </cell>
        </row>
        <row r="10103">
          <cell r="A10103" t="str">
            <v>210</v>
          </cell>
          <cell r="C10103" t="str">
            <v>301FZB</v>
          </cell>
          <cell r="E10103">
            <v>48.64</v>
          </cell>
        </row>
        <row r="10104">
          <cell r="A10104" t="str">
            <v>210</v>
          </cell>
          <cell r="C10104" t="str">
            <v>301FZBB</v>
          </cell>
          <cell r="E10104">
            <v>50.19</v>
          </cell>
        </row>
        <row r="10105">
          <cell r="A10105" t="str">
            <v>210</v>
          </cell>
          <cell r="C10105" t="str">
            <v>301FZH</v>
          </cell>
          <cell r="E10105">
            <v>37.63859051</v>
          </cell>
        </row>
        <row r="10106">
          <cell r="A10106" t="str">
            <v>210</v>
          </cell>
          <cell r="C10106" t="str">
            <v>301FZP</v>
          </cell>
          <cell r="E10106">
            <v>46.46</v>
          </cell>
        </row>
        <row r="10107">
          <cell r="A10107" t="str">
            <v>210</v>
          </cell>
          <cell r="C10107" t="str">
            <v>301FZPR</v>
          </cell>
          <cell r="E10107">
            <v>45.139125</v>
          </cell>
        </row>
        <row r="10108">
          <cell r="A10108" t="str">
            <v>210</v>
          </cell>
          <cell r="C10108" t="str">
            <v>301FZPRR</v>
          </cell>
          <cell r="E10108">
            <v>45.139125</v>
          </cell>
        </row>
        <row r="10109">
          <cell r="A10109" t="str">
            <v>210</v>
          </cell>
          <cell r="C10109" t="str">
            <v>301FZR</v>
          </cell>
          <cell r="E10109">
            <v>46.84</v>
          </cell>
        </row>
        <row r="10110">
          <cell r="A10110" t="str">
            <v>210</v>
          </cell>
          <cell r="C10110" t="str">
            <v>301FZRR</v>
          </cell>
          <cell r="E10110">
            <v>46.84</v>
          </cell>
        </row>
        <row r="10111">
          <cell r="A10111" t="str">
            <v>210</v>
          </cell>
          <cell r="C10111" t="str">
            <v>302F</v>
          </cell>
          <cell r="E10111">
            <v>49.5</v>
          </cell>
        </row>
        <row r="10112">
          <cell r="A10112" t="str">
            <v>210</v>
          </cell>
          <cell r="C10112" t="str">
            <v>302FZ</v>
          </cell>
          <cell r="E10112">
            <v>48.5</v>
          </cell>
        </row>
        <row r="10113">
          <cell r="A10113" t="str">
            <v>210</v>
          </cell>
          <cell r="C10113" t="str">
            <v>303FB</v>
          </cell>
          <cell r="E10113">
            <v>50.06</v>
          </cell>
        </row>
        <row r="10114">
          <cell r="A10114" t="str">
            <v>210</v>
          </cell>
          <cell r="C10114" t="str">
            <v>303FBB</v>
          </cell>
          <cell r="E10114">
            <v>49.49</v>
          </cell>
        </row>
        <row r="10115">
          <cell r="A10115" t="str">
            <v>210</v>
          </cell>
          <cell r="C10115" t="str">
            <v>303FZ</v>
          </cell>
          <cell r="E10115">
            <v>48.78</v>
          </cell>
        </row>
        <row r="10116">
          <cell r="A10116" t="str">
            <v>210</v>
          </cell>
          <cell r="C10116" t="str">
            <v>303FZH</v>
          </cell>
          <cell r="E10116">
            <v>48.78</v>
          </cell>
        </row>
        <row r="10117">
          <cell r="A10117" t="str">
            <v>210</v>
          </cell>
          <cell r="C10117" t="str">
            <v>303FZHB</v>
          </cell>
          <cell r="E10117">
            <v>48.78</v>
          </cell>
        </row>
        <row r="10118">
          <cell r="A10118" t="str">
            <v>210</v>
          </cell>
          <cell r="C10118" t="str">
            <v>303FZHBB</v>
          </cell>
          <cell r="E10118">
            <v>48.78</v>
          </cell>
        </row>
        <row r="10119">
          <cell r="A10119" t="str">
            <v>210</v>
          </cell>
          <cell r="C10119" t="str">
            <v>30FG</v>
          </cell>
          <cell r="E10119">
            <v>47.19</v>
          </cell>
        </row>
        <row r="10120">
          <cell r="A10120" t="str">
            <v>210</v>
          </cell>
          <cell r="C10120" t="str">
            <v>30FGZ</v>
          </cell>
          <cell r="E10120">
            <v>46.34</v>
          </cell>
        </row>
        <row r="10121">
          <cell r="A10121" t="str">
            <v>210</v>
          </cell>
          <cell r="C10121" t="str">
            <v>30FGZR</v>
          </cell>
          <cell r="E10121">
            <v>44.282137050400003</v>
          </cell>
        </row>
        <row r="10122">
          <cell r="A10122" t="str">
            <v>210</v>
          </cell>
          <cell r="C10122" t="str">
            <v>30FGZRR</v>
          </cell>
          <cell r="E10122">
            <v>44.282137050400003</v>
          </cell>
        </row>
        <row r="10123">
          <cell r="A10123" t="str">
            <v>210</v>
          </cell>
          <cell r="C10123" t="str">
            <v>30FR</v>
          </cell>
          <cell r="E10123">
            <v>41.73</v>
          </cell>
        </row>
        <row r="10124">
          <cell r="A10124" t="str">
            <v>210</v>
          </cell>
          <cell r="C10124" t="str">
            <v>30FRR</v>
          </cell>
          <cell r="E10124">
            <v>45.28</v>
          </cell>
        </row>
        <row r="10125">
          <cell r="A10125" t="str">
            <v>210</v>
          </cell>
          <cell r="C10125" t="str">
            <v>30FZ</v>
          </cell>
          <cell r="E10125">
            <v>43.32</v>
          </cell>
        </row>
        <row r="10126">
          <cell r="A10126" t="str">
            <v>210</v>
          </cell>
          <cell r="C10126" t="str">
            <v>30FZB</v>
          </cell>
          <cell r="E10126">
            <v>47.86</v>
          </cell>
        </row>
        <row r="10127">
          <cell r="A10127" t="str">
            <v>210</v>
          </cell>
          <cell r="C10127" t="str">
            <v>30LWF</v>
          </cell>
          <cell r="E10127">
            <v>74.7</v>
          </cell>
        </row>
        <row r="10128">
          <cell r="A10128" t="str">
            <v>210</v>
          </cell>
          <cell r="C10128" t="str">
            <v>30PGF</v>
          </cell>
          <cell r="E10128">
            <v>59.26</v>
          </cell>
        </row>
        <row r="10129">
          <cell r="A10129" t="str">
            <v>210</v>
          </cell>
          <cell r="C10129" t="str">
            <v>30PGFB</v>
          </cell>
          <cell r="E10129">
            <v>59.26</v>
          </cell>
        </row>
        <row r="10130">
          <cell r="A10130" t="str">
            <v>210</v>
          </cell>
          <cell r="C10130" t="str">
            <v>30PGFBB</v>
          </cell>
          <cell r="E10130">
            <v>59.26</v>
          </cell>
        </row>
        <row r="10131">
          <cell r="A10131" t="str">
            <v>210</v>
          </cell>
          <cell r="C10131" t="str">
            <v>30PGFR</v>
          </cell>
          <cell r="E10131">
            <v>59.19</v>
          </cell>
        </row>
        <row r="10132">
          <cell r="A10132" t="str">
            <v>210</v>
          </cell>
          <cell r="C10132" t="str">
            <v>30PGFRR</v>
          </cell>
          <cell r="E10132">
            <v>51.248089061199998</v>
          </cell>
        </row>
        <row r="10133">
          <cell r="A10133" t="str">
            <v>210</v>
          </cell>
          <cell r="C10133" t="str">
            <v>30PGFZB</v>
          </cell>
          <cell r="E10133">
            <v>60.97</v>
          </cell>
        </row>
        <row r="10134">
          <cell r="A10134" t="str">
            <v>210</v>
          </cell>
          <cell r="C10134" t="str">
            <v>30PGFZBB</v>
          </cell>
          <cell r="E10134">
            <v>60.97</v>
          </cell>
        </row>
        <row r="10135">
          <cell r="A10135" t="str">
            <v>210</v>
          </cell>
          <cell r="C10135" t="str">
            <v>30PGFZR</v>
          </cell>
          <cell r="E10135">
            <v>60.97</v>
          </cell>
        </row>
        <row r="10136">
          <cell r="A10136" t="str">
            <v>210</v>
          </cell>
          <cell r="C10136" t="str">
            <v>30PGFZRR</v>
          </cell>
          <cell r="E10136">
            <v>60.97</v>
          </cell>
        </row>
        <row r="10137">
          <cell r="A10137" t="str">
            <v>210</v>
          </cell>
          <cell r="C10137" t="str">
            <v>351F</v>
          </cell>
          <cell r="E10137">
            <v>46.48</v>
          </cell>
        </row>
        <row r="10138">
          <cell r="A10138" t="str">
            <v>210</v>
          </cell>
          <cell r="C10138" t="str">
            <v>351FA</v>
          </cell>
          <cell r="E10138">
            <v>41.324224999999998</v>
          </cell>
        </row>
        <row r="10139">
          <cell r="A10139" t="str">
            <v>210</v>
          </cell>
          <cell r="C10139" t="str">
            <v>351FB</v>
          </cell>
          <cell r="E10139">
            <v>49.44</v>
          </cell>
        </row>
        <row r="10140">
          <cell r="A10140" t="str">
            <v>210</v>
          </cell>
          <cell r="C10140" t="str">
            <v>351FBB</v>
          </cell>
          <cell r="E10140">
            <v>50.81</v>
          </cell>
        </row>
        <row r="10141">
          <cell r="A10141" t="str">
            <v>210</v>
          </cell>
          <cell r="C10141" t="str">
            <v>351FG</v>
          </cell>
          <cell r="E10141">
            <v>49.05</v>
          </cell>
        </row>
        <row r="10142">
          <cell r="A10142" t="str">
            <v>210</v>
          </cell>
          <cell r="C10142" t="str">
            <v>351FGZ</v>
          </cell>
          <cell r="E10142">
            <v>49.95</v>
          </cell>
        </row>
        <row r="10143">
          <cell r="A10143" t="str">
            <v>210</v>
          </cell>
          <cell r="C10143" t="str">
            <v>351FPB</v>
          </cell>
          <cell r="E10143">
            <v>48.63</v>
          </cell>
        </row>
        <row r="10144">
          <cell r="A10144" t="str">
            <v>210</v>
          </cell>
          <cell r="C10144" t="str">
            <v>351FPBB</v>
          </cell>
          <cell r="E10144">
            <v>48.63</v>
          </cell>
        </row>
        <row r="10145">
          <cell r="A10145" t="str">
            <v>210</v>
          </cell>
          <cell r="C10145" t="str">
            <v>351FR</v>
          </cell>
          <cell r="E10145">
            <v>46.85</v>
          </cell>
        </row>
        <row r="10146">
          <cell r="A10146" t="str">
            <v>210</v>
          </cell>
          <cell r="C10146" t="str">
            <v>351FRR</v>
          </cell>
          <cell r="E10146">
            <v>46.99</v>
          </cell>
        </row>
        <row r="10147">
          <cell r="A10147" t="str">
            <v>210</v>
          </cell>
          <cell r="C10147" t="str">
            <v>351FZ</v>
          </cell>
          <cell r="E10147">
            <v>48.44</v>
          </cell>
        </row>
        <row r="10148">
          <cell r="A10148" t="str">
            <v>210</v>
          </cell>
          <cell r="C10148" t="str">
            <v>351FZB</v>
          </cell>
          <cell r="E10148">
            <v>50.76</v>
          </cell>
        </row>
        <row r="10149">
          <cell r="A10149" t="str">
            <v>210</v>
          </cell>
          <cell r="C10149" t="str">
            <v>351FZBB</v>
          </cell>
          <cell r="E10149">
            <v>52.47</v>
          </cell>
        </row>
        <row r="10150">
          <cell r="A10150" t="str">
            <v>210</v>
          </cell>
          <cell r="C10150" t="str">
            <v>351FZP</v>
          </cell>
          <cell r="E10150">
            <v>48.87</v>
          </cell>
        </row>
        <row r="10151">
          <cell r="A10151" t="str">
            <v>210</v>
          </cell>
          <cell r="C10151" t="str">
            <v>351FZPBB</v>
          </cell>
          <cell r="E10151">
            <v>50</v>
          </cell>
        </row>
        <row r="10152">
          <cell r="A10152" t="str">
            <v>210</v>
          </cell>
          <cell r="C10152" t="str">
            <v>351FZPR</v>
          </cell>
          <cell r="E10152">
            <v>48.53</v>
          </cell>
        </row>
        <row r="10153">
          <cell r="A10153" t="str">
            <v>210</v>
          </cell>
          <cell r="C10153" t="str">
            <v>351FZPRR</v>
          </cell>
          <cell r="E10153">
            <v>48.53</v>
          </cell>
        </row>
        <row r="10154">
          <cell r="A10154" t="str">
            <v>210</v>
          </cell>
          <cell r="C10154" t="str">
            <v>351FZR</v>
          </cell>
          <cell r="E10154">
            <v>48.49</v>
          </cell>
        </row>
        <row r="10155">
          <cell r="A10155" t="str">
            <v>210</v>
          </cell>
          <cell r="C10155" t="str">
            <v>351FZRR</v>
          </cell>
          <cell r="E10155">
            <v>48.64</v>
          </cell>
        </row>
        <row r="10156">
          <cell r="A10156" t="str">
            <v>210</v>
          </cell>
          <cell r="C10156" t="str">
            <v>352F</v>
          </cell>
          <cell r="E10156">
            <v>46.59</v>
          </cell>
        </row>
        <row r="10157">
          <cell r="A10157" t="str">
            <v>210</v>
          </cell>
          <cell r="C10157" t="str">
            <v>352FZ</v>
          </cell>
          <cell r="E10157">
            <v>50.67</v>
          </cell>
        </row>
        <row r="10158">
          <cell r="A10158" t="str">
            <v>210</v>
          </cell>
          <cell r="C10158" t="str">
            <v>352FZB</v>
          </cell>
          <cell r="E10158">
            <v>53.26</v>
          </cell>
        </row>
        <row r="10159">
          <cell r="A10159" t="str">
            <v>210</v>
          </cell>
          <cell r="C10159" t="str">
            <v>352FZBB</v>
          </cell>
          <cell r="E10159">
            <v>55.18</v>
          </cell>
        </row>
        <row r="10160">
          <cell r="A10160" t="str">
            <v>210</v>
          </cell>
          <cell r="C10160" t="str">
            <v>35F</v>
          </cell>
          <cell r="E10160">
            <v>44.14</v>
          </cell>
        </row>
        <row r="10161">
          <cell r="A10161" t="str">
            <v>210</v>
          </cell>
          <cell r="C10161" t="str">
            <v>35FA</v>
          </cell>
          <cell r="E10161">
            <v>45.360363037399999</v>
          </cell>
        </row>
        <row r="10162">
          <cell r="A10162" t="str">
            <v>210</v>
          </cell>
          <cell r="C10162" t="str">
            <v>35FAA</v>
          </cell>
          <cell r="E10162">
            <v>46.7568223874</v>
          </cell>
        </row>
        <row r="10163">
          <cell r="A10163" t="str">
            <v>210</v>
          </cell>
          <cell r="C10163" t="str">
            <v>35FB</v>
          </cell>
          <cell r="E10163">
            <v>48.74</v>
          </cell>
        </row>
        <row r="10164">
          <cell r="A10164" t="str">
            <v>210</v>
          </cell>
          <cell r="C10164" t="str">
            <v>35FBB</v>
          </cell>
          <cell r="E10164">
            <v>50.46</v>
          </cell>
        </row>
        <row r="10165">
          <cell r="A10165" t="str">
            <v>210</v>
          </cell>
          <cell r="C10165" t="str">
            <v>35FR</v>
          </cell>
          <cell r="E10165">
            <v>42.43</v>
          </cell>
        </row>
        <row r="10166">
          <cell r="A10166" t="str">
            <v>210</v>
          </cell>
          <cell r="C10166" t="str">
            <v>35FRR</v>
          </cell>
          <cell r="E10166">
            <v>52.23</v>
          </cell>
        </row>
        <row r="10167">
          <cell r="A10167" t="str">
            <v>210</v>
          </cell>
          <cell r="C10167" t="str">
            <v>35FZ</v>
          </cell>
          <cell r="E10167">
            <v>45.13</v>
          </cell>
        </row>
        <row r="10168">
          <cell r="A10168" t="str">
            <v>210</v>
          </cell>
          <cell r="C10168" t="str">
            <v>35FZB</v>
          </cell>
          <cell r="E10168">
            <v>44.68</v>
          </cell>
        </row>
        <row r="10169">
          <cell r="A10169" t="str">
            <v>210</v>
          </cell>
          <cell r="C10169" t="str">
            <v>35FZBB</v>
          </cell>
          <cell r="E10169">
            <v>44.68</v>
          </cell>
        </row>
        <row r="10170">
          <cell r="A10170" t="str">
            <v>210</v>
          </cell>
          <cell r="C10170" t="str">
            <v>35LWF</v>
          </cell>
          <cell r="E10170">
            <v>76.760000000000005</v>
          </cell>
        </row>
        <row r="10171">
          <cell r="A10171" t="str">
            <v>210</v>
          </cell>
          <cell r="C10171" t="str">
            <v>35PGF</v>
          </cell>
          <cell r="E10171">
            <v>61.09</v>
          </cell>
        </row>
        <row r="10172">
          <cell r="A10172" t="str">
            <v>210</v>
          </cell>
          <cell r="C10172" t="str">
            <v>35PGFB</v>
          </cell>
          <cell r="E10172">
            <v>61.09</v>
          </cell>
        </row>
        <row r="10173">
          <cell r="A10173" t="str">
            <v>210</v>
          </cell>
          <cell r="C10173" t="str">
            <v>35PGFBB</v>
          </cell>
          <cell r="E10173">
            <v>61.09</v>
          </cell>
        </row>
        <row r="10174">
          <cell r="A10174" t="str">
            <v>210</v>
          </cell>
          <cell r="C10174" t="str">
            <v>35PGFR</v>
          </cell>
          <cell r="E10174">
            <v>61.09</v>
          </cell>
        </row>
        <row r="10175">
          <cell r="A10175" t="str">
            <v>210</v>
          </cell>
          <cell r="C10175" t="str">
            <v>35PGFRR</v>
          </cell>
          <cell r="E10175">
            <v>61.09</v>
          </cell>
        </row>
        <row r="10176">
          <cell r="A10176" t="str">
            <v>210</v>
          </cell>
          <cell r="C10176" t="str">
            <v>35PGFZ</v>
          </cell>
          <cell r="E10176">
            <v>63.02</v>
          </cell>
        </row>
        <row r="10177">
          <cell r="A10177" t="str">
            <v>210</v>
          </cell>
          <cell r="C10177" t="str">
            <v>35PGFZB</v>
          </cell>
          <cell r="E10177">
            <v>63.02</v>
          </cell>
        </row>
        <row r="10178">
          <cell r="A10178" t="str">
            <v>210</v>
          </cell>
          <cell r="C10178" t="str">
            <v>35PGFZBB</v>
          </cell>
          <cell r="E10178">
            <v>63.02</v>
          </cell>
        </row>
        <row r="10179">
          <cell r="A10179" t="str">
            <v>210</v>
          </cell>
          <cell r="C10179" t="str">
            <v>35PGFZR</v>
          </cell>
          <cell r="E10179">
            <v>63.02</v>
          </cell>
        </row>
        <row r="10180">
          <cell r="A10180" t="str">
            <v>210</v>
          </cell>
          <cell r="C10180" t="str">
            <v>35PGFZRR</v>
          </cell>
          <cell r="E10180">
            <v>63.02</v>
          </cell>
        </row>
        <row r="10181">
          <cell r="A10181" t="str">
            <v>210</v>
          </cell>
          <cell r="C10181" t="str">
            <v>401FA</v>
          </cell>
          <cell r="E10181">
            <v>46.07</v>
          </cell>
        </row>
        <row r="10182">
          <cell r="A10182" t="str">
            <v>210</v>
          </cell>
          <cell r="C10182" t="str">
            <v>401FAA</v>
          </cell>
          <cell r="E10182">
            <v>46.87</v>
          </cell>
        </row>
        <row r="10183">
          <cell r="A10183" t="str">
            <v>210</v>
          </cell>
          <cell r="C10183" t="str">
            <v>401FB</v>
          </cell>
          <cell r="E10183">
            <v>52.24</v>
          </cell>
        </row>
        <row r="10184">
          <cell r="A10184" t="str">
            <v>210</v>
          </cell>
          <cell r="C10184" t="str">
            <v>401FBB</v>
          </cell>
          <cell r="E10184">
            <v>53.71</v>
          </cell>
        </row>
        <row r="10185">
          <cell r="A10185" t="str">
            <v>210</v>
          </cell>
          <cell r="C10185" t="str">
            <v>401FGZ</v>
          </cell>
          <cell r="E10185">
            <v>54.14</v>
          </cell>
        </row>
        <row r="10186">
          <cell r="A10186" t="str">
            <v>210</v>
          </cell>
          <cell r="C10186" t="str">
            <v>401FM</v>
          </cell>
          <cell r="E10186">
            <v>49</v>
          </cell>
        </row>
        <row r="10187">
          <cell r="A10187" t="str">
            <v>210</v>
          </cell>
          <cell r="C10187" t="str">
            <v>401FMB</v>
          </cell>
          <cell r="E10187">
            <v>49.656240394599998</v>
          </cell>
        </row>
        <row r="10188">
          <cell r="A10188" t="str">
            <v>210</v>
          </cell>
          <cell r="C10188" t="str">
            <v>401FMBB</v>
          </cell>
          <cell r="E10188">
            <v>51.326913580599999</v>
          </cell>
        </row>
        <row r="10189">
          <cell r="A10189" t="str">
            <v>210</v>
          </cell>
          <cell r="C10189" t="str">
            <v>401FR</v>
          </cell>
          <cell r="E10189">
            <v>48.55</v>
          </cell>
        </row>
        <row r="10190">
          <cell r="A10190" t="str">
            <v>210</v>
          </cell>
          <cell r="C10190" t="str">
            <v>401FRR</v>
          </cell>
          <cell r="E10190">
            <v>49.8</v>
          </cell>
        </row>
        <row r="10191">
          <cell r="A10191" t="str">
            <v>210</v>
          </cell>
          <cell r="C10191" t="str">
            <v>401FZ</v>
          </cell>
          <cell r="E10191">
            <v>49.72</v>
          </cell>
        </row>
        <row r="10192">
          <cell r="A10192" t="str">
            <v>210</v>
          </cell>
          <cell r="C10192" t="str">
            <v>401FZB</v>
          </cell>
          <cell r="E10192">
            <v>54.58</v>
          </cell>
        </row>
        <row r="10193">
          <cell r="A10193" t="str">
            <v>210</v>
          </cell>
          <cell r="C10193" t="str">
            <v>401FZBB</v>
          </cell>
          <cell r="E10193">
            <v>54.58</v>
          </cell>
        </row>
        <row r="10194">
          <cell r="A10194" t="str">
            <v>210</v>
          </cell>
          <cell r="C10194" t="str">
            <v>401FZP</v>
          </cell>
          <cell r="E10194">
            <v>50.17</v>
          </cell>
        </row>
        <row r="10195">
          <cell r="A10195" t="str">
            <v>210</v>
          </cell>
          <cell r="C10195" t="str">
            <v>401FZR</v>
          </cell>
          <cell r="E10195">
            <v>47.71</v>
          </cell>
        </row>
        <row r="10196">
          <cell r="A10196" t="str">
            <v>210</v>
          </cell>
          <cell r="C10196" t="str">
            <v>401FZRR</v>
          </cell>
          <cell r="E10196">
            <v>51.63</v>
          </cell>
        </row>
        <row r="10197">
          <cell r="A10197" t="str">
            <v>210</v>
          </cell>
          <cell r="C10197" t="str">
            <v>402F</v>
          </cell>
          <cell r="E10197">
            <v>53.09</v>
          </cell>
        </row>
        <row r="10198">
          <cell r="A10198" t="str">
            <v>210</v>
          </cell>
          <cell r="C10198" t="str">
            <v>402FB</v>
          </cell>
          <cell r="E10198">
            <v>53.37</v>
          </cell>
        </row>
        <row r="10199">
          <cell r="A10199" t="str">
            <v>210</v>
          </cell>
          <cell r="C10199" t="str">
            <v>402FBB</v>
          </cell>
          <cell r="E10199">
            <v>55.5</v>
          </cell>
        </row>
        <row r="10200">
          <cell r="A10200" t="str">
            <v>210</v>
          </cell>
          <cell r="C10200" t="str">
            <v>402FR</v>
          </cell>
          <cell r="E10200">
            <v>50.61</v>
          </cell>
        </row>
        <row r="10201">
          <cell r="A10201" t="str">
            <v>210</v>
          </cell>
          <cell r="C10201" t="str">
            <v>402FRR</v>
          </cell>
          <cell r="E10201">
            <v>50.61</v>
          </cell>
        </row>
        <row r="10202">
          <cell r="A10202" t="str">
            <v>210</v>
          </cell>
          <cell r="C10202" t="str">
            <v>402FZ</v>
          </cell>
          <cell r="E10202">
            <v>52.63</v>
          </cell>
        </row>
        <row r="10203">
          <cell r="A10203" t="str">
            <v>210</v>
          </cell>
          <cell r="C10203" t="str">
            <v>402FZA</v>
          </cell>
          <cell r="E10203">
            <v>51.1</v>
          </cell>
        </row>
        <row r="10204">
          <cell r="A10204" t="str">
            <v>210</v>
          </cell>
          <cell r="C10204" t="str">
            <v>402FZAA</v>
          </cell>
          <cell r="E10204">
            <v>51.1</v>
          </cell>
        </row>
        <row r="10205">
          <cell r="A10205" t="str">
            <v>210</v>
          </cell>
          <cell r="C10205" t="str">
            <v>402FZB</v>
          </cell>
          <cell r="E10205">
            <v>53.44</v>
          </cell>
        </row>
        <row r="10206">
          <cell r="A10206" t="str">
            <v>210</v>
          </cell>
          <cell r="C10206" t="str">
            <v>402FZBB</v>
          </cell>
          <cell r="E10206">
            <v>53.44</v>
          </cell>
        </row>
        <row r="10207">
          <cell r="A10207" t="str">
            <v>210</v>
          </cell>
          <cell r="C10207" t="str">
            <v>40LWF</v>
          </cell>
          <cell r="E10207">
            <v>79.55</v>
          </cell>
        </row>
        <row r="10208">
          <cell r="A10208" t="str">
            <v>210</v>
          </cell>
          <cell r="C10208" t="str">
            <v>40LWFB</v>
          </cell>
          <cell r="E10208">
            <v>82.03</v>
          </cell>
        </row>
        <row r="10209">
          <cell r="A10209" t="str">
            <v>210</v>
          </cell>
          <cell r="C10209" t="str">
            <v>40LWFBB</v>
          </cell>
          <cell r="E10209">
            <v>84.07</v>
          </cell>
        </row>
        <row r="10210">
          <cell r="A10210" t="str">
            <v>210</v>
          </cell>
          <cell r="C10210" t="str">
            <v>40LWFR</v>
          </cell>
          <cell r="E10210">
            <v>78.83</v>
          </cell>
        </row>
        <row r="10211">
          <cell r="A10211" t="str">
            <v>210</v>
          </cell>
          <cell r="C10211" t="str">
            <v>40LWFRR</v>
          </cell>
          <cell r="E10211">
            <v>79.010000000000005</v>
          </cell>
        </row>
        <row r="10212">
          <cell r="A10212" t="str">
            <v>210</v>
          </cell>
          <cell r="C10212" t="str">
            <v>451F</v>
          </cell>
          <cell r="E10212">
            <v>49.3</v>
          </cell>
        </row>
        <row r="10213">
          <cell r="A10213" t="str">
            <v>210</v>
          </cell>
          <cell r="C10213" t="str">
            <v>451FA</v>
          </cell>
          <cell r="E10213">
            <v>47.5</v>
          </cell>
        </row>
        <row r="10214">
          <cell r="A10214" t="str">
            <v>210</v>
          </cell>
          <cell r="C10214" t="str">
            <v>501F</v>
          </cell>
          <cell r="E10214">
            <v>52.56</v>
          </cell>
        </row>
        <row r="10215">
          <cell r="A10215" t="str">
            <v>210</v>
          </cell>
          <cell r="C10215" t="str">
            <v>501FZ</v>
          </cell>
          <cell r="E10215">
            <v>51.04</v>
          </cell>
        </row>
        <row r="10216">
          <cell r="A10216" t="str">
            <v>210</v>
          </cell>
          <cell r="C10216" t="str">
            <v>501FZB</v>
          </cell>
          <cell r="E10216">
            <v>53.85</v>
          </cell>
        </row>
        <row r="10217">
          <cell r="A10217" t="str">
            <v>210</v>
          </cell>
          <cell r="C10217" t="str">
            <v>501FZBB</v>
          </cell>
          <cell r="E10217">
            <v>54.15</v>
          </cell>
        </row>
        <row r="10218">
          <cell r="A10218" t="str">
            <v>210</v>
          </cell>
          <cell r="C10218" t="str">
            <v>501FZR</v>
          </cell>
          <cell r="E10218">
            <v>53.39</v>
          </cell>
        </row>
        <row r="10219">
          <cell r="A10219" t="str">
            <v>210</v>
          </cell>
          <cell r="C10219" t="str">
            <v>501FZRR</v>
          </cell>
          <cell r="E10219">
            <v>53.42</v>
          </cell>
        </row>
        <row r="10220">
          <cell r="A10220" t="str">
            <v>210</v>
          </cell>
          <cell r="C10220" t="str">
            <v>502FPL</v>
          </cell>
          <cell r="E10220">
            <v>58</v>
          </cell>
        </row>
        <row r="10221">
          <cell r="A10221" t="str">
            <v>210</v>
          </cell>
          <cell r="C10221" t="str">
            <v>502FPLAA</v>
          </cell>
          <cell r="E10221">
            <v>55.47</v>
          </cell>
        </row>
        <row r="10222">
          <cell r="A10222" t="str">
            <v>210</v>
          </cell>
          <cell r="C10222" t="str">
            <v>502FPLR</v>
          </cell>
          <cell r="E10222">
            <v>55.19</v>
          </cell>
        </row>
        <row r="10223">
          <cell r="A10223" t="str">
            <v>210</v>
          </cell>
          <cell r="C10223" t="str">
            <v>502FPLRR</v>
          </cell>
          <cell r="E10223">
            <v>46.12</v>
          </cell>
        </row>
        <row r="10224">
          <cell r="A10224" t="str">
            <v>210</v>
          </cell>
          <cell r="C10224" t="str">
            <v>601F</v>
          </cell>
          <cell r="E10224">
            <v>55.19</v>
          </cell>
        </row>
        <row r="10225">
          <cell r="A10225" t="str">
            <v>210</v>
          </cell>
          <cell r="C10225" t="str">
            <v>A3EF</v>
          </cell>
          <cell r="E10225">
            <v>47.2</v>
          </cell>
        </row>
        <row r="10226">
          <cell r="A10226" t="str">
            <v>210</v>
          </cell>
          <cell r="C10226" t="str">
            <v>A3EFB</v>
          </cell>
          <cell r="E10226">
            <v>49.28</v>
          </cell>
        </row>
        <row r="10227">
          <cell r="A10227" t="str">
            <v>210</v>
          </cell>
          <cell r="C10227" t="str">
            <v>A3EFBB</v>
          </cell>
          <cell r="E10227">
            <v>51.04</v>
          </cell>
        </row>
        <row r="10228">
          <cell r="A10228" t="str">
            <v>210</v>
          </cell>
          <cell r="C10228" t="str">
            <v>A3EFR</v>
          </cell>
          <cell r="E10228">
            <v>46.72</v>
          </cell>
        </row>
        <row r="10229">
          <cell r="A10229" t="str">
            <v>210</v>
          </cell>
          <cell r="C10229" t="str">
            <v>A3EFRR</v>
          </cell>
          <cell r="E10229">
            <v>46.89</v>
          </cell>
        </row>
        <row r="10230">
          <cell r="A10230" t="str">
            <v>210</v>
          </cell>
          <cell r="C10230" t="str">
            <v>A3F</v>
          </cell>
          <cell r="E10230">
            <v>48.27</v>
          </cell>
        </row>
        <row r="10231">
          <cell r="A10231" t="str">
            <v>210</v>
          </cell>
          <cell r="C10231" t="str">
            <v>A3FA</v>
          </cell>
          <cell r="E10231">
            <v>49.42</v>
          </cell>
        </row>
        <row r="10232">
          <cell r="A10232" t="str">
            <v>210</v>
          </cell>
          <cell r="C10232" t="str">
            <v>A3FAA</v>
          </cell>
          <cell r="E10232">
            <v>48.38</v>
          </cell>
        </row>
        <row r="10233">
          <cell r="A10233" t="str">
            <v>210</v>
          </cell>
          <cell r="C10233" t="str">
            <v>A3FB</v>
          </cell>
          <cell r="E10233">
            <v>48.4</v>
          </cell>
        </row>
        <row r="10234">
          <cell r="A10234" t="str">
            <v>210</v>
          </cell>
          <cell r="C10234" t="str">
            <v>A3FBB</v>
          </cell>
          <cell r="E10234">
            <v>50.16</v>
          </cell>
        </row>
        <row r="10235">
          <cell r="A10235" t="str">
            <v>210</v>
          </cell>
          <cell r="C10235" t="str">
            <v>A3FGA</v>
          </cell>
          <cell r="E10235">
            <v>51.85</v>
          </cell>
        </row>
        <row r="10236">
          <cell r="A10236" t="str">
            <v>210</v>
          </cell>
          <cell r="C10236" t="str">
            <v>A3FGAA</v>
          </cell>
          <cell r="E10236">
            <v>52.7</v>
          </cell>
        </row>
        <row r="10237">
          <cell r="A10237" t="str">
            <v>210</v>
          </cell>
          <cell r="C10237" t="str">
            <v>A3FGB</v>
          </cell>
          <cell r="E10237">
            <v>27.5</v>
          </cell>
        </row>
        <row r="10238">
          <cell r="A10238" t="str">
            <v>210</v>
          </cell>
          <cell r="C10238" t="str">
            <v>A3FGBB</v>
          </cell>
          <cell r="E10238">
            <v>27.5</v>
          </cell>
        </row>
        <row r="10239">
          <cell r="A10239" t="str">
            <v>210</v>
          </cell>
          <cell r="C10239" t="str">
            <v>A3FGR</v>
          </cell>
          <cell r="E10239">
            <v>48.35</v>
          </cell>
        </row>
        <row r="10240">
          <cell r="A10240" t="str">
            <v>210</v>
          </cell>
          <cell r="C10240" t="str">
            <v>A3FGRR</v>
          </cell>
          <cell r="E10240">
            <v>48.35</v>
          </cell>
        </row>
        <row r="10241">
          <cell r="A10241" t="str">
            <v>210</v>
          </cell>
          <cell r="C10241" t="str">
            <v>A3FR</v>
          </cell>
          <cell r="E10241">
            <v>47.88</v>
          </cell>
        </row>
        <row r="10242">
          <cell r="A10242" t="str">
            <v>210</v>
          </cell>
          <cell r="C10242" t="str">
            <v>A3FRR</v>
          </cell>
          <cell r="E10242">
            <v>46.28</v>
          </cell>
        </row>
        <row r="10243">
          <cell r="A10243" t="str">
            <v>210</v>
          </cell>
          <cell r="C10243" t="str">
            <v>A3FXG</v>
          </cell>
          <cell r="E10243">
            <v>55.83</v>
          </cell>
        </row>
        <row r="10244">
          <cell r="A10244" t="str">
            <v>210</v>
          </cell>
          <cell r="C10244" t="str">
            <v>A3HEF</v>
          </cell>
          <cell r="E10244">
            <v>52.16</v>
          </cell>
        </row>
        <row r="10245">
          <cell r="A10245" t="str">
            <v>210</v>
          </cell>
          <cell r="C10245" t="str">
            <v>A3HEFA</v>
          </cell>
          <cell r="E10245">
            <v>54.52</v>
          </cell>
        </row>
        <row r="10246">
          <cell r="A10246" t="str">
            <v>210</v>
          </cell>
          <cell r="C10246" t="str">
            <v>A3HEFAA</v>
          </cell>
          <cell r="E10246">
            <v>49.52</v>
          </cell>
        </row>
        <row r="10247">
          <cell r="A10247" t="str">
            <v>210</v>
          </cell>
          <cell r="C10247" t="str">
            <v>A3HEFB</v>
          </cell>
          <cell r="E10247">
            <v>54.78</v>
          </cell>
        </row>
        <row r="10248">
          <cell r="A10248" t="str">
            <v>210</v>
          </cell>
          <cell r="C10248" t="str">
            <v>A3HEFBB</v>
          </cell>
          <cell r="E10248">
            <v>57.16</v>
          </cell>
        </row>
        <row r="10249">
          <cell r="A10249" t="str">
            <v>210</v>
          </cell>
          <cell r="C10249" t="str">
            <v>A3HEFR</v>
          </cell>
          <cell r="E10249">
            <v>51.92</v>
          </cell>
        </row>
        <row r="10250">
          <cell r="A10250" t="str">
            <v>210</v>
          </cell>
          <cell r="C10250" t="str">
            <v>A4B</v>
          </cell>
          <cell r="E10250">
            <v>47.178906392400002</v>
          </cell>
        </row>
        <row r="10251">
          <cell r="A10251" t="str">
            <v>210</v>
          </cell>
          <cell r="C10251" t="str">
            <v>A4EF</v>
          </cell>
          <cell r="E10251">
            <v>48.2</v>
          </cell>
        </row>
        <row r="10252">
          <cell r="A10252" t="str">
            <v>210</v>
          </cell>
          <cell r="C10252" t="str">
            <v>A4EFR</v>
          </cell>
          <cell r="E10252">
            <v>48.05</v>
          </cell>
        </row>
        <row r="10253">
          <cell r="A10253" t="str">
            <v>210</v>
          </cell>
          <cell r="C10253" t="str">
            <v>A4EFRR</v>
          </cell>
          <cell r="E10253">
            <v>48.28</v>
          </cell>
        </row>
        <row r="10254">
          <cell r="A10254" t="str">
            <v>210</v>
          </cell>
          <cell r="C10254" t="str">
            <v>A4F</v>
          </cell>
          <cell r="E10254">
            <v>50.46</v>
          </cell>
        </row>
        <row r="10255">
          <cell r="A10255" t="str">
            <v>210</v>
          </cell>
          <cell r="C10255" t="str">
            <v>A4FB</v>
          </cell>
          <cell r="E10255">
            <v>51.33</v>
          </cell>
        </row>
        <row r="10256">
          <cell r="A10256" t="str">
            <v>210</v>
          </cell>
          <cell r="C10256" t="str">
            <v>A4FBB</v>
          </cell>
          <cell r="E10256">
            <v>53.32</v>
          </cell>
        </row>
        <row r="10257">
          <cell r="A10257" t="str">
            <v>210</v>
          </cell>
          <cell r="C10257" t="str">
            <v>A4FM</v>
          </cell>
          <cell r="E10257">
            <v>23.52</v>
          </cell>
        </row>
        <row r="10258">
          <cell r="A10258" t="str">
            <v>210</v>
          </cell>
          <cell r="C10258" t="str">
            <v>A4FP</v>
          </cell>
          <cell r="E10258">
            <v>48.75</v>
          </cell>
        </row>
        <row r="10259">
          <cell r="A10259" t="str">
            <v>210</v>
          </cell>
          <cell r="C10259" t="str">
            <v>A4FPB</v>
          </cell>
          <cell r="E10259">
            <v>48.75</v>
          </cell>
        </row>
        <row r="10260">
          <cell r="A10260" t="str">
            <v>210</v>
          </cell>
          <cell r="C10260" t="str">
            <v>A4FPBB</v>
          </cell>
          <cell r="E10260">
            <v>48.75</v>
          </cell>
        </row>
        <row r="10261">
          <cell r="A10261" t="str">
            <v>210</v>
          </cell>
          <cell r="C10261" t="str">
            <v>A4FR</v>
          </cell>
          <cell r="E10261">
            <v>48.58</v>
          </cell>
        </row>
        <row r="10262">
          <cell r="A10262" t="str">
            <v>210</v>
          </cell>
          <cell r="C10262" t="str">
            <v>A4FRR</v>
          </cell>
          <cell r="E10262">
            <v>48.76</v>
          </cell>
        </row>
        <row r="10263">
          <cell r="A10263" t="str">
            <v>210</v>
          </cell>
          <cell r="C10263" t="str">
            <v>A4PR</v>
          </cell>
          <cell r="E10263">
            <v>47.178906392400002</v>
          </cell>
        </row>
        <row r="10264">
          <cell r="A10264" t="str">
            <v>210</v>
          </cell>
          <cell r="C10264" t="str">
            <v>A4PRF</v>
          </cell>
          <cell r="E10264">
            <v>49.87</v>
          </cell>
        </row>
        <row r="10265">
          <cell r="A10265" t="str">
            <v>210</v>
          </cell>
          <cell r="C10265" t="str">
            <v>A4PRR</v>
          </cell>
          <cell r="E10265">
            <v>47.178906392400002</v>
          </cell>
        </row>
        <row r="10266">
          <cell r="A10266" t="str">
            <v>210</v>
          </cell>
          <cell r="C10266" t="str">
            <v>A4PRRR</v>
          </cell>
          <cell r="E10266">
            <v>47.178906392400002</v>
          </cell>
        </row>
        <row r="10267">
          <cell r="A10267" t="str">
            <v>210</v>
          </cell>
          <cell r="C10267" t="str">
            <v>B2F</v>
          </cell>
          <cell r="E10267">
            <v>45.09</v>
          </cell>
        </row>
        <row r="10268">
          <cell r="A10268" t="str">
            <v>210</v>
          </cell>
          <cell r="C10268" t="str">
            <v>C1F</v>
          </cell>
          <cell r="E10268">
            <v>42.32</v>
          </cell>
        </row>
        <row r="10269">
          <cell r="A10269" t="str">
            <v>210</v>
          </cell>
          <cell r="C10269" t="str">
            <v>FF1.5F</v>
          </cell>
          <cell r="E10269">
            <v>34.369999999999997</v>
          </cell>
        </row>
        <row r="10270">
          <cell r="A10270" t="str">
            <v>210</v>
          </cell>
          <cell r="C10270" t="str">
            <v>FF1F</v>
          </cell>
          <cell r="E10270">
            <v>30.13</v>
          </cell>
        </row>
        <row r="10271">
          <cell r="A10271" t="str">
            <v>210</v>
          </cell>
          <cell r="C10271" t="str">
            <v>FFVF</v>
          </cell>
          <cell r="E10271">
            <v>24.36</v>
          </cell>
        </row>
        <row r="10272">
          <cell r="A10272" t="str">
            <v>210</v>
          </cell>
          <cell r="C10272" t="str">
            <v>G10F</v>
          </cell>
          <cell r="E10272">
            <v>53.71</v>
          </cell>
        </row>
        <row r="10273">
          <cell r="A10273" t="str">
            <v>210</v>
          </cell>
          <cell r="C10273" t="str">
            <v>SW4BNRA0</v>
          </cell>
          <cell r="E10273">
            <v>48.44</v>
          </cell>
        </row>
        <row r="10274">
          <cell r="A10274" t="str">
            <v>210</v>
          </cell>
          <cell r="C10274" t="str">
            <v>SW4BNRE0</v>
          </cell>
          <cell r="E10274">
            <v>48.44</v>
          </cell>
        </row>
        <row r="10275">
          <cell r="A10275" t="str">
            <v>210</v>
          </cell>
          <cell r="C10275" t="str">
            <v>T3F</v>
          </cell>
          <cell r="E10275">
            <v>51.01</v>
          </cell>
        </row>
        <row r="10276">
          <cell r="A10276" t="str">
            <v>210</v>
          </cell>
          <cell r="C10276" t="str">
            <v>WAHA5D68</v>
          </cell>
          <cell r="E10276">
            <v>84.54</v>
          </cell>
        </row>
        <row r="10277">
          <cell r="A10277" t="str">
            <v>210</v>
          </cell>
          <cell r="C10277" t="str">
            <v>451N</v>
          </cell>
          <cell r="E10277">
            <v>59.591939061200002</v>
          </cell>
        </row>
        <row r="10278">
          <cell r="A10278" t="str">
            <v>210</v>
          </cell>
          <cell r="C10278" t="str">
            <v>451NP</v>
          </cell>
          <cell r="E10278">
            <v>59.591939061200002</v>
          </cell>
        </row>
        <row r="10279">
          <cell r="A10279" t="str">
            <v>210</v>
          </cell>
          <cell r="C10279" t="str">
            <v>CAGL5R20</v>
          </cell>
          <cell r="E10279">
            <v>47.66</v>
          </cell>
        </row>
        <row r="10280">
          <cell r="A10280" t="str">
            <v>210</v>
          </cell>
          <cell r="C10280" t="str">
            <v>CAGL8R20</v>
          </cell>
          <cell r="E10280">
            <v>47.66</v>
          </cell>
        </row>
        <row r="10281">
          <cell r="A10281" t="str">
            <v>210</v>
          </cell>
          <cell r="C10281" t="str">
            <v>CAJL5R20</v>
          </cell>
          <cell r="E10281">
            <v>52.76</v>
          </cell>
        </row>
        <row r="10282">
          <cell r="A10282" t="str">
            <v>210</v>
          </cell>
          <cell r="C10282" t="str">
            <v>CAJL8R20</v>
          </cell>
          <cell r="E10282">
            <v>47.66</v>
          </cell>
        </row>
        <row r="10283">
          <cell r="A10283" t="str">
            <v>210</v>
          </cell>
          <cell r="C10283" t="str">
            <v>TEST</v>
          </cell>
          <cell r="E10283">
            <v>52.44</v>
          </cell>
        </row>
        <row r="10284">
          <cell r="A10284" t="str">
            <v>210</v>
          </cell>
          <cell r="C10284" t="str">
            <v>TESTMIX</v>
          </cell>
          <cell r="E10284">
            <v>54.93</v>
          </cell>
        </row>
        <row r="10285">
          <cell r="A10285" t="str">
            <v>210</v>
          </cell>
          <cell r="C10285" t="str">
            <v>102684</v>
          </cell>
          <cell r="E10285">
            <v>12.49</v>
          </cell>
        </row>
        <row r="10286">
          <cell r="A10286" t="str">
            <v>210</v>
          </cell>
          <cell r="C10286" t="str">
            <v>102943</v>
          </cell>
          <cell r="E10286">
            <v>11</v>
          </cell>
        </row>
        <row r="10287">
          <cell r="A10287" t="str">
            <v>210</v>
          </cell>
          <cell r="C10287" t="str">
            <v>102944</v>
          </cell>
          <cell r="E10287">
            <v>12.25</v>
          </cell>
        </row>
        <row r="10288">
          <cell r="A10288" t="str">
            <v>210</v>
          </cell>
          <cell r="C10288" t="str">
            <v>102945</v>
          </cell>
          <cell r="E10288">
            <v>12.49</v>
          </cell>
        </row>
        <row r="10289">
          <cell r="A10289" t="str">
            <v>210</v>
          </cell>
          <cell r="C10289" t="str">
            <v>7 PG</v>
          </cell>
          <cell r="E10289">
            <v>25</v>
          </cell>
        </row>
        <row r="10290">
          <cell r="A10290" t="str">
            <v>210</v>
          </cell>
          <cell r="C10290" t="str">
            <v>A12001</v>
          </cell>
          <cell r="E10290">
            <v>20.8</v>
          </cell>
        </row>
        <row r="10291">
          <cell r="A10291" t="str">
            <v>210</v>
          </cell>
          <cell r="C10291" t="str">
            <v>ADVA GC</v>
          </cell>
          <cell r="E10291">
            <v>13.4</v>
          </cell>
        </row>
        <row r="10292">
          <cell r="A10292" t="str">
            <v>210</v>
          </cell>
          <cell r="C10292" t="str">
            <v>AGGR NAT</v>
          </cell>
          <cell r="E10292">
            <v>22.35</v>
          </cell>
        </row>
        <row r="10293">
          <cell r="A10293" t="str">
            <v>210</v>
          </cell>
          <cell r="C10293" t="str">
            <v>GUDELSKY</v>
          </cell>
          <cell r="E10293">
            <v>20.45</v>
          </cell>
        </row>
        <row r="10294">
          <cell r="A10294" t="str">
            <v>210</v>
          </cell>
          <cell r="C10294" t="str">
            <v>102599</v>
          </cell>
          <cell r="E10294">
            <v>22.65</v>
          </cell>
        </row>
        <row r="10295">
          <cell r="A10295" t="str">
            <v>210</v>
          </cell>
          <cell r="C10295" t="str">
            <v>102683</v>
          </cell>
          <cell r="E10295">
            <v>15.67</v>
          </cell>
        </row>
        <row r="10296">
          <cell r="A10296" t="str">
            <v>210</v>
          </cell>
          <cell r="C10296" t="str">
            <v>102541</v>
          </cell>
          <cell r="E10296">
            <v>11.59</v>
          </cell>
        </row>
        <row r="10297">
          <cell r="A10297" t="str">
            <v>210</v>
          </cell>
          <cell r="C10297" t="str">
            <v>102543</v>
          </cell>
          <cell r="E10297">
            <v>24.1</v>
          </cell>
        </row>
        <row r="10298">
          <cell r="A10298" t="str">
            <v>210</v>
          </cell>
          <cell r="C10298" t="str">
            <v>102545</v>
          </cell>
          <cell r="E10298">
            <v>11.59</v>
          </cell>
        </row>
        <row r="10299">
          <cell r="A10299" t="str">
            <v>210</v>
          </cell>
          <cell r="C10299" t="str">
            <v>102554</v>
          </cell>
          <cell r="E10299">
            <v>12.89</v>
          </cell>
        </row>
        <row r="10300">
          <cell r="A10300" t="str">
            <v>210</v>
          </cell>
          <cell r="C10300" t="str">
            <v>102590</v>
          </cell>
          <cell r="E10300">
            <v>24.1</v>
          </cell>
        </row>
        <row r="10301">
          <cell r="A10301" t="str">
            <v>210</v>
          </cell>
          <cell r="C10301" t="str">
            <v>103336</v>
          </cell>
          <cell r="E10301">
            <v>24.1</v>
          </cell>
        </row>
        <row r="10302">
          <cell r="A10302" t="str">
            <v>210</v>
          </cell>
          <cell r="C10302" t="str">
            <v>102588</v>
          </cell>
          <cell r="E10302">
            <v>83.1</v>
          </cell>
        </row>
        <row r="10303">
          <cell r="A10303" t="str">
            <v>210</v>
          </cell>
          <cell r="C10303" t="str">
            <v>102438</v>
          </cell>
          <cell r="E10303">
            <v>90.43</v>
          </cell>
        </row>
        <row r="10304">
          <cell r="A10304" t="str">
            <v>210</v>
          </cell>
          <cell r="C10304" t="str">
            <v>102460</v>
          </cell>
          <cell r="E10304">
            <v>88.21</v>
          </cell>
        </row>
        <row r="10305">
          <cell r="A10305" t="str">
            <v>210</v>
          </cell>
          <cell r="C10305" t="str">
            <v>102530</v>
          </cell>
          <cell r="E10305">
            <v>51.89</v>
          </cell>
        </row>
        <row r="10306">
          <cell r="A10306" t="str">
            <v>210</v>
          </cell>
          <cell r="C10306" t="str">
            <v>102604</v>
          </cell>
          <cell r="E10306">
            <v>90.43</v>
          </cell>
        </row>
        <row r="10307">
          <cell r="A10307" t="str">
            <v>210</v>
          </cell>
          <cell r="C10307" t="str">
            <v>102781</v>
          </cell>
          <cell r="E10307">
            <v>50.89</v>
          </cell>
        </row>
        <row r="10308">
          <cell r="A10308" t="str">
            <v>210</v>
          </cell>
          <cell r="C10308" t="str">
            <v>102571</v>
          </cell>
          <cell r="E10308">
            <v>21.5</v>
          </cell>
        </row>
        <row r="10309">
          <cell r="A10309" t="str">
            <v>210</v>
          </cell>
          <cell r="C10309" t="str">
            <v>103168</v>
          </cell>
          <cell r="E10309">
            <v>21.5</v>
          </cell>
        </row>
        <row r="10310">
          <cell r="A10310" t="str">
            <v>210</v>
          </cell>
          <cell r="C10310" t="str">
            <v>102558</v>
          </cell>
          <cell r="E10310">
            <v>2.59</v>
          </cell>
        </row>
        <row r="10311">
          <cell r="A10311" t="str">
            <v>210</v>
          </cell>
          <cell r="C10311" t="str">
            <v>102574</v>
          </cell>
          <cell r="E10311">
            <v>3.35</v>
          </cell>
        </row>
        <row r="10312">
          <cell r="A10312" t="str">
            <v>210</v>
          </cell>
          <cell r="C10312" t="str">
            <v>102607</v>
          </cell>
          <cell r="E10312">
            <v>9.98</v>
          </cell>
        </row>
        <row r="10313">
          <cell r="A10313" t="str">
            <v>210</v>
          </cell>
          <cell r="C10313" t="str">
            <v>102573</v>
          </cell>
          <cell r="E10313">
            <v>3.45</v>
          </cell>
        </row>
        <row r="10314">
          <cell r="A10314" t="str">
            <v>210</v>
          </cell>
          <cell r="C10314" t="str">
            <v>102598</v>
          </cell>
          <cell r="E10314">
            <v>9.98</v>
          </cell>
        </row>
        <row r="10315">
          <cell r="A10315" t="str">
            <v>210</v>
          </cell>
          <cell r="C10315" t="str">
            <v>102600</v>
          </cell>
          <cell r="E10315">
            <v>9.98</v>
          </cell>
        </row>
        <row r="10316">
          <cell r="A10316" t="str">
            <v>210</v>
          </cell>
          <cell r="C10316" t="str">
            <v>102606</v>
          </cell>
          <cell r="E10316">
            <v>8.4499999999999993</v>
          </cell>
        </row>
        <row r="10317">
          <cell r="A10317" t="str">
            <v>210</v>
          </cell>
          <cell r="C10317" t="str">
            <v>102591</v>
          </cell>
          <cell r="E10317">
            <v>9.98</v>
          </cell>
        </row>
        <row r="10318">
          <cell r="A10318" t="str">
            <v>210</v>
          </cell>
          <cell r="C10318" t="str">
            <v>102877</v>
          </cell>
          <cell r="E10318">
            <v>3.15</v>
          </cell>
        </row>
        <row r="10319">
          <cell r="A10319" t="str">
            <v>210</v>
          </cell>
          <cell r="C10319" t="str">
            <v>102883</v>
          </cell>
          <cell r="E10319">
            <v>3.15</v>
          </cell>
        </row>
        <row r="10320">
          <cell r="A10320" t="str">
            <v>210</v>
          </cell>
          <cell r="C10320" t="str">
            <v>102884</v>
          </cell>
          <cell r="E10320">
            <v>3.15</v>
          </cell>
        </row>
        <row r="10321">
          <cell r="A10321" t="str">
            <v>210</v>
          </cell>
          <cell r="C10321" t="str">
            <v>9006</v>
          </cell>
          <cell r="E10321">
            <v>3.15</v>
          </cell>
        </row>
        <row r="10322">
          <cell r="A10322" t="str">
            <v>210</v>
          </cell>
          <cell r="C10322" t="str">
            <v>9080</v>
          </cell>
          <cell r="E10322">
            <v>3.15</v>
          </cell>
        </row>
        <row r="10323">
          <cell r="A10323" t="str">
            <v>210</v>
          </cell>
          <cell r="C10323" t="str">
            <v>9405</v>
          </cell>
          <cell r="E10323">
            <v>3.15</v>
          </cell>
        </row>
        <row r="10324">
          <cell r="A10324" t="str">
            <v>210</v>
          </cell>
          <cell r="C10324" t="str">
            <v>9411</v>
          </cell>
          <cell r="E10324">
            <v>3.15</v>
          </cell>
        </row>
        <row r="10325">
          <cell r="A10325" t="str">
            <v>210</v>
          </cell>
          <cell r="C10325" t="str">
            <v>9493</v>
          </cell>
          <cell r="E10325">
            <v>3.15</v>
          </cell>
        </row>
        <row r="10326">
          <cell r="A10326" t="str">
            <v>210</v>
          </cell>
          <cell r="C10326" t="str">
            <v>102559</v>
          </cell>
          <cell r="E10326">
            <v>0.01</v>
          </cell>
        </row>
        <row r="10327">
          <cell r="A10327" t="str">
            <v>210</v>
          </cell>
          <cell r="C10327" t="str">
            <v>102561</v>
          </cell>
          <cell r="E10327">
            <v>4.05</v>
          </cell>
        </row>
        <row r="10328">
          <cell r="A10328" t="str">
            <v>210</v>
          </cell>
          <cell r="C10328" t="str">
            <v>102577</v>
          </cell>
          <cell r="E10328">
            <v>9.98</v>
          </cell>
        </row>
        <row r="10329">
          <cell r="A10329" t="str">
            <v>210</v>
          </cell>
          <cell r="C10329" t="str">
            <v>102592</v>
          </cell>
          <cell r="E10329">
            <v>3.45</v>
          </cell>
        </row>
        <row r="10330">
          <cell r="A10330" t="str">
            <v>210</v>
          </cell>
          <cell r="C10330" t="str">
            <v>102593</v>
          </cell>
          <cell r="E10330">
            <v>2.8</v>
          </cell>
        </row>
        <row r="10331">
          <cell r="A10331" t="str">
            <v>210</v>
          </cell>
          <cell r="C10331" t="str">
            <v>102594</v>
          </cell>
          <cell r="E10331">
            <v>1.85</v>
          </cell>
        </row>
        <row r="10332">
          <cell r="A10332" t="str">
            <v>210</v>
          </cell>
          <cell r="C10332" t="str">
            <v>102595</v>
          </cell>
          <cell r="E10332">
            <v>3.9</v>
          </cell>
        </row>
        <row r="10333">
          <cell r="A10333" t="str">
            <v>210</v>
          </cell>
          <cell r="C10333" t="str">
            <v>102597</v>
          </cell>
          <cell r="E10333">
            <v>8.76</v>
          </cell>
        </row>
        <row r="10334">
          <cell r="A10334" t="str">
            <v>210</v>
          </cell>
          <cell r="C10334" t="str">
            <v>102601</v>
          </cell>
          <cell r="E10334">
            <v>9.98</v>
          </cell>
        </row>
        <row r="10335">
          <cell r="A10335" t="str">
            <v>210</v>
          </cell>
          <cell r="C10335" t="str">
            <v>102602</v>
          </cell>
          <cell r="E10335">
            <v>3.9</v>
          </cell>
        </row>
        <row r="10336">
          <cell r="A10336" t="str">
            <v>210</v>
          </cell>
          <cell r="C10336" t="str">
            <v>102608</v>
          </cell>
          <cell r="E10336">
            <v>9.98</v>
          </cell>
        </row>
        <row r="10337">
          <cell r="A10337" t="str">
            <v>210</v>
          </cell>
          <cell r="C10337" t="str">
            <v>102869</v>
          </cell>
          <cell r="E10337">
            <v>9.75</v>
          </cell>
        </row>
        <row r="10338">
          <cell r="A10338" t="str">
            <v>210</v>
          </cell>
          <cell r="C10338" t="str">
            <v>102870</v>
          </cell>
          <cell r="E10338">
            <v>9.5</v>
          </cell>
        </row>
        <row r="10339">
          <cell r="A10339" t="str">
            <v>210</v>
          </cell>
          <cell r="C10339" t="str">
            <v>9002</v>
          </cell>
          <cell r="E10339">
            <v>3.45</v>
          </cell>
        </row>
        <row r="10340">
          <cell r="A10340" t="str">
            <v>210</v>
          </cell>
          <cell r="C10340" t="str">
            <v>9008</v>
          </cell>
          <cell r="E10340">
            <v>9.75</v>
          </cell>
        </row>
        <row r="10341">
          <cell r="A10341" t="str">
            <v>210</v>
          </cell>
          <cell r="C10341" t="str">
            <v>9009</v>
          </cell>
          <cell r="E10341">
            <v>9.5</v>
          </cell>
        </row>
        <row r="10342">
          <cell r="A10342" t="str">
            <v>210</v>
          </cell>
          <cell r="C10342" t="str">
            <v>9070</v>
          </cell>
          <cell r="E10342">
            <v>1.78</v>
          </cell>
        </row>
        <row r="10343">
          <cell r="A10343" t="str">
            <v>210</v>
          </cell>
          <cell r="C10343" t="str">
            <v>AEA 15</v>
          </cell>
          <cell r="E10343">
            <v>3.35</v>
          </cell>
        </row>
        <row r="10344">
          <cell r="A10344" t="str">
            <v>210</v>
          </cell>
          <cell r="C10344" t="str">
            <v>CONTR40</v>
          </cell>
          <cell r="E10344">
            <v>21.5</v>
          </cell>
        </row>
        <row r="10345">
          <cell r="A10345" t="str">
            <v>210</v>
          </cell>
          <cell r="C10345" t="str">
            <v>HRWR2100</v>
          </cell>
          <cell r="E10345">
            <v>9.98</v>
          </cell>
        </row>
        <row r="10346">
          <cell r="A10346" t="str">
            <v>210</v>
          </cell>
          <cell r="C10346" t="str">
            <v>PLAST161</v>
          </cell>
          <cell r="E10346">
            <v>2.8</v>
          </cell>
        </row>
        <row r="10347">
          <cell r="A10347" t="str">
            <v>210</v>
          </cell>
          <cell r="C10347" t="str">
            <v>102535</v>
          </cell>
          <cell r="E10347">
            <v>49.6</v>
          </cell>
        </row>
        <row r="10348">
          <cell r="A10348" t="str">
            <v>210</v>
          </cell>
          <cell r="C10348" t="str">
            <v>9054</v>
          </cell>
          <cell r="E10348">
            <v>0.01</v>
          </cell>
        </row>
        <row r="10349">
          <cell r="A10349" t="str">
            <v>210</v>
          </cell>
          <cell r="C10349" t="str">
            <v>A1208</v>
          </cell>
          <cell r="E10349">
            <v>23</v>
          </cell>
        </row>
        <row r="10350">
          <cell r="A10350" t="str">
            <v>210</v>
          </cell>
          <cell r="C10350" t="str">
            <v>FLY ASH</v>
          </cell>
          <cell r="E10350">
            <v>49.6</v>
          </cell>
        </row>
        <row r="10351">
          <cell r="A10351" t="str">
            <v>210</v>
          </cell>
          <cell r="C10351" t="str">
            <v>H20 WELL</v>
          </cell>
          <cell r="E10351">
            <v>0.01</v>
          </cell>
        </row>
        <row r="10352">
          <cell r="A10352" t="str">
            <v>210</v>
          </cell>
          <cell r="C10352" t="str">
            <v>H2O WELL</v>
          </cell>
          <cell r="E10352">
            <v>0.01</v>
          </cell>
        </row>
        <row r="10353">
          <cell r="A10353" t="str">
            <v>210</v>
          </cell>
          <cell r="C10353" t="str">
            <v>LEHIGH</v>
          </cell>
          <cell r="E10353">
            <v>90.43</v>
          </cell>
        </row>
        <row r="10354">
          <cell r="A10354" t="str">
            <v>210</v>
          </cell>
          <cell r="C10354" t="str">
            <v>ROANOKE</v>
          </cell>
          <cell r="E10354">
            <v>90.43</v>
          </cell>
        </row>
        <row r="10355">
          <cell r="A10355" t="str">
            <v>225</v>
          </cell>
          <cell r="C10355" t="str">
            <v>BAFFNR20</v>
          </cell>
          <cell r="E10355">
            <v>62.11</v>
          </cell>
        </row>
        <row r="10356">
          <cell r="A10356" t="str">
            <v>225</v>
          </cell>
          <cell r="C10356" t="str">
            <v>BAG0NR20</v>
          </cell>
          <cell r="E10356">
            <v>64.55</v>
          </cell>
        </row>
        <row r="10357">
          <cell r="A10357" t="str">
            <v>225</v>
          </cell>
          <cell r="C10357" t="str">
            <v>BAG0NR41</v>
          </cell>
          <cell r="E10357">
            <v>67.599999999999994</v>
          </cell>
        </row>
        <row r="10358">
          <cell r="A10358" t="str">
            <v>225</v>
          </cell>
          <cell r="C10358" t="str">
            <v>BAG0NR42</v>
          </cell>
          <cell r="E10358">
            <v>69.13</v>
          </cell>
        </row>
        <row r="10359">
          <cell r="A10359" t="str">
            <v>225</v>
          </cell>
          <cell r="C10359" t="str">
            <v>BAG0NR53</v>
          </cell>
          <cell r="E10359">
            <v>65.569999999999993</v>
          </cell>
        </row>
        <row r="10360">
          <cell r="A10360" t="str">
            <v>225</v>
          </cell>
          <cell r="C10360" t="str">
            <v>BAG0NR54</v>
          </cell>
          <cell r="E10360">
            <v>65.7</v>
          </cell>
        </row>
        <row r="10361">
          <cell r="A10361" t="str">
            <v>225</v>
          </cell>
          <cell r="C10361" t="str">
            <v>BAG0NRA0</v>
          </cell>
          <cell r="E10361">
            <v>66.88</v>
          </cell>
        </row>
        <row r="10362">
          <cell r="A10362" t="str">
            <v>225</v>
          </cell>
          <cell r="C10362" t="str">
            <v>BAG0NRC1</v>
          </cell>
          <cell r="E10362">
            <v>69.900000000000006</v>
          </cell>
        </row>
        <row r="10363">
          <cell r="A10363" t="str">
            <v>225</v>
          </cell>
          <cell r="C10363" t="str">
            <v>BAG0NRC2</v>
          </cell>
          <cell r="E10363">
            <v>71.42</v>
          </cell>
        </row>
        <row r="10364">
          <cell r="A10364" t="str">
            <v>225</v>
          </cell>
          <cell r="C10364" t="str">
            <v>BAG0NRD3</v>
          </cell>
          <cell r="E10364">
            <v>67.88</v>
          </cell>
        </row>
        <row r="10365">
          <cell r="A10365" t="str">
            <v>225</v>
          </cell>
          <cell r="C10365" t="str">
            <v>BAG0NRD4</v>
          </cell>
          <cell r="E10365">
            <v>68.02</v>
          </cell>
        </row>
        <row r="10366">
          <cell r="A10366" t="str">
            <v>225</v>
          </cell>
          <cell r="C10366" t="str">
            <v>BAGCNR20</v>
          </cell>
          <cell r="E10366">
            <v>60.8</v>
          </cell>
        </row>
        <row r="10367">
          <cell r="A10367" t="str">
            <v>225</v>
          </cell>
          <cell r="C10367" t="str">
            <v>BAGCNR31</v>
          </cell>
          <cell r="E10367">
            <v>64.239999999999995</v>
          </cell>
        </row>
        <row r="10368">
          <cell r="A10368" t="str">
            <v>225</v>
          </cell>
          <cell r="C10368" t="str">
            <v>BAGCNR32</v>
          </cell>
          <cell r="E10368">
            <v>65.77</v>
          </cell>
        </row>
        <row r="10369">
          <cell r="A10369" t="str">
            <v>225</v>
          </cell>
          <cell r="C10369" t="str">
            <v>BAGCNR53</v>
          </cell>
          <cell r="E10369">
            <v>62.23</v>
          </cell>
        </row>
        <row r="10370">
          <cell r="A10370" t="str">
            <v>225</v>
          </cell>
          <cell r="C10370" t="str">
            <v>BAGCNR54</v>
          </cell>
          <cell r="E10370">
            <v>62.36</v>
          </cell>
        </row>
        <row r="10371">
          <cell r="A10371" t="str">
            <v>225</v>
          </cell>
          <cell r="C10371" t="str">
            <v>BAGCNRA0</v>
          </cell>
          <cell r="E10371">
            <v>63.54</v>
          </cell>
        </row>
        <row r="10372">
          <cell r="A10372" t="str">
            <v>225</v>
          </cell>
          <cell r="C10372" t="str">
            <v>BAGCNRC1</v>
          </cell>
          <cell r="E10372">
            <v>76.11</v>
          </cell>
        </row>
        <row r="10373">
          <cell r="A10373" t="str">
            <v>225</v>
          </cell>
          <cell r="C10373" t="str">
            <v>BAGCNRC2</v>
          </cell>
          <cell r="E10373">
            <v>68.47</v>
          </cell>
        </row>
        <row r="10374">
          <cell r="A10374" t="str">
            <v>225</v>
          </cell>
          <cell r="C10374" t="str">
            <v>BAGCNRD3</v>
          </cell>
          <cell r="E10374">
            <v>64.930000000000007</v>
          </cell>
        </row>
        <row r="10375">
          <cell r="A10375" t="str">
            <v>225</v>
          </cell>
          <cell r="C10375" t="str">
            <v>BAGCNRD4</v>
          </cell>
          <cell r="E10375">
            <v>65.06</v>
          </cell>
        </row>
        <row r="10376">
          <cell r="A10376" t="str">
            <v>225</v>
          </cell>
          <cell r="C10376" t="str">
            <v>BAH0NR20</v>
          </cell>
          <cell r="E10376">
            <v>66.19</v>
          </cell>
        </row>
        <row r="10377">
          <cell r="A10377" t="str">
            <v>225</v>
          </cell>
          <cell r="C10377" t="str">
            <v>BAH0NR41</v>
          </cell>
          <cell r="E10377">
            <v>78.099999999999994</v>
          </cell>
        </row>
        <row r="10378">
          <cell r="A10378" t="str">
            <v>225</v>
          </cell>
          <cell r="C10378" t="str">
            <v>BAH0NR42</v>
          </cell>
          <cell r="E10378">
            <v>70.12</v>
          </cell>
        </row>
        <row r="10379">
          <cell r="A10379" t="str">
            <v>225</v>
          </cell>
          <cell r="C10379" t="str">
            <v>BAH0NR53</v>
          </cell>
          <cell r="E10379">
            <v>66.47</v>
          </cell>
        </row>
        <row r="10380">
          <cell r="A10380" t="str">
            <v>225</v>
          </cell>
          <cell r="C10380" t="str">
            <v>BAH0NR54</v>
          </cell>
          <cell r="E10380">
            <v>66.61</v>
          </cell>
        </row>
        <row r="10381">
          <cell r="A10381" t="str">
            <v>225</v>
          </cell>
          <cell r="C10381" t="str">
            <v>BAH0NRA0</v>
          </cell>
          <cell r="E10381">
            <v>68.52</v>
          </cell>
        </row>
        <row r="10382">
          <cell r="A10382" t="str">
            <v>225</v>
          </cell>
          <cell r="C10382" t="str">
            <v>BAH0NRC1</v>
          </cell>
          <cell r="E10382">
            <v>70.849999999999994</v>
          </cell>
        </row>
        <row r="10383">
          <cell r="A10383" t="str">
            <v>225</v>
          </cell>
          <cell r="C10383" t="str">
            <v>BAH0NRC2</v>
          </cell>
          <cell r="E10383">
            <v>72.42</v>
          </cell>
        </row>
        <row r="10384">
          <cell r="A10384" t="str">
            <v>225</v>
          </cell>
          <cell r="C10384" t="str">
            <v>BAH0NRD3</v>
          </cell>
          <cell r="E10384">
            <v>68.77</v>
          </cell>
        </row>
        <row r="10385">
          <cell r="A10385" t="str">
            <v>225</v>
          </cell>
          <cell r="C10385" t="str">
            <v>BAH0NRD4</v>
          </cell>
          <cell r="E10385">
            <v>68.91</v>
          </cell>
        </row>
        <row r="10386">
          <cell r="A10386" t="str">
            <v>225</v>
          </cell>
          <cell r="C10386" t="str">
            <v>BAHCNR20</v>
          </cell>
          <cell r="E10386">
            <v>61.26</v>
          </cell>
        </row>
        <row r="10387">
          <cell r="A10387" t="str">
            <v>225</v>
          </cell>
          <cell r="C10387" t="str">
            <v>BAHCNR41</v>
          </cell>
          <cell r="E10387">
            <v>65.5</v>
          </cell>
        </row>
        <row r="10388">
          <cell r="A10388" t="str">
            <v>225</v>
          </cell>
          <cell r="C10388" t="str">
            <v>BAHCNR42</v>
          </cell>
          <cell r="E10388">
            <v>67.099999999999994</v>
          </cell>
        </row>
        <row r="10389">
          <cell r="A10389" t="str">
            <v>225</v>
          </cell>
          <cell r="C10389" t="str">
            <v>BAHCNR53</v>
          </cell>
          <cell r="E10389">
            <v>63.38</v>
          </cell>
        </row>
        <row r="10390">
          <cell r="A10390" t="str">
            <v>225</v>
          </cell>
          <cell r="C10390" t="str">
            <v>BAHCNR54</v>
          </cell>
          <cell r="E10390">
            <v>63.53</v>
          </cell>
        </row>
        <row r="10391">
          <cell r="A10391" t="str">
            <v>225</v>
          </cell>
          <cell r="C10391" t="str">
            <v>BAHCNRA0</v>
          </cell>
          <cell r="E10391">
            <v>64.23</v>
          </cell>
        </row>
        <row r="10392">
          <cell r="A10392" t="str">
            <v>225</v>
          </cell>
          <cell r="C10392" t="str">
            <v>BAHCNRC1</v>
          </cell>
          <cell r="E10392">
            <v>67.81</v>
          </cell>
        </row>
        <row r="10393">
          <cell r="A10393" t="str">
            <v>225</v>
          </cell>
          <cell r="C10393" t="str">
            <v>BAHCNRC2</v>
          </cell>
          <cell r="E10393">
            <v>67.81</v>
          </cell>
        </row>
        <row r="10394">
          <cell r="A10394" t="str">
            <v>225</v>
          </cell>
          <cell r="C10394" t="str">
            <v>BAHCNRD3</v>
          </cell>
          <cell r="E10394">
            <v>65.69</v>
          </cell>
        </row>
        <row r="10395">
          <cell r="A10395" t="str">
            <v>225</v>
          </cell>
          <cell r="C10395" t="str">
            <v>BAHCNRD4</v>
          </cell>
          <cell r="E10395">
            <v>65.84</v>
          </cell>
        </row>
        <row r="10396">
          <cell r="A10396" t="str">
            <v>225</v>
          </cell>
          <cell r="C10396" t="str">
            <v>BAHFNRA0</v>
          </cell>
          <cell r="E10396">
            <v>63.94</v>
          </cell>
        </row>
        <row r="10397">
          <cell r="A10397" t="str">
            <v>225</v>
          </cell>
          <cell r="C10397" t="str">
            <v>CAEARRA0</v>
          </cell>
          <cell r="E10397">
            <v>69.400000000000006</v>
          </cell>
        </row>
        <row r="10398">
          <cell r="A10398" t="str">
            <v>225</v>
          </cell>
          <cell r="C10398" t="str">
            <v>CAEBNR20</v>
          </cell>
          <cell r="E10398">
            <v>62.22</v>
          </cell>
        </row>
        <row r="10399">
          <cell r="A10399" t="str">
            <v>225</v>
          </cell>
          <cell r="C10399" t="str">
            <v>CAEBNRA0</v>
          </cell>
          <cell r="E10399">
            <v>65.34</v>
          </cell>
        </row>
        <row r="10400">
          <cell r="A10400" t="str">
            <v>225</v>
          </cell>
          <cell r="C10400" t="str">
            <v>CAG0NR20</v>
          </cell>
          <cell r="E10400">
            <v>64.930000000000007</v>
          </cell>
        </row>
        <row r="10401">
          <cell r="A10401" t="str">
            <v>225</v>
          </cell>
          <cell r="C10401" t="str">
            <v>CAG0NR41</v>
          </cell>
          <cell r="E10401">
            <v>67.959999999999994</v>
          </cell>
        </row>
        <row r="10402">
          <cell r="A10402" t="str">
            <v>225</v>
          </cell>
          <cell r="C10402" t="str">
            <v>CAG0NR42</v>
          </cell>
          <cell r="E10402">
            <v>69.48</v>
          </cell>
        </row>
        <row r="10403">
          <cell r="A10403" t="str">
            <v>225</v>
          </cell>
          <cell r="C10403" t="str">
            <v>CAG0NR53</v>
          </cell>
          <cell r="E10403">
            <v>65.94</v>
          </cell>
        </row>
        <row r="10404">
          <cell r="A10404" t="str">
            <v>225</v>
          </cell>
          <cell r="C10404" t="str">
            <v>CAG0NR54</v>
          </cell>
          <cell r="E10404">
            <v>66.14</v>
          </cell>
        </row>
        <row r="10405">
          <cell r="A10405" t="str">
            <v>225</v>
          </cell>
          <cell r="C10405" t="str">
            <v>CAG0NRA0</v>
          </cell>
          <cell r="E10405">
            <v>67.2</v>
          </cell>
        </row>
        <row r="10406">
          <cell r="A10406" t="str">
            <v>225</v>
          </cell>
          <cell r="C10406" t="str">
            <v>CAG0NRC1</v>
          </cell>
          <cell r="E10406">
            <v>69.48</v>
          </cell>
        </row>
        <row r="10407">
          <cell r="A10407" t="str">
            <v>225</v>
          </cell>
          <cell r="C10407" t="str">
            <v>CAG0NRC2</v>
          </cell>
          <cell r="E10407">
            <v>71</v>
          </cell>
        </row>
        <row r="10408">
          <cell r="A10408" t="str">
            <v>225</v>
          </cell>
          <cell r="C10408" t="str">
            <v>CAG0NRD3</v>
          </cell>
          <cell r="E10408">
            <v>68.25</v>
          </cell>
        </row>
        <row r="10409">
          <cell r="A10409" t="str">
            <v>225</v>
          </cell>
          <cell r="C10409" t="str">
            <v>CAG0NRD4</v>
          </cell>
          <cell r="E10409">
            <v>68.38</v>
          </cell>
        </row>
        <row r="10410">
          <cell r="A10410" t="str">
            <v>225</v>
          </cell>
          <cell r="C10410" t="str">
            <v>CAGARR20</v>
          </cell>
          <cell r="E10410">
            <v>65.45</v>
          </cell>
        </row>
        <row r="10411">
          <cell r="A10411" t="str">
            <v>225</v>
          </cell>
          <cell r="C10411" t="str">
            <v>CAGARR41</v>
          </cell>
          <cell r="E10411">
            <v>70.540000000000006</v>
          </cell>
        </row>
        <row r="10412">
          <cell r="A10412" t="str">
            <v>225</v>
          </cell>
          <cell r="C10412" t="str">
            <v>CAGARR42</v>
          </cell>
          <cell r="E10412">
            <v>72.150000000000006</v>
          </cell>
        </row>
        <row r="10413">
          <cell r="A10413" t="str">
            <v>225</v>
          </cell>
          <cell r="C10413" t="str">
            <v>CAGBNR20</v>
          </cell>
          <cell r="E10413">
            <v>63.4</v>
          </cell>
        </row>
        <row r="10414">
          <cell r="A10414" t="str">
            <v>225</v>
          </cell>
          <cell r="C10414" t="str">
            <v>CAGBNR41</v>
          </cell>
          <cell r="E10414">
            <v>65.97</v>
          </cell>
        </row>
        <row r="10415">
          <cell r="A10415" t="str">
            <v>225</v>
          </cell>
          <cell r="C10415" t="str">
            <v>CAGBNR42</v>
          </cell>
          <cell r="E10415">
            <v>67.5</v>
          </cell>
        </row>
        <row r="10416">
          <cell r="A10416" t="str">
            <v>225</v>
          </cell>
          <cell r="C10416" t="str">
            <v>CAGBNR53</v>
          </cell>
          <cell r="E10416">
            <v>63.96</v>
          </cell>
        </row>
        <row r="10417">
          <cell r="A10417" t="str">
            <v>225</v>
          </cell>
          <cell r="C10417" t="str">
            <v>CAGBNR54</v>
          </cell>
          <cell r="E10417">
            <v>64.09</v>
          </cell>
        </row>
        <row r="10418">
          <cell r="A10418" t="str">
            <v>225</v>
          </cell>
          <cell r="C10418" t="str">
            <v>CAGBNRA0</v>
          </cell>
          <cell r="E10418">
            <v>65.58</v>
          </cell>
        </row>
        <row r="10419">
          <cell r="A10419" t="str">
            <v>225</v>
          </cell>
          <cell r="C10419" t="str">
            <v>CAGBNRC1</v>
          </cell>
          <cell r="E10419">
            <v>68.260000000000005</v>
          </cell>
        </row>
        <row r="10420">
          <cell r="A10420" t="str">
            <v>225</v>
          </cell>
          <cell r="C10420" t="str">
            <v>CAGBNRC2</v>
          </cell>
          <cell r="E10420">
            <v>69.78</v>
          </cell>
        </row>
        <row r="10421">
          <cell r="A10421" t="str">
            <v>225</v>
          </cell>
          <cell r="C10421" t="str">
            <v>CAGBNRD3</v>
          </cell>
          <cell r="E10421">
            <v>66.239999999999995</v>
          </cell>
        </row>
        <row r="10422">
          <cell r="A10422" t="str">
            <v>225</v>
          </cell>
          <cell r="C10422" t="str">
            <v>CAGBNRD4</v>
          </cell>
          <cell r="E10422">
            <v>66.37</v>
          </cell>
        </row>
        <row r="10423">
          <cell r="A10423" t="str">
            <v>225</v>
          </cell>
          <cell r="C10423" t="str">
            <v>CAGBRR20</v>
          </cell>
          <cell r="E10423">
            <v>64.430000000000007</v>
          </cell>
        </row>
        <row r="10424">
          <cell r="A10424" t="str">
            <v>225</v>
          </cell>
          <cell r="C10424" t="str">
            <v>CAGBRR41</v>
          </cell>
          <cell r="E10424">
            <v>67.459999999999994</v>
          </cell>
        </row>
        <row r="10425">
          <cell r="A10425" t="str">
            <v>225</v>
          </cell>
          <cell r="C10425" t="str">
            <v>CAGBRR42</v>
          </cell>
          <cell r="E10425">
            <v>68.98</v>
          </cell>
        </row>
        <row r="10426">
          <cell r="A10426" t="str">
            <v>225</v>
          </cell>
          <cell r="C10426" t="str">
            <v>CAGBRR53</v>
          </cell>
          <cell r="E10426">
            <v>64.66</v>
          </cell>
        </row>
        <row r="10427">
          <cell r="A10427" t="str">
            <v>225</v>
          </cell>
          <cell r="C10427" t="str">
            <v>CAGBRR54</v>
          </cell>
          <cell r="E10427">
            <v>65.569999999999993</v>
          </cell>
        </row>
        <row r="10428">
          <cell r="A10428" t="str">
            <v>225</v>
          </cell>
          <cell r="C10428" t="str">
            <v>CAGBRRA0</v>
          </cell>
          <cell r="E10428">
            <v>70.95</v>
          </cell>
        </row>
        <row r="10429">
          <cell r="A10429" t="str">
            <v>225</v>
          </cell>
          <cell r="C10429" t="str">
            <v>CAGBRRC1</v>
          </cell>
          <cell r="E10429">
            <v>70.180000000000007</v>
          </cell>
        </row>
        <row r="10430">
          <cell r="A10430" t="str">
            <v>225</v>
          </cell>
          <cell r="C10430" t="str">
            <v>CAGBRRC2</v>
          </cell>
          <cell r="E10430">
            <v>71.7</v>
          </cell>
        </row>
        <row r="10431">
          <cell r="A10431" t="str">
            <v>225</v>
          </cell>
          <cell r="C10431" t="str">
            <v>CAGBRRE0</v>
          </cell>
          <cell r="E10431">
            <v>67.900000000000006</v>
          </cell>
        </row>
        <row r="10432">
          <cell r="A10432" t="str">
            <v>225</v>
          </cell>
          <cell r="C10432" t="str">
            <v>CAH05E20</v>
          </cell>
          <cell r="E10432">
            <v>70.75</v>
          </cell>
        </row>
        <row r="10433">
          <cell r="A10433" t="str">
            <v>225</v>
          </cell>
          <cell r="C10433" t="str">
            <v>CAH0NR20</v>
          </cell>
          <cell r="E10433">
            <v>66.489999999999995</v>
          </cell>
        </row>
        <row r="10434">
          <cell r="A10434" t="str">
            <v>225</v>
          </cell>
          <cell r="C10434" t="str">
            <v>CAH0NR41</v>
          </cell>
          <cell r="E10434">
            <v>69.69</v>
          </cell>
        </row>
        <row r="10435">
          <cell r="A10435" t="str">
            <v>225</v>
          </cell>
          <cell r="C10435" t="str">
            <v>CAH0NR42</v>
          </cell>
          <cell r="E10435">
            <v>71.290000000000006</v>
          </cell>
        </row>
        <row r="10436">
          <cell r="A10436" t="str">
            <v>225</v>
          </cell>
          <cell r="C10436" t="str">
            <v>CAH0NR53</v>
          </cell>
          <cell r="E10436">
            <v>67.58</v>
          </cell>
        </row>
        <row r="10437">
          <cell r="A10437" t="str">
            <v>225</v>
          </cell>
          <cell r="C10437" t="str">
            <v>CAH0NR54</v>
          </cell>
          <cell r="E10437">
            <v>67.72</v>
          </cell>
        </row>
        <row r="10438">
          <cell r="A10438" t="str">
            <v>225</v>
          </cell>
          <cell r="C10438" t="str">
            <v>CAH0NRA0</v>
          </cell>
          <cell r="E10438">
            <v>69.510000000000005</v>
          </cell>
        </row>
        <row r="10439">
          <cell r="A10439" t="str">
            <v>225</v>
          </cell>
          <cell r="C10439" t="str">
            <v>CAH0NRC1</v>
          </cell>
          <cell r="E10439">
            <v>71.8</v>
          </cell>
        </row>
        <row r="10440">
          <cell r="A10440" t="str">
            <v>225</v>
          </cell>
          <cell r="C10440" t="str">
            <v>CAH0NRC2</v>
          </cell>
          <cell r="E10440">
            <v>73.400000000000006</v>
          </cell>
        </row>
        <row r="10441">
          <cell r="A10441" t="str">
            <v>225</v>
          </cell>
          <cell r="C10441" t="str">
            <v>CAH0NRD3</v>
          </cell>
          <cell r="E10441">
            <v>69.680000000000007</v>
          </cell>
        </row>
        <row r="10442">
          <cell r="A10442" t="str">
            <v>225</v>
          </cell>
          <cell r="C10442" t="str">
            <v>CAH0NRD4</v>
          </cell>
          <cell r="E10442">
            <v>69.819999999999993</v>
          </cell>
        </row>
        <row r="10443">
          <cell r="A10443" t="str">
            <v>225</v>
          </cell>
          <cell r="C10443" t="str">
            <v>CAHARR20</v>
          </cell>
          <cell r="E10443">
            <v>67.61</v>
          </cell>
        </row>
        <row r="10444">
          <cell r="A10444" t="str">
            <v>225</v>
          </cell>
          <cell r="C10444" t="str">
            <v>CAHARR41</v>
          </cell>
          <cell r="E10444">
            <v>69.83</v>
          </cell>
        </row>
        <row r="10445">
          <cell r="A10445" t="str">
            <v>225</v>
          </cell>
          <cell r="C10445" t="str">
            <v>CAHARR42</v>
          </cell>
          <cell r="E10445">
            <v>71.349999999999994</v>
          </cell>
        </row>
        <row r="10446">
          <cell r="A10446" t="str">
            <v>225</v>
          </cell>
          <cell r="C10446" t="str">
            <v>CAHARR53</v>
          </cell>
          <cell r="E10446">
            <v>67.819999999999993</v>
          </cell>
        </row>
        <row r="10447">
          <cell r="A10447" t="str">
            <v>225</v>
          </cell>
          <cell r="C10447" t="str">
            <v>CAHARR54</v>
          </cell>
          <cell r="E10447">
            <v>67.95</v>
          </cell>
        </row>
        <row r="10448">
          <cell r="A10448" t="str">
            <v>225</v>
          </cell>
          <cell r="C10448" t="str">
            <v>CAHBNR20</v>
          </cell>
          <cell r="E10448">
            <v>64.45</v>
          </cell>
        </row>
        <row r="10449">
          <cell r="A10449" t="str">
            <v>225</v>
          </cell>
          <cell r="C10449" t="str">
            <v>CAHBNR41</v>
          </cell>
          <cell r="E10449">
            <v>67.63</v>
          </cell>
        </row>
        <row r="10450">
          <cell r="A10450" t="str">
            <v>225</v>
          </cell>
          <cell r="C10450" t="str">
            <v>CAHBNR42</v>
          </cell>
          <cell r="E10450">
            <v>69.23</v>
          </cell>
        </row>
        <row r="10451">
          <cell r="A10451" t="str">
            <v>225</v>
          </cell>
          <cell r="C10451" t="str">
            <v>CAHBNR53</v>
          </cell>
          <cell r="E10451">
            <v>65.510000000000005</v>
          </cell>
        </row>
        <row r="10452">
          <cell r="A10452" t="str">
            <v>225</v>
          </cell>
          <cell r="C10452" t="str">
            <v>CAHBNR54</v>
          </cell>
          <cell r="E10452">
            <v>65.650000000000006</v>
          </cell>
        </row>
        <row r="10453">
          <cell r="A10453" t="str">
            <v>225</v>
          </cell>
          <cell r="C10453" t="str">
            <v>CAHBNR60</v>
          </cell>
          <cell r="E10453">
            <v>66.45</v>
          </cell>
        </row>
        <row r="10454">
          <cell r="A10454" t="str">
            <v>225</v>
          </cell>
          <cell r="C10454" t="str">
            <v>CAHBNR81</v>
          </cell>
          <cell r="E10454">
            <v>67.760000000000005</v>
          </cell>
        </row>
        <row r="10455">
          <cell r="A10455" t="str">
            <v>225</v>
          </cell>
          <cell r="C10455" t="str">
            <v>CAHBNRA0</v>
          </cell>
          <cell r="E10455">
            <v>66.489999999999995</v>
          </cell>
        </row>
        <row r="10456">
          <cell r="A10456" t="str">
            <v>225</v>
          </cell>
          <cell r="C10456" t="str">
            <v>CAHBNRC1</v>
          </cell>
          <cell r="E10456">
            <v>69.709999999999994</v>
          </cell>
        </row>
        <row r="10457">
          <cell r="A10457" t="str">
            <v>225</v>
          </cell>
          <cell r="C10457" t="str">
            <v>CAHBNRC2</v>
          </cell>
          <cell r="E10457">
            <v>71.31</v>
          </cell>
        </row>
        <row r="10458">
          <cell r="A10458" t="str">
            <v>225</v>
          </cell>
          <cell r="C10458" t="str">
            <v>CAHBNRD3</v>
          </cell>
          <cell r="E10458">
            <v>67.59</v>
          </cell>
        </row>
        <row r="10459">
          <cell r="A10459" t="str">
            <v>225</v>
          </cell>
          <cell r="C10459" t="str">
            <v>CAHBNRD4</v>
          </cell>
          <cell r="E10459">
            <v>67.739999999999995</v>
          </cell>
        </row>
        <row r="10460">
          <cell r="A10460" t="str">
            <v>225</v>
          </cell>
          <cell r="C10460" t="str">
            <v>CAHBNRE0</v>
          </cell>
          <cell r="E10460">
            <v>68.58</v>
          </cell>
        </row>
        <row r="10461">
          <cell r="A10461" t="str">
            <v>225</v>
          </cell>
          <cell r="C10461" t="str">
            <v>CAHBNRF1</v>
          </cell>
          <cell r="E10461">
            <v>69.819999999999993</v>
          </cell>
        </row>
        <row r="10462">
          <cell r="A10462" t="str">
            <v>225</v>
          </cell>
          <cell r="C10462" t="str">
            <v>CAHBRR20</v>
          </cell>
          <cell r="E10462">
            <v>66.19</v>
          </cell>
        </row>
        <row r="10463">
          <cell r="A10463" t="str">
            <v>225</v>
          </cell>
          <cell r="C10463" t="str">
            <v>CAHBRR41</v>
          </cell>
          <cell r="E10463">
            <v>68.59</v>
          </cell>
        </row>
        <row r="10464">
          <cell r="A10464" t="str">
            <v>225</v>
          </cell>
          <cell r="C10464" t="str">
            <v>CAHBRR42</v>
          </cell>
          <cell r="E10464">
            <v>70.209999999999994</v>
          </cell>
        </row>
        <row r="10465">
          <cell r="A10465" t="str">
            <v>225</v>
          </cell>
          <cell r="C10465" t="str">
            <v>CAHBRR53</v>
          </cell>
          <cell r="E10465">
            <v>66.47</v>
          </cell>
        </row>
        <row r="10466">
          <cell r="A10466" t="str">
            <v>225</v>
          </cell>
          <cell r="C10466" t="str">
            <v>CAHBRR54</v>
          </cell>
          <cell r="E10466">
            <v>66.61</v>
          </cell>
        </row>
        <row r="10467">
          <cell r="A10467" t="str">
            <v>225</v>
          </cell>
          <cell r="C10467" t="str">
            <v>CAHBRRA0</v>
          </cell>
          <cell r="E10467">
            <v>67.77</v>
          </cell>
        </row>
        <row r="10468">
          <cell r="A10468" t="str">
            <v>225</v>
          </cell>
          <cell r="C10468" t="str">
            <v>CAHBRRC1</v>
          </cell>
          <cell r="E10468">
            <v>70.58</v>
          </cell>
        </row>
        <row r="10469">
          <cell r="A10469" t="str">
            <v>225</v>
          </cell>
          <cell r="C10469" t="str">
            <v>CAHBRRC2</v>
          </cell>
          <cell r="E10469">
            <v>72.180000000000007</v>
          </cell>
        </row>
        <row r="10470">
          <cell r="A10470" t="str">
            <v>225</v>
          </cell>
          <cell r="C10470" t="str">
            <v>CAHBRRD3</v>
          </cell>
          <cell r="E10470">
            <v>68.459999999999994</v>
          </cell>
        </row>
        <row r="10471">
          <cell r="A10471" t="str">
            <v>225</v>
          </cell>
          <cell r="C10471" t="str">
            <v>CAHBRRD4</v>
          </cell>
          <cell r="E10471">
            <v>68.599999999999994</v>
          </cell>
        </row>
        <row r="10472">
          <cell r="A10472" t="str">
            <v>225</v>
          </cell>
          <cell r="C10472" t="str">
            <v>CAJ0NR20</v>
          </cell>
          <cell r="E10472">
            <v>67.930000000000007</v>
          </cell>
        </row>
        <row r="10473">
          <cell r="A10473" t="str">
            <v>225</v>
          </cell>
          <cell r="C10473" t="str">
            <v>CAJ0NR41</v>
          </cell>
          <cell r="E10473">
            <v>70.44</v>
          </cell>
        </row>
        <row r="10474">
          <cell r="A10474" t="str">
            <v>225</v>
          </cell>
          <cell r="C10474" t="str">
            <v>CAJ0NR42</v>
          </cell>
          <cell r="E10474">
            <v>72.11</v>
          </cell>
        </row>
        <row r="10475">
          <cell r="A10475" t="str">
            <v>225</v>
          </cell>
          <cell r="C10475" t="str">
            <v>CAJ0NR53</v>
          </cell>
          <cell r="E10475">
            <v>68.22</v>
          </cell>
        </row>
        <row r="10476">
          <cell r="A10476" t="str">
            <v>225</v>
          </cell>
          <cell r="C10476" t="str">
            <v>CAJ0NR54</v>
          </cell>
          <cell r="E10476">
            <v>68.37</v>
          </cell>
        </row>
        <row r="10477">
          <cell r="A10477" t="str">
            <v>225</v>
          </cell>
          <cell r="C10477" t="str">
            <v>CAJ0NR60</v>
          </cell>
          <cell r="E10477">
            <v>68.45</v>
          </cell>
        </row>
        <row r="10478">
          <cell r="A10478" t="str">
            <v>225</v>
          </cell>
          <cell r="C10478" t="str">
            <v>CAJ0NR81</v>
          </cell>
          <cell r="E10478">
            <v>70.849999999999994</v>
          </cell>
        </row>
        <row r="10479">
          <cell r="A10479" t="str">
            <v>225</v>
          </cell>
          <cell r="C10479" t="str">
            <v>CAJ0NR82</v>
          </cell>
          <cell r="E10479">
            <v>72.52</v>
          </cell>
        </row>
        <row r="10480">
          <cell r="A10480" t="str">
            <v>225</v>
          </cell>
          <cell r="C10480" t="str">
            <v>CAJ0NR93</v>
          </cell>
          <cell r="E10480">
            <v>68.63</v>
          </cell>
        </row>
        <row r="10481">
          <cell r="A10481" t="str">
            <v>225</v>
          </cell>
          <cell r="C10481" t="str">
            <v>CAJ0NR94</v>
          </cell>
          <cell r="E10481">
            <v>68.78</v>
          </cell>
        </row>
        <row r="10482">
          <cell r="A10482" t="str">
            <v>225</v>
          </cell>
          <cell r="C10482" t="str">
            <v>CAJ0NRA0</v>
          </cell>
          <cell r="E10482">
            <v>69.739999999999995</v>
          </cell>
        </row>
        <row r="10483">
          <cell r="A10483" t="str">
            <v>225</v>
          </cell>
          <cell r="C10483" t="str">
            <v>CAJ0NRC1</v>
          </cell>
          <cell r="E10483">
            <v>74.739999999999995</v>
          </cell>
        </row>
        <row r="10484">
          <cell r="A10484" t="str">
            <v>225</v>
          </cell>
          <cell r="C10484" t="str">
            <v>CAJ0NRC2</v>
          </cell>
          <cell r="E10484">
            <v>74.349999999999994</v>
          </cell>
        </row>
        <row r="10485">
          <cell r="A10485" t="str">
            <v>225</v>
          </cell>
          <cell r="C10485" t="str">
            <v>CAJ0NRD3</v>
          </cell>
          <cell r="E10485">
            <v>70.459999999999994</v>
          </cell>
        </row>
        <row r="10486">
          <cell r="A10486" t="str">
            <v>225</v>
          </cell>
          <cell r="C10486" t="str">
            <v>CAJ0NRD4</v>
          </cell>
          <cell r="E10486">
            <v>70.61</v>
          </cell>
        </row>
        <row r="10487">
          <cell r="A10487" t="str">
            <v>225</v>
          </cell>
          <cell r="C10487" t="str">
            <v>CAJANR42</v>
          </cell>
          <cell r="E10487">
            <v>70.98</v>
          </cell>
        </row>
        <row r="10488">
          <cell r="A10488" t="str">
            <v>225</v>
          </cell>
          <cell r="C10488" t="str">
            <v>CAJANRA0</v>
          </cell>
          <cell r="E10488">
            <v>67.930000000000007</v>
          </cell>
        </row>
        <row r="10489">
          <cell r="A10489" t="str">
            <v>225</v>
          </cell>
          <cell r="C10489" t="str">
            <v>CAJARR20</v>
          </cell>
          <cell r="E10489">
            <v>67.56</v>
          </cell>
        </row>
        <row r="10490">
          <cell r="A10490" t="str">
            <v>225</v>
          </cell>
          <cell r="C10490" t="str">
            <v>CAJARR41</v>
          </cell>
          <cell r="E10490">
            <v>69.209999999999994</v>
          </cell>
        </row>
        <row r="10491">
          <cell r="A10491" t="str">
            <v>225</v>
          </cell>
          <cell r="C10491" t="str">
            <v>CAJARR42</v>
          </cell>
          <cell r="E10491">
            <v>70.98</v>
          </cell>
        </row>
        <row r="10492">
          <cell r="A10492" t="str">
            <v>225</v>
          </cell>
          <cell r="C10492" t="str">
            <v>CAJARR60</v>
          </cell>
          <cell r="E10492">
            <v>69.33</v>
          </cell>
        </row>
        <row r="10493">
          <cell r="A10493" t="str">
            <v>225</v>
          </cell>
          <cell r="C10493" t="str">
            <v>CAJARRA0</v>
          </cell>
          <cell r="E10493">
            <v>70.03</v>
          </cell>
        </row>
        <row r="10494">
          <cell r="A10494" t="str">
            <v>225</v>
          </cell>
          <cell r="C10494" t="str">
            <v>CAJARRC1</v>
          </cell>
          <cell r="E10494">
            <v>69.5</v>
          </cell>
        </row>
        <row r="10495">
          <cell r="A10495" t="str">
            <v>225</v>
          </cell>
          <cell r="C10495" t="str">
            <v>CAJARRC2</v>
          </cell>
          <cell r="E10495">
            <v>71.14</v>
          </cell>
        </row>
        <row r="10496">
          <cell r="A10496" t="str">
            <v>225</v>
          </cell>
          <cell r="C10496" t="str">
            <v>CAJARRD3</v>
          </cell>
          <cell r="E10496">
            <v>67.319999999999993</v>
          </cell>
        </row>
        <row r="10497">
          <cell r="A10497" t="str">
            <v>225</v>
          </cell>
          <cell r="C10497" t="str">
            <v>CAJARRD4</v>
          </cell>
          <cell r="E10497">
            <v>67.459999999999994</v>
          </cell>
        </row>
        <row r="10498">
          <cell r="A10498" t="str">
            <v>225</v>
          </cell>
          <cell r="C10498" t="str">
            <v>CAJBRR20</v>
          </cell>
          <cell r="E10498">
            <v>67.56</v>
          </cell>
        </row>
        <row r="10499">
          <cell r="A10499" t="str">
            <v>225</v>
          </cell>
          <cell r="C10499" t="str">
            <v>CAJBRR41</v>
          </cell>
          <cell r="E10499">
            <v>69.64</v>
          </cell>
        </row>
        <row r="10500">
          <cell r="A10500" t="str">
            <v>225</v>
          </cell>
          <cell r="C10500" t="str">
            <v>CAJBRR42</v>
          </cell>
          <cell r="E10500">
            <v>71.31</v>
          </cell>
        </row>
        <row r="10501">
          <cell r="A10501" t="str">
            <v>225</v>
          </cell>
          <cell r="C10501" t="str">
            <v>CAJBRR53</v>
          </cell>
          <cell r="E10501">
            <v>67.39</v>
          </cell>
        </row>
        <row r="10502">
          <cell r="A10502" t="str">
            <v>225</v>
          </cell>
          <cell r="C10502" t="str">
            <v>CAJBRR54</v>
          </cell>
          <cell r="E10502">
            <v>67.53</v>
          </cell>
        </row>
        <row r="10503">
          <cell r="A10503" t="str">
            <v>225</v>
          </cell>
          <cell r="C10503" t="str">
            <v>CAJBRRA0</v>
          </cell>
          <cell r="E10503">
            <v>69.87</v>
          </cell>
        </row>
        <row r="10504">
          <cell r="A10504" t="str">
            <v>225</v>
          </cell>
          <cell r="C10504" t="str">
            <v>CAJBRRC1</v>
          </cell>
          <cell r="E10504">
            <v>72.48</v>
          </cell>
        </row>
        <row r="10505">
          <cell r="A10505" t="str">
            <v>225</v>
          </cell>
          <cell r="C10505" t="str">
            <v>CAJBRRC2</v>
          </cell>
          <cell r="E10505">
            <v>74.22</v>
          </cell>
        </row>
        <row r="10506">
          <cell r="A10506" t="str">
            <v>225</v>
          </cell>
          <cell r="C10506" t="str">
            <v>CAJBRRD3</v>
          </cell>
          <cell r="E10506">
            <v>70.17</v>
          </cell>
        </row>
        <row r="10507">
          <cell r="A10507" t="str">
            <v>225</v>
          </cell>
          <cell r="C10507" t="str">
            <v>CAJBRRD4</v>
          </cell>
          <cell r="E10507">
            <v>70.33</v>
          </cell>
        </row>
        <row r="10508">
          <cell r="A10508" t="str">
            <v>225</v>
          </cell>
          <cell r="C10508" t="str">
            <v>CAJLNR20</v>
          </cell>
          <cell r="E10508">
            <v>70.19</v>
          </cell>
        </row>
        <row r="10509">
          <cell r="A10509" t="str">
            <v>225</v>
          </cell>
          <cell r="C10509" t="str">
            <v>CAJLNR41</v>
          </cell>
          <cell r="E10509">
            <v>72.260000000000005</v>
          </cell>
        </row>
        <row r="10510">
          <cell r="A10510" t="str">
            <v>225</v>
          </cell>
          <cell r="C10510" t="str">
            <v>CAJLNR42</v>
          </cell>
          <cell r="E10510">
            <v>74.010000000000005</v>
          </cell>
        </row>
        <row r="10511">
          <cell r="A10511" t="str">
            <v>225</v>
          </cell>
          <cell r="C10511" t="str">
            <v>CAJLNR53</v>
          </cell>
          <cell r="E10511">
            <v>69.94</v>
          </cell>
        </row>
        <row r="10512">
          <cell r="A10512" t="str">
            <v>225</v>
          </cell>
          <cell r="C10512" t="str">
            <v>CAJLNR54</v>
          </cell>
          <cell r="E10512">
            <v>70.09</v>
          </cell>
        </row>
        <row r="10513">
          <cell r="A10513" t="str">
            <v>225</v>
          </cell>
          <cell r="C10513" t="str">
            <v>CAJLNR60</v>
          </cell>
          <cell r="E10513">
            <v>70.099999999999994</v>
          </cell>
        </row>
        <row r="10514">
          <cell r="A10514" t="str">
            <v>225</v>
          </cell>
          <cell r="C10514" t="str">
            <v>CAJLNRA0</v>
          </cell>
          <cell r="E10514">
            <v>72.09</v>
          </cell>
        </row>
        <row r="10515">
          <cell r="A10515" t="str">
            <v>225</v>
          </cell>
          <cell r="C10515" t="str">
            <v>CAJLNRC1</v>
          </cell>
          <cell r="E10515">
            <v>74.209999999999994</v>
          </cell>
        </row>
        <row r="10516">
          <cell r="A10516" t="str">
            <v>225</v>
          </cell>
          <cell r="C10516" t="str">
            <v>CAJLNRC2</v>
          </cell>
          <cell r="E10516">
            <v>75.92</v>
          </cell>
        </row>
        <row r="10517">
          <cell r="A10517" t="str">
            <v>225</v>
          </cell>
          <cell r="C10517" t="str">
            <v>CAJLNRD4</v>
          </cell>
          <cell r="E10517">
            <v>72.099999999999994</v>
          </cell>
        </row>
        <row r="10518">
          <cell r="A10518" t="str">
            <v>225</v>
          </cell>
          <cell r="C10518" t="str">
            <v>CAK0NR20</v>
          </cell>
          <cell r="E10518">
            <v>70.86</v>
          </cell>
        </row>
        <row r="10519">
          <cell r="A10519" t="str">
            <v>225</v>
          </cell>
          <cell r="C10519" t="str">
            <v>CAKLNR20</v>
          </cell>
          <cell r="E10519">
            <v>70.97</v>
          </cell>
        </row>
        <row r="10520">
          <cell r="A10520" t="str">
            <v>225</v>
          </cell>
          <cell r="C10520" t="str">
            <v>CAKLNR41</v>
          </cell>
          <cell r="E10520">
            <v>74.180000000000007</v>
          </cell>
        </row>
        <row r="10521">
          <cell r="A10521" t="str">
            <v>225</v>
          </cell>
          <cell r="C10521" t="str">
            <v>CAKLNR42</v>
          </cell>
          <cell r="E10521">
            <v>76.010000000000005</v>
          </cell>
        </row>
        <row r="10522">
          <cell r="A10522" t="str">
            <v>225</v>
          </cell>
          <cell r="C10522" t="str">
            <v>CAKLNR53</v>
          </cell>
          <cell r="E10522">
            <v>71.290000000000006</v>
          </cell>
        </row>
        <row r="10523">
          <cell r="A10523" t="str">
            <v>225</v>
          </cell>
          <cell r="C10523" t="str">
            <v>CAKLNR54</v>
          </cell>
          <cell r="E10523">
            <v>71.45</v>
          </cell>
        </row>
        <row r="10524">
          <cell r="A10524" t="str">
            <v>225</v>
          </cell>
          <cell r="C10524" t="str">
            <v>CAKLNRA0</v>
          </cell>
          <cell r="E10524">
            <v>72.7</v>
          </cell>
        </row>
        <row r="10525">
          <cell r="A10525" t="str">
            <v>225</v>
          </cell>
          <cell r="C10525" t="str">
            <v>CAKLNRC1</v>
          </cell>
          <cell r="E10525">
            <v>74.67</v>
          </cell>
        </row>
        <row r="10526">
          <cell r="A10526" t="str">
            <v>225</v>
          </cell>
          <cell r="C10526" t="str">
            <v>CAKLNRC2</v>
          </cell>
          <cell r="E10526">
            <v>76.430000000000007</v>
          </cell>
        </row>
        <row r="10527">
          <cell r="A10527" t="str">
            <v>225</v>
          </cell>
          <cell r="C10527" t="str">
            <v>CAKLNRD3</v>
          </cell>
          <cell r="E10527">
            <v>72.36</v>
          </cell>
        </row>
        <row r="10528">
          <cell r="A10528" t="str">
            <v>225</v>
          </cell>
          <cell r="C10528" t="str">
            <v>CAKLNRD4</v>
          </cell>
          <cell r="E10528">
            <v>72.510000000000005</v>
          </cell>
        </row>
        <row r="10529">
          <cell r="A10529" t="str">
            <v>225</v>
          </cell>
          <cell r="C10529" t="str">
            <v>CAKLRNA0</v>
          </cell>
          <cell r="E10529">
            <v>72.05</v>
          </cell>
        </row>
        <row r="10530">
          <cell r="A10530" t="str">
            <v>225</v>
          </cell>
          <cell r="C10530" t="str">
            <v>CAL0NR20</v>
          </cell>
          <cell r="E10530">
            <v>70.7</v>
          </cell>
        </row>
        <row r="10531">
          <cell r="A10531" t="str">
            <v>225</v>
          </cell>
          <cell r="C10531" t="str">
            <v>CAL0NR60</v>
          </cell>
          <cell r="E10531">
            <v>71.790000000000006</v>
          </cell>
        </row>
        <row r="10532">
          <cell r="A10532" t="str">
            <v>225</v>
          </cell>
          <cell r="C10532" t="str">
            <v>CAL0NRA0</v>
          </cell>
          <cell r="E10532">
            <v>72.61</v>
          </cell>
        </row>
        <row r="10533">
          <cell r="A10533" t="str">
            <v>225</v>
          </cell>
          <cell r="C10533" t="str">
            <v>CAL0NRE0</v>
          </cell>
          <cell r="E10533">
            <v>73.59</v>
          </cell>
        </row>
        <row r="10534">
          <cell r="A10534" t="str">
            <v>225</v>
          </cell>
          <cell r="C10534" t="str">
            <v>CALBRR20</v>
          </cell>
          <cell r="E10534">
            <v>69.91</v>
          </cell>
        </row>
        <row r="10535">
          <cell r="A10535" t="str">
            <v>225</v>
          </cell>
          <cell r="C10535" t="str">
            <v>CALBRR26</v>
          </cell>
          <cell r="E10535">
            <v>86.31</v>
          </cell>
        </row>
        <row r="10536">
          <cell r="A10536" t="str">
            <v>225</v>
          </cell>
          <cell r="C10536" t="str">
            <v>CALBRRA0</v>
          </cell>
          <cell r="E10536">
            <v>73.63</v>
          </cell>
        </row>
        <row r="10537">
          <cell r="A10537" t="str">
            <v>225</v>
          </cell>
          <cell r="C10537" t="str">
            <v>CALLNR20</v>
          </cell>
          <cell r="E10537">
            <v>72.52</v>
          </cell>
        </row>
        <row r="10538">
          <cell r="A10538" t="str">
            <v>225</v>
          </cell>
          <cell r="C10538" t="str">
            <v>CALLNR41</v>
          </cell>
          <cell r="E10538">
            <v>75.3</v>
          </cell>
        </row>
        <row r="10539">
          <cell r="A10539" t="str">
            <v>225</v>
          </cell>
          <cell r="C10539" t="str">
            <v>CALLNR42</v>
          </cell>
          <cell r="E10539">
            <v>77.23</v>
          </cell>
        </row>
        <row r="10540">
          <cell r="A10540" t="str">
            <v>225</v>
          </cell>
          <cell r="C10540" t="str">
            <v>CALLNR53</v>
          </cell>
          <cell r="E10540">
            <v>72.739999999999995</v>
          </cell>
        </row>
        <row r="10541">
          <cell r="A10541" t="str">
            <v>225</v>
          </cell>
          <cell r="C10541" t="str">
            <v>CALLNR54</v>
          </cell>
          <cell r="E10541">
            <v>72.91</v>
          </cell>
        </row>
        <row r="10542">
          <cell r="A10542" t="str">
            <v>225</v>
          </cell>
          <cell r="C10542" t="str">
            <v>CALLNRA0</v>
          </cell>
          <cell r="E10542">
            <v>73.53</v>
          </cell>
        </row>
        <row r="10543">
          <cell r="A10543" t="str">
            <v>225</v>
          </cell>
          <cell r="C10543" t="str">
            <v>CALLNRC1</v>
          </cell>
          <cell r="E10543">
            <v>75.7</v>
          </cell>
        </row>
        <row r="10544">
          <cell r="A10544" t="str">
            <v>225</v>
          </cell>
          <cell r="C10544" t="str">
            <v>CALLNRC2</v>
          </cell>
          <cell r="E10544">
            <v>77.53</v>
          </cell>
        </row>
        <row r="10545">
          <cell r="A10545" t="str">
            <v>225</v>
          </cell>
          <cell r="C10545" t="str">
            <v>CALLNRD3</v>
          </cell>
          <cell r="E10545">
            <v>72.959999999999994</v>
          </cell>
        </row>
        <row r="10546">
          <cell r="A10546" t="str">
            <v>225</v>
          </cell>
          <cell r="C10546" t="str">
            <v>CALLNRD4</v>
          </cell>
          <cell r="E10546">
            <v>73.44</v>
          </cell>
        </row>
        <row r="10547">
          <cell r="A10547" t="str">
            <v>225</v>
          </cell>
          <cell r="C10547" t="str">
            <v>D0GLNR20</v>
          </cell>
          <cell r="E10547">
            <v>70.48</v>
          </cell>
        </row>
        <row r="10548">
          <cell r="A10548" t="str">
            <v>225</v>
          </cell>
          <cell r="C10548" t="str">
            <v>D0GLNR41</v>
          </cell>
          <cell r="E10548">
            <v>72.2</v>
          </cell>
        </row>
        <row r="10549">
          <cell r="A10549" t="str">
            <v>225</v>
          </cell>
          <cell r="C10549" t="str">
            <v>D0GLNR42</v>
          </cell>
          <cell r="E10549">
            <v>75.88</v>
          </cell>
        </row>
        <row r="10550">
          <cell r="A10550" t="str">
            <v>225</v>
          </cell>
          <cell r="C10550" t="str">
            <v>D1GCNR20</v>
          </cell>
          <cell r="E10550">
            <v>67.13</v>
          </cell>
        </row>
        <row r="10551">
          <cell r="A10551" t="str">
            <v>225</v>
          </cell>
          <cell r="C10551" t="str">
            <v>D6GLNR20</v>
          </cell>
          <cell r="E10551">
            <v>79.540000000000006</v>
          </cell>
        </row>
        <row r="10552">
          <cell r="A10552" t="str">
            <v>225</v>
          </cell>
          <cell r="C10552" t="str">
            <v>D7JL9R20</v>
          </cell>
          <cell r="E10552">
            <v>69.27</v>
          </cell>
        </row>
        <row r="10553">
          <cell r="A10553" t="str">
            <v>225</v>
          </cell>
          <cell r="C10553" t="str">
            <v>D7JLNR20</v>
          </cell>
          <cell r="E10553">
            <v>71.47</v>
          </cell>
        </row>
        <row r="10554">
          <cell r="A10554" t="str">
            <v>225</v>
          </cell>
          <cell r="C10554" t="str">
            <v>D7JLNR41</v>
          </cell>
          <cell r="E10554">
            <v>72.459999999999994</v>
          </cell>
        </row>
        <row r="10555">
          <cell r="A10555" t="str">
            <v>225</v>
          </cell>
          <cell r="C10555" t="str">
            <v>D7JLNR42</v>
          </cell>
          <cell r="E10555">
            <v>74.22</v>
          </cell>
        </row>
        <row r="10556">
          <cell r="A10556" t="str">
            <v>225</v>
          </cell>
          <cell r="C10556" t="str">
            <v>DCDBNR20</v>
          </cell>
          <cell r="E10556">
            <v>61.1</v>
          </cell>
        </row>
        <row r="10557">
          <cell r="A10557" t="str">
            <v>225</v>
          </cell>
          <cell r="C10557" t="str">
            <v>DF1J0R20</v>
          </cell>
          <cell r="E10557">
            <v>44.07</v>
          </cell>
        </row>
        <row r="10558">
          <cell r="A10558" t="str">
            <v>225</v>
          </cell>
          <cell r="C10558" t="str">
            <v>DGLLNR20</v>
          </cell>
          <cell r="E10558">
            <v>73.77</v>
          </cell>
        </row>
        <row r="10559">
          <cell r="A10559" t="str">
            <v>225</v>
          </cell>
          <cell r="C10559" t="str">
            <v>DGLNNR20</v>
          </cell>
          <cell r="E10559">
            <v>76.11</v>
          </cell>
        </row>
        <row r="10560">
          <cell r="A10560" t="str">
            <v>225</v>
          </cell>
          <cell r="C10560" t="str">
            <v>DHLN8D60</v>
          </cell>
          <cell r="E10560">
            <v>81.14</v>
          </cell>
        </row>
        <row r="10561">
          <cell r="A10561" t="str">
            <v>225</v>
          </cell>
          <cell r="C10561" t="str">
            <v>DJEB5R20</v>
          </cell>
          <cell r="E10561">
            <v>66.92</v>
          </cell>
        </row>
        <row r="10562">
          <cell r="A10562" t="str">
            <v>225</v>
          </cell>
          <cell r="C10562" t="str">
            <v>DMJL9R20</v>
          </cell>
          <cell r="E10562">
            <v>72.02</v>
          </cell>
        </row>
        <row r="10563">
          <cell r="A10563" t="str">
            <v>225</v>
          </cell>
          <cell r="C10563" t="str">
            <v>DMJLNR20</v>
          </cell>
          <cell r="E10563">
            <v>73.44</v>
          </cell>
        </row>
        <row r="10564">
          <cell r="A10564" t="str">
            <v>225</v>
          </cell>
          <cell r="C10564" t="str">
            <v>DMJLNR60</v>
          </cell>
          <cell r="E10564">
            <v>74.099999999999994</v>
          </cell>
        </row>
        <row r="10565">
          <cell r="A10565" t="str">
            <v>225</v>
          </cell>
          <cell r="C10565" t="str">
            <v>DNJB0W10</v>
          </cell>
          <cell r="E10565">
            <v>71.8</v>
          </cell>
        </row>
        <row r="10566">
          <cell r="A10566" t="str">
            <v>225</v>
          </cell>
          <cell r="C10566" t="str">
            <v>DNLB0Y93</v>
          </cell>
          <cell r="E10566">
            <v>81.790000000000006</v>
          </cell>
        </row>
        <row r="10567">
          <cell r="A10567" t="str">
            <v>225</v>
          </cell>
          <cell r="C10567" t="str">
            <v>DTGB5R60</v>
          </cell>
          <cell r="E10567">
            <v>72.930000000000007</v>
          </cell>
        </row>
        <row r="10568">
          <cell r="A10568" t="str">
            <v>225</v>
          </cell>
          <cell r="C10568" t="str">
            <v>DUGN8D60</v>
          </cell>
          <cell r="E10568">
            <v>76.290000000000006</v>
          </cell>
        </row>
        <row r="10569">
          <cell r="A10569" t="str">
            <v>225</v>
          </cell>
          <cell r="C10569" t="str">
            <v>E7G0NR20</v>
          </cell>
          <cell r="E10569">
            <v>68.12</v>
          </cell>
        </row>
        <row r="10570">
          <cell r="A10570" t="str">
            <v>225</v>
          </cell>
          <cell r="C10570" t="str">
            <v>E7GBNR20</v>
          </cell>
          <cell r="E10570">
            <v>65.63</v>
          </cell>
        </row>
        <row r="10571">
          <cell r="A10571" t="str">
            <v>225</v>
          </cell>
          <cell r="C10571" t="str">
            <v>E7H0NR20</v>
          </cell>
          <cell r="E10571">
            <v>68.69</v>
          </cell>
        </row>
        <row r="10572">
          <cell r="A10572" t="str">
            <v>225</v>
          </cell>
          <cell r="C10572" t="str">
            <v>E7HBNR20</v>
          </cell>
          <cell r="E10572">
            <v>74.63</v>
          </cell>
        </row>
        <row r="10573">
          <cell r="A10573" t="str">
            <v>225</v>
          </cell>
          <cell r="C10573" t="str">
            <v>E7HBNR60</v>
          </cell>
          <cell r="E10573">
            <v>68.819999999999993</v>
          </cell>
        </row>
        <row r="10574">
          <cell r="A10574" t="str">
            <v>225</v>
          </cell>
          <cell r="C10574" t="str">
            <v>E7HBNRA0</v>
          </cell>
          <cell r="E10574">
            <v>68.930000000000007</v>
          </cell>
        </row>
        <row r="10575">
          <cell r="A10575" t="str">
            <v>225</v>
          </cell>
          <cell r="C10575" t="str">
            <v>E7HBNRE0</v>
          </cell>
          <cell r="E10575">
            <v>69.400000000000006</v>
          </cell>
        </row>
        <row r="10576">
          <cell r="A10576" t="str">
            <v>225</v>
          </cell>
          <cell r="C10576" t="str">
            <v>E7J0NR20</v>
          </cell>
          <cell r="E10576">
            <v>70.08</v>
          </cell>
        </row>
        <row r="10577">
          <cell r="A10577" t="str">
            <v>225</v>
          </cell>
          <cell r="C10577" t="str">
            <v>E7JLNR20</v>
          </cell>
          <cell r="E10577">
            <v>73.459999999999994</v>
          </cell>
        </row>
        <row r="10578">
          <cell r="A10578" t="str">
            <v>225</v>
          </cell>
          <cell r="C10578" t="str">
            <v>E7JLNR60</v>
          </cell>
          <cell r="E10578">
            <v>72.5</v>
          </cell>
        </row>
        <row r="10579">
          <cell r="A10579" t="str">
            <v>225</v>
          </cell>
          <cell r="C10579" t="str">
            <v>E7JLNRE0</v>
          </cell>
          <cell r="E10579">
            <v>79.03</v>
          </cell>
        </row>
        <row r="10580">
          <cell r="A10580" t="str">
            <v>225</v>
          </cell>
          <cell r="C10580" t="str">
            <v>E7L08RE0</v>
          </cell>
          <cell r="E10580">
            <v>84.57</v>
          </cell>
        </row>
        <row r="10581">
          <cell r="A10581" t="str">
            <v>225</v>
          </cell>
          <cell r="C10581" t="str">
            <v>E7L08RF1</v>
          </cell>
          <cell r="E10581">
            <v>87.17</v>
          </cell>
        </row>
        <row r="10582">
          <cell r="A10582" t="str">
            <v>225</v>
          </cell>
          <cell r="C10582" t="str">
            <v>E7L08RF2</v>
          </cell>
          <cell r="E10582">
            <v>88.98</v>
          </cell>
        </row>
        <row r="10583">
          <cell r="A10583" t="str">
            <v>225</v>
          </cell>
          <cell r="C10583" t="str">
            <v>E7L0NR20</v>
          </cell>
          <cell r="E10583">
            <v>72.33</v>
          </cell>
        </row>
        <row r="10584">
          <cell r="A10584" t="str">
            <v>225</v>
          </cell>
          <cell r="C10584" t="str">
            <v>E7L0NRA0</v>
          </cell>
          <cell r="E10584">
            <v>77.16</v>
          </cell>
        </row>
        <row r="10585">
          <cell r="A10585" t="str">
            <v>225</v>
          </cell>
          <cell r="C10585" t="str">
            <v>FA2J0660</v>
          </cell>
          <cell r="E10585">
            <v>49.23</v>
          </cell>
        </row>
        <row r="10586">
          <cell r="A10586" t="str">
            <v>225</v>
          </cell>
          <cell r="C10586" t="str">
            <v>GAJA0A60</v>
          </cell>
          <cell r="E10586">
            <v>83.33</v>
          </cell>
        </row>
        <row r="10587">
          <cell r="A10587" t="str">
            <v>225</v>
          </cell>
          <cell r="C10587" t="str">
            <v>GN00YQ00</v>
          </cell>
          <cell r="E10587">
            <v>63.17</v>
          </cell>
        </row>
        <row r="10588">
          <cell r="A10588" t="str">
            <v>225</v>
          </cell>
          <cell r="C10588" t="str">
            <v>GN00YS00</v>
          </cell>
          <cell r="E10588">
            <v>66.87</v>
          </cell>
        </row>
        <row r="10589">
          <cell r="A10589" t="str">
            <v>225</v>
          </cell>
          <cell r="C10589" t="str">
            <v>GNG0YU00</v>
          </cell>
          <cell r="E10589">
            <v>72.69</v>
          </cell>
        </row>
        <row r="10590">
          <cell r="A10590" t="str">
            <v>225</v>
          </cell>
          <cell r="C10590" t="str">
            <v>GNH0YV00</v>
          </cell>
          <cell r="E10590">
            <v>79.38</v>
          </cell>
        </row>
        <row r="10591">
          <cell r="A10591" t="str">
            <v>225</v>
          </cell>
          <cell r="C10591" t="str">
            <v>GNJ0YW00</v>
          </cell>
          <cell r="E10591">
            <v>86.32</v>
          </cell>
        </row>
        <row r="10592">
          <cell r="A10592" t="str">
            <v>225</v>
          </cell>
          <cell r="C10592" t="str">
            <v>LAGACD20</v>
          </cell>
          <cell r="E10592">
            <v>85.75</v>
          </cell>
        </row>
        <row r="10593">
          <cell r="A10593" t="str">
            <v>225</v>
          </cell>
          <cell r="C10593" t="str">
            <v>LAGACD41</v>
          </cell>
          <cell r="E10593">
            <v>87.27</v>
          </cell>
        </row>
        <row r="10594">
          <cell r="A10594" t="str">
            <v>225</v>
          </cell>
          <cell r="C10594" t="str">
            <v>LAGACD42</v>
          </cell>
          <cell r="E10594">
            <v>88.87</v>
          </cell>
        </row>
        <row r="10595">
          <cell r="A10595" t="str">
            <v>225</v>
          </cell>
          <cell r="C10595" t="str">
            <v>LAGACD53</v>
          </cell>
          <cell r="E10595">
            <v>84.74</v>
          </cell>
        </row>
        <row r="10596">
          <cell r="A10596" t="str">
            <v>225</v>
          </cell>
          <cell r="C10596" t="str">
            <v>LAGACD54</v>
          </cell>
          <cell r="E10596">
            <v>84.88</v>
          </cell>
        </row>
        <row r="10597">
          <cell r="A10597" t="str">
            <v>225</v>
          </cell>
          <cell r="C10597" t="str">
            <v>LAHACD20</v>
          </cell>
          <cell r="E10597">
            <v>89.5</v>
          </cell>
        </row>
        <row r="10598">
          <cell r="A10598" t="str">
            <v>225</v>
          </cell>
          <cell r="C10598" t="str">
            <v>LAHACD41</v>
          </cell>
          <cell r="E10598">
            <v>88.31</v>
          </cell>
        </row>
        <row r="10599">
          <cell r="A10599" t="str">
            <v>225</v>
          </cell>
          <cell r="C10599" t="str">
            <v>LAHACD42</v>
          </cell>
          <cell r="E10599">
            <v>89.99</v>
          </cell>
        </row>
        <row r="10600">
          <cell r="A10600" t="str">
            <v>225</v>
          </cell>
          <cell r="C10600" t="str">
            <v>LAHACD53</v>
          </cell>
          <cell r="E10600">
            <v>86.09</v>
          </cell>
        </row>
        <row r="10601">
          <cell r="A10601" t="str">
            <v>225</v>
          </cell>
          <cell r="C10601" t="str">
            <v>LAHACD54</v>
          </cell>
          <cell r="E10601">
            <v>86.09</v>
          </cell>
        </row>
        <row r="10602">
          <cell r="A10602" t="str">
            <v>225</v>
          </cell>
          <cell r="C10602" t="str">
            <v>LAHACD60</v>
          </cell>
          <cell r="E10602">
            <v>87.77</v>
          </cell>
        </row>
        <row r="10603">
          <cell r="A10603" t="str">
            <v>225</v>
          </cell>
          <cell r="C10603" t="str">
            <v>LAJ0CCE0</v>
          </cell>
          <cell r="E10603">
            <v>103.76</v>
          </cell>
        </row>
        <row r="10604">
          <cell r="A10604" t="str">
            <v>225</v>
          </cell>
          <cell r="C10604" t="str">
            <v>LAJACD20</v>
          </cell>
          <cell r="E10604">
            <v>90.34</v>
          </cell>
        </row>
        <row r="10605">
          <cell r="A10605" t="str">
            <v>225</v>
          </cell>
          <cell r="C10605" t="str">
            <v>LAJACD41</v>
          </cell>
          <cell r="E10605">
            <v>91.72</v>
          </cell>
        </row>
        <row r="10606">
          <cell r="A10606" t="str">
            <v>225</v>
          </cell>
          <cell r="C10606" t="str">
            <v>LAJACD42</v>
          </cell>
          <cell r="E10606">
            <v>93.7</v>
          </cell>
        </row>
        <row r="10607">
          <cell r="A10607" t="str">
            <v>225</v>
          </cell>
          <cell r="C10607" t="str">
            <v>LAJACD53</v>
          </cell>
          <cell r="E10607">
            <v>89.61</v>
          </cell>
        </row>
        <row r="10608">
          <cell r="A10608" t="str">
            <v>225</v>
          </cell>
          <cell r="C10608" t="str">
            <v>LAJACD54</v>
          </cell>
          <cell r="E10608">
            <v>89.78</v>
          </cell>
        </row>
        <row r="10609">
          <cell r="A10609" t="str">
            <v>225</v>
          </cell>
          <cell r="C10609" t="str">
            <v>S4JLNR20</v>
          </cell>
          <cell r="E10609">
            <v>72.78</v>
          </cell>
        </row>
        <row r="10610">
          <cell r="A10610" t="str">
            <v>225</v>
          </cell>
          <cell r="C10610" t="str">
            <v>SAJ05R66</v>
          </cell>
          <cell r="E10610">
            <v>84.57</v>
          </cell>
        </row>
        <row r="10611">
          <cell r="A10611" t="str">
            <v>225</v>
          </cell>
          <cell r="C10611" t="str">
            <v>SW40NR20</v>
          </cell>
          <cell r="E10611">
            <v>70.86</v>
          </cell>
        </row>
        <row r="10612">
          <cell r="A10612" t="str">
            <v>225</v>
          </cell>
          <cell r="C10612" t="str">
            <v>SW4LNR20</v>
          </cell>
          <cell r="E10612">
            <v>69.41</v>
          </cell>
        </row>
        <row r="10613">
          <cell r="A10613" t="str">
            <v>225</v>
          </cell>
          <cell r="C10613" t="str">
            <v>SW5A5R20</v>
          </cell>
          <cell r="E10613">
            <v>64.45</v>
          </cell>
        </row>
        <row r="10614">
          <cell r="A10614" t="str">
            <v>225</v>
          </cell>
          <cell r="C10614" t="str">
            <v>SW5BNRA0</v>
          </cell>
          <cell r="E10614">
            <v>68.52</v>
          </cell>
        </row>
        <row r="10615">
          <cell r="A10615" t="str">
            <v>225</v>
          </cell>
          <cell r="C10615" t="str">
            <v>UAJA5R20</v>
          </cell>
          <cell r="E10615">
            <v>70.45</v>
          </cell>
        </row>
        <row r="10616">
          <cell r="A10616" t="str">
            <v>225</v>
          </cell>
          <cell r="C10616" t="str">
            <v>VA008A57</v>
          </cell>
          <cell r="E10616">
            <v>74</v>
          </cell>
        </row>
        <row r="10617">
          <cell r="A10617" t="str">
            <v>225</v>
          </cell>
          <cell r="C10617" t="str">
            <v>VA10ZE2P</v>
          </cell>
          <cell r="E10617">
            <v>64.010000000000005</v>
          </cell>
        </row>
        <row r="10618">
          <cell r="A10618" t="str">
            <v>225</v>
          </cell>
          <cell r="C10618" t="str">
            <v>VALN8A67</v>
          </cell>
          <cell r="E10618">
            <v>87.44</v>
          </cell>
        </row>
        <row r="10619">
          <cell r="A10619" t="str">
            <v>225</v>
          </cell>
          <cell r="C10619" t="str">
            <v>CAJ05E20</v>
          </cell>
          <cell r="E10619">
            <v>71.11</v>
          </cell>
        </row>
        <row r="10620">
          <cell r="A10620" t="str">
            <v>225</v>
          </cell>
          <cell r="C10620" t="str">
            <v>NAJ00R00</v>
          </cell>
          <cell r="E10620">
            <v>81.53</v>
          </cell>
        </row>
        <row r="10621">
          <cell r="A10621" t="str">
            <v>225</v>
          </cell>
          <cell r="C10621" t="str">
            <v>NAJ07R20</v>
          </cell>
          <cell r="E10621">
            <v>75.91</v>
          </cell>
        </row>
        <row r="10622">
          <cell r="A10622" t="str">
            <v>225</v>
          </cell>
          <cell r="C10622" t="str">
            <v>NAJ08R10</v>
          </cell>
          <cell r="E10622">
            <v>78.680000000000007</v>
          </cell>
        </row>
        <row r="10623">
          <cell r="A10623" t="str">
            <v>225</v>
          </cell>
          <cell r="C10623" t="str">
            <v>CALARRA0</v>
          </cell>
          <cell r="E10623">
            <v>72.290000000000006</v>
          </cell>
        </row>
        <row r="10624">
          <cell r="A10624" t="str">
            <v>225</v>
          </cell>
          <cell r="C10624" t="str">
            <v>LAKACD60</v>
          </cell>
          <cell r="E10624">
            <v>92.32</v>
          </cell>
        </row>
        <row r="10625">
          <cell r="A10625" t="str">
            <v>225</v>
          </cell>
          <cell r="C10625" t="str">
            <v>LALACD20</v>
          </cell>
          <cell r="E10625">
            <v>91.85</v>
          </cell>
        </row>
        <row r="10626">
          <cell r="A10626" t="str">
            <v>225</v>
          </cell>
          <cell r="C10626" t="str">
            <v>LALACD26</v>
          </cell>
          <cell r="E10626">
            <v>104.46</v>
          </cell>
        </row>
        <row r="10627">
          <cell r="A10627" t="str">
            <v>225</v>
          </cell>
          <cell r="C10627" t="str">
            <v>LALACD60</v>
          </cell>
          <cell r="E10627">
            <v>92.4</v>
          </cell>
        </row>
        <row r="10628">
          <cell r="A10628" t="str">
            <v>225</v>
          </cell>
          <cell r="C10628" t="str">
            <v>LALACR60</v>
          </cell>
          <cell r="E10628">
            <v>92.19</v>
          </cell>
        </row>
        <row r="10629">
          <cell r="A10629" t="str">
            <v>225</v>
          </cell>
          <cell r="C10629" t="str">
            <v>CAKLNR60</v>
          </cell>
          <cell r="E10629">
            <v>71.540000000000006</v>
          </cell>
        </row>
        <row r="10630">
          <cell r="A10630" t="str">
            <v>225</v>
          </cell>
          <cell r="C10630" t="str">
            <v>CAKLNR81</v>
          </cell>
          <cell r="E10630">
            <v>74.180000000000007</v>
          </cell>
        </row>
        <row r="10631">
          <cell r="A10631" t="str">
            <v>225</v>
          </cell>
          <cell r="C10631" t="str">
            <v>CAKLNR82</v>
          </cell>
          <cell r="E10631">
            <v>76</v>
          </cell>
        </row>
        <row r="10632">
          <cell r="A10632" t="str">
            <v>225</v>
          </cell>
          <cell r="C10632" t="str">
            <v>CAKLNR93</v>
          </cell>
          <cell r="E10632">
            <v>71.760000000000005</v>
          </cell>
        </row>
        <row r="10633">
          <cell r="A10633" t="str">
            <v>225</v>
          </cell>
          <cell r="C10633" t="str">
            <v>CAKLNR94</v>
          </cell>
          <cell r="E10633">
            <v>71.92</v>
          </cell>
        </row>
        <row r="10634">
          <cell r="A10634" t="str">
            <v>225</v>
          </cell>
          <cell r="C10634" t="str">
            <v>103151</v>
          </cell>
          <cell r="E10634">
            <v>25.9</v>
          </cell>
        </row>
        <row r="10635">
          <cell r="A10635" t="str">
            <v>225</v>
          </cell>
          <cell r="C10635" t="str">
            <v>102590</v>
          </cell>
          <cell r="E10635">
            <v>24</v>
          </cell>
        </row>
        <row r="10636">
          <cell r="A10636" t="str">
            <v>225</v>
          </cell>
          <cell r="C10636" t="str">
            <v>103149</v>
          </cell>
          <cell r="E10636">
            <v>21.8</v>
          </cell>
        </row>
        <row r="10637">
          <cell r="A10637" t="str">
            <v>225</v>
          </cell>
          <cell r="C10637" t="str">
            <v>103150</v>
          </cell>
          <cell r="E10637">
            <v>23.3</v>
          </cell>
        </row>
        <row r="10638">
          <cell r="A10638" t="str">
            <v>225</v>
          </cell>
          <cell r="C10638" t="str">
            <v>103336</v>
          </cell>
          <cell r="E10638">
            <v>24</v>
          </cell>
        </row>
        <row r="10639">
          <cell r="A10639" t="str">
            <v>225</v>
          </cell>
          <cell r="C10639" t="str">
            <v>100874</v>
          </cell>
          <cell r="E10639">
            <v>111.39</v>
          </cell>
        </row>
        <row r="10640">
          <cell r="A10640" t="str">
            <v>225</v>
          </cell>
          <cell r="C10640" t="str">
            <v>102438</v>
          </cell>
          <cell r="E10640">
            <v>102.67</v>
          </cell>
        </row>
        <row r="10641">
          <cell r="A10641" t="str">
            <v>225</v>
          </cell>
          <cell r="C10641" t="str">
            <v>102530</v>
          </cell>
          <cell r="E10641">
            <v>44.5</v>
          </cell>
        </row>
        <row r="10642">
          <cell r="A10642" t="str">
            <v>225</v>
          </cell>
          <cell r="C10642" t="str">
            <v>103168</v>
          </cell>
          <cell r="E10642">
            <v>21.5</v>
          </cell>
        </row>
        <row r="10643">
          <cell r="A10643" t="str">
            <v>225</v>
          </cell>
          <cell r="C10643" t="str">
            <v>102558</v>
          </cell>
          <cell r="E10643">
            <v>2.59</v>
          </cell>
        </row>
        <row r="10644">
          <cell r="A10644" t="str">
            <v>225</v>
          </cell>
          <cell r="C10644" t="str">
            <v>102607</v>
          </cell>
          <cell r="E10644">
            <v>9.98</v>
          </cell>
        </row>
        <row r="10645">
          <cell r="A10645" t="str">
            <v>225</v>
          </cell>
          <cell r="C10645" t="str">
            <v>102606</v>
          </cell>
          <cell r="E10645">
            <v>8.4499999999999993</v>
          </cell>
        </row>
        <row r="10646">
          <cell r="A10646" t="str">
            <v>225</v>
          </cell>
          <cell r="C10646" t="str">
            <v>102561</v>
          </cell>
          <cell r="E10646">
            <v>4.05</v>
          </cell>
        </row>
        <row r="10647">
          <cell r="A10647" t="str">
            <v>225</v>
          </cell>
          <cell r="C10647" t="str">
            <v>102592</v>
          </cell>
          <cell r="E10647">
            <v>3.45</v>
          </cell>
        </row>
        <row r="10648">
          <cell r="A10648" t="str">
            <v>225</v>
          </cell>
          <cell r="C10648" t="str">
            <v>102593</v>
          </cell>
          <cell r="E10648">
            <v>2.8</v>
          </cell>
        </row>
        <row r="10649">
          <cell r="A10649" t="str">
            <v>225</v>
          </cell>
          <cell r="C10649" t="str">
            <v>102602</v>
          </cell>
          <cell r="E10649">
            <v>3.9</v>
          </cell>
        </row>
        <row r="10650">
          <cell r="A10650" t="str">
            <v>225</v>
          </cell>
          <cell r="C10650" t="str">
            <v>H20 CITY</v>
          </cell>
          <cell r="E10650">
            <v>0.01</v>
          </cell>
        </row>
        <row r="10651">
          <cell r="A10651" t="str">
            <v>241</v>
          </cell>
          <cell r="C10651" t="str">
            <v>BAG0NR20</v>
          </cell>
          <cell r="E10651">
            <v>64.569999999999993</v>
          </cell>
        </row>
        <row r="10652">
          <cell r="A10652" t="str">
            <v>241</v>
          </cell>
          <cell r="C10652" t="str">
            <v>BAG0NR41</v>
          </cell>
          <cell r="E10652">
            <v>67.599999999999994</v>
          </cell>
        </row>
        <row r="10653">
          <cell r="A10653" t="str">
            <v>241</v>
          </cell>
          <cell r="C10653" t="str">
            <v>BAG0NR42</v>
          </cell>
          <cell r="E10653">
            <v>69.13</v>
          </cell>
        </row>
        <row r="10654">
          <cell r="A10654" t="str">
            <v>241</v>
          </cell>
          <cell r="C10654" t="str">
            <v>BAG0NR53</v>
          </cell>
          <cell r="E10654">
            <v>65.569999999999993</v>
          </cell>
        </row>
        <row r="10655">
          <cell r="A10655" t="str">
            <v>241</v>
          </cell>
          <cell r="C10655" t="str">
            <v>BAG0NR54</v>
          </cell>
          <cell r="E10655">
            <v>65.7</v>
          </cell>
        </row>
        <row r="10656">
          <cell r="A10656" t="str">
            <v>241</v>
          </cell>
          <cell r="C10656" t="str">
            <v>BAG0NRA0</v>
          </cell>
          <cell r="E10656">
            <v>66.91</v>
          </cell>
        </row>
        <row r="10657">
          <cell r="A10657" t="str">
            <v>241</v>
          </cell>
          <cell r="C10657" t="str">
            <v>BAG0NRC1</v>
          </cell>
          <cell r="E10657">
            <v>69.900000000000006</v>
          </cell>
        </row>
        <row r="10658">
          <cell r="A10658" t="str">
            <v>241</v>
          </cell>
          <cell r="C10658" t="str">
            <v>BAG0NRC2</v>
          </cell>
          <cell r="E10658">
            <v>71.42</v>
          </cell>
        </row>
        <row r="10659">
          <cell r="A10659" t="str">
            <v>241</v>
          </cell>
          <cell r="C10659" t="str">
            <v>BAG0NRD3</v>
          </cell>
          <cell r="E10659">
            <v>67.88</v>
          </cell>
        </row>
        <row r="10660">
          <cell r="A10660" t="str">
            <v>241</v>
          </cell>
          <cell r="C10660" t="str">
            <v>BAG0NRD4</v>
          </cell>
          <cell r="E10660">
            <v>68.02</v>
          </cell>
        </row>
        <row r="10661">
          <cell r="A10661" t="str">
            <v>241</v>
          </cell>
          <cell r="C10661" t="str">
            <v>BAGCNR20</v>
          </cell>
          <cell r="E10661">
            <v>60.8</v>
          </cell>
        </row>
        <row r="10662">
          <cell r="A10662" t="str">
            <v>241</v>
          </cell>
          <cell r="C10662" t="str">
            <v>BAGCNR31</v>
          </cell>
          <cell r="E10662">
            <v>64.239999999999995</v>
          </cell>
        </row>
        <row r="10663">
          <cell r="A10663" t="str">
            <v>241</v>
          </cell>
          <cell r="C10663" t="str">
            <v>BAGCNR32</v>
          </cell>
          <cell r="E10663">
            <v>65.77</v>
          </cell>
        </row>
        <row r="10664">
          <cell r="A10664" t="str">
            <v>241</v>
          </cell>
          <cell r="C10664" t="str">
            <v>BAGCNR41</v>
          </cell>
          <cell r="E10664">
            <v>64.239999999999995</v>
          </cell>
        </row>
        <row r="10665">
          <cell r="A10665" t="str">
            <v>241</v>
          </cell>
          <cell r="C10665" t="str">
            <v>BAGCNR42</v>
          </cell>
          <cell r="E10665">
            <v>65.77</v>
          </cell>
        </row>
        <row r="10666">
          <cell r="A10666" t="str">
            <v>241</v>
          </cell>
          <cell r="C10666" t="str">
            <v>BAGCNR53</v>
          </cell>
          <cell r="E10666">
            <v>62.23</v>
          </cell>
        </row>
        <row r="10667">
          <cell r="A10667" t="str">
            <v>241</v>
          </cell>
          <cell r="C10667" t="str">
            <v>BAGCNR54</v>
          </cell>
          <cell r="E10667">
            <v>62.36</v>
          </cell>
        </row>
        <row r="10668">
          <cell r="A10668" t="str">
            <v>241</v>
          </cell>
          <cell r="C10668" t="str">
            <v>BAGCNRA0</v>
          </cell>
          <cell r="E10668">
            <v>63.54</v>
          </cell>
        </row>
        <row r="10669">
          <cell r="A10669" t="str">
            <v>241</v>
          </cell>
          <cell r="C10669" t="str">
            <v>BAGCNRC1</v>
          </cell>
          <cell r="E10669">
            <v>66.94</v>
          </cell>
        </row>
        <row r="10670">
          <cell r="A10670" t="str">
            <v>241</v>
          </cell>
          <cell r="C10670" t="str">
            <v>BAGCNRC2</v>
          </cell>
          <cell r="E10670">
            <v>68.47</v>
          </cell>
        </row>
        <row r="10671">
          <cell r="A10671" t="str">
            <v>241</v>
          </cell>
          <cell r="C10671" t="str">
            <v>BAGCNRD1</v>
          </cell>
          <cell r="E10671">
            <v>64.540000000000006</v>
          </cell>
        </row>
        <row r="10672">
          <cell r="A10672" t="str">
            <v>241</v>
          </cell>
          <cell r="C10672" t="str">
            <v>BAGCNRD2</v>
          </cell>
          <cell r="E10672">
            <v>64.67</v>
          </cell>
        </row>
        <row r="10673">
          <cell r="A10673" t="str">
            <v>241</v>
          </cell>
          <cell r="C10673" t="str">
            <v>BAGCNRD3</v>
          </cell>
          <cell r="E10673">
            <v>64.930000000000007</v>
          </cell>
        </row>
        <row r="10674">
          <cell r="A10674" t="str">
            <v>241</v>
          </cell>
          <cell r="C10674" t="str">
            <v>BAGCNRD4</v>
          </cell>
          <cell r="E10674">
            <v>65.06</v>
          </cell>
        </row>
        <row r="10675">
          <cell r="A10675" t="str">
            <v>241</v>
          </cell>
          <cell r="C10675" t="str">
            <v>BAH0NR20</v>
          </cell>
          <cell r="E10675">
            <v>70.599999999999994</v>
          </cell>
        </row>
        <row r="10676">
          <cell r="A10676" t="str">
            <v>241</v>
          </cell>
          <cell r="C10676" t="str">
            <v>BAH0NR41</v>
          </cell>
          <cell r="E10676">
            <v>68.55</v>
          </cell>
        </row>
        <row r="10677">
          <cell r="A10677" t="str">
            <v>241</v>
          </cell>
          <cell r="C10677" t="str">
            <v>BAH0NR42</v>
          </cell>
          <cell r="E10677">
            <v>70.12</v>
          </cell>
        </row>
        <row r="10678">
          <cell r="A10678" t="str">
            <v>241</v>
          </cell>
          <cell r="C10678" t="str">
            <v>BAH0NR53</v>
          </cell>
          <cell r="E10678">
            <v>66.47</v>
          </cell>
        </row>
        <row r="10679">
          <cell r="A10679" t="str">
            <v>241</v>
          </cell>
          <cell r="C10679" t="str">
            <v>BAH0NR54</v>
          </cell>
          <cell r="E10679">
            <v>66.61</v>
          </cell>
        </row>
        <row r="10680">
          <cell r="A10680" t="str">
            <v>241</v>
          </cell>
          <cell r="C10680" t="str">
            <v>BAH0NRA0</v>
          </cell>
          <cell r="E10680">
            <v>68.52</v>
          </cell>
        </row>
        <row r="10681">
          <cell r="A10681" t="str">
            <v>241</v>
          </cell>
          <cell r="C10681" t="str">
            <v>BAH0NRC1</v>
          </cell>
          <cell r="E10681">
            <v>70.849999999999994</v>
          </cell>
        </row>
        <row r="10682">
          <cell r="A10682" t="str">
            <v>241</v>
          </cell>
          <cell r="C10682" t="str">
            <v>BAH0NRC2</v>
          </cell>
          <cell r="E10682">
            <v>72.42</v>
          </cell>
        </row>
        <row r="10683">
          <cell r="A10683" t="str">
            <v>241</v>
          </cell>
          <cell r="C10683" t="str">
            <v>BAH0NRD1</v>
          </cell>
          <cell r="E10683">
            <v>68.37</v>
          </cell>
        </row>
        <row r="10684">
          <cell r="A10684" t="str">
            <v>241</v>
          </cell>
          <cell r="C10684" t="str">
            <v>BAH0NRD2</v>
          </cell>
          <cell r="E10684">
            <v>68.510000000000005</v>
          </cell>
        </row>
        <row r="10685">
          <cell r="A10685" t="str">
            <v>241</v>
          </cell>
          <cell r="C10685" t="str">
            <v>BAH0NRD3</v>
          </cell>
          <cell r="E10685">
            <v>68.77</v>
          </cell>
        </row>
        <row r="10686">
          <cell r="A10686" t="str">
            <v>241</v>
          </cell>
          <cell r="C10686" t="str">
            <v>BAH0NRD4</v>
          </cell>
          <cell r="E10686">
            <v>68.91</v>
          </cell>
        </row>
        <row r="10687">
          <cell r="A10687" t="str">
            <v>241</v>
          </cell>
          <cell r="C10687" t="str">
            <v>BAHCNR20</v>
          </cell>
          <cell r="E10687">
            <v>61.26</v>
          </cell>
        </row>
        <row r="10688">
          <cell r="A10688" t="str">
            <v>241</v>
          </cell>
          <cell r="C10688" t="str">
            <v>BAHCNR41</v>
          </cell>
          <cell r="E10688">
            <v>65.5</v>
          </cell>
        </row>
        <row r="10689">
          <cell r="A10689" t="str">
            <v>241</v>
          </cell>
          <cell r="C10689" t="str">
            <v>BAHCNR42</v>
          </cell>
          <cell r="E10689">
            <v>67.099999999999994</v>
          </cell>
        </row>
        <row r="10690">
          <cell r="A10690" t="str">
            <v>241</v>
          </cell>
          <cell r="C10690" t="str">
            <v>BAHCNR53</v>
          </cell>
          <cell r="E10690">
            <v>63.38</v>
          </cell>
        </row>
        <row r="10691">
          <cell r="A10691" t="str">
            <v>241</v>
          </cell>
          <cell r="C10691" t="str">
            <v>BAHCNR54</v>
          </cell>
          <cell r="E10691">
            <v>63.53</v>
          </cell>
        </row>
        <row r="10692">
          <cell r="A10692" t="str">
            <v>241</v>
          </cell>
          <cell r="C10692" t="str">
            <v>BAHCNRA0</v>
          </cell>
          <cell r="E10692">
            <v>64.260000000000005</v>
          </cell>
        </row>
        <row r="10693">
          <cell r="A10693" t="str">
            <v>241</v>
          </cell>
          <cell r="C10693" t="str">
            <v>BAHCNRC1</v>
          </cell>
          <cell r="E10693">
            <v>67.81</v>
          </cell>
        </row>
        <row r="10694">
          <cell r="A10694" t="str">
            <v>241</v>
          </cell>
          <cell r="C10694" t="str">
            <v>BAHCNRC2</v>
          </cell>
          <cell r="E10694">
            <v>67.81</v>
          </cell>
        </row>
        <row r="10695">
          <cell r="A10695" t="str">
            <v>241</v>
          </cell>
          <cell r="C10695" t="str">
            <v>BAHCNRD1</v>
          </cell>
          <cell r="E10695">
            <v>65.290000000000006</v>
          </cell>
        </row>
        <row r="10696">
          <cell r="A10696" t="str">
            <v>241</v>
          </cell>
          <cell r="C10696" t="str">
            <v>BAHCNRD2</v>
          </cell>
          <cell r="E10696">
            <v>65.430000000000007</v>
          </cell>
        </row>
        <row r="10697">
          <cell r="A10697" t="str">
            <v>241</v>
          </cell>
          <cell r="C10697" t="str">
            <v>BAHCNRD3</v>
          </cell>
          <cell r="E10697">
            <v>65.69</v>
          </cell>
        </row>
        <row r="10698">
          <cell r="A10698" t="str">
            <v>241</v>
          </cell>
          <cell r="C10698" t="str">
            <v>BAHCNRD4</v>
          </cell>
          <cell r="E10698">
            <v>65.84</v>
          </cell>
        </row>
        <row r="10699">
          <cell r="A10699" t="str">
            <v>241</v>
          </cell>
          <cell r="C10699" t="str">
            <v>BAHFNRA0</v>
          </cell>
          <cell r="E10699">
            <v>63.94</v>
          </cell>
        </row>
        <row r="10700">
          <cell r="A10700" t="str">
            <v>241</v>
          </cell>
          <cell r="C10700" t="str">
            <v>CAEARRA0</v>
          </cell>
          <cell r="E10700">
            <v>69.400000000000006</v>
          </cell>
        </row>
        <row r="10701">
          <cell r="A10701" t="str">
            <v>241</v>
          </cell>
          <cell r="C10701" t="str">
            <v>CAEBNR20</v>
          </cell>
          <cell r="E10701">
            <v>62.22</v>
          </cell>
        </row>
        <row r="10702">
          <cell r="A10702" t="str">
            <v>241</v>
          </cell>
          <cell r="C10702" t="str">
            <v>CAEBNRA0</v>
          </cell>
          <cell r="E10702">
            <v>65.34</v>
          </cell>
        </row>
        <row r="10703">
          <cell r="A10703" t="str">
            <v>241</v>
          </cell>
          <cell r="C10703" t="str">
            <v>CAG0NR20</v>
          </cell>
          <cell r="E10703">
            <v>64.930000000000007</v>
          </cell>
        </row>
        <row r="10704">
          <cell r="A10704" t="str">
            <v>241</v>
          </cell>
          <cell r="C10704" t="str">
            <v>CAG0NR41</v>
          </cell>
          <cell r="E10704">
            <v>67.959999999999994</v>
          </cell>
        </row>
        <row r="10705">
          <cell r="A10705" t="str">
            <v>241</v>
          </cell>
          <cell r="C10705" t="str">
            <v>CAG0NR42</v>
          </cell>
          <cell r="E10705">
            <v>69.48</v>
          </cell>
        </row>
        <row r="10706">
          <cell r="A10706" t="str">
            <v>241</v>
          </cell>
          <cell r="C10706" t="str">
            <v>CAG0NR53</v>
          </cell>
          <cell r="E10706">
            <v>65.94</v>
          </cell>
        </row>
        <row r="10707">
          <cell r="A10707" t="str">
            <v>241</v>
          </cell>
          <cell r="C10707" t="str">
            <v>CAG0NR54</v>
          </cell>
          <cell r="E10707">
            <v>66.08</v>
          </cell>
        </row>
        <row r="10708">
          <cell r="A10708" t="str">
            <v>241</v>
          </cell>
          <cell r="C10708" t="str">
            <v>CAG0NRA0</v>
          </cell>
          <cell r="E10708">
            <v>70.42</v>
          </cell>
        </row>
        <row r="10709">
          <cell r="A10709" t="str">
            <v>241</v>
          </cell>
          <cell r="C10709" t="str">
            <v>CAG0NRC1</v>
          </cell>
          <cell r="E10709">
            <v>69.48</v>
          </cell>
        </row>
        <row r="10710">
          <cell r="A10710" t="str">
            <v>241</v>
          </cell>
          <cell r="C10710" t="str">
            <v>CAG0NRC2</v>
          </cell>
          <cell r="E10710">
            <v>71</v>
          </cell>
        </row>
        <row r="10711">
          <cell r="A10711" t="str">
            <v>241</v>
          </cell>
          <cell r="C10711" t="str">
            <v>CAG0NRD1</v>
          </cell>
          <cell r="E10711">
            <v>67.86</v>
          </cell>
        </row>
        <row r="10712">
          <cell r="A10712" t="str">
            <v>241</v>
          </cell>
          <cell r="C10712" t="str">
            <v>CAG0NRD2</v>
          </cell>
          <cell r="E10712">
            <v>67.989999999999995</v>
          </cell>
        </row>
        <row r="10713">
          <cell r="A10713" t="str">
            <v>241</v>
          </cell>
          <cell r="C10713" t="str">
            <v>CAG0NRD3</v>
          </cell>
          <cell r="E10713">
            <v>68.25</v>
          </cell>
        </row>
        <row r="10714">
          <cell r="A10714" t="str">
            <v>241</v>
          </cell>
          <cell r="C10714" t="str">
            <v>CAG0NRD4</v>
          </cell>
          <cell r="E10714">
            <v>68.38</v>
          </cell>
        </row>
        <row r="10715">
          <cell r="A10715" t="str">
            <v>241</v>
          </cell>
          <cell r="C10715" t="str">
            <v>CAGARR20</v>
          </cell>
          <cell r="E10715">
            <v>68.58</v>
          </cell>
        </row>
        <row r="10716">
          <cell r="A10716" t="str">
            <v>241</v>
          </cell>
          <cell r="C10716" t="str">
            <v>CAGARR41</v>
          </cell>
          <cell r="E10716">
            <v>70.540000000000006</v>
          </cell>
        </row>
        <row r="10717">
          <cell r="A10717" t="str">
            <v>241</v>
          </cell>
          <cell r="C10717" t="str">
            <v>CAGARR42</v>
          </cell>
          <cell r="E10717">
            <v>72.150000000000006</v>
          </cell>
        </row>
        <row r="10718">
          <cell r="A10718" t="str">
            <v>241</v>
          </cell>
          <cell r="C10718" t="str">
            <v>CAGBNR20</v>
          </cell>
          <cell r="E10718">
            <v>63.4</v>
          </cell>
        </row>
        <row r="10719">
          <cell r="A10719" t="str">
            <v>241</v>
          </cell>
          <cell r="C10719" t="str">
            <v>CAGBNR41</v>
          </cell>
          <cell r="E10719">
            <v>65.97</v>
          </cell>
        </row>
        <row r="10720">
          <cell r="A10720" t="str">
            <v>241</v>
          </cell>
          <cell r="C10720" t="str">
            <v>CAGBNR42</v>
          </cell>
          <cell r="E10720">
            <v>67.5</v>
          </cell>
        </row>
        <row r="10721">
          <cell r="A10721" t="str">
            <v>241</v>
          </cell>
          <cell r="C10721" t="str">
            <v>CAGBNR53</v>
          </cell>
          <cell r="E10721">
            <v>63.96</v>
          </cell>
        </row>
        <row r="10722">
          <cell r="A10722" t="str">
            <v>241</v>
          </cell>
          <cell r="C10722" t="str">
            <v>CAGBNR54</v>
          </cell>
          <cell r="E10722">
            <v>64.09</v>
          </cell>
        </row>
        <row r="10723">
          <cell r="A10723" t="str">
            <v>241</v>
          </cell>
          <cell r="C10723" t="str">
            <v>CAGBNRA0</v>
          </cell>
          <cell r="E10723">
            <v>65.98</v>
          </cell>
        </row>
        <row r="10724">
          <cell r="A10724" t="str">
            <v>241</v>
          </cell>
          <cell r="C10724" t="str">
            <v>CAGBNRC1</v>
          </cell>
          <cell r="E10724">
            <v>68.260000000000005</v>
          </cell>
        </row>
        <row r="10725">
          <cell r="A10725" t="str">
            <v>241</v>
          </cell>
          <cell r="C10725" t="str">
            <v>CAGBNRC2</v>
          </cell>
          <cell r="E10725">
            <v>69.78</v>
          </cell>
        </row>
        <row r="10726">
          <cell r="A10726" t="str">
            <v>241</v>
          </cell>
          <cell r="C10726" t="str">
            <v>CAGBNRD1</v>
          </cell>
          <cell r="E10726">
            <v>65.849999999999994</v>
          </cell>
        </row>
        <row r="10727">
          <cell r="A10727" t="str">
            <v>241</v>
          </cell>
          <cell r="C10727" t="str">
            <v>CAGBNRD2</v>
          </cell>
          <cell r="E10727">
            <v>65.98</v>
          </cell>
        </row>
        <row r="10728">
          <cell r="A10728" t="str">
            <v>241</v>
          </cell>
          <cell r="C10728" t="str">
            <v>CAGBNRD3</v>
          </cell>
          <cell r="E10728">
            <v>66.239999999999995</v>
          </cell>
        </row>
        <row r="10729">
          <cell r="A10729" t="str">
            <v>241</v>
          </cell>
          <cell r="C10729" t="str">
            <v>CAGBNRD4</v>
          </cell>
          <cell r="E10729">
            <v>66.37</v>
          </cell>
        </row>
        <row r="10730">
          <cell r="A10730" t="str">
            <v>241</v>
          </cell>
          <cell r="C10730" t="str">
            <v>CAGBRR20</v>
          </cell>
          <cell r="E10730">
            <v>65.209999999999994</v>
          </cell>
        </row>
        <row r="10731">
          <cell r="A10731" t="str">
            <v>241</v>
          </cell>
          <cell r="C10731" t="str">
            <v>CAGBRR41</v>
          </cell>
          <cell r="E10731">
            <v>67.459999999999994</v>
          </cell>
        </row>
        <row r="10732">
          <cell r="A10732" t="str">
            <v>241</v>
          </cell>
          <cell r="C10732" t="str">
            <v>CAGBRR42</v>
          </cell>
          <cell r="E10732">
            <v>68.98</v>
          </cell>
        </row>
        <row r="10733">
          <cell r="A10733" t="str">
            <v>241</v>
          </cell>
          <cell r="C10733" t="str">
            <v>CAGBRR53</v>
          </cell>
          <cell r="E10733">
            <v>64.66</v>
          </cell>
        </row>
        <row r="10734">
          <cell r="A10734" t="str">
            <v>241</v>
          </cell>
          <cell r="C10734" t="str">
            <v>CAGBRR54</v>
          </cell>
          <cell r="E10734">
            <v>65.569999999999993</v>
          </cell>
        </row>
        <row r="10735">
          <cell r="A10735" t="str">
            <v>241</v>
          </cell>
          <cell r="C10735" t="str">
            <v>CAGBRRA0</v>
          </cell>
          <cell r="E10735">
            <v>70.95</v>
          </cell>
        </row>
        <row r="10736">
          <cell r="A10736" t="str">
            <v>241</v>
          </cell>
          <cell r="C10736" t="str">
            <v>CAGBRRC1</v>
          </cell>
          <cell r="E10736">
            <v>70.180000000000007</v>
          </cell>
        </row>
        <row r="10737">
          <cell r="A10737" t="str">
            <v>241</v>
          </cell>
          <cell r="C10737" t="str">
            <v>CAGBRRC2</v>
          </cell>
          <cell r="E10737">
            <v>71.7</v>
          </cell>
        </row>
        <row r="10738">
          <cell r="A10738" t="str">
            <v>241</v>
          </cell>
          <cell r="C10738" t="str">
            <v>CAGBRRD1</v>
          </cell>
          <cell r="E10738">
            <v>67.78</v>
          </cell>
        </row>
        <row r="10739">
          <cell r="A10739" t="str">
            <v>241</v>
          </cell>
          <cell r="C10739" t="str">
            <v>CAGBRRD2</v>
          </cell>
          <cell r="E10739">
            <v>67.91</v>
          </cell>
        </row>
        <row r="10740">
          <cell r="A10740" t="str">
            <v>241</v>
          </cell>
          <cell r="C10740" t="str">
            <v>CAGBRRE0</v>
          </cell>
          <cell r="E10740">
            <v>67.900000000000006</v>
          </cell>
        </row>
        <row r="10741">
          <cell r="A10741" t="str">
            <v>241</v>
          </cell>
          <cell r="C10741" t="str">
            <v>CAH05E20</v>
          </cell>
          <cell r="E10741">
            <v>70.75</v>
          </cell>
        </row>
        <row r="10742">
          <cell r="A10742" t="str">
            <v>241</v>
          </cell>
          <cell r="C10742" t="str">
            <v>CAH0NR20</v>
          </cell>
          <cell r="E10742">
            <v>67.42</v>
          </cell>
        </row>
        <row r="10743">
          <cell r="A10743" t="str">
            <v>241</v>
          </cell>
          <cell r="C10743" t="str">
            <v>CAH0NR41</v>
          </cell>
          <cell r="E10743">
            <v>69.69</v>
          </cell>
        </row>
        <row r="10744">
          <cell r="A10744" t="str">
            <v>241</v>
          </cell>
          <cell r="C10744" t="str">
            <v>CAH0NR42</v>
          </cell>
          <cell r="E10744">
            <v>71.290000000000006</v>
          </cell>
        </row>
        <row r="10745">
          <cell r="A10745" t="str">
            <v>241</v>
          </cell>
          <cell r="C10745" t="str">
            <v>CAH0NR53</v>
          </cell>
          <cell r="E10745">
            <v>67.58</v>
          </cell>
        </row>
        <row r="10746">
          <cell r="A10746" t="str">
            <v>241</v>
          </cell>
          <cell r="C10746" t="str">
            <v>CAH0NR54</v>
          </cell>
          <cell r="E10746">
            <v>67.72</v>
          </cell>
        </row>
        <row r="10747">
          <cell r="A10747" t="str">
            <v>241</v>
          </cell>
          <cell r="C10747" t="str">
            <v>CAH0NRA0</v>
          </cell>
          <cell r="E10747">
            <v>69.510000000000005</v>
          </cell>
        </row>
        <row r="10748">
          <cell r="A10748" t="str">
            <v>241</v>
          </cell>
          <cell r="C10748" t="str">
            <v>CAH0NRC1</v>
          </cell>
          <cell r="E10748">
            <v>71.8</v>
          </cell>
        </row>
        <row r="10749">
          <cell r="A10749" t="str">
            <v>241</v>
          </cell>
          <cell r="C10749" t="str">
            <v>CAH0NRC2</v>
          </cell>
          <cell r="E10749">
            <v>73.400000000000006</v>
          </cell>
        </row>
        <row r="10750">
          <cell r="A10750" t="str">
            <v>241</v>
          </cell>
          <cell r="C10750" t="str">
            <v>CAH0NRD1</v>
          </cell>
          <cell r="E10750">
            <v>69.27</v>
          </cell>
        </row>
        <row r="10751">
          <cell r="A10751" t="str">
            <v>241</v>
          </cell>
          <cell r="C10751" t="str">
            <v>CAH0NRD2</v>
          </cell>
          <cell r="E10751">
            <v>69.41</v>
          </cell>
        </row>
        <row r="10752">
          <cell r="A10752" t="str">
            <v>241</v>
          </cell>
          <cell r="C10752" t="str">
            <v>CAH0NRD3</v>
          </cell>
          <cell r="E10752">
            <v>69.680000000000007</v>
          </cell>
        </row>
        <row r="10753">
          <cell r="A10753" t="str">
            <v>241</v>
          </cell>
          <cell r="C10753" t="str">
            <v>CAH0NRD4</v>
          </cell>
          <cell r="E10753">
            <v>69.819999999999993</v>
          </cell>
        </row>
        <row r="10754">
          <cell r="A10754" t="str">
            <v>241</v>
          </cell>
          <cell r="C10754" t="str">
            <v>CAHARR20</v>
          </cell>
          <cell r="E10754">
            <v>67.55</v>
          </cell>
        </row>
        <row r="10755">
          <cell r="A10755" t="str">
            <v>241</v>
          </cell>
          <cell r="C10755" t="str">
            <v>CAHARR41</v>
          </cell>
          <cell r="E10755">
            <v>69.83</v>
          </cell>
        </row>
        <row r="10756">
          <cell r="A10756" t="str">
            <v>241</v>
          </cell>
          <cell r="C10756" t="str">
            <v>CAHARR42</v>
          </cell>
          <cell r="E10756">
            <v>71.349999999999994</v>
          </cell>
        </row>
        <row r="10757">
          <cell r="A10757" t="str">
            <v>241</v>
          </cell>
          <cell r="C10757" t="str">
            <v>CAHARR53</v>
          </cell>
          <cell r="E10757">
            <v>67.819999999999993</v>
          </cell>
        </row>
        <row r="10758">
          <cell r="A10758" t="str">
            <v>241</v>
          </cell>
          <cell r="C10758" t="str">
            <v>CAHARR54</v>
          </cell>
          <cell r="E10758">
            <v>67.95</v>
          </cell>
        </row>
        <row r="10759">
          <cell r="A10759" t="str">
            <v>241</v>
          </cell>
          <cell r="C10759" t="str">
            <v>CAHBNR20</v>
          </cell>
          <cell r="E10759">
            <v>64.83</v>
          </cell>
        </row>
        <row r="10760">
          <cell r="A10760" t="str">
            <v>241</v>
          </cell>
          <cell r="C10760" t="str">
            <v>CAHBNR41</v>
          </cell>
          <cell r="E10760">
            <v>67.63</v>
          </cell>
        </row>
        <row r="10761">
          <cell r="A10761" t="str">
            <v>241</v>
          </cell>
          <cell r="C10761" t="str">
            <v>CAHBNR42</v>
          </cell>
          <cell r="E10761">
            <v>69.23</v>
          </cell>
        </row>
        <row r="10762">
          <cell r="A10762" t="str">
            <v>241</v>
          </cell>
          <cell r="C10762" t="str">
            <v>CAHBNR53</v>
          </cell>
          <cell r="E10762">
            <v>65.510000000000005</v>
          </cell>
        </row>
        <row r="10763">
          <cell r="A10763" t="str">
            <v>241</v>
          </cell>
          <cell r="C10763" t="str">
            <v>CAHBNR54</v>
          </cell>
          <cell r="E10763">
            <v>65.650000000000006</v>
          </cell>
        </row>
        <row r="10764">
          <cell r="A10764" t="str">
            <v>241</v>
          </cell>
          <cell r="C10764" t="str">
            <v>CAHBNR60</v>
          </cell>
          <cell r="E10764">
            <v>67.16</v>
          </cell>
        </row>
        <row r="10765">
          <cell r="A10765" t="str">
            <v>241</v>
          </cell>
          <cell r="C10765" t="str">
            <v>CAHBNRA0</v>
          </cell>
          <cell r="E10765">
            <v>66.89</v>
          </cell>
        </row>
        <row r="10766">
          <cell r="A10766" t="str">
            <v>241</v>
          </cell>
          <cell r="C10766" t="str">
            <v>CAHBNRC1</v>
          </cell>
          <cell r="E10766">
            <v>69.709999999999994</v>
          </cell>
        </row>
        <row r="10767">
          <cell r="A10767" t="str">
            <v>241</v>
          </cell>
          <cell r="C10767" t="str">
            <v>CAHBNRC2</v>
          </cell>
          <cell r="E10767">
            <v>71.31</v>
          </cell>
        </row>
        <row r="10768">
          <cell r="A10768" t="str">
            <v>241</v>
          </cell>
          <cell r="C10768" t="str">
            <v>CAHBNRD1</v>
          </cell>
          <cell r="E10768">
            <v>67.19</v>
          </cell>
        </row>
        <row r="10769">
          <cell r="A10769" t="str">
            <v>241</v>
          </cell>
          <cell r="C10769" t="str">
            <v>CAHBNRD2</v>
          </cell>
          <cell r="E10769">
            <v>67.33</v>
          </cell>
        </row>
        <row r="10770">
          <cell r="A10770" t="str">
            <v>241</v>
          </cell>
          <cell r="C10770" t="str">
            <v>CAHBNRD3</v>
          </cell>
          <cell r="E10770">
            <v>67.59</v>
          </cell>
        </row>
        <row r="10771">
          <cell r="A10771" t="str">
            <v>241</v>
          </cell>
          <cell r="C10771" t="str">
            <v>CAHBNRD4</v>
          </cell>
          <cell r="E10771">
            <v>67.739999999999995</v>
          </cell>
        </row>
        <row r="10772">
          <cell r="A10772" t="str">
            <v>241</v>
          </cell>
          <cell r="C10772" t="str">
            <v>CAHBNRE0</v>
          </cell>
          <cell r="E10772">
            <v>68.58</v>
          </cell>
        </row>
        <row r="10773">
          <cell r="A10773" t="str">
            <v>241</v>
          </cell>
          <cell r="C10773" t="str">
            <v>CAHBRR20</v>
          </cell>
          <cell r="E10773">
            <v>66.64</v>
          </cell>
        </row>
        <row r="10774">
          <cell r="A10774" t="str">
            <v>241</v>
          </cell>
          <cell r="C10774" t="str">
            <v>CAHBRR41</v>
          </cell>
          <cell r="E10774">
            <v>68.59</v>
          </cell>
        </row>
        <row r="10775">
          <cell r="A10775" t="str">
            <v>241</v>
          </cell>
          <cell r="C10775" t="str">
            <v>CAHBRR42</v>
          </cell>
          <cell r="E10775">
            <v>70.209999999999994</v>
          </cell>
        </row>
        <row r="10776">
          <cell r="A10776" t="str">
            <v>241</v>
          </cell>
          <cell r="C10776" t="str">
            <v>CAHBRR53</v>
          </cell>
          <cell r="E10776">
            <v>66.47</v>
          </cell>
        </row>
        <row r="10777">
          <cell r="A10777" t="str">
            <v>241</v>
          </cell>
          <cell r="C10777" t="str">
            <v>CAHBRR54</v>
          </cell>
          <cell r="E10777">
            <v>66.61</v>
          </cell>
        </row>
        <row r="10778">
          <cell r="A10778" t="str">
            <v>241</v>
          </cell>
          <cell r="C10778" t="str">
            <v>CAHBRRA0</v>
          </cell>
          <cell r="E10778">
            <v>71.25</v>
          </cell>
        </row>
        <row r="10779">
          <cell r="A10779" t="str">
            <v>241</v>
          </cell>
          <cell r="C10779" t="str">
            <v>CAHBRRC1</v>
          </cell>
          <cell r="E10779">
            <v>70.58</v>
          </cell>
        </row>
        <row r="10780">
          <cell r="A10780" t="str">
            <v>241</v>
          </cell>
          <cell r="C10780" t="str">
            <v>CAHBRRC2</v>
          </cell>
          <cell r="E10780">
            <v>72.180000000000007</v>
          </cell>
        </row>
        <row r="10781">
          <cell r="A10781" t="str">
            <v>241</v>
          </cell>
          <cell r="C10781" t="str">
            <v>CAHBRRD1</v>
          </cell>
          <cell r="E10781">
            <v>68.459999999999994</v>
          </cell>
        </row>
        <row r="10782">
          <cell r="A10782" t="str">
            <v>241</v>
          </cell>
          <cell r="C10782" t="str">
            <v>CAHBRRD2</v>
          </cell>
          <cell r="E10782">
            <v>68.599999999999994</v>
          </cell>
        </row>
        <row r="10783">
          <cell r="A10783" t="str">
            <v>241</v>
          </cell>
          <cell r="C10783" t="str">
            <v>CAHBRRD3</v>
          </cell>
          <cell r="E10783">
            <v>68.459999999999994</v>
          </cell>
        </row>
        <row r="10784">
          <cell r="A10784" t="str">
            <v>241</v>
          </cell>
          <cell r="C10784" t="str">
            <v>CAHBRRD4</v>
          </cell>
          <cell r="E10784">
            <v>68.599999999999994</v>
          </cell>
        </row>
        <row r="10785">
          <cell r="A10785" t="str">
            <v>241</v>
          </cell>
          <cell r="C10785" t="str">
            <v>CAJ0NR20</v>
          </cell>
          <cell r="E10785">
            <v>68.45</v>
          </cell>
        </row>
        <row r="10786">
          <cell r="A10786" t="str">
            <v>241</v>
          </cell>
          <cell r="C10786" t="str">
            <v>CAJ0NR41</v>
          </cell>
          <cell r="E10786">
            <v>70.44</v>
          </cell>
        </row>
        <row r="10787">
          <cell r="A10787" t="str">
            <v>241</v>
          </cell>
          <cell r="C10787" t="str">
            <v>CAJ0NR42</v>
          </cell>
          <cell r="E10787">
            <v>72.11</v>
          </cell>
        </row>
        <row r="10788">
          <cell r="A10788" t="str">
            <v>241</v>
          </cell>
          <cell r="C10788" t="str">
            <v>CAJ0NR53</v>
          </cell>
          <cell r="E10788">
            <v>68.22</v>
          </cell>
        </row>
        <row r="10789">
          <cell r="A10789" t="str">
            <v>241</v>
          </cell>
          <cell r="C10789" t="str">
            <v>CAJ0NR54</v>
          </cell>
          <cell r="E10789">
            <v>68.37</v>
          </cell>
        </row>
        <row r="10790">
          <cell r="A10790" t="str">
            <v>241</v>
          </cell>
          <cell r="C10790" t="str">
            <v>CAJ0NR60</v>
          </cell>
          <cell r="E10790">
            <v>68.33</v>
          </cell>
        </row>
        <row r="10791">
          <cell r="A10791" t="str">
            <v>241</v>
          </cell>
          <cell r="C10791" t="str">
            <v>CAJ0NR81</v>
          </cell>
          <cell r="E10791">
            <v>70.849999999999994</v>
          </cell>
        </row>
        <row r="10792">
          <cell r="A10792" t="str">
            <v>241</v>
          </cell>
          <cell r="C10792" t="str">
            <v>CAJ0NR82</v>
          </cell>
          <cell r="E10792">
            <v>72.52</v>
          </cell>
        </row>
        <row r="10793">
          <cell r="A10793" t="str">
            <v>241</v>
          </cell>
          <cell r="C10793" t="str">
            <v>CAJ0NR93</v>
          </cell>
          <cell r="E10793">
            <v>68.63</v>
          </cell>
        </row>
        <row r="10794">
          <cell r="A10794" t="str">
            <v>241</v>
          </cell>
          <cell r="C10794" t="str">
            <v>CAJ0NR94</v>
          </cell>
          <cell r="E10794">
            <v>68.78</v>
          </cell>
        </row>
        <row r="10795">
          <cell r="A10795" t="str">
            <v>241</v>
          </cell>
          <cell r="C10795" t="str">
            <v>CAJ0NRA0</v>
          </cell>
          <cell r="E10795">
            <v>69.739999999999995</v>
          </cell>
        </row>
        <row r="10796">
          <cell r="A10796" t="str">
            <v>241</v>
          </cell>
          <cell r="C10796" t="str">
            <v>CAJ0NRC1</v>
          </cell>
          <cell r="E10796">
            <v>72.680000000000007</v>
          </cell>
        </row>
        <row r="10797">
          <cell r="A10797" t="str">
            <v>241</v>
          </cell>
          <cell r="C10797" t="str">
            <v>CAJ0NRC2</v>
          </cell>
          <cell r="E10797">
            <v>74.349999999999994</v>
          </cell>
        </row>
        <row r="10798">
          <cell r="A10798" t="str">
            <v>241</v>
          </cell>
          <cell r="C10798" t="str">
            <v>CAJ0NRD1</v>
          </cell>
          <cell r="E10798">
            <v>70.459999999999994</v>
          </cell>
        </row>
        <row r="10799">
          <cell r="A10799" t="str">
            <v>241</v>
          </cell>
          <cell r="C10799" t="str">
            <v>CAJ0NRD2</v>
          </cell>
          <cell r="E10799">
            <v>70.61</v>
          </cell>
        </row>
        <row r="10800">
          <cell r="A10800" t="str">
            <v>241</v>
          </cell>
          <cell r="C10800" t="str">
            <v>CAJ0NRD3</v>
          </cell>
          <cell r="E10800">
            <v>70.459999999999994</v>
          </cell>
        </row>
        <row r="10801">
          <cell r="A10801" t="str">
            <v>241</v>
          </cell>
          <cell r="C10801" t="str">
            <v>CAJ0NRD4</v>
          </cell>
          <cell r="E10801">
            <v>70.61</v>
          </cell>
        </row>
        <row r="10802">
          <cell r="A10802" t="str">
            <v>241</v>
          </cell>
          <cell r="C10802" t="str">
            <v>CAJANR42</v>
          </cell>
          <cell r="E10802">
            <v>71.56</v>
          </cell>
        </row>
        <row r="10803">
          <cell r="A10803" t="str">
            <v>241</v>
          </cell>
          <cell r="C10803" t="str">
            <v>CAJANRA0</v>
          </cell>
          <cell r="E10803">
            <v>67.930000000000007</v>
          </cell>
        </row>
        <row r="10804">
          <cell r="A10804" t="str">
            <v>241</v>
          </cell>
          <cell r="C10804" t="str">
            <v>CAJARR20</v>
          </cell>
          <cell r="E10804">
            <v>67.56</v>
          </cell>
        </row>
        <row r="10805">
          <cell r="A10805" t="str">
            <v>241</v>
          </cell>
          <cell r="C10805" t="str">
            <v>CAJARR41</v>
          </cell>
          <cell r="E10805">
            <v>73.59</v>
          </cell>
        </row>
        <row r="10806">
          <cell r="A10806" t="str">
            <v>241</v>
          </cell>
          <cell r="C10806" t="str">
            <v>CAJARR42</v>
          </cell>
          <cell r="E10806">
            <v>70.89</v>
          </cell>
        </row>
        <row r="10807">
          <cell r="A10807" t="str">
            <v>241</v>
          </cell>
          <cell r="C10807" t="str">
            <v>CAJARR60</v>
          </cell>
          <cell r="E10807">
            <v>69.33</v>
          </cell>
        </row>
        <row r="10808">
          <cell r="A10808" t="str">
            <v>241</v>
          </cell>
          <cell r="C10808" t="str">
            <v>CAJARRA0</v>
          </cell>
          <cell r="E10808">
            <v>67.03</v>
          </cell>
        </row>
        <row r="10809">
          <cell r="A10809" t="str">
            <v>241</v>
          </cell>
          <cell r="C10809" t="str">
            <v>CAJARRC1</v>
          </cell>
          <cell r="E10809">
            <v>69.5</v>
          </cell>
        </row>
        <row r="10810">
          <cell r="A10810" t="str">
            <v>241</v>
          </cell>
          <cell r="C10810" t="str">
            <v>CAJARRC2</v>
          </cell>
          <cell r="E10810">
            <v>71.14</v>
          </cell>
        </row>
        <row r="10811">
          <cell r="A10811" t="str">
            <v>241</v>
          </cell>
          <cell r="C10811" t="str">
            <v>CAJARRD3</v>
          </cell>
          <cell r="E10811">
            <v>67.319999999999993</v>
          </cell>
        </row>
        <row r="10812">
          <cell r="A10812" t="str">
            <v>241</v>
          </cell>
          <cell r="C10812" t="str">
            <v>CAJARRD4</v>
          </cell>
          <cell r="E10812">
            <v>67.459999999999994</v>
          </cell>
        </row>
        <row r="10813">
          <cell r="A10813" t="str">
            <v>241</v>
          </cell>
          <cell r="C10813" t="str">
            <v>CAJBRR20</v>
          </cell>
          <cell r="E10813">
            <v>78.709999999999994</v>
          </cell>
        </row>
        <row r="10814">
          <cell r="A10814" t="str">
            <v>241</v>
          </cell>
          <cell r="C10814" t="str">
            <v>CAJBRR41</v>
          </cell>
          <cell r="E10814">
            <v>69.64</v>
          </cell>
        </row>
        <row r="10815">
          <cell r="A10815" t="str">
            <v>241</v>
          </cell>
          <cell r="C10815" t="str">
            <v>CAJBRR42</v>
          </cell>
          <cell r="E10815">
            <v>71.31</v>
          </cell>
        </row>
        <row r="10816">
          <cell r="A10816" t="str">
            <v>241</v>
          </cell>
          <cell r="C10816" t="str">
            <v>CAJBRR53</v>
          </cell>
          <cell r="E10816">
            <v>67.39</v>
          </cell>
        </row>
        <row r="10817">
          <cell r="A10817" t="str">
            <v>241</v>
          </cell>
          <cell r="C10817" t="str">
            <v>CAJBRR54</v>
          </cell>
          <cell r="E10817">
            <v>67.53</v>
          </cell>
        </row>
        <row r="10818">
          <cell r="A10818" t="str">
            <v>241</v>
          </cell>
          <cell r="C10818" t="str">
            <v>CAJBRRA0</v>
          </cell>
          <cell r="E10818">
            <v>69.86</v>
          </cell>
        </row>
        <row r="10819">
          <cell r="A10819" t="str">
            <v>241</v>
          </cell>
          <cell r="C10819" t="str">
            <v>CAJBRRC1</v>
          </cell>
          <cell r="E10819">
            <v>72.48</v>
          </cell>
        </row>
        <row r="10820">
          <cell r="A10820" t="str">
            <v>241</v>
          </cell>
          <cell r="C10820" t="str">
            <v>CAJBRRC2</v>
          </cell>
          <cell r="E10820">
            <v>74.22</v>
          </cell>
        </row>
        <row r="10821">
          <cell r="A10821" t="str">
            <v>241</v>
          </cell>
          <cell r="C10821" t="str">
            <v>CAJBRRD1</v>
          </cell>
          <cell r="E10821">
            <v>70.17</v>
          </cell>
        </row>
        <row r="10822">
          <cell r="A10822" t="str">
            <v>241</v>
          </cell>
          <cell r="C10822" t="str">
            <v>CAJBRRD2</v>
          </cell>
          <cell r="E10822">
            <v>70.33</v>
          </cell>
        </row>
        <row r="10823">
          <cell r="A10823" t="str">
            <v>241</v>
          </cell>
          <cell r="C10823" t="str">
            <v>CAJBRRD3</v>
          </cell>
          <cell r="E10823">
            <v>70.17</v>
          </cell>
        </row>
        <row r="10824">
          <cell r="A10824" t="str">
            <v>241</v>
          </cell>
          <cell r="C10824" t="str">
            <v>CAJBRRD4</v>
          </cell>
          <cell r="E10824">
            <v>70.33</v>
          </cell>
        </row>
        <row r="10825">
          <cell r="A10825" t="str">
            <v>241</v>
          </cell>
          <cell r="C10825" t="str">
            <v>CAJLNR20</v>
          </cell>
          <cell r="E10825">
            <v>70.19</v>
          </cell>
        </row>
        <row r="10826">
          <cell r="A10826" t="str">
            <v>241</v>
          </cell>
          <cell r="C10826" t="str">
            <v>CAJLNR41</v>
          </cell>
          <cell r="E10826">
            <v>72.260000000000005</v>
          </cell>
        </row>
        <row r="10827">
          <cell r="A10827" t="str">
            <v>241</v>
          </cell>
          <cell r="C10827" t="str">
            <v>CAJLNR42</v>
          </cell>
          <cell r="E10827">
            <v>74.010000000000005</v>
          </cell>
        </row>
        <row r="10828">
          <cell r="A10828" t="str">
            <v>241</v>
          </cell>
          <cell r="C10828" t="str">
            <v>CAJLNR53</v>
          </cell>
          <cell r="E10828">
            <v>69.94</v>
          </cell>
        </row>
        <row r="10829">
          <cell r="A10829" t="str">
            <v>241</v>
          </cell>
          <cell r="C10829" t="str">
            <v>CAJLNR54</v>
          </cell>
          <cell r="E10829">
            <v>70.09</v>
          </cell>
        </row>
        <row r="10830">
          <cell r="A10830" t="str">
            <v>241</v>
          </cell>
          <cell r="C10830" t="str">
            <v>CAJLNR60</v>
          </cell>
          <cell r="E10830">
            <v>70.099999999999994</v>
          </cell>
        </row>
        <row r="10831">
          <cell r="A10831" t="str">
            <v>241</v>
          </cell>
          <cell r="C10831" t="str">
            <v>CAJLNRA0</v>
          </cell>
          <cell r="E10831">
            <v>72.09</v>
          </cell>
        </row>
        <row r="10832">
          <cell r="A10832" t="str">
            <v>241</v>
          </cell>
          <cell r="C10832" t="str">
            <v>CAJLNRC1</v>
          </cell>
          <cell r="E10832">
            <v>74.209999999999994</v>
          </cell>
        </row>
        <row r="10833">
          <cell r="A10833" t="str">
            <v>241</v>
          </cell>
          <cell r="C10833" t="str">
            <v>CAJLNRC2</v>
          </cell>
          <cell r="E10833">
            <v>75.92</v>
          </cell>
        </row>
        <row r="10834">
          <cell r="A10834" t="str">
            <v>241</v>
          </cell>
          <cell r="C10834" t="str">
            <v>CAJLNRD1</v>
          </cell>
          <cell r="E10834">
            <v>71.95</v>
          </cell>
        </row>
        <row r="10835">
          <cell r="A10835" t="str">
            <v>241</v>
          </cell>
          <cell r="C10835" t="str">
            <v>CAJLNRD2</v>
          </cell>
          <cell r="E10835">
            <v>72.099999999999994</v>
          </cell>
        </row>
        <row r="10836">
          <cell r="A10836" t="str">
            <v>241</v>
          </cell>
          <cell r="C10836" t="str">
            <v>CAJLNRD4</v>
          </cell>
          <cell r="E10836">
            <v>72.099999999999994</v>
          </cell>
        </row>
        <row r="10837">
          <cell r="A10837" t="str">
            <v>241</v>
          </cell>
          <cell r="C10837" t="str">
            <v>CAK0NR20</v>
          </cell>
          <cell r="E10837">
            <v>70.86</v>
          </cell>
        </row>
        <row r="10838">
          <cell r="A10838" t="str">
            <v>241</v>
          </cell>
          <cell r="C10838" t="str">
            <v>CAKLNR20</v>
          </cell>
          <cell r="E10838">
            <v>71.08</v>
          </cell>
        </row>
        <row r="10839">
          <cell r="A10839" t="str">
            <v>241</v>
          </cell>
          <cell r="C10839" t="str">
            <v>CAKLNR41</v>
          </cell>
          <cell r="E10839">
            <v>73.709999999999994</v>
          </cell>
        </row>
        <row r="10840">
          <cell r="A10840" t="str">
            <v>241</v>
          </cell>
          <cell r="C10840" t="str">
            <v>CAKLNR42</v>
          </cell>
          <cell r="E10840">
            <v>75.540000000000006</v>
          </cell>
        </row>
        <row r="10841">
          <cell r="A10841" t="str">
            <v>241</v>
          </cell>
          <cell r="C10841" t="str">
            <v>CAKLNR53</v>
          </cell>
          <cell r="E10841">
            <v>71.290000000000006</v>
          </cell>
        </row>
        <row r="10842">
          <cell r="A10842" t="str">
            <v>241</v>
          </cell>
          <cell r="C10842" t="str">
            <v>CAKLNR54</v>
          </cell>
          <cell r="E10842">
            <v>71.45</v>
          </cell>
        </row>
        <row r="10843">
          <cell r="A10843" t="str">
            <v>241</v>
          </cell>
          <cell r="C10843" t="str">
            <v>CAKLNRA0</v>
          </cell>
          <cell r="E10843">
            <v>78.540000000000006</v>
          </cell>
        </row>
        <row r="10844">
          <cell r="A10844" t="str">
            <v>241</v>
          </cell>
          <cell r="C10844" t="str">
            <v>CAKLNRC1</v>
          </cell>
          <cell r="E10844">
            <v>74.67</v>
          </cell>
        </row>
        <row r="10845">
          <cell r="A10845" t="str">
            <v>241</v>
          </cell>
          <cell r="C10845" t="str">
            <v>CAKLNRC2</v>
          </cell>
          <cell r="E10845">
            <v>76.430000000000007</v>
          </cell>
        </row>
        <row r="10846">
          <cell r="A10846" t="str">
            <v>241</v>
          </cell>
          <cell r="C10846" t="str">
            <v>CAKLNRD1</v>
          </cell>
          <cell r="E10846">
            <v>72.36</v>
          </cell>
        </row>
        <row r="10847">
          <cell r="A10847" t="str">
            <v>241</v>
          </cell>
          <cell r="C10847" t="str">
            <v>CAKLNRD2</v>
          </cell>
          <cell r="E10847">
            <v>72.510000000000005</v>
          </cell>
        </row>
        <row r="10848">
          <cell r="A10848" t="str">
            <v>241</v>
          </cell>
          <cell r="C10848" t="str">
            <v>CAKLNRD3</v>
          </cell>
          <cell r="E10848">
            <v>72.36</v>
          </cell>
        </row>
        <row r="10849">
          <cell r="A10849" t="str">
            <v>241</v>
          </cell>
          <cell r="C10849" t="str">
            <v>CAKLNRD4</v>
          </cell>
          <cell r="E10849">
            <v>72.510000000000005</v>
          </cell>
        </row>
        <row r="10850">
          <cell r="A10850" t="str">
            <v>241</v>
          </cell>
          <cell r="C10850" t="str">
            <v>CAKLRNA0</v>
          </cell>
          <cell r="E10850">
            <v>72.05</v>
          </cell>
        </row>
        <row r="10851">
          <cell r="A10851" t="str">
            <v>241</v>
          </cell>
          <cell r="C10851" t="str">
            <v>CAL0NR20</v>
          </cell>
          <cell r="E10851">
            <v>70.7</v>
          </cell>
        </row>
        <row r="10852">
          <cell r="A10852" t="str">
            <v>241</v>
          </cell>
          <cell r="C10852" t="str">
            <v>CAL0NR60</v>
          </cell>
          <cell r="E10852">
            <v>71.7</v>
          </cell>
        </row>
        <row r="10853">
          <cell r="A10853" t="str">
            <v>241</v>
          </cell>
          <cell r="C10853" t="str">
            <v>CAL0NRA0</v>
          </cell>
          <cell r="E10853">
            <v>72.61</v>
          </cell>
        </row>
        <row r="10854">
          <cell r="A10854" t="str">
            <v>241</v>
          </cell>
          <cell r="C10854" t="str">
            <v>CAL0NRE0</v>
          </cell>
          <cell r="E10854">
            <v>73.59</v>
          </cell>
        </row>
        <row r="10855">
          <cell r="A10855" t="str">
            <v>241</v>
          </cell>
          <cell r="C10855" t="str">
            <v>CALBRR20</v>
          </cell>
          <cell r="E10855">
            <v>69.95</v>
          </cell>
        </row>
        <row r="10856">
          <cell r="A10856" t="str">
            <v>241</v>
          </cell>
          <cell r="C10856" t="str">
            <v>CALBRR26</v>
          </cell>
          <cell r="E10856">
            <v>86.32</v>
          </cell>
        </row>
        <row r="10857">
          <cell r="A10857" t="str">
            <v>241</v>
          </cell>
          <cell r="C10857" t="str">
            <v>CALBRRA0</v>
          </cell>
          <cell r="E10857">
            <v>73.63</v>
          </cell>
        </row>
        <row r="10858">
          <cell r="A10858" t="str">
            <v>241</v>
          </cell>
          <cell r="C10858" t="str">
            <v>CALLNR20</v>
          </cell>
          <cell r="E10858">
            <v>72.52</v>
          </cell>
        </row>
        <row r="10859">
          <cell r="A10859" t="str">
            <v>241</v>
          </cell>
          <cell r="C10859" t="str">
            <v>CALLNR41</v>
          </cell>
          <cell r="E10859">
            <v>75.3</v>
          </cell>
        </row>
        <row r="10860">
          <cell r="A10860" t="str">
            <v>241</v>
          </cell>
          <cell r="C10860" t="str">
            <v>CALLNR42</v>
          </cell>
          <cell r="E10860">
            <v>77.23</v>
          </cell>
        </row>
        <row r="10861">
          <cell r="A10861" t="str">
            <v>241</v>
          </cell>
          <cell r="C10861" t="str">
            <v>CALLNR53</v>
          </cell>
          <cell r="E10861">
            <v>72.739999999999995</v>
          </cell>
        </row>
        <row r="10862">
          <cell r="A10862" t="str">
            <v>241</v>
          </cell>
          <cell r="C10862" t="str">
            <v>CALLNR54</v>
          </cell>
          <cell r="E10862">
            <v>72.91</v>
          </cell>
        </row>
        <row r="10863">
          <cell r="A10863" t="str">
            <v>241</v>
          </cell>
          <cell r="C10863" t="str">
            <v>CALLNRA0</v>
          </cell>
          <cell r="E10863">
            <v>80.08</v>
          </cell>
        </row>
        <row r="10864">
          <cell r="A10864" t="str">
            <v>241</v>
          </cell>
          <cell r="C10864" t="str">
            <v>CALLNRC1</v>
          </cell>
          <cell r="E10864">
            <v>75.7</v>
          </cell>
        </row>
        <row r="10865">
          <cell r="A10865" t="str">
            <v>241</v>
          </cell>
          <cell r="C10865" t="str">
            <v>CALLNRC2</v>
          </cell>
          <cell r="E10865">
            <v>77.53</v>
          </cell>
        </row>
        <row r="10866">
          <cell r="A10866" t="str">
            <v>241</v>
          </cell>
          <cell r="C10866" t="str">
            <v>CALLNRD1</v>
          </cell>
          <cell r="E10866">
            <v>73.28</v>
          </cell>
        </row>
        <row r="10867">
          <cell r="A10867" t="str">
            <v>241</v>
          </cell>
          <cell r="C10867" t="str">
            <v>CALLNRD2</v>
          </cell>
          <cell r="E10867">
            <v>73.44</v>
          </cell>
        </row>
        <row r="10868">
          <cell r="A10868" t="str">
            <v>241</v>
          </cell>
          <cell r="C10868" t="str">
            <v>CALLNRD3</v>
          </cell>
          <cell r="E10868">
            <v>72.959999999999994</v>
          </cell>
        </row>
        <row r="10869">
          <cell r="A10869" t="str">
            <v>241</v>
          </cell>
          <cell r="C10869" t="str">
            <v>CALLNRD4</v>
          </cell>
          <cell r="E10869">
            <v>73.44</v>
          </cell>
        </row>
        <row r="10870">
          <cell r="A10870" t="str">
            <v>241</v>
          </cell>
          <cell r="C10870" t="str">
            <v>D0GLNR20</v>
          </cell>
          <cell r="E10870">
            <v>68.13</v>
          </cell>
        </row>
        <row r="10871">
          <cell r="A10871" t="str">
            <v>241</v>
          </cell>
          <cell r="C10871" t="str">
            <v>D1GCNR20</v>
          </cell>
          <cell r="E10871">
            <v>64.87</v>
          </cell>
        </row>
        <row r="10872">
          <cell r="A10872" t="str">
            <v>241</v>
          </cell>
          <cell r="C10872" t="str">
            <v>D6GLNR20</v>
          </cell>
          <cell r="E10872">
            <v>69.930000000000007</v>
          </cell>
        </row>
        <row r="10873">
          <cell r="A10873" t="str">
            <v>241</v>
          </cell>
          <cell r="C10873" t="str">
            <v>D7JL9R20</v>
          </cell>
          <cell r="E10873">
            <v>70.05</v>
          </cell>
        </row>
        <row r="10874">
          <cell r="A10874" t="str">
            <v>241</v>
          </cell>
          <cell r="C10874" t="str">
            <v>D7JLNR20</v>
          </cell>
          <cell r="E10874">
            <v>68.87</v>
          </cell>
        </row>
        <row r="10875">
          <cell r="A10875" t="str">
            <v>241</v>
          </cell>
          <cell r="C10875" t="str">
            <v>D7JLNR42</v>
          </cell>
          <cell r="E10875">
            <v>77.47</v>
          </cell>
        </row>
        <row r="10876">
          <cell r="A10876" t="str">
            <v>241</v>
          </cell>
          <cell r="C10876" t="str">
            <v>DCDBNR20</v>
          </cell>
          <cell r="E10876">
            <v>61.1</v>
          </cell>
        </row>
        <row r="10877">
          <cell r="A10877" t="str">
            <v>241</v>
          </cell>
          <cell r="C10877" t="str">
            <v>DF1J0R20</v>
          </cell>
          <cell r="E10877">
            <v>44.07</v>
          </cell>
        </row>
        <row r="10878">
          <cell r="A10878" t="str">
            <v>241</v>
          </cell>
          <cell r="C10878" t="str">
            <v>DGLLNR20</v>
          </cell>
          <cell r="E10878">
            <v>73.77</v>
          </cell>
        </row>
        <row r="10879">
          <cell r="A10879" t="str">
            <v>241</v>
          </cell>
          <cell r="C10879" t="str">
            <v>DGLNNR20</v>
          </cell>
          <cell r="E10879">
            <v>76.11</v>
          </cell>
        </row>
        <row r="10880">
          <cell r="A10880" t="str">
            <v>241</v>
          </cell>
          <cell r="C10880" t="str">
            <v>DHLN8D60</v>
          </cell>
          <cell r="E10880">
            <v>81.14</v>
          </cell>
        </row>
        <row r="10881">
          <cell r="A10881" t="str">
            <v>241</v>
          </cell>
          <cell r="C10881" t="str">
            <v>DJEB5R20</v>
          </cell>
          <cell r="E10881">
            <v>66.92</v>
          </cell>
        </row>
        <row r="10882">
          <cell r="A10882" t="str">
            <v>241</v>
          </cell>
          <cell r="C10882" t="str">
            <v>DMJL9R20</v>
          </cell>
          <cell r="E10882">
            <v>72.02</v>
          </cell>
        </row>
        <row r="10883">
          <cell r="A10883" t="str">
            <v>241</v>
          </cell>
          <cell r="C10883" t="str">
            <v>DMJLNR20</v>
          </cell>
          <cell r="E10883">
            <v>71.67</v>
          </cell>
        </row>
        <row r="10884">
          <cell r="A10884" t="str">
            <v>241</v>
          </cell>
          <cell r="C10884" t="str">
            <v>DNJB0W10</v>
          </cell>
          <cell r="E10884">
            <v>71.75</v>
          </cell>
        </row>
        <row r="10885">
          <cell r="A10885" t="str">
            <v>241</v>
          </cell>
          <cell r="C10885" t="str">
            <v>DNLB0Y93</v>
          </cell>
          <cell r="E10885">
            <v>81.709999999999994</v>
          </cell>
        </row>
        <row r="10886">
          <cell r="A10886" t="str">
            <v>241</v>
          </cell>
          <cell r="C10886" t="str">
            <v>DTGB5R60</v>
          </cell>
          <cell r="E10886">
            <v>72.930000000000007</v>
          </cell>
        </row>
        <row r="10887">
          <cell r="A10887" t="str">
            <v>241</v>
          </cell>
          <cell r="C10887" t="str">
            <v>DUGN8D60</v>
          </cell>
          <cell r="E10887">
            <v>76.290000000000006</v>
          </cell>
        </row>
        <row r="10888">
          <cell r="A10888" t="str">
            <v>241</v>
          </cell>
          <cell r="C10888" t="str">
            <v>E7G0NR20</v>
          </cell>
          <cell r="E10888">
            <v>68.12</v>
          </cell>
        </row>
        <row r="10889">
          <cell r="A10889" t="str">
            <v>241</v>
          </cell>
          <cell r="C10889" t="str">
            <v>E7GBNR20</v>
          </cell>
          <cell r="E10889">
            <v>65.63</v>
          </cell>
        </row>
      </sheetData>
      <sheetData sheetId="8">
        <row r="2">
          <cell r="A2" t="str">
            <v>00000010</v>
          </cell>
          <cell r="B2" t="str">
            <v>000001</v>
          </cell>
          <cell r="F2">
            <v>32.366034666666636</v>
          </cell>
        </row>
        <row r="3">
          <cell r="A3" t="str">
            <v>00000010</v>
          </cell>
          <cell r="B3" t="str">
            <v>000005</v>
          </cell>
          <cell r="F3">
            <v>26.631188200589989</v>
          </cell>
        </row>
        <row r="4">
          <cell r="A4" t="str">
            <v>00000010</v>
          </cell>
          <cell r="B4" t="str">
            <v>000017</v>
          </cell>
          <cell r="F4">
            <v>34.452277777777873</v>
          </cell>
        </row>
        <row r="5">
          <cell r="A5" t="str">
            <v>00000010</v>
          </cell>
          <cell r="B5" t="str">
            <v>000018</v>
          </cell>
          <cell r="F5">
            <v>68.194766666666595</v>
          </cell>
        </row>
        <row r="6">
          <cell r="A6" t="str">
            <v>00000010</v>
          </cell>
          <cell r="B6" t="str">
            <v>000137</v>
          </cell>
          <cell r="F6">
            <v>26.845380952380935</v>
          </cell>
        </row>
        <row r="7">
          <cell r="A7" t="str">
            <v>00000010</v>
          </cell>
          <cell r="B7" t="str">
            <v>000138</v>
          </cell>
          <cell r="F7">
            <v>28.12142857142857</v>
          </cell>
        </row>
        <row r="8">
          <cell r="A8" t="str">
            <v>00000010</v>
          </cell>
          <cell r="B8" t="str">
            <v>000150</v>
          </cell>
          <cell r="F8">
            <v>36.164761904761939</v>
          </cell>
        </row>
        <row r="9">
          <cell r="A9" t="str">
            <v>00000010</v>
          </cell>
          <cell r="B9" t="str">
            <v>000156</v>
          </cell>
          <cell r="F9">
            <v>16.878492424242406</v>
          </cell>
        </row>
        <row r="10">
          <cell r="A10" t="str">
            <v>00000010</v>
          </cell>
          <cell r="B10" t="str">
            <v>000225</v>
          </cell>
          <cell r="F10">
            <v>24.890523255813953</v>
          </cell>
        </row>
        <row r="11">
          <cell r="A11" t="str">
            <v>10080010</v>
          </cell>
          <cell r="B11" t="str">
            <v>000055</v>
          </cell>
          <cell r="F11">
            <v>16.159089477000645</v>
          </cell>
        </row>
        <row r="12">
          <cell r="A12" t="str">
            <v>10129010</v>
          </cell>
          <cell r="B12" t="str">
            <v>000040</v>
          </cell>
          <cell r="F12">
            <v>27.82207142857143</v>
          </cell>
        </row>
        <row r="13">
          <cell r="A13" t="str">
            <v>10437010</v>
          </cell>
          <cell r="B13" t="str">
            <v>000060</v>
          </cell>
          <cell r="F13">
            <v>30.451777777777846</v>
          </cell>
        </row>
        <row r="14">
          <cell r="A14" t="str">
            <v>10438012</v>
          </cell>
          <cell r="B14" t="str">
            <v>000024</v>
          </cell>
          <cell r="F14">
            <v>18.429325622383811</v>
          </cell>
        </row>
        <row r="15">
          <cell r="A15" t="str">
            <v>11125010</v>
          </cell>
          <cell r="B15" t="str">
            <v>000015</v>
          </cell>
          <cell r="F15">
            <v>71.35283333333355</v>
          </cell>
        </row>
        <row r="16">
          <cell r="A16" t="str">
            <v>11303010</v>
          </cell>
          <cell r="B16" t="str">
            <v>000205</v>
          </cell>
          <cell r="F16">
            <v>15.669476693051866</v>
          </cell>
        </row>
        <row r="17">
          <cell r="A17" t="str">
            <v>11303010</v>
          </cell>
          <cell r="B17" t="str">
            <v>000297</v>
          </cell>
          <cell r="F17">
            <v>25.472437037037022</v>
          </cell>
        </row>
        <row r="18">
          <cell r="A18" t="str">
            <v>11303010</v>
          </cell>
          <cell r="B18" t="str">
            <v>000346</v>
          </cell>
          <cell r="F18">
            <v>16.753688034188091</v>
          </cell>
        </row>
        <row r="19">
          <cell r="A19" t="str">
            <v>11303010</v>
          </cell>
          <cell r="B19" t="str">
            <v>000348</v>
          </cell>
          <cell r="F19">
            <v>66.283416666666454</v>
          </cell>
        </row>
        <row r="20">
          <cell r="A20" t="str">
            <v>11303010</v>
          </cell>
          <cell r="B20" t="str">
            <v>000352</v>
          </cell>
          <cell r="F20">
            <v>48.327733333333313</v>
          </cell>
        </row>
        <row r="21">
          <cell r="A21" t="str">
            <v>11303010</v>
          </cell>
          <cell r="B21" t="str">
            <v>000355</v>
          </cell>
          <cell r="F21">
            <v>20.17275362318836</v>
          </cell>
        </row>
        <row r="22">
          <cell r="A22" t="str">
            <v>11303010</v>
          </cell>
          <cell r="B22" t="str">
            <v>000359</v>
          </cell>
          <cell r="F22">
            <v>24.47925</v>
          </cell>
        </row>
        <row r="23">
          <cell r="A23" t="str">
            <v>11303010</v>
          </cell>
          <cell r="B23" t="str">
            <v>000361</v>
          </cell>
          <cell r="F23">
            <v>21.423455089820362</v>
          </cell>
        </row>
        <row r="24">
          <cell r="A24" t="str">
            <v>11303010</v>
          </cell>
          <cell r="B24" t="str">
            <v>000364</v>
          </cell>
          <cell r="F24">
            <v>41.626692307692309</v>
          </cell>
        </row>
        <row r="25">
          <cell r="A25" t="str">
            <v>11303010</v>
          </cell>
          <cell r="B25" t="str">
            <v>000368</v>
          </cell>
          <cell r="F25">
            <v>27.275366666666581</v>
          </cell>
        </row>
        <row r="26">
          <cell r="A26" t="str">
            <v>11392010</v>
          </cell>
          <cell r="B26" t="str">
            <v>000020</v>
          </cell>
          <cell r="F26">
            <v>16.522982222222236</v>
          </cell>
        </row>
        <row r="27">
          <cell r="A27" t="str">
            <v>11392010</v>
          </cell>
          <cell r="B27" t="str">
            <v>000021</v>
          </cell>
          <cell r="F27">
            <v>12.144745753715473</v>
          </cell>
        </row>
        <row r="28">
          <cell r="A28" t="str">
            <v>11531010</v>
          </cell>
          <cell r="B28" t="str">
            <v>000013</v>
          </cell>
          <cell r="F28">
            <v>13.801328125</v>
          </cell>
        </row>
        <row r="29">
          <cell r="A29" t="str">
            <v>11967010</v>
          </cell>
          <cell r="B29" t="str">
            <v>000072</v>
          </cell>
          <cell r="F29">
            <v>15.713367778973796</v>
          </cell>
        </row>
        <row r="30">
          <cell r="A30" t="str">
            <v>11967010</v>
          </cell>
          <cell r="B30" t="str">
            <v>000073</v>
          </cell>
          <cell r="F30">
            <v>18.198895161290324</v>
          </cell>
        </row>
        <row r="31">
          <cell r="A31" t="str">
            <v>12168011</v>
          </cell>
          <cell r="B31" t="str">
            <v>000017</v>
          </cell>
          <cell r="F31">
            <v>10.314273114693352</v>
          </cell>
        </row>
        <row r="32">
          <cell r="A32" t="str">
            <v>12168011</v>
          </cell>
          <cell r="B32" t="str">
            <v>000018</v>
          </cell>
          <cell r="F32">
            <v>18.10596666666671</v>
          </cell>
        </row>
        <row r="33">
          <cell r="A33" t="str">
            <v>13198010</v>
          </cell>
          <cell r="B33" t="str">
            <v>000032</v>
          </cell>
          <cell r="F33">
            <v>83.93641666666646</v>
          </cell>
        </row>
        <row r="34">
          <cell r="A34" t="str">
            <v>13419010</v>
          </cell>
          <cell r="B34" t="str">
            <v>000015</v>
          </cell>
          <cell r="F34">
            <v>18.992158415841583</v>
          </cell>
        </row>
        <row r="35">
          <cell r="A35" t="str">
            <v>13419010</v>
          </cell>
          <cell r="B35" t="str">
            <v>000017</v>
          </cell>
          <cell r="F35">
            <v>21.900855447680716</v>
          </cell>
        </row>
        <row r="36">
          <cell r="A36" t="str">
            <v>13432010</v>
          </cell>
          <cell r="B36" t="str">
            <v>000102</v>
          </cell>
          <cell r="F36">
            <v>189.357</v>
          </cell>
        </row>
        <row r="37">
          <cell r="A37" t="str">
            <v>13432010</v>
          </cell>
          <cell r="B37" t="str">
            <v>000138</v>
          </cell>
          <cell r="F37">
            <v>12.633518779342708</v>
          </cell>
        </row>
        <row r="38">
          <cell r="A38" t="str">
            <v>13432010</v>
          </cell>
          <cell r="B38" t="str">
            <v>000142</v>
          </cell>
          <cell r="F38">
            <v>31.985857142857146</v>
          </cell>
        </row>
        <row r="39">
          <cell r="A39" t="str">
            <v>13432010</v>
          </cell>
          <cell r="B39" t="str">
            <v>000143</v>
          </cell>
          <cell r="F39">
            <v>52.010733333333164</v>
          </cell>
        </row>
        <row r="40">
          <cell r="A40" t="str">
            <v>13432010</v>
          </cell>
          <cell r="B40" t="str">
            <v>000144</v>
          </cell>
          <cell r="F40">
            <v>330.62333333333288</v>
          </cell>
        </row>
        <row r="41">
          <cell r="A41" t="str">
            <v>13432010</v>
          </cell>
          <cell r="B41" t="str">
            <v>000145</v>
          </cell>
          <cell r="F41">
            <v>19.264690476190417</v>
          </cell>
        </row>
        <row r="42">
          <cell r="A42" t="str">
            <v>13432010</v>
          </cell>
          <cell r="B42" t="str">
            <v>000146</v>
          </cell>
          <cell r="F42">
            <v>23.810148148148102</v>
          </cell>
        </row>
        <row r="43">
          <cell r="A43" t="str">
            <v>13863010</v>
          </cell>
          <cell r="B43" t="str">
            <v>000347</v>
          </cell>
          <cell r="F43">
            <v>19.106971962616822</v>
          </cell>
        </row>
        <row r="44">
          <cell r="A44" t="str">
            <v>13863010</v>
          </cell>
          <cell r="B44" t="str">
            <v>000435</v>
          </cell>
          <cell r="F44">
            <v>15.958581196581209</v>
          </cell>
        </row>
        <row r="45">
          <cell r="A45" t="str">
            <v>13863010</v>
          </cell>
          <cell r="B45" t="str">
            <v>000439</v>
          </cell>
          <cell r="F45">
            <v>19.301354166666677</v>
          </cell>
        </row>
        <row r="46">
          <cell r="A46" t="str">
            <v>13863010</v>
          </cell>
          <cell r="B46" t="str">
            <v>000478</v>
          </cell>
          <cell r="F46">
            <v>58.765722222222365</v>
          </cell>
        </row>
        <row r="47">
          <cell r="A47" t="str">
            <v>13863010</v>
          </cell>
          <cell r="B47" t="str">
            <v>000486</v>
          </cell>
          <cell r="F47">
            <v>31.024453703703728</v>
          </cell>
        </row>
        <row r="48">
          <cell r="A48" t="str">
            <v>13863010</v>
          </cell>
          <cell r="B48" t="str">
            <v>000506</v>
          </cell>
          <cell r="F48">
            <v>195.53766666666709</v>
          </cell>
        </row>
        <row r="49">
          <cell r="A49" t="str">
            <v>13863010</v>
          </cell>
          <cell r="B49" t="str">
            <v>000520</v>
          </cell>
          <cell r="F49">
            <v>23.280040740740731</v>
          </cell>
        </row>
        <row r="50">
          <cell r="A50" t="str">
            <v>13863010</v>
          </cell>
          <cell r="B50" t="str">
            <v>000521</v>
          </cell>
          <cell r="F50">
            <v>72.382944444444306</v>
          </cell>
        </row>
        <row r="51">
          <cell r="A51" t="str">
            <v>13863010</v>
          </cell>
          <cell r="B51" t="str">
            <v>000522</v>
          </cell>
          <cell r="F51">
            <v>27.855333333333331</v>
          </cell>
        </row>
        <row r="52">
          <cell r="A52" t="str">
            <v>13863010</v>
          </cell>
          <cell r="B52" t="str">
            <v>000523</v>
          </cell>
          <cell r="F52">
            <v>25.383066666666647</v>
          </cell>
        </row>
        <row r="53">
          <cell r="A53" t="str">
            <v>13863010</v>
          </cell>
          <cell r="B53" t="str">
            <v>000524</v>
          </cell>
          <cell r="F53">
            <v>18.143655092592653</v>
          </cell>
        </row>
        <row r="54">
          <cell r="A54" t="str">
            <v>13863010</v>
          </cell>
          <cell r="B54" t="str">
            <v>000525</v>
          </cell>
          <cell r="F54">
            <v>17.917102272727274</v>
          </cell>
        </row>
        <row r="55">
          <cell r="A55" t="str">
            <v>13863010</v>
          </cell>
          <cell r="B55" t="str">
            <v>000526</v>
          </cell>
          <cell r="F55">
            <v>28.080229166666616</v>
          </cell>
        </row>
        <row r="56">
          <cell r="A56" t="str">
            <v>13863010</v>
          </cell>
          <cell r="B56" t="str">
            <v>000527</v>
          </cell>
          <cell r="F56">
            <v>39.682208333333229</v>
          </cell>
        </row>
        <row r="57">
          <cell r="A57" t="str">
            <v>13863010</v>
          </cell>
          <cell r="B57" t="str">
            <v>000528</v>
          </cell>
          <cell r="F57">
            <v>25.795532338308448</v>
          </cell>
        </row>
        <row r="58">
          <cell r="A58" t="str">
            <v>13863010</v>
          </cell>
          <cell r="B58" t="str">
            <v>000529</v>
          </cell>
          <cell r="F58">
            <v>33.329217391304347</v>
          </cell>
        </row>
        <row r="59">
          <cell r="A59" t="str">
            <v>13863010</v>
          </cell>
          <cell r="B59" t="str">
            <v>000530</v>
          </cell>
          <cell r="F59">
            <v>23.721320512820547</v>
          </cell>
        </row>
        <row r="60">
          <cell r="A60" t="str">
            <v>13863010</v>
          </cell>
          <cell r="B60" t="str">
            <v>000532</v>
          </cell>
          <cell r="F60">
            <v>26.139588235294116</v>
          </cell>
        </row>
        <row r="61">
          <cell r="A61" t="str">
            <v>13863010</v>
          </cell>
          <cell r="B61" t="str">
            <v>000533</v>
          </cell>
          <cell r="F61">
            <v>54.616047619047734</v>
          </cell>
        </row>
        <row r="62">
          <cell r="A62" t="str">
            <v>13863010</v>
          </cell>
          <cell r="B62" t="str">
            <v>000534</v>
          </cell>
          <cell r="F62">
            <v>26.676414141414153</v>
          </cell>
        </row>
        <row r="63">
          <cell r="A63" t="str">
            <v>13863010</v>
          </cell>
          <cell r="B63" t="str">
            <v>000535</v>
          </cell>
          <cell r="F63">
            <v>67.104380952380822</v>
          </cell>
        </row>
        <row r="64">
          <cell r="A64" t="str">
            <v>13863010</v>
          </cell>
          <cell r="B64" t="str">
            <v>000536</v>
          </cell>
          <cell r="F64">
            <v>19.330051282051265</v>
          </cell>
        </row>
        <row r="65">
          <cell r="A65" t="str">
            <v>13863010</v>
          </cell>
          <cell r="B65" t="str">
            <v>000537</v>
          </cell>
          <cell r="F65">
            <v>36.370846153846159</v>
          </cell>
        </row>
        <row r="66">
          <cell r="A66" t="str">
            <v>13863010</v>
          </cell>
          <cell r="B66" t="str">
            <v>000538</v>
          </cell>
          <cell r="F66">
            <v>38.016253623188391</v>
          </cell>
        </row>
        <row r="67">
          <cell r="A67" t="str">
            <v>13863010</v>
          </cell>
          <cell r="B67" t="str">
            <v>000539</v>
          </cell>
          <cell r="F67">
            <v>28.414927083333307</v>
          </cell>
        </row>
        <row r="68">
          <cell r="A68" t="str">
            <v>13863010</v>
          </cell>
          <cell r="B68" t="str">
            <v>000540</v>
          </cell>
          <cell r="F68">
            <v>21.502687499999997</v>
          </cell>
        </row>
        <row r="69">
          <cell r="A69" t="str">
            <v>13863010</v>
          </cell>
          <cell r="B69" t="str">
            <v>000541</v>
          </cell>
          <cell r="F69">
            <v>21.701124999999998</v>
          </cell>
        </row>
        <row r="70">
          <cell r="A70" t="str">
            <v>13863010</v>
          </cell>
          <cell r="B70" t="str">
            <v>000542</v>
          </cell>
          <cell r="F70">
            <v>25.985460992907782</v>
          </cell>
        </row>
        <row r="71">
          <cell r="A71" t="str">
            <v>13863010</v>
          </cell>
          <cell r="B71" t="str">
            <v>000543</v>
          </cell>
          <cell r="F71">
            <v>11.069461111111098</v>
          </cell>
        </row>
        <row r="72">
          <cell r="A72" t="str">
            <v>13863010</v>
          </cell>
          <cell r="B72" t="str">
            <v>000544</v>
          </cell>
          <cell r="F72">
            <v>21.477816666666708</v>
          </cell>
        </row>
        <row r="73">
          <cell r="A73" t="str">
            <v>13863010</v>
          </cell>
          <cell r="B73" t="str">
            <v>000545</v>
          </cell>
          <cell r="F73">
            <v>20.177125</v>
          </cell>
        </row>
        <row r="74">
          <cell r="A74" t="str">
            <v>14749010</v>
          </cell>
          <cell r="B74" t="str">
            <v>000460</v>
          </cell>
          <cell r="F74">
            <v>23.218588235294117</v>
          </cell>
        </row>
        <row r="75">
          <cell r="A75" t="str">
            <v>14749010</v>
          </cell>
          <cell r="B75" t="str">
            <v>000461</v>
          </cell>
          <cell r="F75">
            <v>21.930430555555535</v>
          </cell>
        </row>
        <row r="76">
          <cell r="A76" t="str">
            <v>14749010</v>
          </cell>
          <cell r="B76" t="str">
            <v>000504</v>
          </cell>
          <cell r="F76">
            <v>15.97942222222223</v>
          </cell>
        </row>
        <row r="77">
          <cell r="A77" t="str">
            <v>14749010</v>
          </cell>
          <cell r="B77" t="str">
            <v>000511</v>
          </cell>
          <cell r="F77">
            <v>13.781424242424238</v>
          </cell>
        </row>
        <row r="78">
          <cell r="A78" t="str">
            <v>14749010</v>
          </cell>
          <cell r="B78" t="str">
            <v>000513</v>
          </cell>
          <cell r="F78">
            <v>71.994888888888951</v>
          </cell>
        </row>
        <row r="79">
          <cell r="A79" t="str">
            <v>14749010</v>
          </cell>
          <cell r="B79" t="str">
            <v>000552</v>
          </cell>
          <cell r="F79">
            <v>27.795681818181819</v>
          </cell>
        </row>
        <row r="80">
          <cell r="A80" t="str">
            <v>14749010</v>
          </cell>
          <cell r="B80" t="str">
            <v>000559</v>
          </cell>
          <cell r="F80">
            <v>32.64020952380951</v>
          </cell>
        </row>
        <row r="81">
          <cell r="A81" t="str">
            <v>14749010</v>
          </cell>
          <cell r="B81" t="str">
            <v>000563</v>
          </cell>
          <cell r="F81">
            <v>27.159594202898571</v>
          </cell>
        </row>
        <row r="82">
          <cell r="A82" t="str">
            <v>14749010</v>
          </cell>
          <cell r="B82" t="str">
            <v>000565</v>
          </cell>
          <cell r="F82">
            <v>21.762589743589778</v>
          </cell>
        </row>
        <row r="83">
          <cell r="A83" t="str">
            <v>14749010</v>
          </cell>
          <cell r="B83" t="str">
            <v>000569</v>
          </cell>
          <cell r="F83">
            <v>12.186355555555554</v>
          </cell>
        </row>
        <row r="84">
          <cell r="A84" t="str">
            <v>14749010</v>
          </cell>
          <cell r="B84" t="str">
            <v>000570</v>
          </cell>
          <cell r="F84">
            <v>55.886047619047737</v>
          </cell>
        </row>
        <row r="85">
          <cell r="A85" t="str">
            <v>14749010</v>
          </cell>
          <cell r="B85" t="str">
            <v>000571</v>
          </cell>
          <cell r="F85">
            <v>21.562785714285713</v>
          </cell>
        </row>
        <row r="86">
          <cell r="A86" t="str">
            <v>15034010</v>
          </cell>
          <cell r="B86" t="str">
            <v>000007</v>
          </cell>
          <cell r="F86">
            <v>17.439764186744352</v>
          </cell>
        </row>
        <row r="87">
          <cell r="A87" t="str">
            <v>15760010</v>
          </cell>
          <cell r="B87" t="str">
            <v>000041</v>
          </cell>
          <cell r="F87">
            <v>37.928973333333367</v>
          </cell>
        </row>
        <row r="88">
          <cell r="A88" t="str">
            <v>15833011</v>
          </cell>
          <cell r="B88" t="str">
            <v>000172</v>
          </cell>
          <cell r="F88">
            <v>16.790675799086774</v>
          </cell>
        </row>
        <row r="89">
          <cell r="A89" t="str">
            <v>15833011</v>
          </cell>
          <cell r="B89" t="str">
            <v>000202</v>
          </cell>
          <cell r="F89">
            <v>12.190203482045703</v>
          </cell>
        </row>
        <row r="90">
          <cell r="A90" t="str">
            <v>15833011</v>
          </cell>
          <cell r="B90" t="str">
            <v>000226</v>
          </cell>
          <cell r="F90">
            <v>17.702184971098266</v>
          </cell>
        </row>
        <row r="91">
          <cell r="A91" t="str">
            <v>15833011</v>
          </cell>
          <cell r="B91" t="str">
            <v>000267</v>
          </cell>
          <cell r="F91">
            <v>19.848785517512802</v>
          </cell>
        </row>
        <row r="92">
          <cell r="A92" t="str">
            <v>15833011</v>
          </cell>
          <cell r="B92" t="str">
            <v>000271</v>
          </cell>
          <cell r="F92">
            <v>15.070617441860465</v>
          </cell>
        </row>
        <row r="93">
          <cell r="A93" t="str">
            <v>15833011</v>
          </cell>
          <cell r="B93" t="str">
            <v>000273</v>
          </cell>
          <cell r="F93">
            <v>18.37230172413793</v>
          </cell>
        </row>
        <row r="94">
          <cell r="A94" t="str">
            <v>15833011</v>
          </cell>
          <cell r="B94" t="str">
            <v>000277</v>
          </cell>
          <cell r="F94">
            <v>16.317760273972603</v>
          </cell>
        </row>
        <row r="95">
          <cell r="A95" t="str">
            <v>15833011</v>
          </cell>
          <cell r="B95" t="str">
            <v>000283</v>
          </cell>
          <cell r="F95">
            <v>15.462740618101517</v>
          </cell>
        </row>
        <row r="96">
          <cell r="A96" t="str">
            <v>15833011</v>
          </cell>
          <cell r="B96" t="str">
            <v>000284</v>
          </cell>
          <cell r="F96">
            <v>15.591797839506212</v>
          </cell>
        </row>
        <row r="97">
          <cell r="A97" t="str">
            <v>15833011</v>
          </cell>
          <cell r="B97" t="str">
            <v>000285</v>
          </cell>
          <cell r="F97">
            <v>20.991032273603096</v>
          </cell>
        </row>
        <row r="98">
          <cell r="A98" t="str">
            <v>15833011</v>
          </cell>
          <cell r="B98" t="str">
            <v>000287</v>
          </cell>
          <cell r="F98">
            <v>15.409633569739922</v>
          </cell>
        </row>
        <row r="99">
          <cell r="A99" t="str">
            <v>15833011</v>
          </cell>
          <cell r="B99" t="str">
            <v>000289</v>
          </cell>
          <cell r="F99">
            <v>22.743933774834435</v>
          </cell>
        </row>
        <row r="100">
          <cell r="A100" t="str">
            <v>15833011</v>
          </cell>
          <cell r="B100" t="str">
            <v>000291</v>
          </cell>
          <cell r="F100">
            <v>23.218687123947081</v>
          </cell>
        </row>
        <row r="101">
          <cell r="A101" t="str">
            <v>15833011</v>
          </cell>
          <cell r="B101" t="str">
            <v>000294</v>
          </cell>
          <cell r="F101">
            <v>19.08948944337812</v>
          </cell>
        </row>
        <row r="102">
          <cell r="A102" t="str">
            <v>15833011</v>
          </cell>
          <cell r="B102" t="str">
            <v>000297</v>
          </cell>
          <cell r="F102">
            <v>19.040261345852915</v>
          </cell>
        </row>
        <row r="103">
          <cell r="A103" t="str">
            <v>15833011</v>
          </cell>
          <cell r="B103" t="str">
            <v>000300</v>
          </cell>
          <cell r="F103">
            <v>13.202160919540223</v>
          </cell>
        </row>
        <row r="104">
          <cell r="A104" t="str">
            <v>15833011</v>
          </cell>
          <cell r="B104" t="str">
            <v>000306</v>
          </cell>
          <cell r="F104">
            <v>19.607388888888888</v>
          </cell>
        </row>
        <row r="105">
          <cell r="A105" t="str">
            <v>15833011</v>
          </cell>
          <cell r="B105" t="str">
            <v>000311</v>
          </cell>
          <cell r="F105">
            <v>22.343257246376801</v>
          </cell>
        </row>
        <row r="106">
          <cell r="A106" t="str">
            <v>15833011</v>
          </cell>
          <cell r="B106" t="str">
            <v>000316</v>
          </cell>
          <cell r="F106">
            <v>25.654227598566354</v>
          </cell>
        </row>
        <row r="107">
          <cell r="A107" t="str">
            <v>15833011</v>
          </cell>
          <cell r="B107" t="str">
            <v>000317</v>
          </cell>
          <cell r="F107">
            <v>24.316266666666646</v>
          </cell>
        </row>
        <row r="108">
          <cell r="A108" t="str">
            <v>16015010</v>
          </cell>
          <cell r="B108" t="str">
            <v>000288</v>
          </cell>
          <cell r="F108">
            <v>15.632367283950657</v>
          </cell>
        </row>
        <row r="109">
          <cell r="A109" t="str">
            <v>16015010</v>
          </cell>
          <cell r="B109" t="str">
            <v>000329</v>
          </cell>
          <cell r="F109">
            <v>88.504888888888615</v>
          </cell>
        </row>
        <row r="110">
          <cell r="A110" t="str">
            <v>16015010</v>
          </cell>
          <cell r="B110" t="str">
            <v>000337</v>
          </cell>
          <cell r="F110">
            <v>14.254349264705882</v>
          </cell>
        </row>
        <row r="111">
          <cell r="A111" t="str">
            <v>16015010</v>
          </cell>
          <cell r="B111" t="str">
            <v>000339</v>
          </cell>
          <cell r="F111">
            <v>17.808422250859159</v>
          </cell>
        </row>
        <row r="112">
          <cell r="A112" t="str">
            <v>16015010</v>
          </cell>
          <cell r="B112" t="str">
            <v>000340</v>
          </cell>
          <cell r="F112">
            <v>23.115716216216217</v>
          </cell>
        </row>
        <row r="113">
          <cell r="A113" t="str">
            <v>16700010</v>
          </cell>
          <cell r="B113" t="str">
            <v>000004</v>
          </cell>
          <cell r="F113">
            <v>17.922301204819277</v>
          </cell>
        </row>
        <row r="114">
          <cell r="A114" t="str">
            <v>17876011</v>
          </cell>
          <cell r="B114" t="str">
            <v>000801</v>
          </cell>
          <cell r="F114">
            <v>38.279916666666715</v>
          </cell>
        </row>
        <row r="115">
          <cell r="A115" t="str">
            <v>17876011</v>
          </cell>
          <cell r="B115" t="str">
            <v>000904</v>
          </cell>
          <cell r="F115">
            <v>22.153738888888899</v>
          </cell>
        </row>
        <row r="116">
          <cell r="A116" t="str">
            <v>17876011</v>
          </cell>
          <cell r="B116" t="str">
            <v>000948</v>
          </cell>
          <cell r="F116">
            <v>38.230256410256374</v>
          </cell>
        </row>
        <row r="117">
          <cell r="A117" t="str">
            <v>17876011</v>
          </cell>
          <cell r="B117" t="str">
            <v>001023</v>
          </cell>
          <cell r="F117">
            <v>26.504899999999999</v>
          </cell>
        </row>
        <row r="118">
          <cell r="A118" t="str">
            <v>17876011</v>
          </cell>
          <cell r="B118" t="str">
            <v>001044</v>
          </cell>
          <cell r="F118">
            <v>24.911004480286714</v>
          </cell>
        </row>
        <row r="119">
          <cell r="A119" t="str">
            <v>17876011</v>
          </cell>
          <cell r="B119" t="str">
            <v>001045</v>
          </cell>
          <cell r="F119">
            <v>25.674232843137194</v>
          </cell>
        </row>
        <row r="120">
          <cell r="A120" t="str">
            <v>17876011</v>
          </cell>
          <cell r="B120" t="str">
            <v>001046</v>
          </cell>
          <cell r="F120">
            <v>40.543238095238159</v>
          </cell>
        </row>
        <row r="121">
          <cell r="A121" t="str">
            <v>17876011</v>
          </cell>
          <cell r="B121" t="str">
            <v>001047</v>
          </cell>
          <cell r="F121">
            <v>33.808458333333228</v>
          </cell>
        </row>
        <row r="122">
          <cell r="A122" t="str">
            <v>17876011</v>
          </cell>
          <cell r="B122" t="str">
            <v>001048</v>
          </cell>
          <cell r="F122">
            <v>98.954166666666453</v>
          </cell>
        </row>
        <row r="123">
          <cell r="A123" t="str">
            <v>17876011</v>
          </cell>
          <cell r="B123" t="str">
            <v>001049</v>
          </cell>
          <cell r="F123">
            <v>27.718141975308622</v>
          </cell>
        </row>
        <row r="124">
          <cell r="A124" t="str">
            <v>17876011</v>
          </cell>
          <cell r="B124" t="str">
            <v>001050</v>
          </cell>
          <cell r="F124">
            <v>30.447435897435899</v>
          </cell>
        </row>
        <row r="125">
          <cell r="A125" t="str">
            <v>17876011</v>
          </cell>
          <cell r="B125" t="str">
            <v>001051</v>
          </cell>
          <cell r="F125">
            <v>17.135378787878828</v>
          </cell>
        </row>
        <row r="126">
          <cell r="A126" t="str">
            <v>17876011</v>
          </cell>
          <cell r="B126" t="str">
            <v>001052</v>
          </cell>
          <cell r="F126">
            <v>28.694944444444516</v>
          </cell>
        </row>
        <row r="127">
          <cell r="A127" t="str">
            <v>17876011</v>
          </cell>
          <cell r="B127" t="str">
            <v>001053</v>
          </cell>
          <cell r="F127">
            <v>27.14483888888882</v>
          </cell>
        </row>
        <row r="128">
          <cell r="A128" t="str">
            <v>17876011</v>
          </cell>
          <cell r="B128" t="str">
            <v>001054</v>
          </cell>
          <cell r="F128">
            <v>26.680409836065575</v>
          </cell>
        </row>
        <row r="129">
          <cell r="A129" t="str">
            <v>17876011</v>
          </cell>
          <cell r="B129" t="str">
            <v>001055</v>
          </cell>
          <cell r="F129">
            <v>95.063733333333175</v>
          </cell>
        </row>
        <row r="130">
          <cell r="A130" t="str">
            <v>17876011</v>
          </cell>
          <cell r="B130" t="str">
            <v>001056</v>
          </cell>
          <cell r="F130">
            <v>21.412603174603195</v>
          </cell>
        </row>
        <row r="131">
          <cell r="A131" t="str">
            <v>17892010</v>
          </cell>
          <cell r="B131" t="str">
            <v>000422</v>
          </cell>
          <cell r="F131">
            <v>16.197076576576563</v>
          </cell>
        </row>
        <row r="132">
          <cell r="A132" t="str">
            <v>17892010</v>
          </cell>
          <cell r="B132" t="str">
            <v>000423</v>
          </cell>
          <cell r="F132">
            <v>14.759012698412658</v>
          </cell>
        </row>
        <row r="133">
          <cell r="A133" t="str">
            <v>17892010</v>
          </cell>
          <cell r="B133" t="str">
            <v>000424</v>
          </cell>
          <cell r="F133">
            <v>18.080585152838427</v>
          </cell>
        </row>
        <row r="134">
          <cell r="A134" t="str">
            <v>17892010</v>
          </cell>
          <cell r="B134" t="str">
            <v>000435</v>
          </cell>
          <cell r="F134">
            <v>18.166022598870057</v>
          </cell>
        </row>
        <row r="135">
          <cell r="A135" t="str">
            <v>17892010</v>
          </cell>
          <cell r="B135" t="str">
            <v>000436</v>
          </cell>
          <cell r="F135">
            <v>19.966260101010164</v>
          </cell>
        </row>
        <row r="136">
          <cell r="A136" t="str">
            <v>17892010</v>
          </cell>
          <cell r="B136" t="str">
            <v>000437</v>
          </cell>
          <cell r="F136">
            <v>35.029321428571428</v>
          </cell>
        </row>
        <row r="137">
          <cell r="A137" t="str">
            <v>17892010</v>
          </cell>
          <cell r="B137" t="str">
            <v>000438</v>
          </cell>
          <cell r="F137">
            <v>23.801916666666667</v>
          </cell>
        </row>
        <row r="138">
          <cell r="A138" t="str">
            <v>17892010</v>
          </cell>
          <cell r="B138" t="str">
            <v>000439</v>
          </cell>
          <cell r="F138">
            <v>16.378115384615384</v>
          </cell>
        </row>
        <row r="139">
          <cell r="A139" t="str">
            <v>18930010</v>
          </cell>
          <cell r="B139" t="str">
            <v>000137</v>
          </cell>
          <cell r="F139">
            <v>20.362333333333336</v>
          </cell>
        </row>
        <row r="140">
          <cell r="A140" t="str">
            <v>18930010</v>
          </cell>
          <cell r="B140" t="str">
            <v>000139</v>
          </cell>
          <cell r="F140">
            <v>19.305263681592102</v>
          </cell>
        </row>
        <row r="141">
          <cell r="A141" t="str">
            <v>18930010</v>
          </cell>
          <cell r="B141" t="str">
            <v>000140</v>
          </cell>
          <cell r="F141">
            <v>26.43505</v>
          </cell>
        </row>
        <row r="142">
          <cell r="A142" t="str">
            <v>207</v>
          </cell>
          <cell r="B142" t="str">
            <v>000013</v>
          </cell>
          <cell r="F142">
            <v>40.108909090909087</v>
          </cell>
        </row>
        <row r="143">
          <cell r="A143" t="str">
            <v>20889010</v>
          </cell>
          <cell r="B143" t="str">
            <v>000324</v>
          </cell>
          <cell r="F143">
            <v>18.887151252408501</v>
          </cell>
        </row>
        <row r="144">
          <cell r="A144" t="str">
            <v>20889010</v>
          </cell>
          <cell r="B144" t="str">
            <v>000342</v>
          </cell>
          <cell r="F144">
            <v>20.366395622895624</v>
          </cell>
        </row>
        <row r="145">
          <cell r="A145" t="str">
            <v>20889010</v>
          </cell>
          <cell r="B145" t="str">
            <v>000345</v>
          </cell>
          <cell r="F145">
            <v>17.03541840277779</v>
          </cell>
        </row>
        <row r="146">
          <cell r="A146" t="str">
            <v>20889010</v>
          </cell>
          <cell r="B146" t="str">
            <v>000358</v>
          </cell>
          <cell r="F146">
            <v>16.86409784946235</v>
          </cell>
        </row>
        <row r="147">
          <cell r="A147" t="str">
            <v>20889010</v>
          </cell>
          <cell r="B147" t="str">
            <v>000360</v>
          </cell>
          <cell r="F147">
            <v>13.99430410577593</v>
          </cell>
        </row>
        <row r="148">
          <cell r="A148" t="str">
            <v>20889010</v>
          </cell>
          <cell r="B148" t="str">
            <v>000366</v>
          </cell>
          <cell r="F148">
            <v>16.759454848106543</v>
          </cell>
        </row>
        <row r="149">
          <cell r="A149" t="str">
            <v>20889010</v>
          </cell>
          <cell r="B149" t="str">
            <v>000377</v>
          </cell>
          <cell r="F149">
            <v>13.291640882261564</v>
          </cell>
        </row>
        <row r="150">
          <cell r="A150" t="str">
            <v>20889010</v>
          </cell>
          <cell r="B150" t="str">
            <v>000387</v>
          </cell>
          <cell r="F150">
            <v>84.23275000000001</v>
          </cell>
        </row>
        <row r="151">
          <cell r="A151" t="str">
            <v>20889010</v>
          </cell>
          <cell r="B151" t="str">
            <v>000388</v>
          </cell>
          <cell r="F151">
            <v>31.174266666666711</v>
          </cell>
        </row>
        <row r="152">
          <cell r="A152" t="str">
            <v>20889010</v>
          </cell>
          <cell r="B152" t="str">
            <v>000390</v>
          </cell>
          <cell r="F152">
            <v>24.429508333333352</v>
          </cell>
        </row>
        <row r="153">
          <cell r="A153" t="str">
            <v>20889010</v>
          </cell>
          <cell r="B153" t="str">
            <v>000391</v>
          </cell>
          <cell r="F153">
            <v>33.527999999999999</v>
          </cell>
        </row>
        <row r="154">
          <cell r="A154" t="str">
            <v>20889010</v>
          </cell>
          <cell r="B154" t="str">
            <v>000392</v>
          </cell>
          <cell r="F154">
            <v>24.098249999999997</v>
          </cell>
        </row>
        <row r="155">
          <cell r="A155" t="str">
            <v>21069010</v>
          </cell>
          <cell r="B155" t="str">
            <v>000304</v>
          </cell>
          <cell r="F155">
            <v>19.391667740780516</v>
          </cell>
        </row>
        <row r="156">
          <cell r="A156" t="str">
            <v>21069010</v>
          </cell>
          <cell r="B156" t="str">
            <v>000364</v>
          </cell>
          <cell r="F156">
            <v>18.01633043478261</v>
          </cell>
        </row>
        <row r="157">
          <cell r="A157" t="str">
            <v>21069010</v>
          </cell>
          <cell r="B157" t="str">
            <v>000574</v>
          </cell>
          <cell r="F157">
            <v>16.035609234234265</v>
          </cell>
        </row>
        <row r="158">
          <cell r="A158" t="str">
            <v>21069010</v>
          </cell>
          <cell r="B158" t="str">
            <v>000710</v>
          </cell>
          <cell r="F158">
            <v>17.026995833333324</v>
          </cell>
        </row>
        <row r="159">
          <cell r="A159" t="str">
            <v>21069010</v>
          </cell>
          <cell r="B159" t="str">
            <v>000714</v>
          </cell>
          <cell r="F159">
            <v>20.842816666666646</v>
          </cell>
        </row>
        <row r="160">
          <cell r="A160" t="str">
            <v>21069010</v>
          </cell>
          <cell r="B160" t="str">
            <v>000720</v>
          </cell>
          <cell r="F160">
            <v>14.245695833333334</v>
          </cell>
        </row>
        <row r="161">
          <cell r="A161" t="str">
            <v>21069010</v>
          </cell>
          <cell r="B161" t="str">
            <v>000728</v>
          </cell>
          <cell r="F161">
            <v>18.121144189991497</v>
          </cell>
        </row>
        <row r="162">
          <cell r="A162" t="str">
            <v>21069010</v>
          </cell>
          <cell r="B162" t="str">
            <v>000758</v>
          </cell>
          <cell r="F162">
            <v>18.610438888888904</v>
          </cell>
        </row>
        <row r="163">
          <cell r="A163" t="str">
            <v>21069010</v>
          </cell>
          <cell r="B163" t="str">
            <v>000770</v>
          </cell>
          <cell r="F163">
            <v>17.668480099502489</v>
          </cell>
        </row>
        <row r="164">
          <cell r="A164" t="str">
            <v>21069010</v>
          </cell>
          <cell r="B164" t="str">
            <v>000808</v>
          </cell>
          <cell r="F164">
            <v>16.738129629629679</v>
          </cell>
        </row>
        <row r="165">
          <cell r="A165" t="str">
            <v>21069010</v>
          </cell>
          <cell r="B165" t="str">
            <v>000814</v>
          </cell>
          <cell r="F165">
            <v>15.735862982153122</v>
          </cell>
        </row>
        <row r="166">
          <cell r="A166" t="str">
            <v>21069010</v>
          </cell>
          <cell r="B166" t="str">
            <v>000818</v>
          </cell>
          <cell r="F166">
            <v>13.535933062880325</v>
          </cell>
        </row>
        <row r="167">
          <cell r="A167" t="str">
            <v>21069010</v>
          </cell>
          <cell r="B167" t="str">
            <v>000823</v>
          </cell>
          <cell r="F167">
            <v>18.1370111111111</v>
          </cell>
        </row>
        <row r="168">
          <cell r="A168" t="str">
            <v>21069010</v>
          </cell>
          <cell r="B168" t="str">
            <v>000833</v>
          </cell>
          <cell r="F168">
            <v>26.165469945355177</v>
          </cell>
        </row>
        <row r="169">
          <cell r="A169" t="str">
            <v>21069010</v>
          </cell>
          <cell r="B169" t="str">
            <v>000836</v>
          </cell>
          <cell r="F169">
            <v>19.955933333333334</v>
          </cell>
        </row>
        <row r="170">
          <cell r="A170" t="str">
            <v>21069010</v>
          </cell>
          <cell r="B170" t="str">
            <v>000844</v>
          </cell>
          <cell r="F170">
            <v>23.941851851851855</v>
          </cell>
        </row>
        <row r="171">
          <cell r="A171" t="str">
            <v>21069010</v>
          </cell>
          <cell r="B171" t="str">
            <v>000851</v>
          </cell>
          <cell r="F171">
            <v>22.387820512820475</v>
          </cell>
        </row>
        <row r="172">
          <cell r="A172" t="str">
            <v>21069010</v>
          </cell>
          <cell r="B172" t="str">
            <v>000853</v>
          </cell>
          <cell r="F172">
            <v>73.312866666666849</v>
          </cell>
        </row>
        <row r="173">
          <cell r="A173" t="str">
            <v>21069010</v>
          </cell>
          <cell r="B173" t="str">
            <v>000857</v>
          </cell>
          <cell r="F173">
            <v>26.922306666666632</v>
          </cell>
        </row>
        <row r="174">
          <cell r="A174" t="str">
            <v>21069010</v>
          </cell>
          <cell r="B174" t="str">
            <v>000859</v>
          </cell>
          <cell r="F174">
            <v>107.21622222222237</v>
          </cell>
        </row>
        <row r="175">
          <cell r="A175" t="str">
            <v>21069010</v>
          </cell>
          <cell r="B175" t="str">
            <v>000873</v>
          </cell>
          <cell r="F175">
            <v>24.949149999999999</v>
          </cell>
        </row>
        <row r="176">
          <cell r="A176" t="str">
            <v>21069010</v>
          </cell>
          <cell r="B176" t="str">
            <v>000876</v>
          </cell>
          <cell r="F176">
            <v>45.351700000000008</v>
          </cell>
        </row>
        <row r="177">
          <cell r="A177" t="str">
            <v>21069010</v>
          </cell>
          <cell r="B177" t="str">
            <v>000889</v>
          </cell>
          <cell r="F177">
            <v>29.6952995169082</v>
          </cell>
        </row>
        <row r="178">
          <cell r="A178" t="str">
            <v>21069010</v>
          </cell>
          <cell r="B178" t="str">
            <v>000896</v>
          </cell>
          <cell r="F178">
            <v>18.011775</v>
          </cell>
        </row>
        <row r="179">
          <cell r="A179" t="str">
            <v>21069010</v>
          </cell>
          <cell r="B179" t="str">
            <v>000899</v>
          </cell>
          <cell r="F179">
            <v>34.239525641025608</v>
          </cell>
        </row>
        <row r="180">
          <cell r="A180" t="str">
            <v>21069010</v>
          </cell>
          <cell r="B180" t="str">
            <v>000908</v>
          </cell>
          <cell r="F180">
            <v>34.364083333333333</v>
          </cell>
        </row>
        <row r="181">
          <cell r="A181" t="str">
            <v>21069010</v>
          </cell>
          <cell r="B181" t="str">
            <v>000909</v>
          </cell>
          <cell r="F181">
            <v>16.912166666666643</v>
          </cell>
        </row>
        <row r="182">
          <cell r="A182" t="str">
            <v>21069010</v>
          </cell>
          <cell r="B182" t="str">
            <v>000910</v>
          </cell>
          <cell r="F182">
            <v>30.016685185185239</v>
          </cell>
        </row>
        <row r="183">
          <cell r="A183" t="str">
            <v>21069010</v>
          </cell>
          <cell r="B183" t="str">
            <v>000912</v>
          </cell>
          <cell r="F183">
            <v>74.197633333333414</v>
          </cell>
        </row>
        <row r="184">
          <cell r="A184" t="str">
            <v>21069010</v>
          </cell>
          <cell r="B184" t="str">
            <v>000913</v>
          </cell>
          <cell r="F184">
            <v>35.671124999999996</v>
          </cell>
        </row>
        <row r="185">
          <cell r="A185" t="str">
            <v>21069010</v>
          </cell>
          <cell r="B185" t="str">
            <v>000916</v>
          </cell>
          <cell r="F185">
            <v>10.406327083333339</v>
          </cell>
        </row>
        <row r="186">
          <cell r="A186" t="str">
            <v>21069010</v>
          </cell>
          <cell r="B186" t="str">
            <v>000920</v>
          </cell>
          <cell r="F186">
            <v>20.529168306010959</v>
          </cell>
        </row>
        <row r="187">
          <cell r="A187" t="str">
            <v>21069010</v>
          </cell>
          <cell r="B187" t="str">
            <v>000921</v>
          </cell>
          <cell r="F187">
            <v>19.061813953488372</v>
          </cell>
        </row>
        <row r="188">
          <cell r="A188" t="str">
            <v>21069010</v>
          </cell>
          <cell r="B188" t="str">
            <v>000922</v>
          </cell>
          <cell r="F188">
            <v>16.27293333333332</v>
          </cell>
        </row>
        <row r="189">
          <cell r="A189" t="str">
            <v>21069010</v>
          </cell>
          <cell r="B189" t="str">
            <v>000923</v>
          </cell>
          <cell r="F189">
            <v>25.383671428571429</v>
          </cell>
        </row>
        <row r="190">
          <cell r="A190" t="str">
            <v>21069010</v>
          </cell>
          <cell r="B190" t="str">
            <v>000924</v>
          </cell>
          <cell r="F190">
            <v>20.355794037940417</v>
          </cell>
        </row>
        <row r="191">
          <cell r="A191" t="str">
            <v>21069010</v>
          </cell>
          <cell r="B191" t="str">
            <v>000925</v>
          </cell>
          <cell r="F191">
            <v>22.611591194968572</v>
          </cell>
        </row>
        <row r="192">
          <cell r="A192" t="str">
            <v>21069010</v>
          </cell>
          <cell r="B192" t="str">
            <v>000926</v>
          </cell>
          <cell r="F192">
            <v>20.19770370370366</v>
          </cell>
        </row>
        <row r="193">
          <cell r="A193" t="str">
            <v>21069010</v>
          </cell>
          <cell r="B193" t="str">
            <v>000927</v>
          </cell>
          <cell r="F193">
            <v>15.70203290414875</v>
          </cell>
        </row>
        <row r="194">
          <cell r="A194" t="str">
            <v>21069010</v>
          </cell>
          <cell r="B194" t="str">
            <v>000928</v>
          </cell>
          <cell r="F194">
            <v>15.262038235294117</v>
          </cell>
        </row>
        <row r="195">
          <cell r="A195" t="str">
            <v>21069010</v>
          </cell>
          <cell r="B195" t="str">
            <v>000929</v>
          </cell>
          <cell r="F195">
            <v>29.719511904761937</v>
          </cell>
        </row>
        <row r="196">
          <cell r="A196" t="str">
            <v>21069010</v>
          </cell>
          <cell r="B196" t="str">
            <v>000930</v>
          </cell>
          <cell r="F196">
            <v>19.433635538262031</v>
          </cell>
        </row>
        <row r="197">
          <cell r="A197" t="str">
            <v>21069010</v>
          </cell>
          <cell r="B197" t="str">
            <v>000931</v>
          </cell>
          <cell r="F197">
            <v>62.244111111110961</v>
          </cell>
        </row>
        <row r="198">
          <cell r="A198" t="str">
            <v>21069010</v>
          </cell>
          <cell r="B198" t="str">
            <v>000932</v>
          </cell>
          <cell r="F198">
            <v>18.183734567901265</v>
          </cell>
        </row>
        <row r="199">
          <cell r="A199" t="str">
            <v>21069010</v>
          </cell>
          <cell r="B199" t="str">
            <v>000933</v>
          </cell>
          <cell r="F199">
            <v>20.648083333333332</v>
          </cell>
        </row>
        <row r="200">
          <cell r="A200" t="str">
            <v>21069010</v>
          </cell>
          <cell r="B200" t="str">
            <v>000934</v>
          </cell>
          <cell r="F200">
            <v>70.902688888888932</v>
          </cell>
        </row>
        <row r="201">
          <cell r="A201" t="str">
            <v>21069010</v>
          </cell>
          <cell r="B201" t="str">
            <v>000935</v>
          </cell>
          <cell r="F201">
            <v>24.022860082304518</v>
          </cell>
        </row>
        <row r="202">
          <cell r="A202" t="str">
            <v>21069010</v>
          </cell>
          <cell r="B202" t="str">
            <v>000936</v>
          </cell>
          <cell r="F202">
            <v>109.76186666666658</v>
          </cell>
        </row>
        <row r="203">
          <cell r="A203" t="str">
            <v>21069010</v>
          </cell>
          <cell r="B203" t="str">
            <v>000937</v>
          </cell>
          <cell r="F203">
            <v>18.637570707070694</v>
          </cell>
        </row>
        <row r="204">
          <cell r="A204" t="str">
            <v>21203010</v>
          </cell>
          <cell r="B204" t="str">
            <v>000237</v>
          </cell>
          <cell r="F204">
            <v>28.845933333333345</v>
          </cell>
        </row>
        <row r="205">
          <cell r="A205" t="str">
            <v>21459010</v>
          </cell>
          <cell r="B205" t="str">
            <v>000002</v>
          </cell>
          <cell r="F205">
            <v>19.645156862745122</v>
          </cell>
        </row>
        <row r="206">
          <cell r="A206" t="str">
            <v>21587010</v>
          </cell>
          <cell r="B206" t="str">
            <v>000044</v>
          </cell>
          <cell r="F206">
            <v>50.530125000000005</v>
          </cell>
        </row>
        <row r="207">
          <cell r="A207" t="str">
            <v>21758010</v>
          </cell>
          <cell r="B207" t="str">
            <v>000069</v>
          </cell>
          <cell r="F207">
            <v>29.332019607843112</v>
          </cell>
        </row>
        <row r="208">
          <cell r="A208" t="str">
            <v>21758010</v>
          </cell>
          <cell r="B208" t="str">
            <v>000070</v>
          </cell>
          <cell r="F208">
            <v>18.441213523131676</v>
          </cell>
        </row>
        <row r="209">
          <cell r="A209" t="str">
            <v>21974010</v>
          </cell>
          <cell r="B209" t="str">
            <v>000015</v>
          </cell>
          <cell r="F209">
            <v>12.708912280701755</v>
          </cell>
        </row>
        <row r="210">
          <cell r="A210" t="str">
            <v>21993010</v>
          </cell>
          <cell r="B210" t="str">
            <v>000173</v>
          </cell>
          <cell r="F210">
            <v>22.608645833333306</v>
          </cell>
        </row>
        <row r="211">
          <cell r="A211" t="str">
            <v>21993010</v>
          </cell>
          <cell r="B211" t="str">
            <v>000204</v>
          </cell>
          <cell r="F211">
            <v>21.788222222222199</v>
          </cell>
        </row>
        <row r="212">
          <cell r="A212" t="str">
            <v>21993010</v>
          </cell>
          <cell r="B212" t="str">
            <v>000209</v>
          </cell>
          <cell r="F212">
            <v>13.430270711024153</v>
          </cell>
        </row>
        <row r="213">
          <cell r="A213" t="str">
            <v>21993010</v>
          </cell>
          <cell r="B213" t="str">
            <v>000216</v>
          </cell>
          <cell r="F213">
            <v>17.198788235294117</v>
          </cell>
        </row>
        <row r="214">
          <cell r="A214" t="str">
            <v>22060010</v>
          </cell>
          <cell r="B214" t="str">
            <v>000286</v>
          </cell>
          <cell r="F214">
            <v>56.414458333333229</v>
          </cell>
        </row>
        <row r="215">
          <cell r="A215" t="str">
            <v>22060010</v>
          </cell>
          <cell r="B215" t="str">
            <v>000307</v>
          </cell>
          <cell r="F215">
            <v>65.49495833333323</v>
          </cell>
        </row>
        <row r="216">
          <cell r="A216" t="str">
            <v>22060010</v>
          </cell>
          <cell r="B216" t="str">
            <v>000308</v>
          </cell>
          <cell r="F216">
            <v>36.491333333333301</v>
          </cell>
        </row>
        <row r="217">
          <cell r="A217" t="str">
            <v>22060010</v>
          </cell>
          <cell r="B217" t="str">
            <v>000310</v>
          </cell>
          <cell r="F217">
            <v>34.256133333333366</v>
          </cell>
        </row>
        <row r="218">
          <cell r="A218" t="str">
            <v>22060010</v>
          </cell>
          <cell r="B218" t="str">
            <v>000311</v>
          </cell>
          <cell r="F218">
            <v>25.116895833333388</v>
          </cell>
        </row>
        <row r="219">
          <cell r="A219" t="str">
            <v>225</v>
          </cell>
          <cell r="B219" t="str">
            <v>000002</v>
          </cell>
          <cell r="F219">
            <v>61.473291666666768</v>
          </cell>
        </row>
        <row r="220">
          <cell r="A220" t="str">
            <v>23643010</v>
          </cell>
          <cell r="B220" t="str">
            <v>000069</v>
          </cell>
          <cell r="F220">
            <v>57.116738095238155</v>
          </cell>
        </row>
        <row r="221">
          <cell r="A221" t="str">
            <v>23643010</v>
          </cell>
          <cell r="B221" t="str">
            <v>000072</v>
          </cell>
          <cell r="F221">
            <v>22.703366666666707</v>
          </cell>
        </row>
        <row r="222">
          <cell r="A222" t="str">
            <v>23643010</v>
          </cell>
          <cell r="B222" t="str">
            <v>000073</v>
          </cell>
          <cell r="F222">
            <v>54.13904166666677</v>
          </cell>
        </row>
        <row r="223">
          <cell r="A223" t="str">
            <v>23643010</v>
          </cell>
          <cell r="B223" t="str">
            <v>000074</v>
          </cell>
          <cell r="F223">
            <v>25.984199999999998</v>
          </cell>
        </row>
        <row r="224">
          <cell r="A224" t="str">
            <v>23824010</v>
          </cell>
          <cell r="B224" t="str">
            <v>000020</v>
          </cell>
          <cell r="F224">
            <v>13.593442585551331</v>
          </cell>
        </row>
        <row r="225">
          <cell r="A225" t="str">
            <v>24099010</v>
          </cell>
          <cell r="B225" t="str">
            <v>000036</v>
          </cell>
          <cell r="F225">
            <v>15.481064814814838</v>
          </cell>
        </row>
        <row r="226">
          <cell r="A226" t="str">
            <v>24472010</v>
          </cell>
          <cell r="B226" t="str">
            <v>000122</v>
          </cell>
          <cell r="F226">
            <v>76.570416666666773</v>
          </cell>
        </row>
        <row r="227">
          <cell r="A227" t="str">
            <v>24780010</v>
          </cell>
          <cell r="B227" t="str">
            <v>000288</v>
          </cell>
          <cell r="F227">
            <v>19.19771631205672</v>
          </cell>
        </row>
        <row r="228">
          <cell r="A228" t="str">
            <v>24780010</v>
          </cell>
          <cell r="B228" t="str">
            <v>000289</v>
          </cell>
          <cell r="F228">
            <v>18.16350657894737</v>
          </cell>
        </row>
        <row r="229">
          <cell r="A229" t="str">
            <v>24780010</v>
          </cell>
          <cell r="B229" t="str">
            <v>000290</v>
          </cell>
          <cell r="F229">
            <v>16.508690721649486</v>
          </cell>
        </row>
        <row r="230">
          <cell r="A230" t="str">
            <v>24780010</v>
          </cell>
          <cell r="B230" t="str">
            <v>000291</v>
          </cell>
          <cell r="F230">
            <v>25.564159259259213</v>
          </cell>
        </row>
        <row r="231">
          <cell r="A231" t="str">
            <v>25286010</v>
          </cell>
          <cell r="B231" t="str">
            <v>000044</v>
          </cell>
          <cell r="F231">
            <v>30.602940639269391</v>
          </cell>
        </row>
        <row r="232">
          <cell r="A232" t="str">
            <v>25640010</v>
          </cell>
          <cell r="B232" t="str">
            <v>000284</v>
          </cell>
          <cell r="F232">
            <v>22.367875000000002</v>
          </cell>
        </row>
        <row r="233">
          <cell r="A233" t="str">
            <v>25640010</v>
          </cell>
          <cell r="B233" t="str">
            <v>000304</v>
          </cell>
          <cell r="F233">
            <v>24.045333333333335</v>
          </cell>
        </row>
        <row r="234">
          <cell r="A234" t="str">
            <v>25640010</v>
          </cell>
          <cell r="B234" t="str">
            <v>000356</v>
          </cell>
          <cell r="F234">
            <v>50.94816666666658</v>
          </cell>
        </row>
        <row r="235">
          <cell r="A235" t="str">
            <v>25640010</v>
          </cell>
          <cell r="B235" t="str">
            <v>000367</v>
          </cell>
          <cell r="F235">
            <v>20.098925925925879</v>
          </cell>
        </row>
        <row r="236">
          <cell r="A236" t="str">
            <v>25640010</v>
          </cell>
          <cell r="B236" t="str">
            <v>000382</v>
          </cell>
          <cell r="F236">
            <v>48.29175</v>
          </cell>
        </row>
        <row r="237">
          <cell r="A237" t="str">
            <v>25640010</v>
          </cell>
          <cell r="B237" t="str">
            <v>000389</v>
          </cell>
          <cell r="F237">
            <v>14.745194805194807</v>
          </cell>
        </row>
        <row r="238">
          <cell r="A238" t="str">
            <v>25640010</v>
          </cell>
          <cell r="B238" t="str">
            <v>000390</v>
          </cell>
          <cell r="F238">
            <v>15.508816666666709</v>
          </cell>
        </row>
        <row r="239">
          <cell r="A239" t="str">
            <v>25917010</v>
          </cell>
          <cell r="B239" t="str">
            <v>000043</v>
          </cell>
          <cell r="F239">
            <v>22.750894324853231</v>
          </cell>
        </row>
        <row r="240">
          <cell r="A240" t="str">
            <v>25944010</v>
          </cell>
          <cell r="B240" t="str">
            <v>000014</v>
          </cell>
          <cell r="F240">
            <v>13.416588455772114</v>
          </cell>
        </row>
        <row r="241">
          <cell r="A241" t="str">
            <v>25998010</v>
          </cell>
          <cell r="B241" t="str">
            <v>000025</v>
          </cell>
          <cell r="F241">
            <v>104.49983333333323</v>
          </cell>
        </row>
        <row r="242">
          <cell r="A242" t="str">
            <v>26040010</v>
          </cell>
          <cell r="B242" t="str">
            <v>000050</v>
          </cell>
          <cell r="F242">
            <v>17.860596153846153</v>
          </cell>
        </row>
        <row r="243">
          <cell r="A243" t="str">
            <v>26055010</v>
          </cell>
          <cell r="B243" t="str">
            <v>000077</v>
          </cell>
          <cell r="F243">
            <v>15.85849</v>
          </cell>
        </row>
        <row r="244">
          <cell r="A244" t="str">
            <v>26073010</v>
          </cell>
          <cell r="B244" t="str">
            <v>000489</v>
          </cell>
          <cell r="F244">
            <v>54.432200000000002</v>
          </cell>
        </row>
        <row r="245">
          <cell r="A245" t="str">
            <v>26073010</v>
          </cell>
          <cell r="B245" t="str">
            <v>000490</v>
          </cell>
          <cell r="F245">
            <v>42.557095238095123</v>
          </cell>
        </row>
        <row r="246">
          <cell r="A246" t="str">
            <v>26093010</v>
          </cell>
          <cell r="B246" t="str">
            <v>000240</v>
          </cell>
          <cell r="F246">
            <v>18.228997916666611</v>
          </cell>
        </row>
        <row r="247">
          <cell r="A247" t="str">
            <v>26093010</v>
          </cell>
          <cell r="B247" t="str">
            <v>000242</v>
          </cell>
          <cell r="F247">
            <v>28.885444444444477</v>
          </cell>
        </row>
        <row r="248">
          <cell r="A248" t="str">
            <v>26093010</v>
          </cell>
          <cell r="B248" t="str">
            <v>000246</v>
          </cell>
          <cell r="F248">
            <v>17.740659932659891</v>
          </cell>
        </row>
        <row r="249">
          <cell r="A249" t="str">
            <v>26093010</v>
          </cell>
          <cell r="B249" t="str">
            <v>000248</v>
          </cell>
          <cell r="F249">
            <v>28.255451612903229</v>
          </cell>
        </row>
        <row r="250">
          <cell r="A250" t="str">
            <v>26093010</v>
          </cell>
          <cell r="B250" t="str">
            <v>000249</v>
          </cell>
          <cell r="F250">
            <v>30.607000000000003</v>
          </cell>
        </row>
        <row r="251">
          <cell r="A251" t="str">
            <v>26093010</v>
          </cell>
          <cell r="B251" t="str">
            <v>000251</v>
          </cell>
          <cell r="F251">
            <v>34.148888888888926</v>
          </cell>
        </row>
        <row r="252">
          <cell r="A252" t="str">
            <v>26093010</v>
          </cell>
          <cell r="B252" t="str">
            <v>000252</v>
          </cell>
          <cell r="F252">
            <v>54.471240740740789</v>
          </cell>
        </row>
        <row r="253">
          <cell r="A253" t="str">
            <v>26112010</v>
          </cell>
          <cell r="B253" t="str">
            <v>000011</v>
          </cell>
          <cell r="F253">
            <v>131.7413333333329</v>
          </cell>
        </row>
        <row r="254">
          <cell r="A254" t="str">
            <v>26179010</v>
          </cell>
          <cell r="B254" t="str">
            <v>000026</v>
          </cell>
          <cell r="F254">
            <v>113.94016666666671</v>
          </cell>
        </row>
        <row r="255">
          <cell r="A255" t="str">
            <v>26179010</v>
          </cell>
          <cell r="B255" t="str">
            <v>000029</v>
          </cell>
          <cell r="F255">
            <v>23.189353333333315</v>
          </cell>
        </row>
        <row r="256">
          <cell r="A256" t="str">
            <v>26179010</v>
          </cell>
          <cell r="B256" t="str">
            <v>000030</v>
          </cell>
          <cell r="F256">
            <v>20.974402777777797</v>
          </cell>
        </row>
        <row r="257">
          <cell r="A257" t="str">
            <v>26180010</v>
          </cell>
          <cell r="B257" t="str">
            <v>000016</v>
          </cell>
          <cell r="F257">
            <v>19.294739583333335</v>
          </cell>
        </row>
        <row r="258">
          <cell r="A258" t="str">
            <v>26233010</v>
          </cell>
          <cell r="B258" t="str">
            <v>000179</v>
          </cell>
          <cell r="F258">
            <v>20.411983539094642</v>
          </cell>
        </row>
        <row r="259">
          <cell r="A259" t="str">
            <v>26233010</v>
          </cell>
          <cell r="B259" t="str">
            <v>000196</v>
          </cell>
          <cell r="F259">
            <v>27.400710144927576</v>
          </cell>
        </row>
        <row r="260">
          <cell r="A260" t="str">
            <v>26233010</v>
          </cell>
          <cell r="B260" t="str">
            <v>000197</v>
          </cell>
          <cell r="F260">
            <v>18.901833333333293</v>
          </cell>
        </row>
        <row r="261">
          <cell r="A261" t="str">
            <v>26233010</v>
          </cell>
          <cell r="B261" t="str">
            <v>000198</v>
          </cell>
          <cell r="F261">
            <v>42.917533333333424</v>
          </cell>
        </row>
        <row r="262">
          <cell r="A262" t="str">
            <v>26233010</v>
          </cell>
          <cell r="B262" t="str">
            <v>000199</v>
          </cell>
          <cell r="F262">
            <v>18.053781931464165</v>
          </cell>
        </row>
        <row r="263">
          <cell r="A263" t="str">
            <v>26233010</v>
          </cell>
          <cell r="B263" t="str">
            <v>000200</v>
          </cell>
          <cell r="F263">
            <v>25.103666666666708</v>
          </cell>
        </row>
        <row r="264">
          <cell r="A264" t="str">
            <v>26233010</v>
          </cell>
          <cell r="B264" t="str">
            <v>000201</v>
          </cell>
          <cell r="F264">
            <v>19.75908333333329</v>
          </cell>
        </row>
        <row r="265">
          <cell r="A265" t="str">
            <v>26233010</v>
          </cell>
          <cell r="B265" t="str">
            <v>000202</v>
          </cell>
          <cell r="F265">
            <v>46.348226666666633</v>
          </cell>
        </row>
        <row r="266">
          <cell r="A266" t="str">
            <v>26233010</v>
          </cell>
          <cell r="B266" t="str">
            <v>000203</v>
          </cell>
          <cell r="F266">
            <v>43.21386666666659</v>
          </cell>
        </row>
        <row r="267">
          <cell r="A267" t="str">
            <v>26233010</v>
          </cell>
          <cell r="B267" t="str">
            <v>000204</v>
          </cell>
          <cell r="F267">
            <v>27.892686274509753</v>
          </cell>
        </row>
        <row r="268">
          <cell r="A268" t="str">
            <v>26233010</v>
          </cell>
          <cell r="B268" t="str">
            <v>000205</v>
          </cell>
          <cell r="F268">
            <v>16.944975000000003</v>
          </cell>
        </row>
        <row r="269">
          <cell r="A269" t="str">
            <v>26233010</v>
          </cell>
          <cell r="B269" t="str">
            <v>000206</v>
          </cell>
          <cell r="F269">
            <v>23.806452380952443</v>
          </cell>
        </row>
        <row r="270">
          <cell r="A270" t="str">
            <v>26233010</v>
          </cell>
          <cell r="B270" t="str">
            <v>000207</v>
          </cell>
          <cell r="F270">
            <v>27.232428571428574</v>
          </cell>
        </row>
        <row r="271">
          <cell r="A271" t="str">
            <v>26233010</v>
          </cell>
          <cell r="B271" t="str">
            <v>000208</v>
          </cell>
          <cell r="F271">
            <v>23.937148148148101</v>
          </cell>
        </row>
        <row r="272">
          <cell r="A272" t="str">
            <v>26233010</v>
          </cell>
          <cell r="B272" t="str">
            <v>000209</v>
          </cell>
          <cell r="F272">
            <v>19.75467361111113</v>
          </cell>
        </row>
        <row r="273">
          <cell r="A273" t="str">
            <v>26233010</v>
          </cell>
          <cell r="B273" t="str">
            <v>000210</v>
          </cell>
          <cell r="F273">
            <v>58.938583333333234</v>
          </cell>
        </row>
        <row r="274">
          <cell r="A274" t="str">
            <v>26234010</v>
          </cell>
          <cell r="B274" t="str">
            <v>000279</v>
          </cell>
          <cell r="F274">
            <v>18.561309941520452</v>
          </cell>
        </row>
        <row r="275">
          <cell r="A275" t="str">
            <v>26234010</v>
          </cell>
          <cell r="B275" t="str">
            <v>001214</v>
          </cell>
          <cell r="F275">
            <v>34.768366666666587</v>
          </cell>
        </row>
        <row r="276">
          <cell r="A276" t="str">
            <v>26234010</v>
          </cell>
          <cell r="B276" t="str">
            <v>001316</v>
          </cell>
          <cell r="F276">
            <v>79.027866666666839</v>
          </cell>
        </row>
        <row r="277">
          <cell r="A277" t="str">
            <v>26234010</v>
          </cell>
          <cell r="B277" t="str">
            <v>001365</v>
          </cell>
          <cell r="F277">
            <v>22.02310256410253</v>
          </cell>
        </row>
        <row r="278">
          <cell r="A278" t="str">
            <v>26234010</v>
          </cell>
          <cell r="B278" t="str">
            <v>001452</v>
          </cell>
          <cell r="F278">
            <v>28.829000000000001</v>
          </cell>
        </row>
        <row r="279">
          <cell r="A279" t="str">
            <v>26234010</v>
          </cell>
          <cell r="B279" t="str">
            <v>001478</v>
          </cell>
          <cell r="F279">
            <v>19.689916129032259</v>
          </cell>
        </row>
        <row r="280">
          <cell r="A280" t="str">
            <v>26234010</v>
          </cell>
          <cell r="B280" t="str">
            <v>001485</v>
          </cell>
          <cell r="F280">
            <v>21.455944444444427</v>
          </cell>
        </row>
        <row r="281">
          <cell r="A281" t="str">
            <v>26234010</v>
          </cell>
          <cell r="B281" t="str">
            <v>001487</v>
          </cell>
          <cell r="F281">
            <v>17.904771929824562</v>
          </cell>
        </row>
        <row r="282">
          <cell r="A282" t="str">
            <v>26234010</v>
          </cell>
          <cell r="B282" t="str">
            <v>001488</v>
          </cell>
          <cell r="F282">
            <v>27.949877777777807</v>
          </cell>
        </row>
        <row r="283">
          <cell r="A283" t="str">
            <v>26234010</v>
          </cell>
          <cell r="B283" t="str">
            <v>001489</v>
          </cell>
          <cell r="F283">
            <v>28.311298611111127</v>
          </cell>
        </row>
        <row r="284">
          <cell r="A284" t="str">
            <v>26234010</v>
          </cell>
          <cell r="B284" t="str">
            <v>001490</v>
          </cell>
          <cell r="F284">
            <v>29.776144578313254</v>
          </cell>
        </row>
        <row r="285">
          <cell r="A285" t="str">
            <v>26234010</v>
          </cell>
          <cell r="B285" t="str">
            <v>001491</v>
          </cell>
          <cell r="F285">
            <v>22.520451388888869</v>
          </cell>
        </row>
        <row r="286">
          <cell r="A286" t="str">
            <v>26234010</v>
          </cell>
          <cell r="B286" t="str">
            <v>001492</v>
          </cell>
          <cell r="F286">
            <v>16.124766666666709</v>
          </cell>
        </row>
        <row r="287">
          <cell r="A287" t="str">
            <v>26234010</v>
          </cell>
          <cell r="B287" t="str">
            <v>001493</v>
          </cell>
          <cell r="F287">
            <v>20.409759398496242</v>
          </cell>
        </row>
        <row r="288">
          <cell r="A288" t="str">
            <v>26234010</v>
          </cell>
          <cell r="B288" t="str">
            <v>001494</v>
          </cell>
          <cell r="F288">
            <v>38.192363636363638</v>
          </cell>
        </row>
        <row r="289">
          <cell r="A289" t="str">
            <v>26234010</v>
          </cell>
          <cell r="B289" t="str">
            <v>001495</v>
          </cell>
          <cell r="F289">
            <v>33.50683333333339</v>
          </cell>
        </row>
        <row r="290">
          <cell r="A290" t="str">
            <v>26234010</v>
          </cell>
          <cell r="B290" t="str">
            <v>001496</v>
          </cell>
          <cell r="F290">
            <v>19.793773148148137</v>
          </cell>
        </row>
        <row r="291">
          <cell r="A291" t="str">
            <v>26234010</v>
          </cell>
          <cell r="B291" t="str">
            <v>001497</v>
          </cell>
          <cell r="F291">
            <v>26.921883333333291</v>
          </cell>
        </row>
        <row r="292">
          <cell r="A292" t="str">
            <v>26234010</v>
          </cell>
          <cell r="B292" t="str">
            <v>001498</v>
          </cell>
          <cell r="F292">
            <v>16.338314814814826</v>
          </cell>
        </row>
        <row r="293">
          <cell r="A293" t="str">
            <v>26234010</v>
          </cell>
          <cell r="B293" t="str">
            <v>001499</v>
          </cell>
          <cell r="F293">
            <v>31.601833333333317</v>
          </cell>
        </row>
        <row r="294">
          <cell r="A294" t="str">
            <v>26234010</v>
          </cell>
          <cell r="B294" t="str">
            <v>001500</v>
          </cell>
          <cell r="F294">
            <v>31.948782608695652</v>
          </cell>
        </row>
        <row r="295">
          <cell r="A295" t="str">
            <v>26234010</v>
          </cell>
          <cell r="B295" t="str">
            <v>001501</v>
          </cell>
          <cell r="F295">
            <v>15.729554761904758</v>
          </cell>
        </row>
        <row r="296">
          <cell r="A296" t="str">
            <v>26234010</v>
          </cell>
          <cell r="B296" t="str">
            <v>001502</v>
          </cell>
          <cell r="F296">
            <v>16.841275132275143</v>
          </cell>
        </row>
        <row r="297">
          <cell r="A297" t="str">
            <v>26296010</v>
          </cell>
          <cell r="B297" t="str">
            <v>000025</v>
          </cell>
          <cell r="F297">
            <v>39.245919540229856</v>
          </cell>
        </row>
        <row r="298">
          <cell r="A298" t="str">
            <v>26300010</v>
          </cell>
          <cell r="B298" t="str">
            <v>000252</v>
          </cell>
          <cell r="F298">
            <v>25.061333333333337</v>
          </cell>
        </row>
        <row r="299">
          <cell r="A299" t="str">
            <v>26300010</v>
          </cell>
          <cell r="B299" t="str">
            <v>000253</v>
          </cell>
          <cell r="F299">
            <v>22.636574074074119</v>
          </cell>
        </row>
        <row r="300">
          <cell r="A300" t="str">
            <v>26300010</v>
          </cell>
          <cell r="B300" t="str">
            <v>000254</v>
          </cell>
          <cell r="F300">
            <v>40.336838709677423</v>
          </cell>
        </row>
        <row r="301">
          <cell r="A301" t="str">
            <v>26300010</v>
          </cell>
          <cell r="B301" t="str">
            <v>000255</v>
          </cell>
          <cell r="F301">
            <v>56.119888888889029</v>
          </cell>
        </row>
        <row r="302">
          <cell r="A302" t="str">
            <v>26300010</v>
          </cell>
          <cell r="B302" t="str">
            <v>000256</v>
          </cell>
          <cell r="F302">
            <v>14.99023333333329</v>
          </cell>
        </row>
        <row r="303">
          <cell r="A303" t="str">
            <v>26300010</v>
          </cell>
          <cell r="B303" t="str">
            <v>000258</v>
          </cell>
          <cell r="F303">
            <v>17.595645161290324</v>
          </cell>
        </row>
        <row r="304">
          <cell r="A304" t="str">
            <v>26300010</v>
          </cell>
          <cell r="B304" t="str">
            <v>000259</v>
          </cell>
          <cell r="F304">
            <v>32.43118181818182</v>
          </cell>
        </row>
        <row r="305">
          <cell r="A305" t="str">
            <v>26300010</v>
          </cell>
          <cell r="B305" t="str">
            <v>000260</v>
          </cell>
          <cell r="F305">
            <v>21.047604166666694</v>
          </cell>
        </row>
        <row r="306">
          <cell r="A306" t="str">
            <v>26323010</v>
          </cell>
          <cell r="B306" t="str">
            <v>000015</v>
          </cell>
          <cell r="F306">
            <v>13.510506944444435</v>
          </cell>
        </row>
        <row r="307">
          <cell r="A307" t="str">
            <v>26323010</v>
          </cell>
          <cell r="B307" t="str">
            <v>000016</v>
          </cell>
          <cell r="F307">
            <v>15.900400000000001</v>
          </cell>
        </row>
        <row r="308">
          <cell r="A308" t="str">
            <v>26358010</v>
          </cell>
          <cell r="B308" t="str">
            <v>000026</v>
          </cell>
          <cell r="F308">
            <v>14.964360335195531</v>
          </cell>
        </row>
        <row r="309">
          <cell r="A309" t="str">
            <v>26358010</v>
          </cell>
          <cell r="B309" t="str">
            <v>000027</v>
          </cell>
          <cell r="F309">
            <v>14.927146341463416</v>
          </cell>
        </row>
        <row r="310">
          <cell r="A310" t="str">
            <v>26417010</v>
          </cell>
          <cell r="B310" t="str">
            <v>000174</v>
          </cell>
          <cell r="F310">
            <v>25.103666666666708</v>
          </cell>
        </row>
        <row r="311">
          <cell r="A311" t="str">
            <v>26417010</v>
          </cell>
          <cell r="B311" t="str">
            <v>000179</v>
          </cell>
          <cell r="F311">
            <v>78.644750000000002</v>
          </cell>
        </row>
        <row r="312">
          <cell r="A312" t="str">
            <v>26417010</v>
          </cell>
          <cell r="B312" t="str">
            <v>000180</v>
          </cell>
          <cell r="F312">
            <v>20.111589743589775</v>
          </cell>
        </row>
        <row r="313">
          <cell r="A313" t="str">
            <v>26417010</v>
          </cell>
          <cell r="B313" t="str">
            <v>000182</v>
          </cell>
          <cell r="F313">
            <v>82.137249999999995</v>
          </cell>
        </row>
        <row r="314">
          <cell r="A314" t="str">
            <v>26417010</v>
          </cell>
          <cell r="B314" t="str">
            <v>000183</v>
          </cell>
          <cell r="F314">
            <v>32.621361111111177</v>
          </cell>
        </row>
        <row r="315">
          <cell r="A315" t="str">
            <v>26417010</v>
          </cell>
          <cell r="B315" t="str">
            <v>000184</v>
          </cell>
          <cell r="F315">
            <v>25.533047619047558</v>
          </cell>
        </row>
        <row r="316">
          <cell r="A316" t="str">
            <v>26417010</v>
          </cell>
          <cell r="B316" t="str">
            <v>000185</v>
          </cell>
          <cell r="F316">
            <v>21.254861111111182</v>
          </cell>
        </row>
        <row r="317">
          <cell r="A317" t="str">
            <v>26417010</v>
          </cell>
          <cell r="B317" t="str">
            <v>000186</v>
          </cell>
          <cell r="F317">
            <v>14.203538888888904</v>
          </cell>
        </row>
        <row r="318">
          <cell r="A318" t="str">
            <v>26441010</v>
          </cell>
          <cell r="B318" t="str">
            <v>000016</v>
          </cell>
          <cell r="F318">
            <v>15.78327777777778</v>
          </cell>
        </row>
        <row r="319">
          <cell r="A319" t="str">
            <v>26481010</v>
          </cell>
          <cell r="B319" t="str">
            <v>000204</v>
          </cell>
          <cell r="F319">
            <v>46.299966666666577</v>
          </cell>
        </row>
        <row r="320">
          <cell r="A320" t="str">
            <v>26481010</v>
          </cell>
          <cell r="B320" t="str">
            <v>000390</v>
          </cell>
          <cell r="F320">
            <v>11.536293478260871</v>
          </cell>
        </row>
        <row r="321">
          <cell r="A321" t="str">
            <v>26481010</v>
          </cell>
          <cell r="B321" t="str">
            <v>000418</v>
          </cell>
          <cell r="F321">
            <v>46.349708333333382</v>
          </cell>
        </row>
        <row r="322">
          <cell r="A322" t="str">
            <v>26481010</v>
          </cell>
          <cell r="B322" t="str">
            <v>000441</v>
          </cell>
          <cell r="F322">
            <v>32.88453333333333</v>
          </cell>
        </row>
        <row r="323">
          <cell r="A323" t="str">
            <v>26481010</v>
          </cell>
          <cell r="B323" t="str">
            <v>000443</v>
          </cell>
          <cell r="F323">
            <v>61.921571428571433</v>
          </cell>
        </row>
        <row r="324">
          <cell r="A324" t="str">
            <v>26481010</v>
          </cell>
          <cell r="B324" t="str">
            <v>000447</v>
          </cell>
          <cell r="F324">
            <v>32.300333333333398</v>
          </cell>
        </row>
        <row r="325">
          <cell r="A325" t="str">
            <v>26481010</v>
          </cell>
          <cell r="B325" t="str">
            <v>000448</v>
          </cell>
          <cell r="F325">
            <v>23.931217391304347</v>
          </cell>
        </row>
        <row r="326">
          <cell r="A326" t="str">
            <v>26481010</v>
          </cell>
          <cell r="B326" t="str">
            <v>000453</v>
          </cell>
          <cell r="F326">
            <v>46.266100000000002</v>
          </cell>
        </row>
        <row r="327">
          <cell r="A327" t="str">
            <v>26481010</v>
          </cell>
          <cell r="B327" t="str">
            <v>000461</v>
          </cell>
          <cell r="F327">
            <v>24.67303448275862</v>
          </cell>
        </row>
        <row r="328">
          <cell r="A328" t="str">
            <v>26481010</v>
          </cell>
          <cell r="B328" t="str">
            <v>000462</v>
          </cell>
          <cell r="F328">
            <v>32.631944444444514</v>
          </cell>
        </row>
        <row r="329">
          <cell r="A329" t="str">
            <v>26481010</v>
          </cell>
          <cell r="B329" t="str">
            <v>000481</v>
          </cell>
          <cell r="F329">
            <v>32.614305555555482</v>
          </cell>
        </row>
        <row r="330">
          <cell r="A330" t="str">
            <v>26481010</v>
          </cell>
          <cell r="B330" t="str">
            <v>000482</v>
          </cell>
          <cell r="F330">
            <v>43.252571428571436</v>
          </cell>
        </row>
        <row r="331">
          <cell r="A331" t="str">
            <v>26481010</v>
          </cell>
          <cell r="B331" t="str">
            <v>000483</v>
          </cell>
          <cell r="F331">
            <v>41.207972222222153</v>
          </cell>
        </row>
        <row r="332">
          <cell r="A332" t="str">
            <v>26481010</v>
          </cell>
          <cell r="B332" t="str">
            <v>000489</v>
          </cell>
          <cell r="F332">
            <v>31.801245614035111</v>
          </cell>
        </row>
        <row r="333">
          <cell r="A333" t="str">
            <v>26481010</v>
          </cell>
          <cell r="B333" t="str">
            <v>000494</v>
          </cell>
          <cell r="F333">
            <v>25.665641666666648</v>
          </cell>
        </row>
        <row r="334">
          <cell r="A334" t="str">
            <v>26481010</v>
          </cell>
          <cell r="B334" t="str">
            <v>000495</v>
          </cell>
          <cell r="F334">
            <v>29.312913793103451</v>
          </cell>
        </row>
        <row r="335">
          <cell r="A335" t="str">
            <v>26481010</v>
          </cell>
          <cell r="B335" t="str">
            <v>000496</v>
          </cell>
          <cell r="F335">
            <v>38.581541666666773</v>
          </cell>
        </row>
        <row r="336">
          <cell r="A336" t="str">
            <v>26481010</v>
          </cell>
          <cell r="B336" t="str">
            <v>000517</v>
          </cell>
          <cell r="F336">
            <v>31.953199999999999</v>
          </cell>
        </row>
        <row r="337">
          <cell r="A337" t="str">
            <v>26481010</v>
          </cell>
          <cell r="B337" t="str">
            <v>000523</v>
          </cell>
          <cell r="F337">
            <v>24.020197916666696</v>
          </cell>
        </row>
        <row r="338">
          <cell r="A338" t="str">
            <v>26481010</v>
          </cell>
          <cell r="B338" t="str">
            <v>000526</v>
          </cell>
          <cell r="F338">
            <v>105.50525</v>
          </cell>
        </row>
        <row r="339">
          <cell r="A339" t="str">
            <v>26481010</v>
          </cell>
          <cell r="B339" t="str">
            <v>000531</v>
          </cell>
          <cell r="F339">
            <v>23.225880952381011</v>
          </cell>
        </row>
        <row r="340">
          <cell r="A340" t="str">
            <v>26481010</v>
          </cell>
          <cell r="B340" t="str">
            <v>000532</v>
          </cell>
          <cell r="F340">
            <v>34.495619047619073</v>
          </cell>
        </row>
        <row r="341">
          <cell r="A341" t="str">
            <v>26481010</v>
          </cell>
          <cell r="B341" t="str">
            <v>000533</v>
          </cell>
          <cell r="F341">
            <v>38.523333333333227</v>
          </cell>
        </row>
        <row r="342">
          <cell r="A342" t="str">
            <v>26481010</v>
          </cell>
          <cell r="B342" t="str">
            <v>000534</v>
          </cell>
          <cell r="F342">
            <v>35.697583333333363</v>
          </cell>
        </row>
        <row r="343">
          <cell r="A343" t="str">
            <v>26481010</v>
          </cell>
          <cell r="B343" t="str">
            <v>000537</v>
          </cell>
          <cell r="F343">
            <v>20.095814526588882</v>
          </cell>
        </row>
        <row r="344">
          <cell r="A344" t="str">
            <v>26481010</v>
          </cell>
          <cell r="B344" t="str">
            <v>000538</v>
          </cell>
          <cell r="F344">
            <v>27.101564814814804</v>
          </cell>
        </row>
        <row r="345">
          <cell r="A345" t="str">
            <v>26481010</v>
          </cell>
          <cell r="B345" t="str">
            <v>000540</v>
          </cell>
          <cell r="F345">
            <v>26.350383333333355</v>
          </cell>
        </row>
        <row r="346">
          <cell r="A346" t="str">
            <v>26481010</v>
          </cell>
          <cell r="B346" t="str">
            <v>000542</v>
          </cell>
          <cell r="F346">
            <v>13.395677777777763</v>
          </cell>
        </row>
        <row r="347">
          <cell r="A347" t="str">
            <v>26481010</v>
          </cell>
          <cell r="B347" t="str">
            <v>000543</v>
          </cell>
          <cell r="F347">
            <v>14.429040579710181</v>
          </cell>
        </row>
        <row r="348">
          <cell r="A348" t="str">
            <v>26481010</v>
          </cell>
          <cell r="B348" t="str">
            <v>000544</v>
          </cell>
          <cell r="F348">
            <v>27.822313333333319</v>
          </cell>
        </row>
        <row r="349">
          <cell r="A349" t="str">
            <v>26481010</v>
          </cell>
          <cell r="B349" t="str">
            <v>000545</v>
          </cell>
          <cell r="F349">
            <v>18.738967592592651</v>
          </cell>
        </row>
        <row r="350">
          <cell r="A350" t="str">
            <v>26481010</v>
          </cell>
          <cell r="B350" t="str">
            <v>000546</v>
          </cell>
          <cell r="F350">
            <v>154.28080952380941</v>
          </cell>
        </row>
        <row r="351">
          <cell r="A351" t="str">
            <v>26481010</v>
          </cell>
          <cell r="B351" t="str">
            <v>000548</v>
          </cell>
          <cell r="F351">
            <v>25.483110294117647</v>
          </cell>
        </row>
        <row r="352">
          <cell r="A352" t="str">
            <v>26481010</v>
          </cell>
          <cell r="B352" t="str">
            <v>000549</v>
          </cell>
          <cell r="F352">
            <v>23.785852678571427</v>
          </cell>
        </row>
        <row r="353">
          <cell r="A353" t="str">
            <v>26481010</v>
          </cell>
          <cell r="B353" t="str">
            <v>000551</v>
          </cell>
          <cell r="F353">
            <v>14.509554012345641</v>
          </cell>
        </row>
        <row r="354">
          <cell r="A354" t="str">
            <v>26481010</v>
          </cell>
          <cell r="B354" t="str">
            <v>000552</v>
          </cell>
          <cell r="F354">
            <v>20.954999999999998</v>
          </cell>
        </row>
        <row r="355">
          <cell r="A355" t="str">
            <v>26481010</v>
          </cell>
          <cell r="B355" t="str">
            <v>000553</v>
          </cell>
          <cell r="F355">
            <v>18.721164296998381</v>
          </cell>
        </row>
        <row r="356">
          <cell r="A356" t="str">
            <v>26481010</v>
          </cell>
          <cell r="B356" t="str">
            <v>000554</v>
          </cell>
          <cell r="F356">
            <v>18.657965244865679</v>
          </cell>
        </row>
        <row r="357">
          <cell r="A357" t="str">
            <v>26481010</v>
          </cell>
          <cell r="B357" t="str">
            <v>000555</v>
          </cell>
          <cell r="F357">
            <v>56.165750000000003</v>
          </cell>
        </row>
        <row r="358">
          <cell r="A358" t="str">
            <v>26481010</v>
          </cell>
          <cell r="B358" t="str">
            <v>000556</v>
          </cell>
          <cell r="F358">
            <v>18.873838709677422</v>
          </cell>
        </row>
        <row r="359">
          <cell r="A359" t="str">
            <v>26481010</v>
          </cell>
          <cell r="B359" t="str">
            <v>000557</v>
          </cell>
          <cell r="F359">
            <v>20.614660079051383</v>
          </cell>
        </row>
        <row r="360">
          <cell r="A360" t="str">
            <v>26481010</v>
          </cell>
          <cell r="B360" t="str">
            <v>000558</v>
          </cell>
          <cell r="F360">
            <v>20.985469214437398</v>
          </cell>
        </row>
        <row r="361">
          <cell r="A361" t="str">
            <v>26481010</v>
          </cell>
          <cell r="B361" t="str">
            <v>000559</v>
          </cell>
          <cell r="F361">
            <v>13.535460784313731</v>
          </cell>
        </row>
        <row r="362">
          <cell r="A362" t="str">
            <v>26481010</v>
          </cell>
          <cell r="B362" t="str">
            <v>000560</v>
          </cell>
          <cell r="F362">
            <v>32.15216666666668</v>
          </cell>
        </row>
        <row r="363">
          <cell r="A363" t="str">
            <v>26481010</v>
          </cell>
          <cell r="B363" t="str">
            <v>000561</v>
          </cell>
          <cell r="F363">
            <v>32.816799999999994</v>
          </cell>
        </row>
        <row r="364">
          <cell r="A364" t="str">
            <v>26481010</v>
          </cell>
          <cell r="B364" t="str">
            <v>000562</v>
          </cell>
          <cell r="F364">
            <v>16.977059210526317</v>
          </cell>
        </row>
        <row r="365">
          <cell r="A365" t="str">
            <v>26481010</v>
          </cell>
          <cell r="B365" t="str">
            <v>000563</v>
          </cell>
          <cell r="F365">
            <v>11.496675</v>
          </cell>
        </row>
        <row r="366">
          <cell r="A366" t="str">
            <v>26481010</v>
          </cell>
          <cell r="B366" t="str">
            <v>000564</v>
          </cell>
          <cell r="F366">
            <v>18.921941666666648</v>
          </cell>
        </row>
        <row r="367">
          <cell r="A367" t="str">
            <v>26481010</v>
          </cell>
          <cell r="B367" t="str">
            <v>000565</v>
          </cell>
          <cell r="F367">
            <v>16.02546739130435</v>
          </cell>
        </row>
        <row r="368">
          <cell r="A368" t="str">
            <v>26481010</v>
          </cell>
          <cell r="B368" t="str">
            <v>000566</v>
          </cell>
          <cell r="F368">
            <v>19.959955000000001</v>
          </cell>
        </row>
        <row r="369">
          <cell r="A369" t="str">
            <v>26481010</v>
          </cell>
          <cell r="B369" t="str">
            <v>000567</v>
          </cell>
          <cell r="F369">
            <v>15.836465811965812</v>
          </cell>
        </row>
        <row r="370">
          <cell r="A370" t="str">
            <v>26481010</v>
          </cell>
          <cell r="B370" t="str">
            <v>000568</v>
          </cell>
          <cell r="F370">
            <v>15.499698717948736</v>
          </cell>
        </row>
        <row r="371">
          <cell r="A371" t="str">
            <v>26481010</v>
          </cell>
          <cell r="B371" t="str">
            <v>000569</v>
          </cell>
          <cell r="F371">
            <v>18.742439130434786</v>
          </cell>
        </row>
        <row r="372">
          <cell r="A372" t="str">
            <v>26481010</v>
          </cell>
          <cell r="B372" t="str">
            <v>000570</v>
          </cell>
          <cell r="F372">
            <v>24.394583333333333</v>
          </cell>
        </row>
        <row r="373">
          <cell r="A373" t="str">
            <v>26481010</v>
          </cell>
          <cell r="B373" t="str">
            <v>000571</v>
          </cell>
          <cell r="F373">
            <v>67.040125000000003</v>
          </cell>
        </row>
        <row r="374">
          <cell r="A374" t="str">
            <v>26555010</v>
          </cell>
          <cell r="B374" t="str">
            <v>000003</v>
          </cell>
          <cell r="F374">
            <v>41.588266666666584</v>
          </cell>
        </row>
        <row r="375">
          <cell r="A375" t="str">
            <v>26555010</v>
          </cell>
          <cell r="B375" t="str">
            <v>000004</v>
          </cell>
          <cell r="F375">
            <v>43.116500000000002</v>
          </cell>
        </row>
        <row r="376">
          <cell r="A376" t="str">
            <v>26576010</v>
          </cell>
          <cell r="B376" t="str">
            <v>000065</v>
          </cell>
          <cell r="F376">
            <v>13.658850000000001</v>
          </cell>
        </row>
        <row r="377">
          <cell r="A377" t="str">
            <v>26580010</v>
          </cell>
          <cell r="B377" t="str">
            <v>000024</v>
          </cell>
          <cell r="F377">
            <v>18.909695238095225</v>
          </cell>
        </row>
        <row r="378">
          <cell r="A378" t="str">
            <v>26580010</v>
          </cell>
          <cell r="B378" t="str">
            <v>000025</v>
          </cell>
          <cell r="F378">
            <v>41.158583333333233</v>
          </cell>
        </row>
        <row r="379">
          <cell r="A379" t="str">
            <v>26586010</v>
          </cell>
          <cell r="B379" t="str">
            <v>000014</v>
          </cell>
          <cell r="F379">
            <v>21.093521097046413</v>
          </cell>
        </row>
        <row r="380">
          <cell r="A380" t="str">
            <v>26586010</v>
          </cell>
          <cell r="B380" t="str">
            <v>000072</v>
          </cell>
          <cell r="F380">
            <v>12.934253461128888</v>
          </cell>
        </row>
        <row r="381">
          <cell r="A381" t="str">
            <v>26586010</v>
          </cell>
          <cell r="B381" t="str">
            <v>000137</v>
          </cell>
          <cell r="F381">
            <v>16.865204529370153</v>
          </cell>
        </row>
        <row r="382">
          <cell r="A382" t="str">
            <v>26586010</v>
          </cell>
          <cell r="B382" t="str">
            <v>000161</v>
          </cell>
          <cell r="F382">
            <v>16.037973395931182</v>
          </cell>
        </row>
        <row r="383">
          <cell r="A383" t="str">
            <v>26586010</v>
          </cell>
          <cell r="B383" t="str">
            <v>000227</v>
          </cell>
          <cell r="F383">
            <v>14.08061926961928</v>
          </cell>
        </row>
        <row r="384">
          <cell r="A384" t="str">
            <v>26586010</v>
          </cell>
          <cell r="B384" t="str">
            <v>000248</v>
          </cell>
          <cell r="F384">
            <v>20.929231884058005</v>
          </cell>
        </row>
        <row r="385">
          <cell r="A385" t="str">
            <v>26586010</v>
          </cell>
          <cell r="B385" t="str">
            <v>000287</v>
          </cell>
          <cell r="F385">
            <v>38.753142857142855</v>
          </cell>
        </row>
        <row r="386">
          <cell r="A386" t="str">
            <v>26586010</v>
          </cell>
          <cell r="B386" t="str">
            <v>000292</v>
          </cell>
          <cell r="F386">
            <v>47.039388888889029</v>
          </cell>
        </row>
        <row r="387">
          <cell r="A387" t="str">
            <v>26586010</v>
          </cell>
          <cell r="B387" t="str">
            <v>000301</v>
          </cell>
          <cell r="F387">
            <v>9.6743346240722747</v>
          </cell>
        </row>
        <row r="388">
          <cell r="A388" t="str">
            <v>26586010</v>
          </cell>
          <cell r="B388" t="str">
            <v>000302</v>
          </cell>
          <cell r="F388">
            <v>21.698621138211426</v>
          </cell>
        </row>
        <row r="389">
          <cell r="A389" t="str">
            <v>26586010</v>
          </cell>
          <cell r="B389" t="str">
            <v>000307</v>
          </cell>
          <cell r="F389">
            <v>42.417999999999999</v>
          </cell>
        </row>
        <row r="390">
          <cell r="A390" t="str">
            <v>26586010</v>
          </cell>
          <cell r="B390" t="str">
            <v>000318</v>
          </cell>
          <cell r="F390">
            <v>16.395751004016077</v>
          </cell>
        </row>
        <row r="391">
          <cell r="A391" t="str">
            <v>26586010</v>
          </cell>
          <cell r="B391" t="str">
            <v>000322</v>
          </cell>
          <cell r="F391">
            <v>17.929280701754429</v>
          </cell>
        </row>
        <row r="392">
          <cell r="A392" t="str">
            <v>26586010</v>
          </cell>
          <cell r="B392" t="str">
            <v>000324</v>
          </cell>
          <cell r="F392">
            <v>21.341462365591422</v>
          </cell>
        </row>
        <row r="393">
          <cell r="A393" t="str">
            <v>26586010</v>
          </cell>
          <cell r="B393" t="str">
            <v>000325</v>
          </cell>
          <cell r="F393">
            <v>54.770866666666834</v>
          </cell>
        </row>
        <row r="394">
          <cell r="A394" t="str">
            <v>26586010</v>
          </cell>
          <cell r="B394" t="str">
            <v>000327</v>
          </cell>
          <cell r="F394">
            <v>93.443777777778067</v>
          </cell>
        </row>
        <row r="395">
          <cell r="A395" t="str">
            <v>26586010</v>
          </cell>
          <cell r="B395" t="str">
            <v>000338</v>
          </cell>
          <cell r="F395">
            <v>63.0428</v>
          </cell>
        </row>
        <row r="396">
          <cell r="A396" t="str">
            <v>26586010</v>
          </cell>
          <cell r="B396" t="str">
            <v>000339</v>
          </cell>
          <cell r="F396">
            <v>19.752596774193549</v>
          </cell>
        </row>
        <row r="397">
          <cell r="A397" t="str">
            <v>26586010</v>
          </cell>
          <cell r="B397" t="str">
            <v>000342</v>
          </cell>
          <cell r="F397">
            <v>16.763999999999999</v>
          </cell>
        </row>
        <row r="398">
          <cell r="A398" t="str">
            <v>26586010</v>
          </cell>
          <cell r="B398" t="str">
            <v>000343</v>
          </cell>
          <cell r="F398">
            <v>24.4236875</v>
          </cell>
        </row>
        <row r="399">
          <cell r="A399" t="str">
            <v>26586010</v>
          </cell>
          <cell r="B399" t="str">
            <v>000344</v>
          </cell>
          <cell r="F399">
            <v>22.623431372549067</v>
          </cell>
        </row>
        <row r="400">
          <cell r="A400" t="str">
            <v>26586010</v>
          </cell>
          <cell r="B400" t="str">
            <v>000346</v>
          </cell>
          <cell r="F400">
            <v>29.568422222222278</v>
          </cell>
        </row>
        <row r="401">
          <cell r="A401" t="str">
            <v>26586010</v>
          </cell>
          <cell r="B401" t="str">
            <v>000347</v>
          </cell>
          <cell r="F401">
            <v>16.534341666666645</v>
          </cell>
        </row>
        <row r="402">
          <cell r="A402" t="str">
            <v>26596010</v>
          </cell>
          <cell r="B402" t="str">
            <v>000031</v>
          </cell>
          <cell r="F402">
            <v>18.66707575757572</v>
          </cell>
        </row>
        <row r="403">
          <cell r="A403" t="str">
            <v>26596010</v>
          </cell>
          <cell r="B403" t="str">
            <v>000034</v>
          </cell>
          <cell r="F403">
            <v>18.092208333333357</v>
          </cell>
        </row>
        <row r="404">
          <cell r="A404" t="str">
            <v>26619010</v>
          </cell>
          <cell r="B404" t="str">
            <v>000090</v>
          </cell>
          <cell r="F404">
            <v>31.29587878787871</v>
          </cell>
        </row>
        <row r="405">
          <cell r="A405" t="str">
            <v>26619010</v>
          </cell>
          <cell r="B405" t="str">
            <v>000092</v>
          </cell>
          <cell r="F405">
            <v>24.584121212121286</v>
          </cell>
        </row>
        <row r="406">
          <cell r="A406" t="str">
            <v>26644010</v>
          </cell>
          <cell r="B406" t="str">
            <v>000067</v>
          </cell>
          <cell r="F406">
            <v>43.058291666666669</v>
          </cell>
        </row>
        <row r="407">
          <cell r="A407" t="str">
            <v>26644010</v>
          </cell>
          <cell r="B407" t="str">
            <v>000127</v>
          </cell>
          <cell r="F407">
            <v>18.059059386973228</v>
          </cell>
        </row>
        <row r="408">
          <cell r="A408" t="str">
            <v>26644010</v>
          </cell>
          <cell r="B408" t="str">
            <v>000141</v>
          </cell>
          <cell r="F408">
            <v>19.04777192982456</v>
          </cell>
        </row>
        <row r="409">
          <cell r="A409" t="str">
            <v>26644010</v>
          </cell>
          <cell r="B409" t="str">
            <v>000147</v>
          </cell>
          <cell r="F409">
            <v>47.121233333333421</v>
          </cell>
        </row>
        <row r="410">
          <cell r="A410" t="str">
            <v>26644010</v>
          </cell>
          <cell r="B410" t="str">
            <v>000187</v>
          </cell>
          <cell r="F410">
            <v>30.231644444444388</v>
          </cell>
        </row>
        <row r="411">
          <cell r="A411" t="str">
            <v>26644010</v>
          </cell>
          <cell r="B411" t="str">
            <v>000262</v>
          </cell>
          <cell r="F411">
            <v>23.632191358024709</v>
          </cell>
        </row>
        <row r="412">
          <cell r="A412" t="str">
            <v>26644010</v>
          </cell>
          <cell r="B412" t="str">
            <v>000264</v>
          </cell>
          <cell r="F412">
            <v>18.977520202020198</v>
          </cell>
        </row>
        <row r="413">
          <cell r="A413" t="str">
            <v>26644010</v>
          </cell>
          <cell r="B413" t="str">
            <v>000266</v>
          </cell>
          <cell r="F413">
            <v>19.798241666666648</v>
          </cell>
        </row>
        <row r="414">
          <cell r="A414" t="str">
            <v>26644010</v>
          </cell>
          <cell r="B414" t="str">
            <v>000267</v>
          </cell>
          <cell r="F414">
            <v>28.23845</v>
          </cell>
        </row>
        <row r="415">
          <cell r="A415" t="str">
            <v>26644010</v>
          </cell>
          <cell r="B415" t="str">
            <v>000268</v>
          </cell>
          <cell r="F415">
            <v>31.108542372881356</v>
          </cell>
        </row>
        <row r="416">
          <cell r="A416" t="str">
            <v>26644010</v>
          </cell>
          <cell r="B416" t="str">
            <v>000270</v>
          </cell>
          <cell r="F416">
            <v>20.303901408450706</v>
          </cell>
        </row>
        <row r="417">
          <cell r="A417" t="str">
            <v>26644010</v>
          </cell>
          <cell r="B417" t="str">
            <v>000272</v>
          </cell>
          <cell r="F417">
            <v>25.337462121212123</v>
          </cell>
        </row>
        <row r="418">
          <cell r="A418" t="str">
            <v>26644010</v>
          </cell>
          <cell r="B418" t="str">
            <v>000273</v>
          </cell>
          <cell r="F418">
            <v>18.08260493827159</v>
          </cell>
        </row>
        <row r="419">
          <cell r="A419" t="str">
            <v>26644010</v>
          </cell>
          <cell r="B419" t="str">
            <v>000274</v>
          </cell>
          <cell r="F419">
            <v>31.73054954954954</v>
          </cell>
        </row>
        <row r="420">
          <cell r="A420" t="str">
            <v>26644010</v>
          </cell>
          <cell r="B420" t="str">
            <v>000275</v>
          </cell>
          <cell r="F420">
            <v>31.703516339869292</v>
          </cell>
        </row>
        <row r="421">
          <cell r="A421" t="str">
            <v>26644010</v>
          </cell>
          <cell r="B421" t="str">
            <v>000276</v>
          </cell>
          <cell r="F421">
            <v>26.478385964912327</v>
          </cell>
        </row>
        <row r="422">
          <cell r="A422" t="str">
            <v>26644010</v>
          </cell>
          <cell r="B422" t="str">
            <v>000277</v>
          </cell>
          <cell r="F422">
            <v>25.855083333333333</v>
          </cell>
        </row>
        <row r="423">
          <cell r="A423" t="str">
            <v>26650010</v>
          </cell>
          <cell r="B423" t="str">
            <v>000040</v>
          </cell>
          <cell r="F423">
            <v>28.886299663299578</v>
          </cell>
        </row>
        <row r="424">
          <cell r="A424" t="str">
            <v>26650010</v>
          </cell>
          <cell r="B424" t="str">
            <v>000050</v>
          </cell>
          <cell r="F424">
            <v>27.410474576271188</v>
          </cell>
        </row>
        <row r="425">
          <cell r="A425" t="str">
            <v>26650010</v>
          </cell>
          <cell r="B425" t="str">
            <v>000057</v>
          </cell>
          <cell r="F425">
            <v>43.476333333333457</v>
          </cell>
        </row>
        <row r="426">
          <cell r="A426" t="str">
            <v>26650010</v>
          </cell>
          <cell r="B426" t="str">
            <v>000058</v>
          </cell>
          <cell r="F426">
            <v>35.946644444444388</v>
          </cell>
        </row>
        <row r="427">
          <cell r="A427" t="str">
            <v>26650010</v>
          </cell>
          <cell r="B427" t="str">
            <v>000059</v>
          </cell>
          <cell r="F427">
            <v>27.77278333333329</v>
          </cell>
        </row>
        <row r="428">
          <cell r="A428" t="str">
            <v>26657010</v>
          </cell>
          <cell r="B428" t="str">
            <v>000115</v>
          </cell>
          <cell r="F428">
            <v>31.852809523809587</v>
          </cell>
        </row>
        <row r="429">
          <cell r="A429" t="str">
            <v>26657010</v>
          </cell>
          <cell r="B429" t="str">
            <v>000116</v>
          </cell>
          <cell r="F429">
            <v>19.8198333333333</v>
          </cell>
        </row>
        <row r="430">
          <cell r="A430" t="str">
            <v>26657010</v>
          </cell>
          <cell r="B430" t="str">
            <v>000117</v>
          </cell>
          <cell r="F430">
            <v>21.921002873563292</v>
          </cell>
        </row>
        <row r="431">
          <cell r="A431" t="str">
            <v>26657010</v>
          </cell>
          <cell r="B431" t="str">
            <v>000118</v>
          </cell>
          <cell r="F431">
            <v>18.916650000000001</v>
          </cell>
        </row>
        <row r="432">
          <cell r="A432" t="str">
            <v>26657010</v>
          </cell>
          <cell r="B432" t="str">
            <v>000119</v>
          </cell>
          <cell r="F432">
            <v>28.124149999999997</v>
          </cell>
        </row>
        <row r="433">
          <cell r="A433" t="str">
            <v>26690010</v>
          </cell>
          <cell r="B433" t="str">
            <v>000136</v>
          </cell>
          <cell r="F433">
            <v>24.484541666666669</v>
          </cell>
        </row>
        <row r="434">
          <cell r="A434" t="str">
            <v>26690010</v>
          </cell>
          <cell r="B434" t="str">
            <v>000138</v>
          </cell>
          <cell r="F434">
            <v>26.93458333333329</v>
          </cell>
        </row>
        <row r="435">
          <cell r="A435" t="str">
            <v>26690010</v>
          </cell>
          <cell r="B435" t="str">
            <v>000139</v>
          </cell>
          <cell r="F435">
            <v>13.429657333333367</v>
          </cell>
        </row>
        <row r="436">
          <cell r="A436" t="str">
            <v>26690010</v>
          </cell>
          <cell r="B436" t="str">
            <v>000140</v>
          </cell>
          <cell r="F436">
            <v>17.720027777777783</v>
          </cell>
        </row>
        <row r="437">
          <cell r="A437" t="str">
            <v>26712010</v>
          </cell>
          <cell r="B437" t="str">
            <v>000035</v>
          </cell>
          <cell r="F437">
            <v>14.697000730994143</v>
          </cell>
        </row>
        <row r="438">
          <cell r="A438" t="str">
            <v>26712010</v>
          </cell>
          <cell r="B438" t="str">
            <v>000042</v>
          </cell>
          <cell r="F438">
            <v>17.904029239766068</v>
          </cell>
        </row>
        <row r="439">
          <cell r="A439" t="str">
            <v>26712010</v>
          </cell>
          <cell r="B439" t="str">
            <v>000068</v>
          </cell>
          <cell r="F439">
            <v>12.991809523809513</v>
          </cell>
        </row>
        <row r="440">
          <cell r="A440" t="str">
            <v>26712010</v>
          </cell>
          <cell r="B440" t="str">
            <v>000072</v>
          </cell>
          <cell r="F440">
            <v>23.558500000000002</v>
          </cell>
        </row>
        <row r="441">
          <cell r="A441" t="str">
            <v>26712010</v>
          </cell>
          <cell r="B441" t="str">
            <v>000073</v>
          </cell>
          <cell r="F441">
            <v>31.158117283950631</v>
          </cell>
        </row>
        <row r="442">
          <cell r="A442" t="str">
            <v>26712010</v>
          </cell>
          <cell r="B442" t="str">
            <v>000075</v>
          </cell>
          <cell r="F442">
            <v>21.336000000000002</v>
          </cell>
        </row>
        <row r="443">
          <cell r="A443" t="str">
            <v>26712010</v>
          </cell>
          <cell r="B443" t="str">
            <v>000076</v>
          </cell>
          <cell r="F443">
            <v>23.952483271375463</v>
          </cell>
        </row>
        <row r="444">
          <cell r="A444" t="str">
            <v>26712010</v>
          </cell>
          <cell r="B444" t="str">
            <v>000077</v>
          </cell>
          <cell r="F444">
            <v>12.759655094027686</v>
          </cell>
        </row>
        <row r="445">
          <cell r="A445" t="str">
            <v>26712010</v>
          </cell>
          <cell r="B445" t="str">
            <v>000078</v>
          </cell>
          <cell r="F445">
            <v>31.486122222222225</v>
          </cell>
        </row>
        <row r="446">
          <cell r="A446" t="str">
            <v>26730010</v>
          </cell>
          <cell r="B446" t="str">
            <v>000077</v>
          </cell>
          <cell r="F446">
            <v>18.655079183955749</v>
          </cell>
        </row>
        <row r="447">
          <cell r="A447" t="str">
            <v>26730010</v>
          </cell>
          <cell r="B447" t="str">
            <v>000078</v>
          </cell>
          <cell r="F447">
            <v>15.053755241507449</v>
          </cell>
        </row>
        <row r="448">
          <cell r="A448" t="str">
            <v>26741010</v>
          </cell>
          <cell r="B448" t="str">
            <v>000029</v>
          </cell>
          <cell r="F448">
            <v>31.661100000000005</v>
          </cell>
        </row>
        <row r="449">
          <cell r="A449" t="str">
            <v>26741010</v>
          </cell>
          <cell r="B449" t="str">
            <v>000032</v>
          </cell>
          <cell r="F449">
            <v>21.274616666666709</v>
          </cell>
        </row>
        <row r="450">
          <cell r="A450" t="str">
            <v>26741010</v>
          </cell>
          <cell r="B450" t="str">
            <v>000033</v>
          </cell>
          <cell r="F450">
            <v>35.3949</v>
          </cell>
        </row>
        <row r="451">
          <cell r="A451" t="str">
            <v>26741010</v>
          </cell>
          <cell r="B451" t="str">
            <v>000034</v>
          </cell>
          <cell r="F451">
            <v>33.473376344085999</v>
          </cell>
        </row>
        <row r="452">
          <cell r="A452" t="str">
            <v>26758010</v>
          </cell>
          <cell r="B452" t="str">
            <v>000023</v>
          </cell>
          <cell r="F452">
            <v>67.073638888888922</v>
          </cell>
        </row>
        <row r="453">
          <cell r="A453" t="str">
            <v>26775010</v>
          </cell>
          <cell r="B453" t="str">
            <v>000036</v>
          </cell>
          <cell r="F453">
            <v>40.936333333333351</v>
          </cell>
        </row>
        <row r="454">
          <cell r="A454" t="str">
            <v>26836010</v>
          </cell>
          <cell r="B454" t="str">
            <v>000010</v>
          </cell>
          <cell r="F454">
            <v>16.924866666666716</v>
          </cell>
        </row>
        <row r="455">
          <cell r="A455" t="str">
            <v>26860010</v>
          </cell>
          <cell r="B455" t="str">
            <v>000044</v>
          </cell>
          <cell r="F455">
            <v>36.22430769230769</v>
          </cell>
        </row>
        <row r="456">
          <cell r="A456" t="str">
            <v>26860010</v>
          </cell>
          <cell r="B456" t="str">
            <v>000051</v>
          </cell>
          <cell r="F456">
            <v>94.218125000000001</v>
          </cell>
        </row>
        <row r="457">
          <cell r="A457" t="str">
            <v>26888010</v>
          </cell>
          <cell r="B457" t="str">
            <v>000020</v>
          </cell>
          <cell r="F457">
            <v>24.496544715447175</v>
          </cell>
        </row>
        <row r="458">
          <cell r="A458" t="str">
            <v>26905010</v>
          </cell>
          <cell r="B458" t="str">
            <v>000030</v>
          </cell>
          <cell r="F458">
            <v>54.7299444444443</v>
          </cell>
        </row>
        <row r="459">
          <cell r="A459" t="str">
            <v>26915010</v>
          </cell>
          <cell r="B459" t="str">
            <v>000058</v>
          </cell>
          <cell r="F459">
            <v>25.23181081081081</v>
          </cell>
        </row>
        <row r="460">
          <cell r="A460" t="str">
            <v>26915010</v>
          </cell>
          <cell r="B460" t="str">
            <v>000059</v>
          </cell>
          <cell r="F460">
            <v>18.99344129554656</v>
          </cell>
        </row>
        <row r="461">
          <cell r="A461" t="str">
            <v>26945010</v>
          </cell>
          <cell r="B461" t="str">
            <v>000064</v>
          </cell>
          <cell r="F461">
            <v>55.643318181818181</v>
          </cell>
        </row>
        <row r="462">
          <cell r="A462" t="str">
            <v>26958010</v>
          </cell>
          <cell r="B462" t="str">
            <v>000026</v>
          </cell>
          <cell r="F462">
            <v>26.794883333333338</v>
          </cell>
        </row>
        <row r="463">
          <cell r="A463" t="str">
            <v>26958010</v>
          </cell>
          <cell r="B463" t="str">
            <v>000028</v>
          </cell>
          <cell r="F463">
            <v>21.147919047619059</v>
          </cell>
        </row>
        <row r="464">
          <cell r="A464" t="str">
            <v>26958010</v>
          </cell>
          <cell r="B464" t="str">
            <v>000030</v>
          </cell>
          <cell r="F464">
            <v>23.985361111111079</v>
          </cell>
        </row>
        <row r="465">
          <cell r="A465" t="str">
            <v>26976010</v>
          </cell>
          <cell r="B465" t="str">
            <v>000030</v>
          </cell>
          <cell r="F465">
            <v>27.762704892966326</v>
          </cell>
        </row>
        <row r="466">
          <cell r="A466" t="str">
            <v>26976010</v>
          </cell>
          <cell r="B466" t="str">
            <v>000040</v>
          </cell>
          <cell r="F466">
            <v>82.738871794871855</v>
          </cell>
        </row>
        <row r="467">
          <cell r="A467" t="str">
            <v>26976010</v>
          </cell>
          <cell r="B467" t="str">
            <v>000042</v>
          </cell>
          <cell r="F467">
            <v>18.651304080061568</v>
          </cell>
        </row>
        <row r="468">
          <cell r="A468" t="str">
            <v>26976010</v>
          </cell>
          <cell r="B468" t="str">
            <v>000043</v>
          </cell>
          <cell r="F468">
            <v>23.970627450980381</v>
          </cell>
        </row>
        <row r="469">
          <cell r="A469" t="str">
            <v>26976010</v>
          </cell>
          <cell r="B469" t="str">
            <v>000044</v>
          </cell>
          <cell r="F469">
            <v>40.767000000000003</v>
          </cell>
        </row>
        <row r="470">
          <cell r="A470" t="str">
            <v>26976010</v>
          </cell>
          <cell r="B470" t="str">
            <v>000045</v>
          </cell>
          <cell r="F470">
            <v>12.445576666666659</v>
          </cell>
        </row>
        <row r="471">
          <cell r="A471" t="str">
            <v>26996010</v>
          </cell>
          <cell r="B471" t="str">
            <v>000066</v>
          </cell>
          <cell r="F471">
            <v>28.844874999999998</v>
          </cell>
        </row>
        <row r="472">
          <cell r="A472" t="str">
            <v>26996010</v>
          </cell>
          <cell r="B472" t="str">
            <v>000075</v>
          </cell>
          <cell r="F472">
            <v>20.255467479674806</v>
          </cell>
        </row>
        <row r="473">
          <cell r="A473" t="str">
            <v>26996010</v>
          </cell>
          <cell r="B473" t="str">
            <v>000079</v>
          </cell>
          <cell r="F473">
            <v>31.25611111111111</v>
          </cell>
        </row>
        <row r="474">
          <cell r="A474" t="str">
            <v>26996010</v>
          </cell>
          <cell r="B474" t="str">
            <v>000084</v>
          </cell>
          <cell r="F474">
            <v>59.562999999999995</v>
          </cell>
        </row>
        <row r="475">
          <cell r="A475" t="str">
            <v>26996010</v>
          </cell>
          <cell r="B475" t="str">
            <v>000085</v>
          </cell>
          <cell r="F475">
            <v>21.757967741935484</v>
          </cell>
        </row>
        <row r="476">
          <cell r="A476" t="str">
            <v>26996010</v>
          </cell>
          <cell r="B476" t="str">
            <v>000086</v>
          </cell>
          <cell r="F476">
            <v>97.641833333333338</v>
          </cell>
        </row>
        <row r="477">
          <cell r="A477" t="str">
            <v>26996010</v>
          </cell>
          <cell r="B477" t="str">
            <v>000087</v>
          </cell>
          <cell r="F477">
            <v>31.609770833333307</v>
          </cell>
        </row>
        <row r="478">
          <cell r="A478" t="str">
            <v>26996010</v>
          </cell>
          <cell r="B478" t="str">
            <v>000088</v>
          </cell>
          <cell r="F478">
            <v>34.631018518518566</v>
          </cell>
        </row>
        <row r="479">
          <cell r="A479" t="str">
            <v>27019010</v>
          </cell>
          <cell r="B479" t="str">
            <v>000137</v>
          </cell>
          <cell r="F479">
            <v>49.868666666666662</v>
          </cell>
        </row>
        <row r="480">
          <cell r="A480" t="str">
            <v>27019010</v>
          </cell>
          <cell r="B480" t="str">
            <v>000142</v>
          </cell>
          <cell r="F480">
            <v>16.324203703703656</v>
          </cell>
        </row>
        <row r="481">
          <cell r="A481" t="str">
            <v>27019010</v>
          </cell>
          <cell r="B481" t="str">
            <v>000145</v>
          </cell>
          <cell r="F481">
            <v>63.965666666666664</v>
          </cell>
        </row>
        <row r="482">
          <cell r="A482" t="str">
            <v>27019010</v>
          </cell>
          <cell r="B482" t="str">
            <v>000146</v>
          </cell>
          <cell r="F482">
            <v>28.582055555555559</v>
          </cell>
        </row>
        <row r="483">
          <cell r="A483" t="str">
            <v>27019010</v>
          </cell>
          <cell r="B483" t="str">
            <v>000147</v>
          </cell>
          <cell r="F483">
            <v>21.495774193548389</v>
          </cell>
        </row>
        <row r="484">
          <cell r="A484" t="str">
            <v>27019010</v>
          </cell>
          <cell r="B484" t="str">
            <v>000148</v>
          </cell>
          <cell r="F484">
            <v>14.483487654321005</v>
          </cell>
        </row>
        <row r="485">
          <cell r="A485" t="str">
            <v>27023010</v>
          </cell>
          <cell r="B485" t="str">
            <v>000148</v>
          </cell>
          <cell r="F485">
            <v>49.805166666666672</v>
          </cell>
        </row>
        <row r="486">
          <cell r="A486" t="str">
            <v>27023010</v>
          </cell>
          <cell r="B486" t="str">
            <v>000150</v>
          </cell>
          <cell r="F486">
            <v>17.597731481481482</v>
          </cell>
        </row>
        <row r="487">
          <cell r="A487" t="str">
            <v>27023010</v>
          </cell>
          <cell r="B487" t="str">
            <v>000151</v>
          </cell>
          <cell r="F487">
            <v>25.556398148148141</v>
          </cell>
        </row>
        <row r="488">
          <cell r="A488" t="str">
            <v>27062010</v>
          </cell>
          <cell r="B488" t="str">
            <v>000075</v>
          </cell>
          <cell r="F488">
            <v>14.015508333333354</v>
          </cell>
        </row>
        <row r="489">
          <cell r="A489" t="str">
            <v>27062010</v>
          </cell>
          <cell r="B489" t="str">
            <v>000080</v>
          </cell>
          <cell r="F489">
            <v>21.618222222222222</v>
          </cell>
        </row>
        <row r="490">
          <cell r="A490" t="str">
            <v>27062010</v>
          </cell>
          <cell r="B490" t="str">
            <v>000088</v>
          </cell>
          <cell r="F490">
            <v>19.041418918918918</v>
          </cell>
        </row>
        <row r="491">
          <cell r="A491" t="str">
            <v>27062010</v>
          </cell>
          <cell r="B491" t="str">
            <v>000090</v>
          </cell>
          <cell r="F491">
            <v>27.276177304964541</v>
          </cell>
        </row>
        <row r="492">
          <cell r="A492" t="str">
            <v>27062010</v>
          </cell>
          <cell r="B492" t="str">
            <v>000093</v>
          </cell>
          <cell r="F492">
            <v>34.589861111111183</v>
          </cell>
        </row>
        <row r="493">
          <cell r="A493" t="str">
            <v>27062010</v>
          </cell>
          <cell r="B493" t="str">
            <v>000095</v>
          </cell>
          <cell r="F493">
            <v>18.006483333333289</v>
          </cell>
        </row>
        <row r="494">
          <cell r="A494" t="str">
            <v>27062010</v>
          </cell>
          <cell r="B494" t="str">
            <v>000096</v>
          </cell>
          <cell r="F494">
            <v>14.964261261261271</v>
          </cell>
        </row>
        <row r="495">
          <cell r="A495" t="str">
            <v>27062010</v>
          </cell>
          <cell r="B495" t="str">
            <v>000097</v>
          </cell>
          <cell r="F495">
            <v>13.024555555555557</v>
          </cell>
        </row>
        <row r="496">
          <cell r="A496" t="str">
            <v>27062010</v>
          </cell>
          <cell r="B496" t="str">
            <v>000098</v>
          </cell>
          <cell r="F496">
            <v>33.284583333333231</v>
          </cell>
        </row>
        <row r="497">
          <cell r="A497" t="str">
            <v>27066010</v>
          </cell>
          <cell r="B497" t="str">
            <v>000005</v>
          </cell>
          <cell r="F497">
            <v>29.340527777777847</v>
          </cell>
        </row>
        <row r="498">
          <cell r="A498" t="str">
            <v>27076010</v>
          </cell>
          <cell r="B498" t="str">
            <v>000005</v>
          </cell>
          <cell r="F498">
            <v>86.190666666666459</v>
          </cell>
        </row>
        <row r="499">
          <cell r="A499" t="str">
            <v>27085010</v>
          </cell>
          <cell r="B499" t="str">
            <v>000008</v>
          </cell>
          <cell r="F499">
            <v>15.514483870967743</v>
          </cell>
        </row>
        <row r="500">
          <cell r="A500" t="str">
            <v>27085010</v>
          </cell>
          <cell r="B500" t="str">
            <v>000009</v>
          </cell>
          <cell r="F500">
            <v>37.418931372548997</v>
          </cell>
        </row>
        <row r="501">
          <cell r="A501" t="str">
            <v>27104010</v>
          </cell>
          <cell r="B501" t="str">
            <v>000011</v>
          </cell>
          <cell r="F501">
            <v>26.322433712121263</v>
          </cell>
        </row>
        <row r="502">
          <cell r="A502" t="str">
            <v>27104010</v>
          </cell>
          <cell r="B502" t="str">
            <v>000013</v>
          </cell>
          <cell r="F502">
            <v>15.177715311004784</v>
          </cell>
        </row>
        <row r="503">
          <cell r="A503" t="str">
            <v>27104010</v>
          </cell>
          <cell r="B503" t="str">
            <v>000016</v>
          </cell>
          <cell r="F503">
            <v>94.791388888889017</v>
          </cell>
        </row>
        <row r="504">
          <cell r="A504" t="str">
            <v>27108010</v>
          </cell>
          <cell r="B504" t="str">
            <v>000237</v>
          </cell>
          <cell r="F504">
            <v>33.64018333333329</v>
          </cell>
        </row>
        <row r="505">
          <cell r="A505" t="str">
            <v>27108010</v>
          </cell>
          <cell r="B505" t="str">
            <v>000238</v>
          </cell>
          <cell r="F505">
            <v>23.943235294117649</v>
          </cell>
        </row>
        <row r="506">
          <cell r="A506" t="str">
            <v>27108010</v>
          </cell>
          <cell r="B506" t="str">
            <v>000239</v>
          </cell>
          <cell r="F506">
            <v>55.712032258064518</v>
          </cell>
        </row>
        <row r="507">
          <cell r="A507" t="str">
            <v>27108010</v>
          </cell>
          <cell r="B507" t="str">
            <v>000240</v>
          </cell>
          <cell r="F507">
            <v>38.392099999999999</v>
          </cell>
        </row>
        <row r="508">
          <cell r="A508" t="str">
            <v>27108010</v>
          </cell>
          <cell r="B508" t="str">
            <v>000241</v>
          </cell>
          <cell r="F508">
            <v>36.578015873015914</v>
          </cell>
        </row>
        <row r="509">
          <cell r="A509" t="str">
            <v>27122010</v>
          </cell>
          <cell r="B509" t="str">
            <v>000014</v>
          </cell>
          <cell r="F509">
            <v>51.399179487179453</v>
          </cell>
        </row>
        <row r="510">
          <cell r="A510" t="str">
            <v>27122010</v>
          </cell>
          <cell r="B510" t="str">
            <v>000015</v>
          </cell>
          <cell r="F510">
            <v>33.316333333333418</v>
          </cell>
        </row>
        <row r="511">
          <cell r="A511" t="str">
            <v>27132010</v>
          </cell>
          <cell r="B511" t="str">
            <v>000048</v>
          </cell>
          <cell r="F511">
            <v>42.426466666666578</v>
          </cell>
        </row>
        <row r="512">
          <cell r="A512" t="str">
            <v>27132010</v>
          </cell>
          <cell r="B512" t="str">
            <v>000049</v>
          </cell>
          <cell r="F512">
            <v>54.534740740740652</v>
          </cell>
        </row>
        <row r="513">
          <cell r="A513" t="str">
            <v>27138010</v>
          </cell>
          <cell r="B513" t="str">
            <v>000030</v>
          </cell>
          <cell r="F513">
            <v>17.424870370370325</v>
          </cell>
        </row>
        <row r="514">
          <cell r="A514" t="str">
            <v>27138010</v>
          </cell>
          <cell r="B514" t="str">
            <v>000031</v>
          </cell>
          <cell r="F514">
            <v>164.33800000000002</v>
          </cell>
        </row>
        <row r="515">
          <cell r="A515" t="str">
            <v>27155010</v>
          </cell>
          <cell r="B515" t="str">
            <v>000007</v>
          </cell>
          <cell r="F515">
            <v>16.315935853379141</v>
          </cell>
        </row>
        <row r="516">
          <cell r="A516" t="str">
            <v>27155010</v>
          </cell>
          <cell r="B516" t="str">
            <v>000008</v>
          </cell>
          <cell r="F516">
            <v>55.08625</v>
          </cell>
        </row>
        <row r="517">
          <cell r="A517" t="str">
            <v>27155010</v>
          </cell>
          <cell r="B517" t="str">
            <v>000009</v>
          </cell>
          <cell r="F517">
            <v>17.493475609756096</v>
          </cell>
        </row>
        <row r="518">
          <cell r="A518" t="str">
            <v>27155010</v>
          </cell>
          <cell r="B518" t="str">
            <v>000010</v>
          </cell>
          <cell r="F518">
            <v>14.794371111111108</v>
          </cell>
        </row>
        <row r="519">
          <cell r="A519" t="str">
            <v>27155010</v>
          </cell>
          <cell r="B519" t="str">
            <v>000012</v>
          </cell>
          <cell r="F519">
            <v>23.459179487179505</v>
          </cell>
        </row>
        <row r="520">
          <cell r="A520" t="str">
            <v>27167010</v>
          </cell>
          <cell r="B520" t="str">
            <v>000009</v>
          </cell>
          <cell r="F520">
            <v>19.971712121212139</v>
          </cell>
        </row>
        <row r="521">
          <cell r="A521" t="str">
            <v>27167010</v>
          </cell>
          <cell r="B521" t="str">
            <v>000013</v>
          </cell>
          <cell r="F521">
            <v>25.250913043478263</v>
          </cell>
        </row>
        <row r="522">
          <cell r="A522" t="str">
            <v>27167010</v>
          </cell>
          <cell r="B522" t="str">
            <v>000014</v>
          </cell>
          <cell r="F522">
            <v>31.226125</v>
          </cell>
        </row>
        <row r="523">
          <cell r="A523" t="str">
            <v>27177010</v>
          </cell>
          <cell r="B523" t="str">
            <v>000004</v>
          </cell>
          <cell r="F523">
            <v>24.233011111111111</v>
          </cell>
        </row>
        <row r="524">
          <cell r="A524" t="str">
            <v>27182010</v>
          </cell>
          <cell r="B524" t="str">
            <v>000002</v>
          </cell>
          <cell r="F524">
            <v>19.0420625</v>
          </cell>
        </row>
        <row r="525">
          <cell r="A525" t="str">
            <v>27182010</v>
          </cell>
          <cell r="B525" t="str">
            <v>000022</v>
          </cell>
          <cell r="F525">
            <v>32.274630952380924</v>
          </cell>
        </row>
        <row r="526">
          <cell r="A526" t="str">
            <v>27182010</v>
          </cell>
          <cell r="B526" t="str">
            <v>000023</v>
          </cell>
          <cell r="F526">
            <v>21.703241666666649</v>
          </cell>
        </row>
        <row r="527">
          <cell r="A527" t="str">
            <v>27182010</v>
          </cell>
          <cell r="B527" t="str">
            <v>000025</v>
          </cell>
          <cell r="F527">
            <v>18.275064814814801</v>
          </cell>
        </row>
        <row r="528">
          <cell r="A528" t="str">
            <v>27183010</v>
          </cell>
          <cell r="B528" t="str">
            <v>000007</v>
          </cell>
          <cell r="F528">
            <v>29.882041666666591</v>
          </cell>
        </row>
        <row r="529">
          <cell r="A529" t="str">
            <v>27189010</v>
          </cell>
          <cell r="B529" t="str">
            <v>000010</v>
          </cell>
          <cell r="F529">
            <v>22.119166666666697</v>
          </cell>
        </row>
        <row r="530">
          <cell r="A530" t="str">
            <v>27190010</v>
          </cell>
          <cell r="B530" t="str">
            <v>000018</v>
          </cell>
          <cell r="F530">
            <v>19.920857142857141</v>
          </cell>
        </row>
        <row r="531">
          <cell r="A531" t="str">
            <v>27207010</v>
          </cell>
          <cell r="B531" t="str">
            <v>000028</v>
          </cell>
          <cell r="F531">
            <v>21.993225000000002</v>
          </cell>
        </row>
        <row r="532">
          <cell r="A532" t="str">
            <v>27221010</v>
          </cell>
          <cell r="B532" t="str">
            <v>000007</v>
          </cell>
          <cell r="F532">
            <v>47.3964</v>
          </cell>
        </row>
        <row r="533">
          <cell r="A533" t="str">
            <v>27246010</v>
          </cell>
          <cell r="B533" t="str">
            <v>000005</v>
          </cell>
          <cell r="F533">
            <v>29.780653333333316</v>
          </cell>
        </row>
        <row r="534">
          <cell r="A534" t="str">
            <v>27254010</v>
          </cell>
          <cell r="B534" t="str">
            <v>000059</v>
          </cell>
          <cell r="F534">
            <v>22.711833333333292</v>
          </cell>
        </row>
        <row r="535">
          <cell r="A535" t="str">
            <v>27254010</v>
          </cell>
          <cell r="B535" t="str">
            <v>000060</v>
          </cell>
          <cell r="F535">
            <v>29.81677777777772</v>
          </cell>
        </row>
        <row r="536">
          <cell r="A536" t="str">
            <v>27270010</v>
          </cell>
          <cell r="B536" t="str">
            <v>000023</v>
          </cell>
          <cell r="F536">
            <v>100.63691666666676</v>
          </cell>
        </row>
        <row r="537">
          <cell r="A537" t="str">
            <v>27270010</v>
          </cell>
          <cell r="B537" t="str">
            <v>000024</v>
          </cell>
          <cell r="F537">
            <v>31.901901960784365</v>
          </cell>
        </row>
        <row r="538">
          <cell r="A538" t="str">
            <v>27270010</v>
          </cell>
          <cell r="B538" t="str">
            <v>000025</v>
          </cell>
          <cell r="F538">
            <v>13.39508602150535</v>
          </cell>
        </row>
        <row r="539">
          <cell r="A539" t="str">
            <v>27270010</v>
          </cell>
          <cell r="B539" t="str">
            <v>000026</v>
          </cell>
          <cell r="F539">
            <v>46.206833333333222</v>
          </cell>
        </row>
        <row r="540">
          <cell r="A540" t="str">
            <v>27305010</v>
          </cell>
          <cell r="B540" t="str">
            <v>000024</v>
          </cell>
          <cell r="F540">
            <v>25.136475000000001</v>
          </cell>
        </row>
        <row r="541">
          <cell r="A541" t="str">
            <v>27305010</v>
          </cell>
          <cell r="B541" t="str">
            <v>000025</v>
          </cell>
          <cell r="F541">
            <v>27.599216666666713</v>
          </cell>
        </row>
        <row r="542">
          <cell r="A542" t="str">
            <v>27307010</v>
          </cell>
          <cell r="B542" t="str">
            <v>000006</v>
          </cell>
          <cell r="F542">
            <v>27.779738095238152</v>
          </cell>
        </row>
        <row r="543">
          <cell r="A543" t="str">
            <v>27311010</v>
          </cell>
          <cell r="B543" t="str">
            <v>000007</v>
          </cell>
          <cell r="F543">
            <v>55.908222222222371</v>
          </cell>
        </row>
        <row r="544">
          <cell r="A544" t="str">
            <v>27323010</v>
          </cell>
          <cell r="B544" t="str">
            <v>000002</v>
          </cell>
          <cell r="F544">
            <v>14.436209401709403</v>
          </cell>
        </row>
        <row r="545">
          <cell r="A545" t="str">
            <v>27325010</v>
          </cell>
          <cell r="B545" t="str">
            <v>000004</v>
          </cell>
          <cell r="F545">
            <v>41.682458333333386</v>
          </cell>
        </row>
        <row r="546">
          <cell r="A546" t="str">
            <v>27325010</v>
          </cell>
          <cell r="B546" t="str">
            <v>000006</v>
          </cell>
          <cell r="F546">
            <v>30.725858974358971</v>
          </cell>
        </row>
        <row r="547">
          <cell r="A547" t="str">
            <v>27327010</v>
          </cell>
          <cell r="B547" t="str">
            <v>000008</v>
          </cell>
          <cell r="F547">
            <v>20.799160416666616</v>
          </cell>
        </row>
        <row r="548">
          <cell r="A548" t="str">
            <v>27347010</v>
          </cell>
          <cell r="B548" t="str">
            <v>000004</v>
          </cell>
          <cell r="F548">
            <v>18.626001745200711</v>
          </cell>
        </row>
        <row r="549">
          <cell r="A549" t="str">
            <v>27347010</v>
          </cell>
          <cell r="B549" t="str">
            <v>000024</v>
          </cell>
          <cell r="F549">
            <v>24.513228070175483</v>
          </cell>
        </row>
        <row r="550">
          <cell r="A550" t="str">
            <v>27347010</v>
          </cell>
          <cell r="B550" t="str">
            <v>000025</v>
          </cell>
          <cell r="F550">
            <v>23.343305555555535</v>
          </cell>
        </row>
        <row r="551">
          <cell r="A551" t="str">
            <v>27347010</v>
          </cell>
          <cell r="B551" t="str">
            <v>000026</v>
          </cell>
          <cell r="F551">
            <v>19.6723</v>
          </cell>
        </row>
        <row r="552">
          <cell r="A552" t="str">
            <v>27347010</v>
          </cell>
          <cell r="B552" t="str">
            <v>000027</v>
          </cell>
          <cell r="F552">
            <v>50.337861111111181</v>
          </cell>
        </row>
        <row r="553">
          <cell r="A553" t="str">
            <v>27354010</v>
          </cell>
          <cell r="B553" t="str">
            <v>000009</v>
          </cell>
          <cell r="F553">
            <v>19.509790368271954</v>
          </cell>
        </row>
        <row r="554">
          <cell r="A554" t="str">
            <v>27369010</v>
          </cell>
          <cell r="B554" t="str">
            <v>000157</v>
          </cell>
          <cell r="F554">
            <v>21.293109649122819</v>
          </cell>
        </row>
        <row r="555">
          <cell r="A555" t="str">
            <v>27369010</v>
          </cell>
          <cell r="B555" t="str">
            <v>000159</v>
          </cell>
          <cell r="F555">
            <v>148.92866666666711</v>
          </cell>
        </row>
        <row r="556">
          <cell r="A556" t="str">
            <v>27369010</v>
          </cell>
          <cell r="B556" t="str">
            <v>000163</v>
          </cell>
          <cell r="F556">
            <v>31.812653333333369</v>
          </cell>
        </row>
        <row r="557">
          <cell r="A557" t="str">
            <v>27369010</v>
          </cell>
          <cell r="B557" t="str">
            <v>000164</v>
          </cell>
          <cell r="F557">
            <v>51.667833333333228</v>
          </cell>
        </row>
        <row r="558">
          <cell r="A558" t="str">
            <v>27369010</v>
          </cell>
          <cell r="B558" t="str">
            <v>000165</v>
          </cell>
          <cell r="F558">
            <v>17.207927927927884</v>
          </cell>
        </row>
        <row r="559">
          <cell r="A559" t="str">
            <v>27369010</v>
          </cell>
          <cell r="B559" t="str">
            <v>000166</v>
          </cell>
          <cell r="F559">
            <v>28.966583333333332</v>
          </cell>
        </row>
        <row r="560">
          <cell r="A560" t="str">
            <v>27369010</v>
          </cell>
          <cell r="B560" t="str">
            <v>000167</v>
          </cell>
          <cell r="F560">
            <v>24.666637254901936</v>
          </cell>
        </row>
        <row r="561">
          <cell r="A561" t="str">
            <v>27369010</v>
          </cell>
          <cell r="B561" t="str">
            <v>000168</v>
          </cell>
          <cell r="F561">
            <v>23.023634615384616</v>
          </cell>
        </row>
        <row r="562">
          <cell r="A562" t="str">
            <v>27369010</v>
          </cell>
          <cell r="B562" t="str">
            <v>000169</v>
          </cell>
          <cell r="F562">
            <v>32.337375000000002</v>
          </cell>
        </row>
        <row r="563">
          <cell r="A563" t="str">
            <v>27369010</v>
          </cell>
          <cell r="B563" t="str">
            <v>000170</v>
          </cell>
          <cell r="F563">
            <v>26.124958333333389</v>
          </cell>
        </row>
        <row r="564">
          <cell r="A564" t="str">
            <v>27369010</v>
          </cell>
          <cell r="B564" t="str">
            <v>000171</v>
          </cell>
          <cell r="F564">
            <v>26.131425925925878</v>
          </cell>
        </row>
        <row r="565">
          <cell r="A565" t="str">
            <v>27370010</v>
          </cell>
          <cell r="B565" t="str">
            <v>000003</v>
          </cell>
          <cell r="F565">
            <v>33.02302380952387</v>
          </cell>
        </row>
        <row r="566">
          <cell r="A566" t="str">
            <v>27393010</v>
          </cell>
          <cell r="B566" t="str">
            <v>000007</v>
          </cell>
          <cell r="F566">
            <v>70.728416666666462</v>
          </cell>
        </row>
        <row r="567">
          <cell r="A567" t="str">
            <v>27398010</v>
          </cell>
          <cell r="B567" t="str">
            <v>000011</v>
          </cell>
          <cell r="F567">
            <v>20.41010952380951</v>
          </cell>
        </row>
        <row r="568">
          <cell r="A568" t="str">
            <v>27406010</v>
          </cell>
          <cell r="B568" t="str">
            <v>000005</v>
          </cell>
          <cell r="F568">
            <v>17.175403030302991</v>
          </cell>
        </row>
        <row r="569">
          <cell r="A569" t="str">
            <v>27407010</v>
          </cell>
          <cell r="B569" t="str">
            <v>000003</v>
          </cell>
          <cell r="F569">
            <v>20.105783132530121</v>
          </cell>
        </row>
        <row r="570">
          <cell r="A570" t="str">
            <v>27410010</v>
          </cell>
          <cell r="B570" t="str">
            <v>000004</v>
          </cell>
          <cell r="F570">
            <v>13.99695623632385</v>
          </cell>
        </row>
        <row r="571">
          <cell r="A571" t="str">
            <v>27414010</v>
          </cell>
          <cell r="B571" t="str">
            <v>000006</v>
          </cell>
          <cell r="F571">
            <v>28.985633333333418</v>
          </cell>
        </row>
        <row r="572">
          <cell r="A572" t="str">
            <v>27421010</v>
          </cell>
          <cell r="B572" t="str">
            <v>000005</v>
          </cell>
          <cell r="F572">
            <v>18.267663398692804</v>
          </cell>
        </row>
        <row r="573">
          <cell r="A573" t="str">
            <v>27422010</v>
          </cell>
          <cell r="B573" t="str">
            <v>000006</v>
          </cell>
          <cell r="F573">
            <v>25.36237037037036</v>
          </cell>
        </row>
        <row r="574">
          <cell r="A574" t="str">
            <v>27422010</v>
          </cell>
          <cell r="B574" t="str">
            <v>000009</v>
          </cell>
          <cell r="F574">
            <v>28.177772222222149</v>
          </cell>
        </row>
        <row r="575">
          <cell r="A575" t="str">
            <v>27431010</v>
          </cell>
          <cell r="B575" t="str">
            <v>000006</v>
          </cell>
          <cell r="F575">
            <v>23.312707482993208</v>
          </cell>
        </row>
        <row r="576">
          <cell r="A576" t="str">
            <v>27431010</v>
          </cell>
          <cell r="B576" t="str">
            <v>000012</v>
          </cell>
          <cell r="F576">
            <v>48.184245614035042</v>
          </cell>
        </row>
        <row r="577">
          <cell r="A577" t="str">
            <v>27431010</v>
          </cell>
          <cell r="B577" t="str">
            <v>000013</v>
          </cell>
          <cell r="F577">
            <v>57.936190476190596</v>
          </cell>
        </row>
        <row r="578">
          <cell r="A578" t="str">
            <v>27431010</v>
          </cell>
          <cell r="B578" t="str">
            <v>000016</v>
          </cell>
          <cell r="F578">
            <v>31.336074074074052</v>
          </cell>
        </row>
        <row r="579">
          <cell r="A579" t="str">
            <v>27431010</v>
          </cell>
          <cell r="B579" t="str">
            <v>000017</v>
          </cell>
          <cell r="F579">
            <v>38.241653846153845</v>
          </cell>
        </row>
        <row r="580">
          <cell r="A580" t="str">
            <v>27431010</v>
          </cell>
          <cell r="B580" t="str">
            <v>000018</v>
          </cell>
          <cell r="F580">
            <v>25.475754385964958</v>
          </cell>
        </row>
        <row r="581">
          <cell r="A581" t="str">
            <v>27436010</v>
          </cell>
          <cell r="B581" t="str">
            <v>000003</v>
          </cell>
          <cell r="F581">
            <v>16.969078366445888</v>
          </cell>
        </row>
        <row r="582">
          <cell r="A582" t="str">
            <v>27437010</v>
          </cell>
          <cell r="B582" t="str">
            <v>000002</v>
          </cell>
          <cell r="F582">
            <v>19.304783950617299</v>
          </cell>
        </row>
        <row r="583">
          <cell r="A583" t="str">
            <v>27437010</v>
          </cell>
          <cell r="B583" t="str">
            <v>000006</v>
          </cell>
          <cell r="F583">
            <v>52.292249999999996</v>
          </cell>
        </row>
        <row r="584">
          <cell r="A584" t="str">
            <v>27438010</v>
          </cell>
          <cell r="B584" t="str">
            <v>000002</v>
          </cell>
          <cell r="F584">
            <v>68.484750000000005</v>
          </cell>
        </row>
        <row r="585">
          <cell r="A585" t="str">
            <v>27471010</v>
          </cell>
          <cell r="B585" t="str">
            <v>000024</v>
          </cell>
          <cell r="F585">
            <v>32.518047619047557</v>
          </cell>
        </row>
        <row r="586">
          <cell r="A586" t="str">
            <v>27476010</v>
          </cell>
          <cell r="B586" t="str">
            <v>000004</v>
          </cell>
          <cell r="F586">
            <v>26.67338666666668</v>
          </cell>
        </row>
        <row r="587">
          <cell r="A587" t="str">
            <v>27481010</v>
          </cell>
          <cell r="B587" t="str">
            <v>000003</v>
          </cell>
          <cell r="F587">
            <v>23.578343750000002</v>
          </cell>
        </row>
        <row r="588">
          <cell r="A588" t="str">
            <v>27481010</v>
          </cell>
          <cell r="B588" t="str">
            <v>000006</v>
          </cell>
          <cell r="F588">
            <v>29.880277777777788</v>
          </cell>
        </row>
        <row r="589">
          <cell r="A589" t="str">
            <v>27484010</v>
          </cell>
          <cell r="B589" t="str">
            <v>000004</v>
          </cell>
          <cell r="F589">
            <v>22.034500000000001</v>
          </cell>
        </row>
        <row r="590">
          <cell r="A590" t="str">
            <v>27484010</v>
          </cell>
          <cell r="B590" t="str">
            <v>000010</v>
          </cell>
          <cell r="F590">
            <v>80.835499999999996</v>
          </cell>
        </row>
        <row r="591">
          <cell r="A591" t="str">
            <v>27484010</v>
          </cell>
          <cell r="B591" t="str">
            <v>000016</v>
          </cell>
          <cell r="F591">
            <v>31.775399999999998</v>
          </cell>
        </row>
        <row r="592">
          <cell r="A592" t="str">
            <v>27484010</v>
          </cell>
          <cell r="B592" t="str">
            <v>000017</v>
          </cell>
          <cell r="F592">
            <v>44.763972222222151</v>
          </cell>
        </row>
        <row r="593">
          <cell r="A593" t="str">
            <v>27484010</v>
          </cell>
          <cell r="B593" t="str">
            <v>000018</v>
          </cell>
          <cell r="F593">
            <v>79.468133333333157</v>
          </cell>
        </row>
        <row r="594">
          <cell r="A594" t="str">
            <v>27489010</v>
          </cell>
          <cell r="B594" t="str">
            <v>000002</v>
          </cell>
          <cell r="F594">
            <v>37.355638888888926</v>
          </cell>
        </row>
        <row r="595">
          <cell r="A595" t="str">
            <v>27496010</v>
          </cell>
          <cell r="B595" t="str">
            <v>000002</v>
          </cell>
          <cell r="F595">
            <v>26.199041666666677</v>
          </cell>
        </row>
        <row r="596">
          <cell r="A596" t="str">
            <v>27512010</v>
          </cell>
          <cell r="B596" t="str">
            <v>000005</v>
          </cell>
          <cell r="F596">
            <v>35.771666666666725</v>
          </cell>
        </row>
        <row r="597">
          <cell r="A597" t="str">
            <v>27512010</v>
          </cell>
          <cell r="B597" t="str">
            <v>000006</v>
          </cell>
          <cell r="F597">
            <v>17.380185185185162</v>
          </cell>
        </row>
        <row r="598">
          <cell r="A598" t="str">
            <v>27513010</v>
          </cell>
          <cell r="B598" t="str">
            <v>000002</v>
          </cell>
          <cell r="F598">
            <v>44.743687500000007</v>
          </cell>
        </row>
        <row r="599">
          <cell r="A599" t="str">
            <v>27514010</v>
          </cell>
          <cell r="B599" t="str">
            <v>000007</v>
          </cell>
          <cell r="F599">
            <v>24.348016666666712</v>
          </cell>
        </row>
        <row r="600">
          <cell r="A600" t="str">
            <v>27516010</v>
          </cell>
          <cell r="B600" t="str">
            <v>000001</v>
          </cell>
          <cell r="F600">
            <v>0</v>
          </cell>
        </row>
        <row r="601">
          <cell r="A601" t="str">
            <v>27529010</v>
          </cell>
          <cell r="B601" t="str">
            <v>000002</v>
          </cell>
          <cell r="F601">
            <v>18.933707843137306</v>
          </cell>
        </row>
        <row r="602">
          <cell r="A602" t="str">
            <v>27530010</v>
          </cell>
          <cell r="B602" t="str">
            <v>000002</v>
          </cell>
          <cell r="F602">
            <v>23.510439215686223</v>
          </cell>
        </row>
        <row r="603">
          <cell r="A603" t="str">
            <v>27531010</v>
          </cell>
          <cell r="B603" t="str">
            <v>000002</v>
          </cell>
          <cell r="F603">
            <v>22.18055</v>
          </cell>
        </row>
        <row r="604">
          <cell r="A604" t="str">
            <v>27533010</v>
          </cell>
          <cell r="B604" t="str">
            <v>000003</v>
          </cell>
          <cell r="F604">
            <v>43.120027777777779</v>
          </cell>
        </row>
        <row r="605">
          <cell r="A605" t="str">
            <v>27538010</v>
          </cell>
          <cell r="B605" t="str">
            <v>000002</v>
          </cell>
          <cell r="F605">
            <v>18.136034188034209</v>
          </cell>
        </row>
        <row r="606">
          <cell r="A606" t="str">
            <v>27538010</v>
          </cell>
          <cell r="B606" t="str">
            <v>000003</v>
          </cell>
          <cell r="F606">
            <v>42.825458333333231</v>
          </cell>
        </row>
        <row r="607">
          <cell r="A607" t="str">
            <v>27538010</v>
          </cell>
          <cell r="B607" t="str">
            <v>000004</v>
          </cell>
          <cell r="F607">
            <v>40.597666666666598</v>
          </cell>
        </row>
        <row r="608">
          <cell r="A608" t="str">
            <v>27543010</v>
          </cell>
          <cell r="B608" t="str">
            <v>000002</v>
          </cell>
          <cell r="F608">
            <v>27.071108333333353</v>
          </cell>
        </row>
        <row r="609">
          <cell r="A609" t="str">
            <v>27546010</v>
          </cell>
          <cell r="B609" t="str">
            <v>000002</v>
          </cell>
          <cell r="F609">
            <v>16.972642857142855</v>
          </cell>
        </row>
        <row r="610">
          <cell r="A610" t="str">
            <v>27547010</v>
          </cell>
          <cell r="B610" t="str">
            <v>000002</v>
          </cell>
          <cell r="F610">
            <v>25.652941666666646</v>
          </cell>
        </row>
        <row r="611">
          <cell r="A611" t="str">
            <v>27548010</v>
          </cell>
          <cell r="B611" t="str">
            <v>000002</v>
          </cell>
          <cell r="F611">
            <v>22.063640410958904</v>
          </cell>
        </row>
      </sheetData>
      <sheetData sheetId="9"/>
      <sheetData sheetId="10">
        <row r="21">
          <cell r="C21">
            <v>1.27</v>
          </cell>
        </row>
        <row r="22">
          <cell r="C22">
            <v>4.68</v>
          </cell>
        </row>
      </sheetData>
      <sheetData sheetId="11">
        <row r="16">
          <cell r="C16">
            <v>5.3583972312557799</v>
          </cell>
        </row>
      </sheetData>
      <sheetData sheetId="12">
        <row r="2">
          <cell r="A2" t="str">
            <v>Centreville RM</v>
          </cell>
          <cell r="B2">
            <v>201</v>
          </cell>
        </row>
        <row r="3">
          <cell r="A3" t="str">
            <v>New Post RM</v>
          </cell>
          <cell r="B3">
            <v>203</v>
          </cell>
        </row>
        <row r="4">
          <cell r="A4" t="str">
            <v>Dumfries RM</v>
          </cell>
          <cell r="B4">
            <v>204</v>
          </cell>
        </row>
        <row r="5">
          <cell r="A5" t="str">
            <v>Stafford RM</v>
          </cell>
          <cell r="B5">
            <v>205</v>
          </cell>
        </row>
        <row r="6">
          <cell r="A6" t="str">
            <v>Dulles RM</v>
          </cell>
          <cell r="B6">
            <v>206</v>
          </cell>
        </row>
        <row r="7">
          <cell r="A7" t="str">
            <v>Leesburg RM</v>
          </cell>
          <cell r="B7">
            <v>208</v>
          </cell>
        </row>
        <row r="8">
          <cell r="A8" t="str">
            <v>Front Royal RM</v>
          </cell>
          <cell r="B8">
            <v>209</v>
          </cell>
        </row>
        <row r="9">
          <cell r="A9" t="str">
            <v>Clear Brook RM</v>
          </cell>
          <cell r="B9">
            <v>210</v>
          </cell>
        </row>
        <row r="10">
          <cell r="A10" t="str">
            <v>Springfield RM</v>
          </cell>
          <cell r="B10">
            <v>225</v>
          </cell>
        </row>
        <row r="11">
          <cell r="A11">
            <v>0</v>
          </cell>
        </row>
      </sheetData>
      <sheetData sheetId="1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ions for SAP team"/>
      <sheetName val="CoCoA master BS"/>
      <sheetName val="BS PROP GR (2)"/>
      <sheetName val="GR CoA"/>
      <sheetName val="comments"/>
      <sheetName val="SAP EXTRACT 12.1.18"/>
      <sheetName val="BS PROP GR"/>
      <sheetName val="2018 COCOA BS FULL V"/>
      <sheetName val="CHK 2018 COCOA BS"/>
      <sheetName val="BS BFC"/>
      <sheetName val="CoA mapped"/>
      <sheetName val="BFC acc missing"/>
      <sheetName val="OLD COCOA 2017"/>
      <sheetName val="Altern Acc missing"/>
      <sheetName val="Alter map to chec EN"/>
      <sheetName val="Altern Map to check 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ions for SAP team"/>
      <sheetName val="CoCoA master BS"/>
      <sheetName val="BS PROP GR (2)"/>
      <sheetName val="GR CoA"/>
      <sheetName val="comments"/>
      <sheetName val="SAP EXTRACT 12.1.18"/>
      <sheetName val="BS PROP GR"/>
      <sheetName val="2018 COCOA BS FULL V"/>
      <sheetName val="CHK 2018 COCOA BS"/>
      <sheetName val="BS BFC"/>
      <sheetName val="CoA mapped"/>
      <sheetName val="BFC acc missing"/>
      <sheetName val="OLD COCOA 2017"/>
      <sheetName val="Altern Acc missing"/>
      <sheetName val="Alter map to chec EN"/>
      <sheetName val="Altern Map to check EL"/>
    </sheetNames>
    <sheetDataSet>
      <sheetData sheetId="0"/>
      <sheetData sheetId="1">
        <row r="6">
          <cell r="I6" t="str">
            <v>10</v>
          </cell>
        </row>
      </sheetData>
      <sheetData sheetId="2"/>
      <sheetData sheetId="3"/>
      <sheetData sheetId="4"/>
      <sheetData sheetId="5"/>
      <sheetData sheetId="6"/>
      <sheetData sheetId="7"/>
      <sheetData sheetId="8"/>
      <sheetData sheetId="9">
        <row r="3">
          <cell r="G3" t="str">
            <v>A</v>
          </cell>
        </row>
      </sheetData>
      <sheetData sheetId="10"/>
      <sheetData sheetId="11"/>
      <sheetData sheetId="12">
        <row r="6">
          <cell r="J6" t="str">
            <v>10</v>
          </cell>
        </row>
      </sheetData>
      <sheetData sheetId="13"/>
      <sheetData sheetId="14"/>
      <sheetData sheetId="15"/>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Daily Tons"/>
      <sheetName val="Customer Locations"/>
      <sheetName val="Details"/>
      <sheetName val="Profit Centers"/>
      <sheetName val="Deliveries"/>
    </sheetNames>
    <sheetDataSet>
      <sheetData sheetId="0"/>
      <sheetData sheetId="1"/>
      <sheetData sheetId="2"/>
      <sheetData sheetId="3">
        <row r="1">
          <cell r="A1" t="str">
            <v>LIKP.VBELN
Delivery</v>
          </cell>
        </row>
        <row r="2">
          <cell r="A2" t="str">
            <v>0081344701</v>
          </cell>
        </row>
        <row r="3">
          <cell r="A3" t="str">
            <v>0081344702</v>
          </cell>
        </row>
        <row r="4">
          <cell r="A4" t="str">
            <v>0081344703</v>
          </cell>
        </row>
        <row r="5">
          <cell r="A5" t="str">
            <v>0081344704</v>
          </cell>
        </row>
        <row r="6">
          <cell r="A6" t="str">
            <v>0081344705</v>
          </cell>
        </row>
        <row r="7">
          <cell r="A7" t="str">
            <v>0081344706</v>
          </cell>
        </row>
        <row r="8">
          <cell r="A8" t="str">
            <v>0081344707</v>
          </cell>
        </row>
        <row r="9">
          <cell r="A9" t="str">
            <v>0081344708</v>
          </cell>
        </row>
        <row r="10">
          <cell r="A10" t="str">
            <v>0081344709</v>
          </cell>
        </row>
        <row r="11">
          <cell r="A11" t="str">
            <v>0081344710</v>
          </cell>
        </row>
        <row r="12">
          <cell r="A12" t="str">
            <v>0081344711</v>
          </cell>
        </row>
        <row r="13">
          <cell r="A13" t="str">
            <v>0081344712</v>
          </cell>
        </row>
        <row r="14">
          <cell r="A14" t="str">
            <v>0081344713</v>
          </cell>
        </row>
        <row r="15">
          <cell r="A15" t="str">
            <v>0081344714</v>
          </cell>
        </row>
        <row r="16">
          <cell r="A16" t="str">
            <v>0081344715</v>
          </cell>
        </row>
        <row r="17">
          <cell r="A17" t="str">
            <v>0081344716</v>
          </cell>
        </row>
        <row r="18">
          <cell r="A18" t="str">
            <v>0081344717</v>
          </cell>
        </row>
        <row r="19">
          <cell r="A19" t="str">
            <v>0081344718</v>
          </cell>
        </row>
        <row r="20">
          <cell r="A20" t="str">
            <v>0081344719</v>
          </cell>
        </row>
        <row r="21">
          <cell r="A21" t="str">
            <v>0081344720</v>
          </cell>
        </row>
        <row r="22">
          <cell r="A22" t="str">
            <v>0081344721</v>
          </cell>
        </row>
        <row r="23">
          <cell r="A23" t="str">
            <v>0081344722</v>
          </cell>
        </row>
        <row r="24">
          <cell r="A24" t="str">
            <v>0081344723</v>
          </cell>
        </row>
        <row r="25">
          <cell r="A25" t="str">
            <v>0081344724</v>
          </cell>
        </row>
        <row r="26">
          <cell r="A26" t="str">
            <v>0081344727</v>
          </cell>
        </row>
        <row r="27">
          <cell r="A27" t="str">
            <v>0081344728</v>
          </cell>
        </row>
        <row r="28">
          <cell r="A28" t="str">
            <v>0081344729</v>
          </cell>
        </row>
        <row r="29">
          <cell r="A29" t="str">
            <v>0081344730</v>
          </cell>
        </row>
        <row r="30">
          <cell r="A30" t="str">
            <v>0081344731</v>
          </cell>
        </row>
        <row r="31">
          <cell r="A31" t="str">
            <v>0081344732</v>
          </cell>
        </row>
        <row r="32">
          <cell r="A32" t="str">
            <v>0081344733</v>
          </cell>
        </row>
        <row r="33">
          <cell r="A33" t="str">
            <v>0081344734</v>
          </cell>
        </row>
        <row r="34">
          <cell r="A34" t="str">
            <v>0081344735</v>
          </cell>
        </row>
        <row r="35">
          <cell r="A35" t="str">
            <v>0081344736</v>
          </cell>
        </row>
        <row r="36">
          <cell r="A36" t="str">
            <v>0081344737</v>
          </cell>
        </row>
        <row r="37">
          <cell r="A37" t="str">
            <v>0081344738</v>
          </cell>
        </row>
        <row r="38">
          <cell r="A38" t="str">
            <v>0081344739</v>
          </cell>
        </row>
        <row r="39">
          <cell r="A39" t="str">
            <v>0081344740</v>
          </cell>
        </row>
        <row r="40">
          <cell r="A40" t="str">
            <v>0081344741</v>
          </cell>
        </row>
        <row r="41">
          <cell r="A41" t="str">
            <v>0081344745</v>
          </cell>
        </row>
        <row r="42">
          <cell r="A42" t="str">
            <v>0081344746</v>
          </cell>
        </row>
        <row r="43">
          <cell r="A43" t="str">
            <v>0081344747</v>
          </cell>
        </row>
        <row r="44">
          <cell r="A44" t="str">
            <v>0081344748</v>
          </cell>
        </row>
        <row r="45">
          <cell r="A45" t="str">
            <v>0081344749</v>
          </cell>
        </row>
        <row r="46">
          <cell r="A46" t="str">
            <v>0081344750</v>
          </cell>
        </row>
        <row r="47">
          <cell r="A47" t="str">
            <v>0081344751</v>
          </cell>
        </row>
        <row r="48">
          <cell r="A48" t="str">
            <v>0081344752</v>
          </cell>
        </row>
        <row r="49">
          <cell r="A49" t="str">
            <v>0081344753</v>
          </cell>
        </row>
        <row r="50">
          <cell r="A50" t="str">
            <v>0081344754</v>
          </cell>
        </row>
        <row r="51">
          <cell r="A51" t="str">
            <v>0081344755</v>
          </cell>
        </row>
        <row r="52">
          <cell r="A52" t="str">
            <v>0081344756</v>
          </cell>
        </row>
        <row r="53">
          <cell r="A53" t="str">
            <v>0081344757</v>
          </cell>
        </row>
        <row r="54">
          <cell r="A54" t="str">
            <v>0081344758</v>
          </cell>
        </row>
        <row r="55">
          <cell r="A55" t="str">
            <v>0081344759</v>
          </cell>
        </row>
        <row r="56">
          <cell r="A56" t="str">
            <v>0081344760</v>
          </cell>
        </row>
        <row r="57">
          <cell r="A57" t="str">
            <v>0081344761</v>
          </cell>
        </row>
        <row r="58">
          <cell r="A58" t="str">
            <v>0081344762</v>
          </cell>
        </row>
        <row r="59">
          <cell r="A59" t="str">
            <v>0081344763</v>
          </cell>
        </row>
        <row r="60">
          <cell r="A60" t="str">
            <v>0081344764</v>
          </cell>
        </row>
        <row r="61">
          <cell r="A61" t="str">
            <v>0081344765</v>
          </cell>
        </row>
        <row r="62">
          <cell r="A62" t="str">
            <v>0081344766</v>
          </cell>
        </row>
        <row r="63">
          <cell r="A63" t="str">
            <v>0081344767</v>
          </cell>
        </row>
        <row r="64">
          <cell r="A64" t="str">
            <v>0081344768</v>
          </cell>
        </row>
        <row r="65">
          <cell r="A65" t="str">
            <v>0081344769</v>
          </cell>
        </row>
        <row r="66">
          <cell r="A66" t="str">
            <v>0081344770</v>
          </cell>
        </row>
        <row r="67">
          <cell r="A67" t="str">
            <v>0081344771</v>
          </cell>
        </row>
        <row r="68">
          <cell r="A68" t="str">
            <v>0081344772</v>
          </cell>
        </row>
        <row r="69">
          <cell r="A69" t="str">
            <v>0081344773</v>
          </cell>
        </row>
        <row r="70">
          <cell r="A70" t="str">
            <v>0081344774</v>
          </cell>
        </row>
        <row r="71">
          <cell r="A71" t="str">
            <v>0081344775</v>
          </cell>
        </row>
        <row r="72">
          <cell r="A72" t="str">
            <v>0081344776</v>
          </cell>
        </row>
        <row r="73">
          <cell r="A73" t="str">
            <v>0081344777</v>
          </cell>
        </row>
        <row r="74">
          <cell r="A74" t="str">
            <v>0081344778</v>
          </cell>
        </row>
        <row r="75">
          <cell r="A75" t="str">
            <v>0081344779</v>
          </cell>
        </row>
        <row r="76">
          <cell r="A76" t="str">
            <v>0081344817</v>
          </cell>
        </row>
        <row r="77">
          <cell r="A77" t="str">
            <v>0081344818</v>
          </cell>
        </row>
        <row r="78">
          <cell r="A78" t="str">
            <v>0081344828</v>
          </cell>
        </row>
        <row r="79">
          <cell r="A79" t="str">
            <v>0081344829</v>
          </cell>
        </row>
        <row r="80">
          <cell r="A80" t="str">
            <v>0081344830</v>
          </cell>
        </row>
        <row r="81">
          <cell r="A81" t="str">
            <v>0081344831</v>
          </cell>
        </row>
        <row r="82">
          <cell r="A82" t="str">
            <v>0081344832</v>
          </cell>
        </row>
        <row r="83">
          <cell r="A83" t="str">
            <v>0081344833</v>
          </cell>
        </row>
        <row r="84">
          <cell r="A84" t="str">
            <v>0081344834</v>
          </cell>
        </row>
        <row r="85">
          <cell r="A85" t="str">
            <v>0081344835</v>
          </cell>
        </row>
        <row r="86">
          <cell r="A86" t="str">
            <v>0081344836</v>
          </cell>
        </row>
        <row r="87">
          <cell r="A87" t="str">
            <v>0081344837</v>
          </cell>
        </row>
        <row r="88">
          <cell r="A88" t="str">
            <v>0081344838</v>
          </cell>
        </row>
        <row r="89">
          <cell r="A89" t="str">
            <v>0081344839</v>
          </cell>
        </row>
        <row r="90">
          <cell r="A90" t="str">
            <v>0081344840</v>
          </cell>
        </row>
        <row r="91">
          <cell r="A91" t="str">
            <v>0081344841</v>
          </cell>
        </row>
        <row r="92">
          <cell r="A92" t="str">
            <v>0081344842</v>
          </cell>
        </row>
        <row r="93">
          <cell r="A93" t="str">
            <v>0081344843</v>
          </cell>
        </row>
        <row r="94">
          <cell r="A94" t="str">
            <v>0081344844</v>
          </cell>
        </row>
        <row r="95">
          <cell r="A95" t="str">
            <v>0081344845</v>
          </cell>
        </row>
        <row r="96">
          <cell r="A96" t="str">
            <v>0081344846</v>
          </cell>
        </row>
        <row r="97">
          <cell r="A97" t="str">
            <v>0081344847</v>
          </cell>
        </row>
        <row r="98">
          <cell r="A98" t="str">
            <v>0081344848</v>
          </cell>
        </row>
        <row r="99">
          <cell r="A99" t="str">
            <v>0081344849</v>
          </cell>
        </row>
        <row r="100">
          <cell r="A100" t="str">
            <v>0081344850</v>
          </cell>
        </row>
        <row r="101">
          <cell r="A101" t="str">
            <v>0081344851</v>
          </cell>
        </row>
        <row r="102">
          <cell r="A102" t="str">
            <v>0081344911</v>
          </cell>
        </row>
        <row r="103">
          <cell r="A103" t="str">
            <v>0081344912</v>
          </cell>
        </row>
        <row r="104">
          <cell r="A104" t="str">
            <v>0081344913</v>
          </cell>
        </row>
        <row r="105">
          <cell r="A105" t="str">
            <v>0081344914</v>
          </cell>
        </row>
        <row r="106">
          <cell r="A106" t="str">
            <v>0081344915</v>
          </cell>
        </row>
        <row r="107">
          <cell r="A107" t="str">
            <v>0081344916</v>
          </cell>
        </row>
        <row r="108">
          <cell r="A108" t="str">
            <v>0081360785</v>
          </cell>
        </row>
        <row r="109">
          <cell r="A109" t="str">
            <v>0081344922</v>
          </cell>
        </row>
        <row r="110">
          <cell r="A110" t="str">
            <v>0081344923</v>
          </cell>
        </row>
        <row r="111">
          <cell r="A111" t="str">
            <v>0081344924</v>
          </cell>
        </row>
        <row r="112">
          <cell r="A112" t="str">
            <v>0081344925</v>
          </cell>
        </row>
        <row r="113">
          <cell r="A113" t="str">
            <v>0081344926</v>
          </cell>
        </row>
        <row r="114">
          <cell r="A114" t="str">
            <v>0081344927</v>
          </cell>
        </row>
        <row r="115">
          <cell r="A115" t="str">
            <v>0081344928</v>
          </cell>
        </row>
        <row r="116">
          <cell r="A116" t="str">
            <v>0081344929</v>
          </cell>
        </row>
        <row r="117">
          <cell r="A117" t="str">
            <v>0081344930</v>
          </cell>
        </row>
        <row r="118">
          <cell r="A118" t="str">
            <v>0081344931</v>
          </cell>
        </row>
        <row r="119">
          <cell r="A119" t="str">
            <v>0081344932</v>
          </cell>
        </row>
        <row r="120">
          <cell r="A120" t="str">
            <v>0081344933</v>
          </cell>
        </row>
        <row r="121">
          <cell r="A121" t="str">
            <v>0081344934</v>
          </cell>
        </row>
        <row r="122">
          <cell r="A122" t="str">
            <v>0081344935</v>
          </cell>
        </row>
        <row r="123">
          <cell r="A123" t="str">
            <v>0081344936</v>
          </cell>
        </row>
        <row r="124">
          <cell r="A124" t="str">
            <v>0081344937</v>
          </cell>
        </row>
        <row r="125">
          <cell r="A125" t="str">
            <v>0081344938</v>
          </cell>
        </row>
        <row r="126">
          <cell r="A126" t="str">
            <v>0081344939</v>
          </cell>
        </row>
        <row r="127">
          <cell r="A127" t="str">
            <v>0081344940</v>
          </cell>
        </row>
        <row r="128">
          <cell r="A128" t="str">
            <v>0081344941</v>
          </cell>
        </row>
        <row r="129">
          <cell r="A129" t="str">
            <v>0081344942</v>
          </cell>
        </row>
        <row r="130">
          <cell r="A130" t="str">
            <v>0081344943</v>
          </cell>
        </row>
        <row r="131">
          <cell r="A131" t="str">
            <v>0081344944</v>
          </cell>
        </row>
        <row r="132">
          <cell r="A132" t="str">
            <v>0081344945</v>
          </cell>
        </row>
        <row r="133">
          <cell r="A133" t="str">
            <v>0081344946</v>
          </cell>
        </row>
        <row r="134">
          <cell r="A134" t="str">
            <v>0081344947</v>
          </cell>
        </row>
        <row r="135">
          <cell r="A135" t="str">
            <v>0081344948</v>
          </cell>
        </row>
        <row r="136">
          <cell r="A136" t="str">
            <v>0081344949</v>
          </cell>
        </row>
        <row r="137">
          <cell r="A137" t="str">
            <v>0081344950</v>
          </cell>
        </row>
        <row r="138">
          <cell r="A138" t="str">
            <v>0081344951</v>
          </cell>
        </row>
        <row r="139">
          <cell r="A139" t="str">
            <v>0081344952</v>
          </cell>
        </row>
        <row r="140">
          <cell r="A140" t="str">
            <v>0081344953</v>
          </cell>
        </row>
        <row r="141">
          <cell r="A141" t="str">
            <v>0081344954</v>
          </cell>
        </row>
        <row r="142">
          <cell r="A142" t="str">
            <v>0081344955</v>
          </cell>
        </row>
        <row r="143">
          <cell r="A143" t="str">
            <v>0081344956</v>
          </cell>
        </row>
        <row r="144">
          <cell r="A144" t="str">
            <v>0081344957</v>
          </cell>
        </row>
        <row r="145">
          <cell r="A145" t="str">
            <v>0081344958</v>
          </cell>
        </row>
        <row r="146">
          <cell r="A146" t="str">
            <v>0081344959</v>
          </cell>
        </row>
        <row r="147">
          <cell r="A147" t="str">
            <v>0081344960</v>
          </cell>
        </row>
        <row r="148">
          <cell r="A148" t="str">
            <v>0081344961</v>
          </cell>
        </row>
        <row r="149">
          <cell r="A149" t="str">
            <v>0081344962</v>
          </cell>
        </row>
        <row r="150">
          <cell r="A150" t="str">
            <v>0081344963</v>
          </cell>
        </row>
        <row r="151">
          <cell r="A151" t="str">
            <v>0081344964</v>
          </cell>
        </row>
        <row r="152">
          <cell r="A152" t="str">
            <v>0081344965</v>
          </cell>
        </row>
        <row r="153">
          <cell r="A153" t="str">
            <v>0081344966</v>
          </cell>
        </row>
        <row r="154">
          <cell r="A154" t="str">
            <v>0081344967</v>
          </cell>
        </row>
        <row r="155">
          <cell r="A155" t="str">
            <v>0081344968</v>
          </cell>
        </row>
        <row r="156">
          <cell r="A156" t="str">
            <v>0081344969</v>
          </cell>
        </row>
        <row r="157">
          <cell r="A157" t="str">
            <v>0081344970</v>
          </cell>
        </row>
        <row r="158">
          <cell r="A158" t="str">
            <v>0081344971</v>
          </cell>
        </row>
        <row r="159">
          <cell r="A159" t="str">
            <v>0081344972</v>
          </cell>
        </row>
        <row r="160">
          <cell r="A160" t="str">
            <v>0081344973</v>
          </cell>
        </row>
        <row r="161">
          <cell r="A161" t="str">
            <v>0081344974</v>
          </cell>
        </row>
        <row r="162">
          <cell r="A162" t="str">
            <v>0081344975</v>
          </cell>
        </row>
        <row r="163">
          <cell r="A163" t="str">
            <v>0081344976</v>
          </cell>
        </row>
        <row r="164">
          <cell r="A164" t="str">
            <v>0081344977</v>
          </cell>
        </row>
        <row r="165">
          <cell r="A165" t="str">
            <v>0081344978</v>
          </cell>
        </row>
        <row r="166">
          <cell r="A166" t="str">
            <v>0081344979</v>
          </cell>
        </row>
        <row r="167">
          <cell r="A167" t="str">
            <v>0081344980</v>
          </cell>
        </row>
        <row r="168">
          <cell r="A168" t="str">
            <v>0081344981</v>
          </cell>
        </row>
        <row r="169">
          <cell r="A169" t="str">
            <v>0081344982</v>
          </cell>
        </row>
        <row r="170">
          <cell r="A170" t="str">
            <v>0081344983</v>
          </cell>
        </row>
        <row r="171">
          <cell r="A171" t="str">
            <v>0081344984</v>
          </cell>
        </row>
        <row r="172">
          <cell r="A172" t="str">
            <v>0081344985</v>
          </cell>
        </row>
        <row r="173">
          <cell r="A173" t="str">
            <v>0081344986</v>
          </cell>
        </row>
        <row r="174">
          <cell r="A174" t="str">
            <v>0081344987</v>
          </cell>
        </row>
        <row r="175">
          <cell r="A175" t="str">
            <v>0081344988</v>
          </cell>
        </row>
        <row r="176">
          <cell r="A176" t="str">
            <v>0081344989</v>
          </cell>
        </row>
        <row r="177">
          <cell r="A177" t="str">
            <v>0081344990</v>
          </cell>
        </row>
        <row r="178">
          <cell r="A178" t="str">
            <v>0081344991</v>
          </cell>
        </row>
        <row r="179">
          <cell r="A179" t="str">
            <v>0081344992</v>
          </cell>
        </row>
        <row r="180">
          <cell r="A180" t="str">
            <v>0081344993</v>
          </cell>
        </row>
        <row r="181">
          <cell r="A181" t="str">
            <v>0081344994</v>
          </cell>
        </row>
        <row r="182">
          <cell r="A182" t="str">
            <v>0081344995</v>
          </cell>
        </row>
        <row r="183">
          <cell r="A183" t="str">
            <v>0081344996</v>
          </cell>
        </row>
        <row r="184">
          <cell r="A184" t="str">
            <v>0081344997</v>
          </cell>
        </row>
        <row r="185">
          <cell r="A185" t="str">
            <v>0081344998</v>
          </cell>
        </row>
        <row r="186">
          <cell r="A186" t="str">
            <v>0081344999</v>
          </cell>
        </row>
        <row r="187">
          <cell r="A187" t="str">
            <v>0081345000</v>
          </cell>
        </row>
        <row r="188">
          <cell r="A188" t="str">
            <v>0081345001</v>
          </cell>
        </row>
        <row r="189">
          <cell r="A189" t="str">
            <v>0081345002</v>
          </cell>
        </row>
        <row r="190">
          <cell r="A190" t="str">
            <v>0081345003</v>
          </cell>
        </row>
        <row r="191">
          <cell r="A191" t="str">
            <v>0081345004</v>
          </cell>
        </row>
        <row r="192">
          <cell r="A192" t="str">
            <v>0081345005</v>
          </cell>
        </row>
        <row r="193">
          <cell r="A193" t="str">
            <v>0081345006</v>
          </cell>
        </row>
        <row r="194">
          <cell r="A194" t="str">
            <v>0081345007</v>
          </cell>
        </row>
        <row r="195">
          <cell r="A195" t="str">
            <v>0081345008</v>
          </cell>
        </row>
        <row r="196">
          <cell r="A196" t="str">
            <v>0081345009</v>
          </cell>
        </row>
        <row r="197">
          <cell r="A197" t="str">
            <v>0081345010</v>
          </cell>
        </row>
        <row r="198">
          <cell r="A198" t="str">
            <v>0081345011</v>
          </cell>
        </row>
        <row r="199">
          <cell r="A199" t="str">
            <v>0081345012</v>
          </cell>
        </row>
        <row r="200">
          <cell r="A200" t="str">
            <v>0081345013</v>
          </cell>
        </row>
        <row r="201">
          <cell r="A201" t="str">
            <v>0081345014</v>
          </cell>
        </row>
        <row r="202">
          <cell r="A202" t="str">
            <v>0081345015</v>
          </cell>
        </row>
        <row r="203">
          <cell r="A203" t="str">
            <v>0081345016</v>
          </cell>
        </row>
        <row r="204">
          <cell r="A204" t="str">
            <v>0081345017</v>
          </cell>
        </row>
        <row r="205">
          <cell r="A205" t="str">
            <v>0081345018</v>
          </cell>
        </row>
        <row r="206">
          <cell r="A206" t="str">
            <v>0081345019</v>
          </cell>
        </row>
        <row r="207">
          <cell r="A207" t="str">
            <v>0081345020</v>
          </cell>
        </row>
        <row r="208">
          <cell r="A208" t="str">
            <v>0081345021</v>
          </cell>
        </row>
        <row r="209">
          <cell r="A209" t="str">
            <v>0081345022</v>
          </cell>
        </row>
        <row r="210">
          <cell r="A210" t="str">
            <v>0081345023</v>
          </cell>
        </row>
        <row r="211">
          <cell r="A211" t="str">
            <v>0081345024</v>
          </cell>
        </row>
        <row r="212">
          <cell r="A212" t="str">
            <v>0081345025</v>
          </cell>
        </row>
        <row r="213">
          <cell r="A213" t="str">
            <v>0081345026</v>
          </cell>
        </row>
        <row r="214">
          <cell r="A214" t="str">
            <v>0081345027</v>
          </cell>
        </row>
        <row r="215">
          <cell r="A215" t="str">
            <v>0081345028</v>
          </cell>
        </row>
        <row r="216">
          <cell r="A216" t="str">
            <v>0081345029</v>
          </cell>
        </row>
        <row r="217">
          <cell r="A217" t="str">
            <v>0081345030</v>
          </cell>
        </row>
        <row r="218">
          <cell r="A218" t="str">
            <v>0081345031</v>
          </cell>
        </row>
        <row r="219">
          <cell r="A219" t="str">
            <v>0081345032</v>
          </cell>
        </row>
        <row r="220">
          <cell r="A220" t="str">
            <v>0081345033</v>
          </cell>
        </row>
        <row r="221">
          <cell r="A221" t="str">
            <v>0081345034</v>
          </cell>
        </row>
        <row r="222">
          <cell r="A222" t="str">
            <v>0081345035</v>
          </cell>
        </row>
        <row r="223">
          <cell r="A223" t="str">
            <v>0081345036</v>
          </cell>
        </row>
        <row r="224">
          <cell r="A224" t="str">
            <v>0081345037</v>
          </cell>
        </row>
        <row r="225">
          <cell r="A225" t="str">
            <v>0081345038</v>
          </cell>
        </row>
        <row r="226">
          <cell r="A226" t="str">
            <v>0081345039</v>
          </cell>
        </row>
        <row r="227">
          <cell r="A227" t="str">
            <v>0081345040</v>
          </cell>
        </row>
        <row r="228">
          <cell r="A228" t="str">
            <v>0081345041</v>
          </cell>
        </row>
        <row r="229">
          <cell r="A229" t="str">
            <v>0081345042</v>
          </cell>
        </row>
        <row r="230">
          <cell r="A230" t="str">
            <v>0081345043</v>
          </cell>
        </row>
        <row r="231">
          <cell r="A231" t="str">
            <v>0081345044</v>
          </cell>
        </row>
        <row r="232">
          <cell r="A232" t="str">
            <v>0081345045</v>
          </cell>
        </row>
        <row r="233">
          <cell r="A233" t="str">
            <v>0081345046</v>
          </cell>
        </row>
        <row r="234">
          <cell r="A234" t="str">
            <v>0081345047</v>
          </cell>
        </row>
        <row r="235">
          <cell r="A235" t="str">
            <v>0081345048</v>
          </cell>
        </row>
        <row r="236">
          <cell r="A236" t="str">
            <v>0081345049</v>
          </cell>
        </row>
        <row r="237">
          <cell r="A237" t="str">
            <v>0081345050</v>
          </cell>
        </row>
        <row r="238">
          <cell r="A238" t="str">
            <v>0081345051</v>
          </cell>
        </row>
        <row r="239">
          <cell r="A239" t="str">
            <v>0081345052</v>
          </cell>
        </row>
        <row r="240">
          <cell r="A240" t="str">
            <v>0081345053</v>
          </cell>
        </row>
        <row r="241">
          <cell r="A241" t="str">
            <v>0081345054</v>
          </cell>
        </row>
        <row r="242">
          <cell r="A242" t="str">
            <v>0081345055</v>
          </cell>
        </row>
        <row r="243">
          <cell r="A243" t="str">
            <v>0081345056</v>
          </cell>
        </row>
        <row r="244">
          <cell r="A244" t="str">
            <v>0081345057</v>
          </cell>
        </row>
        <row r="245">
          <cell r="A245" t="str">
            <v>0081345058</v>
          </cell>
        </row>
        <row r="246">
          <cell r="A246" t="str">
            <v>0081345059</v>
          </cell>
        </row>
        <row r="247">
          <cell r="A247" t="str">
            <v>0081345060</v>
          </cell>
        </row>
        <row r="248">
          <cell r="A248" t="str">
            <v>0081345061</v>
          </cell>
        </row>
        <row r="249">
          <cell r="A249" t="str">
            <v>0081345062</v>
          </cell>
        </row>
        <row r="250">
          <cell r="A250" t="str">
            <v>0081345063</v>
          </cell>
        </row>
        <row r="251">
          <cell r="A251" t="str">
            <v>0081345064</v>
          </cell>
        </row>
        <row r="252">
          <cell r="A252" t="str">
            <v>0081345065</v>
          </cell>
        </row>
        <row r="253">
          <cell r="A253" t="str">
            <v>0081345066</v>
          </cell>
        </row>
        <row r="254">
          <cell r="A254" t="str">
            <v>0081345067</v>
          </cell>
        </row>
        <row r="255">
          <cell r="A255" t="str">
            <v>0081345068</v>
          </cell>
        </row>
        <row r="256">
          <cell r="A256" t="str">
            <v>0081345069</v>
          </cell>
        </row>
        <row r="257">
          <cell r="A257" t="str">
            <v>0081345070</v>
          </cell>
        </row>
        <row r="258">
          <cell r="A258" t="str">
            <v>0081345071</v>
          </cell>
        </row>
        <row r="259">
          <cell r="A259" t="str">
            <v>0081345072</v>
          </cell>
        </row>
        <row r="260">
          <cell r="A260" t="str">
            <v>0081345073</v>
          </cell>
        </row>
        <row r="261">
          <cell r="A261" t="str">
            <v>0081345074</v>
          </cell>
        </row>
        <row r="262">
          <cell r="A262" t="str">
            <v>0081345075</v>
          </cell>
        </row>
        <row r="263">
          <cell r="A263" t="str">
            <v>0081345076</v>
          </cell>
        </row>
        <row r="264">
          <cell r="A264" t="str">
            <v>0081345077</v>
          </cell>
        </row>
        <row r="265">
          <cell r="A265" t="str">
            <v>0081345078</v>
          </cell>
        </row>
        <row r="266">
          <cell r="A266" t="str">
            <v>0081345079</v>
          </cell>
        </row>
        <row r="267">
          <cell r="A267" t="str">
            <v>0081345080</v>
          </cell>
        </row>
        <row r="268">
          <cell r="A268" t="str">
            <v>0081345081</v>
          </cell>
        </row>
        <row r="269">
          <cell r="A269" t="str">
            <v>0081345082</v>
          </cell>
        </row>
        <row r="270">
          <cell r="A270" t="str">
            <v>0081345083</v>
          </cell>
        </row>
        <row r="271">
          <cell r="A271" t="str">
            <v>0081345084</v>
          </cell>
        </row>
        <row r="272">
          <cell r="A272" t="str">
            <v>0081345085</v>
          </cell>
        </row>
        <row r="273">
          <cell r="A273" t="str">
            <v>0081345086</v>
          </cell>
        </row>
        <row r="274">
          <cell r="A274" t="str">
            <v>0081345087</v>
          </cell>
        </row>
        <row r="275">
          <cell r="A275" t="str">
            <v>0081345088</v>
          </cell>
        </row>
        <row r="276">
          <cell r="A276" t="str">
            <v>0081345089</v>
          </cell>
        </row>
        <row r="277">
          <cell r="A277" t="str">
            <v>0081345090</v>
          </cell>
        </row>
        <row r="278">
          <cell r="A278" t="str">
            <v>0081345091</v>
          </cell>
        </row>
        <row r="279">
          <cell r="A279" t="str">
            <v>0081345092</v>
          </cell>
        </row>
        <row r="280">
          <cell r="A280" t="str">
            <v>0081345093</v>
          </cell>
        </row>
        <row r="281">
          <cell r="A281" t="str">
            <v>0081345094</v>
          </cell>
        </row>
        <row r="282">
          <cell r="A282" t="str">
            <v>0081345095</v>
          </cell>
        </row>
        <row r="283">
          <cell r="A283" t="str">
            <v>0081345096</v>
          </cell>
        </row>
        <row r="284">
          <cell r="A284" t="str">
            <v>0081345097</v>
          </cell>
        </row>
        <row r="285">
          <cell r="A285" t="str">
            <v>0081345098</v>
          </cell>
        </row>
        <row r="286">
          <cell r="A286" t="str">
            <v>0081345099</v>
          </cell>
        </row>
        <row r="287">
          <cell r="A287" t="str">
            <v>0081345100</v>
          </cell>
        </row>
        <row r="288">
          <cell r="A288" t="str">
            <v>0081345101</v>
          </cell>
        </row>
        <row r="289">
          <cell r="A289" t="str">
            <v>0081345102</v>
          </cell>
        </row>
        <row r="290">
          <cell r="A290" t="str">
            <v>0081345103</v>
          </cell>
        </row>
        <row r="291">
          <cell r="A291" t="str">
            <v>0081345104</v>
          </cell>
        </row>
        <row r="292">
          <cell r="A292" t="str">
            <v>0081345105</v>
          </cell>
        </row>
        <row r="293">
          <cell r="A293" t="str">
            <v>0081345106</v>
          </cell>
        </row>
        <row r="294">
          <cell r="A294" t="str">
            <v>0081345107</v>
          </cell>
        </row>
        <row r="295">
          <cell r="A295" t="str">
            <v>0081345108</v>
          </cell>
        </row>
        <row r="296">
          <cell r="A296" t="str">
            <v>0081345109</v>
          </cell>
        </row>
        <row r="297">
          <cell r="A297" t="str">
            <v>0081345110</v>
          </cell>
        </row>
        <row r="298">
          <cell r="A298" t="str">
            <v>0081345111</v>
          </cell>
        </row>
        <row r="299">
          <cell r="A299" t="str">
            <v>0081345112</v>
          </cell>
        </row>
        <row r="300">
          <cell r="A300" t="str">
            <v>0081345113</v>
          </cell>
        </row>
        <row r="301">
          <cell r="A301" t="str">
            <v>0081345114</v>
          </cell>
        </row>
        <row r="302">
          <cell r="A302" t="str">
            <v>0081345115</v>
          </cell>
        </row>
        <row r="303">
          <cell r="A303" t="str">
            <v>0081345116</v>
          </cell>
        </row>
        <row r="304">
          <cell r="A304" t="str">
            <v>0081345117</v>
          </cell>
        </row>
        <row r="305">
          <cell r="A305" t="str">
            <v>0081345118</v>
          </cell>
        </row>
        <row r="306">
          <cell r="A306" t="str">
            <v>0081345119</v>
          </cell>
        </row>
        <row r="307">
          <cell r="A307" t="str">
            <v>0081345120</v>
          </cell>
        </row>
        <row r="308">
          <cell r="A308" t="str">
            <v>0081345121</v>
          </cell>
        </row>
        <row r="309">
          <cell r="A309" t="str">
            <v>0081345122</v>
          </cell>
        </row>
        <row r="310">
          <cell r="A310" t="str">
            <v>0081345123</v>
          </cell>
        </row>
        <row r="311">
          <cell r="A311" t="str">
            <v>0081345124</v>
          </cell>
        </row>
        <row r="312">
          <cell r="A312" t="str">
            <v>0081345125</v>
          </cell>
        </row>
        <row r="313">
          <cell r="A313" t="str">
            <v>0081345126</v>
          </cell>
        </row>
        <row r="314">
          <cell r="A314" t="str">
            <v>0081345127</v>
          </cell>
        </row>
        <row r="315">
          <cell r="A315" t="str">
            <v>0081345128</v>
          </cell>
        </row>
        <row r="316">
          <cell r="A316" t="str">
            <v>0081345129</v>
          </cell>
        </row>
        <row r="317">
          <cell r="A317" t="str">
            <v>0081345130</v>
          </cell>
        </row>
        <row r="318">
          <cell r="A318" t="str">
            <v>0081345131</v>
          </cell>
        </row>
        <row r="319">
          <cell r="A319" t="str">
            <v>0081345132</v>
          </cell>
        </row>
        <row r="320">
          <cell r="A320" t="str">
            <v>0081345133</v>
          </cell>
        </row>
        <row r="321">
          <cell r="A321" t="str">
            <v>0081345134</v>
          </cell>
        </row>
        <row r="322">
          <cell r="A322" t="str">
            <v>0081345135</v>
          </cell>
        </row>
        <row r="323">
          <cell r="A323" t="str">
            <v>0081345136</v>
          </cell>
        </row>
        <row r="324">
          <cell r="A324" t="str">
            <v>0081345137</v>
          </cell>
        </row>
        <row r="325">
          <cell r="A325" t="str">
            <v>0081345138</v>
          </cell>
        </row>
        <row r="326">
          <cell r="A326" t="str">
            <v>0081345139</v>
          </cell>
        </row>
        <row r="327">
          <cell r="A327" t="str">
            <v>0081345140</v>
          </cell>
        </row>
        <row r="328">
          <cell r="A328" t="str">
            <v>0081345141</v>
          </cell>
        </row>
        <row r="329">
          <cell r="A329" t="str">
            <v>0081345142</v>
          </cell>
        </row>
        <row r="330">
          <cell r="A330" t="str">
            <v>0081345143</v>
          </cell>
        </row>
        <row r="331">
          <cell r="A331" t="str">
            <v>0081345144</v>
          </cell>
        </row>
        <row r="332">
          <cell r="A332" t="str">
            <v>0081345145</v>
          </cell>
        </row>
        <row r="333">
          <cell r="A333" t="str">
            <v>0081345146</v>
          </cell>
        </row>
        <row r="334">
          <cell r="A334" t="str">
            <v>0081345147</v>
          </cell>
        </row>
        <row r="335">
          <cell r="A335" t="str">
            <v>0081345148</v>
          </cell>
        </row>
        <row r="336">
          <cell r="A336" t="str">
            <v>0081345149</v>
          </cell>
        </row>
        <row r="337">
          <cell r="A337" t="str">
            <v>0081345150</v>
          </cell>
        </row>
        <row r="338">
          <cell r="A338" t="str">
            <v>0081345151</v>
          </cell>
        </row>
        <row r="339">
          <cell r="A339" t="str">
            <v>0081345152</v>
          </cell>
        </row>
        <row r="340">
          <cell r="A340" t="str">
            <v>0081345153</v>
          </cell>
        </row>
        <row r="341">
          <cell r="A341" t="str">
            <v>0081345154</v>
          </cell>
        </row>
        <row r="342">
          <cell r="A342" t="str">
            <v>0081345155</v>
          </cell>
        </row>
        <row r="343">
          <cell r="A343" t="str">
            <v>0081345156</v>
          </cell>
        </row>
        <row r="344">
          <cell r="A344" t="str">
            <v>0081345157</v>
          </cell>
        </row>
        <row r="345">
          <cell r="A345" t="str">
            <v>0081345158</v>
          </cell>
        </row>
        <row r="346">
          <cell r="A346" t="str">
            <v>0081345159</v>
          </cell>
        </row>
        <row r="347">
          <cell r="A347" t="str">
            <v>0081345160</v>
          </cell>
        </row>
        <row r="348">
          <cell r="A348" t="str">
            <v>0081345161</v>
          </cell>
        </row>
        <row r="349">
          <cell r="A349" t="str">
            <v>0081345162</v>
          </cell>
        </row>
        <row r="350">
          <cell r="A350" t="str">
            <v>0081345163</v>
          </cell>
        </row>
        <row r="351">
          <cell r="A351" t="str">
            <v>0081345164</v>
          </cell>
        </row>
        <row r="352">
          <cell r="A352" t="str">
            <v>0081345165</v>
          </cell>
        </row>
        <row r="353">
          <cell r="A353" t="str">
            <v>0081345166</v>
          </cell>
        </row>
        <row r="354">
          <cell r="A354" t="str">
            <v>0081345167</v>
          </cell>
        </row>
        <row r="355">
          <cell r="A355" t="str">
            <v>0081345168</v>
          </cell>
        </row>
        <row r="356">
          <cell r="A356" t="str">
            <v>0081345169</v>
          </cell>
        </row>
        <row r="357">
          <cell r="A357" t="str">
            <v>0081345170</v>
          </cell>
        </row>
        <row r="358">
          <cell r="A358" t="str">
            <v>0081345171</v>
          </cell>
        </row>
        <row r="359">
          <cell r="A359" t="str">
            <v>0081345172</v>
          </cell>
        </row>
        <row r="360">
          <cell r="A360" t="str">
            <v>0081345173</v>
          </cell>
        </row>
        <row r="361">
          <cell r="A361" t="str">
            <v>0081345174</v>
          </cell>
        </row>
        <row r="362">
          <cell r="A362" t="str">
            <v>0081345175</v>
          </cell>
        </row>
        <row r="363">
          <cell r="A363" t="str">
            <v>0081345176</v>
          </cell>
        </row>
        <row r="364">
          <cell r="A364" t="str">
            <v>0081345177</v>
          </cell>
        </row>
        <row r="365">
          <cell r="A365" t="str">
            <v>0081345178</v>
          </cell>
        </row>
        <row r="366">
          <cell r="A366" t="str">
            <v>0081345179</v>
          </cell>
        </row>
        <row r="367">
          <cell r="A367" t="str">
            <v>0081345180</v>
          </cell>
        </row>
        <row r="368">
          <cell r="A368" t="str">
            <v>0081345181</v>
          </cell>
        </row>
        <row r="369">
          <cell r="A369" t="str">
            <v>0081345182</v>
          </cell>
        </row>
        <row r="370">
          <cell r="A370" t="str">
            <v>0081345183</v>
          </cell>
        </row>
        <row r="371">
          <cell r="A371" t="str">
            <v>0081345184</v>
          </cell>
        </row>
        <row r="372">
          <cell r="A372" t="str">
            <v>0081345185</v>
          </cell>
        </row>
        <row r="373">
          <cell r="A373" t="str">
            <v>0081345186</v>
          </cell>
        </row>
        <row r="374">
          <cell r="A374" t="str">
            <v>0081345187</v>
          </cell>
        </row>
        <row r="375">
          <cell r="A375" t="str">
            <v>0081345188</v>
          </cell>
        </row>
        <row r="376">
          <cell r="A376" t="str">
            <v>0081345189</v>
          </cell>
        </row>
        <row r="377">
          <cell r="A377" t="str">
            <v>0081345190</v>
          </cell>
        </row>
        <row r="378">
          <cell r="A378" t="str">
            <v>0081345191</v>
          </cell>
        </row>
        <row r="379">
          <cell r="A379" t="str">
            <v>0081345192</v>
          </cell>
        </row>
        <row r="380">
          <cell r="A380" t="str">
            <v>0081345193</v>
          </cell>
        </row>
        <row r="381">
          <cell r="A381" t="str">
            <v>0081345194</v>
          </cell>
        </row>
        <row r="382">
          <cell r="A382" t="str">
            <v>0081345195</v>
          </cell>
        </row>
        <row r="383">
          <cell r="A383" t="str">
            <v>0081345196</v>
          </cell>
        </row>
        <row r="384">
          <cell r="A384" t="str">
            <v>0081345197</v>
          </cell>
        </row>
        <row r="385">
          <cell r="A385" t="str">
            <v>0081345198</v>
          </cell>
        </row>
        <row r="386">
          <cell r="A386" t="str">
            <v>0081345199</v>
          </cell>
        </row>
        <row r="387">
          <cell r="A387" t="str">
            <v>0081345200</v>
          </cell>
        </row>
        <row r="388">
          <cell r="A388" t="str">
            <v>0081345201</v>
          </cell>
        </row>
        <row r="389">
          <cell r="A389" t="str">
            <v>0081345202</v>
          </cell>
        </row>
        <row r="390">
          <cell r="A390" t="str">
            <v>0081345203</v>
          </cell>
        </row>
        <row r="391">
          <cell r="A391" t="str">
            <v>0081345204</v>
          </cell>
        </row>
        <row r="392">
          <cell r="A392" t="str">
            <v>0081345205</v>
          </cell>
        </row>
        <row r="393">
          <cell r="A393" t="str">
            <v>0081345206</v>
          </cell>
        </row>
        <row r="394">
          <cell r="A394" t="str">
            <v>0081345207</v>
          </cell>
        </row>
        <row r="395">
          <cell r="A395" t="str">
            <v>0081345208</v>
          </cell>
        </row>
        <row r="396">
          <cell r="A396" t="str">
            <v>0081345209</v>
          </cell>
        </row>
        <row r="397">
          <cell r="A397" t="str">
            <v>0081345210</v>
          </cell>
        </row>
        <row r="398">
          <cell r="A398" t="str">
            <v>0081345211</v>
          </cell>
        </row>
        <row r="399">
          <cell r="A399" t="str">
            <v>0081345212</v>
          </cell>
        </row>
        <row r="400">
          <cell r="A400" t="str">
            <v>0081345213</v>
          </cell>
        </row>
        <row r="401">
          <cell r="A401" t="str">
            <v>0081345214</v>
          </cell>
        </row>
        <row r="402">
          <cell r="A402" t="str">
            <v>0081345215</v>
          </cell>
        </row>
        <row r="403">
          <cell r="A403" t="str">
            <v>0081345216</v>
          </cell>
        </row>
        <row r="404">
          <cell r="A404" t="str">
            <v>0081345217</v>
          </cell>
        </row>
        <row r="405">
          <cell r="A405" t="str">
            <v>0081345218</v>
          </cell>
        </row>
        <row r="406">
          <cell r="A406" t="str">
            <v>0081345219</v>
          </cell>
        </row>
        <row r="407">
          <cell r="A407" t="str">
            <v>0081345220</v>
          </cell>
        </row>
        <row r="408">
          <cell r="A408" t="str">
            <v>0081345221</v>
          </cell>
        </row>
        <row r="409">
          <cell r="A409" t="str">
            <v>0081345222</v>
          </cell>
        </row>
        <row r="410">
          <cell r="A410" t="str">
            <v>0081345223</v>
          </cell>
        </row>
        <row r="411">
          <cell r="A411" t="str">
            <v>0081345224</v>
          </cell>
        </row>
        <row r="412">
          <cell r="A412" t="str">
            <v>0081345225</v>
          </cell>
        </row>
        <row r="413">
          <cell r="A413" t="str">
            <v>0081345226</v>
          </cell>
        </row>
        <row r="414">
          <cell r="A414" t="str">
            <v>0081345227</v>
          </cell>
        </row>
        <row r="415">
          <cell r="A415" t="str">
            <v>0081345228</v>
          </cell>
        </row>
        <row r="416">
          <cell r="A416" t="str">
            <v>0081345229</v>
          </cell>
        </row>
        <row r="417">
          <cell r="A417" t="str">
            <v>0081345230</v>
          </cell>
        </row>
        <row r="418">
          <cell r="A418" t="str">
            <v>0081345231</v>
          </cell>
        </row>
        <row r="419">
          <cell r="A419" t="str">
            <v>0081345232</v>
          </cell>
        </row>
        <row r="420">
          <cell r="A420" t="str">
            <v>0081345233</v>
          </cell>
        </row>
        <row r="421">
          <cell r="A421" t="str">
            <v>0081345234</v>
          </cell>
        </row>
        <row r="422">
          <cell r="A422" t="str">
            <v>0081345235</v>
          </cell>
        </row>
        <row r="423">
          <cell r="A423" t="str">
            <v>0081345236</v>
          </cell>
        </row>
        <row r="424">
          <cell r="A424" t="str">
            <v>0081345237</v>
          </cell>
        </row>
        <row r="425">
          <cell r="A425" t="str">
            <v>0081345238</v>
          </cell>
        </row>
        <row r="426">
          <cell r="A426" t="str">
            <v>0081345239</v>
          </cell>
        </row>
        <row r="427">
          <cell r="A427" t="str">
            <v>0081345240</v>
          </cell>
        </row>
        <row r="428">
          <cell r="A428" t="str">
            <v>0081345241</v>
          </cell>
        </row>
        <row r="429">
          <cell r="A429" t="str">
            <v>0081345242</v>
          </cell>
        </row>
        <row r="430">
          <cell r="A430" t="str">
            <v>0081345243</v>
          </cell>
        </row>
        <row r="431">
          <cell r="A431" t="str">
            <v>0081345244</v>
          </cell>
        </row>
        <row r="432">
          <cell r="A432" t="str">
            <v>0081345245</v>
          </cell>
        </row>
        <row r="433">
          <cell r="A433" t="str">
            <v>0081345252</v>
          </cell>
        </row>
        <row r="434">
          <cell r="A434" t="str">
            <v>0081345252</v>
          </cell>
        </row>
        <row r="435">
          <cell r="A435" t="str">
            <v>0081345253</v>
          </cell>
        </row>
        <row r="436">
          <cell r="A436" t="str">
            <v>0081345254</v>
          </cell>
        </row>
        <row r="437">
          <cell r="A437" t="str">
            <v>0081345255</v>
          </cell>
        </row>
        <row r="438">
          <cell r="A438" t="str">
            <v>0081345256</v>
          </cell>
        </row>
        <row r="439">
          <cell r="A439" t="str">
            <v>0081345257</v>
          </cell>
        </row>
        <row r="440">
          <cell r="A440" t="str">
            <v>0081345258</v>
          </cell>
        </row>
        <row r="441">
          <cell r="A441" t="str">
            <v>0081345259</v>
          </cell>
        </row>
        <row r="442">
          <cell r="A442" t="str">
            <v>0081345260</v>
          </cell>
        </row>
        <row r="443">
          <cell r="A443" t="str">
            <v>0081345261</v>
          </cell>
        </row>
        <row r="444">
          <cell r="A444" t="str">
            <v>0081345262</v>
          </cell>
        </row>
        <row r="445">
          <cell r="A445" t="str">
            <v>0081345263</v>
          </cell>
        </row>
        <row r="446">
          <cell r="A446" t="str">
            <v>0081345264</v>
          </cell>
        </row>
        <row r="447">
          <cell r="A447" t="str">
            <v>0081345265</v>
          </cell>
        </row>
        <row r="448">
          <cell r="A448" t="str">
            <v>0081345266</v>
          </cell>
        </row>
        <row r="449">
          <cell r="A449" t="str">
            <v>0081345267</v>
          </cell>
        </row>
        <row r="450">
          <cell r="A450" t="str">
            <v>0081345268</v>
          </cell>
        </row>
        <row r="451">
          <cell r="A451" t="str">
            <v>0081345269</v>
          </cell>
        </row>
        <row r="452">
          <cell r="A452" t="str">
            <v>0081345270</v>
          </cell>
        </row>
        <row r="453">
          <cell r="A453" t="str">
            <v>0081345271</v>
          </cell>
        </row>
        <row r="454">
          <cell r="A454" t="str">
            <v>0081345272</v>
          </cell>
        </row>
        <row r="455">
          <cell r="A455" t="str">
            <v>0081345273</v>
          </cell>
        </row>
        <row r="456">
          <cell r="A456" t="str">
            <v>0081345274</v>
          </cell>
        </row>
        <row r="457">
          <cell r="A457" t="str">
            <v>0081345275</v>
          </cell>
        </row>
        <row r="458">
          <cell r="A458" t="str">
            <v>0081345276</v>
          </cell>
        </row>
        <row r="459">
          <cell r="A459" t="str">
            <v>0081345277</v>
          </cell>
        </row>
        <row r="460">
          <cell r="A460" t="str">
            <v>0081345278</v>
          </cell>
        </row>
        <row r="461">
          <cell r="A461" t="str">
            <v>0081345279</v>
          </cell>
        </row>
        <row r="462">
          <cell r="A462" t="str">
            <v>0081345280</v>
          </cell>
        </row>
        <row r="463">
          <cell r="A463" t="str">
            <v>0081345281</v>
          </cell>
        </row>
        <row r="464">
          <cell r="A464" t="str">
            <v>0081345282</v>
          </cell>
        </row>
        <row r="465">
          <cell r="A465" t="str">
            <v>0081345283</v>
          </cell>
        </row>
        <row r="466">
          <cell r="A466" t="str">
            <v>0081345284</v>
          </cell>
        </row>
        <row r="467">
          <cell r="A467" t="str">
            <v>0081345285</v>
          </cell>
        </row>
        <row r="468">
          <cell r="A468" t="str">
            <v>0081345286</v>
          </cell>
        </row>
        <row r="469">
          <cell r="A469" t="str">
            <v>0081345287</v>
          </cell>
        </row>
        <row r="470">
          <cell r="A470" t="str">
            <v>0081345288</v>
          </cell>
        </row>
        <row r="471">
          <cell r="A471" t="str">
            <v>0081345289</v>
          </cell>
        </row>
        <row r="472">
          <cell r="A472" t="str">
            <v>0081345290</v>
          </cell>
        </row>
        <row r="473">
          <cell r="A473" t="str">
            <v>0081345291</v>
          </cell>
        </row>
        <row r="474">
          <cell r="A474" t="str">
            <v>0081345292</v>
          </cell>
        </row>
        <row r="475">
          <cell r="A475" t="str">
            <v>0081345293</v>
          </cell>
        </row>
        <row r="476">
          <cell r="A476" t="str">
            <v>0081345294</v>
          </cell>
        </row>
        <row r="477">
          <cell r="A477" t="str">
            <v>0081345295</v>
          </cell>
        </row>
        <row r="478">
          <cell r="A478" t="str">
            <v>0081345296</v>
          </cell>
        </row>
        <row r="479">
          <cell r="A479" t="str">
            <v>0081345297</v>
          </cell>
        </row>
        <row r="480">
          <cell r="A480" t="str">
            <v>0081345298</v>
          </cell>
        </row>
        <row r="481">
          <cell r="A481" t="str">
            <v>0081345299</v>
          </cell>
        </row>
        <row r="482">
          <cell r="A482" t="str">
            <v>0081345300</v>
          </cell>
        </row>
        <row r="483">
          <cell r="A483" t="str">
            <v>0081345301</v>
          </cell>
        </row>
        <row r="484">
          <cell r="A484" t="str">
            <v>0081345302</v>
          </cell>
        </row>
        <row r="485">
          <cell r="A485" t="str">
            <v>0081345303</v>
          </cell>
        </row>
        <row r="486">
          <cell r="A486" t="str">
            <v>0081345304</v>
          </cell>
        </row>
        <row r="487">
          <cell r="A487" t="str">
            <v>0081345305</v>
          </cell>
        </row>
        <row r="488">
          <cell r="A488" t="str">
            <v>0081345306</v>
          </cell>
        </row>
        <row r="489">
          <cell r="A489" t="str">
            <v>0081345307</v>
          </cell>
        </row>
        <row r="490">
          <cell r="A490" t="str">
            <v>0081345308</v>
          </cell>
        </row>
        <row r="491">
          <cell r="A491" t="str">
            <v>0081345309</v>
          </cell>
        </row>
        <row r="492">
          <cell r="A492" t="str">
            <v>0081345310</v>
          </cell>
        </row>
        <row r="493">
          <cell r="A493" t="str">
            <v>0081345311</v>
          </cell>
        </row>
        <row r="494">
          <cell r="A494" t="str">
            <v>0081345312</v>
          </cell>
        </row>
        <row r="495">
          <cell r="A495" t="str">
            <v>0081345313</v>
          </cell>
        </row>
        <row r="496">
          <cell r="A496" t="str">
            <v>0081345314</v>
          </cell>
        </row>
        <row r="497">
          <cell r="A497" t="str">
            <v>0081345315</v>
          </cell>
        </row>
        <row r="498">
          <cell r="A498" t="str">
            <v>0081345316</v>
          </cell>
        </row>
        <row r="499">
          <cell r="A499" t="str">
            <v>0081345317</v>
          </cell>
        </row>
        <row r="500">
          <cell r="A500" t="str">
            <v>0081345318</v>
          </cell>
        </row>
        <row r="501">
          <cell r="A501" t="str">
            <v>0081345319</v>
          </cell>
        </row>
        <row r="502">
          <cell r="A502" t="str">
            <v>0081345320</v>
          </cell>
        </row>
        <row r="503">
          <cell r="A503" t="str">
            <v>0081345321</v>
          </cell>
        </row>
        <row r="504">
          <cell r="A504" t="str">
            <v>0081345322</v>
          </cell>
        </row>
        <row r="505">
          <cell r="A505" t="str">
            <v>0081345323</v>
          </cell>
        </row>
        <row r="506">
          <cell r="A506" t="str">
            <v>0081345324</v>
          </cell>
        </row>
        <row r="507">
          <cell r="A507" t="str">
            <v>0081345325</v>
          </cell>
        </row>
        <row r="508">
          <cell r="A508" t="str">
            <v>0081345326</v>
          </cell>
        </row>
        <row r="509">
          <cell r="A509" t="str">
            <v>0081345327</v>
          </cell>
        </row>
        <row r="510">
          <cell r="A510" t="str">
            <v>0081345328</v>
          </cell>
        </row>
        <row r="511">
          <cell r="A511" t="str">
            <v>0081345329</v>
          </cell>
        </row>
        <row r="512">
          <cell r="A512" t="str">
            <v>0081345330</v>
          </cell>
        </row>
        <row r="513">
          <cell r="A513" t="str">
            <v>0081345331</v>
          </cell>
        </row>
        <row r="514">
          <cell r="A514" t="str">
            <v>0081345332</v>
          </cell>
        </row>
        <row r="515">
          <cell r="A515" t="str">
            <v>0081345333</v>
          </cell>
        </row>
        <row r="516">
          <cell r="A516" t="str">
            <v>0081345334</v>
          </cell>
        </row>
        <row r="517">
          <cell r="A517" t="str">
            <v>0081345335</v>
          </cell>
        </row>
        <row r="518">
          <cell r="A518" t="str">
            <v>0081345336</v>
          </cell>
        </row>
        <row r="519">
          <cell r="A519" t="str">
            <v>0081345337</v>
          </cell>
        </row>
        <row r="520">
          <cell r="A520" t="str">
            <v>0081345338</v>
          </cell>
        </row>
        <row r="521">
          <cell r="A521" t="str">
            <v>0081345339</v>
          </cell>
        </row>
        <row r="522">
          <cell r="A522" t="str">
            <v>0081345340</v>
          </cell>
        </row>
        <row r="523">
          <cell r="A523" t="str">
            <v>0081345341</v>
          </cell>
        </row>
        <row r="524">
          <cell r="A524" t="str">
            <v>0081345342</v>
          </cell>
        </row>
        <row r="525">
          <cell r="A525" t="str">
            <v>0081345343</v>
          </cell>
        </row>
        <row r="526">
          <cell r="A526" t="str">
            <v>0081345344</v>
          </cell>
        </row>
        <row r="527">
          <cell r="A527" t="str">
            <v>0081345345</v>
          </cell>
        </row>
        <row r="528">
          <cell r="A528" t="str">
            <v>0081345346</v>
          </cell>
        </row>
        <row r="529">
          <cell r="A529" t="str">
            <v>0081345347</v>
          </cell>
        </row>
        <row r="530">
          <cell r="A530" t="str">
            <v>0081345348</v>
          </cell>
        </row>
        <row r="531">
          <cell r="A531" t="str">
            <v>0081345349</v>
          </cell>
        </row>
        <row r="532">
          <cell r="A532" t="str">
            <v>0081345350</v>
          </cell>
        </row>
        <row r="533">
          <cell r="A533" t="str">
            <v>0081345351</v>
          </cell>
        </row>
        <row r="534">
          <cell r="A534" t="str">
            <v>0081345352</v>
          </cell>
        </row>
        <row r="535">
          <cell r="A535" t="str">
            <v>0081345353</v>
          </cell>
        </row>
        <row r="536">
          <cell r="A536" t="str">
            <v>0081345354</v>
          </cell>
        </row>
        <row r="537">
          <cell r="A537" t="str">
            <v>0081345355</v>
          </cell>
        </row>
        <row r="538">
          <cell r="A538" t="str">
            <v>0081345356</v>
          </cell>
        </row>
        <row r="539">
          <cell r="A539" t="str">
            <v>0081345357</v>
          </cell>
        </row>
        <row r="540">
          <cell r="A540" t="str">
            <v>0081345358</v>
          </cell>
        </row>
        <row r="541">
          <cell r="A541" t="str">
            <v>0081345359</v>
          </cell>
        </row>
        <row r="542">
          <cell r="A542" t="str">
            <v>0081345360</v>
          </cell>
        </row>
        <row r="543">
          <cell r="A543" t="str">
            <v>0081345361</v>
          </cell>
        </row>
        <row r="544">
          <cell r="A544" t="str">
            <v>0081345362</v>
          </cell>
        </row>
        <row r="545">
          <cell r="A545" t="str">
            <v>0081345363</v>
          </cell>
        </row>
        <row r="546">
          <cell r="A546" t="str">
            <v>0081345364</v>
          </cell>
        </row>
        <row r="547">
          <cell r="A547" t="str">
            <v>0081345365</v>
          </cell>
        </row>
        <row r="548">
          <cell r="A548" t="str">
            <v>0081345366</v>
          </cell>
        </row>
        <row r="549">
          <cell r="A549" t="str">
            <v>0081345367</v>
          </cell>
        </row>
        <row r="550">
          <cell r="A550" t="str">
            <v>0081345368</v>
          </cell>
        </row>
        <row r="551">
          <cell r="A551" t="str">
            <v>0081345369</v>
          </cell>
        </row>
        <row r="552">
          <cell r="A552" t="str">
            <v>0081345370</v>
          </cell>
        </row>
        <row r="553">
          <cell r="A553" t="str">
            <v>0081345371</v>
          </cell>
        </row>
        <row r="554">
          <cell r="A554" t="str">
            <v>0081345372</v>
          </cell>
        </row>
        <row r="555">
          <cell r="A555" t="str">
            <v>0081345373</v>
          </cell>
        </row>
        <row r="556">
          <cell r="A556" t="str">
            <v>0081345374</v>
          </cell>
        </row>
        <row r="557">
          <cell r="A557" t="str">
            <v>0081345375</v>
          </cell>
        </row>
        <row r="558">
          <cell r="A558" t="str">
            <v>0081345376</v>
          </cell>
        </row>
        <row r="559">
          <cell r="A559" t="str">
            <v>0081345377</v>
          </cell>
        </row>
        <row r="560">
          <cell r="A560" t="str">
            <v>0081345378</v>
          </cell>
        </row>
        <row r="561">
          <cell r="A561" t="str">
            <v>0081345379</v>
          </cell>
        </row>
        <row r="562">
          <cell r="A562" t="str">
            <v>0081345380</v>
          </cell>
        </row>
        <row r="563">
          <cell r="A563" t="str">
            <v>0081345381</v>
          </cell>
        </row>
        <row r="564">
          <cell r="A564" t="str">
            <v>0081345382</v>
          </cell>
        </row>
        <row r="565">
          <cell r="A565" t="str">
            <v>0081345383</v>
          </cell>
        </row>
        <row r="566">
          <cell r="A566" t="str">
            <v>0081345384</v>
          </cell>
        </row>
        <row r="567">
          <cell r="A567" t="str">
            <v>0081345385</v>
          </cell>
        </row>
        <row r="568">
          <cell r="A568" t="str">
            <v>0081345386</v>
          </cell>
        </row>
        <row r="569">
          <cell r="A569" t="str">
            <v>0081345387</v>
          </cell>
        </row>
        <row r="570">
          <cell r="A570" t="str">
            <v>0081345388</v>
          </cell>
        </row>
        <row r="571">
          <cell r="A571" t="str">
            <v>0081345389</v>
          </cell>
        </row>
        <row r="572">
          <cell r="A572" t="str">
            <v>0081345390</v>
          </cell>
        </row>
        <row r="573">
          <cell r="A573" t="str">
            <v>0081345391</v>
          </cell>
        </row>
        <row r="574">
          <cell r="A574" t="str">
            <v>0081345392</v>
          </cell>
        </row>
        <row r="575">
          <cell r="A575" t="str">
            <v>0081345393</v>
          </cell>
        </row>
        <row r="576">
          <cell r="A576" t="str">
            <v>0081345394</v>
          </cell>
        </row>
        <row r="577">
          <cell r="A577" t="str">
            <v>0081345395</v>
          </cell>
        </row>
        <row r="578">
          <cell r="A578" t="str">
            <v>0081345396</v>
          </cell>
        </row>
        <row r="579">
          <cell r="A579" t="str">
            <v>0081345397</v>
          </cell>
        </row>
        <row r="580">
          <cell r="A580" t="str">
            <v>0081345398</v>
          </cell>
        </row>
        <row r="581">
          <cell r="A581" t="str">
            <v>0081345399</v>
          </cell>
        </row>
        <row r="582">
          <cell r="A582" t="str">
            <v>0081345400</v>
          </cell>
        </row>
        <row r="583">
          <cell r="A583" t="str">
            <v>0081345401</v>
          </cell>
        </row>
        <row r="584">
          <cell r="A584" t="str">
            <v>0081345402</v>
          </cell>
        </row>
        <row r="585">
          <cell r="A585" t="str">
            <v>0081345403</v>
          </cell>
        </row>
        <row r="586">
          <cell r="A586" t="str">
            <v>0081345404</v>
          </cell>
        </row>
        <row r="587">
          <cell r="A587" t="str">
            <v>0081345405</v>
          </cell>
        </row>
        <row r="588">
          <cell r="A588" t="str">
            <v>0081345406</v>
          </cell>
        </row>
        <row r="589">
          <cell r="A589" t="str">
            <v>0081345407</v>
          </cell>
        </row>
        <row r="590">
          <cell r="A590" t="str">
            <v>0081345408</v>
          </cell>
        </row>
        <row r="591">
          <cell r="A591" t="str">
            <v>0081345409</v>
          </cell>
        </row>
        <row r="592">
          <cell r="A592" t="str">
            <v>0081345410</v>
          </cell>
        </row>
        <row r="593">
          <cell r="A593" t="str">
            <v>0081345411</v>
          </cell>
        </row>
        <row r="594">
          <cell r="A594" t="str">
            <v>0081345412</v>
          </cell>
        </row>
        <row r="595">
          <cell r="A595" t="str">
            <v>0081345664</v>
          </cell>
        </row>
        <row r="596">
          <cell r="A596" t="str">
            <v>0081345665</v>
          </cell>
        </row>
        <row r="597">
          <cell r="A597" t="str">
            <v>0081345666</v>
          </cell>
        </row>
        <row r="598">
          <cell r="A598" t="str">
            <v>0081345667</v>
          </cell>
        </row>
        <row r="599">
          <cell r="A599" t="str">
            <v>0081345668</v>
          </cell>
        </row>
        <row r="600">
          <cell r="A600" t="str">
            <v>0081345669</v>
          </cell>
        </row>
        <row r="601">
          <cell r="A601" t="str">
            <v>0081345670</v>
          </cell>
        </row>
        <row r="602">
          <cell r="A602" t="str">
            <v>0081345671</v>
          </cell>
        </row>
        <row r="603">
          <cell r="A603" t="str">
            <v>0081345672</v>
          </cell>
        </row>
        <row r="604">
          <cell r="A604" t="str">
            <v>0081345673</v>
          </cell>
        </row>
        <row r="605">
          <cell r="A605" t="str">
            <v>0081345674</v>
          </cell>
        </row>
        <row r="606">
          <cell r="A606" t="str">
            <v>0081345675</v>
          </cell>
        </row>
        <row r="607">
          <cell r="A607" t="str">
            <v>0081345676</v>
          </cell>
        </row>
        <row r="608">
          <cell r="A608" t="str">
            <v>0081345677</v>
          </cell>
        </row>
        <row r="609">
          <cell r="A609" t="str">
            <v>0081345678</v>
          </cell>
        </row>
        <row r="610">
          <cell r="A610" t="str">
            <v>0081345679</v>
          </cell>
        </row>
        <row r="611">
          <cell r="A611" t="str">
            <v>0081345680</v>
          </cell>
        </row>
        <row r="612">
          <cell r="A612" t="str">
            <v>0081345681</v>
          </cell>
        </row>
        <row r="613">
          <cell r="A613" t="str">
            <v>0081345682</v>
          </cell>
        </row>
        <row r="614">
          <cell r="A614" t="str">
            <v>0081345683</v>
          </cell>
        </row>
        <row r="615">
          <cell r="A615" t="str">
            <v>0081345684</v>
          </cell>
        </row>
        <row r="616">
          <cell r="A616" t="str">
            <v>0081345685</v>
          </cell>
        </row>
        <row r="617">
          <cell r="A617" t="str">
            <v>0081345686</v>
          </cell>
        </row>
        <row r="618">
          <cell r="A618" t="str">
            <v>0081345687</v>
          </cell>
        </row>
        <row r="619">
          <cell r="A619" t="str">
            <v>0081345688</v>
          </cell>
        </row>
        <row r="620">
          <cell r="A620" t="str">
            <v>0081345689</v>
          </cell>
        </row>
        <row r="621">
          <cell r="A621" t="str">
            <v>0081345690</v>
          </cell>
        </row>
        <row r="622">
          <cell r="A622" t="str">
            <v>0081345691</v>
          </cell>
        </row>
        <row r="623">
          <cell r="A623" t="str">
            <v>0081345692</v>
          </cell>
        </row>
        <row r="624">
          <cell r="A624" t="str">
            <v>0081345693</v>
          </cell>
        </row>
        <row r="625">
          <cell r="A625" t="str">
            <v>0081345694</v>
          </cell>
        </row>
        <row r="626">
          <cell r="A626" t="str">
            <v>0081345695</v>
          </cell>
        </row>
        <row r="627">
          <cell r="A627" t="str">
            <v>0081345696</v>
          </cell>
        </row>
        <row r="628">
          <cell r="A628" t="str">
            <v>0081345697</v>
          </cell>
        </row>
        <row r="629">
          <cell r="A629" t="str">
            <v>0081345698</v>
          </cell>
        </row>
        <row r="630">
          <cell r="A630" t="str">
            <v>0081345699</v>
          </cell>
        </row>
        <row r="631">
          <cell r="A631" t="str">
            <v>0081345700</v>
          </cell>
        </row>
        <row r="632">
          <cell r="A632" t="str">
            <v>0081345701</v>
          </cell>
        </row>
        <row r="633">
          <cell r="A633" t="str">
            <v>0081345702</v>
          </cell>
        </row>
        <row r="634">
          <cell r="A634" t="str">
            <v>0081345703</v>
          </cell>
        </row>
        <row r="635">
          <cell r="A635" t="str">
            <v>0081345704</v>
          </cell>
        </row>
        <row r="636">
          <cell r="A636" t="str">
            <v>0081345705</v>
          </cell>
        </row>
        <row r="637">
          <cell r="A637" t="str">
            <v>0081345706</v>
          </cell>
        </row>
        <row r="638">
          <cell r="A638" t="str">
            <v>0081345707</v>
          </cell>
        </row>
        <row r="639">
          <cell r="A639" t="str">
            <v>0081345708</v>
          </cell>
        </row>
        <row r="640">
          <cell r="A640" t="str">
            <v>0081345709</v>
          </cell>
        </row>
        <row r="641">
          <cell r="A641" t="str">
            <v>0081345710</v>
          </cell>
        </row>
        <row r="642">
          <cell r="A642" t="str">
            <v>0081345711</v>
          </cell>
        </row>
        <row r="643">
          <cell r="A643" t="str">
            <v>0081345712</v>
          </cell>
        </row>
        <row r="644">
          <cell r="A644" t="str">
            <v>0081345713</v>
          </cell>
        </row>
        <row r="645">
          <cell r="A645" t="str">
            <v>0081345714</v>
          </cell>
        </row>
        <row r="646">
          <cell r="A646" t="str">
            <v>0081345715</v>
          </cell>
        </row>
        <row r="647">
          <cell r="A647" t="str">
            <v>0081345716</v>
          </cell>
        </row>
        <row r="648">
          <cell r="A648" t="str">
            <v>0081345717</v>
          </cell>
        </row>
        <row r="649">
          <cell r="A649" t="str">
            <v>0081346284</v>
          </cell>
        </row>
        <row r="650">
          <cell r="A650" t="str">
            <v>0081346285</v>
          </cell>
        </row>
        <row r="651">
          <cell r="A651" t="str">
            <v>0081346286</v>
          </cell>
        </row>
        <row r="652">
          <cell r="A652" t="str">
            <v>0081346287</v>
          </cell>
        </row>
        <row r="653">
          <cell r="A653" t="str">
            <v>0081346288</v>
          </cell>
        </row>
        <row r="654">
          <cell r="A654" t="str">
            <v>0081346289</v>
          </cell>
        </row>
        <row r="655">
          <cell r="A655" t="str">
            <v>0081346290</v>
          </cell>
        </row>
        <row r="656">
          <cell r="A656" t="str">
            <v>0081346291</v>
          </cell>
        </row>
        <row r="657">
          <cell r="A657" t="str">
            <v>0081346292</v>
          </cell>
        </row>
        <row r="658">
          <cell r="A658" t="str">
            <v>0081346293</v>
          </cell>
        </row>
        <row r="659">
          <cell r="A659" t="str">
            <v>0081346294</v>
          </cell>
        </row>
        <row r="660">
          <cell r="A660" t="str">
            <v>0081346295</v>
          </cell>
        </row>
        <row r="661">
          <cell r="A661" t="str">
            <v>0081346296</v>
          </cell>
        </row>
        <row r="662">
          <cell r="A662" t="str">
            <v>0081346297</v>
          </cell>
        </row>
        <row r="663">
          <cell r="A663" t="str">
            <v>0081346298</v>
          </cell>
        </row>
        <row r="664">
          <cell r="A664" t="str">
            <v>0081346299</v>
          </cell>
        </row>
        <row r="665">
          <cell r="A665" t="str">
            <v>0081346300</v>
          </cell>
        </row>
        <row r="666">
          <cell r="A666" t="str">
            <v>0081346301</v>
          </cell>
        </row>
        <row r="667">
          <cell r="A667" t="str">
            <v>0081346302</v>
          </cell>
        </row>
        <row r="668">
          <cell r="A668" t="str">
            <v>0081346303</v>
          </cell>
        </row>
        <row r="669">
          <cell r="A669" t="str">
            <v>0081346304</v>
          </cell>
        </row>
        <row r="670">
          <cell r="A670" t="str">
            <v>0081346305</v>
          </cell>
        </row>
        <row r="671">
          <cell r="A671" t="str">
            <v>0081346306</v>
          </cell>
        </row>
        <row r="672">
          <cell r="A672" t="str">
            <v>0081346307</v>
          </cell>
        </row>
        <row r="673">
          <cell r="A673" t="str">
            <v>0081346308</v>
          </cell>
        </row>
        <row r="674">
          <cell r="A674" t="str">
            <v>0081346309</v>
          </cell>
        </row>
        <row r="675">
          <cell r="A675" t="str">
            <v>0081346310</v>
          </cell>
        </row>
        <row r="676">
          <cell r="A676" t="str">
            <v>0081346311</v>
          </cell>
        </row>
        <row r="677">
          <cell r="A677" t="str">
            <v>0081346312</v>
          </cell>
        </row>
        <row r="678">
          <cell r="A678" t="str">
            <v>0081346313</v>
          </cell>
        </row>
        <row r="679">
          <cell r="A679" t="str">
            <v>0081346314</v>
          </cell>
        </row>
        <row r="680">
          <cell r="A680" t="str">
            <v>0081346315</v>
          </cell>
        </row>
        <row r="681">
          <cell r="A681" t="str">
            <v>0081346316</v>
          </cell>
        </row>
        <row r="682">
          <cell r="A682" t="str">
            <v>0081346317</v>
          </cell>
        </row>
        <row r="683">
          <cell r="A683" t="str">
            <v>0081346318</v>
          </cell>
        </row>
        <row r="684">
          <cell r="A684" t="str">
            <v>0081346319</v>
          </cell>
        </row>
        <row r="685">
          <cell r="A685" t="str">
            <v>0081346320</v>
          </cell>
        </row>
        <row r="686">
          <cell r="A686" t="str">
            <v>0081346321</v>
          </cell>
        </row>
        <row r="687">
          <cell r="A687" t="str">
            <v>0081346322</v>
          </cell>
        </row>
        <row r="688">
          <cell r="A688" t="str">
            <v>0081346323</v>
          </cell>
        </row>
        <row r="689">
          <cell r="A689" t="str">
            <v>0081346324</v>
          </cell>
        </row>
        <row r="690">
          <cell r="A690" t="str">
            <v>0081346325</v>
          </cell>
        </row>
        <row r="691">
          <cell r="A691" t="str">
            <v>0081346326</v>
          </cell>
        </row>
        <row r="692">
          <cell r="A692" t="str">
            <v>0081346327</v>
          </cell>
        </row>
        <row r="693">
          <cell r="A693" t="str">
            <v>0081346328</v>
          </cell>
        </row>
        <row r="694">
          <cell r="A694" t="str">
            <v>0081346329</v>
          </cell>
        </row>
        <row r="695">
          <cell r="A695" t="str">
            <v>0081346330</v>
          </cell>
        </row>
        <row r="696">
          <cell r="A696" t="str">
            <v>0081346331</v>
          </cell>
        </row>
        <row r="697">
          <cell r="A697" t="str">
            <v>0081346332</v>
          </cell>
        </row>
        <row r="698">
          <cell r="A698" t="str">
            <v>0081346333</v>
          </cell>
        </row>
        <row r="699">
          <cell r="A699" t="str">
            <v>0081346335</v>
          </cell>
        </row>
        <row r="700">
          <cell r="A700" t="str">
            <v>0081346336</v>
          </cell>
        </row>
        <row r="701">
          <cell r="A701" t="str">
            <v>0081346337</v>
          </cell>
        </row>
        <row r="702">
          <cell r="A702" t="str">
            <v>0081346338</v>
          </cell>
        </row>
        <row r="703">
          <cell r="A703" t="str">
            <v>0081346339</v>
          </cell>
        </row>
        <row r="704">
          <cell r="A704" t="str">
            <v>0081346340</v>
          </cell>
        </row>
        <row r="705">
          <cell r="A705" t="str">
            <v>0081346341</v>
          </cell>
        </row>
        <row r="706">
          <cell r="A706" t="str">
            <v>0081346342</v>
          </cell>
        </row>
        <row r="707">
          <cell r="A707" t="str">
            <v>0081346343</v>
          </cell>
        </row>
        <row r="708">
          <cell r="A708" t="str">
            <v>0081346344</v>
          </cell>
        </row>
        <row r="709">
          <cell r="A709" t="str">
            <v>0081346345</v>
          </cell>
        </row>
        <row r="710">
          <cell r="A710" t="str">
            <v>0081346346</v>
          </cell>
        </row>
        <row r="711">
          <cell r="A711" t="str">
            <v>0081346347</v>
          </cell>
        </row>
        <row r="712">
          <cell r="A712" t="str">
            <v>0081346348</v>
          </cell>
        </row>
        <row r="713">
          <cell r="A713" t="str">
            <v>0081346349</v>
          </cell>
        </row>
        <row r="714">
          <cell r="A714" t="str">
            <v>0081346350</v>
          </cell>
        </row>
        <row r="715">
          <cell r="A715" t="str">
            <v>0081346351</v>
          </cell>
        </row>
        <row r="716">
          <cell r="A716" t="str">
            <v>0081346352</v>
          </cell>
        </row>
        <row r="717">
          <cell r="A717" t="str">
            <v>0081346353</v>
          </cell>
        </row>
        <row r="718">
          <cell r="A718" t="str">
            <v>0081346354</v>
          </cell>
        </row>
        <row r="719">
          <cell r="A719" t="str">
            <v>0081346355</v>
          </cell>
        </row>
        <row r="720">
          <cell r="A720" t="str">
            <v>0081346356</v>
          </cell>
        </row>
        <row r="721">
          <cell r="A721" t="str">
            <v>0081346357</v>
          </cell>
        </row>
        <row r="722">
          <cell r="A722" t="str">
            <v>0081346358</v>
          </cell>
        </row>
        <row r="723">
          <cell r="A723" t="str">
            <v>0081346359</v>
          </cell>
        </row>
        <row r="724">
          <cell r="A724" t="str">
            <v>0081346360</v>
          </cell>
        </row>
        <row r="725">
          <cell r="A725" t="str">
            <v>0081346361</v>
          </cell>
        </row>
        <row r="726">
          <cell r="A726" t="str">
            <v>0081346362</v>
          </cell>
        </row>
        <row r="727">
          <cell r="A727" t="str">
            <v>0081346363</v>
          </cell>
        </row>
        <row r="728">
          <cell r="A728" t="str">
            <v>0081346364</v>
          </cell>
        </row>
        <row r="729">
          <cell r="A729" t="str">
            <v>0081346365</v>
          </cell>
        </row>
        <row r="730">
          <cell r="A730" t="str">
            <v>0081346366</v>
          </cell>
        </row>
        <row r="731">
          <cell r="A731" t="str">
            <v>0081346416</v>
          </cell>
        </row>
        <row r="732">
          <cell r="A732" t="str">
            <v>0081346417</v>
          </cell>
        </row>
        <row r="733">
          <cell r="A733" t="str">
            <v>0081346418</v>
          </cell>
        </row>
        <row r="734">
          <cell r="A734" t="str">
            <v>0081346419</v>
          </cell>
        </row>
        <row r="735">
          <cell r="A735" t="str">
            <v>0081346420</v>
          </cell>
        </row>
        <row r="736">
          <cell r="A736" t="str">
            <v>0081346422</v>
          </cell>
        </row>
        <row r="737">
          <cell r="A737" t="str">
            <v>0081346423</v>
          </cell>
        </row>
        <row r="738">
          <cell r="A738" t="str">
            <v>0081346424</v>
          </cell>
        </row>
        <row r="739">
          <cell r="A739" t="str">
            <v>0081346425</v>
          </cell>
        </row>
        <row r="740">
          <cell r="A740" t="str">
            <v>0081346426</v>
          </cell>
        </row>
        <row r="741">
          <cell r="A741" t="str">
            <v>0081346427</v>
          </cell>
        </row>
        <row r="742">
          <cell r="A742" t="str">
            <v>0081346428</v>
          </cell>
        </row>
        <row r="743">
          <cell r="A743" t="str">
            <v>0081346429</v>
          </cell>
        </row>
        <row r="744">
          <cell r="A744" t="str">
            <v>0081346430</v>
          </cell>
        </row>
        <row r="745">
          <cell r="A745" t="str">
            <v>0081346431</v>
          </cell>
        </row>
        <row r="746">
          <cell r="A746" t="str">
            <v>0081346432</v>
          </cell>
        </row>
        <row r="747">
          <cell r="A747" t="str">
            <v>0081346433</v>
          </cell>
        </row>
        <row r="748">
          <cell r="A748" t="str">
            <v>0081346434</v>
          </cell>
        </row>
        <row r="749">
          <cell r="A749" t="str">
            <v>0081346435</v>
          </cell>
        </row>
        <row r="750">
          <cell r="A750" t="str">
            <v>0081346436</v>
          </cell>
        </row>
        <row r="751">
          <cell r="A751" t="str">
            <v>0081346437</v>
          </cell>
        </row>
        <row r="752">
          <cell r="A752" t="str">
            <v>0081346438</v>
          </cell>
        </row>
        <row r="753">
          <cell r="A753" t="str">
            <v>0081346439</v>
          </cell>
        </row>
        <row r="754">
          <cell r="A754" t="str">
            <v>0081346440</v>
          </cell>
        </row>
        <row r="755">
          <cell r="A755" t="str">
            <v>0081346441</v>
          </cell>
        </row>
        <row r="756">
          <cell r="A756" t="str">
            <v>0081346442</v>
          </cell>
        </row>
        <row r="757">
          <cell r="A757" t="str">
            <v>0081346624</v>
          </cell>
        </row>
        <row r="758">
          <cell r="A758" t="str">
            <v>0081346625</v>
          </cell>
        </row>
        <row r="759">
          <cell r="A759" t="str">
            <v>0081346626</v>
          </cell>
        </row>
        <row r="760">
          <cell r="A760" t="str">
            <v>0081346627</v>
          </cell>
        </row>
        <row r="761">
          <cell r="A761" t="str">
            <v>0081346628</v>
          </cell>
        </row>
        <row r="762">
          <cell r="A762" t="str">
            <v>0081346629</v>
          </cell>
        </row>
        <row r="763">
          <cell r="A763" t="str">
            <v>0081346630</v>
          </cell>
        </row>
        <row r="764">
          <cell r="A764" t="str">
            <v>0081346631</v>
          </cell>
        </row>
        <row r="765">
          <cell r="A765" t="str">
            <v>0081346632</v>
          </cell>
        </row>
        <row r="766">
          <cell r="A766" t="str">
            <v>0081346633</v>
          </cell>
        </row>
        <row r="767">
          <cell r="A767" t="str">
            <v>0081346634</v>
          </cell>
        </row>
        <row r="768">
          <cell r="A768" t="str">
            <v>0081346635</v>
          </cell>
        </row>
        <row r="769">
          <cell r="A769" t="str">
            <v>0081346636</v>
          </cell>
        </row>
        <row r="770">
          <cell r="A770" t="str">
            <v>0081346652</v>
          </cell>
        </row>
        <row r="771">
          <cell r="A771" t="str">
            <v>0081346698</v>
          </cell>
        </row>
        <row r="772">
          <cell r="A772" t="str">
            <v>0081346699</v>
          </cell>
        </row>
        <row r="773">
          <cell r="A773" t="str">
            <v>0081346700</v>
          </cell>
        </row>
        <row r="774">
          <cell r="A774" t="str">
            <v>0081346701</v>
          </cell>
        </row>
        <row r="775">
          <cell r="A775" t="str">
            <v>0081346702</v>
          </cell>
        </row>
        <row r="776">
          <cell r="A776" t="str">
            <v>0081346703</v>
          </cell>
        </row>
        <row r="777">
          <cell r="A777" t="str">
            <v>0081346704</v>
          </cell>
        </row>
        <row r="778">
          <cell r="A778" t="str">
            <v>0081346705</v>
          </cell>
        </row>
        <row r="779">
          <cell r="A779" t="str">
            <v>0081346706</v>
          </cell>
        </row>
        <row r="780">
          <cell r="A780" t="str">
            <v>0081346707</v>
          </cell>
        </row>
        <row r="781">
          <cell r="A781" t="str">
            <v>0081346708</v>
          </cell>
        </row>
        <row r="782">
          <cell r="A782" t="str">
            <v>0081346709</v>
          </cell>
        </row>
        <row r="783">
          <cell r="A783" t="str">
            <v>0081346710</v>
          </cell>
        </row>
        <row r="784">
          <cell r="A784" t="str">
            <v>0081346711</v>
          </cell>
        </row>
        <row r="785">
          <cell r="A785" t="str">
            <v>0081346712</v>
          </cell>
        </row>
        <row r="786">
          <cell r="A786" t="str">
            <v>0081346713</v>
          </cell>
        </row>
        <row r="787">
          <cell r="A787" t="str">
            <v>0081346714</v>
          </cell>
        </row>
        <row r="788">
          <cell r="A788" t="str">
            <v>0081346715</v>
          </cell>
        </row>
        <row r="789">
          <cell r="A789" t="str">
            <v>0081346716</v>
          </cell>
        </row>
        <row r="790">
          <cell r="A790" t="str">
            <v>0081347382</v>
          </cell>
        </row>
        <row r="791">
          <cell r="A791" t="str">
            <v>0081347383</v>
          </cell>
        </row>
        <row r="792">
          <cell r="A792" t="str">
            <v>0081347384</v>
          </cell>
        </row>
        <row r="793">
          <cell r="A793" t="str">
            <v>0081347385</v>
          </cell>
        </row>
        <row r="794">
          <cell r="A794" t="str">
            <v>0081347386</v>
          </cell>
        </row>
        <row r="795">
          <cell r="A795" t="str">
            <v>0081347387</v>
          </cell>
        </row>
        <row r="796">
          <cell r="A796" t="str">
            <v>0081347388</v>
          </cell>
        </row>
        <row r="797">
          <cell r="A797" t="str">
            <v>0081347389</v>
          </cell>
        </row>
        <row r="798">
          <cell r="A798" t="str">
            <v>0081347390</v>
          </cell>
        </row>
        <row r="799">
          <cell r="A799" t="str">
            <v>0081347391</v>
          </cell>
        </row>
        <row r="800">
          <cell r="A800" t="str">
            <v>0081347392</v>
          </cell>
        </row>
        <row r="801">
          <cell r="A801" t="str">
            <v>0081347393</v>
          </cell>
        </row>
        <row r="802">
          <cell r="A802" t="str">
            <v>0081347394</v>
          </cell>
        </row>
        <row r="803">
          <cell r="A803" t="str">
            <v>0081347395</v>
          </cell>
        </row>
        <row r="804">
          <cell r="A804" t="str">
            <v>0081347396</v>
          </cell>
        </row>
        <row r="805">
          <cell r="A805" t="str">
            <v>0081347397</v>
          </cell>
        </row>
        <row r="806">
          <cell r="A806" t="str">
            <v>0081347398</v>
          </cell>
        </row>
        <row r="807">
          <cell r="A807" t="str">
            <v>0081347399</v>
          </cell>
        </row>
        <row r="808">
          <cell r="A808" t="str">
            <v>0081347400</v>
          </cell>
        </row>
        <row r="809">
          <cell r="A809" t="str">
            <v>0081347401</v>
          </cell>
        </row>
        <row r="810">
          <cell r="A810" t="str">
            <v>0081347470</v>
          </cell>
        </row>
        <row r="811">
          <cell r="A811" t="str">
            <v>0081347471</v>
          </cell>
        </row>
        <row r="812">
          <cell r="A812" t="str">
            <v>0081347472</v>
          </cell>
        </row>
        <row r="813">
          <cell r="A813" t="str">
            <v>0081347473</v>
          </cell>
        </row>
        <row r="814">
          <cell r="A814" t="str">
            <v>0081347474</v>
          </cell>
        </row>
        <row r="815">
          <cell r="A815" t="str">
            <v>0081347475</v>
          </cell>
        </row>
        <row r="816">
          <cell r="A816" t="str">
            <v>0081347476</v>
          </cell>
        </row>
        <row r="817">
          <cell r="A817" t="str">
            <v>0081347562</v>
          </cell>
        </row>
        <row r="818">
          <cell r="A818" t="str">
            <v>0081377913</v>
          </cell>
        </row>
        <row r="819">
          <cell r="A819" t="str">
            <v>0081377915</v>
          </cell>
        </row>
        <row r="820">
          <cell r="A820" t="str">
            <v>0081347566</v>
          </cell>
        </row>
        <row r="821">
          <cell r="A821" t="str">
            <v>0081347567</v>
          </cell>
        </row>
        <row r="822">
          <cell r="A822" t="str">
            <v>0081348162</v>
          </cell>
        </row>
        <row r="823">
          <cell r="A823" t="str">
            <v>0081348163</v>
          </cell>
        </row>
        <row r="824">
          <cell r="A824" t="str">
            <v>0081348164</v>
          </cell>
        </row>
        <row r="825">
          <cell r="A825" t="str">
            <v>0081348165</v>
          </cell>
        </row>
        <row r="826">
          <cell r="A826" t="str">
            <v>0081348166</v>
          </cell>
        </row>
        <row r="827">
          <cell r="A827" t="str">
            <v>0081348167</v>
          </cell>
        </row>
        <row r="828">
          <cell r="A828" t="str">
            <v>0081348168</v>
          </cell>
        </row>
        <row r="829">
          <cell r="A829" t="str">
            <v>0081348169</v>
          </cell>
        </row>
        <row r="830">
          <cell r="A830" t="str">
            <v>0081348170</v>
          </cell>
        </row>
        <row r="831">
          <cell r="A831" t="str">
            <v>0081348171</v>
          </cell>
        </row>
        <row r="832">
          <cell r="A832" t="str">
            <v>0081348172</v>
          </cell>
        </row>
        <row r="833">
          <cell r="A833" t="str">
            <v>0081348173</v>
          </cell>
        </row>
        <row r="834">
          <cell r="A834" t="str">
            <v>0081348174</v>
          </cell>
        </row>
        <row r="835">
          <cell r="A835" t="str">
            <v>0081348175</v>
          </cell>
        </row>
        <row r="836">
          <cell r="A836" t="str">
            <v>0081348176</v>
          </cell>
        </row>
        <row r="837">
          <cell r="A837" t="str">
            <v>0081348177</v>
          </cell>
        </row>
        <row r="838">
          <cell r="A838" t="str">
            <v>0081348178</v>
          </cell>
        </row>
        <row r="839">
          <cell r="A839" t="str">
            <v>0081348179</v>
          </cell>
        </row>
        <row r="840">
          <cell r="A840" t="str">
            <v>0081348180</v>
          </cell>
        </row>
        <row r="841">
          <cell r="A841" t="str">
            <v>0081348181</v>
          </cell>
        </row>
        <row r="842">
          <cell r="A842" t="str">
            <v>0081348182</v>
          </cell>
        </row>
        <row r="843">
          <cell r="A843" t="str">
            <v>0081348183</v>
          </cell>
        </row>
        <row r="844">
          <cell r="A844" t="str">
            <v>0081348184</v>
          </cell>
        </row>
        <row r="845">
          <cell r="A845" t="str">
            <v>0081348185</v>
          </cell>
        </row>
        <row r="846">
          <cell r="A846" t="str">
            <v>0081348186</v>
          </cell>
        </row>
        <row r="847">
          <cell r="A847" t="str">
            <v>0081348187</v>
          </cell>
        </row>
        <row r="848">
          <cell r="A848" t="str">
            <v>0081348188</v>
          </cell>
        </row>
        <row r="849">
          <cell r="A849" t="str">
            <v>0081348189</v>
          </cell>
        </row>
        <row r="850">
          <cell r="A850" t="str">
            <v>0081348190</v>
          </cell>
        </row>
        <row r="851">
          <cell r="A851" t="str">
            <v>0081348191</v>
          </cell>
        </row>
        <row r="852">
          <cell r="A852" t="str">
            <v>0081348192</v>
          </cell>
        </row>
        <row r="853">
          <cell r="A853" t="str">
            <v>0081348193</v>
          </cell>
        </row>
        <row r="854">
          <cell r="A854" t="str">
            <v>0081348194</v>
          </cell>
        </row>
        <row r="855">
          <cell r="A855" t="str">
            <v>0081348195</v>
          </cell>
        </row>
        <row r="856">
          <cell r="A856" t="str">
            <v>0081348196</v>
          </cell>
        </row>
        <row r="857">
          <cell r="A857" t="str">
            <v>0081348197</v>
          </cell>
        </row>
        <row r="858">
          <cell r="A858" t="str">
            <v>0081348198</v>
          </cell>
        </row>
        <row r="859">
          <cell r="A859" t="str">
            <v>0081348199</v>
          </cell>
        </row>
        <row r="860">
          <cell r="A860" t="str">
            <v>0081348200</v>
          </cell>
        </row>
        <row r="861">
          <cell r="A861" t="str">
            <v>0081348201</v>
          </cell>
        </row>
        <row r="862">
          <cell r="A862" t="str">
            <v>0081348202</v>
          </cell>
        </row>
        <row r="863">
          <cell r="A863" t="str">
            <v>0081348203</v>
          </cell>
        </row>
        <row r="864">
          <cell r="A864" t="str">
            <v>0081348204</v>
          </cell>
        </row>
        <row r="865">
          <cell r="A865" t="str">
            <v>0081348205</v>
          </cell>
        </row>
        <row r="866">
          <cell r="A866" t="str">
            <v>0081348206</v>
          </cell>
        </row>
        <row r="867">
          <cell r="A867" t="str">
            <v>0081348207</v>
          </cell>
        </row>
        <row r="868">
          <cell r="A868" t="str">
            <v>0081348208</v>
          </cell>
        </row>
        <row r="869">
          <cell r="A869" t="str">
            <v>0081348209</v>
          </cell>
        </row>
        <row r="870">
          <cell r="A870" t="str">
            <v>0081348210</v>
          </cell>
        </row>
        <row r="871">
          <cell r="A871" t="str">
            <v>0081348211</v>
          </cell>
        </row>
        <row r="872">
          <cell r="A872" t="str">
            <v>0081348212</v>
          </cell>
        </row>
        <row r="873">
          <cell r="A873" t="str">
            <v>0081348213</v>
          </cell>
        </row>
        <row r="874">
          <cell r="A874" t="str">
            <v>0081348214</v>
          </cell>
        </row>
        <row r="875">
          <cell r="A875" t="str">
            <v>0081348215</v>
          </cell>
        </row>
        <row r="876">
          <cell r="A876" t="str">
            <v>0081348216</v>
          </cell>
        </row>
        <row r="877">
          <cell r="A877" t="str">
            <v>0081348217</v>
          </cell>
        </row>
        <row r="878">
          <cell r="A878" t="str">
            <v>0081348218</v>
          </cell>
        </row>
        <row r="879">
          <cell r="A879" t="str">
            <v>0081348219</v>
          </cell>
        </row>
        <row r="880">
          <cell r="A880" t="str">
            <v>0081348220</v>
          </cell>
        </row>
        <row r="881">
          <cell r="A881" t="str">
            <v>0081348221</v>
          </cell>
        </row>
        <row r="882">
          <cell r="A882" t="str">
            <v>0081348222</v>
          </cell>
        </row>
        <row r="883">
          <cell r="A883" t="str">
            <v>0081348223</v>
          </cell>
        </row>
        <row r="884">
          <cell r="A884" t="str">
            <v>0081348224</v>
          </cell>
        </row>
        <row r="885">
          <cell r="A885" t="str">
            <v>0081348225</v>
          </cell>
        </row>
        <row r="886">
          <cell r="A886" t="str">
            <v>0081348226</v>
          </cell>
        </row>
        <row r="887">
          <cell r="A887" t="str">
            <v>0081348227</v>
          </cell>
        </row>
        <row r="888">
          <cell r="A888" t="str">
            <v>0081348228</v>
          </cell>
        </row>
        <row r="889">
          <cell r="A889" t="str">
            <v>0081348229</v>
          </cell>
        </row>
        <row r="890">
          <cell r="A890" t="str">
            <v>0081348230</v>
          </cell>
        </row>
        <row r="891">
          <cell r="A891" t="str">
            <v>0081348231</v>
          </cell>
        </row>
        <row r="892">
          <cell r="A892" t="str">
            <v>0081348232</v>
          </cell>
        </row>
        <row r="893">
          <cell r="A893" t="str">
            <v>0081348233</v>
          </cell>
        </row>
        <row r="894">
          <cell r="A894" t="str">
            <v>0081348234</v>
          </cell>
        </row>
        <row r="895">
          <cell r="A895" t="str">
            <v>0081348235</v>
          </cell>
        </row>
        <row r="896">
          <cell r="A896" t="str">
            <v>0081348236</v>
          </cell>
        </row>
        <row r="897">
          <cell r="A897" t="str">
            <v>0081348237</v>
          </cell>
        </row>
        <row r="898">
          <cell r="A898" t="str">
            <v>0081348238</v>
          </cell>
        </row>
        <row r="899">
          <cell r="A899" t="str">
            <v>0081348239</v>
          </cell>
        </row>
        <row r="900">
          <cell r="A900" t="str">
            <v>0081348240</v>
          </cell>
        </row>
        <row r="901">
          <cell r="A901" t="str">
            <v>0081348241</v>
          </cell>
        </row>
        <row r="902">
          <cell r="A902" t="str">
            <v>0081348242</v>
          </cell>
        </row>
        <row r="903">
          <cell r="A903" t="str">
            <v>0081348243</v>
          </cell>
        </row>
        <row r="904">
          <cell r="A904" t="str">
            <v>0081348244</v>
          </cell>
        </row>
        <row r="905">
          <cell r="A905" t="str">
            <v>0081348245</v>
          </cell>
        </row>
        <row r="906">
          <cell r="A906" t="str">
            <v>0081348246</v>
          </cell>
        </row>
        <row r="907">
          <cell r="A907" t="str">
            <v>0081348247</v>
          </cell>
        </row>
        <row r="908">
          <cell r="A908" t="str">
            <v>0081348248</v>
          </cell>
        </row>
        <row r="909">
          <cell r="A909" t="str">
            <v>0081348249</v>
          </cell>
        </row>
        <row r="910">
          <cell r="A910" t="str">
            <v>0081348250</v>
          </cell>
        </row>
        <row r="911">
          <cell r="A911" t="str">
            <v>0081348251</v>
          </cell>
        </row>
        <row r="912">
          <cell r="A912" t="str">
            <v>0081348252</v>
          </cell>
        </row>
        <row r="913">
          <cell r="A913" t="str">
            <v>0081348253</v>
          </cell>
        </row>
        <row r="914">
          <cell r="A914" t="str">
            <v>0081348254</v>
          </cell>
        </row>
        <row r="915">
          <cell r="A915" t="str">
            <v>0081348255</v>
          </cell>
        </row>
        <row r="916">
          <cell r="A916" t="str">
            <v>0081348256</v>
          </cell>
        </row>
        <row r="917">
          <cell r="A917" t="str">
            <v>0081348257</v>
          </cell>
        </row>
        <row r="918">
          <cell r="A918" t="str">
            <v>0081348258</v>
          </cell>
        </row>
        <row r="919">
          <cell r="A919" t="str">
            <v>0081348259</v>
          </cell>
        </row>
        <row r="920">
          <cell r="A920" t="str">
            <v>0081348260</v>
          </cell>
        </row>
        <row r="921">
          <cell r="A921" t="str">
            <v>0081348261</v>
          </cell>
        </row>
        <row r="922">
          <cell r="A922" t="str">
            <v>0081348262</v>
          </cell>
        </row>
        <row r="923">
          <cell r="A923" t="str">
            <v>0081348263</v>
          </cell>
        </row>
        <row r="924">
          <cell r="A924" t="str">
            <v>0081348264</v>
          </cell>
        </row>
        <row r="925">
          <cell r="A925" t="str">
            <v>0081348265</v>
          </cell>
        </row>
        <row r="926">
          <cell r="A926" t="str">
            <v>0081348266</v>
          </cell>
        </row>
        <row r="927">
          <cell r="A927" t="str">
            <v>0081348267</v>
          </cell>
        </row>
        <row r="928">
          <cell r="A928" t="str">
            <v>0081348268</v>
          </cell>
        </row>
        <row r="929">
          <cell r="A929" t="str">
            <v>0081348269</v>
          </cell>
        </row>
        <row r="930">
          <cell r="A930" t="str">
            <v>0081348270</v>
          </cell>
        </row>
        <row r="931">
          <cell r="A931" t="str">
            <v>0081348271</v>
          </cell>
        </row>
        <row r="932">
          <cell r="A932" t="str">
            <v>0081348272</v>
          </cell>
        </row>
        <row r="933">
          <cell r="A933" t="str">
            <v>0081348273</v>
          </cell>
        </row>
        <row r="934">
          <cell r="A934" t="str">
            <v>0081348274</v>
          </cell>
        </row>
        <row r="935">
          <cell r="A935" t="str">
            <v>0081348275</v>
          </cell>
        </row>
        <row r="936">
          <cell r="A936" t="str">
            <v>0081348276</v>
          </cell>
        </row>
        <row r="937">
          <cell r="A937" t="str">
            <v>0081348277</v>
          </cell>
        </row>
        <row r="938">
          <cell r="A938" t="str">
            <v>0081348278</v>
          </cell>
        </row>
        <row r="939">
          <cell r="A939" t="str">
            <v>0081348279</v>
          </cell>
        </row>
        <row r="940">
          <cell r="A940" t="str">
            <v>0081348280</v>
          </cell>
        </row>
        <row r="941">
          <cell r="A941" t="str">
            <v>0081348281</v>
          </cell>
        </row>
        <row r="942">
          <cell r="A942" t="str">
            <v>0081348282</v>
          </cell>
        </row>
        <row r="943">
          <cell r="A943" t="str">
            <v>0081348283</v>
          </cell>
        </row>
        <row r="944">
          <cell r="A944" t="str">
            <v>0081348284</v>
          </cell>
        </row>
        <row r="945">
          <cell r="A945" t="str">
            <v>0081348285</v>
          </cell>
        </row>
        <row r="946">
          <cell r="A946" t="str">
            <v>0081348286</v>
          </cell>
        </row>
        <row r="947">
          <cell r="A947" t="str">
            <v>0081348287</v>
          </cell>
        </row>
        <row r="948">
          <cell r="A948" t="str">
            <v>0081348288</v>
          </cell>
        </row>
        <row r="949">
          <cell r="A949" t="str">
            <v>0081348289</v>
          </cell>
        </row>
        <row r="950">
          <cell r="A950" t="str">
            <v>0081348290</v>
          </cell>
        </row>
        <row r="951">
          <cell r="A951" t="str">
            <v>0081348291</v>
          </cell>
        </row>
        <row r="952">
          <cell r="A952" t="str">
            <v>0081348292</v>
          </cell>
        </row>
        <row r="953">
          <cell r="A953" t="str">
            <v>0081348293</v>
          </cell>
        </row>
        <row r="954">
          <cell r="A954" t="str">
            <v>0081348294</v>
          </cell>
        </row>
        <row r="955">
          <cell r="A955" t="str">
            <v>0081348295</v>
          </cell>
        </row>
        <row r="956">
          <cell r="A956" t="str">
            <v>0081348296</v>
          </cell>
        </row>
        <row r="957">
          <cell r="A957" t="str">
            <v>0081348297</v>
          </cell>
        </row>
        <row r="958">
          <cell r="A958" t="str">
            <v>0081348298</v>
          </cell>
        </row>
        <row r="959">
          <cell r="A959" t="str">
            <v>0081348299</v>
          </cell>
        </row>
        <row r="960">
          <cell r="A960" t="str">
            <v>0081348300</v>
          </cell>
        </row>
        <row r="961">
          <cell r="A961" t="str">
            <v>0081348301</v>
          </cell>
        </row>
        <row r="962">
          <cell r="A962" t="str">
            <v>0081348302</v>
          </cell>
        </row>
        <row r="963">
          <cell r="A963" t="str">
            <v>0081348303</v>
          </cell>
        </row>
        <row r="964">
          <cell r="A964" t="str">
            <v>0081348304</v>
          </cell>
        </row>
        <row r="965">
          <cell r="A965" t="str">
            <v>0081348305</v>
          </cell>
        </row>
        <row r="966">
          <cell r="A966" t="str">
            <v>0081348306</v>
          </cell>
        </row>
        <row r="967">
          <cell r="A967" t="str">
            <v>0081348307</v>
          </cell>
        </row>
        <row r="968">
          <cell r="A968" t="str">
            <v>0081348308</v>
          </cell>
        </row>
        <row r="969">
          <cell r="A969" t="str">
            <v>0081348309</v>
          </cell>
        </row>
        <row r="970">
          <cell r="A970" t="str">
            <v>0081348310</v>
          </cell>
        </row>
        <row r="971">
          <cell r="A971" t="str">
            <v>0081348311</v>
          </cell>
        </row>
        <row r="972">
          <cell r="A972" t="str">
            <v>0081348312</v>
          </cell>
        </row>
        <row r="973">
          <cell r="A973" t="str">
            <v>0081348313</v>
          </cell>
        </row>
        <row r="974">
          <cell r="A974" t="str">
            <v>0081348314</v>
          </cell>
        </row>
        <row r="975">
          <cell r="A975" t="str">
            <v>0081348315</v>
          </cell>
        </row>
        <row r="976">
          <cell r="A976" t="str">
            <v>0081348316</v>
          </cell>
        </row>
        <row r="977">
          <cell r="A977" t="str">
            <v>0081348317</v>
          </cell>
        </row>
        <row r="978">
          <cell r="A978" t="str">
            <v>0081348318</v>
          </cell>
        </row>
        <row r="979">
          <cell r="A979" t="str">
            <v>0081348319</v>
          </cell>
        </row>
        <row r="980">
          <cell r="A980" t="str">
            <v>0081348320</v>
          </cell>
        </row>
        <row r="981">
          <cell r="A981" t="str">
            <v>0081348321</v>
          </cell>
        </row>
        <row r="982">
          <cell r="A982" t="str">
            <v>0081348322</v>
          </cell>
        </row>
        <row r="983">
          <cell r="A983" t="str">
            <v>0081348366</v>
          </cell>
        </row>
        <row r="984">
          <cell r="A984" t="str">
            <v>0081348399</v>
          </cell>
        </row>
        <row r="985">
          <cell r="A985" t="str">
            <v>0081348400</v>
          </cell>
        </row>
        <row r="986">
          <cell r="A986" t="str">
            <v>0081348401</v>
          </cell>
        </row>
        <row r="987">
          <cell r="A987" t="str">
            <v>0081348401</v>
          </cell>
        </row>
        <row r="988">
          <cell r="A988" t="str">
            <v>0081348402</v>
          </cell>
        </row>
        <row r="989">
          <cell r="A989" t="str">
            <v>0081348403</v>
          </cell>
        </row>
        <row r="990">
          <cell r="A990" t="str">
            <v>0081348404</v>
          </cell>
        </row>
        <row r="991">
          <cell r="A991" t="str">
            <v>0081348405</v>
          </cell>
        </row>
        <row r="992">
          <cell r="A992" t="str">
            <v>0081348406</v>
          </cell>
        </row>
        <row r="993">
          <cell r="A993" t="str">
            <v>0081348407</v>
          </cell>
        </row>
        <row r="994">
          <cell r="A994" t="str">
            <v>0081348408</v>
          </cell>
        </row>
        <row r="995">
          <cell r="A995" t="str">
            <v>0081348409</v>
          </cell>
        </row>
        <row r="996">
          <cell r="A996" t="str">
            <v>0081348410</v>
          </cell>
        </row>
        <row r="997">
          <cell r="A997" t="str">
            <v>0081348411</v>
          </cell>
        </row>
        <row r="998">
          <cell r="A998" t="str">
            <v>0081348412</v>
          </cell>
        </row>
        <row r="999">
          <cell r="A999" t="str">
            <v>0081348413</v>
          </cell>
        </row>
        <row r="1000">
          <cell r="A1000" t="str">
            <v>0081348414</v>
          </cell>
        </row>
        <row r="1001">
          <cell r="A1001" t="str">
            <v>0081348415</v>
          </cell>
        </row>
        <row r="1002">
          <cell r="A1002" t="str">
            <v>0081348416</v>
          </cell>
        </row>
        <row r="1003">
          <cell r="A1003" t="str">
            <v>0081348417</v>
          </cell>
        </row>
        <row r="1004">
          <cell r="A1004" t="str">
            <v>0081348418</v>
          </cell>
        </row>
        <row r="1005">
          <cell r="A1005" t="str">
            <v>0081348419</v>
          </cell>
        </row>
        <row r="1006">
          <cell r="A1006" t="str">
            <v>0081348420</v>
          </cell>
        </row>
        <row r="1007">
          <cell r="A1007" t="str">
            <v>0081348421</v>
          </cell>
        </row>
        <row r="1008">
          <cell r="A1008" t="str">
            <v>0081348422</v>
          </cell>
        </row>
        <row r="1009">
          <cell r="A1009" t="str">
            <v>0081348430</v>
          </cell>
        </row>
        <row r="1010">
          <cell r="A1010" t="str">
            <v>0081348431</v>
          </cell>
        </row>
        <row r="1011">
          <cell r="A1011" t="str">
            <v>0084003393</v>
          </cell>
        </row>
        <row r="1012">
          <cell r="A1012" t="str">
            <v>0081349889</v>
          </cell>
        </row>
        <row r="1013">
          <cell r="A1013" t="str">
            <v>0081350040</v>
          </cell>
        </row>
        <row r="1014">
          <cell r="A1014" t="str">
            <v>0081350041</v>
          </cell>
        </row>
        <row r="1015">
          <cell r="A1015" t="str">
            <v>0081350042</v>
          </cell>
        </row>
        <row r="1016">
          <cell r="A1016" t="str">
            <v>0081350062</v>
          </cell>
        </row>
        <row r="1017">
          <cell r="A1017" t="str">
            <v>0081350063</v>
          </cell>
        </row>
        <row r="1018">
          <cell r="A1018" t="str">
            <v>0081350064</v>
          </cell>
        </row>
        <row r="1019">
          <cell r="A1019" t="str">
            <v>0081350065</v>
          </cell>
        </row>
        <row r="1020">
          <cell r="A1020" t="str">
            <v>0081350066</v>
          </cell>
        </row>
        <row r="1021">
          <cell r="A1021" t="str">
            <v>0081350067</v>
          </cell>
        </row>
        <row r="1022">
          <cell r="A1022" t="str">
            <v>0081350068</v>
          </cell>
        </row>
        <row r="1023">
          <cell r="A1023" t="str">
            <v>0081350069</v>
          </cell>
        </row>
        <row r="1024">
          <cell r="A1024" t="str">
            <v>0081350070</v>
          </cell>
        </row>
        <row r="1025">
          <cell r="A1025" t="str">
            <v>0081350071</v>
          </cell>
        </row>
        <row r="1026">
          <cell r="A1026" t="str">
            <v>0081350072</v>
          </cell>
        </row>
        <row r="1027">
          <cell r="A1027" t="str">
            <v>0081350073</v>
          </cell>
        </row>
        <row r="1028">
          <cell r="A1028" t="str">
            <v>0081350074</v>
          </cell>
        </row>
        <row r="1029">
          <cell r="A1029" t="str">
            <v>0081350075</v>
          </cell>
        </row>
        <row r="1030">
          <cell r="A1030" t="str">
            <v>0081358554</v>
          </cell>
        </row>
        <row r="1031">
          <cell r="A1031" t="str">
            <v>0081350077</v>
          </cell>
        </row>
        <row r="1032">
          <cell r="A1032" t="str">
            <v>0081350078</v>
          </cell>
        </row>
        <row r="1033">
          <cell r="A1033" t="str">
            <v>0081350079</v>
          </cell>
        </row>
        <row r="1034">
          <cell r="A1034" t="str">
            <v>0081350080</v>
          </cell>
        </row>
        <row r="1035">
          <cell r="A1035" t="str">
            <v>0081350081</v>
          </cell>
        </row>
        <row r="1036">
          <cell r="A1036" t="str">
            <v>0081350082</v>
          </cell>
        </row>
        <row r="1037">
          <cell r="A1037" t="str">
            <v>0081350083</v>
          </cell>
        </row>
        <row r="1038">
          <cell r="A1038" t="str">
            <v>0081350084</v>
          </cell>
        </row>
        <row r="1039">
          <cell r="A1039" t="str">
            <v>0081350085</v>
          </cell>
        </row>
        <row r="1040">
          <cell r="A1040" t="str">
            <v>0081350086</v>
          </cell>
        </row>
        <row r="1041">
          <cell r="A1041" t="str">
            <v>0081350087</v>
          </cell>
        </row>
        <row r="1042">
          <cell r="A1042" t="str">
            <v>0081350088</v>
          </cell>
        </row>
        <row r="1043">
          <cell r="A1043" t="str">
            <v>0081350089</v>
          </cell>
        </row>
        <row r="1044">
          <cell r="A1044" t="str">
            <v>0081350090</v>
          </cell>
        </row>
        <row r="1045">
          <cell r="A1045" t="str">
            <v>0081350091</v>
          </cell>
        </row>
        <row r="1046">
          <cell r="A1046" t="str">
            <v>0081350092</v>
          </cell>
        </row>
        <row r="1047">
          <cell r="A1047" t="str">
            <v>0081350093</v>
          </cell>
        </row>
        <row r="1048">
          <cell r="A1048" t="str">
            <v>0081350094</v>
          </cell>
        </row>
        <row r="1049">
          <cell r="A1049" t="str">
            <v>0081350095</v>
          </cell>
        </row>
        <row r="1050">
          <cell r="A1050" t="str">
            <v>0081350096</v>
          </cell>
        </row>
        <row r="1051">
          <cell r="A1051" t="str">
            <v>0081350097</v>
          </cell>
        </row>
        <row r="1052">
          <cell r="A1052" t="str">
            <v>0081350098</v>
          </cell>
        </row>
        <row r="1053">
          <cell r="A1053" t="str">
            <v>0081350099</v>
          </cell>
        </row>
        <row r="1054">
          <cell r="A1054" t="str">
            <v>0081350100</v>
          </cell>
        </row>
        <row r="1055">
          <cell r="A1055" t="str">
            <v>0081350101</v>
          </cell>
        </row>
        <row r="1056">
          <cell r="A1056" t="str">
            <v>0081350102</v>
          </cell>
        </row>
        <row r="1057">
          <cell r="A1057" t="str">
            <v>0081350103</v>
          </cell>
        </row>
        <row r="1058">
          <cell r="A1058" t="str">
            <v>0081350104</v>
          </cell>
        </row>
        <row r="1059">
          <cell r="A1059" t="str">
            <v>0081350106</v>
          </cell>
        </row>
        <row r="1060">
          <cell r="A1060" t="str">
            <v>0081350108</v>
          </cell>
        </row>
        <row r="1061">
          <cell r="A1061" t="str">
            <v>0081350109</v>
          </cell>
        </row>
        <row r="1062">
          <cell r="A1062" t="str">
            <v>0081350110</v>
          </cell>
        </row>
        <row r="1063">
          <cell r="A1063" t="str">
            <v>0081350111</v>
          </cell>
        </row>
        <row r="1064">
          <cell r="A1064" t="str">
            <v>0081350112</v>
          </cell>
        </row>
        <row r="1065">
          <cell r="A1065" t="str">
            <v>0081350113</v>
          </cell>
        </row>
        <row r="1066">
          <cell r="A1066" t="str">
            <v>0081350114</v>
          </cell>
        </row>
        <row r="1067">
          <cell r="A1067" t="str">
            <v>0081350115</v>
          </cell>
        </row>
        <row r="1068">
          <cell r="A1068" t="str">
            <v>0081350116</v>
          </cell>
        </row>
        <row r="1069">
          <cell r="A1069" t="str">
            <v>0081350117</v>
          </cell>
        </row>
        <row r="1070">
          <cell r="A1070" t="str">
            <v>0081350118</v>
          </cell>
        </row>
        <row r="1071">
          <cell r="A1071" t="str">
            <v>0081350119</v>
          </cell>
        </row>
        <row r="1072">
          <cell r="A1072" t="str">
            <v>0081350120</v>
          </cell>
        </row>
        <row r="1073">
          <cell r="A1073" t="str">
            <v>0081350121</v>
          </cell>
        </row>
        <row r="1074">
          <cell r="A1074" t="str">
            <v>0081350122</v>
          </cell>
        </row>
        <row r="1075">
          <cell r="A1075" t="str">
            <v>0081350123</v>
          </cell>
        </row>
        <row r="1076">
          <cell r="A1076" t="str">
            <v>0081350124</v>
          </cell>
        </row>
        <row r="1077">
          <cell r="A1077" t="str">
            <v>0081350125</v>
          </cell>
        </row>
        <row r="1078">
          <cell r="A1078" t="str">
            <v>0081350126</v>
          </cell>
        </row>
        <row r="1079">
          <cell r="A1079" t="str">
            <v>0081350127</v>
          </cell>
        </row>
        <row r="1080">
          <cell r="A1080" t="str">
            <v>0081350128</v>
          </cell>
        </row>
        <row r="1081">
          <cell r="A1081" t="str">
            <v>0081350129</v>
          </cell>
        </row>
        <row r="1082">
          <cell r="A1082" t="str">
            <v>0081350130</v>
          </cell>
        </row>
        <row r="1083">
          <cell r="A1083" t="str">
            <v>0081350131</v>
          </cell>
        </row>
        <row r="1084">
          <cell r="A1084" t="str">
            <v>0081350132</v>
          </cell>
        </row>
        <row r="1085">
          <cell r="A1085" t="str">
            <v>0081350133</v>
          </cell>
        </row>
        <row r="1086">
          <cell r="A1086" t="str">
            <v>0081350134</v>
          </cell>
        </row>
        <row r="1087">
          <cell r="A1087" t="str">
            <v>0081350135</v>
          </cell>
        </row>
        <row r="1088">
          <cell r="A1088" t="str">
            <v>0081350136</v>
          </cell>
        </row>
        <row r="1089">
          <cell r="A1089" t="str">
            <v>0081350137</v>
          </cell>
        </row>
        <row r="1090">
          <cell r="A1090" t="str">
            <v>0081350138</v>
          </cell>
        </row>
        <row r="1091">
          <cell r="A1091" t="str">
            <v>0081350139</v>
          </cell>
        </row>
        <row r="1092">
          <cell r="A1092" t="str">
            <v>0081350140</v>
          </cell>
        </row>
        <row r="1093">
          <cell r="A1093" t="str">
            <v>0081350141</v>
          </cell>
        </row>
        <row r="1094">
          <cell r="A1094" t="str">
            <v>0081350142</v>
          </cell>
        </row>
        <row r="1095">
          <cell r="A1095" t="str">
            <v>0081350143</v>
          </cell>
        </row>
        <row r="1096">
          <cell r="A1096" t="str">
            <v>0081350144</v>
          </cell>
        </row>
        <row r="1097">
          <cell r="A1097" t="str">
            <v>0081350145</v>
          </cell>
        </row>
        <row r="1098">
          <cell r="A1098" t="str">
            <v>0081350146</v>
          </cell>
        </row>
        <row r="1099">
          <cell r="A1099" t="str">
            <v>0081350147</v>
          </cell>
        </row>
        <row r="1100">
          <cell r="A1100" t="str">
            <v>0081350148</v>
          </cell>
        </row>
        <row r="1101">
          <cell r="A1101" t="str">
            <v>0081350149</v>
          </cell>
        </row>
        <row r="1102">
          <cell r="A1102" t="str">
            <v>0081350150</v>
          </cell>
        </row>
        <row r="1103">
          <cell r="A1103" t="str">
            <v>0081350151</v>
          </cell>
        </row>
        <row r="1104">
          <cell r="A1104" t="str">
            <v>0081350152</v>
          </cell>
        </row>
        <row r="1105">
          <cell r="A1105" t="str">
            <v>0081350153</v>
          </cell>
        </row>
        <row r="1106">
          <cell r="A1106" t="str">
            <v>0081350154</v>
          </cell>
        </row>
        <row r="1107">
          <cell r="A1107" t="str">
            <v>0081350155</v>
          </cell>
        </row>
        <row r="1108">
          <cell r="A1108" t="str">
            <v>0081350156</v>
          </cell>
        </row>
        <row r="1109">
          <cell r="A1109" t="str">
            <v>0081350157</v>
          </cell>
        </row>
        <row r="1110">
          <cell r="A1110" t="str">
            <v>0081350158</v>
          </cell>
        </row>
        <row r="1111">
          <cell r="A1111" t="str">
            <v>0081350159</v>
          </cell>
        </row>
        <row r="1112">
          <cell r="A1112" t="str">
            <v>0081350160</v>
          </cell>
        </row>
        <row r="1113">
          <cell r="A1113" t="str">
            <v>0081350161</v>
          </cell>
        </row>
        <row r="1114">
          <cell r="A1114" t="str">
            <v>0081350162</v>
          </cell>
        </row>
        <row r="1115">
          <cell r="A1115" t="str">
            <v>0081350163</v>
          </cell>
        </row>
        <row r="1116">
          <cell r="A1116" t="str">
            <v>0081350164</v>
          </cell>
        </row>
        <row r="1117">
          <cell r="A1117" t="str">
            <v>0081350165</v>
          </cell>
        </row>
        <row r="1118">
          <cell r="A1118" t="str">
            <v>0081350166</v>
          </cell>
        </row>
        <row r="1119">
          <cell r="A1119" t="str">
            <v>0081350167</v>
          </cell>
        </row>
        <row r="1120">
          <cell r="A1120" t="str">
            <v>0081350168</v>
          </cell>
        </row>
        <row r="1121">
          <cell r="A1121" t="str">
            <v>0081350169</v>
          </cell>
        </row>
        <row r="1122">
          <cell r="A1122" t="str">
            <v>0081350170</v>
          </cell>
        </row>
        <row r="1123">
          <cell r="A1123" t="str">
            <v>0081350171</v>
          </cell>
        </row>
        <row r="1124">
          <cell r="A1124" t="str">
            <v>0081350172</v>
          </cell>
        </row>
        <row r="1125">
          <cell r="A1125" t="str">
            <v>0081350173</v>
          </cell>
        </row>
        <row r="1126">
          <cell r="A1126" t="str">
            <v>0081350174</v>
          </cell>
        </row>
        <row r="1127">
          <cell r="A1127" t="str">
            <v>0081350175</v>
          </cell>
        </row>
        <row r="1128">
          <cell r="A1128" t="str">
            <v>0081350176</v>
          </cell>
        </row>
        <row r="1129">
          <cell r="A1129" t="str">
            <v>0081350177</v>
          </cell>
        </row>
        <row r="1130">
          <cell r="A1130" t="str">
            <v>0081350178</v>
          </cell>
        </row>
        <row r="1131">
          <cell r="A1131" t="str">
            <v>0081350179</v>
          </cell>
        </row>
        <row r="1132">
          <cell r="A1132" t="str">
            <v>0081350180</v>
          </cell>
        </row>
        <row r="1133">
          <cell r="A1133" t="str">
            <v>0081350181</v>
          </cell>
        </row>
        <row r="1134">
          <cell r="A1134" t="str">
            <v>0081350182</v>
          </cell>
        </row>
        <row r="1135">
          <cell r="A1135" t="str">
            <v>0081350183</v>
          </cell>
        </row>
        <row r="1136">
          <cell r="A1136" t="str">
            <v>0081350184</v>
          </cell>
        </row>
        <row r="1137">
          <cell r="A1137" t="str">
            <v>0081350185</v>
          </cell>
        </row>
        <row r="1138">
          <cell r="A1138" t="str">
            <v>0081350186</v>
          </cell>
        </row>
        <row r="1139">
          <cell r="A1139" t="str">
            <v>0081350187</v>
          </cell>
        </row>
        <row r="1140">
          <cell r="A1140" t="str">
            <v>0081350188</v>
          </cell>
        </row>
        <row r="1141">
          <cell r="A1141" t="str">
            <v>0081350189</v>
          </cell>
        </row>
        <row r="1142">
          <cell r="A1142" t="str">
            <v>0081350190</v>
          </cell>
        </row>
        <row r="1143">
          <cell r="A1143" t="str">
            <v>0081350191</v>
          </cell>
        </row>
        <row r="1144">
          <cell r="A1144" t="str">
            <v>0081350192</v>
          </cell>
        </row>
        <row r="1145">
          <cell r="A1145" t="str">
            <v>0081350193</v>
          </cell>
        </row>
        <row r="1146">
          <cell r="A1146" t="str">
            <v>0081350194</v>
          </cell>
        </row>
        <row r="1147">
          <cell r="A1147" t="str">
            <v>0081350195</v>
          </cell>
        </row>
        <row r="1148">
          <cell r="A1148" t="str">
            <v>0081350196</v>
          </cell>
        </row>
        <row r="1149">
          <cell r="A1149" t="str">
            <v>0081350197</v>
          </cell>
        </row>
        <row r="1150">
          <cell r="A1150" t="str">
            <v>0081350198</v>
          </cell>
        </row>
        <row r="1151">
          <cell r="A1151" t="str">
            <v>0081350199</v>
          </cell>
        </row>
        <row r="1152">
          <cell r="A1152" t="str">
            <v>0081350200</v>
          </cell>
        </row>
        <row r="1153">
          <cell r="A1153" t="str">
            <v>0081350201</v>
          </cell>
        </row>
        <row r="1154">
          <cell r="A1154" t="str">
            <v>0081350202</v>
          </cell>
        </row>
        <row r="1155">
          <cell r="A1155" t="str">
            <v>0081350203</v>
          </cell>
        </row>
        <row r="1156">
          <cell r="A1156" t="str">
            <v>0081350204</v>
          </cell>
        </row>
        <row r="1157">
          <cell r="A1157" t="str">
            <v>0081350205</v>
          </cell>
        </row>
        <row r="1158">
          <cell r="A1158" t="str">
            <v>0081350206</v>
          </cell>
        </row>
        <row r="1159">
          <cell r="A1159" t="str">
            <v>0081350207</v>
          </cell>
        </row>
        <row r="1160">
          <cell r="A1160" t="str">
            <v>0081350208</v>
          </cell>
        </row>
        <row r="1161">
          <cell r="A1161" t="str">
            <v>0081350209</v>
          </cell>
        </row>
        <row r="1162">
          <cell r="A1162" t="str">
            <v>0081350210</v>
          </cell>
        </row>
        <row r="1163">
          <cell r="A1163" t="str">
            <v>0081350211</v>
          </cell>
        </row>
        <row r="1164">
          <cell r="A1164" t="str">
            <v>0081350212</v>
          </cell>
        </row>
        <row r="1165">
          <cell r="A1165" t="str">
            <v>0081350213</v>
          </cell>
        </row>
        <row r="1166">
          <cell r="A1166" t="str">
            <v>0081350214</v>
          </cell>
        </row>
        <row r="1167">
          <cell r="A1167" t="str">
            <v>0081350215</v>
          </cell>
        </row>
        <row r="1168">
          <cell r="A1168" t="str">
            <v>0081350216</v>
          </cell>
        </row>
        <row r="1169">
          <cell r="A1169" t="str">
            <v>0081350217</v>
          </cell>
        </row>
        <row r="1170">
          <cell r="A1170" t="str">
            <v>0081350218</v>
          </cell>
        </row>
        <row r="1171">
          <cell r="A1171" t="str">
            <v>0081350219</v>
          </cell>
        </row>
        <row r="1172">
          <cell r="A1172" t="str">
            <v>0081350220</v>
          </cell>
        </row>
        <row r="1173">
          <cell r="A1173" t="str">
            <v>0081350221</v>
          </cell>
        </row>
        <row r="1174">
          <cell r="A1174" t="str">
            <v>0081350222</v>
          </cell>
        </row>
        <row r="1175">
          <cell r="A1175" t="str">
            <v>0081350223</v>
          </cell>
        </row>
        <row r="1176">
          <cell r="A1176" t="str">
            <v>0081350224</v>
          </cell>
        </row>
        <row r="1177">
          <cell r="A1177" t="str">
            <v>0081350225</v>
          </cell>
        </row>
        <row r="1178">
          <cell r="A1178" t="str">
            <v>0081350226</v>
          </cell>
        </row>
        <row r="1179">
          <cell r="A1179" t="str">
            <v>0081350227</v>
          </cell>
        </row>
        <row r="1180">
          <cell r="A1180" t="str">
            <v>0081350228</v>
          </cell>
        </row>
        <row r="1181">
          <cell r="A1181" t="str">
            <v>0081350229</v>
          </cell>
        </row>
        <row r="1182">
          <cell r="A1182" t="str">
            <v>0081350230</v>
          </cell>
        </row>
        <row r="1183">
          <cell r="A1183" t="str">
            <v>0081350231</v>
          </cell>
        </row>
        <row r="1184">
          <cell r="A1184" t="str">
            <v>0081350232</v>
          </cell>
        </row>
        <row r="1185">
          <cell r="A1185" t="str">
            <v>0081350233</v>
          </cell>
        </row>
        <row r="1186">
          <cell r="A1186" t="str">
            <v>0081350234</v>
          </cell>
        </row>
        <row r="1187">
          <cell r="A1187" t="str">
            <v>0081350235</v>
          </cell>
        </row>
        <row r="1188">
          <cell r="A1188" t="str">
            <v>0081350236</v>
          </cell>
        </row>
        <row r="1189">
          <cell r="A1189" t="str">
            <v>0081350237</v>
          </cell>
        </row>
        <row r="1190">
          <cell r="A1190" t="str">
            <v>0081350238</v>
          </cell>
        </row>
        <row r="1191">
          <cell r="A1191" t="str">
            <v>0081350239</v>
          </cell>
        </row>
        <row r="1192">
          <cell r="A1192" t="str">
            <v>0081350240</v>
          </cell>
        </row>
        <row r="1193">
          <cell r="A1193" t="str">
            <v>0081350241</v>
          </cell>
        </row>
        <row r="1194">
          <cell r="A1194" t="str">
            <v>0081350242</v>
          </cell>
        </row>
        <row r="1195">
          <cell r="A1195" t="str">
            <v>0081350272</v>
          </cell>
        </row>
        <row r="1196">
          <cell r="A1196" t="str">
            <v>0081350273</v>
          </cell>
        </row>
        <row r="1197">
          <cell r="A1197" t="str">
            <v>0081350274</v>
          </cell>
        </row>
        <row r="1198">
          <cell r="A1198" t="str">
            <v>0081350275</v>
          </cell>
        </row>
        <row r="1199">
          <cell r="A1199" t="str">
            <v>0081350276</v>
          </cell>
        </row>
        <row r="1200">
          <cell r="A1200" t="str">
            <v>0081350277</v>
          </cell>
        </row>
        <row r="1201">
          <cell r="A1201" t="str">
            <v>0081350278</v>
          </cell>
        </row>
        <row r="1202">
          <cell r="A1202" t="str">
            <v>0081350279</v>
          </cell>
        </row>
        <row r="1203">
          <cell r="A1203" t="str">
            <v>0081350280</v>
          </cell>
        </row>
        <row r="1204">
          <cell r="A1204" t="str">
            <v>0081350281</v>
          </cell>
        </row>
        <row r="1205">
          <cell r="A1205" t="str">
            <v>0081350282</v>
          </cell>
        </row>
        <row r="1206">
          <cell r="A1206" t="str">
            <v>0081350283</v>
          </cell>
        </row>
        <row r="1207">
          <cell r="A1207" t="str">
            <v>0081350284</v>
          </cell>
        </row>
        <row r="1208">
          <cell r="A1208" t="str">
            <v>0081350285</v>
          </cell>
        </row>
        <row r="1209">
          <cell r="A1209" t="str">
            <v>0081350286</v>
          </cell>
        </row>
        <row r="1210">
          <cell r="A1210" t="str">
            <v>0081350287</v>
          </cell>
        </row>
        <row r="1211">
          <cell r="A1211" t="str">
            <v>0081350326</v>
          </cell>
        </row>
        <row r="1212">
          <cell r="A1212" t="str">
            <v>0081350629</v>
          </cell>
        </row>
        <row r="1213">
          <cell r="A1213" t="str">
            <v>0081350630</v>
          </cell>
        </row>
        <row r="1214">
          <cell r="A1214" t="str">
            <v>0081350631</v>
          </cell>
        </row>
        <row r="1215">
          <cell r="A1215" t="str">
            <v>0081350632</v>
          </cell>
        </row>
        <row r="1216">
          <cell r="A1216" t="str">
            <v>0081350633</v>
          </cell>
        </row>
        <row r="1217">
          <cell r="A1217" t="str">
            <v>0081350634</v>
          </cell>
        </row>
        <row r="1218">
          <cell r="A1218" t="str">
            <v>0081350635</v>
          </cell>
        </row>
        <row r="1219">
          <cell r="A1219" t="str">
            <v>0081350636</v>
          </cell>
        </row>
        <row r="1220">
          <cell r="A1220" t="str">
            <v>0081350637</v>
          </cell>
        </row>
        <row r="1221">
          <cell r="A1221" t="str">
            <v>0081350639</v>
          </cell>
        </row>
        <row r="1222">
          <cell r="A1222" t="str">
            <v>0081350640</v>
          </cell>
        </row>
        <row r="1223">
          <cell r="A1223" t="str">
            <v>0081350641</v>
          </cell>
        </row>
        <row r="1224">
          <cell r="A1224" t="str">
            <v>0081350642</v>
          </cell>
        </row>
        <row r="1225">
          <cell r="A1225" t="str">
            <v>0081350643</v>
          </cell>
        </row>
        <row r="1226">
          <cell r="A1226" t="str">
            <v>0081350644</v>
          </cell>
        </row>
        <row r="1227">
          <cell r="A1227" t="str">
            <v>0081350645</v>
          </cell>
        </row>
        <row r="1228">
          <cell r="A1228" t="str">
            <v>0081350646</v>
          </cell>
        </row>
        <row r="1229">
          <cell r="A1229" t="str">
            <v>0081350647</v>
          </cell>
        </row>
        <row r="1230">
          <cell r="A1230" t="str">
            <v>0081350648</v>
          </cell>
        </row>
        <row r="1231">
          <cell r="A1231" t="str">
            <v>0081350649</v>
          </cell>
        </row>
        <row r="1232">
          <cell r="A1232" t="str">
            <v>0081350650</v>
          </cell>
        </row>
        <row r="1233">
          <cell r="A1233" t="str">
            <v>0081350651</v>
          </cell>
        </row>
        <row r="1234">
          <cell r="A1234" t="str">
            <v>0081350652</v>
          </cell>
        </row>
        <row r="1235">
          <cell r="A1235" t="str">
            <v>0081350653</v>
          </cell>
        </row>
        <row r="1236">
          <cell r="A1236" t="str">
            <v>0081350654</v>
          </cell>
        </row>
        <row r="1237">
          <cell r="A1237" t="str">
            <v>0081350655</v>
          </cell>
        </row>
        <row r="1238">
          <cell r="A1238" t="str">
            <v>0081350656</v>
          </cell>
        </row>
        <row r="1239">
          <cell r="A1239" t="str">
            <v>0081350657</v>
          </cell>
        </row>
        <row r="1240">
          <cell r="A1240" t="str">
            <v>0081350658</v>
          </cell>
        </row>
        <row r="1241">
          <cell r="A1241" t="str">
            <v>0081350659</v>
          </cell>
        </row>
        <row r="1242">
          <cell r="A1242" t="str">
            <v>0081350660</v>
          </cell>
        </row>
        <row r="1243">
          <cell r="A1243" t="str">
            <v>0081350661</v>
          </cell>
        </row>
        <row r="1244">
          <cell r="A1244" t="str">
            <v>0081350662</v>
          </cell>
        </row>
        <row r="1245">
          <cell r="A1245" t="str">
            <v>0081350663</v>
          </cell>
        </row>
        <row r="1246">
          <cell r="A1246" t="str">
            <v>0081350664</v>
          </cell>
        </row>
        <row r="1247">
          <cell r="A1247" t="str">
            <v>0081350665</v>
          </cell>
        </row>
        <row r="1248">
          <cell r="A1248" t="str">
            <v>0081350666</v>
          </cell>
        </row>
        <row r="1249">
          <cell r="A1249" t="str">
            <v>0081350667</v>
          </cell>
        </row>
        <row r="1250">
          <cell r="A1250" t="str">
            <v>0081350668</v>
          </cell>
        </row>
        <row r="1251">
          <cell r="A1251" t="str">
            <v>0081350669</v>
          </cell>
        </row>
        <row r="1252">
          <cell r="A1252" t="str">
            <v>0081350670</v>
          </cell>
        </row>
        <row r="1253">
          <cell r="A1253" t="str">
            <v>0081350671</v>
          </cell>
        </row>
        <row r="1254">
          <cell r="A1254" t="str">
            <v>0081350672</v>
          </cell>
        </row>
        <row r="1255">
          <cell r="A1255" t="str">
            <v>0081350673</v>
          </cell>
        </row>
        <row r="1256">
          <cell r="A1256" t="str">
            <v>0081350674</v>
          </cell>
        </row>
        <row r="1257">
          <cell r="A1257" t="str">
            <v>0081350675</v>
          </cell>
        </row>
        <row r="1258">
          <cell r="A1258" t="str">
            <v>0081350676</v>
          </cell>
        </row>
        <row r="1259">
          <cell r="A1259" t="str">
            <v>0081350677</v>
          </cell>
        </row>
        <row r="1260">
          <cell r="A1260" t="str">
            <v>0081350678</v>
          </cell>
        </row>
        <row r="1261">
          <cell r="A1261" t="str">
            <v>0081350679</v>
          </cell>
        </row>
        <row r="1262">
          <cell r="A1262" t="str">
            <v>0081350680</v>
          </cell>
        </row>
        <row r="1263">
          <cell r="A1263" t="str">
            <v>0081350681</v>
          </cell>
        </row>
        <row r="1264">
          <cell r="A1264" t="str">
            <v>0081350682</v>
          </cell>
        </row>
        <row r="1265">
          <cell r="A1265" t="str">
            <v>0081350683</v>
          </cell>
        </row>
        <row r="1266">
          <cell r="A1266" t="str">
            <v>0081350684</v>
          </cell>
        </row>
        <row r="1267">
          <cell r="A1267" t="str">
            <v>0081350685</v>
          </cell>
        </row>
        <row r="1268">
          <cell r="A1268" t="str">
            <v>0081350686</v>
          </cell>
        </row>
        <row r="1269">
          <cell r="A1269" t="str">
            <v>0081350687</v>
          </cell>
        </row>
        <row r="1270">
          <cell r="A1270" t="str">
            <v>0081350688</v>
          </cell>
        </row>
        <row r="1271">
          <cell r="A1271" t="str">
            <v>0081350689</v>
          </cell>
        </row>
        <row r="1272">
          <cell r="A1272" t="str">
            <v>0081350690</v>
          </cell>
        </row>
        <row r="1273">
          <cell r="A1273" t="str">
            <v>0081350691</v>
          </cell>
        </row>
        <row r="1274">
          <cell r="A1274" t="str">
            <v>0081350692</v>
          </cell>
        </row>
        <row r="1275">
          <cell r="A1275" t="str">
            <v>0081350693</v>
          </cell>
        </row>
        <row r="1276">
          <cell r="A1276" t="str">
            <v>0081350694</v>
          </cell>
        </row>
        <row r="1277">
          <cell r="A1277" t="str">
            <v>0081350695</v>
          </cell>
        </row>
        <row r="1278">
          <cell r="A1278" t="str">
            <v>0081350696</v>
          </cell>
        </row>
        <row r="1279">
          <cell r="A1279" t="str">
            <v>0081350697</v>
          </cell>
        </row>
        <row r="1280">
          <cell r="A1280" t="str">
            <v>0081350698</v>
          </cell>
        </row>
        <row r="1281">
          <cell r="A1281" t="str">
            <v>0081350699</v>
          </cell>
        </row>
        <row r="1282">
          <cell r="A1282" t="str">
            <v>0081350700</v>
          </cell>
        </row>
        <row r="1283">
          <cell r="A1283" t="str">
            <v>0081350701</v>
          </cell>
        </row>
        <row r="1284">
          <cell r="A1284" t="str">
            <v>0081350722</v>
          </cell>
        </row>
        <row r="1285">
          <cell r="A1285" t="str">
            <v>0081350723</v>
          </cell>
        </row>
        <row r="1286">
          <cell r="A1286" t="str">
            <v>0081350724</v>
          </cell>
        </row>
        <row r="1287">
          <cell r="A1287" t="str">
            <v>0081351318</v>
          </cell>
        </row>
        <row r="1288">
          <cell r="A1288" t="str">
            <v>0081351319</v>
          </cell>
        </row>
        <row r="1289">
          <cell r="A1289" t="str">
            <v>0081351320</v>
          </cell>
        </row>
        <row r="1290">
          <cell r="A1290" t="str">
            <v>0081351321</v>
          </cell>
        </row>
        <row r="1291">
          <cell r="A1291" t="str">
            <v>0081351322</v>
          </cell>
        </row>
        <row r="1292">
          <cell r="A1292" t="str">
            <v>0081351323</v>
          </cell>
        </row>
        <row r="1293">
          <cell r="A1293" t="str">
            <v>0081351324</v>
          </cell>
        </row>
        <row r="1294">
          <cell r="A1294" t="str">
            <v>0081351325</v>
          </cell>
        </row>
        <row r="1295">
          <cell r="A1295" t="str">
            <v>0081351326</v>
          </cell>
        </row>
        <row r="1296">
          <cell r="A1296" t="str">
            <v>0081351327</v>
          </cell>
        </row>
        <row r="1297">
          <cell r="A1297" t="str">
            <v>0081351328</v>
          </cell>
        </row>
        <row r="1298">
          <cell r="A1298" t="str">
            <v>0081351329</v>
          </cell>
        </row>
        <row r="1299">
          <cell r="A1299" t="str">
            <v>0081351330</v>
          </cell>
        </row>
        <row r="1300">
          <cell r="A1300" t="str">
            <v>0081351331</v>
          </cell>
        </row>
        <row r="1301">
          <cell r="A1301" t="str">
            <v>0081351332</v>
          </cell>
        </row>
        <row r="1302">
          <cell r="A1302" t="str">
            <v>0081351333</v>
          </cell>
        </row>
        <row r="1303">
          <cell r="A1303" t="str">
            <v>0081351334</v>
          </cell>
        </row>
        <row r="1304">
          <cell r="A1304" t="str">
            <v>0081351335</v>
          </cell>
        </row>
        <row r="1305">
          <cell r="A1305" t="str">
            <v>0081351336</v>
          </cell>
        </row>
        <row r="1306">
          <cell r="A1306" t="str">
            <v>0081351337</v>
          </cell>
        </row>
        <row r="1307">
          <cell r="A1307" t="str">
            <v>0081351338</v>
          </cell>
        </row>
        <row r="1308">
          <cell r="A1308" t="str">
            <v>0081351339</v>
          </cell>
        </row>
        <row r="1309">
          <cell r="A1309" t="str">
            <v>0081351340</v>
          </cell>
        </row>
        <row r="1310">
          <cell r="A1310" t="str">
            <v>0081351341</v>
          </cell>
        </row>
        <row r="1311">
          <cell r="A1311" t="str">
            <v>0081351342</v>
          </cell>
        </row>
        <row r="1312">
          <cell r="A1312" t="str">
            <v>0081351343</v>
          </cell>
        </row>
        <row r="1313">
          <cell r="A1313" t="str">
            <v>0081351344</v>
          </cell>
        </row>
        <row r="1314">
          <cell r="A1314" t="str">
            <v>0081351345</v>
          </cell>
        </row>
        <row r="1315">
          <cell r="A1315" t="str">
            <v>0081351346</v>
          </cell>
        </row>
        <row r="1316">
          <cell r="A1316" t="str">
            <v>0081351347</v>
          </cell>
        </row>
        <row r="1317">
          <cell r="A1317" t="str">
            <v>0081351349</v>
          </cell>
        </row>
        <row r="1318">
          <cell r="A1318" t="str">
            <v>0081351350</v>
          </cell>
        </row>
        <row r="1319">
          <cell r="A1319" t="str">
            <v>0081351351</v>
          </cell>
        </row>
        <row r="1320">
          <cell r="A1320" t="str">
            <v>0081351352</v>
          </cell>
        </row>
        <row r="1321">
          <cell r="A1321" t="str">
            <v>0081351353</v>
          </cell>
        </row>
        <row r="1322">
          <cell r="A1322" t="str">
            <v>0081351354</v>
          </cell>
        </row>
        <row r="1323">
          <cell r="A1323" t="str">
            <v>0081351355</v>
          </cell>
        </row>
        <row r="1324">
          <cell r="A1324" t="str">
            <v>0081351356</v>
          </cell>
        </row>
        <row r="1325">
          <cell r="A1325" t="str">
            <v>0081351357</v>
          </cell>
        </row>
        <row r="1326">
          <cell r="A1326" t="str">
            <v>0081351358</v>
          </cell>
        </row>
        <row r="1327">
          <cell r="A1327" t="str">
            <v>0081351359</v>
          </cell>
        </row>
        <row r="1328">
          <cell r="A1328" t="str">
            <v>0081351360</v>
          </cell>
        </row>
        <row r="1329">
          <cell r="A1329" t="str">
            <v>0081351361</v>
          </cell>
        </row>
        <row r="1330">
          <cell r="A1330" t="str">
            <v>0081351362</v>
          </cell>
        </row>
        <row r="1331">
          <cell r="A1331" t="str">
            <v>0081351363</v>
          </cell>
        </row>
        <row r="1332">
          <cell r="A1332" t="str">
            <v>0081351364</v>
          </cell>
        </row>
        <row r="1333">
          <cell r="A1333" t="str">
            <v>0081351365</v>
          </cell>
        </row>
        <row r="1334">
          <cell r="A1334" t="str">
            <v>0081351366</v>
          </cell>
        </row>
        <row r="1335">
          <cell r="A1335" t="str">
            <v>0081351367</v>
          </cell>
        </row>
        <row r="1336">
          <cell r="A1336" t="str">
            <v>0081351368</v>
          </cell>
        </row>
        <row r="1337">
          <cell r="A1337" t="str">
            <v>0081351369</v>
          </cell>
        </row>
        <row r="1338">
          <cell r="A1338" t="str">
            <v>0081351370</v>
          </cell>
        </row>
        <row r="1339">
          <cell r="A1339" t="str">
            <v>0081351371</v>
          </cell>
        </row>
        <row r="1340">
          <cell r="A1340" t="str">
            <v>0081351372</v>
          </cell>
        </row>
        <row r="1341">
          <cell r="A1341" t="str">
            <v>0081351373</v>
          </cell>
        </row>
        <row r="1342">
          <cell r="A1342" t="str">
            <v>0081351374</v>
          </cell>
        </row>
        <row r="1343">
          <cell r="A1343" t="str">
            <v>0081351375</v>
          </cell>
        </row>
        <row r="1344">
          <cell r="A1344" t="str">
            <v>0081351376</v>
          </cell>
        </row>
        <row r="1345">
          <cell r="A1345" t="str">
            <v>0081351377</v>
          </cell>
        </row>
        <row r="1346">
          <cell r="A1346" t="str">
            <v>0081351378</v>
          </cell>
        </row>
        <row r="1347">
          <cell r="A1347" t="str">
            <v>0081351379</v>
          </cell>
        </row>
        <row r="1348">
          <cell r="A1348" t="str">
            <v>0081351380</v>
          </cell>
        </row>
        <row r="1349">
          <cell r="A1349" t="str">
            <v>0081351381</v>
          </cell>
        </row>
        <row r="1350">
          <cell r="A1350" t="str">
            <v>0081351382</v>
          </cell>
        </row>
        <row r="1351">
          <cell r="A1351" t="str">
            <v>0081351383</v>
          </cell>
        </row>
        <row r="1352">
          <cell r="A1352" t="str">
            <v>0081351384</v>
          </cell>
        </row>
        <row r="1353">
          <cell r="A1353" t="str">
            <v>0081351385</v>
          </cell>
        </row>
        <row r="1354">
          <cell r="A1354" t="str">
            <v>0081351386</v>
          </cell>
        </row>
        <row r="1355">
          <cell r="A1355" t="str">
            <v>0081351387</v>
          </cell>
        </row>
        <row r="1356">
          <cell r="A1356" t="str">
            <v>0081351388</v>
          </cell>
        </row>
        <row r="1357">
          <cell r="A1357" t="str">
            <v>0081351389</v>
          </cell>
        </row>
        <row r="1358">
          <cell r="A1358" t="str">
            <v>0081351390</v>
          </cell>
        </row>
        <row r="1359">
          <cell r="A1359" t="str">
            <v>0081351391</v>
          </cell>
        </row>
        <row r="1360">
          <cell r="A1360" t="str">
            <v>0081351392</v>
          </cell>
        </row>
        <row r="1361">
          <cell r="A1361" t="str">
            <v>0081351393</v>
          </cell>
        </row>
        <row r="1362">
          <cell r="A1362" t="str">
            <v>0081351394</v>
          </cell>
        </row>
        <row r="1363">
          <cell r="A1363" t="str">
            <v>0081351395</v>
          </cell>
        </row>
        <row r="1364">
          <cell r="A1364" t="str">
            <v>0081351396</v>
          </cell>
        </row>
        <row r="1365">
          <cell r="A1365" t="str">
            <v>0081351397</v>
          </cell>
        </row>
        <row r="1366">
          <cell r="A1366" t="str">
            <v>0081351398</v>
          </cell>
        </row>
        <row r="1367">
          <cell r="A1367" t="str">
            <v>0081351399</v>
          </cell>
        </row>
        <row r="1368">
          <cell r="A1368" t="str">
            <v>0081351400</v>
          </cell>
        </row>
        <row r="1369">
          <cell r="A1369" t="str">
            <v>0081351401</v>
          </cell>
        </row>
        <row r="1370">
          <cell r="A1370" t="str">
            <v>0081351402</v>
          </cell>
        </row>
        <row r="1371">
          <cell r="A1371" t="str">
            <v>0081351403</v>
          </cell>
        </row>
        <row r="1372">
          <cell r="A1372" t="str">
            <v>0081351404</v>
          </cell>
        </row>
        <row r="1373">
          <cell r="A1373" t="str">
            <v>0081351405</v>
          </cell>
        </row>
        <row r="1374">
          <cell r="A1374" t="str">
            <v>0081351415</v>
          </cell>
        </row>
        <row r="1375">
          <cell r="A1375" t="str">
            <v>0081351416</v>
          </cell>
        </row>
        <row r="1376">
          <cell r="A1376" t="str">
            <v>0081351417</v>
          </cell>
        </row>
        <row r="1377">
          <cell r="A1377" t="str">
            <v>0081351418</v>
          </cell>
        </row>
        <row r="1378">
          <cell r="A1378" t="str">
            <v>0081351419</v>
          </cell>
        </row>
        <row r="1379">
          <cell r="A1379" t="str">
            <v>0081351420</v>
          </cell>
        </row>
        <row r="1380">
          <cell r="A1380" t="str">
            <v>0081351421</v>
          </cell>
        </row>
        <row r="1381">
          <cell r="A1381" t="str">
            <v>0081351422</v>
          </cell>
        </row>
        <row r="1382">
          <cell r="A1382" t="str">
            <v>0081351423</v>
          </cell>
        </row>
        <row r="1383">
          <cell r="A1383" t="str">
            <v>0081351424</v>
          </cell>
        </row>
        <row r="1384">
          <cell r="A1384" t="str">
            <v>0081351425</v>
          </cell>
        </row>
        <row r="1385">
          <cell r="A1385" t="str">
            <v>0081351426</v>
          </cell>
        </row>
        <row r="1386">
          <cell r="A1386" t="str">
            <v>0081351427</v>
          </cell>
        </row>
        <row r="1387">
          <cell r="A1387" t="str">
            <v>0081351428</v>
          </cell>
        </row>
        <row r="1388">
          <cell r="A1388" t="str">
            <v>0081351429</v>
          </cell>
        </row>
        <row r="1389">
          <cell r="A1389" t="str">
            <v>0081351430</v>
          </cell>
        </row>
        <row r="1390">
          <cell r="A1390" t="str">
            <v>0081351431</v>
          </cell>
        </row>
        <row r="1391">
          <cell r="A1391" t="str">
            <v>0081351432</v>
          </cell>
        </row>
        <row r="1392">
          <cell r="A1392" t="str">
            <v>0081351433</v>
          </cell>
        </row>
        <row r="1393">
          <cell r="A1393" t="str">
            <v>0081351434</v>
          </cell>
        </row>
        <row r="1394">
          <cell r="A1394" t="str">
            <v>0081351435</v>
          </cell>
        </row>
        <row r="1395">
          <cell r="A1395" t="str">
            <v>0081351436</v>
          </cell>
        </row>
        <row r="1396">
          <cell r="A1396" t="str">
            <v>0081351437</v>
          </cell>
        </row>
        <row r="1397">
          <cell r="A1397" t="str">
            <v>0081351438</v>
          </cell>
        </row>
        <row r="1398">
          <cell r="A1398" t="str">
            <v>0081351439</v>
          </cell>
        </row>
        <row r="1399">
          <cell r="A1399" t="str">
            <v>0081351440</v>
          </cell>
        </row>
        <row r="1400">
          <cell r="A1400" t="str">
            <v>0081351441</v>
          </cell>
        </row>
        <row r="1401">
          <cell r="A1401" t="str">
            <v>0081351442</v>
          </cell>
        </row>
        <row r="1402">
          <cell r="A1402" t="str">
            <v>0081351443</v>
          </cell>
        </row>
        <row r="1403">
          <cell r="A1403" t="str">
            <v>0081351444</v>
          </cell>
        </row>
        <row r="1404">
          <cell r="A1404" t="str">
            <v>0081351445</v>
          </cell>
        </row>
        <row r="1405">
          <cell r="A1405" t="str">
            <v>0081351446</v>
          </cell>
        </row>
        <row r="1406">
          <cell r="A1406" t="str">
            <v>0081351447</v>
          </cell>
        </row>
        <row r="1407">
          <cell r="A1407" t="str">
            <v>0081351448</v>
          </cell>
        </row>
        <row r="1408">
          <cell r="A1408" t="str">
            <v>0081351449</v>
          </cell>
        </row>
        <row r="1409">
          <cell r="A1409" t="str">
            <v>0081351450</v>
          </cell>
        </row>
        <row r="1410">
          <cell r="A1410" t="str">
            <v>0081351451</v>
          </cell>
        </row>
        <row r="1411">
          <cell r="A1411" t="str">
            <v>0081351452</v>
          </cell>
        </row>
        <row r="1412">
          <cell r="A1412" t="str">
            <v>0081351454</v>
          </cell>
        </row>
        <row r="1413">
          <cell r="A1413" t="str">
            <v>0081351455</v>
          </cell>
        </row>
        <row r="1414">
          <cell r="A1414" t="str">
            <v>0081351456</v>
          </cell>
        </row>
        <row r="1415">
          <cell r="A1415" t="str">
            <v>0081351457</v>
          </cell>
        </row>
        <row r="1416">
          <cell r="A1416" t="str">
            <v>0081351458</v>
          </cell>
        </row>
        <row r="1417">
          <cell r="A1417" t="str">
            <v>0081351459</v>
          </cell>
        </row>
        <row r="1418">
          <cell r="A1418" t="str">
            <v>0081351542</v>
          </cell>
        </row>
        <row r="1419">
          <cell r="A1419" t="str">
            <v>0081351543</v>
          </cell>
        </row>
        <row r="1420">
          <cell r="A1420" t="str">
            <v>0081351544</v>
          </cell>
        </row>
        <row r="1421">
          <cell r="A1421" t="str">
            <v>0081351546</v>
          </cell>
        </row>
        <row r="1422">
          <cell r="A1422" t="str">
            <v>0081351547</v>
          </cell>
        </row>
        <row r="1423">
          <cell r="A1423" t="str">
            <v>0081351548</v>
          </cell>
        </row>
        <row r="1424">
          <cell r="A1424" t="str">
            <v>0081351550</v>
          </cell>
        </row>
        <row r="1425">
          <cell r="A1425" t="str">
            <v>0081351551</v>
          </cell>
        </row>
        <row r="1426">
          <cell r="A1426" t="str">
            <v>0081351552</v>
          </cell>
        </row>
        <row r="1427">
          <cell r="A1427" t="str">
            <v>0081351554</v>
          </cell>
        </row>
        <row r="1428">
          <cell r="A1428" t="str">
            <v>0081351555</v>
          </cell>
        </row>
        <row r="1429">
          <cell r="A1429" t="str">
            <v>0084003360</v>
          </cell>
        </row>
        <row r="1430">
          <cell r="A1430" t="str">
            <v>0081351556</v>
          </cell>
        </row>
        <row r="1431">
          <cell r="A1431" t="str">
            <v>0081351558</v>
          </cell>
        </row>
        <row r="1432">
          <cell r="A1432" t="str">
            <v>0081351559</v>
          </cell>
        </row>
        <row r="1433">
          <cell r="A1433" t="str">
            <v>0081351560</v>
          </cell>
        </row>
        <row r="1434">
          <cell r="A1434" t="str">
            <v>0081351561</v>
          </cell>
        </row>
        <row r="1435">
          <cell r="A1435" t="str">
            <v>0081351564</v>
          </cell>
        </row>
        <row r="1436">
          <cell r="A1436" t="str">
            <v>0081351567</v>
          </cell>
        </row>
        <row r="1437">
          <cell r="A1437" t="str">
            <v>0081351568</v>
          </cell>
        </row>
        <row r="1438">
          <cell r="A1438" t="str">
            <v>0081351569</v>
          </cell>
        </row>
        <row r="1439">
          <cell r="A1439" t="str">
            <v>0081351572</v>
          </cell>
        </row>
        <row r="1440">
          <cell r="A1440" t="str">
            <v>0081351728</v>
          </cell>
        </row>
        <row r="1441">
          <cell r="A1441" t="str">
            <v>0081351729</v>
          </cell>
        </row>
        <row r="1442">
          <cell r="A1442" t="str">
            <v>0081351730</v>
          </cell>
        </row>
        <row r="1443">
          <cell r="A1443" t="str">
            <v>0081351731</v>
          </cell>
        </row>
        <row r="1444">
          <cell r="A1444" t="str">
            <v>0081351732</v>
          </cell>
        </row>
        <row r="1445">
          <cell r="A1445" t="str">
            <v>0081351733</v>
          </cell>
        </row>
        <row r="1446">
          <cell r="A1446" t="str">
            <v>0081351734</v>
          </cell>
        </row>
        <row r="1447">
          <cell r="A1447" t="str">
            <v>0081351737</v>
          </cell>
        </row>
        <row r="1448">
          <cell r="A1448" t="str">
            <v>0081351738</v>
          </cell>
        </row>
        <row r="1449">
          <cell r="A1449" t="str">
            <v>0081351739</v>
          </cell>
        </row>
        <row r="1450">
          <cell r="A1450" t="str">
            <v>0081351740</v>
          </cell>
        </row>
        <row r="1451">
          <cell r="A1451" t="str">
            <v>0081351741</v>
          </cell>
        </row>
        <row r="1452">
          <cell r="A1452" t="str">
            <v>0081351742</v>
          </cell>
        </row>
        <row r="1453">
          <cell r="A1453" t="str">
            <v>0081351743</v>
          </cell>
        </row>
        <row r="1454">
          <cell r="A1454" t="str">
            <v>0081351745</v>
          </cell>
        </row>
        <row r="1455">
          <cell r="A1455" t="str">
            <v>0081351746</v>
          </cell>
        </row>
        <row r="1456">
          <cell r="A1456" t="str">
            <v>0081351747</v>
          </cell>
        </row>
        <row r="1457">
          <cell r="A1457" t="str">
            <v>0081351771</v>
          </cell>
        </row>
        <row r="1458">
          <cell r="A1458" t="str">
            <v>0081351780</v>
          </cell>
        </row>
        <row r="1459">
          <cell r="A1459" t="str">
            <v>0081352177</v>
          </cell>
        </row>
        <row r="1460">
          <cell r="A1460" t="str">
            <v>0081352178</v>
          </cell>
        </row>
        <row r="1461">
          <cell r="A1461" t="str">
            <v>0081352179</v>
          </cell>
        </row>
        <row r="1462">
          <cell r="A1462" t="str">
            <v>0081352180</v>
          </cell>
        </row>
        <row r="1463">
          <cell r="A1463" t="str">
            <v>0081352181</v>
          </cell>
        </row>
        <row r="1464">
          <cell r="A1464" t="str">
            <v>0081352182</v>
          </cell>
        </row>
        <row r="1465">
          <cell r="A1465" t="str">
            <v>0081352183</v>
          </cell>
        </row>
        <row r="1466">
          <cell r="A1466" t="str">
            <v>0081352184</v>
          </cell>
        </row>
        <row r="1467">
          <cell r="A1467" t="str">
            <v>0081352185</v>
          </cell>
        </row>
        <row r="1468">
          <cell r="A1468" t="str">
            <v>0081352186</v>
          </cell>
        </row>
        <row r="1469">
          <cell r="A1469" t="str">
            <v>0081352187</v>
          </cell>
        </row>
        <row r="1470">
          <cell r="A1470" t="str">
            <v>0081352188</v>
          </cell>
        </row>
        <row r="1471">
          <cell r="A1471" t="str">
            <v>0081352189</v>
          </cell>
        </row>
        <row r="1472">
          <cell r="A1472" t="str">
            <v>0081352190</v>
          </cell>
        </row>
        <row r="1473">
          <cell r="A1473" t="str">
            <v>0081352191</v>
          </cell>
        </row>
        <row r="1474">
          <cell r="A1474" t="str">
            <v>0081352193</v>
          </cell>
        </row>
        <row r="1475">
          <cell r="A1475" t="str">
            <v>0081352194</v>
          </cell>
        </row>
        <row r="1476">
          <cell r="A1476" t="str">
            <v>0081352195</v>
          </cell>
        </row>
        <row r="1477">
          <cell r="A1477" t="str">
            <v>0081352196</v>
          </cell>
        </row>
        <row r="1478">
          <cell r="A1478" t="str">
            <v>0081352197</v>
          </cell>
        </row>
        <row r="1479">
          <cell r="A1479" t="str">
            <v>0081352198</v>
          </cell>
        </row>
        <row r="1480">
          <cell r="A1480" t="str">
            <v>0081352199</v>
          </cell>
        </row>
        <row r="1481">
          <cell r="A1481" t="str">
            <v>0081352200</v>
          </cell>
        </row>
        <row r="1482">
          <cell r="A1482" t="str">
            <v>0081352201</v>
          </cell>
        </row>
        <row r="1483">
          <cell r="A1483" t="str">
            <v>0081352202</v>
          </cell>
        </row>
        <row r="1484">
          <cell r="A1484" t="str">
            <v>0081352203</v>
          </cell>
        </row>
        <row r="1485">
          <cell r="A1485" t="str">
            <v>0081352204</v>
          </cell>
        </row>
        <row r="1486">
          <cell r="A1486" t="str">
            <v>0081352205</v>
          </cell>
        </row>
        <row r="1487">
          <cell r="A1487" t="str">
            <v>0081352208</v>
          </cell>
        </row>
        <row r="1488">
          <cell r="A1488" t="str">
            <v>0081352209</v>
          </cell>
        </row>
        <row r="1489">
          <cell r="A1489" t="str">
            <v>0081352210</v>
          </cell>
        </row>
        <row r="1490">
          <cell r="A1490" t="str">
            <v>0081352211</v>
          </cell>
        </row>
        <row r="1491">
          <cell r="A1491" t="str">
            <v>0081352212</v>
          </cell>
        </row>
        <row r="1492">
          <cell r="A1492" t="str">
            <v>0081352213</v>
          </cell>
        </row>
        <row r="1493">
          <cell r="A1493" t="str">
            <v>0081352214</v>
          </cell>
        </row>
        <row r="1494">
          <cell r="A1494" t="str">
            <v>0081352215</v>
          </cell>
        </row>
        <row r="1495">
          <cell r="A1495" t="str">
            <v>0081352216</v>
          </cell>
        </row>
        <row r="1496">
          <cell r="A1496" t="str">
            <v>0081352217</v>
          </cell>
        </row>
        <row r="1497">
          <cell r="A1497" t="str">
            <v>0081352218</v>
          </cell>
        </row>
        <row r="1498">
          <cell r="A1498" t="str">
            <v>0081352219</v>
          </cell>
        </row>
        <row r="1499">
          <cell r="A1499" t="str">
            <v>0081352220</v>
          </cell>
        </row>
        <row r="1500">
          <cell r="A1500" t="str">
            <v>0081352221</v>
          </cell>
        </row>
        <row r="1501">
          <cell r="A1501" t="str">
            <v>0081352222</v>
          </cell>
        </row>
        <row r="1502">
          <cell r="A1502" t="str">
            <v>0081352223</v>
          </cell>
        </row>
        <row r="1503">
          <cell r="A1503" t="str">
            <v>0081352224</v>
          </cell>
        </row>
        <row r="1504">
          <cell r="A1504" t="str">
            <v>0081352225</v>
          </cell>
        </row>
        <row r="1505">
          <cell r="A1505" t="str">
            <v>0081352226</v>
          </cell>
        </row>
        <row r="1506">
          <cell r="A1506" t="str">
            <v>0081352227</v>
          </cell>
        </row>
        <row r="1507">
          <cell r="A1507" t="str">
            <v>0081352228</v>
          </cell>
        </row>
        <row r="1508">
          <cell r="A1508" t="str">
            <v>0081352229</v>
          </cell>
        </row>
        <row r="1509">
          <cell r="A1509" t="str">
            <v>0081352230</v>
          </cell>
        </row>
        <row r="1510">
          <cell r="A1510" t="str">
            <v>0081352231</v>
          </cell>
        </row>
        <row r="1511">
          <cell r="A1511" t="str">
            <v>0081352232</v>
          </cell>
        </row>
        <row r="1512">
          <cell r="A1512" t="str">
            <v>0081352233</v>
          </cell>
        </row>
        <row r="1513">
          <cell r="A1513" t="str">
            <v>0081352234</v>
          </cell>
        </row>
        <row r="1514">
          <cell r="A1514" t="str">
            <v>0081352243</v>
          </cell>
        </row>
        <row r="1515">
          <cell r="A1515" t="str">
            <v>0081352244</v>
          </cell>
        </row>
        <row r="1516">
          <cell r="A1516" t="str">
            <v>0081352951</v>
          </cell>
        </row>
        <row r="1517">
          <cell r="A1517" t="str">
            <v>0081352952</v>
          </cell>
        </row>
        <row r="1518">
          <cell r="A1518" t="str">
            <v>0081352953</v>
          </cell>
        </row>
        <row r="1519">
          <cell r="A1519" t="str">
            <v>0081352954</v>
          </cell>
        </row>
        <row r="1520">
          <cell r="A1520" t="str">
            <v>0081352955</v>
          </cell>
        </row>
        <row r="1521">
          <cell r="A1521" t="str">
            <v>0081352956</v>
          </cell>
        </row>
        <row r="1522">
          <cell r="A1522" t="str">
            <v>0081352957</v>
          </cell>
        </row>
        <row r="1523">
          <cell r="A1523" t="str">
            <v>0081352958</v>
          </cell>
        </row>
        <row r="1524">
          <cell r="A1524" t="str">
            <v>0081352959</v>
          </cell>
        </row>
        <row r="1525">
          <cell r="A1525" t="str">
            <v>0081352960</v>
          </cell>
        </row>
        <row r="1526">
          <cell r="A1526" t="str">
            <v>0081352961</v>
          </cell>
        </row>
        <row r="1527">
          <cell r="A1527" t="str">
            <v>0081352962</v>
          </cell>
        </row>
        <row r="1528">
          <cell r="A1528" t="str">
            <v>0081352963</v>
          </cell>
        </row>
        <row r="1529">
          <cell r="A1529" t="str">
            <v>0081352964</v>
          </cell>
        </row>
        <row r="1530">
          <cell r="A1530" t="str">
            <v>0081352965</v>
          </cell>
        </row>
        <row r="1531">
          <cell r="A1531" t="str">
            <v>0081352966</v>
          </cell>
        </row>
        <row r="1532">
          <cell r="A1532" t="str">
            <v>0081352967</v>
          </cell>
        </row>
        <row r="1533">
          <cell r="A1533" t="str">
            <v>0081352968</v>
          </cell>
        </row>
        <row r="1534">
          <cell r="A1534" t="str">
            <v>0081352969</v>
          </cell>
        </row>
        <row r="1535">
          <cell r="A1535" t="str">
            <v>0081352970</v>
          </cell>
        </row>
        <row r="1536">
          <cell r="A1536" t="str">
            <v>0081352971</v>
          </cell>
        </row>
        <row r="1537">
          <cell r="A1537" t="str">
            <v>0081352972</v>
          </cell>
        </row>
        <row r="1538">
          <cell r="A1538" t="str">
            <v>0081352973</v>
          </cell>
        </row>
        <row r="1539">
          <cell r="A1539" t="str">
            <v>0081352974</v>
          </cell>
        </row>
        <row r="1540">
          <cell r="A1540" t="str">
            <v>0081352975</v>
          </cell>
        </row>
        <row r="1541">
          <cell r="A1541" t="str">
            <v>0081352976</v>
          </cell>
        </row>
        <row r="1542">
          <cell r="A1542" t="str">
            <v>0081352977</v>
          </cell>
        </row>
        <row r="1543">
          <cell r="A1543" t="str">
            <v>0081352978</v>
          </cell>
        </row>
        <row r="1544">
          <cell r="A1544" t="str">
            <v>0081352979</v>
          </cell>
        </row>
        <row r="1545">
          <cell r="A1545" t="str">
            <v>0081352980</v>
          </cell>
        </row>
        <row r="1546">
          <cell r="A1546" t="str">
            <v>0081352981</v>
          </cell>
        </row>
        <row r="1547">
          <cell r="A1547" t="str">
            <v>0081352982</v>
          </cell>
        </row>
        <row r="1548">
          <cell r="A1548" t="str">
            <v>0081352983</v>
          </cell>
        </row>
        <row r="1549">
          <cell r="A1549" t="str">
            <v>0081352989</v>
          </cell>
        </row>
        <row r="1550">
          <cell r="A1550" t="str">
            <v>0081352990</v>
          </cell>
        </row>
        <row r="1551">
          <cell r="A1551" t="str">
            <v>0081352991</v>
          </cell>
        </row>
        <row r="1552">
          <cell r="A1552" t="str">
            <v>0081352992</v>
          </cell>
        </row>
        <row r="1553">
          <cell r="A1553" t="str">
            <v>0081352993</v>
          </cell>
        </row>
        <row r="1554">
          <cell r="A1554" t="str">
            <v>0081352994</v>
          </cell>
        </row>
        <row r="1555">
          <cell r="A1555" t="str">
            <v>0081352995</v>
          </cell>
        </row>
        <row r="1556">
          <cell r="A1556" t="str">
            <v>0081352996</v>
          </cell>
        </row>
        <row r="1557">
          <cell r="A1557" t="str">
            <v>0081352997</v>
          </cell>
        </row>
        <row r="1558">
          <cell r="A1558" t="str">
            <v>0081352998</v>
          </cell>
        </row>
        <row r="1559">
          <cell r="A1559" t="str">
            <v>0081352999</v>
          </cell>
        </row>
        <row r="1560">
          <cell r="A1560" t="str">
            <v>0081353000</v>
          </cell>
        </row>
        <row r="1561">
          <cell r="A1561" t="str">
            <v>0081353001</v>
          </cell>
        </row>
        <row r="1562">
          <cell r="A1562" t="str">
            <v>0081353002</v>
          </cell>
        </row>
        <row r="1563">
          <cell r="A1563" t="str">
            <v>0081353003</v>
          </cell>
        </row>
        <row r="1564">
          <cell r="A1564" t="str">
            <v>0081353004</v>
          </cell>
        </row>
        <row r="1565">
          <cell r="A1565" t="str">
            <v>0081353005</v>
          </cell>
        </row>
        <row r="1566">
          <cell r="A1566" t="str">
            <v>0081353006</v>
          </cell>
        </row>
        <row r="1567">
          <cell r="A1567" t="str">
            <v>0081353007</v>
          </cell>
        </row>
        <row r="1568">
          <cell r="A1568" t="str">
            <v>0081353008</v>
          </cell>
        </row>
        <row r="1569">
          <cell r="A1569" t="str">
            <v>0081353009</v>
          </cell>
        </row>
        <row r="1570">
          <cell r="A1570" t="str">
            <v>0081353010</v>
          </cell>
        </row>
        <row r="1571">
          <cell r="A1571" t="str">
            <v>0081353011</v>
          </cell>
        </row>
        <row r="1572">
          <cell r="A1572" t="str">
            <v>0081353012</v>
          </cell>
        </row>
        <row r="1573">
          <cell r="A1573" t="str">
            <v>0081353013</v>
          </cell>
        </row>
        <row r="1574">
          <cell r="A1574" t="str">
            <v>0081353014</v>
          </cell>
        </row>
        <row r="1575">
          <cell r="A1575" t="str">
            <v>0081353015</v>
          </cell>
        </row>
        <row r="1576">
          <cell r="A1576" t="str">
            <v>0081353016</v>
          </cell>
        </row>
        <row r="1577">
          <cell r="A1577" t="str">
            <v>0081353017</v>
          </cell>
        </row>
        <row r="1578">
          <cell r="A1578" t="str">
            <v>0081353018</v>
          </cell>
        </row>
        <row r="1579">
          <cell r="A1579" t="str">
            <v>0081353019</v>
          </cell>
        </row>
        <row r="1580">
          <cell r="A1580" t="str">
            <v>0081353020</v>
          </cell>
        </row>
        <row r="1581">
          <cell r="A1581" t="str">
            <v>0081353021</v>
          </cell>
        </row>
        <row r="1582">
          <cell r="A1582" t="str">
            <v>0081353022</v>
          </cell>
        </row>
        <row r="1583">
          <cell r="A1583" t="str">
            <v>0081353023</v>
          </cell>
        </row>
        <row r="1584">
          <cell r="A1584" t="str">
            <v>0081353024</v>
          </cell>
        </row>
        <row r="1585">
          <cell r="A1585" t="str">
            <v>0081353025</v>
          </cell>
        </row>
        <row r="1586">
          <cell r="A1586" t="str">
            <v>0081353026</v>
          </cell>
        </row>
        <row r="1587">
          <cell r="A1587" t="str">
            <v>0081353027</v>
          </cell>
        </row>
        <row r="1588">
          <cell r="A1588" t="str">
            <v>0081353028</v>
          </cell>
        </row>
        <row r="1589">
          <cell r="A1589" t="str">
            <v>0081353029</v>
          </cell>
        </row>
        <row r="1590">
          <cell r="A1590" t="str">
            <v>0081353030</v>
          </cell>
        </row>
        <row r="1591">
          <cell r="A1591" t="str">
            <v>0081353045</v>
          </cell>
        </row>
        <row r="1592">
          <cell r="A1592" t="str">
            <v>0081353046</v>
          </cell>
        </row>
        <row r="1593">
          <cell r="A1593" t="str">
            <v>0081353048</v>
          </cell>
        </row>
        <row r="1594">
          <cell r="A1594" t="str">
            <v>0081353049</v>
          </cell>
        </row>
        <row r="1595">
          <cell r="A1595" t="str">
            <v>0081353050</v>
          </cell>
        </row>
        <row r="1596">
          <cell r="A1596" t="str">
            <v>0081353051</v>
          </cell>
        </row>
        <row r="1597">
          <cell r="A1597" t="str">
            <v>0081353052</v>
          </cell>
        </row>
        <row r="1598">
          <cell r="A1598" t="str">
            <v>0081353053</v>
          </cell>
        </row>
        <row r="1599">
          <cell r="A1599" t="str">
            <v>0081353054</v>
          </cell>
        </row>
        <row r="1600">
          <cell r="A1600" t="str">
            <v>0081353055</v>
          </cell>
        </row>
        <row r="1601">
          <cell r="A1601" t="str">
            <v>0081353056</v>
          </cell>
        </row>
        <row r="1602">
          <cell r="A1602" t="str">
            <v>0081353057</v>
          </cell>
        </row>
        <row r="1603">
          <cell r="A1603" t="str">
            <v>0081353058</v>
          </cell>
        </row>
        <row r="1604">
          <cell r="A1604" t="str">
            <v>0081353059</v>
          </cell>
        </row>
        <row r="1605">
          <cell r="A1605" t="str">
            <v>0081353060</v>
          </cell>
        </row>
        <row r="1606">
          <cell r="A1606" t="str">
            <v>0081353061</v>
          </cell>
        </row>
        <row r="1607">
          <cell r="A1607" t="str">
            <v>0081353062</v>
          </cell>
        </row>
        <row r="1608">
          <cell r="A1608" t="str">
            <v>0081353063</v>
          </cell>
        </row>
        <row r="1609">
          <cell r="A1609" t="str">
            <v>0081353064</v>
          </cell>
        </row>
        <row r="1610">
          <cell r="A1610" t="str">
            <v>0081353065</v>
          </cell>
        </row>
        <row r="1611">
          <cell r="A1611" t="str">
            <v>0081353066</v>
          </cell>
        </row>
        <row r="1612">
          <cell r="A1612" t="str">
            <v>0081353067</v>
          </cell>
        </row>
        <row r="1613">
          <cell r="A1613" t="str">
            <v>0081353068</v>
          </cell>
        </row>
        <row r="1614">
          <cell r="A1614" t="str">
            <v>0081353069</v>
          </cell>
        </row>
        <row r="1615">
          <cell r="A1615" t="str">
            <v>0081353070</v>
          </cell>
        </row>
        <row r="1616">
          <cell r="A1616" t="str">
            <v>0081353071</v>
          </cell>
        </row>
        <row r="1617">
          <cell r="A1617" t="str">
            <v>0081353072</v>
          </cell>
        </row>
        <row r="1618">
          <cell r="A1618" t="str">
            <v>0081353073</v>
          </cell>
        </row>
        <row r="1619">
          <cell r="A1619" t="str">
            <v>0081353074</v>
          </cell>
        </row>
        <row r="1620">
          <cell r="A1620" t="str">
            <v>0081353075</v>
          </cell>
        </row>
        <row r="1621">
          <cell r="A1621" t="str">
            <v>0081353076</v>
          </cell>
        </row>
        <row r="1622">
          <cell r="A1622" t="str">
            <v>0081353077</v>
          </cell>
        </row>
        <row r="1623">
          <cell r="A1623" t="str">
            <v>0081353078</v>
          </cell>
        </row>
        <row r="1624">
          <cell r="A1624" t="str">
            <v>0081353079</v>
          </cell>
        </row>
        <row r="1625">
          <cell r="A1625" t="str">
            <v>0081353080</v>
          </cell>
        </row>
        <row r="1626">
          <cell r="A1626" t="str">
            <v>0081353081</v>
          </cell>
        </row>
        <row r="1627">
          <cell r="A1627" t="str">
            <v>0081353082</v>
          </cell>
        </row>
        <row r="1628">
          <cell r="A1628" t="str">
            <v>0081353083</v>
          </cell>
        </row>
        <row r="1629">
          <cell r="A1629" t="str">
            <v>0084003362</v>
          </cell>
        </row>
        <row r="1630">
          <cell r="A1630" t="str">
            <v>0081353185</v>
          </cell>
        </row>
        <row r="1631">
          <cell r="A1631" t="str">
            <v>0081353240</v>
          </cell>
        </row>
        <row r="1632">
          <cell r="A1632" t="str">
            <v>0081353460</v>
          </cell>
        </row>
        <row r="1633">
          <cell r="A1633" t="str">
            <v>0081353461</v>
          </cell>
        </row>
        <row r="1634">
          <cell r="A1634" t="str">
            <v>0081353462</v>
          </cell>
        </row>
        <row r="1635">
          <cell r="A1635" t="str">
            <v>0081353463</v>
          </cell>
        </row>
        <row r="1636">
          <cell r="A1636" t="str">
            <v>0081353464</v>
          </cell>
        </row>
        <row r="1637">
          <cell r="A1637" t="str">
            <v>0081353465</v>
          </cell>
        </row>
        <row r="1638">
          <cell r="A1638" t="str">
            <v>0081353466</v>
          </cell>
        </row>
        <row r="1639">
          <cell r="A1639" t="str">
            <v>0081353467</v>
          </cell>
        </row>
        <row r="1640">
          <cell r="A1640" t="str">
            <v>0084003369</v>
          </cell>
        </row>
        <row r="1641">
          <cell r="A1641" t="str">
            <v>0084003370</v>
          </cell>
        </row>
        <row r="1642">
          <cell r="A1642" t="str">
            <v>0081353678</v>
          </cell>
        </row>
        <row r="1643">
          <cell r="A1643" t="str">
            <v>0081353679</v>
          </cell>
        </row>
        <row r="1644">
          <cell r="A1644" t="str">
            <v>0081353680</v>
          </cell>
        </row>
        <row r="1645">
          <cell r="A1645" t="str">
            <v>0081353681</v>
          </cell>
        </row>
        <row r="1646">
          <cell r="A1646" t="str">
            <v>0081353683</v>
          </cell>
        </row>
        <row r="1647">
          <cell r="A1647" t="str">
            <v>0081353685</v>
          </cell>
        </row>
        <row r="1648">
          <cell r="A1648" t="str">
            <v>0084003375</v>
          </cell>
        </row>
        <row r="1649">
          <cell r="A1649" t="str">
            <v>0081353805</v>
          </cell>
        </row>
        <row r="1650">
          <cell r="A1650" t="str">
            <v>0081353846</v>
          </cell>
        </row>
        <row r="1651">
          <cell r="A1651" t="str">
            <v>0081353847</v>
          </cell>
        </row>
        <row r="1652">
          <cell r="A1652" t="str">
            <v>0081353848</v>
          </cell>
        </row>
        <row r="1653">
          <cell r="A1653" t="str">
            <v>0081353849</v>
          </cell>
        </row>
        <row r="1654">
          <cell r="A1654" t="str">
            <v>0081353850</v>
          </cell>
        </row>
        <row r="1655">
          <cell r="A1655" t="str">
            <v>0081353877</v>
          </cell>
        </row>
        <row r="1656">
          <cell r="A1656" t="str">
            <v>0081353878</v>
          </cell>
        </row>
        <row r="1657">
          <cell r="A1657" t="str">
            <v>0081353879</v>
          </cell>
        </row>
        <row r="1658">
          <cell r="A1658" t="str">
            <v>0081353880</v>
          </cell>
        </row>
        <row r="1659">
          <cell r="A1659" t="str">
            <v>0081353881</v>
          </cell>
        </row>
        <row r="1660">
          <cell r="A1660" t="str">
            <v>0081353882</v>
          </cell>
        </row>
        <row r="1661">
          <cell r="A1661" t="str">
            <v>0081353883</v>
          </cell>
        </row>
        <row r="1662">
          <cell r="A1662" t="str">
            <v>0081353884</v>
          </cell>
        </row>
        <row r="1663">
          <cell r="A1663" t="str">
            <v>0081353885</v>
          </cell>
        </row>
        <row r="1664">
          <cell r="A1664" t="str">
            <v>0081353886</v>
          </cell>
        </row>
        <row r="1665">
          <cell r="A1665" t="str">
            <v>0084003389</v>
          </cell>
        </row>
        <row r="1666">
          <cell r="A1666" t="str">
            <v>0081353888</v>
          </cell>
        </row>
        <row r="1667">
          <cell r="A1667" t="str">
            <v>0081353889</v>
          </cell>
        </row>
        <row r="1668">
          <cell r="A1668" t="str">
            <v>0081353890</v>
          </cell>
        </row>
        <row r="1669">
          <cell r="A1669" t="str">
            <v>0081353891</v>
          </cell>
        </row>
        <row r="1670">
          <cell r="A1670" t="str">
            <v>0081353892</v>
          </cell>
        </row>
        <row r="1671">
          <cell r="A1671" t="str">
            <v>0081353893</v>
          </cell>
        </row>
        <row r="1672">
          <cell r="A1672" t="str">
            <v>0081353894</v>
          </cell>
        </row>
        <row r="1673">
          <cell r="A1673" t="str">
            <v>0081353895</v>
          </cell>
        </row>
        <row r="1674">
          <cell r="A1674" t="str">
            <v>0081353896</v>
          </cell>
        </row>
        <row r="1675">
          <cell r="A1675" t="str">
            <v>0081353897</v>
          </cell>
        </row>
        <row r="1676">
          <cell r="A1676" t="str">
            <v>0081353898</v>
          </cell>
        </row>
        <row r="1677">
          <cell r="A1677" t="str">
            <v>0081353899</v>
          </cell>
        </row>
        <row r="1678">
          <cell r="A1678" t="str">
            <v>0081353900</v>
          </cell>
        </row>
        <row r="1679">
          <cell r="A1679" t="str">
            <v>0081353901</v>
          </cell>
        </row>
        <row r="1680">
          <cell r="A1680" t="str">
            <v>0081353902</v>
          </cell>
        </row>
        <row r="1681">
          <cell r="A1681" t="str">
            <v>0081353903</v>
          </cell>
        </row>
        <row r="1682">
          <cell r="A1682" t="str">
            <v>0081353904</v>
          </cell>
        </row>
        <row r="1683">
          <cell r="A1683" t="str">
            <v>0081353905</v>
          </cell>
        </row>
        <row r="1684">
          <cell r="A1684" t="str">
            <v>0081353906</v>
          </cell>
        </row>
        <row r="1685">
          <cell r="A1685" t="str">
            <v>0081353907</v>
          </cell>
        </row>
        <row r="1686">
          <cell r="A1686" t="str">
            <v>0081353908</v>
          </cell>
        </row>
        <row r="1687">
          <cell r="A1687" t="str">
            <v>0081353943</v>
          </cell>
        </row>
        <row r="1688">
          <cell r="A1688" t="str">
            <v>0084003384</v>
          </cell>
        </row>
        <row r="1689">
          <cell r="A1689" t="str">
            <v>0084003385</v>
          </cell>
        </row>
        <row r="1690">
          <cell r="A1690" t="str">
            <v>0081354361</v>
          </cell>
        </row>
        <row r="1691">
          <cell r="A1691" t="str">
            <v>0081354362</v>
          </cell>
        </row>
        <row r="1692">
          <cell r="A1692" t="str">
            <v>0081354363</v>
          </cell>
        </row>
        <row r="1693">
          <cell r="A1693" t="str">
            <v>0081354364</v>
          </cell>
        </row>
        <row r="1694">
          <cell r="A1694" t="str">
            <v>0081354365</v>
          </cell>
        </row>
        <row r="1695">
          <cell r="A1695" t="str">
            <v>0081354366</v>
          </cell>
        </row>
        <row r="1696">
          <cell r="A1696" t="str">
            <v>0081354367</v>
          </cell>
        </row>
        <row r="1697">
          <cell r="A1697" t="str">
            <v>0081354368</v>
          </cell>
        </row>
        <row r="1698">
          <cell r="A1698" t="str">
            <v>0081354369</v>
          </cell>
        </row>
        <row r="1699">
          <cell r="A1699" t="str">
            <v>0081354370</v>
          </cell>
        </row>
        <row r="1700">
          <cell r="A1700" t="str">
            <v>0081354371</v>
          </cell>
        </row>
        <row r="1701">
          <cell r="A1701" t="str">
            <v>0081354372</v>
          </cell>
        </row>
        <row r="1702">
          <cell r="A1702" t="str">
            <v>0081354374</v>
          </cell>
        </row>
        <row r="1703">
          <cell r="A1703" t="str">
            <v>0081354375</v>
          </cell>
        </row>
        <row r="1704">
          <cell r="A1704" t="str">
            <v>0081354376</v>
          </cell>
        </row>
        <row r="1705">
          <cell r="A1705" t="str">
            <v>0081354377</v>
          </cell>
        </row>
        <row r="1706">
          <cell r="A1706" t="str">
            <v>0081354378</v>
          </cell>
        </row>
        <row r="1707">
          <cell r="A1707" t="str">
            <v>0081354379</v>
          </cell>
        </row>
        <row r="1708">
          <cell r="A1708" t="str">
            <v>0081354380</v>
          </cell>
        </row>
        <row r="1709">
          <cell r="A1709" t="str">
            <v>0081354381</v>
          </cell>
        </row>
        <row r="1710">
          <cell r="A1710" t="str">
            <v>0081354382</v>
          </cell>
        </row>
        <row r="1711">
          <cell r="A1711" t="str">
            <v>0081354383</v>
          </cell>
        </row>
        <row r="1712">
          <cell r="A1712" t="str">
            <v>0081354384</v>
          </cell>
        </row>
        <row r="1713">
          <cell r="A1713" t="str">
            <v>0081354385</v>
          </cell>
        </row>
        <row r="1714">
          <cell r="A1714" t="str">
            <v>0081354386</v>
          </cell>
        </row>
        <row r="1715">
          <cell r="A1715" t="str">
            <v>0081354387</v>
          </cell>
        </row>
        <row r="1716">
          <cell r="A1716" t="str">
            <v>0081354388</v>
          </cell>
        </row>
        <row r="1717">
          <cell r="A1717" t="str">
            <v>0081354389</v>
          </cell>
        </row>
        <row r="1718">
          <cell r="A1718" t="str">
            <v>0081354390</v>
          </cell>
        </row>
        <row r="1719">
          <cell r="A1719" t="str">
            <v>0081354391</v>
          </cell>
        </row>
        <row r="1720">
          <cell r="A1720" t="str">
            <v>0081354392</v>
          </cell>
        </row>
        <row r="1721">
          <cell r="A1721" t="str">
            <v>0081354393</v>
          </cell>
        </row>
        <row r="1722">
          <cell r="A1722" t="str">
            <v>0081354394</v>
          </cell>
        </row>
        <row r="1723">
          <cell r="A1723" t="str">
            <v>0081354395</v>
          </cell>
        </row>
        <row r="1724">
          <cell r="A1724" t="str">
            <v>0081354396</v>
          </cell>
        </row>
        <row r="1725">
          <cell r="A1725" t="str">
            <v>0081354397</v>
          </cell>
        </row>
        <row r="1726">
          <cell r="A1726" t="str">
            <v>0081354398</v>
          </cell>
        </row>
        <row r="1727">
          <cell r="A1727" t="str">
            <v>0081354405</v>
          </cell>
        </row>
        <row r="1728">
          <cell r="A1728" t="str">
            <v>0081354406</v>
          </cell>
        </row>
        <row r="1729">
          <cell r="A1729" t="str">
            <v>0081354407</v>
          </cell>
        </row>
        <row r="1730">
          <cell r="A1730" t="str">
            <v>0084003392</v>
          </cell>
        </row>
        <row r="1731">
          <cell r="A1731" t="str">
            <v>0081355300</v>
          </cell>
        </row>
        <row r="1732">
          <cell r="A1732" t="str">
            <v>0081355301</v>
          </cell>
        </row>
        <row r="1733">
          <cell r="A1733" t="str">
            <v>0081355302</v>
          </cell>
        </row>
        <row r="1734">
          <cell r="A1734" t="str">
            <v>0081355303</v>
          </cell>
        </row>
        <row r="1735">
          <cell r="A1735" t="str">
            <v>0081355304</v>
          </cell>
        </row>
        <row r="1736">
          <cell r="A1736" t="str">
            <v>0081355305</v>
          </cell>
        </row>
        <row r="1737">
          <cell r="A1737" t="str">
            <v>0081355306</v>
          </cell>
        </row>
        <row r="1738">
          <cell r="A1738" t="str">
            <v>0081355307</v>
          </cell>
        </row>
        <row r="1739">
          <cell r="A1739" t="str">
            <v>0081355308</v>
          </cell>
        </row>
        <row r="1740">
          <cell r="A1740" t="str">
            <v>0081355309</v>
          </cell>
        </row>
        <row r="1741">
          <cell r="A1741" t="str">
            <v>0081355310</v>
          </cell>
        </row>
        <row r="1742">
          <cell r="A1742" t="str">
            <v>0081355311</v>
          </cell>
        </row>
        <row r="1743">
          <cell r="A1743" t="str">
            <v>0081355312</v>
          </cell>
        </row>
        <row r="1744">
          <cell r="A1744" t="str">
            <v>0081355313</v>
          </cell>
        </row>
        <row r="1745">
          <cell r="A1745" t="str">
            <v>0081355314</v>
          </cell>
        </row>
        <row r="1746">
          <cell r="A1746" t="str">
            <v>0081355315</v>
          </cell>
        </row>
        <row r="1747">
          <cell r="A1747" t="str">
            <v>0081355316</v>
          </cell>
        </row>
        <row r="1748">
          <cell r="A1748" t="str">
            <v>0081355317</v>
          </cell>
        </row>
        <row r="1749">
          <cell r="A1749" t="str">
            <v>0081355318</v>
          </cell>
        </row>
        <row r="1750">
          <cell r="A1750" t="str">
            <v>0081355319</v>
          </cell>
        </row>
        <row r="1751">
          <cell r="A1751" t="str">
            <v>0081355320</v>
          </cell>
        </row>
        <row r="1752">
          <cell r="A1752" t="str">
            <v>0081355321</v>
          </cell>
        </row>
        <row r="1753">
          <cell r="A1753" t="str">
            <v>0081355322</v>
          </cell>
        </row>
        <row r="1754">
          <cell r="A1754" t="str">
            <v>0081355323</v>
          </cell>
        </row>
        <row r="1755">
          <cell r="A1755" t="str">
            <v>0081355324</v>
          </cell>
        </row>
        <row r="1756">
          <cell r="A1756" t="str">
            <v>0081355325</v>
          </cell>
        </row>
        <row r="1757">
          <cell r="A1757" t="str">
            <v>0081355326</v>
          </cell>
        </row>
        <row r="1758">
          <cell r="A1758" t="str">
            <v>0081355327</v>
          </cell>
        </row>
        <row r="1759">
          <cell r="A1759" t="str">
            <v>0081355328</v>
          </cell>
        </row>
        <row r="1760">
          <cell r="A1760" t="str">
            <v>0081355329</v>
          </cell>
        </row>
        <row r="1761">
          <cell r="A1761" t="str">
            <v>0081355330</v>
          </cell>
        </row>
        <row r="1762">
          <cell r="A1762" t="str">
            <v>0081355331</v>
          </cell>
        </row>
        <row r="1763">
          <cell r="A1763" t="str">
            <v>0081355332</v>
          </cell>
        </row>
        <row r="1764">
          <cell r="A1764" t="str">
            <v>0081355334</v>
          </cell>
        </row>
        <row r="1765">
          <cell r="A1765" t="str">
            <v>0081355335</v>
          </cell>
        </row>
        <row r="1766">
          <cell r="A1766" t="str">
            <v>0081355336</v>
          </cell>
        </row>
        <row r="1767">
          <cell r="A1767" t="str">
            <v>0081355337</v>
          </cell>
        </row>
        <row r="1768">
          <cell r="A1768" t="str">
            <v>0081355338</v>
          </cell>
        </row>
        <row r="1769">
          <cell r="A1769" t="str">
            <v>0081355339</v>
          </cell>
        </row>
        <row r="1770">
          <cell r="A1770" t="str">
            <v>0081355340</v>
          </cell>
        </row>
        <row r="1771">
          <cell r="A1771" t="str">
            <v>0081355341</v>
          </cell>
        </row>
        <row r="1772">
          <cell r="A1772" t="str">
            <v>0081355342</v>
          </cell>
        </row>
        <row r="1773">
          <cell r="A1773" t="str">
            <v>0081355343</v>
          </cell>
        </row>
        <row r="1774">
          <cell r="A1774" t="str">
            <v>0081355344</v>
          </cell>
        </row>
        <row r="1775">
          <cell r="A1775" t="str">
            <v>0081355345</v>
          </cell>
        </row>
        <row r="1776">
          <cell r="A1776" t="str">
            <v>0081355349</v>
          </cell>
        </row>
        <row r="1777">
          <cell r="A1777" t="str">
            <v>0081355350</v>
          </cell>
        </row>
        <row r="1778">
          <cell r="A1778" t="str">
            <v>0081355351</v>
          </cell>
        </row>
        <row r="1779">
          <cell r="A1779" t="str">
            <v>0081355352</v>
          </cell>
        </row>
        <row r="1780">
          <cell r="A1780" t="str">
            <v>0081355353</v>
          </cell>
        </row>
        <row r="1781">
          <cell r="A1781" t="str">
            <v>0081355354</v>
          </cell>
        </row>
        <row r="1782">
          <cell r="A1782" t="str">
            <v>0081355355</v>
          </cell>
        </row>
        <row r="1783">
          <cell r="A1783" t="str">
            <v>0081355356</v>
          </cell>
        </row>
        <row r="1784">
          <cell r="A1784" t="str">
            <v>0081355357</v>
          </cell>
        </row>
        <row r="1785">
          <cell r="A1785" t="str">
            <v>0081355358</v>
          </cell>
        </row>
        <row r="1786">
          <cell r="A1786" t="str">
            <v>0081355359</v>
          </cell>
        </row>
        <row r="1787">
          <cell r="A1787" t="str">
            <v>0081355360</v>
          </cell>
        </row>
        <row r="1788">
          <cell r="A1788" t="str">
            <v>0081355361</v>
          </cell>
        </row>
        <row r="1789">
          <cell r="A1789" t="str">
            <v>0081355362</v>
          </cell>
        </row>
        <row r="1790">
          <cell r="A1790" t="str">
            <v>0081355363</v>
          </cell>
        </row>
        <row r="1791">
          <cell r="A1791" t="str">
            <v>0081355364</v>
          </cell>
        </row>
        <row r="1792">
          <cell r="A1792" t="str">
            <v>0081355365</v>
          </cell>
        </row>
        <row r="1793">
          <cell r="A1793" t="str">
            <v>0081355366</v>
          </cell>
        </row>
        <row r="1794">
          <cell r="A1794" t="str">
            <v>0081355367</v>
          </cell>
        </row>
        <row r="1795">
          <cell r="A1795" t="str">
            <v>0081355368</v>
          </cell>
        </row>
        <row r="1796">
          <cell r="A1796" t="str">
            <v>0081355369</v>
          </cell>
        </row>
        <row r="1797">
          <cell r="A1797" t="str">
            <v>0081355370</v>
          </cell>
        </row>
        <row r="1798">
          <cell r="A1798" t="str">
            <v>0081355371</v>
          </cell>
        </row>
        <row r="1799">
          <cell r="A1799" t="str">
            <v>0081355372</v>
          </cell>
        </row>
        <row r="1800">
          <cell r="A1800" t="str">
            <v>0081355373</v>
          </cell>
        </row>
        <row r="1801">
          <cell r="A1801" t="str">
            <v>0081355374</v>
          </cell>
        </row>
        <row r="1802">
          <cell r="A1802" t="str">
            <v>0081355375</v>
          </cell>
        </row>
        <row r="1803">
          <cell r="A1803" t="str">
            <v>0081355376</v>
          </cell>
        </row>
        <row r="1804">
          <cell r="A1804" t="str">
            <v>0081355377</v>
          </cell>
        </row>
        <row r="1805">
          <cell r="A1805" t="str">
            <v>0081355378</v>
          </cell>
        </row>
        <row r="1806">
          <cell r="A1806" t="str">
            <v>0081355379</v>
          </cell>
        </row>
        <row r="1807">
          <cell r="A1807" t="str">
            <v>0081355380</v>
          </cell>
        </row>
        <row r="1808">
          <cell r="A1808" t="str">
            <v>0081355381</v>
          </cell>
        </row>
        <row r="1809">
          <cell r="A1809" t="str">
            <v>0081355382</v>
          </cell>
        </row>
        <row r="1810">
          <cell r="A1810" t="str">
            <v>0081355407</v>
          </cell>
        </row>
        <row r="1811">
          <cell r="A1811" t="str">
            <v>0081355408</v>
          </cell>
        </row>
        <row r="1812">
          <cell r="A1812" t="str">
            <v>0081355409</v>
          </cell>
        </row>
        <row r="1813">
          <cell r="A1813" t="str">
            <v>0081355410</v>
          </cell>
        </row>
        <row r="1814">
          <cell r="A1814" t="str">
            <v>0081355411</v>
          </cell>
        </row>
        <row r="1815">
          <cell r="A1815" t="str">
            <v>0081355412</v>
          </cell>
        </row>
        <row r="1816">
          <cell r="A1816" t="str">
            <v>0081355413</v>
          </cell>
        </row>
        <row r="1817">
          <cell r="A1817" t="str">
            <v>0081355414</v>
          </cell>
        </row>
        <row r="1818">
          <cell r="A1818" t="str">
            <v>0081355415</v>
          </cell>
        </row>
        <row r="1819">
          <cell r="A1819" t="str">
            <v>0081355416</v>
          </cell>
        </row>
        <row r="1820">
          <cell r="A1820" t="str">
            <v>0081355417</v>
          </cell>
        </row>
        <row r="1821">
          <cell r="A1821" t="str">
            <v>0081355418</v>
          </cell>
        </row>
        <row r="1822">
          <cell r="A1822" t="str">
            <v>0081355419</v>
          </cell>
        </row>
        <row r="1823">
          <cell r="A1823" t="str">
            <v>0081355420</v>
          </cell>
        </row>
        <row r="1824">
          <cell r="A1824" t="str">
            <v>0081355421</v>
          </cell>
        </row>
        <row r="1825">
          <cell r="A1825" t="str">
            <v>0081355422</v>
          </cell>
        </row>
        <row r="1826">
          <cell r="A1826" t="str">
            <v>0081355423</v>
          </cell>
        </row>
        <row r="1827">
          <cell r="A1827" t="str">
            <v>0081355424</v>
          </cell>
        </row>
        <row r="1828">
          <cell r="A1828" t="str">
            <v>0081355425</v>
          </cell>
        </row>
        <row r="1829">
          <cell r="A1829" t="str">
            <v>0081355426</v>
          </cell>
        </row>
        <row r="1830">
          <cell r="A1830" t="str">
            <v>0081355427</v>
          </cell>
        </row>
        <row r="1831">
          <cell r="A1831" t="str">
            <v>0081355428</v>
          </cell>
        </row>
        <row r="1832">
          <cell r="A1832" t="str">
            <v>0081355429</v>
          </cell>
        </row>
        <row r="1833">
          <cell r="A1833" t="str">
            <v>0081355430</v>
          </cell>
        </row>
        <row r="1834">
          <cell r="A1834" t="str">
            <v>0081355431</v>
          </cell>
        </row>
        <row r="1835">
          <cell r="A1835" t="str">
            <v>0081355432</v>
          </cell>
        </row>
        <row r="1836">
          <cell r="A1836" t="str">
            <v>0081355433</v>
          </cell>
        </row>
        <row r="1837">
          <cell r="A1837" t="str">
            <v>0081355434</v>
          </cell>
        </row>
        <row r="1838">
          <cell r="A1838" t="str">
            <v>0081355435</v>
          </cell>
        </row>
        <row r="1839">
          <cell r="A1839" t="str">
            <v>0081355436</v>
          </cell>
        </row>
        <row r="1840">
          <cell r="A1840" t="str">
            <v>0081355437</v>
          </cell>
        </row>
        <row r="1841">
          <cell r="A1841" t="str">
            <v>0081355438</v>
          </cell>
        </row>
        <row r="1842">
          <cell r="A1842" t="str">
            <v>0081355439</v>
          </cell>
        </row>
        <row r="1843">
          <cell r="A1843" t="str">
            <v>0081355440</v>
          </cell>
        </row>
        <row r="1844">
          <cell r="A1844" t="str">
            <v>0081355441</v>
          </cell>
        </row>
        <row r="1845">
          <cell r="A1845" t="str">
            <v>0081355442</v>
          </cell>
        </row>
        <row r="1846">
          <cell r="A1846" t="str">
            <v>0081355443</v>
          </cell>
        </row>
        <row r="1847">
          <cell r="A1847" t="str">
            <v>0081355444</v>
          </cell>
        </row>
        <row r="1848">
          <cell r="A1848" t="str">
            <v>0081355445</v>
          </cell>
        </row>
        <row r="1849">
          <cell r="A1849" t="str">
            <v>0081355446</v>
          </cell>
        </row>
        <row r="1850">
          <cell r="A1850" t="str">
            <v>0081355447</v>
          </cell>
        </row>
        <row r="1851">
          <cell r="A1851" t="str">
            <v>0081355448</v>
          </cell>
        </row>
        <row r="1852">
          <cell r="A1852" t="str">
            <v>0081355449</v>
          </cell>
        </row>
        <row r="1853">
          <cell r="A1853" t="str">
            <v>0081355450</v>
          </cell>
        </row>
        <row r="1854">
          <cell r="A1854" t="str">
            <v>0081355451</v>
          </cell>
        </row>
        <row r="1855">
          <cell r="A1855" t="str">
            <v>0081355452</v>
          </cell>
        </row>
        <row r="1856">
          <cell r="A1856" t="str">
            <v>0081355453</v>
          </cell>
        </row>
        <row r="1857">
          <cell r="A1857" t="str">
            <v>0081355454</v>
          </cell>
        </row>
        <row r="1858">
          <cell r="A1858" t="str">
            <v>0081355455</v>
          </cell>
        </row>
        <row r="1859">
          <cell r="A1859" t="str">
            <v>0081355456</v>
          </cell>
        </row>
        <row r="1860">
          <cell r="A1860" t="str">
            <v>0081355457</v>
          </cell>
        </row>
        <row r="1861">
          <cell r="A1861" t="str">
            <v>0081355458</v>
          </cell>
        </row>
        <row r="1862">
          <cell r="A1862" t="str">
            <v>0081355459</v>
          </cell>
        </row>
        <row r="1863">
          <cell r="A1863" t="str">
            <v>0081355460</v>
          </cell>
        </row>
        <row r="1864">
          <cell r="A1864" t="str">
            <v>0081355461</v>
          </cell>
        </row>
        <row r="1865">
          <cell r="A1865" t="str">
            <v>0081355462</v>
          </cell>
        </row>
        <row r="1866">
          <cell r="A1866" t="str">
            <v>0081355463</v>
          </cell>
        </row>
        <row r="1867">
          <cell r="A1867" t="str">
            <v>0081355464</v>
          </cell>
        </row>
        <row r="1868">
          <cell r="A1868" t="str">
            <v>0081355465</v>
          </cell>
        </row>
        <row r="1869">
          <cell r="A1869" t="str">
            <v>0081355466</v>
          </cell>
        </row>
        <row r="1870">
          <cell r="A1870" t="str">
            <v>0081355467</v>
          </cell>
        </row>
        <row r="1871">
          <cell r="A1871" t="str">
            <v>0081356144</v>
          </cell>
        </row>
        <row r="1872">
          <cell r="A1872" t="str">
            <v>0081356145</v>
          </cell>
        </row>
        <row r="1873">
          <cell r="A1873" t="str">
            <v>0081356146</v>
          </cell>
        </row>
        <row r="1874">
          <cell r="A1874" t="str">
            <v>0081356147</v>
          </cell>
        </row>
        <row r="1875">
          <cell r="A1875" t="str">
            <v>0081356148</v>
          </cell>
        </row>
        <row r="1876">
          <cell r="A1876" t="str">
            <v>0081356149</v>
          </cell>
        </row>
        <row r="1877">
          <cell r="A1877" t="str">
            <v>0081356150</v>
          </cell>
        </row>
        <row r="1878">
          <cell r="A1878" t="str">
            <v>0081356151</v>
          </cell>
        </row>
        <row r="1879">
          <cell r="A1879" t="str">
            <v>0081356152</v>
          </cell>
        </row>
        <row r="1880">
          <cell r="A1880" t="str">
            <v>0081356153</v>
          </cell>
        </row>
        <row r="1881">
          <cell r="A1881" t="str">
            <v>0081356154</v>
          </cell>
        </row>
        <row r="1882">
          <cell r="A1882" t="str">
            <v>0081356155</v>
          </cell>
        </row>
        <row r="1883">
          <cell r="A1883" t="str">
            <v>0081356156</v>
          </cell>
        </row>
        <row r="1884">
          <cell r="A1884" t="str">
            <v>0081356157</v>
          </cell>
        </row>
        <row r="1885">
          <cell r="A1885" t="str">
            <v>0081356158</v>
          </cell>
        </row>
        <row r="1886">
          <cell r="A1886" t="str">
            <v>0081356159</v>
          </cell>
        </row>
        <row r="1887">
          <cell r="A1887" t="str">
            <v>0081356160</v>
          </cell>
        </row>
        <row r="1888">
          <cell r="A1888" t="str">
            <v>0081356161</v>
          </cell>
        </row>
        <row r="1889">
          <cell r="A1889" t="str">
            <v>0081356162</v>
          </cell>
        </row>
        <row r="1890">
          <cell r="A1890" t="str">
            <v>0081356163</v>
          </cell>
        </row>
        <row r="1891">
          <cell r="A1891" t="str">
            <v>0081356164</v>
          </cell>
        </row>
        <row r="1892">
          <cell r="A1892" t="str">
            <v>0081356165</v>
          </cell>
        </row>
        <row r="1893">
          <cell r="A1893" t="str">
            <v>0081356166</v>
          </cell>
        </row>
        <row r="1894">
          <cell r="A1894" t="str">
            <v>0081356167</v>
          </cell>
        </row>
        <row r="1895">
          <cell r="A1895" t="str">
            <v>0081356168</v>
          </cell>
        </row>
        <row r="1896">
          <cell r="A1896" t="str">
            <v>0081356169</v>
          </cell>
        </row>
        <row r="1897">
          <cell r="A1897" t="str">
            <v>0081356170</v>
          </cell>
        </row>
        <row r="1898">
          <cell r="A1898" t="str">
            <v>0081356171</v>
          </cell>
        </row>
        <row r="1899">
          <cell r="A1899" t="str">
            <v>0081356172</v>
          </cell>
        </row>
        <row r="1900">
          <cell r="A1900" t="str">
            <v>0081356173</v>
          </cell>
        </row>
        <row r="1901">
          <cell r="A1901" t="str">
            <v>0081356174</v>
          </cell>
        </row>
        <row r="1902">
          <cell r="A1902" t="str">
            <v>0081356175</v>
          </cell>
        </row>
        <row r="1903">
          <cell r="A1903" t="str">
            <v>0081356176</v>
          </cell>
        </row>
        <row r="1904">
          <cell r="A1904" t="str">
            <v>0081356177</v>
          </cell>
        </row>
        <row r="1905">
          <cell r="A1905" t="str">
            <v>0081356178</v>
          </cell>
        </row>
        <row r="1906">
          <cell r="A1906" t="str">
            <v>0081356179</v>
          </cell>
        </row>
        <row r="1907">
          <cell r="A1907" t="str">
            <v>0081356180</v>
          </cell>
        </row>
        <row r="1908">
          <cell r="A1908" t="str">
            <v>0081356181</v>
          </cell>
        </row>
        <row r="1909">
          <cell r="A1909" t="str">
            <v>0081356182</v>
          </cell>
        </row>
        <row r="1910">
          <cell r="A1910" t="str">
            <v>0081356183</v>
          </cell>
        </row>
        <row r="1911">
          <cell r="A1911" t="str">
            <v>0081356184</v>
          </cell>
        </row>
        <row r="1912">
          <cell r="A1912" t="str">
            <v>0081356185</v>
          </cell>
        </row>
        <row r="1913">
          <cell r="A1913" t="str">
            <v>0081356186</v>
          </cell>
        </row>
        <row r="1914">
          <cell r="A1914" t="str">
            <v>0081356187</v>
          </cell>
        </row>
        <row r="1915">
          <cell r="A1915" t="str">
            <v>0081356195</v>
          </cell>
        </row>
        <row r="1916">
          <cell r="A1916" t="str">
            <v>0081356196</v>
          </cell>
        </row>
        <row r="1917">
          <cell r="A1917" t="str">
            <v>0081356197</v>
          </cell>
        </row>
        <row r="1918">
          <cell r="A1918" t="str">
            <v>0081356198</v>
          </cell>
        </row>
        <row r="1919">
          <cell r="A1919" t="str">
            <v>0081356199</v>
          </cell>
        </row>
        <row r="1920">
          <cell r="A1920" t="str">
            <v>0081356200</v>
          </cell>
        </row>
        <row r="1921">
          <cell r="A1921" t="str">
            <v>0081356201</v>
          </cell>
        </row>
        <row r="1922">
          <cell r="A1922" t="str">
            <v>0081356202</v>
          </cell>
        </row>
        <row r="1923">
          <cell r="A1923" t="str">
            <v>0081356203</v>
          </cell>
        </row>
        <row r="1924">
          <cell r="A1924" t="str">
            <v>0081356204</v>
          </cell>
        </row>
        <row r="1925">
          <cell r="A1925" t="str">
            <v>0081356205</v>
          </cell>
        </row>
        <row r="1926">
          <cell r="A1926" t="str">
            <v>0081356210</v>
          </cell>
        </row>
        <row r="1927">
          <cell r="A1927" t="str">
            <v>0081356211</v>
          </cell>
        </row>
        <row r="1928">
          <cell r="A1928" t="str">
            <v>0081356212</v>
          </cell>
        </row>
        <row r="1929">
          <cell r="A1929" t="str">
            <v>0081356213</v>
          </cell>
        </row>
        <row r="1930">
          <cell r="A1930" t="str">
            <v>0081356214</v>
          </cell>
        </row>
        <row r="1931">
          <cell r="A1931" t="str">
            <v>0081356215</v>
          </cell>
        </row>
        <row r="1932">
          <cell r="A1932" t="str">
            <v>0081356216</v>
          </cell>
        </row>
        <row r="1933">
          <cell r="A1933" t="str">
            <v>0081356217</v>
          </cell>
        </row>
        <row r="1934">
          <cell r="A1934" t="str">
            <v>0081356218</v>
          </cell>
        </row>
        <row r="1935">
          <cell r="A1935" t="str">
            <v>0081356219</v>
          </cell>
        </row>
        <row r="1936">
          <cell r="A1936" t="str">
            <v>0081356220</v>
          </cell>
        </row>
        <row r="1937">
          <cell r="A1937" t="str">
            <v>0081356221</v>
          </cell>
        </row>
        <row r="1938">
          <cell r="A1938" t="str">
            <v>0081356222</v>
          </cell>
        </row>
        <row r="1939">
          <cell r="A1939" t="str">
            <v>0081356223</v>
          </cell>
        </row>
        <row r="1940">
          <cell r="A1940" t="str">
            <v>0081356224</v>
          </cell>
        </row>
        <row r="1941">
          <cell r="A1941" t="str">
            <v>0081356225</v>
          </cell>
        </row>
        <row r="1942">
          <cell r="A1942" t="str">
            <v>0081356226</v>
          </cell>
        </row>
        <row r="1943">
          <cell r="A1943" t="str">
            <v>0081356227</v>
          </cell>
        </row>
        <row r="1944">
          <cell r="A1944" t="str">
            <v>0081356228</v>
          </cell>
        </row>
        <row r="1945">
          <cell r="A1945" t="str">
            <v>0081356229</v>
          </cell>
        </row>
        <row r="1946">
          <cell r="A1946" t="str">
            <v>0081356230</v>
          </cell>
        </row>
        <row r="1947">
          <cell r="A1947" t="str">
            <v>0081356231</v>
          </cell>
        </row>
        <row r="1948">
          <cell r="A1948" t="str">
            <v>0081356232</v>
          </cell>
        </row>
        <row r="1949">
          <cell r="A1949" t="str">
            <v>0081356233</v>
          </cell>
        </row>
        <row r="1950">
          <cell r="A1950" t="str">
            <v>0081356234</v>
          </cell>
        </row>
        <row r="1951">
          <cell r="A1951" t="str">
            <v>0081356235</v>
          </cell>
        </row>
        <row r="1952">
          <cell r="A1952" t="str">
            <v>0081356236</v>
          </cell>
        </row>
        <row r="1953">
          <cell r="A1953" t="str">
            <v>0081356237</v>
          </cell>
        </row>
        <row r="1954">
          <cell r="A1954" t="str">
            <v>0081356238</v>
          </cell>
        </row>
        <row r="1955">
          <cell r="A1955" t="str">
            <v>0081356239</v>
          </cell>
        </row>
        <row r="1956">
          <cell r="A1956" t="str">
            <v>0081356240</v>
          </cell>
        </row>
        <row r="1957">
          <cell r="A1957" t="str">
            <v>0081356241</v>
          </cell>
        </row>
        <row r="1958">
          <cell r="A1958" t="str">
            <v>0081356242</v>
          </cell>
        </row>
        <row r="1959">
          <cell r="A1959" t="str">
            <v>0081356243</v>
          </cell>
        </row>
        <row r="1960">
          <cell r="A1960" t="str">
            <v>0081356244</v>
          </cell>
        </row>
        <row r="1961">
          <cell r="A1961" t="str">
            <v>0081356245</v>
          </cell>
        </row>
        <row r="1962">
          <cell r="A1962" t="str">
            <v>0081356246</v>
          </cell>
        </row>
        <row r="1963">
          <cell r="A1963" t="str">
            <v>0081356247</v>
          </cell>
        </row>
        <row r="1964">
          <cell r="A1964" t="str">
            <v>0081356248</v>
          </cell>
        </row>
        <row r="1965">
          <cell r="A1965" t="str">
            <v>0081356249</v>
          </cell>
        </row>
        <row r="1966">
          <cell r="A1966" t="str">
            <v>0081356250</v>
          </cell>
        </row>
        <row r="1967">
          <cell r="A1967" t="str">
            <v>0081356251</v>
          </cell>
        </row>
        <row r="1968">
          <cell r="A1968" t="str">
            <v>0081356252</v>
          </cell>
        </row>
        <row r="1969">
          <cell r="A1969" t="str">
            <v>0081356253</v>
          </cell>
        </row>
        <row r="1970">
          <cell r="A1970" t="str">
            <v>0081356393</v>
          </cell>
        </row>
        <row r="1971">
          <cell r="A1971" t="str">
            <v>0081356394</v>
          </cell>
        </row>
        <row r="1972">
          <cell r="A1972" t="str">
            <v>0081356397</v>
          </cell>
        </row>
        <row r="1973">
          <cell r="A1973" t="str">
            <v>0081356398</v>
          </cell>
        </row>
        <row r="1974">
          <cell r="A1974" t="str">
            <v>0081356399</v>
          </cell>
        </row>
        <row r="1975">
          <cell r="A1975" t="str">
            <v>0081356400</v>
          </cell>
        </row>
        <row r="1976">
          <cell r="A1976" t="str">
            <v>0081356401</v>
          </cell>
        </row>
        <row r="1977">
          <cell r="A1977" t="str">
            <v>0081356402</v>
          </cell>
        </row>
        <row r="1978">
          <cell r="A1978" t="str">
            <v>0081356403</v>
          </cell>
        </row>
        <row r="1979">
          <cell r="A1979" t="str">
            <v>0081356404</v>
          </cell>
        </row>
        <row r="1980">
          <cell r="A1980" t="str">
            <v>0081356405</v>
          </cell>
        </row>
        <row r="1981">
          <cell r="A1981" t="str">
            <v>0081356406</v>
          </cell>
        </row>
        <row r="1982">
          <cell r="A1982" t="str">
            <v>0081356407</v>
          </cell>
        </row>
        <row r="1983">
          <cell r="A1983" t="str">
            <v>0081356408</v>
          </cell>
        </row>
        <row r="1984">
          <cell r="A1984" t="str">
            <v>0081356409</v>
          </cell>
        </row>
        <row r="1985">
          <cell r="A1985" t="str">
            <v>0081356410</v>
          </cell>
        </row>
        <row r="1986">
          <cell r="A1986" t="str">
            <v>0081356411</v>
          </cell>
        </row>
        <row r="1987">
          <cell r="A1987" t="str">
            <v>0081356412</v>
          </cell>
        </row>
        <row r="1988">
          <cell r="A1988" t="str">
            <v>0081356413</v>
          </cell>
        </row>
        <row r="1989">
          <cell r="A1989" t="str">
            <v>0081356414</v>
          </cell>
        </row>
        <row r="1990">
          <cell r="A1990" t="str">
            <v>0081356415</v>
          </cell>
        </row>
        <row r="1991">
          <cell r="A1991" t="str">
            <v>0081356416</v>
          </cell>
        </row>
        <row r="1992">
          <cell r="A1992" t="str">
            <v>0081356417</v>
          </cell>
        </row>
        <row r="1993">
          <cell r="A1993" t="str">
            <v>0081356418</v>
          </cell>
        </row>
        <row r="1994">
          <cell r="A1994" t="str">
            <v>0081356419</v>
          </cell>
        </row>
        <row r="1995">
          <cell r="A1995" t="str">
            <v>0081356420</v>
          </cell>
        </row>
        <row r="1996">
          <cell r="A1996" t="str">
            <v>0081356421</v>
          </cell>
        </row>
        <row r="1997">
          <cell r="A1997" t="str">
            <v>0081356422</v>
          </cell>
        </row>
        <row r="1998">
          <cell r="A1998" t="str">
            <v>0081356423</v>
          </cell>
        </row>
        <row r="1999">
          <cell r="A1999" t="str">
            <v>0081356424</v>
          </cell>
        </row>
        <row r="2000">
          <cell r="A2000" t="str">
            <v>0081356425</v>
          </cell>
        </row>
        <row r="2001">
          <cell r="A2001" t="str">
            <v>0081356426</v>
          </cell>
        </row>
        <row r="2002">
          <cell r="A2002" t="str">
            <v>0081356427</v>
          </cell>
        </row>
        <row r="2003">
          <cell r="A2003" t="str">
            <v>0081356428</v>
          </cell>
        </row>
        <row r="2004">
          <cell r="A2004" t="str">
            <v>0081356429</v>
          </cell>
        </row>
        <row r="2005">
          <cell r="A2005" t="str">
            <v>0081356430</v>
          </cell>
        </row>
        <row r="2006">
          <cell r="A2006" t="str">
            <v>0081356431</v>
          </cell>
        </row>
        <row r="2007">
          <cell r="A2007" t="str">
            <v>0081356432</v>
          </cell>
        </row>
        <row r="2008">
          <cell r="A2008" t="str">
            <v>0081356433</v>
          </cell>
        </row>
        <row r="2009">
          <cell r="A2009" t="str">
            <v>0081356434</v>
          </cell>
        </row>
        <row r="2010">
          <cell r="A2010" t="str">
            <v>0081356435</v>
          </cell>
        </row>
        <row r="2011">
          <cell r="A2011" t="str">
            <v>0081356436</v>
          </cell>
        </row>
        <row r="2012">
          <cell r="A2012" t="str">
            <v>0081356437</v>
          </cell>
        </row>
        <row r="2013">
          <cell r="A2013" t="str">
            <v>0084003388</v>
          </cell>
        </row>
        <row r="2014">
          <cell r="A2014" t="str">
            <v>0081356577</v>
          </cell>
        </row>
        <row r="2015">
          <cell r="A2015" t="str">
            <v>0081356579</v>
          </cell>
        </row>
        <row r="2016">
          <cell r="A2016" t="str">
            <v>0081356597</v>
          </cell>
        </row>
        <row r="2017">
          <cell r="A2017" t="str">
            <v>0081356598</v>
          </cell>
        </row>
        <row r="2018">
          <cell r="A2018" t="str">
            <v>0081356599</v>
          </cell>
        </row>
        <row r="2019">
          <cell r="A2019" t="str">
            <v>0084003390</v>
          </cell>
        </row>
        <row r="2020">
          <cell r="A2020" t="str">
            <v>0084003391</v>
          </cell>
        </row>
        <row r="2021">
          <cell r="A2021" t="str">
            <v>0081356638</v>
          </cell>
        </row>
        <row r="2022">
          <cell r="A2022" t="str">
            <v>0081356639</v>
          </cell>
        </row>
        <row r="2023">
          <cell r="A2023" t="str">
            <v>0084003395</v>
          </cell>
        </row>
        <row r="2024">
          <cell r="A2024" t="str">
            <v>0084003396</v>
          </cell>
        </row>
        <row r="2025">
          <cell r="A2025" t="str">
            <v>0084003397</v>
          </cell>
        </row>
        <row r="2026">
          <cell r="A2026" t="str">
            <v>0084003399</v>
          </cell>
        </row>
        <row r="2027">
          <cell r="A2027" t="str">
            <v>0084003400</v>
          </cell>
        </row>
        <row r="2028">
          <cell r="A2028" t="str">
            <v>0081356652</v>
          </cell>
        </row>
        <row r="2029">
          <cell r="A2029" t="str">
            <v>0084003401</v>
          </cell>
        </row>
        <row r="2030">
          <cell r="A2030" t="str">
            <v>0081356726</v>
          </cell>
        </row>
        <row r="2031">
          <cell r="A2031" t="str">
            <v>0081356727</v>
          </cell>
        </row>
        <row r="2032">
          <cell r="A2032" t="str">
            <v>0081356728</v>
          </cell>
        </row>
        <row r="2033">
          <cell r="A2033" t="str">
            <v>0081356729</v>
          </cell>
        </row>
        <row r="2034">
          <cell r="A2034" t="str">
            <v>0081356730</v>
          </cell>
        </row>
        <row r="2035">
          <cell r="A2035" t="str">
            <v>0081356731</v>
          </cell>
        </row>
        <row r="2036">
          <cell r="A2036" t="str">
            <v>0081356732</v>
          </cell>
        </row>
        <row r="2037">
          <cell r="A2037" t="str">
            <v>0081357106</v>
          </cell>
        </row>
        <row r="2038">
          <cell r="A2038" t="str">
            <v>0081357107</v>
          </cell>
        </row>
        <row r="2039">
          <cell r="A2039" t="str">
            <v>0081357108</v>
          </cell>
        </row>
        <row r="2040">
          <cell r="A2040" t="str">
            <v>0081357109</v>
          </cell>
        </row>
        <row r="2041">
          <cell r="A2041" t="str">
            <v>0081357110</v>
          </cell>
        </row>
        <row r="2042">
          <cell r="A2042" t="str">
            <v>0081357111</v>
          </cell>
        </row>
        <row r="2043">
          <cell r="A2043" t="str">
            <v>0081357112</v>
          </cell>
        </row>
        <row r="2044">
          <cell r="A2044" t="str">
            <v>0081357113</v>
          </cell>
        </row>
        <row r="2045">
          <cell r="A2045" t="str">
            <v>0081357114</v>
          </cell>
        </row>
        <row r="2046">
          <cell r="A2046" t="str">
            <v>0081357115</v>
          </cell>
        </row>
        <row r="2047">
          <cell r="A2047" t="str">
            <v>0081357116</v>
          </cell>
        </row>
        <row r="2048">
          <cell r="A2048" t="str">
            <v>0081357117</v>
          </cell>
        </row>
        <row r="2049">
          <cell r="A2049" t="str">
            <v>0081357118</v>
          </cell>
        </row>
        <row r="2050">
          <cell r="A2050" t="str">
            <v>0081357119</v>
          </cell>
        </row>
        <row r="2051">
          <cell r="A2051" t="str">
            <v>0081357120</v>
          </cell>
        </row>
        <row r="2052">
          <cell r="A2052" t="str">
            <v>0081357121</v>
          </cell>
        </row>
        <row r="2053">
          <cell r="A2053" t="str">
            <v>0081357122</v>
          </cell>
        </row>
        <row r="2054">
          <cell r="A2054" t="str">
            <v>0081357123</v>
          </cell>
        </row>
        <row r="2055">
          <cell r="A2055" t="str">
            <v>0081357124</v>
          </cell>
        </row>
        <row r="2056">
          <cell r="A2056" t="str">
            <v>0081357125</v>
          </cell>
        </row>
        <row r="2057">
          <cell r="A2057" t="str">
            <v>0081357126</v>
          </cell>
        </row>
        <row r="2058">
          <cell r="A2058" t="str">
            <v>0081357127</v>
          </cell>
        </row>
        <row r="2059">
          <cell r="A2059" t="str">
            <v>0081357128</v>
          </cell>
        </row>
        <row r="2060">
          <cell r="A2060" t="str">
            <v>0081357129</v>
          </cell>
        </row>
        <row r="2061">
          <cell r="A2061" t="str">
            <v>0081357130</v>
          </cell>
        </row>
        <row r="2062">
          <cell r="A2062" t="str">
            <v>0081357131</v>
          </cell>
        </row>
        <row r="2063">
          <cell r="A2063" t="str">
            <v>0081357132</v>
          </cell>
        </row>
        <row r="2064">
          <cell r="A2064" t="str">
            <v>0081357133</v>
          </cell>
        </row>
        <row r="2065">
          <cell r="A2065" t="str">
            <v>0081357134</v>
          </cell>
        </row>
        <row r="2066">
          <cell r="A2066" t="str">
            <v>0081357135</v>
          </cell>
        </row>
        <row r="2067">
          <cell r="A2067" t="str">
            <v>0081357136</v>
          </cell>
        </row>
        <row r="2068">
          <cell r="A2068" t="str">
            <v>0081357137</v>
          </cell>
        </row>
        <row r="2069">
          <cell r="A2069" t="str">
            <v>0081357138</v>
          </cell>
        </row>
        <row r="2070">
          <cell r="A2070" t="str">
            <v>0081357139</v>
          </cell>
        </row>
        <row r="2071">
          <cell r="A2071" t="str">
            <v>0081357140</v>
          </cell>
        </row>
        <row r="2072">
          <cell r="A2072" t="str">
            <v>0081357141</v>
          </cell>
        </row>
        <row r="2073">
          <cell r="A2073" t="str">
            <v>0081357142</v>
          </cell>
        </row>
        <row r="2074">
          <cell r="A2074" t="str">
            <v>0081357143</v>
          </cell>
        </row>
        <row r="2075">
          <cell r="A2075" t="str">
            <v>0081357144</v>
          </cell>
        </row>
        <row r="2076">
          <cell r="A2076" t="str">
            <v>0081357145</v>
          </cell>
        </row>
        <row r="2077">
          <cell r="A2077" t="str">
            <v>0081357155</v>
          </cell>
        </row>
        <row r="2078">
          <cell r="A2078" t="str">
            <v>0081357959</v>
          </cell>
        </row>
        <row r="2079">
          <cell r="A2079" t="str">
            <v>0081357960</v>
          </cell>
        </row>
        <row r="2080">
          <cell r="A2080" t="str">
            <v>0081357961</v>
          </cell>
        </row>
        <row r="2081">
          <cell r="A2081" t="str">
            <v>0081357962</v>
          </cell>
        </row>
        <row r="2082">
          <cell r="A2082" t="str">
            <v>0081357963</v>
          </cell>
        </row>
        <row r="2083">
          <cell r="A2083" t="str">
            <v>0081357964</v>
          </cell>
        </row>
        <row r="2084">
          <cell r="A2084" t="str">
            <v>0081357965</v>
          </cell>
        </row>
        <row r="2085">
          <cell r="A2085" t="str">
            <v>0081357966</v>
          </cell>
        </row>
        <row r="2086">
          <cell r="A2086" t="str">
            <v>0081357967</v>
          </cell>
        </row>
        <row r="2087">
          <cell r="A2087" t="str">
            <v>0081357968</v>
          </cell>
        </row>
        <row r="2088">
          <cell r="A2088" t="str">
            <v>0081357969</v>
          </cell>
        </row>
        <row r="2089">
          <cell r="A2089" t="str">
            <v>0081357970</v>
          </cell>
        </row>
        <row r="2090">
          <cell r="A2090" t="str">
            <v>0081357971</v>
          </cell>
        </row>
        <row r="2091">
          <cell r="A2091" t="str">
            <v>0081357972</v>
          </cell>
        </row>
        <row r="2092">
          <cell r="A2092" t="str">
            <v>0081357973</v>
          </cell>
        </row>
        <row r="2093">
          <cell r="A2093" t="str">
            <v>0081357974</v>
          </cell>
        </row>
        <row r="2094">
          <cell r="A2094" t="str">
            <v>0081357975</v>
          </cell>
        </row>
        <row r="2095">
          <cell r="A2095" t="str">
            <v>0081357976</v>
          </cell>
        </row>
        <row r="2096">
          <cell r="A2096" t="str">
            <v>0081357977</v>
          </cell>
        </row>
        <row r="2097">
          <cell r="A2097" t="str">
            <v>0081357978</v>
          </cell>
        </row>
        <row r="2098">
          <cell r="A2098" t="str">
            <v>0081357979</v>
          </cell>
        </row>
        <row r="2099">
          <cell r="A2099" t="str">
            <v>0081357980</v>
          </cell>
        </row>
        <row r="2100">
          <cell r="A2100" t="str">
            <v>0081357981</v>
          </cell>
        </row>
        <row r="2101">
          <cell r="A2101" t="str">
            <v>0081357982</v>
          </cell>
        </row>
        <row r="2102">
          <cell r="A2102" t="str">
            <v>0081357983</v>
          </cell>
        </row>
        <row r="2103">
          <cell r="A2103" t="str">
            <v>0081357984</v>
          </cell>
        </row>
        <row r="2104">
          <cell r="A2104" t="str">
            <v>0081357985</v>
          </cell>
        </row>
        <row r="2105">
          <cell r="A2105" t="str">
            <v>0081357986</v>
          </cell>
        </row>
        <row r="2106">
          <cell r="A2106" t="str">
            <v>0081357987</v>
          </cell>
        </row>
        <row r="2107">
          <cell r="A2107" t="str">
            <v>0081357988</v>
          </cell>
        </row>
        <row r="2108">
          <cell r="A2108" t="str">
            <v>0081357989</v>
          </cell>
        </row>
        <row r="2109">
          <cell r="A2109" t="str">
            <v>0081357990</v>
          </cell>
        </row>
        <row r="2110">
          <cell r="A2110" t="str">
            <v>0081357991</v>
          </cell>
        </row>
        <row r="2111">
          <cell r="A2111" t="str">
            <v>0081357992</v>
          </cell>
        </row>
        <row r="2112">
          <cell r="A2112" t="str">
            <v>0081357993</v>
          </cell>
        </row>
        <row r="2113">
          <cell r="A2113" t="str">
            <v>0081357994</v>
          </cell>
        </row>
        <row r="2114">
          <cell r="A2114" t="str">
            <v>0081357995</v>
          </cell>
        </row>
        <row r="2115">
          <cell r="A2115" t="str">
            <v>0081357996</v>
          </cell>
        </row>
        <row r="2116">
          <cell r="A2116" t="str">
            <v>0081357997</v>
          </cell>
        </row>
        <row r="2117">
          <cell r="A2117" t="str">
            <v>0081357998</v>
          </cell>
        </row>
        <row r="2118">
          <cell r="A2118" t="str">
            <v>0081357999</v>
          </cell>
        </row>
        <row r="2119">
          <cell r="A2119" t="str">
            <v>0081358000</v>
          </cell>
        </row>
        <row r="2120">
          <cell r="A2120" t="str">
            <v>0081358001</v>
          </cell>
        </row>
        <row r="2121">
          <cell r="A2121" t="str">
            <v>0081358012</v>
          </cell>
        </row>
        <row r="2122">
          <cell r="A2122" t="str">
            <v>0081358013</v>
          </cell>
        </row>
        <row r="2123">
          <cell r="A2123" t="str">
            <v>0081358014</v>
          </cell>
        </row>
        <row r="2124">
          <cell r="A2124" t="str">
            <v>0081358015</v>
          </cell>
        </row>
        <row r="2125">
          <cell r="A2125" t="str">
            <v>0081358016</v>
          </cell>
        </row>
        <row r="2126">
          <cell r="A2126" t="str">
            <v>0081358017</v>
          </cell>
        </row>
        <row r="2127">
          <cell r="A2127" t="str">
            <v>0081358018</v>
          </cell>
        </row>
        <row r="2128">
          <cell r="A2128" t="str">
            <v>0081358019</v>
          </cell>
        </row>
        <row r="2129">
          <cell r="A2129" t="str">
            <v>0081358020</v>
          </cell>
        </row>
        <row r="2130">
          <cell r="A2130" t="str">
            <v>0081358021</v>
          </cell>
        </row>
        <row r="2131">
          <cell r="A2131" t="str">
            <v>0081358022</v>
          </cell>
        </row>
        <row r="2132">
          <cell r="A2132" t="str">
            <v>0081358023</v>
          </cell>
        </row>
        <row r="2133">
          <cell r="A2133" t="str">
            <v>0081358024</v>
          </cell>
        </row>
        <row r="2134">
          <cell r="A2134" t="str">
            <v>0081358025</v>
          </cell>
        </row>
        <row r="2135">
          <cell r="A2135" t="str">
            <v>0081358026</v>
          </cell>
        </row>
        <row r="2136">
          <cell r="A2136" t="str">
            <v>0081358027</v>
          </cell>
        </row>
        <row r="2137">
          <cell r="A2137" t="str">
            <v>0081358028</v>
          </cell>
        </row>
        <row r="2138">
          <cell r="A2138" t="str">
            <v>0081358029</v>
          </cell>
        </row>
        <row r="2139">
          <cell r="A2139" t="str">
            <v>0081358030</v>
          </cell>
        </row>
        <row r="2140">
          <cell r="A2140" t="str">
            <v>0081358031</v>
          </cell>
        </row>
        <row r="2141">
          <cell r="A2141" t="str">
            <v>0081358032</v>
          </cell>
        </row>
        <row r="2142">
          <cell r="A2142" t="str">
            <v>0081358033</v>
          </cell>
        </row>
        <row r="2143">
          <cell r="A2143" t="str">
            <v>0081358034</v>
          </cell>
        </row>
        <row r="2144">
          <cell r="A2144" t="str">
            <v>0081358035</v>
          </cell>
        </row>
        <row r="2145">
          <cell r="A2145" t="str">
            <v>0081358036</v>
          </cell>
        </row>
        <row r="2146">
          <cell r="A2146" t="str">
            <v>0081358037</v>
          </cell>
        </row>
        <row r="2147">
          <cell r="A2147" t="str">
            <v>0081358038</v>
          </cell>
        </row>
        <row r="2148">
          <cell r="A2148" t="str">
            <v>0081358039</v>
          </cell>
        </row>
        <row r="2149">
          <cell r="A2149" t="str">
            <v>0081358040</v>
          </cell>
        </row>
        <row r="2150">
          <cell r="A2150" t="str">
            <v>0081358041</v>
          </cell>
        </row>
        <row r="2151">
          <cell r="A2151" t="str">
            <v>0081358047</v>
          </cell>
        </row>
        <row r="2152">
          <cell r="A2152" t="str">
            <v>0081358048</v>
          </cell>
        </row>
        <row r="2153">
          <cell r="A2153" t="str">
            <v>0081358049</v>
          </cell>
        </row>
        <row r="2154">
          <cell r="A2154" t="str">
            <v>0081358050</v>
          </cell>
        </row>
        <row r="2155">
          <cell r="A2155" t="str">
            <v>0081358051</v>
          </cell>
        </row>
        <row r="2156">
          <cell r="A2156" t="str">
            <v>0081358052</v>
          </cell>
        </row>
        <row r="2157">
          <cell r="A2157" t="str">
            <v>0081358053</v>
          </cell>
        </row>
        <row r="2158">
          <cell r="A2158" t="str">
            <v>0081358054</v>
          </cell>
        </row>
        <row r="2159">
          <cell r="A2159" t="str">
            <v>0081358055</v>
          </cell>
        </row>
        <row r="2160">
          <cell r="A2160" t="str">
            <v>0081358056</v>
          </cell>
        </row>
        <row r="2161">
          <cell r="A2161" t="str">
            <v>0081358057</v>
          </cell>
        </row>
        <row r="2162">
          <cell r="A2162" t="str">
            <v>0081358058</v>
          </cell>
        </row>
        <row r="2163">
          <cell r="A2163" t="str">
            <v>0081358059</v>
          </cell>
        </row>
        <row r="2164">
          <cell r="A2164" t="str">
            <v>0081358060</v>
          </cell>
        </row>
        <row r="2165">
          <cell r="A2165" t="str">
            <v>0081358061</v>
          </cell>
        </row>
        <row r="2166">
          <cell r="A2166" t="str">
            <v>0081358062</v>
          </cell>
        </row>
        <row r="2167">
          <cell r="A2167" t="str">
            <v>0081358063</v>
          </cell>
        </row>
        <row r="2168">
          <cell r="A2168" t="str">
            <v>0081358064</v>
          </cell>
        </row>
        <row r="2169">
          <cell r="A2169" t="str">
            <v>0081358065</v>
          </cell>
        </row>
        <row r="2170">
          <cell r="A2170" t="str">
            <v>0081358066</v>
          </cell>
        </row>
        <row r="2171">
          <cell r="A2171" t="str">
            <v>0081358067</v>
          </cell>
        </row>
        <row r="2172">
          <cell r="A2172" t="str">
            <v>0081358068</v>
          </cell>
        </row>
        <row r="2173">
          <cell r="A2173" t="str">
            <v>0081358069</v>
          </cell>
        </row>
        <row r="2174">
          <cell r="A2174" t="str">
            <v>0081358070</v>
          </cell>
        </row>
        <row r="2175">
          <cell r="A2175" t="str">
            <v>0081358071</v>
          </cell>
        </row>
        <row r="2176">
          <cell r="A2176" t="str">
            <v>0081358072</v>
          </cell>
        </row>
        <row r="2177">
          <cell r="A2177" t="str">
            <v>0081358073</v>
          </cell>
        </row>
        <row r="2178">
          <cell r="A2178" t="str">
            <v>0081358074</v>
          </cell>
        </row>
        <row r="2179">
          <cell r="A2179" t="str">
            <v>0081358075</v>
          </cell>
        </row>
        <row r="2180">
          <cell r="A2180" t="str">
            <v>0081358076</v>
          </cell>
        </row>
        <row r="2181">
          <cell r="A2181" t="str">
            <v>0081358077</v>
          </cell>
        </row>
        <row r="2182">
          <cell r="A2182" t="str">
            <v>0081358078</v>
          </cell>
        </row>
        <row r="2183">
          <cell r="A2183" t="str">
            <v>0081358079</v>
          </cell>
        </row>
        <row r="2184">
          <cell r="A2184" t="str">
            <v>0081358080</v>
          </cell>
        </row>
        <row r="2185">
          <cell r="A2185" t="str">
            <v>0081358081</v>
          </cell>
        </row>
        <row r="2186">
          <cell r="A2186" t="str">
            <v>0081358082</v>
          </cell>
        </row>
        <row r="2187">
          <cell r="A2187" t="str">
            <v>0081358103</v>
          </cell>
        </row>
        <row r="2188">
          <cell r="A2188" t="str">
            <v>0081358104</v>
          </cell>
        </row>
        <row r="2189">
          <cell r="A2189" t="str">
            <v>0081358105</v>
          </cell>
        </row>
        <row r="2190">
          <cell r="A2190" t="str">
            <v>0081358106</v>
          </cell>
        </row>
        <row r="2191">
          <cell r="A2191" t="str">
            <v>0081358107</v>
          </cell>
        </row>
        <row r="2192">
          <cell r="A2192" t="str">
            <v>0081358111</v>
          </cell>
        </row>
        <row r="2193">
          <cell r="A2193" t="str">
            <v>0081358112</v>
          </cell>
        </row>
        <row r="2194">
          <cell r="A2194" t="str">
            <v>0081358113</v>
          </cell>
        </row>
        <row r="2195">
          <cell r="A2195" t="str">
            <v>0081358114</v>
          </cell>
        </row>
        <row r="2196">
          <cell r="A2196" t="str">
            <v>0081358115</v>
          </cell>
        </row>
        <row r="2197">
          <cell r="A2197" t="str">
            <v>0081358116</v>
          </cell>
        </row>
        <row r="2198">
          <cell r="A2198" t="str">
            <v>0081358117</v>
          </cell>
        </row>
        <row r="2199">
          <cell r="A2199" t="str">
            <v>0081358118</v>
          </cell>
        </row>
        <row r="2200">
          <cell r="A2200" t="str">
            <v>0081358119</v>
          </cell>
        </row>
        <row r="2201">
          <cell r="A2201" t="str">
            <v>0081358120</v>
          </cell>
        </row>
        <row r="2202">
          <cell r="A2202" t="str">
            <v>0081358121</v>
          </cell>
        </row>
        <row r="2203">
          <cell r="A2203" t="str">
            <v>0081358122</v>
          </cell>
        </row>
        <row r="2204">
          <cell r="A2204" t="str">
            <v>0081358123</v>
          </cell>
        </row>
        <row r="2205">
          <cell r="A2205" t="str">
            <v>0081358124</v>
          </cell>
        </row>
        <row r="2206">
          <cell r="A2206" t="str">
            <v>0081358125</v>
          </cell>
        </row>
        <row r="2207">
          <cell r="A2207" t="str">
            <v>0081358126</v>
          </cell>
        </row>
        <row r="2208">
          <cell r="A2208" t="str">
            <v>0081358127</v>
          </cell>
        </row>
        <row r="2209">
          <cell r="A2209" t="str">
            <v>0081358128</v>
          </cell>
        </row>
        <row r="2210">
          <cell r="A2210" t="str">
            <v>0081358129</v>
          </cell>
        </row>
        <row r="2211">
          <cell r="A2211" t="str">
            <v>0081358130</v>
          </cell>
        </row>
        <row r="2212">
          <cell r="A2212" t="str">
            <v>0081358131</v>
          </cell>
        </row>
        <row r="2213">
          <cell r="A2213" t="str">
            <v>0081358132</v>
          </cell>
        </row>
        <row r="2214">
          <cell r="A2214" t="str">
            <v>0081358133</v>
          </cell>
        </row>
        <row r="2215">
          <cell r="A2215" t="str">
            <v>0081358134</v>
          </cell>
        </row>
        <row r="2216">
          <cell r="A2216" t="str">
            <v>0081358135</v>
          </cell>
        </row>
        <row r="2217">
          <cell r="A2217" t="str">
            <v>0081358136</v>
          </cell>
        </row>
        <row r="2218">
          <cell r="A2218" t="str">
            <v>0081358137</v>
          </cell>
        </row>
        <row r="2219">
          <cell r="A2219" t="str">
            <v>0081358138</v>
          </cell>
        </row>
        <row r="2220">
          <cell r="A2220" t="str">
            <v>0081358139</v>
          </cell>
        </row>
        <row r="2221">
          <cell r="A2221" t="str">
            <v>0081358140</v>
          </cell>
        </row>
        <row r="2222">
          <cell r="A2222" t="str">
            <v>0081358141</v>
          </cell>
        </row>
        <row r="2223">
          <cell r="A2223" t="str">
            <v>0081358142</v>
          </cell>
        </row>
        <row r="2224">
          <cell r="A2224" t="str">
            <v>0081358143</v>
          </cell>
        </row>
        <row r="2225">
          <cell r="A2225" t="str">
            <v>0081358144</v>
          </cell>
        </row>
        <row r="2226">
          <cell r="A2226" t="str">
            <v>0081358145</v>
          </cell>
        </row>
        <row r="2227">
          <cell r="A2227" t="str">
            <v>0081358146</v>
          </cell>
        </row>
        <row r="2228">
          <cell r="A2228" t="str">
            <v>0081358147</v>
          </cell>
        </row>
        <row r="2229">
          <cell r="A2229" t="str">
            <v>0081358148</v>
          </cell>
        </row>
        <row r="2230">
          <cell r="A2230" t="str">
            <v>0081358149</v>
          </cell>
        </row>
        <row r="2231">
          <cell r="A2231" t="str">
            <v>0081358150</v>
          </cell>
        </row>
        <row r="2232">
          <cell r="A2232" t="str">
            <v>0081358151</v>
          </cell>
        </row>
        <row r="2233">
          <cell r="A2233" t="str">
            <v>0081358152</v>
          </cell>
        </row>
        <row r="2234">
          <cell r="A2234" t="str">
            <v>0081358153</v>
          </cell>
        </row>
        <row r="2235">
          <cell r="A2235" t="str">
            <v>0081358154</v>
          </cell>
        </row>
        <row r="2236">
          <cell r="A2236" t="str">
            <v>0081358155</v>
          </cell>
        </row>
        <row r="2237">
          <cell r="A2237" t="str">
            <v>0081358156</v>
          </cell>
        </row>
        <row r="2238">
          <cell r="A2238" t="str">
            <v>0081358157</v>
          </cell>
        </row>
        <row r="2239">
          <cell r="A2239" t="str">
            <v>0081358158</v>
          </cell>
        </row>
        <row r="2240">
          <cell r="A2240" t="str">
            <v>0081358159</v>
          </cell>
        </row>
        <row r="2241">
          <cell r="A2241" t="str">
            <v>0081358160</v>
          </cell>
        </row>
        <row r="2242">
          <cell r="A2242" t="str">
            <v>0081358161</v>
          </cell>
        </row>
        <row r="2243">
          <cell r="A2243" t="str">
            <v>0081358162</v>
          </cell>
        </row>
        <row r="2244">
          <cell r="A2244" t="str">
            <v>0081358163</v>
          </cell>
        </row>
        <row r="2245">
          <cell r="A2245" t="str">
            <v>0081358164</v>
          </cell>
        </row>
        <row r="2246">
          <cell r="A2246" t="str">
            <v>0081358165</v>
          </cell>
        </row>
        <row r="2247">
          <cell r="A2247" t="str">
            <v>0081358166</v>
          </cell>
        </row>
        <row r="2248">
          <cell r="A2248" t="str">
            <v>0081358167</v>
          </cell>
        </row>
        <row r="2249">
          <cell r="A2249" t="str">
            <v>0081358168</v>
          </cell>
        </row>
        <row r="2250">
          <cell r="A2250" t="str">
            <v>0081358169</v>
          </cell>
        </row>
        <row r="2251">
          <cell r="A2251" t="str">
            <v>0081358170</v>
          </cell>
        </row>
        <row r="2252">
          <cell r="A2252" t="str">
            <v>0081358171</v>
          </cell>
        </row>
        <row r="2253">
          <cell r="A2253" t="str">
            <v>0081358172</v>
          </cell>
        </row>
        <row r="2254">
          <cell r="A2254" t="str">
            <v>0081358173</v>
          </cell>
        </row>
        <row r="2255">
          <cell r="A2255" t="str">
            <v>0081358174</v>
          </cell>
        </row>
        <row r="2256">
          <cell r="A2256" t="str">
            <v>0081358175</v>
          </cell>
        </row>
        <row r="2257">
          <cell r="A2257" t="str">
            <v>0081358176</v>
          </cell>
        </row>
        <row r="2258">
          <cell r="A2258" t="str">
            <v>0081358177</v>
          </cell>
        </row>
        <row r="2259">
          <cell r="A2259" t="str">
            <v>0081358178</v>
          </cell>
        </row>
        <row r="2260">
          <cell r="A2260" t="str">
            <v>0081358179</v>
          </cell>
        </row>
        <row r="2261">
          <cell r="A2261" t="str">
            <v>0081358180</v>
          </cell>
        </row>
        <row r="2262">
          <cell r="A2262" t="str">
            <v>0081358181</v>
          </cell>
        </row>
        <row r="2263">
          <cell r="A2263" t="str">
            <v>0081358182</v>
          </cell>
        </row>
        <row r="2264">
          <cell r="A2264" t="str">
            <v>0081358183</v>
          </cell>
        </row>
        <row r="2265">
          <cell r="A2265" t="str">
            <v>0081358184</v>
          </cell>
        </row>
        <row r="2266">
          <cell r="A2266" t="str">
            <v>0081358185</v>
          </cell>
        </row>
        <row r="2267">
          <cell r="A2267" t="str">
            <v>0081358186</v>
          </cell>
        </row>
        <row r="2268">
          <cell r="A2268" t="str">
            <v>0081358187</v>
          </cell>
        </row>
        <row r="2269">
          <cell r="A2269" t="str">
            <v>0081358188</v>
          </cell>
        </row>
        <row r="2270">
          <cell r="A2270" t="str">
            <v>0081358189</v>
          </cell>
        </row>
        <row r="2271">
          <cell r="A2271" t="str">
            <v>0081358190</v>
          </cell>
        </row>
        <row r="2272">
          <cell r="A2272" t="str">
            <v>0081358191</v>
          </cell>
        </row>
        <row r="2273">
          <cell r="A2273" t="str">
            <v>0081358192</v>
          </cell>
        </row>
        <row r="2274">
          <cell r="A2274" t="str">
            <v>0081358193</v>
          </cell>
        </row>
        <row r="2275">
          <cell r="A2275" t="str">
            <v>0081358542</v>
          </cell>
        </row>
        <row r="2276">
          <cell r="A2276" t="str">
            <v>0081358543</v>
          </cell>
        </row>
        <row r="2277">
          <cell r="A2277" t="str">
            <v>0081358544</v>
          </cell>
        </row>
        <row r="2278">
          <cell r="A2278" t="str">
            <v>0081358581</v>
          </cell>
        </row>
        <row r="2279">
          <cell r="A2279" t="str">
            <v>0081358591</v>
          </cell>
        </row>
        <row r="2280">
          <cell r="A2280" t="str">
            <v>0084003407</v>
          </cell>
        </row>
        <row r="2281">
          <cell r="A2281" t="str">
            <v>0081358916</v>
          </cell>
        </row>
        <row r="2282">
          <cell r="A2282" t="str">
            <v>0081358917</v>
          </cell>
        </row>
        <row r="2283">
          <cell r="A2283" t="str">
            <v>0081358918</v>
          </cell>
        </row>
        <row r="2284">
          <cell r="A2284" t="str">
            <v>0081358919</v>
          </cell>
        </row>
        <row r="2285">
          <cell r="A2285" t="str">
            <v>0081358920</v>
          </cell>
        </row>
        <row r="2286">
          <cell r="A2286" t="str">
            <v>0081358921</v>
          </cell>
        </row>
        <row r="2287">
          <cell r="A2287" t="str">
            <v>0081358922</v>
          </cell>
        </row>
        <row r="2288">
          <cell r="A2288" t="str">
            <v>0081358923</v>
          </cell>
        </row>
        <row r="2289">
          <cell r="A2289" t="str">
            <v>0081358924</v>
          </cell>
        </row>
        <row r="2290">
          <cell r="A2290" t="str">
            <v>0081358925</v>
          </cell>
        </row>
        <row r="2291">
          <cell r="A2291" t="str">
            <v>0081358989</v>
          </cell>
        </row>
        <row r="2292">
          <cell r="A2292" t="str">
            <v>0081358990</v>
          </cell>
        </row>
        <row r="2293">
          <cell r="A2293" t="str">
            <v>0081358992</v>
          </cell>
        </row>
        <row r="2294">
          <cell r="A2294" t="str">
            <v>0081358993</v>
          </cell>
        </row>
        <row r="2295">
          <cell r="A2295" t="str">
            <v>0081358994</v>
          </cell>
        </row>
        <row r="2296">
          <cell r="A2296" t="str">
            <v>0081358995</v>
          </cell>
        </row>
        <row r="2297">
          <cell r="A2297" t="str">
            <v>0081358996</v>
          </cell>
        </row>
        <row r="2298">
          <cell r="A2298" t="str">
            <v>0081358997</v>
          </cell>
        </row>
        <row r="2299">
          <cell r="A2299" t="str">
            <v>0081358998</v>
          </cell>
        </row>
        <row r="2300">
          <cell r="A2300" t="str">
            <v>0081358999</v>
          </cell>
        </row>
        <row r="2301">
          <cell r="A2301" t="str">
            <v>0081359000</v>
          </cell>
        </row>
        <row r="2302">
          <cell r="A2302" t="str">
            <v>0081359001</v>
          </cell>
        </row>
        <row r="2303">
          <cell r="A2303" t="str">
            <v>0081359002</v>
          </cell>
        </row>
        <row r="2304">
          <cell r="A2304" t="str">
            <v>0081359003</v>
          </cell>
        </row>
        <row r="2305">
          <cell r="A2305" t="str">
            <v>0081359004</v>
          </cell>
        </row>
        <row r="2306">
          <cell r="A2306" t="str">
            <v>0081359005</v>
          </cell>
        </row>
        <row r="2307">
          <cell r="A2307" t="str">
            <v>0081359006</v>
          </cell>
        </row>
        <row r="2308">
          <cell r="A2308" t="str">
            <v>0081359020</v>
          </cell>
        </row>
        <row r="2309">
          <cell r="A2309" t="str">
            <v>0081359021</v>
          </cell>
        </row>
        <row r="2310">
          <cell r="A2310" t="str">
            <v>0081359022</v>
          </cell>
        </row>
        <row r="2311">
          <cell r="A2311" t="str">
            <v>0081359023</v>
          </cell>
        </row>
        <row r="2312">
          <cell r="A2312" t="str">
            <v>0081359787</v>
          </cell>
        </row>
        <row r="2313">
          <cell r="A2313" t="str">
            <v>0081359788</v>
          </cell>
        </row>
        <row r="2314">
          <cell r="A2314" t="str">
            <v>0081359789</v>
          </cell>
        </row>
        <row r="2315">
          <cell r="A2315" t="str">
            <v>0081359790</v>
          </cell>
        </row>
        <row r="2316">
          <cell r="A2316" t="str">
            <v>0081359791</v>
          </cell>
        </row>
        <row r="2317">
          <cell r="A2317" t="str">
            <v>0081359792</v>
          </cell>
        </row>
        <row r="2318">
          <cell r="A2318" t="str">
            <v>0081359793</v>
          </cell>
        </row>
        <row r="2319">
          <cell r="A2319" t="str">
            <v>0081359794</v>
          </cell>
        </row>
        <row r="2320">
          <cell r="A2320" t="str">
            <v>0081359795</v>
          </cell>
        </row>
        <row r="2321">
          <cell r="A2321" t="str">
            <v>0081359796</v>
          </cell>
        </row>
        <row r="2322">
          <cell r="A2322" t="str">
            <v>0081359797</v>
          </cell>
        </row>
        <row r="2323">
          <cell r="A2323" t="str">
            <v>0081359798</v>
          </cell>
        </row>
        <row r="2324">
          <cell r="A2324" t="str">
            <v>0081359799</v>
          </cell>
        </row>
        <row r="2325">
          <cell r="A2325" t="str">
            <v>0081359800</v>
          </cell>
        </row>
        <row r="2326">
          <cell r="A2326" t="str">
            <v>0081359801</v>
          </cell>
        </row>
        <row r="2327">
          <cell r="A2327" t="str">
            <v>0081359802</v>
          </cell>
        </row>
        <row r="2328">
          <cell r="A2328" t="str">
            <v>0081359803</v>
          </cell>
        </row>
        <row r="2329">
          <cell r="A2329" t="str">
            <v>0081359804</v>
          </cell>
        </row>
        <row r="2330">
          <cell r="A2330" t="str">
            <v>0081359805</v>
          </cell>
        </row>
        <row r="2331">
          <cell r="A2331" t="str">
            <v>0081359806</v>
          </cell>
        </row>
        <row r="2332">
          <cell r="A2332" t="str">
            <v>0081359807</v>
          </cell>
        </row>
        <row r="2333">
          <cell r="A2333" t="str">
            <v>0081359808</v>
          </cell>
        </row>
        <row r="2334">
          <cell r="A2334" t="str">
            <v>0081359809</v>
          </cell>
        </row>
        <row r="2335">
          <cell r="A2335" t="str">
            <v>0081359810</v>
          </cell>
        </row>
        <row r="2336">
          <cell r="A2336" t="str">
            <v>0081359811</v>
          </cell>
        </row>
        <row r="2337">
          <cell r="A2337" t="str">
            <v>0081359812</v>
          </cell>
        </row>
        <row r="2338">
          <cell r="A2338" t="str">
            <v>0081359813</v>
          </cell>
        </row>
        <row r="2339">
          <cell r="A2339" t="str">
            <v>0081359814</v>
          </cell>
        </row>
        <row r="2340">
          <cell r="A2340" t="str">
            <v>0081359815</v>
          </cell>
        </row>
        <row r="2341">
          <cell r="A2341" t="str">
            <v>0081359816</v>
          </cell>
        </row>
        <row r="2342">
          <cell r="A2342" t="str">
            <v>0081359817</v>
          </cell>
        </row>
        <row r="2343">
          <cell r="A2343" t="str">
            <v>0081359818</v>
          </cell>
        </row>
        <row r="2344">
          <cell r="A2344" t="str">
            <v>0081359819</v>
          </cell>
        </row>
        <row r="2345">
          <cell r="A2345" t="str">
            <v>0081359820</v>
          </cell>
        </row>
        <row r="2346">
          <cell r="A2346" t="str">
            <v>0081359821</v>
          </cell>
        </row>
        <row r="2347">
          <cell r="A2347" t="str">
            <v>0081359822</v>
          </cell>
        </row>
        <row r="2348">
          <cell r="A2348" t="str">
            <v>0081359823</v>
          </cell>
        </row>
        <row r="2349">
          <cell r="A2349" t="str">
            <v>0081359824</v>
          </cell>
        </row>
        <row r="2350">
          <cell r="A2350" t="str">
            <v>0081359825</v>
          </cell>
        </row>
        <row r="2351">
          <cell r="A2351" t="str">
            <v>0081359826</v>
          </cell>
        </row>
        <row r="2352">
          <cell r="A2352" t="str">
            <v>0081359827</v>
          </cell>
        </row>
        <row r="2353">
          <cell r="A2353" t="str">
            <v>0081359828</v>
          </cell>
        </row>
        <row r="2354">
          <cell r="A2354" t="str">
            <v>0081359829</v>
          </cell>
        </row>
        <row r="2355">
          <cell r="A2355" t="str">
            <v>0081359830</v>
          </cell>
        </row>
        <row r="2356">
          <cell r="A2356" t="str">
            <v>0081359831</v>
          </cell>
        </row>
        <row r="2357">
          <cell r="A2357" t="str">
            <v>0081359832</v>
          </cell>
        </row>
        <row r="2358">
          <cell r="A2358" t="str">
            <v>0081359833</v>
          </cell>
        </row>
        <row r="2359">
          <cell r="A2359" t="str">
            <v>0081359834</v>
          </cell>
        </row>
        <row r="2360">
          <cell r="A2360" t="str">
            <v>0081359835</v>
          </cell>
        </row>
        <row r="2361">
          <cell r="A2361" t="str">
            <v>0081359836</v>
          </cell>
        </row>
        <row r="2362">
          <cell r="A2362" t="str">
            <v>0081359837</v>
          </cell>
        </row>
        <row r="2363">
          <cell r="A2363" t="str">
            <v>0081359838</v>
          </cell>
        </row>
        <row r="2364">
          <cell r="A2364" t="str">
            <v>0081359839</v>
          </cell>
        </row>
        <row r="2365">
          <cell r="A2365" t="str">
            <v>0081359840</v>
          </cell>
        </row>
        <row r="2366">
          <cell r="A2366" t="str">
            <v>0081359845</v>
          </cell>
        </row>
        <row r="2367">
          <cell r="A2367" t="str">
            <v>0081359846</v>
          </cell>
        </row>
        <row r="2368">
          <cell r="A2368" t="str">
            <v>0081359847</v>
          </cell>
        </row>
        <row r="2369">
          <cell r="A2369" t="str">
            <v>0081359848</v>
          </cell>
        </row>
        <row r="2370">
          <cell r="A2370" t="str">
            <v>0081359849</v>
          </cell>
        </row>
        <row r="2371">
          <cell r="A2371" t="str">
            <v>0081359850</v>
          </cell>
        </row>
        <row r="2372">
          <cell r="A2372" t="str">
            <v>0081359851</v>
          </cell>
        </row>
        <row r="2373">
          <cell r="A2373" t="str">
            <v>0081359852</v>
          </cell>
        </row>
        <row r="2374">
          <cell r="A2374" t="str">
            <v>0081359853</v>
          </cell>
        </row>
        <row r="2375">
          <cell r="A2375" t="str">
            <v>0081359854</v>
          </cell>
        </row>
        <row r="2376">
          <cell r="A2376" t="str">
            <v>0081359855</v>
          </cell>
        </row>
        <row r="2377">
          <cell r="A2377" t="str">
            <v>0081359856</v>
          </cell>
        </row>
        <row r="2378">
          <cell r="A2378" t="str">
            <v>0081359857</v>
          </cell>
        </row>
        <row r="2379">
          <cell r="A2379" t="str">
            <v>0081359858</v>
          </cell>
        </row>
        <row r="2380">
          <cell r="A2380" t="str">
            <v>0081359859</v>
          </cell>
        </row>
        <row r="2381">
          <cell r="A2381" t="str">
            <v>0081359860</v>
          </cell>
        </row>
        <row r="2382">
          <cell r="A2382" t="str">
            <v>0081359861</v>
          </cell>
        </row>
        <row r="2383">
          <cell r="A2383" t="str">
            <v>0081359862</v>
          </cell>
        </row>
        <row r="2384">
          <cell r="A2384" t="str">
            <v>0081359863</v>
          </cell>
        </row>
        <row r="2385">
          <cell r="A2385" t="str">
            <v>0081359865</v>
          </cell>
        </row>
        <row r="2386">
          <cell r="A2386" t="str">
            <v>0081359866</v>
          </cell>
        </row>
        <row r="2387">
          <cell r="A2387" t="str">
            <v>0081359867</v>
          </cell>
        </row>
        <row r="2388">
          <cell r="A2388" t="str">
            <v>0081359868</v>
          </cell>
        </row>
        <row r="2389">
          <cell r="A2389" t="str">
            <v>0081359869</v>
          </cell>
        </row>
        <row r="2390">
          <cell r="A2390" t="str">
            <v>0081359870</v>
          </cell>
        </row>
        <row r="2391">
          <cell r="A2391" t="str">
            <v>0081359871</v>
          </cell>
        </row>
        <row r="2392">
          <cell r="A2392" t="str">
            <v>0081359872</v>
          </cell>
        </row>
        <row r="2393">
          <cell r="A2393" t="str">
            <v>0081359873</v>
          </cell>
        </row>
        <row r="2394">
          <cell r="A2394" t="str">
            <v>0081359874</v>
          </cell>
        </row>
        <row r="2395">
          <cell r="A2395" t="str">
            <v>0081359875</v>
          </cell>
        </row>
        <row r="2396">
          <cell r="A2396" t="str">
            <v>0081359876</v>
          </cell>
        </row>
        <row r="2397">
          <cell r="A2397" t="str">
            <v>0081359877</v>
          </cell>
        </row>
        <row r="2398">
          <cell r="A2398" t="str">
            <v>0081359878</v>
          </cell>
        </row>
        <row r="2399">
          <cell r="A2399" t="str">
            <v>0081359879</v>
          </cell>
        </row>
        <row r="2400">
          <cell r="A2400" t="str">
            <v>0081359880</v>
          </cell>
        </row>
        <row r="2401">
          <cell r="A2401" t="str">
            <v>0081359881</v>
          </cell>
        </row>
        <row r="2402">
          <cell r="A2402" t="str">
            <v>0081359882</v>
          </cell>
        </row>
        <row r="2403">
          <cell r="A2403" t="str">
            <v>0081359883</v>
          </cell>
        </row>
        <row r="2404">
          <cell r="A2404" t="str">
            <v>0081359884</v>
          </cell>
        </row>
        <row r="2405">
          <cell r="A2405" t="str">
            <v>0081359885</v>
          </cell>
        </row>
        <row r="2406">
          <cell r="A2406" t="str">
            <v>0081359886</v>
          </cell>
        </row>
        <row r="2407">
          <cell r="A2407" t="str">
            <v>0081359887</v>
          </cell>
        </row>
        <row r="2408">
          <cell r="A2408" t="str">
            <v>0081359888</v>
          </cell>
        </row>
        <row r="2409">
          <cell r="A2409" t="str">
            <v>0081359889</v>
          </cell>
        </row>
        <row r="2410">
          <cell r="A2410" t="str">
            <v>0081359890</v>
          </cell>
        </row>
        <row r="2411">
          <cell r="A2411" t="str">
            <v>0081359891</v>
          </cell>
        </row>
        <row r="2412">
          <cell r="A2412" t="str">
            <v>0081359892</v>
          </cell>
        </row>
        <row r="2413">
          <cell r="A2413" t="str">
            <v>0081359893</v>
          </cell>
        </row>
        <row r="2414">
          <cell r="A2414" t="str">
            <v>0081359894</v>
          </cell>
        </row>
        <row r="2415">
          <cell r="A2415" t="str">
            <v>0081359895</v>
          </cell>
        </row>
        <row r="2416">
          <cell r="A2416" t="str">
            <v>0081359896</v>
          </cell>
        </row>
        <row r="2417">
          <cell r="A2417" t="str">
            <v>0081359897</v>
          </cell>
        </row>
        <row r="2418">
          <cell r="A2418" t="str">
            <v>0081359898</v>
          </cell>
        </row>
        <row r="2419">
          <cell r="A2419" t="str">
            <v>0081359983</v>
          </cell>
        </row>
        <row r="2420">
          <cell r="A2420" t="str">
            <v>0081359984</v>
          </cell>
        </row>
        <row r="2421">
          <cell r="A2421" t="str">
            <v>0081359985</v>
          </cell>
        </row>
        <row r="2422">
          <cell r="A2422" t="str">
            <v>0081359986</v>
          </cell>
        </row>
        <row r="2423">
          <cell r="A2423" t="str">
            <v>0081359987</v>
          </cell>
        </row>
        <row r="2424">
          <cell r="A2424" t="str">
            <v>0081359988</v>
          </cell>
        </row>
        <row r="2425">
          <cell r="A2425" t="str">
            <v>0081359989</v>
          </cell>
        </row>
        <row r="2426">
          <cell r="A2426" t="str">
            <v>0081359990</v>
          </cell>
        </row>
        <row r="2427">
          <cell r="A2427" t="str">
            <v>0081360211</v>
          </cell>
        </row>
        <row r="2428">
          <cell r="A2428" t="str">
            <v>0081360212</v>
          </cell>
        </row>
        <row r="2429">
          <cell r="A2429" t="str">
            <v>0081360213</v>
          </cell>
        </row>
        <row r="2430">
          <cell r="A2430" t="str">
            <v>0081360214</v>
          </cell>
        </row>
        <row r="2431">
          <cell r="A2431" t="str">
            <v>0081360215</v>
          </cell>
        </row>
        <row r="2432">
          <cell r="A2432" t="str">
            <v>0081360216</v>
          </cell>
        </row>
        <row r="2433">
          <cell r="A2433" t="str">
            <v>0081360217</v>
          </cell>
        </row>
        <row r="2434">
          <cell r="A2434" t="str">
            <v>0081360218</v>
          </cell>
        </row>
        <row r="2435">
          <cell r="A2435" t="str">
            <v>0081360219</v>
          </cell>
        </row>
        <row r="2436">
          <cell r="A2436" t="str">
            <v>0081360220</v>
          </cell>
        </row>
        <row r="2437">
          <cell r="A2437" t="str">
            <v>0081360221</v>
          </cell>
        </row>
        <row r="2438">
          <cell r="A2438" t="str">
            <v>0081360222</v>
          </cell>
        </row>
        <row r="2439">
          <cell r="A2439" t="str">
            <v>0081360223</v>
          </cell>
        </row>
        <row r="2440">
          <cell r="A2440" t="str">
            <v>0081360224</v>
          </cell>
        </row>
        <row r="2441">
          <cell r="A2441" t="str">
            <v>0081360225</v>
          </cell>
        </row>
        <row r="2442">
          <cell r="A2442" t="str">
            <v>0081360226</v>
          </cell>
        </row>
        <row r="2443">
          <cell r="A2443" t="str">
            <v>0081360227</v>
          </cell>
        </row>
        <row r="2444">
          <cell r="A2444" t="str">
            <v>0081360228</v>
          </cell>
        </row>
        <row r="2445">
          <cell r="A2445" t="str">
            <v>0081360229</v>
          </cell>
        </row>
        <row r="2446">
          <cell r="A2446" t="str">
            <v>0081360230</v>
          </cell>
        </row>
        <row r="2447">
          <cell r="A2447" t="str">
            <v>0081360231</v>
          </cell>
        </row>
        <row r="2448">
          <cell r="A2448" t="str">
            <v>0081360232</v>
          </cell>
        </row>
        <row r="2449">
          <cell r="A2449" t="str">
            <v>0081360233</v>
          </cell>
        </row>
        <row r="2450">
          <cell r="A2450" t="str">
            <v>0081360234</v>
          </cell>
        </row>
        <row r="2451">
          <cell r="A2451" t="str">
            <v>0081360235</v>
          </cell>
        </row>
        <row r="2452">
          <cell r="A2452" t="str">
            <v>0081360236</v>
          </cell>
        </row>
        <row r="2453">
          <cell r="A2453" t="str">
            <v>0081360237</v>
          </cell>
        </row>
        <row r="2454">
          <cell r="A2454" t="str">
            <v>0081360238</v>
          </cell>
        </row>
        <row r="2455">
          <cell r="A2455" t="str">
            <v>0081360239</v>
          </cell>
        </row>
        <row r="2456">
          <cell r="A2456" t="str">
            <v>0081360240</v>
          </cell>
        </row>
        <row r="2457">
          <cell r="A2457" t="str">
            <v>0081360241</v>
          </cell>
        </row>
        <row r="2458">
          <cell r="A2458" t="str">
            <v>0081360242</v>
          </cell>
        </row>
        <row r="2459">
          <cell r="A2459" t="str">
            <v>0081360243</v>
          </cell>
        </row>
        <row r="2460">
          <cell r="A2460" t="str">
            <v>0081360244</v>
          </cell>
        </row>
        <row r="2461">
          <cell r="A2461" t="str">
            <v>0081360245</v>
          </cell>
        </row>
        <row r="2462">
          <cell r="A2462" t="str">
            <v>0081360246</v>
          </cell>
        </row>
        <row r="2463">
          <cell r="A2463" t="str">
            <v>0081360247</v>
          </cell>
        </row>
        <row r="2464">
          <cell r="A2464" t="str">
            <v>0081360248</v>
          </cell>
        </row>
        <row r="2465">
          <cell r="A2465" t="str">
            <v>0081360249</v>
          </cell>
        </row>
        <row r="2466">
          <cell r="A2466" t="str">
            <v>0081360250</v>
          </cell>
        </row>
        <row r="2467">
          <cell r="A2467" t="str">
            <v>0081360251</v>
          </cell>
        </row>
        <row r="2468">
          <cell r="A2468" t="str">
            <v>0081360252</v>
          </cell>
        </row>
        <row r="2469">
          <cell r="A2469" t="str">
            <v>0081360253</v>
          </cell>
        </row>
        <row r="2470">
          <cell r="A2470" t="str">
            <v>0081360254</v>
          </cell>
        </row>
        <row r="2471">
          <cell r="A2471" t="str">
            <v>0081360255</v>
          </cell>
        </row>
        <row r="2472">
          <cell r="A2472" t="str">
            <v>0081360256</v>
          </cell>
        </row>
        <row r="2473">
          <cell r="A2473" t="str">
            <v>0081360257</v>
          </cell>
        </row>
        <row r="2474">
          <cell r="A2474" t="str">
            <v>0081360258</v>
          </cell>
        </row>
        <row r="2475">
          <cell r="A2475" t="str">
            <v>0081360259</v>
          </cell>
        </row>
        <row r="2476">
          <cell r="A2476" t="str">
            <v>0081360260</v>
          </cell>
        </row>
        <row r="2477">
          <cell r="A2477" t="str">
            <v>0081360261</v>
          </cell>
        </row>
        <row r="2478">
          <cell r="A2478" t="str">
            <v>0081360262</v>
          </cell>
        </row>
        <row r="2479">
          <cell r="A2479" t="str">
            <v>0081360263</v>
          </cell>
        </row>
        <row r="2480">
          <cell r="A2480" t="str">
            <v>0081360264</v>
          </cell>
        </row>
        <row r="2481">
          <cell r="A2481" t="str">
            <v>0081360265</v>
          </cell>
        </row>
        <row r="2482">
          <cell r="A2482" t="str">
            <v>0081360266</v>
          </cell>
        </row>
        <row r="2483">
          <cell r="A2483" t="str">
            <v>0081360267</v>
          </cell>
        </row>
        <row r="2484">
          <cell r="A2484" t="str">
            <v>0081360268</v>
          </cell>
        </row>
        <row r="2485">
          <cell r="A2485" t="str">
            <v>0081360269</v>
          </cell>
        </row>
        <row r="2486">
          <cell r="A2486" t="str">
            <v>0081360270</v>
          </cell>
        </row>
        <row r="2487">
          <cell r="A2487" t="str">
            <v>0081360271</v>
          </cell>
        </row>
        <row r="2488">
          <cell r="A2488" t="str">
            <v>0081360272</v>
          </cell>
        </row>
        <row r="2489">
          <cell r="A2489" t="str">
            <v>0081360273</v>
          </cell>
        </row>
        <row r="2490">
          <cell r="A2490" t="str">
            <v>0081360274</v>
          </cell>
        </row>
        <row r="2491">
          <cell r="A2491" t="str">
            <v>0081360275</v>
          </cell>
        </row>
        <row r="2492">
          <cell r="A2492" t="str">
            <v>0081360276</v>
          </cell>
        </row>
        <row r="2493">
          <cell r="A2493" t="str">
            <v>0081360277</v>
          </cell>
        </row>
        <row r="2494">
          <cell r="A2494" t="str">
            <v>0081360278</v>
          </cell>
        </row>
        <row r="2495">
          <cell r="A2495" t="str">
            <v>0081360279</v>
          </cell>
        </row>
        <row r="2496">
          <cell r="A2496" t="str">
            <v>0081360280</v>
          </cell>
        </row>
        <row r="2497">
          <cell r="A2497" t="str">
            <v>0081360281</v>
          </cell>
        </row>
        <row r="2498">
          <cell r="A2498" t="str">
            <v>0081360282</v>
          </cell>
        </row>
        <row r="2499">
          <cell r="A2499" t="str">
            <v>0081360283</v>
          </cell>
        </row>
        <row r="2500">
          <cell r="A2500" t="str">
            <v>0081360284</v>
          </cell>
        </row>
        <row r="2501">
          <cell r="A2501" t="str">
            <v>0081360285</v>
          </cell>
        </row>
        <row r="2502">
          <cell r="A2502" t="str">
            <v>0081360286</v>
          </cell>
        </row>
        <row r="2503">
          <cell r="A2503" t="str">
            <v>0081360287</v>
          </cell>
        </row>
        <row r="2504">
          <cell r="A2504" t="str">
            <v>0081360288</v>
          </cell>
        </row>
        <row r="2505">
          <cell r="A2505" t="str">
            <v>0081360289</v>
          </cell>
        </row>
        <row r="2506">
          <cell r="A2506" t="str">
            <v>0081360290</v>
          </cell>
        </row>
        <row r="2507">
          <cell r="A2507" t="str">
            <v>0081360291</v>
          </cell>
        </row>
        <row r="2508">
          <cell r="A2508" t="str">
            <v>0081360292</v>
          </cell>
        </row>
        <row r="2509">
          <cell r="A2509" t="str">
            <v>0081360293</v>
          </cell>
        </row>
        <row r="2510">
          <cell r="A2510" t="str">
            <v>0081360294</v>
          </cell>
        </row>
        <row r="2511">
          <cell r="A2511" t="str">
            <v>0081360295</v>
          </cell>
        </row>
        <row r="2512">
          <cell r="A2512" t="str">
            <v>0084003408</v>
          </cell>
        </row>
        <row r="2513">
          <cell r="A2513" t="str">
            <v>0081377180</v>
          </cell>
        </row>
        <row r="2514">
          <cell r="A2514" t="str">
            <v>0081376879</v>
          </cell>
        </row>
        <row r="2515">
          <cell r="A2515" t="str">
            <v>0081377184</v>
          </cell>
        </row>
        <row r="2516">
          <cell r="A2516" t="str">
            <v>0081377181</v>
          </cell>
        </row>
        <row r="2517">
          <cell r="A2517" t="str">
            <v>0081377185</v>
          </cell>
        </row>
        <row r="2518">
          <cell r="A2518" t="str">
            <v>0081377932</v>
          </cell>
        </row>
        <row r="2519">
          <cell r="A2519" t="str">
            <v>0081377187</v>
          </cell>
        </row>
        <row r="2520">
          <cell r="A2520" t="str">
            <v>0081377188</v>
          </cell>
        </row>
        <row r="2521">
          <cell r="A2521" t="str">
            <v>0081360688</v>
          </cell>
        </row>
        <row r="2522">
          <cell r="A2522" t="str">
            <v>0081360689</v>
          </cell>
        </row>
        <row r="2523">
          <cell r="A2523" t="str">
            <v>0081360690</v>
          </cell>
        </row>
        <row r="2524">
          <cell r="A2524" t="str">
            <v>0081360691</v>
          </cell>
        </row>
        <row r="2525">
          <cell r="A2525" t="str">
            <v>0081360692</v>
          </cell>
        </row>
        <row r="2526">
          <cell r="A2526" t="str">
            <v>0081360693</v>
          </cell>
        </row>
        <row r="2527">
          <cell r="A2527" t="str">
            <v>0081360694</v>
          </cell>
        </row>
        <row r="2528">
          <cell r="A2528" t="str">
            <v>0081360695</v>
          </cell>
        </row>
        <row r="2529">
          <cell r="A2529" t="str">
            <v>0081360696</v>
          </cell>
        </row>
        <row r="2530">
          <cell r="A2530" t="str">
            <v>0081360697</v>
          </cell>
        </row>
        <row r="2531">
          <cell r="A2531" t="str">
            <v>0081360707</v>
          </cell>
        </row>
        <row r="2532">
          <cell r="A2532" t="str">
            <v>0081360708</v>
          </cell>
        </row>
        <row r="2533">
          <cell r="A2533" t="str">
            <v>0081362704</v>
          </cell>
        </row>
        <row r="2534">
          <cell r="A2534" t="str">
            <v>0081362706</v>
          </cell>
        </row>
        <row r="2535">
          <cell r="A2535" t="str">
            <v>0081360748</v>
          </cell>
        </row>
        <row r="2536">
          <cell r="A2536" t="str">
            <v>0081360749</v>
          </cell>
        </row>
        <row r="2537">
          <cell r="A2537" t="str">
            <v>0081360751</v>
          </cell>
        </row>
        <row r="2538">
          <cell r="A2538" t="str">
            <v>0081360752</v>
          </cell>
        </row>
        <row r="2539">
          <cell r="A2539" t="str">
            <v>0081360753</v>
          </cell>
        </row>
        <row r="2540">
          <cell r="A2540" t="str">
            <v>0081360754</v>
          </cell>
        </row>
        <row r="2541">
          <cell r="A2541" t="str">
            <v>0081360760</v>
          </cell>
        </row>
        <row r="2542">
          <cell r="A2542" t="str">
            <v>0081360787</v>
          </cell>
        </row>
        <row r="2543">
          <cell r="A2543" t="str">
            <v>0081360943</v>
          </cell>
        </row>
        <row r="2544">
          <cell r="A2544" t="str">
            <v>0081360944</v>
          </cell>
        </row>
        <row r="2545">
          <cell r="A2545" t="str">
            <v>0081360945</v>
          </cell>
        </row>
        <row r="2546">
          <cell r="A2546" t="str">
            <v>0081360946</v>
          </cell>
        </row>
        <row r="2547">
          <cell r="A2547" t="str">
            <v>0081360947</v>
          </cell>
        </row>
        <row r="2548">
          <cell r="A2548" t="str">
            <v>0081360948</v>
          </cell>
        </row>
        <row r="2549">
          <cell r="A2549" t="str">
            <v>0081360949</v>
          </cell>
        </row>
        <row r="2550">
          <cell r="A2550" t="str">
            <v>0081360950</v>
          </cell>
        </row>
        <row r="2551">
          <cell r="A2551" t="str">
            <v>0081360972</v>
          </cell>
        </row>
        <row r="2552">
          <cell r="A2552" t="str">
            <v>0081360973</v>
          </cell>
        </row>
        <row r="2553">
          <cell r="A2553" t="str">
            <v>0081360974</v>
          </cell>
        </row>
        <row r="2554">
          <cell r="A2554" t="str">
            <v>0081360975</v>
          </cell>
        </row>
        <row r="2555">
          <cell r="A2555" t="str">
            <v>0081360977</v>
          </cell>
        </row>
        <row r="2556">
          <cell r="A2556" t="str">
            <v>0081360979</v>
          </cell>
        </row>
        <row r="2557">
          <cell r="A2557" t="str">
            <v>0081360980</v>
          </cell>
        </row>
        <row r="2558">
          <cell r="A2558" t="str">
            <v>0081360981</v>
          </cell>
        </row>
        <row r="2559">
          <cell r="A2559" t="str">
            <v>0081360982</v>
          </cell>
        </row>
        <row r="2560">
          <cell r="A2560" t="str">
            <v>0081360983</v>
          </cell>
        </row>
        <row r="2561">
          <cell r="A2561" t="str">
            <v>0081360984</v>
          </cell>
        </row>
        <row r="2562">
          <cell r="A2562" t="str">
            <v>0081360985</v>
          </cell>
        </row>
        <row r="2563">
          <cell r="A2563" t="str">
            <v>0081360986</v>
          </cell>
        </row>
        <row r="2564">
          <cell r="A2564" t="str">
            <v>0081360987</v>
          </cell>
        </row>
        <row r="2565">
          <cell r="A2565" t="str">
            <v>0081360988</v>
          </cell>
        </row>
        <row r="2566">
          <cell r="A2566" t="str">
            <v>0081360989</v>
          </cell>
        </row>
        <row r="2567">
          <cell r="A2567" t="str">
            <v>0081360990</v>
          </cell>
        </row>
        <row r="2568">
          <cell r="A2568" t="str">
            <v>0081360991</v>
          </cell>
        </row>
        <row r="2569">
          <cell r="A2569" t="str">
            <v>0081360993</v>
          </cell>
        </row>
        <row r="2570">
          <cell r="A2570" t="str">
            <v>0081360995</v>
          </cell>
        </row>
        <row r="2571">
          <cell r="A2571" t="str">
            <v>0081360996</v>
          </cell>
        </row>
        <row r="2572">
          <cell r="A2572" t="str">
            <v>0081360997</v>
          </cell>
        </row>
        <row r="2573">
          <cell r="A2573" t="str">
            <v>0081360998</v>
          </cell>
        </row>
        <row r="2574">
          <cell r="A2574" t="str">
            <v>0081360999</v>
          </cell>
        </row>
        <row r="2575">
          <cell r="A2575" t="str">
            <v>0081361000</v>
          </cell>
        </row>
        <row r="2576">
          <cell r="A2576" t="str">
            <v>0081361001</v>
          </cell>
        </row>
        <row r="2577">
          <cell r="A2577" t="str">
            <v>0081361002</v>
          </cell>
        </row>
        <row r="2578">
          <cell r="A2578" t="str">
            <v>0081361003</v>
          </cell>
        </row>
        <row r="2579">
          <cell r="A2579" t="str">
            <v>0081361004</v>
          </cell>
        </row>
        <row r="2580">
          <cell r="A2580" t="str">
            <v>0081361012</v>
          </cell>
        </row>
        <row r="2581">
          <cell r="A2581" t="str">
            <v>0081361013</v>
          </cell>
        </row>
        <row r="2582">
          <cell r="A2582" t="str">
            <v>0081361845</v>
          </cell>
        </row>
        <row r="2583">
          <cell r="A2583" t="str">
            <v>0081361846</v>
          </cell>
        </row>
        <row r="2584">
          <cell r="A2584" t="str">
            <v>0081361847</v>
          </cell>
        </row>
        <row r="2585">
          <cell r="A2585" t="str">
            <v>0081361848</v>
          </cell>
        </row>
        <row r="2586">
          <cell r="A2586" t="str">
            <v>0081361849</v>
          </cell>
        </row>
        <row r="2587">
          <cell r="A2587" t="str">
            <v>0081361850</v>
          </cell>
        </row>
        <row r="2588">
          <cell r="A2588" t="str">
            <v>0081361851</v>
          </cell>
        </row>
        <row r="2589">
          <cell r="A2589" t="str">
            <v>0081361852</v>
          </cell>
        </row>
        <row r="2590">
          <cell r="A2590" t="str">
            <v>0081361853</v>
          </cell>
        </row>
        <row r="2591">
          <cell r="A2591" t="str">
            <v>0081361854</v>
          </cell>
        </row>
        <row r="2592">
          <cell r="A2592" t="str">
            <v>0081361855</v>
          </cell>
        </row>
        <row r="2593">
          <cell r="A2593" t="str">
            <v>0081361856</v>
          </cell>
        </row>
        <row r="2594">
          <cell r="A2594" t="str">
            <v>0081361857</v>
          </cell>
        </row>
        <row r="2595">
          <cell r="A2595" t="str">
            <v>0081361858</v>
          </cell>
        </row>
        <row r="2596">
          <cell r="A2596" t="str">
            <v>0081361859</v>
          </cell>
        </row>
        <row r="2597">
          <cell r="A2597" t="str">
            <v>0081361860</v>
          </cell>
        </row>
        <row r="2598">
          <cell r="A2598" t="str">
            <v>0081361861</v>
          </cell>
        </row>
        <row r="2599">
          <cell r="A2599" t="str">
            <v>0081361862</v>
          </cell>
        </row>
        <row r="2600">
          <cell r="A2600" t="str">
            <v>0081361863</v>
          </cell>
        </row>
        <row r="2601">
          <cell r="A2601" t="str">
            <v>0081361864</v>
          </cell>
        </row>
        <row r="2602">
          <cell r="A2602" t="str">
            <v>0081361865</v>
          </cell>
        </row>
        <row r="2603">
          <cell r="A2603" t="str">
            <v>0081361866</v>
          </cell>
        </row>
        <row r="2604">
          <cell r="A2604" t="str">
            <v>0081361867</v>
          </cell>
        </row>
        <row r="2605">
          <cell r="A2605" t="str">
            <v>0081361868</v>
          </cell>
        </row>
        <row r="2606">
          <cell r="A2606" t="str">
            <v>0081361869</v>
          </cell>
        </row>
        <row r="2607">
          <cell r="A2607" t="str">
            <v>0081361870</v>
          </cell>
        </row>
        <row r="2608">
          <cell r="A2608" t="str">
            <v>0081361871</v>
          </cell>
        </row>
        <row r="2609">
          <cell r="A2609" t="str">
            <v>0081361872</v>
          </cell>
        </row>
        <row r="2610">
          <cell r="A2610" t="str">
            <v>0081361873</v>
          </cell>
        </row>
        <row r="2611">
          <cell r="A2611" t="str">
            <v>0081361874</v>
          </cell>
        </row>
        <row r="2612">
          <cell r="A2612" t="str">
            <v>0081361876</v>
          </cell>
        </row>
        <row r="2613">
          <cell r="A2613" t="str">
            <v>0081361877</v>
          </cell>
        </row>
        <row r="2614">
          <cell r="A2614" t="str">
            <v>0081361878</v>
          </cell>
        </row>
        <row r="2615">
          <cell r="A2615" t="str">
            <v>0081361879</v>
          </cell>
        </row>
        <row r="2616">
          <cell r="A2616" t="str">
            <v>0081361880</v>
          </cell>
        </row>
        <row r="2617">
          <cell r="A2617" t="str">
            <v>0081361881</v>
          </cell>
        </row>
        <row r="2618">
          <cell r="A2618" t="str">
            <v>0081361882</v>
          </cell>
        </row>
        <row r="2619">
          <cell r="A2619" t="str">
            <v>0081361883</v>
          </cell>
        </row>
        <row r="2620">
          <cell r="A2620" t="str">
            <v>0081361884</v>
          </cell>
        </row>
        <row r="2621">
          <cell r="A2621" t="str">
            <v>0081361885</v>
          </cell>
        </row>
        <row r="2622">
          <cell r="A2622" t="str">
            <v>0081361886</v>
          </cell>
        </row>
        <row r="2623">
          <cell r="A2623" t="str">
            <v>0081361887</v>
          </cell>
        </row>
        <row r="2624">
          <cell r="A2624" t="str">
            <v>0081361888</v>
          </cell>
        </row>
        <row r="2625">
          <cell r="A2625" t="str">
            <v>0081361889</v>
          </cell>
        </row>
        <row r="2626">
          <cell r="A2626" t="str">
            <v>0081361890</v>
          </cell>
        </row>
        <row r="2627">
          <cell r="A2627" t="str">
            <v>0081361893</v>
          </cell>
        </row>
        <row r="2628">
          <cell r="A2628" t="str">
            <v>0081361894</v>
          </cell>
        </row>
        <row r="2629">
          <cell r="A2629" t="str">
            <v>0081361895</v>
          </cell>
        </row>
        <row r="2630">
          <cell r="A2630" t="str">
            <v>0081361896</v>
          </cell>
        </row>
        <row r="2631">
          <cell r="A2631" t="str">
            <v>0081361897</v>
          </cell>
        </row>
        <row r="2632">
          <cell r="A2632" t="str">
            <v>0081361898</v>
          </cell>
        </row>
        <row r="2633">
          <cell r="A2633" t="str">
            <v>0081361899</v>
          </cell>
        </row>
        <row r="2634">
          <cell r="A2634" t="str">
            <v>0081361900</v>
          </cell>
        </row>
        <row r="2635">
          <cell r="A2635" t="str">
            <v>0081361901</v>
          </cell>
        </row>
        <row r="2636">
          <cell r="A2636" t="str">
            <v>0081361902</v>
          </cell>
        </row>
        <row r="2637">
          <cell r="A2637" t="str">
            <v>0081361903</v>
          </cell>
        </row>
        <row r="2638">
          <cell r="A2638" t="str">
            <v>0081361904</v>
          </cell>
        </row>
        <row r="2639">
          <cell r="A2639" t="str">
            <v>0081361905</v>
          </cell>
        </row>
        <row r="2640">
          <cell r="A2640" t="str">
            <v>0081361906</v>
          </cell>
        </row>
        <row r="2641">
          <cell r="A2641" t="str">
            <v>0081361907</v>
          </cell>
        </row>
        <row r="2642">
          <cell r="A2642" t="str">
            <v>0081361908</v>
          </cell>
        </row>
        <row r="2643">
          <cell r="A2643" t="str">
            <v>0081361909</v>
          </cell>
        </row>
        <row r="2644">
          <cell r="A2644" t="str">
            <v>0081361910</v>
          </cell>
        </row>
        <row r="2645">
          <cell r="A2645" t="str">
            <v>0081361911</v>
          </cell>
        </row>
        <row r="2646">
          <cell r="A2646" t="str">
            <v>0081361912</v>
          </cell>
        </row>
        <row r="2647">
          <cell r="A2647" t="str">
            <v>0081361913</v>
          </cell>
        </row>
        <row r="2648">
          <cell r="A2648" t="str">
            <v>0081361914</v>
          </cell>
        </row>
        <row r="2649">
          <cell r="A2649" t="str">
            <v>0081361915</v>
          </cell>
        </row>
        <row r="2650">
          <cell r="A2650" t="str">
            <v>0081361916</v>
          </cell>
        </row>
        <row r="2651">
          <cell r="A2651" t="str">
            <v>0081361917</v>
          </cell>
        </row>
        <row r="2652">
          <cell r="A2652" t="str">
            <v>0081361918</v>
          </cell>
        </row>
        <row r="2653">
          <cell r="A2653" t="str">
            <v>0081361919</v>
          </cell>
        </row>
        <row r="2654">
          <cell r="A2654" t="str">
            <v>0081361920</v>
          </cell>
        </row>
        <row r="2655">
          <cell r="A2655" t="str">
            <v>0081361921</v>
          </cell>
        </row>
        <row r="2656">
          <cell r="A2656" t="str">
            <v>0081361922</v>
          </cell>
        </row>
        <row r="2657">
          <cell r="A2657" t="str">
            <v>0081361923</v>
          </cell>
        </row>
        <row r="2658">
          <cell r="A2658" t="str">
            <v>0081361924</v>
          </cell>
        </row>
        <row r="2659">
          <cell r="A2659" t="str">
            <v>0081361925</v>
          </cell>
        </row>
        <row r="2660">
          <cell r="A2660" t="str">
            <v>0081361926</v>
          </cell>
        </row>
        <row r="2661">
          <cell r="A2661" t="str">
            <v>0081361927</v>
          </cell>
        </row>
        <row r="2662">
          <cell r="A2662" t="str">
            <v>0081361928</v>
          </cell>
        </row>
        <row r="2663">
          <cell r="A2663" t="str">
            <v>0081361929</v>
          </cell>
        </row>
        <row r="2664">
          <cell r="A2664" t="str">
            <v>0081361930</v>
          </cell>
        </row>
        <row r="2665">
          <cell r="A2665" t="str">
            <v>0081361931</v>
          </cell>
        </row>
        <row r="2666">
          <cell r="A2666" t="str">
            <v>0081361932</v>
          </cell>
        </row>
        <row r="2667">
          <cell r="A2667" t="str">
            <v>0081361933</v>
          </cell>
        </row>
        <row r="2668">
          <cell r="A2668" t="str">
            <v>0081361934</v>
          </cell>
        </row>
        <row r="2669">
          <cell r="A2669" t="str">
            <v>0081361935</v>
          </cell>
        </row>
        <row r="2670">
          <cell r="A2670" t="str">
            <v>0081361936</v>
          </cell>
        </row>
        <row r="2671">
          <cell r="A2671" t="str">
            <v>0081361937</v>
          </cell>
        </row>
        <row r="2672">
          <cell r="A2672" t="str">
            <v>0081361938</v>
          </cell>
        </row>
        <row r="2673">
          <cell r="A2673" t="str">
            <v>0081361939</v>
          </cell>
        </row>
        <row r="2674">
          <cell r="A2674" t="str">
            <v>0081361940</v>
          </cell>
        </row>
        <row r="2675">
          <cell r="A2675" t="str">
            <v>0081361941</v>
          </cell>
        </row>
        <row r="2676">
          <cell r="A2676" t="str">
            <v>0081361942</v>
          </cell>
        </row>
        <row r="2677">
          <cell r="A2677" t="str">
            <v>0081361943</v>
          </cell>
        </row>
        <row r="2678">
          <cell r="A2678" t="str">
            <v>0081361944</v>
          </cell>
        </row>
        <row r="2679">
          <cell r="A2679" t="str">
            <v>0081361945</v>
          </cell>
        </row>
        <row r="2680">
          <cell r="A2680" t="str">
            <v>0081361946</v>
          </cell>
        </row>
        <row r="2681">
          <cell r="A2681" t="str">
            <v>0081361947</v>
          </cell>
        </row>
        <row r="2682">
          <cell r="A2682" t="str">
            <v>0081361948</v>
          </cell>
        </row>
        <row r="2683">
          <cell r="A2683" t="str">
            <v>0081361949</v>
          </cell>
        </row>
        <row r="2684">
          <cell r="A2684" t="str">
            <v>0081361950</v>
          </cell>
        </row>
        <row r="2685">
          <cell r="A2685" t="str">
            <v>0081361951</v>
          </cell>
        </row>
        <row r="2686">
          <cell r="A2686" t="str">
            <v>0081361952</v>
          </cell>
        </row>
        <row r="2687">
          <cell r="A2687" t="str">
            <v>0081361953</v>
          </cell>
        </row>
        <row r="2688">
          <cell r="A2688" t="str">
            <v>0081362012</v>
          </cell>
        </row>
        <row r="2689">
          <cell r="A2689" t="str">
            <v>0081362013</v>
          </cell>
        </row>
        <row r="2690">
          <cell r="A2690" t="str">
            <v>0081362014</v>
          </cell>
        </row>
        <row r="2691">
          <cell r="A2691" t="str">
            <v>0081362015</v>
          </cell>
        </row>
        <row r="2692">
          <cell r="A2692" t="str">
            <v>0081362016</v>
          </cell>
        </row>
        <row r="2693">
          <cell r="A2693" t="str">
            <v>0081362017</v>
          </cell>
        </row>
        <row r="2694">
          <cell r="A2694" t="str">
            <v>0081362018</v>
          </cell>
        </row>
        <row r="2695">
          <cell r="A2695" t="str">
            <v>0081362061</v>
          </cell>
        </row>
        <row r="2696">
          <cell r="A2696" t="str">
            <v>0081362062</v>
          </cell>
        </row>
        <row r="2697">
          <cell r="A2697" t="str">
            <v>0081362063</v>
          </cell>
        </row>
        <row r="2698">
          <cell r="A2698" t="str">
            <v>0081362064</v>
          </cell>
        </row>
        <row r="2699">
          <cell r="A2699" t="str">
            <v>0081362065</v>
          </cell>
        </row>
        <row r="2700">
          <cell r="A2700" t="str">
            <v>0081362066</v>
          </cell>
        </row>
        <row r="2701">
          <cell r="A2701" t="str">
            <v>0081362067</v>
          </cell>
        </row>
        <row r="2702">
          <cell r="A2702" t="str">
            <v>0081362068</v>
          </cell>
        </row>
        <row r="2703">
          <cell r="A2703" t="str">
            <v>0081362069</v>
          </cell>
        </row>
        <row r="2704">
          <cell r="A2704" t="str">
            <v>0081362070</v>
          </cell>
        </row>
        <row r="2705">
          <cell r="A2705" t="str">
            <v>0081362071</v>
          </cell>
        </row>
        <row r="2706">
          <cell r="A2706" t="str">
            <v>0081362072</v>
          </cell>
        </row>
        <row r="2707">
          <cell r="A2707" t="str">
            <v>0081362073</v>
          </cell>
        </row>
        <row r="2708">
          <cell r="A2708" t="str">
            <v>0081362074</v>
          </cell>
        </row>
        <row r="2709">
          <cell r="A2709" t="str">
            <v>0081362075</v>
          </cell>
        </row>
        <row r="2710">
          <cell r="A2710" t="str">
            <v>0081362076</v>
          </cell>
        </row>
        <row r="2711">
          <cell r="A2711" t="str">
            <v>0081362077</v>
          </cell>
        </row>
        <row r="2712">
          <cell r="A2712" t="str">
            <v>0081362078</v>
          </cell>
        </row>
        <row r="2713">
          <cell r="A2713" t="str">
            <v>0081362079</v>
          </cell>
        </row>
        <row r="2714">
          <cell r="A2714" t="str">
            <v>0081362080</v>
          </cell>
        </row>
        <row r="2715">
          <cell r="A2715" t="str">
            <v>0081362081</v>
          </cell>
        </row>
        <row r="2716">
          <cell r="A2716" t="str">
            <v>0081362082</v>
          </cell>
        </row>
        <row r="2717">
          <cell r="A2717" t="str">
            <v>0081362083</v>
          </cell>
        </row>
        <row r="2718">
          <cell r="A2718" t="str">
            <v>0081362084</v>
          </cell>
        </row>
        <row r="2719">
          <cell r="A2719" t="str">
            <v>0081362085</v>
          </cell>
        </row>
        <row r="2720">
          <cell r="A2720" t="str">
            <v>0081362086</v>
          </cell>
        </row>
        <row r="2721">
          <cell r="A2721" t="str">
            <v>0081362087</v>
          </cell>
        </row>
        <row r="2722">
          <cell r="A2722" t="str">
            <v>0081362088</v>
          </cell>
        </row>
        <row r="2723">
          <cell r="A2723" t="str">
            <v>0081362089</v>
          </cell>
        </row>
        <row r="2724">
          <cell r="A2724" t="str">
            <v>0081362090</v>
          </cell>
        </row>
        <row r="2725">
          <cell r="A2725" t="str">
            <v>0081362091</v>
          </cell>
        </row>
        <row r="2726">
          <cell r="A2726" t="str">
            <v>0081362092</v>
          </cell>
        </row>
        <row r="2727">
          <cell r="A2727" t="str">
            <v>0081362093</v>
          </cell>
        </row>
        <row r="2728">
          <cell r="A2728" t="str">
            <v>0081362094</v>
          </cell>
        </row>
        <row r="2729">
          <cell r="A2729" t="str">
            <v>0081362095</v>
          </cell>
        </row>
        <row r="2730">
          <cell r="A2730" t="str">
            <v>0081362096</v>
          </cell>
        </row>
        <row r="2731">
          <cell r="A2731" t="str">
            <v>0081362097</v>
          </cell>
        </row>
        <row r="2732">
          <cell r="A2732" t="str">
            <v>0084003446</v>
          </cell>
        </row>
        <row r="2733">
          <cell r="A2733" t="str">
            <v>0081362219</v>
          </cell>
        </row>
        <row r="2734">
          <cell r="A2734" t="str">
            <v>0081362220</v>
          </cell>
        </row>
        <row r="2735">
          <cell r="A2735" t="str">
            <v>0081362221</v>
          </cell>
        </row>
        <row r="2736">
          <cell r="A2736" t="str">
            <v>0081362222</v>
          </cell>
        </row>
        <row r="2737">
          <cell r="A2737" t="str">
            <v>0081362223</v>
          </cell>
        </row>
        <row r="2738">
          <cell r="A2738" t="str">
            <v>0081362224</v>
          </cell>
        </row>
        <row r="2739">
          <cell r="A2739" t="str">
            <v>0081362225</v>
          </cell>
        </row>
        <row r="2740">
          <cell r="A2740" t="str">
            <v>0081362226</v>
          </cell>
        </row>
        <row r="2741">
          <cell r="A2741" t="str">
            <v>0081362227</v>
          </cell>
        </row>
        <row r="2742">
          <cell r="A2742" t="str">
            <v>0081362307</v>
          </cell>
        </row>
        <row r="2743">
          <cell r="A2743" t="str">
            <v>0081362308</v>
          </cell>
        </row>
        <row r="2744">
          <cell r="A2744" t="str">
            <v>0081362309</v>
          </cell>
        </row>
        <row r="2745">
          <cell r="A2745" t="str">
            <v>0081362310</v>
          </cell>
        </row>
        <row r="2746">
          <cell r="A2746" t="str">
            <v>0081362311</v>
          </cell>
        </row>
        <row r="2747">
          <cell r="A2747" t="str">
            <v>0081362342</v>
          </cell>
        </row>
        <row r="2748">
          <cell r="A2748" t="str">
            <v>0081362343</v>
          </cell>
        </row>
        <row r="2749">
          <cell r="A2749" t="str">
            <v>0081362344</v>
          </cell>
        </row>
        <row r="2750">
          <cell r="A2750" t="str">
            <v>0081362345</v>
          </cell>
        </row>
        <row r="2751">
          <cell r="A2751" t="str">
            <v>0081362346</v>
          </cell>
        </row>
        <row r="2752">
          <cell r="A2752" t="str">
            <v>0081362391</v>
          </cell>
        </row>
        <row r="2753">
          <cell r="A2753" t="str">
            <v>0081362392</v>
          </cell>
        </row>
        <row r="2754">
          <cell r="A2754" t="str">
            <v>0081362393</v>
          </cell>
        </row>
        <row r="2755">
          <cell r="A2755" t="str">
            <v>0081362394</v>
          </cell>
        </row>
        <row r="2756">
          <cell r="A2756" t="str">
            <v>0081362396</v>
          </cell>
        </row>
        <row r="2757">
          <cell r="A2757" t="str">
            <v>0081362437</v>
          </cell>
        </row>
        <row r="2758">
          <cell r="A2758" t="str">
            <v>0081362438</v>
          </cell>
        </row>
        <row r="2759">
          <cell r="A2759" t="str">
            <v>0084003418</v>
          </cell>
        </row>
        <row r="2760">
          <cell r="A2760" t="str">
            <v>0081362453</v>
          </cell>
        </row>
        <row r="2761">
          <cell r="A2761" t="str">
            <v>0081362698</v>
          </cell>
        </row>
        <row r="2762">
          <cell r="A2762" t="str">
            <v>0081362699</v>
          </cell>
        </row>
        <row r="2763">
          <cell r="A2763" t="str">
            <v>0081362707</v>
          </cell>
        </row>
        <row r="2764">
          <cell r="A2764" t="str">
            <v>0081362708</v>
          </cell>
        </row>
        <row r="2765">
          <cell r="A2765" t="str">
            <v>0081362714</v>
          </cell>
        </row>
        <row r="2766">
          <cell r="A2766" t="str">
            <v>0081362715</v>
          </cell>
        </row>
        <row r="2767">
          <cell r="A2767" t="str">
            <v>0081362922</v>
          </cell>
        </row>
        <row r="2768">
          <cell r="A2768" t="str">
            <v>0081362970</v>
          </cell>
        </row>
        <row r="2769">
          <cell r="A2769" t="str">
            <v>0081363758</v>
          </cell>
        </row>
        <row r="2770">
          <cell r="A2770" t="str">
            <v>0081363761</v>
          </cell>
        </row>
        <row r="2771">
          <cell r="A2771" t="str">
            <v>0081364927</v>
          </cell>
        </row>
        <row r="2772">
          <cell r="A2772" t="str">
            <v>0081364928</v>
          </cell>
        </row>
        <row r="2773">
          <cell r="A2773" t="str">
            <v>0081364929</v>
          </cell>
        </row>
        <row r="2774">
          <cell r="A2774" t="str">
            <v>0084003425</v>
          </cell>
        </row>
        <row r="2775">
          <cell r="A2775" t="str">
            <v>0081365418</v>
          </cell>
        </row>
        <row r="2776">
          <cell r="A2776" t="str">
            <v>0081365419</v>
          </cell>
        </row>
        <row r="2777">
          <cell r="A2777" t="str">
            <v>0081365420</v>
          </cell>
        </row>
        <row r="2778">
          <cell r="A2778" t="str">
            <v>0081365421</v>
          </cell>
        </row>
        <row r="2779">
          <cell r="A2779" t="str">
            <v>0081365422</v>
          </cell>
        </row>
        <row r="2780">
          <cell r="A2780" t="str">
            <v>0081365423</v>
          </cell>
        </row>
        <row r="2781">
          <cell r="A2781" t="str">
            <v>0081365424</v>
          </cell>
        </row>
        <row r="2782">
          <cell r="A2782" t="str">
            <v>0081365425</v>
          </cell>
        </row>
        <row r="2783">
          <cell r="A2783" t="str">
            <v>0081365426</v>
          </cell>
        </row>
        <row r="2784">
          <cell r="A2784" t="str">
            <v>0081365427</v>
          </cell>
        </row>
        <row r="2785">
          <cell r="A2785" t="str">
            <v>0081365428</v>
          </cell>
        </row>
        <row r="2786">
          <cell r="A2786" t="str">
            <v>0081365429</v>
          </cell>
        </row>
        <row r="2787">
          <cell r="A2787" t="str">
            <v>0081365430</v>
          </cell>
        </row>
        <row r="2788">
          <cell r="A2788" t="str">
            <v>0081365431</v>
          </cell>
        </row>
        <row r="2789">
          <cell r="A2789" t="str">
            <v>0081365432</v>
          </cell>
        </row>
        <row r="2790">
          <cell r="A2790" t="str">
            <v>0081365433</v>
          </cell>
        </row>
        <row r="2791">
          <cell r="A2791" t="str">
            <v>0081365434</v>
          </cell>
        </row>
        <row r="2792">
          <cell r="A2792" t="str">
            <v>0081365435</v>
          </cell>
        </row>
        <row r="2793">
          <cell r="A2793" t="str">
            <v>0081365436</v>
          </cell>
        </row>
        <row r="2794">
          <cell r="A2794" t="str">
            <v>0081365437</v>
          </cell>
        </row>
        <row r="2795">
          <cell r="A2795" t="str">
            <v>0081365438</v>
          </cell>
        </row>
        <row r="2796">
          <cell r="A2796" t="str">
            <v>0081365439</v>
          </cell>
        </row>
        <row r="2797">
          <cell r="A2797" t="str">
            <v>0081365440</v>
          </cell>
        </row>
        <row r="2798">
          <cell r="A2798" t="str">
            <v>0081365441</v>
          </cell>
        </row>
        <row r="2799">
          <cell r="A2799" t="str">
            <v>0081365442</v>
          </cell>
        </row>
        <row r="2800">
          <cell r="A2800" t="str">
            <v>0081365443</v>
          </cell>
        </row>
        <row r="2801">
          <cell r="A2801" t="str">
            <v>0081365444</v>
          </cell>
        </row>
        <row r="2802">
          <cell r="A2802" t="str">
            <v>0081365445</v>
          </cell>
        </row>
        <row r="2803">
          <cell r="A2803" t="str">
            <v>0081365446</v>
          </cell>
        </row>
        <row r="2804">
          <cell r="A2804" t="str">
            <v>0081365447</v>
          </cell>
        </row>
        <row r="2805">
          <cell r="A2805" t="str">
            <v>0081365448</v>
          </cell>
        </row>
        <row r="2806">
          <cell r="A2806" t="str">
            <v>0081365449</v>
          </cell>
        </row>
        <row r="2807">
          <cell r="A2807" t="str">
            <v>0081365450</v>
          </cell>
        </row>
        <row r="2808">
          <cell r="A2808" t="str">
            <v>0081365451</v>
          </cell>
        </row>
        <row r="2809">
          <cell r="A2809" t="str">
            <v>0081365452</v>
          </cell>
        </row>
        <row r="2810">
          <cell r="A2810" t="str">
            <v>0081365453</v>
          </cell>
        </row>
        <row r="2811">
          <cell r="A2811" t="str">
            <v>0081365454</v>
          </cell>
        </row>
        <row r="2812">
          <cell r="A2812" t="str">
            <v>0081365455</v>
          </cell>
        </row>
        <row r="2813">
          <cell r="A2813" t="str">
            <v>0081365456</v>
          </cell>
        </row>
        <row r="2814">
          <cell r="A2814" t="str">
            <v>0081365457</v>
          </cell>
        </row>
        <row r="2815">
          <cell r="A2815" t="str">
            <v>0081365458</v>
          </cell>
        </row>
        <row r="2816">
          <cell r="A2816" t="str">
            <v>0081365459</v>
          </cell>
        </row>
        <row r="2817">
          <cell r="A2817" t="str">
            <v>0081365460</v>
          </cell>
        </row>
        <row r="2818">
          <cell r="A2818" t="str">
            <v>0081365461</v>
          </cell>
        </row>
        <row r="2819">
          <cell r="A2819" t="str">
            <v>0081365462</v>
          </cell>
        </row>
        <row r="2820">
          <cell r="A2820" t="str">
            <v>0081365463</v>
          </cell>
        </row>
        <row r="2821">
          <cell r="A2821" t="str">
            <v>0081365505</v>
          </cell>
        </row>
        <row r="2822">
          <cell r="A2822" t="str">
            <v>0081365506</v>
          </cell>
        </row>
        <row r="2823">
          <cell r="A2823" t="str">
            <v>0081365507</v>
          </cell>
        </row>
        <row r="2824">
          <cell r="A2824" t="str">
            <v>0081365508</v>
          </cell>
        </row>
        <row r="2825">
          <cell r="A2825" t="str">
            <v>0081365509</v>
          </cell>
        </row>
        <row r="2826">
          <cell r="A2826" t="str">
            <v>0081365510</v>
          </cell>
        </row>
        <row r="2827">
          <cell r="A2827" t="str">
            <v>0081365511</v>
          </cell>
        </row>
        <row r="2828">
          <cell r="A2828" t="str">
            <v>0081365512</v>
          </cell>
        </row>
        <row r="2829">
          <cell r="A2829" t="str">
            <v>0081365513</v>
          </cell>
        </row>
        <row r="2830">
          <cell r="A2830" t="str">
            <v>0081365514</v>
          </cell>
        </row>
        <row r="2831">
          <cell r="A2831" t="str">
            <v>0081365515</v>
          </cell>
        </row>
        <row r="2832">
          <cell r="A2832" t="str">
            <v>0081365516</v>
          </cell>
        </row>
        <row r="2833">
          <cell r="A2833" t="str">
            <v>0081365517</v>
          </cell>
        </row>
        <row r="2834">
          <cell r="A2834" t="str">
            <v>0081365518</v>
          </cell>
        </row>
        <row r="2835">
          <cell r="A2835" t="str">
            <v>0081365519</v>
          </cell>
        </row>
        <row r="2836">
          <cell r="A2836" t="str">
            <v>0081365520</v>
          </cell>
        </row>
        <row r="2837">
          <cell r="A2837" t="str">
            <v>0081365521</v>
          </cell>
        </row>
        <row r="2838">
          <cell r="A2838" t="str">
            <v>0081365522</v>
          </cell>
        </row>
        <row r="2839">
          <cell r="A2839" t="str">
            <v>0081365523</v>
          </cell>
        </row>
        <row r="2840">
          <cell r="A2840" t="str">
            <v>0081365524</v>
          </cell>
        </row>
        <row r="2841">
          <cell r="A2841" t="str">
            <v>0081365525</v>
          </cell>
        </row>
        <row r="2842">
          <cell r="A2842" t="str">
            <v>0081365526</v>
          </cell>
        </row>
        <row r="2843">
          <cell r="A2843" t="str">
            <v>0081365527</v>
          </cell>
        </row>
        <row r="2844">
          <cell r="A2844" t="str">
            <v>0081365528</v>
          </cell>
        </row>
        <row r="2845">
          <cell r="A2845" t="str">
            <v>0081365529</v>
          </cell>
        </row>
        <row r="2846">
          <cell r="A2846" t="str">
            <v>0081365530</v>
          </cell>
        </row>
        <row r="2847">
          <cell r="A2847" t="str">
            <v>0081365531</v>
          </cell>
        </row>
        <row r="2848">
          <cell r="A2848" t="str">
            <v>0081365532</v>
          </cell>
        </row>
        <row r="2849">
          <cell r="A2849" t="str">
            <v>0081365533</v>
          </cell>
        </row>
        <row r="2850">
          <cell r="A2850" t="str">
            <v>0081365534</v>
          </cell>
        </row>
        <row r="2851">
          <cell r="A2851" t="str">
            <v>0081365535</v>
          </cell>
        </row>
        <row r="2852">
          <cell r="A2852" t="str">
            <v>0081365536</v>
          </cell>
        </row>
        <row r="2853">
          <cell r="A2853" t="str">
            <v>0081365537</v>
          </cell>
        </row>
        <row r="2854">
          <cell r="A2854" t="str">
            <v>0081365538</v>
          </cell>
        </row>
        <row r="2855">
          <cell r="A2855" t="str">
            <v>0081365539</v>
          </cell>
        </row>
        <row r="2856">
          <cell r="A2856" t="str">
            <v>0081365540</v>
          </cell>
        </row>
        <row r="2857">
          <cell r="A2857" t="str">
            <v>0081365541</v>
          </cell>
        </row>
        <row r="2858">
          <cell r="A2858" t="str">
            <v>0081365542</v>
          </cell>
        </row>
        <row r="2859">
          <cell r="A2859" t="str">
            <v>0081365543</v>
          </cell>
        </row>
        <row r="2860">
          <cell r="A2860" t="str">
            <v>0081365544</v>
          </cell>
        </row>
        <row r="2861">
          <cell r="A2861" t="str">
            <v>0081365545</v>
          </cell>
        </row>
        <row r="2862">
          <cell r="A2862" t="str">
            <v>0081365546</v>
          </cell>
        </row>
        <row r="2863">
          <cell r="A2863" t="str">
            <v>0081365547</v>
          </cell>
        </row>
        <row r="2864">
          <cell r="A2864" t="str">
            <v>0081365548</v>
          </cell>
        </row>
        <row r="2865">
          <cell r="A2865" t="str">
            <v>0081365549</v>
          </cell>
        </row>
        <row r="2866">
          <cell r="A2866" t="str">
            <v>0081365550</v>
          </cell>
        </row>
        <row r="2867">
          <cell r="A2867" t="str">
            <v>0081365551</v>
          </cell>
        </row>
        <row r="2868">
          <cell r="A2868" t="str">
            <v>0081365552</v>
          </cell>
        </row>
        <row r="2869">
          <cell r="A2869" t="str">
            <v>0081365553</v>
          </cell>
        </row>
        <row r="2870">
          <cell r="A2870" t="str">
            <v>0081365554</v>
          </cell>
        </row>
        <row r="2871">
          <cell r="A2871" t="str">
            <v>0081365555</v>
          </cell>
        </row>
        <row r="2872">
          <cell r="A2872" t="str">
            <v>0081365556</v>
          </cell>
        </row>
        <row r="2873">
          <cell r="A2873" t="str">
            <v>0081365557</v>
          </cell>
        </row>
        <row r="2874">
          <cell r="A2874" t="str">
            <v>0081365558</v>
          </cell>
        </row>
        <row r="2875">
          <cell r="A2875" t="str">
            <v>0081365559</v>
          </cell>
        </row>
        <row r="2876">
          <cell r="A2876" t="str">
            <v>0081365560</v>
          </cell>
        </row>
        <row r="2877">
          <cell r="A2877" t="str">
            <v>0081365561</v>
          </cell>
        </row>
        <row r="2878">
          <cell r="A2878" t="str">
            <v>0081365562</v>
          </cell>
        </row>
        <row r="2879">
          <cell r="A2879" t="str">
            <v>0081365563</v>
          </cell>
        </row>
        <row r="2880">
          <cell r="A2880" t="str">
            <v>0081365564</v>
          </cell>
        </row>
        <row r="2881">
          <cell r="A2881" t="str">
            <v>0081365565</v>
          </cell>
        </row>
        <row r="2882">
          <cell r="A2882" t="str">
            <v>0081365573</v>
          </cell>
        </row>
        <row r="2883">
          <cell r="A2883" t="str">
            <v>0081365574</v>
          </cell>
        </row>
        <row r="2884">
          <cell r="A2884" t="str">
            <v>0081365575</v>
          </cell>
        </row>
        <row r="2885">
          <cell r="A2885" t="str">
            <v>0081365576</v>
          </cell>
        </row>
        <row r="2886">
          <cell r="A2886" t="str">
            <v>0081365577</v>
          </cell>
        </row>
        <row r="2887">
          <cell r="A2887" t="str">
            <v>0081365578</v>
          </cell>
        </row>
        <row r="2888">
          <cell r="A2888" t="str">
            <v>0081365579</v>
          </cell>
        </row>
        <row r="2889">
          <cell r="A2889" t="str">
            <v>0081365600</v>
          </cell>
        </row>
        <row r="2890">
          <cell r="A2890" t="str">
            <v>0081365601</v>
          </cell>
        </row>
        <row r="2891">
          <cell r="A2891" t="str">
            <v>0081365602</v>
          </cell>
        </row>
        <row r="2892">
          <cell r="A2892" t="str">
            <v>0081366479</v>
          </cell>
        </row>
        <row r="2893">
          <cell r="A2893" t="str">
            <v>0081366480</v>
          </cell>
        </row>
        <row r="2894">
          <cell r="A2894" t="str">
            <v>0081366481</v>
          </cell>
        </row>
        <row r="2895">
          <cell r="A2895" t="str">
            <v>0081366482</v>
          </cell>
        </row>
        <row r="2896">
          <cell r="A2896" t="str">
            <v>0081366483</v>
          </cell>
        </row>
        <row r="2897">
          <cell r="A2897" t="str">
            <v>0081366484</v>
          </cell>
        </row>
        <row r="2898">
          <cell r="A2898" t="str">
            <v>0081366485</v>
          </cell>
        </row>
        <row r="2899">
          <cell r="A2899" t="str">
            <v>0081366486</v>
          </cell>
        </row>
        <row r="2900">
          <cell r="A2900" t="str">
            <v>0081366487</v>
          </cell>
        </row>
        <row r="2901">
          <cell r="A2901" t="str">
            <v>0081366488</v>
          </cell>
        </row>
        <row r="2902">
          <cell r="A2902" t="str">
            <v>0081366489</v>
          </cell>
        </row>
        <row r="2903">
          <cell r="A2903" t="str">
            <v>0081366490</v>
          </cell>
        </row>
        <row r="2904">
          <cell r="A2904" t="str">
            <v>0081366491</v>
          </cell>
        </row>
        <row r="2905">
          <cell r="A2905" t="str">
            <v>0081366492</v>
          </cell>
        </row>
        <row r="2906">
          <cell r="A2906" t="str">
            <v>0081366493</v>
          </cell>
        </row>
        <row r="2907">
          <cell r="A2907" t="str">
            <v>0081366494</v>
          </cell>
        </row>
        <row r="2908">
          <cell r="A2908" t="str">
            <v>0081366495</v>
          </cell>
        </row>
        <row r="2909">
          <cell r="A2909" t="str">
            <v>0081366496</v>
          </cell>
        </row>
        <row r="2910">
          <cell r="A2910" t="str">
            <v>0081366497</v>
          </cell>
        </row>
        <row r="2911">
          <cell r="A2911" t="str">
            <v>0081366498</v>
          </cell>
        </row>
        <row r="2912">
          <cell r="A2912" t="str">
            <v>0081366499</v>
          </cell>
        </row>
        <row r="2913">
          <cell r="A2913" t="str">
            <v>0081366500</v>
          </cell>
        </row>
        <row r="2914">
          <cell r="A2914" t="str">
            <v>0081366501</v>
          </cell>
        </row>
        <row r="2915">
          <cell r="A2915" t="str">
            <v>0081366502</v>
          </cell>
        </row>
        <row r="2916">
          <cell r="A2916" t="str">
            <v>0081366503</v>
          </cell>
        </row>
        <row r="2917">
          <cell r="A2917" t="str">
            <v>0081366504</v>
          </cell>
        </row>
        <row r="2918">
          <cell r="A2918" t="str">
            <v>0081366505</v>
          </cell>
        </row>
        <row r="2919">
          <cell r="A2919" t="str">
            <v>0081366506</v>
          </cell>
        </row>
        <row r="2920">
          <cell r="A2920" t="str">
            <v>0081366507</v>
          </cell>
        </row>
        <row r="2921">
          <cell r="A2921" t="str">
            <v>0081366508</v>
          </cell>
        </row>
        <row r="2922">
          <cell r="A2922" t="str">
            <v>0081366509</v>
          </cell>
        </row>
        <row r="2923">
          <cell r="A2923" t="str">
            <v>0081366510</v>
          </cell>
        </row>
        <row r="2924">
          <cell r="A2924" t="str">
            <v>0081366511</v>
          </cell>
        </row>
        <row r="2925">
          <cell r="A2925" t="str">
            <v>0081366512</v>
          </cell>
        </row>
        <row r="2926">
          <cell r="A2926" t="str">
            <v>0081366513</v>
          </cell>
        </row>
        <row r="2927">
          <cell r="A2927" t="str">
            <v>0081366514</v>
          </cell>
        </row>
        <row r="2928">
          <cell r="A2928" t="str">
            <v>0081366515</v>
          </cell>
        </row>
        <row r="2929">
          <cell r="A2929" t="str">
            <v>0081366516</v>
          </cell>
        </row>
        <row r="2930">
          <cell r="A2930" t="str">
            <v>0081366517</v>
          </cell>
        </row>
        <row r="2931">
          <cell r="A2931" t="str">
            <v>0081366518</v>
          </cell>
        </row>
        <row r="2932">
          <cell r="A2932" t="str">
            <v>0081366519</v>
          </cell>
        </row>
        <row r="2933">
          <cell r="A2933" t="str">
            <v>0081366520</v>
          </cell>
        </row>
        <row r="2934">
          <cell r="A2934" t="str">
            <v>0081366521</v>
          </cell>
        </row>
        <row r="2935">
          <cell r="A2935" t="str">
            <v>0081366522</v>
          </cell>
        </row>
        <row r="2936">
          <cell r="A2936" t="str">
            <v>0081366523</v>
          </cell>
        </row>
        <row r="2937">
          <cell r="A2937" t="str">
            <v>0081366524</v>
          </cell>
        </row>
        <row r="2938">
          <cell r="A2938" t="str">
            <v>0081366525</v>
          </cell>
        </row>
        <row r="2939">
          <cell r="A2939" t="str">
            <v>0081366526</v>
          </cell>
        </row>
        <row r="2940">
          <cell r="A2940" t="str">
            <v>0081366527</v>
          </cell>
        </row>
        <row r="2941">
          <cell r="A2941" t="str">
            <v>0081366528</v>
          </cell>
        </row>
        <row r="2942">
          <cell r="A2942" t="str">
            <v>0081366529</v>
          </cell>
        </row>
        <row r="2943">
          <cell r="A2943" t="str">
            <v>0081366530</v>
          </cell>
        </row>
        <row r="2944">
          <cell r="A2944" t="str">
            <v>0081366531</v>
          </cell>
        </row>
        <row r="2945">
          <cell r="A2945" t="str">
            <v>0081366532</v>
          </cell>
        </row>
        <row r="2946">
          <cell r="A2946" t="str">
            <v>0081366533</v>
          </cell>
        </row>
        <row r="2947">
          <cell r="A2947" t="str">
            <v>0081366534</v>
          </cell>
        </row>
        <row r="2948">
          <cell r="A2948" t="str">
            <v>0081366535</v>
          </cell>
        </row>
        <row r="2949">
          <cell r="A2949" t="str">
            <v>0081366536</v>
          </cell>
        </row>
        <row r="2950">
          <cell r="A2950" t="str">
            <v>0081366537</v>
          </cell>
        </row>
        <row r="2951">
          <cell r="A2951" t="str">
            <v>0081366538</v>
          </cell>
        </row>
        <row r="2952">
          <cell r="A2952" t="str">
            <v>0081366539</v>
          </cell>
        </row>
        <row r="2953">
          <cell r="A2953" t="str">
            <v>0081366541</v>
          </cell>
        </row>
        <row r="2954">
          <cell r="A2954" t="str">
            <v>0081366542</v>
          </cell>
        </row>
        <row r="2955">
          <cell r="A2955" t="str">
            <v>0081366543</v>
          </cell>
        </row>
        <row r="2956">
          <cell r="A2956" t="str">
            <v>0081366544</v>
          </cell>
        </row>
        <row r="2957">
          <cell r="A2957" t="str">
            <v>0081366544</v>
          </cell>
        </row>
        <row r="2958">
          <cell r="A2958" t="str">
            <v>0081366545</v>
          </cell>
        </row>
        <row r="2959">
          <cell r="A2959" t="str">
            <v>0081366546</v>
          </cell>
        </row>
        <row r="2960">
          <cell r="A2960" t="str">
            <v>0081366547</v>
          </cell>
        </row>
        <row r="2961">
          <cell r="A2961" t="str">
            <v>0081366548</v>
          </cell>
        </row>
        <row r="2962">
          <cell r="A2962" t="str">
            <v>0081366549</v>
          </cell>
        </row>
        <row r="2963">
          <cell r="A2963" t="str">
            <v>0081366550</v>
          </cell>
        </row>
        <row r="2964">
          <cell r="A2964" t="str">
            <v>0081366551</v>
          </cell>
        </row>
        <row r="2965">
          <cell r="A2965" t="str">
            <v>0081366552</v>
          </cell>
        </row>
        <row r="2966">
          <cell r="A2966" t="str">
            <v>0081366553</v>
          </cell>
        </row>
        <row r="2967">
          <cell r="A2967" t="str">
            <v>0081366554</v>
          </cell>
        </row>
        <row r="2968">
          <cell r="A2968" t="str">
            <v>0081366555</v>
          </cell>
        </row>
        <row r="2969">
          <cell r="A2969" t="str">
            <v>0081366556</v>
          </cell>
        </row>
        <row r="2970">
          <cell r="A2970" t="str">
            <v>0081366557</v>
          </cell>
        </row>
        <row r="2971">
          <cell r="A2971" t="str">
            <v>0081366558</v>
          </cell>
        </row>
        <row r="2972">
          <cell r="A2972" t="str">
            <v>0081366559</v>
          </cell>
        </row>
        <row r="2973">
          <cell r="A2973" t="str">
            <v>0081366560</v>
          </cell>
        </row>
        <row r="2974">
          <cell r="A2974" t="str">
            <v>0081366561</v>
          </cell>
        </row>
        <row r="2975">
          <cell r="A2975" t="str">
            <v>0081366562</v>
          </cell>
        </row>
        <row r="2976">
          <cell r="A2976" t="str">
            <v>0081366563</v>
          </cell>
        </row>
        <row r="2977">
          <cell r="A2977" t="str">
            <v>0081366564</v>
          </cell>
        </row>
        <row r="2978">
          <cell r="A2978" t="str">
            <v>0081366565</v>
          </cell>
        </row>
        <row r="2979">
          <cell r="A2979" t="str">
            <v>0081366566</v>
          </cell>
        </row>
        <row r="2980">
          <cell r="A2980" t="str">
            <v>0081366567</v>
          </cell>
        </row>
        <row r="2981">
          <cell r="A2981" t="str">
            <v>0081366568</v>
          </cell>
        </row>
        <row r="2982">
          <cell r="A2982" t="str">
            <v>0081366569</v>
          </cell>
        </row>
        <row r="2983">
          <cell r="A2983" t="str">
            <v>0081366570</v>
          </cell>
        </row>
        <row r="2984">
          <cell r="A2984" t="str">
            <v>0081366571</v>
          </cell>
        </row>
        <row r="2985">
          <cell r="A2985" t="str">
            <v>0081366572</v>
          </cell>
        </row>
        <row r="2986">
          <cell r="A2986" t="str">
            <v>0081366573</v>
          </cell>
        </row>
        <row r="2987">
          <cell r="A2987" t="str">
            <v>0081366574</v>
          </cell>
        </row>
        <row r="2988">
          <cell r="A2988" t="str">
            <v>0081366575</v>
          </cell>
        </row>
        <row r="2989">
          <cell r="A2989" t="str">
            <v>0081366576</v>
          </cell>
        </row>
        <row r="2990">
          <cell r="A2990" t="str">
            <v>0081366577</v>
          </cell>
        </row>
        <row r="2991">
          <cell r="A2991" t="str">
            <v>0081366578</v>
          </cell>
        </row>
        <row r="2992">
          <cell r="A2992" t="str">
            <v>0081366579</v>
          </cell>
        </row>
        <row r="2993">
          <cell r="A2993" t="str">
            <v>0081366580</v>
          </cell>
        </row>
        <row r="2994">
          <cell r="A2994" t="str">
            <v>0081366592</v>
          </cell>
        </row>
        <row r="2995">
          <cell r="A2995" t="str">
            <v>0081366593</v>
          </cell>
        </row>
        <row r="2996">
          <cell r="A2996" t="str">
            <v>0081366594</v>
          </cell>
        </row>
        <row r="2997">
          <cell r="A2997" t="str">
            <v>0081366595</v>
          </cell>
        </row>
        <row r="2998">
          <cell r="A2998" t="str">
            <v>0081366596</v>
          </cell>
        </row>
        <row r="2999">
          <cell r="A2999" t="str">
            <v>0081366597</v>
          </cell>
        </row>
        <row r="3000">
          <cell r="A3000" t="str">
            <v>0081366598</v>
          </cell>
        </row>
        <row r="3001">
          <cell r="A3001" t="str">
            <v>0081366599</v>
          </cell>
        </row>
        <row r="3002">
          <cell r="A3002" t="str">
            <v>0081366600</v>
          </cell>
        </row>
        <row r="3003">
          <cell r="A3003" t="str">
            <v>0081366601</v>
          </cell>
        </row>
        <row r="3004">
          <cell r="A3004" t="str">
            <v>0081366602</v>
          </cell>
        </row>
        <row r="3005">
          <cell r="A3005" t="str">
            <v>0081366603</v>
          </cell>
        </row>
        <row r="3006">
          <cell r="A3006" t="str">
            <v>0081366604</v>
          </cell>
        </row>
        <row r="3007">
          <cell r="A3007" t="str">
            <v>0081366605</v>
          </cell>
        </row>
        <row r="3008">
          <cell r="A3008" t="str">
            <v>0081366606</v>
          </cell>
        </row>
        <row r="3009">
          <cell r="A3009" t="str">
            <v>0081366607</v>
          </cell>
        </row>
        <row r="3010">
          <cell r="A3010" t="str">
            <v>0081366608</v>
          </cell>
        </row>
        <row r="3011">
          <cell r="A3011" t="str">
            <v>0081366609</v>
          </cell>
        </row>
        <row r="3012">
          <cell r="A3012" t="str">
            <v>0081366610</v>
          </cell>
        </row>
        <row r="3013">
          <cell r="A3013" t="str">
            <v>0081366611</v>
          </cell>
        </row>
        <row r="3014">
          <cell r="A3014" t="str">
            <v>0081366612</v>
          </cell>
        </row>
        <row r="3015">
          <cell r="A3015" t="str">
            <v>0081366613</v>
          </cell>
        </row>
        <row r="3016">
          <cell r="A3016" t="str">
            <v>0081366614</v>
          </cell>
        </row>
        <row r="3017">
          <cell r="A3017" t="str">
            <v>0081366615</v>
          </cell>
        </row>
        <row r="3018">
          <cell r="A3018" t="str">
            <v>0081366616</v>
          </cell>
        </row>
        <row r="3019">
          <cell r="A3019" t="str">
            <v>0081366617</v>
          </cell>
        </row>
        <row r="3020">
          <cell r="A3020" t="str">
            <v>0081366618</v>
          </cell>
        </row>
        <row r="3021">
          <cell r="A3021" t="str">
            <v>0081366619</v>
          </cell>
        </row>
        <row r="3022">
          <cell r="A3022" t="str">
            <v>0081366620</v>
          </cell>
        </row>
        <row r="3023">
          <cell r="A3023" t="str">
            <v>0081366621</v>
          </cell>
        </row>
        <row r="3024">
          <cell r="A3024" t="str">
            <v>0081366622</v>
          </cell>
        </row>
        <row r="3025">
          <cell r="A3025" t="str">
            <v>0081366623</v>
          </cell>
        </row>
        <row r="3026">
          <cell r="A3026" t="str">
            <v>0081366624</v>
          </cell>
        </row>
        <row r="3027">
          <cell r="A3027" t="str">
            <v>0081366625</v>
          </cell>
        </row>
        <row r="3028">
          <cell r="A3028" t="str">
            <v>0081366626</v>
          </cell>
        </row>
        <row r="3029">
          <cell r="A3029" t="str">
            <v>0081366627</v>
          </cell>
        </row>
        <row r="3030">
          <cell r="A3030" t="str">
            <v>0081366628</v>
          </cell>
        </row>
        <row r="3031">
          <cell r="A3031" t="str">
            <v>0081366629</v>
          </cell>
        </row>
        <row r="3032">
          <cell r="A3032" t="str">
            <v>0081366630</v>
          </cell>
        </row>
        <row r="3033">
          <cell r="A3033" t="str">
            <v>0081366631</v>
          </cell>
        </row>
        <row r="3034">
          <cell r="A3034" t="str">
            <v>0081366632</v>
          </cell>
        </row>
        <row r="3035">
          <cell r="A3035" t="str">
            <v>0081366633</v>
          </cell>
        </row>
        <row r="3036">
          <cell r="A3036" t="str">
            <v>0081366634</v>
          </cell>
        </row>
        <row r="3037">
          <cell r="A3037" t="str">
            <v>0081366635</v>
          </cell>
        </row>
        <row r="3038">
          <cell r="A3038" t="str">
            <v>0081366636</v>
          </cell>
        </row>
        <row r="3039">
          <cell r="A3039" t="str">
            <v>0081366637</v>
          </cell>
        </row>
        <row r="3040">
          <cell r="A3040" t="str">
            <v>0081366638</v>
          </cell>
        </row>
        <row r="3041">
          <cell r="A3041" t="str">
            <v>0081366639</v>
          </cell>
        </row>
        <row r="3042">
          <cell r="A3042" t="str">
            <v>0081366640</v>
          </cell>
        </row>
        <row r="3043">
          <cell r="A3043" t="str">
            <v>0081366641</v>
          </cell>
        </row>
        <row r="3044">
          <cell r="A3044" t="str">
            <v>0081366642</v>
          </cell>
        </row>
        <row r="3045">
          <cell r="A3045" t="str">
            <v>0081366643</v>
          </cell>
        </row>
        <row r="3046">
          <cell r="A3046" t="str">
            <v>0081366656</v>
          </cell>
        </row>
        <row r="3047">
          <cell r="A3047" t="str">
            <v>0081366657</v>
          </cell>
        </row>
        <row r="3048">
          <cell r="A3048" t="str">
            <v>0081366658</v>
          </cell>
        </row>
        <row r="3049">
          <cell r="A3049" t="str">
            <v>0081366659</v>
          </cell>
        </row>
        <row r="3050">
          <cell r="A3050" t="str">
            <v>0081366660</v>
          </cell>
        </row>
        <row r="3051">
          <cell r="A3051" t="str">
            <v>0081366661</v>
          </cell>
        </row>
        <row r="3052">
          <cell r="A3052" t="str">
            <v>0081366662</v>
          </cell>
        </row>
        <row r="3053">
          <cell r="A3053" t="str">
            <v>0081366663</v>
          </cell>
        </row>
        <row r="3054">
          <cell r="A3054" t="str">
            <v>0081366664</v>
          </cell>
        </row>
        <row r="3055">
          <cell r="A3055" t="str">
            <v>0081366665</v>
          </cell>
        </row>
        <row r="3056">
          <cell r="A3056" t="str">
            <v>0081366666</v>
          </cell>
        </row>
        <row r="3057">
          <cell r="A3057" t="str">
            <v>0081366667</v>
          </cell>
        </row>
        <row r="3058">
          <cell r="A3058" t="str">
            <v>0081366668</v>
          </cell>
        </row>
        <row r="3059">
          <cell r="A3059" t="str">
            <v>0081366669</v>
          </cell>
        </row>
        <row r="3060">
          <cell r="A3060" t="str">
            <v>0081366670</v>
          </cell>
        </row>
        <row r="3061">
          <cell r="A3061" t="str">
            <v>0081366671</v>
          </cell>
        </row>
        <row r="3062">
          <cell r="A3062" t="str">
            <v>0081366672</v>
          </cell>
        </row>
        <row r="3063">
          <cell r="A3063" t="str">
            <v>0081366673</v>
          </cell>
        </row>
        <row r="3064">
          <cell r="A3064" t="str">
            <v>0081366674</v>
          </cell>
        </row>
        <row r="3065">
          <cell r="A3065" t="str">
            <v>0081366675</v>
          </cell>
        </row>
        <row r="3066">
          <cell r="A3066" t="str">
            <v>0081366676</v>
          </cell>
        </row>
        <row r="3067">
          <cell r="A3067" t="str">
            <v>0081366677</v>
          </cell>
        </row>
        <row r="3068">
          <cell r="A3068" t="str">
            <v>0081366678</v>
          </cell>
        </row>
        <row r="3069">
          <cell r="A3069" t="str">
            <v>0081366679</v>
          </cell>
        </row>
        <row r="3070">
          <cell r="A3070" t="str">
            <v>0081366680</v>
          </cell>
        </row>
        <row r="3071">
          <cell r="A3071" t="str">
            <v>0081366681</v>
          </cell>
        </row>
        <row r="3072">
          <cell r="A3072" t="str">
            <v>0081366682</v>
          </cell>
        </row>
        <row r="3073">
          <cell r="A3073" t="str">
            <v>0081366683</v>
          </cell>
        </row>
        <row r="3074">
          <cell r="A3074" t="str">
            <v>0081366684</v>
          </cell>
        </row>
        <row r="3075">
          <cell r="A3075" t="str">
            <v>0081366685</v>
          </cell>
        </row>
        <row r="3076">
          <cell r="A3076" t="str">
            <v>0081366686</v>
          </cell>
        </row>
        <row r="3077">
          <cell r="A3077" t="str">
            <v>0081366687</v>
          </cell>
        </row>
        <row r="3078">
          <cell r="A3078" t="str">
            <v>0081366688</v>
          </cell>
        </row>
        <row r="3079">
          <cell r="A3079" t="str">
            <v>0081366689</v>
          </cell>
        </row>
        <row r="3080">
          <cell r="A3080" t="str">
            <v>0081366690</v>
          </cell>
        </row>
        <row r="3081">
          <cell r="A3081" t="str">
            <v>0081366691</v>
          </cell>
        </row>
        <row r="3082">
          <cell r="A3082" t="str">
            <v>0081366692</v>
          </cell>
        </row>
        <row r="3083">
          <cell r="A3083" t="str">
            <v>0081366693</v>
          </cell>
        </row>
        <row r="3084">
          <cell r="A3084" t="str">
            <v>0081366694</v>
          </cell>
        </row>
        <row r="3085">
          <cell r="A3085" t="str">
            <v>0081366695</v>
          </cell>
        </row>
        <row r="3086">
          <cell r="A3086" t="str">
            <v>0081366696</v>
          </cell>
        </row>
        <row r="3087">
          <cell r="A3087" t="str">
            <v>0081366697</v>
          </cell>
        </row>
        <row r="3088">
          <cell r="A3088" t="str">
            <v>0081366698</v>
          </cell>
        </row>
        <row r="3089">
          <cell r="A3089" t="str">
            <v>0081366699</v>
          </cell>
        </row>
        <row r="3090">
          <cell r="A3090" t="str">
            <v>0081366700</v>
          </cell>
        </row>
        <row r="3091">
          <cell r="A3091" t="str">
            <v>0081366701</v>
          </cell>
        </row>
        <row r="3092">
          <cell r="A3092" t="str">
            <v>0081366702</v>
          </cell>
        </row>
        <row r="3093">
          <cell r="A3093" t="str">
            <v>0081366703</v>
          </cell>
        </row>
        <row r="3094">
          <cell r="A3094" t="str">
            <v>0081366704</v>
          </cell>
        </row>
        <row r="3095">
          <cell r="A3095" t="str">
            <v>0081366705</v>
          </cell>
        </row>
        <row r="3096">
          <cell r="A3096" t="str">
            <v>0081366706</v>
          </cell>
        </row>
        <row r="3097">
          <cell r="A3097" t="str">
            <v>0081366707</v>
          </cell>
        </row>
        <row r="3098">
          <cell r="A3098" t="str">
            <v>0081366708</v>
          </cell>
        </row>
        <row r="3099">
          <cell r="A3099" t="str">
            <v>0081366709</v>
          </cell>
        </row>
        <row r="3100">
          <cell r="A3100" t="str">
            <v>0081366710</v>
          </cell>
        </row>
        <row r="3101">
          <cell r="A3101" t="str">
            <v>0081366711</v>
          </cell>
        </row>
        <row r="3102">
          <cell r="A3102" t="str">
            <v>0081366712</v>
          </cell>
        </row>
        <row r="3103">
          <cell r="A3103" t="str">
            <v>0081366713</v>
          </cell>
        </row>
        <row r="3104">
          <cell r="A3104" t="str">
            <v>0081366714</v>
          </cell>
        </row>
        <row r="3105">
          <cell r="A3105" t="str">
            <v>0081366715</v>
          </cell>
        </row>
        <row r="3106">
          <cell r="A3106" t="str">
            <v>0081366716</v>
          </cell>
        </row>
        <row r="3107">
          <cell r="A3107" t="str">
            <v>0081366717</v>
          </cell>
        </row>
        <row r="3108">
          <cell r="A3108" t="str">
            <v>0081366718</v>
          </cell>
        </row>
        <row r="3109">
          <cell r="A3109" t="str">
            <v>0081366719</v>
          </cell>
        </row>
        <row r="3110">
          <cell r="A3110" t="str">
            <v>0081366720</v>
          </cell>
        </row>
        <row r="3111">
          <cell r="A3111" t="str">
            <v>0081366721</v>
          </cell>
        </row>
        <row r="3112">
          <cell r="A3112" t="str">
            <v>0081366722</v>
          </cell>
        </row>
        <row r="3113">
          <cell r="A3113" t="str">
            <v>0081366723</v>
          </cell>
        </row>
        <row r="3114">
          <cell r="A3114" t="str">
            <v>0081366724</v>
          </cell>
        </row>
        <row r="3115">
          <cell r="A3115" t="str">
            <v>0081366725</v>
          </cell>
        </row>
        <row r="3116">
          <cell r="A3116" t="str">
            <v>0081366726</v>
          </cell>
        </row>
        <row r="3117">
          <cell r="A3117" t="str">
            <v>0081366727</v>
          </cell>
        </row>
        <row r="3118">
          <cell r="A3118" t="str">
            <v>0081366728</v>
          </cell>
        </row>
        <row r="3119">
          <cell r="A3119" t="str">
            <v>0081366729</v>
          </cell>
        </row>
        <row r="3120">
          <cell r="A3120" t="str">
            <v>0081366730</v>
          </cell>
        </row>
        <row r="3121">
          <cell r="A3121" t="str">
            <v>0081366731</v>
          </cell>
        </row>
        <row r="3122">
          <cell r="A3122" t="str">
            <v>0081366732</v>
          </cell>
        </row>
        <row r="3123">
          <cell r="A3123" t="str">
            <v>0081366733</v>
          </cell>
        </row>
        <row r="3124">
          <cell r="A3124" t="str">
            <v>0081366734</v>
          </cell>
        </row>
        <row r="3125">
          <cell r="A3125" t="str">
            <v>0081366735</v>
          </cell>
        </row>
        <row r="3126">
          <cell r="A3126" t="str">
            <v>0081366736</v>
          </cell>
        </row>
        <row r="3127">
          <cell r="A3127" t="str">
            <v>0081366737</v>
          </cell>
        </row>
        <row r="3128">
          <cell r="A3128" t="str">
            <v>0081366738</v>
          </cell>
        </row>
        <row r="3129">
          <cell r="A3129" t="str">
            <v>0081366739</v>
          </cell>
        </row>
        <row r="3130">
          <cell r="A3130" t="str">
            <v>0081366740</v>
          </cell>
        </row>
        <row r="3131">
          <cell r="A3131" t="str">
            <v>0081366741</v>
          </cell>
        </row>
        <row r="3132">
          <cell r="A3132" t="str">
            <v>0081366742</v>
          </cell>
        </row>
        <row r="3133">
          <cell r="A3133" t="str">
            <v>0081366743</v>
          </cell>
        </row>
        <row r="3134">
          <cell r="A3134" t="str">
            <v>0081366744</v>
          </cell>
        </row>
        <row r="3135">
          <cell r="A3135" t="str">
            <v>0081366745</v>
          </cell>
        </row>
        <row r="3136">
          <cell r="A3136" t="str">
            <v>0081366746</v>
          </cell>
        </row>
        <row r="3137">
          <cell r="A3137" t="str">
            <v>0081366747</v>
          </cell>
        </row>
        <row r="3138">
          <cell r="A3138" t="str">
            <v>0081366748</v>
          </cell>
        </row>
        <row r="3139">
          <cell r="A3139" t="str">
            <v>0081366749</v>
          </cell>
        </row>
        <row r="3140">
          <cell r="A3140" t="str">
            <v>0081366750</v>
          </cell>
        </row>
        <row r="3141">
          <cell r="A3141" t="str">
            <v>0081366751</v>
          </cell>
        </row>
        <row r="3142">
          <cell r="A3142" t="str">
            <v>0081366752</v>
          </cell>
        </row>
        <row r="3143">
          <cell r="A3143" t="str">
            <v>0081366753</v>
          </cell>
        </row>
        <row r="3144">
          <cell r="A3144" t="str">
            <v>0081366754</v>
          </cell>
        </row>
        <row r="3145">
          <cell r="A3145" t="str">
            <v>0081366755</v>
          </cell>
        </row>
        <row r="3146">
          <cell r="A3146" t="str">
            <v>0081366756</v>
          </cell>
        </row>
        <row r="3147">
          <cell r="A3147" t="str">
            <v>0081366757</v>
          </cell>
        </row>
        <row r="3148">
          <cell r="A3148" t="str">
            <v>0081366758</v>
          </cell>
        </row>
        <row r="3149">
          <cell r="A3149" t="str">
            <v>0081366759</v>
          </cell>
        </row>
        <row r="3150">
          <cell r="A3150" t="str">
            <v>0081366760</v>
          </cell>
        </row>
        <row r="3151">
          <cell r="A3151" t="str">
            <v>0081366761</v>
          </cell>
        </row>
        <row r="3152">
          <cell r="A3152" t="str">
            <v>0081366762</v>
          </cell>
        </row>
        <row r="3153">
          <cell r="A3153" t="str">
            <v>0081366763</v>
          </cell>
        </row>
        <row r="3154">
          <cell r="A3154" t="str">
            <v>0081366764</v>
          </cell>
        </row>
        <row r="3155">
          <cell r="A3155" t="str">
            <v>0081366765</v>
          </cell>
        </row>
        <row r="3156">
          <cell r="A3156" t="str">
            <v>0081366766</v>
          </cell>
        </row>
        <row r="3157">
          <cell r="A3157" t="str">
            <v>0081366902</v>
          </cell>
        </row>
        <row r="3158">
          <cell r="A3158" t="str">
            <v>0081366903</v>
          </cell>
        </row>
        <row r="3159">
          <cell r="A3159" t="str">
            <v>0081366904</v>
          </cell>
        </row>
        <row r="3160">
          <cell r="A3160" t="str">
            <v>0081366911</v>
          </cell>
        </row>
        <row r="3161">
          <cell r="A3161" t="str">
            <v>0081366912</v>
          </cell>
        </row>
        <row r="3162">
          <cell r="A3162" t="str">
            <v>0081366913</v>
          </cell>
        </row>
        <row r="3163">
          <cell r="A3163" t="str">
            <v>0081366914</v>
          </cell>
        </row>
        <row r="3164">
          <cell r="A3164" t="str">
            <v>0081366915</v>
          </cell>
        </row>
        <row r="3165">
          <cell r="A3165" t="str">
            <v>0081366916</v>
          </cell>
        </row>
        <row r="3166">
          <cell r="A3166" t="str">
            <v>0081366917</v>
          </cell>
        </row>
        <row r="3167">
          <cell r="A3167" t="str">
            <v>0081366918</v>
          </cell>
        </row>
        <row r="3168">
          <cell r="A3168" t="str">
            <v>0081367016</v>
          </cell>
        </row>
        <row r="3169">
          <cell r="A3169" t="str">
            <v>0081367017</v>
          </cell>
        </row>
        <row r="3170">
          <cell r="A3170" t="str">
            <v>0081367018</v>
          </cell>
        </row>
        <row r="3171">
          <cell r="A3171" t="str">
            <v>0081367019</v>
          </cell>
        </row>
        <row r="3172">
          <cell r="A3172" t="str">
            <v>0081367020</v>
          </cell>
        </row>
        <row r="3173">
          <cell r="A3173" t="str">
            <v>0081367021</v>
          </cell>
        </row>
        <row r="3174">
          <cell r="A3174" t="str">
            <v>0081367022</v>
          </cell>
        </row>
        <row r="3175">
          <cell r="A3175" t="str">
            <v>0081367023</v>
          </cell>
        </row>
        <row r="3176">
          <cell r="A3176" t="str">
            <v>0081367024</v>
          </cell>
        </row>
        <row r="3177">
          <cell r="A3177" t="str">
            <v>0081367025</v>
          </cell>
        </row>
        <row r="3178">
          <cell r="A3178" t="str">
            <v>0081367026</v>
          </cell>
        </row>
        <row r="3179">
          <cell r="A3179" t="str">
            <v>0081367027</v>
          </cell>
        </row>
        <row r="3180">
          <cell r="A3180" t="str">
            <v>0081367028</v>
          </cell>
        </row>
        <row r="3181">
          <cell r="A3181" t="str">
            <v>0081367029</v>
          </cell>
        </row>
        <row r="3182">
          <cell r="A3182" t="str">
            <v>0081367030</v>
          </cell>
        </row>
        <row r="3183">
          <cell r="A3183" t="str">
            <v>0081367031</v>
          </cell>
        </row>
        <row r="3184">
          <cell r="A3184" t="str">
            <v>0081367032</v>
          </cell>
        </row>
        <row r="3185">
          <cell r="A3185" t="str">
            <v>0081367033</v>
          </cell>
        </row>
        <row r="3186">
          <cell r="A3186" t="str">
            <v>0081367034</v>
          </cell>
        </row>
        <row r="3187">
          <cell r="A3187" t="str">
            <v>0081367035</v>
          </cell>
        </row>
        <row r="3188">
          <cell r="A3188" t="str">
            <v>0081367036</v>
          </cell>
        </row>
        <row r="3189">
          <cell r="A3189" t="str">
            <v>0081367037</v>
          </cell>
        </row>
        <row r="3190">
          <cell r="A3190" t="str">
            <v>0081367038</v>
          </cell>
        </row>
        <row r="3191">
          <cell r="A3191" t="str">
            <v>0081367039</v>
          </cell>
        </row>
        <row r="3192">
          <cell r="A3192" t="str">
            <v>0081367040</v>
          </cell>
        </row>
        <row r="3193">
          <cell r="A3193" t="str">
            <v>0081367041</v>
          </cell>
        </row>
        <row r="3194">
          <cell r="A3194" t="str">
            <v>0081367042</v>
          </cell>
        </row>
        <row r="3195">
          <cell r="A3195" t="str">
            <v>0081367043</v>
          </cell>
        </row>
        <row r="3196">
          <cell r="A3196" t="str">
            <v>0081367044</v>
          </cell>
        </row>
        <row r="3197">
          <cell r="A3197" t="str">
            <v>0081367045</v>
          </cell>
        </row>
        <row r="3198">
          <cell r="A3198" t="str">
            <v>0081367046</v>
          </cell>
        </row>
        <row r="3199">
          <cell r="A3199" t="str">
            <v>0081367047</v>
          </cell>
        </row>
        <row r="3200">
          <cell r="A3200" t="str">
            <v>0081367048</v>
          </cell>
        </row>
        <row r="3201">
          <cell r="A3201" t="str">
            <v>0081367049</v>
          </cell>
        </row>
        <row r="3202">
          <cell r="A3202" t="str">
            <v>0081367050</v>
          </cell>
        </row>
        <row r="3203">
          <cell r="A3203" t="str">
            <v>0081367051</v>
          </cell>
        </row>
        <row r="3204">
          <cell r="A3204" t="str">
            <v>0081367052</v>
          </cell>
        </row>
        <row r="3205">
          <cell r="A3205" t="str">
            <v>0081367053</v>
          </cell>
        </row>
        <row r="3206">
          <cell r="A3206" t="str">
            <v>0081367054</v>
          </cell>
        </row>
        <row r="3207">
          <cell r="A3207" t="str">
            <v>0081367055</v>
          </cell>
        </row>
        <row r="3208">
          <cell r="A3208" t="str">
            <v>0081367056</v>
          </cell>
        </row>
        <row r="3209">
          <cell r="A3209" t="str">
            <v>0081367057</v>
          </cell>
        </row>
        <row r="3210">
          <cell r="A3210" t="str">
            <v>0081367058</v>
          </cell>
        </row>
        <row r="3211">
          <cell r="A3211" t="str">
            <v>0081367059</v>
          </cell>
        </row>
        <row r="3212">
          <cell r="A3212" t="str">
            <v>0081367060</v>
          </cell>
        </row>
        <row r="3213">
          <cell r="A3213" t="str">
            <v>0081367061</v>
          </cell>
        </row>
        <row r="3214">
          <cell r="A3214" t="str">
            <v>0081367062</v>
          </cell>
        </row>
        <row r="3215">
          <cell r="A3215" t="str">
            <v>0081367063</v>
          </cell>
        </row>
        <row r="3216">
          <cell r="A3216" t="str">
            <v>0081367064</v>
          </cell>
        </row>
        <row r="3217">
          <cell r="A3217" t="str">
            <v>0081367065</v>
          </cell>
        </row>
        <row r="3218">
          <cell r="A3218" t="str">
            <v>0081367066</v>
          </cell>
        </row>
        <row r="3219">
          <cell r="A3219" t="str">
            <v>0081367067</v>
          </cell>
        </row>
        <row r="3220">
          <cell r="A3220" t="str">
            <v>0081367068</v>
          </cell>
        </row>
        <row r="3221">
          <cell r="A3221" t="str">
            <v>0081367069</v>
          </cell>
        </row>
        <row r="3222">
          <cell r="A3222" t="str">
            <v>0081367070</v>
          </cell>
        </row>
        <row r="3223">
          <cell r="A3223" t="str">
            <v>0081367071</v>
          </cell>
        </row>
        <row r="3224">
          <cell r="A3224" t="str">
            <v>0081367072</v>
          </cell>
        </row>
        <row r="3225">
          <cell r="A3225" t="str">
            <v>0081367073</v>
          </cell>
        </row>
        <row r="3226">
          <cell r="A3226" t="str">
            <v>0081367074</v>
          </cell>
        </row>
        <row r="3227">
          <cell r="A3227" t="str">
            <v>0081367075</v>
          </cell>
        </row>
        <row r="3228">
          <cell r="A3228" t="str">
            <v>0081367076</v>
          </cell>
        </row>
        <row r="3229">
          <cell r="A3229" t="str">
            <v>0081367077</v>
          </cell>
        </row>
        <row r="3230">
          <cell r="A3230" t="str">
            <v>0081367078</v>
          </cell>
        </row>
        <row r="3231">
          <cell r="A3231" t="str">
            <v>0081367079</v>
          </cell>
        </row>
        <row r="3232">
          <cell r="A3232" t="str">
            <v>0081367080</v>
          </cell>
        </row>
        <row r="3233">
          <cell r="A3233" t="str">
            <v>0081367081</v>
          </cell>
        </row>
        <row r="3234">
          <cell r="A3234" t="str">
            <v>0081367082</v>
          </cell>
        </row>
        <row r="3235">
          <cell r="A3235" t="str">
            <v>0081367083</v>
          </cell>
        </row>
        <row r="3236">
          <cell r="A3236" t="str">
            <v>0081367084</v>
          </cell>
        </row>
        <row r="3237">
          <cell r="A3237" t="str">
            <v>0081367085</v>
          </cell>
        </row>
        <row r="3238">
          <cell r="A3238" t="str">
            <v>0081367086</v>
          </cell>
        </row>
        <row r="3239">
          <cell r="A3239" t="str">
            <v>0081367087</v>
          </cell>
        </row>
        <row r="3240">
          <cell r="A3240" t="str">
            <v>0081367088</v>
          </cell>
        </row>
        <row r="3241">
          <cell r="A3241" t="str">
            <v>0081367089</v>
          </cell>
        </row>
        <row r="3242">
          <cell r="A3242" t="str">
            <v>0081367090</v>
          </cell>
        </row>
        <row r="3243">
          <cell r="A3243" t="str">
            <v>0081367091</v>
          </cell>
        </row>
        <row r="3244">
          <cell r="A3244" t="str">
            <v>0081367092</v>
          </cell>
        </row>
        <row r="3245">
          <cell r="A3245" t="str">
            <v>0081367093</v>
          </cell>
        </row>
        <row r="3246">
          <cell r="A3246" t="str">
            <v>0081367094</v>
          </cell>
        </row>
        <row r="3247">
          <cell r="A3247" t="str">
            <v>0081367095</v>
          </cell>
        </row>
        <row r="3248">
          <cell r="A3248" t="str">
            <v>0081367096</v>
          </cell>
        </row>
        <row r="3249">
          <cell r="A3249" t="str">
            <v>0081367097</v>
          </cell>
        </row>
        <row r="3250">
          <cell r="A3250" t="str">
            <v>0081367098</v>
          </cell>
        </row>
        <row r="3251">
          <cell r="A3251" t="str">
            <v>0081367099</v>
          </cell>
        </row>
        <row r="3252">
          <cell r="A3252" t="str">
            <v>0081367100</v>
          </cell>
        </row>
        <row r="3253">
          <cell r="A3253" t="str">
            <v>0081367101</v>
          </cell>
        </row>
        <row r="3254">
          <cell r="A3254" t="str">
            <v>0081367102</v>
          </cell>
        </row>
        <row r="3255">
          <cell r="A3255" t="str">
            <v>0081367103</v>
          </cell>
        </row>
        <row r="3256">
          <cell r="A3256" t="str">
            <v>0081367104</v>
          </cell>
        </row>
        <row r="3257">
          <cell r="A3257" t="str">
            <v>0081367105</v>
          </cell>
        </row>
        <row r="3258">
          <cell r="A3258" t="str">
            <v>0081367106</v>
          </cell>
        </row>
        <row r="3259">
          <cell r="A3259" t="str">
            <v>0081367107</v>
          </cell>
        </row>
        <row r="3260">
          <cell r="A3260" t="str">
            <v>0081367108</v>
          </cell>
        </row>
        <row r="3261">
          <cell r="A3261" t="str">
            <v>0081367109</v>
          </cell>
        </row>
        <row r="3262">
          <cell r="A3262" t="str">
            <v>0081367110</v>
          </cell>
        </row>
        <row r="3263">
          <cell r="A3263" t="str">
            <v>0081367111</v>
          </cell>
        </row>
        <row r="3264">
          <cell r="A3264" t="str">
            <v>0081367112</v>
          </cell>
        </row>
        <row r="3265">
          <cell r="A3265" t="str">
            <v>0081367113</v>
          </cell>
        </row>
        <row r="3266">
          <cell r="A3266" t="str">
            <v>0081367117</v>
          </cell>
        </row>
        <row r="3267">
          <cell r="A3267" t="str">
            <v>0081367118</v>
          </cell>
        </row>
        <row r="3268">
          <cell r="A3268" t="str">
            <v>0081367119</v>
          </cell>
        </row>
        <row r="3269">
          <cell r="A3269" t="str">
            <v>0081367120</v>
          </cell>
        </row>
        <row r="3270">
          <cell r="A3270" t="str">
            <v>0081367121</v>
          </cell>
        </row>
        <row r="3271">
          <cell r="A3271" t="str">
            <v>0081367122</v>
          </cell>
        </row>
        <row r="3272">
          <cell r="A3272" t="str">
            <v>0081367123</v>
          </cell>
        </row>
        <row r="3273">
          <cell r="A3273" t="str">
            <v>0081367124</v>
          </cell>
        </row>
        <row r="3274">
          <cell r="A3274" t="str">
            <v>0081367125</v>
          </cell>
        </row>
        <row r="3275">
          <cell r="A3275" t="str">
            <v>0081367126</v>
          </cell>
        </row>
        <row r="3276">
          <cell r="A3276" t="str">
            <v>0081367127</v>
          </cell>
        </row>
        <row r="3277">
          <cell r="A3277" t="str">
            <v>0081367128</v>
          </cell>
        </row>
        <row r="3278">
          <cell r="A3278" t="str">
            <v>0081367129</v>
          </cell>
        </row>
        <row r="3279">
          <cell r="A3279" t="str">
            <v>0081367130</v>
          </cell>
        </row>
        <row r="3280">
          <cell r="A3280" t="str">
            <v>0081367131</v>
          </cell>
        </row>
        <row r="3281">
          <cell r="A3281" t="str">
            <v>0081367132</v>
          </cell>
        </row>
        <row r="3282">
          <cell r="A3282" t="str">
            <v>0081367133</v>
          </cell>
        </row>
        <row r="3283">
          <cell r="A3283" t="str">
            <v>0081367134</v>
          </cell>
        </row>
        <row r="3284">
          <cell r="A3284" t="str">
            <v>0081367135</v>
          </cell>
        </row>
        <row r="3285">
          <cell r="A3285" t="str">
            <v>0081367136</v>
          </cell>
        </row>
        <row r="3286">
          <cell r="A3286" t="str">
            <v>0081367137</v>
          </cell>
        </row>
        <row r="3287">
          <cell r="A3287" t="str">
            <v>0081367138</v>
          </cell>
        </row>
        <row r="3288">
          <cell r="A3288" t="str">
            <v>0081367139</v>
          </cell>
        </row>
        <row r="3289">
          <cell r="A3289" t="str">
            <v>0081367140</v>
          </cell>
        </row>
        <row r="3290">
          <cell r="A3290" t="str">
            <v>0081367141</v>
          </cell>
        </row>
        <row r="3291">
          <cell r="A3291" t="str">
            <v>0081367142</v>
          </cell>
        </row>
        <row r="3292">
          <cell r="A3292" t="str">
            <v>0081367143</v>
          </cell>
        </row>
        <row r="3293">
          <cell r="A3293" t="str">
            <v>0081367144</v>
          </cell>
        </row>
        <row r="3294">
          <cell r="A3294" t="str">
            <v>0081367145</v>
          </cell>
        </row>
        <row r="3295">
          <cell r="A3295" t="str">
            <v>0081367146</v>
          </cell>
        </row>
        <row r="3296">
          <cell r="A3296" t="str">
            <v>0081367147</v>
          </cell>
        </row>
        <row r="3297">
          <cell r="A3297" t="str">
            <v>0081367148</v>
          </cell>
        </row>
        <row r="3298">
          <cell r="A3298" t="str">
            <v>0081367149</v>
          </cell>
        </row>
        <row r="3299">
          <cell r="A3299" t="str">
            <v>0081367150</v>
          </cell>
        </row>
        <row r="3300">
          <cell r="A3300" t="str">
            <v>0081367151</v>
          </cell>
        </row>
        <row r="3301">
          <cell r="A3301" t="str">
            <v>0081367152</v>
          </cell>
        </row>
        <row r="3302">
          <cell r="A3302" t="str">
            <v>0081367153</v>
          </cell>
        </row>
        <row r="3303">
          <cell r="A3303" t="str">
            <v>0081367154</v>
          </cell>
        </row>
        <row r="3304">
          <cell r="A3304" t="str">
            <v>0081367155</v>
          </cell>
        </row>
        <row r="3305">
          <cell r="A3305" t="str">
            <v>0081367156</v>
          </cell>
        </row>
        <row r="3306">
          <cell r="A3306" t="str">
            <v>0081367157</v>
          </cell>
        </row>
        <row r="3307">
          <cell r="A3307" t="str">
            <v>0081367158</v>
          </cell>
        </row>
        <row r="3308">
          <cell r="A3308" t="str">
            <v>0081367159</v>
          </cell>
        </row>
        <row r="3309">
          <cell r="A3309" t="str">
            <v>0081367160</v>
          </cell>
        </row>
        <row r="3310">
          <cell r="A3310" t="str">
            <v>0081367161</v>
          </cell>
        </row>
        <row r="3311">
          <cell r="A3311" t="str">
            <v>0081367162</v>
          </cell>
        </row>
        <row r="3312">
          <cell r="A3312" t="str">
            <v>0081367163</v>
          </cell>
        </row>
        <row r="3313">
          <cell r="A3313" t="str">
            <v>0081367164</v>
          </cell>
        </row>
        <row r="3314">
          <cell r="A3314" t="str">
            <v>0081367165</v>
          </cell>
        </row>
        <row r="3315">
          <cell r="A3315" t="str">
            <v>0081367166</v>
          </cell>
        </row>
        <row r="3316">
          <cell r="A3316" t="str">
            <v>0081367167</v>
          </cell>
        </row>
        <row r="3317">
          <cell r="A3317" t="str">
            <v>0081367168</v>
          </cell>
        </row>
        <row r="3318">
          <cell r="A3318" t="str">
            <v>0081367169</v>
          </cell>
        </row>
        <row r="3319">
          <cell r="A3319" t="str">
            <v>0081367170</v>
          </cell>
        </row>
        <row r="3320">
          <cell r="A3320" t="str">
            <v>0081367171</v>
          </cell>
        </row>
        <row r="3321">
          <cell r="A3321" t="str">
            <v>0081367172</v>
          </cell>
        </row>
        <row r="3322">
          <cell r="A3322" t="str">
            <v>0081367173</v>
          </cell>
        </row>
        <row r="3323">
          <cell r="A3323" t="str">
            <v>0081367174</v>
          </cell>
        </row>
        <row r="3324">
          <cell r="A3324" t="str">
            <v>0081367175</v>
          </cell>
        </row>
        <row r="3325">
          <cell r="A3325" t="str">
            <v>0081367176</v>
          </cell>
        </row>
        <row r="3326">
          <cell r="A3326" t="str">
            <v>0081367177</v>
          </cell>
        </row>
        <row r="3327">
          <cell r="A3327" t="str">
            <v>0081367178</v>
          </cell>
        </row>
        <row r="3328">
          <cell r="A3328" t="str">
            <v>0081367179</v>
          </cell>
        </row>
        <row r="3329">
          <cell r="A3329" t="str">
            <v>0081367180</v>
          </cell>
        </row>
        <row r="3330">
          <cell r="A3330" t="str">
            <v>0081367181</v>
          </cell>
        </row>
        <row r="3331">
          <cell r="A3331" t="str">
            <v>0081367182</v>
          </cell>
        </row>
        <row r="3332">
          <cell r="A3332" t="str">
            <v>0081367931</v>
          </cell>
        </row>
        <row r="3333">
          <cell r="A3333" t="str">
            <v>0081367932</v>
          </cell>
        </row>
        <row r="3334">
          <cell r="A3334" t="str">
            <v>0081367933</v>
          </cell>
        </row>
        <row r="3335">
          <cell r="A3335" t="str">
            <v>0081367934</v>
          </cell>
        </row>
        <row r="3336">
          <cell r="A3336" t="str">
            <v>0081367935</v>
          </cell>
        </row>
        <row r="3337">
          <cell r="A3337" t="str">
            <v>0081367936</v>
          </cell>
        </row>
        <row r="3338">
          <cell r="A3338" t="str">
            <v>0081367937</v>
          </cell>
        </row>
        <row r="3339">
          <cell r="A3339" t="str">
            <v>0081367938</v>
          </cell>
        </row>
        <row r="3340">
          <cell r="A3340" t="str">
            <v>0081367939</v>
          </cell>
        </row>
        <row r="3341">
          <cell r="A3341" t="str">
            <v>0081367940</v>
          </cell>
        </row>
        <row r="3342">
          <cell r="A3342" t="str">
            <v>0081367941</v>
          </cell>
        </row>
        <row r="3343">
          <cell r="A3343" t="str">
            <v>0081367942</v>
          </cell>
        </row>
        <row r="3344">
          <cell r="A3344" t="str">
            <v>0081367943</v>
          </cell>
        </row>
        <row r="3345">
          <cell r="A3345" t="str">
            <v>0081367944</v>
          </cell>
        </row>
        <row r="3346">
          <cell r="A3346" t="str">
            <v>0081367945</v>
          </cell>
        </row>
        <row r="3347">
          <cell r="A3347" t="str">
            <v>0081367946</v>
          </cell>
        </row>
        <row r="3348">
          <cell r="A3348" t="str">
            <v>0081367947</v>
          </cell>
        </row>
        <row r="3349">
          <cell r="A3349" t="str">
            <v>0081367948</v>
          </cell>
        </row>
        <row r="3350">
          <cell r="A3350" t="str">
            <v>0081367949</v>
          </cell>
        </row>
        <row r="3351">
          <cell r="A3351" t="str">
            <v>0081367950</v>
          </cell>
        </row>
        <row r="3352">
          <cell r="A3352" t="str">
            <v>0081367951</v>
          </cell>
        </row>
        <row r="3353">
          <cell r="A3353" t="str">
            <v>0081367952</v>
          </cell>
        </row>
        <row r="3354">
          <cell r="A3354" t="str">
            <v>0081367953</v>
          </cell>
        </row>
        <row r="3355">
          <cell r="A3355" t="str">
            <v>0081367965</v>
          </cell>
        </row>
        <row r="3356">
          <cell r="A3356" t="str">
            <v>0081367966</v>
          </cell>
        </row>
        <row r="3357">
          <cell r="A3357" t="str">
            <v>0081367967</v>
          </cell>
        </row>
        <row r="3358">
          <cell r="A3358" t="str">
            <v>0081367968</v>
          </cell>
        </row>
        <row r="3359">
          <cell r="A3359" t="str">
            <v>0081367969</v>
          </cell>
        </row>
        <row r="3360">
          <cell r="A3360" t="str">
            <v>0081367970</v>
          </cell>
        </row>
        <row r="3361">
          <cell r="A3361" t="str">
            <v>0081367971</v>
          </cell>
        </row>
        <row r="3362">
          <cell r="A3362" t="str">
            <v>0081367972</v>
          </cell>
        </row>
        <row r="3363">
          <cell r="A3363" t="str">
            <v>0081367973</v>
          </cell>
        </row>
        <row r="3364">
          <cell r="A3364" t="str">
            <v>0081367974</v>
          </cell>
        </row>
        <row r="3365">
          <cell r="A3365" t="str">
            <v>0081367975</v>
          </cell>
        </row>
        <row r="3366">
          <cell r="A3366" t="str">
            <v>0081367976</v>
          </cell>
        </row>
        <row r="3367">
          <cell r="A3367" t="str">
            <v>0081367977</v>
          </cell>
        </row>
        <row r="3368">
          <cell r="A3368" t="str">
            <v>0081367978</v>
          </cell>
        </row>
        <row r="3369">
          <cell r="A3369" t="str">
            <v>0081367979</v>
          </cell>
        </row>
        <row r="3370">
          <cell r="A3370" t="str">
            <v>0081367996</v>
          </cell>
        </row>
        <row r="3371">
          <cell r="A3371" t="str">
            <v>0081367997</v>
          </cell>
        </row>
        <row r="3372">
          <cell r="A3372" t="str">
            <v>0081367998</v>
          </cell>
        </row>
        <row r="3373">
          <cell r="A3373" t="str">
            <v>0081367999</v>
          </cell>
        </row>
        <row r="3374">
          <cell r="A3374" t="str">
            <v>0081368000</v>
          </cell>
        </row>
        <row r="3375">
          <cell r="A3375" t="str">
            <v>0081368001</v>
          </cell>
        </row>
        <row r="3376">
          <cell r="A3376" t="str">
            <v>0081368799</v>
          </cell>
        </row>
        <row r="3377">
          <cell r="A3377" t="str">
            <v>0081368800</v>
          </cell>
        </row>
        <row r="3378">
          <cell r="A3378" t="str">
            <v>0081368801</v>
          </cell>
        </row>
        <row r="3379">
          <cell r="A3379" t="str">
            <v>0081368802</v>
          </cell>
        </row>
        <row r="3380">
          <cell r="A3380" t="str">
            <v>0081368803</v>
          </cell>
        </row>
        <row r="3381">
          <cell r="A3381" t="str">
            <v>0081368804</v>
          </cell>
        </row>
        <row r="3382">
          <cell r="A3382" t="str">
            <v>0081368805</v>
          </cell>
        </row>
        <row r="3383">
          <cell r="A3383" t="str">
            <v>0081368806</v>
          </cell>
        </row>
        <row r="3384">
          <cell r="A3384" t="str">
            <v>0081368807</v>
          </cell>
        </row>
        <row r="3385">
          <cell r="A3385" t="str">
            <v>0081368808</v>
          </cell>
        </row>
        <row r="3386">
          <cell r="A3386" t="str">
            <v>0081368809</v>
          </cell>
        </row>
        <row r="3387">
          <cell r="A3387" t="str">
            <v>0081368810</v>
          </cell>
        </row>
        <row r="3388">
          <cell r="A3388" t="str">
            <v>0081368811</v>
          </cell>
        </row>
        <row r="3389">
          <cell r="A3389" t="str">
            <v>0081368812</v>
          </cell>
        </row>
        <row r="3390">
          <cell r="A3390" t="str">
            <v>0081368813</v>
          </cell>
        </row>
        <row r="3391">
          <cell r="A3391" t="str">
            <v>0081368814</v>
          </cell>
        </row>
        <row r="3392">
          <cell r="A3392" t="str">
            <v>0081368815</v>
          </cell>
        </row>
        <row r="3393">
          <cell r="A3393" t="str">
            <v>0081368816</v>
          </cell>
        </row>
        <row r="3394">
          <cell r="A3394" t="str">
            <v>0081368817</v>
          </cell>
        </row>
        <row r="3395">
          <cell r="A3395" t="str">
            <v>0081368818</v>
          </cell>
        </row>
        <row r="3396">
          <cell r="A3396" t="str">
            <v>0081377183</v>
          </cell>
        </row>
        <row r="3397">
          <cell r="A3397" t="str">
            <v>0081368821</v>
          </cell>
        </row>
        <row r="3398">
          <cell r="A3398" t="str">
            <v>0081368822</v>
          </cell>
        </row>
        <row r="3399">
          <cell r="A3399" t="str">
            <v>0081368823</v>
          </cell>
        </row>
        <row r="3400">
          <cell r="A3400" t="str">
            <v>0081368824</v>
          </cell>
        </row>
        <row r="3401">
          <cell r="A3401" t="str">
            <v>0081368825</v>
          </cell>
        </row>
        <row r="3402">
          <cell r="A3402" t="str">
            <v>0081368826</v>
          </cell>
        </row>
        <row r="3403">
          <cell r="A3403" t="str">
            <v>0081368827</v>
          </cell>
        </row>
        <row r="3404">
          <cell r="A3404" t="str">
            <v>0081368828</v>
          </cell>
        </row>
        <row r="3405">
          <cell r="A3405" t="str">
            <v>0081368829</v>
          </cell>
        </row>
        <row r="3406">
          <cell r="A3406" t="str">
            <v>0081368830</v>
          </cell>
        </row>
        <row r="3407">
          <cell r="A3407" t="str">
            <v>0081368831</v>
          </cell>
        </row>
        <row r="3408">
          <cell r="A3408" t="str">
            <v>0081368832</v>
          </cell>
        </row>
        <row r="3409">
          <cell r="A3409" t="str">
            <v>0081368833</v>
          </cell>
        </row>
        <row r="3410">
          <cell r="A3410" t="str">
            <v>0081368841</v>
          </cell>
        </row>
        <row r="3411">
          <cell r="A3411" t="str">
            <v>0081368842</v>
          </cell>
        </row>
        <row r="3412">
          <cell r="A3412" t="str">
            <v>0081368843</v>
          </cell>
        </row>
        <row r="3413">
          <cell r="A3413" t="str">
            <v>0081368844</v>
          </cell>
        </row>
        <row r="3414">
          <cell r="A3414" t="str">
            <v>0081368845</v>
          </cell>
        </row>
        <row r="3415">
          <cell r="A3415" t="str">
            <v>0081368846</v>
          </cell>
        </row>
        <row r="3416">
          <cell r="A3416" t="str">
            <v>0081368847</v>
          </cell>
        </row>
        <row r="3417">
          <cell r="A3417" t="str">
            <v>0081368848</v>
          </cell>
        </row>
        <row r="3418">
          <cell r="A3418" t="str">
            <v>0081368849</v>
          </cell>
        </row>
        <row r="3419">
          <cell r="A3419" t="str">
            <v>0081368850</v>
          </cell>
        </row>
        <row r="3420">
          <cell r="A3420" t="str">
            <v>0081368851</v>
          </cell>
        </row>
        <row r="3421">
          <cell r="A3421" t="str">
            <v>0081368852</v>
          </cell>
        </row>
        <row r="3422">
          <cell r="A3422" t="str">
            <v>0081368853</v>
          </cell>
        </row>
        <row r="3423">
          <cell r="A3423" t="str">
            <v>0081368854</v>
          </cell>
        </row>
        <row r="3424">
          <cell r="A3424" t="str">
            <v>0081368855</v>
          </cell>
        </row>
        <row r="3425">
          <cell r="A3425" t="str">
            <v>0081368856</v>
          </cell>
        </row>
        <row r="3426">
          <cell r="A3426" t="str">
            <v>0081368857</v>
          </cell>
        </row>
        <row r="3427">
          <cell r="A3427" t="str">
            <v>0081368861</v>
          </cell>
        </row>
        <row r="3428">
          <cell r="A3428" t="str">
            <v>0081368862</v>
          </cell>
        </row>
        <row r="3429">
          <cell r="A3429" t="str">
            <v>0081368863</v>
          </cell>
        </row>
        <row r="3430">
          <cell r="A3430" t="str">
            <v>0081368864</v>
          </cell>
        </row>
        <row r="3431">
          <cell r="A3431" t="str">
            <v>0081368865</v>
          </cell>
        </row>
        <row r="3432">
          <cell r="A3432" t="str">
            <v>0081368866</v>
          </cell>
        </row>
        <row r="3433">
          <cell r="A3433" t="str">
            <v>0081368867</v>
          </cell>
        </row>
        <row r="3434">
          <cell r="A3434" t="str">
            <v>0081368868</v>
          </cell>
        </row>
        <row r="3435">
          <cell r="A3435" t="str">
            <v>0081368869</v>
          </cell>
        </row>
        <row r="3436">
          <cell r="A3436" t="str">
            <v>0081368870</v>
          </cell>
        </row>
        <row r="3437">
          <cell r="A3437" t="str">
            <v>0081368871</v>
          </cell>
        </row>
        <row r="3438">
          <cell r="A3438" t="str">
            <v>0081368872</v>
          </cell>
        </row>
        <row r="3439">
          <cell r="A3439" t="str">
            <v>0081368873</v>
          </cell>
        </row>
        <row r="3440">
          <cell r="A3440" t="str">
            <v>0081368874</v>
          </cell>
        </row>
        <row r="3441">
          <cell r="A3441" t="str">
            <v>0081368875</v>
          </cell>
        </row>
        <row r="3442">
          <cell r="A3442" t="str">
            <v>0081368876</v>
          </cell>
        </row>
        <row r="3443">
          <cell r="A3443" t="str">
            <v>0081368877</v>
          </cell>
        </row>
        <row r="3444">
          <cell r="A3444" t="str">
            <v>0081368878</v>
          </cell>
        </row>
        <row r="3445">
          <cell r="A3445" t="str">
            <v>0081368879</v>
          </cell>
        </row>
        <row r="3446">
          <cell r="A3446" t="str">
            <v>0081368880</v>
          </cell>
        </row>
        <row r="3447">
          <cell r="A3447" t="str">
            <v>0081368881</v>
          </cell>
        </row>
        <row r="3448">
          <cell r="A3448" t="str">
            <v>0081368882</v>
          </cell>
        </row>
        <row r="3449">
          <cell r="A3449" t="str">
            <v>0081368883</v>
          </cell>
        </row>
        <row r="3450">
          <cell r="A3450" t="str">
            <v>0081368884</v>
          </cell>
        </row>
        <row r="3451">
          <cell r="A3451" t="str">
            <v>0081368885</v>
          </cell>
        </row>
        <row r="3452">
          <cell r="A3452" t="str">
            <v>0081368886</v>
          </cell>
        </row>
        <row r="3453">
          <cell r="A3453" t="str">
            <v>0081368887</v>
          </cell>
        </row>
        <row r="3454">
          <cell r="A3454" t="str">
            <v>0081368888</v>
          </cell>
        </row>
        <row r="3455">
          <cell r="A3455" t="str">
            <v>0081368889</v>
          </cell>
        </row>
        <row r="3456">
          <cell r="A3456" t="str">
            <v>0081368890</v>
          </cell>
        </row>
        <row r="3457">
          <cell r="A3457" t="str">
            <v>0081368891</v>
          </cell>
        </row>
        <row r="3458">
          <cell r="A3458" t="str">
            <v>0081368892</v>
          </cell>
        </row>
        <row r="3459">
          <cell r="A3459" t="str">
            <v>0081368893</v>
          </cell>
        </row>
        <row r="3460">
          <cell r="A3460" t="str">
            <v>0081368894</v>
          </cell>
        </row>
        <row r="3461">
          <cell r="A3461" t="str">
            <v>0081368895</v>
          </cell>
        </row>
        <row r="3462">
          <cell r="A3462" t="str">
            <v>0081368896</v>
          </cell>
        </row>
        <row r="3463">
          <cell r="A3463" t="str">
            <v>0081368897</v>
          </cell>
        </row>
        <row r="3464">
          <cell r="A3464" t="str">
            <v>0081368898</v>
          </cell>
        </row>
        <row r="3465">
          <cell r="A3465" t="str">
            <v>0081368899</v>
          </cell>
        </row>
        <row r="3466">
          <cell r="A3466" t="str">
            <v>0081368900</v>
          </cell>
        </row>
        <row r="3467">
          <cell r="A3467" t="str">
            <v>0081368901</v>
          </cell>
        </row>
        <row r="3468">
          <cell r="A3468" t="str">
            <v>0081368902</v>
          </cell>
        </row>
        <row r="3469">
          <cell r="A3469" t="str">
            <v>0081368903</v>
          </cell>
        </row>
        <row r="3470">
          <cell r="A3470" t="str">
            <v>0081368950</v>
          </cell>
        </row>
        <row r="3471">
          <cell r="A3471" t="str">
            <v>0081368951</v>
          </cell>
        </row>
        <row r="3472">
          <cell r="A3472" t="str">
            <v>0081368955</v>
          </cell>
        </row>
        <row r="3473">
          <cell r="A3473" t="str">
            <v>0081368956</v>
          </cell>
        </row>
        <row r="3474">
          <cell r="A3474" t="str">
            <v>0081368957</v>
          </cell>
        </row>
        <row r="3475">
          <cell r="A3475" t="str">
            <v>0081368958</v>
          </cell>
        </row>
        <row r="3476">
          <cell r="A3476" t="str">
            <v>0081368959</v>
          </cell>
        </row>
        <row r="3477">
          <cell r="A3477" t="str">
            <v>0081368960</v>
          </cell>
        </row>
        <row r="3478">
          <cell r="A3478" t="str">
            <v>0081368961</v>
          </cell>
        </row>
        <row r="3479">
          <cell r="A3479" t="str">
            <v>0081369002</v>
          </cell>
        </row>
        <row r="3480">
          <cell r="A3480" t="str">
            <v>0081369003</v>
          </cell>
        </row>
        <row r="3481">
          <cell r="A3481" t="str">
            <v>0081369004</v>
          </cell>
        </row>
        <row r="3482">
          <cell r="A3482" t="str">
            <v>0081369005</v>
          </cell>
        </row>
        <row r="3483">
          <cell r="A3483" t="str">
            <v>0081369006</v>
          </cell>
        </row>
        <row r="3484">
          <cell r="A3484" t="str">
            <v>0081369007</v>
          </cell>
        </row>
        <row r="3485">
          <cell r="A3485" t="str">
            <v>0081369008</v>
          </cell>
        </row>
        <row r="3486">
          <cell r="A3486" t="str">
            <v>0081369009</v>
          </cell>
        </row>
        <row r="3487">
          <cell r="A3487" t="str">
            <v>0081369010</v>
          </cell>
        </row>
        <row r="3488">
          <cell r="A3488" t="str">
            <v>0081369011</v>
          </cell>
        </row>
        <row r="3489">
          <cell r="A3489" t="str">
            <v>0081369012</v>
          </cell>
        </row>
        <row r="3490">
          <cell r="A3490" t="str">
            <v>0081369013</v>
          </cell>
        </row>
        <row r="3491">
          <cell r="A3491" t="str">
            <v>0081369014</v>
          </cell>
        </row>
        <row r="3492">
          <cell r="A3492" t="str">
            <v>0081369015</v>
          </cell>
        </row>
        <row r="3493">
          <cell r="A3493" t="str">
            <v>0081369016</v>
          </cell>
        </row>
        <row r="3494">
          <cell r="A3494" t="str">
            <v>0081369017</v>
          </cell>
        </row>
        <row r="3495">
          <cell r="A3495" t="str">
            <v>0081369018</v>
          </cell>
        </row>
        <row r="3496">
          <cell r="A3496" t="str">
            <v>0081369019</v>
          </cell>
        </row>
        <row r="3497">
          <cell r="A3497" t="str">
            <v>0081369020</v>
          </cell>
        </row>
        <row r="3498">
          <cell r="A3498" t="str">
            <v>0081369021</v>
          </cell>
        </row>
        <row r="3499">
          <cell r="A3499" t="str">
            <v>0081369022</v>
          </cell>
        </row>
        <row r="3500">
          <cell r="A3500" t="str">
            <v>0081369023</v>
          </cell>
        </row>
        <row r="3501">
          <cell r="A3501" t="str">
            <v>0081369024</v>
          </cell>
        </row>
        <row r="3502">
          <cell r="A3502" t="str">
            <v>0081369025</v>
          </cell>
        </row>
        <row r="3503">
          <cell r="A3503" t="str">
            <v>0081369026</v>
          </cell>
        </row>
        <row r="3504">
          <cell r="A3504" t="str">
            <v>0081369027</v>
          </cell>
        </row>
        <row r="3505">
          <cell r="A3505" t="str">
            <v>0081369028</v>
          </cell>
        </row>
        <row r="3506">
          <cell r="A3506" t="str">
            <v>0081369029</v>
          </cell>
        </row>
        <row r="3507">
          <cell r="A3507" t="str">
            <v>0081369030</v>
          </cell>
        </row>
        <row r="3508">
          <cell r="A3508" t="str">
            <v>0081369031</v>
          </cell>
        </row>
        <row r="3509">
          <cell r="A3509" t="str">
            <v>0081369032</v>
          </cell>
        </row>
        <row r="3510">
          <cell r="A3510" t="str">
            <v>0081369035</v>
          </cell>
        </row>
        <row r="3511">
          <cell r="A3511" t="str">
            <v>0081369036</v>
          </cell>
        </row>
        <row r="3512">
          <cell r="A3512" t="str">
            <v>0081369037</v>
          </cell>
        </row>
        <row r="3513">
          <cell r="A3513" t="str">
            <v>0081369038</v>
          </cell>
        </row>
        <row r="3514">
          <cell r="A3514" t="str">
            <v>0081369039</v>
          </cell>
        </row>
        <row r="3515">
          <cell r="A3515" t="str">
            <v>0081369040</v>
          </cell>
        </row>
        <row r="3516">
          <cell r="A3516" t="str">
            <v>0081369041</v>
          </cell>
        </row>
        <row r="3517">
          <cell r="A3517" t="str">
            <v>0081369042</v>
          </cell>
        </row>
        <row r="3518">
          <cell r="A3518" t="str">
            <v>0081369043</v>
          </cell>
        </row>
        <row r="3519">
          <cell r="A3519" t="str">
            <v>0081369044</v>
          </cell>
        </row>
        <row r="3520">
          <cell r="A3520" t="str">
            <v>0081369045</v>
          </cell>
        </row>
        <row r="3521">
          <cell r="A3521" t="str">
            <v>0081369046</v>
          </cell>
        </row>
        <row r="3522">
          <cell r="A3522" t="str">
            <v>0081369047</v>
          </cell>
        </row>
        <row r="3523">
          <cell r="A3523" t="str">
            <v>0081369048</v>
          </cell>
        </row>
        <row r="3524">
          <cell r="A3524" t="str">
            <v>0081369049</v>
          </cell>
        </row>
        <row r="3525">
          <cell r="A3525" t="str">
            <v>0081369050</v>
          </cell>
        </row>
        <row r="3526">
          <cell r="A3526" t="str">
            <v>0081369051</v>
          </cell>
        </row>
        <row r="3527">
          <cell r="A3527" t="str">
            <v>0081369052</v>
          </cell>
        </row>
        <row r="3528">
          <cell r="A3528" t="str">
            <v>0081369053</v>
          </cell>
        </row>
        <row r="3529">
          <cell r="A3529" t="str">
            <v>0081369054</v>
          </cell>
        </row>
        <row r="3530">
          <cell r="A3530" t="str">
            <v>0081369055</v>
          </cell>
        </row>
        <row r="3531">
          <cell r="A3531" t="str">
            <v>0081369056</v>
          </cell>
        </row>
        <row r="3532">
          <cell r="A3532" t="str">
            <v>0081369057</v>
          </cell>
        </row>
        <row r="3533">
          <cell r="A3533" t="str">
            <v>0081369058</v>
          </cell>
        </row>
        <row r="3534">
          <cell r="A3534" t="str">
            <v>0081369059</v>
          </cell>
        </row>
        <row r="3535">
          <cell r="A3535" t="str">
            <v>0081369433</v>
          </cell>
        </row>
        <row r="3536">
          <cell r="A3536" t="str">
            <v>0081369434</v>
          </cell>
        </row>
        <row r="3537">
          <cell r="A3537" t="str">
            <v>0081369514</v>
          </cell>
        </row>
        <row r="3538">
          <cell r="A3538" t="str">
            <v>0081369515</v>
          </cell>
        </row>
        <row r="3539">
          <cell r="A3539" t="str">
            <v>0081369516</v>
          </cell>
        </row>
        <row r="3540">
          <cell r="A3540" t="str">
            <v>0081369517</v>
          </cell>
        </row>
        <row r="3541">
          <cell r="A3541" t="str">
            <v>0081369518</v>
          </cell>
        </row>
        <row r="3542">
          <cell r="A3542" t="str">
            <v>0081369519</v>
          </cell>
        </row>
        <row r="3543">
          <cell r="A3543" t="str">
            <v>0081369520</v>
          </cell>
        </row>
        <row r="3544">
          <cell r="A3544" t="str">
            <v>0081369521</v>
          </cell>
        </row>
        <row r="3545">
          <cell r="A3545" t="str">
            <v>0081369522</v>
          </cell>
        </row>
        <row r="3546">
          <cell r="A3546" t="str">
            <v>0084003433</v>
          </cell>
        </row>
        <row r="3547">
          <cell r="A3547" t="str">
            <v>0081369845</v>
          </cell>
        </row>
        <row r="3548">
          <cell r="A3548" t="str">
            <v>0081369846</v>
          </cell>
        </row>
        <row r="3549">
          <cell r="A3549" t="str">
            <v>0081369847</v>
          </cell>
        </row>
        <row r="3550">
          <cell r="A3550" t="str">
            <v>0081369848</v>
          </cell>
        </row>
        <row r="3551">
          <cell r="A3551" t="str">
            <v>0081369849</v>
          </cell>
        </row>
        <row r="3552">
          <cell r="A3552" t="str">
            <v>0081369850</v>
          </cell>
        </row>
        <row r="3553">
          <cell r="A3553" t="str">
            <v>0081369851</v>
          </cell>
        </row>
        <row r="3554">
          <cell r="A3554" t="str">
            <v>0081369852</v>
          </cell>
        </row>
        <row r="3555">
          <cell r="A3555" t="str">
            <v>0081369853</v>
          </cell>
        </row>
        <row r="3556">
          <cell r="A3556" t="str">
            <v>0081369854</v>
          </cell>
        </row>
        <row r="3557">
          <cell r="A3557" t="str">
            <v>0081369855</v>
          </cell>
        </row>
        <row r="3558">
          <cell r="A3558" t="str">
            <v>0081369856</v>
          </cell>
        </row>
        <row r="3559">
          <cell r="A3559" t="str">
            <v>0081369857</v>
          </cell>
        </row>
        <row r="3560">
          <cell r="A3560" t="str">
            <v>0081369858</v>
          </cell>
        </row>
        <row r="3561">
          <cell r="A3561" t="str">
            <v>0081369859</v>
          </cell>
        </row>
        <row r="3562">
          <cell r="A3562" t="str">
            <v>0081369860</v>
          </cell>
        </row>
        <row r="3563">
          <cell r="A3563" t="str">
            <v>0081369861</v>
          </cell>
        </row>
        <row r="3564">
          <cell r="A3564" t="str">
            <v>0081369862</v>
          </cell>
        </row>
        <row r="3565">
          <cell r="A3565" t="str">
            <v>0081369863</v>
          </cell>
        </row>
        <row r="3566">
          <cell r="A3566" t="str">
            <v>0081369864</v>
          </cell>
        </row>
        <row r="3567">
          <cell r="A3567" t="str">
            <v>0081369865</v>
          </cell>
        </row>
        <row r="3568">
          <cell r="A3568" t="str">
            <v>0081369866</v>
          </cell>
        </row>
        <row r="3569">
          <cell r="A3569" t="str">
            <v>0081369867</v>
          </cell>
        </row>
        <row r="3570">
          <cell r="A3570" t="str">
            <v>0081369868</v>
          </cell>
        </row>
        <row r="3571">
          <cell r="A3571" t="str">
            <v>0081369869</v>
          </cell>
        </row>
        <row r="3572">
          <cell r="A3572" t="str">
            <v>0081369870</v>
          </cell>
        </row>
        <row r="3573">
          <cell r="A3573" t="str">
            <v>0081369871</v>
          </cell>
        </row>
        <row r="3574">
          <cell r="A3574" t="str">
            <v>0081369872</v>
          </cell>
        </row>
        <row r="3575">
          <cell r="A3575" t="str">
            <v>0081369873</v>
          </cell>
        </row>
        <row r="3576">
          <cell r="A3576" t="str">
            <v>0081369874</v>
          </cell>
        </row>
        <row r="3577">
          <cell r="A3577" t="str">
            <v>0081369875</v>
          </cell>
        </row>
        <row r="3578">
          <cell r="A3578" t="str">
            <v>0081369876</v>
          </cell>
        </row>
        <row r="3579">
          <cell r="A3579" t="str">
            <v>0081369896</v>
          </cell>
        </row>
        <row r="3580">
          <cell r="A3580" t="str">
            <v>0081369897</v>
          </cell>
        </row>
        <row r="3581">
          <cell r="A3581" t="str">
            <v>0081369898</v>
          </cell>
        </row>
        <row r="3582">
          <cell r="A3582" t="str">
            <v>0081369899</v>
          </cell>
        </row>
        <row r="3583">
          <cell r="A3583" t="str">
            <v>0081369900</v>
          </cell>
        </row>
        <row r="3584">
          <cell r="A3584" t="str">
            <v>0081369901</v>
          </cell>
        </row>
        <row r="3585">
          <cell r="A3585" t="str">
            <v>0081369902</v>
          </cell>
        </row>
        <row r="3586">
          <cell r="A3586" t="str">
            <v>0081369903</v>
          </cell>
        </row>
        <row r="3587">
          <cell r="A3587" t="str">
            <v>0081369904</v>
          </cell>
        </row>
        <row r="3588">
          <cell r="A3588" t="str">
            <v>0081369905</v>
          </cell>
        </row>
        <row r="3589">
          <cell r="A3589" t="str">
            <v>0081369906</v>
          </cell>
        </row>
        <row r="3590">
          <cell r="A3590" t="str">
            <v>0081369907</v>
          </cell>
        </row>
        <row r="3591">
          <cell r="A3591" t="str">
            <v>0081369908</v>
          </cell>
        </row>
        <row r="3592">
          <cell r="A3592" t="str">
            <v>0081369909</v>
          </cell>
        </row>
        <row r="3593">
          <cell r="A3593" t="str">
            <v>0081369910</v>
          </cell>
        </row>
        <row r="3594">
          <cell r="A3594" t="str">
            <v>0081369911</v>
          </cell>
        </row>
        <row r="3595">
          <cell r="A3595" t="str">
            <v>0081369912</v>
          </cell>
        </row>
        <row r="3596">
          <cell r="A3596" t="str">
            <v>0081369913</v>
          </cell>
        </row>
        <row r="3597">
          <cell r="A3597" t="str">
            <v>0081369914</v>
          </cell>
        </row>
        <row r="3598">
          <cell r="A3598" t="str">
            <v>0081369915</v>
          </cell>
        </row>
        <row r="3599">
          <cell r="A3599" t="str">
            <v>0081369916</v>
          </cell>
        </row>
        <row r="3600">
          <cell r="A3600" t="str">
            <v>0081369917</v>
          </cell>
        </row>
        <row r="3601">
          <cell r="A3601" t="str">
            <v>0081369918</v>
          </cell>
        </row>
        <row r="3602">
          <cell r="A3602" t="str">
            <v>0081369927</v>
          </cell>
        </row>
        <row r="3603">
          <cell r="A3603" t="str">
            <v>0081369928</v>
          </cell>
        </row>
        <row r="3604">
          <cell r="A3604" t="str">
            <v>0081369929</v>
          </cell>
        </row>
        <row r="3605">
          <cell r="A3605" t="str">
            <v>0081369930</v>
          </cell>
        </row>
        <row r="3606">
          <cell r="A3606" t="str">
            <v>0081369939</v>
          </cell>
        </row>
        <row r="3607">
          <cell r="A3607" t="str">
            <v>0081369940</v>
          </cell>
        </row>
        <row r="3608">
          <cell r="A3608" t="str">
            <v>0081369941</v>
          </cell>
        </row>
        <row r="3609">
          <cell r="A3609" t="str">
            <v>0081369942</v>
          </cell>
        </row>
        <row r="3610">
          <cell r="A3610" t="str">
            <v>0081369943</v>
          </cell>
        </row>
        <row r="3611">
          <cell r="A3611" t="str">
            <v>0081369944</v>
          </cell>
        </row>
        <row r="3612">
          <cell r="A3612" t="str">
            <v>0081369945</v>
          </cell>
        </row>
        <row r="3613">
          <cell r="A3613" t="str">
            <v>0081369946</v>
          </cell>
        </row>
        <row r="3614">
          <cell r="A3614" t="str">
            <v>0081370610</v>
          </cell>
        </row>
        <row r="3615">
          <cell r="A3615" t="str">
            <v>0081370611</v>
          </cell>
        </row>
        <row r="3616">
          <cell r="A3616" t="str">
            <v>0081370612</v>
          </cell>
        </row>
        <row r="3617">
          <cell r="A3617" t="str">
            <v>0081370613</v>
          </cell>
        </row>
        <row r="3618">
          <cell r="A3618" t="str">
            <v>0081370614</v>
          </cell>
        </row>
        <row r="3619">
          <cell r="A3619" t="str">
            <v>0081370615</v>
          </cell>
        </row>
        <row r="3620">
          <cell r="A3620" t="str">
            <v>0081370616</v>
          </cell>
        </row>
        <row r="3621">
          <cell r="A3621" t="str">
            <v>0081370617</v>
          </cell>
        </row>
        <row r="3622">
          <cell r="A3622" t="str">
            <v>0081370618</v>
          </cell>
        </row>
        <row r="3623">
          <cell r="A3623" t="str">
            <v>0081370619</v>
          </cell>
        </row>
        <row r="3624">
          <cell r="A3624" t="str">
            <v>0081370620</v>
          </cell>
        </row>
        <row r="3625">
          <cell r="A3625" t="str">
            <v>0081370621</v>
          </cell>
        </row>
        <row r="3626">
          <cell r="A3626" t="str">
            <v>0081370622</v>
          </cell>
        </row>
        <row r="3627">
          <cell r="A3627" t="str">
            <v>0081370623</v>
          </cell>
        </row>
        <row r="3628">
          <cell r="A3628" t="str">
            <v>0081370624</v>
          </cell>
        </row>
        <row r="3629">
          <cell r="A3629" t="str">
            <v>0081370625</v>
          </cell>
        </row>
        <row r="3630">
          <cell r="A3630" t="str">
            <v>0081370626</v>
          </cell>
        </row>
        <row r="3631">
          <cell r="A3631" t="str">
            <v>0081370627</v>
          </cell>
        </row>
        <row r="3632">
          <cell r="A3632" t="str">
            <v>0081370628</v>
          </cell>
        </row>
        <row r="3633">
          <cell r="A3633" t="str">
            <v>0081370630</v>
          </cell>
        </row>
        <row r="3634">
          <cell r="A3634" t="str">
            <v>0081370631</v>
          </cell>
        </row>
        <row r="3635">
          <cell r="A3635" t="str">
            <v>0081370632</v>
          </cell>
        </row>
        <row r="3636">
          <cell r="A3636" t="str">
            <v>0081370633</v>
          </cell>
        </row>
        <row r="3637">
          <cell r="A3637" t="str">
            <v>0081370634</v>
          </cell>
        </row>
        <row r="3638">
          <cell r="A3638" t="str">
            <v>0081370635</v>
          </cell>
        </row>
        <row r="3639">
          <cell r="A3639" t="str">
            <v>0081370636</v>
          </cell>
        </row>
        <row r="3640">
          <cell r="A3640" t="str">
            <v>0081370637</v>
          </cell>
        </row>
        <row r="3641">
          <cell r="A3641" t="str">
            <v>0081370638</v>
          </cell>
        </row>
        <row r="3642">
          <cell r="A3642" t="str">
            <v>0081370639</v>
          </cell>
        </row>
        <row r="3643">
          <cell r="A3643" t="str">
            <v>0081370640</v>
          </cell>
        </row>
        <row r="3644">
          <cell r="A3644" t="str">
            <v>0081370641</v>
          </cell>
        </row>
        <row r="3645">
          <cell r="A3645" t="str">
            <v>0081370642</v>
          </cell>
        </row>
        <row r="3646">
          <cell r="A3646" t="str">
            <v>0081370643</v>
          </cell>
        </row>
        <row r="3647">
          <cell r="A3647" t="str">
            <v>0081370644</v>
          </cell>
        </row>
        <row r="3648">
          <cell r="A3648" t="str">
            <v>0081370645</v>
          </cell>
        </row>
        <row r="3649">
          <cell r="A3649" t="str">
            <v>0081370646</v>
          </cell>
        </row>
        <row r="3650">
          <cell r="A3650" t="str">
            <v>0081370647</v>
          </cell>
        </row>
        <row r="3651">
          <cell r="A3651" t="str">
            <v>0081370648</v>
          </cell>
        </row>
        <row r="3652">
          <cell r="A3652" t="str">
            <v>0081370652</v>
          </cell>
        </row>
        <row r="3653">
          <cell r="A3653" t="str">
            <v>0081370653</v>
          </cell>
        </row>
        <row r="3654">
          <cell r="A3654" t="str">
            <v>0081370654</v>
          </cell>
        </row>
        <row r="3655">
          <cell r="A3655" t="str">
            <v>0081370655</v>
          </cell>
        </row>
        <row r="3656">
          <cell r="A3656" t="str">
            <v>0081370656</v>
          </cell>
        </row>
        <row r="3657">
          <cell r="A3657" t="str">
            <v>0081370657</v>
          </cell>
        </row>
        <row r="3658">
          <cell r="A3658" t="str">
            <v>0081370658</v>
          </cell>
        </row>
        <row r="3659">
          <cell r="A3659" t="str">
            <v>0081370659</v>
          </cell>
        </row>
        <row r="3660">
          <cell r="A3660" t="str">
            <v>0081370660</v>
          </cell>
        </row>
        <row r="3661">
          <cell r="A3661" t="str">
            <v>0081370661</v>
          </cell>
        </row>
        <row r="3662">
          <cell r="A3662" t="str">
            <v>0081370662</v>
          </cell>
        </row>
        <row r="3663">
          <cell r="A3663" t="str">
            <v>0081370663</v>
          </cell>
        </row>
        <row r="3664">
          <cell r="A3664" t="str">
            <v>0081370664</v>
          </cell>
        </row>
        <row r="3665">
          <cell r="A3665" t="str">
            <v>0081370665</v>
          </cell>
        </row>
        <row r="3666">
          <cell r="A3666" t="str">
            <v>0081370666</v>
          </cell>
        </row>
        <row r="3667">
          <cell r="A3667" t="str">
            <v>0081370667</v>
          </cell>
        </row>
        <row r="3668">
          <cell r="A3668" t="str">
            <v>0081370668</v>
          </cell>
        </row>
        <row r="3669">
          <cell r="A3669" t="str">
            <v>0081370669</v>
          </cell>
        </row>
        <row r="3670">
          <cell r="A3670" t="str">
            <v>0081370670</v>
          </cell>
        </row>
        <row r="3671">
          <cell r="A3671" t="str">
            <v>0081370671</v>
          </cell>
        </row>
        <row r="3672">
          <cell r="A3672" t="str">
            <v>0081370673</v>
          </cell>
        </row>
        <row r="3673">
          <cell r="A3673" t="str">
            <v>0081370674</v>
          </cell>
        </row>
        <row r="3674">
          <cell r="A3674" t="str">
            <v>0081370675</v>
          </cell>
        </row>
        <row r="3675">
          <cell r="A3675" t="str">
            <v>0081370676</v>
          </cell>
        </row>
        <row r="3676">
          <cell r="A3676" t="str">
            <v>0081370677</v>
          </cell>
        </row>
        <row r="3677">
          <cell r="A3677" t="str">
            <v>0081370678</v>
          </cell>
        </row>
        <row r="3678">
          <cell r="A3678" t="str">
            <v>0081370679</v>
          </cell>
        </row>
        <row r="3679">
          <cell r="A3679" t="str">
            <v>0081370680</v>
          </cell>
        </row>
        <row r="3680">
          <cell r="A3680" t="str">
            <v>0081370681</v>
          </cell>
        </row>
        <row r="3681">
          <cell r="A3681" t="str">
            <v>0081370682</v>
          </cell>
        </row>
        <row r="3682">
          <cell r="A3682" t="str">
            <v>0081370683</v>
          </cell>
        </row>
        <row r="3683">
          <cell r="A3683" t="str">
            <v>0081370684</v>
          </cell>
        </row>
        <row r="3684">
          <cell r="A3684" t="str">
            <v>0081370685</v>
          </cell>
        </row>
        <row r="3685">
          <cell r="A3685" t="str">
            <v>0081370686</v>
          </cell>
        </row>
        <row r="3686">
          <cell r="A3686" t="str">
            <v>0081370687</v>
          </cell>
        </row>
        <row r="3687">
          <cell r="A3687" t="str">
            <v>0081370688</v>
          </cell>
        </row>
        <row r="3688">
          <cell r="A3688" t="str">
            <v>0081370689</v>
          </cell>
        </row>
        <row r="3689">
          <cell r="A3689" t="str">
            <v>0081370690</v>
          </cell>
        </row>
        <row r="3690">
          <cell r="A3690" t="str">
            <v>0081370691</v>
          </cell>
        </row>
        <row r="3691">
          <cell r="A3691" t="str">
            <v>0081370692</v>
          </cell>
        </row>
        <row r="3692">
          <cell r="A3692" t="str">
            <v>0081370693</v>
          </cell>
        </row>
        <row r="3693">
          <cell r="A3693" t="str">
            <v>0081370694</v>
          </cell>
        </row>
        <row r="3694">
          <cell r="A3694" t="str">
            <v>0081370695</v>
          </cell>
        </row>
        <row r="3695">
          <cell r="A3695" t="str">
            <v>0081370696</v>
          </cell>
        </row>
        <row r="3696">
          <cell r="A3696" t="str">
            <v>0081370697</v>
          </cell>
        </row>
        <row r="3697">
          <cell r="A3697" t="str">
            <v>0081370698</v>
          </cell>
        </row>
        <row r="3698">
          <cell r="A3698" t="str">
            <v>0081370699</v>
          </cell>
        </row>
        <row r="3699">
          <cell r="A3699" t="str">
            <v>0081370700</v>
          </cell>
        </row>
        <row r="3700">
          <cell r="A3700" t="str">
            <v>0081370701</v>
          </cell>
        </row>
        <row r="3701">
          <cell r="A3701" t="str">
            <v>0081370702</v>
          </cell>
        </row>
        <row r="3702">
          <cell r="A3702" t="str">
            <v>0081370703</v>
          </cell>
        </row>
        <row r="3703">
          <cell r="A3703" t="str">
            <v>0081370704</v>
          </cell>
        </row>
        <row r="3704">
          <cell r="A3704" t="str">
            <v>0081370705</v>
          </cell>
        </row>
        <row r="3705">
          <cell r="A3705" t="str">
            <v>0081370706</v>
          </cell>
        </row>
        <row r="3706">
          <cell r="A3706" t="str">
            <v>0081370707</v>
          </cell>
        </row>
        <row r="3707">
          <cell r="A3707" t="str">
            <v>0081370708</v>
          </cell>
        </row>
        <row r="3708">
          <cell r="A3708" t="str">
            <v>0081370709</v>
          </cell>
        </row>
        <row r="3709">
          <cell r="A3709" t="str">
            <v>0081370710</v>
          </cell>
        </row>
        <row r="3710">
          <cell r="A3710" t="str">
            <v>0081370711</v>
          </cell>
        </row>
        <row r="3711">
          <cell r="A3711" t="str">
            <v>0081370712</v>
          </cell>
        </row>
        <row r="3712">
          <cell r="A3712" t="str">
            <v>0081370778</v>
          </cell>
        </row>
        <row r="3713">
          <cell r="A3713" t="str">
            <v>0081370779</v>
          </cell>
        </row>
        <row r="3714">
          <cell r="A3714" t="str">
            <v>0081370783</v>
          </cell>
        </row>
        <row r="3715">
          <cell r="A3715" t="str">
            <v>0081370784</v>
          </cell>
        </row>
        <row r="3716">
          <cell r="A3716" t="str">
            <v>0081370807</v>
          </cell>
        </row>
        <row r="3717">
          <cell r="A3717" t="str">
            <v>0081370808</v>
          </cell>
        </row>
        <row r="3718">
          <cell r="A3718" t="str">
            <v>0081370809</v>
          </cell>
        </row>
        <row r="3719">
          <cell r="A3719" t="str">
            <v>0081370810</v>
          </cell>
        </row>
        <row r="3720">
          <cell r="A3720" t="str">
            <v>0081370811</v>
          </cell>
        </row>
        <row r="3721">
          <cell r="A3721" t="str">
            <v>0081370812</v>
          </cell>
        </row>
        <row r="3722">
          <cell r="A3722" t="str">
            <v>0081370813</v>
          </cell>
        </row>
        <row r="3723">
          <cell r="A3723" t="str">
            <v>0081370814</v>
          </cell>
        </row>
        <row r="3724">
          <cell r="A3724" t="str">
            <v>0081370815</v>
          </cell>
        </row>
        <row r="3725">
          <cell r="A3725" t="str">
            <v>0081370816</v>
          </cell>
        </row>
        <row r="3726">
          <cell r="A3726" t="str">
            <v>0081370817</v>
          </cell>
        </row>
        <row r="3727">
          <cell r="A3727" t="str">
            <v>0081370818</v>
          </cell>
        </row>
        <row r="3728">
          <cell r="A3728" t="str">
            <v>0081370819</v>
          </cell>
        </row>
        <row r="3729">
          <cell r="A3729" t="str">
            <v>0081370820</v>
          </cell>
        </row>
        <row r="3730">
          <cell r="A3730" t="str">
            <v>0081370821</v>
          </cell>
        </row>
        <row r="3731">
          <cell r="A3731" t="str">
            <v>0081370822</v>
          </cell>
        </row>
        <row r="3732">
          <cell r="A3732" t="str">
            <v>0081370823</v>
          </cell>
        </row>
        <row r="3733">
          <cell r="A3733" t="str">
            <v>0081370824</v>
          </cell>
        </row>
        <row r="3734">
          <cell r="A3734" t="str">
            <v>0081370825</v>
          </cell>
        </row>
        <row r="3735">
          <cell r="A3735" t="str">
            <v>0081370826</v>
          </cell>
        </row>
        <row r="3736">
          <cell r="A3736" t="str">
            <v>0081370827</v>
          </cell>
        </row>
        <row r="3737">
          <cell r="A3737" t="str">
            <v>0081370828</v>
          </cell>
        </row>
        <row r="3738">
          <cell r="A3738" t="str">
            <v>0081370829</v>
          </cell>
        </row>
        <row r="3739">
          <cell r="A3739" t="str">
            <v>0081370830</v>
          </cell>
        </row>
        <row r="3740">
          <cell r="A3740" t="str">
            <v>0081370831</v>
          </cell>
        </row>
        <row r="3741">
          <cell r="A3741" t="str">
            <v>0081370832</v>
          </cell>
        </row>
        <row r="3742">
          <cell r="A3742" t="str">
            <v>0081370833</v>
          </cell>
        </row>
        <row r="3743">
          <cell r="A3743" t="str">
            <v>0081370834</v>
          </cell>
        </row>
        <row r="3744">
          <cell r="A3744" t="str">
            <v>0081370835</v>
          </cell>
        </row>
        <row r="3745">
          <cell r="A3745" t="str">
            <v>0081370836</v>
          </cell>
        </row>
        <row r="3746">
          <cell r="A3746" t="str">
            <v>0081370837</v>
          </cell>
        </row>
        <row r="3747">
          <cell r="A3747" t="str">
            <v>0081370838</v>
          </cell>
        </row>
        <row r="3748">
          <cell r="A3748" t="str">
            <v>0081370839</v>
          </cell>
        </row>
        <row r="3749">
          <cell r="A3749" t="str">
            <v>0081370840</v>
          </cell>
        </row>
        <row r="3750">
          <cell r="A3750" t="str">
            <v>0081370841</v>
          </cell>
        </row>
        <row r="3751">
          <cell r="A3751" t="str">
            <v>0081370842</v>
          </cell>
        </row>
        <row r="3752">
          <cell r="A3752" t="str">
            <v>0081370843</v>
          </cell>
        </row>
        <row r="3753">
          <cell r="A3753" t="str">
            <v>0081370844</v>
          </cell>
        </row>
        <row r="3754">
          <cell r="A3754" t="str">
            <v>0081370845</v>
          </cell>
        </row>
        <row r="3755">
          <cell r="A3755" t="str">
            <v>0081370846</v>
          </cell>
        </row>
        <row r="3756">
          <cell r="A3756" t="str">
            <v>0081370847</v>
          </cell>
        </row>
        <row r="3757">
          <cell r="A3757" t="str">
            <v>0081370848</v>
          </cell>
        </row>
        <row r="3758">
          <cell r="A3758" t="str">
            <v>0081370849</v>
          </cell>
        </row>
        <row r="3759">
          <cell r="A3759" t="str">
            <v>0081370850</v>
          </cell>
        </row>
        <row r="3760">
          <cell r="A3760" t="str">
            <v>0081370851</v>
          </cell>
        </row>
        <row r="3761">
          <cell r="A3761" t="str">
            <v>0081370852</v>
          </cell>
        </row>
        <row r="3762">
          <cell r="A3762" t="str">
            <v>0081370853</v>
          </cell>
        </row>
        <row r="3763">
          <cell r="A3763" t="str">
            <v>0081370854</v>
          </cell>
        </row>
        <row r="3764">
          <cell r="A3764" t="str">
            <v>0081370855</v>
          </cell>
        </row>
        <row r="3765">
          <cell r="A3765" t="str">
            <v>0081370856</v>
          </cell>
        </row>
        <row r="3766">
          <cell r="A3766" t="str">
            <v>0081370857</v>
          </cell>
        </row>
        <row r="3767">
          <cell r="A3767" t="str">
            <v>0081370858</v>
          </cell>
        </row>
        <row r="3768">
          <cell r="A3768" t="str">
            <v>0081370859</v>
          </cell>
        </row>
        <row r="3769">
          <cell r="A3769" t="str">
            <v>0081370860</v>
          </cell>
        </row>
        <row r="3770">
          <cell r="A3770" t="str">
            <v>0081370861</v>
          </cell>
        </row>
        <row r="3771">
          <cell r="A3771" t="str">
            <v>0081370862</v>
          </cell>
        </row>
        <row r="3772">
          <cell r="A3772" t="str">
            <v>0081370863</v>
          </cell>
        </row>
        <row r="3773">
          <cell r="A3773" t="str">
            <v>0081370864</v>
          </cell>
        </row>
        <row r="3774">
          <cell r="A3774" t="str">
            <v>0081370865</v>
          </cell>
        </row>
        <row r="3775">
          <cell r="A3775" t="str">
            <v>0081370866</v>
          </cell>
        </row>
        <row r="3776">
          <cell r="A3776" t="str">
            <v>0081370867</v>
          </cell>
        </row>
        <row r="3777">
          <cell r="A3777" t="str">
            <v>0081370868</v>
          </cell>
        </row>
        <row r="3778">
          <cell r="A3778" t="str">
            <v>0081370869</v>
          </cell>
        </row>
        <row r="3779">
          <cell r="A3779" t="str">
            <v>0081370870</v>
          </cell>
        </row>
        <row r="3780">
          <cell r="A3780" t="str">
            <v>0081370871</v>
          </cell>
        </row>
        <row r="3781">
          <cell r="A3781" t="str">
            <v>0081370872</v>
          </cell>
        </row>
        <row r="3782">
          <cell r="A3782" t="str">
            <v>0081370873</v>
          </cell>
        </row>
        <row r="3783">
          <cell r="A3783" t="str">
            <v>0081371484</v>
          </cell>
        </row>
        <row r="3784">
          <cell r="A3784" t="str">
            <v>0081371485</v>
          </cell>
        </row>
        <row r="3785">
          <cell r="A3785" t="str">
            <v>0081371486</v>
          </cell>
        </row>
        <row r="3786">
          <cell r="A3786" t="str">
            <v>0081371487</v>
          </cell>
        </row>
        <row r="3787">
          <cell r="A3787" t="str">
            <v>0081371488</v>
          </cell>
        </row>
        <row r="3788">
          <cell r="A3788" t="str">
            <v>0081371489</v>
          </cell>
        </row>
        <row r="3789">
          <cell r="A3789" t="str">
            <v>0081371490</v>
          </cell>
        </row>
        <row r="3790">
          <cell r="A3790" t="str">
            <v>0081371491</v>
          </cell>
        </row>
        <row r="3791">
          <cell r="A3791" t="str">
            <v>0081371492</v>
          </cell>
        </row>
        <row r="3792">
          <cell r="A3792" t="str">
            <v>0081371493</v>
          </cell>
        </row>
        <row r="3793">
          <cell r="A3793" t="str">
            <v>0081371494</v>
          </cell>
        </row>
        <row r="3794">
          <cell r="A3794" t="str">
            <v>0081371495</v>
          </cell>
        </row>
        <row r="3795">
          <cell r="A3795" t="str">
            <v>0081371496</v>
          </cell>
        </row>
        <row r="3796">
          <cell r="A3796" t="str">
            <v>0081371497</v>
          </cell>
        </row>
        <row r="3797">
          <cell r="A3797" t="str">
            <v>0081371498</v>
          </cell>
        </row>
        <row r="3798">
          <cell r="A3798" t="str">
            <v>0081371499</v>
          </cell>
        </row>
        <row r="3799">
          <cell r="A3799" t="str">
            <v>0081371500</v>
          </cell>
        </row>
        <row r="3800">
          <cell r="A3800" t="str">
            <v>0081371501</v>
          </cell>
        </row>
        <row r="3801">
          <cell r="A3801" t="str">
            <v>0081371502</v>
          </cell>
        </row>
        <row r="3802">
          <cell r="A3802" t="str">
            <v>0081371503</v>
          </cell>
        </row>
        <row r="3803">
          <cell r="A3803" t="str">
            <v>0081371504</v>
          </cell>
        </row>
        <row r="3804">
          <cell r="A3804" t="str">
            <v>0081371505</v>
          </cell>
        </row>
        <row r="3805">
          <cell r="A3805" t="str">
            <v>0081371506</v>
          </cell>
        </row>
        <row r="3806">
          <cell r="A3806" t="str">
            <v>0081371507</v>
          </cell>
        </row>
        <row r="3807">
          <cell r="A3807" t="str">
            <v>0081371508</v>
          </cell>
        </row>
        <row r="3808">
          <cell r="A3808" t="str">
            <v>0081371509</v>
          </cell>
        </row>
        <row r="3809">
          <cell r="A3809" t="str">
            <v>0081371510</v>
          </cell>
        </row>
        <row r="3810">
          <cell r="A3810" t="str">
            <v>0081371511</v>
          </cell>
        </row>
        <row r="3811">
          <cell r="A3811" t="str">
            <v>0081371512</v>
          </cell>
        </row>
        <row r="3812">
          <cell r="A3812" t="str">
            <v>0081371513</v>
          </cell>
        </row>
        <row r="3813">
          <cell r="A3813" t="str">
            <v>0081371514</v>
          </cell>
        </row>
        <row r="3814">
          <cell r="A3814" t="str">
            <v>0081371515</v>
          </cell>
        </row>
        <row r="3815">
          <cell r="A3815" t="str">
            <v>0081371516</v>
          </cell>
        </row>
        <row r="3816">
          <cell r="A3816" t="str">
            <v>0081371517</v>
          </cell>
        </row>
        <row r="3817">
          <cell r="A3817" t="str">
            <v>0081371518</v>
          </cell>
        </row>
        <row r="3818">
          <cell r="A3818" t="str">
            <v>0081371519</v>
          </cell>
        </row>
        <row r="3819">
          <cell r="A3819" t="str">
            <v>0081371520</v>
          </cell>
        </row>
        <row r="3820">
          <cell r="A3820" t="str">
            <v>0081371521</v>
          </cell>
        </row>
        <row r="3821">
          <cell r="A3821" t="str">
            <v>0081371522</v>
          </cell>
        </row>
        <row r="3822">
          <cell r="A3822" t="str">
            <v>0081371549</v>
          </cell>
        </row>
        <row r="3823">
          <cell r="A3823" t="str">
            <v>0081371550</v>
          </cell>
        </row>
        <row r="3824">
          <cell r="A3824" t="str">
            <v>0081371551</v>
          </cell>
        </row>
        <row r="3825">
          <cell r="A3825" t="str">
            <v>0081371552</v>
          </cell>
        </row>
        <row r="3826">
          <cell r="A3826" t="str">
            <v>0081371553</v>
          </cell>
        </row>
        <row r="3827">
          <cell r="A3827" t="str">
            <v>0081371554</v>
          </cell>
        </row>
        <row r="3828">
          <cell r="A3828" t="str">
            <v>0081371555</v>
          </cell>
        </row>
        <row r="3829">
          <cell r="A3829" t="str">
            <v>0081371556</v>
          </cell>
        </row>
        <row r="3830">
          <cell r="A3830" t="str">
            <v>0081371557</v>
          </cell>
        </row>
        <row r="3831">
          <cell r="A3831" t="str">
            <v>0081371558</v>
          </cell>
        </row>
        <row r="3832">
          <cell r="A3832" t="str">
            <v>0081371559</v>
          </cell>
        </row>
        <row r="3833">
          <cell r="A3833" t="str">
            <v>0081371560</v>
          </cell>
        </row>
        <row r="3834">
          <cell r="A3834" t="str">
            <v>0081371561</v>
          </cell>
        </row>
        <row r="3835">
          <cell r="A3835" t="str">
            <v>0081371562</v>
          </cell>
        </row>
        <row r="3836">
          <cell r="A3836" t="str">
            <v>0081371563</v>
          </cell>
        </row>
        <row r="3837">
          <cell r="A3837" t="str">
            <v>0081371583</v>
          </cell>
        </row>
        <row r="3838">
          <cell r="A3838" t="str">
            <v>0081371584</v>
          </cell>
        </row>
        <row r="3839">
          <cell r="A3839" t="str">
            <v>0081371586</v>
          </cell>
        </row>
        <row r="3840">
          <cell r="A3840" t="str">
            <v>0081371587</v>
          </cell>
        </row>
        <row r="3841">
          <cell r="A3841" t="str">
            <v>0081371609</v>
          </cell>
        </row>
        <row r="3842">
          <cell r="A3842" t="str">
            <v>0081371610</v>
          </cell>
        </row>
        <row r="3843">
          <cell r="A3843" t="str">
            <v>0081371611</v>
          </cell>
        </row>
        <row r="3844">
          <cell r="A3844" t="str">
            <v>0081371612</v>
          </cell>
        </row>
        <row r="3845">
          <cell r="A3845" t="str">
            <v>0081371613</v>
          </cell>
        </row>
        <row r="3846">
          <cell r="A3846" t="str">
            <v>0081371616</v>
          </cell>
        </row>
        <row r="3847">
          <cell r="A3847" t="str">
            <v>0081372217</v>
          </cell>
        </row>
        <row r="3848">
          <cell r="A3848" t="str">
            <v>0081372218</v>
          </cell>
        </row>
        <row r="3849">
          <cell r="A3849" t="str">
            <v>0081372219</v>
          </cell>
        </row>
        <row r="3850">
          <cell r="A3850" t="str">
            <v>0081372220</v>
          </cell>
        </row>
        <row r="3851">
          <cell r="A3851" t="str">
            <v>0081372221</v>
          </cell>
        </row>
        <row r="3852">
          <cell r="A3852" t="str">
            <v>0081372222</v>
          </cell>
        </row>
        <row r="3853">
          <cell r="A3853" t="str">
            <v>0081372223</v>
          </cell>
        </row>
        <row r="3854">
          <cell r="A3854" t="str">
            <v>0081372224</v>
          </cell>
        </row>
        <row r="3855">
          <cell r="A3855" t="str">
            <v>0081372225</v>
          </cell>
        </row>
        <row r="3856">
          <cell r="A3856" t="str">
            <v>0081372226</v>
          </cell>
        </row>
        <row r="3857">
          <cell r="A3857" t="str">
            <v>0081372227</v>
          </cell>
        </row>
        <row r="3858">
          <cell r="A3858" t="str">
            <v>0081372228</v>
          </cell>
        </row>
        <row r="3859">
          <cell r="A3859" t="str">
            <v>0081372229</v>
          </cell>
        </row>
        <row r="3860">
          <cell r="A3860" t="str">
            <v>0081372230</v>
          </cell>
        </row>
        <row r="3861">
          <cell r="A3861" t="str">
            <v>0081372231</v>
          </cell>
        </row>
        <row r="3862">
          <cell r="A3862" t="str">
            <v>0081372232</v>
          </cell>
        </row>
        <row r="3863">
          <cell r="A3863" t="str">
            <v>0081372233</v>
          </cell>
        </row>
        <row r="3864">
          <cell r="A3864" t="str">
            <v>0081372234</v>
          </cell>
        </row>
        <row r="3865">
          <cell r="A3865" t="str">
            <v>0081377906</v>
          </cell>
        </row>
        <row r="3866">
          <cell r="A3866" t="str">
            <v>0081372236</v>
          </cell>
        </row>
        <row r="3867">
          <cell r="A3867" t="str">
            <v>0081372237</v>
          </cell>
        </row>
        <row r="3868">
          <cell r="A3868" t="str">
            <v>0081372238</v>
          </cell>
        </row>
        <row r="3869">
          <cell r="A3869" t="str">
            <v>0081372239</v>
          </cell>
        </row>
        <row r="3870">
          <cell r="A3870" t="str">
            <v>0081372242</v>
          </cell>
        </row>
        <row r="3871">
          <cell r="A3871" t="str">
            <v>0081372243</v>
          </cell>
        </row>
        <row r="3872">
          <cell r="A3872" t="str">
            <v>0081372244</v>
          </cell>
        </row>
        <row r="3873">
          <cell r="A3873" t="str">
            <v>0081372245</v>
          </cell>
        </row>
        <row r="3874">
          <cell r="A3874" t="str">
            <v>0081372246</v>
          </cell>
        </row>
        <row r="3875">
          <cell r="A3875" t="str">
            <v>0081372247</v>
          </cell>
        </row>
        <row r="3876">
          <cell r="A3876" t="str">
            <v>0081372248</v>
          </cell>
        </row>
        <row r="3877">
          <cell r="A3877" t="str">
            <v>0081372249</v>
          </cell>
        </row>
        <row r="3878">
          <cell r="A3878" t="str">
            <v>0081372250</v>
          </cell>
        </row>
        <row r="3879">
          <cell r="A3879" t="str">
            <v>0081372251</v>
          </cell>
        </row>
        <row r="3880">
          <cell r="A3880" t="str">
            <v>0081372252</v>
          </cell>
        </row>
        <row r="3881">
          <cell r="A3881" t="str">
            <v>0081372253</v>
          </cell>
        </row>
        <row r="3882">
          <cell r="A3882" t="str">
            <v>0081372254</v>
          </cell>
        </row>
        <row r="3883">
          <cell r="A3883" t="str">
            <v>0081372257</v>
          </cell>
        </row>
        <row r="3884">
          <cell r="A3884" t="str">
            <v>0081372258</v>
          </cell>
        </row>
        <row r="3885">
          <cell r="A3885" t="str">
            <v>0081372259</v>
          </cell>
        </row>
        <row r="3886">
          <cell r="A3886" t="str">
            <v>0081372260</v>
          </cell>
        </row>
        <row r="3887">
          <cell r="A3887" t="str">
            <v>0081372261</v>
          </cell>
        </row>
        <row r="3888">
          <cell r="A3888" t="str">
            <v>0081372262</v>
          </cell>
        </row>
        <row r="3889">
          <cell r="A3889" t="str">
            <v>0081372263</v>
          </cell>
        </row>
        <row r="3890">
          <cell r="A3890" t="str">
            <v>0081372264</v>
          </cell>
        </row>
        <row r="3891">
          <cell r="A3891" t="str">
            <v>0081372265</v>
          </cell>
        </row>
        <row r="3892">
          <cell r="A3892" t="str">
            <v>0081372266</v>
          </cell>
        </row>
        <row r="3893">
          <cell r="A3893" t="str">
            <v>0081372267</v>
          </cell>
        </row>
        <row r="3894">
          <cell r="A3894" t="str">
            <v>0081372268</v>
          </cell>
        </row>
        <row r="3895">
          <cell r="A3895" t="str">
            <v>0081372269</v>
          </cell>
        </row>
        <row r="3896">
          <cell r="A3896" t="str">
            <v>0081372270</v>
          </cell>
        </row>
        <row r="3897">
          <cell r="A3897" t="str">
            <v>0081372271</v>
          </cell>
        </row>
        <row r="3898">
          <cell r="A3898" t="str">
            <v>0081372272</v>
          </cell>
        </row>
        <row r="3899">
          <cell r="A3899" t="str">
            <v>0081372273</v>
          </cell>
        </row>
        <row r="3900">
          <cell r="A3900" t="str">
            <v>0081372274</v>
          </cell>
        </row>
        <row r="3901">
          <cell r="A3901" t="str">
            <v>0081372275</v>
          </cell>
        </row>
        <row r="3902">
          <cell r="A3902" t="str">
            <v>0081372276</v>
          </cell>
        </row>
        <row r="3903">
          <cell r="A3903" t="str">
            <v>0081372277</v>
          </cell>
        </row>
        <row r="3904">
          <cell r="A3904" t="str">
            <v>0081372278</v>
          </cell>
        </row>
        <row r="3905">
          <cell r="A3905" t="str">
            <v>0081372279</v>
          </cell>
        </row>
        <row r="3906">
          <cell r="A3906" t="str">
            <v>0081372280</v>
          </cell>
        </row>
        <row r="3907">
          <cell r="A3907" t="str">
            <v>0081372281</v>
          </cell>
        </row>
        <row r="3908">
          <cell r="A3908" t="str">
            <v>0081372282</v>
          </cell>
        </row>
        <row r="3909">
          <cell r="A3909" t="str">
            <v>0081372283</v>
          </cell>
        </row>
        <row r="3910">
          <cell r="A3910" t="str">
            <v>0081372284</v>
          </cell>
        </row>
        <row r="3911">
          <cell r="A3911" t="str">
            <v>0081372285</v>
          </cell>
        </row>
        <row r="3912">
          <cell r="A3912" t="str">
            <v>0081372354</v>
          </cell>
        </row>
        <row r="3913">
          <cell r="A3913" t="str">
            <v>0081372355</v>
          </cell>
        </row>
        <row r="3914">
          <cell r="A3914" t="str">
            <v>0081372356</v>
          </cell>
        </row>
        <row r="3915">
          <cell r="A3915" t="str">
            <v>0081372357</v>
          </cell>
        </row>
        <row r="3916">
          <cell r="A3916" t="str">
            <v>0081372358</v>
          </cell>
        </row>
        <row r="3917">
          <cell r="A3917" t="str">
            <v>0081372359</v>
          </cell>
        </row>
        <row r="3918">
          <cell r="A3918" t="str">
            <v>0081372360</v>
          </cell>
        </row>
        <row r="3919">
          <cell r="A3919" t="str">
            <v>0081372361</v>
          </cell>
        </row>
        <row r="3920">
          <cell r="A3920" t="str">
            <v>0081372362</v>
          </cell>
        </row>
        <row r="3921">
          <cell r="A3921" t="str">
            <v>0081372363</v>
          </cell>
        </row>
        <row r="3922">
          <cell r="A3922" t="str">
            <v>0081372364</v>
          </cell>
        </row>
        <row r="3923">
          <cell r="A3923" t="str">
            <v>0081372365</v>
          </cell>
        </row>
        <row r="3924">
          <cell r="A3924" t="str">
            <v>0081372366</v>
          </cell>
        </row>
        <row r="3925">
          <cell r="A3925" t="str">
            <v>0081372367</v>
          </cell>
        </row>
        <row r="3926">
          <cell r="A3926" t="str">
            <v>0081372368</v>
          </cell>
        </row>
        <row r="3927">
          <cell r="A3927" t="str">
            <v>0081372369</v>
          </cell>
        </row>
        <row r="3928">
          <cell r="A3928" t="str">
            <v>0081372370</v>
          </cell>
        </row>
        <row r="3929">
          <cell r="A3929" t="str">
            <v>0081372371</v>
          </cell>
        </row>
        <row r="3930">
          <cell r="A3930" t="str">
            <v>0081372372</v>
          </cell>
        </row>
        <row r="3931">
          <cell r="A3931" t="str">
            <v>0081372373</v>
          </cell>
        </row>
        <row r="3932">
          <cell r="A3932" t="str">
            <v>0081372374</v>
          </cell>
        </row>
        <row r="3933">
          <cell r="A3933" t="str">
            <v>0081372375</v>
          </cell>
        </row>
        <row r="3934">
          <cell r="A3934" t="str">
            <v>0081372376</v>
          </cell>
        </row>
        <row r="3935">
          <cell r="A3935" t="str">
            <v>0081372377</v>
          </cell>
        </row>
        <row r="3936">
          <cell r="A3936" t="str">
            <v>0081372378</v>
          </cell>
        </row>
        <row r="3937">
          <cell r="A3937" t="str">
            <v>0081372383</v>
          </cell>
        </row>
        <row r="3938">
          <cell r="A3938" t="str">
            <v>0081372384</v>
          </cell>
        </row>
        <row r="3939">
          <cell r="A3939" t="str">
            <v>0081372385</v>
          </cell>
        </row>
        <row r="3940">
          <cell r="A3940" t="str">
            <v>0081372386</v>
          </cell>
        </row>
        <row r="3941">
          <cell r="A3941" t="str">
            <v>0081372387</v>
          </cell>
        </row>
        <row r="3942">
          <cell r="A3942" t="str">
            <v>0081372388</v>
          </cell>
        </row>
        <row r="3943">
          <cell r="A3943" t="str">
            <v>0081372389</v>
          </cell>
        </row>
        <row r="3944">
          <cell r="A3944" t="str">
            <v>0081372390</v>
          </cell>
        </row>
        <row r="3945">
          <cell r="A3945" t="str">
            <v>0081372391</v>
          </cell>
        </row>
        <row r="3946">
          <cell r="A3946" t="str">
            <v>0081372392</v>
          </cell>
        </row>
        <row r="3947">
          <cell r="A3947" t="str">
            <v>0081372393</v>
          </cell>
        </row>
        <row r="3948">
          <cell r="A3948" t="str">
            <v>0081372394</v>
          </cell>
        </row>
        <row r="3949">
          <cell r="A3949" t="str">
            <v>0081372395</v>
          </cell>
        </row>
        <row r="3950">
          <cell r="A3950" t="str">
            <v>0081372396</v>
          </cell>
        </row>
        <row r="3951">
          <cell r="A3951" t="str">
            <v>0081372397</v>
          </cell>
        </row>
        <row r="3952">
          <cell r="A3952" t="str">
            <v>0081372398</v>
          </cell>
        </row>
        <row r="3953">
          <cell r="A3953" t="str">
            <v>0081372399</v>
          </cell>
        </row>
        <row r="3954">
          <cell r="A3954" t="str">
            <v>0081372400</v>
          </cell>
        </row>
        <row r="3955">
          <cell r="A3955" t="str">
            <v>0081372401</v>
          </cell>
        </row>
        <row r="3956">
          <cell r="A3956" t="str">
            <v>0081372402</v>
          </cell>
        </row>
        <row r="3957">
          <cell r="A3957" t="str">
            <v>0081372744</v>
          </cell>
        </row>
        <row r="3958">
          <cell r="A3958" t="str">
            <v>0081372745</v>
          </cell>
        </row>
        <row r="3959">
          <cell r="A3959" t="str">
            <v>0081372748</v>
          </cell>
        </row>
        <row r="3960">
          <cell r="A3960" t="str">
            <v>0081372749</v>
          </cell>
        </row>
        <row r="3961">
          <cell r="A3961" t="str">
            <v>0081372750</v>
          </cell>
        </row>
        <row r="3962">
          <cell r="A3962" t="str">
            <v>0081372751</v>
          </cell>
        </row>
        <row r="3963">
          <cell r="A3963" t="str">
            <v>0081372889</v>
          </cell>
        </row>
        <row r="3964">
          <cell r="A3964" t="str">
            <v>0081372890</v>
          </cell>
        </row>
        <row r="3965">
          <cell r="A3965" t="str">
            <v>0084003436</v>
          </cell>
        </row>
        <row r="3966">
          <cell r="A3966" t="str">
            <v>0084003437</v>
          </cell>
        </row>
        <row r="3967">
          <cell r="A3967" t="str">
            <v>0084003438</v>
          </cell>
        </row>
        <row r="3968">
          <cell r="A3968" t="str">
            <v>0081373045</v>
          </cell>
        </row>
        <row r="3969">
          <cell r="A3969" t="str">
            <v>0081373046</v>
          </cell>
        </row>
        <row r="3970">
          <cell r="A3970" t="str">
            <v>0081373047</v>
          </cell>
        </row>
        <row r="3971">
          <cell r="A3971" t="str">
            <v>0081373048</v>
          </cell>
        </row>
        <row r="3972">
          <cell r="A3972" t="str">
            <v>0081373049</v>
          </cell>
        </row>
        <row r="3973">
          <cell r="A3973" t="str">
            <v>0081373050</v>
          </cell>
        </row>
        <row r="3974">
          <cell r="A3974" t="str">
            <v>0081373051</v>
          </cell>
        </row>
        <row r="3975">
          <cell r="A3975" t="str">
            <v>0081373052</v>
          </cell>
        </row>
        <row r="3976">
          <cell r="A3976" t="str">
            <v>0081373053</v>
          </cell>
        </row>
        <row r="3977">
          <cell r="A3977" t="str">
            <v>0081373054</v>
          </cell>
        </row>
        <row r="3978">
          <cell r="A3978" t="str">
            <v>0081373055</v>
          </cell>
        </row>
        <row r="3979">
          <cell r="A3979" t="str">
            <v>0081373056</v>
          </cell>
        </row>
        <row r="3980">
          <cell r="A3980" t="str">
            <v>0081373057</v>
          </cell>
        </row>
        <row r="3981">
          <cell r="A3981" t="str">
            <v>0081373058</v>
          </cell>
        </row>
        <row r="3982">
          <cell r="A3982" t="str">
            <v>0081373059</v>
          </cell>
        </row>
        <row r="3983">
          <cell r="A3983" t="str">
            <v>0081373060</v>
          </cell>
        </row>
        <row r="3984">
          <cell r="A3984" t="str">
            <v>0081373380</v>
          </cell>
        </row>
        <row r="3985">
          <cell r="A3985" t="str">
            <v>0081373381</v>
          </cell>
        </row>
        <row r="3986">
          <cell r="A3986" t="str">
            <v>0081401538</v>
          </cell>
        </row>
        <row r="3987">
          <cell r="A3987" t="str">
            <v>0081373383</v>
          </cell>
        </row>
        <row r="3988">
          <cell r="A3988" t="str">
            <v>0081373384</v>
          </cell>
        </row>
        <row r="3989">
          <cell r="A3989" t="str">
            <v>0081373385</v>
          </cell>
        </row>
        <row r="3990">
          <cell r="A3990" t="str">
            <v>0081373386</v>
          </cell>
        </row>
        <row r="3991">
          <cell r="A3991" t="str">
            <v>0081373387</v>
          </cell>
        </row>
        <row r="3992">
          <cell r="A3992" t="str">
            <v>0081373388</v>
          </cell>
        </row>
        <row r="3993">
          <cell r="A3993" t="str">
            <v>0081373390</v>
          </cell>
        </row>
        <row r="3994">
          <cell r="A3994" t="str">
            <v>0081373391</v>
          </cell>
        </row>
        <row r="3995">
          <cell r="A3995" t="str">
            <v>0081373392</v>
          </cell>
        </row>
        <row r="3996">
          <cell r="A3996" t="str">
            <v>0081373393</v>
          </cell>
        </row>
        <row r="3997">
          <cell r="A3997" t="str">
            <v>0081373394</v>
          </cell>
        </row>
        <row r="3998">
          <cell r="A3998" t="str">
            <v>0081373395</v>
          </cell>
        </row>
        <row r="3999">
          <cell r="A3999" t="str">
            <v>0081373396</v>
          </cell>
        </row>
        <row r="4000">
          <cell r="A4000" t="str">
            <v>0081373397</v>
          </cell>
        </row>
        <row r="4001">
          <cell r="A4001" t="str">
            <v>0081373398</v>
          </cell>
        </row>
        <row r="4002">
          <cell r="A4002" t="str">
            <v>0081373399</v>
          </cell>
        </row>
        <row r="4003">
          <cell r="A4003" t="str">
            <v>0081373400</v>
          </cell>
        </row>
        <row r="4004">
          <cell r="A4004" t="str">
            <v>0081373401</v>
          </cell>
        </row>
        <row r="4005">
          <cell r="A4005" t="str">
            <v>0081373402</v>
          </cell>
        </row>
        <row r="4006">
          <cell r="A4006" t="str">
            <v>0081373403</v>
          </cell>
        </row>
        <row r="4007">
          <cell r="A4007" t="str">
            <v>0081373404</v>
          </cell>
        </row>
        <row r="4008">
          <cell r="A4008" t="str">
            <v>0081373405</v>
          </cell>
        </row>
        <row r="4009">
          <cell r="A4009" t="str">
            <v>0081373406</v>
          </cell>
        </row>
        <row r="4010">
          <cell r="A4010" t="str">
            <v>0081373407</v>
          </cell>
        </row>
        <row r="4011">
          <cell r="A4011" t="str">
            <v>0081373408</v>
          </cell>
        </row>
        <row r="4012">
          <cell r="A4012" t="str">
            <v>0081373409</v>
          </cell>
        </row>
        <row r="4013">
          <cell r="A4013" t="str">
            <v>0081373424</v>
          </cell>
        </row>
        <row r="4014">
          <cell r="A4014" t="str">
            <v>0081373425</v>
          </cell>
        </row>
        <row r="4015">
          <cell r="A4015" t="str">
            <v>0081373426</v>
          </cell>
        </row>
        <row r="4016">
          <cell r="A4016" t="str">
            <v>0081373427</v>
          </cell>
        </row>
        <row r="4017">
          <cell r="A4017" t="str">
            <v>0081373428</v>
          </cell>
        </row>
        <row r="4018">
          <cell r="A4018" t="str">
            <v>0081373429</v>
          </cell>
        </row>
        <row r="4019">
          <cell r="A4019" t="str">
            <v>0081373430</v>
          </cell>
        </row>
        <row r="4020">
          <cell r="A4020" t="str">
            <v>0081373431</v>
          </cell>
        </row>
        <row r="4021">
          <cell r="A4021" t="str">
            <v>0081373432</v>
          </cell>
        </row>
        <row r="4022">
          <cell r="A4022" t="str">
            <v>0081373433</v>
          </cell>
        </row>
        <row r="4023">
          <cell r="A4023" t="str">
            <v>0081373434</v>
          </cell>
        </row>
        <row r="4024">
          <cell r="A4024" t="str">
            <v>0081373435</v>
          </cell>
        </row>
        <row r="4025">
          <cell r="A4025" t="str">
            <v>0081373436</v>
          </cell>
        </row>
        <row r="4026">
          <cell r="A4026" t="str">
            <v>0081373437</v>
          </cell>
        </row>
        <row r="4027">
          <cell r="A4027" t="str">
            <v>0081373438</v>
          </cell>
        </row>
        <row r="4028">
          <cell r="A4028" t="str">
            <v>0081373439</v>
          </cell>
        </row>
        <row r="4029">
          <cell r="A4029" t="str">
            <v>0081373440</v>
          </cell>
        </row>
        <row r="4030">
          <cell r="A4030" t="str">
            <v>0081373441</v>
          </cell>
        </row>
        <row r="4031">
          <cell r="A4031" t="str">
            <v>0081373455</v>
          </cell>
        </row>
        <row r="4032">
          <cell r="A4032" t="str">
            <v>0081373456</v>
          </cell>
        </row>
        <row r="4033">
          <cell r="A4033" t="str">
            <v>0081373457</v>
          </cell>
        </row>
        <row r="4034">
          <cell r="A4034" t="str">
            <v>0081373458</v>
          </cell>
        </row>
        <row r="4035">
          <cell r="A4035" t="str">
            <v>0081373459</v>
          </cell>
        </row>
        <row r="4036">
          <cell r="A4036" t="str">
            <v>0081373460</v>
          </cell>
        </row>
        <row r="4037">
          <cell r="A4037" t="str">
            <v>0081373461</v>
          </cell>
        </row>
        <row r="4038">
          <cell r="A4038" t="str">
            <v>0081373494</v>
          </cell>
        </row>
        <row r="4039">
          <cell r="A4039" t="str">
            <v>0081373495</v>
          </cell>
        </row>
        <row r="4040">
          <cell r="A4040" t="str">
            <v>0081374328</v>
          </cell>
        </row>
        <row r="4041">
          <cell r="A4041" t="str">
            <v>0081374329</v>
          </cell>
        </row>
        <row r="4042">
          <cell r="A4042" t="str">
            <v>0081374330</v>
          </cell>
        </row>
        <row r="4043">
          <cell r="A4043" t="str">
            <v>0081374331</v>
          </cell>
        </row>
        <row r="4044">
          <cell r="A4044" t="str">
            <v>0081374332</v>
          </cell>
        </row>
        <row r="4045">
          <cell r="A4045" t="str">
            <v>0081374333</v>
          </cell>
        </row>
        <row r="4046">
          <cell r="A4046" t="str">
            <v>0081374334</v>
          </cell>
        </row>
        <row r="4047">
          <cell r="A4047" t="str">
            <v>0081374335</v>
          </cell>
        </row>
        <row r="4048">
          <cell r="A4048" t="str">
            <v>0081374336</v>
          </cell>
        </row>
        <row r="4049">
          <cell r="A4049" t="str">
            <v>0081374337</v>
          </cell>
        </row>
        <row r="4050">
          <cell r="A4050" t="str">
            <v>0081374338</v>
          </cell>
        </row>
        <row r="4051">
          <cell r="A4051" t="str">
            <v>0081374339</v>
          </cell>
        </row>
        <row r="4052">
          <cell r="A4052" t="str">
            <v>0081374340</v>
          </cell>
        </row>
        <row r="4053">
          <cell r="A4053" t="str">
            <v>0081374341</v>
          </cell>
        </row>
        <row r="4054">
          <cell r="A4054" t="str">
            <v>0081374342</v>
          </cell>
        </row>
        <row r="4055">
          <cell r="A4055" t="str">
            <v>0081374343</v>
          </cell>
        </row>
        <row r="4056">
          <cell r="A4056" t="str">
            <v>0081374344</v>
          </cell>
        </row>
        <row r="4057">
          <cell r="A4057" t="str">
            <v>0081374345</v>
          </cell>
        </row>
        <row r="4058">
          <cell r="A4058" t="str">
            <v>0081374346</v>
          </cell>
        </row>
        <row r="4059">
          <cell r="A4059" t="str">
            <v>0081374347</v>
          </cell>
        </row>
        <row r="4060">
          <cell r="A4060" t="str">
            <v>0081377266</v>
          </cell>
        </row>
        <row r="4061">
          <cell r="A4061" t="str">
            <v>0081374349</v>
          </cell>
        </row>
        <row r="4062">
          <cell r="A4062" t="str">
            <v>0081374350</v>
          </cell>
        </row>
        <row r="4063">
          <cell r="A4063" t="str">
            <v>0081374351</v>
          </cell>
        </row>
        <row r="4064">
          <cell r="A4064" t="str">
            <v>0081374352</v>
          </cell>
        </row>
        <row r="4065">
          <cell r="A4065" t="str">
            <v>0081374353</v>
          </cell>
        </row>
        <row r="4066">
          <cell r="A4066" t="str">
            <v>0081374354</v>
          </cell>
        </row>
        <row r="4067">
          <cell r="A4067" t="str">
            <v>0081374355</v>
          </cell>
        </row>
        <row r="4068">
          <cell r="A4068" t="str">
            <v>0081374356</v>
          </cell>
        </row>
        <row r="4069">
          <cell r="A4069" t="str">
            <v>0081374357</v>
          </cell>
        </row>
        <row r="4070">
          <cell r="A4070" t="str">
            <v>0081374358</v>
          </cell>
        </row>
        <row r="4071">
          <cell r="A4071" t="str">
            <v>0081374359</v>
          </cell>
        </row>
        <row r="4072">
          <cell r="A4072" t="str">
            <v>0081374360</v>
          </cell>
        </row>
        <row r="4073">
          <cell r="A4073" t="str">
            <v>0081374361</v>
          </cell>
        </row>
        <row r="4074">
          <cell r="A4074" t="str">
            <v>0081374370</v>
          </cell>
        </row>
        <row r="4075">
          <cell r="A4075" t="str">
            <v>0081374371</v>
          </cell>
        </row>
        <row r="4076">
          <cell r="A4076" t="str">
            <v>0081374372</v>
          </cell>
        </row>
        <row r="4077">
          <cell r="A4077" t="str">
            <v>0081374373</v>
          </cell>
        </row>
        <row r="4078">
          <cell r="A4078" t="str">
            <v>0081374374</v>
          </cell>
        </row>
        <row r="4079">
          <cell r="A4079" t="str">
            <v>0081374375</v>
          </cell>
        </row>
        <row r="4080">
          <cell r="A4080" t="str">
            <v>0081374376</v>
          </cell>
        </row>
        <row r="4081">
          <cell r="A4081" t="str">
            <v>0081374377</v>
          </cell>
        </row>
        <row r="4082">
          <cell r="A4082" t="str">
            <v>0081374378</v>
          </cell>
        </row>
        <row r="4083">
          <cell r="A4083" t="str">
            <v>0081374379</v>
          </cell>
        </row>
        <row r="4084">
          <cell r="A4084" t="str">
            <v>0081374381</v>
          </cell>
        </row>
        <row r="4085">
          <cell r="A4085" t="str">
            <v>0081374382</v>
          </cell>
        </row>
        <row r="4086">
          <cell r="A4086" t="str">
            <v>0081374383</v>
          </cell>
        </row>
        <row r="4087">
          <cell r="A4087" t="str">
            <v>0081374384</v>
          </cell>
        </row>
        <row r="4088">
          <cell r="A4088" t="str">
            <v>0081374385</v>
          </cell>
        </row>
        <row r="4089">
          <cell r="A4089" t="str">
            <v>0081374386</v>
          </cell>
        </row>
        <row r="4090">
          <cell r="A4090" t="str">
            <v>0081374387</v>
          </cell>
        </row>
        <row r="4091">
          <cell r="A4091" t="str">
            <v>0081374388</v>
          </cell>
        </row>
        <row r="4092">
          <cell r="A4092" t="str">
            <v>0081374389</v>
          </cell>
        </row>
        <row r="4093">
          <cell r="A4093" t="str">
            <v>0081374390</v>
          </cell>
        </row>
        <row r="4094">
          <cell r="A4094" t="str">
            <v>0081374391</v>
          </cell>
        </row>
        <row r="4095">
          <cell r="A4095" t="str">
            <v>0081374392</v>
          </cell>
        </row>
        <row r="4096">
          <cell r="A4096" t="str">
            <v>0081374393</v>
          </cell>
        </row>
        <row r="4097">
          <cell r="A4097" t="str">
            <v>0081374394</v>
          </cell>
        </row>
        <row r="4098">
          <cell r="A4098" t="str">
            <v>0081374395</v>
          </cell>
        </row>
        <row r="4099">
          <cell r="A4099" t="str">
            <v>0081374396</v>
          </cell>
        </row>
        <row r="4100">
          <cell r="A4100" t="str">
            <v>0081374397</v>
          </cell>
        </row>
        <row r="4101">
          <cell r="A4101" t="str">
            <v>0081374398</v>
          </cell>
        </row>
        <row r="4102">
          <cell r="A4102" t="str">
            <v>0081374399</v>
          </cell>
        </row>
        <row r="4103">
          <cell r="A4103" t="str">
            <v>0081374400</v>
          </cell>
        </row>
        <row r="4104">
          <cell r="A4104" t="str">
            <v>0081374401</v>
          </cell>
        </row>
        <row r="4105">
          <cell r="A4105" t="str">
            <v>0081374402</v>
          </cell>
        </row>
        <row r="4106">
          <cell r="A4106" t="str">
            <v>0081374403</v>
          </cell>
        </row>
        <row r="4107">
          <cell r="A4107" t="str">
            <v>0081374404</v>
          </cell>
        </row>
        <row r="4108">
          <cell r="A4108" t="str">
            <v>0081374405</v>
          </cell>
        </row>
        <row r="4109">
          <cell r="A4109" t="str">
            <v>0081374406</v>
          </cell>
        </row>
        <row r="4110">
          <cell r="A4110" t="str">
            <v>0081374407</v>
          </cell>
        </row>
        <row r="4111">
          <cell r="A4111" t="str">
            <v>0081374408</v>
          </cell>
        </row>
        <row r="4112">
          <cell r="A4112" t="str">
            <v>0081374409</v>
          </cell>
        </row>
        <row r="4113">
          <cell r="A4113" t="str">
            <v>0081374410</v>
          </cell>
        </row>
        <row r="4114">
          <cell r="A4114" t="str">
            <v>0081374411</v>
          </cell>
        </row>
        <row r="4115">
          <cell r="A4115" t="str">
            <v>0081374412</v>
          </cell>
        </row>
        <row r="4116">
          <cell r="A4116" t="str">
            <v>0081374413</v>
          </cell>
        </row>
        <row r="4117">
          <cell r="A4117" t="str">
            <v>0081374414</v>
          </cell>
        </row>
        <row r="4118">
          <cell r="A4118" t="str">
            <v>0081374415</v>
          </cell>
        </row>
        <row r="4119">
          <cell r="A4119" t="str">
            <v>0081374416</v>
          </cell>
        </row>
        <row r="4120">
          <cell r="A4120" t="str">
            <v>0081374417</v>
          </cell>
        </row>
        <row r="4121">
          <cell r="A4121" t="str">
            <v>0081374418</v>
          </cell>
        </row>
        <row r="4122">
          <cell r="A4122" t="str">
            <v>0081374419</v>
          </cell>
        </row>
        <row r="4123">
          <cell r="A4123" t="str">
            <v>0081374420</v>
          </cell>
        </row>
        <row r="4124">
          <cell r="A4124" t="str">
            <v>0081374421</v>
          </cell>
        </row>
        <row r="4125">
          <cell r="A4125" t="str">
            <v>0081374457</v>
          </cell>
        </row>
        <row r="4126">
          <cell r="A4126" t="str">
            <v>0081374458</v>
          </cell>
        </row>
        <row r="4127">
          <cell r="A4127" t="str">
            <v>0081374459</v>
          </cell>
        </row>
        <row r="4128">
          <cell r="A4128" t="str">
            <v>0081374460</v>
          </cell>
        </row>
        <row r="4129">
          <cell r="A4129" t="str">
            <v>0081374464</v>
          </cell>
        </row>
        <row r="4130">
          <cell r="A4130" t="str">
            <v>0081374465</v>
          </cell>
        </row>
        <row r="4131">
          <cell r="A4131" t="str">
            <v>0081374466</v>
          </cell>
        </row>
        <row r="4132">
          <cell r="A4132" t="str">
            <v>0081374515</v>
          </cell>
        </row>
        <row r="4133">
          <cell r="A4133" t="str">
            <v>0081374516</v>
          </cell>
        </row>
        <row r="4134">
          <cell r="A4134" t="str">
            <v>0081374517</v>
          </cell>
        </row>
        <row r="4135">
          <cell r="A4135" t="str">
            <v>0081374518</v>
          </cell>
        </row>
        <row r="4136">
          <cell r="A4136" t="str">
            <v>0081374519</v>
          </cell>
        </row>
        <row r="4137">
          <cell r="A4137" t="str">
            <v>0081374520</v>
          </cell>
        </row>
        <row r="4138">
          <cell r="A4138" t="str">
            <v>0081374521</v>
          </cell>
        </row>
        <row r="4139">
          <cell r="A4139" t="str">
            <v>0081374522</v>
          </cell>
        </row>
        <row r="4140">
          <cell r="A4140" t="str">
            <v>0081374523</v>
          </cell>
        </row>
        <row r="4141">
          <cell r="A4141" t="str">
            <v>0081374524</v>
          </cell>
        </row>
        <row r="4142">
          <cell r="A4142" t="str">
            <v>0081374525</v>
          </cell>
        </row>
        <row r="4143">
          <cell r="A4143" t="str">
            <v>0081374526</v>
          </cell>
        </row>
        <row r="4144">
          <cell r="A4144" t="str">
            <v>0081374527</v>
          </cell>
        </row>
        <row r="4145">
          <cell r="A4145" t="str">
            <v>0081374528</v>
          </cell>
        </row>
        <row r="4146">
          <cell r="A4146" t="str">
            <v>0081374529</v>
          </cell>
        </row>
        <row r="4147">
          <cell r="A4147" t="str">
            <v>0081374530</v>
          </cell>
        </row>
        <row r="4148">
          <cell r="A4148" t="str">
            <v>0081374532</v>
          </cell>
        </row>
        <row r="4149">
          <cell r="A4149" t="str">
            <v>0081374533</v>
          </cell>
        </row>
        <row r="4150">
          <cell r="A4150" t="str">
            <v>0081374534</v>
          </cell>
        </row>
        <row r="4151">
          <cell r="A4151" t="str">
            <v>0081374535</v>
          </cell>
        </row>
        <row r="4152">
          <cell r="A4152" t="str">
            <v>0081374536</v>
          </cell>
        </row>
        <row r="4153">
          <cell r="A4153" t="str">
            <v>0081374537</v>
          </cell>
        </row>
        <row r="4154">
          <cell r="A4154" t="str">
            <v>0081374538</v>
          </cell>
        </row>
        <row r="4155">
          <cell r="A4155" t="str">
            <v>0081374539</v>
          </cell>
        </row>
        <row r="4156">
          <cell r="A4156" t="str">
            <v>0081374540</v>
          </cell>
        </row>
        <row r="4157">
          <cell r="A4157" t="str">
            <v>0081374541</v>
          </cell>
        </row>
        <row r="4158">
          <cell r="A4158" t="str">
            <v>0081374542</v>
          </cell>
        </row>
        <row r="4159">
          <cell r="A4159" t="str">
            <v>0081374543</v>
          </cell>
        </row>
        <row r="4160">
          <cell r="A4160" t="str">
            <v>0081374544</v>
          </cell>
        </row>
        <row r="4161">
          <cell r="A4161" t="str">
            <v>0081374545</v>
          </cell>
        </row>
        <row r="4162">
          <cell r="A4162" t="str">
            <v>0081374546</v>
          </cell>
        </row>
        <row r="4163">
          <cell r="A4163" t="str">
            <v>0081374547</v>
          </cell>
        </row>
        <row r="4164">
          <cell r="A4164" t="str">
            <v>0081374548</v>
          </cell>
        </row>
        <row r="4165">
          <cell r="A4165" t="str">
            <v>0081374549</v>
          </cell>
        </row>
        <row r="4166">
          <cell r="A4166" t="str">
            <v>0081374550</v>
          </cell>
        </row>
        <row r="4167">
          <cell r="A4167" t="str">
            <v>0081374551</v>
          </cell>
        </row>
        <row r="4168">
          <cell r="A4168" t="str">
            <v>0081374552</v>
          </cell>
        </row>
        <row r="4169">
          <cell r="A4169" t="str">
            <v>0081374553</v>
          </cell>
        </row>
        <row r="4170">
          <cell r="A4170" t="str">
            <v>0081374554</v>
          </cell>
        </row>
        <row r="4171">
          <cell r="A4171" t="str">
            <v>0081374555</v>
          </cell>
        </row>
        <row r="4172">
          <cell r="A4172" t="str">
            <v>0081374556</v>
          </cell>
        </row>
        <row r="4173">
          <cell r="A4173" t="str">
            <v>0081374557</v>
          </cell>
        </row>
        <row r="4174">
          <cell r="A4174" t="str">
            <v>0081374558</v>
          </cell>
        </row>
        <row r="4175">
          <cell r="A4175" t="str">
            <v>0081374561</v>
          </cell>
        </row>
        <row r="4176">
          <cell r="A4176" t="str">
            <v>0081374562</v>
          </cell>
        </row>
        <row r="4177">
          <cell r="A4177" t="str">
            <v>0081374563</v>
          </cell>
        </row>
        <row r="4178">
          <cell r="A4178" t="str">
            <v>0081374564</v>
          </cell>
        </row>
        <row r="4179">
          <cell r="A4179" t="str">
            <v>0081374565</v>
          </cell>
        </row>
        <row r="4180">
          <cell r="A4180" t="str">
            <v>0081374566</v>
          </cell>
        </row>
        <row r="4181">
          <cell r="A4181" t="str">
            <v>0081374567</v>
          </cell>
        </row>
        <row r="4182">
          <cell r="A4182" t="str">
            <v>0081374568</v>
          </cell>
        </row>
        <row r="4183">
          <cell r="A4183" t="str">
            <v>0081374569</v>
          </cell>
        </row>
        <row r="4184">
          <cell r="A4184" t="str">
            <v>0081374570</v>
          </cell>
        </row>
        <row r="4185">
          <cell r="A4185" t="str">
            <v>0081375067</v>
          </cell>
        </row>
        <row r="4186">
          <cell r="A4186" t="str">
            <v>0081375068</v>
          </cell>
        </row>
        <row r="4187">
          <cell r="A4187" t="str">
            <v>0081375069</v>
          </cell>
        </row>
        <row r="4188">
          <cell r="A4188" t="str">
            <v>0081375070</v>
          </cell>
        </row>
        <row r="4189">
          <cell r="A4189" t="str">
            <v>0081375071</v>
          </cell>
        </row>
        <row r="4190">
          <cell r="A4190" t="str">
            <v>0081375072</v>
          </cell>
        </row>
        <row r="4191">
          <cell r="A4191" t="str">
            <v>0081375073</v>
          </cell>
        </row>
        <row r="4192">
          <cell r="A4192" t="str">
            <v>0081375074</v>
          </cell>
        </row>
        <row r="4193">
          <cell r="A4193" t="str">
            <v>0081375075</v>
          </cell>
        </row>
        <row r="4194">
          <cell r="A4194" t="str">
            <v>0081375076</v>
          </cell>
        </row>
        <row r="4195">
          <cell r="A4195" t="str">
            <v>0081375077</v>
          </cell>
        </row>
        <row r="4196">
          <cell r="A4196" t="str">
            <v>0081375078</v>
          </cell>
        </row>
        <row r="4197">
          <cell r="A4197" t="str">
            <v>0081375079</v>
          </cell>
        </row>
        <row r="4198">
          <cell r="A4198" t="str">
            <v>0081375080</v>
          </cell>
        </row>
        <row r="4199">
          <cell r="A4199" t="str">
            <v>0081375081</v>
          </cell>
        </row>
        <row r="4200">
          <cell r="A4200" t="str">
            <v>0081375083</v>
          </cell>
        </row>
        <row r="4201">
          <cell r="A4201" t="str">
            <v>0081375084</v>
          </cell>
        </row>
        <row r="4202">
          <cell r="A4202" t="str">
            <v>0081375085</v>
          </cell>
        </row>
        <row r="4203">
          <cell r="A4203" t="str">
            <v>0081375086</v>
          </cell>
        </row>
        <row r="4204">
          <cell r="A4204" t="str">
            <v>0081375087</v>
          </cell>
        </row>
        <row r="4205">
          <cell r="A4205" t="str">
            <v>0081375088</v>
          </cell>
        </row>
        <row r="4206">
          <cell r="A4206" t="str">
            <v>0081375089</v>
          </cell>
        </row>
        <row r="4207">
          <cell r="A4207" t="str">
            <v>0081375090</v>
          </cell>
        </row>
        <row r="4208">
          <cell r="A4208" t="str">
            <v>0081375121</v>
          </cell>
        </row>
        <row r="4209">
          <cell r="A4209" t="str">
            <v>0081375122</v>
          </cell>
        </row>
        <row r="4210">
          <cell r="A4210" t="str">
            <v>0081375123</v>
          </cell>
        </row>
        <row r="4211">
          <cell r="A4211" t="str">
            <v>0081375124</v>
          </cell>
        </row>
        <row r="4212">
          <cell r="A4212" t="str">
            <v>0081375125</v>
          </cell>
        </row>
        <row r="4213">
          <cell r="A4213" t="str">
            <v>0081375126</v>
          </cell>
        </row>
        <row r="4214">
          <cell r="A4214" t="str">
            <v>0081375127</v>
          </cell>
        </row>
        <row r="4215">
          <cell r="A4215" t="str">
            <v>0081375128</v>
          </cell>
        </row>
        <row r="4216">
          <cell r="A4216" t="str">
            <v>0081375129</v>
          </cell>
        </row>
        <row r="4217">
          <cell r="A4217" t="str">
            <v>0081375130</v>
          </cell>
        </row>
        <row r="4218">
          <cell r="A4218" t="str">
            <v>0081375131</v>
          </cell>
        </row>
        <row r="4219">
          <cell r="A4219" t="str">
            <v>0081375132</v>
          </cell>
        </row>
        <row r="4220">
          <cell r="A4220" t="str">
            <v>0081375133</v>
          </cell>
        </row>
        <row r="4221">
          <cell r="A4221" t="str">
            <v>0081375134</v>
          </cell>
        </row>
        <row r="4222">
          <cell r="A4222" t="str">
            <v>0081375135</v>
          </cell>
        </row>
        <row r="4223">
          <cell r="A4223" t="str">
            <v>0081375146</v>
          </cell>
        </row>
        <row r="4224">
          <cell r="A4224" t="str">
            <v>0081375147</v>
          </cell>
        </row>
        <row r="4225">
          <cell r="A4225" t="str">
            <v>0081375148</v>
          </cell>
        </row>
        <row r="4226">
          <cell r="A4226" t="str">
            <v>0081375843</v>
          </cell>
        </row>
        <row r="4227">
          <cell r="A4227" t="str">
            <v>0081375844</v>
          </cell>
        </row>
        <row r="4228">
          <cell r="A4228" t="str">
            <v>0081375845</v>
          </cell>
        </row>
        <row r="4229">
          <cell r="A4229" t="str">
            <v>0081375846</v>
          </cell>
        </row>
        <row r="4230">
          <cell r="A4230" t="str">
            <v>0081375847</v>
          </cell>
        </row>
        <row r="4231">
          <cell r="A4231" t="str">
            <v>0081375848</v>
          </cell>
        </row>
        <row r="4232">
          <cell r="A4232" t="str">
            <v>0081375849</v>
          </cell>
        </row>
        <row r="4233">
          <cell r="A4233" t="str">
            <v>0081375850</v>
          </cell>
        </row>
        <row r="4234">
          <cell r="A4234" t="str">
            <v>0081375851</v>
          </cell>
        </row>
        <row r="4235">
          <cell r="A4235" t="str">
            <v>0081375852</v>
          </cell>
        </row>
        <row r="4236">
          <cell r="A4236" t="str">
            <v>0081379855</v>
          </cell>
        </row>
        <row r="4237">
          <cell r="A4237" t="str">
            <v>0081375854</v>
          </cell>
        </row>
        <row r="4238">
          <cell r="A4238" t="str">
            <v>0081375855</v>
          </cell>
        </row>
        <row r="4239">
          <cell r="A4239" t="str">
            <v>0081375856</v>
          </cell>
        </row>
        <row r="4240">
          <cell r="A4240" t="str">
            <v>0081375857</v>
          </cell>
        </row>
        <row r="4241">
          <cell r="A4241" t="str">
            <v>0081375858</v>
          </cell>
        </row>
        <row r="4242">
          <cell r="A4242" t="str">
            <v>0081375859</v>
          </cell>
        </row>
        <row r="4243">
          <cell r="A4243" t="str">
            <v>0081375860</v>
          </cell>
        </row>
        <row r="4244">
          <cell r="A4244" t="str">
            <v>0081375861</v>
          </cell>
        </row>
        <row r="4245">
          <cell r="A4245" t="str">
            <v>0081375862</v>
          </cell>
        </row>
        <row r="4246">
          <cell r="A4246" t="str">
            <v>0081375863</v>
          </cell>
        </row>
        <row r="4247">
          <cell r="A4247" t="str">
            <v>0081375864</v>
          </cell>
        </row>
        <row r="4248">
          <cell r="A4248" t="str">
            <v>0081375865</v>
          </cell>
        </row>
        <row r="4249">
          <cell r="A4249" t="str">
            <v>0081375866</v>
          </cell>
        </row>
        <row r="4250">
          <cell r="A4250" t="str">
            <v>0081375867</v>
          </cell>
        </row>
        <row r="4251">
          <cell r="A4251" t="str">
            <v>0081375868</v>
          </cell>
        </row>
        <row r="4252">
          <cell r="A4252" t="str">
            <v>0081375869</v>
          </cell>
        </row>
        <row r="4253">
          <cell r="A4253" t="str">
            <v>0081375870</v>
          </cell>
        </row>
        <row r="4254">
          <cell r="A4254" t="str">
            <v>0081375871</v>
          </cell>
        </row>
        <row r="4255">
          <cell r="A4255" t="str">
            <v>0081375872</v>
          </cell>
        </row>
        <row r="4256">
          <cell r="A4256" t="str">
            <v>0081375873</v>
          </cell>
        </row>
        <row r="4257">
          <cell r="A4257" t="str">
            <v>0081375874</v>
          </cell>
        </row>
        <row r="4258">
          <cell r="A4258" t="str">
            <v>0081375875</v>
          </cell>
        </row>
        <row r="4259">
          <cell r="A4259" t="str">
            <v>0081375876</v>
          </cell>
        </row>
        <row r="4260">
          <cell r="A4260" t="str">
            <v>0081375877</v>
          </cell>
        </row>
        <row r="4261">
          <cell r="A4261" t="str">
            <v>0081375881</v>
          </cell>
        </row>
        <row r="4262">
          <cell r="A4262" t="str">
            <v>0081375882</v>
          </cell>
        </row>
        <row r="4263">
          <cell r="A4263" t="str">
            <v>0081375883</v>
          </cell>
        </row>
        <row r="4264">
          <cell r="A4264" t="str">
            <v>0081375884</v>
          </cell>
        </row>
        <row r="4265">
          <cell r="A4265" t="str">
            <v>0081375885</v>
          </cell>
        </row>
        <row r="4266">
          <cell r="A4266" t="str">
            <v>0081375886</v>
          </cell>
        </row>
        <row r="4267">
          <cell r="A4267" t="str">
            <v>0081375887</v>
          </cell>
        </row>
        <row r="4268">
          <cell r="A4268" t="str">
            <v>0081375888</v>
          </cell>
        </row>
        <row r="4269">
          <cell r="A4269" t="str">
            <v>0081375889</v>
          </cell>
        </row>
        <row r="4270">
          <cell r="A4270" t="str">
            <v>0081375890</v>
          </cell>
        </row>
        <row r="4271">
          <cell r="A4271" t="str">
            <v>0081375891</v>
          </cell>
        </row>
        <row r="4272">
          <cell r="A4272" t="str">
            <v>0081375893</v>
          </cell>
        </row>
        <row r="4273">
          <cell r="A4273" t="str">
            <v>0081375894</v>
          </cell>
        </row>
        <row r="4274">
          <cell r="A4274" t="str">
            <v>0081375895</v>
          </cell>
        </row>
        <row r="4275">
          <cell r="A4275" t="str">
            <v>0081375896</v>
          </cell>
        </row>
        <row r="4276">
          <cell r="A4276" t="str">
            <v>0081375897</v>
          </cell>
        </row>
        <row r="4277">
          <cell r="A4277" t="str">
            <v>0081375898</v>
          </cell>
        </row>
        <row r="4278">
          <cell r="A4278" t="str">
            <v>0081375899</v>
          </cell>
        </row>
        <row r="4279">
          <cell r="A4279" t="str">
            <v>0081375900</v>
          </cell>
        </row>
        <row r="4280">
          <cell r="A4280" t="str">
            <v>0081375901</v>
          </cell>
        </row>
        <row r="4281">
          <cell r="A4281" t="str">
            <v>0081375902</v>
          </cell>
        </row>
        <row r="4282">
          <cell r="A4282" t="str">
            <v>0081375903</v>
          </cell>
        </row>
        <row r="4283">
          <cell r="A4283" t="str">
            <v>0081375904</v>
          </cell>
        </row>
        <row r="4284">
          <cell r="A4284" t="str">
            <v>0081375905</v>
          </cell>
        </row>
        <row r="4285">
          <cell r="A4285" t="str">
            <v>0081375906</v>
          </cell>
        </row>
        <row r="4286">
          <cell r="A4286" t="str">
            <v>0081375907</v>
          </cell>
        </row>
        <row r="4287">
          <cell r="A4287" t="str">
            <v>0081375908</v>
          </cell>
        </row>
        <row r="4288">
          <cell r="A4288" t="str">
            <v>0081375909</v>
          </cell>
        </row>
        <row r="4289">
          <cell r="A4289" t="str">
            <v>0081375910</v>
          </cell>
        </row>
        <row r="4290">
          <cell r="A4290" t="str">
            <v>0081375911</v>
          </cell>
        </row>
        <row r="4291">
          <cell r="A4291" t="str">
            <v>0081375912</v>
          </cell>
        </row>
        <row r="4292">
          <cell r="A4292" t="str">
            <v>0081375913</v>
          </cell>
        </row>
        <row r="4293">
          <cell r="A4293" t="str">
            <v>0081375914</v>
          </cell>
        </row>
        <row r="4294">
          <cell r="A4294" t="str">
            <v>0081375915</v>
          </cell>
        </row>
        <row r="4295">
          <cell r="A4295" t="str">
            <v>0081375916</v>
          </cell>
        </row>
        <row r="4296">
          <cell r="A4296" t="str">
            <v>0081375917</v>
          </cell>
        </row>
        <row r="4297">
          <cell r="A4297" t="str">
            <v>0081375918</v>
          </cell>
        </row>
        <row r="4298">
          <cell r="A4298" t="str">
            <v>0081375919</v>
          </cell>
        </row>
        <row r="4299">
          <cell r="A4299" t="str">
            <v>0081375920</v>
          </cell>
        </row>
        <row r="4300">
          <cell r="A4300" t="str">
            <v>0081375921</v>
          </cell>
        </row>
        <row r="4301">
          <cell r="A4301" t="str">
            <v>0081375922</v>
          </cell>
        </row>
        <row r="4302">
          <cell r="A4302" t="str">
            <v>0081375956</v>
          </cell>
        </row>
        <row r="4303">
          <cell r="A4303" t="str">
            <v>0081375973</v>
          </cell>
        </row>
        <row r="4304">
          <cell r="A4304" t="str">
            <v>0081375974</v>
          </cell>
        </row>
        <row r="4305">
          <cell r="A4305" t="str">
            <v>0081375975</v>
          </cell>
        </row>
        <row r="4306">
          <cell r="A4306" t="str">
            <v>0081375976</v>
          </cell>
        </row>
        <row r="4307">
          <cell r="A4307" t="str">
            <v>0081375977</v>
          </cell>
        </row>
        <row r="4308">
          <cell r="A4308" t="str">
            <v>0081375978</v>
          </cell>
        </row>
        <row r="4309">
          <cell r="A4309" t="str">
            <v>0081375982</v>
          </cell>
        </row>
        <row r="4310">
          <cell r="A4310" t="str">
            <v>0081375983</v>
          </cell>
        </row>
        <row r="4311">
          <cell r="A4311" t="str">
            <v>0081375984</v>
          </cell>
        </row>
        <row r="4312">
          <cell r="A4312" t="str">
            <v>0081375985</v>
          </cell>
        </row>
        <row r="4313">
          <cell r="A4313" t="str">
            <v>0081375986</v>
          </cell>
        </row>
        <row r="4314">
          <cell r="A4314" t="str">
            <v>0081375987</v>
          </cell>
        </row>
        <row r="4315">
          <cell r="A4315" t="str">
            <v>0081376252</v>
          </cell>
        </row>
        <row r="4316">
          <cell r="A4316" t="str">
            <v>0081375989</v>
          </cell>
        </row>
        <row r="4317">
          <cell r="A4317" t="str">
            <v>0081375990</v>
          </cell>
        </row>
        <row r="4318">
          <cell r="A4318" t="str">
            <v>0081375992</v>
          </cell>
        </row>
        <row r="4319">
          <cell r="A4319" t="str">
            <v>0081376259</v>
          </cell>
        </row>
        <row r="4320">
          <cell r="A4320" t="str">
            <v>0081375994</v>
          </cell>
        </row>
        <row r="4321">
          <cell r="A4321" t="str">
            <v>0081375995</v>
          </cell>
        </row>
        <row r="4322">
          <cell r="A4322" t="str">
            <v>0081375996</v>
          </cell>
        </row>
        <row r="4323">
          <cell r="A4323" t="str">
            <v>0081375997</v>
          </cell>
        </row>
        <row r="4324">
          <cell r="A4324" t="str">
            <v>0081375998</v>
          </cell>
        </row>
        <row r="4325">
          <cell r="A4325" t="str">
            <v>0081375999</v>
          </cell>
        </row>
        <row r="4326">
          <cell r="A4326" t="str">
            <v>0081376000</v>
          </cell>
        </row>
        <row r="4327">
          <cell r="A4327" t="str">
            <v>0081376001</v>
          </cell>
        </row>
        <row r="4328">
          <cell r="A4328" t="str">
            <v>0081376251</v>
          </cell>
        </row>
        <row r="4329">
          <cell r="A4329" t="str">
            <v>0081376258</v>
          </cell>
        </row>
        <row r="4330">
          <cell r="A4330" t="str">
            <v>0081376417</v>
          </cell>
        </row>
        <row r="4331">
          <cell r="A4331" t="str">
            <v>0081376418</v>
          </cell>
        </row>
        <row r="4332">
          <cell r="A4332" t="str">
            <v>0081376419</v>
          </cell>
        </row>
        <row r="4333">
          <cell r="A4333" t="str">
            <v>0081376420</v>
          </cell>
        </row>
        <row r="4334">
          <cell r="A4334" t="str">
            <v>0081376421</v>
          </cell>
        </row>
        <row r="4335">
          <cell r="A4335" t="str">
            <v>0081376422</v>
          </cell>
        </row>
        <row r="4336">
          <cell r="A4336" t="str">
            <v>0081376423</v>
          </cell>
        </row>
        <row r="4337">
          <cell r="A4337" t="str">
            <v>0081376424</v>
          </cell>
        </row>
        <row r="4338">
          <cell r="A4338" t="str">
            <v>0081376425</v>
          </cell>
        </row>
        <row r="4339">
          <cell r="A4339" t="str">
            <v>0081376426</v>
          </cell>
        </row>
        <row r="4340">
          <cell r="A4340" t="str">
            <v>0081376427</v>
          </cell>
        </row>
        <row r="4341">
          <cell r="A4341" t="str">
            <v>0081376428</v>
          </cell>
        </row>
        <row r="4342">
          <cell r="A4342" t="str">
            <v>0081376429</v>
          </cell>
        </row>
        <row r="4343">
          <cell r="A4343" t="str">
            <v>0081376430</v>
          </cell>
        </row>
        <row r="4344">
          <cell r="A4344" t="str">
            <v>0081376431</v>
          </cell>
        </row>
        <row r="4345">
          <cell r="A4345" t="str">
            <v>0081376432</v>
          </cell>
        </row>
        <row r="4346">
          <cell r="A4346" t="str">
            <v>0081376433</v>
          </cell>
        </row>
        <row r="4347">
          <cell r="A4347" t="str">
            <v>0081376434</v>
          </cell>
        </row>
        <row r="4348">
          <cell r="A4348" t="str">
            <v>0081376435</v>
          </cell>
        </row>
        <row r="4349">
          <cell r="A4349" t="str">
            <v>0081376454</v>
          </cell>
        </row>
        <row r="4350">
          <cell r="A4350" t="str">
            <v>0081376455</v>
          </cell>
        </row>
        <row r="4351">
          <cell r="A4351" t="str">
            <v>0081376456</v>
          </cell>
        </row>
        <row r="4352">
          <cell r="A4352" t="str">
            <v>0081376457</v>
          </cell>
        </row>
        <row r="4353">
          <cell r="A4353" t="str">
            <v>0081376458</v>
          </cell>
        </row>
        <row r="4354">
          <cell r="A4354" t="str">
            <v>0081376459</v>
          </cell>
        </row>
        <row r="4355">
          <cell r="A4355" t="str">
            <v>0081376460</v>
          </cell>
        </row>
        <row r="4356">
          <cell r="A4356" t="str">
            <v>0081376461</v>
          </cell>
        </row>
        <row r="4357">
          <cell r="A4357" t="str">
            <v>0081376462</v>
          </cell>
        </row>
        <row r="4358">
          <cell r="A4358" t="str">
            <v>0081376463</v>
          </cell>
        </row>
        <row r="4359">
          <cell r="A4359" t="str">
            <v>0081376464</v>
          </cell>
        </row>
        <row r="4360">
          <cell r="A4360" t="str">
            <v>0081376465</v>
          </cell>
        </row>
        <row r="4361">
          <cell r="A4361" t="str">
            <v>0081376466</v>
          </cell>
        </row>
        <row r="4362">
          <cell r="A4362" t="str">
            <v>0081376467</v>
          </cell>
        </row>
        <row r="4363">
          <cell r="A4363" t="str">
            <v>0081376468</v>
          </cell>
        </row>
        <row r="4364">
          <cell r="A4364" t="str">
            <v>0081376469</v>
          </cell>
        </row>
        <row r="4365">
          <cell r="A4365" t="str">
            <v>0081376470</v>
          </cell>
        </row>
        <row r="4366">
          <cell r="A4366" t="str">
            <v>0081376471</v>
          </cell>
        </row>
        <row r="4367">
          <cell r="A4367" t="str">
            <v>0081376472</v>
          </cell>
        </row>
        <row r="4368">
          <cell r="A4368" t="str">
            <v>0081376473</v>
          </cell>
        </row>
        <row r="4369">
          <cell r="A4369" t="str">
            <v>0081376474</v>
          </cell>
        </row>
        <row r="4370">
          <cell r="A4370" t="str">
            <v>0081376475</v>
          </cell>
        </row>
        <row r="4371">
          <cell r="A4371" t="str">
            <v>0081376476</v>
          </cell>
        </row>
        <row r="4372">
          <cell r="A4372" t="str">
            <v>0081376477</v>
          </cell>
        </row>
        <row r="4373">
          <cell r="A4373" t="str">
            <v>0081376478</v>
          </cell>
        </row>
        <row r="4374">
          <cell r="A4374" t="str">
            <v>0081376479</v>
          </cell>
        </row>
        <row r="4375">
          <cell r="A4375" t="str">
            <v>0081376494</v>
          </cell>
        </row>
        <row r="4376">
          <cell r="A4376" t="str">
            <v>0081376495</v>
          </cell>
        </row>
        <row r="4377">
          <cell r="A4377" t="str">
            <v>0081376496</v>
          </cell>
        </row>
        <row r="4378">
          <cell r="A4378" t="str">
            <v>0081376505</v>
          </cell>
        </row>
        <row r="4379">
          <cell r="A4379" t="str">
            <v>0081376506</v>
          </cell>
        </row>
        <row r="4380">
          <cell r="A4380" t="str">
            <v>0081376507</v>
          </cell>
        </row>
        <row r="4381">
          <cell r="A4381" t="str">
            <v>0081376508</v>
          </cell>
        </row>
        <row r="4382">
          <cell r="A4382" t="str">
            <v>0081376509</v>
          </cell>
        </row>
        <row r="4383">
          <cell r="A4383" t="str">
            <v>0081376510</v>
          </cell>
        </row>
        <row r="4384">
          <cell r="A4384" t="str">
            <v>0081376511</v>
          </cell>
        </row>
        <row r="4385">
          <cell r="A4385" t="str">
            <v>0081376512</v>
          </cell>
        </row>
        <row r="4386">
          <cell r="A4386" t="str">
            <v>0081376581</v>
          </cell>
        </row>
        <row r="4387">
          <cell r="A4387" t="str">
            <v>0081376582</v>
          </cell>
        </row>
        <row r="4388">
          <cell r="A4388" t="str">
            <v>0081376583</v>
          </cell>
        </row>
        <row r="4389">
          <cell r="A4389" t="str">
            <v>0081376584</v>
          </cell>
        </row>
        <row r="4390">
          <cell r="A4390" t="str">
            <v>0081376585</v>
          </cell>
        </row>
        <row r="4391">
          <cell r="A4391" t="str">
            <v>0081376586</v>
          </cell>
        </row>
        <row r="4392">
          <cell r="A4392" t="str">
            <v>0081376587</v>
          </cell>
        </row>
        <row r="4393">
          <cell r="A4393" t="str">
            <v>0081376588</v>
          </cell>
        </row>
        <row r="4394">
          <cell r="A4394" t="str">
            <v>0081376589</v>
          </cell>
        </row>
        <row r="4395">
          <cell r="A4395" t="str">
            <v>0081376590</v>
          </cell>
        </row>
        <row r="4396">
          <cell r="A4396" t="str">
            <v>0081376591</v>
          </cell>
        </row>
        <row r="4397">
          <cell r="A4397" t="str">
            <v>0081376592</v>
          </cell>
        </row>
        <row r="4398">
          <cell r="A4398" t="str">
            <v>0081376593</v>
          </cell>
        </row>
        <row r="4399">
          <cell r="A4399" t="str">
            <v>0081376594</v>
          </cell>
        </row>
        <row r="4400">
          <cell r="A4400" t="str">
            <v>0081376595</v>
          </cell>
        </row>
        <row r="4401">
          <cell r="A4401" t="str">
            <v>0081376596</v>
          </cell>
        </row>
        <row r="4402">
          <cell r="A4402" t="str">
            <v>0081376597</v>
          </cell>
        </row>
        <row r="4403">
          <cell r="A4403" t="str">
            <v>0081376598</v>
          </cell>
        </row>
        <row r="4404">
          <cell r="A4404" t="str">
            <v>0081376599</v>
          </cell>
        </row>
        <row r="4405">
          <cell r="A4405" t="str">
            <v>0081376600</v>
          </cell>
        </row>
        <row r="4406">
          <cell r="A4406" t="str">
            <v>0081376601</v>
          </cell>
        </row>
        <row r="4407">
          <cell r="A4407" t="str">
            <v>0081376602</v>
          </cell>
        </row>
        <row r="4408">
          <cell r="A4408" t="str">
            <v>0081376603</v>
          </cell>
        </row>
        <row r="4409">
          <cell r="A4409" t="str">
            <v>0081376609</v>
          </cell>
        </row>
        <row r="4410">
          <cell r="A4410" t="str">
            <v>0081376610</v>
          </cell>
        </row>
        <row r="4411">
          <cell r="A4411" t="str">
            <v>0081376611</v>
          </cell>
        </row>
        <row r="4412">
          <cell r="A4412" t="str">
            <v>0081376612</v>
          </cell>
        </row>
        <row r="4413">
          <cell r="A4413" t="str">
            <v>0081376613</v>
          </cell>
        </row>
        <row r="4414">
          <cell r="A4414" t="str">
            <v>0081376614</v>
          </cell>
        </row>
        <row r="4415">
          <cell r="A4415" t="str">
            <v>0081376615</v>
          </cell>
        </row>
        <row r="4416">
          <cell r="A4416" t="str">
            <v>0081376616</v>
          </cell>
        </row>
        <row r="4417">
          <cell r="A4417" t="str">
            <v>0081376617</v>
          </cell>
        </row>
        <row r="4418">
          <cell r="A4418" t="str">
            <v>0081376618</v>
          </cell>
        </row>
        <row r="4419">
          <cell r="A4419" t="str">
            <v>0081376619</v>
          </cell>
        </row>
        <row r="4420">
          <cell r="A4420" t="str">
            <v>0081376620</v>
          </cell>
        </row>
        <row r="4421">
          <cell r="A4421" t="str">
            <v>0081376621</v>
          </cell>
        </row>
        <row r="4422">
          <cell r="A4422" t="str">
            <v>0081376622</v>
          </cell>
        </row>
        <row r="4423">
          <cell r="A4423" t="str">
            <v>0081376623</v>
          </cell>
        </row>
        <row r="4424">
          <cell r="A4424" t="str">
            <v>0081376624</v>
          </cell>
        </row>
        <row r="4425">
          <cell r="A4425" t="str">
            <v>0081376625</v>
          </cell>
        </row>
        <row r="4426">
          <cell r="A4426" t="str">
            <v>0081376626</v>
          </cell>
        </row>
        <row r="4427">
          <cell r="A4427" t="str">
            <v>0081376627</v>
          </cell>
        </row>
        <row r="4428">
          <cell r="A4428" t="str">
            <v>0081376628</v>
          </cell>
        </row>
        <row r="4429">
          <cell r="A4429" t="str">
            <v>0081376629</v>
          </cell>
        </row>
        <row r="4430">
          <cell r="A4430" t="str">
            <v>0081376630</v>
          </cell>
        </row>
        <row r="4431">
          <cell r="A4431" t="str">
            <v>0081376631</v>
          </cell>
        </row>
        <row r="4432">
          <cell r="A4432" t="str">
            <v>0081376632</v>
          </cell>
        </row>
        <row r="4433">
          <cell r="A4433" t="str">
            <v>0081376633</v>
          </cell>
        </row>
        <row r="4434">
          <cell r="A4434" t="str">
            <v>0081376634</v>
          </cell>
        </row>
        <row r="4435">
          <cell r="A4435" t="str">
            <v>0081376635</v>
          </cell>
        </row>
        <row r="4436">
          <cell r="A4436" t="str">
            <v>0081376636</v>
          </cell>
        </row>
        <row r="4437">
          <cell r="A4437" t="str">
            <v>0081376637</v>
          </cell>
        </row>
        <row r="4438">
          <cell r="A4438" t="str">
            <v>0081376638</v>
          </cell>
        </row>
        <row r="4439">
          <cell r="A4439" t="str">
            <v>0081376639</v>
          </cell>
        </row>
        <row r="4440">
          <cell r="A4440" t="str">
            <v>0081376640</v>
          </cell>
        </row>
        <row r="4441">
          <cell r="A4441" t="str">
            <v>0081376641</v>
          </cell>
        </row>
        <row r="4442">
          <cell r="A4442" t="str">
            <v>0081376642</v>
          </cell>
        </row>
        <row r="4443">
          <cell r="A4443" t="str">
            <v>0081376643</v>
          </cell>
        </row>
        <row r="4444">
          <cell r="A4444" t="str">
            <v>0081376644</v>
          </cell>
        </row>
        <row r="4445">
          <cell r="A4445" t="str">
            <v>0081376645</v>
          </cell>
        </row>
        <row r="4446">
          <cell r="A4446" t="str">
            <v>0081376646</v>
          </cell>
        </row>
        <row r="4447">
          <cell r="A4447" t="str">
            <v>0081376647</v>
          </cell>
        </row>
        <row r="4448">
          <cell r="A4448" t="str">
            <v>0081376648</v>
          </cell>
        </row>
        <row r="4449">
          <cell r="A4449" t="str">
            <v>0081376649</v>
          </cell>
        </row>
        <row r="4450">
          <cell r="A4450" t="str">
            <v>0081376650</v>
          </cell>
        </row>
        <row r="4451">
          <cell r="A4451" t="str">
            <v>0081376651</v>
          </cell>
        </row>
        <row r="4452">
          <cell r="A4452" t="str">
            <v>0081376652</v>
          </cell>
        </row>
        <row r="4453">
          <cell r="A4453" t="str">
            <v>0081376653</v>
          </cell>
        </row>
        <row r="4454">
          <cell r="A4454" t="str">
            <v>0081376654</v>
          </cell>
        </row>
        <row r="4455">
          <cell r="A4455" t="str">
            <v>0081376655</v>
          </cell>
        </row>
        <row r="4456">
          <cell r="A4456" t="str">
            <v>0081376656</v>
          </cell>
        </row>
        <row r="4457">
          <cell r="A4457" t="str">
            <v>0081376657</v>
          </cell>
        </row>
        <row r="4458">
          <cell r="A4458" t="str">
            <v>0081376658</v>
          </cell>
        </row>
        <row r="4459">
          <cell r="A4459" t="str">
            <v>0081376659</v>
          </cell>
        </row>
        <row r="4460">
          <cell r="A4460" t="str">
            <v>0081376660</v>
          </cell>
        </row>
        <row r="4461">
          <cell r="A4461" t="str">
            <v>0081376661</v>
          </cell>
        </row>
        <row r="4462">
          <cell r="A4462" t="str">
            <v>0081376662</v>
          </cell>
        </row>
        <row r="4463">
          <cell r="A4463" t="str">
            <v>0081376663</v>
          </cell>
        </row>
        <row r="4464">
          <cell r="A4464" t="str">
            <v>0081376713</v>
          </cell>
        </row>
        <row r="4465">
          <cell r="A4465" t="str">
            <v>0081376714</v>
          </cell>
        </row>
        <row r="4466">
          <cell r="A4466" t="str">
            <v>0081376715</v>
          </cell>
        </row>
        <row r="4467">
          <cell r="A4467" t="str">
            <v>0081376716</v>
          </cell>
        </row>
        <row r="4468">
          <cell r="A4468" t="str">
            <v>0081376717</v>
          </cell>
        </row>
        <row r="4469">
          <cell r="A4469" t="str">
            <v>0081376718</v>
          </cell>
        </row>
        <row r="4470">
          <cell r="A4470" t="str">
            <v>0081376722</v>
          </cell>
        </row>
        <row r="4471">
          <cell r="A4471" t="str">
            <v>0081376742</v>
          </cell>
        </row>
        <row r="4472">
          <cell r="A4472" t="str">
            <v>0081376743</v>
          </cell>
        </row>
        <row r="4473">
          <cell r="A4473" t="str">
            <v>0081376744</v>
          </cell>
        </row>
        <row r="4474">
          <cell r="A4474" t="str">
            <v>0081376745</v>
          </cell>
        </row>
        <row r="4475">
          <cell r="A4475" t="str">
            <v>0081376746</v>
          </cell>
        </row>
        <row r="4476">
          <cell r="A4476" t="str">
            <v>0081376747</v>
          </cell>
        </row>
        <row r="4477">
          <cell r="A4477" t="str">
            <v>0081376748</v>
          </cell>
        </row>
        <row r="4478">
          <cell r="A4478" t="str">
            <v>0081376749</v>
          </cell>
        </row>
        <row r="4479">
          <cell r="A4479" t="str">
            <v>0081376750</v>
          </cell>
        </row>
        <row r="4480">
          <cell r="A4480" t="str">
            <v>0081376751</v>
          </cell>
        </row>
        <row r="4481">
          <cell r="A4481" t="str">
            <v>0081376752</v>
          </cell>
        </row>
        <row r="4482">
          <cell r="A4482" t="str">
            <v>0081376753</v>
          </cell>
        </row>
        <row r="4483">
          <cell r="A4483" t="str">
            <v>0081376754</v>
          </cell>
        </row>
        <row r="4484">
          <cell r="A4484" t="str">
            <v>0081376757</v>
          </cell>
        </row>
        <row r="4485">
          <cell r="A4485" t="str">
            <v>0081376758</v>
          </cell>
        </row>
        <row r="4486">
          <cell r="A4486" t="str">
            <v>0081376759</v>
          </cell>
        </row>
        <row r="4487">
          <cell r="A4487" t="str">
            <v>0081376760</v>
          </cell>
        </row>
        <row r="4488">
          <cell r="A4488" t="str">
            <v>0081376761</v>
          </cell>
        </row>
        <row r="4489">
          <cell r="A4489" t="str">
            <v>0081376762</v>
          </cell>
        </row>
        <row r="4490">
          <cell r="A4490" t="str">
            <v>0081376763</v>
          </cell>
        </row>
        <row r="4491">
          <cell r="A4491" t="str">
            <v>0081376764</v>
          </cell>
        </row>
        <row r="4492">
          <cell r="A4492" t="str">
            <v>0081376765</v>
          </cell>
        </row>
        <row r="4493">
          <cell r="A4493" t="str">
            <v>0081376766</v>
          </cell>
        </row>
        <row r="4494">
          <cell r="A4494" t="str">
            <v>0081376767</v>
          </cell>
        </row>
        <row r="4495">
          <cell r="A4495" t="str">
            <v>0081376768</v>
          </cell>
        </row>
        <row r="4496">
          <cell r="A4496" t="str">
            <v>0081376769</v>
          </cell>
        </row>
        <row r="4497">
          <cell r="A4497" t="str">
            <v>0081376770</v>
          </cell>
        </row>
        <row r="4498">
          <cell r="A4498" t="str">
            <v>0081376771</v>
          </cell>
        </row>
        <row r="4499">
          <cell r="A4499" t="str">
            <v>0081376917</v>
          </cell>
        </row>
        <row r="4500">
          <cell r="A4500" t="str">
            <v>0081376986</v>
          </cell>
        </row>
        <row r="4501">
          <cell r="A4501" t="str">
            <v>0081377041</v>
          </cell>
        </row>
        <row r="4502">
          <cell r="A4502" t="str">
            <v>0081377115</v>
          </cell>
        </row>
        <row r="4503">
          <cell r="A4503" t="str">
            <v>0081377168</v>
          </cell>
        </row>
        <row r="4504">
          <cell r="A4504" t="str">
            <v>0081377202</v>
          </cell>
        </row>
        <row r="4505">
          <cell r="A4505" t="str">
            <v>0081377254</v>
          </cell>
        </row>
        <row r="4506">
          <cell r="A4506" t="str">
            <v>0081488282</v>
          </cell>
        </row>
        <row r="4507">
          <cell r="A4507" t="str">
            <v>0081377523</v>
          </cell>
        </row>
        <row r="4508">
          <cell r="A4508" t="str">
            <v>0081377912</v>
          </cell>
        </row>
        <row r="4509">
          <cell r="A4509" t="str">
            <v>0084003445</v>
          </cell>
        </row>
        <row r="4510">
          <cell r="A4510" t="str">
            <v>0081378480</v>
          </cell>
        </row>
        <row r="4511">
          <cell r="A4511" t="str">
            <v>0081378481</v>
          </cell>
        </row>
        <row r="4512">
          <cell r="A4512" t="str">
            <v>0081378482</v>
          </cell>
        </row>
        <row r="4513">
          <cell r="A4513" t="str">
            <v>0081378483</v>
          </cell>
        </row>
        <row r="4514">
          <cell r="A4514" t="str">
            <v>0081378484</v>
          </cell>
        </row>
        <row r="4515">
          <cell r="A4515" t="str">
            <v>0081378485</v>
          </cell>
        </row>
        <row r="4516">
          <cell r="A4516" t="str">
            <v>0081378486</v>
          </cell>
        </row>
        <row r="4517">
          <cell r="A4517" t="str">
            <v>0081378487</v>
          </cell>
        </row>
        <row r="4518">
          <cell r="A4518" t="str">
            <v>0081378488</v>
          </cell>
        </row>
        <row r="4519">
          <cell r="A4519" t="str">
            <v>0081378489</v>
          </cell>
        </row>
        <row r="4520">
          <cell r="A4520" t="str">
            <v>0081378490</v>
          </cell>
        </row>
        <row r="4521">
          <cell r="A4521" t="str">
            <v>0081378491</v>
          </cell>
        </row>
        <row r="4522">
          <cell r="A4522" t="str">
            <v>0081378492</v>
          </cell>
        </row>
        <row r="4523">
          <cell r="A4523" t="str">
            <v>0081378493</v>
          </cell>
        </row>
        <row r="4524">
          <cell r="A4524" t="str">
            <v>0081378494</v>
          </cell>
        </row>
        <row r="4525">
          <cell r="A4525" t="str">
            <v>0081378495</v>
          </cell>
        </row>
        <row r="4526">
          <cell r="A4526" t="str">
            <v>0081378496</v>
          </cell>
        </row>
        <row r="4527">
          <cell r="A4527" t="str">
            <v>0081378497</v>
          </cell>
        </row>
        <row r="4528">
          <cell r="A4528" t="str">
            <v>0081378498</v>
          </cell>
        </row>
        <row r="4529">
          <cell r="A4529" t="str">
            <v>0081378499</v>
          </cell>
        </row>
        <row r="4530">
          <cell r="A4530" t="str">
            <v>0081378500</v>
          </cell>
        </row>
        <row r="4531">
          <cell r="A4531" t="str">
            <v>0081378501</v>
          </cell>
        </row>
        <row r="4532">
          <cell r="A4532" t="str">
            <v>0081378502</v>
          </cell>
        </row>
        <row r="4533">
          <cell r="A4533" t="str">
            <v>0081378503</v>
          </cell>
        </row>
        <row r="4534">
          <cell r="A4534" t="str">
            <v>0081378504</v>
          </cell>
        </row>
        <row r="4535">
          <cell r="A4535" t="str">
            <v>0081378505</v>
          </cell>
        </row>
        <row r="4536">
          <cell r="A4536" t="str">
            <v>0081378506</v>
          </cell>
        </row>
        <row r="4537">
          <cell r="A4537" t="str">
            <v>0081378507</v>
          </cell>
        </row>
        <row r="4538">
          <cell r="A4538" t="str">
            <v>0081378508</v>
          </cell>
        </row>
        <row r="4539">
          <cell r="A4539" t="str">
            <v>0081378509</v>
          </cell>
        </row>
        <row r="4540">
          <cell r="A4540" t="str">
            <v>0081378510</v>
          </cell>
        </row>
        <row r="4541">
          <cell r="A4541" t="str">
            <v>0081378511</v>
          </cell>
        </row>
        <row r="4542">
          <cell r="A4542" t="str">
            <v>0081378512</v>
          </cell>
        </row>
        <row r="4543">
          <cell r="A4543" t="str">
            <v>0081378513</v>
          </cell>
        </row>
        <row r="4544">
          <cell r="A4544" t="str">
            <v>0081378514</v>
          </cell>
        </row>
        <row r="4545">
          <cell r="A4545" t="str">
            <v>0081378515</v>
          </cell>
        </row>
        <row r="4546">
          <cell r="A4546" t="str">
            <v>0081378516</v>
          </cell>
        </row>
        <row r="4547">
          <cell r="A4547" t="str">
            <v>0081378528</v>
          </cell>
        </row>
        <row r="4548">
          <cell r="A4548" t="str">
            <v>0081378529</v>
          </cell>
        </row>
        <row r="4549">
          <cell r="A4549" t="str">
            <v>0081378530</v>
          </cell>
        </row>
        <row r="4550">
          <cell r="A4550" t="str">
            <v>0081378540</v>
          </cell>
        </row>
        <row r="4551">
          <cell r="A4551" t="str">
            <v>0081378541</v>
          </cell>
        </row>
        <row r="4552">
          <cell r="A4552" t="str">
            <v>0081378542</v>
          </cell>
        </row>
        <row r="4553">
          <cell r="A4553" t="str">
            <v>0081378543</v>
          </cell>
        </row>
        <row r="4554">
          <cell r="A4554" t="str">
            <v>0081378544</v>
          </cell>
        </row>
        <row r="4555">
          <cell r="A4555" t="str">
            <v>0081378545</v>
          </cell>
        </row>
        <row r="4556">
          <cell r="A4556" t="str">
            <v>0081379324</v>
          </cell>
        </row>
        <row r="4557">
          <cell r="A4557" t="str">
            <v>0081379325</v>
          </cell>
        </row>
        <row r="4558">
          <cell r="A4558" t="str">
            <v>0081379326</v>
          </cell>
        </row>
        <row r="4559">
          <cell r="A4559" t="str">
            <v>0081379327</v>
          </cell>
        </row>
        <row r="4560">
          <cell r="A4560" t="str">
            <v>0081379328</v>
          </cell>
        </row>
        <row r="4561">
          <cell r="A4561" t="str">
            <v>0081379329</v>
          </cell>
        </row>
        <row r="4562">
          <cell r="A4562" t="str">
            <v>0081379330</v>
          </cell>
        </row>
        <row r="4563">
          <cell r="A4563" t="str">
            <v>0081379331</v>
          </cell>
        </row>
        <row r="4564">
          <cell r="A4564" t="str">
            <v>0081379332</v>
          </cell>
        </row>
        <row r="4565">
          <cell r="A4565" t="str">
            <v>0081379333</v>
          </cell>
        </row>
        <row r="4566">
          <cell r="A4566" t="str">
            <v>0081379334</v>
          </cell>
        </row>
        <row r="4567">
          <cell r="A4567" t="str">
            <v>0081379335</v>
          </cell>
        </row>
        <row r="4568">
          <cell r="A4568" t="str">
            <v>0081379336</v>
          </cell>
        </row>
        <row r="4569">
          <cell r="A4569" t="str">
            <v>0081379337</v>
          </cell>
        </row>
        <row r="4570">
          <cell r="A4570" t="str">
            <v>0081379338</v>
          </cell>
        </row>
        <row r="4571">
          <cell r="A4571" t="str">
            <v>0081379339</v>
          </cell>
        </row>
        <row r="4572">
          <cell r="A4572" t="str">
            <v>0081379346</v>
          </cell>
        </row>
        <row r="4573">
          <cell r="A4573" t="str">
            <v>0081379347</v>
          </cell>
        </row>
        <row r="4574">
          <cell r="A4574" t="str">
            <v>0081379348</v>
          </cell>
        </row>
        <row r="4575">
          <cell r="A4575" t="str">
            <v>0081379349</v>
          </cell>
        </row>
        <row r="4576">
          <cell r="A4576" t="str">
            <v>0081379350</v>
          </cell>
        </row>
        <row r="4577">
          <cell r="A4577" t="str">
            <v>0081379351</v>
          </cell>
        </row>
        <row r="4578">
          <cell r="A4578" t="str">
            <v>0081379352</v>
          </cell>
        </row>
        <row r="4579">
          <cell r="A4579" t="str">
            <v>0081379353</v>
          </cell>
        </row>
        <row r="4580">
          <cell r="A4580" t="str">
            <v>0081379354</v>
          </cell>
        </row>
        <row r="4581">
          <cell r="A4581" t="str">
            <v>0081379355</v>
          </cell>
        </row>
        <row r="4582">
          <cell r="A4582" t="str">
            <v>0081379356</v>
          </cell>
        </row>
        <row r="4583">
          <cell r="A4583" t="str">
            <v>0081379357</v>
          </cell>
        </row>
        <row r="4584">
          <cell r="A4584" t="str">
            <v>0081379358</v>
          </cell>
        </row>
        <row r="4585">
          <cell r="A4585" t="str">
            <v>0081379360</v>
          </cell>
        </row>
        <row r="4586">
          <cell r="A4586" t="str">
            <v>0081379361</v>
          </cell>
        </row>
        <row r="4587">
          <cell r="A4587" t="str">
            <v>0081379362</v>
          </cell>
        </row>
        <row r="4588">
          <cell r="A4588" t="str">
            <v>0081379363</v>
          </cell>
        </row>
        <row r="4589">
          <cell r="A4589" t="str">
            <v>0081379364</v>
          </cell>
        </row>
        <row r="4590">
          <cell r="A4590" t="str">
            <v>0081379365</v>
          </cell>
        </row>
        <row r="4591">
          <cell r="A4591" t="str">
            <v>0081379366</v>
          </cell>
        </row>
        <row r="4592">
          <cell r="A4592" t="str">
            <v>0081379367</v>
          </cell>
        </row>
        <row r="4593">
          <cell r="A4593" t="str">
            <v>0081379368</v>
          </cell>
        </row>
        <row r="4594">
          <cell r="A4594" t="str">
            <v>0081379369</v>
          </cell>
        </row>
        <row r="4595">
          <cell r="A4595" t="str">
            <v>0081379370</v>
          </cell>
        </row>
        <row r="4596">
          <cell r="A4596" t="str">
            <v>0081379371</v>
          </cell>
        </row>
        <row r="4597">
          <cell r="A4597" t="str">
            <v>0081379372</v>
          </cell>
        </row>
        <row r="4598">
          <cell r="A4598" t="str">
            <v>0081379373</v>
          </cell>
        </row>
        <row r="4599">
          <cell r="A4599" t="str">
            <v>0081379374</v>
          </cell>
        </row>
        <row r="4600">
          <cell r="A4600" t="str">
            <v>0081379375</v>
          </cell>
        </row>
        <row r="4601">
          <cell r="A4601" t="str">
            <v>0081379376</v>
          </cell>
        </row>
        <row r="4602">
          <cell r="A4602" t="str">
            <v>0081379377</v>
          </cell>
        </row>
        <row r="4603">
          <cell r="A4603" t="str">
            <v>0081379378</v>
          </cell>
        </row>
        <row r="4604">
          <cell r="A4604" t="str">
            <v>0081379379</v>
          </cell>
        </row>
        <row r="4605">
          <cell r="A4605" t="str">
            <v>0081379380</v>
          </cell>
        </row>
        <row r="4606">
          <cell r="A4606" t="str">
            <v>0081379381</v>
          </cell>
        </row>
        <row r="4607">
          <cell r="A4607" t="str">
            <v>0081379382</v>
          </cell>
        </row>
        <row r="4608">
          <cell r="A4608" t="str">
            <v>0081379383</v>
          </cell>
        </row>
        <row r="4609">
          <cell r="A4609" t="str">
            <v>0081379384</v>
          </cell>
        </row>
        <row r="4610">
          <cell r="A4610" t="str">
            <v>0081379385</v>
          </cell>
        </row>
        <row r="4611">
          <cell r="A4611" t="str">
            <v>0081379386</v>
          </cell>
        </row>
        <row r="4612">
          <cell r="A4612" t="str">
            <v>0081379387</v>
          </cell>
        </row>
        <row r="4613">
          <cell r="A4613" t="str">
            <v>0081379388</v>
          </cell>
        </row>
        <row r="4614">
          <cell r="A4614" t="str">
            <v>0081379389</v>
          </cell>
        </row>
        <row r="4615">
          <cell r="A4615" t="str">
            <v>0081379390</v>
          </cell>
        </row>
        <row r="4616">
          <cell r="A4616" t="str">
            <v>0081379391</v>
          </cell>
        </row>
        <row r="4617">
          <cell r="A4617" t="str">
            <v>0081379392</v>
          </cell>
        </row>
        <row r="4618">
          <cell r="A4618" t="str">
            <v>0081379393</v>
          </cell>
        </row>
        <row r="4619">
          <cell r="A4619" t="str">
            <v>0081379394</v>
          </cell>
        </row>
        <row r="4620">
          <cell r="A4620" t="str">
            <v>0081379395</v>
          </cell>
        </row>
        <row r="4621">
          <cell r="A4621" t="str">
            <v>0081379396</v>
          </cell>
        </row>
        <row r="4622">
          <cell r="A4622" t="str">
            <v>0081379397</v>
          </cell>
        </row>
        <row r="4623">
          <cell r="A4623" t="str">
            <v>0081379398</v>
          </cell>
        </row>
        <row r="4624">
          <cell r="A4624" t="str">
            <v>0081379399</v>
          </cell>
        </row>
        <row r="4625">
          <cell r="A4625" t="str">
            <v>0081379400</v>
          </cell>
        </row>
        <row r="4626">
          <cell r="A4626" t="str">
            <v>0081379401</v>
          </cell>
        </row>
        <row r="4627">
          <cell r="A4627" t="str">
            <v>0081379402</v>
          </cell>
        </row>
        <row r="4628">
          <cell r="A4628" t="str">
            <v>0081379403</v>
          </cell>
        </row>
        <row r="4629">
          <cell r="A4629" t="str">
            <v>0081379404</v>
          </cell>
        </row>
        <row r="4630">
          <cell r="A4630" t="str">
            <v>0081379405</v>
          </cell>
        </row>
        <row r="4631">
          <cell r="A4631" t="str">
            <v>0081379406</v>
          </cell>
        </row>
        <row r="4632">
          <cell r="A4632" t="str">
            <v>0081379407</v>
          </cell>
        </row>
        <row r="4633">
          <cell r="A4633" t="str">
            <v>0081379408</v>
          </cell>
        </row>
        <row r="4634">
          <cell r="A4634" t="str">
            <v>0081379409</v>
          </cell>
        </row>
        <row r="4635">
          <cell r="A4635" t="str">
            <v>0081379410</v>
          </cell>
        </row>
        <row r="4636">
          <cell r="A4636" t="str">
            <v>0081379411</v>
          </cell>
        </row>
        <row r="4637">
          <cell r="A4637" t="str">
            <v>0081379412</v>
          </cell>
        </row>
        <row r="4638">
          <cell r="A4638" t="str">
            <v>0081379413</v>
          </cell>
        </row>
        <row r="4639">
          <cell r="A4639" t="str">
            <v>0081379463</v>
          </cell>
        </row>
        <row r="4640">
          <cell r="A4640" t="str">
            <v>0081379464</v>
          </cell>
        </row>
        <row r="4641">
          <cell r="A4641" t="str">
            <v>0081379465</v>
          </cell>
        </row>
        <row r="4642">
          <cell r="A4642" t="str">
            <v>0081379469</v>
          </cell>
        </row>
        <row r="4643">
          <cell r="A4643" t="str">
            <v>0081379470</v>
          </cell>
        </row>
        <row r="4644">
          <cell r="A4644" t="str">
            <v>0081379471</v>
          </cell>
        </row>
        <row r="4645">
          <cell r="A4645" t="str">
            <v>0081379472</v>
          </cell>
        </row>
        <row r="4646">
          <cell r="A4646" t="str">
            <v>0081379473</v>
          </cell>
        </row>
        <row r="4647">
          <cell r="A4647" t="str">
            <v>0081379474</v>
          </cell>
        </row>
        <row r="4648">
          <cell r="A4648" t="str">
            <v>0081379477</v>
          </cell>
        </row>
        <row r="4649">
          <cell r="A4649" t="str">
            <v>0081379478</v>
          </cell>
        </row>
        <row r="4650">
          <cell r="A4650" t="str">
            <v>0081379479</v>
          </cell>
        </row>
        <row r="4651">
          <cell r="A4651" t="str">
            <v>0081379480</v>
          </cell>
        </row>
        <row r="4652">
          <cell r="A4652" t="str">
            <v>0081379481</v>
          </cell>
        </row>
        <row r="4653">
          <cell r="A4653" t="str">
            <v>0081379482</v>
          </cell>
        </row>
        <row r="4654">
          <cell r="A4654" t="str">
            <v>0081379483</v>
          </cell>
        </row>
        <row r="4655">
          <cell r="A4655" t="str">
            <v>0081379484</v>
          </cell>
        </row>
        <row r="4656">
          <cell r="A4656" t="str">
            <v>0081379485</v>
          </cell>
        </row>
        <row r="4657">
          <cell r="A4657" t="str">
            <v>0081379486</v>
          </cell>
        </row>
        <row r="4658">
          <cell r="A4658" t="str">
            <v>0081379487</v>
          </cell>
        </row>
        <row r="4659">
          <cell r="A4659" t="str">
            <v>0081379488</v>
          </cell>
        </row>
        <row r="4660">
          <cell r="A4660" t="str">
            <v>0081379489</v>
          </cell>
        </row>
        <row r="4661">
          <cell r="A4661" t="str">
            <v>0081379490</v>
          </cell>
        </row>
        <row r="4662">
          <cell r="A4662" t="str">
            <v>0081379491</v>
          </cell>
        </row>
        <row r="4663">
          <cell r="A4663" t="str">
            <v>0081379492</v>
          </cell>
        </row>
        <row r="4664">
          <cell r="A4664" t="str">
            <v>0081379493</v>
          </cell>
        </row>
        <row r="4665">
          <cell r="A4665" t="str">
            <v>0081379494</v>
          </cell>
        </row>
        <row r="4666">
          <cell r="A4666" t="str">
            <v>0081379495</v>
          </cell>
        </row>
        <row r="4667">
          <cell r="A4667" t="str">
            <v>0081379496</v>
          </cell>
        </row>
        <row r="4668">
          <cell r="A4668" t="str">
            <v>0081380124</v>
          </cell>
        </row>
        <row r="4669">
          <cell r="A4669" t="str">
            <v>0081380125</v>
          </cell>
        </row>
        <row r="4670">
          <cell r="A4670" t="str">
            <v>0081380126</v>
          </cell>
        </row>
        <row r="4671">
          <cell r="A4671" t="str">
            <v>0081380127</v>
          </cell>
        </row>
        <row r="4672">
          <cell r="A4672" t="str">
            <v>0081380128</v>
          </cell>
        </row>
        <row r="4673">
          <cell r="A4673" t="str">
            <v>0081380129</v>
          </cell>
        </row>
        <row r="4674">
          <cell r="A4674" t="str">
            <v>0081380130</v>
          </cell>
        </row>
        <row r="4675">
          <cell r="A4675" t="str">
            <v>0081380131</v>
          </cell>
        </row>
        <row r="4676">
          <cell r="A4676" t="str">
            <v>0081380132</v>
          </cell>
        </row>
        <row r="4677">
          <cell r="A4677" t="str">
            <v>0081380133</v>
          </cell>
        </row>
        <row r="4678">
          <cell r="A4678" t="str">
            <v>0081380134</v>
          </cell>
        </row>
        <row r="4679">
          <cell r="A4679" t="str">
            <v>0081380135</v>
          </cell>
        </row>
        <row r="4680">
          <cell r="A4680" t="str">
            <v>0081380136</v>
          </cell>
        </row>
        <row r="4681">
          <cell r="A4681" t="str">
            <v>0081380138</v>
          </cell>
        </row>
        <row r="4682">
          <cell r="A4682" t="str">
            <v>0081380139</v>
          </cell>
        </row>
        <row r="4683">
          <cell r="A4683" t="str">
            <v>0081380140</v>
          </cell>
        </row>
        <row r="4684">
          <cell r="A4684" t="str">
            <v>0081380141</v>
          </cell>
        </row>
        <row r="4685">
          <cell r="A4685" t="str">
            <v>0081380160</v>
          </cell>
        </row>
        <row r="4686">
          <cell r="A4686" t="str">
            <v>0081380161</v>
          </cell>
        </row>
        <row r="4687">
          <cell r="A4687" t="str">
            <v>0081380162</v>
          </cell>
        </row>
        <row r="4688">
          <cell r="A4688" t="str">
            <v>0081380163</v>
          </cell>
        </row>
        <row r="4689">
          <cell r="A4689" t="str">
            <v>0081380164</v>
          </cell>
        </row>
        <row r="4690">
          <cell r="A4690" t="str">
            <v>0081380165</v>
          </cell>
        </row>
        <row r="4691">
          <cell r="A4691" t="str">
            <v>0081380166</v>
          </cell>
        </row>
        <row r="4692">
          <cell r="A4692" t="str">
            <v>0081380167</v>
          </cell>
        </row>
        <row r="4693">
          <cell r="A4693" t="str">
            <v>0081380168</v>
          </cell>
        </row>
        <row r="4694">
          <cell r="A4694" t="str">
            <v>0081380169</v>
          </cell>
        </row>
        <row r="4695">
          <cell r="A4695" t="str">
            <v>0081380170</v>
          </cell>
        </row>
        <row r="4696">
          <cell r="A4696" t="str">
            <v>0081380171</v>
          </cell>
        </row>
        <row r="4697">
          <cell r="A4697" t="str">
            <v>0081380172</v>
          </cell>
        </row>
        <row r="4698">
          <cell r="A4698" t="str">
            <v>0081380186</v>
          </cell>
        </row>
        <row r="4699">
          <cell r="A4699" t="str">
            <v>0081380187</v>
          </cell>
        </row>
        <row r="4700">
          <cell r="A4700" t="str">
            <v>0081380188</v>
          </cell>
        </row>
        <row r="4701">
          <cell r="A4701" t="str">
            <v>0081380198</v>
          </cell>
        </row>
        <row r="4702">
          <cell r="A4702" t="str">
            <v>0081380199</v>
          </cell>
        </row>
        <row r="4703">
          <cell r="A4703" t="str">
            <v>0081380200</v>
          </cell>
        </row>
        <row r="4704">
          <cell r="A4704" t="str">
            <v>0081380201</v>
          </cell>
        </row>
        <row r="4705">
          <cell r="A4705" t="str">
            <v>0081380238</v>
          </cell>
        </row>
        <row r="4706">
          <cell r="A4706" t="str">
            <v>0081380239</v>
          </cell>
        </row>
        <row r="4707">
          <cell r="A4707" t="str">
            <v>0081380240</v>
          </cell>
        </row>
        <row r="4708">
          <cell r="A4708" t="str">
            <v>0081380241</v>
          </cell>
        </row>
        <row r="4709">
          <cell r="A4709" t="str">
            <v>0081380243</v>
          </cell>
        </row>
        <row r="4710">
          <cell r="A4710" t="str">
            <v>0081380244</v>
          </cell>
        </row>
        <row r="4711">
          <cell r="A4711" t="str">
            <v>0081380245</v>
          </cell>
        </row>
        <row r="4712">
          <cell r="A4712" t="str">
            <v>0081380246</v>
          </cell>
        </row>
        <row r="4713">
          <cell r="A4713" t="str">
            <v>0081380247</v>
          </cell>
        </row>
        <row r="4714">
          <cell r="A4714" t="str">
            <v>0081380248</v>
          </cell>
        </row>
        <row r="4715">
          <cell r="A4715" t="str">
            <v>0081380249</v>
          </cell>
        </row>
        <row r="4716">
          <cell r="A4716" t="str">
            <v>0081380250</v>
          </cell>
        </row>
        <row r="4717">
          <cell r="A4717" t="str">
            <v>0081380251</v>
          </cell>
        </row>
        <row r="4718">
          <cell r="A4718" t="str">
            <v>0081380252</v>
          </cell>
        </row>
        <row r="4719">
          <cell r="A4719" t="str">
            <v>0081380253</v>
          </cell>
        </row>
        <row r="4720">
          <cell r="A4720" t="str">
            <v>0081380254</v>
          </cell>
        </row>
        <row r="4721">
          <cell r="A4721" t="str">
            <v>0081380255</v>
          </cell>
        </row>
        <row r="4722">
          <cell r="A4722" t="str">
            <v>0081380256</v>
          </cell>
        </row>
        <row r="4723">
          <cell r="A4723" t="str">
            <v>0081380257</v>
          </cell>
        </row>
        <row r="4724">
          <cell r="A4724" t="str">
            <v>0081380258</v>
          </cell>
        </row>
        <row r="4725">
          <cell r="A4725" t="str">
            <v>0081380259</v>
          </cell>
        </row>
        <row r="4726">
          <cell r="A4726" t="str">
            <v>0081380260</v>
          </cell>
        </row>
        <row r="4727">
          <cell r="A4727" t="str">
            <v>0081380261</v>
          </cell>
        </row>
        <row r="4728">
          <cell r="A4728" t="str">
            <v>0081380262</v>
          </cell>
        </row>
        <row r="4729">
          <cell r="A4729" t="str">
            <v>0081380263</v>
          </cell>
        </row>
        <row r="4730">
          <cell r="A4730" t="str">
            <v>0081380264</v>
          </cell>
        </row>
        <row r="4731">
          <cell r="A4731" t="str">
            <v>0081380265</v>
          </cell>
        </row>
        <row r="4732">
          <cell r="A4732" t="str">
            <v>0081380266</v>
          </cell>
        </row>
        <row r="4733">
          <cell r="A4733" t="str">
            <v>0081380267</v>
          </cell>
        </row>
        <row r="4734">
          <cell r="A4734" t="str">
            <v>0081380268</v>
          </cell>
        </row>
        <row r="4735">
          <cell r="A4735" t="str">
            <v>0081380269</v>
          </cell>
        </row>
        <row r="4736">
          <cell r="A4736" t="str">
            <v>0081380270</v>
          </cell>
        </row>
        <row r="4737">
          <cell r="A4737" t="str">
            <v>0081380271</v>
          </cell>
        </row>
        <row r="4738">
          <cell r="A4738" t="str">
            <v>0081380272</v>
          </cell>
        </row>
        <row r="4739">
          <cell r="A4739" t="str">
            <v>0081380273</v>
          </cell>
        </row>
        <row r="4740">
          <cell r="A4740" t="str">
            <v>0081380274</v>
          </cell>
        </row>
        <row r="4741">
          <cell r="A4741" t="str">
            <v>0081380275</v>
          </cell>
        </row>
        <row r="4742">
          <cell r="A4742" t="str">
            <v>0081380276</v>
          </cell>
        </row>
        <row r="4743">
          <cell r="A4743" t="str">
            <v>0081380277</v>
          </cell>
        </row>
        <row r="4744">
          <cell r="A4744" t="str">
            <v>0081380278</v>
          </cell>
        </row>
        <row r="4745">
          <cell r="A4745" t="str">
            <v>0081380279</v>
          </cell>
        </row>
        <row r="4746">
          <cell r="A4746" t="str">
            <v>0081380280</v>
          </cell>
        </row>
        <row r="4747">
          <cell r="A4747" t="str">
            <v>0081380281</v>
          </cell>
        </row>
        <row r="4748">
          <cell r="A4748" t="str">
            <v>0081380282</v>
          </cell>
        </row>
        <row r="4749">
          <cell r="A4749" t="str">
            <v>0081380283</v>
          </cell>
        </row>
        <row r="4750">
          <cell r="A4750" t="str">
            <v>0081380284</v>
          </cell>
        </row>
        <row r="4751">
          <cell r="A4751" t="str">
            <v>0081380285</v>
          </cell>
        </row>
        <row r="4752">
          <cell r="A4752" t="str">
            <v>0081380286</v>
          </cell>
        </row>
        <row r="4753">
          <cell r="A4753" t="str">
            <v>0081380287</v>
          </cell>
        </row>
        <row r="4754">
          <cell r="A4754" t="str">
            <v>0081380288</v>
          </cell>
        </row>
        <row r="4755">
          <cell r="A4755" t="str">
            <v>0081380289</v>
          </cell>
        </row>
        <row r="4756">
          <cell r="A4756" t="str">
            <v>0081380290</v>
          </cell>
        </row>
        <row r="4757">
          <cell r="A4757" t="str">
            <v>0081380291</v>
          </cell>
        </row>
        <row r="4758">
          <cell r="A4758" t="str">
            <v>0081380292</v>
          </cell>
        </row>
        <row r="4759">
          <cell r="A4759" t="str">
            <v>0081380293</v>
          </cell>
        </row>
        <row r="4760">
          <cell r="A4760" t="str">
            <v>0081380294</v>
          </cell>
        </row>
        <row r="4761">
          <cell r="A4761" t="str">
            <v>0081380295</v>
          </cell>
        </row>
        <row r="4762">
          <cell r="A4762" t="str">
            <v>0081380296</v>
          </cell>
        </row>
        <row r="4763">
          <cell r="A4763" t="str">
            <v>0081380297</v>
          </cell>
        </row>
        <row r="4764">
          <cell r="A4764" t="str">
            <v>0081380298</v>
          </cell>
        </row>
        <row r="4765">
          <cell r="A4765" t="str">
            <v>0081380299</v>
          </cell>
        </row>
        <row r="4766">
          <cell r="A4766" t="str">
            <v>0081380300</v>
          </cell>
        </row>
        <row r="4767">
          <cell r="A4767" t="str">
            <v>0081380301</v>
          </cell>
        </row>
        <row r="4768">
          <cell r="A4768" t="str">
            <v>0081380302</v>
          </cell>
        </row>
        <row r="4769">
          <cell r="A4769" t="str">
            <v>0081380303</v>
          </cell>
        </row>
        <row r="4770">
          <cell r="A4770" t="str">
            <v>0081380304</v>
          </cell>
        </row>
        <row r="4771">
          <cell r="A4771" t="str">
            <v>0081380305</v>
          </cell>
        </row>
        <row r="4772">
          <cell r="A4772" t="str">
            <v>0081380306</v>
          </cell>
        </row>
        <row r="4773">
          <cell r="A4773" t="str">
            <v>0081380307</v>
          </cell>
        </row>
        <row r="4774">
          <cell r="A4774" t="str">
            <v>0081380308</v>
          </cell>
        </row>
        <row r="4775">
          <cell r="A4775" t="str">
            <v>0081380309</v>
          </cell>
        </row>
        <row r="4776">
          <cell r="A4776" t="str">
            <v>0081380310</v>
          </cell>
        </row>
        <row r="4777">
          <cell r="A4777" t="str">
            <v>0081380311</v>
          </cell>
        </row>
        <row r="4778">
          <cell r="A4778" t="str">
            <v>0081380312</v>
          </cell>
        </row>
        <row r="4779">
          <cell r="A4779" t="str">
            <v>0081380313</v>
          </cell>
        </row>
        <row r="4780">
          <cell r="A4780" t="str">
            <v>0081380314</v>
          </cell>
        </row>
        <row r="4781">
          <cell r="A4781" t="str">
            <v>0081380315</v>
          </cell>
        </row>
        <row r="4782">
          <cell r="A4782" t="str">
            <v>0081380316</v>
          </cell>
        </row>
        <row r="4783">
          <cell r="A4783" t="str">
            <v>0081380317</v>
          </cell>
        </row>
        <row r="4784">
          <cell r="A4784" t="str">
            <v>0081380318</v>
          </cell>
        </row>
        <row r="4785">
          <cell r="A4785" t="str">
            <v>0081380319</v>
          </cell>
        </row>
        <row r="4786">
          <cell r="A4786" t="str">
            <v>0081380320</v>
          </cell>
        </row>
        <row r="4787">
          <cell r="A4787" t="str">
            <v>0081380321</v>
          </cell>
        </row>
        <row r="4788">
          <cell r="A4788" t="str">
            <v>0081380322</v>
          </cell>
        </row>
        <row r="4789">
          <cell r="A4789" t="str">
            <v>0081380323</v>
          </cell>
        </row>
        <row r="4790">
          <cell r="A4790" t="str">
            <v>0081380324</v>
          </cell>
        </row>
        <row r="4791">
          <cell r="A4791" t="str">
            <v>0081380325</v>
          </cell>
        </row>
        <row r="4792">
          <cell r="A4792" t="str">
            <v>0081380326</v>
          </cell>
        </row>
        <row r="4793">
          <cell r="A4793" t="str">
            <v>0081380327</v>
          </cell>
        </row>
        <row r="4794">
          <cell r="A4794" t="str">
            <v>0081380328</v>
          </cell>
        </row>
        <row r="4795">
          <cell r="A4795" t="str">
            <v>0081380329</v>
          </cell>
        </row>
        <row r="4796">
          <cell r="A4796" t="str">
            <v>0081380330</v>
          </cell>
        </row>
        <row r="4797">
          <cell r="A4797" t="str">
            <v>0081380331</v>
          </cell>
        </row>
        <row r="4798">
          <cell r="A4798" t="str">
            <v>0081380332</v>
          </cell>
        </row>
        <row r="4799">
          <cell r="A4799" t="str">
            <v>0081380333</v>
          </cell>
        </row>
        <row r="4800">
          <cell r="A4800" t="str">
            <v>0081380334</v>
          </cell>
        </row>
        <row r="4801">
          <cell r="A4801" t="str">
            <v>0081380335</v>
          </cell>
        </row>
        <row r="4802">
          <cell r="A4802" t="str">
            <v>0081380336</v>
          </cell>
        </row>
        <row r="4803">
          <cell r="A4803" t="str">
            <v>0081380337</v>
          </cell>
        </row>
        <row r="4804">
          <cell r="A4804" t="str">
            <v>0081380338</v>
          </cell>
        </row>
        <row r="4805">
          <cell r="A4805" t="str">
            <v>0081380339</v>
          </cell>
        </row>
        <row r="4806">
          <cell r="A4806" t="str">
            <v>0081380340</v>
          </cell>
        </row>
        <row r="4807">
          <cell r="A4807" t="str">
            <v>0081380341</v>
          </cell>
        </row>
        <row r="4808">
          <cell r="A4808" t="str">
            <v>0081380342</v>
          </cell>
        </row>
        <row r="4809">
          <cell r="A4809" t="str">
            <v>0081380343</v>
          </cell>
        </row>
        <row r="4810">
          <cell r="A4810" t="str">
            <v>0081380344</v>
          </cell>
        </row>
        <row r="4811">
          <cell r="A4811" t="str">
            <v>0081380345</v>
          </cell>
        </row>
        <row r="4812">
          <cell r="A4812" t="str">
            <v>0081380346</v>
          </cell>
        </row>
        <row r="4813">
          <cell r="A4813" t="str">
            <v>0081380347</v>
          </cell>
        </row>
        <row r="4814">
          <cell r="A4814" t="str">
            <v>0081380348</v>
          </cell>
        </row>
        <row r="4815">
          <cell r="A4815" t="str">
            <v>0081380349</v>
          </cell>
        </row>
        <row r="4816">
          <cell r="A4816" t="str">
            <v>0081380350</v>
          </cell>
        </row>
        <row r="4817">
          <cell r="A4817" t="str">
            <v>0081380351</v>
          </cell>
        </row>
        <row r="4818">
          <cell r="A4818" t="str">
            <v>0081380352</v>
          </cell>
        </row>
        <row r="4819">
          <cell r="A4819" t="str">
            <v>0081380353</v>
          </cell>
        </row>
        <row r="4820">
          <cell r="A4820" t="str">
            <v>0081380354</v>
          </cell>
        </row>
        <row r="4821">
          <cell r="A4821" t="str">
            <v>0081380355</v>
          </cell>
        </row>
        <row r="4822">
          <cell r="A4822" t="str">
            <v>0081381029</v>
          </cell>
        </row>
        <row r="4823">
          <cell r="A4823" t="str">
            <v>0081381030</v>
          </cell>
        </row>
        <row r="4824">
          <cell r="A4824" t="str">
            <v>0081381031</v>
          </cell>
        </row>
        <row r="4825">
          <cell r="A4825" t="str">
            <v>0081381032</v>
          </cell>
        </row>
        <row r="4826">
          <cell r="A4826" t="str">
            <v>0081381033</v>
          </cell>
        </row>
        <row r="4827">
          <cell r="A4827" t="str">
            <v>0081381034</v>
          </cell>
        </row>
        <row r="4828">
          <cell r="A4828" t="str">
            <v>0081381035</v>
          </cell>
        </row>
        <row r="4829">
          <cell r="A4829" t="str">
            <v>0081381036</v>
          </cell>
        </row>
        <row r="4830">
          <cell r="A4830" t="str">
            <v>0081381037</v>
          </cell>
        </row>
        <row r="4831">
          <cell r="A4831" t="str">
            <v>0081381038</v>
          </cell>
        </row>
        <row r="4832">
          <cell r="A4832" t="str">
            <v>0081381039</v>
          </cell>
        </row>
        <row r="4833">
          <cell r="A4833" t="str">
            <v>0081381040</v>
          </cell>
        </row>
        <row r="4834">
          <cell r="A4834" t="str">
            <v>0081381041</v>
          </cell>
        </row>
        <row r="4835">
          <cell r="A4835" t="str">
            <v>0081381042</v>
          </cell>
        </row>
        <row r="4836">
          <cell r="A4836" t="str">
            <v>0081381043</v>
          </cell>
        </row>
        <row r="4837">
          <cell r="A4837" t="str">
            <v>0081381044</v>
          </cell>
        </row>
        <row r="4838">
          <cell r="A4838" t="str">
            <v>0081381045</v>
          </cell>
        </row>
        <row r="4839">
          <cell r="A4839" t="str">
            <v>0081381046</v>
          </cell>
        </row>
        <row r="4840">
          <cell r="A4840" t="str">
            <v>0081381050</v>
          </cell>
        </row>
        <row r="4841">
          <cell r="A4841" t="str">
            <v>0081381051</v>
          </cell>
        </row>
        <row r="4842">
          <cell r="A4842" t="str">
            <v>0081381052</v>
          </cell>
        </row>
        <row r="4843">
          <cell r="A4843" t="str">
            <v>0081381053</v>
          </cell>
        </row>
        <row r="4844">
          <cell r="A4844" t="str">
            <v>0081381054</v>
          </cell>
        </row>
        <row r="4845">
          <cell r="A4845" t="str">
            <v>0081381055</v>
          </cell>
        </row>
        <row r="4846">
          <cell r="A4846" t="str">
            <v>0081381056</v>
          </cell>
        </row>
        <row r="4847">
          <cell r="A4847" t="str">
            <v>0081381057</v>
          </cell>
        </row>
        <row r="4848">
          <cell r="A4848" t="str">
            <v>0081381058</v>
          </cell>
        </row>
        <row r="4849">
          <cell r="A4849" t="str">
            <v>0081381059</v>
          </cell>
        </row>
        <row r="4850">
          <cell r="A4850" t="str">
            <v>0081381060</v>
          </cell>
        </row>
        <row r="4851">
          <cell r="A4851" t="str">
            <v>0081381061</v>
          </cell>
        </row>
        <row r="4852">
          <cell r="A4852" t="str">
            <v>0081381062</v>
          </cell>
        </row>
        <row r="4853">
          <cell r="A4853" t="str">
            <v>0081381063</v>
          </cell>
        </row>
        <row r="4854">
          <cell r="A4854" t="str">
            <v>0081381064</v>
          </cell>
        </row>
        <row r="4855">
          <cell r="A4855" t="str">
            <v>0081381065</v>
          </cell>
        </row>
        <row r="4856">
          <cell r="A4856" t="str">
            <v>0081381066</v>
          </cell>
        </row>
        <row r="4857">
          <cell r="A4857" t="str">
            <v>0081381067</v>
          </cell>
        </row>
        <row r="4858">
          <cell r="A4858" t="str">
            <v>0081381068</v>
          </cell>
        </row>
        <row r="4859">
          <cell r="A4859" t="str">
            <v>0081381074</v>
          </cell>
        </row>
        <row r="4860">
          <cell r="A4860" t="str">
            <v>0081381075</v>
          </cell>
        </row>
        <row r="4861">
          <cell r="A4861" t="str">
            <v>0081381076</v>
          </cell>
        </row>
        <row r="4862">
          <cell r="A4862" t="str">
            <v>0081381077</v>
          </cell>
        </row>
        <row r="4863">
          <cell r="A4863" t="str">
            <v>0081381078</v>
          </cell>
        </row>
        <row r="4864">
          <cell r="A4864" t="str">
            <v>0081381079</v>
          </cell>
        </row>
        <row r="4865">
          <cell r="A4865" t="str">
            <v>0081381080</v>
          </cell>
        </row>
        <row r="4866">
          <cell r="A4866" t="str">
            <v>0081381081</v>
          </cell>
        </row>
        <row r="4867">
          <cell r="A4867" t="str">
            <v>0081381082</v>
          </cell>
        </row>
        <row r="4868">
          <cell r="A4868" t="str">
            <v>0081381083</v>
          </cell>
        </row>
        <row r="4869">
          <cell r="A4869" t="str">
            <v>0081381084</v>
          </cell>
        </row>
        <row r="4870">
          <cell r="A4870" t="str">
            <v>0081381085</v>
          </cell>
        </row>
        <row r="4871">
          <cell r="A4871" t="str">
            <v>0081381086</v>
          </cell>
        </row>
        <row r="4872">
          <cell r="A4872" t="str">
            <v>0081381087</v>
          </cell>
        </row>
        <row r="4873">
          <cell r="A4873" t="str">
            <v>0081381088</v>
          </cell>
        </row>
        <row r="4874">
          <cell r="A4874" t="str">
            <v>0081381089</v>
          </cell>
        </row>
        <row r="4875">
          <cell r="A4875" t="str">
            <v>0081381090</v>
          </cell>
        </row>
        <row r="4876">
          <cell r="A4876" t="str">
            <v>0081381091</v>
          </cell>
        </row>
        <row r="4877">
          <cell r="A4877" t="str">
            <v>0081381092</v>
          </cell>
        </row>
        <row r="4878">
          <cell r="A4878" t="str">
            <v>0081381093</v>
          </cell>
        </row>
        <row r="4879">
          <cell r="A4879" t="str">
            <v>0081381094</v>
          </cell>
        </row>
        <row r="4880">
          <cell r="A4880" t="str">
            <v>0081381095</v>
          </cell>
        </row>
        <row r="4881">
          <cell r="A4881" t="str">
            <v>0081381096</v>
          </cell>
        </row>
        <row r="4882">
          <cell r="A4882" t="str">
            <v>0081381097</v>
          </cell>
        </row>
        <row r="4883">
          <cell r="A4883" t="str">
            <v>0081381098</v>
          </cell>
        </row>
        <row r="4884">
          <cell r="A4884" t="str">
            <v>0081381099</v>
          </cell>
        </row>
        <row r="4885">
          <cell r="A4885" t="str">
            <v>0081381100</v>
          </cell>
        </row>
        <row r="4886">
          <cell r="A4886" t="str">
            <v>0081381101</v>
          </cell>
        </row>
        <row r="4887">
          <cell r="A4887" t="str">
            <v>0081381102</v>
          </cell>
        </row>
        <row r="4888">
          <cell r="A4888" t="str">
            <v>0081381103</v>
          </cell>
        </row>
        <row r="4889">
          <cell r="A4889" t="str">
            <v>0081381104</v>
          </cell>
        </row>
        <row r="4890">
          <cell r="A4890" t="str">
            <v>0081381105</v>
          </cell>
        </row>
        <row r="4891">
          <cell r="A4891" t="str">
            <v>0081381106</v>
          </cell>
        </row>
        <row r="4892">
          <cell r="A4892" t="str">
            <v>0081381107</v>
          </cell>
        </row>
        <row r="4893">
          <cell r="A4893" t="str">
            <v>0081381108</v>
          </cell>
        </row>
        <row r="4894">
          <cell r="A4894" t="str">
            <v>0081381109</v>
          </cell>
        </row>
        <row r="4895">
          <cell r="A4895" t="str">
            <v>0081381110</v>
          </cell>
        </row>
        <row r="4896">
          <cell r="A4896" t="str">
            <v>0081381111</v>
          </cell>
        </row>
        <row r="4897">
          <cell r="A4897" t="str">
            <v>0081381211</v>
          </cell>
        </row>
        <row r="4898">
          <cell r="A4898" t="str">
            <v>0081381212</v>
          </cell>
        </row>
        <row r="4899">
          <cell r="A4899" t="str">
            <v>0081381213</v>
          </cell>
        </row>
        <row r="4900">
          <cell r="A4900" t="str">
            <v>0081381214</v>
          </cell>
        </row>
        <row r="4901">
          <cell r="A4901" t="str">
            <v>0081381215</v>
          </cell>
        </row>
        <row r="4902">
          <cell r="A4902" t="str">
            <v>0081381216</v>
          </cell>
        </row>
        <row r="4903">
          <cell r="A4903" t="str">
            <v>0081381217</v>
          </cell>
        </row>
        <row r="4904">
          <cell r="A4904" t="str">
            <v>0081381218</v>
          </cell>
        </row>
        <row r="4905">
          <cell r="A4905" t="str">
            <v>0081381221</v>
          </cell>
        </row>
        <row r="4906">
          <cell r="A4906" t="str">
            <v>0081381222</v>
          </cell>
        </row>
        <row r="4907">
          <cell r="A4907" t="str">
            <v>0081381223</v>
          </cell>
        </row>
        <row r="4908">
          <cell r="A4908" t="str">
            <v>0081381224</v>
          </cell>
        </row>
        <row r="4909">
          <cell r="A4909" t="str">
            <v>0081381225</v>
          </cell>
        </row>
        <row r="4910">
          <cell r="A4910" t="str">
            <v>0081381226</v>
          </cell>
        </row>
        <row r="4911">
          <cell r="A4911" t="str">
            <v>0081381227</v>
          </cell>
        </row>
        <row r="4912">
          <cell r="A4912" t="str">
            <v>0081381228</v>
          </cell>
        </row>
        <row r="4913">
          <cell r="A4913" t="str">
            <v>0081381229</v>
          </cell>
        </row>
        <row r="4914">
          <cell r="A4914" t="str">
            <v>0081381230</v>
          </cell>
        </row>
        <row r="4915">
          <cell r="A4915" t="str">
            <v>0081381231</v>
          </cell>
        </row>
        <row r="4916">
          <cell r="A4916" t="str">
            <v>0081381232</v>
          </cell>
        </row>
        <row r="4917">
          <cell r="A4917" t="str">
            <v>0081381233</v>
          </cell>
        </row>
        <row r="4918">
          <cell r="A4918" t="str">
            <v>0081381234</v>
          </cell>
        </row>
        <row r="4919">
          <cell r="A4919" t="str">
            <v>0081381235</v>
          </cell>
        </row>
        <row r="4920">
          <cell r="A4920" t="str">
            <v>0081381236</v>
          </cell>
        </row>
        <row r="4921">
          <cell r="A4921" t="str">
            <v>0081381237</v>
          </cell>
        </row>
        <row r="4922">
          <cell r="A4922" t="str">
            <v>0081381238</v>
          </cell>
        </row>
        <row r="4923">
          <cell r="A4923" t="str">
            <v>0081381460</v>
          </cell>
        </row>
        <row r="4924">
          <cell r="A4924" t="str">
            <v>0081381461</v>
          </cell>
        </row>
        <row r="4925">
          <cell r="A4925" t="str">
            <v>0081381462</v>
          </cell>
        </row>
        <row r="4926">
          <cell r="A4926" t="str">
            <v>0081381463</v>
          </cell>
        </row>
        <row r="4927">
          <cell r="A4927" t="str">
            <v>0081381464</v>
          </cell>
        </row>
        <row r="4928">
          <cell r="A4928" t="str">
            <v>0081381465</v>
          </cell>
        </row>
        <row r="4929">
          <cell r="A4929" t="str">
            <v>0081381466</v>
          </cell>
        </row>
        <row r="4930">
          <cell r="A4930" t="str">
            <v>0081381467</v>
          </cell>
        </row>
        <row r="4931">
          <cell r="A4931" t="str">
            <v>0081381468</v>
          </cell>
        </row>
        <row r="4932">
          <cell r="A4932" t="str">
            <v>0081381469</v>
          </cell>
        </row>
        <row r="4933">
          <cell r="A4933" t="str">
            <v>0081381472</v>
          </cell>
        </row>
        <row r="4934">
          <cell r="A4934" t="str">
            <v>0081381473</v>
          </cell>
        </row>
        <row r="4935">
          <cell r="A4935" t="str">
            <v>0081381474</v>
          </cell>
        </row>
        <row r="4936">
          <cell r="A4936" t="str">
            <v>0081381475</v>
          </cell>
        </row>
        <row r="4937">
          <cell r="A4937" t="str">
            <v>0081381476</v>
          </cell>
        </row>
        <row r="4938">
          <cell r="A4938" t="str">
            <v>0081381477</v>
          </cell>
        </row>
        <row r="4939">
          <cell r="A4939" t="str">
            <v>0081381478</v>
          </cell>
        </row>
        <row r="4940">
          <cell r="A4940" t="str">
            <v>0081381479</v>
          </cell>
        </row>
        <row r="4941">
          <cell r="A4941" t="str">
            <v>0081381480</v>
          </cell>
        </row>
        <row r="4942">
          <cell r="A4942" t="str">
            <v>0081381481</v>
          </cell>
        </row>
        <row r="4943">
          <cell r="A4943" t="str">
            <v>0081381482</v>
          </cell>
        </row>
        <row r="4944">
          <cell r="A4944" t="str">
            <v>0081381483</v>
          </cell>
        </row>
        <row r="4945">
          <cell r="A4945" t="str">
            <v>0081381484</v>
          </cell>
        </row>
        <row r="4946">
          <cell r="A4946" t="str">
            <v>0081381485</v>
          </cell>
        </row>
        <row r="4947">
          <cell r="A4947" t="str">
            <v>0081381486</v>
          </cell>
        </row>
        <row r="4948">
          <cell r="A4948" t="str">
            <v>0081381487</v>
          </cell>
        </row>
        <row r="4949">
          <cell r="A4949" t="str">
            <v>0081381488</v>
          </cell>
        </row>
        <row r="4950">
          <cell r="A4950" t="str">
            <v>0081381569</v>
          </cell>
        </row>
        <row r="4951">
          <cell r="A4951" t="str">
            <v>0081381570</v>
          </cell>
        </row>
        <row r="4952">
          <cell r="A4952" t="str">
            <v>0081381571</v>
          </cell>
        </row>
        <row r="4953">
          <cell r="A4953" t="str">
            <v>0081381572</v>
          </cell>
        </row>
        <row r="4954">
          <cell r="A4954" t="str">
            <v>0081381577</v>
          </cell>
        </row>
        <row r="4955">
          <cell r="A4955" t="str">
            <v>0081381674</v>
          </cell>
        </row>
        <row r="4956">
          <cell r="A4956" t="str">
            <v>0081381675</v>
          </cell>
        </row>
        <row r="4957">
          <cell r="A4957" t="str">
            <v>0081381676</v>
          </cell>
        </row>
        <row r="4958">
          <cell r="A4958" t="str">
            <v>0081381677</v>
          </cell>
        </row>
        <row r="4959">
          <cell r="A4959" t="str">
            <v>0081381678</v>
          </cell>
        </row>
        <row r="4960">
          <cell r="A4960" t="str">
            <v>0081381679</v>
          </cell>
        </row>
        <row r="4961">
          <cell r="A4961" t="str">
            <v>0081381680</v>
          </cell>
        </row>
        <row r="4962">
          <cell r="A4962" t="str">
            <v>0081381681</v>
          </cell>
        </row>
        <row r="4963">
          <cell r="A4963" t="str">
            <v>0081381682</v>
          </cell>
        </row>
        <row r="4964">
          <cell r="A4964" t="str">
            <v>0081381683</v>
          </cell>
        </row>
        <row r="4965">
          <cell r="A4965" t="str">
            <v>0081381684</v>
          </cell>
        </row>
        <row r="4966">
          <cell r="A4966" t="str">
            <v>0081381685</v>
          </cell>
        </row>
        <row r="4967">
          <cell r="A4967" t="str">
            <v>0081381686</v>
          </cell>
        </row>
        <row r="4968">
          <cell r="A4968" t="str">
            <v>0081381687</v>
          </cell>
        </row>
        <row r="4969">
          <cell r="A4969" t="str">
            <v>0081381688</v>
          </cell>
        </row>
        <row r="4970">
          <cell r="A4970" t="str">
            <v>0081381689</v>
          </cell>
        </row>
        <row r="4971">
          <cell r="A4971" t="str">
            <v>0081381690</v>
          </cell>
        </row>
        <row r="4972">
          <cell r="A4972" t="str">
            <v>0081381691</v>
          </cell>
        </row>
        <row r="4973">
          <cell r="A4973" t="str">
            <v>0081381692</v>
          </cell>
        </row>
        <row r="4974">
          <cell r="A4974" t="str">
            <v>0081381693</v>
          </cell>
        </row>
        <row r="4975">
          <cell r="A4975" t="str">
            <v>0081381694</v>
          </cell>
        </row>
        <row r="4976">
          <cell r="A4976" t="str">
            <v>0081381695</v>
          </cell>
        </row>
        <row r="4977">
          <cell r="A4977" t="str">
            <v>0081381696</v>
          </cell>
        </row>
        <row r="4978">
          <cell r="A4978" t="str">
            <v>0081381697</v>
          </cell>
        </row>
        <row r="4979">
          <cell r="A4979" t="str">
            <v>0081381698</v>
          </cell>
        </row>
        <row r="4980">
          <cell r="A4980" t="str">
            <v>0081381699</v>
          </cell>
        </row>
        <row r="4981">
          <cell r="A4981" t="str">
            <v>0081381700</v>
          </cell>
        </row>
        <row r="4982">
          <cell r="A4982" t="str">
            <v>0081381701</v>
          </cell>
        </row>
        <row r="4983">
          <cell r="A4983" t="str">
            <v>0081381702</v>
          </cell>
        </row>
        <row r="4984">
          <cell r="A4984" t="str">
            <v>0081381703</v>
          </cell>
        </row>
        <row r="4985">
          <cell r="A4985" t="str">
            <v>0081381704</v>
          </cell>
        </row>
        <row r="4986">
          <cell r="A4986" t="str">
            <v>0081381705</v>
          </cell>
        </row>
        <row r="4987">
          <cell r="A4987" t="str">
            <v>0081381706</v>
          </cell>
        </row>
        <row r="4988">
          <cell r="A4988" t="str">
            <v>0081381707</v>
          </cell>
        </row>
        <row r="4989">
          <cell r="A4989" t="str">
            <v>0081381708</v>
          </cell>
        </row>
        <row r="4990">
          <cell r="A4990" t="str">
            <v>0081381709</v>
          </cell>
        </row>
        <row r="4991">
          <cell r="A4991" t="str">
            <v>0081381710</v>
          </cell>
        </row>
        <row r="4992">
          <cell r="A4992" t="str">
            <v>0081381711</v>
          </cell>
        </row>
        <row r="4993">
          <cell r="A4993" t="str">
            <v>0081381712</v>
          </cell>
        </row>
        <row r="4994">
          <cell r="A4994" t="str">
            <v>0081381713</v>
          </cell>
        </row>
        <row r="4995">
          <cell r="A4995" t="str">
            <v>0081381714</v>
          </cell>
        </row>
        <row r="4996">
          <cell r="A4996" t="str">
            <v>0081381715</v>
          </cell>
        </row>
        <row r="4997">
          <cell r="A4997" t="str">
            <v>0081381716</v>
          </cell>
        </row>
        <row r="4998">
          <cell r="A4998" t="str">
            <v>0081381717</v>
          </cell>
        </row>
        <row r="4999">
          <cell r="A4999" t="str">
            <v>0081381718</v>
          </cell>
        </row>
        <row r="5000">
          <cell r="A5000" t="str">
            <v>0081381719</v>
          </cell>
        </row>
        <row r="5001">
          <cell r="A5001" t="str">
            <v>0081381720</v>
          </cell>
        </row>
        <row r="5002">
          <cell r="A5002" t="str">
            <v>0081381721</v>
          </cell>
        </row>
        <row r="5003">
          <cell r="A5003" t="str">
            <v>0081381722</v>
          </cell>
        </row>
        <row r="5004">
          <cell r="A5004" t="str">
            <v>0081381723</v>
          </cell>
        </row>
        <row r="5005">
          <cell r="A5005" t="str">
            <v>0081381724</v>
          </cell>
        </row>
        <row r="5006">
          <cell r="A5006" t="str">
            <v>0081381725</v>
          </cell>
        </row>
        <row r="5007">
          <cell r="A5007" t="str">
            <v>0081381726</v>
          </cell>
        </row>
        <row r="5008">
          <cell r="A5008" t="str">
            <v>0081381727</v>
          </cell>
        </row>
        <row r="5009">
          <cell r="A5009" t="str">
            <v>0081381728</v>
          </cell>
        </row>
        <row r="5010">
          <cell r="A5010" t="str">
            <v>0081381729</v>
          </cell>
        </row>
        <row r="5011">
          <cell r="A5011" t="str">
            <v>0081381730</v>
          </cell>
        </row>
        <row r="5012">
          <cell r="A5012" t="str">
            <v>0081381731</v>
          </cell>
        </row>
        <row r="5013">
          <cell r="A5013" t="str">
            <v>0081381732</v>
          </cell>
        </row>
        <row r="5014">
          <cell r="A5014" t="str">
            <v>0081381733</v>
          </cell>
        </row>
        <row r="5015">
          <cell r="A5015" t="str">
            <v>0081381734</v>
          </cell>
        </row>
        <row r="5016">
          <cell r="A5016" t="str">
            <v>0081381735</v>
          </cell>
        </row>
        <row r="5017">
          <cell r="A5017" t="str">
            <v>0081381736</v>
          </cell>
        </row>
        <row r="5018">
          <cell r="A5018" t="str">
            <v>0081381737</v>
          </cell>
        </row>
        <row r="5019">
          <cell r="A5019" t="str">
            <v>0081381738</v>
          </cell>
        </row>
        <row r="5020">
          <cell r="A5020" t="str">
            <v>0081381739</v>
          </cell>
        </row>
        <row r="5021">
          <cell r="A5021" t="str">
            <v>0081381740</v>
          </cell>
        </row>
        <row r="5022">
          <cell r="A5022" t="str">
            <v>0081381741</v>
          </cell>
        </row>
        <row r="5023">
          <cell r="A5023" t="str">
            <v>0081381742</v>
          </cell>
        </row>
        <row r="5024">
          <cell r="A5024" t="str">
            <v>0084003456</v>
          </cell>
        </row>
        <row r="5025">
          <cell r="A5025" t="str">
            <v>0084003451</v>
          </cell>
        </row>
        <row r="5026">
          <cell r="A5026" t="str">
            <v>0081382048</v>
          </cell>
        </row>
        <row r="5027">
          <cell r="A5027" t="str">
            <v>0081382049</v>
          </cell>
        </row>
        <row r="5028">
          <cell r="A5028" t="str">
            <v>0081382050</v>
          </cell>
        </row>
        <row r="5029">
          <cell r="A5029" t="str">
            <v>0081382051</v>
          </cell>
        </row>
        <row r="5030">
          <cell r="A5030" t="str">
            <v>0081382052</v>
          </cell>
        </row>
        <row r="5031">
          <cell r="A5031" t="str">
            <v>0081382053</v>
          </cell>
        </row>
        <row r="5032">
          <cell r="A5032" t="str">
            <v>0081382054</v>
          </cell>
        </row>
        <row r="5033">
          <cell r="A5033" t="str">
            <v>0081382055</v>
          </cell>
        </row>
        <row r="5034">
          <cell r="A5034" t="str">
            <v>0081382056</v>
          </cell>
        </row>
        <row r="5035">
          <cell r="A5035" t="str">
            <v>0081382057</v>
          </cell>
        </row>
        <row r="5036">
          <cell r="A5036" t="str">
            <v>0081382058</v>
          </cell>
        </row>
        <row r="5037">
          <cell r="A5037" t="str">
            <v>0081382059</v>
          </cell>
        </row>
        <row r="5038">
          <cell r="A5038" t="str">
            <v>0081382060</v>
          </cell>
        </row>
        <row r="5039">
          <cell r="A5039" t="str">
            <v>0081382061</v>
          </cell>
        </row>
        <row r="5040">
          <cell r="A5040" t="str">
            <v>0081382062</v>
          </cell>
        </row>
        <row r="5041">
          <cell r="A5041" t="str">
            <v>0081382063</v>
          </cell>
        </row>
        <row r="5042">
          <cell r="A5042" t="str">
            <v>0081382064</v>
          </cell>
        </row>
        <row r="5043">
          <cell r="A5043" t="str">
            <v>0081382065</v>
          </cell>
        </row>
        <row r="5044">
          <cell r="A5044" t="str">
            <v>0081382066</v>
          </cell>
        </row>
        <row r="5045">
          <cell r="A5045" t="str">
            <v>0081382067</v>
          </cell>
        </row>
        <row r="5046">
          <cell r="A5046" t="str">
            <v>0081382068</v>
          </cell>
        </row>
        <row r="5047">
          <cell r="A5047" t="str">
            <v>0081382069</v>
          </cell>
        </row>
        <row r="5048">
          <cell r="A5048" t="str">
            <v>0081382070</v>
          </cell>
        </row>
        <row r="5049">
          <cell r="A5049" t="str">
            <v>0081382071</v>
          </cell>
        </row>
        <row r="5050">
          <cell r="A5050" t="str">
            <v>0081382072</v>
          </cell>
        </row>
        <row r="5051">
          <cell r="A5051" t="str">
            <v>0081382073</v>
          </cell>
        </row>
        <row r="5052">
          <cell r="A5052" t="str">
            <v>0081382074</v>
          </cell>
        </row>
        <row r="5053">
          <cell r="A5053" t="str">
            <v>0081382100</v>
          </cell>
        </row>
        <row r="5054">
          <cell r="A5054" t="str">
            <v>0081382101</v>
          </cell>
        </row>
        <row r="5055">
          <cell r="A5055" t="str">
            <v>0081382102</v>
          </cell>
        </row>
        <row r="5056">
          <cell r="A5056" t="str">
            <v>0081382103</v>
          </cell>
        </row>
        <row r="5057">
          <cell r="A5057" t="str">
            <v>0081382104</v>
          </cell>
        </row>
        <row r="5058">
          <cell r="A5058" t="str">
            <v>0081382105</v>
          </cell>
        </row>
        <row r="5059">
          <cell r="A5059" t="str">
            <v>0081382106</v>
          </cell>
        </row>
        <row r="5060">
          <cell r="A5060" t="str">
            <v>0081382107</v>
          </cell>
        </row>
        <row r="5061">
          <cell r="A5061" t="str">
            <v>0081382108</v>
          </cell>
        </row>
        <row r="5062">
          <cell r="A5062" t="str">
            <v>0081382109</v>
          </cell>
        </row>
        <row r="5063">
          <cell r="A5063" t="str">
            <v>0081382110</v>
          </cell>
        </row>
        <row r="5064">
          <cell r="A5064" t="str">
            <v>0081382111</v>
          </cell>
        </row>
        <row r="5065">
          <cell r="A5065" t="str">
            <v>0081382112</v>
          </cell>
        </row>
        <row r="5066">
          <cell r="A5066" t="str">
            <v>0081382113</v>
          </cell>
        </row>
        <row r="5067">
          <cell r="A5067" t="str">
            <v>0081382114</v>
          </cell>
        </row>
        <row r="5068">
          <cell r="A5068" t="str">
            <v>0081382115</v>
          </cell>
        </row>
        <row r="5069">
          <cell r="A5069" t="str">
            <v>0081382116</v>
          </cell>
        </row>
        <row r="5070">
          <cell r="A5070" t="str">
            <v>0081382132</v>
          </cell>
        </row>
        <row r="5071">
          <cell r="A5071" t="str">
            <v>0081382133</v>
          </cell>
        </row>
        <row r="5072">
          <cell r="A5072" t="str">
            <v>0081382134</v>
          </cell>
        </row>
        <row r="5073">
          <cell r="A5073" t="str">
            <v>0081382135</v>
          </cell>
        </row>
        <row r="5074">
          <cell r="A5074" t="str">
            <v>0081382368</v>
          </cell>
        </row>
        <row r="5075">
          <cell r="A5075" t="str">
            <v>0081382369</v>
          </cell>
        </row>
        <row r="5076">
          <cell r="A5076" t="str">
            <v>0081382425</v>
          </cell>
        </row>
        <row r="5077">
          <cell r="A5077" t="str">
            <v>0081382426</v>
          </cell>
        </row>
        <row r="5078">
          <cell r="A5078" t="str">
            <v>0081382427</v>
          </cell>
        </row>
        <row r="5079">
          <cell r="A5079" t="str">
            <v>0081382428</v>
          </cell>
        </row>
        <row r="5080">
          <cell r="A5080" t="str">
            <v>0081382429</v>
          </cell>
        </row>
        <row r="5081">
          <cell r="A5081" t="str">
            <v>0081382430</v>
          </cell>
        </row>
        <row r="5082">
          <cell r="A5082" t="str">
            <v>0081382431</v>
          </cell>
        </row>
        <row r="5083">
          <cell r="A5083" t="str">
            <v>0081382432</v>
          </cell>
        </row>
        <row r="5084">
          <cell r="A5084" t="str">
            <v>0081383089</v>
          </cell>
        </row>
        <row r="5085">
          <cell r="A5085" t="str">
            <v>0081383090</v>
          </cell>
        </row>
        <row r="5086">
          <cell r="A5086" t="str">
            <v>0081383091</v>
          </cell>
        </row>
        <row r="5087">
          <cell r="A5087" t="str">
            <v>0081383092</v>
          </cell>
        </row>
        <row r="5088">
          <cell r="A5088" t="str">
            <v>0081383093</v>
          </cell>
        </row>
        <row r="5089">
          <cell r="A5089" t="str">
            <v>0081383094</v>
          </cell>
        </row>
        <row r="5090">
          <cell r="A5090" t="str">
            <v>0081383095</v>
          </cell>
        </row>
        <row r="5091">
          <cell r="A5091" t="str">
            <v>0081383096</v>
          </cell>
        </row>
        <row r="5092">
          <cell r="A5092" t="str">
            <v>0081383097</v>
          </cell>
        </row>
        <row r="5093">
          <cell r="A5093" t="str">
            <v>0081383098</v>
          </cell>
        </row>
        <row r="5094">
          <cell r="A5094" t="str">
            <v>0081383099</v>
          </cell>
        </row>
        <row r="5095">
          <cell r="A5095" t="str">
            <v>0081383100</v>
          </cell>
        </row>
        <row r="5096">
          <cell r="A5096" t="str">
            <v>0081383101</v>
          </cell>
        </row>
        <row r="5097">
          <cell r="A5097" t="str">
            <v>0081383102</v>
          </cell>
        </row>
        <row r="5098">
          <cell r="A5098" t="str">
            <v>0081383103</v>
          </cell>
        </row>
        <row r="5099">
          <cell r="A5099" t="str">
            <v>0081383104</v>
          </cell>
        </row>
        <row r="5100">
          <cell r="A5100" t="str">
            <v>0081383105</v>
          </cell>
        </row>
        <row r="5101">
          <cell r="A5101" t="str">
            <v>0081383106</v>
          </cell>
        </row>
        <row r="5102">
          <cell r="A5102" t="str">
            <v>0081383107</v>
          </cell>
        </row>
        <row r="5103">
          <cell r="A5103" t="str">
            <v>0081383108</v>
          </cell>
        </row>
        <row r="5104">
          <cell r="A5104" t="str">
            <v>0081383114</v>
          </cell>
        </row>
        <row r="5105">
          <cell r="A5105" t="str">
            <v>0081383115</v>
          </cell>
        </row>
        <row r="5106">
          <cell r="A5106" t="str">
            <v>0081383116</v>
          </cell>
        </row>
        <row r="5107">
          <cell r="A5107" t="str">
            <v>0081383117</v>
          </cell>
        </row>
        <row r="5108">
          <cell r="A5108" t="str">
            <v>0081383118</v>
          </cell>
        </row>
        <row r="5109">
          <cell r="A5109" t="str">
            <v>0081383119</v>
          </cell>
        </row>
        <row r="5110">
          <cell r="A5110" t="str">
            <v>0081383120</v>
          </cell>
        </row>
        <row r="5111">
          <cell r="A5111" t="str">
            <v>0081383121</v>
          </cell>
        </row>
        <row r="5112">
          <cell r="A5112" t="str">
            <v>0081383122</v>
          </cell>
        </row>
        <row r="5113">
          <cell r="A5113" t="str">
            <v>0081383123</v>
          </cell>
        </row>
        <row r="5114">
          <cell r="A5114" t="str">
            <v>0081383124</v>
          </cell>
        </row>
        <row r="5115">
          <cell r="A5115" t="str">
            <v>0081383125</v>
          </cell>
        </row>
        <row r="5116">
          <cell r="A5116" t="str">
            <v>0081383126</v>
          </cell>
        </row>
        <row r="5117">
          <cell r="A5117" t="str">
            <v>0081383127</v>
          </cell>
        </row>
        <row r="5118">
          <cell r="A5118" t="str">
            <v>0081383128</v>
          </cell>
        </row>
        <row r="5119">
          <cell r="A5119" t="str">
            <v>0081383129</v>
          </cell>
        </row>
        <row r="5120">
          <cell r="A5120" t="str">
            <v>0081383131</v>
          </cell>
        </row>
        <row r="5121">
          <cell r="A5121" t="str">
            <v>0081383132</v>
          </cell>
        </row>
        <row r="5122">
          <cell r="A5122" t="str">
            <v>0081383133</v>
          </cell>
        </row>
        <row r="5123">
          <cell r="A5123" t="str">
            <v>0081383134</v>
          </cell>
        </row>
        <row r="5124">
          <cell r="A5124" t="str">
            <v>0081383135</v>
          </cell>
        </row>
        <row r="5125">
          <cell r="A5125" t="str">
            <v>0081383136</v>
          </cell>
        </row>
        <row r="5126">
          <cell r="A5126" t="str">
            <v>0081383137</v>
          </cell>
        </row>
        <row r="5127">
          <cell r="A5127" t="str">
            <v>0081383138</v>
          </cell>
        </row>
        <row r="5128">
          <cell r="A5128" t="str">
            <v>0081383139</v>
          </cell>
        </row>
        <row r="5129">
          <cell r="A5129" t="str">
            <v>0081383140</v>
          </cell>
        </row>
        <row r="5130">
          <cell r="A5130" t="str">
            <v>0081383141</v>
          </cell>
        </row>
        <row r="5131">
          <cell r="A5131" t="str">
            <v>0081383142</v>
          </cell>
        </row>
        <row r="5132">
          <cell r="A5132" t="str">
            <v>0081383143</v>
          </cell>
        </row>
        <row r="5133">
          <cell r="A5133" t="str">
            <v>0081383144</v>
          </cell>
        </row>
        <row r="5134">
          <cell r="A5134" t="str">
            <v>0081383145</v>
          </cell>
        </row>
        <row r="5135">
          <cell r="A5135" t="str">
            <v>0081383146</v>
          </cell>
        </row>
        <row r="5136">
          <cell r="A5136" t="str">
            <v>0081383147</v>
          </cell>
        </row>
        <row r="5137">
          <cell r="A5137" t="str">
            <v>0081383148</v>
          </cell>
        </row>
        <row r="5138">
          <cell r="A5138" t="str">
            <v>0081383149</v>
          </cell>
        </row>
        <row r="5139">
          <cell r="A5139" t="str">
            <v>0081383150</v>
          </cell>
        </row>
        <row r="5140">
          <cell r="A5140" t="str">
            <v>0081383151</v>
          </cell>
        </row>
        <row r="5141">
          <cell r="A5141" t="str">
            <v>0081383152</v>
          </cell>
        </row>
        <row r="5142">
          <cell r="A5142" t="str">
            <v>0081383153</v>
          </cell>
        </row>
        <row r="5143">
          <cell r="A5143" t="str">
            <v>0081383154</v>
          </cell>
        </row>
        <row r="5144">
          <cell r="A5144" t="str">
            <v>0081383155</v>
          </cell>
        </row>
        <row r="5145">
          <cell r="A5145" t="str">
            <v>0081383156</v>
          </cell>
        </row>
        <row r="5146">
          <cell r="A5146" t="str">
            <v>0081383157</v>
          </cell>
        </row>
        <row r="5147">
          <cell r="A5147" t="str">
            <v>0081383158</v>
          </cell>
        </row>
        <row r="5148">
          <cell r="A5148" t="str">
            <v>0081383159</v>
          </cell>
        </row>
        <row r="5149">
          <cell r="A5149" t="str">
            <v>0081383160</v>
          </cell>
        </row>
        <row r="5150">
          <cell r="A5150" t="str">
            <v>0081383161</v>
          </cell>
        </row>
        <row r="5151">
          <cell r="A5151" t="str">
            <v>0081383162</v>
          </cell>
        </row>
        <row r="5152">
          <cell r="A5152" t="str">
            <v>0081383163</v>
          </cell>
        </row>
        <row r="5153">
          <cell r="A5153" t="str">
            <v>0081383164</v>
          </cell>
        </row>
        <row r="5154">
          <cell r="A5154" t="str">
            <v>0081383165</v>
          </cell>
        </row>
        <row r="5155">
          <cell r="A5155" t="str">
            <v>0081383166</v>
          </cell>
        </row>
        <row r="5156">
          <cell r="A5156" t="str">
            <v>0081383167</v>
          </cell>
        </row>
        <row r="5157">
          <cell r="A5157" t="str">
            <v>0081383202</v>
          </cell>
        </row>
        <row r="5158">
          <cell r="A5158" t="str">
            <v>0081383203</v>
          </cell>
        </row>
        <row r="5159">
          <cell r="A5159" t="str">
            <v>0081383204</v>
          </cell>
        </row>
        <row r="5160">
          <cell r="A5160" t="str">
            <v>0081383239</v>
          </cell>
        </row>
        <row r="5161">
          <cell r="A5161" t="str">
            <v>0081383240</v>
          </cell>
        </row>
        <row r="5162">
          <cell r="A5162" t="str">
            <v>0081383241</v>
          </cell>
        </row>
        <row r="5163">
          <cell r="A5163" t="str">
            <v>0081383242</v>
          </cell>
        </row>
        <row r="5164">
          <cell r="A5164" t="str">
            <v>0081383243</v>
          </cell>
        </row>
        <row r="5165">
          <cell r="A5165" t="str">
            <v>0081383244</v>
          </cell>
        </row>
        <row r="5166">
          <cell r="A5166" t="str">
            <v>0081383245</v>
          </cell>
        </row>
        <row r="5167">
          <cell r="A5167" t="str">
            <v>0081383246</v>
          </cell>
        </row>
        <row r="5168">
          <cell r="A5168" t="str">
            <v>0081383247</v>
          </cell>
        </row>
        <row r="5169">
          <cell r="A5169" t="str">
            <v>0081383248</v>
          </cell>
        </row>
        <row r="5170">
          <cell r="A5170" t="str">
            <v>0081383249</v>
          </cell>
        </row>
        <row r="5171">
          <cell r="A5171" t="str">
            <v>0081383250</v>
          </cell>
        </row>
        <row r="5172">
          <cell r="A5172" t="str">
            <v>0081383251</v>
          </cell>
        </row>
        <row r="5173">
          <cell r="A5173" t="str">
            <v>0081383252</v>
          </cell>
        </row>
        <row r="5174">
          <cell r="A5174" t="str">
            <v>0081383253</v>
          </cell>
        </row>
        <row r="5175">
          <cell r="A5175" t="str">
            <v>0081383254</v>
          </cell>
        </row>
        <row r="5176">
          <cell r="A5176" t="str">
            <v>0081383255</v>
          </cell>
        </row>
        <row r="5177">
          <cell r="A5177" t="str">
            <v>0081383256</v>
          </cell>
        </row>
        <row r="5178">
          <cell r="A5178" t="str">
            <v>0081383257</v>
          </cell>
        </row>
        <row r="5179">
          <cell r="A5179" t="str">
            <v>0081383258</v>
          </cell>
        </row>
        <row r="5180">
          <cell r="A5180" t="str">
            <v>0081383259</v>
          </cell>
        </row>
        <row r="5181">
          <cell r="A5181" t="str">
            <v>0081383260</v>
          </cell>
        </row>
        <row r="5182">
          <cell r="A5182" t="str">
            <v>0081383261</v>
          </cell>
        </row>
        <row r="5183">
          <cell r="A5183" t="str">
            <v>0081383262</v>
          </cell>
        </row>
        <row r="5184">
          <cell r="A5184" t="str">
            <v>0081383263</v>
          </cell>
        </row>
        <row r="5185">
          <cell r="A5185" t="str">
            <v>0081383264</v>
          </cell>
        </row>
        <row r="5186">
          <cell r="A5186" t="str">
            <v>0081383265</v>
          </cell>
        </row>
        <row r="5187">
          <cell r="A5187" t="str">
            <v>0081383266</v>
          </cell>
        </row>
        <row r="5188">
          <cell r="A5188" t="str">
            <v>0081383267</v>
          </cell>
        </row>
        <row r="5189">
          <cell r="A5189" t="str">
            <v>0081383268</v>
          </cell>
        </row>
        <row r="5190">
          <cell r="A5190" t="str">
            <v>0081383269</v>
          </cell>
        </row>
        <row r="5191">
          <cell r="A5191" t="str">
            <v>0081383270</v>
          </cell>
        </row>
        <row r="5192">
          <cell r="A5192" t="str">
            <v>0081383271</v>
          </cell>
        </row>
        <row r="5193">
          <cell r="A5193" t="str">
            <v>0081383272</v>
          </cell>
        </row>
        <row r="5194">
          <cell r="A5194" t="str">
            <v>0081383273</v>
          </cell>
        </row>
        <row r="5195">
          <cell r="A5195" t="str">
            <v>0081383274</v>
          </cell>
        </row>
        <row r="5196">
          <cell r="A5196" t="str">
            <v>0081383275</v>
          </cell>
        </row>
        <row r="5197">
          <cell r="A5197" t="str">
            <v>0081383276</v>
          </cell>
        </row>
        <row r="5198">
          <cell r="A5198" t="str">
            <v>0081383277</v>
          </cell>
        </row>
        <row r="5199">
          <cell r="A5199" t="str">
            <v>0081383278</v>
          </cell>
        </row>
        <row r="5200">
          <cell r="A5200" t="str">
            <v>0081383279</v>
          </cell>
        </row>
        <row r="5201">
          <cell r="A5201" t="str">
            <v>0081383280</v>
          </cell>
        </row>
        <row r="5202">
          <cell r="A5202" t="str">
            <v>0081383281</v>
          </cell>
        </row>
        <row r="5203">
          <cell r="A5203" t="str">
            <v>0081383282</v>
          </cell>
        </row>
        <row r="5204">
          <cell r="A5204" t="str">
            <v>0081383283</v>
          </cell>
        </row>
        <row r="5205">
          <cell r="A5205" t="str">
            <v>0081383284</v>
          </cell>
        </row>
        <row r="5206">
          <cell r="A5206" t="str">
            <v>0081383285</v>
          </cell>
        </row>
        <row r="5207">
          <cell r="A5207" t="str">
            <v>0081383286</v>
          </cell>
        </row>
        <row r="5208">
          <cell r="A5208" t="str">
            <v>0081383287</v>
          </cell>
        </row>
        <row r="5209">
          <cell r="A5209" t="str">
            <v>0081383288</v>
          </cell>
        </row>
        <row r="5210">
          <cell r="A5210" t="str">
            <v>0081383289</v>
          </cell>
        </row>
        <row r="5211">
          <cell r="A5211" t="str">
            <v>0081383290</v>
          </cell>
        </row>
        <row r="5212">
          <cell r="A5212" t="str">
            <v>0081383291</v>
          </cell>
        </row>
        <row r="5213">
          <cell r="A5213" t="str">
            <v>0084003453</v>
          </cell>
        </row>
        <row r="5214">
          <cell r="A5214" t="str">
            <v>0081383530</v>
          </cell>
        </row>
        <row r="5215">
          <cell r="A5215" t="str">
            <v>0081383531</v>
          </cell>
        </row>
        <row r="5216">
          <cell r="A5216" t="str">
            <v>0081383532</v>
          </cell>
        </row>
        <row r="5217">
          <cell r="A5217" t="str">
            <v>0081383533</v>
          </cell>
        </row>
        <row r="5218">
          <cell r="A5218" t="str">
            <v>0081383534</v>
          </cell>
        </row>
        <row r="5219">
          <cell r="A5219" t="str">
            <v>0081383535</v>
          </cell>
        </row>
        <row r="5220">
          <cell r="A5220" t="str">
            <v>0081383536</v>
          </cell>
        </row>
        <row r="5221">
          <cell r="A5221" t="str">
            <v>0081383537</v>
          </cell>
        </row>
        <row r="5222">
          <cell r="A5222" t="str">
            <v>0081383538</v>
          </cell>
        </row>
        <row r="5223">
          <cell r="A5223" t="str">
            <v>0081383542</v>
          </cell>
        </row>
        <row r="5224">
          <cell r="A5224" t="str">
            <v>0081383543</v>
          </cell>
        </row>
        <row r="5225">
          <cell r="A5225" t="str">
            <v>0081383544</v>
          </cell>
        </row>
        <row r="5226">
          <cell r="A5226" t="str">
            <v>0081383576</v>
          </cell>
        </row>
        <row r="5227">
          <cell r="A5227" t="str">
            <v>0081383577</v>
          </cell>
        </row>
        <row r="5228">
          <cell r="A5228" t="str">
            <v>0084003457</v>
          </cell>
        </row>
        <row r="5229">
          <cell r="A5229" t="str">
            <v>0081383882</v>
          </cell>
        </row>
        <row r="5230">
          <cell r="A5230" t="str">
            <v>0081383883</v>
          </cell>
        </row>
        <row r="5231">
          <cell r="A5231" t="str">
            <v>0081383884</v>
          </cell>
        </row>
        <row r="5232">
          <cell r="A5232" t="str">
            <v>0081383885</v>
          </cell>
        </row>
        <row r="5233">
          <cell r="A5233" t="str">
            <v>0081383886</v>
          </cell>
        </row>
        <row r="5234">
          <cell r="A5234" t="str">
            <v>0081383887</v>
          </cell>
        </row>
        <row r="5235">
          <cell r="A5235" t="str">
            <v>0081383888</v>
          </cell>
        </row>
        <row r="5236">
          <cell r="A5236" t="str">
            <v>0081383889</v>
          </cell>
        </row>
        <row r="5237">
          <cell r="A5237" t="str">
            <v>0081383890</v>
          </cell>
        </row>
        <row r="5238">
          <cell r="A5238" t="str">
            <v>0081383891</v>
          </cell>
        </row>
        <row r="5239">
          <cell r="A5239" t="str">
            <v>0081383892</v>
          </cell>
        </row>
        <row r="5240">
          <cell r="A5240" t="str">
            <v>0081383893</v>
          </cell>
        </row>
        <row r="5241">
          <cell r="A5241" t="str">
            <v>0081383894</v>
          </cell>
        </row>
        <row r="5242">
          <cell r="A5242" t="str">
            <v>0081383895</v>
          </cell>
        </row>
        <row r="5243">
          <cell r="A5243" t="str">
            <v>0081383896</v>
          </cell>
        </row>
        <row r="5244">
          <cell r="A5244" t="str">
            <v>0081383897</v>
          </cell>
        </row>
        <row r="5245">
          <cell r="A5245" t="str">
            <v>0081383898</v>
          </cell>
        </row>
        <row r="5246">
          <cell r="A5246" t="str">
            <v>0081383899</v>
          </cell>
        </row>
        <row r="5247">
          <cell r="A5247" t="str">
            <v>0081383900</v>
          </cell>
        </row>
        <row r="5248">
          <cell r="A5248" t="str">
            <v>0081383901</v>
          </cell>
        </row>
        <row r="5249">
          <cell r="A5249" t="str">
            <v>0081383902</v>
          </cell>
        </row>
        <row r="5250">
          <cell r="A5250" t="str">
            <v>0081383903</v>
          </cell>
        </row>
        <row r="5251">
          <cell r="A5251" t="str">
            <v>0081383904</v>
          </cell>
        </row>
        <row r="5252">
          <cell r="A5252" t="str">
            <v>0081383905</v>
          </cell>
        </row>
        <row r="5253">
          <cell r="A5253" t="str">
            <v>0081383906</v>
          </cell>
        </row>
        <row r="5254">
          <cell r="A5254" t="str">
            <v>0081383911</v>
          </cell>
        </row>
        <row r="5255">
          <cell r="A5255" t="str">
            <v>0081383912</v>
          </cell>
        </row>
        <row r="5256">
          <cell r="A5256" t="str">
            <v>0081383913</v>
          </cell>
        </row>
        <row r="5257">
          <cell r="A5257" t="str">
            <v>0081383914</v>
          </cell>
        </row>
        <row r="5258">
          <cell r="A5258" t="str">
            <v>0081383939</v>
          </cell>
        </row>
        <row r="5259">
          <cell r="A5259" t="str">
            <v>0081383940</v>
          </cell>
        </row>
        <row r="5260">
          <cell r="A5260" t="str">
            <v>0081383941</v>
          </cell>
        </row>
        <row r="5261">
          <cell r="A5261" t="str">
            <v>0081383942</v>
          </cell>
        </row>
        <row r="5262">
          <cell r="A5262" t="str">
            <v>0081383943</v>
          </cell>
        </row>
        <row r="5263">
          <cell r="A5263" t="str">
            <v>0081383944</v>
          </cell>
        </row>
        <row r="5264">
          <cell r="A5264" t="str">
            <v>0081383945</v>
          </cell>
        </row>
        <row r="5265">
          <cell r="A5265" t="str">
            <v>0081383946</v>
          </cell>
        </row>
        <row r="5266">
          <cell r="A5266" t="str">
            <v>0081383947</v>
          </cell>
        </row>
        <row r="5267">
          <cell r="A5267" t="str">
            <v>0081383948</v>
          </cell>
        </row>
        <row r="5268">
          <cell r="A5268" t="str">
            <v>0081383949</v>
          </cell>
        </row>
        <row r="5269">
          <cell r="A5269" t="str">
            <v>0081383950</v>
          </cell>
        </row>
        <row r="5270">
          <cell r="A5270" t="str">
            <v>0081383951</v>
          </cell>
        </row>
        <row r="5271">
          <cell r="A5271" t="str">
            <v>0081383952</v>
          </cell>
        </row>
        <row r="5272">
          <cell r="A5272" t="str">
            <v>0081383953</v>
          </cell>
        </row>
        <row r="5273">
          <cell r="A5273" t="str">
            <v>0081383954</v>
          </cell>
        </row>
        <row r="5274">
          <cell r="A5274" t="str">
            <v>0081383955</v>
          </cell>
        </row>
        <row r="5275">
          <cell r="A5275" t="str">
            <v>0081383956</v>
          </cell>
        </row>
        <row r="5276">
          <cell r="A5276" t="str">
            <v>0081383974</v>
          </cell>
        </row>
        <row r="5277">
          <cell r="A5277" t="str">
            <v>0081383975</v>
          </cell>
        </row>
        <row r="5278">
          <cell r="A5278" t="str">
            <v>0081383980</v>
          </cell>
        </row>
        <row r="5279">
          <cell r="A5279" t="str">
            <v>0081383981</v>
          </cell>
        </row>
        <row r="5280">
          <cell r="A5280" t="str">
            <v>0081384027</v>
          </cell>
        </row>
        <row r="5281">
          <cell r="A5281" t="str">
            <v>0081384832</v>
          </cell>
        </row>
        <row r="5282">
          <cell r="A5282" t="str">
            <v>0081384833</v>
          </cell>
        </row>
        <row r="5283">
          <cell r="A5283" t="str">
            <v>0081384834</v>
          </cell>
        </row>
        <row r="5284">
          <cell r="A5284" t="str">
            <v>0081384835</v>
          </cell>
        </row>
        <row r="5285">
          <cell r="A5285" t="str">
            <v>0081384836</v>
          </cell>
        </row>
        <row r="5286">
          <cell r="A5286" t="str">
            <v>0081384837</v>
          </cell>
        </row>
        <row r="5287">
          <cell r="A5287" t="str">
            <v>0081384838</v>
          </cell>
        </row>
        <row r="5288">
          <cell r="A5288" t="str">
            <v>0081384839</v>
          </cell>
        </row>
        <row r="5289">
          <cell r="A5289" t="str">
            <v>0081384840</v>
          </cell>
        </row>
        <row r="5290">
          <cell r="A5290" t="str">
            <v>0081384841</v>
          </cell>
        </row>
        <row r="5291">
          <cell r="A5291" t="str">
            <v>0081384842</v>
          </cell>
        </row>
        <row r="5292">
          <cell r="A5292" t="str">
            <v>0081384843</v>
          </cell>
        </row>
        <row r="5293">
          <cell r="A5293" t="str">
            <v>0081384844</v>
          </cell>
        </row>
        <row r="5294">
          <cell r="A5294" t="str">
            <v>0081384845</v>
          </cell>
        </row>
        <row r="5295">
          <cell r="A5295" t="str">
            <v>0081384852</v>
          </cell>
        </row>
        <row r="5296">
          <cell r="A5296" t="str">
            <v>0081384853</v>
          </cell>
        </row>
        <row r="5297">
          <cell r="A5297" t="str">
            <v>0081384854</v>
          </cell>
        </row>
        <row r="5298">
          <cell r="A5298" t="str">
            <v>0081384855</v>
          </cell>
        </row>
        <row r="5299">
          <cell r="A5299" t="str">
            <v>0081384856</v>
          </cell>
        </row>
        <row r="5300">
          <cell r="A5300" t="str">
            <v>0081384857</v>
          </cell>
        </row>
        <row r="5301">
          <cell r="A5301" t="str">
            <v>0081384858</v>
          </cell>
        </row>
        <row r="5302">
          <cell r="A5302" t="str">
            <v>0081384859</v>
          </cell>
        </row>
        <row r="5303">
          <cell r="A5303" t="str">
            <v>0081384860</v>
          </cell>
        </row>
        <row r="5304">
          <cell r="A5304" t="str">
            <v>0081384861</v>
          </cell>
        </row>
        <row r="5305">
          <cell r="A5305" t="str">
            <v>0081384862</v>
          </cell>
        </row>
        <row r="5306">
          <cell r="A5306" t="str">
            <v>0081384863</v>
          </cell>
        </row>
        <row r="5307">
          <cell r="A5307" t="str">
            <v>0081384864</v>
          </cell>
        </row>
        <row r="5308">
          <cell r="A5308" t="str">
            <v>0081384865</v>
          </cell>
        </row>
        <row r="5309">
          <cell r="A5309" t="str">
            <v>0081384866</v>
          </cell>
        </row>
        <row r="5310">
          <cell r="A5310" t="str">
            <v>0081384867</v>
          </cell>
        </row>
        <row r="5311">
          <cell r="A5311" t="str">
            <v>0081384868</v>
          </cell>
        </row>
        <row r="5312">
          <cell r="A5312" t="str">
            <v>0081384869</v>
          </cell>
        </row>
        <row r="5313">
          <cell r="A5313" t="str">
            <v>0081384870</v>
          </cell>
        </row>
        <row r="5314">
          <cell r="A5314" t="str">
            <v>0081384874</v>
          </cell>
        </row>
        <row r="5315">
          <cell r="A5315" t="str">
            <v>0081384875</v>
          </cell>
        </row>
        <row r="5316">
          <cell r="A5316" t="str">
            <v>0081384876</v>
          </cell>
        </row>
        <row r="5317">
          <cell r="A5317" t="str">
            <v>0081384877</v>
          </cell>
        </row>
        <row r="5318">
          <cell r="A5318" t="str">
            <v>0081384878</v>
          </cell>
        </row>
        <row r="5319">
          <cell r="A5319" t="str">
            <v>0081384879</v>
          </cell>
        </row>
        <row r="5320">
          <cell r="A5320" t="str">
            <v>0081384880</v>
          </cell>
        </row>
        <row r="5321">
          <cell r="A5321" t="str">
            <v>0081384881</v>
          </cell>
        </row>
        <row r="5322">
          <cell r="A5322" t="str">
            <v>0081384882</v>
          </cell>
        </row>
        <row r="5323">
          <cell r="A5323" t="str">
            <v>0081384883</v>
          </cell>
        </row>
        <row r="5324">
          <cell r="A5324" t="str">
            <v>0081384884</v>
          </cell>
        </row>
        <row r="5325">
          <cell r="A5325" t="str">
            <v>0081384885</v>
          </cell>
        </row>
        <row r="5326">
          <cell r="A5326" t="str">
            <v>0081384886</v>
          </cell>
        </row>
        <row r="5327">
          <cell r="A5327" t="str">
            <v>0081384887</v>
          </cell>
        </row>
        <row r="5328">
          <cell r="A5328" t="str">
            <v>0081384888</v>
          </cell>
        </row>
        <row r="5329">
          <cell r="A5329" t="str">
            <v>0081384889</v>
          </cell>
        </row>
        <row r="5330">
          <cell r="A5330" t="str">
            <v>0081384890</v>
          </cell>
        </row>
        <row r="5331">
          <cell r="A5331" t="str">
            <v>0081384891</v>
          </cell>
        </row>
        <row r="5332">
          <cell r="A5332" t="str">
            <v>0081384892</v>
          </cell>
        </row>
        <row r="5333">
          <cell r="A5333" t="str">
            <v>0081384893</v>
          </cell>
        </row>
        <row r="5334">
          <cell r="A5334" t="str">
            <v>0081384894</v>
          </cell>
        </row>
        <row r="5335">
          <cell r="A5335" t="str">
            <v>0081384895</v>
          </cell>
        </row>
        <row r="5336">
          <cell r="A5336" t="str">
            <v>0081384896</v>
          </cell>
        </row>
        <row r="5337">
          <cell r="A5337" t="str">
            <v>0081384897</v>
          </cell>
        </row>
        <row r="5338">
          <cell r="A5338" t="str">
            <v>0081384898</v>
          </cell>
        </row>
        <row r="5339">
          <cell r="A5339" t="str">
            <v>0081384899</v>
          </cell>
        </row>
        <row r="5340">
          <cell r="A5340" t="str">
            <v>0081384900</v>
          </cell>
        </row>
        <row r="5341">
          <cell r="A5341" t="str">
            <v>0081384901</v>
          </cell>
        </row>
        <row r="5342">
          <cell r="A5342" t="str">
            <v>0081384902</v>
          </cell>
        </row>
        <row r="5343">
          <cell r="A5343" t="str">
            <v>0081384903</v>
          </cell>
        </row>
        <row r="5344">
          <cell r="A5344" t="str">
            <v>0081384904</v>
          </cell>
        </row>
        <row r="5345">
          <cell r="A5345" t="str">
            <v>0081384905</v>
          </cell>
        </row>
        <row r="5346">
          <cell r="A5346" t="str">
            <v>0081384960</v>
          </cell>
        </row>
        <row r="5347">
          <cell r="A5347" t="str">
            <v>0081384961</v>
          </cell>
        </row>
        <row r="5348">
          <cell r="A5348" t="str">
            <v>0081384978</v>
          </cell>
        </row>
        <row r="5349">
          <cell r="A5349" t="str">
            <v>0081384979</v>
          </cell>
        </row>
        <row r="5350">
          <cell r="A5350" t="str">
            <v>0081384980</v>
          </cell>
        </row>
        <row r="5351">
          <cell r="A5351" t="str">
            <v>0081384981</v>
          </cell>
        </row>
        <row r="5352">
          <cell r="A5352" t="str">
            <v>0081384982</v>
          </cell>
        </row>
        <row r="5353">
          <cell r="A5353" t="str">
            <v>0081384983</v>
          </cell>
        </row>
        <row r="5354">
          <cell r="A5354" t="str">
            <v>0081384984</v>
          </cell>
        </row>
        <row r="5355">
          <cell r="A5355" t="str">
            <v>0081384985</v>
          </cell>
        </row>
        <row r="5356">
          <cell r="A5356" t="str">
            <v>0081384986</v>
          </cell>
        </row>
        <row r="5357">
          <cell r="A5357" t="str">
            <v>0081384987</v>
          </cell>
        </row>
        <row r="5358">
          <cell r="A5358" t="str">
            <v>0081384988</v>
          </cell>
        </row>
        <row r="5359">
          <cell r="A5359" t="str">
            <v>0081384989</v>
          </cell>
        </row>
        <row r="5360">
          <cell r="A5360" t="str">
            <v>0081384992</v>
          </cell>
        </row>
        <row r="5361">
          <cell r="A5361" t="str">
            <v>0081384993</v>
          </cell>
        </row>
        <row r="5362">
          <cell r="A5362" t="str">
            <v>0081384994</v>
          </cell>
        </row>
        <row r="5363">
          <cell r="A5363" t="str">
            <v>0081384995</v>
          </cell>
        </row>
        <row r="5364">
          <cell r="A5364" t="str">
            <v>0081384996</v>
          </cell>
        </row>
        <row r="5365">
          <cell r="A5365" t="str">
            <v>0081384997</v>
          </cell>
        </row>
        <row r="5366">
          <cell r="A5366" t="str">
            <v>0081384998</v>
          </cell>
        </row>
        <row r="5367">
          <cell r="A5367" t="str">
            <v>0081384999</v>
          </cell>
        </row>
        <row r="5368">
          <cell r="A5368" t="str">
            <v>0081385000</v>
          </cell>
        </row>
        <row r="5369">
          <cell r="A5369" t="str">
            <v>0081385001</v>
          </cell>
        </row>
        <row r="5370">
          <cell r="A5370" t="str">
            <v>0081385002</v>
          </cell>
        </row>
        <row r="5371">
          <cell r="A5371" t="str">
            <v>0081385003</v>
          </cell>
        </row>
        <row r="5372">
          <cell r="A5372" t="str">
            <v>0081385004</v>
          </cell>
        </row>
        <row r="5373">
          <cell r="A5373" t="str">
            <v>0081385005</v>
          </cell>
        </row>
        <row r="5374">
          <cell r="A5374" t="str">
            <v>0081385006</v>
          </cell>
        </row>
        <row r="5375">
          <cell r="A5375" t="str">
            <v>0081385007</v>
          </cell>
        </row>
        <row r="5376">
          <cell r="A5376" t="str">
            <v>0081385008</v>
          </cell>
        </row>
        <row r="5377">
          <cell r="A5377" t="str">
            <v>0081385009</v>
          </cell>
        </row>
        <row r="5378">
          <cell r="A5378" t="str">
            <v>0081385010</v>
          </cell>
        </row>
        <row r="5379">
          <cell r="A5379" t="str">
            <v>0081385011</v>
          </cell>
        </row>
        <row r="5380">
          <cell r="A5380" t="str">
            <v>0081385012</v>
          </cell>
        </row>
        <row r="5381">
          <cell r="A5381" t="str">
            <v>0081385013</v>
          </cell>
        </row>
        <row r="5382">
          <cell r="A5382" t="str">
            <v>0081385014</v>
          </cell>
        </row>
        <row r="5383">
          <cell r="A5383" t="str">
            <v>0081385015</v>
          </cell>
        </row>
        <row r="5384">
          <cell r="A5384" t="str">
            <v>0081385016</v>
          </cell>
        </row>
        <row r="5385">
          <cell r="A5385" t="str">
            <v>0081385017</v>
          </cell>
        </row>
        <row r="5386">
          <cell r="A5386" t="str">
            <v>0081385018</v>
          </cell>
        </row>
        <row r="5387">
          <cell r="A5387" t="str">
            <v>0081385019</v>
          </cell>
        </row>
        <row r="5388">
          <cell r="A5388" t="str">
            <v>0081385020</v>
          </cell>
        </row>
        <row r="5389">
          <cell r="A5389" t="str">
            <v>0081385021</v>
          </cell>
        </row>
        <row r="5390">
          <cell r="A5390" t="str">
            <v>0081385022</v>
          </cell>
        </row>
        <row r="5391">
          <cell r="A5391" t="str">
            <v>0081385023</v>
          </cell>
        </row>
        <row r="5392">
          <cell r="A5392" t="str">
            <v>0081385024</v>
          </cell>
        </row>
        <row r="5393">
          <cell r="A5393" t="str">
            <v>0081385025</v>
          </cell>
        </row>
        <row r="5394">
          <cell r="A5394" t="str">
            <v>0081385026</v>
          </cell>
        </row>
        <row r="5395">
          <cell r="A5395" t="str">
            <v>0081385027</v>
          </cell>
        </row>
        <row r="5396">
          <cell r="A5396" t="str">
            <v>0081385028</v>
          </cell>
        </row>
        <row r="5397">
          <cell r="A5397" t="str">
            <v>0081385029</v>
          </cell>
        </row>
        <row r="5398">
          <cell r="A5398" t="str">
            <v>0081385147</v>
          </cell>
        </row>
        <row r="5399">
          <cell r="A5399" t="str">
            <v>0081385148</v>
          </cell>
        </row>
        <row r="5400">
          <cell r="A5400" t="str">
            <v>0081385149</v>
          </cell>
        </row>
        <row r="5401">
          <cell r="A5401" t="str">
            <v>0081385150</v>
          </cell>
        </row>
        <row r="5402">
          <cell r="A5402" t="str">
            <v>0081385151</v>
          </cell>
        </row>
        <row r="5403">
          <cell r="A5403" t="str">
            <v>0081385152</v>
          </cell>
        </row>
        <row r="5404">
          <cell r="A5404" t="str">
            <v>0081385153</v>
          </cell>
        </row>
        <row r="5405">
          <cell r="A5405" t="str">
            <v>0081385154</v>
          </cell>
        </row>
        <row r="5406">
          <cell r="A5406" t="str">
            <v>0081385155</v>
          </cell>
        </row>
        <row r="5407">
          <cell r="A5407" t="str">
            <v>0081385156</v>
          </cell>
        </row>
        <row r="5408">
          <cell r="A5408" t="str">
            <v>0081385157</v>
          </cell>
        </row>
        <row r="5409">
          <cell r="A5409" t="str">
            <v>0081385158</v>
          </cell>
        </row>
        <row r="5410">
          <cell r="A5410" t="str">
            <v>0081385159</v>
          </cell>
        </row>
        <row r="5411">
          <cell r="A5411" t="str">
            <v>0081385160</v>
          </cell>
        </row>
        <row r="5412">
          <cell r="A5412" t="str">
            <v>0081385161</v>
          </cell>
        </row>
        <row r="5413">
          <cell r="A5413" t="str">
            <v>0081385162</v>
          </cell>
        </row>
        <row r="5414">
          <cell r="A5414" t="str">
            <v>0081385163</v>
          </cell>
        </row>
        <row r="5415">
          <cell r="A5415" t="str">
            <v>0081385164</v>
          </cell>
        </row>
        <row r="5416">
          <cell r="A5416" t="str">
            <v>0081385165</v>
          </cell>
        </row>
        <row r="5417">
          <cell r="A5417" t="str">
            <v>0081385166</v>
          </cell>
        </row>
        <row r="5418">
          <cell r="A5418" t="str">
            <v>0081385167</v>
          </cell>
        </row>
        <row r="5419">
          <cell r="A5419" t="str">
            <v>0081385168</v>
          </cell>
        </row>
        <row r="5420">
          <cell r="A5420" t="str">
            <v>0081385169</v>
          </cell>
        </row>
        <row r="5421">
          <cell r="A5421" t="str">
            <v>0081385170</v>
          </cell>
        </row>
        <row r="5422">
          <cell r="A5422" t="str">
            <v>0081385171</v>
          </cell>
        </row>
        <row r="5423">
          <cell r="A5423" t="str">
            <v>0081385172</v>
          </cell>
        </row>
        <row r="5424">
          <cell r="A5424" t="str">
            <v>0081385173</v>
          </cell>
        </row>
        <row r="5425">
          <cell r="A5425" t="str">
            <v>0081385174</v>
          </cell>
        </row>
        <row r="5426">
          <cell r="A5426" t="str">
            <v>0081385175</v>
          </cell>
        </row>
        <row r="5427">
          <cell r="A5427" t="str">
            <v>0081385176</v>
          </cell>
        </row>
        <row r="5428">
          <cell r="A5428" t="str">
            <v>0081385177</v>
          </cell>
        </row>
        <row r="5429">
          <cell r="A5429" t="str">
            <v>0081385178</v>
          </cell>
        </row>
        <row r="5430">
          <cell r="A5430" t="str">
            <v>0081385179</v>
          </cell>
        </row>
        <row r="5431">
          <cell r="A5431" t="str">
            <v>0081385180</v>
          </cell>
        </row>
        <row r="5432">
          <cell r="A5432" t="str">
            <v>0081385181</v>
          </cell>
        </row>
        <row r="5433">
          <cell r="A5433" t="str">
            <v>0081385182</v>
          </cell>
        </row>
        <row r="5434">
          <cell r="A5434" t="str">
            <v>0081385183</v>
          </cell>
        </row>
        <row r="5435">
          <cell r="A5435" t="str">
            <v>0081385184</v>
          </cell>
        </row>
        <row r="5436">
          <cell r="A5436" t="str">
            <v>0081385185</v>
          </cell>
        </row>
        <row r="5437">
          <cell r="A5437" t="str">
            <v>0081385186</v>
          </cell>
        </row>
        <row r="5438">
          <cell r="A5438" t="str">
            <v>0081385187</v>
          </cell>
        </row>
        <row r="5439">
          <cell r="A5439" t="str">
            <v>0081385188</v>
          </cell>
        </row>
        <row r="5440">
          <cell r="A5440" t="str">
            <v>0081385189</v>
          </cell>
        </row>
        <row r="5441">
          <cell r="A5441" t="str">
            <v>0081385190</v>
          </cell>
        </row>
        <row r="5442">
          <cell r="A5442" t="str">
            <v>0081385191</v>
          </cell>
        </row>
        <row r="5443">
          <cell r="A5443" t="str">
            <v>0081385192</v>
          </cell>
        </row>
        <row r="5444">
          <cell r="A5444" t="str">
            <v>0081385193</v>
          </cell>
        </row>
        <row r="5445">
          <cell r="A5445" t="str">
            <v>0081385194</v>
          </cell>
        </row>
        <row r="5446">
          <cell r="A5446" t="str">
            <v>0081385195</v>
          </cell>
        </row>
        <row r="5447">
          <cell r="A5447" t="str">
            <v>0081385196</v>
          </cell>
        </row>
        <row r="5448">
          <cell r="A5448" t="str">
            <v>0081385197</v>
          </cell>
        </row>
        <row r="5449">
          <cell r="A5449" t="str">
            <v>0081385198</v>
          </cell>
        </row>
        <row r="5450">
          <cell r="A5450" t="str">
            <v>0081385199</v>
          </cell>
        </row>
        <row r="5451">
          <cell r="A5451" t="str">
            <v>0081385200</v>
          </cell>
        </row>
        <row r="5452">
          <cell r="A5452" t="str">
            <v>0081385201</v>
          </cell>
        </row>
        <row r="5453">
          <cell r="A5453" t="str">
            <v>0081385202</v>
          </cell>
        </row>
        <row r="5454">
          <cell r="A5454" t="str">
            <v>0081385203</v>
          </cell>
        </row>
        <row r="5455">
          <cell r="A5455" t="str">
            <v>0081385204</v>
          </cell>
        </row>
        <row r="5456">
          <cell r="A5456" t="str">
            <v>0081385205</v>
          </cell>
        </row>
        <row r="5457">
          <cell r="A5457" t="str">
            <v>0081385206</v>
          </cell>
        </row>
        <row r="5458">
          <cell r="A5458" t="str">
            <v>0081385207</v>
          </cell>
        </row>
        <row r="5459">
          <cell r="A5459" t="str">
            <v>0081385208</v>
          </cell>
        </row>
        <row r="5460">
          <cell r="A5460" t="str">
            <v>0081385209</v>
          </cell>
        </row>
        <row r="5461">
          <cell r="A5461" t="str">
            <v>0081385210</v>
          </cell>
        </row>
        <row r="5462">
          <cell r="A5462" t="str">
            <v>0081385211</v>
          </cell>
        </row>
        <row r="5463">
          <cell r="A5463" t="str">
            <v>0081385212</v>
          </cell>
        </row>
        <row r="5464">
          <cell r="A5464" t="str">
            <v>0081385213</v>
          </cell>
        </row>
        <row r="5465">
          <cell r="A5465" t="str">
            <v>0081385214</v>
          </cell>
        </row>
        <row r="5466">
          <cell r="A5466" t="str">
            <v>0081385215</v>
          </cell>
        </row>
        <row r="5467">
          <cell r="A5467" t="str">
            <v>0081385216</v>
          </cell>
        </row>
        <row r="5468">
          <cell r="A5468" t="str">
            <v>0081385217</v>
          </cell>
        </row>
        <row r="5469">
          <cell r="A5469" t="str">
            <v>0081385218</v>
          </cell>
        </row>
        <row r="5470">
          <cell r="A5470" t="str">
            <v>0081385219</v>
          </cell>
        </row>
        <row r="5471">
          <cell r="A5471" t="str">
            <v>0081385220</v>
          </cell>
        </row>
        <row r="5472">
          <cell r="A5472" t="str">
            <v>0081385221</v>
          </cell>
        </row>
        <row r="5473">
          <cell r="A5473" t="str">
            <v>0081385222</v>
          </cell>
        </row>
        <row r="5474">
          <cell r="A5474" t="str">
            <v>0081385223</v>
          </cell>
        </row>
        <row r="5475">
          <cell r="A5475" t="str">
            <v>0081385224</v>
          </cell>
        </row>
        <row r="5476">
          <cell r="A5476" t="str">
            <v>0081385225</v>
          </cell>
        </row>
        <row r="5477">
          <cell r="A5477" t="str">
            <v>0081385226</v>
          </cell>
        </row>
        <row r="5478">
          <cell r="A5478" t="str">
            <v>0081385227</v>
          </cell>
        </row>
        <row r="5479">
          <cell r="A5479" t="str">
            <v>0081385228</v>
          </cell>
        </row>
        <row r="5480">
          <cell r="A5480" t="str">
            <v>0081385229</v>
          </cell>
        </row>
        <row r="5481">
          <cell r="A5481" t="str">
            <v>0081385230</v>
          </cell>
        </row>
        <row r="5482">
          <cell r="A5482" t="str">
            <v>0081385231</v>
          </cell>
        </row>
        <row r="5483">
          <cell r="A5483" t="str">
            <v>0081385232</v>
          </cell>
        </row>
        <row r="5484">
          <cell r="A5484" t="str">
            <v>0081385233</v>
          </cell>
        </row>
        <row r="5485">
          <cell r="A5485" t="str">
            <v>0081385234</v>
          </cell>
        </row>
        <row r="5486">
          <cell r="A5486" t="str">
            <v>0081385235</v>
          </cell>
        </row>
        <row r="5487">
          <cell r="A5487" t="str">
            <v>0081385236</v>
          </cell>
        </row>
        <row r="5488">
          <cell r="A5488" t="str">
            <v>0081385237</v>
          </cell>
        </row>
        <row r="5489">
          <cell r="A5489" t="str">
            <v>0081385238</v>
          </cell>
        </row>
        <row r="5490">
          <cell r="A5490" t="str">
            <v>0081385239</v>
          </cell>
        </row>
        <row r="5491">
          <cell r="A5491" t="str">
            <v>0081385240</v>
          </cell>
        </row>
        <row r="5492">
          <cell r="A5492" t="str">
            <v>0081385241</v>
          </cell>
        </row>
        <row r="5493">
          <cell r="A5493" t="str">
            <v>0081385242</v>
          </cell>
        </row>
        <row r="5494">
          <cell r="A5494" t="str">
            <v>0081385243</v>
          </cell>
        </row>
        <row r="5495">
          <cell r="A5495" t="str">
            <v>0081385244</v>
          </cell>
        </row>
        <row r="5496">
          <cell r="A5496" t="str">
            <v>0081385245</v>
          </cell>
        </row>
        <row r="5497">
          <cell r="A5497" t="str">
            <v>0081385246</v>
          </cell>
        </row>
        <row r="5498">
          <cell r="A5498" t="str">
            <v>0081385247</v>
          </cell>
        </row>
        <row r="5499">
          <cell r="A5499" t="str">
            <v>0081385248</v>
          </cell>
        </row>
        <row r="5500">
          <cell r="A5500" t="str">
            <v>0081385249</v>
          </cell>
        </row>
        <row r="5501">
          <cell r="A5501" t="str">
            <v>0081385250</v>
          </cell>
        </row>
        <row r="5502">
          <cell r="A5502" t="str">
            <v>0081385251</v>
          </cell>
        </row>
        <row r="5503">
          <cell r="A5503" t="str">
            <v>0081385252</v>
          </cell>
        </row>
        <row r="5504">
          <cell r="A5504" t="str">
            <v>0081385253</v>
          </cell>
        </row>
        <row r="5505">
          <cell r="A5505" t="str">
            <v>0081385254</v>
          </cell>
        </row>
        <row r="5506">
          <cell r="A5506" t="str">
            <v>0081385255</v>
          </cell>
        </row>
        <row r="5507">
          <cell r="A5507" t="str">
            <v>0081385256</v>
          </cell>
        </row>
        <row r="5508">
          <cell r="A5508" t="str">
            <v>0081385257</v>
          </cell>
        </row>
        <row r="5509">
          <cell r="A5509" t="str">
            <v>0081385258</v>
          </cell>
        </row>
        <row r="5510">
          <cell r="A5510" t="str">
            <v>0081385259</v>
          </cell>
        </row>
        <row r="5511">
          <cell r="A5511" t="str">
            <v>0081385260</v>
          </cell>
        </row>
        <row r="5512">
          <cell r="A5512" t="str">
            <v>0081385261</v>
          </cell>
        </row>
        <row r="5513">
          <cell r="A5513" t="str">
            <v>0081385262</v>
          </cell>
        </row>
        <row r="5514">
          <cell r="A5514" t="str">
            <v>0081385263</v>
          </cell>
        </row>
        <row r="5515">
          <cell r="A5515" t="str">
            <v>0081385264</v>
          </cell>
        </row>
        <row r="5516">
          <cell r="A5516" t="str">
            <v>0081385265</v>
          </cell>
        </row>
        <row r="5517">
          <cell r="A5517" t="str">
            <v>0081385266</v>
          </cell>
        </row>
        <row r="5518">
          <cell r="A5518" t="str">
            <v>0081385267</v>
          </cell>
        </row>
        <row r="5519">
          <cell r="A5519" t="str">
            <v>0081385268</v>
          </cell>
        </row>
        <row r="5520">
          <cell r="A5520" t="str">
            <v>0081385269</v>
          </cell>
        </row>
        <row r="5521">
          <cell r="A5521" t="str">
            <v>0081385270</v>
          </cell>
        </row>
        <row r="5522">
          <cell r="A5522" t="str">
            <v>0081385271</v>
          </cell>
        </row>
        <row r="5523">
          <cell r="A5523" t="str">
            <v>0081385272</v>
          </cell>
        </row>
        <row r="5524">
          <cell r="A5524" t="str">
            <v>0081385273</v>
          </cell>
        </row>
        <row r="5525">
          <cell r="A5525" t="str">
            <v>0081385274</v>
          </cell>
        </row>
        <row r="5526">
          <cell r="A5526" t="str">
            <v>0081385275</v>
          </cell>
        </row>
        <row r="5527">
          <cell r="A5527" t="str">
            <v>0081385276</v>
          </cell>
        </row>
        <row r="5528">
          <cell r="A5528" t="str">
            <v>0081385277</v>
          </cell>
        </row>
        <row r="5529">
          <cell r="A5529" t="str">
            <v>0081385278</v>
          </cell>
        </row>
        <row r="5530">
          <cell r="A5530" t="str">
            <v>0081385279</v>
          </cell>
        </row>
        <row r="5531">
          <cell r="A5531" t="str">
            <v>0081385280</v>
          </cell>
        </row>
        <row r="5532">
          <cell r="A5532" t="str">
            <v>0081385281</v>
          </cell>
        </row>
        <row r="5533">
          <cell r="A5533" t="str">
            <v>0081385282</v>
          </cell>
        </row>
        <row r="5534">
          <cell r="A5534" t="str">
            <v>0081385283</v>
          </cell>
        </row>
        <row r="5535">
          <cell r="A5535" t="str">
            <v>0081385284</v>
          </cell>
        </row>
        <row r="5536">
          <cell r="A5536" t="str">
            <v>0081385285</v>
          </cell>
        </row>
        <row r="5537">
          <cell r="A5537" t="str">
            <v>0081385294</v>
          </cell>
        </row>
        <row r="5538">
          <cell r="A5538" t="str">
            <v>0081385295</v>
          </cell>
        </row>
        <row r="5539">
          <cell r="A5539" t="str">
            <v>0081385296</v>
          </cell>
        </row>
        <row r="5540">
          <cell r="A5540" t="str">
            <v>0081385311</v>
          </cell>
        </row>
        <row r="5541">
          <cell r="A5541" t="str">
            <v>0081385342</v>
          </cell>
        </row>
        <row r="5542">
          <cell r="A5542" t="str">
            <v>0081385343</v>
          </cell>
        </row>
        <row r="5543">
          <cell r="A5543" t="str">
            <v>0081385345</v>
          </cell>
        </row>
        <row r="5544">
          <cell r="A5544" t="str">
            <v>0081385346</v>
          </cell>
        </row>
        <row r="5545">
          <cell r="A5545" t="str">
            <v>0081385347</v>
          </cell>
        </row>
        <row r="5546">
          <cell r="A5546" t="str">
            <v>0081385348</v>
          </cell>
        </row>
        <row r="5547">
          <cell r="A5547" t="str">
            <v>0081385349</v>
          </cell>
        </row>
        <row r="5548">
          <cell r="A5548" t="str">
            <v>0081385350</v>
          </cell>
        </row>
        <row r="5549">
          <cell r="A5549" t="str">
            <v>0081385351</v>
          </cell>
        </row>
        <row r="5550">
          <cell r="A5550" t="str">
            <v>0081385352</v>
          </cell>
        </row>
        <row r="5551">
          <cell r="A5551" t="str">
            <v>0081385353</v>
          </cell>
        </row>
        <row r="5552">
          <cell r="A5552" t="str">
            <v>0081385354</v>
          </cell>
        </row>
        <row r="5553">
          <cell r="A5553" t="str">
            <v>0081385355</v>
          </cell>
        </row>
        <row r="5554">
          <cell r="A5554" t="str">
            <v>0081385356</v>
          </cell>
        </row>
        <row r="5555">
          <cell r="A5555" t="str">
            <v>0081385357</v>
          </cell>
        </row>
        <row r="5556">
          <cell r="A5556" t="str">
            <v>0081385358</v>
          </cell>
        </row>
        <row r="5557">
          <cell r="A5557" t="str">
            <v>0081385359</v>
          </cell>
        </row>
        <row r="5558">
          <cell r="A5558" t="str">
            <v>0081385360</v>
          </cell>
        </row>
        <row r="5559">
          <cell r="A5559" t="str">
            <v>0081385361</v>
          </cell>
        </row>
        <row r="5560">
          <cell r="A5560" t="str">
            <v>0081385362</v>
          </cell>
        </row>
        <row r="5561">
          <cell r="A5561" t="str">
            <v>0081385363</v>
          </cell>
        </row>
        <row r="5562">
          <cell r="A5562" t="str">
            <v>0081385364</v>
          </cell>
        </row>
        <row r="5563">
          <cell r="A5563" t="str">
            <v>0081385365</v>
          </cell>
        </row>
        <row r="5564">
          <cell r="A5564" t="str">
            <v>0081385366</v>
          </cell>
        </row>
        <row r="5565">
          <cell r="A5565" t="str">
            <v>0081385367</v>
          </cell>
        </row>
        <row r="5566">
          <cell r="A5566" t="str">
            <v>0081385368</v>
          </cell>
        </row>
        <row r="5567">
          <cell r="A5567" t="str">
            <v>0081385369</v>
          </cell>
        </row>
        <row r="5568">
          <cell r="A5568" t="str">
            <v>0081385370</v>
          </cell>
        </row>
        <row r="5569">
          <cell r="A5569" t="str">
            <v>0081385371</v>
          </cell>
        </row>
        <row r="5570">
          <cell r="A5570" t="str">
            <v>0081385372</v>
          </cell>
        </row>
        <row r="5571">
          <cell r="A5571" t="str">
            <v>0081385373</v>
          </cell>
        </row>
        <row r="5572">
          <cell r="A5572" t="str">
            <v>0081385890</v>
          </cell>
        </row>
        <row r="5573">
          <cell r="A5573" t="str">
            <v>0081385891</v>
          </cell>
        </row>
        <row r="5574">
          <cell r="A5574" t="str">
            <v>0081385892</v>
          </cell>
        </row>
        <row r="5575">
          <cell r="A5575" t="str">
            <v>0081385893</v>
          </cell>
        </row>
        <row r="5576">
          <cell r="A5576" t="str">
            <v>0081385894</v>
          </cell>
        </row>
        <row r="5577">
          <cell r="A5577" t="str">
            <v>0081385895</v>
          </cell>
        </row>
        <row r="5578">
          <cell r="A5578" t="str">
            <v>0081385896</v>
          </cell>
        </row>
        <row r="5579">
          <cell r="A5579" t="str">
            <v>0081385897</v>
          </cell>
        </row>
        <row r="5580">
          <cell r="A5580" t="str">
            <v>0081385898</v>
          </cell>
        </row>
        <row r="5581">
          <cell r="A5581" t="str">
            <v>0081385899</v>
          </cell>
        </row>
        <row r="5582">
          <cell r="A5582" t="str">
            <v>0081385900</v>
          </cell>
        </row>
        <row r="5583">
          <cell r="A5583" t="str">
            <v>0081385901</v>
          </cell>
        </row>
        <row r="5584">
          <cell r="A5584" t="str">
            <v>0081385902</v>
          </cell>
        </row>
        <row r="5585">
          <cell r="A5585" t="str">
            <v>0081385903</v>
          </cell>
        </row>
        <row r="5586">
          <cell r="A5586" t="str">
            <v>0081385904</v>
          </cell>
        </row>
        <row r="5587">
          <cell r="A5587" t="str">
            <v>0081385905</v>
          </cell>
        </row>
        <row r="5588">
          <cell r="A5588" t="str">
            <v>0081385906</v>
          </cell>
        </row>
        <row r="5589">
          <cell r="A5589" t="str">
            <v>0081385907</v>
          </cell>
        </row>
        <row r="5590">
          <cell r="A5590" t="str">
            <v>0081385908</v>
          </cell>
        </row>
        <row r="5591">
          <cell r="A5591" t="str">
            <v>0081385909</v>
          </cell>
        </row>
        <row r="5592">
          <cell r="A5592" t="str">
            <v>0081385936</v>
          </cell>
        </row>
        <row r="5593">
          <cell r="A5593" t="str">
            <v>0081385937</v>
          </cell>
        </row>
        <row r="5594">
          <cell r="A5594" t="str">
            <v>0081385938</v>
          </cell>
        </row>
        <row r="5595">
          <cell r="A5595" t="str">
            <v>0081385939</v>
          </cell>
        </row>
        <row r="5596">
          <cell r="A5596" t="str">
            <v>0081385940</v>
          </cell>
        </row>
        <row r="5597">
          <cell r="A5597" t="str">
            <v>0081385941</v>
          </cell>
        </row>
        <row r="5598">
          <cell r="A5598" t="str">
            <v>0081385942</v>
          </cell>
        </row>
        <row r="5599">
          <cell r="A5599" t="str">
            <v>0081385943</v>
          </cell>
        </row>
        <row r="5600">
          <cell r="A5600" t="str">
            <v>0081385944</v>
          </cell>
        </row>
        <row r="5601">
          <cell r="A5601" t="str">
            <v>0081385945</v>
          </cell>
        </row>
        <row r="5602">
          <cell r="A5602" t="str">
            <v>0081385954</v>
          </cell>
        </row>
        <row r="5603">
          <cell r="A5603" t="str">
            <v>0081385955</v>
          </cell>
        </row>
        <row r="5604">
          <cell r="A5604" t="str">
            <v>0081385956</v>
          </cell>
        </row>
        <row r="5605">
          <cell r="A5605" t="str">
            <v>0081385969</v>
          </cell>
        </row>
        <row r="5606">
          <cell r="A5606" t="str">
            <v>0081385970</v>
          </cell>
        </row>
        <row r="5607">
          <cell r="A5607" t="str">
            <v>0081385971</v>
          </cell>
        </row>
        <row r="5608">
          <cell r="A5608" t="str">
            <v>0081385972</v>
          </cell>
        </row>
        <row r="5609">
          <cell r="A5609" t="str">
            <v>0081385973</v>
          </cell>
        </row>
        <row r="5610">
          <cell r="A5610" t="str">
            <v>0081385992</v>
          </cell>
        </row>
        <row r="5611">
          <cell r="A5611" t="str">
            <v>0081385993</v>
          </cell>
        </row>
        <row r="5612">
          <cell r="A5612" t="str">
            <v>0081386899</v>
          </cell>
        </row>
        <row r="5613">
          <cell r="A5613" t="str">
            <v>0081386900</v>
          </cell>
        </row>
        <row r="5614">
          <cell r="A5614" t="str">
            <v>0081386901</v>
          </cell>
        </row>
        <row r="5615">
          <cell r="A5615" t="str">
            <v>0081386902</v>
          </cell>
        </row>
        <row r="5616">
          <cell r="A5616" t="str">
            <v>0081386903</v>
          </cell>
        </row>
        <row r="5617">
          <cell r="A5617" t="str">
            <v>0081386904</v>
          </cell>
        </row>
        <row r="5618">
          <cell r="A5618" t="str">
            <v>0081386905</v>
          </cell>
        </row>
        <row r="5619">
          <cell r="A5619" t="str">
            <v>0081386906</v>
          </cell>
        </row>
        <row r="5620">
          <cell r="A5620" t="str">
            <v>0081386907</v>
          </cell>
        </row>
        <row r="5621">
          <cell r="A5621" t="str">
            <v>0081386908</v>
          </cell>
        </row>
        <row r="5622">
          <cell r="A5622" t="str">
            <v>0081386909</v>
          </cell>
        </row>
        <row r="5623">
          <cell r="A5623" t="str">
            <v>0081386910</v>
          </cell>
        </row>
        <row r="5624">
          <cell r="A5624" t="str">
            <v>0081386911</v>
          </cell>
        </row>
        <row r="5625">
          <cell r="A5625" t="str">
            <v>0081386912</v>
          </cell>
        </row>
        <row r="5626">
          <cell r="A5626" t="str">
            <v>0081386913</v>
          </cell>
        </row>
        <row r="5627">
          <cell r="A5627" t="str">
            <v>0081386914</v>
          </cell>
        </row>
        <row r="5628">
          <cell r="A5628" t="str">
            <v>0081386915</v>
          </cell>
        </row>
        <row r="5629">
          <cell r="A5629" t="str">
            <v>0081386916</v>
          </cell>
        </row>
        <row r="5630">
          <cell r="A5630" t="str">
            <v>0081386917</v>
          </cell>
        </row>
        <row r="5631">
          <cell r="A5631" t="str">
            <v>0081386918</v>
          </cell>
        </row>
        <row r="5632">
          <cell r="A5632" t="str">
            <v>0081386919</v>
          </cell>
        </row>
        <row r="5633">
          <cell r="A5633" t="str">
            <v>0081386920</v>
          </cell>
        </row>
        <row r="5634">
          <cell r="A5634" t="str">
            <v>0081386921</v>
          </cell>
        </row>
        <row r="5635">
          <cell r="A5635" t="str">
            <v>0081386922</v>
          </cell>
        </row>
        <row r="5636">
          <cell r="A5636" t="str">
            <v>0081386923</v>
          </cell>
        </row>
        <row r="5637">
          <cell r="A5637" t="str">
            <v>0081386924</v>
          </cell>
        </row>
        <row r="5638">
          <cell r="A5638" t="str">
            <v>0081386925</v>
          </cell>
        </row>
        <row r="5639">
          <cell r="A5639" t="str">
            <v>0081386926</v>
          </cell>
        </row>
        <row r="5640">
          <cell r="A5640" t="str">
            <v>0081386927</v>
          </cell>
        </row>
        <row r="5641">
          <cell r="A5641" t="str">
            <v>0081386928</v>
          </cell>
        </row>
        <row r="5642">
          <cell r="A5642" t="str">
            <v>0081386929</v>
          </cell>
        </row>
        <row r="5643">
          <cell r="A5643" t="str">
            <v>0081386930</v>
          </cell>
        </row>
        <row r="5644">
          <cell r="A5644" t="str">
            <v>0081386931</v>
          </cell>
        </row>
        <row r="5645">
          <cell r="A5645" t="str">
            <v>0081386932</v>
          </cell>
        </row>
        <row r="5646">
          <cell r="A5646" t="str">
            <v>0081386933</v>
          </cell>
        </row>
        <row r="5647">
          <cell r="A5647" t="str">
            <v>0081386934</v>
          </cell>
        </row>
        <row r="5648">
          <cell r="A5648" t="str">
            <v>0081386935</v>
          </cell>
        </row>
        <row r="5649">
          <cell r="A5649" t="str">
            <v>0081386939</v>
          </cell>
        </row>
        <row r="5650">
          <cell r="A5650" t="str">
            <v>0081386940</v>
          </cell>
        </row>
        <row r="5651">
          <cell r="A5651" t="str">
            <v>0081386941</v>
          </cell>
        </row>
        <row r="5652">
          <cell r="A5652" t="str">
            <v>0081386942</v>
          </cell>
        </row>
        <row r="5653">
          <cell r="A5653" t="str">
            <v>0081386943</v>
          </cell>
        </row>
        <row r="5654">
          <cell r="A5654" t="str">
            <v>0081386944</v>
          </cell>
        </row>
        <row r="5655">
          <cell r="A5655" t="str">
            <v>0081386945</v>
          </cell>
        </row>
        <row r="5656">
          <cell r="A5656" t="str">
            <v>0081386946</v>
          </cell>
        </row>
        <row r="5657">
          <cell r="A5657" t="str">
            <v>0081386947</v>
          </cell>
        </row>
        <row r="5658">
          <cell r="A5658" t="str">
            <v>0081386948</v>
          </cell>
        </row>
        <row r="5659">
          <cell r="A5659" t="str">
            <v>0081386949</v>
          </cell>
        </row>
        <row r="5660">
          <cell r="A5660" t="str">
            <v>0081386950</v>
          </cell>
        </row>
        <row r="5661">
          <cell r="A5661" t="str">
            <v>0081386951</v>
          </cell>
        </row>
        <row r="5662">
          <cell r="A5662" t="str">
            <v>0081386952</v>
          </cell>
        </row>
        <row r="5663">
          <cell r="A5663" t="str">
            <v>0081386954</v>
          </cell>
        </row>
        <row r="5664">
          <cell r="A5664" t="str">
            <v>0081386955</v>
          </cell>
        </row>
        <row r="5665">
          <cell r="A5665" t="str">
            <v>0081386956</v>
          </cell>
        </row>
        <row r="5666">
          <cell r="A5666" t="str">
            <v>0081386957</v>
          </cell>
        </row>
        <row r="5667">
          <cell r="A5667" t="str">
            <v>0081386958</v>
          </cell>
        </row>
        <row r="5668">
          <cell r="A5668" t="str">
            <v>0081386959</v>
          </cell>
        </row>
        <row r="5669">
          <cell r="A5669" t="str">
            <v>0081386960</v>
          </cell>
        </row>
        <row r="5670">
          <cell r="A5670" t="str">
            <v>0081386961</v>
          </cell>
        </row>
        <row r="5671">
          <cell r="A5671" t="str">
            <v>0081386962</v>
          </cell>
        </row>
        <row r="5672">
          <cell r="A5672" t="str">
            <v>0081386963</v>
          </cell>
        </row>
        <row r="5673">
          <cell r="A5673" t="str">
            <v>0081386964</v>
          </cell>
        </row>
        <row r="5674">
          <cell r="A5674" t="str">
            <v>0081386965</v>
          </cell>
        </row>
        <row r="5675">
          <cell r="A5675" t="str">
            <v>0081386966</v>
          </cell>
        </row>
        <row r="5676">
          <cell r="A5676" t="str">
            <v>0081386967</v>
          </cell>
        </row>
        <row r="5677">
          <cell r="A5677" t="str">
            <v>0081386968</v>
          </cell>
        </row>
        <row r="5678">
          <cell r="A5678" t="str">
            <v>0081386969</v>
          </cell>
        </row>
        <row r="5679">
          <cell r="A5679" t="str">
            <v>0081386970</v>
          </cell>
        </row>
        <row r="5680">
          <cell r="A5680" t="str">
            <v>0081386971</v>
          </cell>
        </row>
        <row r="5681">
          <cell r="A5681" t="str">
            <v>0081386972</v>
          </cell>
        </row>
        <row r="5682">
          <cell r="A5682" t="str">
            <v>0081386973</v>
          </cell>
        </row>
        <row r="5683">
          <cell r="A5683" t="str">
            <v>0081386974</v>
          </cell>
        </row>
        <row r="5684">
          <cell r="A5684" t="str">
            <v>0081386975</v>
          </cell>
        </row>
        <row r="5685">
          <cell r="A5685" t="str">
            <v>0081386976</v>
          </cell>
        </row>
        <row r="5686">
          <cell r="A5686" t="str">
            <v>0081386977</v>
          </cell>
        </row>
        <row r="5687">
          <cell r="A5687" t="str">
            <v>0081386978</v>
          </cell>
        </row>
        <row r="5688">
          <cell r="A5688" t="str">
            <v>0081386979</v>
          </cell>
        </row>
        <row r="5689">
          <cell r="A5689" t="str">
            <v>0081386980</v>
          </cell>
        </row>
        <row r="5690">
          <cell r="A5690" t="str">
            <v>0081386981</v>
          </cell>
        </row>
        <row r="5691">
          <cell r="A5691" t="str">
            <v>0081386982</v>
          </cell>
        </row>
        <row r="5692">
          <cell r="A5692" t="str">
            <v>0081386983</v>
          </cell>
        </row>
        <row r="5693">
          <cell r="A5693" t="str">
            <v>0081386984</v>
          </cell>
        </row>
        <row r="5694">
          <cell r="A5694" t="str">
            <v>0081386985</v>
          </cell>
        </row>
        <row r="5695">
          <cell r="A5695" t="str">
            <v>0081386986</v>
          </cell>
        </row>
        <row r="5696">
          <cell r="A5696" t="str">
            <v>0081386987</v>
          </cell>
        </row>
        <row r="5697">
          <cell r="A5697" t="str">
            <v>0081386988</v>
          </cell>
        </row>
        <row r="5698">
          <cell r="A5698" t="str">
            <v>0081386989</v>
          </cell>
        </row>
        <row r="5699">
          <cell r="A5699" t="str">
            <v>0081386990</v>
          </cell>
        </row>
        <row r="5700">
          <cell r="A5700" t="str">
            <v>0081386991</v>
          </cell>
        </row>
        <row r="5701">
          <cell r="A5701" t="str">
            <v>0081386992</v>
          </cell>
        </row>
        <row r="5702">
          <cell r="A5702" t="str">
            <v>0081386993</v>
          </cell>
        </row>
        <row r="5703">
          <cell r="A5703" t="str">
            <v>0081386994</v>
          </cell>
        </row>
        <row r="5704">
          <cell r="A5704" t="str">
            <v>0081386995</v>
          </cell>
        </row>
        <row r="5705">
          <cell r="A5705" t="str">
            <v>0081386996</v>
          </cell>
        </row>
        <row r="5706">
          <cell r="A5706" t="str">
            <v>0081386997</v>
          </cell>
        </row>
        <row r="5707">
          <cell r="A5707" t="str">
            <v>0081386998</v>
          </cell>
        </row>
        <row r="5708">
          <cell r="A5708" t="str">
            <v>0081386999</v>
          </cell>
        </row>
        <row r="5709">
          <cell r="A5709" t="str">
            <v>0081387000</v>
          </cell>
        </row>
        <row r="5710">
          <cell r="A5710" t="str">
            <v>0081387065</v>
          </cell>
        </row>
        <row r="5711">
          <cell r="A5711" t="str">
            <v>0081387066</v>
          </cell>
        </row>
        <row r="5712">
          <cell r="A5712" t="str">
            <v>0081387067</v>
          </cell>
        </row>
        <row r="5713">
          <cell r="A5713" t="str">
            <v>0081387071</v>
          </cell>
        </row>
        <row r="5714">
          <cell r="A5714" t="str">
            <v>0081387100</v>
          </cell>
        </row>
        <row r="5715">
          <cell r="A5715" t="str">
            <v>0081387101</v>
          </cell>
        </row>
        <row r="5716">
          <cell r="A5716" t="str">
            <v>0081387102</v>
          </cell>
        </row>
        <row r="5717">
          <cell r="A5717" t="str">
            <v>0081387103</v>
          </cell>
        </row>
        <row r="5718">
          <cell r="A5718" t="str">
            <v>0081387104</v>
          </cell>
        </row>
        <row r="5719">
          <cell r="A5719" t="str">
            <v>0081387105</v>
          </cell>
        </row>
        <row r="5720">
          <cell r="A5720" t="str">
            <v>0081387106</v>
          </cell>
        </row>
        <row r="5721">
          <cell r="A5721" t="str">
            <v>0081387107</v>
          </cell>
        </row>
        <row r="5722">
          <cell r="A5722" t="str">
            <v>0081387108</v>
          </cell>
        </row>
        <row r="5723">
          <cell r="A5723" t="str">
            <v>0081387109</v>
          </cell>
        </row>
        <row r="5724">
          <cell r="A5724" t="str">
            <v>0081387110</v>
          </cell>
        </row>
        <row r="5725">
          <cell r="A5725" t="str">
            <v>0081387111</v>
          </cell>
        </row>
        <row r="5726">
          <cell r="A5726" t="str">
            <v>0081387112</v>
          </cell>
        </row>
        <row r="5727">
          <cell r="A5727" t="str">
            <v>0081387113</v>
          </cell>
        </row>
        <row r="5728">
          <cell r="A5728" t="str">
            <v>0081387114</v>
          </cell>
        </row>
        <row r="5729">
          <cell r="A5729" t="str">
            <v>0081387115</v>
          </cell>
        </row>
        <row r="5730">
          <cell r="A5730" t="str">
            <v>0081387116</v>
          </cell>
        </row>
        <row r="5731">
          <cell r="A5731" t="str">
            <v>0081387117</v>
          </cell>
        </row>
        <row r="5732">
          <cell r="A5732" t="str">
            <v>0081387120</v>
          </cell>
        </row>
        <row r="5733">
          <cell r="A5733" t="str">
            <v>0081387121</v>
          </cell>
        </row>
        <row r="5734">
          <cell r="A5734" t="str">
            <v>0081387122</v>
          </cell>
        </row>
        <row r="5735">
          <cell r="A5735" t="str">
            <v>0081387123</v>
          </cell>
        </row>
        <row r="5736">
          <cell r="A5736" t="str">
            <v>0081387124</v>
          </cell>
        </row>
        <row r="5737">
          <cell r="A5737" t="str">
            <v>0081387125</v>
          </cell>
        </row>
        <row r="5738">
          <cell r="A5738" t="str">
            <v>0081387126</v>
          </cell>
        </row>
        <row r="5739">
          <cell r="A5739" t="str">
            <v>0081387127</v>
          </cell>
        </row>
        <row r="5740">
          <cell r="A5740" t="str">
            <v>0081387128</v>
          </cell>
        </row>
        <row r="5741">
          <cell r="A5741" t="str">
            <v>0081387129</v>
          </cell>
        </row>
        <row r="5742">
          <cell r="A5742" t="str">
            <v>0081387130</v>
          </cell>
        </row>
        <row r="5743">
          <cell r="A5743" t="str">
            <v>0081387131</v>
          </cell>
        </row>
        <row r="5744">
          <cell r="A5744" t="str">
            <v>0081387132</v>
          </cell>
        </row>
        <row r="5745">
          <cell r="A5745" t="str">
            <v>0081387133</v>
          </cell>
        </row>
        <row r="5746">
          <cell r="A5746" t="str">
            <v>0081387134</v>
          </cell>
        </row>
        <row r="5747">
          <cell r="A5747" t="str">
            <v>0081387135</v>
          </cell>
        </row>
        <row r="5748">
          <cell r="A5748" t="str">
            <v>0081387136</v>
          </cell>
        </row>
        <row r="5749">
          <cell r="A5749" t="str">
            <v>0081387137</v>
          </cell>
        </row>
        <row r="5750">
          <cell r="A5750" t="str">
            <v>0081387138</v>
          </cell>
        </row>
        <row r="5751">
          <cell r="A5751" t="str">
            <v>0081387139</v>
          </cell>
        </row>
        <row r="5752">
          <cell r="A5752" t="str">
            <v>0081387140</v>
          </cell>
        </row>
        <row r="5753">
          <cell r="A5753" t="str">
            <v>0081387141</v>
          </cell>
        </row>
        <row r="5754">
          <cell r="A5754" t="str">
            <v>0081387142</v>
          </cell>
        </row>
        <row r="5755">
          <cell r="A5755" t="str">
            <v>0081387143</v>
          </cell>
        </row>
        <row r="5756">
          <cell r="A5756" t="str">
            <v>0081387144</v>
          </cell>
        </row>
        <row r="5757">
          <cell r="A5757" t="str">
            <v>0081387145</v>
          </cell>
        </row>
        <row r="5758">
          <cell r="A5758" t="str">
            <v>0081387146</v>
          </cell>
        </row>
        <row r="5759">
          <cell r="A5759" t="str">
            <v>0081387147</v>
          </cell>
        </row>
        <row r="5760">
          <cell r="A5760" t="str">
            <v>0081387273</v>
          </cell>
        </row>
        <row r="5761">
          <cell r="A5761" t="str">
            <v>0081387274</v>
          </cell>
        </row>
        <row r="5762">
          <cell r="A5762" t="str">
            <v>0081387276</v>
          </cell>
        </row>
        <row r="5763">
          <cell r="A5763" t="str">
            <v>0081387427</v>
          </cell>
        </row>
        <row r="5764">
          <cell r="A5764" t="str">
            <v>0081387431</v>
          </cell>
        </row>
        <row r="5765">
          <cell r="A5765" t="str">
            <v>0081387432</v>
          </cell>
        </row>
        <row r="5766">
          <cell r="A5766" t="str">
            <v>0081387433</v>
          </cell>
        </row>
        <row r="5767">
          <cell r="A5767" t="str">
            <v>0081387434</v>
          </cell>
        </row>
        <row r="5768">
          <cell r="A5768" t="str">
            <v>0081387435</v>
          </cell>
        </row>
        <row r="5769">
          <cell r="A5769" t="str">
            <v>0081387436</v>
          </cell>
        </row>
        <row r="5770">
          <cell r="A5770" t="str">
            <v>0081387437</v>
          </cell>
        </row>
        <row r="5771">
          <cell r="A5771" t="str">
            <v>0081387438</v>
          </cell>
        </row>
        <row r="5772">
          <cell r="A5772" t="str">
            <v>0081387439</v>
          </cell>
        </row>
        <row r="5773">
          <cell r="A5773" t="str">
            <v>0084003470</v>
          </cell>
        </row>
        <row r="5774">
          <cell r="A5774" t="str">
            <v>0084003471</v>
          </cell>
        </row>
        <row r="5775">
          <cell r="A5775" t="str">
            <v>0084003472</v>
          </cell>
        </row>
        <row r="5776">
          <cell r="A5776" t="str">
            <v>0084003474</v>
          </cell>
        </row>
        <row r="5777">
          <cell r="A5777" t="str">
            <v>0084003475</v>
          </cell>
        </row>
        <row r="5778">
          <cell r="A5778" t="str">
            <v>0084003476</v>
          </cell>
        </row>
        <row r="5779">
          <cell r="A5779" t="str">
            <v>0084003477</v>
          </cell>
        </row>
        <row r="5780">
          <cell r="A5780" t="str">
            <v>0084003478</v>
          </cell>
        </row>
        <row r="5781">
          <cell r="A5781" t="str">
            <v>0084003479</v>
          </cell>
        </row>
        <row r="5782">
          <cell r="A5782" t="str">
            <v>0081387823</v>
          </cell>
        </row>
        <row r="5783">
          <cell r="A5783" t="str">
            <v>0081387824</v>
          </cell>
        </row>
        <row r="5784">
          <cell r="A5784" t="str">
            <v>0081387825</v>
          </cell>
        </row>
        <row r="5785">
          <cell r="A5785" t="str">
            <v>0081387826</v>
          </cell>
        </row>
        <row r="5786">
          <cell r="A5786" t="str">
            <v>0081387827</v>
          </cell>
        </row>
        <row r="5787">
          <cell r="A5787" t="str">
            <v>0081387828</v>
          </cell>
        </row>
        <row r="5788">
          <cell r="A5788" t="str">
            <v>0081387829</v>
          </cell>
        </row>
        <row r="5789">
          <cell r="A5789" t="str">
            <v>0081387830</v>
          </cell>
        </row>
        <row r="5790">
          <cell r="A5790" t="str">
            <v>0081387831</v>
          </cell>
        </row>
        <row r="5791">
          <cell r="A5791" t="str">
            <v>0081387832</v>
          </cell>
        </row>
        <row r="5792">
          <cell r="A5792" t="str">
            <v>0081387833</v>
          </cell>
        </row>
        <row r="5793">
          <cell r="A5793" t="str">
            <v>0081387834</v>
          </cell>
        </row>
        <row r="5794">
          <cell r="A5794" t="str">
            <v>0081387835</v>
          </cell>
        </row>
        <row r="5795">
          <cell r="A5795" t="str">
            <v>0081387836</v>
          </cell>
        </row>
        <row r="5796">
          <cell r="A5796" t="str">
            <v>0081387837</v>
          </cell>
        </row>
        <row r="5797">
          <cell r="A5797" t="str">
            <v>0081387838</v>
          </cell>
        </row>
        <row r="5798">
          <cell r="A5798" t="str">
            <v>0081387839</v>
          </cell>
        </row>
        <row r="5799">
          <cell r="A5799" t="str">
            <v>0081387840</v>
          </cell>
        </row>
        <row r="5800">
          <cell r="A5800" t="str">
            <v>0081387841</v>
          </cell>
        </row>
        <row r="5801">
          <cell r="A5801" t="str">
            <v>0081387842</v>
          </cell>
        </row>
        <row r="5802">
          <cell r="A5802" t="str">
            <v>0081387843</v>
          </cell>
        </row>
        <row r="5803">
          <cell r="A5803" t="str">
            <v>0081387844</v>
          </cell>
        </row>
        <row r="5804">
          <cell r="A5804" t="str">
            <v>0081387845</v>
          </cell>
        </row>
        <row r="5805">
          <cell r="A5805" t="str">
            <v>0081387846</v>
          </cell>
        </row>
        <row r="5806">
          <cell r="A5806" t="str">
            <v>0081387847</v>
          </cell>
        </row>
        <row r="5807">
          <cell r="A5807" t="str">
            <v>0081387848</v>
          </cell>
        </row>
        <row r="5808">
          <cell r="A5808" t="str">
            <v>0081387849</v>
          </cell>
        </row>
        <row r="5809">
          <cell r="A5809" t="str">
            <v>0081387850</v>
          </cell>
        </row>
        <row r="5810">
          <cell r="A5810" t="str">
            <v>0081387882</v>
          </cell>
        </row>
        <row r="5811">
          <cell r="A5811" t="str">
            <v>0081387883</v>
          </cell>
        </row>
        <row r="5812">
          <cell r="A5812" t="str">
            <v>0081387884</v>
          </cell>
        </row>
        <row r="5813">
          <cell r="A5813" t="str">
            <v>0081387899</v>
          </cell>
        </row>
        <row r="5814">
          <cell r="A5814" t="str">
            <v>0081387900</v>
          </cell>
        </row>
        <row r="5815">
          <cell r="A5815" t="str">
            <v>0081387901</v>
          </cell>
        </row>
        <row r="5816">
          <cell r="A5816" t="str">
            <v>0081387902</v>
          </cell>
        </row>
        <row r="5817">
          <cell r="A5817" t="str">
            <v>0081387903</v>
          </cell>
        </row>
        <row r="5818">
          <cell r="A5818" t="str">
            <v>0081387904</v>
          </cell>
        </row>
        <row r="5819">
          <cell r="A5819" t="str">
            <v>0081387905</v>
          </cell>
        </row>
        <row r="5820">
          <cell r="A5820" t="str">
            <v>0081387906</v>
          </cell>
        </row>
        <row r="5821">
          <cell r="A5821" t="str">
            <v>0081387907</v>
          </cell>
        </row>
        <row r="5822">
          <cell r="A5822" t="str">
            <v>0081387908</v>
          </cell>
        </row>
        <row r="5823">
          <cell r="A5823" t="str">
            <v>0081387909</v>
          </cell>
        </row>
        <row r="5824">
          <cell r="A5824" t="str">
            <v>0081387910</v>
          </cell>
        </row>
        <row r="5825">
          <cell r="A5825" t="str">
            <v>0081387911</v>
          </cell>
        </row>
        <row r="5826">
          <cell r="A5826" t="str">
            <v>0081387912</v>
          </cell>
        </row>
        <row r="5827">
          <cell r="A5827" t="str">
            <v>0081387913</v>
          </cell>
        </row>
        <row r="5828">
          <cell r="A5828" t="str">
            <v>0081387914</v>
          </cell>
        </row>
        <row r="5829">
          <cell r="A5829" t="str">
            <v>0081387915</v>
          </cell>
        </row>
        <row r="5830">
          <cell r="A5830" t="str">
            <v>0081387916</v>
          </cell>
        </row>
        <row r="5831">
          <cell r="A5831" t="str">
            <v>0081387917</v>
          </cell>
        </row>
        <row r="5832">
          <cell r="A5832" t="str">
            <v>0081387918</v>
          </cell>
        </row>
        <row r="5833">
          <cell r="A5833" t="str">
            <v>0081387919</v>
          </cell>
        </row>
        <row r="5834">
          <cell r="A5834" t="str">
            <v>0081387920</v>
          </cell>
        </row>
        <row r="5835">
          <cell r="A5835" t="str">
            <v>0081387921</v>
          </cell>
        </row>
        <row r="5836">
          <cell r="A5836" t="str">
            <v>0081387922</v>
          </cell>
        </row>
        <row r="5837">
          <cell r="A5837" t="str">
            <v>0081387923</v>
          </cell>
        </row>
        <row r="5838">
          <cell r="A5838" t="str">
            <v>0081387924</v>
          </cell>
        </row>
        <row r="5839">
          <cell r="A5839" t="str">
            <v>0081387925</v>
          </cell>
        </row>
        <row r="5840">
          <cell r="A5840" t="str">
            <v>0081387926</v>
          </cell>
        </row>
        <row r="5841">
          <cell r="A5841" t="str">
            <v>0081387927</v>
          </cell>
        </row>
        <row r="5842">
          <cell r="A5842" t="str">
            <v>0081387928</v>
          </cell>
        </row>
        <row r="5843">
          <cell r="A5843" t="str">
            <v>0081387929</v>
          </cell>
        </row>
        <row r="5844">
          <cell r="A5844" t="str">
            <v>0081387930</v>
          </cell>
        </row>
        <row r="5845">
          <cell r="A5845" t="str">
            <v>0081387931</v>
          </cell>
        </row>
        <row r="5846">
          <cell r="A5846" t="str">
            <v>0081387946</v>
          </cell>
        </row>
        <row r="5847">
          <cell r="A5847" t="str">
            <v>0081387947</v>
          </cell>
        </row>
        <row r="5848">
          <cell r="A5848" t="str">
            <v>0081387948</v>
          </cell>
        </row>
        <row r="5849">
          <cell r="A5849" t="str">
            <v>0081387949</v>
          </cell>
        </row>
        <row r="5850">
          <cell r="A5850" t="str">
            <v>0081387950</v>
          </cell>
        </row>
        <row r="5851">
          <cell r="A5851" t="str">
            <v>0081388941</v>
          </cell>
        </row>
        <row r="5852">
          <cell r="A5852" t="str">
            <v>0081388942</v>
          </cell>
        </row>
        <row r="5853">
          <cell r="A5853" t="str">
            <v>0081388943</v>
          </cell>
        </row>
        <row r="5854">
          <cell r="A5854" t="str">
            <v>0081388944</v>
          </cell>
        </row>
        <row r="5855">
          <cell r="A5855" t="str">
            <v>0081388945</v>
          </cell>
        </row>
        <row r="5856">
          <cell r="A5856" t="str">
            <v>0081388946</v>
          </cell>
        </row>
        <row r="5857">
          <cell r="A5857" t="str">
            <v>0081388947</v>
          </cell>
        </row>
        <row r="5858">
          <cell r="A5858" t="str">
            <v>0081388948</v>
          </cell>
        </row>
        <row r="5859">
          <cell r="A5859" t="str">
            <v>0081388949</v>
          </cell>
        </row>
        <row r="5860">
          <cell r="A5860" t="str">
            <v>0081388950</v>
          </cell>
        </row>
        <row r="5861">
          <cell r="A5861" t="str">
            <v>0081388951</v>
          </cell>
        </row>
        <row r="5862">
          <cell r="A5862" t="str">
            <v>0081388952</v>
          </cell>
        </row>
        <row r="5863">
          <cell r="A5863" t="str">
            <v>0081388953</v>
          </cell>
        </row>
        <row r="5864">
          <cell r="A5864" t="str">
            <v>0081388954</v>
          </cell>
        </row>
        <row r="5865">
          <cell r="A5865" t="str">
            <v>0081388955</v>
          </cell>
        </row>
        <row r="5866">
          <cell r="A5866" t="str">
            <v>0081388956</v>
          </cell>
        </row>
        <row r="5867">
          <cell r="A5867" t="str">
            <v>0081388957</v>
          </cell>
        </row>
        <row r="5868">
          <cell r="A5868" t="str">
            <v>0081388958</v>
          </cell>
        </row>
        <row r="5869">
          <cell r="A5869" t="str">
            <v>0081388959</v>
          </cell>
        </row>
        <row r="5870">
          <cell r="A5870" t="str">
            <v>0081388960</v>
          </cell>
        </row>
        <row r="5871">
          <cell r="A5871" t="str">
            <v>0081388961</v>
          </cell>
        </row>
        <row r="5872">
          <cell r="A5872" t="str">
            <v>0081388962</v>
          </cell>
        </row>
        <row r="5873">
          <cell r="A5873" t="str">
            <v>0081388963</v>
          </cell>
        </row>
        <row r="5874">
          <cell r="A5874" t="str">
            <v>0081388964</v>
          </cell>
        </row>
        <row r="5875">
          <cell r="A5875" t="str">
            <v>0081388969</v>
          </cell>
        </row>
        <row r="5876">
          <cell r="A5876" t="str">
            <v>0081388970</v>
          </cell>
        </row>
        <row r="5877">
          <cell r="A5877" t="str">
            <v>0081388971</v>
          </cell>
        </row>
        <row r="5878">
          <cell r="A5878" t="str">
            <v>0081388972</v>
          </cell>
        </row>
        <row r="5879">
          <cell r="A5879" t="str">
            <v>0081388973</v>
          </cell>
        </row>
        <row r="5880">
          <cell r="A5880" t="str">
            <v>0081388974</v>
          </cell>
        </row>
        <row r="5881">
          <cell r="A5881" t="str">
            <v>0081388975</v>
          </cell>
        </row>
        <row r="5882">
          <cell r="A5882" t="str">
            <v>0081388976</v>
          </cell>
        </row>
        <row r="5883">
          <cell r="A5883" t="str">
            <v>0081388977</v>
          </cell>
        </row>
        <row r="5884">
          <cell r="A5884" t="str">
            <v>0081388978</v>
          </cell>
        </row>
        <row r="5885">
          <cell r="A5885" t="str">
            <v>0081388979</v>
          </cell>
        </row>
        <row r="5886">
          <cell r="A5886" t="str">
            <v>0081388980</v>
          </cell>
        </row>
        <row r="5887">
          <cell r="A5887" t="str">
            <v>0081388981</v>
          </cell>
        </row>
        <row r="5888">
          <cell r="A5888" t="str">
            <v>0081388982</v>
          </cell>
        </row>
        <row r="5889">
          <cell r="A5889" t="str">
            <v>0081388983</v>
          </cell>
        </row>
        <row r="5890">
          <cell r="A5890" t="str">
            <v>0081388984</v>
          </cell>
        </row>
        <row r="5891">
          <cell r="A5891" t="str">
            <v>0081388985</v>
          </cell>
        </row>
        <row r="5892">
          <cell r="A5892" t="str">
            <v>0081388986</v>
          </cell>
        </row>
        <row r="5893">
          <cell r="A5893" t="str">
            <v>0081388987</v>
          </cell>
        </row>
        <row r="5894">
          <cell r="A5894" t="str">
            <v>0081388990</v>
          </cell>
        </row>
        <row r="5895">
          <cell r="A5895" t="str">
            <v>0081388991</v>
          </cell>
        </row>
        <row r="5896">
          <cell r="A5896" t="str">
            <v>0081388992</v>
          </cell>
        </row>
        <row r="5897">
          <cell r="A5897" t="str">
            <v>0081388993</v>
          </cell>
        </row>
        <row r="5898">
          <cell r="A5898" t="str">
            <v>0081388994</v>
          </cell>
        </row>
        <row r="5899">
          <cell r="A5899" t="str">
            <v>0081388995</v>
          </cell>
        </row>
        <row r="5900">
          <cell r="A5900" t="str">
            <v>0081388996</v>
          </cell>
        </row>
        <row r="5901">
          <cell r="A5901" t="str">
            <v>0081388997</v>
          </cell>
        </row>
        <row r="5902">
          <cell r="A5902" t="str">
            <v>0081388998</v>
          </cell>
        </row>
        <row r="5903">
          <cell r="A5903" t="str">
            <v>0081388999</v>
          </cell>
        </row>
        <row r="5904">
          <cell r="A5904" t="str">
            <v>0081389000</v>
          </cell>
        </row>
        <row r="5905">
          <cell r="A5905" t="str">
            <v>0081389001</v>
          </cell>
        </row>
        <row r="5906">
          <cell r="A5906" t="str">
            <v>0081389002</v>
          </cell>
        </row>
        <row r="5907">
          <cell r="A5907" t="str">
            <v>0081389003</v>
          </cell>
        </row>
        <row r="5908">
          <cell r="A5908" t="str">
            <v>0081389004</v>
          </cell>
        </row>
        <row r="5909">
          <cell r="A5909" t="str">
            <v>0081389005</v>
          </cell>
        </row>
        <row r="5910">
          <cell r="A5910" t="str">
            <v>0081389006</v>
          </cell>
        </row>
        <row r="5911">
          <cell r="A5911" t="str">
            <v>0081389007</v>
          </cell>
        </row>
        <row r="5912">
          <cell r="A5912" t="str">
            <v>0081389008</v>
          </cell>
        </row>
        <row r="5913">
          <cell r="A5913" t="str">
            <v>0081389009</v>
          </cell>
        </row>
        <row r="5914">
          <cell r="A5914" t="str">
            <v>0081389010</v>
          </cell>
        </row>
        <row r="5915">
          <cell r="A5915" t="str">
            <v>0081389011</v>
          </cell>
        </row>
        <row r="5916">
          <cell r="A5916" t="str">
            <v>0081389012</v>
          </cell>
        </row>
        <row r="5917">
          <cell r="A5917" t="str">
            <v>0081389013</v>
          </cell>
        </row>
        <row r="5918">
          <cell r="A5918" t="str">
            <v>0081389014</v>
          </cell>
        </row>
        <row r="5919">
          <cell r="A5919" t="str">
            <v>0081389015</v>
          </cell>
        </row>
        <row r="5920">
          <cell r="A5920" t="str">
            <v>0081389016</v>
          </cell>
        </row>
        <row r="5921">
          <cell r="A5921" t="str">
            <v>0081389017</v>
          </cell>
        </row>
        <row r="5922">
          <cell r="A5922" t="str">
            <v>0081389018</v>
          </cell>
        </row>
        <row r="5923">
          <cell r="A5923" t="str">
            <v>0081389019</v>
          </cell>
        </row>
        <row r="5924">
          <cell r="A5924" t="str">
            <v>0081389020</v>
          </cell>
        </row>
        <row r="5925">
          <cell r="A5925" t="str">
            <v>0081389021</v>
          </cell>
        </row>
        <row r="5926">
          <cell r="A5926" t="str">
            <v>0081389022</v>
          </cell>
        </row>
        <row r="5927">
          <cell r="A5927" t="str">
            <v>0081389023</v>
          </cell>
        </row>
        <row r="5928">
          <cell r="A5928" t="str">
            <v>0081389024</v>
          </cell>
        </row>
        <row r="5929">
          <cell r="A5929" t="str">
            <v>0081389025</v>
          </cell>
        </row>
        <row r="5930">
          <cell r="A5930" t="str">
            <v>0081389026</v>
          </cell>
        </row>
        <row r="5931">
          <cell r="A5931" t="str">
            <v>0081389027</v>
          </cell>
        </row>
        <row r="5932">
          <cell r="A5932" t="str">
            <v>0081389028</v>
          </cell>
        </row>
        <row r="5933">
          <cell r="A5933" t="str">
            <v>0081389029</v>
          </cell>
        </row>
        <row r="5934">
          <cell r="A5934" t="str">
            <v>0081389030</v>
          </cell>
        </row>
        <row r="5935">
          <cell r="A5935" t="str">
            <v>0081389031</v>
          </cell>
        </row>
        <row r="5936">
          <cell r="A5936" t="str">
            <v>0081389032</v>
          </cell>
        </row>
        <row r="5937">
          <cell r="A5937" t="str">
            <v>0081389033</v>
          </cell>
        </row>
        <row r="5938">
          <cell r="A5938" t="str">
            <v>0081389034</v>
          </cell>
        </row>
        <row r="5939">
          <cell r="A5939" t="str">
            <v>0081389035</v>
          </cell>
        </row>
        <row r="5940">
          <cell r="A5940" t="str">
            <v>0081389036</v>
          </cell>
        </row>
        <row r="5941">
          <cell r="A5941" t="str">
            <v>0081389037</v>
          </cell>
        </row>
        <row r="5942">
          <cell r="A5942" t="str">
            <v>0081389038</v>
          </cell>
        </row>
        <row r="5943">
          <cell r="A5943" t="str">
            <v>0081389039</v>
          </cell>
        </row>
        <row r="5944">
          <cell r="A5944" t="str">
            <v>0081389040</v>
          </cell>
        </row>
        <row r="5945">
          <cell r="A5945" t="str">
            <v>0081389041</v>
          </cell>
        </row>
        <row r="5946">
          <cell r="A5946" t="str">
            <v>0081389042</v>
          </cell>
        </row>
        <row r="5947">
          <cell r="A5947" t="str">
            <v>0081389043</v>
          </cell>
        </row>
        <row r="5948">
          <cell r="A5948" t="str">
            <v>0081389044</v>
          </cell>
        </row>
        <row r="5949">
          <cell r="A5949" t="str">
            <v>0081389045</v>
          </cell>
        </row>
        <row r="5950">
          <cell r="A5950" t="str">
            <v>0081389046</v>
          </cell>
        </row>
        <row r="5951">
          <cell r="A5951" t="str">
            <v>0081389047</v>
          </cell>
        </row>
        <row r="5952">
          <cell r="A5952" t="str">
            <v>0081389048</v>
          </cell>
        </row>
        <row r="5953">
          <cell r="A5953" t="str">
            <v>0081389106</v>
          </cell>
        </row>
        <row r="5954">
          <cell r="A5954" t="str">
            <v>0081389146</v>
          </cell>
        </row>
        <row r="5955">
          <cell r="A5955" t="str">
            <v>0081389147</v>
          </cell>
        </row>
        <row r="5956">
          <cell r="A5956" t="str">
            <v>0081389148</v>
          </cell>
        </row>
        <row r="5957">
          <cell r="A5957" t="str">
            <v>0081389149</v>
          </cell>
        </row>
        <row r="5958">
          <cell r="A5958" t="str">
            <v>0081389150</v>
          </cell>
        </row>
        <row r="5959">
          <cell r="A5959" t="str">
            <v>0081389151</v>
          </cell>
        </row>
        <row r="5960">
          <cell r="A5960" t="str">
            <v>0081389152</v>
          </cell>
        </row>
        <row r="5961">
          <cell r="A5961" t="str">
            <v>0081389153</v>
          </cell>
        </row>
        <row r="5962">
          <cell r="A5962" t="str">
            <v>0081389154</v>
          </cell>
        </row>
        <row r="5963">
          <cell r="A5963" t="str">
            <v>0081389155</v>
          </cell>
        </row>
        <row r="5964">
          <cell r="A5964" t="str">
            <v>0081389156</v>
          </cell>
        </row>
        <row r="5965">
          <cell r="A5965" t="str">
            <v>0081389157</v>
          </cell>
        </row>
        <row r="5966">
          <cell r="A5966" t="str">
            <v>0081389158</v>
          </cell>
        </row>
        <row r="5967">
          <cell r="A5967" t="str">
            <v>0081389159</v>
          </cell>
        </row>
        <row r="5968">
          <cell r="A5968" t="str">
            <v>0081389160</v>
          </cell>
        </row>
        <row r="5969">
          <cell r="A5969" t="str">
            <v>0081389161</v>
          </cell>
        </row>
        <row r="5970">
          <cell r="A5970" t="str">
            <v>0081389162</v>
          </cell>
        </row>
        <row r="5971">
          <cell r="A5971" t="str">
            <v>0081389163</v>
          </cell>
        </row>
        <row r="5972">
          <cell r="A5972" t="str">
            <v>0081389164</v>
          </cell>
        </row>
        <row r="5973">
          <cell r="A5973" t="str">
            <v>0081389165</v>
          </cell>
        </row>
        <row r="5974">
          <cell r="A5974" t="str">
            <v>0081389166</v>
          </cell>
        </row>
        <row r="5975">
          <cell r="A5975" t="str">
            <v>0081389167</v>
          </cell>
        </row>
        <row r="5976">
          <cell r="A5976" t="str">
            <v>0081389168</v>
          </cell>
        </row>
        <row r="5977">
          <cell r="A5977" t="str">
            <v>0081389169</v>
          </cell>
        </row>
        <row r="5978">
          <cell r="A5978" t="str">
            <v>0081389170</v>
          </cell>
        </row>
        <row r="5979">
          <cell r="A5979" t="str">
            <v>0081389171</v>
          </cell>
        </row>
        <row r="5980">
          <cell r="A5980" t="str">
            <v>0081389172</v>
          </cell>
        </row>
        <row r="5981">
          <cell r="A5981" t="str">
            <v>0081389173</v>
          </cell>
        </row>
        <row r="5982">
          <cell r="A5982" t="str">
            <v>0081389174</v>
          </cell>
        </row>
        <row r="5983">
          <cell r="A5983" t="str">
            <v>0081389175</v>
          </cell>
        </row>
        <row r="5984">
          <cell r="A5984" t="str">
            <v>0081389176</v>
          </cell>
        </row>
        <row r="5985">
          <cell r="A5985" t="str">
            <v>0081389177</v>
          </cell>
        </row>
        <row r="5986">
          <cell r="A5986" t="str">
            <v>0081389178</v>
          </cell>
        </row>
        <row r="5987">
          <cell r="A5987" t="str">
            <v>0081389182</v>
          </cell>
        </row>
        <row r="5988">
          <cell r="A5988" t="str">
            <v>0081389183</v>
          </cell>
        </row>
        <row r="5989">
          <cell r="A5989" t="str">
            <v>0081389184</v>
          </cell>
        </row>
        <row r="5990">
          <cell r="A5990" t="str">
            <v>0081389185</v>
          </cell>
        </row>
        <row r="5991">
          <cell r="A5991" t="str">
            <v>0081389186</v>
          </cell>
        </row>
        <row r="5992">
          <cell r="A5992" t="str">
            <v>0081389187</v>
          </cell>
        </row>
        <row r="5993">
          <cell r="A5993" t="str">
            <v>0081389188</v>
          </cell>
        </row>
        <row r="5994">
          <cell r="A5994" t="str">
            <v>0081389189</v>
          </cell>
        </row>
        <row r="5995">
          <cell r="A5995" t="str">
            <v>0081389190</v>
          </cell>
        </row>
        <row r="5996">
          <cell r="A5996" t="str">
            <v>0081389191</v>
          </cell>
        </row>
        <row r="5997">
          <cell r="A5997" t="str">
            <v>0081389192</v>
          </cell>
        </row>
        <row r="5998">
          <cell r="A5998" t="str">
            <v>0081389193</v>
          </cell>
        </row>
        <row r="5999">
          <cell r="A5999" t="str">
            <v>0081389194</v>
          </cell>
        </row>
        <row r="6000">
          <cell r="A6000" t="str">
            <v>0081389195</v>
          </cell>
        </row>
        <row r="6001">
          <cell r="A6001" t="str">
            <v>0081389196</v>
          </cell>
        </row>
        <row r="6002">
          <cell r="A6002" t="str">
            <v>0081389197</v>
          </cell>
        </row>
        <row r="6003">
          <cell r="A6003" t="str">
            <v>0081389198</v>
          </cell>
        </row>
        <row r="6004">
          <cell r="A6004" t="str">
            <v>0081389199</v>
          </cell>
        </row>
        <row r="6005">
          <cell r="A6005" t="str">
            <v>0081389200</v>
          </cell>
        </row>
        <row r="6006">
          <cell r="A6006" t="str">
            <v>0081389201</v>
          </cell>
        </row>
        <row r="6007">
          <cell r="A6007" t="str">
            <v>0081389202</v>
          </cell>
        </row>
        <row r="6008">
          <cell r="A6008" t="str">
            <v>0081389203</v>
          </cell>
        </row>
        <row r="6009">
          <cell r="A6009" t="str">
            <v>0081389204</v>
          </cell>
        </row>
        <row r="6010">
          <cell r="A6010" t="str">
            <v>0081389205</v>
          </cell>
        </row>
        <row r="6011">
          <cell r="A6011" t="str">
            <v>0081389206</v>
          </cell>
        </row>
        <row r="6012">
          <cell r="A6012" t="str">
            <v>0081389207</v>
          </cell>
        </row>
        <row r="6013">
          <cell r="A6013" t="str">
            <v>0081389208</v>
          </cell>
        </row>
        <row r="6014">
          <cell r="A6014" t="str">
            <v>0081389209</v>
          </cell>
        </row>
        <row r="6015">
          <cell r="A6015" t="str">
            <v>0081389210</v>
          </cell>
        </row>
        <row r="6016">
          <cell r="A6016" t="str">
            <v>0081389211</v>
          </cell>
        </row>
        <row r="6017">
          <cell r="A6017" t="str">
            <v>0081389212</v>
          </cell>
        </row>
        <row r="6018">
          <cell r="A6018" t="str">
            <v>0081389332</v>
          </cell>
        </row>
        <row r="6019">
          <cell r="A6019" t="str">
            <v>0081389333</v>
          </cell>
        </row>
        <row r="6020">
          <cell r="A6020" t="str">
            <v>0081389334</v>
          </cell>
        </row>
        <row r="6021">
          <cell r="A6021" t="str">
            <v>0081389335</v>
          </cell>
        </row>
        <row r="6022">
          <cell r="A6022" t="str">
            <v>0081389336</v>
          </cell>
        </row>
        <row r="6023">
          <cell r="A6023" t="str">
            <v>0081389337</v>
          </cell>
        </row>
        <row r="6024">
          <cell r="A6024" t="str">
            <v>0081389338</v>
          </cell>
        </row>
        <row r="6025">
          <cell r="A6025" t="str">
            <v>0081389339</v>
          </cell>
        </row>
        <row r="6026">
          <cell r="A6026" t="str">
            <v>0081389340</v>
          </cell>
        </row>
        <row r="6027">
          <cell r="A6027" t="str">
            <v>0081389341</v>
          </cell>
        </row>
        <row r="6028">
          <cell r="A6028" t="str">
            <v>0081389342</v>
          </cell>
        </row>
        <row r="6029">
          <cell r="A6029" t="str">
            <v>0081389343</v>
          </cell>
        </row>
        <row r="6030">
          <cell r="A6030" t="str">
            <v>0081389344</v>
          </cell>
        </row>
        <row r="6031">
          <cell r="A6031" t="str">
            <v>0081389345</v>
          </cell>
        </row>
        <row r="6032">
          <cell r="A6032" t="str">
            <v>0081389346</v>
          </cell>
        </row>
        <row r="6033">
          <cell r="A6033" t="str">
            <v>0081389347</v>
          </cell>
        </row>
        <row r="6034">
          <cell r="A6034" t="str">
            <v>0081389394</v>
          </cell>
        </row>
        <row r="6035">
          <cell r="A6035" t="str">
            <v>0081389395</v>
          </cell>
        </row>
        <row r="6036">
          <cell r="A6036" t="str">
            <v>0081389396</v>
          </cell>
        </row>
        <row r="6037">
          <cell r="A6037" t="str">
            <v>0081389397</v>
          </cell>
        </row>
        <row r="6038">
          <cell r="A6038" t="str">
            <v>0081389398</v>
          </cell>
        </row>
        <row r="6039">
          <cell r="A6039" t="str">
            <v>0081389399</v>
          </cell>
        </row>
        <row r="6040">
          <cell r="A6040" t="str">
            <v>0081389400</v>
          </cell>
        </row>
        <row r="6041">
          <cell r="A6041" t="str">
            <v>0081389401</v>
          </cell>
        </row>
        <row r="6042">
          <cell r="A6042" t="str">
            <v>0081389402</v>
          </cell>
        </row>
        <row r="6043">
          <cell r="A6043" t="str">
            <v>0081389838</v>
          </cell>
        </row>
        <row r="6044">
          <cell r="A6044" t="str">
            <v>0081389839</v>
          </cell>
        </row>
        <row r="6045">
          <cell r="A6045" t="str">
            <v>0081389840</v>
          </cell>
        </row>
        <row r="6046">
          <cell r="A6046" t="str">
            <v>0081389841</v>
          </cell>
        </row>
        <row r="6047">
          <cell r="A6047" t="str">
            <v>0081389842</v>
          </cell>
        </row>
        <row r="6048">
          <cell r="A6048" t="str">
            <v>0081389843</v>
          </cell>
        </row>
        <row r="6049">
          <cell r="A6049" t="str">
            <v>0081389844</v>
          </cell>
        </row>
        <row r="6050">
          <cell r="A6050" t="str">
            <v>0081389845</v>
          </cell>
        </row>
        <row r="6051">
          <cell r="A6051" t="str">
            <v>0081389846</v>
          </cell>
        </row>
        <row r="6052">
          <cell r="A6052" t="str">
            <v>0081389847</v>
          </cell>
        </row>
        <row r="6053">
          <cell r="A6053" t="str">
            <v>0081389848</v>
          </cell>
        </row>
        <row r="6054">
          <cell r="A6054" t="str">
            <v>0081389849</v>
          </cell>
        </row>
        <row r="6055">
          <cell r="A6055" t="str">
            <v>0081389850</v>
          </cell>
        </row>
        <row r="6056">
          <cell r="A6056" t="str">
            <v>0081389851</v>
          </cell>
        </row>
        <row r="6057">
          <cell r="A6057" t="str">
            <v>0081389852</v>
          </cell>
        </row>
        <row r="6058">
          <cell r="A6058" t="str">
            <v>0081389853</v>
          </cell>
        </row>
        <row r="6059">
          <cell r="A6059" t="str">
            <v>0081389854</v>
          </cell>
        </row>
        <row r="6060">
          <cell r="A6060" t="str">
            <v>0081389855</v>
          </cell>
        </row>
        <row r="6061">
          <cell r="A6061" t="str">
            <v>0081389856</v>
          </cell>
        </row>
        <row r="6062">
          <cell r="A6062" t="str">
            <v>0081389858</v>
          </cell>
        </row>
        <row r="6063">
          <cell r="A6063" t="str">
            <v>0081389859</v>
          </cell>
        </row>
        <row r="6064">
          <cell r="A6064" t="str">
            <v>0081389860</v>
          </cell>
        </row>
        <row r="6065">
          <cell r="A6065" t="str">
            <v>0081389861</v>
          </cell>
        </row>
        <row r="6066">
          <cell r="A6066" t="str">
            <v>0081389862</v>
          </cell>
        </row>
        <row r="6067">
          <cell r="A6067" t="str">
            <v>0081389863</v>
          </cell>
        </row>
        <row r="6068">
          <cell r="A6068" t="str">
            <v>0081389864</v>
          </cell>
        </row>
        <row r="6069">
          <cell r="A6069" t="str">
            <v>0081389928</v>
          </cell>
        </row>
        <row r="6070">
          <cell r="A6070" t="str">
            <v>0081389929</v>
          </cell>
        </row>
        <row r="6071">
          <cell r="A6071" t="str">
            <v>0081389930</v>
          </cell>
        </row>
        <row r="6072">
          <cell r="A6072" t="str">
            <v>0081389931</v>
          </cell>
        </row>
        <row r="6073">
          <cell r="A6073" t="str">
            <v>0081389932</v>
          </cell>
        </row>
        <row r="6074">
          <cell r="A6074" t="str">
            <v>0081389933</v>
          </cell>
        </row>
        <row r="6075">
          <cell r="A6075" t="str">
            <v>0081389934</v>
          </cell>
        </row>
        <row r="6076">
          <cell r="A6076" t="str">
            <v>0081389935</v>
          </cell>
        </row>
        <row r="6077">
          <cell r="A6077" t="str">
            <v>0081389936</v>
          </cell>
        </row>
        <row r="6078">
          <cell r="A6078" t="str">
            <v>0081389937</v>
          </cell>
        </row>
        <row r="6079">
          <cell r="A6079" t="str">
            <v>0081389938</v>
          </cell>
        </row>
        <row r="6080">
          <cell r="A6080" t="str">
            <v>0081389939</v>
          </cell>
        </row>
        <row r="6081">
          <cell r="A6081" t="str">
            <v>0081389940</v>
          </cell>
        </row>
        <row r="6082">
          <cell r="A6082" t="str">
            <v>0081389941</v>
          </cell>
        </row>
        <row r="6083">
          <cell r="A6083" t="str">
            <v>0081389942</v>
          </cell>
        </row>
        <row r="6084">
          <cell r="A6084" t="str">
            <v>0081389943</v>
          </cell>
        </row>
        <row r="6085">
          <cell r="A6085" t="str">
            <v>0081389944</v>
          </cell>
        </row>
        <row r="6086">
          <cell r="A6086" t="str">
            <v>0081389945</v>
          </cell>
        </row>
        <row r="6087">
          <cell r="A6087" t="str">
            <v>0081389962</v>
          </cell>
        </row>
        <row r="6088">
          <cell r="A6088" t="str">
            <v>0081389963</v>
          </cell>
        </row>
        <row r="6089">
          <cell r="A6089" t="str">
            <v>0081389964</v>
          </cell>
        </row>
        <row r="6090">
          <cell r="A6090" t="str">
            <v>0081389965</v>
          </cell>
        </row>
        <row r="6091">
          <cell r="A6091" t="str">
            <v>0081389966</v>
          </cell>
        </row>
        <row r="6092">
          <cell r="A6092" t="str">
            <v>0081389967</v>
          </cell>
        </row>
        <row r="6093">
          <cell r="A6093" t="str">
            <v>0081389968</v>
          </cell>
        </row>
        <row r="6094">
          <cell r="A6094" t="str">
            <v>0081390015</v>
          </cell>
        </row>
        <row r="6095">
          <cell r="A6095" t="str">
            <v>0081390933</v>
          </cell>
        </row>
        <row r="6096">
          <cell r="A6096" t="str">
            <v>0081390934</v>
          </cell>
        </row>
        <row r="6097">
          <cell r="A6097" t="str">
            <v>0081390935</v>
          </cell>
        </row>
        <row r="6098">
          <cell r="A6098" t="str">
            <v>0081390936</v>
          </cell>
        </row>
        <row r="6099">
          <cell r="A6099" t="str">
            <v>0081390937</v>
          </cell>
        </row>
        <row r="6100">
          <cell r="A6100" t="str">
            <v>0081390938</v>
          </cell>
        </row>
        <row r="6101">
          <cell r="A6101" t="str">
            <v>0081390939</v>
          </cell>
        </row>
        <row r="6102">
          <cell r="A6102" t="str">
            <v>0081390940</v>
          </cell>
        </row>
        <row r="6103">
          <cell r="A6103" t="str">
            <v>0081390941</v>
          </cell>
        </row>
        <row r="6104">
          <cell r="A6104" t="str">
            <v>0081390942</v>
          </cell>
        </row>
        <row r="6105">
          <cell r="A6105" t="str">
            <v>0081390943</v>
          </cell>
        </row>
        <row r="6106">
          <cell r="A6106" t="str">
            <v>0081390944</v>
          </cell>
        </row>
        <row r="6107">
          <cell r="A6107" t="str">
            <v>0081390945</v>
          </cell>
        </row>
        <row r="6108">
          <cell r="A6108" t="str">
            <v>0081390946</v>
          </cell>
        </row>
        <row r="6109">
          <cell r="A6109" t="str">
            <v>0081390947</v>
          </cell>
        </row>
        <row r="6110">
          <cell r="A6110" t="str">
            <v>0081390948</v>
          </cell>
        </row>
        <row r="6111">
          <cell r="A6111" t="str">
            <v>0081390949</v>
          </cell>
        </row>
        <row r="6112">
          <cell r="A6112" t="str">
            <v>0081390950</v>
          </cell>
        </row>
        <row r="6113">
          <cell r="A6113" t="str">
            <v>0081390951</v>
          </cell>
        </row>
        <row r="6114">
          <cell r="A6114" t="str">
            <v>0081390952</v>
          </cell>
        </row>
        <row r="6115">
          <cell r="A6115" t="str">
            <v>0081390953</v>
          </cell>
        </row>
        <row r="6116">
          <cell r="A6116" t="str">
            <v>0081390954</v>
          </cell>
        </row>
        <row r="6117">
          <cell r="A6117" t="str">
            <v>0081390955</v>
          </cell>
        </row>
        <row r="6118">
          <cell r="A6118" t="str">
            <v>0081390956</v>
          </cell>
        </row>
        <row r="6119">
          <cell r="A6119" t="str">
            <v>0081390957</v>
          </cell>
        </row>
        <row r="6120">
          <cell r="A6120" t="str">
            <v>0081390958</v>
          </cell>
        </row>
        <row r="6121">
          <cell r="A6121" t="str">
            <v>0081390959</v>
          </cell>
        </row>
        <row r="6122">
          <cell r="A6122" t="str">
            <v>0081390960</v>
          </cell>
        </row>
        <row r="6123">
          <cell r="A6123" t="str">
            <v>0081390961</v>
          </cell>
        </row>
        <row r="6124">
          <cell r="A6124" t="str">
            <v>0081390962</v>
          </cell>
        </row>
        <row r="6125">
          <cell r="A6125" t="str">
            <v>0081390963</v>
          </cell>
        </row>
        <row r="6126">
          <cell r="A6126" t="str">
            <v>0081390964</v>
          </cell>
        </row>
        <row r="6127">
          <cell r="A6127" t="str">
            <v>0081390965</v>
          </cell>
        </row>
        <row r="6128">
          <cell r="A6128" t="str">
            <v>0081390966</v>
          </cell>
        </row>
        <row r="6129">
          <cell r="A6129" t="str">
            <v>0081390967</v>
          </cell>
        </row>
        <row r="6130">
          <cell r="A6130" t="str">
            <v>0081390968</v>
          </cell>
        </row>
        <row r="6131">
          <cell r="A6131" t="str">
            <v>0081390974</v>
          </cell>
        </row>
        <row r="6132">
          <cell r="A6132" t="str">
            <v>0081390975</v>
          </cell>
        </row>
        <row r="6133">
          <cell r="A6133" t="str">
            <v>0081390976</v>
          </cell>
        </row>
        <row r="6134">
          <cell r="A6134" t="str">
            <v>0081390977</v>
          </cell>
        </row>
        <row r="6135">
          <cell r="A6135" t="str">
            <v>0081390978</v>
          </cell>
        </row>
        <row r="6136">
          <cell r="A6136" t="str">
            <v>0081390979</v>
          </cell>
        </row>
        <row r="6137">
          <cell r="A6137" t="str">
            <v>0081390980</v>
          </cell>
        </row>
        <row r="6138">
          <cell r="A6138" t="str">
            <v>0081390981</v>
          </cell>
        </row>
        <row r="6139">
          <cell r="A6139" t="str">
            <v>0081390982</v>
          </cell>
        </row>
        <row r="6140">
          <cell r="A6140" t="str">
            <v>0081390983</v>
          </cell>
        </row>
        <row r="6141">
          <cell r="A6141" t="str">
            <v>0081390984</v>
          </cell>
        </row>
        <row r="6142">
          <cell r="A6142" t="str">
            <v>0081390985</v>
          </cell>
        </row>
        <row r="6143">
          <cell r="A6143" t="str">
            <v>0081390986</v>
          </cell>
        </row>
        <row r="6144">
          <cell r="A6144" t="str">
            <v>0081390987</v>
          </cell>
        </row>
        <row r="6145">
          <cell r="A6145" t="str">
            <v>0081390988</v>
          </cell>
        </row>
        <row r="6146">
          <cell r="A6146" t="str">
            <v>0081390989</v>
          </cell>
        </row>
        <row r="6147">
          <cell r="A6147" t="str">
            <v>0081390990</v>
          </cell>
        </row>
        <row r="6148">
          <cell r="A6148" t="str">
            <v>0081390991</v>
          </cell>
        </row>
        <row r="6149">
          <cell r="A6149" t="str">
            <v>0081390992</v>
          </cell>
        </row>
        <row r="6150">
          <cell r="A6150" t="str">
            <v>0081390993</v>
          </cell>
        </row>
        <row r="6151">
          <cell r="A6151" t="str">
            <v>0081390994</v>
          </cell>
        </row>
        <row r="6152">
          <cell r="A6152" t="str">
            <v>0081390995</v>
          </cell>
        </row>
        <row r="6153">
          <cell r="A6153" t="str">
            <v>0081391001</v>
          </cell>
        </row>
        <row r="6154">
          <cell r="A6154" t="str">
            <v>0081391002</v>
          </cell>
        </row>
        <row r="6155">
          <cell r="A6155" t="str">
            <v>0081391003</v>
          </cell>
        </row>
        <row r="6156">
          <cell r="A6156" t="str">
            <v>0081391004</v>
          </cell>
        </row>
        <row r="6157">
          <cell r="A6157" t="str">
            <v>0081391005</v>
          </cell>
        </row>
        <row r="6158">
          <cell r="A6158" t="str">
            <v>0081391006</v>
          </cell>
        </row>
        <row r="6159">
          <cell r="A6159" t="str">
            <v>0081391007</v>
          </cell>
        </row>
        <row r="6160">
          <cell r="A6160" t="str">
            <v>0081391008</v>
          </cell>
        </row>
        <row r="6161">
          <cell r="A6161" t="str">
            <v>0081391009</v>
          </cell>
        </row>
        <row r="6162">
          <cell r="A6162" t="str">
            <v>0081391010</v>
          </cell>
        </row>
        <row r="6163">
          <cell r="A6163" t="str">
            <v>0081391011</v>
          </cell>
        </row>
        <row r="6164">
          <cell r="A6164" t="str">
            <v>0081391012</v>
          </cell>
        </row>
        <row r="6165">
          <cell r="A6165" t="str">
            <v>0081391013</v>
          </cell>
        </row>
        <row r="6166">
          <cell r="A6166" t="str">
            <v>0081391014</v>
          </cell>
        </row>
        <row r="6167">
          <cell r="A6167" t="str">
            <v>0081391015</v>
          </cell>
        </row>
        <row r="6168">
          <cell r="A6168" t="str">
            <v>0081391016</v>
          </cell>
        </row>
        <row r="6169">
          <cell r="A6169" t="str">
            <v>0081391017</v>
          </cell>
        </row>
        <row r="6170">
          <cell r="A6170" t="str">
            <v>0081391018</v>
          </cell>
        </row>
        <row r="6171">
          <cell r="A6171" t="str">
            <v>0081391019</v>
          </cell>
        </row>
        <row r="6172">
          <cell r="A6172" t="str">
            <v>0081391020</v>
          </cell>
        </row>
        <row r="6173">
          <cell r="A6173" t="str">
            <v>0081391021</v>
          </cell>
        </row>
        <row r="6174">
          <cell r="A6174" t="str">
            <v>0081391022</v>
          </cell>
        </row>
        <row r="6175">
          <cell r="A6175" t="str">
            <v>0081391023</v>
          </cell>
        </row>
        <row r="6176">
          <cell r="A6176" t="str">
            <v>0081391024</v>
          </cell>
        </row>
        <row r="6177">
          <cell r="A6177" t="str">
            <v>0081391025</v>
          </cell>
        </row>
        <row r="6178">
          <cell r="A6178" t="str">
            <v>0081391026</v>
          </cell>
        </row>
        <row r="6179">
          <cell r="A6179" t="str">
            <v>0081391027</v>
          </cell>
        </row>
        <row r="6180">
          <cell r="A6180" t="str">
            <v>0081391028</v>
          </cell>
        </row>
        <row r="6181">
          <cell r="A6181" t="str">
            <v>0081391029</v>
          </cell>
        </row>
        <row r="6182">
          <cell r="A6182" t="str">
            <v>0081391030</v>
          </cell>
        </row>
        <row r="6183">
          <cell r="A6183" t="str">
            <v>0081391031</v>
          </cell>
        </row>
        <row r="6184">
          <cell r="A6184" t="str">
            <v>0081391032</v>
          </cell>
        </row>
        <row r="6185">
          <cell r="A6185" t="str">
            <v>0081391033</v>
          </cell>
        </row>
        <row r="6186">
          <cell r="A6186" t="str">
            <v>0081391034</v>
          </cell>
        </row>
        <row r="6187">
          <cell r="A6187" t="str">
            <v>0081391035</v>
          </cell>
        </row>
        <row r="6188">
          <cell r="A6188" t="str">
            <v>0081391036</v>
          </cell>
        </row>
        <row r="6189">
          <cell r="A6189" t="str">
            <v>0081391095</v>
          </cell>
        </row>
        <row r="6190">
          <cell r="A6190" t="str">
            <v>0081391096</v>
          </cell>
        </row>
        <row r="6191">
          <cell r="A6191" t="str">
            <v>0081391140</v>
          </cell>
        </row>
        <row r="6192">
          <cell r="A6192" t="str">
            <v>0081391141</v>
          </cell>
        </row>
        <row r="6193">
          <cell r="A6193" t="str">
            <v>0081391142</v>
          </cell>
        </row>
        <row r="6194">
          <cell r="A6194" t="str">
            <v>0081391143</v>
          </cell>
        </row>
        <row r="6195">
          <cell r="A6195" t="str">
            <v>0081391144</v>
          </cell>
        </row>
        <row r="6196">
          <cell r="A6196" t="str">
            <v>0081391145</v>
          </cell>
        </row>
        <row r="6197">
          <cell r="A6197" t="str">
            <v>0081391146</v>
          </cell>
        </row>
        <row r="6198">
          <cell r="A6198" t="str">
            <v>0081391147</v>
          </cell>
        </row>
        <row r="6199">
          <cell r="A6199" t="str">
            <v>0081391148</v>
          </cell>
        </row>
        <row r="6200">
          <cell r="A6200" t="str">
            <v>0081391149</v>
          </cell>
        </row>
        <row r="6201">
          <cell r="A6201" t="str">
            <v>0081391150</v>
          </cell>
        </row>
        <row r="6202">
          <cell r="A6202" t="str">
            <v>0081391151</v>
          </cell>
        </row>
        <row r="6203">
          <cell r="A6203" t="str">
            <v>0081391152</v>
          </cell>
        </row>
        <row r="6204">
          <cell r="A6204" t="str">
            <v>0081391153</v>
          </cell>
        </row>
        <row r="6205">
          <cell r="A6205" t="str">
            <v>0081391154</v>
          </cell>
        </row>
        <row r="6206">
          <cell r="A6206" t="str">
            <v>0081391155</v>
          </cell>
        </row>
        <row r="6207">
          <cell r="A6207" t="str">
            <v>0081391156</v>
          </cell>
        </row>
        <row r="6208">
          <cell r="A6208" t="str">
            <v>0081391157</v>
          </cell>
        </row>
        <row r="6209">
          <cell r="A6209" t="str">
            <v>0081391158</v>
          </cell>
        </row>
        <row r="6210">
          <cell r="A6210" t="str">
            <v>0081391162</v>
          </cell>
        </row>
        <row r="6211">
          <cell r="A6211" t="str">
            <v>0081391163</v>
          </cell>
        </row>
        <row r="6212">
          <cell r="A6212" t="str">
            <v>0081391164</v>
          </cell>
        </row>
        <row r="6213">
          <cell r="A6213" t="str">
            <v>0081391165</v>
          </cell>
        </row>
        <row r="6214">
          <cell r="A6214" t="str">
            <v>0081391166</v>
          </cell>
        </row>
        <row r="6215">
          <cell r="A6215" t="str">
            <v>0081391167</v>
          </cell>
        </row>
        <row r="6216">
          <cell r="A6216" t="str">
            <v>0081391168</v>
          </cell>
        </row>
        <row r="6217">
          <cell r="A6217" t="str">
            <v>0081391169</v>
          </cell>
        </row>
        <row r="6218">
          <cell r="A6218" t="str">
            <v>0081391170</v>
          </cell>
        </row>
        <row r="6219">
          <cell r="A6219" t="str">
            <v>0081391171</v>
          </cell>
        </row>
        <row r="6220">
          <cell r="A6220" t="str">
            <v>0081391172</v>
          </cell>
        </row>
        <row r="6221">
          <cell r="A6221" t="str">
            <v>0081391173</v>
          </cell>
        </row>
        <row r="6222">
          <cell r="A6222" t="str">
            <v>0081391174</v>
          </cell>
        </row>
        <row r="6223">
          <cell r="A6223" t="str">
            <v>0081391175</v>
          </cell>
        </row>
        <row r="6224">
          <cell r="A6224" t="str">
            <v>0081391176</v>
          </cell>
        </row>
        <row r="6225">
          <cell r="A6225" t="str">
            <v>0081391177</v>
          </cell>
        </row>
        <row r="6226">
          <cell r="A6226" t="str">
            <v>0081391178</v>
          </cell>
        </row>
        <row r="6227">
          <cell r="A6227" t="str">
            <v>0081391179</v>
          </cell>
        </row>
        <row r="6228">
          <cell r="A6228" t="str">
            <v>0081391180</v>
          </cell>
        </row>
        <row r="6229">
          <cell r="A6229" t="str">
            <v>0081391181</v>
          </cell>
        </row>
        <row r="6230">
          <cell r="A6230" t="str">
            <v>0081391182</v>
          </cell>
        </row>
        <row r="6231">
          <cell r="A6231" t="str">
            <v>0081391183</v>
          </cell>
        </row>
        <row r="6232">
          <cell r="A6232" t="str">
            <v>0081391184</v>
          </cell>
        </row>
        <row r="6233">
          <cell r="A6233" t="str">
            <v>0081391186</v>
          </cell>
        </row>
        <row r="6234">
          <cell r="A6234" t="str">
            <v>0081391187</v>
          </cell>
        </row>
        <row r="6235">
          <cell r="A6235" t="str">
            <v>0081391188</v>
          </cell>
        </row>
        <row r="6236">
          <cell r="A6236" t="str">
            <v>0081391189</v>
          </cell>
        </row>
        <row r="6237">
          <cell r="A6237" t="str">
            <v>0081391190</v>
          </cell>
        </row>
        <row r="6238">
          <cell r="A6238" t="str">
            <v>0081391191</v>
          </cell>
        </row>
        <row r="6239">
          <cell r="A6239" t="str">
            <v>0081391192</v>
          </cell>
        </row>
        <row r="6240">
          <cell r="A6240" t="str">
            <v>0081391193</v>
          </cell>
        </row>
        <row r="6241">
          <cell r="A6241" t="str">
            <v>0081391194</v>
          </cell>
        </row>
        <row r="6242">
          <cell r="A6242" t="str">
            <v>0081391195</v>
          </cell>
        </row>
        <row r="6243">
          <cell r="A6243" t="str">
            <v>0081391196</v>
          </cell>
        </row>
        <row r="6244">
          <cell r="A6244" t="str">
            <v>0081391197</v>
          </cell>
        </row>
        <row r="6245">
          <cell r="A6245" t="str">
            <v>0081391535</v>
          </cell>
        </row>
        <row r="6246">
          <cell r="A6246" t="str">
            <v>0081391536</v>
          </cell>
        </row>
        <row r="6247">
          <cell r="A6247" t="str">
            <v>0081391537</v>
          </cell>
        </row>
        <row r="6248">
          <cell r="A6248" t="str">
            <v>0081391538</v>
          </cell>
        </row>
        <row r="6249">
          <cell r="A6249" t="str">
            <v>0081391539</v>
          </cell>
        </row>
        <row r="6250">
          <cell r="A6250" t="str">
            <v>0081391540</v>
          </cell>
        </row>
        <row r="6251">
          <cell r="A6251" t="str">
            <v>0081391583</v>
          </cell>
        </row>
        <row r="6252">
          <cell r="A6252" t="str">
            <v>0081391584</v>
          </cell>
        </row>
        <row r="6253">
          <cell r="A6253" t="str">
            <v>0081391585</v>
          </cell>
        </row>
        <row r="6254">
          <cell r="A6254" t="str">
            <v>0081391586</v>
          </cell>
        </row>
        <row r="6255">
          <cell r="A6255" t="str">
            <v>0081391587</v>
          </cell>
        </row>
        <row r="6256">
          <cell r="A6256" t="str">
            <v>0081391588</v>
          </cell>
        </row>
        <row r="6257">
          <cell r="A6257" t="str">
            <v>0081391589</v>
          </cell>
        </row>
        <row r="6258">
          <cell r="A6258" t="str">
            <v>0081391590</v>
          </cell>
        </row>
        <row r="6259">
          <cell r="A6259" t="str">
            <v>0081391591</v>
          </cell>
        </row>
        <row r="6260">
          <cell r="A6260" t="str">
            <v>0081391592</v>
          </cell>
        </row>
        <row r="6261">
          <cell r="A6261" t="str">
            <v>0081391593</v>
          </cell>
        </row>
        <row r="6262">
          <cell r="A6262" t="str">
            <v>0081391594</v>
          </cell>
        </row>
        <row r="6263">
          <cell r="A6263" t="str">
            <v>0081391630</v>
          </cell>
        </row>
        <row r="6264">
          <cell r="A6264" t="str">
            <v>0081391631</v>
          </cell>
        </row>
        <row r="6265">
          <cell r="A6265" t="str">
            <v>0081391632</v>
          </cell>
        </row>
        <row r="6266">
          <cell r="A6266" t="str">
            <v>0081391633</v>
          </cell>
        </row>
        <row r="6267">
          <cell r="A6267" t="str">
            <v>0081391634</v>
          </cell>
        </row>
        <row r="6268">
          <cell r="A6268" t="str">
            <v>0081391635</v>
          </cell>
        </row>
        <row r="6269">
          <cell r="A6269" t="str">
            <v>0081391636</v>
          </cell>
        </row>
        <row r="6270">
          <cell r="A6270" t="str">
            <v>0084003486</v>
          </cell>
        </row>
        <row r="6271">
          <cell r="A6271" t="str">
            <v>0081392083</v>
          </cell>
        </row>
        <row r="6272">
          <cell r="A6272" t="str">
            <v>0081392084</v>
          </cell>
        </row>
        <row r="6273">
          <cell r="A6273" t="str">
            <v>0081392085</v>
          </cell>
        </row>
        <row r="6274">
          <cell r="A6274" t="str">
            <v>0081392086</v>
          </cell>
        </row>
        <row r="6275">
          <cell r="A6275" t="str">
            <v>0081392087</v>
          </cell>
        </row>
        <row r="6276">
          <cell r="A6276" t="str">
            <v>0081392088</v>
          </cell>
        </row>
        <row r="6277">
          <cell r="A6277" t="str">
            <v>0081392089</v>
          </cell>
        </row>
        <row r="6278">
          <cell r="A6278" t="str">
            <v>0081392090</v>
          </cell>
        </row>
        <row r="6279">
          <cell r="A6279" t="str">
            <v>0081392091</v>
          </cell>
        </row>
        <row r="6280">
          <cell r="A6280" t="str">
            <v>0081392092</v>
          </cell>
        </row>
        <row r="6281">
          <cell r="A6281" t="str">
            <v>0081392093</v>
          </cell>
        </row>
        <row r="6282">
          <cell r="A6282" t="str">
            <v>0081392094</v>
          </cell>
        </row>
        <row r="6283">
          <cell r="A6283" t="str">
            <v>0081392095</v>
          </cell>
        </row>
        <row r="6284">
          <cell r="A6284" t="str">
            <v>0081392096</v>
          </cell>
        </row>
        <row r="6285">
          <cell r="A6285" t="str">
            <v>0081392097</v>
          </cell>
        </row>
        <row r="6286">
          <cell r="A6286" t="str">
            <v>0081392098</v>
          </cell>
        </row>
        <row r="6287">
          <cell r="A6287" t="str">
            <v>0081392099</v>
          </cell>
        </row>
        <row r="6288">
          <cell r="A6288" t="str">
            <v>0081392100</v>
          </cell>
        </row>
        <row r="6289">
          <cell r="A6289" t="str">
            <v>0081392101</v>
          </cell>
        </row>
        <row r="6290">
          <cell r="A6290" t="str">
            <v>0081392102</v>
          </cell>
        </row>
        <row r="6291">
          <cell r="A6291" t="str">
            <v>0081392103</v>
          </cell>
        </row>
        <row r="6292">
          <cell r="A6292" t="str">
            <v>0081392104</v>
          </cell>
        </row>
        <row r="6293">
          <cell r="A6293" t="str">
            <v>0081392105</v>
          </cell>
        </row>
        <row r="6294">
          <cell r="A6294" t="str">
            <v>0081392106</v>
          </cell>
        </row>
        <row r="6295">
          <cell r="A6295" t="str">
            <v>0081392107</v>
          </cell>
        </row>
        <row r="6296">
          <cell r="A6296" t="str">
            <v>0081392121</v>
          </cell>
        </row>
        <row r="6297">
          <cell r="A6297" t="str">
            <v>0081392147</v>
          </cell>
        </row>
        <row r="6298">
          <cell r="A6298" t="str">
            <v>0081392148</v>
          </cell>
        </row>
        <row r="6299">
          <cell r="A6299" t="str">
            <v>0081392149</v>
          </cell>
        </row>
        <row r="6300">
          <cell r="A6300" t="str">
            <v>0081392150</v>
          </cell>
        </row>
        <row r="6301">
          <cell r="A6301" t="str">
            <v>0081392151</v>
          </cell>
        </row>
        <row r="6302">
          <cell r="A6302" t="str">
            <v>0081392152</v>
          </cell>
        </row>
        <row r="6303">
          <cell r="A6303" t="str">
            <v>0081392153</v>
          </cell>
        </row>
        <row r="6304">
          <cell r="A6304" t="str">
            <v>0081392154</v>
          </cell>
        </row>
        <row r="6305">
          <cell r="A6305" t="str">
            <v>0081392155</v>
          </cell>
        </row>
        <row r="6306">
          <cell r="A6306" t="str">
            <v>0081392156</v>
          </cell>
        </row>
        <row r="6307">
          <cell r="A6307" t="str">
            <v>0081392157</v>
          </cell>
        </row>
        <row r="6308">
          <cell r="A6308" t="str">
            <v>0081392158</v>
          </cell>
        </row>
        <row r="6309">
          <cell r="A6309" t="str">
            <v>0081392159</v>
          </cell>
        </row>
        <row r="6310">
          <cell r="A6310" t="str">
            <v>0081392160</v>
          </cell>
        </row>
        <row r="6311">
          <cell r="A6311" t="str">
            <v>0081392161</v>
          </cell>
        </row>
        <row r="6312">
          <cell r="A6312" t="str">
            <v>0081392162</v>
          </cell>
        </row>
        <row r="6313">
          <cell r="A6313" t="str">
            <v>0081392163</v>
          </cell>
        </row>
        <row r="6314">
          <cell r="A6314" t="str">
            <v>0081392164</v>
          </cell>
        </row>
        <row r="6315">
          <cell r="A6315" t="str">
            <v>0081392165</v>
          </cell>
        </row>
        <row r="6316">
          <cell r="A6316" t="str">
            <v>0081392166</v>
          </cell>
        </row>
        <row r="6317">
          <cell r="A6317" t="str">
            <v>0081392167</v>
          </cell>
        </row>
        <row r="6318">
          <cell r="A6318" t="str">
            <v>0081392194</v>
          </cell>
        </row>
        <row r="6319">
          <cell r="A6319" t="str">
            <v>0081392195</v>
          </cell>
        </row>
        <row r="6320">
          <cell r="A6320" t="str">
            <v>0081392196</v>
          </cell>
        </row>
        <row r="6321">
          <cell r="A6321" t="str">
            <v>0081392197</v>
          </cell>
        </row>
        <row r="6322">
          <cell r="A6322" t="str">
            <v>0081392198</v>
          </cell>
        </row>
        <row r="6323">
          <cell r="A6323" t="str">
            <v>0081392199</v>
          </cell>
        </row>
        <row r="6324">
          <cell r="A6324" t="str">
            <v>0081392326</v>
          </cell>
        </row>
        <row r="6325">
          <cell r="A6325" t="str">
            <v>0081392327</v>
          </cell>
        </row>
        <row r="6326">
          <cell r="A6326" t="str">
            <v>0081393084</v>
          </cell>
        </row>
        <row r="6327">
          <cell r="A6327" t="str">
            <v>0081393085</v>
          </cell>
        </row>
        <row r="6328">
          <cell r="A6328" t="str">
            <v>0081393086</v>
          </cell>
        </row>
        <row r="6329">
          <cell r="A6329" t="str">
            <v>0081393087</v>
          </cell>
        </row>
        <row r="6330">
          <cell r="A6330" t="str">
            <v>0081393088</v>
          </cell>
        </row>
        <row r="6331">
          <cell r="A6331" t="str">
            <v>0081393089</v>
          </cell>
        </row>
        <row r="6332">
          <cell r="A6332" t="str">
            <v>0081393090</v>
          </cell>
        </row>
        <row r="6333">
          <cell r="A6333" t="str">
            <v>0081393091</v>
          </cell>
        </row>
        <row r="6334">
          <cell r="A6334" t="str">
            <v>0081393092</v>
          </cell>
        </row>
        <row r="6335">
          <cell r="A6335" t="str">
            <v>0081393093</v>
          </cell>
        </row>
        <row r="6336">
          <cell r="A6336" t="str">
            <v>0081393094</v>
          </cell>
        </row>
        <row r="6337">
          <cell r="A6337" t="str">
            <v>0081393095</v>
          </cell>
        </row>
        <row r="6338">
          <cell r="A6338" t="str">
            <v>0081393096</v>
          </cell>
        </row>
        <row r="6339">
          <cell r="A6339" t="str">
            <v>0081393097</v>
          </cell>
        </row>
        <row r="6340">
          <cell r="A6340" t="str">
            <v>0081393098</v>
          </cell>
        </row>
        <row r="6341">
          <cell r="A6341" t="str">
            <v>0081393099</v>
          </cell>
        </row>
        <row r="6342">
          <cell r="A6342" t="str">
            <v>0081393100</v>
          </cell>
        </row>
        <row r="6343">
          <cell r="A6343" t="str">
            <v>0081393101</v>
          </cell>
        </row>
        <row r="6344">
          <cell r="A6344" t="str">
            <v>0081393102</v>
          </cell>
        </row>
        <row r="6345">
          <cell r="A6345" t="str">
            <v>0081393103</v>
          </cell>
        </row>
        <row r="6346">
          <cell r="A6346" t="str">
            <v>0081393104</v>
          </cell>
        </row>
        <row r="6347">
          <cell r="A6347" t="str">
            <v>0081393105</v>
          </cell>
        </row>
        <row r="6348">
          <cell r="A6348" t="str">
            <v>0081393106</v>
          </cell>
        </row>
        <row r="6349">
          <cell r="A6349" t="str">
            <v>0081393107</v>
          </cell>
        </row>
        <row r="6350">
          <cell r="A6350" t="str">
            <v>0081393108</v>
          </cell>
        </row>
        <row r="6351">
          <cell r="A6351" t="str">
            <v>0081393109</v>
          </cell>
        </row>
        <row r="6352">
          <cell r="A6352" t="str">
            <v>0081393110</v>
          </cell>
        </row>
        <row r="6353">
          <cell r="A6353" t="str">
            <v>0081393111</v>
          </cell>
        </row>
        <row r="6354">
          <cell r="A6354" t="str">
            <v>0081393120</v>
          </cell>
        </row>
        <row r="6355">
          <cell r="A6355" t="str">
            <v>0081393121</v>
          </cell>
        </row>
        <row r="6356">
          <cell r="A6356" t="str">
            <v>0081393122</v>
          </cell>
        </row>
        <row r="6357">
          <cell r="A6357" t="str">
            <v>0081393123</v>
          </cell>
        </row>
        <row r="6358">
          <cell r="A6358" t="str">
            <v>0081393124</v>
          </cell>
        </row>
        <row r="6359">
          <cell r="A6359" t="str">
            <v>0081393125</v>
          </cell>
        </row>
        <row r="6360">
          <cell r="A6360" t="str">
            <v>0081393126</v>
          </cell>
        </row>
        <row r="6361">
          <cell r="A6361" t="str">
            <v>0081393127</v>
          </cell>
        </row>
        <row r="6362">
          <cell r="A6362" t="str">
            <v>0081393128</v>
          </cell>
        </row>
        <row r="6363">
          <cell r="A6363" t="str">
            <v>0081393129</v>
          </cell>
        </row>
        <row r="6364">
          <cell r="A6364" t="str">
            <v>0081393130</v>
          </cell>
        </row>
        <row r="6365">
          <cell r="A6365" t="str">
            <v>0081393131</v>
          </cell>
        </row>
        <row r="6366">
          <cell r="A6366" t="str">
            <v>0081393132</v>
          </cell>
        </row>
        <row r="6367">
          <cell r="A6367" t="str">
            <v>0081393133</v>
          </cell>
        </row>
        <row r="6368">
          <cell r="A6368" t="str">
            <v>0081393134</v>
          </cell>
        </row>
        <row r="6369">
          <cell r="A6369" t="str">
            <v>0081393135</v>
          </cell>
        </row>
        <row r="6370">
          <cell r="A6370" t="str">
            <v>0081393136</v>
          </cell>
        </row>
        <row r="6371">
          <cell r="A6371" t="str">
            <v>0081393137</v>
          </cell>
        </row>
        <row r="6372">
          <cell r="A6372" t="str">
            <v>0081393138</v>
          </cell>
        </row>
        <row r="6373">
          <cell r="A6373" t="str">
            <v>0081393139</v>
          </cell>
        </row>
        <row r="6374">
          <cell r="A6374" t="str">
            <v>0081393140</v>
          </cell>
        </row>
        <row r="6375">
          <cell r="A6375" t="str">
            <v>0081393141</v>
          </cell>
        </row>
        <row r="6376">
          <cell r="A6376" t="str">
            <v>0081393142</v>
          </cell>
        </row>
        <row r="6377">
          <cell r="A6377" t="str">
            <v>0081393143</v>
          </cell>
        </row>
        <row r="6378">
          <cell r="A6378" t="str">
            <v>0081393144</v>
          </cell>
        </row>
        <row r="6379">
          <cell r="A6379" t="str">
            <v>0081393145</v>
          </cell>
        </row>
        <row r="6380">
          <cell r="A6380" t="str">
            <v>0081393146</v>
          </cell>
        </row>
        <row r="6381">
          <cell r="A6381" t="str">
            <v>0081393147</v>
          </cell>
        </row>
        <row r="6382">
          <cell r="A6382" t="str">
            <v>0081393148</v>
          </cell>
        </row>
        <row r="6383">
          <cell r="A6383" t="str">
            <v>0081393149</v>
          </cell>
        </row>
        <row r="6384">
          <cell r="A6384" t="str">
            <v>0081393150</v>
          </cell>
        </row>
        <row r="6385">
          <cell r="A6385" t="str">
            <v>0081393151</v>
          </cell>
        </row>
        <row r="6386">
          <cell r="A6386" t="str">
            <v>0081393152</v>
          </cell>
        </row>
        <row r="6387">
          <cell r="A6387" t="str">
            <v>0081393153</v>
          </cell>
        </row>
        <row r="6388">
          <cell r="A6388" t="str">
            <v>0081393154</v>
          </cell>
        </row>
        <row r="6389">
          <cell r="A6389" t="str">
            <v>0081393155</v>
          </cell>
        </row>
        <row r="6390">
          <cell r="A6390" t="str">
            <v>0081393156</v>
          </cell>
        </row>
        <row r="6391">
          <cell r="A6391" t="str">
            <v>0081393157</v>
          </cell>
        </row>
        <row r="6392">
          <cell r="A6392" t="str">
            <v>0081393158</v>
          </cell>
        </row>
        <row r="6393">
          <cell r="A6393" t="str">
            <v>0081393159</v>
          </cell>
        </row>
        <row r="6394">
          <cell r="A6394" t="str">
            <v>0081393160</v>
          </cell>
        </row>
        <row r="6395">
          <cell r="A6395" t="str">
            <v>0081393161</v>
          </cell>
        </row>
        <row r="6396">
          <cell r="A6396" t="str">
            <v>0081393162</v>
          </cell>
        </row>
        <row r="6397">
          <cell r="A6397" t="str">
            <v>0081393163</v>
          </cell>
        </row>
        <row r="6398">
          <cell r="A6398" t="str">
            <v>0081393164</v>
          </cell>
        </row>
        <row r="6399">
          <cell r="A6399" t="str">
            <v>0081393165</v>
          </cell>
        </row>
        <row r="6400">
          <cell r="A6400" t="str">
            <v>0081393166</v>
          </cell>
        </row>
        <row r="6401">
          <cell r="A6401" t="str">
            <v>0081393167</v>
          </cell>
        </row>
        <row r="6402">
          <cell r="A6402" t="str">
            <v>0081393168</v>
          </cell>
        </row>
        <row r="6403">
          <cell r="A6403" t="str">
            <v>0081393169</v>
          </cell>
        </row>
        <row r="6404">
          <cell r="A6404" t="str">
            <v>0081393170</v>
          </cell>
        </row>
        <row r="6405">
          <cell r="A6405" t="str">
            <v>0081393171</v>
          </cell>
        </row>
        <row r="6406">
          <cell r="A6406" t="str">
            <v>0081393172</v>
          </cell>
        </row>
        <row r="6407">
          <cell r="A6407" t="str">
            <v>0081393173</v>
          </cell>
        </row>
        <row r="6408">
          <cell r="A6408" t="str">
            <v>0081393174</v>
          </cell>
        </row>
        <row r="6409">
          <cell r="A6409" t="str">
            <v>0081393175</v>
          </cell>
        </row>
        <row r="6410">
          <cell r="A6410" t="str">
            <v>0081393176</v>
          </cell>
        </row>
        <row r="6411">
          <cell r="A6411" t="str">
            <v>0081393177</v>
          </cell>
        </row>
        <row r="6412">
          <cell r="A6412" t="str">
            <v>0081393178</v>
          </cell>
        </row>
        <row r="6413">
          <cell r="A6413" t="str">
            <v>0081393179</v>
          </cell>
        </row>
        <row r="6414">
          <cell r="A6414" t="str">
            <v>0081393180</v>
          </cell>
        </row>
        <row r="6415">
          <cell r="A6415" t="str">
            <v>0081393181</v>
          </cell>
        </row>
        <row r="6416">
          <cell r="A6416" t="str">
            <v>0081393182</v>
          </cell>
        </row>
        <row r="6417">
          <cell r="A6417" t="str">
            <v>0081393183</v>
          </cell>
        </row>
        <row r="6418">
          <cell r="A6418" t="str">
            <v>0081393256</v>
          </cell>
        </row>
        <row r="6419">
          <cell r="A6419" t="str">
            <v>0081393257</v>
          </cell>
        </row>
        <row r="6420">
          <cell r="A6420" t="str">
            <v>0081393282</v>
          </cell>
        </row>
        <row r="6421">
          <cell r="A6421" t="str">
            <v>0081393283</v>
          </cell>
        </row>
        <row r="6422">
          <cell r="A6422" t="str">
            <v>0081393284</v>
          </cell>
        </row>
        <row r="6423">
          <cell r="A6423" t="str">
            <v>0081393285</v>
          </cell>
        </row>
        <row r="6424">
          <cell r="A6424" t="str">
            <v>0081393286</v>
          </cell>
        </row>
        <row r="6425">
          <cell r="A6425" t="str">
            <v>0081393287</v>
          </cell>
        </row>
        <row r="6426">
          <cell r="A6426" t="str">
            <v>0081393288</v>
          </cell>
        </row>
        <row r="6427">
          <cell r="A6427" t="str">
            <v>0081393289</v>
          </cell>
        </row>
        <row r="6428">
          <cell r="A6428" t="str">
            <v>0081393290</v>
          </cell>
        </row>
        <row r="6429">
          <cell r="A6429" t="str">
            <v>0081393291</v>
          </cell>
        </row>
        <row r="6430">
          <cell r="A6430" t="str">
            <v>0081393292</v>
          </cell>
        </row>
        <row r="6431">
          <cell r="A6431" t="str">
            <v>0081393293</v>
          </cell>
        </row>
        <row r="6432">
          <cell r="A6432" t="str">
            <v>0081393294</v>
          </cell>
        </row>
        <row r="6433">
          <cell r="A6433" t="str">
            <v>0081393295</v>
          </cell>
        </row>
        <row r="6434">
          <cell r="A6434" t="str">
            <v>0081393296</v>
          </cell>
        </row>
        <row r="6435">
          <cell r="A6435" t="str">
            <v>0081393297</v>
          </cell>
        </row>
        <row r="6436">
          <cell r="A6436" t="str">
            <v>0081393298</v>
          </cell>
        </row>
        <row r="6437">
          <cell r="A6437" t="str">
            <v>0081393299</v>
          </cell>
        </row>
        <row r="6438">
          <cell r="A6438" t="str">
            <v>0081393581</v>
          </cell>
        </row>
        <row r="6439">
          <cell r="A6439" t="str">
            <v>0081393301</v>
          </cell>
        </row>
        <row r="6440">
          <cell r="A6440" t="str">
            <v>0081393582</v>
          </cell>
        </row>
        <row r="6441">
          <cell r="A6441" t="str">
            <v>0081393303</v>
          </cell>
        </row>
        <row r="6442">
          <cell r="A6442" t="str">
            <v>0081393304</v>
          </cell>
        </row>
        <row r="6443">
          <cell r="A6443" t="str">
            <v>0081393305</v>
          </cell>
        </row>
        <row r="6444">
          <cell r="A6444" t="str">
            <v>0081393306</v>
          </cell>
        </row>
        <row r="6445">
          <cell r="A6445" t="str">
            <v>0081393307</v>
          </cell>
        </row>
        <row r="6446">
          <cell r="A6446" t="str">
            <v>0081393308</v>
          </cell>
        </row>
        <row r="6447">
          <cell r="A6447" t="str">
            <v>0081393309</v>
          </cell>
        </row>
        <row r="6448">
          <cell r="A6448" t="str">
            <v>0081393310</v>
          </cell>
        </row>
        <row r="6449">
          <cell r="A6449" t="str">
            <v>0081393311</v>
          </cell>
        </row>
        <row r="6450">
          <cell r="A6450" t="str">
            <v>0081393312</v>
          </cell>
        </row>
        <row r="6451">
          <cell r="A6451" t="str">
            <v>0081393313</v>
          </cell>
        </row>
        <row r="6452">
          <cell r="A6452" t="str">
            <v>0081393314</v>
          </cell>
        </row>
        <row r="6453">
          <cell r="A6453" t="str">
            <v>0081393315</v>
          </cell>
        </row>
        <row r="6454">
          <cell r="A6454" t="str">
            <v>0081393316</v>
          </cell>
        </row>
        <row r="6455">
          <cell r="A6455" t="str">
            <v>0081393317</v>
          </cell>
        </row>
        <row r="6456">
          <cell r="A6456" t="str">
            <v>0081393318</v>
          </cell>
        </row>
        <row r="6457">
          <cell r="A6457" t="str">
            <v>0081393319</v>
          </cell>
        </row>
        <row r="6458">
          <cell r="A6458" t="str">
            <v>0081393320</v>
          </cell>
        </row>
        <row r="6459">
          <cell r="A6459" t="str">
            <v>0081393321</v>
          </cell>
        </row>
        <row r="6460">
          <cell r="A6460" t="str">
            <v>0081393322</v>
          </cell>
        </row>
        <row r="6461">
          <cell r="A6461" t="str">
            <v>0084003491</v>
          </cell>
        </row>
        <row r="6462">
          <cell r="A6462" t="str">
            <v>0084003490</v>
          </cell>
        </row>
        <row r="6463">
          <cell r="A6463" t="str">
            <v>0084003492</v>
          </cell>
        </row>
        <row r="6464">
          <cell r="A6464" t="str">
            <v>0084003493</v>
          </cell>
        </row>
        <row r="6465">
          <cell r="A6465" t="str">
            <v>0084003494</v>
          </cell>
        </row>
        <row r="6466">
          <cell r="A6466" t="str">
            <v>0081393547</v>
          </cell>
        </row>
        <row r="6467">
          <cell r="A6467" t="str">
            <v>0081393548</v>
          </cell>
        </row>
        <row r="6468">
          <cell r="A6468" t="str">
            <v>0081393550</v>
          </cell>
        </row>
        <row r="6469">
          <cell r="A6469" t="str">
            <v>0081393551</v>
          </cell>
        </row>
        <row r="6470">
          <cell r="A6470" t="str">
            <v>0081393552</v>
          </cell>
        </row>
        <row r="6471">
          <cell r="A6471" t="str">
            <v>0081393553</v>
          </cell>
        </row>
        <row r="6472">
          <cell r="A6472" t="str">
            <v>0081393554</v>
          </cell>
        </row>
        <row r="6473">
          <cell r="A6473" t="str">
            <v>0081393555</v>
          </cell>
        </row>
        <row r="6474">
          <cell r="A6474" t="str">
            <v>0081393605</v>
          </cell>
        </row>
        <row r="6475">
          <cell r="A6475" t="str">
            <v>0081393606</v>
          </cell>
        </row>
        <row r="6476">
          <cell r="A6476" t="str">
            <v>0081393607</v>
          </cell>
        </row>
        <row r="6477">
          <cell r="A6477" t="str">
            <v>0081393608</v>
          </cell>
        </row>
        <row r="6478">
          <cell r="A6478" t="str">
            <v>0081393609</v>
          </cell>
        </row>
        <row r="6479">
          <cell r="A6479" t="str">
            <v>0081393610</v>
          </cell>
        </row>
        <row r="6480">
          <cell r="A6480" t="str">
            <v>0081393611</v>
          </cell>
        </row>
        <row r="6481">
          <cell r="A6481" t="str">
            <v>0081393612</v>
          </cell>
        </row>
        <row r="6482">
          <cell r="A6482" t="str">
            <v>0081393613</v>
          </cell>
        </row>
        <row r="6483">
          <cell r="A6483" t="str">
            <v>0081393614</v>
          </cell>
        </row>
        <row r="6484">
          <cell r="A6484" t="str">
            <v>0081393615</v>
          </cell>
        </row>
        <row r="6485">
          <cell r="A6485" t="str">
            <v>0081393616</v>
          </cell>
        </row>
        <row r="6486">
          <cell r="A6486" t="str">
            <v>0081393617</v>
          </cell>
        </row>
        <row r="6487">
          <cell r="A6487" t="str">
            <v>0081393618</v>
          </cell>
        </row>
        <row r="6488">
          <cell r="A6488" t="str">
            <v>0081393622</v>
          </cell>
        </row>
        <row r="6489">
          <cell r="A6489" t="str">
            <v>0081393623</v>
          </cell>
        </row>
        <row r="6490">
          <cell r="A6490" t="str">
            <v>0081393624</v>
          </cell>
        </row>
        <row r="6491">
          <cell r="A6491" t="str">
            <v>0081393625</v>
          </cell>
        </row>
        <row r="6492">
          <cell r="A6492" t="str">
            <v>0081393626</v>
          </cell>
        </row>
        <row r="6493">
          <cell r="A6493" t="str">
            <v>0081393627</v>
          </cell>
        </row>
        <row r="6494">
          <cell r="A6494" t="str">
            <v>0081393628</v>
          </cell>
        </row>
        <row r="6495">
          <cell r="A6495" t="str">
            <v>0081393629</v>
          </cell>
        </row>
        <row r="6496">
          <cell r="A6496" t="str">
            <v>0081393630</v>
          </cell>
        </row>
        <row r="6497">
          <cell r="A6497" t="str">
            <v>0081393631</v>
          </cell>
        </row>
        <row r="6498">
          <cell r="A6498" t="str">
            <v>0081393632</v>
          </cell>
        </row>
        <row r="6499">
          <cell r="A6499" t="str">
            <v>0081393633</v>
          </cell>
        </row>
        <row r="6500">
          <cell r="A6500" t="str">
            <v>0081393634</v>
          </cell>
        </row>
        <row r="6501">
          <cell r="A6501" t="str">
            <v>0081393635</v>
          </cell>
        </row>
        <row r="6502">
          <cell r="A6502" t="str">
            <v>0081393636</v>
          </cell>
        </row>
        <row r="6503">
          <cell r="A6503" t="str">
            <v>0081393637</v>
          </cell>
        </row>
        <row r="6504">
          <cell r="A6504" t="str">
            <v>0081393638</v>
          </cell>
        </row>
        <row r="6505">
          <cell r="A6505" t="str">
            <v>0081393639</v>
          </cell>
        </row>
        <row r="6506">
          <cell r="A6506" t="str">
            <v>0081393640</v>
          </cell>
        </row>
        <row r="6507">
          <cell r="A6507" t="str">
            <v>0081393641</v>
          </cell>
        </row>
        <row r="6508">
          <cell r="A6508" t="str">
            <v>0081393642</v>
          </cell>
        </row>
        <row r="6509">
          <cell r="A6509" t="str">
            <v>0081393643</v>
          </cell>
        </row>
        <row r="6510">
          <cell r="A6510" t="str">
            <v>0081393644</v>
          </cell>
        </row>
        <row r="6511">
          <cell r="A6511" t="str">
            <v>0081393646</v>
          </cell>
        </row>
        <row r="6512">
          <cell r="A6512" t="str">
            <v>0081393647</v>
          </cell>
        </row>
        <row r="6513">
          <cell r="A6513" t="str">
            <v>0081393759</v>
          </cell>
        </row>
        <row r="6514">
          <cell r="A6514" t="str">
            <v>0081394149</v>
          </cell>
        </row>
        <row r="6515">
          <cell r="A6515" t="str">
            <v>0081394150</v>
          </cell>
        </row>
        <row r="6516">
          <cell r="A6516" t="str">
            <v>0081394151</v>
          </cell>
        </row>
        <row r="6517">
          <cell r="A6517" t="str">
            <v>0081394152</v>
          </cell>
        </row>
        <row r="6518">
          <cell r="A6518" t="str">
            <v>0081394153</v>
          </cell>
        </row>
        <row r="6519">
          <cell r="A6519" t="str">
            <v>0081394154</v>
          </cell>
        </row>
        <row r="6520">
          <cell r="A6520" t="str">
            <v>0081394155</v>
          </cell>
        </row>
        <row r="6521">
          <cell r="A6521" t="str">
            <v>0081394156</v>
          </cell>
        </row>
        <row r="6522">
          <cell r="A6522" t="str">
            <v>0081394157</v>
          </cell>
        </row>
        <row r="6523">
          <cell r="A6523" t="str">
            <v>0081394158</v>
          </cell>
        </row>
        <row r="6524">
          <cell r="A6524" t="str">
            <v>0081394159</v>
          </cell>
        </row>
        <row r="6525">
          <cell r="A6525" t="str">
            <v>0081394160</v>
          </cell>
        </row>
        <row r="6526">
          <cell r="A6526" t="str">
            <v>0081394161</v>
          </cell>
        </row>
        <row r="6527">
          <cell r="A6527" t="str">
            <v>0081394162</v>
          </cell>
        </row>
        <row r="6528">
          <cell r="A6528" t="str">
            <v>0081394163</v>
          </cell>
        </row>
        <row r="6529">
          <cell r="A6529" t="str">
            <v>0081394164</v>
          </cell>
        </row>
        <row r="6530">
          <cell r="A6530" t="str">
            <v>0081394165</v>
          </cell>
        </row>
        <row r="6531">
          <cell r="A6531" t="str">
            <v>0081394166</v>
          </cell>
        </row>
        <row r="6532">
          <cell r="A6532" t="str">
            <v>0081394167</v>
          </cell>
        </row>
        <row r="6533">
          <cell r="A6533" t="str">
            <v>0081394168</v>
          </cell>
        </row>
        <row r="6534">
          <cell r="A6534" t="str">
            <v>0081394169</v>
          </cell>
        </row>
        <row r="6535">
          <cell r="A6535" t="str">
            <v>0081394170</v>
          </cell>
        </row>
        <row r="6536">
          <cell r="A6536" t="str">
            <v>0081394171</v>
          </cell>
        </row>
        <row r="6537">
          <cell r="A6537" t="str">
            <v>0081394172</v>
          </cell>
        </row>
        <row r="6538">
          <cell r="A6538" t="str">
            <v>0081394173</v>
          </cell>
        </row>
        <row r="6539">
          <cell r="A6539" t="str">
            <v>0081394174</v>
          </cell>
        </row>
        <row r="6540">
          <cell r="A6540" t="str">
            <v>0081394175</v>
          </cell>
        </row>
        <row r="6541">
          <cell r="A6541" t="str">
            <v>0081394198</v>
          </cell>
        </row>
        <row r="6542">
          <cell r="A6542" t="str">
            <v>0081394199</v>
          </cell>
        </row>
        <row r="6543">
          <cell r="A6543" t="str">
            <v>0081394200</v>
          </cell>
        </row>
        <row r="6544">
          <cell r="A6544" t="str">
            <v>0081394201</v>
          </cell>
        </row>
        <row r="6545">
          <cell r="A6545" t="str">
            <v>0081394202</v>
          </cell>
        </row>
        <row r="6546">
          <cell r="A6546" t="str">
            <v>0081394203</v>
          </cell>
        </row>
        <row r="6547">
          <cell r="A6547" t="str">
            <v>0081394204</v>
          </cell>
        </row>
        <row r="6548">
          <cell r="A6548" t="str">
            <v>0081394206</v>
          </cell>
        </row>
        <row r="6549">
          <cell r="A6549" t="str">
            <v>0081394207</v>
          </cell>
        </row>
        <row r="6550">
          <cell r="A6550" t="str">
            <v>0081394208</v>
          </cell>
        </row>
        <row r="6551">
          <cell r="A6551" t="str">
            <v>0081394209</v>
          </cell>
        </row>
        <row r="6552">
          <cell r="A6552" t="str">
            <v>0081394210</v>
          </cell>
        </row>
        <row r="6553">
          <cell r="A6553" t="str">
            <v>0081394211</v>
          </cell>
        </row>
        <row r="6554">
          <cell r="A6554" t="str">
            <v>0081394212</v>
          </cell>
        </row>
        <row r="6555">
          <cell r="A6555" t="str">
            <v>0081394213</v>
          </cell>
        </row>
        <row r="6556">
          <cell r="A6556" t="str">
            <v>0081394214</v>
          </cell>
        </row>
        <row r="6557">
          <cell r="A6557" t="str">
            <v>0081394215</v>
          </cell>
        </row>
        <row r="6558">
          <cell r="A6558" t="str">
            <v>0081394223</v>
          </cell>
        </row>
        <row r="6559">
          <cell r="A6559" t="str">
            <v>0081394224</v>
          </cell>
        </row>
        <row r="6560">
          <cell r="A6560" t="str">
            <v>0081394225</v>
          </cell>
        </row>
        <row r="6561">
          <cell r="A6561" t="str">
            <v>0081394231</v>
          </cell>
        </row>
        <row r="6562">
          <cell r="A6562" t="str">
            <v>0081394232</v>
          </cell>
        </row>
        <row r="6563">
          <cell r="A6563" t="str">
            <v>0081394233</v>
          </cell>
        </row>
        <row r="6564">
          <cell r="A6564" t="str">
            <v>0081394285</v>
          </cell>
        </row>
        <row r="6565">
          <cell r="A6565" t="str">
            <v>0081394286</v>
          </cell>
        </row>
        <row r="6566">
          <cell r="A6566" t="str">
            <v>0081395030</v>
          </cell>
        </row>
        <row r="6567">
          <cell r="A6567" t="str">
            <v>0081395031</v>
          </cell>
        </row>
        <row r="6568">
          <cell r="A6568" t="str">
            <v>0081395032</v>
          </cell>
        </row>
        <row r="6569">
          <cell r="A6569" t="str">
            <v>0081395033</v>
          </cell>
        </row>
        <row r="6570">
          <cell r="A6570" t="str">
            <v>0081395034</v>
          </cell>
        </row>
        <row r="6571">
          <cell r="A6571" t="str">
            <v>0081395035</v>
          </cell>
        </row>
        <row r="6572">
          <cell r="A6572" t="str">
            <v>0081395036</v>
          </cell>
        </row>
        <row r="6573">
          <cell r="A6573" t="str">
            <v>0081395037</v>
          </cell>
        </row>
        <row r="6574">
          <cell r="A6574" t="str">
            <v>0081395038</v>
          </cell>
        </row>
        <row r="6575">
          <cell r="A6575" t="str">
            <v>0081395039</v>
          </cell>
        </row>
        <row r="6576">
          <cell r="A6576" t="str">
            <v>0081395040</v>
          </cell>
        </row>
        <row r="6577">
          <cell r="A6577" t="str">
            <v>0081395041</v>
          </cell>
        </row>
        <row r="6578">
          <cell r="A6578" t="str">
            <v>0081395042</v>
          </cell>
        </row>
        <row r="6579">
          <cell r="A6579" t="str">
            <v>0081395043</v>
          </cell>
        </row>
        <row r="6580">
          <cell r="A6580" t="str">
            <v>0081395044</v>
          </cell>
        </row>
        <row r="6581">
          <cell r="A6581" t="str">
            <v>0081395045</v>
          </cell>
        </row>
        <row r="6582">
          <cell r="A6582" t="str">
            <v>0081395046</v>
          </cell>
        </row>
        <row r="6583">
          <cell r="A6583" t="str">
            <v>0081395047</v>
          </cell>
        </row>
        <row r="6584">
          <cell r="A6584" t="str">
            <v>0081395048</v>
          </cell>
        </row>
        <row r="6585">
          <cell r="A6585" t="str">
            <v>0081395049</v>
          </cell>
        </row>
        <row r="6586">
          <cell r="A6586" t="str">
            <v>0081395050</v>
          </cell>
        </row>
        <row r="6587">
          <cell r="A6587" t="str">
            <v>0081395051</v>
          </cell>
        </row>
        <row r="6588">
          <cell r="A6588" t="str">
            <v>0081395052</v>
          </cell>
        </row>
        <row r="6589">
          <cell r="A6589" t="str">
            <v>0081395053</v>
          </cell>
        </row>
        <row r="6590">
          <cell r="A6590" t="str">
            <v>0081395054</v>
          </cell>
        </row>
        <row r="6591">
          <cell r="A6591" t="str">
            <v>0081395055</v>
          </cell>
        </row>
        <row r="6592">
          <cell r="A6592" t="str">
            <v>0081395056</v>
          </cell>
        </row>
        <row r="6593">
          <cell r="A6593" t="str">
            <v>0081395057</v>
          </cell>
        </row>
        <row r="6594">
          <cell r="A6594" t="str">
            <v>0081395058</v>
          </cell>
        </row>
        <row r="6595">
          <cell r="A6595" t="str">
            <v>0081395059</v>
          </cell>
        </row>
        <row r="6596">
          <cell r="A6596" t="str">
            <v>0081395060</v>
          </cell>
        </row>
        <row r="6597">
          <cell r="A6597" t="str">
            <v>0081395061</v>
          </cell>
        </row>
        <row r="6598">
          <cell r="A6598" t="str">
            <v>0081395062</v>
          </cell>
        </row>
        <row r="6599">
          <cell r="A6599" t="str">
            <v>0081395063</v>
          </cell>
        </row>
        <row r="6600">
          <cell r="A6600" t="str">
            <v>0081395064</v>
          </cell>
        </row>
        <row r="6601">
          <cell r="A6601" t="str">
            <v>0081395065</v>
          </cell>
        </row>
        <row r="6602">
          <cell r="A6602" t="str">
            <v>0081395066</v>
          </cell>
        </row>
        <row r="6603">
          <cell r="A6603" t="str">
            <v>0081395069</v>
          </cell>
        </row>
        <row r="6604">
          <cell r="A6604" t="str">
            <v>0081395070</v>
          </cell>
        </row>
        <row r="6605">
          <cell r="A6605" t="str">
            <v>0081395071</v>
          </cell>
        </row>
        <row r="6606">
          <cell r="A6606" t="str">
            <v>0081395072</v>
          </cell>
        </row>
        <row r="6607">
          <cell r="A6607" t="str">
            <v>0081395073</v>
          </cell>
        </row>
        <row r="6608">
          <cell r="A6608" t="str">
            <v>0081395074</v>
          </cell>
        </row>
        <row r="6609">
          <cell r="A6609" t="str">
            <v>0081395075</v>
          </cell>
        </row>
        <row r="6610">
          <cell r="A6610" t="str">
            <v>0081395076</v>
          </cell>
        </row>
        <row r="6611">
          <cell r="A6611" t="str">
            <v>0081395077</v>
          </cell>
        </row>
        <row r="6612">
          <cell r="A6612" t="str">
            <v>0081395078</v>
          </cell>
        </row>
        <row r="6613">
          <cell r="A6613" t="str">
            <v>0081395079</v>
          </cell>
        </row>
        <row r="6614">
          <cell r="A6614" t="str">
            <v>0081395080</v>
          </cell>
        </row>
        <row r="6615">
          <cell r="A6615" t="str">
            <v>0081395081</v>
          </cell>
        </row>
        <row r="6616">
          <cell r="A6616" t="str">
            <v>0081395082</v>
          </cell>
        </row>
        <row r="6617">
          <cell r="A6617" t="str">
            <v>0081395083</v>
          </cell>
        </row>
        <row r="6618">
          <cell r="A6618" t="str">
            <v>0081395084</v>
          </cell>
        </row>
        <row r="6619">
          <cell r="A6619" t="str">
            <v>0081395085</v>
          </cell>
        </row>
        <row r="6620">
          <cell r="A6620" t="str">
            <v>0081395086</v>
          </cell>
        </row>
        <row r="6621">
          <cell r="A6621" t="str">
            <v>0081395087</v>
          </cell>
        </row>
        <row r="6622">
          <cell r="A6622" t="str">
            <v>0081395088</v>
          </cell>
        </row>
        <row r="6623">
          <cell r="A6623" t="str">
            <v>0081395091</v>
          </cell>
        </row>
        <row r="6624">
          <cell r="A6624" t="str">
            <v>0081395092</v>
          </cell>
        </row>
        <row r="6625">
          <cell r="A6625" t="str">
            <v>0081395093</v>
          </cell>
        </row>
        <row r="6626">
          <cell r="A6626" t="str">
            <v>0081395094</v>
          </cell>
        </row>
        <row r="6627">
          <cell r="A6627" t="str">
            <v>0081395095</v>
          </cell>
        </row>
        <row r="6628">
          <cell r="A6628" t="str">
            <v>0081395096</v>
          </cell>
        </row>
        <row r="6629">
          <cell r="A6629" t="str">
            <v>0081395097</v>
          </cell>
        </row>
        <row r="6630">
          <cell r="A6630" t="str">
            <v>0081395098</v>
          </cell>
        </row>
        <row r="6631">
          <cell r="A6631" t="str">
            <v>0081395099</v>
          </cell>
        </row>
        <row r="6632">
          <cell r="A6632" t="str">
            <v>0081395100</v>
          </cell>
        </row>
        <row r="6633">
          <cell r="A6633" t="str">
            <v>0081395101</v>
          </cell>
        </row>
        <row r="6634">
          <cell r="A6634" t="str">
            <v>0081395102</v>
          </cell>
        </row>
        <row r="6635">
          <cell r="A6635" t="str">
            <v>0081395103</v>
          </cell>
        </row>
        <row r="6636">
          <cell r="A6636" t="str">
            <v>0081395104</v>
          </cell>
        </row>
        <row r="6637">
          <cell r="A6637" t="str">
            <v>0081395105</v>
          </cell>
        </row>
        <row r="6638">
          <cell r="A6638" t="str">
            <v>0081395106</v>
          </cell>
        </row>
        <row r="6639">
          <cell r="A6639" t="str">
            <v>0081395107</v>
          </cell>
        </row>
        <row r="6640">
          <cell r="A6640" t="str">
            <v>0081395108</v>
          </cell>
        </row>
        <row r="6641">
          <cell r="A6641" t="str">
            <v>0081395109</v>
          </cell>
        </row>
        <row r="6642">
          <cell r="A6642" t="str">
            <v>0081395110</v>
          </cell>
        </row>
        <row r="6643">
          <cell r="A6643" t="str">
            <v>0081395111</v>
          </cell>
        </row>
        <row r="6644">
          <cell r="A6644" t="str">
            <v>0081395112</v>
          </cell>
        </row>
        <row r="6645">
          <cell r="A6645" t="str">
            <v>0081395113</v>
          </cell>
        </row>
        <row r="6646">
          <cell r="A6646" t="str">
            <v>0081395114</v>
          </cell>
        </row>
        <row r="6647">
          <cell r="A6647" t="str">
            <v>0081395115</v>
          </cell>
        </row>
        <row r="6648">
          <cell r="A6648" t="str">
            <v>0081395116</v>
          </cell>
        </row>
        <row r="6649">
          <cell r="A6649" t="str">
            <v>0081395117</v>
          </cell>
        </row>
        <row r="6650">
          <cell r="A6650" t="str">
            <v>0081395118</v>
          </cell>
        </row>
        <row r="6651">
          <cell r="A6651" t="str">
            <v>0081395119</v>
          </cell>
        </row>
        <row r="6652">
          <cell r="A6652" t="str">
            <v>0081395120</v>
          </cell>
        </row>
        <row r="6653">
          <cell r="A6653" t="str">
            <v>0081395121</v>
          </cell>
        </row>
        <row r="6654">
          <cell r="A6654" t="str">
            <v>0081395122</v>
          </cell>
        </row>
        <row r="6655">
          <cell r="A6655" t="str">
            <v>0081395123</v>
          </cell>
        </row>
        <row r="6656">
          <cell r="A6656" t="str">
            <v>0081395124</v>
          </cell>
        </row>
        <row r="6657">
          <cell r="A6657" t="str">
            <v>0081395125</v>
          </cell>
        </row>
        <row r="6658">
          <cell r="A6658" t="str">
            <v>0081395126</v>
          </cell>
        </row>
        <row r="6659">
          <cell r="A6659" t="str">
            <v>0081395127</v>
          </cell>
        </row>
        <row r="6660">
          <cell r="A6660" t="str">
            <v>0081395128</v>
          </cell>
        </row>
        <row r="6661">
          <cell r="A6661" t="str">
            <v>0081395129</v>
          </cell>
        </row>
        <row r="6662">
          <cell r="A6662" t="str">
            <v>0081395130</v>
          </cell>
        </row>
        <row r="6663">
          <cell r="A6663" t="str">
            <v>0081395131</v>
          </cell>
        </row>
        <row r="6664">
          <cell r="A6664" t="str">
            <v>0081395132</v>
          </cell>
        </row>
        <row r="6665">
          <cell r="A6665" t="str">
            <v>0081395133</v>
          </cell>
        </row>
        <row r="6666">
          <cell r="A6666" t="str">
            <v>0081395134</v>
          </cell>
        </row>
        <row r="6667">
          <cell r="A6667" t="str">
            <v>0081395211</v>
          </cell>
        </row>
        <row r="6668">
          <cell r="A6668" t="str">
            <v>0081395212</v>
          </cell>
        </row>
        <row r="6669">
          <cell r="A6669" t="str">
            <v>0081395213</v>
          </cell>
        </row>
        <row r="6670">
          <cell r="A6670" t="str">
            <v>0081395216</v>
          </cell>
        </row>
        <row r="6671">
          <cell r="A6671" t="str">
            <v>0081395217</v>
          </cell>
        </row>
        <row r="6672">
          <cell r="A6672" t="str">
            <v>0081395251</v>
          </cell>
        </row>
        <row r="6673">
          <cell r="A6673" t="str">
            <v>0081395252</v>
          </cell>
        </row>
        <row r="6674">
          <cell r="A6674" t="str">
            <v>0081395253</v>
          </cell>
        </row>
        <row r="6675">
          <cell r="A6675" t="str">
            <v>0081395254</v>
          </cell>
        </row>
        <row r="6676">
          <cell r="A6676" t="str">
            <v>0081395255</v>
          </cell>
        </row>
        <row r="6677">
          <cell r="A6677" t="str">
            <v>0081395256</v>
          </cell>
        </row>
        <row r="6678">
          <cell r="A6678" t="str">
            <v>0081395257</v>
          </cell>
        </row>
        <row r="6679">
          <cell r="A6679" t="str">
            <v>0081395258</v>
          </cell>
        </row>
        <row r="6680">
          <cell r="A6680" t="str">
            <v>0081395263</v>
          </cell>
        </row>
        <row r="6681">
          <cell r="A6681" t="str">
            <v>0081395264</v>
          </cell>
        </row>
        <row r="6682">
          <cell r="A6682" t="str">
            <v>0081395265</v>
          </cell>
        </row>
        <row r="6683">
          <cell r="A6683" t="str">
            <v>0081395266</v>
          </cell>
        </row>
        <row r="6684">
          <cell r="A6684" t="str">
            <v>0081395267</v>
          </cell>
        </row>
        <row r="6685">
          <cell r="A6685" t="str">
            <v>0081395268</v>
          </cell>
        </row>
        <row r="6686">
          <cell r="A6686" t="str">
            <v>0081395269</v>
          </cell>
        </row>
        <row r="6687">
          <cell r="A6687" t="str">
            <v>0081395270</v>
          </cell>
        </row>
        <row r="6688">
          <cell r="A6688" t="str">
            <v>0081395271</v>
          </cell>
        </row>
        <row r="6689">
          <cell r="A6689" t="str">
            <v>0081395272</v>
          </cell>
        </row>
        <row r="6690">
          <cell r="A6690" t="str">
            <v>0081395273</v>
          </cell>
        </row>
        <row r="6691">
          <cell r="A6691" t="str">
            <v>0081395274</v>
          </cell>
        </row>
        <row r="6692">
          <cell r="A6692" t="str">
            <v>0081395275</v>
          </cell>
        </row>
        <row r="6693">
          <cell r="A6693" t="str">
            <v>0081395276</v>
          </cell>
        </row>
        <row r="6694">
          <cell r="A6694" t="str">
            <v>0081395277</v>
          </cell>
        </row>
        <row r="6695">
          <cell r="A6695" t="str">
            <v>0081395278</v>
          </cell>
        </row>
        <row r="6696">
          <cell r="A6696" t="str">
            <v>0081395279</v>
          </cell>
        </row>
        <row r="6697">
          <cell r="A6697" t="str">
            <v>0081395280</v>
          </cell>
        </row>
        <row r="6698">
          <cell r="A6698" t="str">
            <v>0081395281</v>
          </cell>
        </row>
        <row r="6699">
          <cell r="A6699" t="str">
            <v>0081395282</v>
          </cell>
        </row>
        <row r="6700">
          <cell r="A6700" t="str">
            <v>0081395283</v>
          </cell>
        </row>
        <row r="6701">
          <cell r="A6701" t="str">
            <v>0081395284</v>
          </cell>
        </row>
        <row r="6702">
          <cell r="A6702" t="str">
            <v>0081395285</v>
          </cell>
        </row>
        <row r="6703">
          <cell r="A6703" t="str">
            <v>0081395286</v>
          </cell>
        </row>
        <row r="6704">
          <cell r="A6704" t="str">
            <v>0081395287</v>
          </cell>
        </row>
        <row r="6705">
          <cell r="A6705" t="str">
            <v>0081395288</v>
          </cell>
        </row>
        <row r="6706">
          <cell r="A6706" t="str">
            <v>0081395289</v>
          </cell>
        </row>
        <row r="6707">
          <cell r="A6707" t="str">
            <v>0081395290</v>
          </cell>
        </row>
        <row r="6708">
          <cell r="A6708" t="str">
            <v>0084003501</v>
          </cell>
        </row>
        <row r="6709">
          <cell r="A6709" t="str">
            <v>0084003502</v>
          </cell>
        </row>
        <row r="6710">
          <cell r="A6710" t="str">
            <v>0084003503</v>
          </cell>
        </row>
        <row r="6711">
          <cell r="A6711" t="str">
            <v>0081395819</v>
          </cell>
        </row>
        <row r="6712">
          <cell r="A6712" t="str">
            <v>0081395820</v>
          </cell>
        </row>
        <row r="6713">
          <cell r="A6713" t="str">
            <v>0081395821</v>
          </cell>
        </row>
        <row r="6714">
          <cell r="A6714" t="str">
            <v>0081395822</v>
          </cell>
        </row>
        <row r="6715">
          <cell r="A6715" t="str">
            <v>0081395823</v>
          </cell>
        </row>
        <row r="6716">
          <cell r="A6716" t="str">
            <v>0081395824</v>
          </cell>
        </row>
        <row r="6717">
          <cell r="A6717" t="str">
            <v>0081395872</v>
          </cell>
        </row>
        <row r="6718">
          <cell r="A6718" t="str">
            <v>0081395873</v>
          </cell>
        </row>
        <row r="6719">
          <cell r="A6719" t="str">
            <v>0081395874</v>
          </cell>
        </row>
        <row r="6720">
          <cell r="A6720" t="str">
            <v>0081395875</v>
          </cell>
        </row>
        <row r="6721">
          <cell r="A6721" t="str">
            <v>0081395876</v>
          </cell>
        </row>
        <row r="6722">
          <cell r="A6722" t="str">
            <v>0081395877</v>
          </cell>
        </row>
        <row r="6723">
          <cell r="A6723" t="str">
            <v>0081395878</v>
          </cell>
        </row>
        <row r="6724">
          <cell r="A6724" t="str">
            <v>0081395879</v>
          </cell>
        </row>
        <row r="6725">
          <cell r="A6725" t="str">
            <v>0081395880</v>
          </cell>
        </row>
        <row r="6726">
          <cell r="A6726" t="str">
            <v>0081395881</v>
          </cell>
        </row>
        <row r="6727">
          <cell r="A6727" t="str">
            <v>0084003504</v>
          </cell>
        </row>
        <row r="6728">
          <cell r="A6728" t="str">
            <v>0081395908</v>
          </cell>
        </row>
        <row r="6729">
          <cell r="A6729" t="str">
            <v>0084003505</v>
          </cell>
        </row>
        <row r="6730">
          <cell r="A6730" t="str">
            <v>0084003506</v>
          </cell>
        </row>
        <row r="6731">
          <cell r="A6731" t="str">
            <v>0084003507</v>
          </cell>
        </row>
        <row r="6732">
          <cell r="A6732" t="str">
            <v>0081396163</v>
          </cell>
        </row>
        <row r="6733">
          <cell r="A6733" t="str">
            <v>0081396164</v>
          </cell>
        </row>
        <row r="6734">
          <cell r="A6734" t="str">
            <v>0081396165</v>
          </cell>
        </row>
        <row r="6735">
          <cell r="A6735" t="str">
            <v>0081396166</v>
          </cell>
        </row>
        <row r="6736">
          <cell r="A6736" t="str">
            <v>0081396167</v>
          </cell>
        </row>
        <row r="6737">
          <cell r="A6737" t="str">
            <v>0081396168</v>
          </cell>
        </row>
        <row r="6738">
          <cell r="A6738" t="str">
            <v>0081396169</v>
          </cell>
        </row>
        <row r="6739">
          <cell r="A6739" t="str">
            <v>0081396170</v>
          </cell>
        </row>
        <row r="6740">
          <cell r="A6740" t="str">
            <v>0081396172</v>
          </cell>
        </row>
        <row r="6741">
          <cell r="A6741" t="str">
            <v>0081396173</v>
          </cell>
        </row>
        <row r="6742">
          <cell r="A6742" t="str">
            <v>0081396174</v>
          </cell>
        </row>
        <row r="6743">
          <cell r="A6743" t="str">
            <v>0081396175</v>
          </cell>
        </row>
        <row r="6744">
          <cell r="A6744" t="str">
            <v>0081396176</v>
          </cell>
        </row>
        <row r="6745">
          <cell r="A6745" t="str">
            <v>0081396177</v>
          </cell>
        </row>
        <row r="6746">
          <cell r="A6746" t="str">
            <v>0081396178</v>
          </cell>
        </row>
        <row r="6747">
          <cell r="A6747" t="str">
            <v>0081396179</v>
          </cell>
        </row>
        <row r="6748">
          <cell r="A6748" t="str">
            <v>0081396180</v>
          </cell>
        </row>
        <row r="6749">
          <cell r="A6749" t="str">
            <v>0081396181</v>
          </cell>
        </row>
        <row r="6750">
          <cell r="A6750" t="str">
            <v>0081396182</v>
          </cell>
        </row>
        <row r="6751">
          <cell r="A6751" t="str">
            <v>0081396183</v>
          </cell>
        </row>
        <row r="6752">
          <cell r="A6752" t="str">
            <v>0081396184</v>
          </cell>
        </row>
        <row r="6753">
          <cell r="A6753" t="str">
            <v>0081396185</v>
          </cell>
        </row>
        <row r="6754">
          <cell r="A6754" t="str">
            <v>0081396186</v>
          </cell>
        </row>
        <row r="6755">
          <cell r="A6755" t="str">
            <v>0081396187</v>
          </cell>
        </row>
        <row r="6756">
          <cell r="A6756" t="str">
            <v>0081396188</v>
          </cell>
        </row>
        <row r="6757">
          <cell r="A6757" t="str">
            <v>0081396211</v>
          </cell>
        </row>
        <row r="6758">
          <cell r="A6758" t="str">
            <v>0081396212</v>
          </cell>
        </row>
        <row r="6759">
          <cell r="A6759" t="str">
            <v>0081396213</v>
          </cell>
        </row>
        <row r="6760">
          <cell r="A6760" t="str">
            <v>0081396214</v>
          </cell>
        </row>
        <row r="6761">
          <cell r="A6761" t="str">
            <v>0081396215</v>
          </cell>
        </row>
        <row r="6762">
          <cell r="A6762" t="str">
            <v>0081396216</v>
          </cell>
        </row>
        <row r="6763">
          <cell r="A6763" t="str">
            <v>0081396217</v>
          </cell>
        </row>
        <row r="6764">
          <cell r="A6764" t="str">
            <v>0081396218</v>
          </cell>
        </row>
        <row r="6765">
          <cell r="A6765" t="str">
            <v>0081396219</v>
          </cell>
        </row>
        <row r="6766">
          <cell r="A6766" t="str">
            <v>0081396220</v>
          </cell>
        </row>
        <row r="6767">
          <cell r="A6767" t="str">
            <v>0081396221</v>
          </cell>
        </row>
        <row r="6768">
          <cell r="A6768" t="str">
            <v>0081396222</v>
          </cell>
        </row>
        <row r="6769">
          <cell r="A6769" t="str">
            <v>0081396223</v>
          </cell>
        </row>
        <row r="6770">
          <cell r="A6770" t="str">
            <v>0081396229</v>
          </cell>
        </row>
        <row r="6771">
          <cell r="A6771" t="str">
            <v>0081396230</v>
          </cell>
        </row>
        <row r="6772">
          <cell r="A6772" t="str">
            <v>0081396231</v>
          </cell>
        </row>
        <row r="6773">
          <cell r="A6773" t="str">
            <v>0081396232</v>
          </cell>
        </row>
        <row r="6774">
          <cell r="A6774" t="str">
            <v>0081396239</v>
          </cell>
        </row>
        <row r="6775">
          <cell r="A6775" t="str">
            <v>0081396240</v>
          </cell>
        </row>
        <row r="6776">
          <cell r="A6776" t="str">
            <v>0081396241</v>
          </cell>
        </row>
        <row r="6777">
          <cell r="A6777" t="str">
            <v>0081396242</v>
          </cell>
        </row>
        <row r="6778">
          <cell r="A6778" t="str">
            <v>0081396243</v>
          </cell>
        </row>
        <row r="6779">
          <cell r="A6779" t="str">
            <v>0081396244</v>
          </cell>
        </row>
        <row r="6780">
          <cell r="A6780" t="str">
            <v>0081396927</v>
          </cell>
        </row>
        <row r="6781">
          <cell r="A6781" t="str">
            <v>0081396928</v>
          </cell>
        </row>
        <row r="6782">
          <cell r="A6782" t="str">
            <v>0081396929</v>
          </cell>
        </row>
        <row r="6783">
          <cell r="A6783" t="str">
            <v>0081396930</v>
          </cell>
        </row>
        <row r="6784">
          <cell r="A6784" t="str">
            <v>0081396931</v>
          </cell>
        </row>
        <row r="6785">
          <cell r="A6785" t="str">
            <v>0081396932</v>
          </cell>
        </row>
        <row r="6786">
          <cell r="A6786" t="str">
            <v>0081396933</v>
          </cell>
        </row>
        <row r="6787">
          <cell r="A6787" t="str">
            <v>0081396934</v>
          </cell>
        </row>
        <row r="6788">
          <cell r="A6788" t="str">
            <v>0081396935</v>
          </cell>
        </row>
        <row r="6789">
          <cell r="A6789" t="str">
            <v>0081396936</v>
          </cell>
        </row>
        <row r="6790">
          <cell r="A6790" t="str">
            <v>0081396937</v>
          </cell>
        </row>
        <row r="6791">
          <cell r="A6791" t="str">
            <v>0081396938</v>
          </cell>
        </row>
        <row r="6792">
          <cell r="A6792" t="str">
            <v>0081396939</v>
          </cell>
        </row>
        <row r="6793">
          <cell r="A6793" t="str">
            <v>0081396940</v>
          </cell>
        </row>
        <row r="6794">
          <cell r="A6794" t="str">
            <v>0081396941</v>
          </cell>
        </row>
        <row r="6795">
          <cell r="A6795" t="str">
            <v>0081396942</v>
          </cell>
        </row>
        <row r="6796">
          <cell r="A6796" t="str">
            <v>0081396943</v>
          </cell>
        </row>
        <row r="6797">
          <cell r="A6797" t="str">
            <v>0081396944</v>
          </cell>
        </row>
        <row r="6798">
          <cell r="A6798" t="str">
            <v>0081396945</v>
          </cell>
        </row>
        <row r="6799">
          <cell r="A6799" t="str">
            <v>0081396946</v>
          </cell>
        </row>
        <row r="6800">
          <cell r="A6800" t="str">
            <v>0081396947</v>
          </cell>
        </row>
        <row r="6801">
          <cell r="A6801" t="str">
            <v>0081396948</v>
          </cell>
        </row>
        <row r="6802">
          <cell r="A6802" t="str">
            <v>0081396949</v>
          </cell>
        </row>
        <row r="6803">
          <cell r="A6803" t="str">
            <v>0081396950</v>
          </cell>
        </row>
        <row r="6804">
          <cell r="A6804" t="str">
            <v>0081396951</v>
          </cell>
        </row>
        <row r="6805">
          <cell r="A6805" t="str">
            <v>0081396952</v>
          </cell>
        </row>
        <row r="6806">
          <cell r="A6806" t="str">
            <v>0081396953</v>
          </cell>
        </row>
        <row r="6807">
          <cell r="A6807" t="str">
            <v>0081396954</v>
          </cell>
        </row>
        <row r="6808">
          <cell r="A6808" t="str">
            <v>0081396955</v>
          </cell>
        </row>
        <row r="6809">
          <cell r="A6809" t="str">
            <v>0081396956</v>
          </cell>
        </row>
        <row r="6810">
          <cell r="A6810" t="str">
            <v>0081396957</v>
          </cell>
        </row>
        <row r="6811">
          <cell r="A6811" t="str">
            <v>0081396958</v>
          </cell>
        </row>
        <row r="6812">
          <cell r="A6812" t="str">
            <v>0081396959</v>
          </cell>
        </row>
        <row r="6813">
          <cell r="A6813" t="str">
            <v>0081396960</v>
          </cell>
        </row>
        <row r="6814">
          <cell r="A6814" t="str">
            <v>0081396961</v>
          </cell>
        </row>
        <row r="6815">
          <cell r="A6815" t="str">
            <v>0081396962</v>
          </cell>
        </row>
        <row r="6816">
          <cell r="A6816" t="str">
            <v>0081396963</v>
          </cell>
        </row>
        <row r="6817">
          <cell r="A6817" t="str">
            <v>0081396964</v>
          </cell>
        </row>
        <row r="6818">
          <cell r="A6818" t="str">
            <v>0081396965</v>
          </cell>
        </row>
        <row r="6819">
          <cell r="A6819" t="str">
            <v>0081396966</v>
          </cell>
        </row>
        <row r="6820">
          <cell r="A6820" t="str">
            <v>0084003626</v>
          </cell>
        </row>
        <row r="6821">
          <cell r="A6821" t="str">
            <v>0081396979</v>
          </cell>
        </row>
        <row r="6822">
          <cell r="A6822" t="str">
            <v>0081396980</v>
          </cell>
        </row>
        <row r="6823">
          <cell r="A6823" t="str">
            <v>0081396981</v>
          </cell>
        </row>
        <row r="6824">
          <cell r="A6824" t="str">
            <v>0081396982</v>
          </cell>
        </row>
        <row r="6825">
          <cell r="A6825" t="str">
            <v>0081396983</v>
          </cell>
        </row>
        <row r="6826">
          <cell r="A6826" t="str">
            <v>0081396984</v>
          </cell>
        </row>
        <row r="6827">
          <cell r="A6827" t="str">
            <v>0081396985</v>
          </cell>
        </row>
        <row r="6828">
          <cell r="A6828" t="str">
            <v>0081396986</v>
          </cell>
        </row>
        <row r="6829">
          <cell r="A6829" t="str">
            <v>0081396987</v>
          </cell>
        </row>
        <row r="6830">
          <cell r="A6830" t="str">
            <v>0081396988</v>
          </cell>
        </row>
        <row r="6831">
          <cell r="A6831" t="str">
            <v>0081396989</v>
          </cell>
        </row>
        <row r="6832">
          <cell r="A6832" t="str">
            <v>0081396990</v>
          </cell>
        </row>
        <row r="6833">
          <cell r="A6833" t="str">
            <v>0081396991</v>
          </cell>
        </row>
        <row r="6834">
          <cell r="A6834" t="str">
            <v>0081396993</v>
          </cell>
        </row>
        <row r="6835">
          <cell r="A6835" t="str">
            <v>0081396994</v>
          </cell>
        </row>
        <row r="6836">
          <cell r="A6836" t="str">
            <v>0081396995</v>
          </cell>
        </row>
        <row r="6837">
          <cell r="A6837" t="str">
            <v>0081396996</v>
          </cell>
        </row>
        <row r="6838">
          <cell r="A6838" t="str">
            <v>0081396997</v>
          </cell>
        </row>
        <row r="6839">
          <cell r="A6839" t="str">
            <v>0081396998</v>
          </cell>
        </row>
        <row r="6840">
          <cell r="A6840" t="str">
            <v>0081396999</v>
          </cell>
        </row>
        <row r="6841">
          <cell r="A6841" t="str">
            <v>0081397000</v>
          </cell>
        </row>
        <row r="6842">
          <cell r="A6842" t="str">
            <v>0081397001</v>
          </cell>
        </row>
        <row r="6843">
          <cell r="A6843" t="str">
            <v>0081397002</v>
          </cell>
        </row>
        <row r="6844">
          <cell r="A6844" t="str">
            <v>0081397003</v>
          </cell>
        </row>
        <row r="6845">
          <cell r="A6845" t="str">
            <v>0081397004</v>
          </cell>
        </row>
        <row r="6846">
          <cell r="A6846" t="str">
            <v>0081397005</v>
          </cell>
        </row>
        <row r="6847">
          <cell r="A6847" t="str">
            <v>0081397006</v>
          </cell>
        </row>
        <row r="6848">
          <cell r="A6848" t="str">
            <v>0081397007</v>
          </cell>
        </row>
        <row r="6849">
          <cell r="A6849" t="str">
            <v>0081397008</v>
          </cell>
        </row>
        <row r="6850">
          <cell r="A6850" t="str">
            <v>0081397009</v>
          </cell>
        </row>
        <row r="6851">
          <cell r="A6851" t="str">
            <v>0081397010</v>
          </cell>
        </row>
        <row r="6852">
          <cell r="A6852" t="str">
            <v>0081397011</v>
          </cell>
        </row>
        <row r="6853">
          <cell r="A6853" t="str">
            <v>0081397012</v>
          </cell>
        </row>
        <row r="6854">
          <cell r="A6854" t="str">
            <v>0081397013</v>
          </cell>
        </row>
        <row r="6855">
          <cell r="A6855" t="str">
            <v>0081397014</v>
          </cell>
        </row>
        <row r="6856">
          <cell r="A6856" t="str">
            <v>0081397015</v>
          </cell>
        </row>
        <row r="6857">
          <cell r="A6857" t="str">
            <v>0081397016</v>
          </cell>
        </row>
        <row r="6858">
          <cell r="A6858" t="str">
            <v>0081397017</v>
          </cell>
        </row>
        <row r="6859">
          <cell r="A6859" t="str">
            <v>0081397018</v>
          </cell>
        </row>
        <row r="6860">
          <cell r="A6860" t="str">
            <v>0081397019</v>
          </cell>
        </row>
        <row r="6861">
          <cell r="A6861" t="str">
            <v>0081397020</v>
          </cell>
        </row>
        <row r="6862">
          <cell r="A6862" t="str">
            <v>0081397021</v>
          </cell>
        </row>
        <row r="6863">
          <cell r="A6863" t="str">
            <v>0081397022</v>
          </cell>
        </row>
        <row r="6864">
          <cell r="A6864" t="str">
            <v>0081397023</v>
          </cell>
        </row>
        <row r="6865">
          <cell r="A6865" t="str">
            <v>0081397024</v>
          </cell>
        </row>
        <row r="6866">
          <cell r="A6866" t="str">
            <v>0081397025</v>
          </cell>
        </row>
        <row r="6867">
          <cell r="A6867" t="str">
            <v>0081397026</v>
          </cell>
        </row>
        <row r="6868">
          <cell r="A6868" t="str">
            <v>0081397027</v>
          </cell>
        </row>
        <row r="6869">
          <cell r="A6869" t="str">
            <v>0081397028</v>
          </cell>
        </row>
        <row r="6870">
          <cell r="A6870" t="str">
            <v>0081397029</v>
          </cell>
        </row>
        <row r="6871">
          <cell r="A6871" t="str">
            <v>0081397030</v>
          </cell>
        </row>
        <row r="6872">
          <cell r="A6872" t="str">
            <v>0081397031</v>
          </cell>
        </row>
        <row r="6873">
          <cell r="A6873" t="str">
            <v>0081397032</v>
          </cell>
        </row>
        <row r="6874">
          <cell r="A6874" t="str">
            <v>0081397033</v>
          </cell>
        </row>
        <row r="6875">
          <cell r="A6875" t="str">
            <v>0081397034</v>
          </cell>
        </row>
        <row r="6876">
          <cell r="A6876" t="str">
            <v>0081397035</v>
          </cell>
        </row>
        <row r="6877">
          <cell r="A6877" t="str">
            <v>0081397036</v>
          </cell>
        </row>
        <row r="6878">
          <cell r="A6878" t="str">
            <v>0081397037</v>
          </cell>
        </row>
        <row r="6879">
          <cell r="A6879" t="str">
            <v>0081397038</v>
          </cell>
        </row>
        <row r="6880">
          <cell r="A6880" t="str">
            <v>0081397039</v>
          </cell>
        </row>
        <row r="6881">
          <cell r="A6881" t="str">
            <v>0081397040</v>
          </cell>
        </row>
        <row r="6882">
          <cell r="A6882" t="str">
            <v>0081397041</v>
          </cell>
        </row>
        <row r="6883">
          <cell r="A6883" t="str">
            <v>0081397042</v>
          </cell>
        </row>
        <row r="6884">
          <cell r="A6884" t="str">
            <v>0081397043</v>
          </cell>
        </row>
        <row r="6885">
          <cell r="A6885" t="str">
            <v>0081397044</v>
          </cell>
        </row>
        <row r="6886">
          <cell r="A6886" t="str">
            <v>0081397045</v>
          </cell>
        </row>
        <row r="6887">
          <cell r="A6887" t="str">
            <v>0081397046</v>
          </cell>
        </row>
        <row r="6888">
          <cell r="A6888" t="str">
            <v>0081397047</v>
          </cell>
        </row>
        <row r="6889">
          <cell r="A6889" t="str">
            <v>0081397048</v>
          </cell>
        </row>
        <row r="6890">
          <cell r="A6890" t="str">
            <v>0081397049</v>
          </cell>
        </row>
        <row r="6891">
          <cell r="A6891" t="str">
            <v>0081397050</v>
          </cell>
        </row>
        <row r="6892">
          <cell r="A6892" t="str">
            <v>0081397051</v>
          </cell>
        </row>
        <row r="6893">
          <cell r="A6893" t="str">
            <v>0081397116</v>
          </cell>
        </row>
        <row r="6894">
          <cell r="A6894" t="str">
            <v>0081397117</v>
          </cell>
        </row>
        <row r="6895">
          <cell r="A6895" t="str">
            <v>0081397118</v>
          </cell>
        </row>
        <row r="6896">
          <cell r="A6896" t="str">
            <v>0081397119</v>
          </cell>
        </row>
        <row r="6897">
          <cell r="A6897" t="str">
            <v>0081397162</v>
          </cell>
        </row>
        <row r="6898">
          <cell r="A6898" t="str">
            <v>0081397163</v>
          </cell>
        </row>
        <row r="6899">
          <cell r="A6899" t="str">
            <v>0081397164</v>
          </cell>
        </row>
        <row r="6900">
          <cell r="A6900" t="str">
            <v>0081397165</v>
          </cell>
        </row>
        <row r="6901">
          <cell r="A6901" t="str">
            <v>0081397166</v>
          </cell>
        </row>
        <row r="6902">
          <cell r="A6902" t="str">
            <v>0081397167</v>
          </cell>
        </row>
        <row r="6903">
          <cell r="A6903" t="str">
            <v>0081397168</v>
          </cell>
        </row>
        <row r="6904">
          <cell r="A6904" t="str">
            <v>0081397169</v>
          </cell>
        </row>
        <row r="6905">
          <cell r="A6905" t="str">
            <v>0081397170</v>
          </cell>
        </row>
        <row r="6906">
          <cell r="A6906" t="str">
            <v>0081397171</v>
          </cell>
        </row>
        <row r="6907">
          <cell r="A6907" t="str">
            <v>0081397172</v>
          </cell>
        </row>
        <row r="6908">
          <cell r="A6908" t="str">
            <v>0081397173</v>
          </cell>
        </row>
        <row r="6909">
          <cell r="A6909" t="str">
            <v>0081397174</v>
          </cell>
        </row>
        <row r="6910">
          <cell r="A6910" t="str">
            <v>0081397175</v>
          </cell>
        </row>
        <row r="6911">
          <cell r="A6911" t="str">
            <v>0081397176</v>
          </cell>
        </row>
        <row r="6912">
          <cell r="A6912" t="str">
            <v>0081397177</v>
          </cell>
        </row>
        <row r="6913">
          <cell r="A6913" t="str">
            <v>0081397178</v>
          </cell>
        </row>
        <row r="6914">
          <cell r="A6914" t="str">
            <v>0081397180</v>
          </cell>
        </row>
        <row r="6915">
          <cell r="A6915" t="str">
            <v>0081397181</v>
          </cell>
        </row>
        <row r="6916">
          <cell r="A6916" t="str">
            <v>0081397182</v>
          </cell>
        </row>
        <row r="6917">
          <cell r="A6917" t="str">
            <v>0081397183</v>
          </cell>
        </row>
        <row r="6918">
          <cell r="A6918" t="str">
            <v>0081397184</v>
          </cell>
        </row>
        <row r="6919">
          <cell r="A6919" t="str">
            <v>0081397185</v>
          </cell>
        </row>
        <row r="6920">
          <cell r="A6920" t="str">
            <v>0081397186</v>
          </cell>
        </row>
        <row r="6921">
          <cell r="A6921" t="str">
            <v>0081397187</v>
          </cell>
        </row>
        <row r="6922">
          <cell r="A6922" t="str">
            <v>0081397188</v>
          </cell>
        </row>
        <row r="6923">
          <cell r="A6923" t="str">
            <v>0081397189</v>
          </cell>
        </row>
        <row r="6924">
          <cell r="A6924" t="str">
            <v>0081397190</v>
          </cell>
        </row>
        <row r="6925">
          <cell r="A6925" t="str">
            <v>0081397191</v>
          </cell>
        </row>
        <row r="6926">
          <cell r="A6926" t="str">
            <v>0081397192</v>
          </cell>
        </row>
        <row r="6927">
          <cell r="A6927" t="str">
            <v>0081397193</v>
          </cell>
        </row>
        <row r="6928">
          <cell r="A6928" t="str">
            <v>0081397194</v>
          </cell>
        </row>
        <row r="6929">
          <cell r="A6929" t="str">
            <v>0081397195</v>
          </cell>
        </row>
        <row r="6930">
          <cell r="A6930" t="str">
            <v>0081397196</v>
          </cell>
        </row>
        <row r="6931">
          <cell r="A6931" t="str">
            <v>0081397197</v>
          </cell>
        </row>
        <row r="6932">
          <cell r="A6932" t="str">
            <v>0081397198</v>
          </cell>
        </row>
        <row r="6933">
          <cell r="A6933" t="str">
            <v>0081397199</v>
          </cell>
        </row>
        <row r="6934">
          <cell r="A6934" t="str">
            <v>0081397200</v>
          </cell>
        </row>
        <row r="6935">
          <cell r="A6935" t="str">
            <v>0081397201</v>
          </cell>
        </row>
        <row r="6936">
          <cell r="A6936" t="str">
            <v>0084003508</v>
          </cell>
        </row>
        <row r="6937">
          <cell r="A6937" t="str">
            <v>0084003509</v>
          </cell>
        </row>
        <row r="6938">
          <cell r="A6938" t="str">
            <v>0081397311</v>
          </cell>
        </row>
        <row r="6939">
          <cell r="A6939" t="str">
            <v>0081397323</v>
          </cell>
        </row>
        <row r="6940">
          <cell r="A6940" t="str">
            <v>0081397324</v>
          </cell>
        </row>
        <row r="6941">
          <cell r="A6941" t="str">
            <v>0081397325</v>
          </cell>
        </row>
        <row r="6942">
          <cell r="A6942" t="str">
            <v>0081397326</v>
          </cell>
        </row>
        <row r="6943">
          <cell r="A6943" t="str">
            <v>0081397327</v>
          </cell>
        </row>
        <row r="6944">
          <cell r="A6944" t="str">
            <v>0081397328</v>
          </cell>
        </row>
        <row r="6945">
          <cell r="A6945" t="str">
            <v>0081397329</v>
          </cell>
        </row>
        <row r="6946">
          <cell r="A6946" t="str">
            <v>0081397330</v>
          </cell>
        </row>
        <row r="6947">
          <cell r="A6947" t="str">
            <v>0081397331</v>
          </cell>
        </row>
        <row r="6948">
          <cell r="A6948" t="str">
            <v>0081397332</v>
          </cell>
        </row>
        <row r="6949">
          <cell r="A6949" t="str">
            <v>0081397333</v>
          </cell>
        </row>
        <row r="6950">
          <cell r="A6950" t="str">
            <v>0081397334</v>
          </cell>
        </row>
        <row r="6951">
          <cell r="A6951" t="str">
            <v>0081397335</v>
          </cell>
        </row>
        <row r="6952">
          <cell r="A6952" t="str">
            <v>0081397336</v>
          </cell>
        </row>
        <row r="6953">
          <cell r="A6953" t="str">
            <v>0081397337</v>
          </cell>
        </row>
        <row r="6954">
          <cell r="A6954" t="str">
            <v>0081397338</v>
          </cell>
        </row>
        <row r="6955">
          <cell r="A6955" t="str">
            <v>0081397339</v>
          </cell>
        </row>
        <row r="6956">
          <cell r="A6956" t="str">
            <v>0081397340</v>
          </cell>
        </row>
        <row r="6957">
          <cell r="A6957" t="str">
            <v>0081397400</v>
          </cell>
        </row>
        <row r="6958">
          <cell r="A6958" t="str">
            <v>0081397401</v>
          </cell>
        </row>
        <row r="6959">
          <cell r="A6959" t="str">
            <v>0081397402</v>
          </cell>
        </row>
        <row r="6960">
          <cell r="A6960" t="str">
            <v>0081397403</v>
          </cell>
        </row>
        <row r="6961">
          <cell r="A6961" t="str">
            <v>0081397404</v>
          </cell>
        </row>
        <row r="6962">
          <cell r="A6962" t="str">
            <v>0081397405</v>
          </cell>
        </row>
        <row r="6963">
          <cell r="A6963" t="str">
            <v>0081397406</v>
          </cell>
        </row>
        <row r="6964">
          <cell r="A6964" t="str">
            <v>0081397407</v>
          </cell>
        </row>
        <row r="6965">
          <cell r="A6965" t="str">
            <v>0081397408</v>
          </cell>
        </row>
        <row r="6966">
          <cell r="A6966" t="str">
            <v>0081397409</v>
          </cell>
        </row>
        <row r="6967">
          <cell r="A6967" t="str">
            <v>0081397410</v>
          </cell>
        </row>
        <row r="6968">
          <cell r="A6968" t="str">
            <v>0081397418</v>
          </cell>
        </row>
        <row r="6969">
          <cell r="A6969" t="str">
            <v>0084003510</v>
          </cell>
        </row>
        <row r="6970">
          <cell r="A6970" t="str">
            <v>0084003512</v>
          </cell>
        </row>
        <row r="6971">
          <cell r="A6971" t="str">
            <v>0084003513</v>
          </cell>
        </row>
        <row r="6972">
          <cell r="A6972" t="str">
            <v>0084003514</v>
          </cell>
        </row>
        <row r="6973">
          <cell r="A6973" t="str">
            <v>0084003627</v>
          </cell>
        </row>
        <row r="6974">
          <cell r="A6974" t="str">
            <v>0081435863</v>
          </cell>
        </row>
        <row r="6975">
          <cell r="A6975" t="str">
            <v>0084003622</v>
          </cell>
        </row>
        <row r="6976">
          <cell r="A6976" t="str">
            <v>0084003623</v>
          </cell>
        </row>
        <row r="6977">
          <cell r="A6977" t="str">
            <v>0084003515</v>
          </cell>
        </row>
        <row r="6978">
          <cell r="A6978" t="str">
            <v>0081397893</v>
          </cell>
        </row>
        <row r="6979">
          <cell r="A6979" t="str">
            <v>0081397894</v>
          </cell>
        </row>
        <row r="6980">
          <cell r="A6980" t="str">
            <v>0081397895</v>
          </cell>
        </row>
        <row r="6981">
          <cell r="A6981" t="str">
            <v>0081397896</v>
          </cell>
        </row>
        <row r="6982">
          <cell r="A6982" t="str">
            <v>0081397897</v>
          </cell>
        </row>
        <row r="6983">
          <cell r="A6983" t="str">
            <v>0081397898</v>
          </cell>
        </row>
        <row r="6984">
          <cell r="A6984" t="str">
            <v>0081397899</v>
          </cell>
        </row>
        <row r="6985">
          <cell r="A6985" t="str">
            <v>0081397900</v>
          </cell>
        </row>
        <row r="6986">
          <cell r="A6986" t="str">
            <v>0081397901</v>
          </cell>
        </row>
        <row r="6987">
          <cell r="A6987" t="str">
            <v>0081397902</v>
          </cell>
        </row>
        <row r="6988">
          <cell r="A6988" t="str">
            <v>0081397903</v>
          </cell>
        </row>
        <row r="6989">
          <cell r="A6989" t="str">
            <v>0081397904</v>
          </cell>
        </row>
        <row r="6990">
          <cell r="A6990" t="str">
            <v>0081397905</v>
          </cell>
        </row>
        <row r="6991">
          <cell r="A6991" t="str">
            <v>0081397906</v>
          </cell>
        </row>
        <row r="6992">
          <cell r="A6992" t="str">
            <v>0081397907</v>
          </cell>
        </row>
        <row r="6993">
          <cell r="A6993" t="str">
            <v>0081397908</v>
          </cell>
        </row>
        <row r="6994">
          <cell r="A6994" t="str">
            <v>0081397909</v>
          </cell>
        </row>
        <row r="6995">
          <cell r="A6995" t="str">
            <v>0081397910</v>
          </cell>
        </row>
        <row r="6996">
          <cell r="A6996" t="str">
            <v>0081397911</v>
          </cell>
        </row>
        <row r="6997">
          <cell r="A6997" t="str">
            <v>0081397912</v>
          </cell>
        </row>
        <row r="6998">
          <cell r="A6998" t="str">
            <v>0081397913</v>
          </cell>
        </row>
        <row r="6999">
          <cell r="A6999" t="str">
            <v>0081397914</v>
          </cell>
        </row>
        <row r="7000">
          <cell r="A7000" t="str">
            <v>0081397915</v>
          </cell>
        </row>
        <row r="7001">
          <cell r="A7001" t="str">
            <v>0081397916</v>
          </cell>
        </row>
        <row r="7002">
          <cell r="A7002" t="str">
            <v>0081397917</v>
          </cell>
        </row>
        <row r="7003">
          <cell r="A7003" t="str">
            <v>0081397918</v>
          </cell>
        </row>
        <row r="7004">
          <cell r="A7004" t="str">
            <v>0081397919</v>
          </cell>
        </row>
        <row r="7005">
          <cell r="A7005" t="str">
            <v>0081397920</v>
          </cell>
        </row>
        <row r="7006">
          <cell r="A7006" t="str">
            <v>0081397921</v>
          </cell>
        </row>
        <row r="7007">
          <cell r="A7007" t="str">
            <v>0081397922</v>
          </cell>
        </row>
        <row r="7008">
          <cell r="A7008" t="str">
            <v>0081397923</v>
          </cell>
        </row>
        <row r="7009">
          <cell r="A7009" t="str">
            <v>0081397924</v>
          </cell>
        </row>
        <row r="7010">
          <cell r="A7010" t="str">
            <v>0081397947</v>
          </cell>
        </row>
        <row r="7011">
          <cell r="A7011" t="str">
            <v>0081397948</v>
          </cell>
        </row>
        <row r="7012">
          <cell r="A7012" t="str">
            <v>0081397949</v>
          </cell>
        </row>
        <row r="7013">
          <cell r="A7013" t="str">
            <v>0081397950</v>
          </cell>
        </row>
        <row r="7014">
          <cell r="A7014" t="str">
            <v>0081397951</v>
          </cell>
        </row>
        <row r="7015">
          <cell r="A7015" t="str">
            <v>0081397952</v>
          </cell>
        </row>
        <row r="7016">
          <cell r="A7016" t="str">
            <v>0081397953</v>
          </cell>
        </row>
        <row r="7017">
          <cell r="A7017" t="str">
            <v>0081397954</v>
          </cell>
        </row>
        <row r="7018">
          <cell r="A7018" t="str">
            <v>0081397955</v>
          </cell>
        </row>
        <row r="7019">
          <cell r="A7019" t="str">
            <v>0081397956</v>
          </cell>
        </row>
        <row r="7020">
          <cell r="A7020" t="str">
            <v>0081397957</v>
          </cell>
        </row>
        <row r="7021">
          <cell r="A7021" t="str">
            <v>0081397958</v>
          </cell>
        </row>
        <row r="7022">
          <cell r="A7022" t="str">
            <v>0081397959</v>
          </cell>
        </row>
        <row r="7023">
          <cell r="A7023" t="str">
            <v>0081397960</v>
          </cell>
        </row>
        <row r="7024">
          <cell r="A7024" t="str">
            <v>0081397961</v>
          </cell>
        </row>
        <row r="7025">
          <cell r="A7025" t="str">
            <v>0081397962</v>
          </cell>
        </row>
        <row r="7026">
          <cell r="A7026" t="str">
            <v>0081397963</v>
          </cell>
        </row>
        <row r="7027">
          <cell r="A7027" t="str">
            <v>0081397964</v>
          </cell>
        </row>
        <row r="7028">
          <cell r="A7028" t="str">
            <v>0081397965</v>
          </cell>
        </row>
        <row r="7029">
          <cell r="A7029" t="str">
            <v>0081397966</v>
          </cell>
        </row>
        <row r="7030">
          <cell r="A7030" t="str">
            <v>0081397967</v>
          </cell>
        </row>
        <row r="7031">
          <cell r="A7031" t="str">
            <v>0081397980</v>
          </cell>
        </row>
        <row r="7032">
          <cell r="A7032" t="str">
            <v>0081397995</v>
          </cell>
        </row>
        <row r="7033">
          <cell r="A7033" t="str">
            <v>0081397996</v>
          </cell>
        </row>
        <row r="7034">
          <cell r="A7034" t="str">
            <v>0081397997</v>
          </cell>
        </row>
        <row r="7035">
          <cell r="A7035" t="str">
            <v>0084003624</v>
          </cell>
        </row>
        <row r="7036">
          <cell r="A7036" t="str">
            <v>0081398848</v>
          </cell>
        </row>
        <row r="7037">
          <cell r="A7037" t="str">
            <v>0081398849</v>
          </cell>
        </row>
        <row r="7038">
          <cell r="A7038" t="str">
            <v>0081398850</v>
          </cell>
        </row>
        <row r="7039">
          <cell r="A7039" t="str">
            <v>0081398851</v>
          </cell>
        </row>
        <row r="7040">
          <cell r="A7040" t="str">
            <v>0081398852</v>
          </cell>
        </row>
        <row r="7041">
          <cell r="A7041" t="str">
            <v>0081398853</v>
          </cell>
        </row>
        <row r="7042">
          <cell r="A7042" t="str">
            <v>0081398854</v>
          </cell>
        </row>
        <row r="7043">
          <cell r="A7043" t="str">
            <v>0081398855</v>
          </cell>
        </row>
        <row r="7044">
          <cell r="A7044" t="str">
            <v>0081398856</v>
          </cell>
        </row>
        <row r="7045">
          <cell r="A7045" t="str">
            <v>0081398857</v>
          </cell>
        </row>
        <row r="7046">
          <cell r="A7046" t="str">
            <v>0081398858</v>
          </cell>
        </row>
        <row r="7047">
          <cell r="A7047" t="str">
            <v>0081398859</v>
          </cell>
        </row>
        <row r="7048">
          <cell r="A7048" t="str">
            <v>0081398860</v>
          </cell>
        </row>
        <row r="7049">
          <cell r="A7049" t="str">
            <v>0081398861</v>
          </cell>
        </row>
        <row r="7050">
          <cell r="A7050" t="str">
            <v>0081398863</v>
          </cell>
        </row>
        <row r="7051">
          <cell r="A7051" t="str">
            <v>0081398864</v>
          </cell>
        </row>
        <row r="7052">
          <cell r="A7052" t="str">
            <v>0081398865</v>
          </cell>
        </row>
        <row r="7053">
          <cell r="A7053" t="str">
            <v>0081398866</v>
          </cell>
        </row>
        <row r="7054">
          <cell r="A7054" t="str">
            <v>0081398867</v>
          </cell>
        </row>
        <row r="7055">
          <cell r="A7055" t="str">
            <v>0081398868</v>
          </cell>
        </row>
        <row r="7056">
          <cell r="A7056" t="str">
            <v>0081398869</v>
          </cell>
        </row>
        <row r="7057">
          <cell r="A7057" t="str">
            <v>0081398870</v>
          </cell>
        </row>
        <row r="7058">
          <cell r="A7058" t="str">
            <v>0081398871</v>
          </cell>
        </row>
        <row r="7059">
          <cell r="A7059" t="str">
            <v>0081398872</v>
          </cell>
        </row>
        <row r="7060">
          <cell r="A7060" t="str">
            <v>0081398873</v>
          </cell>
        </row>
        <row r="7061">
          <cell r="A7061" t="str">
            <v>0081398874</v>
          </cell>
        </row>
        <row r="7062">
          <cell r="A7062" t="str">
            <v>0081398875</v>
          </cell>
        </row>
        <row r="7063">
          <cell r="A7063" t="str">
            <v>0081398876</v>
          </cell>
        </row>
        <row r="7064">
          <cell r="A7064" t="str">
            <v>0081398877</v>
          </cell>
        </row>
        <row r="7065">
          <cell r="A7065" t="str">
            <v>0081398878</v>
          </cell>
        </row>
        <row r="7066">
          <cell r="A7066" t="str">
            <v>0081398879</v>
          </cell>
        </row>
        <row r="7067">
          <cell r="A7067" t="str">
            <v>0081398880</v>
          </cell>
        </row>
        <row r="7068">
          <cell r="A7068" t="str">
            <v>0081398881</v>
          </cell>
        </row>
        <row r="7069">
          <cell r="A7069" t="str">
            <v>0081398882</v>
          </cell>
        </row>
        <row r="7070">
          <cell r="A7070" t="str">
            <v>0081398883</v>
          </cell>
        </row>
        <row r="7071">
          <cell r="A7071" t="str">
            <v>0081398884</v>
          </cell>
        </row>
        <row r="7072">
          <cell r="A7072" t="str">
            <v>0081398885</v>
          </cell>
        </row>
        <row r="7073">
          <cell r="A7073" t="str">
            <v>0081398886</v>
          </cell>
        </row>
        <row r="7074">
          <cell r="A7074" t="str">
            <v>0081398887</v>
          </cell>
        </row>
        <row r="7075">
          <cell r="A7075" t="str">
            <v>0081398888</v>
          </cell>
        </row>
        <row r="7076">
          <cell r="A7076" t="str">
            <v>0081398891</v>
          </cell>
        </row>
        <row r="7077">
          <cell r="A7077" t="str">
            <v>0081398892</v>
          </cell>
        </row>
        <row r="7078">
          <cell r="A7078" t="str">
            <v>0081398893</v>
          </cell>
        </row>
        <row r="7079">
          <cell r="A7079" t="str">
            <v>0081398894</v>
          </cell>
        </row>
        <row r="7080">
          <cell r="A7080" t="str">
            <v>0081398895</v>
          </cell>
        </row>
        <row r="7081">
          <cell r="A7081" t="str">
            <v>0081398896</v>
          </cell>
        </row>
        <row r="7082">
          <cell r="A7082" t="str">
            <v>0081398897</v>
          </cell>
        </row>
        <row r="7083">
          <cell r="A7083" t="str">
            <v>0081398898</v>
          </cell>
        </row>
        <row r="7084">
          <cell r="A7084" t="str">
            <v>0081398899</v>
          </cell>
        </row>
        <row r="7085">
          <cell r="A7085" t="str">
            <v>0081398900</v>
          </cell>
        </row>
        <row r="7086">
          <cell r="A7086" t="str">
            <v>0081398901</v>
          </cell>
        </row>
        <row r="7087">
          <cell r="A7087" t="str">
            <v>0081398902</v>
          </cell>
        </row>
        <row r="7088">
          <cell r="A7088" t="str">
            <v>0081398903</v>
          </cell>
        </row>
        <row r="7089">
          <cell r="A7089" t="str">
            <v>0081398904</v>
          </cell>
        </row>
        <row r="7090">
          <cell r="A7090" t="str">
            <v>0081398905</v>
          </cell>
        </row>
        <row r="7091">
          <cell r="A7091" t="str">
            <v>0081398906</v>
          </cell>
        </row>
        <row r="7092">
          <cell r="A7092" t="str">
            <v>0081398907</v>
          </cell>
        </row>
        <row r="7093">
          <cell r="A7093" t="str">
            <v>0081398908</v>
          </cell>
        </row>
        <row r="7094">
          <cell r="A7094" t="str">
            <v>0081398909</v>
          </cell>
        </row>
        <row r="7095">
          <cell r="A7095" t="str">
            <v>0081398910</v>
          </cell>
        </row>
        <row r="7096">
          <cell r="A7096" t="str">
            <v>0081398911</v>
          </cell>
        </row>
        <row r="7097">
          <cell r="A7097" t="str">
            <v>0081398912</v>
          </cell>
        </row>
        <row r="7098">
          <cell r="A7098" t="str">
            <v>0081398913</v>
          </cell>
        </row>
        <row r="7099">
          <cell r="A7099" t="str">
            <v>0081398914</v>
          </cell>
        </row>
        <row r="7100">
          <cell r="A7100" t="str">
            <v>0081398915</v>
          </cell>
        </row>
        <row r="7101">
          <cell r="A7101" t="str">
            <v>0081398916</v>
          </cell>
        </row>
        <row r="7102">
          <cell r="A7102" t="str">
            <v>0081398917</v>
          </cell>
        </row>
        <row r="7103">
          <cell r="A7103" t="str">
            <v>0081398918</v>
          </cell>
        </row>
        <row r="7104">
          <cell r="A7104" t="str">
            <v>0081398919</v>
          </cell>
        </row>
        <row r="7105">
          <cell r="A7105" t="str">
            <v>0081398920</v>
          </cell>
        </row>
        <row r="7106">
          <cell r="A7106" t="str">
            <v>0081398921</v>
          </cell>
        </row>
        <row r="7107">
          <cell r="A7107" t="str">
            <v>0081398922</v>
          </cell>
        </row>
        <row r="7108">
          <cell r="A7108" t="str">
            <v>0081398923</v>
          </cell>
        </row>
        <row r="7109">
          <cell r="A7109" t="str">
            <v>0081398924</v>
          </cell>
        </row>
        <row r="7110">
          <cell r="A7110" t="str">
            <v>0081398925</v>
          </cell>
        </row>
        <row r="7111">
          <cell r="A7111" t="str">
            <v>0081398926</v>
          </cell>
        </row>
        <row r="7112">
          <cell r="A7112" t="str">
            <v>0081398927</v>
          </cell>
        </row>
        <row r="7113">
          <cell r="A7113" t="str">
            <v>0081398928</v>
          </cell>
        </row>
        <row r="7114">
          <cell r="A7114" t="str">
            <v>0081398929</v>
          </cell>
        </row>
        <row r="7115">
          <cell r="A7115" t="str">
            <v>0081398930</v>
          </cell>
        </row>
        <row r="7116">
          <cell r="A7116" t="str">
            <v>0081398931</v>
          </cell>
        </row>
        <row r="7117">
          <cell r="A7117" t="str">
            <v>0081398932</v>
          </cell>
        </row>
        <row r="7118">
          <cell r="A7118" t="str">
            <v>0081398933</v>
          </cell>
        </row>
        <row r="7119">
          <cell r="A7119" t="str">
            <v>0081398934</v>
          </cell>
        </row>
        <row r="7120">
          <cell r="A7120" t="str">
            <v>0081398935</v>
          </cell>
        </row>
        <row r="7121">
          <cell r="A7121" t="str">
            <v>0081398936</v>
          </cell>
        </row>
        <row r="7122">
          <cell r="A7122" t="str">
            <v>0081398937</v>
          </cell>
        </row>
        <row r="7123">
          <cell r="A7123" t="str">
            <v>0081398938</v>
          </cell>
        </row>
        <row r="7124">
          <cell r="A7124" t="str">
            <v>0081398939</v>
          </cell>
        </row>
        <row r="7125">
          <cell r="A7125" t="str">
            <v>0081398940</v>
          </cell>
        </row>
        <row r="7126">
          <cell r="A7126" t="str">
            <v>0081398941</v>
          </cell>
        </row>
        <row r="7127">
          <cell r="A7127" t="str">
            <v>0081398942</v>
          </cell>
        </row>
        <row r="7128">
          <cell r="A7128" t="str">
            <v>0081398943</v>
          </cell>
        </row>
        <row r="7129">
          <cell r="A7129" t="str">
            <v>0081398944</v>
          </cell>
        </row>
        <row r="7130">
          <cell r="A7130" t="str">
            <v>0081398945</v>
          </cell>
        </row>
        <row r="7131">
          <cell r="A7131" t="str">
            <v>0081398946</v>
          </cell>
        </row>
        <row r="7132">
          <cell r="A7132" t="str">
            <v>0081398947</v>
          </cell>
        </row>
        <row r="7133">
          <cell r="A7133" t="str">
            <v>0081398948</v>
          </cell>
        </row>
        <row r="7134">
          <cell r="A7134" t="str">
            <v>0081398949</v>
          </cell>
        </row>
        <row r="7135">
          <cell r="A7135" t="str">
            <v>0081398950</v>
          </cell>
        </row>
        <row r="7136">
          <cell r="A7136" t="str">
            <v>0081398951</v>
          </cell>
        </row>
        <row r="7137">
          <cell r="A7137" t="str">
            <v>0081398952</v>
          </cell>
        </row>
        <row r="7138">
          <cell r="A7138" t="str">
            <v>0081398953</v>
          </cell>
        </row>
        <row r="7139">
          <cell r="A7139" t="str">
            <v>0081398954</v>
          </cell>
        </row>
        <row r="7140">
          <cell r="A7140" t="str">
            <v>0081398955</v>
          </cell>
        </row>
        <row r="7141">
          <cell r="A7141" t="str">
            <v>0081398956</v>
          </cell>
        </row>
        <row r="7142">
          <cell r="A7142" t="str">
            <v>0081398957</v>
          </cell>
        </row>
        <row r="7143">
          <cell r="A7143" t="str">
            <v>0081398958</v>
          </cell>
        </row>
        <row r="7144">
          <cell r="A7144" t="str">
            <v>0081398959</v>
          </cell>
        </row>
        <row r="7145">
          <cell r="A7145" t="str">
            <v>0081398960</v>
          </cell>
        </row>
        <row r="7146">
          <cell r="A7146" t="str">
            <v>0081398961</v>
          </cell>
        </row>
        <row r="7147">
          <cell r="A7147" t="str">
            <v>0081398962</v>
          </cell>
        </row>
        <row r="7148">
          <cell r="A7148" t="str">
            <v>0081398963</v>
          </cell>
        </row>
        <row r="7149">
          <cell r="A7149" t="str">
            <v>0081398964</v>
          </cell>
        </row>
        <row r="7150">
          <cell r="A7150" t="str">
            <v>0081398965</v>
          </cell>
        </row>
        <row r="7151">
          <cell r="A7151" t="str">
            <v>0081399016</v>
          </cell>
        </row>
        <row r="7152">
          <cell r="A7152" t="str">
            <v>0081399017</v>
          </cell>
        </row>
        <row r="7153">
          <cell r="A7153" t="str">
            <v>0081399018</v>
          </cell>
        </row>
        <row r="7154">
          <cell r="A7154" t="str">
            <v>0081399019</v>
          </cell>
        </row>
        <row r="7155">
          <cell r="A7155" t="str">
            <v>0081399022</v>
          </cell>
        </row>
        <row r="7156">
          <cell r="A7156" t="str">
            <v>0081399071</v>
          </cell>
        </row>
        <row r="7157">
          <cell r="A7157" t="str">
            <v>0081399072</v>
          </cell>
        </row>
        <row r="7158">
          <cell r="A7158" t="str">
            <v>0081399073</v>
          </cell>
        </row>
        <row r="7159">
          <cell r="A7159" t="str">
            <v>0081399074</v>
          </cell>
        </row>
        <row r="7160">
          <cell r="A7160" t="str">
            <v>0081399075</v>
          </cell>
        </row>
        <row r="7161">
          <cell r="A7161" t="str">
            <v>0081399076</v>
          </cell>
        </row>
        <row r="7162">
          <cell r="A7162" t="str">
            <v>0081399077</v>
          </cell>
        </row>
        <row r="7163">
          <cell r="A7163" t="str">
            <v>0081399078</v>
          </cell>
        </row>
        <row r="7164">
          <cell r="A7164" t="str">
            <v>0081399079</v>
          </cell>
        </row>
        <row r="7165">
          <cell r="A7165" t="str">
            <v>0081399080</v>
          </cell>
        </row>
        <row r="7166">
          <cell r="A7166" t="str">
            <v>0081399081</v>
          </cell>
        </row>
        <row r="7167">
          <cell r="A7167" t="str">
            <v>0081399082</v>
          </cell>
        </row>
        <row r="7168">
          <cell r="A7168" t="str">
            <v>0081399083</v>
          </cell>
        </row>
        <row r="7169">
          <cell r="A7169" t="str">
            <v>0081399084</v>
          </cell>
        </row>
        <row r="7170">
          <cell r="A7170" t="str">
            <v>0081399085</v>
          </cell>
        </row>
        <row r="7171">
          <cell r="A7171" t="str">
            <v>0081399086</v>
          </cell>
        </row>
        <row r="7172">
          <cell r="A7172" t="str">
            <v>0081399087</v>
          </cell>
        </row>
        <row r="7173">
          <cell r="A7173" t="str">
            <v>0081399088</v>
          </cell>
        </row>
        <row r="7174">
          <cell r="A7174" t="str">
            <v>0081399089</v>
          </cell>
        </row>
        <row r="7175">
          <cell r="A7175" t="str">
            <v>0081399093</v>
          </cell>
        </row>
        <row r="7176">
          <cell r="A7176" t="str">
            <v>0081399094</v>
          </cell>
        </row>
        <row r="7177">
          <cell r="A7177" t="str">
            <v>0081399095</v>
          </cell>
        </row>
        <row r="7178">
          <cell r="A7178" t="str">
            <v>0081399096</v>
          </cell>
        </row>
        <row r="7179">
          <cell r="A7179" t="str">
            <v>0081399097</v>
          </cell>
        </row>
        <row r="7180">
          <cell r="A7180" t="str">
            <v>0081399098</v>
          </cell>
        </row>
        <row r="7181">
          <cell r="A7181" t="str">
            <v>0081399099</v>
          </cell>
        </row>
        <row r="7182">
          <cell r="A7182" t="str">
            <v>0081399100</v>
          </cell>
        </row>
        <row r="7183">
          <cell r="A7183" t="str">
            <v>0081399101</v>
          </cell>
        </row>
        <row r="7184">
          <cell r="A7184" t="str">
            <v>0081399102</v>
          </cell>
        </row>
        <row r="7185">
          <cell r="A7185" t="str">
            <v>0081399103</v>
          </cell>
        </row>
        <row r="7186">
          <cell r="A7186" t="str">
            <v>0081399104</v>
          </cell>
        </row>
        <row r="7187">
          <cell r="A7187" t="str">
            <v>0081399105</v>
          </cell>
        </row>
        <row r="7188">
          <cell r="A7188" t="str">
            <v>0081399106</v>
          </cell>
        </row>
        <row r="7189">
          <cell r="A7189" t="str">
            <v>0081399107</v>
          </cell>
        </row>
        <row r="7190">
          <cell r="A7190" t="str">
            <v>0081399108</v>
          </cell>
        </row>
        <row r="7191">
          <cell r="A7191" t="str">
            <v>0081399109</v>
          </cell>
        </row>
        <row r="7192">
          <cell r="A7192" t="str">
            <v>0081399110</v>
          </cell>
        </row>
        <row r="7193">
          <cell r="A7193" t="str">
            <v>0081399111</v>
          </cell>
        </row>
        <row r="7194">
          <cell r="A7194" t="str">
            <v>0081399112</v>
          </cell>
        </row>
        <row r="7195">
          <cell r="A7195" t="str">
            <v>0081399113</v>
          </cell>
        </row>
        <row r="7196">
          <cell r="A7196" t="str">
            <v>0081399114</v>
          </cell>
        </row>
        <row r="7197">
          <cell r="A7197" t="str">
            <v>0081399115</v>
          </cell>
        </row>
        <row r="7198">
          <cell r="A7198" t="str">
            <v>0081399116</v>
          </cell>
        </row>
        <row r="7199">
          <cell r="A7199" t="str">
            <v>0081399117</v>
          </cell>
        </row>
        <row r="7200">
          <cell r="A7200" t="str">
            <v>0081399118</v>
          </cell>
        </row>
        <row r="7201">
          <cell r="A7201" t="str">
            <v>0081399119</v>
          </cell>
        </row>
        <row r="7202">
          <cell r="A7202" t="str">
            <v>0081399120</v>
          </cell>
        </row>
        <row r="7203">
          <cell r="A7203" t="str">
            <v>0081399121</v>
          </cell>
        </row>
        <row r="7204">
          <cell r="A7204" t="str">
            <v>0081399122</v>
          </cell>
        </row>
        <row r="7205">
          <cell r="A7205" t="str">
            <v>0081399123</v>
          </cell>
        </row>
        <row r="7206">
          <cell r="A7206" t="str">
            <v>0081399124</v>
          </cell>
        </row>
        <row r="7207">
          <cell r="A7207" t="str">
            <v>0081399248</v>
          </cell>
        </row>
        <row r="7208">
          <cell r="A7208" t="str">
            <v>0081399249</v>
          </cell>
        </row>
        <row r="7209">
          <cell r="A7209" t="str">
            <v>0081399250</v>
          </cell>
        </row>
        <row r="7210">
          <cell r="A7210" t="str">
            <v>0081399251</v>
          </cell>
        </row>
        <row r="7211">
          <cell r="A7211" t="str">
            <v>0081399520</v>
          </cell>
        </row>
        <row r="7212">
          <cell r="A7212" t="str">
            <v>0081399521</v>
          </cell>
        </row>
        <row r="7213">
          <cell r="A7213" t="str">
            <v>0081399522</v>
          </cell>
        </row>
        <row r="7214">
          <cell r="A7214" t="str">
            <v>0081399523</v>
          </cell>
        </row>
        <row r="7215">
          <cell r="A7215" t="str">
            <v>0081399524</v>
          </cell>
        </row>
        <row r="7216">
          <cell r="A7216" t="str">
            <v>0081399525</v>
          </cell>
        </row>
        <row r="7217">
          <cell r="A7217" t="str">
            <v>0081399526</v>
          </cell>
        </row>
        <row r="7218">
          <cell r="A7218" t="str">
            <v>0081399527</v>
          </cell>
        </row>
        <row r="7219">
          <cell r="A7219" t="str">
            <v>0081399528</v>
          </cell>
        </row>
        <row r="7220">
          <cell r="A7220" t="str">
            <v>0081399529</v>
          </cell>
        </row>
        <row r="7221">
          <cell r="A7221" t="str">
            <v>0081399530</v>
          </cell>
        </row>
        <row r="7222">
          <cell r="A7222" t="str">
            <v>0081399531</v>
          </cell>
        </row>
        <row r="7223">
          <cell r="A7223" t="str">
            <v>0081399532</v>
          </cell>
        </row>
        <row r="7224">
          <cell r="A7224" t="str">
            <v>0081399533</v>
          </cell>
        </row>
        <row r="7225">
          <cell r="A7225" t="str">
            <v>0081399534</v>
          </cell>
        </row>
        <row r="7226">
          <cell r="A7226" t="str">
            <v>0081399535</v>
          </cell>
        </row>
        <row r="7227">
          <cell r="A7227" t="str">
            <v>0081399536</v>
          </cell>
        </row>
        <row r="7228">
          <cell r="A7228" t="str">
            <v>0081399537</v>
          </cell>
        </row>
        <row r="7229">
          <cell r="A7229" t="str">
            <v>0081399538</v>
          </cell>
        </row>
        <row r="7230">
          <cell r="A7230" t="str">
            <v>0081399539</v>
          </cell>
        </row>
        <row r="7231">
          <cell r="A7231" t="str">
            <v>0081399540</v>
          </cell>
        </row>
        <row r="7232">
          <cell r="A7232" t="str">
            <v>0081399541</v>
          </cell>
        </row>
        <row r="7233">
          <cell r="A7233" t="str">
            <v>0081399542</v>
          </cell>
        </row>
        <row r="7234">
          <cell r="A7234" t="str">
            <v>0081399718</v>
          </cell>
        </row>
        <row r="7235">
          <cell r="A7235" t="str">
            <v>0081399719</v>
          </cell>
        </row>
        <row r="7236">
          <cell r="A7236" t="str">
            <v>0081399720</v>
          </cell>
        </row>
        <row r="7237">
          <cell r="A7237" t="str">
            <v>0081399721</v>
          </cell>
        </row>
        <row r="7238">
          <cell r="A7238" t="str">
            <v>0081399722</v>
          </cell>
        </row>
        <row r="7239">
          <cell r="A7239" t="str">
            <v>0081399723</v>
          </cell>
        </row>
        <row r="7240">
          <cell r="A7240" t="str">
            <v>0081399724</v>
          </cell>
        </row>
        <row r="7241">
          <cell r="A7241" t="str">
            <v>0081399725</v>
          </cell>
        </row>
        <row r="7242">
          <cell r="A7242" t="str">
            <v>0081399726</v>
          </cell>
        </row>
        <row r="7243">
          <cell r="A7243" t="str">
            <v>0081399727</v>
          </cell>
        </row>
        <row r="7244">
          <cell r="A7244" t="str">
            <v>0081399728</v>
          </cell>
        </row>
        <row r="7245">
          <cell r="A7245" t="str">
            <v>0081399729</v>
          </cell>
        </row>
        <row r="7246">
          <cell r="A7246" t="str">
            <v>0081399730</v>
          </cell>
        </row>
        <row r="7247">
          <cell r="A7247" t="str">
            <v>0081399731</v>
          </cell>
        </row>
        <row r="7248">
          <cell r="A7248" t="str">
            <v>0081399732</v>
          </cell>
        </row>
        <row r="7249">
          <cell r="A7249" t="str">
            <v>0081399733</v>
          </cell>
        </row>
        <row r="7250">
          <cell r="A7250" t="str">
            <v>0081399734</v>
          </cell>
        </row>
        <row r="7251">
          <cell r="A7251" t="str">
            <v>0081399735</v>
          </cell>
        </row>
        <row r="7252">
          <cell r="A7252" t="str">
            <v>0081399736</v>
          </cell>
        </row>
        <row r="7253">
          <cell r="A7253" t="str">
            <v>0081399737</v>
          </cell>
        </row>
        <row r="7254">
          <cell r="A7254" t="str">
            <v>0081399738</v>
          </cell>
        </row>
        <row r="7255">
          <cell r="A7255" t="str">
            <v>0081401539</v>
          </cell>
        </row>
        <row r="7256">
          <cell r="A7256" t="str">
            <v>0081401115</v>
          </cell>
        </row>
        <row r="7257">
          <cell r="A7257" t="str">
            <v>0081401116</v>
          </cell>
        </row>
        <row r="7258">
          <cell r="A7258" t="str">
            <v>0081401441</v>
          </cell>
        </row>
        <row r="7259">
          <cell r="A7259" t="str">
            <v>0081401442</v>
          </cell>
        </row>
        <row r="7260">
          <cell r="A7260" t="str">
            <v>0081401443</v>
          </cell>
        </row>
        <row r="7261">
          <cell r="A7261" t="str">
            <v>0081401444</v>
          </cell>
        </row>
        <row r="7262">
          <cell r="A7262" t="str">
            <v>0081401445</v>
          </cell>
        </row>
        <row r="7263">
          <cell r="A7263" t="str">
            <v>0081401446</v>
          </cell>
        </row>
        <row r="7264">
          <cell r="A7264" t="str">
            <v>0081401447</v>
          </cell>
        </row>
        <row r="7265">
          <cell r="A7265" t="str">
            <v>0081401448</v>
          </cell>
        </row>
        <row r="7266">
          <cell r="A7266" t="str">
            <v>0081401449</v>
          </cell>
        </row>
        <row r="7267">
          <cell r="A7267" t="str">
            <v>0081401450</v>
          </cell>
        </row>
        <row r="7268">
          <cell r="A7268" t="str">
            <v>0081401451</v>
          </cell>
        </row>
        <row r="7269">
          <cell r="A7269" t="str">
            <v>0081401501</v>
          </cell>
        </row>
        <row r="7270">
          <cell r="A7270" t="str">
            <v>0081401502</v>
          </cell>
        </row>
        <row r="7271">
          <cell r="A7271" t="str">
            <v>0081401503</v>
          </cell>
        </row>
        <row r="7272">
          <cell r="A7272" t="str">
            <v>0081401504</v>
          </cell>
        </row>
        <row r="7273">
          <cell r="A7273" t="str">
            <v>0081401505</v>
          </cell>
        </row>
        <row r="7274">
          <cell r="A7274" t="str">
            <v>0081401506</v>
          </cell>
        </row>
        <row r="7275">
          <cell r="A7275" t="str">
            <v>0081401533</v>
          </cell>
        </row>
        <row r="7276">
          <cell r="A7276" t="str">
            <v>0081401535</v>
          </cell>
        </row>
        <row r="7277">
          <cell r="A7277" t="str">
            <v>0081401984</v>
          </cell>
        </row>
        <row r="7278">
          <cell r="A7278" t="str">
            <v>0081401891</v>
          </cell>
        </row>
        <row r="7279">
          <cell r="A7279" t="str">
            <v>0081402213</v>
          </cell>
        </row>
        <row r="7280">
          <cell r="A7280" t="str">
            <v>0081402887</v>
          </cell>
        </row>
        <row r="7281">
          <cell r="A7281" t="str">
            <v>0081403140</v>
          </cell>
        </row>
        <row r="7282">
          <cell r="A7282" t="str">
            <v>0081403141</v>
          </cell>
        </row>
        <row r="7283">
          <cell r="A7283" t="str">
            <v>0084003517</v>
          </cell>
        </row>
        <row r="7284">
          <cell r="A7284" t="str">
            <v>0081404026</v>
          </cell>
        </row>
        <row r="7285">
          <cell r="A7285" t="str">
            <v>0081406289</v>
          </cell>
        </row>
        <row r="7286">
          <cell r="A7286" t="str">
            <v>0081406290</v>
          </cell>
        </row>
        <row r="7287">
          <cell r="A7287" t="str">
            <v>0081406291</v>
          </cell>
        </row>
        <row r="7288">
          <cell r="A7288" t="str">
            <v>0081406292</v>
          </cell>
        </row>
        <row r="7289">
          <cell r="A7289" t="str">
            <v>0081406293</v>
          </cell>
        </row>
        <row r="7290">
          <cell r="A7290" t="str">
            <v>0081406605</v>
          </cell>
        </row>
        <row r="7291">
          <cell r="A7291" t="str">
            <v>0081406606</v>
          </cell>
        </row>
        <row r="7292">
          <cell r="A7292" t="str">
            <v>0081406607</v>
          </cell>
        </row>
        <row r="7293">
          <cell r="A7293" t="str">
            <v>0081406608</v>
          </cell>
        </row>
        <row r="7294">
          <cell r="A7294" t="str">
            <v>0081406609</v>
          </cell>
        </row>
        <row r="7295">
          <cell r="A7295" t="str">
            <v>0081406610</v>
          </cell>
        </row>
        <row r="7296">
          <cell r="A7296" t="str">
            <v>0081406611</v>
          </cell>
        </row>
        <row r="7297">
          <cell r="A7297" t="str">
            <v>0081406612</v>
          </cell>
        </row>
        <row r="7298">
          <cell r="A7298" t="str">
            <v>0081406613</v>
          </cell>
        </row>
        <row r="7299">
          <cell r="A7299" t="str">
            <v>0081406614</v>
          </cell>
        </row>
        <row r="7300">
          <cell r="A7300" t="str">
            <v>0081406615</v>
          </cell>
        </row>
        <row r="7301">
          <cell r="A7301" t="str">
            <v>0081406616</v>
          </cell>
        </row>
        <row r="7302">
          <cell r="A7302" t="str">
            <v>0081406617</v>
          </cell>
        </row>
        <row r="7303">
          <cell r="A7303" t="str">
            <v>0081406618</v>
          </cell>
        </row>
        <row r="7304">
          <cell r="A7304" t="str">
            <v>0081406619</v>
          </cell>
        </row>
        <row r="7305">
          <cell r="A7305" t="str">
            <v>0081406620</v>
          </cell>
        </row>
        <row r="7306">
          <cell r="A7306" t="str">
            <v>0081406621</v>
          </cell>
        </row>
        <row r="7307">
          <cell r="A7307" t="str">
            <v>0081406622</v>
          </cell>
        </row>
        <row r="7308">
          <cell r="A7308" t="str">
            <v>0081406623</v>
          </cell>
        </row>
        <row r="7309">
          <cell r="A7309" t="str">
            <v>0081406624</v>
          </cell>
        </row>
        <row r="7310">
          <cell r="A7310" t="str">
            <v>0081406625</v>
          </cell>
        </row>
        <row r="7311">
          <cell r="A7311" t="str">
            <v>0081406626</v>
          </cell>
        </row>
        <row r="7312">
          <cell r="A7312" t="str">
            <v>0081406627</v>
          </cell>
        </row>
        <row r="7313">
          <cell r="A7313" t="str">
            <v>0081406628</v>
          </cell>
        </row>
        <row r="7314">
          <cell r="A7314" t="str">
            <v>0081406629</v>
          </cell>
        </row>
        <row r="7315">
          <cell r="A7315" t="str">
            <v>0081406630</v>
          </cell>
        </row>
        <row r="7316">
          <cell r="A7316" t="str">
            <v>0081406631</v>
          </cell>
        </row>
        <row r="7317">
          <cell r="A7317" t="str">
            <v>0081406632</v>
          </cell>
        </row>
        <row r="7318">
          <cell r="A7318" t="str">
            <v>0081406633</v>
          </cell>
        </row>
        <row r="7319">
          <cell r="A7319" t="str">
            <v>0081406634</v>
          </cell>
        </row>
        <row r="7320">
          <cell r="A7320" t="str">
            <v>0081406635</v>
          </cell>
        </row>
        <row r="7321">
          <cell r="A7321" t="str">
            <v>0081406636</v>
          </cell>
        </row>
        <row r="7322">
          <cell r="A7322" t="str">
            <v>0081406637</v>
          </cell>
        </row>
        <row r="7323">
          <cell r="A7323" t="str">
            <v>0081406638</v>
          </cell>
        </row>
        <row r="7324">
          <cell r="A7324" t="str">
            <v>0081406639</v>
          </cell>
        </row>
        <row r="7325">
          <cell r="A7325" t="str">
            <v>0081406640</v>
          </cell>
        </row>
        <row r="7326">
          <cell r="A7326" t="str">
            <v>0081406641</v>
          </cell>
        </row>
        <row r="7327">
          <cell r="A7327" t="str">
            <v>0081406642</v>
          </cell>
        </row>
        <row r="7328">
          <cell r="A7328" t="str">
            <v>0081406643</v>
          </cell>
        </row>
        <row r="7329">
          <cell r="A7329" t="str">
            <v>0081406644</v>
          </cell>
        </row>
        <row r="7330">
          <cell r="A7330" t="str">
            <v>0081406645</v>
          </cell>
        </row>
        <row r="7331">
          <cell r="A7331" t="str">
            <v>0081406646</v>
          </cell>
        </row>
        <row r="7332">
          <cell r="A7332" t="str">
            <v>0081406647</v>
          </cell>
        </row>
        <row r="7333">
          <cell r="A7333" t="str">
            <v>0081406648</v>
          </cell>
        </row>
        <row r="7334">
          <cell r="A7334" t="str">
            <v>0081406649</v>
          </cell>
        </row>
        <row r="7335">
          <cell r="A7335" t="str">
            <v>0081406650</v>
          </cell>
        </row>
        <row r="7336">
          <cell r="A7336" t="str">
            <v>0081406651</v>
          </cell>
        </row>
        <row r="7337">
          <cell r="A7337" t="str">
            <v>0081406652</v>
          </cell>
        </row>
        <row r="7338">
          <cell r="A7338" t="str">
            <v>0081406653</v>
          </cell>
        </row>
        <row r="7339">
          <cell r="A7339" t="str">
            <v>0081406654</v>
          </cell>
        </row>
        <row r="7340">
          <cell r="A7340" t="str">
            <v>0081406655</v>
          </cell>
        </row>
        <row r="7341">
          <cell r="A7341" t="str">
            <v>0081406656</v>
          </cell>
        </row>
        <row r="7342">
          <cell r="A7342" t="str">
            <v>0081406657</v>
          </cell>
        </row>
        <row r="7343">
          <cell r="A7343" t="str">
            <v>0081406658</v>
          </cell>
        </row>
        <row r="7344">
          <cell r="A7344" t="str">
            <v>0081406659</v>
          </cell>
        </row>
        <row r="7345">
          <cell r="A7345" t="str">
            <v>0081406660</v>
          </cell>
        </row>
        <row r="7346">
          <cell r="A7346" t="str">
            <v>0081406661</v>
          </cell>
        </row>
        <row r="7347">
          <cell r="A7347" t="str">
            <v>0081406662</v>
          </cell>
        </row>
        <row r="7348">
          <cell r="A7348" t="str">
            <v>0081406663</v>
          </cell>
        </row>
        <row r="7349">
          <cell r="A7349" t="str">
            <v>0081406664</v>
          </cell>
        </row>
        <row r="7350">
          <cell r="A7350" t="str">
            <v>0081406665</v>
          </cell>
        </row>
        <row r="7351">
          <cell r="A7351" t="str">
            <v>0081406666</v>
          </cell>
        </row>
        <row r="7352">
          <cell r="A7352" t="str">
            <v>0081406667</v>
          </cell>
        </row>
        <row r="7353">
          <cell r="A7353" t="str">
            <v>0081406668</v>
          </cell>
        </row>
        <row r="7354">
          <cell r="A7354" t="str">
            <v>0081406669</v>
          </cell>
        </row>
        <row r="7355">
          <cell r="A7355" t="str">
            <v>0081406670</v>
          </cell>
        </row>
        <row r="7356">
          <cell r="A7356" t="str">
            <v>0081406671</v>
          </cell>
        </row>
        <row r="7357">
          <cell r="A7357" t="str">
            <v>0081406672</v>
          </cell>
        </row>
        <row r="7358">
          <cell r="A7358" t="str">
            <v>0081406673</v>
          </cell>
        </row>
        <row r="7359">
          <cell r="A7359" t="str">
            <v>0081406674</v>
          </cell>
        </row>
        <row r="7360">
          <cell r="A7360" t="str">
            <v>0081406675</v>
          </cell>
        </row>
        <row r="7361">
          <cell r="A7361" t="str">
            <v>0081406676</v>
          </cell>
        </row>
        <row r="7362">
          <cell r="A7362" t="str">
            <v>0081406677</v>
          </cell>
        </row>
        <row r="7363">
          <cell r="A7363" t="str">
            <v>0081406678</v>
          </cell>
        </row>
        <row r="7364">
          <cell r="A7364" t="str">
            <v>0081406679</v>
          </cell>
        </row>
        <row r="7365">
          <cell r="A7365" t="str">
            <v>0081406680</v>
          </cell>
        </row>
        <row r="7366">
          <cell r="A7366" t="str">
            <v>0081406681</v>
          </cell>
        </row>
        <row r="7367">
          <cell r="A7367" t="str">
            <v>0081406682</v>
          </cell>
        </row>
        <row r="7368">
          <cell r="A7368" t="str">
            <v>0081406683</v>
          </cell>
        </row>
        <row r="7369">
          <cell r="A7369" t="str">
            <v>0081406684</v>
          </cell>
        </row>
        <row r="7370">
          <cell r="A7370" t="str">
            <v>0081406685</v>
          </cell>
        </row>
        <row r="7371">
          <cell r="A7371" t="str">
            <v>0081406686</v>
          </cell>
        </row>
        <row r="7372">
          <cell r="A7372" t="str">
            <v>0081406687</v>
          </cell>
        </row>
        <row r="7373">
          <cell r="A7373" t="str">
            <v>0081406688</v>
          </cell>
        </row>
        <row r="7374">
          <cell r="A7374" t="str">
            <v>0081406689</v>
          </cell>
        </row>
        <row r="7375">
          <cell r="A7375" t="str">
            <v>0081406690</v>
          </cell>
        </row>
        <row r="7376">
          <cell r="A7376" t="str">
            <v>0081406691</v>
          </cell>
        </row>
        <row r="7377">
          <cell r="A7377" t="str">
            <v>0081406692</v>
          </cell>
        </row>
        <row r="7378">
          <cell r="A7378" t="str">
            <v>0081406693</v>
          </cell>
        </row>
        <row r="7379">
          <cell r="A7379" t="str">
            <v>0081406694</v>
          </cell>
        </row>
        <row r="7380">
          <cell r="A7380" t="str">
            <v>0081406695</v>
          </cell>
        </row>
        <row r="7381">
          <cell r="A7381" t="str">
            <v>0081406696</v>
          </cell>
        </row>
        <row r="7382">
          <cell r="A7382" t="str">
            <v>0081406697</v>
          </cell>
        </row>
        <row r="7383">
          <cell r="A7383" t="str">
            <v>0081406698</v>
          </cell>
        </row>
        <row r="7384">
          <cell r="A7384" t="str">
            <v>0081406699</v>
          </cell>
        </row>
        <row r="7385">
          <cell r="A7385" t="str">
            <v>0081406700</v>
          </cell>
        </row>
        <row r="7386">
          <cell r="A7386" t="str">
            <v>0081406701</v>
          </cell>
        </row>
        <row r="7387">
          <cell r="A7387" t="str">
            <v>0081406702</v>
          </cell>
        </row>
        <row r="7388">
          <cell r="A7388" t="str">
            <v>0081406703</v>
          </cell>
        </row>
        <row r="7389">
          <cell r="A7389" t="str">
            <v>0081406704</v>
          </cell>
        </row>
        <row r="7390">
          <cell r="A7390" t="str">
            <v>0081406705</v>
          </cell>
        </row>
        <row r="7391">
          <cell r="A7391" t="str">
            <v>0081406706</v>
          </cell>
        </row>
        <row r="7392">
          <cell r="A7392" t="str">
            <v>0081406707</v>
          </cell>
        </row>
        <row r="7393">
          <cell r="A7393" t="str">
            <v>0081406708</v>
          </cell>
        </row>
        <row r="7394">
          <cell r="A7394" t="str">
            <v>0081406709</v>
          </cell>
        </row>
        <row r="7395">
          <cell r="A7395" t="str">
            <v>0081406710</v>
          </cell>
        </row>
        <row r="7396">
          <cell r="A7396" t="str">
            <v>0081406711</v>
          </cell>
        </row>
        <row r="7397">
          <cell r="A7397" t="str">
            <v>0081406712</v>
          </cell>
        </row>
        <row r="7398">
          <cell r="A7398" t="str">
            <v>0081406713</v>
          </cell>
        </row>
        <row r="7399">
          <cell r="A7399" t="str">
            <v>0081406714</v>
          </cell>
        </row>
        <row r="7400">
          <cell r="A7400" t="str">
            <v>0081406715</v>
          </cell>
        </row>
        <row r="7401">
          <cell r="A7401" t="str">
            <v>0081406716</v>
          </cell>
        </row>
        <row r="7402">
          <cell r="A7402" t="str">
            <v>0081406717</v>
          </cell>
        </row>
        <row r="7403">
          <cell r="A7403" t="str">
            <v>0081406718</v>
          </cell>
        </row>
        <row r="7404">
          <cell r="A7404" t="str">
            <v>0081406719</v>
          </cell>
        </row>
        <row r="7405">
          <cell r="A7405" t="str">
            <v>0081406720</v>
          </cell>
        </row>
        <row r="7406">
          <cell r="A7406" t="str">
            <v>0081406721</v>
          </cell>
        </row>
        <row r="7407">
          <cell r="A7407" t="str">
            <v>0081406722</v>
          </cell>
        </row>
        <row r="7408">
          <cell r="A7408" t="str">
            <v>0081406723</v>
          </cell>
        </row>
        <row r="7409">
          <cell r="A7409" t="str">
            <v>0081406724</v>
          </cell>
        </row>
        <row r="7410">
          <cell r="A7410" t="str">
            <v>0081406725</v>
          </cell>
        </row>
        <row r="7411">
          <cell r="A7411" t="str">
            <v>0081406726</v>
          </cell>
        </row>
        <row r="7412">
          <cell r="A7412" t="str">
            <v>0081406727</v>
          </cell>
        </row>
        <row r="7413">
          <cell r="A7413" t="str">
            <v>0081406728</v>
          </cell>
        </row>
        <row r="7414">
          <cell r="A7414" t="str">
            <v>0081406729</v>
          </cell>
        </row>
        <row r="7415">
          <cell r="A7415" t="str">
            <v>0081406730</v>
          </cell>
        </row>
        <row r="7416">
          <cell r="A7416" t="str">
            <v>0081406731</v>
          </cell>
        </row>
        <row r="7417">
          <cell r="A7417" t="str">
            <v>0081406732</v>
          </cell>
        </row>
        <row r="7418">
          <cell r="A7418" t="str">
            <v>0081406733</v>
          </cell>
        </row>
        <row r="7419">
          <cell r="A7419" t="str">
            <v>0081406734</v>
          </cell>
        </row>
        <row r="7420">
          <cell r="A7420" t="str">
            <v>0081406735</v>
          </cell>
        </row>
        <row r="7421">
          <cell r="A7421" t="str">
            <v>0081406736</v>
          </cell>
        </row>
        <row r="7422">
          <cell r="A7422" t="str">
            <v>0081406737</v>
          </cell>
        </row>
        <row r="7423">
          <cell r="A7423" t="str">
            <v>0081406738</v>
          </cell>
        </row>
        <row r="7424">
          <cell r="A7424" t="str">
            <v>0081406739</v>
          </cell>
        </row>
        <row r="7425">
          <cell r="A7425" t="str">
            <v>0081406740</v>
          </cell>
        </row>
        <row r="7426">
          <cell r="A7426" t="str">
            <v>0081406741</v>
          </cell>
        </row>
        <row r="7427">
          <cell r="A7427" t="str">
            <v>0081406742</v>
          </cell>
        </row>
        <row r="7428">
          <cell r="A7428" t="str">
            <v>0081406743</v>
          </cell>
        </row>
        <row r="7429">
          <cell r="A7429" t="str">
            <v>0081406744</v>
          </cell>
        </row>
        <row r="7430">
          <cell r="A7430" t="str">
            <v>0081406745</v>
          </cell>
        </row>
        <row r="7431">
          <cell r="A7431" t="str">
            <v>0081406746</v>
          </cell>
        </row>
        <row r="7432">
          <cell r="A7432" t="str">
            <v>0081406747</v>
          </cell>
        </row>
        <row r="7433">
          <cell r="A7433" t="str">
            <v>0081406748</v>
          </cell>
        </row>
        <row r="7434">
          <cell r="A7434" t="str">
            <v>0081406749</v>
          </cell>
        </row>
        <row r="7435">
          <cell r="A7435" t="str">
            <v>0081406750</v>
          </cell>
        </row>
        <row r="7436">
          <cell r="A7436" t="str">
            <v>0081406751</v>
          </cell>
        </row>
        <row r="7437">
          <cell r="A7437" t="str">
            <v>0081406752</v>
          </cell>
        </row>
        <row r="7438">
          <cell r="A7438" t="str">
            <v>0081406753</v>
          </cell>
        </row>
        <row r="7439">
          <cell r="A7439" t="str">
            <v>0081406754</v>
          </cell>
        </row>
        <row r="7440">
          <cell r="A7440" t="str">
            <v>0081406755</v>
          </cell>
        </row>
        <row r="7441">
          <cell r="A7441" t="str">
            <v>0081406756</v>
          </cell>
        </row>
        <row r="7442">
          <cell r="A7442" t="str">
            <v>0081406757</v>
          </cell>
        </row>
        <row r="7443">
          <cell r="A7443" t="str">
            <v>0081406758</v>
          </cell>
        </row>
        <row r="7444">
          <cell r="A7444" t="str">
            <v>0081406759</v>
          </cell>
        </row>
        <row r="7445">
          <cell r="A7445" t="str">
            <v>0081406760</v>
          </cell>
        </row>
        <row r="7446">
          <cell r="A7446" t="str">
            <v>0081406761</v>
          </cell>
        </row>
        <row r="7447">
          <cell r="A7447" t="str">
            <v>0081406762</v>
          </cell>
        </row>
        <row r="7448">
          <cell r="A7448" t="str">
            <v>0081406763</v>
          </cell>
        </row>
        <row r="7449">
          <cell r="A7449" t="str">
            <v>0081406764</v>
          </cell>
        </row>
        <row r="7450">
          <cell r="A7450" t="str">
            <v>0081406765</v>
          </cell>
        </row>
        <row r="7451">
          <cell r="A7451" t="str">
            <v>0081406766</v>
          </cell>
        </row>
        <row r="7452">
          <cell r="A7452" t="str">
            <v>0081406767</v>
          </cell>
        </row>
        <row r="7453">
          <cell r="A7453" t="str">
            <v>0081406768</v>
          </cell>
        </row>
        <row r="7454">
          <cell r="A7454" t="str">
            <v>0081406769</v>
          </cell>
        </row>
        <row r="7455">
          <cell r="A7455" t="str">
            <v>0081406770</v>
          </cell>
        </row>
        <row r="7456">
          <cell r="A7456" t="str">
            <v>0081406771</v>
          </cell>
        </row>
        <row r="7457">
          <cell r="A7457" t="str">
            <v>0081406772</v>
          </cell>
        </row>
        <row r="7458">
          <cell r="A7458" t="str">
            <v>0081406773</v>
          </cell>
        </row>
        <row r="7459">
          <cell r="A7459" t="str">
            <v>0081406774</v>
          </cell>
        </row>
        <row r="7460">
          <cell r="A7460" t="str">
            <v>0081406775</v>
          </cell>
        </row>
        <row r="7461">
          <cell r="A7461" t="str">
            <v>0081406776</v>
          </cell>
        </row>
        <row r="7462">
          <cell r="A7462" t="str">
            <v>0081406777</v>
          </cell>
        </row>
        <row r="7463">
          <cell r="A7463" t="str">
            <v>0081406778</v>
          </cell>
        </row>
        <row r="7464">
          <cell r="A7464" t="str">
            <v>0081406779</v>
          </cell>
        </row>
        <row r="7465">
          <cell r="A7465" t="str">
            <v>0081406780</v>
          </cell>
        </row>
        <row r="7466">
          <cell r="A7466" t="str">
            <v>0081406781</v>
          </cell>
        </row>
        <row r="7467">
          <cell r="A7467" t="str">
            <v>0081406782</v>
          </cell>
        </row>
        <row r="7468">
          <cell r="A7468" t="str">
            <v>0081406783</v>
          </cell>
        </row>
        <row r="7469">
          <cell r="A7469" t="str">
            <v>0081406784</v>
          </cell>
        </row>
        <row r="7470">
          <cell r="A7470" t="str">
            <v>0081406785</v>
          </cell>
        </row>
        <row r="7471">
          <cell r="A7471" t="str">
            <v>0081406786</v>
          </cell>
        </row>
        <row r="7472">
          <cell r="A7472" t="str">
            <v>0081406787</v>
          </cell>
        </row>
        <row r="7473">
          <cell r="A7473" t="str">
            <v>0081406788</v>
          </cell>
        </row>
        <row r="7474">
          <cell r="A7474" t="str">
            <v>0081406789</v>
          </cell>
        </row>
        <row r="7475">
          <cell r="A7475" t="str">
            <v>0081406790</v>
          </cell>
        </row>
        <row r="7476">
          <cell r="A7476" t="str">
            <v>0081406791</v>
          </cell>
        </row>
        <row r="7477">
          <cell r="A7477" t="str">
            <v>0081406792</v>
          </cell>
        </row>
        <row r="7478">
          <cell r="A7478" t="str">
            <v>0081406793</v>
          </cell>
        </row>
        <row r="7479">
          <cell r="A7479" t="str">
            <v>0081406794</v>
          </cell>
        </row>
        <row r="7480">
          <cell r="A7480" t="str">
            <v>0081406795</v>
          </cell>
        </row>
        <row r="7481">
          <cell r="A7481" t="str">
            <v>0081406796</v>
          </cell>
        </row>
        <row r="7482">
          <cell r="A7482" t="str">
            <v>0081406797</v>
          </cell>
        </row>
        <row r="7483">
          <cell r="A7483" t="str">
            <v>0081406798</v>
          </cell>
        </row>
        <row r="7484">
          <cell r="A7484" t="str">
            <v>0081406799</v>
          </cell>
        </row>
        <row r="7485">
          <cell r="A7485" t="str">
            <v>0081406869</v>
          </cell>
        </row>
        <row r="7486">
          <cell r="A7486" t="str">
            <v>0081406870</v>
          </cell>
        </row>
        <row r="7487">
          <cell r="A7487" t="str">
            <v>0081406871</v>
          </cell>
        </row>
        <row r="7488">
          <cell r="A7488" t="str">
            <v>0081406872</v>
          </cell>
        </row>
        <row r="7489">
          <cell r="A7489" t="str">
            <v>0081406873</v>
          </cell>
        </row>
        <row r="7490">
          <cell r="A7490" t="str">
            <v>0081406874</v>
          </cell>
        </row>
        <row r="7491">
          <cell r="A7491" t="str">
            <v>0081406875</v>
          </cell>
        </row>
        <row r="7492">
          <cell r="A7492" t="str">
            <v>0081406876</v>
          </cell>
        </row>
        <row r="7493">
          <cell r="A7493" t="str">
            <v>0081406877</v>
          </cell>
        </row>
        <row r="7494">
          <cell r="A7494" t="str">
            <v>0081406878</v>
          </cell>
        </row>
        <row r="7495">
          <cell r="A7495" t="str">
            <v>0081406879</v>
          </cell>
        </row>
        <row r="7496">
          <cell r="A7496" t="str">
            <v>0081406880</v>
          </cell>
        </row>
        <row r="7497">
          <cell r="A7497" t="str">
            <v>0081406881</v>
          </cell>
        </row>
        <row r="7498">
          <cell r="A7498" t="str">
            <v>0081406882</v>
          </cell>
        </row>
        <row r="7499">
          <cell r="A7499" t="str">
            <v>0081406883</v>
          </cell>
        </row>
        <row r="7500">
          <cell r="A7500" t="str">
            <v>0081406884</v>
          </cell>
        </row>
        <row r="7501">
          <cell r="A7501" t="str">
            <v>0081406885</v>
          </cell>
        </row>
        <row r="7502">
          <cell r="A7502" t="str">
            <v>0081406886</v>
          </cell>
        </row>
        <row r="7503">
          <cell r="A7503" t="str">
            <v>0081406887</v>
          </cell>
        </row>
        <row r="7504">
          <cell r="A7504" t="str">
            <v>0081406888</v>
          </cell>
        </row>
        <row r="7505">
          <cell r="A7505" t="str">
            <v>0081406889</v>
          </cell>
        </row>
        <row r="7506">
          <cell r="A7506" t="str">
            <v>0081406890</v>
          </cell>
        </row>
        <row r="7507">
          <cell r="A7507" t="str">
            <v>0081406891</v>
          </cell>
        </row>
        <row r="7508">
          <cell r="A7508" t="str">
            <v>0081406892</v>
          </cell>
        </row>
        <row r="7509">
          <cell r="A7509" t="str">
            <v>0081406893</v>
          </cell>
        </row>
        <row r="7510">
          <cell r="A7510" t="str">
            <v>0081406894</v>
          </cell>
        </row>
        <row r="7511">
          <cell r="A7511" t="str">
            <v>0081406895</v>
          </cell>
        </row>
        <row r="7512">
          <cell r="A7512" t="str">
            <v>0081406896</v>
          </cell>
        </row>
        <row r="7513">
          <cell r="A7513" t="str">
            <v>0081406897</v>
          </cell>
        </row>
        <row r="7514">
          <cell r="A7514" t="str">
            <v>0081406898</v>
          </cell>
        </row>
        <row r="7515">
          <cell r="A7515" t="str">
            <v>0081406899</v>
          </cell>
        </row>
        <row r="7516">
          <cell r="A7516" t="str">
            <v>0081406900</v>
          </cell>
        </row>
        <row r="7517">
          <cell r="A7517" t="str">
            <v>0081406901</v>
          </cell>
        </row>
        <row r="7518">
          <cell r="A7518" t="str">
            <v>0081406902</v>
          </cell>
        </row>
        <row r="7519">
          <cell r="A7519" t="str">
            <v>0081406903</v>
          </cell>
        </row>
        <row r="7520">
          <cell r="A7520" t="str">
            <v>0081406904</v>
          </cell>
        </row>
        <row r="7521">
          <cell r="A7521" t="str">
            <v>0081406905</v>
          </cell>
        </row>
        <row r="7522">
          <cell r="A7522" t="str">
            <v>0081406906</v>
          </cell>
        </row>
        <row r="7523">
          <cell r="A7523" t="str">
            <v>0081406907</v>
          </cell>
        </row>
        <row r="7524">
          <cell r="A7524" t="str">
            <v>0081406908</v>
          </cell>
        </row>
        <row r="7525">
          <cell r="A7525" t="str">
            <v>0081406909</v>
          </cell>
        </row>
        <row r="7526">
          <cell r="A7526" t="str">
            <v>0081406910</v>
          </cell>
        </row>
        <row r="7527">
          <cell r="A7527" t="str">
            <v>0081406911</v>
          </cell>
        </row>
        <row r="7528">
          <cell r="A7528" t="str">
            <v>0081406912</v>
          </cell>
        </row>
        <row r="7529">
          <cell r="A7529" t="str">
            <v>0081406913</v>
          </cell>
        </row>
        <row r="7530">
          <cell r="A7530" t="str">
            <v>0081406914</v>
          </cell>
        </row>
        <row r="7531">
          <cell r="A7531" t="str">
            <v>0081406915</v>
          </cell>
        </row>
        <row r="7532">
          <cell r="A7532" t="str">
            <v>0081406916</v>
          </cell>
        </row>
        <row r="7533">
          <cell r="A7533" t="str">
            <v>0081406917</v>
          </cell>
        </row>
        <row r="7534">
          <cell r="A7534" t="str">
            <v>0081406918</v>
          </cell>
        </row>
        <row r="7535">
          <cell r="A7535" t="str">
            <v>0081406919</v>
          </cell>
        </row>
        <row r="7536">
          <cell r="A7536" t="str">
            <v>0081406920</v>
          </cell>
        </row>
        <row r="7537">
          <cell r="A7537" t="str">
            <v>0081406921</v>
          </cell>
        </row>
        <row r="7538">
          <cell r="A7538" t="str">
            <v>0081406922</v>
          </cell>
        </row>
        <row r="7539">
          <cell r="A7539" t="str">
            <v>0081406923</v>
          </cell>
        </row>
        <row r="7540">
          <cell r="A7540" t="str">
            <v>0081406924</v>
          </cell>
        </row>
        <row r="7541">
          <cell r="A7541" t="str">
            <v>0081406925</v>
          </cell>
        </row>
        <row r="7542">
          <cell r="A7542" t="str">
            <v>0081406926</v>
          </cell>
        </row>
        <row r="7543">
          <cell r="A7543" t="str">
            <v>0081406927</v>
          </cell>
        </row>
        <row r="7544">
          <cell r="A7544" t="str">
            <v>0081406928</v>
          </cell>
        </row>
        <row r="7545">
          <cell r="A7545" t="str">
            <v>0081406929</v>
          </cell>
        </row>
        <row r="7546">
          <cell r="A7546" t="str">
            <v>0081406930</v>
          </cell>
        </row>
        <row r="7547">
          <cell r="A7547" t="str">
            <v>0081406931</v>
          </cell>
        </row>
        <row r="7548">
          <cell r="A7548" t="str">
            <v>0081406932</v>
          </cell>
        </row>
        <row r="7549">
          <cell r="A7549" t="str">
            <v>0081406933</v>
          </cell>
        </row>
        <row r="7550">
          <cell r="A7550" t="str">
            <v>0081406934</v>
          </cell>
        </row>
        <row r="7551">
          <cell r="A7551" t="str">
            <v>0081406935</v>
          </cell>
        </row>
        <row r="7552">
          <cell r="A7552" t="str">
            <v>0081406936</v>
          </cell>
        </row>
        <row r="7553">
          <cell r="A7553" t="str">
            <v>0081406937</v>
          </cell>
        </row>
        <row r="7554">
          <cell r="A7554" t="str">
            <v>0081406938</v>
          </cell>
        </row>
        <row r="7555">
          <cell r="A7555" t="str">
            <v>0081406939</v>
          </cell>
        </row>
        <row r="7556">
          <cell r="A7556" t="str">
            <v>0081406940</v>
          </cell>
        </row>
        <row r="7557">
          <cell r="A7557" t="str">
            <v>0081406941</v>
          </cell>
        </row>
        <row r="7558">
          <cell r="A7558" t="str">
            <v>0081406942</v>
          </cell>
        </row>
        <row r="7559">
          <cell r="A7559" t="str">
            <v>0081406943</v>
          </cell>
        </row>
        <row r="7560">
          <cell r="A7560" t="str">
            <v>0081406944</v>
          </cell>
        </row>
        <row r="7561">
          <cell r="A7561" t="str">
            <v>0081406945</v>
          </cell>
        </row>
        <row r="7562">
          <cell r="A7562" t="str">
            <v>0081406946</v>
          </cell>
        </row>
        <row r="7563">
          <cell r="A7563" t="str">
            <v>0081406947</v>
          </cell>
        </row>
        <row r="7564">
          <cell r="A7564" t="str">
            <v>0081406948</v>
          </cell>
        </row>
        <row r="7565">
          <cell r="A7565" t="str">
            <v>0081406949</v>
          </cell>
        </row>
        <row r="7566">
          <cell r="A7566" t="str">
            <v>0081406950</v>
          </cell>
        </row>
        <row r="7567">
          <cell r="A7567" t="str">
            <v>0081406951</v>
          </cell>
        </row>
        <row r="7568">
          <cell r="A7568" t="str">
            <v>0081406952</v>
          </cell>
        </row>
        <row r="7569">
          <cell r="A7569" t="str">
            <v>0081406953</v>
          </cell>
        </row>
        <row r="7570">
          <cell r="A7570" t="str">
            <v>0081406954</v>
          </cell>
        </row>
        <row r="7571">
          <cell r="A7571" t="str">
            <v>0081406955</v>
          </cell>
        </row>
        <row r="7572">
          <cell r="A7572" t="str">
            <v>0081406956</v>
          </cell>
        </row>
        <row r="7573">
          <cell r="A7573" t="str">
            <v>0081406957</v>
          </cell>
        </row>
        <row r="7574">
          <cell r="A7574" t="str">
            <v>0081406958</v>
          </cell>
        </row>
        <row r="7575">
          <cell r="A7575" t="str">
            <v>0081406959</v>
          </cell>
        </row>
        <row r="7576">
          <cell r="A7576" t="str">
            <v>0081406960</v>
          </cell>
        </row>
        <row r="7577">
          <cell r="A7577" t="str">
            <v>0081406961</v>
          </cell>
        </row>
        <row r="7578">
          <cell r="A7578" t="str">
            <v>0081406962</v>
          </cell>
        </row>
        <row r="7579">
          <cell r="A7579" t="str">
            <v>0081406963</v>
          </cell>
        </row>
        <row r="7580">
          <cell r="A7580" t="str">
            <v>0081406964</v>
          </cell>
        </row>
        <row r="7581">
          <cell r="A7581" t="str">
            <v>0081406965</v>
          </cell>
        </row>
        <row r="7582">
          <cell r="A7582" t="str">
            <v>0081406966</v>
          </cell>
        </row>
        <row r="7583">
          <cell r="A7583" t="str">
            <v>0081406967</v>
          </cell>
        </row>
        <row r="7584">
          <cell r="A7584" t="str">
            <v>0081406968</v>
          </cell>
        </row>
        <row r="7585">
          <cell r="A7585" t="str">
            <v>0081406969</v>
          </cell>
        </row>
        <row r="7586">
          <cell r="A7586" t="str">
            <v>0081406970</v>
          </cell>
        </row>
        <row r="7587">
          <cell r="A7587" t="str">
            <v>0081406971</v>
          </cell>
        </row>
        <row r="7588">
          <cell r="A7588" t="str">
            <v>0081406972</v>
          </cell>
        </row>
        <row r="7589">
          <cell r="A7589" t="str">
            <v>0081406972</v>
          </cell>
        </row>
        <row r="7590">
          <cell r="A7590" t="str">
            <v>0081406973</v>
          </cell>
        </row>
        <row r="7591">
          <cell r="A7591" t="str">
            <v>0081406974</v>
          </cell>
        </row>
        <row r="7592">
          <cell r="A7592" t="str">
            <v>0081406975</v>
          </cell>
        </row>
        <row r="7593">
          <cell r="A7593" t="str">
            <v>0081406976</v>
          </cell>
        </row>
        <row r="7594">
          <cell r="A7594" t="str">
            <v>0081406977</v>
          </cell>
        </row>
        <row r="7595">
          <cell r="A7595" t="str">
            <v>0081406978</v>
          </cell>
        </row>
        <row r="7596">
          <cell r="A7596" t="str">
            <v>0081406979</v>
          </cell>
        </row>
        <row r="7597">
          <cell r="A7597" t="str">
            <v>0081406980</v>
          </cell>
        </row>
        <row r="7598">
          <cell r="A7598" t="str">
            <v>0081406981</v>
          </cell>
        </row>
        <row r="7599">
          <cell r="A7599" t="str">
            <v>0081406982</v>
          </cell>
        </row>
        <row r="7600">
          <cell r="A7600" t="str">
            <v>0081406983</v>
          </cell>
        </row>
        <row r="7601">
          <cell r="A7601" t="str">
            <v>0081406984</v>
          </cell>
        </row>
        <row r="7602">
          <cell r="A7602" t="str">
            <v>0081406985</v>
          </cell>
        </row>
        <row r="7603">
          <cell r="A7603" t="str">
            <v>0081406986</v>
          </cell>
        </row>
        <row r="7604">
          <cell r="A7604" t="str">
            <v>0081406987</v>
          </cell>
        </row>
        <row r="7605">
          <cell r="A7605" t="str">
            <v>0081406988</v>
          </cell>
        </row>
        <row r="7606">
          <cell r="A7606" t="str">
            <v>0081406989</v>
          </cell>
        </row>
        <row r="7607">
          <cell r="A7607" t="str">
            <v>0081406990</v>
          </cell>
        </row>
        <row r="7608">
          <cell r="A7608" t="str">
            <v>0081406991</v>
          </cell>
        </row>
        <row r="7609">
          <cell r="A7609" t="str">
            <v>0081406992</v>
          </cell>
        </row>
        <row r="7610">
          <cell r="A7610" t="str">
            <v>0081406993</v>
          </cell>
        </row>
        <row r="7611">
          <cell r="A7611" t="str">
            <v>0081406994</v>
          </cell>
        </row>
        <row r="7612">
          <cell r="A7612" t="str">
            <v>0081406995</v>
          </cell>
        </row>
        <row r="7613">
          <cell r="A7613" t="str">
            <v>0081406996</v>
          </cell>
        </row>
        <row r="7614">
          <cell r="A7614" t="str">
            <v>0081406997</v>
          </cell>
        </row>
        <row r="7615">
          <cell r="A7615" t="str">
            <v>0081406998</v>
          </cell>
        </row>
        <row r="7616">
          <cell r="A7616" t="str">
            <v>0081406999</v>
          </cell>
        </row>
        <row r="7617">
          <cell r="A7617" t="str">
            <v>0081407000</v>
          </cell>
        </row>
        <row r="7618">
          <cell r="A7618" t="str">
            <v>0081407001</v>
          </cell>
        </row>
        <row r="7619">
          <cell r="A7619" t="str">
            <v>0081407002</v>
          </cell>
        </row>
        <row r="7620">
          <cell r="A7620" t="str">
            <v>0081407003</v>
          </cell>
        </row>
        <row r="7621">
          <cell r="A7621" t="str">
            <v>0081407004</v>
          </cell>
        </row>
        <row r="7622">
          <cell r="A7622" t="str">
            <v>0081407005</v>
          </cell>
        </row>
        <row r="7623">
          <cell r="A7623" t="str">
            <v>0081407006</v>
          </cell>
        </row>
        <row r="7624">
          <cell r="A7624" t="str">
            <v>0081407007</v>
          </cell>
        </row>
        <row r="7625">
          <cell r="A7625" t="str">
            <v>0081407008</v>
          </cell>
        </row>
        <row r="7626">
          <cell r="A7626" t="str">
            <v>0081407009</v>
          </cell>
        </row>
        <row r="7627">
          <cell r="A7627" t="str">
            <v>0081407010</v>
          </cell>
        </row>
        <row r="7628">
          <cell r="A7628" t="str">
            <v>0081407011</v>
          </cell>
        </row>
        <row r="7629">
          <cell r="A7629" t="str">
            <v>0081407012</v>
          </cell>
        </row>
        <row r="7630">
          <cell r="A7630" t="str">
            <v>0081407013</v>
          </cell>
        </row>
        <row r="7631">
          <cell r="A7631" t="str">
            <v>0081407014</v>
          </cell>
        </row>
        <row r="7632">
          <cell r="A7632" t="str">
            <v>0081407015</v>
          </cell>
        </row>
        <row r="7633">
          <cell r="A7633" t="str">
            <v>0081407016</v>
          </cell>
        </row>
        <row r="7634">
          <cell r="A7634" t="str">
            <v>0081407017</v>
          </cell>
        </row>
        <row r="7635">
          <cell r="A7635" t="str">
            <v>0081407018</v>
          </cell>
        </row>
        <row r="7636">
          <cell r="A7636" t="str">
            <v>0081407019</v>
          </cell>
        </row>
        <row r="7637">
          <cell r="A7637" t="str">
            <v>0081407020</v>
          </cell>
        </row>
        <row r="7638">
          <cell r="A7638" t="str">
            <v>0081407021</v>
          </cell>
        </row>
        <row r="7639">
          <cell r="A7639" t="str">
            <v>0081407022</v>
          </cell>
        </row>
        <row r="7640">
          <cell r="A7640" t="str">
            <v>0081407023</v>
          </cell>
        </row>
        <row r="7641">
          <cell r="A7641" t="str">
            <v>0081407024</v>
          </cell>
        </row>
        <row r="7642">
          <cell r="A7642" t="str">
            <v>0081407025</v>
          </cell>
        </row>
        <row r="7643">
          <cell r="A7643" t="str">
            <v>0081407026</v>
          </cell>
        </row>
        <row r="7644">
          <cell r="A7644" t="str">
            <v>0081407027</v>
          </cell>
        </row>
        <row r="7645">
          <cell r="A7645" t="str">
            <v>0081407028</v>
          </cell>
        </row>
        <row r="7646">
          <cell r="A7646" t="str">
            <v>0081407029</v>
          </cell>
        </row>
        <row r="7647">
          <cell r="A7647" t="str">
            <v>0081407030</v>
          </cell>
        </row>
        <row r="7648">
          <cell r="A7648" t="str">
            <v>0081407031</v>
          </cell>
        </row>
        <row r="7649">
          <cell r="A7649" t="str">
            <v>0081407032</v>
          </cell>
        </row>
        <row r="7650">
          <cell r="A7650" t="str">
            <v>0081407033</v>
          </cell>
        </row>
        <row r="7651">
          <cell r="A7651" t="str">
            <v>0081407034</v>
          </cell>
        </row>
        <row r="7652">
          <cell r="A7652" t="str">
            <v>0081407035</v>
          </cell>
        </row>
        <row r="7653">
          <cell r="A7653" t="str">
            <v>0081407036</v>
          </cell>
        </row>
        <row r="7654">
          <cell r="A7654" t="str">
            <v>0081407037</v>
          </cell>
        </row>
        <row r="7655">
          <cell r="A7655" t="str">
            <v>0081407038</v>
          </cell>
        </row>
        <row r="7656">
          <cell r="A7656" t="str">
            <v>0081407039</v>
          </cell>
        </row>
        <row r="7657">
          <cell r="A7657" t="str">
            <v>0081407040</v>
          </cell>
        </row>
        <row r="7658">
          <cell r="A7658" t="str">
            <v>0081407041</v>
          </cell>
        </row>
        <row r="7659">
          <cell r="A7659" t="str">
            <v>0081407042</v>
          </cell>
        </row>
        <row r="7660">
          <cell r="A7660" t="str">
            <v>0081407043</v>
          </cell>
        </row>
        <row r="7661">
          <cell r="A7661" t="str">
            <v>0081407044</v>
          </cell>
        </row>
        <row r="7662">
          <cell r="A7662" t="str">
            <v>0081419386</v>
          </cell>
        </row>
        <row r="7663">
          <cell r="A7663" t="str">
            <v>0081419387</v>
          </cell>
        </row>
        <row r="7664">
          <cell r="A7664" t="str">
            <v>0081419388</v>
          </cell>
        </row>
        <row r="7665">
          <cell r="A7665" t="str">
            <v>0081419389</v>
          </cell>
        </row>
        <row r="7666">
          <cell r="A7666" t="str">
            <v>0081419390</v>
          </cell>
        </row>
        <row r="7667">
          <cell r="A7667" t="str">
            <v>0081407051</v>
          </cell>
        </row>
        <row r="7668">
          <cell r="A7668" t="str">
            <v>0081407052</v>
          </cell>
        </row>
        <row r="7669">
          <cell r="A7669" t="str">
            <v>0081407053</v>
          </cell>
        </row>
        <row r="7670">
          <cell r="A7670" t="str">
            <v>0081407054</v>
          </cell>
        </row>
        <row r="7671">
          <cell r="A7671" t="str">
            <v>0081407055</v>
          </cell>
        </row>
        <row r="7672">
          <cell r="A7672" t="str">
            <v>0081407056</v>
          </cell>
        </row>
        <row r="7673">
          <cell r="A7673" t="str">
            <v>0081407057</v>
          </cell>
        </row>
        <row r="7674">
          <cell r="A7674" t="str">
            <v>0081407058</v>
          </cell>
        </row>
        <row r="7675">
          <cell r="A7675" t="str">
            <v>0081407059</v>
          </cell>
        </row>
        <row r="7676">
          <cell r="A7676" t="str">
            <v>0081407060</v>
          </cell>
        </row>
        <row r="7677">
          <cell r="A7677" t="str">
            <v>0081407061</v>
          </cell>
        </row>
        <row r="7678">
          <cell r="A7678" t="str">
            <v>0081407062</v>
          </cell>
        </row>
        <row r="7679">
          <cell r="A7679" t="str">
            <v>0081407063</v>
          </cell>
        </row>
        <row r="7680">
          <cell r="A7680" t="str">
            <v>0081407064</v>
          </cell>
        </row>
        <row r="7681">
          <cell r="A7681" t="str">
            <v>0081407065</v>
          </cell>
        </row>
        <row r="7682">
          <cell r="A7682" t="str">
            <v>0081407066</v>
          </cell>
        </row>
        <row r="7683">
          <cell r="A7683" t="str">
            <v>0081407067</v>
          </cell>
        </row>
        <row r="7684">
          <cell r="A7684" t="str">
            <v>0081407068</v>
          </cell>
        </row>
        <row r="7685">
          <cell r="A7685" t="str">
            <v>0081407069</v>
          </cell>
        </row>
        <row r="7686">
          <cell r="A7686" t="str">
            <v>0081407070</v>
          </cell>
        </row>
        <row r="7687">
          <cell r="A7687" t="str">
            <v>0081407071</v>
          </cell>
        </row>
        <row r="7688">
          <cell r="A7688" t="str">
            <v>0081407072</v>
          </cell>
        </row>
        <row r="7689">
          <cell r="A7689" t="str">
            <v>0081407073</v>
          </cell>
        </row>
        <row r="7690">
          <cell r="A7690" t="str">
            <v>0081407074</v>
          </cell>
        </row>
        <row r="7691">
          <cell r="A7691" t="str">
            <v>0081407075</v>
          </cell>
        </row>
        <row r="7692">
          <cell r="A7692" t="str">
            <v>0081407076</v>
          </cell>
        </row>
        <row r="7693">
          <cell r="A7693" t="str">
            <v>0081407077</v>
          </cell>
        </row>
        <row r="7694">
          <cell r="A7694" t="str">
            <v>0081407078</v>
          </cell>
        </row>
        <row r="7695">
          <cell r="A7695" t="str">
            <v>0081407079</v>
          </cell>
        </row>
        <row r="7696">
          <cell r="A7696" t="str">
            <v>0081407080</v>
          </cell>
        </row>
        <row r="7697">
          <cell r="A7697" t="str">
            <v>0081407081</v>
          </cell>
        </row>
        <row r="7698">
          <cell r="A7698" t="str">
            <v>0081407082</v>
          </cell>
        </row>
        <row r="7699">
          <cell r="A7699" t="str">
            <v>0081407083</v>
          </cell>
        </row>
        <row r="7700">
          <cell r="A7700" t="str">
            <v>0081407084</v>
          </cell>
        </row>
        <row r="7701">
          <cell r="A7701" t="str">
            <v>0081407085</v>
          </cell>
        </row>
        <row r="7702">
          <cell r="A7702" t="str">
            <v>0081407086</v>
          </cell>
        </row>
        <row r="7703">
          <cell r="A7703" t="str">
            <v>0081407087</v>
          </cell>
        </row>
        <row r="7704">
          <cell r="A7704" t="str">
            <v>0081407088</v>
          </cell>
        </row>
        <row r="7705">
          <cell r="A7705" t="str">
            <v>0081407089</v>
          </cell>
        </row>
        <row r="7706">
          <cell r="A7706" t="str">
            <v>0081407090</v>
          </cell>
        </row>
        <row r="7707">
          <cell r="A7707" t="str">
            <v>0081407091</v>
          </cell>
        </row>
        <row r="7708">
          <cell r="A7708" t="str">
            <v>0081407092</v>
          </cell>
        </row>
        <row r="7709">
          <cell r="A7709" t="str">
            <v>0081407093</v>
          </cell>
        </row>
        <row r="7710">
          <cell r="A7710" t="str">
            <v>0081407094</v>
          </cell>
        </row>
        <row r="7711">
          <cell r="A7711" t="str">
            <v>0081407095</v>
          </cell>
        </row>
        <row r="7712">
          <cell r="A7712" t="str">
            <v>0081407096</v>
          </cell>
        </row>
        <row r="7713">
          <cell r="A7713" t="str">
            <v>0081407097</v>
          </cell>
        </row>
        <row r="7714">
          <cell r="A7714" t="str">
            <v>0081407098</v>
          </cell>
        </row>
        <row r="7715">
          <cell r="A7715" t="str">
            <v>0081407099</v>
          </cell>
        </row>
        <row r="7716">
          <cell r="A7716" t="str">
            <v>0081407100</v>
          </cell>
        </row>
        <row r="7717">
          <cell r="A7717" t="str">
            <v>0081407101</v>
          </cell>
        </row>
        <row r="7718">
          <cell r="A7718" t="str">
            <v>0081407102</v>
          </cell>
        </row>
        <row r="7719">
          <cell r="A7719" t="str">
            <v>0081407103</v>
          </cell>
        </row>
        <row r="7720">
          <cell r="A7720" t="str">
            <v>0081407104</v>
          </cell>
        </row>
        <row r="7721">
          <cell r="A7721" t="str">
            <v>0081407105</v>
          </cell>
        </row>
        <row r="7722">
          <cell r="A7722" t="str">
            <v>0081407106</v>
          </cell>
        </row>
        <row r="7723">
          <cell r="A7723" t="str">
            <v>0081407107</v>
          </cell>
        </row>
        <row r="7724">
          <cell r="A7724" t="str">
            <v>0081407108</v>
          </cell>
        </row>
        <row r="7725">
          <cell r="A7725" t="str">
            <v>0081407109</v>
          </cell>
        </row>
        <row r="7726">
          <cell r="A7726" t="str">
            <v>0081407110</v>
          </cell>
        </row>
        <row r="7727">
          <cell r="A7727" t="str">
            <v>0081407111</v>
          </cell>
        </row>
        <row r="7728">
          <cell r="A7728" t="str">
            <v>0081407112</v>
          </cell>
        </row>
        <row r="7729">
          <cell r="A7729" t="str">
            <v>0081407113</v>
          </cell>
        </row>
        <row r="7730">
          <cell r="A7730" t="str">
            <v>0081407114</v>
          </cell>
        </row>
        <row r="7731">
          <cell r="A7731" t="str">
            <v>0081407115</v>
          </cell>
        </row>
        <row r="7732">
          <cell r="A7732" t="str">
            <v>0081407116</v>
          </cell>
        </row>
        <row r="7733">
          <cell r="A7733" t="str">
            <v>0081407117</v>
          </cell>
        </row>
        <row r="7734">
          <cell r="A7734" t="str">
            <v>0081407118</v>
          </cell>
        </row>
        <row r="7735">
          <cell r="A7735" t="str">
            <v>0081407119</v>
          </cell>
        </row>
        <row r="7736">
          <cell r="A7736" t="str">
            <v>0081407120</v>
          </cell>
        </row>
        <row r="7737">
          <cell r="A7737" t="str">
            <v>0081407121</v>
          </cell>
        </row>
        <row r="7738">
          <cell r="A7738" t="str">
            <v>0081407122</v>
          </cell>
        </row>
        <row r="7739">
          <cell r="A7739" t="str">
            <v>0081407123</v>
          </cell>
        </row>
        <row r="7740">
          <cell r="A7740" t="str">
            <v>0081407124</v>
          </cell>
        </row>
        <row r="7741">
          <cell r="A7741" t="str">
            <v>0081407125</v>
          </cell>
        </row>
        <row r="7742">
          <cell r="A7742" t="str">
            <v>0081407126</v>
          </cell>
        </row>
        <row r="7743">
          <cell r="A7743" t="str">
            <v>0081407127</v>
          </cell>
        </row>
        <row r="7744">
          <cell r="A7744" t="str">
            <v>0081407128</v>
          </cell>
        </row>
        <row r="7745">
          <cell r="A7745" t="str">
            <v>0081407129</v>
          </cell>
        </row>
        <row r="7746">
          <cell r="A7746" t="str">
            <v>0081407130</v>
          </cell>
        </row>
        <row r="7747">
          <cell r="A7747" t="str">
            <v>0081407131</v>
          </cell>
        </row>
        <row r="7748">
          <cell r="A7748" t="str">
            <v>0081407132</v>
          </cell>
        </row>
        <row r="7749">
          <cell r="A7749" t="str">
            <v>0081407133</v>
          </cell>
        </row>
        <row r="7750">
          <cell r="A7750" t="str">
            <v>0081407134</v>
          </cell>
        </row>
        <row r="7751">
          <cell r="A7751" t="str">
            <v>0081407135</v>
          </cell>
        </row>
        <row r="7752">
          <cell r="A7752" t="str">
            <v>0081407136</v>
          </cell>
        </row>
        <row r="7753">
          <cell r="A7753" t="str">
            <v>0081407137</v>
          </cell>
        </row>
        <row r="7754">
          <cell r="A7754" t="str">
            <v>0081407138</v>
          </cell>
        </row>
        <row r="7755">
          <cell r="A7755" t="str">
            <v>0081407139</v>
          </cell>
        </row>
        <row r="7756">
          <cell r="A7756" t="str">
            <v>0081407140</v>
          </cell>
        </row>
        <row r="7757">
          <cell r="A7757" t="str">
            <v>0081407141</v>
          </cell>
        </row>
        <row r="7758">
          <cell r="A7758" t="str">
            <v>0081407142</v>
          </cell>
        </row>
        <row r="7759">
          <cell r="A7759" t="str">
            <v>0081407143</v>
          </cell>
        </row>
        <row r="7760">
          <cell r="A7760" t="str">
            <v>0081407144</v>
          </cell>
        </row>
        <row r="7761">
          <cell r="A7761" t="str">
            <v>0081407145</v>
          </cell>
        </row>
        <row r="7762">
          <cell r="A7762" t="str">
            <v>0081407146</v>
          </cell>
        </row>
        <row r="7763">
          <cell r="A7763" t="str">
            <v>0081407147</v>
          </cell>
        </row>
        <row r="7764">
          <cell r="A7764" t="str">
            <v>0081407148</v>
          </cell>
        </row>
        <row r="7765">
          <cell r="A7765" t="str">
            <v>0081407149</v>
          </cell>
        </row>
        <row r="7766">
          <cell r="A7766" t="str">
            <v>0081407150</v>
          </cell>
        </row>
        <row r="7767">
          <cell r="A7767" t="str">
            <v>0081407151</v>
          </cell>
        </row>
        <row r="7768">
          <cell r="A7768" t="str">
            <v>0081407152</v>
          </cell>
        </row>
        <row r="7769">
          <cell r="A7769" t="str">
            <v>0081407153</v>
          </cell>
        </row>
        <row r="7770">
          <cell r="A7770" t="str">
            <v>0081407154</v>
          </cell>
        </row>
        <row r="7771">
          <cell r="A7771" t="str">
            <v>0081407155</v>
          </cell>
        </row>
        <row r="7772">
          <cell r="A7772" t="str">
            <v>0081407156</v>
          </cell>
        </row>
        <row r="7773">
          <cell r="A7773" t="str">
            <v>0081407157</v>
          </cell>
        </row>
        <row r="7774">
          <cell r="A7774" t="str">
            <v>0081407158</v>
          </cell>
        </row>
        <row r="7775">
          <cell r="A7775" t="str">
            <v>0081407159</v>
          </cell>
        </row>
        <row r="7776">
          <cell r="A7776" t="str">
            <v>0081407160</v>
          </cell>
        </row>
        <row r="7777">
          <cell r="A7777" t="str">
            <v>0081407161</v>
          </cell>
        </row>
        <row r="7778">
          <cell r="A7778" t="str">
            <v>0081407162</v>
          </cell>
        </row>
        <row r="7779">
          <cell r="A7779" t="str">
            <v>0081407163</v>
          </cell>
        </row>
        <row r="7780">
          <cell r="A7780" t="str">
            <v>0081407164</v>
          </cell>
        </row>
        <row r="7781">
          <cell r="A7781" t="str">
            <v>0081407165</v>
          </cell>
        </row>
        <row r="7782">
          <cell r="A7782" t="str">
            <v>0081407166</v>
          </cell>
        </row>
        <row r="7783">
          <cell r="A7783" t="str">
            <v>0081407167</v>
          </cell>
        </row>
        <row r="7784">
          <cell r="A7784" t="str">
            <v>0081407168</v>
          </cell>
        </row>
        <row r="7785">
          <cell r="A7785" t="str">
            <v>0081407169</v>
          </cell>
        </row>
        <row r="7786">
          <cell r="A7786" t="str">
            <v>0081407170</v>
          </cell>
        </row>
        <row r="7787">
          <cell r="A7787" t="str">
            <v>0081407171</v>
          </cell>
        </row>
        <row r="7788">
          <cell r="A7788" t="str">
            <v>0081407172</v>
          </cell>
        </row>
        <row r="7789">
          <cell r="A7789" t="str">
            <v>0081407173</v>
          </cell>
        </row>
        <row r="7790">
          <cell r="A7790" t="str">
            <v>0081407174</v>
          </cell>
        </row>
        <row r="7791">
          <cell r="A7791" t="str">
            <v>0081407175</v>
          </cell>
        </row>
        <row r="7792">
          <cell r="A7792" t="str">
            <v>0081407176</v>
          </cell>
        </row>
        <row r="7793">
          <cell r="A7793" t="str">
            <v>0081407177</v>
          </cell>
        </row>
        <row r="7794">
          <cell r="A7794" t="str">
            <v>0081407178</v>
          </cell>
        </row>
        <row r="7795">
          <cell r="A7795" t="str">
            <v>0081407179</v>
          </cell>
        </row>
        <row r="7796">
          <cell r="A7796" t="str">
            <v>0081407180</v>
          </cell>
        </row>
        <row r="7797">
          <cell r="A7797" t="str">
            <v>0081407181</v>
          </cell>
        </row>
        <row r="7798">
          <cell r="A7798" t="str">
            <v>0081407182</v>
          </cell>
        </row>
        <row r="7799">
          <cell r="A7799" t="str">
            <v>0081407183</v>
          </cell>
        </row>
        <row r="7800">
          <cell r="A7800" t="str">
            <v>0081407184</v>
          </cell>
        </row>
        <row r="7801">
          <cell r="A7801" t="str">
            <v>0081407185</v>
          </cell>
        </row>
        <row r="7802">
          <cell r="A7802" t="str">
            <v>0081407186</v>
          </cell>
        </row>
        <row r="7803">
          <cell r="A7803" t="str">
            <v>0081407187</v>
          </cell>
        </row>
        <row r="7804">
          <cell r="A7804" t="str">
            <v>0081407188</v>
          </cell>
        </row>
        <row r="7805">
          <cell r="A7805" t="str">
            <v>0081407189</v>
          </cell>
        </row>
        <row r="7806">
          <cell r="A7806" t="str">
            <v>0081407190</v>
          </cell>
        </row>
        <row r="7807">
          <cell r="A7807" t="str">
            <v>0081407191</v>
          </cell>
        </row>
        <row r="7808">
          <cell r="A7808" t="str">
            <v>0081407192</v>
          </cell>
        </row>
        <row r="7809">
          <cell r="A7809" t="str">
            <v>0081407193</v>
          </cell>
        </row>
        <row r="7810">
          <cell r="A7810" t="str">
            <v>0081407194</v>
          </cell>
        </row>
        <row r="7811">
          <cell r="A7811" t="str">
            <v>0081407195</v>
          </cell>
        </row>
        <row r="7812">
          <cell r="A7812" t="str">
            <v>0081407196</v>
          </cell>
        </row>
        <row r="7813">
          <cell r="A7813" t="str">
            <v>0081407197</v>
          </cell>
        </row>
        <row r="7814">
          <cell r="A7814" t="str">
            <v>0081407198</v>
          </cell>
        </row>
        <row r="7815">
          <cell r="A7815" t="str">
            <v>0081407199</v>
          </cell>
        </row>
        <row r="7816">
          <cell r="A7816" t="str">
            <v>0081407200</v>
          </cell>
        </row>
        <row r="7817">
          <cell r="A7817" t="str">
            <v>0081407201</v>
          </cell>
        </row>
        <row r="7818">
          <cell r="A7818" t="str">
            <v>0081407202</v>
          </cell>
        </row>
        <row r="7819">
          <cell r="A7819" t="str">
            <v>0081407203</v>
          </cell>
        </row>
        <row r="7820">
          <cell r="A7820" t="str">
            <v>0081407204</v>
          </cell>
        </row>
        <row r="7821">
          <cell r="A7821" t="str">
            <v>0081407205</v>
          </cell>
        </row>
        <row r="7822">
          <cell r="A7822" t="str">
            <v>0081407206</v>
          </cell>
        </row>
        <row r="7823">
          <cell r="A7823" t="str">
            <v>0081407207</v>
          </cell>
        </row>
        <row r="7824">
          <cell r="A7824" t="str">
            <v>0081407208</v>
          </cell>
        </row>
        <row r="7825">
          <cell r="A7825" t="str">
            <v>0081407209</v>
          </cell>
        </row>
        <row r="7826">
          <cell r="A7826" t="str">
            <v>0081407210</v>
          </cell>
        </row>
        <row r="7827">
          <cell r="A7827" t="str">
            <v>0081407211</v>
          </cell>
        </row>
        <row r="7828">
          <cell r="A7828" t="str">
            <v>0081407212</v>
          </cell>
        </row>
        <row r="7829">
          <cell r="A7829" t="str">
            <v>0081407213</v>
          </cell>
        </row>
        <row r="7830">
          <cell r="A7830" t="str">
            <v>0081407214</v>
          </cell>
        </row>
        <row r="7831">
          <cell r="A7831" t="str">
            <v>0081407215</v>
          </cell>
        </row>
        <row r="7832">
          <cell r="A7832" t="str">
            <v>0081407216</v>
          </cell>
        </row>
        <row r="7833">
          <cell r="A7833" t="str">
            <v>0081407217</v>
          </cell>
        </row>
        <row r="7834">
          <cell r="A7834" t="str">
            <v>0081407218</v>
          </cell>
        </row>
        <row r="7835">
          <cell r="A7835" t="str">
            <v>0081407219</v>
          </cell>
        </row>
        <row r="7836">
          <cell r="A7836" t="str">
            <v>0081407220</v>
          </cell>
        </row>
        <row r="7837">
          <cell r="A7837" t="str">
            <v>0081407221</v>
          </cell>
        </row>
        <row r="7838">
          <cell r="A7838" t="str">
            <v>0081407222</v>
          </cell>
        </row>
        <row r="7839">
          <cell r="A7839" t="str">
            <v>0081407223</v>
          </cell>
        </row>
        <row r="7840">
          <cell r="A7840" t="str">
            <v>0081407224</v>
          </cell>
        </row>
        <row r="7841">
          <cell r="A7841" t="str">
            <v>0081407225</v>
          </cell>
        </row>
        <row r="7842">
          <cell r="A7842" t="str">
            <v>0081407226</v>
          </cell>
        </row>
        <row r="7843">
          <cell r="A7843" t="str">
            <v>0081407227</v>
          </cell>
        </row>
        <row r="7844">
          <cell r="A7844" t="str">
            <v>0081407228</v>
          </cell>
        </row>
        <row r="7845">
          <cell r="A7845" t="str">
            <v>0081407229</v>
          </cell>
        </row>
        <row r="7846">
          <cell r="A7846" t="str">
            <v>0081407230</v>
          </cell>
        </row>
        <row r="7847">
          <cell r="A7847" t="str">
            <v>0081407231</v>
          </cell>
        </row>
        <row r="7848">
          <cell r="A7848" t="str">
            <v>0081407232</v>
          </cell>
        </row>
        <row r="7849">
          <cell r="A7849" t="str">
            <v>0081407233</v>
          </cell>
        </row>
        <row r="7850">
          <cell r="A7850" t="str">
            <v>0081407234</v>
          </cell>
        </row>
        <row r="7851">
          <cell r="A7851" t="str">
            <v>0081407235</v>
          </cell>
        </row>
        <row r="7852">
          <cell r="A7852" t="str">
            <v>0081407236</v>
          </cell>
        </row>
        <row r="7853">
          <cell r="A7853" t="str">
            <v>0081407237</v>
          </cell>
        </row>
        <row r="7854">
          <cell r="A7854" t="str">
            <v>0081407238</v>
          </cell>
        </row>
        <row r="7855">
          <cell r="A7855" t="str">
            <v>0081407239</v>
          </cell>
        </row>
        <row r="7856">
          <cell r="A7856" t="str">
            <v>0081407240</v>
          </cell>
        </row>
        <row r="7857">
          <cell r="A7857" t="str">
            <v>0081407241</v>
          </cell>
        </row>
        <row r="7858">
          <cell r="A7858" t="str">
            <v>0081407242</v>
          </cell>
        </row>
        <row r="7859">
          <cell r="A7859" t="str">
            <v>0081407243</v>
          </cell>
        </row>
        <row r="7860">
          <cell r="A7860" t="str">
            <v>0081407244</v>
          </cell>
        </row>
        <row r="7861">
          <cell r="A7861" t="str">
            <v>0081407245</v>
          </cell>
        </row>
        <row r="7862">
          <cell r="A7862" t="str">
            <v>0081407246</v>
          </cell>
        </row>
        <row r="7863">
          <cell r="A7863" t="str">
            <v>0081407247</v>
          </cell>
        </row>
        <row r="7864">
          <cell r="A7864" t="str">
            <v>0081407248</v>
          </cell>
        </row>
        <row r="7865">
          <cell r="A7865" t="str">
            <v>0081407249</v>
          </cell>
        </row>
        <row r="7866">
          <cell r="A7866" t="str">
            <v>0081407250</v>
          </cell>
        </row>
        <row r="7867">
          <cell r="A7867" t="str">
            <v>0081407251</v>
          </cell>
        </row>
        <row r="7868">
          <cell r="A7868" t="str">
            <v>0081407252</v>
          </cell>
        </row>
        <row r="7869">
          <cell r="A7869" t="str">
            <v>0081407253</v>
          </cell>
        </row>
        <row r="7870">
          <cell r="A7870" t="str">
            <v>0081407254</v>
          </cell>
        </row>
        <row r="7871">
          <cell r="A7871" t="str">
            <v>0081407255</v>
          </cell>
        </row>
        <row r="7872">
          <cell r="A7872" t="str">
            <v>0081407256</v>
          </cell>
        </row>
        <row r="7873">
          <cell r="A7873" t="str">
            <v>0081407257</v>
          </cell>
        </row>
        <row r="7874">
          <cell r="A7874" t="str">
            <v>0081407258</v>
          </cell>
        </row>
        <row r="7875">
          <cell r="A7875" t="str">
            <v>0081407259</v>
          </cell>
        </row>
        <row r="7876">
          <cell r="A7876" t="str">
            <v>0081407260</v>
          </cell>
        </row>
        <row r="7877">
          <cell r="A7877" t="str">
            <v>0081407261</v>
          </cell>
        </row>
        <row r="7878">
          <cell r="A7878" t="str">
            <v>0081407262</v>
          </cell>
        </row>
        <row r="7879">
          <cell r="A7879" t="str">
            <v>0081407263</v>
          </cell>
        </row>
        <row r="7880">
          <cell r="A7880" t="str">
            <v>0081407264</v>
          </cell>
        </row>
        <row r="7881">
          <cell r="A7881" t="str">
            <v>0081407265</v>
          </cell>
        </row>
        <row r="7882">
          <cell r="A7882" t="str">
            <v>0081407266</v>
          </cell>
        </row>
        <row r="7883">
          <cell r="A7883" t="str">
            <v>0081407267</v>
          </cell>
        </row>
        <row r="7884">
          <cell r="A7884" t="str">
            <v>0081407268</v>
          </cell>
        </row>
        <row r="7885">
          <cell r="A7885" t="str">
            <v>0081407269</v>
          </cell>
        </row>
        <row r="7886">
          <cell r="A7886" t="str">
            <v>0081407270</v>
          </cell>
        </row>
        <row r="7887">
          <cell r="A7887" t="str">
            <v>0081407271</v>
          </cell>
        </row>
        <row r="7888">
          <cell r="A7888" t="str">
            <v>0081407272</v>
          </cell>
        </row>
        <row r="7889">
          <cell r="A7889" t="str">
            <v>0081407273</v>
          </cell>
        </row>
        <row r="7890">
          <cell r="A7890" t="str">
            <v>0081407274</v>
          </cell>
        </row>
        <row r="7891">
          <cell r="A7891" t="str">
            <v>0081407275</v>
          </cell>
        </row>
        <row r="7892">
          <cell r="A7892" t="str">
            <v>0081407276</v>
          </cell>
        </row>
        <row r="7893">
          <cell r="A7893" t="str">
            <v>0081407277</v>
          </cell>
        </row>
        <row r="7894">
          <cell r="A7894" t="str">
            <v>0081407278</v>
          </cell>
        </row>
        <row r="7895">
          <cell r="A7895" t="str">
            <v>0081407279</v>
          </cell>
        </row>
        <row r="7896">
          <cell r="A7896" t="str">
            <v>0081407280</v>
          </cell>
        </row>
        <row r="7897">
          <cell r="A7897" t="str">
            <v>0081407281</v>
          </cell>
        </row>
        <row r="7898">
          <cell r="A7898" t="str">
            <v>0081407282</v>
          </cell>
        </row>
        <row r="7899">
          <cell r="A7899" t="str">
            <v>0081407283</v>
          </cell>
        </row>
        <row r="7900">
          <cell r="A7900" t="str">
            <v>0081407284</v>
          </cell>
        </row>
        <row r="7901">
          <cell r="A7901" t="str">
            <v>0081407285</v>
          </cell>
        </row>
        <row r="7902">
          <cell r="A7902" t="str">
            <v>0081407286</v>
          </cell>
        </row>
        <row r="7903">
          <cell r="A7903" t="str">
            <v>0081407287</v>
          </cell>
        </row>
        <row r="7904">
          <cell r="A7904" t="str">
            <v>0081407288</v>
          </cell>
        </row>
        <row r="7905">
          <cell r="A7905" t="str">
            <v>0081407289</v>
          </cell>
        </row>
        <row r="7906">
          <cell r="A7906" t="str">
            <v>0081407290</v>
          </cell>
        </row>
        <row r="7907">
          <cell r="A7907" t="str">
            <v>0081407291</v>
          </cell>
        </row>
        <row r="7908">
          <cell r="A7908" t="str">
            <v>0081407292</v>
          </cell>
        </row>
        <row r="7909">
          <cell r="A7909" t="str">
            <v>0081407293</v>
          </cell>
        </row>
        <row r="7910">
          <cell r="A7910" t="str">
            <v>0081407294</v>
          </cell>
        </row>
        <row r="7911">
          <cell r="A7911" t="str">
            <v>0081407295</v>
          </cell>
        </row>
        <row r="7912">
          <cell r="A7912" t="str">
            <v>0081407296</v>
          </cell>
        </row>
        <row r="7913">
          <cell r="A7913" t="str">
            <v>0081407297</v>
          </cell>
        </row>
        <row r="7914">
          <cell r="A7914" t="str">
            <v>0081407298</v>
          </cell>
        </row>
        <row r="7915">
          <cell r="A7915" t="str">
            <v>0081407299</v>
          </cell>
        </row>
        <row r="7916">
          <cell r="A7916" t="str">
            <v>0081407300</v>
          </cell>
        </row>
        <row r="7917">
          <cell r="A7917" t="str">
            <v>0081407301</v>
          </cell>
        </row>
        <row r="7918">
          <cell r="A7918" t="str">
            <v>0081407302</v>
          </cell>
        </row>
        <row r="7919">
          <cell r="A7919" t="str">
            <v>0081407303</v>
          </cell>
        </row>
        <row r="7920">
          <cell r="A7920" t="str">
            <v>0081407304</v>
          </cell>
        </row>
        <row r="7921">
          <cell r="A7921" t="str">
            <v>0081407305</v>
          </cell>
        </row>
        <row r="7922">
          <cell r="A7922" t="str">
            <v>0081407306</v>
          </cell>
        </row>
        <row r="7923">
          <cell r="A7923" t="str">
            <v>0081407307</v>
          </cell>
        </row>
        <row r="7924">
          <cell r="A7924" t="str">
            <v>0081407308</v>
          </cell>
        </row>
        <row r="7925">
          <cell r="A7925" t="str">
            <v>0081407309</v>
          </cell>
        </row>
        <row r="7926">
          <cell r="A7926" t="str">
            <v>0081407310</v>
          </cell>
        </row>
        <row r="7927">
          <cell r="A7927" t="str">
            <v>0081407311</v>
          </cell>
        </row>
        <row r="7928">
          <cell r="A7928" t="str">
            <v>0081407312</v>
          </cell>
        </row>
        <row r="7929">
          <cell r="A7929" t="str">
            <v>0081407313</v>
          </cell>
        </row>
        <row r="7930">
          <cell r="A7930" t="str">
            <v>0081407314</v>
          </cell>
        </row>
        <row r="7931">
          <cell r="A7931" t="str">
            <v>0081407315</v>
          </cell>
        </row>
        <row r="7932">
          <cell r="A7932" t="str">
            <v>0081407316</v>
          </cell>
        </row>
        <row r="7933">
          <cell r="A7933" t="str">
            <v>0081407317</v>
          </cell>
        </row>
        <row r="7934">
          <cell r="A7934" t="str">
            <v>0081407318</v>
          </cell>
        </row>
        <row r="7935">
          <cell r="A7935" t="str">
            <v>0081407319</v>
          </cell>
        </row>
        <row r="7936">
          <cell r="A7936" t="str">
            <v>0081407320</v>
          </cell>
        </row>
        <row r="7937">
          <cell r="A7937" t="str">
            <v>0081407321</v>
          </cell>
        </row>
        <row r="7938">
          <cell r="A7938" t="str">
            <v>0081407322</v>
          </cell>
        </row>
        <row r="7939">
          <cell r="A7939" t="str">
            <v>0081407323</v>
          </cell>
        </row>
        <row r="7940">
          <cell r="A7940" t="str">
            <v>0081407324</v>
          </cell>
        </row>
        <row r="7941">
          <cell r="A7941" t="str">
            <v>0081407325</v>
          </cell>
        </row>
        <row r="7942">
          <cell r="A7942" t="str">
            <v>0081407326</v>
          </cell>
        </row>
        <row r="7943">
          <cell r="A7943" t="str">
            <v>0081407327</v>
          </cell>
        </row>
        <row r="7944">
          <cell r="A7944" t="str">
            <v>0081407328</v>
          </cell>
        </row>
        <row r="7945">
          <cell r="A7945" t="str">
            <v>0081407329</v>
          </cell>
        </row>
        <row r="7946">
          <cell r="A7946" t="str">
            <v>0081407330</v>
          </cell>
        </row>
        <row r="7947">
          <cell r="A7947" t="str">
            <v>0081407331</v>
          </cell>
        </row>
        <row r="7948">
          <cell r="A7948" t="str">
            <v>0081407332</v>
          </cell>
        </row>
        <row r="7949">
          <cell r="A7949" t="str">
            <v>0081407333</v>
          </cell>
        </row>
        <row r="7950">
          <cell r="A7950" t="str">
            <v>0081407334</v>
          </cell>
        </row>
        <row r="7951">
          <cell r="A7951" t="str">
            <v>0081407335</v>
          </cell>
        </row>
        <row r="7952">
          <cell r="A7952" t="str">
            <v>0081407336</v>
          </cell>
        </row>
        <row r="7953">
          <cell r="A7953" t="str">
            <v>0081407337</v>
          </cell>
        </row>
        <row r="7954">
          <cell r="A7954" t="str">
            <v>0081407338</v>
          </cell>
        </row>
        <row r="7955">
          <cell r="A7955" t="str">
            <v>0081407339</v>
          </cell>
        </row>
        <row r="7956">
          <cell r="A7956" t="str">
            <v>0081407340</v>
          </cell>
        </row>
        <row r="7957">
          <cell r="A7957" t="str">
            <v>0081407341</v>
          </cell>
        </row>
        <row r="7958">
          <cell r="A7958" t="str">
            <v>0081407342</v>
          </cell>
        </row>
        <row r="7959">
          <cell r="A7959" t="str">
            <v>0081407343</v>
          </cell>
        </row>
        <row r="7960">
          <cell r="A7960" t="str">
            <v>0081407344</v>
          </cell>
        </row>
        <row r="7961">
          <cell r="A7961" t="str">
            <v>0081407345</v>
          </cell>
        </row>
        <row r="7962">
          <cell r="A7962" t="str">
            <v>0081407346</v>
          </cell>
        </row>
        <row r="7963">
          <cell r="A7963" t="str">
            <v>0081407347</v>
          </cell>
        </row>
        <row r="7964">
          <cell r="A7964" t="str">
            <v>0081407348</v>
          </cell>
        </row>
        <row r="7965">
          <cell r="A7965" t="str">
            <v>0081407349</v>
          </cell>
        </row>
        <row r="7966">
          <cell r="A7966" t="str">
            <v>0081407350</v>
          </cell>
        </row>
        <row r="7967">
          <cell r="A7967" t="str">
            <v>0081407351</v>
          </cell>
        </row>
        <row r="7968">
          <cell r="A7968" t="str">
            <v>0081407352</v>
          </cell>
        </row>
        <row r="7969">
          <cell r="A7969" t="str">
            <v>0081407353</v>
          </cell>
        </row>
        <row r="7970">
          <cell r="A7970" t="str">
            <v>0081407354</v>
          </cell>
        </row>
        <row r="7971">
          <cell r="A7971" t="str">
            <v>0081407355</v>
          </cell>
        </row>
        <row r="7972">
          <cell r="A7972" t="str">
            <v>0081407356</v>
          </cell>
        </row>
        <row r="7973">
          <cell r="A7973" t="str">
            <v>0081407357</v>
          </cell>
        </row>
        <row r="7974">
          <cell r="A7974" t="str">
            <v>0081407358</v>
          </cell>
        </row>
        <row r="7975">
          <cell r="A7975" t="str">
            <v>0081407359</v>
          </cell>
        </row>
        <row r="7976">
          <cell r="A7976" t="str">
            <v>0081407360</v>
          </cell>
        </row>
        <row r="7977">
          <cell r="A7977" t="str">
            <v>0081407361</v>
          </cell>
        </row>
        <row r="7978">
          <cell r="A7978" t="str">
            <v>0081407362</v>
          </cell>
        </row>
        <row r="7979">
          <cell r="A7979" t="str">
            <v>0081407363</v>
          </cell>
        </row>
        <row r="7980">
          <cell r="A7980" t="str">
            <v>0081407364</v>
          </cell>
        </row>
        <row r="7981">
          <cell r="A7981" t="str">
            <v>0081407365</v>
          </cell>
        </row>
        <row r="7982">
          <cell r="A7982" t="str">
            <v>0081407366</v>
          </cell>
        </row>
        <row r="7983">
          <cell r="A7983" t="str">
            <v>0081407367</v>
          </cell>
        </row>
        <row r="7984">
          <cell r="A7984" t="str">
            <v>0081407368</v>
          </cell>
        </row>
        <row r="7985">
          <cell r="A7985" t="str">
            <v>0081407369</v>
          </cell>
        </row>
        <row r="7986">
          <cell r="A7986" t="str">
            <v>0081407370</v>
          </cell>
        </row>
        <row r="7987">
          <cell r="A7987" t="str">
            <v>0081407371</v>
          </cell>
        </row>
        <row r="7988">
          <cell r="A7988" t="str">
            <v>0081407372</v>
          </cell>
        </row>
        <row r="7989">
          <cell r="A7989" t="str">
            <v>0081407373</v>
          </cell>
        </row>
        <row r="7990">
          <cell r="A7990" t="str">
            <v>0081407374</v>
          </cell>
        </row>
        <row r="7991">
          <cell r="A7991" t="str">
            <v>0081407375</v>
          </cell>
        </row>
        <row r="7992">
          <cell r="A7992" t="str">
            <v>0081407376</v>
          </cell>
        </row>
        <row r="7993">
          <cell r="A7993" t="str">
            <v>0081407377</v>
          </cell>
        </row>
        <row r="7994">
          <cell r="A7994" t="str">
            <v>0081407378</v>
          </cell>
        </row>
        <row r="7995">
          <cell r="A7995" t="str">
            <v>0081407379</v>
          </cell>
        </row>
        <row r="7996">
          <cell r="A7996" t="str">
            <v>0081407380</v>
          </cell>
        </row>
        <row r="7997">
          <cell r="A7997" t="str">
            <v>0081407381</v>
          </cell>
        </row>
        <row r="7998">
          <cell r="A7998" t="str">
            <v>0081407382</v>
          </cell>
        </row>
        <row r="7999">
          <cell r="A7999" t="str">
            <v>0081407383</v>
          </cell>
        </row>
        <row r="8000">
          <cell r="A8000" t="str">
            <v>0081407384</v>
          </cell>
        </row>
        <row r="8001">
          <cell r="A8001" t="str">
            <v>0081407385</v>
          </cell>
        </row>
        <row r="8002">
          <cell r="A8002" t="str">
            <v>0081407386</v>
          </cell>
        </row>
        <row r="8003">
          <cell r="A8003" t="str">
            <v>0081407387</v>
          </cell>
        </row>
        <row r="8004">
          <cell r="A8004" t="str">
            <v>0081407388</v>
          </cell>
        </row>
        <row r="8005">
          <cell r="A8005" t="str">
            <v>0081407389</v>
          </cell>
        </row>
        <row r="8006">
          <cell r="A8006" t="str">
            <v>0081407390</v>
          </cell>
        </row>
        <row r="8007">
          <cell r="A8007" t="str">
            <v>0081407391</v>
          </cell>
        </row>
        <row r="8008">
          <cell r="A8008" t="str">
            <v>0081407392</v>
          </cell>
        </row>
        <row r="8009">
          <cell r="A8009" t="str">
            <v>0081407393</v>
          </cell>
        </row>
        <row r="8010">
          <cell r="A8010" t="str">
            <v>0081407394</v>
          </cell>
        </row>
        <row r="8011">
          <cell r="A8011" t="str">
            <v>0081407395</v>
          </cell>
        </row>
        <row r="8012">
          <cell r="A8012" t="str">
            <v>0081407396</v>
          </cell>
        </row>
        <row r="8013">
          <cell r="A8013" t="str">
            <v>0081407397</v>
          </cell>
        </row>
        <row r="8014">
          <cell r="A8014" t="str">
            <v>0081407398</v>
          </cell>
        </row>
        <row r="8015">
          <cell r="A8015" t="str">
            <v>0081407399</v>
          </cell>
        </row>
        <row r="8016">
          <cell r="A8016" t="str">
            <v>0081407400</v>
          </cell>
        </row>
        <row r="8017">
          <cell r="A8017" t="str">
            <v>0081407401</v>
          </cell>
        </row>
        <row r="8018">
          <cell r="A8018" t="str">
            <v>0081407402</v>
          </cell>
        </row>
        <row r="8019">
          <cell r="A8019" t="str">
            <v>0081407403</v>
          </cell>
        </row>
        <row r="8020">
          <cell r="A8020" t="str">
            <v>0081407404</v>
          </cell>
        </row>
        <row r="8021">
          <cell r="A8021" t="str">
            <v>0081407405</v>
          </cell>
        </row>
        <row r="8022">
          <cell r="A8022" t="str">
            <v>0081407406</v>
          </cell>
        </row>
        <row r="8023">
          <cell r="A8023" t="str">
            <v>0081407407</v>
          </cell>
        </row>
        <row r="8024">
          <cell r="A8024" t="str">
            <v>0081407408</v>
          </cell>
        </row>
        <row r="8025">
          <cell r="A8025" t="str">
            <v>0081407409</v>
          </cell>
        </row>
        <row r="8026">
          <cell r="A8026" t="str">
            <v>0081407410</v>
          </cell>
        </row>
        <row r="8027">
          <cell r="A8027" t="str">
            <v>0081407411</v>
          </cell>
        </row>
        <row r="8028">
          <cell r="A8028" t="str">
            <v>0081407412</v>
          </cell>
        </row>
        <row r="8029">
          <cell r="A8029" t="str">
            <v>0081407413</v>
          </cell>
        </row>
        <row r="8030">
          <cell r="A8030" t="str">
            <v>0081407414</v>
          </cell>
        </row>
        <row r="8031">
          <cell r="A8031" t="str">
            <v>0081407415</v>
          </cell>
        </row>
        <row r="8032">
          <cell r="A8032" t="str">
            <v>0081407416</v>
          </cell>
        </row>
        <row r="8033">
          <cell r="A8033" t="str">
            <v>0081407417</v>
          </cell>
        </row>
        <row r="8034">
          <cell r="A8034" t="str">
            <v>0081407418</v>
          </cell>
        </row>
        <row r="8035">
          <cell r="A8035" t="str">
            <v>0081407419</v>
          </cell>
        </row>
        <row r="8036">
          <cell r="A8036" t="str">
            <v>0081407420</v>
          </cell>
        </row>
        <row r="8037">
          <cell r="A8037" t="str">
            <v>0081407421</v>
          </cell>
        </row>
        <row r="8038">
          <cell r="A8038" t="str">
            <v>0081407422</v>
          </cell>
        </row>
        <row r="8039">
          <cell r="A8039" t="str">
            <v>0081407423</v>
          </cell>
        </row>
        <row r="8040">
          <cell r="A8040" t="str">
            <v>0081407424</v>
          </cell>
        </row>
        <row r="8041">
          <cell r="A8041" t="str">
            <v>0081407425</v>
          </cell>
        </row>
        <row r="8042">
          <cell r="A8042" t="str">
            <v>0081407426</v>
          </cell>
        </row>
        <row r="8043">
          <cell r="A8043" t="str">
            <v>0081407427</v>
          </cell>
        </row>
        <row r="8044">
          <cell r="A8044" t="str">
            <v>0081407428</v>
          </cell>
        </row>
        <row r="8045">
          <cell r="A8045" t="str">
            <v>0081407429</v>
          </cell>
        </row>
        <row r="8046">
          <cell r="A8046" t="str">
            <v>0081407430</v>
          </cell>
        </row>
        <row r="8047">
          <cell r="A8047" t="str">
            <v>0081407431</v>
          </cell>
        </row>
        <row r="8048">
          <cell r="A8048" t="str">
            <v>0081407432</v>
          </cell>
        </row>
        <row r="8049">
          <cell r="A8049" t="str">
            <v>0081407433</v>
          </cell>
        </row>
        <row r="8050">
          <cell r="A8050" t="str">
            <v>0081407434</v>
          </cell>
        </row>
        <row r="8051">
          <cell r="A8051" t="str">
            <v>0081407435</v>
          </cell>
        </row>
        <row r="8052">
          <cell r="A8052" t="str">
            <v>0081407436</v>
          </cell>
        </row>
        <row r="8053">
          <cell r="A8053" t="str">
            <v>0081407437</v>
          </cell>
        </row>
        <row r="8054">
          <cell r="A8054" t="str">
            <v>0081407438</v>
          </cell>
        </row>
        <row r="8055">
          <cell r="A8055" t="str">
            <v>0081407439</v>
          </cell>
        </row>
        <row r="8056">
          <cell r="A8056" t="str">
            <v>0081407440</v>
          </cell>
        </row>
        <row r="8057">
          <cell r="A8057" t="str">
            <v>0081407441</v>
          </cell>
        </row>
        <row r="8058">
          <cell r="A8058" t="str">
            <v>0081407442</v>
          </cell>
        </row>
        <row r="8059">
          <cell r="A8059" t="str">
            <v>0081407443</v>
          </cell>
        </row>
        <row r="8060">
          <cell r="A8060" t="str">
            <v>0081407444</v>
          </cell>
        </row>
        <row r="8061">
          <cell r="A8061" t="str">
            <v>0081407445</v>
          </cell>
        </row>
        <row r="8062">
          <cell r="A8062" t="str">
            <v>0081407446</v>
          </cell>
        </row>
        <row r="8063">
          <cell r="A8063" t="str">
            <v>0081407447</v>
          </cell>
        </row>
        <row r="8064">
          <cell r="A8064" t="str">
            <v>0081407448</v>
          </cell>
        </row>
        <row r="8065">
          <cell r="A8065" t="str">
            <v>0081407449</v>
          </cell>
        </row>
        <row r="8066">
          <cell r="A8066" t="str">
            <v>0081407450</v>
          </cell>
        </row>
        <row r="8067">
          <cell r="A8067" t="str">
            <v>0081407451</v>
          </cell>
        </row>
        <row r="8068">
          <cell r="A8068" t="str">
            <v>0081407452</v>
          </cell>
        </row>
        <row r="8069">
          <cell r="A8069" t="str">
            <v>0081407453</v>
          </cell>
        </row>
        <row r="8070">
          <cell r="A8070" t="str">
            <v>0081407454</v>
          </cell>
        </row>
        <row r="8071">
          <cell r="A8071" t="str">
            <v>0081407455</v>
          </cell>
        </row>
        <row r="8072">
          <cell r="A8072" t="str">
            <v>0081407456</v>
          </cell>
        </row>
        <row r="8073">
          <cell r="A8073" t="str">
            <v>0081407457</v>
          </cell>
        </row>
        <row r="8074">
          <cell r="A8074" t="str">
            <v>0081407458</v>
          </cell>
        </row>
        <row r="8075">
          <cell r="A8075" t="str">
            <v>0081407459</v>
          </cell>
        </row>
        <row r="8076">
          <cell r="A8076" t="str">
            <v>0081407460</v>
          </cell>
        </row>
        <row r="8077">
          <cell r="A8077" t="str">
            <v>0081407461</v>
          </cell>
        </row>
        <row r="8078">
          <cell r="A8078" t="str">
            <v>0081407462</v>
          </cell>
        </row>
        <row r="8079">
          <cell r="A8079" t="str">
            <v>0081407463</v>
          </cell>
        </row>
        <row r="8080">
          <cell r="A8080" t="str">
            <v>0081407464</v>
          </cell>
        </row>
        <row r="8081">
          <cell r="A8081" t="str">
            <v>0081407465</v>
          </cell>
        </row>
        <row r="8082">
          <cell r="A8082" t="str">
            <v>0081407466</v>
          </cell>
        </row>
        <row r="8083">
          <cell r="A8083" t="str">
            <v>0081407467</v>
          </cell>
        </row>
        <row r="8084">
          <cell r="A8084" t="str">
            <v>0081407468</v>
          </cell>
        </row>
        <row r="8085">
          <cell r="A8085" t="str">
            <v>0081407469</v>
          </cell>
        </row>
        <row r="8086">
          <cell r="A8086" t="str">
            <v>0081407470</v>
          </cell>
        </row>
        <row r="8087">
          <cell r="A8087" t="str">
            <v>0081407471</v>
          </cell>
        </row>
        <row r="8088">
          <cell r="A8088" t="str">
            <v>0081407472</v>
          </cell>
        </row>
        <row r="8089">
          <cell r="A8089" t="str">
            <v>0081407473</v>
          </cell>
        </row>
        <row r="8090">
          <cell r="A8090" t="str">
            <v>0081407474</v>
          </cell>
        </row>
        <row r="8091">
          <cell r="A8091" t="str">
            <v>0081407475</v>
          </cell>
        </row>
        <row r="8092">
          <cell r="A8092" t="str">
            <v>0081407476</v>
          </cell>
        </row>
        <row r="8093">
          <cell r="A8093" t="str">
            <v>0081407477</v>
          </cell>
        </row>
        <row r="8094">
          <cell r="A8094" t="str">
            <v>0081407478</v>
          </cell>
        </row>
        <row r="8095">
          <cell r="A8095" t="str">
            <v>0081407479</v>
          </cell>
        </row>
        <row r="8096">
          <cell r="A8096" t="str">
            <v>0081407480</v>
          </cell>
        </row>
        <row r="8097">
          <cell r="A8097" t="str">
            <v>0081407481</v>
          </cell>
        </row>
        <row r="8098">
          <cell r="A8098" t="str">
            <v>0081407482</v>
          </cell>
        </row>
        <row r="8099">
          <cell r="A8099" t="str">
            <v>0081407483</v>
          </cell>
        </row>
        <row r="8100">
          <cell r="A8100" t="str">
            <v>0081407484</v>
          </cell>
        </row>
        <row r="8101">
          <cell r="A8101" t="str">
            <v>0081407485</v>
          </cell>
        </row>
        <row r="8102">
          <cell r="A8102" t="str">
            <v>0081407486</v>
          </cell>
        </row>
        <row r="8103">
          <cell r="A8103" t="str">
            <v>0081407487</v>
          </cell>
        </row>
        <row r="8104">
          <cell r="A8104" t="str">
            <v>0081407488</v>
          </cell>
        </row>
        <row r="8105">
          <cell r="A8105" t="str">
            <v>0081407489</v>
          </cell>
        </row>
        <row r="8106">
          <cell r="A8106" t="str">
            <v>0081407490</v>
          </cell>
        </row>
        <row r="8107">
          <cell r="A8107" t="str">
            <v>0081407491</v>
          </cell>
        </row>
        <row r="8108">
          <cell r="A8108" t="str">
            <v>0081407492</v>
          </cell>
        </row>
        <row r="8109">
          <cell r="A8109" t="str">
            <v>0081407493</v>
          </cell>
        </row>
        <row r="8110">
          <cell r="A8110" t="str">
            <v>0081407494</v>
          </cell>
        </row>
        <row r="8111">
          <cell r="A8111" t="str">
            <v>0081407495</v>
          </cell>
        </row>
        <row r="8112">
          <cell r="A8112" t="str">
            <v>0081407496</v>
          </cell>
        </row>
        <row r="8113">
          <cell r="A8113" t="str">
            <v>0081407497</v>
          </cell>
        </row>
        <row r="8114">
          <cell r="A8114" t="str">
            <v>0081407498</v>
          </cell>
        </row>
        <row r="8115">
          <cell r="A8115" t="str">
            <v>0081407499</v>
          </cell>
        </row>
        <row r="8116">
          <cell r="A8116" t="str">
            <v>0081407500</v>
          </cell>
        </row>
        <row r="8117">
          <cell r="A8117" t="str">
            <v>0081407501</v>
          </cell>
        </row>
        <row r="8118">
          <cell r="A8118" t="str">
            <v>0081407502</v>
          </cell>
        </row>
        <row r="8119">
          <cell r="A8119" t="str">
            <v>0081407503</v>
          </cell>
        </row>
        <row r="8120">
          <cell r="A8120" t="str">
            <v>0081407504</v>
          </cell>
        </row>
        <row r="8121">
          <cell r="A8121" t="str">
            <v>0081407505</v>
          </cell>
        </row>
        <row r="8122">
          <cell r="A8122" t="str">
            <v>0081407506</v>
          </cell>
        </row>
        <row r="8123">
          <cell r="A8123" t="str">
            <v>0081407507</v>
          </cell>
        </row>
        <row r="8124">
          <cell r="A8124" t="str">
            <v>0081407508</v>
          </cell>
        </row>
        <row r="8125">
          <cell r="A8125" t="str">
            <v>0081407509</v>
          </cell>
        </row>
        <row r="8126">
          <cell r="A8126" t="str">
            <v>0081407510</v>
          </cell>
        </row>
        <row r="8127">
          <cell r="A8127" t="str">
            <v>0081407511</v>
          </cell>
        </row>
        <row r="8128">
          <cell r="A8128" t="str">
            <v>0081407512</v>
          </cell>
        </row>
        <row r="8129">
          <cell r="A8129" t="str">
            <v>0081407513</v>
          </cell>
        </row>
        <row r="8130">
          <cell r="A8130" t="str">
            <v>0081407514</v>
          </cell>
        </row>
        <row r="8131">
          <cell r="A8131" t="str">
            <v>0081407515</v>
          </cell>
        </row>
        <row r="8132">
          <cell r="A8132" t="str">
            <v>0081407516</v>
          </cell>
        </row>
        <row r="8133">
          <cell r="A8133" t="str">
            <v>0081407517</v>
          </cell>
        </row>
        <row r="8134">
          <cell r="A8134" t="str">
            <v>0081407518</v>
          </cell>
        </row>
        <row r="8135">
          <cell r="A8135" t="str">
            <v>0081407519</v>
          </cell>
        </row>
        <row r="8136">
          <cell r="A8136" t="str">
            <v>0081407520</v>
          </cell>
        </row>
        <row r="8137">
          <cell r="A8137" t="str">
            <v>0081408759</v>
          </cell>
        </row>
        <row r="8138">
          <cell r="A8138" t="str">
            <v>0081408946</v>
          </cell>
        </row>
        <row r="8139">
          <cell r="A8139" t="str">
            <v>0081408947</v>
          </cell>
        </row>
        <row r="8140">
          <cell r="A8140" t="str">
            <v>0081408948</v>
          </cell>
        </row>
        <row r="8141">
          <cell r="A8141" t="str">
            <v>0081408949</v>
          </cell>
        </row>
        <row r="8142">
          <cell r="A8142" t="str">
            <v>0081408950</v>
          </cell>
        </row>
        <row r="8143">
          <cell r="A8143" t="str">
            <v>0081408951</v>
          </cell>
        </row>
        <row r="8144">
          <cell r="A8144" t="str">
            <v>0081408952</v>
          </cell>
        </row>
        <row r="8145">
          <cell r="A8145" t="str">
            <v>0081409043</v>
          </cell>
        </row>
        <row r="8146">
          <cell r="A8146" t="str">
            <v>0081409044</v>
          </cell>
        </row>
        <row r="8147">
          <cell r="A8147" t="str">
            <v>0081409045</v>
          </cell>
        </row>
        <row r="8148">
          <cell r="A8148" t="str">
            <v>0081409046</v>
          </cell>
        </row>
        <row r="8149">
          <cell r="A8149" t="str">
            <v>0081409047</v>
          </cell>
        </row>
        <row r="8150">
          <cell r="A8150" t="str">
            <v>0081409048</v>
          </cell>
        </row>
        <row r="8151">
          <cell r="A8151" t="str">
            <v>0081409049</v>
          </cell>
        </row>
        <row r="8152">
          <cell r="A8152" t="str">
            <v>0081409050</v>
          </cell>
        </row>
        <row r="8153">
          <cell r="A8153" t="str">
            <v>0081409051</v>
          </cell>
        </row>
        <row r="8154">
          <cell r="A8154" t="str">
            <v>0081409052</v>
          </cell>
        </row>
        <row r="8155">
          <cell r="A8155" t="str">
            <v>0081409053</v>
          </cell>
        </row>
        <row r="8156">
          <cell r="A8156" t="str">
            <v>0081409054</v>
          </cell>
        </row>
        <row r="8157">
          <cell r="A8157" t="str">
            <v>0081409055</v>
          </cell>
        </row>
        <row r="8158">
          <cell r="A8158" t="str">
            <v>0081409056</v>
          </cell>
        </row>
        <row r="8159">
          <cell r="A8159" t="str">
            <v>0081409057</v>
          </cell>
        </row>
        <row r="8160">
          <cell r="A8160" t="str">
            <v>0081409058</v>
          </cell>
        </row>
        <row r="8161">
          <cell r="A8161" t="str">
            <v>0081409059</v>
          </cell>
        </row>
        <row r="8162">
          <cell r="A8162" t="str">
            <v>0081409060</v>
          </cell>
        </row>
        <row r="8163">
          <cell r="A8163" t="str">
            <v>0081409061</v>
          </cell>
        </row>
        <row r="8164">
          <cell r="A8164" t="str">
            <v>0081409062</v>
          </cell>
        </row>
        <row r="8165">
          <cell r="A8165" t="str">
            <v>0081409063</v>
          </cell>
        </row>
        <row r="8166">
          <cell r="A8166" t="str">
            <v>0081409064</v>
          </cell>
        </row>
        <row r="8167">
          <cell r="A8167" t="str">
            <v>0081409065</v>
          </cell>
        </row>
        <row r="8168">
          <cell r="A8168" t="str">
            <v>0081409066</v>
          </cell>
        </row>
        <row r="8169">
          <cell r="A8169" t="str">
            <v>0081409067</v>
          </cell>
        </row>
        <row r="8170">
          <cell r="A8170" t="str">
            <v>0081409068</v>
          </cell>
        </row>
        <row r="8171">
          <cell r="A8171" t="str">
            <v>0081409069</v>
          </cell>
        </row>
        <row r="8172">
          <cell r="A8172" t="str">
            <v>0081409070</v>
          </cell>
        </row>
        <row r="8173">
          <cell r="A8173" t="str">
            <v>0081409071</v>
          </cell>
        </row>
        <row r="8174">
          <cell r="A8174" t="str">
            <v>0081409072</v>
          </cell>
        </row>
        <row r="8175">
          <cell r="A8175" t="str">
            <v>0081409073</v>
          </cell>
        </row>
        <row r="8176">
          <cell r="A8176" t="str">
            <v>0081409074</v>
          </cell>
        </row>
        <row r="8177">
          <cell r="A8177" t="str">
            <v>0081409075</v>
          </cell>
        </row>
        <row r="8178">
          <cell r="A8178" t="str">
            <v>0081409076</v>
          </cell>
        </row>
        <row r="8179">
          <cell r="A8179" t="str">
            <v>0081409077</v>
          </cell>
        </row>
        <row r="8180">
          <cell r="A8180" t="str">
            <v>0081409078</v>
          </cell>
        </row>
        <row r="8181">
          <cell r="A8181" t="str">
            <v>0081409079</v>
          </cell>
        </row>
        <row r="8182">
          <cell r="A8182" t="str">
            <v>0081409080</v>
          </cell>
        </row>
        <row r="8183">
          <cell r="A8183" t="str">
            <v>0081409081</v>
          </cell>
        </row>
        <row r="8184">
          <cell r="A8184" t="str">
            <v>0081409082</v>
          </cell>
        </row>
        <row r="8185">
          <cell r="A8185" t="str">
            <v>0081409083</v>
          </cell>
        </row>
        <row r="8186">
          <cell r="A8186" t="str">
            <v>0081409084</v>
          </cell>
        </row>
        <row r="8187">
          <cell r="A8187" t="str">
            <v>0081409085</v>
          </cell>
        </row>
        <row r="8188">
          <cell r="A8188" t="str">
            <v>0081409086</v>
          </cell>
        </row>
        <row r="8189">
          <cell r="A8189" t="str">
            <v>0081409087</v>
          </cell>
        </row>
        <row r="8190">
          <cell r="A8190" t="str">
            <v>0081409088</v>
          </cell>
        </row>
        <row r="8191">
          <cell r="A8191" t="str">
            <v>0081409089</v>
          </cell>
        </row>
        <row r="8192">
          <cell r="A8192" t="str">
            <v>0081409090</v>
          </cell>
        </row>
        <row r="8193">
          <cell r="A8193" t="str">
            <v>0081409091</v>
          </cell>
        </row>
        <row r="8194">
          <cell r="A8194" t="str">
            <v>0081409092</v>
          </cell>
        </row>
        <row r="8195">
          <cell r="A8195" t="str">
            <v>0081409093</v>
          </cell>
        </row>
        <row r="8196">
          <cell r="A8196" t="str">
            <v>0081409094</v>
          </cell>
        </row>
        <row r="8197">
          <cell r="A8197" t="str">
            <v>0081409095</v>
          </cell>
        </row>
        <row r="8198">
          <cell r="A8198" t="str">
            <v>0081409096</v>
          </cell>
        </row>
        <row r="8199">
          <cell r="A8199" t="str">
            <v>0081409097</v>
          </cell>
        </row>
        <row r="8200">
          <cell r="A8200" t="str">
            <v>0081409098</v>
          </cell>
        </row>
        <row r="8201">
          <cell r="A8201" t="str">
            <v>0081409099</v>
          </cell>
        </row>
        <row r="8202">
          <cell r="A8202" t="str">
            <v>0081409100</v>
          </cell>
        </row>
        <row r="8203">
          <cell r="A8203" t="str">
            <v>0081409101</v>
          </cell>
        </row>
        <row r="8204">
          <cell r="A8204" t="str">
            <v>0081409102</v>
          </cell>
        </row>
        <row r="8205">
          <cell r="A8205" t="str">
            <v>0081409103</v>
          </cell>
        </row>
        <row r="8206">
          <cell r="A8206" t="str">
            <v>0081409104</v>
          </cell>
        </row>
        <row r="8207">
          <cell r="A8207" t="str">
            <v>0081409105</v>
          </cell>
        </row>
        <row r="8208">
          <cell r="A8208" t="str">
            <v>0081409106</v>
          </cell>
        </row>
        <row r="8209">
          <cell r="A8209" t="str">
            <v>0081409107</v>
          </cell>
        </row>
        <row r="8210">
          <cell r="A8210" t="str">
            <v>0081409108</v>
          </cell>
        </row>
        <row r="8211">
          <cell r="A8211" t="str">
            <v>0081409109</v>
          </cell>
        </row>
        <row r="8212">
          <cell r="A8212" t="str">
            <v>0081409110</v>
          </cell>
        </row>
        <row r="8213">
          <cell r="A8213" t="str">
            <v>0081409111</v>
          </cell>
        </row>
        <row r="8214">
          <cell r="A8214" t="str">
            <v>0081409112</v>
          </cell>
        </row>
        <row r="8215">
          <cell r="A8215" t="str">
            <v>0081409113</v>
          </cell>
        </row>
        <row r="8216">
          <cell r="A8216" t="str">
            <v>0081409114</v>
          </cell>
        </row>
        <row r="8217">
          <cell r="A8217" t="str">
            <v>0081409115</v>
          </cell>
        </row>
        <row r="8218">
          <cell r="A8218" t="str">
            <v>0081409116</v>
          </cell>
        </row>
        <row r="8219">
          <cell r="A8219" t="str">
            <v>0081409117</v>
          </cell>
        </row>
        <row r="8220">
          <cell r="A8220" t="str">
            <v>0081409118</v>
          </cell>
        </row>
        <row r="8221">
          <cell r="A8221" t="str">
            <v>0081409119</v>
          </cell>
        </row>
        <row r="8222">
          <cell r="A8222" t="str">
            <v>0081409120</v>
          </cell>
        </row>
        <row r="8223">
          <cell r="A8223" t="str">
            <v>0081409121</v>
          </cell>
        </row>
        <row r="8224">
          <cell r="A8224" t="str">
            <v>0081409122</v>
          </cell>
        </row>
        <row r="8225">
          <cell r="A8225" t="str">
            <v>0081409123</v>
          </cell>
        </row>
        <row r="8226">
          <cell r="A8226" t="str">
            <v>0081409124</v>
          </cell>
        </row>
        <row r="8227">
          <cell r="A8227" t="str">
            <v>0081409125</v>
          </cell>
        </row>
        <row r="8228">
          <cell r="A8228" t="str">
            <v>0081409126</v>
          </cell>
        </row>
        <row r="8229">
          <cell r="A8229" t="str">
            <v>0081409127</v>
          </cell>
        </row>
        <row r="8230">
          <cell r="A8230" t="str">
            <v>0081409128</v>
          </cell>
        </row>
        <row r="8231">
          <cell r="A8231" t="str">
            <v>0081409129</v>
          </cell>
        </row>
        <row r="8232">
          <cell r="A8232" t="str">
            <v>0081409130</v>
          </cell>
        </row>
        <row r="8233">
          <cell r="A8233" t="str">
            <v>0081409131</v>
          </cell>
        </row>
        <row r="8234">
          <cell r="A8234" t="str">
            <v>0081409132</v>
          </cell>
        </row>
        <row r="8235">
          <cell r="A8235" t="str">
            <v>0081409133</v>
          </cell>
        </row>
        <row r="8236">
          <cell r="A8236" t="str">
            <v>0081409134</v>
          </cell>
        </row>
        <row r="8237">
          <cell r="A8237" t="str">
            <v>0081409135</v>
          </cell>
        </row>
        <row r="8238">
          <cell r="A8238" t="str">
            <v>0081409136</v>
          </cell>
        </row>
        <row r="8239">
          <cell r="A8239" t="str">
            <v>0081409137</v>
          </cell>
        </row>
        <row r="8240">
          <cell r="A8240" t="str">
            <v>0081409138</v>
          </cell>
        </row>
        <row r="8241">
          <cell r="A8241" t="str">
            <v>0081409139</v>
          </cell>
        </row>
        <row r="8242">
          <cell r="A8242" t="str">
            <v>0081409140</v>
          </cell>
        </row>
        <row r="8243">
          <cell r="A8243" t="str">
            <v>0081409141</v>
          </cell>
        </row>
        <row r="8244">
          <cell r="A8244" t="str">
            <v>0081409142</v>
          </cell>
        </row>
        <row r="8245">
          <cell r="A8245" t="str">
            <v>0081409143</v>
          </cell>
        </row>
        <row r="8246">
          <cell r="A8246" t="str">
            <v>0081409144</v>
          </cell>
        </row>
        <row r="8247">
          <cell r="A8247" t="str">
            <v>0081409145</v>
          </cell>
        </row>
        <row r="8248">
          <cell r="A8248" t="str">
            <v>0081409146</v>
          </cell>
        </row>
        <row r="8249">
          <cell r="A8249" t="str">
            <v>0081409147</v>
          </cell>
        </row>
        <row r="8250">
          <cell r="A8250" t="str">
            <v>0081409148</v>
          </cell>
        </row>
        <row r="8251">
          <cell r="A8251" t="str">
            <v>0081409149</v>
          </cell>
        </row>
        <row r="8252">
          <cell r="A8252" t="str">
            <v>0081409150</v>
          </cell>
        </row>
        <row r="8253">
          <cell r="A8253" t="str">
            <v>0081409151</v>
          </cell>
        </row>
        <row r="8254">
          <cell r="A8254" t="str">
            <v>0081409152</v>
          </cell>
        </row>
        <row r="8255">
          <cell r="A8255" t="str">
            <v>0081409153</v>
          </cell>
        </row>
        <row r="8256">
          <cell r="A8256" t="str">
            <v>0081409154</v>
          </cell>
        </row>
        <row r="8257">
          <cell r="A8257" t="str">
            <v>0081409155</v>
          </cell>
        </row>
        <row r="8258">
          <cell r="A8258" t="str">
            <v>0081409156</v>
          </cell>
        </row>
        <row r="8259">
          <cell r="A8259" t="str">
            <v>0081409157</v>
          </cell>
        </row>
        <row r="8260">
          <cell r="A8260" t="str">
            <v>0081409158</v>
          </cell>
        </row>
        <row r="8261">
          <cell r="A8261" t="str">
            <v>0081409159</v>
          </cell>
        </row>
        <row r="8262">
          <cell r="A8262" t="str">
            <v>0081409160</v>
          </cell>
        </row>
        <row r="8263">
          <cell r="A8263" t="str">
            <v>0081409161</v>
          </cell>
        </row>
        <row r="8264">
          <cell r="A8264" t="str">
            <v>0081409162</v>
          </cell>
        </row>
        <row r="8265">
          <cell r="A8265" t="str">
            <v>0081409163</v>
          </cell>
        </row>
        <row r="8266">
          <cell r="A8266" t="str">
            <v>0081409164</v>
          </cell>
        </row>
        <row r="8267">
          <cell r="A8267" t="str">
            <v>0081409165</v>
          </cell>
        </row>
        <row r="8268">
          <cell r="A8268" t="str">
            <v>0081409166</v>
          </cell>
        </row>
        <row r="8269">
          <cell r="A8269" t="str">
            <v>0081409167</v>
          </cell>
        </row>
        <row r="8270">
          <cell r="A8270" t="str">
            <v>0081409168</v>
          </cell>
        </row>
        <row r="8271">
          <cell r="A8271" t="str">
            <v>0081409169</v>
          </cell>
        </row>
        <row r="8272">
          <cell r="A8272" t="str">
            <v>0081409170</v>
          </cell>
        </row>
        <row r="8273">
          <cell r="A8273" t="str">
            <v>0081409171</v>
          </cell>
        </row>
        <row r="8274">
          <cell r="A8274" t="str">
            <v>0081409172</v>
          </cell>
        </row>
        <row r="8275">
          <cell r="A8275" t="str">
            <v>0081409173</v>
          </cell>
        </row>
        <row r="8276">
          <cell r="A8276" t="str">
            <v>0081409174</v>
          </cell>
        </row>
        <row r="8277">
          <cell r="A8277" t="str">
            <v>0081409175</v>
          </cell>
        </row>
        <row r="8278">
          <cell r="A8278" t="str">
            <v>0081409176</v>
          </cell>
        </row>
        <row r="8279">
          <cell r="A8279" t="str">
            <v>0081409177</v>
          </cell>
        </row>
        <row r="8280">
          <cell r="A8280" t="str">
            <v>0081409178</v>
          </cell>
        </row>
        <row r="8281">
          <cell r="A8281" t="str">
            <v>0081409179</v>
          </cell>
        </row>
        <row r="8282">
          <cell r="A8282" t="str">
            <v>0081409180</v>
          </cell>
        </row>
        <row r="8283">
          <cell r="A8283" t="str">
            <v>0081409181</v>
          </cell>
        </row>
        <row r="8284">
          <cell r="A8284" t="str">
            <v>0081409182</v>
          </cell>
        </row>
        <row r="8285">
          <cell r="A8285" t="str">
            <v>0081409183</v>
          </cell>
        </row>
        <row r="8286">
          <cell r="A8286" t="str">
            <v>0081409184</v>
          </cell>
        </row>
        <row r="8287">
          <cell r="A8287" t="str">
            <v>0081409185</v>
          </cell>
        </row>
        <row r="8288">
          <cell r="A8288" t="str">
            <v>0081409186</v>
          </cell>
        </row>
        <row r="8289">
          <cell r="A8289" t="str">
            <v>0081409187</v>
          </cell>
        </row>
        <row r="8290">
          <cell r="A8290" t="str">
            <v>0081409188</v>
          </cell>
        </row>
        <row r="8291">
          <cell r="A8291" t="str">
            <v>0081409189</v>
          </cell>
        </row>
        <row r="8292">
          <cell r="A8292" t="str">
            <v>0081409190</v>
          </cell>
        </row>
        <row r="8293">
          <cell r="A8293" t="str">
            <v>0081409191</v>
          </cell>
        </row>
        <row r="8294">
          <cell r="A8294" t="str">
            <v>0081409192</v>
          </cell>
        </row>
        <row r="8295">
          <cell r="A8295" t="str">
            <v>0081409193</v>
          </cell>
        </row>
        <row r="8296">
          <cell r="A8296" t="str">
            <v>0081409194</v>
          </cell>
        </row>
        <row r="8297">
          <cell r="A8297" t="str">
            <v>0081409195</v>
          </cell>
        </row>
        <row r="8298">
          <cell r="A8298" t="str">
            <v>0081409196</v>
          </cell>
        </row>
        <row r="8299">
          <cell r="A8299" t="str">
            <v>0081409197</v>
          </cell>
        </row>
        <row r="8300">
          <cell r="A8300" t="str">
            <v>0081409198</v>
          </cell>
        </row>
        <row r="8301">
          <cell r="A8301" t="str">
            <v>0081409199</v>
          </cell>
        </row>
        <row r="8302">
          <cell r="A8302" t="str">
            <v>0081409200</v>
          </cell>
        </row>
        <row r="8303">
          <cell r="A8303" t="str">
            <v>0081409201</v>
          </cell>
        </row>
        <row r="8304">
          <cell r="A8304" t="str">
            <v>0081409202</v>
          </cell>
        </row>
        <row r="8305">
          <cell r="A8305" t="str">
            <v>0081409203</v>
          </cell>
        </row>
        <row r="8306">
          <cell r="A8306" t="str">
            <v>0081409204</v>
          </cell>
        </row>
        <row r="8307">
          <cell r="A8307" t="str">
            <v>0081409205</v>
          </cell>
        </row>
        <row r="8308">
          <cell r="A8308" t="str">
            <v>0081409206</v>
          </cell>
        </row>
        <row r="8309">
          <cell r="A8309" t="str">
            <v>0081409207</v>
          </cell>
        </row>
        <row r="8310">
          <cell r="A8310" t="str">
            <v>0081409208</v>
          </cell>
        </row>
        <row r="8311">
          <cell r="A8311" t="str">
            <v>0081409209</v>
          </cell>
        </row>
        <row r="8312">
          <cell r="A8312" t="str">
            <v>0081409210</v>
          </cell>
        </row>
        <row r="8313">
          <cell r="A8313" t="str">
            <v>0081409211</v>
          </cell>
        </row>
        <row r="8314">
          <cell r="A8314" t="str">
            <v>0081409212</v>
          </cell>
        </row>
        <row r="8315">
          <cell r="A8315" t="str">
            <v>0081409213</v>
          </cell>
        </row>
        <row r="8316">
          <cell r="A8316" t="str">
            <v>0081409214</v>
          </cell>
        </row>
        <row r="8317">
          <cell r="A8317" t="str">
            <v>0081409215</v>
          </cell>
        </row>
        <row r="8318">
          <cell r="A8318" t="str">
            <v>0081409216</v>
          </cell>
        </row>
        <row r="8319">
          <cell r="A8319" t="str">
            <v>0081409217</v>
          </cell>
        </row>
        <row r="8320">
          <cell r="A8320" t="str">
            <v>0081409218</v>
          </cell>
        </row>
        <row r="8321">
          <cell r="A8321" t="str">
            <v>0081409219</v>
          </cell>
        </row>
        <row r="8322">
          <cell r="A8322" t="str">
            <v>0081409220</v>
          </cell>
        </row>
        <row r="8323">
          <cell r="A8323" t="str">
            <v>0081409221</v>
          </cell>
        </row>
        <row r="8324">
          <cell r="A8324" t="str">
            <v>0081409222</v>
          </cell>
        </row>
        <row r="8325">
          <cell r="A8325" t="str">
            <v>0081409223</v>
          </cell>
        </row>
        <row r="8326">
          <cell r="A8326" t="str">
            <v>0081409224</v>
          </cell>
        </row>
        <row r="8327">
          <cell r="A8327" t="str">
            <v>0081409225</v>
          </cell>
        </row>
        <row r="8328">
          <cell r="A8328" t="str">
            <v>0081409226</v>
          </cell>
        </row>
        <row r="8329">
          <cell r="A8329" t="str">
            <v>0081409227</v>
          </cell>
        </row>
        <row r="8330">
          <cell r="A8330" t="str">
            <v>0081409228</v>
          </cell>
        </row>
        <row r="8331">
          <cell r="A8331" t="str">
            <v>0081409229</v>
          </cell>
        </row>
        <row r="8332">
          <cell r="A8332" t="str">
            <v>0081409230</v>
          </cell>
        </row>
        <row r="8333">
          <cell r="A8333" t="str">
            <v>0081409231</v>
          </cell>
        </row>
        <row r="8334">
          <cell r="A8334" t="str">
            <v>0081409232</v>
          </cell>
        </row>
        <row r="8335">
          <cell r="A8335" t="str">
            <v>0081409233</v>
          </cell>
        </row>
        <row r="8336">
          <cell r="A8336" t="str">
            <v>0081409234</v>
          </cell>
        </row>
        <row r="8337">
          <cell r="A8337" t="str">
            <v>0081409235</v>
          </cell>
        </row>
        <row r="8338">
          <cell r="A8338" t="str">
            <v>0081409236</v>
          </cell>
        </row>
        <row r="8339">
          <cell r="A8339" t="str">
            <v>0081409237</v>
          </cell>
        </row>
        <row r="8340">
          <cell r="A8340" t="str">
            <v>0081409238</v>
          </cell>
        </row>
        <row r="8341">
          <cell r="A8341" t="str">
            <v>0081409239</v>
          </cell>
        </row>
        <row r="8342">
          <cell r="A8342" t="str">
            <v>0081409240</v>
          </cell>
        </row>
        <row r="8343">
          <cell r="A8343" t="str">
            <v>0081409241</v>
          </cell>
        </row>
        <row r="8344">
          <cell r="A8344" t="str">
            <v>0081409242</v>
          </cell>
        </row>
        <row r="8345">
          <cell r="A8345" t="str">
            <v>0081409243</v>
          </cell>
        </row>
        <row r="8346">
          <cell r="A8346" t="str">
            <v>0081409244</v>
          </cell>
        </row>
        <row r="8347">
          <cell r="A8347" t="str">
            <v>0081409245</v>
          </cell>
        </row>
        <row r="8348">
          <cell r="A8348" t="str">
            <v>0081409246</v>
          </cell>
        </row>
        <row r="8349">
          <cell r="A8349" t="str">
            <v>0081409247</v>
          </cell>
        </row>
        <row r="8350">
          <cell r="A8350" t="str">
            <v>0081409248</v>
          </cell>
        </row>
        <row r="8351">
          <cell r="A8351" t="str">
            <v>0081409249</v>
          </cell>
        </row>
        <row r="8352">
          <cell r="A8352" t="str">
            <v>0081409250</v>
          </cell>
        </row>
        <row r="8353">
          <cell r="A8353" t="str">
            <v>0081409251</v>
          </cell>
        </row>
        <row r="8354">
          <cell r="A8354" t="str">
            <v>0081409252</v>
          </cell>
        </row>
        <row r="8355">
          <cell r="A8355" t="str">
            <v>0081409253</v>
          </cell>
        </row>
        <row r="8356">
          <cell r="A8356" t="str">
            <v>0081409254</v>
          </cell>
        </row>
        <row r="8357">
          <cell r="A8357" t="str">
            <v>0081409255</v>
          </cell>
        </row>
        <row r="8358">
          <cell r="A8358" t="str">
            <v>0081409256</v>
          </cell>
        </row>
        <row r="8359">
          <cell r="A8359" t="str">
            <v>0081409257</v>
          </cell>
        </row>
        <row r="8360">
          <cell r="A8360" t="str">
            <v>0084003526</v>
          </cell>
        </row>
        <row r="8361">
          <cell r="A8361" t="str">
            <v>0081409616</v>
          </cell>
        </row>
        <row r="8362">
          <cell r="A8362" t="str">
            <v>0081409617</v>
          </cell>
        </row>
        <row r="8363">
          <cell r="A8363" t="str">
            <v>0081409618</v>
          </cell>
        </row>
        <row r="8364">
          <cell r="A8364" t="str">
            <v>0081409619</v>
          </cell>
        </row>
        <row r="8365">
          <cell r="A8365" t="str">
            <v>0081409620</v>
          </cell>
        </row>
        <row r="8366">
          <cell r="A8366" t="str">
            <v>0081409621</v>
          </cell>
        </row>
        <row r="8367">
          <cell r="A8367" t="str">
            <v>0081409622</v>
          </cell>
        </row>
        <row r="8368">
          <cell r="A8368" t="str">
            <v>0081409623</v>
          </cell>
        </row>
        <row r="8369">
          <cell r="A8369" t="str">
            <v>0081409624</v>
          </cell>
        </row>
        <row r="8370">
          <cell r="A8370" t="str">
            <v>0081409625</v>
          </cell>
        </row>
        <row r="8371">
          <cell r="A8371" t="str">
            <v>0081409626</v>
          </cell>
        </row>
        <row r="8372">
          <cell r="A8372" t="str">
            <v>0081409627</v>
          </cell>
        </row>
        <row r="8373">
          <cell r="A8373" t="str">
            <v>0081409628</v>
          </cell>
        </row>
        <row r="8374">
          <cell r="A8374" t="str">
            <v>0081409629</v>
          </cell>
        </row>
        <row r="8375">
          <cell r="A8375" t="str">
            <v>0081409630</v>
          </cell>
        </row>
        <row r="8376">
          <cell r="A8376" t="str">
            <v>0081409631</v>
          </cell>
        </row>
        <row r="8377">
          <cell r="A8377" t="str">
            <v>0081409632</v>
          </cell>
        </row>
        <row r="8378">
          <cell r="A8378" t="str">
            <v>0081409633</v>
          </cell>
        </row>
        <row r="8379">
          <cell r="A8379" t="str">
            <v>0081409634</v>
          </cell>
        </row>
        <row r="8380">
          <cell r="A8380" t="str">
            <v>0081409635</v>
          </cell>
        </row>
        <row r="8381">
          <cell r="A8381" t="str">
            <v>0081409636</v>
          </cell>
        </row>
        <row r="8382">
          <cell r="A8382" t="str">
            <v>0081409637</v>
          </cell>
        </row>
        <row r="8383">
          <cell r="A8383" t="str">
            <v>0081409638</v>
          </cell>
        </row>
        <row r="8384">
          <cell r="A8384" t="str">
            <v>0081409639</v>
          </cell>
        </row>
        <row r="8385">
          <cell r="A8385" t="str">
            <v>0081409640</v>
          </cell>
        </row>
        <row r="8386">
          <cell r="A8386" t="str">
            <v>0081409641</v>
          </cell>
        </row>
        <row r="8387">
          <cell r="A8387" t="str">
            <v>0081409642</v>
          </cell>
        </row>
        <row r="8388">
          <cell r="A8388" t="str">
            <v>0081409643</v>
          </cell>
        </row>
        <row r="8389">
          <cell r="A8389" t="str">
            <v>0081409644</v>
          </cell>
        </row>
        <row r="8390">
          <cell r="A8390" t="str">
            <v>0081409645</v>
          </cell>
        </row>
        <row r="8391">
          <cell r="A8391" t="str">
            <v>0081409646</v>
          </cell>
        </row>
        <row r="8392">
          <cell r="A8392" t="str">
            <v>0081409647</v>
          </cell>
        </row>
        <row r="8393">
          <cell r="A8393" t="str">
            <v>0081409648</v>
          </cell>
        </row>
        <row r="8394">
          <cell r="A8394" t="str">
            <v>0081409649</v>
          </cell>
        </row>
        <row r="8395">
          <cell r="A8395" t="str">
            <v>0081409670</v>
          </cell>
        </row>
        <row r="8396">
          <cell r="A8396" t="str">
            <v>0081409671</v>
          </cell>
        </row>
        <row r="8397">
          <cell r="A8397" t="str">
            <v>0081409672</v>
          </cell>
        </row>
        <row r="8398">
          <cell r="A8398" t="str">
            <v>0081409673</v>
          </cell>
        </row>
        <row r="8399">
          <cell r="A8399" t="str">
            <v>0081409674</v>
          </cell>
        </row>
        <row r="8400">
          <cell r="A8400" t="str">
            <v>0081409675</v>
          </cell>
        </row>
        <row r="8401">
          <cell r="A8401" t="str">
            <v>0081409678</v>
          </cell>
        </row>
        <row r="8402">
          <cell r="A8402" t="str">
            <v>0081409691</v>
          </cell>
        </row>
        <row r="8403">
          <cell r="A8403" t="str">
            <v>0081409772</v>
          </cell>
        </row>
        <row r="8404">
          <cell r="A8404" t="str">
            <v>0081409774</v>
          </cell>
        </row>
        <row r="8405">
          <cell r="A8405" t="str">
            <v>0081409775</v>
          </cell>
        </row>
        <row r="8406">
          <cell r="A8406" t="str">
            <v>0081409776</v>
          </cell>
        </row>
        <row r="8407">
          <cell r="A8407" t="str">
            <v>0081409965</v>
          </cell>
        </row>
        <row r="8408">
          <cell r="A8408" t="str">
            <v>0081410603</v>
          </cell>
        </row>
        <row r="8409">
          <cell r="A8409" t="str">
            <v>0081410604</v>
          </cell>
        </row>
        <row r="8410">
          <cell r="A8410" t="str">
            <v>0081410605</v>
          </cell>
        </row>
        <row r="8411">
          <cell r="A8411" t="str">
            <v>0081410606</v>
          </cell>
        </row>
        <row r="8412">
          <cell r="A8412" t="str">
            <v>0081410607</v>
          </cell>
        </row>
        <row r="8413">
          <cell r="A8413" t="str">
            <v>0081410608</v>
          </cell>
        </row>
        <row r="8414">
          <cell r="A8414" t="str">
            <v>0081410609</v>
          </cell>
        </row>
        <row r="8415">
          <cell r="A8415" t="str">
            <v>0081410610</v>
          </cell>
        </row>
        <row r="8416">
          <cell r="A8416" t="str">
            <v>0081410611</v>
          </cell>
        </row>
        <row r="8417">
          <cell r="A8417" t="str">
            <v>0081410612</v>
          </cell>
        </row>
        <row r="8418">
          <cell r="A8418" t="str">
            <v>0081410613</v>
          </cell>
        </row>
        <row r="8419">
          <cell r="A8419" t="str">
            <v>0081410614</v>
          </cell>
        </row>
        <row r="8420">
          <cell r="A8420" t="str">
            <v>0081410615</v>
          </cell>
        </row>
        <row r="8421">
          <cell r="A8421" t="str">
            <v>0081410616</v>
          </cell>
        </row>
        <row r="8422">
          <cell r="A8422" t="str">
            <v>0081410617</v>
          </cell>
        </row>
        <row r="8423">
          <cell r="A8423" t="str">
            <v>0081410618</v>
          </cell>
        </row>
        <row r="8424">
          <cell r="A8424" t="str">
            <v>0081410619</v>
          </cell>
        </row>
        <row r="8425">
          <cell r="A8425" t="str">
            <v>0081410620</v>
          </cell>
        </row>
        <row r="8426">
          <cell r="A8426" t="str">
            <v>0081410621</v>
          </cell>
        </row>
        <row r="8427">
          <cell r="A8427" t="str">
            <v>0081410622</v>
          </cell>
        </row>
        <row r="8428">
          <cell r="A8428" t="str">
            <v>0081410623</v>
          </cell>
        </row>
        <row r="8429">
          <cell r="A8429" t="str">
            <v>0081410624</v>
          </cell>
        </row>
        <row r="8430">
          <cell r="A8430" t="str">
            <v>0081410625</v>
          </cell>
        </row>
        <row r="8431">
          <cell r="A8431" t="str">
            <v>0081410626</v>
          </cell>
        </row>
        <row r="8432">
          <cell r="A8432" t="str">
            <v>0081410627</v>
          </cell>
        </row>
        <row r="8433">
          <cell r="A8433" t="str">
            <v>0081410628</v>
          </cell>
        </row>
        <row r="8434">
          <cell r="A8434" t="str">
            <v>0081410629</v>
          </cell>
        </row>
        <row r="8435">
          <cell r="A8435" t="str">
            <v>0081410630</v>
          </cell>
        </row>
        <row r="8436">
          <cell r="A8436" t="str">
            <v>0081410631</v>
          </cell>
        </row>
        <row r="8437">
          <cell r="A8437" t="str">
            <v>0081410632</v>
          </cell>
        </row>
        <row r="8438">
          <cell r="A8438" t="str">
            <v>0081410633</v>
          </cell>
        </row>
        <row r="8439">
          <cell r="A8439" t="str">
            <v>0081410639</v>
          </cell>
        </row>
        <row r="8440">
          <cell r="A8440" t="str">
            <v>0081410640</v>
          </cell>
        </row>
        <row r="8441">
          <cell r="A8441" t="str">
            <v>0081410641</v>
          </cell>
        </row>
        <row r="8442">
          <cell r="A8442" t="str">
            <v>0081410642</v>
          </cell>
        </row>
        <row r="8443">
          <cell r="A8443" t="str">
            <v>0081410643</v>
          </cell>
        </row>
        <row r="8444">
          <cell r="A8444" t="str">
            <v>0081410644</v>
          </cell>
        </row>
        <row r="8445">
          <cell r="A8445" t="str">
            <v>0081410645</v>
          </cell>
        </row>
        <row r="8446">
          <cell r="A8446" t="str">
            <v>0081410646</v>
          </cell>
        </row>
        <row r="8447">
          <cell r="A8447" t="str">
            <v>0081410647</v>
          </cell>
        </row>
        <row r="8448">
          <cell r="A8448" t="str">
            <v>0081410648</v>
          </cell>
        </row>
        <row r="8449">
          <cell r="A8449" t="str">
            <v>0081410649</v>
          </cell>
        </row>
        <row r="8450">
          <cell r="A8450" t="str">
            <v>0081410650</v>
          </cell>
        </row>
        <row r="8451">
          <cell r="A8451" t="str">
            <v>0081410651</v>
          </cell>
        </row>
        <row r="8452">
          <cell r="A8452" t="str">
            <v>0081410652</v>
          </cell>
        </row>
        <row r="8453">
          <cell r="A8453" t="str">
            <v>0081410653</v>
          </cell>
        </row>
        <row r="8454">
          <cell r="A8454" t="str">
            <v>0081410654</v>
          </cell>
        </row>
        <row r="8455">
          <cell r="A8455" t="str">
            <v>0081410655</v>
          </cell>
        </row>
        <row r="8456">
          <cell r="A8456" t="str">
            <v>0081410656</v>
          </cell>
        </row>
        <row r="8457">
          <cell r="A8457" t="str">
            <v>0081410657</v>
          </cell>
        </row>
        <row r="8458">
          <cell r="A8458" t="str">
            <v>0081410658</v>
          </cell>
        </row>
        <row r="8459">
          <cell r="A8459" t="str">
            <v>0081410659</v>
          </cell>
        </row>
        <row r="8460">
          <cell r="A8460" t="str">
            <v>0081410660</v>
          </cell>
        </row>
        <row r="8461">
          <cell r="A8461" t="str">
            <v>0081410661</v>
          </cell>
        </row>
        <row r="8462">
          <cell r="A8462" t="str">
            <v>0081410662</v>
          </cell>
        </row>
        <row r="8463">
          <cell r="A8463" t="str">
            <v>0081410663</v>
          </cell>
        </row>
        <row r="8464">
          <cell r="A8464" t="str">
            <v>0081410664</v>
          </cell>
        </row>
        <row r="8465">
          <cell r="A8465" t="str">
            <v>0081410667</v>
          </cell>
        </row>
        <row r="8466">
          <cell r="A8466" t="str">
            <v>0081410668</v>
          </cell>
        </row>
        <row r="8467">
          <cell r="A8467" t="str">
            <v>0081410669</v>
          </cell>
        </row>
        <row r="8468">
          <cell r="A8468" t="str">
            <v>0081410670</v>
          </cell>
        </row>
        <row r="8469">
          <cell r="A8469" t="str">
            <v>0081410671</v>
          </cell>
        </row>
        <row r="8470">
          <cell r="A8470" t="str">
            <v>0081410672</v>
          </cell>
        </row>
        <row r="8471">
          <cell r="A8471" t="str">
            <v>0081410673</v>
          </cell>
        </row>
        <row r="8472">
          <cell r="A8472" t="str">
            <v>0081410674</v>
          </cell>
        </row>
        <row r="8473">
          <cell r="A8473" t="str">
            <v>0081410675</v>
          </cell>
        </row>
        <row r="8474">
          <cell r="A8474" t="str">
            <v>0081410676</v>
          </cell>
        </row>
        <row r="8475">
          <cell r="A8475" t="str">
            <v>0081410677</v>
          </cell>
        </row>
        <row r="8476">
          <cell r="A8476" t="str">
            <v>0081410678</v>
          </cell>
        </row>
        <row r="8477">
          <cell r="A8477" t="str">
            <v>0081410679</v>
          </cell>
        </row>
        <row r="8478">
          <cell r="A8478" t="str">
            <v>0081410680</v>
          </cell>
        </row>
        <row r="8479">
          <cell r="A8479" t="str">
            <v>0081410681</v>
          </cell>
        </row>
        <row r="8480">
          <cell r="A8480" t="str">
            <v>0081410682</v>
          </cell>
        </row>
        <row r="8481">
          <cell r="A8481" t="str">
            <v>0081410683</v>
          </cell>
        </row>
        <row r="8482">
          <cell r="A8482" t="str">
            <v>0081410684</v>
          </cell>
        </row>
        <row r="8483">
          <cell r="A8483" t="str">
            <v>0081410685</v>
          </cell>
        </row>
        <row r="8484">
          <cell r="A8484" t="str">
            <v>0081410686</v>
          </cell>
        </row>
        <row r="8485">
          <cell r="A8485" t="str">
            <v>0081410687</v>
          </cell>
        </row>
        <row r="8486">
          <cell r="A8486" t="str">
            <v>0081410688</v>
          </cell>
        </row>
        <row r="8487">
          <cell r="A8487" t="str">
            <v>0081410689</v>
          </cell>
        </row>
        <row r="8488">
          <cell r="A8488" t="str">
            <v>0081410690</v>
          </cell>
        </row>
        <row r="8489">
          <cell r="A8489" t="str">
            <v>0081410691</v>
          </cell>
        </row>
        <row r="8490">
          <cell r="A8490" t="str">
            <v>0081410692</v>
          </cell>
        </row>
        <row r="8491">
          <cell r="A8491" t="str">
            <v>0081410693</v>
          </cell>
        </row>
        <row r="8492">
          <cell r="A8492" t="str">
            <v>0081410694</v>
          </cell>
        </row>
        <row r="8493">
          <cell r="A8493" t="str">
            <v>0081410695</v>
          </cell>
        </row>
        <row r="8494">
          <cell r="A8494" t="str">
            <v>0081410696</v>
          </cell>
        </row>
        <row r="8495">
          <cell r="A8495" t="str">
            <v>0081410697</v>
          </cell>
        </row>
        <row r="8496">
          <cell r="A8496" t="str">
            <v>0081410698</v>
          </cell>
        </row>
        <row r="8497">
          <cell r="A8497" t="str">
            <v>0081410699</v>
          </cell>
        </row>
        <row r="8498">
          <cell r="A8498" t="str">
            <v>0081410700</v>
          </cell>
        </row>
        <row r="8499">
          <cell r="A8499" t="str">
            <v>0081410701</v>
          </cell>
        </row>
        <row r="8500">
          <cell r="A8500" t="str">
            <v>0081410702</v>
          </cell>
        </row>
        <row r="8501">
          <cell r="A8501" t="str">
            <v>0081410703</v>
          </cell>
        </row>
        <row r="8502">
          <cell r="A8502" t="str">
            <v>0081410704</v>
          </cell>
        </row>
        <row r="8503">
          <cell r="A8503" t="str">
            <v>0081410705</v>
          </cell>
        </row>
        <row r="8504">
          <cell r="A8504" t="str">
            <v>0081410706</v>
          </cell>
        </row>
        <row r="8505">
          <cell r="A8505" t="str">
            <v>0081410707</v>
          </cell>
        </row>
        <row r="8506">
          <cell r="A8506" t="str">
            <v>0081410708</v>
          </cell>
        </row>
        <row r="8507">
          <cell r="A8507" t="str">
            <v>0081410709</v>
          </cell>
        </row>
        <row r="8508">
          <cell r="A8508" t="str">
            <v>0081410710</v>
          </cell>
        </row>
        <row r="8509">
          <cell r="A8509" t="str">
            <v>0081410711</v>
          </cell>
        </row>
        <row r="8510">
          <cell r="A8510" t="str">
            <v>0081410712</v>
          </cell>
        </row>
        <row r="8511">
          <cell r="A8511" t="str">
            <v>0081410713</v>
          </cell>
        </row>
        <row r="8512">
          <cell r="A8512" t="str">
            <v>0081410714</v>
          </cell>
        </row>
        <row r="8513">
          <cell r="A8513" t="str">
            <v>0081410715</v>
          </cell>
        </row>
        <row r="8514">
          <cell r="A8514" t="str">
            <v>0081410769</v>
          </cell>
        </row>
        <row r="8515">
          <cell r="A8515" t="str">
            <v>0081410770</v>
          </cell>
        </row>
        <row r="8516">
          <cell r="A8516" t="str">
            <v>0081410771</v>
          </cell>
        </row>
        <row r="8517">
          <cell r="A8517" t="str">
            <v>0081410772</v>
          </cell>
        </row>
        <row r="8518">
          <cell r="A8518" t="str">
            <v>0081410773</v>
          </cell>
        </row>
        <row r="8519">
          <cell r="A8519" t="str">
            <v>0081410807</v>
          </cell>
        </row>
        <row r="8520">
          <cell r="A8520" t="str">
            <v>0081410808</v>
          </cell>
        </row>
        <row r="8521">
          <cell r="A8521" t="str">
            <v>0081410809</v>
          </cell>
        </row>
        <row r="8522">
          <cell r="A8522" t="str">
            <v>0081410810</v>
          </cell>
        </row>
        <row r="8523">
          <cell r="A8523" t="str">
            <v>0081410811</v>
          </cell>
        </row>
        <row r="8524">
          <cell r="A8524" t="str">
            <v>0081410812</v>
          </cell>
        </row>
        <row r="8525">
          <cell r="A8525" t="str">
            <v>0081410813</v>
          </cell>
        </row>
        <row r="8526">
          <cell r="A8526" t="str">
            <v>0081410814</v>
          </cell>
        </row>
        <row r="8527">
          <cell r="A8527" t="str">
            <v>0081410815</v>
          </cell>
        </row>
        <row r="8528">
          <cell r="A8528" t="str">
            <v>0081410816</v>
          </cell>
        </row>
        <row r="8529">
          <cell r="A8529" t="str">
            <v>0081410817</v>
          </cell>
        </row>
        <row r="8530">
          <cell r="A8530" t="str">
            <v>0081410818</v>
          </cell>
        </row>
        <row r="8531">
          <cell r="A8531" t="str">
            <v>0081410819</v>
          </cell>
        </row>
        <row r="8532">
          <cell r="A8532" t="str">
            <v>0081410820</v>
          </cell>
        </row>
        <row r="8533">
          <cell r="A8533" t="str">
            <v>0081410824</v>
          </cell>
        </row>
        <row r="8534">
          <cell r="A8534" t="str">
            <v>0081410825</v>
          </cell>
        </row>
        <row r="8535">
          <cell r="A8535" t="str">
            <v>0081410826</v>
          </cell>
        </row>
        <row r="8536">
          <cell r="A8536" t="str">
            <v>0081410827</v>
          </cell>
        </row>
        <row r="8537">
          <cell r="A8537" t="str">
            <v>0081410828</v>
          </cell>
        </row>
        <row r="8538">
          <cell r="A8538" t="str">
            <v>0081410829</v>
          </cell>
        </row>
        <row r="8539">
          <cell r="A8539" t="str">
            <v>0081410830</v>
          </cell>
        </row>
        <row r="8540">
          <cell r="A8540" t="str">
            <v>0081410831</v>
          </cell>
        </row>
        <row r="8541">
          <cell r="A8541" t="str">
            <v>0081410832</v>
          </cell>
        </row>
        <row r="8542">
          <cell r="A8542" t="str">
            <v>0081410833</v>
          </cell>
        </row>
        <row r="8543">
          <cell r="A8543" t="str">
            <v>0081410834</v>
          </cell>
        </row>
        <row r="8544">
          <cell r="A8544" t="str">
            <v>0081410835</v>
          </cell>
        </row>
        <row r="8545">
          <cell r="A8545" t="str">
            <v>0081410836</v>
          </cell>
        </row>
        <row r="8546">
          <cell r="A8546" t="str">
            <v>0081410837</v>
          </cell>
        </row>
        <row r="8547">
          <cell r="A8547" t="str">
            <v>0081410838</v>
          </cell>
        </row>
        <row r="8548">
          <cell r="A8548" t="str">
            <v>0081410839</v>
          </cell>
        </row>
        <row r="8549">
          <cell r="A8549" t="str">
            <v>0081410840</v>
          </cell>
        </row>
        <row r="8550">
          <cell r="A8550" t="str">
            <v>0081410841</v>
          </cell>
        </row>
        <row r="8551">
          <cell r="A8551" t="str">
            <v>0081410842</v>
          </cell>
        </row>
        <row r="8552">
          <cell r="A8552" t="str">
            <v>0081410843</v>
          </cell>
        </row>
        <row r="8553">
          <cell r="A8553" t="str">
            <v>0081410844</v>
          </cell>
        </row>
        <row r="8554">
          <cell r="A8554" t="str">
            <v>0081410845</v>
          </cell>
        </row>
        <row r="8555">
          <cell r="A8555" t="str">
            <v>0081410846</v>
          </cell>
        </row>
        <row r="8556">
          <cell r="A8556" t="str">
            <v>0081410847</v>
          </cell>
        </row>
        <row r="8557">
          <cell r="A8557" t="str">
            <v>0081410848</v>
          </cell>
        </row>
        <row r="8558">
          <cell r="A8558" t="str">
            <v>0081410849</v>
          </cell>
        </row>
        <row r="8559">
          <cell r="A8559" t="str">
            <v>0081410850</v>
          </cell>
        </row>
        <row r="8560">
          <cell r="A8560" t="str">
            <v>0081410851</v>
          </cell>
        </row>
        <row r="8561">
          <cell r="A8561" t="str">
            <v>0081410852</v>
          </cell>
        </row>
        <row r="8562">
          <cell r="A8562" t="str">
            <v>0081410853</v>
          </cell>
        </row>
        <row r="8563">
          <cell r="A8563" t="str">
            <v>0081410854</v>
          </cell>
        </row>
        <row r="8564">
          <cell r="A8564" t="str">
            <v>0081410855</v>
          </cell>
        </row>
        <row r="8565">
          <cell r="A8565" t="str">
            <v>0081410856</v>
          </cell>
        </row>
        <row r="8566">
          <cell r="A8566" t="str">
            <v>0081410857</v>
          </cell>
        </row>
        <row r="8567">
          <cell r="A8567" t="str">
            <v>0081410858</v>
          </cell>
        </row>
        <row r="8568">
          <cell r="A8568" t="str">
            <v>0081410859</v>
          </cell>
        </row>
        <row r="8569">
          <cell r="A8569" t="str">
            <v>0081410860</v>
          </cell>
        </row>
        <row r="8570">
          <cell r="A8570" t="str">
            <v>0081411137</v>
          </cell>
        </row>
        <row r="8571">
          <cell r="A8571" t="str">
            <v>0081411138</v>
          </cell>
        </row>
        <row r="8572">
          <cell r="A8572" t="str">
            <v>0081411139</v>
          </cell>
        </row>
        <row r="8573">
          <cell r="A8573" t="str">
            <v>0081411140</v>
          </cell>
        </row>
        <row r="8574">
          <cell r="A8574" t="str">
            <v>0081411141</v>
          </cell>
        </row>
        <row r="8575">
          <cell r="A8575" t="str">
            <v>0081411172</v>
          </cell>
        </row>
        <row r="8576">
          <cell r="A8576" t="str">
            <v>0081411193</v>
          </cell>
        </row>
        <row r="8577">
          <cell r="A8577" t="str">
            <v>0081411199</v>
          </cell>
        </row>
        <row r="8578">
          <cell r="A8578" t="str">
            <v>0081411200</v>
          </cell>
        </row>
        <row r="8579">
          <cell r="A8579" t="str">
            <v>0084003529</v>
          </cell>
        </row>
        <row r="8580">
          <cell r="A8580" t="str">
            <v>0084003532</v>
          </cell>
        </row>
        <row r="8581">
          <cell r="A8581" t="str">
            <v>0081411751</v>
          </cell>
        </row>
        <row r="8582">
          <cell r="A8582" t="str">
            <v>0081411752</v>
          </cell>
        </row>
        <row r="8583">
          <cell r="A8583" t="str">
            <v>0081411753</v>
          </cell>
        </row>
        <row r="8584">
          <cell r="A8584" t="str">
            <v>0081411754</v>
          </cell>
        </row>
        <row r="8585">
          <cell r="A8585" t="str">
            <v>0081411755</v>
          </cell>
        </row>
        <row r="8586">
          <cell r="A8586" t="str">
            <v>0081411756</v>
          </cell>
        </row>
        <row r="8587">
          <cell r="A8587" t="str">
            <v>0081411757</v>
          </cell>
        </row>
        <row r="8588">
          <cell r="A8588" t="str">
            <v>0081411758</v>
          </cell>
        </row>
        <row r="8589">
          <cell r="A8589" t="str">
            <v>0081411759</v>
          </cell>
        </row>
        <row r="8590">
          <cell r="A8590" t="str">
            <v>0081411760</v>
          </cell>
        </row>
        <row r="8591">
          <cell r="A8591" t="str">
            <v>0081411761</v>
          </cell>
        </row>
        <row r="8592">
          <cell r="A8592" t="str">
            <v>0081411762</v>
          </cell>
        </row>
        <row r="8593">
          <cell r="A8593" t="str">
            <v>0081411763</v>
          </cell>
        </row>
        <row r="8594">
          <cell r="A8594" t="str">
            <v>0081411764</v>
          </cell>
        </row>
        <row r="8595">
          <cell r="A8595" t="str">
            <v>0081411765</v>
          </cell>
        </row>
        <row r="8596">
          <cell r="A8596" t="str">
            <v>0081411766</v>
          </cell>
        </row>
        <row r="8597">
          <cell r="A8597" t="str">
            <v>0081411767</v>
          </cell>
        </row>
        <row r="8598">
          <cell r="A8598" t="str">
            <v>0081411768</v>
          </cell>
        </row>
        <row r="8599">
          <cell r="A8599" t="str">
            <v>0081411769</v>
          </cell>
        </row>
        <row r="8600">
          <cell r="A8600" t="str">
            <v>0081411770</v>
          </cell>
        </row>
        <row r="8601">
          <cell r="A8601" t="str">
            <v>0081411771</v>
          </cell>
        </row>
        <row r="8602">
          <cell r="A8602" t="str">
            <v>0081411772</v>
          </cell>
        </row>
        <row r="8603">
          <cell r="A8603" t="str">
            <v>0081411773</v>
          </cell>
        </row>
        <row r="8604">
          <cell r="A8604" t="str">
            <v>0081411774</v>
          </cell>
        </row>
        <row r="8605">
          <cell r="A8605" t="str">
            <v>0081411775</v>
          </cell>
        </row>
        <row r="8606">
          <cell r="A8606" t="str">
            <v>0081411776</v>
          </cell>
        </row>
        <row r="8607">
          <cell r="A8607" t="str">
            <v>0081411777</v>
          </cell>
        </row>
        <row r="8608">
          <cell r="A8608" t="str">
            <v>0081411778</v>
          </cell>
        </row>
        <row r="8609">
          <cell r="A8609" t="str">
            <v>0081411779</v>
          </cell>
        </row>
        <row r="8610">
          <cell r="A8610" t="str">
            <v>0081411780</v>
          </cell>
        </row>
        <row r="8611">
          <cell r="A8611" t="str">
            <v>0081411781</v>
          </cell>
        </row>
        <row r="8612">
          <cell r="A8612" t="str">
            <v>0081411782</v>
          </cell>
        </row>
        <row r="8613">
          <cell r="A8613" t="str">
            <v>0081411783</v>
          </cell>
        </row>
        <row r="8614">
          <cell r="A8614" t="str">
            <v>0081411784</v>
          </cell>
        </row>
        <row r="8615">
          <cell r="A8615" t="str">
            <v>0081411785</v>
          </cell>
        </row>
        <row r="8616">
          <cell r="A8616" t="str">
            <v>0081411786</v>
          </cell>
        </row>
        <row r="8617">
          <cell r="A8617" t="str">
            <v>0081411787</v>
          </cell>
        </row>
        <row r="8618">
          <cell r="A8618" t="str">
            <v>0081411788</v>
          </cell>
        </row>
        <row r="8619">
          <cell r="A8619" t="str">
            <v>0081411789</v>
          </cell>
        </row>
        <row r="8620">
          <cell r="A8620" t="str">
            <v>0081411795</v>
          </cell>
        </row>
        <row r="8621">
          <cell r="A8621" t="str">
            <v>0081411796</v>
          </cell>
        </row>
        <row r="8622">
          <cell r="A8622" t="str">
            <v>0081411817</v>
          </cell>
        </row>
        <row r="8623">
          <cell r="A8623" t="str">
            <v>0081411818</v>
          </cell>
        </row>
        <row r="8624">
          <cell r="A8624" t="str">
            <v>0081411819</v>
          </cell>
        </row>
        <row r="8625">
          <cell r="A8625" t="str">
            <v>0081411820</v>
          </cell>
        </row>
        <row r="8626">
          <cell r="A8626" t="str">
            <v>0081411821</v>
          </cell>
        </row>
        <row r="8627">
          <cell r="A8627" t="str">
            <v>0081411822</v>
          </cell>
        </row>
        <row r="8628">
          <cell r="A8628" t="str">
            <v>0081411823</v>
          </cell>
        </row>
        <row r="8629">
          <cell r="A8629" t="str">
            <v>0081411824</v>
          </cell>
        </row>
        <row r="8630">
          <cell r="A8630" t="str">
            <v>0081411825</v>
          </cell>
        </row>
        <row r="8631">
          <cell r="A8631" t="str">
            <v>0081411829</v>
          </cell>
        </row>
        <row r="8632">
          <cell r="A8632" t="str">
            <v>0081411830</v>
          </cell>
        </row>
        <row r="8633">
          <cell r="A8633" t="str">
            <v>0081411831</v>
          </cell>
        </row>
        <row r="8634">
          <cell r="A8634" t="str">
            <v>0081411832</v>
          </cell>
        </row>
        <row r="8635">
          <cell r="A8635" t="str">
            <v>0081411846</v>
          </cell>
        </row>
        <row r="8636">
          <cell r="A8636" t="str">
            <v>0081411853</v>
          </cell>
        </row>
        <row r="8637">
          <cell r="A8637" t="str">
            <v>0081411854</v>
          </cell>
        </row>
        <row r="8638">
          <cell r="A8638" t="str">
            <v>0081411855</v>
          </cell>
        </row>
        <row r="8639">
          <cell r="A8639" t="str">
            <v>0081411945</v>
          </cell>
        </row>
        <row r="8640">
          <cell r="A8640" t="str">
            <v>0081411946</v>
          </cell>
        </row>
        <row r="8641">
          <cell r="A8641" t="str">
            <v>0081411947</v>
          </cell>
        </row>
        <row r="8642">
          <cell r="A8642" t="str">
            <v>0081411948</v>
          </cell>
        </row>
        <row r="8643">
          <cell r="A8643" t="str">
            <v>0081411949</v>
          </cell>
        </row>
        <row r="8644">
          <cell r="A8644" t="str">
            <v>0081411950</v>
          </cell>
        </row>
        <row r="8645">
          <cell r="A8645" t="str">
            <v>0081411951</v>
          </cell>
        </row>
        <row r="8646">
          <cell r="A8646" t="str">
            <v>0081411952</v>
          </cell>
        </row>
        <row r="8647">
          <cell r="A8647" t="str">
            <v>0081411953</v>
          </cell>
        </row>
        <row r="8648">
          <cell r="A8648" t="str">
            <v>0081411954</v>
          </cell>
        </row>
        <row r="8649">
          <cell r="A8649" t="str">
            <v>0081411957</v>
          </cell>
        </row>
        <row r="8650">
          <cell r="A8650" t="str">
            <v>0081411958</v>
          </cell>
        </row>
        <row r="8651">
          <cell r="A8651" t="str">
            <v>0081411959</v>
          </cell>
        </row>
        <row r="8652">
          <cell r="A8652" t="str">
            <v>0081411960</v>
          </cell>
        </row>
        <row r="8653">
          <cell r="A8653" t="str">
            <v>0081411961</v>
          </cell>
        </row>
        <row r="8654">
          <cell r="A8654" t="str">
            <v>0081411962</v>
          </cell>
        </row>
        <row r="8655">
          <cell r="A8655" t="str">
            <v>0081411963</v>
          </cell>
        </row>
        <row r="8656">
          <cell r="A8656" t="str">
            <v>0081411964</v>
          </cell>
        </row>
        <row r="8657">
          <cell r="A8657" t="str">
            <v>0081412648</v>
          </cell>
        </row>
        <row r="8658">
          <cell r="A8658" t="str">
            <v>0081412649</v>
          </cell>
        </row>
        <row r="8659">
          <cell r="A8659" t="str">
            <v>0081412650</v>
          </cell>
        </row>
        <row r="8660">
          <cell r="A8660" t="str">
            <v>0081412651</v>
          </cell>
        </row>
        <row r="8661">
          <cell r="A8661" t="str">
            <v>0081412652</v>
          </cell>
        </row>
        <row r="8662">
          <cell r="A8662" t="str">
            <v>0081412653</v>
          </cell>
        </row>
        <row r="8663">
          <cell r="A8663" t="str">
            <v>0081412654</v>
          </cell>
        </row>
        <row r="8664">
          <cell r="A8664" t="str">
            <v>0081412655</v>
          </cell>
        </row>
        <row r="8665">
          <cell r="A8665" t="str">
            <v>0081412656</v>
          </cell>
        </row>
        <row r="8666">
          <cell r="A8666" t="str">
            <v>0081412657</v>
          </cell>
        </row>
        <row r="8667">
          <cell r="A8667" t="str">
            <v>0081412658</v>
          </cell>
        </row>
        <row r="8668">
          <cell r="A8668" t="str">
            <v>0081412659</v>
          </cell>
        </row>
        <row r="8669">
          <cell r="A8669" t="str">
            <v>0081412660</v>
          </cell>
        </row>
        <row r="8670">
          <cell r="A8670" t="str">
            <v>0081412661</v>
          </cell>
        </row>
        <row r="8671">
          <cell r="A8671" t="str">
            <v>0081412662</v>
          </cell>
        </row>
        <row r="8672">
          <cell r="A8672" t="str">
            <v>0081412663</v>
          </cell>
        </row>
        <row r="8673">
          <cell r="A8673" t="str">
            <v>0081412664</v>
          </cell>
        </row>
        <row r="8674">
          <cell r="A8674" t="str">
            <v>0081412665</v>
          </cell>
        </row>
        <row r="8675">
          <cell r="A8675" t="str">
            <v>0081412666</v>
          </cell>
        </row>
        <row r="8676">
          <cell r="A8676" t="str">
            <v>0081412667</v>
          </cell>
        </row>
        <row r="8677">
          <cell r="A8677" t="str">
            <v>0081412668</v>
          </cell>
        </row>
        <row r="8678">
          <cell r="A8678" t="str">
            <v>0081412669</v>
          </cell>
        </row>
        <row r="8679">
          <cell r="A8679" t="str">
            <v>0081412670</v>
          </cell>
        </row>
        <row r="8680">
          <cell r="A8680" t="str">
            <v>0081412671</v>
          </cell>
        </row>
        <row r="8681">
          <cell r="A8681" t="str">
            <v>0081412672</v>
          </cell>
        </row>
        <row r="8682">
          <cell r="A8682" t="str">
            <v>0081412673</v>
          </cell>
        </row>
        <row r="8683">
          <cell r="A8683" t="str">
            <v>0081412674</v>
          </cell>
        </row>
        <row r="8684">
          <cell r="A8684" t="str">
            <v>0081412675</v>
          </cell>
        </row>
        <row r="8685">
          <cell r="A8685" t="str">
            <v>0081412676</v>
          </cell>
        </row>
        <row r="8686">
          <cell r="A8686" t="str">
            <v>0081412677</v>
          </cell>
        </row>
        <row r="8687">
          <cell r="A8687" t="str">
            <v>0081412685</v>
          </cell>
        </row>
        <row r="8688">
          <cell r="A8688" t="str">
            <v>0081412686</v>
          </cell>
        </row>
        <row r="8689">
          <cell r="A8689" t="str">
            <v>0081412687</v>
          </cell>
        </row>
        <row r="8690">
          <cell r="A8690" t="str">
            <v>0081412688</v>
          </cell>
        </row>
        <row r="8691">
          <cell r="A8691" t="str">
            <v>0081412689</v>
          </cell>
        </row>
        <row r="8692">
          <cell r="A8692" t="str">
            <v>0081412690</v>
          </cell>
        </row>
        <row r="8693">
          <cell r="A8693" t="str">
            <v>0081412691</v>
          </cell>
        </row>
        <row r="8694">
          <cell r="A8694" t="str">
            <v>0081412692</v>
          </cell>
        </row>
        <row r="8695">
          <cell r="A8695" t="str">
            <v>0081412693</v>
          </cell>
        </row>
        <row r="8696">
          <cell r="A8696" t="str">
            <v>0081412694</v>
          </cell>
        </row>
        <row r="8697">
          <cell r="A8697" t="str">
            <v>0081412695</v>
          </cell>
        </row>
        <row r="8698">
          <cell r="A8698" t="str">
            <v>0081412696</v>
          </cell>
        </row>
        <row r="8699">
          <cell r="A8699" t="str">
            <v>0081412697</v>
          </cell>
        </row>
        <row r="8700">
          <cell r="A8700" t="str">
            <v>0081412698</v>
          </cell>
        </row>
        <row r="8701">
          <cell r="A8701" t="str">
            <v>0081412699</v>
          </cell>
        </row>
        <row r="8702">
          <cell r="A8702" t="str">
            <v>0081412700</v>
          </cell>
        </row>
        <row r="8703">
          <cell r="A8703" t="str">
            <v>0081412701</v>
          </cell>
        </row>
        <row r="8704">
          <cell r="A8704" t="str">
            <v>0081412702</v>
          </cell>
        </row>
        <row r="8705">
          <cell r="A8705" t="str">
            <v>0081412703</v>
          </cell>
        </row>
        <row r="8706">
          <cell r="A8706" t="str">
            <v>0081412704</v>
          </cell>
        </row>
        <row r="8707">
          <cell r="A8707" t="str">
            <v>0081412708</v>
          </cell>
        </row>
        <row r="8708">
          <cell r="A8708" t="str">
            <v>0081412709</v>
          </cell>
        </row>
        <row r="8709">
          <cell r="A8709" t="str">
            <v>0081412710</v>
          </cell>
        </row>
        <row r="8710">
          <cell r="A8710" t="str">
            <v>0081412711</v>
          </cell>
        </row>
        <row r="8711">
          <cell r="A8711" t="str">
            <v>0081412712</v>
          </cell>
        </row>
        <row r="8712">
          <cell r="A8712" t="str">
            <v>0081412713</v>
          </cell>
        </row>
        <row r="8713">
          <cell r="A8713" t="str">
            <v>0081412714</v>
          </cell>
        </row>
        <row r="8714">
          <cell r="A8714" t="str">
            <v>0081412715</v>
          </cell>
        </row>
        <row r="8715">
          <cell r="A8715" t="str">
            <v>0081412716</v>
          </cell>
        </row>
        <row r="8716">
          <cell r="A8716" t="str">
            <v>0081412717</v>
          </cell>
        </row>
        <row r="8717">
          <cell r="A8717" t="str">
            <v>0081412718</v>
          </cell>
        </row>
        <row r="8718">
          <cell r="A8718" t="str">
            <v>0081412719</v>
          </cell>
        </row>
        <row r="8719">
          <cell r="A8719" t="str">
            <v>0081412720</v>
          </cell>
        </row>
        <row r="8720">
          <cell r="A8720" t="str">
            <v>0081412721</v>
          </cell>
        </row>
        <row r="8721">
          <cell r="A8721" t="str">
            <v>0081412722</v>
          </cell>
        </row>
        <row r="8722">
          <cell r="A8722" t="str">
            <v>0081412723</v>
          </cell>
        </row>
        <row r="8723">
          <cell r="A8723" t="str">
            <v>0081412724</v>
          </cell>
        </row>
        <row r="8724">
          <cell r="A8724" t="str">
            <v>0081412725</v>
          </cell>
        </row>
        <row r="8725">
          <cell r="A8725" t="str">
            <v>0081412726</v>
          </cell>
        </row>
        <row r="8726">
          <cell r="A8726" t="str">
            <v>0081412727</v>
          </cell>
        </row>
        <row r="8727">
          <cell r="A8727" t="str">
            <v>0081412728</v>
          </cell>
        </row>
        <row r="8728">
          <cell r="A8728" t="str">
            <v>0081412729</v>
          </cell>
        </row>
        <row r="8729">
          <cell r="A8729" t="str">
            <v>0081412730</v>
          </cell>
        </row>
        <row r="8730">
          <cell r="A8730" t="str">
            <v>0081412731</v>
          </cell>
        </row>
        <row r="8731">
          <cell r="A8731" t="str">
            <v>0081412732</v>
          </cell>
        </row>
        <row r="8732">
          <cell r="A8732" t="str">
            <v>0081412733</v>
          </cell>
        </row>
        <row r="8733">
          <cell r="A8733" t="str">
            <v>0081412734</v>
          </cell>
        </row>
        <row r="8734">
          <cell r="A8734" t="str">
            <v>0081412735</v>
          </cell>
        </row>
        <row r="8735">
          <cell r="A8735" t="str">
            <v>0081412736</v>
          </cell>
        </row>
        <row r="8736">
          <cell r="A8736" t="str">
            <v>0081412737</v>
          </cell>
        </row>
        <row r="8737">
          <cell r="A8737" t="str">
            <v>0081412738</v>
          </cell>
        </row>
        <row r="8738">
          <cell r="A8738" t="str">
            <v>0081412739</v>
          </cell>
        </row>
        <row r="8739">
          <cell r="A8739" t="str">
            <v>0081412740</v>
          </cell>
        </row>
        <row r="8740">
          <cell r="A8740" t="str">
            <v>0081412741</v>
          </cell>
        </row>
        <row r="8741">
          <cell r="A8741" t="str">
            <v>0081412742</v>
          </cell>
        </row>
        <row r="8742">
          <cell r="A8742" t="str">
            <v>0081412743</v>
          </cell>
        </row>
        <row r="8743">
          <cell r="A8743" t="str">
            <v>0081412744</v>
          </cell>
        </row>
        <row r="8744">
          <cell r="A8744" t="str">
            <v>0081412745</v>
          </cell>
        </row>
        <row r="8745">
          <cell r="A8745" t="str">
            <v>0081412746</v>
          </cell>
        </row>
        <row r="8746">
          <cell r="A8746" t="str">
            <v>0081412747</v>
          </cell>
        </row>
        <row r="8747">
          <cell r="A8747" t="str">
            <v>0081412748</v>
          </cell>
        </row>
        <row r="8748">
          <cell r="A8748" t="str">
            <v>0081412749</v>
          </cell>
        </row>
        <row r="8749">
          <cell r="A8749" t="str">
            <v>0081412750</v>
          </cell>
        </row>
        <row r="8750">
          <cell r="A8750" t="str">
            <v>0081412751</v>
          </cell>
        </row>
        <row r="8751">
          <cell r="A8751" t="str">
            <v>0081412838</v>
          </cell>
        </row>
        <row r="8752">
          <cell r="A8752" t="str">
            <v>0081412841</v>
          </cell>
        </row>
        <row r="8753">
          <cell r="A8753" t="str">
            <v>0081412842</v>
          </cell>
        </row>
        <row r="8754">
          <cell r="A8754" t="str">
            <v>0081412880</v>
          </cell>
        </row>
        <row r="8755">
          <cell r="A8755" t="str">
            <v>0081412881</v>
          </cell>
        </row>
        <row r="8756">
          <cell r="A8756" t="str">
            <v>0081412882</v>
          </cell>
        </row>
        <row r="8757">
          <cell r="A8757" t="str">
            <v>0081412883</v>
          </cell>
        </row>
        <row r="8758">
          <cell r="A8758" t="str">
            <v>0081412884</v>
          </cell>
        </row>
        <row r="8759">
          <cell r="A8759" t="str">
            <v>0081412885</v>
          </cell>
        </row>
        <row r="8760">
          <cell r="A8760" t="str">
            <v>0081412886</v>
          </cell>
        </row>
        <row r="8761">
          <cell r="A8761" t="str">
            <v>0081412887</v>
          </cell>
        </row>
        <row r="8762">
          <cell r="A8762" t="str">
            <v>0081412888</v>
          </cell>
        </row>
        <row r="8763">
          <cell r="A8763" t="str">
            <v>0081412889</v>
          </cell>
        </row>
        <row r="8764">
          <cell r="A8764" t="str">
            <v>0081412890</v>
          </cell>
        </row>
        <row r="8765">
          <cell r="A8765" t="str">
            <v>0081412891</v>
          </cell>
        </row>
        <row r="8766">
          <cell r="A8766" t="str">
            <v>0081412892</v>
          </cell>
        </row>
        <row r="8767">
          <cell r="A8767" t="str">
            <v>0081412893</v>
          </cell>
        </row>
        <row r="8768">
          <cell r="A8768" t="str">
            <v>0081412894</v>
          </cell>
        </row>
        <row r="8769">
          <cell r="A8769" t="str">
            <v>0081412895</v>
          </cell>
        </row>
        <row r="8770">
          <cell r="A8770" t="str">
            <v>0081412896</v>
          </cell>
        </row>
        <row r="8771">
          <cell r="A8771" t="str">
            <v>0081412897</v>
          </cell>
        </row>
        <row r="8772">
          <cell r="A8772" t="str">
            <v>0081412899</v>
          </cell>
        </row>
        <row r="8773">
          <cell r="A8773" t="str">
            <v>0081412900</v>
          </cell>
        </row>
        <row r="8774">
          <cell r="A8774" t="str">
            <v>0081412901</v>
          </cell>
        </row>
        <row r="8775">
          <cell r="A8775" t="str">
            <v>0081412902</v>
          </cell>
        </row>
        <row r="8776">
          <cell r="A8776" t="str">
            <v>0081412903</v>
          </cell>
        </row>
        <row r="8777">
          <cell r="A8777" t="str">
            <v>0081412904</v>
          </cell>
        </row>
        <row r="8778">
          <cell r="A8778" t="str">
            <v>0081412905</v>
          </cell>
        </row>
        <row r="8779">
          <cell r="A8779" t="str">
            <v>0081412906</v>
          </cell>
        </row>
        <row r="8780">
          <cell r="A8780" t="str">
            <v>0081412907</v>
          </cell>
        </row>
        <row r="8781">
          <cell r="A8781" t="str">
            <v>0081412908</v>
          </cell>
        </row>
        <row r="8782">
          <cell r="A8782" t="str">
            <v>0081412909</v>
          </cell>
        </row>
        <row r="8783">
          <cell r="A8783" t="str">
            <v>0081412910</v>
          </cell>
        </row>
        <row r="8784">
          <cell r="A8784" t="str">
            <v>0081412911</v>
          </cell>
        </row>
        <row r="8785">
          <cell r="A8785" t="str">
            <v>0081412912</v>
          </cell>
        </row>
        <row r="8786">
          <cell r="A8786" t="str">
            <v>0081412913</v>
          </cell>
        </row>
        <row r="8787">
          <cell r="A8787" t="str">
            <v>0081412914</v>
          </cell>
        </row>
        <row r="8788">
          <cell r="A8788" t="str">
            <v>0081412915</v>
          </cell>
        </row>
        <row r="8789">
          <cell r="A8789" t="str">
            <v>0081412916</v>
          </cell>
        </row>
        <row r="8790">
          <cell r="A8790" t="str">
            <v>0081412917</v>
          </cell>
        </row>
        <row r="8791">
          <cell r="A8791" t="str">
            <v>0081412918</v>
          </cell>
        </row>
        <row r="8792">
          <cell r="A8792" t="str">
            <v>0081412919</v>
          </cell>
        </row>
        <row r="8793">
          <cell r="A8793" t="str">
            <v>0081412920</v>
          </cell>
        </row>
        <row r="8794">
          <cell r="A8794" t="str">
            <v>0081412921</v>
          </cell>
        </row>
        <row r="8795">
          <cell r="A8795" t="str">
            <v>0081412922</v>
          </cell>
        </row>
        <row r="8796">
          <cell r="A8796" t="str">
            <v>0081412923</v>
          </cell>
        </row>
        <row r="8797">
          <cell r="A8797" t="str">
            <v>0081412924</v>
          </cell>
        </row>
        <row r="8798">
          <cell r="A8798" t="str">
            <v>0081412925</v>
          </cell>
        </row>
        <row r="8799">
          <cell r="A8799" t="str">
            <v>0081412926</v>
          </cell>
        </row>
        <row r="8800">
          <cell r="A8800" t="str">
            <v>0081412927</v>
          </cell>
        </row>
        <row r="8801">
          <cell r="A8801" t="str">
            <v>0081413199</v>
          </cell>
        </row>
        <row r="8802">
          <cell r="A8802" t="str">
            <v>0081413200</v>
          </cell>
        </row>
        <row r="8803">
          <cell r="A8803" t="str">
            <v>0081413368</v>
          </cell>
        </row>
        <row r="8804">
          <cell r="A8804" t="str">
            <v>0081413369</v>
          </cell>
        </row>
        <row r="8805">
          <cell r="A8805" t="str">
            <v>0081413370</v>
          </cell>
        </row>
        <row r="8806">
          <cell r="A8806" t="str">
            <v>0081413371</v>
          </cell>
        </row>
        <row r="8807">
          <cell r="A8807" t="str">
            <v>0081413372</v>
          </cell>
        </row>
        <row r="8808">
          <cell r="A8808" t="str">
            <v>0081413373</v>
          </cell>
        </row>
        <row r="8809">
          <cell r="A8809" t="str">
            <v>0081413374</v>
          </cell>
        </row>
        <row r="8810">
          <cell r="A8810" t="str">
            <v>0081413375</v>
          </cell>
        </row>
        <row r="8811">
          <cell r="A8811" t="str">
            <v>0081413376</v>
          </cell>
        </row>
        <row r="8812">
          <cell r="A8812" t="str">
            <v>0081413377</v>
          </cell>
        </row>
        <row r="8813">
          <cell r="A8813" t="str">
            <v>0081413378</v>
          </cell>
        </row>
        <row r="8814">
          <cell r="A8814" t="str">
            <v>0081413379</v>
          </cell>
        </row>
        <row r="8815">
          <cell r="A8815" t="str">
            <v>0081413380</v>
          </cell>
        </row>
        <row r="8816">
          <cell r="A8816" t="str">
            <v>0081413381</v>
          </cell>
        </row>
        <row r="8817">
          <cell r="A8817" t="str">
            <v>0081413382</v>
          </cell>
        </row>
        <row r="8818">
          <cell r="A8818" t="str">
            <v>0081413383</v>
          </cell>
        </row>
        <row r="8819">
          <cell r="A8819" t="str">
            <v>0081413384</v>
          </cell>
        </row>
        <row r="8820">
          <cell r="A8820" t="str">
            <v>0081413385</v>
          </cell>
        </row>
        <row r="8821">
          <cell r="A8821" t="str">
            <v>0081413386</v>
          </cell>
        </row>
        <row r="8822">
          <cell r="A8822" t="str">
            <v>0081413387</v>
          </cell>
        </row>
        <row r="8823">
          <cell r="A8823" t="str">
            <v>0081413388</v>
          </cell>
        </row>
        <row r="8824">
          <cell r="A8824" t="str">
            <v>0081413389</v>
          </cell>
        </row>
        <row r="8825">
          <cell r="A8825" t="str">
            <v>0081413390</v>
          </cell>
        </row>
        <row r="8826">
          <cell r="A8826" t="str">
            <v>0081413391</v>
          </cell>
        </row>
        <row r="8827">
          <cell r="A8827" t="str">
            <v>0081413392</v>
          </cell>
        </row>
        <row r="8828">
          <cell r="A8828" t="str">
            <v>0081413393</v>
          </cell>
        </row>
        <row r="8829">
          <cell r="A8829" t="str">
            <v>0081413463</v>
          </cell>
        </row>
        <row r="8830">
          <cell r="A8830" t="str">
            <v>0081413464</v>
          </cell>
        </row>
        <row r="8831">
          <cell r="A8831" t="str">
            <v>0081413465</v>
          </cell>
        </row>
        <row r="8832">
          <cell r="A8832" t="str">
            <v>0081413466</v>
          </cell>
        </row>
        <row r="8833">
          <cell r="A8833" t="str">
            <v>0081413467</v>
          </cell>
        </row>
        <row r="8834">
          <cell r="A8834" t="str">
            <v>0081413468</v>
          </cell>
        </row>
        <row r="8835">
          <cell r="A8835" t="str">
            <v>0081413469</v>
          </cell>
        </row>
        <row r="8836">
          <cell r="A8836" t="str">
            <v>0081413470</v>
          </cell>
        </row>
        <row r="8837">
          <cell r="A8837" t="str">
            <v>0081413471</v>
          </cell>
        </row>
        <row r="8838">
          <cell r="A8838" t="str">
            <v>0081413472</v>
          </cell>
        </row>
        <row r="8839">
          <cell r="A8839" t="str">
            <v>0081413473</v>
          </cell>
        </row>
        <row r="8840">
          <cell r="A8840" t="str">
            <v>0081413474</v>
          </cell>
        </row>
        <row r="8841">
          <cell r="A8841" t="str">
            <v>0081413475</v>
          </cell>
        </row>
        <row r="8842">
          <cell r="A8842" t="str">
            <v>0081413476</v>
          </cell>
        </row>
        <row r="8843">
          <cell r="A8843" t="str">
            <v>0081413477</v>
          </cell>
        </row>
        <row r="8844">
          <cell r="A8844" t="str">
            <v>0081413478</v>
          </cell>
        </row>
        <row r="8845">
          <cell r="A8845" t="str">
            <v>0081413479</v>
          </cell>
        </row>
        <row r="8846">
          <cell r="A8846" t="str">
            <v>0081413480</v>
          </cell>
        </row>
        <row r="8847">
          <cell r="A8847" t="str">
            <v>0081413507</v>
          </cell>
        </row>
        <row r="8848">
          <cell r="A8848" t="str">
            <v>0081413508</v>
          </cell>
        </row>
        <row r="8849">
          <cell r="A8849" t="str">
            <v>0081413509</v>
          </cell>
        </row>
        <row r="8850">
          <cell r="A8850" t="str">
            <v>0081413510</v>
          </cell>
        </row>
        <row r="8851">
          <cell r="A8851" t="str">
            <v>0081413511</v>
          </cell>
        </row>
        <row r="8852">
          <cell r="A8852" t="str">
            <v>0081413525</v>
          </cell>
        </row>
        <row r="8853">
          <cell r="A8853" t="str">
            <v>0081413526</v>
          </cell>
        </row>
        <row r="8854">
          <cell r="A8854" t="str">
            <v>0081413704</v>
          </cell>
        </row>
        <row r="8855">
          <cell r="A8855" t="str">
            <v>0081413705</v>
          </cell>
        </row>
        <row r="8856">
          <cell r="A8856" t="str">
            <v>0081413706</v>
          </cell>
        </row>
        <row r="8857">
          <cell r="A8857" t="str">
            <v>0081413707</v>
          </cell>
        </row>
        <row r="8858">
          <cell r="A8858" t="str">
            <v>0081413708</v>
          </cell>
        </row>
        <row r="8859">
          <cell r="A8859" t="str">
            <v>0081413709</v>
          </cell>
        </row>
        <row r="8860">
          <cell r="A8860" t="str">
            <v>0081413710</v>
          </cell>
        </row>
        <row r="8861">
          <cell r="A8861" t="str">
            <v>0081413711</v>
          </cell>
        </row>
        <row r="8862">
          <cell r="A8862" t="str">
            <v>0081413712</v>
          </cell>
        </row>
        <row r="8863">
          <cell r="A8863" t="str">
            <v>0081413713</v>
          </cell>
        </row>
        <row r="8864">
          <cell r="A8864" t="str">
            <v>0081413714</v>
          </cell>
        </row>
        <row r="8865">
          <cell r="A8865" t="str">
            <v>0081413715</v>
          </cell>
        </row>
        <row r="8866">
          <cell r="A8866" t="str">
            <v>0081413716</v>
          </cell>
        </row>
        <row r="8867">
          <cell r="A8867" t="str">
            <v>0081413717</v>
          </cell>
        </row>
        <row r="8868">
          <cell r="A8868" t="str">
            <v>0081413718</v>
          </cell>
        </row>
        <row r="8869">
          <cell r="A8869" t="str">
            <v>0081413719</v>
          </cell>
        </row>
        <row r="8870">
          <cell r="A8870" t="str">
            <v>0081413720</v>
          </cell>
        </row>
        <row r="8871">
          <cell r="A8871" t="str">
            <v>0081413721</v>
          </cell>
        </row>
        <row r="8872">
          <cell r="A8872" t="str">
            <v>0081413722</v>
          </cell>
        </row>
        <row r="8873">
          <cell r="A8873" t="str">
            <v>0081413723</v>
          </cell>
        </row>
        <row r="8874">
          <cell r="A8874" t="str">
            <v>0081413724</v>
          </cell>
        </row>
        <row r="8875">
          <cell r="A8875" t="str">
            <v>0081413725</v>
          </cell>
        </row>
        <row r="8876">
          <cell r="A8876" t="str">
            <v>0081413726</v>
          </cell>
        </row>
        <row r="8877">
          <cell r="A8877" t="str">
            <v>0081413904</v>
          </cell>
        </row>
        <row r="8878">
          <cell r="A8878" t="str">
            <v>0081413905</v>
          </cell>
        </row>
        <row r="8879">
          <cell r="A8879" t="str">
            <v>0081413906</v>
          </cell>
        </row>
        <row r="8880">
          <cell r="A8880" t="str">
            <v>0081413907</v>
          </cell>
        </row>
        <row r="8881">
          <cell r="A8881" t="str">
            <v>0081413908</v>
          </cell>
        </row>
        <row r="8882">
          <cell r="A8882" t="str">
            <v>0081413909</v>
          </cell>
        </row>
        <row r="8883">
          <cell r="A8883" t="str">
            <v>0081413910</v>
          </cell>
        </row>
        <row r="8884">
          <cell r="A8884" t="str">
            <v>0081413911</v>
          </cell>
        </row>
        <row r="8885">
          <cell r="A8885" t="str">
            <v>0081413912</v>
          </cell>
        </row>
        <row r="8886">
          <cell r="A8886" t="str">
            <v>0081413913</v>
          </cell>
        </row>
        <row r="8887">
          <cell r="A8887" t="str">
            <v>0081413914</v>
          </cell>
        </row>
        <row r="8888">
          <cell r="A8888" t="str">
            <v>0084003538</v>
          </cell>
        </row>
        <row r="8889">
          <cell r="A8889" t="str">
            <v>0084003539</v>
          </cell>
        </row>
        <row r="8890">
          <cell r="A8890" t="str">
            <v>0084003540</v>
          </cell>
        </row>
        <row r="8891">
          <cell r="A8891" t="str">
            <v>0084003576</v>
          </cell>
        </row>
        <row r="8892">
          <cell r="A8892" t="str">
            <v>0084003541</v>
          </cell>
        </row>
        <row r="8893">
          <cell r="A8893" t="str">
            <v>0084003542</v>
          </cell>
        </row>
        <row r="8894">
          <cell r="A8894" t="str">
            <v>0084003543</v>
          </cell>
        </row>
        <row r="8895">
          <cell r="A8895" t="str">
            <v>0084003544</v>
          </cell>
        </row>
        <row r="8896">
          <cell r="A8896" t="str">
            <v>0084003545</v>
          </cell>
        </row>
        <row r="8897">
          <cell r="A8897" t="str">
            <v>0084003546</v>
          </cell>
        </row>
        <row r="8898">
          <cell r="A8898" t="str">
            <v>0084003547</v>
          </cell>
        </row>
        <row r="8899">
          <cell r="A8899" t="str">
            <v>0084003548</v>
          </cell>
        </row>
        <row r="8900">
          <cell r="A8900" t="str">
            <v>0084003549</v>
          </cell>
        </row>
        <row r="8901">
          <cell r="A8901" t="str">
            <v>0084003550</v>
          </cell>
        </row>
        <row r="8902">
          <cell r="A8902" t="str">
            <v>0084003551</v>
          </cell>
        </row>
        <row r="8903">
          <cell r="A8903" t="str">
            <v>0084003552</v>
          </cell>
        </row>
        <row r="8904">
          <cell r="A8904" t="str">
            <v>0084003553</v>
          </cell>
        </row>
        <row r="8905">
          <cell r="A8905" t="str">
            <v>0084003554</v>
          </cell>
        </row>
        <row r="8906">
          <cell r="A8906" t="str">
            <v>0084003555</v>
          </cell>
        </row>
        <row r="8907">
          <cell r="A8907" t="str">
            <v>0084003556</v>
          </cell>
        </row>
        <row r="8908">
          <cell r="A8908" t="str">
            <v>0084003557</v>
          </cell>
        </row>
        <row r="8909">
          <cell r="A8909" t="str">
            <v>0084003558</v>
          </cell>
        </row>
        <row r="8910">
          <cell r="A8910" t="str">
            <v>0084003559</v>
          </cell>
        </row>
        <row r="8911">
          <cell r="A8911" t="str">
            <v>0084003560</v>
          </cell>
        </row>
        <row r="8912">
          <cell r="A8912" t="str">
            <v>0084003561</v>
          </cell>
        </row>
        <row r="8913">
          <cell r="A8913" t="str">
            <v>0084003562</v>
          </cell>
        </row>
        <row r="8914">
          <cell r="A8914" t="str">
            <v>0084003563</v>
          </cell>
        </row>
        <row r="8915">
          <cell r="A8915" t="str">
            <v>0084003564</v>
          </cell>
        </row>
        <row r="8916">
          <cell r="A8916" t="str">
            <v>0084003565</v>
          </cell>
        </row>
        <row r="8917">
          <cell r="A8917" t="str">
            <v>0084003566</v>
          </cell>
        </row>
        <row r="8918">
          <cell r="A8918" t="str">
            <v>0084003567</v>
          </cell>
        </row>
        <row r="8919">
          <cell r="A8919" t="str">
            <v>0084003568</v>
          </cell>
        </row>
        <row r="8920">
          <cell r="A8920" t="str">
            <v>0084003569</v>
          </cell>
        </row>
        <row r="8921">
          <cell r="A8921" t="str">
            <v>0084003570</v>
          </cell>
        </row>
        <row r="8922">
          <cell r="A8922" t="str">
            <v>0084003571</v>
          </cell>
        </row>
        <row r="8923">
          <cell r="A8923" t="str">
            <v>0084003572</v>
          </cell>
        </row>
        <row r="8924">
          <cell r="A8924" t="str">
            <v>0084003573</v>
          </cell>
        </row>
        <row r="8925">
          <cell r="A8925" t="str">
            <v>0084003574</v>
          </cell>
        </row>
        <row r="8926">
          <cell r="A8926" t="str">
            <v>0084003575</v>
          </cell>
        </row>
        <row r="8927">
          <cell r="A8927" t="str">
            <v>0084003577</v>
          </cell>
        </row>
        <row r="8928">
          <cell r="A8928" t="str">
            <v>0084003578</v>
          </cell>
        </row>
        <row r="8929">
          <cell r="A8929" t="str">
            <v>0081414387</v>
          </cell>
        </row>
        <row r="8930">
          <cell r="A8930" t="str">
            <v>0081414388</v>
          </cell>
        </row>
        <row r="8931">
          <cell r="A8931" t="str">
            <v>0081414389</v>
          </cell>
        </row>
        <row r="8932">
          <cell r="A8932" t="str">
            <v>0081414390</v>
          </cell>
        </row>
        <row r="8933">
          <cell r="A8933" t="str">
            <v>0081414391</v>
          </cell>
        </row>
        <row r="8934">
          <cell r="A8934" t="str">
            <v>0081414392</v>
          </cell>
        </row>
        <row r="8935">
          <cell r="A8935" t="str">
            <v>0081414393</v>
          </cell>
        </row>
        <row r="8936">
          <cell r="A8936" t="str">
            <v>0081414394</v>
          </cell>
        </row>
        <row r="8937">
          <cell r="A8937" t="str">
            <v>0081414395</v>
          </cell>
        </row>
        <row r="8938">
          <cell r="A8938" t="str">
            <v>0081414396</v>
          </cell>
        </row>
        <row r="8939">
          <cell r="A8939" t="str">
            <v>0081414397</v>
          </cell>
        </row>
        <row r="8940">
          <cell r="A8940" t="str">
            <v>0081414398</v>
          </cell>
        </row>
        <row r="8941">
          <cell r="A8941" t="str">
            <v>0081414399</v>
          </cell>
        </row>
        <row r="8942">
          <cell r="A8942" t="str">
            <v>0081414400</v>
          </cell>
        </row>
        <row r="8943">
          <cell r="A8943" t="str">
            <v>0081414401</v>
          </cell>
        </row>
        <row r="8944">
          <cell r="A8944" t="str">
            <v>0081414402</v>
          </cell>
        </row>
        <row r="8945">
          <cell r="A8945" t="str">
            <v>0081414403</v>
          </cell>
        </row>
        <row r="8946">
          <cell r="A8946" t="str">
            <v>0081414404</v>
          </cell>
        </row>
        <row r="8947">
          <cell r="A8947" t="str">
            <v>0081414405</v>
          </cell>
        </row>
        <row r="8948">
          <cell r="A8948" t="str">
            <v>0081414406</v>
          </cell>
        </row>
        <row r="8949">
          <cell r="A8949" t="str">
            <v>0081414407</v>
          </cell>
        </row>
        <row r="8950">
          <cell r="A8950" t="str">
            <v>0081414408</v>
          </cell>
        </row>
        <row r="8951">
          <cell r="A8951" t="str">
            <v>0081414409</v>
          </cell>
        </row>
        <row r="8952">
          <cell r="A8952" t="str">
            <v>0081414415</v>
          </cell>
        </row>
        <row r="8953">
          <cell r="A8953" t="str">
            <v>0081414432</v>
          </cell>
        </row>
        <row r="8954">
          <cell r="A8954" t="str">
            <v>0081414433</v>
          </cell>
        </row>
        <row r="8955">
          <cell r="A8955" t="str">
            <v>0081414451</v>
          </cell>
        </row>
        <row r="8956">
          <cell r="A8956" t="str">
            <v>0081414452</v>
          </cell>
        </row>
        <row r="8957">
          <cell r="A8957" t="str">
            <v>0081414453</v>
          </cell>
        </row>
        <row r="8958">
          <cell r="A8958" t="str">
            <v>0081414454</v>
          </cell>
        </row>
        <row r="8959">
          <cell r="A8959" t="str">
            <v>0081414455</v>
          </cell>
        </row>
        <row r="8960">
          <cell r="A8960" t="str">
            <v>0081414456</v>
          </cell>
        </row>
        <row r="8961">
          <cell r="A8961" t="str">
            <v>0081414457</v>
          </cell>
        </row>
        <row r="8962">
          <cell r="A8962" t="str">
            <v>0081414458</v>
          </cell>
        </row>
        <row r="8963">
          <cell r="A8963" t="str">
            <v>0081414459</v>
          </cell>
        </row>
        <row r="8964">
          <cell r="A8964" t="str">
            <v>0081414497</v>
          </cell>
        </row>
        <row r="8965">
          <cell r="A8965" t="str">
            <v>0081414498</v>
          </cell>
        </row>
        <row r="8966">
          <cell r="A8966" t="str">
            <v>0081414499</v>
          </cell>
        </row>
        <row r="8967">
          <cell r="A8967" t="str">
            <v>0081414500</v>
          </cell>
        </row>
        <row r="8968">
          <cell r="A8968" t="str">
            <v>0081414501</v>
          </cell>
        </row>
        <row r="8969">
          <cell r="A8969" t="str">
            <v>0081414502</v>
          </cell>
        </row>
        <row r="8970">
          <cell r="A8970" t="str">
            <v>0081414503</v>
          </cell>
        </row>
        <row r="8971">
          <cell r="A8971" t="str">
            <v>0081414504</v>
          </cell>
        </row>
        <row r="8972">
          <cell r="A8972" t="str">
            <v>0081414505</v>
          </cell>
        </row>
        <row r="8973">
          <cell r="A8973" t="str">
            <v>0081414506</v>
          </cell>
        </row>
        <row r="8974">
          <cell r="A8974" t="str">
            <v>0081414507</v>
          </cell>
        </row>
        <row r="8975">
          <cell r="A8975" t="str">
            <v>0081414508</v>
          </cell>
        </row>
        <row r="8976">
          <cell r="A8976" t="str">
            <v>0081414509</v>
          </cell>
        </row>
        <row r="8977">
          <cell r="A8977" t="str">
            <v>0081414510</v>
          </cell>
        </row>
        <row r="8978">
          <cell r="A8978" t="str">
            <v>0081414511</v>
          </cell>
        </row>
        <row r="8979">
          <cell r="A8979" t="str">
            <v>0081414512</v>
          </cell>
        </row>
        <row r="8980">
          <cell r="A8980" t="str">
            <v>0081414513</v>
          </cell>
        </row>
        <row r="8981">
          <cell r="A8981" t="str">
            <v>0081414514</v>
          </cell>
        </row>
        <row r="8982">
          <cell r="A8982" t="str">
            <v>0081414515</v>
          </cell>
        </row>
        <row r="8983">
          <cell r="A8983" t="str">
            <v>0081414516</v>
          </cell>
        </row>
        <row r="8984">
          <cell r="A8984" t="str">
            <v>0081414517</v>
          </cell>
        </row>
        <row r="8985">
          <cell r="A8985" t="str">
            <v>0081414518</v>
          </cell>
        </row>
        <row r="8986">
          <cell r="A8986" t="str">
            <v>0081415421</v>
          </cell>
        </row>
        <row r="8987">
          <cell r="A8987" t="str">
            <v>0081415422</v>
          </cell>
        </row>
        <row r="8988">
          <cell r="A8988" t="str">
            <v>0081415423</v>
          </cell>
        </row>
        <row r="8989">
          <cell r="A8989" t="str">
            <v>0081415424</v>
          </cell>
        </row>
        <row r="8990">
          <cell r="A8990" t="str">
            <v>0081415425</v>
          </cell>
        </row>
        <row r="8991">
          <cell r="A8991" t="str">
            <v>0081415426</v>
          </cell>
        </row>
        <row r="8992">
          <cell r="A8992" t="str">
            <v>0081415427</v>
          </cell>
        </row>
        <row r="8993">
          <cell r="A8993" t="str">
            <v>0081415428</v>
          </cell>
        </row>
        <row r="8994">
          <cell r="A8994" t="str">
            <v>0081415429</v>
          </cell>
        </row>
        <row r="8995">
          <cell r="A8995" t="str">
            <v>0081415430</v>
          </cell>
        </row>
        <row r="8996">
          <cell r="A8996" t="str">
            <v>0081415431</v>
          </cell>
        </row>
        <row r="8997">
          <cell r="A8997" t="str">
            <v>0081415432</v>
          </cell>
        </row>
        <row r="8998">
          <cell r="A8998" t="str">
            <v>0081415433</v>
          </cell>
        </row>
        <row r="8999">
          <cell r="A8999" t="str">
            <v>0081415434</v>
          </cell>
        </row>
        <row r="9000">
          <cell r="A9000" t="str">
            <v>0081415435</v>
          </cell>
        </row>
        <row r="9001">
          <cell r="A9001" t="str">
            <v>0081415436</v>
          </cell>
        </row>
        <row r="9002">
          <cell r="A9002" t="str">
            <v>0081415437</v>
          </cell>
        </row>
        <row r="9003">
          <cell r="A9003" t="str">
            <v>0081415438</v>
          </cell>
        </row>
        <row r="9004">
          <cell r="A9004" t="str">
            <v>0081415439</v>
          </cell>
        </row>
        <row r="9005">
          <cell r="A9005" t="str">
            <v>0081415440</v>
          </cell>
        </row>
        <row r="9006">
          <cell r="A9006" t="str">
            <v>0081415441</v>
          </cell>
        </row>
        <row r="9007">
          <cell r="A9007" t="str">
            <v>0081415442</v>
          </cell>
        </row>
        <row r="9008">
          <cell r="A9008" t="str">
            <v>0081415443</v>
          </cell>
        </row>
        <row r="9009">
          <cell r="A9009" t="str">
            <v>0081415444</v>
          </cell>
        </row>
        <row r="9010">
          <cell r="A9010" t="str">
            <v>0081415445</v>
          </cell>
        </row>
        <row r="9011">
          <cell r="A9011" t="str">
            <v>0081415446</v>
          </cell>
        </row>
        <row r="9012">
          <cell r="A9012" t="str">
            <v>0081415447</v>
          </cell>
        </row>
        <row r="9013">
          <cell r="A9013" t="str">
            <v>0081415448</v>
          </cell>
        </row>
        <row r="9014">
          <cell r="A9014" t="str">
            <v>0081415449</v>
          </cell>
        </row>
        <row r="9015">
          <cell r="A9015" t="str">
            <v>0081415450</v>
          </cell>
        </row>
        <row r="9016">
          <cell r="A9016" t="str">
            <v>0081415451</v>
          </cell>
        </row>
        <row r="9017">
          <cell r="A9017" t="str">
            <v>0081415452</v>
          </cell>
        </row>
        <row r="9018">
          <cell r="A9018" t="str">
            <v>0081415453</v>
          </cell>
        </row>
        <row r="9019">
          <cell r="A9019" t="str">
            <v>0081415454</v>
          </cell>
        </row>
        <row r="9020">
          <cell r="A9020" t="str">
            <v>0081415455</v>
          </cell>
        </row>
        <row r="9021">
          <cell r="A9021" t="str">
            <v>0081415456</v>
          </cell>
        </row>
        <row r="9022">
          <cell r="A9022" t="str">
            <v>0081415457</v>
          </cell>
        </row>
        <row r="9023">
          <cell r="A9023" t="str">
            <v>0081415458</v>
          </cell>
        </row>
        <row r="9024">
          <cell r="A9024" t="str">
            <v>0081415459</v>
          </cell>
        </row>
        <row r="9025">
          <cell r="A9025" t="str">
            <v>0081415460</v>
          </cell>
        </row>
        <row r="9026">
          <cell r="A9026" t="str">
            <v>0081415461</v>
          </cell>
        </row>
        <row r="9027">
          <cell r="A9027" t="str">
            <v>0081415462</v>
          </cell>
        </row>
        <row r="9028">
          <cell r="A9028" t="str">
            <v>0081415463</v>
          </cell>
        </row>
        <row r="9029">
          <cell r="A9029" t="str">
            <v>0081415464</v>
          </cell>
        </row>
        <row r="9030">
          <cell r="A9030" t="str">
            <v>0081415465</v>
          </cell>
        </row>
        <row r="9031">
          <cell r="A9031" t="str">
            <v>0081415466</v>
          </cell>
        </row>
        <row r="9032">
          <cell r="A9032" t="str">
            <v>0081415467</v>
          </cell>
        </row>
        <row r="9033">
          <cell r="A9033" t="str">
            <v>0081415468</v>
          </cell>
        </row>
        <row r="9034">
          <cell r="A9034" t="str">
            <v>0081415469</v>
          </cell>
        </row>
        <row r="9035">
          <cell r="A9035" t="str">
            <v>0081415473</v>
          </cell>
        </row>
        <row r="9036">
          <cell r="A9036" t="str">
            <v>0081415474</v>
          </cell>
        </row>
        <row r="9037">
          <cell r="A9037" t="str">
            <v>0081415475</v>
          </cell>
        </row>
        <row r="9038">
          <cell r="A9038" t="str">
            <v>0081415476</v>
          </cell>
        </row>
        <row r="9039">
          <cell r="A9039" t="str">
            <v>0081415477</v>
          </cell>
        </row>
        <row r="9040">
          <cell r="A9040" t="str">
            <v>0081415478</v>
          </cell>
        </row>
        <row r="9041">
          <cell r="A9041" t="str">
            <v>0081415479</v>
          </cell>
        </row>
        <row r="9042">
          <cell r="A9042" t="str">
            <v>0081415480</v>
          </cell>
        </row>
        <row r="9043">
          <cell r="A9043" t="str">
            <v>0081415481</v>
          </cell>
        </row>
        <row r="9044">
          <cell r="A9044" t="str">
            <v>0081415482</v>
          </cell>
        </row>
        <row r="9045">
          <cell r="A9045" t="str">
            <v>0081415483</v>
          </cell>
        </row>
        <row r="9046">
          <cell r="A9046" t="str">
            <v>0081415484</v>
          </cell>
        </row>
        <row r="9047">
          <cell r="A9047" t="str">
            <v>0081415485</v>
          </cell>
        </row>
        <row r="9048">
          <cell r="A9048" t="str">
            <v>0081415489</v>
          </cell>
        </row>
        <row r="9049">
          <cell r="A9049" t="str">
            <v>0081415490</v>
          </cell>
        </row>
        <row r="9050">
          <cell r="A9050" t="str">
            <v>0081415491</v>
          </cell>
        </row>
        <row r="9051">
          <cell r="A9051" t="str">
            <v>0081415492</v>
          </cell>
        </row>
        <row r="9052">
          <cell r="A9052" t="str">
            <v>0081415493</v>
          </cell>
        </row>
        <row r="9053">
          <cell r="A9053" t="str">
            <v>0081415494</v>
          </cell>
        </row>
        <row r="9054">
          <cell r="A9054" t="str">
            <v>0081415495</v>
          </cell>
        </row>
        <row r="9055">
          <cell r="A9055" t="str">
            <v>0081415496</v>
          </cell>
        </row>
        <row r="9056">
          <cell r="A9056" t="str">
            <v>0081415497</v>
          </cell>
        </row>
        <row r="9057">
          <cell r="A9057" t="str">
            <v>0081415498</v>
          </cell>
        </row>
        <row r="9058">
          <cell r="A9058" t="str">
            <v>0081415499</v>
          </cell>
        </row>
        <row r="9059">
          <cell r="A9059" t="str">
            <v>0081415500</v>
          </cell>
        </row>
        <row r="9060">
          <cell r="A9060" t="str">
            <v>0081415501</v>
          </cell>
        </row>
        <row r="9061">
          <cell r="A9061" t="str">
            <v>0081415502</v>
          </cell>
        </row>
        <row r="9062">
          <cell r="A9062" t="str">
            <v>0081415503</v>
          </cell>
        </row>
        <row r="9063">
          <cell r="A9063" t="str">
            <v>0081415504</v>
          </cell>
        </row>
        <row r="9064">
          <cell r="A9064" t="str">
            <v>0081415505</v>
          </cell>
        </row>
        <row r="9065">
          <cell r="A9065" t="str">
            <v>0081415506</v>
          </cell>
        </row>
        <row r="9066">
          <cell r="A9066" t="str">
            <v>0081415507</v>
          </cell>
        </row>
        <row r="9067">
          <cell r="A9067" t="str">
            <v>0081415508</v>
          </cell>
        </row>
        <row r="9068">
          <cell r="A9068" t="str">
            <v>0081415509</v>
          </cell>
        </row>
        <row r="9069">
          <cell r="A9069" t="str">
            <v>0081415510</v>
          </cell>
        </row>
        <row r="9070">
          <cell r="A9070" t="str">
            <v>0081415511</v>
          </cell>
        </row>
        <row r="9071">
          <cell r="A9071" t="str">
            <v>0081415512</v>
          </cell>
        </row>
        <row r="9072">
          <cell r="A9072" t="str">
            <v>0081415513</v>
          </cell>
        </row>
        <row r="9073">
          <cell r="A9073" t="str">
            <v>0081415514</v>
          </cell>
        </row>
        <row r="9074">
          <cell r="A9074" t="str">
            <v>0081415515</v>
          </cell>
        </row>
        <row r="9075">
          <cell r="A9075" t="str">
            <v>0081415516</v>
          </cell>
        </row>
        <row r="9076">
          <cell r="A9076" t="str">
            <v>0081415517</v>
          </cell>
        </row>
        <row r="9077">
          <cell r="A9077" t="str">
            <v>0081415518</v>
          </cell>
        </row>
        <row r="9078">
          <cell r="A9078" t="str">
            <v>0081415519</v>
          </cell>
        </row>
        <row r="9079">
          <cell r="A9079" t="str">
            <v>0081415520</v>
          </cell>
        </row>
        <row r="9080">
          <cell r="A9080" t="str">
            <v>0081415521</v>
          </cell>
        </row>
        <row r="9081">
          <cell r="A9081" t="str">
            <v>0081415586</v>
          </cell>
        </row>
        <row r="9082">
          <cell r="A9082" t="str">
            <v>0081415587</v>
          </cell>
        </row>
        <row r="9083">
          <cell r="A9083" t="str">
            <v>0081415588</v>
          </cell>
        </row>
        <row r="9084">
          <cell r="A9084" t="str">
            <v>0081415609</v>
          </cell>
        </row>
        <row r="9085">
          <cell r="A9085" t="str">
            <v>0081415610</v>
          </cell>
        </row>
        <row r="9086">
          <cell r="A9086" t="str">
            <v>0081415611</v>
          </cell>
        </row>
        <row r="9087">
          <cell r="A9087" t="str">
            <v>0081415612</v>
          </cell>
        </row>
        <row r="9088">
          <cell r="A9088" t="str">
            <v>0081415613</v>
          </cell>
        </row>
        <row r="9089">
          <cell r="A9089" t="str">
            <v>0081415614</v>
          </cell>
        </row>
        <row r="9090">
          <cell r="A9090" t="str">
            <v>0081415615</v>
          </cell>
        </row>
        <row r="9091">
          <cell r="A9091" t="str">
            <v>0081415616</v>
          </cell>
        </row>
        <row r="9092">
          <cell r="A9092" t="str">
            <v>0081415617</v>
          </cell>
        </row>
        <row r="9093">
          <cell r="A9093" t="str">
            <v>0081415618</v>
          </cell>
        </row>
        <row r="9094">
          <cell r="A9094" t="str">
            <v>0081415619</v>
          </cell>
        </row>
        <row r="9095">
          <cell r="A9095" t="str">
            <v>0081415620</v>
          </cell>
        </row>
        <row r="9096">
          <cell r="A9096" t="str">
            <v>0081415625</v>
          </cell>
        </row>
        <row r="9097">
          <cell r="A9097" t="str">
            <v>0081415626</v>
          </cell>
        </row>
        <row r="9098">
          <cell r="A9098" t="str">
            <v>0081415627</v>
          </cell>
        </row>
        <row r="9099">
          <cell r="A9099" t="str">
            <v>0081415628</v>
          </cell>
        </row>
        <row r="9100">
          <cell r="A9100" t="str">
            <v>0081415629</v>
          </cell>
        </row>
        <row r="9101">
          <cell r="A9101" t="str">
            <v>0081415630</v>
          </cell>
        </row>
        <row r="9102">
          <cell r="A9102" t="str">
            <v>0081415631</v>
          </cell>
        </row>
        <row r="9103">
          <cell r="A9103" t="str">
            <v>0081415632</v>
          </cell>
        </row>
        <row r="9104">
          <cell r="A9104" t="str">
            <v>0081415633</v>
          </cell>
        </row>
        <row r="9105">
          <cell r="A9105" t="str">
            <v>0081415634</v>
          </cell>
        </row>
        <row r="9106">
          <cell r="A9106" t="str">
            <v>0081415635</v>
          </cell>
        </row>
        <row r="9107">
          <cell r="A9107" t="str">
            <v>0081415636</v>
          </cell>
        </row>
        <row r="9108">
          <cell r="A9108" t="str">
            <v>0081415637</v>
          </cell>
        </row>
        <row r="9109">
          <cell r="A9109" t="str">
            <v>0081415638</v>
          </cell>
        </row>
        <row r="9110">
          <cell r="A9110" t="str">
            <v>0081415639</v>
          </cell>
        </row>
        <row r="9111">
          <cell r="A9111" t="str">
            <v>0081415640</v>
          </cell>
        </row>
        <row r="9112">
          <cell r="A9112" t="str">
            <v>0081415641</v>
          </cell>
        </row>
        <row r="9113">
          <cell r="A9113" t="str">
            <v>0081415642</v>
          </cell>
        </row>
        <row r="9114">
          <cell r="A9114" t="str">
            <v>0081415643</v>
          </cell>
        </row>
        <row r="9115">
          <cell r="A9115" t="str">
            <v>0081415644</v>
          </cell>
        </row>
        <row r="9116">
          <cell r="A9116" t="str">
            <v>0081415645</v>
          </cell>
        </row>
        <row r="9117">
          <cell r="A9117" t="str">
            <v>0081415646</v>
          </cell>
        </row>
        <row r="9118">
          <cell r="A9118" t="str">
            <v>0081415647</v>
          </cell>
        </row>
        <row r="9119">
          <cell r="A9119" t="str">
            <v>0081415648</v>
          </cell>
        </row>
        <row r="9120">
          <cell r="A9120" t="str">
            <v>0081415649</v>
          </cell>
        </row>
        <row r="9121">
          <cell r="A9121" t="str">
            <v>0081415650</v>
          </cell>
        </row>
        <row r="9122">
          <cell r="A9122" t="str">
            <v>0081415651</v>
          </cell>
        </row>
        <row r="9123">
          <cell r="A9123" t="str">
            <v>0081415652</v>
          </cell>
        </row>
        <row r="9124">
          <cell r="A9124" t="str">
            <v>0081415653</v>
          </cell>
        </row>
        <row r="9125">
          <cell r="A9125" t="str">
            <v>0081415654</v>
          </cell>
        </row>
        <row r="9126">
          <cell r="A9126" t="str">
            <v>0081415655</v>
          </cell>
        </row>
        <row r="9127">
          <cell r="A9127" t="str">
            <v>0081415656</v>
          </cell>
        </row>
        <row r="9128">
          <cell r="A9128" t="str">
            <v>0081415657</v>
          </cell>
        </row>
        <row r="9129">
          <cell r="A9129" t="str">
            <v>0081415658</v>
          </cell>
        </row>
        <row r="9130">
          <cell r="A9130" t="str">
            <v>0081415659</v>
          </cell>
        </row>
        <row r="9131">
          <cell r="A9131" t="str">
            <v>0081415660</v>
          </cell>
        </row>
        <row r="9132">
          <cell r="A9132" t="str">
            <v>0081415661</v>
          </cell>
        </row>
        <row r="9133">
          <cell r="A9133" t="str">
            <v>0081415662</v>
          </cell>
        </row>
        <row r="9134">
          <cell r="A9134" t="str">
            <v>0081415663</v>
          </cell>
        </row>
        <row r="9135">
          <cell r="A9135" t="str">
            <v>0081415664</v>
          </cell>
        </row>
        <row r="9136">
          <cell r="A9136" t="str">
            <v>0081415665</v>
          </cell>
        </row>
        <row r="9137">
          <cell r="A9137" t="str">
            <v>0081415666</v>
          </cell>
        </row>
        <row r="9138">
          <cell r="A9138" t="str">
            <v>0081415667</v>
          </cell>
        </row>
        <row r="9139">
          <cell r="A9139" t="str">
            <v>0081415668</v>
          </cell>
        </row>
        <row r="9140">
          <cell r="A9140" t="str">
            <v>0081415669</v>
          </cell>
        </row>
        <row r="9141">
          <cell r="A9141" t="str">
            <v>0081415670</v>
          </cell>
        </row>
        <row r="9142">
          <cell r="A9142" t="str">
            <v>0081415671</v>
          </cell>
        </row>
        <row r="9143">
          <cell r="A9143" t="str">
            <v>0084003579</v>
          </cell>
        </row>
        <row r="9144">
          <cell r="A9144" t="str">
            <v>0081416281</v>
          </cell>
        </row>
        <row r="9145">
          <cell r="A9145" t="str">
            <v>0081416282</v>
          </cell>
        </row>
        <row r="9146">
          <cell r="A9146" t="str">
            <v>0081416283</v>
          </cell>
        </row>
        <row r="9147">
          <cell r="A9147" t="str">
            <v>0081416284</v>
          </cell>
        </row>
        <row r="9148">
          <cell r="A9148" t="str">
            <v>0081416285</v>
          </cell>
        </row>
        <row r="9149">
          <cell r="A9149" t="str">
            <v>0081416286</v>
          </cell>
        </row>
        <row r="9150">
          <cell r="A9150" t="str">
            <v>0081416287</v>
          </cell>
        </row>
        <row r="9151">
          <cell r="A9151" t="str">
            <v>0081416288</v>
          </cell>
        </row>
        <row r="9152">
          <cell r="A9152" t="str">
            <v>0081416289</v>
          </cell>
        </row>
        <row r="9153">
          <cell r="A9153" t="str">
            <v>0081416290</v>
          </cell>
        </row>
        <row r="9154">
          <cell r="A9154" t="str">
            <v>0081416291</v>
          </cell>
        </row>
        <row r="9155">
          <cell r="A9155" t="str">
            <v>0081416292</v>
          </cell>
        </row>
        <row r="9156">
          <cell r="A9156" t="str">
            <v>0081416293</v>
          </cell>
        </row>
        <row r="9157">
          <cell r="A9157" t="str">
            <v>0081416294</v>
          </cell>
        </row>
        <row r="9158">
          <cell r="A9158" t="str">
            <v>0081416295</v>
          </cell>
        </row>
        <row r="9159">
          <cell r="A9159" t="str">
            <v>0081416296</v>
          </cell>
        </row>
        <row r="9160">
          <cell r="A9160" t="str">
            <v>0081416297</v>
          </cell>
        </row>
        <row r="9161">
          <cell r="A9161" t="str">
            <v>0081416298</v>
          </cell>
        </row>
        <row r="9162">
          <cell r="A9162" t="str">
            <v>0081416299</v>
          </cell>
        </row>
        <row r="9163">
          <cell r="A9163" t="str">
            <v>0081416300</v>
          </cell>
        </row>
        <row r="9164">
          <cell r="A9164" t="str">
            <v>0081416301</v>
          </cell>
        </row>
        <row r="9165">
          <cell r="A9165" t="str">
            <v>0081416302</v>
          </cell>
        </row>
        <row r="9166">
          <cell r="A9166" t="str">
            <v>0081416303</v>
          </cell>
        </row>
        <row r="9167">
          <cell r="A9167" t="str">
            <v>0081416304</v>
          </cell>
        </row>
        <row r="9168">
          <cell r="A9168" t="str">
            <v>0081416305</v>
          </cell>
        </row>
        <row r="9169">
          <cell r="A9169" t="str">
            <v>0081416306</v>
          </cell>
        </row>
        <row r="9170">
          <cell r="A9170" t="str">
            <v>0081416307</v>
          </cell>
        </row>
        <row r="9171">
          <cell r="A9171" t="str">
            <v>0081416309</v>
          </cell>
        </row>
        <row r="9172">
          <cell r="A9172" t="str">
            <v>0081416310</v>
          </cell>
        </row>
        <row r="9173">
          <cell r="A9173" t="str">
            <v>0081416311</v>
          </cell>
        </row>
        <row r="9174">
          <cell r="A9174" t="str">
            <v>0081416312</v>
          </cell>
        </row>
        <row r="9175">
          <cell r="A9175" t="str">
            <v>0084003603</v>
          </cell>
        </row>
        <row r="9176">
          <cell r="A9176" t="str">
            <v>0081416315</v>
          </cell>
        </row>
        <row r="9177">
          <cell r="A9177" t="str">
            <v>0081416316</v>
          </cell>
        </row>
        <row r="9178">
          <cell r="A9178" t="str">
            <v>0081416317</v>
          </cell>
        </row>
        <row r="9179">
          <cell r="A9179" t="str">
            <v>0081416318</v>
          </cell>
        </row>
        <row r="9180">
          <cell r="A9180" t="str">
            <v>0081416319</v>
          </cell>
        </row>
        <row r="9181">
          <cell r="A9181" t="str">
            <v>0081416320</v>
          </cell>
        </row>
        <row r="9182">
          <cell r="A9182" t="str">
            <v>0081416321</v>
          </cell>
        </row>
        <row r="9183">
          <cell r="A9183" t="str">
            <v>0081416322</v>
          </cell>
        </row>
        <row r="9184">
          <cell r="A9184" t="str">
            <v>0081416323</v>
          </cell>
        </row>
        <row r="9185">
          <cell r="A9185" t="str">
            <v>0081416324</v>
          </cell>
        </row>
        <row r="9186">
          <cell r="A9186" t="str">
            <v>0081416341</v>
          </cell>
        </row>
        <row r="9187">
          <cell r="A9187" t="str">
            <v>0081416342</v>
          </cell>
        </row>
        <row r="9188">
          <cell r="A9188" t="str">
            <v>0081416343</v>
          </cell>
        </row>
        <row r="9189">
          <cell r="A9189" t="str">
            <v>0081416365</v>
          </cell>
        </row>
        <row r="9190">
          <cell r="A9190" t="str">
            <v>0081417223</v>
          </cell>
        </row>
        <row r="9191">
          <cell r="A9191" t="str">
            <v>0081417224</v>
          </cell>
        </row>
        <row r="9192">
          <cell r="A9192" t="str">
            <v>0081417225</v>
          </cell>
        </row>
        <row r="9193">
          <cell r="A9193" t="str">
            <v>0081417226</v>
          </cell>
        </row>
        <row r="9194">
          <cell r="A9194" t="str">
            <v>0081417227</v>
          </cell>
        </row>
        <row r="9195">
          <cell r="A9195" t="str">
            <v>0081417228</v>
          </cell>
        </row>
        <row r="9196">
          <cell r="A9196" t="str">
            <v>0081417229</v>
          </cell>
        </row>
        <row r="9197">
          <cell r="A9197" t="str">
            <v>0081417230</v>
          </cell>
        </row>
        <row r="9198">
          <cell r="A9198" t="str">
            <v>0081417231</v>
          </cell>
        </row>
        <row r="9199">
          <cell r="A9199" t="str">
            <v>0081417232</v>
          </cell>
        </row>
        <row r="9200">
          <cell r="A9200" t="str">
            <v>0081417233</v>
          </cell>
        </row>
        <row r="9201">
          <cell r="A9201" t="str">
            <v>0081417234</v>
          </cell>
        </row>
        <row r="9202">
          <cell r="A9202" t="str">
            <v>0081417235</v>
          </cell>
        </row>
        <row r="9203">
          <cell r="A9203" t="str">
            <v>0081417236</v>
          </cell>
        </row>
        <row r="9204">
          <cell r="A9204" t="str">
            <v>0081417237</v>
          </cell>
        </row>
        <row r="9205">
          <cell r="A9205" t="str">
            <v>0081417238</v>
          </cell>
        </row>
        <row r="9206">
          <cell r="A9206" t="str">
            <v>0081417239</v>
          </cell>
        </row>
        <row r="9207">
          <cell r="A9207" t="str">
            <v>0081417240</v>
          </cell>
        </row>
        <row r="9208">
          <cell r="A9208" t="str">
            <v>0081417241</v>
          </cell>
        </row>
        <row r="9209">
          <cell r="A9209" t="str">
            <v>0081417242</v>
          </cell>
        </row>
        <row r="9210">
          <cell r="A9210" t="str">
            <v>0081417243</v>
          </cell>
        </row>
        <row r="9211">
          <cell r="A9211" t="str">
            <v>0081417244</v>
          </cell>
        </row>
        <row r="9212">
          <cell r="A9212" t="str">
            <v>0081417245</v>
          </cell>
        </row>
        <row r="9213">
          <cell r="A9213" t="str">
            <v>0081417246</v>
          </cell>
        </row>
        <row r="9214">
          <cell r="A9214" t="str">
            <v>0081417247</v>
          </cell>
        </row>
        <row r="9215">
          <cell r="A9215" t="str">
            <v>0081417248</v>
          </cell>
        </row>
        <row r="9216">
          <cell r="A9216" t="str">
            <v>0081417249</v>
          </cell>
        </row>
        <row r="9217">
          <cell r="A9217" t="str">
            <v>0081417250</v>
          </cell>
        </row>
        <row r="9218">
          <cell r="A9218" t="str">
            <v>0081417251</v>
          </cell>
        </row>
        <row r="9219">
          <cell r="A9219" t="str">
            <v>0081417252</v>
          </cell>
        </row>
        <row r="9220">
          <cell r="A9220" t="str">
            <v>0081417253</v>
          </cell>
        </row>
        <row r="9221">
          <cell r="A9221" t="str">
            <v>0081417254</v>
          </cell>
        </row>
        <row r="9222">
          <cell r="A9222" t="str">
            <v>0081417255</v>
          </cell>
        </row>
        <row r="9223">
          <cell r="A9223" t="str">
            <v>0081417256</v>
          </cell>
        </row>
        <row r="9224">
          <cell r="A9224" t="str">
            <v>0081417257</v>
          </cell>
        </row>
        <row r="9225">
          <cell r="A9225" t="str">
            <v>0081417258</v>
          </cell>
        </row>
        <row r="9226">
          <cell r="A9226" t="str">
            <v>0081417259</v>
          </cell>
        </row>
        <row r="9227">
          <cell r="A9227" t="str">
            <v>0081417260</v>
          </cell>
        </row>
        <row r="9228">
          <cell r="A9228" t="str">
            <v>0081417261</v>
          </cell>
        </row>
        <row r="9229">
          <cell r="A9229" t="str">
            <v>0081417262</v>
          </cell>
        </row>
        <row r="9230">
          <cell r="A9230" t="str">
            <v>0081417270</v>
          </cell>
        </row>
        <row r="9231">
          <cell r="A9231" t="str">
            <v>0081417271</v>
          </cell>
        </row>
        <row r="9232">
          <cell r="A9232" t="str">
            <v>0081417272</v>
          </cell>
        </row>
        <row r="9233">
          <cell r="A9233" t="str">
            <v>0081417273</v>
          </cell>
        </row>
        <row r="9234">
          <cell r="A9234" t="str">
            <v>0081417274</v>
          </cell>
        </row>
        <row r="9235">
          <cell r="A9235" t="str">
            <v>0081417275</v>
          </cell>
        </row>
        <row r="9236">
          <cell r="A9236" t="str">
            <v>0081417276</v>
          </cell>
        </row>
        <row r="9237">
          <cell r="A9237" t="str">
            <v>0081417277</v>
          </cell>
        </row>
        <row r="9238">
          <cell r="A9238" t="str">
            <v>0081417278</v>
          </cell>
        </row>
        <row r="9239">
          <cell r="A9239" t="str">
            <v>0081417279</v>
          </cell>
        </row>
        <row r="9240">
          <cell r="A9240" t="str">
            <v>0081417280</v>
          </cell>
        </row>
        <row r="9241">
          <cell r="A9241" t="str">
            <v>0081417281</v>
          </cell>
        </row>
        <row r="9242">
          <cell r="A9242" t="str">
            <v>0081417282</v>
          </cell>
        </row>
        <row r="9243">
          <cell r="A9243" t="str">
            <v>0081417284</v>
          </cell>
        </row>
        <row r="9244">
          <cell r="A9244" t="str">
            <v>0081417285</v>
          </cell>
        </row>
        <row r="9245">
          <cell r="A9245" t="str">
            <v>0081417286</v>
          </cell>
        </row>
        <row r="9246">
          <cell r="A9246" t="str">
            <v>0081417287</v>
          </cell>
        </row>
        <row r="9247">
          <cell r="A9247" t="str">
            <v>0081417288</v>
          </cell>
        </row>
        <row r="9248">
          <cell r="A9248" t="str">
            <v>0081417289</v>
          </cell>
        </row>
        <row r="9249">
          <cell r="A9249" t="str">
            <v>0081417290</v>
          </cell>
        </row>
        <row r="9250">
          <cell r="A9250" t="str">
            <v>0081417291</v>
          </cell>
        </row>
        <row r="9251">
          <cell r="A9251" t="str">
            <v>0081417292</v>
          </cell>
        </row>
        <row r="9252">
          <cell r="A9252" t="str">
            <v>0081417293</v>
          </cell>
        </row>
        <row r="9253">
          <cell r="A9253" t="str">
            <v>0081417294</v>
          </cell>
        </row>
        <row r="9254">
          <cell r="A9254" t="str">
            <v>0081417295</v>
          </cell>
        </row>
        <row r="9255">
          <cell r="A9255" t="str">
            <v>0081417296</v>
          </cell>
        </row>
        <row r="9256">
          <cell r="A9256" t="str">
            <v>0081417297</v>
          </cell>
        </row>
        <row r="9257">
          <cell r="A9257" t="str">
            <v>0081417298</v>
          </cell>
        </row>
        <row r="9258">
          <cell r="A9258" t="str">
            <v>0081417299</v>
          </cell>
        </row>
        <row r="9259">
          <cell r="A9259" t="str">
            <v>0081417300</v>
          </cell>
        </row>
        <row r="9260">
          <cell r="A9260" t="str">
            <v>0081417301</v>
          </cell>
        </row>
        <row r="9261">
          <cell r="A9261" t="str">
            <v>0081417302</v>
          </cell>
        </row>
        <row r="9262">
          <cell r="A9262" t="str">
            <v>0081417303</v>
          </cell>
        </row>
        <row r="9263">
          <cell r="A9263" t="str">
            <v>0081417304</v>
          </cell>
        </row>
        <row r="9264">
          <cell r="A9264" t="str">
            <v>0081417305</v>
          </cell>
        </row>
        <row r="9265">
          <cell r="A9265" t="str">
            <v>0081417306</v>
          </cell>
        </row>
        <row r="9266">
          <cell r="A9266" t="str">
            <v>0081417307</v>
          </cell>
        </row>
        <row r="9267">
          <cell r="A9267" t="str">
            <v>0081417308</v>
          </cell>
        </row>
        <row r="9268">
          <cell r="A9268" t="str">
            <v>0081417309</v>
          </cell>
        </row>
        <row r="9269">
          <cell r="A9269" t="str">
            <v>0081417310</v>
          </cell>
        </row>
        <row r="9270">
          <cell r="A9270" t="str">
            <v>0081417311</v>
          </cell>
        </row>
        <row r="9271">
          <cell r="A9271" t="str">
            <v>0081417312</v>
          </cell>
        </row>
        <row r="9272">
          <cell r="A9272" t="str">
            <v>0081417313</v>
          </cell>
        </row>
        <row r="9273">
          <cell r="A9273" t="str">
            <v>0081417314</v>
          </cell>
        </row>
        <row r="9274">
          <cell r="A9274" t="str">
            <v>0081417315</v>
          </cell>
        </row>
        <row r="9275">
          <cell r="A9275" t="str">
            <v>0081417316</v>
          </cell>
        </row>
        <row r="9276">
          <cell r="A9276" t="str">
            <v>0081417317</v>
          </cell>
        </row>
        <row r="9277">
          <cell r="A9277" t="str">
            <v>0081417318</v>
          </cell>
        </row>
        <row r="9278">
          <cell r="A9278" t="str">
            <v>0081417319</v>
          </cell>
        </row>
        <row r="9279">
          <cell r="A9279" t="str">
            <v>0081417320</v>
          </cell>
        </row>
        <row r="9280">
          <cell r="A9280" t="str">
            <v>0081417321</v>
          </cell>
        </row>
        <row r="9281">
          <cell r="A9281" t="str">
            <v>0081417322</v>
          </cell>
        </row>
        <row r="9282">
          <cell r="A9282" t="str">
            <v>0081417323</v>
          </cell>
        </row>
        <row r="9283">
          <cell r="A9283" t="str">
            <v>0081417324</v>
          </cell>
        </row>
        <row r="9284">
          <cell r="A9284" t="str">
            <v>0081417325</v>
          </cell>
        </row>
        <row r="9285">
          <cell r="A9285" t="str">
            <v>0081417326</v>
          </cell>
        </row>
        <row r="9286">
          <cell r="A9286" t="str">
            <v>0081417327</v>
          </cell>
        </row>
        <row r="9287">
          <cell r="A9287" t="str">
            <v>0081417328</v>
          </cell>
        </row>
        <row r="9288">
          <cell r="A9288" t="str">
            <v>0081417329</v>
          </cell>
        </row>
        <row r="9289">
          <cell r="A9289" t="str">
            <v>0081417330</v>
          </cell>
        </row>
        <row r="9290">
          <cell r="A9290" t="str">
            <v>0081417331</v>
          </cell>
        </row>
        <row r="9291">
          <cell r="A9291" t="str">
            <v>0081417332</v>
          </cell>
        </row>
        <row r="9292">
          <cell r="A9292" t="str">
            <v>0081417333</v>
          </cell>
        </row>
        <row r="9293">
          <cell r="A9293" t="str">
            <v>0081417334</v>
          </cell>
        </row>
        <row r="9294">
          <cell r="A9294" t="str">
            <v>0081417335</v>
          </cell>
        </row>
        <row r="9295">
          <cell r="A9295" t="str">
            <v>0081417411</v>
          </cell>
        </row>
        <row r="9296">
          <cell r="A9296" t="str">
            <v>0081417412</v>
          </cell>
        </row>
        <row r="9297">
          <cell r="A9297" t="str">
            <v>0081417414</v>
          </cell>
        </row>
        <row r="9298">
          <cell r="A9298" t="str">
            <v>0081417415</v>
          </cell>
        </row>
        <row r="9299">
          <cell r="A9299" t="str">
            <v>0081417416</v>
          </cell>
        </row>
        <row r="9300">
          <cell r="A9300" t="str">
            <v>0081417417</v>
          </cell>
        </row>
        <row r="9301">
          <cell r="A9301" t="str">
            <v>0081417418</v>
          </cell>
        </row>
        <row r="9302">
          <cell r="A9302" t="str">
            <v>0081417419</v>
          </cell>
        </row>
        <row r="9303">
          <cell r="A9303" t="str">
            <v>0081417420</v>
          </cell>
        </row>
        <row r="9304">
          <cell r="A9304" t="str">
            <v>0081417421</v>
          </cell>
        </row>
        <row r="9305">
          <cell r="A9305" t="str">
            <v>0081417448</v>
          </cell>
        </row>
        <row r="9306">
          <cell r="A9306" t="str">
            <v>0081417449</v>
          </cell>
        </row>
        <row r="9307">
          <cell r="A9307" t="str">
            <v>0081417450</v>
          </cell>
        </row>
        <row r="9308">
          <cell r="A9308" t="str">
            <v>0081417451</v>
          </cell>
        </row>
        <row r="9309">
          <cell r="A9309" t="str">
            <v>0081417452</v>
          </cell>
        </row>
        <row r="9310">
          <cell r="A9310" t="str">
            <v>0081417453</v>
          </cell>
        </row>
        <row r="9311">
          <cell r="A9311" t="str">
            <v>0081417454</v>
          </cell>
        </row>
        <row r="9312">
          <cell r="A9312" t="str">
            <v>0081417455</v>
          </cell>
        </row>
        <row r="9313">
          <cell r="A9313" t="str">
            <v>0081417456</v>
          </cell>
        </row>
        <row r="9314">
          <cell r="A9314" t="str">
            <v>0081417457</v>
          </cell>
        </row>
        <row r="9315">
          <cell r="A9315" t="str">
            <v>0081417462</v>
          </cell>
        </row>
        <row r="9316">
          <cell r="A9316" t="str">
            <v>0081417463</v>
          </cell>
        </row>
        <row r="9317">
          <cell r="A9317" t="str">
            <v>0081417464</v>
          </cell>
        </row>
        <row r="9318">
          <cell r="A9318" t="str">
            <v>0081417465</v>
          </cell>
        </row>
        <row r="9319">
          <cell r="A9319" t="str">
            <v>0081417466</v>
          </cell>
        </row>
        <row r="9320">
          <cell r="A9320" t="str">
            <v>0081417467</v>
          </cell>
        </row>
        <row r="9321">
          <cell r="A9321" t="str">
            <v>0081417468</v>
          </cell>
        </row>
        <row r="9322">
          <cell r="A9322" t="str">
            <v>0081417469</v>
          </cell>
        </row>
        <row r="9323">
          <cell r="A9323" t="str">
            <v>0081417470</v>
          </cell>
        </row>
        <row r="9324">
          <cell r="A9324" t="str">
            <v>0081417471</v>
          </cell>
        </row>
        <row r="9325">
          <cell r="A9325" t="str">
            <v>0081417472</v>
          </cell>
        </row>
        <row r="9326">
          <cell r="A9326" t="str">
            <v>0081417473</v>
          </cell>
        </row>
        <row r="9327">
          <cell r="A9327" t="str">
            <v>0081417474</v>
          </cell>
        </row>
        <row r="9328">
          <cell r="A9328" t="str">
            <v>0081417475</v>
          </cell>
        </row>
        <row r="9329">
          <cell r="A9329" t="str">
            <v>0081417476</v>
          </cell>
        </row>
        <row r="9330">
          <cell r="A9330" t="str">
            <v>0081417477</v>
          </cell>
        </row>
        <row r="9331">
          <cell r="A9331" t="str">
            <v>0081417478</v>
          </cell>
        </row>
        <row r="9332">
          <cell r="A9332" t="str">
            <v>0081417479</v>
          </cell>
        </row>
        <row r="9333">
          <cell r="A9333" t="str">
            <v>0081417480</v>
          </cell>
        </row>
        <row r="9334">
          <cell r="A9334" t="str">
            <v>0081417481</v>
          </cell>
        </row>
        <row r="9335">
          <cell r="A9335" t="str">
            <v>0081417482</v>
          </cell>
        </row>
        <row r="9336">
          <cell r="A9336" t="str">
            <v>0081417483</v>
          </cell>
        </row>
        <row r="9337">
          <cell r="A9337" t="str">
            <v>0081417484</v>
          </cell>
        </row>
        <row r="9338">
          <cell r="A9338" t="str">
            <v>0081417485</v>
          </cell>
        </row>
        <row r="9339">
          <cell r="A9339" t="str">
            <v>0081417486</v>
          </cell>
        </row>
        <row r="9340">
          <cell r="A9340" t="str">
            <v>0081417487</v>
          </cell>
        </row>
        <row r="9341">
          <cell r="A9341" t="str">
            <v>0081417488</v>
          </cell>
        </row>
        <row r="9342">
          <cell r="A9342" t="str">
            <v>0081417489</v>
          </cell>
        </row>
        <row r="9343">
          <cell r="A9343" t="str">
            <v>0081417490</v>
          </cell>
        </row>
        <row r="9344">
          <cell r="A9344" t="str">
            <v>0081417491</v>
          </cell>
        </row>
        <row r="9345">
          <cell r="A9345" t="str">
            <v>0081417492</v>
          </cell>
        </row>
        <row r="9346">
          <cell r="A9346" t="str">
            <v>0081417493</v>
          </cell>
        </row>
        <row r="9347">
          <cell r="A9347" t="str">
            <v>0081417494</v>
          </cell>
        </row>
        <row r="9348">
          <cell r="A9348" t="str">
            <v>0081417495</v>
          </cell>
        </row>
        <row r="9349">
          <cell r="A9349" t="str">
            <v>0084003583</v>
          </cell>
        </row>
        <row r="9350">
          <cell r="A9350" t="str">
            <v>0084003584</v>
          </cell>
        </row>
        <row r="9351">
          <cell r="A9351" t="str">
            <v>0084003585</v>
          </cell>
        </row>
        <row r="9352">
          <cell r="A9352" t="str">
            <v>0081417780</v>
          </cell>
        </row>
        <row r="9353">
          <cell r="A9353" t="str">
            <v>0081417806</v>
          </cell>
        </row>
        <row r="9354">
          <cell r="A9354" t="str">
            <v>0081418099</v>
          </cell>
        </row>
        <row r="9355">
          <cell r="A9355" t="str">
            <v>0081418100</v>
          </cell>
        </row>
        <row r="9356">
          <cell r="A9356" t="str">
            <v>0081418101</v>
          </cell>
        </row>
        <row r="9357">
          <cell r="A9357" t="str">
            <v>0081418102</v>
          </cell>
        </row>
        <row r="9358">
          <cell r="A9358" t="str">
            <v>0081418103</v>
          </cell>
        </row>
        <row r="9359">
          <cell r="A9359" t="str">
            <v>0081418104</v>
          </cell>
        </row>
        <row r="9360">
          <cell r="A9360" t="str">
            <v>0081418105</v>
          </cell>
        </row>
        <row r="9361">
          <cell r="A9361" t="str">
            <v>0081418106</v>
          </cell>
        </row>
        <row r="9362">
          <cell r="A9362" t="str">
            <v>0081418107</v>
          </cell>
        </row>
        <row r="9363">
          <cell r="A9363" t="str">
            <v>0081418108</v>
          </cell>
        </row>
        <row r="9364">
          <cell r="A9364" t="str">
            <v>0081418109</v>
          </cell>
        </row>
        <row r="9365">
          <cell r="A9365" t="str">
            <v>0081418110</v>
          </cell>
        </row>
        <row r="9366">
          <cell r="A9366" t="str">
            <v>0081418111</v>
          </cell>
        </row>
        <row r="9367">
          <cell r="A9367" t="str">
            <v>0081418112</v>
          </cell>
        </row>
        <row r="9368">
          <cell r="A9368" t="str">
            <v>0081418113</v>
          </cell>
        </row>
        <row r="9369">
          <cell r="A9369" t="str">
            <v>0081418114</v>
          </cell>
        </row>
        <row r="9370">
          <cell r="A9370" t="str">
            <v>0081418115</v>
          </cell>
        </row>
        <row r="9371">
          <cell r="A9371" t="str">
            <v>0081418116</v>
          </cell>
        </row>
        <row r="9372">
          <cell r="A9372" t="str">
            <v>0081418117</v>
          </cell>
        </row>
        <row r="9373">
          <cell r="A9373" t="str">
            <v>0081418118</v>
          </cell>
        </row>
        <row r="9374">
          <cell r="A9374" t="str">
            <v>0081418119</v>
          </cell>
        </row>
        <row r="9375">
          <cell r="A9375" t="str">
            <v>0081418120</v>
          </cell>
        </row>
        <row r="9376">
          <cell r="A9376" t="str">
            <v>0081418121</v>
          </cell>
        </row>
        <row r="9377">
          <cell r="A9377" t="str">
            <v>0081418122</v>
          </cell>
        </row>
        <row r="9378">
          <cell r="A9378" t="str">
            <v>0081418123</v>
          </cell>
        </row>
        <row r="9379">
          <cell r="A9379" t="str">
            <v>0081418124</v>
          </cell>
        </row>
        <row r="9380">
          <cell r="A9380" t="str">
            <v>0081418125</v>
          </cell>
        </row>
        <row r="9381">
          <cell r="A9381" t="str">
            <v>0081418126</v>
          </cell>
        </row>
        <row r="9382">
          <cell r="A9382" t="str">
            <v>0081418127</v>
          </cell>
        </row>
        <row r="9383">
          <cell r="A9383" t="str">
            <v>0081418128</v>
          </cell>
        </row>
        <row r="9384">
          <cell r="A9384" t="str">
            <v>0081418129</v>
          </cell>
        </row>
        <row r="9385">
          <cell r="A9385" t="str">
            <v>0081418130</v>
          </cell>
        </row>
        <row r="9386">
          <cell r="A9386" t="str">
            <v>0081418131</v>
          </cell>
        </row>
        <row r="9387">
          <cell r="A9387" t="str">
            <v>0081418132</v>
          </cell>
        </row>
        <row r="9388">
          <cell r="A9388" t="str">
            <v>0081418133</v>
          </cell>
        </row>
        <row r="9389">
          <cell r="A9389" t="str">
            <v>0081418138</v>
          </cell>
        </row>
        <row r="9390">
          <cell r="A9390" t="str">
            <v>0081418139</v>
          </cell>
        </row>
        <row r="9391">
          <cell r="A9391" t="str">
            <v>0081418140</v>
          </cell>
        </row>
        <row r="9392">
          <cell r="A9392" t="str">
            <v>0081418141</v>
          </cell>
        </row>
        <row r="9393">
          <cell r="A9393" t="str">
            <v>0081418164</v>
          </cell>
        </row>
        <row r="9394">
          <cell r="A9394" t="str">
            <v>0081418165</v>
          </cell>
        </row>
        <row r="9395">
          <cell r="A9395" t="str">
            <v>0081418166</v>
          </cell>
        </row>
        <row r="9396">
          <cell r="A9396" t="str">
            <v>0081418167</v>
          </cell>
        </row>
        <row r="9397">
          <cell r="A9397" t="str">
            <v>0081418168</v>
          </cell>
        </row>
        <row r="9398">
          <cell r="A9398" t="str">
            <v>0081418169</v>
          </cell>
        </row>
        <row r="9399">
          <cell r="A9399" t="str">
            <v>0081418170</v>
          </cell>
        </row>
        <row r="9400">
          <cell r="A9400" t="str">
            <v>0081418171</v>
          </cell>
        </row>
        <row r="9401">
          <cell r="A9401" t="str">
            <v>0081418172</v>
          </cell>
        </row>
        <row r="9402">
          <cell r="A9402" t="str">
            <v>0081418173</v>
          </cell>
        </row>
        <row r="9403">
          <cell r="A9403" t="str">
            <v>0081418174</v>
          </cell>
        </row>
        <row r="9404">
          <cell r="A9404" t="str">
            <v>0081418187</v>
          </cell>
        </row>
        <row r="9405">
          <cell r="A9405" t="str">
            <v>0081418188</v>
          </cell>
        </row>
        <row r="9406">
          <cell r="A9406" t="str">
            <v>0081418189</v>
          </cell>
        </row>
        <row r="9407">
          <cell r="A9407" t="str">
            <v>0081418190</v>
          </cell>
        </row>
        <row r="9408">
          <cell r="A9408" t="str">
            <v>0081418191</v>
          </cell>
        </row>
        <row r="9409">
          <cell r="A9409" t="str">
            <v>0081418203</v>
          </cell>
        </row>
        <row r="9410">
          <cell r="A9410" t="str">
            <v>0081418943</v>
          </cell>
        </row>
        <row r="9411">
          <cell r="A9411" t="str">
            <v>0081418944</v>
          </cell>
        </row>
        <row r="9412">
          <cell r="A9412" t="str">
            <v>0081418945</v>
          </cell>
        </row>
        <row r="9413">
          <cell r="A9413" t="str">
            <v>0081418946</v>
          </cell>
        </row>
        <row r="9414">
          <cell r="A9414" t="str">
            <v>0081418947</v>
          </cell>
        </row>
        <row r="9415">
          <cell r="A9415" t="str">
            <v>0081418948</v>
          </cell>
        </row>
        <row r="9416">
          <cell r="A9416" t="str">
            <v>0081418949</v>
          </cell>
        </row>
        <row r="9417">
          <cell r="A9417" t="str">
            <v>0081418950</v>
          </cell>
        </row>
        <row r="9418">
          <cell r="A9418" t="str">
            <v>0081418951</v>
          </cell>
        </row>
        <row r="9419">
          <cell r="A9419" t="str">
            <v>0081418952</v>
          </cell>
        </row>
        <row r="9420">
          <cell r="A9420" t="str">
            <v>0081418953</v>
          </cell>
        </row>
        <row r="9421">
          <cell r="A9421" t="str">
            <v>0081418954</v>
          </cell>
        </row>
        <row r="9422">
          <cell r="A9422" t="str">
            <v>0081418955</v>
          </cell>
        </row>
        <row r="9423">
          <cell r="A9423" t="str">
            <v>0081418956</v>
          </cell>
        </row>
        <row r="9424">
          <cell r="A9424" t="str">
            <v>0081418957</v>
          </cell>
        </row>
        <row r="9425">
          <cell r="A9425" t="str">
            <v>0081418958</v>
          </cell>
        </row>
        <row r="9426">
          <cell r="A9426" t="str">
            <v>0081418959</v>
          </cell>
        </row>
        <row r="9427">
          <cell r="A9427" t="str">
            <v>0081418960</v>
          </cell>
        </row>
        <row r="9428">
          <cell r="A9428" t="str">
            <v>0081418961</v>
          </cell>
        </row>
        <row r="9429">
          <cell r="A9429" t="str">
            <v>0081418962</v>
          </cell>
        </row>
        <row r="9430">
          <cell r="A9430" t="str">
            <v>0081418963</v>
          </cell>
        </row>
        <row r="9431">
          <cell r="A9431" t="str">
            <v>0081418964</v>
          </cell>
        </row>
        <row r="9432">
          <cell r="A9432" t="str">
            <v>0081418965</v>
          </cell>
        </row>
        <row r="9433">
          <cell r="A9433" t="str">
            <v>0081418966</v>
          </cell>
        </row>
        <row r="9434">
          <cell r="A9434" t="str">
            <v>0081418967</v>
          </cell>
        </row>
        <row r="9435">
          <cell r="A9435" t="str">
            <v>0081418968</v>
          </cell>
        </row>
        <row r="9436">
          <cell r="A9436" t="str">
            <v>0081418969</v>
          </cell>
        </row>
        <row r="9437">
          <cell r="A9437" t="str">
            <v>0081418970</v>
          </cell>
        </row>
        <row r="9438">
          <cell r="A9438" t="str">
            <v>0081418971</v>
          </cell>
        </row>
        <row r="9439">
          <cell r="A9439" t="str">
            <v>0081418972</v>
          </cell>
        </row>
        <row r="9440">
          <cell r="A9440" t="str">
            <v>0081418973</v>
          </cell>
        </row>
        <row r="9441">
          <cell r="A9441" t="str">
            <v>0081418974</v>
          </cell>
        </row>
        <row r="9442">
          <cell r="A9442" t="str">
            <v>0081418975</v>
          </cell>
        </row>
        <row r="9443">
          <cell r="A9443" t="str">
            <v>0081418976</v>
          </cell>
        </row>
        <row r="9444">
          <cell r="A9444" t="str">
            <v>0081418977</v>
          </cell>
        </row>
        <row r="9445">
          <cell r="A9445" t="str">
            <v>0081418978</v>
          </cell>
        </row>
        <row r="9446">
          <cell r="A9446" t="str">
            <v>0081418979</v>
          </cell>
        </row>
        <row r="9447">
          <cell r="A9447" t="str">
            <v>0081418980</v>
          </cell>
        </row>
        <row r="9448">
          <cell r="A9448" t="str">
            <v>0081418981</v>
          </cell>
        </row>
        <row r="9449">
          <cell r="A9449" t="str">
            <v>0081418982</v>
          </cell>
        </row>
        <row r="9450">
          <cell r="A9450" t="str">
            <v>0081418983</v>
          </cell>
        </row>
        <row r="9451">
          <cell r="A9451" t="str">
            <v>0081418984</v>
          </cell>
        </row>
        <row r="9452">
          <cell r="A9452" t="str">
            <v>0081418985</v>
          </cell>
        </row>
        <row r="9453">
          <cell r="A9453" t="str">
            <v>0081418986</v>
          </cell>
        </row>
        <row r="9454">
          <cell r="A9454" t="str">
            <v>0081418987</v>
          </cell>
        </row>
        <row r="9455">
          <cell r="A9455" t="str">
            <v>0081418988</v>
          </cell>
        </row>
        <row r="9456">
          <cell r="A9456" t="str">
            <v>0081418994</v>
          </cell>
        </row>
        <row r="9457">
          <cell r="A9457" t="str">
            <v>0081418995</v>
          </cell>
        </row>
        <row r="9458">
          <cell r="A9458" t="str">
            <v>0081418996</v>
          </cell>
        </row>
        <row r="9459">
          <cell r="A9459" t="str">
            <v>0081418997</v>
          </cell>
        </row>
        <row r="9460">
          <cell r="A9460" t="str">
            <v>0081418998</v>
          </cell>
        </row>
        <row r="9461">
          <cell r="A9461" t="str">
            <v>0081418999</v>
          </cell>
        </row>
        <row r="9462">
          <cell r="A9462" t="str">
            <v>0081419000</v>
          </cell>
        </row>
        <row r="9463">
          <cell r="A9463" t="str">
            <v>0081419001</v>
          </cell>
        </row>
        <row r="9464">
          <cell r="A9464" t="str">
            <v>0081419002</v>
          </cell>
        </row>
        <row r="9465">
          <cell r="A9465" t="str">
            <v>0081419003</v>
          </cell>
        </row>
        <row r="9466">
          <cell r="A9466" t="str">
            <v>0081419004</v>
          </cell>
        </row>
        <row r="9467">
          <cell r="A9467" t="str">
            <v>0081419005</v>
          </cell>
        </row>
        <row r="9468">
          <cell r="A9468" t="str">
            <v>0081419006</v>
          </cell>
        </row>
        <row r="9469">
          <cell r="A9469" t="str">
            <v>0081419007</v>
          </cell>
        </row>
        <row r="9470">
          <cell r="A9470" t="str">
            <v>0081419008</v>
          </cell>
        </row>
        <row r="9471">
          <cell r="A9471" t="str">
            <v>0081419009</v>
          </cell>
        </row>
        <row r="9472">
          <cell r="A9472" t="str">
            <v>0081419010</v>
          </cell>
        </row>
        <row r="9473">
          <cell r="A9473" t="str">
            <v>0081419011</v>
          </cell>
        </row>
        <row r="9474">
          <cell r="A9474" t="str">
            <v>0081419012</v>
          </cell>
        </row>
        <row r="9475">
          <cell r="A9475" t="str">
            <v>0081419013</v>
          </cell>
        </row>
        <row r="9476">
          <cell r="A9476" t="str">
            <v>0081419014</v>
          </cell>
        </row>
        <row r="9477">
          <cell r="A9477" t="str">
            <v>0081419015</v>
          </cell>
        </row>
        <row r="9478">
          <cell r="A9478" t="str">
            <v>0081419016</v>
          </cell>
        </row>
        <row r="9479">
          <cell r="A9479" t="str">
            <v>0081419017</v>
          </cell>
        </row>
        <row r="9480">
          <cell r="A9480" t="str">
            <v>0081419018</v>
          </cell>
        </row>
        <row r="9481">
          <cell r="A9481" t="str">
            <v>0081419020</v>
          </cell>
        </row>
        <row r="9482">
          <cell r="A9482" t="str">
            <v>0081419021</v>
          </cell>
        </row>
        <row r="9483">
          <cell r="A9483" t="str">
            <v>0081419022</v>
          </cell>
        </row>
        <row r="9484">
          <cell r="A9484" t="str">
            <v>0081419023</v>
          </cell>
        </row>
        <row r="9485">
          <cell r="A9485" t="str">
            <v>0081419024</v>
          </cell>
        </row>
        <row r="9486">
          <cell r="A9486" t="str">
            <v>0081419025</v>
          </cell>
        </row>
        <row r="9487">
          <cell r="A9487" t="str">
            <v>0081419026</v>
          </cell>
        </row>
        <row r="9488">
          <cell r="A9488" t="str">
            <v>0081419027</v>
          </cell>
        </row>
        <row r="9489">
          <cell r="A9489" t="str">
            <v>0081419028</v>
          </cell>
        </row>
        <row r="9490">
          <cell r="A9490" t="str">
            <v>0081419029</v>
          </cell>
        </row>
        <row r="9491">
          <cell r="A9491" t="str">
            <v>0081419030</v>
          </cell>
        </row>
        <row r="9492">
          <cell r="A9492" t="str">
            <v>0081419031</v>
          </cell>
        </row>
        <row r="9493">
          <cell r="A9493" t="str">
            <v>0081419032</v>
          </cell>
        </row>
        <row r="9494">
          <cell r="A9494" t="str">
            <v>0081419033</v>
          </cell>
        </row>
        <row r="9495">
          <cell r="A9495" t="str">
            <v>0081419034</v>
          </cell>
        </row>
        <row r="9496">
          <cell r="A9496" t="str">
            <v>0081419035</v>
          </cell>
        </row>
        <row r="9497">
          <cell r="A9497" t="str">
            <v>0081419036</v>
          </cell>
        </row>
        <row r="9498">
          <cell r="A9498" t="str">
            <v>0081419037</v>
          </cell>
        </row>
        <row r="9499">
          <cell r="A9499" t="str">
            <v>0081419038</v>
          </cell>
        </row>
        <row r="9500">
          <cell r="A9500" t="str">
            <v>0081419039</v>
          </cell>
        </row>
        <row r="9501">
          <cell r="A9501" t="str">
            <v>0081419040</v>
          </cell>
        </row>
        <row r="9502">
          <cell r="A9502" t="str">
            <v>0081419041</v>
          </cell>
        </row>
        <row r="9503">
          <cell r="A9503" t="str">
            <v>0081419042</v>
          </cell>
        </row>
        <row r="9504">
          <cell r="A9504" t="str">
            <v>0081419043</v>
          </cell>
        </row>
        <row r="9505">
          <cell r="A9505" t="str">
            <v>0081419044</v>
          </cell>
        </row>
        <row r="9506">
          <cell r="A9506" t="str">
            <v>0081419045</v>
          </cell>
        </row>
        <row r="9507">
          <cell r="A9507" t="str">
            <v>0081419046</v>
          </cell>
        </row>
        <row r="9508">
          <cell r="A9508" t="str">
            <v>0081419047</v>
          </cell>
        </row>
        <row r="9509">
          <cell r="A9509" t="str">
            <v>0081419048</v>
          </cell>
        </row>
        <row r="9510">
          <cell r="A9510" t="str">
            <v>0081419049</v>
          </cell>
        </row>
        <row r="9511">
          <cell r="A9511" t="str">
            <v>0081419050</v>
          </cell>
        </row>
        <row r="9512">
          <cell r="A9512" t="str">
            <v>0081419051</v>
          </cell>
        </row>
        <row r="9513">
          <cell r="A9513" t="str">
            <v>0081419052</v>
          </cell>
        </row>
        <row r="9514">
          <cell r="A9514" t="str">
            <v>0081419053</v>
          </cell>
        </row>
        <row r="9515">
          <cell r="A9515" t="str">
            <v>0081419054</v>
          </cell>
        </row>
        <row r="9516">
          <cell r="A9516" t="str">
            <v>0081419055</v>
          </cell>
        </row>
        <row r="9517">
          <cell r="A9517" t="str">
            <v>0081419056</v>
          </cell>
        </row>
        <row r="9518">
          <cell r="A9518" t="str">
            <v>0081419057</v>
          </cell>
        </row>
        <row r="9519">
          <cell r="A9519" t="str">
            <v>0081419058</v>
          </cell>
        </row>
        <row r="9520">
          <cell r="A9520" t="str">
            <v>0081419059</v>
          </cell>
        </row>
        <row r="9521">
          <cell r="A9521" t="str">
            <v>0081419060</v>
          </cell>
        </row>
        <row r="9522">
          <cell r="A9522" t="str">
            <v>0081419061</v>
          </cell>
        </row>
        <row r="9523">
          <cell r="A9523" t="str">
            <v>0081419062</v>
          </cell>
        </row>
        <row r="9524">
          <cell r="A9524" t="str">
            <v>0081419063</v>
          </cell>
        </row>
        <row r="9525">
          <cell r="A9525" t="str">
            <v>0081419064</v>
          </cell>
        </row>
        <row r="9526">
          <cell r="A9526" t="str">
            <v>0081419065</v>
          </cell>
        </row>
        <row r="9527">
          <cell r="A9527" t="str">
            <v>0081419147</v>
          </cell>
        </row>
        <row r="9528">
          <cell r="A9528" t="str">
            <v>0081419148</v>
          </cell>
        </row>
        <row r="9529">
          <cell r="A9529" t="str">
            <v>0081419149</v>
          </cell>
        </row>
        <row r="9530">
          <cell r="A9530" t="str">
            <v>0081419153</v>
          </cell>
        </row>
        <row r="9531">
          <cell r="A9531" t="str">
            <v>0081419154</v>
          </cell>
        </row>
        <row r="9532">
          <cell r="A9532" t="str">
            <v>0081419155</v>
          </cell>
        </row>
        <row r="9533">
          <cell r="A9533" t="str">
            <v>0081419190</v>
          </cell>
        </row>
        <row r="9534">
          <cell r="A9534" t="str">
            <v>0081419191</v>
          </cell>
        </row>
        <row r="9535">
          <cell r="A9535" t="str">
            <v>0081419192</v>
          </cell>
        </row>
        <row r="9536">
          <cell r="A9536" t="str">
            <v>0081419195</v>
          </cell>
        </row>
        <row r="9537">
          <cell r="A9537" t="str">
            <v>0081419196</v>
          </cell>
        </row>
        <row r="9538">
          <cell r="A9538" t="str">
            <v>0081419197</v>
          </cell>
        </row>
        <row r="9539">
          <cell r="A9539" t="str">
            <v>0081419198</v>
          </cell>
        </row>
        <row r="9540">
          <cell r="A9540" t="str">
            <v>0081419199</v>
          </cell>
        </row>
        <row r="9541">
          <cell r="A9541" t="str">
            <v>0081419200</v>
          </cell>
        </row>
        <row r="9542">
          <cell r="A9542" t="str">
            <v>0081419201</v>
          </cell>
        </row>
        <row r="9543">
          <cell r="A9543" t="str">
            <v>0081419202</v>
          </cell>
        </row>
        <row r="9544">
          <cell r="A9544" t="str">
            <v>0081419203</v>
          </cell>
        </row>
        <row r="9545">
          <cell r="A9545" t="str">
            <v>0081419204</v>
          </cell>
        </row>
        <row r="9546">
          <cell r="A9546" t="str">
            <v>0081419205</v>
          </cell>
        </row>
        <row r="9547">
          <cell r="A9547" t="str">
            <v>0081419206</v>
          </cell>
        </row>
        <row r="9548">
          <cell r="A9548" t="str">
            <v>0081419207</v>
          </cell>
        </row>
        <row r="9549">
          <cell r="A9549" t="str">
            <v>0081419208</v>
          </cell>
        </row>
        <row r="9550">
          <cell r="A9550" t="str">
            <v>0081419209</v>
          </cell>
        </row>
        <row r="9551">
          <cell r="A9551" t="str">
            <v>0081419210</v>
          </cell>
        </row>
        <row r="9552">
          <cell r="A9552" t="str">
            <v>0081419211</v>
          </cell>
        </row>
        <row r="9553">
          <cell r="A9553" t="str">
            <v>0081419212</v>
          </cell>
        </row>
        <row r="9554">
          <cell r="A9554" t="str">
            <v>0081419213</v>
          </cell>
        </row>
        <row r="9555">
          <cell r="A9555" t="str">
            <v>0081419214</v>
          </cell>
        </row>
        <row r="9556">
          <cell r="A9556" t="str">
            <v>0081419215</v>
          </cell>
        </row>
        <row r="9557">
          <cell r="A9557" t="str">
            <v>0081419216</v>
          </cell>
        </row>
        <row r="9558">
          <cell r="A9558" t="str">
            <v>0081419217</v>
          </cell>
        </row>
        <row r="9559">
          <cell r="A9559" t="str">
            <v>0081419218</v>
          </cell>
        </row>
        <row r="9560">
          <cell r="A9560" t="str">
            <v>0081419219</v>
          </cell>
        </row>
        <row r="9561">
          <cell r="A9561" t="str">
            <v>0081419220</v>
          </cell>
        </row>
        <row r="9562">
          <cell r="A9562" t="str">
            <v>0081419221</v>
          </cell>
        </row>
        <row r="9563">
          <cell r="A9563" t="str">
            <v>0081419222</v>
          </cell>
        </row>
        <row r="9564">
          <cell r="A9564" t="str">
            <v>0081419223</v>
          </cell>
        </row>
        <row r="9565">
          <cell r="A9565" t="str">
            <v>0081419224</v>
          </cell>
        </row>
        <row r="9566">
          <cell r="A9566" t="str">
            <v>0081419225</v>
          </cell>
        </row>
        <row r="9567">
          <cell r="A9567" t="str">
            <v>0081419226</v>
          </cell>
        </row>
        <row r="9568">
          <cell r="A9568" t="str">
            <v>0081419227</v>
          </cell>
        </row>
        <row r="9569">
          <cell r="A9569" t="str">
            <v>0081419228</v>
          </cell>
        </row>
        <row r="9570">
          <cell r="A9570" t="str">
            <v>0081419229</v>
          </cell>
        </row>
        <row r="9571">
          <cell r="A9571" t="str">
            <v>0081419230</v>
          </cell>
        </row>
        <row r="9572">
          <cell r="A9572" t="str">
            <v>0081419231</v>
          </cell>
        </row>
        <row r="9573">
          <cell r="A9573" t="str">
            <v>0081419346</v>
          </cell>
        </row>
        <row r="9574">
          <cell r="A9574" t="str">
            <v>0081419347</v>
          </cell>
        </row>
        <row r="9575">
          <cell r="A9575" t="str">
            <v>0081419348</v>
          </cell>
        </row>
        <row r="9576">
          <cell r="A9576" t="str">
            <v>0081419350</v>
          </cell>
        </row>
        <row r="9577">
          <cell r="A9577" t="str">
            <v>0081419351</v>
          </cell>
        </row>
        <row r="9578">
          <cell r="A9578" t="str">
            <v>0081419352</v>
          </cell>
        </row>
        <row r="9579">
          <cell r="A9579" t="str">
            <v>0081419353</v>
          </cell>
        </row>
        <row r="9580">
          <cell r="A9580" t="str">
            <v>0081419354</v>
          </cell>
        </row>
        <row r="9581">
          <cell r="A9581" t="str">
            <v>0081419355</v>
          </cell>
        </row>
        <row r="9582">
          <cell r="A9582" t="str">
            <v>0081419375</v>
          </cell>
        </row>
        <row r="9583">
          <cell r="A9583" t="str">
            <v>0084003588</v>
          </cell>
        </row>
        <row r="9584">
          <cell r="A9584" t="str">
            <v>0084003589</v>
          </cell>
        </row>
        <row r="9585">
          <cell r="A9585" t="str">
            <v>0081419994</v>
          </cell>
        </row>
        <row r="9586">
          <cell r="A9586" t="str">
            <v>0081419995</v>
          </cell>
        </row>
        <row r="9587">
          <cell r="A9587" t="str">
            <v>0081419996</v>
          </cell>
        </row>
        <row r="9588">
          <cell r="A9588" t="str">
            <v>0081419997</v>
          </cell>
        </row>
        <row r="9589">
          <cell r="A9589" t="str">
            <v>0081419998</v>
          </cell>
        </row>
        <row r="9590">
          <cell r="A9590" t="str">
            <v>0081419999</v>
          </cell>
        </row>
        <row r="9591">
          <cell r="A9591" t="str">
            <v>0081420000</v>
          </cell>
        </row>
        <row r="9592">
          <cell r="A9592" t="str">
            <v>0081420001</v>
          </cell>
        </row>
        <row r="9593">
          <cell r="A9593" t="str">
            <v>0081420002</v>
          </cell>
        </row>
        <row r="9594">
          <cell r="A9594" t="str">
            <v>0081420003</v>
          </cell>
        </row>
        <row r="9595">
          <cell r="A9595" t="str">
            <v>0081420004</v>
          </cell>
        </row>
        <row r="9596">
          <cell r="A9596" t="str">
            <v>0081420005</v>
          </cell>
        </row>
        <row r="9597">
          <cell r="A9597" t="str">
            <v>0081420006</v>
          </cell>
        </row>
        <row r="9598">
          <cell r="A9598" t="str">
            <v>0081420007</v>
          </cell>
        </row>
        <row r="9599">
          <cell r="A9599" t="str">
            <v>0081420008</v>
          </cell>
        </row>
        <row r="9600">
          <cell r="A9600" t="str">
            <v>0081420009</v>
          </cell>
        </row>
        <row r="9601">
          <cell r="A9601" t="str">
            <v>0081420010</v>
          </cell>
        </row>
        <row r="9602">
          <cell r="A9602" t="str">
            <v>0081420011</v>
          </cell>
        </row>
        <row r="9603">
          <cell r="A9603" t="str">
            <v>0081420012</v>
          </cell>
        </row>
        <row r="9604">
          <cell r="A9604" t="str">
            <v>0081420013</v>
          </cell>
        </row>
        <row r="9605">
          <cell r="A9605" t="str">
            <v>0081420014</v>
          </cell>
        </row>
        <row r="9606">
          <cell r="A9606" t="str">
            <v>0081420015</v>
          </cell>
        </row>
        <row r="9607">
          <cell r="A9607" t="str">
            <v>0081420016</v>
          </cell>
        </row>
        <row r="9608">
          <cell r="A9608" t="str">
            <v>0081420017</v>
          </cell>
        </row>
        <row r="9609">
          <cell r="A9609" t="str">
            <v>0081420018</v>
          </cell>
        </row>
        <row r="9610">
          <cell r="A9610" t="str">
            <v>0081420019</v>
          </cell>
        </row>
        <row r="9611">
          <cell r="A9611" t="str">
            <v>0081420020</v>
          </cell>
        </row>
        <row r="9612">
          <cell r="A9612" t="str">
            <v>0081420021</v>
          </cell>
        </row>
        <row r="9613">
          <cell r="A9613" t="str">
            <v>0081420022</v>
          </cell>
        </row>
        <row r="9614">
          <cell r="A9614" t="str">
            <v>0081420023</v>
          </cell>
        </row>
        <row r="9615">
          <cell r="A9615" t="str">
            <v>0081420024</v>
          </cell>
        </row>
        <row r="9616">
          <cell r="A9616" t="str">
            <v>0081420025</v>
          </cell>
        </row>
        <row r="9617">
          <cell r="A9617" t="str">
            <v>0081420026</v>
          </cell>
        </row>
        <row r="9618">
          <cell r="A9618" t="str">
            <v>0081420028</v>
          </cell>
        </row>
        <row r="9619">
          <cell r="A9619" t="str">
            <v>0081420029</v>
          </cell>
        </row>
        <row r="9620">
          <cell r="A9620" t="str">
            <v>0081420052</v>
          </cell>
        </row>
        <row r="9621">
          <cell r="A9621" t="str">
            <v>0081420053</v>
          </cell>
        </row>
        <row r="9622">
          <cell r="A9622" t="str">
            <v>0081420054</v>
          </cell>
        </row>
        <row r="9623">
          <cell r="A9623" t="str">
            <v>0081420066</v>
          </cell>
        </row>
        <row r="9624">
          <cell r="A9624" t="str">
            <v>0081420067</v>
          </cell>
        </row>
        <row r="9625">
          <cell r="A9625" t="str">
            <v>0081420068</v>
          </cell>
        </row>
        <row r="9626">
          <cell r="A9626" t="str">
            <v>0081420069</v>
          </cell>
        </row>
        <row r="9627">
          <cell r="A9627" t="str">
            <v>0081420750</v>
          </cell>
        </row>
        <row r="9628">
          <cell r="A9628" t="str">
            <v>0081420751</v>
          </cell>
        </row>
        <row r="9629">
          <cell r="A9629" t="str">
            <v>0081420752</v>
          </cell>
        </row>
        <row r="9630">
          <cell r="A9630" t="str">
            <v>0081420753</v>
          </cell>
        </row>
        <row r="9631">
          <cell r="A9631" t="str">
            <v>0081420754</v>
          </cell>
        </row>
        <row r="9632">
          <cell r="A9632" t="str">
            <v>0081420755</v>
          </cell>
        </row>
        <row r="9633">
          <cell r="A9633" t="str">
            <v>0081420756</v>
          </cell>
        </row>
        <row r="9634">
          <cell r="A9634" t="str">
            <v>0081420757</v>
          </cell>
        </row>
        <row r="9635">
          <cell r="A9635" t="str">
            <v>0081420758</v>
          </cell>
        </row>
        <row r="9636">
          <cell r="A9636" t="str">
            <v>0081420759</v>
          </cell>
        </row>
        <row r="9637">
          <cell r="A9637" t="str">
            <v>0081420760</v>
          </cell>
        </row>
        <row r="9638">
          <cell r="A9638" t="str">
            <v>0081420761</v>
          </cell>
        </row>
        <row r="9639">
          <cell r="A9639" t="str">
            <v>0081420762</v>
          </cell>
        </row>
        <row r="9640">
          <cell r="A9640" t="str">
            <v>0081420763</v>
          </cell>
        </row>
        <row r="9641">
          <cell r="A9641" t="str">
            <v>0081420764</v>
          </cell>
        </row>
        <row r="9642">
          <cell r="A9642" t="str">
            <v>0081420765</v>
          </cell>
        </row>
        <row r="9643">
          <cell r="A9643" t="str">
            <v>0081420766</v>
          </cell>
        </row>
        <row r="9644">
          <cell r="A9644" t="str">
            <v>0081420767</v>
          </cell>
        </row>
        <row r="9645">
          <cell r="A9645" t="str">
            <v>0081420768</v>
          </cell>
        </row>
        <row r="9646">
          <cell r="A9646" t="str">
            <v>0081420769</v>
          </cell>
        </row>
        <row r="9647">
          <cell r="A9647" t="str">
            <v>0081420770</v>
          </cell>
        </row>
        <row r="9648">
          <cell r="A9648" t="str">
            <v>0081420771</v>
          </cell>
        </row>
        <row r="9649">
          <cell r="A9649" t="str">
            <v>0081420772</v>
          </cell>
        </row>
        <row r="9650">
          <cell r="A9650" t="str">
            <v>0081420773</v>
          </cell>
        </row>
        <row r="9651">
          <cell r="A9651" t="str">
            <v>0081420774</v>
          </cell>
        </row>
        <row r="9652">
          <cell r="A9652" t="str">
            <v>0081420775</v>
          </cell>
        </row>
        <row r="9653">
          <cell r="A9653" t="str">
            <v>0081420776</v>
          </cell>
        </row>
        <row r="9654">
          <cell r="A9654" t="str">
            <v>0081420777</v>
          </cell>
        </row>
        <row r="9655">
          <cell r="A9655" t="str">
            <v>0081420778</v>
          </cell>
        </row>
        <row r="9656">
          <cell r="A9656" t="str">
            <v>0081420779</v>
          </cell>
        </row>
        <row r="9657">
          <cell r="A9657" t="str">
            <v>0081420780</v>
          </cell>
        </row>
        <row r="9658">
          <cell r="A9658" t="str">
            <v>0081420781</v>
          </cell>
        </row>
        <row r="9659">
          <cell r="A9659" t="str">
            <v>0081420782</v>
          </cell>
        </row>
        <row r="9660">
          <cell r="A9660" t="str">
            <v>0081420783</v>
          </cell>
        </row>
        <row r="9661">
          <cell r="A9661" t="str">
            <v>0081420784</v>
          </cell>
        </row>
        <row r="9662">
          <cell r="A9662" t="str">
            <v>0081420785</v>
          </cell>
        </row>
        <row r="9663">
          <cell r="A9663" t="str">
            <v>0081420786</v>
          </cell>
        </row>
        <row r="9664">
          <cell r="A9664" t="str">
            <v>0081420787</v>
          </cell>
        </row>
        <row r="9665">
          <cell r="A9665" t="str">
            <v>0081420788</v>
          </cell>
        </row>
        <row r="9666">
          <cell r="A9666" t="str">
            <v>0081420789</v>
          </cell>
        </row>
        <row r="9667">
          <cell r="A9667" t="str">
            <v>0081420790</v>
          </cell>
        </row>
        <row r="9668">
          <cell r="A9668" t="str">
            <v>0081420791</v>
          </cell>
        </row>
        <row r="9669">
          <cell r="A9669" t="str">
            <v>0081420792</v>
          </cell>
        </row>
        <row r="9670">
          <cell r="A9670" t="str">
            <v>0081420793</v>
          </cell>
        </row>
        <row r="9671">
          <cell r="A9671" t="str">
            <v>0081420794</v>
          </cell>
        </row>
        <row r="9672">
          <cell r="A9672" t="str">
            <v>0081420795</v>
          </cell>
        </row>
        <row r="9673">
          <cell r="A9673" t="str">
            <v>0081420796</v>
          </cell>
        </row>
        <row r="9674">
          <cell r="A9674" t="str">
            <v>0081420797</v>
          </cell>
        </row>
        <row r="9675">
          <cell r="A9675" t="str">
            <v>0081420798</v>
          </cell>
        </row>
        <row r="9676">
          <cell r="A9676" t="str">
            <v>0081420799</v>
          </cell>
        </row>
        <row r="9677">
          <cell r="A9677" t="str">
            <v>0081420800</v>
          </cell>
        </row>
        <row r="9678">
          <cell r="A9678" t="str">
            <v>0081420801</v>
          </cell>
        </row>
        <row r="9679">
          <cell r="A9679" t="str">
            <v>0081420802</v>
          </cell>
        </row>
        <row r="9680">
          <cell r="A9680" t="str">
            <v>0081420803</v>
          </cell>
        </row>
        <row r="9681">
          <cell r="A9681" t="str">
            <v>0081420804</v>
          </cell>
        </row>
        <row r="9682">
          <cell r="A9682" t="str">
            <v>0081420805</v>
          </cell>
        </row>
        <row r="9683">
          <cell r="A9683" t="str">
            <v>0081420811</v>
          </cell>
        </row>
        <row r="9684">
          <cell r="A9684" t="str">
            <v>0081420812</v>
          </cell>
        </row>
        <row r="9685">
          <cell r="A9685" t="str">
            <v>0081420813</v>
          </cell>
        </row>
        <row r="9686">
          <cell r="A9686" t="str">
            <v>0081420814</v>
          </cell>
        </row>
        <row r="9687">
          <cell r="A9687" t="str">
            <v>0081420815</v>
          </cell>
        </row>
        <row r="9688">
          <cell r="A9688" t="str">
            <v>0081420816</v>
          </cell>
        </row>
        <row r="9689">
          <cell r="A9689" t="str">
            <v>0081420817</v>
          </cell>
        </row>
        <row r="9690">
          <cell r="A9690" t="str">
            <v>0081420818</v>
          </cell>
        </row>
        <row r="9691">
          <cell r="A9691" t="str">
            <v>0081420819</v>
          </cell>
        </row>
        <row r="9692">
          <cell r="A9692" t="str">
            <v>0081420820</v>
          </cell>
        </row>
        <row r="9693">
          <cell r="A9693" t="str">
            <v>0081420821</v>
          </cell>
        </row>
        <row r="9694">
          <cell r="A9694" t="str">
            <v>0081420822</v>
          </cell>
        </row>
        <row r="9695">
          <cell r="A9695" t="str">
            <v>0081420823</v>
          </cell>
        </row>
        <row r="9696">
          <cell r="A9696" t="str">
            <v>0081420824</v>
          </cell>
        </row>
        <row r="9697">
          <cell r="A9697" t="str">
            <v>0081420825</v>
          </cell>
        </row>
        <row r="9698">
          <cell r="A9698" t="str">
            <v>0081420826</v>
          </cell>
        </row>
        <row r="9699">
          <cell r="A9699" t="str">
            <v>0081420827</v>
          </cell>
        </row>
        <row r="9700">
          <cell r="A9700" t="str">
            <v>0081420828</v>
          </cell>
        </row>
        <row r="9701">
          <cell r="A9701" t="str">
            <v>0081420829</v>
          </cell>
        </row>
        <row r="9702">
          <cell r="A9702" t="str">
            <v>0081420836</v>
          </cell>
        </row>
        <row r="9703">
          <cell r="A9703" t="str">
            <v>0081420837</v>
          </cell>
        </row>
        <row r="9704">
          <cell r="A9704" t="str">
            <v>0081420838</v>
          </cell>
        </row>
        <row r="9705">
          <cell r="A9705" t="str">
            <v>0081420839</v>
          </cell>
        </row>
        <row r="9706">
          <cell r="A9706" t="str">
            <v>0081420840</v>
          </cell>
        </row>
        <row r="9707">
          <cell r="A9707" t="str">
            <v>0081420841</v>
          </cell>
        </row>
        <row r="9708">
          <cell r="A9708" t="str">
            <v>0081420842</v>
          </cell>
        </row>
        <row r="9709">
          <cell r="A9709" t="str">
            <v>0081420843</v>
          </cell>
        </row>
        <row r="9710">
          <cell r="A9710" t="str">
            <v>0081420844</v>
          </cell>
        </row>
        <row r="9711">
          <cell r="A9711" t="str">
            <v>0081420845</v>
          </cell>
        </row>
        <row r="9712">
          <cell r="A9712" t="str">
            <v>0081420846</v>
          </cell>
        </row>
        <row r="9713">
          <cell r="A9713" t="str">
            <v>0081420847</v>
          </cell>
        </row>
        <row r="9714">
          <cell r="A9714" t="str">
            <v>0081420848</v>
          </cell>
        </row>
        <row r="9715">
          <cell r="A9715" t="str">
            <v>0081420849</v>
          </cell>
        </row>
        <row r="9716">
          <cell r="A9716" t="str">
            <v>0081420850</v>
          </cell>
        </row>
        <row r="9717">
          <cell r="A9717" t="str">
            <v>0081420851</v>
          </cell>
        </row>
        <row r="9718">
          <cell r="A9718" t="str">
            <v>0081420852</v>
          </cell>
        </row>
        <row r="9719">
          <cell r="A9719" t="str">
            <v>0081420853</v>
          </cell>
        </row>
        <row r="9720">
          <cell r="A9720" t="str">
            <v>0081420854</v>
          </cell>
        </row>
        <row r="9721">
          <cell r="A9721" t="str">
            <v>0081420855</v>
          </cell>
        </row>
        <row r="9722">
          <cell r="A9722" t="str">
            <v>0081420856</v>
          </cell>
        </row>
        <row r="9723">
          <cell r="A9723" t="str">
            <v>0081420857</v>
          </cell>
        </row>
        <row r="9724">
          <cell r="A9724" t="str">
            <v>0081420858</v>
          </cell>
        </row>
        <row r="9725">
          <cell r="A9725" t="str">
            <v>0081420859</v>
          </cell>
        </row>
        <row r="9726">
          <cell r="A9726" t="str">
            <v>0081420860</v>
          </cell>
        </row>
        <row r="9727">
          <cell r="A9727" t="str">
            <v>0081420861</v>
          </cell>
        </row>
        <row r="9728">
          <cell r="A9728" t="str">
            <v>0081420862</v>
          </cell>
        </row>
        <row r="9729">
          <cell r="A9729" t="str">
            <v>0081420863</v>
          </cell>
        </row>
        <row r="9730">
          <cell r="A9730" t="str">
            <v>0081420864</v>
          </cell>
        </row>
        <row r="9731">
          <cell r="A9731" t="str">
            <v>0081420865</v>
          </cell>
        </row>
        <row r="9732">
          <cell r="A9732" t="str">
            <v>0081420866</v>
          </cell>
        </row>
        <row r="9733">
          <cell r="A9733" t="str">
            <v>0081420867</v>
          </cell>
        </row>
        <row r="9734">
          <cell r="A9734" t="str">
            <v>0081420868</v>
          </cell>
        </row>
        <row r="9735">
          <cell r="A9735" t="str">
            <v>0081420869</v>
          </cell>
        </row>
        <row r="9736">
          <cell r="A9736" t="str">
            <v>0081420870</v>
          </cell>
        </row>
        <row r="9737">
          <cell r="A9737" t="str">
            <v>0081420871</v>
          </cell>
        </row>
        <row r="9738">
          <cell r="A9738" t="str">
            <v>0081420872</v>
          </cell>
        </row>
        <row r="9739">
          <cell r="A9739" t="str">
            <v>0081420873</v>
          </cell>
        </row>
        <row r="9740">
          <cell r="A9740" t="str">
            <v>0081420874</v>
          </cell>
        </row>
        <row r="9741">
          <cell r="A9741" t="str">
            <v>0081420875</v>
          </cell>
        </row>
        <row r="9742">
          <cell r="A9742" t="str">
            <v>0081420876</v>
          </cell>
        </row>
        <row r="9743">
          <cell r="A9743" t="str">
            <v>0081420877</v>
          </cell>
        </row>
        <row r="9744">
          <cell r="A9744" t="str">
            <v>0081420878</v>
          </cell>
        </row>
        <row r="9745">
          <cell r="A9745" t="str">
            <v>0081420879</v>
          </cell>
        </row>
        <row r="9746">
          <cell r="A9746" t="str">
            <v>0081420969</v>
          </cell>
        </row>
        <row r="9747">
          <cell r="A9747" t="str">
            <v>0081420970</v>
          </cell>
        </row>
        <row r="9748">
          <cell r="A9748" t="str">
            <v>0081420971</v>
          </cell>
        </row>
        <row r="9749">
          <cell r="A9749" t="str">
            <v>0081420972</v>
          </cell>
        </row>
        <row r="9750">
          <cell r="A9750" t="str">
            <v>0081420973</v>
          </cell>
        </row>
        <row r="9751">
          <cell r="A9751" t="str">
            <v>0081421002</v>
          </cell>
        </row>
        <row r="9752">
          <cell r="A9752" t="str">
            <v>0081421003</v>
          </cell>
        </row>
        <row r="9753">
          <cell r="A9753" t="str">
            <v>0081421004</v>
          </cell>
        </row>
        <row r="9754">
          <cell r="A9754" t="str">
            <v>0081421005</v>
          </cell>
        </row>
        <row r="9755">
          <cell r="A9755" t="str">
            <v>0081421006</v>
          </cell>
        </row>
        <row r="9756">
          <cell r="A9756" t="str">
            <v>0081421007</v>
          </cell>
        </row>
        <row r="9757">
          <cell r="A9757" t="str">
            <v>0081421008</v>
          </cell>
        </row>
        <row r="9758">
          <cell r="A9758" t="str">
            <v>0081421009</v>
          </cell>
        </row>
        <row r="9759">
          <cell r="A9759" t="str">
            <v>0081421010</v>
          </cell>
        </row>
        <row r="9760">
          <cell r="A9760" t="str">
            <v>0081421011</v>
          </cell>
        </row>
        <row r="9761">
          <cell r="A9761" t="str">
            <v>0081421014</v>
          </cell>
        </row>
        <row r="9762">
          <cell r="A9762" t="str">
            <v>0081421015</v>
          </cell>
        </row>
        <row r="9763">
          <cell r="A9763" t="str">
            <v>0081421016</v>
          </cell>
        </row>
        <row r="9764">
          <cell r="A9764" t="str">
            <v>0081421017</v>
          </cell>
        </row>
        <row r="9765">
          <cell r="A9765" t="str">
            <v>0081421018</v>
          </cell>
        </row>
        <row r="9766">
          <cell r="A9766" t="str">
            <v>0081421019</v>
          </cell>
        </row>
        <row r="9767">
          <cell r="A9767" t="str">
            <v>0081421020</v>
          </cell>
        </row>
        <row r="9768">
          <cell r="A9768" t="str">
            <v>0081421021</v>
          </cell>
        </row>
        <row r="9769">
          <cell r="A9769" t="str">
            <v>0081421022</v>
          </cell>
        </row>
        <row r="9770">
          <cell r="A9770" t="str">
            <v>0081421023</v>
          </cell>
        </row>
        <row r="9771">
          <cell r="A9771" t="str">
            <v>0081421024</v>
          </cell>
        </row>
        <row r="9772">
          <cell r="A9772" t="str">
            <v>0081421025</v>
          </cell>
        </row>
        <row r="9773">
          <cell r="A9773" t="str">
            <v>0081421026</v>
          </cell>
        </row>
        <row r="9774">
          <cell r="A9774" t="str">
            <v>0081421027</v>
          </cell>
        </row>
        <row r="9775">
          <cell r="A9775" t="str">
            <v>0081421028</v>
          </cell>
        </row>
        <row r="9776">
          <cell r="A9776" t="str">
            <v>0081421029</v>
          </cell>
        </row>
        <row r="9777">
          <cell r="A9777" t="str">
            <v>0081421030</v>
          </cell>
        </row>
        <row r="9778">
          <cell r="A9778" t="str">
            <v>0081421031</v>
          </cell>
        </row>
        <row r="9779">
          <cell r="A9779" t="str">
            <v>0081421032</v>
          </cell>
        </row>
        <row r="9780">
          <cell r="A9780" t="str">
            <v>0081421033</v>
          </cell>
        </row>
        <row r="9781">
          <cell r="A9781" t="str">
            <v>0081421034</v>
          </cell>
        </row>
        <row r="9782">
          <cell r="A9782" t="str">
            <v>0081421035</v>
          </cell>
        </row>
        <row r="9783">
          <cell r="A9783" t="str">
            <v>0081421036</v>
          </cell>
        </row>
        <row r="9784">
          <cell r="A9784" t="str">
            <v>0081421037</v>
          </cell>
        </row>
        <row r="9785">
          <cell r="A9785" t="str">
            <v>0081421038</v>
          </cell>
        </row>
        <row r="9786">
          <cell r="A9786" t="str">
            <v>0081421039</v>
          </cell>
        </row>
        <row r="9787">
          <cell r="A9787" t="str">
            <v>0081421040</v>
          </cell>
        </row>
        <row r="9788">
          <cell r="A9788" t="str">
            <v>0081421041</v>
          </cell>
        </row>
        <row r="9789">
          <cell r="A9789" t="str">
            <v>0081421042</v>
          </cell>
        </row>
        <row r="9790">
          <cell r="A9790" t="str">
            <v>0081421043</v>
          </cell>
        </row>
        <row r="9791">
          <cell r="A9791" t="str">
            <v>0081421044</v>
          </cell>
        </row>
        <row r="9792">
          <cell r="A9792" t="str">
            <v>0081421045</v>
          </cell>
        </row>
        <row r="9793">
          <cell r="A9793" t="str">
            <v>0081421428</v>
          </cell>
        </row>
        <row r="9794">
          <cell r="A9794" t="str">
            <v>0081421429</v>
          </cell>
        </row>
        <row r="9795">
          <cell r="A9795" t="str">
            <v>0081421430</v>
          </cell>
        </row>
        <row r="9796">
          <cell r="A9796" t="str">
            <v>0081421431</v>
          </cell>
        </row>
        <row r="9797">
          <cell r="A9797" t="str">
            <v>0081421432</v>
          </cell>
        </row>
        <row r="9798">
          <cell r="A9798" t="str">
            <v>0081421433</v>
          </cell>
        </row>
        <row r="9799">
          <cell r="A9799" t="str">
            <v>0081421434</v>
          </cell>
        </row>
        <row r="9800">
          <cell r="A9800" t="str">
            <v>0081421435</v>
          </cell>
        </row>
        <row r="9801">
          <cell r="A9801" t="str">
            <v>0081421436</v>
          </cell>
        </row>
        <row r="9802">
          <cell r="A9802" t="str">
            <v>0081421944</v>
          </cell>
        </row>
        <row r="9803">
          <cell r="A9803" t="str">
            <v>0081421945</v>
          </cell>
        </row>
        <row r="9804">
          <cell r="A9804" t="str">
            <v>0081421946</v>
          </cell>
        </row>
        <row r="9805">
          <cell r="A9805" t="str">
            <v>0081421947</v>
          </cell>
        </row>
        <row r="9806">
          <cell r="A9806" t="str">
            <v>0081421948</v>
          </cell>
        </row>
        <row r="9807">
          <cell r="A9807" t="str">
            <v>0081421949</v>
          </cell>
        </row>
        <row r="9808">
          <cell r="A9808" t="str">
            <v>0081421950</v>
          </cell>
        </row>
        <row r="9809">
          <cell r="A9809" t="str">
            <v>0081421951</v>
          </cell>
        </row>
        <row r="9810">
          <cell r="A9810" t="str">
            <v>0081421952</v>
          </cell>
        </row>
        <row r="9811">
          <cell r="A9811" t="str">
            <v>0081421953</v>
          </cell>
        </row>
        <row r="9812">
          <cell r="A9812" t="str">
            <v>0081421954</v>
          </cell>
        </row>
        <row r="9813">
          <cell r="A9813" t="str">
            <v>0081421955</v>
          </cell>
        </row>
        <row r="9814">
          <cell r="A9814" t="str">
            <v>0081421956</v>
          </cell>
        </row>
        <row r="9815">
          <cell r="A9815" t="str">
            <v>0081421957</v>
          </cell>
        </row>
        <row r="9816">
          <cell r="A9816" t="str">
            <v>0081421958</v>
          </cell>
        </row>
        <row r="9817">
          <cell r="A9817" t="str">
            <v>0081421959</v>
          </cell>
        </row>
        <row r="9818">
          <cell r="A9818" t="str">
            <v>0081421960</v>
          </cell>
        </row>
        <row r="9819">
          <cell r="A9819" t="str">
            <v>0081421961</v>
          </cell>
        </row>
        <row r="9820">
          <cell r="A9820" t="str">
            <v>0081421962</v>
          </cell>
        </row>
        <row r="9821">
          <cell r="A9821" t="str">
            <v>0081421963</v>
          </cell>
        </row>
        <row r="9822">
          <cell r="A9822" t="str">
            <v>0081421964</v>
          </cell>
        </row>
        <row r="9823">
          <cell r="A9823" t="str">
            <v>0081421965</v>
          </cell>
        </row>
        <row r="9824">
          <cell r="A9824" t="str">
            <v>0081421966</v>
          </cell>
        </row>
        <row r="9825">
          <cell r="A9825" t="str">
            <v>0081421967</v>
          </cell>
        </row>
        <row r="9826">
          <cell r="A9826" t="str">
            <v>0081421968</v>
          </cell>
        </row>
        <row r="9827">
          <cell r="A9827" t="str">
            <v>0081421969</v>
          </cell>
        </row>
        <row r="9828">
          <cell r="A9828" t="str">
            <v>0081421970</v>
          </cell>
        </row>
        <row r="9829">
          <cell r="A9829" t="str">
            <v>0081421971</v>
          </cell>
        </row>
        <row r="9830">
          <cell r="A9830" t="str">
            <v>0081421972</v>
          </cell>
        </row>
        <row r="9831">
          <cell r="A9831" t="str">
            <v>0081421973</v>
          </cell>
        </row>
        <row r="9832">
          <cell r="A9832" t="str">
            <v>0081421974</v>
          </cell>
        </row>
        <row r="9833">
          <cell r="A9833" t="str">
            <v>0081421975</v>
          </cell>
        </row>
        <row r="9834">
          <cell r="A9834" t="str">
            <v>0081421976</v>
          </cell>
        </row>
        <row r="9835">
          <cell r="A9835" t="str">
            <v>0081421997</v>
          </cell>
        </row>
        <row r="9836">
          <cell r="A9836" t="str">
            <v>0081422010</v>
          </cell>
        </row>
        <row r="9837">
          <cell r="A9837" t="str">
            <v>0081422011</v>
          </cell>
        </row>
        <row r="9838">
          <cell r="A9838" t="str">
            <v>0081422012</v>
          </cell>
        </row>
        <row r="9839">
          <cell r="A9839" t="str">
            <v>0081422013</v>
          </cell>
        </row>
        <row r="9840">
          <cell r="A9840" t="str">
            <v>0081422014</v>
          </cell>
        </row>
        <row r="9841">
          <cell r="A9841" t="str">
            <v>0081422015</v>
          </cell>
        </row>
        <row r="9842">
          <cell r="A9842" t="str">
            <v>0081422016</v>
          </cell>
        </row>
        <row r="9843">
          <cell r="A9843" t="str">
            <v>0081422017</v>
          </cell>
        </row>
        <row r="9844">
          <cell r="A9844" t="str">
            <v>0081422018</v>
          </cell>
        </row>
        <row r="9845">
          <cell r="A9845" t="str">
            <v>0081422019</v>
          </cell>
        </row>
        <row r="9846">
          <cell r="A9846" t="str">
            <v>0081422020</v>
          </cell>
        </row>
        <row r="9847">
          <cell r="A9847" t="str">
            <v>0081422021</v>
          </cell>
        </row>
        <row r="9848">
          <cell r="A9848" t="str">
            <v>0081422022</v>
          </cell>
        </row>
        <row r="9849">
          <cell r="A9849" t="str">
            <v>0081422023</v>
          </cell>
        </row>
        <row r="9850">
          <cell r="A9850" t="str">
            <v>0081422024</v>
          </cell>
        </row>
        <row r="9851">
          <cell r="A9851" t="str">
            <v>0081422025</v>
          </cell>
        </row>
        <row r="9852">
          <cell r="A9852" t="str">
            <v>0081422026</v>
          </cell>
        </row>
        <row r="9853">
          <cell r="A9853" t="str">
            <v>0081422037</v>
          </cell>
        </row>
        <row r="9854">
          <cell r="A9854" t="str">
            <v>0081422038</v>
          </cell>
        </row>
        <row r="9855">
          <cell r="A9855" t="str">
            <v>0081422039</v>
          </cell>
        </row>
        <row r="9856">
          <cell r="A9856" t="str">
            <v>0081422040</v>
          </cell>
        </row>
        <row r="9857">
          <cell r="A9857" t="str">
            <v>0081422859</v>
          </cell>
        </row>
        <row r="9858">
          <cell r="A9858" t="str">
            <v>0081422860</v>
          </cell>
        </row>
        <row r="9859">
          <cell r="A9859" t="str">
            <v>0081422861</v>
          </cell>
        </row>
        <row r="9860">
          <cell r="A9860" t="str">
            <v>0081422862</v>
          </cell>
        </row>
        <row r="9861">
          <cell r="A9861" t="str">
            <v>0081422863</v>
          </cell>
        </row>
        <row r="9862">
          <cell r="A9862" t="str">
            <v>0081422864</v>
          </cell>
        </row>
        <row r="9863">
          <cell r="A9863" t="str">
            <v>0081422865</v>
          </cell>
        </row>
        <row r="9864">
          <cell r="A9864" t="str">
            <v>0081422866</v>
          </cell>
        </row>
        <row r="9865">
          <cell r="A9865" t="str">
            <v>0081422867</v>
          </cell>
        </row>
        <row r="9866">
          <cell r="A9866" t="str">
            <v>0081422868</v>
          </cell>
        </row>
        <row r="9867">
          <cell r="A9867" t="str">
            <v>0081422869</v>
          </cell>
        </row>
        <row r="9868">
          <cell r="A9868" t="str">
            <v>0081422870</v>
          </cell>
        </row>
        <row r="9869">
          <cell r="A9869" t="str">
            <v>0081422871</v>
          </cell>
        </row>
        <row r="9870">
          <cell r="A9870" t="str">
            <v>0081422872</v>
          </cell>
        </row>
        <row r="9871">
          <cell r="A9871" t="str">
            <v>0081422873</v>
          </cell>
        </row>
        <row r="9872">
          <cell r="A9872" t="str">
            <v>0081422874</v>
          </cell>
        </row>
        <row r="9873">
          <cell r="A9873" t="str">
            <v>0081422875</v>
          </cell>
        </row>
        <row r="9874">
          <cell r="A9874" t="str">
            <v>0081422876</v>
          </cell>
        </row>
        <row r="9875">
          <cell r="A9875" t="str">
            <v>0081422877</v>
          </cell>
        </row>
        <row r="9876">
          <cell r="A9876" t="str">
            <v>0081422878</v>
          </cell>
        </row>
        <row r="9877">
          <cell r="A9877" t="str">
            <v>0081422879</v>
          </cell>
        </row>
        <row r="9878">
          <cell r="A9878" t="str">
            <v>0081422880</v>
          </cell>
        </row>
        <row r="9879">
          <cell r="A9879" t="str">
            <v>0081422881</v>
          </cell>
        </row>
        <row r="9880">
          <cell r="A9880" t="str">
            <v>0081422882</v>
          </cell>
        </row>
        <row r="9881">
          <cell r="A9881" t="str">
            <v>0081422883</v>
          </cell>
        </row>
        <row r="9882">
          <cell r="A9882" t="str">
            <v>0081422884</v>
          </cell>
        </row>
        <row r="9883">
          <cell r="A9883" t="str">
            <v>0081422885</v>
          </cell>
        </row>
        <row r="9884">
          <cell r="A9884" t="str">
            <v>0081422886</v>
          </cell>
        </row>
        <row r="9885">
          <cell r="A9885" t="str">
            <v>0081422887</v>
          </cell>
        </row>
        <row r="9886">
          <cell r="A9886" t="str">
            <v>0081422888</v>
          </cell>
        </row>
        <row r="9887">
          <cell r="A9887" t="str">
            <v>0081422889</v>
          </cell>
        </row>
        <row r="9888">
          <cell r="A9888" t="str">
            <v>0081422890</v>
          </cell>
        </row>
        <row r="9889">
          <cell r="A9889" t="str">
            <v>0081422891</v>
          </cell>
        </row>
        <row r="9890">
          <cell r="A9890" t="str">
            <v>0081422892</v>
          </cell>
        </row>
        <row r="9891">
          <cell r="A9891" t="str">
            <v>0081422893</v>
          </cell>
        </row>
        <row r="9892">
          <cell r="A9892" t="str">
            <v>0081422894</v>
          </cell>
        </row>
        <row r="9893">
          <cell r="A9893" t="str">
            <v>0081422895</v>
          </cell>
        </row>
        <row r="9894">
          <cell r="A9894" t="str">
            <v>0081422896</v>
          </cell>
        </row>
        <row r="9895">
          <cell r="A9895" t="str">
            <v>0081422897</v>
          </cell>
        </row>
        <row r="9896">
          <cell r="A9896" t="str">
            <v>0081422898</v>
          </cell>
        </row>
        <row r="9897">
          <cell r="A9897" t="str">
            <v>0081422899</v>
          </cell>
        </row>
        <row r="9898">
          <cell r="A9898" t="str">
            <v>0081422900</v>
          </cell>
        </row>
        <row r="9899">
          <cell r="A9899" t="str">
            <v>0081422901</v>
          </cell>
        </row>
        <row r="9900">
          <cell r="A9900" t="str">
            <v>0081422902</v>
          </cell>
        </row>
        <row r="9901">
          <cell r="A9901" t="str">
            <v>0081422903</v>
          </cell>
        </row>
        <row r="9902">
          <cell r="A9902" t="str">
            <v>0081422904</v>
          </cell>
        </row>
        <row r="9903">
          <cell r="A9903" t="str">
            <v>0081422905</v>
          </cell>
        </row>
        <row r="9904">
          <cell r="A9904" t="str">
            <v>0081422906</v>
          </cell>
        </row>
        <row r="9905">
          <cell r="A9905" t="str">
            <v>0081422907</v>
          </cell>
        </row>
        <row r="9906">
          <cell r="A9906" t="str">
            <v>0081422908</v>
          </cell>
        </row>
        <row r="9907">
          <cell r="A9907" t="str">
            <v>0081422909</v>
          </cell>
        </row>
        <row r="9908">
          <cell r="A9908" t="str">
            <v>0081422910</v>
          </cell>
        </row>
        <row r="9909">
          <cell r="A9909" t="str">
            <v>0081422911</v>
          </cell>
        </row>
        <row r="9910">
          <cell r="A9910" t="str">
            <v>0081422912</v>
          </cell>
        </row>
        <row r="9911">
          <cell r="A9911" t="str">
            <v>0081422913</v>
          </cell>
        </row>
        <row r="9912">
          <cell r="A9912" t="str">
            <v>0081422915</v>
          </cell>
        </row>
        <row r="9913">
          <cell r="A9913" t="str">
            <v>0081422916</v>
          </cell>
        </row>
        <row r="9914">
          <cell r="A9914" t="str">
            <v>0081422924</v>
          </cell>
        </row>
        <row r="9915">
          <cell r="A9915" t="str">
            <v>0081422925</v>
          </cell>
        </row>
        <row r="9916">
          <cell r="A9916" t="str">
            <v>0081422926</v>
          </cell>
        </row>
        <row r="9917">
          <cell r="A9917" t="str">
            <v>0081422927</v>
          </cell>
        </row>
        <row r="9918">
          <cell r="A9918" t="str">
            <v>0081422928</v>
          </cell>
        </row>
        <row r="9919">
          <cell r="A9919" t="str">
            <v>0081422929</v>
          </cell>
        </row>
        <row r="9920">
          <cell r="A9920" t="str">
            <v>0081422930</v>
          </cell>
        </row>
        <row r="9921">
          <cell r="A9921" t="str">
            <v>0081422931</v>
          </cell>
        </row>
        <row r="9922">
          <cell r="A9922" t="str">
            <v>0081422932</v>
          </cell>
        </row>
        <row r="9923">
          <cell r="A9923" t="str">
            <v>0081422933</v>
          </cell>
        </row>
        <row r="9924">
          <cell r="A9924" t="str">
            <v>0081422934</v>
          </cell>
        </row>
        <row r="9925">
          <cell r="A9925" t="str">
            <v>0081422935</v>
          </cell>
        </row>
        <row r="9926">
          <cell r="A9926" t="str">
            <v>0081422936</v>
          </cell>
        </row>
        <row r="9927">
          <cell r="A9927" t="str">
            <v>0081422937</v>
          </cell>
        </row>
        <row r="9928">
          <cell r="A9928" t="str">
            <v>0081422938</v>
          </cell>
        </row>
        <row r="9929">
          <cell r="A9929" t="str">
            <v>0081422939</v>
          </cell>
        </row>
        <row r="9930">
          <cell r="A9930" t="str">
            <v>0081422940</v>
          </cell>
        </row>
        <row r="9931">
          <cell r="A9931" t="str">
            <v>0081422941</v>
          </cell>
        </row>
        <row r="9932">
          <cell r="A9932" t="str">
            <v>0081422942</v>
          </cell>
        </row>
        <row r="9933">
          <cell r="A9933" t="str">
            <v>0081422943</v>
          </cell>
        </row>
        <row r="9934">
          <cell r="A9934" t="str">
            <v>0081422948</v>
          </cell>
        </row>
        <row r="9935">
          <cell r="A9935" t="str">
            <v>0081422949</v>
          </cell>
        </row>
        <row r="9936">
          <cell r="A9936" t="str">
            <v>0081422950</v>
          </cell>
        </row>
        <row r="9937">
          <cell r="A9937" t="str">
            <v>0081422951</v>
          </cell>
        </row>
        <row r="9938">
          <cell r="A9938" t="str">
            <v>0081422952</v>
          </cell>
        </row>
        <row r="9939">
          <cell r="A9939" t="str">
            <v>0081422953</v>
          </cell>
        </row>
        <row r="9940">
          <cell r="A9940" t="str">
            <v>0081422954</v>
          </cell>
        </row>
        <row r="9941">
          <cell r="A9941" t="str">
            <v>0081422955</v>
          </cell>
        </row>
        <row r="9942">
          <cell r="A9942" t="str">
            <v>0081422956</v>
          </cell>
        </row>
        <row r="9943">
          <cell r="A9943" t="str">
            <v>0081422957</v>
          </cell>
        </row>
        <row r="9944">
          <cell r="A9944" t="str">
            <v>0081422958</v>
          </cell>
        </row>
        <row r="9945">
          <cell r="A9945" t="str">
            <v>0081422959</v>
          </cell>
        </row>
        <row r="9946">
          <cell r="A9946" t="str">
            <v>0081422960</v>
          </cell>
        </row>
        <row r="9947">
          <cell r="A9947" t="str">
            <v>0081422961</v>
          </cell>
        </row>
        <row r="9948">
          <cell r="A9948" t="str">
            <v>0081422962</v>
          </cell>
        </row>
        <row r="9949">
          <cell r="A9949" t="str">
            <v>0081422963</v>
          </cell>
        </row>
        <row r="9950">
          <cell r="A9950" t="str">
            <v>0081422964</v>
          </cell>
        </row>
        <row r="9951">
          <cell r="A9951" t="str">
            <v>0081422965</v>
          </cell>
        </row>
        <row r="9952">
          <cell r="A9952" t="str">
            <v>0081422966</v>
          </cell>
        </row>
        <row r="9953">
          <cell r="A9953" t="str">
            <v>0081422967</v>
          </cell>
        </row>
        <row r="9954">
          <cell r="A9954" t="str">
            <v>0081422968</v>
          </cell>
        </row>
        <row r="9955">
          <cell r="A9955" t="str">
            <v>0081422969</v>
          </cell>
        </row>
        <row r="9956">
          <cell r="A9956" t="str">
            <v>0081422970</v>
          </cell>
        </row>
        <row r="9957">
          <cell r="A9957" t="str">
            <v>0081422971</v>
          </cell>
        </row>
        <row r="9958">
          <cell r="A9958" t="str">
            <v>0081422972</v>
          </cell>
        </row>
        <row r="9959">
          <cell r="A9959" t="str">
            <v>0081422973</v>
          </cell>
        </row>
        <row r="9960">
          <cell r="A9960" t="str">
            <v>0081422974</v>
          </cell>
        </row>
        <row r="9961">
          <cell r="A9961" t="str">
            <v>0081422975</v>
          </cell>
        </row>
        <row r="9962">
          <cell r="A9962" t="str">
            <v>0081422976</v>
          </cell>
        </row>
        <row r="9963">
          <cell r="A9963" t="str">
            <v>0081422977</v>
          </cell>
        </row>
        <row r="9964">
          <cell r="A9964" t="str">
            <v>0081422978</v>
          </cell>
        </row>
        <row r="9965">
          <cell r="A9965" t="str">
            <v>0081422979</v>
          </cell>
        </row>
        <row r="9966">
          <cell r="A9966" t="str">
            <v>0081422980</v>
          </cell>
        </row>
        <row r="9967">
          <cell r="A9967" t="str">
            <v>0081422981</v>
          </cell>
        </row>
        <row r="9968">
          <cell r="A9968" t="str">
            <v>0081422982</v>
          </cell>
        </row>
        <row r="9969">
          <cell r="A9969" t="str">
            <v>0081422983</v>
          </cell>
        </row>
        <row r="9970">
          <cell r="A9970" t="str">
            <v>0081422984</v>
          </cell>
        </row>
        <row r="9971">
          <cell r="A9971" t="str">
            <v>0081422985</v>
          </cell>
        </row>
        <row r="9972">
          <cell r="A9972" t="str">
            <v>0081422986</v>
          </cell>
        </row>
        <row r="9973">
          <cell r="A9973" t="str">
            <v>0081422987</v>
          </cell>
        </row>
        <row r="9974">
          <cell r="A9974" t="str">
            <v>0081422988</v>
          </cell>
        </row>
        <row r="9975">
          <cell r="A9975" t="str">
            <v>0081422989</v>
          </cell>
        </row>
        <row r="9976">
          <cell r="A9976" t="str">
            <v>0081422990</v>
          </cell>
        </row>
        <row r="9977">
          <cell r="A9977" t="str">
            <v>0081422991</v>
          </cell>
        </row>
        <row r="9978">
          <cell r="A9978" t="str">
            <v>0081422992</v>
          </cell>
        </row>
        <row r="9979">
          <cell r="A9979" t="str">
            <v>0081423098</v>
          </cell>
        </row>
        <row r="9980">
          <cell r="A9980" t="str">
            <v>0081423099</v>
          </cell>
        </row>
        <row r="9981">
          <cell r="A9981" t="str">
            <v>0081423100</v>
          </cell>
        </row>
        <row r="9982">
          <cell r="A9982" t="str">
            <v>0081423101</v>
          </cell>
        </row>
        <row r="9983">
          <cell r="A9983" t="str">
            <v>0081423102</v>
          </cell>
        </row>
        <row r="9984">
          <cell r="A9984" t="str">
            <v>0081423103</v>
          </cell>
        </row>
        <row r="9985">
          <cell r="A9985" t="str">
            <v>0081423104</v>
          </cell>
        </row>
        <row r="9986">
          <cell r="A9986" t="str">
            <v>0081423133</v>
          </cell>
        </row>
        <row r="9987">
          <cell r="A9987" t="str">
            <v>0081423134</v>
          </cell>
        </row>
        <row r="9988">
          <cell r="A9988" t="str">
            <v>0081423135</v>
          </cell>
        </row>
        <row r="9989">
          <cell r="A9989" t="str">
            <v>0081423136</v>
          </cell>
        </row>
        <row r="9990">
          <cell r="A9990" t="str">
            <v>0081423137</v>
          </cell>
        </row>
        <row r="9991">
          <cell r="A9991" t="str">
            <v>0081423138</v>
          </cell>
        </row>
        <row r="9992">
          <cell r="A9992" t="str">
            <v>0081423139</v>
          </cell>
        </row>
        <row r="9993">
          <cell r="A9993" t="str">
            <v>0081423141</v>
          </cell>
        </row>
        <row r="9994">
          <cell r="A9994" t="str">
            <v>0081423142</v>
          </cell>
        </row>
        <row r="9995">
          <cell r="A9995" t="str">
            <v>0081423143</v>
          </cell>
        </row>
        <row r="9996">
          <cell r="A9996" t="str">
            <v>0081423144</v>
          </cell>
        </row>
        <row r="9997">
          <cell r="A9997" t="str">
            <v>0081423145</v>
          </cell>
        </row>
        <row r="9998">
          <cell r="A9998" t="str">
            <v>0081423146</v>
          </cell>
        </row>
        <row r="9999">
          <cell r="A9999" t="str">
            <v>0081423147</v>
          </cell>
        </row>
        <row r="10000">
          <cell r="A10000" t="str">
            <v>0081423148</v>
          </cell>
        </row>
        <row r="10001">
          <cell r="A10001" t="str">
            <v>0081423149</v>
          </cell>
        </row>
        <row r="10002">
          <cell r="A10002" t="str">
            <v>0081423150</v>
          </cell>
        </row>
        <row r="10003">
          <cell r="A10003" t="str">
            <v>0081423151</v>
          </cell>
        </row>
        <row r="10004">
          <cell r="A10004" t="str">
            <v>0081423152</v>
          </cell>
        </row>
        <row r="10005">
          <cell r="A10005" t="str">
            <v>0081423153</v>
          </cell>
        </row>
        <row r="10006">
          <cell r="A10006" t="str">
            <v>0081423154</v>
          </cell>
        </row>
        <row r="10007">
          <cell r="A10007" t="str">
            <v>0081423155</v>
          </cell>
        </row>
        <row r="10008">
          <cell r="A10008" t="str">
            <v>0081423156</v>
          </cell>
        </row>
        <row r="10009">
          <cell r="A10009" t="str">
            <v>0081423157</v>
          </cell>
        </row>
        <row r="10010">
          <cell r="A10010" t="str">
            <v>0081423158</v>
          </cell>
        </row>
        <row r="10011">
          <cell r="A10011" t="str">
            <v>0081423159</v>
          </cell>
        </row>
        <row r="10012">
          <cell r="A10012" t="str">
            <v>0081423160</v>
          </cell>
        </row>
        <row r="10013">
          <cell r="A10013" t="str">
            <v>0081423161</v>
          </cell>
        </row>
        <row r="10014">
          <cell r="A10014" t="str">
            <v>0081423162</v>
          </cell>
        </row>
        <row r="10015">
          <cell r="A10015" t="str">
            <v>0081423286</v>
          </cell>
        </row>
        <row r="10016">
          <cell r="A10016" t="str">
            <v>0081423287</v>
          </cell>
        </row>
        <row r="10017">
          <cell r="A10017" t="str">
            <v>0081423288</v>
          </cell>
        </row>
        <row r="10018">
          <cell r="A10018" t="str">
            <v>0081423289</v>
          </cell>
        </row>
        <row r="10019">
          <cell r="A10019" t="str">
            <v>0081423290</v>
          </cell>
        </row>
        <row r="10020">
          <cell r="A10020" t="str">
            <v>0081423291</v>
          </cell>
        </row>
        <row r="10021">
          <cell r="A10021" t="str">
            <v>0081423292</v>
          </cell>
        </row>
        <row r="10022">
          <cell r="A10022" t="str">
            <v>0081423293</v>
          </cell>
        </row>
        <row r="10023">
          <cell r="A10023" t="str">
            <v>0084003606</v>
          </cell>
        </row>
        <row r="10024">
          <cell r="A10024" t="str">
            <v>0081423738</v>
          </cell>
        </row>
        <row r="10025">
          <cell r="A10025" t="str">
            <v>0081423739</v>
          </cell>
        </row>
        <row r="10026">
          <cell r="A10026" t="str">
            <v>0081423876</v>
          </cell>
        </row>
        <row r="10027">
          <cell r="A10027" t="str">
            <v>0081423877</v>
          </cell>
        </row>
        <row r="10028">
          <cell r="A10028" t="str">
            <v>0081423878</v>
          </cell>
        </row>
        <row r="10029">
          <cell r="A10029" t="str">
            <v>0081423879</v>
          </cell>
        </row>
        <row r="10030">
          <cell r="A10030" t="str">
            <v>0081423880</v>
          </cell>
        </row>
        <row r="10031">
          <cell r="A10031" t="str">
            <v>0081423881</v>
          </cell>
        </row>
        <row r="10032">
          <cell r="A10032" t="str">
            <v>0081423882</v>
          </cell>
        </row>
        <row r="10033">
          <cell r="A10033" t="str">
            <v>0081423883</v>
          </cell>
        </row>
        <row r="10034">
          <cell r="A10034" t="str">
            <v>0081423884</v>
          </cell>
        </row>
        <row r="10035">
          <cell r="A10035" t="str">
            <v>0081423885</v>
          </cell>
        </row>
        <row r="10036">
          <cell r="A10036" t="str">
            <v>0081423886</v>
          </cell>
        </row>
        <row r="10037">
          <cell r="A10037" t="str">
            <v>0081423887</v>
          </cell>
        </row>
        <row r="10038">
          <cell r="A10038" t="str">
            <v>0081423888</v>
          </cell>
        </row>
        <row r="10039">
          <cell r="A10039" t="str">
            <v>0081423889</v>
          </cell>
        </row>
        <row r="10040">
          <cell r="A10040" t="str">
            <v>0081423890</v>
          </cell>
        </row>
        <row r="10041">
          <cell r="A10041" t="str">
            <v>0081423891</v>
          </cell>
        </row>
        <row r="10042">
          <cell r="A10042" t="str">
            <v>0081423892</v>
          </cell>
        </row>
        <row r="10043">
          <cell r="A10043" t="str">
            <v>0081423893</v>
          </cell>
        </row>
        <row r="10044">
          <cell r="A10044" t="str">
            <v>0081423894</v>
          </cell>
        </row>
        <row r="10045">
          <cell r="A10045" t="str">
            <v>0081423895</v>
          </cell>
        </row>
        <row r="10046">
          <cell r="A10046" t="str">
            <v>0081423896</v>
          </cell>
        </row>
        <row r="10047">
          <cell r="A10047" t="str">
            <v>0081423897</v>
          </cell>
        </row>
        <row r="10048">
          <cell r="A10048" t="str">
            <v>0081423898</v>
          </cell>
        </row>
        <row r="10049">
          <cell r="A10049" t="str">
            <v>0081423899</v>
          </cell>
        </row>
        <row r="10050">
          <cell r="A10050" t="str">
            <v>0081423900</v>
          </cell>
        </row>
        <row r="10051">
          <cell r="A10051" t="str">
            <v>0081423901</v>
          </cell>
        </row>
        <row r="10052">
          <cell r="A10052" t="str">
            <v>0081423902</v>
          </cell>
        </row>
        <row r="10053">
          <cell r="A10053" t="str">
            <v>0081423903</v>
          </cell>
        </row>
        <row r="10054">
          <cell r="A10054" t="str">
            <v>0081423904</v>
          </cell>
        </row>
        <row r="10055">
          <cell r="A10055" t="str">
            <v>0081423905</v>
          </cell>
        </row>
        <row r="10056">
          <cell r="A10056" t="str">
            <v>0081423906</v>
          </cell>
        </row>
        <row r="10057">
          <cell r="A10057" t="str">
            <v>0081423907</v>
          </cell>
        </row>
        <row r="10058">
          <cell r="A10058" t="str">
            <v>0081423908</v>
          </cell>
        </row>
        <row r="10059">
          <cell r="A10059" t="str">
            <v>0081423922</v>
          </cell>
        </row>
        <row r="10060">
          <cell r="A10060" t="str">
            <v>0081423923</v>
          </cell>
        </row>
        <row r="10061">
          <cell r="A10061" t="str">
            <v>0081423924</v>
          </cell>
        </row>
        <row r="10062">
          <cell r="A10062" t="str">
            <v>0081423934</v>
          </cell>
        </row>
        <row r="10063">
          <cell r="A10063" t="str">
            <v>0081423935</v>
          </cell>
        </row>
        <row r="10064">
          <cell r="A10064" t="str">
            <v>0081423936</v>
          </cell>
        </row>
        <row r="10065">
          <cell r="A10065" t="str">
            <v>0081423937</v>
          </cell>
        </row>
        <row r="10066">
          <cell r="A10066" t="str">
            <v>0081423938</v>
          </cell>
        </row>
        <row r="10067">
          <cell r="A10067" t="str">
            <v>0081423939</v>
          </cell>
        </row>
        <row r="10068">
          <cell r="A10068" t="str">
            <v>0081423940</v>
          </cell>
        </row>
        <row r="10069">
          <cell r="A10069" t="str">
            <v>0081423941</v>
          </cell>
        </row>
        <row r="10070">
          <cell r="A10070" t="str">
            <v>0081423942</v>
          </cell>
        </row>
        <row r="10071">
          <cell r="A10071" t="str">
            <v>0081423950</v>
          </cell>
        </row>
        <row r="10072">
          <cell r="A10072" t="str">
            <v>0081423951</v>
          </cell>
        </row>
        <row r="10073">
          <cell r="A10073" t="str">
            <v>0081423952</v>
          </cell>
        </row>
        <row r="10074">
          <cell r="A10074" t="str">
            <v>0081423962</v>
          </cell>
        </row>
        <row r="10075">
          <cell r="A10075" t="str">
            <v>0081423963</v>
          </cell>
        </row>
        <row r="10076">
          <cell r="A10076" t="str">
            <v>0081424053</v>
          </cell>
        </row>
        <row r="10077">
          <cell r="A10077" t="str">
            <v>0081424054</v>
          </cell>
        </row>
        <row r="10078">
          <cell r="A10078" t="str">
            <v>0081424055</v>
          </cell>
        </row>
        <row r="10079">
          <cell r="A10079" t="str">
            <v>0081424056</v>
          </cell>
        </row>
        <row r="10080">
          <cell r="A10080" t="str">
            <v>0081424057</v>
          </cell>
        </row>
        <row r="10081">
          <cell r="A10081" t="str">
            <v>0081424058</v>
          </cell>
        </row>
        <row r="10082">
          <cell r="A10082" t="str">
            <v>0081424059</v>
          </cell>
        </row>
        <row r="10083">
          <cell r="A10083" t="str">
            <v>0081424060</v>
          </cell>
        </row>
        <row r="10084">
          <cell r="A10084" t="str">
            <v>0081424061</v>
          </cell>
        </row>
        <row r="10085">
          <cell r="A10085" t="str">
            <v>0081424062</v>
          </cell>
        </row>
        <row r="10086">
          <cell r="A10086" t="str">
            <v>0081424063</v>
          </cell>
        </row>
        <row r="10087">
          <cell r="A10087" t="str">
            <v>0081424064</v>
          </cell>
        </row>
        <row r="10088">
          <cell r="A10088" t="str">
            <v>0081424065</v>
          </cell>
        </row>
        <row r="10089">
          <cell r="A10089" t="str">
            <v>0081424066</v>
          </cell>
        </row>
        <row r="10090">
          <cell r="A10090" t="str">
            <v>0081424067</v>
          </cell>
        </row>
        <row r="10091">
          <cell r="A10091" t="str">
            <v>0081424068</v>
          </cell>
        </row>
        <row r="10092">
          <cell r="A10092" t="str">
            <v>0081424069</v>
          </cell>
        </row>
        <row r="10093">
          <cell r="A10093" t="str">
            <v>0081424070</v>
          </cell>
        </row>
        <row r="10094">
          <cell r="A10094" t="str">
            <v>0081424071</v>
          </cell>
        </row>
        <row r="10095">
          <cell r="A10095" t="str">
            <v>0081424072</v>
          </cell>
        </row>
        <row r="10096">
          <cell r="A10096" t="str">
            <v>0081424073</v>
          </cell>
        </row>
        <row r="10097">
          <cell r="A10097" t="str">
            <v>0081424074</v>
          </cell>
        </row>
        <row r="10098">
          <cell r="A10098" t="str">
            <v>0081424075</v>
          </cell>
        </row>
        <row r="10099">
          <cell r="A10099" t="str">
            <v>0081424076</v>
          </cell>
        </row>
        <row r="10100">
          <cell r="A10100" t="str">
            <v>0081424077</v>
          </cell>
        </row>
        <row r="10101">
          <cell r="A10101" t="str">
            <v>0081424078</v>
          </cell>
        </row>
        <row r="10102">
          <cell r="A10102" t="str">
            <v>0081424079</v>
          </cell>
        </row>
        <row r="10103">
          <cell r="A10103" t="str">
            <v>0081424080</v>
          </cell>
        </row>
        <row r="10104">
          <cell r="A10104" t="str">
            <v>0081424081</v>
          </cell>
        </row>
        <row r="10105">
          <cell r="A10105" t="str">
            <v>0081424082</v>
          </cell>
        </row>
        <row r="10106">
          <cell r="A10106" t="str">
            <v>0081424083</v>
          </cell>
        </row>
        <row r="10107">
          <cell r="A10107" t="str">
            <v>0081424084</v>
          </cell>
        </row>
        <row r="10108">
          <cell r="A10108" t="str">
            <v>0081424085</v>
          </cell>
        </row>
        <row r="10109">
          <cell r="A10109" t="str">
            <v>0081424086</v>
          </cell>
        </row>
        <row r="10110">
          <cell r="A10110" t="str">
            <v>0081424087</v>
          </cell>
        </row>
        <row r="10111">
          <cell r="A10111" t="str">
            <v>0081424088</v>
          </cell>
        </row>
        <row r="10112">
          <cell r="A10112" t="str">
            <v>0081424089</v>
          </cell>
        </row>
        <row r="10113">
          <cell r="A10113" t="str">
            <v>0081424090</v>
          </cell>
        </row>
        <row r="10114">
          <cell r="A10114" t="str">
            <v>0081424091</v>
          </cell>
        </row>
        <row r="10115">
          <cell r="A10115" t="str">
            <v>0081424092</v>
          </cell>
        </row>
        <row r="10116">
          <cell r="A10116" t="str">
            <v>0081424093</v>
          </cell>
        </row>
        <row r="10117">
          <cell r="A10117" t="str">
            <v>0081424094</v>
          </cell>
        </row>
        <row r="10118">
          <cell r="A10118" t="str">
            <v>0081424095</v>
          </cell>
        </row>
        <row r="10119">
          <cell r="A10119" t="str">
            <v>0081424096</v>
          </cell>
        </row>
        <row r="10120">
          <cell r="A10120" t="str">
            <v>0081424097</v>
          </cell>
        </row>
        <row r="10121">
          <cell r="A10121" t="str">
            <v>0081424098</v>
          </cell>
        </row>
        <row r="10122">
          <cell r="A10122" t="str">
            <v>0081424099</v>
          </cell>
        </row>
        <row r="10123">
          <cell r="A10123" t="str">
            <v>0081424100</v>
          </cell>
        </row>
        <row r="10124">
          <cell r="A10124" t="str">
            <v>0081424101</v>
          </cell>
        </row>
        <row r="10125">
          <cell r="A10125" t="str">
            <v>0081424102</v>
          </cell>
        </row>
        <row r="10126">
          <cell r="A10126" t="str">
            <v>0081424103</v>
          </cell>
        </row>
        <row r="10127">
          <cell r="A10127" t="str">
            <v>0081424104</v>
          </cell>
        </row>
        <row r="10128">
          <cell r="A10128" t="str">
            <v>0081424110</v>
          </cell>
        </row>
        <row r="10129">
          <cell r="A10129" t="str">
            <v>0081424111</v>
          </cell>
        </row>
        <row r="10130">
          <cell r="A10130" t="str">
            <v>0081424112</v>
          </cell>
        </row>
        <row r="10131">
          <cell r="A10131" t="str">
            <v>0081424113</v>
          </cell>
        </row>
        <row r="10132">
          <cell r="A10132" t="str">
            <v>0081424114</v>
          </cell>
        </row>
        <row r="10133">
          <cell r="A10133" t="str">
            <v>0081424115</v>
          </cell>
        </row>
        <row r="10134">
          <cell r="A10134" t="str">
            <v>0081424116</v>
          </cell>
        </row>
        <row r="10135">
          <cell r="A10135" t="str">
            <v>0081424117</v>
          </cell>
        </row>
        <row r="10136">
          <cell r="A10136" t="str">
            <v>0081424118</v>
          </cell>
        </row>
        <row r="10137">
          <cell r="A10137" t="str">
            <v>0081424119</v>
          </cell>
        </row>
        <row r="10138">
          <cell r="A10138" t="str">
            <v>0081424120</v>
          </cell>
        </row>
        <row r="10139">
          <cell r="A10139" t="str">
            <v>0081424121</v>
          </cell>
        </row>
        <row r="10140">
          <cell r="A10140" t="str">
            <v>0081424122</v>
          </cell>
        </row>
        <row r="10141">
          <cell r="A10141" t="str">
            <v>0081424123</v>
          </cell>
        </row>
        <row r="10142">
          <cell r="A10142" t="str">
            <v>0081424124</v>
          </cell>
        </row>
        <row r="10143">
          <cell r="A10143" t="str">
            <v>0081424125</v>
          </cell>
        </row>
        <row r="10144">
          <cell r="A10144" t="str">
            <v>0081424127</v>
          </cell>
        </row>
        <row r="10145">
          <cell r="A10145" t="str">
            <v>0081424128</v>
          </cell>
        </row>
        <row r="10146">
          <cell r="A10146" t="str">
            <v>0081424129</v>
          </cell>
        </row>
        <row r="10147">
          <cell r="A10147" t="str">
            <v>0081424130</v>
          </cell>
        </row>
        <row r="10148">
          <cell r="A10148" t="str">
            <v>0081424131</v>
          </cell>
        </row>
        <row r="10149">
          <cell r="A10149" t="str">
            <v>0081424132</v>
          </cell>
        </row>
        <row r="10150">
          <cell r="A10150" t="str">
            <v>0081424133</v>
          </cell>
        </row>
        <row r="10151">
          <cell r="A10151" t="str">
            <v>0081424134</v>
          </cell>
        </row>
        <row r="10152">
          <cell r="A10152" t="str">
            <v>0081424135</v>
          </cell>
        </row>
        <row r="10153">
          <cell r="A10153" t="str">
            <v>0081424136</v>
          </cell>
        </row>
        <row r="10154">
          <cell r="A10154" t="str">
            <v>0081424137</v>
          </cell>
        </row>
        <row r="10155">
          <cell r="A10155" t="str">
            <v>0081424138</v>
          </cell>
        </row>
        <row r="10156">
          <cell r="A10156" t="str">
            <v>0081424139</v>
          </cell>
        </row>
        <row r="10157">
          <cell r="A10157" t="str">
            <v>0081424140</v>
          </cell>
        </row>
        <row r="10158">
          <cell r="A10158" t="str">
            <v>0081424141</v>
          </cell>
        </row>
        <row r="10159">
          <cell r="A10159" t="str">
            <v>0081424142</v>
          </cell>
        </row>
        <row r="10160">
          <cell r="A10160" t="str">
            <v>0081424143</v>
          </cell>
        </row>
        <row r="10161">
          <cell r="A10161" t="str">
            <v>0081424144</v>
          </cell>
        </row>
        <row r="10162">
          <cell r="A10162" t="str">
            <v>0081424145</v>
          </cell>
        </row>
        <row r="10163">
          <cell r="A10163" t="str">
            <v>0081424146</v>
          </cell>
        </row>
        <row r="10164">
          <cell r="A10164" t="str">
            <v>0081424147</v>
          </cell>
        </row>
        <row r="10165">
          <cell r="A10165" t="str">
            <v>0081424148</v>
          </cell>
        </row>
        <row r="10166">
          <cell r="A10166" t="str">
            <v>0081424149</v>
          </cell>
        </row>
        <row r="10167">
          <cell r="A10167" t="str">
            <v>0081424150</v>
          </cell>
        </row>
        <row r="10168">
          <cell r="A10168" t="str">
            <v>0081424151</v>
          </cell>
        </row>
        <row r="10169">
          <cell r="A10169" t="str">
            <v>0081424152</v>
          </cell>
        </row>
        <row r="10170">
          <cell r="A10170" t="str">
            <v>0081424153</v>
          </cell>
        </row>
        <row r="10171">
          <cell r="A10171" t="str">
            <v>0081424154</v>
          </cell>
        </row>
        <row r="10172">
          <cell r="A10172" t="str">
            <v>0081424155</v>
          </cell>
        </row>
        <row r="10173">
          <cell r="A10173" t="str">
            <v>0081424156</v>
          </cell>
        </row>
        <row r="10174">
          <cell r="A10174" t="str">
            <v>0081424157</v>
          </cell>
        </row>
        <row r="10175">
          <cell r="A10175" t="str">
            <v>0081424158</v>
          </cell>
        </row>
        <row r="10176">
          <cell r="A10176" t="str">
            <v>0081424159</v>
          </cell>
        </row>
        <row r="10177">
          <cell r="A10177" t="str">
            <v>0081424160</v>
          </cell>
        </row>
        <row r="10178">
          <cell r="A10178" t="str">
            <v>0081424161</v>
          </cell>
        </row>
        <row r="10179">
          <cell r="A10179" t="str">
            <v>0081424162</v>
          </cell>
        </row>
        <row r="10180">
          <cell r="A10180" t="str">
            <v>0081424163</v>
          </cell>
        </row>
        <row r="10181">
          <cell r="A10181" t="str">
            <v>0081424164</v>
          </cell>
        </row>
        <row r="10182">
          <cell r="A10182" t="str">
            <v>0081424165</v>
          </cell>
        </row>
        <row r="10183">
          <cell r="A10183" t="str">
            <v>0081424166</v>
          </cell>
        </row>
        <row r="10184">
          <cell r="A10184" t="str">
            <v>0081424167</v>
          </cell>
        </row>
        <row r="10185">
          <cell r="A10185" t="str">
            <v>0081424168</v>
          </cell>
        </row>
        <row r="10186">
          <cell r="A10186" t="str">
            <v>0081424233</v>
          </cell>
        </row>
        <row r="10187">
          <cell r="A10187" t="str">
            <v>0081424234</v>
          </cell>
        </row>
        <row r="10188">
          <cell r="A10188" t="str">
            <v>0081424235</v>
          </cell>
        </row>
        <row r="10189">
          <cell r="A10189" t="str">
            <v>0081424236</v>
          </cell>
        </row>
        <row r="10190">
          <cell r="A10190" t="str">
            <v>0081424237</v>
          </cell>
        </row>
        <row r="10191">
          <cell r="A10191" t="str">
            <v>0081424238</v>
          </cell>
        </row>
        <row r="10192">
          <cell r="A10192" t="str">
            <v>0081424239</v>
          </cell>
        </row>
        <row r="10193">
          <cell r="A10193" t="str">
            <v>0081424240</v>
          </cell>
        </row>
        <row r="10194">
          <cell r="A10194" t="str">
            <v>0081424241</v>
          </cell>
        </row>
        <row r="10195">
          <cell r="A10195" t="str">
            <v>0081424242</v>
          </cell>
        </row>
        <row r="10196">
          <cell r="A10196" t="str">
            <v>0081424275</v>
          </cell>
        </row>
        <row r="10197">
          <cell r="A10197" t="str">
            <v>0081424276</v>
          </cell>
        </row>
        <row r="10198">
          <cell r="A10198" t="str">
            <v>0081424277</v>
          </cell>
        </row>
        <row r="10199">
          <cell r="A10199" t="str">
            <v>0081424278</v>
          </cell>
        </row>
        <row r="10200">
          <cell r="A10200" t="str">
            <v>0081424279</v>
          </cell>
        </row>
        <row r="10201">
          <cell r="A10201" t="str">
            <v>0081424280</v>
          </cell>
        </row>
        <row r="10202">
          <cell r="A10202" t="str">
            <v>0081424281</v>
          </cell>
        </row>
        <row r="10203">
          <cell r="A10203" t="str">
            <v>0081424282</v>
          </cell>
        </row>
        <row r="10204">
          <cell r="A10204" t="str">
            <v>0081424283</v>
          </cell>
        </row>
        <row r="10205">
          <cell r="A10205" t="str">
            <v>0081424284</v>
          </cell>
        </row>
        <row r="10206">
          <cell r="A10206" t="str">
            <v>0081424285</v>
          </cell>
        </row>
        <row r="10207">
          <cell r="A10207" t="str">
            <v>0081424286</v>
          </cell>
        </row>
        <row r="10208">
          <cell r="A10208" t="str">
            <v>0081424287</v>
          </cell>
        </row>
        <row r="10209">
          <cell r="A10209" t="str">
            <v>0081424288</v>
          </cell>
        </row>
        <row r="10210">
          <cell r="A10210" t="str">
            <v>0081424289</v>
          </cell>
        </row>
        <row r="10211">
          <cell r="A10211" t="str">
            <v>0081424290</v>
          </cell>
        </row>
        <row r="10212">
          <cell r="A10212" t="str">
            <v>0081424291</v>
          </cell>
        </row>
        <row r="10213">
          <cell r="A10213" t="str">
            <v>0081424292</v>
          </cell>
        </row>
        <row r="10214">
          <cell r="A10214" t="str">
            <v>0081424293</v>
          </cell>
        </row>
        <row r="10215">
          <cell r="A10215" t="str">
            <v>0081424298</v>
          </cell>
        </row>
        <row r="10216">
          <cell r="A10216" t="str">
            <v>0081424299</v>
          </cell>
        </row>
        <row r="10217">
          <cell r="A10217" t="str">
            <v>0081424300</v>
          </cell>
        </row>
        <row r="10218">
          <cell r="A10218" t="str">
            <v>0081424301</v>
          </cell>
        </row>
        <row r="10219">
          <cell r="A10219" t="str">
            <v>0081424302</v>
          </cell>
        </row>
        <row r="10220">
          <cell r="A10220" t="str">
            <v>0081424303</v>
          </cell>
        </row>
        <row r="10221">
          <cell r="A10221" t="str">
            <v>0081424304</v>
          </cell>
        </row>
        <row r="10222">
          <cell r="A10222" t="str">
            <v>0081424305</v>
          </cell>
        </row>
        <row r="10223">
          <cell r="A10223" t="str">
            <v>0081424306</v>
          </cell>
        </row>
        <row r="10224">
          <cell r="A10224" t="str">
            <v>0081424307</v>
          </cell>
        </row>
        <row r="10225">
          <cell r="A10225" t="str">
            <v>0081424308</v>
          </cell>
        </row>
        <row r="10226">
          <cell r="A10226" t="str">
            <v>0081424309</v>
          </cell>
        </row>
        <row r="10227">
          <cell r="A10227" t="str">
            <v>0081424310</v>
          </cell>
        </row>
        <row r="10228">
          <cell r="A10228" t="str">
            <v>0081424311</v>
          </cell>
        </row>
        <row r="10229">
          <cell r="A10229" t="str">
            <v>0081424312</v>
          </cell>
        </row>
        <row r="10230">
          <cell r="A10230" t="str">
            <v>0081424313</v>
          </cell>
        </row>
        <row r="10231">
          <cell r="A10231" t="str">
            <v>0081424314</v>
          </cell>
        </row>
        <row r="10232">
          <cell r="A10232" t="str">
            <v>0081424315</v>
          </cell>
        </row>
        <row r="10233">
          <cell r="A10233" t="str">
            <v>0081424316</v>
          </cell>
        </row>
        <row r="10234">
          <cell r="A10234" t="str">
            <v>0081424317</v>
          </cell>
        </row>
        <row r="10235">
          <cell r="A10235" t="str">
            <v>0081424318</v>
          </cell>
        </row>
        <row r="10236">
          <cell r="A10236" t="str">
            <v>0081424319</v>
          </cell>
        </row>
        <row r="10237">
          <cell r="A10237" t="str">
            <v>0081424320</v>
          </cell>
        </row>
        <row r="10238">
          <cell r="A10238" t="str">
            <v>0081424321</v>
          </cell>
        </row>
        <row r="10239">
          <cell r="A10239" t="str">
            <v>0081424322</v>
          </cell>
        </row>
        <row r="10240">
          <cell r="A10240" t="str">
            <v>0081424323</v>
          </cell>
        </row>
        <row r="10241">
          <cell r="A10241" t="str">
            <v>0081424324</v>
          </cell>
        </row>
        <row r="10242">
          <cell r="A10242" t="str">
            <v>0081424325</v>
          </cell>
        </row>
        <row r="10243">
          <cell r="A10243" t="str">
            <v>0081424326</v>
          </cell>
        </row>
        <row r="10244">
          <cell r="A10244" t="str">
            <v>0081424327</v>
          </cell>
        </row>
        <row r="10245">
          <cell r="A10245" t="str">
            <v>0081424328</v>
          </cell>
        </row>
        <row r="10246">
          <cell r="A10246" t="str">
            <v>0081424767</v>
          </cell>
        </row>
        <row r="10247">
          <cell r="A10247" t="str">
            <v>0081425611</v>
          </cell>
        </row>
        <row r="10248">
          <cell r="A10248" t="str">
            <v>0084003594</v>
          </cell>
        </row>
        <row r="10249">
          <cell r="A10249" t="str">
            <v>0081425892</v>
          </cell>
        </row>
        <row r="10250">
          <cell r="A10250" t="str">
            <v>0081425893</v>
          </cell>
        </row>
        <row r="10251">
          <cell r="A10251" t="str">
            <v>0081425894</v>
          </cell>
        </row>
        <row r="10252">
          <cell r="A10252" t="str">
            <v>0081425895</v>
          </cell>
        </row>
        <row r="10253">
          <cell r="A10253" t="str">
            <v>0081425896</v>
          </cell>
        </row>
        <row r="10254">
          <cell r="A10254" t="str">
            <v>0081425897</v>
          </cell>
        </row>
        <row r="10255">
          <cell r="A10255" t="str">
            <v>0081425898</v>
          </cell>
        </row>
        <row r="10256">
          <cell r="A10256" t="str">
            <v>0081425899</v>
          </cell>
        </row>
        <row r="10257">
          <cell r="A10257" t="str">
            <v>0081425900</v>
          </cell>
        </row>
        <row r="10258">
          <cell r="A10258" t="str">
            <v>0081425901</v>
          </cell>
        </row>
        <row r="10259">
          <cell r="A10259" t="str">
            <v>0081425902</v>
          </cell>
        </row>
        <row r="10260">
          <cell r="A10260" t="str">
            <v>0081425903</v>
          </cell>
        </row>
        <row r="10261">
          <cell r="A10261" t="str">
            <v>0081425904</v>
          </cell>
        </row>
        <row r="10262">
          <cell r="A10262" t="str">
            <v>0081425905</v>
          </cell>
        </row>
        <row r="10263">
          <cell r="A10263" t="str">
            <v>0081425906</v>
          </cell>
        </row>
        <row r="10264">
          <cell r="A10264" t="str">
            <v>0081425907</v>
          </cell>
        </row>
        <row r="10265">
          <cell r="A10265" t="str">
            <v>0081425908</v>
          </cell>
        </row>
        <row r="10266">
          <cell r="A10266" t="str">
            <v>0081425909</v>
          </cell>
        </row>
        <row r="10267">
          <cell r="A10267" t="str">
            <v>0081425910</v>
          </cell>
        </row>
        <row r="10268">
          <cell r="A10268" t="str">
            <v>0081425911</v>
          </cell>
        </row>
        <row r="10269">
          <cell r="A10269" t="str">
            <v>0081425912</v>
          </cell>
        </row>
        <row r="10270">
          <cell r="A10270" t="str">
            <v>0081425913</v>
          </cell>
        </row>
        <row r="10271">
          <cell r="A10271" t="str">
            <v>0081425949</v>
          </cell>
        </row>
        <row r="10272">
          <cell r="A10272" t="str">
            <v>0081425950</v>
          </cell>
        </row>
        <row r="10273">
          <cell r="A10273" t="str">
            <v>0081425951</v>
          </cell>
        </row>
        <row r="10274">
          <cell r="A10274" t="str">
            <v>0081425952</v>
          </cell>
        </row>
        <row r="10275">
          <cell r="A10275" t="str">
            <v>0081426863</v>
          </cell>
        </row>
        <row r="10276">
          <cell r="A10276" t="str">
            <v>0081426864</v>
          </cell>
        </row>
        <row r="10277">
          <cell r="A10277" t="str">
            <v>0081426865</v>
          </cell>
        </row>
        <row r="10278">
          <cell r="A10278" t="str">
            <v>0081426866</v>
          </cell>
        </row>
        <row r="10279">
          <cell r="A10279" t="str">
            <v>0081426867</v>
          </cell>
        </row>
        <row r="10280">
          <cell r="A10280" t="str">
            <v>0081426868</v>
          </cell>
        </row>
        <row r="10281">
          <cell r="A10281" t="str">
            <v>0081426869</v>
          </cell>
        </row>
        <row r="10282">
          <cell r="A10282" t="str">
            <v>0081426870</v>
          </cell>
        </row>
        <row r="10283">
          <cell r="A10283" t="str">
            <v>0081426871</v>
          </cell>
        </row>
        <row r="10284">
          <cell r="A10284" t="str">
            <v>0081426872</v>
          </cell>
        </row>
        <row r="10285">
          <cell r="A10285" t="str">
            <v>0081426873</v>
          </cell>
        </row>
        <row r="10286">
          <cell r="A10286" t="str">
            <v>0081426874</v>
          </cell>
        </row>
        <row r="10287">
          <cell r="A10287" t="str">
            <v>0081426875</v>
          </cell>
        </row>
        <row r="10288">
          <cell r="A10288" t="str">
            <v>0081426876</v>
          </cell>
        </row>
        <row r="10289">
          <cell r="A10289" t="str">
            <v>0081426877</v>
          </cell>
        </row>
        <row r="10290">
          <cell r="A10290" t="str">
            <v>0081426878</v>
          </cell>
        </row>
        <row r="10291">
          <cell r="A10291" t="str">
            <v>0081426879</v>
          </cell>
        </row>
        <row r="10292">
          <cell r="A10292" t="str">
            <v>0081426880</v>
          </cell>
        </row>
        <row r="10293">
          <cell r="A10293" t="str">
            <v>0081426881</v>
          </cell>
        </row>
        <row r="10294">
          <cell r="A10294" t="str">
            <v>0081426882</v>
          </cell>
        </row>
        <row r="10295">
          <cell r="A10295" t="str">
            <v>0081426883</v>
          </cell>
        </row>
        <row r="10296">
          <cell r="A10296" t="str">
            <v>0081426884</v>
          </cell>
        </row>
        <row r="10297">
          <cell r="A10297" t="str">
            <v>0081426885</v>
          </cell>
        </row>
        <row r="10298">
          <cell r="A10298" t="str">
            <v>0081426886</v>
          </cell>
        </row>
        <row r="10299">
          <cell r="A10299" t="str">
            <v>0081426887</v>
          </cell>
        </row>
        <row r="10300">
          <cell r="A10300" t="str">
            <v>0081426888</v>
          </cell>
        </row>
        <row r="10301">
          <cell r="A10301" t="str">
            <v>0081426889</v>
          </cell>
        </row>
        <row r="10302">
          <cell r="A10302" t="str">
            <v>0081426890</v>
          </cell>
        </row>
        <row r="10303">
          <cell r="A10303" t="str">
            <v>0081426891</v>
          </cell>
        </row>
        <row r="10304">
          <cell r="A10304" t="str">
            <v>0081426892</v>
          </cell>
        </row>
        <row r="10305">
          <cell r="A10305" t="str">
            <v>0081426893</v>
          </cell>
        </row>
        <row r="10306">
          <cell r="A10306" t="str">
            <v>0081426894</v>
          </cell>
        </row>
        <row r="10307">
          <cell r="A10307" t="str">
            <v>0081426895</v>
          </cell>
        </row>
        <row r="10308">
          <cell r="A10308" t="str">
            <v>0081426896</v>
          </cell>
        </row>
        <row r="10309">
          <cell r="A10309" t="str">
            <v>0081426897</v>
          </cell>
        </row>
        <row r="10310">
          <cell r="A10310" t="str">
            <v>0081426898</v>
          </cell>
        </row>
        <row r="10311">
          <cell r="A10311" t="str">
            <v>0081426899</v>
          </cell>
        </row>
        <row r="10312">
          <cell r="A10312" t="str">
            <v>0081426900</v>
          </cell>
        </row>
        <row r="10313">
          <cell r="A10313" t="str">
            <v>0081426901</v>
          </cell>
        </row>
        <row r="10314">
          <cell r="A10314" t="str">
            <v>0081426902</v>
          </cell>
        </row>
        <row r="10315">
          <cell r="A10315" t="str">
            <v>0081426903</v>
          </cell>
        </row>
        <row r="10316">
          <cell r="A10316" t="str">
            <v>0081426904</v>
          </cell>
        </row>
        <row r="10317">
          <cell r="A10317" t="str">
            <v>0081426905</v>
          </cell>
        </row>
        <row r="10318">
          <cell r="A10318" t="str">
            <v>0081426906</v>
          </cell>
        </row>
        <row r="10319">
          <cell r="A10319" t="str">
            <v>0081426907</v>
          </cell>
        </row>
        <row r="10320">
          <cell r="A10320" t="str">
            <v>0081426908</v>
          </cell>
        </row>
        <row r="10321">
          <cell r="A10321" t="str">
            <v>0081426909</v>
          </cell>
        </row>
        <row r="10322">
          <cell r="A10322" t="str">
            <v>0081426910</v>
          </cell>
        </row>
        <row r="10323">
          <cell r="A10323" t="str">
            <v>0081426911</v>
          </cell>
        </row>
        <row r="10324">
          <cell r="A10324" t="str">
            <v>0081426912</v>
          </cell>
        </row>
        <row r="10325">
          <cell r="A10325" t="str">
            <v>0081426913</v>
          </cell>
        </row>
        <row r="10326">
          <cell r="A10326" t="str">
            <v>0081426914</v>
          </cell>
        </row>
        <row r="10327">
          <cell r="A10327" t="str">
            <v>0081426915</v>
          </cell>
        </row>
        <row r="10328">
          <cell r="A10328" t="str">
            <v>0081426916</v>
          </cell>
        </row>
        <row r="10329">
          <cell r="A10329" t="str">
            <v>0081426923</v>
          </cell>
        </row>
        <row r="10330">
          <cell r="A10330" t="str">
            <v>0081426924</v>
          </cell>
        </row>
        <row r="10331">
          <cell r="A10331" t="str">
            <v>0081426925</v>
          </cell>
        </row>
        <row r="10332">
          <cell r="A10332" t="str">
            <v>0081426926</v>
          </cell>
        </row>
        <row r="10333">
          <cell r="A10333" t="str">
            <v>0081426927</v>
          </cell>
        </row>
        <row r="10334">
          <cell r="A10334" t="str">
            <v>0081426928</v>
          </cell>
        </row>
        <row r="10335">
          <cell r="A10335" t="str">
            <v>0081426929</v>
          </cell>
        </row>
        <row r="10336">
          <cell r="A10336" t="str">
            <v>0081426930</v>
          </cell>
        </row>
        <row r="10337">
          <cell r="A10337" t="str">
            <v>0081426931</v>
          </cell>
        </row>
        <row r="10338">
          <cell r="A10338" t="str">
            <v>0081426932</v>
          </cell>
        </row>
        <row r="10339">
          <cell r="A10339" t="str">
            <v>0081426933</v>
          </cell>
        </row>
        <row r="10340">
          <cell r="A10340" t="str">
            <v>0081426934</v>
          </cell>
        </row>
        <row r="10341">
          <cell r="A10341" t="str">
            <v>0081426935</v>
          </cell>
        </row>
        <row r="10342">
          <cell r="A10342" t="str">
            <v>0081426936</v>
          </cell>
        </row>
        <row r="10343">
          <cell r="A10343" t="str">
            <v>0081426937</v>
          </cell>
        </row>
        <row r="10344">
          <cell r="A10344" t="str">
            <v>0081426938</v>
          </cell>
        </row>
        <row r="10345">
          <cell r="A10345" t="str">
            <v>0081426939</v>
          </cell>
        </row>
        <row r="10346">
          <cell r="A10346" t="str">
            <v>0081426940</v>
          </cell>
        </row>
        <row r="10347">
          <cell r="A10347" t="str">
            <v>0081426941</v>
          </cell>
        </row>
        <row r="10348">
          <cell r="A10348" t="str">
            <v>0081426942</v>
          </cell>
        </row>
        <row r="10349">
          <cell r="A10349" t="str">
            <v>0081426943</v>
          </cell>
        </row>
        <row r="10350">
          <cell r="A10350" t="str">
            <v>0081426944</v>
          </cell>
        </row>
        <row r="10351">
          <cell r="A10351" t="str">
            <v>0081426945</v>
          </cell>
        </row>
        <row r="10352">
          <cell r="A10352" t="str">
            <v>0081426946</v>
          </cell>
        </row>
        <row r="10353">
          <cell r="A10353" t="str">
            <v>0081426947</v>
          </cell>
        </row>
        <row r="10354">
          <cell r="A10354" t="str">
            <v>0081426948</v>
          </cell>
        </row>
        <row r="10355">
          <cell r="A10355" t="str">
            <v>0081426949</v>
          </cell>
        </row>
        <row r="10356">
          <cell r="A10356" t="str">
            <v>0081426950</v>
          </cell>
        </row>
        <row r="10357">
          <cell r="A10357" t="str">
            <v>0081426952</v>
          </cell>
        </row>
        <row r="10358">
          <cell r="A10358" t="str">
            <v>0081426953</v>
          </cell>
        </row>
        <row r="10359">
          <cell r="A10359" t="str">
            <v>0081426954</v>
          </cell>
        </row>
        <row r="10360">
          <cell r="A10360" t="str">
            <v>0081426955</v>
          </cell>
        </row>
        <row r="10361">
          <cell r="A10361" t="str">
            <v>0081426956</v>
          </cell>
        </row>
        <row r="10362">
          <cell r="A10362" t="str">
            <v>0081426957</v>
          </cell>
        </row>
        <row r="10363">
          <cell r="A10363" t="str">
            <v>0081426958</v>
          </cell>
        </row>
        <row r="10364">
          <cell r="A10364" t="str">
            <v>0081426959</v>
          </cell>
        </row>
        <row r="10365">
          <cell r="A10365" t="str">
            <v>0081426960</v>
          </cell>
        </row>
        <row r="10366">
          <cell r="A10366" t="str">
            <v>0081426961</v>
          </cell>
        </row>
        <row r="10367">
          <cell r="A10367" t="str">
            <v>0081426962</v>
          </cell>
        </row>
        <row r="10368">
          <cell r="A10368" t="str">
            <v>0081426963</v>
          </cell>
        </row>
        <row r="10369">
          <cell r="A10369" t="str">
            <v>0081426964</v>
          </cell>
        </row>
        <row r="10370">
          <cell r="A10370" t="str">
            <v>0081426965</v>
          </cell>
        </row>
        <row r="10371">
          <cell r="A10371" t="str">
            <v>0081426966</v>
          </cell>
        </row>
        <row r="10372">
          <cell r="A10372" t="str">
            <v>0081426967</v>
          </cell>
        </row>
        <row r="10373">
          <cell r="A10373" t="str">
            <v>0081426968</v>
          </cell>
        </row>
        <row r="10374">
          <cell r="A10374" t="str">
            <v>0081426969</v>
          </cell>
        </row>
        <row r="10375">
          <cell r="A10375" t="str">
            <v>0081426970</v>
          </cell>
        </row>
        <row r="10376">
          <cell r="A10376" t="str">
            <v>0081426971</v>
          </cell>
        </row>
        <row r="10377">
          <cell r="A10377" t="str">
            <v>0081426972</v>
          </cell>
        </row>
        <row r="10378">
          <cell r="A10378" t="str">
            <v>0081426973</v>
          </cell>
        </row>
        <row r="10379">
          <cell r="A10379" t="str">
            <v>0081426974</v>
          </cell>
        </row>
        <row r="10380">
          <cell r="A10380" t="str">
            <v>0081426975</v>
          </cell>
        </row>
        <row r="10381">
          <cell r="A10381" t="str">
            <v>0081426976</v>
          </cell>
        </row>
        <row r="10382">
          <cell r="A10382" t="str">
            <v>0081426977</v>
          </cell>
        </row>
        <row r="10383">
          <cell r="A10383" t="str">
            <v>0081426978</v>
          </cell>
        </row>
        <row r="10384">
          <cell r="A10384" t="str">
            <v>0081426979</v>
          </cell>
        </row>
        <row r="10385">
          <cell r="A10385" t="str">
            <v>0081426980</v>
          </cell>
        </row>
        <row r="10386">
          <cell r="A10386" t="str">
            <v>0081426981</v>
          </cell>
        </row>
        <row r="10387">
          <cell r="A10387" t="str">
            <v>0081426982</v>
          </cell>
        </row>
        <row r="10388">
          <cell r="A10388" t="str">
            <v>0081426983</v>
          </cell>
        </row>
        <row r="10389">
          <cell r="A10389" t="str">
            <v>0081426984</v>
          </cell>
        </row>
        <row r="10390">
          <cell r="A10390" t="str">
            <v>0081426985</v>
          </cell>
        </row>
        <row r="10391">
          <cell r="A10391" t="str">
            <v>0081426986</v>
          </cell>
        </row>
        <row r="10392">
          <cell r="A10392" t="str">
            <v>0081426987</v>
          </cell>
        </row>
        <row r="10393">
          <cell r="A10393" t="str">
            <v>0081426988</v>
          </cell>
        </row>
        <row r="10394">
          <cell r="A10394" t="str">
            <v>0081426989</v>
          </cell>
        </row>
        <row r="10395">
          <cell r="A10395" t="str">
            <v>0081426990</v>
          </cell>
        </row>
        <row r="10396">
          <cell r="A10396" t="str">
            <v>0081426991</v>
          </cell>
        </row>
        <row r="10397">
          <cell r="A10397" t="str">
            <v>0081426992</v>
          </cell>
        </row>
        <row r="10398">
          <cell r="A10398" t="str">
            <v>0081426993</v>
          </cell>
        </row>
        <row r="10399">
          <cell r="A10399" t="str">
            <v>0081427071</v>
          </cell>
        </row>
        <row r="10400">
          <cell r="A10400" t="str">
            <v>0081427072</v>
          </cell>
        </row>
        <row r="10401">
          <cell r="A10401" t="str">
            <v>0081427091</v>
          </cell>
        </row>
        <row r="10402">
          <cell r="A10402" t="str">
            <v>0081427092</v>
          </cell>
        </row>
        <row r="10403">
          <cell r="A10403" t="str">
            <v>0081427093</v>
          </cell>
        </row>
        <row r="10404">
          <cell r="A10404" t="str">
            <v>0081427094</v>
          </cell>
        </row>
        <row r="10405">
          <cell r="A10405" t="str">
            <v>0081427095</v>
          </cell>
        </row>
        <row r="10406">
          <cell r="A10406" t="str">
            <v>0081427096</v>
          </cell>
        </row>
        <row r="10407">
          <cell r="A10407" t="str">
            <v>0081427097</v>
          </cell>
        </row>
        <row r="10408">
          <cell r="A10408" t="str">
            <v>0081427098</v>
          </cell>
        </row>
        <row r="10409">
          <cell r="A10409" t="str">
            <v>0081427099</v>
          </cell>
        </row>
        <row r="10410">
          <cell r="A10410" t="str">
            <v>0081427100</v>
          </cell>
        </row>
        <row r="10411">
          <cell r="A10411" t="str">
            <v>0081427101</v>
          </cell>
        </row>
        <row r="10412">
          <cell r="A10412" t="str">
            <v>0081427102</v>
          </cell>
        </row>
        <row r="10413">
          <cell r="A10413" t="str">
            <v>0081427103</v>
          </cell>
        </row>
        <row r="10414">
          <cell r="A10414" t="str">
            <v>0081427104</v>
          </cell>
        </row>
        <row r="10415">
          <cell r="A10415" t="str">
            <v>0081427105</v>
          </cell>
        </row>
        <row r="10416">
          <cell r="A10416" t="str">
            <v>0081427108</v>
          </cell>
        </row>
        <row r="10417">
          <cell r="A10417" t="str">
            <v>0081427109</v>
          </cell>
        </row>
        <row r="10418">
          <cell r="A10418" t="str">
            <v>0081427110</v>
          </cell>
        </row>
        <row r="10419">
          <cell r="A10419" t="str">
            <v>0081427111</v>
          </cell>
        </row>
        <row r="10420">
          <cell r="A10420" t="str">
            <v>0081427112</v>
          </cell>
        </row>
        <row r="10421">
          <cell r="A10421" t="str">
            <v>0081427113</v>
          </cell>
        </row>
        <row r="10422">
          <cell r="A10422" t="str">
            <v>0081427114</v>
          </cell>
        </row>
        <row r="10423">
          <cell r="A10423" t="str">
            <v>0081427115</v>
          </cell>
        </row>
        <row r="10424">
          <cell r="A10424" t="str">
            <v>0081427116</v>
          </cell>
        </row>
        <row r="10425">
          <cell r="A10425" t="str">
            <v>0081427117</v>
          </cell>
        </row>
        <row r="10426">
          <cell r="A10426" t="str">
            <v>0081427118</v>
          </cell>
        </row>
        <row r="10427">
          <cell r="A10427" t="str">
            <v>0081427119</v>
          </cell>
        </row>
        <row r="10428">
          <cell r="A10428" t="str">
            <v>0081427120</v>
          </cell>
        </row>
        <row r="10429">
          <cell r="A10429" t="str">
            <v>0081427121</v>
          </cell>
        </row>
        <row r="10430">
          <cell r="A10430" t="str">
            <v>0081427122</v>
          </cell>
        </row>
        <row r="10431">
          <cell r="A10431" t="str">
            <v>0081427123</v>
          </cell>
        </row>
        <row r="10432">
          <cell r="A10432" t="str">
            <v>0081427422</v>
          </cell>
        </row>
        <row r="10433">
          <cell r="A10433" t="str">
            <v>0081427423</v>
          </cell>
        </row>
        <row r="10434">
          <cell r="A10434" t="str">
            <v>0081427424</v>
          </cell>
        </row>
        <row r="10435">
          <cell r="A10435" t="str">
            <v>0081427425</v>
          </cell>
        </row>
        <row r="10436">
          <cell r="A10436" t="str">
            <v>0081427426</v>
          </cell>
        </row>
        <row r="10437">
          <cell r="A10437" t="str">
            <v>0081427427</v>
          </cell>
        </row>
        <row r="10438">
          <cell r="A10438" t="str">
            <v>0081427428</v>
          </cell>
        </row>
        <row r="10439">
          <cell r="A10439" t="str">
            <v>0081427429</v>
          </cell>
        </row>
        <row r="10440">
          <cell r="A10440" t="str">
            <v>0081427430</v>
          </cell>
        </row>
        <row r="10441">
          <cell r="A10441" t="str">
            <v>0081427433</v>
          </cell>
        </row>
        <row r="10442">
          <cell r="A10442" t="str">
            <v>0081427434</v>
          </cell>
        </row>
        <row r="10443">
          <cell r="A10443" t="str">
            <v>0081427435</v>
          </cell>
        </row>
        <row r="10444">
          <cell r="A10444" t="str">
            <v>0081427436</v>
          </cell>
        </row>
        <row r="10445">
          <cell r="A10445" t="str">
            <v>0081427437</v>
          </cell>
        </row>
        <row r="10446">
          <cell r="A10446" t="str">
            <v>0081427438</v>
          </cell>
        </row>
        <row r="10447">
          <cell r="A10447" t="str">
            <v>0081427439</v>
          </cell>
        </row>
        <row r="10448">
          <cell r="A10448" t="str">
            <v>0081427440</v>
          </cell>
        </row>
        <row r="10449">
          <cell r="A10449" t="str">
            <v>0081427441</v>
          </cell>
        </row>
        <row r="10450">
          <cell r="A10450" t="str">
            <v>0081427694</v>
          </cell>
        </row>
        <row r="10451">
          <cell r="A10451" t="str">
            <v>0081427695</v>
          </cell>
        </row>
        <row r="10452">
          <cell r="A10452" t="str">
            <v>0081466487</v>
          </cell>
        </row>
        <row r="10453">
          <cell r="A10453" t="str">
            <v>0081427697</v>
          </cell>
        </row>
        <row r="10454">
          <cell r="A10454" t="str">
            <v>0081427698</v>
          </cell>
        </row>
        <row r="10455">
          <cell r="A10455" t="str">
            <v>0081427699</v>
          </cell>
        </row>
        <row r="10456">
          <cell r="A10456" t="str">
            <v>0081427700</v>
          </cell>
        </row>
        <row r="10457">
          <cell r="A10457" t="str">
            <v>0081427701</v>
          </cell>
        </row>
        <row r="10458">
          <cell r="A10458" t="str">
            <v>0081427702</v>
          </cell>
        </row>
        <row r="10459">
          <cell r="A10459" t="str">
            <v>0081427703</v>
          </cell>
        </row>
        <row r="10460">
          <cell r="A10460" t="str">
            <v>0081427704</v>
          </cell>
        </row>
        <row r="10461">
          <cell r="A10461" t="str">
            <v>0081427705</v>
          </cell>
        </row>
        <row r="10462">
          <cell r="A10462" t="str">
            <v>0081427706</v>
          </cell>
        </row>
        <row r="10463">
          <cell r="A10463" t="str">
            <v>0081427707</v>
          </cell>
        </row>
        <row r="10464">
          <cell r="A10464" t="str">
            <v>0081427708</v>
          </cell>
        </row>
        <row r="10465">
          <cell r="A10465" t="str">
            <v>0081427709</v>
          </cell>
        </row>
        <row r="10466">
          <cell r="A10466" t="str">
            <v>0081427710</v>
          </cell>
        </row>
        <row r="10467">
          <cell r="A10467" t="str">
            <v>0081427712</v>
          </cell>
        </row>
        <row r="10468">
          <cell r="A10468" t="str">
            <v>0081427713</v>
          </cell>
        </row>
        <row r="10469">
          <cell r="A10469" t="str">
            <v>0081427714</v>
          </cell>
        </row>
        <row r="10470">
          <cell r="A10470" t="str">
            <v>0081427715</v>
          </cell>
        </row>
        <row r="10471">
          <cell r="A10471" t="str">
            <v>0081427716</v>
          </cell>
        </row>
        <row r="10472">
          <cell r="A10472" t="str">
            <v>0081427717</v>
          </cell>
        </row>
        <row r="10473">
          <cell r="A10473" t="str">
            <v>0081427718</v>
          </cell>
        </row>
        <row r="10474">
          <cell r="A10474" t="str">
            <v>0081427719</v>
          </cell>
        </row>
        <row r="10475">
          <cell r="A10475" t="str">
            <v>0081427720</v>
          </cell>
        </row>
        <row r="10476">
          <cell r="A10476" t="str">
            <v>0081427721</v>
          </cell>
        </row>
        <row r="10477">
          <cell r="A10477" t="str">
            <v>0081427722</v>
          </cell>
        </row>
        <row r="10478">
          <cell r="A10478" t="str">
            <v>0081427723</v>
          </cell>
        </row>
        <row r="10479">
          <cell r="A10479" t="str">
            <v>0081427724</v>
          </cell>
        </row>
        <row r="10480">
          <cell r="A10480" t="str">
            <v>0081427725</v>
          </cell>
        </row>
        <row r="10481">
          <cell r="A10481" t="str">
            <v>0081427741</v>
          </cell>
        </row>
        <row r="10482">
          <cell r="A10482" t="str">
            <v>0081427742</v>
          </cell>
        </row>
        <row r="10483">
          <cell r="A10483" t="str">
            <v>0081427743</v>
          </cell>
        </row>
        <row r="10484">
          <cell r="A10484" t="str">
            <v>0081427744</v>
          </cell>
        </row>
        <row r="10485">
          <cell r="A10485" t="str">
            <v>0081427755</v>
          </cell>
        </row>
        <row r="10486">
          <cell r="A10486" t="str">
            <v>0081427756</v>
          </cell>
        </row>
        <row r="10487">
          <cell r="A10487" t="str">
            <v>0081427757</v>
          </cell>
        </row>
        <row r="10488">
          <cell r="A10488" t="str">
            <v>0081427758</v>
          </cell>
        </row>
        <row r="10489">
          <cell r="A10489" t="str">
            <v>0081427759</v>
          </cell>
        </row>
        <row r="10490">
          <cell r="A10490" t="str">
            <v>0081427760</v>
          </cell>
        </row>
        <row r="10491">
          <cell r="A10491" t="str">
            <v>0081427761</v>
          </cell>
        </row>
        <row r="10492">
          <cell r="A10492" t="str">
            <v>0081427762</v>
          </cell>
        </row>
        <row r="10493">
          <cell r="A10493" t="str">
            <v>0081427763</v>
          </cell>
        </row>
        <row r="10494">
          <cell r="A10494" t="str">
            <v>0081428683</v>
          </cell>
        </row>
        <row r="10495">
          <cell r="A10495" t="str">
            <v>0081428684</v>
          </cell>
        </row>
        <row r="10496">
          <cell r="A10496" t="str">
            <v>0081428685</v>
          </cell>
        </row>
        <row r="10497">
          <cell r="A10497" t="str">
            <v>0081428686</v>
          </cell>
        </row>
        <row r="10498">
          <cell r="A10498" t="str">
            <v>0081428687</v>
          </cell>
        </row>
        <row r="10499">
          <cell r="A10499" t="str">
            <v>0081428688</v>
          </cell>
        </row>
        <row r="10500">
          <cell r="A10500" t="str">
            <v>0081428689</v>
          </cell>
        </row>
        <row r="10501">
          <cell r="A10501" t="str">
            <v>0081428690</v>
          </cell>
        </row>
        <row r="10502">
          <cell r="A10502" t="str">
            <v>0081428691</v>
          </cell>
        </row>
        <row r="10503">
          <cell r="A10503" t="str">
            <v>0081428692</v>
          </cell>
        </row>
        <row r="10504">
          <cell r="A10504" t="str">
            <v>0081428693</v>
          </cell>
        </row>
        <row r="10505">
          <cell r="A10505" t="str">
            <v>0081428694</v>
          </cell>
        </row>
        <row r="10506">
          <cell r="A10506" t="str">
            <v>0081428695</v>
          </cell>
        </row>
        <row r="10507">
          <cell r="A10507" t="str">
            <v>0081428696</v>
          </cell>
        </row>
        <row r="10508">
          <cell r="A10508" t="str">
            <v>0081428697</v>
          </cell>
        </row>
        <row r="10509">
          <cell r="A10509" t="str">
            <v>0081428698</v>
          </cell>
        </row>
        <row r="10510">
          <cell r="A10510" t="str">
            <v>0081428699</v>
          </cell>
        </row>
        <row r="10511">
          <cell r="A10511" t="str">
            <v>0081428700</v>
          </cell>
        </row>
        <row r="10512">
          <cell r="A10512" t="str">
            <v>0081428701</v>
          </cell>
        </row>
        <row r="10513">
          <cell r="A10513" t="str">
            <v>0081428702</v>
          </cell>
        </row>
        <row r="10514">
          <cell r="A10514" t="str">
            <v>0081428703</v>
          </cell>
        </row>
        <row r="10515">
          <cell r="A10515" t="str">
            <v>0081428704</v>
          </cell>
        </row>
        <row r="10516">
          <cell r="A10516" t="str">
            <v>0081428705</v>
          </cell>
        </row>
        <row r="10517">
          <cell r="A10517" t="str">
            <v>0081428706</v>
          </cell>
        </row>
        <row r="10518">
          <cell r="A10518" t="str">
            <v>0081428707</v>
          </cell>
        </row>
        <row r="10519">
          <cell r="A10519" t="str">
            <v>0081428708</v>
          </cell>
        </row>
        <row r="10520">
          <cell r="A10520" t="str">
            <v>0081428709</v>
          </cell>
        </row>
        <row r="10521">
          <cell r="A10521" t="str">
            <v>0081428710</v>
          </cell>
        </row>
        <row r="10522">
          <cell r="A10522" t="str">
            <v>0081428711</v>
          </cell>
        </row>
        <row r="10523">
          <cell r="A10523" t="str">
            <v>0081428712</v>
          </cell>
        </row>
        <row r="10524">
          <cell r="A10524" t="str">
            <v>0081428713</v>
          </cell>
        </row>
        <row r="10525">
          <cell r="A10525" t="str">
            <v>0081428714</v>
          </cell>
        </row>
        <row r="10526">
          <cell r="A10526" t="str">
            <v>0081428715</v>
          </cell>
        </row>
        <row r="10527">
          <cell r="A10527" t="str">
            <v>0081428716</v>
          </cell>
        </row>
        <row r="10528">
          <cell r="A10528" t="str">
            <v>0081428717</v>
          </cell>
        </row>
        <row r="10529">
          <cell r="A10529" t="str">
            <v>0081428718</v>
          </cell>
        </row>
        <row r="10530">
          <cell r="A10530" t="str">
            <v>0081428719</v>
          </cell>
        </row>
        <row r="10531">
          <cell r="A10531" t="str">
            <v>0081428720</v>
          </cell>
        </row>
        <row r="10532">
          <cell r="A10532" t="str">
            <v>0081428721</v>
          </cell>
        </row>
        <row r="10533">
          <cell r="A10533" t="str">
            <v>0081428722</v>
          </cell>
        </row>
        <row r="10534">
          <cell r="A10534" t="str">
            <v>0081428723</v>
          </cell>
        </row>
        <row r="10535">
          <cell r="A10535" t="str">
            <v>0081428724</v>
          </cell>
        </row>
        <row r="10536">
          <cell r="A10536" t="str">
            <v>0081428725</v>
          </cell>
        </row>
        <row r="10537">
          <cell r="A10537" t="str">
            <v>0081428726</v>
          </cell>
        </row>
        <row r="10538">
          <cell r="A10538" t="str">
            <v>0081428727</v>
          </cell>
        </row>
        <row r="10539">
          <cell r="A10539" t="str">
            <v>0081428728</v>
          </cell>
        </row>
        <row r="10540">
          <cell r="A10540" t="str">
            <v>0081428729</v>
          </cell>
        </row>
        <row r="10541">
          <cell r="A10541" t="str">
            <v>0081428730</v>
          </cell>
        </row>
        <row r="10542">
          <cell r="A10542" t="str">
            <v>0081428731</v>
          </cell>
        </row>
        <row r="10543">
          <cell r="A10543" t="str">
            <v>0081428732</v>
          </cell>
        </row>
        <row r="10544">
          <cell r="A10544" t="str">
            <v>0081428733</v>
          </cell>
        </row>
        <row r="10545">
          <cell r="A10545" t="str">
            <v>0081428734</v>
          </cell>
        </row>
        <row r="10546">
          <cell r="A10546" t="str">
            <v>0081428735</v>
          </cell>
        </row>
        <row r="10547">
          <cell r="A10547" t="str">
            <v>0081428736</v>
          </cell>
        </row>
        <row r="10548">
          <cell r="A10548" t="str">
            <v>0081428737</v>
          </cell>
        </row>
        <row r="10549">
          <cell r="A10549" t="str">
            <v>0081428738</v>
          </cell>
        </row>
        <row r="10550">
          <cell r="A10550" t="str">
            <v>0081428743</v>
          </cell>
        </row>
        <row r="10551">
          <cell r="A10551" t="str">
            <v>0081428744</v>
          </cell>
        </row>
        <row r="10552">
          <cell r="A10552" t="str">
            <v>0081428745</v>
          </cell>
        </row>
        <row r="10553">
          <cell r="A10553" t="str">
            <v>0081428746</v>
          </cell>
        </row>
        <row r="10554">
          <cell r="A10554" t="str">
            <v>0081428747</v>
          </cell>
        </row>
        <row r="10555">
          <cell r="A10555" t="str">
            <v>0081428748</v>
          </cell>
        </row>
        <row r="10556">
          <cell r="A10556" t="str">
            <v>0081428749</v>
          </cell>
        </row>
        <row r="10557">
          <cell r="A10557" t="str">
            <v>0081428750</v>
          </cell>
        </row>
        <row r="10558">
          <cell r="A10558" t="str">
            <v>0081428751</v>
          </cell>
        </row>
        <row r="10559">
          <cell r="A10559" t="str">
            <v>0081428752</v>
          </cell>
        </row>
        <row r="10560">
          <cell r="A10560" t="str">
            <v>0081428753</v>
          </cell>
        </row>
        <row r="10561">
          <cell r="A10561" t="str">
            <v>0081428754</v>
          </cell>
        </row>
        <row r="10562">
          <cell r="A10562" t="str">
            <v>0081428755</v>
          </cell>
        </row>
        <row r="10563">
          <cell r="A10563" t="str">
            <v>0081428756</v>
          </cell>
        </row>
        <row r="10564">
          <cell r="A10564" t="str">
            <v>0081428757</v>
          </cell>
        </row>
        <row r="10565">
          <cell r="A10565" t="str">
            <v>0081428758</v>
          </cell>
        </row>
        <row r="10566">
          <cell r="A10566" t="str">
            <v>0081428759</v>
          </cell>
        </row>
        <row r="10567">
          <cell r="A10567" t="str">
            <v>0081428760</v>
          </cell>
        </row>
        <row r="10568">
          <cell r="A10568" t="str">
            <v>0081428761</v>
          </cell>
        </row>
        <row r="10569">
          <cell r="A10569" t="str">
            <v>0081428762</v>
          </cell>
        </row>
        <row r="10570">
          <cell r="A10570" t="str">
            <v>0081428763</v>
          </cell>
        </row>
        <row r="10571">
          <cell r="A10571" t="str">
            <v>0081428768</v>
          </cell>
        </row>
        <row r="10572">
          <cell r="A10572" t="str">
            <v>0081428769</v>
          </cell>
        </row>
        <row r="10573">
          <cell r="A10573" t="str">
            <v>0081428770</v>
          </cell>
        </row>
        <row r="10574">
          <cell r="A10574" t="str">
            <v>0081428771</v>
          </cell>
        </row>
        <row r="10575">
          <cell r="A10575" t="str">
            <v>0081428772</v>
          </cell>
        </row>
        <row r="10576">
          <cell r="A10576" t="str">
            <v>0081428773</v>
          </cell>
        </row>
        <row r="10577">
          <cell r="A10577" t="str">
            <v>0081428774</v>
          </cell>
        </row>
        <row r="10578">
          <cell r="A10578" t="str">
            <v>0081428775</v>
          </cell>
        </row>
        <row r="10579">
          <cell r="A10579" t="str">
            <v>0081428776</v>
          </cell>
        </row>
        <row r="10580">
          <cell r="A10580" t="str">
            <v>0081428777</v>
          </cell>
        </row>
        <row r="10581">
          <cell r="A10581" t="str">
            <v>0081428778</v>
          </cell>
        </row>
        <row r="10582">
          <cell r="A10582" t="str">
            <v>0081428779</v>
          </cell>
        </row>
        <row r="10583">
          <cell r="A10583" t="str">
            <v>0081428780</v>
          </cell>
        </row>
        <row r="10584">
          <cell r="A10584" t="str">
            <v>0081428781</v>
          </cell>
        </row>
        <row r="10585">
          <cell r="A10585" t="str">
            <v>0081428782</v>
          </cell>
        </row>
        <row r="10586">
          <cell r="A10586" t="str">
            <v>0081428783</v>
          </cell>
        </row>
        <row r="10587">
          <cell r="A10587" t="str">
            <v>0081428784</v>
          </cell>
        </row>
        <row r="10588">
          <cell r="A10588" t="str">
            <v>0081428785</v>
          </cell>
        </row>
        <row r="10589">
          <cell r="A10589" t="str">
            <v>0081428786</v>
          </cell>
        </row>
        <row r="10590">
          <cell r="A10590" t="str">
            <v>0081428787</v>
          </cell>
        </row>
        <row r="10591">
          <cell r="A10591" t="str">
            <v>0081428788</v>
          </cell>
        </row>
        <row r="10592">
          <cell r="A10592" t="str">
            <v>0081428789</v>
          </cell>
        </row>
        <row r="10593">
          <cell r="A10593" t="str">
            <v>0081428790</v>
          </cell>
        </row>
        <row r="10594">
          <cell r="A10594" t="str">
            <v>0081428791</v>
          </cell>
        </row>
        <row r="10595">
          <cell r="A10595" t="str">
            <v>0081428792</v>
          </cell>
        </row>
        <row r="10596">
          <cell r="A10596" t="str">
            <v>0081428793</v>
          </cell>
        </row>
        <row r="10597">
          <cell r="A10597" t="str">
            <v>0081428794</v>
          </cell>
        </row>
        <row r="10598">
          <cell r="A10598" t="str">
            <v>0081428795</v>
          </cell>
        </row>
        <row r="10599">
          <cell r="A10599" t="str">
            <v>0081428796</v>
          </cell>
        </row>
        <row r="10600">
          <cell r="A10600" t="str">
            <v>0081428797</v>
          </cell>
        </row>
        <row r="10601">
          <cell r="A10601" t="str">
            <v>0081428798</v>
          </cell>
        </row>
        <row r="10602">
          <cell r="A10602" t="str">
            <v>0081428799</v>
          </cell>
        </row>
        <row r="10603">
          <cell r="A10603" t="str">
            <v>0081428800</v>
          </cell>
        </row>
        <row r="10604">
          <cell r="A10604" t="str">
            <v>0081428801</v>
          </cell>
        </row>
        <row r="10605">
          <cell r="A10605" t="str">
            <v>0081428802</v>
          </cell>
        </row>
        <row r="10606">
          <cell r="A10606" t="str">
            <v>0081428803</v>
          </cell>
        </row>
        <row r="10607">
          <cell r="A10607" t="str">
            <v>0081428804</v>
          </cell>
        </row>
        <row r="10608">
          <cell r="A10608" t="str">
            <v>0081428805</v>
          </cell>
        </row>
        <row r="10609">
          <cell r="A10609" t="str">
            <v>0081428806</v>
          </cell>
        </row>
        <row r="10610">
          <cell r="A10610" t="str">
            <v>0081428807</v>
          </cell>
        </row>
        <row r="10611">
          <cell r="A10611" t="str">
            <v>0081428808</v>
          </cell>
        </row>
        <row r="10612">
          <cell r="A10612" t="str">
            <v>0081428809</v>
          </cell>
        </row>
        <row r="10613">
          <cell r="A10613" t="str">
            <v>0081428901</v>
          </cell>
        </row>
        <row r="10614">
          <cell r="A10614" t="str">
            <v>0081428902</v>
          </cell>
        </row>
        <row r="10615">
          <cell r="A10615" t="str">
            <v>0081428903</v>
          </cell>
        </row>
        <row r="10616">
          <cell r="A10616" t="str">
            <v>0081428904</v>
          </cell>
        </row>
        <row r="10617">
          <cell r="A10617" t="str">
            <v>0081428905</v>
          </cell>
        </row>
        <row r="10618">
          <cell r="A10618" t="str">
            <v>0081428906</v>
          </cell>
        </row>
        <row r="10619">
          <cell r="A10619" t="str">
            <v>0081428938</v>
          </cell>
        </row>
        <row r="10620">
          <cell r="A10620" t="str">
            <v>0081428939</v>
          </cell>
        </row>
        <row r="10621">
          <cell r="A10621" t="str">
            <v>0081428940</v>
          </cell>
        </row>
        <row r="10622">
          <cell r="A10622" t="str">
            <v>0081428941</v>
          </cell>
        </row>
        <row r="10623">
          <cell r="A10623" t="str">
            <v>0081428942</v>
          </cell>
        </row>
        <row r="10624">
          <cell r="A10624" t="str">
            <v>0081428943</v>
          </cell>
        </row>
        <row r="10625">
          <cell r="A10625" t="str">
            <v>0081428944</v>
          </cell>
        </row>
        <row r="10626">
          <cell r="A10626" t="str">
            <v>0081428945</v>
          </cell>
        </row>
        <row r="10627">
          <cell r="A10627" t="str">
            <v>0081428946</v>
          </cell>
        </row>
        <row r="10628">
          <cell r="A10628" t="str">
            <v>0081428947</v>
          </cell>
        </row>
        <row r="10629">
          <cell r="A10629" t="str">
            <v>0081428948</v>
          </cell>
        </row>
        <row r="10630">
          <cell r="A10630" t="str">
            <v>0081428949</v>
          </cell>
        </row>
        <row r="10631">
          <cell r="A10631" t="str">
            <v>0081428950</v>
          </cell>
        </row>
        <row r="10632">
          <cell r="A10632" t="str">
            <v>0081428952</v>
          </cell>
        </row>
        <row r="10633">
          <cell r="A10633" t="str">
            <v>0081428953</v>
          </cell>
        </row>
        <row r="10634">
          <cell r="A10634" t="str">
            <v>0081428954</v>
          </cell>
        </row>
        <row r="10635">
          <cell r="A10635" t="str">
            <v>0081428955</v>
          </cell>
        </row>
        <row r="10636">
          <cell r="A10636" t="str">
            <v>0081428956</v>
          </cell>
        </row>
        <row r="10637">
          <cell r="A10637" t="str">
            <v>0081428957</v>
          </cell>
        </row>
        <row r="10638">
          <cell r="A10638" t="str">
            <v>0081428958</v>
          </cell>
        </row>
        <row r="10639">
          <cell r="A10639" t="str">
            <v>0081428959</v>
          </cell>
        </row>
        <row r="10640">
          <cell r="A10640" t="str">
            <v>0081428960</v>
          </cell>
        </row>
        <row r="10641">
          <cell r="A10641" t="str">
            <v>0081428961</v>
          </cell>
        </row>
        <row r="10642">
          <cell r="A10642" t="str">
            <v>0081428962</v>
          </cell>
        </row>
        <row r="10643">
          <cell r="A10643" t="str">
            <v>0081428963</v>
          </cell>
        </row>
        <row r="10644">
          <cell r="A10644" t="str">
            <v>0081428964</v>
          </cell>
        </row>
        <row r="10645">
          <cell r="A10645" t="str">
            <v>0081428965</v>
          </cell>
        </row>
        <row r="10646">
          <cell r="A10646" t="str">
            <v>0081428966</v>
          </cell>
        </row>
        <row r="10647">
          <cell r="A10647" t="str">
            <v>0081428967</v>
          </cell>
        </row>
        <row r="10648">
          <cell r="A10648" t="str">
            <v>0081428968</v>
          </cell>
        </row>
        <row r="10649">
          <cell r="A10649" t="str">
            <v>0081428969</v>
          </cell>
        </row>
        <row r="10650">
          <cell r="A10650" t="str">
            <v>0081428970</v>
          </cell>
        </row>
        <row r="10651">
          <cell r="A10651" t="str">
            <v>0081428971</v>
          </cell>
        </row>
        <row r="10652">
          <cell r="A10652" t="str">
            <v>0081428972</v>
          </cell>
        </row>
        <row r="10653">
          <cell r="A10653" t="str">
            <v>0081428973</v>
          </cell>
        </row>
        <row r="10654">
          <cell r="A10654" t="str">
            <v>0081428974</v>
          </cell>
        </row>
        <row r="10655">
          <cell r="A10655" t="str">
            <v>0081428975</v>
          </cell>
        </row>
        <row r="10656">
          <cell r="A10656" t="str">
            <v>0081428976</v>
          </cell>
        </row>
        <row r="10657">
          <cell r="A10657" t="str">
            <v>0081428977</v>
          </cell>
        </row>
        <row r="10658">
          <cell r="A10658" t="str">
            <v>0081428978</v>
          </cell>
        </row>
        <row r="10659">
          <cell r="A10659" t="str">
            <v>0081428979</v>
          </cell>
        </row>
        <row r="10660">
          <cell r="A10660" t="str">
            <v>0081428980</v>
          </cell>
        </row>
        <row r="10661">
          <cell r="A10661" t="str">
            <v>0081428981</v>
          </cell>
        </row>
        <row r="10662">
          <cell r="A10662" t="str">
            <v>0081428982</v>
          </cell>
        </row>
        <row r="10663">
          <cell r="A10663" t="str">
            <v>0081428983</v>
          </cell>
        </row>
        <row r="10664">
          <cell r="A10664" t="str">
            <v>0081428984</v>
          </cell>
        </row>
        <row r="10665">
          <cell r="A10665" t="str">
            <v>0081429128</v>
          </cell>
        </row>
        <row r="10666">
          <cell r="A10666" t="str">
            <v>0081429129</v>
          </cell>
        </row>
        <row r="10667">
          <cell r="A10667" t="str">
            <v>0081429130</v>
          </cell>
        </row>
        <row r="10668">
          <cell r="A10668" t="str">
            <v>0081429131</v>
          </cell>
        </row>
        <row r="10669">
          <cell r="A10669" t="str">
            <v>0081429132</v>
          </cell>
        </row>
        <row r="10670">
          <cell r="A10670" t="str">
            <v>0081429133</v>
          </cell>
        </row>
        <row r="10671">
          <cell r="A10671" t="str">
            <v>0081429134</v>
          </cell>
        </row>
        <row r="10672">
          <cell r="A10672" t="str">
            <v>0081429135</v>
          </cell>
        </row>
        <row r="10673">
          <cell r="A10673" t="str">
            <v>0081429136</v>
          </cell>
        </row>
        <row r="10674">
          <cell r="A10674" t="str">
            <v>0081429408</v>
          </cell>
        </row>
        <row r="10675">
          <cell r="A10675" t="str">
            <v>0081429709</v>
          </cell>
        </row>
        <row r="10676">
          <cell r="A10676" t="str">
            <v>0081429710</v>
          </cell>
        </row>
        <row r="10677">
          <cell r="A10677" t="str">
            <v>0081429711</v>
          </cell>
        </row>
        <row r="10678">
          <cell r="A10678" t="str">
            <v>0081429712</v>
          </cell>
        </row>
        <row r="10679">
          <cell r="A10679" t="str">
            <v>0081429713</v>
          </cell>
        </row>
        <row r="10680">
          <cell r="A10680" t="str">
            <v>0081429714</v>
          </cell>
        </row>
        <row r="10681">
          <cell r="A10681" t="str">
            <v>0081429715</v>
          </cell>
        </row>
        <row r="10682">
          <cell r="A10682" t="str">
            <v>0081429716</v>
          </cell>
        </row>
        <row r="10683">
          <cell r="A10683" t="str">
            <v>0081429717</v>
          </cell>
        </row>
        <row r="10684">
          <cell r="A10684" t="str">
            <v>0081429718</v>
          </cell>
        </row>
        <row r="10685">
          <cell r="A10685" t="str">
            <v>0081429719</v>
          </cell>
        </row>
        <row r="10686">
          <cell r="A10686" t="str">
            <v>0081429720</v>
          </cell>
        </row>
        <row r="10687">
          <cell r="A10687" t="str">
            <v>0081429721</v>
          </cell>
        </row>
        <row r="10688">
          <cell r="A10688" t="str">
            <v>0081429722</v>
          </cell>
        </row>
        <row r="10689">
          <cell r="A10689" t="str">
            <v>0081429723</v>
          </cell>
        </row>
        <row r="10690">
          <cell r="A10690" t="str">
            <v>0081429724</v>
          </cell>
        </row>
        <row r="10691">
          <cell r="A10691" t="str">
            <v>0081429725</v>
          </cell>
        </row>
        <row r="10692">
          <cell r="A10692" t="str">
            <v>0081429726</v>
          </cell>
        </row>
        <row r="10693">
          <cell r="A10693" t="str">
            <v>0081429727</v>
          </cell>
        </row>
        <row r="10694">
          <cell r="A10694" t="str">
            <v>0081429728</v>
          </cell>
        </row>
        <row r="10695">
          <cell r="A10695" t="str">
            <v>0081429729</v>
          </cell>
        </row>
        <row r="10696">
          <cell r="A10696" t="str">
            <v>0081429730</v>
          </cell>
        </row>
        <row r="10697">
          <cell r="A10697" t="str">
            <v>0081429731</v>
          </cell>
        </row>
        <row r="10698">
          <cell r="A10698" t="str">
            <v>0081429732</v>
          </cell>
        </row>
        <row r="10699">
          <cell r="A10699" t="str">
            <v>0081429733</v>
          </cell>
        </row>
        <row r="10700">
          <cell r="A10700" t="str">
            <v>0081429734</v>
          </cell>
        </row>
        <row r="10701">
          <cell r="A10701" t="str">
            <v>0081429735</v>
          </cell>
        </row>
        <row r="10702">
          <cell r="A10702" t="str">
            <v>0081429746</v>
          </cell>
        </row>
        <row r="10703">
          <cell r="A10703" t="str">
            <v>0081429747</v>
          </cell>
        </row>
        <row r="10704">
          <cell r="A10704" t="str">
            <v>0081429748</v>
          </cell>
        </row>
        <row r="10705">
          <cell r="A10705" t="str">
            <v>0081429749</v>
          </cell>
        </row>
        <row r="10706">
          <cell r="A10706" t="str">
            <v>0081429750</v>
          </cell>
        </row>
        <row r="10707">
          <cell r="A10707" t="str">
            <v>0081429751</v>
          </cell>
        </row>
        <row r="10708">
          <cell r="A10708" t="str">
            <v>0081429762</v>
          </cell>
        </row>
        <row r="10709">
          <cell r="A10709" t="str">
            <v>0081429772</v>
          </cell>
        </row>
        <row r="10710">
          <cell r="A10710" t="str">
            <v>0081429852</v>
          </cell>
        </row>
        <row r="10711">
          <cell r="A10711" t="str">
            <v>0081429853</v>
          </cell>
        </row>
        <row r="10712">
          <cell r="A10712" t="str">
            <v>0081429854</v>
          </cell>
        </row>
        <row r="10713">
          <cell r="A10713" t="str">
            <v>0081429855</v>
          </cell>
        </row>
        <row r="10714">
          <cell r="A10714" t="str">
            <v>0081429856</v>
          </cell>
        </row>
        <row r="10715">
          <cell r="A10715" t="str">
            <v>0081431072</v>
          </cell>
        </row>
        <row r="10716">
          <cell r="A10716" t="str">
            <v>0081431073</v>
          </cell>
        </row>
        <row r="10717">
          <cell r="A10717" t="str">
            <v>0081431074</v>
          </cell>
        </row>
        <row r="10718">
          <cell r="A10718" t="str">
            <v>0081431075</v>
          </cell>
        </row>
        <row r="10719">
          <cell r="A10719" t="str">
            <v>0081431076</v>
          </cell>
        </row>
        <row r="10720">
          <cell r="A10720" t="str">
            <v>0081431077</v>
          </cell>
        </row>
        <row r="10721">
          <cell r="A10721" t="str">
            <v>0081431078</v>
          </cell>
        </row>
        <row r="10722">
          <cell r="A10722" t="str">
            <v>0081431079</v>
          </cell>
        </row>
        <row r="10723">
          <cell r="A10723" t="str">
            <v>0081431080</v>
          </cell>
        </row>
        <row r="10724">
          <cell r="A10724" t="str">
            <v>0081431081</v>
          </cell>
        </row>
        <row r="10725">
          <cell r="A10725" t="str">
            <v>0081431082</v>
          </cell>
        </row>
        <row r="10726">
          <cell r="A10726" t="str">
            <v>0081431083</v>
          </cell>
        </row>
        <row r="10727">
          <cell r="A10727" t="str">
            <v>0081431084</v>
          </cell>
        </row>
        <row r="10728">
          <cell r="A10728" t="str">
            <v>0081431085</v>
          </cell>
        </row>
        <row r="10729">
          <cell r="A10729" t="str">
            <v>0081431086</v>
          </cell>
        </row>
        <row r="10730">
          <cell r="A10730" t="str">
            <v>0081431087</v>
          </cell>
        </row>
        <row r="10731">
          <cell r="A10731" t="str">
            <v>0081431088</v>
          </cell>
        </row>
        <row r="10732">
          <cell r="A10732" t="str">
            <v>0081431089</v>
          </cell>
        </row>
        <row r="10733">
          <cell r="A10733" t="str">
            <v>0081431090</v>
          </cell>
        </row>
        <row r="10734">
          <cell r="A10734" t="str">
            <v>0081431091</v>
          </cell>
        </row>
        <row r="10735">
          <cell r="A10735" t="str">
            <v>0081431092</v>
          </cell>
        </row>
        <row r="10736">
          <cell r="A10736" t="str">
            <v>0081431093</v>
          </cell>
        </row>
        <row r="10737">
          <cell r="A10737" t="str">
            <v>0081431094</v>
          </cell>
        </row>
        <row r="10738">
          <cell r="A10738" t="str">
            <v>0081431095</v>
          </cell>
        </row>
        <row r="10739">
          <cell r="A10739" t="str">
            <v>0081431096</v>
          </cell>
        </row>
        <row r="10740">
          <cell r="A10740" t="str">
            <v>0081431097</v>
          </cell>
        </row>
        <row r="10741">
          <cell r="A10741" t="str">
            <v>0081431098</v>
          </cell>
        </row>
        <row r="10742">
          <cell r="A10742" t="str">
            <v>0081431099</v>
          </cell>
        </row>
        <row r="10743">
          <cell r="A10743" t="str">
            <v>0081431100</v>
          </cell>
        </row>
        <row r="10744">
          <cell r="A10744" t="str">
            <v>0081431101</v>
          </cell>
        </row>
        <row r="10745">
          <cell r="A10745" t="str">
            <v>0081431102</v>
          </cell>
        </row>
        <row r="10746">
          <cell r="A10746" t="str">
            <v>0081431103</v>
          </cell>
        </row>
        <row r="10747">
          <cell r="A10747" t="str">
            <v>0081431104</v>
          </cell>
        </row>
        <row r="10748">
          <cell r="A10748" t="str">
            <v>0081431105</v>
          </cell>
        </row>
        <row r="10749">
          <cell r="A10749" t="str">
            <v>0081431106</v>
          </cell>
        </row>
        <row r="10750">
          <cell r="A10750" t="str">
            <v>0081431107</v>
          </cell>
        </row>
        <row r="10751">
          <cell r="A10751" t="str">
            <v>0081431108</v>
          </cell>
        </row>
        <row r="10752">
          <cell r="A10752" t="str">
            <v>0081431109</v>
          </cell>
        </row>
        <row r="10753">
          <cell r="A10753" t="str">
            <v>0081431110</v>
          </cell>
        </row>
        <row r="10754">
          <cell r="A10754" t="str">
            <v>0081431111</v>
          </cell>
        </row>
        <row r="10755">
          <cell r="A10755" t="str">
            <v>0081431112</v>
          </cell>
        </row>
        <row r="10756">
          <cell r="A10756" t="str">
            <v>0081431113</v>
          </cell>
        </row>
        <row r="10757">
          <cell r="A10757" t="str">
            <v>0081431114</v>
          </cell>
        </row>
        <row r="10758">
          <cell r="A10758" t="str">
            <v>0081431115</v>
          </cell>
        </row>
        <row r="10759">
          <cell r="A10759" t="str">
            <v>0081431118</v>
          </cell>
        </row>
        <row r="10760">
          <cell r="A10760" t="str">
            <v>0081431119</v>
          </cell>
        </row>
        <row r="10761">
          <cell r="A10761" t="str">
            <v>0081431120</v>
          </cell>
        </row>
        <row r="10762">
          <cell r="A10762" t="str">
            <v>0081431121</v>
          </cell>
        </row>
        <row r="10763">
          <cell r="A10763" t="str">
            <v>0081431122</v>
          </cell>
        </row>
        <row r="10764">
          <cell r="A10764" t="str">
            <v>0081431123</v>
          </cell>
        </row>
        <row r="10765">
          <cell r="A10765" t="str">
            <v>0081431124</v>
          </cell>
        </row>
        <row r="10766">
          <cell r="A10766" t="str">
            <v>0081431125</v>
          </cell>
        </row>
        <row r="10767">
          <cell r="A10767" t="str">
            <v>0081431126</v>
          </cell>
        </row>
        <row r="10768">
          <cell r="A10768" t="str">
            <v>0081431127</v>
          </cell>
        </row>
        <row r="10769">
          <cell r="A10769" t="str">
            <v>0081431128</v>
          </cell>
        </row>
        <row r="10770">
          <cell r="A10770" t="str">
            <v>0081431129</v>
          </cell>
        </row>
        <row r="10771">
          <cell r="A10771" t="str">
            <v>0081431130</v>
          </cell>
        </row>
        <row r="10772">
          <cell r="A10772" t="str">
            <v>0081431131</v>
          </cell>
        </row>
        <row r="10773">
          <cell r="A10773" t="str">
            <v>0081431132</v>
          </cell>
        </row>
        <row r="10774">
          <cell r="A10774" t="str">
            <v>0081431133</v>
          </cell>
        </row>
        <row r="10775">
          <cell r="A10775" t="str">
            <v>0081431134</v>
          </cell>
        </row>
        <row r="10776">
          <cell r="A10776" t="str">
            <v>0081431135</v>
          </cell>
        </row>
        <row r="10777">
          <cell r="A10777" t="str">
            <v>0081431136</v>
          </cell>
        </row>
        <row r="10778">
          <cell r="A10778" t="str">
            <v>0081431137</v>
          </cell>
        </row>
        <row r="10779">
          <cell r="A10779" t="str">
            <v>0081431138</v>
          </cell>
        </row>
        <row r="10780">
          <cell r="A10780" t="str">
            <v>0081431139</v>
          </cell>
        </row>
        <row r="10781">
          <cell r="A10781" t="str">
            <v>0081431140</v>
          </cell>
        </row>
        <row r="10782">
          <cell r="A10782" t="str">
            <v>0081431141</v>
          </cell>
        </row>
        <row r="10783">
          <cell r="A10783" t="str">
            <v>0081431142</v>
          </cell>
        </row>
        <row r="10784">
          <cell r="A10784" t="str">
            <v>0081431143</v>
          </cell>
        </row>
        <row r="10785">
          <cell r="A10785" t="str">
            <v>0081431144</v>
          </cell>
        </row>
        <row r="10786">
          <cell r="A10786" t="str">
            <v>0081431145</v>
          </cell>
        </row>
        <row r="10787">
          <cell r="A10787" t="str">
            <v>0081431146</v>
          </cell>
        </row>
        <row r="10788">
          <cell r="A10788" t="str">
            <v>0081431147</v>
          </cell>
        </row>
        <row r="10789">
          <cell r="A10789" t="str">
            <v>0081431148</v>
          </cell>
        </row>
        <row r="10790">
          <cell r="A10790" t="str">
            <v>0081431149</v>
          </cell>
        </row>
        <row r="10791">
          <cell r="A10791" t="str">
            <v>0081431150</v>
          </cell>
        </row>
        <row r="10792">
          <cell r="A10792" t="str">
            <v>0081431151</v>
          </cell>
        </row>
        <row r="10793">
          <cell r="A10793" t="str">
            <v>0081431152</v>
          </cell>
        </row>
        <row r="10794">
          <cell r="A10794" t="str">
            <v>0081431153</v>
          </cell>
        </row>
        <row r="10795">
          <cell r="A10795" t="str">
            <v>0081431154</v>
          </cell>
        </row>
        <row r="10796">
          <cell r="A10796" t="str">
            <v>0081431155</v>
          </cell>
        </row>
        <row r="10797">
          <cell r="A10797" t="str">
            <v>0081431156</v>
          </cell>
        </row>
        <row r="10798">
          <cell r="A10798" t="str">
            <v>0081431157</v>
          </cell>
        </row>
        <row r="10799">
          <cell r="A10799" t="str">
            <v>0081431158</v>
          </cell>
        </row>
        <row r="10800">
          <cell r="A10800" t="str">
            <v>0081431159</v>
          </cell>
        </row>
        <row r="10801">
          <cell r="A10801" t="str">
            <v>0081431160</v>
          </cell>
        </row>
        <row r="10802">
          <cell r="A10802" t="str">
            <v>0081431161</v>
          </cell>
        </row>
        <row r="10803">
          <cell r="A10803" t="str">
            <v>0081431162</v>
          </cell>
        </row>
        <row r="10804">
          <cell r="A10804" t="str">
            <v>0081431163</v>
          </cell>
        </row>
        <row r="10805">
          <cell r="A10805" t="str">
            <v>0081431164</v>
          </cell>
        </row>
        <row r="10806">
          <cell r="A10806" t="str">
            <v>0081431165</v>
          </cell>
        </row>
        <row r="10807">
          <cell r="A10807" t="str">
            <v>0081431166</v>
          </cell>
        </row>
        <row r="10808">
          <cell r="A10808" t="str">
            <v>0081431167</v>
          </cell>
        </row>
        <row r="10809">
          <cell r="A10809" t="str">
            <v>0081431168</v>
          </cell>
        </row>
        <row r="10810">
          <cell r="A10810" t="str">
            <v>0081431169</v>
          </cell>
        </row>
        <row r="10811">
          <cell r="A10811" t="str">
            <v>0081431170</v>
          </cell>
        </row>
        <row r="10812">
          <cell r="A10812" t="str">
            <v>0081431171</v>
          </cell>
        </row>
        <row r="10813">
          <cell r="A10813" t="str">
            <v>0081431172</v>
          </cell>
        </row>
        <row r="10814">
          <cell r="A10814" t="str">
            <v>0081431173</v>
          </cell>
        </row>
        <row r="10815">
          <cell r="A10815" t="str">
            <v>0081431174</v>
          </cell>
        </row>
        <row r="10816">
          <cell r="A10816" t="str">
            <v>0081431175</v>
          </cell>
        </row>
        <row r="10817">
          <cell r="A10817" t="str">
            <v>0081431176</v>
          </cell>
        </row>
        <row r="10818">
          <cell r="A10818" t="str">
            <v>0081431177</v>
          </cell>
        </row>
        <row r="10819">
          <cell r="A10819" t="str">
            <v>0081431261</v>
          </cell>
        </row>
        <row r="10820">
          <cell r="A10820" t="str">
            <v>0081431262</v>
          </cell>
        </row>
        <row r="10821">
          <cell r="A10821" t="str">
            <v>0081431263</v>
          </cell>
        </row>
        <row r="10822">
          <cell r="A10822" t="str">
            <v>0081431264</v>
          </cell>
        </row>
        <row r="10823">
          <cell r="A10823" t="str">
            <v>0081431265</v>
          </cell>
        </row>
        <row r="10824">
          <cell r="A10824" t="str">
            <v>0081431268</v>
          </cell>
        </row>
        <row r="10825">
          <cell r="A10825" t="str">
            <v>0081431269</v>
          </cell>
        </row>
        <row r="10826">
          <cell r="A10826" t="str">
            <v>0081431302</v>
          </cell>
        </row>
        <row r="10827">
          <cell r="A10827" t="str">
            <v>0081431303</v>
          </cell>
        </row>
        <row r="10828">
          <cell r="A10828" t="str">
            <v>0081431304</v>
          </cell>
        </row>
        <row r="10829">
          <cell r="A10829" t="str">
            <v>0081431305</v>
          </cell>
        </row>
        <row r="10830">
          <cell r="A10830" t="str">
            <v>0081431306</v>
          </cell>
        </row>
        <row r="10831">
          <cell r="A10831" t="str">
            <v>0081431307</v>
          </cell>
        </row>
        <row r="10832">
          <cell r="A10832" t="str">
            <v>0081431308</v>
          </cell>
        </row>
        <row r="10833">
          <cell r="A10833" t="str">
            <v>0081431309</v>
          </cell>
        </row>
        <row r="10834">
          <cell r="A10834" t="str">
            <v>0081431310</v>
          </cell>
        </row>
        <row r="10835">
          <cell r="A10835" t="str">
            <v>0081431311</v>
          </cell>
        </row>
        <row r="10836">
          <cell r="A10836" t="str">
            <v>0081431312</v>
          </cell>
        </row>
        <row r="10837">
          <cell r="A10837" t="str">
            <v>0081431313</v>
          </cell>
        </row>
        <row r="10838">
          <cell r="A10838" t="str">
            <v>0081431314</v>
          </cell>
        </row>
        <row r="10839">
          <cell r="A10839" t="str">
            <v>0081431315</v>
          </cell>
        </row>
        <row r="10840">
          <cell r="A10840" t="str">
            <v>0081431318</v>
          </cell>
        </row>
        <row r="10841">
          <cell r="A10841" t="str">
            <v>0081431319</v>
          </cell>
        </row>
        <row r="10842">
          <cell r="A10842" t="str">
            <v>0081431320</v>
          </cell>
        </row>
        <row r="10843">
          <cell r="A10843" t="str">
            <v>0081431321</v>
          </cell>
        </row>
        <row r="10844">
          <cell r="A10844" t="str">
            <v>0081431322</v>
          </cell>
        </row>
        <row r="10845">
          <cell r="A10845" t="str">
            <v>0081431323</v>
          </cell>
        </row>
        <row r="10846">
          <cell r="A10846" t="str">
            <v>0081431324</v>
          </cell>
        </row>
        <row r="10847">
          <cell r="A10847" t="str">
            <v>0081431325</v>
          </cell>
        </row>
        <row r="10848">
          <cell r="A10848" t="str">
            <v>0081431326</v>
          </cell>
        </row>
        <row r="10849">
          <cell r="A10849" t="str">
            <v>0081431327</v>
          </cell>
        </row>
        <row r="10850">
          <cell r="A10850" t="str">
            <v>0081431328</v>
          </cell>
        </row>
        <row r="10851">
          <cell r="A10851" t="str">
            <v>0081431329</v>
          </cell>
        </row>
        <row r="10852">
          <cell r="A10852" t="str">
            <v>0081431330</v>
          </cell>
        </row>
        <row r="10853">
          <cell r="A10853" t="str">
            <v>0081431331</v>
          </cell>
        </row>
        <row r="10854">
          <cell r="A10854" t="str">
            <v>0081431332</v>
          </cell>
        </row>
        <row r="10855">
          <cell r="A10855" t="str">
            <v>0081431333</v>
          </cell>
        </row>
        <row r="10856">
          <cell r="A10856" t="str">
            <v>0081431334</v>
          </cell>
        </row>
        <row r="10857">
          <cell r="A10857" t="str">
            <v>0081431335</v>
          </cell>
        </row>
        <row r="10858">
          <cell r="A10858" t="str">
            <v>0081431336</v>
          </cell>
        </row>
        <row r="10859">
          <cell r="A10859" t="str">
            <v>0081431337</v>
          </cell>
        </row>
        <row r="10860">
          <cell r="A10860" t="str">
            <v>0081431338</v>
          </cell>
        </row>
        <row r="10861">
          <cell r="A10861" t="str">
            <v>0081431339</v>
          </cell>
        </row>
        <row r="10862">
          <cell r="A10862" t="str">
            <v>0081431340</v>
          </cell>
        </row>
        <row r="10863">
          <cell r="A10863" t="str">
            <v>0081431341</v>
          </cell>
        </row>
        <row r="10864">
          <cell r="A10864" t="str">
            <v>0081431342</v>
          </cell>
        </row>
        <row r="10865">
          <cell r="A10865" t="str">
            <v>0081431343</v>
          </cell>
        </row>
        <row r="10866">
          <cell r="A10866" t="str">
            <v>0081431344</v>
          </cell>
        </row>
        <row r="10867">
          <cell r="A10867" t="str">
            <v>0081431345</v>
          </cell>
        </row>
        <row r="10868">
          <cell r="A10868" t="str">
            <v>0081431700</v>
          </cell>
        </row>
        <row r="10869">
          <cell r="A10869" t="str">
            <v>0081431701</v>
          </cell>
        </row>
        <row r="10870">
          <cell r="A10870" t="str">
            <v>0081431702</v>
          </cell>
        </row>
        <row r="10871">
          <cell r="A10871" t="str">
            <v>0081431703</v>
          </cell>
        </row>
        <row r="10872">
          <cell r="A10872" t="str">
            <v>0081431704</v>
          </cell>
        </row>
        <row r="10873">
          <cell r="A10873" t="str">
            <v>0081431705</v>
          </cell>
        </row>
        <row r="10874">
          <cell r="A10874" t="str">
            <v>0081431706</v>
          </cell>
        </row>
        <row r="10875">
          <cell r="A10875" t="str">
            <v>0081431707</v>
          </cell>
        </row>
        <row r="10876">
          <cell r="A10876" t="str">
            <v>0081431708</v>
          </cell>
        </row>
        <row r="10877">
          <cell r="A10877" t="str">
            <v>0081431709</v>
          </cell>
        </row>
        <row r="10878">
          <cell r="A10878" t="str">
            <v>0081431710</v>
          </cell>
        </row>
        <row r="10879">
          <cell r="A10879" t="str">
            <v>0081431711</v>
          </cell>
        </row>
        <row r="10880">
          <cell r="A10880" t="str">
            <v>0081431712</v>
          </cell>
        </row>
        <row r="10881">
          <cell r="A10881" t="str">
            <v>0081431713</v>
          </cell>
        </row>
        <row r="10882">
          <cell r="A10882" t="str">
            <v>0081431742</v>
          </cell>
        </row>
        <row r="10883">
          <cell r="A10883" t="str">
            <v>0084003605</v>
          </cell>
        </row>
        <row r="10884">
          <cell r="A10884" t="str">
            <v>0084003607</v>
          </cell>
        </row>
        <row r="10885">
          <cell r="A10885" t="str">
            <v>0081432381</v>
          </cell>
        </row>
        <row r="10886">
          <cell r="A10886" t="str">
            <v>0081432382</v>
          </cell>
        </row>
        <row r="10887">
          <cell r="A10887" t="str">
            <v>0081432383</v>
          </cell>
        </row>
        <row r="10888">
          <cell r="A10888" t="str">
            <v>0081432384</v>
          </cell>
        </row>
        <row r="10889">
          <cell r="A10889" t="str">
            <v>0081432385</v>
          </cell>
        </row>
        <row r="10890">
          <cell r="A10890" t="str">
            <v>0081432386</v>
          </cell>
        </row>
        <row r="10891">
          <cell r="A10891" t="str">
            <v>0081432387</v>
          </cell>
        </row>
        <row r="10892">
          <cell r="A10892" t="str">
            <v>0081432388</v>
          </cell>
        </row>
        <row r="10893">
          <cell r="A10893" t="str">
            <v>0081432389</v>
          </cell>
        </row>
        <row r="10894">
          <cell r="A10894" t="str">
            <v>0081432390</v>
          </cell>
        </row>
        <row r="10895">
          <cell r="A10895" t="str">
            <v>0081432391</v>
          </cell>
        </row>
        <row r="10896">
          <cell r="A10896" t="str">
            <v>0081432392</v>
          </cell>
        </row>
        <row r="10897">
          <cell r="A10897" t="str">
            <v>0081432393</v>
          </cell>
        </row>
        <row r="10898">
          <cell r="A10898" t="str">
            <v>0081432394</v>
          </cell>
        </row>
        <row r="10899">
          <cell r="A10899" t="str">
            <v>0081432395</v>
          </cell>
        </row>
        <row r="10900">
          <cell r="A10900" t="str">
            <v>0081432396</v>
          </cell>
        </row>
        <row r="10901">
          <cell r="A10901" t="str">
            <v>0081432397</v>
          </cell>
        </row>
        <row r="10902">
          <cell r="A10902" t="str">
            <v>0081432398</v>
          </cell>
        </row>
        <row r="10903">
          <cell r="A10903" t="str">
            <v>0081432399</v>
          </cell>
        </row>
        <row r="10904">
          <cell r="A10904" t="str">
            <v>0081432400</v>
          </cell>
        </row>
        <row r="10905">
          <cell r="A10905" t="str">
            <v>0081432401</v>
          </cell>
        </row>
        <row r="10906">
          <cell r="A10906" t="str">
            <v>0081432402</v>
          </cell>
        </row>
        <row r="10907">
          <cell r="A10907" t="str">
            <v>0081432403</v>
          </cell>
        </row>
        <row r="10908">
          <cell r="A10908" t="str">
            <v>0081432404</v>
          </cell>
        </row>
        <row r="10909">
          <cell r="A10909" t="str">
            <v>0081432405</v>
          </cell>
        </row>
        <row r="10910">
          <cell r="A10910" t="str">
            <v>0081432406</v>
          </cell>
        </row>
        <row r="10911">
          <cell r="A10911" t="str">
            <v>0081432407</v>
          </cell>
        </row>
        <row r="10912">
          <cell r="A10912" t="str">
            <v>0081432408</v>
          </cell>
        </row>
        <row r="10913">
          <cell r="A10913" t="str">
            <v>0081432409</v>
          </cell>
        </row>
        <row r="10914">
          <cell r="A10914" t="str">
            <v>0081432410</v>
          </cell>
        </row>
        <row r="10915">
          <cell r="A10915" t="str">
            <v>0081432411</v>
          </cell>
        </row>
        <row r="10916">
          <cell r="A10916" t="str">
            <v>0081432412</v>
          </cell>
        </row>
        <row r="10917">
          <cell r="A10917" t="str">
            <v>0081432413</v>
          </cell>
        </row>
        <row r="10918">
          <cell r="A10918" t="str">
            <v>0081432414</v>
          </cell>
        </row>
        <row r="10919">
          <cell r="A10919" t="str">
            <v>0081432415</v>
          </cell>
        </row>
        <row r="10920">
          <cell r="A10920" t="str">
            <v>0081432416</v>
          </cell>
        </row>
        <row r="10921">
          <cell r="A10921" t="str">
            <v>0081432425</v>
          </cell>
        </row>
        <row r="10922">
          <cell r="A10922" t="str">
            <v>0081432426</v>
          </cell>
        </row>
        <row r="10923">
          <cell r="A10923" t="str">
            <v>0081432427</v>
          </cell>
        </row>
        <row r="10924">
          <cell r="A10924" t="str">
            <v>0081432428</v>
          </cell>
        </row>
        <row r="10925">
          <cell r="A10925" t="str">
            <v>0081432429</v>
          </cell>
        </row>
        <row r="10926">
          <cell r="A10926" t="str">
            <v>0081432430</v>
          </cell>
        </row>
        <row r="10927">
          <cell r="A10927" t="str">
            <v>0081432431</v>
          </cell>
        </row>
        <row r="10928">
          <cell r="A10928" t="str">
            <v>0081432432</v>
          </cell>
        </row>
        <row r="10929">
          <cell r="A10929" t="str">
            <v>0081432433</v>
          </cell>
        </row>
        <row r="10930">
          <cell r="A10930" t="str">
            <v>0081432434</v>
          </cell>
        </row>
        <row r="10931">
          <cell r="A10931" t="str">
            <v>0081432435</v>
          </cell>
        </row>
        <row r="10932">
          <cell r="A10932" t="str">
            <v>0081432436</v>
          </cell>
        </row>
        <row r="10933">
          <cell r="A10933" t="str">
            <v>0081432437</v>
          </cell>
        </row>
        <row r="10934">
          <cell r="A10934" t="str">
            <v>0081432438</v>
          </cell>
        </row>
        <row r="10935">
          <cell r="A10935" t="str">
            <v>0081432455</v>
          </cell>
        </row>
        <row r="10936">
          <cell r="A10936" t="str">
            <v>0081432456</v>
          </cell>
        </row>
        <row r="10937">
          <cell r="A10937" t="str">
            <v>0081432457</v>
          </cell>
        </row>
        <row r="10938">
          <cell r="A10938" t="str">
            <v>0081432458</v>
          </cell>
        </row>
        <row r="10939">
          <cell r="A10939" t="str">
            <v>0081432473</v>
          </cell>
        </row>
        <row r="10940">
          <cell r="A10940" t="str">
            <v>0081432474</v>
          </cell>
        </row>
        <row r="10941">
          <cell r="A10941" t="str">
            <v>0081432475</v>
          </cell>
        </row>
        <row r="10942">
          <cell r="A10942" t="str">
            <v>0081432476</v>
          </cell>
        </row>
        <row r="10943">
          <cell r="A10943" t="str">
            <v>0081432512</v>
          </cell>
        </row>
        <row r="10944">
          <cell r="A10944" t="str">
            <v>0081432573</v>
          </cell>
        </row>
        <row r="10945">
          <cell r="A10945" t="str">
            <v>0081432577</v>
          </cell>
        </row>
        <row r="10946">
          <cell r="A10946" t="str">
            <v>0081432578</v>
          </cell>
        </row>
        <row r="10947">
          <cell r="A10947" t="str">
            <v>0081432579</v>
          </cell>
        </row>
        <row r="10948">
          <cell r="A10948" t="str">
            <v>0081433430</v>
          </cell>
        </row>
        <row r="10949">
          <cell r="A10949" t="str">
            <v>0081433431</v>
          </cell>
        </row>
        <row r="10950">
          <cell r="A10950" t="str">
            <v>0081433432</v>
          </cell>
        </row>
        <row r="10951">
          <cell r="A10951" t="str">
            <v>0081433433</v>
          </cell>
        </row>
        <row r="10952">
          <cell r="A10952" t="str">
            <v>0081433434</v>
          </cell>
        </row>
        <row r="10953">
          <cell r="A10953" t="str">
            <v>0081433435</v>
          </cell>
        </row>
        <row r="10954">
          <cell r="A10954" t="str">
            <v>0081433436</v>
          </cell>
        </row>
        <row r="10955">
          <cell r="A10955" t="str">
            <v>0081433437</v>
          </cell>
        </row>
        <row r="10956">
          <cell r="A10956" t="str">
            <v>0081433438</v>
          </cell>
        </row>
        <row r="10957">
          <cell r="A10957" t="str">
            <v>0081433439</v>
          </cell>
        </row>
        <row r="10958">
          <cell r="A10958" t="str">
            <v>0081433440</v>
          </cell>
        </row>
        <row r="10959">
          <cell r="A10959" t="str">
            <v>0081433441</v>
          </cell>
        </row>
        <row r="10960">
          <cell r="A10960" t="str">
            <v>0081433442</v>
          </cell>
        </row>
        <row r="10961">
          <cell r="A10961" t="str">
            <v>0081433443</v>
          </cell>
        </row>
        <row r="10962">
          <cell r="A10962" t="str">
            <v>0081433444</v>
          </cell>
        </row>
        <row r="10963">
          <cell r="A10963" t="str">
            <v>0081433445</v>
          </cell>
        </row>
        <row r="10964">
          <cell r="A10964" t="str">
            <v>0081433446</v>
          </cell>
        </row>
        <row r="10965">
          <cell r="A10965" t="str">
            <v>0081433447</v>
          </cell>
        </row>
        <row r="10966">
          <cell r="A10966" t="str">
            <v>0081433448</v>
          </cell>
        </row>
        <row r="10967">
          <cell r="A10967" t="str">
            <v>0081433449</v>
          </cell>
        </row>
        <row r="10968">
          <cell r="A10968" t="str">
            <v>0081433450</v>
          </cell>
        </row>
        <row r="10969">
          <cell r="A10969" t="str">
            <v>0081433451</v>
          </cell>
        </row>
        <row r="10970">
          <cell r="A10970" t="str">
            <v>0081433452</v>
          </cell>
        </row>
        <row r="10971">
          <cell r="A10971" t="str">
            <v>0081433453</v>
          </cell>
        </row>
        <row r="10972">
          <cell r="A10972" t="str">
            <v>0081433454</v>
          </cell>
        </row>
        <row r="10973">
          <cell r="A10973" t="str">
            <v>0081433455</v>
          </cell>
        </row>
        <row r="10974">
          <cell r="A10974" t="str">
            <v>0081433456</v>
          </cell>
        </row>
        <row r="10975">
          <cell r="A10975" t="str">
            <v>0081433457</v>
          </cell>
        </row>
        <row r="10976">
          <cell r="A10976" t="str">
            <v>0081433458</v>
          </cell>
        </row>
        <row r="10977">
          <cell r="A10977" t="str">
            <v>0081433459</v>
          </cell>
        </row>
        <row r="10978">
          <cell r="A10978" t="str">
            <v>0081433460</v>
          </cell>
        </row>
        <row r="10979">
          <cell r="A10979" t="str">
            <v>0081433461</v>
          </cell>
        </row>
        <row r="10980">
          <cell r="A10980" t="str">
            <v>0081433462</v>
          </cell>
        </row>
        <row r="10981">
          <cell r="A10981" t="str">
            <v>0081433463</v>
          </cell>
        </row>
        <row r="10982">
          <cell r="A10982" t="str">
            <v>0081433464</v>
          </cell>
        </row>
        <row r="10983">
          <cell r="A10983" t="str">
            <v>0081433465</v>
          </cell>
        </row>
        <row r="10984">
          <cell r="A10984" t="str">
            <v>0081433466</v>
          </cell>
        </row>
        <row r="10985">
          <cell r="A10985" t="str">
            <v>0081433467</v>
          </cell>
        </row>
        <row r="10986">
          <cell r="A10986" t="str">
            <v>0081433468</v>
          </cell>
        </row>
        <row r="10987">
          <cell r="A10987" t="str">
            <v>0081433469</v>
          </cell>
        </row>
        <row r="10988">
          <cell r="A10988" t="str">
            <v>0081433470</v>
          </cell>
        </row>
        <row r="10989">
          <cell r="A10989" t="str">
            <v>0081433471</v>
          </cell>
        </row>
        <row r="10990">
          <cell r="A10990" t="str">
            <v>0081433472</v>
          </cell>
        </row>
        <row r="10991">
          <cell r="A10991" t="str">
            <v>0081433473</v>
          </cell>
        </row>
        <row r="10992">
          <cell r="A10992" t="str">
            <v>0081433474</v>
          </cell>
        </row>
        <row r="10993">
          <cell r="A10993" t="str">
            <v>0081433475</v>
          </cell>
        </row>
        <row r="10994">
          <cell r="A10994" t="str">
            <v>0081433476</v>
          </cell>
        </row>
        <row r="10995">
          <cell r="A10995" t="str">
            <v>0081433477</v>
          </cell>
        </row>
        <row r="10996">
          <cell r="A10996" t="str">
            <v>0081433478</v>
          </cell>
        </row>
        <row r="10997">
          <cell r="A10997" t="str">
            <v>0081433479</v>
          </cell>
        </row>
        <row r="10998">
          <cell r="A10998" t="str">
            <v>0081433480</v>
          </cell>
        </row>
        <row r="10999">
          <cell r="A10999" t="str">
            <v>0081433481</v>
          </cell>
        </row>
        <row r="11000">
          <cell r="A11000" t="str">
            <v>0081433482</v>
          </cell>
        </row>
        <row r="11001">
          <cell r="A11001" t="str">
            <v>0081433483</v>
          </cell>
        </row>
        <row r="11002">
          <cell r="A11002" t="str">
            <v>0081433484</v>
          </cell>
        </row>
        <row r="11003">
          <cell r="A11003" t="str">
            <v>0081433485</v>
          </cell>
        </row>
        <row r="11004">
          <cell r="A11004" t="str">
            <v>0081433486</v>
          </cell>
        </row>
        <row r="11005">
          <cell r="A11005" t="str">
            <v>0081433487</v>
          </cell>
        </row>
        <row r="11006">
          <cell r="A11006" t="str">
            <v>0081433493</v>
          </cell>
        </row>
        <row r="11007">
          <cell r="A11007" t="str">
            <v>0081433495</v>
          </cell>
        </row>
        <row r="11008">
          <cell r="A11008" t="str">
            <v>0081433496</v>
          </cell>
        </row>
        <row r="11009">
          <cell r="A11009" t="str">
            <v>0081433497</v>
          </cell>
        </row>
        <row r="11010">
          <cell r="A11010" t="str">
            <v>0081433498</v>
          </cell>
        </row>
        <row r="11011">
          <cell r="A11011" t="str">
            <v>0081433499</v>
          </cell>
        </row>
        <row r="11012">
          <cell r="A11012" t="str">
            <v>0081433500</v>
          </cell>
        </row>
        <row r="11013">
          <cell r="A11013" t="str">
            <v>0081433501</v>
          </cell>
        </row>
        <row r="11014">
          <cell r="A11014" t="str">
            <v>0081433504</v>
          </cell>
        </row>
        <row r="11015">
          <cell r="A11015" t="str">
            <v>0081433505</v>
          </cell>
        </row>
        <row r="11016">
          <cell r="A11016" t="str">
            <v>0081433506</v>
          </cell>
        </row>
        <row r="11017">
          <cell r="A11017" t="str">
            <v>0081433507</v>
          </cell>
        </row>
        <row r="11018">
          <cell r="A11018" t="str">
            <v>0081433508</v>
          </cell>
        </row>
        <row r="11019">
          <cell r="A11019" t="str">
            <v>0081433509</v>
          </cell>
        </row>
        <row r="11020">
          <cell r="A11020" t="str">
            <v>0081433510</v>
          </cell>
        </row>
        <row r="11021">
          <cell r="A11021" t="str">
            <v>0081433511</v>
          </cell>
        </row>
        <row r="11022">
          <cell r="A11022" t="str">
            <v>0081433512</v>
          </cell>
        </row>
        <row r="11023">
          <cell r="A11023" t="str">
            <v>0081433513</v>
          </cell>
        </row>
        <row r="11024">
          <cell r="A11024" t="str">
            <v>0081433514</v>
          </cell>
        </row>
        <row r="11025">
          <cell r="A11025" t="str">
            <v>0081433515</v>
          </cell>
        </row>
        <row r="11026">
          <cell r="A11026" t="str">
            <v>0081433516</v>
          </cell>
        </row>
        <row r="11027">
          <cell r="A11027" t="str">
            <v>0081433517</v>
          </cell>
        </row>
        <row r="11028">
          <cell r="A11028" t="str">
            <v>0081433518</v>
          </cell>
        </row>
        <row r="11029">
          <cell r="A11029" t="str">
            <v>0081433519</v>
          </cell>
        </row>
        <row r="11030">
          <cell r="A11030" t="str">
            <v>0081433520</v>
          </cell>
        </row>
        <row r="11031">
          <cell r="A11031" t="str">
            <v>0081433521</v>
          </cell>
        </row>
        <row r="11032">
          <cell r="A11032" t="str">
            <v>0081433522</v>
          </cell>
        </row>
        <row r="11033">
          <cell r="A11033" t="str">
            <v>0081433523</v>
          </cell>
        </row>
        <row r="11034">
          <cell r="A11034" t="str">
            <v>0081433524</v>
          </cell>
        </row>
        <row r="11035">
          <cell r="A11035" t="str">
            <v>0081433525</v>
          </cell>
        </row>
        <row r="11036">
          <cell r="A11036" t="str">
            <v>0081433526</v>
          </cell>
        </row>
        <row r="11037">
          <cell r="A11037" t="str">
            <v>0081433527</v>
          </cell>
        </row>
        <row r="11038">
          <cell r="A11038" t="str">
            <v>0081433528</v>
          </cell>
        </row>
        <row r="11039">
          <cell r="A11039" t="str">
            <v>0081433529</v>
          </cell>
        </row>
        <row r="11040">
          <cell r="A11040" t="str">
            <v>0081433530</v>
          </cell>
        </row>
        <row r="11041">
          <cell r="A11041" t="str">
            <v>0081433531</v>
          </cell>
        </row>
        <row r="11042">
          <cell r="A11042" t="str">
            <v>0081433532</v>
          </cell>
        </row>
        <row r="11043">
          <cell r="A11043" t="str">
            <v>0081433533</v>
          </cell>
        </row>
        <row r="11044">
          <cell r="A11044" t="str">
            <v>0081433534</v>
          </cell>
        </row>
        <row r="11045">
          <cell r="A11045" t="str">
            <v>0081433535</v>
          </cell>
        </row>
        <row r="11046">
          <cell r="A11046" t="str">
            <v>0081433536</v>
          </cell>
        </row>
        <row r="11047">
          <cell r="A11047" t="str">
            <v>0081433537</v>
          </cell>
        </row>
        <row r="11048">
          <cell r="A11048" t="str">
            <v>0081433538</v>
          </cell>
        </row>
        <row r="11049">
          <cell r="A11049" t="str">
            <v>0081433539</v>
          </cell>
        </row>
        <row r="11050">
          <cell r="A11050" t="str">
            <v>0081433540</v>
          </cell>
        </row>
        <row r="11051">
          <cell r="A11051" t="str">
            <v>0081433604</v>
          </cell>
        </row>
        <row r="11052">
          <cell r="A11052" t="str">
            <v>0081433605</v>
          </cell>
        </row>
        <row r="11053">
          <cell r="A11053" t="str">
            <v>0081433606</v>
          </cell>
        </row>
        <row r="11054">
          <cell r="A11054" t="str">
            <v>0081433607</v>
          </cell>
        </row>
        <row r="11055">
          <cell r="A11055" t="str">
            <v>0081433608</v>
          </cell>
        </row>
        <row r="11056">
          <cell r="A11056" t="str">
            <v>0081433640</v>
          </cell>
        </row>
        <row r="11057">
          <cell r="A11057" t="str">
            <v>0081433641</v>
          </cell>
        </row>
        <row r="11058">
          <cell r="A11058" t="str">
            <v>0081433642</v>
          </cell>
        </row>
        <row r="11059">
          <cell r="A11059" t="str">
            <v>0081433643</v>
          </cell>
        </row>
        <row r="11060">
          <cell r="A11060" t="str">
            <v>0081433644</v>
          </cell>
        </row>
        <row r="11061">
          <cell r="A11061" t="str">
            <v>0081433645</v>
          </cell>
        </row>
        <row r="11062">
          <cell r="A11062" t="str">
            <v>0081433646</v>
          </cell>
        </row>
        <row r="11063">
          <cell r="A11063" t="str">
            <v>0081433647</v>
          </cell>
        </row>
        <row r="11064">
          <cell r="A11064" t="str">
            <v>0081433648</v>
          </cell>
        </row>
        <row r="11065">
          <cell r="A11065" t="str">
            <v>0081433649</v>
          </cell>
        </row>
        <row r="11066">
          <cell r="A11066" t="str">
            <v>0081433650</v>
          </cell>
        </row>
        <row r="11067">
          <cell r="A11067" t="str">
            <v>0081433651</v>
          </cell>
        </row>
        <row r="11068">
          <cell r="A11068" t="str">
            <v>0081433652</v>
          </cell>
        </row>
        <row r="11069">
          <cell r="A11069" t="str">
            <v>0081433653</v>
          </cell>
        </row>
        <row r="11070">
          <cell r="A11070" t="str">
            <v>0081433654</v>
          </cell>
        </row>
        <row r="11071">
          <cell r="A11071" t="str">
            <v>0081433655</v>
          </cell>
        </row>
        <row r="11072">
          <cell r="A11072" t="str">
            <v>0081433656</v>
          </cell>
        </row>
        <row r="11073">
          <cell r="A11073" t="str">
            <v>0081433657</v>
          </cell>
        </row>
        <row r="11074">
          <cell r="A11074" t="str">
            <v>0081433658</v>
          </cell>
        </row>
        <row r="11075">
          <cell r="A11075" t="str">
            <v>0081433659</v>
          </cell>
        </row>
        <row r="11076">
          <cell r="A11076" t="str">
            <v>0081433660</v>
          </cell>
        </row>
        <row r="11077">
          <cell r="A11077" t="str">
            <v>0081433661</v>
          </cell>
        </row>
        <row r="11078">
          <cell r="A11078" t="str">
            <v>0081433662</v>
          </cell>
        </row>
        <row r="11079">
          <cell r="A11079" t="str">
            <v>0081433663</v>
          </cell>
        </row>
        <row r="11080">
          <cell r="A11080" t="str">
            <v>0081433664</v>
          </cell>
        </row>
        <row r="11081">
          <cell r="A11081" t="str">
            <v>0081433665</v>
          </cell>
        </row>
        <row r="11082">
          <cell r="A11082" t="str">
            <v>0081433666</v>
          </cell>
        </row>
        <row r="11083">
          <cell r="A11083" t="str">
            <v>0081433667</v>
          </cell>
        </row>
        <row r="11084">
          <cell r="A11084" t="str">
            <v>0081433668</v>
          </cell>
        </row>
        <row r="11085">
          <cell r="A11085" t="str">
            <v>0081433669</v>
          </cell>
        </row>
        <row r="11086">
          <cell r="A11086" t="str">
            <v>0081433750</v>
          </cell>
        </row>
        <row r="11087">
          <cell r="A11087" t="str">
            <v>0081433873</v>
          </cell>
        </row>
        <row r="11088">
          <cell r="A11088" t="str">
            <v>0081433874</v>
          </cell>
        </row>
        <row r="11089">
          <cell r="A11089" t="str">
            <v>0081433875</v>
          </cell>
        </row>
        <row r="11090">
          <cell r="A11090" t="str">
            <v>0081433876</v>
          </cell>
        </row>
        <row r="11091">
          <cell r="A11091" t="str">
            <v>0081433877</v>
          </cell>
        </row>
        <row r="11092">
          <cell r="A11092" t="str">
            <v>0081433878</v>
          </cell>
        </row>
        <row r="11093">
          <cell r="A11093" t="str">
            <v>0081433879</v>
          </cell>
        </row>
        <row r="11094">
          <cell r="A11094" t="str">
            <v>0084003617</v>
          </cell>
        </row>
        <row r="11095">
          <cell r="A11095" t="str">
            <v>0081433930</v>
          </cell>
        </row>
        <row r="11096">
          <cell r="A11096" t="str">
            <v>0081433943</v>
          </cell>
        </row>
        <row r="11097">
          <cell r="A11097" t="str">
            <v>0081433944</v>
          </cell>
        </row>
        <row r="11098">
          <cell r="A11098" t="str">
            <v>0084003614</v>
          </cell>
        </row>
        <row r="11099">
          <cell r="A11099" t="str">
            <v>0084003616</v>
          </cell>
        </row>
        <row r="11100">
          <cell r="A11100" t="str">
            <v>0081434274</v>
          </cell>
        </row>
        <row r="11101">
          <cell r="A11101" t="str">
            <v>0081434275</v>
          </cell>
        </row>
        <row r="11102">
          <cell r="A11102" t="str">
            <v>0081434276</v>
          </cell>
        </row>
        <row r="11103">
          <cell r="A11103" t="str">
            <v>0081434277</v>
          </cell>
        </row>
        <row r="11104">
          <cell r="A11104" t="str">
            <v>0081434278</v>
          </cell>
        </row>
        <row r="11105">
          <cell r="A11105" t="str">
            <v>0081434279</v>
          </cell>
        </row>
        <row r="11106">
          <cell r="A11106" t="str">
            <v>0081434280</v>
          </cell>
        </row>
        <row r="11107">
          <cell r="A11107" t="str">
            <v>0081434281</v>
          </cell>
        </row>
        <row r="11108">
          <cell r="A11108" t="str">
            <v>0081434282</v>
          </cell>
        </row>
        <row r="11109">
          <cell r="A11109" t="str">
            <v>0081434283</v>
          </cell>
        </row>
        <row r="11110">
          <cell r="A11110" t="str">
            <v>0081434284</v>
          </cell>
        </row>
        <row r="11111">
          <cell r="A11111" t="str">
            <v>0081434285</v>
          </cell>
        </row>
        <row r="11112">
          <cell r="A11112" t="str">
            <v>0081434286</v>
          </cell>
        </row>
        <row r="11113">
          <cell r="A11113" t="str">
            <v>0081434287</v>
          </cell>
        </row>
        <row r="11114">
          <cell r="A11114" t="str">
            <v>0081434288</v>
          </cell>
        </row>
        <row r="11115">
          <cell r="A11115" t="str">
            <v>0081434289</v>
          </cell>
        </row>
        <row r="11116">
          <cell r="A11116" t="str">
            <v>0081434290</v>
          </cell>
        </row>
        <row r="11117">
          <cell r="A11117" t="str">
            <v>0081434291</v>
          </cell>
        </row>
        <row r="11118">
          <cell r="A11118" t="str">
            <v>0081434292</v>
          </cell>
        </row>
        <row r="11119">
          <cell r="A11119" t="str">
            <v>0081434293</v>
          </cell>
        </row>
        <row r="11120">
          <cell r="A11120" t="str">
            <v>0081434294</v>
          </cell>
        </row>
        <row r="11121">
          <cell r="A11121" t="str">
            <v>0081434295</v>
          </cell>
        </row>
        <row r="11122">
          <cell r="A11122" t="str">
            <v>0081434296</v>
          </cell>
        </row>
        <row r="11123">
          <cell r="A11123" t="str">
            <v>0081434297</v>
          </cell>
        </row>
        <row r="11124">
          <cell r="A11124" t="str">
            <v>0081434298</v>
          </cell>
        </row>
        <row r="11125">
          <cell r="A11125" t="str">
            <v>0081434299</v>
          </cell>
        </row>
        <row r="11126">
          <cell r="A11126" t="str">
            <v>0081434300</v>
          </cell>
        </row>
        <row r="11127">
          <cell r="A11127" t="str">
            <v>0081434334</v>
          </cell>
        </row>
        <row r="11128">
          <cell r="A11128" t="str">
            <v>0081434335</v>
          </cell>
        </row>
        <row r="11129">
          <cell r="A11129" t="str">
            <v>0081434336</v>
          </cell>
        </row>
        <row r="11130">
          <cell r="A11130" t="str">
            <v>0081434337</v>
          </cell>
        </row>
        <row r="11131">
          <cell r="A11131" t="str">
            <v>0081434338</v>
          </cell>
        </row>
        <row r="11132">
          <cell r="A11132" t="str">
            <v>0081434339</v>
          </cell>
        </row>
        <row r="11133">
          <cell r="A11133" t="str">
            <v>0081434346</v>
          </cell>
        </row>
        <row r="11134">
          <cell r="A11134" t="str">
            <v>0081434347</v>
          </cell>
        </row>
        <row r="11135">
          <cell r="A11135" t="str">
            <v>0081434348</v>
          </cell>
        </row>
        <row r="11136">
          <cell r="A11136" t="str">
            <v>0081434349</v>
          </cell>
        </row>
        <row r="11137">
          <cell r="A11137" t="str">
            <v>0081434358</v>
          </cell>
        </row>
        <row r="11138">
          <cell r="A11138" t="str">
            <v>0081434359</v>
          </cell>
        </row>
        <row r="11139">
          <cell r="A11139" t="str">
            <v>0081434401</v>
          </cell>
        </row>
        <row r="11140">
          <cell r="A11140" t="str">
            <v>0081435280</v>
          </cell>
        </row>
        <row r="11141">
          <cell r="A11141" t="str">
            <v>0081435281</v>
          </cell>
        </row>
        <row r="11142">
          <cell r="A11142" t="str">
            <v>0081435282</v>
          </cell>
        </row>
        <row r="11143">
          <cell r="A11143" t="str">
            <v>0081435283</v>
          </cell>
        </row>
        <row r="11144">
          <cell r="A11144" t="str">
            <v>0081435284</v>
          </cell>
        </row>
        <row r="11145">
          <cell r="A11145" t="str">
            <v>0081435285</v>
          </cell>
        </row>
        <row r="11146">
          <cell r="A11146" t="str">
            <v>0081435286</v>
          </cell>
        </row>
        <row r="11147">
          <cell r="A11147" t="str">
            <v>0081435287</v>
          </cell>
        </row>
        <row r="11148">
          <cell r="A11148" t="str">
            <v>0081435288</v>
          </cell>
        </row>
        <row r="11149">
          <cell r="A11149" t="str">
            <v>0081435289</v>
          </cell>
        </row>
        <row r="11150">
          <cell r="A11150" t="str">
            <v>0081435290</v>
          </cell>
        </row>
        <row r="11151">
          <cell r="A11151" t="str">
            <v>0081435291</v>
          </cell>
        </row>
        <row r="11152">
          <cell r="A11152" t="str">
            <v>0081435292</v>
          </cell>
        </row>
        <row r="11153">
          <cell r="A11153" t="str">
            <v>0081435293</v>
          </cell>
        </row>
        <row r="11154">
          <cell r="A11154" t="str">
            <v>0081435294</v>
          </cell>
        </row>
        <row r="11155">
          <cell r="A11155" t="str">
            <v>0081435295</v>
          </cell>
        </row>
        <row r="11156">
          <cell r="A11156" t="str">
            <v>0081435296</v>
          </cell>
        </row>
        <row r="11157">
          <cell r="A11157" t="str">
            <v>0081435297</v>
          </cell>
        </row>
        <row r="11158">
          <cell r="A11158" t="str">
            <v>0081435298</v>
          </cell>
        </row>
        <row r="11159">
          <cell r="A11159" t="str">
            <v>0081435299</v>
          </cell>
        </row>
        <row r="11160">
          <cell r="A11160" t="str">
            <v>0081435300</v>
          </cell>
        </row>
        <row r="11161">
          <cell r="A11161" t="str">
            <v>0081435301</v>
          </cell>
        </row>
        <row r="11162">
          <cell r="A11162" t="str">
            <v>0081435302</v>
          </cell>
        </row>
        <row r="11163">
          <cell r="A11163" t="str">
            <v>0081435303</v>
          </cell>
        </row>
        <row r="11164">
          <cell r="A11164" t="str">
            <v>0081435304</v>
          </cell>
        </row>
        <row r="11165">
          <cell r="A11165" t="str">
            <v>0081435305</v>
          </cell>
        </row>
        <row r="11166">
          <cell r="A11166" t="str">
            <v>0081435306</v>
          </cell>
        </row>
        <row r="11167">
          <cell r="A11167" t="str">
            <v>0081435307</v>
          </cell>
        </row>
        <row r="11168">
          <cell r="A11168" t="str">
            <v>0081435308</v>
          </cell>
        </row>
        <row r="11169">
          <cell r="A11169" t="str">
            <v>0081435309</v>
          </cell>
        </row>
        <row r="11170">
          <cell r="A11170" t="str">
            <v>0081435310</v>
          </cell>
        </row>
        <row r="11171">
          <cell r="A11171" t="str">
            <v>0081435311</v>
          </cell>
        </row>
        <row r="11172">
          <cell r="A11172" t="str">
            <v>0081435312</v>
          </cell>
        </row>
        <row r="11173">
          <cell r="A11173" t="str">
            <v>0081435313</v>
          </cell>
        </row>
        <row r="11174">
          <cell r="A11174" t="str">
            <v>0081435314</v>
          </cell>
        </row>
        <row r="11175">
          <cell r="A11175" t="str">
            <v>0081435315</v>
          </cell>
        </row>
        <row r="11176">
          <cell r="A11176" t="str">
            <v>0081435316</v>
          </cell>
        </row>
        <row r="11177">
          <cell r="A11177" t="str">
            <v>0081435317</v>
          </cell>
        </row>
        <row r="11178">
          <cell r="A11178" t="str">
            <v>0081435318</v>
          </cell>
        </row>
        <row r="11179">
          <cell r="A11179" t="str">
            <v>0081435319</v>
          </cell>
        </row>
        <row r="11180">
          <cell r="A11180" t="str">
            <v>0081435320</v>
          </cell>
        </row>
        <row r="11181">
          <cell r="A11181" t="str">
            <v>0081435321</v>
          </cell>
        </row>
        <row r="11182">
          <cell r="A11182" t="str">
            <v>0081435322</v>
          </cell>
        </row>
        <row r="11183">
          <cell r="A11183" t="str">
            <v>0081435323</v>
          </cell>
        </row>
        <row r="11184">
          <cell r="A11184" t="str">
            <v>0081435324</v>
          </cell>
        </row>
        <row r="11185">
          <cell r="A11185" t="str">
            <v>0081435325</v>
          </cell>
        </row>
        <row r="11186">
          <cell r="A11186" t="str">
            <v>0081435326</v>
          </cell>
        </row>
        <row r="11187">
          <cell r="A11187" t="str">
            <v>0081435327</v>
          </cell>
        </row>
        <row r="11188">
          <cell r="A11188" t="str">
            <v>0081435328</v>
          </cell>
        </row>
        <row r="11189">
          <cell r="A11189" t="str">
            <v>0081435329</v>
          </cell>
        </row>
        <row r="11190">
          <cell r="A11190" t="str">
            <v>0081435330</v>
          </cell>
        </row>
        <row r="11191">
          <cell r="A11191" t="str">
            <v>0081435331</v>
          </cell>
        </row>
        <row r="11192">
          <cell r="A11192" t="str">
            <v>0081435332</v>
          </cell>
        </row>
        <row r="11193">
          <cell r="A11193" t="str">
            <v>0081435333</v>
          </cell>
        </row>
        <row r="11194">
          <cell r="A11194" t="str">
            <v>0081435335</v>
          </cell>
        </row>
        <row r="11195">
          <cell r="A11195" t="str">
            <v>0081435336</v>
          </cell>
        </row>
        <row r="11196">
          <cell r="A11196" t="str">
            <v>0081435337</v>
          </cell>
        </row>
        <row r="11197">
          <cell r="A11197" t="str">
            <v>0081435338</v>
          </cell>
        </row>
        <row r="11198">
          <cell r="A11198" t="str">
            <v>0081435339</v>
          </cell>
        </row>
        <row r="11199">
          <cell r="A11199" t="str">
            <v>0081435340</v>
          </cell>
        </row>
        <row r="11200">
          <cell r="A11200" t="str">
            <v>0081435341</v>
          </cell>
        </row>
        <row r="11201">
          <cell r="A11201" t="str">
            <v>0081435342</v>
          </cell>
        </row>
        <row r="11202">
          <cell r="A11202" t="str">
            <v>0081435343</v>
          </cell>
        </row>
        <row r="11203">
          <cell r="A11203" t="str">
            <v>0081435344</v>
          </cell>
        </row>
        <row r="11204">
          <cell r="A11204" t="str">
            <v>0081435345</v>
          </cell>
        </row>
        <row r="11205">
          <cell r="A11205" t="str">
            <v>0081435346</v>
          </cell>
        </row>
        <row r="11206">
          <cell r="A11206" t="str">
            <v>0081435347</v>
          </cell>
        </row>
        <row r="11207">
          <cell r="A11207" t="str">
            <v>0081435348</v>
          </cell>
        </row>
        <row r="11208">
          <cell r="A11208" t="str">
            <v>0081435349</v>
          </cell>
        </row>
        <row r="11209">
          <cell r="A11209" t="str">
            <v>0081435351</v>
          </cell>
        </row>
        <row r="11210">
          <cell r="A11210" t="str">
            <v>0081435352</v>
          </cell>
        </row>
        <row r="11211">
          <cell r="A11211" t="str">
            <v>0081435353</v>
          </cell>
        </row>
        <row r="11212">
          <cell r="A11212" t="str">
            <v>0081435354</v>
          </cell>
        </row>
        <row r="11213">
          <cell r="A11213" t="str">
            <v>0081435355</v>
          </cell>
        </row>
        <row r="11214">
          <cell r="A11214" t="str">
            <v>0081435356</v>
          </cell>
        </row>
        <row r="11215">
          <cell r="A11215" t="str">
            <v>0081435357</v>
          </cell>
        </row>
        <row r="11216">
          <cell r="A11216" t="str">
            <v>0081435358</v>
          </cell>
        </row>
        <row r="11217">
          <cell r="A11217" t="str">
            <v>0081435359</v>
          </cell>
        </row>
        <row r="11218">
          <cell r="A11218" t="str">
            <v>0081435360</v>
          </cell>
        </row>
        <row r="11219">
          <cell r="A11219" t="str">
            <v>0081435361</v>
          </cell>
        </row>
        <row r="11220">
          <cell r="A11220" t="str">
            <v>0081435362</v>
          </cell>
        </row>
        <row r="11221">
          <cell r="A11221" t="str">
            <v>0081435363</v>
          </cell>
        </row>
        <row r="11222">
          <cell r="A11222" t="str">
            <v>0081435364</v>
          </cell>
        </row>
        <row r="11223">
          <cell r="A11223" t="str">
            <v>0081435365</v>
          </cell>
        </row>
        <row r="11224">
          <cell r="A11224" t="str">
            <v>0081435366</v>
          </cell>
        </row>
        <row r="11225">
          <cell r="A11225" t="str">
            <v>0081435367</v>
          </cell>
        </row>
        <row r="11226">
          <cell r="A11226" t="str">
            <v>0081435368</v>
          </cell>
        </row>
        <row r="11227">
          <cell r="A11227" t="str">
            <v>0081435369</v>
          </cell>
        </row>
        <row r="11228">
          <cell r="A11228" t="str">
            <v>0081435370</v>
          </cell>
        </row>
        <row r="11229">
          <cell r="A11229" t="str">
            <v>0081435371</v>
          </cell>
        </row>
        <row r="11230">
          <cell r="A11230" t="str">
            <v>0081435372</v>
          </cell>
        </row>
        <row r="11231">
          <cell r="A11231" t="str">
            <v>0081435373</v>
          </cell>
        </row>
        <row r="11232">
          <cell r="A11232" t="str">
            <v>0081435374</v>
          </cell>
        </row>
        <row r="11233">
          <cell r="A11233" t="str">
            <v>0081435375</v>
          </cell>
        </row>
        <row r="11234">
          <cell r="A11234" t="str">
            <v>0081435376</v>
          </cell>
        </row>
        <row r="11235">
          <cell r="A11235" t="str">
            <v>0081435377</v>
          </cell>
        </row>
        <row r="11236">
          <cell r="A11236" t="str">
            <v>0081435378</v>
          </cell>
        </row>
        <row r="11237">
          <cell r="A11237" t="str">
            <v>0081435379</v>
          </cell>
        </row>
        <row r="11238">
          <cell r="A11238" t="str">
            <v>0081435380</v>
          </cell>
        </row>
        <row r="11239">
          <cell r="A11239" t="str">
            <v>0081435381</v>
          </cell>
        </row>
        <row r="11240">
          <cell r="A11240" t="str">
            <v>0081435382</v>
          </cell>
        </row>
        <row r="11241">
          <cell r="A11241" t="str">
            <v>0081435383</v>
          </cell>
        </row>
        <row r="11242">
          <cell r="A11242" t="str">
            <v>0081435384</v>
          </cell>
        </row>
        <row r="11243">
          <cell r="A11243" t="str">
            <v>0081435385</v>
          </cell>
        </row>
        <row r="11244">
          <cell r="A11244" t="str">
            <v>0081435386</v>
          </cell>
        </row>
        <row r="11245">
          <cell r="A11245" t="str">
            <v>0081435387</v>
          </cell>
        </row>
        <row r="11246">
          <cell r="A11246" t="str">
            <v>0081435388</v>
          </cell>
        </row>
        <row r="11247">
          <cell r="A11247" t="str">
            <v>0081435389</v>
          </cell>
        </row>
        <row r="11248">
          <cell r="A11248" t="str">
            <v>0081435390</v>
          </cell>
        </row>
        <row r="11249">
          <cell r="A11249" t="str">
            <v>0081435391</v>
          </cell>
        </row>
        <row r="11250">
          <cell r="A11250" t="str">
            <v>0081435392</v>
          </cell>
        </row>
        <row r="11251">
          <cell r="A11251" t="str">
            <v>0081435393</v>
          </cell>
        </row>
        <row r="11252">
          <cell r="A11252" t="str">
            <v>0081435394</v>
          </cell>
        </row>
        <row r="11253">
          <cell r="A11253" t="str">
            <v>0081435395</v>
          </cell>
        </row>
        <row r="11254">
          <cell r="A11254" t="str">
            <v>0081435396</v>
          </cell>
        </row>
        <row r="11255">
          <cell r="A11255" t="str">
            <v>0081435495</v>
          </cell>
        </row>
        <row r="11256">
          <cell r="A11256" t="str">
            <v>0081435496</v>
          </cell>
        </row>
        <row r="11257">
          <cell r="A11257" t="str">
            <v>0081435497</v>
          </cell>
        </row>
        <row r="11258">
          <cell r="A11258" t="str">
            <v>0081435498</v>
          </cell>
        </row>
        <row r="11259">
          <cell r="A11259" t="str">
            <v>0081435499</v>
          </cell>
        </row>
        <row r="11260">
          <cell r="A11260" t="str">
            <v>0081435545</v>
          </cell>
        </row>
        <row r="11261">
          <cell r="A11261" t="str">
            <v>0081435546</v>
          </cell>
        </row>
        <row r="11262">
          <cell r="A11262" t="str">
            <v>0081435547</v>
          </cell>
        </row>
        <row r="11263">
          <cell r="A11263" t="str">
            <v>0081435548</v>
          </cell>
        </row>
        <row r="11264">
          <cell r="A11264" t="str">
            <v>0081435549</v>
          </cell>
        </row>
        <row r="11265">
          <cell r="A11265" t="str">
            <v>0081435550</v>
          </cell>
        </row>
        <row r="11266">
          <cell r="A11266" t="str">
            <v>0081435551</v>
          </cell>
        </row>
        <row r="11267">
          <cell r="A11267" t="str">
            <v>0081435552</v>
          </cell>
        </row>
        <row r="11268">
          <cell r="A11268" t="str">
            <v>0081435553</v>
          </cell>
        </row>
        <row r="11269">
          <cell r="A11269" t="str">
            <v>0081435554</v>
          </cell>
        </row>
        <row r="11270">
          <cell r="A11270" t="str">
            <v>0081435555</v>
          </cell>
        </row>
        <row r="11271">
          <cell r="A11271" t="str">
            <v>0081435556</v>
          </cell>
        </row>
        <row r="11272">
          <cell r="A11272" t="str">
            <v>0081435557</v>
          </cell>
        </row>
        <row r="11273">
          <cell r="A11273" t="str">
            <v>0081435558</v>
          </cell>
        </row>
        <row r="11274">
          <cell r="A11274" t="str">
            <v>0081435559</v>
          </cell>
        </row>
        <row r="11275">
          <cell r="A11275" t="str">
            <v>0081435560</v>
          </cell>
        </row>
        <row r="11276">
          <cell r="A11276" t="str">
            <v>0081435561</v>
          </cell>
        </row>
        <row r="11277">
          <cell r="A11277" t="str">
            <v>0081435562</v>
          </cell>
        </row>
        <row r="11278">
          <cell r="A11278" t="str">
            <v>0081435563</v>
          </cell>
        </row>
        <row r="11279">
          <cell r="A11279" t="str">
            <v>0081435564</v>
          </cell>
        </row>
        <row r="11280">
          <cell r="A11280" t="str">
            <v>0081435565</v>
          </cell>
        </row>
        <row r="11281">
          <cell r="A11281" t="str">
            <v>0081435566</v>
          </cell>
        </row>
        <row r="11282">
          <cell r="A11282" t="str">
            <v>0081435567</v>
          </cell>
        </row>
        <row r="11283">
          <cell r="A11283" t="str">
            <v>0081435570</v>
          </cell>
        </row>
        <row r="11284">
          <cell r="A11284" t="str">
            <v>0081435571</v>
          </cell>
        </row>
        <row r="11285">
          <cell r="A11285" t="str">
            <v>0081435572</v>
          </cell>
        </row>
        <row r="11286">
          <cell r="A11286" t="str">
            <v>0081435573</v>
          </cell>
        </row>
        <row r="11287">
          <cell r="A11287" t="str">
            <v>0081435574</v>
          </cell>
        </row>
        <row r="11288">
          <cell r="A11288" t="str">
            <v>0081435575</v>
          </cell>
        </row>
        <row r="11289">
          <cell r="A11289" t="str">
            <v>0081435576</v>
          </cell>
        </row>
        <row r="11290">
          <cell r="A11290" t="str">
            <v>0081435577</v>
          </cell>
        </row>
        <row r="11291">
          <cell r="A11291" t="str">
            <v>0081435578</v>
          </cell>
        </row>
        <row r="11292">
          <cell r="A11292" t="str">
            <v>0081435579</v>
          </cell>
        </row>
        <row r="11293">
          <cell r="A11293" t="str">
            <v>0081435580</v>
          </cell>
        </row>
        <row r="11294">
          <cell r="A11294" t="str">
            <v>0081435581</v>
          </cell>
        </row>
        <row r="11295">
          <cell r="A11295" t="str">
            <v>0081435582</v>
          </cell>
        </row>
        <row r="11296">
          <cell r="A11296" t="str">
            <v>0081435583</v>
          </cell>
        </row>
        <row r="11297">
          <cell r="A11297" t="str">
            <v>0081435584</v>
          </cell>
        </row>
        <row r="11298">
          <cell r="A11298" t="str">
            <v>0081435585</v>
          </cell>
        </row>
        <row r="11299">
          <cell r="A11299" t="str">
            <v>0081435586</v>
          </cell>
        </row>
        <row r="11300">
          <cell r="A11300" t="str">
            <v>0081435587</v>
          </cell>
        </row>
        <row r="11301">
          <cell r="A11301" t="str">
            <v>0081435588</v>
          </cell>
        </row>
        <row r="11302">
          <cell r="A11302" t="str">
            <v>0081435589</v>
          </cell>
        </row>
        <row r="11303">
          <cell r="A11303" t="str">
            <v>0081435590</v>
          </cell>
        </row>
        <row r="11304">
          <cell r="A11304" t="str">
            <v>0081435591</v>
          </cell>
        </row>
        <row r="11305">
          <cell r="A11305" t="str">
            <v>0081435592</v>
          </cell>
        </row>
        <row r="11306">
          <cell r="A11306" t="str">
            <v>0081435593</v>
          </cell>
        </row>
        <row r="11307">
          <cell r="A11307" t="str">
            <v>0081435594</v>
          </cell>
        </row>
        <row r="11308">
          <cell r="A11308" t="str">
            <v>0081435595</v>
          </cell>
        </row>
        <row r="11309">
          <cell r="A11309" t="str">
            <v>0081435596</v>
          </cell>
        </row>
        <row r="11310">
          <cell r="A11310" t="str">
            <v>0081435597</v>
          </cell>
        </row>
        <row r="11311">
          <cell r="A11311" t="str">
            <v>0081435598</v>
          </cell>
        </row>
        <row r="11312">
          <cell r="A11312" t="str">
            <v>0081435599</v>
          </cell>
        </row>
        <row r="11313">
          <cell r="A11313" t="str">
            <v>0081435600</v>
          </cell>
        </row>
        <row r="11314">
          <cell r="A11314" t="str">
            <v>0081435864</v>
          </cell>
        </row>
        <row r="11315">
          <cell r="A11315" t="str">
            <v>0084003628</v>
          </cell>
        </row>
        <row r="11316">
          <cell r="A11316" t="str">
            <v>0081436205</v>
          </cell>
        </row>
        <row r="11317">
          <cell r="A11317" t="str">
            <v>0084003703</v>
          </cell>
        </row>
        <row r="11318">
          <cell r="A11318" t="str">
            <v>0081436207</v>
          </cell>
        </row>
        <row r="11319">
          <cell r="A11319" t="str">
            <v>0081436208</v>
          </cell>
        </row>
        <row r="11320">
          <cell r="A11320" t="str">
            <v>0081436209</v>
          </cell>
        </row>
        <row r="11321">
          <cell r="A11321" t="str">
            <v>0081436210</v>
          </cell>
        </row>
        <row r="11322">
          <cell r="A11322" t="str">
            <v>0081436211</v>
          </cell>
        </row>
        <row r="11323">
          <cell r="A11323" t="str">
            <v>0081436212</v>
          </cell>
        </row>
        <row r="11324">
          <cell r="A11324" t="str">
            <v>0081436213</v>
          </cell>
        </row>
        <row r="11325">
          <cell r="A11325" t="str">
            <v>0081436214</v>
          </cell>
        </row>
        <row r="11326">
          <cell r="A11326" t="str">
            <v>0081436215</v>
          </cell>
        </row>
        <row r="11327">
          <cell r="A11327" t="str">
            <v>0081436216</v>
          </cell>
        </row>
        <row r="11328">
          <cell r="A11328" t="str">
            <v>0081436217</v>
          </cell>
        </row>
        <row r="11329">
          <cell r="A11329" t="str">
            <v>0081436218</v>
          </cell>
        </row>
        <row r="11330">
          <cell r="A11330" t="str">
            <v>0081436219</v>
          </cell>
        </row>
        <row r="11331">
          <cell r="A11331" t="str">
            <v>0081436220</v>
          </cell>
        </row>
        <row r="11332">
          <cell r="A11332" t="str">
            <v>0081436221</v>
          </cell>
        </row>
        <row r="11333">
          <cell r="A11333" t="str">
            <v>0081436222</v>
          </cell>
        </row>
        <row r="11334">
          <cell r="A11334" t="str">
            <v>0081436223</v>
          </cell>
        </row>
        <row r="11335">
          <cell r="A11335" t="str">
            <v>0081436224</v>
          </cell>
        </row>
        <row r="11336">
          <cell r="A11336" t="str">
            <v>0081436225</v>
          </cell>
        </row>
        <row r="11337">
          <cell r="A11337" t="str">
            <v>0081436226</v>
          </cell>
        </row>
        <row r="11338">
          <cell r="A11338" t="str">
            <v>0081436227</v>
          </cell>
        </row>
        <row r="11339">
          <cell r="A11339" t="str">
            <v>0081436228</v>
          </cell>
        </row>
        <row r="11340">
          <cell r="A11340" t="str">
            <v>0081436229</v>
          </cell>
        </row>
        <row r="11341">
          <cell r="A11341" t="str">
            <v>0081436239</v>
          </cell>
        </row>
        <row r="11342">
          <cell r="A11342" t="str">
            <v>0081436240</v>
          </cell>
        </row>
        <row r="11343">
          <cell r="A11343" t="str">
            <v>0081436262</v>
          </cell>
        </row>
        <row r="11344">
          <cell r="A11344" t="str">
            <v>0081436263</v>
          </cell>
        </row>
        <row r="11345">
          <cell r="A11345" t="str">
            <v>0081436264</v>
          </cell>
        </row>
        <row r="11346">
          <cell r="A11346" t="str">
            <v>0081436265</v>
          </cell>
        </row>
        <row r="11347">
          <cell r="A11347" t="str">
            <v>0081436266</v>
          </cell>
        </row>
        <row r="11348">
          <cell r="A11348" t="str">
            <v>0081436267</v>
          </cell>
        </row>
        <row r="11349">
          <cell r="A11349" t="str">
            <v>0081436268</v>
          </cell>
        </row>
        <row r="11350">
          <cell r="A11350" t="str">
            <v>0081436269</v>
          </cell>
        </row>
        <row r="11351">
          <cell r="A11351" t="str">
            <v>0081436270</v>
          </cell>
        </row>
        <row r="11352">
          <cell r="A11352" t="str">
            <v>0081436271</v>
          </cell>
        </row>
        <row r="11353">
          <cell r="A11353" t="str">
            <v>0081436272</v>
          </cell>
        </row>
        <row r="11354">
          <cell r="A11354" t="str">
            <v>0081436282</v>
          </cell>
        </row>
        <row r="11355">
          <cell r="A11355" t="str">
            <v>0081436304</v>
          </cell>
        </row>
        <row r="11356">
          <cell r="A11356" t="str">
            <v>0081436305</v>
          </cell>
        </row>
        <row r="11357">
          <cell r="A11357" t="str">
            <v>0081436306</v>
          </cell>
        </row>
        <row r="11358">
          <cell r="A11358" t="str">
            <v>0081436307</v>
          </cell>
        </row>
        <row r="11359">
          <cell r="A11359" t="str">
            <v>0081436308</v>
          </cell>
        </row>
        <row r="11360">
          <cell r="A11360" t="str">
            <v>0081436309</v>
          </cell>
        </row>
        <row r="11361">
          <cell r="A11361" t="str">
            <v>0081436310</v>
          </cell>
        </row>
        <row r="11362">
          <cell r="A11362" t="str">
            <v>0081436311</v>
          </cell>
        </row>
        <row r="11363">
          <cell r="A11363" t="str">
            <v>0081436312</v>
          </cell>
        </row>
        <row r="11364">
          <cell r="A11364" t="str">
            <v>0081436313</v>
          </cell>
        </row>
        <row r="11365">
          <cell r="A11365" t="str">
            <v>0081436314</v>
          </cell>
        </row>
        <row r="11366">
          <cell r="A11366" t="str">
            <v>0081436315</v>
          </cell>
        </row>
        <row r="11367">
          <cell r="A11367" t="str">
            <v>0081436316</v>
          </cell>
        </row>
        <row r="11368">
          <cell r="A11368" t="str">
            <v>0081436317</v>
          </cell>
        </row>
        <row r="11369">
          <cell r="A11369" t="str">
            <v>0081437050</v>
          </cell>
        </row>
        <row r="11370">
          <cell r="A11370" t="str">
            <v>0081437051</v>
          </cell>
        </row>
        <row r="11371">
          <cell r="A11371" t="str">
            <v>0081437052</v>
          </cell>
        </row>
        <row r="11372">
          <cell r="A11372" t="str">
            <v>0081437053</v>
          </cell>
        </row>
        <row r="11373">
          <cell r="A11373" t="str">
            <v>0081437054</v>
          </cell>
        </row>
        <row r="11374">
          <cell r="A11374" t="str">
            <v>0081437055</v>
          </cell>
        </row>
        <row r="11375">
          <cell r="A11375" t="str">
            <v>0081437056</v>
          </cell>
        </row>
        <row r="11376">
          <cell r="A11376" t="str">
            <v>0081437057</v>
          </cell>
        </row>
        <row r="11377">
          <cell r="A11377" t="str">
            <v>0081437058</v>
          </cell>
        </row>
        <row r="11378">
          <cell r="A11378" t="str">
            <v>0081437059</v>
          </cell>
        </row>
        <row r="11379">
          <cell r="A11379" t="str">
            <v>0081437060</v>
          </cell>
        </row>
        <row r="11380">
          <cell r="A11380" t="str">
            <v>0081437061</v>
          </cell>
        </row>
        <row r="11381">
          <cell r="A11381" t="str">
            <v>0081437062</v>
          </cell>
        </row>
        <row r="11382">
          <cell r="A11382" t="str">
            <v>0081437063</v>
          </cell>
        </row>
        <row r="11383">
          <cell r="A11383" t="str">
            <v>0081437064</v>
          </cell>
        </row>
        <row r="11384">
          <cell r="A11384" t="str">
            <v>0081437065</v>
          </cell>
        </row>
        <row r="11385">
          <cell r="A11385" t="str">
            <v>0081437066</v>
          </cell>
        </row>
        <row r="11386">
          <cell r="A11386" t="str">
            <v>0081437067</v>
          </cell>
        </row>
        <row r="11387">
          <cell r="A11387" t="str">
            <v>0081437068</v>
          </cell>
        </row>
        <row r="11388">
          <cell r="A11388" t="str">
            <v>0081437069</v>
          </cell>
        </row>
        <row r="11389">
          <cell r="A11389" t="str">
            <v>0081437070</v>
          </cell>
        </row>
        <row r="11390">
          <cell r="A11390" t="str">
            <v>0081437071</v>
          </cell>
        </row>
        <row r="11391">
          <cell r="A11391" t="str">
            <v>0081437072</v>
          </cell>
        </row>
        <row r="11392">
          <cell r="A11392" t="str">
            <v>0081437073</v>
          </cell>
        </row>
        <row r="11393">
          <cell r="A11393" t="str">
            <v>0081437074</v>
          </cell>
        </row>
        <row r="11394">
          <cell r="A11394" t="str">
            <v>0081437075</v>
          </cell>
        </row>
        <row r="11395">
          <cell r="A11395" t="str">
            <v>0081437076</v>
          </cell>
        </row>
        <row r="11396">
          <cell r="A11396" t="str">
            <v>0081437077</v>
          </cell>
        </row>
        <row r="11397">
          <cell r="A11397" t="str">
            <v>0081437078</v>
          </cell>
        </row>
        <row r="11398">
          <cell r="A11398" t="str">
            <v>0081437079</v>
          </cell>
        </row>
        <row r="11399">
          <cell r="A11399" t="str">
            <v>0081437080</v>
          </cell>
        </row>
        <row r="11400">
          <cell r="A11400" t="str">
            <v>0081437081</v>
          </cell>
        </row>
        <row r="11401">
          <cell r="A11401" t="str">
            <v>0081437082</v>
          </cell>
        </row>
        <row r="11402">
          <cell r="A11402" t="str">
            <v>0081437083</v>
          </cell>
        </row>
        <row r="11403">
          <cell r="A11403" t="str">
            <v>0081437084</v>
          </cell>
        </row>
        <row r="11404">
          <cell r="A11404" t="str">
            <v>0081437085</v>
          </cell>
        </row>
        <row r="11405">
          <cell r="A11405" t="str">
            <v>0081437086</v>
          </cell>
        </row>
        <row r="11406">
          <cell r="A11406" t="str">
            <v>0081437087</v>
          </cell>
        </row>
        <row r="11407">
          <cell r="A11407" t="str">
            <v>0081437088</v>
          </cell>
        </row>
        <row r="11408">
          <cell r="A11408" t="str">
            <v>0081437089</v>
          </cell>
        </row>
        <row r="11409">
          <cell r="A11409" t="str">
            <v>0081437090</v>
          </cell>
        </row>
        <row r="11410">
          <cell r="A11410" t="str">
            <v>0081437091</v>
          </cell>
        </row>
        <row r="11411">
          <cell r="A11411" t="str">
            <v>0081437092</v>
          </cell>
        </row>
        <row r="11412">
          <cell r="A11412" t="str">
            <v>0081437093</v>
          </cell>
        </row>
        <row r="11413">
          <cell r="A11413" t="str">
            <v>0081437094</v>
          </cell>
        </row>
        <row r="11414">
          <cell r="A11414" t="str">
            <v>0081437095</v>
          </cell>
        </row>
        <row r="11415">
          <cell r="A11415" t="str">
            <v>0081437096</v>
          </cell>
        </row>
        <row r="11416">
          <cell r="A11416" t="str">
            <v>0081437097</v>
          </cell>
        </row>
        <row r="11417">
          <cell r="A11417" t="str">
            <v>0081437098</v>
          </cell>
        </row>
        <row r="11418">
          <cell r="A11418" t="str">
            <v>0081437099</v>
          </cell>
        </row>
        <row r="11419">
          <cell r="A11419" t="str">
            <v>0081437100</v>
          </cell>
        </row>
        <row r="11420">
          <cell r="A11420" t="str">
            <v>0081437101</v>
          </cell>
        </row>
        <row r="11421">
          <cell r="A11421" t="str">
            <v>0081437102</v>
          </cell>
        </row>
        <row r="11422">
          <cell r="A11422" t="str">
            <v>0081437103</v>
          </cell>
        </row>
        <row r="11423">
          <cell r="A11423" t="str">
            <v>0081437104</v>
          </cell>
        </row>
        <row r="11424">
          <cell r="A11424" t="str">
            <v>0081437105</v>
          </cell>
        </row>
        <row r="11425">
          <cell r="A11425" t="str">
            <v>0081437106</v>
          </cell>
        </row>
        <row r="11426">
          <cell r="A11426" t="str">
            <v>0081437107</v>
          </cell>
        </row>
        <row r="11427">
          <cell r="A11427" t="str">
            <v>0081437108</v>
          </cell>
        </row>
        <row r="11428">
          <cell r="A11428" t="str">
            <v>0081437109</v>
          </cell>
        </row>
        <row r="11429">
          <cell r="A11429" t="str">
            <v>0081437110</v>
          </cell>
        </row>
        <row r="11430">
          <cell r="A11430" t="str">
            <v>0081437111</v>
          </cell>
        </row>
        <row r="11431">
          <cell r="A11431" t="str">
            <v>0081437117</v>
          </cell>
        </row>
        <row r="11432">
          <cell r="A11432" t="str">
            <v>0081437118</v>
          </cell>
        </row>
        <row r="11433">
          <cell r="A11433" t="str">
            <v>0081437119</v>
          </cell>
        </row>
        <row r="11434">
          <cell r="A11434" t="str">
            <v>0081437120</v>
          </cell>
        </row>
        <row r="11435">
          <cell r="A11435" t="str">
            <v>0081437121</v>
          </cell>
        </row>
        <row r="11436">
          <cell r="A11436" t="str">
            <v>0081437122</v>
          </cell>
        </row>
        <row r="11437">
          <cell r="A11437" t="str">
            <v>0081437123</v>
          </cell>
        </row>
        <row r="11438">
          <cell r="A11438" t="str">
            <v>0081437124</v>
          </cell>
        </row>
        <row r="11439">
          <cell r="A11439" t="str">
            <v>0081437125</v>
          </cell>
        </row>
        <row r="11440">
          <cell r="A11440" t="str">
            <v>0081437126</v>
          </cell>
        </row>
        <row r="11441">
          <cell r="A11441" t="str">
            <v>0081437127</v>
          </cell>
        </row>
        <row r="11442">
          <cell r="A11442" t="str">
            <v>0081437128</v>
          </cell>
        </row>
        <row r="11443">
          <cell r="A11443" t="str">
            <v>0081437129</v>
          </cell>
        </row>
        <row r="11444">
          <cell r="A11444" t="str">
            <v>0081437130</v>
          </cell>
        </row>
        <row r="11445">
          <cell r="A11445" t="str">
            <v>0081437131</v>
          </cell>
        </row>
        <row r="11446">
          <cell r="A11446" t="str">
            <v>0081437132</v>
          </cell>
        </row>
        <row r="11447">
          <cell r="A11447" t="str">
            <v>0081437133</v>
          </cell>
        </row>
        <row r="11448">
          <cell r="A11448" t="str">
            <v>0081437134</v>
          </cell>
        </row>
        <row r="11449">
          <cell r="A11449" t="str">
            <v>0081437135</v>
          </cell>
        </row>
        <row r="11450">
          <cell r="A11450" t="str">
            <v>0081437144</v>
          </cell>
        </row>
        <row r="11451">
          <cell r="A11451" t="str">
            <v>0081437145</v>
          </cell>
        </row>
        <row r="11452">
          <cell r="A11452" t="str">
            <v>0081437146</v>
          </cell>
        </row>
        <row r="11453">
          <cell r="A11453" t="str">
            <v>0081437147</v>
          </cell>
        </row>
        <row r="11454">
          <cell r="A11454" t="str">
            <v>0081437148</v>
          </cell>
        </row>
        <row r="11455">
          <cell r="A11455" t="str">
            <v>0081437149</v>
          </cell>
        </row>
        <row r="11456">
          <cell r="A11456" t="str">
            <v>0081437150</v>
          </cell>
        </row>
        <row r="11457">
          <cell r="A11457" t="str">
            <v>0081437151</v>
          </cell>
        </row>
        <row r="11458">
          <cell r="A11458" t="str">
            <v>0081437152</v>
          </cell>
        </row>
        <row r="11459">
          <cell r="A11459" t="str">
            <v>0081437153</v>
          </cell>
        </row>
        <row r="11460">
          <cell r="A11460" t="str">
            <v>0081437154</v>
          </cell>
        </row>
        <row r="11461">
          <cell r="A11461" t="str">
            <v>0081437155</v>
          </cell>
        </row>
        <row r="11462">
          <cell r="A11462" t="str">
            <v>0081437156</v>
          </cell>
        </row>
        <row r="11463">
          <cell r="A11463" t="str">
            <v>0081437157</v>
          </cell>
        </row>
        <row r="11464">
          <cell r="A11464" t="str">
            <v>0081437158</v>
          </cell>
        </row>
        <row r="11465">
          <cell r="A11465" t="str">
            <v>0081437159</v>
          </cell>
        </row>
        <row r="11466">
          <cell r="A11466" t="str">
            <v>0081437160</v>
          </cell>
        </row>
        <row r="11467">
          <cell r="A11467" t="str">
            <v>0081437161</v>
          </cell>
        </row>
        <row r="11468">
          <cell r="A11468" t="str">
            <v>0081437162</v>
          </cell>
        </row>
        <row r="11469">
          <cell r="A11469" t="str">
            <v>0081437163</v>
          </cell>
        </row>
        <row r="11470">
          <cell r="A11470" t="str">
            <v>0081437164</v>
          </cell>
        </row>
        <row r="11471">
          <cell r="A11471" t="str">
            <v>0081437165</v>
          </cell>
        </row>
        <row r="11472">
          <cell r="A11472" t="str">
            <v>0081437166</v>
          </cell>
        </row>
        <row r="11473">
          <cell r="A11473" t="str">
            <v>0081437167</v>
          </cell>
        </row>
        <row r="11474">
          <cell r="A11474" t="str">
            <v>0081437168</v>
          </cell>
        </row>
        <row r="11475">
          <cell r="A11475" t="str">
            <v>0081437169</v>
          </cell>
        </row>
        <row r="11476">
          <cell r="A11476" t="str">
            <v>0081437170</v>
          </cell>
        </row>
        <row r="11477">
          <cell r="A11477" t="str">
            <v>0081437171</v>
          </cell>
        </row>
        <row r="11478">
          <cell r="A11478" t="str">
            <v>0081437172</v>
          </cell>
        </row>
        <row r="11479">
          <cell r="A11479" t="str">
            <v>0081437173</v>
          </cell>
        </row>
        <row r="11480">
          <cell r="A11480" t="str">
            <v>0081437174</v>
          </cell>
        </row>
        <row r="11481">
          <cell r="A11481" t="str">
            <v>0081437175</v>
          </cell>
        </row>
        <row r="11482">
          <cell r="A11482" t="str">
            <v>0081437176</v>
          </cell>
        </row>
        <row r="11483">
          <cell r="A11483" t="str">
            <v>0081437177</v>
          </cell>
        </row>
        <row r="11484">
          <cell r="A11484" t="str">
            <v>0081437178</v>
          </cell>
        </row>
        <row r="11485">
          <cell r="A11485" t="str">
            <v>0081437179</v>
          </cell>
        </row>
        <row r="11486">
          <cell r="A11486" t="str">
            <v>0081437180</v>
          </cell>
        </row>
        <row r="11487">
          <cell r="A11487" t="str">
            <v>0081437181</v>
          </cell>
        </row>
        <row r="11488">
          <cell r="A11488" t="str">
            <v>0081437272</v>
          </cell>
        </row>
        <row r="11489">
          <cell r="A11489" t="str">
            <v>0081437273</v>
          </cell>
        </row>
        <row r="11490">
          <cell r="A11490" t="str">
            <v>0081437277</v>
          </cell>
        </row>
        <row r="11491">
          <cell r="A11491" t="str">
            <v>0081437278</v>
          </cell>
        </row>
        <row r="11492">
          <cell r="A11492" t="str">
            <v>0081437279</v>
          </cell>
        </row>
        <row r="11493">
          <cell r="A11493" t="str">
            <v>0081437280</v>
          </cell>
        </row>
        <row r="11494">
          <cell r="A11494" t="str">
            <v>0081437281</v>
          </cell>
        </row>
        <row r="11495">
          <cell r="A11495" t="str">
            <v>0081437282</v>
          </cell>
        </row>
        <row r="11496">
          <cell r="A11496" t="str">
            <v>0081437318</v>
          </cell>
        </row>
        <row r="11497">
          <cell r="A11497" t="str">
            <v>0081437319</v>
          </cell>
        </row>
        <row r="11498">
          <cell r="A11498" t="str">
            <v>0081437320</v>
          </cell>
        </row>
        <row r="11499">
          <cell r="A11499" t="str">
            <v>0081437321</v>
          </cell>
        </row>
        <row r="11500">
          <cell r="A11500" t="str">
            <v>0081437322</v>
          </cell>
        </row>
        <row r="11501">
          <cell r="A11501" t="str">
            <v>0081437323</v>
          </cell>
        </row>
        <row r="11502">
          <cell r="A11502" t="str">
            <v>0081437324</v>
          </cell>
        </row>
        <row r="11503">
          <cell r="A11503" t="str">
            <v>0081437325</v>
          </cell>
        </row>
        <row r="11504">
          <cell r="A11504" t="str">
            <v>0081437326</v>
          </cell>
        </row>
        <row r="11505">
          <cell r="A11505" t="str">
            <v>0081437327</v>
          </cell>
        </row>
        <row r="11506">
          <cell r="A11506" t="str">
            <v>0081437328</v>
          </cell>
        </row>
        <row r="11507">
          <cell r="A11507" t="str">
            <v>0081437329</v>
          </cell>
        </row>
        <row r="11508">
          <cell r="A11508" t="str">
            <v>0081437330</v>
          </cell>
        </row>
        <row r="11509">
          <cell r="A11509" t="str">
            <v>0081437331</v>
          </cell>
        </row>
        <row r="11510">
          <cell r="A11510" t="str">
            <v>0081437332</v>
          </cell>
        </row>
        <row r="11511">
          <cell r="A11511" t="str">
            <v>0081437333</v>
          </cell>
        </row>
        <row r="11512">
          <cell r="A11512" t="str">
            <v>0081437334</v>
          </cell>
        </row>
        <row r="11513">
          <cell r="A11513" t="str">
            <v>0081437335</v>
          </cell>
        </row>
        <row r="11514">
          <cell r="A11514" t="str">
            <v>0081437336</v>
          </cell>
        </row>
        <row r="11515">
          <cell r="A11515" t="str">
            <v>0081437337</v>
          </cell>
        </row>
        <row r="11516">
          <cell r="A11516" t="str">
            <v>0081437341</v>
          </cell>
        </row>
        <row r="11517">
          <cell r="A11517" t="str">
            <v>0081437342</v>
          </cell>
        </row>
        <row r="11518">
          <cell r="A11518" t="str">
            <v>0081437343</v>
          </cell>
        </row>
        <row r="11519">
          <cell r="A11519" t="str">
            <v>0081437344</v>
          </cell>
        </row>
        <row r="11520">
          <cell r="A11520" t="str">
            <v>0081437345</v>
          </cell>
        </row>
        <row r="11521">
          <cell r="A11521" t="str">
            <v>0081437346</v>
          </cell>
        </row>
        <row r="11522">
          <cell r="A11522" t="str">
            <v>0081437347</v>
          </cell>
        </row>
        <row r="11523">
          <cell r="A11523" t="str">
            <v>0081437348</v>
          </cell>
        </row>
        <row r="11524">
          <cell r="A11524" t="str">
            <v>0081437349</v>
          </cell>
        </row>
        <row r="11525">
          <cell r="A11525" t="str">
            <v>0081437350</v>
          </cell>
        </row>
        <row r="11526">
          <cell r="A11526" t="str">
            <v>0081437351</v>
          </cell>
        </row>
        <row r="11527">
          <cell r="A11527" t="str">
            <v>0081437352</v>
          </cell>
        </row>
        <row r="11528">
          <cell r="A11528" t="str">
            <v>0081437353</v>
          </cell>
        </row>
        <row r="11529">
          <cell r="A11529" t="str">
            <v>0081437354</v>
          </cell>
        </row>
        <row r="11530">
          <cell r="A11530" t="str">
            <v>0081437355</v>
          </cell>
        </row>
        <row r="11531">
          <cell r="A11531" t="str">
            <v>0081437356</v>
          </cell>
        </row>
        <row r="11532">
          <cell r="A11532" t="str">
            <v>0081437357</v>
          </cell>
        </row>
        <row r="11533">
          <cell r="A11533" t="str">
            <v>0081437358</v>
          </cell>
        </row>
        <row r="11534">
          <cell r="A11534" t="str">
            <v>0081437359</v>
          </cell>
        </row>
        <row r="11535">
          <cell r="A11535" t="str">
            <v>0081437360</v>
          </cell>
        </row>
        <row r="11536">
          <cell r="A11536" t="str">
            <v>0081437361</v>
          </cell>
        </row>
        <row r="11537">
          <cell r="A11537" t="str">
            <v>0081437659</v>
          </cell>
        </row>
        <row r="11538">
          <cell r="A11538" t="str">
            <v>0081437660</v>
          </cell>
        </row>
        <row r="11539">
          <cell r="A11539" t="str">
            <v>0081437661</v>
          </cell>
        </row>
        <row r="11540">
          <cell r="A11540" t="str">
            <v>0081437662</v>
          </cell>
        </row>
        <row r="11541">
          <cell r="A11541" t="str">
            <v>0081437663</v>
          </cell>
        </row>
        <row r="11542">
          <cell r="A11542" t="str">
            <v>0081437664</v>
          </cell>
        </row>
        <row r="11543">
          <cell r="A11543" t="str">
            <v>0081437665</v>
          </cell>
        </row>
        <row r="11544">
          <cell r="A11544" t="str">
            <v>0081437666</v>
          </cell>
        </row>
        <row r="11545">
          <cell r="A11545" t="str">
            <v>0081437667</v>
          </cell>
        </row>
        <row r="11546">
          <cell r="A11546" t="str">
            <v>0081437668</v>
          </cell>
        </row>
        <row r="11547">
          <cell r="A11547" t="str">
            <v>0081437669</v>
          </cell>
        </row>
        <row r="11548">
          <cell r="A11548" t="str">
            <v>0081437670</v>
          </cell>
        </row>
        <row r="11549">
          <cell r="A11549" t="str">
            <v>0081437671</v>
          </cell>
        </row>
        <row r="11550">
          <cell r="A11550" t="str">
            <v>0081437672</v>
          </cell>
        </row>
        <row r="11551">
          <cell r="A11551" t="str">
            <v>0081437673</v>
          </cell>
        </row>
        <row r="11552">
          <cell r="A11552" t="str">
            <v>0081437674</v>
          </cell>
        </row>
        <row r="11553">
          <cell r="A11553" t="str">
            <v>0081437675</v>
          </cell>
        </row>
        <row r="11554">
          <cell r="A11554" t="str">
            <v>0081437676</v>
          </cell>
        </row>
        <row r="11555">
          <cell r="A11555" t="str">
            <v>0081437677</v>
          </cell>
        </row>
        <row r="11556">
          <cell r="A11556" t="str">
            <v>0081437678</v>
          </cell>
        </row>
        <row r="11557">
          <cell r="A11557" t="str">
            <v>0081437679</v>
          </cell>
        </row>
        <row r="11558">
          <cell r="A11558" t="str">
            <v>0081437680</v>
          </cell>
        </row>
        <row r="11559">
          <cell r="A11559" t="str">
            <v>0081437681</v>
          </cell>
        </row>
        <row r="11560">
          <cell r="A11560" t="str">
            <v>0081437682</v>
          </cell>
        </row>
        <row r="11561">
          <cell r="A11561" t="str">
            <v>0081437683</v>
          </cell>
        </row>
        <row r="11562">
          <cell r="A11562" t="str">
            <v>0081437686</v>
          </cell>
        </row>
        <row r="11563">
          <cell r="A11563" t="str">
            <v>0081437687</v>
          </cell>
        </row>
        <row r="11564">
          <cell r="A11564" t="str">
            <v>0081437688</v>
          </cell>
        </row>
        <row r="11565">
          <cell r="A11565" t="str">
            <v>0081437689</v>
          </cell>
        </row>
        <row r="11566">
          <cell r="A11566" t="str">
            <v>0081437713</v>
          </cell>
        </row>
        <row r="11567">
          <cell r="A11567" t="str">
            <v>0081437714</v>
          </cell>
        </row>
        <row r="11568">
          <cell r="A11568" t="str">
            <v>0081437715</v>
          </cell>
        </row>
        <row r="11569">
          <cell r="A11569" t="str">
            <v>0081437716</v>
          </cell>
        </row>
        <row r="11570">
          <cell r="A11570" t="str">
            <v>0081437717</v>
          </cell>
        </row>
        <row r="11571">
          <cell r="A11571" t="str">
            <v>0081438036</v>
          </cell>
        </row>
        <row r="11572">
          <cell r="A11572" t="str">
            <v>0081438037</v>
          </cell>
        </row>
        <row r="11573">
          <cell r="A11573" t="str">
            <v>0081438038</v>
          </cell>
        </row>
        <row r="11574">
          <cell r="A11574" t="str">
            <v>0081438039</v>
          </cell>
        </row>
        <row r="11575">
          <cell r="A11575" t="str">
            <v>0081438040</v>
          </cell>
        </row>
        <row r="11576">
          <cell r="A11576" t="str">
            <v>0081438041</v>
          </cell>
        </row>
        <row r="11577">
          <cell r="A11577" t="str">
            <v>0081438042</v>
          </cell>
        </row>
        <row r="11578">
          <cell r="A11578" t="str">
            <v>0081438043</v>
          </cell>
        </row>
        <row r="11579">
          <cell r="A11579" t="str">
            <v>0081438044</v>
          </cell>
        </row>
        <row r="11580">
          <cell r="A11580" t="str">
            <v>0081438045</v>
          </cell>
        </row>
        <row r="11581">
          <cell r="A11581" t="str">
            <v>0081438046</v>
          </cell>
        </row>
        <row r="11582">
          <cell r="A11582" t="str">
            <v>0081438047</v>
          </cell>
        </row>
        <row r="11583">
          <cell r="A11583" t="str">
            <v>0081438048</v>
          </cell>
        </row>
        <row r="11584">
          <cell r="A11584" t="str">
            <v>0081438049</v>
          </cell>
        </row>
        <row r="11585">
          <cell r="A11585" t="str">
            <v>0081438050</v>
          </cell>
        </row>
        <row r="11586">
          <cell r="A11586" t="str">
            <v>0081438051</v>
          </cell>
        </row>
        <row r="11587">
          <cell r="A11587" t="str">
            <v>0081438052</v>
          </cell>
        </row>
        <row r="11588">
          <cell r="A11588" t="str">
            <v>0081438053</v>
          </cell>
        </row>
        <row r="11589">
          <cell r="A11589" t="str">
            <v>0081438054</v>
          </cell>
        </row>
        <row r="11590">
          <cell r="A11590" t="str">
            <v>0081438055</v>
          </cell>
        </row>
        <row r="11591">
          <cell r="A11591" t="str">
            <v>0081438056</v>
          </cell>
        </row>
        <row r="11592">
          <cell r="A11592" t="str">
            <v>0081438057</v>
          </cell>
        </row>
        <row r="11593">
          <cell r="A11593" t="str">
            <v>0081438058</v>
          </cell>
        </row>
        <row r="11594">
          <cell r="A11594" t="str">
            <v>0081438059</v>
          </cell>
        </row>
        <row r="11595">
          <cell r="A11595" t="str">
            <v>0081438078</v>
          </cell>
        </row>
        <row r="11596">
          <cell r="A11596" t="str">
            <v>0081438079</v>
          </cell>
        </row>
        <row r="11597">
          <cell r="A11597" t="str">
            <v>0081438080</v>
          </cell>
        </row>
        <row r="11598">
          <cell r="A11598" t="str">
            <v>0081438081</v>
          </cell>
        </row>
        <row r="11599">
          <cell r="A11599" t="str">
            <v>0081438082</v>
          </cell>
        </row>
        <row r="11600">
          <cell r="A11600" t="str">
            <v>0081438083</v>
          </cell>
        </row>
        <row r="11601">
          <cell r="A11601" t="str">
            <v>0081438084</v>
          </cell>
        </row>
        <row r="11602">
          <cell r="A11602" t="str">
            <v>0081438085</v>
          </cell>
        </row>
        <row r="11603">
          <cell r="A11603" t="str">
            <v>0081438086</v>
          </cell>
        </row>
        <row r="11604">
          <cell r="A11604" t="str">
            <v>0081438087</v>
          </cell>
        </row>
        <row r="11605">
          <cell r="A11605" t="str">
            <v>0081438088</v>
          </cell>
        </row>
        <row r="11606">
          <cell r="A11606" t="str">
            <v>0081438089</v>
          </cell>
        </row>
        <row r="11607">
          <cell r="A11607" t="str">
            <v>0081438090</v>
          </cell>
        </row>
        <row r="11608">
          <cell r="A11608" t="str">
            <v>0081438091</v>
          </cell>
        </row>
        <row r="11609">
          <cell r="A11609" t="str">
            <v>0081438092</v>
          </cell>
        </row>
        <row r="11610">
          <cell r="A11610" t="str">
            <v>0081438108</v>
          </cell>
        </row>
        <row r="11611">
          <cell r="A11611" t="str">
            <v>0081438109</v>
          </cell>
        </row>
        <row r="11612">
          <cell r="A11612" t="str">
            <v>0081438954</v>
          </cell>
        </row>
        <row r="11613">
          <cell r="A11613" t="str">
            <v>0081438955</v>
          </cell>
        </row>
        <row r="11614">
          <cell r="A11614" t="str">
            <v>0081438956</v>
          </cell>
        </row>
        <row r="11615">
          <cell r="A11615" t="str">
            <v>0081438957</v>
          </cell>
        </row>
        <row r="11616">
          <cell r="A11616" t="str">
            <v>0081438958</v>
          </cell>
        </row>
        <row r="11617">
          <cell r="A11617" t="str">
            <v>0081438959</v>
          </cell>
        </row>
        <row r="11618">
          <cell r="A11618" t="str">
            <v>0081438960</v>
          </cell>
        </row>
        <row r="11619">
          <cell r="A11619" t="str">
            <v>0081438961</v>
          </cell>
        </row>
        <row r="11620">
          <cell r="A11620" t="str">
            <v>0081438962</v>
          </cell>
        </row>
        <row r="11621">
          <cell r="A11621" t="str">
            <v>0081438963</v>
          </cell>
        </row>
        <row r="11622">
          <cell r="A11622" t="str">
            <v>0081438964</v>
          </cell>
        </row>
        <row r="11623">
          <cell r="A11623" t="str">
            <v>0081438965</v>
          </cell>
        </row>
        <row r="11624">
          <cell r="A11624" t="str">
            <v>0081438966</v>
          </cell>
        </row>
        <row r="11625">
          <cell r="A11625" t="str">
            <v>0081438967</v>
          </cell>
        </row>
        <row r="11626">
          <cell r="A11626" t="str">
            <v>0081438968</v>
          </cell>
        </row>
        <row r="11627">
          <cell r="A11627" t="str">
            <v>0081438969</v>
          </cell>
        </row>
        <row r="11628">
          <cell r="A11628" t="str">
            <v>0081438970</v>
          </cell>
        </row>
        <row r="11629">
          <cell r="A11629" t="str">
            <v>0081438971</v>
          </cell>
        </row>
        <row r="11630">
          <cell r="A11630" t="str">
            <v>0081438972</v>
          </cell>
        </row>
        <row r="11631">
          <cell r="A11631" t="str">
            <v>0081438973</v>
          </cell>
        </row>
        <row r="11632">
          <cell r="A11632" t="str">
            <v>0081438974</v>
          </cell>
        </row>
        <row r="11633">
          <cell r="A11633" t="str">
            <v>0081438975</v>
          </cell>
        </row>
        <row r="11634">
          <cell r="A11634" t="str">
            <v>0081438976</v>
          </cell>
        </row>
        <row r="11635">
          <cell r="A11635" t="str">
            <v>0081438977</v>
          </cell>
        </row>
        <row r="11636">
          <cell r="A11636" t="str">
            <v>0081438978</v>
          </cell>
        </row>
        <row r="11637">
          <cell r="A11637" t="str">
            <v>0081438979</v>
          </cell>
        </row>
        <row r="11638">
          <cell r="A11638" t="str">
            <v>0081438980</v>
          </cell>
        </row>
        <row r="11639">
          <cell r="A11639" t="str">
            <v>0081438981</v>
          </cell>
        </row>
        <row r="11640">
          <cell r="A11640" t="str">
            <v>0081438982</v>
          </cell>
        </row>
        <row r="11641">
          <cell r="A11641" t="str">
            <v>0081438983</v>
          </cell>
        </row>
        <row r="11642">
          <cell r="A11642" t="str">
            <v>0081438984</v>
          </cell>
        </row>
        <row r="11643">
          <cell r="A11643" t="str">
            <v>0081438985</v>
          </cell>
        </row>
        <row r="11644">
          <cell r="A11644" t="str">
            <v>0081438986</v>
          </cell>
        </row>
        <row r="11645">
          <cell r="A11645" t="str">
            <v>0081438987</v>
          </cell>
        </row>
        <row r="11646">
          <cell r="A11646" t="str">
            <v>0081438988</v>
          </cell>
        </row>
        <row r="11647">
          <cell r="A11647" t="str">
            <v>0081438989</v>
          </cell>
        </row>
        <row r="11648">
          <cell r="A11648" t="str">
            <v>0081438990</v>
          </cell>
        </row>
        <row r="11649">
          <cell r="A11649" t="str">
            <v>0081438991</v>
          </cell>
        </row>
        <row r="11650">
          <cell r="A11650" t="str">
            <v>0081438992</v>
          </cell>
        </row>
        <row r="11651">
          <cell r="A11651" t="str">
            <v>0081438993</v>
          </cell>
        </row>
        <row r="11652">
          <cell r="A11652" t="str">
            <v>0081438994</v>
          </cell>
        </row>
        <row r="11653">
          <cell r="A11653" t="str">
            <v>0081438995</v>
          </cell>
        </row>
        <row r="11654">
          <cell r="A11654" t="str">
            <v>0081438996</v>
          </cell>
        </row>
        <row r="11655">
          <cell r="A11655" t="str">
            <v>0081438997</v>
          </cell>
        </row>
        <row r="11656">
          <cell r="A11656" t="str">
            <v>0081438998</v>
          </cell>
        </row>
        <row r="11657">
          <cell r="A11657" t="str">
            <v>0081438999</v>
          </cell>
        </row>
        <row r="11658">
          <cell r="A11658" t="str">
            <v>0081439000</v>
          </cell>
        </row>
        <row r="11659">
          <cell r="A11659" t="str">
            <v>0081439001</v>
          </cell>
        </row>
        <row r="11660">
          <cell r="A11660" t="str">
            <v>0081439002</v>
          </cell>
        </row>
        <row r="11661">
          <cell r="A11661" t="str">
            <v>0081439003</v>
          </cell>
        </row>
        <row r="11662">
          <cell r="A11662" t="str">
            <v>0081439004</v>
          </cell>
        </row>
        <row r="11663">
          <cell r="A11663" t="str">
            <v>0081439005</v>
          </cell>
        </row>
        <row r="11664">
          <cell r="A11664" t="str">
            <v>0081439006</v>
          </cell>
        </row>
        <row r="11665">
          <cell r="A11665" t="str">
            <v>0081439007</v>
          </cell>
        </row>
        <row r="11666">
          <cell r="A11666" t="str">
            <v>0081439008</v>
          </cell>
        </row>
        <row r="11667">
          <cell r="A11667" t="str">
            <v>0081439009</v>
          </cell>
        </row>
        <row r="11668">
          <cell r="A11668" t="str">
            <v>0081439010</v>
          </cell>
        </row>
        <row r="11669">
          <cell r="A11669" t="str">
            <v>0081439011</v>
          </cell>
        </row>
        <row r="11670">
          <cell r="A11670" t="str">
            <v>0081439012</v>
          </cell>
        </row>
        <row r="11671">
          <cell r="A11671" t="str">
            <v>0081439013</v>
          </cell>
        </row>
        <row r="11672">
          <cell r="A11672" t="str">
            <v>0081439014</v>
          </cell>
        </row>
        <row r="11673">
          <cell r="A11673" t="str">
            <v>0081439015</v>
          </cell>
        </row>
        <row r="11674">
          <cell r="A11674" t="str">
            <v>0081439016</v>
          </cell>
        </row>
        <row r="11675">
          <cell r="A11675" t="str">
            <v>0081439017</v>
          </cell>
        </row>
        <row r="11676">
          <cell r="A11676" t="str">
            <v>0081439018</v>
          </cell>
        </row>
        <row r="11677">
          <cell r="A11677" t="str">
            <v>0081439019</v>
          </cell>
        </row>
        <row r="11678">
          <cell r="A11678" t="str">
            <v>0081439020</v>
          </cell>
        </row>
        <row r="11679">
          <cell r="A11679" t="str">
            <v>0081439021</v>
          </cell>
        </row>
        <row r="11680">
          <cell r="A11680" t="str">
            <v>0081439022</v>
          </cell>
        </row>
        <row r="11681">
          <cell r="A11681" t="str">
            <v>0081439023</v>
          </cell>
        </row>
        <row r="11682">
          <cell r="A11682" t="str">
            <v>0081439024</v>
          </cell>
        </row>
        <row r="11683">
          <cell r="A11683" t="str">
            <v>0081439025</v>
          </cell>
        </row>
        <row r="11684">
          <cell r="A11684" t="str">
            <v>0081439026</v>
          </cell>
        </row>
        <row r="11685">
          <cell r="A11685" t="str">
            <v>0081439027</v>
          </cell>
        </row>
        <row r="11686">
          <cell r="A11686" t="str">
            <v>0081439028</v>
          </cell>
        </row>
        <row r="11687">
          <cell r="A11687" t="str">
            <v>0081439035</v>
          </cell>
        </row>
        <row r="11688">
          <cell r="A11688" t="str">
            <v>0081439036</v>
          </cell>
        </row>
        <row r="11689">
          <cell r="A11689" t="str">
            <v>0081439037</v>
          </cell>
        </row>
        <row r="11690">
          <cell r="A11690" t="str">
            <v>0081439038</v>
          </cell>
        </row>
        <row r="11691">
          <cell r="A11691" t="str">
            <v>0081439039</v>
          </cell>
        </row>
        <row r="11692">
          <cell r="A11692" t="str">
            <v>0081439040</v>
          </cell>
        </row>
        <row r="11693">
          <cell r="A11693" t="str">
            <v>0081439041</v>
          </cell>
        </row>
        <row r="11694">
          <cell r="A11694" t="str">
            <v>0081439042</v>
          </cell>
        </row>
        <row r="11695">
          <cell r="A11695" t="str">
            <v>0081439043</v>
          </cell>
        </row>
        <row r="11696">
          <cell r="A11696" t="str">
            <v>0081439044</v>
          </cell>
        </row>
        <row r="11697">
          <cell r="A11697" t="str">
            <v>0081439045</v>
          </cell>
        </row>
        <row r="11698">
          <cell r="A11698" t="str">
            <v>0081439046</v>
          </cell>
        </row>
        <row r="11699">
          <cell r="A11699" t="str">
            <v>0081439047</v>
          </cell>
        </row>
        <row r="11700">
          <cell r="A11700" t="str">
            <v>0081439048</v>
          </cell>
        </row>
        <row r="11701">
          <cell r="A11701" t="str">
            <v>0081439049</v>
          </cell>
        </row>
        <row r="11702">
          <cell r="A11702" t="str">
            <v>0081439050</v>
          </cell>
        </row>
        <row r="11703">
          <cell r="A11703" t="str">
            <v>0081439051</v>
          </cell>
        </row>
        <row r="11704">
          <cell r="A11704" t="str">
            <v>0081439055</v>
          </cell>
        </row>
        <row r="11705">
          <cell r="A11705" t="str">
            <v>0081439056</v>
          </cell>
        </row>
        <row r="11706">
          <cell r="A11706" t="str">
            <v>0081439057</v>
          </cell>
        </row>
        <row r="11707">
          <cell r="A11707" t="str">
            <v>0081439058</v>
          </cell>
        </row>
        <row r="11708">
          <cell r="A11708" t="str">
            <v>0081439059</v>
          </cell>
        </row>
        <row r="11709">
          <cell r="A11709" t="str">
            <v>0081439060</v>
          </cell>
        </row>
        <row r="11710">
          <cell r="A11710" t="str">
            <v>0081439061</v>
          </cell>
        </row>
        <row r="11711">
          <cell r="A11711" t="str">
            <v>0081439062</v>
          </cell>
        </row>
        <row r="11712">
          <cell r="A11712" t="str">
            <v>0081439063</v>
          </cell>
        </row>
        <row r="11713">
          <cell r="A11713" t="str">
            <v>0081439064</v>
          </cell>
        </row>
        <row r="11714">
          <cell r="A11714" t="str">
            <v>0081439065</v>
          </cell>
        </row>
        <row r="11715">
          <cell r="A11715" t="str">
            <v>0081439066</v>
          </cell>
        </row>
        <row r="11716">
          <cell r="A11716" t="str">
            <v>0081439067</v>
          </cell>
        </row>
        <row r="11717">
          <cell r="A11717" t="str">
            <v>0081439068</v>
          </cell>
        </row>
        <row r="11718">
          <cell r="A11718" t="str">
            <v>0081439069</v>
          </cell>
        </row>
        <row r="11719">
          <cell r="A11719" t="str">
            <v>0081439070</v>
          </cell>
        </row>
        <row r="11720">
          <cell r="A11720" t="str">
            <v>0081439071</v>
          </cell>
        </row>
        <row r="11721">
          <cell r="A11721" t="str">
            <v>0081439072</v>
          </cell>
        </row>
        <row r="11722">
          <cell r="A11722" t="str">
            <v>0081439073</v>
          </cell>
        </row>
        <row r="11723">
          <cell r="A11723" t="str">
            <v>0081439074</v>
          </cell>
        </row>
        <row r="11724">
          <cell r="A11724" t="str">
            <v>0081439075</v>
          </cell>
        </row>
        <row r="11725">
          <cell r="A11725" t="str">
            <v>0081439076</v>
          </cell>
        </row>
        <row r="11726">
          <cell r="A11726" t="str">
            <v>0081439077</v>
          </cell>
        </row>
        <row r="11727">
          <cell r="A11727" t="str">
            <v>0081439078</v>
          </cell>
        </row>
        <row r="11728">
          <cell r="A11728" t="str">
            <v>0081439079</v>
          </cell>
        </row>
        <row r="11729">
          <cell r="A11729" t="str">
            <v>0081439080</v>
          </cell>
        </row>
        <row r="11730">
          <cell r="A11730" t="str">
            <v>0081439081</v>
          </cell>
        </row>
        <row r="11731">
          <cell r="A11731" t="str">
            <v>0081439082</v>
          </cell>
        </row>
        <row r="11732">
          <cell r="A11732" t="str">
            <v>0081439083</v>
          </cell>
        </row>
        <row r="11733">
          <cell r="A11733" t="str">
            <v>0081439084</v>
          </cell>
        </row>
        <row r="11734">
          <cell r="A11734" t="str">
            <v>0081439085</v>
          </cell>
        </row>
        <row r="11735">
          <cell r="A11735" t="str">
            <v>0081439086</v>
          </cell>
        </row>
        <row r="11736">
          <cell r="A11736" t="str">
            <v>0081439087</v>
          </cell>
        </row>
        <row r="11737">
          <cell r="A11737" t="str">
            <v>0081439088</v>
          </cell>
        </row>
        <row r="11738">
          <cell r="A11738" t="str">
            <v>0081439089</v>
          </cell>
        </row>
        <row r="11739">
          <cell r="A11739" t="str">
            <v>0081439090</v>
          </cell>
        </row>
        <row r="11740">
          <cell r="A11740" t="str">
            <v>0081439171</v>
          </cell>
        </row>
        <row r="11741">
          <cell r="A11741" t="str">
            <v>0081439173</v>
          </cell>
        </row>
        <row r="11742">
          <cell r="A11742" t="str">
            <v>0081439174</v>
          </cell>
        </row>
        <row r="11743">
          <cell r="A11743" t="str">
            <v>0081439175</v>
          </cell>
        </row>
        <row r="11744">
          <cell r="A11744" t="str">
            <v>0081439176</v>
          </cell>
        </row>
        <row r="11745">
          <cell r="A11745" t="str">
            <v>0081439177</v>
          </cell>
        </row>
        <row r="11746">
          <cell r="A11746" t="str">
            <v>0081439178</v>
          </cell>
        </row>
        <row r="11747">
          <cell r="A11747" t="str">
            <v>0081439213</v>
          </cell>
        </row>
        <row r="11748">
          <cell r="A11748" t="str">
            <v>0081439214</v>
          </cell>
        </row>
        <row r="11749">
          <cell r="A11749" t="str">
            <v>0081439215</v>
          </cell>
        </row>
        <row r="11750">
          <cell r="A11750" t="str">
            <v>0081439216</v>
          </cell>
        </row>
        <row r="11751">
          <cell r="A11751" t="str">
            <v>0081439217</v>
          </cell>
        </row>
        <row r="11752">
          <cell r="A11752" t="str">
            <v>0081439218</v>
          </cell>
        </row>
        <row r="11753">
          <cell r="A11753" t="str">
            <v>0081439219</v>
          </cell>
        </row>
        <row r="11754">
          <cell r="A11754" t="str">
            <v>0081439220</v>
          </cell>
        </row>
        <row r="11755">
          <cell r="A11755" t="str">
            <v>0081439221</v>
          </cell>
        </row>
        <row r="11756">
          <cell r="A11756" t="str">
            <v>0081439222</v>
          </cell>
        </row>
        <row r="11757">
          <cell r="A11757" t="str">
            <v>0081439223</v>
          </cell>
        </row>
        <row r="11758">
          <cell r="A11758" t="str">
            <v>0081439224</v>
          </cell>
        </row>
        <row r="11759">
          <cell r="A11759" t="str">
            <v>0081439225</v>
          </cell>
        </row>
        <row r="11760">
          <cell r="A11760" t="str">
            <v>0081439226</v>
          </cell>
        </row>
        <row r="11761">
          <cell r="A11761" t="str">
            <v>0081439227</v>
          </cell>
        </row>
        <row r="11762">
          <cell r="A11762" t="str">
            <v>0081439228</v>
          </cell>
        </row>
        <row r="11763">
          <cell r="A11763" t="str">
            <v>0081439229</v>
          </cell>
        </row>
        <row r="11764">
          <cell r="A11764" t="str">
            <v>0081439230</v>
          </cell>
        </row>
        <row r="11765">
          <cell r="A11765" t="str">
            <v>0081439231</v>
          </cell>
        </row>
        <row r="11766">
          <cell r="A11766" t="str">
            <v>0081439232</v>
          </cell>
        </row>
        <row r="11767">
          <cell r="A11767" t="str">
            <v>0081439233</v>
          </cell>
        </row>
        <row r="11768">
          <cell r="A11768" t="str">
            <v>0081439234</v>
          </cell>
        </row>
        <row r="11769">
          <cell r="A11769" t="str">
            <v>0081439235</v>
          </cell>
        </row>
        <row r="11770">
          <cell r="A11770" t="str">
            <v>0081439236</v>
          </cell>
        </row>
        <row r="11771">
          <cell r="A11771" t="str">
            <v>0081439237</v>
          </cell>
        </row>
        <row r="11772">
          <cell r="A11772" t="str">
            <v>0081439238</v>
          </cell>
        </row>
        <row r="11773">
          <cell r="A11773" t="str">
            <v>0081439239</v>
          </cell>
        </row>
        <row r="11774">
          <cell r="A11774" t="str">
            <v>0081439240</v>
          </cell>
        </row>
        <row r="11775">
          <cell r="A11775" t="str">
            <v>0081439241</v>
          </cell>
        </row>
        <row r="11776">
          <cell r="A11776" t="str">
            <v>0081439242</v>
          </cell>
        </row>
        <row r="11777">
          <cell r="A11777" t="str">
            <v>0081439383</v>
          </cell>
        </row>
        <row r="11778">
          <cell r="A11778" t="str">
            <v>0081439386</v>
          </cell>
        </row>
        <row r="11779">
          <cell r="A11779" t="str">
            <v>0081439387</v>
          </cell>
        </row>
        <row r="11780">
          <cell r="A11780" t="str">
            <v>0081439388</v>
          </cell>
        </row>
        <row r="11781">
          <cell r="A11781" t="str">
            <v>0081439389</v>
          </cell>
        </row>
        <row r="11782">
          <cell r="A11782" t="str">
            <v>0081439390</v>
          </cell>
        </row>
        <row r="11783">
          <cell r="A11783" t="str">
            <v>0081439391</v>
          </cell>
        </row>
        <row r="11784">
          <cell r="A11784" t="str">
            <v>0081439392</v>
          </cell>
        </row>
        <row r="11785">
          <cell r="A11785" t="str">
            <v>0081439393</v>
          </cell>
        </row>
        <row r="11786">
          <cell r="A11786" t="str">
            <v>0081439394</v>
          </cell>
        </row>
        <row r="11787">
          <cell r="A11787" t="str">
            <v>0081439542</v>
          </cell>
        </row>
        <row r="11788">
          <cell r="A11788" t="str">
            <v>0081439549</v>
          </cell>
        </row>
        <row r="11789">
          <cell r="A11789" t="str">
            <v>0084003637</v>
          </cell>
        </row>
        <row r="11790">
          <cell r="A11790" t="str">
            <v>0084003638</v>
          </cell>
        </row>
        <row r="11791">
          <cell r="A11791" t="str">
            <v>0081439591</v>
          </cell>
        </row>
        <row r="11792">
          <cell r="A11792" t="str">
            <v>0081439742</v>
          </cell>
        </row>
        <row r="11793">
          <cell r="A11793" t="str">
            <v>0081439743</v>
          </cell>
        </row>
        <row r="11794">
          <cell r="A11794" t="str">
            <v>0081439744</v>
          </cell>
        </row>
        <row r="11795">
          <cell r="A11795" t="str">
            <v>0081439745</v>
          </cell>
        </row>
        <row r="11796">
          <cell r="A11796" t="str">
            <v>0081439746</v>
          </cell>
        </row>
        <row r="11797">
          <cell r="A11797" t="str">
            <v>0081439747</v>
          </cell>
        </row>
        <row r="11798">
          <cell r="A11798" t="str">
            <v>0081439748</v>
          </cell>
        </row>
        <row r="11799">
          <cell r="A11799" t="str">
            <v>0081439749</v>
          </cell>
        </row>
        <row r="11800">
          <cell r="A11800" t="str">
            <v>0081439750</v>
          </cell>
        </row>
        <row r="11801">
          <cell r="A11801" t="str">
            <v>0081439751</v>
          </cell>
        </row>
        <row r="11802">
          <cell r="A11802" t="str">
            <v>0081439752</v>
          </cell>
        </row>
        <row r="11803">
          <cell r="A11803" t="str">
            <v>0081439753</v>
          </cell>
        </row>
        <row r="11804">
          <cell r="A11804" t="str">
            <v>0081439754</v>
          </cell>
        </row>
        <row r="11805">
          <cell r="A11805" t="str">
            <v>0081439755</v>
          </cell>
        </row>
        <row r="11806">
          <cell r="A11806" t="str">
            <v>0081439756</v>
          </cell>
        </row>
        <row r="11807">
          <cell r="A11807" t="str">
            <v>0081439757</v>
          </cell>
        </row>
        <row r="11808">
          <cell r="A11808" t="str">
            <v>0081439758</v>
          </cell>
        </row>
        <row r="11809">
          <cell r="A11809" t="str">
            <v>0081439759</v>
          </cell>
        </row>
        <row r="11810">
          <cell r="A11810" t="str">
            <v>0081439760</v>
          </cell>
        </row>
        <row r="11811">
          <cell r="A11811" t="str">
            <v>0081439761</v>
          </cell>
        </row>
        <row r="11812">
          <cell r="A11812" t="str">
            <v>0081439762</v>
          </cell>
        </row>
        <row r="11813">
          <cell r="A11813" t="str">
            <v>0081439763</v>
          </cell>
        </row>
        <row r="11814">
          <cell r="A11814" t="str">
            <v>0081439764</v>
          </cell>
        </row>
        <row r="11815">
          <cell r="A11815" t="str">
            <v>0081439765</v>
          </cell>
        </row>
        <row r="11816">
          <cell r="A11816" t="str">
            <v>0081439766</v>
          </cell>
        </row>
        <row r="11817">
          <cell r="A11817" t="str">
            <v>0081439767</v>
          </cell>
        </row>
        <row r="11818">
          <cell r="A11818" t="str">
            <v>0081439768</v>
          </cell>
        </row>
        <row r="11819">
          <cell r="A11819" t="str">
            <v>0081439769</v>
          </cell>
        </row>
        <row r="11820">
          <cell r="A11820" t="str">
            <v>0081439770</v>
          </cell>
        </row>
        <row r="11821">
          <cell r="A11821" t="str">
            <v>0081439771</v>
          </cell>
        </row>
        <row r="11822">
          <cell r="A11822" t="str">
            <v>0081439772</v>
          </cell>
        </row>
        <row r="11823">
          <cell r="A11823" t="str">
            <v>0081439773</v>
          </cell>
        </row>
        <row r="11824">
          <cell r="A11824" t="str">
            <v>0081439774</v>
          </cell>
        </row>
        <row r="11825">
          <cell r="A11825" t="str">
            <v>0081439775</v>
          </cell>
        </row>
        <row r="11826">
          <cell r="A11826" t="str">
            <v>0081439776</v>
          </cell>
        </row>
        <row r="11827">
          <cell r="A11827" t="str">
            <v>0081439777</v>
          </cell>
        </row>
        <row r="11828">
          <cell r="A11828" t="str">
            <v>0081439790</v>
          </cell>
        </row>
        <row r="11829">
          <cell r="A11829" t="str">
            <v>0081439791</v>
          </cell>
        </row>
        <row r="11830">
          <cell r="A11830" t="str">
            <v>0081439792</v>
          </cell>
        </row>
        <row r="11831">
          <cell r="A11831" t="str">
            <v>0081439793</v>
          </cell>
        </row>
        <row r="11832">
          <cell r="A11832" t="str">
            <v>0081439794</v>
          </cell>
        </row>
        <row r="11833">
          <cell r="A11833" t="str">
            <v>0081439795</v>
          </cell>
        </row>
        <row r="11834">
          <cell r="A11834" t="str">
            <v>0081439814</v>
          </cell>
        </row>
        <row r="11835">
          <cell r="A11835" t="str">
            <v>0081439815</v>
          </cell>
        </row>
        <row r="11836">
          <cell r="A11836" t="str">
            <v>0081439816</v>
          </cell>
        </row>
        <row r="11837">
          <cell r="A11837" t="str">
            <v>0081439817</v>
          </cell>
        </row>
        <row r="11838">
          <cell r="A11838" t="str">
            <v>0081439818</v>
          </cell>
        </row>
        <row r="11839">
          <cell r="A11839" t="str">
            <v>0081439819</v>
          </cell>
        </row>
        <row r="11840">
          <cell r="A11840" t="str">
            <v>0081439875</v>
          </cell>
        </row>
        <row r="11841">
          <cell r="A11841" t="str">
            <v>0081439876</v>
          </cell>
        </row>
        <row r="11842">
          <cell r="A11842" t="str">
            <v>0081439877</v>
          </cell>
        </row>
        <row r="11843">
          <cell r="A11843" t="str">
            <v>0081439878</v>
          </cell>
        </row>
        <row r="11844">
          <cell r="A11844" t="str">
            <v>0081439879</v>
          </cell>
        </row>
        <row r="11845">
          <cell r="A11845" t="str">
            <v>0081439880</v>
          </cell>
        </row>
        <row r="11846">
          <cell r="A11846" t="str">
            <v>0081439881</v>
          </cell>
        </row>
        <row r="11847">
          <cell r="A11847" t="str">
            <v>0081439883</v>
          </cell>
        </row>
        <row r="11848">
          <cell r="A11848" t="str">
            <v>0081439884</v>
          </cell>
        </row>
        <row r="11849">
          <cell r="A11849" t="str">
            <v>0081440678</v>
          </cell>
        </row>
        <row r="11850">
          <cell r="A11850" t="str">
            <v>0081440679</v>
          </cell>
        </row>
        <row r="11851">
          <cell r="A11851" t="str">
            <v>0081440680</v>
          </cell>
        </row>
        <row r="11852">
          <cell r="A11852" t="str">
            <v>0081440681</v>
          </cell>
        </row>
        <row r="11853">
          <cell r="A11853" t="str">
            <v>0081440682</v>
          </cell>
        </row>
        <row r="11854">
          <cell r="A11854" t="str">
            <v>0081440683</v>
          </cell>
        </row>
        <row r="11855">
          <cell r="A11855" t="str">
            <v>0081440684</v>
          </cell>
        </row>
        <row r="11856">
          <cell r="A11856" t="str">
            <v>0081440685</v>
          </cell>
        </row>
        <row r="11857">
          <cell r="A11857" t="str">
            <v>0081440686</v>
          </cell>
        </row>
        <row r="11858">
          <cell r="A11858" t="str">
            <v>0081440687</v>
          </cell>
        </row>
        <row r="11859">
          <cell r="A11859" t="str">
            <v>0081440688</v>
          </cell>
        </row>
        <row r="11860">
          <cell r="A11860" t="str">
            <v>0081440689</v>
          </cell>
        </row>
        <row r="11861">
          <cell r="A11861" t="str">
            <v>0081440690</v>
          </cell>
        </row>
        <row r="11862">
          <cell r="A11862" t="str">
            <v>0081440691</v>
          </cell>
        </row>
        <row r="11863">
          <cell r="A11863" t="str">
            <v>0081440692</v>
          </cell>
        </row>
        <row r="11864">
          <cell r="A11864" t="str">
            <v>0081440693</v>
          </cell>
        </row>
        <row r="11865">
          <cell r="A11865" t="str">
            <v>0081440694</v>
          </cell>
        </row>
        <row r="11866">
          <cell r="A11866" t="str">
            <v>0081440695</v>
          </cell>
        </row>
        <row r="11867">
          <cell r="A11867" t="str">
            <v>0081440696</v>
          </cell>
        </row>
        <row r="11868">
          <cell r="A11868" t="str">
            <v>0081440697</v>
          </cell>
        </row>
        <row r="11869">
          <cell r="A11869" t="str">
            <v>0081440698</v>
          </cell>
        </row>
        <row r="11870">
          <cell r="A11870" t="str">
            <v>0081440699</v>
          </cell>
        </row>
        <row r="11871">
          <cell r="A11871" t="str">
            <v>0081440700</v>
          </cell>
        </row>
        <row r="11872">
          <cell r="A11872" t="str">
            <v>0081440701</v>
          </cell>
        </row>
        <row r="11873">
          <cell r="A11873" t="str">
            <v>0081440702</v>
          </cell>
        </row>
        <row r="11874">
          <cell r="A11874" t="str">
            <v>0081440703</v>
          </cell>
        </row>
        <row r="11875">
          <cell r="A11875" t="str">
            <v>0081440704</v>
          </cell>
        </row>
        <row r="11876">
          <cell r="A11876" t="str">
            <v>0081440705</v>
          </cell>
        </row>
        <row r="11877">
          <cell r="A11877" t="str">
            <v>0081440706</v>
          </cell>
        </row>
        <row r="11878">
          <cell r="A11878" t="str">
            <v>0081440707</v>
          </cell>
        </row>
        <row r="11879">
          <cell r="A11879" t="str">
            <v>0081440708</v>
          </cell>
        </row>
        <row r="11880">
          <cell r="A11880" t="str">
            <v>0081440709</v>
          </cell>
        </row>
        <row r="11881">
          <cell r="A11881" t="str">
            <v>0081440710</v>
          </cell>
        </row>
        <row r="11882">
          <cell r="A11882" t="str">
            <v>0081440711</v>
          </cell>
        </row>
        <row r="11883">
          <cell r="A11883" t="str">
            <v>0081440712</v>
          </cell>
        </row>
        <row r="11884">
          <cell r="A11884" t="str">
            <v>0081440713</v>
          </cell>
        </row>
        <row r="11885">
          <cell r="A11885" t="str">
            <v>0081440714</v>
          </cell>
        </row>
        <row r="11886">
          <cell r="A11886" t="str">
            <v>0081440715</v>
          </cell>
        </row>
        <row r="11887">
          <cell r="A11887" t="str">
            <v>0081440716</v>
          </cell>
        </row>
        <row r="11888">
          <cell r="A11888" t="str">
            <v>0081440717</v>
          </cell>
        </row>
        <row r="11889">
          <cell r="A11889" t="str">
            <v>0081440718</v>
          </cell>
        </row>
        <row r="11890">
          <cell r="A11890" t="str">
            <v>0081440719</v>
          </cell>
        </row>
        <row r="11891">
          <cell r="A11891" t="str">
            <v>0081440720</v>
          </cell>
        </row>
        <row r="11892">
          <cell r="A11892" t="str">
            <v>0081440721</v>
          </cell>
        </row>
        <row r="11893">
          <cell r="A11893" t="str">
            <v>0081440722</v>
          </cell>
        </row>
        <row r="11894">
          <cell r="A11894" t="str">
            <v>0081440723</v>
          </cell>
        </row>
        <row r="11895">
          <cell r="A11895" t="str">
            <v>0081440724</v>
          </cell>
        </row>
        <row r="11896">
          <cell r="A11896" t="str">
            <v>0081440725</v>
          </cell>
        </row>
        <row r="11897">
          <cell r="A11897" t="str">
            <v>0081440735</v>
          </cell>
        </row>
        <row r="11898">
          <cell r="A11898" t="str">
            <v>0081440736</v>
          </cell>
        </row>
        <row r="11899">
          <cell r="A11899" t="str">
            <v>0081440737</v>
          </cell>
        </row>
        <row r="11900">
          <cell r="A11900" t="str">
            <v>0081440738</v>
          </cell>
        </row>
        <row r="11901">
          <cell r="A11901" t="str">
            <v>0081440739</v>
          </cell>
        </row>
        <row r="11902">
          <cell r="A11902" t="str">
            <v>0081440740</v>
          </cell>
        </row>
        <row r="11903">
          <cell r="A11903" t="str">
            <v>0081440741</v>
          </cell>
        </row>
        <row r="11904">
          <cell r="A11904" t="str">
            <v>0081440742</v>
          </cell>
        </row>
        <row r="11905">
          <cell r="A11905" t="str">
            <v>0081440743</v>
          </cell>
        </row>
        <row r="11906">
          <cell r="A11906" t="str">
            <v>0081440744</v>
          </cell>
        </row>
        <row r="11907">
          <cell r="A11907" t="str">
            <v>0081440745</v>
          </cell>
        </row>
        <row r="11908">
          <cell r="A11908" t="str">
            <v>0081440746</v>
          </cell>
        </row>
        <row r="11909">
          <cell r="A11909" t="str">
            <v>0081440747</v>
          </cell>
        </row>
        <row r="11910">
          <cell r="A11910" t="str">
            <v>0081440748</v>
          </cell>
        </row>
        <row r="11911">
          <cell r="A11911" t="str">
            <v>0081440749</v>
          </cell>
        </row>
        <row r="11912">
          <cell r="A11912" t="str">
            <v>0081440750</v>
          </cell>
        </row>
        <row r="11913">
          <cell r="A11913" t="str">
            <v>0081440751</v>
          </cell>
        </row>
        <row r="11914">
          <cell r="A11914" t="str">
            <v>0081440752</v>
          </cell>
        </row>
        <row r="11915">
          <cell r="A11915" t="str">
            <v>0081440753</v>
          </cell>
        </row>
        <row r="11916">
          <cell r="A11916" t="str">
            <v>0081440754</v>
          </cell>
        </row>
        <row r="11917">
          <cell r="A11917" t="str">
            <v>0081440755</v>
          </cell>
        </row>
        <row r="11918">
          <cell r="A11918" t="str">
            <v>0081440756</v>
          </cell>
        </row>
        <row r="11919">
          <cell r="A11919" t="str">
            <v>0081440757</v>
          </cell>
        </row>
        <row r="11920">
          <cell r="A11920" t="str">
            <v>0081440758</v>
          </cell>
        </row>
        <row r="11921">
          <cell r="A11921" t="str">
            <v>0081440759</v>
          </cell>
        </row>
        <row r="11922">
          <cell r="A11922" t="str">
            <v>0081440760</v>
          </cell>
        </row>
        <row r="11923">
          <cell r="A11923" t="str">
            <v>0081440761</v>
          </cell>
        </row>
        <row r="11924">
          <cell r="A11924" t="str">
            <v>0081440762</v>
          </cell>
        </row>
        <row r="11925">
          <cell r="A11925" t="str">
            <v>0081440763</v>
          </cell>
        </row>
        <row r="11926">
          <cell r="A11926" t="str">
            <v>0081440764</v>
          </cell>
        </row>
        <row r="11927">
          <cell r="A11927" t="str">
            <v>0081440765</v>
          </cell>
        </row>
        <row r="11928">
          <cell r="A11928" t="str">
            <v>0081440766</v>
          </cell>
        </row>
        <row r="11929">
          <cell r="A11929" t="str">
            <v>0081440767</v>
          </cell>
        </row>
        <row r="11930">
          <cell r="A11930" t="str">
            <v>0081440770</v>
          </cell>
        </row>
        <row r="11931">
          <cell r="A11931" t="str">
            <v>0081440771</v>
          </cell>
        </row>
        <row r="11932">
          <cell r="A11932" t="str">
            <v>0081440772</v>
          </cell>
        </row>
        <row r="11933">
          <cell r="A11933" t="str">
            <v>0081440773</v>
          </cell>
        </row>
        <row r="11934">
          <cell r="A11934" t="str">
            <v>0081440774</v>
          </cell>
        </row>
        <row r="11935">
          <cell r="A11935" t="str">
            <v>0081440775</v>
          </cell>
        </row>
        <row r="11936">
          <cell r="A11936" t="str">
            <v>0081440776</v>
          </cell>
        </row>
        <row r="11937">
          <cell r="A11937" t="str">
            <v>0081440777</v>
          </cell>
        </row>
        <row r="11938">
          <cell r="A11938" t="str">
            <v>0081440778</v>
          </cell>
        </row>
        <row r="11939">
          <cell r="A11939" t="str">
            <v>0081440779</v>
          </cell>
        </row>
        <row r="11940">
          <cell r="A11940" t="str">
            <v>0081440780</v>
          </cell>
        </row>
        <row r="11941">
          <cell r="A11941" t="str">
            <v>0081440781</v>
          </cell>
        </row>
        <row r="11942">
          <cell r="A11942" t="str">
            <v>0081440782</v>
          </cell>
        </row>
        <row r="11943">
          <cell r="A11943" t="str">
            <v>0081440783</v>
          </cell>
        </row>
        <row r="11944">
          <cell r="A11944" t="str">
            <v>0081440784</v>
          </cell>
        </row>
        <row r="11945">
          <cell r="A11945" t="str">
            <v>0081440785</v>
          </cell>
        </row>
        <row r="11946">
          <cell r="A11946" t="str">
            <v>0081440786</v>
          </cell>
        </row>
        <row r="11947">
          <cell r="A11947" t="str">
            <v>0081440787</v>
          </cell>
        </row>
        <row r="11948">
          <cell r="A11948" t="str">
            <v>0081440788</v>
          </cell>
        </row>
        <row r="11949">
          <cell r="A11949" t="str">
            <v>0081440789</v>
          </cell>
        </row>
        <row r="11950">
          <cell r="A11950" t="str">
            <v>0081440790</v>
          </cell>
        </row>
        <row r="11951">
          <cell r="A11951" t="str">
            <v>0081440791</v>
          </cell>
        </row>
        <row r="11952">
          <cell r="A11952" t="str">
            <v>0081440792</v>
          </cell>
        </row>
        <row r="11953">
          <cell r="A11953" t="str">
            <v>0081440793</v>
          </cell>
        </row>
        <row r="11954">
          <cell r="A11954" t="str">
            <v>0081440794</v>
          </cell>
        </row>
        <row r="11955">
          <cell r="A11955" t="str">
            <v>0081440795</v>
          </cell>
        </row>
        <row r="11956">
          <cell r="A11956" t="str">
            <v>0081440796</v>
          </cell>
        </row>
        <row r="11957">
          <cell r="A11957" t="str">
            <v>0081440797</v>
          </cell>
        </row>
        <row r="11958">
          <cell r="A11958" t="str">
            <v>0081440798</v>
          </cell>
        </row>
        <row r="11959">
          <cell r="A11959" t="str">
            <v>0081440799</v>
          </cell>
        </row>
        <row r="11960">
          <cell r="A11960" t="str">
            <v>0081440800</v>
          </cell>
        </row>
        <row r="11961">
          <cell r="A11961" t="str">
            <v>0081440801</v>
          </cell>
        </row>
        <row r="11962">
          <cell r="A11962" t="str">
            <v>0081440802</v>
          </cell>
        </row>
        <row r="11963">
          <cell r="A11963" t="str">
            <v>0081440803</v>
          </cell>
        </row>
        <row r="11964">
          <cell r="A11964" t="str">
            <v>0081440804</v>
          </cell>
        </row>
        <row r="11965">
          <cell r="A11965" t="str">
            <v>0081440805</v>
          </cell>
        </row>
        <row r="11966">
          <cell r="A11966" t="str">
            <v>0081440806</v>
          </cell>
        </row>
        <row r="11967">
          <cell r="A11967" t="str">
            <v>0081440807</v>
          </cell>
        </row>
        <row r="11968">
          <cell r="A11968" t="str">
            <v>0081440808</v>
          </cell>
        </row>
        <row r="11969">
          <cell r="A11969" t="str">
            <v>0081440809</v>
          </cell>
        </row>
        <row r="11970">
          <cell r="A11970" t="str">
            <v>0081440810</v>
          </cell>
        </row>
        <row r="11971">
          <cell r="A11971" t="str">
            <v>0081440811</v>
          </cell>
        </row>
        <row r="11972">
          <cell r="A11972" t="str">
            <v>0081440812</v>
          </cell>
        </row>
        <row r="11973">
          <cell r="A11973" t="str">
            <v>0081440813</v>
          </cell>
        </row>
        <row r="11974">
          <cell r="A11974" t="str">
            <v>0081440814</v>
          </cell>
        </row>
        <row r="11975">
          <cell r="A11975" t="str">
            <v>0081440815</v>
          </cell>
        </row>
        <row r="11976">
          <cell r="A11976" t="str">
            <v>0081440816</v>
          </cell>
        </row>
        <row r="11977">
          <cell r="A11977" t="str">
            <v>0081440817</v>
          </cell>
        </row>
        <row r="11978">
          <cell r="A11978" t="str">
            <v>0081440818</v>
          </cell>
        </row>
        <row r="11979">
          <cell r="A11979" t="str">
            <v>0081440819</v>
          </cell>
        </row>
        <row r="11980">
          <cell r="A11980" t="str">
            <v>0081440820</v>
          </cell>
        </row>
        <row r="11981">
          <cell r="A11981" t="str">
            <v>0081440821</v>
          </cell>
        </row>
        <row r="11982">
          <cell r="A11982" t="str">
            <v>0081440822</v>
          </cell>
        </row>
        <row r="11983">
          <cell r="A11983" t="str">
            <v>0081440823</v>
          </cell>
        </row>
        <row r="11984">
          <cell r="A11984" t="str">
            <v>0081440824</v>
          </cell>
        </row>
        <row r="11985">
          <cell r="A11985" t="str">
            <v>0081440825</v>
          </cell>
        </row>
        <row r="11986">
          <cell r="A11986" t="str">
            <v>0081440826</v>
          </cell>
        </row>
        <row r="11987">
          <cell r="A11987" t="str">
            <v>0081440827</v>
          </cell>
        </row>
        <row r="11988">
          <cell r="A11988" t="str">
            <v>0081440828</v>
          </cell>
        </row>
        <row r="11989">
          <cell r="A11989" t="str">
            <v>0081440829</v>
          </cell>
        </row>
        <row r="11990">
          <cell r="A11990" t="str">
            <v>0081440830</v>
          </cell>
        </row>
        <row r="11991">
          <cell r="A11991" t="str">
            <v>0081440831</v>
          </cell>
        </row>
        <row r="11992">
          <cell r="A11992" t="str">
            <v>0081440832</v>
          </cell>
        </row>
        <row r="11993">
          <cell r="A11993" t="str">
            <v>0081440833</v>
          </cell>
        </row>
        <row r="11994">
          <cell r="A11994" t="str">
            <v>0081440834</v>
          </cell>
        </row>
        <row r="11995">
          <cell r="A11995" t="str">
            <v>0081440835</v>
          </cell>
        </row>
        <row r="11996">
          <cell r="A11996" t="str">
            <v>0081440836</v>
          </cell>
        </row>
        <row r="11997">
          <cell r="A11997" t="str">
            <v>0081440837</v>
          </cell>
        </row>
        <row r="11998">
          <cell r="A11998" t="str">
            <v>0081440838</v>
          </cell>
        </row>
        <row r="11999">
          <cell r="A11999" t="str">
            <v>0081440839</v>
          </cell>
        </row>
        <row r="12000">
          <cell r="A12000" t="str">
            <v>0081440840</v>
          </cell>
        </row>
        <row r="12001">
          <cell r="A12001" t="str">
            <v>0081440841</v>
          </cell>
        </row>
        <row r="12002">
          <cell r="A12002" t="str">
            <v>0081440842</v>
          </cell>
        </row>
        <row r="12003">
          <cell r="A12003" t="str">
            <v>0081440843</v>
          </cell>
        </row>
        <row r="12004">
          <cell r="A12004" t="str">
            <v>0081440844</v>
          </cell>
        </row>
        <row r="12005">
          <cell r="A12005" t="str">
            <v>0081440845</v>
          </cell>
        </row>
        <row r="12006">
          <cell r="A12006" t="str">
            <v>0081440846</v>
          </cell>
        </row>
        <row r="12007">
          <cell r="A12007" t="str">
            <v>0081440847</v>
          </cell>
        </row>
        <row r="12008">
          <cell r="A12008" t="str">
            <v>0081440848</v>
          </cell>
        </row>
        <row r="12009">
          <cell r="A12009" t="str">
            <v>0081440849</v>
          </cell>
        </row>
        <row r="12010">
          <cell r="A12010" t="str">
            <v>0081440962</v>
          </cell>
        </row>
        <row r="12011">
          <cell r="A12011" t="str">
            <v>0081440963</v>
          </cell>
        </row>
        <row r="12012">
          <cell r="A12012" t="str">
            <v>0081440964</v>
          </cell>
        </row>
        <row r="12013">
          <cell r="A12013" t="str">
            <v>0081440965</v>
          </cell>
        </row>
        <row r="12014">
          <cell r="A12014" t="str">
            <v>0081440966</v>
          </cell>
        </row>
        <row r="12015">
          <cell r="A12015" t="str">
            <v>0081440967</v>
          </cell>
        </row>
        <row r="12016">
          <cell r="A12016" t="str">
            <v>0081440968</v>
          </cell>
        </row>
        <row r="12017">
          <cell r="A12017" t="str">
            <v>0081440992</v>
          </cell>
        </row>
        <row r="12018">
          <cell r="A12018" t="str">
            <v>0081440993</v>
          </cell>
        </row>
        <row r="12019">
          <cell r="A12019" t="str">
            <v>0081440994</v>
          </cell>
        </row>
        <row r="12020">
          <cell r="A12020" t="str">
            <v>0081440995</v>
          </cell>
        </row>
        <row r="12021">
          <cell r="A12021" t="str">
            <v>0081440996</v>
          </cell>
        </row>
        <row r="12022">
          <cell r="A12022" t="str">
            <v>0081440997</v>
          </cell>
        </row>
        <row r="12023">
          <cell r="A12023" t="str">
            <v>0081440998</v>
          </cell>
        </row>
        <row r="12024">
          <cell r="A12024" t="str">
            <v>0081440999</v>
          </cell>
        </row>
        <row r="12025">
          <cell r="A12025" t="str">
            <v>0081441000</v>
          </cell>
        </row>
        <row r="12026">
          <cell r="A12026" t="str">
            <v>0081441003</v>
          </cell>
        </row>
        <row r="12027">
          <cell r="A12027" t="str">
            <v>0081441004</v>
          </cell>
        </row>
        <row r="12028">
          <cell r="A12028" t="str">
            <v>0081441005</v>
          </cell>
        </row>
        <row r="12029">
          <cell r="A12029" t="str">
            <v>0081441006</v>
          </cell>
        </row>
        <row r="12030">
          <cell r="A12030" t="str">
            <v>0081441007</v>
          </cell>
        </row>
        <row r="12031">
          <cell r="A12031" t="str">
            <v>0081441008</v>
          </cell>
        </row>
        <row r="12032">
          <cell r="A12032" t="str">
            <v>0081441009</v>
          </cell>
        </row>
        <row r="12033">
          <cell r="A12033" t="str">
            <v>0081441010</v>
          </cell>
        </row>
        <row r="12034">
          <cell r="A12034" t="str">
            <v>0081441011</v>
          </cell>
        </row>
        <row r="12035">
          <cell r="A12035" t="str">
            <v>0081441012</v>
          </cell>
        </row>
        <row r="12036">
          <cell r="A12036" t="str">
            <v>0081441013</v>
          </cell>
        </row>
        <row r="12037">
          <cell r="A12037" t="str">
            <v>0081441014</v>
          </cell>
        </row>
        <row r="12038">
          <cell r="A12038" t="str">
            <v>0081441261</v>
          </cell>
        </row>
        <row r="12039">
          <cell r="A12039" t="str">
            <v>0081441262</v>
          </cell>
        </row>
        <row r="12040">
          <cell r="A12040" t="str">
            <v>0081441263</v>
          </cell>
        </row>
        <row r="12041">
          <cell r="A12041" t="str">
            <v>0081441264</v>
          </cell>
        </row>
        <row r="12042">
          <cell r="A12042" t="str">
            <v>0081441265</v>
          </cell>
        </row>
        <row r="12043">
          <cell r="A12043" t="str">
            <v>0081441266</v>
          </cell>
        </row>
        <row r="12044">
          <cell r="A12044" t="str">
            <v>0081441267</v>
          </cell>
        </row>
        <row r="12045">
          <cell r="A12045" t="str">
            <v>0081441794</v>
          </cell>
        </row>
        <row r="12046">
          <cell r="A12046" t="str">
            <v>0081441795</v>
          </cell>
        </row>
        <row r="12047">
          <cell r="A12047" t="str">
            <v>0081441796</v>
          </cell>
        </row>
        <row r="12048">
          <cell r="A12048" t="str">
            <v>0081441797</v>
          </cell>
        </row>
        <row r="12049">
          <cell r="A12049" t="str">
            <v>0081441798</v>
          </cell>
        </row>
        <row r="12050">
          <cell r="A12050" t="str">
            <v>0081441799</v>
          </cell>
        </row>
        <row r="12051">
          <cell r="A12051" t="str">
            <v>0081441800</v>
          </cell>
        </row>
        <row r="12052">
          <cell r="A12052" t="str">
            <v>0081441801</v>
          </cell>
        </row>
        <row r="12053">
          <cell r="A12053" t="str">
            <v>0081441802</v>
          </cell>
        </row>
        <row r="12054">
          <cell r="A12054" t="str">
            <v>0081441803</v>
          </cell>
        </row>
        <row r="12055">
          <cell r="A12055" t="str">
            <v>0081441804</v>
          </cell>
        </row>
        <row r="12056">
          <cell r="A12056" t="str">
            <v>0081441805</v>
          </cell>
        </row>
        <row r="12057">
          <cell r="A12057" t="str">
            <v>0081441806</v>
          </cell>
        </row>
        <row r="12058">
          <cell r="A12058" t="str">
            <v>0081441807</v>
          </cell>
        </row>
        <row r="12059">
          <cell r="A12059" t="str">
            <v>0081441808</v>
          </cell>
        </row>
        <row r="12060">
          <cell r="A12060" t="str">
            <v>0081441809</v>
          </cell>
        </row>
        <row r="12061">
          <cell r="A12061" t="str">
            <v>0081441810</v>
          </cell>
        </row>
        <row r="12062">
          <cell r="A12062" t="str">
            <v>0081441811</v>
          </cell>
        </row>
        <row r="12063">
          <cell r="A12063" t="str">
            <v>0081441812</v>
          </cell>
        </row>
        <row r="12064">
          <cell r="A12064" t="str">
            <v>0081441813</v>
          </cell>
        </row>
        <row r="12065">
          <cell r="A12065" t="str">
            <v>0081441814</v>
          </cell>
        </row>
        <row r="12066">
          <cell r="A12066" t="str">
            <v>0081441815</v>
          </cell>
        </row>
        <row r="12067">
          <cell r="A12067" t="str">
            <v>0081441816</v>
          </cell>
        </row>
        <row r="12068">
          <cell r="A12068" t="str">
            <v>0081441817</v>
          </cell>
        </row>
        <row r="12069">
          <cell r="A12069" t="str">
            <v>0081441818</v>
          </cell>
        </row>
        <row r="12070">
          <cell r="A12070" t="str">
            <v>0081441819</v>
          </cell>
        </row>
        <row r="12071">
          <cell r="A12071" t="str">
            <v>0081441820</v>
          </cell>
        </row>
        <row r="12072">
          <cell r="A12072" t="str">
            <v>0081441821</v>
          </cell>
        </row>
        <row r="12073">
          <cell r="A12073" t="str">
            <v>0081441822</v>
          </cell>
        </row>
        <row r="12074">
          <cell r="A12074" t="str">
            <v>0081441823</v>
          </cell>
        </row>
        <row r="12075">
          <cell r="A12075" t="str">
            <v>0081441824</v>
          </cell>
        </row>
        <row r="12076">
          <cell r="A12076" t="str">
            <v>0081441825</v>
          </cell>
        </row>
        <row r="12077">
          <cell r="A12077" t="str">
            <v>0081441826</v>
          </cell>
        </row>
        <row r="12078">
          <cell r="A12078" t="str">
            <v>0081441827</v>
          </cell>
        </row>
        <row r="12079">
          <cell r="A12079" t="str">
            <v>0081441828</v>
          </cell>
        </row>
        <row r="12080">
          <cell r="A12080" t="str">
            <v>0081441829</v>
          </cell>
        </row>
        <row r="12081">
          <cell r="A12081" t="str">
            <v>0081441830</v>
          </cell>
        </row>
        <row r="12082">
          <cell r="A12082" t="str">
            <v>0081441831</v>
          </cell>
        </row>
        <row r="12083">
          <cell r="A12083" t="str">
            <v>0081441832</v>
          </cell>
        </row>
        <row r="12084">
          <cell r="A12084" t="str">
            <v>0081441833</v>
          </cell>
        </row>
        <row r="12085">
          <cell r="A12085" t="str">
            <v>0081441834</v>
          </cell>
        </row>
        <row r="12086">
          <cell r="A12086" t="str">
            <v>0081441863</v>
          </cell>
        </row>
        <row r="12087">
          <cell r="A12087" t="str">
            <v>0081441864</v>
          </cell>
        </row>
        <row r="12088">
          <cell r="A12088" t="str">
            <v>0081441865</v>
          </cell>
        </row>
        <row r="12089">
          <cell r="A12089" t="str">
            <v>0081441866</v>
          </cell>
        </row>
        <row r="12090">
          <cell r="A12090" t="str">
            <v>0081441867</v>
          </cell>
        </row>
        <row r="12091">
          <cell r="A12091" t="str">
            <v>0081441868</v>
          </cell>
        </row>
        <row r="12092">
          <cell r="A12092" t="str">
            <v>0081441869</v>
          </cell>
        </row>
        <row r="12093">
          <cell r="A12093" t="str">
            <v>0081441936</v>
          </cell>
        </row>
        <row r="12094">
          <cell r="A12094" t="str">
            <v>0081441937</v>
          </cell>
        </row>
        <row r="12095">
          <cell r="A12095" t="str">
            <v>0081441973</v>
          </cell>
        </row>
        <row r="12096">
          <cell r="A12096" t="str">
            <v>0081442028</v>
          </cell>
        </row>
        <row r="12097">
          <cell r="A12097" t="str">
            <v>0081442614</v>
          </cell>
        </row>
        <row r="12098">
          <cell r="A12098" t="str">
            <v>0081442615</v>
          </cell>
        </row>
        <row r="12099">
          <cell r="A12099" t="str">
            <v>0081442616</v>
          </cell>
        </row>
        <row r="12100">
          <cell r="A12100" t="str">
            <v>0081442617</v>
          </cell>
        </row>
        <row r="12101">
          <cell r="A12101" t="str">
            <v>0081442618</v>
          </cell>
        </row>
        <row r="12102">
          <cell r="A12102" t="str">
            <v>0081442619</v>
          </cell>
        </row>
        <row r="12103">
          <cell r="A12103" t="str">
            <v>0081442620</v>
          </cell>
        </row>
        <row r="12104">
          <cell r="A12104" t="str">
            <v>0081442621</v>
          </cell>
        </row>
        <row r="12105">
          <cell r="A12105" t="str">
            <v>0081442622</v>
          </cell>
        </row>
        <row r="12106">
          <cell r="A12106" t="str">
            <v>0081442623</v>
          </cell>
        </row>
        <row r="12107">
          <cell r="A12107" t="str">
            <v>0081442624</v>
          </cell>
        </row>
        <row r="12108">
          <cell r="A12108" t="str">
            <v>0081442625</v>
          </cell>
        </row>
        <row r="12109">
          <cell r="A12109" t="str">
            <v>0081442626</v>
          </cell>
        </row>
        <row r="12110">
          <cell r="A12110" t="str">
            <v>0081442627</v>
          </cell>
        </row>
        <row r="12111">
          <cell r="A12111" t="str">
            <v>0081442628</v>
          </cell>
        </row>
        <row r="12112">
          <cell r="A12112" t="str">
            <v>0081442629</v>
          </cell>
        </row>
        <row r="12113">
          <cell r="A12113" t="str">
            <v>0081442630</v>
          </cell>
        </row>
        <row r="12114">
          <cell r="A12114" t="str">
            <v>0081442631</v>
          </cell>
        </row>
        <row r="12115">
          <cell r="A12115" t="str">
            <v>0081442632</v>
          </cell>
        </row>
        <row r="12116">
          <cell r="A12116" t="str">
            <v>0081442633</v>
          </cell>
        </row>
        <row r="12117">
          <cell r="A12117" t="str">
            <v>0081442634</v>
          </cell>
        </row>
        <row r="12118">
          <cell r="A12118" t="str">
            <v>0081442635</v>
          </cell>
        </row>
        <row r="12119">
          <cell r="A12119" t="str">
            <v>0081442636</v>
          </cell>
        </row>
        <row r="12120">
          <cell r="A12120" t="str">
            <v>0081442637</v>
          </cell>
        </row>
        <row r="12121">
          <cell r="A12121" t="str">
            <v>0081442638</v>
          </cell>
        </row>
        <row r="12122">
          <cell r="A12122" t="str">
            <v>0081442639</v>
          </cell>
        </row>
        <row r="12123">
          <cell r="A12123" t="str">
            <v>0081442640</v>
          </cell>
        </row>
        <row r="12124">
          <cell r="A12124" t="str">
            <v>0081442641</v>
          </cell>
        </row>
        <row r="12125">
          <cell r="A12125" t="str">
            <v>0081442642</v>
          </cell>
        </row>
        <row r="12126">
          <cell r="A12126" t="str">
            <v>0081442643</v>
          </cell>
        </row>
        <row r="12127">
          <cell r="A12127" t="str">
            <v>0081442644</v>
          </cell>
        </row>
        <row r="12128">
          <cell r="A12128" t="str">
            <v>0081442645</v>
          </cell>
        </row>
        <row r="12129">
          <cell r="A12129" t="str">
            <v>0081442646</v>
          </cell>
        </row>
        <row r="12130">
          <cell r="A12130" t="str">
            <v>0081442647</v>
          </cell>
        </row>
        <row r="12131">
          <cell r="A12131" t="str">
            <v>0081442648</v>
          </cell>
        </row>
        <row r="12132">
          <cell r="A12132" t="str">
            <v>0081442649</v>
          </cell>
        </row>
        <row r="12133">
          <cell r="A12133" t="str">
            <v>0081442650</v>
          </cell>
        </row>
        <row r="12134">
          <cell r="A12134" t="str">
            <v>0081442651</v>
          </cell>
        </row>
        <row r="12135">
          <cell r="A12135" t="str">
            <v>0081442652</v>
          </cell>
        </row>
        <row r="12136">
          <cell r="A12136" t="str">
            <v>0081442653</v>
          </cell>
        </row>
        <row r="12137">
          <cell r="A12137" t="str">
            <v>0081442654</v>
          </cell>
        </row>
        <row r="12138">
          <cell r="A12138" t="str">
            <v>0081442655</v>
          </cell>
        </row>
        <row r="12139">
          <cell r="A12139" t="str">
            <v>0081442656</v>
          </cell>
        </row>
        <row r="12140">
          <cell r="A12140" t="str">
            <v>0081442657</v>
          </cell>
        </row>
        <row r="12141">
          <cell r="A12141" t="str">
            <v>0081442658</v>
          </cell>
        </row>
        <row r="12142">
          <cell r="A12142" t="str">
            <v>0081442659</v>
          </cell>
        </row>
        <row r="12143">
          <cell r="A12143" t="str">
            <v>0081442660</v>
          </cell>
        </row>
        <row r="12144">
          <cell r="A12144" t="str">
            <v>0081442661</v>
          </cell>
        </row>
        <row r="12145">
          <cell r="A12145" t="str">
            <v>0081442662</v>
          </cell>
        </row>
        <row r="12146">
          <cell r="A12146" t="str">
            <v>0081442663</v>
          </cell>
        </row>
        <row r="12147">
          <cell r="A12147" t="str">
            <v>0081442664</v>
          </cell>
        </row>
        <row r="12148">
          <cell r="A12148" t="str">
            <v>0081442665</v>
          </cell>
        </row>
        <row r="12149">
          <cell r="A12149" t="str">
            <v>0081442666</v>
          </cell>
        </row>
        <row r="12150">
          <cell r="A12150" t="str">
            <v>0081442667</v>
          </cell>
        </row>
        <row r="12151">
          <cell r="A12151" t="str">
            <v>0081442668</v>
          </cell>
        </row>
        <row r="12152">
          <cell r="A12152" t="str">
            <v>0081442669</v>
          </cell>
        </row>
        <row r="12153">
          <cell r="A12153" t="str">
            <v>0081442670</v>
          </cell>
        </row>
        <row r="12154">
          <cell r="A12154" t="str">
            <v>0081442671</v>
          </cell>
        </row>
        <row r="12155">
          <cell r="A12155" t="str">
            <v>0081442679</v>
          </cell>
        </row>
        <row r="12156">
          <cell r="A12156" t="str">
            <v>0081442680</v>
          </cell>
        </row>
        <row r="12157">
          <cell r="A12157" t="str">
            <v>0081442681</v>
          </cell>
        </row>
        <row r="12158">
          <cell r="A12158" t="str">
            <v>0081442682</v>
          </cell>
        </row>
        <row r="12159">
          <cell r="A12159" t="str">
            <v>0081442683</v>
          </cell>
        </row>
        <row r="12160">
          <cell r="A12160" t="str">
            <v>0081442684</v>
          </cell>
        </row>
        <row r="12161">
          <cell r="A12161" t="str">
            <v>0081442685</v>
          </cell>
        </row>
        <row r="12162">
          <cell r="A12162" t="str">
            <v>0081442686</v>
          </cell>
        </row>
        <row r="12163">
          <cell r="A12163" t="str">
            <v>0081442687</v>
          </cell>
        </row>
        <row r="12164">
          <cell r="A12164" t="str">
            <v>0081442688</v>
          </cell>
        </row>
        <row r="12165">
          <cell r="A12165" t="str">
            <v>0081442689</v>
          </cell>
        </row>
        <row r="12166">
          <cell r="A12166" t="str">
            <v>0081442690</v>
          </cell>
        </row>
        <row r="12167">
          <cell r="A12167" t="str">
            <v>0081442691</v>
          </cell>
        </row>
        <row r="12168">
          <cell r="A12168" t="str">
            <v>0081442692</v>
          </cell>
        </row>
        <row r="12169">
          <cell r="A12169" t="str">
            <v>0081442693</v>
          </cell>
        </row>
        <row r="12170">
          <cell r="A12170" t="str">
            <v>0081442694</v>
          </cell>
        </row>
        <row r="12171">
          <cell r="A12171" t="str">
            <v>0081442695</v>
          </cell>
        </row>
        <row r="12172">
          <cell r="A12172" t="str">
            <v>0081442696</v>
          </cell>
        </row>
        <row r="12173">
          <cell r="A12173" t="str">
            <v>0081442697</v>
          </cell>
        </row>
        <row r="12174">
          <cell r="A12174" t="str">
            <v>0081442698</v>
          </cell>
        </row>
        <row r="12175">
          <cell r="A12175" t="str">
            <v>0081442699</v>
          </cell>
        </row>
        <row r="12176">
          <cell r="A12176" t="str">
            <v>0081442700</v>
          </cell>
        </row>
        <row r="12177">
          <cell r="A12177" t="str">
            <v>0081442701</v>
          </cell>
        </row>
        <row r="12178">
          <cell r="A12178" t="str">
            <v>0081442702</v>
          </cell>
        </row>
        <row r="12179">
          <cell r="A12179" t="str">
            <v>0081442703</v>
          </cell>
        </row>
        <row r="12180">
          <cell r="A12180" t="str">
            <v>0081442704</v>
          </cell>
        </row>
        <row r="12181">
          <cell r="A12181" t="str">
            <v>0081442705</v>
          </cell>
        </row>
        <row r="12182">
          <cell r="A12182" t="str">
            <v>0081442706</v>
          </cell>
        </row>
        <row r="12183">
          <cell r="A12183" t="str">
            <v>0081442707</v>
          </cell>
        </row>
        <row r="12184">
          <cell r="A12184" t="str">
            <v>0081442708</v>
          </cell>
        </row>
        <row r="12185">
          <cell r="A12185" t="str">
            <v>0081442709</v>
          </cell>
        </row>
        <row r="12186">
          <cell r="A12186" t="str">
            <v>0081442710</v>
          </cell>
        </row>
        <row r="12187">
          <cell r="A12187" t="str">
            <v>0081442711</v>
          </cell>
        </row>
        <row r="12188">
          <cell r="A12188" t="str">
            <v>0081442712</v>
          </cell>
        </row>
        <row r="12189">
          <cell r="A12189" t="str">
            <v>0081442713</v>
          </cell>
        </row>
        <row r="12190">
          <cell r="A12190" t="str">
            <v>0081442714</v>
          </cell>
        </row>
        <row r="12191">
          <cell r="A12191" t="str">
            <v>0081442715</v>
          </cell>
        </row>
        <row r="12192">
          <cell r="A12192" t="str">
            <v>0081442716</v>
          </cell>
        </row>
        <row r="12193">
          <cell r="A12193" t="str">
            <v>0081442717</v>
          </cell>
        </row>
        <row r="12194">
          <cell r="A12194" t="str">
            <v>0081442718</v>
          </cell>
        </row>
        <row r="12195">
          <cell r="A12195" t="str">
            <v>0081442719</v>
          </cell>
        </row>
        <row r="12196">
          <cell r="A12196" t="str">
            <v>0081442720</v>
          </cell>
        </row>
        <row r="12197">
          <cell r="A12197" t="str">
            <v>0081442721</v>
          </cell>
        </row>
        <row r="12198">
          <cell r="A12198" t="str">
            <v>0081442722</v>
          </cell>
        </row>
        <row r="12199">
          <cell r="A12199" t="str">
            <v>0081442723</v>
          </cell>
        </row>
        <row r="12200">
          <cell r="A12200" t="str">
            <v>0081442724</v>
          </cell>
        </row>
        <row r="12201">
          <cell r="A12201" t="str">
            <v>0081442725</v>
          </cell>
        </row>
        <row r="12202">
          <cell r="A12202" t="str">
            <v>0081442726</v>
          </cell>
        </row>
        <row r="12203">
          <cell r="A12203" t="str">
            <v>0081442727</v>
          </cell>
        </row>
        <row r="12204">
          <cell r="A12204" t="str">
            <v>0081442728</v>
          </cell>
        </row>
        <row r="12205">
          <cell r="A12205" t="str">
            <v>0081442729</v>
          </cell>
        </row>
        <row r="12206">
          <cell r="A12206" t="str">
            <v>0081442730</v>
          </cell>
        </row>
        <row r="12207">
          <cell r="A12207" t="str">
            <v>0081442731</v>
          </cell>
        </row>
        <row r="12208">
          <cell r="A12208" t="str">
            <v>0081442732</v>
          </cell>
        </row>
        <row r="12209">
          <cell r="A12209" t="str">
            <v>0081442733</v>
          </cell>
        </row>
        <row r="12210">
          <cell r="A12210" t="str">
            <v>0081442734</v>
          </cell>
        </row>
        <row r="12211">
          <cell r="A12211" t="str">
            <v>0081442735</v>
          </cell>
        </row>
        <row r="12212">
          <cell r="A12212" t="str">
            <v>0081442736</v>
          </cell>
        </row>
        <row r="12213">
          <cell r="A12213" t="str">
            <v>0081442737</v>
          </cell>
        </row>
        <row r="12214">
          <cell r="A12214" t="str">
            <v>0081442738</v>
          </cell>
        </row>
        <row r="12215">
          <cell r="A12215" t="str">
            <v>0081442739</v>
          </cell>
        </row>
        <row r="12216">
          <cell r="A12216" t="str">
            <v>0081442740</v>
          </cell>
        </row>
        <row r="12217">
          <cell r="A12217" t="str">
            <v>0081442741</v>
          </cell>
        </row>
        <row r="12218">
          <cell r="A12218" t="str">
            <v>0081442742</v>
          </cell>
        </row>
        <row r="12219">
          <cell r="A12219" t="str">
            <v>0081442743</v>
          </cell>
        </row>
        <row r="12220">
          <cell r="A12220" t="str">
            <v>0081442744</v>
          </cell>
        </row>
        <row r="12221">
          <cell r="A12221" t="str">
            <v>0081442745</v>
          </cell>
        </row>
        <row r="12222">
          <cell r="A12222" t="str">
            <v>0081442746</v>
          </cell>
        </row>
        <row r="12223">
          <cell r="A12223" t="str">
            <v>0081442747</v>
          </cell>
        </row>
        <row r="12224">
          <cell r="A12224" t="str">
            <v>0081442814</v>
          </cell>
        </row>
        <row r="12225">
          <cell r="A12225" t="str">
            <v>0081442815</v>
          </cell>
        </row>
        <row r="12226">
          <cell r="A12226" t="str">
            <v>0081442816</v>
          </cell>
        </row>
        <row r="12227">
          <cell r="A12227" t="str">
            <v>0081442817</v>
          </cell>
        </row>
        <row r="12228">
          <cell r="A12228" t="str">
            <v>0081442818</v>
          </cell>
        </row>
        <row r="12229">
          <cell r="A12229" t="str">
            <v>0081442848</v>
          </cell>
        </row>
        <row r="12230">
          <cell r="A12230" t="str">
            <v>0081442849</v>
          </cell>
        </row>
        <row r="12231">
          <cell r="A12231" t="str">
            <v>0081442850</v>
          </cell>
        </row>
        <row r="12232">
          <cell r="A12232" t="str">
            <v>0081442851</v>
          </cell>
        </row>
        <row r="12233">
          <cell r="A12233" t="str">
            <v>0081442852</v>
          </cell>
        </row>
        <row r="12234">
          <cell r="A12234" t="str">
            <v>0081442853</v>
          </cell>
        </row>
        <row r="12235">
          <cell r="A12235" t="str">
            <v>0081442854</v>
          </cell>
        </row>
        <row r="12236">
          <cell r="A12236" t="str">
            <v>0081442855</v>
          </cell>
        </row>
        <row r="12237">
          <cell r="A12237" t="str">
            <v>0081442856</v>
          </cell>
        </row>
        <row r="12238">
          <cell r="A12238" t="str">
            <v>0081442857</v>
          </cell>
        </row>
        <row r="12239">
          <cell r="A12239" t="str">
            <v>0081442858</v>
          </cell>
        </row>
        <row r="12240">
          <cell r="A12240" t="str">
            <v>0081442859</v>
          </cell>
        </row>
        <row r="12241">
          <cell r="A12241" t="str">
            <v>0081442860</v>
          </cell>
        </row>
        <row r="12242">
          <cell r="A12242" t="str">
            <v>0081442861</v>
          </cell>
        </row>
        <row r="12243">
          <cell r="A12243" t="str">
            <v>0081442862</v>
          </cell>
        </row>
        <row r="12244">
          <cell r="A12244" t="str">
            <v>0081442863</v>
          </cell>
        </row>
        <row r="12245">
          <cell r="A12245" t="str">
            <v>0081442864</v>
          </cell>
        </row>
        <row r="12246">
          <cell r="A12246" t="str">
            <v>0081442865</v>
          </cell>
        </row>
        <row r="12247">
          <cell r="A12247" t="str">
            <v>0081442866</v>
          </cell>
        </row>
        <row r="12248">
          <cell r="A12248" t="str">
            <v>0081442867</v>
          </cell>
        </row>
        <row r="12249">
          <cell r="A12249" t="str">
            <v>0081442868</v>
          </cell>
        </row>
        <row r="12250">
          <cell r="A12250" t="str">
            <v>0081443188</v>
          </cell>
        </row>
        <row r="12251">
          <cell r="A12251" t="str">
            <v>0084003644</v>
          </cell>
        </row>
        <row r="12252">
          <cell r="A12252" t="str">
            <v>0081443712</v>
          </cell>
        </row>
        <row r="12253">
          <cell r="A12253" t="str">
            <v>0081443713</v>
          </cell>
        </row>
        <row r="12254">
          <cell r="A12254" t="str">
            <v>0081443714</v>
          </cell>
        </row>
        <row r="12255">
          <cell r="A12255" t="str">
            <v>0081443715</v>
          </cell>
        </row>
        <row r="12256">
          <cell r="A12256" t="str">
            <v>0081443716</v>
          </cell>
        </row>
        <row r="12257">
          <cell r="A12257" t="str">
            <v>0081443717</v>
          </cell>
        </row>
        <row r="12258">
          <cell r="A12258" t="str">
            <v>0081443718</v>
          </cell>
        </row>
        <row r="12259">
          <cell r="A12259" t="str">
            <v>0081443719</v>
          </cell>
        </row>
        <row r="12260">
          <cell r="A12260" t="str">
            <v>0081443720</v>
          </cell>
        </row>
        <row r="12261">
          <cell r="A12261" t="str">
            <v>0081443721</v>
          </cell>
        </row>
        <row r="12262">
          <cell r="A12262" t="str">
            <v>0081443722</v>
          </cell>
        </row>
        <row r="12263">
          <cell r="A12263" t="str">
            <v>0081443723</v>
          </cell>
        </row>
        <row r="12264">
          <cell r="A12264" t="str">
            <v>0081443724</v>
          </cell>
        </row>
        <row r="12265">
          <cell r="A12265" t="str">
            <v>0081443725</v>
          </cell>
        </row>
        <row r="12266">
          <cell r="A12266" t="str">
            <v>0081443726</v>
          </cell>
        </row>
        <row r="12267">
          <cell r="A12267" t="str">
            <v>0081443727</v>
          </cell>
        </row>
        <row r="12268">
          <cell r="A12268" t="str">
            <v>0081443728</v>
          </cell>
        </row>
        <row r="12269">
          <cell r="A12269" t="str">
            <v>0081443729</v>
          </cell>
        </row>
        <row r="12270">
          <cell r="A12270" t="str">
            <v>0081443730</v>
          </cell>
        </row>
        <row r="12271">
          <cell r="A12271" t="str">
            <v>0081443731</v>
          </cell>
        </row>
        <row r="12272">
          <cell r="A12272" t="str">
            <v>0081443732</v>
          </cell>
        </row>
        <row r="12273">
          <cell r="A12273" t="str">
            <v>0081443733</v>
          </cell>
        </row>
        <row r="12274">
          <cell r="A12274" t="str">
            <v>0081443734</v>
          </cell>
        </row>
        <row r="12275">
          <cell r="A12275" t="str">
            <v>0081443735</v>
          </cell>
        </row>
        <row r="12276">
          <cell r="A12276" t="str">
            <v>0081443744</v>
          </cell>
        </row>
        <row r="12277">
          <cell r="A12277" t="str">
            <v>0081443753</v>
          </cell>
        </row>
        <row r="12278">
          <cell r="A12278" t="str">
            <v>0081443754</v>
          </cell>
        </row>
        <row r="12279">
          <cell r="A12279" t="str">
            <v>0081443755</v>
          </cell>
        </row>
        <row r="12280">
          <cell r="A12280" t="str">
            <v>0081443756</v>
          </cell>
        </row>
        <row r="12281">
          <cell r="A12281" t="str">
            <v>0081443757</v>
          </cell>
        </row>
        <row r="12282">
          <cell r="A12282" t="str">
            <v>0081443758</v>
          </cell>
        </row>
        <row r="12283">
          <cell r="A12283" t="str">
            <v>0081443759</v>
          </cell>
        </row>
        <row r="12284">
          <cell r="A12284" t="str">
            <v>0081443779</v>
          </cell>
        </row>
        <row r="12285">
          <cell r="A12285" t="str">
            <v>0081443780</v>
          </cell>
        </row>
        <row r="12286">
          <cell r="A12286" t="str">
            <v>0081443805</v>
          </cell>
        </row>
        <row r="12287">
          <cell r="A12287" t="str">
            <v>0081444428</v>
          </cell>
        </row>
        <row r="12288">
          <cell r="A12288" t="str">
            <v>0081444429</v>
          </cell>
        </row>
        <row r="12289">
          <cell r="A12289" t="str">
            <v>0081444430</v>
          </cell>
        </row>
        <row r="12290">
          <cell r="A12290" t="str">
            <v>0081444431</v>
          </cell>
        </row>
        <row r="12291">
          <cell r="A12291" t="str">
            <v>0081444432</v>
          </cell>
        </row>
        <row r="12292">
          <cell r="A12292" t="str">
            <v>0081444433</v>
          </cell>
        </row>
        <row r="12293">
          <cell r="A12293" t="str">
            <v>0081444434</v>
          </cell>
        </row>
        <row r="12294">
          <cell r="A12294" t="str">
            <v>0081444435</v>
          </cell>
        </row>
        <row r="12295">
          <cell r="A12295" t="str">
            <v>0081444436</v>
          </cell>
        </row>
        <row r="12296">
          <cell r="A12296" t="str">
            <v>0081444437</v>
          </cell>
        </row>
        <row r="12297">
          <cell r="A12297" t="str">
            <v>0081444438</v>
          </cell>
        </row>
        <row r="12298">
          <cell r="A12298" t="str">
            <v>0081444439</v>
          </cell>
        </row>
        <row r="12299">
          <cell r="A12299" t="str">
            <v>0081444440</v>
          </cell>
        </row>
        <row r="12300">
          <cell r="A12300" t="str">
            <v>0081444441</v>
          </cell>
        </row>
        <row r="12301">
          <cell r="A12301" t="str">
            <v>0081444442</v>
          </cell>
        </row>
        <row r="12302">
          <cell r="A12302" t="str">
            <v>0081444443</v>
          </cell>
        </row>
        <row r="12303">
          <cell r="A12303" t="str">
            <v>0081444444</v>
          </cell>
        </row>
        <row r="12304">
          <cell r="A12304" t="str">
            <v>0081444445</v>
          </cell>
        </row>
        <row r="12305">
          <cell r="A12305" t="str">
            <v>0081444446</v>
          </cell>
        </row>
        <row r="12306">
          <cell r="A12306" t="str">
            <v>0081444447</v>
          </cell>
        </row>
        <row r="12307">
          <cell r="A12307" t="str">
            <v>0081444448</v>
          </cell>
        </row>
        <row r="12308">
          <cell r="A12308" t="str">
            <v>0081444449</v>
          </cell>
        </row>
        <row r="12309">
          <cell r="A12309" t="str">
            <v>0081444450</v>
          </cell>
        </row>
        <row r="12310">
          <cell r="A12310" t="str">
            <v>0081444451</v>
          </cell>
        </row>
        <row r="12311">
          <cell r="A12311" t="str">
            <v>0081444452</v>
          </cell>
        </row>
        <row r="12312">
          <cell r="A12312" t="str">
            <v>0081444453</v>
          </cell>
        </row>
        <row r="12313">
          <cell r="A12313" t="str">
            <v>0081444454</v>
          </cell>
        </row>
        <row r="12314">
          <cell r="A12314" t="str">
            <v>0081444455</v>
          </cell>
        </row>
        <row r="12315">
          <cell r="A12315" t="str">
            <v>0081444456</v>
          </cell>
        </row>
        <row r="12316">
          <cell r="A12316" t="str">
            <v>0081444457</v>
          </cell>
        </row>
        <row r="12317">
          <cell r="A12317" t="str">
            <v>0081444458</v>
          </cell>
        </row>
        <row r="12318">
          <cell r="A12318" t="str">
            <v>0081444459</v>
          </cell>
        </row>
        <row r="12319">
          <cell r="A12319" t="str">
            <v>0081444460</v>
          </cell>
        </row>
        <row r="12320">
          <cell r="A12320" t="str">
            <v>0081444461</v>
          </cell>
        </row>
        <row r="12321">
          <cell r="A12321" t="str">
            <v>0081444462</v>
          </cell>
        </row>
        <row r="12322">
          <cell r="A12322" t="str">
            <v>0081444463</v>
          </cell>
        </row>
        <row r="12323">
          <cell r="A12323" t="str">
            <v>0081444464</v>
          </cell>
        </row>
        <row r="12324">
          <cell r="A12324" t="str">
            <v>0081444465</v>
          </cell>
        </row>
        <row r="12325">
          <cell r="A12325" t="str">
            <v>0081444466</v>
          </cell>
        </row>
        <row r="12326">
          <cell r="A12326" t="str">
            <v>0081444467</v>
          </cell>
        </row>
        <row r="12327">
          <cell r="A12327" t="str">
            <v>0081444468</v>
          </cell>
        </row>
        <row r="12328">
          <cell r="A12328" t="str">
            <v>0081444469</v>
          </cell>
        </row>
        <row r="12329">
          <cell r="A12329" t="str">
            <v>0081444470</v>
          </cell>
        </row>
        <row r="12330">
          <cell r="A12330" t="str">
            <v>0081444471</v>
          </cell>
        </row>
        <row r="12331">
          <cell r="A12331" t="str">
            <v>0081444472</v>
          </cell>
        </row>
        <row r="12332">
          <cell r="A12332" t="str">
            <v>0081444473</v>
          </cell>
        </row>
        <row r="12333">
          <cell r="A12333" t="str">
            <v>0081444474</v>
          </cell>
        </row>
        <row r="12334">
          <cell r="A12334" t="str">
            <v>0081444475</v>
          </cell>
        </row>
        <row r="12335">
          <cell r="A12335" t="str">
            <v>0081444476</v>
          </cell>
        </row>
        <row r="12336">
          <cell r="A12336" t="str">
            <v>0081444477</v>
          </cell>
        </row>
        <row r="12337">
          <cell r="A12337" t="str">
            <v>0081444478</v>
          </cell>
        </row>
        <row r="12338">
          <cell r="A12338" t="str">
            <v>0081444479</v>
          </cell>
        </row>
        <row r="12339">
          <cell r="A12339" t="str">
            <v>0081444480</v>
          </cell>
        </row>
        <row r="12340">
          <cell r="A12340" t="str">
            <v>0081444481</v>
          </cell>
        </row>
        <row r="12341">
          <cell r="A12341" t="str">
            <v>0081444482</v>
          </cell>
        </row>
        <row r="12342">
          <cell r="A12342" t="str">
            <v>0081444483</v>
          </cell>
        </row>
        <row r="12343">
          <cell r="A12343" t="str">
            <v>0081444484</v>
          </cell>
        </row>
        <row r="12344">
          <cell r="A12344" t="str">
            <v>0081444485</v>
          </cell>
        </row>
        <row r="12345">
          <cell r="A12345" t="str">
            <v>0081444486</v>
          </cell>
        </row>
        <row r="12346">
          <cell r="A12346" t="str">
            <v>0081444492</v>
          </cell>
        </row>
        <row r="12347">
          <cell r="A12347" t="str">
            <v>0081444493</v>
          </cell>
        </row>
        <row r="12348">
          <cell r="A12348" t="str">
            <v>0081444494</v>
          </cell>
        </row>
        <row r="12349">
          <cell r="A12349" t="str">
            <v>0081444495</v>
          </cell>
        </row>
        <row r="12350">
          <cell r="A12350" t="str">
            <v>0081444496</v>
          </cell>
        </row>
        <row r="12351">
          <cell r="A12351" t="str">
            <v>0081444497</v>
          </cell>
        </row>
        <row r="12352">
          <cell r="A12352" t="str">
            <v>0081444498</v>
          </cell>
        </row>
        <row r="12353">
          <cell r="A12353" t="str">
            <v>0081444499</v>
          </cell>
        </row>
        <row r="12354">
          <cell r="A12354" t="str">
            <v>0081444500</v>
          </cell>
        </row>
        <row r="12355">
          <cell r="A12355" t="str">
            <v>0081444501</v>
          </cell>
        </row>
        <row r="12356">
          <cell r="A12356" t="str">
            <v>0081444502</v>
          </cell>
        </row>
        <row r="12357">
          <cell r="A12357" t="str">
            <v>0081444503</v>
          </cell>
        </row>
        <row r="12358">
          <cell r="A12358" t="str">
            <v>0081444504</v>
          </cell>
        </row>
        <row r="12359">
          <cell r="A12359" t="str">
            <v>0081444505</v>
          </cell>
        </row>
        <row r="12360">
          <cell r="A12360" t="str">
            <v>0081444506</v>
          </cell>
        </row>
        <row r="12361">
          <cell r="A12361" t="str">
            <v>0081444507</v>
          </cell>
        </row>
        <row r="12362">
          <cell r="A12362" t="str">
            <v>0081444508</v>
          </cell>
        </row>
        <row r="12363">
          <cell r="A12363" t="str">
            <v>0081444510</v>
          </cell>
        </row>
        <row r="12364">
          <cell r="A12364" t="str">
            <v>0081444511</v>
          </cell>
        </row>
        <row r="12365">
          <cell r="A12365" t="str">
            <v>0081444512</v>
          </cell>
        </row>
        <row r="12366">
          <cell r="A12366" t="str">
            <v>0081444513</v>
          </cell>
        </row>
        <row r="12367">
          <cell r="A12367" t="str">
            <v>0081444514</v>
          </cell>
        </row>
        <row r="12368">
          <cell r="A12368" t="str">
            <v>0081444515</v>
          </cell>
        </row>
        <row r="12369">
          <cell r="A12369" t="str">
            <v>0081444516</v>
          </cell>
        </row>
        <row r="12370">
          <cell r="A12370" t="str">
            <v>0081444517</v>
          </cell>
        </row>
        <row r="12371">
          <cell r="A12371" t="str">
            <v>0081444518</v>
          </cell>
        </row>
        <row r="12372">
          <cell r="A12372" t="str">
            <v>0081444519</v>
          </cell>
        </row>
        <row r="12373">
          <cell r="A12373" t="str">
            <v>0081444520</v>
          </cell>
        </row>
        <row r="12374">
          <cell r="A12374" t="str">
            <v>0081444521</v>
          </cell>
        </row>
        <row r="12375">
          <cell r="A12375" t="str">
            <v>0081444522</v>
          </cell>
        </row>
        <row r="12376">
          <cell r="A12376" t="str">
            <v>0081444523</v>
          </cell>
        </row>
        <row r="12377">
          <cell r="A12377" t="str">
            <v>0081444524</v>
          </cell>
        </row>
        <row r="12378">
          <cell r="A12378" t="str">
            <v>0081444525</v>
          </cell>
        </row>
        <row r="12379">
          <cell r="A12379" t="str">
            <v>0081444526</v>
          </cell>
        </row>
        <row r="12380">
          <cell r="A12380" t="str">
            <v>0081444527</v>
          </cell>
        </row>
        <row r="12381">
          <cell r="A12381" t="str">
            <v>0081444528</v>
          </cell>
        </row>
        <row r="12382">
          <cell r="A12382" t="str">
            <v>0081444529</v>
          </cell>
        </row>
        <row r="12383">
          <cell r="A12383" t="str">
            <v>0081444530</v>
          </cell>
        </row>
        <row r="12384">
          <cell r="A12384" t="str">
            <v>0081444531</v>
          </cell>
        </row>
        <row r="12385">
          <cell r="A12385" t="str">
            <v>0081444532</v>
          </cell>
        </row>
        <row r="12386">
          <cell r="A12386" t="str">
            <v>0081444533</v>
          </cell>
        </row>
        <row r="12387">
          <cell r="A12387" t="str">
            <v>0081444534</v>
          </cell>
        </row>
        <row r="12388">
          <cell r="A12388" t="str">
            <v>0081444535</v>
          </cell>
        </row>
        <row r="12389">
          <cell r="A12389" t="str">
            <v>0081444536</v>
          </cell>
        </row>
        <row r="12390">
          <cell r="A12390" t="str">
            <v>0081444537</v>
          </cell>
        </row>
        <row r="12391">
          <cell r="A12391" t="str">
            <v>0081444538</v>
          </cell>
        </row>
        <row r="12392">
          <cell r="A12392" t="str">
            <v>0081444539</v>
          </cell>
        </row>
        <row r="12393">
          <cell r="A12393" t="str">
            <v>0081444540</v>
          </cell>
        </row>
        <row r="12394">
          <cell r="A12394" t="str">
            <v>0081444541</v>
          </cell>
        </row>
        <row r="12395">
          <cell r="A12395" t="str">
            <v>0081444542</v>
          </cell>
        </row>
        <row r="12396">
          <cell r="A12396" t="str">
            <v>0081444543</v>
          </cell>
        </row>
        <row r="12397">
          <cell r="A12397" t="str">
            <v>0081444544</v>
          </cell>
        </row>
        <row r="12398">
          <cell r="A12398" t="str">
            <v>0081444545</v>
          </cell>
        </row>
        <row r="12399">
          <cell r="A12399" t="str">
            <v>0081444546</v>
          </cell>
        </row>
        <row r="12400">
          <cell r="A12400" t="str">
            <v>0081444547</v>
          </cell>
        </row>
        <row r="12401">
          <cell r="A12401" t="str">
            <v>0081444548</v>
          </cell>
        </row>
        <row r="12402">
          <cell r="A12402" t="str">
            <v>0081444549</v>
          </cell>
        </row>
        <row r="12403">
          <cell r="A12403" t="str">
            <v>0081444635</v>
          </cell>
        </row>
        <row r="12404">
          <cell r="A12404" t="str">
            <v>0081444638</v>
          </cell>
        </row>
        <row r="12405">
          <cell r="A12405" t="str">
            <v>0081444639</v>
          </cell>
        </row>
        <row r="12406">
          <cell r="A12406" t="str">
            <v>0081444640</v>
          </cell>
        </row>
        <row r="12407">
          <cell r="A12407" t="str">
            <v>0081444641</v>
          </cell>
        </row>
        <row r="12408">
          <cell r="A12408" t="str">
            <v>0081444642</v>
          </cell>
        </row>
        <row r="12409">
          <cell r="A12409" t="str">
            <v>0081444643</v>
          </cell>
        </row>
        <row r="12410">
          <cell r="A12410" t="str">
            <v>0081444683</v>
          </cell>
        </row>
        <row r="12411">
          <cell r="A12411" t="str">
            <v>0081444684</v>
          </cell>
        </row>
        <row r="12412">
          <cell r="A12412" t="str">
            <v>0081444685</v>
          </cell>
        </row>
        <row r="12413">
          <cell r="A12413" t="str">
            <v>0081444686</v>
          </cell>
        </row>
        <row r="12414">
          <cell r="A12414" t="str">
            <v>0081444687</v>
          </cell>
        </row>
        <row r="12415">
          <cell r="A12415" t="str">
            <v>0081444688</v>
          </cell>
        </row>
        <row r="12416">
          <cell r="A12416" t="str">
            <v>0081444689</v>
          </cell>
        </row>
        <row r="12417">
          <cell r="A12417" t="str">
            <v>0081444690</v>
          </cell>
        </row>
        <row r="12418">
          <cell r="A12418" t="str">
            <v>0081444691</v>
          </cell>
        </row>
        <row r="12419">
          <cell r="A12419" t="str">
            <v>0081444692</v>
          </cell>
        </row>
        <row r="12420">
          <cell r="A12420" t="str">
            <v>0081444697</v>
          </cell>
        </row>
        <row r="12421">
          <cell r="A12421" t="str">
            <v>0081444698</v>
          </cell>
        </row>
        <row r="12422">
          <cell r="A12422" t="str">
            <v>0081444699</v>
          </cell>
        </row>
        <row r="12423">
          <cell r="A12423" t="str">
            <v>0081444700</v>
          </cell>
        </row>
        <row r="12424">
          <cell r="A12424" t="str">
            <v>0081444701</v>
          </cell>
        </row>
        <row r="12425">
          <cell r="A12425" t="str">
            <v>0081444702</v>
          </cell>
        </row>
        <row r="12426">
          <cell r="A12426" t="str">
            <v>0081444703</v>
          </cell>
        </row>
        <row r="12427">
          <cell r="A12427" t="str">
            <v>0081444704</v>
          </cell>
        </row>
        <row r="12428">
          <cell r="A12428" t="str">
            <v>0081444705</v>
          </cell>
        </row>
        <row r="12429">
          <cell r="A12429" t="str">
            <v>0081444706</v>
          </cell>
        </row>
        <row r="12430">
          <cell r="A12430" t="str">
            <v>0081444707</v>
          </cell>
        </row>
        <row r="12431">
          <cell r="A12431" t="str">
            <v>0081444708</v>
          </cell>
        </row>
        <row r="12432">
          <cell r="A12432" t="str">
            <v>0081444709</v>
          </cell>
        </row>
        <row r="12433">
          <cell r="A12433" t="str">
            <v>0081444837</v>
          </cell>
        </row>
        <row r="12434">
          <cell r="A12434" t="str">
            <v>0081445514</v>
          </cell>
        </row>
        <row r="12435">
          <cell r="A12435" t="str">
            <v>0081445515</v>
          </cell>
        </row>
        <row r="12436">
          <cell r="A12436" t="str">
            <v>0081445516</v>
          </cell>
        </row>
        <row r="12437">
          <cell r="A12437" t="str">
            <v>0081445517</v>
          </cell>
        </row>
        <row r="12438">
          <cell r="A12438" t="str">
            <v>0081445518</v>
          </cell>
        </row>
        <row r="12439">
          <cell r="A12439" t="str">
            <v>0081445519</v>
          </cell>
        </row>
        <row r="12440">
          <cell r="A12440" t="str">
            <v>0081445520</v>
          </cell>
        </row>
        <row r="12441">
          <cell r="A12441" t="str">
            <v>0081445521</v>
          </cell>
        </row>
        <row r="12442">
          <cell r="A12442" t="str">
            <v>0081445522</v>
          </cell>
        </row>
        <row r="12443">
          <cell r="A12443" t="str">
            <v>0081445523</v>
          </cell>
        </row>
        <row r="12444">
          <cell r="A12444" t="str">
            <v>0081445524</v>
          </cell>
        </row>
        <row r="12445">
          <cell r="A12445" t="str">
            <v>0081445525</v>
          </cell>
        </row>
        <row r="12446">
          <cell r="A12446" t="str">
            <v>0081445526</v>
          </cell>
        </row>
        <row r="12447">
          <cell r="A12447" t="str">
            <v>0081445527</v>
          </cell>
        </row>
        <row r="12448">
          <cell r="A12448" t="str">
            <v>0081445528</v>
          </cell>
        </row>
        <row r="12449">
          <cell r="A12449" t="str">
            <v>0081445529</v>
          </cell>
        </row>
        <row r="12450">
          <cell r="A12450" t="str">
            <v>0081445530</v>
          </cell>
        </row>
        <row r="12451">
          <cell r="A12451" t="str">
            <v>0081445531</v>
          </cell>
        </row>
        <row r="12452">
          <cell r="A12452" t="str">
            <v>0081445532</v>
          </cell>
        </row>
        <row r="12453">
          <cell r="A12453" t="str">
            <v>0081445533</v>
          </cell>
        </row>
        <row r="12454">
          <cell r="A12454" t="str">
            <v>0081445534</v>
          </cell>
        </row>
        <row r="12455">
          <cell r="A12455" t="str">
            <v>0081445535</v>
          </cell>
        </row>
        <row r="12456">
          <cell r="A12456" t="str">
            <v>0081445536</v>
          </cell>
        </row>
        <row r="12457">
          <cell r="A12457" t="str">
            <v>0081445537</v>
          </cell>
        </row>
        <row r="12458">
          <cell r="A12458" t="str">
            <v>0081445538</v>
          </cell>
        </row>
        <row r="12459">
          <cell r="A12459" t="str">
            <v>0081445539</v>
          </cell>
        </row>
        <row r="12460">
          <cell r="A12460" t="str">
            <v>0081445540</v>
          </cell>
        </row>
        <row r="12461">
          <cell r="A12461" t="str">
            <v>0081445541</v>
          </cell>
        </row>
        <row r="12462">
          <cell r="A12462" t="str">
            <v>0081445542</v>
          </cell>
        </row>
        <row r="12463">
          <cell r="A12463" t="str">
            <v>0081445543</v>
          </cell>
        </row>
        <row r="12464">
          <cell r="A12464" t="str">
            <v>0081445544</v>
          </cell>
        </row>
        <row r="12465">
          <cell r="A12465" t="str">
            <v>0081445545</v>
          </cell>
        </row>
        <row r="12466">
          <cell r="A12466" t="str">
            <v>0081445546</v>
          </cell>
        </row>
        <row r="12467">
          <cell r="A12467" t="str">
            <v>0081445547</v>
          </cell>
        </row>
        <row r="12468">
          <cell r="A12468" t="str">
            <v>0081445548</v>
          </cell>
        </row>
        <row r="12469">
          <cell r="A12469" t="str">
            <v>0081445549</v>
          </cell>
        </row>
        <row r="12470">
          <cell r="A12470" t="str">
            <v>0081445550</v>
          </cell>
        </row>
        <row r="12471">
          <cell r="A12471" t="str">
            <v>0081445551</v>
          </cell>
        </row>
        <row r="12472">
          <cell r="A12472" t="str">
            <v>0081445552</v>
          </cell>
        </row>
        <row r="12473">
          <cell r="A12473" t="str">
            <v>0081445553</v>
          </cell>
        </row>
        <row r="12474">
          <cell r="A12474" t="str">
            <v>0081445554</v>
          </cell>
        </row>
        <row r="12475">
          <cell r="A12475" t="str">
            <v>0081445555</v>
          </cell>
        </row>
        <row r="12476">
          <cell r="A12476" t="str">
            <v>0081445556</v>
          </cell>
        </row>
        <row r="12477">
          <cell r="A12477" t="str">
            <v>0081445557</v>
          </cell>
        </row>
        <row r="12478">
          <cell r="A12478" t="str">
            <v>0081445558</v>
          </cell>
        </row>
        <row r="12479">
          <cell r="A12479" t="str">
            <v>0081445559</v>
          </cell>
        </row>
        <row r="12480">
          <cell r="A12480" t="str">
            <v>0081445560</v>
          </cell>
        </row>
        <row r="12481">
          <cell r="A12481" t="str">
            <v>0081445561</v>
          </cell>
        </row>
        <row r="12482">
          <cell r="A12482" t="str">
            <v>0081445562</v>
          </cell>
        </row>
        <row r="12483">
          <cell r="A12483" t="str">
            <v>0081445580</v>
          </cell>
        </row>
        <row r="12484">
          <cell r="A12484" t="str">
            <v>0081445581</v>
          </cell>
        </row>
        <row r="12485">
          <cell r="A12485" t="str">
            <v>0081445582</v>
          </cell>
        </row>
        <row r="12486">
          <cell r="A12486" t="str">
            <v>0081445583</v>
          </cell>
        </row>
        <row r="12487">
          <cell r="A12487" t="str">
            <v>0081445584</v>
          </cell>
        </row>
        <row r="12488">
          <cell r="A12488" t="str">
            <v>0081445585</v>
          </cell>
        </row>
        <row r="12489">
          <cell r="A12489" t="str">
            <v>0081445586</v>
          </cell>
        </row>
        <row r="12490">
          <cell r="A12490" t="str">
            <v>0081445598</v>
          </cell>
        </row>
        <row r="12491">
          <cell r="A12491" t="str">
            <v>0081445599</v>
          </cell>
        </row>
        <row r="12492">
          <cell r="A12492" t="str">
            <v>0081446188</v>
          </cell>
        </row>
        <row r="12493">
          <cell r="A12493" t="str">
            <v>0081446189</v>
          </cell>
        </row>
        <row r="12494">
          <cell r="A12494" t="str">
            <v>0081446190</v>
          </cell>
        </row>
        <row r="12495">
          <cell r="A12495" t="str">
            <v>0081446191</v>
          </cell>
        </row>
        <row r="12496">
          <cell r="A12496" t="str">
            <v>0081446192</v>
          </cell>
        </row>
        <row r="12497">
          <cell r="A12497" t="str">
            <v>0081446193</v>
          </cell>
        </row>
        <row r="12498">
          <cell r="A12498" t="str">
            <v>0081446194</v>
          </cell>
        </row>
        <row r="12499">
          <cell r="A12499" t="str">
            <v>0081446195</v>
          </cell>
        </row>
        <row r="12500">
          <cell r="A12500" t="str">
            <v>0081446196</v>
          </cell>
        </row>
        <row r="12501">
          <cell r="A12501" t="str">
            <v>0081446197</v>
          </cell>
        </row>
        <row r="12502">
          <cell r="A12502" t="str">
            <v>0081446198</v>
          </cell>
        </row>
        <row r="12503">
          <cell r="A12503" t="str">
            <v>0081446199</v>
          </cell>
        </row>
        <row r="12504">
          <cell r="A12504" t="str">
            <v>0081446200</v>
          </cell>
        </row>
        <row r="12505">
          <cell r="A12505" t="str">
            <v>0081446201</v>
          </cell>
        </row>
        <row r="12506">
          <cell r="A12506" t="str">
            <v>0081446202</v>
          </cell>
        </row>
        <row r="12507">
          <cell r="A12507" t="str">
            <v>0081446203</v>
          </cell>
        </row>
        <row r="12508">
          <cell r="A12508" t="str">
            <v>0081446204</v>
          </cell>
        </row>
        <row r="12509">
          <cell r="A12509" t="str">
            <v>0081446205</v>
          </cell>
        </row>
        <row r="12510">
          <cell r="A12510" t="str">
            <v>0081446206</v>
          </cell>
        </row>
        <row r="12511">
          <cell r="A12511" t="str">
            <v>0081446207</v>
          </cell>
        </row>
        <row r="12512">
          <cell r="A12512" t="str">
            <v>0081446208</v>
          </cell>
        </row>
        <row r="12513">
          <cell r="A12513" t="str">
            <v>0081446209</v>
          </cell>
        </row>
        <row r="12514">
          <cell r="A12514" t="str">
            <v>0081446210</v>
          </cell>
        </row>
        <row r="12515">
          <cell r="A12515" t="str">
            <v>0081446211</v>
          </cell>
        </row>
        <row r="12516">
          <cell r="A12516" t="str">
            <v>0081446212</v>
          </cell>
        </row>
        <row r="12517">
          <cell r="A12517" t="str">
            <v>0081446213</v>
          </cell>
        </row>
        <row r="12518">
          <cell r="A12518" t="str">
            <v>0081446214</v>
          </cell>
        </row>
        <row r="12519">
          <cell r="A12519" t="str">
            <v>0081446215</v>
          </cell>
        </row>
        <row r="12520">
          <cell r="A12520" t="str">
            <v>0081446216</v>
          </cell>
        </row>
        <row r="12521">
          <cell r="A12521" t="str">
            <v>0081446217</v>
          </cell>
        </row>
        <row r="12522">
          <cell r="A12522" t="str">
            <v>0081446218</v>
          </cell>
        </row>
        <row r="12523">
          <cell r="A12523" t="str">
            <v>0081446219</v>
          </cell>
        </row>
        <row r="12524">
          <cell r="A12524" t="str">
            <v>0081446220</v>
          </cell>
        </row>
        <row r="12525">
          <cell r="A12525" t="str">
            <v>0081446221</v>
          </cell>
        </row>
        <row r="12526">
          <cell r="A12526" t="str">
            <v>0081446222</v>
          </cell>
        </row>
        <row r="12527">
          <cell r="A12527" t="str">
            <v>0081446223</v>
          </cell>
        </row>
        <row r="12528">
          <cell r="A12528" t="str">
            <v>0081446224</v>
          </cell>
        </row>
        <row r="12529">
          <cell r="A12529" t="str">
            <v>0081446225</v>
          </cell>
        </row>
        <row r="12530">
          <cell r="A12530" t="str">
            <v>0081446226</v>
          </cell>
        </row>
        <row r="12531">
          <cell r="A12531" t="str">
            <v>0081446227</v>
          </cell>
        </row>
        <row r="12532">
          <cell r="A12532" t="str">
            <v>0081446228</v>
          </cell>
        </row>
        <row r="12533">
          <cell r="A12533" t="str">
            <v>0081446229</v>
          </cell>
        </row>
        <row r="12534">
          <cell r="A12534" t="str">
            <v>0081446230</v>
          </cell>
        </row>
        <row r="12535">
          <cell r="A12535" t="str">
            <v>0081446231</v>
          </cell>
        </row>
        <row r="12536">
          <cell r="A12536" t="str">
            <v>0081446232</v>
          </cell>
        </row>
        <row r="12537">
          <cell r="A12537" t="str">
            <v>0081446233</v>
          </cell>
        </row>
        <row r="12538">
          <cell r="A12538" t="str">
            <v>0081446234</v>
          </cell>
        </row>
        <row r="12539">
          <cell r="A12539" t="str">
            <v>0081446235</v>
          </cell>
        </row>
        <row r="12540">
          <cell r="A12540" t="str">
            <v>0081446236</v>
          </cell>
        </row>
        <row r="12541">
          <cell r="A12541" t="str">
            <v>0081446237</v>
          </cell>
        </row>
        <row r="12542">
          <cell r="A12542" t="str">
            <v>0081446238</v>
          </cell>
        </row>
        <row r="12543">
          <cell r="A12543" t="str">
            <v>0081446239</v>
          </cell>
        </row>
        <row r="12544">
          <cell r="A12544" t="str">
            <v>0081446240</v>
          </cell>
        </row>
        <row r="12545">
          <cell r="A12545" t="str">
            <v>0081446241</v>
          </cell>
        </row>
        <row r="12546">
          <cell r="A12546" t="str">
            <v>0081446242</v>
          </cell>
        </row>
        <row r="12547">
          <cell r="A12547" t="str">
            <v>0081446243</v>
          </cell>
        </row>
        <row r="12548">
          <cell r="A12548" t="str">
            <v>0081446244</v>
          </cell>
        </row>
        <row r="12549">
          <cell r="A12549" t="str">
            <v>0081446245</v>
          </cell>
        </row>
        <row r="12550">
          <cell r="A12550" t="str">
            <v>0081446246</v>
          </cell>
        </row>
        <row r="12551">
          <cell r="A12551" t="str">
            <v>0081446247</v>
          </cell>
        </row>
        <row r="12552">
          <cell r="A12552" t="str">
            <v>0081446248</v>
          </cell>
        </row>
        <row r="12553">
          <cell r="A12553" t="str">
            <v>0081446249</v>
          </cell>
        </row>
        <row r="12554">
          <cell r="A12554" t="str">
            <v>0081446263</v>
          </cell>
        </row>
        <row r="12555">
          <cell r="A12555" t="str">
            <v>0081446264</v>
          </cell>
        </row>
        <row r="12556">
          <cell r="A12556" t="str">
            <v>0081446265</v>
          </cell>
        </row>
        <row r="12557">
          <cell r="A12557" t="str">
            <v>0081446266</v>
          </cell>
        </row>
        <row r="12558">
          <cell r="A12558" t="str">
            <v>0081446267</v>
          </cell>
        </row>
        <row r="12559">
          <cell r="A12559" t="str">
            <v>0081446268</v>
          </cell>
        </row>
        <row r="12560">
          <cell r="A12560" t="str">
            <v>0081446269</v>
          </cell>
        </row>
        <row r="12561">
          <cell r="A12561" t="str">
            <v>0081446270</v>
          </cell>
        </row>
        <row r="12562">
          <cell r="A12562" t="str">
            <v>0081446271</v>
          </cell>
        </row>
        <row r="12563">
          <cell r="A12563" t="str">
            <v>0081446272</v>
          </cell>
        </row>
        <row r="12564">
          <cell r="A12564" t="str">
            <v>0081446273</v>
          </cell>
        </row>
        <row r="12565">
          <cell r="A12565" t="str">
            <v>0081446274</v>
          </cell>
        </row>
        <row r="12566">
          <cell r="A12566" t="str">
            <v>0081446275</v>
          </cell>
        </row>
        <row r="12567">
          <cell r="A12567" t="str">
            <v>0081446276</v>
          </cell>
        </row>
        <row r="12568">
          <cell r="A12568" t="str">
            <v>0081446277</v>
          </cell>
        </row>
        <row r="12569">
          <cell r="A12569" t="str">
            <v>0081446278</v>
          </cell>
        </row>
        <row r="12570">
          <cell r="A12570" t="str">
            <v>0081446279</v>
          </cell>
        </row>
        <row r="12571">
          <cell r="A12571" t="str">
            <v>0081446280</v>
          </cell>
        </row>
        <row r="12572">
          <cell r="A12572" t="str">
            <v>0081446281</v>
          </cell>
        </row>
        <row r="12573">
          <cell r="A12573" t="str">
            <v>0081446282</v>
          </cell>
        </row>
        <row r="12574">
          <cell r="A12574" t="str">
            <v>0081446283</v>
          </cell>
        </row>
        <row r="12575">
          <cell r="A12575" t="str">
            <v>0081446284</v>
          </cell>
        </row>
        <row r="12576">
          <cell r="A12576" t="str">
            <v>0081446285</v>
          </cell>
        </row>
        <row r="12577">
          <cell r="A12577" t="str">
            <v>0081446286</v>
          </cell>
        </row>
        <row r="12578">
          <cell r="A12578" t="str">
            <v>0081446287</v>
          </cell>
        </row>
        <row r="12579">
          <cell r="A12579" t="str">
            <v>0081446288</v>
          </cell>
        </row>
        <row r="12580">
          <cell r="A12580" t="str">
            <v>0081446289</v>
          </cell>
        </row>
        <row r="12581">
          <cell r="A12581" t="str">
            <v>0081446290</v>
          </cell>
        </row>
        <row r="12582">
          <cell r="A12582" t="str">
            <v>0081446296</v>
          </cell>
        </row>
        <row r="12583">
          <cell r="A12583" t="str">
            <v>0081446297</v>
          </cell>
        </row>
        <row r="12584">
          <cell r="A12584" t="str">
            <v>0081446298</v>
          </cell>
        </row>
        <row r="12585">
          <cell r="A12585" t="str">
            <v>0081446299</v>
          </cell>
        </row>
        <row r="12586">
          <cell r="A12586" t="str">
            <v>0081446300</v>
          </cell>
        </row>
        <row r="12587">
          <cell r="A12587" t="str">
            <v>0081446301</v>
          </cell>
        </row>
        <row r="12588">
          <cell r="A12588" t="str">
            <v>0081446302</v>
          </cell>
        </row>
        <row r="12589">
          <cell r="A12589" t="str">
            <v>0081446303</v>
          </cell>
        </row>
        <row r="12590">
          <cell r="A12590" t="str">
            <v>0081446304</v>
          </cell>
        </row>
        <row r="12591">
          <cell r="A12591" t="str">
            <v>0081446305</v>
          </cell>
        </row>
        <row r="12592">
          <cell r="A12592" t="str">
            <v>0081446306</v>
          </cell>
        </row>
        <row r="12593">
          <cell r="A12593" t="str">
            <v>0081446307</v>
          </cell>
        </row>
        <row r="12594">
          <cell r="A12594" t="str">
            <v>0081446308</v>
          </cell>
        </row>
        <row r="12595">
          <cell r="A12595" t="str">
            <v>0081446309</v>
          </cell>
        </row>
        <row r="12596">
          <cell r="A12596" t="str">
            <v>0081446310</v>
          </cell>
        </row>
        <row r="12597">
          <cell r="A12597" t="str">
            <v>0081446311</v>
          </cell>
        </row>
        <row r="12598">
          <cell r="A12598" t="str">
            <v>0081446312</v>
          </cell>
        </row>
        <row r="12599">
          <cell r="A12599" t="str">
            <v>0081446313</v>
          </cell>
        </row>
        <row r="12600">
          <cell r="A12600" t="str">
            <v>0081446314</v>
          </cell>
        </row>
        <row r="12601">
          <cell r="A12601" t="str">
            <v>0081446315</v>
          </cell>
        </row>
        <row r="12602">
          <cell r="A12602" t="str">
            <v>0081446316</v>
          </cell>
        </row>
        <row r="12603">
          <cell r="A12603" t="str">
            <v>0081446317</v>
          </cell>
        </row>
        <row r="12604">
          <cell r="A12604" t="str">
            <v>0081446318</v>
          </cell>
        </row>
        <row r="12605">
          <cell r="A12605" t="str">
            <v>0081446319</v>
          </cell>
        </row>
        <row r="12606">
          <cell r="A12606" t="str">
            <v>0081446320</v>
          </cell>
        </row>
        <row r="12607">
          <cell r="A12607" t="str">
            <v>0081446321</v>
          </cell>
        </row>
        <row r="12608">
          <cell r="A12608" t="str">
            <v>0081446322</v>
          </cell>
        </row>
        <row r="12609">
          <cell r="A12609" t="str">
            <v>0081446323</v>
          </cell>
        </row>
        <row r="12610">
          <cell r="A12610" t="str">
            <v>0081446324</v>
          </cell>
        </row>
        <row r="12611">
          <cell r="A12611" t="str">
            <v>0081446325</v>
          </cell>
        </row>
        <row r="12612">
          <cell r="A12612" t="str">
            <v>0081446326</v>
          </cell>
        </row>
        <row r="12613">
          <cell r="A12613" t="str">
            <v>0081446327</v>
          </cell>
        </row>
        <row r="12614">
          <cell r="A12614" t="str">
            <v>0081446328</v>
          </cell>
        </row>
        <row r="12615">
          <cell r="A12615" t="str">
            <v>0081446329</v>
          </cell>
        </row>
        <row r="12616">
          <cell r="A12616" t="str">
            <v>0081446330</v>
          </cell>
        </row>
        <row r="12617">
          <cell r="A12617" t="str">
            <v>0081446331</v>
          </cell>
        </row>
        <row r="12618">
          <cell r="A12618" t="str">
            <v>0081446332</v>
          </cell>
        </row>
        <row r="12619">
          <cell r="A12619" t="str">
            <v>0081446333</v>
          </cell>
        </row>
        <row r="12620">
          <cell r="A12620" t="str">
            <v>0081446334</v>
          </cell>
        </row>
        <row r="12621">
          <cell r="A12621" t="str">
            <v>0081446335</v>
          </cell>
        </row>
        <row r="12622">
          <cell r="A12622" t="str">
            <v>0081446336</v>
          </cell>
        </row>
        <row r="12623">
          <cell r="A12623" t="str">
            <v>0081446337</v>
          </cell>
        </row>
        <row r="12624">
          <cell r="A12624" t="str">
            <v>0081446338</v>
          </cell>
        </row>
        <row r="12625">
          <cell r="A12625" t="str">
            <v>0081446339</v>
          </cell>
        </row>
        <row r="12626">
          <cell r="A12626" t="str">
            <v>0081446340</v>
          </cell>
        </row>
        <row r="12627">
          <cell r="A12627" t="str">
            <v>0081446341</v>
          </cell>
        </row>
        <row r="12628">
          <cell r="A12628" t="str">
            <v>0081446342</v>
          </cell>
        </row>
        <row r="12629">
          <cell r="A12629" t="str">
            <v>0081446343</v>
          </cell>
        </row>
        <row r="12630">
          <cell r="A12630" t="str">
            <v>0081446426</v>
          </cell>
        </row>
        <row r="12631">
          <cell r="A12631" t="str">
            <v>0081446427</v>
          </cell>
        </row>
        <row r="12632">
          <cell r="A12632" t="str">
            <v>0081446428</v>
          </cell>
        </row>
        <row r="12633">
          <cell r="A12633" t="str">
            <v>0081446429</v>
          </cell>
        </row>
        <row r="12634">
          <cell r="A12634" t="str">
            <v>0081446471</v>
          </cell>
        </row>
        <row r="12635">
          <cell r="A12635" t="str">
            <v>0081446472</v>
          </cell>
        </row>
        <row r="12636">
          <cell r="A12636" t="str">
            <v>0081446473</v>
          </cell>
        </row>
        <row r="12637">
          <cell r="A12637" t="str">
            <v>0081446474</v>
          </cell>
        </row>
        <row r="12638">
          <cell r="A12638" t="str">
            <v>0081446475</v>
          </cell>
        </row>
        <row r="12639">
          <cell r="A12639" t="str">
            <v>0081446476</v>
          </cell>
        </row>
        <row r="12640">
          <cell r="A12640" t="str">
            <v>0081446477</v>
          </cell>
        </row>
        <row r="12641">
          <cell r="A12641" t="str">
            <v>0081446478</v>
          </cell>
        </row>
        <row r="12642">
          <cell r="A12642" t="str">
            <v>0081446479</v>
          </cell>
        </row>
        <row r="12643">
          <cell r="A12643" t="str">
            <v>0081446480</v>
          </cell>
        </row>
        <row r="12644">
          <cell r="A12644" t="str">
            <v>0081446481</v>
          </cell>
        </row>
        <row r="12645">
          <cell r="A12645" t="str">
            <v>0081446482</v>
          </cell>
        </row>
        <row r="12646">
          <cell r="A12646" t="str">
            <v>0081446483</v>
          </cell>
        </row>
        <row r="12647">
          <cell r="A12647" t="str">
            <v>0081446484</v>
          </cell>
        </row>
        <row r="12648">
          <cell r="A12648" t="str">
            <v>0081446485</v>
          </cell>
        </row>
        <row r="12649">
          <cell r="A12649" t="str">
            <v>0081446489</v>
          </cell>
        </row>
        <row r="12650">
          <cell r="A12650" t="str">
            <v>0081446490</v>
          </cell>
        </row>
        <row r="12651">
          <cell r="A12651" t="str">
            <v>0081446491</v>
          </cell>
        </row>
        <row r="12652">
          <cell r="A12652" t="str">
            <v>0081446492</v>
          </cell>
        </row>
        <row r="12653">
          <cell r="A12653" t="str">
            <v>0081446493</v>
          </cell>
        </row>
        <row r="12654">
          <cell r="A12654" t="str">
            <v>0081446494</v>
          </cell>
        </row>
        <row r="12655">
          <cell r="A12655" t="str">
            <v>0081446495</v>
          </cell>
        </row>
        <row r="12656">
          <cell r="A12656" t="str">
            <v>0081446496</v>
          </cell>
        </row>
        <row r="12657">
          <cell r="A12657" t="str">
            <v>0081446497</v>
          </cell>
        </row>
        <row r="12658">
          <cell r="A12658" t="str">
            <v>0081446498</v>
          </cell>
        </row>
        <row r="12659">
          <cell r="A12659" t="str">
            <v>0081446499</v>
          </cell>
        </row>
        <row r="12660">
          <cell r="A12660" t="str">
            <v>0081446500</v>
          </cell>
        </row>
        <row r="12661">
          <cell r="A12661" t="str">
            <v>0081446501</v>
          </cell>
        </row>
        <row r="12662">
          <cell r="A12662" t="str">
            <v>0081446502</v>
          </cell>
        </row>
        <row r="12663">
          <cell r="A12663" t="str">
            <v>0081446503</v>
          </cell>
        </row>
        <row r="12664">
          <cell r="A12664" t="str">
            <v>0081446504</v>
          </cell>
        </row>
        <row r="12665">
          <cell r="A12665" t="str">
            <v>0081446505</v>
          </cell>
        </row>
        <row r="12666">
          <cell r="A12666" t="str">
            <v>0081446506</v>
          </cell>
        </row>
        <row r="12667">
          <cell r="A12667" t="str">
            <v>0081446507</v>
          </cell>
        </row>
        <row r="12668">
          <cell r="A12668" t="str">
            <v>0081446508</v>
          </cell>
        </row>
        <row r="12669">
          <cell r="A12669" t="str">
            <v>0081446509</v>
          </cell>
        </row>
        <row r="12670">
          <cell r="A12670" t="str">
            <v>0081446510</v>
          </cell>
        </row>
        <row r="12671">
          <cell r="A12671" t="str">
            <v>0081446511</v>
          </cell>
        </row>
        <row r="12672">
          <cell r="A12672" t="str">
            <v>0081447418</v>
          </cell>
        </row>
        <row r="12673">
          <cell r="A12673" t="str">
            <v>0081447419</v>
          </cell>
        </row>
        <row r="12674">
          <cell r="A12674" t="str">
            <v>0081447420</v>
          </cell>
        </row>
        <row r="12675">
          <cell r="A12675" t="str">
            <v>0081447421</v>
          </cell>
        </row>
        <row r="12676">
          <cell r="A12676" t="str">
            <v>0081447422</v>
          </cell>
        </row>
        <row r="12677">
          <cell r="A12677" t="str">
            <v>0081447423</v>
          </cell>
        </row>
        <row r="12678">
          <cell r="A12678" t="str">
            <v>0081447424</v>
          </cell>
        </row>
        <row r="12679">
          <cell r="A12679" t="str">
            <v>0081447425</v>
          </cell>
        </row>
        <row r="12680">
          <cell r="A12680" t="str">
            <v>0081447426</v>
          </cell>
        </row>
        <row r="12681">
          <cell r="A12681" t="str">
            <v>0081447427</v>
          </cell>
        </row>
        <row r="12682">
          <cell r="A12682" t="str">
            <v>0081447428</v>
          </cell>
        </row>
        <row r="12683">
          <cell r="A12683" t="str">
            <v>0081447429</v>
          </cell>
        </row>
        <row r="12684">
          <cell r="A12684" t="str">
            <v>0081447430</v>
          </cell>
        </row>
        <row r="12685">
          <cell r="A12685" t="str">
            <v>0081447431</v>
          </cell>
        </row>
        <row r="12686">
          <cell r="A12686" t="str">
            <v>0081447432</v>
          </cell>
        </row>
        <row r="12687">
          <cell r="A12687" t="str">
            <v>0081447433</v>
          </cell>
        </row>
        <row r="12688">
          <cell r="A12688" t="str">
            <v>0081447434</v>
          </cell>
        </row>
        <row r="12689">
          <cell r="A12689" t="str">
            <v>0081447435</v>
          </cell>
        </row>
        <row r="12690">
          <cell r="A12690" t="str">
            <v>0081447436</v>
          </cell>
        </row>
        <row r="12691">
          <cell r="A12691" t="str">
            <v>0081447437</v>
          </cell>
        </row>
        <row r="12692">
          <cell r="A12692" t="str">
            <v>0081447438</v>
          </cell>
        </row>
        <row r="12693">
          <cell r="A12693" t="str">
            <v>0081447439</v>
          </cell>
        </row>
        <row r="12694">
          <cell r="A12694" t="str">
            <v>0081447440</v>
          </cell>
        </row>
        <row r="12695">
          <cell r="A12695" t="str">
            <v>0081447441</v>
          </cell>
        </row>
        <row r="12696">
          <cell r="A12696" t="str">
            <v>0081447442</v>
          </cell>
        </row>
        <row r="12697">
          <cell r="A12697" t="str">
            <v>0081447443</v>
          </cell>
        </row>
        <row r="12698">
          <cell r="A12698" t="str">
            <v>0081447444</v>
          </cell>
        </row>
        <row r="12699">
          <cell r="A12699" t="str">
            <v>0081447445</v>
          </cell>
        </row>
        <row r="12700">
          <cell r="A12700" t="str">
            <v>0081447446</v>
          </cell>
        </row>
        <row r="12701">
          <cell r="A12701" t="str">
            <v>0081447447</v>
          </cell>
        </row>
        <row r="12702">
          <cell r="A12702" t="str">
            <v>0081447448</v>
          </cell>
        </row>
        <row r="12703">
          <cell r="A12703" t="str">
            <v>0081447449</v>
          </cell>
        </row>
        <row r="12704">
          <cell r="A12704" t="str">
            <v>0081447450</v>
          </cell>
        </row>
        <row r="12705">
          <cell r="A12705" t="str">
            <v>0081447451</v>
          </cell>
        </row>
        <row r="12706">
          <cell r="A12706" t="str">
            <v>0081447452</v>
          </cell>
        </row>
        <row r="12707">
          <cell r="A12707" t="str">
            <v>0081447453</v>
          </cell>
        </row>
        <row r="12708">
          <cell r="A12708" t="str">
            <v>0081447454</v>
          </cell>
        </row>
        <row r="12709">
          <cell r="A12709" t="str">
            <v>0081447455</v>
          </cell>
        </row>
        <row r="12710">
          <cell r="A12710" t="str">
            <v>0081447489</v>
          </cell>
        </row>
        <row r="12711">
          <cell r="A12711" t="str">
            <v>0081447490</v>
          </cell>
        </row>
        <row r="12712">
          <cell r="A12712" t="str">
            <v>0081447491</v>
          </cell>
        </row>
        <row r="12713">
          <cell r="A12713" t="str">
            <v>0081447492</v>
          </cell>
        </row>
        <row r="12714">
          <cell r="A12714" t="str">
            <v>0081447493</v>
          </cell>
        </row>
        <row r="12715">
          <cell r="A12715" t="str">
            <v>0081447494</v>
          </cell>
        </row>
        <row r="12716">
          <cell r="A12716" t="str">
            <v>0081447495</v>
          </cell>
        </row>
        <row r="12717">
          <cell r="A12717" t="str">
            <v>0081447496</v>
          </cell>
        </row>
        <row r="12718">
          <cell r="A12718" t="str">
            <v>0081447497</v>
          </cell>
        </row>
        <row r="12719">
          <cell r="A12719" t="str">
            <v>0081447498</v>
          </cell>
        </row>
        <row r="12720">
          <cell r="A12720" t="str">
            <v>0081447499</v>
          </cell>
        </row>
        <row r="12721">
          <cell r="A12721" t="str">
            <v>0081447500</v>
          </cell>
        </row>
        <row r="12722">
          <cell r="A12722" t="str">
            <v>0081447529</v>
          </cell>
        </row>
        <row r="12723">
          <cell r="A12723" t="str">
            <v>0081447551</v>
          </cell>
        </row>
        <row r="12724">
          <cell r="A12724" t="str">
            <v>0081447628</v>
          </cell>
        </row>
        <row r="12725">
          <cell r="A12725" t="str">
            <v>0081447629</v>
          </cell>
        </row>
        <row r="12726">
          <cell r="A12726" t="str">
            <v>0081448423</v>
          </cell>
        </row>
        <row r="12727">
          <cell r="A12727" t="str">
            <v>0081448424</v>
          </cell>
        </row>
        <row r="12728">
          <cell r="A12728" t="str">
            <v>0081448425</v>
          </cell>
        </row>
        <row r="12729">
          <cell r="A12729" t="str">
            <v>0081448426</v>
          </cell>
        </row>
        <row r="12730">
          <cell r="A12730" t="str">
            <v>0081448427</v>
          </cell>
        </row>
        <row r="12731">
          <cell r="A12731" t="str">
            <v>0081448428</v>
          </cell>
        </row>
        <row r="12732">
          <cell r="A12732" t="str">
            <v>0081448429</v>
          </cell>
        </row>
        <row r="12733">
          <cell r="A12733" t="str">
            <v>0081448430</v>
          </cell>
        </row>
        <row r="12734">
          <cell r="A12734" t="str">
            <v>0081448431</v>
          </cell>
        </row>
        <row r="12735">
          <cell r="A12735" t="str">
            <v>0081448432</v>
          </cell>
        </row>
        <row r="12736">
          <cell r="A12736" t="str">
            <v>0081448433</v>
          </cell>
        </row>
        <row r="12737">
          <cell r="A12737" t="str">
            <v>0081448434</v>
          </cell>
        </row>
        <row r="12738">
          <cell r="A12738" t="str">
            <v>0081448435</v>
          </cell>
        </row>
        <row r="12739">
          <cell r="A12739" t="str">
            <v>0081448436</v>
          </cell>
        </row>
        <row r="12740">
          <cell r="A12740" t="str">
            <v>0081448437</v>
          </cell>
        </row>
        <row r="12741">
          <cell r="A12741" t="str">
            <v>0081448438</v>
          </cell>
        </row>
        <row r="12742">
          <cell r="A12742" t="str">
            <v>0081448439</v>
          </cell>
        </row>
        <row r="12743">
          <cell r="A12743" t="str">
            <v>0081448440</v>
          </cell>
        </row>
        <row r="12744">
          <cell r="A12744" t="str">
            <v>0081448441</v>
          </cell>
        </row>
        <row r="12745">
          <cell r="A12745" t="str">
            <v>0081448442</v>
          </cell>
        </row>
        <row r="12746">
          <cell r="A12746" t="str">
            <v>0081448443</v>
          </cell>
        </row>
        <row r="12747">
          <cell r="A12747" t="str">
            <v>0081448444</v>
          </cell>
        </row>
        <row r="12748">
          <cell r="A12748" t="str">
            <v>0081448445</v>
          </cell>
        </row>
        <row r="12749">
          <cell r="A12749" t="str">
            <v>0081448446</v>
          </cell>
        </row>
        <row r="12750">
          <cell r="A12750" t="str">
            <v>0081448447</v>
          </cell>
        </row>
        <row r="12751">
          <cell r="A12751" t="str">
            <v>0081448448</v>
          </cell>
        </row>
        <row r="12752">
          <cell r="A12752" t="str">
            <v>0081448449</v>
          </cell>
        </row>
        <row r="12753">
          <cell r="A12753" t="str">
            <v>0081448450</v>
          </cell>
        </row>
        <row r="12754">
          <cell r="A12754" t="str">
            <v>0081448451</v>
          </cell>
        </row>
        <row r="12755">
          <cell r="A12755" t="str">
            <v>0081448452</v>
          </cell>
        </row>
        <row r="12756">
          <cell r="A12756" t="str">
            <v>0081448453</v>
          </cell>
        </row>
        <row r="12757">
          <cell r="A12757" t="str">
            <v>0081448454</v>
          </cell>
        </row>
        <row r="12758">
          <cell r="A12758" t="str">
            <v>0081448455</v>
          </cell>
        </row>
        <row r="12759">
          <cell r="A12759" t="str">
            <v>0081448456</v>
          </cell>
        </row>
        <row r="12760">
          <cell r="A12760" t="str">
            <v>0081448457</v>
          </cell>
        </row>
        <row r="12761">
          <cell r="A12761" t="str">
            <v>0081448458</v>
          </cell>
        </row>
        <row r="12762">
          <cell r="A12762" t="str">
            <v>0081448459</v>
          </cell>
        </row>
        <row r="12763">
          <cell r="A12763" t="str">
            <v>0081448460</v>
          </cell>
        </row>
        <row r="12764">
          <cell r="A12764" t="str">
            <v>0081448461</v>
          </cell>
        </row>
        <row r="12765">
          <cell r="A12765" t="str">
            <v>0081448462</v>
          </cell>
        </row>
        <row r="12766">
          <cell r="A12766" t="str">
            <v>0081448463</v>
          </cell>
        </row>
        <row r="12767">
          <cell r="A12767" t="str">
            <v>0081448464</v>
          </cell>
        </row>
        <row r="12768">
          <cell r="A12768" t="str">
            <v>0081448470</v>
          </cell>
        </row>
        <row r="12769">
          <cell r="A12769" t="str">
            <v>0081448471</v>
          </cell>
        </row>
        <row r="12770">
          <cell r="A12770" t="str">
            <v>0081448472</v>
          </cell>
        </row>
        <row r="12771">
          <cell r="A12771" t="str">
            <v>0081448473</v>
          </cell>
        </row>
        <row r="12772">
          <cell r="A12772" t="str">
            <v>0081448474</v>
          </cell>
        </row>
        <row r="12773">
          <cell r="A12773" t="str">
            <v>0081448475</v>
          </cell>
        </row>
        <row r="12774">
          <cell r="A12774" t="str">
            <v>0081448476</v>
          </cell>
        </row>
        <row r="12775">
          <cell r="A12775" t="str">
            <v>0081448477</v>
          </cell>
        </row>
        <row r="12776">
          <cell r="A12776" t="str">
            <v>0081448478</v>
          </cell>
        </row>
        <row r="12777">
          <cell r="A12777" t="str">
            <v>0081448479</v>
          </cell>
        </row>
        <row r="12778">
          <cell r="A12778" t="str">
            <v>0081448480</v>
          </cell>
        </row>
        <row r="12779">
          <cell r="A12779" t="str">
            <v>0081448481</v>
          </cell>
        </row>
        <row r="12780">
          <cell r="A12780" t="str">
            <v>0081448482</v>
          </cell>
        </row>
        <row r="12781">
          <cell r="A12781" t="str">
            <v>0081448483</v>
          </cell>
        </row>
        <row r="12782">
          <cell r="A12782" t="str">
            <v>0081448484</v>
          </cell>
        </row>
        <row r="12783">
          <cell r="A12783" t="str">
            <v>0081448485</v>
          </cell>
        </row>
        <row r="12784">
          <cell r="A12784" t="str">
            <v>0081448486</v>
          </cell>
        </row>
        <row r="12785">
          <cell r="A12785" t="str">
            <v>0081448487</v>
          </cell>
        </row>
        <row r="12786">
          <cell r="A12786" t="str">
            <v>0081448488</v>
          </cell>
        </row>
        <row r="12787">
          <cell r="A12787" t="str">
            <v>0081448490</v>
          </cell>
        </row>
        <row r="12788">
          <cell r="A12788" t="str">
            <v>0081448491</v>
          </cell>
        </row>
        <row r="12789">
          <cell r="A12789" t="str">
            <v>0081448492</v>
          </cell>
        </row>
        <row r="12790">
          <cell r="A12790" t="str">
            <v>0081448493</v>
          </cell>
        </row>
        <row r="12791">
          <cell r="A12791" t="str">
            <v>0081448494</v>
          </cell>
        </row>
        <row r="12792">
          <cell r="A12792" t="str">
            <v>0081448495</v>
          </cell>
        </row>
        <row r="12793">
          <cell r="A12793" t="str">
            <v>0081448496</v>
          </cell>
        </row>
        <row r="12794">
          <cell r="A12794" t="str">
            <v>0081448497</v>
          </cell>
        </row>
        <row r="12795">
          <cell r="A12795" t="str">
            <v>0081448498</v>
          </cell>
        </row>
        <row r="12796">
          <cell r="A12796" t="str">
            <v>0081448499</v>
          </cell>
        </row>
        <row r="12797">
          <cell r="A12797" t="str">
            <v>0081448500</v>
          </cell>
        </row>
        <row r="12798">
          <cell r="A12798" t="str">
            <v>0081448501</v>
          </cell>
        </row>
        <row r="12799">
          <cell r="A12799" t="str">
            <v>0081448502</v>
          </cell>
        </row>
        <row r="12800">
          <cell r="A12800" t="str">
            <v>0081448503</v>
          </cell>
        </row>
        <row r="12801">
          <cell r="A12801" t="str">
            <v>0081448504</v>
          </cell>
        </row>
        <row r="12802">
          <cell r="A12802" t="str">
            <v>0081448505</v>
          </cell>
        </row>
        <row r="12803">
          <cell r="A12803" t="str">
            <v>0081448506</v>
          </cell>
        </row>
        <row r="12804">
          <cell r="A12804" t="str">
            <v>0081448507</v>
          </cell>
        </row>
        <row r="12805">
          <cell r="A12805" t="str">
            <v>0081448508</v>
          </cell>
        </row>
        <row r="12806">
          <cell r="A12806" t="str">
            <v>0081448509</v>
          </cell>
        </row>
        <row r="12807">
          <cell r="A12807" t="str">
            <v>0081448510</v>
          </cell>
        </row>
        <row r="12808">
          <cell r="A12808" t="str">
            <v>0081448511</v>
          </cell>
        </row>
        <row r="12809">
          <cell r="A12809" t="str">
            <v>0081448512</v>
          </cell>
        </row>
        <row r="12810">
          <cell r="A12810" t="str">
            <v>0081448513</v>
          </cell>
        </row>
        <row r="12811">
          <cell r="A12811" t="str">
            <v>0081448514</v>
          </cell>
        </row>
        <row r="12812">
          <cell r="A12812" t="str">
            <v>0081448515</v>
          </cell>
        </row>
        <row r="12813">
          <cell r="A12813" t="str">
            <v>0081448516</v>
          </cell>
        </row>
        <row r="12814">
          <cell r="A12814" t="str">
            <v>0081448517</v>
          </cell>
        </row>
        <row r="12815">
          <cell r="A12815" t="str">
            <v>0081448518</v>
          </cell>
        </row>
        <row r="12816">
          <cell r="A12816" t="str">
            <v>0081448519</v>
          </cell>
        </row>
        <row r="12817">
          <cell r="A12817" t="str">
            <v>0081448520</v>
          </cell>
        </row>
        <row r="12818">
          <cell r="A12818" t="str">
            <v>0081448521</v>
          </cell>
        </row>
        <row r="12819">
          <cell r="A12819" t="str">
            <v>0081448522</v>
          </cell>
        </row>
        <row r="12820">
          <cell r="A12820" t="str">
            <v>0081448523</v>
          </cell>
        </row>
        <row r="12821">
          <cell r="A12821" t="str">
            <v>0081448524</v>
          </cell>
        </row>
        <row r="12822">
          <cell r="A12822" t="str">
            <v>0081448525</v>
          </cell>
        </row>
        <row r="12823">
          <cell r="A12823" t="str">
            <v>0081448526</v>
          </cell>
        </row>
        <row r="12824">
          <cell r="A12824" t="str">
            <v>0081448527</v>
          </cell>
        </row>
        <row r="12825">
          <cell r="A12825" t="str">
            <v>0081448528</v>
          </cell>
        </row>
        <row r="12826">
          <cell r="A12826" t="str">
            <v>0081448607</v>
          </cell>
        </row>
        <row r="12827">
          <cell r="A12827" t="str">
            <v>0081448632</v>
          </cell>
        </row>
        <row r="12828">
          <cell r="A12828" t="str">
            <v>0081448633</v>
          </cell>
        </row>
        <row r="12829">
          <cell r="A12829" t="str">
            <v>0081448634</v>
          </cell>
        </row>
        <row r="12830">
          <cell r="A12830" t="str">
            <v>0081448635</v>
          </cell>
        </row>
        <row r="12831">
          <cell r="A12831" t="str">
            <v>0081448636</v>
          </cell>
        </row>
        <row r="12832">
          <cell r="A12832" t="str">
            <v>0081448637</v>
          </cell>
        </row>
        <row r="12833">
          <cell r="A12833" t="str">
            <v>0081448638</v>
          </cell>
        </row>
        <row r="12834">
          <cell r="A12834" t="str">
            <v>0081448639</v>
          </cell>
        </row>
        <row r="12835">
          <cell r="A12835" t="str">
            <v>0081448640</v>
          </cell>
        </row>
        <row r="12836">
          <cell r="A12836" t="str">
            <v>0081448641</v>
          </cell>
        </row>
        <row r="12837">
          <cell r="A12837" t="str">
            <v>0081448642</v>
          </cell>
        </row>
        <row r="12838">
          <cell r="A12838" t="str">
            <v>0081448643</v>
          </cell>
        </row>
        <row r="12839">
          <cell r="A12839" t="str">
            <v>0081448644</v>
          </cell>
        </row>
        <row r="12840">
          <cell r="A12840" t="str">
            <v>0081448645</v>
          </cell>
        </row>
        <row r="12841">
          <cell r="A12841" t="str">
            <v>0081448646</v>
          </cell>
        </row>
        <row r="12842">
          <cell r="A12842" t="str">
            <v>0081448651</v>
          </cell>
        </row>
        <row r="12843">
          <cell r="A12843" t="str">
            <v>0081448652</v>
          </cell>
        </row>
        <row r="12844">
          <cell r="A12844" t="str">
            <v>0081448653</v>
          </cell>
        </row>
        <row r="12845">
          <cell r="A12845" t="str">
            <v>0081448654</v>
          </cell>
        </row>
        <row r="12846">
          <cell r="A12846" t="str">
            <v>0081448655</v>
          </cell>
        </row>
        <row r="12847">
          <cell r="A12847" t="str">
            <v>0081448656</v>
          </cell>
        </row>
        <row r="12848">
          <cell r="A12848" t="str">
            <v>0081448657</v>
          </cell>
        </row>
        <row r="12849">
          <cell r="A12849" t="str">
            <v>0081448658</v>
          </cell>
        </row>
        <row r="12850">
          <cell r="A12850" t="str">
            <v>0081448659</v>
          </cell>
        </row>
        <row r="12851">
          <cell r="A12851" t="str">
            <v>0081448660</v>
          </cell>
        </row>
        <row r="12852">
          <cell r="A12852" t="str">
            <v>0081448661</v>
          </cell>
        </row>
        <row r="12853">
          <cell r="A12853" t="str">
            <v>0081448662</v>
          </cell>
        </row>
        <row r="12854">
          <cell r="A12854" t="str">
            <v>0081448663</v>
          </cell>
        </row>
        <row r="12855">
          <cell r="A12855" t="str">
            <v>0081448664</v>
          </cell>
        </row>
        <row r="12856">
          <cell r="A12856" t="str">
            <v>0081448665</v>
          </cell>
        </row>
        <row r="12857">
          <cell r="A12857" t="str">
            <v>0081448666</v>
          </cell>
        </row>
        <row r="12858">
          <cell r="A12858" t="str">
            <v>0081448667</v>
          </cell>
        </row>
        <row r="12859">
          <cell r="A12859" t="str">
            <v>0081448668</v>
          </cell>
        </row>
        <row r="12860">
          <cell r="A12860" t="str">
            <v>0081448825</v>
          </cell>
        </row>
        <row r="12861">
          <cell r="A12861" t="str">
            <v>0081449198</v>
          </cell>
        </row>
        <row r="12862">
          <cell r="A12862" t="str">
            <v>0081449199</v>
          </cell>
        </row>
        <row r="12863">
          <cell r="A12863" t="str">
            <v>0081449200</v>
          </cell>
        </row>
        <row r="12864">
          <cell r="A12864" t="str">
            <v>0081449201</v>
          </cell>
        </row>
        <row r="12865">
          <cell r="A12865" t="str">
            <v>0081449202</v>
          </cell>
        </row>
        <row r="12866">
          <cell r="A12866" t="str">
            <v>0081449203</v>
          </cell>
        </row>
        <row r="12867">
          <cell r="A12867" t="str">
            <v>0081449204</v>
          </cell>
        </row>
        <row r="12868">
          <cell r="A12868" t="str">
            <v>0081449205</v>
          </cell>
        </row>
        <row r="12869">
          <cell r="A12869" t="str">
            <v>0081449206</v>
          </cell>
        </row>
        <row r="12870">
          <cell r="A12870" t="str">
            <v>0081449207</v>
          </cell>
        </row>
        <row r="12871">
          <cell r="A12871" t="str">
            <v>0081449208</v>
          </cell>
        </row>
        <row r="12872">
          <cell r="A12872" t="str">
            <v>0081449209</v>
          </cell>
        </row>
        <row r="12873">
          <cell r="A12873" t="str">
            <v>0081449210</v>
          </cell>
        </row>
        <row r="12874">
          <cell r="A12874" t="str">
            <v>0081449211</v>
          </cell>
        </row>
        <row r="12875">
          <cell r="A12875" t="str">
            <v>0081449212</v>
          </cell>
        </row>
        <row r="12876">
          <cell r="A12876" t="str">
            <v>0081449213</v>
          </cell>
        </row>
        <row r="12877">
          <cell r="A12877" t="str">
            <v>0081449214</v>
          </cell>
        </row>
        <row r="12878">
          <cell r="A12878" t="str">
            <v>0081449215</v>
          </cell>
        </row>
        <row r="12879">
          <cell r="A12879" t="str">
            <v>0081449216</v>
          </cell>
        </row>
        <row r="12880">
          <cell r="A12880" t="str">
            <v>0081449217</v>
          </cell>
        </row>
        <row r="12881">
          <cell r="A12881" t="str">
            <v>0081449218</v>
          </cell>
        </row>
        <row r="12882">
          <cell r="A12882" t="str">
            <v>0081449219</v>
          </cell>
        </row>
        <row r="12883">
          <cell r="A12883" t="str">
            <v>0081449220</v>
          </cell>
        </row>
        <row r="12884">
          <cell r="A12884" t="str">
            <v>0081449221</v>
          </cell>
        </row>
        <row r="12885">
          <cell r="A12885" t="str">
            <v>0081449222</v>
          </cell>
        </row>
        <row r="12886">
          <cell r="A12886" t="str">
            <v>0081449223</v>
          </cell>
        </row>
        <row r="12887">
          <cell r="A12887" t="str">
            <v>0081449224</v>
          </cell>
        </row>
        <row r="12888">
          <cell r="A12888" t="str">
            <v>0081449225</v>
          </cell>
        </row>
        <row r="12889">
          <cell r="A12889" t="str">
            <v>0081449226</v>
          </cell>
        </row>
        <row r="12890">
          <cell r="A12890" t="str">
            <v>0081449227</v>
          </cell>
        </row>
        <row r="12891">
          <cell r="A12891" t="str">
            <v>0081449246</v>
          </cell>
        </row>
        <row r="12892">
          <cell r="A12892" t="str">
            <v>0081449247</v>
          </cell>
        </row>
        <row r="12893">
          <cell r="A12893" t="str">
            <v>0081449248</v>
          </cell>
        </row>
        <row r="12894">
          <cell r="A12894" t="str">
            <v>0081449249</v>
          </cell>
        </row>
        <row r="12895">
          <cell r="A12895" t="str">
            <v>0081449250</v>
          </cell>
        </row>
        <row r="12896">
          <cell r="A12896" t="str">
            <v>0081449251</v>
          </cell>
        </row>
        <row r="12897">
          <cell r="A12897" t="str">
            <v>0081449252</v>
          </cell>
        </row>
        <row r="12898">
          <cell r="A12898" t="str">
            <v>0081449363</v>
          </cell>
        </row>
        <row r="12899">
          <cell r="A12899" t="str">
            <v>0081449364</v>
          </cell>
        </row>
        <row r="12900">
          <cell r="A12900" t="str">
            <v>0081449969</v>
          </cell>
        </row>
        <row r="12901">
          <cell r="A12901" t="str">
            <v>0081449970</v>
          </cell>
        </row>
        <row r="12902">
          <cell r="A12902" t="str">
            <v>0081449971</v>
          </cell>
        </row>
        <row r="12903">
          <cell r="A12903" t="str">
            <v>0081449972</v>
          </cell>
        </row>
        <row r="12904">
          <cell r="A12904" t="str">
            <v>0081449973</v>
          </cell>
        </row>
        <row r="12905">
          <cell r="A12905" t="str">
            <v>0081449974</v>
          </cell>
        </row>
        <row r="12906">
          <cell r="A12906" t="str">
            <v>0081449975</v>
          </cell>
        </row>
        <row r="12907">
          <cell r="A12907" t="str">
            <v>0081449976</v>
          </cell>
        </row>
        <row r="12908">
          <cell r="A12908" t="str">
            <v>0081449977</v>
          </cell>
        </row>
        <row r="12909">
          <cell r="A12909" t="str">
            <v>0081449978</v>
          </cell>
        </row>
        <row r="12910">
          <cell r="A12910" t="str">
            <v>0081449979</v>
          </cell>
        </row>
        <row r="12911">
          <cell r="A12911" t="str">
            <v>0081449980</v>
          </cell>
        </row>
        <row r="12912">
          <cell r="A12912" t="str">
            <v>0081449981</v>
          </cell>
        </row>
        <row r="12913">
          <cell r="A12913" t="str">
            <v>0081449982</v>
          </cell>
        </row>
        <row r="12914">
          <cell r="A12914" t="str">
            <v>0081449983</v>
          </cell>
        </row>
        <row r="12915">
          <cell r="A12915" t="str">
            <v>0081449984</v>
          </cell>
        </row>
        <row r="12916">
          <cell r="A12916" t="str">
            <v>0081449985</v>
          </cell>
        </row>
        <row r="12917">
          <cell r="A12917" t="str">
            <v>0081449986</v>
          </cell>
        </row>
        <row r="12918">
          <cell r="A12918" t="str">
            <v>0081449987</v>
          </cell>
        </row>
        <row r="12919">
          <cell r="A12919" t="str">
            <v>0081449988</v>
          </cell>
        </row>
        <row r="12920">
          <cell r="A12920" t="str">
            <v>0081449989</v>
          </cell>
        </row>
        <row r="12921">
          <cell r="A12921" t="str">
            <v>0081449990</v>
          </cell>
        </row>
        <row r="12922">
          <cell r="A12922" t="str">
            <v>0081449991</v>
          </cell>
        </row>
        <row r="12923">
          <cell r="A12923" t="str">
            <v>0081449992</v>
          </cell>
        </row>
        <row r="12924">
          <cell r="A12924" t="str">
            <v>0081449993</v>
          </cell>
        </row>
        <row r="12925">
          <cell r="A12925" t="str">
            <v>0081449994</v>
          </cell>
        </row>
        <row r="12926">
          <cell r="A12926" t="str">
            <v>0081449995</v>
          </cell>
        </row>
        <row r="12927">
          <cell r="A12927" t="str">
            <v>0081449996</v>
          </cell>
        </row>
        <row r="12928">
          <cell r="A12928" t="str">
            <v>0081449997</v>
          </cell>
        </row>
        <row r="12929">
          <cell r="A12929" t="str">
            <v>0081449998</v>
          </cell>
        </row>
        <row r="12930">
          <cell r="A12930" t="str">
            <v>0081449999</v>
          </cell>
        </row>
        <row r="12931">
          <cell r="A12931" t="str">
            <v>0081450000</v>
          </cell>
        </row>
        <row r="12932">
          <cell r="A12932" t="str">
            <v>0081450001</v>
          </cell>
        </row>
        <row r="12933">
          <cell r="A12933" t="str">
            <v>0081450002</v>
          </cell>
        </row>
        <row r="12934">
          <cell r="A12934" t="str">
            <v>0081450003</v>
          </cell>
        </row>
        <row r="12935">
          <cell r="A12935" t="str">
            <v>0081450004</v>
          </cell>
        </row>
        <row r="12936">
          <cell r="A12936" t="str">
            <v>0081450005</v>
          </cell>
        </row>
        <row r="12937">
          <cell r="A12937" t="str">
            <v>0081450006</v>
          </cell>
        </row>
        <row r="12938">
          <cell r="A12938" t="str">
            <v>0081450007</v>
          </cell>
        </row>
        <row r="12939">
          <cell r="A12939" t="str">
            <v>0081450008</v>
          </cell>
        </row>
        <row r="12940">
          <cell r="A12940" t="str">
            <v>0081450009</v>
          </cell>
        </row>
        <row r="12941">
          <cell r="A12941" t="str">
            <v>0081450010</v>
          </cell>
        </row>
        <row r="12942">
          <cell r="A12942" t="str">
            <v>0081450011</v>
          </cell>
        </row>
        <row r="12943">
          <cell r="A12943" t="str">
            <v>0081450012</v>
          </cell>
        </row>
        <row r="12944">
          <cell r="A12944" t="str">
            <v>0081450013</v>
          </cell>
        </row>
        <row r="12945">
          <cell r="A12945" t="str">
            <v>0081450014</v>
          </cell>
        </row>
        <row r="12946">
          <cell r="A12946" t="str">
            <v>0081450015</v>
          </cell>
        </row>
        <row r="12947">
          <cell r="A12947" t="str">
            <v>0081450016</v>
          </cell>
        </row>
        <row r="12948">
          <cell r="A12948" t="str">
            <v>0081450017</v>
          </cell>
        </row>
        <row r="12949">
          <cell r="A12949" t="str">
            <v>0081450018</v>
          </cell>
        </row>
        <row r="12950">
          <cell r="A12950" t="str">
            <v>0081450019</v>
          </cell>
        </row>
        <row r="12951">
          <cell r="A12951" t="str">
            <v>0081450020</v>
          </cell>
        </row>
        <row r="12952">
          <cell r="A12952" t="str">
            <v>0081450021</v>
          </cell>
        </row>
        <row r="12953">
          <cell r="A12953" t="str">
            <v>0081450022</v>
          </cell>
        </row>
        <row r="12954">
          <cell r="A12954" t="str">
            <v>0081450029</v>
          </cell>
        </row>
        <row r="12955">
          <cell r="A12955" t="str">
            <v>0081450030</v>
          </cell>
        </row>
        <row r="12956">
          <cell r="A12956" t="str">
            <v>0081450031</v>
          </cell>
        </row>
        <row r="12957">
          <cell r="A12957" t="str">
            <v>0081450032</v>
          </cell>
        </row>
        <row r="12958">
          <cell r="A12958" t="str">
            <v>0081450033</v>
          </cell>
        </row>
        <row r="12959">
          <cell r="A12959" t="str">
            <v>0081450034</v>
          </cell>
        </row>
        <row r="12960">
          <cell r="A12960" t="str">
            <v>0081450035</v>
          </cell>
        </row>
        <row r="12961">
          <cell r="A12961" t="str">
            <v>0081450036</v>
          </cell>
        </row>
        <row r="12962">
          <cell r="A12962" t="str">
            <v>0081450037</v>
          </cell>
        </row>
        <row r="12963">
          <cell r="A12963" t="str">
            <v>0081450038</v>
          </cell>
        </row>
        <row r="12964">
          <cell r="A12964" t="str">
            <v>0081450039</v>
          </cell>
        </row>
        <row r="12965">
          <cell r="A12965" t="str">
            <v>0081450040</v>
          </cell>
        </row>
        <row r="12966">
          <cell r="A12966" t="str">
            <v>0081450041</v>
          </cell>
        </row>
        <row r="12967">
          <cell r="A12967" t="str">
            <v>0081450042</v>
          </cell>
        </row>
        <row r="12968">
          <cell r="A12968" t="str">
            <v>0081450043</v>
          </cell>
        </row>
        <row r="12969">
          <cell r="A12969" t="str">
            <v>0081450044</v>
          </cell>
        </row>
        <row r="12970">
          <cell r="A12970" t="str">
            <v>0081450045</v>
          </cell>
        </row>
        <row r="12971">
          <cell r="A12971" t="str">
            <v>0081450046</v>
          </cell>
        </row>
        <row r="12972">
          <cell r="A12972" t="str">
            <v>0081450047</v>
          </cell>
        </row>
        <row r="12973">
          <cell r="A12973" t="str">
            <v>0081450048</v>
          </cell>
        </row>
        <row r="12974">
          <cell r="A12974" t="str">
            <v>0081450049</v>
          </cell>
        </row>
        <row r="12975">
          <cell r="A12975" t="str">
            <v>0081450050</v>
          </cell>
        </row>
        <row r="12976">
          <cell r="A12976" t="str">
            <v>0081450051</v>
          </cell>
        </row>
        <row r="12977">
          <cell r="A12977" t="str">
            <v>0081450052</v>
          </cell>
        </row>
        <row r="12978">
          <cell r="A12978" t="str">
            <v>0081450053</v>
          </cell>
        </row>
        <row r="12979">
          <cell r="A12979" t="str">
            <v>0081450054</v>
          </cell>
        </row>
        <row r="12980">
          <cell r="A12980" t="str">
            <v>0081450055</v>
          </cell>
        </row>
        <row r="12981">
          <cell r="A12981" t="str">
            <v>0081450056</v>
          </cell>
        </row>
        <row r="12982">
          <cell r="A12982" t="str">
            <v>0081450057</v>
          </cell>
        </row>
        <row r="12983">
          <cell r="A12983" t="str">
            <v>0081450058</v>
          </cell>
        </row>
        <row r="12984">
          <cell r="A12984" t="str">
            <v>0081450061</v>
          </cell>
        </row>
        <row r="12985">
          <cell r="A12985" t="str">
            <v>0081450062</v>
          </cell>
        </row>
        <row r="12986">
          <cell r="A12986" t="str">
            <v>0081450063</v>
          </cell>
        </row>
        <row r="12987">
          <cell r="A12987" t="str">
            <v>0081450064</v>
          </cell>
        </row>
        <row r="12988">
          <cell r="A12988" t="str">
            <v>0081450065</v>
          </cell>
        </row>
        <row r="12989">
          <cell r="A12989" t="str">
            <v>0081450066</v>
          </cell>
        </row>
        <row r="12990">
          <cell r="A12990" t="str">
            <v>0081450067</v>
          </cell>
        </row>
        <row r="12991">
          <cell r="A12991" t="str">
            <v>0081450068</v>
          </cell>
        </row>
        <row r="12992">
          <cell r="A12992" t="str">
            <v>0081450069</v>
          </cell>
        </row>
        <row r="12993">
          <cell r="A12993" t="str">
            <v>0081450070</v>
          </cell>
        </row>
        <row r="12994">
          <cell r="A12994" t="str">
            <v>0081450071</v>
          </cell>
        </row>
        <row r="12995">
          <cell r="A12995" t="str">
            <v>0081450072</v>
          </cell>
        </row>
        <row r="12996">
          <cell r="A12996" t="str">
            <v>0081450073</v>
          </cell>
        </row>
        <row r="12997">
          <cell r="A12997" t="str">
            <v>0081450074</v>
          </cell>
        </row>
        <row r="12998">
          <cell r="A12998" t="str">
            <v>0081450075</v>
          </cell>
        </row>
        <row r="12999">
          <cell r="A12999" t="str">
            <v>0081450076</v>
          </cell>
        </row>
        <row r="13000">
          <cell r="A13000" t="str">
            <v>0081450077</v>
          </cell>
        </row>
        <row r="13001">
          <cell r="A13001" t="str">
            <v>0081450078</v>
          </cell>
        </row>
        <row r="13002">
          <cell r="A13002" t="str">
            <v>0081450079</v>
          </cell>
        </row>
        <row r="13003">
          <cell r="A13003" t="str">
            <v>0081450080</v>
          </cell>
        </row>
        <row r="13004">
          <cell r="A13004" t="str">
            <v>0081450081</v>
          </cell>
        </row>
        <row r="13005">
          <cell r="A13005" t="str">
            <v>0081450082</v>
          </cell>
        </row>
        <row r="13006">
          <cell r="A13006" t="str">
            <v>0081450083</v>
          </cell>
        </row>
        <row r="13007">
          <cell r="A13007" t="str">
            <v>0081450084</v>
          </cell>
        </row>
        <row r="13008">
          <cell r="A13008" t="str">
            <v>0081450085</v>
          </cell>
        </row>
        <row r="13009">
          <cell r="A13009" t="str">
            <v>0081450086</v>
          </cell>
        </row>
        <row r="13010">
          <cell r="A13010" t="str">
            <v>0081450087</v>
          </cell>
        </row>
        <row r="13011">
          <cell r="A13011" t="str">
            <v>0081450088</v>
          </cell>
        </row>
        <row r="13012">
          <cell r="A13012" t="str">
            <v>0081450089</v>
          </cell>
        </row>
        <row r="13013">
          <cell r="A13013" t="str">
            <v>0081450090</v>
          </cell>
        </row>
        <row r="13014">
          <cell r="A13014" t="str">
            <v>0081450091</v>
          </cell>
        </row>
        <row r="13015">
          <cell r="A13015" t="str">
            <v>0081450092</v>
          </cell>
        </row>
        <row r="13016">
          <cell r="A13016" t="str">
            <v>0081450093</v>
          </cell>
        </row>
        <row r="13017">
          <cell r="A13017" t="str">
            <v>0081450094</v>
          </cell>
        </row>
        <row r="13018">
          <cell r="A13018" t="str">
            <v>0081450095</v>
          </cell>
        </row>
        <row r="13019">
          <cell r="A13019" t="str">
            <v>0081450096</v>
          </cell>
        </row>
        <row r="13020">
          <cell r="A13020" t="str">
            <v>0081450097</v>
          </cell>
        </row>
        <row r="13021">
          <cell r="A13021" t="str">
            <v>0081450098</v>
          </cell>
        </row>
        <row r="13022">
          <cell r="A13022" t="str">
            <v>0081450099</v>
          </cell>
        </row>
        <row r="13023">
          <cell r="A13023" t="str">
            <v>0081450100</v>
          </cell>
        </row>
        <row r="13024">
          <cell r="A13024" t="str">
            <v>0081450101</v>
          </cell>
        </row>
        <row r="13025">
          <cell r="A13025" t="str">
            <v>0081450102</v>
          </cell>
        </row>
        <row r="13026">
          <cell r="A13026" t="str">
            <v>0081450103</v>
          </cell>
        </row>
        <row r="13027">
          <cell r="A13027" t="str">
            <v>0081450104</v>
          </cell>
        </row>
        <row r="13028">
          <cell r="A13028" t="str">
            <v>0081450105</v>
          </cell>
        </row>
        <row r="13029">
          <cell r="A13029" t="str">
            <v>0081450189</v>
          </cell>
        </row>
        <row r="13030">
          <cell r="A13030" t="str">
            <v>0081450190</v>
          </cell>
        </row>
        <row r="13031">
          <cell r="A13031" t="str">
            <v>0081450191</v>
          </cell>
        </row>
        <row r="13032">
          <cell r="A13032" t="str">
            <v>0081450192</v>
          </cell>
        </row>
        <row r="13033">
          <cell r="A13033" t="str">
            <v>0081450193</v>
          </cell>
        </row>
        <row r="13034">
          <cell r="A13034" t="str">
            <v>0081450230</v>
          </cell>
        </row>
        <row r="13035">
          <cell r="A13035" t="str">
            <v>0081450231</v>
          </cell>
        </row>
        <row r="13036">
          <cell r="A13036" t="str">
            <v>0081450232</v>
          </cell>
        </row>
        <row r="13037">
          <cell r="A13037" t="str">
            <v>0081450233</v>
          </cell>
        </row>
        <row r="13038">
          <cell r="A13038" t="str">
            <v>0081450234</v>
          </cell>
        </row>
        <row r="13039">
          <cell r="A13039" t="str">
            <v>0081450235</v>
          </cell>
        </row>
        <row r="13040">
          <cell r="A13040" t="str">
            <v>0081450236</v>
          </cell>
        </row>
        <row r="13041">
          <cell r="A13041" t="str">
            <v>0081450237</v>
          </cell>
        </row>
        <row r="13042">
          <cell r="A13042" t="str">
            <v>0081450238</v>
          </cell>
        </row>
        <row r="13043">
          <cell r="A13043" t="str">
            <v>0081450239</v>
          </cell>
        </row>
        <row r="13044">
          <cell r="A13044" t="str">
            <v>0081450240</v>
          </cell>
        </row>
        <row r="13045">
          <cell r="A13045" t="str">
            <v>0081450241</v>
          </cell>
        </row>
        <row r="13046">
          <cell r="A13046" t="str">
            <v>0081450242</v>
          </cell>
        </row>
        <row r="13047">
          <cell r="A13047" t="str">
            <v>0081450243</v>
          </cell>
        </row>
        <row r="13048">
          <cell r="A13048" t="str">
            <v>0081450244</v>
          </cell>
        </row>
        <row r="13049">
          <cell r="A13049" t="str">
            <v>0081450245</v>
          </cell>
        </row>
        <row r="13050">
          <cell r="A13050" t="str">
            <v>0081450246</v>
          </cell>
        </row>
        <row r="13051">
          <cell r="A13051" t="str">
            <v>0081450249</v>
          </cell>
        </row>
        <row r="13052">
          <cell r="A13052" t="str">
            <v>0081450250</v>
          </cell>
        </row>
        <row r="13053">
          <cell r="A13053" t="str">
            <v>0081450251</v>
          </cell>
        </row>
        <row r="13054">
          <cell r="A13054" t="str">
            <v>0081450252</v>
          </cell>
        </row>
        <row r="13055">
          <cell r="A13055" t="str">
            <v>0081450253</v>
          </cell>
        </row>
        <row r="13056">
          <cell r="A13056" t="str">
            <v>0081450254</v>
          </cell>
        </row>
        <row r="13057">
          <cell r="A13057" t="str">
            <v>0081450255</v>
          </cell>
        </row>
        <row r="13058">
          <cell r="A13058" t="str">
            <v>0081450256</v>
          </cell>
        </row>
        <row r="13059">
          <cell r="A13059" t="str">
            <v>0081450257</v>
          </cell>
        </row>
        <row r="13060">
          <cell r="A13060" t="str">
            <v>0081450258</v>
          </cell>
        </row>
        <row r="13061">
          <cell r="A13061" t="str">
            <v>0081450259</v>
          </cell>
        </row>
        <row r="13062">
          <cell r="A13062" t="str">
            <v>0081450260</v>
          </cell>
        </row>
        <row r="13063">
          <cell r="A13063" t="str">
            <v>0081450261</v>
          </cell>
        </row>
        <row r="13064">
          <cell r="A13064" t="str">
            <v>0081450262</v>
          </cell>
        </row>
        <row r="13065">
          <cell r="A13065" t="str">
            <v>0081450263</v>
          </cell>
        </row>
        <row r="13066">
          <cell r="A13066" t="str">
            <v>0081450264</v>
          </cell>
        </row>
        <row r="13067">
          <cell r="A13067" t="str">
            <v>0081450265</v>
          </cell>
        </row>
        <row r="13068">
          <cell r="A13068" t="str">
            <v>0081450266</v>
          </cell>
        </row>
        <row r="13069">
          <cell r="A13069" t="str">
            <v>0081450267</v>
          </cell>
        </row>
        <row r="13070">
          <cell r="A13070" t="str">
            <v>0081450268</v>
          </cell>
        </row>
        <row r="13071">
          <cell r="A13071" t="str">
            <v>0081450269</v>
          </cell>
        </row>
        <row r="13072">
          <cell r="A13072" t="str">
            <v>0081450270</v>
          </cell>
        </row>
        <row r="13073">
          <cell r="A13073" t="str">
            <v>0081450352</v>
          </cell>
        </row>
        <row r="13074">
          <cell r="A13074" t="str">
            <v>0081450353</v>
          </cell>
        </row>
        <row r="13075">
          <cell r="A13075" t="str">
            <v>0081450354</v>
          </cell>
        </row>
        <row r="13076">
          <cell r="A13076" t="str">
            <v>0081450355</v>
          </cell>
        </row>
        <row r="13077">
          <cell r="A13077" t="str">
            <v>0081450356</v>
          </cell>
        </row>
        <row r="13078">
          <cell r="A13078" t="str">
            <v>0081450357</v>
          </cell>
        </row>
        <row r="13079">
          <cell r="A13079" t="str">
            <v>0081450358</v>
          </cell>
        </row>
        <row r="13080">
          <cell r="A13080" t="str">
            <v>0081450359</v>
          </cell>
        </row>
        <row r="13081">
          <cell r="A13081" t="str">
            <v>0081450360</v>
          </cell>
        </row>
        <row r="13082">
          <cell r="A13082" t="str">
            <v>0081450361</v>
          </cell>
        </row>
        <row r="13083">
          <cell r="A13083" t="str">
            <v>0081450362</v>
          </cell>
        </row>
        <row r="13084">
          <cell r="A13084" t="str">
            <v>0081450363</v>
          </cell>
        </row>
        <row r="13085">
          <cell r="A13085" t="str">
            <v>0081450364</v>
          </cell>
        </row>
        <row r="13086">
          <cell r="A13086" t="str">
            <v>0081450365</v>
          </cell>
        </row>
        <row r="13087">
          <cell r="A13087" t="str">
            <v>0081450366</v>
          </cell>
        </row>
        <row r="13088">
          <cell r="A13088" t="str">
            <v>0081450367</v>
          </cell>
        </row>
        <row r="13089">
          <cell r="A13089" t="str">
            <v>0081450368</v>
          </cell>
        </row>
        <row r="13090">
          <cell r="A13090" t="str">
            <v>0081450369</v>
          </cell>
        </row>
        <row r="13091">
          <cell r="A13091" t="str">
            <v>0081450370</v>
          </cell>
        </row>
        <row r="13092">
          <cell r="A13092" t="str">
            <v>0081450371</v>
          </cell>
        </row>
        <row r="13093">
          <cell r="A13093" t="str">
            <v>0081450372</v>
          </cell>
        </row>
        <row r="13094">
          <cell r="A13094" t="str">
            <v>0081450373</v>
          </cell>
        </row>
        <row r="13095">
          <cell r="A13095" t="str">
            <v>0081450374</v>
          </cell>
        </row>
        <row r="13096">
          <cell r="A13096" t="str">
            <v>0081450375</v>
          </cell>
        </row>
        <row r="13097">
          <cell r="A13097" t="str">
            <v>0081450376</v>
          </cell>
        </row>
        <row r="13098">
          <cell r="A13098" t="str">
            <v>0081450377</v>
          </cell>
        </row>
        <row r="13099">
          <cell r="A13099" t="str">
            <v>0081450378</v>
          </cell>
        </row>
        <row r="13100">
          <cell r="A13100" t="str">
            <v>0081450379</v>
          </cell>
        </row>
        <row r="13101">
          <cell r="A13101" t="str">
            <v>0081450380</v>
          </cell>
        </row>
        <row r="13102">
          <cell r="A13102" t="str">
            <v>0081450381</v>
          </cell>
        </row>
        <row r="13103">
          <cell r="A13103" t="str">
            <v>0081450382</v>
          </cell>
        </row>
        <row r="13104">
          <cell r="A13104" t="str">
            <v>0081450383</v>
          </cell>
        </row>
        <row r="13105">
          <cell r="A13105" t="str">
            <v>0081450384</v>
          </cell>
        </row>
        <row r="13106">
          <cell r="A13106" t="str">
            <v>0081450385</v>
          </cell>
        </row>
        <row r="13107">
          <cell r="A13107" t="str">
            <v>0081450386</v>
          </cell>
        </row>
        <row r="13108">
          <cell r="A13108" t="str">
            <v>0081450592</v>
          </cell>
        </row>
        <row r="13109">
          <cell r="A13109" t="str">
            <v>0081450593</v>
          </cell>
        </row>
        <row r="13110">
          <cell r="A13110" t="str">
            <v>0081450594</v>
          </cell>
        </row>
        <row r="13111">
          <cell r="A13111" t="str">
            <v>0081450595</v>
          </cell>
        </row>
        <row r="13112">
          <cell r="A13112" t="str">
            <v>0081450596</v>
          </cell>
        </row>
        <row r="13113">
          <cell r="A13113" t="str">
            <v>0081450597</v>
          </cell>
        </row>
        <row r="13114">
          <cell r="A13114" t="str">
            <v>0081450598</v>
          </cell>
        </row>
        <row r="13115">
          <cell r="A13115" t="str">
            <v>0081450599</v>
          </cell>
        </row>
        <row r="13116">
          <cell r="A13116" t="str">
            <v>0081450600</v>
          </cell>
        </row>
        <row r="13117">
          <cell r="A13117" t="str">
            <v>0081450601</v>
          </cell>
        </row>
        <row r="13118">
          <cell r="A13118" t="str">
            <v>0081450602</v>
          </cell>
        </row>
        <row r="13119">
          <cell r="A13119" t="str">
            <v>0081450603</v>
          </cell>
        </row>
        <row r="13120">
          <cell r="A13120" t="str">
            <v>0081450604</v>
          </cell>
        </row>
        <row r="13121">
          <cell r="A13121" t="str">
            <v>0081450605</v>
          </cell>
        </row>
        <row r="13122">
          <cell r="A13122" t="str">
            <v>0081450606</v>
          </cell>
        </row>
        <row r="13123">
          <cell r="A13123" t="str">
            <v>0081451836</v>
          </cell>
        </row>
        <row r="13124">
          <cell r="A13124" t="str">
            <v>0081451837</v>
          </cell>
        </row>
        <row r="13125">
          <cell r="A13125" t="str">
            <v>0081451838</v>
          </cell>
        </row>
        <row r="13126">
          <cell r="A13126" t="str">
            <v>0081451839</v>
          </cell>
        </row>
        <row r="13127">
          <cell r="A13127" t="str">
            <v>0081451840</v>
          </cell>
        </row>
        <row r="13128">
          <cell r="A13128" t="str">
            <v>0081452204</v>
          </cell>
        </row>
        <row r="13129">
          <cell r="A13129" t="str">
            <v>0081452205</v>
          </cell>
        </row>
        <row r="13130">
          <cell r="A13130" t="str">
            <v>0081452206</v>
          </cell>
        </row>
        <row r="13131">
          <cell r="A13131" t="str">
            <v>0081452207</v>
          </cell>
        </row>
        <row r="13132">
          <cell r="A13132" t="str">
            <v>0081452208</v>
          </cell>
        </row>
        <row r="13133">
          <cell r="A13133" t="str">
            <v>0081452209</v>
          </cell>
        </row>
        <row r="13134">
          <cell r="A13134" t="str">
            <v>0081452210</v>
          </cell>
        </row>
        <row r="13135">
          <cell r="A13135" t="str">
            <v>0081452211</v>
          </cell>
        </row>
        <row r="13136">
          <cell r="A13136" t="str">
            <v>0081452212</v>
          </cell>
        </row>
        <row r="13137">
          <cell r="A13137" t="str">
            <v>0081452213</v>
          </cell>
        </row>
        <row r="13138">
          <cell r="A13138" t="str">
            <v>0081452214</v>
          </cell>
        </row>
        <row r="13139">
          <cell r="A13139" t="str">
            <v>0081452215</v>
          </cell>
        </row>
        <row r="13140">
          <cell r="A13140" t="str">
            <v>0081452216</v>
          </cell>
        </row>
        <row r="13141">
          <cell r="A13141" t="str">
            <v>0081452217</v>
          </cell>
        </row>
        <row r="13142">
          <cell r="A13142" t="str">
            <v>0081452218</v>
          </cell>
        </row>
        <row r="13143">
          <cell r="A13143" t="str">
            <v>0081452219</v>
          </cell>
        </row>
        <row r="13144">
          <cell r="A13144" t="str">
            <v>0081452220</v>
          </cell>
        </row>
        <row r="13145">
          <cell r="A13145" t="str">
            <v>0081452221</v>
          </cell>
        </row>
        <row r="13146">
          <cell r="A13146" t="str">
            <v>0081452222</v>
          </cell>
        </row>
        <row r="13147">
          <cell r="A13147" t="str">
            <v>0081452223</v>
          </cell>
        </row>
        <row r="13148">
          <cell r="A13148" t="str">
            <v>0081452224</v>
          </cell>
        </row>
        <row r="13149">
          <cell r="A13149" t="str">
            <v>0081452225</v>
          </cell>
        </row>
        <row r="13150">
          <cell r="A13150" t="str">
            <v>0081452226</v>
          </cell>
        </row>
        <row r="13151">
          <cell r="A13151" t="str">
            <v>0081452227</v>
          </cell>
        </row>
        <row r="13152">
          <cell r="A13152" t="str">
            <v>0081452228</v>
          </cell>
        </row>
        <row r="13153">
          <cell r="A13153" t="str">
            <v>0081452229</v>
          </cell>
        </row>
        <row r="13154">
          <cell r="A13154" t="str">
            <v>0081452230</v>
          </cell>
        </row>
        <row r="13155">
          <cell r="A13155" t="str">
            <v>0081452231</v>
          </cell>
        </row>
        <row r="13156">
          <cell r="A13156" t="str">
            <v>0081452232</v>
          </cell>
        </row>
        <row r="13157">
          <cell r="A13157" t="str">
            <v>0081452233</v>
          </cell>
        </row>
        <row r="13158">
          <cell r="A13158" t="str">
            <v>0081452234</v>
          </cell>
        </row>
        <row r="13159">
          <cell r="A13159" t="str">
            <v>0081452235</v>
          </cell>
        </row>
        <row r="13160">
          <cell r="A13160" t="str">
            <v>0081452236</v>
          </cell>
        </row>
        <row r="13161">
          <cell r="A13161" t="str">
            <v>0081452237</v>
          </cell>
        </row>
        <row r="13162">
          <cell r="A13162" t="str">
            <v>0081452238</v>
          </cell>
        </row>
        <row r="13163">
          <cell r="A13163" t="str">
            <v>0081452239</v>
          </cell>
        </row>
        <row r="13164">
          <cell r="A13164" t="str">
            <v>0081452240</v>
          </cell>
        </row>
        <row r="13165">
          <cell r="A13165" t="str">
            <v>0081452241</v>
          </cell>
        </row>
        <row r="13166">
          <cell r="A13166" t="str">
            <v>0081452242</v>
          </cell>
        </row>
        <row r="13167">
          <cell r="A13167" t="str">
            <v>0081452243</v>
          </cell>
        </row>
        <row r="13168">
          <cell r="A13168" t="str">
            <v>0081452244</v>
          </cell>
        </row>
        <row r="13169">
          <cell r="A13169" t="str">
            <v>0081452245</v>
          </cell>
        </row>
        <row r="13170">
          <cell r="A13170" t="str">
            <v>0081452246</v>
          </cell>
        </row>
        <row r="13171">
          <cell r="A13171" t="str">
            <v>0081452247</v>
          </cell>
        </row>
        <row r="13172">
          <cell r="A13172" t="str">
            <v>0081452248</v>
          </cell>
        </row>
        <row r="13173">
          <cell r="A13173" t="str">
            <v>0081452249</v>
          </cell>
        </row>
        <row r="13174">
          <cell r="A13174" t="str">
            <v>0081452250</v>
          </cell>
        </row>
        <row r="13175">
          <cell r="A13175" t="str">
            <v>0081452251</v>
          </cell>
        </row>
        <row r="13176">
          <cell r="A13176" t="str">
            <v>0081452252</v>
          </cell>
        </row>
        <row r="13177">
          <cell r="A13177" t="str">
            <v>0081452253</v>
          </cell>
        </row>
        <row r="13178">
          <cell r="A13178" t="str">
            <v>0081452254</v>
          </cell>
        </row>
        <row r="13179">
          <cell r="A13179" t="str">
            <v>0081452255</v>
          </cell>
        </row>
        <row r="13180">
          <cell r="A13180" t="str">
            <v>0081452256</v>
          </cell>
        </row>
        <row r="13181">
          <cell r="A13181" t="str">
            <v>0081452257</v>
          </cell>
        </row>
        <row r="13182">
          <cell r="A13182" t="str">
            <v>0081452266</v>
          </cell>
        </row>
        <row r="13183">
          <cell r="A13183" t="str">
            <v>0084003657</v>
          </cell>
        </row>
        <row r="13184">
          <cell r="A13184" t="str">
            <v>0081452549</v>
          </cell>
        </row>
        <row r="13185">
          <cell r="A13185" t="str">
            <v>0081452550</v>
          </cell>
        </row>
        <row r="13186">
          <cell r="A13186" t="str">
            <v>0081452551</v>
          </cell>
        </row>
        <row r="13187">
          <cell r="A13187" t="str">
            <v>0081452552</v>
          </cell>
        </row>
        <row r="13188">
          <cell r="A13188" t="str">
            <v>0081452553</v>
          </cell>
        </row>
        <row r="13189">
          <cell r="A13189" t="str">
            <v>0081452554</v>
          </cell>
        </row>
        <row r="13190">
          <cell r="A13190" t="str">
            <v>0081452555</v>
          </cell>
        </row>
        <row r="13191">
          <cell r="A13191" t="str">
            <v>0081452556</v>
          </cell>
        </row>
        <row r="13192">
          <cell r="A13192" t="str">
            <v>0081452557</v>
          </cell>
        </row>
        <row r="13193">
          <cell r="A13193" t="str">
            <v>0081452558</v>
          </cell>
        </row>
        <row r="13194">
          <cell r="A13194" t="str">
            <v>0081452559</v>
          </cell>
        </row>
        <row r="13195">
          <cell r="A13195" t="str">
            <v>0081452560</v>
          </cell>
        </row>
        <row r="13196">
          <cell r="A13196" t="str">
            <v>0081452561</v>
          </cell>
        </row>
        <row r="13197">
          <cell r="A13197" t="str">
            <v>0081452562</v>
          </cell>
        </row>
        <row r="13198">
          <cell r="A13198" t="str">
            <v>0081452563</v>
          </cell>
        </row>
        <row r="13199">
          <cell r="A13199" t="str">
            <v>0081452564</v>
          </cell>
        </row>
        <row r="13200">
          <cell r="A13200" t="str">
            <v>0081452565</v>
          </cell>
        </row>
        <row r="13201">
          <cell r="A13201" t="str">
            <v>0081452566</v>
          </cell>
        </row>
        <row r="13202">
          <cell r="A13202" t="str">
            <v>0081452567</v>
          </cell>
        </row>
        <row r="13203">
          <cell r="A13203" t="str">
            <v>0081452568</v>
          </cell>
        </row>
        <row r="13204">
          <cell r="A13204" t="str">
            <v>0081452569</v>
          </cell>
        </row>
        <row r="13205">
          <cell r="A13205" t="str">
            <v>0081452570</v>
          </cell>
        </row>
        <row r="13206">
          <cell r="A13206" t="str">
            <v>0081452571</v>
          </cell>
        </row>
        <row r="13207">
          <cell r="A13207" t="str">
            <v>0081452572</v>
          </cell>
        </row>
        <row r="13208">
          <cell r="A13208" t="str">
            <v>0081452573</v>
          </cell>
        </row>
        <row r="13209">
          <cell r="A13209" t="str">
            <v>0081452574</v>
          </cell>
        </row>
        <row r="13210">
          <cell r="A13210" t="str">
            <v>0081452575</v>
          </cell>
        </row>
        <row r="13211">
          <cell r="A13211" t="str">
            <v>0081452576</v>
          </cell>
        </row>
        <row r="13212">
          <cell r="A13212" t="str">
            <v>0081452577</v>
          </cell>
        </row>
        <row r="13213">
          <cell r="A13213" t="str">
            <v>0081452578</v>
          </cell>
        </row>
        <row r="13214">
          <cell r="A13214" t="str">
            <v>0081452579</v>
          </cell>
        </row>
        <row r="13215">
          <cell r="A13215" t="str">
            <v>0081452580</v>
          </cell>
        </row>
        <row r="13216">
          <cell r="A13216" t="str">
            <v>0081452581</v>
          </cell>
        </row>
        <row r="13217">
          <cell r="A13217" t="str">
            <v>0081452582</v>
          </cell>
        </row>
        <row r="13218">
          <cell r="A13218" t="str">
            <v>0081452583</v>
          </cell>
        </row>
        <row r="13219">
          <cell r="A13219" t="str">
            <v>0081452584</v>
          </cell>
        </row>
        <row r="13220">
          <cell r="A13220" t="str">
            <v>0081452600</v>
          </cell>
        </row>
        <row r="13221">
          <cell r="A13221" t="str">
            <v>0081452601</v>
          </cell>
        </row>
        <row r="13222">
          <cell r="A13222" t="str">
            <v>0081452602</v>
          </cell>
        </row>
        <row r="13223">
          <cell r="A13223" t="str">
            <v>0081452603</v>
          </cell>
        </row>
        <row r="13224">
          <cell r="A13224" t="str">
            <v>0081452604</v>
          </cell>
        </row>
        <row r="13225">
          <cell r="A13225" t="str">
            <v>0081452605</v>
          </cell>
        </row>
        <row r="13226">
          <cell r="A13226" t="str">
            <v>0081452606</v>
          </cell>
        </row>
        <row r="13227">
          <cell r="A13227" t="str">
            <v>0081452655</v>
          </cell>
        </row>
        <row r="13228">
          <cell r="A13228" t="str">
            <v>0081452656</v>
          </cell>
        </row>
        <row r="13229">
          <cell r="A13229" t="str">
            <v>0081452657</v>
          </cell>
        </row>
        <row r="13230">
          <cell r="A13230" t="str">
            <v>0081452658</v>
          </cell>
        </row>
        <row r="13231">
          <cell r="A13231" t="str">
            <v>0081452659</v>
          </cell>
        </row>
        <row r="13232">
          <cell r="A13232" t="str">
            <v>0081452660</v>
          </cell>
        </row>
        <row r="13233">
          <cell r="A13233" t="str">
            <v>0081452661</v>
          </cell>
        </row>
        <row r="13234">
          <cell r="A13234" t="str">
            <v>0081452662</v>
          </cell>
        </row>
        <row r="13235">
          <cell r="A13235" t="str">
            <v>0081452663</v>
          </cell>
        </row>
        <row r="13236">
          <cell r="A13236" t="str">
            <v>0081452664</v>
          </cell>
        </row>
        <row r="13237">
          <cell r="A13237" t="str">
            <v>0081452665</v>
          </cell>
        </row>
        <row r="13238">
          <cell r="A13238" t="str">
            <v>0081452666</v>
          </cell>
        </row>
        <row r="13239">
          <cell r="A13239" t="str">
            <v>0081452667</v>
          </cell>
        </row>
        <row r="13240">
          <cell r="A13240" t="str">
            <v>0081452668</v>
          </cell>
        </row>
        <row r="13241">
          <cell r="A13241" t="str">
            <v>0081452669</v>
          </cell>
        </row>
        <row r="13242">
          <cell r="A13242" t="str">
            <v>0081452670</v>
          </cell>
        </row>
        <row r="13243">
          <cell r="A13243" t="str">
            <v>0081452671</v>
          </cell>
        </row>
        <row r="13244">
          <cell r="A13244" t="str">
            <v>0081452672</v>
          </cell>
        </row>
        <row r="13245">
          <cell r="A13245" t="str">
            <v>0081452673</v>
          </cell>
        </row>
        <row r="13246">
          <cell r="A13246" t="str">
            <v>0081452674</v>
          </cell>
        </row>
        <row r="13247">
          <cell r="A13247" t="str">
            <v>0081452675</v>
          </cell>
        </row>
        <row r="13248">
          <cell r="A13248" t="str">
            <v>0081452676</v>
          </cell>
        </row>
        <row r="13249">
          <cell r="A13249" t="str">
            <v>0081452677</v>
          </cell>
        </row>
        <row r="13250">
          <cell r="A13250" t="str">
            <v>0081452678</v>
          </cell>
        </row>
        <row r="13251">
          <cell r="A13251" t="str">
            <v>0081452679</v>
          </cell>
        </row>
        <row r="13252">
          <cell r="A13252" t="str">
            <v>0081452680</v>
          </cell>
        </row>
        <row r="13253">
          <cell r="A13253" t="str">
            <v>0081452681</v>
          </cell>
        </row>
        <row r="13254">
          <cell r="A13254" t="str">
            <v>0081452682</v>
          </cell>
        </row>
        <row r="13255">
          <cell r="A13255" t="str">
            <v>0081452683</v>
          </cell>
        </row>
        <row r="13256">
          <cell r="A13256" t="str">
            <v>0081452684</v>
          </cell>
        </row>
        <row r="13257">
          <cell r="A13257" t="str">
            <v>0081452685</v>
          </cell>
        </row>
        <row r="13258">
          <cell r="A13258" t="str">
            <v>0081452686</v>
          </cell>
        </row>
        <row r="13259">
          <cell r="A13259" t="str">
            <v>0081452687</v>
          </cell>
        </row>
        <row r="13260">
          <cell r="A13260" t="str">
            <v>0081452688</v>
          </cell>
        </row>
        <row r="13261">
          <cell r="A13261" t="str">
            <v>0081452689</v>
          </cell>
        </row>
        <row r="13262">
          <cell r="A13262" t="str">
            <v>0081452690</v>
          </cell>
        </row>
        <row r="13263">
          <cell r="A13263" t="str">
            <v>0081452691</v>
          </cell>
        </row>
        <row r="13264">
          <cell r="A13264" t="str">
            <v>0081452692</v>
          </cell>
        </row>
        <row r="13265">
          <cell r="A13265" t="str">
            <v>0081452693</v>
          </cell>
        </row>
        <row r="13266">
          <cell r="A13266" t="str">
            <v>0081452694</v>
          </cell>
        </row>
        <row r="13267">
          <cell r="A13267" t="str">
            <v>0081452695</v>
          </cell>
        </row>
        <row r="13268">
          <cell r="A13268" t="str">
            <v>0081452696</v>
          </cell>
        </row>
        <row r="13269">
          <cell r="A13269" t="str">
            <v>0081452697</v>
          </cell>
        </row>
        <row r="13270">
          <cell r="A13270" t="str">
            <v>0081452698</v>
          </cell>
        </row>
        <row r="13271">
          <cell r="A13271" t="str">
            <v>0081452699</v>
          </cell>
        </row>
        <row r="13272">
          <cell r="A13272" t="str">
            <v>0081452700</v>
          </cell>
        </row>
        <row r="13273">
          <cell r="A13273" t="str">
            <v>0081452701</v>
          </cell>
        </row>
        <row r="13274">
          <cell r="A13274" t="str">
            <v>0081452702</v>
          </cell>
        </row>
        <row r="13275">
          <cell r="A13275" t="str">
            <v>0081452703</v>
          </cell>
        </row>
        <row r="13276">
          <cell r="A13276" t="str">
            <v>0081452704</v>
          </cell>
        </row>
        <row r="13277">
          <cell r="A13277" t="str">
            <v>0081452705</v>
          </cell>
        </row>
        <row r="13278">
          <cell r="A13278" t="str">
            <v>0081452706</v>
          </cell>
        </row>
        <row r="13279">
          <cell r="A13279" t="str">
            <v>0081452707</v>
          </cell>
        </row>
        <row r="13280">
          <cell r="A13280" t="str">
            <v>0081452708</v>
          </cell>
        </row>
        <row r="13281">
          <cell r="A13281" t="str">
            <v>0081452709</v>
          </cell>
        </row>
        <row r="13282">
          <cell r="A13282" t="str">
            <v>0081452710</v>
          </cell>
        </row>
        <row r="13283">
          <cell r="A13283" t="str">
            <v>0081452711</v>
          </cell>
        </row>
        <row r="13284">
          <cell r="A13284" t="str">
            <v>0081452712</v>
          </cell>
        </row>
        <row r="13285">
          <cell r="A13285" t="str">
            <v>0081452713</v>
          </cell>
        </row>
        <row r="13286">
          <cell r="A13286" t="str">
            <v>0081452714</v>
          </cell>
        </row>
        <row r="13287">
          <cell r="A13287" t="str">
            <v>0081452715</v>
          </cell>
        </row>
        <row r="13288">
          <cell r="A13288" t="str">
            <v>0081452722</v>
          </cell>
        </row>
        <row r="13289">
          <cell r="A13289" t="str">
            <v>0081452723</v>
          </cell>
        </row>
        <row r="13290">
          <cell r="A13290" t="str">
            <v>0081452724</v>
          </cell>
        </row>
        <row r="13291">
          <cell r="A13291" t="str">
            <v>0081452725</v>
          </cell>
        </row>
        <row r="13292">
          <cell r="A13292" t="str">
            <v>0081452726</v>
          </cell>
        </row>
        <row r="13293">
          <cell r="A13293" t="str">
            <v>0081452727</v>
          </cell>
        </row>
        <row r="13294">
          <cell r="A13294" t="str">
            <v>0081452728</v>
          </cell>
        </row>
        <row r="13295">
          <cell r="A13295" t="str">
            <v>0081452729</v>
          </cell>
        </row>
        <row r="13296">
          <cell r="A13296" t="str">
            <v>0081452730</v>
          </cell>
        </row>
        <row r="13297">
          <cell r="A13297" t="str">
            <v>0081452731</v>
          </cell>
        </row>
        <row r="13298">
          <cell r="A13298" t="str">
            <v>0081452732</v>
          </cell>
        </row>
        <row r="13299">
          <cell r="A13299" t="str">
            <v>0081452733</v>
          </cell>
        </row>
        <row r="13300">
          <cell r="A13300" t="str">
            <v>0081452734</v>
          </cell>
        </row>
        <row r="13301">
          <cell r="A13301" t="str">
            <v>0081452735</v>
          </cell>
        </row>
        <row r="13302">
          <cell r="A13302" t="str">
            <v>0081452736</v>
          </cell>
        </row>
        <row r="13303">
          <cell r="A13303" t="str">
            <v>0081452737</v>
          </cell>
        </row>
        <row r="13304">
          <cell r="A13304" t="str">
            <v>0081452738</v>
          </cell>
        </row>
        <row r="13305">
          <cell r="A13305" t="str">
            <v>0081452739</v>
          </cell>
        </row>
        <row r="13306">
          <cell r="A13306" t="str">
            <v>0081452740</v>
          </cell>
        </row>
        <row r="13307">
          <cell r="A13307" t="str">
            <v>0081452741</v>
          </cell>
        </row>
        <row r="13308">
          <cell r="A13308" t="str">
            <v>0081452742</v>
          </cell>
        </row>
        <row r="13309">
          <cell r="A13309" t="str">
            <v>0081452743</v>
          </cell>
        </row>
        <row r="13310">
          <cell r="A13310" t="str">
            <v>0081452744</v>
          </cell>
        </row>
        <row r="13311">
          <cell r="A13311" t="str">
            <v>0081452747</v>
          </cell>
        </row>
        <row r="13312">
          <cell r="A13312" t="str">
            <v>0081452748</v>
          </cell>
        </row>
        <row r="13313">
          <cell r="A13313" t="str">
            <v>0081452749</v>
          </cell>
        </row>
        <row r="13314">
          <cell r="A13314" t="str">
            <v>0081452750</v>
          </cell>
        </row>
        <row r="13315">
          <cell r="A13315" t="str">
            <v>0081452751</v>
          </cell>
        </row>
        <row r="13316">
          <cell r="A13316" t="str">
            <v>0081452752</v>
          </cell>
        </row>
        <row r="13317">
          <cell r="A13317" t="str">
            <v>0081452753</v>
          </cell>
        </row>
        <row r="13318">
          <cell r="A13318" t="str">
            <v>0081452754</v>
          </cell>
        </row>
        <row r="13319">
          <cell r="A13319" t="str">
            <v>0081452755</v>
          </cell>
        </row>
        <row r="13320">
          <cell r="A13320" t="str">
            <v>0081452756</v>
          </cell>
        </row>
        <row r="13321">
          <cell r="A13321" t="str">
            <v>0081452757</v>
          </cell>
        </row>
        <row r="13322">
          <cell r="A13322" t="str">
            <v>0081452758</v>
          </cell>
        </row>
        <row r="13323">
          <cell r="A13323" t="str">
            <v>0081452759</v>
          </cell>
        </row>
        <row r="13324">
          <cell r="A13324" t="str">
            <v>0081452760</v>
          </cell>
        </row>
        <row r="13325">
          <cell r="A13325" t="str">
            <v>0081452761</v>
          </cell>
        </row>
        <row r="13326">
          <cell r="A13326" t="str">
            <v>0081452762</v>
          </cell>
        </row>
        <row r="13327">
          <cell r="A13327" t="str">
            <v>0081452763</v>
          </cell>
        </row>
        <row r="13328">
          <cell r="A13328" t="str">
            <v>0081452764</v>
          </cell>
        </row>
        <row r="13329">
          <cell r="A13329" t="str">
            <v>0081452765</v>
          </cell>
        </row>
        <row r="13330">
          <cell r="A13330" t="str">
            <v>0081452766</v>
          </cell>
        </row>
        <row r="13331">
          <cell r="A13331" t="str">
            <v>0081452767</v>
          </cell>
        </row>
        <row r="13332">
          <cell r="A13332" t="str">
            <v>0081452768</v>
          </cell>
        </row>
        <row r="13333">
          <cell r="A13333" t="str">
            <v>0081452769</v>
          </cell>
        </row>
        <row r="13334">
          <cell r="A13334" t="str">
            <v>0081452770</v>
          </cell>
        </row>
        <row r="13335">
          <cell r="A13335" t="str">
            <v>0081452771</v>
          </cell>
        </row>
        <row r="13336">
          <cell r="A13336" t="str">
            <v>0081452772</v>
          </cell>
        </row>
        <row r="13337">
          <cell r="A13337" t="str">
            <v>0081452773</v>
          </cell>
        </row>
        <row r="13338">
          <cell r="A13338" t="str">
            <v>0081452774</v>
          </cell>
        </row>
        <row r="13339">
          <cell r="A13339" t="str">
            <v>0081452775</v>
          </cell>
        </row>
        <row r="13340">
          <cell r="A13340" t="str">
            <v>0081452776</v>
          </cell>
        </row>
        <row r="13341">
          <cell r="A13341" t="str">
            <v>0081452777</v>
          </cell>
        </row>
        <row r="13342">
          <cell r="A13342" t="str">
            <v>0081452778</v>
          </cell>
        </row>
        <row r="13343">
          <cell r="A13343" t="str">
            <v>0081452779</v>
          </cell>
        </row>
        <row r="13344">
          <cell r="A13344" t="str">
            <v>0081452780</v>
          </cell>
        </row>
        <row r="13345">
          <cell r="A13345" t="str">
            <v>0081452781</v>
          </cell>
        </row>
        <row r="13346">
          <cell r="A13346" t="str">
            <v>0081452782</v>
          </cell>
        </row>
        <row r="13347">
          <cell r="A13347" t="str">
            <v>0081452783</v>
          </cell>
        </row>
        <row r="13348">
          <cell r="A13348" t="str">
            <v>0081452784</v>
          </cell>
        </row>
        <row r="13349">
          <cell r="A13349" t="str">
            <v>0081452785</v>
          </cell>
        </row>
        <row r="13350">
          <cell r="A13350" t="str">
            <v>0081452786</v>
          </cell>
        </row>
        <row r="13351">
          <cell r="A13351" t="str">
            <v>0081452787</v>
          </cell>
        </row>
        <row r="13352">
          <cell r="A13352" t="str">
            <v>0081452788</v>
          </cell>
        </row>
        <row r="13353">
          <cell r="A13353" t="str">
            <v>0081452789</v>
          </cell>
        </row>
        <row r="13354">
          <cell r="A13354" t="str">
            <v>0081452790</v>
          </cell>
        </row>
        <row r="13355">
          <cell r="A13355" t="str">
            <v>0081452791</v>
          </cell>
        </row>
        <row r="13356">
          <cell r="A13356" t="str">
            <v>0081452792</v>
          </cell>
        </row>
        <row r="13357">
          <cell r="A13357" t="str">
            <v>0081452793</v>
          </cell>
        </row>
        <row r="13358">
          <cell r="A13358" t="str">
            <v>0081452794</v>
          </cell>
        </row>
        <row r="13359">
          <cell r="A13359" t="str">
            <v>0081452795</v>
          </cell>
        </row>
        <row r="13360">
          <cell r="A13360" t="str">
            <v>0081452796</v>
          </cell>
        </row>
        <row r="13361">
          <cell r="A13361" t="str">
            <v>0081452797</v>
          </cell>
        </row>
        <row r="13362">
          <cell r="A13362" t="str">
            <v>0081452798</v>
          </cell>
        </row>
        <row r="13363">
          <cell r="A13363" t="str">
            <v>0081452799</v>
          </cell>
        </row>
        <row r="13364">
          <cell r="A13364" t="str">
            <v>0081452800</v>
          </cell>
        </row>
        <row r="13365">
          <cell r="A13365" t="str">
            <v>0081452801</v>
          </cell>
        </row>
        <row r="13366">
          <cell r="A13366" t="str">
            <v>0081452803</v>
          </cell>
        </row>
        <row r="13367">
          <cell r="A13367" t="str">
            <v>0081452804</v>
          </cell>
        </row>
        <row r="13368">
          <cell r="A13368" t="str">
            <v>0081452805</v>
          </cell>
        </row>
        <row r="13369">
          <cell r="A13369" t="str">
            <v>0081452806</v>
          </cell>
        </row>
        <row r="13370">
          <cell r="A13370" t="str">
            <v>0081452807</v>
          </cell>
        </row>
        <row r="13371">
          <cell r="A13371" t="str">
            <v>0081452808</v>
          </cell>
        </row>
        <row r="13372">
          <cell r="A13372" t="str">
            <v>0081452809</v>
          </cell>
        </row>
        <row r="13373">
          <cell r="A13373" t="str">
            <v>0081452810</v>
          </cell>
        </row>
        <row r="13374">
          <cell r="A13374" t="str">
            <v>0081452811</v>
          </cell>
        </row>
        <row r="13375">
          <cell r="A13375" t="str">
            <v>0081452812</v>
          </cell>
        </row>
        <row r="13376">
          <cell r="A13376" t="str">
            <v>0081452813</v>
          </cell>
        </row>
        <row r="13377">
          <cell r="A13377" t="str">
            <v>0081452814</v>
          </cell>
        </row>
        <row r="13378">
          <cell r="A13378" t="str">
            <v>0081452815</v>
          </cell>
        </row>
        <row r="13379">
          <cell r="A13379" t="str">
            <v>0081452816</v>
          </cell>
        </row>
        <row r="13380">
          <cell r="A13380" t="str">
            <v>0081452817</v>
          </cell>
        </row>
        <row r="13381">
          <cell r="A13381" t="str">
            <v>0081452818</v>
          </cell>
        </row>
        <row r="13382">
          <cell r="A13382" t="str">
            <v>0081452819</v>
          </cell>
        </row>
        <row r="13383">
          <cell r="A13383" t="str">
            <v>0081452820</v>
          </cell>
        </row>
        <row r="13384">
          <cell r="A13384" t="str">
            <v>0081452821</v>
          </cell>
        </row>
        <row r="13385">
          <cell r="A13385" t="str">
            <v>0081452822</v>
          </cell>
        </row>
        <row r="13386">
          <cell r="A13386" t="str">
            <v>0081452823</v>
          </cell>
        </row>
        <row r="13387">
          <cell r="A13387" t="str">
            <v>0081452824</v>
          </cell>
        </row>
        <row r="13388">
          <cell r="A13388" t="str">
            <v>0081452825</v>
          </cell>
        </row>
        <row r="13389">
          <cell r="A13389" t="str">
            <v>0081452826</v>
          </cell>
        </row>
        <row r="13390">
          <cell r="A13390" t="str">
            <v>0081452827</v>
          </cell>
        </row>
        <row r="13391">
          <cell r="A13391" t="str">
            <v>0081452828</v>
          </cell>
        </row>
        <row r="13392">
          <cell r="A13392" t="str">
            <v>0081452829</v>
          </cell>
        </row>
        <row r="13393">
          <cell r="A13393" t="str">
            <v>0081452830</v>
          </cell>
        </row>
        <row r="13394">
          <cell r="A13394" t="str">
            <v>0081452831</v>
          </cell>
        </row>
        <row r="13395">
          <cell r="A13395" t="str">
            <v>0081452832</v>
          </cell>
        </row>
        <row r="13396">
          <cell r="A13396" t="str">
            <v>0081452833</v>
          </cell>
        </row>
        <row r="13397">
          <cell r="A13397" t="str">
            <v>0081452834</v>
          </cell>
        </row>
        <row r="13398">
          <cell r="A13398" t="str">
            <v>0081452835</v>
          </cell>
        </row>
        <row r="13399">
          <cell r="A13399" t="str">
            <v>0081452836</v>
          </cell>
        </row>
        <row r="13400">
          <cell r="A13400" t="str">
            <v>0081452837</v>
          </cell>
        </row>
        <row r="13401">
          <cell r="A13401" t="str">
            <v>0081452838</v>
          </cell>
        </row>
        <row r="13402">
          <cell r="A13402" t="str">
            <v>0081452839</v>
          </cell>
        </row>
        <row r="13403">
          <cell r="A13403" t="str">
            <v>0081452840</v>
          </cell>
        </row>
        <row r="13404">
          <cell r="A13404" t="str">
            <v>0081452841</v>
          </cell>
        </row>
        <row r="13405">
          <cell r="A13405" t="str">
            <v>0081453670</v>
          </cell>
        </row>
        <row r="13406">
          <cell r="A13406" t="str">
            <v>0081453671</v>
          </cell>
        </row>
        <row r="13407">
          <cell r="A13407" t="str">
            <v>0081453672</v>
          </cell>
        </row>
        <row r="13408">
          <cell r="A13408" t="str">
            <v>0081453673</v>
          </cell>
        </row>
        <row r="13409">
          <cell r="A13409" t="str">
            <v>0081453674</v>
          </cell>
        </row>
        <row r="13410">
          <cell r="A13410" t="str">
            <v>0081453675</v>
          </cell>
        </row>
        <row r="13411">
          <cell r="A13411" t="str">
            <v>0081453676</v>
          </cell>
        </row>
        <row r="13412">
          <cell r="A13412" t="str">
            <v>0081453677</v>
          </cell>
        </row>
        <row r="13413">
          <cell r="A13413" t="str">
            <v>0081453678</v>
          </cell>
        </row>
        <row r="13414">
          <cell r="A13414" t="str">
            <v>0081453679</v>
          </cell>
        </row>
        <row r="13415">
          <cell r="A13415" t="str">
            <v>0081453680</v>
          </cell>
        </row>
        <row r="13416">
          <cell r="A13416" t="str">
            <v>0081453681</v>
          </cell>
        </row>
        <row r="13417">
          <cell r="A13417" t="str">
            <v>0081453682</v>
          </cell>
        </row>
        <row r="13418">
          <cell r="A13418" t="str">
            <v>0081453683</v>
          </cell>
        </row>
        <row r="13419">
          <cell r="A13419" t="str">
            <v>0081453685</v>
          </cell>
        </row>
        <row r="13420">
          <cell r="A13420" t="str">
            <v>0081453686</v>
          </cell>
        </row>
        <row r="13421">
          <cell r="A13421" t="str">
            <v>0081453687</v>
          </cell>
        </row>
        <row r="13422">
          <cell r="A13422" t="str">
            <v>0081453688</v>
          </cell>
        </row>
        <row r="13423">
          <cell r="A13423" t="str">
            <v>0081453689</v>
          </cell>
        </row>
        <row r="13424">
          <cell r="A13424" t="str">
            <v>0081453691</v>
          </cell>
        </row>
        <row r="13425">
          <cell r="A13425" t="str">
            <v>0081453692</v>
          </cell>
        </row>
        <row r="13426">
          <cell r="A13426" t="str">
            <v>0081453693</v>
          </cell>
        </row>
        <row r="13427">
          <cell r="A13427" t="str">
            <v>0081453694</v>
          </cell>
        </row>
        <row r="13428">
          <cell r="A13428" t="str">
            <v>0081453695</v>
          </cell>
        </row>
        <row r="13429">
          <cell r="A13429" t="str">
            <v>0081453696</v>
          </cell>
        </row>
        <row r="13430">
          <cell r="A13430" t="str">
            <v>0081453697</v>
          </cell>
        </row>
        <row r="13431">
          <cell r="A13431" t="str">
            <v>0081453698</v>
          </cell>
        </row>
        <row r="13432">
          <cell r="A13432" t="str">
            <v>0081453699</v>
          </cell>
        </row>
        <row r="13433">
          <cell r="A13433" t="str">
            <v>0081453700</v>
          </cell>
        </row>
        <row r="13434">
          <cell r="A13434" t="str">
            <v>0081453701</v>
          </cell>
        </row>
        <row r="13435">
          <cell r="A13435" t="str">
            <v>0081453702</v>
          </cell>
        </row>
        <row r="13436">
          <cell r="A13436" t="str">
            <v>0081453703</v>
          </cell>
        </row>
        <row r="13437">
          <cell r="A13437" t="str">
            <v>0081453704</v>
          </cell>
        </row>
        <row r="13438">
          <cell r="A13438" t="str">
            <v>0081453705</v>
          </cell>
        </row>
        <row r="13439">
          <cell r="A13439" t="str">
            <v>0081453706</v>
          </cell>
        </row>
        <row r="13440">
          <cell r="A13440" t="str">
            <v>0081453707</v>
          </cell>
        </row>
        <row r="13441">
          <cell r="A13441" t="str">
            <v>0081453708</v>
          </cell>
        </row>
        <row r="13442">
          <cell r="A13442" t="str">
            <v>0081453709</v>
          </cell>
        </row>
        <row r="13443">
          <cell r="A13443" t="str">
            <v>0081453710</v>
          </cell>
        </row>
        <row r="13444">
          <cell r="A13444" t="str">
            <v>0081453711</v>
          </cell>
        </row>
        <row r="13445">
          <cell r="A13445" t="str">
            <v>0081453712</v>
          </cell>
        </row>
        <row r="13446">
          <cell r="A13446" t="str">
            <v>0081453713</v>
          </cell>
        </row>
        <row r="13447">
          <cell r="A13447" t="str">
            <v>0081453714</v>
          </cell>
        </row>
        <row r="13448">
          <cell r="A13448" t="str">
            <v>0081453715</v>
          </cell>
        </row>
        <row r="13449">
          <cell r="A13449" t="str">
            <v>0081453716</v>
          </cell>
        </row>
        <row r="13450">
          <cell r="A13450" t="str">
            <v>0081453717</v>
          </cell>
        </row>
        <row r="13451">
          <cell r="A13451" t="str">
            <v>0081453718</v>
          </cell>
        </row>
        <row r="13452">
          <cell r="A13452" t="str">
            <v>0081453719</v>
          </cell>
        </row>
        <row r="13453">
          <cell r="A13453" t="str">
            <v>0081453720</v>
          </cell>
        </row>
        <row r="13454">
          <cell r="A13454" t="str">
            <v>0081453721</v>
          </cell>
        </row>
        <row r="13455">
          <cell r="A13455" t="str">
            <v>0081453722</v>
          </cell>
        </row>
        <row r="13456">
          <cell r="A13456" t="str">
            <v>0081453723</v>
          </cell>
        </row>
        <row r="13457">
          <cell r="A13457" t="str">
            <v>0081453724</v>
          </cell>
        </row>
        <row r="13458">
          <cell r="A13458" t="str">
            <v>0081453725</v>
          </cell>
        </row>
        <row r="13459">
          <cell r="A13459" t="str">
            <v>0081453726</v>
          </cell>
        </row>
        <row r="13460">
          <cell r="A13460" t="str">
            <v>0081453739</v>
          </cell>
        </row>
        <row r="13461">
          <cell r="A13461" t="str">
            <v>0081453740</v>
          </cell>
        </row>
        <row r="13462">
          <cell r="A13462" t="str">
            <v>0081453741</v>
          </cell>
        </row>
        <row r="13463">
          <cell r="A13463" t="str">
            <v>0081453742</v>
          </cell>
        </row>
        <row r="13464">
          <cell r="A13464" t="str">
            <v>0081453743</v>
          </cell>
        </row>
        <row r="13465">
          <cell r="A13465" t="str">
            <v>0081453744</v>
          </cell>
        </row>
        <row r="13466">
          <cell r="A13466" t="str">
            <v>0081453745</v>
          </cell>
        </row>
        <row r="13467">
          <cell r="A13467" t="str">
            <v>0081453746</v>
          </cell>
        </row>
        <row r="13468">
          <cell r="A13468" t="str">
            <v>0081453747</v>
          </cell>
        </row>
        <row r="13469">
          <cell r="A13469" t="str">
            <v>0081453748</v>
          </cell>
        </row>
        <row r="13470">
          <cell r="A13470" t="str">
            <v>0081453749</v>
          </cell>
        </row>
        <row r="13471">
          <cell r="A13471" t="str">
            <v>0081453750</v>
          </cell>
        </row>
        <row r="13472">
          <cell r="A13472" t="str">
            <v>0081453752</v>
          </cell>
        </row>
        <row r="13473">
          <cell r="A13473" t="str">
            <v>0081453753</v>
          </cell>
        </row>
        <row r="13474">
          <cell r="A13474" t="str">
            <v>0081453754</v>
          </cell>
        </row>
        <row r="13475">
          <cell r="A13475" t="str">
            <v>0081453755</v>
          </cell>
        </row>
        <row r="13476">
          <cell r="A13476" t="str">
            <v>0081453756</v>
          </cell>
        </row>
        <row r="13477">
          <cell r="A13477" t="str">
            <v>0081453757</v>
          </cell>
        </row>
        <row r="13478">
          <cell r="A13478" t="str">
            <v>0081453758</v>
          </cell>
        </row>
        <row r="13479">
          <cell r="A13479" t="str">
            <v>0081453759</v>
          </cell>
        </row>
        <row r="13480">
          <cell r="A13480" t="str">
            <v>0081453760</v>
          </cell>
        </row>
        <row r="13481">
          <cell r="A13481" t="str">
            <v>0081453761</v>
          </cell>
        </row>
        <row r="13482">
          <cell r="A13482" t="str">
            <v>0081453762</v>
          </cell>
        </row>
        <row r="13483">
          <cell r="A13483" t="str">
            <v>0081453763</v>
          </cell>
        </row>
        <row r="13484">
          <cell r="A13484" t="str">
            <v>0081453764</v>
          </cell>
        </row>
        <row r="13485">
          <cell r="A13485" t="str">
            <v>0081453765</v>
          </cell>
        </row>
        <row r="13486">
          <cell r="A13486" t="str">
            <v>0081453766</v>
          </cell>
        </row>
        <row r="13487">
          <cell r="A13487" t="str">
            <v>0081453767</v>
          </cell>
        </row>
        <row r="13488">
          <cell r="A13488" t="str">
            <v>0081453768</v>
          </cell>
        </row>
        <row r="13489">
          <cell r="A13489" t="str">
            <v>0081453769</v>
          </cell>
        </row>
        <row r="13490">
          <cell r="A13490" t="str">
            <v>0081453770</v>
          </cell>
        </row>
        <row r="13491">
          <cell r="A13491" t="str">
            <v>0081453771</v>
          </cell>
        </row>
        <row r="13492">
          <cell r="A13492" t="str">
            <v>0081453772</v>
          </cell>
        </row>
        <row r="13493">
          <cell r="A13493" t="str">
            <v>0081453773</v>
          </cell>
        </row>
        <row r="13494">
          <cell r="A13494" t="str">
            <v>0081453774</v>
          </cell>
        </row>
        <row r="13495">
          <cell r="A13495" t="str">
            <v>0081453775</v>
          </cell>
        </row>
        <row r="13496">
          <cell r="A13496" t="str">
            <v>0081453776</v>
          </cell>
        </row>
        <row r="13497">
          <cell r="A13497" t="str">
            <v>0081453777</v>
          </cell>
        </row>
        <row r="13498">
          <cell r="A13498" t="str">
            <v>0081453778</v>
          </cell>
        </row>
        <row r="13499">
          <cell r="A13499" t="str">
            <v>0081453779</v>
          </cell>
        </row>
        <row r="13500">
          <cell r="A13500" t="str">
            <v>0081453780</v>
          </cell>
        </row>
        <row r="13501">
          <cell r="A13501" t="str">
            <v>0081453781</v>
          </cell>
        </row>
        <row r="13502">
          <cell r="A13502" t="str">
            <v>0081453782</v>
          </cell>
        </row>
        <row r="13503">
          <cell r="A13503" t="str">
            <v>0081453783</v>
          </cell>
        </row>
        <row r="13504">
          <cell r="A13504" t="str">
            <v>0081453784</v>
          </cell>
        </row>
        <row r="13505">
          <cell r="A13505" t="str">
            <v>0081453785</v>
          </cell>
        </row>
        <row r="13506">
          <cell r="A13506" t="str">
            <v>0081453786</v>
          </cell>
        </row>
        <row r="13507">
          <cell r="A13507" t="str">
            <v>0081453787</v>
          </cell>
        </row>
        <row r="13508">
          <cell r="A13508" t="str">
            <v>0081453788</v>
          </cell>
        </row>
        <row r="13509">
          <cell r="A13509" t="str">
            <v>0081453789</v>
          </cell>
        </row>
        <row r="13510">
          <cell r="A13510" t="str">
            <v>0081453790</v>
          </cell>
        </row>
        <row r="13511">
          <cell r="A13511" t="str">
            <v>0081453791</v>
          </cell>
        </row>
        <row r="13512">
          <cell r="A13512" t="str">
            <v>0081453792</v>
          </cell>
        </row>
        <row r="13513">
          <cell r="A13513" t="str">
            <v>0081453793</v>
          </cell>
        </row>
        <row r="13514">
          <cell r="A13514" t="str">
            <v>0081453794</v>
          </cell>
        </row>
        <row r="13515">
          <cell r="A13515" t="str">
            <v>0081453901</v>
          </cell>
        </row>
        <row r="13516">
          <cell r="A13516" t="str">
            <v>0081453902</v>
          </cell>
        </row>
        <row r="13517">
          <cell r="A13517" t="str">
            <v>0081453903</v>
          </cell>
        </row>
        <row r="13518">
          <cell r="A13518" t="str">
            <v>0081453904</v>
          </cell>
        </row>
        <row r="13519">
          <cell r="A13519" t="str">
            <v>0081453905</v>
          </cell>
        </row>
        <row r="13520">
          <cell r="A13520" t="str">
            <v>0081453906</v>
          </cell>
        </row>
        <row r="13521">
          <cell r="A13521" t="str">
            <v>0081453907</v>
          </cell>
        </row>
        <row r="13522">
          <cell r="A13522" t="str">
            <v>0081453908</v>
          </cell>
        </row>
        <row r="13523">
          <cell r="A13523" t="str">
            <v>0081453944</v>
          </cell>
        </row>
        <row r="13524">
          <cell r="A13524" t="str">
            <v>0081453945</v>
          </cell>
        </row>
        <row r="13525">
          <cell r="A13525" t="str">
            <v>0081453946</v>
          </cell>
        </row>
        <row r="13526">
          <cell r="A13526" t="str">
            <v>0081453947</v>
          </cell>
        </row>
        <row r="13527">
          <cell r="A13527" t="str">
            <v>0081453948</v>
          </cell>
        </row>
        <row r="13528">
          <cell r="A13528" t="str">
            <v>0081453949</v>
          </cell>
        </row>
        <row r="13529">
          <cell r="A13529" t="str">
            <v>0081453950</v>
          </cell>
        </row>
        <row r="13530">
          <cell r="A13530" t="str">
            <v>0081453951</v>
          </cell>
        </row>
        <row r="13531">
          <cell r="A13531" t="str">
            <v>0081453952</v>
          </cell>
        </row>
        <row r="13532">
          <cell r="A13532" t="str">
            <v>0081453953</v>
          </cell>
        </row>
        <row r="13533">
          <cell r="A13533" t="str">
            <v>0081453954</v>
          </cell>
        </row>
        <row r="13534">
          <cell r="A13534" t="str">
            <v>0081453955</v>
          </cell>
        </row>
        <row r="13535">
          <cell r="A13535" t="str">
            <v>0081453956</v>
          </cell>
        </row>
        <row r="13536">
          <cell r="A13536" t="str">
            <v>0081453957</v>
          </cell>
        </row>
        <row r="13537">
          <cell r="A13537" t="str">
            <v>0081453958</v>
          </cell>
        </row>
        <row r="13538">
          <cell r="A13538" t="str">
            <v>0081453959</v>
          </cell>
        </row>
        <row r="13539">
          <cell r="A13539" t="str">
            <v>0081453963</v>
          </cell>
        </row>
        <row r="13540">
          <cell r="A13540" t="str">
            <v>0081453964</v>
          </cell>
        </row>
        <row r="13541">
          <cell r="A13541" t="str">
            <v>0081453965</v>
          </cell>
        </row>
        <row r="13542">
          <cell r="A13542" t="str">
            <v>0081453966</v>
          </cell>
        </row>
        <row r="13543">
          <cell r="A13543" t="str">
            <v>0081453967</v>
          </cell>
        </row>
        <row r="13544">
          <cell r="A13544" t="str">
            <v>0081453968</v>
          </cell>
        </row>
        <row r="13545">
          <cell r="A13545" t="str">
            <v>0081453969</v>
          </cell>
        </row>
        <row r="13546">
          <cell r="A13546" t="str">
            <v>0081453970</v>
          </cell>
        </row>
        <row r="13547">
          <cell r="A13547" t="str">
            <v>0081453971</v>
          </cell>
        </row>
        <row r="13548">
          <cell r="A13548" t="str">
            <v>0081453972</v>
          </cell>
        </row>
        <row r="13549">
          <cell r="A13549" t="str">
            <v>0081453973</v>
          </cell>
        </row>
        <row r="13550">
          <cell r="A13550" t="str">
            <v>0081453974</v>
          </cell>
        </row>
        <row r="13551">
          <cell r="A13551" t="str">
            <v>0081453975</v>
          </cell>
        </row>
        <row r="13552">
          <cell r="A13552" t="str">
            <v>0081453976</v>
          </cell>
        </row>
        <row r="13553">
          <cell r="A13553" t="str">
            <v>0081453977</v>
          </cell>
        </row>
        <row r="13554">
          <cell r="A13554" t="str">
            <v>0081453978</v>
          </cell>
        </row>
        <row r="13555">
          <cell r="A13555" t="str">
            <v>0084003659</v>
          </cell>
        </row>
        <row r="13556">
          <cell r="A13556" t="str">
            <v>0084003660</v>
          </cell>
        </row>
        <row r="13557">
          <cell r="A13557" t="str">
            <v>0084003661</v>
          </cell>
        </row>
        <row r="13558">
          <cell r="A13558" t="str">
            <v>0084003786</v>
          </cell>
        </row>
        <row r="13559">
          <cell r="A13559" t="str">
            <v>0081454895</v>
          </cell>
        </row>
        <row r="13560">
          <cell r="A13560" t="str">
            <v>0081454896</v>
          </cell>
        </row>
        <row r="13561">
          <cell r="A13561" t="str">
            <v>0081454897</v>
          </cell>
        </row>
        <row r="13562">
          <cell r="A13562" t="str">
            <v>0081454898</v>
          </cell>
        </row>
        <row r="13563">
          <cell r="A13563" t="str">
            <v>0081454899</v>
          </cell>
        </row>
        <row r="13564">
          <cell r="A13564" t="str">
            <v>0081454900</v>
          </cell>
        </row>
        <row r="13565">
          <cell r="A13565" t="str">
            <v>0081454901</v>
          </cell>
        </row>
        <row r="13566">
          <cell r="A13566" t="str">
            <v>0081454902</v>
          </cell>
        </row>
        <row r="13567">
          <cell r="A13567" t="str">
            <v>0081454903</v>
          </cell>
        </row>
        <row r="13568">
          <cell r="A13568" t="str">
            <v>0081454904</v>
          </cell>
        </row>
        <row r="13569">
          <cell r="A13569" t="str">
            <v>0081454905</v>
          </cell>
        </row>
        <row r="13570">
          <cell r="A13570" t="str">
            <v>0081454906</v>
          </cell>
        </row>
        <row r="13571">
          <cell r="A13571" t="str">
            <v>0081454907</v>
          </cell>
        </row>
        <row r="13572">
          <cell r="A13572" t="str">
            <v>0081454908</v>
          </cell>
        </row>
        <row r="13573">
          <cell r="A13573" t="str">
            <v>0081454909</v>
          </cell>
        </row>
        <row r="13574">
          <cell r="A13574" t="str">
            <v>0081454910</v>
          </cell>
        </row>
        <row r="13575">
          <cell r="A13575" t="str">
            <v>0081454911</v>
          </cell>
        </row>
        <row r="13576">
          <cell r="A13576" t="str">
            <v>0081454912</v>
          </cell>
        </row>
        <row r="13577">
          <cell r="A13577" t="str">
            <v>0081454913</v>
          </cell>
        </row>
        <row r="13578">
          <cell r="A13578" t="str">
            <v>0081454914</v>
          </cell>
        </row>
        <row r="13579">
          <cell r="A13579" t="str">
            <v>0081454915</v>
          </cell>
        </row>
        <row r="13580">
          <cell r="A13580" t="str">
            <v>0081454916</v>
          </cell>
        </row>
        <row r="13581">
          <cell r="A13581" t="str">
            <v>0081454938</v>
          </cell>
        </row>
        <row r="13582">
          <cell r="A13582" t="str">
            <v>0081454939</v>
          </cell>
        </row>
        <row r="13583">
          <cell r="A13583" t="str">
            <v>0081454940</v>
          </cell>
        </row>
        <row r="13584">
          <cell r="A13584" t="str">
            <v>0081454941</v>
          </cell>
        </row>
        <row r="13585">
          <cell r="A13585" t="str">
            <v>0081454942</v>
          </cell>
        </row>
        <row r="13586">
          <cell r="A13586" t="str">
            <v>0081454943</v>
          </cell>
        </row>
        <row r="13587">
          <cell r="A13587" t="str">
            <v>0081454944</v>
          </cell>
        </row>
        <row r="13588">
          <cell r="A13588" t="str">
            <v>0081454945</v>
          </cell>
        </row>
        <row r="13589">
          <cell r="A13589" t="str">
            <v>0081454946</v>
          </cell>
        </row>
        <row r="13590">
          <cell r="A13590" t="str">
            <v>0081454947</v>
          </cell>
        </row>
        <row r="13591">
          <cell r="A13591" t="str">
            <v>0081455922</v>
          </cell>
        </row>
        <row r="13592">
          <cell r="A13592" t="str">
            <v>0081455923</v>
          </cell>
        </row>
        <row r="13593">
          <cell r="A13593" t="str">
            <v>0081455924</v>
          </cell>
        </row>
        <row r="13594">
          <cell r="A13594" t="str">
            <v>0081455925</v>
          </cell>
        </row>
        <row r="13595">
          <cell r="A13595" t="str">
            <v>0081455926</v>
          </cell>
        </row>
        <row r="13596">
          <cell r="A13596" t="str">
            <v>0081455927</v>
          </cell>
        </row>
        <row r="13597">
          <cell r="A13597" t="str">
            <v>0081455928</v>
          </cell>
        </row>
        <row r="13598">
          <cell r="A13598" t="str">
            <v>0081455929</v>
          </cell>
        </row>
        <row r="13599">
          <cell r="A13599" t="str">
            <v>0081455930</v>
          </cell>
        </row>
        <row r="13600">
          <cell r="A13600" t="str">
            <v>0081455931</v>
          </cell>
        </row>
        <row r="13601">
          <cell r="A13601" t="str">
            <v>0081455932</v>
          </cell>
        </row>
        <row r="13602">
          <cell r="A13602" t="str">
            <v>0081455933</v>
          </cell>
        </row>
        <row r="13603">
          <cell r="A13603" t="str">
            <v>0081455934</v>
          </cell>
        </row>
        <row r="13604">
          <cell r="A13604" t="str">
            <v>0081455935</v>
          </cell>
        </row>
        <row r="13605">
          <cell r="A13605" t="str">
            <v>0081455936</v>
          </cell>
        </row>
        <row r="13606">
          <cell r="A13606" t="str">
            <v>0081455937</v>
          </cell>
        </row>
        <row r="13607">
          <cell r="A13607" t="str">
            <v>0081455938</v>
          </cell>
        </row>
        <row r="13608">
          <cell r="A13608" t="str">
            <v>0081455939</v>
          </cell>
        </row>
        <row r="13609">
          <cell r="A13609" t="str">
            <v>0081455940</v>
          </cell>
        </row>
        <row r="13610">
          <cell r="A13610" t="str">
            <v>0081455941</v>
          </cell>
        </row>
        <row r="13611">
          <cell r="A13611" t="str">
            <v>0081455942</v>
          </cell>
        </row>
        <row r="13612">
          <cell r="A13612" t="str">
            <v>0081455943</v>
          </cell>
        </row>
        <row r="13613">
          <cell r="A13613" t="str">
            <v>0081455944</v>
          </cell>
        </row>
        <row r="13614">
          <cell r="A13614" t="str">
            <v>0081455945</v>
          </cell>
        </row>
        <row r="13615">
          <cell r="A13615" t="str">
            <v>0081455946</v>
          </cell>
        </row>
        <row r="13616">
          <cell r="A13616" t="str">
            <v>0081455947</v>
          </cell>
        </row>
        <row r="13617">
          <cell r="A13617" t="str">
            <v>0081455948</v>
          </cell>
        </row>
        <row r="13618">
          <cell r="A13618" t="str">
            <v>0081455949</v>
          </cell>
        </row>
        <row r="13619">
          <cell r="A13619" t="str">
            <v>0081455950</v>
          </cell>
        </row>
        <row r="13620">
          <cell r="A13620" t="str">
            <v>0081455951</v>
          </cell>
        </row>
        <row r="13621">
          <cell r="A13621" t="str">
            <v>0081455952</v>
          </cell>
        </row>
        <row r="13622">
          <cell r="A13622" t="str">
            <v>0081455953</v>
          </cell>
        </row>
        <row r="13623">
          <cell r="A13623" t="str">
            <v>0081455954</v>
          </cell>
        </row>
        <row r="13624">
          <cell r="A13624" t="str">
            <v>0081455955</v>
          </cell>
        </row>
        <row r="13625">
          <cell r="A13625" t="str">
            <v>0081455956</v>
          </cell>
        </row>
        <row r="13626">
          <cell r="A13626" t="str">
            <v>0081455957</v>
          </cell>
        </row>
        <row r="13627">
          <cell r="A13627" t="str">
            <v>0081455958</v>
          </cell>
        </row>
        <row r="13628">
          <cell r="A13628" t="str">
            <v>0081455959</v>
          </cell>
        </row>
        <row r="13629">
          <cell r="A13629" t="str">
            <v>0081455960</v>
          </cell>
        </row>
        <row r="13630">
          <cell r="A13630" t="str">
            <v>0081455961</v>
          </cell>
        </row>
        <row r="13631">
          <cell r="A13631" t="str">
            <v>0081455962</v>
          </cell>
        </row>
        <row r="13632">
          <cell r="A13632" t="str">
            <v>0081455963</v>
          </cell>
        </row>
        <row r="13633">
          <cell r="A13633" t="str">
            <v>0081455964</v>
          </cell>
        </row>
        <row r="13634">
          <cell r="A13634" t="str">
            <v>0081455965</v>
          </cell>
        </row>
        <row r="13635">
          <cell r="A13635" t="str">
            <v>0081455966</v>
          </cell>
        </row>
        <row r="13636">
          <cell r="A13636" t="str">
            <v>0081455967</v>
          </cell>
        </row>
        <row r="13637">
          <cell r="A13637" t="str">
            <v>0081455968</v>
          </cell>
        </row>
        <row r="13638">
          <cell r="A13638" t="str">
            <v>0081455969</v>
          </cell>
        </row>
        <row r="13639">
          <cell r="A13639" t="str">
            <v>0081455970</v>
          </cell>
        </row>
        <row r="13640">
          <cell r="A13640" t="str">
            <v>0081455971</v>
          </cell>
        </row>
        <row r="13641">
          <cell r="A13641" t="str">
            <v>0081455972</v>
          </cell>
        </row>
        <row r="13642">
          <cell r="A13642" t="str">
            <v>0081455973</v>
          </cell>
        </row>
        <row r="13643">
          <cell r="A13643" t="str">
            <v>0081455974</v>
          </cell>
        </row>
        <row r="13644">
          <cell r="A13644" t="str">
            <v>0081455975</v>
          </cell>
        </row>
        <row r="13645">
          <cell r="A13645" t="str">
            <v>0081455976</v>
          </cell>
        </row>
        <row r="13646">
          <cell r="A13646" t="str">
            <v>0081455977</v>
          </cell>
        </row>
        <row r="13647">
          <cell r="A13647" t="str">
            <v>0081455978</v>
          </cell>
        </row>
        <row r="13648">
          <cell r="A13648" t="str">
            <v>0081455979</v>
          </cell>
        </row>
        <row r="13649">
          <cell r="A13649" t="str">
            <v>0081455980</v>
          </cell>
        </row>
        <row r="13650">
          <cell r="A13650" t="str">
            <v>0081455981</v>
          </cell>
        </row>
        <row r="13651">
          <cell r="A13651" t="str">
            <v>0081455982</v>
          </cell>
        </row>
        <row r="13652">
          <cell r="A13652" t="str">
            <v>0081455983</v>
          </cell>
        </row>
        <row r="13653">
          <cell r="A13653" t="str">
            <v>0081455984</v>
          </cell>
        </row>
        <row r="13654">
          <cell r="A13654" t="str">
            <v>0081455985</v>
          </cell>
        </row>
        <row r="13655">
          <cell r="A13655" t="str">
            <v>0081456003</v>
          </cell>
        </row>
        <row r="13656">
          <cell r="A13656" t="str">
            <v>0081456004</v>
          </cell>
        </row>
        <row r="13657">
          <cell r="A13657" t="str">
            <v>0081456005</v>
          </cell>
        </row>
        <row r="13658">
          <cell r="A13658" t="str">
            <v>0081456006</v>
          </cell>
        </row>
        <row r="13659">
          <cell r="A13659" t="str">
            <v>0081456007</v>
          </cell>
        </row>
        <row r="13660">
          <cell r="A13660" t="str">
            <v>0081456008</v>
          </cell>
        </row>
        <row r="13661">
          <cell r="A13661" t="str">
            <v>0081456009</v>
          </cell>
        </row>
        <row r="13662">
          <cell r="A13662" t="str">
            <v>0081456010</v>
          </cell>
        </row>
        <row r="13663">
          <cell r="A13663" t="str">
            <v>0081456011</v>
          </cell>
        </row>
        <row r="13664">
          <cell r="A13664" t="str">
            <v>0081456012</v>
          </cell>
        </row>
        <row r="13665">
          <cell r="A13665" t="str">
            <v>0081456013</v>
          </cell>
        </row>
        <row r="13666">
          <cell r="A13666" t="str">
            <v>0081456014</v>
          </cell>
        </row>
        <row r="13667">
          <cell r="A13667" t="str">
            <v>0081456015</v>
          </cell>
        </row>
        <row r="13668">
          <cell r="A13668" t="str">
            <v>0081456016</v>
          </cell>
        </row>
        <row r="13669">
          <cell r="A13669" t="str">
            <v>0081456017</v>
          </cell>
        </row>
        <row r="13670">
          <cell r="A13670" t="str">
            <v>0081456018</v>
          </cell>
        </row>
        <row r="13671">
          <cell r="A13671" t="str">
            <v>0081456019</v>
          </cell>
        </row>
        <row r="13672">
          <cell r="A13672" t="str">
            <v>0081456020</v>
          </cell>
        </row>
        <row r="13673">
          <cell r="A13673" t="str">
            <v>0081456021</v>
          </cell>
        </row>
        <row r="13674">
          <cell r="A13674" t="str">
            <v>0081456022</v>
          </cell>
        </row>
        <row r="13675">
          <cell r="A13675" t="str">
            <v>0081456023</v>
          </cell>
        </row>
        <row r="13676">
          <cell r="A13676" t="str">
            <v>0081456024</v>
          </cell>
        </row>
        <row r="13677">
          <cell r="A13677" t="str">
            <v>0081456025</v>
          </cell>
        </row>
        <row r="13678">
          <cell r="A13678" t="str">
            <v>0081456026</v>
          </cell>
        </row>
        <row r="13679">
          <cell r="A13679" t="str">
            <v>0081456027</v>
          </cell>
        </row>
        <row r="13680">
          <cell r="A13680" t="str">
            <v>0081456028</v>
          </cell>
        </row>
        <row r="13681">
          <cell r="A13681" t="str">
            <v>0081456029</v>
          </cell>
        </row>
        <row r="13682">
          <cell r="A13682" t="str">
            <v>0081456030</v>
          </cell>
        </row>
        <row r="13683">
          <cell r="A13683" t="str">
            <v>0081456031</v>
          </cell>
        </row>
        <row r="13684">
          <cell r="A13684" t="str">
            <v>0081456032</v>
          </cell>
        </row>
        <row r="13685">
          <cell r="A13685" t="str">
            <v>0081456033</v>
          </cell>
        </row>
        <row r="13686">
          <cell r="A13686" t="str">
            <v>0081456034</v>
          </cell>
        </row>
        <row r="13687">
          <cell r="A13687" t="str">
            <v>0081456035</v>
          </cell>
        </row>
        <row r="13688">
          <cell r="A13688" t="str">
            <v>0081456036</v>
          </cell>
        </row>
        <row r="13689">
          <cell r="A13689" t="str">
            <v>0081456037</v>
          </cell>
        </row>
        <row r="13690">
          <cell r="A13690" t="str">
            <v>0081456038</v>
          </cell>
        </row>
        <row r="13691">
          <cell r="A13691" t="str">
            <v>0081456039</v>
          </cell>
        </row>
        <row r="13692">
          <cell r="A13692" t="str">
            <v>0081456040</v>
          </cell>
        </row>
        <row r="13693">
          <cell r="A13693" t="str">
            <v>0081456041</v>
          </cell>
        </row>
        <row r="13694">
          <cell r="A13694" t="str">
            <v>0081456042</v>
          </cell>
        </row>
        <row r="13695">
          <cell r="A13695" t="str">
            <v>0081456043</v>
          </cell>
        </row>
        <row r="13696">
          <cell r="A13696" t="str">
            <v>0081456044</v>
          </cell>
        </row>
        <row r="13697">
          <cell r="A13697" t="str">
            <v>0081456045</v>
          </cell>
        </row>
        <row r="13698">
          <cell r="A13698" t="str">
            <v>0081456046</v>
          </cell>
        </row>
        <row r="13699">
          <cell r="A13699" t="str">
            <v>0081456047</v>
          </cell>
        </row>
        <row r="13700">
          <cell r="A13700" t="str">
            <v>0081456048</v>
          </cell>
        </row>
        <row r="13701">
          <cell r="A13701" t="str">
            <v>0081456049</v>
          </cell>
        </row>
        <row r="13702">
          <cell r="A13702" t="str">
            <v>0081456050</v>
          </cell>
        </row>
        <row r="13703">
          <cell r="A13703" t="str">
            <v>0081456051</v>
          </cell>
        </row>
        <row r="13704">
          <cell r="A13704" t="str">
            <v>0081456052</v>
          </cell>
        </row>
        <row r="13705">
          <cell r="A13705" t="str">
            <v>0081456053</v>
          </cell>
        </row>
        <row r="13706">
          <cell r="A13706" t="str">
            <v>0081456154</v>
          </cell>
        </row>
        <row r="13707">
          <cell r="A13707" t="str">
            <v>0081456155</v>
          </cell>
        </row>
        <row r="13708">
          <cell r="A13708" t="str">
            <v>0081456156</v>
          </cell>
        </row>
        <row r="13709">
          <cell r="A13709" t="str">
            <v>0081456196</v>
          </cell>
        </row>
        <row r="13710">
          <cell r="A13710" t="str">
            <v>0081456197</v>
          </cell>
        </row>
        <row r="13711">
          <cell r="A13711" t="str">
            <v>0081456198</v>
          </cell>
        </row>
        <row r="13712">
          <cell r="A13712" t="str">
            <v>0081456199</v>
          </cell>
        </row>
        <row r="13713">
          <cell r="A13713" t="str">
            <v>0081456200</v>
          </cell>
        </row>
        <row r="13714">
          <cell r="A13714" t="str">
            <v>0081456201</v>
          </cell>
        </row>
        <row r="13715">
          <cell r="A13715" t="str">
            <v>0081456202</v>
          </cell>
        </row>
        <row r="13716">
          <cell r="A13716" t="str">
            <v>0081456203</v>
          </cell>
        </row>
        <row r="13717">
          <cell r="A13717" t="str">
            <v>0081456204</v>
          </cell>
        </row>
        <row r="13718">
          <cell r="A13718" t="str">
            <v>0081456205</v>
          </cell>
        </row>
        <row r="13719">
          <cell r="A13719" t="str">
            <v>0081456206</v>
          </cell>
        </row>
        <row r="13720">
          <cell r="A13720" t="str">
            <v>0081456207</v>
          </cell>
        </row>
        <row r="13721">
          <cell r="A13721" t="str">
            <v>0081456208</v>
          </cell>
        </row>
        <row r="13722">
          <cell r="A13722" t="str">
            <v>0081456209</v>
          </cell>
        </row>
        <row r="13723">
          <cell r="A13723" t="str">
            <v>0081456210</v>
          </cell>
        </row>
        <row r="13724">
          <cell r="A13724" t="str">
            <v>0081456211</v>
          </cell>
        </row>
        <row r="13725">
          <cell r="A13725" t="str">
            <v>0081456212</v>
          </cell>
        </row>
        <row r="13726">
          <cell r="A13726" t="str">
            <v>0081456213</v>
          </cell>
        </row>
        <row r="13727">
          <cell r="A13727" t="str">
            <v>0081456214</v>
          </cell>
        </row>
        <row r="13728">
          <cell r="A13728" t="str">
            <v>0081456215</v>
          </cell>
        </row>
        <row r="13729">
          <cell r="A13729" t="str">
            <v>0081456216</v>
          </cell>
        </row>
        <row r="13730">
          <cell r="A13730" t="str">
            <v>0081456217</v>
          </cell>
        </row>
        <row r="13731">
          <cell r="A13731" t="str">
            <v>0081456218</v>
          </cell>
        </row>
        <row r="13732">
          <cell r="A13732" t="str">
            <v>0081456219</v>
          </cell>
        </row>
        <row r="13733">
          <cell r="A13733" t="str">
            <v>0081456220</v>
          </cell>
        </row>
        <row r="13734">
          <cell r="A13734" t="str">
            <v>0081456224</v>
          </cell>
        </row>
        <row r="13735">
          <cell r="A13735" t="str">
            <v>0081456225</v>
          </cell>
        </row>
        <row r="13736">
          <cell r="A13736" t="str">
            <v>0081456226</v>
          </cell>
        </row>
        <row r="13737">
          <cell r="A13737" t="str">
            <v>0081456227</v>
          </cell>
        </row>
        <row r="13738">
          <cell r="A13738" t="str">
            <v>0081456228</v>
          </cell>
        </row>
        <row r="13739">
          <cell r="A13739" t="str">
            <v>0081456229</v>
          </cell>
        </row>
        <row r="13740">
          <cell r="A13740" t="str">
            <v>0081456230</v>
          </cell>
        </row>
        <row r="13741">
          <cell r="A13741" t="str">
            <v>0081456231</v>
          </cell>
        </row>
        <row r="13742">
          <cell r="A13742" t="str">
            <v>0081456232</v>
          </cell>
        </row>
        <row r="13743">
          <cell r="A13743" t="str">
            <v>0081456233</v>
          </cell>
        </row>
        <row r="13744">
          <cell r="A13744" t="str">
            <v>0081456234</v>
          </cell>
        </row>
        <row r="13745">
          <cell r="A13745" t="str">
            <v>0081456235</v>
          </cell>
        </row>
        <row r="13746">
          <cell r="A13746" t="str">
            <v>0081456236</v>
          </cell>
        </row>
        <row r="13747">
          <cell r="A13747" t="str">
            <v>0081456237</v>
          </cell>
        </row>
        <row r="13748">
          <cell r="A13748" t="str">
            <v>0081456238</v>
          </cell>
        </row>
        <row r="13749">
          <cell r="A13749" t="str">
            <v>0081456408</v>
          </cell>
        </row>
        <row r="13750">
          <cell r="A13750" t="str">
            <v>0081456422</v>
          </cell>
        </row>
        <row r="13751">
          <cell r="A13751" t="str">
            <v>0081456843</v>
          </cell>
        </row>
        <row r="13752">
          <cell r="A13752" t="str">
            <v>0081456844</v>
          </cell>
        </row>
        <row r="13753">
          <cell r="A13753" t="str">
            <v>0081456845</v>
          </cell>
        </row>
        <row r="13754">
          <cell r="A13754" t="str">
            <v>0081456846</v>
          </cell>
        </row>
        <row r="13755">
          <cell r="A13755" t="str">
            <v>0081456847</v>
          </cell>
        </row>
        <row r="13756">
          <cell r="A13756" t="str">
            <v>0081456848</v>
          </cell>
        </row>
        <row r="13757">
          <cell r="A13757" t="str">
            <v>0081456849</v>
          </cell>
        </row>
        <row r="13758">
          <cell r="A13758" t="str">
            <v>0081456850</v>
          </cell>
        </row>
        <row r="13759">
          <cell r="A13759" t="str">
            <v>0081456851</v>
          </cell>
        </row>
        <row r="13760">
          <cell r="A13760" t="str">
            <v>0081456852</v>
          </cell>
        </row>
        <row r="13761">
          <cell r="A13761" t="str">
            <v>0081456853</v>
          </cell>
        </row>
        <row r="13762">
          <cell r="A13762" t="str">
            <v>0081456854</v>
          </cell>
        </row>
        <row r="13763">
          <cell r="A13763" t="str">
            <v>0081456855</v>
          </cell>
        </row>
        <row r="13764">
          <cell r="A13764" t="str">
            <v>0081456856</v>
          </cell>
        </row>
        <row r="13765">
          <cell r="A13765" t="str">
            <v>0081456857</v>
          </cell>
        </row>
        <row r="13766">
          <cell r="A13766" t="str">
            <v>0081456858</v>
          </cell>
        </row>
        <row r="13767">
          <cell r="A13767" t="str">
            <v>0081456859</v>
          </cell>
        </row>
        <row r="13768">
          <cell r="A13768" t="str">
            <v>0081456860</v>
          </cell>
        </row>
        <row r="13769">
          <cell r="A13769" t="str">
            <v>0081456861</v>
          </cell>
        </row>
        <row r="13770">
          <cell r="A13770" t="str">
            <v>0081456909</v>
          </cell>
        </row>
        <row r="13771">
          <cell r="A13771" t="str">
            <v>0081456910</v>
          </cell>
        </row>
        <row r="13772">
          <cell r="A13772" t="str">
            <v>0081456911</v>
          </cell>
        </row>
        <row r="13773">
          <cell r="A13773" t="str">
            <v>0081456912</v>
          </cell>
        </row>
        <row r="13774">
          <cell r="A13774" t="str">
            <v>0081456913</v>
          </cell>
        </row>
        <row r="13775">
          <cell r="A13775" t="str">
            <v>0081456914</v>
          </cell>
        </row>
        <row r="13776">
          <cell r="A13776" t="str">
            <v>0081456915</v>
          </cell>
        </row>
        <row r="13777">
          <cell r="A13777" t="str">
            <v>0081456916</v>
          </cell>
        </row>
        <row r="13778">
          <cell r="A13778" t="str">
            <v>0081456917</v>
          </cell>
        </row>
        <row r="13779">
          <cell r="A13779" t="str">
            <v>0081456918</v>
          </cell>
        </row>
        <row r="13780">
          <cell r="A13780" t="str">
            <v>0081456919</v>
          </cell>
        </row>
        <row r="13781">
          <cell r="A13781" t="str">
            <v>0081456920</v>
          </cell>
        </row>
        <row r="13782">
          <cell r="A13782" t="str">
            <v>0081456921</v>
          </cell>
        </row>
        <row r="13783">
          <cell r="A13783" t="str">
            <v>0081456922</v>
          </cell>
        </row>
        <row r="13784">
          <cell r="A13784" t="str">
            <v>0081456923</v>
          </cell>
        </row>
        <row r="13785">
          <cell r="A13785" t="str">
            <v>0081456924</v>
          </cell>
        </row>
        <row r="13786">
          <cell r="A13786" t="str">
            <v>0081456925</v>
          </cell>
        </row>
        <row r="13787">
          <cell r="A13787" t="str">
            <v>0081457905</v>
          </cell>
        </row>
        <row r="13788">
          <cell r="A13788" t="str">
            <v>0081457906</v>
          </cell>
        </row>
        <row r="13789">
          <cell r="A13789" t="str">
            <v>0081457907</v>
          </cell>
        </row>
        <row r="13790">
          <cell r="A13790" t="str">
            <v>0081457908</v>
          </cell>
        </row>
        <row r="13791">
          <cell r="A13791" t="str">
            <v>0081457909</v>
          </cell>
        </row>
        <row r="13792">
          <cell r="A13792" t="str">
            <v>0081457910</v>
          </cell>
        </row>
        <row r="13793">
          <cell r="A13793" t="str">
            <v>0081457911</v>
          </cell>
        </row>
        <row r="13794">
          <cell r="A13794" t="str">
            <v>0081457912</v>
          </cell>
        </row>
        <row r="13795">
          <cell r="A13795" t="str">
            <v>0081457913</v>
          </cell>
        </row>
        <row r="13796">
          <cell r="A13796" t="str">
            <v>0081457914</v>
          </cell>
        </row>
        <row r="13797">
          <cell r="A13797" t="str">
            <v>0081457915</v>
          </cell>
        </row>
        <row r="13798">
          <cell r="A13798" t="str">
            <v>0081457916</v>
          </cell>
        </row>
        <row r="13799">
          <cell r="A13799" t="str">
            <v>0081457917</v>
          </cell>
        </row>
        <row r="13800">
          <cell r="A13800" t="str">
            <v>0081457918</v>
          </cell>
        </row>
        <row r="13801">
          <cell r="A13801" t="str">
            <v>0081457919</v>
          </cell>
        </row>
        <row r="13802">
          <cell r="A13802" t="str">
            <v>0081457920</v>
          </cell>
        </row>
        <row r="13803">
          <cell r="A13803" t="str">
            <v>0081457921</v>
          </cell>
        </row>
        <row r="13804">
          <cell r="A13804" t="str">
            <v>0081457922</v>
          </cell>
        </row>
        <row r="13805">
          <cell r="A13805" t="str">
            <v>0081457923</v>
          </cell>
        </row>
        <row r="13806">
          <cell r="A13806" t="str">
            <v>0081457924</v>
          </cell>
        </row>
        <row r="13807">
          <cell r="A13807" t="str">
            <v>0081457925</v>
          </cell>
        </row>
        <row r="13808">
          <cell r="A13808" t="str">
            <v>0081457926</v>
          </cell>
        </row>
        <row r="13809">
          <cell r="A13809" t="str">
            <v>0081457927</v>
          </cell>
        </row>
        <row r="13810">
          <cell r="A13810" t="str">
            <v>0081457928</v>
          </cell>
        </row>
        <row r="13811">
          <cell r="A13811" t="str">
            <v>0081457929</v>
          </cell>
        </row>
        <row r="13812">
          <cell r="A13812" t="str">
            <v>0081457930</v>
          </cell>
        </row>
        <row r="13813">
          <cell r="A13813" t="str">
            <v>0081457931</v>
          </cell>
        </row>
        <row r="13814">
          <cell r="A13814" t="str">
            <v>0081457932</v>
          </cell>
        </row>
        <row r="13815">
          <cell r="A13815" t="str">
            <v>0081457933</v>
          </cell>
        </row>
        <row r="13816">
          <cell r="A13816" t="str">
            <v>0081457934</v>
          </cell>
        </row>
        <row r="13817">
          <cell r="A13817" t="str">
            <v>0081457935</v>
          </cell>
        </row>
        <row r="13818">
          <cell r="A13818" t="str">
            <v>0081457936</v>
          </cell>
        </row>
        <row r="13819">
          <cell r="A13819" t="str">
            <v>0081457937</v>
          </cell>
        </row>
        <row r="13820">
          <cell r="A13820" t="str">
            <v>0081457938</v>
          </cell>
        </row>
        <row r="13821">
          <cell r="A13821" t="str">
            <v>0081457939</v>
          </cell>
        </row>
        <row r="13822">
          <cell r="A13822" t="str">
            <v>0081457940</v>
          </cell>
        </row>
        <row r="13823">
          <cell r="A13823" t="str">
            <v>0081457941</v>
          </cell>
        </row>
        <row r="13824">
          <cell r="A13824" t="str">
            <v>0081457942</v>
          </cell>
        </row>
        <row r="13825">
          <cell r="A13825" t="str">
            <v>0081457943</v>
          </cell>
        </row>
        <row r="13826">
          <cell r="A13826" t="str">
            <v>0081457944</v>
          </cell>
        </row>
        <row r="13827">
          <cell r="A13827" t="str">
            <v>0081457945</v>
          </cell>
        </row>
        <row r="13828">
          <cell r="A13828" t="str">
            <v>0081457946</v>
          </cell>
        </row>
        <row r="13829">
          <cell r="A13829" t="str">
            <v>0081457947</v>
          </cell>
        </row>
        <row r="13830">
          <cell r="A13830" t="str">
            <v>0081457948</v>
          </cell>
        </row>
        <row r="13831">
          <cell r="A13831" t="str">
            <v>0081457949</v>
          </cell>
        </row>
        <row r="13832">
          <cell r="A13832" t="str">
            <v>0081457950</v>
          </cell>
        </row>
        <row r="13833">
          <cell r="A13833" t="str">
            <v>0081457951</v>
          </cell>
        </row>
        <row r="13834">
          <cell r="A13834" t="str">
            <v>0081457952</v>
          </cell>
        </row>
        <row r="13835">
          <cell r="A13835" t="str">
            <v>0081457953</v>
          </cell>
        </row>
        <row r="13836">
          <cell r="A13836" t="str">
            <v>0081457954</v>
          </cell>
        </row>
        <row r="13837">
          <cell r="A13837" t="str">
            <v>0081457955</v>
          </cell>
        </row>
        <row r="13838">
          <cell r="A13838" t="str">
            <v>0081457956</v>
          </cell>
        </row>
        <row r="13839">
          <cell r="A13839" t="str">
            <v>0081457957</v>
          </cell>
        </row>
        <row r="13840">
          <cell r="A13840" t="str">
            <v>0081457958</v>
          </cell>
        </row>
        <row r="13841">
          <cell r="A13841" t="str">
            <v>0081457959</v>
          </cell>
        </row>
        <row r="13842">
          <cell r="A13842" t="str">
            <v>0081457960</v>
          </cell>
        </row>
        <row r="13843">
          <cell r="A13843" t="str">
            <v>0081457961</v>
          </cell>
        </row>
        <row r="13844">
          <cell r="A13844" t="str">
            <v>0081457962</v>
          </cell>
        </row>
        <row r="13845">
          <cell r="A13845" t="str">
            <v>0081457963</v>
          </cell>
        </row>
        <row r="13846">
          <cell r="A13846" t="str">
            <v>0081457964</v>
          </cell>
        </row>
        <row r="13847">
          <cell r="A13847" t="str">
            <v>0081457965</v>
          </cell>
        </row>
        <row r="13848">
          <cell r="A13848" t="str">
            <v>0081457966</v>
          </cell>
        </row>
        <row r="13849">
          <cell r="A13849" t="str">
            <v>0081457967</v>
          </cell>
        </row>
        <row r="13850">
          <cell r="A13850" t="str">
            <v>0081457968</v>
          </cell>
        </row>
        <row r="13851">
          <cell r="A13851" t="str">
            <v>0081457969</v>
          </cell>
        </row>
        <row r="13852">
          <cell r="A13852" t="str">
            <v>0081457970</v>
          </cell>
        </row>
        <row r="13853">
          <cell r="A13853" t="str">
            <v>0081457971</v>
          </cell>
        </row>
        <row r="13854">
          <cell r="A13854" t="str">
            <v>0081457972</v>
          </cell>
        </row>
        <row r="13855">
          <cell r="A13855" t="str">
            <v>0081457973</v>
          </cell>
        </row>
        <row r="13856">
          <cell r="A13856" t="str">
            <v>0081457974</v>
          </cell>
        </row>
        <row r="13857">
          <cell r="A13857" t="str">
            <v>0081457982</v>
          </cell>
        </row>
        <row r="13858">
          <cell r="A13858" t="str">
            <v>0081457984</v>
          </cell>
        </row>
        <row r="13859">
          <cell r="A13859" t="str">
            <v>0081457985</v>
          </cell>
        </row>
        <row r="13860">
          <cell r="A13860" t="str">
            <v>0081457986</v>
          </cell>
        </row>
        <row r="13861">
          <cell r="A13861" t="str">
            <v>0081457987</v>
          </cell>
        </row>
        <row r="13862">
          <cell r="A13862" t="str">
            <v>0081457988</v>
          </cell>
        </row>
        <row r="13863">
          <cell r="A13863" t="str">
            <v>0081457989</v>
          </cell>
        </row>
        <row r="13864">
          <cell r="A13864" t="str">
            <v>0081457990</v>
          </cell>
        </row>
        <row r="13865">
          <cell r="A13865" t="str">
            <v>0081457991</v>
          </cell>
        </row>
        <row r="13866">
          <cell r="A13866" t="str">
            <v>0081457992</v>
          </cell>
        </row>
        <row r="13867">
          <cell r="A13867" t="str">
            <v>0081457993</v>
          </cell>
        </row>
        <row r="13868">
          <cell r="A13868" t="str">
            <v>0081457994</v>
          </cell>
        </row>
        <row r="13869">
          <cell r="A13869" t="str">
            <v>0081457995</v>
          </cell>
        </row>
        <row r="13870">
          <cell r="A13870" t="str">
            <v>0081457996</v>
          </cell>
        </row>
        <row r="13871">
          <cell r="A13871" t="str">
            <v>0081457997</v>
          </cell>
        </row>
        <row r="13872">
          <cell r="A13872" t="str">
            <v>0081457998</v>
          </cell>
        </row>
        <row r="13873">
          <cell r="A13873" t="str">
            <v>0081457999</v>
          </cell>
        </row>
        <row r="13874">
          <cell r="A13874" t="str">
            <v>0081458000</v>
          </cell>
        </row>
        <row r="13875">
          <cell r="A13875" t="str">
            <v>0081458001</v>
          </cell>
        </row>
        <row r="13876">
          <cell r="A13876" t="str">
            <v>0081458002</v>
          </cell>
        </row>
        <row r="13877">
          <cell r="A13877" t="str">
            <v>0081458003</v>
          </cell>
        </row>
        <row r="13878">
          <cell r="A13878" t="str">
            <v>0081458004</v>
          </cell>
        </row>
        <row r="13879">
          <cell r="A13879" t="str">
            <v>0081458005</v>
          </cell>
        </row>
        <row r="13880">
          <cell r="A13880" t="str">
            <v>0081458006</v>
          </cell>
        </row>
        <row r="13881">
          <cell r="A13881" t="str">
            <v>0081458007</v>
          </cell>
        </row>
        <row r="13882">
          <cell r="A13882" t="str">
            <v>0081458008</v>
          </cell>
        </row>
        <row r="13883">
          <cell r="A13883" t="str">
            <v>0081458009</v>
          </cell>
        </row>
        <row r="13884">
          <cell r="A13884" t="str">
            <v>0081458010</v>
          </cell>
        </row>
        <row r="13885">
          <cell r="A13885" t="str">
            <v>0081458011</v>
          </cell>
        </row>
        <row r="13886">
          <cell r="A13886" t="str">
            <v>0081458012</v>
          </cell>
        </row>
        <row r="13887">
          <cell r="A13887" t="str">
            <v>0081458013</v>
          </cell>
        </row>
        <row r="13888">
          <cell r="A13888" t="str">
            <v>0081458014</v>
          </cell>
        </row>
        <row r="13889">
          <cell r="A13889" t="str">
            <v>0081458015</v>
          </cell>
        </row>
        <row r="13890">
          <cell r="A13890" t="str">
            <v>0081458016</v>
          </cell>
        </row>
        <row r="13891">
          <cell r="A13891" t="str">
            <v>0081458017</v>
          </cell>
        </row>
        <row r="13892">
          <cell r="A13892" t="str">
            <v>0081458018</v>
          </cell>
        </row>
        <row r="13893">
          <cell r="A13893" t="str">
            <v>0081458019</v>
          </cell>
        </row>
        <row r="13894">
          <cell r="A13894" t="str">
            <v>0081458020</v>
          </cell>
        </row>
        <row r="13895">
          <cell r="A13895" t="str">
            <v>0081458021</v>
          </cell>
        </row>
        <row r="13896">
          <cell r="A13896" t="str">
            <v>0081458022</v>
          </cell>
        </row>
        <row r="13897">
          <cell r="A13897" t="str">
            <v>0081458023</v>
          </cell>
        </row>
        <row r="13898">
          <cell r="A13898" t="str">
            <v>0081458024</v>
          </cell>
        </row>
        <row r="13899">
          <cell r="A13899" t="str">
            <v>0081458025</v>
          </cell>
        </row>
        <row r="13900">
          <cell r="A13900" t="str">
            <v>0081458026</v>
          </cell>
        </row>
        <row r="13901">
          <cell r="A13901" t="str">
            <v>0081458027</v>
          </cell>
        </row>
        <row r="13902">
          <cell r="A13902" t="str">
            <v>0081458028</v>
          </cell>
        </row>
        <row r="13903">
          <cell r="A13903" t="str">
            <v>0081458029</v>
          </cell>
        </row>
        <row r="13904">
          <cell r="A13904" t="str">
            <v>0081458030</v>
          </cell>
        </row>
        <row r="13905">
          <cell r="A13905" t="str">
            <v>0081458129</v>
          </cell>
        </row>
        <row r="13906">
          <cell r="A13906" t="str">
            <v>0081458130</v>
          </cell>
        </row>
        <row r="13907">
          <cell r="A13907" t="str">
            <v>0081458165</v>
          </cell>
        </row>
        <row r="13908">
          <cell r="A13908" t="str">
            <v>0081458166</v>
          </cell>
        </row>
        <row r="13909">
          <cell r="A13909" t="str">
            <v>0081458167</v>
          </cell>
        </row>
        <row r="13910">
          <cell r="A13910" t="str">
            <v>0081458168</v>
          </cell>
        </row>
        <row r="13911">
          <cell r="A13911" t="str">
            <v>0081458169</v>
          </cell>
        </row>
        <row r="13912">
          <cell r="A13912" t="str">
            <v>0081458170</v>
          </cell>
        </row>
        <row r="13913">
          <cell r="A13913" t="str">
            <v>0081458171</v>
          </cell>
        </row>
        <row r="13914">
          <cell r="A13914" t="str">
            <v>0081458172</v>
          </cell>
        </row>
        <row r="13915">
          <cell r="A13915" t="str">
            <v>0081458173</v>
          </cell>
        </row>
        <row r="13916">
          <cell r="A13916" t="str">
            <v>0081458174</v>
          </cell>
        </row>
        <row r="13917">
          <cell r="A13917" t="str">
            <v>0081458175</v>
          </cell>
        </row>
        <row r="13918">
          <cell r="A13918" t="str">
            <v>0081458176</v>
          </cell>
        </row>
        <row r="13919">
          <cell r="A13919" t="str">
            <v>0081458177</v>
          </cell>
        </row>
        <row r="13920">
          <cell r="A13920" t="str">
            <v>0081458178</v>
          </cell>
        </row>
        <row r="13921">
          <cell r="A13921" t="str">
            <v>0081458179</v>
          </cell>
        </row>
        <row r="13922">
          <cell r="A13922" t="str">
            <v>0081458180</v>
          </cell>
        </row>
        <row r="13923">
          <cell r="A13923" t="str">
            <v>0081458181</v>
          </cell>
        </row>
        <row r="13924">
          <cell r="A13924" t="str">
            <v>0081458182</v>
          </cell>
        </row>
        <row r="13925">
          <cell r="A13925" t="str">
            <v>0081458183</v>
          </cell>
        </row>
        <row r="13926">
          <cell r="A13926" t="str">
            <v>0081458184</v>
          </cell>
        </row>
        <row r="13927">
          <cell r="A13927" t="str">
            <v>0081458187</v>
          </cell>
        </row>
        <row r="13928">
          <cell r="A13928" t="str">
            <v>0081458188</v>
          </cell>
        </row>
        <row r="13929">
          <cell r="A13929" t="str">
            <v>0081458189</v>
          </cell>
        </row>
        <row r="13930">
          <cell r="A13930" t="str">
            <v>0081458190</v>
          </cell>
        </row>
        <row r="13931">
          <cell r="A13931" t="str">
            <v>0081458191</v>
          </cell>
        </row>
        <row r="13932">
          <cell r="A13932" t="str">
            <v>0081458192</v>
          </cell>
        </row>
        <row r="13933">
          <cell r="A13933" t="str">
            <v>0081458193</v>
          </cell>
        </row>
        <row r="13934">
          <cell r="A13934" t="str">
            <v>0081458194</v>
          </cell>
        </row>
        <row r="13935">
          <cell r="A13935" t="str">
            <v>0081458568</v>
          </cell>
        </row>
        <row r="13936">
          <cell r="A13936" t="str">
            <v>0084003679</v>
          </cell>
        </row>
        <row r="13937">
          <cell r="A13937" t="str">
            <v>0084003680</v>
          </cell>
        </row>
        <row r="13938">
          <cell r="A13938" t="str">
            <v>0084003681</v>
          </cell>
        </row>
        <row r="13939">
          <cell r="A13939" t="str">
            <v>0084003682</v>
          </cell>
        </row>
        <row r="13940">
          <cell r="A13940" t="str">
            <v>0081458869</v>
          </cell>
        </row>
        <row r="13941">
          <cell r="A13941" t="str">
            <v>0081458870</v>
          </cell>
        </row>
        <row r="13942">
          <cell r="A13942" t="str">
            <v>0081458871</v>
          </cell>
        </row>
        <row r="13943">
          <cell r="A13943" t="str">
            <v>0081458872</v>
          </cell>
        </row>
        <row r="13944">
          <cell r="A13944" t="str">
            <v>0081458873</v>
          </cell>
        </row>
        <row r="13945">
          <cell r="A13945" t="str">
            <v>0081458874</v>
          </cell>
        </row>
        <row r="13946">
          <cell r="A13946" t="str">
            <v>0081458875</v>
          </cell>
        </row>
        <row r="13947">
          <cell r="A13947" t="str">
            <v>0081458876</v>
          </cell>
        </row>
        <row r="13948">
          <cell r="A13948" t="str">
            <v>0081458877</v>
          </cell>
        </row>
        <row r="13949">
          <cell r="A13949" t="str">
            <v>0081458878</v>
          </cell>
        </row>
        <row r="13950">
          <cell r="A13950" t="str">
            <v>0081458879</v>
          </cell>
        </row>
        <row r="13951">
          <cell r="A13951" t="str">
            <v>0081458880</v>
          </cell>
        </row>
        <row r="13952">
          <cell r="A13952" t="str">
            <v>0081458909</v>
          </cell>
        </row>
        <row r="13953">
          <cell r="A13953" t="str">
            <v>0081458910</v>
          </cell>
        </row>
        <row r="13954">
          <cell r="A13954" t="str">
            <v>0081458911</v>
          </cell>
        </row>
        <row r="13955">
          <cell r="A13955" t="str">
            <v>0081458912</v>
          </cell>
        </row>
        <row r="13956">
          <cell r="A13956" t="str">
            <v>0081458913</v>
          </cell>
        </row>
        <row r="13957">
          <cell r="A13957" t="str">
            <v>0081458914</v>
          </cell>
        </row>
        <row r="13958">
          <cell r="A13958" t="str">
            <v>0081458915</v>
          </cell>
        </row>
        <row r="13959">
          <cell r="A13959" t="str">
            <v>0081458916</v>
          </cell>
        </row>
        <row r="13960">
          <cell r="A13960" t="str">
            <v>0081458917</v>
          </cell>
        </row>
        <row r="13961">
          <cell r="A13961" t="str">
            <v>0081458936</v>
          </cell>
        </row>
        <row r="13962">
          <cell r="A13962" t="str">
            <v>0081458937</v>
          </cell>
        </row>
        <row r="13963">
          <cell r="A13963" t="str">
            <v>0081458938</v>
          </cell>
        </row>
        <row r="13964">
          <cell r="A13964" t="str">
            <v>0081458939</v>
          </cell>
        </row>
        <row r="13965">
          <cell r="A13965" t="str">
            <v>0081458940</v>
          </cell>
        </row>
        <row r="13966">
          <cell r="A13966" t="str">
            <v>0081459006</v>
          </cell>
        </row>
        <row r="13967">
          <cell r="A13967" t="str">
            <v>0081459779</v>
          </cell>
        </row>
        <row r="13968">
          <cell r="A13968" t="str">
            <v>0081459780</v>
          </cell>
        </row>
        <row r="13969">
          <cell r="A13969" t="str">
            <v>0081459781</v>
          </cell>
        </row>
        <row r="13970">
          <cell r="A13970" t="str">
            <v>0081459782</v>
          </cell>
        </row>
        <row r="13971">
          <cell r="A13971" t="str">
            <v>0081459783</v>
          </cell>
        </row>
        <row r="13972">
          <cell r="A13972" t="str">
            <v>0081459784</v>
          </cell>
        </row>
        <row r="13973">
          <cell r="A13973" t="str">
            <v>0081459785</v>
          </cell>
        </row>
        <row r="13974">
          <cell r="A13974" t="str">
            <v>0081459786</v>
          </cell>
        </row>
        <row r="13975">
          <cell r="A13975" t="str">
            <v>0081459787</v>
          </cell>
        </row>
        <row r="13976">
          <cell r="A13976" t="str">
            <v>0081459788</v>
          </cell>
        </row>
        <row r="13977">
          <cell r="A13977" t="str">
            <v>0081459789</v>
          </cell>
        </row>
        <row r="13978">
          <cell r="A13978" t="str">
            <v>0081459790</v>
          </cell>
        </row>
        <row r="13979">
          <cell r="A13979" t="str">
            <v>0081459791</v>
          </cell>
        </row>
        <row r="13980">
          <cell r="A13980" t="str">
            <v>0081459792</v>
          </cell>
        </row>
        <row r="13981">
          <cell r="A13981" t="str">
            <v>0081459793</v>
          </cell>
        </row>
        <row r="13982">
          <cell r="A13982" t="str">
            <v>0081459794</v>
          </cell>
        </row>
        <row r="13983">
          <cell r="A13983" t="str">
            <v>0081459795</v>
          </cell>
        </row>
        <row r="13984">
          <cell r="A13984" t="str">
            <v>0081459796</v>
          </cell>
        </row>
        <row r="13985">
          <cell r="A13985" t="str">
            <v>0081459797</v>
          </cell>
        </row>
        <row r="13986">
          <cell r="A13986" t="str">
            <v>0081459798</v>
          </cell>
        </row>
        <row r="13987">
          <cell r="A13987" t="str">
            <v>0081459799</v>
          </cell>
        </row>
        <row r="13988">
          <cell r="A13988" t="str">
            <v>0081459800</v>
          </cell>
        </row>
        <row r="13989">
          <cell r="A13989" t="str">
            <v>0081459801</v>
          </cell>
        </row>
        <row r="13990">
          <cell r="A13990" t="str">
            <v>0081459802</v>
          </cell>
        </row>
        <row r="13991">
          <cell r="A13991" t="str">
            <v>0081459803</v>
          </cell>
        </row>
        <row r="13992">
          <cell r="A13992" t="str">
            <v>0081459804</v>
          </cell>
        </row>
        <row r="13993">
          <cell r="A13993" t="str">
            <v>0081459805</v>
          </cell>
        </row>
        <row r="13994">
          <cell r="A13994" t="str">
            <v>0081459806</v>
          </cell>
        </row>
        <row r="13995">
          <cell r="A13995" t="str">
            <v>0081459807</v>
          </cell>
        </row>
        <row r="13996">
          <cell r="A13996" t="str">
            <v>0081459808</v>
          </cell>
        </row>
        <row r="13997">
          <cell r="A13997" t="str">
            <v>0081459809</v>
          </cell>
        </row>
        <row r="13998">
          <cell r="A13998" t="str">
            <v>0081459810</v>
          </cell>
        </row>
        <row r="13999">
          <cell r="A13999" t="str">
            <v>0081459811</v>
          </cell>
        </row>
        <row r="14000">
          <cell r="A14000" t="str">
            <v>0081459812</v>
          </cell>
        </row>
        <row r="14001">
          <cell r="A14001" t="str">
            <v>0081459813</v>
          </cell>
        </row>
        <row r="14002">
          <cell r="A14002" t="str">
            <v>0081459814</v>
          </cell>
        </row>
        <row r="14003">
          <cell r="A14003" t="str">
            <v>0081459815</v>
          </cell>
        </row>
        <row r="14004">
          <cell r="A14004" t="str">
            <v>0081459816</v>
          </cell>
        </row>
        <row r="14005">
          <cell r="A14005" t="str">
            <v>0081459817</v>
          </cell>
        </row>
        <row r="14006">
          <cell r="A14006" t="str">
            <v>0081459818</v>
          </cell>
        </row>
        <row r="14007">
          <cell r="A14007" t="str">
            <v>0081459819</v>
          </cell>
        </row>
        <row r="14008">
          <cell r="A14008" t="str">
            <v>0081459820</v>
          </cell>
        </row>
        <row r="14009">
          <cell r="A14009" t="str">
            <v>0081459821</v>
          </cell>
        </row>
        <row r="14010">
          <cell r="A14010" t="str">
            <v>0081459822</v>
          </cell>
        </row>
        <row r="14011">
          <cell r="A14011" t="str">
            <v>0081459823</v>
          </cell>
        </row>
        <row r="14012">
          <cell r="A14012" t="str">
            <v>0081459824</v>
          </cell>
        </row>
        <row r="14013">
          <cell r="A14013" t="str">
            <v>0081459825</v>
          </cell>
        </row>
        <row r="14014">
          <cell r="A14014" t="str">
            <v>0081459826</v>
          </cell>
        </row>
        <row r="14015">
          <cell r="A14015" t="str">
            <v>0081459827</v>
          </cell>
        </row>
        <row r="14016">
          <cell r="A14016" t="str">
            <v>0081459828</v>
          </cell>
        </row>
        <row r="14017">
          <cell r="A14017" t="str">
            <v>0081459829</v>
          </cell>
        </row>
        <row r="14018">
          <cell r="A14018" t="str">
            <v>0081459830</v>
          </cell>
        </row>
        <row r="14019">
          <cell r="A14019" t="str">
            <v>0081459838</v>
          </cell>
        </row>
        <row r="14020">
          <cell r="A14020" t="str">
            <v>0081459839</v>
          </cell>
        </row>
        <row r="14021">
          <cell r="A14021" t="str">
            <v>0081459840</v>
          </cell>
        </row>
        <row r="14022">
          <cell r="A14022" t="str">
            <v>0081459841</v>
          </cell>
        </row>
        <row r="14023">
          <cell r="A14023" t="str">
            <v>0081459842</v>
          </cell>
        </row>
        <row r="14024">
          <cell r="A14024" t="str">
            <v>0081459843</v>
          </cell>
        </row>
        <row r="14025">
          <cell r="A14025" t="str">
            <v>0081459844</v>
          </cell>
        </row>
        <row r="14026">
          <cell r="A14026" t="str">
            <v>0081459845</v>
          </cell>
        </row>
        <row r="14027">
          <cell r="A14027" t="str">
            <v>0081459846</v>
          </cell>
        </row>
        <row r="14028">
          <cell r="A14028" t="str">
            <v>0081459847</v>
          </cell>
        </row>
        <row r="14029">
          <cell r="A14029" t="str">
            <v>0081459848</v>
          </cell>
        </row>
        <row r="14030">
          <cell r="A14030" t="str">
            <v>0081459849</v>
          </cell>
        </row>
        <row r="14031">
          <cell r="A14031" t="str">
            <v>0081459850</v>
          </cell>
        </row>
        <row r="14032">
          <cell r="A14032" t="str">
            <v>0081459851</v>
          </cell>
        </row>
        <row r="14033">
          <cell r="A14033" t="str">
            <v>0081459852</v>
          </cell>
        </row>
        <row r="14034">
          <cell r="A14034" t="str">
            <v>0081459853</v>
          </cell>
        </row>
        <row r="14035">
          <cell r="A14035" t="str">
            <v>0081459854</v>
          </cell>
        </row>
        <row r="14036">
          <cell r="A14036" t="str">
            <v>0081459855</v>
          </cell>
        </row>
        <row r="14037">
          <cell r="A14037" t="str">
            <v>0081459856</v>
          </cell>
        </row>
        <row r="14038">
          <cell r="A14038" t="str">
            <v>0081459857</v>
          </cell>
        </row>
        <row r="14039">
          <cell r="A14039" t="str">
            <v>0081459858</v>
          </cell>
        </row>
        <row r="14040">
          <cell r="A14040" t="str">
            <v>0081459859</v>
          </cell>
        </row>
        <row r="14041">
          <cell r="A14041" t="str">
            <v>0081459860</v>
          </cell>
        </row>
        <row r="14042">
          <cell r="A14042" t="str">
            <v>0081459861</v>
          </cell>
        </row>
        <row r="14043">
          <cell r="A14043" t="str">
            <v>0081459862</v>
          </cell>
        </row>
        <row r="14044">
          <cell r="A14044" t="str">
            <v>0081459863</v>
          </cell>
        </row>
        <row r="14045">
          <cell r="A14045" t="str">
            <v>0081459864</v>
          </cell>
        </row>
        <row r="14046">
          <cell r="A14046" t="str">
            <v>0081459865</v>
          </cell>
        </row>
        <row r="14047">
          <cell r="A14047" t="str">
            <v>0081459866</v>
          </cell>
        </row>
        <row r="14048">
          <cell r="A14048" t="str">
            <v>0081459867</v>
          </cell>
        </row>
        <row r="14049">
          <cell r="A14049" t="str">
            <v>0081459868</v>
          </cell>
        </row>
        <row r="14050">
          <cell r="A14050" t="str">
            <v>0081459869</v>
          </cell>
        </row>
        <row r="14051">
          <cell r="A14051" t="str">
            <v>0081459870</v>
          </cell>
        </row>
        <row r="14052">
          <cell r="A14052" t="str">
            <v>0081459871</v>
          </cell>
        </row>
        <row r="14053">
          <cell r="A14053" t="str">
            <v>0081459872</v>
          </cell>
        </row>
        <row r="14054">
          <cell r="A14054" t="str">
            <v>0081459873</v>
          </cell>
        </row>
        <row r="14055">
          <cell r="A14055" t="str">
            <v>0081459874</v>
          </cell>
        </row>
        <row r="14056">
          <cell r="A14056" t="str">
            <v>0081459875</v>
          </cell>
        </row>
        <row r="14057">
          <cell r="A14057" t="str">
            <v>0081459876</v>
          </cell>
        </row>
        <row r="14058">
          <cell r="A14058" t="str">
            <v>0081459877</v>
          </cell>
        </row>
        <row r="14059">
          <cell r="A14059" t="str">
            <v>0081459878</v>
          </cell>
        </row>
        <row r="14060">
          <cell r="A14060" t="str">
            <v>0081459879</v>
          </cell>
        </row>
        <row r="14061">
          <cell r="A14061" t="str">
            <v>0081459880</v>
          </cell>
        </row>
        <row r="14062">
          <cell r="A14062" t="str">
            <v>0081459881</v>
          </cell>
        </row>
        <row r="14063">
          <cell r="A14063" t="str">
            <v>0081459882</v>
          </cell>
        </row>
        <row r="14064">
          <cell r="A14064" t="str">
            <v>0081459883</v>
          </cell>
        </row>
        <row r="14065">
          <cell r="A14065" t="str">
            <v>0081459884</v>
          </cell>
        </row>
        <row r="14066">
          <cell r="A14066" t="str">
            <v>0081459885</v>
          </cell>
        </row>
        <row r="14067">
          <cell r="A14067" t="str">
            <v>0081459886</v>
          </cell>
        </row>
        <row r="14068">
          <cell r="A14068" t="str">
            <v>0081459887</v>
          </cell>
        </row>
        <row r="14069">
          <cell r="A14069" t="str">
            <v>0081459888</v>
          </cell>
        </row>
        <row r="14070">
          <cell r="A14070" t="str">
            <v>0081459889</v>
          </cell>
        </row>
        <row r="14071">
          <cell r="A14071" t="str">
            <v>0081459890</v>
          </cell>
        </row>
        <row r="14072">
          <cell r="A14072" t="str">
            <v>0081459891</v>
          </cell>
        </row>
        <row r="14073">
          <cell r="A14073" t="str">
            <v>0081459892</v>
          </cell>
        </row>
        <row r="14074">
          <cell r="A14074" t="str">
            <v>0081459893</v>
          </cell>
        </row>
        <row r="14075">
          <cell r="A14075" t="str">
            <v>0081459894</v>
          </cell>
        </row>
        <row r="14076">
          <cell r="A14076" t="str">
            <v>0081459895</v>
          </cell>
        </row>
        <row r="14077">
          <cell r="A14077" t="str">
            <v>0081459896</v>
          </cell>
        </row>
        <row r="14078">
          <cell r="A14078" t="str">
            <v>0081459897</v>
          </cell>
        </row>
        <row r="14079">
          <cell r="A14079" t="str">
            <v>0081459898</v>
          </cell>
        </row>
        <row r="14080">
          <cell r="A14080" t="str">
            <v>0081459899</v>
          </cell>
        </row>
        <row r="14081">
          <cell r="A14081" t="str">
            <v>0081459900</v>
          </cell>
        </row>
        <row r="14082">
          <cell r="A14082" t="str">
            <v>0081459901</v>
          </cell>
        </row>
        <row r="14083">
          <cell r="A14083" t="str">
            <v>0081459902</v>
          </cell>
        </row>
        <row r="14084">
          <cell r="A14084" t="str">
            <v>0081459973</v>
          </cell>
        </row>
        <row r="14085">
          <cell r="A14085" t="str">
            <v>0081459974</v>
          </cell>
        </row>
        <row r="14086">
          <cell r="A14086" t="str">
            <v>0081459975</v>
          </cell>
        </row>
        <row r="14087">
          <cell r="A14087" t="str">
            <v>0081459976</v>
          </cell>
        </row>
        <row r="14088">
          <cell r="A14088" t="str">
            <v>0081459977</v>
          </cell>
        </row>
        <row r="14089">
          <cell r="A14089" t="str">
            <v>0081459978</v>
          </cell>
        </row>
        <row r="14090">
          <cell r="A14090" t="str">
            <v>0081459979</v>
          </cell>
        </row>
        <row r="14091">
          <cell r="A14091" t="str">
            <v>0081459980</v>
          </cell>
        </row>
        <row r="14092">
          <cell r="A14092" t="str">
            <v>0081459981</v>
          </cell>
        </row>
        <row r="14093">
          <cell r="A14093" t="str">
            <v>0081459982</v>
          </cell>
        </row>
        <row r="14094">
          <cell r="A14094" t="str">
            <v>0081459983</v>
          </cell>
        </row>
        <row r="14095">
          <cell r="A14095" t="str">
            <v>0081460034</v>
          </cell>
        </row>
        <row r="14096">
          <cell r="A14096" t="str">
            <v>0081460035</v>
          </cell>
        </row>
        <row r="14097">
          <cell r="A14097" t="str">
            <v>0081460036</v>
          </cell>
        </row>
        <row r="14098">
          <cell r="A14098" t="str">
            <v>0081460037</v>
          </cell>
        </row>
        <row r="14099">
          <cell r="A14099" t="str">
            <v>0081460038</v>
          </cell>
        </row>
        <row r="14100">
          <cell r="A14100" t="str">
            <v>0081460039</v>
          </cell>
        </row>
        <row r="14101">
          <cell r="A14101" t="str">
            <v>0081460040</v>
          </cell>
        </row>
        <row r="14102">
          <cell r="A14102" t="str">
            <v>0081460041</v>
          </cell>
        </row>
        <row r="14103">
          <cell r="A14103" t="str">
            <v>0081460042</v>
          </cell>
        </row>
        <row r="14104">
          <cell r="A14104" t="str">
            <v>0081460043</v>
          </cell>
        </row>
        <row r="14105">
          <cell r="A14105" t="str">
            <v>0081460044</v>
          </cell>
        </row>
        <row r="14106">
          <cell r="A14106" t="str">
            <v>0081460045</v>
          </cell>
        </row>
        <row r="14107">
          <cell r="A14107" t="str">
            <v>0081460046</v>
          </cell>
        </row>
        <row r="14108">
          <cell r="A14108" t="str">
            <v>0081460047</v>
          </cell>
        </row>
        <row r="14109">
          <cell r="A14109" t="str">
            <v>0081460048</v>
          </cell>
        </row>
        <row r="14110">
          <cell r="A14110" t="str">
            <v>0081460049</v>
          </cell>
        </row>
        <row r="14111">
          <cell r="A14111" t="str">
            <v>0081460052</v>
          </cell>
        </row>
        <row r="14112">
          <cell r="A14112" t="str">
            <v>0081460053</v>
          </cell>
        </row>
        <row r="14113">
          <cell r="A14113" t="str">
            <v>0081460054</v>
          </cell>
        </row>
        <row r="14114">
          <cell r="A14114" t="str">
            <v>0081460055</v>
          </cell>
        </row>
        <row r="14115">
          <cell r="A14115" t="str">
            <v>0081460056</v>
          </cell>
        </row>
        <row r="14116">
          <cell r="A14116" t="str">
            <v>0081460057</v>
          </cell>
        </row>
        <row r="14117">
          <cell r="A14117" t="str">
            <v>0081460058</v>
          </cell>
        </row>
        <row r="14118">
          <cell r="A14118" t="str">
            <v>0081460059</v>
          </cell>
        </row>
        <row r="14119">
          <cell r="A14119" t="str">
            <v>0081460060</v>
          </cell>
        </row>
        <row r="14120">
          <cell r="A14120" t="str">
            <v>0081460061</v>
          </cell>
        </row>
        <row r="14121">
          <cell r="A14121" t="str">
            <v>0081460062</v>
          </cell>
        </row>
        <row r="14122">
          <cell r="A14122" t="str">
            <v>0081460433</v>
          </cell>
        </row>
        <row r="14123">
          <cell r="A14123" t="str">
            <v>0081460434</v>
          </cell>
        </row>
        <row r="14124">
          <cell r="A14124" t="str">
            <v>0081460435</v>
          </cell>
        </row>
        <row r="14125">
          <cell r="A14125" t="str">
            <v>0081460436</v>
          </cell>
        </row>
        <row r="14126">
          <cell r="A14126" t="str">
            <v>0081460437</v>
          </cell>
        </row>
        <row r="14127">
          <cell r="A14127" t="str">
            <v>0081460438</v>
          </cell>
        </row>
        <row r="14128">
          <cell r="A14128" t="str">
            <v>0081460439</v>
          </cell>
        </row>
        <row r="14129">
          <cell r="A14129" t="str">
            <v>0081460954</v>
          </cell>
        </row>
        <row r="14130">
          <cell r="A14130" t="str">
            <v>0081460955</v>
          </cell>
        </row>
        <row r="14131">
          <cell r="A14131" t="str">
            <v>0081460956</v>
          </cell>
        </row>
        <row r="14132">
          <cell r="A14132" t="str">
            <v>0081460957</v>
          </cell>
        </row>
        <row r="14133">
          <cell r="A14133" t="str">
            <v>0081460958</v>
          </cell>
        </row>
        <row r="14134">
          <cell r="A14134" t="str">
            <v>0081478960</v>
          </cell>
        </row>
        <row r="14135">
          <cell r="A14135" t="str">
            <v>0081460960</v>
          </cell>
        </row>
        <row r="14136">
          <cell r="A14136" t="str">
            <v>0081460961</v>
          </cell>
        </row>
        <row r="14137">
          <cell r="A14137" t="str">
            <v>0081460962</v>
          </cell>
        </row>
        <row r="14138">
          <cell r="A14138" t="str">
            <v>0081460963</v>
          </cell>
        </row>
        <row r="14139">
          <cell r="A14139" t="str">
            <v>0081460964</v>
          </cell>
        </row>
        <row r="14140">
          <cell r="A14140" t="str">
            <v>0081460965</v>
          </cell>
        </row>
        <row r="14141">
          <cell r="A14141" t="str">
            <v>0081460966</v>
          </cell>
        </row>
        <row r="14142">
          <cell r="A14142" t="str">
            <v>0081460967</v>
          </cell>
        </row>
        <row r="14143">
          <cell r="A14143" t="str">
            <v>0081460968</v>
          </cell>
        </row>
        <row r="14144">
          <cell r="A14144" t="str">
            <v>0081460996</v>
          </cell>
        </row>
        <row r="14145">
          <cell r="A14145" t="str">
            <v>0081460997</v>
          </cell>
        </row>
        <row r="14146">
          <cell r="A14146" t="str">
            <v>0081460998</v>
          </cell>
        </row>
        <row r="14147">
          <cell r="A14147" t="str">
            <v>0081460999</v>
          </cell>
        </row>
        <row r="14148">
          <cell r="A14148" t="str">
            <v>0081461000</v>
          </cell>
        </row>
        <row r="14149">
          <cell r="A14149" t="str">
            <v>0081461001</v>
          </cell>
        </row>
        <row r="14150">
          <cell r="A14150" t="str">
            <v>0081461002</v>
          </cell>
        </row>
        <row r="14151">
          <cell r="A14151" t="str">
            <v>0081461003</v>
          </cell>
        </row>
        <row r="14152">
          <cell r="A14152" t="str">
            <v>0081461004</v>
          </cell>
        </row>
        <row r="14153">
          <cell r="A14153" t="str">
            <v>0081461005</v>
          </cell>
        </row>
        <row r="14154">
          <cell r="A14154" t="str">
            <v>0081461006</v>
          </cell>
        </row>
        <row r="14155">
          <cell r="A14155" t="str">
            <v>0081461007</v>
          </cell>
        </row>
        <row r="14156">
          <cell r="A14156" t="str">
            <v>0081461008</v>
          </cell>
        </row>
        <row r="14157">
          <cell r="A14157" t="str">
            <v>0081461009</v>
          </cell>
        </row>
        <row r="14158">
          <cell r="A14158" t="str">
            <v>0081461096</v>
          </cell>
        </row>
        <row r="14159">
          <cell r="A14159" t="str">
            <v>0081461101</v>
          </cell>
        </row>
        <row r="14160">
          <cell r="A14160" t="str">
            <v>0081461102</v>
          </cell>
        </row>
        <row r="14161">
          <cell r="A14161" t="str">
            <v>0081461103</v>
          </cell>
        </row>
        <row r="14162">
          <cell r="A14162" t="str">
            <v>0081461104</v>
          </cell>
        </row>
        <row r="14163">
          <cell r="A14163" t="str">
            <v>0081461105</v>
          </cell>
        </row>
        <row r="14164">
          <cell r="A14164" t="str">
            <v>0081461106</v>
          </cell>
        </row>
        <row r="14165">
          <cell r="A14165" t="str">
            <v>0081461107</v>
          </cell>
        </row>
        <row r="14166">
          <cell r="A14166" t="str">
            <v>0081461108</v>
          </cell>
        </row>
        <row r="14167">
          <cell r="A14167" t="str">
            <v>0081461109</v>
          </cell>
        </row>
        <row r="14168">
          <cell r="A14168" t="str">
            <v>0081461110</v>
          </cell>
        </row>
        <row r="14169">
          <cell r="A14169" t="str">
            <v>0081461111</v>
          </cell>
        </row>
        <row r="14170">
          <cell r="A14170" t="str">
            <v>0081461112</v>
          </cell>
        </row>
        <row r="14171">
          <cell r="A14171" t="str">
            <v>0081461113</v>
          </cell>
        </row>
        <row r="14172">
          <cell r="A14172" t="str">
            <v>0081461114</v>
          </cell>
        </row>
        <row r="14173">
          <cell r="A14173" t="str">
            <v>0081461115</v>
          </cell>
        </row>
        <row r="14174">
          <cell r="A14174" t="str">
            <v>0081461116</v>
          </cell>
        </row>
        <row r="14175">
          <cell r="A14175" t="str">
            <v>0081461117</v>
          </cell>
        </row>
        <row r="14176">
          <cell r="A14176" t="str">
            <v>0081461118</v>
          </cell>
        </row>
        <row r="14177">
          <cell r="A14177" t="str">
            <v>0081461119</v>
          </cell>
        </row>
        <row r="14178">
          <cell r="A14178" t="str">
            <v>0081461120</v>
          </cell>
        </row>
        <row r="14179">
          <cell r="A14179" t="str">
            <v>0081461121</v>
          </cell>
        </row>
        <row r="14180">
          <cell r="A14180" t="str">
            <v>0081461122</v>
          </cell>
        </row>
        <row r="14181">
          <cell r="A14181" t="str">
            <v>0081461123</v>
          </cell>
        </row>
        <row r="14182">
          <cell r="A14182" t="str">
            <v>0081461124</v>
          </cell>
        </row>
        <row r="14183">
          <cell r="A14183" t="str">
            <v>0081461125</v>
          </cell>
        </row>
        <row r="14184">
          <cell r="A14184" t="str">
            <v>0081461126</v>
          </cell>
        </row>
        <row r="14185">
          <cell r="A14185" t="str">
            <v>0081461127</v>
          </cell>
        </row>
        <row r="14186">
          <cell r="A14186" t="str">
            <v>0081461128</v>
          </cell>
        </row>
        <row r="14187">
          <cell r="A14187" t="str">
            <v>0081461129</v>
          </cell>
        </row>
        <row r="14188">
          <cell r="A14188" t="str">
            <v>0081461130</v>
          </cell>
        </row>
        <row r="14189">
          <cell r="A14189" t="str">
            <v>0081461131</v>
          </cell>
        </row>
        <row r="14190">
          <cell r="A14190" t="str">
            <v>0081461132</v>
          </cell>
        </row>
        <row r="14191">
          <cell r="A14191" t="str">
            <v>0081461133</v>
          </cell>
        </row>
        <row r="14192">
          <cell r="A14192" t="str">
            <v>0081461134</v>
          </cell>
        </row>
        <row r="14193">
          <cell r="A14193" t="str">
            <v>0081461875</v>
          </cell>
        </row>
        <row r="14194">
          <cell r="A14194" t="str">
            <v>0081461876</v>
          </cell>
        </row>
        <row r="14195">
          <cell r="A14195" t="str">
            <v>0081461877</v>
          </cell>
        </row>
        <row r="14196">
          <cell r="A14196" t="str">
            <v>0081461878</v>
          </cell>
        </row>
        <row r="14197">
          <cell r="A14197" t="str">
            <v>0081461879</v>
          </cell>
        </row>
        <row r="14198">
          <cell r="A14198" t="str">
            <v>0081461880</v>
          </cell>
        </row>
        <row r="14199">
          <cell r="A14199" t="str">
            <v>0081461881</v>
          </cell>
        </row>
        <row r="14200">
          <cell r="A14200" t="str">
            <v>0081461882</v>
          </cell>
        </row>
        <row r="14201">
          <cell r="A14201" t="str">
            <v>0081461883</v>
          </cell>
        </row>
        <row r="14202">
          <cell r="A14202" t="str">
            <v>0081461884</v>
          </cell>
        </row>
        <row r="14203">
          <cell r="A14203" t="str">
            <v>0081461885</v>
          </cell>
        </row>
        <row r="14204">
          <cell r="A14204" t="str">
            <v>0081461886</v>
          </cell>
        </row>
        <row r="14205">
          <cell r="A14205" t="str">
            <v>0081461887</v>
          </cell>
        </row>
        <row r="14206">
          <cell r="A14206" t="str">
            <v>0081461888</v>
          </cell>
        </row>
        <row r="14207">
          <cell r="A14207" t="str">
            <v>0081461889</v>
          </cell>
        </row>
        <row r="14208">
          <cell r="A14208" t="str">
            <v>0081461890</v>
          </cell>
        </row>
        <row r="14209">
          <cell r="A14209" t="str">
            <v>0081461891</v>
          </cell>
        </row>
        <row r="14210">
          <cell r="A14210" t="str">
            <v>0081461892</v>
          </cell>
        </row>
        <row r="14211">
          <cell r="A14211" t="str">
            <v>0081461893</v>
          </cell>
        </row>
        <row r="14212">
          <cell r="A14212" t="str">
            <v>0081461894</v>
          </cell>
        </row>
        <row r="14213">
          <cell r="A14213" t="str">
            <v>0081461895</v>
          </cell>
        </row>
        <row r="14214">
          <cell r="A14214" t="str">
            <v>0081461896</v>
          </cell>
        </row>
        <row r="14215">
          <cell r="A14215" t="str">
            <v>0081461897</v>
          </cell>
        </row>
        <row r="14216">
          <cell r="A14216" t="str">
            <v>0081461898</v>
          </cell>
        </row>
        <row r="14217">
          <cell r="A14217" t="str">
            <v>0081461899</v>
          </cell>
        </row>
        <row r="14218">
          <cell r="A14218" t="str">
            <v>0081461900</v>
          </cell>
        </row>
        <row r="14219">
          <cell r="A14219" t="str">
            <v>0081461901</v>
          </cell>
        </row>
        <row r="14220">
          <cell r="A14220" t="str">
            <v>0081461902</v>
          </cell>
        </row>
        <row r="14221">
          <cell r="A14221" t="str">
            <v>0081461903</v>
          </cell>
        </row>
        <row r="14222">
          <cell r="A14222" t="str">
            <v>0081461904</v>
          </cell>
        </row>
        <row r="14223">
          <cell r="A14223" t="str">
            <v>0081461905</v>
          </cell>
        </row>
        <row r="14224">
          <cell r="A14224" t="str">
            <v>0081461906</v>
          </cell>
        </row>
        <row r="14225">
          <cell r="A14225" t="str">
            <v>0081461907</v>
          </cell>
        </row>
        <row r="14226">
          <cell r="A14226" t="str">
            <v>0081461908</v>
          </cell>
        </row>
        <row r="14227">
          <cell r="A14227" t="str">
            <v>0081461909</v>
          </cell>
        </row>
        <row r="14228">
          <cell r="A14228" t="str">
            <v>0081461910</v>
          </cell>
        </row>
        <row r="14229">
          <cell r="A14229" t="str">
            <v>0081461911</v>
          </cell>
        </row>
        <row r="14230">
          <cell r="A14230" t="str">
            <v>0081461912</v>
          </cell>
        </row>
        <row r="14231">
          <cell r="A14231" t="str">
            <v>0081461913</v>
          </cell>
        </row>
        <row r="14232">
          <cell r="A14232" t="str">
            <v>0081461914</v>
          </cell>
        </row>
        <row r="14233">
          <cell r="A14233" t="str">
            <v>0081461915</v>
          </cell>
        </row>
        <row r="14234">
          <cell r="A14234" t="str">
            <v>0081461916</v>
          </cell>
        </row>
        <row r="14235">
          <cell r="A14235" t="str">
            <v>0081461917</v>
          </cell>
        </row>
        <row r="14236">
          <cell r="A14236" t="str">
            <v>0081461918</v>
          </cell>
        </row>
        <row r="14237">
          <cell r="A14237" t="str">
            <v>0081461919</v>
          </cell>
        </row>
        <row r="14238">
          <cell r="A14238" t="str">
            <v>0081461920</v>
          </cell>
        </row>
        <row r="14239">
          <cell r="A14239" t="str">
            <v>0081461921</v>
          </cell>
        </row>
        <row r="14240">
          <cell r="A14240" t="str">
            <v>0081461922</v>
          </cell>
        </row>
        <row r="14241">
          <cell r="A14241" t="str">
            <v>0081461923</v>
          </cell>
        </row>
        <row r="14242">
          <cell r="A14242" t="str">
            <v>0081461924</v>
          </cell>
        </row>
        <row r="14243">
          <cell r="A14243" t="str">
            <v>0081461925</v>
          </cell>
        </row>
        <row r="14244">
          <cell r="A14244" t="str">
            <v>0081461926</v>
          </cell>
        </row>
        <row r="14245">
          <cell r="A14245" t="str">
            <v>0081461927</v>
          </cell>
        </row>
        <row r="14246">
          <cell r="A14246" t="str">
            <v>0081461928</v>
          </cell>
        </row>
        <row r="14247">
          <cell r="A14247" t="str">
            <v>0081461929</v>
          </cell>
        </row>
        <row r="14248">
          <cell r="A14248" t="str">
            <v>0081461930</v>
          </cell>
        </row>
        <row r="14249">
          <cell r="A14249" t="str">
            <v>0081461931</v>
          </cell>
        </row>
        <row r="14250">
          <cell r="A14250" t="str">
            <v>0081461932</v>
          </cell>
        </row>
        <row r="14251">
          <cell r="A14251" t="str">
            <v>0081461933</v>
          </cell>
        </row>
        <row r="14252">
          <cell r="A14252" t="str">
            <v>0081461934</v>
          </cell>
        </row>
        <row r="14253">
          <cell r="A14253" t="str">
            <v>0081461935</v>
          </cell>
        </row>
        <row r="14254">
          <cell r="A14254" t="str">
            <v>0081461936</v>
          </cell>
        </row>
        <row r="14255">
          <cell r="A14255" t="str">
            <v>0081461937</v>
          </cell>
        </row>
        <row r="14256">
          <cell r="A14256" t="str">
            <v>0081461938</v>
          </cell>
        </row>
        <row r="14257">
          <cell r="A14257" t="str">
            <v>0081461939</v>
          </cell>
        </row>
        <row r="14258">
          <cell r="A14258" t="str">
            <v>0081461940</v>
          </cell>
        </row>
        <row r="14259">
          <cell r="A14259" t="str">
            <v>0081461941</v>
          </cell>
        </row>
        <row r="14260">
          <cell r="A14260" t="str">
            <v>0081461942</v>
          </cell>
        </row>
        <row r="14261">
          <cell r="A14261" t="str">
            <v>0081461943</v>
          </cell>
        </row>
        <row r="14262">
          <cell r="A14262" t="str">
            <v>0081461950</v>
          </cell>
        </row>
        <row r="14263">
          <cell r="A14263" t="str">
            <v>0081461951</v>
          </cell>
        </row>
        <row r="14264">
          <cell r="A14264" t="str">
            <v>0081461953</v>
          </cell>
        </row>
        <row r="14265">
          <cell r="A14265" t="str">
            <v>0081461954</v>
          </cell>
        </row>
        <row r="14266">
          <cell r="A14266" t="str">
            <v>0081461955</v>
          </cell>
        </row>
        <row r="14267">
          <cell r="A14267" t="str">
            <v>0081461956</v>
          </cell>
        </row>
        <row r="14268">
          <cell r="A14268" t="str">
            <v>0081461957</v>
          </cell>
        </row>
        <row r="14269">
          <cell r="A14269" t="str">
            <v>0081461958</v>
          </cell>
        </row>
        <row r="14270">
          <cell r="A14270" t="str">
            <v>0081461959</v>
          </cell>
        </row>
        <row r="14271">
          <cell r="A14271" t="str">
            <v>0081461960</v>
          </cell>
        </row>
        <row r="14272">
          <cell r="A14272" t="str">
            <v>0081461961</v>
          </cell>
        </row>
        <row r="14273">
          <cell r="A14273" t="str">
            <v>0081461962</v>
          </cell>
        </row>
        <row r="14274">
          <cell r="A14274" t="str">
            <v>0081461963</v>
          </cell>
        </row>
        <row r="14275">
          <cell r="A14275" t="str">
            <v>0081461964</v>
          </cell>
        </row>
        <row r="14276">
          <cell r="A14276" t="str">
            <v>0081461965</v>
          </cell>
        </row>
        <row r="14277">
          <cell r="A14277" t="str">
            <v>0081461966</v>
          </cell>
        </row>
        <row r="14278">
          <cell r="A14278" t="str">
            <v>0081461967</v>
          </cell>
        </row>
        <row r="14279">
          <cell r="A14279" t="str">
            <v>0081461968</v>
          </cell>
        </row>
        <row r="14280">
          <cell r="A14280" t="str">
            <v>0081461969</v>
          </cell>
        </row>
        <row r="14281">
          <cell r="A14281" t="str">
            <v>0081461970</v>
          </cell>
        </row>
        <row r="14282">
          <cell r="A14282" t="str">
            <v>0081461971</v>
          </cell>
        </row>
        <row r="14283">
          <cell r="A14283" t="str">
            <v>0081461972</v>
          </cell>
        </row>
        <row r="14284">
          <cell r="A14284" t="str">
            <v>0081461973</v>
          </cell>
        </row>
        <row r="14285">
          <cell r="A14285" t="str">
            <v>0081461974</v>
          </cell>
        </row>
        <row r="14286">
          <cell r="A14286" t="str">
            <v>0081461975</v>
          </cell>
        </row>
        <row r="14287">
          <cell r="A14287" t="str">
            <v>0081461976</v>
          </cell>
        </row>
        <row r="14288">
          <cell r="A14288" t="str">
            <v>0081461977</v>
          </cell>
        </row>
        <row r="14289">
          <cell r="A14289" t="str">
            <v>0081461978</v>
          </cell>
        </row>
        <row r="14290">
          <cell r="A14290" t="str">
            <v>0081461979</v>
          </cell>
        </row>
        <row r="14291">
          <cell r="A14291" t="str">
            <v>0081461980</v>
          </cell>
        </row>
        <row r="14292">
          <cell r="A14292" t="str">
            <v>0081461981</v>
          </cell>
        </row>
        <row r="14293">
          <cell r="A14293" t="str">
            <v>0081461982</v>
          </cell>
        </row>
        <row r="14294">
          <cell r="A14294" t="str">
            <v>0081461983</v>
          </cell>
        </row>
        <row r="14295">
          <cell r="A14295" t="str">
            <v>0081461984</v>
          </cell>
        </row>
        <row r="14296">
          <cell r="A14296" t="str">
            <v>0081461985</v>
          </cell>
        </row>
        <row r="14297">
          <cell r="A14297" t="str">
            <v>0081461986</v>
          </cell>
        </row>
        <row r="14298">
          <cell r="A14298" t="str">
            <v>0081461987</v>
          </cell>
        </row>
        <row r="14299">
          <cell r="A14299" t="str">
            <v>0081461988</v>
          </cell>
        </row>
        <row r="14300">
          <cell r="A14300" t="str">
            <v>0081461989</v>
          </cell>
        </row>
        <row r="14301">
          <cell r="A14301" t="str">
            <v>0081461990</v>
          </cell>
        </row>
        <row r="14302">
          <cell r="A14302" t="str">
            <v>0081461991</v>
          </cell>
        </row>
        <row r="14303">
          <cell r="A14303" t="str">
            <v>0081461992</v>
          </cell>
        </row>
        <row r="14304">
          <cell r="A14304" t="str">
            <v>0081461993</v>
          </cell>
        </row>
        <row r="14305">
          <cell r="A14305" t="str">
            <v>0081461994</v>
          </cell>
        </row>
        <row r="14306">
          <cell r="A14306" t="str">
            <v>0081461995</v>
          </cell>
        </row>
        <row r="14307">
          <cell r="A14307" t="str">
            <v>0081461996</v>
          </cell>
        </row>
        <row r="14308">
          <cell r="A14308" t="str">
            <v>0081462066</v>
          </cell>
        </row>
        <row r="14309">
          <cell r="A14309" t="str">
            <v>0081462099</v>
          </cell>
        </row>
        <row r="14310">
          <cell r="A14310" t="str">
            <v>0081462100</v>
          </cell>
        </row>
        <row r="14311">
          <cell r="A14311" t="str">
            <v>0081462101</v>
          </cell>
        </row>
        <row r="14312">
          <cell r="A14312" t="str">
            <v>0081462102</v>
          </cell>
        </row>
        <row r="14313">
          <cell r="A14313" t="str">
            <v>0081462103</v>
          </cell>
        </row>
        <row r="14314">
          <cell r="A14314" t="str">
            <v>0081462104</v>
          </cell>
        </row>
        <row r="14315">
          <cell r="A14315" t="str">
            <v>0081462105</v>
          </cell>
        </row>
        <row r="14316">
          <cell r="A14316" t="str">
            <v>0081462106</v>
          </cell>
        </row>
        <row r="14317">
          <cell r="A14317" t="str">
            <v>0081462107</v>
          </cell>
        </row>
        <row r="14318">
          <cell r="A14318" t="str">
            <v>0081462108</v>
          </cell>
        </row>
        <row r="14319">
          <cell r="A14319" t="str">
            <v>0081462109</v>
          </cell>
        </row>
        <row r="14320">
          <cell r="A14320" t="str">
            <v>0081462110</v>
          </cell>
        </row>
        <row r="14321">
          <cell r="A14321" t="str">
            <v>0081462111</v>
          </cell>
        </row>
        <row r="14322">
          <cell r="A14322" t="str">
            <v>0081462112</v>
          </cell>
        </row>
        <row r="14323">
          <cell r="A14323" t="str">
            <v>0081462113</v>
          </cell>
        </row>
        <row r="14324">
          <cell r="A14324" t="str">
            <v>0081462114</v>
          </cell>
        </row>
        <row r="14325">
          <cell r="A14325" t="str">
            <v>0081462115</v>
          </cell>
        </row>
        <row r="14326">
          <cell r="A14326" t="str">
            <v>0081462116</v>
          </cell>
        </row>
        <row r="14327">
          <cell r="A14327" t="str">
            <v>0081462119</v>
          </cell>
        </row>
        <row r="14328">
          <cell r="A14328" t="str">
            <v>0081462120</v>
          </cell>
        </row>
        <row r="14329">
          <cell r="A14329" t="str">
            <v>0081462121</v>
          </cell>
        </row>
        <row r="14330">
          <cell r="A14330" t="str">
            <v>0081462122</v>
          </cell>
        </row>
        <row r="14331">
          <cell r="A14331" t="str">
            <v>0081462123</v>
          </cell>
        </row>
        <row r="14332">
          <cell r="A14332" t="str">
            <v>0081462124</v>
          </cell>
        </row>
        <row r="14333">
          <cell r="A14333" t="str">
            <v>0081462125</v>
          </cell>
        </row>
        <row r="14334">
          <cell r="A14334" t="str">
            <v>0081462126</v>
          </cell>
        </row>
        <row r="14335">
          <cell r="A14335" t="str">
            <v>0081462127</v>
          </cell>
        </row>
        <row r="14336">
          <cell r="A14336" t="str">
            <v>0081462128</v>
          </cell>
        </row>
        <row r="14337">
          <cell r="A14337" t="str">
            <v>0081462129</v>
          </cell>
        </row>
        <row r="14338">
          <cell r="A14338" t="str">
            <v>0081462130</v>
          </cell>
        </row>
        <row r="14339">
          <cell r="A14339" t="str">
            <v>0081462131</v>
          </cell>
        </row>
        <row r="14340">
          <cell r="A14340" t="str">
            <v>0081462132</v>
          </cell>
        </row>
        <row r="14341">
          <cell r="A14341" t="str">
            <v>0081462133</v>
          </cell>
        </row>
        <row r="14342">
          <cell r="A14342" t="str">
            <v>0081462134</v>
          </cell>
        </row>
        <row r="14343">
          <cell r="A14343" t="str">
            <v>0081462135</v>
          </cell>
        </row>
        <row r="14344">
          <cell r="A14344" t="str">
            <v>0081462136</v>
          </cell>
        </row>
        <row r="14345">
          <cell r="A14345" t="str">
            <v>0081462137</v>
          </cell>
        </row>
        <row r="14346">
          <cell r="A14346" t="str">
            <v>0081462138</v>
          </cell>
        </row>
        <row r="14347">
          <cell r="A14347" t="str">
            <v>0081462139</v>
          </cell>
        </row>
        <row r="14348">
          <cell r="A14348" t="str">
            <v>0081462140</v>
          </cell>
        </row>
        <row r="14349">
          <cell r="A14349" t="str">
            <v>0081462141</v>
          </cell>
        </row>
        <row r="14350">
          <cell r="A14350" t="str">
            <v>0081462143</v>
          </cell>
        </row>
        <row r="14351">
          <cell r="A14351" t="str">
            <v>0081462144</v>
          </cell>
        </row>
        <row r="14352">
          <cell r="A14352" t="str">
            <v>0081462145</v>
          </cell>
        </row>
        <row r="14353">
          <cell r="A14353" t="str">
            <v>0081462146</v>
          </cell>
        </row>
        <row r="14354">
          <cell r="A14354" t="str">
            <v>0081462640</v>
          </cell>
        </row>
        <row r="14355">
          <cell r="A14355" t="str">
            <v>0081463027</v>
          </cell>
        </row>
        <row r="14356">
          <cell r="A14356" t="str">
            <v>0081463028</v>
          </cell>
        </row>
        <row r="14357">
          <cell r="A14357" t="str">
            <v>0081463029</v>
          </cell>
        </row>
        <row r="14358">
          <cell r="A14358" t="str">
            <v>0081463030</v>
          </cell>
        </row>
        <row r="14359">
          <cell r="A14359" t="str">
            <v>0081463031</v>
          </cell>
        </row>
        <row r="14360">
          <cell r="A14360" t="str">
            <v>0081463032</v>
          </cell>
        </row>
        <row r="14361">
          <cell r="A14361" t="str">
            <v>0081463033</v>
          </cell>
        </row>
        <row r="14362">
          <cell r="A14362" t="str">
            <v>0081463034</v>
          </cell>
        </row>
        <row r="14363">
          <cell r="A14363" t="str">
            <v>0081463035</v>
          </cell>
        </row>
        <row r="14364">
          <cell r="A14364" t="str">
            <v>0081463036</v>
          </cell>
        </row>
        <row r="14365">
          <cell r="A14365" t="str">
            <v>0081463037</v>
          </cell>
        </row>
        <row r="14366">
          <cell r="A14366" t="str">
            <v>0081463038</v>
          </cell>
        </row>
        <row r="14367">
          <cell r="A14367" t="str">
            <v>0081463039</v>
          </cell>
        </row>
        <row r="14368">
          <cell r="A14368" t="str">
            <v>0081463040</v>
          </cell>
        </row>
        <row r="14369">
          <cell r="A14369" t="str">
            <v>0081463041</v>
          </cell>
        </row>
        <row r="14370">
          <cell r="A14370" t="str">
            <v>0081463042</v>
          </cell>
        </row>
        <row r="14371">
          <cell r="A14371" t="str">
            <v>0081463043</v>
          </cell>
        </row>
        <row r="14372">
          <cell r="A14372" t="str">
            <v>0081463044</v>
          </cell>
        </row>
        <row r="14373">
          <cell r="A14373" t="str">
            <v>0081463045</v>
          </cell>
        </row>
        <row r="14374">
          <cell r="A14374" t="str">
            <v>0081463046</v>
          </cell>
        </row>
        <row r="14375">
          <cell r="A14375" t="str">
            <v>0081463047</v>
          </cell>
        </row>
        <row r="14376">
          <cell r="A14376" t="str">
            <v>0081463048</v>
          </cell>
        </row>
        <row r="14377">
          <cell r="A14377" t="str">
            <v>0081463049</v>
          </cell>
        </row>
        <row r="14378">
          <cell r="A14378" t="str">
            <v>0081463051</v>
          </cell>
        </row>
        <row r="14379">
          <cell r="A14379" t="str">
            <v>0081463052</v>
          </cell>
        </row>
        <row r="14380">
          <cell r="A14380" t="str">
            <v>0081463053</v>
          </cell>
        </row>
        <row r="14381">
          <cell r="A14381" t="str">
            <v>0081463067</v>
          </cell>
        </row>
        <row r="14382">
          <cell r="A14382" t="str">
            <v>0081463068</v>
          </cell>
        </row>
        <row r="14383">
          <cell r="A14383" t="str">
            <v>0081463069</v>
          </cell>
        </row>
        <row r="14384">
          <cell r="A14384" t="str">
            <v>0081463070</v>
          </cell>
        </row>
        <row r="14385">
          <cell r="A14385" t="str">
            <v>0081463071</v>
          </cell>
        </row>
        <row r="14386">
          <cell r="A14386" t="str">
            <v>0081463072</v>
          </cell>
        </row>
        <row r="14387">
          <cell r="A14387" t="str">
            <v>0081463073</v>
          </cell>
        </row>
        <row r="14388">
          <cell r="A14388" t="str">
            <v>0081463074</v>
          </cell>
        </row>
        <row r="14389">
          <cell r="A14389" t="str">
            <v>0081463075</v>
          </cell>
        </row>
        <row r="14390">
          <cell r="A14390" t="str">
            <v>0081463076</v>
          </cell>
        </row>
        <row r="14391">
          <cell r="A14391" t="str">
            <v>0081463077</v>
          </cell>
        </row>
        <row r="14392">
          <cell r="A14392" t="str">
            <v>0081463078</v>
          </cell>
        </row>
        <row r="14393">
          <cell r="A14393" t="str">
            <v>0081463079</v>
          </cell>
        </row>
        <row r="14394">
          <cell r="A14394" t="str">
            <v>0081463080</v>
          </cell>
        </row>
        <row r="14395">
          <cell r="A14395" t="str">
            <v>0081463111</v>
          </cell>
        </row>
        <row r="14396">
          <cell r="A14396" t="str">
            <v>0081463112</v>
          </cell>
        </row>
        <row r="14397">
          <cell r="A14397" t="str">
            <v>0081463113</v>
          </cell>
        </row>
        <row r="14398">
          <cell r="A14398" t="str">
            <v>0081463904</v>
          </cell>
        </row>
        <row r="14399">
          <cell r="A14399" t="str">
            <v>0081463905</v>
          </cell>
        </row>
        <row r="14400">
          <cell r="A14400" t="str">
            <v>0081463906</v>
          </cell>
        </row>
        <row r="14401">
          <cell r="A14401" t="str">
            <v>0081463907</v>
          </cell>
        </row>
        <row r="14402">
          <cell r="A14402" t="str">
            <v>0081463908</v>
          </cell>
        </row>
        <row r="14403">
          <cell r="A14403" t="str">
            <v>0081463909</v>
          </cell>
        </row>
        <row r="14404">
          <cell r="A14404" t="str">
            <v>0081463910</v>
          </cell>
        </row>
        <row r="14405">
          <cell r="A14405" t="str">
            <v>0081463911</v>
          </cell>
        </row>
        <row r="14406">
          <cell r="A14406" t="str">
            <v>0081463912</v>
          </cell>
        </row>
        <row r="14407">
          <cell r="A14407" t="str">
            <v>0081463913</v>
          </cell>
        </row>
        <row r="14408">
          <cell r="A14408" t="str">
            <v>0081463914</v>
          </cell>
        </row>
        <row r="14409">
          <cell r="A14409" t="str">
            <v>0081463915</v>
          </cell>
        </row>
        <row r="14410">
          <cell r="A14410" t="str">
            <v>0081463916</v>
          </cell>
        </row>
        <row r="14411">
          <cell r="A14411" t="str">
            <v>0081463917</v>
          </cell>
        </row>
        <row r="14412">
          <cell r="A14412" t="str">
            <v>0081463918</v>
          </cell>
        </row>
        <row r="14413">
          <cell r="A14413" t="str">
            <v>0081463919</v>
          </cell>
        </row>
        <row r="14414">
          <cell r="A14414" t="str">
            <v>0081463920</v>
          </cell>
        </row>
        <row r="14415">
          <cell r="A14415" t="str">
            <v>0081463921</v>
          </cell>
        </row>
        <row r="14416">
          <cell r="A14416" t="str">
            <v>0081463922</v>
          </cell>
        </row>
        <row r="14417">
          <cell r="A14417" t="str">
            <v>0081463923</v>
          </cell>
        </row>
        <row r="14418">
          <cell r="A14418" t="str">
            <v>0081463924</v>
          </cell>
        </row>
        <row r="14419">
          <cell r="A14419" t="str">
            <v>0081463925</v>
          </cell>
        </row>
        <row r="14420">
          <cell r="A14420" t="str">
            <v>0081463926</v>
          </cell>
        </row>
        <row r="14421">
          <cell r="A14421" t="str">
            <v>0081463927</v>
          </cell>
        </row>
        <row r="14422">
          <cell r="A14422" t="str">
            <v>0081463928</v>
          </cell>
        </row>
        <row r="14423">
          <cell r="A14423" t="str">
            <v>0081463929</v>
          </cell>
        </row>
        <row r="14424">
          <cell r="A14424" t="str">
            <v>0081463930</v>
          </cell>
        </row>
        <row r="14425">
          <cell r="A14425" t="str">
            <v>0081463931</v>
          </cell>
        </row>
        <row r="14426">
          <cell r="A14426" t="str">
            <v>0081463932</v>
          </cell>
        </row>
        <row r="14427">
          <cell r="A14427" t="str">
            <v>0081463933</v>
          </cell>
        </row>
        <row r="14428">
          <cell r="A14428" t="str">
            <v>0081463934</v>
          </cell>
        </row>
        <row r="14429">
          <cell r="A14429" t="str">
            <v>0081463935</v>
          </cell>
        </row>
        <row r="14430">
          <cell r="A14430" t="str">
            <v>0081463936</v>
          </cell>
        </row>
        <row r="14431">
          <cell r="A14431" t="str">
            <v>0081463937</v>
          </cell>
        </row>
        <row r="14432">
          <cell r="A14432" t="str">
            <v>0081463938</v>
          </cell>
        </row>
        <row r="14433">
          <cell r="A14433" t="str">
            <v>0081463939</v>
          </cell>
        </row>
        <row r="14434">
          <cell r="A14434" t="str">
            <v>0081463940</v>
          </cell>
        </row>
        <row r="14435">
          <cell r="A14435" t="str">
            <v>0081463941</v>
          </cell>
        </row>
        <row r="14436">
          <cell r="A14436" t="str">
            <v>0081463942</v>
          </cell>
        </row>
        <row r="14437">
          <cell r="A14437" t="str">
            <v>0081463943</v>
          </cell>
        </row>
        <row r="14438">
          <cell r="A14438" t="str">
            <v>0081463944</v>
          </cell>
        </row>
        <row r="14439">
          <cell r="A14439" t="str">
            <v>0081463945</v>
          </cell>
        </row>
        <row r="14440">
          <cell r="A14440" t="str">
            <v>0081463946</v>
          </cell>
        </row>
        <row r="14441">
          <cell r="A14441" t="str">
            <v>0081463947</v>
          </cell>
        </row>
        <row r="14442">
          <cell r="A14442" t="str">
            <v>0081463948</v>
          </cell>
        </row>
        <row r="14443">
          <cell r="A14443" t="str">
            <v>0081463949</v>
          </cell>
        </row>
        <row r="14444">
          <cell r="A14444" t="str">
            <v>0081463950</v>
          </cell>
        </row>
        <row r="14445">
          <cell r="A14445" t="str">
            <v>0081463951</v>
          </cell>
        </row>
        <row r="14446">
          <cell r="A14446" t="str">
            <v>0081463952</v>
          </cell>
        </row>
        <row r="14447">
          <cell r="A14447" t="str">
            <v>0081463953</v>
          </cell>
        </row>
        <row r="14448">
          <cell r="A14448" t="str">
            <v>0081463964</v>
          </cell>
        </row>
        <row r="14449">
          <cell r="A14449" t="str">
            <v>0081463965</v>
          </cell>
        </row>
        <row r="14450">
          <cell r="A14450" t="str">
            <v>0081463966</v>
          </cell>
        </row>
        <row r="14451">
          <cell r="A14451" t="str">
            <v>0081463967</v>
          </cell>
        </row>
        <row r="14452">
          <cell r="A14452" t="str">
            <v>0081463968</v>
          </cell>
        </row>
        <row r="14453">
          <cell r="A14453" t="str">
            <v>0081463969</v>
          </cell>
        </row>
        <row r="14454">
          <cell r="A14454" t="str">
            <v>0081463970</v>
          </cell>
        </row>
        <row r="14455">
          <cell r="A14455" t="str">
            <v>0081463971</v>
          </cell>
        </row>
        <row r="14456">
          <cell r="A14456" t="str">
            <v>0081463972</v>
          </cell>
        </row>
        <row r="14457">
          <cell r="A14457" t="str">
            <v>0081463973</v>
          </cell>
        </row>
        <row r="14458">
          <cell r="A14458" t="str">
            <v>0081463974</v>
          </cell>
        </row>
        <row r="14459">
          <cell r="A14459" t="str">
            <v>0081463975</v>
          </cell>
        </row>
        <row r="14460">
          <cell r="A14460" t="str">
            <v>0081463976</v>
          </cell>
        </row>
        <row r="14461">
          <cell r="A14461" t="str">
            <v>0081463977</v>
          </cell>
        </row>
        <row r="14462">
          <cell r="A14462" t="str">
            <v>0081463978</v>
          </cell>
        </row>
        <row r="14463">
          <cell r="A14463" t="str">
            <v>0081463979</v>
          </cell>
        </row>
        <row r="14464">
          <cell r="A14464" t="str">
            <v>0081463980</v>
          </cell>
        </row>
        <row r="14465">
          <cell r="A14465" t="str">
            <v>0081463981</v>
          </cell>
        </row>
        <row r="14466">
          <cell r="A14466" t="str">
            <v>0081463982</v>
          </cell>
        </row>
        <row r="14467">
          <cell r="A14467" t="str">
            <v>0081463983</v>
          </cell>
        </row>
        <row r="14468">
          <cell r="A14468" t="str">
            <v>0081463984</v>
          </cell>
        </row>
        <row r="14469">
          <cell r="A14469" t="str">
            <v>0081463985</v>
          </cell>
        </row>
        <row r="14470">
          <cell r="A14470" t="str">
            <v>0081463986</v>
          </cell>
        </row>
        <row r="14471">
          <cell r="A14471" t="str">
            <v>0081463987</v>
          </cell>
        </row>
        <row r="14472">
          <cell r="A14472" t="str">
            <v>0081463988</v>
          </cell>
        </row>
        <row r="14473">
          <cell r="A14473" t="str">
            <v>0081463989</v>
          </cell>
        </row>
        <row r="14474">
          <cell r="A14474" t="str">
            <v>0081463990</v>
          </cell>
        </row>
        <row r="14475">
          <cell r="A14475" t="str">
            <v>0081463991</v>
          </cell>
        </row>
        <row r="14476">
          <cell r="A14476" t="str">
            <v>0081463992</v>
          </cell>
        </row>
        <row r="14477">
          <cell r="A14477" t="str">
            <v>0081463993</v>
          </cell>
        </row>
        <row r="14478">
          <cell r="A14478" t="str">
            <v>0081463994</v>
          </cell>
        </row>
        <row r="14479">
          <cell r="A14479" t="str">
            <v>0081463995</v>
          </cell>
        </row>
        <row r="14480">
          <cell r="A14480" t="str">
            <v>0081463996</v>
          </cell>
        </row>
        <row r="14481">
          <cell r="A14481" t="str">
            <v>0081463997</v>
          </cell>
        </row>
        <row r="14482">
          <cell r="A14482" t="str">
            <v>0081463998</v>
          </cell>
        </row>
        <row r="14483">
          <cell r="A14483" t="str">
            <v>0081463999</v>
          </cell>
        </row>
        <row r="14484">
          <cell r="A14484" t="str">
            <v>0081464000</v>
          </cell>
        </row>
        <row r="14485">
          <cell r="A14485" t="str">
            <v>0081464001</v>
          </cell>
        </row>
        <row r="14486">
          <cell r="A14486" t="str">
            <v>0081464002</v>
          </cell>
        </row>
        <row r="14487">
          <cell r="A14487" t="str">
            <v>0081464003</v>
          </cell>
        </row>
        <row r="14488">
          <cell r="A14488" t="str">
            <v>0081464004</v>
          </cell>
        </row>
        <row r="14489">
          <cell r="A14489" t="str">
            <v>0081464005</v>
          </cell>
        </row>
        <row r="14490">
          <cell r="A14490" t="str">
            <v>0081464006</v>
          </cell>
        </row>
        <row r="14491">
          <cell r="A14491" t="str">
            <v>0081464007</v>
          </cell>
        </row>
        <row r="14492">
          <cell r="A14492" t="str">
            <v>0081464008</v>
          </cell>
        </row>
        <row r="14493">
          <cell r="A14493" t="str">
            <v>0081464009</v>
          </cell>
        </row>
        <row r="14494">
          <cell r="A14494" t="str">
            <v>0081464010</v>
          </cell>
        </row>
        <row r="14495">
          <cell r="A14495" t="str">
            <v>0081464011</v>
          </cell>
        </row>
        <row r="14496">
          <cell r="A14496" t="str">
            <v>0081464012</v>
          </cell>
        </row>
        <row r="14497">
          <cell r="A14497" t="str">
            <v>0081464013</v>
          </cell>
        </row>
        <row r="14498">
          <cell r="A14498" t="str">
            <v>0081464014</v>
          </cell>
        </row>
        <row r="14499">
          <cell r="A14499" t="str">
            <v>0081464015</v>
          </cell>
        </row>
        <row r="14500">
          <cell r="A14500" t="str">
            <v>0081464123</v>
          </cell>
        </row>
        <row r="14501">
          <cell r="A14501" t="str">
            <v>0081464124</v>
          </cell>
        </row>
        <row r="14502">
          <cell r="A14502" t="str">
            <v>0081464125</v>
          </cell>
        </row>
        <row r="14503">
          <cell r="A14503" t="str">
            <v>0081464126</v>
          </cell>
        </row>
        <row r="14504">
          <cell r="A14504" t="str">
            <v>0081464164</v>
          </cell>
        </row>
        <row r="14505">
          <cell r="A14505" t="str">
            <v>0081464165</v>
          </cell>
        </row>
        <row r="14506">
          <cell r="A14506" t="str">
            <v>0081464166</v>
          </cell>
        </row>
        <row r="14507">
          <cell r="A14507" t="str">
            <v>0081464167</v>
          </cell>
        </row>
        <row r="14508">
          <cell r="A14508" t="str">
            <v>0081464168</v>
          </cell>
        </row>
        <row r="14509">
          <cell r="A14509" t="str">
            <v>0081464169</v>
          </cell>
        </row>
        <row r="14510">
          <cell r="A14510" t="str">
            <v>0081464170</v>
          </cell>
        </row>
        <row r="14511">
          <cell r="A14511" t="str">
            <v>0081464171</v>
          </cell>
        </row>
        <row r="14512">
          <cell r="A14512" t="str">
            <v>0081464172</v>
          </cell>
        </row>
        <row r="14513">
          <cell r="A14513" t="str">
            <v>0081464173</v>
          </cell>
        </row>
        <row r="14514">
          <cell r="A14514" t="str">
            <v>0081464174</v>
          </cell>
        </row>
        <row r="14515">
          <cell r="A14515" t="str">
            <v>0081464175</v>
          </cell>
        </row>
        <row r="14516">
          <cell r="A14516" t="str">
            <v>0081464176</v>
          </cell>
        </row>
        <row r="14517">
          <cell r="A14517" t="str">
            <v>0081464177</v>
          </cell>
        </row>
        <row r="14518">
          <cell r="A14518" t="str">
            <v>0081464178</v>
          </cell>
        </row>
        <row r="14519">
          <cell r="A14519" t="str">
            <v>0081464179</v>
          </cell>
        </row>
        <row r="14520">
          <cell r="A14520" t="str">
            <v>0081464180</v>
          </cell>
        </row>
        <row r="14521">
          <cell r="A14521" t="str">
            <v>0081464181</v>
          </cell>
        </row>
        <row r="14522">
          <cell r="A14522" t="str">
            <v>0081464182</v>
          </cell>
        </row>
        <row r="14523">
          <cell r="A14523" t="str">
            <v>0081464183</v>
          </cell>
        </row>
        <row r="14524">
          <cell r="A14524" t="str">
            <v>0081464184</v>
          </cell>
        </row>
        <row r="14525">
          <cell r="A14525" t="str">
            <v>0081464185</v>
          </cell>
        </row>
        <row r="14526">
          <cell r="A14526" t="str">
            <v>0081464186</v>
          </cell>
        </row>
        <row r="14527">
          <cell r="A14527" t="str">
            <v>0081464187</v>
          </cell>
        </row>
        <row r="14528">
          <cell r="A14528" t="str">
            <v>0081464188</v>
          </cell>
        </row>
        <row r="14529">
          <cell r="A14529" t="str">
            <v>0081464189</v>
          </cell>
        </row>
        <row r="14530">
          <cell r="A14530" t="str">
            <v>0081464190</v>
          </cell>
        </row>
        <row r="14531">
          <cell r="A14531" t="str">
            <v>0081464193</v>
          </cell>
        </row>
        <row r="14532">
          <cell r="A14532" t="str">
            <v>0081464194</v>
          </cell>
        </row>
        <row r="14533">
          <cell r="A14533" t="str">
            <v>0081464195</v>
          </cell>
        </row>
        <row r="14534">
          <cell r="A14534" t="str">
            <v>0081464196</v>
          </cell>
        </row>
        <row r="14535">
          <cell r="A14535" t="str">
            <v>0081464197</v>
          </cell>
        </row>
        <row r="14536">
          <cell r="A14536" t="str">
            <v>0081464198</v>
          </cell>
        </row>
        <row r="14537">
          <cell r="A14537" t="str">
            <v>0081464199</v>
          </cell>
        </row>
        <row r="14538">
          <cell r="A14538" t="str">
            <v>0081464200</v>
          </cell>
        </row>
        <row r="14539">
          <cell r="A14539" t="str">
            <v>0081464201</v>
          </cell>
        </row>
        <row r="14540">
          <cell r="A14540" t="str">
            <v>0081464202</v>
          </cell>
        </row>
        <row r="14541">
          <cell r="A14541" t="str">
            <v>0081464203</v>
          </cell>
        </row>
        <row r="14542">
          <cell r="A14542" t="str">
            <v>0081464204</v>
          </cell>
        </row>
        <row r="14543">
          <cell r="A14543" t="str">
            <v>0081464205</v>
          </cell>
        </row>
        <row r="14544">
          <cell r="A14544" t="str">
            <v>0081464206</v>
          </cell>
        </row>
        <row r="14545">
          <cell r="A14545" t="str">
            <v>0081464207</v>
          </cell>
        </row>
        <row r="14546">
          <cell r="A14546" t="str">
            <v>0081464208</v>
          </cell>
        </row>
        <row r="14547">
          <cell r="A14547" t="str">
            <v>0081464209</v>
          </cell>
        </row>
        <row r="14548">
          <cell r="A14548" t="str">
            <v>0081464210</v>
          </cell>
        </row>
        <row r="14549">
          <cell r="A14549" t="str">
            <v>0081464211</v>
          </cell>
        </row>
        <row r="14550">
          <cell r="A14550" t="str">
            <v>0081464212</v>
          </cell>
        </row>
        <row r="14551">
          <cell r="A14551" t="str">
            <v>0081464213</v>
          </cell>
        </row>
        <row r="14552">
          <cell r="A14552" t="str">
            <v>0081464214</v>
          </cell>
        </row>
        <row r="14553">
          <cell r="A14553" t="str">
            <v>0081464215</v>
          </cell>
        </row>
        <row r="14554">
          <cell r="A14554" t="str">
            <v>0081464216</v>
          </cell>
        </row>
        <row r="14555">
          <cell r="A14555" t="str">
            <v>0081464217</v>
          </cell>
        </row>
        <row r="14556">
          <cell r="A14556" t="str">
            <v>0081464453</v>
          </cell>
        </row>
        <row r="14557">
          <cell r="A14557" t="str">
            <v>0081464454</v>
          </cell>
        </row>
        <row r="14558">
          <cell r="A14558" t="str">
            <v>0081464521</v>
          </cell>
        </row>
        <row r="14559">
          <cell r="A14559" t="str">
            <v>0081464536</v>
          </cell>
        </row>
        <row r="14560">
          <cell r="A14560" t="str">
            <v>0081464941</v>
          </cell>
        </row>
        <row r="14561">
          <cell r="A14561" t="str">
            <v>0081464942</v>
          </cell>
        </row>
        <row r="14562">
          <cell r="A14562" t="str">
            <v>0081464943</v>
          </cell>
        </row>
        <row r="14563">
          <cell r="A14563" t="str">
            <v>0081464944</v>
          </cell>
        </row>
        <row r="14564">
          <cell r="A14564" t="str">
            <v>0081464945</v>
          </cell>
        </row>
        <row r="14565">
          <cell r="A14565" t="str">
            <v>0081464946</v>
          </cell>
        </row>
        <row r="14566">
          <cell r="A14566" t="str">
            <v>0081464947</v>
          </cell>
        </row>
        <row r="14567">
          <cell r="A14567" t="str">
            <v>0081464948</v>
          </cell>
        </row>
        <row r="14568">
          <cell r="A14568" t="str">
            <v>0081464949</v>
          </cell>
        </row>
        <row r="14569">
          <cell r="A14569" t="str">
            <v>0081464950</v>
          </cell>
        </row>
        <row r="14570">
          <cell r="A14570" t="str">
            <v>0081464951</v>
          </cell>
        </row>
        <row r="14571">
          <cell r="A14571" t="str">
            <v>0081464952</v>
          </cell>
        </row>
        <row r="14572">
          <cell r="A14572" t="str">
            <v>0081464953</v>
          </cell>
        </row>
        <row r="14573">
          <cell r="A14573" t="str">
            <v>0081464954</v>
          </cell>
        </row>
        <row r="14574">
          <cell r="A14574" t="str">
            <v>0081464955</v>
          </cell>
        </row>
        <row r="14575">
          <cell r="A14575" t="str">
            <v>0081464956</v>
          </cell>
        </row>
        <row r="14576">
          <cell r="A14576" t="str">
            <v>0081464995</v>
          </cell>
        </row>
        <row r="14577">
          <cell r="A14577" t="str">
            <v>0081464996</v>
          </cell>
        </row>
        <row r="14578">
          <cell r="A14578" t="str">
            <v>0081464997</v>
          </cell>
        </row>
        <row r="14579">
          <cell r="A14579" t="str">
            <v>0081464998</v>
          </cell>
        </row>
        <row r="14580">
          <cell r="A14580" t="str">
            <v>0081464999</v>
          </cell>
        </row>
        <row r="14581">
          <cell r="A14581" t="str">
            <v>0081465000</v>
          </cell>
        </row>
        <row r="14582">
          <cell r="A14582" t="str">
            <v>0081465001</v>
          </cell>
        </row>
        <row r="14583">
          <cell r="A14583" t="str">
            <v>0081465002</v>
          </cell>
        </row>
        <row r="14584">
          <cell r="A14584" t="str">
            <v>0081465003</v>
          </cell>
        </row>
        <row r="14585">
          <cell r="A14585" t="str">
            <v>0081465004</v>
          </cell>
        </row>
        <row r="14586">
          <cell r="A14586" t="str">
            <v>0081465005</v>
          </cell>
        </row>
        <row r="14587">
          <cell r="A14587" t="str">
            <v>0081465006</v>
          </cell>
        </row>
        <row r="14588">
          <cell r="A14588" t="str">
            <v>0081465007</v>
          </cell>
        </row>
        <row r="14589">
          <cell r="A14589" t="str">
            <v>0081465008</v>
          </cell>
        </row>
        <row r="14590">
          <cell r="A14590" t="str">
            <v>0081465009</v>
          </cell>
        </row>
        <row r="14591">
          <cell r="A14591" t="str">
            <v>0081465010</v>
          </cell>
        </row>
        <row r="14592">
          <cell r="A14592" t="str">
            <v>0081465011</v>
          </cell>
        </row>
        <row r="14593">
          <cell r="A14593" t="str">
            <v>0081465012</v>
          </cell>
        </row>
        <row r="14594">
          <cell r="A14594" t="str">
            <v>0081465013</v>
          </cell>
        </row>
        <row r="14595">
          <cell r="A14595" t="str">
            <v>0081465014</v>
          </cell>
        </row>
        <row r="14596">
          <cell r="A14596" t="str">
            <v>0081465015</v>
          </cell>
        </row>
        <row r="14597">
          <cell r="A14597" t="str">
            <v>0081465016</v>
          </cell>
        </row>
        <row r="14598">
          <cell r="A14598" t="str">
            <v>0081465017</v>
          </cell>
        </row>
        <row r="14599">
          <cell r="A14599" t="str">
            <v>0081465018</v>
          </cell>
        </row>
        <row r="14600">
          <cell r="A14600" t="str">
            <v>0081465029</v>
          </cell>
        </row>
        <row r="14601">
          <cell r="A14601" t="str">
            <v>0081465030</v>
          </cell>
        </row>
        <row r="14602">
          <cell r="A14602" t="str">
            <v>0081465031</v>
          </cell>
        </row>
        <row r="14603">
          <cell r="A14603" t="str">
            <v>0081465032</v>
          </cell>
        </row>
        <row r="14604">
          <cell r="A14604" t="str">
            <v>0081465033</v>
          </cell>
        </row>
        <row r="14605">
          <cell r="A14605" t="str">
            <v>0081465034</v>
          </cell>
        </row>
        <row r="14606">
          <cell r="A14606" t="str">
            <v>0081465035</v>
          </cell>
        </row>
        <row r="14607">
          <cell r="A14607" t="str">
            <v>0081465036</v>
          </cell>
        </row>
        <row r="14608">
          <cell r="A14608" t="str">
            <v>0081465037</v>
          </cell>
        </row>
        <row r="14609">
          <cell r="A14609" t="str">
            <v>0081465048</v>
          </cell>
        </row>
        <row r="14610">
          <cell r="A14610" t="str">
            <v>0081465049</v>
          </cell>
        </row>
        <row r="14611">
          <cell r="A14611" t="str">
            <v>0081465050</v>
          </cell>
        </row>
        <row r="14612">
          <cell r="A14612" t="str">
            <v>0081465051</v>
          </cell>
        </row>
        <row r="14613">
          <cell r="A14613" t="str">
            <v>0081465912</v>
          </cell>
        </row>
        <row r="14614">
          <cell r="A14614" t="str">
            <v>0081465913</v>
          </cell>
        </row>
        <row r="14615">
          <cell r="A14615" t="str">
            <v>0081465914</v>
          </cell>
        </row>
        <row r="14616">
          <cell r="A14616" t="str">
            <v>0081465915</v>
          </cell>
        </row>
        <row r="14617">
          <cell r="A14617" t="str">
            <v>0081465916</v>
          </cell>
        </row>
        <row r="14618">
          <cell r="A14618" t="str">
            <v>0081465917</v>
          </cell>
        </row>
        <row r="14619">
          <cell r="A14619" t="str">
            <v>0081465918</v>
          </cell>
        </row>
        <row r="14620">
          <cell r="A14620" t="str">
            <v>0081465919</v>
          </cell>
        </row>
        <row r="14621">
          <cell r="A14621" t="str">
            <v>0081465920</v>
          </cell>
        </row>
        <row r="14622">
          <cell r="A14622" t="str">
            <v>0081465921</v>
          </cell>
        </row>
        <row r="14623">
          <cell r="A14623" t="str">
            <v>0081465922</v>
          </cell>
        </row>
        <row r="14624">
          <cell r="A14624" t="str">
            <v>0081465923</v>
          </cell>
        </row>
        <row r="14625">
          <cell r="A14625" t="str">
            <v>0081465924</v>
          </cell>
        </row>
        <row r="14626">
          <cell r="A14626" t="str">
            <v>0081465925</v>
          </cell>
        </row>
        <row r="14627">
          <cell r="A14627" t="str">
            <v>0081465926</v>
          </cell>
        </row>
        <row r="14628">
          <cell r="A14628" t="str">
            <v>0081465927</v>
          </cell>
        </row>
        <row r="14629">
          <cell r="A14629" t="str">
            <v>0081465928</v>
          </cell>
        </row>
        <row r="14630">
          <cell r="A14630" t="str">
            <v>0081465929</v>
          </cell>
        </row>
        <row r="14631">
          <cell r="A14631" t="str">
            <v>0081465930</v>
          </cell>
        </row>
        <row r="14632">
          <cell r="A14632" t="str">
            <v>0081465931</v>
          </cell>
        </row>
        <row r="14633">
          <cell r="A14633" t="str">
            <v>0081465932</v>
          </cell>
        </row>
        <row r="14634">
          <cell r="A14634" t="str">
            <v>0081465933</v>
          </cell>
        </row>
        <row r="14635">
          <cell r="A14635" t="str">
            <v>0081465934</v>
          </cell>
        </row>
        <row r="14636">
          <cell r="A14636" t="str">
            <v>0081465935</v>
          </cell>
        </row>
        <row r="14637">
          <cell r="A14637" t="str">
            <v>0081465936</v>
          </cell>
        </row>
        <row r="14638">
          <cell r="A14638" t="str">
            <v>0081465937</v>
          </cell>
        </row>
        <row r="14639">
          <cell r="A14639" t="str">
            <v>0081465938</v>
          </cell>
        </row>
        <row r="14640">
          <cell r="A14640" t="str">
            <v>0081465939</v>
          </cell>
        </row>
        <row r="14641">
          <cell r="A14641" t="str">
            <v>0081465940</v>
          </cell>
        </row>
        <row r="14642">
          <cell r="A14642" t="str">
            <v>0081465941</v>
          </cell>
        </row>
        <row r="14643">
          <cell r="A14643" t="str">
            <v>0081465942</v>
          </cell>
        </row>
        <row r="14644">
          <cell r="A14644" t="str">
            <v>0081465943</v>
          </cell>
        </row>
        <row r="14645">
          <cell r="A14645" t="str">
            <v>0081465944</v>
          </cell>
        </row>
        <row r="14646">
          <cell r="A14646" t="str">
            <v>0081465945</v>
          </cell>
        </row>
        <row r="14647">
          <cell r="A14647" t="str">
            <v>0081465946</v>
          </cell>
        </row>
        <row r="14648">
          <cell r="A14648" t="str">
            <v>0081465947</v>
          </cell>
        </row>
        <row r="14649">
          <cell r="A14649" t="str">
            <v>0081465948</v>
          </cell>
        </row>
        <row r="14650">
          <cell r="A14650" t="str">
            <v>0081465949</v>
          </cell>
        </row>
        <row r="14651">
          <cell r="A14651" t="str">
            <v>0081465950</v>
          </cell>
        </row>
        <row r="14652">
          <cell r="A14652" t="str">
            <v>0081465951</v>
          </cell>
        </row>
        <row r="14653">
          <cell r="A14653" t="str">
            <v>0081465952</v>
          </cell>
        </row>
        <row r="14654">
          <cell r="A14654" t="str">
            <v>0081465953</v>
          </cell>
        </row>
        <row r="14655">
          <cell r="A14655" t="str">
            <v>0081465954</v>
          </cell>
        </row>
        <row r="14656">
          <cell r="A14656" t="str">
            <v>0081465955</v>
          </cell>
        </row>
        <row r="14657">
          <cell r="A14657" t="str">
            <v>0081465956</v>
          </cell>
        </row>
        <row r="14658">
          <cell r="A14658" t="str">
            <v>0081465957</v>
          </cell>
        </row>
        <row r="14659">
          <cell r="A14659" t="str">
            <v>0081465958</v>
          </cell>
        </row>
        <row r="14660">
          <cell r="A14660" t="str">
            <v>0081465959</v>
          </cell>
        </row>
        <row r="14661">
          <cell r="A14661" t="str">
            <v>0081465960</v>
          </cell>
        </row>
        <row r="14662">
          <cell r="A14662" t="str">
            <v>0081465961</v>
          </cell>
        </row>
        <row r="14663">
          <cell r="A14663" t="str">
            <v>0081465962</v>
          </cell>
        </row>
        <row r="14664">
          <cell r="A14664" t="str">
            <v>0081465963</v>
          </cell>
        </row>
        <row r="14665">
          <cell r="A14665" t="str">
            <v>0081465964</v>
          </cell>
        </row>
        <row r="14666">
          <cell r="A14666" t="str">
            <v>0081465965</v>
          </cell>
        </row>
        <row r="14667">
          <cell r="A14667" t="str">
            <v>0081465966</v>
          </cell>
        </row>
        <row r="14668">
          <cell r="A14668" t="str">
            <v>0081465967</v>
          </cell>
        </row>
        <row r="14669">
          <cell r="A14669" t="str">
            <v>0081465973</v>
          </cell>
        </row>
        <row r="14670">
          <cell r="A14670" t="str">
            <v>0081465974</v>
          </cell>
        </row>
        <row r="14671">
          <cell r="A14671" t="str">
            <v>0081465975</v>
          </cell>
        </row>
        <row r="14672">
          <cell r="A14672" t="str">
            <v>0081465976</v>
          </cell>
        </row>
        <row r="14673">
          <cell r="A14673" t="str">
            <v>0081465977</v>
          </cell>
        </row>
        <row r="14674">
          <cell r="A14674" t="str">
            <v>0081465978</v>
          </cell>
        </row>
        <row r="14675">
          <cell r="A14675" t="str">
            <v>0081465979</v>
          </cell>
        </row>
        <row r="14676">
          <cell r="A14676" t="str">
            <v>0081465980</v>
          </cell>
        </row>
        <row r="14677">
          <cell r="A14677" t="str">
            <v>0081465981</v>
          </cell>
        </row>
        <row r="14678">
          <cell r="A14678" t="str">
            <v>0081465982</v>
          </cell>
        </row>
        <row r="14679">
          <cell r="A14679" t="str">
            <v>0081465983</v>
          </cell>
        </row>
        <row r="14680">
          <cell r="A14680" t="str">
            <v>0081465984</v>
          </cell>
        </row>
        <row r="14681">
          <cell r="A14681" t="str">
            <v>0081465985</v>
          </cell>
        </row>
        <row r="14682">
          <cell r="A14682" t="str">
            <v>0081465986</v>
          </cell>
        </row>
        <row r="14683">
          <cell r="A14683" t="str">
            <v>0081465987</v>
          </cell>
        </row>
        <row r="14684">
          <cell r="A14684" t="str">
            <v>0081465988</v>
          </cell>
        </row>
        <row r="14685">
          <cell r="A14685" t="str">
            <v>0081465989</v>
          </cell>
        </row>
        <row r="14686">
          <cell r="A14686" t="str">
            <v>0081465990</v>
          </cell>
        </row>
        <row r="14687">
          <cell r="A14687" t="str">
            <v>0081465991</v>
          </cell>
        </row>
        <row r="14688">
          <cell r="A14688" t="str">
            <v>0081465992</v>
          </cell>
        </row>
        <row r="14689">
          <cell r="A14689" t="str">
            <v>0081465993</v>
          </cell>
        </row>
        <row r="14690">
          <cell r="A14690" t="str">
            <v>0081465994</v>
          </cell>
        </row>
        <row r="14691">
          <cell r="A14691" t="str">
            <v>0081465995</v>
          </cell>
        </row>
        <row r="14692">
          <cell r="A14692" t="str">
            <v>0081465996</v>
          </cell>
        </row>
        <row r="14693">
          <cell r="A14693" t="str">
            <v>0081465997</v>
          </cell>
        </row>
        <row r="14694">
          <cell r="A14694" t="str">
            <v>0081465998</v>
          </cell>
        </row>
        <row r="14695">
          <cell r="A14695" t="str">
            <v>0081465999</v>
          </cell>
        </row>
        <row r="14696">
          <cell r="A14696" t="str">
            <v>0081466000</v>
          </cell>
        </row>
        <row r="14697">
          <cell r="A14697" t="str">
            <v>0081466001</v>
          </cell>
        </row>
        <row r="14698">
          <cell r="A14698" t="str">
            <v>0081466002</v>
          </cell>
        </row>
        <row r="14699">
          <cell r="A14699" t="str">
            <v>0081466003</v>
          </cell>
        </row>
        <row r="14700">
          <cell r="A14700" t="str">
            <v>0081466004</v>
          </cell>
        </row>
        <row r="14701">
          <cell r="A14701" t="str">
            <v>0081466005</v>
          </cell>
        </row>
        <row r="14702">
          <cell r="A14702" t="str">
            <v>0081466006</v>
          </cell>
        </row>
        <row r="14703">
          <cell r="A14703" t="str">
            <v>0081466007</v>
          </cell>
        </row>
        <row r="14704">
          <cell r="A14704" t="str">
            <v>0081466008</v>
          </cell>
        </row>
        <row r="14705">
          <cell r="A14705" t="str">
            <v>0081466009</v>
          </cell>
        </row>
        <row r="14706">
          <cell r="A14706" t="str">
            <v>0081466010</v>
          </cell>
        </row>
        <row r="14707">
          <cell r="A14707" t="str">
            <v>0081466011</v>
          </cell>
        </row>
        <row r="14708">
          <cell r="A14708" t="str">
            <v>0081466012</v>
          </cell>
        </row>
        <row r="14709">
          <cell r="A14709" t="str">
            <v>0081466013</v>
          </cell>
        </row>
        <row r="14710">
          <cell r="A14710" t="str">
            <v>0081466014</v>
          </cell>
        </row>
        <row r="14711">
          <cell r="A14711" t="str">
            <v>0081466015</v>
          </cell>
        </row>
        <row r="14712">
          <cell r="A14712" t="str">
            <v>0081466016</v>
          </cell>
        </row>
        <row r="14713">
          <cell r="A14713" t="str">
            <v>0081466017</v>
          </cell>
        </row>
        <row r="14714">
          <cell r="A14714" t="str">
            <v>0081466018</v>
          </cell>
        </row>
        <row r="14715">
          <cell r="A14715" t="str">
            <v>0081466019</v>
          </cell>
        </row>
        <row r="14716">
          <cell r="A14716" t="str">
            <v>0081466020</v>
          </cell>
        </row>
        <row r="14717">
          <cell r="A14717" t="str">
            <v>0081466021</v>
          </cell>
        </row>
        <row r="14718">
          <cell r="A14718" t="str">
            <v>0081466022</v>
          </cell>
        </row>
        <row r="14719">
          <cell r="A14719" t="str">
            <v>0081466023</v>
          </cell>
        </row>
        <row r="14720">
          <cell r="A14720" t="str">
            <v>0081466024</v>
          </cell>
        </row>
        <row r="14721">
          <cell r="A14721" t="str">
            <v>0081466025</v>
          </cell>
        </row>
        <row r="14722">
          <cell r="A14722" t="str">
            <v>0081466026</v>
          </cell>
        </row>
        <row r="14723">
          <cell r="A14723" t="str">
            <v>0081466027</v>
          </cell>
        </row>
        <row r="14724">
          <cell r="A14724" t="str">
            <v>0081466028</v>
          </cell>
        </row>
        <row r="14725">
          <cell r="A14725" t="str">
            <v>0081466029</v>
          </cell>
        </row>
        <row r="14726">
          <cell r="A14726" t="str">
            <v>0081466030</v>
          </cell>
        </row>
        <row r="14727">
          <cell r="A14727" t="str">
            <v>0081466031</v>
          </cell>
        </row>
        <row r="14728">
          <cell r="A14728" t="str">
            <v>0081466032</v>
          </cell>
        </row>
        <row r="14729">
          <cell r="A14729" t="str">
            <v>0081466033</v>
          </cell>
        </row>
        <row r="14730">
          <cell r="A14730" t="str">
            <v>0081466034</v>
          </cell>
        </row>
        <row r="14731">
          <cell r="A14731" t="str">
            <v>0081466035</v>
          </cell>
        </row>
        <row r="14732">
          <cell r="A14732" t="str">
            <v>0081466036</v>
          </cell>
        </row>
        <row r="14733">
          <cell r="A14733" t="str">
            <v>0081466037</v>
          </cell>
        </row>
        <row r="14734">
          <cell r="A14734" t="str">
            <v>0081466038</v>
          </cell>
        </row>
        <row r="14735">
          <cell r="A14735" t="str">
            <v>0081466039</v>
          </cell>
        </row>
        <row r="14736">
          <cell r="A14736" t="str">
            <v>0081466040</v>
          </cell>
        </row>
        <row r="14737">
          <cell r="A14737" t="str">
            <v>0081466041</v>
          </cell>
        </row>
        <row r="14738">
          <cell r="A14738" t="str">
            <v>0081466042</v>
          </cell>
        </row>
        <row r="14739">
          <cell r="A14739" t="str">
            <v>0081466043</v>
          </cell>
        </row>
        <row r="14740">
          <cell r="A14740" t="str">
            <v>0081466044</v>
          </cell>
        </row>
        <row r="14741">
          <cell r="A14741" t="str">
            <v>0081466045</v>
          </cell>
        </row>
        <row r="14742">
          <cell r="A14742" t="str">
            <v>0081466046</v>
          </cell>
        </row>
        <row r="14743">
          <cell r="A14743" t="str">
            <v>0081466047</v>
          </cell>
        </row>
        <row r="14744">
          <cell r="A14744" t="str">
            <v>0081466048</v>
          </cell>
        </row>
        <row r="14745">
          <cell r="A14745" t="str">
            <v>0081466049</v>
          </cell>
        </row>
        <row r="14746">
          <cell r="A14746" t="str">
            <v>0081466050</v>
          </cell>
        </row>
        <row r="14747">
          <cell r="A14747" t="str">
            <v>0081466051</v>
          </cell>
        </row>
        <row r="14748">
          <cell r="A14748" t="str">
            <v>0081466052</v>
          </cell>
        </row>
        <row r="14749">
          <cell r="A14749" t="str">
            <v>0081466053</v>
          </cell>
        </row>
        <row r="14750">
          <cell r="A14750" t="str">
            <v>0081466054</v>
          </cell>
        </row>
        <row r="14751">
          <cell r="A14751" t="str">
            <v>0081466055</v>
          </cell>
        </row>
        <row r="14752">
          <cell r="A14752" t="str">
            <v>0081466056</v>
          </cell>
        </row>
        <row r="14753">
          <cell r="A14753" t="str">
            <v>0081466057</v>
          </cell>
        </row>
        <row r="14754">
          <cell r="A14754" t="str">
            <v>0081466058</v>
          </cell>
        </row>
        <row r="14755">
          <cell r="A14755" t="str">
            <v>0081466059</v>
          </cell>
        </row>
        <row r="14756">
          <cell r="A14756" t="str">
            <v>0081466060</v>
          </cell>
        </row>
        <row r="14757">
          <cell r="A14757" t="str">
            <v>0081466061</v>
          </cell>
        </row>
        <row r="14758">
          <cell r="A14758" t="str">
            <v>0081466062</v>
          </cell>
        </row>
        <row r="14759">
          <cell r="A14759" t="str">
            <v>0081466063</v>
          </cell>
        </row>
        <row r="14760">
          <cell r="A14760" t="str">
            <v>0081466064</v>
          </cell>
        </row>
        <row r="14761">
          <cell r="A14761" t="str">
            <v>0081466065</v>
          </cell>
        </row>
        <row r="14762">
          <cell r="A14762" t="str">
            <v>0081466066</v>
          </cell>
        </row>
        <row r="14763">
          <cell r="A14763" t="str">
            <v>0081466067</v>
          </cell>
        </row>
        <row r="14764">
          <cell r="A14764" t="str">
            <v>0081466068</v>
          </cell>
        </row>
        <row r="14765">
          <cell r="A14765" t="str">
            <v>0081466069</v>
          </cell>
        </row>
        <row r="14766">
          <cell r="A14766" t="str">
            <v>0081466070</v>
          </cell>
        </row>
        <row r="14767">
          <cell r="A14767" t="str">
            <v>0081466071</v>
          </cell>
        </row>
        <row r="14768">
          <cell r="A14768" t="str">
            <v>0081466074</v>
          </cell>
        </row>
        <row r="14769">
          <cell r="A14769" t="str">
            <v>0081466075</v>
          </cell>
        </row>
        <row r="14770">
          <cell r="A14770" t="str">
            <v>0081466076</v>
          </cell>
        </row>
        <row r="14771">
          <cell r="A14771" t="str">
            <v>0081466077</v>
          </cell>
        </row>
        <row r="14772">
          <cell r="A14772" t="str">
            <v>0081466078</v>
          </cell>
        </row>
        <row r="14773">
          <cell r="A14773" t="str">
            <v>0081466079</v>
          </cell>
        </row>
        <row r="14774">
          <cell r="A14774" t="str">
            <v>0081466080</v>
          </cell>
        </row>
        <row r="14775">
          <cell r="A14775" t="str">
            <v>0081466081</v>
          </cell>
        </row>
        <row r="14776">
          <cell r="A14776" t="str">
            <v>0081466082</v>
          </cell>
        </row>
        <row r="14777">
          <cell r="A14777" t="str">
            <v>0081466083</v>
          </cell>
        </row>
        <row r="14778">
          <cell r="A14778" t="str">
            <v>0081466084</v>
          </cell>
        </row>
        <row r="14779">
          <cell r="A14779" t="str">
            <v>0081466085</v>
          </cell>
        </row>
        <row r="14780">
          <cell r="A14780" t="str">
            <v>0081466086</v>
          </cell>
        </row>
        <row r="14781">
          <cell r="A14781" t="str">
            <v>0081466087</v>
          </cell>
        </row>
        <row r="14782">
          <cell r="A14782" t="str">
            <v>0081466088</v>
          </cell>
        </row>
        <row r="14783">
          <cell r="A14783" t="str">
            <v>0081466089</v>
          </cell>
        </row>
        <row r="14784">
          <cell r="A14784" t="str">
            <v>0081466090</v>
          </cell>
        </row>
        <row r="14785">
          <cell r="A14785" t="str">
            <v>0081466091</v>
          </cell>
        </row>
        <row r="14786">
          <cell r="A14786" t="str">
            <v>0081466092</v>
          </cell>
        </row>
        <row r="14787">
          <cell r="A14787" t="str">
            <v>0081466093</v>
          </cell>
        </row>
        <row r="14788">
          <cell r="A14788" t="str">
            <v>0081466094</v>
          </cell>
        </row>
        <row r="14789">
          <cell r="A14789" t="str">
            <v>0081466095</v>
          </cell>
        </row>
        <row r="14790">
          <cell r="A14790" t="str">
            <v>0081466096</v>
          </cell>
        </row>
        <row r="14791">
          <cell r="A14791" t="str">
            <v>0081466097</v>
          </cell>
        </row>
        <row r="14792">
          <cell r="A14792" t="str">
            <v>0081466098</v>
          </cell>
        </row>
        <row r="14793">
          <cell r="A14793" t="str">
            <v>0081466099</v>
          </cell>
        </row>
        <row r="14794">
          <cell r="A14794" t="str">
            <v>0081466100</v>
          </cell>
        </row>
        <row r="14795">
          <cell r="A14795" t="str">
            <v>0081466101</v>
          </cell>
        </row>
        <row r="14796">
          <cell r="A14796" t="str">
            <v>0081466102</v>
          </cell>
        </row>
        <row r="14797">
          <cell r="A14797" t="str">
            <v>0081466103</v>
          </cell>
        </row>
        <row r="14798">
          <cell r="A14798" t="str">
            <v>0081466104</v>
          </cell>
        </row>
        <row r="14799">
          <cell r="A14799" t="str">
            <v>0081466105</v>
          </cell>
        </row>
        <row r="14800">
          <cell r="A14800" t="str">
            <v>0081466106</v>
          </cell>
        </row>
        <row r="14801">
          <cell r="A14801" t="str">
            <v>0081466107</v>
          </cell>
        </row>
        <row r="14802">
          <cell r="A14802" t="str">
            <v>0081466108</v>
          </cell>
        </row>
        <row r="14803">
          <cell r="A14803" t="str">
            <v>0081466109</v>
          </cell>
        </row>
        <row r="14804">
          <cell r="A14804" t="str">
            <v>0081466110</v>
          </cell>
        </row>
        <row r="14805">
          <cell r="A14805" t="str">
            <v>0081466111</v>
          </cell>
        </row>
        <row r="14806">
          <cell r="A14806" t="str">
            <v>0081466112</v>
          </cell>
        </row>
        <row r="14807">
          <cell r="A14807" t="str">
            <v>0081466113</v>
          </cell>
        </row>
        <row r="14808">
          <cell r="A14808" t="str">
            <v>0081466114</v>
          </cell>
        </row>
        <row r="14809">
          <cell r="A14809" t="str">
            <v>0081466115</v>
          </cell>
        </row>
        <row r="14810">
          <cell r="A14810" t="str">
            <v>0081466116</v>
          </cell>
        </row>
        <row r="14811">
          <cell r="A14811" t="str">
            <v>0081466117</v>
          </cell>
        </row>
        <row r="14812">
          <cell r="A14812" t="str">
            <v>0081466118</v>
          </cell>
        </row>
        <row r="14813">
          <cell r="A14813" t="str">
            <v>0081466119</v>
          </cell>
        </row>
        <row r="14814">
          <cell r="A14814" t="str">
            <v>0081466120</v>
          </cell>
        </row>
        <row r="14815">
          <cell r="A14815" t="str">
            <v>0081466121</v>
          </cell>
        </row>
        <row r="14816">
          <cell r="A14816" t="str">
            <v>0081466122</v>
          </cell>
        </row>
        <row r="14817">
          <cell r="A14817" t="str">
            <v>0081466123</v>
          </cell>
        </row>
        <row r="14818">
          <cell r="A14818" t="str">
            <v>0081466124</v>
          </cell>
        </row>
        <row r="14819">
          <cell r="A14819" t="str">
            <v>0081466125</v>
          </cell>
        </row>
        <row r="14820">
          <cell r="A14820" t="str">
            <v>0081466126</v>
          </cell>
        </row>
        <row r="14821">
          <cell r="A14821" t="str">
            <v>0081466127</v>
          </cell>
        </row>
        <row r="14822">
          <cell r="A14822" t="str">
            <v>0081466233</v>
          </cell>
        </row>
        <row r="14823">
          <cell r="A14823" t="str">
            <v>0081466234</v>
          </cell>
        </row>
        <row r="14824">
          <cell r="A14824" t="str">
            <v>0081466235</v>
          </cell>
        </row>
        <row r="14825">
          <cell r="A14825" t="str">
            <v>0081466236</v>
          </cell>
        </row>
        <row r="14826">
          <cell r="A14826" t="str">
            <v>0081466237</v>
          </cell>
        </row>
        <row r="14827">
          <cell r="A14827" t="str">
            <v>0081466238</v>
          </cell>
        </row>
        <row r="14828">
          <cell r="A14828" t="str">
            <v>0081466239</v>
          </cell>
        </row>
        <row r="14829">
          <cell r="A14829" t="str">
            <v>0081466240</v>
          </cell>
        </row>
        <row r="14830">
          <cell r="A14830" t="str">
            <v>0081466280</v>
          </cell>
        </row>
        <row r="14831">
          <cell r="A14831" t="str">
            <v>0081466281</v>
          </cell>
        </row>
        <row r="14832">
          <cell r="A14832" t="str">
            <v>0081466282</v>
          </cell>
        </row>
        <row r="14833">
          <cell r="A14833" t="str">
            <v>0081466283</v>
          </cell>
        </row>
        <row r="14834">
          <cell r="A14834" t="str">
            <v>0081466284</v>
          </cell>
        </row>
        <row r="14835">
          <cell r="A14835" t="str">
            <v>0081466285</v>
          </cell>
        </row>
        <row r="14836">
          <cell r="A14836" t="str">
            <v>0081466286</v>
          </cell>
        </row>
        <row r="14837">
          <cell r="A14837" t="str">
            <v>0081466287</v>
          </cell>
        </row>
        <row r="14838">
          <cell r="A14838" t="str">
            <v>0081466288</v>
          </cell>
        </row>
        <row r="14839">
          <cell r="A14839" t="str">
            <v>0081466289</v>
          </cell>
        </row>
        <row r="14840">
          <cell r="A14840" t="str">
            <v>0081466290</v>
          </cell>
        </row>
        <row r="14841">
          <cell r="A14841" t="str">
            <v>0081466291</v>
          </cell>
        </row>
        <row r="14842">
          <cell r="A14842" t="str">
            <v>0081466292</v>
          </cell>
        </row>
        <row r="14843">
          <cell r="A14843" t="str">
            <v>0081466293</v>
          </cell>
        </row>
        <row r="14844">
          <cell r="A14844" t="str">
            <v>0081466294</v>
          </cell>
        </row>
        <row r="14845">
          <cell r="A14845" t="str">
            <v>0081466295</v>
          </cell>
        </row>
        <row r="14846">
          <cell r="A14846" t="str">
            <v>0081466296</v>
          </cell>
        </row>
        <row r="14847">
          <cell r="A14847" t="str">
            <v>0081466297</v>
          </cell>
        </row>
        <row r="14848">
          <cell r="A14848" t="str">
            <v>0081466298</v>
          </cell>
        </row>
        <row r="14849">
          <cell r="A14849" t="str">
            <v>0081466299</v>
          </cell>
        </row>
        <row r="14850">
          <cell r="A14850" t="str">
            <v>0081466300</v>
          </cell>
        </row>
        <row r="14851">
          <cell r="A14851" t="str">
            <v>0081466301</v>
          </cell>
        </row>
        <row r="14852">
          <cell r="A14852" t="str">
            <v>0081466302</v>
          </cell>
        </row>
        <row r="14853">
          <cell r="A14853" t="str">
            <v>0081466303</v>
          </cell>
        </row>
        <row r="14854">
          <cell r="A14854" t="str">
            <v>0081466304</v>
          </cell>
        </row>
        <row r="14855">
          <cell r="A14855" t="str">
            <v>0081466305</v>
          </cell>
        </row>
        <row r="14856">
          <cell r="A14856" t="str">
            <v>0081466306</v>
          </cell>
        </row>
        <row r="14857">
          <cell r="A14857" t="str">
            <v>0081466310</v>
          </cell>
        </row>
        <row r="14858">
          <cell r="A14858" t="str">
            <v>0081466311</v>
          </cell>
        </row>
        <row r="14859">
          <cell r="A14859" t="str">
            <v>0081466312</v>
          </cell>
        </row>
        <row r="14860">
          <cell r="A14860" t="str">
            <v>0081466313</v>
          </cell>
        </row>
        <row r="14861">
          <cell r="A14861" t="str">
            <v>0081466314</v>
          </cell>
        </row>
        <row r="14862">
          <cell r="A14862" t="str">
            <v>0081466315</v>
          </cell>
        </row>
        <row r="14863">
          <cell r="A14863" t="str">
            <v>0081466316</v>
          </cell>
        </row>
        <row r="14864">
          <cell r="A14864" t="str">
            <v>0081466317</v>
          </cell>
        </row>
        <row r="14865">
          <cell r="A14865" t="str">
            <v>0081466318</v>
          </cell>
        </row>
        <row r="14866">
          <cell r="A14866" t="str">
            <v>0081466319</v>
          </cell>
        </row>
        <row r="14867">
          <cell r="A14867" t="str">
            <v>0081466320</v>
          </cell>
        </row>
        <row r="14868">
          <cell r="A14868" t="str">
            <v>0081466321</v>
          </cell>
        </row>
        <row r="14869">
          <cell r="A14869" t="str">
            <v>0081466322</v>
          </cell>
        </row>
        <row r="14870">
          <cell r="A14870" t="str">
            <v>0081466323</v>
          </cell>
        </row>
        <row r="14871">
          <cell r="A14871" t="str">
            <v>0081466324</v>
          </cell>
        </row>
        <row r="14872">
          <cell r="A14872" t="str">
            <v>0081466325</v>
          </cell>
        </row>
        <row r="14873">
          <cell r="A14873" t="str">
            <v>0081466592</v>
          </cell>
        </row>
        <row r="14874">
          <cell r="A14874" t="str">
            <v>0081466942</v>
          </cell>
        </row>
        <row r="14875">
          <cell r="A14875" t="str">
            <v>0081466943</v>
          </cell>
        </row>
        <row r="14876">
          <cell r="A14876" t="str">
            <v>0081466944</v>
          </cell>
        </row>
        <row r="14877">
          <cell r="A14877" t="str">
            <v>0081466945</v>
          </cell>
        </row>
        <row r="14878">
          <cell r="A14878" t="str">
            <v>0081466946</v>
          </cell>
        </row>
        <row r="14879">
          <cell r="A14879" t="str">
            <v>0081466947</v>
          </cell>
        </row>
        <row r="14880">
          <cell r="A14880" t="str">
            <v>0081466948</v>
          </cell>
        </row>
        <row r="14881">
          <cell r="A14881" t="str">
            <v>0081466993</v>
          </cell>
        </row>
        <row r="14882">
          <cell r="A14882" t="str">
            <v>0081466994</v>
          </cell>
        </row>
        <row r="14883">
          <cell r="A14883" t="str">
            <v>0081466995</v>
          </cell>
        </row>
        <row r="14884">
          <cell r="A14884" t="str">
            <v>0081466996</v>
          </cell>
        </row>
        <row r="14885">
          <cell r="A14885" t="str">
            <v>0081466997</v>
          </cell>
        </row>
        <row r="14886">
          <cell r="A14886" t="str">
            <v>0081466998</v>
          </cell>
        </row>
        <row r="14887">
          <cell r="A14887" t="str">
            <v>0081466999</v>
          </cell>
        </row>
        <row r="14888">
          <cell r="A14888" t="str">
            <v>0081467000</v>
          </cell>
        </row>
        <row r="14889">
          <cell r="A14889" t="str">
            <v>0081467001</v>
          </cell>
        </row>
        <row r="14890">
          <cell r="A14890" t="str">
            <v>0081467002</v>
          </cell>
        </row>
        <row r="14891">
          <cell r="A14891" t="str">
            <v>0081467003</v>
          </cell>
        </row>
        <row r="14892">
          <cell r="A14892" t="str">
            <v>0081467004</v>
          </cell>
        </row>
        <row r="14893">
          <cell r="A14893" t="str">
            <v>0081467005</v>
          </cell>
        </row>
        <row r="14894">
          <cell r="A14894" t="str">
            <v>0081467006</v>
          </cell>
        </row>
        <row r="14895">
          <cell r="A14895" t="str">
            <v>0081467007</v>
          </cell>
        </row>
        <row r="14896">
          <cell r="A14896" t="str">
            <v>0081467008</v>
          </cell>
        </row>
        <row r="14897">
          <cell r="A14897" t="str">
            <v>0081467009</v>
          </cell>
        </row>
        <row r="14898">
          <cell r="A14898" t="str">
            <v>0081467010</v>
          </cell>
        </row>
        <row r="14899">
          <cell r="A14899" t="str">
            <v>0081467011</v>
          </cell>
        </row>
        <row r="14900">
          <cell r="A14900" t="str">
            <v>0081467012</v>
          </cell>
        </row>
        <row r="14901">
          <cell r="A14901" t="str">
            <v>0081467013</v>
          </cell>
        </row>
        <row r="14902">
          <cell r="A14902" t="str">
            <v>0081467014</v>
          </cell>
        </row>
        <row r="14903">
          <cell r="A14903" t="str">
            <v>0081467015</v>
          </cell>
        </row>
        <row r="14904">
          <cell r="A14904" t="str">
            <v>0081467016</v>
          </cell>
        </row>
        <row r="14905">
          <cell r="A14905" t="str">
            <v>0081467017</v>
          </cell>
        </row>
        <row r="14906">
          <cell r="A14906" t="str">
            <v>0081467018</v>
          </cell>
        </row>
        <row r="14907">
          <cell r="A14907" t="str">
            <v>0081467019</v>
          </cell>
        </row>
        <row r="14908">
          <cell r="A14908" t="str">
            <v>0081467020</v>
          </cell>
        </row>
        <row r="14909">
          <cell r="A14909" t="str">
            <v>0081467021</v>
          </cell>
        </row>
        <row r="14910">
          <cell r="A14910" t="str">
            <v>0081467022</v>
          </cell>
        </row>
        <row r="14911">
          <cell r="A14911" t="str">
            <v>0081467023</v>
          </cell>
        </row>
        <row r="14912">
          <cell r="A14912" t="str">
            <v>0081467024</v>
          </cell>
        </row>
        <row r="14913">
          <cell r="A14913" t="str">
            <v>0081467025</v>
          </cell>
        </row>
        <row r="14914">
          <cell r="A14914" t="str">
            <v>0081467026</v>
          </cell>
        </row>
        <row r="14915">
          <cell r="A14915" t="str">
            <v>0081467027</v>
          </cell>
        </row>
        <row r="14916">
          <cell r="A14916" t="str">
            <v>0081467028</v>
          </cell>
        </row>
        <row r="14917">
          <cell r="A14917" t="str">
            <v>0081467029</v>
          </cell>
        </row>
        <row r="14918">
          <cell r="A14918" t="str">
            <v>0081467030</v>
          </cell>
        </row>
        <row r="14919">
          <cell r="A14919" t="str">
            <v>0081467045</v>
          </cell>
        </row>
        <row r="14920">
          <cell r="A14920" t="str">
            <v>0081467046</v>
          </cell>
        </row>
        <row r="14921">
          <cell r="A14921" t="str">
            <v>0081467047</v>
          </cell>
        </row>
        <row r="14922">
          <cell r="A14922" t="str">
            <v>0081467048</v>
          </cell>
        </row>
        <row r="14923">
          <cell r="A14923" t="str">
            <v>0081467049</v>
          </cell>
        </row>
        <row r="14924">
          <cell r="A14924" t="str">
            <v>0081467050</v>
          </cell>
        </row>
        <row r="14925">
          <cell r="A14925" t="str">
            <v>0081467051</v>
          </cell>
        </row>
        <row r="14926">
          <cell r="A14926" t="str">
            <v>0081467052</v>
          </cell>
        </row>
        <row r="14927">
          <cell r="A14927" t="str">
            <v>0081467053</v>
          </cell>
        </row>
        <row r="14928">
          <cell r="A14928" t="str">
            <v>0081467054</v>
          </cell>
        </row>
        <row r="14929">
          <cell r="A14929" t="str">
            <v>0081467068</v>
          </cell>
        </row>
        <row r="14930">
          <cell r="A14930" t="str">
            <v>0081467069</v>
          </cell>
        </row>
        <row r="14931">
          <cell r="A14931" t="str">
            <v>0081467070</v>
          </cell>
        </row>
        <row r="14932">
          <cell r="A14932" t="str">
            <v>0081467071</v>
          </cell>
        </row>
        <row r="14933">
          <cell r="A14933" t="str">
            <v>0081467072</v>
          </cell>
        </row>
        <row r="14934">
          <cell r="A14934" t="str">
            <v>0081467073</v>
          </cell>
        </row>
        <row r="14935">
          <cell r="A14935" t="str">
            <v>0081467074</v>
          </cell>
        </row>
        <row r="14936">
          <cell r="A14936" t="str">
            <v>0081467075</v>
          </cell>
        </row>
        <row r="14937">
          <cell r="A14937" t="str">
            <v>0081467076</v>
          </cell>
        </row>
        <row r="14938">
          <cell r="A14938" t="str">
            <v>0081467077</v>
          </cell>
        </row>
        <row r="14939">
          <cell r="A14939" t="str">
            <v>0081467122</v>
          </cell>
        </row>
        <row r="14940">
          <cell r="A14940" t="str">
            <v>0081467123</v>
          </cell>
        </row>
        <row r="14941">
          <cell r="A14941" t="str">
            <v>0081467124</v>
          </cell>
        </row>
        <row r="14942">
          <cell r="A14942" t="str">
            <v>0081467125</v>
          </cell>
        </row>
        <row r="14943">
          <cell r="A14943" t="str">
            <v>0081467126</v>
          </cell>
        </row>
        <row r="14944">
          <cell r="A14944" t="str">
            <v>0081467127</v>
          </cell>
        </row>
        <row r="14945">
          <cell r="A14945" t="str">
            <v>0081467128</v>
          </cell>
        </row>
        <row r="14946">
          <cell r="A14946" t="str">
            <v>0081467129</v>
          </cell>
        </row>
        <row r="14947">
          <cell r="A14947" t="str">
            <v>0081467130</v>
          </cell>
        </row>
        <row r="14948">
          <cell r="A14948" t="str">
            <v>0081467131</v>
          </cell>
        </row>
        <row r="14949">
          <cell r="A14949" t="str">
            <v>0081467132</v>
          </cell>
        </row>
        <row r="14950">
          <cell r="A14950" t="str">
            <v>0081467133</v>
          </cell>
        </row>
        <row r="14951">
          <cell r="A14951" t="str">
            <v>0081467134</v>
          </cell>
        </row>
        <row r="14952">
          <cell r="A14952" t="str">
            <v>0081467135</v>
          </cell>
        </row>
        <row r="14953">
          <cell r="A14953" t="str">
            <v>0081467136</v>
          </cell>
        </row>
        <row r="14954">
          <cell r="A14954" t="str">
            <v>0081467137</v>
          </cell>
        </row>
        <row r="14955">
          <cell r="A14955" t="str">
            <v>0081467138</v>
          </cell>
        </row>
        <row r="14956">
          <cell r="A14956" t="str">
            <v>0081467982</v>
          </cell>
        </row>
        <row r="14957">
          <cell r="A14957" t="str">
            <v>0081467983</v>
          </cell>
        </row>
        <row r="14958">
          <cell r="A14958" t="str">
            <v>0081467984</v>
          </cell>
        </row>
        <row r="14959">
          <cell r="A14959" t="str">
            <v>0081467985</v>
          </cell>
        </row>
        <row r="14960">
          <cell r="A14960" t="str">
            <v>0081467986</v>
          </cell>
        </row>
        <row r="14961">
          <cell r="A14961" t="str">
            <v>0081467987</v>
          </cell>
        </row>
        <row r="14962">
          <cell r="A14962" t="str">
            <v>0081467988</v>
          </cell>
        </row>
        <row r="14963">
          <cell r="A14963" t="str">
            <v>0081467989</v>
          </cell>
        </row>
        <row r="14964">
          <cell r="A14964" t="str">
            <v>0081467990</v>
          </cell>
        </row>
        <row r="14965">
          <cell r="A14965" t="str">
            <v>0081467991</v>
          </cell>
        </row>
        <row r="14966">
          <cell r="A14966" t="str">
            <v>0081467992</v>
          </cell>
        </row>
        <row r="14967">
          <cell r="A14967" t="str">
            <v>0081467993</v>
          </cell>
        </row>
        <row r="14968">
          <cell r="A14968" t="str">
            <v>0081467994</v>
          </cell>
        </row>
        <row r="14969">
          <cell r="A14969" t="str">
            <v>0081467995</v>
          </cell>
        </row>
        <row r="14970">
          <cell r="A14970" t="str">
            <v>0081467996</v>
          </cell>
        </row>
        <row r="14971">
          <cell r="A14971" t="str">
            <v>0081467997</v>
          </cell>
        </row>
        <row r="14972">
          <cell r="A14972" t="str">
            <v>0081467998</v>
          </cell>
        </row>
        <row r="14973">
          <cell r="A14973" t="str">
            <v>0081467999</v>
          </cell>
        </row>
        <row r="14974">
          <cell r="A14974" t="str">
            <v>0081468000</v>
          </cell>
        </row>
        <row r="14975">
          <cell r="A14975" t="str">
            <v>0081468001</v>
          </cell>
        </row>
        <row r="14976">
          <cell r="A14976" t="str">
            <v>0081468002</v>
          </cell>
        </row>
        <row r="14977">
          <cell r="A14977" t="str">
            <v>0081468003</v>
          </cell>
        </row>
        <row r="14978">
          <cell r="A14978" t="str">
            <v>0081468004</v>
          </cell>
        </row>
        <row r="14979">
          <cell r="A14979" t="str">
            <v>0081468005</v>
          </cell>
        </row>
        <row r="14980">
          <cell r="A14980" t="str">
            <v>0081468006</v>
          </cell>
        </row>
        <row r="14981">
          <cell r="A14981" t="str">
            <v>0081468007</v>
          </cell>
        </row>
        <row r="14982">
          <cell r="A14982" t="str">
            <v>0081468008</v>
          </cell>
        </row>
        <row r="14983">
          <cell r="A14983" t="str">
            <v>0081468009</v>
          </cell>
        </row>
        <row r="14984">
          <cell r="A14984" t="str">
            <v>0081468010</v>
          </cell>
        </row>
        <row r="14985">
          <cell r="A14985" t="str">
            <v>0081468011</v>
          </cell>
        </row>
        <row r="14986">
          <cell r="A14986" t="str">
            <v>0081468012</v>
          </cell>
        </row>
        <row r="14987">
          <cell r="A14987" t="str">
            <v>0081468013</v>
          </cell>
        </row>
        <row r="14988">
          <cell r="A14988" t="str">
            <v>0081468014</v>
          </cell>
        </row>
        <row r="14989">
          <cell r="A14989" t="str">
            <v>0081468015</v>
          </cell>
        </row>
        <row r="14990">
          <cell r="A14990" t="str">
            <v>0081468016</v>
          </cell>
        </row>
        <row r="14991">
          <cell r="A14991" t="str">
            <v>0081468017</v>
          </cell>
        </row>
        <row r="14992">
          <cell r="A14992" t="str">
            <v>0081468018</v>
          </cell>
        </row>
        <row r="14993">
          <cell r="A14993" t="str">
            <v>0081468019</v>
          </cell>
        </row>
        <row r="14994">
          <cell r="A14994" t="str">
            <v>0081468020</v>
          </cell>
        </row>
        <row r="14995">
          <cell r="A14995" t="str">
            <v>0081468021</v>
          </cell>
        </row>
        <row r="14996">
          <cell r="A14996" t="str">
            <v>0081468022</v>
          </cell>
        </row>
        <row r="14997">
          <cell r="A14997" t="str">
            <v>0081468023</v>
          </cell>
        </row>
        <row r="14998">
          <cell r="A14998" t="str">
            <v>0081468024</v>
          </cell>
        </row>
        <row r="14999">
          <cell r="A14999" t="str">
            <v>0081468025</v>
          </cell>
        </row>
        <row r="15000">
          <cell r="A15000" t="str">
            <v>0081468026</v>
          </cell>
        </row>
        <row r="15001">
          <cell r="A15001" t="str">
            <v>0081468027</v>
          </cell>
        </row>
        <row r="15002">
          <cell r="A15002" t="str">
            <v>0081468028</v>
          </cell>
        </row>
        <row r="15003">
          <cell r="A15003" t="str">
            <v>0081468029</v>
          </cell>
        </row>
        <row r="15004">
          <cell r="A15004" t="str">
            <v>0081468030</v>
          </cell>
        </row>
        <row r="15005">
          <cell r="A15005" t="str">
            <v>0081468031</v>
          </cell>
        </row>
        <row r="15006">
          <cell r="A15006" t="str">
            <v>0081468032</v>
          </cell>
        </row>
        <row r="15007">
          <cell r="A15007" t="str">
            <v>0081468033</v>
          </cell>
        </row>
        <row r="15008">
          <cell r="A15008" t="str">
            <v>0081468034</v>
          </cell>
        </row>
        <row r="15009">
          <cell r="A15009" t="str">
            <v>0081468035</v>
          </cell>
        </row>
        <row r="15010">
          <cell r="A15010" t="str">
            <v>0081468036</v>
          </cell>
        </row>
        <row r="15011">
          <cell r="A15011" t="str">
            <v>0081468037</v>
          </cell>
        </row>
        <row r="15012">
          <cell r="A15012" t="str">
            <v>0081468038</v>
          </cell>
        </row>
        <row r="15013">
          <cell r="A15013" t="str">
            <v>0081468039</v>
          </cell>
        </row>
        <row r="15014">
          <cell r="A15014" t="str">
            <v>0081468040</v>
          </cell>
        </row>
        <row r="15015">
          <cell r="A15015" t="str">
            <v>0081468041</v>
          </cell>
        </row>
        <row r="15016">
          <cell r="A15016" t="str">
            <v>0081468042</v>
          </cell>
        </row>
        <row r="15017">
          <cell r="A15017" t="str">
            <v>0081468043</v>
          </cell>
        </row>
        <row r="15018">
          <cell r="A15018" t="str">
            <v>0081468044</v>
          </cell>
        </row>
        <row r="15019">
          <cell r="A15019" t="str">
            <v>0081468045</v>
          </cell>
        </row>
        <row r="15020">
          <cell r="A15020" t="str">
            <v>0081468046</v>
          </cell>
        </row>
        <row r="15021">
          <cell r="A15021" t="str">
            <v>0081468047</v>
          </cell>
        </row>
        <row r="15022">
          <cell r="A15022" t="str">
            <v>0081468057</v>
          </cell>
        </row>
        <row r="15023">
          <cell r="A15023" t="str">
            <v>0081468058</v>
          </cell>
        </row>
        <row r="15024">
          <cell r="A15024" t="str">
            <v>0081468059</v>
          </cell>
        </row>
        <row r="15025">
          <cell r="A15025" t="str">
            <v>0081468060</v>
          </cell>
        </row>
        <row r="15026">
          <cell r="A15026" t="str">
            <v>0081468061</v>
          </cell>
        </row>
        <row r="15027">
          <cell r="A15027" t="str">
            <v>0081468062</v>
          </cell>
        </row>
        <row r="15028">
          <cell r="A15028" t="str">
            <v>0081468063</v>
          </cell>
        </row>
        <row r="15029">
          <cell r="A15029" t="str">
            <v>0081468064</v>
          </cell>
        </row>
        <row r="15030">
          <cell r="A15030" t="str">
            <v>0081468065</v>
          </cell>
        </row>
        <row r="15031">
          <cell r="A15031" t="str">
            <v>0081468066</v>
          </cell>
        </row>
        <row r="15032">
          <cell r="A15032" t="str">
            <v>0081468067</v>
          </cell>
        </row>
        <row r="15033">
          <cell r="A15033" t="str">
            <v>0081468068</v>
          </cell>
        </row>
        <row r="15034">
          <cell r="A15034" t="str">
            <v>0081468069</v>
          </cell>
        </row>
        <row r="15035">
          <cell r="A15035" t="str">
            <v>0081468070</v>
          </cell>
        </row>
        <row r="15036">
          <cell r="A15036" t="str">
            <v>0081468071</v>
          </cell>
        </row>
        <row r="15037">
          <cell r="A15037" t="str">
            <v>0081468072</v>
          </cell>
        </row>
        <row r="15038">
          <cell r="A15038" t="str">
            <v>0081468073</v>
          </cell>
        </row>
        <row r="15039">
          <cell r="A15039" t="str">
            <v>0081468074</v>
          </cell>
        </row>
        <row r="15040">
          <cell r="A15040" t="str">
            <v>0081468075</v>
          </cell>
        </row>
        <row r="15041">
          <cell r="A15041" t="str">
            <v>0081468076</v>
          </cell>
        </row>
        <row r="15042">
          <cell r="A15042" t="str">
            <v>0081468077</v>
          </cell>
        </row>
        <row r="15043">
          <cell r="A15043" t="str">
            <v>0081468078</v>
          </cell>
        </row>
        <row r="15044">
          <cell r="A15044" t="str">
            <v>0081468079</v>
          </cell>
        </row>
        <row r="15045">
          <cell r="A15045" t="str">
            <v>0081468080</v>
          </cell>
        </row>
        <row r="15046">
          <cell r="A15046" t="str">
            <v>0081468081</v>
          </cell>
        </row>
        <row r="15047">
          <cell r="A15047" t="str">
            <v>0081468085</v>
          </cell>
        </row>
        <row r="15048">
          <cell r="A15048" t="str">
            <v>0081468086</v>
          </cell>
        </row>
        <row r="15049">
          <cell r="A15049" t="str">
            <v>0081468087</v>
          </cell>
        </row>
        <row r="15050">
          <cell r="A15050" t="str">
            <v>0081468088</v>
          </cell>
        </row>
        <row r="15051">
          <cell r="A15051" t="str">
            <v>0081468089</v>
          </cell>
        </row>
        <row r="15052">
          <cell r="A15052" t="str">
            <v>0081468090</v>
          </cell>
        </row>
        <row r="15053">
          <cell r="A15053" t="str">
            <v>0081468091</v>
          </cell>
        </row>
        <row r="15054">
          <cell r="A15054" t="str">
            <v>0081468092</v>
          </cell>
        </row>
        <row r="15055">
          <cell r="A15055" t="str">
            <v>0081468093</v>
          </cell>
        </row>
        <row r="15056">
          <cell r="A15056" t="str">
            <v>0081468094</v>
          </cell>
        </row>
        <row r="15057">
          <cell r="A15057" t="str">
            <v>0081468095</v>
          </cell>
        </row>
        <row r="15058">
          <cell r="A15058" t="str">
            <v>0081468096</v>
          </cell>
        </row>
        <row r="15059">
          <cell r="A15059" t="str">
            <v>0081468097</v>
          </cell>
        </row>
        <row r="15060">
          <cell r="A15060" t="str">
            <v>0081468098</v>
          </cell>
        </row>
        <row r="15061">
          <cell r="A15061" t="str">
            <v>0081468099</v>
          </cell>
        </row>
        <row r="15062">
          <cell r="A15062" t="str">
            <v>0081468100</v>
          </cell>
        </row>
        <row r="15063">
          <cell r="A15063" t="str">
            <v>0081468101</v>
          </cell>
        </row>
        <row r="15064">
          <cell r="A15064" t="str">
            <v>0081468102</v>
          </cell>
        </row>
        <row r="15065">
          <cell r="A15065" t="str">
            <v>0081468103</v>
          </cell>
        </row>
        <row r="15066">
          <cell r="A15066" t="str">
            <v>0081468104</v>
          </cell>
        </row>
        <row r="15067">
          <cell r="A15067" t="str">
            <v>0081468105</v>
          </cell>
        </row>
        <row r="15068">
          <cell r="A15068" t="str">
            <v>0081468106</v>
          </cell>
        </row>
        <row r="15069">
          <cell r="A15069" t="str">
            <v>0081468107</v>
          </cell>
        </row>
        <row r="15070">
          <cell r="A15070" t="str">
            <v>0081468108</v>
          </cell>
        </row>
        <row r="15071">
          <cell r="A15071" t="str">
            <v>0081468109</v>
          </cell>
        </row>
        <row r="15072">
          <cell r="A15072" t="str">
            <v>0081468110</v>
          </cell>
        </row>
        <row r="15073">
          <cell r="A15073" t="str">
            <v>0081468111</v>
          </cell>
        </row>
        <row r="15074">
          <cell r="A15074" t="str">
            <v>0081468112</v>
          </cell>
        </row>
        <row r="15075">
          <cell r="A15075" t="str">
            <v>0081468113</v>
          </cell>
        </row>
        <row r="15076">
          <cell r="A15076" t="str">
            <v>0081468114</v>
          </cell>
        </row>
        <row r="15077">
          <cell r="A15077" t="str">
            <v>0081468115</v>
          </cell>
        </row>
        <row r="15078">
          <cell r="A15078" t="str">
            <v>0081468116</v>
          </cell>
        </row>
        <row r="15079">
          <cell r="A15079" t="str">
            <v>0081468117</v>
          </cell>
        </row>
        <row r="15080">
          <cell r="A15080" t="str">
            <v>0081468118</v>
          </cell>
        </row>
        <row r="15081">
          <cell r="A15081" t="str">
            <v>0081468119</v>
          </cell>
        </row>
        <row r="15082">
          <cell r="A15082" t="str">
            <v>0081468120</v>
          </cell>
        </row>
        <row r="15083">
          <cell r="A15083" t="str">
            <v>0081468121</v>
          </cell>
        </row>
        <row r="15084">
          <cell r="A15084" t="str">
            <v>0081468122</v>
          </cell>
        </row>
        <row r="15085">
          <cell r="A15085" t="str">
            <v>0081468123</v>
          </cell>
        </row>
        <row r="15086">
          <cell r="A15086" t="str">
            <v>0081468124</v>
          </cell>
        </row>
        <row r="15087">
          <cell r="A15087" t="str">
            <v>0081468125</v>
          </cell>
        </row>
        <row r="15088">
          <cell r="A15088" t="str">
            <v>0081468126</v>
          </cell>
        </row>
        <row r="15089">
          <cell r="A15089" t="str">
            <v>0081468127</v>
          </cell>
        </row>
        <row r="15090">
          <cell r="A15090" t="str">
            <v>0081468128</v>
          </cell>
        </row>
        <row r="15091">
          <cell r="A15091" t="str">
            <v>0081468129</v>
          </cell>
        </row>
        <row r="15092">
          <cell r="A15092" t="str">
            <v>0081468130</v>
          </cell>
        </row>
        <row r="15093">
          <cell r="A15093" t="str">
            <v>0081468131</v>
          </cell>
        </row>
        <row r="15094">
          <cell r="A15094" t="str">
            <v>0081468132</v>
          </cell>
        </row>
        <row r="15095">
          <cell r="A15095" t="str">
            <v>0081468133</v>
          </cell>
        </row>
        <row r="15096">
          <cell r="A15096" t="str">
            <v>0081468134</v>
          </cell>
        </row>
        <row r="15097">
          <cell r="A15097" t="str">
            <v>0081468135</v>
          </cell>
        </row>
        <row r="15098">
          <cell r="A15098" t="str">
            <v>0081468136</v>
          </cell>
        </row>
        <row r="15099">
          <cell r="A15099" t="str">
            <v>0081468137</v>
          </cell>
        </row>
        <row r="15100">
          <cell r="A15100" t="str">
            <v>0081468138</v>
          </cell>
        </row>
        <row r="15101">
          <cell r="A15101" t="str">
            <v>0081468139</v>
          </cell>
        </row>
        <row r="15102">
          <cell r="A15102" t="str">
            <v>0081468140</v>
          </cell>
        </row>
        <row r="15103">
          <cell r="A15103" t="str">
            <v>0081468141</v>
          </cell>
        </row>
        <row r="15104">
          <cell r="A15104" t="str">
            <v>0081468142</v>
          </cell>
        </row>
        <row r="15105">
          <cell r="A15105" t="str">
            <v>0081468143</v>
          </cell>
        </row>
        <row r="15106">
          <cell r="A15106" t="str">
            <v>0081468144</v>
          </cell>
        </row>
        <row r="15107">
          <cell r="A15107" t="str">
            <v>0081468145</v>
          </cell>
        </row>
        <row r="15108">
          <cell r="A15108" t="str">
            <v>0081468146</v>
          </cell>
        </row>
        <row r="15109">
          <cell r="A15109" t="str">
            <v>0081468147</v>
          </cell>
        </row>
        <row r="15110">
          <cell r="A15110" t="str">
            <v>0081468148</v>
          </cell>
        </row>
        <row r="15111">
          <cell r="A15111" t="str">
            <v>0081468149</v>
          </cell>
        </row>
        <row r="15112">
          <cell r="A15112" t="str">
            <v>0081468150</v>
          </cell>
        </row>
        <row r="15113">
          <cell r="A15113" t="str">
            <v>0081468151</v>
          </cell>
        </row>
        <row r="15114">
          <cell r="A15114" t="str">
            <v>0081468152</v>
          </cell>
        </row>
        <row r="15115">
          <cell r="A15115" t="str">
            <v>0081468153</v>
          </cell>
        </row>
        <row r="15116">
          <cell r="A15116" t="str">
            <v>0081468243</v>
          </cell>
        </row>
        <row r="15117">
          <cell r="A15117" t="str">
            <v>0081468244</v>
          </cell>
        </row>
        <row r="15118">
          <cell r="A15118" t="str">
            <v>0081468245</v>
          </cell>
        </row>
        <row r="15119">
          <cell r="A15119" t="str">
            <v>0081468246</v>
          </cell>
        </row>
        <row r="15120">
          <cell r="A15120" t="str">
            <v>0081468247</v>
          </cell>
        </row>
        <row r="15121">
          <cell r="A15121" t="str">
            <v>0081468248</v>
          </cell>
        </row>
        <row r="15122">
          <cell r="A15122" t="str">
            <v>0081468249</v>
          </cell>
        </row>
        <row r="15123">
          <cell r="A15123" t="str">
            <v>0081468250</v>
          </cell>
        </row>
        <row r="15124">
          <cell r="A15124" t="str">
            <v>0081468289</v>
          </cell>
        </row>
        <row r="15125">
          <cell r="A15125" t="str">
            <v>0081468290</v>
          </cell>
        </row>
        <row r="15126">
          <cell r="A15126" t="str">
            <v>0081468291</v>
          </cell>
        </row>
        <row r="15127">
          <cell r="A15127" t="str">
            <v>0081468292</v>
          </cell>
        </row>
        <row r="15128">
          <cell r="A15128" t="str">
            <v>0081468293</v>
          </cell>
        </row>
        <row r="15129">
          <cell r="A15129" t="str">
            <v>0081468294</v>
          </cell>
        </row>
        <row r="15130">
          <cell r="A15130" t="str">
            <v>0081468295</v>
          </cell>
        </row>
        <row r="15131">
          <cell r="A15131" t="str">
            <v>0081468296</v>
          </cell>
        </row>
        <row r="15132">
          <cell r="A15132" t="str">
            <v>0081468297</v>
          </cell>
        </row>
        <row r="15133">
          <cell r="A15133" t="str">
            <v>0081468298</v>
          </cell>
        </row>
        <row r="15134">
          <cell r="A15134" t="str">
            <v>0081468299</v>
          </cell>
        </row>
        <row r="15135">
          <cell r="A15135" t="str">
            <v>0081468300</v>
          </cell>
        </row>
        <row r="15136">
          <cell r="A15136" t="str">
            <v>0081468301</v>
          </cell>
        </row>
        <row r="15137">
          <cell r="A15137" t="str">
            <v>0081468302</v>
          </cell>
        </row>
        <row r="15138">
          <cell r="A15138" t="str">
            <v>0081468303</v>
          </cell>
        </row>
        <row r="15139">
          <cell r="A15139" t="str">
            <v>0081468304</v>
          </cell>
        </row>
        <row r="15140">
          <cell r="A15140" t="str">
            <v>0081468305</v>
          </cell>
        </row>
        <row r="15141">
          <cell r="A15141" t="str">
            <v>0081468306</v>
          </cell>
        </row>
        <row r="15142">
          <cell r="A15142" t="str">
            <v>0081468307</v>
          </cell>
        </row>
        <row r="15143">
          <cell r="A15143" t="str">
            <v>0081468308</v>
          </cell>
        </row>
        <row r="15144">
          <cell r="A15144" t="str">
            <v>0081468309</v>
          </cell>
        </row>
        <row r="15145">
          <cell r="A15145" t="str">
            <v>0081468310</v>
          </cell>
        </row>
        <row r="15146">
          <cell r="A15146" t="str">
            <v>0081468311</v>
          </cell>
        </row>
        <row r="15147">
          <cell r="A15147" t="str">
            <v>0081468312</v>
          </cell>
        </row>
        <row r="15148">
          <cell r="A15148" t="str">
            <v>0081468313</v>
          </cell>
        </row>
        <row r="15149">
          <cell r="A15149" t="str">
            <v>0081468316</v>
          </cell>
        </row>
        <row r="15150">
          <cell r="A15150" t="str">
            <v>0081468317</v>
          </cell>
        </row>
        <row r="15151">
          <cell r="A15151" t="str">
            <v>0081468318</v>
          </cell>
        </row>
        <row r="15152">
          <cell r="A15152" t="str">
            <v>0081468319</v>
          </cell>
        </row>
        <row r="15153">
          <cell r="A15153" t="str">
            <v>0081468320</v>
          </cell>
        </row>
        <row r="15154">
          <cell r="A15154" t="str">
            <v>0081468321</v>
          </cell>
        </row>
        <row r="15155">
          <cell r="A15155" t="str">
            <v>0081468322</v>
          </cell>
        </row>
        <row r="15156">
          <cell r="A15156" t="str">
            <v>0081468323</v>
          </cell>
        </row>
        <row r="15157">
          <cell r="A15157" t="str">
            <v>0081468324</v>
          </cell>
        </row>
        <row r="15158">
          <cell r="A15158" t="str">
            <v>0081468325</v>
          </cell>
        </row>
        <row r="15159">
          <cell r="A15159" t="str">
            <v>0081468326</v>
          </cell>
        </row>
        <row r="15160">
          <cell r="A15160" t="str">
            <v>0081468327</v>
          </cell>
        </row>
        <row r="15161">
          <cell r="A15161" t="str">
            <v>0081468328</v>
          </cell>
        </row>
        <row r="15162">
          <cell r="A15162" t="str">
            <v>0081468329</v>
          </cell>
        </row>
        <row r="15163">
          <cell r="A15163" t="str">
            <v>0081468330</v>
          </cell>
        </row>
        <row r="15164">
          <cell r="A15164" t="str">
            <v>0081468331</v>
          </cell>
        </row>
        <row r="15165">
          <cell r="A15165" t="str">
            <v>0081468332</v>
          </cell>
        </row>
        <row r="15166">
          <cell r="A15166" t="str">
            <v>0081468333</v>
          </cell>
        </row>
        <row r="15167">
          <cell r="A15167" t="str">
            <v>0081468334</v>
          </cell>
        </row>
        <row r="15168">
          <cell r="A15168" t="str">
            <v>0081468335</v>
          </cell>
        </row>
        <row r="15169">
          <cell r="A15169" t="str">
            <v>0081468336</v>
          </cell>
        </row>
        <row r="15170">
          <cell r="A15170" t="str">
            <v>0081468337</v>
          </cell>
        </row>
        <row r="15171">
          <cell r="A15171" t="str">
            <v>0081468338</v>
          </cell>
        </row>
        <row r="15172">
          <cell r="A15172" t="str">
            <v>0081468339</v>
          </cell>
        </row>
        <row r="15173">
          <cell r="A15173" t="str">
            <v>0084003700</v>
          </cell>
        </row>
        <row r="15174">
          <cell r="A15174" t="str">
            <v>0081468733</v>
          </cell>
        </row>
        <row r="15175">
          <cell r="A15175" t="str">
            <v>0081469038</v>
          </cell>
        </row>
        <row r="15176">
          <cell r="A15176" t="str">
            <v>0081469039</v>
          </cell>
        </row>
        <row r="15177">
          <cell r="A15177" t="str">
            <v>0081469040</v>
          </cell>
        </row>
        <row r="15178">
          <cell r="A15178" t="str">
            <v>0081469041</v>
          </cell>
        </row>
        <row r="15179">
          <cell r="A15179" t="str">
            <v>0081469042</v>
          </cell>
        </row>
        <row r="15180">
          <cell r="A15180" t="str">
            <v>0081469043</v>
          </cell>
        </row>
        <row r="15181">
          <cell r="A15181" t="str">
            <v>0081469044</v>
          </cell>
        </row>
        <row r="15182">
          <cell r="A15182" t="str">
            <v>0081469045</v>
          </cell>
        </row>
        <row r="15183">
          <cell r="A15183" t="str">
            <v>0081469046</v>
          </cell>
        </row>
        <row r="15184">
          <cell r="A15184" t="str">
            <v>0081469047</v>
          </cell>
        </row>
        <row r="15185">
          <cell r="A15185" t="str">
            <v>0081469048</v>
          </cell>
        </row>
        <row r="15186">
          <cell r="A15186" t="str">
            <v>0081469050</v>
          </cell>
        </row>
        <row r="15187">
          <cell r="A15187" t="str">
            <v>0081469051</v>
          </cell>
        </row>
        <row r="15188">
          <cell r="A15188" t="str">
            <v>0081469052</v>
          </cell>
        </row>
        <row r="15189">
          <cell r="A15189" t="str">
            <v>0081469053</v>
          </cell>
        </row>
        <row r="15190">
          <cell r="A15190" t="str">
            <v>0081469054</v>
          </cell>
        </row>
        <row r="15191">
          <cell r="A15191" t="str">
            <v>0081469055</v>
          </cell>
        </row>
        <row r="15192">
          <cell r="A15192" t="str">
            <v>0081469056</v>
          </cell>
        </row>
        <row r="15193">
          <cell r="A15193" t="str">
            <v>0081469076</v>
          </cell>
        </row>
        <row r="15194">
          <cell r="A15194" t="str">
            <v>0081469077</v>
          </cell>
        </row>
        <row r="15195">
          <cell r="A15195" t="str">
            <v>0081469078</v>
          </cell>
        </row>
        <row r="15196">
          <cell r="A15196" t="str">
            <v>0081469079</v>
          </cell>
        </row>
        <row r="15197">
          <cell r="A15197" t="str">
            <v>0081469080</v>
          </cell>
        </row>
        <row r="15198">
          <cell r="A15198" t="str">
            <v>0081469081</v>
          </cell>
        </row>
        <row r="15199">
          <cell r="A15199" t="str">
            <v>0081469082</v>
          </cell>
        </row>
        <row r="15200">
          <cell r="A15200" t="str">
            <v>0081469083</v>
          </cell>
        </row>
        <row r="15201">
          <cell r="A15201" t="str">
            <v>0081469084</v>
          </cell>
        </row>
        <row r="15202">
          <cell r="A15202" t="str">
            <v>0081469085</v>
          </cell>
        </row>
        <row r="15203">
          <cell r="A15203" t="str">
            <v>0081469086</v>
          </cell>
        </row>
        <row r="15204">
          <cell r="A15204" t="str">
            <v>0081469087</v>
          </cell>
        </row>
        <row r="15205">
          <cell r="A15205" t="str">
            <v>0081469088</v>
          </cell>
        </row>
        <row r="15206">
          <cell r="A15206" t="str">
            <v>0081469089</v>
          </cell>
        </row>
        <row r="15207">
          <cell r="A15207" t="str">
            <v>0081469090</v>
          </cell>
        </row>
        <row r="15208">
          <cell r="A15208" t="str">
            <v>0081469117</v>
          </cell>
        </row>
        <row r="15209">
          <cell r="A15209" t="str">
            <v>0081469118</v>
          </cell>
        </row>
        <row r="15210">
          <cell r="A15210" t="str">
            <v>0081469164</v>
          </cell>
        </row>
        <row r="15211">
          <cell r="A15211" t="str">
            <v>0081470041</v>
          </cell>
        </row>
        <row r="15212">
          <cell r="A15212" t="str">
            <v>0081470042</v>
          </cell>
        </row>
        <row r="15213">
          <cell r="A15213" t="str">
            <v>0081470043</v>
          </cell>
        </row>
        <row r="15214">
          <cell r="A15214" t="str">
            <v>0081470044</v>
          </cell>
        </row>
        <row r="15215">
          <cell r="A15215" t="str">
            <v>0081470045</v>
          </cell>
        </row>
        <row r="15216">
          <cell r="A15216" t="str">
            <v>0081470046</v>
          </cell>
        </row>
        <row r="15217">
          <cell r="A15217" t="str">
            <v>0081470047</v>
          </cell>
        </row>
        <row r="15218">
          <cell r="A15218" t="str">
            <v>0081470048</v>
          </cell>
        </row>
        <row r="15219">
          <cell r="A15219" t="str">
            <v>0081470049</v>
          </cell>
        </row>
        <row r="15220">
          <cell r="A15220" t="str">
            <v>0081470050</v>
          </cell>
        </row>
        <row r="15221">
          <cell r="A15221" t="str">
            <v>0081470051</v>
          </cell>
        </row>
        <row r="15222">
          <cell r="A15222" t="str">
            <v>0081470052</v>
          </cell>
        </row>
        <row r="15223">
          <cell r="A15223" t="str">
            <v>0081470053</v>
          </cell>
        </row>
        <row r="15224">
          <cell r="A15224" t="str">
            <v>0081470054</v>
          </cell>
        </row>
        <row r="15225">
          <cell r="A15225" t="str">
            <v>0081470055</v>
          </cell>
        </row>
        <row r="15226">
          <cell r="A15226" t="str">
            <v>0081470056</v>
          </cell>
        </row>
        <row r="15227">
          <cell r="A15227" t="str">
            <v>0081470057</v>
          </cell>
        </row>
        <row r="15228">
          <cell r="A15228" t="str">
            <v>0081470058</v>
          </cell>
        </row>
        <row r="15229">
          <cell r="A15229" t="str">
            <v>0081470059</v>
          </cell>
        </row>
        <row r="15230">
          <cell r="A15230" t="str">
            <v>0081470060</v>
          </cell>
        </row>
        <row r="15231">
          <cell r="A15231" t="str">
            <v>0081470061</v>
          </cell>
        </row>
        <row r="15232">
          <cell r="A15232" t="str">
            <v>0081470062</v>
          </cell>
        </row>
        <row r="15233">
          <cell r="A15233" t="str">
            <v>0081470063</v>
          </cell>
        </row>
        <row r="15234">
          <cell r="A15234" t="str">
            <v>0081470064</v>
          </cell>
        </row>
        <row r="15235">
          <cell r="A15235" t="str">
            <v>0081470065</v>
          </cell>
        </row>
        <row r="15236">
          <cell r="A15236" t="str">
            <v>0081470066</v>
          </cell>
        </row>
        <row r="15237">
          <cell r="A15237" t="str">
            <v>0081470067</v>
          </cell>
        </row>
        <row r="15238">
          <cell r="A15238" t="str">
            <v>0081470068</v>
          </cell>
        </row>
        <row r="15239">
          <cell r="A15239" t="str">
            <v>0081470069</v>
          </cell>
        </row>
        <row r="15240">
          <cell r="A15240" t="str">
            <v>0081470070</v>
          </cell>
        </row>
        <row r="15241">
          <cell r="A15241" t="str">
            <v>0081470071</v>
          </cell>
        </row>
        <row r="15242">
          <cell r="A15242" t="str">
            <v>0081470072</v>
          </cell>
        </row>
        <row r="15243">
          <cell r="A15243" t="str">
            <v>0081470073</v>
          </cell>
        </row>
        <row r="15244">
          <cell r="A15244" t="str">
            <v>0081470074</v>
          </cell>
        </row>
        <row r="15245">
          <cell r="A15245" t="str">
            <v>0081470075</v>
          </cell>
        </row>
        <row r="15246">
          <cell r="A15246" t="str">
            <v>0081470076</v>
          </cell>
        </row>
        <row r="15247">
          <cell r="A15247" t="str">
            <v>0081470077</v>
          </cell>
        </row>
        <row r="15248">
          <cell r="A15248" t="str">
            <v>0081470078</v>
          </cell>
        </row>
        <row r="15249">
          <cell r="A15249" t="str">
            <v>0081470079</v>
          </cell>
        </row>
        <row r="15250">
          <cell r="A15250" t="str">
            <v>0081470080</v>
          </cell>
        </row>
        <row r="15251">
          <cell r="A15251" t="str">
            <v>0081470081</v>
          </cell>
        </row>
        <row r="15252">
          <cell r="A15252" t="str">
            <v>0081470082</v>
          </cell>
        </row>
        <row r="15253">
          <cell r="A15253" t="str">
            <v>0081470083</v>
          </cell>
        </row>
        <row r="15254">
          <cell r="A15254" t="str">
            <v>0081470084</v>
          </cell>
        </row>
        <row r="15255">
          <cell r="A15255" t="str">
            <v>0081470085</v>
          </cell>
        </row>
        <row r="15256">
          <cell r="A15256" t="str">
            <v>0081470086</v>
          </cell>
        </row>
        <row r="15257">
          <cell r="A15257" t="str">
            <v>0081470087</v>
          </cell>
        </row>
        <row r="15258">
          <cell r="A15258" t="str">
            <v>0081470088</v>
          </cell>
        </row>
        <row r="15259">
          <cell r="A15259" t="str">
            <v>0081470089</v>
          </cell>
        </row>
        <row r="15260">
          <cell r="A15260" t="str">
            <v>0081470090</v>
          </cell>
        </row>
        <row r="15261">
          <cell r="A15261" t="str">
            <v>0081470091</v>
          </cell>
        </row>
        <row r="15262">
          <cell r="A15262" t="str">
            <v>0081470092</v>
          </cell>
        </row>
        <row r="15263">
          <cell r="A15263" t="str">
            <v>0081470093</v>
          </cell>
        </row>
        <row r="15264">
          <cell r="A15264" t="str">
            <v>0081470094</v>
          </cell>
        </row>
        <row r="15265">
          <cell r="A15265" t="str">
            <v>0081470095</v>
          </cell>
        </row>
        <row r="15266">
          <cell r="A15266" t="str">
            <v>0081470096</v>
          </cell>
        </row>
        <row r="15267">
          <cell r="A15267" t="str">
            <v>0081470097</v>
          </cell>
        </row>
        <row r="15268">
          <cell r="A15268" t="str">
            <v>0081470098</v>
          </cell>
        </row>
        <row r="15269">
          <cell r="A15269" t="str">
            <v>0081470099</v>
          </cell>
        </row>
        <row r="15270">
          <cell r="A15270" t="str">
            <v>0081470105</v>
          </cell>
        </row>
        <row r="15271">
          <cell r="A15271" t="str">
            <v>0081470106</v>
          </cell>
        </row>
        <row r="15272">
          <cell r="A15272" t="str">
            <v>0081470107</v>
          </cell>
        </row>
        <row r="15273">
          <cell r="A15273" t="str">
            <v>0081470108</v>
          </cell>
        </row>
        <row r="15274">
          <cell r="A15274" t="str">
            <v>0081470109</v>
          </cell>
        </row>
        <row r="15275">
          <cell r="A15275" t="str">
            <v>0081470110</v>
          </cell>
        </row>
        <row r="15276">
          <cell r="A15276" t="str">
            <v>0081470111</v>
          </cell>
        </row>
        <row r="15277">
          <cell r="A15277" t="str">
            <v>0081470112</v>
          </cell>
        </row>
        <row r="15278">
          <cell r="A15278" t="str">
            <v>0081470113</v>
          </cell>
        </row>
        <row r="15279">
          <cell r="A15279" t="str">
            <v>0081470114</v>
          </cell>
        </row>
        <row r="15280">
          <cell r="A15280" t="str">
            <v>0081470115</v>
          </cell>
        </row>
        <row r="15281">
          <cell r="A15281" t="str">
            <v>0081470116</v>
          </cell>
        </row>
        <row r="15282">
          <cell r="A15282" t="str">
            <v>0081470117</v>
          </cell>
        </row>
        <row r="15283">
          <cell r="A15283" t="str">
            <v>0081470118</v>
          </cell>
        </row>
        <row r="15284">
          <cell r="A15284" t="str">
            <v>0081470119</v>
          </cell>
        </row>
        <row r="15285">
          <cell r="A15285" t="str">
            <v>0081470120</v>
          </cell>
        </row>
        <row r="15286">
          <cell r="A15286" t="str">
            <v>0081470121</v>
          </cell>
        </row>
        <row r="15287">
          <cell r="A15287" t="str">
            <v>0081470122</v>
          </cell>
        </row>
        <row r="15288">
          <cell r="A15288" t="str">
            <v>0081470125</v>
          </cell>
        </row>
        <row r="15289">
          <cell r="A15289" t="str">
            <v>0081470126</v>
          </cell>
        </row>
        <row r="15290">
          <cell r="A15290" t="str">
            <v>0081470127</v>
          </cell>
        </row>
        <row r="15291">
          <cell r="A15291" t="str">
            <v>0081470128</v>
          </cell>
        </row>
        <row r="15292">
          <cell r="A15292" t="str">
            <v>0081470129</v>
          </cell>
        </row>
        <row r="15293">
          <cell r="A15293" t="str">
            <v>0081470130</v>
          </cell>
        </row>
        <row r="15294">
          <cell r="A15294" t="str">
            <v>0081470131</v>
          </cell>
        </row>
        <row r="15295">
          <cell r="A15295" t="str">
            <v>0081470132</v>
          </cell>
        </row>
        <row r="15296">
          <cell r="A15296" t="str">
            <v>0081470133</v>
          </cell>
        </row>
        <row r="15297">
          <cell r="A15297" t="str">
            <v>0081470134</v>
          </cell>
        </row>
        <row r="15298">
          <cell r="A15298" t="str">
            <v>0081470135</v>
          </cell>
        </row>
        <row r="15299">
          <cell r="A15299" t="str">
            <v>0081470136</v>
          </cell>
        </row>
        <row r="15300">
          <cell r="A15300" t="str">
            <v>0081470137</v>
          </cell>
        </row>
        <row r="15301">
          <cell r="A15301" t="str">
            <v>0081470138</v>
          </cell>
        </row>
        <row r="15302">
          <cell r="A15302" t="str">
            <v>0081470139</v>
          </cell>
        </row>
        <row r="15303">
          <cell r="A15303" t="str">
            <v>0081470140</v>
          </cell>
        </row>
        <row r="15304">
          <cell r="A15304" t="str">
            <v>0081470141</v>
          </cell>
        </row>
        <row r="15305">
          <cell r="A15305" t="str">
            <v>0081470142</v>
          </cell>
        </row>
        <row r="15306">
          <cell r="A15306" t="str">
            <v>0081470143</v>
          </cell>
        </row>
        <row r="15307">
          <cell r="A15307" t="str">
            <v>0081470144</v>
          </cell>
        </row>
        <row r="15308">
          <cell r="A15308" t="str">
            <v>0081470145</v>
          </cell>
        </row>
        <row r="15309">
          <cell r="A15309" t="str">
            <v>0081470146</v>
          </cell>
        </row>
        <row r="15310">
          <cell r="A15310" t="str">
            <v>0081470147</v>
          </cell>
        </row>
        <row r="15311">
          <cell r="A15311" t="str">
            <v>0081470148</v>
          </cell>
        </row>
        <row r="15312">
          <cell r="A15312" t="str">
            <v>0081470149</v>
          </cell>
        </row>
        <row r="15313">
          <cell r="A15313" t="str">
            <v>0081470150</v>
          </cell>
        </row>
        <row r="15314">
          <cell r="A15314" t="str">
            <v>0081470151</v>
          </cell>
        </row>
        <row r="15315">
          <cell r="A15315" t="str">
            <v>0081470152</v>
          </cell>
        </row>
        <row r="15316">
          <cell r="A15316" t="str">
            <v>0081470153</v>
          </cell>
        </row>
        <row r="15317">
          <cell r="A15317" t="str">
            <v>0081470154</v>
          </cell>
        </row>
        <row r="15318">
          <cell r="A15318" t="str">
            <v>0081470155</v>
          </cell>
        </row>
        <row r="15319">
          <cell r="A15319" t="str">
            <v>0081470156</v>
          </cell>
        </row>
        <row r="15320">
          <cell r="A15320" t="str">
            <v>0081470157</v>
          </cell>
        </row>
        <row r="15321">
          <cell r="A15321" t="str">
            <v>0081470158</v>
          </cell>
        </row>
        <row r="15322">
          <cell r="A15322" t="str">
            <v>0081470159</v>
          </cell>
        </row>
        <row r="15323">
          <cell r="A15323" t="str">
            <v>0081470160</v>
          </cell>
        </row>
        <row r="15324">
          <cell r="A15324" t="str">
            <v>0081470161</v>
          </cell>
        </row>
        <row r="15325">
          <cell r="A15325" t="str">
            <v>0081470162</v>
          </cell>
        </row>
        <row r="15326">
          <cell r="A15326" t="str">
            <v>0081470163</v>
          </cell>
        </row>
        <row r="15327">
          <cell r="A15327" t="str">
            <v>0081470164</v>
          </cell>
        </row>
        <row r="15328">
          <cell r="A15328" t="str">
            <v>0081470165</v>
          </cell>
        </row>
        <row r="15329">
          <cell r="A15329" t="str">
            <v>0081470166</v>
          </cell>
        </row>
        <row r="15330">
          <cell r="A15330" t="str">
            <v>0081470248</v>
          </cell>
        </row>
        <row r="15331">
          <cell r="A15331" t="str">
            <v>0081470249</v>
          </cell>
        </row>
        <row r="15332">
          <cell r="A15332" t="str">
            <v>0081470250</v>
          </cell>
        </row>
        <row r="15333">
          <cell r="A15333" t="str">
            <v>0081470251</v>
          </cell>
        </row>
        <row r="15334">
          <cell r="A15334" t="str">
            <v>0081470252</v>
          </cell>
        </row>
        <row r="15335">
          <cell r="A15335" t="str">
            <v>0081470285</v>
          </cell>
        </row>
        <row r="15336">
          <cell r="A15336" t="str">
            <v>0081470286</v>
          </cell>
        </row>
        <row r="15337">
          <cell r="A15337" t="str">
            <v>0081470287</v>
          </cell>
        </row>
        <row r="15338">
          <cell r="A15338" t="str">
            <v>0081470288</v>
          </cell>
        </row>
        <row r="15339">
          <cell r="A15339" t="str">
            <v>0081470289</v>
          </cell>
        </row>
        <row r="15340">
          <cell r="A15340" t="str">
            <v>0081470290</v>
          </cell>
        </row>
        <row r="15341">
          <cell r="A15341" t="str">
            <v>0081470291</v>
          </cell>
        </row>
        <row r="15342">
          <cell r="A15342" t="str">
            <v>0081470292</v>
          </cell>
        </row>
        <row r="15343">
          <cell r="A15343" t="str">
            <v>0081470293</v>
          </cell>
        </row>
        <row r="15344">
          <cell r="A15344" t="str">
            <v>0081470294</v>
          </cell>
        </row>
        <row r="15345">
          <cell r="A15345" t="str">
            <v>0081470295</v>
          </cell>
        </row>
        <row r="15346">
          <cell r="A15346" t="str">
            <v>0081470296</v>
          </cell>
        </row>
        <row r="15347">
          <cell r="A15347" t="str">
            <v>0081470297</v>
          </cell>
        </row>
        <row r="15348">
          <cell r="A15348" t="str">
            <v>0081470298</v>
          </cell>
        </row>
        <row r="15349">
          <cell r="A15349" t="str">
            <v>0081470299</v>
          </cell>
        </row>
        <row r="15350">
          <cell r="A15350" t="str">
            <v>0081470300</v>
          </cell>
        </row>
        <row r="15351">
          <cell r="A15351" t="str">
            <v>0081470301</v>
          </cell>
        </row>
        <row r="15352">
          <cell r="A15352" t="str">
            <v>0081470302</v>
          </cell>
        </row>
        <row r="15353">
          <cell r="A15353" t="str">
            <v>0081470303</v>
          </cell>
        </row>
        <row r="15354">
          <cell r="A15354" t="str">
            <v>0081470304</v>
          </cell>
        </row>
        <row r="15355">
          <cell r="A15355" t="str">
            <v>0081470305</v>
          </cell>
        </row>
        <row r="15356">
          <cell r="A15356" t="str">
            <v>0081470306</v>
          </cell>
        </row>
        <row r="15357">
          <cell r="A15357" t="str">
            <v>0081470307</v>
          </cell>
        </row>
        <row r="15358">
          <cell r="A15358" t="str">
            <v>0081470308</v>
          </cell>
        </row>
        <row r="15359">
          <cell r="A15359" t="str">
            <v>0081470309</v>
          </cell>
        </row>
        <row r="15360">
          <cell r="A15360" t="str">
            <v>0081470310</v>
          </cell>
        </row>
        <row r="15361">
          <cell r="A15361" t="str">
            <v>0081470311</v>
          </cell>
        </row>
        <row r="15362">
          <cell r="A15362" t="str">
            <v>0081470312</v>
          </cell>
        </row>
        <row r="15363">
          <cell r="A15363" t="str">
            <v>0081470313</v>
          </cell>
        </row>
        <row r="15364">
          <cell r="A15364" t="str">
            <v>0081470314</v>
          </cell>
        </row>
        <row r="15365">
          <cell r="A15365" t="str">
            <v>0081470318</v>
          </cell>
        </row>
        <row r="15366">
          <cell r="A15366" t="str">
            <v>0081470319</v>
          </cell>
        </row>
        <row r="15367">
          <cell r="A15367" t="str">
            <v>0081470320</v>
          </cell>
        </row>
        <row r="15368">
          <cell r="A15368" t="str">
            <v>0081470321</v>
          </cell>
        </row>
        <row r="15369">
          <cell r="A15369" t="str">
            <v>0081470322</v>
          </cell>
        </row>
        <row r="15370">
          <cell r="A15370" t="str">
            <v>0081470323</v>
          </cell>
        </row>
        <row r="15371">
          <cell r="A15371" t="str">
            <v>0081470324</v>
          </cell>
        </row>
        <row r="15372">
          <cell r="A15372" t="str">
            <v>0081470325</v>
          </cell>
        </row>
        <row r="15373">
          <cell r="A15373" t="str">
            <v>0081470326</v>
          </cell>
        </row>
        <row r="15374">
          <cell r="A15374" t="str">
            <v>0081470327</v>
          </cell>
        </row>
        <row r="15375">
          <cell r="A15375" t="str">
            <v>0081470328</v>
          </cell>
        </row>
        <row r="15376">
          <cell r="A15376" t="str">
            <v>0081470329</v>
          </cell>
        </row>
        <row r="15377">
          <cell r="A15377" t="str">
            <v>0081470330</v>
          </cell>
        </row>
        <row r="15378">
          <cell r="A15378" t="str">
            <v>0081470331</v>
          </cell>
        </row>
        <row r="15379">
          <cell r="A15379" t="str">
            <v>0081470332</v>
          </cell>
        </row>
        <row r="15380">
          <cell r="A15380" t="str">
            <v>0081470430</v>
          </cell>
        </row>
        <row r="15381">
          <cell r="A15381" t="str">
            <v>0081470431</v>
          </cell>
        </row>
        <row r="15382">
          <cell r="A15382" t="str">
            <v>0081470432</v>
          </cell>
        </row>
        <row r="15383">
          <cell r="A15383" t="str">
            <v>0081470708</v>
          </cell>
        </row>
        <row r="15384">
          <cell r="A15384" t="str">
            <v>0081470709</v>
          </cell>
        </row>
        <row r="15385">
          <cell r="A15385" t="str">
            <v>0081470710</v>
          </cell>
        </row>
        <row r="15386">
          <cell r="A15386" t="str">
            <v>0081470711</v>
          </cell>
        </row>
        <row r="15387">
          <cell r="A15387" t="str">
            <v>0081470712</v>
          </cell>
        </row>
        <row r="15388">
          <cell r="A15388" t="str">
            <v>0081470713</v>
          </cell>
        </row>
        <row r="15389">
          <cell r="A15389" t="str">
            <v>0081470714</v>
          </cell>
        </row>
        <row r="15390">
          <cell r="A15390" t="str">
            <v>0081470715</v>
          </cell>
        </row>
        <row r="15391">
          <cell r="A15391" t="str">
            <v>0081470716</v>
          </cell>
        </row>
        <row r="15392">
          <cell r="A15392" t="str">
            <v>0081470717</v>
          </cell>
        </row>
        <row r="15393">
          <cell r="A15393" t="str">
            <v>0081470718</v>
          </cell>
        </row>
        <row r="15394">
          <cell r="A15394" t="str">
            <v>0081470719</v>
          </cell>
        </row>
        <row r="15395">
          <cell r="A15395" t="str">
            <v>0081470720</v>
          </cell>
        </row>
        <row r="15396">
          <cell r="A15396" t="str">
            <v>0081470721</v>
          </cell>
        </row>
        <row r="15397">
          <cell r="A15397" t="str">
            <v>0081470722</v>
          </cell>
        </row>
        <row r="15398">
          <cell r="A15398" t="str">
            <v>0081470723</v>
          </cell>
        </row>
        <row r="15399">
          <cell r="A15399" t="str">
            <v>0081470724</v>
          </cell>
        </row>
        <row r="15400">
          <cell r="A15400" t="str">
            <v>0081470725</v>
          </cell>
        </row>
        <row r="15401">
          <cell r="A15401" t="str">
            <v>0081470726</v>
          </cell>
        </row>
        <row r="15402">
          <cell r="A15402" t="str">
            <v>0081470727</v>
          </cell>
        </row>
        <row r="15403">
          <cell r="A15403" t="str">
            <v>0081470728</v>
          </cell>
        </row>
        <row r="15404">
          <cell r="A15404" t="str">
            <v>0081470729</v>
          </cell>
        </row>
        <row r="15405">
          <cell r="A15405" t="str">
            <v>0081470730</v>
          </cell>
        </row>
        <row r="15406">
          <cell r="A15406" t="str">
            <v>0081470731</v>
          </cell>
        </row>
        <row r="15407">
          <cell r="A15407" t="str">
            <v>0081470732</v>
          </cell>
        </row>
        <row r="15408">
          <cell r="A15408" t="str">
            <v>0081470733</v>
          </cell>
        </row>
        <row r="15409">
          <cell r="A15409" t="str">
            <v>0081470734</v>
          </cell>
        </row>
        <row r="15410">
          <cell r="A15410" t="str">
            <v>0081470735</v>
          </cell>
        </row>
        <row r="15411">
          <cell r="A15411" t="str">
            <v>0081470736</v>
          </cell>
        </row>
        <row r="15412">
          <cell r="A15412" t="str">
            <v>0081470737</v>
          </cell>
        </row>
        <row r="15413">
          <cell r="A15413" t="str">
            <v>0081470738</v>
          </cell>
        </row>
        <row r="15414">
          <cell r="A15414" t="str">
            <v>0081470739</v>
          </cell>
        </row>
        <row r="15415">
          <cell r="A15415" t="str">
            <v>0081470740</v>
          </cell>
        </row>
        <row r="15416">
          <cell r="A15416" t="str">
            <v>0081470741</v>
          </cell>
        </row>
        <row r="15417">
          <cell r="A15417" t="str">
            <v>0081470742</v>
          </cell>
        </row>
        <row r="15418">
          <cell r="A15418" t="str">
            <v>0081470743</v>
          </cell>
        </row>
        <row r="15419">
          <cell r="A15419" t="str">
            <v>0081470744</v>
          </cell>
        </row>
        <row r="15420">
          <cell r="A15420" t="str">
            <v>0081470745</v>
          </cell>
        </row>
        <row r="15421">
          <cell r="A15421" t="str">
            <v>0081470746</v>
          </cell>
        </row>
        <row r="15422">
          <cell r="A15422" t="str">
            <v>0081470747</v>
          </cell>
        </row>
        <row r="15423">
          <cell r="A15423" t="str">
            <v>0081470748</v>
          </cell>
        </row>
        <row r="15424">
          <cell r="A15424" t="str">
            <v>0081470749</v>
          </cell>
        </row>
        <row r="15425">
          <cell r="A15425" t="str">
            <v>0081470750</v>
          </cell>
        </row>
        <row r="15426">
          <cell r="A15426" t="str">
            <v>0081470751</v>
          </cell>
        </row>
        <row r="15427">
          <cell r="A15427" t="str">
            <v>0081470752</v>
          </cell>
        </row>
        <row r="15428">
          <cell r="A15428" t="str">
            <v>0081470753</v>
          </cell>
        </row>
        <row r="15429">
          <cell r="A15429" t="str">
            <v>0081470754</v>
          </cell>
        </row>
        <row r="15430">
          <cell r="A15430" t="str">
            <v>0081470755</v>
          </cell>
        </row>
        <row r="15431">
          <cell r="A15431" t="str">
            <v>0081470756</v>
          </cell>
        </row>
        <row r="15432">
          <cell r="A15432" t="str">
            <v>0081470757</v>
          </cell>
        </row>
        <row r="15433">
          <cell r="A15433" t="str">
            <v>0081470758</v>
          </cell>
        </row>
        <row r="15434">
          <cell r="A15434" t="str">
            <v>0081470759</v>
          </cell>
        </row>
        <row r="15435">
          <cell r="A15435" t="str">
            <v>0081470760</v>
          </cell>
        </row>
        <row r="15436">
          <cell r="A15436" t="str">
            <v>0081470761</v>
          </cell>
        </row>
        <row r="15437">
          <cell r="A15437" t="str">
            <v>0081470762</v>
          </cell>
        </row>
        <row r="15438">
          <cell r="A15438" t="str">
            <v>0081470763</v>
          </cell>
        </row>
        <row r="15439">
          <cell r="A15439" t="str">
            <v>0081470764</v>
          </cell>
        </row>
        <row r="15440">
          <cell r="A15440" t="str">
            <v>0081470765</v>
          </cell>
        </row>
        <row r="15441">
          <cell r="A15441" t="str">
            <v>0081470766</v>
          </cell>
        </row>
        <row r="15442">
          <cell r="A15442" t="str">
            <v>0081470767</v>
          </cell>
        </row>
        <row r="15443">
          <cell r="A15443" t="str">
            <v>0081470768</v>
          </cell>
        </row>
        <row r="15444">
          <cell r="A15444" t="str">
            <v>0081470769</v>
          </cell>
        </row>
        <row r="15445">
          <cell r="A15445" t="str">
            <v>0081470770</v>
          </cell>
        </row>
        <row r="15446">
          <cell r="A15446" t="str">
            <v>0081470771</v>
          </cell>
        </row>
        <row r="15447">
          <cell r="A15447" t="str">
            <v>0081470772</v>
          </cell>
        </row>
        <row r="15448">
          <cell r="A15448" t="str">
            <v>0081470773</v>
          </cell>
        </row>
        <row r="15449">
          <cell r="A15449" t="str">
            <v>0081470774</v>
          </cell>
        </row>
        <row r="15450">
          <cell r="A15450" t="str">
            <v>0081470775</v>
          </cell>
        </row>
        <row r="15451">
          <cell r="A15451" t="str">
            <v>0081470776</v>
          </cell>
        </row>
        <row r="15452">
          <cell r="A15452" t="str">
            <v>0081470777</v>
          </cell>
        </row>
        <row r="15453">
          <cell r="A15453" t="str">
            <v>0081470778</v>
          </cell>
        </row>
        <row r="15454">
          <cell r="A15454" t="str">
            <v>0081470779</v>
          </cell>
        </row>
        <row r="15455">
          <cell r="A15455" t="str">
            <v>0081470780</v>
          </cell>
        </row>
        <row r="15456">
          <cell r="A15456" t="str">
            <v>0081470833</v>
          </cell>
        </row>
        <row r="15457">
          <cell r="A15457" t="str">
            <v>0081470834</v>
          </cell>
        </row>
        <row r="15458">
          <cell r="A15458" t="str">
            <v>0081470835</v>
          </cell>
        </row>
        <row r="15459">
          <cell r="A15459" t="str">
            <v>0081470836</v>
          </cell>
        </row>
        <row r="15460">
          <cell r="A15460" t="str">
            <v>0081470837</v>
          </cell>
        </row>
        <row r="15461">
          <cell r="A15461" t="str">
            <v>0081470838</v>
          </cell>
        </row>
        <row r="15462">
          <cell r="A15462" t="str">
            <v>0081470839</v>
          </cell>
        </row>
        <row r="15463">
          <cell r="A15463" t="str">
            <v>0081470840</v>
          </cell>
        </row>
        <row r="15464">
          <cell r="A15464" t="str">
            <v>0081470841</v>
          </cell>
        </row>
        <row r="15465">
          <cell r="A15465" t="str">
            <v>0081470842</v>
          </cell>
        </row>
        <row r="15466">
          <cell r="A15466" t="str">
            <v>0081470910</v>
          </cell>
        </row>
        <row r="15467">
          <cell r="A15467" t="str">
            <v>0084003705</v>
          </cell>
        </row>
        <row r="15468">
          <cell r="A15468" t="str">
            <v>0084003707</v>
          </cell>
        </row>
        <row r="15469">
          <cell r="A15469" t="str">
            <v>0084003708</v>
          </cell>
        </row>
        <row r="15470">
          <cell r="A15470" t="str">
            <v>0081470972</v>
          </cell>
        </row>
        <row r="15471">
          <cell r="A15471" t="str">
            <v>0081471328</v>
          </cell>
        </row>
        <row r="15472">
          <cell r="A15472" t="str">
            <v>0081471329</v>
          </cell>
        </row>
        <row r="15473">
          <cell r="A15473" t="str">
            <v>0081471330</v>
          </cell>
        </row>
        <row r="15474">
          <cell r="A15474" t="str">
            <v>0081471331</v>
          </cell>
        </row>
        <row r="15475">
          <cell r="A15475" t="str">
            <v>0081471332</v>
          </cell>
        </row>
        <row r="15476">
          <cell r="A15476" t="str">
            <v>0081471333</v>
          </cell>
        </row>
        <row r="15477">
          <cell r="A15477" t="str">
            <v>0081478957</v>
          </cell>
        </row>
        <row r="15478">
          <cell r="A15478" t="str">
            <v>0081471335</v>
          </cell>
        </row>
        <row r="15479">
          <cell r="A15479" t="str">
            <v>0081471336</v>
          </cell>
        </row>
        <row r="15480">
          <cell r="A15480" t="str">
            <v>0081471337</v>
          </cell>
        </row>
        <row r="15481">
          <cell r="A15481" t="str">
            <v>0081471338</v>
          </cell>
        </row>
        <row r="15482">
          <cell r="A15482" t="str">
            <v>0081471339</v>
          </cell>
        </row>
        <row r="15483">
          <cell r="A15483" t="str">
            <v>0081471340</v>
          </cell>
        </row>
        <row r="15484">
          <cell r="A15484" t="str">
            <v>0081471359</v>
          </cell>
        </row>
        <row r="15485">
          <cell r="A15485" t="str">
            <v>0081481103</v>
          </cell>
        </row>
        <row r="15486">
          <cell r="A15486" t="str">
            <v>0081471361</v>
          </cell>
        </row>
        <row r="15487">
          <cell r="A15487" t="str">
            <v>0081471362</v>
          </cell>
        </row>
        <row r="15488">
          <cell r="A15488" t="str">
            <v>0081471363</v>
          </cell>
        </row>
        <row r="15489">
          <cell r="A15489" t="str">
            <v>0081471364</v>
          </cell>
        </row>
        <row r="15490">
          <cell r="A15490" t="str">
            <v>0081471365</v>
          </cell>
        </row>
        <row r="15491">
          <cell r="A15491" t="str">
            <v>0081471366</v>
          </cell>
        </row>
        <row r="15492">
          <cell r="A15492" t="str">
            <v>0081471367</v>
          </cell>
        </row>
        <row r="15493">
          <cell r="A15493" t="str">
            <v>0081471368</v>
          </cell>
        </row>
        <row r="15494">
          <cell r="A15494" t="str">
            <v>0081471369</v>
          </cell>
        </row>
        <row r="15495">
          <cell r="A15495" t="str">
            <v>0081471370</v>
          </cell>
        </row>
        <row r="15496">
          <cell r="A15496" t="str">
            <v>0081471371</v>
          </cell>
        </row>
        <row r="15497">
          <cell r="A15497" t="str">
            <v>0081471372</v>
          </cell>
        </row>
        <row r="15498">
          <cell r="A15498" t="str">
            <v>0081471373</v>
          </cell>
        </row>
        <row r="15499">
          <cell r="A15499" t="str">
            <v>0081471393</v>
          </cell>
        </row>
        <row r="15500">
          <cell r="A15500" t="str">
            <v>0081471394</v>
          </cell>
        </row>
        <row r="15501">
          <cell r="A15501" t="str">
            <v>0081471395</v>
          </cell>
        </row>
        <row r="15502">
          <cell r="A15502" t="str">
            <v>0081471396</v>
          </cell>
        </row>
        <row r="15503">
          <cell r="A15503" t="str">
            <v>0081471397</v>
          </cell>
        </row>
        <row r="15504">
          <cell r="A15504" t="str">
            <v>0081471446</v>
          </cell>
        </row>
        <row r="15505">
          <cell r="A15505" t="str">
            <v>0081471447</v>
          </cell>
        </row>
        <row r="15506">
          <cell r="A15506" t="str">
            <v>0081471448</v>
          </cell>
        </row>
        <row r="15507">
          <cell r="A15507" t="str">
            <v>0081471449</v>
          </cell>
        </row>
        <row r="15508">
          <cell r="A15508" t="str">
            <v>0081471479</v>
          </cell>
        </row>
        <row r="15509">
          <cell r="A15509" t="str">
            <v>0081472164</v>
          </cell>
        </row>
        <row r="15510">
          <cell r="A15510" t="str">
            <v>0081472165</v>
          </cell>
        </row>
        <row r="15511">
          <cell r="A15511" t="str">
            <v>0081472166</v>
          </cell>
        </row>
        <row r="15512">
          <cell r="A15512" t="str">
            <v>0081472167</v>
          </cell>
        </row>
        <row r="15513">
          <cell r="A15513" t="str">
            <v>0081472168</v>
          </cell>
        </row>
        <row r="15514">
          <cell r="A15514" t="str">
            <v>0081472169</v>
          </cell>
        </row>
        <row r="15515">
          <cell r="A15515" t="str">
            <v>0081472170</v>
          </cell>
        </row>
        <row r="15516">
          <cell r="A15516" t="str">
            <v>0081472171</v>
          </cell>
        </row>
        <row r="15517">
          <cell r="A15517" t="str">
            <v>0081472172</v>
          </cell>
        </row>
        <row r="15518">
          <cell r="A15518" t="str">
            <v>0081472173</v>
          </cell>
        </row>
        <row r="15519">
          <cell r="A15519" t="str">
            <v>0081472174</v>
          </cell>
        </row>
        <row r="15520">
          <cell r="A15520" t="str">
            <v>0081472175</v>
          </cell>
        </row>
        <row r="15521">
          <cell r="A15521" t="str">
            <v>0081472176</v>
          </cell>
        </row>
        <row r="15522">
          <cell r="A15522" t="str">
            <v>0081472177</v>
          </cell>
        </row>
        <row r="15523">
          <cell r="A15523" t="str">
            <v>0081472178</v>
          </cell>
        </row>
        <row r="15524">
          <cell r="A15524" t="str">
            <v>0081472179</v>
          </cell>
        </row>
        <row r="15525">
          <cell r="A15525" t="str">
            <v>0081472180</v>
          </cell>
        </row>
        <row r="15526">
          <cell r="A15526" t="str">
            <v>0081472181</v>
          </cell>
        </row>
        <row r="15527">
          <cell r="A15527" t="str">
            <v>0081472182</v>
          </cell>
        </row>
        <row r="15528">
          <cell r="A15528" t="str">
            <v>0081472183</v>
          </cell>
        </row>
        <row r="15529">
          <cell r="A15529" t="str">
            <v>0081472184</v>
          </cell>
        </row>
        <row r="15530">
          <cell r="A15530" t="str">
            <v>0081472185</v>
          </cell>
        </row>
        <row r="15531">
          <cell r="A15531" t="str">
            <v>0081472186</v>
          </cell>
        </row>
        <row r="15532">
          <cell r="A15532" t="str">
            <v>0081472187</v>
          </cell>
        </row>
        <row r="15533">
          <cell r="A15533" t="str">
            <v>0081472188</v>
          </cell>
        </row>
        <row r="15534">
          <cell r="A15534" t="str">
            <v>0081472189</v>
          </cell>
        </row>
        <row r="15535">
          <cell r="A15535" t="str">
            <v>0081472190</v>
          </cell>
        </row>
        <row r="15536">
          <cell r="A15536" t="str">
            <v>0081472191</v>
          </cell>
        </row>
        <row r="15537">
          <cell r="A15537" t="str">
            <v>0081472192</v>
          </cell>
        </row>
        <row r="15538">
          <cell r="A15538" t="str">
            <v>0081472193</v>
          </cell>
        </row>
        <row r="15539">
          <cell r="A15539" t="str">
            <v>0081472194</v>
          </cell>
        </row>
        <row r="15540">
          <cell r="A15540" t="str">
            <v>0081472195</v>
          </cell>
        </row>
        <row r="15541">
          <cell r="A15541" t="str">
            <v>0081472196</v>
          </cell>
        </row>
        <row r="15542">
          <cell r="A15542" t="str">
            <v>0081472197</v>
          </cell>
        </row>
        <row r="15543">
          <cell r="A15543" t="str">
            <v>0081472198</v>
          </cell>
        </row>
        <row r="15544">
          <cell r="A15544" t="str">
            <v>0081472199</v>
          </cell>
        </row>
        <row r="15545">
          <cell r="A15545" t="str">
            <v>0081472200</v>
          </cell>
        </row>
        <row r="15546">
          <cell r="A15546" t="str">
            <v>0081472201</v>
          </cell>
        </row>
        <row r="15547">
          <cell r="A15547" t="str">
            <v>0081472202</v>
          </cell>
        </row>
        <row r="15548">
          <cell r="A15548" t="str">
            <v>0081472203</v>
          </cell>
        </row>
        <row r="15549">
          <cell r="A15549" t="str">
            <v>0081472204</v>
          </cell>
        </row>
        <row r="15550">
          <cell r="A15550" t="str">
            <v>0081472205</v>
          </cell>
        </row>
        <row r="15551">
          <cell r="A15551" t="str">
            <v>0081472206</v>
          </cell>
        </row>
        <row r="15552">
          <cell r="A15552" t="str">
            <v>0081472207</v>
          </cell>
        </row>
        <row r="15553">
          <cell r="A15553" t="str">
            <v>0081472208</v>
          </cell>
        </row>
        <row r="15554">
          <cell r="A15554" t="str">
            <v>0081472209</v>
          </cell>
        </row>
        <row r="15555">
          <cell r="A15555" t="str">
            <v>0081472210</v>
          </cell>
        </row>
        <row r="15556">
          <cell r="A15556" t="str">
            <v>0081472211</v>
          </cell>
        </row>
        <row r="15557">
          <cell r="A15557" t="str">
            <v>0081472212</v>
          </cell>
        </row>
        <row r="15558">
          <cell r="A15558" t="str">
            <v>0081472213</v>
          </cell>
        </row>
        <row r="15559">
          <cell r="A15559" t="str">
            <v>0081472214</v>
          </cell>
        </row>
        <row r="15560">
          <cell r="A15560" t="str">
            <v>0081472215</v>
          </cell>
        </row>
        <row r="15561">
          <cell r="A15561" t="str">
            <v>0081472216</v>
          </cell>
        </row>
        <row r="15562">
          <cell r="A15562" t="str">
            <v>0081472217</v>
          </cell>
        </row>
        <row r="15563">
          <cell r="A15563" t="str">
            <v>0081472218</v>
          </cell>
        </row>
        <row r="15564">
          <cell r="A15564" t="str">
            <v>0081472219</v>
          </cell>
        </row>
        <row r="15565">
          <cell r="A15565" t="str">
            <v>0081472220</v>
          </cell>
        </row>
        <row r="15566">
          <cell r="A15566" t="str">
            <v>0081472221</v>
          </cell>
        </row>
        <row r="15567">
          <cell r="A15567" t="str">
            <v>0081472222</v>
          </cell>
        </row>
        <row r="15568">
          <cell r="A15568" t="str">
            <v>0081472223</v>
          </cell>
        </row>
        <row r="15569">
          <cell r="A15569" t="str">
            <v>0081472224</v>
          </cell>
        </row>
        <row r="15570">
          <cell r="A15570" t="str">
            <v>0081472225</v>
          </cell>
        </row>
        <row r="15571">
          <cell r="A15571" t="str">
            <v>0081472226</v>
          </cell>
        </row>
        <row r="15572">
          <cell r="A15572" t="str">
            <v>0081472227</v>
          </cell>
        </row>
        <row r="15573">
          <cell r="A15573" t="str">
            <v>0081472228</v>
          </cell>
        </row>
        <row r="15574">
          <cell r="A15574" t="str">
            <v>0081472229</v>
          </cell>
        </row>
        <row r="15575">
          <cell r="A15575" t="str">
            <v>0081472230</v>
          </cell>
        </row>
        <row r="15576">
          <cell r="A15576" t="str">
            <v>0081472231</v>
          </cell>
        </row>
        <row r="15577">
          <cell r="A15577" t="str">
            <v>0081472232</v>
          </cell>
        </row>
        <row r="15578">
          <cell r="A15578" t="str">
            <v>0081472233</v>
          </cell>
        </row>
        <row r="15579">
          <cell r="A15579" t="str">
            <v>0081472237</v>
          </cell>
        </row>
        <row r="15580">
          <cell r="A15580" t="str">
            <v>0081472238</v>
          </cell>
        </row>
        <row r="15581">
          <cell r="A15581" t="str">
            <v>0081472239</v>
          </cell>
        </row>
        <row r="15582">
          <cell r="A15582" t="str">
            <v>0081472240</v>
          </cell>
        </row>
        <row r="15583">
          <cell r="A15583" t="str">
            <v>0081472241</v>
          </cell>
        </row>
        <row r="15584">
          <cell r="A15584" t="str">
            <v>0081472242</v>
          </cell>
        </row>
        <row r="15585">
          <cell r="A15585" t="str">
            <v>0081472243</v>
          </cell>
        </row>
        <row r="15586">
          <cell r="A15586" t="str">
            <v>0081472244</v>
          </cell>
        </row>
        <row r="15587">
          <cell r="A15587" t="str">
            <v>0081472245</v>
          </cell>
        </row>
        <row r="15588">
          <cell r="A15588" t="str">
            <v>0081472246</v>
          </cell>
        </row>
        <row r="15589">
          <cell r="A15589" t="str">
            <v>0081472247</v>
          </cell>
        </row>
        <row r="15590">
          <cell r="A15590" t="str">
            <v>0081472248</v>
          </cell>
        </row>
        <row r="15591">
          <cell r="A15591" t="str">
            <v>0081472249</v>
          </cell>
        </row>
        <row r="15592">
          <cell r="A15592" t="str">
            <v>0081472250</v>
          </cell>
        </row>
        <row r="15593">
          <cell r="A15593" t="str">
            <v>0081472251</v>
          </cell>
        </row>
        <row r="15594">
          <cell r="A15594" t="str">
            <v>0081472252</v>
          </cell>
        </row>
        <row r="15595">
          <cell r="A15595" t="str">
            <v>0081472253</v>
          </cell>
        </row>
        <row r="15596">
          <cell r="A15596" t="str">
            <v>0081472254</v>
          </cell>
        </row>
        <row r="15597">
          <cell r="A15597" t="str">
            <v>0081472255</v>
          </cell>
        </row>
        <row r="15598">
          <cell r="A15598" t="str">
            <v>0081472256</v>
          </cell>
        </row>
        <row r="15599">
          <cell r="A15599" t="str">
            <v>0081472257</v>
          </cell>
        </row>
        <row r="15600">
          <cell r="A15600" t="str">
            <v>0081472258</v>
          </cell>
        </row>
        <row r="15601">
          <cell r="A15601" t="str">
            <v>0081472259</v>
          </cell>
        </row>
        <row r="15602">
          <cell r="A15602" t="str">
            <v>0081472260</v>
          </cell>
        </row>
        <row r="15603">
          <cell r="A15603" t="str">
            <v>0081472261</v>
          </cell>
        </row>
        <row r="15604">
          <cell r="A15604" t="str">
            <v>0081472263</v>
          </cell>
        </row>
        <row r="15605">
          <cell r="A15605" t="str">
            <v>0081472264</v>
          </cell>
        </row>
        <row r="15606">
          <cell r="A15606" t="str">
            <v>0081472265</v>
          </cell>
        </row>
        <row r="15607">
          <cell r="A15607" t="str">
            <v>0081472266</v>
          </cell>
        </row>
        <row r="15608">
          <cell r="A15608" t="str">
            <v>0081472267</v>
          </cell>
        </row>
        <row r="15609">
          <cell r="A15609" t="str">
            <v>0081472268</v>
          </cell>
        </row>
        <row r="15610">
          <cell r="A15610" t="str">
            <v>0081472269</v>
          </cell>
        </row>
        <row r="15611">
          <cell r="A15611" t="str">
            <v>0081472270</v>
          </cell>
        </row>
        <row r="15612">
          <cell r="A15612" t="str">
            <v>0081472271</v>
          </cell>
        </row>
        <row r="15613">
          <cell r="A15613" t="str">
            <v>0081472272</v>
          </cell>
        </row>
        <row r="15614">
          <cell r="A15614" t="str">
            <v>0081472273</v>
          </cell>
        </row>
        <row r="15615">
          <cell r="A15615" t="str">
            <v>0081472274</v>
          </cell>
        </row>
        <row r="15616">
          <cell r="A15616" t="str">
            <v>0081472275</v>
          </cell>
        </row>
        <row r="15617">
          <cell r="A15617" t="str">
            <v>0081472276</v>
          </cell>
        </row>
        <row r="15618">
          <cell r="A15618" t="str">
            <v>0081472277</v>
          </cell>
        </row>
        <row r="15619">
          <cell r="A15619" t="str">
            <v>0081472278</v>
          </cell>
        </row>
        <row r="15620">
          <cell r="A15620" t="str">
            <v>0081472279</v>
          </cell>
        </row>
        <row r="15621">
          <cell r="A15621" t="str">
            <v>0081472280</v>
          </cell>
        </row>
        <row r="15622">
          <cell r="A15622" t="str">
            <v>0081472281</v>
          </cell>
        </row>
        <row r="15623">
          <cell r="A15623" t="str">
            <v>0081472282</v>
          </cell>
        </row>
        <row r="15624">
          <cell r="A15624" t="str">
            <v>0081472283</v>
          </cell>
        </row>
        <row r="15625">
          <cell r="A15625" t="str">
            <v>0081472284</v>
          </cell>
        </row>
        <row r="15626">
          <cell r="A15626" t="str">
            <v>0081472285</v>
          </cell>
        </row>
        <row r="15627">
          <cell r="A15627" t="str">
            <v>0081472286</v>
          </cell>
        </row>
        <row r="15628">
          <cell r="A15628" t="str">
            <v>0081472287</v>
          </cell>
        </row>
        <row r="15629">
          <cell r="A15629" t="str">
            <v>0081472288</v>
          </cell>
        </row>
        <row r="15630">
          <cell r="A15630" t="str">
            <v>0081472289</v>
          </cell>
        </row>
        <row r="15631">
          <cell r="A15631" t="str">
            <v>0081472290</v>
          </cell>
        </row>
        <row r="15632">
          <cell r="A15632" t="str">
            <v>0081472291</v>
          </cell>
        </row>
        <row r="15633">
          <cell r="A15633" t="str">
            <v>0081472292</v>
          </cell>
        </row>
        <row r="15634">
          <cell r="A15634" t="str">
            <v>0081472293</v>
          </cell>
        </row>
        <row r="15635">
          <cell r="A15635" t="str">
            <v>0081472294</v>
          </cell>
        </row>
        <row r="15636">
          <cell r="A15636" t="str">
            <v>0081472295</v>
          </cell>
        </row>
        <row r="15637">
          <cell r="A15637" t="str">
            <v>0081472296</v>
          </cell>
        </row>
        <row r="15638">
          <cell r="A15638" t="str">
            <v>0081472297</v>
          </cell>
        </row>
        <row r="15639">
          <cell r="A15639" t="str">
            <v>0081472298</v>
          </cell>
        </row>
        <row r="15640">
          <cell r="A15640" t="str">
            <v>0081472299</v>
          </cell>
        </row>
        <row r="15641">
          <cell r="A15641" t="str">
            <v>0081472300</v>
          </cell>
        </row>
        <row r="15642">
          <cell r="A15642" t="str">
            <v>0081472301</v>
          </cell>
        </row>
        <row r="15643">
          <cell r="A15643" t="str">
            <v>0081472302</v>
          </cell>
        </row>
        <row r="15644">
          <cell r="A15644" t="str">
            <v>0081472303</v>
          </cell>
        </row>
        <row r="15645">
          <cell r="A15645" t="str">
            <v>0081472304</v>
          </cell>
        </row>
        <row r="15646">
          <cell r="A15646" t="str">
            <v>0081472305</v>
          </cell>
        </row>
        <row r="15647">
          <cell r="A15647" t="str">
            <v>0081472306</v>
          </cell>
        </row>
        <row r="15648">
          <cell r="A15648" t="str">
            <v>0081472307</v>
          </cell>
        </row>
        <row r="15649">
          <cell r="A15649" t="str">
            <v>0081472308</v>
          </cell>
        </row>
        <row r="15650">
          <cell r="A15650" t="str">
            <v>0081472309</v>
          </cell>
        </row>
        <row r="15651">
          <cell r="A15651" t="str">
            <v>0081472310</v>
          </cell>
        </row>
        <row r="15652">
          <cell r="A15652" t="str">
            <v>0081472311</v>
          </cell>
        </row>
        <row r="15653">
          <cell r="A15653" t="str">
            <v>0081472312</v>
          </cell>
        </row>
        <row r="15654">
          <cell r="A15654" t="str">
            <v>0081472313</v>
          </cell>
        </row>
        <row r="15655">
          <cell r="A15655" t="str">
            <v>0081472314</v>
          </cell>
        </row>
        <row r="15656">
          <cell r="A15656" t="str">
            <v>0081472315</v>
          </cell>
        </row>
        <row r="15657">
          <cell r="A15657" t="str">
            <v>0081472417</v>
          </cell>
        </row>
        <row r="15658">
          <cell r="A15658" t="str">
            <v>0081472418</v>
          </cell>
        </row>
        <row r="15659">
          <cell r="A15659" t="str">
            <v>0081472419</v>
          </cell>
        </row>
        <row r="15660">
          <cell r="A15660" t="str">
            <v>0081472420</v>
          </cell>
        </row>
        <row r="15661">
          <cell r="A15661" t="str">
            <v>0081472421</v>
          </cell>
        </row>
        <row r="15662">
          <cell r="A15662" t="str">
            <v>0081472422</v>
          </cell>
        </row>
        <row r="15663">
          <cell r="A15663" t="str">
            <v>0081472423</v>
          </cell>
        </row>
        <row r="15664">
          <cell r="A15664" t="str">
            <v>0081472424</v>
          </cell>
        </row>
        <row r="15665">
          <cell r="A15665" t="str">
            <v>0081472474</v>
          </cell>
        </row>
        <row r="15666">
          <cell r="A15666" t="str">
            <v>0081472475</v>
          </cell>
        </row>
        <row r="15667">
          <cell r="A15667" t="str">
            <v>0081472476</v>
          </cell>
        </row>
        <row r="15668">
          <cell r="A15668" t="str">
            <v>0081472477</v>
          </cell>
        </row>
        <row r="15669">
          <cell r="A15669" t="str">
            <v>0081472478</v>
          </cell>
        </row>
        <row r="15670">
          <cell r="A15670" t="str">
            <v>0081472479</v>
          </cell>
        </row>
        <row r="15671">
          <cell r="A15671" t="str">
            <v>0081472480</v>
          </cell>
        </row>
        <row r="15672">
          <cell r="A15672" t="str">
            <v>0081472481</v>
          </cell>
        </row>
        <row r="15673">
          <cell r="A15673" t="str">
            <v>0081472482</v>
          </cell>
        </row>
        <row r="15674">
          <cell r="A15674" t="str">
            <v>0081472483</v>
          </cell>
        </row>
        <row r="15675">
          <cell r="A15675" t="str">
            <v>0081472484</v>
          </cell>
        </row>
        <row r="15676">
          <cell r="A15676" t="str">
            <v>0081472485</v>
          </cell>
        </row>
        <row r="15677">
          <cell r="A15677" t="str">
            <v>0081472486</v>
          </cell>
        </row>
        <row r="15678">
          <cell r="A15678" t="str">
            <v>0081472487</v>
          </cell>
        </row>
        <row r="15679">
          <cell r="A15679" t="str">
            <v>0081472488</v>
          </cell>
        </row>
        <row r="15680">
          <cell r="A15680" t="str">
            <v>0081472489</v>
          </cell>
        </row>
        <row r="15681">
          <cell r="A15681" t="str">
            <v>0081472490</v>
          </cell>
        </row>
        <row r="15682">
          <cell r="A15682" t="str">
            <v>0081472491</v>
          </cell>
        </row>
        <row r="15683">
          <cell r="A15683" t="str">
            <v>0081472492</v>
          </cell>
        </row>
        <row r="15684">
          <cell r="A15684" t="str">
            <v>0081472493</v>
          </cell>
        </row>
        <row r="15685">
          <cell r="A15685" t="str">
            <v>0081472494</v>
          </cell>
        </row>
        <row r="15686">
          <cell r="A15686" t="str">
            <v>0081472495</v>
          </cell>
        </row>
        <row r="15687">
          <cell r="A15687" t="str">
            <v>0081472496</v>
          </cell>
        </row>
        <row r="15688">
          <cell r="A15688" t="str">
            <v>0081472497</v>
          </cell>
        </row>
        <row r="15689">
          <cell r="A15689" t="str">
            <v>0081472498</v>
          </cell>
        </row>
        <row r="15690">
          <cell r="A15690" t="str">
            <v>0081472499</v>
          </cell>
        </row>
        <row r="15691">
          <cell r="A15691" t="str">
            <v>0081472500</v>
          </cell>
        </row>
        <row r="15692">
          <cell r="A15692" t="str">
            <v>0081472501</v>
          </cell>
        </row>
        <row r="15693">
          <cell r="A15693" t="str">
            <v>0081472502</v>
          </cell>
        </row>
        <row r="15694">
          <cell r="A15694" t="str">
            <v>0081472503</v>
          </cell>
        </row>
        <row r="15695">
          <cell r="A15695" t="str">
            <v>0081472504</v>
          </cell>
        </row>
        <row r="15696">
          <cell r="A15696" t="str">
            <v>0081472505</v>
          </cell>
        </row>
        <row r="15697">
          <cell r="A15697" t="str">
            <v>0081472506</v>
          </cell>
        </row>
        <row r="15698">
          <cell r="A15698" t="str">
            <v>0081472507</v>
          </cell>
        </row>
        <row r="15699">
          <cell r="A15699" t="str">
            <v>0081472508</v>
          </cell>
        </row>
        <row r="15700">
          <cell r="A15700" t="str">
            <v>0081472683</v>
          </cell>
        </row>
        <row r="15701">
          <cell r="A15701" t="str">
            <v>0081472720</v>
          </cell>
        </row>
        <row r="15702">
          <cell r="A15702" t="str">
            <v>0081483192</v>
          </cell>
        </row>
        <row r="15703">
          <cell r="A15703" t="str">
            <v>0081473210</v>
          </cell>
        </row>
        <row r="15704">
          <cell r="A15704" t="str">
            <v>0081473211</v>
          </cell>
        </row>
        <row r="15705">
          <cell r="A15705" t="str">
            <v>0081473212</v>
          </cell>
        </row>
        <row r="15706">
          <cell r="A15706" t="str">
            <v>0081473213</v>
          </cell>
        </row>
        <row r="15707">
          <cell r="A15707" t="str">
            <v>0081473214</v>
          </cell>
        </row>
        <row r="15708">
          <cell r="A15708" t="str">
            <v>0081473236</v>
          </cell>
        </row>
        <row r="15709">
          <cell r="A15709" t="str">
            <v>0081473237</v>
          </cell>
        </row>
        <row r="15710">
          <cell r="A15710" t="str">
            <v>0081473238</v>
          </cell>
        </row>
        <row r="15711">
          <cell r="A15711" t="str">
            <v>0081473239</v>
          </cell>
        </row>
        <row r="15712">
          <cell r="A15712" t="str">
            <v>0081473240</v>
          </cell>
        </row>
        <row r="15713">
          <cell r="A15713" t="str">
            <v>0081473241</v>
          </cell>
        </row>
        <row r="15714">
          <cell r="A15714" t="str">
            <v>0081473242</v>
          </cell>
        </row>
        <row r="15715">
          <cell r="A15715" t="str">
            <v>0081473243</v>
          </cell>
        </row>
        <row r="15716">
          <cell r="A15716" t="str">
            <v>0081473244</v>
          </cell>
        </row>
        <row r="15717">
          <cell r="A15717" t="str">
            <v>0081473245</v>
          </cell>
        </row>
        <row r="15718">
          <cell r="A15718" t="str">
            <v>0081473246</v>
          </cell>
        </row>
        <row r="15719">
          <cell r="A15719" t="str">
            <v>0081473247</v>
          </cell>
        </row>
        <row r="15720">
          <cell r="A15720" t="str">
            <v>0081473248</v>
          </cell>
        </row>
        <row r="15721">
          <cell r="A15721" t="str">
            <v>0081473249</v>
          </cell>
        </row>
        <row r="15722">
          <cell r="A15722" t="str">
            <v>0081473250</v>
          </cell>
        </row>
        <row r="15723">
          <cell r="A15723" t="str">
            <v>0081473251</v>
          </cell>
        </row>
        <row r="15724">
          <cell r="A15724" t="str">
            <v>0081473252</v>
          </cell>
        </row>
        <row r="15725">
          <cell r="A15725" t="str">
            <v>0081473253</v>
          </cell>
        </row>
        <row r="15726">
          <cell r="A15726" t="str">
            <v>0081473254</v>
          </cell>
        </row>
        <row r="15727">
          <cell r="A15727" t="str">
            <v>0081473255</v>
          </cell>
        </row>
        <row r="15728">
          <cell r="A15728" t="str">
            <v>0081473256</v>
          </cell>
        </row>
        <row r="15729">
          <cell r="A15729" t="str">
            <v>0081473257</v>
          </cell>
        </row>
        <row r="15730">
          <cell r="A15730" t="str">
            <v>0081473258</v>
          </cell>
        </row>
        <row r="15731">
          <cell r="A15731" t="str">
            <v>0081473274</v>
          </cell>
        </row>
        <row r="15732">
          <cell r="A15732" t="str">
            <v>0081474088</v>
          </cell>
        </row>
        <row r="15733">
          <cell r="A15733" t="str">
            <v>0081474089</v>
          </cell>
        </row>
        <row r="15734">
          <cell r="A15734" t="str">
            <v>0081474090</v>
          </cell>
        </row>
        <row r="15735">
          <cell r="A15735" t="str">
            <v>0081474091</v>
          </cell>
        </row>
        <row r="15736">
          <cell r="A15736" t="str">
            <v>0081474092</v>
          </cell>
        </row>
        <row r="15737">
          <cell r="A15737" t="str">
            <v>0081474093</v>
          </cell>
        </row>
        <row r="15738">
          <cell r="A15738" t="str">
            <v>0081474094</v>
          </cell>
        </row>
        <row r="15739">
          <cell r="A15739" t="str">
            <v>0081474095</v>
          </cell>
        </row>
        <row r="15740">
          <cell r="A15740" t="str">
            <v>0081474096</v>
          </cell>
        </row>
        <row r="15741">
          <cell r="A15741" t="str">
            <v>0081474097</v>
          </cell>
        </row>
        <row r="15742">
          <cell r="A15742" t="str">
            <v>0081474098</v>
          </cell>
        </row>
        <row r="15743">
          <cell r="A15743" t="str">
            <v>0081474099</v>
          </cell>
        </row>
        <row r="15744">
          <cell r="A15744" t="str">
            <v>0081474100</v>
          </cell>
        </row>
        <row r="15745">
          <cell r="A15745" t="str">
            <v>0081474101</v>
          </cell>
        </row>
        <row r="15746">
          <cell r="A15746" t="str">
            <v>0081474102</v>
          </cell>
        </row>
        <row r="15747">
          <cell r="A15747" t="str">
            <v>0081474103</v>
          </cell>
        </row>
        <row r="15748">
          <cell r="A15748" t="str">
            <v>0081474104</v>
          </cell>
        </row>
        <row r="15749">
          <cell r="A15749" t="str">
            <v>0081474105</v>
          </cell>
        </row>
        <row r="15750">
          <cell r="A15750" t="str">
            <v>0081474106</v>
          </cell>
        </row>
        <row r="15751">
          <cell r="A15751" t="str">
            <v>0081474107</v>
          </cell>
        </row>
        <row r="15752">
          <cell r="A15752" t="str">
            <v>0081474108</v>
          </cell>
        </row>
        <row r="15753">
          <cell r="A15753" t="str">
            <v>0081474109</v>
          </cell>
        </row>
        <row r="15754">
          <cell r="A15754" t="str">
            <v>0081474110</v>
          </cell>
        </row>
        <row r="15755">
          <cell r="A15755" t="str">
            <v>0081474111</v>
          </cell>
        </row>
        <row r="15756">
          <cell r="A15756" t="str">
            <v>0081474112</v>
          </cell>
        </row>
        <row r="15757">
          <cell r="A15757" t="str">
            <v>0081474113</v>
          </cell>
        </row>
        <row r="15758">
          <cell r="A15758" t="str">
            <v>0081474114</v>
          </cell>
        </row>
        <row r="15759">
          <cell r="A15759" t="str">
            <v>0081474115</v>
          </cell>
        </row>
        <row r="15760">
          <cell r="A15760" t="str">
            <v>0081474116</v>
          </cell>
        </row>
        <row r="15761">
          <cell r="A15761" t="str">
            <v>0081474117</v>
          </cell>
        </row>
        <row r="15762">
          <cell r="A15762" t="str">
            <v>0081474118</v>
          </cell>
        </row>
        <row r="15763">
          <cell r="A15763" t="str">
            <v>0081474119</v>
          </cell>
        </row>
        <row r="15764">
          <cell r="A15764" t="str">
            <v>0081474120</v>
          </cell>
        </row>
        <row r="15765">
          <cell r="A15765" t="str">
            <v>0081474121</v>
          </cell>
        </row>
        <row r="15766">
          <cell r="A15766" t="str">
            <v>0081474122</v>
          </cell>
        </row>
        <row r="15767">
          <cell r="A15767" t="str">
            <v>0081474123</v>
          </cell>
        </row>
        <row r="15768">
          <cell r="A15768" t="str">
            <v>0081474124</v>
          </cell>
        </row>
        <row r="15769">
          <cell r="A15769" t="str">
            <v>0081474125</v>
          </cell>
        </row>
        <row r="15770">
          <cell r="A15770" t="str">
            <v>0081474126</v>
          </cell>
        </row>
        <row r="15771">
          <cell r="A15771" t="str">
            <v>0081474127</v>
          </cell>
        </row>
        <row r="15772">
          <cell r="A15772" t="str">
            <v>0081474128</v>
          </cell>
        </row>
        <row r="15773">
          <cell r="A15773" t="str">
            <v>0081474129</v>
          </cell>
        </row>
        <row r="15774">
          <cell r="A15774" t="str">
            <v>0081474130</v>
          </cell>
        </row>
        <row r="15775">
          <cell r="A15775" t="str">
            <v>0081474131</v>
          </cell>
        </row>
        <row r="15776">
          <cell r="A15776" t="str">
            <v>0081474132</v>
          </cell>
        </row>
        <row r="15777">
          <cell r="A15777" t="str">
            <v>0081474133</v>
          </cell>
        </row>
        <row r="15778">
          <cell r="A15778" t="str">
            <v>0081474134</v>
          </cell>
        </row>
        <row r="15779">
          <cell r="A15779" t="str">
            <v>0081474135</v>
          </cell>
        </row>
        <row r="15780">
          <cell r="A15780" t="str">
            <v>0081474136</v>
          </cell>
        </row>
        <row r="15781">
          <cell r="A15781" t="str">
            <v>0081474137</v>
          </cell>
        </row>
        <row r="15782">
          <cell r="A15782" t="str">
            <v>0081474149</v>
          </cell>
        </row>
        <row r="15783">
          <cell r="A15783" t="str">
            <v>0081474150</v>
          </cell>
        </row>
        <row r="15784">
          <cell r="A15784" t="str">
            <v>0081474151</v>
          </cell>
        </row>
        <row r="15785">
          <cell r="A15785" t="str">
            <v>0081474152</v>
          </cell>
        </row>
        <row r="15786">
          <cell r="A15786" t="str">
            <v>0081474153</v>
          </cell>
        </row>
        <row r="15787">
          <cell r="A15787" t="str">
            <v>0081474154</v>
          </cell>
        </row>
        <row r="15788">
          <cell r="A15788" t="str">
            <v>0081474155</v>
          </cell>
        </row>
        <row r="15789">
          <cell r="A15789" t="str">
            <v>0081474156</v>
          </cell>
        </row>
        <row r="15790">
          <cell r="A15790" t="str">
            <v>0081474157</v>
          </cell>
        </row>
        <row r="15791">
          <cell r="A15791" t="str">
            <v>0081474158</v>
          </cell>
        </row>
        <row r="15792">
          <cell r="A15792" t="str">
            <v>0081474159</v>
          </cell>
        </row>
        <row r="15793">
          <cell r="A15793" t="str">
            <v>0081474160</v>
          </cell>
        </row>
        <row r="15794">
          <cell r="A15794" t="str">
            <v>0081474161</v>
          </cell>
        </row>
        <row r="15795">
          <cell r="A15795" t="str">
            <v>0081474162</v>
          </cell>
        </row>
        <row r="15796">
          <cell r="A15796" t="str">
            <v>0081474163</v>
          </cell>
        </row>
        <row r="15797">
          <cell r="A15797" t="str">
            <v>0081474164</v>
          </cell>
        </row>
        <row r="15798">
          <cell r="A15798" t="str">
            <v>0081474165</v>
          </cell>
        </row>
        <row r="15799">
          <cell r="A15799" t="str">
            <v>0081474166</v>
          </cell>
        </row>
        <row r="15800">
          <cell r="A15800" t="str">
            <v>0081474167</v>
          </cell>
        </row>
        <row r="15801">
          <cell r="A15801" t="str">
            <v>0081474168</v>
          </cell>
        </row>
        <row r="15802">
          <cell r="A15802" t="str">
            <v>0081474169</v>
          </cell>
        </row>
        <row r="15803">
          <cell r="A15803" t="str">
            <v>0081474170</v>
          </cell>
        </row>
        <row r="15804">
          <cell r="A15804" t="str">
            <v>0081474171</v>
          </cell>
        </row>
        <row r="15805">
          <cell r="A15805" t="str">
            <v>0081474172</v>
          </cell>
        </row>
        <row r="15806">
          <cell r="A15806" t="str">
            <v>0081474173</v>
          </cell>
        </row>
        <row r="15807">
          <cell r="A15807" t="str">
            <v>0081474177</v>
          </cell>
        </row>
        <row r="15808">
          <cell r="A15808" t="str">
            <v>0081474178</v>
          </cell>
        </row>
        <row r="15809">
          <cell r="A15809" t="str">
            <v>0081474179</v>
          </cell>
        </row>
        <row r="15810">
          <cell r="A15810" t="str">
            <v>0081474180</v>
          </cell>
        </row>
        <row r="15811">
          <cell r="A15811" t="str">
            <v>0081474181</v>
          </cell>
        </row>
        <row r="15812">
          <cell r="A15812" t="str">
            <v>0081474182</v>
          </cell>
        </row>
        <row r="15813">
          <cell r="A15813" t="str">
            <v>0081474183</v>
          </cell>
        </row>
        <row r="15814">
          <cell r="A15814" t="str">
            <v>0081474184</v>
          </cell>
        </row>
        <row r="15815">
          <cell r="A15815" t="str">
            <v>0081474185</v>
          </cell>
        </row>
        <row r="15816">
          <cell r="A15816" t="str">
            <v>0081474186</v>
          </cell>
        </row>
        <row r="15817">
          <cell r="A15817" t="str">
            <v>0081474187</v>
          </cell>
        </row>
        <row r="15818">
          <cell r="A15818" t="str">
            <v>0081474188</v>
          </cell>
        </row>
        <row r="15819">
          <cell r="A15819" t="str">
            <v>0081474189</v>
          </cell>
        </row>
        <row r="15820">
          <cell r="A15820" t="str">
            <v>0081474190</v>
          </cell>
        </row>
        <row r="15821">
          <cell r="A15821" t="str">
            <v>0081474191</v>
          </cell>
        </row>
        <row r="15822">
          <cell r="A15822" t="str">
            <v>0081474192</v>
          </cell>
        </row>
        <row r="15823">
          <cell r="A15823" t="str">
            <v>0081474193</v>
          </cell>
        </row>
        <row r="15824">
          <cell r="A15824" t="str">
            <v>0081474194</v>
          </cell>
        </row>
        <row r="15825">
          <cell r="A15825" t="str">
            <v>0081474195</v>
          </cell>
        </row>
        <row r="15826">
          <cell r="A15826" t="str">
            <v>0081474196</v>
          </cell>
        </row>
        <row r="15827">
          <cell r="A15827" t="str">
            <v>0081474197</v>
          </cell>
        </row>
        <row r="15828">
          <cell r="A15828" t="str">
            <v>0081474198</v>
          </cell>
        </row>
        <row r="15829">
          <cell r="A15829" t="str">
            <v>0081474199</v>
          </cell>
        </row>
        <row r="15830">
          <cell r="A15830" t="str">
            <v>0081474200</v>
          </cell>
        </row>
        <row r="15831">
          <cell r="A15831" t="str">
            <v>0081474201</v>
          </cell>
        </row>
        <row r="15832">
          <cell r="A15832" t="str">
            <v>0081474202</v>
          </cell>
        </row>
        <row r="15833">
          <cell r="A15833" t="str">
            <v>0081474203</v>
          </cell>
        </row>
        <row r="15834">
          <cell r="A15834" t="str">
            <v>0081474204</v>
          </cell>
        </row>
        <row r="15835">
          <cell r="A15835" t="str">
            <v>0081474205</v>
          </cell>
        </row>
        <row r="15836">
          <cell r="A15836" t="str">
            <v>0081474206</v>
          </cell>
        </row>
        <row r="15837">
          <cell r="A15837" t="str">
            <v>0081474207</v>
          </cell>
        </row>
        <row r="15838">
          <cell r="A15838" t="str">
            <v>0081474208</v>
          </cell>
        </row>
        <row r="15839">
          <cell r="A15839" t="str">
            <v>0081474209</v>
          </cell>
        </row>
        <row r="15840">
          <cell r="A15840" t="str">
            <v>0081474210</v>
          </cell>
        </row>
        <row r="15841">
          <cell r="A15841" t="str">
            <v>0081474211</v>
          </cell>
        </row>
        <row r="15842">
          <cell r="A15842" t="str">
            <v>0081474212</v>
          </cell>
        </row>
        <row r="15843">
          <cell r="A15843" t="str">
            <v>0081474213</v>
          </cell>
        </row>
        <row r="15844">
          <cell r="A15844" t="str">
            <v>0081474214</v>
          </cell>
        </row>
        <row r="15845">
          <cell r="A15845" t="str">
            <v>0081474215</v>
          </cell>
        </row>
        <row r="15846">
          <cell r="A15846" t="str">
            <v>0081474216</v>
          </cell>
        </row>
        <row r="15847">
          <cell r="A15847" t="str">
            <v>0081474217</v>
          </cell>
        </row>
        <row r="15848">
          <cell r="A15848" t="str">
            <v>0081474294</v>
          </cell>
        </row>
        <row r="15849">
          <cell r="A15849" t="str">
            <v>0081474295</v>
          </cell>
        </row>
        <row r="15850">
          <cell r="A15850" t="str">
            <v>0081474296</v>
          </cell>
        </row>
        <row r="15851">
          <cell r="A15851" t="str">
            <v>0081474297</v>
          </cell>
        </row>
        <row r="15852">
          <cell r="A15852" t="str">
            <v>0081474298</v>
          </cell>
        </row>
        <row r="15853">
          <cell r="A15853" t="str">
            <v>0081474299</v>
          </cell>
        </row>
        <row r="15854">
          <cell r="A15854" t="str">
            <v>0081474300</v>
          </cell>
        </row>
        <row r="15855">
          <cell r="A15855" t="str">
            <v>0081474301</v>
          </cell>
        </row>
        <row r="15856">
          <cell r="A15856" t="str">
            <v>0081474302</v>
          </cell>
        </row>
        <row r="15857">
          <cell r="A15857" t="str">
            <v>0081474303</v>
          </cell>
        </row>
        <row r="15858">
          <cell r="A15858" t="str">
            <v>0081474340</v>
          </cell>
        </row>
        <row r="15859">
          <cell r="A15859" t="str">
            <v>0081474341</v>
          </cell>
        </row>
        <row r="15860">
          <cell r="A15860" t="str">
            <v>0081474342</v>
          </cell>
        </row>
        <row r="15861">
          <cell r="A15861" t="str">
            <v>0081474343</v>
          </cell>
        </row>
        <row r="15862">
          <cell r="A15862" t="str">
            <v>0081474344</v>
          </cell>
        </row>
        <row r="15863">
          <cell r="A15863" t="str">
            <v>0081474345</v>
          </cell>
        </row>
        <row r="15864">
          <cell r="A15864" t="str">
            <v>0081474346</v>
          </cell>
        </row>
        <row r="15865">
          <cell r="A15865" t="str">
            <v>0081474347</v>
          </cell>
        </row>
        <row r="15866">
          <cell r="A15866" t="str">
            <v>0081474348</v>
          </cell>
        </row>
        <row r="15867">
          <cell r="A15867" t="str">
            <v>0081474349</v>
          </cell>
        </row>
        <row r="15868">
          <cell r="A15868" t="str">
            <v>0081474350</v>
          </cell>
        </row>
        <row r="15869">
          <cell r="A15869" t="str">
            <v>0081474351</v>
          </cell>
        </row>
        <row r="15870">
          <cell r="A15870" t="str">
            <v>0081474352</v>
          </cell>
        </row>
        <row r="15871">
          <cell r="A15871" t="str">
            <v>0081474353</v>
          </cell>
        </row>
        <row r="15872">
          <cell r="A15872" t="str">
            <v>0081474354</v>
          </cell>
        </row>
        <row r="15873">
          <cell r="A15873" t="str">
            <v>0081474355</v>
          </cell>
        </row>
        <row r="15874">
          <cell r="A15874" t="str">
            <v>0081474356</v>
          </cell>
        </row>
        <row r="15875">
          <cell r="A15875" t="str">
            <v>0081474357</v>
          </cell>
        </row>
        <row r="15876">
          <cell r="A15876" t="str">
            <v>0081474358</v>
          </cell>
        </row>
        <row r="15877">
          <cell r="A15877" t="str">
            <v>0081474359</v>
          </cell>
        </row>
        <row r="15878">
          <cell r="A15878" t="str">
            <v>0081474360</v>
          </cell>
        </row>
        <row r="15879">
          <cell r="A15879" t="str">
            <v>0081474361</v>
          </cell>
        </row>
        <row r="15880">
          <cell r="A15880" t="str">
            <v>0081474362</v>
          </cell>
        </row>
        <row r="15881">
          <cell r="A15881" t="str">
            <v>0081474363</v>
          </cell>
        </row>
        <row r="15882">
          <cell r="A15882" t="str">
            <v>0081474364</v>
          </cell>
        </row>
        <row r="15883">
          <cell r="A15883" t="str">
            <v>0081474365</v>
          </cell>
        </row>
        <row r="15884">
          <cell r="A15884" t="str">
            <v>0081474366</v>
          </cell>
        </row>
        <row r="15885">
          <cell r="A15885" t="str">
            <v>0081474371</v>
          </cell>
        </row>
        <row r="15886">
          <cell r="A15886" t="str">
            <v>0081474372</v>
          </cell>
        </row>
        <row r="15887">
          <cell r="A15887" t="str">
            <v>0081474373</v>
          </cell>
        </row>
        <row r="15888">
          <cell r="A15888" t="str">
            <v>0081474374</v>
          </cell>
        </row>
        <row r="15889">
          <cell r="A15889" t="str">
            <v>0081474375</v>
          </cell>
        </row>
        <row r="15890">
          <cell r="A15890" t="str">
            <v>0081474376</v>
          </cell>
        </row>
        <row r="15891">
          <cell r="A15891" t="str">
            <v>0081474377</v>
          </cell>
        </row>
        <row r="15892">
          <cell r="A15892" t="str">
            <v>0081474378</v>
          </cell>
        </row>
        <row r="15893">
          <cell r="A15893" t="str">
            <v>0081474379</v>
          </cell>
        </row>
        <row r="15894">
          <cell r="A15894" t="str">
            <v>0081474380</v>
          </cell>
        </row>
        <row r="15895">
          <cell r="A15895" t="str">
            <v>0081474381</v>
          </cell>
        </row>
        <row r="15896">
          <cell r="A15896" t="str">
            <v>0081474382</v>
          </cell>
        </row>
        <row r="15897">
          <cell r="A15897" t="str">
            <v>0081474383</v>
          </cell>
        </row>
        <row r="15898">
          <cell r="A15898" t="str">
            <v>0081474384</v>
          </cell>
        </row>
        <row r="15899">
          <cell r="A15899" t="str">
            <v>0081474385</v>
          </cell>
        </row>
        <row r="15900">
          <cell r="A15900" t="str">
            <v>0081474386</v>
          </cell>
        </row>
        <row r="15901">
          <cell r="A15901" t="str">
            <v>0081474387</v>
          </cell>
        </row>
        <row r="15902">
          <cell r="A15902" t="str">
            <v>0081474388</v>
          </cell>
        </row>
        <row r="15903">
          <cell r="A15903" t="str">
            <v>0084003713</v>
          </cell>
        </row>
        <row r="15904">
          <cell r="A15904" t="str">
            <v>0081476788</v>
          </cell>
        </row>
        <row r="15905">
          <cell r="A15905" t="str">
            <v>0084003739</v>
          </cell>
        </row>
        <row r="15906">
          <cell r="A15906" t="str">
            <v>0081474880</v>
          </cell>
        </row>
        <row r="15907">
          <cell r="A15907" t="str">
            <v>0081475278</v>
          </cell>
        </row>
        <row r="15908">
          <cell r="A15908" t="str">
            <v>0081475279</v>
          </cell>
        </row>
        <row r="15909">
          <cell r="A15909" t="str">
            <v>0081475280</v>
          </cell>
        </row>
        <row r="15910">
          <cell r="A15910" t="str">
            <v>0081475281</v>
          </cell>
        </row>
        <row r="15911">
          <cell r="A15911" t="str">
            <v>0081475282</v>
          </cell>
        </row>
        <row r="15912">
          <cell r="A15912" t="str">
            <v>0081475283</v>
          </cell>
        </row>
        <row r="15913">
          <cell r="A15913" t="str">
            <v>0081475284</v>
          </cell>
        </row>
        <row r="15914">
          <cell r="A15914" t="str">
            <v>0081475285</v>
          </cell>
        </row>
        <row r="15915">
          <cell r="A15915" t="str">
            <v>0081475286</v>
          </cell>
        </row>
        <row r="15916">
          <cell r="A15916" t="str">
            <v>0081475287</v>
          </cell>
        </row>
        <row r="15917">
          <cell r="A15917" t="str">
            <v>0081475288</v>
          </cell>
        </row>
        <row r="15918">
          <cell r="A15918" t="str">
            <v>0081475289</v>
          </cell>
        </row>
        <row r="15919">
          <cell r="A15919" t="str">
            <v>0081475306</v>
          </cell>
        </row>
        <row r="15920">
          <cell r="A15920" t="str">
            <v>0081475307</v>
          </cell>
        </row>
        <row r="15921">
          <cell r="A15921" t="str">
            <v>0081475308</v>
          </cell>
        </row>
        <row r="15922">
          <cell r="A15922" t="str">
            <v>0081475309</v>
          </cell>
        </row>
        <row r="15923">
          <cell r="A15923" t="str">
            <v>0081475310</v>
          </cell>
        </row>
        <row r="15924">
          <cell r="A15924" t="str">
            <v>0081475311</v>
          </cell>
        </row>
        <row r="15925">
          <cell r="A15925" t="str">
            <v>0081475312</v>
          </cell>
        </row>
        <row r="15926">
          <cell r="A15926" t="str">
            <v>0081475313</v>
          </cell>
        </row>
        <row r="15927">
          <cell r="A15927" t="str">
            <v>0081475314</v>
          </cell>
        </row>
        <row r="15928">
          <cell r="A15928" t="str">
            <v>0081475315</v>
          </cell>
        </row>
        <row r="15929">
          <cell r="A15929" t="str">
            <v>0081475316</v>
          </cell>
        </row>
        <row r="15930">
          <cell r="A15930" t="str">
            <v>0081475317</v>
          </cell>
        </row>
        <row r="15931">
          <cell r="A15931" t="str">
            <v>0081475318</v>
          </cell>
        </row>
        <row r="15932">
          <cell r="A15932" t="str">
            <v>0081475319</v>
          </cell>
        </row>
        <row r="15933">
          <cell r="A15933" t="str">
            <v>0081475320</v>
          </cell>
        </row>
        <row r="15934">
          <cell r="A15934" t="str">
            <v>0081475321</v>
          </cell>
        </row>
        <row r="15935">
          <cell r="A15935" t="str">
            <v>0081475322</v>
          </cell>
        </row>
        <row r="15936">
          <cell r="A15936" t="str">
            <v>0081475323</v>
          </cell>
        </row>
        <row r="15937">
          <cell r="A15937" t="str">
            <v>0081475324</v>
          </cell>
        </row>
        <row r="15938">
          <cell r="A15938" t="str">
            <v>0081475325</v>
          </cell>
        </row>
        <row r="15939">
          <cell r="A15939" t="str">
            <v>0081475326</v>
          </cell>
        </row>
        <row r="15940">
          <cell r="A15940" t="str">
            <v>0081475327</v>
          </cell>
        </row>
        <row r="15941">
          <cell r="A15941" t="str">
            <v>0081475328</v>
          </cell>
        </row>
        <row r="15942">
          <cell r="A15942" t="str">
            <v>0081475329</v>
          </cell>
        </row>
        <row r="15943">
          <cell r="A15943" t="str">
            <v>0081475330</v>
          </cell>
        </row>
        <row r="15944">
          <cell r="A15944" t="str">
            <v>0081475331</v>
          </cell>
        </row>
        <row r="15945">
          <cell r="A15945" t="str">
            <v>0081475332</v>
          </cell>
        </row>
        <row r="15946">
          <cell r="A15946" t="str">
            <v>0081475346</v>
          </cell>
        </row>
        <row r="15947">
          <cell r="A15947" t="str">
            <v>0081475354</v>
          </cell>
        </row>
        <row r="15948">
          <cell r="A15948" t="str">
            <v>0081475355</v>
          </cell>
        </row>
        <row r="15949">
          <cell r="A15949" t="str">
            <v>0081475356</v>
          </cell>
        </row>
        <row r="15950">
          <cell r="A15950" t="str">
            <v>0081475357</v>
          </cell>
        </row>
        <row r="15951">
          <cell r="A15951" t="str">
            <v>0081475358</v>
          </cell>
        </row>
        <row r="15952">
          <cell r="A15952" t="str">
            <v>0081476214</v>
          </cell>
        </row>
        <row r="15953">
          <cell r="A15953" t="str">
            <v>0081476215</v>
          </cell>
        </row>
        <row r="15954">
          <cell r="A15954" t="str">
            <v>0081476216</v>
          </cell>
        </row>
        <row r="15955">
          <cell r="A15955" t="str">
            <v>0081476217</v>
          </cell>
        </row>
        <row r="15956">
          <cell r="A15956" t="str">
            <v>0081476218</v>
          </cell>
        </row>
        <row r="15957">
          <cell r="A15957" t="str">
            <v>0081476219</v>
          </cell>
        </row>
        <row r="15958">
          <cell r="A15958" t="str">
            <v>0081476220</v>
          </cell>
        </row>
        <row r="15959">
          <cell r="A15959" t="str">
            <v>0081476221</v>
          </cell>
        </row>
        <row r="15960">
          <cell r="A15960" t="str">
            <v>0081476222</v>
          </cell>
        </row>
        <row r="15961">
          <cell r="A15961" t="str">
            <v>0081476223</v>
          </cell>
        </row>
        <row r="15962">
          <cell r="A15962" t="str">
            <v>0081476224</v>
          </cell>
        </row>
        <row r="15963">
          <cell r="A15963" t="str">
            <v>0081476225</v>
          </cell>
        </row>
        <row r="15964">
          <cell r="A15964" t="str">
            <v>0081476226</v>
          </cell>
        </row>
        <row r="15965">
          <cell r="A15965" t="str">
            <v>0081476227</v>
          </cell>
        </row>
        <row r="15966">
          <cell r="A15966" t="str">
            <v>0081476228</v>
          </cell>
        </row>
        <row r="15967">
          <cell r="A15967" t="str">
            <v>0081476229</v>
          </cell>
        </row>
        <row r="15968">
          <cell r="A15968" t="str">
            <v>0081476230</v>
          </cell>
        </row>
        <row r="15969">
          <cell r="A15969" t="str">
            <v>0081476231</v>
          </cell>
        </row>
        <row r="15970">
          <cell r="A15970" t="str">
            <v>0081476232</v>
          </cell>
        </row>
        <row r="15971">
          <cell r="A15971" t="str">
            <v>0081476233</v>
          </cell>
        </row>
        <row r="15972">
          <cell r="A15972" t="str">
            <v>0081476234</v>
          </cell>
        </row>
        <row r="15973">
          <cell r="A15973" t="str">
            <v>0081476235</v>
          </cell>
        </row>
        <row r="15974">
          <cell r="A15974" t="str">
            <v>0081476236</v>
          </cell>
        </row>
        <row r="15975">
          <cell r="A15975" t="str">
            <v>0081476237</v>
          </cell>
        </row>
        <row r="15976">
          <cell r="A15976" t="str">
            <v>0081476238</v>
          </cell>
        </row>
        <row r="15977">
          <cell r="A15977" t="str">
            <v>0081476239</v>
          </cell>
        </row>
        <row r="15978">
          <cell r="A15978" t="str">
            <v>0081476240</v>
          </cell>
        </row>
        <row r="15979">
          <cell r="A15979" t="str">
            <v>0081476241</v>
          </cell>
        </row>
        <row r="15980">
          <cell r="A15980" t="str">
            <v>0081476242</v>
          </cell>
        </row>
        <row r="15981">
          <cell r="A15981" t="str">
            <v>0081476243</v>
          </cell>
        </row>
        <row r="15982">
          <cell r="A15982" t="str">
            <v>0081476244</v>
          </cell>
        </row>
        <row r="15983">
          <cell r="A15983" t="str">
            <v>0081476245</v>
          </cell>
        </row>
        <row r="15984">
          <cell r="A15984" t="str">
            <v>0081476246</v>
          </cell>
        </row>
        <row r="15985">
          <cell r="A15985" t="str">
            <v>0081476247</v>
          </cell>
        </row>
        <row r="15986">
          <cell r="A15986" t="str">
            <v>0081476248</v>
          </cell>
        </row>
        <row r="15987">
          <cell r="A15987" t="str">
            <v>0081476249</v>
          </cell>
        </row>
        <row r="15988">
          <cell r="A15988" t="str">
            <v>0081476250</v>
          </cell>
        </row>
        <row r="15989">
          <cell r="A15989" t="str">
            <v>0081476251</v>
          </cell>
        </row>
        <row r="15990">
          <cell r="A15990" t="str">
            <v>0081476252</v>
          </cell>
        </row>
        <row r="15991">
          <cell r="A15991" t="str">
            <v>0081476253</v>
          </cell>
        </row>
        <row r="15992">
          <cell r="A15992" t="str">
            <v>0081476254</v>
          </cell>
        </row>
        <row r="15993">
          <cell r="A15993" t="str">
            <v>0081476255</v>
          </cell>
        </row>
        <row r="15994">
          <cell r="A15994" t="str">
            <v>0081476256</v>
          </cell>
        </row>
        <row r="15995">
          <cell r="A15995" t="str">
            <v>0081476257</v>
          </cell>
        </row>
        <row r="15996">
          <cell r="A15996" t="str">
            <v>0081476258</v>
          </cell>
        </row>
        <row r="15997">
          <cell r="A15997" t="str">
            <v>0081476259</v>
          </cell>
        </row>
        <row r="15998">
          <cell r="A15998" t="str">
            <v>0081476260</v>
          </cell>
        </row>
        <row r="15999">
          <cell r="A15999" t="str">
            <v>0081476261</v>
          </cell>
        </row>
        <row r="16000">
          <cell r="A16000" t="str">
            <v>0081476262</v>
          </cell>
        </row>
        <row r="16001">
          <cell r="A16001" t="str">
            <v>0081476263</v>
          </cell>
        </row>
        <row r="16002">
          <cell r="A16002" t="str">
            <v>0081476264</v>
          </cell>
        </row>
        <row r="16003">
          <cell r="A16003" t="str">
            <v>0081476265</v>
          </cell>
        </row>
        <row r="16004">
          <cell r="A16004" t="str">
            <v>0081476266</v>
          </cell>
        </row>
        <row r="16005">
          <cell r="A16005" t="str">
            <v>0081476267</v>
          </cell>
        </row>
        <row r="16006">
          <cell r="A16006" t="str">
            <v>0081476268</v>
          </cell>
        </row>
        <row r="16007">
          <cell r="A16007" t="str">
            <v>0081476269</v>
          </cell>
        </row>
        <row r="16008">
          <cell r="A16008" t="str">
            <v>0081476270</v>
          </cell>
        </row>
        <row r="16009">
          <cell r="A16009" t="str">
            <v>0081476271</v>
          </cell>
        </row>
        <row r="16010">
          <cell r="A16010" t="str">
            <v>0081476272</v>
          </cell>
        </row>
        <row r="16011">
          <cell r="A16011" t="str">
            <v>0081476273</v>
          </cell>
        </row>
        <row r="16012">
          <cell r="A16012" t="str">
            <v>0081476274</v>
          </cell>
        </row>
        <row r="16013">
          <cell r="A16013" t="str">
            <v>0081476275</v>
          </cell>
        </row>
        <row r="16014">
          <cell r="A16014" t="str">
            <v>0081476276</v>
          </cell>
        </row>
        <row r="16015">
          <cell r="A16015" t="str">
            <v>0081476277</v>
          </cell>
        </row>
        <row r="16016">
          <cell r="A16016" t="str">
            <v>0081476278</v>
          </cell>
        </row>
        <row r="16017">
          <cell r="A16017" t="str">
            <v>0081476279</v>
          </cell>
        </row>
        <row r="16018">
          <cell r="A16018" t="str">
            <v>0081476280</v>
          </cell>
        </row>
        <row r="16019">
          <cell r="A16019" t="str">
            <v>0081476281</v>
          </cell>
        </row>
        <row r="16020">
          <cell r="A16020" t="str">
            <v>0081476282</v>
          </cell>
        </row>
        <row r="16021">
          <cell r="A16021" t="str">
            <v>0081476283</v>
          </cell>
        </row>
        <row r="16022">
          <cell r="A16022" t="str">
            <v>0081476284</v>
          </cell>
        </row>
        <row r="16023">
          <cell r="A16023" t="str">
            <v>0081476285</v>
          </cell>
        </row>
        <row r="16024">
          <cell r="A16024" t="str">
            <v>0081476296</v>
          </cell>
        </row>
        <row r="16025">
          <cell r="A16025" t="str">
            <v>0081476297</v>
          </cell>
        </row>
        <row r="16026">
          <cell r="A16026" t="str">
            <v>0081476298</v>
          </cell>
        </row>
        <row r="16027">
          <cell r="A16027" t="str">
            <v>0081476299</v>
          </cell>
        </row>
        <row r="16028">
          <cell r="A16028" t="str">
            <v>0081476300</v>
          </cell>
        </row>
        <row r="16029">
          <cell r="A16029" t="str">
            <v>0081476301</v>
          </cell>
        </row>
        <row r="16030">
          <cell r="A16030" t="str">
            <v>0081476302</v>
          </cell>
        </row>
        <row r="16031">
          <cell r="A16031" t="str">
            <v>0081476303</v>
          </cell>
        </row>
        <row r="16032">
          <cell r="A16032" t="str">
            <v>0081476304</v>
          </cell>
        </row>
        <row r="16033">
          <cell r="A16033" t="str">
            <v>0081476305</v>
          </cell>
        </row>
        <row r="16034">
          <cell r="A16034" t="str">
            <v>0081476306</v>
          </cell>
        </row>
        <row r="16035">
          <cell r="A16035" t="str">
            <v>0081476307</v>
          </cell>
        </row>
        <row r="16036">
          <cell r="A16036" t="str">
            <v>0081476308</v>
          </cell>
        </row>
        <row r="16037">
          <cell r="A16037" t="str">
            <v>0081476309</v>
          </cell>
        </row>
        <row r="16038">
          <cell r="A16038" t="str">
            <v>0081476310</v>
          </cell>
        </row>
        <row r="16039">
          <cell r="A16039" t="str">
            <v>0081476311</v>
          </cell>
        </row>
        <row r="16040">
          <cell r="A16040" t="str">
            <v>0081476312</v>
          </cell>
        </row>
        <row r="16041">
          <cell r="A16041" t="str">
            <v>0081476313</v>
          </cell>
        </row>
        <row r="16042">
          <cell r="A16042" t="str">
            <v>0081476314</v>
          </cell>
        </row>
        <row r="16043">
          <cell r="A16043" t="str">
            <v>0081476315</v>
          </cell>
        </row>
        <row r="16044">
          <cell r="A16044" t="str">
            <v>0081476316</v>
          </cell>
        </row>
        <row r="16045">
          <cell r="A16045" t="str">
            <v>0081476317</v>
          </cell>
        </row>
        <row r="16046">
          <cell r="A16046" t="str">
            <v>0081476318</v>
          </cell>
        </row>
        <row r="16047">
          <cell r="A16047" t="str">
            <v>0081476319</v>
          </cell>
        </row>
        <row r="16048">
          <cell r="A16048" t="str">
            <v>0081476325</v>
          </cell>
        </row>
        <row r="16049">
          <cell r="A16049" t="str">
            <v>0081476326</v>
          </cell>
        </row>
        <row r="16050">
          <cell r="A16050" t="str">
            <v>0081476327</v>
          </cell>
        </row>
        <row r="16051">
          <cell r="A16051" t="str">
            <v>0081476328</v>
          </cell>
        </row>
        <row r="16052">
          <cell r="A16052" t="str">
            <v>0081476329</v>
          </cell>
        </row>
        <row r="16053">
          <cell r="A16053" t="str">
            <v>0081476330</v>
          </cell>
        </row>
        <row r="16054">
          <cell r="A16054" t="str">
            <v>0081476331</v>
          </cell>
        </row>
        <row r="16055">
          <cell r="A16055" t="str">
            <v>0081476332</v>
          </cell>
        </row>
        <row r="16056">
          <cell r="A16056" t="str">
            <v>0081476333</v>
          </cell>
        </row>
        <row r="16057">
          <cell r="A16057" t="str">
            <v>0081476334</v>
          </cell>
        </row>
        <row r="16058">
          <cell r="A16058" t="str">
            <v>0081476335</v>
          </cell>
        </row>
        <row r="16059">
          <cell r="A16059" t="str">
            <v>0081476336</v>
          </cell>
        </row>
        <row r="16060">
          <cell r="A16060" t="str">
            <v>0081476337</v>
          </cell>
        </row>
        <row r="16061">
          <cell r="A16061" t="str">
            <v>0081476338</v>
          </cell>
        </row>
        <row r="16062">
          <cell r="A16062" t="str">
            <v>0081476339</v>
          </cell>
        </row>
        <row r="16063">
          <cell r="A16063" t="str">
            <v>0081476340</v>
          </cell>
        </row>
        <row r="16064">
          <cell r="A16064" t="str">
            <v>0081476341</v>
          </cell>
        </row>
        <row r="16065">
          <cell r="A16065" t="str">
            <v>0081476342</v>
          </cell>
        </row>
        <row r="16066">
          <cell r="A16066" t="str">
            <v>0081476343</v>
          </cell>
        </row>
        <row r="16067">
          <cell r="A16067" t="str">
            <v>0081476344</v>
          </cell>
        </row>
        <row r="16068">
          <cell r="A16068" t="str">
            <v>0081476345</v>
          </cell>
        </row>
        <row r="16069">
          <cell r="A16069" t="str">
            <v>0081476346</v>
          </cell>
        </row>
        <row r="16070">
          <cell r="A16070" t="str">
            <v>0081476347</v>
          </cell>
        </row>
        <row r="16071">
          <cell r="A16071" t="str">
            <v>0081476348</v>
          </cell>
        </row>
        <row r="16072">
          <cell r="A16072" t="str">
            <v>0081476349</v>
          </cell>
        </row>
        <row r="16073">
          <cell r="A16073" t="str">
            <v>0081476350</v>
          </cell>
        </row>
        <row r="16074">
          <cell r="A16074" t="str">
            <v>0081476351</v>
          </cell>
        </row>
        <row r="16075">
          <cell r="A16075" t="str">
            <v>0081476352</v>
          </cell>
        </row>
        <row r="16076">
          <cell r="A16076" t="str">
            <v>0081476353</v>
          </cell>
        </row>
        <row r="16077">
          <cell r="A16077" t="str">
            <v>0081476354</v>
          </cell>
        </row>
        <row r="16078">
          <cell r="A16078" t="str">
            <v>0081476355</v>
          </cell>
        </row>
        <row r="16079">
          <cell r="A16079" t="str">
            <v>0081476356</v>
          </cell>
        </row>
        <row r="16080">
          <cell r="A16080" t="str">
            <v>0081476357</v>
          </cell>
        </row>
        <row r="16081">
          <cell r="A16081" t="str">
            <v>0081476358</v>
          </cell>
        </row>
        <row r="16082">
          <cell r="A16082" t="str">
            <v>0081476359</v>
          </cell>
        </row>
        <row r="16083">
          <cell r="A16083" t="str">
            <v>0081476360</v>
          </cell>
        </row>
        <row r="16084">
          <cell r="A16084" t="str">
            <v>0081476361</v>
          </cell>
        </row>
        <row r="16085">
          <cell r="A16085" t="str">
            <v>0081476362</v>
          </cell>
        </row>
        <row r="16086">
          <cell r="A16086" t="str">
            <v>0081476363</v>
          </cell>
        </row>
        <row r="16087">
          <cell r="A16087" t="str">
            <v>0081476364</v>
          </cell>
        </row>
        <row r="16088">
          <cell r="A16088" t="str">
            <v>0081476365</v>
          </cell>
        </row>
        <row r="16089">
          <cell r="A16089" t="str">
            <v>0081476366</v>
          </cell>
        </row>
        <row r="16090">
          <cell r="A16090" t="str">
            <v>0081476367</v>
          </cell>
        </row>
        <row r="16091">
          <cell r="A16091" t="str">
            <v>0081476368</v>
          </cell>
        </row>
        <row r="16092">
          <cell r="A16092" t="str">
            <v>0081476369</v>
          </cell>
        </row>
        <row r="16093">
          <cell r="A16093" t="str">
            <v>0081476370</v>
          </cell>
        </row>
        <row r="16094">
          <cell r="A16094" t="str">
            <v>0081476371</v>
          </cell>
        </row>
        <row r="16095">
          <cell r="A16095" t="str">
            <v>0081476372</v>
          </cell>
        </row>
        <row r="16096">
          <cell r="A16096" t="str">
            <v>0081476373</v>
          </cell>
        </row>
        <row r="16097">
          <cell r="A16097" t="str">
            <v>0081476374</v>
          </cell>
        </row>
        <row r="16098">
          <cell r="A16098" t="str">
            <v>0081476375</v>
          </cell>
        </row>
        <row r="16099">
          <cell r="A16099" t="str">
            <v>0081476376</v>
          </cell>
        </row>
        <row r="16100">
          <cell r="A16100" t="str">
            <v>0081476377</v>
          </cell>
        </row>
        <row r="16101">
          <cell r="A16101" t="str">
            <v>0081476378</v>
          </cell>
        </row>
        <row r="16102">
          <cell r="A16102" t="str">
            <v>0081476474</v>
          </cell>
        </row>
        <row r="16103">
          <cell r="A16103" t="str">
            <v>0081476475</v>
          </cell>
        </row>
        <row r="16104">
          <cell r="A16104" t="str">
            <v>0081476476</v>
          </cell>
        </row>
        <row r="16105">
          <cell r="A16105" t="str">
            <v>0081476477</v>
          </cell>
        </row>
        <row r="16106">
          <cell r="A16106" t="str">
            <v>0081476514</v>
          </cell>
        </row>
        <row r="16107">
          <cell r="A16107" t="str">
            <v>0081476515</v>
          </cell>
        </row>
        <row r="16108">
          <cell r="A16108" t="str">
            <v>0081476516</v>
          </cell>
        </row>
        <row r="16109">
          <cell r="A16109" t="str">
            <v>0081476517</v>
          </cell>
        </row>
        <row r="16110">
          <cell r="A16110" t="str">
            <v>0081476518</v>
          </cell>
        </row>
        <row r="16111">
          <cell r="A16111" t="str">
            <v>0081476519</v>
          </cell>
        </row>
        <row r="16112">
          <cell r="A16112" t="str">
            <v>0081476520</v>
          </cell>
        </row>
        <row r="16113">
          <cell r="A16113" t="str">
            <v>0081476521</v>
          </cell>
        </row>
        <row r="16114">
          <cell r="A16114" t="str">
            <v>0081476522</v>
          </cell>
        </row>
        <row r="16115">
          <cell r="A16115" t="str">
            <v>0081476523</v>
          </cell>
        </row>
        <row r="16116">
          <cell r="A16116" t="str">
            <v>0081476524</v>
          </cell>
        </row>
        <row r="16117">
          <cell r="A16117" t="str">
            <v>0081476525</v>
          </cell>
        </row>
        <row r="16118">
          <cell r="A16118" t="str">
            <v>0081476526</v>
          </cell>
        </row>
        <row r="16119">
          <cell r="A16119" t="str">
            <v>0081476527</v>
          </cell>
        </row>
        <row r="16120">
          <cell r="A16120" t="str">
            <v>0081476528</v>
          </cell>
        </row>
        <row r="16121">
          <cell r="A16121" t="str">
            <v>0081476529</v>
          </cell>
        </row>
        <row r="16122">
          <cell r="A16122" t="str">
            <v>0081476530</v>
          </cell>
        </row>
        <row r="16123">
          <cell r="A16123" t="str">
            <v>0081476531</v>
          </cell>
        </row>
        <row r="16124">
          <cell r="A16124" t="str">
            <v>0081476532</v>
          </cell>
        </row>
        <row r="16125">
          <cell r="A16125" t="str">
            <v>0081476533</v>
          </cell>
        </row>
        <row r="16126">
          <cell r="A16126" t="str">
            <v>0081476534</v>
          </cell>
        </row>
        <row r="16127">
          <cell r="A16127" t="str">
            <v>0081476535</v>
          </cell>
        </row>
        <row r="16128">
          <cell r="A16128" t="str">
            <v>0081476536</v>
          </cell>
        </row>
        <row r="16129">
          <cell r="A16129" t="str">
            <v>0081476537</v>
          </cell>
        </row>
        <row r="16130">
          <cell r="A16130" t="str">
            <v>0081476538</v>
          </cell>
        </row>
        <row r="16131">
          <cell r="A16131" t="str">
            <v>0081476539</v>
          </cell>
        </row>
        <row r="16132">
          <cell r="A16132" t="str">
            <v>0081476540</v>
          </cell>
        </row>
        <row r="16133">
          <cell r="A16133" t="str">
            <v>0081476541</v>
          </cell>
        </row>
        <row r="16134">
          <cell r="A16134" t="str">
            <v>0081476542</v>
          </cell>
        </row>
        <row r="16135">
          <cell r="A16135" t="str">
            <v>0081476543</v>
          </cell>
        </row>
        <row r="16136">
          <cell r="A16136" t="str">
            <v>0081476544</v>
          </cell>
        </row>
        <row r="16137">
          <cell r="A16137" t="str">
            <v>0081476545</v>
          </cell>
        </row>
        <row r="16138">
          <cell r="A16138" t="str">
            <v>0081476546</v>
          </cell>
        </row>
        <row r="16139">
          <cell r="A16139" t="str">
            <v>0081476547</v>
          </cell>
        </row>
        <row r="16140">
          <cell r="A16140" t="str">
            <v>0081476548</v>
          </cell>
        </row>
        <row r="16141">
          <cell r="A16141" t="str">
            <v>0081476549</v>
          </cell>
        </row>
        <row r="16142">
          <cell r="A16142" t="str">
            <v>0081476550</v>
          </cell>
        </row>
        <row r="16143">
          <cell r="A16143" t="str">
            <v>0081476551</v>
          </cell>
        </row>
        <row r="16144">
          <cell r="A16144" t="str">
            <v>0081476552</v>
          </cell>
        </row>
        <row r="16145">
          <cell r="A16145" t="str">
            <v>0081476553</v>
          </cell>
        </row>
        <row r="16146">
          <cell r="A16146" t="str">
            <v>0081476554</v>
          </cell>
        </row>
        <row r="16147">
          <cell r="A16147" t="str">
            <v>0081476555</v>
          </cell>
        </row>
        <row r="16148">
          <cell r="A16148" t="str">
            <v>0081476556</v>
          </cell>
        </row>
        <row r="16149">
          <cell r="A16149" t="str">
            <v>0081476557</v>
          </cell>
        </row>
        <row r="16150">
          <cell r="A16150" t="str">
            <v>0081476558</v>
          </cell>
        </row>
        <row r="16151">
          <cell r="A16151" t="str">
            <v>0081476559</v>
          </cell>
        </row>
        <row r="16152">
          <cell r="A16152" t="str">
            <v>0081476560</v>
          </cell>
        </row>
        <row r="16153">
          <cell r="A16153" t="str">
            <v>0081476561</v>
          </cell>
        </row>
        <row r="16154">
          <cell r="A16154" t="str">
            <v>0081476562</v>
          </cell>
        </row>
        <row r="16155">
          <cell r="A16155" t="str">
            <v>0081476563</v>
          </cell>
        </row>
        <row r="16156">
          <cell r="A16156" t="str">
            <v>0081476566</v>
          </cell>
        </row>
        <row r="16157">
          <cell r="A16157" t="str">
            <v>0081476567</v>
          </cell>
        </row>
        <row r="16158">
          <cell r="A16158" t="str">
            <v>0081476568</v>
          </cell>
        </row>
        <row r="16159">
          <cell r="A16159" t="str">
            <v>0081476569</v>
          </cell>
        </row>
        <row r="16160">
          <cell r="A16160" t="str">
            <v>0081476570</v>
          </cell>
        </row>
        <row r="16161">
          <cell r="A16161" t="str">
            <v>0081476571</v>
          </cell>
        </row>
        <row r="16162">
          <cell r="A16162" t="str">
            <v>0081476572</v>
          </cell>
        </row>
        <row r="16163">
          <cell r="A16163" t="str">
            <v>0081476573</v>
          </cell>
        </row>
        <row r="16164">
          <cell r="A16164" t="str">
            <v>0081476574</v>
          </cell>
        </row>
        <row r="16165">
          <cell r="A16165" t="str">
            <v>0081476575</v>
          </cell>
        </row>
        <row r="16166">
          <cell r="A16166" t="str">
            <v>0081476576</v>
          </cell>
        </row>
        <row r="16167">
          <cell r="A16167" t="str">
            <v>0081476577</v>
          </cell>
        </row>
        <row r="16168">
          <cell r="A16168" t="str">
            <v>0081476578</v>
          </cell>
        </row>
        <row r="16169">
          <cell r="A16169" t="str">
            <v>0081476579</v>
          </cell>
        </row>
        <row r="16170">
          <cell r="A16170" t="str">
            <v>0081476580</v>
          </cell>
        </row>
        <row r="16171">
          <cell r="A16171" t="str">
            <v>0081476581</v>
          </cell>
        </row>
        <row r="16172">
          <cell r="A16172" t="str">
            <v>0081476582</v>
          </cell>
        </row>
        <row r="16173">
          <cell r="A16173" t="str">
            <v>0081476583</v>
          </cell>
        </row>
        <row r="16174">
          <cell r="A16174" t="str">
            <v>0081476584</v>
          </cell>
        </row>
        <row r="16175">
          <cell r="A16175" t="str">
            <v>0081476585</v>
          </cell>
        </row>
        <row r="16176">
          <cell r="A16176" t="str">
            <v>0081476598</v>
          </cell>
        </row>
        <row r="16177">
          <cell r="A16177" t="str">
            <v>0081476599</v>
          </cell>
        </row>
        <row r="16178">
          <cell r="A16178" t="str">
            <v>0081476600</v>
          </cell>
        </row>
        <row r="16179">
          <cell r="A16179" t="str">
            <v>0081476601</v>
          </cell>
        </row>
        <row r="16180">
          <cell r="A16180" t="str">
            <v>0081476786</v>
          </cell>
        </row>
        <row r="16181">
          <cell r="A16181" t="str">
            <v>0081476789</v>
          </cell>
        </row>
        <row r="16182">
          <cell r="A16182" t="str">
            <v>0081476790</v>
          </cell>
        </row>
        <row r="16183">
          <cell r="A16183" t="str">
            <v>0081476791</v>
          </cell>
        </row>
        <row r="16184">
          <cell r="A16184" t="str">
            <v>0081476842</v>
          </cell>
        </row>
        <row r="16185">
          <cell r="A16185" t="str">
            <v>0081476843</v>
          </cell>
        </row>
        <row r="16186">
          <cell r="A16186" t="str">
            <v>0081476844</v>
          </cell>
        </row>
        <row r="16187">
          <cell r="A16187" t="str">
            <v>0081476845</v>
          </cell>
        </row>
        <row r="16188">
          <cell r="A16188" t="str">
            <v>0081476846</v>
          </cell>
        </row>
        <row r="16189">
          <cell r="A16189" t="str">
            <v>0081476847</v>
          </cell>
        </row>
        <row r="16190">
          <cell r="A16190" t="str">
            <v>0081476848</v>
          </cell>
        </row>
        <row r="16191">
          <cell r="A16191" t="str">
            <v>0081476853</v>
          </cell>
        </row>
        <row r="16192">
          <cell r="A16192" t="str">
            <v>0081476854</v>
          </cell>
        </row>
        <row r="16193">
          <cell r="A16193" t="str">
            <v>0081476855</v>
          </cell>
        </row>
        <row r="16194">
          <cell r="A16194" t="str">
            <v>0081476856</v>
          </cell>
        </row>
        <row r="16195">
          <cell r="A16195" t="str">
            <v>0081476857</v>
          </cell>
        </row>
        <row r="16196">
          <cell r="A16196" t="str">
            <v>0081477220</v>
          </cell>
        </row>
        <row r="16197">
          <cell r="A16197" t="str">
            <v>0081477221</v>
          </cell>
        </row>
        <row r="16198">
          <cell r="A16198" t="str">
            <v>0081477222</v>
          </cell>
        </row>
        <row r="16199">
          <cell r="A16199" t="str">
            <v>0081477223</v>
          </cell>
        </row>
        <row r="16200">
          <cell r="A16200" t="str">
            <v>0081477224</v>
          </cell>
        </row>
        <row r="16201">
          <cell r="A16201" t="str">
            <v>0081477225</v>
          </cell>
        </row>
        <row r="16202">
          <cell r="A16202" t="str">
            <v>0081477226</v>
          </cell>
        </row>
        <row r="16203">
          <cell r="A16203" t="str">
            <v>0081477227</v>
          </cell>
        </row>
        <row r="16204">
          <cell r="A16204" t="str">
            <v>0081477228</v>
          </cell>
        </row>
        <row r="16205">
          <cell r="A16205" t="str">
            <v>0081477229</v>
          </cell>
        </row>
        <row r="16206">
          <cell r="A16206" t="str">
            <v>0081477230</v>
          </cell>
        </row>
        <row r="16207">
          <cell r="A16207" t="str">
            <v>0081477231</v>
          </cell>
        </row>
        <row r="16208">
          <cell r="A16208" t="str">
            <v>0081477232</v>
          </cell>
        </row>
        <row r="16209">
          <cell r="A16209" t="str">
            <v>0081477233</v>
          </cell>
        </row>
        <row r="16210">
          <cell r="A16210" t="str">
            <v>0081477234</v>
          </cell>
        </row>
        <row r="16211">
          <cell r="A16211" t="str">
            <v>0081477235</v>
          </cell>
        </row>
        <row r="16212">
          <cell r="A16212" t="str">
            <v>0081477236</v>
          </cell>
        </row>
        <row r="16213">
          <cell r="A16213" t="str">
            <v>0081477237</v>
          </cell>
        </row>
        <row r="16214">
          <cell r="A16214" t="str">
            <v>0081477238</v>
          </cell>
        </row>
        <row r="16215">
          <cell r="A16215" t="str">
            <v>0081477239</v>
          </cell>
        </row>
        <row r="16216">
          <cell r="A16216" t="str">
            <v>0081477240</v>
          </cell>
        </row>
        <row r="16217">
          <cell r="A16217" t="str">
            <v>0081477241</v>
          </cell>
        </row>
        <row r="16218">
          <cell r="A16218" t="str">
            <v>0081477265</v>
          </cell>
        </row>
        <row r="16219">
          <cell r="A16219" t="str">
            <v>0081477266</v>
          </cell>
        </row>
        <row r="16220">
          <cell r="A16220" t="str">
            <v>0081477267</v>
          </cell>
        </row>
        <row r="16221">
          <cell r="A16221" t="str">
            <v>0081477268</v>
          </cell>
        </row>
        <row r="16222">
          <cell r="A16222" t="str">
            <v>0081477269</v>
          </cell>
        </row>
        <row r="16223">
          <cell r="A16223" t="str">
            <v>0081477270</v>
          </cell>
        </row>
        <row r="16224">
          <cell r="A16224" t="str">
            <v>0081477271</v>
          </cell>
        </row>
        <row r="16225">
          <cell r="A16225" t="str">
            <v>0081477272</v>
          </cell>
        </row>
        <row r="16226">
          <cell r="A16226" t="str">
            <v>0081477273</v>
          </cell>
        </row>
        <row r="16227">
          <cell r="A16227" t="str">
            <v>0081477274</v>
          </cell>
        </row>
        <row r="16228">
          <cell r="A16228" t="str">
            <v>0081477275</v>
          </cell>
        </row>
        <row r="16229">
          <cell r="A16229" t="str">
            <v>0081477276</v>
          </cell>
        </row>
        <row r="16230">
          <cell r="A16230" t="str">
            <v>0081477277</v>
          </cell>
        </row>
        <row r="16231">
          <cell r="A16231" t="str">
            <v>0081477278</v>
          </cell>
        </row>
        <row r="16232">
          <cell r="A16232" t="str">
            <v>0081477279</v>
          </cell>
        </row>
        <row r="16233">
          <cell r="A16233" t="str">
            <v>0081477280</v>
          </cell>
        </row>
        <row r="16234">
          <cell r="A16234" t="str">
            <v>0081477281</v>
          </cell>
        </row>
        <row r="16235">
          <cell r="A16235" t="str">
            <v>0081477282</v>
          </cell>
        </row>
        <row r="16236">
          <cell r="A16236" t="str">
            <v>0081477283</v>
          </cell>
        </row>
        <row r="16237">
          <cell r="A16237" t="str">
            <v>0081477284</v>
          </cell>
        </row>
        <row r="16238">
          <cell r="A16238" t="str">
            <v>0081477285</v>
          </cell>
        </row>
        <row r="16239">
          <cell r="A16239" t="str">
            <v>0081477286</v>
          </cell>
        </row>
        <row r="16240">
          <cell r="A16240" t="str">
            <v>0081477287</v>
          </cell>
        </row>
        <row r="16241">
          <cell r="A16241" t="str">
            <v>0081477288</v>
          </cell>
        </row>
        <row r="16242">
          <cell r="A16242" t="str">
            <v>0081477289</v>
          </cell>
        </row>
        <row r="16243">
          <cell r="A16243" t="str">
            <v>0081477290</v>
          </cell>
        </row>
        <row r="16244">
          <cell r="A16244" t="str">
            <v>0081477304</v>
          </cell>
        </row>
        <row r="16245">
          <cell r="A16245" t="str">
            <v>0081477305</v>
          </cell>
        </row>
        <row r="16246">
          <cell r="A16246" t="str">
            <v>0081478998</v>
          </cell>
        </row>
        <row r="16247">
          <cell r="A16247" t="str">
            <v>0081478330</v>
          </cell>
        </row>
        <row r="16248">
          <cell r="A16248" t="str">
            <v>0081478331</v>
          </cell>
        </row>
        <row r="16249">
          <cell r="A16249" t="str">
            <v>0081478332</v>
          </cell>
        </row>
        <row r="16250">
          <cell r="A16250" t="str">
            <v>0081478333</v>
          </cell>
        </row>
        <row r="16251">
          <cell r="A16251" t="str">
            <v>0081478334</v>
          </cell>
        </row>
        <row r="16252">
          <cell r="A16252" t="str">
            <v>0081478335</v>
          </cell>
        </row>
        <row r="16253">
          <cell r="A16253" t="str">
            <v>0081478336</v>
          </cell>
        </row>
        <row r="16254">
          <cell r="A16254" t="str">
            <v>0081478337</v>
          </cell>
        </row>
        <row r="16255">
          <cell r="A16255" t="str">
            <v>0081478338</v>
          </cell>
        </row>
        <row r="16256">
          <cell r="A16256" t="str">
            <v>0081478339</v>
          </cell>
        </row>
        <row r="16257">
          <cell r="A16257" t="str">
            <v>0081478340</v>
          </cell>
        </row>
        <row r="16258">
          <cell r="A16258" t="str">
            <v>0081478341</v>
          </cell>
        </row>
        <row r="16259">
          <cell r="A16259" t="str">
            <v>0081478342</v>
          </cell>
        </row>
        <row r="16260">
          <cell r="A16260" t="str">
            <v>0081478343</v>
          </cell>
        </row>
        <row r="16261">
          <cell r="A16261" t="str">
            <v>0081478344</v>
          </cell>
        </row>
        <row r="16262">
          <cell r="A16262" t="str">
            <v>0081478345</v>
          </cell>
        </row>
        <row r="16263">
          <cell r="A16263" t="str">
            <v>0081478346</v>
          </cell>
        </row>
        <row r="16264">
          <cell r="A16264" t="str">
            <v>0081478347</v>
          </cell>
        </row>
        <row r="16265">
          <cell r="A16265" t="str">
            <v>0081478348</v>
          </cell>
        </row>
        <row r="16266">
          <cell r="A16266" t="str">
            <v>0081478349</v>
          </cell>
        </row>
        <row r="16267">
          <cell r="A16267" t="str">
            <v>0081478350</v>
          </cell>
        </row>
        <row r="16268">
          <cell r="A16268" t="str">
            <v>0081478351</v>
          </cell>
        </row>
        <row r="16269">
          <cell r="A16269" t="str">
            <v>0081478352</v>
          </cell>
        </row>
        <row r="16270">
          <cell r="A16270" t="str">
            <v>0081478353</v>
          </cell>
        </row>
        <row r="16271">
          <cell r="A16271" t="str">
            <v>0081478354</v>
          </cell>
        </row>
        <row r="16272">
          <cell r="A16272" t="str">
            <v>0081478355</v>
          </cell>
        </row>
        <row r="16273">
          <cell r="A16273" t="str">
            <v>0081478356</v>
          </cell>
        </row>
        <row r="16274">
          <cell r="A16274" t="str">
            <v>0081478357</v>
          </cell>
        </row>
        <row r="16275">
          <cell r="A16275" t="str">
            <v>0081478358</v>
          </cell>
        </row>
        <row r="16276">
          <cell r="A16276" t="str">
            <v>0081478359</v>
          </cell>
        </row>
        <row r="16277">
          <cell r="A16277" t="str">
            <v>0081478360</v>
          </cell>
        </row>
        <row r="16278">
          <cell r="A16278" t="str">
            <v>0081478361</v>
          </cell>
        </row>
        <row r="16279">
          <cell r="A16279" t="str">
            <v>0081478362</v>
          </cell>
        </row>
        <row r="16280">
          <cell r="A16280" t="str">
            <v>0081478363</v>
          </cell>
        </row>
        <row r="16281">
          <cell r="A16281" t="str">
            <v>0081478364</v>
          </cell>
        </row>
        <row r="16282">
          <cell r="A16282" t="str">
            <v>0081478365</v>
          </cell>
        </row>
        <row r="16283">
          <cell r="A16283" t="str">
            <v>0081478366</v>
          </cell>
        </row>
        <row r="16284">
          <cell r="A16284" t="str">
            <v>0081478367</v>
          </cell>
        </row>
        <row r="16285">
          <cell r="A16285" t="str">
            <v>0081478368</v>
          </cell>
        </row>
        <row r="16286">
          <cell r="A16286" t="str">
            <v>0081478369</v>
          </cell>
        </row>
        <row r="16287">
          <cell r="A16287" t="str">
            <v>0081478370</v>
          </cell>
        </row>
        <row r="16288">
          <cell r="A16288" t="str">
            <v>0081478371</v>
          </cell>
        </row>
        <row r="16289">
          <cell r="A16289" t="str">
            <v>0081478372</v>
          </cell>
        </row>
        <row r="16290">
          <cell r="A16290" t="str">
            <v>0081478373</v>
          </cell>
        </row>
        <row r="16291">
          <cell r="A16291" t="str">
            <v>0081478374</v>
          </cell>
        </row>
        <row r="16292">
          <cell r="A16292" t="str">
            <v>0081478375</v>
          </cell>
        </row>
        <row r="16293">
          <cell r="A16293" t="str">
            <v>0081478376</v>
          </cell>
        </row>
        <row r="16294">
          <cell r="A16294" t="str">
            <v>0081478377</v>
          </cell>
        </row>
        <row r="16295">
          <cell r="A16295" t="str">
            <v>0081478378</v>
          </cell>
        </row>
        <row r="16296">
          <cell r="A16296" t="str">
            <v>0081478379</v>
          </cell>
        </row>
        <row r="16297">
          <cell r="A16297" t="str">
            <v>0081478380</v>
          </cell>
        </row>
        <row r="16298">
          <cell r="A16298" t="str">
            <v>0081478381</v>
          </cell>
        </row>
        <row r="16299">
          <cell r="A16299" t="str">
            <v>0081478382</v>
          </cell>
        </row>
        <row r="16300">
          <cell r="A16300" t="str">
            <v>0081478383</v>
          </cell>
        </row>
        <row r="16301">
          <cell r="A16301" t="str">
            <v>0081478384</v>
          </cell>
        </row>
        <row r="16302">
          <cell r="A16302" t="str">
            <v>0081478385</v>
          </cell>
        </row>
        <row r="16303">
          <cell r="A16303" t="str">
            <v>0081478386</v>
          </cell>
        </row>
        <row r="16304">
          <cell r="A16304" t="str">
            <v>0081478387</v>
          </cell>
        </row>
        <row r="16305">
          <cell r="A16305" t="str">
            <v>0081478388</v>
          </cell>
        </row>
        <row r="16306">
          <cell r="A16306" t="str">
            <v>0081478389</v>
          </cell>
        </row>
        <row r="16307">
          <cell r="A16307" t="str">
            <v>0081478397</v>
          </cell>
        </row>
        <row r="16308">
          <cell r="A16308" t="str">
            <v>0081478398</v>
          </cell>
        </row>
        <row r="16309">
          <cell r="A16309" t="str">
            <v>0081478399</v>
          </cell>
        </row>
        <row r="16310">
          <cell r="A16310" t="str">
            <v>0081478400</v>
          </cell>
        </row>
        <row r="16311">
          <cell r="A16311" t="str">
            <v>0081478401</v>
          </cell>
        </row>
        <row r="16312">
          <cell r="A16312" t="str">
            <v>0081478402</v>
          </cell>
        </row>
        <row r="16313">
          <cell r="A16313" t="str">
            <v>0081478403</v>
          </cell>
        </row>
        <row r="16314">
          <cell r="A16314" t="str">
            <v>0081478404</v>
          </cell>
        </row>
        <row r="16315">
          <cell r="A16315" t="str">
            <v>0081478405</v>
          </cell>
        </row>
        <row r="16316">
          <cell r="A16316" t="str">
            <v>0081478406</v>
          </cell>
        </row>
        <row r="16317">
          <cell r="A16317" t="str">
            <v>0081478407</v>
          </cell>
        </row>
        <row r="16318">
          <cell r="A16318" t="str">
            <v>0081478408</v>
          </cell>
        </row>
        <row r="16319">
          <cell r="A16319" t="str">
            <v>0081478409</v>
          </cell>
        </row>
        <row r="16320">
          <cell r="A16320" t="str">
            <v>0081478410</v>
          </cell>
        </row>
        <row r="16321">
          <cell r="A16321" t="str">
            <v>0081478411</v>
          </cell>
        </row>
        <row r="16322">
          <cell r="A16322" t="str">
            <v>0081478412</v>
          </cell>
        </row>
        <row r="16323">
          <cell r="A16323" t="str">
            <v>0081478413</v>
          </cell>
        </row>
        <row r="16324">
          <cell r="A16324" t="str">
            <v>0081478414</v>
          </cell>
        </row>
        <row r="16325">
          <cell r="A16325" t="str">
            <v>0081478415</v>
          </cell>
        </row>
        <row r="16326">
          <cell r="A16326" t="str">
            <v>0081478416</v>
          </cell>
        </row>
        <row r="16327">
          <cell r="A16327" t="str">
            <v>0081478417</v>
          </cell>
        </row>
        <row r="16328">
          <cell r="A16328" t="str">
            <v>0081478418</v>
          </cell>
        </row>
        <row r="16329">
          <cell r="A16329" t="str">
            <v>0081478419</v>
          </cell>
        </row>
        <row r="16330">
          <cell r="A16330" t="str">
            <v>0081478420</v>
          </cell>
        </row>
        <row r="16331">
          <cell r="A16331" t="str">
            <v>0081478421</v>
          </cell>
        </row>
        <row r="16332">
          <cell r="A16332" t="str">
            <v>0081478422</v>
          </cell>
        </row>
        <row r="16333">
          <cell r="A16333" t="str">
            <v>0081478423</v>
          </cell>
        </row>
        <row r="16334">
          <cell r="A16334" t="str">
            <v>0081478424</v>
          </cell>
        </row>
        <row r="16335">
          <cell r="A16335" t="str">
            <v>0081478425</v>
          </cell>
        </row>
        <row r="16336">
          <cell r="A16336" t="str">
            <v>0081478429</v>
          </cell>
        </row>
        <row r="16337">
          <cell r="A16337" t="str">
            <v>0081478430</v>
          </cell>
        </row>
        <row r="16338">
          <cell r="A16338" t="str">
            <v>0081478431</v>
          </cell>
        </row>
        <row r="16339">
          <cell r="A16339" t="str">
            <v>0081478432</v>
          </cell>
        </row>
        <row r="16340">
          <cell r="A16340" t="str">
            <v>0081478433</v>
          </cell>
        </row>
        <row r="16341">
          <cell r="A16341" t="str">
            <v>0081478434</v>
          </cell>
        </row>
        <row r="16342">
          <cell r="A16342" t="str">
            <v>0081478435</v>
          </cell>
        </row>
        <row r="16343">
          <cell r="A16343" t="str">
            <v>0081478436</v>
          </cell>
        </row>
        <row r="16344">
          <cell r="A16344" t="str">
            <v>0081478437</v>
          </cell>
        </row>
        <row r="16345">
          <cell r="A16345" t="str">
            <v>0081478438</v>
          </cell>
        </row>
        <row r="16346">
          <cell r="A16346" t="str">
            <v>0081478439</v>
          </cell>
        </row>
        <row r="16347">
          <cell r="A16347" t="str">
            <v>0081478440</v>
          </cell>
        </row>
        <row r="16348">
          <cell r="A16348" t="str">
            <v>0081478441</v>
          </cell>
        </row>
        <row r="16349">
          <cell r="A16349" t="str">
            <v>0081478442</v>
          </cell>
        </row>
        <row r="16350">
          <cell r="A16350" t="str">
            <v>0081478443</v>
          </cell>
        </row>
        <row r="16351">
          <cell r="A16351" t="str">
            <v>0081478444</v>
          </cell>
        </row>
        <row r="16352">
          <cell r="A16352" t="str">
            <v>0081478445</v>
          </cell>
        </row>
        <row r="16353">
          <cell r="A16353" t="str">
            <v>0081478446</v>
          </cell>
        </row>
        <row r="16354">
          <cell r="A16354" t="str">
            <v>0081478447</v>
          </cell>
        </row>
        <row r="16355">
          <cell r="A16355" t="str">
            <v>0081478448</v>
          </cell>
        </row>
        <row r="16356">
          <cell r="A16356" t="str">
            <v>0081478449</v>
          </cell>
        </row>
        <row r="16357">
          <cell r="A16357" t="str">
            <v>0081478450</v>
          </cell>
        </row>
        <row r="16358">
          <cell r="A16358" t="str">
            <v>0081478451</v>
          </cell>
        </row>
        <row r="16359">
          <cell r="A16359" t="str">
            <v>0081478452</v>
          </cell>
        </row>
        <row r="16360">
          <cell r="A16360" t="str">
            <v>0081478453</v>
          </cell>
        </row>
        <row r="16361">
          <cell r="A16361" t="str">
            <v>0081478454</v>
          </cell>
        </row>
        <row r="16362">
          <cell r="A16362" t="str">
            <v>0081478455</v>
          </cell>
        </row>
        <row r="16363">
          <cell r="A16363" t="str">
            <v>0081478456</v>
          </cell>
        </row>
        <row r="16364">
          <cell r="A16364" t="str">
            <v>0081478457</v>
          </cell>
        </row>
        <row r="16365">
          <cell r="A16365" t="str">
            <v>0081478458</v>
          </cell>
        </row>
        <row r="16366">
          <cell r="A16366" t="str">
            <v>0081478459</v>
          </cell>
        </row>
        <row r="16367">
          <cell r="A16367" t="str">
            <v>0081478460</v>
          </cell>
        </row>
        <row r="16368">
          <cell r="A16368" t="str">
            <v>0081478461</v>
          </cell>
        </row>
        <row r="16369">
          <cell r="A16369" t="str">
            <v>0081478462</v>
          </cell>
        </row>
        <row r="16370">
          <cell r="A16370" t="str">
            <v>0081478463</v>
          </cell>
        </row>
        <row r="16371">
          <cell r="A16371" t="str">
            <v>0081478464</v>
          </cell>
        </row>
        <row r="16372">
          <cell r="A16372" t="str">
            <v>0081478465</v>
          </cell>
        </row>
        <row r="16373">
          <cell r="A16373" t="str">
            <v>0081478466</v>
          </cell>
        </row>
        <row r="16374">
          <cell r="A16374" t="str">
            <v>0081478467</v>
          </cell>
        </row>
        <row r="16375">
          <cell r="A16375" t="str">
            <v>0081478468</v>
          </cell>
        </row>
        <row r="16376">
          <cell r="A16376" t="str">
            <v>0081478469</v>
          </cell>
        </row>
        <row r="16377">
          <cell r="A16377" t="str">
            <v>0081478470</v>
          </cell>
        </row>
        <row r="16378">
          <cell r="A16378" t="str">
            <v>0081478471</v>
          </cell>
        </row>
        <row r="16379">
          <cell r="A16379" t="str">
            <v>0081478472</v>
          </cell>
        </row>
        <row r="16380">
          <cell r="A16380" t="str">
            <v>0081478473</v>
          </cell>
        </row>
        <row r="16381">
          <cell r="A16381" t="str">
            <v>0081478474</v>
          </cell>
        </row>
        <row r="16382">
          <cell r="A16382" t="str">
            <v>0081478475</v>
          </cell>
        </row>
        <row r="16383">
          <cell r="A16383" t="str">
            <v>0081478476</v>
          </cell>
        </row>
        <row r="16384">
          <cell r="A16384" t="str">
            <v>0081478568</v>
          </cell>
        </row>
        <row r="16385">
          <cell r="A16385" t="str">
            <v>0081478569</v>
          </cell>
        </row>
        <row r="16386">
          <cell r="A16386" t="str">
            <v>0081478570</v>
          </cell>
        </row>
        <row r="16387">
          <cell r="A16387" t="str">
            <v>0081478571</v>
          </cell>
        </row>
        <row r="16388">
          <cell r="A16388" t="str">
            <v>0081478572</v>
          </cell>
        </row>
        <row r="16389">
          <cell r="A16389" t="str">
            <v>0081478573</v>
          </cell>
        </row>
        <row r="16390">
          <cell r="A16390" t="str">
            <v>0081478574</v>
          </cell>
        </row>
        <row r="16391">
          <cell r="A16391" t="str">
            <v>0081478604</v>
          </cell>
        </row>
        <row r="16392">
          <cell r="A16392" t="str">
            <v>0081478605</v>
          </cell>
        </row>
        <row r="16393">
          <cell r="A16393" t="str">
            <v>0081478606</v>
          </cell>
        </row>
        <row r="16394">
          <cell r="A16394" t="str">
            <v>0081478607</v>
          </cell>
        </row>
        <row r="16395">
          <cell r="A16395" t="str">
            <v>0081478608</v>
          </cell>
        </row>
        <row r="16396">
          <cell r="A16396" t="str">
            <v>0081478609</v>
          </cell>
        </row>
        <row r="16397">
          <cell r="A16397" t="str">
            <v>0081478610</v>
          </cell>
        </row>
        <row r="16398">
          <cell r="A16398" t="str">
            <v>0081478611</v>
          </cell>
        </row>
        <row r="16399">
          <cell r="A16399" t="str">
            <v>0081478612</v>
          </cell>
        </row>
        <row r="16400">
          <cell r="A16400" t="str">
            <v>0081478613</v>
          </cell>
        </row>
        <row r="16401">
          <cell r="A16401" t="str">
            <v>0081478614</v>
          </cell>
        </row>
        <row r="16402">
          <cell r="A16402" t="str">
            <v>0081478615</v>
          </cell>
        </row>
        <row r="16403">
          <cell r="A16403" t="str">
            <v>0081478616</v>
          </cell>
        </row>
        <row r="16404">
          <cell r="A16404" t="str">
            <v>0081478617</v>
          </cell>
        </row>
        <row r="16405">
          <cell r="A16405" t="str">
            <v>0081478618</v>
          </cell>
        </row>
        <row r="16406">
          <cell r="A16406" t="str">
            <v>0081478619</v>
          </cell>
        </row>
        <row r="16407">
          <cell r="A16407" t="str">
            <v>0081478620</v>
          </cell>
        </row>
        <row r="16408">
          <cell r="A16408" t="str">
            <v>0081478621</v>
          </cell>
        </row>
        <row r="16409">
          <cell r="A16409" t="str">
            <v>0081478622</v>
          </cell>
        </row>
        <row r="16410">
          <cell r="A16410" t="str">
            <v>0081478623</v>
          </cell>
        </row>
        <row r="16411">
          <cell r="A16411" t="str">
            <v>0081478624</v>
          </cell>
        </row>
        <row r="16412">
          <cell r="A16412" t="str">
            <v>0081478625</v>
          </cell>
        </row>
        <row r="16413">
          <cell r="A16413" t="str">
            <v>0081478626</v>
          </cell>
        </row>
        <row r="16414">
          <cell r="A16414" t="str">
            <v>0081478627</v>
          </cell>
        </row>
        <row r="16415">
          <cell r="A16415" t="str">
            <v>0081478628</v>
          </cell>
        </row>
        <row r="16416">
          <cell r="A16416" t="str">
            <v>0081478629</v>
          </cell>
        </row>
        <row r="16417">
          <cell r="A16417" t="str">
            <v>0081478630</v>
          </cell>
        </row>
        <row r="16418">
          <cell r="A16418" t="str">
            <v>0081478631</v>
          </cell>
        </row>
        <row r="16419">
          <cell r="A16419" t="str">
            <v>0081478632</v>
          </cell>
        </row>
        <row r="16420">
          <cell r="A16420" t="str">
            <v>0081478633</v>
          </cell>
        </row>
        <row r="16421">
          <cell r="A16421" t="str">
            <v>0081478634</v>
          </cell>
        </row>
        <row r="16422">
          <cell r="A16422" t="str">
            <v>0081478635</v>
          </cell>
        </row>
        <row r="16423">
          <cell r="A16423" t="str">
            <v>0081478636</v>
          </cell>
        </row>
        <row r="16424">
          <cell r="A16424" t="str">
            <v>0081478637</v>
          </cell>
        </row>
        <row r="16425">
          <cell r="A16425" t="str">
            <v>0081478638</v>
          </cell>
        </row>
        <row r="16426">
          <cell r="A16426" t="str">
            <v>0081478639</v>
          </cell>
        </row>
        <row r="16427">
          <cell r="A16427" t="str">
            <v>0081478640</v>
          </cell>
        </row>
        <row r="16428">
          <cell r="A16428" t="str">
            <v>0081478641</v>
          </cell>
        </row>
        <row r="16429">
          <cell r="A16429" t="str">
            <v>0081478645</v>
          </cell>
        </row>
        <row r="16430">
          <cell r="A16430" t="str">
            <v>0081478646</v>
          </cell>
        </row>
        <row r="16431">
          <cell r="A16431" t="str">
            <v>0081478647</v>
          </cell>
        </row>
        <row r="16432">
          <cell r="A16432" t="str">
            <v>0081478648</v>
          </cell>
        </row>
        <row r="16433">
          <cell r="A16433" t="str">
            <v>0081478649</v>
          </cell>
        </row>
        <row r="16434">
          <cell r="A16434" t="str">
            <v>0081478650</v>
          </cell>
        </row>
        <row r="16435">
          <cell r="A16435" t="str">
            <v>0081478651</v>
          </cell>
        </row>
        <row r="16436">
          <cell r="A16436" t="str">
            <v>0081478652</v>
          </cell>
        </row>
        <row r="16437">
          <cell r="A16437" t="str">
            <v>0081478653</v>
          </cell>
        </row>
        <row r="16438">
          <cell r="A16438" t="str">
            <v>0081478654</v>
          </cell>
        </row>
        <row r="16439">
          <cell r="A16439" t="str">
            <v>0081478655</v>
          </cell>
        </row>
        <row r="16440">
          <cell r="A16440" t="str">
            <v>0081478656</v>
          </cell>
        </row>
        <row r="16441">
          <cell r="A16441" t="str">
            <v>0081478657</v>
          </cell>
        </row>
        <row r="16442">
          <cell r="A16442" t="str">
            <v>0081478658</v>
          </cell>
        </row>
        <row r="16443">
          <cell r="A16443" t="str">
            <v>0081478954</v>
          </cell>
        </row>
        <row r="16444">
          <cell r="A16444" t="str">
            <v>0081478972</v>
          </cell>
        </row>
        <row r="16445">
          <cell r="A16445" t="str">
            <v>0081478976</v>
          </cell>
        </row>
        <row r="16446">
          <cell r="A16446" t="str">
            <v>0081478978</v>
          </cell>
        </row>
        <row r="16447">
          <cell r="A16447" t="str">
            <v>0081478982</v>
          </cell>
        </row>
        <row r="16448">
          <cell r="A16448" t="str">
            <v>0081478990</v>
          </cell>
        </row>
        <row r="16449">
          <cell r="A16449" t="str">
            <v>0081478991</v>
          </cell>
        </row>
        <row r="16450">
          <cell r="A16450" t="str">
            <v>0081478992</v>
          </cell>
        </row>
        <row r="16451">
          <cell r="A16451" t="str">
            <v>0081478994</v>
          </cell>
        </row>
        <row r="16452">
          <cell r="A16452" t="str">
            <v>0081478996</v>
          </cell>
        </row>
        <row r="16453">
          <cell r="A16453" t="str">
            <v>0081478997</v>
          </cell>
        </row>
        <row r="16454">
          <cell r="A16454" t="str">
            <v>0081479002</v>
          </cell>
        </row>
        <row r="16455">
          <cell r="A16455" t="str">
            <v>0081479003</v>
          </cell>
        </row>
        <row r="16456">
          <cell r="A16456" t="str">
            <v>0081479180</v>
          </cell>
        </row>
        <row r="16457">
          <cell r="A16457" t="str">
            <v>0081479181</v>
          </cell>
        </row>
        <row r="16458">
          <cell r="A16458" t="str">
            <v>0081479182</v>
          </cell>
        </row>
        <row r="16459">
          <cell r="A16459" t="str">
            <v>0081479183</v>
          </cell>
        </row>
        <row r="16460">
          <cell r="A16460" t="str">
            <v>0081479184</v>
          </cell>
        </row>
        <row r="16461">
          <cell r="A16461" t="str">
            <v>0081479185</v>
          </cell>
        </row>
        <row r="16462">
          <cell r="A16462" t="str">
            <v>0081479186</v>
          </cell>
        </row>
        <row r="16463">
          <cell r="A16463" t="str">
            <v>0081479187</v>
          </cell>
        </row>
        <row r="16464">
          <cell r="A16464" t="str">
            <v>0081479188</v>
          </cell>
        </row>
        <row r="16465">
          <cell r="A16465" t="str">
            <v>0081479189</v>
          </cell>
        </row>
        <row r="16466">
          <cell r="A16466" t="str">
            <v>0081479190</v>
          </cell>
        </row>
        <row r="16467">
          <cell r="A16467" t="str">
            <v>0081479191</v>
          </cell>
        </row>
        <row r="16468">
          <cell r="A16468" t="str">
            <v>0081479192</v>
          </cell>
        </row>
        <row r="16469">
          <cell r="A16469" t="str">
            <v>0081479193</v>
          </cell>
        </row>
        <row r="16470">
          <cell r="A16470" t="str">
            <v>0081479208</v>
          </cell>
        </row>
        <row r="16471">
          <cell r="A16471" t="str">
            <v>0081479209</v>
          </cell>
        </row>
        <row r="16472">
          <cell r="A16472" t="str">
            <v>0081479210</v>
          </cell>
        </row>
        <row r="16473">
          <cell r="A16473" t="str">
            <v>0081479211</v>
          </cell>
        </row>
        <row r="16474">
          <cell r="A16474" t="str">
            <v>0081479212</v>
          </cell>
        </row>
        <row r="16475">
          <cell r="A16475" t="str">
            <v>0081479213</v>
          </cell>
        </row>
        <row r="16476">
          <cell r="A16476" t="str">
            <v>0081479214</v>
          </cell>
        </row>
        <row r="16477">
          <cell r="A16477" t="str">
            <v>0081479215</v>
          </cell>
        </row>
        <row r="16478">
          <cell r="A16478" t="str">
            <v>0081479216</v>
          </cell>
        </row>
        <row r="16479">
          <cell r="A16479" t="str">
            <v>0081479217</v>
          </cell>
        </row>
        <row r="16480">
          <cell r="A16480" t="str">
            <v>0081479218</v>
          </cell>
        </row>
        <row r="16481">
          <cell r="A16481" t="str">
            <v>0081479219</v>
          </cell>
        </row>
        <row r="16482">
          <cell r="A16482" t="str">
            <v>0081479220</v>
          </cell>
        </row>
        <row r="16483">
          <cell r="A16483" t="str">
            <v>0081479221</v>
          </cell>
        </row>
        <row r="16484">
          <cell r="A16484" t="str">
            <v>0081479222</v>
          </cell>
        </row>
        <row r="16485">
          <cell r="A16485" t="str">
            <v>0081479223</v>
          </cell>
        </row>
        <row r="16486">
          <cell r="A16486" t="str">
            <v>0081479224</v>
          </cell>
        </row>
        <row r="16487">
          <cell r="A16487" t="str">
            <v>0081479225</v>
          </cell>
        </row>
        <row r="16488">
          <cell r="A16488" t="str">
            <v>0081479226</v>
          </cell>
        </row>
        <row r="16489">
          <cell r="A16489" t="str">
            <v>0081479227</v>
          </cell>
        </row>
        <row r="16490">
          <cell r="A16490" t="str">
            <v>0081479228</v>
          </cell>
        </row>
        <row r="16491">
          <cell r="A16491" t="str">
            <v>0081479302</v>
          </cell>
        </row>
        <row r="16492">
          <cell r="A16492" t="str">
            <v>0081479303</v>
          </cell>
        </row>
        <row r="16493">
          <cell r="A16493" t="str">
            <v>0081480141</v>
          </cell>
        </row>
        <row r="16494">
          <cell r="A16494" t="str">
            <v>0081480142</v>
          </cell>
        </row>
        <row r="16495">
          <cell r="A16495" t="str">
            <v>0081480143</v>
          </cell>
        </row>
        <row r="16496">
          <cell r="A16496" t="str">
            <v>0081480144</v>
          </cell>
        </row>
        <row r="16497">
          <cell r="A16497" t="str">
            <v>0081480145</v>
          </cell>
        </row>
        <row r="16498">
          <cell r="A16498" t="str">
            <v>0081480146</v>
          </cell>
        </row>
        <row r="16499">
          <cell r="A16499" t="str">
            <v>0081480147</v>
          </cell>
        </row>
        <row r="16500">
          <cell r="A16500" t="str">
            <v>0081480148</v>
          </cell>
        </row>
        <row r="16501">
          <cell r="A16501" t="str">
            <v>0081480149</v>
          </cell>
        </row>
        <row r="16502">
          <cell r="A16502" t="str">
            <v>0081480150</v>
          </cell>
        </row>
        <row r="16503">
          <cell r="A16503" t="str">
            <v>0081480151</v>
          </cell>
        </row>
        <row r="16504">
          <cell r="A16504" t="str">
            <v>0081480152</v>
          </cell>
        </row>
        <row r="16505">
          <cell r="A16505" t="str">
            <v>0081480153</v>
          </cell>
        </row>
        <row r="16506">
          <cell r="A16506" t="str">
            <v>0081480154</v>
          </cell>
        </row>
        <row r="16507">
          <cell r="A16507" t="str">
            <v>0081480155</v>
          </cell>
        </row>
        <row r="16508">
          <cell r="A16508" t="str">
            <v>0081480156</v>
          </cell>
        </row>
        <row r="16509">
          <cell r="A16509" t="str">
            <v>0081480157</v>
          </cell>
        </row>
        <row r="16510">
          <cell r="A16510" t="str">
            <v>0081480158</v>
          </cell>
        </row>
        <row r="16511">
          <cell r="A16511" t="str">
            <v>0081480159</v>
          </cell>
        </row>
        <row r="16512">
          <cell r="A16512" t="str">
            <v>0081480160</v>
          </cell>
        </row>
        <row r="16513">
          <cell r="A16513" t="str">
            <v>0081480161</v>
          </cell>
        </row>
        <row r="16514">
          <cell r="A16514" t="str">
            <v>0081480162</v>
          </cell>
        </row>
        <row r="16515">
          <cell r="A16515" t="str">
            <v>0081480163</v>
          </cell>
        </row>
        <row r="16516">
          <cell r="A16516" t="str">
            <v>0081480164</v>
          </cell>
        </row>
        <row r="16517">
          <cell r="A16517" t="str">
            <v>0081480165</v>
          </cell>
        </row>
        <row r="16518">
          <cell r="A16518" t="str">
            <v>0081480166</v>
          </cell>
        </row>
        <row r="16519">
          <cell r="A16519" t="str">
            <v>0081480167</v>
          </cell>
        </row>
        <row r="16520">
          <cell r="A16520" t="str">
            <v>0081480168</v>
          </cell>
        </row>
        <row r="16521">
          <cell r="A16521" t="str">
            <v>0081480169</v>
          </cell>
        </row>
        <row r="16522">
          <cell r="A16522" t="str">
            <v>0081480170</v>
          </cell>
        </row>
        <row r="16523">
          <cell r="A16523" t="str">
            <v>0081480171</v>
          </cell>
        </row>
        <row r="16524">
          <cell r="A16524" t="str">
            <v>0081480172</v>
          </cell>
        </row>
        <row r="16525">
          <cell r="A16525" t="str">
            <v>0081480173</v>
          </cell>
        </row>
        <row r="16526">
          <cell r="A16526" t="str">
            <v>0081480174</v>
          </cell>
        </row>
        <row r="16527">
          <cell r="A16527" t="str">
            <v>0081480175</v>
          </cell>
        </row>
        <row r="16528">
          <cell r="A16528" t="str">
            <v>0081480176</v>
          </cell>
        </row>
        <row r="16529">
          <cell r="A16529" t="str">
            <v>0081480177</v>
          </cell>
        </row>
        <row r="16530">
          <cell r="A16530" t="str">
            <v>0081480178</v>
          </cell>
        </row>
        <row r="16531">
          <cell r="A16531" t="str">
            <v>0081480179</v>
          </cell>
        </row>
        <row r="16532">
          <cell r="A16532" t="str">
            <v>0081480180</v>
          </cell>
        </row>
        <row r="16533">
          <cell r="A16533" t="str">
            <v>0081480181</v>
          </cell>
        </row>
        <row r="16534">
          <cell r="A16534" t="str">
            <v>0081480182</v>
          </cell>
        </row>
        <row r="16535">
          <cell r="A16535" t="str">
            <v>0081480183</v>
          </cell>
        </row>
        <row r="16536">
          <cell r="A16536" t="str">
            <v>0081480184</v>
          </cell>
        </row>
        <row r="16537">
          <cell r="A16537" t="str">
            <v>0081480185</v>
          </cell>
        </row>
        <row r="16538">
          <cell r="A16538" t="str">
            <v>0081480186</v>
          </cell>
        </row>
        <row r="16539">
          <cell r="A16539" t="str">
            <v>0081480187</v>
          </cell>
        </row>
        <row r="16540">
          <cell r="A16540" t="str">
            <v>0081480188</v>
          </cell>
        </row>
        <row r="16541">
          <cell r="A16541" t="str">
            <v>0081480189</v>
          </cell>
        </row>
        <row r="16542">
          <cell r="A16542" t="str">
            <v>0081480190</v>
          </cell>
        </row>
        <row r="16543">
          <cell r="A16543" t="str">
            <v>0081480191</v>
          </cell>
        </row>
        <row r="16544">
          <cell r="A16544" t="str">
            <v>0081480192</v>
          </cell>
        </row>
        <row r="16545">
          <cell r="A16545" t="str">
            <v>0081480193</v>
          </cell>
        </row>
        <row r="16546">
          <cell r="A16546" t="str">
            <v>0081480194</v>
          </cell>
        </row>
        <row r="16547">
          <cell r="A16547" t="str">
            <v>0081480195</v>
          </cell>
        </row>
        <row r="16548">
          <cell r="A16548" t="str">
            <v>0081480196</v>
          </cell>
        </row>
        <row r="16549">
          <cell r="A16549" t="str">
            <v>0081480197</v>
          </cell>
        </row>
        <row r="16550">
          <cell r="A16550" t="str">
            <v>0081480198</v>
          </cell>
        </row>
        <row r="16551">
          <cell r="A16551" t="str">
            <v>0081480199</v>
          </cell>
        </row>
        <row r="16552">
          <cell r="A16552" t="str">
            <v>0081480200</v>
          </cell>
        </row>
        <row r="16553">
          <cell r="A16553" t="str">
            <v>0081480201</v>
          </cell>
        </row>
        <row r="16554">
          <cell r="A16554" t="str">
            <v>0081480202</v>
          </cell>
        </row>
        <row r="16555">
          <cell r="A16555" t="str">
            <v>0081480210</v>
          </cell>
        </row>
        <row r="16556">
          <cell r="A16556" t="str">
            <v>0081480211</v>
          </cell>
        </row>
        <row r="16557">
          <cell r="A16557" t="str">
            <v>0081480212</v>
          </cell>
        </row>
        <row r="16558">
          <cell r="A16558" t="str">
            <v>0081480213</v>
          </cell>
        </row>
        <row r="16559">
          <cell r="A16559" t="str">
            <v>0081480214</v>
          </cell>
        </row>
        <row r="16560">
          <cell r="A16560" t="str">
            <v>0081480215</v>
          </cell>
        </row>
        <row r="16561">
          <cell r="A16561" t="str">
            <v>0081480216</v>
          </cell>
        </row>
        <row r="16562">
          <cell r="A16562" t="str">
            <v>0081480217</v>
          </cell>
        </row>
        <row r="16563">
          <cell r="A16563" t="str">
            <v>0081480218</v>
          </cell>
        </row>
        <row r="16564">
          <cell r="A16564" t="str">
            <v>0081480219</v>
          </cell>
        </row>
        <row r="16565">
          <cell r="A16565" t="str">
            <v>0081480220</v>
          </cell>
        </row>
        <row r="16566">
          <cell r="A16566" t="str">
            <v>0081480221</v>
          </cell>
        </row>
        <row r="16567">
          <cell r="A16567" t="str">
            <v>0081480222</v>
          </cell>
        </row>
        <row r="16568">
          <cell r="A16568" t="str">
            <v>0081480223</v>
          </cell>
        </row>
        <row r="16569">
          <cell r="A16569" t="str">
            <v>0081480224</v>
          </cell>
        </row>
        <row r="16570">
          <cell r="A16570" t="str">
            <v>0081480225</v>
          </cell>
        </row>
        <row r="16571">
          <cell r="A16571" t="str">
            <v>0081480226</v>
          </cell>
        </row>
        <row r="16572">
          <cell r="A16572" t="str">
            <v>0081480227</v>
          </cell>
        </row>
        <row r="16573">
          <cell r="A16573" t="str">
            <v>0081480228</v>
          </cell>
        </row>
        <row r="16574">
          <cell r="A16574" t="str">
            <v>0081480229</v>
          </cell>
        </row>
        <row r="16575">
          <cell r="A16575" t="str">
            <v>0081480230</v>
          </cell>
        </row>
        <row r="16576">
          <cell r="A16576" t="str">
            <v>0081480231</v>
          </cell>
        </row>
        <row r="16577">
          <cell r="A16577" t="str">
            <v>0081480232</v>
          </cell>
        </row>
        <row r="16578">
          <cell r="A16578" t="str">
            <v>0081480233</v>
          </cell>
        </row>
        <row r="16579">
          <cell r="A16579" t="str">
            <v>0081480234</v>
          </cell>
        </row>
        <row r="16580">
          <cell r="A16580" t="str">
            <v>0081480235</v>
          </cell>
        </row>
        <row r="16581">
          <cell r="A16581" t="str">
            <v>0081480236</v>
          </cell>
        </row>
        <row r="16582">
          <cell r="A16582" t="str">
            <v>0081480237</v>
          </cell>
        </row>
        <row r="16583">
          <cell r="A16583" t="str">
            <v>0081480238</v>
          </cell>
        </row>
        <row r="16584">
          <cell r="A16584" t="str">
            <v>0081480239</v>
          </cell>
        </row>
        <row r="16585">
          <cell r="A16585" t="str">
            <v>0081480240</v>
          </cell>
        </row>
        <row r="16586">
          <cell r="A16586" t="str">
            <v>0081480241</v>
          </cell>
        </row>
        <row r="16587">
          <cell r="A16587" t="str">
            <v>0081480242</v>
          </cell>
        </row>
        <row r="16588">
          <cell r="A16588" t="str">
            <v>0081480243</v>
          </cell>
        </row>
        <row r="16589">
          <cell r="A16589" t="str">
            <v>0081480244</v>
          </cell>
        </row>
        <row r="16590">
          <cell r="A16590" t="str">
            <v>0081480245</v>
          </cell>
        </row>
        <row r="16591">
          <cell r="A16591" t="str">
            <v>0081480246</v>
          </cell>
        </row>
        <row r="16592">
          <cell r="A16592" t="str">
            <v>0081480247</v>
          </cell>
        </row>
        <row r="16593">
          <cell r="A16593" t="str">
            <v>0081480248</v>
          </cell>
        </row>
        <row r="16594">
          <cell r="A16594" t="str">
            <v>0081480249</v>
          </cell>
        </row>
        <row r="16595">
          <cell r="A16595" t="str">
            <v>0081480250</v>
          </cell>
        </row>
        <row r="16596">
          <cell r="A16596" t="str">
            <v>0081480251</v>
          </cell>
        </row>
        <row r="16597">
          <cell r="A16597" t="str">
            <v>0081480252</v>
          </cell>
        </row>
        <row r="16598">
          <cell r="A16598" t="str">
            <v>0081480253</v>
          </cell>
        </row>
        <row r="16599">
          <cell r="A16599" t="str">
            <v>0081480254</v>
          </cell>
        </row>
        <row r="16600">
          <cell r="A16600" t="str">
            <v>0081480255</v>
          </cell>
        </row>
        <row r="16601">
          <cell r="A16601" t="str">
            <v>0081480256</v>
          </cell>
        </row>
        <row r="16602">
          <cell r="A16602" t="str">
            <v>0081480257</v>
          </cell>
        </row>
        <row r="16603">
          <cell r="A16603" t="str">
            <v>0081480258</v>
          </cell>
        </row>
        <row r="16604">
          <cell r="A16604" t="str">
            <v>0081480259</v>
          </cell>
        </row>
        <row r="16605">
          <cell r="A16605" t="str">
            <v>0081480260</v>
          </cell>
        </row>
        <row r="16606">
          <cell r="A16606" t="str">
            <v>0081480261</v>
          </cell>
        </row>
        <row r="16607">
          <cell r="A16607" t="str">
            <v>0081480262</v>
          </cell>
        </row>
        <row r="16608">
          <cell r="A16608" t="str">
            <v>0081480263</v>
          </cell>
        </row>
        <row r="16609">
          <cell r="A16609" t="str">
            <v>0081480264</v>
          </cell>
        </row>
        <row r="16610">
          <cell r="A16610" t="str">
            <v>0081480265</v>
          </cell>
        </row>
        <row r="16611">
          <cell r="A16611" t="str">
            <v>0081480266</v>
          </cell>
        </row>
        <row r="16612">
          <cell r="A16612" t="str">
            <v>0081480267</v>
          </cell>
        </row>
        <row r="16613">
          <cell r="A16613" t="str">
            <v>0081480268</v>
          </cell>
        </row>
        <row r="16614">
          <cell r="A16614" t="str">
            <v>0081480269</v>
          </cell>
        </row>
        <row r="16615">
          <cell r="A16615" t="str">
            <v>0081480270</v>
          </cell>
        </row>
        <row r="16616">
          <cell r="A16616" t="str">
            <v>0081480271</v>
          </cell>
        </row>
        <row r="16617">
          <cell r="A16617" t="str">
            <v>0081480272</v>
          </cell>
        </row>
        <row r="16618">
          <cell r="A16618" t="str">
            <v>0081480273</v>
          </cell>
        </row>
        <row r="16619">
          <cell r="A16619" t="str">
            <v>0081480274</v>
          </cell>
        </row>
        <row r="16620">
          <cell r="A16620" t="str">
            <v>0081480275</v>
          </cell>
        </row>
        <row r="16621">
          <cell r="A16621" t="str">
            <v>0081480276</v>
          </cell>
        </row>
        <row r="16622">
          <cell r="A16622" t="str">
            <v>0081480383</v>
          </cell>
        </row>
        <row r="16623">
          <cell r="A16623" t="str">
            <v>0081480384</v>
          </cell>
        </row>
        <row r="16624">
          <cell r="A16624" t="str">
            <v>0081480385</v>
          </cell>
        </row>
        <row r="16625">
          <cell r="A16625" t="str">
            <v>0081480386</v>
          </cell>
        </row>
        <row r="16626">
          <cell r="A16626" t="str">
            <v>0081480387</v>
          </cell>
        </row>
        <row r="16627">
          <cell r="A16627" t="str">
            <v>0081480388</v>
          </cell>
        </row>
        <row r="16628">
          <cell r="A16628" t="str">
            <v>0081480389</v>
          </cell>
        </row>
        <row r="16629">
          <cell r="A16629" t="str">
            <v>0081480390</v>
          </cell>
        </row>
        <row r="16630">
          <cell r="A16630" t="str">
            <v>0081480391</v>
          </cell>
        </row>
        <row r="16631">
          <cell r="A16631" t="str">
            <v>0081480424</v>
          </cell>
        </row>
        <row r="16632">
          <cell r="A16632" t="str">
            <v>0081480425</v>
          </cell>
        </row>
        <row r="16633">
          <cell r="A16633" t="str">
            <v>0081480426</v>
          </cell>
        </row>
        <row r="16634">
          <cell r="A16634" t="str">
            <v>0081480427</v>
          </cell>
        </row>
        <row r="16635">
          <cell r="A16635" t="str">
            <v>0081480428</v>
          </cell>
        </row>
        <row r="16636">
          <cell r="A16636" t="str">
            <v>0081480429</v>
          </cell>
        </row>
        <row r="16637">
          <cell r="A16637" t="str">
            <v>0081480430</v>
          </cell>
        </row>
        <row r="16638">
          <cell r="A16638" t="str">
            <v>0081480431</v>
          </cell>
        </row>
        <row r="16639">
          <cell r="A16639" t="str">
            <v>0081480432</v>
          </cell>
        </row>
        <row r="16640">
          <cell r="A16640" t="str">
            <v>0081480433</v>
          </cell>
        </row>
        <row r="16641">
          <cell r="A16641" t="str">
            <v>0081480434</v>
          </cell>
        </row>
        <row r="16642">
          <cell r="A16642" t="str">
            <v>0081480435</v>
          </cell>
        </row>
        <row r="16643">
          <cell r="A16643" t="str">
            <v>0081480436</v>
          </cell>
        </row>
        <row r="16644">
          <cell r="A16644" t="str">
            <v>0081480437</v>
          </cell>
        </row>
        <row r="16645">
          <cell r="A16645" t="str">
            <v>0081480438</v>
          </cell>
        </row>
        <row r="16646">
          <cell r="A16646" t="str">
            <v>0081480439</v>
          </cell>
        </row>
        <row r="16647">
          <cell r="A16647" t="str">
            <v>0081480440</v>
          </cell>
        </row>
        <row r="16648">
          <cell r="A16648" t="str">
            <v>0081480441</v>
          </cell>
        </row>
        <row r="16649">
          <cell r="A16649" t="str">
            <v>0081480442</v>
          </cell>
        </row>
        <row r="16650">
          <cell r="A16650" t="str">
            <v>0081480443</v>
          </cell>
        </row>
        <row r="16651">
          <cell r="A16651" t="str">
            <v>0081480444</v>
          </cell>
        </row>
        <row r="16652">
          <cell r="A16652" t="str">
            <v>0081480445</v>
          </cell>
        </row>
        <row r="16653">
          <cell r="A16653" t="str">
            <v>0081480446</v>
          </cell>
        </row>
        <row r="16654">
          <cell r="A16654" t="str">
            <v>0081480447</v>
          </cell>
        </row>
        <row r="16655">
          <cell r="A16655" t="str">
            <v>0081480448</v>
          </cell>
        </row>
        <row r="16656">
          <cell r="A16656" t="str">
            <v>0081480449</v>
          </cell>
        </row>
        <row r="16657">
          <cell r="A16657" t="str">
            <v>0081480450</v>
          </cell>
        </row>
        <row r="16658">
          <cell r="A16658" t="str">
            <v>0081480451</v>
          </cell>
        </row>
        <row r="16659">
          <cell r="A16659" t="str">
            <v>0081480452</v>
          </cell>
        </row>
        <row r="16660">
          <cell r="A16660" t="str">
            <v>0081480453</v>
          </cell>
        </row>
        <row r="16661">
          <cell r="A16661" t="str">
            <v>0081480454</v>
          </cell>
        </row>
        <row r="16662">
          <cell r="A16662" t="str">
            <v>0081480455</v>
          </cell>
        </row>
        <row r="16663">
          <cell r="A16663" t="str">
            <v>0081480456</v>
          </cell>
        </row>
        <row r="16664">
          <cell r="A16664" t="str">
            <v>0081480457</v>
          </cell>
        </row>
        <row r="16665">
          <cell r="A16665" t="str">
            <v>0081480458</v>
          </cell>
        </row>
        <row r="16666">
          <cell r="A16666" t="str">
            <v>0081480461</v>
          </cell>
        </row>
        <row r="16667">
          <cell r="A16667" t="str">
            <v>0081480462</v>
          </cell>
        </row>
        <row r="16668">
          <cell r="A16668" t="str">
            <v>0081480463</v>
          </cell>
        </row>
        <row r="16669">
          <cell r="A16669" t="str">
            <v>0081480464</v>
          </cell>
        </row>
        <row r="16670">
          <cell r="A16670" t="str">
            <v>0081480465</v>
          </cell>
        </row>
        <row r="16671">
          <cell r="A16671" t="str">
            <v>0081480466</v>
          </cell>
        </row>
        <row r="16672">
          <cell r="A16672" t="str">
            <v>0081480467</v>
          </cell>
        </row>
        <row r="16673">
          <cell r="A16673" t="str">
            <v>0081480468</v>
          </cell>
        </row>
        <row r="16674">
          <cell r="A16674" t="str">
            <v>0081480469</v>
          </cell>
        </row>
        <row r="16675">
          <cell r="A16675" t="str">
            <v>0081480470</v>
          </cell>
        </row>
        <row r="16676">
          <cell r="A16676" t="str">
            <v>0081480471</v>
          </cell>
        </row>
        <row r="16677">
          <cell r="A16677" t="str">
            <v>0081480472</v>
          </cell>
        </row>
        <row r="16678">
          <cell r="A16678" t="str">
            <v>0081480473</v>
          </cell>
        </row>
        <row r="16679">
          <cell r="A16679" t="str">
            <v>0081480474</v>
          </cell>
        </row>
        <row r="16680">
          <cell r="A16680" t="str">
            <v>0081480475</v>
          </cell>
        </row>
        <row r="16681">
          <cell r="A16681" t="str">
            <v>0081480476</v>
          </cell>
        </row>
        <row r="16682">
          <cell r="A16682" t="str">
            <v>0081480477</v>
          </cell>
        </row>
        <row r="16683">
          <cell r="A16683" t="str">
            <v>0081480478</v>
          </cell>
        </row>
        <row r="16684">
          <cell r="A16684" t="str">
            <v>0081480479</v>
          </cell>
        </row>
        <row r="16685">
          <cell r="A16685" t="str">
            <v>0081480480</v>
          </cell>
        </row>
        <row r="16686">
          <cell r="A16686" t="str">
            <v>0081480481</v>
          </cell>
        </row>
        <row r="16687">
          <cell r="A16687" t="str">
            <v>0081480482</v>
          </cell>
        </row>
        <row r="16688">
          <cell r="A16688" t="str">
            <v>0081480483</v>
          </cell>
        </row>
        <row r="16689">
          <cell r="A16689" t="str">
            <v>0081480484</v>
          </cell>
        </row>
        <row r="16690">
          <cell r="A16690" t="str">
            <v>0081480485</v>
          </cell>
        </row>
        <row r="16691">
          <cell r="A16691" t="str">
            <v>0081480486</v>
          </cell>
        </row>
        <row r="16692">
          <cell r="A16692" t="str">
            <v>0081480487</v>
          </cell>
        </row>
        <row r="16693">
          <cell r="A16693" t="str">
            <v>0081480489</v>
          </cell>
        </row>
        <row r="16694">
          <cell r="A16694" t="str">
            <v>0081480883</v>
          </cell>
        </row>
        <row r="16695">
          <cell r="A16695" t="str">
            <v>0081480884</v>
          </cell>
        </row>
        <row r="16696">
          <cell r="A16696" t="str">
            <v>0081480885</v>
          </cell>
        </row>
        <row r="16697">
          <cell r="A16697" t="str">
            <v>0081480886</v>
          </cell>
        </row>
        <row r="16698">
          <cell r="A16698" t="str">
            <v>0081480887</v>
          </cell>
        </row>
        <row r="16699">
          <cell r="A16699" t="str">
            <v>0081480888</v>
          </cell>
        </row>
        <row r="16700">
          <cell r="A16700" t="str">
            <v>0081480932</v>
          </cell>
        </row>
        <row r="16701">
          <cell r="A16701" t="str">
            <v>0084003728</v>
          </cell>
        </row>
        <row r="16702">
          <cell r="A16702" t="str">
            <v>0081481146</v>
          </cell>
        </row>
        <row r="16703">
          <cell r="A16703" t="str">
            <v>0081481553</v>
          </cell>
        </row>
        <row r="16704">
          <cell r="A16704" t="str">
            <v>0081481554</v>
          </cell>
        </row>
        <row r="16705">
          <cell r="A16705" t="str">
            <v>0081481555</v>
          </cell>
        </row>
        <row r="16706">
          <cell r="A16706" t="str">
            <v>0081481556</v>
          </cell>
        </row>
        <row r="16707">
          <cell r="A16707" t="str">
            <v>0081481557</v>
          </cell>
        </row>
        <row r="16708">
          <cell r="A16708" t="str">
            <v>0081481566</v>
          </cell>
        </row>
        <row r="16709">
          <cell r="A16709" t="str">
            <v>0081481567</v>
          </cell>
        </row>
        <row r="16710">
          <cell r="A16710" t="str">
            <v>0081481568</v>
          </cell>
        </row>
        <row r="16711">
          <cell r="A16711" t="str">
            <v>0081481569</v>
          </cell>
        </row>
        <row r="16712">
          <cell r="A16712" t="str">
            <v>0081481570</v>
          </cell>
        </row>
        <row r="16713">
          <cell r="A16713" t="str">
            <v>0081481571</v>
          </cell>
        </row>
        <row r="16714">
          <cell r="A16714" t="str">
            <v>0081481572</v>
          </cell>
        </row>
        <row r="16715">
          <cell r="A16715" t="str">
            <v>0081481573</v>
          </cell>
        </row>
        <row r="16716">
          <cell r="A16716" t="str">
            <v>0081481574</v>
          </cell>
        </row>
        <row r="16717">
          <cell r="A16717" t="str">
            <v>0081481575</v>
          </cell>
        </row>
        <row r="16718">
          <cell r="A16718" t="str">
            <v>0081481576</v>
          </cell>
        </row>
        <row r="16719">
          <cell r="A16719" t="str">
            <v>0081481577</v>
          </cell>
        </row>
        <row r="16720">
          <cell r="A16720" t="str">
            <v>0081481578</v>
          </cell>
        </row>
        <row r="16721">
          <cell r="A16721" t="str">
            <v>0081481579</v>
          </cell>
        </row>
        <row r="16722">
          <cell r="A16722" t="str">
            <v>0081481580</v>
          </cell>
        </row>
        <row r="16723">
          <cell r="A16723" t="str">
            <v>0081481581</v>
          </cell>
        </row>
        <row r="16724">
          <cell r="A16724" t="str">
            <v>0081481582</v>
          </cell>
        </row>
        <row r="16725">
          <cell r="A16725" t="str">
            <v>0081481583</v>
          </cell>
        </row>
        <row r="16726">
          <cell r="A16726" t="str">
            <v>0081481584</v>
          </cell>
        </row>
        <row r="16727">
          <cell r="A16727" t="str">
            <v>0081481585</v>
          </cell>
        </row>
        <row r="16728">
          <cell r="A16728" t="str">
            <v>0081481586</v>
          </cell>
        </row>
        <row r="16729">
          <cell r="A16729" t="str">
            <v>0081481587</v>
          </cell>
        </row>
        <row r="16730">
          <cell r="A16730" t="str">
            <v>0081481588</v>
          </cell>
        </row>
        <row r="16731">
          <cell r="A16731" t="str">
            <v>0081481589</v>
          </cell>
        </row>
        <row r="16732">
          <cell r="A16732" t="str">
            <v>0081481590</v>
          </cell>
        </row>
        <row r="16733">
          <cell r="A16733" t="str">
            <v>0081481591</v>
          </cell>
        </row>
        <row r="16734">
          <cell r="A16734" t="str">
            <v>0081481592</v>
          </cell>
        </row>
        <row r="16735">
          <cell r="A16735" t="str">
            <v>0081481593</v>
          </cell>
        </row>
        <row r="16736">
          <cell r="A16736" t="str">
            <v>0081481594</v>
          </cell>
        </row>
        <row r="16737">
          <cell r="A16737" t="str">
            <v>0081481595</v>
          </cell>
        </row>
        <row r="16738">
          <cell r="A16738" t="str">
            <v>0081481610</v>
          </cell>
        </row>
        <row r="16739">
          <cell r="A16739" t="str">
            <v>0081481614</v>
          </cell>
        </row>
        <row r="16740">
          <cell r="A16740" t="str">
            <v>0081481615</v>
          </cell>
        </row>
        <row r="16741">
          <cell r="A16741" t="str">
            <v>0081481616</v>
          </cell>
        </row>
        <row r="16742">
          <cell r="A16742" t="str">
            <v>0081481617</v>
          </cell>
        </row>
        <row r="16743">
          <cell r="A16743" t="str">
            <v>0081481618</v>
          </cell>
        </row>
        <row r="16744">
          <cell r="A16744" t="str">
            <v>0081481619</v>
          </cell>
        </row>
        <row r="16745">
          <cell r="A16745" t="str">
            <v>0081481620</v>
          </cell>
        </row>
        <row r="16746">
          <cell r="A16746" t="str">
            <v>0081481636</v>
          </cell>
        </row>
        <row r="16747">
          <cell r="A16747" t="str">
            <v>0081481637</v>
          </cell>
        </row>
        <row r="16748">
          <cell r="A16748" t="str">
            <v>0081481638</v>
          </cell>
        </row>
        <row r="16749">
          <cell r="A16749" t="str">
            <v>0081481639</v>
          </cell>
        </row>
        <row r="16750">
          <cell r="A16750" t="str">
            <v>0081481640</v>
          </cell>
        </row>
        <row r="16751">
          <cell r="A16751" t="str">
            <v>0081481641</v>
          </cell>
        </row>
        <row r="16752">
          <cell r="A16752" t="str">
            <v>0081481642</v>
          </cell>
        </row>
        <row r="16753">
          <cell r="A16753" t="str">
            <v>0081481665</v>
          </cell>
        </row>
        <row r="16754">
          <cell r="A16754" t="str">
            <v>0081481666</v>
          </cell>
        </row>
        <row r="16755">
          <cell r="A16755" t="str">
            <v>0081481667</v>
          </cell>
        </row>
        <row r="16756">
          <cell r="A16756" t="str">
            <v>0081481668</v>
          </cell>
        </row>
        <row r="16757">
          <cell r="A16757" t="str">
            <v>0081481678</v>
          </cell>
        </row>
        <row r="16758">
          <cell r="A16758" t="str">
            <v>0081481679</v>
          </cell>
        </row>
        <row r="16759">
          <cell r="A16759" t="str">
            <v>0081481680</v>
          </cell>
        </row>
        <row r="16760">
          <cell r="A16760" t="str">
            <v>0081481681</v>
          </cell>
        </row>
        <row r="16761">
          <cell r="A16761" t="str">
            <v>0081482503</v>
          </cell>
        </row>
        <row r="16762">
          <cell r="A16762" t="str">
            <v>0081482504</v>
          </cell>
        </row>
        <row r="16763">
          <cell r="A16763" t="str">
            <v>0081482505</v>
          </cell>
        </row>
        <row r="16764">
          <cell r="A16764" t="str">
            <v>0081482506</v>
          </cell>
        </row>
        <row r="16765">
          <cell r="A16765" t="str">
            <v>0081482507</v>
          </cell>
        </row>
        <row r="16766">
          <cell r="A16766" t="str">
            <v>0081482508</v>
          </cell>
        </row>
        <row r="16767">
          <cell r="A16767" t="str">
            <v>0081482509</v>
          </cell>
        </row>
        <row r="16768">
          <cell r="A16768" t="str">
            <v>0081482510</v>
          </cell>
        </row>
        <row r="16769">
          <cell r="A16769" t="str">
            <v>0081482511</v>
          </cell>
        </row>
        <row r="16770">
          <cell r="A16770" t="str">
            <v>0081482512</v>
          </cell>
        </row>
        <row r="16771">
          <cell r="A16771" t="str">
            <v>0081482513</v>
          </cell>
        </row>
        <row r="16772">
          <cell r="A16772" t="str">
            <v>0081482514</v>
          </cell>
        </row>
        <row r="16773">
          <cell r="A16773" t="str">
            <v>0081482515</v>
          </cell>
        </row>
        <row r="16774">
          <cell r="A16774" t="str">
            <v>0081482516</v>
          </cell>
        </row>
        <row r="16775">
          <cell r="A16775" t="str">
            <v>0081482517</v>
          </cell>
        </row>
        <row r="16776">
          <cell r="A16776" t="str">
            <v>0081482518</v>
          </cell>
        </row>
        <row r="16777">
          <cell r="A16777" t="str">
            <v>0081482519</v>
          </cell>
        </row>
        <row r="16778">
          <cell r="A16778" t="str">
            <v>0081482520</v>
          </cell>
        </row>
        <row r="16779">
          <cell r="A16779" t="str">
            <v>0081482521</v>
          </cell>
        </row>
        <row r="16780">
          <cell r="A16780" t="str">
            <v>0081482522</v>
          </cell>
        </row>
        <row r="16781">
          <cell r="A16781" t="str">
            <v>0081482523</v>
          </cell>
        </row>
        <row r="16782">
          <cell r="A16782" t="str">
            <v>0081482524</v>
          </cell>
        </row>
        <row r="16783">
          <cell r="A16783" t="str">
            <v>0081482525</v>
          </cell>
        </row>
        <row r="16784">
          <cell r="A16784" t="str">
            <v>0081482526</v>
          </cell>
        </row>
        <row r="16785">
          <cell r="A16785" t="str">
            <v>0081482527</v>
          </cell>
        </row>
        <row r="16786">
          <cell r="A16786" t="str">
            <v>0081482528</v>
          </cell>
        </row>
        <row r="16787">
          <cell r="A16787" t="str">
            <v>0081482529</v>
          </cell>
        </row>
        <row r="16788">
          <cell r="A16788" t="str">
            <v>0081482530</v>
          </cell>
        </row>
        <row r="16789">
          <cell r="A16789" t="str">
            <v>0081482531</v>
          </cell>
        </row>
        <row r="16790">
          <cell r="A16790" t="str">
            <v>0081482532</v>
          </cell>
        </row>
        <row r="16791">
          <cell r="A16791" t="str">
            <v>0081482533</v>
          </cell>
        </row>
        <row r="16792">
          <cell r="A16792" t="str">
            <v>0081482534</v>
          </cell>
        </row>
        <row r="16793">
          <cell r="A16793" t="str">
            <v>0081482535</v>
          </cell>
        </row>
        <row r="16794">
          <cell r="A16794" t="str">
            <v>0081482536</v>
          </cell>
        </row>
        <row r="16795">
          <cell r="A16795" t="str">
            <v>0081482537</v>
          </cell>
        </row>
        <row r="16796">
          <cell r="A16796" t="str">
            <v>0081482538</v>
          </cell>
        </row>
        <row r="16797">
          <cell r="A16797" t="str">
            <v>0081482539</v>
          </cell>
        </row>
        <row r="16798">
          <cell r="A16798" t="str">
            <v>0081482540</v>
          </cell>
        </row>
        <row r="16799">
          <cell r="A16799" t="str">
            <v>0081482541</v>
          </cell>
        </row>
        <row r="16800">
          <cell r="A16800" t="str">
            <v>0081482542</v>
          </cell>
        </row>
        <row r="16801">
          <cell r="A16801" t="str">
            <v>0081482543</v>
          </cell>
        </row>
        <row r="16802">
          <cell r="A16802" t="str">
            <v>0081482544</v>
          </cell>
        </row>
        <row r="16803">
          <cell r="A16803" t="str">
            <v>0081482545</v>
          </cell>
        </row>
        <row r="16804">
          <cell r="A16804" t="str">
            <v>0081482546</v>
          </cell>
        </row>
        <row r="16805">
          <cell r="A16805" t="str">
            <v>0081482547</v>
          </cell>
        </row>
        <row r="16806">
          <cell r="A16806" t="str">
            <v>0081482548</v>
          </cell>
        </row>
        <row r="16807">
          <cell r="A16807" t="str">
            <v>0081482549</v>
          </cell>
        </row>
        <row r="16808">
          <cell r="A16808" t="str">
            <v>0081482550</v>
          </cell>
        </row>
        <row r="16809">
          <cell r="A16809" t="str">
            <v>0081482551</v>
          </cell>
        </row>
        <row r="16810">
          <cell r="A16810" t="str">
            <v>0081482552</v>
          </cell>
        </row>
        <row r="16811">
          <cell r="A16811" t="str">
            <v>0081482553</v>
          </cell>
        </row>
        <row r="16812">
          <cell r="A16812" t="str">
            <v>0081482554</v>
          </cell>
        </row>
        <row r="16813">
          <cell r="A16813" t="str">
            <v>0081482555</v>
          </cell>
        </row>
        <row r="16814">
          <cell r="A16814" t="str">
            <v>0081482556</v>
          </cell>
        </row>
        <row r="16815">
          <cell r="A16815" t="str">
            <v>0081482557</v>
          </cell>
        </row>
        <row r="16816">
          <cell r="A16816" t="str">
            <v>0081482558</v>
          </cell>
        </row>
        <row r="16817">
          <cell r="A16817" t="str">
            <v>0081482559</v>
          </cell>
        </row>
        <row r="16818">
          <cell r="A16818" t="str">
            <v>0081482560</v>
          </cell>
        </row>
        <row r="16819">
          <cell r="A16819" t="str">
            <v>0081482561</v>
          </cell>
        </row>
        <row r="16820">
          <cell r="A16820" t="str">
            <v>0081482562</v>
          </cell>
        </row>
        <row r="16821">
          <cell r="A16821" t="str">
            <v>0081482563</v>
          </cell>
        </row>
        <row r="16822">
          <cell r="A16822" t="str">
            <v>0081482564</v>
          </cell>
        </row>
        <row r="16823">
          <cell r="A16823" t="str">
            <v>0081482565</v>
          </cell>
        </row>
        <row r="16824">
          <cell r="A16824" t="str">
            <v>0081482566</v>
          </cell>
        </row>
        <row r="16825">
          <cell r="A16825" t="str">
            <v>0081482567</v>
          </cell>
        </row>
        <row r="16826">
          <cell r="A16826" t="str">
            <v>0081482568</v>
          </cell>
        </row>
        <row r="16827">
          <cell r="A16827" t="str">
            <v>0081482569</v>
          </cell>
        </row>
        <row r="16828">
          <cell r="A16828" t="str">
            <v>0081482570</v>
          </cell>
        </row>
        <row r="16829">
          <cell r="A16829" t="str">
            <v>0081482577</v>
          </cell>
        </row>
        <row r="16830">
          <cell r="A16830" t="str">
            <v>0081482578</v>
          </cell>
        </row>
        <row r="16831">
          <cell r="A16831" t="str">
            <v>0081482579</v>
          </cell>
        </row>
        <row r="16832">
          <cell r="A16832" t="str">
            <v>0081482580</v>
          </cell>
        </row>
        <row r="16833">
          <cell r="A16833" t="str">
            <v>0081482581</v>
          </cell>
        </row>
        <row r="16834">
          <cell r="A16834" t="str">
            <v>0081482582</v>
          </cell>
        </row>
        <row r="16835">
          <cell r="A16835" t="str">
            <v>0081482583</v>
          </cell>
        </row>
        <row r="16836">
          <cell r="A16836" t="str">
            <v>0081482584</v>
          </cell>
        </row>
        <row r="16837">
          <cell r="A16837" t="str">
            <v>0081482585</v>
          </cell>
        </row>
        <row r="16838">
          <cell r="A16838" t="str">
            <v>0081482586</v>
          </cell>
        </row>
        <row r="16839">
          <cell r="A16839" t="str">
            <v>0081482587</v>
          </cell>
        </row>
        <row r="16840">
          <cell r="A16840" t="str">
            <v>0081482588</v>
          </cell>
        </row>
        <row r="16841">
          <cell r="A16841" t="str">
            <v>0081482589</v>
          </cell>
        </row>
        <row r="16842">
          <cell r="A16842" t="str">
            <v>0081482590</v>
          </cell>
        </row>
        <row r="16843">
          <cell r="A16843" t="str">
            <v>0081482591</v>
          </cell>
        </row>
        <row r="16844">
          <cell r="A16844" t="str">
            <v>0081482592</v>
          </cell>
        </row>
        <row r="16845">
          <cell r="A16845" t="str">
            <v>0081482593</v>
          </cell>
        </row>
        <row r="16846">
          <cell r="A16846" t="str">
            <v>0081482594</v>
          </cell>
        </row>
        <row r="16847">
          <cell r="A16847" t="str">
            <v>0081482595</v>
          </cell>
        </row>
        <row r="16848">
          <cell r="A16848" t="str">
            <v>0081482596</v>
          </cell>
        </row>
        <row r="16849">
          <cell r="A16849" t="str">
            <v>0081482597</v>
          </cell>
        </row>
        <row r="16850">
          <cell r="A16850" t="str">
            <v>0081482598</v>
          </cell>
        </row>
        <row r="16851">
          <cell r="A16851" t="str">
            <v>0081482599</v>
          </cell>
        </row>
        <row r="16852">
          <cell r="A16852" t="str">
            <v>0081482600</v>
          </cell>
        </row>
        <row r="16853">
          <cell r="A16853" t="str">
            <v>0081482601</v>
          </cell>
        </row>
        <row r="16854">
          <cell r="A16854" t="str">
            <v>0081482603</v>
          </cell>
        </row>
        <row r="16855">
          <cell r="A16855" t="str">
            <v>0081482604</v>
          </cell>
        </row>
        <row r="16856">
          <cell r="A16856" t="str">
            <v>0081482606</v>
          </cell>
        </row>
        <row r="16857">
          <cell r="A16857" t="str">
            <v>0081482607</v>
          </cell>
        </row>
        <row r="16858">
          <cell r="A16858" t="str">
            <v>0081482608</v>
          </cell>
        </row>
        <row r="16859">
          <cell r="A16859" t="str">
            <v>0081482609</v>
          </cell>
        </row>
        <row r="16860">
          <cell r="A16860" t="str">
            <v>0081482610</v>
          </cell>
        </row>
        <row r="16861">
          <cell r="A16861" t="str">
            <v>0081482611</v>
          </cell>
        </row>
        <row r="16862">
          <cell r="A16862" t="str">
            <v>0081482612</v>
          </cell>
        </row>
        <row r="16863">
          <cell r="A16863" t="str">
            <v>0081482613</v>
          </cell>
        </row>
        <row r="16864">
          <cell r="A16864" t="str">
            <v>0081482614</v>
          </cell>
        </row>
        <row r="16865">
          <cell r="A16865" t="str">
            <v>0081482615</v>
          </cell>
        </row>
        <row r="16866">
          <cell r="A16866" t="str">
            <v>0081482616</v>
          </cell>
        </row>
        <row r="16867">
          <cell r="A16867" t="str">
            <v>0081482617</v>
          </cell>
        </row>
        <row r="16868">
          <cell r="A16868" t="str">
            <v>0081482618</v>
          </cell>
        </row>
        <row r="16869">
          <cell r="A16869" t="str">
            <v>0081482619</v>
          </cell>
        </row>
        <row r="16870">
          <cell r="A16870" t="str">
            <v>0081482620</v>
          </cell>
        </row>
        <row r="16871">
          <cell r="A16871" t="str">
            <v>0081482621</v>
          </cell>
        </row>
        <row r="16872">
          <cell r="A16872" t="str">
            <v>0081482622</v>
          </cell>
        </row>
        <row r="16873">
          <cell r="A16873" t="str">
            <v>0081482623</v>
          </cell>
        </row>
        <row r="16874">
          <cell r="A16874" t="str">
            <v>0081482624</v>
          </cell>
        </row>
        <row r="16875">
          <cell r="A16875" t="str">
            <v>0081482625</v>
          </cell>
        </row>
        <row r="16876">
          <cell r="A16876" t="str">
            <v>0081482626</v>
          </cell>
        </row>
        <row r="16877">
          <cell r="A16877" t="str">
            <v>0081482627</v>
          </cell>
        </row>
        <row r="16878">
          <cell r="A16878" t="str">
            <v>0081482628</v>
          </cell>
        </row>
        <row r="16879">
          <cell r="A16879" t="str">
            <v>0081482629</v>
          </cell>
        </row>
        <row r="16880">
          <cell r="A16880" t="str">
            <v>0081482630</v>
          </cell>
        </row>
        <row r="16881">
          <cell r="A16881" t="str">
            <v>0081482631</v>
          </cell>
        </row>
        <row r="16882">
          <cell r="A16882" t="str">
            <v>0081482632</v>
          </cell>
        </row>
        <row r="16883">
          <cell r="A16883" t="str">
            <v>0081482633</v>
          </cell>
        </row>
        <row r="16884">
          <cell r="A16884" t="str">
            <v>0081482634</v>
          </cell>
        </row>
        <row r="16885">
          <cell r="A16885" t="str">
            <v>0081482635</v>
          </cell>
        </row>
        <row r="16886">
          <cell r="A16886" t="str">
            <v>0081482636</v>
          </cell>
        </row>
        <row r="16887">
          <cell r="A16887" t="str">
            <v>0081482637</v>
          </cell>
        </row>
        <row r="16888">
          <cell r="A16888" t="str">
            <v>0081482638</v>
          </cell>
        </row>
        <row r="16889">
          <cell r="A16889" t="str">
            <v>0081482639</v>
          </cell>
        </row>
        <row r="16890">
          <cell r="A16890" t="str">
            <v>0081482640</v>
          </cell>
        </row>
        <row r="16891">
          <cell r="A16891" t="str">
            <v>0081482641</v>
          </cell>
        </row>
        <row r="16892">
          <cell r="A16892" t="str">
            <v>0081482642</v>
          </cell>
        </row>
        <row r="16893">
          <cell r="A16893" t="str">
            <v>0081482643</v>
          </cell>
        </row>
        <row r="16894">
          <cell r="A16894" t="str">
            <v>0081482644</v>
          </cell>
        </row>
        <row r="16895">
          <cell r="A16895" t="str">
            <v>0081482645</v>
          </cell>
        </row>
        <row r="16896">
          <cell r="A16896" t="str">
            <v>0081482646</v>
          </cell>
        </row>
        <row r="16897">
          <cell r="A16897" t="str">
            <v>0081482647</v>
          </cell>
        </row>
        <row r="16898">
          <cell r="A16898" t="str">
            <v>0081482648</v>
          </cell>
        </row>
        <row r="16899">
          <cell r="A16899" t="str">
            <v>0081482649</v>
          </cell>
        </row>
        <row r="16900">
          <cell r="A16900" t="str">
            <v>0081482650</v>
          </cell>
        </row>
        <row r="16901">
          <cell r="A16901" t="str">
            <v>0081482651</v>
          </cell>
        </row>
        <row r="16902">
          <cell r="A16902" t="str">
            <v>0081482652</v>
          </cell>
        </row>
        <row r="16903">
          <cell r="A16903" t="str">
            <v>0081482653</v>
          </cell>
        </row>
        <row r="16904">
          <cell r="A16904" t="str">
            <v>0081482654</v>
          </cell>
        </row>
        <row r="16905">
          <cell r="A16905" t="str">
            <v>0081482655</v>
          </cell>
        </row>
        <row r="16906">
          <cell r="A16906" t="str">
            <v>0081482656</v>
          </cell>
        </row>
        <row r="16907">
          <cell r="A16907" t="str">
            <v>0081482657</v>
          </cell>
        </row>
        <row r="16908">
          <cell r="A16908" t="str">
            <v>0081482742</v>
          </cell>
        </row>
        <row r="16909">
          <cell r="A16909" t="str">
            <v>0081482743</v>
          </cell>
        </row>
        <row r="16910">
          <cell r="A16910" t="str">
            <v>0081482744</v>
          </cell>
        </row>
        <row r="16911">
          <cell r="A16911" t="str">
            <v>0081482745</v>
          </cell>
        </row>
        <row r="16912">
          <cell r="A16912" t="str">
            <v>0081482779</v>
          </cell>
        </row>
        <row r="16913">
          <cell r="A16913" t="str">
            <v>0081482780</v>
          </cell>
        </row>
        <row r="16914">
          <cell r="A16914" t="str">
            <v>0081482781</v>
          </cell>
        </row>
        <row r="16915">
          <cell r="A16915" t="str">
            <v>0081482782</v>
          </cell>
        </row>
        <row r="16916">
          <cell r="A16916" t="str">
            <v>0081482783</v>
          </cell>
        </row>
        <row r="16917">
          <cell r="A16917" t="str">
            <v>0081482784</v>
          </cell>
        </row>
        <row r="16918">
          <cell r="A16918" t="str">
            <v>0081482785</v>
          </cell>
        </row>
        <row r="16919">
          <cell r="A16919" t="str">
            <v>0081482786</v>
          </cell>
        </row>
        <row r="16920">
          <cell r="A16920" t="str">
            <v>0081482787</v>
          </cell>
        </row>
        <row r="16921">
          <cell r="A16921" t="str">
            <v>0081482788</v>
          </cell>
        </row>
        <row r="16922">
          <cell r="A16922" t="str">
            <v>0081482789</v>
          </cell>
        </row>
        <row r="16923">
          <cell r="A16923" t="str">
            <v>0081482790</v>
          </cell>
        </row>
        <row r="16924">
          <cell r="A16924" t="str">
            <v>0081482791</v>
          </cell>
        </row>
        <row r="16925">
          <cell r="A16925" t="str">
            <v>0081482792</v>
          </cell>
        </row>
        <row r="16926">
          <cell r="A16926" t="str">
            <v>0081482793</v>
          </cell>
        </row>
        <row r="16927">
          <cell r="A16927" t="str">
            <v>0081482794</v>
          </cell>
        </row>
        <row r="16928">
          <cell r="A16928" t="str">
            <v>0081482795</v>
          </cell>
        </row>
        <row r="16929">
          <cell r="A16929" t="str">
            <v>0081482796</v>
          </cell>
        </row>
        <row r="16930">
          <cell r="A16930" t="str">
            <v>0081482797</v>
          </cell>
        </row>
        <row r="16931">
          <cell r="A16931" t="str">
            <v>0081482798</v>
          </cell>
        </row>
        <row r="16932">
          <cell r="A16932" t="str">
            <v>0081482799</v>
          </cell>
        </row>
        <row r="16933">
          <cell r="A16933" t="str">
            <v>0081482800</v>
          </cell>
        </row>
        <row r="16934">
          <cell r="A16934" t="str">
            <v>0081482801</v>
          </cell>
        </row>
        <row r="16935">
          <cell r="A16935" t="str">
            <v>0081482802</v>
          </cell>
        </row>
        <row r="16936">
          <cell r="A16936" t="str">
            <v>0081482803</v>
          </cell>
        </row>
        <row r="16937">
          <cell r="A16937" t="str">
            <v>0081482804</v>
          </cell>
        </row>
        <row r="16938">
          <cell r="A16938" t="str">
            <v>0081482805</v>
          </cell>
        </row>
        <row r="16939">
          <cell r="A16939" t="str">
            <v>0081482806</v>
          </cell>
        </row>
        <row r="16940">
          <cell r="A16940" t="str">
            <v>0081482807</v>
          </cell>
        </row>
        <row r="16941">
          <cell r="A16941" t="str">
            <v>0081482808</v>
          </cell>
        </row>
        <row r="16942">
          <cell r="A16942" t="str">
            <v>0081482809</v>
          </cell>
        </row>
        <row r="16943">
          <cell r="A16943" t="str">
            <v>0081482810</v>
          </cell>
        </row>
        <row r="16944">
          <cell r="A16944" t="str">
            <v>0081482811</v>
          </cell>
        </row>
        <row r="16945">
          <cell r="A16945" t="str">
            <v>0081482812</v>
          </cell>
        </row>
        <row r="16946">
          <cell r="A16946" t="str">
            <v>0081482813</v>
          </cell>
        </row>
        <row r="16947">
          <cell r="A16947" t="str">
            <v>0081482814</v>
          </cell>
        </row>
        <row r="16948">
          <cell r="A16948" t="str">
            <v>0081482815</v>
          </cell>
        </row>
        <row r="16949">
          <cell r="A16949" t="str">
            <v>0081482816</v>
          </cell>
        </row>
        <row r="16950">
          <cell r="A16950" t="str">
            <v>0081482817</v>
          </cell>
        </row>
        <row r="16951">
          <cell r="A16951" t="str">
            <v>0081482818</v>
          </cell>
        </row>
        <row r="16952">
          <cell r="A16952" t="str">
            <v>0081482819</v>
          </cell>
        </row>
        <row r="16953">
          <cell r="A16953" t="str">
            <v>0081482820</v>
          </cell>
        </row>
        <row r="16954">
          <cell r="A16954" t="str">
            <v>0081482821</v>
          </cell>
        </row>
        <row r="16955">
          <cell r="A16955" t="str">
            <v>0081482822</v>
          </cell>
        </row>
        <row r="16956">
          <cell r="A16956" t="str">
            <v>0081482823</v>
          </cell>
        </row>
        <row r="16957">
          <cell r="A16957" t="str">
            <v>0081482824</v>
          </cell>
        </row>
        <row r="16958">
          <cell r="A16958" t="str">
            <v>0081482825</v>
          </cell>
        </row>
        <row r="16959">
          <cell r="A16959" t="str">
            <v>0081482826</v>
          </cell>
        </row>
        <row r="16960">
          <cell r="A16960" t="str">
            <v>0081482827</v>
          </cell>
        </row>
        <row r="16961">
          <cell r="A16961" t="str">
            <v>0081482828</v>
          </cell>
        </row>
        <row r="16962">
          <cell r="A16962" t="str">
            <v>0081482829</v>
          </cell>
        </row>
        <row r="16963">
          <cell r="A16963" t="str">
            <v>0081482830</v>
          </cell>
        </row>
        <row r="16964">
          <cell r="A16964" t="str">
            <v>0081482831</v>
          </cell>
        </row>
        <row r="16965">
          <cell r="A16965" t="str">
            <v>0081482832</v>
          </cell>
        </row>
        <row r="16966">
          <cell r="A16966" t="str">
            <v>0081482833</v>
          </cell>
        </row>
        <row r="16967">
          <cell r="A16967" t="str">
            <v>0081482834</v>
          </cell>
        </row>
        <row r="16968">
          <cell r="A16968" t="str">
            <v>0081482835</v>
          </cell>
        </row>
        <row r="16969">
          <cell r="A16969" t="str">
            <v>0081482836</v>
          </cell>
        </row>
        <row r="16970">
          <cell r="A16970" t="str">
            <v>0081482837</v>
          </cell>
        </row>
        <row r="16971">
          <cell r="A16971" t="str">
            <v>0081482838</v>
          </cell>
        </row>
        <row r="16972">
          <cell r="A16972" t="str">
            <v>0081482839</v>
          </cell>
        </row>
        <row r="16973">
          <cell r="A16973" t="str">
            <v>0081482840</v>
          </cell>
        </row>
        <row r="16974">
          <cell r="A16974" t="str">
            <v>0081482841</v>
          </cell>
        </row>
        <row r="16975">
          <cell r="A16975" t="str">
            <v>0081482842</v>
          </cell>
        </row>
        <row r="16976">
          <cell r="A16976" t="str">
            <v>0081482843</v>
          </cell>
        </row>
        <row r="16977">
          <cell r="A16977" t="str">
            <v>0081482844</v>
          </cell>
        </row>
        <row r="16978">
          <cell r="A16978" t="str">
            <v>0081482845</v>
          </cell>
        </row>
        <row r="16979">
          <cell r="A16979" t="str">
            <v>0081482846</v>
          </cell>
        </row>
        <row r="16980">
          <cell r="A16980" t="str">
            <v>0081482847</v>
          </cell>
        </row>
        <row r="16981">
          <cell r="A16981" t="str">
            <v>0081482848</v>
          </cell>
        </row>
        <row r="16982">
          <cell r="A16982" t="str">
            <v>0081482849</v>
          </cell>
        </row>
        <row r="16983">
          <cell r="A16983" t="str">
            <v>0081482850</v>
          </cell>
        </row>
        <row r="16984">
          <cell r="A16984" t="str">
            <v>0081482852</v>
          </cell>
        </row>
        <row r="16985">
          <cell r="A16985" t="str">
            <v>0081482853</v>
          </cell>
        </row>
        <row r="16986">
          <cell r="A16986" t="str">
            <v>0081482965</v>
          </cell>
        </row>
        <row r="16987">
          <cell r="A16987" t="str">
            <v>0084003735</v>
          </cell>
        </row>
        <row r="16988">
          <cell r="A16988" t="str">
            <v>0081482984</v>
          </cell>
        </row>
        <row r="16989">
          <cell r="A16989" t="str">
            <v>0084003736</v>
          </cell>
        </row>
        <row r="16990">
          <cell r="A16990" t="str">
            <v>0084003741</v>
          </cell>
        </row>
        <row r="16991">
          <cell r="A16991" t="str">
            <v>0084003742</v>
          </cell>
        </row>
        <row r="16992">
          <cell r="A16992" t="str">
            <v>0081483179</v>
          </cell>
        </row>
        <row r="16993">
          <cell r="A16993" t="str">
            <v>0081483180</v>
          </cell>
        </row>
        <row r="16994">
          <cell r="A16994" t="str">
            <v>0084003745</v>
          </cell>
        </row>
        <row r="16995">
          <cell r="A16995" t="str">
            <v>0081483181</v>
          </cell>
        </row>
        <row r="16996">
          <cell r="A16996" t="str">
            <v>0081483182</v>
          </cell>
        </row>
        <row r="16997">
          <cell r="A16997" t="str">
            <v>0081483395</v>
          </cell>
        </row>
        <row r="16998">
          <cell r="A16998" t="str">
            <v>0081483396</v>
          </cell>
        </row>
        <row r="16999">
          <cell r="A16999" t="str">
            <v>0081483397</v>
          </cell>
        </row>
        <row r="17000">
          <cell r="A17000" t="str">
            <v>0081483398</v>
          </cell>
        </row>
        <row r="17001">
          <cell r="A17001" t="str">
            <v>0081483399</v>
          </cell>
        </row>
        <row r="17002">
          <cell r="A17002" t="str">
            <v>0081483400</v>
          </cell>
        </row>
        <row r="17003">
          <cell r="A17003" t="str">
            <v>0081483401</v>
          </cell>
        </row>
        <row r="17004">
          <cell r="A17004" t="str">
            <v>0081483402</v>
          </cell>
        </row>
        <row r="17005">
          <cell r="A17005" t="str">
            <v>0081483403</v>
          </cell>
        </row>
        <row r="17006">
          <cell r="A17006" t="str">
            <v>0081483404</v>
          </cell>
        </row>
        <row r="17007">
          <cell r="A17007" t="str">
            <v>0081483405</v>
          </cell>
        </row>
        <row r="17008">
          <cell r="A17008" t="str">
            <v>0081483406</v>
          </cell>
        </row>
        <row r="17009">
          <cell r="A17009" t="str">
            <v>0081483407</v>
          </cell>
        </row>
        <row r="17010">
          <cell r="A17010" t="str">
            <v>0081483408</v>
          </cell>
        </row>
        <row r="17011">
          <cell r="A17011" t="str">
            <v>0081483409</v>
          </cell>
        </row>
        <row r="17012">
          <cell r="A17012" t="str">
            <v>0081483410</v>
          </cell>
        </row>
        <row r="17013">
          <cell r="A17013" t="str">
            <v>0081483411</v>
          </cell>
        </row>
        <row r="17014">
          <cell r="A17014" t="str">
            <v>0081483412</v>
          </cell>
        </row>
        <row r="17015">
          <cell r="A17015" t="str">
            <v>0081483427</v>
          </cell>
        </row>
        <row r="17016">
          <cell r="A17016" t="str">
            <v>0081483428</v>
          </cell>
        </row>
        <row r="17017">
          <cell r="A17017" t="str">
            <v>0081483429</v>
          </cell>
        </row>
        <row r="17018">
          <cell r="A17018" t="str">
            <v>0081483430</v>
          </cell>
        </row>
        <row r="17019">
          <cell r="A17019" t="str">
            <v>0081483431</v>
          </cell>
        </row>
        <row r="17020">
          <cell r="A17020" t="str">
            <v>0081483432</v>
          </cell>
        </row>
        <row r="17021">
          <cell r="A17021" t="str">
            <v>0081483433</v>
          </cell>
        </row>
        <row r="17022">
          <cell r="A17022" t="str">
            <v>0081483434</v>
          </cell>
        </row>
        <row r="17023">
          <cell r="A17023" t="str">
            <v>0081483435</v>
          </cell>
        </row>
        <row r="17024">
          <cell r="A17024" t="str">
            <v>0081483436</v>
          </cell>
        </row>
        <row r="17025">
          <cell r="A17025" t="str">
            <v>0081483437</v>
          </cell>
        </row>
        <row r="17026">
          <cell r="A17026" t="str">
            <v>0081483438</v>
          </cell>
        </row>
        <row r="17027">
          <cell r="A17027" t="str">
            <v>0081483439</v>
          </cell>
        </row>
        <row r="17028">
          <cell r="A17028" t="str">
            <v>0081483440</v>
          </cell>
        </row>
        <row r="17029">
          <cell r="A17029" t="str">
            <v>0081483441</v>
          </cell>
        </row>
        <row r="17030">
          <cell r="A17030" t="str">
            <v>0081483442</v>
          </cell>
        </row>
        <row r="17031">
          <cell r="A17031" t="str">
            <v>0081483443</v>
          </cell>
        </row>
        <row r="17032">
          <cell r="A17032" t="str">
            <v>0081483444</v>
          </cell>
        </row>
        <row r="17033">
          <cell r="A17033" t="str">
            <v>0081483445</v>
          </cell>
        </row>
        <row r="17034">
          <cell r="A17034" t="str">
            <v>0081483446</v>
          </cell>
        </row>
        <row r="17035">
          <cell r="A17035" t="str">
            <v>0081483483</v>
          </cell>
        </row>
        <row r="17036">
          <cell r="A17036" t="str">
            <v>0081483484</v>
          </cell>
        </row>
        <row r="17037">
          <cell r="A17037" t="str">
            <v>0081483485</v>
          </cell>
        </row>
        <row r="17038">
          <cell r="A17038" t="str">
            <v>0081483486</v>
          </cell>
        </row>
        <row r="17039">
          <cell r="A17039" t="str">
            <v>0081483487</v>
          </cell>
        </row>
        <row r="17040">
          <cell r="A17040" t="str">
            <v>0081483488</v>
          </cell>
        </row>
        <row r="17041">
          <cell r="A17041" t="str">
            <v>0084003758</v>
          </cell>
        </row>
        <row r="17042">
          <cell r="A17042" t="str">
            <v>0081484199</v>
          </cell>
        </row>
        <row r="17043">
          <cell r="A17043" t="str">
            <v>0081484200</v>
          </cell>
        </row>
        <row r="17044">
          <cell r="A17044" t="str">
            <v>0081484201</v>
          </cell>
        </row>
        <row r="17045">
          <cell r="A17045" t="str">
            <v>0081484202</v>
          </cell>
        </row>
        <row r="17046">
          <cell r="A17046" t="str">
            <v>0081484203</v>
          </cell>
        </row>
        <row r="17047">
          <cell r="A17047" t="str">
            <v>0081484204</v>
          </cell>
        </row>
        <row r="17048">
          <cell r="A17048" t="str">
            <v>0081484205</v>
          </cell>
        </row>
        <row r="17049">
          <cell r="A17049" t="str">
            <v>0081484206</v>
          </cell>
        </row>
        <row r="17050">
          <cell r="A17050" t="str">
            <v>0081484207</v>
          </cell>
        </row>
        <row r="17051">
          <cell r="A17051" t="str">
            <v>0081484208</v>
          </cell>
        </row>
        <row r="17052">
          <cell r="A17052" t="str">
            <v>0081484209</v>
          </cell>
        </row>
        <row r="17053">
          <cell r="A17053" t="str">
            <v>0081484210</v>
          </cell>
        </row>
        <row r="17054">
          <cell r="A17054" t="str">
            <v>0081484211</v>
          </cell>
        </row>
        <row r="17055">
          <cell r="A17055" t="str">
            <v>0081484212</v>
          </cell>
        </row>
        <row r="17056">
          <cell r="A17056" t="str">
            <v>0081484213</v>
          </cell>
        </row>
        <row r="17057">
          <cell r="A17057" t="str">
            <v>0081484214</v>
          </cell>
        </row>
        <row r="17058">
          <cell r="A17058" t="str">
            <v>0081484215</v>
          </cell>
        </row>
        <row r="17059">
          <cell r="A17059" t="str">
            <v>0081484216</v>
          </cell>
        </row>
        <row r="17060">
          <cell r="A17060" t="str">
            <v>0081484217</v>
          </cell>
        </row>
        <row r="17061">
          <cell r="A17061" t="str">
            <v>0081484218</v>
          </cell>
        </row>
        <row r="17062">
          <cell r="A17062" t="str">
            <v>0081484219</v>
          </cell>
        </row>
        <row r="17063">
          <cell r="A17063" t="str">
            <v>0081484220</v>
          </cell>
        </row>
        <row r="17064">
          <cell r="A17064" t="str">
            <v>0081484221</v>
          </cell>
        </row>
        <row r="17065">
          <cell r="A17065" t="str">
            <v>0081484222</v>
          </cell>
        </row>
        <row r="17066">
          <cell r="A17066" t="str">
            <v>0081484223</v>
          </cell>
        </row>
        <row r="17067">
          <cell r="A17067" t="str">
            <v>0081484224</v>
          </cell>
        </row>
        <row r="17068">
          <cell r="A17068" t="str">
            <v>0081484225</v>
          </cell>
        </row>
        <row r="17069">
          <cell r="A17069" t="str">
            <v>0081484226</v>
          </cell>
        </row>
        <row r="17070">
          <cell r="A17070" t="str">
            <v>0081484227</v>
          </cell>
        </row>
        <row r="17071">
          <cell r="A17071" t="str">
            <v>0081484228</v>
          </cell>
        </row>
        <row r="17072">
          <cell r="A17072" t="str">
            <v>0081484229</v>
          </cell>
        </row>
        <row r="17073">
          <cell r="A17073" t="str">
            <v>0081484230</v>
          </cell>
        </row>
        <row r="17074">
          <cell r="A17074" t="str">
            <v>0081484231</v>
          </cell>
        </row>
        <row r="17075">
          <cell r="A17075" t="str">
            <v>0081484232</v>
          </cell>
        </row>
        <row r="17076">
          <cell r="A17076" t="str">
            <v>0081484233</v>
          </cell>
        </row>
        <row r="17077">
          <cell r="A17077" t="str">
            <v>0081484234</v>
          </cell>
        </row>
        <row r="17078">
          <cell r="A17078" t="str">
            <v>0081484235</v>
          </cell>
        </row>
        <row r="17079">
          <cell r="A17079" t="str">
            <v>0081484236</v>
          </cell>
        </row>
        <row r="17080">
          <cell r="A17080" t="str">
            <v>0081484237</v>
          </cell>
        </row>
        <row r="17081">
          <cell r="A17081" t="str">
            <v>0081484238</v>
          </cell>
        </row>
        <row r="17082">
          <cell r="A17082" t="str">
            <v>0081484239</v>
          </cell>
        </row>
        <row r="17083">
          <cell r="A17083" t="str">
            <v>0081484240</v>
          </cell>
        </row>
        <row r="17084">
          <cell r="A17084" t="str">
            <v>0081484241</v>
          </cell>
        </row>
        <row r="17085">
          <cell r="A17085" t="str">
            <v>0081484242</v>
          </cell>
        </row>
        <row r="17086">
          <cell r="A17086" t="str">
            <v>0081484243</v>
          </cell>
        </row>
        <row r="17087">
          <cell r="A17087" t="str">
            <v>0081484244</v>
          </cell>
        </row>
        <row r="17088">
          <cell r="A17088" t="str">
            <v>0081484245</v>
          </cell>
        </row>
        <row r="17089">
          <cell r="A17089" t="str">
            <v>0081484246</v>
          </cell>
        </row>
        <row r="17090">
          <cell r="A17090" t="str">
            <v>0081484247</v>
          </cell>
        </row>
        <row r="17091">
          <cell r="A17091" t="str">
            <v>0081484248</v>
          </cell>
        </row>
        <row r="17092">
          <cell r="A17092" t="str">
            <v>0081484249</v>
          </cell>
        </row>
        <row r="17093">
          <cell r="A17093" t="str">
            <v>0081484250</v>
          </cell>
        </row>
        <row r="17094">
          <cell r="A17094" t="str">
            <v>0081484251</v>
          </cell>
        </row>
        <row r="17095">
          <cell r="A17095" t="str">
            <v>0081484252</v>
          </cell>
        </row>
        <row r="17096">
          <cell r="A17096" t="str">
            <v>0081484253</v>
          </cell>
        </row>
        <row r="17097">
          <cell r="A17097" t="str">
            <v>0081484254</v>
          </cell>
        </row>
        <row r="17098">
          <cell r="A17098" t="str">
            <v>0081484255</v>
          </cell>
        </row>
        <row r="17099">
          <cell r="A17099" t="str">
            <v>0081484256</v>
          </cell>
        </row>
        <row r="17100">
          <cell r="A17100" t="str">
            <v>0081484257</v>
          </cell>
        </row>
        <row r="17101">
          <cell r="A17101" t="str">
            <v>0081484258</v>
          </cell>
        </row>
        <row r="17102">
          <cell r="A17102" t="str">
            <v>0081484259</v>
          </cell>
        </row>
        <row r="17103">
          <cell r="A17103" t="str">
            <v>0081484260</v>
          </cell>
        </row>
        <row r="17104">
          <cell r="A17104" t="str">
            <v>0081484261</v>
          </cell>
        </row>
        <row r="17105">
          <cell r="A17105" t="str">
            <v>0081484262</v>
          </cell>
        </row>
        <row r="17106">
          <cell r="A17106" t="str">
            <v>0081484267</v>
          </cell>
        </row>
        <row r="17107">
          <cell r="A17107" t="str">
            <v>0081484268</v>
          </cell>
        </row>
        <row r="17108">
          <cell r="A17108" t="str">
            <v>0081484269</v>
          </cell>
        </row>
        <row r="17109">
          <cell r="A17109" t="str">
            <v>0081484270</v>
          </cell>
        </row>
        <row r="17110">
          <cell r="A17110" t="str">
            <v>0081484271</v>
          </cell>
        </row>
        <row r="17111">
          <cell r="A17111" t="str">
            <v>0081484272</v>
          </cell>
        </row>
        <row r="17112">
          <cell r="A17112" t="str">
            <v>0081484273</v>
          </cell>
        </row>
        <row r="17113">
          <cell r="A17113" t="str">
            <v>0081484274</v>
          </cell>
        </row>
        <row r="17114">
          <cell r="A17114" t="str">
            <v>0081484275</v>
          </cell>
        </row>
        <row r="17115">
          <cell r="A17115" t="str">
            <v>0081484276</v>
          </cell>
        </row>
        <row r="17116">
          <cell r="A17116" t="str">
            <v>0081484277</v>
          </cell>
        </row>
        <row r="17117">
          <cell r="A17117" t="str">
            <v>0081484278</v>
          </cell>
        </row>
        <row r="17118">
          <cell r="A17118" t="str">
            <v>0081484279</v>
          </cell>
        </row>
        <row r="17119">
          <cell r="A17119" t="str">
            <v>0081484280</v>
          </cell>
        </row>
        <row r="17120">
          <cell r="A17120" t="str">
            <v>0081484281</v>
          </cell>
        </row>
        <row r="17121">
          <cell r="A17121" t="str">
            <v>0081484282</v>
          </cell>
        </row>
        <row r="17122">
          <cell r="A17122" t="str">
            <v>0081484283</v>
          </cell>
        </row>
        <row r="17123">
          <cell r="A17123" t="str">
            <v>0081484284</v>
          </cell>
        </row>
        <row r="17124">
          <cell r="A17124" t="str">
            <v>0081484285</v>
          </cell>
        </row>
        <row r="17125">
          <cell r="A17125" t="str">
            <v>0081484288</v>
          </cell>
        </row>
        <row r="17126">
          <cell r="A17126" t="str">
            <v>0081484289</v>
          </cell>
        </row>
        <row r="17127">
          <cell r="A17127" t="str">
            <v>0081484290</v>
          </cell>
        </row>
        <row r="17128">
          <cell r="A17128" t="str">
            <v>0081484291</v>
          </cell>
        </row>
        <row r="17129">
          <cell r="A17129" t="str">
            <v>0081484292</v>
          </cell>
        </row>
        <row r="17130">
          <cell r="A17130" t="str">
            <v>0081484293</v>
          </cell>
        </row>
        <row r="17131">
          <cell r="A17131" t="str">
            <v>0081484294</v>
          </cell>
        </row>
        <row r="17132">
          <cell r="A17132" t="str">
            <v>0081484295</v>
          </cell>
        </row>
        <row r="17133">
          <cell r="A17133" t="str">
            <v>0081484296</v>
          </cell>
        </row>
        <row r="17134">
          <cell r="A17134" t="str">
            <v>0081484297</v>
          </cell>
        </row>
        <row r="17135">
          <cell r="A17135" t="str">
            <v>0081484298</v>
          </cell>
        </row>
        <row r="17136">
          <cell r="A17136" t="str">
            <v>0081484299</v>
          </cell>
        </row>
        <row r="17137">
          <cell r="A17137" t="str">
            <v>0081484300</v>
          </cell>
        </row>
        <row r="17138">
          <cell r="A17138" t="str">
            <v>0081484301</v>
          </cell>
        </row>
        <row r="17139">
          <cell r="A17139" t="str">
            <v>0081484302</v>
          </cell>
        </row>
        <row r="17140">
          <cell r="A17140" t="str">
            <v>0081484303</v>
          </cell>
        </row>
        <row r="17141">
          <cell r="A17141" t="str">
            <v>0081484304</v>
          </cell>
        </row>
        <row r="17142">
          <cell r="A17142" t="str">
            <v>0081484305</v>
          </cell>
        </row>
        <row r="17143">
          <cell r="A17143" t="str">
            <v>0081484306</v>
          </cell>
        </row>
        <row r="17144">
          <cell r="A17144" t="str">
            <v>0081484307</v>
          </cell>
        </row>
        <row r="17145">
          <cell r="A17145" t="str">
            <v>0081484308</v>
          </cell>
        </row>
        <row r="17146">
          <cell r="A17146" t="str">
            <v>0081484309</v>
          </cell>
        </row>
        <row r="17147">
          <cell r="A17147" t="str">
            <v>0081484310</v>
          </cell>
        </row>
        <row r="17148">
          <cell r="A17148" t="str">
            <v>0081484311</v>
          </cell>
        </row>
        <row r="17149">
          <cell r="A17149" t="str">
            <v>0081484312</v>
          </cell>
        </row>
        <row r="17150">
          <cell r="A17150" t="str">
            <v>0081484313</v>
          </cell>
        </row>
        <row r="17151">
          <cell r="A17151" t="str">
            <v>0081484314</v>
          </cell>
        </row>
        <row r="17152">
          <cell r="A17152" t="str">
            <v>0081484315</v>
          </cell>
        </row>
        <row r="17153">
          <cell r="A17153" t="str">
            <v>0081484316</v>
          </cell>
        </row>
        <row r="17154">
          <cell r="A17154" t="str">
            <v>0081484317</v>
          </cell>
        </row>
        <row r="17155">
          <cell r="A17155" t="str">
            <v>0081484318</v>
          </cell>
        </row>
        <row r="17156">
          <cell r="A17156" t="str">
            <v>0081484319</v>
          </cell>
        </row>
        <row r="17157">
          <cell r="A17157" t="str">
            <v>0081484320</v>
          </cell>
        </row>
        <row r="17158">
          <cell r="A17158" t="str">
            <v>0081484321</v>
          </cell>
        </row>
        <row r="17159">
          <cell r="A17159" t="str">
            <v>0081484322</v>
          </cell>
        </row>
        <row r="17160">
          <cell r="A17160" t="str">
            <v>0081484323</v>
          </cell>
        </row>
        <row r="17161">
          <cell r="A17161" t="str">
            <v>0081484324</v>
          </cell>
        </row>
        <row r="17162">
          <cell r="A17162" t="str">
            <v>0081484325</v>
          </cell>
        </row>
        <row r="17163">
          <cell r="A17163" t="str">
            <v>0081484326</v>
          </cell>
        </row>
        <row r="17164">
          <cell r="A17164" t="str">
            <v>0081484327</v>
          </cell>
        </row>
        <row r="17165">
          <cell r="A17165" t="str">
            <v>0081484437</v>
          </cell>
        </row>
        <row r="17166">
          <cell r="A17166" t="str">
            <v>0081484438</v>
          </cell>
        </row>
        <row r="17167">
          <cell r="A17167" t="str">
            <v>0081484439</v>
          </cell>
        </row>
        <row r="17168">
          <cell r="A17168" t="str">
            <v>0081484440</v>
          </cell>
        </row>
        <row r="17169">
          <cell r="A17169" t="str">
            <v>0081484441</v>
          </cell>
        </row>
        <row r="17170">
          <cell r="A17170" t="str">
            <v>0081484442</v>
          </cell>
        </row>
        <row r="17171">
          <cell r="A17171" t="str">
            <v>0081484443</v>
          </cell>
        </row>
        <row r="17172">
          <cell r="A17172" t="str">
            <v>0081484444</v>
          </cell>
        </row>
        <row r="17173">
          <cell r="A17173" t="str">
            <v>0081484492</v>
          </cell>
        </row>
        <row r="17174">
          <cell r="A17174" t="str">
            <v>0081484493</v>
          </cell>
        </row>
        <row r="17175">
          <cell r="A17175" t="str">
            <v>0081484494</v>
          </cell>
        </row>
        <row r="17176">
          <cell r="A17176" t="str">
            <v>0081484495</v>
          </cell>
        </row>
        <row r="17177">
          <cell r="A17177" t="str">
            <v>0081484496</v>
          </cell>
        </row>
        <row r="17178">
          <cell r="A17178" t="str">
            <v>0081484497</v>
          </cell>
        </row>
        <row r="17179">
          <cell r="A17179" t="str">
            <v>0081484498</v>
          </cell>
        </row>
        <row r="17180">
          <cell r="A17180" t="str">
            <v>0081484499</v>
          </cell>
        </row>
        <row r="17181">
          <cell r="A17181" t="str">
            <v>0081484500</v>
          </cell>
        </row>
        <row r="17182">
          <cell r="A17182" t="str">
            <v>0081484501</v>
          </cell>
        </row>
        <row r="17183">
          <cell r="A17183" t="str">
            <v>0081484502</v>
          </cell>
        </row>
        <row r="17184">
          <cell r="A17184" t="str">
            <v>0081484503</v>
          </cell>
        </row>
        <row r="17185">
          <cell r="A17185" t="str">
            <v>0081484504</v>
          </cell>
        </row>
        <row r="17186">
          <cell r="A17186" t="str">
            <v>0081484505</v>
          </cell>
        </row>
        <row r="17187">
          <cell r="A17187" t="str">
            <v>0081484506</v>
          </cell>
        </row>
        <row r="17188">
          <cell r="A17188" t="str">
            <v>0081484507</v>
          </cell>
        </row>
        <row r="17189">
          <cell r="A17189" t="str">
            <v>0081484508</v>
          </cell>
        </row>
        <row r="17190">
          <cell r="A17190" t="str">
            <v>0081484509</v>
          </cell>
        </row>
        <row r="17191">
          <cell r="A17191" t="str">
            <v>0081484510</v>
          </cell>
        </row>
        <row r="17192">
          <cell r="A17192" t="str">
            <v>0081484511</v>
          </cell>
        </row>
        <row r="17193">
          <cell r="A17193" t="str">
            <v>0081484512</v>
          </cell>
        </row>
        <row r="17194">
          <cell r="A17194" t="str">
            <v>0081484513</v>
          </cell>
        </row>
        <row r="17195">
          <cell r="A17195" t="str">
            <v>0081484514</v>
          </cell>
        </row>
        <row r="17196">
          <cell r="A17196" t="str">
            <v>0081484519</v>
          </cell>
        </row>
        <row r="17197">
          <cell r="A17197" t="str">
            <v>0081484520</v>
          </cell>
        </row>
        <row r="17198">
          <cell r="A17198" t="str">
            <v>0081484521</v>
          </cell>
        </row>
        <row r="17199">
          <cell r="A17199" t="str">
            <v>0081484522</v>
          </cell>
        </row>
        <row r="17200">
          <cell r="A17200" t="str">
            <v>0081484523</v>
          </cell>
        </row>
        <row r="17201">
          <cell r="A17201" t="str">
            <v>0081484524</v>
          </cell>
        </row>
        <row r="17202">
          <cell r="A17202" t="str">
            <v>0081484525</v>
          </cell>
        </row>
        <row r="17203">
          <cell r="A17203" t="str">
            <v>0081484526</v>
          </cell>
        </row>
        <row r="17204">
          <cell r="A17204" t="str">
            <v>0081484527</v>
          </cell>
        </row>
        <row r="17205">
          <cell r="A17205" t="str">
            <v>0081484528</v>
          </cell>
        </row>
        <row r="17206">
          <cell r="A17206" t="str">
            <v>0081484529</v>
          </cell>
        </row>
        <row r="17207">
          <cell r="A17207" t="str">
            <v>0081484530</v>
          </cell>
        </row>
        <row r="17208">
          <cell r="A17208" t="str">
            <v>0081484686</v>
          </cell>
        </row>
        <row r="17209">
          <cell r="A17209" t="str">
            <v>0084003754</v>
          </cell>
        </row>
        <row r="17210">
          <cell r="A17210" t="str">
            <v>0081484707</v>
          </cell>
        </row>
        <row r="17211">
          <cell r="A17211" t="str">
            <v>0081484714</v>
          </cell>
        </row>
        <row r="17212">
          <cell r="A17212" t="str">
            <v>0081485023</v>
          </cell>
        </row>
        <row r="17213">
          <cell r="A17213" t="str">
            <v>0081485024</v>
          </cell>
        </row>
        <row r="17214">
          <cell r="A17214" t="str">
            <v>0081485025</v>
          </cell>
        </row>
        <row r="17215">
          <cell r="A17215" t="str">
            <v>0081485769</v>
          </cell>
        </row>
        <row r="17216">
          <cell r="A17216" t="str">
            <v>0081485770</v>
          </cell>
        </row>
        <row r="17217">
          <cell r="A17217" t="str">
            <v>0081485771</v>
          </cell>
        </row>
        <row r="17218">
          <cell r="A17218" t="str">
            <v>0081485772</v>
          </cell>
        </row>
        <row r="17219">
          <cell r="A17219" t="str">
            <v>0081485773</v>
          </cell>
        </row>
        <row r="17220">
          <cell r="A17220" t="str">
            <v>0081485774</v>
          </cell>
        </row>
        <row r="17221">
          <cell r="A17221" t="str">
            <v>0081485775</v>
          </cell>
        </row>
        <row r="17222">
          <cell r="A17222" t="str">
            <v>0081485791</v>
          </cell>
        </row>
        <row r="17223">
          <cell r="A17223" t="str">
            <v>0081485792</v>
          </cell>
        </row>
        <row r="17224">
          <cell r="A17224" t="str">
            <v>0081485793</v>
          </cell>
        </row>
        <row r="17225">
          <cell r="A17225" t="str">
            <v>0081485946</v>
          </cell>
        </row>
        <row r="17226">
          <cell r="A17226" t="str">
            <v>0081485947</v>
          </cell>
        </row>
        <row r="17227">
          <cell r="A17227" t="str">
            <v>0081485948</v>
          </cell>
        </row>
        <row r="17228">
          <cell r="A17228" t="str">
            <v>0081485949</v>
          </cell>
        </row>
        <row r="17229">
          <cell r="A17229" t="str">
            <v>0081485950</v>
          </cell>
        </row>
        <row r="17230">
          <cell r="A17230" t="str">
            <v>0081486077</v>
          </cell>
        </row>
        <row r="17231">
          <cell r="A17231" t="str">
            <v>0081486112</v>
          </cell>
        </row>
        <row r="17232">
          <cell r="A17232" t="str">
            <v>0081486116</v>
          </cell>
        </row>
        <row r="17233">
          <cell r="A17233" t="str">
            <v>0081486118</v>
          </cell>
        </row>
        <row r="17234">
          <cell r="A17234" t="str">
            <v>0081486158</v>
          </cell>
        </row>
        <row r="17235">
          <cell r="A17235" t="str">
            <v>0081486159</v>
          </cell>
        </row>
        <row r="17236">
          <cell r="A17236" t="str">
            <v>0081486160</v>
          </cell>
        </row>
        <row r="17237">
          <cell r="A17237" t="str">
            <v>0081486161</v>
          </cell>
        </row>
        <row r="17238">
          <cell r="A17238" t="str">
            <v>0081486162</v>
          </cell>
        </row>
        <row r="17239">
          <cell r="A17239" t="str">
            <v>0081486163</v>
          </cell>
        </row>
        <row r="17240">
          <cell r="A17240" t="str">
            <v>0081486168</v>
          </cell>
        </row>
        <row r="17241">
          <cell r="A17241" t="str">
            <v>0081486169</v>
          </cell>
        </row>
        <row r="17242">
          <cell r="A17242" t="str">
            <v>0081486525</v>
          </cell>
        </row>
        <row r="17243">
          <cell r="A17243" t="str">
            <v>0081486526</v>
          </cell>
        </row>
        <row r="17244">
          <cell r="A17244" t="str">
            <v>0081486527</v>
          </cell>
        </row>
        <row r="17245">
          <cell r="A17245" t="str">
            <v>0081486528</v>
          </cell>
        </row>
        <row r="17246">
          <cell r="A17246" t="str">
            <v>0081486529</v>
          </cell>
        </row>
        <row r="17247">
          <cell r="A17247" t="str">
            <v>0081486530</v>
          </cell>
        </row>
        <row r="17248">
          <cell r="A17248" t="str">
            <v>0081486531</v>
          </cell>
        </row>
        <row r="17249">
          <cell r="A17249" t="str">
            <v>0081486532</v>
          </cell>
        </row>
        <row r="17250">
          <cell r="A17250" t="str">
            <v>0081486533</v>
          </cell>
        </row>
        <row r="17251">
          <cell r="A17251" t="str">
            <v>0081486534</v>
          </cell>
        </row>
        <row r="17252">
          <cell r="A17252" t="str">
            <v>0081486535</v>
          </cell>
        </row>
        <row r="17253">
          <cell r="A17253" t="str">
            <v>0081486536</v>
          </cell>
        </row>
        <row r="17254">
          <cell r="A17254" t="str">
            <v>0081486537</v>
          </cell>
        </row>
        <row r="17255">
          <cell r="A17255" t="str">
            <v>0081486538</v>
          </cell>
        </row>
        <row r="17256">
          <cell r="A17256" t="str">
            <v>0081486550</v>
          </cell>
        </row>
        <row r="17257">
          <cell r="A17257" t="str">
            <v>0081486551</v>
          </cell>
        </row>
        <row r="17258">
          <cell r="A17258" t="str">
            <v>0081486552</v>
          </cell>
        </row>
        <row r="17259">
          <cell r="A17259" t="str">
            <v>0081486553</v>
          </cell>
        </row>
        <row r="17260">
          <cell r="A17260" t="str">
            <v>0081486554</v>
          </cell>
        </row>
        <row r="17261">
          <cell r="A17261" t="str">
            <v>0081486555</v>
          </cell>
        </row>
        <row r="17262">
          <cell r="A17262" t="str">
            <v>0081486556</v>
          </cell>
        </row>
        <row r="17263">
          <cell r="A17263" t="str">
            <v>0081486557</v>
          </cell>
        </row>
        <row r="17264">
          <cell r="A17264" t="str">
            <v>0081486558</v>
          </cell>
        </row>
        <row r="17265">
          <cell r="A17265" t="str">
            <v>0081486559</v>
          </cell>
        </row>
        <row r="17266">
          <cell r="A17266" t="str">
            <v>0081486560</v>
          </cell>
        </row>
        <row r="17267">
          <cell r="A17267" t="str">
            <v>0081486561</v>
          </cell>
        </row>
        <row r="17268">
          <cell r="A17268" t="str">
            <v>0081486562</v>
          </cell>
        </row>
        <row r="17269">
          <cell r="A17269" t="str">
            <v>0081486563</v>
          </cell>
        </row>
        <row r="17270">
          <cell r="A17270" t="str">
            <v>0081486564</v>
          </cell>
        </row>
        <row r="17271">
          <cell r="A17271" t="str">
            <v>0081486565</v>
          </cell>
        </row>
        <row r="17272">
          <cell r="A17272" t="str">
            <v>0081486566</v>
          </cell>
        </row>
        <row r="17273">
          <cell r="A17273" t="str">
            <v>0081486567</v>
          </cell>
        </row>
        <row r="17274">
          <cell r="A17274" t="str">
            <v>0081486568</v>
          </cell>
        </row>
        <row r="17275">
          <cell r="A17275" t="str">
            <v>0081486569</v>
          </cell>
        </row>
        <row r="17276">
          <cell r="A17276" t="str">
            <v>0081486570</v>
          </cell>
        </row>
        <row r="17277">
          <cell r="A17277" t="str">
            <v>0081486571</v>
          </cell>
        </row>
        <row r="17278">
          <cell r="A17278" t="str">
            <v>0081486572</v>
          </cell>
        </row>
        <row r="17279">
          <cell r="A17279" t="str">
            <v>0081486573</v>
          </cell>
        </row>
        <row r="17280">
          <cell r="A17280" t="str">
            <v>0081486574</v>
          </cell>
        </row>
        <row r="17281">
          <cell r="A17281" t="str">
            <v>0081486575</v>
          </cell>
        </row>
        <row r="17282">
          <cell r="A17282" t="str">
            <v>0081486576</v>
          </cell>
        </row>
        <row r="17283">
          <cell r="A17283" t="str">
            <v>0081486577</v>
          </cell>
        </row>
        <row r="17284">
          <cell r="A17284" t="str">
            <v>0081486578</v>
          </cell>
        </row>
        <row r="17285">
          <cell r="A17285" t="str">
            <v>0081486579</v>
          </cell>
        </row>
        <row r="17286">
          <cell r="A17286" t="str">
            <v>0081486580</v>
          </cell>
        </row>
        <row r="17287">
          <cell r="A17287" t="str">
            <v>0081486581</v>
          </cell>
        </row>
        <row r="17288">
          <cell r="A17288" t="str">
            <v>0081486582</v>
          </cell>
        </row>
        <row r="17289">
          <cell r="A17289" t="str">
            <v>0081486583</v>
          </cell>
        </row>
        <row r="17290">
          <cell r="A17290" t="str">
            <v>0081486584</v>
          </cell>
        </row>
        <row r="17291">
          <cell r="A17291" t="str">
            <v>0081486585</v>
          </cell>
        </row>
        <row r="17292">
          <cell r="A17292" t="str">
            <v>0081486586</v>
          </cell>
        </row>
        <row r="17293">
          <cell r="A17293" t="str">
            <v>0081486587</v>
          </cell>
        </row>
        <row r="17294">
          <cell r="A17294" t="str">
            <v>0081486588</v>
          </cell>
        </row>
        <row r="17295">
          <cell r="A17295" t="str">
            <v>0081486589</v>
          </cell>
        </row>
        <row r="17296">
          <cell r="A17296" t="str">
            <v>0081486590</v>
          </cell>
        </row>
        <row r="17297">
          <cell r="A17297" t="str">
            <v>0081486591</v>
          </cell>
        </row>
        <row r="17298">
          <cell r="A17298" t="str">
            <v>0081486592</v>
          </cell>
        </row>
        <row r="17299">
          <cell r="A17299" t="str">
            <v>0081486593</v>
          </cell>
        </row>
        <row r="17300">
          <cell r="A17300" t="str">
            <v>0081486594</v>
          </cell>
        </row>
        <row r="17301">
          <cell r="A17301" t="str">
            <v>0081486595</v>
          </cell>
        </row>
        <row r="17302">
          <cell r="A17302" t="str">
            <v>0081486596</v>
          </cell>
        </row>
        <row r="17303">
          <cell r="A17303" t="str">
            <v>0081486597</v>
          </cell>
        </row>
        <row r="17304">
          <cell r="A17304" t="str">
            <v>0081486598</v>
          </cell>
        </row>
        <row r="17305">
          <cell r="A17305" t="str">
            <v>0081486599</v>
          </cell>
        </row>
        <row r="17306">
          <cell r="A17306" t="str">
            <v>0081486600</v>
          </cell>
        </row>
        <row r="17307">
          <cell r="A17307" t="str">
            <v>0081486601</v>
          </cell>
        </row>
        <row r="17308">
          <cell r="A17308" t="str">
            <v>0081486621</v>
          </cell>
        </row>
        <row r="17309">
          <cell r="A17309" t="str">
            <v>0081486622</v>
          </cell>
        </row>
        <row r="17310">
          <cell r="A17310" t="str">
            <v>0081486623</v>
          </cell>
        </row>
        <row r="17311">
          <cell r="A17311" t="str">
            <v>0081486624</v>
          </cell>
        </row>
        <row r="17312">
          <cell r="A17312" t="str">
            <v>0081486625</v>
          </cell>
        </row>
        <row r="17313">
          <cell r="A17313" t="str">
            <v>0081486626</v>
          </cell>
        </row>
        <row r="17314">
          <cell r="A17314" t="str">
            <v>0081486627</v>
          </cell>
        </row>
        <row r="17315">
          <cell r="A17315" t="str">
            <v>0081486628</v>
          </cell>
        </row>
        <row r="17316">
          <cell r="A17316" t="str">
            <v>0081486629</v>
          </cell>
        </row>
        <row r="17317">
          <cell r="A17317" t="str">
            <v>0081486637</v>
          </cell>
        </row>
        <row r="17318">
          <cell r="A17318" t="str">
            <v>0081486638</v>
          </cell>
        </row>
        <row r="17319">
          <cell r="A17319" t="str">
            <v>0081486639</v>
          </cell>
        </row>
        <row r="17320">
          <cell r="A17320" t="str">
            <v>0081486640</v>
          </cell>
        </row>
        <row r="17321">
          <cell r="A17321" t="str">
            <v>0081486641</v>
          </cell>
        </row>
        <row r="17322">
          <cell r="A17322" t="str">
            <v>0081486642</v>
          </cell>
        </row>
        <row r="17323">
          <cell r="A17323" t="str">
            <v>0081486643</v>
          </cell>
        </row>
        <row r="17324">
          <cell r="A17324" t="str">
            <v>0081486644</v>
          </cell>
        </row>
        <row r="17325">
          <cell r="A17325" t="str">
            <v>0081486645</v>
          </cell>
        </row>
        <row r="17326">
          <cell r="A17326" t="str">
            <v>0081486646</v>
          </cell>
        </row>
        <row r="17327">
          <cell r="A17327" t="str">
            <v>0081486647</v>
          </cell>
        </row>
        <row r="17328">
          <cell r="A17328" t="str">
            <v>0081487383</v>
          </cell>
        </row>
        <row r="17329">
          <cell r="A17329" t="str">
            <v>0081487384</v>
          </cell>
        </row>
        <row r="17330">
          <cell r="A17330" t="str">
            <v>0081487385</v>
          </cell>
        </row>
        <row r="17331">
          <cell r="A17331" t="str">
            <v>0081487386</v>
          </cell>
        </row>
        <row r="17332">
          <cell r="A17332" t="str">
            <v>0081487387</v>
          </cell>
        </row>
        <row r="17333">
          <cell r="A17333" t="str">
            <v>0081487388</v>
          </cell>
        </row>
        <row r="17334">
          <cell r="A17334" t="str">
            <v>0081487389</v>
          </cell>
        </row>
        <row r="17335">
          <cell r="A17335" t="str">
            <v>0081487390</v>
          </cell>
        </row>
        <row r="17336">
          <cell r="A17336" t="str">
            <v>0081487391</v>
          </cell>
        </row>
        <row r="17337">
          <cell r="A17337" t="str">
            <v>0081487392</v>
          </cell>
        </row>
        <row r="17338">
          <cell r="A17338" t="str">
            <v>0081487393</v>
          </cell>
        </row>
        <row r="17339">
          <cell r="A17339" t="str">
            <v>0081487394</v>
          </cell>
        </row>
        <row r="17340">
          <cell r="A17340" t="str">
            <v>0081487395</v>
          </cell>
        </row>
        <row r="17341">
          <cell r="A17341" t="str">
            <v>0081487396</v>
          </cell>
        </row>
        <row r="17342">
          <cell r="A17342" t="str">
            <v>0081487397</v>
          </cell>
        </row>
        <row r="17343">
          <cell r="A17343" t="str">
            <v>0081487398</v>
          </cell>
        </row>
        <row r="17344">
          <cell r="A17344" t="str">
            <v>0081487399</v>
          </cell>
        </row>
        <row r="17345">
          <cell r="A17345" t="str">
            <v>0081487400</v>
          </cell>
        </row>
        <row r="17346">
          <cell r="A17346" t="str">
            <v>0081487401</v>
          </cell>
        </row>
        <row r="17347">
          <cell r="A17347" t="str">
            <v>0081487402</v>
          </cell>
        </row>
        <row r="17348">
          <cell r="A17348" t="str">
            <v>0081487403</v>
          </cell>
        </row>
        <row r="17349">
          <cell r="A17349" t="str">
            <v>0081487404</v>
          </cell>
        </row>
        <row r="17350">
          <cell r="A17350" t="str">
            <v>0081487405</v>
          </cell>
        </row>
        <row r="17351">
          <cell r="A17351" t="str">
            <v>0081487406</v>
          </cell>
        </row>
        <row r="17352">
          <cell r="A17352" t="str">
            <v>0081487407</v>
          </cell>
        </row>
        <row r="17353">
          <cell r="A17353" t="str">
            <v>0081487408</v>
          </cell>
        </row>
        <row r="17354">
          <cell r="A17354" t="str">
            <v>0081487409</v>
          </cell>
        </row>
        <row r="17355">
          <cell r="A17355" t="str">
            <v>0081487410</v>
          </cell>
        </row>
        <row r="17356">
          <cell r="A17356" t="str">
            <v>0081487411</v>
          </cell>
        </row>
        <row r="17357">
          <cell r="A17357" t="str">
            <v>0081487412</v>
          </cell>
        </row>
        <row r="17358">
          <cell r="A17358" t="str">
            <v>0081487413</v>
          </cell>
        </row>
        <row r="17359">
          <cell r="A17359" t="str">
            <v>0081487414</v>
          </cell>
        </row>
        <row r="17360">
          <cell r="A17360" t="str">
            <v>0081487415</v>
          </cell>
        </row>
        <row r="17361">
          <cell r="A17361" t="str">
            <v>0081487416</v>
          </cell>
        </row>
        <row r="17362">
          <cell r="A17362" t="str">
            <v>0081487417</v>
          </cell>
        </row>
        <row r="17363">
          <cell r="A17363" t="str">
            <v>0081487418</v>
          </cell>
        </row>
        <row r="17364">
          <cell r="A17364" t="str">
            <v>0081487419</v>
          </cell>
        </row>
        <row r="17365">
          <cell r="A17365" t="str">
            <v>0081487420</v>
          </cell>
        </row>
        <row r="17366">
          <cell r="A17366" t="str">
            <v>0081487421</v>
          </cell>
        </row>
        <row r="17367">
          <cell r="A17367" t="str">
            <v>0081487422</v>
          </cell>
        </row>
        <row r="17368">
          <cell r="A17368" t="str">
            <v>0081487423</v>
          </cell>
        </row>
        <row r="17369">
          <cell r="A17369" t="str">
            <v>0081487424</v>
          </cell>
        </row>
        <row r="17370">
          <cell r="A17370" t="str">
            <v>0081487425</v>
          </cell>
        </row>
        <row r="17371">
          <cell r="A17371" t="str">
            <v>0081487426</v>
          </cell>
        </row>
        <row r="17372">
          <cell r="A17372" t="str">
            <v>0081487427</v>
          </cell>
        </row>
        <row r="17373">
          <cell r="A17373" t="str">
            <v>0081487428</v>
          </cell>
        </row>
        <row r="17374">
          <cell r="A17374" t="str">
            <v>0081487429</v>
          </cell>
        </row>
        <row r="17375">
          <cell r="A17375" t="str">
            <v>0081487430</v>
          </cell>
        </row>
        <row r="17376">
          <cell r="A17376" t="str">
            <v>0081487431</v>
          </cell>
        </row>
        <row r="17377">
          <cell r="A17377" t="str">
            <v>0081487432</v>
          </cell>
        </row>
        <row r="17378">
          <cell r="A17378" t="str">
            <v>0081487433</v>
          </cell>
        </row>
        <row r="17379">
          <cell r="A17379" t="str">
            <v>0081487434</v>
          </cell>
        </row>
        <row r="17380">
          <cell r="A17380" t="str">
            <v>0081487435</v>
          </cell>
        </row>
        <row r="17381">
          <cell r="A17381" t="str">
            <v>0081487436</v>
          </cell>
        </row>
        <row r="17382">
          <cell r="A17382" t="str">
            <v>0081487437</v>
          </cell>
        </row>
        <row r="17383">
          <cell r="A17383" t="str">
            <v>0081487438</v>
          </cell>
        </row>
        <row r="17384">
          <cell r="A17384" t="str">
            <v>0081487439</v>
          </cell>
        </row>
        <row r="17385">
          <cell r="A17385" t="str">
            <v>0081487440</v>
          </cell>
        </row>
        <row r="17386">
          <cell r="A17386" t="str">
            <v>0081487441</v>
          </cell>
        </row>
        <row r="17387">
          <cell r="A17387" t="str">
            <v>0081487442</v>
          </cell>
        </row>
        <row r="17388">
          <cell r="A17388" t="str">
            <v>0081487443</v>
          </cell>
        </row>
        <row r="17389">
          <cell r="A17389" t="str">
            <v>0081487444</v>
          </cell>
        </row>
        <row r="17390">
          <cell r="A17390" t="str">
            <v>0081487445</v>
          </cell>
        </row>
        <row r="17391">
          <cell r="A17391" t="str">
            <v>0081487446</v>
          </cell>
        </row>
        <row r="17392">
          <cell r="A17392" t="str">
            <v>0081487447</v>
          </cell>
        </row>
        <row r="17393">
          <cell r="A17393" t="str">
            <v>0081487448</v>
          </cell>
        </row>
        <row r="17394">
          <cell r="A17394" t="str">
            <v>0081487449</v>
          </cell>
        </row>
        <row r="17395">
          <cell r="A17395" t="str">
            <v>0081487450</v>
          </cell>
        </row>
        <row r="17396">
          <cell r="A17396" t="str">
            <v>0081487451</v>
          </cell>
        </row>
        <row r="17397">
          <cell r="A17397" t="str">
            <v>0081487452</v>
          </cell>
        </row>
        <row r="17398">
          <cell r="A17398" t="str">
            <v>0081487453</v>
          </cell>
        </row>
        <row r="17399">
          <cell r="A17399" t="str">
            <v>0081487454</v>
          </cell>
        </row>
        <row r="17400">
          <cell r="A17400" t="str">
            <v>0081487455</v>
          </cell>
        </row>
        <row r="17401">
          <cell r="A17401" t="str">
            <v>0081487456</v>
          </cell>
        </row>
        <row r="17402">
          <cell r="A17402" t="str">
            <v>0081487457</v>
          </cell>
        </row>
        <row r="17403">
          <cell r="A17403" t="str">
            <v>0081487458</v>
          </cell>
        </row>
        <row r="17404">
          <cell r="A17404" t="str">
            <v>0081487459</v>
          </cell>
        </row>
        <row r="17405">
          <cell r="A17405" t="str">
            <v>0081487460</v>
          </cell>
        </row>
        <row r="17406">
          <cell r="A17406" t="str">
            <v>0081487461</v>
          </cell>
        </row>
        <row r="17407">
          <cell r="A17407" t="str">
            <v>0081487462</v>
          </cell>
        </row>
        <row r="17408">
          <cell r="A17408" t="str">
            <v>0081487463</v>
          </cell>
        </row>
        <row r="17409">
          <cell r="A17409" t="str">
            <v>0081487464</v>
          </cell>
        </row>
        <row r="17410">
          <cell r="A17410" t="str">
            <v>0081487465</v>
          </cell>
        </row>
        <row r="17411">
          <cell r="A17411" t="str">
            <v>0081487466</v>
          </cell>
        </row>
        <row r="17412">
          <cell r="A17412" t="str">
            <v>0081487467</v>
          </cell>
        </row>
        <row r="17413">
          <cell r="A17413" t="str">
            <v>0081487468</v>
          </cell>
        </row>
        <row r="17414">
          <cell r="A17414" t="str">
            <v>0081487469</v>
          </cell>
        </row>
        <row r="17415">
          <cell r="A17415" t="str">
            <v>0081487470</v>
          </cell>
        </row>
        <row r="17416">
          <cell r="A17416" t="str">
            <v>0081487471</v>
          </cell>
        </row>
        <row r="17417">
          <cell r="A17417" t="str">
            <v>0081487472</v>
          </cell>
        </row>
        <row r="17418">
          <cell r="A17418" t="str">
            <v>0081487473</v>
          </cell>
        </row>
        <row r="17419">
          <cell r="A17419" t="str">
            <v>0081487474</v>
          </cell>
        </row>
        <row r="17420">
          <cell r="A17420" t="str">
            <v>0081487475</v>
          </cell>
        </row>
        <row r="17421">
          <cell r="A17421" t="str">
            <v>0081487476</v>
          </cell>
        </row>
        <row r="17422">
          <cell r="A17422" t="str">
            <v>0081487477</v>
          </cell>
        </row>
        <row r="17423">
          <cell r="A17423" t="str">
            <v>0081487478</v>
          </cell>
        </row>
        <row r="17424">
          <cell r="A17424" t="str">
            <v>0081487479</v>
          </cell>
        </row>
        <row r="17425">
          <cell r="A17425" t="str">
            <v>0081487480</v>
          </cell>
        </row>
        <row r="17426">
          <cell r="A17426" t="str">
            <v>0081487481</v>
          </cell>
        </row>
        <row r="17427">
          <cell r="A17427" t="str">
            <v>0081487482</v>
          </cell>
        </row>
        <row r="17428">
          <cell r="A17428" t="str">
            <v>0081487483</v>
          </cell>
        </row>
        <row r="17429">
          <cell r="A17429" t="str">
            <v>0081487484</v>
          </cell>
        </row>
        <row r="17430">
          <cell r="A17430" t="str">
            <v>0081487485</v>
          </cell>
        </row>
        <row r="17431">
          <cell r="A17431" t="str">
            <v>0081487486</v>
          </cell>
        </row>
        <row r="17432">
          <cell r="A17432" t="str">
            <v>0081487487</v>
          </cell>
        </row>
        <row r="17433">
          <cell r="A17433" t="str">
            <v>0081487488</v>
          </cell>
        </row>
        <row r="17434">
          <cell r="A17434" t="str">
            <v>0081487489</v>
          </cell>
        </row>
        <row r="17435">
          <cell r="A17435" t="str">
            <v>0081487490</v>
          </cell>
        </row>
        <row r="17436">
          <cell r="A17436" t="str">
            <v>0081487491</v>
          </cell>
        </row>
        <row r="17437">
          <cell r="A17437" t="str">
            <v>0081487501</v>
          </cell>
        </row>
        <row r="17438">
          <cell r="A17438" t="str">
            <v>0081487502</v>
          </cell>
        </row>
        <row r="17439">
          <cell r="A17439" t="str">
            <v>0081487503</v>
          </cell>
        </row>
        <row r="17440">
          <cell r="A17440" t="str">
            <v>0081487504</v>
          </cell>
        </row>
        <row r="17441">
          <cell r="A17441" t="str">
            <v>0081487505</v>
          </cell>
        </row>
        <row r="17442">
          <cell r="A17442" t="str">
            <v>0081487506</v>
          </cell>
        </row>
        <row r="17443">
          <cell r="A17443" t="str">
            <v>0081487507</v>
          </cell>
        </row>
        <row r="17444">
          <cell r="A17444" t="str">
            <v>0081487508</v>
          </cell>
        </row>
        <row r="17445">
          <cell r="A17445" t="str">
            <v>0081487509</v>
          </cell>
        </row>
        <row r="17446">
          <cell r="A17446" t="str">
            <v>0081487510</v>
          </cell>
        </row>
        <row r="17447">
          <cell r="A17447" t="str">
            <v>0081487511</v>
          </cell>
        </row>
        <row r="17448">
          <cell r="A17448" t="str">
            <v>0081487512</v>
          </cell>
        </row>
        <row r="17449">
          <cell r="A17449" t="str">
            <v>0081487513</v>
          </cell>
        </row>
        <row r="17450">
          <cell r="A17450" t="str">
            <v>0081487514</v>
          </cell>
        </row>
        <row r="17451">
          <cell r="A17451" t="str">
            <v>0081487515</v>
          </cell>
        </row>
        <row r="17452">
          <cell r="A17452" t="str">
            <v>0081487516</v>
          </cell>
        </row>
        <row r="17453">
          <cell r="A17453" t="str">
            <v>0081487517</v>
          </cell>
        </row>
        <row r="17454">
          <cell r="A17454" t="str">
            <v>0081487518</v>
          </cell>
        </row>
        <row r="17455">
          <cell r="A17455" t="str">
            <v>0081487519</v>
          </cell>
        </row>
        <row r="17456">
          <cell r="A17456" t="str">
            <v>0081487520</v>
          </cell>
        </row>
        <row r="17457">
          <cell r="A17457" t="str">
            <v>0081487521</v>
          </cell>
        </row>
        <row r="17458">
          <cell r="A17458" t="str">
            <v>0081487522</v>
          </cell>
        </row>
        <row r="17459">
          <cell r="A17459" t="str">
            <v>0081487523</v>
          </cell>
        </row>
        <row r="17460">
          <cell r="A17460" t="str">
            <v>0081487524</v>
          </cell>
        </row>
        <row r="17461">
          <cell r="A17461" t="str">
            <v>0081487525</v>
          </cell>
        </row>
        <row r="17462">
          <cell r="A17462" t="str">
            <v>0081487526</v>
          </cell>
        </row>
        <row r="17463">
          <cell r="A17463" t="str">
            <v>0081487527</v>
          </cell>
        </row>
        <row r="17464">
          <cell r="A17464" t="str">
            <v>0081487528</v>
          </cell>
        </row>
        <row r="17465">
          <cell r="A17465" t="str">
            <v>0081487529</v>
          </cell>
        </row>
        <row r="17466">
          <cell r="A17466" t="str">
            <v>0081487530</v>
          </cell>
        </row>
        <row r="17467">
          <cell r="A17467" t="str">
            <v>0081487531</v>
          </cell>
        </row>
        <row r="17468">
          <cell r="A17468" t="str">
            <v>0081487532</v>
          </cell>
        </row>
        <row r="17469">
          <cell r="A17469" t="str">
            <v>0081487533</v>
          </cell>
        </row>
        <row r="17470">
          <cell r="A17470" t="str">
            <v>0081487534</v>
          </cell>
        </row>
        <row r="17471">
          <cell r="A17471" t="str">
            <v>0081487535</v>
          </cell>
        </row>
        <row r="17472">
          <cell r="A17472" t="str">
            <v>0081487536</v>
          </cell>
        </row>
        <row r="17473">
          <cell r="A17473" t="str">
            <v>0081487537</v>
          </cell>
        </row>
        <row r="17474">
          <cell r="A17474" t="str">
            <v>0081487538</v>
          </cell>
        </row>
        <row r="17475">
          <cell r="A17475" t="str">
            <v>0081487539</v>
          </cell>
        </row>
        <row r="17476">
          <cell r="A17476" t="str">
            <v>0081487540</v>
          </cell>
        </row>
        <row r="17477">
          <cell r="A17477" t="str">
            <v>0081487544</v>
          </cell>
        </row>
        <row r="17478">
          <cell r="A17478" t="str">
            <v>0081487545</v>
          </cell>
        </row>
        <row r="17479">
          <cell r="A17479" t="str">
            <v>0081487546</v>
          </cell>
        </row>
        <row r="17480">
          <cell r="A17480" t="str">
            <v>0081487547</v>
          </cell>
        </row>
        <row r="17481">
          <cell r="A17481" t="str">
            <v>0081487548</v>
          </cell>
        </row>
        <row r="17482">
          <cell r="A17482" t="str">
            <v>0081487549</v>
          </cell>
        </row>
        <row r="17483">
          <cell r="A17483" t="str">
            <v>0081487550</v>
          </cell>
        </row>
        <row r="17484">
          <cell r="A17484" t="str">
            <v>0081487551</v>
          </cell>
        </row>
        <row r="17485">
          <cell r="A17485" t="str">
            <v>0081487552</v>
          </cell>
        </row>
        <row r="17486">
          <cell r="A17486" t="str">
            <v>0081487553</v>
          </cell>
        </row>
        <row r="17487">
          <cell r="A17487" t="str">
            <v>0081487554</v>
          </cell>
        </row>
        <row r="17488">
          <cell r="A17488" t="str">
            <v>0081487555</v>
          </cell>
        </row>
        <row r="17489">
          <cell r="A17489" t="str">
            <v>0081487556</v>
          </cell>
        </row>
        <row r="17490">
          <cell r="A17490" t="str">
            <v>0081487557</v>
          </cell>
        </row>
        <row r="17491">
          <cell r="A17491" t="str">
            <v>0081487558</v>
          </cell>
        </row>
        <row r="17492">
          <cell r="A17492" t="str">
            <v>0081487559</v>
          </cell>
        </row>
        <row r="17493">
          <cell r="A17493" t="str">
            <v>0081487560</v>
          </cell>
        </row>
        <row r="17494">
          <cell r="A17494" t="str">
            <v>0081487561</v>
          </cell>
        </row>
        <row r="17495">
          <cell r="A17495" t="str">
            <v>0081487562</v>
          </cell>
        </row>
        <row r="17496">
          <cell r="A17496" t="str">
            <v>0081487563</v>
          </cell>
        </row>
        <row r="17497">
          <cell r="A17497" t="str">
            <v>0081487564</v>
          </cell>
        </row>
        <row r="17498">
          <cell r="A17498" t="str">
            <v>0081487565</v>
          </cell>
        </row>
        <row r="17499">
          <cell r="A17499" t="str">
            <v>0081487566</v>
          </cell>
        </row>
        <row r="17500">
          <cell r="A17500" t="str">
            <v>0081487567</v>
          </cell>
        </row>
        <row r="17501">
          <cell r="A17501" t="str">
            <v>0081487568</v>
          </cell>
        </row>
        <row r="17502">
          <cell r="A17502" t="str">
            <v>0081487569</v>
          </cell>
        </row>
        <row r="17503">
          <cell r="A17503" t="str">
            <v>0081487570</v>
          </cell>
        </row>
        <row r="17504">
          <cell r="A17504" t="str">
            <v>0081487571</v>
          </cell>
        </row>
        <row r="17505">
          <cell r="A17505" t="str">
            <v>0081487572</v>
          </cell>
        </row>
        <row r="17506">
          <cell r="A17506" t="str">
            <v>0081487573</v>
          </cell>
        </row>
        <row r="17507">
          <cell r="A17507" t="str">
            <v>0081487574</v>
          </cell>
        </row>
        <row r="17508">
          <cell r="A17508" t="str">
            <v>0081487575</v>
          </cell>
        </row>
        <row r="17509">
          <cell r="A17509" t="str">
            <v>0081487576</v>
          </cell>
        </row>
        <row r="17510">
          <cell r="A17510" t="str">
            <v>0081487577</v>
          </cell>
        </row>
        <row r="17511">
          <cell r="A17511" t="str">
            <v>0081487578</v>
          </cell>
        </row>
        <row r="17512">
          <cell r="A17512" t="str">
            <v>0081487579</v>
          </cell>
        </row>
        <row r="17513">
          <cell r="A17513" t="str">
            <v>0081487580</v>
          </cell>
        </row>
        <row r="17514">
          <cell r="A17514" t="str">
            <v>0081487581</v>
          </cell>
        </row>
        <row r="17515">
          <cell r="A17515" t="str">
            <v>0081487582</v>
          </cell>
        </row>
        <row r="17516">
          <cell r="A17516" t="str">
            <v>0081487583</v>
          </cell>
        </row>
        <row r="17517">
          <cell r="A17517" t="str">
            <v>0081487584</v>
          </cell>
        </row>
        <row r="17518">
          <cell r="A17518" t="str">
            <v>0081487585</v>
          </cell>
        </row>
        <row r="17519">
          <cell r="A17519" t="str">
            <v>0081487586</v>
          </cell>
        </row>
        <row r="17520">
          <cell r="A17520" t="str">
            <v>0081487587</v>
          </cell>
        </row>
        <row r="17521">
          <cell r="A17521" t="str">
            <v>0081487588</v>
          </cell>
        </row>
        <row r="17522">
          <cell r="A17522" t="str">
            <v>0081487589</v>
          </cell>
        </row>
        <row r="17523">
          <cell r="A17523" t="str">
            <v>0081487590</v>
          </cell>
        </row>
        <row r="17524">
          <cell r="A17524" t="str">
            <v>0081487591</v>
          </cell>
        </row>
        <row r="17525">
          <cell r="A17525" t="str">
            <v>0081487592</v>
          </cell>
        </row>
        <row r="17526">
          <cell r="A17526" t="str">
            <v>0081487593</v>
          </cell>
        </row>
        <row r="17527">
          <cell r="A17527" t="str">
            <v>0081487594</v>
          </cell>
        </row>
        <row r="17528">
          <cell r="A17528" t="str">
            <v>0081487595</v>
          </cell>
        </row>
        <row r="17529">
          <cell r="A17529" t="str">
            <v>0081487596</v>
          </cell>
        </row>
        <row r="17530">
          <cell r="A17530" t="str">
            <v>0081487597</v>
          </cell>
        </row>
        <row r="17531">
          <cell r="A17531" t="str">
            <v>0081487598</v>
          </cell>
        </row>
        <row r="17532">
          <cell r="A17532" t="str">
            <v>0081487599</v>
          </cell>
        </row>
        <row r="17533">
          <cell r="A17533" t="str">
            <v>0081487600</v>
          </cell>
        </row>
        <row r="17534">
          <cell r="A17534" t="str">
            <v>0081487601</v>
          </cell>
        </row>
        <row r="17535">
          <cell r="A17535" t="str">
            <v>0081487602</v>
          </cell>
        </row>
        <row r="17536">
          <cell r="A17536" t="str">
            <v>0081487603</v>
          </cell>
        </row>
        <row r="17537">
          <cell r="A17537" t="str">
            <v>0081487604</v>
          </cell>
        </row>
        <row r="17538">
          <cell r="A17538" t="str">
            <v>0081487605</v>
          </cell>
        </row>
        <row r="17539">
          <cell r="A17539" t="str">
            <v>0081487606</v>
          </cell>
        </row>
        <row r="17540">
          <cell r="A17540" t="str">
            <v>0081487607</v>
          </cell>
        </row>
        <row r="17541">
          <cell r="A17541" t="str">
            <v>0081487608</v>
          </cell>
        </row>
        <row r="17542">
          <cell r="A17542" t="str">
            <v>0081487609</v>
          </cell>
        </row>
        <row r="17543">
          <cell r="A17543" t="str">
            <v>0081487610</v>
          </cell>
        </row>
        <row r="17544">
          <cell r="A17544" t="str">
            <v>0081487611</v>
          </cell>
        </row>
        <row r="17545">
          <cell r="A17545" t="str">
            <v>0081487612</v>
          </cell>
        </row>
        <row r="17546">
          <cell r="A17546" t="str">
            <v>0081487613</v>
          </cell>
        </row>
        <row r="17547">
          <cell r="A17547" t="str">
            <v>0081487614</v>
          </cell>
        </row>
        <row r="17548">
          <cell r="A17548" t="str">
            <v>0081487615</v>
          </cell>
        </row>
        <row r="17549">
          <cell r="A17549" t="str">
            <v>0081487616</v>
          </cell>
        </row>
        <row r="17550">
          <cell r="A17550" t="str">
            <v>0081487617</v>
          </cell>
        </row>
        <row r="17551">
          <cell r="A17551" t="str">
            <v>0081487618</v>
          </cell>
        </row>
        <row r="17552">
          <cell r="A17552" t="str">
            <v>0081487619</v>
          </cell>
        </row>
        <row r="17553">
          <cell r="A17553" t="str">
            <v>0081487620</v>
          </cell>
        </row>
        <row r="17554">
          <cell r="A17554" t="str">
            <v>0081487621</v>
          </cell>
        </row>
        <row r="17555">
          <cell r="A17555" t="str">
            <v>0081487622</v>
          </cell>
        </row>
        <row r="17556">
          <cell r="A17556" t="str">
            <v>0081487623</v>
          </cell>
        </row>
        <row r="17557">
          <cell r="A17557" t="str">
            <v>0081487624</v>
          </cell>
        </row>
        <row r="17558">
          <cell r="A17558" t="str">
            <v>0081487625</v>
          </cell>
        </row>
        <row r="17559">
          <cell r="A17559" t="str">
            <v>0081487626</v>
          </cell>
        </row>
        <row r="17560">
          <cell r="A17560" t="str">
            <v>0081487627</v>
          </cell>
        </row>
        <row r="17561">
          <cell r="A17561" t="str">
            <v>0081487628</v>
          </cell>
        </row>
        <row r="17562">
          <cell r="A17562" t="str">
            <v>0081487629</v>
          </cell>
        </row>
        <row r="17563">
          <cell r="A17563" t="str">
            <v>0081487630</v>
          </cell>
        </row>
        <row r="17564">
          <cell r="A17564" t="str">
            <v>0081487631</v>
          </cell>
        </row>
        <row r="17565">
          <cell r="A17565" t="str">
            <v>0081487632</v>
          </cell>
        </row>
        <row r="17566">
          <cell r="A17566" t="str">
            <v>0081487633</v>
          </cell>
        </row>
        <row r="17567">
          <cell r="A17567" t="str">
            <v>0081487634</v>
          </cell>
        </row>
        <row r="17568">
          <cell r="A17568" t="str">
            <v>0081487635</v>
          </cell>
        </row>
        <row r="17569">
          <cell r="A17569" t="str">
            <v>0081487636</v>
          </cell>
        </row>
        <row r="17570">
          <cell r="A17570" t="str">
            <v>0081487637</v>
          </cell>
        </row>
        <row r="17571">
          <cell r="A17571" t="str">
            <v>0081487638</v>
          </cell>
        </row>
        <row r="17572">
          <cell r="A17572" t="str">
            <v>0081487639</v>
          </cell>
        </row>
        <row r="17573">
          <cell r="A17573" t="str">
            <v>0081487640</v>
          </cell>
        </row>
        <row r="17574">
          <cell r="A17574" t="str">
            <v>0081487641</v>
          </cell>
        </row>
        <row r="17575">
          <cell r="A17575" t="str">
            <v>0081487642</v>
          </cell>
        </row>
        <row r="17576">
          <cell r="A17576" t="str">
            <v>0081487643</v>
          </cell>
        </row>
        <row r="17577">
          <cell r="A17577" t="str">
            <v>0081487745</v>
          </cell>
        </row>
        <row r="17578">
          <cell r="A17578" t="str">
            <v>0081487746</v>
          </cell>
        </row>
        <row r="17579">
          <cell r="A17579" t="str">
            <v>0081487747</v>
          </cell>
        </row>
        <row r="17580">
          <cell r="A17580" t="str">
            <v>0081487748</v>
          </cell>
        </row>
        <row r="17581">
          <cell r="A17581" t="str">
            <v>0081487749</v>
          </cell>
        </row>
        <row r="17582">
          <cell r="A17582" t="str">
            <v>0081487750</v>
          </cell>
        </row>
        <row r="17583">
          <cell r="A17583" t="str">
            <v>0081487751</v>
          </cell>
        </row>
        <row r="17584">
          <cell r="A17584" t="str">
            <v>0081487752</v>
          </cell>
        </row>
        <row r="17585">
          <cell r="A17585" t="str">
            <v>0081487753</v>
          </cell>
        </row>
        <row r="17586">
          <cell r="A17586" t="str">
            <v>0081487754</v>
          </cell>
        </row>
        <row r="17587">
          <cell r="A17587" t="str">
            <v>0081487808</v>
          </cell>
        </row>
        <row r="17588">
          <cell r="A17588" t="str">
            <v>0081487809</v>
          </cell>
        </row>
        <row r="17589">
          <cell r="A17589" t="str">
            <v>0081487810</v>
          </cell>
        </row>
        <row r="17590">
          <cell r="A17590" t="str">
            <v>0081487811</v>
          </cell>
        </row>
        <row r="17591">
          <cell r="A17591" t="str">
            <v>0081487812</v>
          </cell>
        </row>
        <row r="17592">
          <cell r="A17592" t="str">
            <v>0081487813</v>
          </cell>
        </row>
        <row r="17593">
          <cell r="A17593" t="str">
            <v>0081487814</v>
          </cell>
        </row>
        <row r="17594">
          <cell r="A17594" t="str">
            <v>0081487815</v>
          </cell>
        </row>
        <row r="17595">
          <cell r="A17595" t="str">
            <v>0081487816</v>
          </cell>
        </row>
        <row r="17596">
          <cell r="A17596" t="str">
            <v>0081487817</v>
          </cell>
        </row>
        <row r="17597">
          <cell r="A17597" t="str">
            <v>0081487818</v>
          </cell>
        </row>
        <row r="17598">
          <cell r="A17598" t="str">
            <v>0081487819</v>
          </cell>
        </row>
        <row r="17599">
          <cell r="A17599" t="str">
            <v>0081487820</v>
          </cell>
        </row>
        <row r="17600">
          <cell r="A17600" t="str">
            <v>0081487821</v>
          </cell>
        </row>
        <row r="17601">
          <cell r="A17601" t="str">
            <v>0081487822</v>
          </cell>
        </row>
        <row r="17602">
          <cell r="A17602" t="str">
            <v>0081487823</v>
          </cell>
        </row>
        <row r="17603">
          <cell r="A17603" t="str">
            <v>0081487824</v>
          </cell>
        </row>
        <row r="17604">
          <cell r="A17604" t="str">
            <v>0081487825</v>
          </cell>
        </row>
        <row r="17605">
          <cell r="A17605" t="str">
            <v>0081487826</v>
          </cell>
        </row>
        <row r="17606">
          <cell r="A17606" t="str">
            <v>0081487827</v>
          </cell>
        </row>
        <row r="17607">
          <cell r="A17607" t="str">
            <v>0081487828</v>
          </cell>
        </row>
        <row r="17608">
          <cell r="A17608" t="str">
            <v>0081487829</v>
          </cell>
        </row>
        <row r="17609">
          <cell r="A17609" t="str">
            <v>0081487830</v>
          </cell>
        </row>
        <row r="17610">
          <cell r="A17610" t="str">
            <v>0081487831</v>
          </cell>
        </row>
        <row r="17611">
          <cell r="A17611" t="str">
            <v>0081487832</v>
          </cell>
        </row>
        <row r="17612">
          <cell r="A17612" t="str">
            <v>0081487833</v>
          </cell>
        </row>
        <row r="17613">
          <cell r="A17613" t="str">
            <v>0081487834</v>
          </cell>
        </row>
        <row r="17614">
          <cell r="A17614" t="str">
            <v>0081487835</v>
          </cell>
        </row>
        <row r="17615">
          <cell r="A17615" t="str">
            <v>0081487836</v>
          </cell>
        </row>
        <row r="17616">
          <cell r="A17616" t="str">
            <v>0081487837</v>
          </cell>
        </row>
        <row r="17617">
          <cell r="A17617" t="str">
            <v>0081487838</v>
          </cell>
        </row>
        <row r="17618">
          <cell r="A17618" t="str">
            <v>0081487839</v>
          </cell>
        </row>
        <row r="17619">
          <cell r="A17619" t="str">
            <v>0081487840</v>
          </cell>
        </row>
        <row r="17620">
          <cell r="A17620" t="str">
            <v>0081487841</v>
          </cell>
        </row>
        <row r="17621">
          <cell r="A17621" t="str">
            <v>0081487842</v>
          </cell>
        </row>
        <row r="17622">
          <cell r="A17622" t="str">
            <v>0081487843</v>
          </cell>
        </row>
        <row r="17623">
          <cell r="A17623" t="str">
            <v>0081487844</v>
          </cell>
        </row>
        <row r="17624">
          <cell r="A17624" t="str">
            <v>0081487845</v>
          </cell>
        </row>
        <row r="17625">
          <cell r="A17625" t="str">
            <v>0081487846</v>
          </cell>
        </row>
        <row r="17626">
          <cell r="A17626" t="str">
            <v>0081487847</v>
          </cell>
        </row>
        <row r="17627">
          <cell r="A17627" t="str">
            <v>0081487848</v>
          </cell>
        </row>
        <row r="17628">
          <cell r="A17628" t="str">
            <v>0081487849</v>
          </cell>
        </row>
        <row r="17629">
          <cell r="A17629" t="str">
            <v>0081487850</v>
          </cell>
        </row>
        <row r="17630">
          <cell r="A17630" t="str">
            <v>0081487851</v>
          </cell>
        </row>
        <row r="17631">
          <cell r="A17631" t="str">
            <v>0081487852</v>
          </cell>
        </row>
        <row r="17632">
          <cell r="A17632" t="str">
            <v>0081487853</v>
          </cell>
        </row>
        <row r="17633">
          <cell r="A17633" t="str">
            <v>0081487854</v>
          </cell>
        </row>
        <row r="17634">
          <cell r="A17634" t="str">
            <v>0081487855</v>
          </cell>
        </row>
        <row r="17635">
          <cell r="A17635" t="str">
            <v>0081487856</v>
          </cell>
        </row>
        <row r="17636">
          <cell r="A17636" t="str">
            <v>0081487857</v>
          </cell>
        </row>
        <row r="17637">
          <cell r="A17637" t="str">
            <v>0081487858</v>
          </cell>
        </row>
        <row r="17638">
          <cell r="A17638" t="str">
            <v>0081487859</v>
          </cell>
        </row>
        <row r="17639">
          <cell r="A17639" t="str">
            <v>0081487860</v>
          </cell>
        </row>
        <row r="17640">
          <cell r="A17640" t="str">
            <v>0081487861</v>
          </cell>
        </row>
        <row r="17641">
          <cell r="A17641" t="str">
            <v>0081487862</v>
          </cell>
        </row>
        <row r="17642">
          <cell r="A17642" t="str">
            <v>0081487863</v>
          </cell>
        </row>
        <row r="17643">
          <cell r="A17643" t="str">
            <v>0081487864</v>
          </cell>
        </row>
        <row r="17644">
          <cell r="A17644" t="str">
            <v>0081487865</v>
          </cell>
        </row>
        <row r="17645">
          <cell r="A17645" t="str">
            <v>0081487866</v>
          </cell>
        </row>
        <row r="17646">
          <cell r="A17646" t="str">
            <v>0081487867</v>
          </cell>
        </row>
        <row r="17647">
          <cell r="A17647" t="str">
            <v>0081487868</v>
          </cell>
        </row>
        <row r="17648">
          <cell r="A17648" t="str">
            <v>0081487869</v>
          </cell>
        </row>
        <row r="17649">
          <cell r="A17649" t="str">
            <v>0081487873</v>
          </cell>
        </row>
        <row r="17650">
          <cell r="A17650" t="str">
            <v>0081487874</v>
          </cell>
        </row>
        <row r="17651">
          <cell r="A17651" t="str">
            <v>0081487875</v>
          </cell>
        </row>
        <row r="17652">
          <cell r="A17652" t="str">
            <v>0081487876</v>
          </cell>
        </row>
        <row r="17653">
          <cell r="A17653" t="str">
            <v>0081487877</v>
          </cell>
        </row>
        <row r="17654">
          <cell r="A17654" t="str">
            <v>0081487878</v>
          </cell>
        </row>
        <row r="17655">
          <cell r="A17655" t="str">
            <v>0081487879</v>
          </cell>
        </row>
        <row r="17656">
          <cell r="A17656" t="str">
            <v>0081487880</v>
          </cell>
        </row>
        <row r="17657">
          <cell r="A17657" t="str">
            <v>0081487881</v>
          </cell>
        </row>
        <row r="17658">
          <cell r="A17658" t="str">
            <v>0081487882</v>
          </cell>
        </row>
        <row r="17659">
          <cell r="A17659" t="str">
            <v>0081487883</v>
          </cell>
        </row>
        <row r="17660">
          <cell r="A17660" t="str">
            <v>0081487884</v>
          </cell>
        </row>
        <row r="17661">
          <cell r="A17661" t="str">
            <v>0081487885</v>
          </cell>
        </row>
        <row r="17662">
          <cell r="A17662" t="str">
            <v>0081487886</v>
          </cell>
        </row>
        <row r="17663">
          <cell r="A17663" t="str">
            <v>0081487887</v>
          </cell>
        </row>
        <row r="17664">
          <cell r="A17664" t="str">
            <v>0081487888</v>
          </cell>
        </row>
        <row r="17665">
          <cell r="A17665" t="str">
            <v>0081487889</v>
          </cell>
        </row>
        <row r="17666">
          <cell r="A17666" t="str">
            <v>0081487890</v>
          </cell>
        </row>
        <row r="17667">
          <cell r="A17667" t="str">
            <v>0081487891</v>
          </cell>
        </row>
        <row r="17668">
          <cell r="A17668" t="str">
            <v>0081487892</v>
          </cell>
        </row>
        <row r="17669">
          <cell r="A17669" t="str">
            <v>0081487893</v>
          </cell>
        </row>
        <row r="17670">
          <cell r="A17670" t="str">
            <v>0081487894</v>
          </cell>
        </row>
        <row r="17671">
          <cell r="A17671" t="str">
            <v>0081487895</v>
          </cell>
        </row>
        <row r="17672">
          <cell r="A17672" t="str">
            <v>0081487896</v>
          </cell>
        </row>
        <row r="17673">
          <cell r="A17673" t="str">
            <v>0081487897</v>
          </cell>
        </row>
        <row r="17674">
          <cell r="A17674" t="str">
            <v>0081487898</v>
          </cell>
        </row>
        <row r="17675">
          <cell r="A17675" t="str">
            <v>0081487899</v>
          </cell>
        </row>
        <row r="17676">
          <cell r="A17676" t="str">
            <v>0081487900</v>
          </cell>
        </row>
        <row r="17677">
          <cell r="A17677" t="str">
            <v>0081487901</v>
          </cell>
        </row>
        <row r="17678">
          <cell r="A17678" t="str">
            <v>0081487902</v>
          </cell>
        </row>
        <row r="17679">
          <cell r="A17679" t="str">
            <v>0081487903</v>
          </cell>
        </row>
        <row r="17680">
          <cell r="A17680" t="str">
            <v>0081487904</v>
          </cell>
        </row>
        <row r="17681">
          <cell r="A17681" t="str">
            <v>0081487905</v>
          </cell>
        </row>
        <row r="17682">
          <cell r="A17682" t="str">
            <v>0081487906</v>
          </cell>
        </row>
        <row r="17683">
          <cell r="A17683" t="str">
            <v>0081487907</v>
          </cell>
        </row>
        <row r="17684">
          <cell r="A17684" t="str">
            <v>0081487908</v>
          </cell>
        </row>
        <row r="17685">
          <cell r="A17685" t="str">
            <v>0081487909</v>
          </cell>
        </row>
        <row r="17686">
          <cell r="A17686" t="str">
            <v>0084003757</v>
          </cell>
        </row>
        <row r="17687">
          <cell r="A17687" t="str">
            <v>0081488260</v>
          </cell>
        </row>
        <row r="17688">
          <cell r="A17688" t="str">
            <v>0084003761</v>
          </cell>
        </row>
        <row r="17689">
          <cell r="A17689" t="str">
            <v>0081488287</v>
          </cell>
        </row>
        <row r="17690">
          <cell r="A17690" t="str">
            <v>0084003762</v>
          </cell>
        </row>
        <row r="17691">
          <cell r="A17691" t="str">
            <v>0081488481</v>
          </cell>
        </row>
        <row r="17692">
          <cell r="A17692" t="str">
            <v>0081488482</v>
          </cell>
        </row>
        <row r="17693">
          <cell r="A17693" t="str">
            <v>0081488483</v>
          </cell>
        </row>
        <row r="17694">
          <cell r="A17694" t="str">
            <v>0081488484</v>
          </cell>
        </row>
        <row r="17695">
          <cell r="A17695" t="str">
            <v>0081488485</v>
          </cell>
        </row>
        <row r="17696">
          <cell r="A17696" t="str">
            <v>0081488486</v>
          </cell>
        </row>
        <row r="17697">
          <cell r="A17697" t="str">
            <v>0081488487</v>
          </cell>
        </row>
        <row r="17698">
          <cell r="A17698" t="str">
            <v>0081488488</v>
          </cell>
        </row>
        <row r="17699">
          <cell r="A17699" t="str">
            <v>0081488489</v>
          </cell>
        </row>
        <row r="17700">
          <cell r="A17700" t="str">
            <v>0081488490</v>
          </cell>
        </row>
        <row r="17701">
          <cell r="A17701" t="str">
            <v>0081488491</v>
          </cell>
        </row>
        <row r="17702">
          <cell r="A17702" t="str">
            <v>0081488492</v>
          </cell>
        </row>
        <row r="17703">
          <cell r="A17703" t="str">
            <v>0081488507</v>
          </cell>
        </row>
        <row r="17704">
          <cell r="A17704" t="str">
            <v>0081488508</v>
          </cell>
        </row>
        <row r="17705">
          <cell r="A17705" t="str">
            <v>0081488509</v>
          </cell>
        </row>
        <row r="17706">
          <cell r="A17706" t="str">
            <v>0081488510</v>
          </cell>
        </row>
        <row r="17707">
          <cell r="A17707" t="str">
            <v>0081488511</v>
          </cell>
        </row>
        <row r="17708">
          <cell r="A17708" t="str">
            <v>0081488512</v>
          </cell>
        </row>
        <row r="17709">
          <cell r="A17709" t="str">
            <v>0081488513</v>
          </cell>
        </row>
        <row r="17710">
          <cell r="A17710" t="str">
            <v>0081488514</v>
          </cell>
        </row>
        <row r="17711">
          <cell r="A17711" t="str">
            <v>0081488515</v>
          </cell>
        </row>
        <row r="17712">
          <cell r="A17712" t="str">
            <v>0081488516</v>
          </cell>
        </row>
        <row r="17713">
          <cell r="A17713" t="str">
            <v>0081488517</v>
          </cell>
        </row>
        <row r="17714">
          <cell r="A17714" t="str">
            <v>0081488518</v>
          </cell>
        </row>
        <row r="17715">
          <cell r="A17715" t="str">
            <v>0081488519</v>
          </cell>
        </row>
        <row r="17716">
          <cell r="A17716" t="str">
            <v>0081488520</v>
          </cell>
        </row>
        <row r="17717">
          <cell r="A17717" t="str">
            <v>0081488521</v>
          </cell>
        </row>
        <row r="17718">
          <cell r="A17718" t="str">
            <v>0081488522</v>
          </cell>
        </row>
        <row r="17719">
          <cell r="A17719" t="str">
            <v>0081488523</v>
          </cell>
        </row>
        <row r="17720">
          <cell r="A17720" t="str">
            <v>0081488524</v>
          </cell>
        </row>
        <row r="17721">
          <cell r="A17721" t="str">
            <v>0081488525</v>
          </cell>
        </row>
        <row r="17722">
          <cell r="A17722" t="str">
            <v>0081488526</v>
          </cell>
        </row>
        <row r="17723">
          <cell r="A17723" t="str">
            <v>0081488527</v>
          </cell>
        </row>
        <row r="17724">
          <cell r="A17724" t="str">
            <v>0081488528</v>
          </cell>
        </row>
        <row r="17725">
          <cell r="A17725" t="str">
            <v>0081488545</v>
          </cell>
        </row>
        <row r="17726">
          <cell r="A17726" t="str">
            <v>0081488546</v>
          </cell>
        </row>
        <row r="17727">
          <cell r="A17727" t="str">
            <v>0081489406</v>
          </cell>
        </row>
        <row r="17728">
          <cell r="A17728" t="str">
            <v>0081489407</v>
          </cell>
        </row>
        <row r="17729">
          <cell r="A17729" t="str">
            <v>0081489408</v>
          </cell>
        </row>
        <row r="17730">
          <cell r="A17730" t="str">
            <v>0081489409</v>
          </cell>
        </row>
        <row r="17731">
          <cell r="A17731" t="str">
            <v>0081489410</v>
          </cell>
        </row>
        <row r="17732">
          <cell r="A17732" t="str">
            <v>0081489411</v>
          </cell>
        </row>
        <row r="17733">
          <cell r="A17733" t="str">
            <v>0081489412</v>
          </cell>
        </row>
        <row r="17734">
          <cell r="A17734" t="str">
            <v>0081489413</v>
          </cell>
        </row>
        <row r="17735">
          <cell r="A17735" t="str">
            <v>0081489414</v>
          </cell>
        </row>
        <row r="17736">
          <cell r="A17736" t="str">
            <v>0081489415</v>
          </cell>
        </row>
        <row r="17737">
          <cell r="A17737" t="str">
            <v>0081489416</v>
          </cell>
        </row>
        <row r="17738">
          <cell r="A17738" t="str">
            <v>0081489417</v>
          </cell>
        </row>
        <row r="17739">
          <cell r="A17739" t="str">
            <v>0081489418</v>
          </cell>
        </row>
        <row r="17740">
          <cell r="A17740" t="str">
            <v>0081489419</v>
          </cell>
        </row>
        <row r="17741">
          <cell r="A17741" t="str">
            <v>0081489420</v>
          </cell>
        </row>
        <row r="17742">
          <cell r="A17742" t="str">
            <v>0081489421</v>
          </cell>
        </row>
        <row r="17743">
          <cell r="A17743" t="str">
            <v>0081489422</v>
          </cell>
        </row>
        <row r="17744">
          <cell r="A17744" t="str">
            <v>0081489423</v>
          </cell>
        </row>
        <row r="17745">
          <cell r="A17745" t="str">
            <v>0081489424</v>
          </cell>
        </row>
        <row r="17746">
          <cell r="A17746" t="str">
            <v>0081489425</v>
          </cell>
        </row>
        <row r="17747">
          <cell r="A17747" t="str">
            <v>0081489426</v>
          </cell>
        </row>
        <row r="17748">
          <cell r="A17748" t="str">
            <v>0081489427</v>
          </cell>
        </row>
        <row r="17749">
          <cell r="A17749" t="str">
            <v>0081489428</v>
          </cell>
        </row>
        <row r="17750">
          <cell r="A17750" t="str">
            <v>0081489429</v>
          </cell>
        </row>
        <row r="17751">
          <cell r="A17751" t="str">
            <v>0081489430</v>
          </cell>
        </row>
        <row r="17752">
          <cell r="A17752" t="str">
            <v>0081489431</v>
          </cell>
        </row>
        <row r="17753">
          <cell r="A17753" t="str">
            <v>0081489432</v>
          </cell>
        </row>
        <row r="17754">
          <cell r="A17754" t="str">
            <v>0081489433</v>
          </cell>
        </row>
        <row r="17755">
          <cell r="A17755" t="str">
            <v>0081489434</v>
          </cell>
        </row>
        <row r="17756">
          <cell r="A17756" t="str">
            <v>0081489435</v>
          </cell>
        </row>
        <row r="17757">
          <cell r="A17757" t="str">
            <v>0081489436</v>
          </cell>
        </row>
        <row r="17758">
          <cell r="A17758" t="str">
            <v>0081489437</v>
          </cell>
        </row>
        <row r="17759">
          <cell r="A17759" t="str">
            <v>0081489438</v>
          </cell>
        </row>
        <row r="17760">
          <cell r="A17760" t="str">
            <v>0081489439</v>
          </cell>
        </row>
        <row r="17761">
          <cell r="A17761" t="str">
            <v>0081489440</v>
          </cell>
        </row>
        <row r="17762">
          <cell r="A17762" t="str">
            <v>0081489441</v>
          </cell>
        </row>
        <row r="17763">
          <cell r="A17763" t="str">
            <v>0081489442</v>
          </cell>
        </row>
        <row r="17764">
          <cell r="A17764" t="str">
            <v>0081489443</v>
          </cell>
        </row>
        <row r="17765">
          <cell r="A17765" t="str">
            <v>0081489444</v>
          </cell>
        </row>
        <row r="17766">
          <cell r="A17766" t="str">
            <v>0081489445</v>
          </cell>
        </row>
        <row r="17767">
          <cell r="A17767" t="str">
            <v>0081489446</v>
          </cell>
        </row>
        <row r="17768">
          <cell r="A17768" t="str">
            <v>0081489447</v>
          </cell>
        </row>
        <row r="17769">
          <cell r="A17769" t="str">
            <v>0081489448</v>
          </cell>
        </row>
        <row r="17770">
          <cell r="A17770" t="str">
            <v>0081489449</v>
          </cell>
        </row>
        <row r="17771">
          <cell r="A17771" t="str">
            <v>0081489450</v>
          </cell>
        </row>
        <row r="17772">
          <cell r="A17772" t="str">
            <v>0081489451</v>
          </cell>
        </row>
        <row r="17773">
          <cell r="A17773" t="str">
            <v>0081489452</v>
          </cell>
        </row>
        <row r="17774">
          <cell r="A17774" t="str">
            <v>0081489453</v>
          </cell>
        </row>
        <row r="17775">
          <cell r="A17775" t="str">
            <v>0081489454</v>
          </cell>
        </row>
        <row r="17776">
          <cell r="A17776" t="str">
            <v>0081489455</v>
          </cell>
        </row>
        <row r="17777">
          <cell r="A17777" t="str">
            <v>0081489456</v>
          </cell>
        </row>
        <row r="17778">
          <cell r="A17778" t="str">
            <v>0081489457</v>
          </cell>
        </row>
        <row r="17779">
          <cell r="A17779" t="str">
            <v>0081489458</v>
          </cell>
        </row>
        <row r="17780">
          <cell r="A17780" t="str">
            <v>0081489459</v>
          </cell>
        </row>
        <row r="17781">
          <cell r="A17781" t="str">
            <v>0081489460</v>
          </cell>
        </row>
        <row r="17782">
          <cell r="A17782" t="str">
            <v>0081489461</v>
          </cell>
        </row>
        <row r="17783">
          <cell r="A17783" t="str">
            <v>0081489462</v>
          </cell>
        </row>
        <row r="17784">
          <cell r="A17784" t="str">
            <v>0081489463</v>
          </cell>
        </row>
        <row r="17785">
          <cell r="A17785" t="str">
            <v>0081489464</v>
          </cell>
        </row>
        <row r="17786">
          <cell r="A17786" t="str">
            <v>0081489474</v>
          </cell>
        </row>
        <row r="17787">
          <cell r="A17787" t="str">
            <v>0081489475</v>
          </cell>
        </row>
        <row r="17788">
          <cell r="A17788" t="str">
            <v>0081489476</v>
          </cell>
        </row>
        <row r="17789">
          <cell r="A17789" t="str">
            <v>0081489477</v>
          </cell>
        </row>
        <row r="17790">
          <cell r="A17790" t="str">
            <v>0081489478</v>
          </cell>
        </row>
        <row r="17791">
          <cell r="A17791" t="str">
            <v>0081489479</v>
          </cell>
        </row>
        <row r="17792">
          <cell r="A17792" t="str">
            <v>0081489480</v>
          </cell>
        </row>
        <row r="17793">
          <cell r="A17793" t="str">
            <v>0081489481</v>
          </cell>
        </row>
        <row r="17794">
          <cell r="A17794" t="str">
            <v>0081489482</v>
          </cell>
        </row>
        <row r="17795">
          <cell r="A17795" t="str">
            <v>0081489483</v>
          </cell>
        </row>
        <row r="17796">
          <cell r="A17796" t="str">
            <v>0081489484</v>
          </cell>
        </row>
        <row r="17797">
          <cell r="A17797" t="str">
            <v>0081489485</v>
          </cell>
        </row>
        <row r="17798">
          <cell r="A17798" t="str">
            <v>0081489486</v>
          </cell>
        </row>
        <row r="17799">
          <cell r="A17799" t="str">
            <v>0081489487</v>
          </cell>
        </row>
        <row r="17800">
          <cell r="A17800" t="str">
            <v>0081489488</v>
          </cell>
        </row>
        <row r="17801">
          <cell r="A17801" t="str">
            <v>0081489489</v>
          </cell>
        </row>
        <row r="17802">
          <cell r="A17802" t="str">
            <v>0081489490</v>
          </cell>
        </row>
        <row r="17803">
          <cell r="A17803" t="str">
            <v>0081489491</v>
          </cell>
        </row>
        <row r="17804">
          <cell r="A17804" t="str">
            <v>0081489492</v>
          </cell>
        </row>
        <row r="17805">
          <cell r="A17805" t="str">
            <v>0081489493</v>
          </cell>
        </row>
        <row r="17806">
          <cell r="A17806" t="str">
            <v>0081489494</v>
          </cell>
        </row>
        <row r="17807">
          <cell r="A17807" t="str">
            <v>0081489495</v>
          </cell>
        </row>
        <row r="17808">
          <cell r="A17808" t="str">
            <v>0081489496</v>
          </cell>
        </row>
        <row r="17809">
          <cell r="A17809" t="str">
            <v>0081489497</v>
          </cell>
        </row>
        <row r="17810">
          <cell r="A17810" t="str">
            <v>0081489498</v>
          </cell>
        </row>
        <row r="17811">
          <cell r="A17811" t="str">
            <v>0081489505</v>
          </cell>
        </row>
        <row r="17812">
          <cell r="A17812" t="str">
            <v>0081489506</v>
          </cell>
        </row>
        <row r="17813">
          <cell r="A17813" t="str">
            <v>0081489507</v>
          </cell>
        </row>
        <row r="17814">
          <cell r="A17814" t="str">
            <v>0081489508</v>
          </cell>
        </row>
        <row r="17815">
          <cell r="A17815" t="str">
            <v>0081489509</v>
          </cell>
        </row>
        <row r="17816">
          <cell r="A17816" t="str">
            <v>0081489510</v>
          </cell>
        </row>
        <row r="17817">
          <cell r="A17817" t="str">
            <v>0081489511</v>
          </cell>
        </row>
        <row r="17818">
          <cell r="A17818" t="str">
            <v>0081489512</v>
          </cell>
        </row>
        <row r="17819">
          <cell r="A17819" t="str">
            <v>0081489513</v>
          </cell>
        </row>
        <row r="17820">
          <cell r="A17820" t="str">
            <v>0081489514</v>
          </cell>
        </row>
        <row r="17821">
          <cell r="A17821" t="str">
            <v>0081489515</v>
          </cell>
        </row>
        <row r="17822">
          <cell r="A17822" t="str">
            <v>0081489516</v>
          </cell>
        </row>
        <row r="17823">
          <cell r="A17823" t="str">
            <v>0081489517</v>
          </cell>
        </row>
        <row r="17824">
          <cell r="A17824" t="str">
            <v>0081489518</v>
          </cell>
        </row>
        <row r="17825">
          <cell r="A17825" t="str">
            <v>0081489519</v>
          </cell>
        </row>
        <row r="17826">
          <cell r="A17826" t="str">
            <v>0081489520</v>
          </cell>
        </row>
        <row r="17827">
          <cell r="A17827" t="str">
            <v>0081489521</v>
          </cell>
        </row>
        <row r="17828">
          <cell r="A17828" t="str">
            <v>0081489522</v>
          </cell>
        </row>
        <row r="17829">
          <cell r="A17829" t="str">
            <v>0081489523</v>
          </cell>
        </row>
        <row r="17830">
          <cell r="A17830" t="str">
            <v>0081489524</v>
          </cell>
        </row>
        <row r="17831">
          <cell r="A17831" t="str">
            <v>0081489525</v>
          </cell>
        </row>
        <row r="17832">
          <cell r="A17832" t="str">
            <v>0081489526</v>
          </cell>
        </row>
        <row r="17833">
          <cell r="A17833" t="str">
            <v>0081489527</v>
          </cell>
        </row>
        <row r="17834">
          <cell r="A17834" t="str">
            <v>0081489528</v>
          </cell>
        </row>
        <row r="17835">
          <cell r="A17835" t="str">
            <v>0081489529</v>
          </cell>
        </row>
        <row r="17836">
          <cell r="A17836" t="str">
            <v>0081489530</v>
          </cell>
        </row>
        <row r="17837">
          <cell r="A17837" t="str">
            <v>0081489531</v>
          </cell>
        </row>
        <row r="17838">
          <cell r="A17838" t="str">
            <v>0081489532</v>
          </cell>
        </row>
        <row r="17839">
          <cell r="A17839" t="str">
            <v>0081489533</v>
          </cell>
        </row>
        <row r="17840">
          <cell r="A17840" t="str">
            <v>0081489534</v>
          </cell>
        </row>
        <row r="17841">
          <cell r="A17841" t="str">
            <v>0081489535</v>
          </cell>
        </row>
        <row r="17842">
          <cell r="A17842" t="str">
            <v>0081489536</v>
          </cell>
        </row>
        <row r="17843">
          <cell r="A17843" t="str">
            <v>0081489537</v>
          </cell>
        </row>
        <row r="17844">
          <cell r="A17844" t="str">
            <v>0081489538</v>
          </cell>
        </row>
        <row r="17845">
          <cell r="A17845" t="str">
            <v>0081489539</v>
          </cell>
        </row>
        <row r="17846">
          <cell r="A17846" t="str">
            <v>0081489540</v>
          </cell>
        </row>
        <row r="17847">
          <cell r="A17847" t="str">
            <v>0081489541</v>
          </cell>
        </row>
        <row r="17848">
          <cell r="A17848" t="str">
            <v>0081489542</v>
          </cell>
        </row>
        <row r="17849">
          <cell r="A17849" t="str">
            <v>0081489543</v>
          </cell>
        </row>
        <row r="17850">
          <cell r="A17850" t="str">
            <v>0081489544</v>
          </cell>
        </row>
        <row r="17851">
          <cell r="A17851" t="str">
            <v>0081489545</v>
          </cell>
        </row>
        <row r="17852">
          <cell r="A17852" t="str">
            <v>0081489546</v>
          </cell>
        </row>
        <row r="17853">
          <cell r="A17853" t="str">
            <v>0081489547</v>
          </cell>
        </row>
        <row r="17854">
          <cell r="A17854" t="str">
            <v>0081489548</v>
          </cell>
        </row>
        <row r="17855">
          <cell r="A17855" t="str">
            <v>0081489549</v>
          </cell>
        </row>
        <row r="17856">
          <cell r="A17856" t="str">
            <v>0081489550</v>
          </cell>
        </row>
        <row r="17857">
          <cell r="A17857" t="str">
            <v>0081489551</v>
          </cell>
        </row>
        <row r="17858">
          <cell r="A17858" t="str">
            <v>0081489552</v>
          </cell>
        </row>
        <row r="17859">
          <cell r="A17859" t="str">
            <v>0081489553</v>
          </cell>
        </row>
        <row r="17860">
          <cell r="A17860" t="str">
            <v>0081489554</v>
          </cell>
        </row>
        <row r="17861">
          <cell r="A17861" t="str">
            <v>0081489555</v>
          </cell>
        </row>
        <row r="17862">
          <cell r="A17862" t="str">
            <v>0081489556</v>
          </cell>
        </row>
        <row r="17863">
          <cell r="A17863" t="str">
            <v>0081489557</v>
          </cell>
        </row>
        <row r="17864">
          <cell r="A17864" t="str">
            <v>0081489558</v>
          </cell>
        </row>
        <row r="17865">
          <cell r="A17865" t="str">
            <v>0081489649</v>
          </cell>
        </row>
        <row r="17866">
          <cell r="A17866" t="str">
            <v>0081489650</v>
          </cell>
        </row>
        <row r="17867">
          <cell r="A17867" t="str">
            <v>0081489651</v>
          </cell>
        </row>
        <row r="17868">
          <cell r="A17868" t="str">
            <v>0081489652</v>
          </cell>
        </row>
        <row r="17869">
          <cell r="A17869" t="str">
            <v>0081489653</v>
          </cell>
        </row>
        <row r="17870">
          <cell r="A17870" t="str">
            <v>0081489654</v>
          </cell>
        </row>
        <row r="17871">
          <cell r="A17871" t="str">
            <v>0081489655</v>
          </cell>
        </row>
        <row r="17872">
          <cell r="A17872" t="str">
            <v>0081489656</v>
          </cell>
        </row>
        <row r="17873">
          <cell r="A17873" t="str">
            <v>0081489697</v>
          </cell>
        </row>
        <row r="17874">
          <cell r="A17874" t="str">
            <v>0081489698</v>
          </cell>
        </row>
        <row r="17875">
          <cell r="A17875" t="str">
            <v>0081489699</v>
          </cell>
        </row>
        <row r="17876">
          <cell r="A17876" t="str">
            <v>0081489700</v>
          </cell>
        </row>
        <row r="17877">
          <cell r="A17877" t="str">
            <v>0081489701</v>
          </cell>
        </row>
        <row r="17878">
          <cell r="A17878" t="str">
            <v>0081489702</v>
          </cell>
        </row>
        <row r="17879">
          <cell r="A17879" t="str">
            <v>0081489703</v>
          </cell>
        </row>
        <row r="17880">
          <cell r="A17880" t="str">
            <v>0081489704</v>
          </cell>
        </row>
        <row r="17881">
          <cell r="A17881" t="str">
            <v>0081489705</v>
          </cell>
        </row>
        <row r="17882">
          <cell r="A17882" t="str">
            <v>0081489706</v>
          </cell>
        </row>
        <row r="17883">
          <cell r="A17883" t="str">
            <v>0081489707</v>
          </cell>
        </row>
        <row r="17884">
          <cell r="A17884" t="str">
            <v>0081489708</v>
          </cell>
        </row>
        <row r="17885">
          <cell r="A17885" t="str">
            <v>0081489709</v>
          </cell>
        </row>
        <row r="17886">
          <cell r="A17886" t="str">
            <v>0081489710</v>
          </cell>
        </row>
        <row r="17887">
          <cell r="A17887" t="str">
            <v>0081489711</v>
          </cell>
        </row>
        <row r="17888">
          <cell r="A17888" t="str">
            <v>0081489712</v>
          </cell>
        </row>
        <row r="17889">
          <cell r="A17889" t="str">
            <v>0081489713</v>
          </cell>
        </row>
        <row r="17890">
          <cell r="A17890" t="str">
            <v>0081489714</v>
          </cell>
        </row>
        <row r="17891">
          <cell r="A17891" t="str">
            <v>0081489715</v>
          </cell>
        </row>
        <row r="17892">
          <cell r="A17892" t="str">
            <v>0081489716</v>
          </cell>
        </row>
        <row r="17893">
          <cell r="A17893" t="str">
            <v>0081489717</v>
          </cell>
        </row>
        <row r="17894">
          <cell r="A17894" t="str">
            <v>0081489718</v>
          </cell>
        </row>
        <row r="17895">
          <cell r="A17895" t="str">
            <v>0081489719</v>
          </cell>
        </row>
        <row r="17896">
          <cell r="A17896" t="str">
            <v>0081489720</v>
          </cell>
        </row>
        <row r="17897">
          <cell r="A17897" t="str">
            <v>0081489721</v>
          </cell>
        </row>
        <row r="17898">
          <cell r="A17898" t="str">
            <v>0081489722</v>
          </cell>
        </row>
        <row r="17899">
          <cell r="A17899" t="str">
            <v>0081489723</v>
          </cell>
        </row>
        <row r="17900">
          <cell r="A17900" t="str">
            <v>0081489724</v>
          </cell>
        </row>
        <row r="17901">
          <cell r="A17901" t="str">
            <v>0081489725</v>
          </cell>
        </row>
        <row r="17902">
          <cell r="A17902" t="str">
            <v>0081489726</v>
          </cell>
        </row>
        <row r="17903">
          <cell r="A17903" t="str">
            <v>0081489727</v>
          </cell>
        </row>
        <row r="17904">
          <cell r="A17904" t="str">
            <v>0081489729</v>
          </cell>
        </row>
        <row r="17905">
          <cell r="A17905" t="str">
            <v>0081489730</v>
          </cell>
        </row>
        <row r="17906">
          <cell r="A17906" t="str">
            <v>0081489731</v>
          </cell>
        </row>
        <row r="17907">
          <cell r="A17907" t="str">
            <v>0081489732</v>
          </cell>
        </row>
        <row r="17908">
          <cell r="A17908" t="str">
            <v>0081489733</v>
          </cell>
        </row>
        <row r="17909">
          <cell r="A17909" t="str">
            <v>0081489734</v>
          </cell>
        </row>
        <row r="17910">
          <cell r="A17910" t="str">
            <v>0081489735</v>
          </cell>
        </row>
        <row r="17911">
          <cell r="A17911" t="str">
            <v>0081489736</v>
          </cell>
        </row>
        <row r="17912">
          <cell r="A17912" t="str">
            <v>0081489737</v>
          </cell>
        </row>
        <row r="17913">
          <cell r="A17913" t="str">
            <v>0081489738</v>
          </cell>
        </row>
        <row r="17914">
          <cell r="A17914" t="str">
            <v>0081489739</v>
          </cell>
        </row>
        <row r="17915">
          <cell r="A17915" t="str">
            <v>0081489740</v>
          </cell>
        </row>
        <row r="17916">
          <cell r="A17916" t="str">
            <v>0081489741</v>
          </cell>
        </row>
        <row r="17917">
          <cell r="A17917" t="str">
            <v>0081490153</v>
          </cell>
        </row>
        <row r="17918">
          <cell r="A17918" t="str">
            <v>0081490154</v>
          </cell>
        </row>
        <row r="17919">
          <cell r="A17919" t="str">
            <v>0081490155</v>
          </cell>
        </row>
        <row r="17920">
          <cell r="A17920" t="str">
            <v>0081490156</v>
          </cell>
        </row>
        <row r="17921">
          <cell r="A17921" t="str">
            <v>0081490157</v>
          </cell>
        </row>
        <row r="17922">
          <cell r="A17922" t="str">
            <v>0081490158</v>
          </cell>
        </row>
        <row r="17923">
          <cell r="A17923" t="str">
            <v>0081490159</v>
          </cell>
        </row>
        <row r="17924">
          <cell r="A17924" t="str">
            <v>0081490160</v>
          </cell>
        </row>
        <row r="17925">
          <cell r="A17925" t="str">
            <v>0081490196</v>
          </cell>
        </row>
        <row r="17926">
          <cell r="A17926" t="str">
            <v>0081490197</v>
          </cell>
        </row>
        <row r="17927">
          <cell r="A17927" t="str">
            <v>0081490198</v>
          </cell>
        </row>
        <row r="17928">
          <cell r="A17928" t="str">
            <v>0081490199</v>
          </cell>
        </row>
        <row r="17929">
          <cell r="A17929" t="str">
            <v>0081490200</v>
          </cell>
        </row>
        <row r="17930">
          <cell r="A17930" t="str">
            <v>0081490268</v>
          </cell>
        </row>
        <row r="17931">
          <cell r="A17931" t="str">
            <v>0084003764</v>
          </cell>
        </row>
        <row r="17932">
          <cell r="A17932" t="str">
            <v>0081490285</v>
          </cell>
        </row>
        <row r="17933">
          <cell r="A17933" t="str">
            <v>0081490488</v>
          </cell>
        </row>
        <row r="17934">
          <cell r="A17934" t="str">
            <v>0081490521</v>
          </cell>
        </row>
        <row r="17935">
          <cell r="A17935" t="str">
            <v>0081490522</v>
          </cell>
        </row>
        <row r="17936">
          <cell r="A17936" t="str">
            <v>0081490523</v>
          </cell>
        </row>
        <row r="17937">
          <cell r="A17937" t="str">
            <v>0081490547</v>
          </cell>
        </row>
        <row r="17938">
          <cell r="A17938" t="str">
            <v>0081490633</v>
          </cell>
        </row>
        <row r="17939">
          <cell r="A17939" t="str">
            <v>0081490634</v>
          </cell>
        </row>
        <row r="17940">
          <cell r="A17940" t="str">
            <v>0081491057</v>
          </cell>
        </row>
        <row r="17941">
          <cell r="A17941" t="str">
            <v>0081491058</v>
          </cell>
        </row>
        <row r="17942">
          <cell r="A17942" t="str">
            <v>0081491059</v>
          </cell>
        </row>
        <row r="17943">
          <cell r="A17943" t="str">
            <v>0081491060</v>
          </cell>
        </row>
        <row r="17944">
          <cell r="A17944" t="str">
            <v>0081491061</v>
          </cell>
        </row>
        <row r="17945">
          <cell r="A17945" t="str">
            <v>0081491062</v>
          </cell>
        </row>
        <row r="17946">
          <cell r="A17946" t="str">
            <v>0081491063</v>
          </cell>
        </row>
        <row r="17947">
          <cell r="A17947" t="str">
            <v>0081491064</v>
          </cell>
        </row>
        <row r="17948">
          <cell r="A17948" t="str">
            <v>0081491065</v>
          </cell>
        </row>
        <row r="17949">
          <cell r="A17949" t="str">
            <v>0081491066</v>
          </cell>
        </row>
        <row r="17950">
          <cell r="A17950" t="str">
            <v>0081491082</v>
          </cell>
        </row>
        <row r="17951">
          <cell r="A17951" t="str">
            <v>0081491083</v>
          </cell>
        </row>
        <row r="17952">
          <cell r="A17952" t="str">
            <v>0081491084</v>
          </cell>
        </row>
        <row r="17953">
          <cell r="A17953" t="str">
            <v>0081491085</v>
          </cell>
        </row>
        <row r="17954">
          <cell r="A17954" t="str">
            <v>0081491086</v>
          </cell>
        </row>
        <row r="17955">
          <cell r="A17955" t="str">
            <v>0081491087</v>
          </cell>
        </row>
        <row r="17956">
          <cell r="A17956" t="str">
            <v>0081491088</v>
          </cell>
        </row>
        <row r="17957">
          <cell r="A17957" t="str">
            <v>0081491089</v>
          </cell>
        </row>
        <row r="17958">
          <cell r="A17958" t="str">
            <v>0081491090</v>
          </cell>
        </row>
        <row r="17959">
          <cell r="A17959" t="str">
            <v>0081491091</v>
          </cell>
        </row>
        <row r="17960">
          <cell r="A17960" t="str">
            <v>0081491092</v>
          </cell>
        </row>
        <row r="17961">
          <cell r="A17961" t="str">
            <v>0081491094</v>
          </cell>
        </row>
        <row r="17962">
          <cell r="A17962" t="str">
            <v>0081491095</v>
          </cell>
        </row>
        <row r="17963">
          <cell r="A17963" t="str">
            <v>0081491096</v>
          </cell>
        </row>
        <row r="17964">
          <cell r="A17964" t="str">
            <v>0081491097</v>
          </cell>
        </row>
        <row r="17965">
          <cell r="A17965" t="str">
            <v>0081491098</v>
          </cell>
        </row>
        <row r="17966">
          <cell r="A17966" t="str">
            <v>0081491099</v>
          </cell>
        </row>
        <row r="17967">
          <cell r="A17967" t="str">
            <v>0081491100</v>
          </cell>
        </row>
        <row r="17968">
          <cell r="A17968" t="str">
            <v>0081491101</v>
          </cell>
        </row>
        <row r="17969">
          <cell r="A17969" t="str">
            <v>0081491119</v>
          </cell>
        </row>
        <row r="17970">
          <cell r="A17970" t="str">
            <v>0081491120</v>
          </cell>
        </row>
        <row r="17971">
          <cell r="A17971" t="str">
            <v>0081491132</v>
          </cell>
        </row>
        <row r="17972">
          <cell r="A17972" t="str">
            <v>0081491133</v>
          </cell>
        </row>
        <row r="17973">
          <cell r="A17973" t="str">
            <v>0081491134</v>
          </cell>
        </row>
        <row r="17974">
          <cell r="A17974" t="str">
            <v>0081491135</v>
          </cell>
        </row>
        <row r="17975">
          <cell r="A17975" t="str">
            <v>0081492020</v>
          </cell>
        </row>
        <row r="17976">
          <cell r="A17976" t="str">
            <v>0081492021</v>
          </cell>
        </row>
        <row r="17977">
          <cell r="A17977" t="str">
            <v>0081492022</v>
          </cell>
        </row>
        <row r="17978">
          <cell r="A17978" t="str">
            <v>0081492023</v>
          </cell>
        </row>
        <row r="17979">
          <cell r="A17979" t="str">
            <v>0081492024</v>
          </cell>
        </row>
        <row r="17980">
          <cell r="A17980" t="str">
            <v>0081492025</v>
          </cell>
        </row>
        <row r="17981">
          <cell r="A17981" t="str">
            <v>0081492026</v>
          </cell>
        </row>
        <row r="17982">
          <cell r="A17982" t="str">
            <v>0081492027</v>
          </cell>
        </row>
        <row r="17983">
          <cell r="A17983" t="str">
            <v>0081492028</v>
          </cell>
        </row>
        <row r="17984">
          <cell r="A17984" t="str">
            <v>0081492029</v>
          </cell>
        </row>
        <row r="17985">
          <cell r="A17985" t="str">
            <v>0081492030</v>
          </cell>
        </row>
        <row r="17986">
          <cell r="A17986" t="str">
            <v>0081492031</v>
          </cell>
        </row>
        <row r="17987">
          <cell r="A17987" t="str">
            <v>0081492032</v>
          </cell>
        </row>
        <row r="17988">
          <cell r="A17988" t="str">
            <v>0081492033</v>
          </cell>
        </row>
        <row r="17989">
          <cell r="A17989" t="str">
            <v>0081492034</v>
          </cell>
        </row>
        <row r="17990">
          <cell r="A17990" t="str">
            <v>0081492035</v>
          </cell>
        </row>
        <row r="17991">
          <cell r="A17991" t="str">
            <v>0081492036</v>
          </cell>
        </row>
        <row r="17992">
          <cell r="A17992" t="str">
            <v>0081492037</v>
          </cell>
        </row>
        <row r="17993">
          <cell r="A17993" t="str">
            <v>0081492038</v>
          </cell>
        </row>
        <row r="17994">
          <cell r="A17994" t="str">
            <v>0081492039</v>
          </cell>
        </row>
        <row r="17995">
          <cell r="A17995" t="str">
            <v>0081492040</v>
          </cell>
        </row>
        <row r="17996">
          <cell r="A17996" t="str">
            <v>0081492041</v>
          </cell>
        </row>
        <row r="17997">
          <cell r="A17997" t="str">
            <v>0081492042</v>
          </cell>
        </row>
        <row r="17998">
          <cell r="A17998" t="str">
            <v>0081492043</v>
          </cell>
        </row>
        <row r="17999">
          <cell r="A17999" t="str">
            <v>0081492044</v>
          </cell>
        </row>
        <row r="18000">
          <cell r="A18000" t="str">
            <v>0081492045</v>
          </cell>
        </row>
        <row r="18001">
          <cell r="A18001" t="str">
            <v>0081492046</v>
          </cell>
        </row>
        <row r="18002">
          <cell r="A18002" t="str">
            <v>0081492047</v>
          </cell>
        </row>
        <row r="18003">
          <cell r="A18003" t="str">
            <v>0081492048</v>
          </cell>
        </row>
        <row r="18004">
          <cell r="A18004" t="str">
            <v>0081492049</v>
          </cell>
        </row>
        <row r="18005">
          <cell r="A18005" t="str">
            <v>0081492050</v>
          </cell>
        </row>
        <row r="18006">
          <cell r="A18006" t="str">
            <v>0081492051</v>
          </cell>
        </row>
        <row r="18007">
          <cell r="A18007" t="str">
            <v>0081492052</v>
          </cell>
        </row>
        <row r="18008">
          <cell r="A18008" t="str">
            <v>0081492053</v>
          </cell>
        </row>
        <row r="18009">
          <cell r="A18009" t="str">
            <v>0081492054</v>
          </cell>
        </row>
        <row r="18010">
          <cell r="A18010" t="str">
            <v>0081492055</v>
          </cell>
        </row>
        <row r="18011">
          <cell r="A18011" t="str">
            <v>0081492056</v>
          </cell>
        </row>
        <row r="18012">
          <cell r="A18012" t="str">
            <v>0081492057</v>
          </cell>
        </row>
        <row r="18013">
          <cell r="A18013" t="str">
            <v>0081492058</v>
          </cell>
        </row>
        <row r="18014">
          <cell r="A18014" t="str">
            <v>0081492059</v>
          </cell>
        </row>
        <row r="18015">
          <cell r="A18015" t="str">
            <v>0081492060</v>
          </cell>
        </row>
        <row r="18016">
          <cell r="A18016" t="str">
            <v>0081492061</v>
          </cell>
        </row>
        <row r="18017">
          <cell r="A18017" t="str">
            <v>0081492062</v>
          </cell>
        </row>
        <row r="18018">
          <cell r="A18018" t="str">
            <v>0081492063</v>
          </cell>
        </row>
        <row r="18019">
          <cell r="A18019" t="str">
            <v>0081492064</v>
          </cell>
        </row>
        <row r="18020">
          <cell r="A18020" t="str">
            <v>0081492065</v>
          </cell>
        </row>
        <row r="18021">
          <cell r="A18021" t="str">
            <v>0081492066</v>
          </cell>
        </row>
        <row r="18022">
          <cell r="A18022" t="str">
            <v>0081492067</v>
          </cell>
        </row>
        <row r="18023">
          <cell r="A18023" t="str">
            <v>0081492068</v>
          </cell>
        </row>
        <row r="18024">
          <cell r="A18024" t="str">
            <v>0081492069</v>
          </cell>
        </row>
        <row r="18025">
          <cell r="A18025" t="str">
            <v>0081492070</v>
          </cell>
        </row>
        <row r="18026">
          <cell r="A18026" t="str">
            <v>0081492071</v>
          </cell>
        </row>
        <row r="18027">
          <cell r="A18027" t="str">
            <v>0081492072</v>
          </cell>
        </row>
        <row r="18028">
          <cell r="A18028" t="str">
            <v>0081492073</v>
          </cell>
        </row>
        <row r="18029">
          <cell r="A18029" t="str">
            <v>0081492074</v>
          </cell>
        </row>
        <row r="18030">
          <cell r="A18030" t="str">
            <v>0081492075</v>
          </cell>
        </row>
        <row r="18031">
          <cell r="A18031" t="str">
            <v>0081492076</v>
          </cell>
        </row>
        <row r="18032">
          <cell r="A18032" t="str">
            <v>0081492077</v>
          </cell>
        </row>
        <row r="18033">
          <cell r="A18033" t="str">
            <v>0081492078</v>
          </cell>
        </row>
        <row r="18034">
          <cell r="A18034" t="str">
            <v>0081492079</v>
          </cell>
        </row>
        <row r="18035">
          <cell r="A18035" t="str">
            <v>0081492080</v>
          </cell>
        </row>
        <row r="18036">
          <cell r="A18036" t="str">
            <v>0081492086</v>
          </cell>
        </row>
        <row r="18037">
          <cell r="A18037" t="str">
            <v>0081492087</v>
          </cell>
        </row>
        <row r="18038">
          <cell r="A18038" t="str">
            <v>0081492088</v>
          </cell>
        </row>
        <row r="18039">
          <cell r="A18039" t="str">
            <v>0081492089</v>
          </cell>
        </row>
        <row r="18040">
          <cell r="A18040" t="str">
            <v>0081492090</v>
          </cell>
        </row>
        <row r="18041">
          <cell r="A18041" t="str">
            <v>0081492091</v>
          </cell>
        </row>
        <row r="18042">
          <cell r="A18042" t="str">
            <v>0081492092</v>
          </cell>
        </row>
        <row r="18043">
          <cell r="A18043" t="str">
            <v>0081492093</v>
          </cell>
        </row>
        <row r="18044">
          <cell r="A18044" t="str">
            <v>0081492094</v>
          </cell>
        </row>
        <row r="18045">
          <cell r="A18045" t="str">
            <v>0081492095</v>
          </cell>
        </row>
        <row r="18046">
          <cell r="A18046" t="str">
            <v>0081492096</v>
          </cell>
        </row>
        <row r="18047">
          <cell r="A18047" t="str">
            <v>0081492097</v>
          </cell>
        </row>
        <row r="18048">
          <cell r="A18048" t="str">
            <v>0081492098</v>
          </cell>
        </row>
        <row r="18049">
          <cell r="A18049" t="str">
            <v>0081492099</v>
          </cell>
        </row>
        <row r="18050">
          <cell r="A18050" t="str">
            <v>0081492100</v>
          </cell>
        </row>
        <row r="18051">
          <cell r="A18051" t="str">
            <v>0081492101</v>
          </cell>
        </row>
        <row r="18052">
          <cell r="A18052" t="str">
            <v>0081492102</v>
          </cell>
        </row>
        <row r="18053">
          <cell r="A18053" t="str">
            <v>0081492103</v>
          </cell>
        </row>
        <row r="18054">
          <cell r="A18054" t="str">
            <v>0081492104</v>
          </cell>
        </row>
        <row r="18055">
          <cell r="A18055" t="str">
            <v>0081492105</v>
          </cell>
        </row>
        <row r="18056">
          <cell r="A18056" t="str">
            <v>0081492106</v>
          </cell>
        </row>
        <row r="18057">
          <cell r="A18057" t="str">
            <v>0081492107</v>
          </cell>
        </row>
        <row r="18058">
          <cell r="A18058" t="str">
            <v>0081492108</v>
          </cell>
        </row>
        <row r="18059">
          <cell r="A18059" t="str">
            <v>0081492109</v>
          </cell>
        </row>
        <row r="18060">
          <cell r="A18060" t="str">
            <v>0081492112</v>
          </cell>
        </row>
        <row r="18061">
          <cell r="A18061" t="str">
            <v>0081492113</v>
          </cell>
        </row>
        <row r="18062">
          <cell r="A18062" t="str">
            <v>0081492114</v>
          </cell>
        </row>
        <row r="18063">
          <cell r="A18063" t="str">
            <v>0081492115</v>
          </cell>
        </row>
        <row r="18064">
          <cell r="A18064" t="str">
            <v>0081492116</v>
          </cell>
        </row>
        <row r="18065">
          <cell r="A18065" t="str">
            <v>0081492117</v>
          </cell>
        </row>
        <row r="18066">
          <cell r="A18066" t="str">
            <v>0081492118</v>
          </cell>
        </row>
        <row r="18067">
          <cell r="A18067" t="str">
            <v>0081492119</v>
          </cell>
        </row>
        <row r="18068">
          <cell r="A18068" t="str">
            <v>0081492120</v>
          </cell>
        </row>
        <row r="18069">
          <cell r="A18069" t="str">
            <v>0081492121</v>
          </cell>
        </row>
        <row r="18070">
          <cell r="A18070" t="str">
            <v>0081492122</v>
          </cell>
        </row>
        <row r="18071">
          <cell r="A18071" t="str">
            <v>0081492123</v>
          </cell>
        </row>
        <row r="18072">
          <cell r="A18072" t="str">
            <v>0081492124</v>
          </cell>
        </row>
        <row r="18073">
          <cell r="A18073" t="str">
            <v>0081492125</v>
          </cell>
        </row>
        <row r="18074">
          <cell r="A18074" t="str">
            <v>0081492126</v>
          </cell>
        </row>
        <row r="18075">
          <cell r="A18075" t="str">
            <v>0081492127</v>
          </cell>
        </row>
        <row r="18076">
          <cell r="A18076" t="str">
            <v>0081492128</v>
          </cell>
        </row>
        <row r="18077">
          <cell r="A18077" t="str">
            <v>0081492129</v>
          </cell>
        </row>
        <row r="18078">
          <cell r="A18078" t="str">
            <v>0081492130</v>
          </cell>
        </row>
        <row r="18079">
          <cell r="A18079" t="str">
            <v>0081492131</v>
          </cell>
        </row>
        <row r="18080">
          <cell r="A18080" t="str">
            <v>0081492132</v>
          </cell>
        </row>
        <row r="18081">
          <cell r="A18081" t="str">
            <v>0081492133</v>
          </cell>
        </row>
        <row r="18082">
          <cell r="A18082" t="str">
            <v>0081492134</v>
          </cell>
        </row>
        <row r="18083">
          <cell r="A18083" t="str">
            <v>0081492135</v>
          </cell>
        </row>
        <row r="18084">
          <cell r="A18084" t="str">
            <v>0081492136</v>
          </cell>
        </row>
        <row r="18085">
          <cell r="A18085" t="str">
            <v>0081492137</v>
          </cell>
        </row>
        <row r="18086">
          <cell r="A18086" t="str">
            <v>0081492138</v>
          </cell>
        </row>
        <row r="18087">
          <cell r="A18087" t="str">
            <v>0081492139</v>
          </cell>
        </row>
        <row r="18088">
          <cell r="A18088" t="str">
            <v>0081492140</v>
          </cell>
        </row>
        <row r="18089">
          <cell r="A18089" t="str">
            <v>0081492141</v>
          </cell>
        </row>
        <row r="18090">
          <cell r="A18090" t="str">
            <v>0081492142</v>
          </cell>
        </row>
        <row r="18091">
          <cell r="A18091" t="str">
            <v>0081492143</v>
          </cell>
        </row>
        <row r="18092">
          <cell r="A18092" t="str">
            <v>0081492144</v>
          </cell>
        </row>
        <row r="18093">
          <cell r="A18093" t="str">
            <v>0081492145</v>
          </cell>
        </row>
        <row r="18094">
          <cell r="A18094" t="str">
            <v>0081492146</v>
          </cell>
        </row>
        <row r="18095">
          <cell r="A18095" t="str">
            <v>0081492147</v>
          </cell>
        </row>
        <row r="18096">
          <cell r="A18096" t="str">
            <v>0081492148</v>
          </cell>
        </row>
        <row r="18097">
          <cell r="A18097" t="str">
            <v>0081492236</v>
          </cell>
        </row>
        <row r="18098">
          <cell r="A18098" t="str">
            <v>0081492237</v>
          </cell>
        </row>
        <row r="18099">
          <cell r="A18099" t="str">
            <v>0081492238</v>
          </cell>
        </row>
        <row r="18100">
          <cell r="A18100" t="str">
            <v>0081492300</v>
          </cell>
        </row>
        <row r="18101">
          <cell r="A18101" t="str">
            <v>0081492301</v>
          </cell>
        </row>
        <row r="18102">
          <cell r="A18102" t="str">
            <v>0081492302</v>
          </cell>
        </row>
        <row r="18103">
          <cell r="A18103" t="str">
            <v>0081492303</v>
          </cell>
        </row>
        <row r="18104">
          <cell r="A18104" t="str">
            <v>0081492304</v>
          </cell>
        </row>
        <row r="18105">
          <cell r="A18105" t="str">
            <v>0081492305</v>
          </cell>
        </row>
        <row r="18106">
          <cell r="A18106" t="str">
            <v>0081492306</v>
          </cell>
        </row>
        <row r="18107">
          <cell r="A18107" t="str">
            <v>0081492307</v>
          </cell>
        </row>
        <row r="18108">
          <cell r="A18108" t="str">
            <v>0081492308</v>
          </cell>
        </row>
        <row r="18109">
          <cell r="A18109" t="str">
            <v>0081492309</v>
          </cell>
        </row>
        <row r="18110">
          <cell r="A18110" t="str">
            <v>0081492310</v>
          </cell>
        </row>
        <row r="18111">
          <cell r="A18111" t="str">
            <v>0081492311</v>
          </cell>
        </row>
        <row r="18112">
          <cell r="A18112" t="str">
            <v>0081492312</v>
          </cell>
        </row>
        <row r="18113">
          <cell r="A18113" t="str">
            <v>0081492313</v>
          </cell>
        </row>
        <row r="18114">
          <cell r="A18114" t="str">
            <v>0081492314</v>
          </cell>
        </row>
        <row r="18115">
          <cell r="A18115" t="str">
            <v>0081492315</v>
          </cell>
        </row>
        <row r="18116">
          <cell r="A18116" t="str">
            <v>0081492316</v>
          </cell>
        </row>
        <row r="18117">
          <cell r="A18117" t="str">
            <v>0081492317</v>
          </cell>
        </row>
        <row r="18118">
          <cell r="A18118" t="str">
            <v>0081492318</v>
          </cell>
        </row>
        <row r="18119">
          <cell r="A18119" t="str">
            <v>0081492319</v>
          </cell>
        </row>
        <row r="18120">
          <cell r="A18120" t="str">
            <v>0081492320</v>
          </cell>
        </row>
        <row r="18121">
          <cell r="A18121" t="str">
            <v>0081492321</v>
          </cell>
        </row>
        <row r="18122">
          <cell r="A18122" t="str">
            <v>0081492322</v>
          </cell>
        </row>
        <row r="18123">
          <cell r="A18123" t="str">
            <v>0081492323</v>
          </cell>
        </row>
        <row r="18124">
          <cell r="A18124" t="str">
            <v>0081492324</v>
          </cell>
        </row>
        <row r="18125">
          <cell r="A18125" t="str">
            <v>0081492325</v>
          </cell>
        </row>
        <row r="18126">
          <cell r="A18126" t="str">
            <v>0081492326</v>
          </cell>
        </row>
        <row r="18127">
          <cell r="A18127" t="str">
            <v>0081492327</v>
          </cell>
        </row>
        <row r="18128">
          <cell r="A18128" t="str">
            <v>0081492328</v>
          </cell>
        </row>
        <row r="18129">
          <cell r="A18129" t="str">
            <v>0081492329</v>
          </cell>
        </row>
        <row r="18130">
          <cell r="A18130" t="str">
            <v>0081492330</v>
          </cell>
        </row>
        <row r="18131">
          <cell r="A18131" t="str">
            <v>0081492331</v>
          </cell>
        </row>
        <row r="18132">
          <cell r="A18132" t="str">
            <v>0081492332</v>
          </cell>
        </row>
        <row r="18133">
          <cell r="A18133" t="str">
            <v>0081492333</v>
          </cell>
        </row>
        <row r="18134">
          <cell r="A18134" t="str">
            <v>0081492334</v>
          </cell>
        </row>
        <row r="18135">
          <cell r="A18135" t="str">
            <v>0081492335</v>
          </cell>
        </row>
        <row r="18136">
          <cell r="A18136" t="str">
            <v>0081492336</v>
          </cell>
        </row>
        <row r="18137">
          <cell r="A18137" t="str">
            <v>0081492337</v>
          </cell>
        </row>
        <row r="18138">
          <cell r="A18138" t="str">
            <v>0081492338</v>
          </cell>
        </row>
        <row r="18139">
          <cell r="A18139" t="str">
            <v>0081492339</v>
          </cell>
        </row>
        <row r="18140">
          <cell r="A18140" t="str">
            <v>0081492340</v>
          </cell>
        </row>
        <row r="18141">
          <cell r="A18141" t="str">
            <v>0081492341</v>
          </cell>
        </row>
        <row r="18142">
          <cell r="A18142" t="str">
            <v>0081492342</v>
          </cell>
        </row>
        <row r="18143">
          <cell r="A18143" t="str">
            <v>0081492343</v>
          </cell>
        </row>
        <row r="18144">
          <cell r="A18144" t="str">
            <v>0081492344</v>
          </cell>
        </row>
        <row r="18145">
          <cell r="A18145" t="str">
            <v>0081492345</v>
          </cell>
        </row>
        <row r="18146">
          <cell r="A18146" t="str">
            <v>0081492346</v>
          </cell>
        </row>
        <row r="18147">
          <cell r="A18147" t="str">
            <v>0081492347</v>
          </cell>
        </row>
        <row r="18148">
          <cell r="A18148" t="str">
            <v>0081492828</v>
          </cell>
        </row>
        <row r="18149">
          <cell r="A18149" t="str">
            <v>0081492829</v>
          </cell>
        </row>
        <row r="18150">
          <cell r="A18150" t="str">
            <v>0081492830</v>
          </cell>
        </row>
        <row r="18151">
          <cell r="A18151" t="str">
            <v>0081492831</v>
          </cell>
        </row>
        <row r="18152">
          <cell r="A18152" t="str">
            <v>0081492832</v>
          </cell>
        </row>
        <row r="18153">
          <cell r="A18153" t="str">
            <v>0081492833</v>
          </cell>
        </row>
        <row r="18154">
          <cell r="A18154" t="str">
            <v>0081492834</v>
          </cell>
        </row>
        <row r="18155">
          <cell r="A18155" t="str">
            <v>0081492835</v>
          </cell>
        </row>
        <row r="18156">
          <cell r="A18156" t="str">
            <v>0081492836</v>
          </cell>
        </row>
        <row r="18157">
          <cell r="A18157" t="str">
            <v>0081492837</v>
          </cell>
        </row>
        <row r="18158">
          <cell r="A18158" t="str">
            <v>0081492838</v>
          </cell>
        </row>
        <row r="18159">
          <cell r="A18159" t="str">
            <v>0081492839</v>
          </cell>
        </row>
        <row r="18160">
          <cell r="A18160" t="str">
            <v>0081492840</v>
          </cell>
        </row>
        <row r="18161">
          <cell r="A18161" t="str">
            <v>0081492841</v>
          </cell>
        </row>
        <row r="18162">
          <cell r="A18162" t="str">
            <v>0081492842</v>
          </cell>
        </row>
        <row r="18163">
          <cell r="A18163" t="str">
            <v>0081492850</v>
          </cell>
        </row>
        <row r="18164">
          <cell r="A18164" t="str">
            <v>0081492851</v>
          </cell>
        </row>
        <row r="18165">
          <cell r="A18165" t="str">
            <v>0081492852</v>
          </cell>
        </row>
        <row r="18166">
          <cell r="A18166" t="str">
            <v>0081492853</v>
          </cell>
        </row>
        <row r="18167">
          <cell r="A18167" t="str">
            <v>0081492854</v>
          </cell>
        </row>
        <row r="18168">
          <cell r="A18168" t="str">
            <v>0081492855</v>
          </cell>
        </row>
        <row r="18169">
          <cell r="A18169" t="str">
            <v>0081492856</v>
          </cell>
        </row>
        <row r="18170">
          <cell r="A18170" t="str">
            <v>0081492857</v>
          </cell>
        </row>
        <row r="18171">
          <cell r="A18171" t="str">
            <v>0081492858</v>
          </cell>
        </row>
        <row r="18172">
          <cell r="A18172" t="str">
            <v>0081492859</v>
          </cell>
        </row>
        <row r="18173">
          <cell r="A18173" t="str">
            <v>0081492860</v>
          </cell>
        </row>
        <row r="18174">
          <cell r="A18174" t="str">
            <v>0081492861</v>
          </cell>
        </row>
        <row r="18175">
          <cell r="A18175" t="str">
            <v>0081492862</v>
          </cell>
        </row>
        <row r="18176">
          <cell r="A18176" t="str">
            <v>0081492863</v>
          </cell>
        </row>
        <row r="18177">
          <cell r="A18177" t="str">
            <v>0081492864</v>
          </cell>
        </row>
        <row r="18178">
          <cell r="A18178" t="str">
            <v>0081492889</v>
          </cell>
        </row>
        <row r="18179">
          <cell r="A18179" t="str">
            <v>0081492890</v>
          </cell>
        </row>
        <row r="18180">
          <cell r="A18180" t="str">
            <v>0081493920</v>
          </cell>
        </row>
        <row r="18181">
          <cell r="A18181" t="str">
            <v>0081493921</v>
          </cell>
        </row>
        <row r="18182">
          <cell r="A18182" t="str">
            <v>0081493922</v>
          </cell>
        </row>
        <row r="18183">
          <cell r="A18183" t="str">
            <v>0081493923</v>
          </cell>
        </row>
        <row r="18184">
          <cell r="A18184" t="str">
            <v>0081493924</v>
          </cell>
        </row>
        <row r="18185">
          <cell r="A18185" t="str">
            <v>0081493925</v>
          </cell>
        </row>
        <row r="18186">
          <cell r="A18186" t="str">
            <v>0081493926</v>
          </cell>
        </row>
        <row r="18187">
          <cell r="A18187" t="str">
            <v>0081493927</v>
          </cell>
        </row>
        <row r="18188">
          <cell r="A18188" t="str">
            <v>0081493928</v>
          </cell>
        </row>
        <row r="18189">
          <cell r="A18189" t="str">
            <v>0081493929</v>
          </cell>
        </row>
        <row r="18190">
          <cell r="A18190" t="str">
            <v>0081493930</v>
          </cell>
        </row>
        <row r="18191">
          <cell r="A18191" t="str">
            <v>0081493931</v>
          </cell>
        </row>
        <row r="18192">
          <cell r="A18192" t="str">
            <v>0081493932</v>
          </cell>
        </row>
        <row r="18193">
          <cell r="A18193" t="str">
            <v>0081493933</v>
          </cell>
        </row>
        <row r="18194">
          <cell r="A18194" t="str">
            <v>0081493934</v>
          </cell>
        </row>
        <row r="18195">
          <cell r="A18195" t="str">
            <v>0081493935</v>
          </cell>
        </row>
        <row r="18196">
          <cell r="A18196" t="str">
            <v>0081493936</v>
          </cell>
        </row>
        <row r="18197">
          <cell r="A18197" t="str">
            <v>0081493937</v>
          </cell>
        </row>
        <row r="18198">
          <cell r="A18198" t="str">
            <v>0081493938</v>
          </cell>
        </row>
        <row r="18199">
          <cell r="A18199" t="str">
            <v>0081493939</v>
          </cell>
        </row>
        <row r="18200">
          <cell r="A18200" t="str">
            <v>0081493940</v>
          </cell>
        </row>
        <row r="18201">
          <cell r="A18201" t="str">
            <v>0081493941</v>
          </cell>
        </row>
        <row r="18202">
          <cell r="A18202" t="str">
            <v>0081493942</v>
          </cell>
        </row>
        <row r="18203">
          <cell r="A18203" t="str">
            <v>0081493943</v>
          </cell>
        </row>
        <row r="18204">
          <cell r="A18204" t="str">
            <v>0081493944</v>
          </cell>
        </row>
        <row r="18205">
          <cell r="A18205" t="str">
            <v>0081493945</v>
          </cell>
        </row>
        <row r="18206">
          <cell r="A18206" t="str">
            <v>0081493946</v>
          </cell>
        </row>
        <row r="18207">
          <cell r="A18207" t="str">
            <v>0081493947</v>
          </cell>
        </row>
        <row r="18208">
          <cell r="A18208" t="str">
            <v>0081493948</v>
          </cell>
        </row>
        <row r="18209">
          <cell r="A18209" t="str">
            <v>0081493949</v>
          </cell>
        </row>
        <row r="18210">
          <cell r="A18210" t="str">
            <v>0081493950</v>
          </cell>
        </row>
        <row r="18211">
          <cell r="A18211" t="str">
            <v>0081493951</v>
          </cell>
        </row>
        <row r="18212">
          <cell r="A18212" t="str">
            <v>0081493952</v>
          </cell>
        </row>
        <row r="18213">
          <cell r="A18213" t="str">
            <v>0081493953</v>
          </cell>
        </row>
        <row r="18214">
          <cell r="A18214" t="str">
            <v>0081493954</v>
          </cell>
        </row>
        <row r="18215">
          <cell r="A18215" t="str">
            <v>0081493955</v>
          </cell>
        </row>
        <row r="18216">
          <cell r="A18216" t="str">
            <v>0081493956</v>
          </cell>
        </row>
        <row r="18217">
          <cell r="A18217" t="str">
            <v>0081493957</v>
          </cell>
        </row>
        <row r="18218">
          <cell r="A18218" t="str">
            <v>0081493958</v>
          </cell>
        </row>
        <row r="18219">
          <cell r="A18219" t="str">
            <v>0081493959</v>
          </cell>
        </row>
        <row r="18220">
          <cell r="A18220" t="str">
            <v>0081493960</v>
          </cell>
        </row>
        <row r="18221">
          <cell r="A18221" t="str">
            <v>0081493961</v>
          </cell>
        </row>
        <row r="18222">
          <cell r="A18222" t="str">
            <v>0081493962</v>
          </cell>
        </row>
        <row r="18223">
          <cell r="A18223" t="str">
            <v>0081493963</v>
          </cell>
        </row>
        <row r="18224">
          <cell r="A18224" t="str">
            <v>0081493964</v>
          </cell>
        </row>
        <row r="18225">
          <cell r="A18225" t="str">
            <v>0081493965</v>
          </cell>
        </row>
        <row r="18226">
          <cell r="A18226" t="str">
            <v>0081493966</v>
          </cell>
        </row>
        <row r="18227">
          <cell r="A18227" t="str">
            <v>0081493967</v>
          </cell>
        </row>
        <row r="18228">
          <cell r="A18228" t="str">
            <v>0081493968</v>
          </cell>
        </row>
        <row r="18229">
          <cell r="A18229" t="str">
            <v>0081493969</v>
          </cell>
        </row>
        <row r="18230">
          <cell r="A18230" t="str">
            <v>0081493970</v>
          </cell>
        </row>
        <row r="18231">
          <cell r="A18231" t="str">
            <v>0081493971</v>
          </cell>
        </row>
        <row r="18232">
          <cell r="A18232" t="str">
            <v>0081493972</v>
          </cell>
        </row>
        <row r="18233">
          <cell r="A18233" t="str">
            <v>0081493973</v>
          </cell>
        </row>
        <row r="18234">
          <cell r="A18234" t="str">
            <v>0081493974</v>
          </cell>
        </row>
        <row r="18235">
          <cell r="A18235" t="str">
            <v>0081493975</v>
          </cell>
        </row>
        <row r="18236">
          <cell r="A18236" t="str">
            <v>0081493976</v>
          </cell>
        </row>
        <row r="18237">
          <cell r="A18237" t="str">
            <v>0081493977</v>
          </cell>
        </row>
        <row r="18238">
          <cell r="A18238" t="str">
            <v>0081493978</v>
          </cell>
        </row>
        <row r="18239">
          <cell r="A18239" t="str">
            <v>0081493979</v>
          </cell>
        </row>
        <row r="18240">
          <cell r="A18240" t="str">
            <v>0081493980</v>
          </cell>
        </row>
        <row r="18241">
          <cell r="A18241" t="str">
            <v>0081493981</v>
          </cell>
        </row>
        <row r="18242">
          <cell r="A18242" t="str">
            <v>0081493982</v>
          </cell>
        </row>
        <row r="18243">
          <cell r="A18243" t="str">
            <v>0081493983</v>
          </cell>
        </row>
        <row r="18244">
          <cell r="A18244" t="str">
            <v>0081493984</v>
          </cell>
        </row>
        <row r="18245">
          <cell r="A18245" t="str">
            <v>0081493985</v>
          </cell>
        </row>
        <row r="18246">
          <cell r="A18246" t="str">
            <v>0081493986</v>
          </cell>
        </row>
        <row r="18247">
          <cell r="A18247" t="str">
            <v>0081493991</v>
          </cell>
        </row>
        <row r="18248">
          <cell r="A18248" t="str">
            <v>0081493992</v>
          </cell>
        </row>
        <row r="18249">
          <cell r="A18249" t="str">
            <v>0081493993</v>
          </cell>
        </row>
        <row r="18250">
          <cell r="A18250" t="str">
            <v>0081493994</v>
          </cell>
        </row>
        <row r="18251">
          <cell r="A18251" t="str">
            <v>0081493995</v>
          </cell>
        </row>
        <row r="18252">
          <cell r="A18252" t="str">
            <v>0081493996</v>
          </cell>
        </row>
        <row r="18253">
          <cell r="A18253" t="str">
            <v>0081493997</v>
          </cell>
        </row>
        <row r="18254">
          <cell r="A18254" t="str">
            <v>0081493998</v>
          </cell>
        </row>
        <row r="18255">
          <cell r="A18255" t="str">
            <v>0081493999</v>
          </cell>
        </row>
        <row r="18256">
          <cell r="A18256" t="str">
            <v>0081494000</v>
          </cell>
        </row>
        <row r="18257">
          <cell r="A18257" t="str">
            <v>0081494001</v>
          </cell>
        </row>
        <row r="18258">
          <cell r="A18258" t="str">
            <v>0081494002</v>
          </cell>
        </row>
        <row r="18259">
          <cell r="A18259" t="str">
            <v>0081494003</v>
          </cell>
        </row>
        <row r="18260">
          <cell r="A18260" t="str">
            <v>0081494004</v>
          </cell>
        </row>
        <row r="18261">
          <cell r="A18261" t="str">
            <v>0081494005</v>
          </cell>
        </row>
        <row r="18262">
          <cell r="A18262" t="str">
            <v>0081494006</v>
          </cell>
        </row>
        <row r="18263">
          <cell r="A18263" t="str">
            <v>0081494007</v>
          </cell>
        </row>
        <row r="18264">
          <cell r="A18264" t="str">
            <v>0081494008</v>
          </cell>
        </row>
        <row r="18265">
          <cell r="A18265" t="str">
            <v>0081494009</v>
          </cell>
        </row>
        <row r="18266">
          <cell r="A18266" t="str">
            <v>0081494010</v>
          </cell>
        </row>
        <row r="18267">
          <cell r="A18267" t="str">
            <v>0081494011</v>
          </cell>
        </row>
        <row r="18268">
          <cell r="A18268" t="str">
            <v>0081494012</v>
          </cell>
        </row>
        <row r="18269">
          <cell r="A18269" t="str">
            <v>0081494013</v>
          </cell>
        </row>
        <row r="18270">
          <cell r="A18270" t="str">
            <v>0081494014</v>
          </cell>
        </row>
        <row r="18271">
          <cell r="A18271" t="str">
            <v>0081494015</v>
          </cell>
        </row>
        <row r="18272">
          <cell r="A18272" t="str">
            <v>0081494016</v>
          </cell>
        </row>
        <row r="18273">
          <cell r="A18273" t="str">
            <v>0081494017</v>
          </cell>
        </row>
        <row r="18274">
          <cell r="A18274" t="str">
            <v>0081494019</v>
          </cell>
        </row>
        <row r="18275">
          <cell r="A18275" t="str">
            <v>0081494020</v>
          </cell>
        </row>
        <row r="18276">
          <cell r="A18276" t="str">
            <v>0081494021</v>
          </cell>
        </row>
        <row r="18277">
          <cell r="A18277" t="str">
            <v>0081494022</v>
          </cell>
        </row>
        <row r="18278">
          <cell r="A18278" t="str">
            <v>0081494023</v>
          </cell>
        </row>
        <row r="18279">
          <cell r="A18279" t="str">
            <v>0081494024</v>
          </cell>
        </row>
        <row r="18280">
          <cell r="A18280" t="str">
            <v>0081494025</v>
          </cell>
        </row>
        <row r="18281">
          <cell r="A18281" t="str">
            <v>0081494026</v>
          </cell>
        </row>
        <row r="18282">
          <cell r="A18282" t="str">
            <v>0081494027</v>
          </cell>
        </row>
        <row r="18283">
          <cell r="A18283" t="str">
            <v>0081494028</v>
          </cell>
        </row>
        <row r="18284">
          <cell r="A18284" t="str">
            <v>0081494029</v>
          </cell>
        </row>
        <row r="18285">
          <cell r="A18285" t="str">
            <v>0081494030</v>
          </cell>
        </row>
        <row r="18286">
          <cell r="A18286" t="str">
            <v>0081494031</v>
          </cell>
        </row>
        <row r="18287">
          <cell r="A18287" t="str">
            <v>0081494032</v>
          </cell>
        </row>
        <row r="18288">
          <cell r="A18288" t="str">
            <v>0081494033</v>
          </cell>
        </row>
        <row r="18289">
          <cell r="A18289" t="str">
            <v>0081494034</v>
          </cell>
        </row>
        <row r="18290">
          <cell r="A18290" t="str">
            <v>0081494035</v>
          </cell>
        </row>
        <row r="18291">
          <cell r="A18291" t="str">
            <v>0081494036</v>
          </cell>
        </row>
        <row r="18292">
          <cell r="A18292" t="str">
            <v>0081494037</v>
          </cell>
        </row>
        <row r="18293">
          <cell r="A18293" t="str">
            <v>0081494038</v>
          </cell>
        </row>
        <row r="18294">
          <cell r="A18294" t="str">
            <v>0081494039</v>
          </cell>
        </row>
        <row r="18295">
          <cell r="A18295" t="str">
            <v>0081494040</v>
          </cell>
        </row>
        <row r="18296">
          <cell r="A18296" t="str">
            <v>0081494041</v>
          </cell>
        </row>
        <row r="18297">
          <cell r="A18297" t="str">
            <v>0081494042</v>
          </cell>
        </row>
        <row r="18298">
          <cell r="A18298" t="str">
            <v>0081494043</v>
          </cell>
        </row>
        <row r="18299">
          <cell r="A18299" t="str">
            <v>0081494044</v>
          </cell>
        </row>
        <row r="18300">
          <cell r="A18300" t="str">
            <v>0081494045</v>
          </cell>
        </row>
        <row r="18301">
          <cell r="A18301" t="str">
            <v>0081494046</v>
          </cell>
        </row>
        <row r="18302">
          <cell r="A18302" t="str">
            <v>0081494047</v>
          </cell>
        </row>
        <row r="18303">
          <cell r="A18303" t="str">
            <v>0081494048</v>
          </cell>
        </row>
        <row r="18304">
          <cell r="A18304" t="str">
            <v>0081494049</v>
          </cell>
        </row>
        <row r="18305">
          <cell r="A18305" t="str">
            <v>0081494050</v>
          </cell>
        </row>
        <row r="18306">
          <cell r="A18306" t="str">
            <v>0081494051</v>
          </cell>
        </row>
        <row r="18307">
          <cell r="A18307" t="str">
            <v>0081494052</v>
          </cell>
        </row>
        <row r="18308">
          <cell r="A18308" t="str">
            <v>0081494053</v>
          </cell>
        </row>
        <row r="18309">
          <cell r="A18309" t="str">
            <v>0081494054</v>
          </cell>
        </row>
        <row r="18310">
          <cell r="A18310" t="str">
            <v>0081494055</v>
          </cell>
        </row>
        <row r="18311">
          <cell r="A18311" t="str">
            <v>0081494056</v>
          </cell>
        </row>
        <row r="18312">
          <cell r="A18312" t="str">
            <v>0081494057</v>
          </cell>
        </row>
        <row r="18313">
          <cell r="A18313" t="str">
            <v>0081494058</v>
          </cell>
        </row>
        <row r="18314">
          <cell r="A18314" t="str">
            <v>0081494059</v>
          </cell>
        </row>
        <row r="18315">
          <cell r="A18315" t="str">
            <v>0081494060</v>
          </cell>
        </row>
        <row r="18316">
          <cell r="A18316" t="str">
            <v>0081494061</v>
          </cell>
        </row>
        <row r="18317">
          <cell r="A18317" t="str">
            <v>0081494062</v>
          </cell>
        </row>
        <row r="18318">
          <cell r="A18318" t="str">
            <v>0081494159</v>
          </cell>
        </row>
        <row r="18319">
          <cell r="A18319" t="str">
            <v>0081494160</v>
          </cell>
        </row>
        <row r="18320">
          <cell r="A18320" t="str">
            <v>0081494161</v>
          </cell>
        </row>
        <row r="18321">
          <cell r="A18321" t="str">
            <v>0081494162</v>
          </cell>
        </row>
        <row r="18322">
          <cell r="A18322" t="str">
            <v>0081494163</v>
          </cell>
        </row>
        <row r="18323">
          <cell r="A18323" t="str">
            <v>0081494164</v>
          </cell>
        </row>
        <row r="18324">
          <cell r="A18324" t="str">
            <v>0081494165</v>
          </cell>
        </row>
        <row r="18325">
          <cell r="A18325" t="str">
            <v>0081494166</v>
          </cell>
        </row>
        <row r="18326">
          <cell r="A18326" t="str">
            <v>0081494167</v>
          </cell>
        </row>
        <row r="18327">
          <cell r="A18327" t="str">
            <v>0081494168</v>
          </cell>
        </row>
        <row r="18328">
          <cell r="A18328" t="str">
            <v>0081494169</v>
          </cell>
        </row>
        <row r="18329">
          <cell r="A18329" t="str">
            <v>0081494220</v>
          </cell>
        </row>
        <row r="18330">
          <cell r="A18330" t="str">
            <v>0081494221</v>
          </cell>
        </row>
        <row r="18331">
          <cell r="A18331" t="str">
            <v>0081494222</v>
          </cell>
        </row>
        <row r="18332">
          <cell r="A18332" t="str">
            <v>0081494223</v>
          </cell>
        </row>
        <row r="18333">
          <cell r="A18333" t="str">
            <v>0081494224</v>
          </cell>
        </row>
        <row r="18334">
          <cell r="A18334" t="str">
            <v>0081494225</v>
          </cell>
        </row>
        <row r="18335">
          <cell r="A18335" t="str">
            <v>0081494226</v>
          </cell>
        </row>
        <row r="18336">
          <cell r="A18336" t="str">
            <v>0081494227</v>
          </cell>
        </row>
        <row r="18337">
          <cell r="A18337" t="str">
            <v>0081494228</v>
          </cell>
        </row>
        <row r="18338">
          <cell r="A18338" t="str">
            <v>0081494229</v>
          </cell>
        </row>
        <row r="18339">
          <cell r="A18339" t="str">
            <v>0081494230</v>
          </cell>
        </row>
        <row r="18340">
          <cell r="A18340" t="str">
            <v>0081494231</v>
          </cell>
        </row>
        <row r="18341">
          <cell r="A18341" t="str">
            <v>0081494232</v>
          </cell>
        </row>
        <row r="18342">
          <cell r="A18342" t="str">
            <v>0081494233</v>
          </cell>
        </row>
        <row r="18343">
          <cell r="A18343" t="str">
            <v>0081494234</v>
          </cell>
        </row>
        <row r="18344">
          <cell r="A18344" t="str">
            <v>0081494235</v>
          </cell>
        </row>
        <row r="18345">
          <cell r="A18345" t="str">
            <v>0081494236</v>
          </cell>
        </row>
        <row r="18346">
          <cell r="A18346" t="str">
            <v>0081494239</v>
          </cell>
        </row>
        <row r="18347">
          <cell r="A18347" t="str">
            <v>0081494240</v>
          </cell>
        </row>
        <row r="18348">
          <cell r="A18348" t="str">
            <v>0081494241</v>
          </cell>
        </row>
        <row r="18349">
          <cell r="A18349" t="str">
            <v>0081494242</v>
          </cell>
        </row>
        <row r="18350">
          <cell r="A18350" t="str">
            <v>0081494243</v>
          </cell>
        </row>
        <row r="18351">
          <cell r="A18351" t="str">
            <v>0081494244</v>
          </cell>
        </row>
        <row r="18352">
          <cell r="A18352" t="str">
            <v>0081494245</v>
          </cell>
        </row>
        <row r="18353">
          <cell r="A18353" t="str">
            <v>0081494246</v>
          </cell>
        </row>
        <row r="18354">
          <cell r="A18354" t="str">
            <v>0081494247</v>
          </cell>
        </row>
        <row r="18355">
          <cell r="A18355" t="str">
            <v>0081494248</v>
          </cell>
        </row>
        <row r="18356">
          <cell r="A18356" t="str">
            <v>0081494249</v>
          </cell>
        </row>
        <row r="18357">
          <cell r="A18357" t="str">
            <v>0081494250</v>
          </cell>
        </row>
        <row r="18358">
          <cell r="A18358" t="str">
            <v>0081494251</v>
          </cell>
        </row>
        <row r="18359">
          <cell r="A18359" t="str">
            <v>0081494252</v>
          </cell>
        </row>
        <row r="18360">
          <cell r="A18360" t="str">
            <v>0081494253</v>
          </cell>
        </row>
        <row r="18361">
          <cell r="A18361" t="str">
            <v>0081494254</v>
          </cell>
        </row>
        <row r="18362">
          <cell r="A18362" t="str">
            <v>0081494255</v>
          </cell>
        </row>
        <row r="18363">
          <cell r="A18363" t="str">
            <v>0081494256</v>
          </cell>
        </row>
        <row r="18364">
          <cell r="A18364" t="str">
            <v>0084003774</v>
          </cell>
        </row>
        <row r="18365">
          <cell r="A18365" t="str">
            <v>0084003775</v>
          </cell>
        </row>
        <row r="18366">
          <cell r="A18366" t="str">
            <v>0081494529</v>
          </cell>
        </row>
        <row r="18367">
          <cell r="A18367" t="str">
            <v>0084003777</v>
          </cell>
        </row>
        <row r="18368">
          <cell r="A18368" t="str">
            <v>0081494558</v>
          </cell>
        </row>
        <row r="18369">
          <cell r="A18369" t="str">
            <v>0081494914</v>
          </cell>
        </row>
        <row r="18370">
          <cell r="A18370" t="str">
            <v>0081494915</v>
          </cell>
        </row>
        <row r="18371">
          <cell r="A18371" t="str">
            <v>0081494916</v>
          </cell>
        </row>
        <row r="18372">
          <cell r="A18372" t="str">
            <v>0081494917</v>
          </cell>
        </row>
        <row r="18373">
          <cell r="A18373" t="str">
            <v>0081494918</v>
          </cell>
        </row>
        <row r="18374">
          <cell r="A18374" t="str">
            <v>0081494919</v>
          </cell>
        </row>
        <row r="18375">
          <cell r="A18375" t="str">
            <v>0081494920</v>
          </cell>
        </row>
        <row r="18376">
          <cell r="A18376" t="str">
            <v>0081494921</v>
          </cell>
        </row>
        <row r="18377">
          <cell r="A18377" t="str">
            <v>0081494922</v>
          </cell>
        </row>
        <row r="18378">
          <cell r="A18378" t="str">
            <v>0081494923</v>
          </cell>
        </row>
        <row r="18379">
          <cell r="A18379" t="str">
            <v>0081494924</v>
          </cell>
        </row>
        <row r="18380">
          <cell r="A18380" t="str">
            <v>0081494925</v>
          </cell>
        </row>
        <row r="18381">
          <cell r="A18381" t="str">
            <v>0081494926</v>
          </cell>
        </row>
        <row r="18382">
          <cell r="A18382" t="str">
            <v>0081494927</v>
          </cell>
        </row>
        <row r="18383">
          <cell r="A18383" t="str">
            <v>0081494944</v>
          </cell>
        </row>
        <row r="18384">
          <cell r="A18384" t="str">
            <v>0081494945</v>
          </cell>
        </row>
        <row r="18385">
          <cell r="A18385" t="str">
            <v>0081494946</v>
          </cell>
        </row>
        <row r="18386">
          <cell r="A18386" t="str">
            <v>0081494947</v>
          </cell>
        </row>
        <row r="18387">
          <cell r="A18387" t="str">
            <v>0081494948</v>
          </cell>
        </row>
        <row r="18388">
          <cell r="A18388" t="str">
            <v>0081494949</v>
          </cell>
        </row>
        <row r="18389">
          <cell r="A18389" t="str">
            <v>0081494950</v>
          </cell>
        </row>
        <row r="18390">
          <cell r="A18390" t="str">
            <v>0081494951</v>
          </cell>
        </row>
        <row r="18391">
          <cell r="A18391" t="str">
            <v>0081494952</v>
          </cell>
        </row>
        <row r="18392">
          <cell r="A18392" t="str">
            <v>0081494953</v>
          </cell>
        </row>
        <row r="18393">
          <cell r="A18393" t="str">
            <v>0081494954</v>
          </cell>
        </row>
        <row r="18394">
          <cell r="A18394" t="str">
            <v>0081494955</v>
          </cell>
        </row>
        <row r="18395">
          <cell r="A18395" t="str">
            <v>0081494956</v>
          </cell>
        </row>
        <row r="18396">
          <cell r="A18396" t="str">
            <v>0081494957</v>
          </cell>
        </row>
        <row r="18397">
          <cell r="A18397" t="str">
            <v>0081494958</v>
          </cell>
        </row>
        <row r="18398">
          <cell r="A18398" t="str">
            <v>0081494959</v>
          </cell>
        </row>
        <row r="18399">
          <cell r="A18399" t="str">
            <v>0081494960</v>
          </cell>
        </row>
        <row r="18400">
          <cell r="A18400" t="str">
            <v>0081494961</v>
          </cell>
        </row>
        <row r="18401">
          <cell r="A18401" t="str">
            <v>0081494962</v>
          </cell>
        </row>
        <row r="18402">
          <cell r="A18402" t="str">
            <v>0081494963</v>
          </cell>
        </row>
        <row r="18403">
          <cell r="A18403" t="str">
            <v>0081494964</v>
          </cell>
        </row>
        <row r="18404">
          <cell r="A18404" t="str">
            <v>0081494965</v>
          </cell>
        </row>
        <row r="18405">
          <cell r="A18405" t="str">
            <v>0081494966</v>
          </cell>
        </row>
        <row r="18406">
          <cell r="A18406" t="str">
            <v>0081494979</v>
          </cell>
        </row>
        <row r="18407">
          <cell r="A18407" t="str">
            <v>0081494980</v>
          </cell>
        </row>
        <row r="18408">
          <cell r="A18408" t="str">
            <v>0081494981</v>
          </cell>
        </row>
        <row r="18409">
          <cell r="A18409" t="str">
            <v>0081494982</v>
          </cell>
        </row>
        <row r="18410">
          <cell r="A18410" t="str">
            <v>0081494983</v>
          </cell>
        </row>
        <row r="18411">
          <cell r="A18411" t="str">
            <v>0081494984</v>
          </cell>
        </row>
        <row r="18412">
          <cell r="A18412" t="str">
            <v>0081494985</v>
          </cell>
        </row>
        <row r="18413">
          <cell r="A18413" t="str">
            <v>0081495990</v>
          </cell>
        </row>
        <row r="18414">
          <cell r="A18414" t="str">
            <v>0081495991</v>
          </cell>
        </row>
        <row r="18415">
          <cell r="A18415" t="str">
            <v>0081495992</v>
          </cell>
        </row>
        <row r="18416">
          <cell r="A18416" t="str">
            <v>0081495993</v>
          </cell>
        </row>
        <row r="18417">
          <cell r="A18417" t="str">
            <v>0081495994</v>
          </cell>
        </row>
        <row r="18418">
          <cell r="A18418" t="str">
            <v>0081495995</v>
          </cell>
        </row>
        <row r="18419">
          <cell r="A18419" t="str">
            <v>0081495996</v>
          </cell>
        </row>
        <row r="18420">
          <cell r="A18420" t="str">
            <v>0081495997</v>
          </cell>
        </row>
        <row r="18421">
          <cell r="A18421" t="str">
            <v>0081495998</v>
          </cell>
        </row>
        <row r="18422">
          <cell r="A18422" t="str">
            <v>0081495999</v>
          </cell>
        </row>
        <row r="18423">
          <cell r="A18423" t="str">
            <v>0081496000</v>
          </cell>
        </row>
        <row r="18424">
          <cell r="A18424" t="str">
            <v>0081496001</v>
          </cell>
        </row>
        <row r="18425">
          <cell r="A18425" t="str">
            <v>0081496002</v>
          </cell>
        </row>
        <row r="18426">
          <cell r="A18426" t="str">
            <v>0081496003</v>
          </cell>
        </row>
        <row r="18427">
          <cell r="A18427" t="str">
            <v>0081496004</v>
          </cell>
        </row>
        <row r="18428">
          <cell r="A18428" t="str">
            <v>0081496005</v>
          </cell>
        </row>
        <row r="18429">
          <cell r="A18429" t="str">
            <v>0081496006</v>
          </cell>
        </row>
        <row r="18430">
          <cell r="A18430" t="str">
            <v>0081496007</v>
          </cell>
        </row>
        <row r="18431">
          <cell r="A18431" t="str">
            <v>0081496008</v>
          </cell>
        </row>
        <row r="18432">
          <cell r="A18432" t="str">
            <v>0081496009</v>
          </cell>
        </row>
        <row r="18433">
          <cell r="A18433" t="str">
            <v>0081496010</v>
          </cell>
        </row>
        <row r="18434">
          <cell r="A18434" t="str">
            <v>0081496011</v>
          </cell>
        </row>
        <row r="18435">
          <cell r="A18435" t="str">
            <v>0081496012</v>
          </cell>
        </row>
        <row r="18436">
          <cell r="A18436" t="str">
            <v>0081496013</v>
          </cell>
        </row>
        <row r="18437">
          <cell r="A18437" t="str">
            <v>0081496014</v>
          </cell>
        </row>
        <row r="18438">
          <cell r="A18438" t="str">
            <v>0081496015</v>
          </cell>
        </row>
        <row r="18439">
          <cell r="A18439" t="str">
            <v>0081496016</v>
          </cell>
        </row>
        <row r="18440">
          <cell r="A18440" t="str">
            <v>0081496017</v>
          </cell>
        </row>
        <row r="18441">
          <cell r="A18441" t="str">
            <v>0081496018</v>
          </cell>
        </row>
        <row r="18442">
          <cell r="A18442" t="str">
            <v>0081496019</v>
          </cell>
        </row>
        <row r="18443">
          <cell r="A18443" t="str">
            <v>0081496020</v>
          </cell>
        </row>
        <row r="18444">
          <cell r="A18444" t="str">
            <v>0081496021</v>
          </cell>
        </row>
        <row r="18445">
          <cell r="A18445" t="str">
            <v>0081496022</v>
          </cell>
        </row>
        <row r="18446">
          <cell r="A18446" t="str">
            <v>0081496023</v>
          </cell>
        </row>
        <row r="18447">
          <cell r="A18447" t="str">
            <v>0081496024</v>
          </cell>
        </row>
        <row r="18448">
          <cell r="A18448" t="str">
            <v>0081496025</v>
          </cell>
        </row>
        <row r="18449">
          <cell r="A18449" t="str">
            <v>0081496026</v>
          </cell>
        </row>
        <row r="18450">
          <cell r="A18450" t="str">
            <v>0081496027</v>
          </cell>
        </row>
        <row r="18451">
          <cell r="A18451" t="str">
            <v>0081496028</v>
          </cell>
        </row>
        <row r="18452">
          <cell r="A18452" t="str">
            <v>0081496029</v>
          </cell>
        </row>
        <row r="18453">
          <cell r="A18453" t="str">
            <v>0081496030</v>
          </cell>
        </row>
        <row r="18454">
          <cell r="A18454" t="str">
            <v>0081496031</v>
          </cell>
        </row>
        <row r="18455">
          <cell r="A18455" t="str">
            <v>0081496032</v>
          </cell>
        </row>
        <row r="18456">
          <cell r="A18456" t="str">
            <v>0081496033</v>
          </cell>
        </row>
        <row r="18457">
          <cell r="A18457" t="str">
            <v>0081496034</v>
          </cell>
        </row>
        <row r="18458">
          <cell r="A18458" t="str">
            <v>0081496035</v>
          </cell>
        </row>
        <row r="18459">
          <cell r="A18459" t="str">
            <v>0081496036</v>
          </cell>
        </row>
        <row r="18460">
          <cell r="A18460" t="str">
            <v>0081496037</v>
          </cell>
        </row>
        <row r="18461">
          <cell r="A18461" t="str">
            <v>0081496038</v>
          </cell>
        </row>
        <row r="18462">
          <cell r="A18462" t="str">
            <v>0081496039</v>
          </cell>
        </row>
        <row r="18463">
          <cell r="A18463" t="str">
            <v>0081496040</v>
          </cell>
        </row>
        <row r="18464">
          <cell r="A18464" t="str">
            <v>0081496041</v>
          </cell>
        </row>
        <row r="18465">
          <cell r="A18465" t="str">
            <v>0081496042</v>
          </cell>
        </row>
        <row r="18466">
          <cell r="A18466" t="str">
            <v>0081496043</v>
          </cell>
        </row>
        <row r="18467">
          <cell r="A18467" t="str">
            <v>0081496044</v>
          </cell>
        </row>
        <row r="18468">
          <cell r="A18468" t="str">
            <v>0081496045</v>
          </cell>
        </row>
        <row r="18469">
          <cell r="A18469" t="str">
            <v>0081496046</v>
          </cell>
        </row>
        <row r="18470">
          <cell r="A18470" t="str">
            <v>0081496047</v>
          </cell>
        </row>
        <row r="18471">
          <cell r="A18471" t="str">
            <v>0081496052</v>
          </cell>
        </row>
        <row r="18472">
          <cell r="A18472" t="str">
            <v>0081496053</v>
          </cell>
        </row>
        <row r="18473">
          <cell r="A18473" t="str">
            <v>0081496054</v>
          </cell>
        </row>
        <row r="18474">
          <cell r="A18474" t="str">
            <v>0081496055</v>
          </cell>
        </row>
        <row r="18475">
          <cell r="A18475" t="str">
            <v>0081496056</v>
          </cell>
        </row>
        <row r="18476">
          <cell r="A18476" t="str">
            <v>0081496057</v>
          </cell>
        </row>
        <row r="18477">
          <cell r="A18477" t="str">
            <v>0081496058</v>
          </cell>
        </row>
        <row r="18478">
          <cell r="A18478" t="str">
            <v>0081496059</v>
          </cell>
        </row>
        <row r="18479">
          <cell r="A18479" t="str">
            <v>0081496060</v>
          </cell>
        </row>
        <row r="18480">
          <cell r="A18480" t="str">
            <v>0081496061</v>
          </cell>
        </row>
        <row r="18481">
          <cell r="A18481" t="str">
            <v>0081496062</v>
          </cell>
        </row>
        <row r="18482">
          <cell r="A18482" t="str">
            <v>0081496063</v>
          </cell>
        </row>
        <row r="18483">
          <cell r="A18483" t="str">
            <v>0081496064</v>
          </cell>
        </row>
        <row r="18484">
          <cell r="A18484" t="str">
            <v>0081496065</v>
          </cell>
        </row>
        <row r="18485">
          <cell r="A18485" t="str">
            <v>0081496066</v>
          </cell>
        </row>
        <row r="18486">
          <cell r="A18486" t="str">
            <v>0081496067</v>
          </cell>
        </row>
        <row r="18487">
          <cell r="A18487" t="str">
            <v>0081496072</v>
          </cell>
        </row>
        <row r="18488">
          <cell r="A18488" t="str">
            <v>0081496073</v>
          </cell>
        </row>
        <row r="18489">
          <cell r="A18489" t="str">
            <v>0081496074</v>
          </cell>
        </row>
        <row r="18490">
          <cell r="A18490" t="str">
            <v>0081496075</v>
          </cell>
        </row>
        <row r="18491">
          <cell r="A18491" t="str">
            <v>0081496076</v>
          </cell>
        </row>
        <row r="18492">
          <cell r="A18492" t="str">
            <v>0081496077</v>
          </cell>
        </row>
        <row r="18493">
          <cell r="A18493" t="str">
            <v>0081496078</v>
          </cell>
        </row>
        <row r="18494">
          <cell r="A18494" t="str">
            <v>0081496079</v>
          </cell>
        </row>
        <row r="18495">
          <cell r="A18495" t="str">
            <v>0081496080</v>
          </cell>
        </row>
        <row r="18496">
          <cell r="A18496" t="str">
            <v>0081496081</v>
          </cell>
        </row>
        <row r="18497">
          <cell r="A18497" t="str">
            <v>0081496082</v>
          </cell>
        </row>
        <row r="18498">
          <cell r="A18498" t="str">
            <v>0081496083</v>
          </cell>
        </row>
        <row r="18499">
          <cell r="A18499" t="str">
            <v>0081496084</v>
          </cell>
        </row>
        <row r="18500">
          <cell r="A18500" t="str">
            <v>0081496085</v>
          </cell>
        </row>
        <row r="18501">
          <cell r="A18501" t="str">
            <v>0081496086</v>
          </cell>
        </row>
        <row r="18502">
          <cell r="A18502" t="str">
            <v>0081496087</v>
          </cell>
        </row>
        <row r="18503">
          <cell r="A18503" t="str">
            <v>0081496088</v>
          </cell>
        </row>
        <row r="18504">
          <cell r="A18504" t="str">
            <v>0081496089</v>
          </cell>
        </row>
        <row r="18505">
          <cell r="A18505" t="str">
            <v>0081496090</v>
          </cell>
        </row>
        <row r="18506">
          <cell r="A18506" t="str">
            <v>0081496091</v>
          </cell>
        </row>
        <row r="18507">
          <cell r="A18507" t="str">
            <v>0081496092</v>
          </cell>
        </row>
        <row r="18508">
          <cell r="A18508" t="str">
            <v>0081496093</v>
          </cell>
        </row>
        <row r="18509">
          <cell r="A18509" t="str">
            <v>0081496094</v>
          </cell>
        </row>
        <row r="18510">
          <cell r="A18510" t="str">
            <v>0081496095</v>
          </cell>
        </row>
        <row r="18511">
          <cell r="A18511" t="str">
            <v>0081496096</v>
          </cell>
        </row>
        <row r="18512">
          <cell r="A18512" t="str">
            <v>0081496097</v>
          </cell>
        </row>
        <row r="18513">
          <cell r="A18513" t="str">
            <v>0081496098</v>
          </cell>
        </row>
        <row r="18514">
          <cell r="A18514" t="str">
            <v>0081496099</v>
          </cell>
        </row>
        <row r="18515">
          <cell r="A18515" t="str">
            <v>0081496100</v>
          </cell>
        </row>
        <row r="18516">
          <cell r="A18516" t="str">
            <v>0081496101</v>
          </cell>
        </row>
        <row r="18517">
          <cell r="A18517" t="str">
            <v>0081496102</v>
          </cell>
        </row>
        <row r="18518">
          <cell r="A18518" t="str">
            <v>0081496103</v>
          </cell>
        </row>
        <row r="18519">
          <cell r="A18519" t="str">
            <v>0081496104</v>
          </cell>
        </row>
        <row r="18520">
          <cell r="A18520" t="str">
            <v>0081496105</v>
          </cell>
        </row>
        <row r="18521">
          <cell r="A18521" t="str">
            <v>0081496106</v>
          </cell>
        </row>
        <row r="18522">
          <cell r="A18522" t="str">
            <v>0081496107</v>
          </cell>
        </row>
        <row r="18523">
          <cell r="A18523" t="str">
            <v>0081496108</v>
          </cell>
        </row>
        <row r="18524">
          <cell r="A18524" t="str">
            <v>0081496109</v>
          </cell>
        </row>
        <row r="18525">
          <cell r="A18525" t="str">
            <v>0081496110</v>
          </cell>
        </row>
        <row r="18526">
          <cell r="A18526" t="str">
            <v>0081496111</v>
          </cell>
        </row>
        <row r="18527">
          <cell r="A18527" t="str">
            <v>0081496112</v>
          </cell>
        </row>
        <row r="18528">
          <cell r="A18528" t="str">
            <v>0081496113</v>
          </cell>
        </row>
        <row r="18529">
          <cell r="A18529" t="str">
            <v>0081496114</v>
          </cell>
        </row>
        <row r="18530">
          <cell r="A18530" t="str">
            <v>0081496115</v>
          </cell>
        </row>
        <row r="18531">
          <cell r="A18531" t="str">
            <v>0081496116</v>
          </cell>
        </row>
        <row r="18532">
          <cell r="A18532" t="str">
            <v>0081496117</v>
          </cell>
        </row>
        <row r="18533">
          <cell r="A18533" t="str">
            <v>0081496118</v>
          </cell>
        </row>
        <row r="18534">
          <cell r="A18534" t="str">
            <v>0081496119</v>
          </cell>
        </row>
        <row r="18535">
          <cell r="A18535" t="str">
            <v>0081496197</v>
          </cell>
        </row>
        <row r="18536">
          <cell r="A18536" t="str">
            <v>0081496198</v>
          </cell>
        </row>
        <row r="18537">
          <cell r="A18537" t="str">
            <v>0081496199</v>
          </cell>
        </row>
        <row r="18538">
          <cell r="A18538" t="str">
            <v>0081496200</v>
          </cell>
        </row>
        <row r="18539">
          <cell r="A18539" t="str">
            <v>0081496201</v>
          </cell>
        </row>
        <row r="18540">
          <cell r="A18540" t="str">
            <v>0081496202</v>
          </cell>
        </row>
        <row r="18541">
          <cell r="A18541" t="str">
            <v>0081496203</v>
          </cell>
        </row>
        <row r="18542">
          <cell r="A18542" t="str">
            <v>0081496204</v>
          </cell>
        </row>
        <row r="18543">
          <cell r="A18543" t="str">
            <v>0081496254</v>
          </cell>
        </row>
        <row r="18544">
          <cell r="A18544" t="str">
            <v>0081496255</v>
          </cell>
        </row>
        <row r="18545">
          <cell r="A18545" t="str">
            <v>0081496256</v>
          </cell>
        </row>
        <row r="18546">
          <cell r="A18546" t="str">
            <v>0081496257</v>
          </cell>
        </row>
        <row r="18547">
          <cell r="A18547" t="str">
            <v>0081496258</v>
          </cell>
        </row>
        <row r="18548">
          <cell r="A18548" t="str">
            <v>0081496259</v>
          </cell>
        </row>
        <row r="18549">
          <cell r="A18549" t="str">
            <v>0081496260</v>
          </cell>
        </row>
        <row r="18550">
          <cell r="A18550" t="str">
            <v>0081496261</v>
          </cell>
        </row>
        <row r="18551">
          <cell r="A18551" t="str">
            <v>0081496262</v>
          </cell>
        </row>
        <row r="18552">
          <cell r="A18552" t="str">
            <v>0081496263</v>
          </cell>
        </row>
        <row r="18553">
          <cell r="A18553" t="str">
            <v>0081496264</v>
          </cell>
        </row>
        <row r="18554">
          <cell r="A18554" t="str">
            <v>0081496265</v>
          </cell>
        </row>
        <row r="18555">
          <cell r="A18555" t="str">
            <v>0081496266</v>
          </cell>
        </row>
        <row r="18556">
          <cell r="A18556" t="str">
            <v>0081496267</v>
          </cell>
        </row>
        <row r="18557">
          <cell r="A18557" t="str">
            <v>0081496270</v>
          </cell>
        </row>
        <row r="18558">
          <cell r="A18558" t="str">
            <v>0081496271</v>
          </cell>
        </row>
        <row r="18559">
          <cell r="A18559" t="str">
            <v>0081496272</v>
          </cell>
        </row>
        <row r="18560">
          <cell r="A18560" t="str">
            <v>0081496273</v>
          </cell>
        </row>
        <row r="18561">
          <cell r="A18561" t="str">
            <v>0081496274</v>
          </cell>
        </row>
        <row r="18562">
          <cell r="A18562" t="str">
            <v>0081496275</v>
          </cell>
        </row>
        <row r="18563">
          <cell r="A18563" t="str">
            <v>0081496276</v>
          </cell>
        </row>
        <row r="18564">
          <cell r="A18564" t="str">
            <v>0081496277</v>
          </cell>
        </row>
        <row r="18565">
          <cell r="A18565" t="str">
            <v>0081496278</v>
          </cell>
        </row>
        <row r="18566">
          <cell r="A18566" t="str">
            <v>0081496279</v>
          </cell>
        </row>
        <row r="18567">
          <cell r="A18567" t="str">
            <v>0081496280</v>
          </cell>
        </row>
        <row r="18568">
          <cell r="A18568" t="str">
            <v>0081496281</v>
          </cell>
        </row>
        <row r="18569">
          <cell r="A18569" t="str">
            <v>0081496282</v>
          </cell>
        </row>
        <row r="18570">
          <cell r="A18570" t="str">
            <v>0081496283</v>
          </cell>
        </row>
        <row r="18571">
          <cell r="A18571" t="str">
            <v>0081496284</v>
          </cell>
        </row>
        <row r="18572">
          <cell r="A18572" t="str">
            <v>0081496285</v>
          </cell>
        </row>
        <row r="18573">
          <cell r="A18573" t="str">
            <v>0081496286</v>
          </cell>
        </row>
        <row r="18574">
          <cell r="A18574" t="str">
            <v>0081496287</v>
          </cell>
        </row>
        <row r="18575">
          <cell r="A18575" t="str">
            <v>0081496288</v>
          </cell>
        </row>
        <row r="18576">
          <cell r="A18576" t="str">
            <v>0081496289</v>
          </cell>
        </row>
        <row r="18577">
          <cell r="A18577" t="str">
            <v>0081496290</v>
          </cell>
        </row>
        <row r="18578">
          <cell r="A18578" t="str">
            <v>0081496291</v>
          </cell>
        </row>
        <row r="18579">
          <cell r="A18579" t="str">
            <v>0081496292</v>
          </cell>
        </row>
        <row r="18580">
          <cell r="A18580" t="str">
            <v>0081496293</v>
          </cell>
        </row>
        <row r="18581">
          <cell r="A18581" t="str">
            <v>0081496294</v>
          </cell>
        </row>
        <row r="18582">
          <cell r="A18582" t="str">
            <v>0081496295</v>
          </cell>
        </row>
        <row r="18583">
          <cell r="A18583" t="str">
            <v>0081496296</v>
          </cell>
        </row>
        <row r="18584">
          <cell r="A18584" t="str">
            <v>0081496899</v>
          </cell>
        </row>
        <row r="18585">
          <cell r="A18585" t="str">
            <v>0081496900</v>
          </cell>
        </row>
        <row r="18586">
          <cell r="A18586" t="str">
            <v>0081496901</v>
          </cell>
        </row>
        <row r="18587">
          <cell r="A18587" t="str">
            <v>0081496902</v>
          </cell>
        </row>
        <row r="18588">
          <cell r="A18588" t="str">
            <v>0081496903</v>
          </cell>
        </row>
        <row r="18589">
          <cell r="A18589" t="str">
            <v>0081496904</v>
          </cell>
        </row>
        <row r="18590">
          <cell r="A18590" t="str">
            <v>0081496905</v>
          </cell>
        </row>
        <row r="18591">
          <cell r="A18591" t="str">
            <v>0081496906</v>
          </cell>
        </row>
        <row r="18592">
          <cell r="A18592" t="str">
            <v>0081496907</v>
          </cell>
        </row>
        <row r="18593">
          <cell r="A18593" t="str">
            <v>0081496908</v>
          </cell>
        </row>
        <row r="18594">
          <cell r="A18594" t="str">
            <v>0081496909</v>
          </cell>
        </row>
        <row r="18595">
          <cell r="A18595" t="str">
            <v>0081496910</v>
          </cell>
        </row>
        <row r="18596">
          <cell r="A18596" t="str">
            <v>0081496911</v>
          </cell>
        </row>
        <row r="18597">
          <cell r="A18597" t="str">
            <v>0081496912</v>
          </cell>
        </row>
        <row r="18598">
          <cell r="A18598" t="str">
            <v>0081496913</v>
          </cell>
        </row>
        <row r="18599">
          <cell r="A18599" t="str">
            <v>0081496914</v>
          </cell>
        </row>
        <row r="18600">
          <cell r="A18600" t="str">
            <v>0081496915</v>
          </cell>
        </row>
        <row r="18601">
          <cell r="A18601" t="str">
            <v>0081496916</v>
          </cell>
        </row>
        <row r="18602">
          <cell r="A18602" t="str">
            <v>0081496917</v>
          </cell>
        </row>
        <row r="18603">
          <cell r="A18603" t="str">
            <v>0081496918</v>
          </cell>
        </row>
        <row r="18604">
          <cell r="A18604" t="str">
            <v>0081496919</v>
          </cell>
        </row>
        <row r="18605">
          <cell r="A18605" t="str">
            <v>0081496920</v>
          </cell>
        </row>
        <row r="18606">
          <cell r="A18606" t="str">
            <v>0081496921</v>
          </cell>
        </row>
        <row r="18607">
          <cell r="A18607" t="str">
            <v>0081496922</v>
          </cell>
        </row>
        <row r="18608">
          <cell r="A18608" t="str">
            <v>0081496937</v>
          </cell>
        </row>
        <row r="18609">
          <cell r="A18609" t="str">
            <v>0081496938</v>
          </cell>
        </row>
        <row r="18610">
          <cell r="A18610" t="str">
            <v>0081496939</v>
          </cell>
        </row>
        <row r="18611">
          <cell r="A18611" t="str">
            <v>0081496940</v>
          </cell>
        </row>
        <row r="18612">
          <cell r="A18612" t="str">
            <v>0081496941</v>
          </cell>
        </row>
        <row r="18613">
          <cell r="A18613" t="str">
            <v>0081496942</v>
          </cell>
        </row>
        <row r="18614">
          <cell r="A18614" t="str">
            <v>0081496943</v>
          </cell>
        </row>
        <row r="18615">
          <cell r="A18615" t="str">
            <v>0081496944</v>
          </cell>
        </row>
        <row r="18616">
          <cell r="A18616" t="str">
            <v>0081496945</v>
          </cell>
        </row>
        <row r="18617">
          <cell r="A18617" t="str">
            <v>0081496946</v>
          </cell>
        </row>
        <row r="18618">
          <cell r="A18618" t="str">
            <v>0081496947</v>
          </cell>
        </row>
        <row r="18619">
          <cell r="A18619" t="str">
            <v>0081496948</v>
          </cell>
        </row>
        <row r="18620">
          <cell r="A18620" t="str">
            <v>0081496949</v>
          </cell>
        </row>
        <row r="18621">
          <cell r="A18621" t="str">
            <v>0081496950</v>
          </cell>
        </row>
        <row r="18622">
          <cell r="A18622" t="str">
            <v>0081496951</v>
          </cell>
        </row>
        <row r="18623">
          <cell r="A18623" t="str">
            <v>0081496952</v>
          </cell>
        </row>
        <row r="18624">
          <cell r="A18624" t="str">
            <v>0081496953</v>
          </cell>
        </row>
        <row r="18625">
          <cell r="A18625" t="str">
            <v>0081496954</v>
          </cell>
        </row>
        <row r="18626">
          <cell r="A18626" t="str">
            <v>0081496955</v>
          </cell>
        </row>
        <row r="18627">
          <cell r="A18627" t="str">
            <v>0081496956</v>
          </cell>
        </row>
        <row r="18628">
          <cell r="A18628" t="str">
            <v>0081496957</v>
          </cell>
        </row>
        <row r="18629">
          <cell r="A18629" t="str">
            <v>0081496958</v>
          </cell>
        </row>
        <row r="18630">
          <cell r="A18630" t="str">
            <v>0081496959</v>
          </cell>
        </row>
        <row r="18631">
          <cell r="A18631" t="str">
            <v>0081496960</v>
          </cell>
        </row>
        <row r="18632">
          <cell r="A18632" t="str">
            <v>0081496961</v>
          </cell>
        </row>
        <row r="18633">
          <cell r="A18633" t="str">
            <v>0081496962</v>
          </cell>
        </row>
        <row r="18634">
          <cell r="A18634" t="str">
            <v>0081496963</v>
          </cell>
        </row>
        <row r="18635">
          <cell r="A18635" t="str">
            <v>0081496964</v>
          </cell>
        </row>
        <row r="18636">
          <cell r="A18636" t="str">
            <v>0081496965</v>
          </cell>
        </row>
        <row r="18637">
          <cell r="A18637" t="str">
            <v>0081496966</v>
          </cell>
        </row>
        <row r="18638">
          <cell r="A18638" t="str">
            <v>0081496967</v>
          </cell>
        </row>
        <row r="18639">
          <cell r="A18639" t="str">
            <v>0081496968</v>
          </cell>
        </row>
        <row r="18640">
          <cell r="A18640" t="str">
            <v>0081496969</v>
          </cell>
        </row>
        <row r="18641">
          <cell r="A18641" t="str">
            <v>0081496970</v>
          </cell>
        </row>
        <row r="18642">
          <cell r="A18642" t="str">
            <v>0081496971</v>
          </cell>
        </row>
        <row r="18643">
          <cell r="A18643" t="str">
            <v>0081496972</v>
          </cell>
        </row>
        <row r="18644">
          <cell r="A18644" t="str">
            <v>0081496973</v>
          </cell>
        </row>
        <row r="18645">
          <cell r="A18645" t="str">
            <v>0081496974</v>
          </cell>
        </row>
        <row r="18646">
          <cell r="A18646" t="str">
            <v>0081496975</v>
          </cell>
        </row>
        <row r="18647">
          <cell r="A18647" t="str">
            <v>0081496976</v>
          </cell>
        </row>
        <row r="18648">
          <cell r="A18648" t="str">
            <v>0081496986</v>
          </cell>
        </row>
        <row r="18649">
          <cell r="A18649" t="str">
            <v>0081496987</v>
          </cell>
        </row>
        <row r="18650">
          <cell r="A18650" t="str">
            <v>0081496988</v>
          </cell>
        </row>
        <row r="18651">
          <cell r="A18651" t="str">
            <v>0081496989</v>
          </cell>
        </row>
        <row r="18652">
          <cell r="A18652" t="str">
            <v>0081496990</v>
          </cell>
        </row>
        <row r="18653">
          <cell r="A18653" t="str">
            <v>0081497002</v>
          </cell>
        </row>
        <row r="18654">
          <cell r="A18654" t="str">
            <v>0081497003</v>
          </cell>
        </row>
        <row r="18655">
          <cell r="A18655" t="str">
            <v>0081497004</v>
          </cell>
        </row>
        <row r="18656">
          <cell r="A18656" t="str">
            <v>0081497005</v>
          </cell>
        </row>
        <row r="18657">
          <cell r="A18657" t="str">
            <v>0081497006</v>
          </cell>
        </row>
        <row r="18658">
          <cell r="A18658" t="str">
            <v>0081497007</v>
          </cell>
        </row>
        <row r="18659">
          <cell r="A18659" t="str">
            <v>0081497008</v>
          </cell>
        </row>
        <row r="18660">
          <cell r="A18660" t="str">
            <v>0081497009</v>
          </cell>
        </row>
        <row r="18661">
          <cell r="A18661" t="str">
            <v>0081498002</v>
          </cell>
        </row>
        <row r="18662">
          <cell r="A18662" t="str">
            <v>0081498003</v>
          </cell>
        </row>
        <row r="18663">
          <cell r="A18663" t="str">
            <v>0081498004</v>
          </cell>
        </row>
        <row r="18664">
          <cell r="A18664" t="str">
            <v>0081498005</v>
          </cell>
        </row>
        <row r="18665">
          <cell r="A18665" t="str">
            <v>0081498006</v>
          </cell>
        </row>
        <row r="18666">
          <cell r="A18666" t="str">
            <v>0081498007</v>
          </cell>
        </row>
        <row r="18667">
          <cell r="A18667" t="str">
            <v>0081498008</v>
          </cell>
        </row>
        <row r="18668">
          <cell r="A18668" t="str">
            <v>0081498009</v>
          </cell>
        </row>
        <row r="18669">
          <cell r="A18669" t="str">
            <v>0081498010</v>
          </cell>
        </row>
        <row r="18670">
          <cell r="A18670" t="str">
            <v>0081498011</v>
          </cell>
        </row>
        <row r="18671">
          <cell r="A18671" t="str">
            <v>0081498012</v>
          </cell>
        </row>
        <row r="18672">
          <cell r="A18672" t="str">
            <v>0081498013</v>
          </cell>
        </row>
        <row r="18673">
          <cell r="A18673" t="str">
            <v>0081498014</v>
          </cell>
        </row>
        <row r="18674">
          <cell r="A18674" t="str">
            <v>0081498015</v>
          </cell>
        </row>
        <row r="18675">
          <cell r="A18675" t="str">
            <v>0081498016</v>
          </cell>
        </row>
        <row r="18676">
          <cell r="A18676" t="str">
            <v>0081498017</v>
          </cell>
        </row>
        <row r="18677">
          <cell r="A18677" t="str">
            <v>0081498018</v>
          </cell>
        </row>
        <row r="18678">
          <cell r="A18678" t="str">
            <v>0081498019</v>
          </cell>
        </row>
        <row r="18679">
          <cell r="A18679" t="str">
            <v>0081498020</v>
          </cell>
        </row>
        <row r="18680">
          <cell r="A18680" t="str">
            <v>0081498021</v>
          </cell>
        </row>
        <row r="18681">
          <cell r="A18681" t="str">
            <v>0081498022</v>
          </cell>
        </row>
        <row r="18682">
          <cell r="A18682" t="str">
            <v>0081498023</v>
          </cell>
        </row>
        <row r="18683">
          <cell r="A18683" t="str">
            <v>0081498024</v>
          </cell>
        </row>
        <row r="18684">
          <cell r="A18684" t="str">
            <v>0081498025</v>
          </cell>
        </row>
        <row r="18685">
          <cell r="A18685" t="str">
            <v>0081498026</v>
          </cell>
        </row>
        <row r="18686">
          <cell r="A18686" t="str">
            <v>0081498027</v>
          </cell>
        </row>
        <row r="18687">
          <cell r="A18687" t="str">
            <v>0081498028</v>
          </cell>
        </row>
        <row r="18688">
          <cell r="A18688" t="str">
            <v>0081498029</v>
          </cell>
        </row>
        <row r="18689">
          <cell r="A18689" t="str">
            <v>0081498030</v>
          </cell>
        </row>
        <row r="18690">
          <cell r="A18690" t="str">
            <v>0081498031</v>
          </cell>
        </row>
        <row r="18691">
          <cell r="A18691" t="str">
            <v>0081498032</v>
          </cell>
        </row>
        <row r="18692">
          <cell r="A18692" t="str">
            <v>0081498033</v>
          </cell>
        </row>
        <row r="18693">
          <cell r="A18693" t="str">
            <v>0081498034</v>
          </cell>
        </row>
        <row r="18694">
          <cell r="A18694" t="str">
            <v>0081498035</v>
          </cell>
        </row>
        <row r="18695">
          <cell r="A18695" t="str">
            <v>0081498036</v>
          </cell>
        </row>
        <row r="18696">
          <cell r="A18696" t="str">
            <v>0081498037</v>
          </cell>
        </row>
        <row r="18697">
          <cell r="A18697" t="str">
            <v>0081498038</v>
          </cell>
        </row>
        <row r="18698">
          <cell r="A18698" t="str">
            <v>0081498039</v>
          </cell>
        </row>
        <row r="18699">
          <cell r="A18699" t="str">
            <v>0081498040</v>
          </cell>
        </row>
        <row r="18700">
          <cell r="A18700" t="str">
            <v>0081498041</v>
          </cell>
        </row>
        <row r="18701">
          <cell r="A18701" t="str">
            <v>0081498042</v>
          </cell>
        </row>
        <row r="18702">
          <cell r="A18702" t="str">
            <v>0081498043</v>
          </cell>
        </row>
        <row r="18703">
          <cell r="A18703" t="str">
            <v>0081498044</v>
          </cell>
        </row>
        <row r="18704">
          <cell r="A18704" t="str">
            <v>0081498045</v>
          </cell>
        </row>
        <row r="18705">
          <cell r="A18705" t="str">
            <v>0081498046</v>
          </cell>
        </row>
        <row r="18706">
          <cell r="A18706" t="str">
            <v>0081498047</v>
          </cell>
        </row>
        <row r="18707">
          <cell r="A18707" t="str">
            <v>0081498048</v>
          </cell>
        </row>
        <row r="18708">
          <cell r="A18708" t="str">
            <v>0081498049</v>
          </cell>
        </row>
        <row r="18709">
          <cell r="A18709" t="str">
            <v>0081498050</v>
          </cell>
        </row>
        <row r="18710">
          <cell r="A18710" t="str">
            <v>0081498051</v>
          </cell>
        </row>
        <row r="18711">
          <cell r="A18711" t="str">
            <v>0081498052</v>
          </cell>
        </row>
        <row r="18712">
          <cell r="A18712" t="str">
            <v>0081498053</v>
          </cell>
        </row>
        <row r="18713">
          <cell r="A18713" t="str">
            <v>0081498054</v>
          </cell>
        </row>
        <row r="18714">
          <cell r="A18714" t="str">
            <v>0081498055</v>
          </cell>
        </row>
        <row r="18715">
          <cell r="A18715" t="str">
            <v>0081498056</v>
          </cell>
        </row>
        <row r="18716">
          <cell r="A18716" t="str">
            <v>0081498057</v>
          </cell>
        </row>
        <row r="18717">
          <cell r="A18717" t="str">
            <v>0081498058</v>
          </cell>
        </row>
        <row r="18718">
          <cell r="A18718" t="str">
            <v>0081498059</v>
          </cell>
        </row>
        <row r="18719">
          <cell r="A18719" t="str">
            <v>0081498060</v>
          </cell>
        </row>
        <row r="18720">
          <cell r="A18720" t="str">
            <v>0081498061</v>
          </cell>
        </row>
        <row r="18721">
          <cell r="A18721" t="str">
            <v>0081498073</v>
          </cell>
        </row>
        <row r="18722">
          <cell r="A18722" t="str">
            <v>0081498074</v>
          </cell>
        </row>
        <row r="18723">
          <cell r="A18723" t="str">
            <v>0081498075</v>
          </cell>
        </row>
        <row r="18724">
          <cell r="A18724" t="str">
            <v>0081498076</v>
          </cell>
        </row>
        <row r="18725">
          <cell r="A18725" t="str">
            <v>0081498077</v>
          </cell>
        </row>
        <row r="18726">
          <cell r="A18726" t="str">
            <v>0081498078</v>
          </cell>
        </row>
        <row r="18727">
          <cell r="A18727" t="str">
            <v>0081498079</v>
          </cell>
        </row>
        <row r="18728">
          <cell r="A18728" t="str">
            <v>0081498080</v>
          </cell>
        </row>
        <row r="18729">
          <cell r="A18729" t="str">
            <v>0081498081</v>
          </cell>
        </row>
        <row r="18730">
          <cell r="A18730" t="str">
            <v>0081498082</v>
          </cell>
        </row>
        <row r="18731">
          <cell r="A18731" t="str">
            <v>0081498083</v>
          </cell>
        </row>
        <row r="18732">
          <cell r="A18732" t="str">
            <v>0081498084</v>
          </cell>
        </row>
        <row r="18733">
          <cell r="A18733" t="str">
            <v>0081498085</v>
          </cell>
        </row>
        <row r="18734">
          <cell r="A18734" t="str">
            <v>0081498086</v>
          </cell>
        </row>
        <row r="18735">
          <cell r="A18735" t="str">
            <v>0081498087</v>
          </cell>
        </row>
        <row r="18736">
          <cell r="A18736" t="str">
            <v>0081498088</v>
          </cell>
        </row>
        <row r="18737">
          <cell r="A18737" t="str">
            <v>0081498089</v>
          </cell>
        </row>
        <row r="18738">
          <cell r="A18738" t="str">
            <v>0081498090</v>
          </cell>
        </row>
        <row r="18739">
          <cell r="A18739" t="str">
            <v>0081498091</v>
          </cell>
        </row>
        <row r="18740">
          <cell r="A18740" t="str">
            <v>0081498092</v>
          </cell>
        </row>
        <row r="18741">
          <cell r="A18741" t="str">
            <v>0081498093</v>
          </cell>
        </row>
        <row r="18742">
          <cell r="A18742" t="str">
            <v>0081498098</v>
          </cell>
        </row>
        <row r="18743">
          <cell r="A18743" t="str">
            <v>0081498099</v>
          </cell>
        </row>
        <row r="18744">
          <cell r="A18744" t="str">
            <v>0081498100</v>
          </cell>
        </row>
        <row r="18745">
          <cell r="A18745" t="str">
            <v>0081498101</v>
          </cell>
        </row>
        <row r="18746">
          <cell r="A18746" t="str">
            <v>0081498102</v>
          </cell>
        </row>
        <row r="18747">
          <cell r="A18747" t="str">
            <v>0081498103</v>
          </cell>
        </row>
        <row r="18748">
          <cell r="A18748" t="str">
            <v>0081498104</v>
          </cell>
        </row>
        <row r="18749">
          <cell r="A18749" t="str">
            <v>0081498105</v>
          </cell>
        </row>
        <row r="18750">
          <cell r="A18750" t="str">
            <v>0081498106</v>
          </cell>
        </row>
        <row r="18751">
          <cell r="A18751" t="str">
            <v>0081498107</v>
          </cell>
        </row>
        <row r="18752">
          <cell r="A18752" t="str">
            <v>0081498108</v>
          </cell>
        </row>
        <row r="18753">
          <cell r="A18753" t="str">
            <v>0081498109</v>
          </cell>
        </row>
        <row r="18754">
          <cell r="A18754" t="str">
            <v>0081498110</v>
          </cell>
        </row>
        <row r="18755">
          <cell r="A18755" t="str">
            <v>0081498111</v>
          </cell>
        </row>
        <row r="18756">
          <cell r="A18756" t="str">
            <v>0081498112</v>
          </cell>
        </row>
        <row r="18757">
          <cell r="A18757" t="str">
            <v>0081498113</v>
          </cell>
        </row>
        <row r="18758">
          <cell r="A18758" t="str">
            <v>0081498114</v>
          </cell>
        </row>
        <row r="18759">
          <cell r="A18759" t="str">
            <v>0081498115</v>
          </cell>
        </row>
        <row r="18760">
          <cell r="A18760" t="str">
            <v>0081498116</v>
          </cell>
        </row>
        <row r="18761">
          <cell r="A18761" t="str">
            <v>0081498117</v>
          </cell>
        </row>
        <row r="18762">
          <cell r="A18762" t="str">
            <v>0081498118</v>
          </cell>
        </row>
        <row r="18763">
          <cell r="A18763" t="str">
            <v>0081498119</v>
          </cell>
        </row>
        <row r="18764">
          <cell r="A18764" t="str">
            <v>0081498120</v>
          </cell>
        </row>
        <row r="18765">
          <cell r="A18765" t="str">
            <v>0081498121</v>
          </cell>
        </row>
        <row r="18766">
          <cell r="A18766" t="str">
            <v>0081498122</v>
          </cell>
        </row>
        <row r="18767">
          <cell r="A18767" t="str">
            <v>0081498123</v>
          </cell>
        </row>
        <row r="18768">
          <cell r="A18768" t="str">
            <v>0081498124</v>
          </cell>
        </row>
        <row r="18769">
          <cell r="A18769" t="str">
            <v>0081498125</v>
          </cell>
        </row>
        <row r="18770">
          <cell r="A18770" t="str">
            <v>0081498126</v>
          </cell>
        </row>
        <row r="18771">
          <cell r="A18771" t="str">
            <v>0081498127</v>
          </cell>
        </row>
        <row r="18772">
          <cell r="A18772" t="str">
            <v>0081498128</v>
          </cell>
        </row>
        <row r="18773">
          <cell r="A18773" t="str">
            <v>0081498129</v>
          </cell>
        </row>
        <row r="18774">
          <cell r="A18774" t="str">
            <v>0081498130</v>
          </cell>
        </row>
        <row r="18775">
          <cell r="A18775" t="str">
            <v>0081498131</v>
          </cell>
        </row>
        <row r="18776">
          <cell r="A18776" t="str">
            <v>0081498132</v>
          </cell>
        </row>
        <row r="18777">
          <cell r="A18777" t="str">
            <v>0081498133</v>
          </cell>
        </row>
        <row r="18778">
          <cell r="A18778" t="str">
            <v>0081498134</v>
          </cell>
        </row>
        <row r="18779">
          <cell r="A18779" t="str">
            <v>0081498135</v>
          </cell>
        </row>
        <row r="18780">
          <cell r="A18780" t="str">
            <v>0081498136</v>
          </cell>
        </row>
        <row r="18781">
          <cell r="A18781" t="str">
            <v>0081498137</v>
          </cell>
        </row>
        <row r="18782">
          <cell r="A18782" t="str">
            <v>0081498138</v>
          </cell>
        </row>
        <row r="18783">
          <cell r="A18783" t="str">
            <v>0081498139</v>
          </cell>
        </row>
        <row r="18784">
          <cell r="A18784" t="str">
            <v>0081498140</v>
          </cell>
        </row>
        <row r="18785">
          <cell r="A18785" t="str">
            <v>0081498141</v>
          </cell>
        </row>
        <row r="18786">
          <cell r="A18786" t="str">
            <v>0081498142</v>
          </cell>
        </row>
        <row r="18787">
          <cell r="A18787" t="str">
            <v>0081498143</v>
          </cell>
        </row>
        <row r="18788">
          <cell r="A18788" t="str">
            <v>0081498222</v>
          </cell>
        </row>
        <row r="18789">
          <cell r="A18789" t="str">
            <v>0081498223</v>
          </cell>
        </row>
        <row r="18790">
          <cell r="A18790" t="str">
            <v>0081498224</v>
          </cell>
        </row>
        <row r="18791">
          <cell r="A18791" t="str">
            <v>0081498225</v>
          </cell>
        </row>
        <row r="18792">
          <cell r="A18792" t="str">
            <v>0081498228</v>
          </cell>
        </row>
        <row r="18793">
          <cell r="A18793" t="str">
            <v>0081498229</v>
          </cell>
        </row>
        <row r="18794">
          <cell r="A18794" t="str">
            <v>0081498230</v>
          </cell>
        </row>
        <row r="18795">
          <cell r="A18795" t="str">
            <v>0081498273</v>
          </cell>
        </row>
        <row r="18796">
          <cell r="A18796" t="str">
            <v>0081498274</v>
          </cell>
        </row>
        <row r="18797">
          <cell r="A18797" t="str">
            <v>0081498275</v>
          </cell>
        </row>
        <row r="18798">
          <cell r="A18798" t="str">
            <v>0081498276</v>
          </cell>
        </row>
        <row r="18799">
          <cell r="A18799" t="str">
            <v>0081498277</v>
          </cell>
        </row>
        <row r="18800">
          <cell r="A18800" t="str">
            <v>0081498278</v>
          </cell>
        </row>
        <row r="18801">
          <cell r="A18801" t="str">
            <v>0081498279</v>
          </cell>
        </row>
        <row r="18802">
          <cell r="A18802" t="str">
            <v>0081498280</v>
          </cell>
        </row>
        <row r="18803">
          <cell r="A18803" t="str">
            <v>0081498281</v>
          </cell>
        </row>
        <row r="18804">
          <cell r="A18804" t="str">
            <v>0081498282</v>
          </cell>
        </row>
        <row r="18805">
          <cell r="A18805" t="str">
            <v>0081498283</v>
          </cell>
        </row>
        <row r="18806">
          <cell r="A18806" t="str">
            <v>0081498284</v>
          </cell>
        </row>
        <row r="18807">
          <cell r="A18807" t="str">
            <v>0081498285</v>
          </cell>
        </row>
        <row r="18808">
          <cell r="A18808" t="str">
            <v>0081498286</v>
          </cell>
        </row>
        <row r="18809">
          <cell r="A18809" t="str">
            <v>0081498287</v>
          </cell>
        </row>
        <row r="18810">
          <cell r="A18810" t="str">
            <v>0081498288</v>
          </cell>
        </row>
        <row r="18811">
          <cell r="A18811" t="str">
            <v>0081498289</v>
          </cell>
        </row>
        <row r="18812">
          <cell r="A18812" t="str">
            <v>0081498290</v>
          </cell>
        </row>
        <row r="18813">
          <cell r="A18813" t="str">
            <v>0081498291</v>
          </cell>
        </row>
        <row r="18814">
          <cell r="A18814" t="str">
            <v>0081498292</v>
          </cell>
        </row>
        <row r="18815">
          <cell r="A18815" t="str">
            <v>0081498293</v>
          </cell>
        </row>
        <row r="18816">
          <cell r="A18816" t="str">
            <v>0081498294</v>
          </cell>
        </row>
        <row r="18817">
          <cell r="A18817" t="str">
            <v>0081498295</v>
          </cell>
        </row>
        <row r="18818">
          <cell r="A18818" t="str">
            <v>0081498296</v>
          </cell>
        </row>
        <row r="18819">
          <cell r="A18819" t="str">
            <v>0081498297</v>
          </cell>
        </row>
        <row r="18820">
          <cell r="A18820" t="str">
            <v>0081498298</v>
          </cell>
        </row>
        <row r="18821">
          <cell r="A18821" t="str">
            <v>0081498299</v>
          </cell>
        </row>
        <row r="18822">
          <cell r="A18822" t="str">
            <v>0081498300</v>
          </cell>
        </row>
        <row r="18823">
          <cell r="A18823" t="str">
            <v>0081498301</v>
          </cell>
        </row>
        <row r="18824">
          <cell r="A18824" t="str">
            <v>0081498302</v>
          </cell>
        </row>
        <row r="18825">
          <cell r="A18825" t="str">
            <v>0081498303</v>
          </cell>
        </row>
        <row r="18826">
          <cell r="A18826" t="str">
            <v>0081498304</v>
          </cell>
        </row>
        <row r="18827">
          <cell r="A18827" t="str">
            <v>0081498305</v>
          </cell>
        </row>
        <row r="18828">
          <cell r="A18828" t="str">
            <v>0081498306</v>
          </cell>
        </row>
        <row r="18829">
          <cell r="A18829" t="str">
            <v>0081498307</v>
          </cell>
        </row>
        <row r="18830">
          <cell r="A18830" t="str">
            <v>0081498311</v>
          </cell>
        </row>
        <row r="18831">
          <cell r="A18831" t="str">
            <v>0081498312</v>
          </cell>
        </row>
        <row r="18832">
          <cell r="A18832" t="str">
            <v>0081498313</v>
          </cell>
        </row>
        <row r="18833">
          <cell r="A18833" t="str">
            <v>0081498314</v>
          </cell>
        </row>
        <row r="18834">
          <cell r="A18834" t="str">
            <v>0081498315</v>
          </cell>
        </row>
        <row r="18835">
          <cell r="A18835" t="str">
            <v>0081498316</v>
          </cell>
        </row>
        <row r="18836">
          <cell r="A18836" t="str">
            <v>0081498317</v>
          </cell>
        </row>
        <row r="18837">
          <cell r="A18837" t="str">
            <v>0081498318</v>
          </cell>
        </row>
        <row r="18838">
          <cell r="A18838" t="str">
            <v>0081498319</v>
          </cell>
        </row>
        <row r="18839">
          <cell r="A18839" t="str">
            <v>0081498320</v>
          </cell>
        </row>
        <row r="18840">
          <cell r="A18840" t="str">
            <v>0081498321</v>
          </cell>
        </row>
        <row r="18841">
          <cell r="A18841" t="str">
            <v>0081498322</v>
          </cell>
        </row>
        <row r="18842">
          <cell r="A18842" t="str">
            <v>0081498323</v>
          </cell>
        </row>
        <row r="18843">
          <cell r="A18843" t="str">
            <v>0081498324</v>
          </cell>
        </row>
        <row r="18844">
          <cell r="A18844" t="str">
            <v>0081498325</v>
          </cell>
        </row>
        <row r="18845">
          <cell r="A18845" t="str">
            <v>0081498326</v>
          </cell>
        </row>
        <row r="18846">
          <cell r="A18846" t="str">
            <v>0081498327</v>
          </cell>
        </row>
        <row r="18847">
          <cell r="A18847" t="str">
            <v>0081498490</v>
          </cell>
        </row>
        <row r="18848">
          <cell r="A18848" t="str">
            <v>0081498501</v>
          </cell>
        </row>
        <row r="18849">
          <cell r="A18849" t="str">
            <v>0081498503</v>
          </cell>
        </row>
        <row r="18850">
          <cell r="A18850" t="str">
            <v>0081498585</v>
          </cell>
        </row>
        <row r="18851">
          <cell r="A18851" t="str">
            <v>0081498866</v>
          </cell>
        </row>
        <row r="18852">
          <cell r="A18852" t="str">
            <v>0081498867</v>
          </cell>
        </row>
        <row r="18853">
          <cell r="A18853" t="str">
            <v>0081498868</v>
          </cell>
        </row>
        <row r="18854">
          <cell r="A18854" t="str">
            <v>0081498869</v>
          </cell>
        </row>
        <row r="18855">
          <cell r="A18855" t="str">
            <v>0081498870</v>
          </cell>
        </row>
        <row r="18856">
          <cell r="A18856" t="str">
            <v>0081498871</v>
          </cell>
        </row>
        <row r="18857">
          <cell r="A18857" t="str">
            <v>0081498872</v>
          </cell>
        </row>
        <row r="18858">
          <cell r="A18858" t="str">
            <v>0081498873</v>
          </cell>
        </row>
        <row r="18859">
          <cell r="A18859" t="str">
            <v>0081498874</v>
          </cell>
        </row>
        <row r="18860">
          <cell r="A18860" t="str">
            <v>0081498875</v>
          </cell>
        </row>
        <row r="18861">
          <cell r="A18861" t="str">
            <v>0081498876</v>
          </cell>
        </row>
        <row r="18862">
          <cell r="A18862" t="str">
            <v>0081498877</v>
          </cell>
        </row>
        <row r="18863">
          <cell r="A18863" t="str">
            <v>0081498896</v>
          </cell>
        </row>
        <row r="18864">
          <cell r="A18864" t="str">
            <v>0081498897</v>
          </cell>
        </row>
        <row r="18865">
          <cell r="A18865" t="str">
            <v>0081498898</v>
          </cell>
        </row>
        <row r="18866">
          <cell r="A18866" t="str">
            <v>0081498899</v>
          </cell>
        </row>
        <row r="18867">
          <cell r="A18867" t="str">
            <v>0081498900</v>
          </cell>
        </row>
        <row r="18868">
          <cell r="A18868" t="str">
            <v>0081498901</v>
          </cell>
        </row>
        <row r="18869">
          <cell r="A18869" t="str">
            <v>0081498902</v>
          </cell>
        </row>
        <row r="18870">
          <cell r="A18870" t="str">
            <v>0081498903</v>
          </cell>
        </row>
        <row r="18871">
          <cell r="A18871" t="str">
            <v>0081498904</v>
          </cell>
        </row>
        <row r="18872">
          <cell r="A18872" t="str">
            <v>0081498905</v>
          </cell>
        </row>
        <row r="18873">
          <cell r="A18873" t="str">
            <v>0081498906</v>
          </cell>
        </row>
        <row r="18874">
          <cell r="A18874" t="str">
            <v>0081498907</v>
          </cell>
        </row>
        <row r="18875">
          <cell r="A18875" t="str">
            <v>0081498908</v>
          </cell>
        </row>
        <row r="18876">
          <cell r="A18876" t="str">
            <v>0081498909</v>
          </cell>
        </row>
        <row r="18877">
          <cell r="A18877" t="str">
            <v>0081498910</v>
          </cell>
        </row>
        <row r="18878">
          <cell r="A18878" t="str">
            <v>0081498911</v>
          </cell>
        </row>
        <row r="18879">
          <cell r="A18879" t="str">
            <v>0081498912</v>
          </cell>
        </row>
        <row r="18880">
          <cell r="A18880" t="str">
            <v>0081498913</v>
          </cell>
        </row>
        <row r="18881">
          <cell r="A18881" t="str">
            <v>0081498932</v>
          </cell>
        </row>
        <row r="18882">
          <cell r="A18882" t="str">
            <v>0081498933</v>
          </cell>
        </row>
        <row r="18883">
          <cell r="A18883" t="str">
            <v>0081498945</v>
          </cell>
        </row>
        <row r="18884">
          <cell r="A18884" t="str">
            <v>0081498946</v>
          </cell>
        </row>
        <row r="18885">
          <cell r="A18885" t="str">
            <v>0081498947</v>
          </cell>
        </row>
        <row r="18886">
          <cell r="A18886" t="str">
            <v>0081498948</v>
          </cell>
        </row>
        <row r="18887">
          <cell r="A18887" t="str">
            <v>0081498949</v>
          </cell>
        </row>
        <row r="18888">
          <cell r="A18888" t="str">
            <v>0081498950</v>
          </cell>
        </row>
        <row r="18889">
          <cell r="A18889" t="str">
            <v>0081498951</v>
          </cell>
        </row>
        <row r="18890">
          <cell r="A18890" t="str">
            <v>0081498952</v>
          </cell>
        </row>
        <row r="18891">
          <cell r="A18891" t="str">
            <v>0081498953</v>
          </cell>
        </row>
        <row r="18892">
          <cell r="A18892" t="str">
            <v>0081498954</v>
          </cell>
        </row>
        <row r="18893">
          <cell r="A18893" t="str">
            <v>0081498955</v>
          </cell>
        </row>
        <row r="18894">
          <cell r="A18894" t="str">
            <v>0081498956</v>
          </cell>
        </row>
        <row r="18895">
          <cell r="A18895" t="str">
            <v>0081498957</v>
          </cell>
        </row>
        <row r="18896">
          <cell r="A18896" t="str">
            <v>0081498958</v>
          </cell>
        </row>
        <row r="18897">
          <cell r="A18897" t="str">
            <v>0081499024</v>
          </cell>
        </row>
        <row r="18898">
          <cell r="A18898" t="str">
            <v>0081499050</v>
          </cell>
        </row>
        <row r="18899">
          <cell r="A18899" t="str">
            <v>0081499051</v>
          </cell>
        </row>
        <row r="18900">
          <cell r="A18900" t="str">
            <v>0081499834</v>
          </cell>
        </row>
        <row r="18901">
          <cell r="A18901" t="str">
            <v>0081499835</v>
          </cell>
        </row>
        <row r="18902">
          <cell r="A18902" t="str">
            <v>0081499836</v>
          </cell>
        </row>
        <row r="18903">
          <cell r="A18903" t="str">
            <v>0081499837</v>
          </cell>
        </row>
        <row r="18904">
          <cell r="A18904" t="str">
            <v>0081499838</v>
          </cell>
        </row>
        <row r="18905">
          <cell r="A18905" t="str">
            <v>0081499839</v>
          </cell>
        </row>
        <row r="18906">
          <cell r="A18906" t="str">
            <v>0081499840</v>
          </cell>
        </row>
        <row r="18907">
          <cell r="A18907" t="str">
            <v>0081499841</v>
          </cell>
        </row>
        <row r="18908">
          <cell r="A18908" t="str">
            <v>0081499842</v>
          </cell>
        </row>
        <row r="18909">
          <cell r="A18909" t="str">
            <v>0081499843</v>
          </cell>
        </row>
        <row r="18910">
          <cell r="A18910" t="str">
            <v>0081499844</v>
          </cell>
        </row>
        <row r="18911">
          <cell r="A18911" t="str">
            <v>0081499845</v>
          </cell>
        </row>
        <row r="18912">
          <cell r="A18912" t="str">
            <v>0081499846</v>
          </cell>
        </row>
        <row r="18913">
          <cell r="A18913" t="str">
            <v>0081499847</v>
          </cell>
        </row>
        <row r="18914">
          <cell r="A18914" t="str">
            <v>0081499848</v>
          </cell>
        </row>
        <row r="18915">
          <cell r="A18915" t="str">
            <v>0081499849</v>
          </cell>
        </row>
        <row r="18916">
          <cell r="A18916" t="str">
            <v>0081499850</v>
          </cell>
        </row>
        <row r="18917">
          <cell r="A18917" t="str">
            <v>0081499851</v>
          </cell>
        </row>
        <row r="18918">
          <cell r="A18918" t="str">
            <v>0081499852</v>
          </cell>
        </row>
        <row r="18919">
          <cell r="A18919" t="str">
            <v>0081499853</v>
          </cell>
        </row>
        <row r="18920">
          <cell r="A18920" t="str">
            <v>0081499854</v>
          </cell>
        </row>
        <row r="18921">
          <cell r="A18921" t="str">
            <v>0081499855</v>
          </cell>
        </row>
        <row r="18922">
          <cell r="A18922" t="str">
            <v>0081499856</v>
          </cell>
        </row>
        <row r="18923">
          <cell r="A18923" t="str">
            <v>0081499857</v>
          </cell>
        </row>
        <row r="18924">
          <cell r="A18924" t="str">
            <v>0081499858</v>
          </cell>
        </row>
        <row r="18925">
          <cell r="A18925" t="str">
            <v>0081499859</v>
          </cell>
        </row>
        <row r="18926">
          <cell r="A18926" t="str">
            <v>0081499860</v>
          </cell>
        </row>
        <row r="18927">
          <cell r="A18927" t="str">
            <v>0081499861</v>
          </cell>
        </row>
        <row r="18928">
          <cell r="A18928" t="str">
            <v>0081499862</v>
          </cell>
        </row>
        <row r="18929">
          <cell r="A18929" t="str">
            <v>0081499863</v>
          </cell>
        </row>
        <row r="18930">
          <cell r="A18930" t="str">
            <v>0081499864</v>
          </cell>
        </row>
        <row r="18931">
          <cell r="A18931" t="str">
            <v>0081499865</v>
          </cell>
        </row>
        <row r="18932">
          <cell r="A18932" t="str">
            <v>0081499866</v>
          </cell>
        </row>
        <row r="18933">
          <cell r="A18933" t="str">
            <v>0081499867</v>
          </cell>
        </row>
        <row r="18934">
          <cell r="A18934" t="str">
            <v>0081499868</v>
          </cell>
        </row>
        <row r="18935">
          <cell r="A18935" t="str">
            <v>0081499869</v>
          </cell>
        </row>
        <row r="18936">
          <cell r="A18936" t="str">
            <v>0081499870</v>
          </cell>
        </row>
        <row r="18937">
          <cell r="A18937" t="str">
            <v>0081499871</v>
          </cell>
        </row>
        <row r="18938">
          <cell r="A18938" t="str">
            <v>0081499872</v>
          </cell>
        </row>
        <row r="18939">
          <cell r="A18939" t="str">
            <v>0081499873</v>
          </cell>
        </row>
        <row r="18940">
          <cell r="A18940" t="str">
            <v>0081499874</v>
          </cell>
        </row>
        <row r="18941">
          <cell r="A18941" t="str">
            <v>0081499875</v>
          </cell>
        </row>
        <row r="18942">
          <cell r="A18942" t="str">
            <v>0081499876</v>
          </cell>
        </row>
        <row r="18943">
          <cell r="A18943" t="str">
            <v>0081499877</v>
          </cell>
        </row>
        <row r="18944">
          <cell r="A18944" t="str">
            <v>0081499878</v>
          </cell>
        </row>
        <row r="18945">
          <cell r="A18945" t="str">
            <v>0081499879</v>
          </cell>
        </row>
        <row r="18946">
          <cell r="A18946" t="str">
            <v>0081499880</v>
          </cell>
        </row>
        <row r="18947">
          <cell r="A18947" t="str">
            <v>0081499881</v>
          </cell>
        </row>
        <row r="18948">
          <cell r="A18948" t="str">
            <v>0081499882</v>
          </cell>
        </row>
        <row r="18949">
          <cell r="A18949" t="str">
            <v>0081499891</v>
          </cell>
        </row>
        <row r="18950">
          <cell r="A18950" t="str">
            <v>0081499892</v>
          </cell>
        </row>
        <row r="18951">
          <cell r="A18951" t="str">
            <v>0081499893</v>
          </cell>
        </row>
        <row r="18952">
          <cell r="A18952" t="str">
            <v>0081499894</v>
          </cell>
        </row>
        <row r="18953">
          <cell r="A18953" t="str">
            <v>0081499895</v>
          </cell>
        </row>
        <row r="18954">
          <cell r="A18954" t="str">
            <v>0081499896</v>
          </cell>
        </row>
        <row r="18955">
          <cell r="A18955" t="str">
            <v>0081499897</v>
          </cell>
        </row>
        <row r="18956">
          <cell r="A18956" t="str">
            <v>0081499898</v>
          </cell>
        </row>
        <row r="18957">
          <cell r="A18957" t="str">
            <v>0081499899</v>
          </cell>
        </row>
        <row r="18958">
          <cell r="A18958" t="str">
            <v>0081499900</v>
          </cell>
        </row>
        <row r="18959">
          <cell r="A18959" t="str">
            <v>0081499901</v>
          </cell>
        </row>
        <row r="18960">
          <cell r="A18960" t="str">
            <v>0081499902</v>
          </cell>
        </row>
        <row r="18961">
          <cell r="A18961" t="str">
            <v>0081499903</v>
          </cell>
        </row>
        <row r="18962">
          <cell r="A18962" t="str">
            <v>0081499904</v>
          </cell>
        </row>
        <row r="18963">
          <cell r="A18963" t="str">
            <v>0081499905</v>
          </cell>
        </row>
        <row r="18964">
          <cell r="A18964" t="str">
            <v>0081499906</v>
          </cell>
        </row>
        <row r="18965">
          <cell r="A18965" t="str">
            <v>0081499907</v>
          </cell>
        </row>
        <row r="18966">
          <cell r="A18966" t="str">
            <v>0081499908</v>
          </cell>
        </row>
        <row r="18967">
          <cell r="A18967" t="str">
            <v>0081499909</v>
          </cell>
        </row>
        <row r="18968">
          <cell r="A18968" t="str">
            <v>0081499910</v>
          </cell>
        </row>
        <row r="18969">
          <cell r="A18969" t="str">
            <v>0081499911</v>
          </cell>
        </row>
        <row r="18970">
          <cell r="A18970" t="str">
            <v>0081499912</v>
          </cell>
        </row>
        <row r="18971">
          <cell r="A18971" t="str">
            <v>0081499913</v>
          </cell>
        </row>
        <row r="18972">
          <cell r="A18972" t="str">
            <v>0081499916</v>
          </cell>
        </row>
        <row r="18973">
          <cell r="A18973" t="str">
            <v>0081499917</v>
          </cell>
        </row>
        <row r="18974">
          <cell r="A18974" t="str">
            <v>0081499918</v>
          </cell>
        </row>
        <row r="18975">
          <cell r="A18975" t="str">
            <v>0081499919</v>
          </cell>
        </row>
        <row r="18976">
          <cell r="A18976" t="str">
            <v>0081499920</v>
          </cell>
        </row>
        <row r="18977">
          <cell r="A18977" t="str">
            <v>0081499921</v>
          </cell>
        </row>
        <row r="18978">
          <cell r="A18978" t="str">
            <v>0081499922</v>
          </cell>
        </row>
        <row r="18979">
          <cell r="A18979" t="str">
            <v>0081499923</v>
          </cell>
        </row>
        <row r="18980">
          <cell r="A18980" t="str">
            <v>0081499924</v>
          </cell>
        </row>
        <row r="18981">
          <cell r="A18981" t="str">
            <v>0081499925</v>
          </cell>
        </row>
        <row r="18982">
          <cell r="A18982" t="str">
            <v>0081499926</v>
          </cell>
        </row>
        <row r="18983">
          <cell r="A18983" t="str">
            <v>0081499927</v>
          </cell>
        </row>
        <row r="18984">
          <cell r="A18984" t="str">
            <v>0081499928</v>
          </cell>
        </row>
        <row r="18985">
          <cell r="A18985" t="str">
            <v>0081499929</v>
          </cell>
        </row>
        <row r="18986">
          <cell r="A18986" t="str">
            <v>0081499930</v>
          </cell>
        </row>
        <row r="18987">
          <cell r="A18987" t="str">
            <v>0081499931</v>
          </cell>
        </row>
        <row r="18988">
          <cell r="A18988" t="str">
            <v>0081499932</v>
          </cell>
        </row>
        <row r="18989">
          <cell r="A18989" t="str">
            <v>0081499933</v>
          </cell>
        </row>
        <row r="18990">
          <cell r="A18990" t="str">
            <v>0081499934</v>
          </cell>
        </row>
        <row r="18991">
          <cell r="A18991" t="str">
            <v>0081499935</v>
          </cell>
        </row>
        <row r="18992">
          <cell r="A18992" t="str">
            <v>0081499936</v>
          </cell>
        </row>
        <row r="18993">
          <cell r="A18993" t="str">
            <v>0081499937</v>
          </cell>
        </row>
        <row r="18994">
          <cell r="A18994" t="str">
            <v>0081499938</v>
          </cell>
        </row>
        <row r="18995">
          <cell r="A18995" t="str">
            <v>0081499939</v>
          </cell>
        </row>
        <row r="18996">
          <cell r="A18996" t="str">
            <v>0081499940</v>
          </cell>
        </row>
        <row r="18997">
          <cell r="A18997" t="str">
            <v>0081499941</v>
          </cell>
        </row>
        <row r="18998">
          <cell r="A18998" t="str">
            <v>0081499942</v>
          </cell>
        </row>
        <row r="18999">
          <cell r="A18999" t="str">
            <v>0081499943</v>
          </cell>
        </row>
        <row r="19000">
          <cell r="A19000" t="str">
            <v>0081499944</v>
          </cell>
        </row>
        <row r="19001">
          <cell r="A19001" t="str">
            <v>0081499945</v>
          </cell>
        </row>
        <row r="19002">
          <cell r="A19002" t="str">
            <v>0081499946</v>
          </cell>
        </row>
        <row r="19003">
          <cell r="A19003" t="str">
            <v>0081499947</v>
          </cell>
        </row>
        <row r="19004">
          <cell r="A19004" t="str">
            <v>0081499948</v>
          </cell>
        </row>
        <row r="19005">
          <cell r="A19005" t="str">
            <v>0081499949</v>
          </cell>
        </row>
        <row r="19006">
          <cell r="A19006" t="str">
            <v>0081499950</v>
          </cell>
        </row>
        <row r="19007">
          <cell r="A19007" t="str">
            <v>0081499951</v>
          </cell>
        </row>
        <row r="19008">
          <cell r="A19008" t="str">
            <v>0081499952</v>
          </cell>
        </row>
        <row r="19009">
          <cell r="A19009" t="str">
            <v>0081499953</v>
          </cell>
        </row>
        <row r="19010">
          <cell r="A19010" t="str">
            <v>0081499954</v>
          </cell>
        </row>
        <row r="19011">
          <cell r="A19011" t="str">
            <v>0081499955</v>
          </cell>
        </row>
        <row r="19012">
          <cell r="A19012" t="str">
            <v>0081499956</v>
          </cell>
        </row>
        <row r="19013">
          <cell r="A19013" t="str">
            <v>0081499957</v>
          </cell>
        </row>
        <row r="19014">
          <cell r="A19014" t="str">
            <v>0081499958</v>
          </cell>
        </row>
        <row r="19015">
          <cell r="A19015" t="str">
            <v>0081499959</v>
          </cell>
        </row>
        <row r="19016">
          <cell r="A19016" t="str">
            <v>0081499960</v>
          </cell>
        </row>
        <row r="19017">
          <cell r="A19017" t="str">
            <v>0081499961</v>
          </cell>
        </row>
        <row r="19018">
          <cell r="A19018" t="str">
            <v>0081499962</v>
          </cell>
        </row>
        <row r="19019">
          <cell r="A19019" t="str">
            <v>0081499963</v>
          </cell>
        </row>
        <row r="19020">
          <cell r="A19020" t="str">
            <v>0081499964</v>
          </cell>
        </row>
        <row r="19021">
          <cell r="A19021" t="str">
            <v>0081499965</v>
          </cell>
        </row>
        <row r="19022">
          <cell r="A19022" t="str">
            <v>0081499966</v>
          </cell>
        </row>
        <row r="19023">
          <cell r="A19023" t="str">
            <v>0081499967</v>
          </cell>
        </row>
        <row r="19024">
          <cell r="A19024" t="str">
            <v>0081499968</v>
          </cell>
        </row>
        <row r="19025">
          <cell r="A19025" t="str">
            <v>0081499969</v>
          </cell>
        </row>
        <row r="19026">
          <cell r="A19026" t="str">
            <v>0081499970</v>
          </cell>
        </row>
        <row r="19027">
          <cell r="A19027" t="str">
            <v>0081499971</v>
          </cell>
        </row>
        <row r="19028">
          <cell r="A19028" t="str">
            <v>0081500052</v>
          </cell>
        </row>
        <row r="19029">
          <cell r="A19029" t="str">
            <v>0081500053</v>
          </cell>
        </row>
        <row r="19030">
          <cell r="A19030" t="str">
            <v>0081500054</v>
          </cell>
        </row>
        <row r="19031">
          <cell r="A19031" t="str">
            <v>0081500055</v>
          </cell>
        </row>
        <row r="19032">
          <cell r="A19032" t="str">
            <v>0081500056</v>
          </cell>
        </row>
        <row r="19033">
          <cell r="A19033" t="str">
            <v>0081500096</v>
          </cell>
        </row>
        <row r="19034">
          <cell r="A19034" t="str">
            <v>0081500097</v>
          </cell>
        </row>
        <row r="19035">
          <cell r="A19035" t="str">
            <v>0081500098</v>
          </cell>
        </row>
        <row r="19036">
          <cell r="A19036" t="str">
            <v>0081500099</v>
          </cell>
        </row>
        <row r="19037">
          <cell r="A19037" t="str">
            <v>0081500100</v>
          </cell>
        </row>
        <row r="19038">
          <cell r="A19038" t="str">
            <v>0081500101</v>
          </cell>
        </row>
        <row r="19039">
          <cell r="A19039" t="str">
            <v>0081500102</v>
          </cell>
        </row>
        <row r="19040">
          <cell r="A19040" t="str">
            <v>0081500103</v>
          </cell>
        </row>
        <row r="19041">
          <cell r="A19041" t="str">
            <v>0081500104</v>
          </cell>
        </row>
        <row r="19042">
          <cell r="A19042" t="str">
            <v>0081500105</v>
          </cell>
        </row>
        <row r="19043">
          <cell r="A19043" t="str">
            <v>0081500106</v>
          </cell>
        </row>
        <row r="19044">
          <cell r="A19044" t="str">
            <v>0081500107</v>
          </cell>
        </row>
        <row r="19045">
          <cell r="A19045" t="str">
            <v>0081500108</v>
          </cell>
        </row>
        <row r="19046">
          <cell r="A19046" t="str">
            <v>0081500109</v>
          </cell>
        </row>
        <row r="19047">
          <cell r="A19047" t="str">
            <v>0081500110</v>
          </cell>
        </row>
        <row r="19048">
          <cell r="A19048" t="str">
            <v>0081500111</v>
          </cell>
        </row>
        <row r="19049">
          <cell r="A19049" t="str">
            <v>0081500112</v>
          </cell>
        </row>
        <row r="19050">
          <cell r="A19050" t="str">
            <v>0081500113</v>
          </cell>
        </row>
        <row r="19051">
          <cell r="A19051" t="str">
            <v>0081500114</v>
          </cell>
        </row>
        <row r="19052">
          <cell r="A19052" t="str">
            <v>0081500115</v>
          </cell>
        </row>
        <row r="19053">
          <cell r="A19053" t="str">
            <v>0081500116</v>
          </cell>
        </row>
        <row r="19054">
          <cell r="A19054" t="str">
            <v>0081500117</v>
          </cell>
        </row>
        <row r="19055">
          <cell r="A19055" t="str">
            <v>0081500118</v>
          </cell>
        </row>
        <row r="19056">
          <cell r="A19056" t="str">
            <v>0081500119</v>
          </cell>
        </row>
        <row r="19057">
          <cell r="A19057" t="str">
            <v>0081500120</v>
          </cell>
        </row>
        <row r="19058">
          <cell r="A19058" t="str">
            <v>0081500121</v>
          </cell>
        </row>
        <row r="19059">
          <cell r="A19059" t="str">
            <v>0081500122</v>
          </cell>
        </row>
        <row r="19060">
          <cell r="A19060" t="str">
            <v>0081500123</v>
          </cell>
        </row>
        <row r="19061">
          <cell r="A19061" t="str">
            <v>0081500124</v>
          </cell>
        </row>
        <row r="19062">
          <cell r="A19062" t="str">
            <v>0081500125</v>
          </cell>
        </row>
        <row r="19063">
          <cell r="A19063" t="str">
            <v>0081500126</v>
          </cell>
        </row>
        <row r="19064">
          <cell r="A19064" t="str">
            <v>0081500127</v>
          </cell>
        </row>
        <row r="19065">
          <cell r="A19065" t="str">
            <v>0081500128</v>
          </cell>
        </row>
        <row r="19066">
          <cell r="A19066" t="str">
            <v>0081500129</v>
          </cell>
        </row>
        <row r="19067">
          <cell r="A19067" t="str">
            <v>0081500130</v>
          </cell>
        </row>
        <row r="19068">
          <cell r="A19068" t="str">
            <v>0081500131</v>
          </cell>
        </row>
        <row r="19069">
          <cell r="A19069" t="str">
            <v>0081500132</v>
          </cell>
        </row>
        <row r="19070">
          <cell r="A19070" t="str">
            <v>0081500133</v>
          </cell>
        </row>
        <row r="19071">
          <cell r="A19071" t="str">
            <v>0081500134</v>
          </cell>
        </row>
        <row r="19072">
          <cell r="A19072" t="str">
            <v>0081500137</v>
          </cell>
        </row>
        <row r="19073">
          <cell r="A19073" t="str">
            <v>0081500138</v>
          </cell>
        </row>
        <row r="19074">
          <cell r="A19074" t="str">
            <v>0081500139</v>
          </cell>
        </row>
        <row r="19075">
          <cell r="A19075" t="str">
            <v>0081500140</v>
          </cell>
        </row>
        <row r="19076">
          <cell r="A19076" t="str">
            <v>0081500141</v>
          </cell>
        </row>
        <row r="19077">
          <cell r="A19077" t="str">
            <v>0081500142</v>
          </cell>
        </row>
        <row r="19078">
          <cell r="A19078" t="str">
            <v>0081500143</v>
          </cell>
        </row>
        <row r="19079">
          <cell r="A19079" t="str">
            <v>0081500144</v>
          </cell>
        </row>
        <row r="19080">
          <cell r="A19080" t="str">
            <v>0081500145</v>
          </cell>
        </row>
        <row r="19081">
          <cell r="A19081" t="str">
            <v>0081500146</v>
          </cell>
        </row>
        <row r="19082">
          <cell r="A19082" t="str">
            <v>0081500148</v>
          </cell>
        </row>
        <row r="19083">
          <cell r="A19083" t="str">
            <v>0084003787</v>
          </cell>
        </row>
        <row r="19084">
          <cell r="A19084" t="str">
            <v>0081500259</v>
          </cell>
        </row>
        <row r="19085">
          <cell r="A19085" t="str">
            <v>0081500260</v>
          </cell>
        </row>
        <row r="19086">
          <cell r="A19086" t="str">
            <v>0081500261</v>
          </cell>
        </row>
        <row r="19087">
          <cell r="A19087" t="str">
            <v>0081500262</v>
          </cell>
        </row>
        <row r="19088">
          <cell r="A19088" t="str">
            <v>0081500263</v>
          </cell>
        </row>
        <row r="19089">
          <cell r="A19089" t="str">
            <v>0081500264</v>
          </cell>
        </row>
        <row r="19090">
          <cell r="A19090" t="str">
            <v>0081500265</v>
          </cell>
        </row>
        <row r="19091">
          <cell r="A19091" t="str">
            <v>0081500266</v>
          </cell>
        </row>
        <row r="19092">
          <cell r="A19092" t="str">
            <v>0081500267</v>
          </cell>
        </row>
        <row r="19093">
          <cell r="A19093" t="str">
            <v>0081500268</v>
          </cell>
        </row>
        <row r="19094">
          <cell r="A19094" t="str">
            <v>0081500269</v>
          </cell>
        </row>
        <row r="19095">
          <cell r="A19095" t="str">
            <v>0081500311</v>
          </cell>
        </row>
        <row r="19096">
          <cell r="A19096" t="str">
            <v>0081500312</v>
          </cell>
        </row>
        <row r="19097">
          <cell r="A19097" t="str">
            <v>0081500313</v>
          </cell>
        </row>
        <row r="19098">
          <cell r="A19098" t="str">
            <v>0081501114</v>
          </cell>
        </row>
        <row r="19099">
          <cell r="A19099" t="str">
            <v>0081501115</v>
          </cell>
        </row>
        <row r="19100">
          <cell r="A19100" t="str">
            <v>0081501116</v>
          </cell>
        </row>
        <row r="19101">
          <cell r="A19101" t="str">
            <v>0081501117</v>
          </cell>
        </row>
        <row r="19102">
          <cell r="A19102" t="str">
            <v>0081501118</v>
          </cell>
        </row>
        <row r="19103">
          <cell r="A19103" t="str">
            <v>0081501119</v>
          </cell>
        </row>
        <row r="19104">
          <cell r="A19104" t="str">
            <v>0081501120</v>
          </cell>
        </row>
        <row r="19105">
          <cell r="A19105" t="str">
            <v>0081501121</v>
          </cell>
        </row>
        <row r="19106">
          <cell r="A19106" t="str">
            <v>0081501122</v>
          </cell>
        </row>
        <row r="19107">
          <cell r="A19107" t="str">
            <v>0081501123</v>
          </cell>
        </row>
        <row r="19108">
          <cell r="A19108" t="str">
            <v>0081501124</v>
          </cell>
        </row>
        <row r="19109">
          <cell r="A19109" t="str">
            <v>0081501125</v>
          </cell>
        </row>
        <row r="19110">
          <cell r="A19110" t="str">
            <v>0081501126</v>
          </cell>
        </row>
        <row r="19111">
          <cell r="A19111" t="str">
            <v>0081501127</v>
          </cell>
        </row>
        <row r="19112">
          <cell r="A19112" t="str">
            <v>0081501128</v>
          </cell>
        </row>
        <row r="19113">
          <cell r="A19113" t="str">
            <v>0081501129</v>
          </cell>
        </row>
        <row r="19114">
          <cell r="A19114" t="str">
            <v>0081501130</v>
          </cell>
        </row>
        <row r="19115">
          <cell r="A19115" t="str">
            <v>0081501131</v>
          </cell>
        </row>
        <row r="19116">
          <cell r="A19116" t="str">
            <v>0081501132</v>
          </cell>
        </row>
        <row r="19117">
          <cell r="A19117" t="str">
            <v>0081501133</v>
          </cell>
        </row>
        <row r="19118">
          <cell r="A19118" t="str">
            <v>0081501134</v>
          </cell>
        </row>
        <row r="19119">
          <cell r="A19119" t="str">
            <v>0081501135</v>
          </cell>
        </row>
        <row r="19120">
          <cell r="A19120" t="str">
            <v>0081501136</v>
          </cell>
        </row>
        <row r="19121">
          <cell r="A19121" t="str">
            <v>0081501137</v>
          </cell>
        </row>
        <row r="19122">
          <cell r="A19122" t="str">
            <v>0081501138</v>
          </cell>
        </row>
        <row r="19123">
          <cell r="A19123" t="str">
            <v>0081501139</v>
          </cell>
        </row>
        <row r="19124">
          <cell r="A19124" t="str">
            <v>0081501140</v>
          </cell>
        </row>
        <row r="19125">
          <cell r="A19125" t="str">
            <v>0081501141</v>
          </cell>
        </row>
        <row r="19126">
          <cell r="A19126" t="str">
            <v>0081501142</v>
          </cell>
        </row>
        <row r="19127">
          <cell r="A19127" t="str">
            <v>0081501143</v>
          </cell>
        </row>
        <row r="19128">
          <cell r="A19128" t="str">
            <v>0081501144</v>
          </cell>
        </row>
        <row r="19129">
          <cell r="A19129" t="str">
            <v>0081501167</v>
          </cell>
        </row>
        <row r="19130">
          <cell r="A19130" t="str">
            <v>0081501168</v>
          </cell>
        </row>
        <row r="19131">
          <cell r="A19131" t="str">
            <v>0081501169</v>
          </cell>
        </row>
        <row r="19132">
          <cell r="A19132" t="str">
            <v>0081501170</v>
          </cell>
        </row>
        <row r="19133">
          <cell r="A19133" t="str">
            <v>0081501171</v>
          </cell>
        </row>
        <row r="19134">
          <cell r="A19134" t="str">
            <v>0081501172</v>
          </cell>
        </row>
        <row r="19135">
          <cell r="A19135" t="str">
            <v>0081501173</v>
          </cell>
        </row>
        <row r="19136">
          <cell r="A19136" t="str">
            <v>0081501174</v>
          </cell>
        </row>
        <row r="19137">
          <cell r="A19137" t="str">
            <v>0081501175</v>
          </cell>
        </row>
        <row r="19138">
          <cell r="A19138" t="str">
            <v>0081501176</v>
          </cell>
        </row>
        <row r="19139">
          <cell r="A19139" t="str">
            <v>0081501177</v>
          </cell>
        </row>
        <row r="19140">
          <cell r="A19140" t="str">
            <v>0081501178</v>
          </cell>
        </row>
        <row r="19141">
          <cell r="A19141" t="str">
            <v>0081501179</v>
          </cell>
        </row>
        <row r="19142">
          <cell r="A19142" t="str">
            <v>0081501180</v>
          </cell>
        </row>
        <row r="19143">
          <cell r="A19143" t="str">
            <v>0081501181</v>
          </cell>
        </row>
        <row r="19144">
          <cell r="A19144" t="str">
            <v>0081501182</v>
          </cell>
        </row>
        <row r="19145">
          <cell r="A19145" t="str">
            <v>0081501183</v>
          </cell>
        </row>
        <row r="19146">
          <cell r="A19146" t="str">
            <v>0081501196</v>
          </cell>
        </row>
        <row r="19147">
          <cell r="A19147" t="str">
            <v>0081501203</v>
          </cell>
        </row>
        <row r="19148">
          <cell r="A19148" t="str">
            <v>0081501204</v>
          </cell>
        </row>
        <row r="19149">
          <cell r="A19149" t="str">
            <v>0081501258</v>
          </cell>
        </row>
        <row r="19150">
          <cell r="A19150" t="str">
            <v>0081501259</v>
          </cell>
        </row>
        <row r="19151">
          <cell r="A19151" t="str">
            <v>0081501296</v>
          </cell>
        </row>
        <row r="19152">
          <cell r="A19152" t="str">
            <v>0081501315</v>
          </cell>
        </row>
        <row r="19153">
          <cell r="A19153" t="str">
            <v>0081501316</v>
          </cell>
        </row>
        <row r="19154">
          <cell r="A19154" t="str">
            <v>0081501317</v>
          </cell>
        </row>
        <row r="19155">
          <cell r="A19155" t="str">
            <v>0081501318</v>
          </cell>
        </row>
        <row r="19156">
          <cell r="A19156" t="str">
            <v>0081501319</v>
          </cell>
        </row>
        <row r="19157">
          <cell r="A19157" t="str">
            <v>0081501320</v>
          </cell>
        </row>
        <row r="19158">
          <cell r="A19158" t="str">
            <v>0081501321</v>
          </cell>
        </row>
        <row r="19159">
          <cell r="A19159" t="str">
            <v>0081501322</v>
          </cell>
        </row>
        <row r="19160">
          <cell r="A19160" t="str">
            <v>0081501323</v>
          </cell>
        </row>
        <row r="19161">
          <cell r="A19161" t="str">
            <v>0081501324</v>
          </cell>
        </row>
        <row r="19162">
          <cell r="A19162" t="str">
            <v>0081501325</v>
          </cell>
        </row>
        <row r="19163">
          <cell r="A19163" t="str">
            <v>0081501326</v>
          </cell>
        </row>
        <row r="19164">
          <cell r="A19164" t="str">
            <v>0081501327</v>
          </cell>
        </row>
        <row r="19165">
          <cell r="A19165" t="str">
            <v>0081501328</v>
          </cell>
        </row>
        <row r="19166">
          <cell r="A19166" t="str">
            <v>0081501329</v>
          </cell>
        </row>
        <row r="19167">
          <cell r="A19167" t="str">
            <v>0081501330</v>
          </cell>
        </row>
        <row r="19168">
          <cell r="A19168" t="str">
            <v>0081502119</v>
          </cell>
        </row>
        <row r="19169">
          <cell r="A19169" t="str">
            <v>0081502120</v>
          </cell>
        </row>
        <row r="19170">
          <cell r="A19170" t="str">
            <v>0081502121</v>
          </cell>
        </row>
        <row r="19171">
          <cell r="A19171" t="str">
            <v>0081502122</v>
          </cell>
        </row>
        <row r="19172">
          <cell r="A19172" t="str">
            <v>0081502123</v>
          </cell>
        </row>
        <row r="19173">
          <cell r="A19173" t="str">
            <v>0081502124</v>
          </cell>
        </row>
        <row r="19174">
          <cell r="A19174" t="str">
            <v>0081502125</v>
          </cell>
        </row>
        <row r="19175">
          <cell r="A19175" t="str">
            <v>0081502126</v>
          </cell>
        </row>
        <row r="19176">
          <cell r="A19176" t="str">
            <v>0081502127</v>
          </cell>
        </row>
        <row r="19177">
          <cell r="A19177" t="str">
            <v>0081502128</v>
          </cell>
        </row>
        <row r="19178">
          <cell r="A19178" t="str">
            <v>0081502129</v>
          </cell>
        </row>
        <row r="19179">
          <cell r="A19179" t="str">
            <v>0081502130</v>
          </cell>
        </row>
        <row r="19180">
          <cell r="A19180" t="str">
            <v>0081502131</v>
          </cell>
        </row>
        <row r="19181">
          <cell r="A19181" t="str">
            <v>0081502132</v>
          </cell>
        </row>
        <row r="19182">
          <cell r="A19182" t="str">
            <v>0081502133</v>
          </cell>
        </row>
        <row r="19183">
          <cell r="A19183" t="str">
            <v>0081502134</v>
          </cell>
        </row>
        <row r="19184">
          <cell r="A19184" t="str">
            <v>0081502135</v>
          </cell>
        </row>
        <row r="19185">
          <cell r="A19185" t="str">
            <v>0081502136</v>
          </cell>
        </row>
        <row r="19186">
          <cell r="A19186" t="str">
            <v>0081502137</v>
          </cell>
        </row>
        <row r="19187">
          <cell r="A19187" t="str">
            <v>0081502138</v>
          </cell>
        </row>
        <row r="19188">
          <cell r="A19188" t="str">
            <v>0081502139</v>
          </cell>
        </row>
        <row r="19189">
          <cell r="A19189" t="str">
            <v>0081502140</v>
          </cell>
        </row>
        <row r="19190">
          <cell r="A19190" t="str">
            <v>0081502141</v>
          </cell>
        </row>
        <row r="19191">
          <cell r="A19191" t="str">
            <v>0081502142</v>
          </cell>
        </row>
        <row r="19192">
          <cell r="A19192" t="str">
            <v>0081502143</v>
          </cell>
        </row>
        <row r="19193">
          <cell r="A19193" t="str">
            <v>0081502144</v>
          </cell>
        </row>
        <row r="19194">
          <cell r="A19194" t="str">
            <v>0081502145</v>
          </cell>
        </row>
        <row r="19195">
          <cell r="A19195" t="str">
            <v>0081502146</v>
          </cell>
        </row>
        <row r="19196">
          <cell r="A19196" t="str">
            <v>0081502147</v>
          </cell>
        </row>
        <row r="19197">
          <cell r="A19197" t="str">
            <v>0081502148</v>
          </cell>
        </row>
        <row r="19198">
          <cell r="A19198" t="str">
            <v>0081502149</v>
          </cell>
        </row>
        <row r="19199">
          <cell r="A19199" t="str">
            <v>0081502150</v>
          </cell>
        </row>
        <row r="19200">
          <cell r="A19200" t="str">
            <v>0081502151</v>
          </cell>
        </row>
        <row r="19201">
          <cell r="A19201" t="str">
            <v>0081502152</v>
          </cell>
        </row>
        <row r="19202">
          <cell r="A19202" t="str">
            <v>0081502153</v>
          </cell>
        </row>
        <row r="19203">
          <cell r="A19203" t="str">
            <v>0081502154</v>
          </cell>
        </row>
        <row r="19204">
          <cell r="A19204" t="str">
            <v>0081502155</v>
          </cell>
        </row>
        <row r="19205">
          <cell r="A19205" t="str">
            <v>0081502156</v>
          </cell>
        </row>
        <row r="19206">
          <cell r="A19206" t="str">
            <v>0081502157</v>
          </cell>
        </row>
        <row r="19207">
          <cell r="A19207" t="str">
            <v>0081502158</v>
          </cell>
        </row>
        <row r="19208">
          <cell r="A19208" t="str">
            <v>0081502159</v>
          </cell>
        </row>
        <row r="19209">
          <cell r="A19209" t="str">
            <v>0081502160</v>
          </cell>
        </row>
        <row r="19210">
          <cell r="A19210" t="str">
            <v>0081502161</v>
          </cell>
        </row>
        <row r="19211">
          <cell r="A19211" t="str">
            <v>0081502162</v>
          </cell>
        </row>
        <row r="19212">
          <cell r="A19212" t="str">
            <v>0081502163</v>
          </cell>
        </row>
        <row r="19213">
          <cell r="A19213" t="str">
            <v>0081502164</v>
          </cell>
        </row>
        <row r="19214">
          <cell r="A19214" t="str">
            <v>0081502165</v>
          </cell>
        </row>
        <row r="19215">
          <cell r="A19215" t="str">
            <v>0081502166</v>
          </cell>
        </row>
        <row r="19216">
          <cell r="A19216" t="str">
            <v>0081502167</v>
          </cell>
        </row>
        <row r="19217">
          <cell r="A19217" t="str">
            <v>0081502168</v>
          </cell>
        </row>
        <row r="19218">
          <cell r="A19218" t="str">
            <v>0081502169</v>
          </cell>
        </row>
        <row r="19219">
          <cell r="A19219" t="str">
            <v>0081502170</v>
          </cell>
        </row>
        <row r="19220">
          <cell r="A19220" t="str">
            <v>0081502171</v>
          </cell>
        </row>
        <row r="19221">
          <cell r="A19221" t="str">
            <v>0081502172</v>
          </cell>
        </row>
        <row r="19222">
          <cell r="A19222" t="str">
            <v>0081502173</v>
          </cell>
        </row>
        <row r="19223">
          <cell r="A19223" t="str">
            <v>0081502174</v>
          </cell>
        </row>
        <row r="19224">
          <cell r="A19224" t="str">
            <v>0081502175</v>
          </cell>
        </row>
        <row r="19225">
          <cell r="A19225" t="str">
            <v>0081502176</v>
          </cell>
        </row>
        <row r="19226">
          <cell r="A19226" t="str">
            <v>0081502177</v>
          </cell>
        </row>
        <row r="19227">
          <cell r="A19227" t="str">
            <v>0081502178</v>
          </cell>
        </row>
        <row r="19228">
          <cell r="A19228" t="str">
            <v>0081502179</v>
          </cell>
        </row>
        <row r="19229">
          <cell r="A19229" t="str">
            <v>0081502180</v>
          </cell>
        </row>
        <row r="19230">
          <cell r="A19230" t="str">
            <v>0081502181</v>
          </cell>
        </row>
        <row r="19231">
          <cell r="A19231" t="str">
            <v>0081502182</v>
          </cell>
        </row>
        <row r="19232">
          <cell r="A19232" t="str">
            <v>0081502183</v>
          </cell>
        </row>
        <row r="19233">
          <cell r="A19233" t="str">
            <v>0081502184</v>
          </cell>
        </row>
        <row r="19234">
          <cell r="A19234" t="str">
            <v>0081502185</v>
          </cell>
        </row>
        <row r="19235">
          <cell r="A19235" t="str">
            <v>0081502186</v>
          </cell>
        </row>
        <row r="19236">
          <cell r="A19236" t="str">
            <v>0081502198</v>
          </cell>
        </row>
        <row r="19237">
          <cell r="A19237" t="str">
            <v>0081502199</v>
          </cell>
        </row>
        <row r="19238">
          <cell r="A19238" t="str">
            <v>0081502200</v>
          </cell>
        </row>
        <row r="19239">
          <cell r="A19239" t="str">
            <v>0081502201</v>
          </cell>
        </row>
        <row r="19240">
          <cell r="A19240" t="str">
            <v>0081502202</v>
          </cell>
        </row>
        <row r="19241">
          <cell r="A19241" t="str">
            <v>0081502203</v>
          </cell>
        </row>
        <row r="19242">
          <cell r="A19242" t="str">
            <v>0081502204</v>
          </cell>
        </row>
        <row r="19243">
          <cell r="A19243" t="str">
            <v>0081502205</v>
          </cell>
        </row>
        <row r="19244">
          <cell r="A19244" t="str">
            <v>0081502206</v>
          </cell>
        </row>
        <row r="19245">
          <cell r="A19245" t="str">
            <v>0081502207</v>
          </cell>
        </row>
        <row r="19246">
          <cell r="A19246" t="str">
            <v>0081502208</v>
          </cell>
        </row>
        <row r="19247">
          <cell r="A19247" t="str">
            <v>0081502209</v>
          </cell>
        </row>
        <row r="19248">
          <cell r="A19248" t="str">
            <v>0081502210</v>
          </cell>
        </row>
        <row r="19249">
          <cell r="A19249" t="str">
            <v>0081502211</v>
          </cell>
        </row>
        <row r="19250">
          <cell r="A19250" t="str">
            <v>0081502212</v>
          </cell>
        </row>
        <row r="19251">
          <cell r="A19251" t="str">
            <v>0081502213</v>
          </cell>
        </row>
        <row r="19252">
          <cell r="A19252" t="str">
            <v>0081502214</v>
          </cell>
        </row>
        <row r="19253">
          <cell r="A19253" t="str">
            <v>0081502215</v>
          </cell>
        </row>
        <row r="19254">
          <cell r="A19254" t="str">
            <v>0081502216</v>
          </cell>
        </row>
        <row r="19255">
          <cell r="A19255" t="str">
            <v>0081502217</v>
          </cell>
        </row>
        <row r="19256">
          <cell r="A19256" t="str">
            <v>0081502218</v>
          </cell>
        </row>
        <row r="19257">
          <cell r="A19257" t="str">
            <v>0081502219</v>
          </cell>
        </row>
        <row r="19258">
          <cell r="A19258" t="str">
            <v>0081502220</v>
          </cell>
        </row>
        <row r="19259">
          <cell r="A19259" t="str">
            <v>0081502221</v>
          </cell>
        </row>
        <row r="19260">
          <cell r="A19260" t="str">
            <v>0081502222</v>
          </cell>
        </row>
        <row r="19261">
          <cell r="A19261" t="str">
            <v>0081502223</v>
          </cell>
        </row>
        <row r="19262">
          <cell r="A19262" t="str">
            <v>0081502224</v>
          </cell>
        </row>
        <row r="19263">
          <cell r="A19263" t="str">
            <v>0081502888</v>
          </cell>
        </row>
        <row r="19264">
          <cell r="A19264" t="str">
            <v>0081502226</v>
          </cell>
        </row>
        <row r="19265">
          <cell r="A19265" t="str">
            <v>0081502227</v>
          </cell>
        </row>
        <row r="19266">
          <cell r="A19266" t="str">
            <v>0081502228</v>
          </cell>
        </row>
        <row r="19267">
          <cell r="A19267" t="str">
            <v>0081502229</v>
          </cell>
        </row>
        <row r="19268">
          <cell r="A19268" t="str">
            <v>0081502230</v>
          </cell>
        </row>
        <row r="19269">
          <cell r="A19269" t="str">
            <v>0081502231</v>
          </cell>
        </row>
        <row r="19270">
          <cell r="A19270" t="str">
            <v>0081502237</v>
          </cell>
        </row>
        <row r="19271">
          <cell r="A19271" t="str">
            <v>0081502238</v>
          </cell>
        </row>
        <row r="19272">
          <cell r="A19272" t="str">
            <v>0081502239</v>
          </cell>
        </row>
        <row r="19273">
          <cell r="A19273" t="str">
            <v>0081502240</v>
          </cell>
        </row>
        <row r="19274">
          <cell r="A19274" t="str">
            <v>0081502241</v>
          </cell>
        </row>
        <row r="19275">
          <cell r="A19275" t="str">
            <v>0081502242</v>
          </cell>
        </row>
        <row r="19276">
          <cell r="A19276" t="str">
            <v>0081502243</v>
          </cell>
        </row>
        <row r="19277">
          <cell r="A19277" t="str">
            <v>0081502244</v>
          </cell>
        </row>
        <row r="19278">
          <cell r="A19278" t="str">
            <v>0081502245</v>
          </cell>
        </row>
        <row r="19279">
          <cell r="A19279" t="str">
            <v>0081502246</v>
          </cell>
        </row>
        <row r="19280">
          <cell r="A19280" t="str">
            <v>0081502247</v>
          </cell>
        </row>
        <row r="19281">
          <cell r="A19281" t="str">
            <v>0081502248</v>
          </cell>
        </row>
        <row r="19282">
          <cell r="A19282" t="str">
            <v>0081502249</v>
          </cell>
        </row>
        <row r="19283">
          <cell r="A19283" t="str">
            <v>0081502250</v>
          </cell>
        </row>
        <row r="19284">
          <cell r="A19284" t="str">
            <v>0081502251</v>
          </cell>
        </row>
        <row r="19285">
          <cell r="A19285" t="str">
            <v>0081502252</v>
          </cell>
        </row>
        <row r="19286">
          <cell r="A19286" t="str">
            <v>0081502253</v>
          </cell>
        </row>
        <row r="19287">
          <cell r="A19287" t="str">
            <v>0081502254</v>
          </cell>
        </row>
        <row r="19288">
          <cell r="A19288" t="str">
            <v>0081502255</v>
          </cell>
        </row>
        <row r="19289">
          <cell r="A19289" t="str">
            <v>0081502256</v>
          </cell>
        </row>
        <row r="19290">
          <cell r="A19290" t="str">
            <v>0081502257</v>
          </cell>
        </row>
        <row r="19291">
          <cell r="A19291" t="str">
            <v>0081502258</v>
          </cell>
        </row>
        <row r="19292">
          <cell r="A19292" t="str">
            <v>0081502259</v>
          </cell>
        </row>
        <row r="19293">
          <cell r="A19293" t="str">
            <v>0081502260</v>
          </cell>
        </row>
        <row r="19294">
          <cell r="A19294" t="str">
            <v>0081502261</v>
          </cell>
        </row>
        <row r="19295">
          <cell r="A19295" t="str">
            <v>0081502262</v>
          </cell>
        </row>
        <row r="19296">
          <cell r="A19296" t="str">
            <v>0081502263</v>
          </cell>
        </row>
        <row r="19297">
          <cell r="A19297" t="str">
            <v>0081502264</v>
          </cell>
        </row>
        <row r="19298">
          <cell r="A19298" t="str">
            <v>0081502265</v>
          </cell>
        </row>
        <row r="19299">
          <cell r="A19299" t="str">
            <v>0081502266</v>
          </cell>
        </row>
        <row r="19300">
          <cell r="A19300" t="str">
            <v>0081502267</v>
          </cell>
        </row>
        <row r="19301">
          <cell r="A19301" t="str">
            <v>0081502268</v>
          </cell>
        </row>
        <row r="19302">
          <cell r="A19302" t="str">
            <v>0081502269</v>
          </cell>
        </row>
        <row r="19303">
          <cell r="A19303" t="str">
            <v>0081502270</v>
          </cell>
        </row>
        <row r="19304">
          <cell r="A19304" t="str">
            <v>0081502271</v>
          </cell>
        </row>
        <row r="19305">
          <cell r="A19305" t="str">
            <v>0081502272</v>
          </cell>
        </row>
        <row r="19306">
          <cell r="A19306" t="str">
            <v>0081502273</v>
          </cell>
        </row>
        <row r="19307">
          <cell r="A19307" t="str">
            <v>0081502274</v>
          </cell>
        </row>
        <row r="19308">
          <cell r="A19308" t="str">
            <v>0081502275</v>
          </cell>
        </row>
        <row r="19309">
          <cell r="A19309" t="str">
            <v>0081502276</v>
          </cell>
        </row>
        <row r="19310">
          <cell r="A19310" t="str">
            <v>0081502277</v>
          </cell>
        </row>
        <row r="19311">
          <cell r="A19311" t="str">
            <v>0081502278</v>
          </cell>
        </row>
        <row r="19312">
          <cell r="A19312" t="str">
            <v>0081502279</v>
          </cell>
        </row>
        <row r="19313">
          <cell r="A19313" t="str">
            <v>0081502280</v>
          </cell>
        </row>
        <row r="19314">
          <cell r="A19314" t="str">
            <v>0081502281</v>
          </cell>
        </row>
        <row r="19315">
          <cell r="A19315" t="str">
            <v>0081502282</v>
          </cell>
        </row>
        <row r="19316">
          <cell r="A19316" t="str">
            <v>0081502283</v>
          </cell>
        </row>
        <row r="19317">
          <cell r="A19317" t="str">
            <v>0081502284</v>
          </cell>
        </row>
        <row r="19318">
          <cell r="A19318" t="str">
            <v>0081502396</v>
          </cell>
        </row>
        <row r="19319">
          <cell r="A19319" t="str">
            <v>0081502397</v>
          </cell>
        </row>
        <row r="19320">
          <cell r="A19320" t="str">
            <v>0081502400</v>
          </cell>
        </row>
        <row r="19321">
          <cell r="A19321" t="str">
            <v>0081502401</v>
          </cell>
        </row>
        <row r="19322">
          <cell r="A19322" t="str">
            <v>0081502402</v>
          </cell>
        </row>
        <row r="19323">
          <cell r="A19323" t="str">
            <v>0081502403</v>
          </cell>
        </row>
        <row r="19324">
          <cell r="A19324" t="str">
            <v>0081502458</v>
          </cell>
        </row>
        <row r="19325">
          <cell r="A19325" t="str">
            <v>0081502459</v>
          </cell>
        </row>
        <row r="19326">
          <cell r="A19326" t="str">
            <v>0081502460</v>
          </cell>
        </row>
        <row r="19327">
          <cell r="A19327" t="str">
            <v>0081502461</v>
          </cell>
        </row>
        <row r="19328">
          <cell r="A19328" t="str">
            <v>0081502462</v>
          </cell>
        </row>
        <row r="19329">
          <cell r="A19329" t="str">
            <v>0081502463</v>
          </cell>
        </row>
        <row r="19330">
          <cell r="A19330" t="str">
            <v>0081502464</v>
          </cell>
        </row>
        <row r="19331">
          <cell r="A19331" t="str">
            <v>0081502465</v>
          </cell>
        </row>
        <row r="19332">
          <cell r="A19332" t="str">
            <v>0081502466</v>
          </cell>
        </row>
        <row r="19333">
          <cell r="A19333" t="str">
            <v>0081502467</v>
          </cell>
        </row>
        <row r="19334">
          <cell r="A19334" t="str">
            <v>0081502468</v>
          </cell>
        </row>
        <row r="19335">
          <cell r="A19335" t="str">
            <v>0081502469</v>
          </cell>
        </row>
        <row r="19336">
          <cell r="A19336" t="str">
            <v>0081502470</v>
          </cell>
        </row>
        <row r="19337">
          <cell r="A19337" t="str">
            <v>0081502471</v>
          </cell>
        </row>
        <row r="19338">
          <cell r="A19338" t="str">
            <v>0081502472</v>
          </cell>
        </row>
        <row r="19339">
          <cell r="A19339" t="str">
            <v>0081502473</v>
          </cell>
        </row>
        <row r="19340">
          <cell r="A19340" t="str">
            <v>0081502474</v>
          </cell>
        </row>
        <row r="19341">
          <cell r="A19341" t="str">
            <v>0081502475</v>
          </cell>
        </row>
        <row r="19342">
          <cell r="A19342" t="str">
            <v>0081502476</v>
          </cell>
        </row>
        <row r="19343">
          <cell r="A19343" t="str">
            <v>0081502477</v>
          </cell>
        </row>
        <row r="19344">
          <cell r="A19344" t="str">
            <v>0081502478</v>
          </cell>
        </row>
        <row r="19345">
          <cell r="A19345" t="str">
            <v>0081502479</v>
          </cell>
        </row>
        <row r="19346">
          <cell r="A19346" t="str">
            <v>0081502480</v>
          </cell>
        </row>
        <row r="19347">
          <cell r="A19347" t="str">
            <v>0081502481</v>
          </cell>
        </row>
        <row r="19348">
          <cell r="A19348" t="str">
            <v>0081502482</v>
          </cell>
        </row>
        <row r="19349">
          <cell r="A19349" t="str">
            <v>0081502483</v>
          </cell>
        </row>
        <row r="19350">
          <cell r="A19350" t="str">
            <v>0081502484</v>
          </cell>
        </row>
        <row r="19351">
          <cell r="A19351" t="str">
            <v>0081502485</v>
          </cell>
        </row>
        <row r="19352">
          <cell r="A19352" t="str">
            <v>0081502486</v>
          </cell>
        </row>
        <row r="19353">
          <cell r="A19353" t="str">
            <v>0081502487</v>
          </cell>
        </row>
        <row r="19354">
          <cell r="A19354" t="str">
            <v>0081502488</v>
          </cell>
        </row>
        <row r="19355">
          <cell r="A19355" t="str">
            <v>0081502489</v>
          </cell>
        </row>
        <row r="19356">
          <cell r="A19356" t="str">
            <v>0081502490</v>
          </cell>
        </row>
        <row r="19357">
          <cell r="A19357" t="str">
            <v>0081502491</v>
          </cell>
        </row>
        <row r="19358">
          <cell r="A19358" t="str">
            <v>0081502492</v>
          </cell>
        </row>
        <row r="19359">
          <cell r="A19359" t="str">
            <v>0081502493</v>
          </cell>
        </row>
        <row r="19360">
          <cell r="A19360" t="str">
            <v>0081502494</v>
          </cell>
        </row>
        <row r="19361">
          <cell r="A19361" t="str">
            <v>0081502495</v>
          </cell>
        </row>
        <row r="19362">
          <cell r="A19362" t="str">
            <v>0081502496</v>
          </cell>
        </row>
        <row r="19363">
          <cell r="A19363" t="str">
            <v>0081502497</v>
          </cell>
        </row>
        <row r="19364">
          <cell r="A19364" t="str">
            <v>0081502856</v>
          </cell>
        </row>
        <row r="19365">
          <cell r="A19365" t="str">
            <v>0081502857</v>
          </cell>
        </row>
        <row r="19366">
          <cell r="A19366" t="str">
            <v>0081502858</v>
          </cell>
        </row>
        <row r="19367">
          <cell r="A19367" t="str">
            <v>0081502859</v>
          </cell>
        </row>
        <row r="19368">
          <cell r="A19368" t="str">
            <v>0084003813</v>
          </cell>
        </row>
        <row r="19369">
          <cell r="A19369" t="str">
            <v>0081502898</v>
          </cell>
        </row>
        <row r="19370">
          <cell r="A19370" t="str">
            <v>0081502902</v>
          </cell>
        </row>
        <row r="19371">
          <cell r="A19371" t="str">
            <v>0081503357</v>
          </cell>
        </row>
        <row r="19372">
          <cell r="A19372" t="str">
            <v>0081503358</v>
          </cell>
        </row>
        <row r="19373">
          <cell r="A19373" t="str">
            <v>0081503359</v>
          </cell>
        </row>
        <row r="19374">
          <cell r="A19374" t="str">
            <v>0081503360</v>
          </cell>
        </row>
        <row r="19375">
          <cell r="A19375" t="str">
            <v>0081503361</v>
          </cell>
        </row>
        <row r="19376">
          <cell r="A19376" t="str">
            <v>0081503362</v>
          </cell>
        </row>
        <row r="19377">
          <cell r="A19377" t="str">
            <v>0081503363</v>
          </cell>
        </row>
        <row r="19378">
          <cell r="A19378" t="str">
            <v>0081503364</v>
          </cell>
        </row>
        <row r="19379">
          <cell r="A19379" t="str">
            <v>0081503365</v>
          </cell>
        </row>
        <row r="19380">
          <cell r="A19380" t="str">
            <v>0081503366</v>
          </cell>
        </row>
        <row r="19381">
          <cell r="A19381" t="str">
            <v>0081503367</v>
          </cell>
        </row>
        <row r="19382">
          <cell r="A19382" t="str">
            <v>0081503389</v>
          </cell>
        </row>
        <row r="19383">
          <cell r="A19383" t="str">
            <v>0081503390</v>
          </cell>
        </row>
        <row r="19384">
          <cell r="A19384" t="str">
            <v>0081503391</v>
          </cell>
        </row>
        <row r="19385">
          <cell r="A19385" t="str">
            <v>0081503392</v>
          </cell>
        </row>
        <row r="19386">
          <cell r="A19386" t="str">
            <v>0081503393</v>
          </cell>
        </row>
        <row r="19387">
          <cell r="A19387" t="str">
            <v>0081503394</v>
          </cell>
        </row>
        <row r="19388">
          <cell r="A19388" t="str">
            <v>0081503395</v>
          </cell>
        </row>
        <row r="19389">
          <cell r="A19389" t="str">
            <v>0081503396</v>
          </cell>
        </row>
        <row r="19390">
          <cell r="A19390" t="str">
            <v>0081503397</v>
          </cell>
        </row>
        <row r="19391">
          <cell r="A19391" t="str">
            <v>0081503398</v>
          </cell>
        </row>
        <row r="19392">
          <cell r="A19392" t="str">
            <v>0081503399</v>
          </cell>
        </row>
        <row r="19393">
          <cell r="A19393" t="str">
            <v>0081503400</v>
          </cell>
        </row>
        <row r="19394">
          <cell r="A19394" t="str">
            <v>0081503401</v>
          </cell>
        </row>
        <row r="19395">
          <cell r="A19395" t="str">
            <v>0081503402</v>
          </cell>
        </row>
        <row r="19396">
          <cell r="A19396" t="str">
            <v>0081503403</v>
          </cell>
        </row>
        <row r="19397">
          <cell r="A19397" t="str">
            <v>0081503404</v>
          </cell>
        </row>
        <row r="19398">
          <cell r="A19398" t="str">
            <v>0081503416</v>
          </cell>
        </row>
        <row r="19399">
          <cell r="A19399" t="str">
            <v>0081503417</v>
          </cell>
        </row>
        <row r="19400">
          <cell r="A19400" t="str">
            <v>0081503432</v>
          </cell>
        </row>
        <row r="19401">
          <cell r="A19401" t="str">
            <v>0081503433</v>
          </cell>
        </row>
        <row r="19402">
          <cell r="A19402" t="str">
            <v>0081504353</v>
          </cell>
        </row>
        <row r="19403">
          <cell r="A19403" t="str">
            <v>0081504354</v>
          </cell>
        </row>
        <row r="19404">
          <cell r="A19404" t="str">
            <v>0081504355</v>
          </cell>
        </row>
        <row r="19405">
          <cell r="A19405" t="str">
            <v>0081504356</v>
          </cell>
        </row>
        <row r="19406">
          <cell r="A19406" t="str">
            <v>0081504357</v>
          </cell>
        </row>
        <row r="19407">
          <cell r="A19407" t="str">
            <v>0081504358</v>
          </cell>
        </row>
        <row r="19408">
          <cell r="A19408" t="str">
            <v>0081504359</v>
          </cell>
        </row>
        <row r="19409">
          <cell r="A19409" t="str">
            <v>0081504360</v>
          </cell>
        </row>
        <row r="19410">
          <cell r="A19410" t="str">
            <v>0081504361</v>
          </cell>
        </row>
        <row r="19411">
          <cell r="A19411" t="str">
            <v>0081504362</v>
          </cell>
        </row>
        <row r="19412">
          <cell r="A19412" t="str">
            <v>0081504363</v>
          </cell>
        </row>
        <row r="19413">
          <cell r="A19413" t="str">
            <v>0081504364</v>
          </cell>
        </row>
        <row r="19414">
          <cell r="A19414" t="str">
            <v>0081504365</v>
          </cell>
        </row>
        <row r="19415">
          <cell r="A19415" t="str">
            <v>0081504366</v>
          </cell>
        </row>
        <row r="19416">
          <cell r="A19416" t="str">
            <v>0081504367</v>
          </cell>
        </row>
        <row r="19417">
          <cell r="A19417" t="str">
            <v>0081504368</v>
          </cell>
        </row>
        <row r="19418">
          <cell r="A19418" t="str">
            <v>0081504369</v>
          </cell>
        </row>
        <row r="19419">
          <cell r="A19419" t="str">
            <v>0081504370</v>
          </cell>
        </row>
        <row r="19420">
          <cell r="A19420" t="str">
            <v>0081504371</v>
          </cell>
        </row>
        <row r="19421">
          <cell r="A19421" t="str">
            <v>0081504372</v>
          </cell>
        </row>
        <row r="19422">
          <cell r="A19422" t="str">
            <v>0081504373</v>
          </cell>
        </row>
        <row r="19423">
          <cell r="A19423" t="str">
            <v>0081504374</v>
          </cell>
        </row>
        <row r="19424">
          <cell r="A19424" t="str">
            <v>0081504375</v>
          </cell>
        </row>
        <row r="19425">
          <cell r="A19425" t="str">
            <v>0081504376</v>
          </cell>
        </row>
        <row r="19426">
          <cell r="A19426" t="str">
            <v>0081504377</v>
          </cell>
        </row>
        <row r="19427">
          <cell r="A19427" t="str">
            <v>0081504378</v>
          </cell>
        </row>
        <row r="19428">
          <cell r="A19428" t="str">
            <v>0081504379</v>
          </cell>
        </row>
        <row r="19429">
          <cell r="A19429" t="str">
            <v>0081504380</v>
          </cell>
        </row>
        <row r="19430">
          <cell r="A19430" t="str">
            <v>0081504381</v>
          </cell>
        </row>
        <row r="19431">
          <cell r="A19431" t="str">
            <v>0081504382</v>
          </cell>
        </row>
        <row r="19432">
          <cell r="A19432" t="str">
            <v>0081504383</v>
          </cell>
        </row>
        <row r="19433">
          <cell r="A19433" t="str">
            <v>0081504384</v>
          </cell>
        </row>
        <row r="19434">
          <cell r="A19434" t="str">
            <v>0081504385</v>
          </cell>
        </row>
        <row r="19435">
          <cell r="A19435" t="str">
            <v>0081504386</v>
          </cell>
        </row>
        <row r="19436">
          <cell r="A19436" t="str">
            <v>0081504387</v>
          </cell>
        </row>
        <row r="19437">
          <cell r="A19437" t="str">
            <v>0081504388</v>
          </cell>
        </row>
        <row r="19438">
          <cell r="A19438" t="str">
            <v>0081504389</v>
          </cell>
        </row>
        <row r="19439">
          <cell r="A19439" t="str">
            <v>0081504390</v>
          </cell>
        </row>
        <row r="19440">
          <cell r="A19440" t="str">
            <v>0081504391</v>
          </cell>
        </row>
        <row r="19441">
          <cell r="A19441" t="str">
            <v>0081504392</v>
          </cell>
        </row>
        <row r="19442">
          <cell r="A19442" t="str">
            <v>0081504393</v>
          </cell>
        </row>
        <row r="19443">
          <cell r="A19443" t="str">
            <v>0081504394</v>
          </cell>
        </row>
        <row r="19444">
          <cell r="A19444" t="str">
            <v>0081504395</v>
          </cell>
        </row>
        <row r="19445">
          <cell r="A19445" t="str">
            <v>0081504396</v>
          </cell>
        </row>
        <row r="19446">
          <cell r="A19446" t="str">
            <v>0081504397</v>
          </cell>
        </row>
        <row r="19447">
          <cell r="A19447" t="str">
            <v>0081504398</v>
          </cell>
        </row>
        <row r="19448">
          <cell r="A19448" t="str">
            <v>0081504399</v>
          </cell>
        </row>
        <row r="19449">
          <cell r="A19449" t="str">
            <v>0081504400</v>
          </cell>
        </row>
        <row r="19450">
          <cell r="A19450" t="str">
            <v>0081504401</v>
          </cell>
        </row>
        <row r="19451">
          <cell r="A19451" t="str">
            <v>0081504402</v>
          </cell>
        </row>
        <row r="19452">
          <cell r="A19452" t="str">
            <v>0081504403</v>
          </cell>
        </row>
        <row r="19453">
          <cell r="A19453" t="str">
            <v>0081504404</v>
          </cell>
        </row>
        <row r="19454">
          <cell r="A19454" t="str">
            <v>0081504405</v>
          </cell>
        </row>
        <row r="19455">
          <cell r="A19455" t="str">
            <v>0081504406</v>
          </cell>
        </row>
        <row r="19456">
          <cell r="A19456" t="str">
            <v>0081504407</v>
          </cell>
        </row>
        <row r="19457">
          <cell r="A19457" t="str">
            <v>0081504408</v>
          </cell>
        </row>
        <row r="19458">
          <cell r="A19458" t="str">
            <v>0081504409</v>
          </cell>
        </row>
        <row r="19459">
          <cell r="A19459" t="str">
            <v>0081504410</v>
          </cell>
        </row>
        <row r="19460">
          <cell r="A19460" t="str">
            <v>0081504411</v>
          </cell>
        </row>
        <row r="19461">
          <cell r="A19461" t="str">
            <v>0081504412</v>
          </cell>
        </row>
        <row r="19462">
          <cell r="A19462" t="str">
            <v>0081504413</v>
          </cell>
        </row>
        <row r="19463">
          <cell r="A19463" t="str">
            <v>0081504414</v>
          </cell>
        </row>
        <row r="19464">
          <cell r="A19464" t="str">
            <v>0081504415</v>
          </cell>
        </row>
        <row r="19465">
          <cell r="A19465" t="str">
            <v>0081504416</v>
          </cell>
        </row>
        <row r="19466">
          <cell r="A19466" t="str">
            <v>0081504417</v>
          </cell>
        </row>
        <row r="19467">
          <cell r="A19467" t="str">
            <v>0081504418</v>
          </cell>
        </row>
        <row r="19468">
          <cell r="A19468" t="str">
            <v>0081504419</v>
          </cell>
        </row>
        <row r="19469">
          <cell r="A19469" t="str">
            <v>0081504420</v>
          </cell>
        </row>
        <row r="19470">
          <cell r="A19470" t="str">
            <v>0081504421</v>
          </cell>
        </row>
        <row r="19471">
          <cell r="A19471" t="str">
            <v>0081504422</v>
          </cell>
        </row>
        <row r="19472">
          <cell r="A19472" t="str">
            <v>0081504423</v>
          </cell>
        </row>
        <row r="19473">
          <cell r="A19473" t="str">
            <v>0081504424</v>
          </cell>
        </row>
        <row r="19474">
          <cell r="A19474" t="str">
            <v>0081504425</v>
          </cell>
        </row>
        <row r="19475">
          <cell r="A19475" t="str">
            <v>0081504426</v>
          </cell>
        </row>
        <row r="19476">
          <cell r="A19476" t="str">
            <v>0081504427</v>
          </cell>
        </row>
        <row r="19477">
          <cell r="A19477" t="str">
            <v>0081504428</v>
          </cell>
        </row>
        <row r="19478">
          <cell r="A19478" t="str">
            <v>0081504429</v>
          </cell>
        </row>
        <row r="19479">
          <cell r="A19479" t="str">
            <v>0081504430</v>
          </cell>
        </row>
        <row r="19480">
          <cell r="A19480" t="str">
            <v>0081504431</v>
          </cell>
        </row>
        <row r="19481">
          <cell r="A19481" t="str">
            <v>0081504432</v>
          </cell>
        </row>
        <row r="19482">
          <cell r="A19482" t="str">
            <v>0081504433</v>
          </cell>
        </row>
        <row r="19483">
          <cell r="A19483" t="str">
            <v>0081504444</v>
          </cell>
        </row>
        <row r="19484">
          <cell r="A19484" t="str">
            <v>0081504445</v>
          </cell>
        </row>
        <row r="19485">
          <cell r="A19485" t="str">
            <v>0081504446</v>
          </cell>
        </row>
        <row r="19486">
          <cell r="A19486" t="str">
            <v>0081504447</v>
          </cell>
        </row>
        <row r="19487">
          <cell r="A19487" t="str">
            <v>0081504448</v>
          </cell>
        </row>
        <row r="19488">
          <cell r="A19488" t="str">
            <v>0081504449</v>
          </cell>
        </row>
        <row r="19489">
          <cell r="A19489" t="str">
            <v>0081504450</v>
          </cell>
        </row>
        <row r="19490">
          <cell r="A19490" t="str">
            <v>0081504451</v>
          </cell>
        </row>
        <row r="19491">
          <cell r="A19491" t="str">
            <v>0081504452</v>
          </cell>
        </row>
        <row r="19492">
          <cell r="A19492" t="str">
            <v>0081504453</v>
          </cell>
        </row>
        <row r="19493">
          <cell r="A19493" t="str">
            <v>0081504454</v>
          </cell>
        </row>
        <row r="19494">
          <cell r="A19494" t="str">
            <v>0081504455</v>
          </cell>
        </row>
        <row r="19495">
          <cell r="A19495" t="str">
            <v>0081504456</v>
          </cell>
        </row>
        <row r="19496">
          <cell r="A19496" t="str">
            <v>0081504457</v>
          </cell>
        </row>
        <row r="19497">
          <cell r="A19497" t="str">
            <v>0081504458</v>
          </cell>
        </row>
        <row r="19498">
          <cell r="A19498" t="str">
            <v>0081504459</v>
          </cell>
        </row>
        <row r="19499">
          <cell r="A19499" t="str">
            <v>0081504460</v>
          </cell>
        </row>
        <row r="19500">
          <cell r="A19500" t="str">
            <v>0081504461</v>
          </cell>
        </row>
        <row r="19501">
          <cell r="A19501" t="str">
            <v>0081504462</v>
          </cell>
        </row>
        <row r="19502">
          <cell r="A19502" t="str">
            <v>0081504463</v>
          </cell>
        </row>
        <row r="19503">
          <cell r="A19503" t="str">
            <v>0081504464</v>
          </cell>
        </row>
        <row r="19504">
          <cell r="A19504" t="str">
            <v>0081504465</v>
          </cell>
        </row>
        <row r="19505">
          <cell r="A19505" t="str">
            <v>0081504466</v>
          </cell>
        </row>
        <row r="19506">
          <cell r="A19506" t="str">
            <v>0081504467</v>
          </cell>
        </row>
        <row r="19507">
          <cell r="A19507" t="str">
            <v>0081504468</v>
          </cell>
        </row>
        <row r="19508">
          <cell r="A19508" t="str">
            <v>0081504469</v>
          </cell>
        </row>
        <row r="19509">
          <cell r="A19509" t="str">
            <v>0081504470</v>
          </cell>
        </row>
        <row r="19510">
          <cell r="A19510" t="str">
            <v>0081504471</v>
          </cell>
        </row>
        <row r="19511">
          <cell r="A19511" t="str">
            <v>0081504472</v>
          </cell>
        </row>
        <row r="19512">
          <cell r="A19512" t="str">
            <v>0081504473</v>
          </cell>
        </row>
        <row r="19513">
          <cell r="A19513" t="str">
            <v>0081504477</v>
          </cell>
        </row>
        <row r="19514">
          <cell r="A19514" t="str">
            <v>0081504478</v>
          </cell>
        </row>
        <row r="19515">
          <cell r="A19515" t="str">
            <v>0081504479</v>
          </cell>
        </row>
        <row r="19516">
          <cell r="A19516" t="str">
            <v>0081504480</v>
          </cell>
        </row>
        <row r="19517">
          <cell r="A19517" t="str">
            <v>0081504481</v>
          </cell>
        </row>
        <row r="19518">
          <cell r="A19518" t="str">
            <v>0081504482</v>
          </cell>
        </row>
        <row r="19519">
          <cell r="A19519" t="str">
            <v>0081504483</v>
          </cell>
        </row>
        <row r="19520">
          <cell r="A19520" t="str">
            <v>0081504484</v>
          </cell>
        </row>
        <row r="19521">
          <cell r="A19521" t="str">
            <v>0081504485</v>
          </cell>
        </row>
        <row r="19522">
          <cell r="A19522" t="str">
            <v>0081504486</v>
          </cell>
        </row>
        <row r="19523">
          <cell r="A19523" t="str">
            <v>0081504487</v>
          </cell>
        </row>
        <row r="19524">
          <cell r="A19524" t="str">
            <v>0081504488</v>
          </cell>
        </row>
        <row r="19525">
          <cell r="A19525" t="str">
            <v>0081504489</v>
          </cell>
        </row>
        <row r="19526">
          <cell r="A19526" t="str">
            <v>0081504490</v>
          </cell>
        </row>
        <row r="19527">
          <cell r="A19527" t="str">
            <v>0081504491</v>
          </cell>
        </row>
        <row r="19528">
          <cell r="A19528" t="str">
            <v>0081504492</v>
          </cell>
        </row>
        <row r="19529">
          <cell r="A19529" t="str">
            <v>0081504493</v>
          </cell>
        </row>
        <row r="19530">
          <cell r="A19530" t="str">
            <v>0081504494</v>
          </cell>
        </row>
        <row r="19531">
          <cell r="A19531" t="str">
            <v>0081504495</v>
          </cell>
        </row>
        <row r="19532">
          <cell r="A19532" t="str">
            <v>0081504496</v>
          </cell>
        </row>
        <row r="19533">
          <cell r="A19533" t="str">
            <v>0081504497</v>
          </cell>
        </row>
        <row r="19534">
          <cell r="A19534" t="str">
            <v>0081504498</v>
          </cell>
        </row>
        <row r="19535">
          <cell r="A19535" t="str">
            <v>0081504499</v>
          </cell>
        </row>
        <row r="19536">
          <cell r="A19536" t="str">
            <v>0081504500</v>
          </cell>
        </row>
        <row r="19537">
          <cell r="A19537" t="str">
            <v>0081504501</v>
          </cell>
        </row>
        <row r="19538">
          <cell r="A19538" t="str">
            <v>0081504502</v>
          </cell>
        </row>
        <row r="19539">
          <cell r="A19539" t="str">
            <v>0081504503</v>
          </cell>
        </row>
        <row r="19540">
          <cell r="A19540" t="str">
            <v>0081504504</v>
          </cell>
        </row>
        <row r="19541">
          <cell r="A19541" t="str">
            <v>0081504505</v>
          </cell>
        </row>
        <row r="19542">
          <cell r="A19542" t="str">
            <v>0081504506</v>
          </cell>
        </row>
        <row r="19543">
          <cell r="A19543" t="str">
            <v>0081504507</v>
          </cell>
        </row>
        <row r="19544">
          <cell r="A19544" t="str">
            <v>0081504508</v>
          </cell>
        </row>
        <row r="19545">
          <cell r="A19545" t="str">
            <v>0081504509</v>
          </cell>
        </row>
        <row r="19546">
          <cell r="A19546" t="str">
            <v>0081504510</v>
          </cell>
        </row>
        <row r="19547">
          <cell r="A19547" t="str">
            <v>0081504511</v>
          </cell>
        </row>
        <row r="19548">
          <cell r="A19548" t="str">
            <v>0081504512</v>
          </cell>
        </row>
        <row r="19549">
          <cell r="A19549" t="str">
            <v>0081504513</v>
          </cell>
        </row>
        <row r="19550">
          <cell r="A19550" t="str">
            <v>0081504514</v>
          </cell>
        </row>
        <row r="19551">
          <cell r="A19551" t="str">
            <v>0081504515</v>
          </cell>
        </row>
        <row r="19552">
          <cell r="A19552" t="str">
            <v>0081504516</v>
          </cell>
        </row>
        <row r="19553">
          <cell r="A19553" t="str">
            <v>0081504517</v>
          </cell>
        </row>
        <row r="19554">
          <cell r="A19554" t="str">
            <v>0081504518</v>
          </cell>
        </row>
        <row r="19555">
          <cell r="A19555" t="str">
            <v>0081504612</v>
          </cell>
        </row>
        <row r="19556">
          <cell r="A19556" t="str">
            <v>0081504616</v>
          </cell>
        </row>
        <row r="19557">
          <cell r="A19557" t="str">
            <v>0081504617</v>
          </cell>
        </row>
        <row r="19558">
          <cell r="A19558" t="str">
            <v>0081504618</v>
          </cell>
        </row>
        <row r="19559">
          <cell r="A19559" t="str">
            <v>0081504619</v>
          </cell>
        </row>
        <row r="19560">
          <cell r="A19560" t="str">
            <v>0081504660</v>
          </cell>
        </row>
        <row r="19561">
          <cell r="A19561" t="str">
            <v>0081504661</v>
          </cell>
        </row>
        <row r="19562">
          <cell r="A19562" t="str">
            <v>0081504662</v>
          </cell>
        </row>
        <row r="19563">
          <cell r="A19563" t="str">
            <v>0081504663</v>
          </cell>
        </row>
        <row r="19564">
          <cell r="A19564" t="str">
            <v>0081504664</v>
          </cell>
        </row>
        <row r="19565">
          <cell r="A19565" t="str">
            <v>0081504665</v>
          </cell>
        </row>
        <row r="19566">
          <cell r="A19566" t="str">
            <v>0081504666</v>
          </cell>
        </row>
        <row r="19567">
          <cell r="A19567" t="str">
            <v>0081504667</v>
          </cell>
        </row>
        <row r="19568">
          <cell r="A19568" t="str">
            <v>0081504668</v>
          </cell>
        </row>
        <row r="19569">
          <cell r="A19569" t="str">
            <v>0081504669</v>
          </cell>
        </row>
        <row r="19570">
          <cell r="A19570" t="str">
            <v>0081504670</v>
          </cell>
        </row>
        <row r="19571">
          <cell r="A19571" t="str">
            <v>0081504671</v>
          </cell>
        </row>
        <row r="19572">
          <cell r="A19572" t="str">
            <v>0081504672</v>
          </cell>
        </row>
        <row r="19573">
          <cell r="A19573" t="str">
            <v>0081504673</v>
          </cell>
        </row>
        <row r="19574">
          <cell r="A19574" t="str">
            <v>0081504674</v>
          </cell>
        </row>
        <row r="19575">
          <cell r="A19575" t="str">
            <v>0081504675</v>
          </cell>
        </row>
        <row r="19576">
          <cell r="A19576" t="str">
            <v>0081504676</v>
          </cell>
        </row>
        <row r="19577">
          <cell r="A19577" t="str">
            <v>0081504677</v>
          </cell>
        </row>
        <row r="19578">
          <cell r="A19578" t="str">
            <v>0081504678</v>
          </cell>
        </row>
        <row r="19579">
          <cell r="A19579" t="str">
            <v>0081504679</v>
          </cell>
        </row>
        <row r="19580">
          <cell r="A19580" t="str">
            <v>0081504680</v>
          </cell>
        </row>
        <row r="19581">
          <cell r="A19581" t="str">
            <v>0081504681</v>
          </cell>
        </row>
        <row r="19582">
          <cell r="A19582" t="str">
            <v>0081504682</v>
          </cell>
        </row>
        <row r="19583">
          <cell r="A19583" t="str">
            <v>0081504683</v>
          </cell>
        </row>
        <row r="19584">
          <cell r="A19584" t="str">
            <v>0081504684</v>
          </cell>
        </row>
        <row r="19585">
          <cell r="A19585" t="str">
            <v>0081504685</v>
          </cell>
        </row>
        <row r="19586">
          <cell r="A19586" t="str">
            <v>0081504686</v>
          </cell>
        </row>
        <row r="19587">
          <cell r="A19587" t="str">
            <v>0081504687</v>
          </cell>
        </row>
        <row r="19588">
          <cell r="A19588" t="str">
            <v>0081504691</v>
          </cell>
        </row>
        <row r="19589">
          <cell r="A19589" t="str">
            <v>0081504692</v>
          </cell>
        </row>
        <row r="19590">
          <cell r="A19590" t="str">
            <v>0081504693</v>
          </cell>
        </row>
        <row r="19591">
          <cell r="A19591" t="str">
            <v>0081504694</v>
          </cell>
        </row>
        <row r="19592">
          <cell r="A19592" t="str">
            <v>0081504695</v>
          </cell>
        </row>
        <row r="19593">
          <cell r="A19593" t="str">
            <v>0081504696</v>
          </cell>
        </row>
        <row r="19594">
          <cell r="A19594" t="str">
            <v>0081504697</v>
          </cell>
        </row>
        <row r="19595">
          <cell r="A19595" t="str">
            <v>0081504698</v>
          </cell>
        </row>
        <row r="19596">
          <cell r="A19596" t="str">
            <v>0081504699</v>
          </cell>
        </row>
        <row r="19597">
          <cell r="A19597" t="str">
            <v>0081504700</v>
          </cell>
        </row>
        <row r="19598">
          <cell r="A19598" t="str">
            <v>0081504701</v>
          </cell>
        </row>
        <row r="19599">
          <cell r="A19599" t="str">
            <v>0081504702</v>
          </cell>
        </row>
        <row r="19600">
          <cell r="A19600" t="str">
            <v>0081504703</v>
          </cell>
        </row>
        <row r="19601">
          <cell r="A19601" t="str">
            <v>0081504704</v>
          </cell>
        </row>
        <row r="19602">
          <cell r="A19602" t="str">
            <v>0081504705</v>
          </cell>
        </row>
        <row r="19603">
          <cell r="A19603" t="str">
            <v>0081504706</v>
          </cell>
        </row>
        <row r="19604">
          <cell r="A19604" t="str">
            <v>0081504707</v>
          </cell>
        </row>
        <row r="19605">
          <cell r="A19605" t="str">
            <v>0081504708</v>
          </cell>
        </row>
        <row r="19606">
          <cell r="A19606" t="str">
            <v>0081504709</v>
          </cell>
        </row>
        <row r="19607">
          <cell r="A19607" t="str">
            <v>0081504710</v>
          </cell>
        </row>
        <row r="19608">
          <cell r="A19608" t="str">
            <v>0081504711</v>
          </cell>
        </row>
        <row r="19609">
          <cell r="A19609" t="str">
            <v>0081504712</v>
          </cell>
        </row>
        <row r="19610">
          <cell r="A19610" t="str">
            <v>0081504713</v>
          </cell>
        </row>
        <row r="19611">
          <cell r="A19611" t="str">
            <v>0081504714</v>
          </cell>
        </row>
        <row r="19612">
          <cell r="A19612" t="str">
            <v>0081504715</v>
          </cell>
        </row>
        <row r="19613">
          <cell r="A19613" t="str">
            <v>0081504716</v>
          </cell>
        </row>
        <row r="19614">
          <cell r="A19614" t="str">
            <v>0081504717</v>
          </cell>
        </row>
        <row r="19615">
          <cell r="A19615" t="str">
            <v>0081504718</v>
          </cell>
        </row>
        <row r="19616">
          <cell r="A19616" t="str">
            <v>0081504976</v>
          </cell>
        </row>
        <row r="19617">
          <cell r="A19617" t="str">
            <v>0081504977</v>
          </cell>
        </row>
        <row r="19618">
          <cell r="A19618" t="str">
            <v>0081504978</v>
          </cell>
        </row>
        <row r="19619">
          <cell r="A19619" t="str">
            <v>0081504979</v>
          </cell>
        </row>
        <row r="19620">
          <cell r="A19620" t="str">
            <v>0081504980</v>
          </cell>
        </row>
        <row r="19621">
          <cell r="A19621" t="str">
            <v>0081504981</v>
          </cell>
        </row>
        <row r="19622">
          <cell r="A19622" t="str">
            <v>0081504985</v>
          </cell>
        </row>
        <row r="19623">
          <cell r="A19623" t="str">
            <v>0081504986</v>
          </cell>
        </row>
        <row r="19624">
          <cell r="A19624" t="str">
            <v>0081504987</v>
          </cell>
        </row>
        <row r="19625">
          <cell r="A19625" t="str">
            <v>0081504988</v>
          </cell>
        </row>
        <row r="19626">
          <cell r="A19626" t="str">
            <v>0081504989</v>
          </cell>
        </row>
        <row r="19627">
          <cell r="A19627" t="str">
            <v>0081505000</v>
          </cell>
        </row>
        <row r="19628">
          <cell r="A19628" t="str">
            <v>0081505004</v>
          </cell>
        </row>
        <row r="19629">
          <cell r="A19629" t="str">
            <v>0081505009</v>
          </cell>
        </row>
        <row r="19630">
          <cell r="A19630" t="str">
            <v>0081505012</v>
          </cell>
        </row>
        <row r="19631">
          <cell r="A19631" t="str">
            <v>0081505013</v>
          </cell>
        </row>
        <row r="19632">
          <cell r="A19632" t="str">
            <v>0081505014</v>
          </cell>
        </row>
        <row r="19633">
          <cell r="A19633" t="str">
            <v>0081505016</v>
          </cell>
        </row>
        <row r="19634">
          <cell r="A19634" t="str">
            <v>0081505017</v>
          </cell>
        </row>
        <row r="19635">
          <cell r="A19635" t="str">
            <v>0081505032</v>
          </cell>
        </row>
        <row r="19636">
          <cell r="A19636" t="str">
            <v>0081505031</v>
          </cell>
        </row>
        <row r="19637">
          <cell r="A19637" t="str">
            <v>0081505050</v>
          </cell>
        </row>
        <row r="19638">
          <cell r="A19638" t="str">
            <v>0081505061</v>
          </cell>
        </row>
        <row r="19639">
          <cell r="A19639" t="str">
            <v>0081505319</v>
          </cell>
        </row>
        <row r="19640">
          <cell r="A19640" t="str">
            <v>0081505320</v>
          </cell>
        </row>
        <row r="19641">
          <cell r="A19641" t="str">
            <v>0081505321</v>
          </cell>
        </row>
        <row r="19642">
          <cell r="A19642" t="str">
            <v>0081505322</v>
          </cell>
        </row>
        <row r="19643">
          <cell r="A19643" t="str">
            <v>0081505323</v>
          </cell>
        </row>
        <row r="19644">
          <cell r="A19644" t="str">
            <v>0081505324</v>
          </cell>
        </row>
        <row r="19645">
          <cell r="A19645" t="str">
            <v>0081505325</v>
          </cell>
        </row>
        <row r="19646">
          <cell r="A19646" t="str">
            <v>0081505326</v>
          </cell>
        </row>
        <row r="19647">
          <cell r="A19647" t="str">
            <v>0081505327</v>
          </cell>
        </row>
        <row r="19648">
          <cell r="A19648" t="str">
            <v>0081505328</v>
          </cell>
        </row>
        <row r="19649">
          <cell r="A19649" t="str">
            <v>0081505329</v>
          </cell>
        </row>
        <row r="19650">
          <cell r="A19650" t="str">
            <v>0081505330</v>
          </cell>
        </row>
        <row r="19651">
          <cell r="A19651" t="str">
            <v>0081505331</v>
          </cell>
        </row>
        <row r="19652">
          <cell r="A19652" t="str">
            <v>0081505332</v>
          </cell>
        </row>
        <row r="19653">
          <cell r="A19653" t="str">
            <v>0081505333</v>
          </cell>
        </row>
        <row r="19654">
          <cell r="A19654" t="str">
            <v>0081505334</v>
          </cell>
        </row>
        <row r="19655">
          <cell r="A19655" t="str">
            <v>0081505335</v>
          </cell>
        </row>
        <row r="19656">
          <cell r="A19656" t="str">
            <v>0081505336</v>
          </cell>
        </row>
        <row r="19657">
          <cell r="A19657" t="str">
            <v>0081505337</v>
          </cell>
        </row>
        <row r="19658">
          <cell r="A19658" t="str">
            <v>0081505338</v>
          </cell>
        </row>
        <row r="19659">
          <cell r="A19659" t="str">
            <v>0081505339</v>
          </cell>
        </row>
        <row r="19660">
          <cell r="A19660" t="str">
            <v>0081505340</v>
          </cell>
        </row>
        <row r="19661">
          <cell r="A19661" t="str">
            <v>0081505341</v>
          </cell>
        </row>
        <row r="19662">
          <cell r="A19662" t="str">
            <v>0081505342</v>
          </cell>
        </row>
        <row r="19663">
          <cell r="A19663" t="str">
            <v>0081505350</v>
          </cell>
        </row>
        <row r="19664">
          <cell r="A19664" t="str">
            <v>0081505351</v>
          </cell>
        </row>
        <row r="19665">
          <cell r="A19665" t="str">
            <v>0081505352</v>
          </cell>
        </row>
        <row r="19666">
          <cell r="A19666" t="str">
            <v>0081505353</v>
          </cell>
        </row>
        <row r="19667">
          <cell r="A19667" t="str">
            <v>0081505383</v>
          </cell>
        </row>
        <row r="19668">
          <cell r="A19668" t="str">
            <v>0081505384</v>
          </cell>
        </row>
        <row r="19669">
          <cell r="A19669" t="str">
            <v>0081505385</v>
          </cell>
        </row>
        <row r="19670">
          <cell r="A19670" t="str">
            <v>0081505386</v>
          </cell>
        </row>
        <row r="19671">
          <cell r="A19671" t="str">
            <v>0081505387</v>
          </cell>
        </row>
        <row r="19672">
          <cell r="A19672" t="str">
            <v>0081505388</v>
          </cell>
        </row>
        <row r="19673">
          <cell r="A19673" t="str">
            <v>0081505389</v>
          </cell>
        </row>
        <row r="19674">
          <cell r="A19674" t="str">
            <v>0081505390</v>
          </cell>
        </row>
        <row r="19675">
          <cell r="A19675" t="str">
            <v>0081505391</v>
          </cell>
        </row>
        <row r="19676">
          <cell r="A19676" t="str">
            <v>0081505392</v>
          </cell>
        </row>
        <row r="19677">
          <cell r="A19677" t="str">
            <v>0081505393</v>
          </cell>
        </row>
        <row r="19678">
          <cell r="A19678" t="str">
            <v>0081505394</v>
          </cell>
        </row>
        <row r="19679">
          <cell r="A19679" t="str">
            <v>0081505395</v>
          </cell>
        </row>
        <row r="19680">
          <cell r="A19680" t="str">
            <v>0081505396</v>
          </cell>
        </row>
        <row r="19681">
          <cell r="A19681" t="str">
            <v>0081505397</v>
          </cell>
        </row>
        <row r="19682">
          <cell r="A19682" t="str">
            <v>0081505398</v>
          </cell>
        </row>
        <row r="19683">
          <cell r="A19683" t="str">
            <v>0081505399</v>
          </cell>
        </row>
        <row r="19684">
          <cell r="A19684" t="str">
            <v>0081505400</v>
          </cell>
        </row>
        <row r="19685">
          <cell r="A19685" t="str">
            <v>0081505401</v>
          </cell>
        </row>
        <row r="19686">
          <cell r="A19686" t="str">
            <v>0081505402</v>
          </cell>
        </row>
        <row r="19687">
          <cell r="A19687" t="str">
            <v>0081505403</v>
          </cell>
        </row>
        <row r="19688">
          <cell r="A19688" t="str">
            <v>0081505420</v>
          </cell>
        </row>
        <row r="19689">
          <cell r="A19689" t="str">
            <v>0081505421</v>
          </cell>
        </row>
        <row r="19690">
          <cell r="A19690" t="str">
            <v>0081505422</v>
          </cell>
        </row>
        <row r="19691">
          <cell r="A19691" t="str">
            <v>0081505423</v>
          </cell>
        </row>
        <row r="19692">
          <cell r="A19692" t="str">
            <v>0081505424</v>
          </cell>
        </row>
        <row r="19693">
          <cell r="A19693" t="str">
            <v>0081505431</v>
          </cell>
        </row>
        <row r="19694">
          <cell r="A19694" t="str">
            <v>0081505432</v>
          </cell>
        </row>
        <row r="19695">
          <cell r="A19695" t="str">
            <v>0081505433</v>
          </cell>
        </row>
        <row r="19696">
          <cell r="A19696" t="str">
            <v>0081506499</v>
          </cell>
        </row>
        <row r="19697">
          <cell r="A19697" t="str">
            <v>0081506500</v>
          </cell>
        </row>
        <row r="19698">
          <cell r="A19698" t="str">
            <v>0081506501</v>
          </cell>
        </row>
        <row r="19699">
          <cell r="A19699" t="str">
            <v>0081506502</v>
          </cell>
        </row>
        <row r="19700">
          <cell r="A19700" t="str">
            <v>0081506503</v>
          </cell>
        </row>
        <row r="19701">
          <cell r="A19701" t="str">
            <v>0081506504</v>
          </cell>
        </row>
        <row r="19702">
          <cell r="A19702" t="str">
            <v>0081506505</v>
          </cell>
        </row>
        <row r="19703">
          <cell r="A19703" t="str">
            <v>0081506506</v>
          </cell>
        </row>
        <row r="19704">
          <cell r="A19704" t="str">
            <v>0081506507</v>
          </cell>
        </row>
        <row r="19705">
          <cell r="A19705" t="str">
            <v>0081506508</v>
          </cell>
        </row>
        <row r="19706">
          <cell r="A19706" t="str">
            <v>0081506509</v>
          </cell>
        </row>
        <row r="19707">
          <cell r="A19707" t="str">
            <v>0081506510</v>
          </cell>
        </row>
        <row r="19708">
          <cell r="A19708" t="str">
            <v>0081506511</v>
          </cell>
        </row>
        <row r="19709">
          <cell r="A19709" t="str">
            <v>0081506512</v>
          </cell>
        </row>
        <row r="19710">
          <cell r="A19710" t="str">
            <v>0081506513</v>
          </cell>
        </row>
        <row r="19711">
          <cell r="A19711" t="str">
            <v>0081506514</v>
          </cell>
        </row>
        <row r="19712">
          <cell r="A19712" t="str">
            <v>0081506515</v>
          </cell>
        </row>
        <row r="19713">
          <cell r="A19713" t="str">
            <v>0081506516</v>
          </cell>
        </row>
        <row r="19714">
          <cell r="A19714" t="str">
            <v>0081506517</v>
          </cell>
        </row>
        <row r="19715">
          <cell r="A19715" t="str">
            <v>0081506518</v>
          </cell>
        </row>
        <row r="19716">
          <cell r="A19716" t="str">
            <v>0081506519</v>
          </cell>
        </row>
        <row r="19717">
          <cell r="A19717" t="str">
            <v>0081506520</v>
          </cell>
        </row>
        <row r="19718">
          <cell r="A19718" t="str">
            <v>0081506521</v>
          </cell>
        </row>
        <row r="19719">
          <cell r="A19719" t="str">
            <v>0081506522</v>
          </cell>
        </row>
        <row r="19720">
          <cell r="A19720" t="str">
            <v>0081506523</v>
          </cell>
        </row>
        <row r="19721">
          <cell r="A19721" t="str">
            <v>0081506524</v>
          </cell>
        </row>
        <row r="19722">
          <cell r="A19722" t="str">
            <v>0081506525</v>
          </cell>
        </row>
        <row r="19723">
          <cell r="A19723" t="str">
            <v>0081506526</v>
          </cell>
        </row>
        <row r="19724">
          <cell r="A19724" t="str">
            <v>0081506527</v>
          </cell>
        </row>
        <row r="19725">
          <cell r="A19725" t="str">
            <v>0081506528</v>
          </cell>
        </row>
        <row r="19726">
          <cell r="A19726" t="str">
            <v>0081506529</v>
          </cell>
        </row>
        <row r="19727">
          <cell r="A19727" t="str">
            <v>0081506530</v>
          </cell>
        </row>
        <row r="19728">
          <cell r="A19728" t="str">
            <v>0081506531</v>
          </cell>
        </row>
        <row r="19729">
          <cell r="A19729" t="str">
            <v>0081506532</v>
          </cell>
        </row>
        <row r="19730">
          <cell r="A19730" t="str">
            <v>0081506533</v>
          </cell>
        </row>
        <row r="19731">
          <cell r="A19731" t="str">
            <v>0081506534</v>
          </cell>
        </row>
        <row r="19732">
          <cell r="A19732" t="str">
            <v>0081506535</v>
          </cell>
        </row>
        <row r="19733">
          <cell r="A19733" t="str">
            <v>0081506536</v>
          </cell>
        </row>
        <row r="19734">
          <cell r="A19734" t="str">
            <v>0081506537</v>
          </cell>
        </row>
        <row r="19735">
          <cell r="A19735" t="str">
            <v>0081506538</v>
          </cell>
        </row>
        <row r="19736">
          <cell r="A19736" t="str">
            <v>0081506539</v>
          </cell>
        </row>
        <row r="19737">
          <cell r="A19737" t="str">
            <v>0081506540</v>
          </cell>
        </row>
        <row r="19738">
          <cell r="A19738" t="str">
            <v>0081506541</v>
          </cell>
        </row>
        <row r="19739">
          <cell r="A19739" t="str">
            <v>0081506542</v>
          </cell>
        </row>
        <row r="19740">
          <cell r="A19740" t="str">
            <v>0081506543</v>
          </cell>
        </row>
        <row r="19741">
          <cell r="A19741" t="str">
            <v>0081506544</v>
          </cell>
        </row>
        <row r="19742">
          <cell r="A19742" t="str">
            <v>0081506545</v>
          </cell>
        </row>
        <row r="19743">
          <cell r="A19743" t="str">
            <v>0081506546</v>
          </cell>
        </row>
        <row r="19744">
          <cell r="A19744" t="str">
            <v>0081506547</v>
          </cell>
        </row>
        <row r="19745">
          <cell r="A19745" t="str">
            <v>0081506548</v>
          </cell>
        </row>
        <row r="19746">
          <cell r="A19746" t="str">
            <v>0081506549</v>
          </cell>
        </row>
        <row r="19747">
          <cell r="A19747" t="str">
            <v>0081506550</v>
          </cell>
        </row>
        <row r="19748">
          <cell r="A19748" t="str">
            <v>0081506551</v>
          </cell>
        </row>
        <row r="19749">
          <cell r="A19749" t="str">
            <v>0081506552</v>
          </cell>
        </row>
        <row r="19750">
          <cell r="A19750" t="str">
            <v>0081506553</v>
          </cell>
        </row>
        <row r="19751">
          <cell r="A19751" t="str">
            <v>0081506554</v>
          </cell>
        </row>
        <row r="19752">
          <cell r="A19752" t="str">
            <v>0081506555</v>
          </cell>
        </row>
        <row r="19753">
          <cell r="A19753" t="str">
            <v>0081506556</v>
          </cell>
        </row>
        <row r="19754">
          <cell r="A19754" t="str">
            <v>0081506557</v>
          </cell>
        </row>
        <row r="19755">
          <cell r="A19755" t="str">
            <v>0081506558</v>
          </cell>
        </row>
        <row r="19756">
          <cell r="A19756" t="str">
            <v>0081506559</v>
          </cell>
        </row>
        <row r="19757">
          <cell r="A19757" t="str">
            <v>0081506560</v>
          </cell>
        </row>
        <row r="19758">
          <cell r="A19758" t="str">
            <v>0081506561</v>
          </cell>
        </row>
        <row r="19759">
          <cell r="A19759" t="str">
            <v>0081506562</v>
          </cell>
        </row>
        <row r="19760">
          <cell r="A19760" t="str">
            <v>0081506563</v>
          </cell>
        </row>
        <row r="19761">
          <cell r="A19761" t="str">
            <v>0081506564</v>
          </cell>
        </row>
        <row r="19762">
          <cell r="A19762" t="str">
            <v>0081506565</v>
          </cell>
        </row>
        <row r="19763">
          <cell r="A19763" t="str">
            <v>0081506566</v>
          </cell>
        </row>
        <row r="19764">
          <cell r="A19764" t="str">
            <v>0081506567</v>
          </cell>
        </row>
        <row r="19765">
          <cell r="A19765" t="str">
            <v>0081506568</v>
          </cell>
        </row>
        <row r="19766">
          <cell r="A19766" t="str">
            <v>0081506569</v>
          </cell>
        </row>
        <row r="19767">
          <cell r="A19767" t="str">
            <v>0081506570</v>
          </cell>
        </row>
        <row r="19768">
          <cell r="A19768" t="str">
            <v>0081506578</v>
          </cell>
        </row>
        <row r="19769">
          <cell r="A19769" t="str">
            <v>0081506579</v>
          </cell>
        </row>
        <row r="19770">
          <cell r="A19770" t="str">
            <v>0081506580</v>
          </cell>
        </row>
        <row r="19771">
          <cell r="A19771" t="str">
            <v>0081506581</v>
          </cell>
        </row>
        <row r="19772">
          <cell r="A19772" t="str">
            <v>0081506582</v>
          </cell>
        </row>
        <row r="19773">
          <cell r="A19773" t="str">
            <v>0081506583</v>
          </cell>
        </row>
        <row r="19774">
          <cell r="A19774" t="str">
            <v>0081506584</v>
          </cell>
        </row>
        <row r="19775">
          <cell r="A19775" t="str">
            <v>0081506585</v>
          </cell>
        </row>
        <row r="19776">
          <cell r="A19776" t="str">
            <v>0081506586</v>
          </cell>
        </row>
        <row r="19777">
          <cell r="A19777" t="str">
            <v>0081506587</v>
          </cell>
        </row>
        <row r="19778">
          <cell r="A19778" t="str">
            <v>0081506588</v>
          </cell>
        </row>
        <row r="19779">
          <cell r="A19779" t="str">
            <v>0081506589</v>
          </cell>
        </row>
        <row r="19780">
          <cell r="A19780" t="str">
            <v>0081506590</v>
          </cell>
        </row>
        <row r="19781">
          <cell r="A19781" t="str">
            <v>0081506591</v>
          </cell>
        </row>
        <row r="19782">
          <cell r="A19782" t="str">
            <v>0081506592</v>
          </cell>
        </row>
        <row r="19783">
          <cell r="A19783" t="str">
            <v>0081506593</v>
          </cell>
        </row>
        <row r="19784">
          <cell r="A19784" t="str">
            <v>0081506594</v>
          </cell>
        </row>
        <row r="19785">
          <cell r="A19785" t="str">
            <v>0081506595</v>
          </cell>
        </row>
        <row r="19786">
          <cell r="A19786" t="str">
            <v>0081506596</v>
          </cell>
        </row>
        <row r="19787">
          <cell r="A19787" t="str">
            <v>0081506597</v>
          </cell>
        </row>
        <row r="19788">
          <cell r="A19788" t="str">
            <v>0081506598</v>
          </cell>
        </row>
        <row r="19789">
          <cell r="A19789" t="str">
            <v>0081506599</v>
          </cell>
        </row>
        <row r="19790">
          <cell r="A19790" t="str">
            <v>0081506600</v>
          </cell>
        </row>
        <row r="19791">
          <cell r="A19791" t="str">
            <v>0081506601</v>
          </cell>
        </row>
        <row r="19792">
          <cell r="A19792" t="str">
            <v>0081506602</v>
          </cell>
        </row>
        <row r="19793">
          <cell r="A19793" t="str">
            <v>0081506604</v>
          </cell>
        </row>
        <row r="19794">
          <cell r="A19794" t="str">
            <v>0081506605</v>
          </cell>
        </row>
        <row r="19795">
          <cell r="A19795" t="str">
            <v>0081506606</v>
          </cell>
        </row>
        <row r="19796">
          <cell r="A19796" t="str">
            <v>0081506607</v>
          </cell>
        </row>
        <row r="19797">
          <cell r="A19797" t="str">
            <v>0081506608</v>
          </cell>
        </row>
        <row r="19798">
          <cell r="A19798" t="str">
            <v>0081506609</v>
          </cell>
        </row>
        <row r="19799">
          <cell r="A19799" t="str">
            <v>0081506610</v>
          </cell>
        </row>
        <row r="19800">
          <cell r="A19800" t="str">
            <v>0081506611</v>
          </cell>
        </row>
        <row r="19801">
          <cell r="A19801" t="str">
            <v>0081506612</v>
          </cell>
        </row>
        <row r="19802">
          <cell r="A19802" t="str">
            <v>0081506613</v>
          </cell>
        </row>
        <row r="19803">
          <cell r="A19803" t="str">
            <v>0081506614</v>
          </cell>
        </row>
        <row r="19804">
          <cell r="A19804" t="str">
            <v>0081506615</v>
          </cell>
        </row>
        <row r="19805">
          <cell r="A19805" t="str">
            <v>0081506616</v>
          </cell>
        </row>
        <row r="19806">
          <cell r="A19806" t="str">
            <v>0081506617</v>
          </cell>
        </row>
        <row r="19807">
          <cell r="A19807" t="str">
            <v>0081506618</v>
          </cell>
        </row>
        <row r="19808">
          <cell r="A19808" t="str">
            <v>0081506619</v>
          </cell>
        </row>
        <row r="19809">
          <cell r="A19809" t="str">
            <v>0081506620</v>
          </cell>
        </row>
        <row r="19810">
          <cell r="A19810" t="str">
            <v>0081506621</v>
          </cell>
        </row>
        <row r="19811">
          <cell r="A19811" t="str">
            <v>0081506622</v>
          </cell>
        </row>
        <row r="19812">
          <cell r="A19812" t="str">
            <v>0081506623</v>
          </cell>
        </row>
        <row r="19813">
          <cell r="A19813" t="str">
            <v>0081506624</v>
          </cell>
        </row>
        <row r="19814">
          <cell r="A19814" t="str">
            <v>0081506625</v>
          </cell>
        </row>
        <row r="19815">
          <cell r="A19815" t="str">
            <v>0081506626</v>
          </cell>
        </row>
        <row r="19816">
          <cell r="A19816" t="str">
            <v>0081506627</v>
          </cell>
        </row>
        <row r="19817">
          <cell r="A19817" t="str">
            <v>0081506628</v>
          </cell>
        </row>
        <row r="19818">
          <cell r="A19818" t="str">
            <v>0081506629</v>
          </cell>
        </row>
        <row r="19819">
          <cell r="A19819" t="str">
            <v>0081506630</v>
          </cell>
        </row>
        <row r="19820">
          <cell r="A19820" t="str">
            <v>0081506631</v>
          </cell>
        </row>
        <row r="19821">
          <cell r="A19821" t="str">
            <v>0081506632</v>
          </cell>
        </row>
        <row r="19822">
          <cell r="A19822" t="str">
            <v>0081506633</v>
          </cell>
        </row>
        <row r="19823">
          <cell r="A19823" t="str">
            <v>0081506634</v>
          </cell>
        </row>
        <row r="19824">
          <cell r="A19824" t="str">
            <v>0081506635</v>
          </cell>
        </row>
        <row r="19825">
          <cell r="A19825" t="str">
            <v>0081506636</v>
          </cell>
        </row>
        <row r="19826">
          <cell r="A19826" t="str">
            <v>0081506637</v>
          </cell>
        </row>
        <row r="19827">
          <cell r="A19827" t="str">
            <v>0081506638</v>
          </cell>
        </row>
        <row r="19828">
          <cell r="A19828" t="str">
            <v>0081506639</v>
          </cell>
        </row>
        <row r="19829">
          <cell r="A19829" t="str">
            <v>0081506640</v>
          </cell>
        </row>
        <row r="19830">
          <cell r="A19830" t="str">
            <v>0081506641</v>
          </cell>
        </row>
        <row r="19831">
          <cell r="A19831" t="str">
            <v>0081506642</v>
          </cell>
        </row>
        <row r="19832">
          <cell r="A19832" t="str">
            <v>0081506734</v>
          </cell>
        </row>
        <row r="19833">
          <cell r="A19833" t="str">
            <v>0081506735</v>
          </cell>
        </row>
        <row r="19834">
          <cell r="A19834" t="str">
            <v>0081506736</v>
          </cell>
        </row>
        <row r="19835">
          <cell r="A19835" t="str">
            <v>0081506737</v>
          </cell>
        </row>
        <row r="19836">
          <cell r="A19836" t="str">
            <v>0081506738</v>
          </cell>
        </row>
        <row r="19837">
          <cell r="A19837" t="str">
            <v>0081506739</v>
          </cell>
        </row>
        <row r="19838">
          <cell r="A19838" t="str">
            <v>0081506780</v>
          </cell>
        </row>
        <row r="19839">
          <cell r="A19839" t="str">
            <v>0081506781</v>
          </cell>
        </row>
        <row r="19840">
          <cell r="A19840" t="str">
            <v>0081506782</v>
          </cell>
        </row>
        <row r="19841">
          <cell r="A19841" t="str">
            <v>0081506783</v>
          </cell>
        </row>
        <row r="19842">
          <cell r="A19842" t="str">
            <v>0081506784</v>
          </cell>
        </row>
        <row r="19843">
          <cell r="A19843" t="str">
            <v>0081506785</v>
          </cell>
        </row>
        <row r="19844">
          <cell r="A19844" t="str">
            <v>0081506786</v>
          </cell>
        </row>
        <row r="19845">
          <cell r="A19845" t="str">
            <v>0081506787</v>
          </cell>
        </row>
        <row r="19846">
          <cell r="A19846" t="str">
            <v>0081506788</v>
          </cell>
        </row>
        <row r="19847">
          <cell r="A19847" t="str">
            <v>0081506789</v>
          </cell>
        </row>
        <row r="19848">
          <cell r="A19848" t="str">
            <v>0081506790</v>
          </cell>
        </row>
        <row r="19849">
          <cell r="A19849" t="str">
            <v>0081506791</v>
          </cell>
        </row>
        <row r="19850">
          <cell r="A19850" t="str">
            <v>0081506792</v>
          </cell>
        </row>
        <row r="19851">
          <cell r="A19851" t="str">
            <v>0081506793</v>
          </cell>
        </row>
        <row r="19852">
          <cell r="A19852" t="str">
            <v>0081506794</v>
          </cell>
        </row>
        <row r="19853">
          <cell r="A19853" t="str">
            <v>0081506795</v>
          </cell>
        </row>
        <row r="19854">
          <cell r="A19854" t="str">
            <v>0081506796</v>
          </cell>
        </row>
        <row r="19855">
          <cell r="A19855" t="str">
            <v>0081506797</v>
          </cell>
        </row>
        <row r="19856">
          <cell r="A19856" t="str">
            <v>0081506798</v>
          </cell>
        </row>
        <row r="19857">
          <cell r="A19857" t="str">
            <v>0081506799</v>
          </cell>
        </row>
        <row r="19858">
          <cell r="A19858" t="str">
            <v>0081506800</v>
          </cell>
        </row>
        <row r="19859">
          <cell r="A19859" t="str">
            <v>0081506801</v>
          </cell>
        </row>
        <row r="19860">
          <cell r="A19860" t="str">
            <v>0081506802</v>
          </cell>
        </row>
        <row r="19861">
          <cell r="A19861" t="str">
            <v>0081506803</v>
          </cell>
        </row>
        <row r="19862">
          <cell r="A19862" t="str">
            <v>0081506804</v>
          </cell>
        </row>
        <row r="19863">
          <cell r="A19863" t="str">
            <v>0081506805</v>
          </cell>
        </row>
        <row r="19864">
          <cell r="A19864" t="str">
            <v>0081506807</v>
          </cell>
        </row>
        <row r="19865">
          <cell r="A19865" t="str">
            <v>0081506808</v>
          </cell>
        </row>
        <row r="19866">
          <cell r="A19866" t="str">
            <v>0081506809</v>
          </cell>
        </row>
        <row r="19867">
          <cell r="A19867" t="str">
            <v>0081506810</v>
          </cell>
        </row>
        <row r="19868">
          <cell r="A19868" t="str">
            <v>0081506811</v>
          </cell>
        </row>
        <row r="19869">
          <cell r="A19869" t="str">
            <v>0081506812</v>
          </cell>
        </row>
        <row r="19870">
          <cell r="A19870" t="str">
            <v>0081506813</v>
          </cell>
        </row>
        <row r="19871">
          <cell r="A19871" t="str">
            <v>0081506814</v>
          </cell>
        </row>
        <row r="19872">
          <cell r="A19872" t="str">
            <v>0081506815</v>
          </cell>
        </row>
        <row r="19873">
          <cell r="A19873" t="str">
            <v>0081506816</v>
          </cell>
        </row>
        <row r="19874">
          <cell r="A19874" t="str">
            <v>0081506817</v>
          </cell>
        </row>
        <row r="19875">
          <cell r="A19875" t="str">
            <v>0081506818</v>
          </cell>
        </row>
        <row r="19876">
          <cell r="A19876" t="str">
            <v>0081506819</v>
          </cell>
        </row>
        <row r="19877">
          <cell r="A19877" t="str">
            <v>0081506820</v>
          </cell>
        </row>
        <row r="19878">
          <cell r="A19878" t="str">
            <v>0081506821</v>
          </cell>
        </row>
        <row r="19879">
          <cell r="A19879" t="str">
            <v>0081506822</v>
          </cell>
        </row>
        <row r="19880">
          <cell r="A19880" t="str">
            <v>0081506823</v>
          </cell>
        </row>
        <row r="19881">
          <cell r="A19881" t="str">
            <v>0081506824</v>
          </cell>
        </row>
        <row r="19882">
          <cell r="A19882" t="str">
            <v>0081506825</v>
          </cell>
        </row>
        <row r="19883">
          <cell r="A19883" t="str">
            <v>0081506826</v>
          </cell>
        </row>
        <row r="19884">
          <cell r="A19884" t="str">
            <v>0081506827</v>
          </cell>
        </row>
        <row r="19885">
          <cell r="A19885" t="str">
            <v>0081506828</v>
          </cell>
        </row>
        <row r="19886">
          <cell r="A19886" t="str">
            <v>0081506829</v>
          </cell>
        </row>
        <row r="19887">
          <cell r="A19887" t="str">
            <v>0081506830</v>
          </cell>
        </row>
        <row r="19888">
          <cell r="A19888" t="str">
            <v>0081506982</v>
          </cell>
        </row>
        <row r="19889">
          <cell r="A19889" t="str">
            <v>0084003818</v>
          </cell>
        </row>
        <row r="19890">
          <cell r="A19890" t="str">
            <v>0081507130</v>
          </cell>
        </row>
        <row r="19891">
          <cell r="A19891" t="str">
            <v>0081507131</v>
          </cell>
        </row>
        <row r="19892">
          <cell r="A19892" t="str">
            <v>0081507135</v>
          </cell>
        </row>
        <row r="19893">
          <cell r="A19893" t="str">
            <v>0081507361</v>
          </cell>
        </row>
        <row r="19894">
          <cell r="A19894" t="str">
            <v>0081507362</v>
          </cell>
        </row>
        <row r="19895">
          <cell r="A19895" t="str">
            <v>0081507363</v>
          </cell>
        </row>
        <row r="19896">
          <cell r="A19896" t="str">
            <v>0081507364</v>
          </cell>
        </row>
        <row r="19897">
          <cell r="A19897" t="str">
            <v>0081507365</v>
          </cell>
        </row>
        <row r="19898">
          <cell r="A19898" t="str">
            <v>0081507366</v>
          </cell>
        </row>
        <row r="19899">
          <cell r="A19899" t="str">
            <v>0081507367</v>
          </cell>
        </row>
        <row r="19900">
          <cell r="A19900" t="str">
            <v>0081507368</v>
          </cell>
        </row>
        <row r="19901">
          <cell r="A19901" t="str">
            <v>0081507369</v>
          </cell>
        </row>
        <row r="19902">
          <cell r="A19902" t="str">
            <v>0081507370</v>
          </cell>
        </row>
        <row r="19903">
          <cell r="A19903" t="str">
            <v>0081507371</v>
          </cell>
        </row>
        <row r="19904">
          <cell r="A19904" t="str">
            <v>0081507372</v>
          </cell>
        </row>
        <row r="19905">
          <cell r="A19905" t="str">
            <v>0081507373</v>
          </cell>
        </row>
        <row r="19906">
          <cell r="A19906" t="str">
            <v>0081507374</v>
          </cell>
        </row>
        <row r="19907">
          <cell r="A19907" t="str">
            <v>0081507375</v>
          </cell>
        </row>
        <row r="19908">
          <cell r="A19908" t="str">
            <v>0081507376</v>
          </cell>
        </row>
        <row r="19909">
          <cell r="A19909" t="str">
            <v>0081507377</v>
          </cell>
        </row>
        <row r="19910">
          <cell r="A19910" t="str">
            <v>0081507378</v>
          </cell>
        </row>
        <row r="19911">
          <cell r="A19911" t="str">
            <v>0081507379</v>
          </cell>
        </row>
        <row r="19912">
          <cell r="A19912" t="str">
            <v>0081507380</v>
          </cell>
        </row>
        <row r="19913">
          <cell r="A19913" t="str">
            <v>0081507381</v>
          </cell>
        </row>
        <row r="19914">
          <cell r="A19914" t="str">
            <v>0081507382</v>
          </cell>
        </row>
        <row r="19915">
          <cell r="A19915" t="str">
            <v>0081507383</v>
          </cell>
        </row>
        <row r="19916">
          <cell r="A19916" t="str">
            <v>0081507384</v>
          </cell>
        </row>
        <row r="19917">
          <cell r="A19917" t="str">
            <v>0081507385</v>
          </cell>
        </row>
        <row r="19918">
          <cell r="A19918" t="str">
            <v>0081507386</v>
          </cell>
        </row>
        <row r="19919">
          <cell r="A19919" t="str">
            <v>0081507387</v>
          </cell>
        </row>
        <row r="19920">
          <cell r="A19920" t="str">
            <v>0081507388</v>
          </cell>
        </row>
        <row r="19921">
          <cell r="A19921" t="str">
            <v>0081507389</v>
          </cell>
        </row>
        <row r="19922">
          <cell r="A19922" t="str">
            <v>0081507419</v>
          </cell>
        </row>
        <row r="19923">
          <cell r="A19923" t="str">
            <v>0081507420</v>
          </cell>
        </row>
        <row r="19924">
          <cell r="A19924" t="str">
            <v>0081507421</v>
          </cell>
        </row>
        <row r="19925">
          <cell r="A19925" t="str">
            <v>0081507422</v>
          </cell>
        </row>
        <row r="19926">
          <cell r="A19926" t="str">
            <v>0081507423</v>
          </cell>
        </row>
        <row r="19927">
          <cell r="A19927" t="str">
            <v>0081507424</v>
          </cell>
        </row>
        <row r="19928">
          <cell r="A19928" t="str">
            <v>0081507425</v>
          </cell>
        </row>
        <row r="19929">
          <cell r="A19929" t="str">
            <v>0081507426</v>
          </cell>
        </row>
        <row r="19930">
          <cell r="A19930" t="str">
            <v>0081507427</v>
          </cell>
        </row>
        <row r="19931">
          <cell r="A19931" t="str">
            <v>0081507428</v>
          </cell>
        </row>
        <row r="19932">
          <cell r="A19932" t="str">
            <v>0081507429</v>
          </cell>
        </row>
        <row r="19933">
          <cell r="A19933" t="str">
            <v>0081507430</v>
          </cell>
        </row>
        <row r="19934">
          <cell r="A19934" t="str">
            <v>0081507431</v>
          </cell>
        </row>
        <row r="19935">
          <cell r="A19935" t="str">
            <v>0081507432</v>
          </cell>
        </row>
        <row r="19936">
          <cell r="A19936" t="str">
            <v>0081507433</v>
          </cell>
        </row>
        <row r="19937">
          <cell r="A19937" t="str">
            <v>0081507434</v>
          </cell>
        </row>
        <row r="19938">
          <cell r="A19938" t="str">
            <v>0081507435</v>
          </cell>
        </row>
        <row r="19939">
          <cell r="A19939" t="str">
            <v>0081507436</v>
          </cell>
        </row>
        <row r="19940">
          <cell r="A19940" t="str">
            <v>0081507437</v>
          </cell>
        </row>
        <row r="19941">
          <cell r="A19941" t="str">
            <v>0081507438</v>
          </cell>
        </row>
        <row r="19942">
          <cell r="A19942" t="str">
            <v>0081507439</v>
          </cell>
        </row>
        <row r="19943">
          <cell r="A19943" t="str">
            <v>0081507440</v>
          </cell>
        </row>
        <row r="19944">
          <cell r="A19944" t="str">
            <v>0081507441</v>
          </cell>
        </row>
        <row r="19945">
          <cell r="A19945" t="str">
            <v>0081507442</v>
          </cell>
        </row>
        <row r="19946">
          <cell r="A19946" t="str">
            <v>0081507443</v>
          </cell>
        </row>
        <row r="19947">
          <cell r="A19947" t="str">
            <v>0081507444</v>
          </cell>
        </row>
        <row r="19948">
          <cell r="A19948" t="str">
            <v>0081507445</v>
          </cell>
        </row>
        <row r="19949">
          <cell r="A19949" t="str">
            <v>0081507446</v>
          </cell>
        </row>
        <row r="19950">
          <cell r="A19950" t="str">
            <v>0081507447</v>
          </cell>
        </row>
        <row r="19951">
          <cell r="A19951" t="str">
            <v>0081507448</v>
          </cell>
        </row>
        <row r="19952">
          <cell r="A19952" t="str">
            <v>0081507449</v>
          </cell>
        </row>
        <row r="19953">
          <cell r="A19953" t="str">
            <v>0081507450</v>
          </cell>
        </row>
        <row r="19954">
          <cell r="A19954" t="str">
            <v>0081507451</v>
          </cell>
        </row>
        <row r="19955">
          <cell r="A19955" t="str">
            <v>0081507452</v>
          </cell>
        </row>
        <row r="19956">
          <cell r="A19956" t="str">
            <v>0081507453</v>
          </cell>
        </row>
        <row r="19957">
          <cell r="A19957" t="str">
            <v>0081507471</v>
          </cell>
        </row>
        <row r="19958">
          <cell r="A19958" t="str">
            <v>0081507481</v>
          </cell>
        </row>
        <row r="19959">
          <cell r="A19959" t="str">
            <v>0081507482</v>
          </cell>
        </row>
        <row r="19960">
          <cell r="A19960" t="str">
            <v>0081507483</v>
          </cell>
        </row>
        <row r="19961">
          <cell r="A19961" t="str">
            <v>0081508452</v>
          </cell>
        </row>
        <row r="19962">
          <cell r="A19962" t="str">
            <v>0081508453</v>
          </cell>
        </row>
        <row r="19963">
          <cell r="A19963" t="str">
            <v>0081508454</v>
          </cell>
        </row>
        <row r="19964">
          <cell r="A19964" t="str">
            <v>0081508455</v>
          </cell>
        </row>
        <row r="19965">
          <cell r="A19965" t="str">
            <v>0081508456</v>
          </cell>
        </row>
        <row r="19966">
          <cell r="A19966" t="str">
            <v>0081508457</v>
          </cell>
        </row>
        <row r="19967">
          <cell r="A19967" t="str">
            <v>0081508458</v>
          </cell>
        </row>
        <row r="19968">
          <cell r="A19968" t="str">
            <v>0081508459</v>
          </cell>
        </row>
        <row r="19969">
          <cell r="A19969" t="str">
            <v>0081508460</v>
          </cell>
        </row>
        <row r="19970">
          <cell r="A19970" t="str">
            <v>0081508461</v>
          </cell>
        </row>
        <row r="19971">
          <cell r="A19971" t="str">
            <v>0081508462</v>
          </cell>
        </row>
        <row r="19972">
          <cell r="A19972" t="str">
            <v>0081508463</v>
          </cell>
        </row>
        <row r="19973">
          <cell r="A19973" t="str">
            <v>0081508464</v>
          </cell>
        </row>
        <row r="19974">
          <cell r="A19974" t="str">
            <v>0081508465</v>
          </cell>
        </row>
        <row r="19975">
          <cell r="A19975" t="str">
            <v>0081508466</v>
          </cell>
        </row>
        <row r="19976">
          <cell r="A19976" t="str">
            <v>0081508467</v>
          </cell>
        </row>
        <row r="19977">
          <cell r="A19977" t="str">
            <v>0081508468</v>
          </cell>
        </row>
        <row r="19978">
          <cell r="A19978" t="str">
            <v>0081508469</v>
          </cell>
        </row>
        <row r="19979">
          <cell r="A19979" t="str">
            <v>0081508470</v>
          </cell>
        </row>
        <row r="19980">
          <cell r="A19980" t="str">
            <v>0081508471</v>
          </cell>
        </row>
        <row r="19981">
          <cell r="A19981" t="str">
            <v>0081508472</v>
          </cell>
        </row>
        <row r="19982">
          <cell r="A19982" t="str">
            <v>0081508473</v>
          </cell>
        </row>
        <row r="19983">
          <cell r="A19983" t="str">
            <v>0081508474</v>
          </cell>
        </row>
        <row r="19984">
          <cell r="A19984" t="str">
            <v>0081508475</v>
          </cell>
        </row>
        <row r="19985">
          <cell r="A19985" t="str">
            <v>0081508476</v>
          </cell>
        </row>
        <row r="19986">
          <cell r="A19986" t="str">
            <v>0081508477</v>
          </cell>
        </row>
        <row r="19987">
          <cell r="A19987" t="str">
            <v>0081508478</v>
          </cell>
        </row>
        <row r="19988">
          <cell r="A19988" t="str">
            <v>0081508479</v>
          </cell>
        </row>
        <row r="19989">
          <cell r="A19989" t="str">
            <v>0081508480</v>
          </cell>
        </row>
        <row r="19990">
          <cell r="A19990" t="str">
            <v>0081508481</v>
          </cell>
        </row>
        <row r="19991">
          <cell r="A19991" t="str">
            <v>0081508482</v>
          </cell>
        </row>
        <row r="19992">
          <cell r="A19992" t="str">
            <v>0081508483</v>
          </cell>
        </row>
        <row r="19993">
          <cell r="A19993" t="str">
            <v>0081508484</v>
          </cell>
        </row>
        <row r="19994">
          <cell r="A19994" t="str">
            <v>0081508485</v>
          </cell>
        </row>
        <row r="19995">
          <cell r="A19995" t="str">
            <v>0081508486</v>
          </cell>
        </row>
        <row r="19996">
          <cell r="A19996" t="str">
            <v>0081508487</v>
          </cell>
        </row>
        <row r="19997">
          <cell r="A19997" t="str">
            <v>0081508488</v>
          </cell>
        </row>
        <row r="19998">
          <cell r="A19998" t="str">
            <v>0081508489</v>
          </cell>
        </row>
        <row r="19999">
          <cell r="A19999" t="str">
            <v>0081508490</v>
          </cell>
        </row>
        <row r="20000">
          <cell r="A20000" t="str">
            <v>0081508491</v>
          </cell>
        </row>
        <row r="20001">
          <cell r="A20001" t="str">
            <v>0081508492</v>
          </cell>
        </row>
        <row r="20002">
          <cell r="A20002" t="str">
            <v>0081508493</v>
          </cell>
        </row>
        <row r="20003">
          <cell r="A20003" t="str">
            <v>0081508494</v>
          </cell>
        </row>
        <row r="20004">
          <cell r="A20004" t="str">
            <v>0081508495</v>
          </cell>
        </row>
        <row r="20005">
          <cell r="A20005" t="str">
            <v>0081508496</v>
          </cell>
        </row>
        <row r="20006">
          <cell r="A20006" t="str">
            <v>0081508497</v>
          </cell>
        </row>
        <row r="20007">
          <cell r="A20007" t="str">
            <v>0081508498</v>
          </cell>
        </row>
        <row r="20008">
          <cell r="A20008" t="str">
            <v>0081508499</v>
          </cell>
        </row>
        <row r="20009">
          <cell r="A20009" t="str">
            <v>0081508500</v>
          </cell>
        </row>
        <row r="20010">
          <cell r="A20010" t="str">
            <v>0081508501</v>
          </cell>
        </row>
        <row r="20011">
          <cell r="A20011" t="str">
            <v>0081508502</v>
          </cell>
        </row>
        <row r="20012">
          <cell r="A20012" t="str">
            <v>0081508503</v>
          </cell>
        </row>
        <row r="20013">
          <cell r="A20013" t="str">
            <v>0081508504</v>
          </cell>
        </row>
        <row r="20014">
          <cell r="A20014" t="str">
            <v>0081508505</v>
          </cell>
        </row>
        <row r="20015">
          <cell r="A20015" t="str">
            <v>0081508506</v>
          </cell>
        </row>
        <row r="20016">
          <cell r="A20016" t="str">
            <v>0081508507</v>
          </cell>
        </row>
        <row r="20017">
          <cell r="A20017" t="str">
            <v>0081508508</v>
          </cell>
        </row>
        <row r="20018">
          <cell r="A20018" t="str">
            <v>0081508509</v>
          </cell>
        </row>
        <row r="20019">
          <cell r="A20019" t="str">
            <v>0081508510</v>
          </cell>
        </row>
        <row r="20020">
          <cell r="A20020" t="str">
            <v>0081508511</v>
          </cell>
        </row>
        <row r="20021">
          <cell r="A20021" t="str">
            <v>0081508512</v>
          </cell>
        </row>
        <row r="20022">
          <cell r="A20022" t="str">
            <v>0081508513</v>
          </cell>
        </row>
        <row r="20023">
          <cell r="A20023" t="str">
            <v>0081508514</v>
          </cell>
        </row>
        <row r="20024">
          <cell r="A20024" t="str">
            <v>0081508515</v>
          </cell>
        </row>
        <row r="20025">
          <cell r="A20025" t="str">
            <v>0081508516</v>
          </cell>
        </row>
        <row r="20026">
          <cell r="A20026" t="str">
            <v>0081508517</v>
          </cell>
        </row>
        <row r="20027">
          <cell r="A20027" t="str">
            <v>0081508518</v>
          </cell>
        </row>
        <row r="20028">
          <cell r="A20028" t="str">
            <v>0081508519</v>
          </cell>
        </row>
        <row r="20029">
          <cell r="A20029" t="str">
            <v>0081508520</v>
          </cell>
        </row>
        <row r="20030">
          <cell r="A20030" t="str">
            <v>0081508521</v>
          </cell>
        </row>
        <row r="20031">
          <cell r="A20031" t="str">
            <v>0081508522</v>
          </cell>
        </row>
        <row r="20032">
          <cell r="A20032" t="str">
            <v>0081508523</v>
          </cell>
        </row>
        <row r="20033">
          <cell r="A20033" t="str">
            <v>0081508524</v>
          </cell>
        </row>
        <row r="20034">
          <cell r="A20034" t="str">
            <v>0081508525</v>
          </cell>
        </row>
        <row r="20035">
          <cell r="A20035" t="str">
            <v>0081508526</v>
          </cell>
        </row>
        <row r="20036">
          <cell r="A20036" t="str">
            <v>0081508527</v>
          </cell>
        </row>
        <row r="20037">
          <cell r="A20037" t="str">
            <v>0081508528</v>
          </cell>
        </row>
        <row r="20038">
          <cell r="A20038" t="str">
            <v>0081508529</v>
          </cell>
        </row>
        <row r="20039">
          <cell r="A20039" t="str">
            <v>0081508530</v>
          </cell>
        </row>
        <row r="20040">
          <cell r="A20040" t="str">
            <v>0081508543</v>
          </cell>
        </row>
        <row r="20041">
          <cell r="A20041" t="str">
            <v>0081508544</v>
          </cell>
        </row>
        <row r="20042">
          <cell r="A20042" t="str">
            <v>0081508545</v>
          </cell>
        </row>
        <row r="20043">
          <cell r="A20043" t="str">
            <v>0081508546</v>
          </cell>
        </row>
        <row r="20044">
          <cell r="A20044" t="str">
            <v>0081508547</v>
          </cell>
        </row>
        <row r="20045">
          <cell r="A20045" t="str">
            <v>0081508548</v>
          </cell>
        </row>
        <row r="20046">
          <cell r="A20046" t="str">
            <v>0081508549</v>
          </cell>
        </row>
        <row r="20047">
          <cell r="A20047" t="str">
            <v>0081508550</v>
          </cell>
        </row>
        <row r="20048">
          <cell r="A20048" t="str">
            <v>0081508551</v>
          </cell>
        </row>
        <row r="20049">
          <cell r="A20049" t="str">
            <v>0081508552</v>
          </cell>
        </row>
        <row r="20050">
          <cell r="A20050" t="str">
            <v>0081508553</v>
          </cell>
        </row>
        <row r="20051">
          <cell r="A20051" t="str">
            <v>0081508554</v>
          </cell>
        </row>
        <row r="20052">
          <cell r="A20052" t="str">
            <v>0081508555</v>
          </cell>
        </row>
        <row r="20053">
          <cell r="A20053" t="str">
            <v>0081508556</v>
          </cell>
        </row>
        <row r="20054">
          <cell r="A20054" t="str">
            <v>0081508557</v>
          </cell>
        </row>
        <row r="20055">
          <cell r="A20055" t="str">
            <v>0081508558</v>
          </cell>
        </row>
        <row r="20056">
          <cell r="A20056" t="str">
            <v>0081508559</v>
          </cell>
        </row>
        <row r="20057">
          <cell r="A20057" t="str">
            <v>0081508560</v>
          </cell>
        </row>
        <row r="20058">
          <cell r="A20058" t="str">
            <v>0081508561</v>
          </cell>
        </row>
        <row r="20059">
          <cell r="A20059" t="str">
            <v>0081508562</v>
          </cell>
        </row>
        <row r="20060">
          <cell r="A20060" t="str">
            <v>0081508563</v>
          </cell>
        </row>
        <row r="20061">
          <cell r="A20061" t="str">
            <v>0081508564</v>
          </cell>
        </row>
        <row r="20062">
          <cell r="A20062" t="str">
            <v>0081508565</v>
          </cell>
        </row>
        <row r="20063">
          <cell r="A20063" t="str">
            <v>0081508566</v>
          </cell>
        </row>
        <row r="20064">
          <cell r="A20064" t="str">
            <v>0081508567</v>
          </cell>
        </row>
        <row r="20065">
          <cell r="A20065" t="str">
            <v>0081508568</v>
          </cell>
        </row>
        <row r="20066">
          <cell r="A20066" t="str">
            <v>0081508569</v>
          </cell>
        </row>
        <row r="20067">
          <cell r="A20067" t="str">
            <v>0081508570</v>
          </cell>
        </row>
        <row r="20068">
          <cell r="A20068" t="str">
            <v>0081508571</v>
          </cell>
        </row>
        <row r="20069">
          <cell r="A20069" t="str">
            <v>0081508572</v>
          </cell>
        </row>
        <row r="20070">
          <cell r="A20070" t="str">
            <v>0081508573</v>
          </cell>
        </row>
        <row r="20071">
          <cell r="A20071" t="str">
            <v>0081508574</v>
          </cell>
        </row>
        <row r="20072">
          <cell r="A20072" t="str">
            <v>0081508575</v>
          </cell>
        </row>
        <row r="20073">
          <cell r="A20073" t="str">
            <v>0081508576</v>
          </cell>
        </row>
        <row r="20074">
          <cell r="A20074" t="str">
            <v>0081508580</v>
          </cell>
        </row>
        <row r="20075">
          <cell r="A20075" t="str">
            <v>0081508581</v>
          </cell>
        </row>
        <row r="20076">
          <cell r="A20076" t="str">
            <v>0081508582</v>
          </cell>
        </row>
        <row r="20077">
          <cell r="A20077" t="str">
            <v>0081508583</v>
          </cell>
        </row>
        <row r="20078">
          <cell r="A20078" t="str">
            <v>0081508584</v>
          </cell>
        </row>
        <row r="20079">
          <cell r="A20079" t="str">
            <v>0081508585</v>
          </cell>
        </row>
        <row r="20080">
          <cell r="A20080" t="str">
            <v>0081508586</v>
          </cell>
        </row>
        <row r="20081">
          <cell r="A20081" t="str">
            <v>0081508587</v>
          </cell>
        </row>
        <row r="20082">
          <cell r="A20082" t="str">
            <v>0081508588</v>
          </cell>
        </row>
        <row r="20083">
          <cell r="A20083" t="str">
            <v>0081508589</v>
          </cell>
        </row>
        <row r="20084">
          <cell r="A20084" t="str">
            <v>0081508590</v>
          </cell>
        </row>
        <row r="20085">
          <cell r="A20085" t="str">
            <v>0081508591</v>
          </cell>
        </row>
        <row r="20086">
          <cell r="A20086" t="str">
            <v>0081508592</v>
          </cell>
        </row>
        <row r="20087">
          <cell r="A20087" t="str">
            <v>0081508593</v>
          </cell>
        </row>
        <row r="20088">
          <cell r="A20088" t="str">
            <v>0081508594</v>
          </cell>
        </row>
        <row r="20089">
          <cell r="A20089" t="str">
            <v>0081508595</v>
          </cell>
        </row>
        <row r="20090">
          <cell r="A20090" t="str">
            <v>0081508596</v>
          </cell>
        </row>
        <row r="20091">
          <cell r="A20091" t="str">
            <v>0081508597</v>
          </cell>
        </row>
        <row r="20092">
          <cell r="A20092" t="str">
            <v>0081508598</v>
          </cell>
        </row>
        <row r="20093">
          <cell r="A20093" t="str">
            <v>0081508599</v>
          </cell>
        </row>
        <row r="20094">
          <cell r="A20094" t="str">
            <v>0081508600</v>
          </cell>
        </row>
        <row r="20095">
          <cell r="A20095" t="str">
            <v>0081508601</v>
          </cell>
        </row>
        <row r="20096">
          <cell r="A20096" t="str">
            <v>0081508602</v>
          </cell>
        </row>
        <row r="20097">
          <cell r="A20097" t="str">
            <v>0081508603</v>
          </cell>
        </row>
        <row r="20098">
          <cell r="A20098" t="str">
            <v>0081508604</v>
          </cell>
        </row>
        <row r="20099">
          <cell r="A20099" t="str">
            <v>0081508605</v>
          </cell>
        </row>
        <row r="20100">
          <cell r="A20100" t="str">
            <v>0081508606</v>
          </cell>
        </row>
        <row r="20101">
          <cell r="A20101" t="str">
            <v>0081508607</v>
          </cell>
        </row>
        <row r="20102">
          <cell r="A20102" t="str">
            <v>0081508608</v>
          </cell>
        </row>
        <row r="20103">
          <cell r="A20103" t="str">
            <v>0081508609</v>
          </cell>
        </row>
        <row r="20104">
          <cell r="A20104" t="str">
            <v>0081508610</v>
          </cell>
        </row>
        <row r="20105">
          <cell r="A20105" t="str">
            <v>0081508611</v>
          </cell>
        </row>
        <row r="20106">
          <cell r="A20106" t="str">
            <v>0081508612</v>
          </cell>
        </row>
        <row r="20107">
          <cell r="A20107" t="str">
            <v>0081508613</v>
          </cell>
        </row>
        <row r="20108">
          <cell r="A20108" t="str">
            <v>0081508614</v>
          </cell>
        </row>
        <row r="20109">
          <cell r="A20109" t="str">
            <v>0081508615</v>
          </cell>
        </row>
        <row r="20110">
          <cell r="A20110" t="str">
            <v>0081508616</v>
          </cell>
        </row>
        <row r="20111">
          <cell r="A20111" t="str">
            <v>0081508617</v>
          </cell>
        </row>
        <row r="20112">
          <cell r="A20112" t="str">
            <v>0081508618</v>
          </cell>
        </row>
        <row r="20113">
          <cell r="A20113" t="str">
            <v>0081508619</v>
          </cell>
        </row>
        <row r="20114">
          <cell r="A20114" t="str">
            <v>0081508620</v>
          </cell>
        </row>
        <row r="20115">
          <cell r="A20115" t="str">
            <v>0081508621</v>
          </cell>
        </row>
        <row r="20116">
          <cell r="A20116" t="str">
            <v>0081508622</v>
          </cell>
        </row>
        <row r="20117">
          <cell r="A20117" t="str">
            <v>0081508623</v>
          </cell>
        </row>
        <row r="20118">
          <cell r="A20118" t="str">
            <v>0081508624</v>
          </cell>
        </row>
        <row r="20119">
          <cell r="A20119" t="str">
            <v>0081508625</v>
          </cell>
        </row>
        <row r="20120">
          <cell r="A20120" t="str">
            <v>0081508717</v>
          </cell>
        </row>
        <row r="20121">
          <cell r="A20121" t="str">
            <v>0081508720</v>
          </cell>
        </row>
        <row r="20122">
          <cell r="A20122" t="str">
            <v>0081508721</v>
          </cell>
        </row>
        <row r="20123">
          <cell r="A20123" t="str">
            <v>0081508722</v>
          </cell>
        </row>
        <row r="20124">
          <cell r="A20124" t="str">
            <v>0081508723</v>
          </cell>
        </row>
        <row r="20125">
          <cell r="A20125" t="str">
            <v>0081508724</v>
          </cell>
        </row>
        <row r="20126">
          <cell r="A20126" t="str">
            <v>0081508779</v>
          </cell>
        </row>
        <row r="20127">
          <cell r="A20127" t="str">
            <v>0081508780</v>
          </cell>
        </row>
        <row r="20128">
          <cell r="A20128" t="str">
            <v>0081508781</v>
          </cell>
        </row>
        <row r="20129">
          <cell r="A20129" t="str">
            <v>0081508782</v>
          </cell>
        </row>
        <row r="20130">
          <cell r="A20130" t="str">
            <v>0081508783</v>
          </cell>
        </row>
        <row r="20131">
          <cell r="A20131" t="str">
            <v>0081508784</v>
          </cell>
        </row>
        <row r="20132">
          <cell r="A20132" t="str">
            <v>0081508785</v>
          </cell>
        </row>
        <row r="20133">
          <cell r="A20133" t="str">
            <v>0081508786</v>
          </cell>
        </row>
        <row r="20134">
          <cell r="A20134" t="str">
            <v>0081508787</v>
          </cell>
        </row>
        <row r="20135">
          <cell r="A20135" t="str">
            <v>0081508788</v>
          </cell>
        </row>
        <row r="20136">
          <cell r="A20136" t="str">
            <v>0081508789</v>
          </cell>
        </row>
        <row r="20137">
          <cell r="A20137" t="str">
            <v>0081508790</v>
          </cell>
        </row>
        <row r="20138">
          <cell r="A20138" t="str">
            <v>0081508791</v>
          </cell>
        </row>
        <row r="20139">
          <cell r="A20139" t="str">
            <v>0081508792</v>
          </cell>
        </row>
        <row r="20140">
          <cell r="A20140" t="str">
            <v>0081508793</v>
          </cell>
        </row>
        <row r="20141">
          <cell r="A20141" t="str">
            <v>0081508794</v>
          </cell>
        </row>
        <row r="20142">
          <cell r="A20142" t="str">
            <v>0081508795</v>
          </cell>
        </row>
        <row r="20143">
          <cell r="A20143" t="str">
            <v>0081508796</v>
          </cell>
        </row>
        <row r="20144">
          <cell r="A20144" t="str">
            <v>0081508797</v>
          </cell>
        </row>
        <row r="20145">
          <cell r="A20145" t="str">
            <v>0081508798</v>
          </cell>
        </row>
        <row r="20146">
          <cell r="A20146" t="str">
            <v>0081508799</v>
          </cell>
        </row>
        <row r="20147">
          <cell r="A20147" t="str">
            <v>0081508800</v>
          </cell>
        </row>
        <row r="20148">
          <cell r="A20148" t="str">
            <v>0081508801</v>
          </cell>
        </row>
        <row r="20149">
          <cell r="A20149" t="str">
            <v>0081508802</v>
          </cell>
        </row>
        <row r="20150">
          <cell r="A20150" t="str">
            <v>0081508803</v>
          </cell>
        </row>
        <row r="20151">
          <cell r="A20151" t="str">
            <v>0081508804</v>
          </cell>
        </row>
        <row r="20152">
          <cell r="A20152" t="str">
            <v>0081508805</v>
          </cell>
        </row>
        <row r="20153">
          <cell r="A20153" t="str">
            <v>0081508806</v>
          </cell>
        </row>
        <row r="20154">
          <cell r="A20154" t="str">
            <v>0081508807</v>
          </cell>
        </row>
        <row r="20155">
          <cell r="A20155" t="str">
            <v>0081508808</v>
          </cell>
        </row>
        <row r="20156">
          <cell r="A20156" t="str">
            <v>0081508809</v>
          </cell>
        </row>
        <row r="20157">
          <cell r="A20157" t="str">
            <v>0081508810</v>
          </cell>
        </row>
        <row r="20158">
          <cell r="A20158" t="str">
            <v>0081508811</v>
          </cell>
        </row>
        <row r="20159">
          <cell r="A20159" t="str">
            <v>0081508812</v>
          </cell>
        </row>
        <row r="20160">
          <cell r="A20160" t="str">
            <v>0081508813</v>
          </cell>
        </row>
        <row r="20161">
          <cell r="A20161" t="str">
            <v>0081508814</v>
          </cell>
        </row>
        <row r="20162">
          <cell r="A20162" t="str">
            <v>0081508815</v>
          </cell>
        </row>
        <row r="20163">
          <cell r="A20163" t="str">
            <v>0081508816</v>
          </cell>
        </row>
        <row r="20164">
          <cell r="A20164" t="str">
            <v>0081508817</v>
          </cell>
        </row>
        <row r="20165">
          <cell r="A20165" t="str">
            <v>0081508818</v>
          </cell>
        </row>
        <row r="20166">
          <cell r="A20166" t="str">
            <v>0081508819</v>
          </cell>
        </row>
        <row r="20167">
          <cell r="A20167" t="str">
            <v>0081508820</v>
          </cell>
        </row>
        <row r="20168">
          <cell r="A20168" t="str">
            <v>0081508824</v>
          </cell>
        </row>
        <row r="20169">
          <cell r="A20169" t="str">
            <v>0081508825</v>
          </cell>
        </row>
        <row r="20170">
          <cell r="A20170" t="str">
            <v>0081508826</v>
          </cell>
        </row>
        <row r="20171">
          <cell r="A20171" t="str">
            <v>0081508827</v>
          </cell>
        </row>
        <row r="20172">
          <cell r="A20172" t="str">
            <v>0081508828</v>
          </cell>
        </row>
        <row r="20173">
          <cell r="A20173" t="str">
            <v>0081508829</v>
          </cell>
        </row>
        <row r="20174">
          <cell r="A20174" t="str">
            <v>0081508830</v>
          </cell>
        </row>
        <row r="20175">
          <cell r="A20175" t="str">
            <v>0081508831</v>
          </cell>
        </row>
        <row r="20176">
          <cell r="A20176" t="str">
            <v>0081508832</v>
          </cell>
        </row>
        <row r="20177">
          <cell r="A20177" t="str">
            <v>0081508833</v>
          </cell>
        </row>
        <row r="20178">
          <cell r="A20178" t="str">
            <v>0081508834</v>
          </cell>
        </row>
        <row r="20179">
          <cell r="A20179" t="str">
            <v>0081508835</v>
          </cell>
        </row>
        <row r="20180">
          <cell r="A20180" t="str">
            <v>0081508836</v>
          </cell>
        </row>
        <row r="20181">
          <cell r="A20181" t="str">
            <v>0081508837</v>
          </cell>
        </row>
        <row r="20182">
          <cell r="A20182" t="str">
            <v>0081508838</v>
          </cell>
        </row>
        <row r="20183">
          <cell r="A20183" t="str">
            <v>0081508839</v>
          </cell>
        </row>
        <row r="20184">
          <cell r="A20184" t="str">
            <v>0081508840</v>
          </cell>
        </row>
        <row r="20185">
          <cell r="A20185" t="str">
            <v>0081508841</v>
          </cell>
        </row>
        <row r="20186">
          <cell r="A20186" t="str">
            <v>0081508842</v>
          </cell>
        </row>
        <row r="20187">
          <cell r="A20187" t="str">
            <v>0081328455</v>
          </cell>
        </row>
        <row r="20188">
          <cell r="A20188" t="str">
            <v>0081328445</v>
          </cell>
        </row>
        <row r="20189">
          <cell r="A20189" t="str">
            <v>0081328446</v>
          </cell>
        </row>
        <row r="20190">
          <cell r="A20190" t="str">
            <v>0081328453</v>
          </cell>
        </row>
        <row r="20191">
          <cell r="A20191" t="str">
            <v>0081328456</v>
          </cell>
        </row>
        <row r="20192">
          <cell r="A20192" t="str">
            <v>0081328457</v>
          </cell>
        </row>
        <row r="20193">
          <cell r="A20193" t="str">
            <v>0081328461</v>
          </cell>
        </row>
        <row r="20194">
          <cell r="A20194" t="str">
            <v>0081328462</v>
          </cell>
        </row>
        <row r="20195">
          <cell r="A20195" t="str">
            <v>0081328463</v>
          </cell>
        </row>
        <row r="20196">
          <cell r="A20196" t="str">
            <v>0081358331</v>
          </cell>
        </row>
        <row r="20197">
          <cell r="A20197" t="str">
            <v>0081328731</v>
          </cell>
        </row>
        <row r="20198">
          <cell r="A20198" t="str">
            <v>0081328732</v>
          </cell>
        </row>
        <row r="20199">
          <cell r="A20199" t="str">
            <v>0081328839</v>
          </cell>
        </row>
        <row r="20200">
          <cell r="A20200" t="str">
            <v>0081328840</v>
          </cell>
        </row>
        <row r="20201">
          <cell r="A20201" t="str">
            <v>0081328841</v>
          </cell>
        </row>
        <row r="20202">
          <cell r="A20202" t="str">
            <v>0081328842</v>
          </cell>
        </row>
        <row r="20203">
          <cell r="A20203" t="str">
            <v>0081328843</v>
          </cell>
        </row>
        <row r="20204">
          <cell r="A20204" t="str">
            <v>0081328844</v>
          </cell>
        </row>
        <row r="20205">
          <cell r="A20205" t="str">
            <v>0081328845</v>
          </cell>
        </row>
        <row r="20206">
          <cell r="A20206" t="str">
            <v>0081328846</v>
          </cell>
        </row>
        <row r="20207">
          <cell r="A20207" t="str">
            <v>0081328847</v>
          </cell>
        </row>
        <row r="20208">
          <cell r="A20208" t="str">
            <v>0081328848</v>
          </cell>
        </row>
        <row r="20209">
          <cell r="A20209" t="str">
            <v>0081328849</v>
          </cell>
        </row>
        <row r="20210">
          <cell r="A20210" t="str">
            <v>0081328850</v>
          </cell>
        </row>
        <row r="20211">
          <cell r="A20211" t="str">
            <v>0081328851</v>
          </cell>
        </row>
        <row r="20212">
          <cell r="A20212" t="str">
            <v>0081328855</v>
          </cell>
        </row>
        <row r="20213">
          <cell r="A20213" t="str">
            <v>0081328856</v>
          </cell>
        </row>
        <row r="20214">
          <cell r="A20214" t="str">
            <v>0081328857</v>
          </cell>
        </row>
        <row r="20215">
          <cell r="A20215" t="str">
            <v>0081330192</v>
          </cell>
        </row>
        <row r="20216">
          <cell r="A20216" t="str">
            <v>0081331473</v>
          </cell>
        </row>
        <row r="20217">
          <cell r="A20217" t="str">
            <v>0081331474</v>
          </cell>
        </row>
        <row r="20218">
          <cell r="A20218" t="str">
            <v>0081331475</v>
          </cell>
        </row>
        <row r="20219">
          <cell r="A20219" t="str">
            <v>0081332413</v>
          </cell>
        </row>
        <row r="20220">
          <cell r="A20220" t="str">
            <v>0081332444</v>
          </cell>
        </row>
        <row r="20221">
          <cell r="A20221" t="str">
            <v>0081339789</v>
          </cell>
        </row>
        <row r="20222">
          <cell r="A20222" t="str">
            <v>0081339790</v>
          </cell>
        </row>
        <row r="20223">
          <cell r="A20223" t="str">
            <v>0081339791</v>
          </cell>
        </row>
        <row r="20224">
          <cell r="A20224" t="str">
            <v>0081332508</v>
          </cell>
        </row>
        <row r="20225">
          <cell r="A20225" t="str">
            <v>0081332509</v>
          </cell>
        </row>
        <row r="20226">
          <cell r="A20226" t="str">
            <v>0081332510</v>
          </cell>
        </row>
        <row r="20227">
          <cell r="A20227" t="str">
            <v>0081332511</v>
          </cell>
        </row>
        <row r="20228">
          <cell r="A20228" t="str">
            <v>0081332512</v>
          </cell>
        </row>
        <row r="20229">
          <cell r="A20229" t="str">
            <v>0081332513</v>
          </cell>
        </row>
        <row r="20230">
          <cell r="A20230" t="str">
            <v>0081332514</v>
          </cell>
        </row>
        <row r="20231">
          <cell r="A20231" t="str">
            <v>0081332515</v>
          </cell>
        </row>
        <row r="20232">
          <cell r="A20232" t="str">
            <v>0081339788</v>
          </cell>
        </row>
        <row r="20233">
          <cell r="A20233" t="str">
            <v>0081339787</v>
          </cell>
        </row>
        <row r="20234">
          <cell r="A20234" t="str">
            <v>0081339786</v>
          </cell>
        </row>
        <row r="20235">
          <cell r="A20235" t="str">
            <v>0081339785</v>
          </cell>
        </row>
        <row r="20236">
          <cell r="A20236" t="str">
            <v>0081339784</v>
          </cell>
        </row>
        <row r="20237">
          <cell r="A20237" t="str">
            <v>0081339783</v>
          </cell>
        </row>
        <row r="20238">
          <cell r="A20238" t="str">
            <v>0081339782</v>
          </cell>
        </row>
        <row r="20239">
          <cell r="A20239" t="str">
            <v>0081339781</v>
          </cell>
        </row>
        <row r="20240">
          <cell r="A20240" t="str">
            <v>0081332524</v>
          </cell>
        </row>
        <row r="20241">
          <cell r="A20241" t="str">
            <v>0081332525</v>
          </cell>
        </row>
        <row r="20242">
          <cell r="A20242" t="str">
            <v>0081333642</v>
          </cell>
        </row>
        <row r="20243">
          <cell r="A20243" t="str">
            <v>0081333643</v>
          </cell>
        </row>
        <row r="20244">
          <cell r="A20244" t="str">
            <v>0081333644</v>
          </cell>
        </row>
        <row r="20245">
          <cell r="A20245" t="str">
            <v>0081333645</v>
          </cell>
        </row>
        <row r="20246">
          <cell r="A20246" t="str">
            <v>0081333646</v>
          </cell>
        </row>
        <row r="20247">
          <cell r="A20247" t="str">
            <v>0081333647</v>
          </cell>
        </row>
        <row r="20248">
          <cell r="A20248" t="str">
            <v>0081333648</v>
          </cell>
        </row>
        <row r="20249">
          <cell r="A20249" t="str">
            <v>0081333649</v>
          </cell>
        </row>
        <row r="20250">
          <cell r="A20250" t="str">
            <v>0081333650</v>
          </cell>
        </row>
        <row r="20251">
          <cell r="A20251" t="str">
            <v>0081333651</v>
          </cell>
        </row>
        <row r="20252">
          <cell r="A20252" t="str">
            <v>0081333652</v>
          </cell>
        </row>
        <row r="20253">
          <cell r="A20253" t="str">
            <v>0081333653</v>
          </cell>
        </row>
        <row r="20254">
          <cell r="A20254" t="str">
            <v>0081333654</v>
          </cell>
        </row>
        <row r="20255">
          <cell r="A20255" t="str">
            <v>0081333655</v>
          </cell>
        </row>
        <row r="20256">
          <cell r="A20256" t="str">
            <v>0081333656</v>
          </cell>
        </row>
        <row r="20257">
          <cell r="A20257" t="str">
            <v>0081333657</v>
          </cell>
        </row>
        <row r="20258">
          <cell r="A20258" t="str">
            <v>0081333658</v>
          </cell>
        </row>
        <row r="20259">
          <cell r="A20259" t="str">
            <v>0081333659</v>
          </cell>
        </row>
        <row r="20260">
          <cell r="A20260" t="str">
            <v>0081333660</v>
          </cell>
        </row>
        <row r="20261">
          <cell r="A20261" t="str">
            <v>0081333661</v>
          </cell>
        </row>
        <row r="20262">
          <cell r="A20262" t="str">
            <v>0081333662</v>
          </cell>
        </row>
        <row r="20263">
          <cell r="A20263" t="str">
            <v>0081333663</v>
          </cell>
        </row>
        <row r="20264">
          <cell r="A20264" t="str">
            <v>0081333664</v>
          </cell>
        </row>
        <row r="20265">
          <cell r="A20265" t="str">
            <v>0081333665</v>
          </cell>
        </row>
        <row r="20266">
          <cell r="A20266" t="str">
            <v>0081333666</v>
          </cell>
        </row>
        <row r="20267">
          <cell r="A20267" t="str">
            <v>0081333667</v>
          </cell>
        </row>
        <row r="20268">
          <cell r="A20268" t="str">
            <v>0081333668</v>
          </cell>
        </row>
        <row r="20269">
          <cell r="A20269" t="str">
            <v>0081333669</v>
          </cell>
        </row>
        <row r="20270">
          <cell r="A20270" t="str">
            <v>0081333701</v>
          </cell>
        </row>
        <row r="20271">
          <cell r="A20271" t="str">
            <v>0081333702</v>
          </cell>
        </row>
        <row r="20272">
          <cell r="A20272" t="str">
            <v>0081333703</v>
          </cell>
        </row>
        <row r="20273">
          <cell r="A20273" t="str">
            <v>0081333704</v>
          </cell>
        </row>
        <row r="20274">
          <cell r="A20274" t="str">
            <v>0081333705</v>
          </cell>
        </row>
        <row r="20275">
          <cell r="A20275" t="str">
            <v>0081333706</v>
          </cell>
        </row>
        <row r="20276">
          <cell r="A20276" t="str">
            <v>0081333707</v>
          </cell>
        </row>
        <row r="20277">
          <cell r="A20277" t="str">
            <v>0081333708</v>
          </cell>
        </row>
        <row r="20278">
          <cell r="A20278" t="str">
            <v>0081333806</v>
          </cell>
        </row>
        <row r="20279">
          <cell r="A20279" t="str">
            <v>0081333807</v>
          </cell>
        </row>
        <row r="20280">
          <cell r="A20280" t="str">
            <v>0081333870</v>
          </cell>
        </row>
        <row r="20281">
          <cell r="A20281" t="str">
            <v>0081333871</v>
          </cell>
        </row>
        <row r="20282">
          <cell r="A20282" t="str">
            <v>0081333872</v>
          </cell>
        </row>
        <row r="20283">
          <cell r="A20283" t="str">
            <v>0081333873</v>
          </cell>
        </row>
        <row r="20284">
          <cell r="A20284" t="str">
            <v>0081333874</v>
          </cell>
        </row>
        <row r="20285">
          <cell r="A20285" t="str">
            <v>0081333875</v>
          </cell>
        </row>
        <row r="20286">
          <cell r="A20286" t="str">
            <v>0081333876</v>
          </cell>
        </row>
        <row r="20287">
          <cell r="A20287" t="str">
            <v>0081333877</v>
          </cell>
        </row>
        <row r="20288">
          <cell r="A20288" t="str">
            <v>0081333878</v>
          </cell>
        </row>
        <row r="20289">
          <cell r="A20289" t="str">
            <v>0081333879</v>
          </cell>
        </row>
        <row r="20290">
          <cell r="A20290" t="str">
            <v>0081333880</v>
          </cell>
        </row>
        <row r="20291">
          <cell r="A20291" t="str">
            <v>0081333881</v>
          </cell>
        </row>
        <row r="20292">
          <cell r="A20292" t="str">
            <v>0081333882</v>
          </cell>
        </row>
        <row r="20293">
          <cell r="A20293" t="str">
            <v>0081333883</v>
          </cell>
        </row>
        <row r="20294">
          <cell r="A20294" t="str">
            <v>0081333884</v>
          </cell>
        </row>
        <row r="20295">
          <cell r="A20295" t="str">
            <v>0081333885</v>
          </cell>
        </row>
        <row r="20296">
          <cell r="A20296" t="str">
            <v>0081333886</v>
          </cell>
        </row>
        <row r="20297">
          <cell r="A20297" t="str">
            <v>0081333887</v>
          </cell>
        </row>
        <row r="20298">
          <cell r="A20298" t="str">
            <v>0081333888</v>
          </cell>
        </row>
        <row r="20299">
          <cell r="A20299" t="str">
            <v>0081333889</v>
          </cell>
        </row>
        <row r="20300">
          <cell r="A20300" t="str">
            <v>0081333890</v>
          </cell>
        </row>
        <row r="20301">
          <cell r="A20301" t="str">
            <v>0081333891</v>
          </cell>
        </row>
        <row r="20302">
          <cell r="A20302" t="str">
            <v>0081333892</v>
          </cell>
        </row>
        <row r="20303">
          <cell r="A20303" t="str">
            <v>0081333893</v>
          </cell>
        </row>
        <row r="20304">
          <cell r="A20304" t="str">
            <v>0081333894</v>
          </cell>
        </row>
        <row r="20305">
          <cell r="A20305" t="str">
            <v>0081333895</v>
          </cell>
        </row>
        <row r="20306">
          <cell r="A20306" t="str">
            <v>0081333896</v>
          </cell>
        </row>
        <row r="20307">
          <cell r="A20307" t="str">
            <v>0081333897</v>
          </cell>
        </row>
        <row r="20308">
          <cell r="A20308" t="str">
            <v>0081333898</v>
          </cell>
        </row>
        <row r="20309">
          <cell r="A20309" t="str">
            <v>0081333899</v>
          </cell>
        </row>
        <row r="20310">
          <cell r="A20310" t="str">
            <v>0081333900</v>
          </cell>
        </row>
        <row r="20311">
          <cell r="A20311" t="str">
            <v>0081333901</v>
          </cell>
        </row>
        <row r="20312">
          <cell r="A20312" t="str">
            <v>0081333902</v>
          </cell>
        </row>
        <row r="20313">
          <cell r="A20313" t="str">
            <v>0081333903</v>
          </cell>
        </row>
        <row r="20314">
          <cell r="A20314" t="str">
            <v>0081333904</v>
          </cell>
        </row>
        <row r="20315">
          <cell r="A20315" t="str">
            <v>0081333905</v>
          </cell>
        </row>
        <row r="20316">
          <cell r="A20316" t="str">
            <v>0081333906</v>
          </cell>
        </row>
        <row r="20317">
          <cell r="A20317" t="str">
            <v>0081333907</v>
          </cell>
        </row>
        <row r="20318">
          <cell r="A20318" t="str">
            <v>0081333908</v>
          </cell>
        </row>
        <row r="20319">
          <cell r="A20319" t="str">
            <v>0081333909</v>
          </cell>
        </row>
        <row r="20320">
          <cell r="A20320" t="str">
            <v>0081333910</v>
          </cell>
        </row>
        <row r="20321">
          <cell r="A20321" t="str">
            <v>0081333911</v>
          </cell>
        </row>
        <row r="20322">
          <cell r="A20322" t="str">
            <v>0081333912</v>
          </cell>
        </row>
        <row r="20323">
          <cell r="A20323" t="str">
            <v>0081333913</v>
          </cell>
        </row>
        <row r="20324">
          <cell r="A20324" t="str">
            <v>0081333914</v>
          </cell>
        </row>
        <row r="20325">
          <cell r="A20325" t="str">
            <v>0081333915</v>
          </cell>
        </row>
        <row r="20326">
          <cell r="A20326" t="str">
            <v>0081333916</v>
          </cell>
        </row>
        <row r="20327">
          <cell r="A20327" t="str">
            <v>0081333917</v>
          </cell>
        </row>
        <row r="20328">
          <cell r="A20328" t="str">
            <v>0081333918</v>
          </cell>
        </row>
        <row r="20329">
          <cell r="A20329" t="str">
            <v>0081333919</v>
          </cell>
        </row>
        <row r="20330">
          <cell r="A20330" t="str">
            <v>0081333920</v>
          </cell>
        </row>
        <row r="20331">
          <cell r="A20331" t="str">
            <v>0081333921</v>
          </cell>
        </row>
        <row r="20332">
          <cell r="A20332" t="str">
            <v>0081333922</v>
          </cell>
        </row>
        <row r="20333">
          <cell r="A20333" t="str">
            <v>0081333923</v>
          </cell>
        </row>
        <row r="20334">
          <cell r="A20334" t="str">
            <v>0081333924</v>
          </cell>
        </row>
        <row r="20335">
          <cell r="A20335" t="str">
            <v>0081333925</v>
          </cell>
        </row>
        <row r="20336">
          <cell r="A20336" t="str">
            <v>0081333926</v>
          </cell>
        </row>
        <row r="20337">
          <cell r="A20337" t="str">
            <v>0081333927</v>
          </cell>
        </row>
        <row r="20338">
          <cell r="A20338" t="str">
            <v>0081333928</v>
          </cell>
        </row>
        <row r="20339">
          <cell r="A20339" t="str">
            <v>0081333929</v>
          </cell>
        </row>
        <row r="20340">
          <cell r="A20340" t="str">
            <v>0081333930</v>
          </cell>
        </row>
        <row r="20341">
          <cell r="A20341" t="str">
            <v>0081333931</v>
          </cell>
        </row>
        <row r="20342">
          <cell r="A20342" t="str">
            <v>0081333932</v>
          </cell>
        </row>
        <row r="20343">
          <cell r="A20343" t="str">
            <v>0081333933</v>
          </cell>
        </row>
        <row r="20344">
          <cell r="A20344" t="str">
            <v>0081333934</v>
          </cell>
        </row>
        <row r="20345">
          <cell r="A20345" t="str">
            <v>0081333935</v>
          </cell>
        </row>
        <row r="20346">
          <cell r="A20346" t="str">
            <v>0081333936</v>
          </cell>
        </row>
        <row r="20347">
          <cell r="A20347" t="str">
            <v>0081333937</v>
          </cell>
        </row>
        <row r="20348">
          <cell r="A20348" t="str">
            <v>0081333938</v>
          </cell>
        </row>
        <row r="20349">
          <cell r="A20349" t="str">
            <v>0081333939</v>
          </cell>
        </row>
        <row r="20350">
          <cell r="A20350" t="str">
            <v>0081333940</v>
          </cell>
        </row>
        <row r="20351">
          <cell r="A20351" t="str">
            <v>0081333941</v>
          </cell>
        </row>
        <row r="20352">
          <cell r="A20352" t="str">
            <v>0081333942</v>
          </cell>
        </row>
        <row r="20353">
          <cell r="A20353" t="str">
            <v>0081333943</v>
          </cell>
        </row>
        <row r="20354">
          <cell r="A20354" t="str">
            <v>0081333944</v>
          </cell>
        </row>
        <row r="20355">
          <cell r="A20355" t="str">
            <v>0081333945</v>
          </cell>
        </row>
        <row r="20356">
          <cell r="A20356" t="str">
            <v>0081333946</v>
          </cell>
        </row>
        <row r="20357">
          <cell r="A20357" t="str">
            <v>0081333947</v>
          </cell>
        </row>
        <row r="20358">
          <cell r="A20358" t="str">
            <v>0081333948</v>
          </cell>
        </row>
        <row r="20359">
          <cell r="A20359" t="str">
            <v>0081333949</v>
          </cell>
        </row>
        <row r="20360">
          <cell r="A20360" t="str">
            <v>0081333950</v>
          </cell>
        </row>
        <row r="20361">
          <cell r="A20361" t="str">
            <v>0081333951</v>
          </cell>
        </row>
        <row r="20362">
          <cell r="A20362" t="str">
            <v>0081333952</v>
          </cell>
        </row>
        <row r="20363">
          <cell r="A20363" t="str">
            <v>0081333953</v>
          </cell>
        </row>
        <row r="20364">
          <cell r="A20364" t="str">
            <v>0081333954</v>
          </cell>
        </row>
        <row r="20365">
          <cell r="A20365" t="str">
            <v>0081333955</v>
          </cell>
        </row>
        <row r="20366">
          <cell r="A20366" t="str">
            <v>0081333956</v>
          </cell>
        </row>
        <row r="20367">
          <cell r="A20367" t="str">
            <v>0081333957</v>
          </cell>
        </row>
        <row r="20368">
          <cell r="A20368" t="str">
            <v>0081333958</v>
          </cell>
        </row>
        <row r="20369">
          <cell r="A20369" t="str">
            <v>0081333959</v>
          </cell>
        </row>
        <row r="20370">
          <cell r="A20370" t="str">
            <v>0081333960</v>
          </cell>
        </row>
        <row r="20371">
          <cell r="A20371" t="str">
            <v>0081333961</v>
          </cell>
        </row>
        <row r="20372">
          <cell r="A20372" t="str">
            <v>0081333962</v>
          </cell>
        </row>
        <row r="20373">
          <cell r="A20373" t="str">
            <v>0081333963</v>
          </cell>
        </row>
        <row r="20374">
          <cell r="A20374" t="str">
            <v>0081333964</v>
          </cell>
        </row>
        <row r="20375">
          <cell r="A20375" t="str">
            <v>0081333965</v>
          </cell>
        </row>
        <row r="20376">
          <cell r="A20376" t="str">
            <v>0081333966</v>
          </cell>
        </row>
        <row r="20377">
          <cell r="A20377" t="str">
            <v>0081333967</v>
          </cell>
        </row>
        <row r="20378">
          <cell r="A20378" t="str">
            <v>0081333968</v>
          </cell>
        </row>
        <row r="20379">
          <cell r="A20379" t="str">
            <v>0081333969</v>
          </cell>
        </row>
        <row r="20380">
          <cell r="A20380" t="str">
            <v>0081333970</v>
          </cell>
        </row>
        <row r="20381">
          <cell r="A20381" t="str">
            <v>0081333971</v>
          </cell>
        </row>
        <row r="20382">
          <cell r="A20382" t="str">
            <v>0081333972</v>
          </cell>
        </row>
        <row r="20383">
          <cell r="A20383" t="str">
            <v>0081333973</v>
          </cell>
        </row>
        <row r="20384">
          <cell r="A20384" t="str">
            <v>0081333974</v>
          </cell>
        </row>
        <row r="20385">
          <cell r="A20385" t="str">
            <v>0081333975</v>
          </cell>
        </row>
        <row r="20386">
          <cell r="A20386" t="str">
            <v>0081333976</v>
          </cell>
        </row>
        <row r="20387">
          <cell r="A20387" t="str">
            <v>0081333977</v>
          </cell>
        </row>
        <row r="20388">
          <cell r="A20388" t="str">
            <v>0081333978</v>
          </cell>
        </row>
        <row r="20389">
          <cell r="A20389" t="str">
            <v>0081333979</v>
          </cell>
        </row>
        <row r="20390">
          <cell r="A20390" t="str">
            <v>0081333980</v>
          </cell>
        </row>
        <row r="20391">
          <cell r="A20391" t="str">
            <v>0081333981</v>
          </cell>
        </row>
        <row r="20392">
          <cell r="A20392" t="str">
            <v>0081333982</v>
          </cell>
        </row>
        <row r="20393">
          <cell r="A20393" t="str">
            <v>0081333983</v>
          </cell>
        </row>
        <row r="20394">
          <cell r="A20394" t="str">
            <v>0081333984</v>
          </cell>
        </row>
        <row r="20395">
          <cell r="A20395" t="str">
            <v>0081333985</v>
          </cell>
        </row>
        <row r="20396">
          <cell r="A20396" t="str">
            <v>0081333986</v>
          </cell>
        </row>
        <row r="20397">
          <cell r="A20397" t="str">
            <v>0081333987</v>
          </cell>
        </row>
        <row r="20398">
          <cell r="A20398" t="str">
            <v>0081333988</v>
          </cell>
        </row>
        <row r="20399">
          <cell r="A20399" t="str">
            <v>0081333989</v>
          </cell>
        </row>
        <row r="20400">
          <cell r="A20400" t="str">
            <v>0081333990</v>
          </cell>
        </row>
        <row r="20401">
          <cell r="A20401" t="str">
            <v>0081333991</v>
          </cell>
        </row>
        <row r="20402">
          <cell r="A20402" t="str">
            <v>0081333992</v>
          </cell>
        </row>
        <row r="20403">
          <cell r="A20403" t="str">
            <v>0081333993</v>
          </cell>
        </row>
        <row r="20404">
          <cell r="A20404" t="str">
            <v>0081333994</v>
          </cell>
        </row>
        <row r="20405">
          <cell r="A20405" t="str">
            <v>0081333995</v>
          </cell>
        </row>
        <row r="20406">
          <cell r="A20406" t="str">
            <v>0081333998</v>
          </cell>
        </row>
        <row r="20407">
          <cell r="A20407" t="str">
            <v>0081333999</v>
          </cell>
        </row>
        <row r="20408">
          <cell r="A20408" t="str">
            <v>0081334000</v>
          </cell>
        </row>
        <row r="20409">
          <cell r="A20409" t="str">
            <v>0081334001</v>
          </cell>
        </row>
        <row r="20410">
          <cell r="A20410" t="str">
            <v>0081334002</v>
          </cell>
        </row>
        <row r="20411">
          <cell r="A20411" t="str">
            <v>0081334003</v>
          </cell>
        </row>
        <row r="20412">
          <cell r="A20412" t="str">
            <v>0081334004</v>
          </cell>
        </row>
        <row r="20413">
          <cell r="A20413" t="str">
            <v>0081334005</v>
          </cell>
        </row>
        <row r="20414">
          <cell r="A20414" t="str">
            <v>0081334006</v>
          </cell>
        </row>
        <row r="20415">
          <cell r="A20415" t="str">
            <v>0081334007</v>
          </cell>
        </row>
        <row r="20416">
          <cell r="A20416" t="str">
            <v>0081334008</v>
          </cell>
        </row>
        <row r="20417">
          <cell r="A20417" t="str">
            <v>0081334009</v>
          </cell>
        </row>
        <row r="20418">
          <cell r="A20418" t="str">
            <v>0081334010</v>
          </cell>
        </row>
        <row r="20419">
          <cell r="A20419" t="str">
            <v>0081334011</v>
          </cell>
        </row>
        <row r="20420">
          <cell r="A20420" t="str">
            <v>0081334012</v>
          </cell>
        </row>
        <row r="20421">
          <cell r="A20421" t="str">
            <v>0081334013</v>
          </cell>
        </row>
        <row r="20422">
          <cell r="A20422" t="str">
            <v>0081334014</v>
          </cell>
        </row>
        <row r="20423">
          <cell r="A20423" t="str">
            <v>0081334015</v>
          </cell>
        </row>
        <row r="20424">
          <cell r="A20424" t="str">
            <v>0081334016</v>
          </cell>
        </row>
        <row r="20425">
          <cell r="A20425" t="str">
            <v>0081334017</v>
          </cell>
        </row>
        <row r="20426">
          <cell r="A20426" t="str">
            <v>0081334018</v>
          </cell>
        </row>
        <row r="20427">
          <cell r="A20427" t="str">
            <v>0081334019</v>
          </cell>
        </row>
        <row r="20428">
          <cell r="A20428" t="str">
            <v>0081334020</v>
          </cell>
        </row>
        <row r="20429">
          <cell r="A20429" t="str">
            <v>0081334021</v>
          </cell>
        </row>
        <row r="20430">
          <cell r="A20430" t="str">
            <v>0081334022</v>
          </cell>
        </row>
        <row r="20431">
          <cell r="A20431" t="str">
            <v>0081334023</v>
          </cell>
        </row>
        <row r="20432">
          <cell r="A20432" t="str">
            <v>0081334024</v>
          </cell>
        </row>
        <row r="20433">
          <cell r="A20433" t="str">
            <v>0081334025</v>
          </cell>
        </row>
        <row r="20434">
          <cell r="A20434" t="str">
            <v>0081334026</v>
          </cell>
        </row>
        <row r="20435">
          <cell r="A20435" t="str">
            <v>0081334027</v>
          </cell>
        </row>
        <row r="20436">
          <cell r="A20436" t="str">
            <v>0081334028</v>
          </cell>
        </row>
        <row r="20437">
          <cell r="A20437" t="str">
            <v>0081334029</v>
          </cell>
        </row>
        <row r="20438">
          <cell r="A20438" t="str">
            <v>0081334164</v>
          </cell>
        </row>
        <row r="20439">
          <cell r="A20439" t="str">
            <v>0081334165</v>
          </cell>
        </row>
        <row r="20440">
          <cell r="A20440" t="str">
            <v>0081334166</v>
          </cell>
        </row>
        <row r="20441">
          <cell r="A20441" t="str">
            <v>0081334167</v>
          </cell>
        </row>
        <row r="20442">
          <cell r="A20442" t="str">
            <v>0081334168</v>
          </cell>
        </row>
        <row r="20443">
          <cell r="A20443" t="str">
            <v>0081334169</v>
          </cell>
        </row>
        <row r="20444">
          <cell r="A20444" t="str">
            <v>0081334170</v>
          </cell>
        </row>
        <row r="20445">
          <cell r="A20445" t="str">
            <v>0081334171</v>
          </cell>
        </row>
        <row r="20446">
          <cell r="A20446" t="str">
            <v>0081334172</v>
          </cell>
        </row>
        <row r="20447">
          <cell r="A20447" t="str">
            <v>0081334173</v>
          </cell>
        </row>
        <row r="20448">
          <cell r="A20448" t="str">
            <v>0081334254</v>
          </cell>
        </row>
        <row r="20449">
          <cell r="A20449" t="str">
            <v>0081334255</v>
          </cell>
        </row>
        <row r="20450">
          <cell r="A20450" t="str">
            <v>0081334256</v>
          </cell>
        </row>
        <row r="20451">
          <cell r="A20451" t="str">
            <v>0081334257</v>
          </cell>
        </row>
        <row r="20452">
          <cell r="A20452" t="str">
            <v>0081334258</v>
          </cell>
        </row>
        <row r="20453">
          <cell r="A20453" t="str">
            <v>0081334259</v>
          </cell>
        </row>
        <row r="20454">
          <cell r="A20454" t="str">
            <v>0081334260</v>
          </cell>
        </row>
        <row r="20455">
          <cell r="A20455" t="str">
            <v>0081334261</v>
          </cell>
        </row>
        <row r="20456">
          <cell r="A20456" t="str">
            <v>0081334262</v>
          </cell>
        </row>
        <row r="20457">
          <cell r="A20457" t="str">
            <v>0081334263</v>
          </cell>
        </row>
        <row r="20458">
          <cell r="A20458" t="str">
            <v>0081334264</v>
          </cell>
        </row>
        <row r="20459">
          <cell r="A20459" t="str">
            <v>0081334265</v>
          </cell>
        </row>
        <row r="20460">
          <cell r="A20460" t="str">
            <v>0081334266</v>
          </cell>
        </row>
        <row r="20461">
          <cell r="A20461" t="str">
            <v>0081334267</v>
          </cell>
        </row>
        <row r="20462">
          <cell r="A20462" t="str">
            <v>0081334268</v>
          </cell>
        </row>
        <row r="20463">
          <cell r="A20463" t="str">
            <v>0081334269</v>
          </cell>
        </row>
        <row r="20464">
          <cell r="A20464" t="str">
            <v>0081334270</v>
          </cell>
        </row>
        <row r="20465">
          <cell r="A20465" t="str">
            <v>0081334271</v>
          </cell>
        </row>
        <row r="20466">
          <cell r="A20466" t="str">
            <v>0081334272</v>
          </cell>
        </row>
        <row r="20467">
          <cell r="A20467" t="str">
            <v>0081334273</v>
          </cell>
        </row>
        <row r="20468">
          <cell r="A20468" t="str">
            <v>0081334274</v>
          </cell>
        </row>
        <row r="20469">
          <cell r="A20469" t="str">
            <v>0081334275</v>
          </cell>
        </row>
        <row r="20470">
          <cell r="A20470" t="str">
            <v>0081334276</v>
          </cell>
        </row>
        <row r="20471">
          <cell r="A20471" t="str">
            <v>0081334277</v>
          </cell>
        </row>
        <row r="20472">
          <cell r="A20472" t="str">
            <v>0081334278</v>
          </cell>
        </row>
        <row r="20473">
          <cell r="A20473" t="str">
            <v>0081334279</v>
          </cell>
        </row>
        <row r="20474">
          <cell r="A20474" t="str">
            <v>0081334280</v>
          </cell>
        </row>
        <row r="20475">
          <cell r="A20475" t="str">
            <v>0081334281</v>
          </cell>
        </row>
        <row r="20476">
          <cell r="A20476" t="str">
            <v>0081334282</v>
          </cell>
        </row>
        <row r="20477">
          <cell r="A20477" t="str">
            <v>0081334283</v>
          </cell>
        </row>
        <row r="20478">
          <cell r="A20478" t="str">
            <v>0081334284</v>
          </cell>
        </row>
        <row r="20479">
          <cell r="A20479" t="str">
            <v>0081334285</v>
          </cell>
        </row>
        <row r="20480">
          <cell r="A20480" t="str">
            <v>0081334286</v>
          </cell>
        </row>
        <row r="20481">
          <cell r="A20481" t="str">
            <v>0081334287</v>
          </cell>
        </row>
        <row r="20482">
          <cell r="A20482" t="str">
            <v>0081334288</v>
          </cell>
        </row>
        <row r="20483">
          <cell r="A20483" t="str">
            <v>0081334289</v>
          </cell>
        </row>
        <row r="20484">
          <cell r="A20484" t="str">
            <v>0081334290</v>
          </cell>
        </row>
        <row r="20485">
          <cell r="A20485" t="str">
            <v>0081334291</v>
          </cell>
        </row>
        <row r="20486">
          <cell r="A20486" t="str">
            <v>0081334292</v>
          </cell>
        </row>
        <row r="20487">
          <cell r="A20487" t="str">
            <v>0081334293</v>
          </cell>
        </row>
        <row r="20488">
          <cell r="A20488" t="str">
            <v>0081334294</v>
          </cell>
        </row>
        <row r="20489">
          <cell r="A20489" t="str">
            <v>0081334295</v>
          </cell>
        </row>
        <row r="20490">
          <cell r="A20490" t="str">
            <v>0081334296</v>
          </cell>
        </row>
        <row r="20491">
          <cell r="A20491" t="str">
            <v>0081334297</v>
          </cell>
        </row>
        <row r="20492">
          <cell r="A20492" t="str">
            <v>0081334298</v>
          </cell>
        </row>
        <row r="20493">
          <cell r="A20493" t="str">
            <v>0081334299</v>
          </cell>
        </row>
        <row r="20494">
          <cell r="A20494" t="str">
            <v>0081334300</v>
          </cell>
        </row>
        <row r="20495">
          <cell r="A20495" t="str">
            <v>0081334301</v>
          </cell>
        </row>
        <row r="20496">
          <cell r="A20496" t="str">
            <v>0081334302</v>
          </cell>
        </row>
        <row r="20497">
          <cell r="A20497" t="str">
            <v>0081334303</v>
          </cell>
        </row>
        <row r="20498">
          <cell r="A20498" t="str">
            <v>0081334304</v>
          </cell>
        </row>
        <row r="20499">
          <cell r="A20499" t="str">
            <v>0081334305</v>
          </cell>
        </row>
        <row r="20500">
          <cell r="A20500" t="str">
            <v>0081334306</v>
          </cell>
        </row>
        <row r="20501">
          <cell r="A20501" t="str">
            <v>0081334307</v>
          </cell>
        </row>
        <row r="20502">
          <cell r="A20502" t="str">
            <v>0081334308</v>
          </cell>
        </row>
        <row r="20503">
          <cell r="A20503" t="str">
            <v>0081334309</v>
          </cell>
        </row>
        <row r="20504">
          <cell r="A20504" t="str">
            <v>0081334310</v>
          </cell>
        </row>
        <row r="20505">
          <cell r="A20505" t="str">
            <v>0081334311</v>
          </cell>
        </row>
        <row r="20506">
          <cell r="A20506" t="str">
            <v>0081334312</v>
          </cell>
        </row>
        <row r="20507">
          <cell r="A20507" t="str">
            <v>0081334313</v>
          </cell>
        </row>
        <row r="20508">
          <cell r="A20508" t="str">
            <v>0081334314</v>
          </cell>
        </row>
        <row r="20509">
          <cell r="A20509" t="str">
            <v>0081334323</v>
          </cell>
        </row>
        <row r="20510">
          <cell r="A20510" t="str">
            <v>0081334324</v>
          </cell>
        </row>
        <row r="20511">
          <cell r="A20511" t="str">
            <v>0081334328</v>
          </cell>
        </row>
        <row r="20512">
          <cell r="A20512" t="str">
            <v>0081334329</v>
          </cell>
        </row>
        <row r="20513">
          <cell r="A20513" t="str">
            <v>0081334330</v>
          </cell>
        </row>
        <row r="20514">
          <cell r="A20514" t="str">
            <v>0081334355</v>
          </cell>
        </row>
        <row r="20515">
          <cell r="A20515" t="str">
            <v>0081334356</v>
          </cell>
        </row>
        <row r="20516">
          <cell r="A20516" t="str">
            <v>0081334357</v>
          </cell>
        </row>
        <row r="20517">
          <cell r="A20517" t="str">
            <v>0081334399</v>
          </cell>
        </row>
        <row r="20518">
          <cell r="A20518" t="str">
            <v>0081334400</v>
          </cell>
        </row>
        <row r="20519">
          <cell r="A20519" t="str">
            <v>0081334401</v>
          </cell>
        </row>
        <row r="20520">
          <cell r="A20520" t="str">
            <v>0081334402</v>
          </cell>
        </row>
        <row r="20521">
          <cell r="A20521" t="str">
            <v>0081334403</v>
          </cell>
        </row>
        <row r="20522">
          <cell r="A20522" t="str">
            <v>0081334404</v>
          </cell>
        </row>
        <row r="20523">
          <cell r="A20523" t="str">
            <v>0081334405</v>
          </cell>
        </row>
        <row r="20524">
          <cell r="A20524" t="str">
            <v>0081334406</v>
          </cell>
        </row>
        <row r="20525">
          <cell r="A20525" t="str">
            <v>0081334407</v>
          </cell>
        </row>
        <row r="20526">
          <cell r="A20526" t="str">
            <v>0081334411</v>
          </cell>
        </row>
        <row r="20527">
          <cell r="A20527" t="str">
            <v>0081335654</v>
          </cell>
        </row>
        <row r="20528">
          <cell r="A20528" t="str">
            <v>0081335655</v>
          </cell>
        </row>
        <row r="20529">
          <cell r="A20529" t="str">
            <v>0081335656</v>
          </cell>
        </row>
        <row r="20530">
          <cell r="A20530" t="str">
            <v>0081335657</v>
          </cell>
        </row>
        <row r="20531">
          <cell r="A20531" t="str">
            <v>0081335658</v>
          </cell>
        </row>
        <row r="20532">
          <cell r="A20532" t="str">
            <v>0081335659</v>
          </cell>
        </row>
        <row r="20533">
          <cell r="A20533" t="str">
            <v>0081335660</v>
          </cell>
        </row>
        <row r="20534">
          <cell r="A20534" t="str">
            <v>0081335661</v>
          </cell>
        </row>
        <row r="20535">
          <cell r="A20535" t="str">
            <v>0081335662</v>
          </cell>
        </row>
        <row r="20536">
          <cell r="A20536" t="str">
            <v>0081335663</v>
          </cell>
        </row>
        <row r="20537">
          <cell r="A20537" t="str">
            <v>0081335664</v>
          </cell>
        </row>
        <row r="20538">
          <cell r="A20538" t="str">
            <v>0081335665</v>
          </cell>
        </row>
        <row r="20539">
          <cell r="A20539" t="str">
            <v>0081335666</v>
          </cell>
        </row>
        <row r="20540">
          <cell r="A20540" t="str">
            <v>0081335667</v>
          </cell>
        </row>
        <row r="20541">
          <cell r="A20541" t="str">
            <v>0081335668</v>
          </cell>
        </row>
        <row r="20542">
          <cell r="A20542" t="str">
            <v>0081335669</v>
          </cell>
        </row>
        <row r="20543">
          <cell r="A20543" t="str">
            <v>0081335670</v>
          </cell>
        </row>
        <row r="20544">
          <cell r="A20544" t="str">
            <v>0081335671</v>
          </cell>
        </row>
        <row r="20545">
          <cell r="A20545" t="str">
            <v>0081335672</v>
          </cell>
        </row>
        <row r="20546">
          <cell r="A20546" t="str">
            <v>0081335673</v>
          </cell>
        </row>
        <row r="20547">
          <cell r="A20547" t="str">
            <v>0081335674</v>
          </cell>
        </row>
        <row r="20548">
          <cell r="A20548" t="str">
            <v>0081335692</v>
          </cell>
        </row>
        <row r="20549">
          <cell r="A20549" t="str">
            <v>0081335693</v>
          </cell>
        </row>
        <row r="20550">
          <cell r="A20550" t="str">
            <v>0081335694</v>
          </cell>
        </row>
        <row r="20551">
          <cell r="A20551" t="str">
            <v>0081335845</v>
          </cell>
        </row>
        <row r="20552">
          <cell r="A20552" t="str">
            <v>0081335846</v>
          </cell>
        </row>
        <row r="20553">
          <cell r="A20553" t="str">
            <v>0081335857</v>
          </cell>
        </row>
        <row r="20554">
          <cell r="A20554" t="str">
            <v>0081335858</v>
          </cell>
        </row>
        <row r="20555">
          <cell r="A20555" t="str">
            <v>0081335859</v>
          </cell>
        </row>
        <row r="20556">
          <cell r="A20556" t="str">
            <v>0081335860</v>
          </cell>
        </row>
        <row r="20557">
          <cell r="A20557" t="str">
            <v>0081335861</v>
          </cell>
        </row>
        <row r="20558">
          <cell r="A20558" t="str">
            <v>0081335862</v>
          </cell>
        </row>
        <row r="20559">
          <cell r="A20559" t="str">
            <v>0081335863</v>
          </cell>
        </row>
        <row r="20560">
          <cell r="A20560" t="str">
            <v>0081335864</v>
          </cell>
        </row>
        <row r="20561">
          <cell r="A20561" t="str">
            <v>0081335865</v>
          </cell>
        </row>
        <row r="20562">
          <cell r="A20562" t="str">
            <v>0081335866</v>
          </cell>
        </row>
        <row r="20563">
          <cell r="A20563" t="str">
            <v>0081335867</v>
          </cell>
        </row>
        <row r="20564">
          <cell r="A20564" t="str">
            <v>0081335868</v>
          </cell>
        </row>
        <row r="20565">
          <cell r="A20565" t="str">
            <v>0081335869</v>
          </cell>
        </row>
        <row r="20566">
          <cell r="A20566" t="str">
            <v>0081335870</v>
          </cell>
        </row>
        <row r="20567">
          <cell r="A20567" t="str">
            <v>0081335871</v>
          </cell>
        </row>
        <row r="20568">
          <cell r="A20568" t="str">
            <v>0081336232</v>
          </cell>
        </row>
        <row r="20569">
          <cell r="A20569" t="str">
            <v>0081336233</v>
          </cell>
        </row>
        <row r="20570">
          <cell r="A20570" t="str">
            <v>0081336836</v>
          </cell>
        </row>
        <row r="20571">
          <cell r="A20571" t="str">
            <v>0081336837</v>
          </cell>
        </row>
        <row r="20572">
          <cell r="A20572" t="str">
            <v>0081336838</v>
          </cell>
        </row>
        <row r="20573">
          <cell r="A20573" t="str">
            <v>0081336839</v>
          </cell>
        </row>
        <row r="20574">
          <cell r="A20574" t="str">
            <v>0081336840</v>
          </cell>
        </row>
        <row r="20575">
          <cell r="A20575" t="str">
            <v>0081336841</v>
          </cell>
        </row>
        <row r="20576">
          <cell r="A20576" t="str">
            <v>0081336842</v>
          </cell>
        </row>
        <row r="20577">
          <cell r="A20577" t="str">
            <v>0081336843</v>
          </cell>
        </row>
        <row r="20578">
          <cell r="A20578" t="str">
            <v>0081336844</v>
          </cell>
        </row>
        <row r="20579">
          <cell r="A20579" t="str">
            <v>0081336845</v>
          </cell>
        </row>
        <row r="20580">
          <cell r="A20580" t="str">
            <v>0081336846</v>
          </cell>
        </row>
        <row r="20581">
          <cell r="A20581" t="str">
            <v>0081336847</v>
          </cell>
        </row>
        <row r="20582">
          <cell r="A20582" t="str">
            <v>0081336848</v>
          </cell>
        </row>
        <row r="20583">
          <cell r="A20583" t="str">
            <v>0081336849</v>
          </cell>
        </row>
        <row r="20584">
          <cell r="A20584" t="str">
            <v>0081337615</v>
          </cell>
        </row>
        <row r="20585">
          <cell r="A20585" t="str">
            <v>0081337616</v>
          </cell>
        </row>
        <row r="20586">
          <cell r="A20586" t="str">
            <v>0081337617</v>
          </cell>
        </row>
        <row r="20587">
          <cell r="A20587" t="str">
            <v>0081337618</v>
          </cell>
        </row>
        <row r="20588">
          <cell r="A20588" t="str">
            <v>0081337619</v>
          </cell>
        </row>
        <row r="20589">
          <cell r="A20589" t="str">
            <v>0081337620</v>
          </cell>
        </row>
        <row r="20590">
          <cell r="A20590" t="str">
            <v>0081337621</v>
          </cell>
        </row>
        <row r="20591">
          <cell r="A20591" t="str">
            <v>0081337622</v>
          </cell>
        </row>
        <row r="20592">
          <cell r="A20592" t="str">
            <v>0081337628</v>
          </cell>
        </row>
        <row r="20593">
          <cell r="A20593" t="str">
            <v>0081337629</v>
          </cell>
        </row>
        <row r="20594">
          <cell r="A20594" t="str">
            <v>0081337630</v>
          </cell>
        </row>
        <row r="20595">
          <cell r="A20595" t="str">
            <v>0081337631</v>
          </cell>
        </row>
        <row r="20596">
          <cell r="A20596" t="str">
            <v>0081337632</v>
          </cell>
        </row>
        <row r="20597">
          <cell r="A20597" t="str">
            <v>0081337643</v>
          </cell>
        </row>
        <row r="20598">
          <cell r="A20598" t="str">
            <v>0081337644</v>
          </cell>
        </row>
        <row r="20599">
          <cell r="A20599" t="str">
            <v>0081337645</v>
          </cell>
        </row>
        <row r="20600">
          <cell r="A20600" t="str">
            <v>0081337646</v>
          </cell>
        </row>
        <row r="20601">
          <cell r="A20601" t="str">
            <v>0081337647</v>
          </cell>
        </row>
        <row r="20602">
          <cell r="A20602" t="str">
            <v>0081337648</v>
          </cell>
        </row>
        <row r="20603">
          <cell r="A20603" t="str">
            <v>0081337649</v>
          </cell>
        </row>
        <row r="20604">
          <cell r="A20604" t="str">
            <v>0081337941</v>
          </cell>
        </row>
        <row r="20605">
          <cell r="A20605" t="str">
            <v>0081337942</v>
          </cell>
        </row>
        <row r="20606">
          <cell r="A20606" t="str">
            <v>0081337943</v>
          </cell>
        </row>
        <row r="20607">
          <cell r="A20607" t="str">
            <v>0081337944</v>
          </cell>
        </row>
        <row r="20608">
          <cell r="A20608" t="str">
            <v>0081337945</v>
          </cell>
        </row>
        <row r="20609">
          <cell r="A20609" t="str">
            <v>0081337946</v>
          </cell>
        </row>
        <row r="20610">
          <cell r="A20610" t="str">
            <v>0081337947</v>
          </cell>
        </row>
        <row r="20611">
          <cell r="A20611" t="str">
            <v>0081337948</v>
          </cell>
        </row>
        <row r="20612">
          <cell r="A20612" t="str">
            <v>0081337949</v>
          </cell>
        </row>
        <row r="20613">
          <cell r="A20613" t="str">
            <v>0081337950</v>
          </cell>
        </row>
        <row r="20614">
          <cell r="A20614" t="str">
            <v>0081337951</v>
          </cell>
        </row>
        <row r="20615">
          <cell r="A20615" t="str">
            <v>0081337952</v>
          </cell>
        </row>
        <row r="20616">
          <cell r="A20616" t="str">
            <v>0081337953</v>
          </cell>
        </row>
        <row r="20617">
          <cell r="A20617" t="str">
            <v>0081337954</v>
          </cell>
        </row>
        <row r="20618">
          <cell r="A20618" t="str">
            <v>0081337955</v>
          </cell>
        </row>
        <row r="20619">
          <cell r="A20619" t="str">
            <v>0081337956</v>
          </cell>
        </row>
        <row r="20620">
          <cell r="A20620" t="str">
            <v>0081337957</v>
          </cell>
        </row>
        <row r="20621">
          <cell r="A20621" t="str">
            <v>0081337958</v>
          </cell>
        </row>
        <row r="20622">
          <cell r="A20622" t="str">
            <v>0081338169</v>
          </cell>
        </row>
        <row r="20623">
          <cell r="A20623" t="str">
            <v>0081338170</v>
          </cell>
        </row>
        <row r="20624">
          <cell r="A20624" t="str">
            <v>0081338171</v>
          </cell>
        </row>
        <row r="20625">
          <cell r="A20625" t="str">
            <v>0081338172</v>
          </cell>
        </row>
        <row r="20626">
          <cell r="A20626" t="str">
            <v>0081338173</v>
          </cell>
        </row>
        <row r="20627">
          <cell r="A20627" t="str">
            <v>0081338174</v>
          </cell>
        </row>
        <row r="20628">
          <cell r="A20628" t="str">
            <v>0081338175</v>
          </cell>
        </row>
        <row r="20629">
          <cell r="A20629" t="str">
            <v>0081338176</v>
          </cell>
        </row>
        <row r="20630">
          <cell r="A20630" t="str">
            <v>0081338177</v>
          </cell>
        </row>
        <row r="20631">
          <cell r="A20631" t="str">
            <v>0081338178</v>
          </cell>
        </row>
        <row r="20632">
          <cell r="A20632" t="str">
            <v>0081338179</v>
          </cell>
        </row>
        <row r="20633">
          <cell r="A20633" t="str">
            <v>0081338180</v>
          </cell>
        </row>
        <row r="20634">
          <cell r="A20634" t="str">
            <v>0081338181</v>
          </cell>
        </row>
        <row r="20635">
          <cell r="A20635" t="str">
            <v>0081338182</v>
          </cell>
        </row>
        <row r="20636">
          <cell r="A20636" t="str">
            <v>0081338183</v>
          </cell>
        </row>
        <row r="20637">
          <cell r="A20637" t="str">
            <v>0081338184</v>
          </cell>
        </row>
        <row r="20638">
          <cell r="A20638" t="str">
            <v>0081338185</v>
          </cell>
        </row>
        <row r="20639">
          <cell r="A20639" t="str">
            <v>0081338186</v>
          </cell>
        </row>
        <row r="20640">
          <cell r="A20640" t="str">
            <v>0081338187</v>
          </cell>
        </row>
        <row r="20641">
          <cell r="A20641" t="str">
            <v>0081338188</v>
          </cell>
        </row>
        <row r="20642">
          <cell r="A20642" t="str">
            <v>0081338189</v>
          </cell>
        </row>
        <row r="20643">
          <cell r="A20643" t="str">
            <v>0081338190</v>
          </cell>
        </row>
        <row r="20644">
          <cell r="A20644" t="str">
            <v>0081338191</v>
          </cell>
        </row>
        <row r="20645">
          <cell r="A20645" t="str">
            <v>0081338192</v>
          </cell>
        </row>
        <row r="20646">
          <cell r="A20646" t="str">
            <v>0081338193</v>
          </cell>
        </row>
        <row r="20647">
          <cell r="A20647" t="str">
            <v>0081338194</v>
          </cell>
        </row>
        <row r="20648">
          <cell r="A20648" t="str">
            <v>0081338195</v>
          </cell>
        </row>
        <row r="20649">
          <cell r="A20649" t="str">
            <v>0081338196</v>
          </cell>
        </row>
        <row r="20650">
          <cell r="A20650" t="str">
            <v>0081338197</v>
          </cell>
        </row>
        <row r="20651">
          <cell r="A20651" t="str">
            <v>0081338198</v>
          </cell>
        </row>
        <row r="20652">
          <cell r="A20652" t="str">
            <v>0081338864</v>
          </cell>
        </row>
        <row r="20653">
          <cell r="A20653" t="str">
            <v>0081338865</v>
          </cell>
        </row>
        <row r="20654">
          <cell r="A20654" t="str">
            <v>0081338866</v>
          </cell>
        </row>
        <row r="20655">
          <cell r="A20655" t="str">
            <v>0081338867</v>
          </cell>
        </row>
        <row r="20656">
          <cell r="A20656" t="str">
            <v>0081338868</v>
          </cell>
        </row>
        <row r="20657">
          <cell r="A20657" t="str">
            <v>0081338869</v>
          </cell>
        </row>
        <row r="20658">
          <cell r="A20658" t="str">
            <v>0081338870</v>
          </cell>
        </row>
        <row r="20659">
          <cell r="A20659" t="str">
            <v>0081338871</v>
          </cell>
        </row>
        <row r="20660">
          <cell r="A20660" t="str">
            <v>0081338872</v>
          </cell>
        </row>
        <row r="20661">
          <cell r="A20661" t="str">
            <v>0081338873</v>
          </cell>
        </row>
        <row r="20662">
          <cell r="A20662" t="str">
            <v>0081338874</v>
          </cell>
        </row>
        <row r="20663">
          <cell r="A20663" t="str">
            <v>0081338875</v>
          </cell>
        </row>
        <row r="20664">
          <cell r="A20664" t="str">
            <v>0081338876</v>
          </cell>
        </row>
        <row r="20665">
          <cell r="A20665" t="str">
            <v>0081338877</v>
          </cell>
        </row>
        <row r="20666">
          <cell r="A20666" t="str">
            <v>0081338878</v>
          </cell>
        </row>
        <row r="20667">
          <cell r="A20667" t="str">
            <v>0081338879</v>
          </cell>
        </row>
        <row r="20668">
          <cell r="A20668" t="str">
            <v>0081338880</v>
          </cell>
        </row>
        <row r="20669">
          <cell r="A20669" t="str">
            <v>0081338881</v>
          </cell>
        </row>
        <row r="20670">
          <cell r="A20670" t="str">
            <v>0081338882</v>
          </cell>
        </row>
        <row r="20671">
          <cell r="A20671" t="str">
            <v>0081338883</v>
          </cell>
        </row>
        <row r="20672">
          <cell r="A20672" t="str">
            <v>0081338884</v>
          </cell>
        </row>
        <row r="20673">
          <cell r="A20673" t="str">
            <v>0081338885</v>
          </cell>
        </row>
        <row r="20674">
          <cell r="A20674" t="str">
            <v>0081338886</v>
          </cell>
        </row>
        <row r="20675">
          <cell r="A20675" t="str">
            <v>0081338887</v>
          </cell>
        </row>
        <row r="20676">
          <cell r="A20676" t="str">
            <v>0081338888</v>
          </cell>
        </row>
        <row r="20677">
          <cell r="A20677" t="str">
            <v>0081338889</v>
          </cell>
        </row>
        <row r="20678">
          <cell r="A20678" t="str">
            <v>0081338890</v>
          </cell>
        </row>
        <row r="20679">
          <cell r="A20679" t="str">
            <v>0081338891</v>
          </cell>
        </row>
        <row r="20680">
          <cell r="A20680" t="str">
            <v>0081338892</v>
          </cell>
        </row>
        <row r="20681">
          <cell r="A20681" t="str">
            <v>0081338893</v>
          </cell>
        </row>
        <row r="20682">
          <cell r="A20682" t="str">
            <v>0081338894</v>
          </cell>
        </row>
        <row r="20683">
          <cell r="A20683" t="str">
            <v>0081338895</v>
          </cell>
        </row>
        <row r="20684">
          <cell r="A20684" t="str">
            <v>0081338896</v>
          </cell>
        </row>
        <row r="20685">
          <cell r="A20685" t="str">
            <v>0081338897</v>
          </cell>
        </row>
        <row r="20686">
          <cell r="A20686" t="str">
            <v>0081338898</v>
          </cell>
        </row>
        <row r="20687">
          <cell r="A20687" t="str">
            <v>0081338899</v>
          </cell>
        </row>
        <row r="20688">
          <cell r="A20688" t="str">
            <v>0081338900</v>
          </cell>
        </row>
        <row r="20689">
          <cell r="A20689" t="str">
            <v>0081338901</v>
          </cell>
        </row>
        <row r="20690">
          <cell r="A20690" t="str">
            <v>0081338902</v>
          </cell>
        </row>
        <row r="20691">
          <cell r="A20691" t="str">
            <v>0081338903</v>
          </cell>
        </row>
        <row r="20692">
          <cell r="A20692" t="str">
            <v>0081338904</v>
          </cell>
        </row>
        <row r="20693">
          <cell r="A20693" t="str">
            <v>0081338905</v>
          </cell>
        </row>
        <row r="20694">
          <cell r="A20694" t="str">
            <v>0081338906</v>
          </cell>
        </row>
        <row r="20695">
          <cell r="A20695" t="str">
            <v>0081338907</v>
          </cell>
        </row>
        <row r="20696">
          <cell r="A20696" t="str">
            <v>0081338908</v>
          </cell>
        </row>
        <row r="20697">
          <cell r="A20697" t="str">
            <v>0081338909</v>
          </cell>
        </row>
        <row r="20698">
          <cell r="A20698" t="str">
            <v>0081338910</v>
          </cell>
        </row>
        <row r="20699">
          <cell r="A20699" t="str">
            <v>0081338911</v>
          </cell>
        </row>
        <row r="20700">
          <cell r="A20700" t="str">
            <v>0081338912</v>
          </cell>
        </row>
        <row r="20701">
          <cell r="A20701" t="str">
            <v>0081338913</v>
          </cell>
        </row>
        <row r="20702">
          <cell r="A20702" t="str">
            <v>0081338914</v>
          </cell>
        </row>
        <row r="20703">
          <cell r="A20703" t="str">
            <v>0081338915</v>
          </cell>
        </row>
        <row r="20704">
          <cell r="A20704" t="str">
            <v>0081338916</v>
          </cell>
        </row>
        <row r="20705">
          <cell r="A20705" t="str">
            <v>0081338917</v>
          </cell>
        </row>
        <row r="20706">
          <cell r="A20706" t="str">
            <v>0081338918</v>
          </cell>
        </row>
        <row r="20707">
          <cell r="A20707" t="str">
            <v>0081338919</v>
          </cell>
        </row>
        <row r="20708">
          <cell r="A20708" t="str">
            <v>0081338920</v>
          </cell>
        </row>
        <row r="20709">
          <cell r="A20709" t="str">
            <v>0081338921</v>
          </cell>
        </row>
        <row r="20710">
          <cell r="A20710" t="str">
            <v>0081338922</v>
          </cell>
        </row>
        <row r="20711">
          <cell r="A20711" t="str">
            <v>0081338923</v>
          </cell>
        </row>
        <row r="20712">
          <cell r="A20712" t="str">
            <v>0081338924</v>
          </cell>
        </row>
        <row r="20713">
          <cell r="A20713" t="str">
            <v>0081338925</v>
          </cell>
        </row>
        <row r="20714">
          <cell r="A20714" t="str">
            <v>0081338926</v>
          </cell>
        </row>
        <row r="20715">
          <cell r="A20715" t="str">
            <v>0081338927</v>
          </cell>
        </row>
        <row r="20716">
          <cell r="A20716" t="str">
            <v>0081338928</v>
          </cell>
        </row>
        <row r="20717">
          <cell r="A20717" t="str">
            <v>0081338929</v>
          </cell>
        </row>
        <row r="20718">
          <cell r="A20718" t="str">
            <v>0081338930</v>
          </cell>
        </row>
        <row r="20719">
          <cell r="A20719" t="str">
            <v>0081338931</v>
          </cell>
        </row>
        <row r="20720">
          <cell r="A20720" t="str">
            <v>0081338932</v>
          </cell>
        </row>
        <row r="20721">
          <cell r="A20721" t="str">
            <v>0081338933</v>
          </cell>
        </row>
        <row r="20722">
          <cell r="A20722" t="str">
            <v>0081338934</v>
          </cell>
        </row>
        <row r="20723">
          <cell r="A20723" t="str">
            <v>0081338935</v>
          </cell>
        </row>
        <row r="20724">
          <cell r="A20724" t="str">
            <v>0081338936</v>
          </cell>
        </row>
        <row r="20725">
          <cell r="A20725" t="str">
            <v>0081338937</v>
          </cell>
        </row>
        <row r="20726">
          <cell r="A20726" t="str">
            <v>0081338938</v>
          </cell>
        </row>
        <row r="20727">
          <cell r="A20727" t="str">
            <v>0081338939</v>
          </cell>
        </row>
        <row r="20728">
          <cell r="A20728" t="str">
            <v>0081338940</v>
          </cell>
        </row>
        <row r="20729">
          <cell r="A20729" t="str">
            <v>0081338941</v>
          </cell>
        </row>
        <row r="20730">
          <cell r="A20730" t="str">
            <v>0081338942</v>
          </cell>
        </row>
        <row r="20731">
          <cell r="A20731" t="str">
            <v>0081338943</v>
          </cell>
        </row>
        <row r="20732">
          <cell r="A20732" t="str">
            <v>0081338944</v>
          </cell>
        </row>
        <row r="20733">
          <cell r="A20733" t="str">
            <v>0081338945</v>
          </cell>
        </row>
        <row r="20734">
          <cell r="A20734" t="str">
            <v>0081338946</v>
          </cell>
        </row>
        <row r="20735">
          <cell r="A20735" t="str">
            <v>0081338947</v>
          </cell>
        </row>
        <row r="20736">
          <cell r="A20736" t="str">
            <v>0081338948</v>
          </cell>
        </row>
        <row r="20737">
          <cell r="A20737" t="str">
            <v>0081338949</v>
          </cell>
        </row>
        <row r="20738">
          <cell r="A20738" t="str">
            <v>0081338950</v>
          </cell>
        </row>
        <row r="20739">
          <cell r="A20739" t="str">
            <v>0081338951</v>
          </cell>
        </row>
        <row r="20740">
          <cell r="A20740" t="str">
            <v>0081338952</v>
          </cell>
        </row>
        <row r="20741">
          <cell r="A20741" t="str">
            <v>0081338953</v>
          </cell>
        </row>
        <row r="20742">
          <cell r="A20742" t="str">
            <v>0081338954</v>
          </cell>
        </row>
        <row r="20743">
          <cell r="A20743" t="str">
            <v>0081338955</v>
          </cell>
        </row>
        <row r="20744">
          <cell r="A20744" t="str">
            <v>0081338956</v>
          </cell>
        </row>
        <row r="20745">
          <cell r="A20745" t="str">
            <v>0081338957</v>
          </cell>
        </row>
        <row r="20746">
          <cell r="A20746" t="str">
            <v>0081338958</v>
          </cell>
        </row>
        <row r="20747">
          <cell r="A20747" t="str">
            <v>0081338959</v>
          </cell>
        </row>
        <row r="20748">
          <cell r="A20748" t="str">
            <v>0081338960</v>
          </cell>
        </row>
        <row r="20749">
          <cell r="A20749" t="str">
            <v>0081338961</v>
          </cell>
        </row>
        <row r="20750">
          <cell r="A20750" t="str">
            <v>0081338962</v>
          </cell>
        </row>
        <row r="20751">
          <cell r="A20751" t="str">
            <v>0081338963</v>
          </cell>
        </row>
        <row r="20752">
          <cell r="A20752" t="str">
            <v>0081338964</v>
          </cell>
        </row>
        <row r="20753">
          <cell r="A20753" t="str">
            <v>0081338965</v>
          </cell>
        </row>
        <row r="20754">
          <cell r="A20754" t="str">
            <v>0081338966</v>
          </cell>
        </row>
        <row r="20755">
          <cell r="A20755" t="str">
            <v>0081338967</v>
          </cell>
        </row>
        <row r="20756">
          <cell r="A20756" t="str">
            <v>0081338968</v>
          </cell>
        </row>
        <row r="20757">
          <cell r="A20757" t="str">
            <v>0081338969</v>
          </cell>
        </row>
        <row r="20758">
          <cell r="A20758" t="str">
            <v>0081338970</v>
          </cell>
        </row>
        <row r="20759">
          <cell r="A20759" t="str">
            <v>0081338971</v>
          </cell>
        </row>
        <row r="20760">
          <cell r="A20760" t="str">
            <v>0081338972</v>
          </cell>
        </row>
        <row r="20761">
          <cell r="A20761" t="str">
            <v>0081338973</v>
          </cell>
        </row>
        <row r="20762">
          <cell r="A20762" t="str">
            <v>0081338974</v>
          </cell>
        </row>
        <row r="20763">
          <cell r="A20763" t="str">
            <v>0081338975</v>
          </cell>
        </row>
        <row r="20764">
          <cell r="A20764" t="str">
            <v>0081338976</v>
          </cell>
        </row>
        <row r="20765">
          <cell r="A20765" t="str">
            <v>0081338977</v>
          </cell>
        </row>
        <row r="20766">
          <cell r="A20766" t="str">
            <v>0081338978</v>
          </cell>
        </row>
        <row r="20767">
          <cell r="A20767" t="str">
            <v>0081338979</v>
          </cell>
        </row>
        <row r="20768">
          <cell r="A20768" t="str">
            <v>0081338980</v>
          </cell>
        </row>
        <row r="20769">
          <cell r="A20769" t="str">
            <v>0081338981</v>
          </cell>
        </row>
        <row r="20770">
          <cell r="A20770" t="str">
            <v>0081338982</v>
          </cell>
        </row>
        <row r="20771">
          <cell r="A20771" t="str">
            <v>0081338983</v>
          </cell>
        </row>
        <row r="20772">
          <cell r="A20772" t="str">
            <v>0081338984</v>
          </cell>
        </row>
        <row r="20773">
          <cell r="A20773" t="str">
            <v>0081338985</v>
          </cell>
        </row>
        <row r="20774">
          <cell r="A20774" t="str">
            <v>0081338986</v>
          </cell>
        </row>
        <row r="20775">
          <cell r="A20775" t="str">
            <v>0081338987</v>
          </cell>
        </row>
        <row r="20776">
          <cell r="A20776" t="str">
            <v>0081338988</v>
          </cell>
        </row>
        <row r="20777">
          <cell r="A20777" t="str">
            <v>0081338989</v>
          </cell>
        </row>
        <row r="20778">
          <cell r="A20778" t="str">
            <v>0081338990</v>
          </cell>
        </row>
        <row r="20779">
          <cell r="A20779" t="str">
            <v>0081338991</v>
          </cell>
        </row>
        <row r="20780">
          <cell r="A20780" t="str">
            <v>0081338992</v>
          </cell>
        </row>
        <row r="20781">
          <cell r="A20781" t="str">
            <v>0081338993</v>
          </cell>
        </row>
        <row r="20782">
          <cell r="A20782" t="str">
            <v>0081338994</v>
          </cell>
        </row>
        <row r="20783">
          <cell r="A20783" t="str">
            <v>0081338995</v>
          </cell>
        </row>
        <row r="20784">
          <cell r="A20784" t="str">
            <v>0081338996</v>
          </cell>
        </row>
        <row r="20785">
          <cell r="A20785" t="str">
            <v>0081338997</v>
          </cell>
        </row>
        <row r="20786">
          <cell r="A20786" t="str">
            <v>0081338998</v>
          </cell>
        </row>
        <row r="20787">
          <cell r="A20787" t="str">
            <v>0081338999</v>
          </cell>
        </row>
        <row r="20788">
          <cell r="A20788" t="str">
            <v>0081339000</v>
          </cell>
        </row>
        <row r="20789">
          <cell r="A20789" t="str">
            <v>0081339001</v>
          </cell>
        </row>
        <row r="20790">
          <cell r="A20790" t="str">
            <v>0081339002</v>
          </cell>
        </row>
        <row r="20791">
          <cell r="A20791" t="str">
            <v>0081339003</v>
          </cell>
        </row>
        <row r="20792">
          <cell r="A20792" t="str">
            <v>0081339004</v>
          </cell>
        </row>
        <row r="20793">
          <cell r="A20793" t="str">
            <v>0081339012</v>
          </cell>
        </row>
        <row r="20794">
          <cell r="A20794" t="str">
            <v>0081339013</v>
          </cell>
        </row>
        <row r="20795">
          <cell r="A20795" t="str">
            <v>0081339014</v>
          </cell>
        </row>
        <row r="20796">
          <cell r="A20796" t="str">
            <v>0081339015</v>
          </cell>
        </row>
        <row r="20797">
          <cell r="A20797" t="str">
            <v>0081339016</v>
          </cell>
        </row>
        <row r="20798">
          <cell r="A20798" t="str">
            <v>0081339017</v>
          </cell>
        </row>
        <row r="20799">
          <cell r="A20799" t="str">
            <v>0081339018</v>
          </cell>
        </row>
        <row r="20800">
          <cell r="A20800" t="str">
            <v>0081339019</v>
          </cell>
        </row>
        <row r="20801">
          <cell r="A20801" t="str">
            <v>0081339020</v>
          </cell>
        </row>
        <row r="20802">
          <cell r="A20802" t="str">
            <v>0081339021</v>
          </cell>
        </row>
        <row r="20803">
          <cell r="A20803" t="str">
            <v>0081339022</v>
          </cell>
        </row>
        <row r="20804">
          <cell r="A20804" t="str">
            <v>0081339023</v>
          </cell>
        </row>
        <row r="20805">
          <cell r="A20805" t="str">
            <v>0081339024</v>
          </cell>
        </row>
        <row r="20806">
          <cell r="A20806" t="str">
            <v>0081339025</v>
          </cell>
        </row>
        <row r="20807">
          <cell r="A20807" t="str">
            <v>0081339026</v>
          </cell>
        </row>
        <row r="20808">
          <cell r="A20808" t="str">
            <v>0081339027</v>
          </cell>
        </row>
        <row r="20809">
          <cell r="A20809" t="str">
            <v>0081339028</v>
          </cell>
        </row>
        <row r="20810">
          <cell r="A20810" t="str">
            <v>0081339029</v>
          </cell>
        </row>
        <row r="20811">
          <cell r="A20811" t="str">
            <v>0081339030</v>
          </cell>
        </row>
        <row r="20812">
          <cell r="A20812" t="str">
            <v>0081339031</v>
          </cell>
        </row>
        <row r="20813">
          <cell r="A20813" t="str">
            <v>0081339032</v>
          </cell>
        </row>
        <row r="20814">
          <cell r="A20814" t="str">
            <v>0081339033</v>
          </cell>
        </row>
        <row r="20815">
          <cell r="A20815" t="str">
            <v>0081339034</v>
          </cell>
        </row>
        <row r="20816">
          <cell r="A20816" t="str">
            <v>0081339035</v>
          </cell>
        </row>
        <row r="20817">
          <cell r="A20817" t="str">
            <v>0081339036</v>
          </cell>
        </row>
        <row r="20818">
          <cell r="A20818" t="str">
            <v>0081339037</v>
          </cell>
        </row>
        <row r="20819">
          <cell r="A20819" t="str">
            <v>0081339038</v>
          </cell>
        </row>
        <row r="20820">
          <cell r="A20820" t="str">
            <v>0081339039</v>
          </cell>
        </row>
        <row r="20821">
          <cell r="A20821" t="str">
            <v>0081339040</v>
          </cell>
        </row>
        <row r="20822">
          <cell r="A20822" t="str">
            <v>0081339041</v>
          </cell>
        </row>
        <row r="20823">
          <cell r="A20823" t="str">
            <v>0081339042</v>
          </cell>
        </row>
        <row r="20824">
          <cell r="A20824" t="str">
            <v>0081339043</v>
          </cell>
        </row>
        <row r="20825">
          <cell r="A20825" t="str">
            <v>0081339044</v>
          </cell>
        </row>
        <row r="20826">
          <cell r="A20826" t="str">
            <v>0081339045</v>
          </cell>
        </row>
        <row r="20827">
          <cell r="A20827" t="str">
            <v>0081339046</v>
          </cell>
        </row>
        <row r="20828">
          <cell r="A20828" t="str">
            <v>0081339047</v>
          </cell>
        </row>
        <row r="20829">
          <cell r="A20829" t="str">
            <v>0081339048</v>
          </cell>
        </row>
        <row r="20830">
          <cell r="A20830" t="str">
            <v>0081339049</v>
          </cell>
        </row>
        <row r="20831">
          <cell r="A20831" t="str">
            <v>0081339050</v>
          </cell>
        </row>
        <row r="20832">
          <cell r="A20832" t="str">
            <v>0081339051</v>
          </cell>
        </row>
        <row r="20833">
          <cell r="A20833" t="str">
            <v>0081339052</v>
          </cell>
        </row>
        <row r="20834">
          <cell r="A20834" t="str">
            <v>0081339053</v>
          </cell>
        </row>
        <row r="20835">
          <cell r="A20835" t="str">
            <v>0081339054</v>
          </cell>
        </row>
        <row r="20836">
          <cell r="A20836" t="str">
            <v>0081339055</v>
          </cell>
        </row>
        <row r="20837">
          <cell r="A20837" t="str">
            <v>0081339056</v>
          </cell>
        </row>
        <row r="20838">
          <cell r="A20838" t="str">
            <v>0081339057</v>
          </cell>
        </row>
        <row r="20839">
          <cell r="A20839" t="str">
            <v>0081339058</v>
          </cell>
        </row>
        <row r="20840">
          <cell r="A20840" t="str">
            <v>0081339059</v>
          </cell>
        </row>
        <row r="20841">
          <cell r="A20841" t="str">
            <v>0081339060</v>
          </cell>
        </row>
        <row r="20842">
          <cell r="A20842" t="str">
            <v>0081339061</v>
          </cell>
        </row>
        <row r="20843">
          <cell r="A20843" t="str">
            <v>0081339062</v>
          </cell>
        </row>
        <row r="20844">
          <cell r="A20844" t="str">
            <v>0081339063</v>
          </cell>
        </row>
        <row r="20845">
          <cell r="A20845" t="str">
            <v>0081339064</v>
          </cell>
        </row>
        <row r="20846">
          <cell r="A20846" t="str">
            <v>0081339065</v>
          </cell>
        </row>
        <row r="20847">
          <cell r="A20847" t="str">
            <v>0081339066</v>
          </cell>
        </row>
        <row r="20848">
          <cell r="A20848" t="str">
            <v>0081339067</v>
          </cell>
        </row>
        <row r="20849">
          <cell r="A20849" t="str">
            <v>0081339068</v>
          </cell>
        </row>
        <row r="20850">
          <cell r="A20850" t="str">
            <v>0081339069</v>
          </cell>
        </row>
        <row r="20851">
          <cell r="A20851" t="str">
            <v>0081339070</v>
          </cell>
        </row>
        <row r="20852">
          <cell r="A20852" t="str">
            <v>0081339071</v>
          </cell>
        </row>
        <row r="20853">
          <cell r="A20853" t="str">
            <v>0081339072</v>
          </cell>
        </row>
        <row r="20854">
          <cell r="A20854" t="str">
            <v>0081339073</v>
          </cell>
        </row>
        <row r="20855">
          <cell r="A20855" t="str">
            <v>0081339074</v>
          </cell>
        </row>
        <row r="20856">
          <cell r="A20856" t="str">
            <v>0081339075</v>
          </cell>
        </row>
        <row r="20857">
          <cell r="A20857" t="str">
            <v>0081339076</v>
          </cell>
        </row>
        <row r="20858">
          <cell r="A20858" t="str">
            <v>0081339077</v>
          </cell>
        </row>
        <row r="20859">
          <cell r="A20859" t="str">
            <v>0081339078</v>
          </cell>
        </row>
        <row r="20860">
          <cell r="A20860" t="str">
            <v>0081339079</v>
          </cell>
        </row>
        <row r="20861">
          <cell r="A20861" t="str">
            <v>0081339080</v>
          </cell>
        </row>
        <row r="20862">
          <cell r="A20862" t="str">
            <v>0081339081</v>
          </cell>
        </row>
        <row r="20863">
          <cell r="A20863" t="str">
            <v>0081339082</v>
          </cell>
        </row>
        <row r="20864">
          <cell r="A20864" t="str">
            <v>0081339083</v>
          </cell>
        </row>
        <row r="20865">
          <cell r="A20865" t="str">
            <v>0081339084</v>
          </cell>
        </row>
        <row r="20866">
          <cell r="A20866" t="str">
            <v>0081339085</v>
          </cell>
        </row>
        <row r="20867">
          <cell r="A20867" t="str">
            <v>0081339086</v>
          </cell>
        </row>
        <row r="20868">
          <cell r="A20868" t="str">
            <v>0081339087</v>
          </cell>
        </row>
        <row r="20869">
          <cell r="A20869" t="str">
            <v>0081339088</v>
          </cell>
        </row>
        <row r="20870">
          <cell r="A20870" t="str">
            <v>0081339089</v>
          </cell>
        </row>
        <row r="20871">
          <cell r="A20871" t="str">
            <v>0081339090</v>
          </cell>
        </row>
        <row r="20872">
          <cell r="A20872" t="str">
            <v>0081339091</v>
          </cell>
        </row>
        <row r="20873">
          <cell r="A20873" t="str">
            <v>0081339156</v>
          </cell>
        </row>
        <row r="20874">
          <cell r="A20874" t="str">
            <v>0081339157</v>
          </cell>
        </row>
        <row r="20875">
          <cell r="A20875" t="str">
            <v>0081339158</v>
          </cell>
        </row>
        <row r="20876">
          <cell r="A20876" t="str">
            <v>0081339159</v>
          </cell>
        </row>
        <row r="20877">
          <cell r="A20877" t="str">
            <v>0081339160</v>
          </cell>
        </row>
        <row r="20878">
          <cell r="A20878" t="str">
            <v>0081339161</v>
          </cell>
        </row>
        <row r="20879">
          <cell r="A20879" t="str">
            <v>0081339162</v>
          </cell>
        </row>
        <row r="20880">
          <cell r="A20880" t="str">
            <v>0081339270</v>
          </cell>
        </row>
        <row r="20881">
          <cell r="A20881" t="str">
            <v>0081339271</v>
          </cell>
        </row>
        <row r="20882">
          <cell r="A20882" t="str">
            <v>0081339272</v>
          </cell>
        </row>
        <row r="20883">
          <cell r="A20883" t="str">
            <v>0081339273</v>
          </cell>
        </row>
        <row r="20884">
          <cell r="A20884" t="str">
            <v>0081339274</v>
          </cell>
        </row>
        <row r="20885">
          <cell r="A20885" t="str">
            <v>0081339275</v>
          </cell>
        </row>
        <row r="20886">
          <cell r="A20886" t="str">
            <v>0081339276</v>
          </cell>
        </row>
        <row r="20887">
          <cell r="A20887" t="str">
            <v>0081339277</v>
          </cell>
        </row>
        <row r="20888">
          <cell r="A20888" t="str">
            <v>0081339278</v>
          </cell>
        </row>
        <row r="20889">
          <cell r="A20889" t="str">
            <v>0081339279</v>
          </cell>
        </row>
        <row r="20890">
          <cell r="A20890" t="str">
            <v>0081339280</v>
          </cell>
        </row>
        <row r="20891">
          <cell r="A20891" t="str">
            <v>0081339281</v>
          </cell>
        </row>
        <row r="20892">
          <cell r="A20892" t="str">
            <v>0081339282</v>
          </cell>
        </row>
        <row r="20893">
          <cell r="A20893" t="str">
            <v>0081339283</v>
          </cell>
        </row>
        <row r="20894">
          <cell r="A20894" t="str">
            <v>0081339284</v>
          </cell>
        </row>
        <row r="20895">
          <cell r="A20895" t="str">
            <v>0081339285</v>
          </cell>
        </row>
        <row r="20896">
          <cell r="A20896" t="str">
            <v>0081339286</v>
          </cell>
        </row>
        <row r="20897">
          <cell r="A20897" t="str">
            <v>0081339287</v>
          </cell>
        </row>
        <row r="20898">
          <cell r="A20898" t="str">
            <v>0081339288</v>
          </cell>
        </row>
        <row r="20899">
          <cell r="A20899" t="str">
            <v>0081339289</v>
          </cell>
        </row>
        <row r="20900">
          <cell r="A20900" t="str">
            <v>0081339290</v>
          </cell>
        </row>
        <row r="20901">
          <cell r="A20901" t="str">
            <v>0081339291</v>
          </cell>
        </row>
        <row r="20902">
          <cell r="A20902" t="str">
            <v>0081339292</v>
          </cell>
        </row>
        <row r="20903">
          <cell r="A20903" t="str">
            <v>0081339293</v>
          </cell>
        </row>
        <row r="20904">
          <cell r="A20904" t="str">
            <v>0081339294</v>
          </cell>
        </row>
        <row r="20905">
          <cell r="A20905" t="str">
            <v>0081339295</v>
          </cell>
        </row>
        <row r="20906">
          <cell r="A20906" t="str">
            <v>0081339296</v>
          </cell>
        </row>
        <row r="20907">
          <cell r="A20907" t="str">
            <v>0081339297</v>
          </cell>
        </row>
        <row r="20908">
          <cell r="A20908" t="str">
            <v>0081339298</v>
          </cell>
        </row>
        <row r="20909">
          <cell r="A20909" t="str">
            <v>0081339299</v>
          </cell>
        </row>
        <row r="20910">
          <cell r="A20910" t="str">
            <v>0081339300</v>
          </cell>
        </row>
        <row r="20911">
          <cell r="A20911" t="str">
            <v>0081339301</v>
          </cell>
        </row>
        <row r="20912">
          <cell r="A20912" t="str">
            <v>0081339302</v>
          </cell>
        </row>
        <row r="20913">
          <cell r="A20913" t="str">
            <v>0081339303</v>
          </cell>
        </row>
        <row r="20914">
          <cell r="A20914" t="str">
            <v>0081339304</v>
          </cell>
        </row>
        <row r="20915">
          <cell r="A20915" t="str">
            <v>0081339305</v>
          </cell>
        </row>
        <row r="20916">
          <cell r="A20916" t="str">
            <v>0081339306</v>
          </cell>
        </row>
        <row r="20917">
          <cell r="A20917" t="str">
            <v>0081339307</v>
          </cell>
        </row>
        <row r="20918">
          <cell r="A20918" t="str">
            <v>0081339308</v>
          </cell>
        </row>
        <row r="20919">
          <cell r="A20919" t="str">
            <v>0081339309</v>
          </cell>
        </row>
        <row r="20920">
          <cell r="A20920" t="str">
            <v>0081339310</v>
          </cell>
        </row>
        <row r="20921">
          <cell r="A20921" t="str">
            <v>0081339311</v>
          </cell>
        </row>
        <row r="20922">
          <cell r="A20922" t="str">
            <v>0081339312</v>
          </cell>
        </row>
        <row r="20923">
          <cell r="A20923" t="str">
            <v>0081339313</v>
          </cell>
        </row>
        <row r="20924">
          <cell r="A20924" t="str">
            <v>0081339314</v>
          </cell>
        </row>
        <row r="20925">
          <cell r="A20925" t="str">
            <v>0081339315</v>
          </cell>
        </row>
        <row r="20926">
          <cell r="A20926" t="str">
            <v>0081339316</v>
          </cell>
        </row>
        <row r="20927">
          <cell r="A20927" t="str">
            <v>0081339317</v>
          </cell>
        </row>
        <row r="20928">
          <cell r="A20928" t="str">
            <v>0081339318</v>
          </cell>
        </row>
        <row r="20929">
          <cell r="A20929" t="str">
            <v>0081339319</v>
          </cell>
        </row>
        <row r="20930">
          <cell r="A20930" t="str">
            <v>0081339320</v>
          </cell>
        </row>
        <row r="20931">
          <cell r="A20931" t="str">
            <v>0081339321</v>
          </cell>
        </row>
        <row r="20932">
          <cell r="A20932" t="str">
            <v>0081339322</v>
          </cell>
        </row>
        <row r="20933">
          <cell r="A20933" t="str">
            <v>0081339323</v>
          </cell>
        </row>
        <row r="20934">
          <cell r="A20934" t="str">
            <v>0081339324</v>
          </cell>
        </row>
        <row r="20935">
          <cell r="A20935" t="str">
            <v>0081339325</v>
          </cell>
        </row>
        <row r="20936">
          <cell r="A20936" t="str">
            <v>0081339326</v>
          </cell>
        </row>
        <row r="20937">
          <cell r="A20937" t="str">
            <v>0081339327</v>
          </cell>
        </row>
        <row r="20938">
          <cell r="A20938" t="str">
            <v>0081339328</v>
          </cell>
        </row>
        <row r="20939">
          <cell r="A20939" t="str">
            <v>0081339329</v>
          </cell>
        </row>
        <row r="20940">
          <cell r="A20940" t="str">
            <v>0081339330</v>
          </cell>
        </row>
        <row r="20941">
          <cell r="A20941" t="str">
            <v>0081339331</v>
          </cell>
        </row>
        <row r="20942">
          <cell r="A20942" t="str">
            <v>0081339332</v>
          </cell>
        </row>
        <row r="20943">
          <cell r="A20943" t="str">
            <v>0081339333</v>
          </cell>
        </row>
        <row r="20944">
          <cell r="A20944" t="str">
            <v>0081339334</v>
          </cell>
        </row>
        <row r="20945">
          <cell r="A20945" t="str">
            <v>0081339335</v>
          </cell>
        </row>
        <row r="20946">
          <cell r="A20946" t="str">
            <v>0081339336</v>
          </cell>
        </row>
        <row r="20947">
          <cell r="A20947" t="str">
            <v>0081339337</v>
          </cell>
        </row>
        <row r="20948">
          <cell r="A20948" t="str">
            <v>0081339338</v>
          </cell>
        </row>
        <row r="20949">
          <cell r="A20949" t="str">
            <v>0081339339</v>
          </cell>
        </row>
        <row r="20950">
          <cell r="A20950" t="str">
            <v>0081339340</v>
          </cell>
        </row>
        <row r="20951">
          <cell r="A20951" t="str">
            <v>0081339341</v>
          </cell>
        </row>
        <row r="20952">
          <cell r="A20952" t="str">
            <v>0081339342</v>
          </cell>
        </row>
        <row r="20953">
          <cell r="A20953" t="str">
            <v>0081339343</v>
          </cell>
        </row>
        <row r="20954">
          <cell r="A20954" t="str">
            <v>0081339344</v>
          </cell>
        </row>
        <row r="20955">
          <cell r="A20955" t="str">
            <v>0081339345</v>
          </cell>
        </row>
        <row r="20956">
          <cell r="A20956" t="str">
            <v>0081339346</v>
          </cell>
        </row>
        <row r="20957">
          <cell r="A20957" t="str">
            <v>0081339347</v>
          </cell>
        </row>
        <row r="20958">
          <cell r="A20958" t="str">
            <v>0081339348</v>
          </cell>
        </row>
        <row r="20959">
          <cell r="A20959" t="str">
            <v>0081339349</v>
          </cell>
        </row>
        <row r="20960">
          <cell r="A20960" t="str">
            <v>0081339350</v>
          </cell>
        </row>
        <row r="20961">
          <cell r="A20961" t="str">
            <v>0081339351</v>
          </cell>
        </row>
        <row r="20962">
          <cell r="A20962" t="str">
            <v>0081339352</v>
          </cell>
        </row>
        <row r="20963">
          <cell r="A20963" t="str">
            <v>0081339353</v>
          </cell>
        </row>
        <row r="20964">
          <cell r="A20964" t="str">
            <v>0081339354</v>
          </cell>
        </row>
        <row r="20965">
          <cell r="A20965" t="str">
            <v>0081339355</v>
          </cell>
        </row>
        <row r="20966">
          <cell r="A20966" t="str">
            <v>0081339356</v>
          </cell>
        </row>
        <row r="20967">
          <cell r="A20967" t="str">
            <v>0081339357</v>
          </cell>
        </row>
        <row r="20968">
          <cell r="A20968" t="str">
            <v>0081339358</v>
          </cell>
        </row>
        <row r="20969">
          <cell r="A20969" t="str">
            <v>0081339359</v>
          </cell>
        </row>
        <row r="20970">
          <cell r="A20970" t="str">
            <v>0081339360</v>
          </cell>
        </row>
        <row r="20971">
          <cell r="A20971" t="str">
            <v>0081339361</v>
          </cell>
        </row>
        <row r="20972">
          <cell r="A20972" t="str">
            <v>0081339362</v>
          </cell>
        </row>
        <row r="20973">
          <cell r="A20973" t="str">
            <v>0081339363</v>
          </cell>
        </row>
        <row r="20974">
          <cell r="A20974" t="str">
            <v>0081339364</v>
          </cell>
        </row>
        <row r="20975">
          <cell r="A20975" t="str">
            <v>0081339365</v>
          </cell>
        </row>
        <row r="20976">
          <cell r="A20976" t="str">
            <v>0081339366</v>
          </cell>
        </row>
        <row r="20977">
          <cell r="A20977" t="str">
            <v>0081339367</v>
          </cell>
        </row>
        <row r="20978">
          <cell r="A20978" t="str">
            <v>0081339368</v>
          </cell>
        </row>
        <row r="20979">
          <cell r="A20979" t="str">
            <v>0081339369</v>
          </cell>
        </row>
        <row r="20980">
          <cell r="A20980" t="str">
            <v>0081339370</v>
          </cell>
        </row>
        <row r="20981">
          <cell r="A20981" t="str">
            <v>0081339371</v>
          </cell>
        </row>
        <row r="20982">
          <cell r="A20982" t="str">
            <v>0081339372</v>
          </cell>
        </row>
        <row r="20983">
          <cell r="A20983" t="str">
            <v>0081339373</v>
          </cell>
        </row>
        <row r="20984">
          <cell r="A20984" t="str">
            <v>0081339374</v>
          </cell>
        </row>
        <row r="20985">
          <cell r="A20985" t="str">
            <v>0081339375</v>
          </cell>
        </row>
        <row r="20986">
          <cell r="A20986" t="str">
            <v>0084003398</v>
          </cell>
        </row>
        <row r="20987">
          <cell r="A20987" t="str">
            <v>0081339445</v>
          </cell>
        </row>
        <row r="20988">
          <cell r="A20988" t="str">
            <v>0081339446</v>
          </cell>
        </row>
        <row r="20989">
          <cell r="A20989" t="str">
            <v>0081339480</v>
          </cell>
        </row>
        <row r="20990">
          <cell r="A20990" t="str">
            <v>0081339481</v>
          </cell>
        </row>
        <row r="20991">
          <cell r="A20991" t="str">
            <v>0081339482</v>
          </cell>
        </row>
        <row r="20992">
          <cell r="A20992" t="str">
            <v>0081339483</v>
          </cell>
        </row>
        <row r="20993">
          <cell r="A20993" t="str">
            <v>0081339505</v>
          </cell>
        </row>
        <row r="20994">
          <cell r="A20994" t="str">
            <v>0081339506</v>
          </cell>
        </row>
        <row r="20995">
          <cell r="A20995" t="str">
            <v>0081339507</v>
          </cell>
        </row>
        <row r="20996">
          <cell r="A20996" t="str">
            <v>0081339508</v>
          </cell>
        </row>
        <row r="20997">
          <cell r="A20997" t="str">
            <v>0081339509</v>
          </cell>
        </row>
        <row r="20998">
          <cell r="A20998" t="str">
            <v>0081339510</v>
          </cell>
        </row>
        <row r="20999">
          <cell r="A20999" t="str">
            <v>0081339511</v>
          </cell>
        </row>
        <row r="21000">
          <cell r="A21000" t="str">
            <v>0081339512</v>
          </cell>
        </row>
        <row r="21001">
          <cell r="A21001" t="str">
            <v>0081339513</v>
          </cell>
        </row>
        <row r="21002">
          <cell r="A21002" t="str">
            <v>0081339514</v>
          </cell>
        </row>
        <row r="21003">
          <cell r="A21003" t="str">
            <v>0081339515</v>
          </cell>
        </row>
        <row r="21004">
          <cell r="A21004" t="str">
            <v>0081339516</v>
          </cell>
        </row>
        <row r="21005">
          <cell r="A21005" t="str">
            <v>0081339517</v>
          </cell>
        </row>
        <row r="21006">
          <cell r="A21006" t="str">
            <v>0081339518</v>
          </cell>
        </row>
        <row r="21007">
          <cell r="A21007" t="str">
            <v>0081339519</v>
          </cell>
        </row>
        <row r="21008">
          <cell r="A21008" t="str">
            <v>0081339520</v>
          </cell>
        </row>
        <row r="21009">
          <cell r="A21009" t="str">
            <v>0081339521</v>
          </cell>
        </row>
        <row r="21010">
          <cell r="A21010" t="str">
            <v>0081339522</v>
          </cell>
        </row>
        <row r="21011">
          <cell r="A21011" t="str">
            <v>0081339523</v>
          </cell>
        </row>
        <row r="21012">
          <cell r="A21012" t="str">
            <v>0081339524</v>
          </cell>
        </row>
        <row r="21013">
          <cell r="A21013" t="str">
            <v>0081339525</v>
          </cell>
        </row>
        <row r="21014">
          <cell r="A21014" t="str">
            <v>0081339526</v>
          </cell>
        </row>
        <row r="21015">
          <cell r="A21015" t="str">
            <v>0081339527</v>
          </cell>
        </row>
        <row r="21016">
          <cell r="A21016" t="str">
            <v>0081339528</v>
          </cell>
        </row>
        <row r="21017">
          <cell r="A21017" t="str">
            <v>0081377910</v>
          </cell>
        </row>
        <row r="21018">
          <cell r="A21018" t="str">
            <v>0081377267</v>
          </cell>
        </row>
        <row r="21019">
          <cell r="A21019" t="str">
            <v>0081339532</v>
          </cell>
        </row>
        <row r="21020">
          <cell r="A21020" t="str">
            <v>0081339533</v>
          </cell>
        </row>
        <row r="21021">
          <cell r="A21021" t="str">
            <v>0081339534</v>
          </cell>
        </row>
        <row r="21022">
          <cell r="A21022" t="str">
            <v>0081339535</v>
          </cell>
        </row>
        <row r="21023">
          <cell r="A21023" t="str">
            <v>0081339536</v>
          </cell>
        </row>
        <row r="21024">
          <cell r="A21024" t="str">
            <v>0081339537</v>
          </cell>
        </row>
        <row r="21025">
          <cell r="A21025" t="str">
            <v>0081339538</v>
          </cell>
        </row>
        <row r="21026">
          <cell r="A21026" t="str">
            <v>0081339539</v>
          </cell>
        </row>
        <row r="21027">
          <cell r="A21027" t="str">
            <v>0081339540</v>
          </cell>
        </row>
        <row r="21028">
          <cell r="A21028" t="str">
            <v>0081339541</v>
          </cell>
        </row>
        <row r="21029">
          <cell r="A21029" t="str">
            <v>0081339542</v>
          </cell>
        </row>
        <row r="21030">
          <cell r="A21030" t="str">
            <v>0081339543</v>
          </cell>
        </row>
        <row r="21031">
          <cell r="A21031" t="str">
            <v>0081339544</v>
          </cell>
        </row>
        <row r="21032">
          <cell r="A21032" t="str">
            <v>0081339545</v>
          </cell>
        </row>
        <row r="21033">
          <cell r="A21033" t="str">
            <v>0081339546</v>
          </cell>
        </row>
        <row r="21034">
          <cell r="A21034" t="str">
            <v>0081339547</v>
          </cell>
        </row>
        <row r="21035">
          <cell r="A21035" t="str">
            <v>0081339548</v>
          </cell>
        </row>
        <row r="21036">
          <cell r="A21036" t="str">
            <v>0081339549</v>
          </cell>
        </row>
        <row r="21037">
          <cell r="A21037" t="str">
            <v>0081339550</v>
          </cell>
        </row>
        <row r="21038">
          <cell r="A21038" t="str">
            <v>0081339551</v>
          </cell>
        </row>
        <row r="21039">
          <cell r="A21039" t="str">
            <v>0081339552</v>
          </cell>
        </row>
        <row r="21040">
          <cell r="A21040" t="str">
            <v>0081339562</v>
          </cell>
        </row>
        <row r="21041">
          <cell r="A21041" t="str">
            <v>0081339563</v>
          </cell>
        </row>
        <row r="21042">
          <cell r="A21042" t="str">
            <v>0081339564</v>
          </cell>
        </row>
        <row r="21043">
          <cell r="A21043" t="str">
            <v>0081339565</v>
          </cell>
        </row>
        <row r="21044">
          <cell r="A21044" t="str">
            <v>0081339566</v>
          </cell>
        </row>
        <row r="21045">
          <cell r="A21045" t="str">
            <v>0081339567</v>
          </cell>
        </row>
        <row r="21046">
          <cell r="A21046" t="str">
            <v>0081339568</v>
          </cell>
        </row>
        <row r="21047">
          <cell r="A21047" t="str">
            <v>0081339569</v>
          </cell>
        </row>
        <row r="21048">
          <cell r="A21048" t="str">
            <v>0081339570</v>
          </cell>
        </row>
        <row r="21049">
          <cell r="A21049" t="str">
            <v>0081339571</v>
          </cell>
        </row>
        <row r="21050">
          <cell r="A21050" t="str">
            <v>0081339572</v>
          </cell>
        </row>
        <row r="21051">
          <cell r="A21051" t="str">
            <v>0081339572</v>
          </cell>
        </row>
        <row r="21052">
          <cell r="A21052" t="str">
            <v>0081339573</v>
          </cell>
        </row>
        <row r="21053">
          <cell r="A21053" t="str">
            <v>0081339574</v>
          </cell>
        </row>
        <row r="21054">
          <cell r="A21054" t="str">
            <v>0081339575</v>
          </cell>
        </row>
        <row r="21055">
          <cell r="A21055" t="str">
            <v>0081339576</v>
          </cell>
        </row>
        <row r="21056">
          <cell r="A21056" t="str">
            <v>0081339577</v>
          </cell>
        </row>
        <row r="21057">
          <cell r="A21057" t="str">
            <v>0081339578</v>
          </cell>
        </row>
        <row r="21058">
          <cell r="A21058" t="str">
            <v>0081339579</v>
          </cell>
        </row>
        <row r="21059">
          <cell r="A21059" t="str">
            <v>0081339580</v>
          </cell>
        </row>
        <row r="21060">
          <cell r="A21060" t="str">
            <v>0081339581</v>
          </cell>
        </row>
        <row r="21061">
          <cell r="A21061" t="str">
            <v>0081339582</v>
          </cell>
        </row>
        <row r="21062">
          <cell r="A21062" t="str">
            <v>0081339583</v>
          </cell>
        </row>
        <row r="21063">
          <cell r="A21063" t="str">
            <v>0081339584</v>
          </cell>
        </row>
        <row r="21064">
          <cell r="A21064" t="str">
            <v>0081339585</v>
          </cell>
        </row>
        <row r="21065">
          <cell r="A21065" t="str">
            <v>0081339586</v>
          </cell>
        </row>
        <row r="21066">
          <cell r="A21066" t="str">
            <v>0081339587</v>
          </cell>
        </row>
        <row r="21067">
          <cell r="A21067" t="str">
            <v>0081339588</v>
          </cell>
        </row>
        <row r="21068">
          <cell r="A21068" t="str">
            <v>0081339589</v>
          </cell>
        </row>
        <row r="21069">
          <cell r="A21069" t="str">
            <v>0081339590</v>
          </cell>
        </row>
        <row r="21070">
          <cell r="A21070" t="str">
            <v>0081339591</v>
          </cell>
        </row>
        <row r="21071">
          <cell r="A21071" t="str">
            <v>0081339592</v>
          </cell>
        </row>
        <row r="21072">
          <cell r="A21072" t="str">
            <v>0081339593</v>
          </cell>
        </row>
        <row r="21073">
          <cell r="A21073" t="str">
            <v>0081339640</v>
          </cell>
        </row>
        <row r="21074">
          <cell r="A21074" t="str">
            <v>0081339641</v>
          </cell>
        </row>
        <row r="21075">
          <cell r="A21075" t="str">
            <v>0081339642</v>
          </cell>
        </row>
        <row r="21076">
          <cell r="A21076" t="str">
            <v>0081339643</v>
          </cell>
        </row>
        <row r="21077">
          <cell r="A21077" t="str">
            <v>0081339644</v>
          </cell>
        </row>
        <row r="21078">
          <cell r="A21078" t="str">
            <v>0081339645</v>
          </cell>
        </row>
        <row r="21079">
          <cell r="A21079" t="str">
            <v>0081339646</v>
          </cell>
        </row>
        <row r="21080">
          <cell r="A21080" t="str">
            <v>0081339647</v>
          </cell>
        </row>
        <row r="21081">
          <cell r="A21081" t="str">
            <v>0081339648</v>
          </cell>
        </row>
        <row r="21082">
          <cell r="A21082" t="str">
            <v>0081339649</v>
          </cell>
        </row>
        <row r="21083">
          <cell r="A21083" t="str">
            <v>0081339650</v>
          </cell>
        </row>
        <row r="21084">
          <cell r="A21084" t="str">
            <v>0081339679</v>
          </cell>
        </row>
        <row r="21085">
          <cell r="A21085" t="str">
            <v>0081339680</v>
          </cell>
        </row>
        <row r="21086">
          <cell r="A21086" t="str">
            <v>0081339681</v>
          </cell>
        </row>
        <row r="21087">
          <cell r="A21087" t="str">
            <v>0081339682</v>
          </cell>
        </row>
        <row r="21088">
          <cell r="A21088" t="str">
            <v>0081339683</v>
          </cell>
        </row>
        <row r="21089">
          <cell r="A21089" t="str">
            <v>0081339684</v>
          </cell>
        </row>
        <row r="21090">
          <cell r="A21090" t="str">
            <v>0081339685</v>
          </cell>
        </row>
        <row r="21091">
          <cell r="A21091" t="str">
            <v>0081339686</v>
          </cell>
        </row>
        <row r="21092">
          <cell r="A21092" t="str">
            <v>0081339687</v>
          </cell>
        </row>
        <row r="21093">
          <cell r="A21093" t="str">
            <v>0081339688</v>
          </cell>
        </row>
        <row r="21094">
          <cell r="A21094" t="str">
            <v>0081339689</v>
          </cell>
        </row>
        <row r="21095">
          <cell r="A21095" t="str">
            <v>0081339690</v>
          </cell>
        </row>
        <row r="21096">
          <cell r="A21096" t="str">
            <v>0081339691</v>
          </cell>
        </row>
        <row r="21097">
          <cell r="A21097" t="str">
            <v>0081339692</v>
          </cell>
        </row>
        <row r="21098">
          <cell r="A21098" t="str">
            <v>0081339693</v>
          </cell>
        </row>
        <row r="21099">
          <cell r="A21099" t="str">
            <v>0081339694</v>
          </cell>
        </row>
        <row r="21100">
          <cell r="A21100" t="str">
            <v>0081339695</v>
          </cell>
        </row>
        <row r="21101">
          <cell r="A21101" t="str">
            <v>0081339696</v>
          </cell>
        </row>
        <row r="21102">
          <cell r="A21102" t="str">
            <v>0081339697</v>
          </cell>
        </row>
        <row r="21103">
          <cell r="A21103" t="str">
            <v>0081339698</v>
          </cell>
        </row>
        <row r="21104">
          <cell r="A21104" t="str">
            <v>0081339699</v>
          </cell>
        </row>
        <row r="21105">
          <cell r="A21105" t="str">
            <v>0081339700</v>
          </cell>
        </row>
        <row r="21106">
          <cell r="A21106" t="str">
            <v>0081339701</v>
          </cell>
        </row>
        <row r="21107">
          <cell r="A21107" t="str">
            <v>0081339702</v>
          </cell>
        </row>
        <row r="21108">
          <cell r="A21108" t="str">
            <v>0081339703</v>
          </cell>
        </row>
        <row r="21109">
          <cell r="A21109" t="str">
            <v>0081339704</v>
          </cell>
        </row>
        <row r="21110">
          <cell r="A21110" t="str">
            <v>0081339705</v>
          </cell>
        </row>
        <row r="21111">
          <cell r="A21111" t="str">
            <v>0081339706</v>
          </cell>
        </row>
        <row r="21112">
          <cell r="A21112" t="str">
            <v>0081339707</v>
          </cell>
        </row>
        <row r="21113">
          <cell r="A21113" t="str">
            <v>0081339708</v>
          </cell>
        </row>
        <row r="21114">
          <cell r="A21114" t="str">
            <v>0081339709</v>
          </cell>
        </row>
        <row r="21115">
          <cell r="A21115" t="str">
            <v>0081339710</v>
          </cell>
        </row>
        <row r="21116">
          <cell r="A21116" t="str">
            <v>0081339711</v>
          </cell>
        </row>
        <row r="21117">
          <cell r="A21117" t="str">
            <v>0081339712</v>
          </cell>
        </row>
        <row r="21118">
          <cell r="A21118" t="str">
            <v>0081339713</v>
          </cell>
        </row>
        <row r="21119">
          <cell r="A21119" t="str">
            <v>0081339714</v>
          </cell>
        </row>
        <row r="21120">
          <cell r="A21120" t="str">
            <v>0081339715</v>
          </cell>
        </row>
        <row r="21121">
          <cell r="A21121" t="str">
            <v>0081339716</v>
          </cell>
        </row>
        <row r="21122">
          <cell r="A21122" t="str">
            <v>0081339717</v>
          </cell>
        </row>
        <row r="21123">
          <cell r="A21123" t="str">
            <v>0081339718</v>
          </cell>
        </row>
        <row r="21124">
          <cell r="A21124" t="str">
            <v>0081339719</v>
          </cell>
        </row>
        <row r="21125">
          <cell r="A21125" t="str">
            <v>0081339720</v>
          </cell>
        </row>
        <row r="21126">
          <cell r="A21126" t="str">
            <v>0081339721</v>
          </cell>
        </row>
        <row r="21127">
          <cell r="A21127" t="str">
            <v>0081339722</v>
          </cell>
        </row>
        <row r="21128">
          <cell r="A21128" t="str">
            <v>0081339723</v>
          </cell>
        </row>
        <row r="21129">
          <cell r="A21129" t="str">
            <v>0081339724</v>
          </cell>
        </row>
        <row r="21130">
          <cell r="A21130" t="str">
            <v>0081339725</v>
          </cell>
        </row>
        <row r="21131">
          <cell r="A21131" t="str">
            <v>0081339726</v>
          </cell>
        </row>
        <row r="21132">
          <cell r="A21132" t="str">
            <v>0081339799</v>
          </cell>
        </row>
        <row r="21133">
          <cell r="A21133" t="str">
            <v>0081340200</v>
          </cell>
        </row>
        <row r="21134">
          <cell r="A21134" t="str">
            <v>0081340201</v>
          </cell>
        </row>
        <row r="21135">
          <cell r="A21135" t="str">
            <v>0081340202</v>
          </cell>
        </row>
        <row r="21136">
          <cell r="A21136" t="str">
            <v>0081340203</v>
          </cell>
        </row>
        <row r="21137">
          <cell r="A21137" t="str">
            <v>0081340204</v>
          </cell>
        </row>
        <row r="21138">
          <cell r="A21138" t="str">
            <v>0081340205</v>
          </cell>
        </row>
        <row r="21139">
          <cell r="A21139" t="str">
            <v>0081340207</v>
          </cell>
        </row>
        <row r="21140">
          <cell r="A21140" t="str">
            <v>0081340208</v>
          </cell>
        </row>
        <row r="21141">
          <cell r="A21141" t="str">
            <v>0081340209</v>
          </cell>
        </row>
        <row r="21142">
          <cell r="A21142" t="str">
            <v>0081340210</v>
          </cell>
        </row>
        <row r="21143">
          <cell r="A21143" t="str">
            <v>0081340211</v>
          </cell>
        </row>
        <row r="21144">
          <cell r="A21144" t="str">
            <v>0081340212</v>
          </cell>
        </row>
        <row r="21145">
          <cell r="A21145" t="str">
            <v>0081340213</v>
          </cell>
        </row>
        <row r="21146">
          <cell r="A21146" t="str">
            <v>0081340214</v>
          </cell>
        </row>
        <row r="21147">
          <cell r="A21147" t="str">
            <v>0081340215</v>
          </cell>
        </row>
        <row r="21148">
          <cell r="A21148" t="str">
            <v>0081340216</v>
          </cell>
        </row>
        <row r="21149">
          <cell r="A21149" t="str">
            <v>0081340217</v>
          </cell>
        </row>
        <row r="21150">
          <cell r="A21150" t="str">
            <v>0081340218</v>
          </cell>
        </row>
        <row r="21151">
          <cell r="A21151" t="str">
            <v>0081340219</v>
          </cell>
        </row>
        <row r="21152">
          <cell r="A21152" t="str">
            <v>0081340220</v>
          </cell>
        </row>
        <row r="21153">
          <cell r="A21153" t="str">
            <v>0081340221</v>
          </cell>
        </row>
        <row r="21154">
          <cell r="A21154" t="str">
            <v>0081340222</v>
          </cell>
        </row>
        <row r="21155">
          <cell r="A21155" t="str">
            <v>0081340223</v>
          </cell>
        </row>
        <row r="21156">
          <cell r="A21156" t="str">
            <v>0081340224</v>
          </cell>
        </row>
        <row r="21157">
          <cell r="A21157" t="str">
            <v>0081340225</v>
          </cell>
        </row>
        <row r="21158">
          <cell r="A21158" t="str">
            <v>0081340226</v>
          </cell>
        </row>
        <row r="21159">
          <cell r="A21159" t="str">
            <v>0081340227</v>
          </cell>
        </row>
        <row r="21160">
          <cell r="A21160" t="str">
            <v>0081340228</v>
          </cell>
        </row>
        <row r="21161">
          <cell r="A21161" t="str">
            <v>0081340229</v>
          </cell>
        </row>
        <row r="21162">
          <cell r="A21162" t="str">
            <v>0081340230</v>
          </cell>
        </row>
        <row r="21163">
          <cell r="A21163" t="str">
            <v>0081340231</v>
          </cell>
        </row>
        <row r="21164">
          <cell r="A21164" t="str">
            <v>0081340232</v>
          </cell>
        </row>
        <row r="21165">
          <cell r="A21165" t="str">
            <v>0081340233</v>
          </cell>
        </row>
        <row r="21166">
          <cell r="A21166" t="str">
            <v>0081340234</v>
          </cell>
        </row>
        <row r="21167">
          <cell r="A21167" t="str">
            <v>0081340235</v>
          </cell>
        </row>
        <row r="21168">
          <cell r="A21168" t="str">
            <v>0081340236</v>
          </cell>
        </row>
        <row r="21169">
          <cell r="A21169" t="str">
            <v>0081340237</v>
          </cell>
        </row>
        <row r="21170">
          <cell r="A21170" t="str">
            <v>0081340238</v>
          </cell>
        </row>
        <row r="21171">
          <cell r="A21171" t="str">
            <v>0081340239</v>
          </cell>
        </row>
        <row r="21172">
          <cell r="A21172" t="str">
            <v>0081340240</v>
          </cell>
        </row>
        <row r="21173">
          <cell r="A21173" t="str">
            <v>0081358548</v>
          </cell>
        </row>
        <row r="21174">
          <cell r="A21174" t="str">
            <v>0081340242</v>
          </cell>
        </row>
        <row r="21175">
          <cell r="A21175" t="str">
            <v>0081340243</v>
          </cell>
        </row>
        <row r="21176">
          <cell r="A21176" t="str">
            <v>0081340244</v>
          </cell>
        </row>
        <row r="21177">
          <cell r="A21177" t="str">
            <v>0081340245</v>
          </cell>
        </row>
        <row r="21178">
          <cell r="A21178" t="str">
            <v>0081340246</v>
          </cell>
        </row>
        <row r="21179">
          <cell r="A21179" t="str">
            <v>0081340247</v>
          </cell>
        </row>
        <row r="21180">
          <cell r="A21180" t="str">
            <v>0081340248</v>
          </cell>
        </row>
        <row r="21181">
          <cell r="A21181" t="str">
            <v>0081340249</v>
          </cell>
        </row>
        <row r="21182">
          <cell r="A21182" t="str">
            <v>0081340250</v>
          </cell>
        </row>
        <row r="21183">
          <cell r="A21183" t="str">
            <v>0081340251</v>
          </cell>
        </row>
        <row r="21184">
          <cell r="A21184" t="str">
            <v>0081340252</v>
          </cell>
        </row>
        <row r="21185">
          <cell r="A21185" t="str">
            <v>0081340253</v>
          </cell>
        </row>
        <row r="21186">
          <cell r="A21186" t="str">
            <v>0081340254</v>
          </cell>
        </row>
        <row r="21187">
          <cell r="A21187" t="str">
            <v>0081340255</v>
          </cell>
        </row>
        <row r="21188">
          <cell r="A21188" t="str">
            <v>0081340256</v>
          </cell>
        </row>
        <row r="21189">
          <cell r="A21189" t="str">
            <v>0081340257</v>
          </cell>
        </row>
        <row r="21190">
          <cell r="A21190" t="str">
            <v>0081340258</v>
          </cell>
        </row>
        <row r="21191">
          <cell r="A21191" t="str">
            <v>0081340259</v>
          </cell>
        </row>
        <row r="21192">
          <cell r="A21192" t="str">
            <v>0081340260</v>
          </cell>
        </row>
        <row r="21193">
          <cell r="A21193" t="str">
            <v>0081340261</v>
          </cell>
        </row>
        <row r="21194">
          <cell r="A21194" t="str">
            <v>0081340262</v>
          </cell>
        </row>
        <row r="21195">
          <cell r="A21195" t="str">
            <v>0081340263</v>
          </cell>
        </row>
        <row r="21196">
          <cell r="A21196" t="str">
            <v>0081340264</v>
          </cell>
        </row>
        <row r="21197">
          <cell r="A21197" t="str">
            <v>0081340265</v>
          </cell>
        </row>
        <row r="21198">
          <cell r="A21198" t="str">
            <v>0081340266</v>
          </cell>
        </row>
        <row r="21199">
          <cell r="A21199" t="str">
            <v>0081340267</v>
          </cell>
        </row>
        <row r="21200">
          <cell r="A21200" t="str">
            <v>0081340268</v>
          </cell>
        </row>
        <row r="21201">
          <cell r="A21201" t="str">
            <v>0081340269</v>
          </cell>
        </row>
        <row r="21202">
          <cell r="A21202" t="str">
            <v>0081340270</v>
          </cell>
        </row>
        <row r="21203">
          <cell r="A21203" t="str">
            <v>0081340271</v>
          </cell>
        </row>
        <row r="21204">
          <cell r="A21204" t="str">
            <v>0081340272</v>
          </cell>
        </row>
        <row r="21205">
          <cell r="A21205" t="str">
            <v>0081340274</v>
          </cell>
        </row>
        <row r="21206">
          <cell r="A21206" t="str">
            <v>0081340275</v>
          </cell>
        </row>
        <row r="21207">
          <cell r="A21207" t="str">
            <v>0081340276</v>
          </cell>
        </row>
        <row r="21208">
          <cell r="A21208" t="str">
            <v>0081340277</v>
          </cell>
        </row>
        <row r="21209">
          <cell r="A21209" t="str">
            <v>0081340278</v>
          </cell>
        </row>
        <row r="21210">
          <cell r="A21210" t="str">
            <v>0081340279</v>
          </cell>
        </row>
        <row r="21211">
          <cell r="A21211" t="str">
            <v>0081340280</v>
          </cell>
        </row>
        <row r="21212">
          <cell r="A21212" t="str">
            <v>0081340281</v>
          </cell>
        </row>
        <row r="21213">
          <cell r="A21213" t="str">
            <v>0081340282</v>
          </cell>
        </row>
        <row r="21214">
          <cell r="A21214" t="str">
            <v>0081340283</v>
          </cell>
        </row>
        <row r="21215">
          <cell r="A21215" t="str">
            <v>0081340284</v>
          </cell>
        </row>
        <row r="21216">
          <cell r="A21216" t="str">
            <v>0081340285</v>
          </cell>
        </row>
        <row r="21217">
          <cell r="A21217" t="str">
            <v>0081340286</v>
          </cell>
        </row>
        <row r="21218">
          <cell r="A21218" t="str">
            <v>0081340287</v>
          </cell>
        </row>
        <row r="21219">
          <cell r="A21219" t="str">
            <v>0081340288</v>
          </cell>
        </row>
        <row r="21220">
          <cell r="A21220" t="str">
            <v>0081340289</v>
          </cell>
        </row>
        <row r="21221">
          <cell r="A21221" t="str">
            <v>0081340290</v>
          </cell>
        </row>
        <row r="21222">
          <cell r="A21222" t="str">
            <v>0081340291</v>
          </cell>
        </row>
        <row r="21223">
          <cell r="A21223" t="str">
            <v>0081340293</v>
          </cell>
        </row>
        <row r="21224">
          <cell r="A21224" t="str">
            <v>0081340294</v>
          </cell>
        </row>
        <row r="21225">
          <cell r="A21225" t="str">
            <v>0081340295</v>
          </cell>
        </row>
        <row r="21226">
          <cell r="A21226" t="str">
            <v>0081340296</v>
          </cell>
        </row>
        <row r="21227">
          <cell r="A21227" t="str">
            <v>0081340297</v>
          </cell>
        </row>
        <row r="21228">
          <cell r="A21228" t="str">
            <v>0081340298</v>
          </cell>
        </row>
        <row r="21229">
          <cell r="A21229" t="str">
            <v>0081340299</v>
          </cell>
        </row>
        <row r="21230">
          <cell r="A21230" t="str">
            <v>0081340300</v>
          </cell>
        </row>
        <row r="21231">
          <cell r="A21231" t="str">
            <v>0081340301</v>
          </cell>
        </row>
        <row r="21232">
          <cell r="A21232" t="str">
            <v>0081340302</v>
          </cell>
        </row>
        <row r="21233">
          <cell r="A21233" t="str">
            <v>0081340303</v>
          </cell>
        </row>
        <row r="21234">
          <cell r="A21234" t="str">
            <v>0081340304</v>
          </cell>
        </row>
        <row r="21235">
          <cell r="A21235" t="str">
            <v>0081340305</v>
          </cell>
        </row>
        <row r="21236">
          <cell r="A21236" t="str">
            <v>0081340306</v>
          </cell>
        </row>
        <row r="21237">
          <cell r="A21237" t="str">
            <v>0081340307</v>
          </cell>
        </row>
        <row r="21238">
          <cell r="A21238" t="str">
            <v>0081340308</v>
          </cell>
        </row>
        <row r="21239">
          <cell r="A21239" t="str">
            <v>0081340309</v>
          </cell>
        </row>
        <row r="21240">
          <cell r="A21240" t="str">
            <v>0081340310</v>
          </cell>
        </row>
        <row r="21241">
          <cell r="A21241" t="str">
            <v>0081340311</v>
          </cell>
        </row>
        <row r="21242">
          <cell r="A21242" t="str">
            <v>0081340363</v>
          </cell>
        </row>
        <row r="21243">
          <cell r="A21243" t="str">
            <v>0081340983</v>
          </cell>
        </row>
        <row r="21244">
          <cell r="A21244" t="str">
            <v>0081340984</v>
          </cell>
        </row>
        <row r="21245">
          <cell r="A21245" t="str">
            <v>0081340985</v>
          </cell>
        </row>
        <row r="21246">
          <cell r="A21246" t="str">
            <v>0081340985</v>
          </cell>
        </row>
        <row r="21247">
          <cell r="A21247" t="str">
            <v>0081340986</v>
          </cell>
        </row>
        <row r="21248">
          <cell r="A21248" t="str">
            <v>0081340987</v>
          </cell>
        </row>
        <row r="21249">
          <cell r="A21249" t="str">
            <v>0081340988</v>
          </cell>
        </row>
        <row r="21250">
          <cell r="A21250" t="str">
            <v>0081340989</v>
          </cell>
        </row>
        <row r="21251">
          <cell r="A21251" t="str">
            <v>0081340990</v>
          </cell>
        </row>
        <row r="21252">
          <cell r="A21252" t="str">
            <v>0081340991</v>
          </cell>
        </row>
        <row r="21253">
          <cell r="A21253" t="str">
            <v>0081340992</v>
          </cell>
        </row>
        <row r="21254">
          <cell r="A21254" t="str">
            <v>0081340993</v>
          </cell>
        </row>
        <row r="21255">
          <cell r="A21255" t="str">
            <v>0081340994</v>
          </cell>
        </row>
        <row r="21256">
          <cell r="A21256" t="str">
            <v>0081340995</v>
          </cell>
        </row>
        <row r="21257">
          <cell r="A21257" t="str">
            <v>0081340996</v>
          </cell>
        </row>
        <row r="21258">
          <cell r="A21258" t="str">
            <v>0081340997</v>
          </cell>
        </row>
        <row r="21259">
          <cell r="A21259" t="str">
            <v>0081340998</v>
          </cell>
        </row>
        <row r="21260">
          <cell r="A21260" t="str">
            <v>0081340999</v>
          </cell>
        </row>
        <row r="21261">
          <cell r="A21261" t="str">
            <v>0081341000</v>
          </cell>
        </row>
        <row r="21262">
          <cell r="A21262" t="str">
            <v>0081341001</v>
          </cell>
        </row>
        <row r="21263">
          <cell r="A21263" t="str">
            <v>0081341002</v>
          </cell>
        </row>
        <row r="21264">
          <cell r="A21264" t="str">
            <v>0081341003</v>
          </cell>
        </row>
        <row r="21265">
          <cell r="A21265" t="str">
            <v>0081341004</v>
          </cell>
        </row>
        <row r="21266">
          <cell r="A21266" t="str">
            <v>0081341005</v>
          </cell>
        </row>
        <row r="21267">
          <cell r="A21267" t="str">
            <v>0081341006</v>
          </cell>
        </row>
        <row r="21268">
          <cell r="A21268" t="str">
            <v>0081341037</v>
          </cell>
        </row>
        <row r="21269">
          <cell r="A21269" t="str">
            <v>0081341038</v>
          </cell>
        </row>
        <row r="21270">
          <cell r="A21270" t="str">
            <v>0081341039</v>
          </cell>
        </row>
        <row r="21271">
          <cell r="A21271" t="str">
            <v>0081341040</v>
          </cell>
        </row>
        <row r="21272">
          <cell r="A21272" t="str">
            <v>0081341041</v>
          </cell>
        </row>
        <row r="21273">
          <cell r="A21273" t="str">
            <v>0081341104</v>
          </cell>
        </row>
        <row r="21274">
          <cell r="A21274" t="str">
            <v>0081341105</v>
          </cell>
        </row>
        <row r="21275">
          <cell r="A21275" t="str">
            <v>0081341106</v>
          </cell>
        </row>
        <row r="21276">
          <cell r="A21276" t="str">
            <v>0081341107</v>
          </cell>
        </row>
        <row r="21277">
          <cell r="A21277" t="str">
            <v>0081341108</v>
          </cell>
        </row>
        <row r="21278">
          <cell r="A21278" t="str">
            <v>0081341109</v>
          </cell>
        </row>
        <row r="21279">
          <cell r="A21279" t="str">
            <v>0081341111</v>
          </cell>
        </row>
        <row r="21280">
          <cell r="A21280" t="str">
            <v>0081341112</v>
          </cell>
        </row>
        <row r="21281">
          <cell r="A21281" t="str">
            <v>0081341113</v>
          </cell>
        </row>
        <row r="21282">
          <cell r="A21282" t="str">
            <v>0081341114</v>
          </cell>
        </row>
        <row r="21283">
          <cell r="A21283" t="str">
            <v>0081341115</v>
          </cell>
        </row>
        <row r="21284">
          <cell r="A21284" t="str">
            <v>0081341116</v>
          </cell>
        </row>
        <row r="21285">
          <cell r="A21285" t="str">
            <v>0081341117</v>
          </cell>
        </row>
        <row r="21286">
          <cell r="A21286" t="str">
            <v>0081341118</v>
          </cell>
        </row>
        <row r="21287">
          <cell r="A21287" t="str">
            <v>0081341119</v>
          </cell>
        </row>
        <row r="21288">
          <cell r="A21288" t="str">
            <v>0081341120</v>
          </cell>
        </row>
        <row r="21289">
          <cell r="A21289" t="str">
            <v>0081341121</v>
          </cell>
        </row>
        <row r="21290">
          <cell r="A21290" t="str">
            <v>0081341122</v>
          </cell>
        </row>
        <row r="21291">
          <cell r="A21291" t="str">
            <v>0081341123</v>
          </cell>
        </row>
        <row r="21292">
          <cell r="A21292" t="str">
            <v>0081341124</v>
          </cell>
        </row>
        <row r="21293">
          <cell r="A21293" t="str">
            <v>0081341251</v>
          </cell>
        </row>
        <row r="21294">
          <cell r="A21294" t="str">
            <v>0081341252</v>
          </cell>
        </row>
        <row r="21295">
          <cell r="A21295" t="str">
            <v>0081341253</v>
          </cell>
        </row>
        <row r="21296">
          <cell r="A21296" t="str">
            <v>0081341254</v>
          </cell>
        </row>
        <row r="21297">
          <cell r="A21297" t="str">
            <v>0081341255</v>
          </cell>
        </row>
        <row r="21298">
          <cell r="A21298" t="str">
            <v>0081341256</v>
          </cell>
        </row>
        <row r="21299">
          <cell r="A21299" t="str">
            <v>0081341257</v>
          </cell>
        </row>
        <row r="21300">
          <cell r="A21300" t="str">
            <v>0081341258</v>
          </cell>
        </row>
        <row r="21301">
          <cell r="A21301" t="str">
            <v>0081341259</v>
          </cell>
        </row>
        <row r="21302">
          <cell r="A21302" t="str">
            <v>0081341260</v>
          </cell>
        </row>
        <row r="21303">
          <cell r="A21303" t="str">
            <v>0081341261</v>
          </cell>
        </row>
        <row r="21304">
          <cell r="A21304" t="str">
            <v>0081341262</v>
          </cell>
        </row>
        <row r="21305">
          <cell r="A21305" t="str">
            <v>0081341263</v>
          </cell>
        </row>
        <row r="21306">
          <cell r="A21306" t="str">
            <v>0081341264</v>
          </cell>
        </row>
        <row r="21307">
          <cell r="A21307" t="str">
            <v>0081341265</v>
          </cell>
        </row>
        <row r="21308">
          <cell r="A21308" t="str">
            <v>0081341266</v>
          </cell>
        </row>
        <row r="21309">
          <cell r="A21309" t="str">
            <v>0081341267</v>
          </cell>
        </row>
        <row r="21310">
          <cell r="A21310" t="str">
            <v>0081341268</v>
          </cell>
        </row>
        <row r="21311">
          <cell r="A21311" t="str">
            <v>0081341269</v>
          </cell>
        </row>
        <row r="21312">
          <cell r="A21312" t="str">
            <v>0081341270</v>
          </cell>
        </row>
        <row r="21313">
          <cell r="A21313" t="str">
            <v>0081341271</v>
          </cell>
        </row>
        <row r="21314">
          <cell r="A21314" t="str">
            <v>0081341272</v>
          </cell>
        </row>
        <row r="21315">
          <cell r="A21315" t="str">
            <v>0081341273</v>
          </cell>
        </row>
        <row r="21316">
          <cell r="A21316" t="str">
            <v>0081341274</v>
          </cell>
        </row>
        <row r="21317">
          <cell r="A21317" t="str">
            <v>0081341275</v>
          </cell>
        </row>
        <row r="21318">
          <cell r="A21318" t="str">
            <v>0081341276</v>
          </cell>
        </row>
        <row r="21319">
          <cell r="A21319" t="str">
            <v>0081341277</v>
          </cell>
        </row>
        <row r="21320">
          <cell r="A21320" t="str">
            <v>0081341278</v>
          </cell>
        </row>
        <row r="21321">
          <cell r="A21321" t="str">
            <v>0081341279</v>
          </cell>
        </row>
        <row r="21322">
          <cell r="A21322" t="str">
            <v>0081341280</v>
          </cell>
        </row>
        <row r="21323">
          <cell r="A21323" t="str">
            <v>0081341281</v>
          </cell>
        </row>
        <row r="21324">
          <cell r="A21324" t="str">
            <v>0081341282</v>
          </cell>
        </row>
        <row r="21325">
          <cell r="A21325" t="str">
            <v>0081341283</v>
          </cell>
        </row>
        <row r="21326">
          <cell r="A21326" t="str">
            <v>0081341284</v>
          </cell>
        </row>
        <row r="21327">
          <cell r="A21327" t="str">
            <v>0081341285</v>
          </cell>
        </row>
        <row r="21328">
          <cell r="A21328" t="str">
            <v>0081341286</v>
          </cell>
        </row>
        <row r="21329">
          <cell r="A21329" t="str">
            <v>0081341287</v>
          </cell>
        </row>
        <row r="21330">
          <cell r="A21330" t="str">
            <v>0081341288</v>
          </cell>
        </row>
        <row r="21331">
          <cell r="A21331" t="str">
            <v>0081341289</v>
          </cell>
        </row>
        <row r="21332">
          <cell r="A21332" t="str">
            <v>0081341290</v>
          </cell>
        </row>
        <row r="21333">
          <cell r="A21333" t="str">
            <v>0081341291</v>
          </cell>
        </row>
        <row r="21334">
          <cell r="A21334" t="str">
            <v>0081341292</v>
          </cell>
        </row>
        <row r="21335">
          <cell r="A21335" t="str">
            <v>0081341293</v>
          </cell>
        </row>
        <row r="21336">
          <cell r="A21336" t="str">
            <v>0081341294</v>
          </cell>
        </row>
        <row r="21337">
          <cell r="A21337" t="str">
            <v>0081341295</v>
          </cell>
        </row>
        <row r="21338">
          <cell r="A21338" t="str">
            <v>0081341296</v>
          </cell>
        </row>
        <row r="21339">
          <cell r="A21339" t="str">
            <v>0081341297</v>
          </cell>
        </row>
        <row r="21340">
          <cell r="A21340" t="str">
            <v>0081341298</v>
          </cell>
        </row>
        <row r="21341">
          <cell r="A21341" t="str">
            <v>0081341299</v>
          </cell>
        </row>
        <row r="21342">
          <cell r="A21342" t="str">
            <v>0081341300</v>
          </cell>
        </row>
        <row r="21343">
          <cell r="A21343" t="str">
            <v>0081341304</v>
          </cell>
        </row>
        <row r="21344">
          <cell r="A21344" t="str">
            <v>0081341305</v>
          </cell>
        </row>
        <row r="21345">
          <cell r="A21345" t="str">
            <v>0081341306</v>
          </cell>
        </row>
        <row r="21346">
          <cell r="A21346" t="str">
            <v>0081341307</v>
          </cell>
        </row>
        <row r="21347">
          <cell r="A21347" t="str">
            <v>0081341308</v>
          </cell>
        </row>
        <row r="21348">
          <cell r="A21348" t="str">
            <v>0081341309</v>
          </cell>
        </row>
        <row r="21349">
          <cell r="A21349" t="str">
            <v>0081341310</v>
          </cell>
        </row>
        <row r="21350">
          <cell r="A21350" t="str">
            <v>0081341311</v>
          </cell>
        </row>
        <row r="21351">
          <cell r="A21351" t="str">
            <v>0081341312</v>
          </cell>
        </row>
        <row r="21352">
          <cell r="A21352" t="str">
            <v>0081341313</v>
          </cell>
        </row>
        <row r="21353">
          <cell r="A21353" t="str">
            <v>0081341314</v>
          </cell>
        </row>
        <row r="21354">
          <cell r="A21354" t="str">
            <v>0081341315</v>
          </cell>
        </row>
        <row r="21355">
          <cell r="A21355" t="str">
            <v>0081341359</v>
          </cell>
        </row>
        <row r="21356">
          <cell r="A21356" t="str">
            <v>0081341360</v>
          </cell>
        </row>
        <row r="21357">
          <cell r="A21357" t="str">
            <v>0081341361</v>
          </cell>
        </row>
        <row r="21358">
          <cell r="A21358" t="str">
            <v>0081341382</v>
          </cell>
        </row>
        <row r="21359">
          <cell r="A21359" t="str">
            <v>0081341383</v>
          </cell>
        </row>
        <row r="21360">
          <cell r="A21360" t="str">
            <v>0081341384</v>
          </cell>
        </row>
        <row r="21361">
          <cell r="A21361" t="str">
            <v>0081341385</v>
          </cell>
        </row>
        <row r="21362">
          <cell r="A21362" t="str">
            <v>0081341386</v>
          </cell>
        </row>
        <row r="21363">
          <cell r="A21363" t="str">
            <v>0081341387</v>
          </cell>
        </row>
        <row r="21364">
          <cell r="A21364" t="str">
            <v>0081341388</v>
          </cell>
        </row>
        <row r="21365">
          <cell r="A21365" t="str">
            <v>0081341389</v>
          </cell>
        </row>
        <row r="21366">
          <cell r="A21366" t="str">
            <v>0081341390</v>
          </cell>
        </row>
        <row r="21367">
          <cell r="A21367" t="str">
            <v>0081341391</v>
          </cell>
        </row>
        <row r="21368">
          <cell r="A21368" t="str">
            <v>0081341392</v>
          </cell>
        </row>
        <row r="21369">
          <cell r="A21369" t="str">
            <v>0081341393</v>
          </cell>
        </row>
        <row r="21370">
          <cell r="A21370" t="str">
            <v>0081341394</v>
          </cell>
        </row>
        <row r="21371">
          <cell r="A21371" t="str">
            <v>0081341395</v>
          </cell>
        </row>
        <row r="21372">
          <cell r="A21372" t="str">
            <v>0081341396</v>
          </cell>
        </row>
        <row r="21373">
          <cell r="A21373" t="str">
            <v>0081341397</v>
          </cell>
        </row>
        <row r="21374">
          <cell r="A21374" t="str">
            <v>0081341398</v>
          </cell>
        </row>
        <row r="21375">
          <cell r="A21375" t="str">
            <v>0081341399</v>
          </cell>
        </row>
        <row r="21376">
          <cell r="A21376" t="str">
            <v>0081341400</v>
          </cell>
        </row>
        <row r="21377">
          <cell r="A21377" t="str">
            <v>0081341401</v>
          </cell>
        </row>
        <row r="21378">
          <cell r="A21378" t="str">
            <v>0081341402</v>
          </cell>
        </row>
        <row r="21379">
          <cell r="A21379" t="str">
            <v>0081341403</v>
          </cell>
        </row>
        <row r="21380">
          <cell r="A21380" t="str">
            <v>0081341468</v>
          </cell>
        </row>
        <row r="21381">
          <cell r="A21381" t="str">
            <v>0081341469</v>
          </cell>
        </row>
        <row r="21382">
          <cell r="A21382" t="str">
            <v>0081341470</v>
          </cell>
        </row>
        <row r="21383">
          <cell r="A21383" t="str">
            <v>0081341471</v>
          </cell>
        </row>
        <row r="21384">
          <cell r="A21384" t="str">
            <v>0081341472</v>
          </cell>
        </row>
        <row r="21385">
          <cell r="A21385" t="str">
            <v>0081341473</v>
          </cell>
        </row>
        <row r="21386">
          <cell r="A21386" t="str">
            <v>0081341492</v>
          </cell>
        </row>
        <row r="21387">
          <cell r="A21387" t="str">
            <v>0081341493</v>
          </cell>
        </row>
        <row r="21388">
          <cell r="A21388" t="str">
            <v>0081341495</v>
          </cell>
        </row>
        <row r="21389">
          <cell r="A21389" t="str">
            <v>0081341879</v>
          </cell>
        </row>
        <row r="21390">
          <cell r="A21390" t="str">
            <v>0081341880</v>
          </cell>
        </row>
        <row r="21391">
          <cell r="A21391" t="str">
            <v>0081341881</v>
          </cell>
        </row>
        <row r="21392">
          <cell r="A21392" t="str">
            <v>0081343204</v>
          </cell>
        </row>
        <row r="21393">
          <cell r="A21393" t="str">
            <v>0081342635</v>
          </cell>
        </row>
        <row r="21394">
          <cell r="A21394" t="str">
            <v>0081342636</v>
          </cell>
        </row>
        <row r="21395">
          <cell r="A21395" t="str">
            <v>0081342637</v>
          </cell>
        </row>
        <row r="21396">
          <cell r="A21396" t="str">
            <v>0081342638</v>
          </cell>
        </row>
        <row r="21397">
          <cell r="A21397" t="str">
            <v>0081342639</v>
          </cell>
        </row>
        <row r="21398">
          <cell r="A21398" t="str">
            <v>0081342640</v>
          </cell>
        </row>
        <row r="21399">
          <cell r="A21399" t="str">
            <v>0081342641</v>
          </cell>
        </row>
        <row r="21400">
          <cell r="A21400" t="str">
            <v>0081342642</v>
          </cell>
        </row>
        <row r="21401">
          <cell r="A21401" t="str">
            <v>0081342643</v>
          </cell>
        </row>
        <row r="21402">
          <cell r="A21402" t="str">
            <v>0081342644</v>
          </cell>
        </row>
        <row r="21403">
          <cell r="A21403" t="str">
            <v>0081342896</v>
          </cell>
        </row>
        <row r="21404">
          <cell r="A21404" t="str">
            <v>0081342897</v>
          </cell>
        </row>
        <row r="21405">
          <cell r="A21405" t="str">
            <v>0081342898</v>
          </cell>
        </row>
        <row r="21406">
          <cell r="A21406" t="str">
            <v>0081342899</v>
          </cell>
        </row>
        <row r="21407">
          <cell r="A21407" t="str">
            <v>0081342900</v>
          </cell>
        </row>
        <row r="21408">
          <cell r="A21408" t="str">
            <v>0081342901</v>
          </cell>
        </row>
        <row r="21409">
          <cell r="A21409" t="str">
            <v>0081342902</v>
          </cell>
        </row>
        <row r="21410">
          <cell r="A21410" t="str">
            <v>0081342903</v>
          </cell>
        </row>
        <row r="21411">
          <cell r="A21411" t="str">
            <v>0081342904</v>
          </cell>
        </row>
        <row r="21412">
          <cell r="A21412" t="str">
            <v>0081342905</v>
          </cell>
        </row>
        <row r="21413">
          <cell r="A21413" t="str">
            <v>0081342906</v>
          </cell>
        </row>
        <row r="21414">
          <cell r="A21414" t="str">
            <v>0081342907</v>
          </cell>
        </row>
        <row r="21415">
          <cell r="A21415" t="str">
            <v>0081342908</v>
          </cell>
        </row>
        <row r="21416">
          <cell r="A21416" t="str">
            <v>0081342909</v>
          </cell>
        </row>
        <row r="21417">
          <cell r="A21417" t="str">
            <v>0081342910</v>
          </cell>
        </row>
        <row r="21418">
          <cell r="A21418" t="str">
            <v>0081342911</v>
          </cell>
        </row>
        <row r="21419">
          <cell r="A21419" t="str">
            <v>0081342912</v>
          </cell>
        </row>
        <row r="21420">
          <cell r="A21420" t="str">
            <v>0081342913</v>
          </cell>
        </row>
        <row r="21421">
          <cell r="A21421" t="str">
            <v>0081342914</v>
          </cell>
        </row>
        <row r="21422">
          <cell r="A21422" t="str">
            <v>0081342915</v>
          </cell>
        </row>
        <row r="21423">
          <cell r="A21423" t="str">
            <v>0081342916</v>
          </cell>
        </row>
        <row r="21424">
          <cell r="A21424" t="str">
            <v>0081342917</v>
          </cell>
        </row>
        <row r="21425">
          <cell r="A21425" t="str">
            <v>0081342918</v>
          </cell>
        </row>
        <row r="21426">
          <cell r="A21426" t="str">
            <v>0081342919</v>
          </cell>
        </row>
        <row r="21427">
          <cell r="A21427" t="str">
            <v>0081342920</v>
          </cell>
        </row>
        <row r="21428">
          <cell r="A21428" t="str">
            <v>0081342921</v>
          </cell>
        </row>
        <row r="21429">
          <cell r="A21429" t="str">
            <v>0081342922</v>
          </cell>
        </row>
        <row r="21430">
          <cell r="A21430" t="str">
            <v>0081342923</v>
          </cell>
        </row>
        <row r="21431">
          <cell r="A21431" t="str">
            <v>0081342924</v>
          </cell>
        </row>
        <row r="21432">
          <cell r="A21432" t="str">
            <v>0081342952</v>
          </cell>
        </row>
        <row r="21433">
          <cell r="A21433" t="str">
            <v>0081342953</v>
          </cell>
        </row>
        <row r="21434">
          <cell r="A21434" t="str">
            <v>0081342954</v>
          </cell>
        </row>
        <row r="21435">
          <cell r="A21435" t="str">
            <v>0081342955</v>
          </cell>
        </row>
        <row r="21436">
          <cell r="A21436" t="str">
            <v>0081342956</v>
          </cell>
        </row>
        <row r="21437">
          <cell r="A21437" t="str">
            <v>0081342957</v>
          </cell>
        </row>
        <row r="21438">
          <cell r="A21438" t="str">
            <v>0081342958</v>
          </cell>
        </row>
        <row r="21439">
          <cell r="A21439" t="str">
            <v>0081342959</v>
          </cell>
        </row>
        <row r="21440">
          <cell r="A21440" t="str">
            <v>0081342960</v>
          </cell>
        </row>
        <row r="21441">
          <cell r="A21441" t="str">
            <v>0081342961</v>
          </cell>
        </row>
        <row r="21442">
          <cell r="A21442" t="str">
            <v>0081342962</v>
          </cell>
        </row>
        <row r="21443">
          <cell r="A21443" t="str">
            <v>0081342963</v>
          </cell>
        </row>
        <row r="21444">
          <cell r="A21444" t="str">
            <v>0081342964</v>
          </cell>
        </row>
        <row r="21445">
          <cell r="A21445" t="str">
            <v>0081342965</v>
          </cell>
        </row>
        <row r="21446">
          <cell r="A21446" t="str">
            <v>0081342966</v>
          </cell>
        </row>
        <row r="21447">
          <cell r="A21447" t="str">
            <v>0081342967</v>
          </cell>
        </row>
        <row r="21448">
          <cell r="A21448" t="str">
            <v>0081342968</v>
          </cell>
        </row>
        <row r="21449">
          <cell r="A21449" t="str">
            <v>0081342969</v>
          </cell>
        </row>
        <row r="21450">
          <cell r="A21450" t="str">
            <v>0081342970</v>
          </cell>
        </row>
        <row r="21451">
          <cell r="A21451" t="str">
            <v>0081342971</v>
          </cell>
        </row>
        <row r="21452">
          <cell r="A21452" t="str">
            <v>0081342972</v>
          </cell>
        </row>
        <row r="21453">
          <cell r="A21453" t="str">
            <v>0081342973</v>
          </cell>
        </row>
        <row r="21454">
          <cell r="A21454" t="str">
            <v>0081342974</v>
          </cell>
        </row>
        <row r="21455">
          <cell r="A21455" t="str">
            <v>0081342975</v>
          </cell>
        </row>
        <row r="21456">
          <cell r="A21456" t="str">
            <v>0081342976</v>
          </cell>
        </row>
        <row r="21457">
          <cell r="A21457" t="str">
            <v>0081342977</v>
          </cell>
        </row>
        <row r="21458">
          <cell r="A21458" t="str">
            <v>0081342978</v>
          </cell>
        </row>
        <row r="21459">
          <cell r="A21459" t="str">
            <v>0081342979</v>
          </cell>
        </row>
        <row r="21460">
          <cell r="A21460" t="str">
            <v>0081342980</v>
          </cell>
        </row>
        <row r="21461">
          <cell r="A21461" t="str">
            <v>0081342981</v>
          </cell>
        </row>
        <row r="21462">
          <cell r="A21462" t="str">
            <v>0081342982</v>
          </cell>
        </row>
        <row r="21463">
          <cell r="A21463" t="str">
            <v>0081342983</v>
          </cell>
        </row>
        <row r="21464">
          <cell r="A21464" t="str">
            <v>0081342984</v>
          </cell>
        </row>
        <row r="21465">
          <cell r="A21465" t="str">
            <v>0081342985</v>
          </cell>
        </row>
        <row r="21466">
          <cell r="A21466" t="str">
            <v>0081342986</v>
          </cell>
        </row>
        <row r="21467">
          <cell r="A21467" t="str">
            <v>0081342987</v>
          </cell>
        </row>
        <row r="21468">
          <cell r="A21468" t="str">
            <v>0081342988</v>
          </cell>
        </row>
        <row r="21469">
          <cell r="A21469" t="str">
            <v>0081342989</v>
          </cell>
        </row>
        <row r="21470">
          <cell r="A21470" t="str">
            <v>0081342990</v>
          </cell>
        </row>
        <row r="21471">
          <cell r="A21471" t="str">
            <v>0081342991</v>
          </cell>
        </row>
        <row r="21472">
          <cell r="A21472" t="str">
            <v>0081342992</v>
          </cell>
        </row>
        <row r="21473">
          <cell r="A21473" t="str">
            <v>0081342993</v>
          </cell>
        </row>
        <row r="21474">
          <cell r="A21474" t="str">
            <v>0081342994</v>
          </cell>
        </row>
        <row r="21475">
          <cell r="A21475" t="str">
            <v>0081342995</v>
          </cell>
        </row>
        <row r="21476">
          <cell r="A21476" t="str">
            <v>0081342996</v>
          </cell>
        </row>
        <row r="21477">
          <cell r="A21477" t="str">
            <v>0081342997</v>
          </cell>
        </row>
        <row r="21478">
          <cell r="A21478" t="str">
            <v>0081342998</v>
          </cell>
        </row>
        <row r="21479">
          <cell r="A21479" t="str">
            <v>0081342999</v>
          </cell>
        </row>
        <row r="21480">
          <cell r="A21480" t="str">
            <v>0081343000</v>
          </cell>
        </row>
        <row r="21481">
          <cell r="A21481" t="str">
            <v>0081343001</v>
          </cell>
        </row>
        <row r="21482">
          <cell r="A21482" t="str">
            <v>0081343002</v>
          </cell>
        </row>
        <row r="21483">
          <cell r="A21483" t="str">
            <v>0081343003</v>
          </cell>
        </row>
        <row r="21484">
          <cell r="A21484" t="str">
            <v>0081343004</v>
          </cell>
        </row>
        <row r="21485">
          <cell r="A21485" t="str">
            <v>0081343005</v>
          </cell>
        </row>
        <row r="21486">
          <cell r="A21486" t="str">
            <v>0081343006</v>
          </cell>
        </row>
        <row r="21487">
          <cell r="A21487" t="str">
            <v>0081343012</v>
          </cell>
        </row>
        <row r="21488">
          <cell r="A21488" t="str">
            <v>0081343013</v>
          </cell>
        </row>
        <row r="21489">
          <cell r="A21489" t="str">
            <v>0081343014</v>
          </cell>
        </row>
        <row r="21490">
          <cell r="A21490" t="str">
            <v>0081343015</v>
          </cell>
        </row>
        <row r="21491">
          <cell r="A21491" t="str">
            <v>0081343016</v>
          </cell>
        </row>
        <row r="21492">
          <cell r="A21492" t="str">
            <v>0081343017</v>
          </cell>
        </row>
        <row r="21493">
          <cell r="A21493" t="str">
            <v>0081343018</v>
          </cell>
        </row>
        <row r="21494">
          <cell r="A21494" t="str">
            <v>0081343019</v>
          </cell>
        </row>
        <row r="21495">
          <cell r="A21495" t="str">
            <v>0081343020</v>
          </cell>
        </row>
        <row r="21496">
          <cell r="A21496" t="str">
            <v>0081343021</v>
          </cell>
        </row>
        <row r="21497">
          <cell r="A21497" t="str">
            <v>0081343022</v>
          </cell>
        </row>
        <row r="21498">
          <cell r="A21498" t="str">
            <v>0081343023</v>
          </cell>
        </row>
        <row r="21499">
          <cell r="A21499" t="str">
            <v>0081343024</v>
          </cell>
        </row>
        <row r="21500">
          <cell r="A21500" t="str">
            <v>0081343025</v>
          </cell>
        </row>
        <row r="21501">
          <cell r="A21501" t="str">
            <v>0081343026</v>
          </cell>
        </row>
        <row r="21502">
          <cell r="A21502" t="str">
            <v>0081343027</v>
          </cell>
        </row>
        <row r="21503">
          <cell r="A21503" t="str">
            <v>0081343069</v>
          </cell>
        </row>
        <row r="21504">
          <cell r="A21504" t="str">
            <v>0081343070</v>
          </cell>
        </row>
        <row r="21505">
          <cell r="A21505" t="str">
            <v>0081343071</v>
          </cell>
        </row>
        <row r="21506">
          <cell r="A21506" t="str">
            <v>0081343086</v>
          </cell>
        </row>
        <row r="21507">
          <cell r="A21507" t="str">
            <v>0081343087</v>
          </cell>
        </row>
        <row r="21508">
          <cell r="A21508" t="str">
            <v>0081343088</v>
          </cell>
        </row>
        <row r="21509">
          <cell r="A21509" t="str">
            <v>0081343089</v>
          </cell>
        </row>
        <row r="21510">
          <cell r="A21510" t="str">
            <v>0081343090</v>
          </cell>
        </row>
        <row r="21511">
          <cell r="A21511" t="str">
            <v>0081343091</v>
          </cell>
        </row>
        <row r="21512">
          <cell r="A21512" t="str">
            <v>0081343092</v>
          </cell>
        </row>
        <row r="21513">
          <cell r="A21513" t="str">
            <v>0081343093</v>
          </cell>
        </row>
        <row r="21514">
          <cell r="A21514" t="str">
            <v>0081343094</v>
          </cell>
        </row>
        <row r="21515">
          <cell r="A21515" t="str">
            <v>0081343095</v>
          </cell>
        </row>
        <row r="21516">
          <cell r="A21516" t="str">
            <v>0081343096</v>
          </cell>
        </row>
        <row r="21517">
          <cell r="A21517" t="str">
            <v>0081343097</v>
          </cell>
        </row>
        <row r="21518">
          <cell r="A21518" t="str">
            <v>0081343098</v>
          </cell>
        </row>
        <row r="21519">
          <cell r="A21519" t="str">
            <v>0081343099</v>
          </cell>
        </row>
        <row r="21520">
          <cell r="A21520" t="str">
            <v>0081343100</v>
          </cell>
        </row>
        <row r="21521">
          <cell r="A21521" t="str">
            <v>0081343101</v>
          </cell>
        </row>
        <row r="21522">
          <cell r="A21522" t="str">
            <v>0081343102</v>
          </cell>
        </row>
        <row r="21523">
          <cell r="A21523" t="str">
            <v>0081343103</v>
          </cell>
        </row>
        <row r="21524">
          <cell r="A21524" t="str">
            <v>0081343104</v>
          </cell>
        </row>
        <row r="21525">
          <cell r="A21525" t="str">
            <v>0081343105</v>
          </cell>
        </row>
        <row r="21526">
          <cell r="A21526" t="str">
            <v>0081343106</v>
          </cell>
        </row>
        <row r="21527">
          <cell r="A21527" t="str">
            <v>0081343107</v>
          </cell>
        </row>
        <row r="21528">
          <cell r="A21528" t="str">
            <v>0081343108</v>
          </cell>
        </row>
        <row r="21529">
          <cell r="A21529" t="str">
            <v>0081343109</v>
          </cell>
        </row>
        <row r="21530">
          <cell r="A21530" t="str">
            <v>0081343110</v>
          </cell>
        </row>
        <row r="21531">
          <cell r="A21531" t="str">
            <v>0081343111</v>
          </cell>
        </row>
        <row r="21532">
          <cell r="A21532" t="str">
            <v>0081343112</v>
          </cell>
        </row>
        <row r="21533">
          <cell r="A21533" t="str">
            <v>0081343113</v>
          </cell>
        </row>
        <row r="21534">
          <cell r="A21534" t="str">
            <v>0081343114</v>
          </cell>
        </row>
        <row r="21535">
          <cell r="A21535" t="str">
            <v>0081343115</v>
          </cell>
        </row>
        <row r="21536">
          <cell r="A21536" t="str">
            <v>0081343116</v>
          </cell>
        </row>
        <row r="21537">
          <cell r="A21537" t="str">
            <v>0081343117</v>
          </cell>
        </row>
        <row r="21538">
          <cell r="A21538" t="str">
            <v>0081343118</v>
          </cell>
        </row>
        <row r="21539">
          <cell r="A21539" t="str">
            <v>0081343119</v>
          </cell>
        </row>
        <row r="21540">
          <cell r="A21540" t="str">
            <v>0081343200</v>
          </cell>
        </row>
        <row r="21541">
          <cell r="A21541" t="str">
            <v>0081343201</v>
          </cell>
        </row>
        <row r="21542">
          <cell r="A21542" t="str">
            <v>0081343202</v>
          </cell>
        </row>
        <row r="21543">
          <cell r="A21543" t="str">
            <v>0081343205</v>
          </cell>
        </row>
        <row r="21544">
          <cell r="A21544" t="str">
            <v>0081343512</v>
          </cell>
        </row>
        <row r="21545">
          <cell r="A21545" t="str">
            <v>0081343513</v>
          </cell>
        </row>
        <row r="21546">
          <cell r="A21546" t="str">
            <v>0081343514</v>
          </cell>
        </row>
        <row r="21547">
          <cell r="A21547" t="str">
            <v>0081343515</v>
          </cell>
        </row>
        <row r="21548">
          <cell r="A21548" t="str">
            <v>0081343516</v>
          </cell>
        </row>
        <row r="21549">
          <cell r="A21549" t="str">
            <v>0081343517</v>
          </cell>
        </row>
        <row r="21550">
          <cell r="A21550" t="str">
            <v>0081343518</v>
          </cell>
        </row>
        <row r="21551">
          <cell r="A21551" t="str">
            <v>0081343519</v>
          </cell>
        </row>
        <row r="21552">
          <cell r="A21552" t="str">
            <v>0081343520</v>
          </cell>
        </row>
        <row r="21553">
          <cell r="A21553" t="str">
            <v>0081343521</v>
          </cell>
        </row>
        <row r="21554">
          <cell r="A21554" t="str">
            <v>0081343522</v>
          </cell>
        </row>
        <row r="21555">
          <cell r="A21555" t="str">
            <v>0081343523</v>
          </cell>
        </row>
        <row r="21556">
          <cell r="A21556" t="str">
            <v>0081343524</v>
          </cell>
        </row>
        <row r="21557">
          <cell r="A21557" t="str">
            <v>0081343525</v>
          </cell>
        </row>
        <row r="21558">
          <cell r="A21558" t="str">
            <v>0081343526</v>
          </cell>
        </row>
        <row r="21559">
          <cell r="A21559" t="str">
            <v>0081343527</v>
          </cell>
        </row>
        <row r="21560">
          <cell r="A21560" t="str">
            <v>0081343528</v>
          </cell>
        </row>
        <row r="21561">
          <cell r="A21561" t="str">
            <v>0081343529</v>
          </cell>
        </row>
        <row r="21562">
          <cell r="A21562" t="str">
            <v>0081343530</v>
          </cell>
        </row>
        <row r="21563">
          <cell r="A21563" t="str">
            <v>0081343531</v>
          </cell>
        </row>
        <row r="21564">
          <cell r="A21564" t="str">
            <v>0081343532</v>
          </cell>
        </row>
        <row r="21565">
          <cell r="A21565" t="str">
            <v>0081343533</v>
          </cell>
        </row>
        <row r="21566">
          <cell r="A21566" t="str">
            <v>0081343534</v>
          </cell>
        </row>
        <row r="21567">
          <cell r="A21567" t="str">
            <v>0081343535</v>
          </cell>
        </row>
        <row r="21568">
          <cell r="A21568" t="str">
            <v>0081343536</v>
          </cell>
        </row>
        <row r="21569">
          <cell r="A21569" t="str">
            <v>0081343537</v>
          </cell>
        </row>
        <row r="21570">
          <cell r="A21570" t="str">
            <v>0081343538</v>
          </cell>
        </row>
        <row r="21571">
          <cell r="A21571" t="str">
            <v>0081343539</v>
          </cell>
        </row>
        <row r="21572">
          <cell r="A21572" t="str">
            <v>0081343540</v>
          </cell>
        </row>
        <row r="21573">
          <cell r="A21573" t="str">
            <v>0081343541</v>
          </cell>
        </row>
        <row r="21574">
          <cell r="A21574" t="str">
            <v>0081343542</v>
          </cell>
        </row>
        <row r="21575">
          <cell r="A21575" t="str">
            <v>0081343543</v>
          </cell>
        </row>
        <row r="21576">
          <cell r="A21576" t="str">
            <v>0081343544</v>
          </cell>
        </row>
        <row r="21577">
          <cell r="A21577" t="str">
            <v>0081343545</v>
          </cell>
        </row>
        <row r="21578">
          <cell r="A21578" t="str">
            <v>0081343546</v>
          </cell>
        </row>
        <row r="21579">
          <cell r="A21579" t="str">
            <v>0081343547</v>
          </cell>
        </row>
        <row r="21580">
          <cell r="A21580" t="str">
            <v>0081343548</v>
          </cell>
        </row>
        <row r="21581">
          <cell r="A21581" t="str">
            <v>0081343549</v>
          </cell>
        </row>
        <row r="21582">
          <cell r="A21582" t="str">
            <v>0081343550</v>
          </cell>
        </row>
        <row r="21583">
          <cell r="A21583" t="str">
            <v>0081343551</v>
          </cell>
        </row>
        <row r="21584">
          <cell r="A21584" t="str">
            <v>0081343552</v>
          </cell>
        </row>
        <row r="21585">
          <cell r="A21585" t="str">
            <v>0081343553</v>
          </cell>
        </row>
        <row r="21586">
          <cell r="A21586" t="str">
            <v>0081343554</v>
          </cell>
        </row>
        <row r="21587">
          <cell r="A21587" t="str">
            <v>0081343555</v>
          </cell>
        </row>
        <row r="21588">
          <cell r="A21588" t="str">
            <v>0081343556</v>
          </cell>
        </row>
        <row r="21589">
          <cell r="A21589" t="str">
            <v>0081343557</v>
          </cell>
        </row>
        <row r="21590">
          <cell r="A21590" t="str">
            <v>0081343558</v>
          </cell>
        </row>
        <row r="21591">
          <cell r="A21591" t="str">
            <v>0081343559</v>
          </cell>
        </row>
        <row r="21592">
          <cell r="A21592" t="str">
            <v>0081343560</v>
          </cell>
        </row>
        <row r="21593">
          <cell r="A21593" t="str">
            <v>0081343561</v>
          </cell>
        </row>
        <row r="21594">
          <cell r="A21594" t="str">
            <v>0081343562</v>
          </cell>
        </row>
        <row r="21595">
          <cell r="A21595" t="str">
            <v>0081343563</v>
          </cell>
        </row>
        <row r="21596">
          <cell r="A21596" t="str">
            <v>0081343564</v>
          </cell>
        </row>
        <row r="21597">
          <cell r="A21597" t="str">
            <v>0081343565</v>
          </cell>
        </row>
        <row r="21598">
          <cell r="A21598" t="str">
            <v>0081343566</v>
          </cell>
        </row>
        <row r="21599">
          <cell r="A21599" t="str">
            <v>0081343567</v>
          </cell>
        </row>
        <row r="21600">
          <cell r="A21600" t="str">
            <v>0081343568</v>
          </cell>
        </row>
        <row r="21601">
          <cell r="A21601" t="str">
            <v>0081343569</v>
          </cell>
        </row>
        <row r="21602">
          <cell r="A21602" t="str">
            <v>0081343570</v>
          </cell>
        </row>
        <row r="21603">
          <cell r="A21603" t="str">
            <v>0081343571</v>
          </cell>
        </row>
        <row r="21604">
          <cell r="A21604" t="str">
            <v>0081343572</v>
          </cell>
        </row>
        <row r="21605">
          <cell r="A21605" t="str">
            <v>0081343573</v>
          </cell>
        </row>
        <row r="21606">
          <cell r="A21606" t="str">
            <v>0081343574</v>
          </cell>
        </row>
        <row r="21607">
          <cell r="A21607" t="str">
            <v>0081343575</v>
          </cell>
        </row>
        <row r="21608">
          <cell r="A21608" t="str">
            <v>0081343576</v>
          </cell>
        </row>
        <row r="21609">
          <cell r="A21609" t="str">
            <v>0081343577</v>
          </cell>
        </row>
        <row r="21610">
          <cell r="A21610" t="str">
            <v>0081343578</v>
          </cell>
        </row>
        <row r="21611">
          <cell r="A21611" t="str">
            <v>0081343579</v>
          </cell>
        </row>
        <row r="21612">
          <cell r="A21612" t="str">
            <v>0081343580</v>
          </cell>
        </row>
        <row r="21613">
          <cell r="A21613" t="str">
            <v>0081343581</v>
          </cell>
        </row>
        <row r="21614">
          <cell r="A21614" t="str">
            <v>0081343582</v>
          </cell>
        </row>
        <row r="21615">
          <cell r="A21615" t="str">
            <v>0081343583</v>
          </cell>
        </row>
        <row r="21616">
          <cell r="A21616" t="str">
            <v>0081343584</v>
          </cell>
        </row>
        <row r="21617">
          <cell r="A21617" t="str">
            <v>0081343585</v>
          </cell>
        </row>
        <row r="21618">
          <cell r="A21618" t="str">
            <v>0081343586</v>
          </cell>
        </row>
        <row r="21619">
          <cell r="A21619" t="str">
            <v>0081343587</v>
          </cell>
        </row>
        <row r="21620">
          <cell r="A21620" t="str">
            <v>0081343588</v>
          </cell>
        </row>
        <row r="21621">
          <cell r="A21621" t="str">
            <v>0081343589</v>
          </cell>
        </row>
        <row r="21622">
          <cell r="A21622" t="str">
            <v>0081343590</v>
          </cell>
        </row>
        <row r="21623">
          <cell r="A21623" t="str">
            <v>0081343591</v>
          </cell>
        </row>
        <row r="21624">
          <cell r="A21624" t="str">
            <v>0081343592</v>
          </cell>
        </row>
        <row r="21625">
          <cell r="A21625" t="str">
            <v>0081343593</v>
          </cell>
        </row>
        <row r="21626">
          <cell r="A21626" t="str">
            <v>0081343594</v>
          </cell>
        </row>
        <row r="21627">
          <cell r="A21627" t="str">
            <v>0081343595</v>
          </cell>
        </row>
        <row r="21628">
          <cell r="A21628" t="str">
            <v>0081343596</v>
          </cell>
        </row>
        <row r="21629">
          <cell r="A21629" t="str">
            <v>0081343597</v>
          </cell>
        </row>
        <row r="21630">
          <cell r="A21630" t="str">
            <v>0081343598</v>
          </cell>
        </row>
        <row r="21631">
          <cell r="A21631" t="str">
            <v>0081343599</v>
          </cell>
        </row>
        <row r="21632">
          <cell r="A21632" t="str">
            <v>0081343600</v>
          </cell>
        </row>
        <row r="21633">
          <cell r="A21633" t="str">
            <v>0081343601</v>
          </cell>
        </row>
        <row r="21634">
          <cell r="A21634" t="str">
            <v>0081343602</v>
          </cell>
        </row>
        <row r="21635">
          <cell r="A21635" t="str">
            <v>0081343603</v>
          </cell>
        </row>
        <row r="21636">
          <cell r="A21636" t="str">
            <v>0081343604</v>
          </cell>
        </row>
        <row r="21637">
          <cell r="A21637" t="str">
            <v>0081343605</v>
          </cell>
        </row>
        <row r="21638">
          <cell r="A21638" t="str">
            <v>0081343606</v>
          </cell>
        </row>
        <row r="21639">
          <cell r="A21639" t="str">
            <v>0081343607</v>
          </cell>
        </row>
        <row r="21640">
          <cell r="A21640" t="str">
            <v>0081343608</v>
          </cell>
        </row>
        <row r="21641">
          <cell r="A21641" t="str">
            <v>0081343609</v>
          </cell>
        </row>
        <row r="21642">
          <cell r="A21642" t="str">
            <v>0081343610</v>
          </cell>
        </row>
        <row r="21643">
          <cell r="A21643" t="str">
            <v>0081343611</v>
          </cell>
        </row>
        <row r="21644">
          <cell r="A21644" t="str">
            <v>0081343612</v>
          </cell>
        </row>
        <row r="21645">
          <cell r="A21645" t="str">
            <v>0081343613</v>
          </cell>
        </row>
        <row r="21646">
          <cell r="A21646" t="str">
            <v>0081343614</v>
          </cell>
        </row>
        <row r="21647">
          <cell r="A21647" t="str">
            <v>0081343615</v>
          </cell>
        </row>
        <row r="21648">
          <cell r="A21648" t="str">
            <v>0081343616</v>
          </cell>
        </row>
        <row r="21649">
          <cell r="A21649" t="str">
            <v>0081343617</v>
          </cell>
        </row>
        <row r="21650">
          <cell r="A21650" t="str">
            <v>0081343618</v>
          </cell>
        </row>
        <row r="21651">
          <cell r="A21651" t="str">
            <v>0081343619</v>
          </cell>
        </row>
        <row r="21652">
          <cell r="A21652" t="str">
            <v>0081343620</v>
          </cell>
        </row>
        <row r="21653">
          <cell r="A21653" t="str">
            <v>0081343621</v>
          </cell>
        </row>
        <row r="21654">
          <cell r="A21654" t="str">
            <v>0081343622</v>
          </cell>
        </row>
        <row r="21655">
          <cell r="A21655" t="str">
            <v>0081343623</v>
          </cell>
        </row>
        <row r="21656">
          <cell r="A21656" t="str">
            <v>0081343624</v>
          </cell>
        </row>
        <row r="21657">
          <cell r="A21657" t="str">
            <v>0081343625</v>
          </cell>
        </row>
        <row r="21658">
          <cell r="A21658" t="str">
            <v>0081343626</v>
          </cell>
        </row>
        <row r="21659">
          <cell r="A21659" t="str">
            <v>0081343627</v>
          </cell>
        </row>
        <row r="21660">
          <cell r="A21660" t="str">
            <v>0081343628</v>
          </cell>
        </row>
        <row r="21661">
          <cell r="A21661" t="str">
            <v>0081343629</v>
          </cell>
        </row>
        <row r="21662">
          <cell r="A21662" t="str">
            <v>0081343630</v>
          </cell>
        </row>
        <row r="21663">
          <cell r="A21663" t="str">
            <v>0081343631</v>
          </cell>
        </row>
        <row r="21664">
          <cell r="A21664" t="str">
            <v>0081343632</v>
          </cell>
        </row>
        <row r="21665">
          <cell r="A21665" t="str">
            <v>0081343633</v>
          </cell>
        </row>
        <row r="21666">
          <cell r="A21666" t="str">
            <v>0081343634</v>
          </cell>
        </row>
        <row r="21667">
          <cell r="A21667" t="str">
            <v>0081343635</v>
          </cell>
        </row>
        <row r="21668">
          <cell r="A21668" t="str">
            <v>0081343636</v>
          </cell>
        </row>
        <row r="21669">
          <cell r="A21669" t="str">
            <v>0081343637</v>
          </cell>
        </row>
        <row r="21670">
          <cell r="A21670" t="str">
            <v>0081343638</v>
          </cell>
        </row>
        <row r="21671">
          <cell r="A21671" t="str">
            <v>0081343639</v>
          </cell>
        </row>
        <row r="21672">
          <cell r="A21672" t="str">
            <v>0081343640</v>
          </cell>
        </row>
        <row r="21673">
          <cell r="A21673" t="str">
            <v>0081343641</v>
          </cell>
        </row>
        <row r="21674">
          <cell r="A21674" t="str">
            <v>0081343642</v>
          </cell>
        </row>
        <row r="21675">
          <cell r="A21675" t="str">
            <v>0081343643</v>
          </cell>
        </row>
        <row r="21676">
          <cell r="A21676" t="str">
            <v>0081343644</v>
          </cell>
        </row>
        <row r="21677">
          <cell r="A21677" t="str">
            <v>0081343645</v>
          </cell>
        </row>
        <row r="21678">
          <cell r="A21678" t="str">
            <v>0081343646</v>
          </cell>
        </row>
        <row r="21679">
          <cell r="A21679" t="str">
            <v>0081343647</v>
          </cell>
        </row>
        <row r="21680">
          <cell r="A21680" t="str">
            <v>0081343648</v>
          </cell>
        </row>
        <row r="21681">
          <cell r="A21681" t="str">
            <v>0081343649</v>
          </cell>
        </row>
        <row r="21682">
          <cell r="A21682" t="str">
            <v>0081343650</v>
          </cell>
        </row>
        <row r="21683">
          <cell r="A21683" t="str">
            <v>0081343651</v>
          </cell>
        </row>
        <row r="21684">
          <cell r="A21684" t="str">
            <v>0081343652</v>
          </cell>
        </row>
        <row r="21685">
          <cell r="A21685" t="str">
            <v>0081343653</v>
          </cell>
        </row>
        <row r="21686">
          <cell r="A21686" t="str">
            <v>0081343654</v>
          </cell>
        </row>
        <row r="21687">
          <cell r="A21687" t="str">
            <v>0081343655</v>
          </cell>
        </row>
        <row r="21688">
          <cell r="A21688" t="str">
            <v>0081343656</v>
          </cell>
        </row>
        <row r="21689">
          <cell r="A21689" t="str">
            <v>0081343657</v>
          </cell>
        </row>
        <row r="21690">
          <cell r="A21690" t="str">
            <v>0081343658</v>
          </cell>
        </row>
        <row r="21691">
          <cell r="A21691" t="str">
            <v>0081343659</v>
          </cell>
        </row>
        <row r="21692">
          <cell r="A21692" t="str">
            <v>0081343660</v>
          </cell>
        </row>
        <row r="21693">
          <cell r="A21693" t="str">
            <v>0081343661</v>
          </cell>
        </row>
        <row r="21694">
          <cell r="A21694" t="str">
            <v>0081343662</v>
          </cell>
        </row>
        <row r="21695">
          <cell r="A21695" t="str">
            <v>0081343663</v>
          </cell>
        </row>
        <row r="21696">
          <cell r="A21696" t="str">
            <v>0081343664</v>
          </cell>
        </row>
        <row r="21697">
          <cell r="A21697" t="str">
            <v>0081343665</v>
          </cell>
        </row>
        <row r="21698">
          <cell r="A21698" t="str">
            <v>0081343666</v>
          </cell>
        </row>
        <row r="21699">
          <cell r="A21699" t="str">
            <v>0081343667</v>
          </cell>
        </row>
        <row r="21700">
          <cell r="A21700" t="str">
            <v>0081343671</v>
          </cell>
        </row>
        <row r="21701">
          <cell r="A21701" t="str">
            <v>0081343672</v>
          </cell>
        </row>
        <row r="21702">
          <cell r="A21702" t="str">
            <v>0081343673</v>
          </cell>
        </row>
        <row r="21703">
          <cell r="A21703" t="str">
            <v>0081353689</v>
          </cell>
        </row>
        <row r="21704">
          <cell r="A21704" t="str">
            <v>0084003374</v>
          </cell>
        </row>
        <row r="21705">
          <cell r="A21705" t="str">
            <v>0081343677</v>
          </cell>
        </row>
        <row r="21706">
          <cell r="A21706" t="str">
            <v>0081343678</v>
          </cell>
        </row>
        <row r="21707">
          <cell r="A21707" t="str">
            <v>0081343679</v>
          </cell>
        </row>
        <row r="21708">
          <cell r="A21708" t="str">
            <v>0081343680</v>
          </cell>
        </row>
        <row r="21709">
          <cell r="A21709" t="str">
            <v>0081343681</v>
          </cell>
        </row>
        <row r="21710">
          <cell r="A21710" t="str">
            <v>0081343682</v>
          </cell>
        </row>
        <row r="21711">
          <cell r="A21711" t="str">
            <v>0081343683</v>
          </cell>
        </row>
        <row r="21712">
          <cell r="A21712" t="str">
            <v>0081343684</v>
          </cell>
        </row>
        <row r="21713">
          <cell r="A21713" t="str">
            <v>0081343685</v>
          </cell>
        </row>
        <row r="21714">
          <cell r="A21714" t="str">
            <v>0081344339</v>
          </cell>
        </row>
        <row r="21715">
          <cell r="A21715" t="str">
            <v>0081344340</v>
          </cell>
        </row>
        <row r="21716">
          <cell r="A21716" t="str">
            <v>0081344341</v>
          </cell>
        </row>
        <row r="21717">
          <cell r="A21717" t="str">
            <v>0081344342</v>
          </cell>
        </row>
        <row r="21718">
          <cell r="A21718" t="str">
            <v>0081344343</v>
          </cell>
        </row>
        <row r="21719">
          <cell r="A21719" t="str">
            <v>0081344344</v>
          </cell>
        </row>
        <row r="21720">
          <cell r="A21720" t="str">
            <v>0081344345</v>
          </cell>
        </row>
        <row r="21721">
          <cell r="A21721" t="str">
            <v>0081344346</v>
          </cell>
        </row>
        <row r="21722">
          <cell r="A21722" t="str">
            <v>0081344347</v>
          </cell>
        </row>
        <row r="21723">
          <cell r="A21723" t="str">
            <v>0081344348</v>
          </cell>
        </row>
        <row r="21724">
          <cell r="A21724" t="str">
            <v>0081344349</v>
          </cell>
        </row>
        <row r="21725">
          <cell r="A21725" t="str">
            <v>0081344350</v>
          </cell>
        </row>
        <row r="21726">
          <cell r="A21726" t="str">
            <v>0081362713</v>
          </cell>
        </row>
        <row r="21727">
          <cell r="A21727" t="str">
            <v>0081344390</v>
          </cell>
        </row>
        <row r="21728">
          <cell r="A21728" t="str">
            <v>0081344391</v>
          </cell>
        </row>
        <row r="21729">
          <cell r="A21729" t="str">
            <v>0081344392</v>
          </cell>
        </row>
        <row r="21730">
          <cell r="A21730" t="str">
            <v>0081344393</v>
          </cell>
        </row>
        <row r="21731">
          <cell r="A21731" t="str">
            <v>0081344394</v>
          </cell>
        </row>
        <row r="21732">
          <cell r="A21732" t="str">
            <v>0081344396</v>
          </cell>
        </row>
        <row r="21733">
          <cell r="A21733" t="str">
            <v>0081344398</v>
          </cell>
        </row>
        <row r="21734">
          <cell r="A21734" t="str">
            <v>0081344399</v>
          </cell>
        </row>
        <row r="21735">
          <cell r="A21735" t="str">
            <v>0081344400</v>
          </cell>
        </row>
        <row r="21736">
          <cell r="A21736" t="str">
            <v>0081344401</v>
          </cell>
        </row>
        <row r="21737">
          <cell r="A21737" t="str">
            <v>0081358571</v>
          </cell>
        </row>
        <row r="21738">
          <cell r="A21738" t="str">
            <v>0081344551</v>
          </cell>
        </row>
        <row r="21739">
          <cell r="A21739" t="str">
            <v>0081344552</v>
          </cell>
        </row>
        <row r="21740">
          <cell r="A21740" t="str">
            <v>0081344553</v>
          </cell>
        </row>
        <row r="21741">
          <cell r="A21741" t="str">
            <v>0081344554</v>
          </cell>
        </row>
        <row r="21742">
          <cell r="A21742" t="str">
            <v>0081344555</v>
          </cell>
        </row>
        <row r="21743">
          <cell r="A21743" t="str">
            <v>0081344556</v>
          </cell>
        </row>
        <row r="21744">
          <cell r="A21744" t="str">
            <v>0081344557</v>
          </cell>
        </row>
        <row r="21745">
          <cell r="A21745" t="str">
            <v>0081344558</v>
          </cell>
        </row>
        <row r="21746">
          <cell r="A21746" t="str">
            <v>0081344559</v>
          </cell>
        </row>
        <row r="21747">
          <cell r="A21747" t="str">
            <v>0081344560</v>
          </cell>
        </row>
        <row r="21748">
          <cell r="A21748" t="str">
            <v>0081344561</v>
          </cell>
        </row>
        <row r="21749">
          <cell r="A21749" t="str">
            <v>0081344562</v>
          </cell>
        </row>
        <row r="21750">
          <cell r="A21750" t="str">
            <v>0081344563</v>
          </cell>
        </row>
        <row r="21751">
          <cell r="A21751" t="str">
            <v>0081344564</v>
          </cell>
        </row>
        <row r="21752">
          <cell r="A21752" t="str">
            <v>0081344565</v>
          </cell>
        </row>
        <row r="21753">
          <cell r="A21753" t="str">
            <v>0081344566</v>
          </cell>
        </row>
        <row r="21754">
          <cell r="A21754" t="str">
            <v>0081344567</v>
          </cell>
        </row>
        <row r="21755">
          <cell r="A21755" t="str">
            <v>0081344568</v>
          </cell>
        </row>
        <row r="21756">
          <cell r="A21756" t="str">
            <v>0081344569</v>
          </cell>
        </row>
        <row r="21757">
          <cell r="A21757" t="str">
            <v>0081344570</v>
          </cell>
        </row>
        <row r="21758">
          <cell r="A21758" t="str">
            <v>0081344571</v>
          </cell>
        </row>
        <row r="21759">
          <cell r="A21759" t="str">
            <v>0081344583</v>
          </cell>
        </row>
        <row r="21760">
          <cell r="A21760" t="str">
            <v>0081344584</v>
          </cell>
        </row>
        <row r="21761">
          <cell r="A21761" t="str">
            <v>0081344585</v>
          </cell>
        </row>
        <row r="21762">
          <cell r="A21762" t="str">
            <v>0081344586</v>
          </cell>
        </row>
        <row r="21763">
          <cell r="A21763" t="str">
            <v>0081344587</v>
          </cell>
        </row>
        <row r="21764">
          <cell r="A21764" t="str">
            <v>0081344588</v>
          </cell>
        </row>
        <row r="21765">
          <cell r="A21765" t="str">
            <v>0081344589</v>
          </cell>
        </row>
        <row r="21766">
          <cell r="A21766" t="str">
            <v>0081344590</v>
          </cell>
        </row>
        <row r="21767">
          <cell r="A21767" t="str">
            <v>0081344591</v>
          </cell>
        </row>
        <row r="21768">
          <cell r="A21768" t="str">
            <v>0081344593</v>
          </cell>
        </row>
        <row r="21769">
          <cell r="A21769" t="str">
            <v>0081344595</v>
          </cell>
        </row>
        <row r="21770">
          <cell r="A21770" t="str">
            <v>0081344596</v>
          </cell>
        </row>
        <row r="21771">
          <cell r="A21771" t="str">
            <v>0081344597</v>
          </cell>
        </row>
        <row r="21772">
          <cell r="A21772" t="str">
            <v>0081344598</v>
          </cell>
        </row>
        <row r="21773">
          <cell r="A21773" t="str">
            <v>0081344599</v>
          </cell>
        </row>
        <row r="21774">
          <cell r="A21774" t="str">
            <v>0081344600</v>
          </cell>
        </row>
        <row r="21775">
          <cell r="A21775" t="str">
            <v>0081344601</v>
          </cell>
        </row>
        <row r="21776">
          <cell r="A21776" t="str">
            <v>0081344602</v>
          </cell>
        </row>
        <row r="21777">
          <cell r="A21777" t="str">
            <v>0081344603</v>
          </cell>
        </row>
        <row r="21778">
          <cell r="A21778" t="str">
            <v>0081344604</v>
          </cell>
        </row>
        <row r="21779">
          <cell r="A21779" t="str">
            <v>0081344605</v>
          </cell>
        </row>
        <row r="21780">
          <cell r="A21780" t="str">
            <v>0081344606</v>
          </cell>
        </row>
        <row r="21781">
          <cell r="A21781" t="str">
            <v>0081344607</v>
          </cell>
        </row>
        <row r="21782">
          <cell r="A21782" t="str">
            <v>0081344608</v>
          </cell>
        </row>
        <row r="21783">
          <cell r="A21783" t="str">
            <v>0081344609</v>
          </cell>
        </row>
        <row r="21784">
          <cell r="A21784" t="str">
            <v>0081344610</v>
          </cell>
        </row>
        <row r="21785">
          <cell r="A21785" t="str">
            <v>0081344612</v>
          </cell>
        </row>
        <row r="21786">
          <cell r="A21786" t="str">
            <v>0081344613</v>
          </cell>
        </row>
        <row r="21787">
          <cell r="A21787" t="str">
            <v>0081344614</v>
          </cell>
        </row>
        <row r="21788">
          <cell r="A21788" t="str">
            <v>0081344615</v>
          </cell>
        </row>
        <row r="21789">
          <cell r="A21789" t="str">
            <v>0081344616</v>
          </cell>
        </row>
        <row r="21790">
          <cell r="A21790" t="str">
            <v>0081344617</v>
          </cell>
        </row>
        <row r="21791">
          <cell r="A21791" t="str">
            <v>0081344618</v>
          </cell>
        </row>
        <row r="21792">
          <cell r="A21792" t="str">
            <v>0081344619</v>
          </cell>
        </row>
        <row r="21793">
          <cell r="A21793" t="str">
            <v>0081344620</v>
          </cell>
        </row>
        <row r="21794">
          <cell r="A21794" t="str">
            <v>0081344621</v>
          </cell>
        </row>
        <row r="21795">
          <cell r="A21795" t="str">
            <v>0081344622</v>
          </cell>
        </row>
        <row r="21796">
          <cell r="A21796" t="str">
            <v>0081344623</v>
          </cell>
        </row>
        <row r="21797">
          <cell r="A21797" t="str">
            <v>0081344624</v>
          </cell>
        </row>
        <row r="21798">
          <cell r="A21798" t="str">
            <v>0081344625</v>
          </cell>
        </row>
        <row r="21799">
          <cell r="A21799" t="str">
            <v>0081344626</v>
          </cell>
        </row>
        <row r="21800">
          <cell r="A21800" t="str">
            <v>0081344627</v>
          </cell>
        </row>
        <row r="21801">
          <cell r="A21801" t="str">
            <v>0081344628</v>
          </cell>
        </row>
        <row r="21802">
          <cell r="A21802" t="str">
            <v>0081344629</v>
          </cell>
        </row>
        <row r="21803">
          <cell r="A21803" t="str">
            <v>0081344630</v>
          </cell>
        </row>
        <row r="21804">
          <cell r="A21804" t="str">
            <v>0081344631</v>
          </cell>
        </row>
        <row r="21805">
          <cell r="A21805" t="str">
            <v>0081344632</v>
          </cell>
        </row>
        <row r="21806">
          <cell r="A21806" t="str">
            <v>0081344633</v>
          </cell>
        </row>
        <row r="21807">
          <cell r="A21807" t="str">
            <v>0081344634</v>
          </cell>
        </row>
        <row r="21808">
          <cell r="A21808" t="str">
            <v>0081344635</v>
          </cell>
        </row>
        <row r="21809">
          <cell r="A21809" t="str">
            <v>0081344636</v>
          </cell>
        </row>
        <row r="21810">
          <cell r="A21810" t="str">
            <v>0081344637</v>
          </cell>
        </row>
        <row r="21811">
          <cell r="A21811" t="str">
            <v>0081344638</v>
          </cell>
        </row>
        <row r="21812">
          <cell r="A21812" t="str">
            <v>0081344639</v>
          </cell>
        </row>
        <row r="21813">
          <cell r="A21813" t="str">
            <v>0081344640</v>
          </cell>
        </row>
        <row r="21814">
          <cell r="A21814" t="str">
            <v>0081344641</v>
          </cell>
        </row>
        <row r="21815">
          <cell r="A21815" t="str">
            <v>0081344642</v>
          </cell>
        </row>
        <row r="21816">
          <cell r="A21816" t="str">
            <v>0081344643</v>
          </cell>
        </row>
        <row r="21817">
          <cell r="A21817" t="str">
            <v>0081344644</v>
          </cell>
        </row>
        <row r="21818">
          <cell r="A21818" t="str">
            <v>0081344645</v>
          </cell>
        </row>
        <row r="21819">
          <cell r="A21819" t="str">
            <v>0081344646</v>
          </cell>
        </row>
        <row r="21820">
          <cell r="A21820" t="str">
            <v>0081344647</v>
          </cell>
        </row>
        <row r="21821">
          <cell r="A21821" t="str">
            <v>0081344648</v>
          </cell>
        </row>
        <row r="21822">
          <cell r="A21822" t="str">
            <v>0081344649</v>
          </cell>
        </row>
        <row r="21823">
          <cell r="A21823" t="str">
            <v>0081344650</v>
          </cell>
        </row>
        <row r="21824">
          <cell r="A21824" t="str">
            <v>0081344651</v>
          </cell>
        </row>
        <row r="21825">
          <cell r="A21825" t="str">
            <v>0081344652</v>
          </cell>
        </row>
        <row r="21826">
          <cell r="A21826" t="str">
            <v>0081344653</v>
          </cell>
        </row>
        <row r="21827">
          <cell r="A21827" t="str">
            <v>0081344654</v>
          </cell>
        </row>
        <row r="21828">
          <cell r="A21828" t="str">
            <v>0081344655</v>
          </cell>
        </row>
        <row r="21829">
          <cell r="A21829" t="str">
            <v>0081344656</v>
          </cell>
        </row>
        <row r="21830">
          <cell r="A21830" t="str">
            <v>0081344657</v>
          </cell>
        </row>
        <row r="21831">
          <cell r="A21831" t="str">
            <v>0081344658</v>
          </cell>
        </row>
        <row r="21832">
          <cell r="A21832" t="str">
            <v>0081344659</v>
          </cell>
        </row>
        <row r="21833">
          <cell r="A21833" t="str">
            <v>0081344660</v>
          </cell>
        </row>
        <row r="21834">
          <cell r="A21834" t="str">
            <v>0081344661</v>
          </cell>
        </row>
        <row r="21835">
          <cell r="A21835" t="str">
            <v>0081344662</v>
          </cell>
        </row>
        <row r="21836">
          <cell r="A21836" t="str">
            <v>0081344663</v>
          </cell>
        </row>
        <row r="21837">
          <cell r="A21837" t="str">
            <v>0081344664</v>
          </cell>
        </row>
        <row r="21838">
          <cell r="A21838" t="str">
            <v>0081344665</v>
          </cell>
        </row>
        <row r="21839">
          <cell r="A21839" t="str">
            <v>0081344666</v>
          </cell>
        </row>
        <row r="21840">
          <cell r="A21840" t="str">
            <v>0081344667</v>
          </cell>
        </row>
        <row r="21841">
          <cell r="A21841" t="str">
            <v>0081344668</v>
          </cell>
        </row>
        <row r="21842">
          <cell r="A21842" t="str">
            <v>0081344669</v>
          </cell>
        </row>
        <row r="21843">
          <cell r="A21843" t="str">
            <v>0081344670</v>
          </cell>
        </row>
        <row r="21844">
          <cell r="A21844" t="str">
            <v>0081344671</v>
          </cell>
        </row>
        <row r="21845">
          <cell r="A21845" t="str">
            <v>0081344672</v>
          </cell>
        </row>
        <row r="21846">
          <cell r="A21846" t="str">
            <v>0081344673</v>
          </cell>
        </row>
        <row r="21847">
          <cell r="A21847" t="str">
            <v>0081344674</v>
          </cell>
        </row>
        <row r="21848">
          <cell r="A21848" t="str">
            <v>0081344675</v>
          </cell>
        </row>
        <row r="21849">
          <cell r="A21849" t="str">
            <v>0081344677</v>
          </cell>
        </row>
        <row r="21850">
          <cell r="A21850" t="str">
            <v>0081344678</v>
          </cell>
        </row>
        <row r="21851">
          <cell r="A21851" t="str">
            <v>0081344679</v>
          </cell>
        </row>
        <row r="21852">
          <cell r="A21852" t="str">
            <v>0081344680</v>
          </cell>
        </row>
        <row r="21853">
          <cell r="A21853" t="str">
            <v>0081344681</v>
          </cell>
        </row>
        <row r="21854">
          <cell r="A21854" t="str">
            <v>0081344682</v>
          </cell>
        </row>
        <row r="21855">
          <cell r="A21855" t="str">
            <v>0081344683</v>
          </cell>
        </row>
        <row r="21856">
          <cell r="A21856" t="str">
            <v>0081344684</v>
          </cell>
        </row>
        <row r="21857">
          <cell r="A21857" t="str">
            <v>0081344685</v>
          </cell>
        </row>
        <row r="21858">
          <cell r="A21858" t="str">
            <v>0081344686</v>
          </cell>
        </row>
        <row r="21859">
          <cell r="A21859" t="str">
            <v>0081344687</v>
          </cell>
        </row>
        <row r="21860">
          <cell r="A21860" t="str">
            <v>0081344688</v>
          </cell>
        </row>
        <row r="21861">
          <cell r="A21861" t="str">
            <v>0081344689</v>
          </cell>
        </row>
        <row r="21862">
          <cell r="A21862" t="str">
            <v>0081344690</v>
          </cell>
        </row>
        <row r="21863">
          <cell r="A21863" t="str">
            <v>0081344691</v>
          </cell>
        </row>
        <row r="21864">
          <cell r="A21864" t="str">
            <v>0081344692</v>
          </cell>
        </row>
        <row r="21865">
          <cell r="A21865" t="str">
            <v>0081344693</v>
          </cell>
        </row>
        <row r="21866">
          <cell r="A21866" t="str">
            <v>0081344694</v>
          </cell>
        </row>
        <row r="21867">
          <cell r="A21867" t="str">
            <v>0081344695</v>
          </cell>
        </row>
        <row r="21868">
          <cell r="A21868" t="str">
            <v>0081344696</v>
          </cell>
        </row>
        <row r="21869">
          <cell r="A21869" t="str">
            <v>0081344697</v>
          </cell>
        </row>
        <row r="21870">
          <cell r="A21870" t="str">
            <v>0081344698</v>
          </cell>
        </row>
        <row r="21871">
          <cell r="A21871" t="str">
            <v>0081344699</v>
          </cell>
        </row>
        <row r="21872">
          <cell r="A21872" t="str">
            <v>0081344700</v>
          </cell>
        </row>
      </sheetData>
      <sheetData sheetId="4"/>
      <sheetData sheetId="5"/>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S Report"/>
      <sheetName val="Summary"/>
      <sheetName val="Consolidated"/>
      <sheetName val="Spread"/>
      <sheetName val="Plants"/>
      <sheetName val="Delivery"/>
      <sheetName val="Dispatch"/>
      <sheetName val="Shop"/>
      <sheetName val="Quality"/>
      <sheetName val="Production OH"/>
      <sheetName val="Resales"/>
      <sheetName val="Selling"/>
      <sheetName val="G&amp;A"/>
      <sheetName val="Other"/>
      <sheetName val="Lis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A2" t="str">
            <v>Florida Unit excl King Road Mine</v>
          </cell>
          <cell r="B2" t="str">
            <v>Florida Unit excl King Road Mine</v>
          </cell>
          <cell r="D2" t="str">
            <v>Florida Unit excl King Road Mine</v>
          </cell>
          <cell r="E2" t="str">
            <v>Florida Unit excl King Road Mine</v>
          </cell>
        </row>
        <row r="3">
          <cell r="A3" t="str">
            <v>Northern Region</v>
          </cell>
          <cell r="B3" t="str">
            <v>Northern Region</v>
          </cell>
          <cell r="D3" t="str">
            <v>Northern Region</v>
          </cell>
          <cell r="E3" t="str">
            <v>Northern Region</v>
          </cell>
          <cell r="G3">
            <v>40544</v>
          </cell>
        </row>
        <row r="4">
          <cell r="A4" t="str">
            <v>North Jax Area</v>
          </cell>
          <cell r="B4" t="str">
            <v>Northern-FL</v>
          </cell>
          <cell r="D4" t="str">
            <v>Northern-FL</v>
          </cell>
          <cell r="E4" t="str">
            <v>North Jax Area</v>
          </cell>
          <cell r="G4">
            <v>40575</v>
          </cell>
        </row>
        <row r="5">
          <cell r="A5" t="str">
            <v>So Jacksonville Plant</v>
          </cell>
          <cell r="B5" t="str">
            <v>Central Volusia Area</v>
          </cell>
          <cell r="D5" t="str">
            <v>Central Volusia Area</v>
          </cell>
          <cell r="E5" t="str">
            <v>St Augustine Plant</v>
          </cell>
          <cell r="G5">
            <v>40603</v>
          </cell>
        </row>
        <row r="6">
          <cell r="A6" t="str">
            <v>St Augustine Plant</v>
          </cell>
          <cell r="B6" t="str">
            <v>Central Orlando Area</v>
          </cell>
          <cell r="D6" t="str">
            <v>Central Orlando Area</v>
          </cell>
          <cell r="E6" t="str">
            <v>East Port Plant</v>
          </cell>
          <cell r="G6">
            <v>40634</v>
          </cell>
        </row>
        <row r="7">
          <cell r="A7" t="str">
            <v>Palatka Plant</v>
          </cell>
          <cell r="B7" t="str">
            <v>East Coast</v>
          </cell>
          <cell r="D7" t="str">
            <v>East Coast</v>
          </cell>
          <cell r="E7" t="str">
            <v>Greenland Road Plant</v>
          </cell>
          <cell r="G7">
            <v>40664</v>
          </cell>
        </row>
        <row r="8">
          <cell r="A8" t="str">
            <v>Portable Plant - Northern</v>
          </cell>
          <cell r="B8" t="str">
            <v>Southern Region</v>
          </cell>
          <cell r="D8" t="str">
            <v>Southern Region</v>
          </cell>
          <cell r="E8" t="str">
            <v>Phillips Hwy Plant</v>
          </cell>
          <cell r="G8">
            <v>40695</v>
          </cell>
        </row>
        <row r="9">
          <cell r="A9" t="str">
            <v>East Port Plant</v>
          </cell>
          <cell r="B9" t="str">
            <v>Tampa Area</v>
          </cell>
          <cell r="D9" t="str">
            <v>Tampa Area</v>
          </cell>
          <cell r="E9" t="str">
            <v>Central Volusia Area</v>
          </cell>
          <cell r="G9">
            <v>40725</v>
          </cell>
        </row>
        <row r="10">
          <cell r="A10" t="str">
            <v>Greenland Road Plant</v>
          </cell>
          <cell r="B10" t="str">
            <v>Southwest Area</v>
          </cell>
          <cell r="D10" t="str">
            <v>Southwest Area</v>
          </cell>
          <cell r="E10" t="str">
            <v>Daytona Plant 551</v>
          </cell>
          <cell r="G10">
            <v>40756</v>
          </cell>
        </row>
        <row r="11">
          <cell r="A11" t="str">
            <v>Central Portable Plant</v>
          </cell>
          <cell r="B11" t="str">
            <v>Miami/Dade Area</v>
          </cell>
          <cell r="D11" t="str">
            <v>Miami/Dade Area</v>
          </cell>
          <cell r="E11" t="str">
            <v>Bithlo Plant</v>
          </cell>
          <cell r="G11">
            <v>40787</v>
          </cell>
        </row>
        <row r="12">
          <cell r="A12" t="str">
            <v>Orange Park Plant</v>
          </cell>
          <cell r="B12" t="str">
            <v>South Coast Area</v>
          </cell>
          <cell r="D12" t="str">
            <v>South Coast Area</v>
          </cell>
          <cell r="E12" t="str">
            <v>Central Orlando Area</v>
          </cell>
          <cell r="G12">
            <v>40817</v>
          </cell>
        </row>
        <row r="13">
          <cell r="A13" t="str">
            <v>Central Volusia Area</v>
          </cell>
          <cell r="E13" t="str">
            <v>Longwood Plant</v>
          </cell>
          <cell r="G13">
            <v>40848</v>
          </cell>
        </row>
        <row r="14">
          <cell r="A14" t="str">
            <v>Edgewater Plant 551</v>
          </cell>
          <cell r="E14" t="str">
            <v>So Orange Plant</v>
          </cell>
          <cell r="G14">
            <v>40878</v>
          </cell>
        </row>
        <row r="15">
          <cell r="A15" t="str">
            <v>Bunnel Plant</v>
          </cell>
          <cell r="E15" t="str">
            <v>Winter Garden Plant</v>
          </cell>
        </row>
        <row r="16">
          <cell r="A16" t="str">
            <v>Daytona Plant 551</v>
          </cell>
          <cell r="E16" t="str">
            <v>East Coast</v>
          </cell>
        </row>
        <row r="17">
          <cell r="A17" t="str">
            <v>Portable Plant - Central</v>
          </cell>
          <cell r="E17" t="str">
            <v>Okeechobee Plant 572</v>
          </cell>
        </row>
        <row r="18">
          <cell r="A18" t="str">
            <v>Deland Plant</v>
          </cell>
          <cell r="E18" t="str">
            <v>Melbourne Plant 572</v>
          </cell>
        </row>
        <row r="19">
          <cell r="A19" t="str">
            <v>Central Orlando Area</v>
          </cell>
          <cell r="E19" t="str">
            <v>Cocoa Beach Plant</v>
          </cell>
        </row>
        <row r="20">
          <cell r="A20" t="str">
            <v>Orlando Area</v>
          </cell>
          <cell r="E20" t="str">
            <v>Vero Beach Plant</v>
          </cell>
        </row>
        <row r="21">
          <cell r="A21" t="str">
            <v>Tavares Plant 552</v>
          </cell>
          <cell r="E21" t="str">
            <v>Southern Region</v>
          </cell>
        </row>
        <row r="22">
          <cell r="A22" t="str">
            <v>Bithlo Plant</v>
          </cell>
          <cell r="E22" t="str">
            <v>Tampa Area</v>
          </cell>
        </row>
        <row r="23">
          <cell r="A23" t="str">
            <v>Longwood Plant</v>
          </cell>
          <cell r="E23" t="str">
            <v>Ruskin Plant</v>
          </cell>
        </row>
        <row r="24">
          <cell r="A24" t="str">
            <v>So Orange Plant</v>
          </cell>
          <cell r="E24" t="str">
            <v>Tampa Plant</v>
          </cell>
        </row>
        <row r="25">
          <cell r="A25" t="str">
            <v>Winter Garden Plant</v>
          </cell>
          <cell r="E25" t="str">
            <v>Plant City Plant</v>
          </cell>
        </row>
        <row r="26">
          <cell r="A26" t="str">
            <v>Green Bay Plant</v>
          </cell>
          <cell r="E26" t="str">
            <v>Ellenton Plant</v>
          </cell>
        </row>
        <row r="27">
          <cell r="A27" t="str">
            <v>East Coast</v>
          </cell>
          <cell r="E27" t="str">
            <v>Southwest Area</v>
          </cell>
        </row>
        <row r="28">
          <cell r="A28" t="str">
            <v>Northern Area Admin</v>
          </cell>
          <cell r="E28" t="str">
            <v>Venice Plant</v>
          </cell>
        </row>
        <row r="29">
          <cell r="A29" t="str">
            <v>Stuart Plant</v>
          </cell>
          <cell r="E29" t="str">
            <v>Ft Myers Plant</v>
          </cell>
        </row>
        <row r="30">
          <cell r="A30" t="str">
            <v>Okeechobee Plant 572</v>
          </cell>
          <cell r="E30" t="str">
            <v>Miami/Dade Area</v>
          </cell>
        </row>
        <row r="31">
          <cell r="A31" t="str">
            <v>Melbourne Plant 572</v>
          </cell>
          <cell r="E31" t="str">
            <v>Mangonia Plant</v>
          </cell>
        </row>
        <row r="32">
          <cell r="A32" t="str">
            <v>Cocoa Beach Plant</v>
          </cell>
          <cell r="E32" t="str">
            <v>Delray Plant</v>
          </cell>
        </row>
        <row r="33">
          <cell r="A33" t="str">
            <v>Stuart RMC Plant</v>
          </cell>
        </row>
        <row r="34">
          <cell r="A34" t="str">
            <v>Vero Beach Plant</v>
          </cell>
        </row>
        <row r="35">
          <cell r="A35" t="str">
            <v>W Ft Pierce Plant 572</v>
          </cell>
        </row>
        <row r="36">
          <cell r="A36" t="str">
            <v>Southern Region</v>
          </cell>
        </row>
        <row r="37">
          <cell r="A37" t="str">
            <v>Tampa Area</v>
          </cell>
        </row>
        <row r="38">
          <cell r="A38" t="str">
            <v>Ruskin Plant</v>
          </cell>
        </row>
        <row r="39">
          <cell r="A39" t="str">
            <v>Tampa Plant</v>
          </cell>
        </row>
        <row r="40">
          <cell r="A40" t="str">
            <v>Plant City Plant</v>
          </cell>
        </row>
        <row r="41">
          <cell r="A41" t="str">
            <v>Ellenton Plant</v>
          </cell>
        </row>
        <row r="42">
          <cell r="A42" t="str">
            <v>Southwest Area</v>
          </cell>
        </row>
        <row r="43">
          <cell r="A43" t="str">
            <v>Western Area Area</v>
          </cell>
        </row>
        <row r="44">
          <cell r="A44" t="str">
            <v>Venice Plant</v>
          </cell>
        </row>
        <row r="45">
          <cell r="A45" t="str">
            <v>Placida Plant</v>
          </cell>
        </row>
        <row r="46">
          <cell r="A46" t="str">
            <v>Airport (Punta Gorda) Plant</v>
          </cell>
        </row>
        <row r="47">
          <cell r="A47" t="str">
            <v>Punta Gorda (Mallard) Plant</v>
          </cell>
        </row>
        <row r="48">
          <cell r="A48" t="str">
            <v>Ft Myers Plant</v>
          </cell>
        </row>
        <row r="49">
          <cell r="A49" t="str">
            <v>Mainline Plant</v>
          </cell>
        </row>
        <row r="50">
          <cell r="A50" t="str">
            <v>Miami/Dade Area</v>
          </cell>
        </row>
        <row r="51">
          <cell r="A51" t="str">
            <v>030-512-5300 Pennsuco Plant</v>
          </cell>
        </row>
        <row r="52">
          <cell r="A52" t="str">
            <v>Buena Vista Plant</v>
          </cell>
        </row>
        <row r="53">
          <cell r="A53" t="str">
            <v>Miami Airport Plant</v>
          </cell>
        </row>
        <row r="54">
          <cell r="A54" t="str">
            <v>W Hollywood Plant</v>
          </cell>
        </row>
        <row r="55">
          <cell r="A55" t="str">
            <v>No Miami Plant</v>
          </cell>
        </row>
        <row r="56">
          <cell r="A56" t="str">
            <v>So Miami Plant</v>
          </cell>
        </row>
        <row r="57">
          <cell r="A57" t="str">
            <v>South Coast Area</v>
          </cell>
        </row>
        <row r="58">
          <cell r="A58" t="str">
            <v>S Region Plant</v>
          </cell>
        </row>
        <row r="59">
          <cell r="A59" t="str">
            <v>Ft Lauderdale Plant</v>
          </cell>
        </row>
        <row r="60">
          <cell r="A60" t="str">
            <v>Pompano RMC</v>
          </cell>
        </row>
        <row r="61">
          <cell r="A61" t="str">
            <v>Pompano Readymix</v>
          </cell>
        </row>
        <row r="62">
          <cell r="A62" t="str">
            <v>Mangonia Plant</v>
          </cell>
        </row>
        <row r="63">
          <cell r="A63" t="str">
            <v>Ft. Lauderdale Plant</v>
          </cell>
        </row>
        <row r="64">
          <cell r="A64" t="str">
            <v>Delray Plant</v>
          </cell>
        </row>
        <row r="65">
          <cell r="A65" t="str">
            <v>Fairgrounds Plant</v>
          </cell>
        </row>
        <row r="66">
          <cell r="A66" t="str">
            <v>Jupiter Plant</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endarized Income Statement"/>
      <sheetName val="Sales Tons and Dollars"/>
      <sheetName val="External Freight"/>
      <sheetName val="Clinker Production"/>
      <sheetName val="Cement Production"/>
      <sheetName val="Fuel"/>
      <sheetName val="Power"/>
      <sheetName val="Purchased Materials"/>
      <sheetName val="Repairs and Maintenance"/>
      <sheetName val="Plant Overhead"/>
      <sheetName val="Plant Salaries and Wages"/>
      <sheetName val="Other Variable Costs"/>
      <sheetName val="Other Fixed Costs"/>
      <sheetName val="Packhouse Costs"/>
      <sheetName val="Transfer Tons"/>
      <sheetName val="Transfer Freight"/>
      <sheetName val="Terminals"/>
      <sheetName val="Administrative and Selling"/>
      <sheetName val="Profit Sharing Forecast"/>
      <sheetName val="Other Income and Interest"/>
      <sheetName val="Scenari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t Pricing"/>
      <sheetName val="Crystal River"/>
      <sheetName val="Crystal River L&amp;S"/>
      <sheetName val="Crystal River L&amp;S new"/>
      <sheetName val="Crystal River P&amp;L"/>
      <sheetName val="TECO"/>
      <sheetName val="TECO L&amp;S"/>
      <sheetName val="TECO P&amp;L"/>
      <sheetName val="Jacksonville"/>
      <sheetName val="Jacksonville L&amp;S"/>
      <sheetName val="Jacksonville P&amp;L"/>
      <sheetName val="Lakeland"/>
      <sheetName val="Lakeland L&amp;S"/>
      <sheetName val="Lakeland P&amp;L"/>
      <sheetName val="Morrow"/>
      <sheetName val="Morrow L&amp;S"/>
      <sheetName val="Morrow P&amp;L"/>
      <sheetName val="SG&amp;A L&amp;S"/>
      <sheetName val="Production"/>
      <sheetName val="Sale Volumes Details"/>
      <sheetName val="Port of Tampa L&amp;S"/>
      <sheetName val="Port of Tampa P&amp;L"/>
      <sheetName val="Freight 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
          <cell r="A1" t="str">
            <v>Sales Organization</v>
          </cell>
        </row>
        <row r="2">
          <cell r="A2" t="str">
            <v>ST01</v>
          </cell>
        </row>
        <row r="3">
          <cell r="A3" t="str">
            <v>ST01</v>
          </cell>
        </row>
        <row r="4">
          <cell r="A4" t="str">
            <v>ST01</v>
          </cell>
        </row>
        <row r="5">
          <cell r="A5" t="str">
            <v>ST01</v>
          </cell>
        </row>
        <row r="6">
          <cell r="A6" t="str">
            <v>ST01</v>
          </cell>
        </row>
        <row r="7">
          <cell r="A7" t="str">
            <v>ST01</v>
          </cell>
        </row>
        <row r="8">
          <cell r="A8" t="str">
            <v>ST01</v>
          </cell>
        </row>
        <row r="9">
          <cell r="A9" t="str">
            <v>ST01</v>
          </cell>
        </row>
        <row r="10">
          <cell r="A10" t="str">
            <v>ST01</v>
          </cell>
        </row>
        <row r="11">
          <cell r="A11" t="str">
            <v>ST01</v>
          </cell>
        </row>
        <row r="12">
          <cell r="A12" t="str">
            <v>ST01</v>
          </cell>
        </row>
        <row r="13">
          <cell r="A13" t="str">
            <v>ST01</v>
          </cell>
        </row>
        <row r="14">
          <cell r="A14" t="str">
            <v>ST01</v>
          </cell>
        </row>
        <row r="15">
          <cell r="A15" t="str">
            <v>ST01</v>
          </cell>
        </row>
        <row r="16">
          <cell r="A16" t="str">
            <v>ST01</v>
          </cell>
        </row>
        <row r="17">
          <cell r="A17" t="str">
            <v>ST01</v>
          </cell>
        </row>
        <row r="18">
          <cell r="A18" t="str">
            <v>ST01</v>
          </cell>
        </row>
        <row r="19">
          <cell r="A19" t="str">
            <v>ST01</v>
          </cell>
        </row>
        <row r="20">
          <cell r="A20" t="str">
            <v>ST01</v>
          </cell>
        </row>
        <row r="21">
          <cell r="A21" t="str">
            <v>ST01</v>
          </cell>
        </row>
        <row r="22">
          <cell r="A22" t="str">
            <v>ST01</v>
          </cell>
        </row>
        <row r="23">
          <cell r="A23" t="str">
            <v>ST01</v>
          </cell>
        </row>
        <row r="24">
          <cell r="A24" t="str">
            <v>ST01</v>
          </cell>
        </row>
        <row r="25">
          <cell r="A25" t="str">
            <v>ST01</v>
          </cell>
        </row>
        <row r="26">
          <cell r="A26" t="str">
            <v>ST01</v>
          </cell>
        </row>
        <row r="27">
          <cell r="A27" t="str">
            <v>ST01</v>
          </cell>
        </row>
        <row r="28">
          <cell r="A28" t="str">
            <v>ST01</v>
          </cell>
        </row>
        <row r="29">
          <cell r="A29" t="str">
            <v>ST01</v>
          </cell>
        </row>
        <row r="30">
          <cell r="A30" t="str">
            <v>ST01</v>
          </cell>
        </row>
        <row r="31">
          <cell r="A31" t="str">
            <v>ST01</v>
          </cell>
        </row>
        <row r="32">
          <cell r="A32" t="str">
            <v>ST01</v>
          </cell>
        </row>
        <row r="33">
          <cell r="A33" t="str">
            <v>ST01</v>
          </cell>
        </row>
        <row r="34">
          <cell r="A34" t="str">
            <v>ST01</v>
          </cell>
        </row>
        <row r="35">
          <cell r="A35" t="str">
            <v>ST01</v>
          </cell>
        </row>
        <row r="36">
          <cell r="A36" t="str">
            <v>ST01</v>
          </cell>
        </row>
        <row r="37">
          <cell r="A37" t="str">
            <v>ST01</v>
          </cell>
        </row>
        <row r="38">
          <cell r="A38" t="str">
            <v>ST01</v>
          </cell>
        </row>
        <row r="39">
          <cell r="A39" t="str">
            <v>ST01</v>
          </cell>
        </row>
        <row r="40">
          <cell r="A40" t="str">
            <v>ST01</v>
          </cell>
        </row>
        <row r="41">
          <cell r="A41" t="str">
            <v>ST01</v>
          </cell>
        </row>
        <row r="42">
          <cell r="A42" t="str">
            <v>ST01</v>
          </cell>
        </row>
        <row r="43">
          <cell r="A43" t="str">
            <v>ST01</v>
          </cell>
        </row>
        <row r="44">
          <cell r="A44" t="str">
            <v>ST01</v>
          </cell>
        </row>
        <row r="45">
          <cell r="A45" t="str">
            <v>ST01</v>
          </cell>
        </row>
        <row r="46">
          <cell r="A46" t="str">
            <v>ST01</v>
          </cell>
        </row>
        <row r="47">
          <cell r="A47" t="str">
            <v>ST01</v>
          </cell>
        </row>
        <row r="48">
          <cell r="A48" t="str">
            <v>ST01</v>
          </cell>
        </row>
        <row r="49">
          <cell r="A49" t="str">
            <v>ST01</v>
          </cell>
        </row>
        <row r="50">
          <cell r="A50" t="str">
            <v>ST01</v>
          </cell>
        </row>
        <row r="51">
          <cell r="A51" t="str">
            <v>ST01</v>
          </cell>
        </row>
        <row r="52">
          <cell r="A52" t="str">
            <v>ST01</v>
          </cell>
        </row>
        <row r="53">
          <cell r="A53" t="str">
            <v>ST01</v>
          </cell>
        </row>
        <row r="54">
          <cell r="A54" t="str">
            <v>ST01</v>
          </cell>
        </row>
        <row r="55">
          <cell r="A55" t="str">
            <v>ST01</v>
          </cell>
        </row>
        <row r="56">
          <cell r="A56" t="str">
            <v>ST01</v>
          </cell>
        </row>
        <row r="57">
          <cell r="A57" t="str">
            <v>ST01</v>
          </cell>
        </row>
        <row r="58">
          <cell r="A58" t="str">
            <v>ST01</v>
          </cell>
        </row>
        <row r="59">
          <cell r="A59" t="str">
            <v>ST01</v>
          </cell>
        </row>
        <row r="60">
          <cell r="A60" t="str">
            <v>ST01</v>
          </cell>
        </row>
        <row r="61">
          <cell r="A61" t="str">
            <v>ST01</v>
          </cell>
        </row>
        <row r="62">
          <cell r="A62" t="str">
            <v>ST01</v>
          </cell>
        </row>
        <row r="63">
          <cell r="A63" t="str">
            <v>ST01</v>
          </cell>
        </row>
        <row r="64">
          <cell r="A64" t="str">
            <v>ST01</v>
          </cell>
        </row>
        <row r="65">
          <cell r="A65" t="str">
            <v>ST01</v>
          </cell>
        </row>
        <row r="66">
          <cell r="A66" t="str">
            <v>ST01</v>
          </cell>
        </row>
        <row r="67">
          <cell r="A67" t="str">
            <v>ST01</v>
          </cell>
        </row>
        <row r="68">
          <cell r="A68" t="str">
            <v>ST01</v>
          </cell>
        </row>
        <row r="69">
          <cell r="A69" t="str">
            <v>ST01</v>
          </cell>
        </row>
        <row r="70">
          <cell r="A70" t="str">
            <v>ST01</v>
          </cell>
        </row>
        <row r="71">
          <cell r="A71" t="str">
            <v>ST01</v>
          </cell>
        </row>
        <row r="72">
          <cell r="A72" t="str">
            <v>ST01</v>
          </cell>
        </row>
        <row r="73">
          <cell r="A73" t="str">
            <v>ST01</v>
          </cell>
        </row>
        <row r="74">
          <cell r="A74" t="str">
            <v>ST01</v>
          </cell>
        </row>
        <row r="75">
          <cell r="A75" t="str">
            <v>ST01</v>
          </cell>
        </row>
        <row r="76">
          <cell r="A76" t="str">
            <v>ST01</v>
          </cell>
        </row>
        <row r="77">
          <cell r="A77" t="str">
            <v>ST01</v>
          </cell>
        </row>
        <row r="78">
          <cell r="A78" t="str">
            <v>ST01</v>
          </cell>
        </row>
        <row r="79">
          <cell r="A79" t="str">
            <v>ST01</v>
          </cell>
        </row>
        <row r="80">
          <cell r="A80" t="str">
            <v>ST01</v>
          </cell>
        </row>
        <row r="81">
          <cell r="A81" t="str">
            <v>ST01</v>
          </cell>
        </row>
        <row r="82">
          <cell r="A82" t="str">
            <v>ST01</v>
          </cell>
        </row>
        <row r="83">
          <cell r="A83" t="str">
            <v>ST01</v>
          </cell>
        </row>
        <row r="84">
          <cell r="A84" t="str">
            <v>ST01</v>
          </cell>
        </row>
        <row r="85">
          <cell r="A85" t="str">
            <v>ST01</v>
          </cell>
        </row>
        <row r="86">
          <cell r="A86" t="str">
            <v>ST01</v>
          </cell>
        </row>
        <row r="87">
          <cell r="A87" t="str">
            <v>ST01</v>
          </cell>
        </row>
        <row r="88">
          <cell r="A88" t="str">
            <v>ST01</v>
          </cell>
        </row>
        <row r="89">
          <cell r="A89" t="str">
            <v>ST01</v>
          </cell>
        </row>
        <row r="90">
          <cell r="A90" t="str">
            <v>ST01</v>
          </cell>
        </row>
        <row r="91">
          <cell r="A91" t="str">
            <v>ST01</v>
          </cell>
        </row>
        <row r="92">
          <cell r="A92" t="str">
            <v>ST01</v>
          </cell>
        </row>
        <row r="93">
          <cell r="A93" t="str">
            <v>ST01</v>
          </cell>
        </row>
        <row r="94">
          <cell r="A94" t="str">
            <v>ST01</v>
          </cell>
        </row>
        <row r="95">
          <cell r="A95" t="str">
            <v>ST01</v>
          </cell>
        </row>
        <row r="96">
          <cell r="A96" t="str">
            <v>ST01</v>
          </cell>
        </row>
        <row r="97">
          <cell r="A97" t="str">
            <v>ST01</v>
          </cell>
        </row>
        <row r="98">
          <cell r="A98" t="str">
            <v>ST01</v>
          </cell>
        </row>
        <row r="99">
          <cell r="A99" t="str">
            <v>ST01</v>
          </cell>
        </row>
        <row r="100">
          <cell r="A100" t="str">
            <v>ST01</v>
          </cell>
        </row>
        <row r="101">
          <cell r="A101" t="str">
            <v>ST01</v>
          </cell>
        </row>
        <row r="102">
          <cell r="A102" t="str">
            <v>ST01</v>
          </cell>
        </row>
        <row r="103">
          <cell r="A103" t="str">
            <v>ST01</v>
          </cell>
        </row>
        <row r="104">
          <cell r="A104" t="str">
            <v>ST01</v>
          </cell>
        </row>
        <row r="105">
          <cell r="A105" t="str">
            <v>ST01</v>
          </cell>
        </row>
        <row r="106">
          <cell r="A106" t="str">
            <v>ST01</v>
          </cell>
        </row>
        <row r="107">
          <cell r="A107" t="str">
            <v>ST01</v>
          </cell>
        </row>
        <row r="108">
          <cell r="A108" t="str">
            <v>ST01</v>
          </cell>
        </row>
        <row r="109">
          <cell r="A109" t="str">
            <v>ST01</v>
          </cell>
        </row>
        <row r="110">
          <cell r="A110" t="str">
            <v>ST01</v>
          </cell>
        </row>
        <row r="111">
          <cell r="A111" t="str">
            <v>ST01</v>
          </cell>
        </row>
        <row r="112">
          <cell r="A112" t="str">
            <v>ST01</v>
          </cell>
        </row>
        <row r="113">
          <cell r="A113" t="str">
            <v>ST01</v>
          </cell>
        </row>
        <row r="114">
          <cell r="A114" t="str">
            <v>ST01</v>
          </cell>
        </row>
        <row r="115">
          <cell r="A115" t="str">
            <v>ST01</v>
          </cell>
        </row>
        <row r="116">
          <cell r="A116" t="str">
            <v>ST01</v>
          </cell>
        </row>
        <row r="117">
          <cell r="A117" t="str">
            <v>ST01</v>
          </cell>
        </row>
        <row r="118">
          <cell r="A118" t="str">
            <v>ST01</v>
          </cell>
        </row>
        <row r="119">
          <cell r="A119" t="str">
            <v>ST01</v>
          </cell>
        </row>
        <row r="120">
          <cell r="A120" t="str">
            <v>ST01</v>
          </cell>
        </row>
        <row r="121">
          <cell r="A121" t="str">
            <v>ST01</v>
          </cell>
        </row>
        <row r="122">
          <cell r="A122" t="str">
            <v>ST01</v>
          </cell>
        </row>
        <row r="123">
          <cell r="A123" t="str">
            <v>ST01</v>
          </cell>
        </row>
        <row r="124">
          <cell r="A124" t="str">
            <v>ST01</v>
          </cell>
        </row>
        <row r="125">
          <cell r="A125" t="str">
            <v>ST01</v>
          </cell>
        </row>
        <row r="126">
          <cell r="A126" t="str">
            <v>ST01</v>
          </cell>
        </row>
        <row r="127">
          <cell r="A127" t="str">
            <v>ST01</v>
          </cell>
        </row>
        <row r="128">
          <cell r="A128" t="str">
            <v>ST01</v>
          </cell>
        </row>
        <row r="129">
          <cell r="A129" t="str">
            <v>ST01</v>
          </cell>
        </row>
        <row r="130">
          <cell r="A130" t="str">
            <v>ST01</v>
          </cell>
        </row>
        <row r="131">
          <cell r="A131" t="str">
            <v>ST01</v>
          </cell>
        </row>
        <row r="132">
          <cell r="A132" t="str">
            <v>ST01</v>
          </cell>
        </row>
        <row r="133">
          <cell r="A133" t="str">
            <v>ST01</v>
          </cell>
        </row>
        <row r="134">
          <cell r="A134" t="str">
            <v>ST01</v>
          </cell>
        </row>
        <row r="135">
          <cell r="A135" t="str">
            <v>ST01</v>
          </cell>
        </row>
        <row r="136">
          <cell r="A136" t="str">
            <v>ST01</v>
          </cell>
        </row>
        <row r="137">
          <cell r="A137" t="str">
            <v>ST01</v>
          </cell>
        </row>
        <row r="138">
          <cell r="A138" t="str">
            <v>ST01</v>
          </cell>
        </row>
        <row r="139">
          <cell r="A139" t="str">
            <v>ST01</v>
          </cell>
        </row>
        <row r="140">
          <cell r="A140" t="str">
            <v>ST01</v>
          </cell>
        </row>
        <row r="141">
          <cell r="A141" t="str">
            <v>ST01</v>
          </cell>
        </row>
        <row r="142">
          <cell r="A142" t="str">
            <v>ST01</v>
          </cell>
        </row>
        <row r="143">
          <cell r="A143" t="str">
            <v>ST01</v>
          </cell>
        </row>
        <row r="144">
          <cell r="A144" t="str">
            <v>ST01</v>
          </cell>
        </row>
        <row r="145">
          <cell r="A145" t="str">
            <v>ST01</v>
          </cell>
        </row>
        <row r="146">
          <cell r="A146" t="str">
            <v>ST01</v>
          </cell>
        </row>
        <row r="147">
          <cell r="A147" t="str">
            <v>ST01</v>
          </cell>
        </row>
        <row r="148">
          <cell r="A148" t="str">
            <v>ST01</v>
          </cell>
        </row>
        <row r="149">
          <cell r="A149" t="str">
            <v>ST01</v>
          </cell>
        </row>
        <row r="150">
          <cell r="A150" t="str">
            <v>ST01</v>
          </cell>
        </row>
        <row r="151">
          <cell r="A151" t="str">
            <v>ST01</v>
          </cell>
        </row>
        <row r="152">
          <cell r="A152" t="str">
            <v>ST01</v>
          </cell>
        </row>
        <row r="153">
          <cell r="A153" t="str">
            <v>ST01</v>
          </cell>
        </row>
        <row r="154">
          <cell r="A154" t="str">
            <v>ST01</v>
          </cell>
        </row>
        <row r="155">
          <cell r="A155" t="str">
            <v>ST01</v>
          </cell>
        </row>
        <row r="156">
          <cell r="A156" t="str">
            <v>ST01</v>
          </cell>
        </row>
        <row r="157">
          <cell r="A157" t="str">
            <v>ST01</v>
          </cell>
        </row>
        <row r="158">
          <cell r="A158" t="str">
            <v>ST01</v>
          </cell>
        </row>
        <row r="159">
          <cell r="A159" t="str">
            <v>ST01</v>
          </cell>
        </row>
        <row r="160">
          <cell r="A160" t="str">
            <v>ST01</v>
          </cell>
        </row>
        <row r="161">
          <cell r="A161" t="str">
            <v>ST01</v>
          </cell>
        </row>
        <row r="162">
          <cell r="A162" t="str">
            <v>ST01</v>
          </cell>
        </row>
        <row r="163">
          <cell r="A163" t="str">
            <v>ST01</v>
          </cell>
        </row>
        <row r="164">
          <cell r="A164" t="str">
            <v>ST01</v>
          </cell>
        </row>
        <row r="165">
          <cell r="A165" t="str">
            <v>ST01</v>
          </cell>
        </row>
        <row r="166">
          <cell r="A166" t="str">
            <v>ST01</v>
          </cell>
        </row>
        <row r="167">
          <cell r="A167" t="str">
            <v>ST01</v>
          </cell>
        </row>
        <row r="168">
          <cell r="A168" t="str">
            <v>ST01</v>
          </cell>
        </row>
        <row r="169">
          <cell r="A169" t="str">
            <v>ST01</v>
          </cell>
        </row>
        <row r="170">
          <cell r="A170" t="str">
            <v>ST01</v>
          </cell>
        </row>
        <row r="171">
          <cell r="A171" t="str">
            <v>ST01</v>
          </cell>
        </row>
        <row r="172">
          <cell r="A172" t="str">
            <v>ST01</v>
          </cell>
        </row>
        <row r="173">
          <cell r="A173" t="str">
            <v>ST01</v>
          </cell>
        </row>
        <row r="174">
          <cell r="A174" t="str">
            <v>ST01</v>
          </cell>
        </row>
        <row r="175">
          <cell r="A175" t="str">
            <v>ST01</v>
          </cell>
        </row>
        <row r="176">
          <cell r="A176" t="str">
            <v>ST01</v>
          </cell>
        </row>
        <row r="177">
          <cell r="A177" t="str">
            <v>ST01</v>
          </cell>
        </row>
        <row r="178">
          <cell r="A178" t="str">
            <v>ST01</v>
          </cell>
        </row>
        <row r="179">
          <cell r="A179" t="str">
            <v>ST01</v>
          </cell>
        </row>
        <row r="180">
          <cell r="A180" t="str">
            <v>ST01</v>
          </cell>
        </row>
        <row r="181">
          <cell r="A181" t="str">
            <v>ST01</v>
          </cell>
        </row>
        <row r="182">
          <cell r="A182" t="str">
            <v>ST01</v>
          </cell>
        </row>
        <row r="183">
          <cell r="A183" t="str">
            <v>ST01</v>
          </cell>
        </row>
        <row r="184">
          <cell r="A184" t="str">
            <v>ST01</v>
          </cell>
        </row>
        <row r="185">
          <cell r="A185" t="str">
            <v>ST01</v>
          </cell>
        </row>
        <row r="186">
          <cell r="A186" t="str">
            <v>ST01</v>
          </cell>
        </row>
        <row r="187">
          <cell r="A187" t="str">
            <v>ST01</v>
          </cell>
        </row>
        <row r="188">
          <cell r="A188" t="str">
            <v>ST01</v>
          </cell>
        </row>
        <row r="189">
          <cell r="A189" t="str">
            <v>ST01</v>
          </cell>
        </row>
        <row r="190">
          <cell r="A190" t="str">
            <v>ST01</v>
          </cell>
        </row>
        <row r="191">
          <cell r="A191" t="str">
            <v>ST01</v>
          </cell>
        </row>
        <row r="192">
          <cell r="A192" t="str">
            <v>ST01</v>
          </cell>
        </row>
        <row r="193">
          <cell r="A193" t="str">
            <v>ST01</v>
          </cell>
        </row>
        <row r="194">
          <cell r="A194" t="str">
            <v>ST01</v>
          </cell>
        </row>
        <row r="195">
          <cell r="A195" t="str">
            <v>ST01</v>
          </cell>
        </row>
        <row r="196">
          <cell r="A196" t="str">
            <v>ST01</v>
          </cell>
        </row>
        <row r="197">
          <cell r="A197" t="str">
            <v>ST01</v>
          </cell>
        </row>
        <row r="198">
          <cell r="A198" t="str">
            <v>ST01</v>
          </cell>
        </row>
        <row r="199">
          <cell r="A199" t="str">
            <v>ST01</v>
          </cell>
        </row>
        <row r="200">
          <cell r="A200" t="str">
            <v>ST01</v>
          </cell>
        </row>
        <row r="201">
          <cell r="A201" t="str">
            <v>ST01</v>
          </cell>
        </row>
        <row r="202">
          <cell r="A202" t="str">
            <v>ST01</v>
          </cell>
        </row>
        <row r="203">
          <cell r="A203" t="str">
            <v>ST01</v>
          </cell>
        </row>
        <row r="204">
          <cell r="A204" t="str">
            <v>ST01</v>
          </cell>
        </row>
        <row r="205">
          <cell r="A205" t="str">
            <v>ST01</v>
          </cell>
        </row>
        <row r="206">
          <cell r="A206" t="str">
            <v>ST01</v>
          </cell>
        </row>
        <row r="207">
          <cell r="A207" t="str">
            <v>ST01</v>
          </cell>
        </row>
        <row r="208">
          <cell r="A208" t="str">
            <v>ST01</v>
          </cell>
        </row>
        <row r="209">
          <cell r="A209" t="str">
            <v>ST01</v>
          </cell>
        </row>
        <row r="210">
          <cell r="A210" t="str">
            <v>ST01</v>
          </cell>
        </row>
        <row r="211">
          <cell r="A211" t="str">
            <v>ST01</v>
          </cell>
        </row>
        <row r="212">
          <cell r="A212" t="str">
            <v>ST01</v>
          </cell>
        </row>
        <row r="213">
          <cell r="A213" t="str">
            <v>ST01</v>
          </cell>
        </row>
        <row r="214">
          <cell r="A214" t="str">
            <v>ST01</v>
          </cell>
        </row>
        <row r="215">
          <cell r="A215" t="str">
            <v>ST01</v>
          </cell>
        </row>
        <row r="216">
          <cell r="A216" t="str">
            <v>ST01</v>
          </cell>
        </row>
        <row r="217">
          <cell r="A217" t="str">
            <v>ST01</v>
          </cell>
        </row>
        <row r="218">
          <cell r="A218" t="str">
            <v>ST01</v>
          </cell>
        </row>
        <row r="219">
          <cell r="A219" t="str">
            <v>ST01</v>
          </cell>
        </row>
        <row r="220">
          <cell r="A220" t="str">
            <v>ST01</v>
          </cell>
        </row>
        <row r="221">
          <cell r="A221" t="str">
            <v>ST01</v>
          </cell>
        </row>
        <row r="222">
          <cell r="A222" t="str">
            <v>ST01</v>
          </cell>
        </row>
        <row r="223">
          <cell r="A223" t="str">
            <v>ST01</v>
          </cell>
        </row>
        <row r="224">
          <cell r="A224" t="str">
            <v>ST01</v>
          </cell>
        </row>
        <row r="225">
          <cell r="A225" t="str">
            <v>ST01</v>
          </cell>
        </row>
        <row r="226">
          <cell r="A226" t="str">
            <v>ST01</v>
          </cell>
        </row>
        <row r="227">
          <cell r="A227" t="str">
            <v>ST01</v>
          </cell>
        </row>
        <row r="228">
          <cell r="A228" t="str">
            <v>ST01</v>
          </cell>
        </row>
        <row r="229">
          <cell r="A229" t="str">
            <v>ST01</v>
          </cell>
        </row>
        <row r="230">
          <cell r="A230" t="str">
            <v>ST01</v>
          </cell>
        </row>
        <row r="231">
          <cell r="A231" t="str">
            <v>ST01</v>
          </cell>
        </row>
        <row r="232">
          <cell r="A232" t="str">
            <v>ST01</v>
          </cell>
        </row>
        <row r="233">
          <cell r="A233" t="str">
            <v>ST01</v>
          </cell>
        </row>
        <row r="234">
          <cell r="A234" t="str">
            <v>ST01</v>
          </cell>
        </row>
        <row r="235">
          <cell r="A235" t="str">
            <v>ST01</v>
          </cell>
        </row>
        <row r="236">
          <cell r="A236" t="str">
            <v>ST01</v>
          </cell>
        </row>
        <row r="237">
          <cell r="A237" t="str">
            <v>ST01</v>
          </cell>
        </row>
        <row r="238">
          <cell r="A238" t="str">
            <v>ST01</v>
          </cell>
        </row>
        <row r="239">
          <cell r="A239" t="str">
            <v>ST01</v>
          </cell>
        </row>
        <row r="240">
          <cell r="A240" t="str">
            <v>ST01</v>
          </cell>
        </row>
        <row r="241">
          <cell r="A241" t="str">
            <v>ST01</v>
          </cell>
        </row>
        <row r="242">
          <cell r="A242" t="str">
            <v>ST01</v>
          </cell>
        </row>
        <row r="243">
          <cell r="A243" t="str">
            <v>ST01</v>
          </cell>
        </row>
        <row r="244">
          <cell r="A244" t="str">
            <v>ST01</v>
          </cell>
        </row>
        <row r="245">
          <cell r="A245" t="str">
            <v>ST01</v>
          </cell>
        </row>
        <row r="246">
          <cell r="A246" t="str">
            <v>ST01</v>
          </cell>
        </row>
        <row r="247">
          <cell r="A247" t="str">
            <v>ST01</v>
          </cell>
        </row>
        <row r="248">
          <cell r="A248" t="str">
            <v>ST01</v>
          </cell>
        </row>
        <row r="249">
          <cell r="A249" t="str">
            <v>ST01</v>
          </cell>
        </row>
        <row r="250">
          <cell r="A250" t="str">
            <v>ST01</v>
          </cell>
        </row>
        <row r="251">
          <cell r="A251" t="str">
            <v>ST01</v>
          </cell>
        </row>
        <row r="252">
          <cell r="A252" t="str">
            <v>ST01</v>
          </cell>
        </row>
        <row r="253">
          <cell r="A253" t="str">
            <v>ST01</v>
          </cell>
        </row>
        <row r="254">
          <cell r="A254" t="str">
            <v>ST01</v>
          </cell>
        </row>
        <row r="255">
          <cell r="A255" t="str">
            <v>ST01</v>
          </cell>
        </row>
        <row r="256">
          <cell r="A256" t="str">
            <v>ST01</v>
          </cell>
        </row>
        <row r="257">
          <cell r="A257" t="str">
            <v>ST01</v>
          </cell>
        </row>
        <row r="258">
          <cell r="A258" t="str">
            <v>ST01</v>
          </cell>
        </row>
        <row r="259">
          <cell r="A259" t="str">
            <v>ST01</v>
          </cell>
        </row>
        <row r="260">
          <cell r="A260" t="str">
            <v>ST01</v>
          </cell>
        </row>
        <row r="261">
          <cell r="A261" t="str">
            <v>ST01</v>
          </cell>
        </row>
        <row r="262">
          <cell r="A262" t="str">
            <v>ST01</v>
          </cell>
        </row>
        <row r="263">
          <cell r="A263" t="str">
            <v>ST01</v>
          </cell>
        </row>
        <row r="264">
          <cell r="A264" t="str">
            <v>ST01</v>
          </cell>
        </row>
        <row r="265">
          <cell r="A265" t="str">
            <v>ST01</v>
          </cell>
        </row>
        <row r="266">
          <cell r="A266" t="str">
            <v>ST01</v>
          </cell>
        </row>
        <row r="267">
          <cell r="A267" t="str">
            <v>ST01</v>
          </cell>
        </row>
        <row r="268">
          <cell r="A268" t="str">
            <v>ST01</v>
          </cell>
        </row>
        <row r="269">
          <cell r="A269" t="str">
            <v>ST01</v>
          </cell>
        </row>
        <row r="270">
          <cell r="A270" t="str">
            <v>ST01</v>
          </cell>
        </row>
        <row r="271">
          <cell r="A271" t="str">
            <v>ST01</v>
          </cell>
        </row>
        <row r="272">
          <cell r="A272" t="str">
            <v>ST01</v>
          </cell>
        </row>
        <row r="273">
          <cell r="A273" t="str">
            <v>ST01</v>
          </cell>
        </row>
        <row r="274">
          <cell r="A274" t="str">
            <v>ST01</v>
          </cell>
        </row>
        <row r="275">
          <cell r="A275" t="str">
            <v>ST01</v>
          </cell>
        </row>
        <row r="276">
          <cell r="A276" t="str">
            <v>ST01</v>
          </cell>
        </row>
        <row r="277">
          <cell r="A277" t="str">
            <v>ST01</v>
          </cell>
        </row>
        <row r="278">
          <cell r="A278" t="str">
            <v>ST01</v>
          </cell>
        </row>
        <row r="279">
          <cell r="A279" t="str">
            <v>ST01</v>
          </cell>
        </row>
        <row r="280">
          <cell r="A280" t="str">
            <v>ST01</v>
          </cell>
        </row>
        <row r="281">
          <cell r="A281" t="str">
            <v>ST01</v>
          </cell>
        </row>
        <row r="282">
          <cell r="A282" t="str">
            <v>ST01</v>
          </cell>
        </row>
        <row r="283">
          <cell r="A283" t="str">
            <v>ST01</v>
          </cell>
        </row>
        <row r="284">
          <cell r="A284" t="str">
            <v>ST01</v>
          </cell>
        </row>
        <row r="285">
          <cell r="A285" t="str">
            <v>ST01</v>
          </cell>
        </row>
        <row r="286">
          <cell r="A286" t="str">
            <v>ST01</v>
          </cell>
        </row>
        <row r="287">
          <cell r="A287" t="str">
            <v>ST01</v>
          </cell>
        </row>
        <row r="288">
          <cell r="A288" t="str">
            <v>ST01</v>
          </cell>
        </row>
        <row r="289">
          <cell r="A289" t="str">
            <v>ST01</v>
          </cell>
        </row>
        <row r="290">
          <cell r="A290" t="str">
            <v>ST01</v>
          </cell>
        </row>
        <row r="291">
          <cell r="A291" t="str">
            <v>ST01</v>
          </cell>
        </row>
        <row r="292">
          <cell r="A292" t="str">
            <v>ST01</v>
          </cell>
        </row>
        <row r="293">
          <cell r="A293" t="str">
            <v>ST01</v>
          </cell>
        </row>
        <row r="294">
          <cell r="A294" t="str">
            <v>ST01</v>
          </cell>
        </row>
        <row r="295">
          <cell r="A295" t="str">
            <v>ST01</v>
          </cell>
        </row>
        <row r="296">
          <cell r="A296" t="str">
            <v>ST01</v>
          </cell>
        </row>
        <row r="297">
          <cell r="A297" t="str">
            <v>ST01</v>
          </cell>
        </row>
        <row r="298">
          <cell r="A298" t="str">
            <v>ST01</v>
          </cell>
        </row>
        <row r="299">
          <cell r="A299" t="str">
            <v>ST01</v>
          </cell>
        </row>
        <row r="300">
          <cell r="A300" t="str">
            <v>ST01</v>
          </cell>
        </row>
        <row r="301">
          <cell r="A301" t="str">
            <v>ST01</v>
          </cell>
        </row>
        <row r="302">
          <cell r="A302" t="str">
            <v>ST01</v>
          </cell>
        </row>
        <row r="303">
          <cell r="A303" t="str">
            <v>ST01</v>
          </cell>
        </row>
        <row r="304">
          <cell r="A304" t="str">
            <v>ST01</v>
          </cell>
        </row>
        <row r="305">
          <cell r="A305" t="str">
            <v>ST01</v>
          </cell>
        </row>
        <row r="306">
          <cell r="A306" t="str">
            <v>ST01</v>
          </cell>
        </row>
        <row r="307">
          <cell r="A307" t="str">
            <v>ST01</v>
          </cell>
        </row>
        <row r="308">
          <cell r="A308" t="str">
            <v>ST01</v>
          </cell>
        </row>
        <row r="309">
          <cell r="A309" t="str">
            <v>ST01</v>
          </cell>
        </row>
        <row r="310">
          <cell r="A310" t="str">
            <v>ST01</v>
          </cell>
        </row>
        <row r="311">
          <cell r="A311" t="str">
            <v>ST01</v>
          </cell>
        </row>
        <row r="312">
          <cell r="A312" t="str">
            <v>ST01</v>
          </cell>
        </row>
        <row r="313">
          <cell r="A313" t="str">
            <v>ST01</v>
          </cell>
        </row>
        <row r="314">
          <cell r="A314" t="str">
            <v>ST01</v>
          </cell>
        </row>
        <row r="315">
          <cell r="A315" t="str">
            <v>ST01</v>
          </cell>
        </row>
        <row r="316">
          <cell r="A316" t="str">
            <v>ST01</v>
          </cell>
        </row>
        <row r="317">
          <cell r="A317" t="str">
            <v>ST01</v>
          </cell>
        </row>
        <row r="318">
          <cell r="A318" t="str">
            <v>ST01</v>
          </cell>
        </row>
        <row r="319">
          <cell r="A319" t="str">
            <v>ST01</v>
          </cell>
        </row>
        <row r="320">
          <cell r="A320" t="str">
            <v>ST01</v>
          </cell>
        </row>
        <row r="321">
          <cell r="A321" t="str">
            <v>ST01</v>
          </cell>
        </row>
        <row r="322">
          <cell r="A322" t="str">
            <v>ST01</v>
          </cell>
        </row>
        <row r="323">
          <cell r="A323" t="str">
            <v>ST01</v>
          </cell>
        </row>
        <row r="324">
          <cell r="A324" t="str">
            <v>ST01</v>
          </cell>
        </row>
        <row r="325">
          <cell r="A325" t="str">
            <v>ST01</v>
          </cell>
        </row>
        <row r="326">
          <cell r="A326" t="str">
            <v>ST01</v>
          </cell>
        </row>
        <row r="327">
          <cell r="A327" t="str">
            <v>ST01</v>
          </cell>
        </row>
        <row r="328">
          <cell r="A328" t="str">
            <v>ST01</v>
          </cell>
        </row>
        <row r="329">
          <cell r="A329" t="str">
            <v>ST01</v>
          </cell>
        </row>
        <row r="330">
          <cell r="A330" t="str">
            <v>ST01</v>
          </cell>
        </row>
        <row r="331">
          <cell r="A331" t="str">
            <v>ST01</v>
          </cell>
        </row>
        <row r="332">
          <cell r="A332" t="str">
            <v>ST01</v>
          </cell>
        </row>
        <row r="333">
          <cell r="A333" t="str">
            <v>ST01</v>
          </cell>
        </row>
        <row r="334">
          <cell r="A334" t="str">
            <v>ST01</v>
          </cell>
        </row>
        <row r="335">
          <cell r="A335" t="str">
            <v>ST01</v>
          </cell>
        </row>
        <row r="336">
          <cell r="A336" t="str">
            <v>ST01</v>
          </cell>
        </row>
        <row r="337">
          <cell r="A337" t="str">
            <v>ST01</v>
          </cell>
        </row>
        <row r="338">
          <cell r="A338" t="str">
            <v>ST01</v>
          </cell>
        </row>
        <row r="339">
          <cell r="A339" t="str">
            <v>ST01</v>
          </cell>
        </row>
        <row r="340">
          <cell r="A340" t="str">
            <v>ST01</v>
          </cell>
        </row>
        <row r="341">
          <cell r="A341" t="str">
            <v>ST01</v>
          </cell>
        </row>
        <row r="342">
          <cell r="A342" t="str">
            <v>ST01</v>
          </cell>
        </row>
        <row r="343">
          <cell r="A343" t="str">
            <v>ST01</v>
          </cell>
        </row>
        <row r="344">
          <cell r="A344" t="str">
            <v>ST01</v>
          </cell>
        </row>
        <row r="345">
          <cell r="A345" t="str">
            <v>ST01</v>
          </cell>
        </row>
        <row r="346">
          <cell r="A346" t="str">
            <v>ST01</v>
          </cell>
        </row>
        <row r="347">
          <cell r="A347" t="str">
            <v>ST01</v>
          </cell>
        </row>
        <row r="348">
          <cell r="A348" t="str">
            <v>ST01</v>
          </cell>
        </row>
        <row r="349">
          <cell r="A349" t="str">
            <v>ST01</v>
          </cell>
        </row>
        <row r="350">
          <cell r="A350" t="str">
            <v>ST01</v>
          </cell>
        </row>
        <row r="351">
          <cell r="A351" t="str">
            <v>ST01</v>
          </cell>
        </row>
        <row r="352">
          <cell r="A352" t="str">
            <v>ST01</v>
          </cell>
        </row>
        <row r="353">
          <cell r="A353" t="str">
            <v>ST01</v>
          </cell>
        </row>
        <row r="354">
          <cell r="A354" t="str">
            <v>ST01</v>
          </cell>
        </row>
        <row r="355">
          <cell r="A355" t="str">
            <v>ST01</v>
          </cell>
        </row>
        <row r="356">
          <cell r="A356" t="str">
            <v>ST01</v>
          </cell>
        </row>
        <row r="357">
          <cell r="A357" t="str">
            <v>ST01</v>
          </cell>
        </row>
        <row r="358">
          <cell r="A358" t="str">
            <v>ST01</v>
          </cell>
        </row>
        <row r="359">
          <cell r="A359" t="str">
            <v>ST01</v>
          </cell>
        </row>
        <row r="360">
          <cell r="A360" t="str">
            <v>ST01</v>
          </cell>
        </row>
        <row r="361">
          <cell r="A361" t="str">
            <v>ST01</v>
          </cell>
        </row>
        <row r="362">
          <cell r="A362" t="str">
            <v>ST01</v>
          </cell>
        </row>
        <row r="363">
          <cell r="A363" t="str">
            <v>ST01</v>
          </cell>
        </row>
        <row r="364">
          <cell r="A364" t="str">
            <v>ST01</v>
          </cell>
        </row>
        <row r="365">
          <cell r="A365" t="str">
            <v>ST01</v>
          </cell>
        </row>
        <row r="366">
          <cell r="A366" t="str">
            <v>ST01</v>
          </cell>
        </row>
        <row r="367">
          <cell r="A367" t="str">
            <v>ST01</v>
          </cell>
        </row>
        <row r="368">
          <cell r="A368" t="str">
            <v>ST01</v>
          </cell>
        </row>
        <row r="369">
          <cell r="A369" t="str">
            <v>ST01</v>
          </cell>
        </row>
        <row r="370">
          <cell r="A370" t="str">
            <v>ST01</v>
          </cell>
        </row>
        <row r="371">
          <cell r="A371" t="str">
            <v>ST01</v>
          </cell>
        </row>
        <row r="372">
          <cell r="A372" t="str">
            <v>ST01</v>
          </cell>
        </row>
        <row r="373">
          <cell r="A373" t="str">
            <v>ST01</v>
          </cell>
        </row>
        <row r="374">
          <cell r="A374" t="str">
            <v>ST01</v>
          </cell>
        </row>
        <row r="375">
          <cell r="A375" t="str">
            <v>ST01</v>
          </cell>
        </row>
        <row r="376">
          <cell r="A376" t="str">
            <v>ST01</v>
          </cell>
        </row>
        <row r="377">
          <cell r="A377" t="str">
            <v>ST01</v>
          </cell>
        </row>
        <row r="378">
          <cell r="A378" t="str">
            <v>ST01</v>
          </cell>
        </row>
        <row r="379">
          <cell r="A379" t="str">
            <v>ST01</v>
          </cell>
        </row>
        <row r="380">
          <cell r="A380" t="str">
            <v>ST01</v>
          </cell>
        </row>
        <row r="381">
          <cell r="A381" t="str">
            <v>ST01</v>
          </cell>
        </row>
        <row r="382">
          <cell r="A382" t="str">
            <v>ST01</v>
          </cell>
        </row>
        <row r="383">
          <cell r="A383" t="str">
            <v>ST01</v>
          </cell>
        </row>
        <row r="384">
          <cell r="A384" t="str">
            <v>ST01</v>
          </cell>
        </row>
        <row r="385">
          <cell r="A385" t="str">
            <v>ST01</v>
          </cell>
        </row>
        <row r="386">
          <cell r="A386" t="str">
            <v>ST01</v>
          </cell>
        </row>
        <row r="387">
          <cell r="A387" t="str">
            <v>ST01</v>
          </cell>
        </row>
        <row r="388">
          <cell r="A388" t="str">
            <v>ST01</v>
          </cell>
        </row>
        <row r="389">
          <cell r="A389" t="str">
            <v>ST01</v>
          </cell>
        </row>
        <row r="390">
          <cell r="A390" t="str">
            <v>ST01</v>
          </cell>
        </row>
        <row r="391">
          <cell r="A391" t="str">
            <v>ST01</v>
          </cell>
        </row>
        <row r="392">
          <cell r="A392" t="str">
            <v>ST01</v>
          </cell>
        </row>
        <row r="393">
          <cell r="A393" t="str">
            <v>ST01</v>
          </cell>
        </row>
        <row r="394">
          <cell r="A394" t="str">
            <v>ST01</v>
          </cell>
        </row>
        <row r="395">
          <cell r="A395" t="str">
            <v>ST01</v>
          </cell>
        </row>
        <row r="396">
          <cell r="A396" t="str">
            <v>ST01</v>
          </cell>
        </row>
        <row r="397">
          <cell r="A397" t="str">
            <v>ST01</v>
          </cell>
        </row>
        <row r="398">
          <cell r="A398" t="str">
            <v>ST01</v>
          </cell>
        </row>
        <row r="399">
          <cell r="A399" t="str">
            <v>ST01</v>
          </cell>
        </row>
        <row r="400">
          <cell r="A400" t="str">
            <v>ST01</v>
          </cell>
        </row>
        <row r="401">
          <cell r="A401" t="str">
            <v>ST01</v>
          </cell>
        </row>
        <row r="402">
          <cell r="A402" t="str">
            <v>ST01</v>
          </cell>
        </row>
        <row r="403">
          <cell r="A403" t="str">
            <v>ST01</v>
          </cell>
        </row>
        <row r="404">
          <cell r="A404" t="str">
            <v>ST01</v>
          </cell>
        </row>
        <row r="405">
          <cell r="A405" t="str">
            <v>ST01</v>
          </cell>
        </row>
        <row r="406">
          <cell r="A406" t="str">
            <v>ST01</v>
          </cell>
        </row>
        <row r="407">
          <cell r="A407" t="str">
            <v>ST01</v>
          </cell>
        </row>
        <row r="408">
          <cell r="A408" t="str">
            <v>ST01</v>
          </cell>
        </row>
        <row r="409">
          <cell r="A409" t="str">
            <v>ST01</v>
          </cell>
        </row>
        <row r="410">
          <cell r="A410" t="str">
            <v>ST01</v>
          </cell>
        </row>
        <row r="411">
          <cell r="A411" t="str">
            <v>ST01</v>
          </cell>
        </row>
        <row r="412">
          <cell r="A412" t="str">
            <v>ST01</v>
          </cell>
        </row>
        <row r="413">
          <cell r="A413" t="str">
            <v>ST01</v>
          </cell>
        </row>
        <row r="414">
          <cell r="A414" t="str">
            <v>ST01</v>
          </cell>
        </row>
        <row r="415">
          <cell r="A415" t="str">
            <v>ST01</v>
          </cell>
        </row>
        <row r="416">
          <cell r="A416" t="str">
            <v>ST01</v>
          </cell>
        </row>
        <row r="417">
          <cell r="A417" t="str">
            <v>ST01</v>
          </cell>
        </row>
        <row r="418">
          <cell r="A418" t="str">
            <v>ST01</v>
          </cell>
        </row>
        <row r="419">
          <cell r="A419" t="str">
            <v>ST01</v>
          </cell>
        </row>
        <row r="420">
          <cell r="A420" t="str">
            <v>ST01</v>
          </cell>
        </row>
        <row r="421">
          <cell r="A421" t="str">
            <v>ST01</v>
          </cell>
        </row>
        <row r="422">
          <cell r="A422" t="str">
            <v>ST01</v>
          </cell>
        </row>
        <row r="423">
          <cell r="A423" t="str">
            <v>ST01</v>
          </cell>
        </row>
        <row r="424">
          <cell r="A424" t="str">
            <v>ST01</v>
          </cell>
        </row>
        <row r="425">
          <cell r="A425" t="str">
            <v>ST01</v>
          </cell>
        </row>
        <row r="426">
          <cell r="A426" t="str">
            <v>ST01</v>
          </cell>
        </row>
        <row r="427">
          <cell r="A427" t="str">
            <v>ST01</v>
          </cell>
        </row>
        <row r="428">
          <cell r="A428" t="str">
            <v>ST01</v>
          </cell>
        </row>
        <row r="429">
          <cell r="A429" t="str">
            <v>ST01</v>
          </cell>
        </row>
        <row r="430">
          <cell r="A430" t="str">
            <v>ST01</v>
          </cell>
        </row>
        <row r="431">
          <cell r="A431" t="str">
            <v>ST01</v>
          </cell>
        </row>
        <row r="432">
          <cell r="A432" t="str">
            <v>ST01</v>
          </cell>
        </row>
        <row r="433">
          <cell r="A433" t="str">
            <v>ST01</v>
          </cell>
        </row>
        <row r="434">
          <cell r="A434" t="str">
            <v>ST01</v>
          </cell>
        </row>
        <row r="435">
          <cell r="A435" t="str">
            <v>ST01</v>
          </cell>
        </row>
        <row r="436">
          <cell r="A436" t="str">
            <v>ST01</v>
          </cell>
        </row>
        <row r="437">
          <cell r="A437" t="str">
            <v>ST01</v>
          </cell>
        </row>
        <row r="438">
          <cell r="A438" t="str">
            <v>ST01</v>
          </cell>
        </row>
        <row r="439">
          <cell r="A439" t="str">
            <v>ST01</v>
          </cell>
        </row>
        <row r="440">
          <cell r="A440" t="str">
            <v>ST01</v>
          </cell>
        </row>
        <row r="441">
          <cell r="A441" t="str">
            <v>ST01</v>
          </cell>
        </row>
        <row r="442">
          <cell r="A442" t="str">
            <v>ST01</v>
          </cell>
        </row>
        <row r="443">
          <cell r="A443" t="str">
            <v>ST01</v>
          </cell>
        </row>
        <row r="444">
          <cell r="A444" t="str">
            <v>ST01</v>
          </cell>
        </row>
        <row r="445">
          <cell r="A445" t="str">
            <v>ST01</v>
          </cell>
        </row>
        <row r="446">
          <cell r="A446" t="str">
            <v>ST01</v>
          </cell>
        </row>
        <row r="447">
          <cell r="A447" t="str">
            <v>ST01</v>
          </cell>
        </row>
        <row r="448">
          <cell r="A448" t="str">
            <v>ST01</v>
          </cell>
        </row>
        <row r="449">
          <cell r="A449" t="str">
            <v>ST01</v>
          </cell>
        </row>
        <row r="450">
          <cell r="A450" t="str">
            <v>ST01</v>
          </cell>
        </row>
        <row r="451">
          <cell r="A451" t="str">
            <v>ST01</v>
          </cell>
        </row>
        <row r="452">
          <cell r="A452" t="str">
            <v>ST01</v>
          </cell>
        </row>
        <row r="453">
          <cell r="A453" t="str">
            <v>ST01</v>
          </cell>
        </row>
        <row r="454">
          <cell r="A454" t="str">
            <v>ST01</v>
          </cell>
        </row>
        <row r="455">
          <cell r="A455" t="str">
            <v>ST01</v>
          </cell>
        </row>
        <row r="456">
          <cell r="A456" t="str">
            <v>ST01</v>
          </cell>
        </row>
        <row r="457">
          <cell r="A457" t="str">
            <v>ST01</v>
          </cell>
        </row>
        <row r="458">
          <cell r="A458" t="str">
            <v>ST01</v>
          </cell>
        </row>
        <row r="459">
          <cell r="A459" t="str">
            <v>ST01</v>
          </cell>
        </row>
        <row r="460">
          <cell r="A460" t="str">
            <v>ST01</v>
          </cell>
        </row>
        <row r="461">
          <cell r="A461" t="str">
            <v>ST01</v>
          </cell>
        </row>
        <row r="462">
          <cell r="A462" t="str">
            <v>ST01</v>
          </cell>
        </row>
        <row r="463">
          <cell r="A463" t="str">
            <v>ST01</v>
          </cell>
        </row>
        <row r="464">
          <cell r="A464" t="str">
            <v>ST01</v>
          </cell>
        </row>
        <row r="465">
          <cell r="A465" t="str">
            <v>ST01</v>
          </cell>
        </row>
        <row r="466">
          <cell r="A466" t="str">
            <v>ST01</v>
          </cell>
        </row>
        <row r="467">
          <cell r="A467" t="str">
            <v>ST01</v>
          </cell>
        </row>
        <row r="468">
          <cell r="A468" t="str">
            <v>ST01</v>
          </cell>
        </row>
        <row r="469">
          <cell r="A469" t="str">
            <v>ST01</v>
          </cell>
        </row>
        <row r="470">
          <cell r="A470" t="str">
            <v>ST01</v>
          </cell>
        </row>
        <row r="471">
          <cell r="A471" t="str">
            <v>ST01</v>
          </cell>
        </row>
        <row r="472">
          <cell r="A472" t="str">
            <v>ST01</v>
          </cell>
        </row>
        <row r="473">
          <cell r="A473" t="str">
            <v>ST01</v>
          </cell>
        </row>
        <row r="474">
          <cell r="A474" t="str">
            <v>ST01</v>
          </cell>
        </row>
        <row r="475">
          <cell r="A475" t="str">
            <v>ST01</v>
          </cell>
        </row>
        <row r="476">
          <cell r="A476" t="str">
            <v>ST01</v>
          </cell>
        </row>
        <row r="477">
          <cell r="A477" t="str">
            <v>ST01</v>
          </cell>
        </row>
        <row r="478">
          <cell r="A478" t="str">
            <v>ST01</v>
          </cell>
        </row>
        <row r="479">
          <cell r="A479" t="str">
            <v>ST01</v>
          </cell>
        </row>
        <row r="480">
          <cell r="A480" t="str">
            <v>ST01</v>
          </cell>
        </row>
        <row r="481">
          <cell r="A481" t="str">
            <v>ST01</v>
          </cell>
        </row>
        <row r="482">
          <cell r="A482" t="str">
            <v>ST01</v>
          </cell>
        </row>
        <row r="483">
          <cell r="A483" t="str">
            <v>ST01</v>
          </cell>
        </row>
        <row r="484">
          <cell r="A484" t="str">
            <v>ST01</v>
          </cell>
        </row>
        <row r="485">
          <cell r="A485" t="str">
            <v>ST01</v>
          </cell>
        </row>
        <row r="486">
          <cell r="A486" t="str">
            <v>ST01</v>
          </cell>
        </row>
        <row r="487">
          <cell r="A487" t="str">
            <v>ST01</v>
          </cell>
        </row>
        <row r="488">
          <cell r="A488" t="str">
            <v>ST01</v>
          </cell>
        </row>
        <row r="489">
          <cell r="A489" t="str">
            <v>ST01</v>
          </cell>
        </row>
        <row r="490">
          <cell r="A490" t="str">
            <v>ST01</v>
          </cell>
        </row>
        <row r="491">
          <cell r="A491" t="str">
            <v>ST01</v>
          </cell>
        </row>
        <row r="492">
          <cell r="A492" t="str">
            <v>ST01</v>
          </cell>
        </row>
        <row r="493">
          <cell r="A493" t="str">
            <v>ST01</v>
          </cell>
        </row>
        <row r="494">
          <cell r="A494" t="str">
            <v>ST01</v>
          </cell>
        </row>
        <row r="495">
          <cell r="A495" t="str">
            <v>ST01</v>
          </cell>
        </row>
        <row r="496">
          <cell r="A496" t="str">
            <v>ST01</v>
          </cell>
        </row>
        <row r="497">
          <cell r="A497" t="str">
            <v>ST01</v>
          </cell>
        </row>
        <row r="498">
          <cell r="A498" t="str">
            <v>ST01</v>
          </cell>
        </row>
        <row r="499">
          <cell r="A499" t="str">
            <v>ST01</v>
          </cell>
        </row>
        <row r="500">
          <cell r="A500" t="str">
            <v>ST01</v>
          </cell>
        </row>
        <row r="501">
          <cell r="A501" t="str">
            <v>ST01</v>
          </cell>
        </row>
        <row r="502">
          <cell r="A502" t="str">
            <v>ST01</v>
          </cell>
        </row>
        <row r="503">
          <cell r="A503" t="str">
            <v>ST01</v>
          </cell>
        </row>
        <row r="504">
          <cell r="A504" t="str">
            <v>ST01</v>
          </cell>
        </row>
        <row r="505">
          <cell r="A505" t="str">
            <v>ST01</v>
          </cell>
        </row>
        <row r="506">
          <cell r="A506" t="str">
            <v>ST01</v>
          </cell>
        </row>
        <row r="507">
          <cell r="A507" t="str">
            <v>ST01</v>
          </cell>
        </row>
        <row r="508">
          <cell r="A508" t="str">
            <v>ST01</v>
          </cell>
        </row>
        <row r="509">
          <cell r="A509" t="str">
            <v>ST01</v>
          </cell>
        </row>
        <row r="510">
          <cell r="A510" t="str">
            <v>ST01</v>
          </cell>
        </row>
        <row r="511">
          <cell r="A511" t="str">
            <v>ST01</v>
          </cell>
        </row>
        <row r="512">
          <cell r="A512" t="str">
            <v>ST01</v>
          </cell>
        </row>
        <row r="513">
          <cell r="A513" t="str">
            <v>ST01</v>
          </cell>
        </row>
        <row r="514">
          <cell r="A514" t="str">
            <v>ST01</v>
          </cell>
        </row>
        <row r="515">
          <cell r="A515" t="str">
            <v>ST01</v>
          </cell>
        </row>
        <row r="516">
          <cell r="A516" t="str">
            <v>ST01</v>
          </cell>
        </row>
        <row r="517">
          <cell r="A517" t="str">
            <v>ST01</v>
          </cell>
        </row>
        <row r="518">
          <cell r="A518" t="str">
            <v>ST01</v>
          </cell>
        </row>
        <row r="519">
          <cell r="A519" t="str">
            <v>ST01</v>
          </cell>
        </row>
        <row r="520">
          <cell r="A520" t="str">
            <v>ST01</v>
          </cell>
        </row>
        <row r="521">
          <cell r="A521" t="str">
            <v>ST01</v>
          </cell>
        </row>
        <row r="522">
          <cell r="A522" t="str">
            <v>ST01</v>
          </cell>
        </row>
        <row r="523">
          <cell r="A523" t="str">
            <v>ST01</v>
          </cell>
        </row>
        <row r="524">
          <cell r="A524" t="str">
            <v>ST01</v>
          </cell>
        </row>
        <row r="525">
          <cell r="A525" t="str">
            <v>ST01</v>
          </cell>
        </row>
        <row r="526">
          <cell r="A526" t="str">
            <v>ST01</v>
          </cell>
        </row>
        <row r="527">
          <cell r="A527" t="str">
            <v>ST01</v>
          </cell>
        </row>
        <row r="528">
          <cell r="A528" t="str">
            <v>ST01</v>
          </cell>
        </row>
        <row r="529">
          <cell r="A529" t="str">
            <v>ST01</v>
          </cell>
        </row>
        <row r="530">
          <cell r="A530" t="str">
            <v>ST01</v>
          </cell>
        </row>
        <row r="531">
          <cell r="A531" t="str">
            <v>ST01</v>
          </cell>
        </row>
        <row r="532">
          <cell r="A532" t="str">
            <v>ST01</v>
          </cell>
        </row>
        <row r="533">
          <cell r="A533" t="str">
            <v>ST01</v>
          </cell>
        </row>
        <row r="534">
          <cell r="A534" t="str">
            <v>ST01</v>
          </cell>
        </row>
        <row r="535">
          <cell r="A535" t="str">
            <v>ST01</v>
          </cell>
        </row>
        <row r="536">
          <cell r="A536" t="str">
            <v>ST01</v>
          </cell>
        </row>
        <row r="537">
          <cell r="A537" t="str">
            <v>ST01</v>
          </cell>
        </row>
        <row r="538">
          <cell r="A538" t="str">
            <v>ST01</v>
          </cell>
        </row>
        <row r="539">
          <cell r="A539" t="str">
            <v>ST01</v>
          </cell>
        </row>
        <row r="540">
          <cell r="A540" t="str">
            <v>ST01</v>
          </cell>
        </row>
        <row r="541">
          <cell r="A541" t="str">
            <v>ST01</v>
          </cell>
        </row>
        <row r="542">
          <cell r="A542" t="str">
            <v>ST01</v>
          </cell>
        </row>
        <row r="543">
          <cell r="A543" t="str">
            <v>ST01</v>
          </cell>
        </row>
        <row r="544">
          <cell r="A544" t="str">
            <v>ST01</v>
          </cell>
        </row>
        <row r="545">
          <cell r="A545" t="str">
            <v>ST01</v>
          </cell>
        </row>
        <row r="546">
          <cell r="A546" t="str">
            <v>ST01</v>
          </cell>
        </row>
        <row r="547">
          <cell r="A547" t="str">
            <v>ST01</v>
          </cell>
        </row>
        <row r="548">
          <cell r="A548" t="str">
            <v>ST01</v>
          </cell>
        </row>
        <row r="549">
          <cell r="A549" t="str">
            <v>ST01</v>
          </cell>
        </row>
        <row r="550">
          <cell r="A550" t="str">
            <v>ST01</v>
          </cell>
        </row>
        <row r="551">
          <cell r="A551" t="str">
            <v>ST01</v>
          </cell>
        </row>
        <row r="552">
          <cell r="A552" t="str">
            <v>ST01</v>
          </cell>
        </row>
        <row r="553">
          <cell r="A553" t="str">
            <v>ST01</v>
          </cell>
        </row>
        <row r="554">
          <cell r="A554" t="str">
            <v>ST01</v>
          </cell>
        </row>
        <row r="555">
          <cell r="A555" t="str">
            <v>ST01</v>
          </cell>
        </row>
        <row r="556">
          <cell r="A556" t="str">
            <v>ST01</v>
          </cell>
        </row>
        <row r="557">
          <cell r="A557" t="str">
            <v>ST01</v>
          </cell>
        </row>
        <row r="558">
          <cell r="A558" t="str">
            <v>ST01</v>
          </cell>
        </row>
        <row r="559">
          <cell r="A559" t="str">
            <v>ST01</v>
          </cell>
        </row>
        <row r="560">
          <cell r="A560" t="str">
            <v>ST01</v>
          </cell>
        </row>
        <row r="561">
          <cell r="A561" t="str">
            <v>ST01</v>
          </cell>
        </row>
        <row r="562">
          <cell r="A562" t="str">
            <v>ST01</v>
          </cell>
        </row>
        <row r="563">
          <cell r="A563" t="str">
            <v>ST01</v>
          </cell>
        </row>
        <row r="564">
          <cell r="A564" t="str">
            <v>ST01</v>
          </cell>
        </row>
        <row r="565">
          <cell r="A565" t="str">
            <v>ST01</v>
          </cell>
        </row>
        <row r="566">
          <cell r="A566" t="str">
            <v>ST01</v>
          </cell>
        </row>
        <row r="567">
          <cell r="A567" t="str">
            <v>ST01</v>
          </cell>
        </row>
        <row r="568">
          <cell r="A568" t="str">
            <v>ST01</v>
          </cell>
        </row>
        <row r="569">
          <cell r="A569" t="str">
            <v>ST01</v>
          </cell>
        </row>
        <row r="570">
          <cell r="A570" t="str">
            <v>ST01</v>
          </cell>
        </row>
        <row r="571">
          <cell r="A571" t="str">
            <v>ST01</v>
          </cell>
        </row>
        <row r="572">
          <cell r="A572" t="str">
            <v>ST01</v>
          </cell>
        </row>
        <row r="573">
          <cell r="A573" t="str">
            <v>ST01</v>
          </cell>
        </row>
        <row r="574">
          <cell r="A574" t="str">
            <v>ST01</v>
          </cell>
        </row>
        <row r="575">
          <cell r="A575" t="str">
            <v>ST01</v>
          </cell>
        </row>
        <row r="576">
          <cell r="A576" t="str">
            <v>ST01</v>
          </cell>
        </row>
        <row r="577">
          <cell r="A577" t="str">
            <v>ST01</v>
          </cell>
        </row>
        <row r="578">
          <cell r="A578" t="str">
            <v>ST01</v>
          </cell>
        </row>
        <row r="579">
          <cell r="A579" t="str">
            <v>ST01</v>
          </cell>
        </row>
        <row r="580">
          <cell r="A580" t="str">
            <v>ST01</v>
          </cell>
        </row>
        <row r="581">
          <cell r="A581" t="str">
            <v>ST01</v>
          </cell>
        </row>
        <row r="582">
          <cell r="A582" t="str">
            <v>ST01</v>
          </cell>
        </row>
        <row r="583">
          <cell r="A583" t="str">
            <v>ST01</v>
          </cell>
        </row>
        <row r="584">
          <cell r="A584" t="str">
            <v>ST01</v>
          </cell>
        </row>
        <row r="585">
          <cell r="A585" t="str">
            <v>ST01</v>
          </cell>
        </row>
        <row r="586">
          <cell r="A586" t="str">
            <v>ST01</v>
          </cell>
        </row>
        <row r="587">
          <cell r="A587" t="str">
            <v>ST01</v>
          </cell>
        </row>
        <row r="588">
          <cell r="A588" t="str">
            <v>ST01</v>
          </cell>
        </row>
        <row r="589">
          <cell r="A589" t="str">
            <v>ST01</v>
          </cell>
        </row>
        <row r="590">
          <cell r="A590" t="str">
            <v>ST01</v>
          </cell>
        </row>
        <row r="591">
          <cell r="A591" t="str">
            <v>ST01</v>
          </cell>
        </row>
        <row r="592">
          <cell r="A592" t="str">
            <v>ST01</v>
          </cell>
        </row>
        <row r="593">
          <cell r="A593" t="str">
            <v>ST01</v>
          </cell>
        </row>
        <row r="594">
          <cell r="A594" t="str">
            <v>ST01</v>
          </cell>
        </row>
        <row r="595">
          <cell r="A595" t="str">
            <v>ST01</v>
          </cell>
        </row>
        <row r="596">
          <cell r="A596" t="str">
            <v>ST01</v>
          </cell>
        </row>
        <row r="597">
          <cell r="A597" t="str">
            <v>ST01</v>
          </cell>
        </row>
        <row r="598">
          <cell r="A598" t="str">
            <v>ST01</v>
          </cell>
        </row>
        <row r="599">
          <cell r="A599" t="str">
            <v>ST01</v>
          </cell>
        </row>
        <row r="600">
          <cell r="A600" t="str">
            <v>ST01</v>
          </cell>
        </row>
        <row r="601">
          <cell r="A601" t="str">
            <v>ST01</v>
          </cell>
        </row>
        <row r="602">
          <cell r="A602" t="str">
            <v>ST01</v>
          </cell>
        </row>
        <row r="603">
          <cell r="A603" t="str">
            <v>ST01</v>
          </cell>
        </row>
        <row r="604">
          <cell r="A604" t="str">
            <v>ST01</v>
          </cell>
        </row>
        <row r="605">
          <cell r="A605" t="str">
            <v>ST01</v>
          </cell>
        </row>
        <row r="606">
          <cell r="A606" t="str">
            <v>ST01</v>
          </cell>
        </row>
        <row r="607">
          <cell r="A607" t="str">
            <v>ST01</v>
          </cell>
        </row>
        <row r="608">
          <cell r="A608" t="str">
            <v>ST01</v>
          </cell>
        </row>
        <row r="609">
          <cell r="A609" t="str">
            <v>ST01</v>
          </cell>
        </row>
        <row r="610">
          <cell r="A610" t="str">
            <v>ST01</v>
          </cell>
        </row>
        <row r="611">
          <cell r="A611" t="str">
            <v>ST01</v>
          </cell>
        </row>
        <row r="612">
          <cell r="A612" t="str">
            <v>ST01</v>
          </cell>
        </row>
        <row r="613">
          <cell r="A613" t="str">
            <v>ST01</v>
          </cell>
        </row>
        <row r="614">
          <cell r="A614" t="str">
            <v>ST01</v>
          </cell>
        </row>
        <row r="615">
          <cell r="A615" t="str">
            <v>ST01</v>
          </cell>
        </row>
        <row r="616">
          <cell r="A616" t="str">
            <v>ST01</v>
          </cell>
        </row>
        <row r="617">
          <cell r="A617" t="str">
            <v>ST01</v>
          </cell>
        </row>
        <row r="618">
          <cell r="A618" t="str">
            <v>ST01</v>
          </cell>
        </row>
        <row r="619">
          <cell r="A619" t="str">
            <v>ST01</v>
          </cell>
        </row>
        <row r="620">
          <cell r="A620" t="str">
            <v>ST01</v>
          </cell>
        </row>
        <row r="621">
          <cell r="A621" t="str">
            <v>ST01</v>
          </cell>
        </row>
        <row r="622">
          <cell r="A622" t="str">
            <v>ST01</v>
          </cell>
        </row>
        <row r="623">
          <cell r="A623" t="str">
            <v>ST01</v>
          </cell>
        </row>
        <row r="624">
          <cell r="A624" t="str">
            <v>ST01</v>
          </cell>
        </row>
        <row r="625">
          <cell r="A625" t="str">
            <v>ST01</v>
          </cell>
        </row>
        <row r="626">
          <cell r="A626" t="str">
            <v>ST01</v>
          </cell>
        </row>
        <row r="627">
          <cell r="A627" t="str">
            <v>ST01</v>
          </cell>
        </row>
        <row r="628">
          <cell r="A628" t="str">
            <v>ST01</v>
          </cell>
        </row>
        <row r="629">
          <cell r="A629" t="str">
            <v>ST01</v>
          </cell>
        </row>
        <row r="630">
          <cell r="A630" t="str">
            <v>ST01</v>
          </cell>
        </row>
        <row r="631">
          <cell r="A631" t="str">
            <v>ST01</v>
          </cell>
        </row>
        <row r="632">
          <cell r="A632" t="str">
            <v>ST01</v>
          </cell>
        </row>
        <row r="633">
          <cell r="A633" t="str">
            <v>ST01</v>
          </cell>
        </row>
        <row r="634">
          <cell r="A634" t="str">
            <v>ST01</v>
          </cell>
        </row>
        <row r="635">
          <cell r="A635" t="str">
            <v>ST01</v>
          </cell>
        </row>
        <row r="636">
          <cell r="A636" t="str">
            <v>ST01</v>
          </cell>
        </row>
        <row r="637">
          <cell r="A637" t="str">
            <v>ST01</v>
          </cell>
        </row>
        <row r="638">
          <cell r="A638" t="str">
            <v>ST01</v>
          </cell>
        </row>
        <row r="639">
          <cell r="A639" t="str">
            <v>ST01</v>
          </cell>
        </row>
        <row r="640">
          <cell r="A640" t="str">
            <v>ST01</v>
          </cell>
        </row>
        <row r="641">
          <cell r="A641" t="str">
            <v>ST01</v>
          </cell>
        </row>
        <row r="642">
          <cell r="A642" t="str">
            <v>ST01</v>
          </cell>
        </row>
        <row r="643">
          <cell r="A643" t="str">
            <v>ST01</v>
          </cell>
        </row>
        <row r="644">
          <cell r="A644" t="str">
            <v>ST01</v>
          </cell>
        </row>
        <row r="645">
          <cell r="A645" t="str">
            <v>ST01</v>
          </cell>
        </row>
        <row r="646">
          <cell r="A646" t="str">
            <v>ST01</v>
          </cell>
        </row>
        <row r="647">
          <cell r="A647" t="str">
            <v>ST01</v>
          </cell>
        </row>
        <row r="648">
          <cell r="A648" t="str">
            <v>ST01</v>
          </cell>
        </row>
        <row r="649">
          <cell r="A649" t="str">
            <v>ST01</v>
          </cell>
        </row>
        <row r="650">
          <cell r="A650" t="str">
            <v>ST01</v>
          </cell>
        </row>
        <row r="651">
          <cell r="A651" t="str">
            <v>ST01</v>
          </cell>
        </row>
        <row r="652">
          <cell r="A652" t="str">
            <v>ST01</v>
          </cell>
        </row>
        <row r="653">
          <cell r="A653" t="str">
            <v>ST01</v>
          </cell>
        </row>
        <row r="654">
          <cell r="A654" t="str">
            <v>ST01</v>
          </cell>
        </row>
        <row r="655">
          <cell r="A655" t="str">
            <v>ST01</v>
          </cell>
        </row>
        <row r="656">
          <cell r="A656" t="str">
            <v>ST01</v>
          </cell>
        </row>
        <row r="657">
          <cell r="A657" t="str">
            <v>ST01</v>
          </cell>
        </row>
        <row r="658">
          <cell r="A658" t="str">
            <v>ST01</v>
          </cell>
        </row>
        <row r="659">
          <cell r="A659" t="str">
            <v>ST01</v>
          </cell>
        </row>
        <row r="660">
          <cell r="A660" t="str">
            <v>ST01</v>
          </cell>
        </row>
        <row r="661">
          <cell r="A661" t="str">
            <v>ST01</v>
          </cell>
        </row>
        <row r="662">
          <cell r="A662" t="str">
            <v>ST01</v>
          </cell>
        </row>
        <row r="663">
          <cell r="A663" t="str">
            <v>ST01</v>
          </cell>
        </row>
        <row r="664">
          <cell r="A664" t="str">
            <v>ST01</v>
          </cell>
        </row>
        <row r="665">
          <cell r="A665" t="str">
            <v>ST01</v>
          </cell>
        </row>
        <row r="666">
          <cell r="A666" t="str">
            <v>ST01</v>
          </cell>
        </row>
        <row r="667">
          <cell r="A667" t="str">
            <v>ST01</v>
          </cell>
        </row>
        <row r="668">
          <cell r="A668" t="str">
            <v>ST01</v>
          </cell>
        </row>
        <row r="669">
          <cell r="A669" t="str">
            <v>ST01</v>
          </cell>
        </row>
        <row r="670">
          <cell r="A670" t="str">
            <v>ST01</v>
          </cell>
        </row>
        <row r="671">
          <cell r="A671" t="str">
            <v>ST01</v>
          </cell>
        </row>
        <row r="672">
          <cell r="A672" t="str">
            <v>ST01</v>
          </cell>
        </row>
        <row r="673">
          <cell r="A673" t="str">
            <v>ST01</v>
          </cell>
        </row>
        <row r="674">
          <cell r="A674" t="str">
            <v>ST01</v>
          </cell>
        </row>
        <row r="675">
          <cell r="A675" t="str">
            <v>ST01</v>
          </cell>
        </row>
        <row r="676">
          <cell r="A676" t="str">
            <v>ST01</v>
          </cell>
        </row>
        <row r="677">
          <cell r="A677" t="str">
            <v>ST01</v>
          </cell>
        </row>
        <row r="678">
          <cell r="A678" t="str">
            <v>ST01</v>
          </cell>
        </row>
        <row r="679">
          <cell r="A679" t="str">
            <v>ST01</v>
          </cell>
        </row>
        <row r="680">
          <cell r="A680" t="str">
            <v>ST01</v>
          </cell>
        </row>
        <row r="681">
          <cell r="A681" t="str">
            <v>ST01</v>
          </cell>
        </row>
        <row r="682">
          <cell r="A682" t="str">
            <v>ST01</v>
          </cell>
        </row>
        <row r="683">
          <cell r="A683" t="str">
            <v>ST01</v>
          </cell>
        </row>
        <row r="684">
          <cell r="A684" t="str">
            <v>ST01</v>
          </cell>
        </row>
        <row r="685">
          <cell r="A685" t="str">
            <v>ST01</v>
          </cell>
        </row>
        <row r="686">
          <cell r="A686" t="str">
            <v>ST01</v>
          </cell>
        </row>
        <row r="687">
          <cell r="A687" t="str">
            <v>ST01</v>
          </cell>
        </row>
        <row r="688">
          <cell r="A688" t="str">
            <v>ST01</v>
          </cell>
        </row>
        <row r="689">
          <cell r="A689" t="str">
            <v>ST01</v>
          </cell>
        </row>
        <row r="690">
          <cell r="A690" t="str">
            <v>ST01</v>
          </cell>
        </row>
        <row r="691">
          <cell r="A691" t="str">
            <v>ST01</v>
          </cell>
        </row>
        <row r="692">
          <cell r="A692" t="str">
            <v>ST01</v>
          </cell>
        </row>
        <row r="693">
          <cell r="A693" t="str">
            <v>ST01</v>
          </cell>
        </row>
        <row r="694">
          <cell r="A694" t="str">
            <v>ST01</v>
          </cell>
        </row>
        <row r="695">
          <cell r="A695" t="str">
            <v>ST01</v>
          </cell>
        </row>
        <row r="696">
          <cell r="A696" t="str">
            <v>ST01</v>
          </cell>
        </row>
        <row r="697">
          <cell r="A697" t="str">
            <v>ST01</v>
          </cell>
        </row>
        <row r="698">
          <cell r="A698" t="str">
            <v>ST01</v>
          </cell>
        </row>
        <row r="699">
          <cell r="A699" t="str">
            <v>ST01</v>
          </cell>
        </row>
        <row r="700">
          <cell r="A700" t="str">
            <v>ST01</v>
          </cell>
        </row>
        <row r="701">
          <cell r="A701" t="str">
            <v>ST01</v>
          </cell>
        </row>
        <row r="702">
          <cell r="A702" t="str">
            <v>ST01</v>
          </cell>
        </row>
        <row r="703">
          <cell r="A703" t="str">
            <v>ST01</v>
          </cell>
        </row>
        <row r="704">
          <cell r="A704" t="str">
            <v>ST01</v>
          </cell>
        </row>
        <row r="705">
          <cell r="A705" t="str">
            <v>ST01</v>
          </cell>
        </row>
        <row r="706">
          <cell r="A706" t="str">
            <v>ST01</v>
          </cell>
        </row>
        <row r="707">
          <cell r="A707" t="str">
            <v>ST01</v>
          </cell>
        </row>
        <row r="708">
          <cell r="A708" t="str">
            <v>ST01</v>
          </cell>
        </row>
        <row r="709">
          <cell r="A709" t="str">
            <v>ST01</v>
          </cell>
        </row>
        <row r="710">
          <cell r="A710" t="str">
            <v>ST01</v>
          </cell>
        </row>
        <row r="711">
          <cell r="A711" t="str">
            <v>ST01</v>
          </cell>
        </row>
        <row r="712">
          <cell r="A712" t="str">
            <v>ST01</v>
          </cell>
        </row>
        <row r="713">
          <cell r="A713" t="str">
            <v>ST01</v>
          </cell>
        </row>
        <row r="714">
          <cell r="A714" t="str">
            <v>ST01</v>
          </cell>
        </row>
        <row r="715">
          <cell r="A715" t="str">
            <v>ST01</v>
          </cell>
        </row>
        <row r="716">
          <cell r="A716" t="str">
            <v>ST01</v>
          </cell>
        </row>
        <row r="717">
          <cell r="A717" t="str">
            <v>ST01</v>
          </cell>
        </row>
        <row r="718">
          <cell r="A718" t="str">
            <v>ST01</v>
          </cell>
        </row>
        <row r="719">
          <cell r="A719" t="str">
            <v>ST01</v>
          </cell>
        </row>
        <row r="720">
          <cell r="A720" t="str">
            <v>ST01</v>
          </cell>
        </row>
        <row r="721">
          <cell r="A721" t="str">
            <v>ST01</v>
          </cell>
        </row>
        <row r="722">
          <cell r="A722" t="str">
            <v>ST01</v>
          </cell>
        </row>
        <row r="723">
          <cell r="A723" t="str">
            <v>ST01</v>
          </cell>
        </row>
        <row r="724">
          <cell r="A724" t="str">
            <v>ST01</v>
          </cell>
        </row>
        <row r="725">
          <cell r="A725" t="str">
            <v>ST01</v>
          </cell>
        </row>
        <row r="726">
          <cell r="A726" t="str">
            <v>ST01</v>
          </cell>
        </row>
        <row r="727">
          <cell r="A727" t="str">
            <v>ST01</v>
          </cell>
        </row>
        <row r="728">
          <cell r="A728" t="str">
            <v>ST01</v>
          </cell>
        </row>
        <row r="729">
          <cell r="A729" t="str">
            <v>ST01</v>
          </cell>
        </row>
        <row r="730">
          <cell r="A730" t="str">
            <v>ST01</v>
          </cell>
        </row>
        <row r="731">
          <cell r="A731" t="str">
            <v>ST01</v>
          </cell>
        </row>
        <row r="732">
          <cell r="A732" t="str">
            <v>ST01</v>
          </cell>
        </row>
        <row r="733">
          <cell r="A733" t="str">
            <v>ST01</v>
          </cell>
        </row>
        <row r="734">
          <cell r="A734" t="str">
            <v>ST01</v>
          </cell>
        </row>
        <row r="735">
          <cell r="A735" t="str">
            <v>ST01</v>
          </cell>
        </row>
        <row r="736">
          <cell r="A736" t="str">
            <v>ST01</v>
          </cell>
        </row>
        <row r="737">
          <cell r="A737" t="str">
            <v>ST01</v>
          </cell>
        </row>
        <row r="738">
          <cell r="A738" t="str">
            <v>ST01</v>
          </cell>
        </row>
        <row r="739">
          <cell r="A739" t="str">
            <v>ST01</v>
          </cell>
        </row>
        <row r="740">
          <cell r="A740" t="str">
            <v>ST01</v>
          </cell>
        </row>
        <row r="741">
          <cell r="A741" t="str">
            <v>ST01</v>
          </cell>
        </row>
        <row r="742">
          <cell r="A742" t="str">
            <v>ST01</v>
          </cell>
        </row>
        <row r="743">
          <cell r="A743" t="str">
            <v>ST01</v>
          </cell>
        </row>
        <row r="744">
          <cell r="A744" t="str">
            <v>ST01</v>
          </cell>
        </row>
        <row r="745">
          <cell r="A745" t="str">
            <v>ST01</v>
          </cell>
        </row>
        <row r="746">
          <cell r="A746" t="str">
            <v>ST01</v>
          </cell>
        </row>
        <row r="747">
          <cell r="A747" t="str">
            <v>ST01</v>
          </cell>
        </row>
        <row r="748">
          <cell r="A748" t="str">
            <v>ST01</v>
          </cell>
        </row>
        <row r="749">
          <cell r="A749" t="str">
            <v>ST01</v>
          </cell>
        </row>
        <row r="750">
          <cell r="A750" t="str">
            <v>ST01</v>
          </cell>
        </row>
        <row r="751">
          <cell r="A751" t="str">
            <v>ST01</v>
          </cell>
        </row>
        <row r="752">
          <cell r="A752" t="str">
            <v>ST01</v>
          </cell>
        </row>
        <row r="753">
          <cell r="A753" t="str">
            <v>ST01</v>
          </cell>
        </row>
        <row r="754">
          <cell r="A754" t="str">
            <v>ST01</v>
          </cell>
        </row>
        <row r="755">
          <cell r="A755" t="str">
            <v>ST01</v>
          </cell>
        </row>
        <row r="756">
          <cell r="A756" t="str">
            <v>ST01</v>
          </cell>
        </row>
        <row r="757">
          <cell r="A757" t="str">
            <v>ST01</v>
          </cell>
        </row>
        <row r="758">
          <cell r="A758" t="str">
            <v>ST01</v>
          </cell>
        </row>
        <row r="759">
          <cell r="A759" t="str">
            <v>ST01</v>
          </cell>
        </row>
        <row r="760">
          <cell r="A760" t="str">
            <v>ST01</v>
          </cell>
        </row>
        <row r="761">
          <cell r="A761" t="str">
            <v>ST01</v>
          </cell>
        </row>
        <row r="762">
          <cell r="A762" t="str">
            <v>ST01</v>
          </cell>
        </row>
        <row r="763">
          <cell r="A763" t="str">
            <v>ST01</v>
          </cell>
        </row>
        <row r="764">
          <cell r="A764" t="str">
            <v>ST01</v>
          </cell>
        </row>
        <row r="765">
          <cell r="A765" t="str">
            <v>ST01</v>
          </cell>
        </row>
        <row r="766">
          <cell r="A766" t="str">
            <v>ST01</v>
          </cell>
        </row>
        <row r="767">
          <cell r="A767" t="str">
            <v>ST01</v>
          </cell>
        </row>
        <row r="768">
          <cell r="A768" t="str">
            <v>ST01</v>
          </cell>
        </row>
        <row r="769">
          <cell r="A769" t="str">
            <v>ST01</v>
          </cell>
        </row>
        <row r="770">
          <cell r="A770" t="str">
            <v>ST01</v>
          </cell>
        </row>
        <row r="771">
          <cell r="A771" t="str">
            <v>ST01</v>
          </cell>
        </row>
        <row r="772">
          <cell r="A772" t="str">
            <v>ST01</v>
          </cell>
        </row>
        <row r="773">
          <cell r="A773" t="str">
            <v>ST01</v>
          </cell>
        </row>
        <row r="774">
          <cell r="A774" t="str">
            <v>ST01</v>
          </cell>
        </row>
        <row r="775">
          <cell r="A775" t="str">
            <v>ST01</v>
          </cell>
        </row>
        <row r="776">
          <cell r="A776" t="str">
            <v>ST01</v>
          </cell>
        </row>
        <row r="777">
          <cell r="A777" t="str">
            <v>ST01</v>
          </cell>
        </row>
        <row r="778">
          <cell r="A778" t="str">
            <v>ST01</v>
          </cell>
        </row>
        <row r="779">
          <cell r="A779" t="str">
            <v>ST01</v>
          </cell>
        </row>
        <row r="780">
          <cell r="A780" t="str">
            <v>ST01</v>
          </cell>
        </row>
        <row r="781">
          <cell r="A781" t="str">
            <v>ST01</v>
          </cell>
        </row>
        <row r="782">
          <cell r="A782" t="str">
            <v>ST01</v>
          </cell>
        </row>
        <row r="783">
          <cell r="A783" t="str">
            <v>ST01</v>
          </cell>
        </row>
        <row r="784">
          <cell r="A784" t="str">
            <v>ST01</v>
          </cell>
        </row>
        <row r="785">
          <cell r="A785" t="str">
            <v>ST01</v>
          </cell>
        </row>
        <row r="786">
          <cell r="A786" t="str">
            <v>ST01</v>
          </cell>
        </row>
        <row r="787">
          <cell r="A787" t="str">
            <v>ST01</v>
          </cell>
        </row>
        <row r="788">
          <cell r="A788" t="str">
            <v>ST01</v>
          </cell>
        </row>
        <row r="789">
          <cell r="A789" t="str">
            <v>ST01</v>
          </cell>
        </row>
        <row r="790">
          <cell r="A790" t="str">
            <v>ST01</v>
          </cell>
        </row>
        <row r="791">
          <cell r="A791" t="str">
            <v>ST01</v>
          </cell>
        </row>
        <row r="792">
          <cell r="A792" t="str">
            <v>ST01</v>
          </cell>
        </row>
        <row r="793">
          <cell r="A793" t="str">
            <v>ST01</v>
          </cell>
        </row>
        <row r="794">
          <cell r="A794" t="str">
            <v>ST01</v>
          </cell>
        </row>
        <row r="795">
          <cell r="A795" t="str">
            <v>ST01</v>
          </cell>
        </row>
        <row r="796">
          <cell r="A796" t="str">
            <v>ST01</v>
          </cell>
        </row>
        <row r="797">
          <cell r="A797" t="str">
            <v>ST01</v>
          </cell>
        </row>
        <row r="798">
          <cell r="A798" t="str">
            <v>ST01</v>
          </cell>
        </row>
        <row r="799">
          <cell r="A799" t="str">
            <v>ST01</v>
          </cell>
        </row>
        <row r="800">
          <cell r="A800" t="str">
            <v>ST01</v>
          </cell>
        </row>
        <row r="801">
          <cell r="A801" t="str">
            <v>ST01</v>
          </cell>
        </row>
        <row r="802">
          <cell r="A802" t="str">
            <v>ST01</v>
          </cell>
        </row>
        <row r="803">
          <cell r="A803" t="str">
            <v>ST01</v>
          </cell>
        </row>
        <row r="804">
          <cell r="A804" t="str">
            <v>ST01</v>
          </cell>
        </row>
        <row r="805">
          <cell r="A805" t="str">
            <v>ST01</v>
          </cell>
        </row>
        <row r="806">
          <cell r="A806" t="str">
            <v>ST01</v>
          </cell>
        </row>
        <row r="807">
          <cell r="A807" t="str">
            <v>ST01</v>
          </cell>
        </row>
        <row r="808">
          <cell r="A808" t="str">
            <v>ST01</v>
          </cell>
        </row>
        <row r="809">
          <cell r="A809" t="str">
            <v>ST01</v>
          </cell>
        </row>
        <row r="810">
          <cell r="A810" t="str">
            <v>ST01</v>
          </cell>
        </row>
        <row r="811">
          <cell r="A811" t="str">
            <v>ST01</v>
          </cell>
        </row>
        <row r="812">
          <cell r="A812" t="str">
            <v>ST01</v>
          </cell>
        </row>
        <row r="813">
          <cell r="A813" t="str">
            <v>ST01</v>
          </cell>
        </row>
        <row r="814">
          <cell r="A814" t="str">
            <v>ST01</v>
          </cell>
        </row>
        <row r="815">
          <cell r="A815" t="str">
            <v>ST01</v>
          </cell>
        </row>
        <row r="816">
          <cell r="A816" t="str">
            <v>ST01</v>
          </cell>
        </row>
        <row r="817">
          <cell r="A817" t="str">
            <v>ST01</v>
          </cell>
        </row>
        <row r="818">
          <cell r="A818" t="str">
            <v>ST01</v>
          </cell>
        </row>
        <row r="819">
          <cell r="A819" t="str">
            <v>ST01</v>
          </cell>
        </row>
        <row r="820">
          <cell r="A820" t="str">
            <v>ST01</v>
          </cell>
        </row>
        <row r="821">
          <cell r="A821" t="str">
            <v>ST01</v>
          </cell>
        </row>
        <row r="822">
          <cell r="A822" t="str">
            <v>ST01</v>
          </cell>
        </row>
        <row r="823">
          <cell r="A823" t="str">
            <v>ST01</v>
          </cell>
        </row>
        <row r="824">
          <cell r="A824" t="str">
            <v>ST01</v>
          </cell>
        </row>
        <row r="825">
          <cell r="A825" t="str">
            <v>ST01</v>
          </cell>
        </row>
        <row r="826">
          <cell r="A826" t="str">
            <v>ST01</v>
          </cell>
        </row>
        <row r="827">
          <cell r="A827" t="str">
            <v>ST01</v>
          </cell>
        </row>
        <row r="828">
          <cell r="A828" t="str">
            <v>ST01</v>
          </cell>
        </row>
        <row r="829">
          <cell r="A829" t="str">
            <v>ST01</v>
          </cell>
        </row>
        <row r="830">
          <cell r="A830" t="str">
            <v>ST01</v>
          </cell>
        </row>
        <row r="831">
          <cell r="A831" t="str">
            <v>ST01</v>
          </cell>
        </row>
        <row r="832">
          <cell r="A832" t="str">
            <v>ST01</v>
          </cell>
        </row>
        <row r="833">
          <cell r="A833" t="str">
            <v>ST01</v>
          </cell>
        </row>
        <row r="834">
          <cell r="A834" t="str">
            <v>ST01</v>
          </cell>
        </row>
        <row r="835">
          <cell r="A835" t="str">
            <v>ST01</v>
          </cell>
        </row>
        <row r="836">
          <cell r="A836" t="str">
            <v>ST01</v>
          </cell>
        </row>
        <row r="837">
          <cell r="A837" t="str">
            <v>ST01</v>
          </cell>
        </row>
        <row r="838">
          <cell r="A838" t="str">
            <v>ST01</v>
          </cell>
        </row>
        <row r="839">
          <cell r="A839" t="str">
            <v>ST01</v>
          </cell>
        </row>
        <row r="840">
          <cell r="A840" t="str">
            <v>ST01</v>
          </cell>
        </row>
        <row r="841">
          <cell r="A841" t="str">
            <v>ST01</v>
          </cell>
        </row>
        <row r="842">
          <cell r="A842" t="str">
            <v>ST01</v>
          </cell>
        </row>
        <row r="843">
          <cell r="A843" t="str">
            <v>ST01</v>
          </cell>
        </row>
        <row r="844">
          <cell r="A844" t="str">
            <v>ST01</v>
          </cell>
        </row>
        <row r="845">
          <cell r="A845" t="str">
            <v>ST01</v>
          </cell>
        </row>
        <row r="846">
          <cell r="A846" t="str">
            <v>ST01</v>
          </cell>
        </row>
        <row r="847">
          <cell r="A847" t="str">
            <v>ST01</v>
          </cell>
        </row>
        <row r="848">
          <cell r="A848" t="str">
            <v>ST01</v>
          </cell>
        </row>
        <row r="849">
          <cell r="A849" t="str">
            <v>ST01</v>
          </cell>
        </row>
        <row r="850">
          <cell r="A850" t="str">
            <v>ST01</v>
          </cell>
        </row>
        <row r="851">
          <cell r="A851" t="str">
            <v>ST01</v>
          </cell>
        </row>
        <row r="852">
          <cell r="A852" t="str">
            <v>ST01</v>
          </cell>
        </row>
        <row r="853">
          <cell r="A853" t="str">
            <v>ST01</v>
          </cell>
        </row>
        <row r="854">
          <cell r="A854" t="str">
            <v>ST01</v>
          </cell>
        </row>
        <row r="855">
          <cell r="A855" t="str">
            <v>ST01</v>
          </cell>
        </row>
        <row r="856">
          <cell r="A856" t="str">
            <v>ST01</v>
          </cell>
        </row>
        <row r="857">
          <cell r="A857" t="str">
            <v>ST01</v>
          </cell>
        </row>
        <row r="858">
          <cell r="A858" t="str">
            <v>ST01</v>
          </cell>
        </row>
        <row r="859">
          <cell r="A859" t="str">
            <v>ST01</v>
          </cell>
        </row>
        <row r="860">
          <cell r="A860" t="str">
            <v>ST01</v>
          </cell>
        </row>
        <row r="861">
          <cell r="A861" t="str">
            <v>ST01</v>
          </cell>
        </row>
        <row r="862">
          <cell r="A862" t="str">
            <v>ST01</v>
          </cell>
        </row>
        <row r="863">
          <cell r="A863" t="str">
            <v>ST01</v>
          </cell>
        </row>
        <row r="864">
          <cell r="A864" t="str">
            <v>ST01</v>
          </cell>
        </row>
        <row r="865">
          <cell r="A865" t="str">
            <v>ST01</v>
          </cell>
        </row>
        <row r="866">
          <cell r="A866" t="str">
            <v>ST01</v>
          </cell>
        </row>
        <row r="867">
          <cell r="A867" t="str">
            <v>ST01</v>
          </cell>
        </row>
        <row r="868">
          <cell r="A868" t="str">
            <v>ST01</v>
          </cell>
        </row>
        <row r="869">
          <cell r="A869" t="str">
            <v>ST01</v>
          </cell>
        </row>
        <row r="870">
          <cell r="A870" t="str">
            <v>ST01</v>
          </cell>
        </row>
        <row r="871">
          <cell r="A871" t="str">
            <v>ST01</v>
          </cell>
        </row>
        <row r="872">
          <cell r="A872" t="str">
            <v>ST01</v>
          </cell>
        </row>
        <row r="873">
          <cell r="A873" t="str">
            <v>ST01</v>
          </cell>
        </row>
        <row r="874">
          <cell r="A874" t="str">
            <v>ST01</v>
          </cell>
        </row>
        <row r="875">
          <cell r="A875" t="str">
            <v>ST01</v>
          </cell>
        </row>
        <row r="876">
          <cell r="A876" t="str">
            <v>ST01</v>
          </cell>
        </row>
        <row r="877">
          <cell r="A877" t="str">
            <v>ST01</v>
          </cell>
        </row>
        <row r="878">
          <cell r="A878" t="str">
            <v>ST01</v>
          </cell>
        </row>
        <row r="879">
          <cell r="A879" t="str">
            <v>ST01</v>
          </cell>
        </row>
        <row r="880">
          <cell r="A880" t="str">
            <v>ST01</v>
          </cell>
        </row>
        <row r="881">
          <cell r="A881" t="str">
            <v>ST01</v>
          </cell>
        </row>
        <row r="882">
          <cell r="A882" t="str">
            <v>ST01</v>
          </cell>
        </row>
        <row r="883">
          <cell r="A883" t="str">
            <v>ST01</v>
          </cell>
        </row>
        <row r="884">
          <cell r="A884" t="str">
            <v>ST01</v>
          </cell>
        </row>
        <row r="885">
          <cell r="A885" t="str">
            <v>ST01</v>
          </cell>
        </row>
        <row r="886">
          <cell r="A886" t="str">
            <v>ST01</v>
          </cell>
        </row>
        <row r="887">
          <cell r="A887" t="str">
            <v>ST01</v>
          </cell>
        </row>
        <row r="888">
          <cell r="A888" t="str">
            <v>ST01</v>
          </cell>
        </row>
        <row r="889">
          <cell r="A889" t="str">
            <v>ST01</v>
          </cell>
        </row>
        <row r="890">
          <cell r="A890" t="str">
            <v>ST01</v>
          </cell>
        </row>
        <row r="891">
          <cell r="A891" t="str">
            <v>ST01</v>
          </cell>
        </row>
        <row r="892">
          <cell r="A892" t="str">
            <v>ST01</v>
          </cell>
        </row>
        <row r="893">
          <cell r="A893" t="str">
            <v>ST01</v>
          </cell>
        </row>
        <row r="894">
          <cell r="A894" t="str">
            <v>ST01</v>
          </cell>
        </row>
        <row r="895">
          <cell r="A895" t="str">
            <v>ST01</v>
          </cell>
        </row>
        <row r="896">
          <cell r="A896" t="str">
            <v>ST01</v>
          </cell>
        </row>
        <row r="897">
          <cell r="A897" t="str">
            <v>ST01</v>
          </cell>
        </row>
        <row r="898">
          <cell r="A898" t="str">
            <v>ST01</v>
          </cell>
        </row>
        <row r="899">
          <cell r="A899" t="str">
            <v>ST01</v>
          </cell>
        </row>
        <row r="900">
          <cell r="A900" t="str">
            <v>ST01</v>
          </cell>
        </row>
        <row r="901">
          <cell r="A901" t="str">
            <v>ST01</v>
          </cell>
        </row>
        <row r="902">
          <cell r="A902" t="str">
            <v>ST01</v>
          </cell>
        </row>
        <row r="903">
          <cell r="A903" t="str">
            <v>ST01</v>
          </cell>
        </row>
        <row r="904">
          <cell r="A904" t="str">
            <v>ST01</v>
          </cell>
        </row>
        <row r="905">
          <cell r="A905" t="str">
            <v>ST01</v>
          </cell>
        </row>
        <row r="906">
          <cell r="A906" t="str">
            <v>ST01</v>
          </cell>
        </row>
        <row r="907">
          <cell r="A907" t="str">
            <v>ST01</v>
          </cell>
        </row>
        <row r="908">
          <cell r="A908" t="str">
            <v>ST01</v>
          </cell>
        </row>
        <row r="909">
          <cell r="A909" t="str">
            <v>ST01</v>
          </cell>
        </row>
        <row r="910">
          <cell r="A910" t="str">
            <v>ST01</v>
          </cell>
        </row>
        <row r="911">
          <cell r="A911" t="str">
            <v>ST01</v>
          </cell>
        </row>
        <row r="912">
          <cell r="A912" t="str">
            <v>ST01</v>
          </cell>
        </row>
        <row r="913">
          <cell r="A913" t="str">
            <v>ST01</v>
          </cell>
        </row>
        <row r="914">
          <cell r="A914" t="str">
            <v>ST01</v>
          </cell>
        </row>
        <row r="915">
          <cell r="A915" t="str">
            <v>ST01</v>
          </cell>
        </row>
        <row r="916">
          <cell r="A916" t="str">
            <v>ST01</v>
          </cell>
        </row>
        <row r="917">
          <cell r="A917" t="str">
            <v>ST01</v>
          </cell>
        </row>
        <row r="918">
          <cell r="A918" t="str">
            <v>ST01</v>
          </cell>
        </row>
        <row r="919">
          <cell r="A919" t="str">
            <v>ST01</v>
          </cell>
        </row>
        <row r="920">
          <cell r="A920" t="str">
            <v>ST01</v>
          </cell>
        </row>
        <row r="921">
          <cell r="A921" t="str">
            <v>ST01</v>
          </cell>
        </row>
        <row r="922">
          <cell r="A922" t="str">
            <v>ST01</v>
          </cell>
        </row>
        <row r="923">
          <cell r="A923" t="str">
            <v>ST01</v>
          </cell>
        </row>
        <row r="924">
          <cell r="A924" t="str">
            <v>ST01</v>
          </cell>
        </row>
        <row r="925">
          <cell r="A925" t="str">
            <v>ST01</v>
          </cell>
        </row>
        <row r="926">
          <cell r="A926" t="str">
            <v>ST01</v>
          </cell>
        </row>
        <row r="927">
          <cell r="A927" t="str">
            <v>ST01</v>
          </cell>
        </row>
        <row r="928">
          <cell r="A928" t="str">
            <v>ST01</v>
          </cell>
        </row>
        <row r="929">
          <cell r="A929" t="str">
            <v>ST01</v>
          </cell>
        </row>
        <row r="930">
          <cell r="A930" t="str">
            <v>ST01</v>
          </cell>
        </row>
        <row r="931">
          <cell r="A931" t="str">
            <v>ST01</v>
          </cell>
        </row>
        <row r="932">
          <cell r="A932" t="str">
            <v>ST01</v>
          </cell>
        </row>
        <row r="933">
          <cell r="A933" t="str">
            <v>ST01</v>
          </cell>
        </row>
        <row r="934">
          <cell r="A934" t="str">
            <v>ST01</v>
          </cell>
        </row>
        <row r="935">
          <cell r="A935" t="str">
            <v>ST01</v>
          </cell>
        </row>
        <row r="936">
          <cell r="A936" t="str">
            <v>ST01</v>
          </cell>
        </row>
        <row r="937">
          <cell r="A937" t="str">
            <v>ST01</v>
          </cell>
        </row>
        <row r="938">
          <cell r="A938" t="str">
            <v>ST01</v>
          </cell>
        </row>
        <row r="939">
          <cell r="A939" t="str">
            <v>ST01</v>
          </cell>
        </row>
        <row r="940">
          <cell r="A940" t="str">
            <v>ST01</v>
          </cell>
        </row>
        <row r="941">
          <cell r="A941" t="str">
            <v>ST01</v>
          </cell>
        </row>
        <row r="942">
          <cell r="A942" t="str">
            <v>ST01</v>
          </cell>
        </row>
        <row r="943">
          <cell r="A943" t="str">
            <v>ST01</v>
          </cell>
        </row>
        <row r="944">
          <cell r="A944" t="str">
            <v>ST01</v>
          </cell>
        </row>
        <row r="945">
          <cell r="A945" t="str">
            <v>ST01</v>
          </cell>
        </row>
        <row r="946">
          <cell r="A946" t="str">
            <v>ST01</v>
          </cell>
        </row>
        <row r="947">
          <cell r="A947" t="str">
            <v>ST01</v>
          </cell>
        </row>
        <row r="948">
          <cell r="A948" t="str">
            <v>ST01</v>
          </cell>
        </row>
        <row r="949">
          <cell r="A949" t="str">
            <v>ST01</v>
          </cell>
        </row>
        <row r="950">
          <cell r="A950" t="str">
            <v>ST01</v>
          </cell>
        </row>
        <row r="951">
          <cell r="A951" t="str">
            <v>ST01</v>
          </cell>
        </row>
        <row r="952">
          <cell r="A952" t="str">
            <v>ST01</v>
          </cell>
        </row>
        <row r="953">
          <cell r="A953" t="str">
            <v>ST01</v>
          </cell>
        </row>
        <row r="954">
          <cell r="A954" t="str">
            <v>ST01</v>
          </cell>
        </row>
        <row r="955">
          <cell r="A955" t="str">
            <v>ST01</v>
          </cell>
        </row>
        <row r="956">
          <cell r="A956" t="str">
            <v>ST01</v>
          </cell>
        </row>
        <row r="957">
          <cell r="A957" t="str">
            <v>ST01</v>
          </cell>
        </row>
        <row r="958">
          <cell r="A958" t="str">
            <v>ST01</v>
          </cell>
        </row>
        <row r="959">
          <cell r="A959" t="str">
            <v>ST01</v>
          </cell>
        </row>
        <row r="960">
          <cell r="A960" t="str">
            <v>ST01</v>
          </cell>
        </row>
        <row r="961">
          <cell r="A961" t="str">
            <v>ST01</v>
          </cell>
        </row>
        <row r="962">
          <cell r="A962" t="str">
            <v>ST01</v>
          </cell>
        </row>
        <row r="963">
          <cell r="A963" t="str">
            <v>ST01</v>
          </cell>
        </row>
        <row r="964">
          <cell r="A964" t="str">
            <v>ST01</v>
          </cell>
        </row>
        <row r="965">
          <cell r="A965" t="str">
            <v>ST01</v>
          </cell>
        </row>
        <row r="966">
          <cell r="A966" t="str">
            <v>ST01</v>
          </cell>
        </row>
        <row r="967">
          <cell r="A967" t="str">
            <v>ST01</v>
          </cell>
        </row>
        <row r="968">
          <cell r="A968" t="str">
            <v>ST01</v>
          </cell>
        </row>
        <row r="969">
          <cell r="A969" t="str">
            <v>ST01</v>
          </cell>
        </row>
        <row r="970">
          <cell r="A970" t="str">
            <v>ST01</v>
          </cell>
        </row>
        <row r="971">
          <cell r="A971" t="str">
            <v>ST01</v>
          </cell>
        </row>
        <row r="972">
          <cell r="A972" t="str">
            <v>ST01</v>
          </cell>
        </row>
        <row r="973">
          <cell r="A973" t="str">
            <v>ST01</v>
          </cell>
        </row>
        <row r="974">
          <cell r="A974" t="str">
            <v>ST01</v>
          </cell>
        </row>
        <row r="975">
          <cell r="A975" t="str">
            <v>ST01</v>
          </cell>
        </row>
        <row r="976">
          <cell r="A976" t="str">
            <v>ST01</v>
          </cell>
        </row>
        <row r="977">
          <cell r="A977" t="str">
            <v>ST01</v>
          </cell>
        </row>
        <row r="978">
          <cell r="A978" t="str">
            <v>ST01</v>
          </cell>
        </row>
        <row r="979">
          <cell r="A979" t="str">
            <v>ST01</v>
          </cell>
        </row>
        <row r="980">
          <cell r="A980" t="str">
            <v>ST01</v>
          </cell>
        </row>
        <row r="981">
          <cell r="A981" t="str">
            <v>ST01</v>
          </cell>
        </row>
        <row r="982">
          <cell r="A982" t="str">
            <v>ST01</v>
          </cell>
        </row>
        <row r="983">
          <cell r="A983" t="str">
            <v>ST01</v>
          </cell>
        </row>
        <row r="984">
          <cell r="A984" t="str">
            <v>ST01</v>
          </cell>
        </row>
        <row r="985">
          <cell r="A985" t="str">
            <v>ST01</v>
          </cell>
        </row>
        <row r="986">
          <cell r="A986" t="str">
            <v>ST01</v>
          </cell>
        </row>
        <row r="987">
          <cell r="A987" t="str">
            <v>ST01</v>
          </cell>
        </row>
        <row r="988">
          <cell r="A988" t="str">
            <v>ST01</v>
          </cell>
        </row>
        <row r="989">
          <cell r="A989" t="str">
            <v>ST01</v>
          </cell>
        </row>
        <row r="990">
          <cell r="A990" t="str">
            <v>ST01</v>
          </cell>
        </row>
        <row r="991">
          <cell r="A991" t="str">
            <v>ST01</v>
          </cell>
        </row>
        <row r="992">
          <cell r="A992" t="str">
            <v>ST01</v>
          </cell>
        </row>
        <row r="993">
          <cell r="A993" t="str">
            <v>ST01</v>
          </cell>
        </row>
        <row r="994">
          <cell r="A994" t="str">
            <v>ST01</v>
          </cell>
        </row>
        <row r="995">
          <cell r="A995" t="str">
            <v>ST01</v>
          </cell>
        </row>
        <row r="996">
          <cell r="A996" t="str">
            <v>ST01</v>
          </cell>
        </row>
        <row r="997">
          <cell r="A997" t="str">
            <v>ST01</v>
          </cell>
        </row>
        <row r="998">
          <cell r="A998" t="str">
            <v>ST01</v>
          </cell>
        </row>
        <row r="999">
          <cell r="A999" t="str">
            <v>ST01</v>
          </cell>
        </row>
        <row r="1000">
          <cell r="A1000" t="str">
            <v>ST01</v>
          </cell>
        </row>
        <row r="1001">
          <cell r="A1001" t="str">
            <v>ST01</v>
          </cell>
        </row>
        <row r="1002">
          <cell r="A1002" t="str">
            <v>ST01</v>
          </cell>
        </row>
        <row r="1003">
          <cell r="A1003" t="str">
            <v>ST01</v>
          </cell>
        </row>
        <row r="1004">
          <cell r="A1004" t="str">
            <v>ST01</v>
          </cell>
        </row>
        <row r="1005">
          <cell r="A1005" t="str">
            <v>ST01</v>
          </cell>
        </row>
        <row r="1006">
          <cell r="A1006" t="str">
            <v>ST01</v>
          </cell>
        </row>
        <row r="1007">
          <cell r="A1007" t="str">
            <v>ST01</v>
          </cell>
        </row>
        <row r="1008">
          <cell r="A1008" t="str">
            <v>ST01</v>
          </cell>
        </row>
        <row r="1009">
          <cell r="A1009" t="str">
            <v>ST01</v>
          </cell>
        </row>
        <row r="1010">
          <cell r="A1010" t="str">
            <v>ST01</v>
          </cell>
        </row>
        <row r="1011">
          <cell r="A1011" t="str">
            <v>ST01</v>
          </cell>
        </row>
        <row r="1012">
          <cell r="A1012" t="str">
            <v>ST01</v>
          </cell>
        </row>
        <row r="1013">
          <cell r="A1013" t="str">
            <v>ST01</v>
          </cell>
        </row>
        <row r="1014">
          <cell r="A1014" t="str">
            <v>ST01</v>
          </cell>
        </row>
        <row r="1015">
          <cell r="A1015" t="str">
            <v>ST01</v>
          </cell>
        </row>
        <row r="1016">
          <cell r="A1016" t="str">
            <v>ST01</v>
          </cell>
        </row>
        <row r="1017">
          <cell r="A1017" t="str">
            <v>ST01</v>
          </cell>
        </row>
        <row r="1018">
          <cell r="A1018" t="str">
            <v>ST01</v>
          </cell>
        </row>
        <row r="1019">
          <cell r="A1019" t="str">
            <v>ST01</v>
          </cell>
        </row>
        <row r="1020">
          <cell r="A1020" t="str">
            <v>ST01</v>
          </cell>
        </row>
        <row r="1021">
          <cell r="A1021" t="str">
            <v>ST01</v>
          </cell>
        </row>
        <row r="1022">
          <cell r="A1022" t="str">
            <v>ST01</v>
          </cell>
        </row>
        <row r="1023">
          <cell r="A1023" t="str">
            <v>ST01</v>
          </cell>
        </row>
        <row r="1024">
          <cell r="A1024" t="str">
            <v>ST01</v>
          </cell>
        </row>
        <row r="1025">
          <cell r="A1025" t="str">
            <v>ST01</v>
          </cell>
        </row>
        <row r="1026">
          <cell r="A1026" t="str">
            <v>ST01</v>
          </cell>
        </row>
        <row r="1027">
          <cell r="A1027" t="str">
            <v>ST01</v>
          </cell>
        </row>
        <row r="1028">
          <cell r="A1028" t="str">
            <v>ST01</v>
          </cell>
        </row>
        <row r="1029">
          <cell r="A1029" t="str">
            <v>ST01</v>
          </cell>
        </row>
        <row r="1030">
          <cell r="A1030" t="str">
            <v>ST01</v>
          </cell>
        </row>
        <row r="1031">
          <cell r="A1031" t="str">
            <v>ST01</v>
          </cell>
        </row>
        <row r="1032">
          <cell r="A1032" t="str">
            <v>ST01</v>
          </cell>
        </row>
        <row r="1033">
          <cell r="A1033" t="str">
            <v>ST01</v>
          </cell>
        </row>
        <row r="1034">
          <cell r="A1034" t="str">
            <v>ST01</v>
          </cell>
        </row>
        <row r="1035">
          <cell r="A1035" t="str">
            <v>ST01</v>
          </cell>
        </row>
        <row r="1036">
          <cell r="A1036" t="str">
            <v>ST01</v>
          </cell>
        </row>
        <row r="1037">
          <cell r="A1037" t="str">
            <v>ST01</v>
          </cell>
        </row>
        <row r="1038">
          <cell r="A1038" t="str">
            <v>ST01</v>
          </cell>
        </row>
        <row r="1039">
          <cell r="A1039" t="str">
            <v>ST01</v>
          </cell>
        </row>
        <row r="1040">
          <cell r="A1040" t="str">
            <v>ST01</v>
          </cell>
        </row>
        <row r="1041">
          <cell r="A1041" t="str">
            <v>ST01</v>
          </cell>
        </row>
        <row r="1042">
          <cell r="A1042" t="str">
            <v>ST01</v>
          </cell>
        </row>
        <row r="1043">
          <cell r="A1043" t="str">
            <v>ST01</v>
          </cell>
        </row>
        <row r="1044">
          <cell r="A1044" t="str">
            <v>ST01</v>
          </cell>
        </row>
        <row r="1045">
          <cell r="A1045" t="str">
            <v>ST01</v>
          </cell>
        </row>
        <row r="1046">
          <cell r="A1046" t="str">
            <v>ST01</v>
          </cell>
        </row>
        <row r="1047">
          <cell r="A1047" t="str">
            <v>ST01</v>
          </cell>
        </row>
        <row r="1048">
          <cell r="A1048" t="str">
            <v>ST01</v>
          </cell>
        </row>
        <row r="1049">
          <cell r="A1049" t="str">
            <v>ST01</v>
          </cell>
        </row>
        <row r="1050">
          <cell r="A1050" t="str">
            <v>ST01</v>
          </cell>
        </row>
        <row r="1051">
          <cell r="A1051" t="str">
            <v>ST01</v>
          </cell>
        </row>
        <row r="1052">
          <cell r="A1052" t="str">
            <v>ST01</v>
          </cell>
        </row>
        <row r="1053">
          <cell r="A1053" t="str">
            <v>ST01</v>
          </cell>
        </row>
        <row r="1054">
          <cell r="A1054" t="str">
            <v>ST01</v>
          </cell>
        </row>
        <row r="1055">
          <cell r="A1055" t="str">
            <v>ST01</v>
          </cell>
        </row>
        <row r="1056">
          <cell r="A1056" t="str">
            <v>ST01</v>
          </cell>
        </row>
        <row r="1057">
          <cell r="A1057" t="str">
            <v>ST01</v>
          </cell>
        </row>
        <row r="1058">
          <cell r="A1058" t="str">
            <v>ST01</v>
          </cell>
        </row>
        <row r="1059">
          <cell r="A1059" t="str">
            <v>ST01</v>
          </cell>
        </row>
        <row r="1060">
          <cell r="A1060" t="str">
            <v>ST01</v>
          </cell>
        </row>
        <row r="1061">
          <cell r="A1061" t="str">
            <v>ST01</v>
          </cell>
        </row>
        <row r="1062">
          <cell r="A1062" t="str">
            <v>ST01</v>
          </cell>
        </row>
        <row r="1063">
          <cell r="A1063" t="str">
            <v>ST01</v>
          </cell>
        </row>
        <row r="1064">
          <cell r="A1064" t="str">
            <v>ST01</v>
          </cell>
        </row>
        <row r="1065">
          <cell r="A1065" t="str">
            <v>ST01</v>
          </cell>
        </row>
        <row r="1066">
          <cell r="A1066" t="str">
            <v>ST01</v>
          </cell>
        </row>
        <row r="1067">
          <cell r="A1067" t="str">
            <v>ST01</v>
          </cell>
        </row>
        <row r="1068">
          <cell r="A1068" t="str">
            <v>ST01</v>
          </cell>
        </row>
        <row r="1069">
          <cell r="A1069" t="str">
            <v>ST01</v>
          </cell>
        </row>
        <row r="1070">
          <cell r="A1070" t="str">
            <v>ST01</v>
          </cell>
        </row>
        <row r="1071">
          <cell r="A1071" t="str">
            <v>ST01</v>
          </cell>
        </row>
        <row r="1072">
          <cell r="A1072" t="str">
            <v>ST01</v>
          </cell>
        </row>
        <row r="1073">
          <cell r="A1073" t="str">
            <v>ST01</v>
          </cell>
        </row>
        <row r="1074">
          <cell r="A1074" t="str">
            <v>ST01</v>
          </cell>
        </row>
        <row r="1075">
          <cell r="A1075" t="str">
            <v>ST01</v>
          </cell>
        </row>
        <row r="1076">
          <cell r="A1076" t="str">
            <v>ST01</v>
          </cell>
        </row>
        <row r="1077">
          <cell r="A1077" t="str">
            <v>ST01</v>
          </cell>
        </row>
        <row r="1078">
          <cell r="A1078" t="str">
            <v>ST01</v>
          </cell>
        </row>
        <row r="1079">
          <cell r="A1079" t="str">
            <v>ST01</v>
          </cell>
        </row>
        <row r="1080">
          <cell r="A1080" t="str">
            <v>ST01</v>
          </cell>
        </row>
        <row r="1081">
          <cell r="A1081" t="str">
            <v>ST01</v>
          </cell>
        </row>
        <row r="1082">
          <cell r="A1082" t="str">
            <v>ST01</v>
          </cell>
        </row>
        <row r="1083">
          <cell r="A1083" t="str">
            <v>ST01</v>
          </cell>
        </row>
        <row r="1084">
          <cell r="A1084" t="str">
            <v>ST01</v>
          </cell>
        </row>
        <row r="1085">
          <cell r="A1085" t="str">
            <v>ST01</v>
          </cell>
        </row>
        <row r="1086">
          <cell r="A1086" t="str">
            <v>ST01</v>
          </cell>
        </row>
        <row r="1087">
          <cell r="A1087" t="str">
            <v>ST01</v>
          </cell>
        </row>
        <row r="1088">
          <cell r="A1088" t="str">
            <v>ST01</v>
          </cell>
        </row>
        <row r="1089">
          <cell r="A1089" t="str">
            <v>ST01</v>
          </cell>
        </row>
        <row r="1090">
          <cell r="A1090" t="str">
            <v>ST01</v>
          </cell>
        </row>
        <row r="1091">
          <cell r="A1091" t="str">
            <v>ST01</v>
          </cell>
        </row>
        <row r="1092">
          <cell r="A1092" t="str">
            <v>ST01</v>
          </cell>
        </row>
        <row r="1093">
          <cell r="A1093" t="str">
            <v>ST01</v>
          </cell>
        </row>
        <row r="1094">
          <cell r="A1094" t="str">
            <v>ST01</v>
          </cell>
        </row>
        <row r="1095">
          <cell r="A1095" t="str">
            <v>ST01</v>
          </cell>
        </row>
        <row r="1096">
          <cell r="A1096" t="str">
            <v>ST01</v>
          </cell>
        </row>
        <row r="1097">
          <cell r="A1097" t="str">
            <v>ST01</v>
          </cell>
        </row>
        <row r="1098">
          <cell r="A1098" t="str">
            <v>ST01</v>
          </cell>
        </row>
        <row r="1099">
          <cell r="A1099" t="str">
            <v>ST01</v>
          </cell>
        </row>
        <row r="1100">
          <cell r="A1100" t="str">
            <v>ST01</v>
          </cell>
        </row>
        <row r="1101">
          <cell r="A1101" t="str">
            <v>ST01</v>
          </cell>
        </row>
        <row r="1102">
          <cell r="A1102" t="str">
            <v>ST01</v>
          </cell>
        </row>
        <row r="1103">
          <cell r="A1103" t="str">
            <v>ST01</v>
          </cell>
        </row>
        <row r="1104">
          <cell r="A1104" t="str">
            <v>ST01</v>
          </cell>
        </row>
        <row r="1105">
          <cell r="A1105" t="str">
            <v>ST01</v>
          </cell>
        </row>
        <row r="1106">
          <cell r="A1106" t="str">
            <v>ST01</v>
          </cell>
        </row>
        <row r="1107">
          <cell r="A1107" t="str">
            <v>ST01</v>
          </cell>
        </row>
        <row r="1108">
          <cell r="A1108" t="str">
            <v>ST01</v>
          </cell>
        </row>
        <row r="1109">
          <cell r="A1109" t="str">
            <v>ST01</v>
          </cell>
        </row>
        <row r="1110">
          <cell r="A1110" t="str">
            <v>ST01</v>
          </cell>
        </row>
        <row r="1111">
          <cell r="A1111" t="str">
            <v>ST01</v>
          </cell>
        </row>
        <row r="1112">
          <cell r="A1112" t="str">
            <v>ST01</v>
          </cell>
        </row>
        <row r="1113">
          <cell r="A1113" t="str">
            <v>ST01</v>
          </cell>
        </row>
        <row r="1114">
          <cell r="A1114" t="str">
            <v>ST01</v>
          </cell>
        </row>
        <row r="1115">
          <cell r="A1115" t="str">
            <v>ST01</v>
          </cell>
        </row>
        <row r="1116">
          <cell r="A1116" t="str">
            <v>ST01</v>
          </cell>
        </row>
        <row r="1117">
          <cell r="A1117" t="str">
            <v>ST01</v>
          </cell>
        </row>
        <row r="1118">
          <cell r="A1118" t="str">
            <v>ST01</v>
          </cell>
        </row>
        <row r="1119">
          <cell r="A1119" t="str">
            <v>ST01</v>
          </cell>
        </row>
        <row r="1120">
          <cell r="A1120" t="str">
            <v>ST01</v>
          </cell>
        </row>
        <row r="1121">
          <cell r="A1121" t="str">
            <v>ST01</v>
          </cell>
        </row>
        <row r="1122">
          <cell r="A1122" t="str">
            <v>ST01</v>
          </cell>
        </row>
        <row r="1123">
          <cell r="A1123" t="str">
            <v>ST01</v>
          </cell>
        </row>
        <row r="1124">
          <cell r="A1124" t="str">
            <v>ST01</v>
          </cell>
        </row>
        <row r="1125">
          <cell r="A1125" t="str">
            <v>ST01</v>
          </cell>
        </row>
        <row r="1126">
          <cell r="A1126" t="str">
            <v>ST01</v>
          </cell>
        </row>
        <row r="1127">
          <cell r="A1127" t="str">
            <v>ST01</v>
          </cell>
        </row>
        <row r="1128">
          <cell r="A1128" t="str">
            <v>ST01</v>
          </cell>
        </row>
        <row r="1129">
          <cell r="A1129" t="str">
            <v>ST01</v>
          </cell>
        </row>
        <row r="1130">
          <cell r="A1130" t="str">
            <v>ST01</v>
          </cell>
        </row>
        <row r="1131">
          <cell r="A1131" t="str">
            <v>ST01</v>
          </cell>
        </row>
        <row r="1132">
          <cell r="A1132" t="str">
            <v>ST01</v>
          </cell>
        </row>
        <row r="1133">
          <cell r="A1133" t="str">
            <v>ST01</v>
          </cell>
        </row>
        <row r="1134">
          <cell r="A1134" t="str">
            <v>ST01</v>
          </cell>
        </row>
        <row r="1135">
          <cell r="A1135" t="str">
            <v>ST01</v>
          </cell>
        </row>
        <row r="1136">
          <cell r="A1136" t="str">
            <v>ST01</v>
          </cell>
        </row>
        <row r="1137">
          <cell r="A1137" t="str">
            <v>ST01</v>
          </cell>
        </row>
        <row r="1138">
          <cell r="A1138" t="str">
            <v>ST01</v>
          </cell>
        </row>
        <row r="1139">
          <cell r="A1139" t="str">
            <v>ST01</v>
          </cell>
        </row>
        <row r="1140">
          <cell r="A1140" t="str">
            <v>ST01</v>
          </cell>
        </row>
        <row r="1141">
          <cell r="A1141" t="str">
            <v>ST01</v>
          </cell>
        </row>
        <row r="1142">
          <cell r="A1142" t="str">
            <v>ST01</v>
          </cell>
        </row>
        <row r="1143">
          <cell r="A1143" t="str">
            <v>ST01</v>
          </cell>
        </row>
        <row r="1144">
          <cell r="A1144" t="str">
            <v>ST01</v>
          </cell>
        </row>
        <row r="1145">
          <cell r="A1145" t="str">
            <v>ST01</v>
          </cell>
        </row>
        <row r="1146">
          <cell r="A1146" t="str">
            <v>ST01</v>
          </cell>
        </row>
        <row r="1147">
          <cell r="A1147" t="str">
            <v>ST01</v>
          </cell>
        </row>
        <row r="1148">
          <cell r="A1148" t="str">
            <v>ST01</v>
          </cell>
        </row>
        <row r="1149">
          <cell r="A1149" t="str">
            <v>ST01</v>
          </cell>
        </row>
        <row r="1150">
          <cell r="A1150" t="str">
            <v>ST01</v>
          </cell>
        </row>
        <row r="1151">
          <cell r="A1151" t="str">
            <v>ST01</v>
          </cell>
        </row>
        <row r="1152">
          <cell r="A1152" t="str">
            <v>ST01</v>
          </cell>
        </row>
        <row r="1153">
          <cell r="A1153" t="str">
            <v>ST01</v>
          </cell>
        </row>
        <row r="1154">
          <cell r="A1154" t="str">
            <v>ST01</v>
          </cell>
        </row>
        <row r="1155">
          <cell r="A1155" t="str">
            <v>ST01</v>
          </cell>
        </row>
        <row r="1156">
          <cell r="A1156" t="str">
            <v>ST01</v>
          </cell>
        </row>
        <row r="1157">
          <cell r="A1157" t="str">
            <v>ST01</v>
          </cell>
        </row>
        <row r="1158">
          <cell r="A1158" t="str">
            <v>ST01</v>
          </cell>
        </row>
        <row r="1159">
          <cell r="A1159" t="str">
            <v>ST01</v>
          </cell>
        </row>
        <row r="1160">
          <cell r="A1160" t="str">
            <v>ST01</v>
          </cell>
        </row>
        <row r="1161">
          <cell r="A1161" t="str">
            <v>ST01</v>
          </cell>
        </row>
        <row r="1162">
          <cell r="A1162" t="str">
            <v>ST01</v>
          </cell>
        </row>
        <row r="1163">
          <cell r="A1163" t="str">
            <v>ST01</v>
          </cell>
        </row>
        <row r="1164">
          <cell r="A1164" t="str">
            <v>ST01</v>
          </cell>
        </row>
        <row r="1165">
          <cell r="A1165" t="str">
            <v>ST01</v>
          </cell>
        </row>
        <row r="1166">
          <cell r="A1166" t="str">
            <v>ST01</v>
          </cell>
        </row>
        <row r="1167">
          <cell r="A1167" t="str">
            <v>ST01</v>
          </cell>
        </row>
        <row r="1168">
          <cell r="A1168" t="str">
            <v>ST01</v>
          </cell>
        </row>
        <row r="1169">
          <cell r="A1169" t="str">
            <v>ST01</v>
          </cell>
        </row>
        <row r="1170">
          <cell r="A1170" t="str">
            <v>ST01</v>
          </cell>
        </row>
        <row r="1171">
          <cell r="A1171" t="str">
            <v>ST01</v>
          </cell>
        </row>
        <row r="1172">
          <cell r="A1172" t="str">
            <v>ST01</v>
          </cell>
        </row>
        <row r="1173">
          <cell r="A1173" t="str">
            <v>ST01</v>
          </cell>
        </row>
        <row r="1174">
          <cell r="A1174" t="str">
            <v>ST01</v>
          </cell>
        </row>
        <row r="1175">
          <cell r="A1175" t="str">
            <v>ST01</v>
          </cell>
        </row>
        <row r="1176">
          <cell r="A1176" t="str">
            <v>ST01</v>
          </cell>
        </row>
        <row r="1177">
          <cell r="A1177" t="str">
            <v>ST01</v>
          </cell>
        </row>
        <row r="1178">
          <cell r="A1178" t="str">
            <v>ST01</v>
          </cell>
        </row>
        <row r="1179">
          <cell r="A1179" t="str">
            <v>ST01</v>
          </cell>
        </row>
        <row r="1180">
          <cell r="A1180" t="str">
            <v>ST01</v>
          </cell>
        </row>
        <row r="1181">
          <cell r="A1181" t="str">
            <v>ST01</v>
          </cell>
        </row>
        <row r="1182">
          <cell r="A1182" t="str">
            <v>ST01</v>
          </cell>
        </row>
        <row r="1183">
          <cell r="A1183" t="str">
            <v>ST01</v>
          </cell>
        </row>
        <row r="1184">
          <cell r="A1184" t="str">
            <v>ST01</v>
          </cell>
        </row>
        <row r="1185">
          <cell r="A1185" t="str">
            <v>ST01</v>
          </cell>
        </row>
        <row r="1186">
          <cell r="A1186" t="str">
            <v>ST01</v>
          </cell>
        </row>
        <row r="1187">
          <cell r="A1187" t="str">
            <v>ST01</v>
          </cell>
        </row>
        <row r="1188">
          <cell r="A1188" t="str">
            <v>ST01</v>
          </cell>
        </row>
        <row r="1189">
          <cell r="A1189" t="str">
            <v>ST01</v>
          </cell>
        </row>
        <row r="1190">
          <cell r="A1190" t="str">
            <v>ST01</v>
          </cell>
        </row>
        <row r="1191">
          <cell r="A1191" t="str">
            <v>ST01</v>
          </cell>
        </row>
        <row r="1192">
          <cell r="A1192" t="str">
            <v>ST01</v>
          </cell>
        </row>
        <row r="1193">
          <cell r="A1193" t="str">
            <v>ST01</v>
          </cell>
        </row>
        <row r="1194">
          <cell r="A1194" t="str">
            <v>ST01</v>
          </cell>
        </row>
        <row r="1195">
          <cell r="A1195" t="str">
            <v>ST01</v>
          </cell>
        </row>
        <row r="1196">
          <cell r="A1196" t="str">
            <v>ST01</v>
          </cell>
        </row>
        <row r="1197">
          <cell r="A1197" t="str">
            <v>ST01</v>
          </cell>
        </row>
        <row r="1198">
          <cell r="A1198" t="str">
            <v>ST01</v>
          </cell>
        </row>
        <row r="1199">
          <cell r="A1199" t="str">
            <v>ST01</v>
          </cell>
        </row>
        <row r="1200">
          <cell r="A1200" t="str">
            <v>ST01</v>
          </cell>
        </row>
        <row r="1201">
          <cell r="A1201" t="str">
            <v>ST01</v>
          </cell>
        </row>
        <row r="1202">
          <cell r="A1202" t="str">
            <v>ST01</v>
          </cell>
        </row>
        <row r="1203">
          <cell r="A1203" t="str">
            <v>ST01</v>
          </cell>
        </row>
        <row r="1204">
          <cell r="A1204" t="str">
            <v>ST01</v>
          </cell>
        </row>
        <row r="1205">
          <cell r="A1205" t="str">
            <v>ST01</v>
          </cell>
        </row>
        <row r="1206">
          <cell r="A1206" t="str">
            <v>ST01</v>
          </cell>
        </row>
        <row r="1207">
          <cell r="A1207" t="str">
            <v>ST01</v>
          </cell>
        </row>
        <row r="1208">
          <cell r="A1208" t="str">
            <v>ST01</v>
          </cell>
        </row>
        <row r="1209">
          <cell r="A1209" t="str">
            <v>ST01</v>
          </cell>
        </row>
        <row r="1210">
          <cell r="A1210" t="str">
            <v>ST01</v>
          </cell>
        </row>
        <row r="1211">
          <cell r="A1211" t="str">
            <v>ST01</v>
          </cell>
        </row>
        <row r="1212">
          <cell r="A1212" t="str">
            <v>ST01</v>
          </cell>
        </row>
        <row r="1213">
          <cell r="A1213" t="str">
            <v>ST01</v>
          </cell>
        </row>
        <row r="1214">
          <cell r="A1214" t="str">
            <v>ST01</v>
          </cell>
        </row>
        <row r="1215">
          <cell r="A1215" t="str">
            <v>ST01</v>
          </cell>
        </row>
        <row r="1216">
          <cell r="A1216" t="str">
            <v>ST01</v>
          </cell>
        </row>
        <row r="1217">
          <cell r="A1217" t="str">
            <v>ST01</v>
          </cell>
        </row>
        <row r="1218">
          <cell r="A1218" t="str">
            <v>ST01</v>
          </cell>
        </row>
        <row r="1219">
          <cell r="A1219" t="str">
            <v>ST01</v>
          </cell>
        </row>
        <row r="1220">
          <cell r="A1220" t="str">
            <v>ST01</v>
          </cell>
        </row>
        <row r="1221">
          <cell r="A1221" t="str">
            <v>ST01</v>
          </cell>
        </row>
        <row r="1222">
          <cell r="A1222" t="str">
            <v>ST01</v>
          </cell>
        </row>
        <row r="1223">
          <cell r="A1223" t="str">
            <v>ST01</v>
          </cell>
        </row>
        <row r="1224">
          <cell r="A1224" t="str">
            <v>ST01</v>
          </cell>
        </row>
        <row r="1225">
          <cell r="A1225" t="str">
            <v>ST01</v>
          </cell>
        </row>
        <row r="1226">
          <cell r="A1226" t="str">
            <v>ST01</v>
          </cell>
        </row>
        <row r="1227">
          <cell r="A1227" t="str">
            <v>ST01</v>
          </cell>
        </row>
        <row r="1228">
          <cell r="A1228" t="str">
            <v>ST01</v>
          </cell>
        </row>
        <row r="1229">
          <cell r="A1229" t="str">
            <v>ST01</v>
          </cell>
        </row>
        <row r="1230">
          <cell r="A1230" t="str">
            <v>ST01</v>
          </cell>
        </row>
        <row r="1231">
          <cell r="A1231" t="str">
            <v>ST01</v>
          </cell>
        </row>
        <row r="1232">
          <cell r="A1232" t="str">
            <v>ST01</v>
          </cell>
        </row>
        <row r="1233">
          <cell r="A1233" t="str">
            <v>ST01</v>
          </cell>
        </row>
        <row r="1234">
          <cell r="A1234" t="str">
            <v>ST01</v>
          </cell>
        </row>
        <row r="1235">
          <cell r="A1235" t="str">
            <v>ST01</v>
          </cell>
        </row>
        <row r="1236">
          <cell r="A1236" t="str">
            <v>ST01</v>
          </cell>
        </row>
        <row r="1237">
          <cell r="A1237" t="str">
            <v>ST01</v>
          </cell>
        </row>
        <row r="1238">
          <cell r="A1238" t="str">
            <v>ST01</v>
          </cell>
        </row>
        <row r="1239">
          <cell r="A1239" t="str">
            <v>ST01</v>
          </cell>
        </row>
        <row r="1240">
          <cell r="A1240" t="str">
            <v>ST01</v>
          </cell>
        </row>
        <row r="1241">
          <cell r="A1241" t="str">
            <v>ST01</v>
          </cell>
        </row>
        <row r="1242">
          <cell r="A1242" t="str">
            <v>ST01</v>
          </cell>
        </row>
        <row r="1243">
          <cell r="A1243" t="str">
            <v>ST01</v>
          </cell>
        </row>
        <row r="1244">
          <cell r="A1244" t="str">
            <v>ST01</v>
          </cell>
        </row>
        <row r="1245">
          <cell r="A1245" t="str">
            <v>ST01</v>
          </cell>
        </row>
        <row r="1246">
          <cell r="A1246" t="str">
            <v>ST01</v>
          </cell>
        </row>
        <row r="1247">
          <cell r="A1247" t="str">
            <v>ST01</v>
          </cell>
        </row>
        <row r="1248">
          <cell r="A1248" t="str">
            <v>ST01</v>
          </cell>
        </row>
        <row r="1249">
          <cell r="A1249" t="str">
            <v>ST01</v>
          </cell>
        </row>
        <row r="1250">
          <cell r="A1250" t="str">
            <v>ST01</v>
          </cell>
        </row>
        <row r="1251">
          <cell r="A1251" t="str">
            <v>ST01</v>
          </cell>
        </row>
        <row r="1252">
          <cell r="A1252" t="str">
            <v>ST01</v>
          </cell>
        </row>
        <row r="1253">
          <cell r="A1253" t="str">
            <v>ST01</v>
          </cell>
        </row>
        <row r="1254">
          <cell r="A1254" t="str">
            <v>ST01</v>
          </cell>
        </row>
        <row r="1255">
          <cell r="A1255" t="str">
            <v>ST01</v>
          </cell>
        </row>
        <row r="1256">
          <cell r="A1256" t="str">
            <v>ST01</v>
          </cell>
        </row>
        <row r="1257">
          <cell r="A1257" t="str">
            <v>ST01</v>
          </cell>
        </row>
        <row r="1258">
          <cell r="A1258" t="str">
            <v>ST01</v>
          </cell>
        </row>
        <row r="1259">
          <cell r="A1259" t="str">
            <v>ST01</v>
          </cell>
        </row>
        <row r="1260">
          <cell r="A1260" t="str">
            <v>ST01</v>
          </cell>
        </row>
        <row r="1261">
          <cell r="A1261" t="str">
            <v>ST01</v>
          </cell>
        </row>
        <row r="1262">
          <cell r="A1262" t="str">
            <v>ST01</v>
          </cell>
        </row>
        <row r="1263">
          <cell r="A1263" t="str">
            <v>ST01</v>
          </cell>
        </row>
        <row r="1264">
          <cell r="A1264" t="str">
            <v>ST01</v>
          </cell>
        </row>
        <row r="1265">
          <cell r="A1265" t="str">
            <v>ST01</v>
          </cell>
        </row>
        <row r="1266">
          <cell r="A1266" t="str">
            <v>ST01</v>
          </cell>
        </row>
        <row r="1267">
          <cell r="A1267" t="str">
            <v>ST01</v>
          </cell>
        </row>
        <row r="1268">
          <cell r="A1268" t="str">
            <v>ST01</v>
          </cell>
        </row>
        <row r="1269">
          <cell r="A1269" t="str">
            <v>ST01</v>
          </cell>
        </row>
        <row r="1270">
          <cell r="A1270" t="str">
            <v>ST01</v>
          </cell>
        </row>
        <row r="1271">
          <cell r="A1271" t="str">
            <v>ST01</v>
          </cell>
        </row>
        <row r="1272">
          <cell r="A1272" t="str">
            <v>ST01</v>
          </cell>
        </row>
        <row r="1273">
          <cell r="A1273" t="str">
            <v>ST01</v>
          </cell>
        </row>
        <row r="1274">
          <cell r="A1274" t="str">
            <v>ST01</v>
          </cell>
        </row>
        <row r="1275">
          <cell r="A1275" t="str">
            <v>ST01</v>
          </cell>
        </row>
        <row r="1276">
          <cell r="A1276" t="str">
            <v>ST01</v>
          </cell>
        </row>
        <row r="1277">
          <cell r="A1277" t="str">
            <v>ST01</v>
          </cell>
        </row>
        <row r="1278">
          <cell r="A1278" t="str">
            <v>ST01</v>
          </cell>
        </row>
        <row r="1279">
          <cell r="A1279" t="str">
            <v>ST01</v>
          </cell>
        </row>
        <row r="1280">
          <cell r="A1280" t="str">
            <v>ST01</v>
          </cell>
        </row>
        <row r="1281">
          <cell r="A1281" t="str">
            <v>ST01</v>
          </cell>
        </row>
        <row r="1282">
          <cell r="A1282" t="str">
            <v>ST01</v>
          </cell>
        </row>
        <row r="1283">
          <cell r="A1283" t="str">
            <v>ST01</v>
          </cell>
        </row>
        <row r="1284">
          <cell r="A1284" t="str">
            <v>ST01</v>
          </cell>
        </row>
        <row r="1285">
          <cell r="A1285" t="str">
            <v>ST01</v>
          </cell>
        </row>
        <row r="1286">
          <cell r="A1286" t="str">
            <v>ST01</v>
          </cell>
        </row>
        <row r="1287">
          <cell r="A1287" t="str">
            <v>ST01</v>
          </cell>
        </row>
        <row r="1288">
          <cell r="A1288" t="str">
            <v>ST01</v>
          </cell>
        </row>
        <row r="1289">
          <cell r="A1289" t="str">
            <v>ST01</v>
          </cell>
        </row>
        <row r="1290">
          <cell r="A1290" t="str">
            <v>ST01</v>
          </cell>
        </row>
        <row r="1291">
          <cell r="A1291" t="str">
            <v>ST01</v>
          </cell>
        </row>
        <row r="1292">
          <cell r="A1292" t="str">
            <v>ST01</v>
          </cell>
        </row>
        <row r="1293">
          <cell r="A1293" t="str">
            <v>ST01</v>
          </cell>
        </row>
        <row r="1294">
          <cell r="A1294" t="str">
            <v>ST01</v>
          </cell>
        </row>
        <row r="1295">
          <cell r="A1295" t="str">
            <v>ST01</v>
          </cell>
        </row>
        <row r="1296">
          <cell r="A1296" t="str">
            <v>ST01</v>
          </cell>
        </row>
        <row r="1297">
          <cell r="A1297" t="str">
            <v>ST01</v>
          </cell>
        </row>
        <row r="1298">
          <cell r="A1298" t="str">
            <v>ST01</v>
          </cell>
        </row>
        <row r="1299">
          <cell r="A1299" t="str">
            <v>ST01</v>
          </cell>
        </row>
        <row r="1300">
          <cell r="A1300" t="str">
            <v>ST01</v>
          </cell>
        </row>
        <row r="1301">
          <cell r="A1301" t="str">
            <v>ST01</v>
          </cell>
        </row>
        <row r="1302">
          <cell r="A1302" t="str">
            <v>ST01</v>
          </cell>
        </row>
        <row r="1303">
          <cell r="A1303" t="str">
            <v>ST01</v>
          </cell>
        </row>
        <row r="1304">
          <cell r="A1304" t="str">
            <v>ST01</v>
          </cell>
        </row>
        <row r="1305">
          <cell r="A1305" t="str">
            <v>ST01</v>
          </cell>
        </row>
        <row r="1306">
          <cell r="A1306" t="str">
            <v>ST01</v>
          </cell>
        </row>
        <row r="1307">
          <cell r="A1307" t="str">
            <v>ST01</v>
          </cell>
        </row>
        <row r="1308">
          <cell r="A1308" t="str">
            <v>ST01</v>
          </cell>
        </row>
        <row r="1309">
          <cell r="A1309" t="str">
            <v>ST01</v>
          </cell>
        </row>
        <row r="1310">
          <cell r="A1310" t="str">
            <v>ST01</v>
          </cell>
        </row>
        <row r="1311">
          <cell r="A1311" t="str">
            <v>ST01</v>
          </cell>
        </row>
        <row r="1312">
          <cell r="A1312" t="str">
            <v>ST01</v>
          </cell>
        </row>
        <row r="1313">
          <cell r="A1313" t="str">
            <v>ST01</v>
          </cell>
        </row>
        <row r="1314">
          <cell r="A1314" t="str">
            <v>ST01</v>
          </cell>
        </row>
        <row r="1315">
          <cell r="A1315" t="str">
            <v>ST01</v>
          </cell>
        </row>
        <row r="1316">
          <cell r="A1316" t="str">
            <v>ST01</v>
          </cell>
        </row>
        <row r="1317">
          <cell r="A1317" t="str">
            <v>ST01</v>
          </cell>
        </row>
        <row r="1318">
          <cell r="A1318" t="str">
            <v>ST01</v>
          </cell>
        </row>
        <row r="1319">
          <cell r="A1319" t="str">
            <v>ST01</v>
          </cell>
        </row>
        <row r="1320">
          <cell r="A1320" t="str">
            <v>ST01</v>
          </cell>
        </row>
        <row r="1321">
          <cell r="A1321" t="str">
            <v>ST01</v>
          </cell>
        </row>
        <row r="1322">
          <cell r="A1322" t="str">
            <v>ST01</v>
          </cell>
        </row>
        <row r="1323">
          <cell r="A1323" t="str">
            <v>ST01</v>
          </cell>
        </row>
        <row r="1324">
          <cell r="A1324" t="str">
            <v>ST01</v>
          </cell>
        </row>
        <row r="1325">
          <cell r="A1325" t="str">
            <v>ST01</v>
          </cell>
        </row>
        <row r="1326">
          <cell r="A1326" t="str">
            <v>ST01</v>
          </cell>
        </row>
        <row r="1327">
          <cell r="A1327" t="str">
            <v>ST01</v>
          </cell>
        </row>
        <row r="1328">
          <cell r="A1328" t="str">
            <v>ST01</v>
          </cell>
        </row>
        <row r="1329">
          <cell r="A1329" t="str">
            <v>ST01</v>
          </cell>
        </row>
        <row r="1330">
          <cell r="A1330" t="str">
            <v>ST01</v>
          </cell>
        </row>
        <row r="1331">
          <cell r="A1331" t="str">
            <v>ST01</v>
          </cell>
        </row>
        <row r="1332">
          <cell r="A1332" t="str">
            <v>ST01</v>
          </cell>
        </row>
        <row r="1333">
          <cell r="A1333" t="str">
            <v>ST01</v>
          </cell>
        </row>
        <row r="1334">
          <cell r="A1334" t="str">
            <v>ST01</v>
          </cell>
        </row>
        <row r="1335">
          <cell r="A1335" t="str">
            <v>ST01</v>
          </cell>
        </row>
        <row r="1336">
          <cell r="A1336" t="str">
            <v>ST01</v>
          </cell>
        </row>
        <row r="1337">
          <cell r="A1337" t="str">
            <v>ST01</v>
          </cell>
        </row>
        <row r="1338">
          <cell r="A1338" t="str">
            <v>ST01</v>
          </cell>
        </row>
        <row r="1339">
          <cell r="A1339" t="str">
            <v>ST01</v>
          </cell>
        </row>
        <row r="1340">
          <cell r="A1340" t="str">
            <v>ST01</v>
          </cell>
        </row>
        <row r="1341">
          <cell r="A1341" t="str">
            <v>ST01</v>
          </cell>
        </row>
        <row r="1342">
          <cell r="A1342" t="str">
            <v>ST01</v>
          </cell>
        </row>
        <row r="1343">
          <cell r="A1343" t="str">
            <v>ST01</v>
          </cell>
        </row>
        <row r="1344">
          <cell r="A1344" t="str">
            <v>ST01</v>
          </cell>
        </row>
        <row r="1345">
          <cell r="A1345" t="str">
            <v>ST01</v>
          </cell>
        </row>
        <row r="1346">
          <cell r="A1346" t="str">
            <v>ST01</v>
          </cell>
        </row>
        <row r="1347">
          <cell r="A1347" t="str">
            <v>ST01</v>
          </cell>
        </row>
        <row r="1348">
          <cell r="A1348" t="str">
            <v>ST01</v>
          </cell>
        </row>
        <row r="1349">
          <cell r="A1349" t="str">
            <v>ST01</v>
          </cell>
        </row>
        <row r="1350">
          <cell r="A1350" t="str">
            <v>ST01</v>
          </cell>
        </row>
        <row r="1351">
          <cell r="A1351" t="str">
            <v>ST01</v>
          </cell>
        </row>
        <row r="1352">
          <cell r="A1352" t="str">
            <v>ST01</v>
          </cell>
        </row>
        <row r="1353">
          <cell r="A1353" t="str">
            <v>ST01</v>
          </cell>
        </row>
        <row r="1354">
          <cell r="A1354" t="str">
            <v>ST01</v>
          </cell>
        </row>
        <row r="1355">
          <cell r="A1355" t="str">
            <v>ST01</v>
          </cell>
        </row>
        <row r="1356">
          <cell r="A1356" t="str">
            <v>ST01</v>
          </cell>
        </row>
        <row r="1357">
          <cell r="A1357" t="str">
            <v>ST01</v>
          </cell>
        </row>
        <row r="1358">
          <cell r="A1358" t="str">
            <v>ST01</v>
          </cell>
        </row>
        <row r="1359">
          <cell r="A1359" t="str">
            <v>ST01</v>
          </cell>
        </row>
        <row r="1360">
          <cell r="A1360" t="str">
            <v>ST01</v>
          </cell>
        </row>
        <row r="1361">
          <cell r="A1361" t="str">
            <v>ST01</v>
          </cell>
        </row>
        <row r="1362">
          <cell r="A1362" t="str">
            <v>ST01</v>
          </cell>
        </row>
        <row r="1363">
          <cell r="A1363" t="str">
            <v>ST01</v>
          </cell>
        </row>
        <row r="1364">
          <cell r="A1364" t="str">
            <v>ST01</v>
          </cell>
        </row>
        <row r="1365">
          <cell r="A1365" t="str">
            <v>ST01</v>
          </cell>
        </row>
        <row r="1366">
          <cell r="A1366" t="str">
            <v>ST01</v>
          </cell>
        </row>
        <row r="1367">
          <cell r="A1367" t="str">
            <v>ST01</v>
          </cell>
        </row>
        <row r="1368">
          <cell r="A1368" t="str">
            <v>ST01</v>
          </cell>
        </row>
        <row r="1369">
          <cell r="A1369" t="str">
            <v>ST01</v>
          </cell>
        </row>
        <row r="1370">
          <cell r="A1370" t="str">
            <v>ST01</v>
          </cell>
        </row>
        <row r="1371">
          <cell r="A1371" t="str">
            <v>ST01</v>
          </cell>
        </row>
        <row r="1372">
          <cell r="A1372" t="str">
            <v>ST01</v>
          </cell>
        </row>
        <row r="1373">
          <cell r="A1373" t="str">
            <v>ST01</v>
          </cell>
        </row>
        <row r="1374">
          <cell r="A1374" t="str">
            <v>ST01</v>
          </cell>
        </row>
        <row r="1375">
          <cell r="A1375" t="str">
            <v>ST01</v>
          </cell>
        </row>
        <row r="1376">
          <cell r="A1376" t="str">
            <v>ST01</v>
          </cell>
        </row>
        <row r="1377">
          <cell r="A1377" t="str">
            <v>ST01</v>
          </cell>
        </row>
        <row r="1378">
          <cell r="A1378" t="str">
            <v>ST01</v>
          </cell>
        </row>
        <row r="1379">
          <cell r="A1379" t="str">
            <v>ST01</v>
          </cell>
        </row>
        <row r="1380">
          <cell r="A1380" t="str">
            <v>ST01</v>
          </cell>
        </row>
        <row r="1381">
          <cell r="A1381" t="str">
            <v>ST01</v>
          </cell>
        </row>
        <row r="1382">
          <cell r="A1382" t="str">
            <v>ST01</v>
          </cell>
        </row>
        <row r="1383">
          <cell r="A1383" t="str">
            <v>ST01</v>
          </cell>
        </row>
        <row r="1384">
          <cell r="A1384" t="str">
            <v>ST01</v>
          </cell>
        </row>
        <row r="1385">
          <cell r="A1385" t="str">
            <v>ST01</v>
          </cell>
        </row>
        <row r="1386">
          <cell r="A1386" t="str">
            <v>ST01</v>
          </cell>
        </row>
        <row r="1387">
          <cell r="A1387" t="str">
            <v>ST01</v>
          </cell>
        </row>
        <row r="1388">
          <cell r="A1388" t="str">
            <v>ST01</v>
          </cell>
        </row>
        <row r="1389">
          <cell r="A1389" t="str">
            <v>ST01</v>
          </cell>
        </row>
        <row r="1390">
          <cell r="A1390" t="str">
            <v>ST01</v>
          </cell>
        </row>
        <row r="1391">
          <cell r="A1391" t="str">
            <v>ST01</v>
          </cell>
        </row>
        <row r="1392">
          <cell r="A1392" t="str">
            <v>ST01</v>
          </cell>
        </row>
        <row r="1393">
          <cell r="A1393" t="str">
            <v>ST01</v>
          </cell>
        </row>
        <row r="1394">
          <cell r="A1394" t="str">
            <v>ST01</v>
          </cell>
        </row>
        <row r="1395">
          <cell r="A1395" t="str">
            <v>ST01</v>
          </cell>
        </row>
        <row r="1396">
          <cell r="A1396" t="str">
            <v>ST01</v>
          </cell>
        </row>
        <row r="1397">
          <cell r="A1397" t="str">
            <v>ST01</v>
          </cell>
        </row>
        <row r="1398">
          <cell r="A1398" t="str">
            <v>ST01</v>
          </cell>
        </row>
        <row r="1399">
          <cell r="A1399" t="str">
            <v>ST01</v>
          </cell>
        </row>
        <row r="1400">
          <cell r="A1400" t="str">
            <v>ST01</v>
          </cell>
        </row>
        <row r="1401">
          <cell r="A1401" t="str">
            <v>ST01</v>
          </cell>
        </row>
        <row r="1402">
          <cell r="A1402" t="str">
            <v>ST01</v>
          </cell>
        </row>
        <row r="1403">
          <cell r="A1403" t="str">
            <v>ST01</v>
          </cell>
        </row>
        <row r="1404">
          <cell r="A1404" t="str">
            <v>ST01</v>
          </cell>
        </row>
        <row r="1405">
          <cell r="A1405" t="str">
            <v>ST01</v>
          </cell>
        </row>
        <row r="1406">
          <cell r="A1406" t="str">
            <v>ST01</v>
          </cell>
        </row>
        <row r="1407">
          <cell r="A1407" t="str">
            <v>ST01</v>
          </cell>
        </row>
        <row r="1408">
          <cell r="A1408" t="str">
            <v>ST01</v>
          </cell>
        </row>
        <row r="1409">
          <cell r="A1409" t="str">
            <v>ST01</v>
          </cell>
        </row>
        <row r="1410">
          <cell r="A1410" t="str">
            <v>ST01</v>
          </cell>
        </row>
        <row r="1411">
          <cell r="A1411" t="str">
            <v>ST01</v>
          </cell>
        </row>
        <row r="1412">
          <cell r="A1412" t="str">
            <v>ST01</v>
          </cell>
        </row>
        <row r="1413">
          <cell r="A1413" t="str">
            <v>ST01</v>
          </cell>
        </row>
        <row r="1414">
          <cell r="A1414" t="str">
            <v>ST01</v>
          </cell>
        </row>
        <row r="1415">
          <cell r="A1415" t="str">
            <v>ST01</v>
          </cell>
        </row>
        <row r="1416">
          <cell r="A1416" t="str">
            <v>ST01</v>
          </cell>
        </row>
        <row r="1417">
          <cell r="A1417" t="str">
            <v>ST01</v>
          </cell>
        </row>
        <row r="1418">
          <cell r="A1418" t="str">
            <v>ST01</v>
          </cell>
        </row>
        <row r="1419">
          <cell r="A1419" t="str">
            <v>ST01</v>
          </cell>
        </row>
        <row r="1420">
          <cell r="A1420" t="str">
            <v>ST01</v>
          </cell>
        </row>
        <row r="1421">
          <cell r="A1421" t="str">
            <v>ST01</v>
          </cell>
        </row>
        <row r="1422">
          <cell r="A1422" t="str">
            <v>ST01</v>
          </cell>
        </row>
        <row r="1423">
          <cell r="A1423" t="str">
            <v>ST01</v>
          </cell>
        </row>
        <row r="1424">
          <cell r="A1424" t="str">
            <v>ST01</v>
          </cell>
        </row>
        <row r="1425">
          <cell r="A1425" t="str">
            <v>ST01</v>
          </cell>
        </row>
        <row r="1426">
          <cell r="A1426" t="str">
            <v>ST01</v>
          </cell>
        </row>
        <row r="1427">
          <cell r="A1427" t="str">
            <v>ST01</v>
          </cell>
        </row>
        <row r="1428">
          <cell r="A1428" t="str">
            <v>ST01</v>
          </cell>
        </row>
        <row r="1429">
          <cell r="A1429" t="str">
            <v>ST01</v>
          </cell>
        </row>
        <row r="1430">
          <cell r="A1430" t="str">
            <v>ST01</v>
          </cell>
        </row>
        <row r="1431">
          <cell r="A1431" t="str">
            <v>ST01</v>
          </cell>
        </row>
        <row r="1432">
          <cell r="A1432" t="str">
            <v>ST01</v>
          </cell>
        </row>
        <row r="1433">
          <cell r="A1433" t="str">
            <v>ST01</v>
          </cell>
        </row>
        <row r="1434">
          <cell r="A1434" t="str">
            <v>ST01</v>
          </cell>
        </row>
        <row r="1435">
          <cell r="A1435" t="str">
            <v>ST01</v>
          </cell>
        </row>
        <row r="1436">
          <cell r="A1436" t="str">
            <v>ST01</v>
          </cell>
        </row>
        <row r="1437">
          <cell r="A1437" t="str">
            <v>ST01</v>
          </cell>
        </row>
        <row r="1438">
          <cell r="A1438" t="str">
            <v>ST01</v>
          </cell>
        </row>
        <row r="1439">
          <cell r="A1439" t="str">
            <v>ST01</v>
          </cell>
        </row>
        <row r="1440">
          <cell r="A1440" t="str">
            <v>ST01</v>
          </cell>
        </row>
        <row r="1441">
          <cell r="A1441" t="str">
            <v>ST01</v>
          </cell>
        </row>
        <row r="1442">
          <cell r="A1442" t="str">
            <v>ST01</v>
          </cell>
        </row>
        <row r="1443">
          <cell r="A1443" t="str">
            <v>ST01</v>
          </cell>
        </row>
        <row r="1444">
          <cell r="A1444" t="str">
            <v>ST01</v>
          </cell>
        </row>
        <row r="1445">
          <cell r="A1445" t="str">
            <v>ST01</v>
          </cell>
        </row>
        <row r="1446">
          <cell r="A1446" t="str">
            <v>ST01</v>
          </cell>
        </row>
        <row r="1447">
          <cell r="A1447" t="str">
            <v>ST01</v>
          </cell>
        </row>
        <row r="1448">
          <cell r="A1448" t="str">
            <v>ST01</v>
          </cell>
        </row>
        <row r="1449">
          <cell r="A1449" t="str">
            <v>ST01</v>
          </cell>
        </row>
        <row r="1450">
          <cell r="A1450" t="str">
            <v>ST01</v>
          </cell>
        </row>
        <row r="1451">
          <cell r="A1451" t="str">
            <v>ST01</v>
          </cell>
        </row>
        <row r="1452">
          <cell r="A1452" t="str">
            <v>ST01</v>
          </cell>
        </row>
        <row r="1453">
          <cell r="A1453" t="str">
            <v>ST01</v>
          </cell>
        </row>
        <row r="1454">
          <cell r="A1454" t="str">
            <v>ST01</v>
          </cell>
        </row>
        <row r="1455">
          <cell r="A1455" t="str">
            <v>ST01</v>
          </cell>
        </row>
        <row r="1456">
          <cell r="A1456" t="str">
            <v>ST01</v>
          </cell>
        </row>
        <row r="1457">
          <cell r="A1457" t="str">
            <v>ST01</v>
          </cell>
        </row>
        <row r="1458">
          <cell r="A1458" t="str">
            <v>ST01</v>
          </cell>
        </row>
        <row r="1459">
          <cell r="A1459" t="str">
            <v>ST01</v>
          </cell>
        </row>
        <row r="1460">
          <cell r="A1460" t="str">
            <v>ST01</v>
          </cell>
        </row>
        <row r="1461">
          <cell r="A1461" t="str">
            <v>ST01</v>
          </cell>
        </row>
        <row r="1462">
          <cell r="A1462" t="str">
            <v>ST01</v>
          </cell>
        </row>
        <row r="1463">
          <cell r="A1463" t="str">
            <v>ST01</v>
          </cell>
        </row>
        <row r="1464">
          <cell r="A1464" t="str">
            <v>ST01</v>
          </cell>
        </row>
        <row r="1465">
          <cell r="A1465" t="str">
            <v>ST01</v>
          </cell>
        </row>
        <row r="1466">
          <cell r="A1466" t="str">
            <v>ST01</v>
          </cell>
        </row>
        <row r="1467">
          <cell r="A1467" t="str">
            <v>ST01</v>
          </cell>
        </row>
        <row r="1468">
          <cell r="A1468" t="str">
            <v>ST01</v>
          </cell>
        </row>
        <row r="1469">
          <cell r="A1469" t="str">
            <v>ST01</v>
          </cell>
        </row>
        <row r="1470">
          <cell r="A1470" t="str">
            <v>ST01</v>
          </cell>
        </row>
        <row r="1471">
          <cell r="A1471" t="str">
            <v>ST01</v>
          </cell>
        </row>
        <row r="1472">
          <cell r="A1472" t="str">
            <v>ST01</v>
          </cell>
        </row>
        <row r="1473">
          <cell r="A1473" t="str">
            <v>ST01</v>
          </cell>
        </row>
        <row r="1474">
          <cell r="A1474" t="str">
            <v>ST01</v>
          </cell>
        </row>
        <row r="1475">
          <cell r="A1475" t="str">
            <v>ST01</v>
          </cell>
        </row>
        <row r="1476">
          <cell r="A1476" t="str">
            <v>ST01</v>
          </cell>
        </row>
        <row r="1477">
          <cell r="A1477" t="str">
            <v>ST01</v>
          </cell>
        </row>
        <row r="1478">
          <cell r="A1478" t="str">
            <v>ST01</v>
          </cell>
        </row>
        <row r="1479">
          <cell r="A1479" t="str">
            <v>ST01</v>
          </cell>
        </row>
        <row r="1480">
          <cell r="A1480" t="str">
            <v>ST01</v>
          </cell>
        </row>
        <row r="1481">
          <cell r="A1481" t="str">
            <v>ST01</v>
          </cell>
        </row>
        <row r="1482">
          <cell r="A1482" t="str">
            <v>ST01</v>
          </cell>
        </row>
        <row r="1483">
          <cell r="A1483" t="str">
            <v>ST01</v>
          </cell>
        </row>
        <row r="1484">
          <cell r="A1484" t="str">
            <v>ST01</v>
          </cell>
        </row>
        <row r="1485">
          <cell r="A1485" t="str">
            <v>ST01</v>
          </cell>
        </row>
        <row r="1486">
          <cell r="A1486" t="str">
            <v>ST01</v>
          </cell>
        </row>
        <row r="1487">
          <cell r="A1487" t="str">
            <v>ST01</v>
          </cell>
        </row>
        <row r="1488">
          <cell r="A1488" t="str">
            <v>ST01</v>
          </cell>
        </row>
        <row r="1489">
          <cell r="A1489" t="str">
            <v>ST01</v>
          </cell>
        </row>
        <row r="1490">
          <cell r="A1490" t="str">
            <v>ST01</v>
          </cell>
        </row>
        <row r="1491">
          <cell r="A1491" t="str">
            <v>ST01</v>
          </cell>
        </row>
        <row r="1492">
          <cell r="A1492" t="str">
            <v>ST01</v>
          </cell>
        </row>
        <row r="1493">
          <cell r="A1493" t="str">
            <v>ST01</v>
          </cell>
        </row>
        <row r="1494">
          <cell r="A1494" t="str">
            <v>ST01</v>
          </cell>
        </row>
        <row r="1495">
          <cell r="A1495" t="str">
            <v>ST01</v>
          </cell>
        </row>
        <row r="1496">
          <cell r="A1496" t="str">
            <v>ST01</v>
          </cell>
        </row>
        <row r="1497">
          <cell r="A1497" t="str">
            <v>ST01</v>
          </cell>
        </row>
        <row r="1498">
          <cell r="A1498" t="str">
            <v>ST01</v>
          </cell>
        </row>
        <row r="1499">
          <cell r="A1499" t="str">
            <v>ST01</v>
          </cell>
        </row>
        <row r="1500">
          <cell r="A1500" t="str">
            <v>ST01</v>
          </cell>
        </row>
        <row r="1501">
          <cell r="A1501" t="str">
            <v>ST01</v>
          </cell>
        </row>
        <row r="1502">
          <cell r="A1502" t="str">
            <v>ST01</v>
          </cell>
        </row>
        <row r="1503">
          <cell r="A1503" t="str">
            <v>ST01</v>
          </cell>
        </row>
        <row r="1504">
          <cell r="A1504" t="str">
            <v>ST01</v>
          </cell>
        </row>
        <row r="1505">
          <cell r="A1505" t="str">
            <v>ST01</v>
          </cell>
        </row>
        <row r="1506">
          <cell r="A1506" t="str">
            <v>ST01</v>
          </cell>
        </row>
        <row r="1507">
          <cell r="A1507" t="str">
            <v>ST01</v>
          </cell>
        </row>
        <row r="1508">
          <cell r="A1508" t="str">
            <v>ST01</v>
          </cell>
        </row>
        <row r="1509">
          <cell r="A1509" t="str">
            <v>ST01</v>
          </cell>
        </row>
        <row r="1510">
          <cell r="A1510" t="str">
            <v>ST01</v>
          </cell>
        </row>
        <row r="1511">
          <cell r="A1511" t="str">
            <v>ST01</v>
          </cell>
        </row>
        <row r="1512">
          <cell r="A1512" t="str">
            <v>ST01</v>
          </cell>
        </row>
        <row r="1513">
          <cell r="A1513" t="str">
            <v>ST01</v>
          </cell>
        </row>
        <row r="1514">
          <cell r="A1514" t="str">
            <v>ST01</v>
          </cell>
        </row>
        <row r="1515">
          <cell r="A1515" t="str">
            <v>ST01</v>
          </cell>
        </row>
        <row r="1516">
          <cell r="A1516" t="str">
            <v>ST01</v>
          </cell>
        </row>
        <row r="1517">
          <cell r="A1517" t="str">
            <v>ST01</v>
          </cell>
        </row>
        <row r="1518">
          <cell r="A1518" t="str">
            <v>ST01</v>
          </cell>
        </row>
        <row r="1519">
          <cell r="A1519" t="str">
            <v>ST01</v>
          </cell>
        </row>
        <row r="1520">
          <cell r="A1520" t="str">
            <v>ST01</v>
          </cell>
        </row>
        <row r="1521">
          <cell r="A1521" t="str">
            <v>ST01</v>
          </cell>
        </row>
        <row r="1522">
          <cell r="A1522" t="str">
            <v>ST01</v>
          </cell>
        </row>
        <row r="1523">
          <cell r="A1523" t="str">
            <v>ST01</v>
          </cell>
        </row>
        <row r="1524">
          <cell r="A1524" t="str">
            <v>ST01</v>
          </cell>
        </row>
        <row r="1525">
          <cell r="A1525" t="str">
            <v>ST01</v>
          </cell>
        </row>
        <row r="1526">
          <cell r="A1526" t="str">
            <v>ST01</v>
          </cell>
        </row>
        <row r="1527">
          <cell r="A1527" t="str">
            <v>ST01</v>
          </cell>
        </row>
        <row r="1528">
          <cell r="A1528" t="str">
            <v>ST01</v>
          </cell>
        </row>
        <row r="1529">
          <cell r="A1529" t="str">
            <v>ST01</v>
          </cell>
        </row>
        <row r="1530">
          <cell r="A1530" t="str">
            <v>ST01</v>
          </cell>
        </row>
        <row r="1531">
          <cell r="A1531" t="str">
            <v>ST01</v>
          </cell>
        </row>
        <row r="1532">
          <cell r="A1532" t="str">
            <v>ST01</v>
          </cell>
        </row>
        <row r="1533">
          <cell r="A1533" t="str">
            <v>ST01</v>
          </cell>
        </row>
        <row r="1534">
          <cell r="A1534" t="str">
            <v>ST01</v>
          </cell>
        </row>
        <row r="1535">
          <cell r="A1535" t="str">
            <v>ST01</v>
          </cell>
        </row>
        <row r="1536">
          <cell r="A1536" t="str">
            <v>ST01</v>
          </cell>
        </row>
        <row r="1537">
          <cell r="A1537" t="str">
            <v>ST01</v>
          </cell>
        </row>
        <row r="1538">
          <cell r="A1538" t="str">
            <v>ST01</v>
          </cell>
        </row>
        <row r="1539">
          <cell r="A1539" t="str">
            <v>ST01</v>
          </cell>
        </row>
        <row r="1540">
          <cell r="A1540" t="str">
            <v>ST01</v>
          </cell>
        </row>
        <row r="1541">
          <cell r="A1541" t="str">
            <v>ST01</v>
          </cell>
        </row>
        <row r="1542">
          <cell r="A1542" t="str">
            <v>ST01</v>
          </cell>
        </row>
        <row r="1543">
          <cell r="A1543" t="str">
            <v>ST01</v>
          </cell>
        </row>
        <row r="1544">
          <cell r="A1544" t="str">
            <v>ST01</v>
          </cell>
        </row>
        <row r="1545">
          <cell r="A1545" t="str">
            <v>ST01</v>
          </cell>
        </row>
        <row r="1546">
          <cell r="A1546" t="str">
            <v>ST01</v>
          </cell>
        </row>
        <row r="1547">
          <cell r="A1547" t="str">
            <v>ST01</v>
          </cell>
        </row>
        <row r="1548">
          <cell r="A1548" t="str">
            <v>ST01</v>
          </cell>
        </row>
        <row r="1549">
          <cell r="A1549" t="str">
            <v>ST01</v>
          </cell>
        </row>
        <row r="1550">
          <cell r="A1550" t="str">
            <v>ST01</v>
          </cell>
        </row>
        <row r="1551">
          <cell r="A1551" t="str">
            <v>ST01</v>
          </cell>
        </row>
        <row r="1552">
          <cell r="A1552" t="str">
            <v>ST01</v>
          </cell>
        </row>
        <row r="1553">
          <cell r="A1553" t="str">
            <v>ST01</v>
          </cell>
        </row>
        <row r="1554">
          <cell r="A1554" t="str">
            <v>ST01</v>
          </cell>
        </row>
        <row r="1555">
          <cell r="A1555" t="str">
            <v>ST01</v>
          </cell>
        </row>
        <row r="1556">
          <cell r="A1556" t="str">
            <v>ST01</v>
          </cell>
        </row>
        <row r="1557">
          <cell r="A1557" t="str">
            <v>ST01</v>
          </cell>
        </row>
        <row r="1558">
          <cell r="A1558" t="str">
            <v>ST01</v>
          </cell>
        </row>
        <row r="1559">
          <cell r="A1559" t="str">
            <v>ST01</v>
          </cell>
        </row>
        <row r="1560">
          <cell r="A1560" t="str">
            <v>ST01</v>
          </cell>
        </row>
        <row r="1561">
          <cell r="A1561" t="str">
            <v>ST01</v>
          </cell>
        </row>
        <row r="1562">
          <cell r="A1562" t="str">
            <v>ST01</v>
          </cell>
        </row>
        <row r="1563">
          <cell r="A1563" t="str">
            <v>ST01</v>
          </cell>
        </row>
        <row r="1564">
          <cell r="A1564" t="str">
            <v>ST01</v>
          </cell>
        </row>
        <row r="1565">
          <cell r="A1565" t="str">
            <v>ST01</v>
          </cell>
        </row>
        <row r="1566">
          <cell r="A1566" t="str">
            <v>ST01</v>
          </cell>
        </row>
        <row r="1567">
          <cell r="A1567" t="str">
            <v>ST01</v>
          </cell>
        </row>
        <row r="1568">
          <cell r="A1568" t="str">
            <v>ST01</v>
          </cell>
        </row>
        <row r="1569">
          <cell r="A1569" t="str">
            <v>ST01</v>
          </cell>
        </row>
        <row r="1570">
          <cell r="A1570" t="str">
            <v>ST01</v>
          </cell>
        </row>
        <row r="1571">
          <cell r="A1571" t="str">
            <v>ST01</v>
          </cell>
        </row>
        <row r="1572">
          <cell r="A1572" t="str">
            <v>ST01</v>
          </cell>
        </row>
        <row r="1573">
          <cell r="A1573" t="str">
            <v>ST01</v>
          </cell>
        </row>
        <row r="1574">
          <cell r="A1574" t="str">
            <v>ST01</v>
          </cell>
        </row>
        <row r="1575">
          <cell r="A1575" t="str">
            <v>ST01</v>
          </cell>
        </row>
        <row r="1576">
          <cell r="A1576" t="str">
            <v>ST01</v>
          </cell>
        </row>
        <row r="1577">
          <cell r="A1577" t="str">
            <v>ST01</v>
          </cell>
        </row>
        <row r="1578">
          <cell r="A1578" t="str">
            <v>ST01</v>
          </cell>
        </row>
        <row r="1579">
          <cell r="A1579" t="str">
            <v>ST01</v>
          </cell>
        </row>
        <row r="1580">
          <cell r="A1580" t="str">
            <v>ST01</v>
          </cell>
        </row>
        <row r="1581">
          <cell r="A1581" t="str">
            <v>ST01</v>
          </cell>
        </row>
        <row r="1582">
          <cell r="A1582" t="str">
            <v>ST01</v>
          </cell>
        </row>
        <row r="1583">
          <cell r="A1583" t="str">
            <v>ST01</v>
          </cell>
        </row>
        <row r="1584">
          <cell r="A1584" t="str">
            <v>ST01</v>
          </cell>
        </row>
        <row r="1585">
          <cell r="A1585" t="str">
            <v>ST01</v>
          </cell>
        </row>
        <row r="1586">
          <cell r="A1586" t="str">
            <v>ST01</v>
          </cell>
        </row>
        <row r="1587">
          <cell r="A1587" t="str">
            <v>ST01</v>
          </cell>
        </row>
        <row r="1588">
          <cell r="A1588" t="str">
            <v>ST01</v>
          </cell>
        </row>
        <row r="1589">
          <cell r="A1589" t="str">
            <v>ST01</v>
          </cell>
        </row>
        <row r="1590">
          <cell r="A1590" t="str">
            <v>ST01</v>
          </cell>
        </row>
        <row r="1591">
          <cell r="A1591" t="str">
            <v>ST01</v>
          </cell>
        </row>
        <row r="1592">
          <cell r="A1592" t="str">
            <v>ST01</v>
          </cell>
        </row>
        <row r="1593">
          <cell r="A1593" t="str">
            <v>ST01</v>
          </cell>
        </row>
        <row r="1594">
          <cell r="A1594" t="str">
            <v>ST01</v>
          </cell>
        </row>
        <row r="1595">
          <cell r="A1595" t="str">
            <v>ST01</v>
          </cell>
        </row>
        <row r="1596">
          <cell r="A1596" t="str">
            <v>ST01</v>
          </cell>
        </row>
        <row r="1597">
          <cell r="A1597" t="str">
            <v>ST01</v>
          </cell>
        </row>
        <row r="1598">
          <cell r="A1598" t="str">
            <v>ST01</v>
          </cell>
        </row>
        <row r="1599">
          <cell r="A1599" t="str">
            <v>ST01</v>
          </cell>
        </row>
        <row r="1600">
          <cell r="A1600" t="str">
            <v>ST01</v>
          </cell>
        </row>
        <row r="1601">
          <cell r="A1601" t="str">
            <v>ST01</v>
          </cell>
        </row>
        <row r="1602">
          <cell r="A1602" t="str">
            <v>ST01</v>
          </cell>
        </row>
        <row r="1603">
          <cell r="A1603" t="str">
            <v>ST01</v>
          </cell>
        </row>
        <row r="1604">
          <cell r="A1604" t="str">
            <v>ST01</v>
          </cell>
        </row>
        <row r="1605">
          <cell r="A1605" t="str">
            <v>ST01</v>
          </cell>
        </row>
        <row r="1606">
          <cell r="A1606" t="str">
            <v>ST01</v>
          </cell>
        </row>
        <row r="1607">
          <cell r="A1607" t="str">
            <v>ST01</v>
          </cell>
        </row>
        <row r="1608">
          <cell r="A1608" t="str">
            <v>ST01</v>
          </cell>
        </row>
        <row r="1609">
          <cell r="A1609" t="str">
            <v>ST01</v>
          </cell>
        </row>
        <row r="1610">
          <cell r="A1610" t="str">
            <v>ST01</v>
          </cell>
        </row>
        <row r="1611">
          <cell r="A1611" t="str">
            <v>ST01</v>
          </cell>
        </row>
        <row r="1612">
          <cell r="A1612" t="str">
            <v>ST01</v>
          </cell>
        </row>
        <row r="1613">
          <cell r="A1613" t="str">
            <v>ST01</v>
          </cell>
        </row>
        <row r="1614">
          <cell r="A1614" t="str">
            <v>ST01</v>
          </cell>
        </row>
        <row r="1615">
          <cell r="A1615" t="str">
            <v>ST01</v>
          </cell>
        </row>
        <row r="1616">
          <cell r="A1616" t="str">
            <v>ST01</v>
          </cell>
        </row>
        <row r="1617">
          <cell r="A1617" t="str">
            <v>ST01</v>
          </cell>
        </row>
        <row r="1618">
          <cell r="A1618" t="str">
            <v>ST01</v>
          </cell>
        </row>
        <row r="1619">
          <cell r="A1619" t="str">
            <v>ST01</v>
          </cell>
        </row>
        <row r="1620">
          <cell r="A1620" t="str">
            <v>ST01</v>
          </cell>
        </row>
        <row r="1621">
          <cell r="A1621" t="str">
            <v>ST01</v>
          </cell>
        </row>
        <row r="1622">
          <cell r="A1622" t="str">
            <v>ST01</v>
          </cell>
        </row>
        <row r="1623">
          <cell r="A1623" t="str">
            <v>ST01</v>
          </cell>
        </row>
        <row r="1624">
          <cell r="A1624" t="str">
            <v>ST01</v>
          </cell>
        </row>
        <row r="1625">
          <cell r="A1625" t="str">
            <v>ST01</v>
          </cell>
        </row>
        <row r="1626">
          <cell r="A1626" t="str">
            <v>ST01</v>
          </cell>
        </row>
        <row r="1627">
          <cell r="A1627" t="str">
            <v>ST01</v>
          </cell>
        </row>
        <row r="1628">
          <cell r="A1628" t="str">
            <v>ST01</v>
          </cell>
        </row>
        <row r="1629">
          <cell r="A1629" t="str">
            <v>ST01</v>
          </cell>
        </row>
        <row r="1630">
          <cell r="A1630" t="str">
            <v>ST01</v>
          </cell>
        </row>
        <row r="1631">
          <cell r="A1631" t="str">
            <v>ST01</v>
          </cell>
        </row>
        <row r="1632">
          <cell r="A1632" t="str">
            <v>ST01</v>
          </cell>
        </row>
        <row r="1633">
          <cell r="A1633" t="str">
            <v>ST01</v>
          </cell>
        </row>
        <row r="1634">
          <cell r="A1634" t="str">
            <v>ST01</v>
          </cell>
        </row>
        <row r="1635">
          <cell r="A1635" t="str">
            <v>ST01</v>
          </cell>
        </row>
        <row r="1636">
          <cell r="A1636" t="str">
            <v>ST01</v>
          </cell>
        </row>
        <row r="1637">
          <cell r="A1637" t="str">
            <v>ST01</v>
          </cell>
        </row>
        <row r="1638">
          <cell r="A1638" t="str">
            <v>ST01</v>
          </cell>
        </row>
        <row r="1639">
          <cell r="A1639" t="str">
            <v>ST01</v>
          </cell>
        </row>
        <row r="1640">
          <cell r="A1640" t="str">
            <v>ST01</v>
          </cell>
        </row>
        <row r="1641">
          <cell r="A1641" t="str">
            <v>ST01</v>
          </cell>
        </row>
        <row r="1642">
          <cell r="A1642" t="str">
            <v>ST01</v>
          </cell>
        </row>
        <row r="1643">
          <cell r="A1643" t="str">
            <v>ST01</v>
          </cell>
        </row>
        <row r="1644">
          <cell r="A1644" t="str">
            <v>ST01</v>
          </cell>
        </row>
        <row r="1645">
          <cell r="A1645" t="str">
            <v>ST01</v>
          </cell>
        </row>
        <row r="1646">
          <cell r="A1646" t="str">
            <v>ST01</v>
          </cell>
        </row>
        <row r="1647">
          <cell r="A1647" t="str">
            <v>ST01</v>
          </cell>
        </row>
        <row r="1648">
          <cell r="A1648" t="str">
            <v>ST01</v>
          </cell>
        </row>
        <row r="1649">
          <cell r="A1649" t="str">
            <v>ST01</v>
          </cell>
        </row>
        <row r="1650">
          <cell r="A1650" t="str">
            <v>ST01</v>
          </cell>
        </row>
        <row r="1651">
          <cell r="A1651" t="str">
            <v>ST01</v>
          </cell>
        </row>
        <row r="1652">
          <cell r="A1652" t="str">
            <v>ST01</v>
          </cell>
        </row>
        <row r="1653">
          <cell r="A1653" t="str">
            <v>ST01</v>
          </cell>
        </row>
        <row r="1654">
          <cell r="A1654" t="str">
            <v>ST01</v>
          </cell>
        </row>
        <row r="1655">
          <cell r="A1655" t="str">
            <v>ST01</v>
          </cell>
        </row>
        <row r="1656">
          <cell r="A1656" t="str">
            <v>ST01</v>
          </cell>
        </row>
        <row r="1657">
          <cell r="A1657" t="str">
            <v>ST01</v>
          </cell>
        </row>
        <row r="1658">
          <cell r="A1658" t="str">
            <v>ST01</v>
          </cell>
        </row>
        <row r="1659">
          <cell r="A1659" t="str">
            <v>ST01</v>
          </cell>
        </row>
        <row r="1660">
          <cell r="A1660" t="str">
            <v>ST01</v>
          </cell>
        </row>
        <row r="1661">
          <cell r="A1661" t="str">
            <v>ST01</v>
          </cell>
        </row>
        <row r="1662">
          <cell r="A1662" t="str">
            <v>ST01</v>
          </cell>
        </row>
        <row r="1663">
          <cell r="A1663" t="str">
            <v>ST01</v>
          </cell>
        </row>
        <row r="1664">
          <cell r="A1664" t="str">
            <v>ST01</v>
          </cell>
        </row>
        <row r="1665">
          <cell r="A1665" t="str">
            <v>ST01</v>
          </cell>
        </row>
        <row r="1666">
          <cell r="A1666" t="str">
            <v>ST01</v>
          </cell>
        </row>
        <row r="1667">
          <cell r="A1667" t="str">
            <v>ST01</v>
          </cell>
        </row>
        <row r="1668">
          <cell r="A1668" t="str">
            <v>ST01</v>
          </cell>
        </row>
        <row r="1669">
          <cell r="A1669" t="str">
            <v>ST01</v>
          </cell>
        </row>
        <row r="1670">
          <cell r="A1670" t="str">
            <v>ST01</v>
          </cell>
        </row>
        <row r="1671">
          <cell r="A1671" t="str">
            <v>ST01</v>
          </cell>
        </row>
        <row r="1672">
          <cell r="A1672" t="str">
            <v>ST01</v>
          </cell>
        </row>
        <row r="1673">
          <cell r="A1673" t="str">
            <v>ST01</v>
          </cell>
        </row>
        <row r="1674">
          <cell r="A1674" t="str">
            <v>ST01</v>
          </cell>
        </row>
        <row r="1675">
          <cell r="A1675" t="str">
            <v>ST01</v>
          </cell>
        </row>
        <row r="1676">
          <cell r="A1676" t="str">
            <v>ST01</v>
          </cell>
        </row>
        <row r="1677">
          <cell r="A1677" t="str">
            <v>ST01</v>
          </cell>
        </row>
        <row r="1678">
          <cell r="A1678" t="str">
            <v>ST01</v>
          </cell>
        </row>
        <row r="1679">
          <cell r="A1679" t="str">
            <v>ST01</v>
          </cell>
        </row>
        <row r="1680">
          <cell r="A1680" t="str">
            <v>ST01</v>
          </cell>
        </row>
        <row r="1681">
          <cell r="A1681" t="str">
            <v>ST01</v>
          </cell>
        </row>
        <row r="1682">
          <cell r="A1682" t="str">
            <v>ST01</v>
          </cell>
        </row>
        <row r="1683">
          <cell r="A1683" t="str">
            <v>ST01</v>
          </cell>
        </row>
        <row r="1684">
          <cell r="A1684" t="str">
            <v>ST01</v>
          </cell>
        </row>
        <row r="1685">
          <cell r="A1685" t="str">
            <v>ST01</v>
          </cell>
        </row>
        <row r="1686">
          <cell r="A1686" t="str">
            <v>ST01</v>
          </cell>
        </row>
        <row r="1687">
          <cell r="A1687" t="str">
            <v>ST01</v>
          </cell>
        </row>
        <row r="1688">
          <cell r="A1688" t="str">
            <v>ST01</v>
          </cell>
        </row>
        <row r="1689">
          <cell r="A1689" t="str">
            <v>ST01</v>
          </cell>
        </row>
        <row r="1690">
          <cell r="A1690" t="str">
            <v>ST01</v>
          </cell>
        </row>
        <row r="1691">
          <cell r="A1691" t="str">
            <v>ST01</v>
          </cell>
        </row>
        <row r="1692">
          <cell r="A1692" t="str">
            <v>ST01</v>
          </cell>
        </row>
        <row r="1693">
          <cell r="A1693" t="str">
            <v>ST01</v>
          </cell>
        </row>
        <row r="1694">
          <cell r="A1694" t="str">
            <v>ST01</v>
          </cell>
        </row>
        <row r="1695">
          <cell r="A1695" t="str">
            <v>ST01</v>
          </cell>
        </row>
        <row r="1696">
          <cell r="A1696" t="str">
            <v>ST01</v>
          </cell>
        </row>
        <row r="1697">
          <cell r="A1697" t="str">
            <v>ST01</v>
          </cell>
        </row>
        <row r="1698">
          <cell r="A1698" t="str">
            <v>ST01</v>
          </cell>
        </row>
        <row r="1699">
          <cell r="A1699" t="str">
            <v>ST01</v>
          </cell>
        </row>
        <row r="1700">
          <cell r="A1700" t="str">
            <v>ST01</v>
          </cell>
        </row>
        <row r="1701">
          <cell r="A1701" t="str">
            <v>ST01</v>
          </cell>
        </row>
        <row r="1702">
          <cell r="A1702" t="str">
            <v>ST01</v>
          </cell>
        </row>
        <row r="1703">
          <cell r="A1703" t="str">
            <v>ST01</v>
          </cell>
        </row>
        <row r="1704">
          <cell r="A1704" t="str">
            <v>ST01</v>
          </cell>
        </row>
        <row r="1705">
          <cell r="A1705" t="str">
            <v>ST01</v>
          </cell>
        </row>
        <row r="1706">
          <cell r="A1706" t="str">
            <v>ST01</v>
          </cell>
        </row>
        <row r="1707">
          <cell r="A1707" t="str">
            <v>ST01</v>
          </cell>
        </row>
        <row r="1708">
          <cell r="A1708" t="str">
            <v>ST01</v>
          </cell>
        </row>
        <row r="1709">
          <cell r="A1709" t="str">
            <v>ST01</v>
          </cell>
        </row>
        <row r="1710">
          <cell r="A1710" t="str">
            <v>ST01</v>
          </cell>
        </row>
        <row r="1711">
          <cell r="A1711" t="str">
            <v>ST01</v>
          </cell>
        </row>
        <row r="1712">
          <cell r="A1712" t="str">
            <v>ST01</v>
          </cell>
        </row>
        <row r="1713">
          <cell r="A1713" t="str">
            <v>ST01</v>
          </cell>
        </row>
        <row r="1714">
          <cell r="A1714" t="str">
            <v>ST01</v>
          </cell>
        </row>
        <row r="1715">
          <cell r="A1715" t="str">
            <v>ST01</v>
          </cell>
        </row>
        <row r="1716">
          <cell r="A1716" t="str">
            <v>ST01</v>
          </cell>
        </row>
        <row r="1717">
          <cell r="A1717" t="str">
            <v>ST01</v>
          </cell>
        </row>
        <row r="1718">
          <cell r="A1718" t="str">
            <v>ST01</v>
          </cell>
        </row>
        <row r="1719">
          <cell r="A1719" t="str">
            <v>ST01</v>
          </cell>
        </row>
        <row r="1720">
          <cell r="A1720" t="str">
            <v>ST01</v>
          </cell>
        </row>
        <row r="1721">
          <cell r="A1721" t="str">
            <v>ST01</v>
          </cell>
        </row>
        <row r="1722">
          <cell r="A1722" t="str">
            <v>ST01</v>
          </cell>
        </row>
        <row r="1723">
          <cell r="A1723" t="str">
            <v>ST01</v>
          </cell>
        </row>
        <row r="1724">
          <cell r="A1724" t="str">
            <v>ST01</v>
          </cell>
        </row>
        <row r="1725">
          <cell r="A1725" t="str">
            <v>ST01</v>
          </cell>
        </row>
        <row r="1726">
          <cell r="A1726" t="str">
            <v>ST01</v>
          </cell>
        </row>
        <row r="1727">
          <cell r="A1727" t="str">
            <v>ST01</v>
          </cell>
        </row>
        <row r="1728">
          <cell r="A1728" t="str">
            <v>ST01</v>
          </cell>
        </row>
        <row r="1729">
          <cell r="A1729" t="str">
            <v>ST01</v>
          </cell>
        </row>
        <row r="1730">
          <cell r="A1730" t="str">
            <v>ST01</v>
          </cell>
        </row>
        <row r="1731">
          <cell r="A1731" t="str">
            <v>ST01</v>
          </cell>
        </row>
        <row r="1732">
          <cell r="A1732" t="str">
            <v>ST01</v>
          </cell>
        </row>
        <row r="1733">
          <cell r="A1733" t="str">
            <v>ST01</v>
          </cell>
        </row>
        <row r="1734">
          <cell r="A1734" t="str">
            <v>ST01</v>
          </cell>
        </row>
        <row r="1735">
          <cell r="A1735" t="str">
            <v>ST01</v>
          </cell>
        </row>
        <row r="1736">
          <cell r="A1736" t="str">
            <v>ST01</v>
          </cell>
        </row>
        <row r="1737">
          <cell r="A1737" t="str">
            <v>ST01</v>
          </cell>
        </row>
        <row r="1738">
          <cell r="A1738" t="str">
            <v>ST01</v>
          </cell>
        </row>
        <row r="1739">
          <cell r="A1739" t="str">
            <v>ST01</v>
          </cell>
        </row>
        <row r="1740">
          <cell r="A1740" t="str">
            <v>ST01</v>
          </cell>
        </row>
        <row r="1741">
          <cell r="A1741" t="str">
            <v>ST01</v>
          </cell>
        </row>
        <row r="1742">
          <cell r="A1742" t="str">
            <v>ST01</v>
          </cell>
        </row>
        <row r="1743">
          <cell r="A1743" t="str">
            <v>ST01</v>
          </cell>
        </row>
        <row r="1744">
          <cell r="A1744" t="str">
            <v>ST01</v>
          </cell>
        </row>
        <row r="1745">
          <cell r="A1745" t="str">
            <v>ST01</v>
          </cell>
        </row>
        <row r="1746">
          <cell r="A1746" t="str">
            <v>ST01</v>
          </cell>
        </row>
        <row r="1747">
          <cell r="A1747" t="str">
            <v>ST01</v>
          </cell>
        </row>
        <row r="1748">
          <cell r="A1748" t="str">
            <v>ST01</v>
          </cell>
        </row>
        <row r="1749">
          <cell r="A1749" t="str">
            <v>ST01</v>
          </cell>
        </row>
        <row r="1750">
          <cell r="A1750" t="str">
            <v>ST01</v>
          </cell>
        </row>
        <row r="1751">
          <cell r="A1751" t="str">
            <v>ST01</v>
          </cell>
        </row>
        <row r="1752">
          <cell r="A1752" t="str">
            <v>ST01</v>
          </cell>
        </row>
        <row r="1753">
          <cell r="A1753" t="str">
            <v>ST01</v>
          </cell>
        </row>
        <row r="1754">
          <cell r="A1754" t="str">
            <v>ST01</v>
          </cell>
        </row>
        <row r="1755">
          <cell r="A1755" t="str">
            <v>ST01</v>
          </cell>
        </row>
        <row r="1756">
          <cell r="A1756" t="str">
            <v>ST01</v>
          </cell>
        </row>
        <row r="1757">
          <cell r="A1757" t="str">
            <v>ST01</v>
          </cell>
        </row>
        <row r="1758">
          <cell r="A1758" t="str">
            <v>ST01</v>
          </cell>
        </row>
        <row r="1759">
          <cell r="A1759" t="str">
            <v>ST01</v>
          </cell>
        </row>
        <row r="1760">
          <cell r="A1760" t="str">
            <v>ST01</v>
          </cell>
        </row>
        <row r="1761">
          <cell r="A1761" t="str">
            <v>ST01</v>
          </cell>
        </row>
        <row r="1762">
          <cell r="A1762" t="str">
            <v>ST01</v>
          </cell>
        </row>
        <row r="1763">
          <cell r="A1763" t="str">
            <v>ST01</v>
          </cell>
        </row>
        <row r="1764">
          <cell r="A1764" t="str">
            <v>ST01</v>
          </cell>
        </row>
        <row r="1765">
          <cell r="A1765" t="str">
            <v>ST01</v>
          </cell>
        </row>
        <row r="1766">
          <cell r="A1766" t="str">
            <v>ST01</v>
          </cell>
        </row>
        <row r="1767">
          <cell r="A1767" t="str">
            <v>ST01</v>
          </cell>
        </row>
        <row r="1768">
          <cell r="A1768" t="str">
            <v>ST01</v>
          </cell>
        </row>
        <row r="1769">
          <cell r="A1769" t="str">
            <v>ST01</v>
          </cell>
        </row>
        <row r="1770">
          <cell r="A1770" t="str">
            <v>ST01</v>
          </cell>
        </row>
        <row r="1771">
          <cell r="A1771" t="str">
            <v>ST01</v>
          </cell>
        </row>
        <row r="1772">
          <cell r="A1772" t="str">
            <v>ST01</v>
          </cell>
        </row>
        <row r="1773">
          <cell r="A1773" t="str">
            <v>ST01</v>
          </cell>
        </row>
        <row r="1774">
          <cell r="A1774" t="str">
            <v>ST01</v>
          </cell>
        </row>
        <row r="1775">
          <cell r="A1775" t="str">
            <v>ST01</v>
          </cell>
        </row>
        <row r="1776">
          <cell r="A1776" t="str">
            <v>ST01</v>
          </cell>
        </row>
        <row r="1777">
          <cell r="A1777" t="str">
            <v>ST01</v>
          </cell>
        </row>
        <row r="1778">
          <cell r="A1778" t="str">
            <v>ST01</v>
          </cell>
        </row>
        <row r="1779">
          <cell r="A1779" t="str">
            <v>ST01</v>
          </cell>
        </row>
        <row r="1780">
          <cell r="A1780" t="str">
            <v>ST01</v>
          </cell>
        </row>
        <row r="1781">
          <cell r="A1781" t="str">
            <v>ST01</v>
          </cell>
        </row>
        <row r="1782">
          <cell r="A1782" t="str">
            <v>ST01</v>
          </cell>
        </row>
        <row r="1783">
          <cell r="A1783" t="str">
            <v>ST01</v>
          </cell>
        </row>
        <row r="1784">
          <cell r="A1784" t="str">
            <v>ST01</v>
          </cell>
        </row>
        <row r="1785">
          <cell r="A1785" t="str">
            <v>ST01</v>
          </cell>
        </row>
        <row r="1786">
          <cell r="A1786" t="str">
            <v>ST01</v>
          </cell>
        </row>
        <row r="1787">
          <cell r="A1787" t="str">
            <v>ST01</v>
          </cell>
        </row>
        <row r="1788">
          <cell r="A1788" t="str">
            <v>ST01</v>
          </cell>
        </row>
        <row r="1789">
          <cell r="A1789" t="str">
            <v>ST01</v>
          </cell>
        </row>
        <row r="1790">
          <cell r="A1790" t="str">
            <v>ST01</v>
          </cell>
        </row>
        <row r="1791">
          <cell r="A1791" t="str">
            <v>ST01</v>
          </cell>
        </row>
        <row r="1792">
          <cell r="A1792" t="str">
            <v>ST01</v>
          </cell>
        </row>
        <row r="1793">
          <cell r="A1793" t="str">
            <v>ST01</v>
          </cell>
        </row>
        <row r="1794">
          <cell r="A1794" t="str">
            <v>ST01</v>
          </cell>
        </row>
        <row r="1795">
          <cell r="A1795" t="str">
            <v>ST01</v>
          </cell>
        </row>
        <row r="1796">
          <cell r="A1796" t="str">
            <v>ST01</v>
          </cell>
        </row>
        <row r="1797">
          <cell r="A1797" t="str">
            <v>ST01</v>
          </cell>
        </row>
        <row r="1798">
          <cell r="A1798" t="str">
            <v>ST01</v>
          </cell>
        </row>
        <row r="1799">
          <cell r="A1799" t="str">
            <v>ST01</v>
          </cell>
        </row>
        <row r="1800">
          <cell r="A1800" t="str">
            <v>ST01</v>
          </cell>
        </row>
        <row r="1801">
          <cell r="A1801" t="str">
            <v>ST01</v>
          </cell>
        </row>
        <row r="1802">
          <cell r="A1802" t="str">
            <v>ST01</v>
          </cell>
        </row>
        <row r="1803">
          <cell r="A1803" t="str">
            <v>ST01</v>
          </cell>
        </row>
        <row r="1804">
          <cell r="A1804" t="str">
            <v>ST01</v>
          </cell>
        </row>
        <row r="1805">
          <cell r="A1805" t="str">
            <v>ST01</v>
          </cell>
        </row>
        <row r="1806">
          <cell r="A1806" t="str">
            <v>ST01</v>
          </cell>
        </row>
        <row r="1807">
          <cell r="A1807" t="str">
            <v>ST01</v>
          </cell>
        </row>
        <row r="1808">
          <cell r="A1808" t="str">
            <v>ST01</v>
          </cell>
        </row>
        <row r="1809">
          <cell r="A1809" t="str">
            <v>ST01</v>
          </cell>
        </row>
        <row r="1810">
          <cell r="A1810" t="str">
            <v>ST01</v>
          </cell>
        </row>
        <row r="1811">
          <cell r="A1811" t="str">
            <v>ST01</v>
          </cell>
        </row>
        <row r="1812">
          <cell r="A1812" t="str">
            <v>ST01</v>
          </cell>
        </row>
        <row r="1813">
          <cell r="A1813" t="str">
            <v>ST01</v>
          </cell>
        </row>
        <row r="1814">
          <cell r="A1814" t="str">
            <v>ST01</v>
          </cell>
        </row>
        <row r="1815">
          <cell r="A1815" t="str">
            <v>ST01</v>
          </cell>
        </row>
        <row r="1816">
          <cell r="A1816" t="str">
            <v>ST01</v>
          </cell>
        </row>
        <row r="1817">
          <cell r="A1817" t="str">
            <v>ST01</v>
          </cell>
        </row>
        <row r="1818">
          <cell r="A1818" t="str">
            <v>ST01</v>
          </cell>
        </row>
        <row r="1819">
          <cell r="A1819" t="str">
            <v>ST01</v>
          </cell>
        </row>
        <row r="1820">
          <cell r="A1820" t="str">
            <v>ST01</v>
          </cell>
        </row>
        <row r="1821">
          <cell r="A1821" t="str">
            <v>ST01</v>
          </cell>
        </row>
        <row r="1822">
          <cell r="A1822" t="str">
            <v>ST01</v>
          </cell>
        </row>
        <row r="1823">
          <cell r="A1823" t="str">
            <v>ST01</v>
          </cell>
        </row>
        <row r="1824">
          <cell r="A1824" t="str">
            <v>ST01</v>
          </cell>
        </row>
        <row r="1825">
          <cell r="A1825" t="str">
            <v>ST01</v>
          </cell>
        </row>
        <row r="1826">
          <cell r="A1826" t="str">
            <v>ST01</v>
          </cell>
        </row>
        <row r="1827">
          <cell r="A1827" t="str">
            <v>ST01</v>
          </cell>
        </row>
        <row r="1828">
          <cell r="A1828" t="str">
            <v>ST01</v>
          </cell>
        </row>
        <row r="1829">
          <cell r="A1829" t="str">
            <v>ST01</v>
          </cell>
        </row>
        <row r="1830">
          <cell r="A1830" t="str">
            <v>ST01</v>
          </cell>
        </row>
        <row r="1831">
          <cell r="A1831" t="str">
            <v>ST01</v>
          </cell>
        </row>
        <row r="1832">
          <cell r="A1832" t="str">
            <v>ST01</v>
          </cell>
        </row>
        <row r="1833">
          <cell r="A1833" t="str">
            <v>ST01</v>
          </cell>
        </row>
        <row r="1834">
          <cell r="A1834" t="str">
            <v>ST01</v>
          </cell>
        </row>
        <row r="1835">
          <cell r="A1835" t="str">
            <v>ST01</v>
          </cell>
        </row>
        <row r="1836">
          <cell r="A1836" t="str">
            <v>ST01</v>
          </cell>
        </row>
        <row r="1837">
          <cell r="A1837" t="str">
            <v>ST01</v>
          </cell>
        </row>
        <row r="1838">
          <cell r="A1838" t="str">
            <v>ST01</v>
          </cell>
        </row>
        <row r="1839">
          <cell r="A1839" t="str">
            <v>ST01</v>
          </cell>
        </row>
        <row r="1840">
          <cell r="A1840" t="str">
            <v>ST01</v>
          </cell>
        </row>
        <row r="1841">
          <cell r="A1841" t="str">
            <v>ST01</v>
          </cell>
        </row>
        <row r="1842">
          <cell r="A1842" t="str">
            <v>ST01</v>
          </cell>
        </row>
        <row r="1843">
          <cell r="A1843" t="str">
            <v>ST01</v>
          </cell>
        </row>
        <row r="1844">
          <cell r="A1844" t="str">
            <v>ST01</v>
          </cell>
        </row>
        <row r="1845">
          <cell r="A1845" t="str">
            <v>ST01</v>
          </cell>
        </row>
        <row r="1846">
          <cell r="A1846" t="str">
            <v>ST01</v>
          </cell>
        </row>
        <row r="1847">
          <cell r="A1847" t="str">
            <v>ST01</v>
          </cell>
        </row>
        <row r="1848">
          <cell r="A1848" t="str">
            <v>ST01</v>
          </cell>
        </row>
        <row r="1849">
          <cell r="A1849" t="str">
            <v>ST01</v>
          </cell>
        </row>
        <row r="1850">
          <cell r="A1850" t="str">
            <v>ST01</v>
          </cell>
        </row>
        <row r="1851">
          <cell r="A1851" t="str">
            <v>ST01</v>
          </cell>
        </row>
        <row r="1852">
          <cell r="A1852" t="str">
            <v>ST01</v>
          </cell>
        </row>
        <row r="1853">
          <cell r="A1853" t="str">
            <v>ST01</v>
          </cell>
        </row>
        <row r="1854">
          <cell r="A1854" t="str">
            <v>ST01</v>
          </cell>
        </row>
        <row r="1855">
          <cell r="A1855" t="str">
            <v>ST01</v>
          </cell>
        </row>
        <row r="1856">
          <cell r="A1856" t="str">
            <v>ST01</v>
          </cell>
        </row>
        <row r="1857">
          <cell r="A1857" t="str">
            <v>ST01</v>
          </cell>
        </row>
        <row r="1858">
          <cell r="A1858" t="str">
            <v>ST01</v>
          </cell>
        </row>
        <row r="1859">
          <cell r="A1859" t="str">
            <v>ST01</v>
          </cell>
        </row>
        <row r="1860">
          <cell r="A1860" t="str">
            <v>ST01</v>
          </cell>
        </row>
        <row r="1861">
          <cell r="A1861" t="str">
            <v>ST01</v>
          </cell>
        </row>
        <row r="1862">
          <cell r="A1862" t="str">
            <v>ST01</v>
          </cell>
        </row>
        <row r="1863">
          <cell r="A1863" t="str">
            <v>ST01</v>
          </cell>
        </row>
        <row r="1864">
          <cell r="A1864" t="str">
            <v>ST01</v>
          </cell>
        </row>
        <row r="1865">
          <cell r="A1865" t="str">
            <v>ST01</v>
          </cell>
        </row>
        <row r="1866">
          <cell r="A1866" t="str">
            <v>ST01</v>
          </cell>
        </row>
        <row r="1867">
          <cell r="A1867" t="str">
            <v>ST01</v>
          </cell>
        </row>
        <row r="1868">
          <cell r="A1868" t="str">
            <v>ST01</v>
          </cell>
        </row>
        <row r="1869">
          <cell r="A1869" t="str">
            <v>ST01</v>
          </cell>
        </row>
        <row r="1870">
          <cell r="A1870" t="str">
            <v>ST01</v>
          </cell>
        </row>
        <row r="1871">
          <cell r="A1871" t="str">
            <v>ST01</v>
          </cell>
        </row>
        <row r="1872">
          <cell r="A1872" t="str">
            <v>ST01</v>
          </cell>
        </row>
        <row r="1873">
          <cell r="A1873" t="str">
            <v>ST01</v>
          </cell>
        </row>
        <row r="1874">
          <cell r="A1874" t="str">
            <v>ST01</v>
          </cell>
        </row>
        <row r="1875">
          <cell r="A1875" t="str">
            <v>ST01</v>
          </cell>
        </row>
        <row r="1876">
          <cell r="A1876" t="str">
            <v>ST01</v>
          </cell>
        </row>
        <row r="1877">
          <cell r="A1877" t="str">
            <v>ST01</v>
          </cell>
        </row>
        <row r="1878">
          <cell r="A1878" t="str">
            <v>ST01</v>
          </cell>
        </row>
        <row r="1879">
          <cell r="A1879" t="str">
            <v>ST01</v>
          </cell>
        </row>
        <row r="1880">
          <cell r="A1880" t="str">
            <v>ST01</v>
          </cell>
        </row>
        <row r="1881">
          <cell r="A1881" t="str">
            <v>ST01</v>
          </cell>
        </row>
        <row r="1882">
          <cell r="A1882" t="str">
            <v>ST01</v>
          </cell>
        </row>
        <row r="1883">
          <cell r="A1883" t="str">
            <v>ST01</v>
          </cell>
        </row>
        <row r="1884">
          <cell r="A1884" t="str">
            <v>ST01</v>
          </cell>
        </row>
        <row r="1885">
          <cell r="A1885" t="str">
            <v>ST01</v>
          </cell>
        </row>
        <row r="1886">
          <cell r="A1886" t="str">
            <v>ST01</v>
          </cell>
        </row>
        <row r="1887">
          <cell r="A1887" t="str">
            <v>ST01</v>
          </cell>
        </row>
        <row r="1888">
          <cell r="A1888" t="str">
            <v>ST01</v>
          </cell>
        </row>
        <row r="1889">
          <cell r="A1889" t="str">
            <v>ST01</v>
          </cell>
        </row>
        <row r="1890">
          <cell r="A1890" t="str">
            <v>ST01</v>
          </cell>
        </row>
        <row r="1891">
          <cell r="A1891" t="str">
            <v>ST01</v>
          </cell>
        </row>
        <row r="1892">
          <cell r="A1892" t="str">
            <v>ST01</v>
          </cell>
        </row>
        <row r="1893">
          <cell r="A1893" t="str">
            <v>ST01</v>
          </cell>
        </row>
        <row r="1894">
          <cell r="A1894" t="str">
            <v>ST01</v>
          </cell>
        </row>
        <row r="1895">
          <cell r="A1895" t="str">
            <v>ST01</v>
          </cell>
        </row>
        <row r="1896">
          <cell r="A1896" t="str">
            <v>ST01</v>
          </cell>
        </row>
        <row r="1897">
          <cell r="A1897" t="str">
            <v>ST01</v>
          </cell>
        </row>
        <row r="1898">
          <cell r="A1898" t="str">
            <v>ST01</v>
          </cell>
        </row>
        <row r="1899">
          <cell r="A1899" t="str">
            <v>ST01</v>
          </cell>
        </row>
        <row r="1900">
          <cell r="A1900" t="str">
            <v>ST01</v>
          </cell>
        </row>
        <row r="1901">
          <cell r="A1901" t="str">
            <v>ST01</v>
          </cell>
        </row>
        <row r="1902">
          <cell r="A1902" t="str">
            <v>ST01</v>
          </cell>
        </row>
        <row r="1903">
          <cell r="A1903" t="str">
            <v>ST01</v>
          </cell>
        </row>
        <row r="1904">
          <cell r="A1904" t="str">
            <v>ST01</v>
          </cell>
        </row>
        <row r="1905">
          <cell r="A1905" t="str">
            <v>ST01</v>
          </cell>
        </row>
        <row r="1906">
          <cell r="A1906" t="str">
            <v>ST01</v>
          </cell>
        </row>
        <row r="1907">
          <cell r="A1907" t="str">
            <v>ST01</v>
          </cell>
        </row>
        <row r="1908">
          <cell r="A1908" t="str">
            <v>ST01</v>
          </cell>
        </row>
        <row r="1909">
          <cell r="A1909" t="str">
            <v>ST01</v>
          </cell>
        </row>
        <row r="1910">
          <cell r="A1910" t="str">
            <v>ST01</v>
          </cell>
        </row>
        <row r="1911">
          <cell r="A1911" t="str">
            <v>ST01</v>
          </cell>
        </row>
        <row r="1912">
          <cell r="A1912" t="str">
            <v>ST01</v>
          </cell>
        </row>
        <row r="1913">
          <cell r="A1913" t="str">
            <v>ST01</v>
          </cell>
        </row>
        <row r="1914">
          <cell r="A1914" t="str">
            <v>ST01</v>
          </cell>
        </row>
        <row r="1915">
          <cell r="A1915" t="str">
            <v>ST01</v>
          </cell>
        </row>
        <row r="1916">
          <cell r="A1916" t="str">
            <v>ST01</v>
          </cell>
        </row>
        <row r="1917">
          <cell r="A1917" t="str">
            <v>ST01</v>
          </cell>
        </row>
        <row r="1918">
          <cell r="A1918" t="str">
            <v>ST01</v>
          </cell>
        </row>
        <row r="1919">
          <cell r="A1919" t="str">
            <v>ST01</v>
          </cell>
        </row>
        <row r="1920">
          <cell r="A1920" t="str">
            <v>ST01</v>
          </cell>
        </row>
        <row r="1921">
          <cell r="A1921" t="str">
            <v>ST01</v>
          </cell>
        </row>
        <row r="1922">
          <cell r="A1922" t="str">
            <v>ST01</v>
          </cell>
        </row>
        <row r="1923">
          <cell r="A1923" t="str">
            <v>ST01</v>
          </cell>
        </row>
        <row r="1924">
          <cell r="A1924" t="str">
            <v>ST01</v>
          </cell>
        </row>
        <row r="1925">
          <cell r="A1925" t="str">
            <v>ST01</v>
          </cell>
        </row>
        <row r="1926">
          <cell r="A1926" t="str">
            <v>ST01</v>
          </cell>
        </row>
        <row r="1927">
          <cell r="A1927" t="str">
            <v>ST01</v>
          </cell>
        </row>
        <row r="1928">
          <cell r="A1928" t="str">
            <v>ST01</v>
          </cell>
        </row>
        <row r="1929">
          <cell r="A1929" t="str">
            <v>ST01</v>
          </cell>
        </row>
        <row r="1930">
          <cell r="A1930" t="str">
            <v>ST01</v>
          </cell>
        </row>
        <row r="1931">
          <cell r="A1931" t="str">
            <v>ST01</v>
          </cell>
        </row>
        <row r="1932">
          <cell r="A1932" t="str">
            <v>ST01</v>
          </cell>
        </row>
        <row r="1933">
          <cell r="A1933" t="str">
            <v>ST01</v>
          </cell>
        </row>
        <row r="1934">
          <cell r="A1934" t="str">
            <v>ST01</v>
          </cell>
        </row>
        <row r="1935">
          <cell r="A1935" t="str">
            <v>ST01</v>
          </cell>
        </row>
        <row r="1936">
          <cell r="A1936" t="str">
            <v>ST01</v>
          </cell>
        </row>
        <row r="1937">
          <cell r="A1937" t="str">
            <v>ST01</v>
          </cell>
        </row>
        <row r="1938">
          <cell r="A1938" t="str">
            <v>ST01</v>
          </cell>
        </row>
        <row r="1939">
          <cell r="A1939" t="str">
            <v>ST01</v>
          </cell>
        </row>
        <row r="1940">
          <cell r="A1940" t="str">
            <v>ST01</v>
          </cell>
        </row>
        <row r="1941">
          <cell r="A1941" t="str">
            <v>ST01</v>
          </cell>
        </row>
        <row r="1942">
          <cell r="A1942" t="str">
            <v>ST01</v>
          </cell>
        </row>
        <row r="1943">
          <cell r="A1943" t="str">
            <v>ST01</v>
          </cell>
        </row>
        <row r="1944">
          <cell r="A1944" t="str">
            <v>ST01</v>
          </cell>
        </row>
        <row r="1945">
          <cell r="A1945" t="str">
            <v>ST01</v>
          </cell>
        </row>
        <row r="1946">
          <cell r="A1946" t="str">
            <v>ST01</v>
          </cell>
        </row>
        <row r="1947">
          <cell r="A1947" t="str">
            <v>ST01</v>
          </cell>
        </row>
        <row r="1948">
          <cell r="A1948" t="str">
            <v>ST01</v>
          </cell>
        </row>
        <row r="1949">
          <cell r="A1949" t="str">
            <v>ST01</v>
          </cell>
        </row>
        <row r="1950">
          <cell r="A1950" t="str">
            <v>ST01</v>
          </cell>
        </row>
        <row r="1951">
          <cell r="A1951" t="str">
            <v>ST01</v>
          </cell>
        </row>
        <row r="1952">
          <cell r="A1952" t="str">
            <v>ST01</v>
          </cell>
        </row>
        <row r="1953">
          <cell r="A1953" t="str">
            <v>ST01</v>
          </cell>
        </row>
        <row r="1954">
          <cell r="A1954" t="str">
            <v>ST01</v>
          </cell>
        </row>
        <row r="1955">
          <cell r="A1955" t="str">
            <v>ST01</v>
          </cell>
        </row>
        <row r="1956">
          <cell r="A1956" t="str">
            <v>ST01</v>
          </cell>
        </row>
        <row r="1957">
          <cell r="A1957" t="str">
            <v>ST01</v>
          </cell>
        </row>
        <row r="1958">
          <cell r="A1958" t="str">
            <v>ST01</v>
          </cell>
        </row>
        <row r="1959">
          <cell r="A1959" t="str">
            <v>ST01</v>
          </cell>
        </row>
        <row r="1960">
          <cell r="A1960" t="str">
            <v>ST01</v>
          </cell>
        </row>
        <row r="1961">
          <cell r="A1961" t="str">
            <v>ST01</v>
          </cell>
        </row>
        <row r="1962">
          <cell r="A1962" t="str">
            <v>ST01</v>
          </cell>
        </row>
        <row r="1963">
          <cell r="A1963" t="str">
            <v>ST01</v>
          </cell>
        </row>
        <row r="1964">
          <cell r="A1964" t="str">
            <v>ST01</v>
          </cell>
        </row>
        <row r="1965">
          <cell r="A1965" t="str">
            <v>ST01</v>
          </cell>
        </row>
        <row r="1966">
          <cell r="A1966" t="str">
            <v>ST01</v>
          </cell>
        </row>
        <row r="1967">
          <cell r="A1967" t="str">
            <v>ST01</v>
          </cell>
        </row>
        <row r="1968">
          <cell r="A1968" t="str">
            <v>ST01</v>
          </cell>
        </row>
        <row r="1969">
          <cell r="A1969" t="str">
            <v>ST01</v>
          </cell>
        </row>
        <row r="1970">
          <cell r="A1970" t="str">
            <v>ST01</v>
          </cell>
        </row>
        <row r="1971">
          <cell r="A1971" t="str">
            <v>ST01</v>
          </cell>
        </row>
        <row r="1972">
          <cell r="A1972" t="str">
            <v>ST01</v>
          </cell>
        </row>
        <row r="1973">
          <cell r="A1973" t="str">
            <v>ST01</v>
          </cell>
        </row>
        <row r="1974">
          <cell r="A1974" t="str">
            <v>ST01</v>
          </cell>
        </row>
        <row r="1975">
          <cell r="A1975" t="str">
            <v>ST01</v>
          </cell>
        </row>
        <row r="1976">
          <cell r="A1976" t="str">
            <v>ST01</v>
          </cell>
        </row>
        <row r="1977">
          <cell r="A1977" t="str">
            <v>ST01</v>
          </cell>
        </row>
        <row r="1978">
          <cell r="A1978" t="str">
            <v>ST01</v>
          </cell>
        </row>
        <row r="1979">
          <cell r="A1979" t="str">
            <v>ST01</v>
          </cell>
        </row>
        <row r="1980">
          <cell r="A1980" t="str">
            <v>ST01</v>
          </cell>
        </row>
        <row r="1981">
          <cell r="A1981" t="str">
            <v>ST01</v>
          </cell>
        </row>
        <row r="1982">
          <cell r="A1982" t="str">
            <v>ST01</v>
          </cell>
        </row>
        <row r="1983">
          <cell r="A1983" t="str">
            <v>ST01</v>
          </cell>
        </row>
        <row r="1984">
          <cell r="A1984" t="str">
            <v>ST01</v>
          </cell>
        </row>
        <row r="1985">
          <cell r="A1985" t="str">
            <v>ST01</v>
          </cell>
        </row>
        <row r="1986">
          <cell r="A1986" t="str">
            <v>ST01</v>
          </cell>
        </row>
        <row r="1987">
          <cell r="A1987" t="str">
            <v>ST01</v>
          </cell>
        </row>
        <row r="1988">
          <cell r="A1988" t="str">
            <v>ST01</v>
          </cell>
        </row>
        <row r="1989">
          <cell r="A1989" t="str">
            <v>ST01</v>
          </cell>
        </row>
        <row r="1990">
          <cell r="A1990" t="str">
            <v>ST01</v>
          </cell>
        </row>
        <row r="1991">
          <cell r="A1991" t="str">
            <v>ST01</v>
          </cell>
        </row>
        <row r="1992">
          <cell r="A1992" t="str">
            <v>ST01</v>
          </cell>
        </row>
        <row r="1993">
          <cell r="A1993" t="str">
            <v>ST01</v>
          </cell>
        </row>
        <row r="1994">
          <cell r="A1994" t="str">
            <v>ST01</v>
          </cell>
        </row>
        <row r="1995">
          <cell r="A1995" t="str">
            <v>ST01</v>
          </cell>
        </row>
        <row r="1996">
          <cell r="A1996" t="str">
            <v>ST01</v>
          </cell>
        </row>
        <row r="1997">
          <cell r="A1997" t="str">
            <v>ST01</v>
          </cell>
        </row>
        <row r="1998">
          <cell r="A1998" t="str">
            <v>ST01</v>
          </cell>
        </row>
        <row r="1999">
          <cell r="A1999" t="str">
            <v>ST01</v>
          </cell>
        </row>
        <row r="2000">
          <cell r="A2000" t="str">
            <v>ST01</v>
          </cell>
        </row>
        <row r="2001">
          <cell r="A2001" t="str">
            <v>ST01</v>
          </cell>
        </row>
        <row r="2002">
          <cell r="A2002" t="str">
            <v>ST01</v>
          </cell>
        </row>
        <row r="2003">
          <cell r="A2003" t="str">
            <v>ST01</v>
          </cell>
        </row>
        <row r="2004">
          <cell r="A2004" t="str">
            <v>ST01</v>
          </cell>
        </row>
        <row r="2005">
          <cell r="A2005" t="str">
            <v>ST01</v>
          </cell>
        </row>
        <row r="2006">
          <cell r="A2006" t="str">
            <v>ST01</v>
          </cell>
        </row>
        <row r="2007">
          <cell r="A2007" t="str">
            <v>ST01</v>
          </cell>
        </row>
        <row r="2008">
          <cell r="A2008" t="str">
            <v>ST01</v>
          </cell>
        </row>
        <row r="2009">
          <cell r="A2009" t="str">
            <v>ST01</v>
          </cell>
        </row>
        <row r="2010">
          <cell r="A2010" t="str">
            <v>ST01</v>
          </cell>
        </row>
        <row r="2011">
          <cell r="A2011" t="str">
            <v>ST01</v>
          </cell>
        </row>
        <row r="2012">
          <cell r="A2012" t="str">
            <v>ST01</v>
          </cell>
        </row>
        <row r="2013">
          <cell r="A2013" t="str">
            <v>ST01</v>
          </cell>
        </row>
        <row r="2014">
          <cell r="A2014" t="str">
            <v>ST01</v>
          </cell>
        </row>
        <row r="2015">
          <cell r="A2015" t="str">
            <v>ST01</v>
          </cell>
        </row>
        <row r="2016">
          <cell r="A2016" t="str">
            <v>ST01</v>
          </cell>
        </row>
        <row r="2017">
          <cell r="A2017" t="str">
            <v>ST01</v>
          </cell>
        </row>
        <row r="2018">
          <cell r="A2018" t="str">
            <v>ST01</v>
          </cell>
        </row>
        <row r="2019">
          <cell r="A2019" t="str">
            <v>ST01</v>
          </cell>
        </row>
        <row r="2020">
          <cell r="A2020" t="str">
            <v>ST01</v>
          </cell>
        </row>
        <row r="2021">
          <cell r="A2021" t="str">
            <v>ST01</v>
          </cell>
        </row>
        <row r="2022">
          <cell r="A2022" t="str">
            <v>ST01</v>
          </cell>
        </row>
        <row r="2023">
          <cell r="A2023" t="str">
            <v>ST01</v>
          </cell>
        </row>
        <row r="2024">
          <cell r="A2024" t="str">
            <v>ST01</v>
          </cell>
        </row>
        <row r="2025">
          <cell r="A2025" t="str">
            <v>ST01</v>
          </cell>
        </row>
        <row r="2026">
          <cell r="A2026" t="str">
            <v>ST01</v>
          </cell>
        </row>
        <row r="2027">
          <cell r="A2027" t="str">
            <v>ST01</v>
          </cell>
        </row>
        <row r="2028">
          <cell r="A2028" t="str">
            <v>ST01</v>
          </cell>
        </row>
        <row r="2029">
          <cell r="A2029" t="str">
            <v>ST01</v>
          </cell>
        </row>
        <row r="2030">
          <cell r="A2030" t="str">
            <v>ST01</v>
          </cell>
        </row>
        <row r="2031">
          <cell r="A2031" t="str">
            <v>ST01</v>
          </cell>
        </row>
        <row r="2032">
          <cell r="A2032" t="str">
            <v>ST01</v>
          </cell>
        </row>
        <row r="2033">
          <cell r="A2033" t="str">
            <v>ST01</v>
          </cell>
        </row>
        <row r="2034">
          <cell r="A2034" t="str">
            <v>ST01</v>
          </cell>
        </row>
        <row r="2035">
          <cell r="A2035" t="str">
            <v>ST01</v>
          </cell>
        </row>
        <row r="2036">
          <cell r="A2036" t="str">
            <v>ST01</v>
          </cell>
        </row>
        <row r="2037">
          <cell r="A2037" t="str">
            <v>ST01</v>
          </cell>
        </row>
        <row r="2038">
          <cell r="A2038" t="str">
            <v>ST01</v>
          </cell>
        </row>
        <row r="2039">
          <cell r="A2039" t="str">
            <v>ST01</v>
          </cell>
        </row>
        <row r="2040">
          <cell r="A2040" t="str">
            <v>ST01</v>
          </cell>
        </row>
        <row r="2041">
          <cell r="A2041" t="str">
            <v>ST01</v>
          </cell>
        </row>
        <row r="2042">
          <cell r="A2042" t="str">
            <v>ST01</v>
          </cell>
        </row>
        <row r="2043">
          <cell r="A2043" t="str">
            <v>ST01</v>
          </cell>
        </row>
        <row r="2044">
          <cell r="A2044" t="str">
            <v>ST01</v>
          </cell>
        </row>
        <row r="2045">
          <cell r="A2045" t="str">
            <v>ST01</v>
          </cell>
        </row>
        <row r="2046">
          <cell r="A2046" t="str">
            <v>ST01</v>
          </cell>
        </row>
        <row r="2047">
          <cell r="A2047" t="str">
            <v>ST01</v>
          </cell>
        </row>
        <row r="2048">
          <cell r="A2048" t="str">
            <v>ST01</v>
          </cell>
        </row>
        <row r="2049">
          <cell r="A2049" t="str">
            <v>ST01</v>
          </cell>
        </row>
        <row r="2050">
          <cell r="A2050" t="str">
            <v>ST01</v>
          </cell>
        </row>
        <row r="2051">
          <cell r="A2051" t="str">
            <v>ST01</v>
          </cell>
        </row>
        <row r="2052">
          <cell r="A2052" t="str">
            <v>ST01</v>
          </cell>
        </row>
        <row r="2053">
          <cell r="A2053" t="str">
            <v>ST01</v>
          </cell>
        </row>
        <row r="2054">
          <cell r="A2054" t="str">
            <v>ST01</v>
          </cell>
        </row>
        <row r="2055">
          <cell r="A2055" t="str">
            <v>ST01</v>
          </cell>
        </row>
        <row r="2056">
          <cell r="A2056" t="str">
            <v>ST01</v>
          </cell>
        </row>
        <row r="2057">
          <cell r="A2057" t="str">
            <v>ST01</v>
          </cell>
        </row>
        <row r="2058">
          <cell r="A2058" t="str">
            <v>ST01</v>
          </cell>
        </row>
        <row r="2059">
          <cell r="A2059" t="str">
            <v>ST01</v>
          </cell>
        </row>
        <row r="2060">
          <cell r="A2060" t="str">
            <v>ST01</v>
          </cell>
        </row>
        <row r="2061">
          <cell r="A2061" t="str">
            <v>ST01</v>
          </cell>
        </row>
        <row r="2062">
          <cell r="A2062" t="str">
            <v>ST01</v>
          </cell>
        </row>
        <row r="2063">
          <cell r="A2063" t="str">
            <v>ST01</v>
          </cell>
        </row>
        <row r="2064">
          <cell r="A2064" t="str">
            <v>ST01</v>
          </cell>
        </row>
        <row r="2065">
          <cell r="A2065" t="str">
            <v>ST01</v>
          </cell>
        </row>
        <row r="2066">
          <cell r="A2066" t="str">
            <v>ST01</v>
          </cell>
        </row>
        <row r="2067">
          <cell r="A2067" t="str">
            <v>ST01</v>
          </cell>
        </row>
        <row r="2068">
          <cell r="A2068" t="str">
            <v>ST01</v>
          </cell>
        </row>
        <row r="2069">
          <cell r="A2069" t="str">
            <v>ST01</v>
          </cell>
        </row>
        <row r="2070">
          <cell r="A2070" t="str">
            <v>ST01</v>
          </cell>
        </row>
        <row r="2071">
          <cell r="A2071" t="str">
            <v>ST01</v>
          </cell>
        </row>
        <row r="2072">
          <cell r="A2072" t="str">
            <v>ST01</v>
          </cell>
        </row>
        <row r="2073">
          <cell r="A2073" t="str">
            <v>ST01</v>
          </cell>
        </row>
        <row r="2074">
          <cell r="A2074" t="str">
            <v>ST01</v>
          </cell>
        </row>
        <row r="2075">
          <cell r="A2075" t="str">
            <v>ST01</v>
          </cell>
        </row>
        <row r="2076">
          <cell r="A2076" t="str">
            <v>ST01</v>
          </cell>
        </row>
        <row r="2077">
          <cell r="A2077" t="str">
            <v>ST01</v>
          </cell>
        </row>
        <row r="2078">
          <cell r="A2078" t="str">
            <v>ST01</v>
          </cell>
        </row>
        <row r="2079">
          <cell r="A2079" t="str">
            <v>ST01</v>
          </cell>
        </row>
        <row r="2080">
          <cell r="A2080" t="str">
            <v>ST01</v>
          </cell>
        </row>
        <row r="2081">
          <cell r="A2081" t="str">
            <v>ST01</v>
          </cell>
        </row>
        <row r="2082">
          <cell r="A2082" t="str">
            <v>ST01</v>
          </cell>
        </row>
        <row r="2083">
          <cell r="A2083" t="str">
            <v>ST01</v>
          </cell>
        </row>
        <row r="2084">
          <cell r="A2084" t="str">
            <v>ST01</v>
          </cell>
        </row>
        <row r="2085">
          <cell r="A2085" t="str">
            <v>ST01</v>
          </cell>
        </row>
        <row r="2086">
          <cell r="A2086" t="str">
            <v>ST01</v>
          </cell>
        </row>
        <row r="2087">
          <cell r="A2087" t="str">
            <v>ST01</v>
          </cell>
        </row>
        <row r="2088">
          <cell r="A2088" t="str">
            <v>ST01</v>
          </cell>
        </row>
        <row r="2089">
          <cell r="A2089" t="str">
            <v>ST01</v>
          </cell>
        </row>
        <row r="2090">
          <cell r="A2090" t="str">
            <v>ST01</v>
          </cell>
        </row>
        <row r="2091">
          <cell r="A2091" t="str">
            <v>ST01</v>
          </cell>
        </row>
        <row r="2092">
          <cell r="A2092" t="str">
            <v>ST01</v>
          </cell>
        </row>
        <row r="2093">
          <cell r="A2093" t="str">
            <v>ST01</v>
          </cell>
        </row>
        <row r="2094">
          <cell r="A2094" t="str">
            <v>ST01</v>
          </cell>
        </row>
        <row r="2095">
          <cell r="A2095" t="str">
            <v>ST01</v>
          </cell>
        </row>
        <row r="2096">
          <cell r="A2096" t="str">
            <v>ST01</v>
          </cell>
        </row>
        <row r="2097">
          <cell r="A2097" t="str">
            <v>ST01</v>
          </cell>
        </row>
        <row r="2098">
          <cell r="A2098" t="str">
            <v>ST01</v>
          </cell>
        </row>
        <row r="2099">
          <cell r="A2099" t="str">
            <v>ST01</v>
          </cell>
        </row>
        <row r="2100">
          <cell r="A2100" t="str">
            <v>ST01</v>
          </cell>
        </row>
        <row r="2101">
          <cell r="A2101" t="str">
            <v>ST01</v>
          </cell>
        </row>
        <row r="2102">
          <cell r="A2102" t="str">
            <v>ST01</v>
          </cell>
        </row>
        <row r="2103">
          <cell r="A2103" t="str">
            <v>ST01</v>
          </cell>
        </row>
        <row r="2104">
          <cell r="A2104" t="str">
            <v>ST01</v>
          </cell>
        </row>
        <row r="2105">
          <cell r="A2105" t="str">
            <v>ST01</v>
          </cell>
        </row>
        <row r="2106">
          <cell r="A2106" t="str">
            <v>ST01</v>
          </cell>
        </row>
        <row r="2107">
          <cell r="A2107" t="str">
            <v>ST01</v>
          </cell>
        </row>
        <row r="2108">
          <cell r="A2108" t="str">
            <v>ST01</v>
          </cell>
        </row>
        <row r="2109">
          <cell r="A2109" t="str">
            <v>ST01</v>
          </cell>
        </row>
        <row r="2110">
          <cell r="A2110" t="str">
            <v>ST01</v>
          </cell>
        </row>
        <row r="2111">
          <cell r="A2111" t="str">
            <v>ST01</v>
          </cell>
        </row>
        <row r="2112">
          <cell r="A2112" t="str">
            <v>ST01</v>
          </cell>
        </row>
        <row r="2113">
          <cell r="A2113" t="str">
            <v>ST01</v>
          </cell>
        </row>
        <row r="2114">
          <cell r="A2114" t="str">
            <v>ST01</v>
          </cell>
        </row>
        <row r="2115">
          <cell r="A2115" t="str">
            <v>ST01</v>
          </cell>
        </row>
        <row r="2116">
          <cell r="A2116" t="str">
            <v>ST01</v>
          </cell>
        </row>
        <row r="2117">
          <cell r="A2117" t="str">
            <v>ST01</v>
          </cell>
        </row>
        <row r="2118">
          <cell r="A2118" t="str">
            <v>ST01</v>
          </cell>
        </row>
        <row r="2119">
          <cell r="A2119" t="str">
            <v>ST01</v>
          </cell>
        </row>
        <row r="2120">
          <cell r="A2120" t="str">
            <v>ST01</v>
          </cell>
        </row>
        <row r="2121">
          <cell r="A2121" t="str">
            <v>ST01</v>
          </cell>
        </row>
        <row r="2122">
          <cell r="A2122" t="str">
            <v>ST01</v>
          </cell>
        </row>
        <row r="2123">
          <cell r="A2123" t="str">
            <v>ST01</v>
          </cell>
        </row>
        <row r="2124">
          <cell r="A2124" t="str">
            <v>ST01</v>
          </cell>
        </row>
        <row r="2125">
          <cell r="A2125" t="str">
            <v>ST01</v>
          </cell>
        </row>
        <row r="2126">
          <cell r="A2126" t="str">
            <v>ST01</v>
          </cell>
        </row>
        <row r="2127">
          <cell r="A2127" t="str">
            <v>ST01</v>
          </cell>
        </row>
        <row r="2128">
          <cell r="A2128" t="str">
            <v>ST01</v>
          </cell>
        </row>
        <row r="2129">
          <cell r="A2129" t="str">
            <v>ST01</v>
          </cell>
        </row>
        <row r="2130">
          <cell r="A2130" t="str">
            <v>ST01</v>
          </cell>
        </row>
        <row r="2131">
          <cell r="A2131" t="str">
            <v>ST01</v>
          </cell>
        </row>
        <row r="2132">
          <cell r="A2132" t="str">
            <v>ST01</v>
          </cell>
        </row>
        <row r="2133">
          <cell r="A2133" t="str">
            <v>ST01</v>
          </cell>
        </row>
        <row r="2134">
          <cell r="A2134" t="str">
            <v>ST01</v>
          </cell>
        </row>
        <row r="2135">
          <cell r="A2135" t="str">
            <v>ST01</v>
          </cell>
        </row>
        <row r="2136">
          <cell r="A2136" t="str">
            <v>ST01</v>
          </cell>
        </row>
        <row r="2137">
          <cell r="A2137" t="str">
            <v>ST01</v>
          </cell>
        </row>
        <row r="2138">
          <cell r="A2138" t="str">
            <v>ST01</v>
          </cell>
        </row>
        <row r="2139">
          <cell r="A2139" t="str">
            <v>ST01</v>
          </cell>
        </row>
        <row r="2140">
          <cell r="A2140" t="str">
            <v>ST01</v>
          </cell>
        </row>
        <row r="2141">
          <cell r="A2141" t="str">
            <v>ST01</v>
          </cell>
        </row>
        <row r="2142">
          <cell r="A2142" t="str">
            <v>ST01</v>
          </cell>
        </row>
        <row r="2143">
          <cell r="A2143" t="str">
            <v>ST01</v>
          </cell>
        </row>
        <row r="2144">
          <cell r="A2144" t="str">
            <v>ST01</v>
          </cell>
        </row>
        <row r="2145">
          <cell r="A2145" t="str">
            <v>ST01</v>
          </cell>
        </row>
        <row r="2146">
          <cell r="A2146" t="str">
            <v>ST01</v>
          </cell>
        </row>
        <row r="2147">
          <cell r="A2147" t="str">
            <v>ST01</v>
          </cell>
        </row>
        <row r="2148">
          <cell r="A2148" t="str">
            <v>ST01</v>
          </cell>
        </row>
        <row r="2149">
          <cell r="A2149" t="str">
            <v>ST01</v>
          </cell>
        </row>
        <row r="2150">
          <cell r="A2150" t="str">
            <v>ST01</v>
          </cell>
        </row>
        <row r="2151">
          <cell r="A2151" t="str">
            <v>ST01</v>
          </cell>
        </row>
        <row r="2152">
          <cell r="A2152" t="str">
            <v>ST01</v>
          </cell>
        </row>
        <row r="2153">
          <cell r="A2153" t="str">
            <v>ST01</v>
          </cell>
        </row>
        <row r="2154">
          <cell r="A2154" t="str">
            <v>ST01</v>
          </cell>
        </row>
        <row r="2155">
          <cell r="A2155" t="str">
            <v>ST01</v>
          </cell>
        </row>
        <row r="2156">
          <cell r="A2156" t="str">
            <v>ST01</v>
          </cell>
        </row>
        <row r="2157">
          <cell r="A2157" t="str">
            <v>ST01</v>
          </cell>
        </row>
        <row r="2158">
          <cell r="A2158" t="str">
            <v>ST01</v>
          </cell>
        </row>
        <row r="2159">
          <cell r="A2159" t="str">
            <v>ST01</v>
          </cell>
        </row>
        <row r="2160">
          <cell r="A2160" t="str">
            <v>ST01</v>
          </cell>
        </row>
        <row r="2161">
          <cell r="A2161" t="str">
            <v>ST01</v>
          </cell>
        </row>
        <row r="2162">
          <cell r="A2162" t="str">
            <v>ST01</v>
          </cell>
        </row>
        <row r="2163">
          <cell r="A2163" t="str">
            <v>ST01</v>
          </cell>
        </row>
        <row r="2164">
          <cell r="A2164" t="str">
            <v>ST01</v>
          </cell>
        </row>
        <row r="2165">
          <cell r="A2165" t="str">
            <v>ST01</v>
          </cell>
        </row>
        <row r="2166">
          <cell r="A2166" t="str">
            <v>ST01</v>
          </cell>
        </row>
        <row r="2167">
          <cell r="A2167" t="str">
            <v>ST01</v>
          </cell>
        </row>
        <row r="2168">
          <cell r="A2168" t="str">
            <v>ST01</v>
          </cell>
        </row>
        <row r="2169">
          <cell r="A2169" t="str">
            <v>ST01</v>
          </cell>
        </row>
        <row r="2170">
          <cell r="A2170" t="str">
            <v>ST01</v>
          </cell>
        </row>
        <row r="2171">
          <cell r="A2171" t="str">
            <v>ST01</v>
          </cell>
        </row>
        <row r="2172">
          <cell r="A2172" t="str">
            <v>ST01</v>
          </cell>
        </row>
        <row r="2173">
          <cell r="A2173" t="str">
            <v>ST01</v>
          </cell>
        </row>
        <row r="2174">
          <cell r="A2174" t="str">
            <v>ST01</v>
          </cell>
        </row>
        <row r="2175">
          <cell r="A2175" t="str">
            <v>ST01</v>
          </cell>
        </row>
        <row r="2176">
          <cell r="A2176" t="str">
            <v>ST01</v>
          </cell>
        </row>
        <row r="2177">
          <cell r="A2177" t="str">
            <v>ST01</v>
          </cell>
        </row>
        <row r="2178">
          <cell r="A2178" t="str">
            <v>ST01</v>
          </cell>
        </row>
        <row r="2179">
          <cell r="A2179" t="str">
            <v>ST01</v>
          </cell>
        </row>
        <row r="2180">
          <cell r="A2180" t="str">
            <v>ST01</v>
          </cell>
        </row>
        <row r="2181">
          <cell r="A2181" t="str">
            <v>ST01</v>
          </cell>
        </row>
        <row r="2182">
          <cell r="A2182" t="str">
            <v>ST01</v>
          </cell>
        </row>
        <row r="2183">
          <cell r="A2183" t="str">
            <v>ST01</v>
          </cell>
        </row>
        <row r="2184">
          <cell r="A2184" t="str">
            <v>ST01</v>
          </cell>
        </row>
        <row r="2185">
          <cell r="A2185" t="str">
            <v>ST01</v>
          </cell>
        </row>
        <row r="2186">
          <cell r="A2186" t="str">
            <v>ST01</v>
          </cell>
        </row>
        <row r="2187">
          <cell r="A2187" t="str">
            <v>ST01</v>
          </cell>
        </row>
        <row r="2188">
          <cell r="A2188" t="str">
            <v>ST01</v>
          </cell>
        </row>
        <row r="2189">
          <cell r="A2189" t="str">
            <v>ST01</v>
          </cell>
        </row>
        <row r="2190">
          <cell r="A2190" t="str">
            <v>ST01</v>
          </cell>
        </row>
        <row r="2191">
          <cell r="A2191" t="str">
            <v>ST01</v>
          </cell>
        </row>
        <row r="2192">
          <cell r="A2192" t="str">
            <v>ST01</v>
          </cell>
        </row>
        <row r="2193">
          <cell r="A2193" t="str">
            <v>ST01</v>
          </cell>
        </row>
        <row r="2194">
          <cell r="A2194" t="str">
            <v>ST01</v>
          </cell>
        </row>
        <row r="2195">
          <cell r="A2195" t="str">
            <v>ST01</v>
          </cell>
        </row>
        <row r="2196">
          <cell r="A2196" t="str">
            <v>ST01</v>
          </cell>
        </row>
        <row r="2197">
          <cell r="A2197" t="str">
            <v>ST01</v>
          </cell>
        </row>
        <row r="2198">
          <cell r="A2198" t="str">
            <v>ST01</v>
          </cell>
        </row>
        <row r="2199">
          <cell r="A2199" t="str">
            <v>ST01</v>
          </cell>
        </row>
        <row r="2200">
          <cell r="A2200" t="str">
            <v>ST01</v>
          </cell>
        </row>
        <row r="2201">
          <cell r="A2201" t="str">
            <v>ST01</v>
          </cell>
        </row>
        <row r="2202">
          <cell r="A2202" t="str">
            <v>ST01</v>
          </cell>
        </row>
        <row r="2203">
          <cell r="A2203" t="str">
            <v>ST01</v>
          </cell>
        </row>
        <row r="2204">
          <cell r="A2204" t="str">
            <v>ST01</v>
          </cell>
        </row>
        <row r="2205">
          <cell r="A2205" t="str">
            <v>ST01</v>
          </cell>
        </row>
        <row r="2206">
          <cell r="A2206" t="str">
            <v>ST01</v>
          </cell>
        </row>
        <row r="2207">
          <cell r="A2207" t="str">
            <v>ST01</v>
          </cell>
        </row>
        <row r="2208">
          <cell r="A2208" t="str">
            <v>ST01</v>
          </cell>
        </row>
        <row r="2209">
          <cell r="A2209" t="str">
            <v>ST01</v>
          </cell>
        </row>
        <row r="2210">
          <cell r="A2210" t="str">
            <v>ST01</v>
          </cell>
        </row>
        <row r="2211">
          <cell r="A2211" t="str">
            <v>ST01</v>
          </cell>
        </row>
        <row r="2212">
          <cell r="A2212" t="str">
            <v>ST01</v>
          </cell>
        </row>
        <row r="2213">
          <cell r="A2213" t="str">
            <v>ST01</v>
          </cell>
        </row>
        <row r="2214">
          <cell r="A2214" t="str">
            <v>ST01</v>
          </cell>
        </row>
        <row r="2215">
          <cell r="A2215" t="str">
            <v>ST01</v>
          </cell>
        </row>
        <row r="2216">
          <cell r="A2216" t="str">
            <v>ST01</v>
          </cell>
        </row>
        <row r="2217">
          <cell r="A2217" t="str">
            <v>ST01</v>
          </cell>
        </row>
        <row r="2218">
          <cell r="A2218" t="str">
            <v>ST01</v>
          </cell>
        </row>
        <row r="2219">
          <cell r="A2219" t="str">
            <v>ST01</v>
          </cell>
        </row>
        <row r="2220">
          <cell r="A2220" t="str">
            <v>ST01</v>
          </cell>
        </row>
        <row r="2221">
          <cell r="A2221" t="str">
            <v>ST01</v>
          </cell>
        </row>
        <row r="2222">
          <cell r="A2222" t="str">
            <v>ST01</v>
          </cell>
        </row>
        <row r="2223">
          <cell r="A2223" t="str">
            <v>ST01</v>
          </cell>
        </row>
        <row r="2224">
          <cell r="A2224" t="str">
            <v>ST01</v>
          </cell>
        </row>
        <row r="2225">
          <cell r="A2225" t="str">
            <v>ST01</v>
          </cell>
        </row>
        <row r="2226">
          <cell r="A2226" t="str">
            <v>ST01</v>
          </cell>
        </row>
        <row r="2227">
          <cell r="A2227" t="str">
            <v>ST01</v>
          </cell>
        </row>
        <row r="2228">
          <cell r="A2228" t="str">
            <v>ST01</v>
          </cell>
        </row>
        <row r="2229">
          <cell r="A2229" t="str">
            <v>ST01</v>
          </cell>
        </row>
        <row r="2230">
          <cell r="A2230" t="str">
            <v>ST01</v>
          </cell>
        </row>
        <row r="2231">
          <cell r="A2231" t="str">
            <v>ST01</v>
          </cell>
        </row>
        <row r="2232">
          <cell r="A2232" t="str">
            <v>ST01</v>
          </cell>
        </row>
        <row r="2233">
          <cell r="A2233" t="str">
            <v>ST01</v>
          </cell>
        </row>
        <row r="2234">
          <cell r="A2234" t="str">
            <v>ST01</v>
          </cell>
        </row>
        <row r="2235">
          <cell r="A2235" t="str">
            <v>ST01</v>
          </cell>
        </row>
        <row r="2236">
          <cell r="A2236" t="str">
            <v>ST01</v>
          </cell>
        </row>
        <row r="2237">
          <cell r="A2237" t="str">
            <v>ST01</v>
          </cell>
        </row>
        <row r="2238">
          <cell r="A2238" t="str">
            <v>ST01</v>
          </cell>
        </row>
        <row r="2239">
          <cell r="A2239" t="str">
            <v>ST01</v>
          </cell>
        </row>
        <row r="2240">
          <cell r="A2240" t="str">
            <v>ST01</v>
          </cell>
        </row>
        <row r="2241">
          <cell r="A2241" t="str">
            <v>ST01</v>
          </cell>
        </row>
        <row r="2242">
          <cell r="A2242" t="str">
            <v>ST01</v>
          </cell>
        </row>
        <row r="2243">
          <cell r="A2243" t="str">
            <v>ST01</v>
          </cell>
        </row>
        <row r="2244">
          <cell r="A2244" t="str">
            <v>ST01</v>
          </cell>
        </row>
        <row r="2245">
          <cell r="A2245" t="str">
            <v>ST01</v>
          </cell>
        </row>
        <row r="2246">
          <cell r="A2246" t="str">
            <v>ST01</v>
          </cell>
        </row>
        <row r="2247">
          <cell r="A2247" t="str">
            <v>ST01</v>
          </cell>
        </row>
        <row r="2248">
          <cell r="A2248" t="str">
            <v>ST01</v>
          </cell>
        </row>
        <row r="2249">
          <cell r="A2249" t="str">
            <v>ST01</v>
          </cell>
        </row>
        <row r="2250">
          <cell r="A2250" t="str">
            <v>ST01</v>
          </cell>
        </row>
        <row r="2251">
          <cell r="A2251" t="str">
            <v>ST01</v>
          </cell>
        </row>
        <row r="2252">
          <cell r="A2252" t="str">
            <v>ST01</v>
          </cell>
        </row>
        <row r="2253">
          <cell r="A2253" t="str">
            <v>ST01</v>
          </cell>
        </row>
        <row r="2254">
          <cell r="A2254" t="str">
            <v>ST01</v>
          </cell>
        </row>
        <row r="2255">
          <cell r="A2255" t="str">
            <v>ST01</v>
          </cell>
        </row>
        <row r="2256">
          <cell r="A2256" t="str">
            <v>ST01</v>
          </cell>
        </row>
        <row r="2257">
          <cell r="A2257" t="str">
            <v>ST01</v>
          </cell>
        </row>
        <row r="2258">
          <cell r="A2258" t="str">
            <v>ST01</v>
          </cell>
        </row>
        <row r="2259">
          <cell r="A2259" t="str">
            <v>ST01</v>
          </cell>
        </row>
        <row r="2260">
          <cell r="A2260" t="str">
            <v>ST01</v>
          </cell>
        </row>
        <row r="2261">
          <cell r="A2261" t="str">
            <v>ST01</v>
          </cell>
        </row>
        <row r="2262">
          <cell r="A2262" t="str">
            <v>ST01</v>
          </cell>
        </row>
        <row r="2263">
          <cell r="A2263" t="str">
            <v>ST01</v>
          </cell>
        </row>
        <row r="2264">
          <cell r="A2264" t="str">
            <v>ST01</v>
          </cell>
        </row>
        <row r="2265">
          <cell r="A2265" t="str">
            <v>ST01</v>
          </cell>
        </row>
        <row r="2266">
          <cell r="A2266" t="str">
            <v>ST01</v>
          </cell>
        </row>
        <row r="2267">
          <cell r="A2267" t="str">
            <v>ST01</v>
          </cell>
        </row>
        <row r="2268">
          <cell r="A2268" t="str">
            <v>ST01</v>
          </cell>
        </row>
        <row r="2269">
          <cell r="A2269" t="str">
            <v>ST01</v>
          </cell>
        </row>
        <row r="2270">
          <cell r="A2270" t="str">
            <v>ST01</v>
          </cell>
        </row>
        <row r="2271">
          <cell r="A2271" t="str">
            <v>ST01</v>
          </cell>
        </row>
        <row r="2272">
          <cell r="A2272" t="str">
            <v>ST01</v>
          </cell>
        </row>
        <row r="2273">
          <cell r="A2273" t="str">
            <v>ST01</v>
          </cell>
        </row>
        <row r="2274">
          <cell r="A2274" t="str">
            <v>ST01</v>
          </cell>
        </row>
        <row r="2275">
          <cell r="A2275" t="str">
            <v>ST01</v>
          </cell>
        </row>
        <row r="2276">
          <cell r="A2276" t="str">
            <v>ST01</v>
          </cell>
        </row>
        <row r="2277">
          <cell r="A2277" t="str">
            <v>ST01</v>
          </cell>
        </row>
        <row r="2278">
          <cell r="A2278" t="str">
            <v>ST01</v>
          </cell>
        </row>
        <row r="2279">
          <cell r="A2279" t="str">
            <v>ST01</v>
          </cell>
        </row>
        <row r="2280">
          <cell r="A2280" t="str">
            <v>ST01</v>
          </cell>
        </row>
        <row r="2281">
          <cell r="A2281" t="str">
            <v>ST01</v>
          </cell>
        </row>
        <row r="2282">
          <cell r="A2282" t="str">
            <v>ST01</v>
          </cell>
        </row>
        <row r="2283">
          <cell r="A2283" t="str">
            <v>ST01</v>
          </cell>
        </row>
        <row r="2284">
          <cell r="A2284" t="str">
            <v>ST01</v>
          </cell>
        </row>
        <row r="2285">
          <cell r="A2285" t="str">
            <v>ST01</v>
          </cell>
        </row>
        <row r="2286">
          <cell r="A2286" t="str">
            <v>ST01</v>
          </cell>
        </row>
        <row r="2287">
          <cell r="A2287" t="str">
            <v>ST01</v>
          </cell>
        </row>
        <row r="2288">
          <cell r="A2288" t="str">
            <v>ST01</v>
          </cell>
        </row>
        <row r="2289">
          <cell r="A2289" t="str">
            <v>ST01</v>
          </cell>
        </row>
        <row r="2290">
          <cell r="A2290" t="str">
            <v>ST01</v>
          </cell>
        </row>
        <row r="2291">
          <cell r="A2291" t="str">
            <v>ST01</v>
          </cell>
        </row>
        <row r="2292">
          <cell r="A2292" t="str">
            <v>ST01</v>
          </cell>
        </row>
        <row r="2293">
          <cell r="A2293" t="str">
            <v>ST01</v>
          </cell>
        </row>
        <row r="2294">
          <cell r="A2294" t="str">
            <v>ST01</v>
          </cell>
        </row>
        <row r="2295">
          <cell r="A2295" t="str">
            <v>ST01</v>
          </cell>
        </row>
        <row r="2296">
          <cell r="A2296" t="str">
            <v>ST01</v>
          </cell>
        </row>
        <row r="2297">
          <cell r="A2297" t="str">
            <v>ST01</v>
          </cell>
        </row>
        <row r="2298">
          <cell r="A2298" t="str">
            <v>ST01</v>
          </cell>
        </row>
        <row r="2299">
          <cell r="A2299" t="str">
            <v>ST01</v>
          </cell>
        </row>
        <row r="2300">
          <cell r="A2300" t="str">
            <v>ST01</v>
          </cell>
        </row>
        <row r="2301">
          <cell r="A2301" t="str">
            <v>ST01</v>
          </cell>
        </row>
        <row r="2302">
          <cell r="A2302" t="str">
            <v>ST01</v>
          </cell>
        </row>
        <row r="2303">
          <cell r="A2303" t="str">
            <v>ST01</v>
          </cell>
        </row>
        <row r="2304">
          <cell r="A2304" t="str">
            <v>ST01</v>
          </cell>
        </row>
        <row r="2305">
          <cell r="A2305" t="str">
            <v>ST01</v>
          </cell>
        </row>
        <row r="2306">
          <cell r="A2306" t="str">
            <v>ST01</v>
          </cell>
        </row>
        <row r="2307">
          <cell r="A2307" t="str">
            <v>ST01</v>
          </cell>
        </row>
        <row r="2308">
          <cell r="A2308" t="str">
            <v>ST01</v>
          </cell>
        </row>
        <row r="2309">
          <cell r="A2309" t="str">
            <v>ST01</v>
          </cell>
        </row>
        <row r="2310">
          <cell r="A2310" t="str">
            <v>ST01</v>
          </cell>
        </row>
        <row r="2311">
          <cell r="A2311" t="str">
            <v>ST01</v>
          </cell>
        </row>
        <row r="2312">
          <cell r="A2312" t="str">
            <v>ST01</v>
          </cell>
        </row>
        <row r="2313">
          <cell r="A2313" t="str">
            <v>ST01</v>
          </cell>
        </row>
        <row r="2314">
          <cell r="A2314" t="str">
            <v>ST01</v>
          </cell>
        </row>
        <row r="2315">
          <cell r="A2315" t="str">
            <v>ST01</v>
          </cell>
        </row>
        <row r="2316">
          <cell r="A2316" t="str">
            <v>ST01</v>
          </cell>
        </row>
        <row r="2317">
          <cell r="A2317" t="str">
            <v>ST01</v>
          </cell>
        </row>
        <row r="2318">
          <cell r="A2318" t="str">
            <v>ST01</v>
          </cell>
        </row>
        <row r="2319">
          <cell r="A2319" t="str">
            <v>ST01</v>
          </cell>
        </row>
        <row r="2320">
          <cell r="A2320" t="str">
            <v>ST01</v>
          </cell>
        </row>
        <row r="2321">
          <cell r="A2321" t="str">
            <v>ST01</v>
          </cell>
        </row>
        <row r="2322">
          <cell r="A2322" t="str">
            <v>ST01</v>
          </cell>
        </row>
        <row r="2323">
          <cell r="A2323" t="str">
            <v>ST01</v>
          </cell>
        </row>
        <row r="2324">
          <cell r="A2324" t="str">
            <v>ST01</v>
          </cell>
        </row>
        <row r="2325">
          <cell r="A2325" t="str">
            <v>ST01</v>
          </cell>
        </row>
        <row r="2326">
          <cell r="A2326" t="str">
            <v>ST01</v>
          </cell>
        </row>
        <row r="2327">
          <cell r="A2327" t="str">
            <v>ST01</v>
          </cell>
        </row>
        <row r="2328">
          <cell r="A2328" t="str">
            <v>ST01</v>
          </cell>
        </row>
        <row r="2329">
          <cell r="A2329" t="str">
            <v>ST01</v>
          </cell>
        </row>
        <row r="2330">
          <cell r="A2330" t="str">
            <v>ST01</v>
          </cell>
        </row>
        <row r="2331">
          <cell r="A2331" t="str">
            <v>ST01</v>
          </cell>
        </row>
        <row r="2332">
          <cell r="A2332" t="str">
            <v>ST01</v>
          </cell>
        </row>
        <row r="2333">
          <cell r="A2333" t="str">
            <v>ST01</v>
          </cell>
        </row>
        <row r="2334">
          <cell r="A2334" t="str">
            <v>ST01</v>
          </cell>
        </row>
        <row r="2335">
          <cell r="A2335" t="str">
            <v>ST01</v>
          </cell>
        </row>
        <row r="2336">
          <cell r="A2336" t="str">
            <v>ST01</v>
          </cell>
        </row>
        <row r="2337">
          <cell r="A2337" t="str">
            <v>ST01</v>
          </cell>
        </row>
        <row r="2338">
          <cell r="A2338" t="str">
            <v>ST01</v>
          </cell>
        </row>
        <row r="2339">
          <cell r="A2339" t="str">
            <v>ST01</v>
          </cell>
        </row>
        <row r="2340">
          <cell r="A2340" t="str">
            <v>ST01</v>
          </cell>
        </row>
        <row r="2341">
          <cell r="A2341" t="str">
            <v>ST01</v>
          </cell>
        </row>
        <row r="2342">
          <cell r="A2342" t="str">
            <v>ST01</v>
          </cell>
        </row>
        <row r="2343">
          <cell r="A2343" t="str">
            <v>ST01</v>
          </cell>
        </row>
        <row r="2344">
          <cell r="A2344" t="str">
            <v>ST01</v>
          </cell>
        </row>
        <row r="2345">
          <cell r="A2345" t="str">
            <v>ST01</v>
          </cell>
        </row>
        <row r="2346">
          <cell r="A2346" t="str">
            <v>ST01</v>
          </cell>
        </row>
        <row r="2347">
          <cell r="A2347" t="str">
            <v>ST01</v>
          </cell>
        </row>
        <row r="2348">
          <cell r="A2348" t="str">
            <v>ST01</v>
          </cell>
        </row>
        <row r="2349">
          <cell r="A2349" t="str">
            <v>ST01</v>
          </cell>
        </row>
        <row r="2350">
          <cell r="A2350" t="str">
            <v>ST01</v>
          </cell>
        </row>
        <row r="2351">
          <cell r="A2351" t="str">
            <v>ST01</v>
          </cell>
        </row>
        <row r="2352">
          <cell r="A2352" t="str">
            <v>ST01</v>
          </cell>
        </row>
        <row r="2353">
          <cell r="A2353" t="str">
            <v>ST01</v>
          </cell>
        </row>
        <row r="2354">
          <cell r="A2354" t="str">
            <v>ST01</v>
          </cell>
        </row>
        <row r="2355">
          <cell r="A2355" t="str">
            <v>ST01</v>
          </cell>
        </row>
        <row r="2356">
          <cell r="A2356" t="str">
            <v>ST01</v>
          </cell>
        </row>
        <row r="2357">
          <cell r="A2357" t="str">
            <v>ST01</v>
          </cell>
        </row>
        <row r="2358">
          <cell r="A2358" t="str">
            <v>ST01</v>
          </cell>
        </row>
        <row r="2359">
          <cell r="A2359" t="str">
            <v>ST01</v>
          </cell>
        </row>
        <row r="2360">
          <cell r="A2360" t="str">
            <v>ST01</v>
          </cell>
        </row>
        <row r="2361">
          <cell r="A2361" t="str">
            <v>ST01</v>
          </cell>
        </row>
        <row r="2362">
          <cell r="A2362" t="str">
            <v>ST01</v>
          </cell>
        </row>
        <row r="2363">
          <cell r="A2363" t="str">
            <v>ST01</v>
          </cell>
        </row>
        <row r="2364">
          <cell r="A2364" t="str">
            <v>ST01</v>
          </cell>
        </row>
        <row r="2365">
          <cell r="A2365" t="str">
            <v>ST01</v>
          </cell>
        </row>
        <row r="2366">
          <cell r="A2366" t="str">
            <v>ST01</v>
          </cell>
        </row>
        <row r="2367">
          <cell r="A2367" t="str">
            <v>ST01</v>
          </cell>
        </row>
        <row r="2368">
          <cell r="A2368" t="str">
            <v>ST01</v>
          </cell>
        </row>
        <row r="2369">
          <cell r="A2369" t="str">
            <v>ST01</v>
          </cell>
        </row>
        <row r="2370">
          <cell r="A2370" t="str">
            <v>ST01</v>
          </cell>
        </row>
        <row r="2371">
          <cell r="A2371" t="str">
            <v>ST01</v>
          </cell>
        </row>
        <row r="2372">
          <cell r="A2372" t="str">
            <v>ST01</v>
          </cell>
        </row>
        <row r="2373">
          <cell r="A2373" t="str">
            <v>ST01</v>
          </cell>
        </row>
        <row r="2374">
          <cell r="A2374" t="str">
            <v>ST01</v>
          </cell>
        </row>
        <row r="2375">
          <cell r="A2375" t="str">
            <v>ST01</v>
          </cell>
        </row>
        <row r="2376">
          <cell r="A2376" t="str">
            <v>ST01</v>
          </cell>
        </row>
        <row r="2377">
          <cell r="A2377" t="str">
            <v>ST01</v>
          </cell>
        </row>
        <row r="2378">
          <cell r="A2378" t="str">
            <v>ST01</v>
          </cell>
        </row>
        <row r="2379">
          <cell r="A2379" t="str">
            <v>ST01</v>
          </cell>
        </row>
        <row r="2380">
          <cell r="A2380" t="str">
            <v>ST01</v>
          </cell>
        </row>
        <row r="2381">
          <cell r="A2381" t="str">
            <v>ST01</v>
          </cell>
        </row>
        <row r="2382">
          <cell r="A2382" t="str">
            <v>ST01</v>
          </cell>
        </row>
        <row r="2383">
          <cell r="A2383" t="str">
            <v>ST01</v>
          </cell>
        </row>
        <row r="2384">
          <cell r="A2384" t="str">
            <v>ST01</v>
          </cell>
        </row>
        <row r="2385">
          <cell r="A2385" t="str">
            <v>ST01</v>
          </cell>
        </row>
        <row r="2386">
          <cell r="A2386" t="str">
            <v>ST01</v>
          </cell>
        </row>
        <row r="2387">
          <cell r="A2387" t="str">
            <v>ST01</v>
          </cell>
        </row>
        <row r="2388">
          <cell r="A2388" t="str">
            <v>ST01</v>
          </cell>
        </row>
        <row r="2389">
          <cell r="A2389" t="str">
            <v>ST01</v>
          </cell>
        </row>
        <row r="2390">
          <cell r="A2390" t="str">
            <v>ST01</v>
          </cell>
        </row>
        <row r="2391">
          <cell r="A2391" t="str">
            <v>ST01</v>
          </cell>
        </row>
        <row r="2392">
          <cell r="A2392" t="str">
            <v>ST01</v>
          </cell>
        </row>
        <row r="2393">
          <cell r="A2393" t="str">
            <v>ST01</v>
          </cell>
        </row>
        <row r="2394">
          <cell r="A2394" t="str">
            <v>ST01</v>
          </cell>
        </row>
        <row r="2395">
          <cell r="A2395" t="str">
            <v>ST01</v>
          </cell>
        </row>
        <row r="2396">
          <cell r="A2396" t="str">
            <v>ST01</v>
          </cell>
        </row>
        <row r="2397">
          <cell r="A2397" t="str">
            <v>ST01</v>
          </cell>
        </row>
        <row r="2398">
          <cell r="A2398" t="str">
            <v>ST01</v>
          </cell>
        </row>
        <row r="2399">
          <cell r="A2399" t="str">
            <v>ST01</v>
          </cell>
        </row>
        <row r="2400">
          <cell r="A2400" t="str">
            <v>ST01</v>
          </cell>
        </row>
        <row r="2401">
          <cell r="A2401" t="str">
            <v>ST01</v>
          </cell>
        </row>
        <row r="2402">
          <cell r="A2402" t="str">
            <v>ST01</v>
          </cell>
        </row>
        <row r="2403">
          <cell r="A2403" t="str">
            <v>ST01</v>
          </cell>
        </row>
        <row r="2404">
          <cell r="A2404" t="str">
            <v>ST01</v>
          </cell>
        </row>
        <row r="2405">
          <cell r="A2405" t="str">
            <v>ST01</v>
          </cell>
        </row>
        <row r="2406">
          <cell r="A2406" t="str">
            <v>ST01</v>
          </cell>
        </row>
        <row r="2407">
          <cell r="A2407" t="str">
            <v>ST01</v>
          </cell>
        </row>
        <row r="2408">
          <cell r="A2408" t="str">
            <v>ST01</v>
          </cell>
        </row>
        <row r="2409">
          <cell r="A2409" t="str">
            <v>ST01</v>
          </cell>
        </row>
        <row r="2410">
          <cell r="A2410" t="str">
            <v>ST01</v>
          </cell>
        </row>
        <row r="2411">
          <cell r="A2411" t="str">
            <v>ST01</v>
          </cell>
        </row>
        <row r="2412">
          <cell r="A2412" t="str">
            <v>ST01</v>
          </cell>
        </row>
        <row r="2413">
          <cell r="A2413" t="str">
            <v>ST01</v>
          </cell>
        </row>
        <row r="2414">
          <cell r="A2414" t="str">
            <v>ST01</v>
          </cell>
        </row>
        <row r="2415">
          <cell r="A2415" t="str">
            <v>ST01</v>
          </cell>
        </row>
        <row r="2416">
          <cell r="A2416" t="str">
            <v>ST01</v>
          </cell>
        </row>
        <row r="2417">
          <cell r="A2417" t="str">
            <v>ST01</v>
          </cell>
        </row>
        <row r="2418">
          <cell r="A2418" t="str">
            <v>ST01</v>
          </cell>
        </row>
        <row r="2419">
          <cell r="A2419" t="str">
            <v>ST01</v>
          </cell>
        </row>
        <row r="2420">
          <cell r="A2420" t="str">
            <v>ST01</v>
          </cell>
        </row>
        <row r="2421">
          <cell r="A2421" t="str">
            <v>ST01</v>
          </cell>
        </row>
        <row r="2422">
          <cell r="A2422" t="str">
            <v>ST01</v>
          </cell>
        </row>
        <row r="2423">
          <cell r="A2423" t="str">
            <v>ST01</v>
          </cell>
        </row>
        <row r="2424">
          <cell r="A2424" t="str">
            <v>ST01</v>
          </cell>
        </row>
        <row r="2425">
          <cell r="A2425" t="str">
            <v>ST01</v>
          </cell>
        </row>
        <row r="2426">
          <cell r="A2426" t="str">
            <v>ST01</v>
          </cell>
        </row>
        <row r="2427">
          <cell r="A2427" t="str">
            <v>ST01</v>
          </cell>
        </row>
        <row r="2428">
          <cell r="A2428" t="str">
            <v>ST01</v>
          </cell>
        </row>
        <row r="2429">
          <cell r="A2429" t="str">
            <v>ST01</v>
          </cell>
        </row>
        <row r="2430">
          <cell r="A2430" t="str">
            <v>ST01</v>
          </cell>
        </row>
        <row r="2431">
          <cell r="A2431" t="str">
            <v>ST01</v>
          </cell>
        </row>
        <row r="2432">
          <cell r="A2432" t="str">
            <v>ST01</v>
          </cell>
        </row>
        <row r="2433">
          <cell r="A2433" t="str">
            <v>ST01</v>
          </cell>
        </row>
        <row r="2434">
          <cell r="A2434" t="str">
            <v>ST01</v>
          </cell>
        </row>
        <row r="2435">
          <cell r="A2435" t="str">
            <v>ST01</v>
          </cell>
        </row>
        <row r="2436">
          <cell r="A2436" t="str">
            <v>ST01</v>
          </cell>
        </row>
        <row r="2437">
          <cell r="A2437" t="str">
            <v>ST01</v>
          </cell>
        </row>
        <row r="2438">
          <cell r="A2438" t="str">
            <v>ST01</v>
          </cell>
        </row>
        <row r="2439">
          <cell r="A2439" t="str">
            <v>ST01</v>
          </cell>
        </row>
        <row r="2440">
          <cell r="A2440" t="str">
            <v>ST01</v>
          </cell>
        </row>
        <row r="2441">
          <cell r="A2441" t="str">
            <v>ST01</v>
          </cell>
        </row>
        <row r="2442">
          <cell r="A2442" t="str">
            <v>ST01</v>
          </cell>
        </row>
        <row r="2443">
          <cell r="A2443" t="str">
            <v>ST01</v>
          </cell>
        </row>
        <row r="2444">
          <cell r="A2444" t="str">
            <v>ST01</v>
          </cell>
        </row>
        <row r="2445">
          <cell r="A2445" t="str">
            <v>ST01</v>
          </cell>
        </row>
        <row r="2446">
          <cell r="A2446" t="str">
            <v>ST01</v>
          </cell>
        </row>
        <row r="2447">
          <cell r="A2447" t="str">
            <v>ST01</v>
          </cell>
        </row>
        <row r="2448">
          <cell r="A2448" t="str">
            <v>ST01</v>
          </cell>
        </row>
        <row r="2449">
          <cell r="A2449" t="str">
            <v>ST01</v>
          </cell>
        </row>
        <row r="2450">
          <cell r="A2450" t="str">
            <v>ST01</v>
          </cell>
        </row>
        <row r="2451">
          <cell r="A2451" t="str">
            <v>ST01</v>
          </cell>
        </row>
        <row r="2452">
          <cell r="A2452" t="str">
            <v>ST01</v>
          </cell>
        </row>
        <row r="2453">
          <cell r="A2453" t="str">
            <v>ST01</v>
          </cell>
        </row>
        <row r="2454">
          <cell r="A2454" t="str">
            <v>ST01</v>
          </cell>
        </row>
        <row r="2455">
          <cell r="A2455" t="str">
            <v>ST01</v>
          </cell>
        </row>
        <row r="2456">
          <cell r="A2456" t="str">
            <v>ST01</v>
          </cell>
        </row>
        <row r="2457">
          <cell r="A2457" t="str">
            <v>ST01</v>
          </cell>
        </row>
        <row r="2458">
          <cell r="A2458" t="str">
            <v>ST01</v>
          </cell>
        </row>
        <row r="2459">
          <cell r="A2459" t="str">
            <v>ST01</v>
          </cell>
        </row>
        <row r="2460">
          <cell r="A2460" t="str">
            <v>ST01</v>
          </cell>
        </row>
        <row r="2461">
          <cell r="A2461" t="str">
            <v>ST01</v>
          </cell>
        </row>
        <row r="2462">
          <cell r="A2462" t="str">
            <v>ST01</v>
          </cell>
        </row>
        <row r="2463">
          <cell r="A2463" t="str">
            <v>ST01</v>
          </cell>
        </row>
        <row r="2464">
          <cell r="A2464" t="str">
            <v>ST01</v>
          </cell>
        </row>
        <row r="2465">
          <cell r="A2465" t="str">
            <v>ST01</v>
          </cell>
        </row>
        <row r="2466">
          <cell r="A2466" t="str">
            <v>ST01</v>
          </cell>
        </row>
        <row r="2467">
          <cell r="A2467" t="str">
            <v>ST01</v>
          </cell>
        </row>
        <row r="2468">
          <cell r="A2468" t="str">
            <v>ST01</v>
          </cell>
        </row>
        <row r="2469">
          <cell r="A2469" t="str">
            <v>ST01</v>
          </cell>
        </row>
        <row r="2470">
          <cell r="A2470" t="str">
            <v>ST01</v>
          </cell>
        </row>
        <row r="2471">
          <cell r="A2471" t="str">
            <v>ST01</v>
          </cell>
        </row>
        <row r="2472">
          <cell r="A2472" t="str">
            <v>ST01</v>
          </cell>
        </row>
        <row r="2473">
          <cell r="A2473" t="str">
            <v>ST01</v>
          </cell>
        </row>
        <row r="2474">
          <cell r="A2474" t="str">
            <v>ST01</v>
          </cell>
        </row>
        <row r="2475">
          <cell r="A2475" t="str">
            <v>ST01</v>
          </cell>
        </row>
        <row r="2476">
          <cell r="A2476" t="str">
            <v>ST01</v>
          </cell>
        </row>
        <row r="2477">
          <cell r="A2477" t="str">
            <v>ST01</v>
          </cell>
        </row>
        <row r="2478">
          <cell r="A2478" t="str">
            <v>ST01</v>
          </cell>
        </row>
        <row r="2479">
          <cell r="A2479" t="str">
            <v>ST01</v>
          </cell>
        </row>
        <row r="2480">
          <cell r="A2480" t="str">
            <v>ST01</v>
          </cell>
        </row>
        <row r="2481">
          <cell r="A2481" t="str">
            <v>ST01</v>
          </cell>
        </row>
        <row r="2482">
          <cell r="A2482" t="str">
            <v>ST01</v>
          </cell>
        </row>
        <row r="2483">
          <cell r="A2483" t="str">
            <v>ST01</v>
          </cell>
        </row>
        <row r="2484">
          <cell r="A2484" t="str">
            <v>ST01</v>
          </cell>
        </row>
        <row r="2485">
          <cell r="A2485" t="str">
            <v>ST01</v>
          </cell>
        </row>
        <row r="2486">
          <cell r="A2486" t="str">
            <v>ST01</v>
          </cell>
        </row>
        <row r="2487">
          <cell r="A2487" t="str">
            <v>ST01</v>
          </cell>
        </row>
        <row r="2488">
          <cell r="A2488" t="str">
            <v>ST01</v>
          </cell>
        </row>
        <row r="2489">
          <cell r="A2489" t="str">
            <v>ST01</v>
          </cell>
        </row>
        <row r="2490">
          <cell r="A2490" t="str">
            <v>ST01</v>
          </cell>
        </row>
        <row r="2491">
          <cell r="A2491" t="str">
            <v>ST01</v>
          </cell>
        </row>
        <row r="2492">
          <cell r="A2492" t="str">
            <v>ST01</v>
          </cell>
        </row>
        <row r="2493">
          <cell r="A2493" t="str">
            <v>ST01</v>
          </cell>
        </row>
        <row r="2494">
          <cell r="A2494" t="str">
            <v>ST01</v>
          </cell>
        </row>
        <row r="2495">
          <cell r="A2495" t="str">
            <v>ST01</v>
          </cell>
        </row>
        <row r="2496">
          <cell r="A2496" t="str">
            <v>ST01</v>
          </cell>
        </row>
        <row r="2497">
          <cell r="A2497" t="str">
            <v>ST01</v>
          </cell>
        </row>
        <row r="2498">
          <cell r="A2498" t="str">
            <v>ST01</v>
          </cell>
        </row>
        <row r="2499">
          <cell r="A2499" t="str">
            <v>ST01</v>
          </cell>
        </row>
        <row r="2500">
          <cell r="A2500" t="str">
            <v>ST01</v>
          </cell>
        </row>
        <row r="2501">
          <cell r="A2501" t="str">
            <v>ST01</v>
          </cell>
        </row>
        <row r="2502">
          <cell r="A2502" t="str">
            <v>ST01</v>
          </cell>
        </row>
        <row r="2503">
          <cell r="A2503" t="str">
            <v>ST01</v>
          </cell>
        </row>
        <row r="2504">
          <cell r="A2504" t="str">
            <v>ST01</v>
          </cell>
        </row>
        <row r="2505">
          <cell r="A2505" t="str">
            <v>ST01</v>
          </cell>
        </row>
        <row r="2506">
          <cell r="A2506" t="str">
            <v>ST01</v>
          </cell>
        </row>
        <row r="2507">
          <cell r="A2507" t="str">
            <v>ST01</v>
          </cell>
        </row>
        <row r="2508">
          <cell r="A2508" t="str">
            <v>ST01</v>
          </cell>
        </row>
        <row r="2509">
          <cell r="A2509" t="str">
            <v>ST01</v>
          </cell>
        </row>
        <row r="2510">
          <cell r="A2510" t="str">
            <v>ST01</v>
          </cell>
        </row>
        <row r="2511">
          <cell r="A2511" t="str">
            <v>ST01</v>
          </cell>
        </row>
        <row r="2512">
          <cell r="A2512" t="str">
            <v>ST01</v>
          </cell>
        </row>
        <row r="2513">
          <cell r="A2513" t="str">
            <v>ST01</v>
          </cell>
        </row>
        <row r="2514">
          <cell r="A2514" t="str">
            <v>ST01</v>
          </cell>
        </row>
        <row r="2515">
          <cell r="A2515" t="str">
            <v>ST01</v>
          </cell>
        </row>
        <row r="2516">
          <cell r="A2516" t="str">
            <v>ST01</v>
          </cell>
        </row>
        <row r="2517">
          <cell r="A2517" t="str">
            <v>ST01</v>
          </cell>
        </row>
        <row r="2518">
          <cell r="A2518" t="str">
            <v>ST01</v>
          </cell>
        </row>
        <row r="2519">
          <cell r="A2519" t="str">
            <v>ST01</v>
          </cell>
        </row>
        <row r="2520">
          <cell r="A2520" t="str">
            <v>ST01</v>
          </cell>
        </row>
        <row r="2521">
          <cell r="A2521" t="str">
            <v>ST01</v>
          </cell>
        </row>
        <row r="2522">
          <cell r="A2522" t="str">
            <v>ST01</v>
          </cell>
        </row>
        <row r="2523">
          <cell r="A2523" t="str">
            <v>ST01</v>
          </cell>
        </row>
        <row r="2524">
          <cell r="A2524" t="str">
            <v>ST01</v>
          </cell>
        </row>
        <row r="2525">
          <cell r="A2525" t="str">
            <v>ST01</v>
          </cell>
        </row>
        <row r="2526">
          <cell r="A2526" t="str">
            <v>ST01</v>
          </cell>
        </row>
        <row r="2527">
          <cell r="A2527" t="str">
            <v>ST01</v>
          </cell>
        </row>
        <row r="2528">
          <cell r="A2528" t="str">
            <v>ST01</v>
          </cell>
        </row>
        <row r="2529">
          <cell r="A2529" t="str">
            <v>ST01</v>
          </cell>
        </row>
        <row r="2530">
          <cell r="A2530" t="str">
            <v>ST01</v>
          </cell>
        </row>
        <row r="2531">
          <cell r="A2531" t="str">
            <v>ST01</v>
          </cell>
        </row>
        <row r="2532">
          <cell r="A2532" t="str">
            <v>ST01</v>
          </cell>
        </row>
        <row r="2533">
          <cell r="A2533" t="str">
            <v>ST01</v>
          </cell>
        </row>
        <row r="2534">
          <cell r="A2534" t="str">
            <v>ST01</v>
          </cell>
        </row>
        <row r="2535">
          <cell r="A2535" t="str">
            <v>ST01</v>
          </cell>
        </row>
        <row r="2536">
          <cell r="A2536" t="str">
            <v>ST01</v>
          </cell>
        </row>
        <row r="2537">
          <cell r="A2537" t="str">
            <v>ST01</v>
          </cell>
        </row>
        <row r="2538">
          <cell r="A2538" t="str">
            <v>ST01</v>
          </cell>
        </row>
        <row r="2539">
          <cell r="A2539" t="str">
            <v>ST01</v>
          </cell>
        </row>
        <row r="2540">
          <cell r="A2540" t="str">
            <v>ST01</v>
          </cell>
        </row>
        <row r="2541">
          <cell r="A2541" t="str">
            <v>ST01</v>
          </cell>
        </row>
        <row r="2542">
          <cell r="A2542" t="str">
            <v>ST01</v>
          </cell>
        </row>
        <row r="2543">
          <cell r="A2543" t="str">
            <v>ST01</v>
          </cell>
        </row>
        <row r="2544">
          <cell r="A2544" t="str">
            <v>ST01</v>
          </cell>
        </row>
        <row r="2545">
          <cell r="A2545" t="str">
            <v>ST01</v>
          </cell>
        </row>
        <row r="2546">
          <cell r="A2546" t="str">
            <v>ST01</v>
          </cell>
        </row>
        <row r="2547">
          <cell r="A2547" t="str">
            <v>ST01</v>
          </cell>
        </row>
        <row r="2548">
          <cell r="A2548" t="str">
            <v>ST01</v>
          </cell>
        </row>
        <row r="2549">
          <cell r="A2549" t="str">
            <v>ST01</v>
          </cell>
        </row>
        <row r="2550">
          <cell r="A2550" t="str">
            <v>ST01</v>
          </cell>
        </row>
        <row r="2551">
          <cell r="A2551" t="str">
            <v>ST01</v>
          </cell>
        </row>
        <row r="2552">
          <cell r="A2552" t="str">
            <v>ST01</v>
          </cell>
        </row>
        <row r="2553">
          <cell r="A2553" t="str">
            <v>ST01</v>
          </cell>
        </row>
        <row r="2554">
          <cell r="A2554" t="str">
            <v>ST01</v>
          </cell>
        </row>
        <row r="2555">
          <cell r="A2555" t="str">
            <v>ST01</v>
          </cell>
        </row>
        <row r="2556">
          <cell r="A2556" t="str">
            <v>ST01</v>
          </cell>
        </row>
        <row r="2557">
          <cell r="A2557" t="str">
            <v>ST01</v>
          </cell>
        </row>
        <row r="2558">
          <cell r="A2558" t="str">
            <v>ST01</v>
          </cell>
        </row>
        <row r="2559">
          <cell r="A2559" t="str">
            <v>ST01</v>
          </cell>
        </row>
        <row r="2560">
          <cell r="A2560" t="str">
            <v>ST01</v>
          </cell>
        </row>
        <row r="2561">
          <cell r="A2561" t="str">
            <v>ST01</v>
          </cell>
        </row>
        <row r="2562">
          <cell r="A2562" t="str">
            <v>ST01</v>
          </cell>
        </row>
        <row r="2563">
          <cell r="A2563" t="str">
            <v>ST01</v>
          </cell>
        </row>
        <row r="2564">
          <cell r="A2564" t="str">
            <v>ST01</v>
          </cell>
        </row>
        <row r="2565">
          <cell r="A2565" t="str">
            <v>ST01</v>
          </cell>
        </row>
        <row r="2566">
          <cell r="A2566" t="str">
            <v>ST01</v>
          </cell>
        </row>
        <row r="2567">
          <cell r="A2567" t="str">
            <v>ST01</v>
          </cell>
        </row>
        <row r="2568">
          <cell r="A2568" t="str">
            <v>ST01</v>
          </cell>
        </row>
        <row r="2569">
          <cell r="A2569" t="str">
            <v>ST01</v>
          </cell>
        </row>
        <row r="2570">
          <cell r="A2570" t="str">
            <v>ST01</v>
          </cell>
        </row>
        <row r="2571">
          <cell r="A2571" t="str">
            <v>ST01</v>
          </cell>
        </row>
        <row r="2572">
          <cell r="A2572" t="str">
            <v>ST01</v>
          </cell>
        </row>
        <row r="2573">
          <cell r="A2573" t="str">
            <v>ST01</v>
          </cell>
        </row>
        <row r="2574">
          <cell r="A2574" t="str">
            <v>ST01</v>
          </cell>
        </row>
        <row r="2575">
          <cell r="A2575" t="str">
            <v>ST01</v>
          </cell>
        </row>
        <row r="2576">
          <cell r="A2576" t="str">
            <v>ST01</v>
          </cell>
        </row>
        <row r="2577">
          <cell r="A2577" t="str">
            <v>ST01</v>
          </cell>
        </row>
        <row r="2578">
          <cell r="A2578" t="str">
            <v>ST01</v>
          </cell>
        </row>
        <row r="2579">
          <cell r="A2579" t="str">
            <v>ST01</v>
          </cell>
        </row>
        <row r="2580">
          <cell r="A2580" t="str">
            <v>ST01</v>
          </cell>
        </row>
        <row r="2581">
          <cell r="A2581" t="str">
            <v>ST01</v>
          </cell>
        </row>
        <row r="2582">
          <cell r="A2582" t="str">
            <v>ST01</v>
          </cell>
        </row>
        <row r="2583">
          <cell r="A2583" t="str">
            <v>ST01</v>
          </cell>
        </row>
        <row r="2584">
          <cell r="A2584" t="str">
            <v>ST01</v>
          </cell>
        </row>
        <row r="2585">
          <cell r="A2585" t="str">
            <v>ST01</v>
          </cell>
        </row>
        <row r="2586">
          <cell r="A2586" t="str">
            <v>ST01</v>
          </cell>
        </row>
        <row r="2587">
          <cell r="A2587" t="str">
            <v>ST01</v>
          </cell>
        </row>
        <row r="2588">
          <cell r="A2588" t="str">
            <v>ST01</v>
          </cell>
        </row>
        <row r="2589">
          <cell r="A2589" t="str">
            <v>ST01</v>
          </cell>
        </row>
        <row r="2590">
          <cell r="A2590" t="str">
            <v>ST01</v>
          </cell>
        </row>
        <row r="2591">
          <cell r="A2591" t="str">
            <v>ST01</v>
          </cell>
        </row>
        <row r="2592">
          <cell r="A2592" t="str">
            <v>ST01</v>
          </cell>
        </row>
        <row r="2593">
          <cell r="A2593" t="str">
            <v>ST01</v>
          </cell>
        </row>
        <row r="2594">
          <cell r="A2594" t="str">
            <v>ST01</v>
          </cell>
        </row>
        <row r="2595">
          <cell r="A2595" t="str">
            <v>ST01</v>
          </cell>
        </row>
        <row r="2596">
          <cell r="A2596" t="str">
            <v>ST01</v>
          </cell>
        </row>
        <row r="2597">
          <cell r="A2597" t="str">
            <v>ST01</v>
          </cell>
        </row>
        <row r="2598">
          <cell r="A2598" t="str">
            <v>ST01</v>
          </cell>
        </row>
        <row r="2599">
          <cell r="A2599" t="str">
            <v>ST01</v>
          </cell>
        </row>
        <row r="2600">
          <cell r="A2600" t="str">
            <v>ST01</v>
          </cell>
        </row>
        <row r="2601">
          <cell r="A2601" t="str">
            <v>ST01</v>
          </cell>
        </row>
        <row r="2602">
          <cell r="A2602" t="str">
            <v>ST01</v>
          </cell>
        </row>
        <row r="2603">
          <cell r="A2603" t="str">
            <v>ST01</v>
          </cell>
        </row>
        <row r="2604">
          <cell r="A2604" t="str">
            <v>ST01</v>
          </cell>
        </row>
        <row r="2605">
          <cell r="A2605" t="str">
            <v>ST01</v>
          </cell>
        </row>
        <row r="2606">
          <cell r="A2606" t="str">
            <v>ST01</v>
          </cell>
        </row>
        <row r="2607">
          <cell r="A2607" t="str">
            <v>ST01</v>
          </cell>
        </row>
        <row r="2608">
          <cell r="A2608" t="str">
            <v>ST01</v>
          </cell>
        </row>
        <row r="2609">
          <cell r="A2609" t="str">
            <v>ST01</v>
          </cell>
        </row>
        <row r="2610">
          <cell r="A2610" t="str">
            <v>ST01</v>
          </cell>
        </row>
        <row r="2611">
          <cell r="A2611" t="str">
            <v>ST01</v>
          </cell>
        </row>
        <row r="2612">
          <cell r="A2612" t="str">
            <v>ST01</v>
          </cell>
        </row>
        <row r="2613">
          <cell r="A2613" t="str">
            <v>ST01</v>
          </cell>
        </row>
        <row r="2614">
          <cell r="A2614" t="str">
            <v>ST01</v>
          </cell>
        </row>
        <row r="2615">
          <cell r="A2615" t="str">
            <v>ST01</v>
          </cell>
        </row>
        <row r="2616">
          <cell r="A2616" t="str">
            <v>ST01</v>
          </cell>
        </row>
        <row r="2617">
          <cell r="A2617" t="str">
            <v>ST01</v>
          </cell>
        </row>
        <row r="2618">
          <cell r="A2618" t="str">
            <v>ST01</v>
          </cell>
        </row>
        <row r="2619">
          <cell r="A2619" t="str">
            <v>ST01</v>
          </cell>
        </row>
        <row r="2620">
          <cell r="A2620" t="str">
            <v>ST01</v>
          </cell>
        </row>
        <row r="2621">
          <cell r="A2621" t="str">
            <v>ST01</v>
          </cell>
        </row>
        <row r="2622">
          <cell r="A2622" t="str">
            <v>ST01</v>
          </cell>
        </row>
        <row r="2623">
          <cell r="A2623" t="str">
            <v>ST01</v>
          </cell>
        </row>
        <row r="2624">
          <cell r="A2624" t="str">
            <v>ST01</v>
          </cell>
        </row>
        <row r="2625">
          <cell r="A2625" t="str">
            <v>ST01</v>
          </cell>
        </row>
        <row r="2626">
          <cell r="A2626" t="str">
            <v>ST01</v>
          </cell>
        </row>
        <row r="2627">
          <cell r="A2627" t="str">
            <v>ST01</v>
          </cell>
        </row>
        <row r="2628">
          <cell r="A2628" t="str">
            <v>ST01</v>
          </cell>
        </row>
        <row r="2629">
          <cell r="A2629" t="str">
            <v>ST01</v>
          </cell>
        </row>
        <row r="2630">
          <cell r="A2630" t="str">
            <v>ST01</v>
          </cell>
        </row>
        <row r="2631">
          <cell r="A2631" t="str">
            <v>ST01</v>
          </cell>
        </row>
        <row r="2632">
          <cell r="A2632" t="str">
            <v>ST01</v>
          </cell>
        </row>
        <row r="2633">
          <cell r="A2633" t="str">
            <v>ST01</v>
          </cell>
        </row>
        <row r="2634">
          <cell r="A2634" t="str">
            <v>ST01</v>
          </cell>
        </row>
        <row r="2635">
          <cell r="A2635" t="str">
            <v>ST01</v>
          </cell>
        </row>
        <row r="2636">
          <cell r="A2636" t="str">
            <v>ST01</v>
          </cell>
        </row>
        <row r="2637">
          <cell r="A2637" t="str">
            <v>ST01</v>
          </cell>
        </row>
        <row r="2638">
          <cell r="A2638" t="str">
            <v>ST01</v>
          </cell>
        </row>
        <row r="2639">
          <cell r="A2639" t="str">
            <v>ST01</v>
          </cell>
        </row>
        <row r="2640">
          <cell r="A2640" t="str">
            <v>ST01</v>
          </cell>
        </row>
        <row r="2641">
          <cell r="A2641" t="str">
            <v>ST01</v>
          </cell>
        </row>
        <row r="2642">
          <cell r="A2642" t="str">
            <v>ST01</v>
          </cell>
        </row>
        <row r="2643">
          <cell r="A2643" t="str">
            <v>ST01</v>
          </cell>
        </row>
        <row r="2644">
          <cell r="A2644" t="str">
            <v>ST01</v>
          </cell>
        </row>
        <row r="2645">
          <cell r="A2645" t="str">
            <v>ST01</v>
          </cell>
        </row>
        <row r="2646">
          <cell r="A2646" t="str">
            <v>ST01</v>
          </cell>
        </row>
        <row r="2647">
          <cell r="A2647" t="str">
            <v>ST01</v>
          </cell>
        </row>
        <row r="2648">
          <cell r="A2648" t="str">
            <v>ST01</v>
          </cell>
        </row>
        <row r="2649">
          <cell r="A2649" t="str">
            <v>ST01</v>
          </cell>
        </row>
        <row r="2650">
          <cell r="A2650" t="str">
            <v>ST01</v>
          </cell>
        </row>
        <row r="2651">
          <cell r="A2651" t="str">
            <v>ST01</v>
          </cell>
        </row>
        <row r="2652">
          <cell r="A2652" t="str">
            <v>ST01</v>
          </cell>
        </row>
        <row r="2653">
          <cell r="A2653" t="str">
            <v>ST01</v>
          </cell>
        </row>
        <row r="2654">
          <cell r="A2654" t="str">
            <v>ST01</v>
          </cell>
        </row>
        <row r="2655">
          <cell r="A2655" t="str">
            <v>ST01</v>
          </cell>
        </row>
        <row r="2656">
          <cell r="A2656" t="str">
            <v>ST01</v>
          </cell>
        </row>
        <row r="2657">
          <cell r="A2657" t="str">
            <v>ST01</v>
          </cell>
        </row>
        <row r="2658">
          <cell r="A2658" t="str">
            <v>ST01</v>
          </cell>
        </row>
        <row r="2659">
          <cell r="A2659" t="str">
            <v>ST01</v>
          </cell>
        </row>
        <row r="2660">
          <cell r="A2660" t="str">
            <v>ST01</v>
          </cell>
        </row>
        <row r="2661">
          <cell r="A2661" t="str">
            <v>ST01</v>
          </cell>
        </row>
        <row r="2662">
          <cell r="A2662" t="str">
            <v>ST01</v>
          </cell>
        </row>
        <row r="2663">
          <cell r="A2663" t="str">
            <v>ST01</v>
          </cell>
        </row>
        <row r="2664">
          <cell r="A2664" t="str">
            <v>ST01</v>
          </cell>
        </row>
        <row r="2665">
          <cell r="A2665" t="str">
            <v>ST01</v>
          </cell>
        </row>
        <row r="2666">
          <cell r="A2666" t="str">
            <v>ST01</v>
          </cell>
        </row>
        <row r="2667">
          <cell r="A2667" t="str">
            <v>ST01</v>
          </cell>
        </row>
        <row r="2668">
          <cell r="A2668" t="str">
            <v>ST01</v>
          </cell>
        </row>
        <row r="2669">
          <cell r="A2669" t="str">
            <v>ST01</v>
          </cell>
        </row>
        <row r="2670">
          <cell r="A2670" t="str">
            <v>ST01</v>
          </cell>
        </row>
        <row r="2671">
          <cell r="A2671" t="str">
            <v>ST01</v>
          </cell>
        </row>
        <row r="2672">
          <cell r="A2672" t="str">
            <v>ST01</v>
          </cell>
        </row>
        <row r="2673">
          <cell r="A2673" t="str">
            <v>ST01</v>
          </cell>
        </row>
        <row r="2674">
          <cell r="A2674" t="str">
            <v>ST01</v>
          </cell>
        </row>
        <row r="2675">
          <cell r="A2675" t="str">
            <v>ST01</v>
          </cell>
        </row>
        <row r="2676">
          <cell r="A2676" t="str">
            <v>ST01</v>
          </cell>
        </row>
        <row r="2677">
          <cell r="A2677" t="str">
            <v>ST01</v>
          </cell>
        </row>
        <row r="2678">
          <cell r="A2678" t="str">
            <v>ST01</v>
          </cell>
        </row>
        <row r="2679">
          <cell r="A2679" t="str">
            <v>ST01</v>
          </cell>
        </row>
        <row r="2680">
          <cell r="A2680" t="str">
            <v>ST01</v>
          </cell>
        </row>
        <row r="2681">
          <cell r="A2681" t="str">
            <v>ST01</v>
          </cell>
        </row>
        <row r="2682">
          <cell r="A2682" t="str">
            <v>ST01</v>
          </cell>
        </row>
        <row r="2683">
          <cell r="A2683" t="str">
            <v>ST01</v>
          </cell>
        </row>
        <row r="2684">
          <cell r="A2684" t="str">
            <v>ST01</v>
          </cell>
        </row>
        <row r="2685">
          <cell r="A2685" t="str">
            <v>ST01</v>
          </cell>
        </row>
        <row r="2686">
          <cell r="A2686" t="str">
            <v>ST01</v>
          </cell>
        </row>
        <row r="2687">
          <cell r="A2687" t="str">
            <v>ST01</v>
          </cell>
        </row>
        <row r="2688">
          <cell r="A2688" t="str">
            <v>ST01</v>
          </cell>
        </row>
        <row r="2689">
          <cell r="A2689" t="str">
            <v>ST01</v>
          </cell>
        </row>
        <row r="2690">
          <cell r="A2690" t="str">
            <v>ST01</v>
          </cell>
        </row>
        <row r="2691">
          <cell r="A2691" t="str">
            <v>ST01</v>
          </cell>
        </row>
        <row r="2692">
          <cell r="A2692" t="str">
            <v>ST01</v>
          </cell>
        </row>
        <row r="2693">
          <cell r="A2693" t="str">
            <v>ST01</v>
          </cell>
        </row>
        <row r="2694">
          <cell r="A2694" t="str">
            <v>ST01</v>
          </cell>
        </row>
        <row r="2695">
          <cell r="A2695" t="str">
            <v>ST01</v>
          </cell>
        </row>
        <row r="2696">
          <cell r="A2696" t="str">
            <v>ST01</v>
          </cell>
        </row>
        <row r="2697">
          <cell r="A2697" t="str">
            <v>ST01</v>
          </cell>
        </row>
        <row r="2698">
          <cell r="A2698" t="str">
            <v>ST01</v>
          </cell>
        </row>
        <row r="2699">
          <cell r="A2699" t="str">
            <v>ST01</v>
          </cell>
        </row>
        <row r="2700">
          <cell r="A2700" t="str">
            <v>ST01</v>
          </cell>
        </row>
        <row r="2701">
          <cell r="A2701" t="str">
            <v>ST01</v>
          </cell>
        </row>
        <row r="2702">
          <cell r="A2702" t="str">
            <v>ST01</v>
          </cell>
        </row>
        <row r="2703">
          <cell r="A2703" t="str">
            <v>ST01</v>
          </cell>
        </row>
        <row r="2704">
          <cell r="A2704" t="str">
            <v>ST01</v>
          </cell>
        </row>
        <row r="2705">
          <cell r="A2705" t="str">
            <v>ST01</v>
          </cell>
        </row>
        <row r="2706">
          <cell r="A2706" t="str">
            <v>ST01</v>
          </cell>
        </row>
        <row r="2707">
          <cell r="A2707" t="str">
            <v>ST01</v>
          </cell>
        </row>
        <row r="2708">
          <cell r="A2708" t="str">
            <v>ST01</v>
          </cell>
        </row>
        <row r="2709">
          <cell r="A2709" t="str">
            <v>ST01</v>
          </cell>
        </row>
        <row r="2710">
          <cell r="A2710" t="str">
            <v>ST01</v>
          </cell>
        </row>
        <row r="2711">
          <cell r="A2711" t="str">
            <v>ST01</v>
          </cell>
        </row>
        <row r="2712">
          <cell r="A2712" t="str">
            <v>ST01</v>
          </cell>
        </row>
        <row r="2713">
          <cell r="A2713" t="str">
            <v>ST01</v>
          </cell>
        </row>
        <row r="2714">
          <cell r="A2714" t="str">
            <v>ST01</v>
          </cell>
        </row>
        <row r="2715">
          <cell r="A2715" t="str">
            <v>ST01</v>
          </cell>
        </row>
        <row r="2716">
          <cell r="A2716" t="str">
            <v>ST01</v>
          </cell>
        </row>
        <row r="2717">
          <cell r="A2717" t="str">
            <v>ST01</v>
          </cell>
        </row>
        <row r="2718">
          <cell r="A2718" t="str">
            <v>ST01</v>
          </cell>
        </row>
        <row r="2719">
          <cell r="A2719" t="str">
            <v>ST01</v>
          </cell>
        </row>
        <row r="2720">
          <cell r="A2720" t="str">
            <v>ST01</v>
          </cell>
        </row>
        <row r="2721">
          <cell r="A2721" t="str">
            <v>ST01</v>
          </cell>
        </row>
        <row r="2722">
          <cell r="A2722" t="str">
            <v>ST01</v>
          </cell>
        </row>
        <row r="2723">
          <cell r="A2723" t="str">
            <v>ST01</v>
          </cell>
        </row>
        <row r="2724">
          <cell r="A2724" t="str">
            <v>ST01</v>
          </cell>
        </row>
        <row r="2725">
          <cell r="A2725" t="str">
            <v>ST01</v>
          </cell>
        </row>
        <row r="2726">
          <cell r="A2726" t="str">
            <v>ST01</v>
          </cell>
        </row>
        <row r="2727">
          <cell r="A2727" t="str">
            <v>ST01</v>
          </cell>
        </row>
        <row r="2728">
          <cell r="A2728" t="str">
            <v>ST01</v>
          </cell>
        </row>
        <row r="2729">
          <cell r="A2729" t="str">
            <v>ST01</v>
          </cell>
        </row>
        <row r="2730">
          <cell r="A2730" t="str">
            <v>ST01</v>
          </cell>
        </row>
        <row r="2731">
          <cell r="A2731" t="str">
            <v>ST01</v>
          </cell>
        </row>
        <row r="2732">
          <cell r="A2732" t="str">
            <v>ST01</v>
          </cell>
        </row>
        <row r="2733">
          <cell r="A2733" t="str">
            <v>ST01</v>
          </cell>
        </row>
        <row r="2734">
          <cell r="A2734" t="str">
            <v>ST01</v>
          </cell>
        </row>
        <row r="2735">
          <cell r="A2735" t="str">
            <v>ST01</v>
          </cell>
        </row>
        <row r="2736">
          <cell r="A2736" t="str">
            <v>ST01</v>
          </cell>
        </row>
        <row r="2737">
          <cell r="A2737" t="str">
            <v>ST01</v>
          </cell>
        </row>
        <row r="2738">
          <cell r="A2738" t="str">
            <v>ST01</v>
          </cell>
        </row>
        <row r="2739">
          <cell r="A2739" t="str">
            <v>ST01</v>
          </cell>
        </row>
        <row r="2740">
          <cell r="A2740" t="str">
            <v>ST01</v>
          </cell>
        </row>
        <row r="2741">
          <cell r="A2741" t="str">
            <v>ST01</v>
          </cell>
        </row>
        <row r="2742">
          <cell r="A2742" t="str">
            <v>ST01</v>
          </cell>
        </row>
        <row r="2743">
          <cell r="A2743" t="str">
            <v>ST01</v>
          </cell>
        </row>
        <row r="2744">
          <cell r="A2744" t="str">
            <v>ST01</v>
          </cell>
        </row>
        <row r="2745">
          <cell r="A2745" t="str">
            <v>ST01</v>
          </cell>
        </row>
        <row r="2746">
          <cell r="A2746" t="str">
            <v>ST01</v>
          </cell>
        </row>
        <row r="2747">
          <cell r="A2747" t="str">
            <v>ST01</v>
          </cell>
        </row>
        <row r="2748">
          <cell r="A2748" t="str">
            <v>ST01</v>
          </cell>
        </row>
        <row r="2749">
          <cell r="A2749" t="str">
            <v>ST01</v>
          </cell>
        </row>
        <row r="2750">
          <cell r="A2750" t="str">
            <v>ST01</v>
          </cell>
        </row>
        <row r="2751">
          <cell r="A2751" t="str">
            <v>ST01</v>
          </cell>
        </row>
        <row r="2752">
          <cell r="A2752" t="str">
            <v>ST01</v>
          </cell>
        </row>
        <row r="2753">
          <cell r="A2753" t="str">
            <v>ST01</v>
          </cell>
        </row>
        <row r="2754">
          <cell r="A2754" t="str">
            <v>ST01</v>
          </cell>
        </row>
        <row r="2755">
          <cell r="A2755" t="str">
            <v>ST01</v>
          </cell>
        </row>
        <row r="2756">
          <cell r="A2756" t="str">
            <v>ST01</v>
          </cell>
        </row>
        <row r="2757">
          <cell r="A2757" t="str">
            <v>ST01</v>
          </cell>
        </row>
        <row r="2758">
          <cell r="A2758" t="str">
            <v>ST01</v>
          </cell>
        </row>
        <row r="2759">
          <cell r="A2759" t="str">
            <v>ST01</v>
          </cell>
        </row>
        <row r="2760">
          <cell r="A2760" t="str">
            <v>ST01</v>
          </cell>
        </row>
        <row r="2761">
          <cell r="A2761" t="str">
            <v>ST01</v>
          </cell>
        </row>
        <row r="2762">
          <cell r="A2762" t="str">
            <v>ST01</v>
          </cell>
        </row>
        <row r="2763">
          <cell r="A2763" t="str">
            <v>ST01</v>
          </cell>
        </row>
        <row r="2764">
          <cell r="A2764" t="str">
            <v>ST01</v>
          </cell>
        </row>
        <row r="2765">
          <cell r="A2765" t="str">
            <v>ST01</v>
          </cell>
        </row>
        <row r="2766">
          <cell r="A2766" t="str">
            <v>ST01</v>
          </cell>
        </row>
        <row r="2767">
          <cell r="A2767" t="str">
            <v>ST01</v>
          </cell>
        </row>
        <row r="2768">
          <cell r="A2768" t="str">
            <v>ST01</v>
          </cell>
        </row>
        <row r="2769">
          <cell r="A2769" t="str">
            <v>ST01</v>
          </cell>
        </row>
        <row r="2770">
          <cell r="A2770" t="str">
            <v>ST01</v>
          </cell>
        </row>
        <row r="2771">
          <cell r="A2771" t="str">
            <v>ST01</v>
          </cell>
        </row>
        <row r="2772">
          <cell r="A2772" t="str">
            <v>ST01</v>
          </cell>
        </row>
        <row r="2773">
          <cell r="A2773" t="str">
            <v>ST01</v>
          </cell>
        </row>
        <row r="2774">
          <cell r="A2774" t="str">
            <v>ST01</v>
          </cell>
        </row>
        <row r="2775">
          <cell r="A2775" t="str">
            <v>ST01</v>
          </cell>
        </row>
        <row r="2776">
          <cell r="A2776" t="str">
            <v>ST01</v>
          </cell>
        </row>
        <row r="2777">
          <cell r="A2777" t="str">
            <v>ST01</v>
          </cell>
        </row>
        <row r="2778">
          <cell r="A2778" t="str">
            <v>ST01</v>
          </cell>
        </row>
        <row r="2779">
          <cell r="A2779" t="str">
            <v>ST01</v>
          </cell>
        </row>
        <row r="2780">
          <cell r="A2780" t="str">
            <v>ST01</v>
          </cell>
        </row>
        <row r="2781">
          <cell r="A2781" t="str">
            <v>ST01</v>
          </cell>
        </row>
        <row r="2782">
          <cell r="A2782" t="str">
            <v>ST01</v>
          </cell>
        </row>
        <row r="2783">
          <cell r="A2783" t="str">
            <v>ST01</v>
          </cell>
        </row>
        <row r="2784">
          <cell r="A2784" t="str">
            <v>ST01</v>
          </cell>
        </row>
        <row r="2785">
          <cell r="A2785" t="str">
            <v>ST01</v>
          </cell>
        </row>
        <row r="2786">
          <cell r="A2786" t="str">
            <v>ST01</v>
          </cell>
        </row>
        <row r="2787">
          <cell r="A2787" t="str">
            <v>ST01</v>
          </cell>
        </row>
        <row r="2788">
          <cell r="A2788" t="str">
            <v>ST01</v>
          </cell>
        </row>
        <row r="2789">
          <cell r="A2789" t="str">
            <v>ST01</v>
          </cell>
        </row>
        <row r="2790">
          <cell r="A2790" t="str">
            <v>ST01</v>
          </cell>
        </row>
        <row r="2791">
          <cell r="A2791" t="str">
            <v>ST01</v>
          </cell>
        </row>
        <row r="2792">
          <cell r="A2792" t="str">
            <v>ST01</v>
          </cell>
        </row>
        <row r="2793">
          <cell r="A2793" t="str">
            <v>ST01</v>
          </cell>
        </row>
        <row r="2794">
          <cell r="A2794" t="str">
            <v>ST01</v>
          </cell>
        </row>
        <row r="2795">
          <cell r="A2795" t="str">
            <v>ST01</v>
          </cell>
        </row>
        <row r="2796">
          <cell r="A2796" t="str">
            <v>ST01</v>
          </cell>
        </row>
        <row r="2797">
          <cell r="A2797" t="str">
            <v>ST01</v>
          </cell>
        </row>
        <row r="2798">
          <cell r="A2798" t="str">
            <v>ST01</v>
          </cell>
        </row>
        <row r="2799">
          <cell r="A2799" t="str">
            <v>ST01</v>
          </cell>
        </row>
        <row r="2800">
          <cell r="A2800" t="str">
            <v>ST01</v>
          </cell>
        </row>
        <row r="2801">
          <cell r="A2801" t="str">
            <v>ST01</v>
          </cell>
        </row>
        <row r="2802">
          <cell r="A2802" t="str">
            <v>ST01</v>
          </cell>
        </row>
        <row r="2803">
          <cell r="A2803" t="str">
            <v>ST01</v>
          </cell>
        </row>
        <row r="2804">
          <cell r="A2804" t="str">
            <v>ST01</v>
          </cell>
        </row>
        <row r="2805">
          <cell r="A2805" t="str">
            <v>ST01</v>
          </cell>
        </row>
        <row r="2806">
          <cell r="A2806" t="str">
            <v>ST01</v>
          </cell>
        </row>
        <row r="2807">
          <cell r="A2807" t="str">
            <v>ST01</v>
          </cell>
        </row>
        <row r="2808">
          <cell r="A2808" t="str">
            <v>ST01</v>
          </cell>
        </row>
        <row r="2809">
          <cell r="A2809" t="str">
            <v>ST01</v>
          </cell>
        </row>
        <row r="2810">
          <cell r="A2810" t="str">
            <v>ST01</v>
          </cell>
        </row>
        <row r="2811">
          <cell r="A2811" t="str">
            <v>ST01</v>
          </cell>
        </row>
        <row r="2812">
          <cell r="A2812" t="str">
            <v>ST01</v>
          </cell>
        </row>
        <row r="2813">
          <cell r="A2813" t="str">
            <v>ST01</v>
          </cell>
        </row>
        <row r="2814">
          <cell r="A2814" t="str">
            <v>ST01</v>
          </cell>
        </row>
        <row r="2815">
          <cell r="A2815" t="str">
            <v>ST01</v>
          </cell>
        </row>
        <row r="2816">
          <cell r="A2816" t="str">
            <v>ST01</v>
          </cell>
        </row>
        <row r="2817">
          <cell r="A2817" t="str">
            <v>ST01</v>
          </cell>
        </row>
        <row r="2818">
          <cell r="A2818" t="str">
            <v>ST01</v>
          </cell>
        </row>
        <row r="2819">
          <cell r="A2819" t="str">
            <v>ST01</v>
          </cell>
        </row>
        <row r="2820">
          <cell r="A2820" t="str">
            <v>ST01</v>
          </cell>
        </row>
        <row r="2821">
          <cell r="A2821" t="str">
            <v>ST01</v>
          </cell>
        </row>
        <row r="2822">
          <cell r="A2822" t="str">
            <v>ST01</v>
          </cell>
        </row>
        <row r="2823">
          <cell r="A2823" t="str">
            <v>ST01</v>
          </cell>
        </row>
        <row r="2824">
          <cell r="A2824" t="str">
            <v>ST01</v>
          </cell>
        </row>
        <row r="2825">
          <cell r="A2825" t="str">
            <v>ST01</v>
          </cell>
        </row>
        <row r="2826">
          <cell r="A2826" t="str">
            <v>ST01</v>
          </cell>
        </row>
        <row r="2827">
          <cell r="A2827" t="str">
            <v>ST01</v>
          </cell>
        </row>
        <row r="2828">
          <cell r="A2828" t="str">
            <v>ST01</v>
          </cell>
        </row>
        <row r="2829">
          <cell r="A2829" t="str">
            <v>ST01</v>
          </cell>
        </row>
        <row r="2830">
          <cell r="A2830" t="str">
            <v>ST01</v>
          </cell>
        </row>
        <row r="2831">
          <cell r="A2831" t="str">
            <v>ST01</v>
          </cell>
        </row>
        <row r="2832">
          <cell r="A2832" t="str">
            <v>ST01</v>
          </cell>
        </row>
        <row r="2833">
          <cell r="A2833" t="str">
            <v>ST01</v>
          </cell>
        </row>
        <row r="2834">
          <cell r="A2834" t="str">
            <v>ST01</v>
          </cell>
        </row>
        <row r="2835">
          <cell r="A2835" t="str">
            <v>ST01</v>
          </cell>
        </row>
        <row r="2836">
          <cell r="A2836" t="str">
            <v>ST01</v>
          </cell>
        </row>
        <row r="2837">
          <cell r="A2837" t="str">
            <v>ST01</v>
          </cell>
        </row>
        <row r="2838">
          <cell r="A2838" t="str">
            <v>ST01</v>
          </cell>
        </row>
        <row r="2839">
          <cell r="A2839" t="str">
            <v>ST01</v>
          </cell>
        </row>
        <row r="2840">
          <cell r="A2840" t="str">
            <v>ST01</v>
          </cell>
        </row>
        <row r="2841">
          <cell r="A2841" t="str">
            <v>ST01</v>
          </cell>
        </row>
        <row r="2842">
          <cell r="A2842" t="str">
            <v>ST01</v>
          </cell>
        </row>
        <row r="2843">
          <cell r="A2843" t="str">
            <v>ST01</v>
          </cell>
        </row>
        <row r="2844">
          <cell r="A2844" t="str">
            <v>ST01</v>
          </cell>
        </row>
        <row r="2845">
          <cell r="A2845" t="str">
            <v>ST01</v>
          </cell>
        </row>
        <row r="2846">
          <cell r="A2846" t="str">
            <v>ST01</v>
          </cell>
        </row>
        <row r="2847">
          <cell r="A2847" t="str">
            <v>ST01</v>
          </cell>
        </row>
        <row r="2848">
          <cell r="A2848" t="str">
            <v>ST01</v>
          </cell>
        </row>
        <row r="2849">
          <cell r="A2849" t="str">
            <v>ST01</v>
          </cell>
        </row>
        <row r="2850">
          <cell r="A2850" t="str">
            <v>ST01</v>
          </cell>
        </row>
        <row r="2851">
          <cell r="A2851" t="str">
            <v>ST01</v>
          </cell>
        </row>
        <row r="2852">
          <cell r="A2852" t="str">
            <v>ST01</v>
          </cell>
        </row>
        <row r="2853">
          <cell r="A2853" t="str">
            <v>ST01</v>
          </cell>
        </row>
        <row r="2854">
          <cell r="A2854" t="str">
            <v>ST01</v>
          </cell>
        </row>
        <row r="2855">
          <cell r="A2855" t="str">
            <v>ST01</v>
          </cell>
        </row>
        <row r="2856">
          <cell r="A2856" t="str">
            <v>ST01</v>
          </cell>
        </row>
        <row r="2857">
          <cell r="A2857" t="str">
            <v>ST01</v>
          </cell>
        </row>
        <row r="2858">
          <cell r="A2858" t="str">
            <v>ST01</v>
          </cell>
        </row>
        <row r="2859">
          <cell r="A2859" t="str">
            <v>ST01</v>
          </cell>
        </row>
        <row r="2860">
          <cell r="A2860" t="str">
            <v>ST01</v>
          </cell>
        </row>
        <row r="2861">
          <cell r="A2861" t="str">
            <v>ST01</v>
          </cell>
        </row>
        <row r="2862">
          <cell r="A2862" t="str">
            <v>ST01</v>
          </cell>
        </row>
        <row r="2863">
          <cell r="A2863" t="str">
            <v>ST01</v>
          </cell>
        </row>
        <row r="2864">
          <cell r="A2864" t="str">
            <v>ST01</v>
          </cell>
        </row>
        <row r="2865">
          <cell r="A2865" t="str">
            <v>ST01</v>
          </cell>
        </row>
        <row r="2866">
          <cell r="A2866" t="str">
            <v>ST01</v>
          </cell>
        </row>
        <row r="2867">
          <cell r="A2867" t="str">
            <v>ST01</v>
          </cell>
        </row>
        <row r="2868">
          <cell r="A2868" t="str">
            <v>ST01</v>
          </cell>
        </row>
        <row r="2869">
          <cell r="A2869" t="str">
            <v>ST01</v>
          </cell>
        </row>
        <row r="2870">
          <cell r="A2870" t="str">
            <v>ST01</v>
          </cell>
        </row>
        <row r="2871">
          <cell r="A2871" t="str">
            <v>ST01</v>
          </cell>
        </row>
        <row r="2872">
          <cell r="A2872" t="str">
            <v>ST01</v>
          </cell>
        </row>
        <row r="2873">
          <cell r="A2873" t="str">
            <v>ST01</v>
          </cell>
        </row>
        <row r="2874">
          <cell r="A2874" t="str">
            <v>ST01</v>
          </cell>
        </row>
        <row r="2875">
          <cell r="A2875" t="str">
            <v>ST01</v>
          </cell>
        </row>
        <row r="2876">
          <cell r="A2876" t="str">
            <v>ST01</v>
          </cell>
        </row>
        <row r="2877">
          <cell r="A2877" t="str">
            <v>ST01</v>
          </cell>
        </row>
        <row r="2878">
          <cell r="A2878" t="str">
            <v>ST01</v>
          </cell>
        </row>
        <row r="2879">
          <cell r="A2879" t="str">
            <v>ST01</v>
          </cell>
        </row>
        <row r="2880">
          <cell r="A2880" t="str">
            <v>ST01</v>
          </cell>
        </row>
        <row r="2881">
          <cell r="A2881" t="str">
            <v>ST01</v>
          </cell>
        </row>
        <row r="2882">
          <cell r="A2882" t="str">
            <v>ST01</v>
          </cell>
        </row>
        <row r="2883">
          <cell r="A2883" t="str">
            <v>ST01</v>
          </cell>
        </row>
        <row r="2884">
          <cell r="A2884" t="str">
            <v>ST01</v>
          </cell>
        </row>
        <row r="2885">
          <cell r="A2885" t="str">
            <v>ST01</v>
          </cell>
        </row>
        <row r="2886">
          <cell r="A2886" t="str">
            <v>ST01</v>
          </cell>
        </row>
        <row r="2887">
          <cell r="A2887" t="str">
            <v>ST01</v>
          </cell>
        </row>
        <row r="2888">
          <cell r="A2888" t="str">
            <v>ST01</v>
          </cell>
        </row>
        <row r="2889">
          <cell r="A2889" t="str">
            <v>ST01</v>
          </cell>
        </row>
        <row r="2890">
          <cell r="A2890" t="str">
            <v>ST01</v>
          </cell>
        </row>
        <row r="2891">
          <cell r="A2891" t="str">
            <v>ST01</v>
          </cell>
        </row>
        <row r="2892">
          <cell r="A2892" t="str">
            <v>ST01</v>
          </cell>
        </row>
        <row r="2893">
          <cell r="A2893" t="str">
            <v>ST01</v>
          </cell>
        </row>
        <row r="2894">
          <cell r="A2894" t="str">
            <v>ST01</v>
          </cell>
        </row>
        <row r="2895">
          <cell r="A2895" t="str">
            <v>ST01</v>
          </cell>
        </row>
        <row r="2896">
          <cell r="A2896" t="str">
            <v>ST01</v>
          </cell>
        </row>
        <row r="2897">
          <cell r="A2897" t="str">
            <v>ST01</v>
          </cell>
        </row>
        <row r="2898">
          <cell r="A2898" t="str">
            <v>ST01</v>
          </cell>
        </row>
        <row r="2899">
          <cell r="A2899" t="str">
            <v>ST01</v>
          </cell>
        </row>
        <row r="2900">
          <cell r="A2900" t="str">
            <v>ST01</v>
          </cell>
        </row>
        <row r="2901">
          <cell r="A2901" t="str">
            <v>ST01</v>
          </cell>
        </row>
        <row r="2902">
          <cell r="A2902" t="str">
            <v>ST01</v>
          </cell>
        </row>
        <row r="2903">
          <cell r="A2903" t="str">
            <v>ST01</v>
          </cell>
        </row>
        <row r="2904">
          <cell r="A2904" t="str">
            <v>ST01</v>
          </cell>
        </row>
        <row r="2905">
          <cell r="A2905" t="str">
            <v>ST01</v>
          </cell>
        </row>
        <row r="2906">
          <cell r="A2906" t="str">
            <v>ST01</v>
          </cell>
        </row>
        <row r="2907">
          <cell r="A2907" t="str">
            <v>ST01</v>
          </cell>
        </row>
        <row r="2908">
          <cell r="A2908" t="str">
            <v>ST01</v>
          </cell>
        </row>
        <row r="2909">
          <cell r="A2909" t="str">
            <v>ST01</v>
          </cell>
        </row>
        <row r="2910">
          <cell r="A2910" t="str">
            <v>ST01</v>
          </cell>
        </row>
        <row r="2911">
          <cell r="A2911" t="str">
            <v>ST01</v>
          </cell>
        </row>
        <row r="2912">
          <cell r="A2912" t="str">
            <v>ST01</v>
          </cell>
        </row>
        <row r="2913">
          <cell r="A2913" t="str">
            <v>ST01</v>
          </cell>
        </row>
        <row r="2914">
          <cell r="A2914" t="str">
            <v>ST01</v>
          </cell>
        </row>
        <row r="2915">
          <cell r="A2915" t="str">
            <v>ST01</v>
          </cell>
        </row>
        <row r="2916">
          <cell r="A2916" t="str">
            <v>ST01</v>
          </cell>
        </row>
        <row r="2917">
          <cell r="A2917" t="str">
            <v>ST01</v>
          </cell>
        </row>
        <row r="2918">
          <cell r="A2918" t="str">
            <v>ST01</v>
          </cell>
        </row>
        <row r="2919">
          <cell r="A2919" t="str">
            <v>ST01</v>
          </cell>
        </row>
        <row r="2920">
          <cell r="A2920" t="str">
            <v>ST01</v>
          </cell>
        </row>
        <row r="2921">
          <cell r="A2921" t="str">
            <v>ST01</v>
          </cell>
        </row>
        <row r="2922">
          <cell r="A2922" t="str">
            <v>ST01</v>
          </cell>
        </row>
        <row r="2923">
          <cell r="A2923" t="str">
            <v>ST01</v>
          </cell>
        </row>
        <row r="2924">
          <cell r="A2924" t="str">
            <v>ST01</v>
          </cell>
        </row>
        <row r="2925">
          <cell r="A2925" t="str">
            <v>ST01</v>
          </cell>
        </row>
        <row r="2926">
          <cell r="A2926" t="str">
            <v>ST01</v>
          </cell>
        </row>
        <row r="2927">
          <cell r="A2927" t="str">
            <v>ST01</v>
          </cell>
        </row>
        <row r="2928">
          <cell r="A2928" t="str">
            <v>ST01</v>
          </cell>
        </row>
        <row r="2929">
          <cell r="A2929" t="str">
            <v>ST01</v>
          </cell>
        </row>
        <row r="2930">
          <cell r="A2930" t="str">
            <v>ST01</v>
          </cell>
        </row>
        <row r="2931">
          <cell r="A2931" t="str">
            <v>ST01</v>
          </cell>
        </row>
        <row r="2932">
          <cell r="A2932" t="str">
            <v>ST01</v>
          </cell>
        </row>
        <row r="2933">
          <cell r="A2933" t="str">
            <v>ST01</v>
          </cell>
        </row>
        <row r="2934">
          <cell r="A2934" t="str">
            <v>ST01</v>
          </cell>
        </row>
        <row r="2935">
          <cell r="A2935" t="str">
            <v>ST01</v>
          </cell>
        </row>
        <row r="2936">
          <cell r="A2936" t="str">
            <v>ST01</v>
          </cell>
        </row>
        <row r="2937">
          <cell r="A2937" t="str">
            <v>ST01</v>
          </cell>
        </row>
        <row r="2938">
          <cell r="A2938" t="str">
            <v>ST01</v>
          </cell>
        </row>
        <row r="2939">
          <cell r="A2939" t="str">
            <v>ST01</v>
          </cell>
        </row>
        <row r="2940">
          <cell r="A2940" t="str">
            <v>ST01</v>
          </cell>
        </row>
        <row r="2941">
          <cell r="A2941" t="str">
            <v>ST01</v>
          </cell>
        </row>
        <row r="2942">
          <cell r="A2942" t="str">
            <v>ST01</v>
          </cell>
        </row>
        <row r="2943">
          <cell r="A2943" t="str">
            <v>ST01</v>
          </cell>
        </row>
        <row r="2944">
          <cell r="A2944" t="str">
            <v>ST01</v>
          </cell>
        </row>
        <row r="2945">
          <cell r="A2945" t="str">
            <v>ST01</v>
          </cell>
        </row>
        <row r="2946">
          <cell r="A2946" t="str">
            <v>ST01</v>
          </cell>
        </row>
        <row r="2947">
          <cell r="A2947" t="str">
            <v>ST01</v>
          </cell>
        </row>
        <row r="2948">
          <cell r="A2948" t="str">
            <v>ST01</v>
          </cell>
        </row>
        <row r="2949">
          <cell r="A2949" t="str">
            <v>ST01</v>
          </cell>
        </row>
        <row r="2950">
          <cell r="A2950" t="str">
            <v>ST01</v>
          </cell>
        </row>
        <row r="2951">
          <cell r="A2951" t="str">
            <v>ST01</v>
          </cell>
        </row>
        <row r="2952">
          <cell r="A2952" t="str">
            <v>ST01</v>
          </cell>
        </row>
        <row r="2953">
          <cell r="A2953" t="str">
            <v>ST01</v>
          </cell>
        </row>
        <row r="2954">
          <cell r="A2954" t="str">
            <v>ST01</v>
          </cell>
        </row>
        <row r="2955">
          <cell r="A2955" t="str">
            <v>ST01</v>
          </cell>
        </row>
        <row r="2956">
          <cell r="A2956" t="str">
            <v>ST01</v>
          </cell>
        </row>
        <row r="2957">
          <cell r="A2957" t="str">
            <v>ST01</v>
          </cell>
        </row>
        <row r="2958">
          <cell r="A2958" t="str">
            <v>ST01</v>
          </cell>
        </row>
        <row r="2959">
          <cell r="A2959" t="str">
            <v>ST01</v>
          </cell>
        </row>
        <row r="2960">
          <cell r="A2960" t="str">
            <v>ST01</v>
          </cell>
        </row>
        <row r="2961">
          <cell r="A2961" t="str">
            <v>ST01</v>
          </cell>
        </row>
        <row r="2962">
          <cell r="A2962" t="str">
            <v>ST01</v>
          </cell>
        </row>
        <row r="2963">
          <cell r="A2963" t="str">
            <v>ST01</v>
          </cell>
        </row>
        <row r="2964">
          <cell r="A2964" t="str">
            <v>ST01</v>
          </cell>
        </row>
        <row r="2965">
          <cell r="A2965" t="str">
            <v>ST01</v>
          </cell>
        </row>
        <row r="2966">
          <cell r="A2966" t="str">
            <v>ST01</v>
          </cell>
        </row>
        <row r="2967">
          <cell r="A2967" t="str">
            <v>ST01</v>
          </cell>
        </row>
        <row r="2968">
          <cell r="A2968" t="str">
            <v>ST01</v>
          </cell>
        </row>
        <row r="2969">
          <cell r="A2969" t="str">
            <v>ST01</v>
          </cell>
        </row>
        <row r="2970">
          <cell r="A2970" t="str">
            <v>ST01</v>
          </cell>
        </row>
        <row r="2971">
          <cell r="A2971" t="str">
            <v>ST01</v>
          </cell>
        </row>
        <row r="2972">
          <cell r="A2972" t="str">
            <v>ST01</v>
          </cell>
        </row>
        <row r="2973">
          <cell r="A2973" t="str">
            <v>ST01</v>
          </cell>
        </row>
        <row r="2974">
          <cell r="A2974" t="str">
            <v>ST01</v>
          </cell>
        </row>
        <row r="2975">
          <cell r="A2975" t="str">
            <v>ST01</v>
          </cell>
        </row>
        <row r="2976">
          <cell r="A2976" t="str">
            <v>ST01</v>
          </cell>
        </row>
        <row r="2977">
          <cell r="A2977" t="str">
            <v>ST01</v>
          </cell>
        </row>
        <row r="2978">
          <cell r="A2978" t="str">
            <v>ST01</v>
          </cell>
        </row>
        <row r="2979">
          <cell r="A2979" t="str">
            <v>ST01</v>
          </cell>
        </row>
        <row r="2980">
          <cell r="A2980" t="str">
            <v>ST01</v>
          </cell>
        </row>
        <row r="2981">
          <cell r="A2981" t="str">
            <v>ST01</v>
          </cell>
        </row>
        <row r="2982">
          <cell r="A2982" t="str">
            <v>ST01</v>
          </cell>
        </row>
        <row r="2983">
          <cell r="A2983" t="str">
            <v>ST01</v>
          </cell>
        </row>
        <row r="2984">
          <cell r="A2984" t="str">
            <v>ST01</v>
          </cell>
        </row>
        <row r="2985">
          <cell r="A2985" t="str">
            <v>ST01</v>
          </cell>
        </row>
        <row r="2986">
          <cell r="A2986" t="str">
            <v>ST01</v>
          </cell>
        </row>
        <row r="2987">
          <cell r="A2987" t="str">
            <v>ST01</v>
          </cell>
        </row>
        <row r="2988">
          <cell r="A2988" t="str">
            <v>ST01</v>
          </cell>
        </row>
        <row r="2989">
          <cell r="A2989" t="str">
            <v>ST01</v>
          </cell>
        </row>
        <row r="2990">
          <cell r="A2990" t="str">
            <v>ST01</v>
          </cell>
        </row>
        <row r="2991">
          <cell r="A2991" t="str">
            <v>ST01</v>
          </cell>
        </row>
        <row r="2992">
          <cell r="A2992" t="str">
            <v>ST01</v>
          </cell>
        </row>
        <row r="2993">
          <cell r="A2993" t="str">
            <v>ST01</v>
          </cell>
        </row>
        <row r="2994">
          <cell r="A2994" t="str">
            <v>ST01</v>
          </cell>
        </row>
        <row r="2995">
          <cell r="A2995" t="str">
            <v>ST01</v>
          </cell>
        </row>
        <row r="2996">
          <cell r="A2996" t="str">
            <v>ST01</v>
          </cell>
        </row>
        <row r="2997">
          <cell r="A2997" t="str">
            <v>ST01</v>
          </cell>
        </row>
        <row r="2998">
          <cell r="A2998" t="str">
            <v>ST01</v>
          </cell>
        </row>
        <row r="2999">
          <cell r="A2999" t="str">
            <v>ST01</v>
          </cell>
        </row>
        <row r="3000">
          <cell r="A3000" t="str">
            <v>ST01</v>
          </cell>
        </row>
        <row r="3001">
          <cell r="A3001" t="str">
            <v>ST01</v>
          </cell>
        </row>
        <row r="3002">
          <cell r="A3002" t="str">
            <v>ST01</v>
          </cell>
        </row>
        <row r="3003">
          <cell r="A3003" t="str">
            <v>ST01</v>
          </cell>
        </row>
        <row r="3004">
          <cell r="A3004" t="str">
            <v>ST01</v>
          </cell>
        </row>
        <row r="3005">
          <cell r="A3005" t="str">
            <v>ST01</v>
          </cell>
        </row>
        <row r="3006">
          <cell r="A3006" t="str">
            <v>ST01</v>
          </cell>
        </row>
        <row r="3007">
          <cell r="A3007" t="str">
            <v>ST01</v>
          </cell>
        </row>
        <row r="3008">
          <cell r="A3008" t="str">
            <v>ST01</v>
          </cell>
        </row>
        <row r="3009">
          <cell r="A3009" t="str">
            <v>ST01</v>
          </cell>
        </row>
        <row r="3010">
          <cell r="A3010" t="str">
            <v>ST01</v>
          </cell>
        </row>
        <row r="3011">
          <cell r="A3011" t="str">
            <v>ST01</v>
          </cell>
        </row>
        <row r="3012">
          <cell r="A3012" t="str">
            <v>ST01</v>
          </cell>
        </row>
        <row r="3013">
          <cell r="A3013" t="str">
            <v>ST01</v>
          </cell>
        </row>
        <row r="3014">
          <cell r="A3014" t="str">
            <v>ST01</v>
          </cell>
        </row>
        <row r="3015">
          <cell r="A3015" t="str">
            <v>ST01</v>
          </cell>
        </row>
        <row r="3016">
          <cell r="A3016" t="str">
            <v>ST01</v>
          </cell>
        </row>
        <row r="3017">
          <cell r="A3017" t="str">
            <v>ST01</v>
          </cell>
        </row>
        <row r="3018">
          <cell r="A3018" t="str">
            <v>ST01</v>
          </cell>
        </row>
        <row r="3019">
          <cell r="A3019" t="str">
            <v>ST01</v>
          </cell>
        </row>
        <row r="3020">
          <cell r="A3020" t="str">
            <v>ST01</v>
          </cell>
        </row>
        <row r="3021">
          <cell r="A3021" t="str">
            <v>ST01</v>
          </cell>
        </row>
        <row r="3022">
          <cell r="A3022" t="str">
            <v>ST01</v>
          </cell>
        </row>
        <row r="3023">
          <cell r="A3023" t="str">
            <v>ST01</v>
          </cell>
        </row>
        <row r="3024">
          <cell r="A3024" t="str">
            <v>ST01</v>
          </cell>
        </row>
        <row r="3025">
          <cell r="A3025" t="str">
            <v>ST01</v>
          </cell>
        </row>
        <row r="3026">
          <cell r="A3026" t="str">
            <v>ST01</v>
          </cell>
        </row>
        <row r="3027">
          <cell r="A3027" t="str">
            <v>ST01</v>
          </cell>
        </row>
        <row r="3028">
          <cell r="A3028" t="str">
            <v>ST01</v>
          </cell>
        </row>
        <row r="3029">
          <cell r="A3029" t="str">
            <v>ST01</v>
          </cell>
        </row>
        <row r="3030">
          <cell r="A3030" t="str">
            <v>ST01</v>
          </cell>
        </row>
        <row r="3031">
          <cell r="A3031" t="str">
            <v>ST01</v>
          </cell>
        </row>
        <row r="3032">
          <cell r="A3032" t="str">
            <v>ST01</v>
          </cell>
        </row>
        <row r="3033">
          <cell r="A3033" t="str">
            <v>ST01</v>
          </cell>
        </row>
        <row r="3034">
          <cell r="A3034" t="str">
            <v>ST01</v>
          </cell>
        </row>
        <row r="3035">
          <cell r="A3035" t="str">
            <v>ST01</v>
          </cell>
        </row>
        <row r="3036">
          <cell r="A3036" t="str">
            <v>ST01</v>
          </cell>
        </row>
        <row r="3037">
          <cell r="A3037" t="str">
            <v>ST01</v>
          </cell>
        </row>
        <row r="3038">
          <cell r="A3038" t="str">
            <v>ST01</v>
          </cell>
        </row>
        <row r="3039">
          <cell r="A3039" t="str">
            <v>ST01</v>
          </cell>
        </row>
        <row r="3040">
          <cell r="A3040" t="str">
            <v>ST01</v>
          </cell>
        </row>
        <row r="3041">
          <cell r="A3041" t="str">
            <v>ST01</v>
          </cell>
        </row>
        <row r="3042">
          <cell r="A3042" t="str">
            <v>ST01</v>
          </cell>
        </row>
        <row r="3043">
          <cell r="A3043" t="str">
            <v>ST01</v>
          </cell>
        </row>
        <row r="3044">
          <cell r="A3044" t="str">
            <v>ST01</v>
          </cell>
        </row>
        <row r="3045">
          <cell r="A3045" t="str">
            <v>ST01</v>
          </cell>
        </row>
        <row r="3046">
          <cell r="A3046" t="str">
            <v>ST01</v>
          </cell>
        </row>
        <row r="3047">
          <cell r="A3047" t="str">
            <v>ST01</v>
          </cell>
        </row>
        <row r="3048">
          <cell r="A3048" t="str">
            <v>ST01</v>
          </cell>
        </row>
        <row r="3049">
          <cell r="A3049" t="str">
            <v>ST01</v>
          </cell>
        </row>
        <row r="3050">
          <cell r="A3050" t="str">
            <v>ST01</v>
          </cell>
        </row>
        <row r="3051">
          <cell r="A3051" t="str">
            <v>ST01</v>
          </cell>
        </row>
        <row r="3052">
          <cell r="A3052" t="str">
            <v>ST01</v>
          </cell>
        </row>
        <row r="3053">
          <cell r="A3053" t="str">
            <v>ST01</v>
          </cell>
        </row>
        <row r="3054">
          <cell r="A3054" t="str">
            <v>ST01</v>
          </cell>
        </row>
        <row r="3055">
          <cell r="A3055" t="str">
            <v>ST01</v>
          </cell>
        </row>
        <row r="3056">
          <cell r="A3056" t="str">
            <v>ST01</v>
          </cell>
        </row>
        <row r="3057">
          <cell r="A3057" t="str">
            <v>ST01</v>
          </cell>
        </row>
        <row r="3058">
          <cell r="A3058" t="str">
            <v>ST01</v>
          </cell>
        </row>
        <row r="3059">
          <cell r="A3059" t="str">
            <v>ST01</v>
          </cell>
        </row>
        <row r="3060">
          <cell r="A3060" t="str">
            <v>ST01</v>
          </cell>
        </row>
        <row r="3061">
          <cell r="A3061" t="str">
            <v>ST01</v>
          </cell>
        </row>
        <row r="3062">
          <cell r="A3062" t="str">
            <v>ST01</v>
          </cell>
        </row>
        <row r="3063">
          <cell r="A3063" t="str">
            <v>ST01</v>
          </cell>
        </row>
        <row r="3064">
          <cell r="A3064" t="str">
            <v>ST01</v>
          </cell>
        </row>
        <row r="3065">
          <cell r="A3065" t="str">
            <v>ST01</v>
          </cell>
        </row>
        <row r="3066">
          <cell r="A3066" t="str">
            <v>ST01</v>
          </cell>
        </row>
        <row r="3067">
          <cell r="A3067" t="str">
            <v>ST01</v>
          </cell>
        </row>
        <row r="3068">
          <cell r="A3068" t="str">
            <v>ST01</v>
          </cell>
        </row>
        <row r="3069">
          <cell r="A3069" t="str">
            <v>ST01</v>
          </cell>
        </row>
        <row r="3070">
          <cell r="A3070" t="str">
            <v>ST01</v>
          </cell>
        </row>
        <row r="3071">
          <cell r="A3071" t="str">
            <v>ST01</v>
          </cell>
        </row>
        <row r="3072">
          <cell r="A3072" t="str">
            <v>ST01</v>
          </cell>
        </row>
        <row r="3073">
          <cell r="A3073" t="str">
            <v>ST01</v>
          </cell>
        </row>
        <row r="3074">
          <cell r="A3074" t="str">
            <v>ST01</v>
          </cell>
        </row>
        <row r="3075">
          <cell r="A3075" t="str">
            <v>ST01</v>
          </cell>
        </row>
        <row r="3076">
          <cell r="A3076" t="str">
            <v>ST01</v>
          </cell>
        </row>
        <row r="3077">
          <cell r="A3077" t="str">
            <v>ST01</v>
          </cell>
        </row>
        <row r="3078">
          <cell r="A3078" t="str">
            <v>ST01</v>
          </cell>
        </row>
        <row r="3079">
          <cell r="A3079" t="str">
            <v>ST01</v>
          </cell>
        </row>
        <row r="3080">
          <cell r="A3080" t="str">
            <v>ST01</v>
          </cell>
        </row>
        <row r="3081">
          <cell r="A3081" t="str">
            <v>ST01</v>
          </cell>
        </row>
        <row r="3082">
          <cell r="A3082" t="str">
            <v>ST01</v>
          </cell>
        </row>
        <row r="3083">
          <cell r="A3083" t="str">
            <v>ST01</v>
          </cell>
        </row>
        <row r="3084">
          <cell r="A3084" t="str">
            <v>ST01</v>
          </cell>
        </row>
        <row r="3085">
          <cell r="A3085" t="str">
            <v>ST01</v>
          </cell>
        </row>
        <row r="3086">
          <cell r="A3086" t="str">
            <v>ST01</v>
          </cell>
        </row>
        <row r="3087">
          <cell r="A3087" t="str">
            <v>ST01</v>
          </cell>
        </row>
        <row r="3088">
          <cell r="A3088" t="str">
            <v>ST01</v>
          </cell>
        </row>
        <row r="3089">
          <cell r="A3089" t="str">
            <v>ST01</v>
          </cell>
        </row>
        <row r="3090">
          <cell r="A3090" t="str">
            <v>ST01</v>
          </cell>
        </row>
        <row r="3091">
          <cell r="A3091" t="str">
            <v>ST01</v>
          </cell>
        </row>
        <row r="3092">
          <cell r="A3092" t="str">
            <v>ST01</v>
          </cell>
        </row>
        <row r="3093">
          <cell r="A3093" t="str">
            <v>ST01</v>
          </cell>
        </row>
        <row r="3094">
          <cell r="A3094" t="str">
            <v>ST01</v>
          </cell>
        </row>
        <row r="3095">
          <cell r="A3095" t="str">
            <v>ST01</v>
          </cell>
        </row>
        <row r="3096">
          <cell r="A3096" t="str">
            <v>ST01</v>
          </cell>
        </row>
        <row r="3097">
          <cell r="A3097" t="str">
            <v>ST01</v>
          </cell>
        </row>
        <row r="3098">
          <cell r="A3098" t="str">
            <v>ST01</v>
          </cell>
        </row>
        <row r="3099">
          <cell r="A3099" t="str">
            <v>ST01</v>
          </cell>
        </row>
        <row r="3100">
          <cell r="A3100" t="str">
            <v>ST01</v>
          </cell>
        </row>
        <row r="3101">
          <cell r="A3101" t="str">
            <v>ST01</v>
          </cell>
        </row>
        <row r="3102">
          <cell r="A3102" t="str">
            <v>ST01</v>
          </cell>
        </row>
        <row r="3103">
          <cell r="A3103" t="str">
            <v>ST01</v>
          </cell>
        </row>
        <row r="3104">
          <cell r="A3104" t="str">
            <v>ST01</v>
          </cell>
        </row>
        <row r="3105">
          <cell r="A3105" t="str">
            <v>ST01</v>
          </cell>
        </row>
        <row r="3106">
          <cell r="A3106" t="str">
            <v>ST01</v>
          </cell>
        </row>
        <row r="3107">
          <cell r="A3107" t="str">
            <v>ST01</v>
          </cell>
        </row>
        <row r="3108">
          <cell r="A3108" t="str">
            <v>ST01</v>
          </cell>
        </row>
        <row r="3109">
          <cell r="A3109" t="str">
            <v>ST01</v>
          </cell>
        </row>
        <row r="3110">
          <cell r="A3110" t="str">
            <v>ST01</v>
          </cell>
        </row>
        <row r="3111">
          <cell r="A3111" t="str">
            <v>ST01</v>
          </cell>
        </row>
        <row r="3112">
          <cell r="A3112" t="str">
            <v>ST01</v>
          </cell>
        </row>
        <row r="3113">
          <cell r="A3113" t="str">
            <v>ST01</v>
          </cell>
        </row>
        <row r="3114">
          <cell r="A3114" t="str">
            <v>ST01</v>
          </cell>
        </row>
        <row r="3115">
          <cell r="A3115" t="str">
            <v>ST01</v>
          </cell>
        </row>
        <row r="3116">
          <cell r="A3116" t="str">
            <v>ST01</v>
          </cell>
        </row>
        <row r="3117">
          <cell r="A3117" t="str">
            <v>ST01</v>
          </cell>
        </row>
        <row r="3118">
          <cell r="A3118" t="str">
            <v>ST01</v>
          </cell>
        </row>
        <row r="3119">
          <cell r="A3119" t="str">
            <v>ST01</v>
          </cell>
        </row>
        <row r="3120">
          <cell r="A3120" t="str">
            <v>ST01</v>
          </cell>
        </row>
        <row r="3121">
          <cell r="A3121" t="str">
            <v>ST01</v>
          </cell>
        </row>
        <row r="3122">
          <cell r="A3122" t="str">
            <v>ST01</v>
          </cell>
        </row>
        <row r="3123">
          <cell r="A3123" t="str">
            <v>ST01</v>
          </cell>
        </row>
        <row r="3124">
          <cell r="A3124" t="str">
            <v>ST01</v>
          </cell>
        </row>
        <row r="3125">
          <cell r="A3125" t="str">
            <v>ST01</v>
          </cell>
        </row>
        <row r="3126">
          <cell r="A3126" t="str">
            <v>ST01</v>
          </cell>
        </row>
        <row r="3127">
          <cell r="A3127" t="str">
            <v>ST01</v>
          </cell>
        </row>
        <row r="3128">
          <cell r="A3128" t="str">
            <v>ST01</v>
          </cell>
        </row>
        <row r="3129">
          <cell r="A3129" t="str">
            <v>ST01</v>
          </cell>
        </row>
        <row r="3130">
          <cell r="A3130" t="str">
            <v>ST01</v>
          </cell>
        </row>
        <row r="3131">
          <cell r="A3131" t="str">
            <v>ST01</v>
          </cell>
        </row>
        <row r="3132">
          <cell r="A3132" t="str">
            <v>ST01</v>
          </cell>
        </row>
        <row r="3133">
          <cell r="A3133" t="str">
            <v>ST01</v>
          </cell>
        </row>
        <row r="3134">
          <cell r="A3134" t="str">
            <v>ST01</v>
          </cell>
        </row>
        <row r="3135">
          <cell r="A3135" t="str">
            <v>ST01</v>
          </cell>
        </row>
        <row r="3136">
          <cell r="A3136" t="str">
            <v>ST01</v>
          </cell>
        </row>
        <row r="3137">
          <cell r="A3137" t="str">
            <v>ST01</v>
          </cell>
        </row>
        <row r="3138">
          <cell r="A3138" t="str">
            <v>ST01</v>
          </cell>
        </row>
        <row r="3139">
          <cell r="A3139" t="str">
            <v>ST01</v>
          </cell>
        </row>
        <row r="3140">
          <cell r="A3140" t="str">
            <v>ST01</v>
          </cell>
        </row>
        <row r="3141">
          <cell r="A3141" t="str">
            <v>ST01</v>
          </cell>
        </row>
        <row r="3142">
          <cell r="A3142" t="str">
            <v>ST01</v>
          </cell>
        </row>
        <row r="3143">
          <cell r="A3143" t="str">
            <v>ST01</v>
          </cell>
        </row>
        <row r="3144">
          <cell r="A3144" t="str">
            <v>ST01</v>
          </cell>
        </row>
        <row r="3145">
          <cell r="A3145" t="str">
            <v>ST01</v>
          </cell>
        </row>
        <row r="3146">
          <cell r="A3146" t="str">
            <v>ST01</v>
          </cell>
        </row>
        <row r="3147">
          <cell r="A3147" t="str">
            <v>ST01</v>
          </cell>
        </row>
        <row r="3148">
          <cell r="A3148" t="str">
            <v>ST01</v>
          </cell>
        </row>
        <row r="3149">
          <cell r="A3149" t="str">
            <v>ST01</v>
          </cell>
        </row>
        <row r="3150">
          <cell r="A3150" t="str">
            <v>ST01</v>
          </cell>
        </row>
        <row r="3151">
          <cell r="A3151" t="str">
            <v>ST01</v>
          </cell>
        </row>
        <row r="3152">
          <cell r="A3152" t="str">
            <v>ST01</v>
          </cell>
        </row>
        <row r="3153">
          <cell r="A3153" t="str">
            <v>ST01</v>
          </cell>
        </row>
        <row r="3154">
          <cell r="A3154" t="str">
            <v>ST01</v>
          </cell>
        </row>
        <row r="3155">
          <cell r="A3155" t="str">
            <v>ST01</v>
          </cell>
        </row>
        <row r="3156">
          <cell r="A3156" t="str">
            <v>ST01</v>
          </cell>
        </row>
        <row r="3157">
          <cell r="A3157" t="str">
            <v>ST01</v>
          </cell>
        </row>
        <row r="3158">
          <cell r="A3158" t="str">
            <v>ST01</v>
          </cell>
        </row>
        <row r="3159">
          <cell r="A3159" t="str">
            <v>ST01</v>
          </cell>
        </row>
        <row r="3160">
          <cell r="A3160" t="str">
            <v>ST01</v>
          </cell>
        </row>
        <row r="3161">
          <cell r="A3161" t="str">
            <v>ST01</v>
          </cell>
        </row>
        <row r="3162">
          <cell r="A3162" t="str">
            <v>ST01</v>
          </cell>
        </row>
        <row r="3163">
          <cell r="A3163" t="str">
            <v>ST01</v>
          </cell>
        </row>
        <row r="3164">
          <cell r="A3164" t="str">
            <v>ST01</v>
          </cell>
        </row>
        <row r="3165">
          <cell r="A3165" t="str">
            <v>ST01</v>
          </cell>
        </row>
        <row r="3166">
          <cell r="A3166" t="str">
            <v>ST01</v>
          </cell>
        </row>
        <row r="3167">
          <cell r="A3167" t="str">
            <v>ST01</v>
          </cell>
        </row>
        <row r="3168">
          <cell r="A3168" t="str">
            <v>ST01</v>
          </cell>
        </row>
        <row r="3169">
          <cell r="A3169" t="str">
            <v>ST01</v>
          </cell>
        </row>
        <row r="3170">
          <cell r="A3170" t="str">
            <v>ST01</v>
          </cell>
        </row>
        <row r="3171">
          <cell r="A3171" t="str">
            <v>ST01</v>
          </cell>
        </row>
        <row r="3172">
          <cell r="A3172" t="str">
            <v>ST01</v>
          </cell>
        </row>
        <row r="3173">
          <cell r="A3173" t="str">
            <v>ST01</v>
          </cell>
        </row>
        <row r="3174">
          <cell r="A3174" t="str">
            <v>ST01</v>
          </cell>
        </row>
        <row r="3175">
          <cell r="A3175" t="str">
            <v>ST01</v>
          </cell>
        </row>
        <row r="3176">
          <cell r="A3176" t="str">
            <v>ST01</v>
          </cell>
        </row>
        <row r="3177">
          <cell r="A3177" t="str">
            <v>ST01</v>
          </cell>
        </row>
        <row r="3178">
          <cell r="A3178" t="str">
            <v>ST01</v>
          </cell>
        </row>
        <row r="3179">
          <cell r="A3179" t="str">
            <v>ST01</v>
          </cell>
        </row>
        <row r="3180">
          <cell r="A3180" t="str">
            <v>ST01</v>
          </cell>
        </row>
        <row r="3181">
          <cell r="A3181" t="str">
            <v>ST01</v>
          </cell>
        </row>
        <row r="3182">
          <cell r="A3182" t="str">
            <v>ST01</v>
          </cell>
        </row>
        <row r="3183">
          <cell r="A3183" t="str">
            <v>ST01</v>
          </cell>
        </row>
        <row r="3184">
          <cell r="A3184" t="str">
            <v>ST01</v>
          </cell>
        </row>
        <row r="3185">
          <cell r="A3185" t="str">
            <v>ST01</v>
          </cell>
        </row>
        <row r="3186">
          <cell r="A3186" t="str">
            <v>ST01</v>
          </cell>
        </row>
        <row r="3187">
          <cell r="A3187" t="str">
            <v>ST01</v>
          </cell>
        </row>
        <row r="3188">
          <cell r="A3188" t="str">
            <v>ST01</v>
          </cell>
        </row>
        <row r="3189">
          <cell r="A3189" t="str">
            <v>ST01</v>
          </cell>
        </row>
        <row r="3190">
          <cell r="A3190" t="str">
            <v>ST01</v>
          </cell>
        </row>
        <row r="3191">
          <cell r="A3191" t="str">
            <v>ST01</v>
          </cell>
        </row>
        <row r="3192">
          <cell r="A3192" t="str">
            <v>ST01</v>
          </cell>
        </row>
        <row r="3193">
          <cell r="A3193" t="str">
            <v>ST01</v>
          </cell>
        </row>
        <row r="3194">
          <cell r="A3194" t="str">
            <v>ST01</v>
          </cell>
        </row>
        <row r="3195">
          <cell r="A3195" t="str">
            <v>ST01</v>
          </cell>
        </row>
        <row r="3196">
          <cell r="A3196" t="str">
            <v>ST01</v>
          </cell>
        </row>
        <row r="3197">
          <cell r="A3197" t="str">
            <v>ST01</v>
          </cell>
        </row>
        <row r="3198">
          <cell r="A3198" t="str">
            <v>ST01</v>
          </cell>
        </row>
        <row r="3199">
          <cell r="A3199" t="str">
            <v>ST01</v>
          </cell>
        </row>
        <row r="3200">
          <cell r="A3200" t="str">
            <v>ST01</v>
          </cell>
        </row>
        <row r="3201">
          <cell r="A3201" t="str">
            <v>ST01</v>
          </cell>
        </row>
        <row r="3202">
          <cell r="A3202" t="str">
            <v>ST01</v>
          </cell>
        </row>
        <row r="3203">
          <cell r="A3203" t="str">
            <v>ST01</v>
          </cell>
        </row>
        <row r="3204">
          <cell r="A3204" t="str">
            <v>ST01</v>
          </cell>
        </row>
        <row r="3205">
          <cell r="A3205" t="str">
            <v>ST01</v>
          </cell>
        </row>
        <row r="3206">
          <cell r="A3206" t="str">
            <v>ST01</v>
          </cell>
        </row>
        <row r="3207">
          <cell r="A3207" t="str">
            <v>ST01</v>
          </cell>
        </row>
        <row r="3208">
          <cell r="A3208" t="str">
            <v>ST01</v>
          </cell>
        </row>
        <row r="3209">
          <cell r="A3209" t="str">
            <v>ST01</v>
          </cell>
        </row>
        <row r="3210">
          <cell r="A3210" t="str">
            <v>ST01</v>
          </cell>
        </row>
        <row r="3211">
          <cell r="A3211" t="str">
            <v>ST01</v>
          </cell>
        </row>
        <row r="3212">
          <cell r="A3212" t="str">
            <v>ST01</v>
          </cell>
        </row>
        <row r="3213">
          <cell r="A3213" t="str">
            <v>ST01</v>
          </cell>
        </row>
        <row r="3214">
          <cell r="A3214" t="str">
            <v>ST01</v>
          </cell>
        </row>
        <row r="3215">
          <cell r="A3215" t="str">
            <v>ST01</v>
          </cell>
        </row>
        <row r="3216">
          <cell r="A3216" t="str">
            <v>ST01</v>
          </cell>
        </row>
        <row r="3217">
          <cell r="A3217" t="str">
            <v>ST01</v>
          </cell>
        </row>
        <row r="3218">
          <cell r="A3218" t="str">
            <v>ST01</v>
          </cell>
        </row>
        <row r="3219">
          <cell r="A3219" t="str">
            <v>ST01</v>
          </cell>
        </row>
        <row r="3220">
          <cell r="A3220" t="str">
            <v>ST01</v>
          </cell>
        </row>
        <row r="3221">
          <cell r="A3221" t="str">
            <v>ST01</v>
          </cell>
        </row>
        <row r="3222">
          <cell r="A3222" t="str">
            <v>ST01</v>
          </cell>
        </row>
        <row r="3223">
          <cell r="A3223" t="str">
            <v>ST01</v>
          </cell>
        </row>
        <row r="3224">
          <cell r="A3224" t="str">
            <v>ST01</v>
          </cell>
        </row>
        <row r="3225">
          <cell r="A3225" t="str">
            <v>ST01</v>
          </cell>
        </row>
        <row r="3226">
          <cell r="A3226" t="str">
            <v>ST01</v>
          </cell>
        </row>
        <row r="3227">
          <cell r="A3227" t="str">
            <v>ST01</v>
          </cell>
        </row>
        <row r="3228">
          <cell r="A3228" t="str">
            <v>ST01</v>
          </cell>
        </row>
        <row r="3229">
          <cell r="A3229" t="str">
            <v>ST01</v>
          </cell>
        </row>
        <row r="3230">
          <cell r="A3230" t="str">
            <v>ST01</v>
          </cell>
        </row>
        <row r="3231">
          <cell r="A3231" t="str">
            <v>ST01</v>
          </cell>
        </row>
        <row r="3232">
          <cell r="A3232" t="str">
            <v>ST01</v>
          </cell>
        </row>
        <row r="3233">
          <cell r="A3233" t="str">
            <v>ST01</v>
          </cell>
        </row>
        <row r="3234">
          <cell r="A3234" t="str">
            <v>ST01</v>
          </cell>
        </row>
        <row r="3235">
          <cell r="A3235" t="str">
            <v>ST01</v>
          </cell>
        </row>
        <row r="3236">
          <cell r="A3236" t="str">
            <v>ST01</v>
          </cell>
        </row>
        <row r="3237">
          <cell r="A3237" t="str">
            <v>ST01</v>
          </cell>
        </row>
        <row r="3238">
          <cell r="A3238" t="str">
            <v>ST01</v>
          </cell>
        </row>
        <row r="3239">
          <cell r="A3239" t="str">
            <v>ST01</v>
          </cell>
        </row>
        <row r="3240">
          <cell r="A3240" t="str">
            <v>ST01</v>
          </cell>
        </row>
        <row r="3241">
          <cell r="A3241" t="str">
            <v>ST01</v>
          </cell>
        </row>
        <row r="3242">
          <cell r="A3242" t="str">
            <v>ST01</v>
          </cell>
        </row>
        <row r="3243">
          <cell r="A3243" t="str">
            <v>ST01</v>
          </cell>
        </row>
        <row r="3244">
          <cell r="A3244" t="str">
            <v>ST01</v>
          </cell>
        </row>
        <row r="3245">
          <cell r="A3245" t="str">
            <v>ST01</v>
          </cell>
        </row>
        <row r="3246">
          <cell r="A3246" t="str">
            <v>ST01</v>
          </cell>
        </row>
        <row r="3247">
          <cell r="A3247" t="str">
            <v>ST01</v>
          </cell>
        </row>
        <row r="3248">
          <cell r="A3248" t="str">
            <v>ST01</v>
          </cell>
        </row>
        <row r="3249">
          <cell r="A3249" t="str">
            <v>ST01</v>
          </cell>
        </row>
        <row r="3250">
          <cell r="A3250" t="str">
            <v>ST01</v>
          </cell>
        </row>
        <row r="3251">
          <cell r="A3251" t="str">
            <v>ST01</v>
          </cell>
        </row>
        <row r="3252">
          <cell r="A3252" t="str">
            <v>ST01</v>
          </cell>
        </row>
        <row r="3253">
          <cell r="A3253" t="str">
            <v>ST01</v>
          </cell>
        </row>
        <row r="3254">
          <cell r="A3254" t="str">
            <v>ST01</v>
          </cell>
        </row>
        <row r="3255">
          <cell r="A3255" t="str">
            <v>ST01</v>
          </cell>
        </row>
        <row r="3256">
          <cell r="A3256" t="str">
            <v>ST01</v>
          </cell>
        </row>
        <row r="3257">
          <cell r="A3257" t="str">
            <v>ST01</v>
          </cell>
        </row>
        <row r="3258">
          <cell r="A3258" t="str">
            <v>ST01</v>
          </cell>
        </row>
        <row r="3259">
          <cell r="A3259" t="str">
            <v>ST01</v>
          </cell>
        </row>
        <row r="3260">
          <cell r="A3260" t="str">
            <v>ST01</v>
          </cell>
        </row>
        <row r="3261">
          <cell r="A3261" t="str">
            <v>ST01</v>
          </cell>
        </row>
        <row r="3262">
          <cell r="A3262" t="str">
            <v>ST01</v>
          </cell>
        </row>
        <row r="3263">
          <cell r="A3263" t="str">
            <v>ST01</v>
          </cell>
        </row>
        <row r="3264">
          <cell r="A3264" t="str">
            <v>ST01</v>
          </cell>
        </row>
        <row r="3265">
          <cell r="A3265" t="str">
            <v>ST01</v>
          </cell>
        </row>
        <row r="3266">
          <cell r="A3266" t="str">
            <v>ST01</v>
          </cell>
        </row>
        <row r="3267">
          <cell r="A3267" t="str">
            <v>ST01</v>
          </cell>
        </row>
        <row r="3268">
          <cell r="A3268" t="str">
            <v>ST01</v>
          </cell>
        </row>
        <row r="3269">
          <cell r="A3269" t="str">
            <v>ST01</v>
          </cell>
        </row>
        <row r="3270">
          <cell r="A3270" t="str">
            <v>ST01</v>
          </cell>
        </row>
        <row r="3271">
          <cell r="A3271" t="str">
            <v>ST01</v>
          </cell>
        </row>
        <row r="3272">
          <cell r="A3272" t="str">
            <v>ST01</v>
          </cell>
        </row>
        <row r="3273">
          <cell r="A3273" t="str">
            <v>ST01</v>
          </cell>
        </row>
        <row r="3274">
          <cell r="A3274" t="str">
            <v>ST01</v>
          </cell>
        </row>
        <row r="3275">
          <cell r="A3275" t="str">
            <v>ST01</v>
          </cell>
        </row>
        <row r="3276">
          <cell r="A3276" t="str">
            <v>ST01</v>
          </cell>
        </row>
        <row r="3277">
          <cell r="A3277" t="str">
            <v>ST01</v>
          </cell>
        </row>
        <row r="3278">
          <cell r="A3278" t="str">
            <v>ST01</v>
          </cell>
        </row>
        <row r="3279">
          <cell r="A3279" t="str">
            <v>ST01</v>
          </cell>
        </row>
        <row r="3280">
          <cell r="A3280" t="str">
            <v>ST01</v>
          </cell>
        </row>
        <row r="3281">
          <cell r="A3281" t="str">
            <v>ST01</v>
          </cell>
        </row>
        <row r="3282">
          <cell r="A3282" t="str">
            <v>ST01</v>
          </cell>
        </row>
        <row r="3283">
          <cell r="A3283" t="str">
            <v>ST01</v>
          </cell>
        </row>
        <row r="3284">
          <cell r="A3284" t="str">
            <v>ST01</v>
          </cell>
        </row>
        <row r="3285">
          <cell r="A3285" t="str">
            <v>ST01</v>
          </cell>
        </row>
        <row r="3286">
          <cell r="A3286" t="str">
            <v>ST01</v>
          </cell>
        </row>
        <row r="3287">
          <cell r="A3287" t="str">
            <v>ST01</v>
          </cell>
        </row>
        <row r="3288">
          <cell r="A3288" t="str">
            <v>ST01</v>
          </cell>
        </row>
        <row r="3289">
          <cell r="A3289" t="str">
            <v>ST01</v>
          </cell>
        </row>
        <row r="3290">
          <cell r="A3290" t="str">
            <v>ST01</v>
          </cell>
        </row>
        <row r="3291">
          <cell r="A3291" t="str">
            <v>ST01</v>
          </cell>
        </row>
        <row r="3292">
          <cell r="A3292" t="str">
            <v>ST01</v>
          </cell>
        </row>
        <row r="3293">
          <cell r="A3293" t="str">
            <v>ST01</v>
          </cell>
        </row>
        <row r="3294">
          <cell r="A3294" t="str">
            <v>ST01</v>
          </cell>
        </row>
        <row r="3295">
          <cell r="A3295" t="str">
            <v>ST01</v>
          </cell>
        </row>
        <row r="3296">
          <cell r="A3296" t="str">
            <v>ST01</v>
          </cell>
        </row>
        <row r="3297">
          <cell r="A3297" t="str">
            <v>ST01</v>
          </cell>
        </row>
        <row r="3298">
          <cell r="A3298" t="str">
            <v>ST01</v>
          </cell>
        </row>
        <row r="3299">
          <cell r="A3299" t="str">
            <v>ST01</v>
          </cell>
        </row>
        <row r="3300">
          <cell r="A3300" t="str">
            <v>ST01</v>
          </cell>
        </row>
        <row r="3301">
          <cell r="A3301" t="str">
            <v>ST01</v>
          </cell>
        </row>
        <row r="3302">
          <cell r="A3302" t="str">
            <v>ST01</v>
          </cell>
        </row>
        <row r="3303">
          <cell r="A3303" t="str">
            <v>ST01</v>
          </cell>
        </row>
        <row r="3304">
          <cell r="A3304" t="str">
            <v>ST01</v>
          </cell>
        </row>
        <row r="3305">
          <cell r="A3305" t="str">
            <v>ST01</v>
          </cell>
        </row>
        <row r="3306">
          <cell r="A3306" t="str">
            <v>ST01</v>
          </cell>
        </row>
        <row r="3307">
          <cell r="A3307" t="str">
            <v>ST01</v>
          </cell>
        </row>
        <row r="3308">
          <cell r="A3308" t="str">
            <v>ST01</v>
          </cell>
        </row>
        <row r="3309">
          <cell r="A3309" t="str">
            <v>ST01</v>
          </cell>
        </row>
        <row r="3310">
          <cell r="A3310" t="str">
            <v>ST01</v>
          </cell>
        </row>
        <row r="3311">
          <cell r="A3311" t="str">
            <v>ST01</v>
          </cell>
        </row>
        <row r="3312">
          <cell r="A3312" t="str">
            <v>ST01</v>
          </cell>
        </row>
        <row r="3313">
          <cell r="A3313" t="str">
            <v>ST01</v>
          </cell>
        </row>
        <row r="3314">
          <cell r="A3314" t="str">
            <v>ST01</v>
          </cell>
        </row>
        <row r="3315">
          <cell r="A3315" t="str">
            <v>ST01</v>
          </cell>
        </row>
        <row r="3316">
          <cell r="A3316" t="str">
            <v>ST01</v>
          </cell>
        </row>
        <row r="3317">
          <cell r="A3317" t="str">
            <v>ST01</v>
          </cell>
        </row>
        <row r="3318">
          <cell r="A3318" t="str">
            <v>ST01</v>
          </cell>
        </row>
        <row r="3319">
          <cell r="A3319" t="str">
            <v>ST01</v>
          </cell>
        </row>
        <row r="3320">
          <cell r="A3320" t="str">
            <v>ST01</v>
          </cell>
        </row>
        <row r="3321">
          <cell r="A3321" t="str">
            <v>ST01</v>
          </cell>
        </row>
        <row r="3322">
          <cell r="A3322" t="str">
            <v>ST01</v>
          </cell>
        </row>
        <row r="3323">
          <cell r="A3323" t="str">
            <v>ST01</v>
          </cell>
        </row>
        <row r="3324">
          <cell r="A3324" t="str">
            <v>ST01</v>
          </cell>
        </row>
        <row r="3325">
          <cell r="A3325" t="str">
            <v>ST01</v>
          </cell>
        </row>
        <row r="3326">
          <cell r="A3326" t="str">
            <v>ST01</v>
          </cell>
        </row>
        <row r="3327">
          <cell r="A3327" t="str">
            <v>ST01</v>
          </cell>
        </row>
        <row r="3328">
          <cell r="A3328" t="str">
            <v>ST01</v>
          </cell>
        </row>
        <row r="3329">
          <cell r="A3329" t="str">
            <v>ST01</v>
          </cell>
        </row>
        <row r="3330">
          <cell r="A3330" t="str">
            <v>ST01</v>
          </cell>
        </row>
        <row r="3331">
          <cell r="A3331" t="str">
            <v>ST01</v>
          </cell>
        </row>
        <row r="3332">
          <cell r="A3332" t="str">
            <v>ST01</v>
          </cell>
        </row>
        <row r="3333">
          <cell r="A3333" t="str">
            <v>ST01</v>
          </cell>
        </row>
        <row r="3334">
          <cell r="A3334" t="str">
            <v>ST01</v>
          </cell>
        </row>
        <row r="3335">
          <cell r="A3335" t="str">
            <v>ST01</v>
          </cell>
        </row>
        <row r="3336">
          <cell r="A3336" t="str">
            <v>ST01</v>
          </cell>
        </row>
        <row r="3337">
          <cell r="A3337" t="str">
            <v>ST01</v>
          </cell>
        </row>
        <row r="3338">
          <cell r="A3338" t="str">
            <v>ST01</v>
          </cell>
        </row>
        <row r="3339">
          <cell r="A3339" t="str">
            <v>ST01</v>
          </cell>
        </row>
        <row r="3340">
          <cell r="A3340" t="str">
            <v>ST01</v>
          </cell>
        </row>
        <row r="3341">
          <cell r="A3341" t="str">
            <v>ST01</v>
          </cell>
        </row>
        <row r="3342">
          <cell r="A3342" t="str">
            <v>ST01</v>
          </cell>
        </row>
        <row r="3343">
          <cell r="A3343" t="str">
            <v>ST01</v>
          </cell>
        </row>
        <row r="3344">
          <cell r="A3344" t="str">
            <v>ST01</v>
          </cell>
        </row>
        <row r="3345">
          <cell r="A3345" t="str">
            <v>ST01</v>
          </cell>
        </row>
        <row r="3346">
          <cell r="A3346" t="str">
            <v>ST01</v>
          </cell>
        </row>
        <row r="3347">
          <cell r="A3347" t="str">
            <v>ST01</v>
          </cell>
        </row>
        <row r="3348">
          <cell r="A3348" t="str">
            <v>ST01</v>
          </cell>
        </row>
        <row r="3349">
          <cell r="A3349" t="str">
            <v>ST01</v>
          </cell>
        </row>
        <row r="3350">
          <cell r="A3350" t="str">
            <v>ST01</v>
          </cell>
        </row>
        <row r="3351">
          <cell r="A3351" t="str">
            <v>ST01</v>
          </cell>
        </row>
        <row r="3352">
          <cell r="A3352" t="str">
            <v>ST01</v>
          </cell>
        </row>
        <row r="3353">
          <cell r="A3353" t="str">
            <v>ST01</v>
          </cell>
        </row>
        <row r="3354">
          <cell r="A3354" t="str">
            <v>ST01</v>
          </cell>
        </row>
        <row r="3355">
          <cell r="A3355" t="str">
            <v>ST01</v>
          </cell>
        </row>
        <row r="3356">
          <cell r="A3356" t="str">
            <v>ST01</v>
          </cell>
        </row>
        <row r="3357">
          <cell r="A3357" t="str">
            <v>ST01</v>
          </cell>
        </row>
        <row r="3358">
          <cell r="A3358" t="str">
            <v>ST01</v>
          </cell>
        </row>
        <row r="3359">
          <cell r="A3359" t="str">
            <v>ST01</v>
          </cell>
        </row>
        <row r="3360">
          <cell r="A3360" t="str">
            <v>ST01</v>
          </cell>
        </row>
        <row r="3361">
          <cell r="A3361" t="str">
            <v>ST01</v>
          </cell>
        </row>
        <row r="3362">
          <cell r="A3362" t="str">
            <v>ST01</v>
          </cell>
        </row>
        <row r="3363">
          <cell r="A3363" t="str">
            <v>ST01</v>
          </cell>
        </row>
        <row r="3364">
          <cell r="A3364" t="str">
            <v>ST01</v>
          </cell>
        </row>
        <row r="3365">
          <cell r="A3365" t="str">
            <v>ST01</v>
          </cell>
        </row>
        <row r="3366">
          <cell r="A3366" t="str">
            <v>ST01</v>
          </cell>
        </row>
        <row r="3367">
          <cell r="A3367" t="str">
            <v>ST01</v>
          </cell>
        </row>
        <row r="3368">
          <cell r="A3368" t="str">
            <v>ST01</v>
          </cell>
        </row>
        <row r="3369">
          <cell r="A3369" t="str">
            <v>ST01</v>
          </cell>
        </row>
        <row r="3370">
          <cell r="A3370" t="str">
            <v>ST01</v>
          </cell>
        </row>
        <row r="3371">
          <cell r="A3371" t="str">
            <v>ST01</v>
          </cell>
        </row>
        <row r="3372">
          <cell r="A3372" t="str">
            <v>ST01</v>
          </cell>
        </row>
        <row r="3373">
          <cell r="A3373" t="str">
            <v>ST01</v>
          </cell>
        </row>
        <row r="3374">
          <cell r="A3374" t="str">
            <v>ST01</v>
          </cell>
        </row>
        <row r="3375">
          <cell r="A3375" t="str">
            <v>ST01</v>
          </cell>
        </row>
        <row r="3376">
          <cell r="A3376" t="str">
            <v>ST01</v>
          </cell>
        </row>
        <row r="3377">
          <cell r="A3377" t="str">
            <v>ST01</v>
          </cell>
        </row>
        <row r="3378">
          <cell r="A3378" t="str">
            <v>ST01</v>
          </cell>
        </row>
        <row r="3379">
          <cell r="A3379" t="str">
            <v>ST01</v>
          </cell>
        </row>
        <row r="3380">
          <cell r="A3380" t="str">
            <v>ST01</v>
          </cell>
        </row>
        <row r="3381">
          <cell r="A3381" t="str">
            <v>ST01</v>
          </cell>
        </row>
        <row r="3382">
          <cell r="A3382" t="str">
            <v>ST01</v>
          </cell>
        </row>
        <row r="3383">
          <cell r="A3383" t="str">
            <v>ST01</v>
          </cell>
        </row>
        <row r="3384">
          <cell r="A3384" t="str">
            <v>ST01</v>
          </cell>
        </row>
        <row r="3385">
          <cell r="A3385" t="str">
            <v>ST01</v>
          </cell>
        </row>
        <row r="3386">
          <cell r="A3386" t="str">
            <v>ST01</v>
          </cell>
        </row>
        <row r="3387">
          <cell r="A3387" t="str">
            <v>ST01</v>
          </cell>
        </row>
        <row r="3388">
          <cell r="A3388" t="str">
            <v>ST01</v>
          </cell>
        </row>
        <row r="3389">
          <cell r="A3389" t="str">
            <v>ST01</v>
          </cell>
        </row>
        <row r="3390">
          <cell r="A3390" t="str">
            <v>ST01</v>
          </cell>
        </row>
        <row r="3391">
          <cell r="A3391" t="str">
            <v>ST01</v>
          </cell>
        </row>
        <row r="3392">
          <cell r="A3392" t="str">
            <v>ST01</v>
          </cell>
        </row>
        <row r="3393">
          <cell r="A3393" t="str">
            <v>ST01</v>
          </cell>
        </row>
        <row r="3394">
          <cell r="A3394" t="str">
            <v>ST01</v>
          </cell>
        </row>
        <row r="3395">
          <cell r="A3395" t="str">
            <v>ST01</v>
          </cell>
        </row>
        <row r="3396">
          <cell r="A3396" t="str">
            <v>ST01</v>
          </cell>
        </row>
        <row r="3397">
          <cell r="A3397" t="str">
            <v>ST01</v>
          </cell>
        </row>
        <row r="3398">
          <cell r="A3398" t="str">
            <v>ST01</v>
          </cell>
        </row>
        <row r="3399">
          <cell r="A3399" t="str">
            <v>ST01</v>
          </cell>
        </row>
        <row r="3400">
          <cell r="A3400" t="str">
            <v>ST01</v>
          </cell>
        </row>
        <row r="3401">
          <cell r="A3401" t="str">
            <v>ST01</v>
          </cell>
        </row>
        <row r="3402">
          <cell r="A3402" t="str">
            <v>ST01</v>
          </cell>
        </row>
        <row r="3403">
          <cell r="A3403" t="str">
            <v>ST01</v>
          </cell>
        </row>
        <row r="3404">
          <cell r="A3404" t="str">
            <v>ST01</v>
          </cell>
        </row>
        <row r="3405">
          <cell r="A3405" t="str">
            <v>ST01</v>
          </cell>
        </row>
        <row r="3406">
          <cell r="A3406" t="str">
            <v>ST01</v>
          </cell>
        </row>
        <row r="3407">
          <cell r="A3407" t="str">
            <v>ST01</v>
          </cell>
        </row>
        <row r="3408">
          <cell r="A3408" t="str">
            <v>ST01</v>
          </cell>
        </row>
        <row r="3409">
          <cell r="A3409" t="str">
            <v>ST01</v>
          </cell>
        </row>
        <row r="3410">
          <cell r="A3410" t="str">
            <v>ST01</v>
          </cell>
        </row>
        <row r="3411">
          <cell r="A3411" t="str">
            <v>ST01</v>
          </cell>
        </row>
        <row r="3412">
          <cell r="A3412" t="str">
            <v>ST01</v>
          </cell>
        </row>
        <row r="3413">
          <cell r="A3413" t="str">
            <v>ST01</v>
          </cell>
        </row>
        <row r="3414">
          <cell r="A3414" t="str">
            <v>ST01</v>
          </cell>
        </row>
        <row r="3415">
          <cell r="A3415" t="str">
            <v>ST01</v>
          </cell>
        </row>
        <row r="3416">
          <cell r="A3416" t="str">
            <v>ST01</v>
          </cell>
        </row>
        <row r="3417">
          <cell r="A3417" t="str">
            <v>ST01</v>
          </cell>
        </row>
        <row r="3418">
          <cell r="A3418" t="str">
            <v>ST01</v>
          </cell>
        </row>
        <row r="3419">
          <cell r="A3419" t="str">
            <v>ST01</v>
          </cell>
        </row>
        <row r="3420">
          <cell r="A3420" t="str">
            <v>ST01</v>
          </cell>
        </row>
        <row r="3421">
          <cell r="A3421" t="str">
            <v>ST01</v>
          </cell>
        </row>
        <row r="3422">
          <cell r="A3422" t="str">
            <v>ST01</v>
          </cell>
        </row>
        <row r="3423">
          <cell r="A3423" t="str">
            <v>ST01</v>
          </cell>
        </row>
        <row r="3424">
          <cell r="A3424" t="str">
            <v>ST01</v>
          </cell>
        </row>
        <row r="3425">
          <cell r="A3425" t="str">
            <v>ST01</v>
          </cell>
        </row>
        <row r="3426">
          <cell r="A3426" t="str">
            <v>ST01</v>
          </cell>
        </row>
        <row r="3427">
          <cell r="A3427" t="str">
            <v>ST01</v>
          </cell>
        </row>
        <row r="3428">
          <cell r="A3428" t="str">
            <v>ST01</v>
          </cell>
        </row>
        <row r="3429">
          <cell r="A3429" t="str">
            <v>ST01</v>
          </cell>
        </row>
        <row r="3430">
          <cell r="A3430" t="str">
            <v>ST01</v>
          </cell>
        </row>
        <row r="3431">
          <cell r="A3431" t="str">
            <v>ST01</v>
          </cell>
        </row>
        <row r="3432">
          <cell r="A3432" t="str">
            <v>ST01</v>
          </cell>
        </row>
        <row r="3433">
          <cell r="A3433" t="str">
            <v>ST01</v>
          </cell>
        </row>
        <row r="3434">
          <cell r="A3434" t="str">
            <v>ST01</v>
          </cell>
        </row>
        <row r="3435">
          <cell r="A3435" t="str">
            <v>ST01</v>
          </cell>
        </row>
        <row r="3436">
          <cell r="A3436" t="str">
            <v>ST01</v>
          </cell>
        </row>
        <row r="3437">
          <cell r="A3437" t="str">
            <v>ST01</v>
          </cell>
        </row>
        <row r="3438">
          <cell r="A3438" t="str">
            <v>ST01</v>
          </cell>
        </row>
        <row r="3439">
          <cell r="A3439" t="str">
            <v>ST01</v>
          </cell>
        </row>
        <row r="3440">
          <cell r="A3440" t="str">
            <v>ST01</v>
          </cell>
        </row>
        <row r="3441">
          <cell r="A3441" t="str">
            <v>ST01</v>
          </cell>
        </row>
        <row r="3442">
          <cell r="A3442" t="str">
            <v>ST01</v>
          </cell>
        </row>
        <row r="3443">
          <cell r="A3443" t="str">
            <v>ST01</v>
          </cell>
        </row>
        <row r="3444">
          <cell r="A3444" t="str">
            <v>ST01</v>
          </cell>
        </row>
        <row r="3445">
          <cell r="A3445" t="str">
            <v>ST01</v>
          </cell>
        </row>
        <row r="3446">
          <cell r="A3446" t="str">
            <v>ST01</v>
          </cell>
        </row>
        <row r="3447">
          <cell r="A3447" t="str">
            <v>ST01</v>
          </cell>
        </row>
        <row r="3448">
          <cell r="A3448" t="str">
            <v>ST01</v>
          </cell>
        </row>
        <row r="3449">
          <cell r="A3449" t="str">
            <v>ST01</v>
          </cell>
        </row>
        <row r="3450">
          <cell r="A3450" t="str">
            <v>ST01</v>
          </cell>
        </row>
        <row r="3451">
          <cell r="A3451" t="str">
            <v>ST01</v>
          </cell>
        </row>
        <row r="3452">
          <cell r="A3452" t="str">
            <v>ST01</v>
          </cell>
        </row>
        <row r="3453">
          <cell r="A3453" t="str">
            <v>ST01</v>
          </cell>
        </row>
        <row r="3454">
          <cell r="A3454" t="str">
            <v>ST01</v>
          </cell>
        </row>
        <row r="3455">
          <cell r="A3455" t="str">
            <v>ST01</v>
          </cell>
        </row>
        <row r="3456">
          <cell r="A3456" t="str">
            <v>ST01</v>
          </cell>
        </row>
        <row r="3457">
          <cell r="A3457" t="str">
            <v>ST01</v>
          </cell>
        </row>
        <row r="3458">
          <cell r="A3458" t="str">
            <v>ST01</v>
          </cell>
        </row>
        <row r="3459">
          <cell r="A3459" t="str">
            <v>ST01</v>
          </cell>
        </row>
        <row r="3460">
          <cell r="A3460" t="str">
            <v>ST01</v>
          </cell>
        </row>
        <row r="3461">
          <cell r="A3461" t="str">
            <v>ST01</v>
          </cell>
        </row>
        <row r="3462">
          <cell r="A3462" t="str">
            <v>ST01</v>
          </cell>
        </row>
        <row r="3463">
          <cell r="A3463" t="str">
            <v>ST01</v>
          </cell>
        </row>
        <row r="3464">
          <cell r="A3464" t="str">
            <v>ST01</v>
          </cell>
        </row>
        <row r="3465">
          <cell r="A3465" t="str">
            <v>ST01</v>
          </cell>
        </row>
        <row r="3466">
          <cell r="A3466" t="str">
            <v>ST01</v>
          </cell>
        </row>
        <row r="3467">
          <cell r="A3467" t="str">
            <v>ST01</v>
          </cell>
        </row>
        <row r="3468">
          <cell r="A3468" t="str">
            <v>ST01</v>
          </cell>
        </row>
        <row r="3469">
          <cell r="A3469" t="str">
            <v>ST01</v>
          </cell>
        </row>
        <row r="3470">
          <cell r="A3470" t="str">
            <v>ST01</v>
          </cell>
        </row>
        <row r="3471">
          <cell r="A3471" t="str">
            <v>ST01</v>
          </cell>
        </row>
        <row r="3472">
          <cell r="A3472" t="str">
            <v>ST01</v>
          </cell>
        </row>
        <row r="3473">
          <cell r="A3473" t="str">
            <v>ST01</v>
          </cell>
        </row>
        <row r="3474">
          <cell r="A3474" t="str">
            <v>ST01</v>
          </cell>
        </row>
        <row r="3475">
          <cell r="A3475" t="str">
            <v>ST01</v>
          </cell>
        </row>
        <row r="3476">
          <cell r="A3476" t="str">
            <v>ST01</v>
          </cell>
        </row>
        <row r="3477">
          <cell r="A3477" t="str">
            <v>ST01</v>
          </cell>
        </row>
        <row r="3478">
          <cell r="A3478" t="str">
            <v>ST01</v>
          </cell>
        </row>
        <row r="3479">
          <cell r="A3479" t="str">
            <v>ST01</v>
          </cell>
        </row>
        <row r="3480">
          <cell r="A3480" t="str">
            <v>ST01</v>
          </cell>
        </row>
        <row r="3481">
          <cell r="A3481" t="str">
            <v>ST01</v>
          </cell>
        </row>
        <row r="3482">
          <cell r="A3482" t="str">
            <v>ST01</v>
          </cell>
        </row>
        <row r="3483">
          <cell r="A3483" t="str">
            <v>ST01</v>
          </cell>
        </row>
        <row r="3484">
          <cell r="A3484" t="str">
            <v>ST01</v>
          </cell>
        </row>
        <row r="3485">
          <cell r="A3485" t="str">
            <v>ST01</v>
          </cell>
        </row>
        <row r="3486">
          <cell r="A3486" t="str">
            <v>ST01</v>
          </cell>
        </row>
        <row r="3487">
          <cell r="A3487" t="str">
            <v>ST01</v>
          </cell>
        </row>
        <row r="3488">
          <cell r="A3488" t="str">
            <v>ST01</v>
          </cell>
        </row>
        <row r="3489">
          <cell r="A3489" t="str">
            <v>ST01</v>
          </cell>
        </row>
        <row r="3490">
          <cell r="A3490" t="str">
            <v>ST01</v>
          </cell>
        </row>
        <row r="3491">
          <cell r="A3491" t="str">
            <v>ST01</v>
          </cell>
        </row>
        <row r="3492">
          <cell r="A3492" t="str">
            <v>ST01</v>
          </cell>
        </row>
        <row r="3493">
          <cell r="A3493" t="str">
            <v>ST01</v>
          </cell>
        </row>
        <row r="3494">
          <cell r="A3494" t="str">
            <v>ST01</v>
          </cell>
        </row>
        <row r="3495">
          <cell r="A3495" t="str">
            <v>ST01</v>
          </cell>
        </row>
        <row r="3496">
          <cell r="A3496" t="str">
            <v>ST01</v>
          </cell>
        </row>
        <row r="3497">
          <cell r="A3497" t="str">
            <v>ST01</v>
          </cell>
        </row>
        <row r="3498">
          <cell r="A3498" t="str">
            <v>ST01</v>
          </cell>
        </row>
        <row r="3499">
          <cell r="A3499" t="str">
            <v>ST01</v>
          </cell>
        </row>
        <row r="3500">
          <cell r="A3500" t="str">
            <v>ST01</v>
          </cell>
        </row>
        <row r="3501">
          <cell r="A3501" t="str">
            <v>ST01</v>
          </cell>
        </row>
        <row r="3502">
          <cell r="A3502" t="str">
            <v>ST01</v>
          </cell>
        </row>
        <row r="3503">
          <cell r="A3503" t="str">
            <v>ST01</v>
          </cell>
        </row>
        <row r="3504">
          <cell r="A3504" t="str">
            <v>ST01</v>
          </cell>
        </row>
        <row r="3505">
          <cell r="A3505" t="str">
            <v>ST01</v>
          </cell>
        </row>
        <row r="3506">
          <cell r="A3506" t="str">
            <v>ST01</v>
          </cell>
        </row>
        <row r="3507">
          <cell r="A3507" t="str">
            <v>ST01</v>
          </cell>
        </row>
        <row r="3508">
          <cell r="A3508" t="str">
            <v>ST01</v>
          </cell>
        </row>
        <row r="3509">
          <cell r="A3509" t="str">
            <v>ST01</v>
          </cell>
        </row>
        <row r="3510">
          <cell r="A3510" t="str">
            <v>ST01</v>
          </cell>
        </row>
        <row r="3511">
          <cell r="A3511" t="str">
            <v>ST01</v>
          </cell>
        </row>
        <row r="3512">
          <cell r="A3512" t="str">
            <v>ST01</v>
          </cell>
        </row>
        <row r="3513">
          <cell r="A3513" t="str">
            <v>ST01</v>
          </cell>
        </row>
        <row r="3514">
          <cell r="A3514" t="str">
            <v>ST01</v>
          </cell>
        </row>
        <row r="3515">
          <cell r="A3515" t="str">
            <v>ST01</v>
          </cell>
        </row>
        <row r="3516">
          <cell r="A3516" t="str">
            <v>ST01</v>
          </cell>
        </row>
        <row r="3517">
          <cell r="A3517" t="str">
            <v>ST01</v>
          </cell>
        </row>
        <row r="3518">
          <cell r="A3518" t="str">
            <v>ST01</v>
          </cell>
        </row>
        <row r="3519">
          <cell r="A3519" t="str">
            <v>ST01</v>
          </cell>
        </row>
        <row r="3520">
          <cell r="A3520" t="str">
            <v>ST01</v>
          </cell>
        </row>
        <row r="3521">
          <cell r="A3521" t="str">
            <v>ST01</v>
          </cell>
        </row>
        <row r="3522">
          <cell r="A3522" t="str">
            <v>ST01</v>
          </cell>
        </row>
        <row r="3523">
          <cell r="A3523" t="str">
            <v>ST01</v>
          </cell>
        </row>
        <row r="3524">
          <cell r="A3524" t="str">
            <v>ST01</v>
          </cell>
        </row>
        <row r="3525">
          <cell r="A3525" t="str">
            <v>ST01</v>
          </cell>
        </row>
        <row r="3526">
          <cell r="A3526" t="str">
            <v>ST01</v>
          </cell>
        </row>
        <row r="3527">
          <cell r="A3527" t="str">
            <v>ST01</v>
          </cell>
        </row>
        <row r="3528">
          <cell r="A3528" t="str">
            <v>ST01</v>
          </cell>
        </row>
        <row r="3529">
          <cell r="A3529" t="str">
            <v>ST01</v>
          </cell>
        </row>
        <row r="3530">
          <cell r="A3530" t="str">
            <v>ST01</v>
          </cell>
        </row>
        <row r="3531">
          <cell r="A3531" t="str">
            <v>ST01</v>
          </cell>
        </row>
        <row r="3532">
          <cell r="A3532" t="str">
            <v>ST01</v>
          </cell>
        </row>
        <row r="3533">
          <cell r="A3533" t="str">
            <v>ST01</v>
          </cell>
        </row>
        <row r="3534">
          <cell r="A3534" t="str">
            <v>ST01</v>
          </cell>
        </row>
        <row r="3535">
          <cell r="A3535" t="str">
            <v>ST01</v>
          </cell>
        </row>
        <row r="3536">
          <cell r="A3536" t="str">
            <v>ST01</v>
          </cell>
        </row>
        <row r="3537">
          <cell r="A3537" t="str">
            <v>ST01</v>
          </cell>
        </row>
        <row r="3538">
          <cell r="A3538" t="str">
            <v>ST01</v>
          </cell>
        </row>
        <row r="3539">
          <cell r="A3539" t="str">
            <v>ST01</v>
          </cell>
        </row>
        <row r="3540">
          <cell r="A3540" t="str">
            <v>ST01</v>
          </cell>
        </row>
        <row r="3541">
          <cell r="A3541" t="str">
            <v>ST01</v>
          </cell>
        </row>
        <row r="3542">
          <cell r="A3542" t="str">
            <v>ST01</v>
          </cell>
        </row>
        <row r="3543">
          <cell r="A3543" t="str">
            <v>ST01</v>
          </cell>
        </row>
        <row r="3544">
          <cell r="A3544" t="str">
            <v>ST01</v>
          </cell>
        </row>
        <row r="3545">
          <cell r="A3545" t="str">
            <v>ST01</v>
          </cell>
        </row>
        <row r="3546">
          <cell r="A3546" t="str">
            <v>ST01</v>
          </cell>
        </row>
        <row r="3547">
          <cell r="A3547" t="str">
            <v>ST01</v>
          </cell>
        </row>
        <row r="3548">
          <cell r="A3548" t="str">
            <v>ST01</v>
          </cell>
        </row>
        <row r="3549">
          <cell r="A3549" t="str">
            <v>ST01</v>
          </cell>
        </row>
        <row r="3550">
          <cell r="A3550" t="str">
            <v>ST01</v>
          </cell>
        </row>
        <row r="3551">
          <cell r="A3551" t="str">
            <v>ST01</v>
          </cell>
        </row>
        <row r="3552">
          <cell r="A3552" t="str">
            <v>ST01</v>
          </cell>
        </row>
        <row r="3553">
          <cell r="A3553" t="str">
            <v>ST01</v>
          </cell>
        </row>
        <row r="3554">
          <cell r="A3554" t="str">
            <v>ST01</v>
          </cell>
        </row>
        <row r="3555">
          <cell r="A3555" t="str">
            <v>ST01</v>
          </cell>
        </row>
        <row r="3556">
          <cell r="A3556" t="str">
            <v>ST01</v>
          </cell>
        </row>
        <row r="3557">
          <cell r="A3557" t="str">
            <v>ST01</v>
          </cell>
        </row>
        <row r="3558">
          <cell r="A3558" t="str">
            <v>ST01</v>
          </cell>
        </row>
        <row r="3559">
          <cell r="A3559" t="str">
            <v>ST01</v>
          </cell>
        </row>
        <row r="3560">
          <cell r="A3560" t="str">
            <v>ST01</v>
          </cell>
        </row>
        <row r="3561">
          <cell r="A3561" t="str">
            <v>ST01</v>
          </cell>
        </row>
        <row r="3562">
          <cell r="A3562" t="str">
            <v>ST01</v>
          </cell>
        </row>
        <row r="3563">
          <cell r="A3563" t="str">
            <v>ST01</v>
          </cell>
        </row>
        <row r="3564">
          <cell r="A3564" t="str">
            <v>ST01</v>
          </cell>
        </row>
        <row r="3565">
          <cell r="A3565" t="str">
            <v>ST01</v>
          </cell>
        </row>
        <row r="3566">
          <cell r="A3566" t="str">
            <v>ST01</v>
          </cell>
        </row>
        <row r="3567">
          <cell r="A3567" t="str">
            <v>ST01</v>
          </cell>
        </row>
        <row r="3568">
          <cell r="A3568" t="str">
            <v>ST01</v>
          </cell>
        </row>
        <row r="3569">
          <cell r="A3569" t="str">
            <v>ST01</v>
          </cell>
        </row>
        <row r="3570">
          <cell r="A3570" t="str">
            <v>ST01</v>
          </cell>
        </row>
        <row r="3571">
          <cell r="A3571" t="str">
            <v>ST01</v>
          </cell>
        </row>
        <row r="3572">
          <cell r="A3572" t="str">
            <v>ST01</v>
          </cell>
        </row>
        <row r="3573">
          <cell r="A3573" t="str">
            <v>ST01</v>
          </cell>
        </row>
        <row r="3574">
          <cell r="A3574" t="str">
            <v>ST01</v>
          </cell>
        </row>
        <row r="3575">
          <cell r="A3575" t="str">
            <v>ST01</v>
          </cell>
        </row>
        <row r="3576">
          <cell r="A3576" t="str">
            <v>ST01</v>
          </cell>
        </row>
        <row r="3577">
          <cell r="A3577" t="str">
            <v>ST01</v>
          </cell>
        </row>
        <row r="3578">
          <cell r="A3578" t="str">
            <v>ST01</v>
          </cell>
        </row>
        <row r="3579">
          <cell r="A3579" t="str">
            <v>ST01</v>
          </cell>
        </row>
        <row r="3580">
          <cell r="A3580" t="str">
            <v>ST01</v>
          </cell>
        </row>
        <row r="3581">
          <cell r="A3581" t="str">
            <v>ST01</v>
          </cell>
        </row>
        <row r="3582">
          <cell r="A3582" t="str">
            <v>ST01</v>
          </cell>
        </row>
        <row r="3583">
          <cell r="A3583" t="str">
            <v>ST01</v>
          </cell>
        </row>
        <row r="3584">
          <cell r="A3584" t="str">
            <v>ST01</v>
          </cell>
        </row>
        <row r="3585">
          <cell r="A3585" t="str">
            <v>ST01</v>
          </cell>
        </row>
        <row r="3586">
          <cell r="A3586" t="str">
            <v>ST01</v>
          </cell>
        </row>
        <row r="3587">
          <cell r="A3587" t="str">
            <v>ST01</v>
          </cell>
        </row>
        <row r="3588">
          <cell r="A3588" t="str">
            <v>ST01</v>
          </cell>
        </row>
        <row r="3589">
          <cell r="A3589" t="str">
            <v>ST01</v>
          </cell>
        </row>
        <row r="3590">
          <cell r="A3590" t="str">
            <v>ST01</v>
          </cell>
        </row>
        <row r="3591">
          <cell r="A3591" t="str">
            <v>ST01</v>
          </cell>
        </row>
        <row r="3592">
          <cell r="A3592" t="str">
            <v>ST01</v>
          </cell>
        </row>
        <row r="3593">
          <cell r="A3593" t="str">
            <v>ST01</v>
          </cell>
        </row>
        <row r="3594">
          <cell r="A3594" t="str">
            <v>ST01</v>
          </cell>
        </row>
        <row r="3595">
          <cell r="A3595" t="str">
            <v>ST01</v>
          </cell>
        </row>
        <row r="3596">
          <cell r="A3596" t="str">
            <v>ST01</v>
          </cell>
        </row>
        <row r="3597">
          <cell r="A3597" t="str">
            <v>ST01</v>
          </cell>
        </row>
        <row r="3598">
          <cell r="A3598" t="str">
            <v>ST01</v>
          </cell>
        </row>
        <row r="3599">
          <cell r="A3599" t="str">
            <v>ST01</v>
          </cell>
        </row>
        <row r="3600">
          <cell r="A3600" t="str">
            <v>ST01</v>
          </cell>
        </row>
        <row r="3601">
          <cell r="A3601" t="str">
            <v>ST01</v>
          </cell>
        </row>
        <row r="3602">
          <cell r="A3602" t="str">
            <v>ST01</v>
          </cell>
        </row>
        <row r="3603">
          <cell r="A3603" t="str">
            <v>ST01</v>
          </cell>
        </row>
        <row r="3604">
          <cell r="A3604" t="str">
            <v>ST01</v>
          </cell>
        </row>
        <row r="3605">
          <cell r="A3605" t="str">
            <v>ST01</v>
          </cell>
        </row>
        <row r="3606">
          <cell r="A3606" t="str">
            <v>ST01</v>
          </cell>
        </row>
        <row r="3607">
          <cell r="A3607" t="str">
            <v>ST01</v>
          </cell>
        </row>
        <row r="3608">
          <cell r="A3608" t="str">
            <v>ST01</v>
          </cell>
        </row>
        <row r="3609">
          <cell r="A3609" t="str">
            <v>ST01</v>
          </cell>
        </row>
        <row r="3610">
          <cell r="A3610" t="str">
            <v>ST01</v>
          </cell>
        </row>
        <row r="3611">
          <cell r="A3611" t="str">
            <v>ST01</v>
          </cell>
        </row>
        <row r="3612">
          <cell r="A3612" t="str">
            <v>ST01</v>
          </cell>
        </row>
        <row r="3613">
          <cell r="A3613" t="str">
            <v>ST01</v>
          </cell>
        </row>
        <row r="3614">
          <cell r="A3614" t="str">
            <v>ST01</v>
          </cell>
        </row>
        <row r="3615">
          <cell r="A3615" t="str">
            <v>ST01</v>
          </cell>
        </row>
        <row r="3616">
          <cell r="A3616" t="str">
            <v>ST01</v>
          </cell>
        </row>
        <row r="3617">
          <cell r="A3617" t="str">
            <v>ST01</v>
          </cell>
        </row>
        <row r="3618">
          <cell r="A3618" t="str">
            <v>ST01</v>
          </cell>
        </row>
        <row r="3619">
          <cell r="A3619" t="str">
            <v>ST01</v>
          </cell>
        </row>
        <row r="3620">
          <cell r="A3620" t="str">
            <v>ST01</v>
          </cell>
        </row>
        <row r="3621">
          <cell r="A3621" t="str">
            <v>ST01</v>
          </cell>
        </row>
        <row r="3622">
          <cell r="A3622" t="str">
            <v>ST01</v>
          </cell>
        </row>
        <row r="3623">
          <cell r="A3623" t="str">
            <v>ST01</v>
          </cell>
        </row>
        <row r="3624">
          <cell r="A3624" t="str">
            <v>ST01</v>
          </cell>
        </row>
        <row r="3625">
          <cell r="A3625" t="str">
            <v>ST01</v>
          </cell>
        </row>
        <row r="3626">
          <cell r="A3626" t="str">
            <v>ST01</v>
          </cell>
        </row>
        <row r="3627">
          <cell r="A3627" t="str">
            <v>ST01</v>
          </cell>
        </row>
        <row r="3628">
          <cell r="A3628" t="str">
            <v>ST01</v>
          </cell>
        </row>
        <row r="3629">
          <cell r="A3629" t="str">
            <v>ST01</v>
          </cell>
        </row>
        <row r="3630">
          <cell r="A3630" t="str">
            <v>ST01</v>
          </cell>
        </row>
        <row r="3631">
          <cell r="A3631" t="str">
            <v>ST01</v>
          </cell>
        </row>
        <row r="3632">
          <cell r="A3632" t="str">
            <v>ST01</v>
          </cell>
        </row>
        <row r="3633">
          <cell r="A3633" t="str">
            <v>ST01</v>
          </cell>
        </row>
        <row r="3634">
          <cell r="A3634" t="str">
            <v>ST01</v>
          </cell>
        </row>
        <row r="3635">
          <cell r="A3635" t="str">
            <v>ST01</v>
          </cell>
        </row>
        <row r="3636">
          <cell r="A3636" t="str">
            <v>ST01</v>
          </cell>
        </row>
        <row r="3637">
          <cell r="A3637" t="str">
            <v>ST01</v>
          </cell>
        </row>
        <row r="3638">
          <cell r="A3638" t="str">
            <v>ST01</v>
          </cell>
        </row>
        <row r="3639">
          <cell r="A3639" t="str">
            <v>ST01</v>
          </cell>
        </row>
        <row r="3640">
          <cell r="A3640" t="str">
            <v>ST01</v>
          </cell>
        </row>
        <row r="3641">
          <cell r="A3641" t="str">
            <v>ST01</v>
          </cell>
        </row>
        <row r="3642">
          <cell r="A3642" t="str">
            <v>ST01</v>
          </cell>
        </row>
        <row r="3643">
          <cell r="A3643" t="str">
            <v>ST01</v>
          </cell>
        </row>
        <row r="3644">
          <cell r="A3644" t="str">
            <v>ST01</v>
          </cell>
        </row>
        <row r="3645">
          <cell r="A3645" t="str">
            <v>ST01</v>
          </cell>
        </row>
        <row r="3646">
          <cell r="A3646" t="str">
            <v>ST01</v>
          </cell>
        </row>
        <row r="3647">
          <cell r="A3647" t="str">
            <v>ST01</v>
          </cell>
        </row>
        <row r="3648">
          <cell r="A3648" t="str">
            <v>ST01</v>
          </cell>
        </row>
        <row r="3649">
          <cell r="A3649" t="str">
            <v>ST01</v>
          </cell>
        </row>
        <row r="3650">
          <cell r="A3650" t="str">
            <v>ST01</v>
          </cell>
        </row>
        <row r="3651">
          <cell r="A3651" t="str">
            <v>ST01</v>
          </cell>
        </row>
        <row r="3652">
          <cell r="A3652" t="str">
            <v>ST01</v>
          </cell>
        </row>
        <row r="3653">
          <cell r="A3653" t="str">
            <v>ST01</v>
          </cell>
        </row>
        <row r="3654">
          <cell r="A3654" t="str">
            <v>ST01</v>
          </cell>
        </row>
        <row r="3655">
          <cell r="A3655" t="str">
            <v>ST01</v>
          </cell>
        </row>
        <row r="3656">
          <cell r="A3656" t="str">
            <v>ST01</v>
          </cell>
        </row>
        <row r="3657">
          <cell r="A3657" t="str">
            <v>ST01</v>
          </cell>
        </row>
        <row r="3658">
          <cell r="A3658" t="str">
            <v>ST01</v>
          </cell>
        </row>
        <row r="3659">
          <cell r="A3659" t="str">
            <v>ST01</v>
          </cell>
        </row>
        <row r="3660">
          <cell r="A3660" t="str">
            <v>ST01</v>
          </cell>
        </row>
        <row r="3661">
          <cell r="A3661" t="str">
            <v>ST01</v>
          </cell>
        </row>
        <row r="3662">
          <cell r="A3662" t="str">
            <v>ST01</v>
          </cell>
        </row>
        <row r="3663">
          <cell r="A3663" t="str">
            <v>ST01</v>
          </cell>
        </row>
        <row r="3664">
          <cell r="A3664" t="str">
            <v>ST01</v>
          </cell>
        </row>
        <row r="3665">
          <cell r="A3665" t="str">
            <v>ST01</v>
          </cell>
        </row>
        <row r="3666">
          <cell r="A3666" t="str">
            <v>ST01</v>
          </cell>
        </row>
        <row r="3667">
          <cell r="A3667" t="str">
            <v>ST01</v>
          </cell>
        </row>
        <row r="3668">
          <cell r="A3668" t="str">
            <v>ST01</v>
          </cell>
        </row>
        <row r="3669">
          <cell r="A3669" t="str">
            <v>ST01</v>
          </cell>
        </row>
        <row r="3670">
          <cell r="A3670" t="str">
            <v>ST01</v>
          </cell>
        </row>
        <row r="3671">
          <cell r="A3671" t="str">
            <v>ST01</v>
          </cell>
        </row>
        <row r="3672">
          <cell r="A3672" t="str">
            <v>ST01</v>
          </cell>
        </row>
        <row r="3673">
          <cell r="A3673" t="str">
            <v>ST01</v>
          </cell>
        </row>
        <row r="3674">
          <cell r="A3674" t="str">
            <v>ST01</v>
          </cell>
        </row>
        <row r="3675">
          <cell r="A3675" t="str">
            <v>ST01</v>
          </cell>
        </row>
        <row r="3676">
          <cell r="A3676" t="str">
            <v>ST01</v>
          </cell>
        </row>
        <row r="3677">
          <cell r="A3677" t="str">
            <v>ST01</v>
          </cell>
        </row>
        <row r="3678">
          <cell r="A3678" t="str">
            <v>ST01</v>
          </cell>
        </row>
        <row r="3679">
          <cell r="A3679" t="str">
            <v>ST01</v>
          </cell>
        </row>
        <row r="3680">
          <cell r="A3680" t="str">
            <v>ST01</v>
          </cell>
        </row>
        <row r="3681">
          <cell r="A3681" t="str">
            <v>ST01</v>
          </cell>
        </row>
        <row r="3682">
          <cell r="A3682" t="str">
            <v>ST01</v>
          </cell>
        </row>
        <row r="3683">
          <cell r="A3683" t="str">
            <v>ST01</v>
          </cell>
        </row>
        <row r="3684">
          <cell r="A3684" t="str">
            <v>ST01</v>
          </cell>
        </row>
        <row r="3685">
          <cell r="A3685" t="str">
            <v>ST01</v>
          </cell>
        </row>
        <row r="3686">
          <cell r="A3686" t="str">
            <v>ST01</v>
          </cell>
        </row>
        <row r="3687">
          <cell r="A3687" t="str">
            <v>ST01</v>
          </cell>
        </row>
        <row r="3688">
          <cell r="A3688" t="str">
            <v>ST01</v>
          </cell>
        </row>
        <row r="3689">
          <cell r="A3689" t="str">
            <v>ST01</v>
          </cell>
        </row>
        <row r="3690">
          <cell r="A3690" t="str">
            <v>ST01</v>
          </cell>
        </row>
        <row r="3691">
          <cell r="A3691" t="str">
            <v>ST01</v>
          </cell>
        </row>
        <row r="3692">
          <cell r="A3692" t="str">
            <v>ST01</v>
          </cell>
        </row>
        <row r="3693">
          <cell r="A3693" t="str">
            <v>ST01</v>
          </cell>
        </row>
        <row r="3694">
          <cell r="A3694" t="str">
            <v>ST01</v>
          </cell>
        </row>
        <row r="3695">
          <cell r="A3695" t="str">
            <v>ST01</v>
          </cell>
        </row>
        <row r="3696">
          <cell r="A3696" t="str">
            <v>ST01</v>
          </cell>
        </row>
        <row r="3697">
          <cell r="A3697" t="str">
            <v>ST01</v>
          </cell>
        </row>
        <row r="3698">
          <cell r="A3698" t="str">
            <v>ST01</v>
          </cell>
        </row>
        <row r="3699">
          <cell r="A3699" t="str">
            <v>ST01</v>
          </cell>
        </row>
        <row r="3700">
          <cell r="A3700" t="str">
            <v>ST01</v>
          </cell>
        </row>
        <row r="3701">
          <cell r="A3701" t="str">
            <v>ST01</v>
          </cell>
        </row>
        <row r="3702">
          <cell r="A3702" t="str">
            <v>ST01</v>
          </cell>
        </row>
        <row r="3703">
          <cell r="A3703" t="str">
            <v>ST01</v>
          </cell>
        </row>
        <row r="3704">
          <cell r="A3704" t="str">
            <v>ST01</v>
          </cell>
        </row>
        <row r="3705">
          <cell r="A3705" t="str">
            <v>ST01</v>
          </cell>
        </row>
        <row r="3706">
          <cell r="A3706" t="str">
            <v>ST01</v>
          </cell>
        </row>
        <row r="3707">
          <cell r="A3707" t="str">
            <v>ST01</v>
          </cell>
        </row>
        <row r="3708">
          <cell r="A3708" t="str">
            <v>ST01</v>
          </cell>
        </row>
        <row r="3709">
          <cell r="A3709" t="str">
            <v>ST01</v>
          </cell>
        </row>
        <row r="3710">
          <cell r="A3710" t="str">
            <v>ST01</v>
          </cell>
        </row>
        <row r="3711">
          <cell r="A3711" t="str">
            <v>ST01</v>
          </cell>
        </row>
        <row r="3712">
          <cell r="A3712" t="str">
            <v>ST01</v>
          </cell>
        </row>
        <row r="3713">
          <cell r="A3713" t="str">
            <v>ST01</v>
          </cell>
        </row>
        <row r="3714">
          <cell r="A3714" t="str">
            <v>ST01</v>
          </cell>
        </row>
        <row r="3715">
          <cell r="A3715" t="str">
            <v>ST01</v>
          </cell>
        </row>
        <row r="3716">
          <cell r="A3716" t="str">
            <v>ST01</v>
          </cell>
        </row>
        <row r="3717">
          <cell r="A3717" t="str">
            <v>ST01</v>
          </cell>
        </row>
        <row r="3718">
          <cell r="A3718" t="str">
            <v>ST01</v>
          </cell>
        </row>
        <row r="3719">
          <cell r="A3719" t="str">
            <v>ST01</v>
          </cell>
        </row>
        <row r="3720">
          <cell r="A3720" t="str">
            <v>ST01</v>
          </cell>
        </row>
        <row r="3721">
          <cell r="A3721" t="str">
            <v>ST01</v>
          </cell>
        </row>
        <row r="3722">
          <cell r="A3722" t="str">
            <v>ST01</v>
          </cell>
        </row>
        <row r="3723">
          <cell r="A3723" t="str">
            <v>ST01</v>
          </cell>
        </row>
        <row r="3724">
          <cell r="A3724" t="str">
            <v>ST01</v>
          </cell>
        </row>
        <row r="3725">
          <cell r="A3725" t="str">
            <v>ST01</v>
          </cell>
        </row>
        <row r="3726">
          <cell r="A3726" t="str">
            <v>ST01</v>
          </cell>
        </row>
        <row r="3727">
          <cell r="A3727" t="str">
            <v>ST01</v>
          </cell>
        </row>
        <row r="3728">
          <cell r="A3728" t="str">
            <v>ST01</v>
          </cell>
        </row>
        <row r="3729">
          <cell r="A3729" t="str">
            <v>ST01</v>
          </cell>
        </row>
        <row r="3730">
          <cell r="A3730" t="str">
            <v>ST01</v>
          </cell>
        </row>
        <row r="3731">
          <cell r="A3731" t="str">
            <v>ST01</v>
          </cell>
        </row>
        <row r="3732">
          <cell r="A3732" t="str">
            <v>ST01</v>
          </cell>
        </row>
        <row r="3733">
          <cell r="A3733" t="str">
            <v>ST01</v>
          </cell>
        </row>
        <row r="3734">
          <cell r="A3734" t="str">
            <v>ST01</v>
          </cell>
        </row>
        <row r="3735">
          <cell r="A3735" t="str">
            <v>ST01</v>
          </cell>
        </row>
        <row r="3736">
          <cell r="A3736" t="str">
            <v>ST01</v>
          </cell>
        </row>
        <row r="3737">
          <cell r="A3737" t="str">
            <v>ST01</v>
          </cell>
        </row>
        <row r="3738">
          <cell r="A3738" t="str">
            <v>ST01</v>
          </cell>
        </row>
        <row r="3739">
          <cell r="A3739" t="str">
            <v>ST01</v>
          </cell>
        </row>
        <row r="3740">
          <cell r="A3740" t="str">
            <v>ST01</v>
          </cell>
        </row>
        <row r="3741">
          <cell r="A3741" t="str">
            <v>ST01</v>
          </cell>
        </row>
        <row r="3742">
          <cell r="A3742" t="str">
            <v>ST01</v>
          </cell>
        </row>
        <row r="3743">
          <cell r="A3743" t="str">
            <v>ST01</v>
          </cell>
        </row>
        <row r="3744">
          <cell r="A3744" t="str">
            <v>ST01</v>
          </cell>
        </row>
        <row r="3745">
          <cell r="A3745" t="str">
            <v>ST01</v>
          </cell>
        </row>
        <row r="3746">
          <cell r="A3746" t="str">
            <v>ST01</v>
          </cell>
        </row>
        <row r="3747">
          <cell r="A3747" t="str">
            <v>ST01</v>
          </cell>
        </row>
        <row r="3748">
          <cell r="A3748" t="str">
            <v>ST01</v>
          </cell>
        </row>
        <row r="3749">
          <cell r="A3749" t="str">
            <v>ST01</v>
          </cell>
        </row>
        <row r="3750">
          <cell r="A3750" t="str">
            <v>ST01</v>
          </cell>
        </row>
        <row r="3751">
          <cell r="A3751" t="str">
            <v>ST01</v>
          </cell>
        </row>
        <row r="3752">
          <cell r="A3752" t="str">
            <v>ST01</v>
          </cell>
        </row>
        <row r="3753">
          <cell r="A3753" t="str">
            <v>ST01</v>
          </cell>
        </row>
        <row r="3754">
          <cell r="A3754" t="str">
            <v>ST01</v>
          </cell>
        </row>
        <row r="3755">
          <cell r="A3755" t="str">
            <v>ST01</v>
          </cell>
        </row>
        <row r="3756">
          <cell r="A3756" t="str">
            <v>ST01</v>
          </cell>
        </row>
        <row r="3757">
          <cell r="A3757" t="str">
            <v>ST01</v>
          </cell>
        </row>
        <row r="3758">
          <cell r="A3758" t="str">
            <v>ST01</v>
          </cell>
        </row>
        <row r="3759">
          <cell r="A3759" t="str">
            <v>ST01</v>
          </cell>
        </row>
        <row r="3760">
          <cell r="A3760" t="str">
            <v>ST01</v>
          </cell>
        </row>
        <row r="3761">
          <cell r="A3761" t="str">
            <v>ST01</v>
          </cell>
        </row>
        <row r="3762">
          <cell r="A3762" t="str">
            <v>ST01</v>
          </cell>
        </row>
        <row r="3763">
          <cell r="A3763" t="str">
            <v>ST01</v>
          </cell>
        </row>
        <row r="3764">
          <cell r="A3764" t="str">
            <v>ST01</v>
          </cell>
        </row>
        <row r="3765">
          <cell r="A3765" t="str">
            <v>ST01</v>
          </cell>
        </row>
        <row r="3766">
          <cell r="A3766" t="str">
            <v>ST01</v>
          </cell>
        </row>
        <row r="3767">
          <cell r="A3767" t="str">
            <v>ST01</v>
          </cell>
        </row>
        <row r="3768">
          <cell r="A3768" t="str">
            <v>ST01</v>
          </cell>
        </row>
        <row r="3769">
          <cell r="A3769" t="str">
            <v>ST01</v>
          </cell>
        </row>
        <row r="3770">
          <cell r="A3770" t="str">
            <v>ST01</v>
          </cell>
        </row>
        <row r="3771">
          <cell r="A3771" t="str">
            <v>ST01</v>
          </cell>
        </row>
        <row r="3772">
          <cell r="A3772" t="str">
            <v>ST01</v>
          </cell>
        </row>
        <row r="3773">
          <cell r="A3773" t="str">
            <v>ST01</v>
          </cell>
        </row>
        <row r="3774">
          <cell r="A3774" t="str">
            <v>ST01</v>
          </cell>
        </row>
        <row r="3775">
          <cell r="A3775" t="str">
            <v>ST01</v>
          </cell>
        </row>
        <row r="3776">
          <cell r="A3776" t="str">
            <v>ST01</v>
          </cell>
        </row>
        <row r="3777">
          <cell r="A3777" t="str">
            <v>ST01</v>
          </cell>
        </row>
        <row r="3778">
          <cell r="A3778" t="str">
            <v>ST01</v>
          </cell>
        </row>
        <row r="3779">
          <cell r="A3779" t="str">
            <v>ST01</v>
          </cell>
        </row>
        <row r="3780">
          <cell r="A3780" t="str">
            <v>ST01</v>
          </cell>
        </row>
        <row r="3781">
          <cell r="A3781" t="str">
            <v>ST01</v>
          </cell>
        </row>
        <row r="3782">
          <cell r="A3782" t="str">
            <v>ST01</v>
          </cell>
        </row>
        <row r="3783">
          <cell r="A3783" t="str">
            <v>ST01</v>
          </cell>
        </row>
        <row r="3784">
          <cell r="A3784" t="str">
            <v>ST01</v>
          </cell>
        </row>
        <row r="3785">
          <cell r="A3785" t="str">
            <v>ST01</v>
          </cell>
        </row>
        <row r="3786">
          <cell r="A3786" t="str">
            <v>ST01</v>
          </cell>
        </row>
        <row r="3787">
          <cell r="A3787" t="str">
            <v>ST01</v>
          </cell>
        </row>
        <row r="3788">
          <cell r="A3788" t="str">
            <v>ST01</v>
          </cell>
        </row>
        <row r="3789">
          <cell r="A3789" t="str">
            <v>ST01</v>
          </cell>
        </row>
        <row r="3790">
          <cell r="A3790" t="str">
            <v>ST01</v>
          </cell>
        </row>
        <row r="3791">
          <cell r="A3791" t="str">
            <v>ST01</v>
          </cell>
        </row>
        <row r="3792">
          <cell r="A3792" t="str">
            <v>ST01</v>
          </cell>
        </row>
        <row r="3793">
          <cell r="A3793" t="str">
            <v>ST01</v>
          </cell>
        </row>
        <row r="3794">
          <cell r="A3794" t="str">
            <v>ST01</v>
          </cell>
        </row>
        <row r="3795">
          <cell r="A3795" t="str">
            <v>ST01</v>
          </cell>
        </row>
        <row r="3796">
          <cell r="A3796" t="str">
            <v>ST01</v>
          </cell>
        </row>
        <row r="3797">
          <cell r="A3797" t="str">
            <v>ST01</v>
          </cell>
        </row>
        <row r="3798">
          <cell r="A3798" t="str">
            <v>ST01</v>
          </cell>
        </row>
        <row r="3799">
          <cell r="A3799" t="str">
            <v>ST01</v>
          </cell>
        </row>
        <row r="3800">
          <cell r="A3800" t="str">
            <v>ST01</v>
          </cell>
        </row>
        <row r="3801">
          <cell r="A3801" t="str">
            <v>ST01</v>
          </cell>
        </row>
        <row r="3802">
          <cell r="A3802" t="str">
            <v>ST01</v>
          </cell>
        </row>
        <row r="3803">
          <cell r="A3803" t="str">
            <v>ST01</v>
          </cell>
        </row>
        <row r="3804">
          <cell r="A3804" t="str">
            <v>ST01</v>
          </cell>
        </row>
        <row r="3805">
          <cell r="A3805" t="str">
            <v>ST01</v>
          </cell>
        </row>
        <row r="3806">
          <cell r="A3806" t="str">
            <v>ST01</v>
          </cell>
        </row>
        <row r="3807">
          <cell r="A3807" t="str">
            <v>ST01</v>
          </cell>
        </row>
        <row r="3808">
          <cell r="A3808" t="str">
            <v>ST01</v>
          </cell>
        </row>
        <row r="3809">
          <cell r="A3809" t="str">
            <v>ST01</v>
          </cell>
        </row>
        <row r="3810">
          <cell r="A3810" t="str">
            <v>ST01</v>
          </cell>
        </row>
        <row r="3811">
          <cell r="A3811" t="str">
            <v>ST01</v>
          </cell>
        </row>
        <row r="3812">
          <cell r="A3812" t="str">
            <v>ST01</v>
          </cell>
        </row>
        <row r="3813">
          <cell r="A3813" t="str">
            <v>ST01</v>
          </cell>
        </row>
        <row r="3814">
          <cell r="A3814" t="str">
            <v>ST01</v>
          </cell>
        </row>
        <row r="3815">
          <cell r="A3815" t="str">
            <v>ST01</v>
          </cell>
        </row>
        <row r="3816">
          <cell r="A3816" t="str">
            <v>ST01</v>
          </cell>
        </row>
        <row r="3817">
          <cell r="A3817" t="str">
            <v>ST01</v>
          </cell>
        </row>
        <row r="3818">
          <cell r="A3818" t="str">
            <v>ST01</v>
          </cell>
        </row>
        <row r="3819">
          <cell r="A3819" t="str">
            <v>ST01</v>
          </cell>
        </row>
        <row r="3820">
          <cell r="A3820" t="str">
            <v>ST01</v>
          </cell>
        </row>
        <row r="3821">
          <cell r="A3821" t="str">
            <v>ST01</v>
          </cell>
        </row>
        <row r="3822">
          <cell r="A3822" t="str">
            <v>ST01</v>
          </cell>
        </row>
        <row r="3823">
          <cell r="A3823" t="str">
            <v>ST01</v>
          </cell>
        </row>
        <row r="3824">
          <cell r="A3824" t="str">
            <v>ST01</v>
          </cell>
        </row>
        <row r="3825">
          <cell r="A3825" t="str">
            <v>ST01</v>
          </cell>
        </row>
        <row r="3826">
          <cell r="A3826" t="str">
            <v>ST01</v>
          </cell>
        </row>
        <row r="3827">
          <cell r="A3827" t="str">
            <v>ST01</v>
          </cell>
        </row>
        <row r="3828">
          <cell r="A3828" t="str">
            <v>ST01</v>
          </cell>
        </row>
        <row r="3829">
          <cell r="A3829" t="str">
            <v>ST01</v>
          </cell>
        </row>
        <row r="3830">
          <cell r="A3830" t="str">
            <v>ST01</v>
          </cell>
        </row>
        <row r="3831">
          <cell r="A3831" t="str">
            <v>ST01</v>
          </cell>
        </row>
        <row r="3832">
          <cell r="A3832" t="str">
            <v>ST01</v>
          </cell>
        </row>
        <row r="3833">
          <cell r="A3833" t="str">
            <v>ST01</v>
          </cell>
        </row>
        <row r="3834">
          <cell r="A3834" t="str">
            <v>ST01</v>
          </cell>
        </row>
        <row r="3835">
          <cell r="A3835" t="str">
            <v>ST01</v>
          </cell>
        </row>
        <row r="3836">
          <cell r="A3836" t="str">
            <v>ST01</v>
          </cell>
        </row>
        <row r="3837">
          <cell r="A3837" t="str">
            <v>ST01</v>
          </cell>
        </row>
        <row r="3838">
          <cell r="A3838" t="str">
            <v>ST01</v>
          </cell>
        </row>
        <row r="3839">
          <cell r="A3839" t="str">
            <v>ST01</v>
          </cell>
        </row>
        <row r="3840">
          <cell r="A3840" t="str">
            <v>ST01</v>
          </cell>
        </row>
        <row r="3841">
          <cell r="A3841" t="str">
            <v>ST01</v>
          </cell>
        </row>
        <row r="3842">
          <cell r="A3842" t="str">
            <v>ST01</v>
          </cell>
        </row>
        <row r="3843">
          <cell r="A3843" t="str">
            <v>ST01</v>
          </cell>
        </row>
        <row r="3844">
          <cell r="A3844" t="str">
            <v>ST01</v>
          </cell>
        </row>
        <row r="3845">
          <cell r="A3845" t="str">
            <v>ST01</v>
          </cell>
        </row>
        <row r="3846">
          <cell r="A3846" t="str">
            <v>ST01</v>
          </cell>
        </row>
        <row r="3847">
          <cell r="A3847" t="str">
            <v>ST01</v>
          </cell>
        </row>
        <row r="3848">
          <cell r="A3848" t="str">
            <v>ST01</v>
          </cell>
        </row>
        <row r="3849">
          <cell r="A3849" t="str">
            <v>ST01</v>
          </cell>
        </row>
        <row r="3850">
          <cell r="A3850" t="str">
            <v>ST01</v>
          </cell>
        </row>
        <row r="3851">
          <cell r="A3851" t="str">
            <v>ST01</v>
          </cell>
        </row>
        <row r="3852">
          <cell r="A3852" t="str">
            <v>ST01</v>
          </cell>
        </row>
        <row r="3853">
          <cell r="A3853" t="str">
            <v>ST01</v>
          </cell>
        </row>
        <row r="3854">
          <cell r="A3854" t="str">
            <v>ST01</v>
          </cell>
        </row>
        <row r="3855">
          <cell r="A3855" t="str">
            <v>ST01</v>
          </cell>
        </row>
        <row r="3856">
          <cell r="A3856" t="str">
            <v>ST01</v>
          </cell>
        </row>
        <row r="3857">
          <cell r="A3857" t="str">
            <v>ST01</v>
          </cell>
        </row>
        <row r="3858">
          <cell r="A3858" t="str">
            <v>ST01</v>
          </cell>
        </row>
        <row r="3859">
          <cell r="A3859" t="str">
            <v>ST01</v>
          </cell>
        </row>
        <row r="3860">
          <cell r="A3860" t="str">
            <v>ST01</v>
          </cell>
        </row>
        <row r="3861">
          <cell r="A3861" t="str">
            <v>ST01</v>
          </cell>
        </row>
        <row r="3862">
          <cell r="A3862" t="str">
            <v>ST01</v>
          </cell>
        </row>
        <row r="3863">
          <cell r="A3863" t="str">
            <v>ST01</v>
          </cell>
        </row>
        <row r="3864">
          <cell r="A3864" t="str">
            <v>ST01</v>
          </cell>
        </row>
        <row r="3865">
          <cell r="A3865" t="str">
            <v>ST01</v>
          </cell>
        </row>
        <row r="3866">
          <cell r="A3866" t="str">
            <v>ST01</v>
          </cell>
        </row>
        <row r="3867">
          <cell r="A3867" t="str">
            <v>ST01</v>
          </cell>
        </row>
        <row r="3868">
          <cell r="A3868" t="str">
            <v>ST01</v>
          </cell>
        </row>
        <row r="3869">
          <cell r="A3869" t="str">
            <v>ST01</v>
          </cell>
        </row>
        <row r="3870">
          <cell r="A3870" t="str">
            <v>ST01</v>
          </cell>
        </row>
        <row r="3871">
          <cell r="A3871" t="str">
            <v>ST01</v>
          </cell>
        </row>
        <row r="3872">
          <cell r="A3872" t="str">
            <v>ST01</v>
          </cell>
        </row>
        <row r="3873">
          <cell r="A3873" t="str">
            <v>ST01</v>
          </cell>
        </row>
        <row r="3874">
          <cell r="A3874" t="str">
            <v>ST01</v>
          </cell>
        </row>
        <row r="3875">
          <cell r="A3875" t="str">
            <v>ST01</v>
          </cell>
        </row>
        <row r="3876">
          <cell r="A3876" t="str">
            <v>ST01</v>
          </cell>
        </row>
        <row r="3877">
          <cell r="A3877" t="str">
            <v>ST01</v>
          </cell>
        </row>
        <row r="3878">
          <cell r="A3878" t="str">
            <v>ST01</v>
          </cell>
        </row>
        <row r="3879">
          <cell r="A3879" t="str">
            <v>ST01</v>
          </cell>
        </row>
        <row r="3880">
          <cell r="A3880" t="str">
            <v>ST01</v>
          </cell>
        </row>
        <row r="3881">
          <cell r="A3881" t="str">
            <v>ST01</v>
          </cell>
        </row>
        <row r="3882">
          <cell r="A3882" t="str">
            <v>ST01</v>
          </cell>
        </row>
        <row r="3883">
          <cell r="A3883" t="str">
            <v>ST01</v>
          </cell>
        </row>
        <row r="3884">
          <cell r="A3884" t="str">
            <v>ST01</v>
          </cell>
        </row>
        <row r="3885">
          <cell r="A3885" t="str">
            <v>ST01</v>
          </cell>
        </row>
        <row r="3886">
          <cell r="A3886" t="str">
            <v>ST01</v>
          </cell>
        </row>
        <row r="3887">
          <cell r="A3887" t="str">
            <v>ST01</v>
          </cell>
        </row>
        <row r="3888">
          <cell r="A3888" t="str">
            <v>ST01</v>
          </cell>
        </row>
        <row r="3889">
          <cell r="A3889" t="str">
            <v>ST01</v>
          </cell>
        </row>
        <row r="3890">
          <cell r="A3890" t="str">
            <v>ST01</v>
          </cell>
        </row>
        <row r="3891">
          <cell r="A3891" t="str">
            <v>ST01</v>
          </cell>
        </row>
        <row r="3892">
          <cell r="A3892" t="str">
            <v>ST01</v>
          </cell>
        </row>
        <row r="3893">
          <cell r="A3893" t="str">
            <v>ST01</v>
          </cell>
        </row>
        <row r="3894">
          <cell r="A3894" t="str">
            <v>ST01</v>
          </cell>
        </row>
        <row r="3895">
          <cell r="A3895" t="str">
            <v>ST01</v>
          </cell>
        </row>
        <row r="3896">
          <cell r="A3896" t="str">
            <v>ST01</v>
          </cell>
        </row>
        <row r="3897">
          <cell r="A3897" t="str">
            <v>ST01</v>
          </cell>
        </row>
        <row r="3898">
          <cell r="A3898" t="str">
            <v>ST01</v>
          </cell>
        </row>
        <row r="3899">
          <cell r="A3899" t="str">
            <v>ST01</v>
          </cell>
        </row>
        <row r="3900">
          <cell r="A3900" t="str">
            <v>ST01</v>
          </cell>
        </row>
        <row r="3901">
          <cell r="A3901" t="str">
            <v>ST01</v>
          </cell>
        </row>
        <row r="3902">
          <cell r="A3902" t="str">
            <v>ST01</v>
          </cell>
        </row>
        <row r="3903">
          <cell r="A3903" t="str">
            <v>ST01</v>
          </cell>
        </row>
        <row r="3904">
          <cell r="A3904" t="str">
            <v>ST01</v>
          </cell>
        </row>
        <row r="3905">
          <cell r="A3905" t="str">
            <v>ST01</v>
          </cell>
        </row>
        <row r="3906">
          <cell r="A3906" t="str">
            <v>ST01</v>
          </cell>
        </row>
        <row r="3907">
          <cell r="A3907" t="str">
            <v>ST01</v>
          </cell>
        </row>
        <row r="3908">
          <cell r="A3908" t="str">
            <v>ST01</v>
          </cell>
        </row>
        <row r="3909">
          <cell r="A3909" t="str">
            <v>ST01</v>
          </cell>
        </row>
        <row r="3910">
          <cell r="A3910" t="str">
            <v>ST01</v>
          </cell>
        </row>
        <row r="3911">
          <cell r="A3911" t="str">
            <v>ST01</v>
          </cell>
        </row>
        <row r="3912">
          <cell r="A3912" t="str">
            <v>ST01</v>
          </cell>
        </row>
        <row r="3913">
          <cell r="A3913" t="str">
            <v>ST01</v>
          </cell>
        </row>
        <row r="3914">
          <cell r="A3914" t="str">
            <v>ST01</v>
          </cell>
        </row>
        <row r="3915">
          <cell r="A3915" t="str">
            <v>ST01</v>
          </cell>
        </row>
        <row r="3916">
          <cell r="A3916" t="str">
            <v>ST01</v>
          </cell>
        </row>
        <row r="3917">
          <cell r="A3917" t="str">
            <v>ST01</v>
          </cell>
        </row>
        <row r="3918">
          <cell r="A3918" t="str">
            <v>ST01</v>
          </cell>
        </row>
        <row r="3919">
          <cell r="A3919" t="str">
            <v>ST01</v>
          </cell>
        </row>
        <row r="3920">
          <cell r="A3920" t="str">
            <v>ST01</v>
          </cell>
        </row>
        <row r="3921">
          <cell r="A3921" t="str">
            <v>ST01</v>
          </cell>
        </row>
        <row r="3922">
          <cell r="A3922" t="str">
            <v>ST01</v>
          </cell>
        </row>
        <row r="3923">
          <cell r="A3923" t="str">
            <v>ST01</v>
          </cell>
        </row>
        <row r="3924">
          <cell r="A3924" t="str">
            <v>ST01</v>
          </cell>
        </row>
        <row r="3925">
          <cell r="A3925" t="str">
            <v>ST01</v>
          </cell>
        </row>
        <row r="3926">
          <cell r="A3926" t="str">
            <v>ST01</v>
          </cell>
        </row>
        <row r="3927">
          <cell r="A3927" t="str">
            <v>ST01</v>
          </cell>
        </row>
        <row r="3928">
          <cell r="A3928" t="str">
            <v>ST01</v>
          </cell>
        </row>
        <row r="3929">
          <cell r="A3929" t="str">
            <v>ST01</v>
          </cell>
        </row>
        <row r="3930">
          <cell r="A3930" t="str">
            <v>ST01</v>
          </cell>
        </row>
        <row r="3931">
          <cell r="A3931" t="str">
            <v>ST01</v>
          </cell>
        </row>
        <row r="3932">
          <cell r="A3932" t="str">
            <v>ST01</v>
          </cell>
        </row>
        <row r="3933">
          <cell r="A3933" t="str">
            <v>ST01</v>
          </cell>
        </row>
        <row r="3934">
          <cell r="A3934" t="str">
            <v>ST01</v>
          </cell>
        </row>
        <row r="3935">
          <cell r="A3935" t="str">
            <v>ST01</v>
          </cell>
        </row>
        <row r="3936">
          <cell r="A3936" t="str">
            <v>ST01</v>
          </cell>
        </row>
        <row r="3937">
          <cell r="A3937" t="str">
            <v>ST01</v>
          </cell>
        </row>
        <row r="3938">
          <cell r="A3938" t="str">
            <v>ST01</v>
          </cell>
        </row>
        <row r="3939">
          <cell r="A3939" t="str">
            <v>ST01</v>
          </cell>
        </row>
        <row r="3940">
          <cell r="A3940" t="str">
            <v>ST01</v>
          </cell>
        </row>
        <row r="3941">
          <cell r="A3941" t="str">
            <v>ST01</v>
          </cell>
        </row>
        <row r="3942">
          <cell r="A3942" t="str">
            <v>ST01</v>
          </cell>
        </row>
        <row r="3943">
          <cell r="A3943" t="str">
            <v>ST01</v>
          </cell>
        </row>
        <row r="3944">
          <cell r="A3944" t="str">
            <v>ST01</v>
          </cell>
        </row>
        <row r="3945">
          <cell r="A3945" t="str">
            <v>ST01</v>
          </cell>
        </row>
        <row r="3946">
          <cell r="A3946" t="str">
            <v>ST01</v>
          </cell>
        </row>
        <row r="3947">
          <cell r="A3947" t="str">
            <v>ST01</v>
          </cell>
        </row>
        <row r="3948">
          <cell r="A3948" t="str">
            <v>ST01</v>
          </cell>
        </row>
        <row r="3949">
          <cell r="A3949" t="str">
            <v>ST01</v>
          </cell>
        </row>
        <row r="3950">
          <cell r="A3950" t="str">
            <v>ST01</v>
          </cell>
        </row>
        <row r="3951">
          <cell r="A3951" t="str">
            <v>ST01</v>
          </cell>
        </row>
        <row r="3952">
          <cell r="A3952" t="str">
            <v>ST01</v>
          </cell>
        </row>
        <row r="3953">
          <cell r="A3953" t="str">
            <v>ST01</v>
          </cell>
        </row>
        <row r="3954">
          <cell r="A3954" t="str">
            <v>ST01</v>
          </cell>
        </row>
        <row r="3955">
          <cell r="A3955" t="str">
            <v>ST01</v>
          </cell>
        </row>
        <row r="3956">
          <cell r="A3956" t="str">
            <v>ST01</v>
          </cell>
        </row>
        <row r="3957">
          <cell r="A3957" t="str">
            <v>ST01</v>
          </cell>
        </row>
        <row r="3958">
          <cell r="A3958" t="str">
            <v>ST01</v>
          </cell>
        </row>
        <row r="3959">
          <cell r="A3959" t="str">
            <v>ST01</v>
          </cell>
        </row>
        <row r="3960">
          <cell r="A3960" t="str">
            <v>ST01</v>
          </cell>
        </row>
        <row r="3961">
          <cell r="A3961" t="str">
            <v>ST01</v>
          </cell>
        </row>
        <row r="3962">
          <cell r="A3962" t="str">
            <v>ST01</v>
          </cell>
        </row>
        <row r="3963">
          <cell r="A3963" t="str">
            <v>ST01</v>
          </cell>
        </row>
        <row r="3964">
          <cell r="A3964" t="str">
            <v>ST01</v>
          </cell>
        </row>
        <row r="3965">
          <cell r="A3965" t="str">
            <v>ST01</v>
          </cell>
        </row>
        <row r="3966">
          <cell r="A3966" t="str">
            <v>ST01</v>
          </cell>
        </row>
        <row r="3967">
          <cell r="A3967" t="str">
            <v>ST01</v>
          </cell>
        </row>
        <row r="3968">
          <cell r="A3968" t="str">
            <v>ST01</v>
          </cell>
        </row>
        <row r="3969">
          <cell r="A3969" t="str">
            <v>ST01</v>
          </cell>
        </row>
        <row r="3970">
          <cell r="A3970" t="str">
            <v>ST01</v>
          </cell>
        </row>
        <row r="3971">
          <cell r="A3971" t="str">
            <v>ST01</v>
          </cell>
        </row>
        <row r="3972">
          <cell r="A3972" t="str">
            <v>ST01</v>
          </cell>
        </row>
        <row r="3973">
          <cell r="A3973" t="str">
            <v>ST01</v>
          </cell>
        </row>
        <row r="3974">
          <cell r="A3974" t="str">
            <v>ST01</v>
          </cell>
        </row>
        <row r="3975">
          <cell r="A3975" t="str">
            <v>ST01</v>
          </cell>
        </row>
        <row r="3976">
          <cell r="A3976" t="str">
            <v>ST01</v>
          </cell>
        </row>
        <row r="3977">
          <cell r="A3977" t="str">
            <v>ST01</v>
          </cell>
        </row>
        <row r="3978">
          <cell r="A3978" t="str">
            <v>ST01</v>
          </cell>
        </row>
        <row r="3979">
          <cell r="A3979" t="str">
            <v>ST01</v>
          </cell>
        </row>
        <row r="3980">
          <cell r="A3980" t="str">
            <v>ST01</v>
          </cell>
        </row>
        <row r="3981">
          <cell r="A3981" t="str">
            <v>ST01</v>
          </cell>
        </row>
        <row r="3982">
          <cell r="A3982" t="str">
            <v>ST01</v>
          </cell>
        </row>
        <row r="3983">
          <cell r="A3983" t="str">
            <v>ST01</v>
          </cell>
        </row>
        <row r="3984">
          <cell r="A3984" t="str">
            <v>ST01</v>
          </cell>
        </row>
        <row r="3985">
          <cell r="A3985" t="str">
            <v>ST01</v>
          </cell>
        </row>
        <row r="3986">
          <cell r="A3986" t="str">
            <v>ST01</v>
          </cell>
        </row>
        <row r="3987">
          <cell r="A3987" t="str">
            <v>ST01</v>
          </cell>
        </row>
        <row r="3988">
          <cell r="A3988" t="str">
            <v>ST01</v>
          </cell>
        </row>
        <row r="3989">
          <cell r="A3989" t="str">
            <v>ST01</v>
          </cell>
        </row>
        <row r="3990">
          <cell r="A3990" t="str">
            <v>ST01</v>
          </cell>
        </row>
        <row r="3991">
          <cell r="A3991" t="str">
            <v>ST01</v>
          </cell>
        </row>
        <row r="3992">
          <cell r="A3992" t="str">
            <v>ST01</v>
          </cell>
        </row>
        <row r="3993">
          <cell r="A3993" t="str">
            <v>ST01</v>
          </cell>
        </row>
        <row r="3994">
          <cell r="A3994" t="str">
            <v>ST01</v>
          </cell>
        </row>
        <row r="3995">
          <cell r="A3995" t="str">
            <v>ST01</v>
          </cell>
        </row>
        <row r="3996">
          <cell r="A3996" t="str">
            <v>ST01</v>
          </cell>
        </row>
        <row r="3997">
          <cell r="A3997" t="str">
            <v>ST01</v>
          </cell>
        </row>
        <row r="3998">
          <cell r="A3998" t="str">
            <v>ST01</v>
          </cell>
        </row>
        <row r="3999">
          <cell r="A3999" t="str">
            <v>ST01</v>
          </cell>
        </row>
        <row r="4000">
          <cell r="A4000" t="str">
            <v>ST01</v>
          </cell>
        </row>
        <row r="4001">
          <cell r="A4001" t="str">
            <v>ST01</v>
          </cell>
        </row>
        <row r="4002">
          <cell r="A4002" t="str">
            <v>ST01</v>
          </cell>
        </row>
        <row r="4003">
          <cell r="A4003" t="str">
            <v>ST01</v>
          </cell>
        </row>
        <row r="4004">
          <cell r="A4004" t="str">
            <v>ST01</v>
          </cell>
        </row>
        <row r="4005">
          <cell r="A4005" t="str">
            <v>ST01</v>
          </cell>
        </row>
        <row r="4006">
          <cell r="A4006" t="str">
            <v>ST01</v>
          </cell>
        </row>
        <row r="4007">
          <cell r="A4007" t="str">
            <v>ST01</v>
          </cell>
        </row>
        <row r="4008">
          <cell r="A4008" t="str">
            <v>ST01</v>
          </cell>
        </row>
        <row r="4009">
          <cell r="A4009" t="str">
            <v>ST01</v>
          </cell>
        </row>
        <row r="4010">
          <cell r="A4010" t="str">
            <v>ST01</v>
          </cell>
        </row>
        <row r="4011">
          <cell r="A4011" t="str">
            <v>ST01</v>
          </cell>
        </row>
        <row r="4012">
          <cell r="A4012" t="str">
            <v>ST01</v>
          </cell>
        </row>
        <row r="4013">
          <cell r="A4013" t="str">
            <v>ST01</v>
          </cell>
        </row>
        <row r="4014">
          <cell r="A4014" t="str">
            <v>ST01</v>
          </cell>
        </row>
        <row r="4015">
          <cell r="A4015" t="str">
            <v>ST01</v>
          </cell>
        </row>
        <row r="4016">
          <cell r="A4016" t="str">
            <v>ST01</v>
          </cell>
        </row>
        <row r="4017">
          <cell r="A4017" t="str">
            <v>ST01</v>
          </cell>
        </row>
        <row r="4018">
          <cell r="A4018" t="str">
            <v>ST01</v>
          </cell>
        </row>
        <row r="4019">
          <cell r="A4019" t="str">
            <v>ST01</v>
          </cell>
        </row>
        <row r="4020">
          <cell r="A4020" t="str">
            <v>ST01</v>
          </cell>
        </row>
        <row r="4021">
          <cell r="A4021" t="str">
            <v>ST01</v>
          </cell>
        </row>
        <row r="4022">
          <cell r="A4022" t="str">
            <v>ST01</v>
          </cell>
        </row>
        <row r="4023">
          <cell r="A4023" t="str">
            <v>ST01</v>
          </cell>
        </row>
        <row r="4024">
          <cell r="A4024" t="str">
            <v>ST01</v>
          </cell>
        </row>
        <row r="4025">
          <cell r="A4025" t="str">
            <v>ST01</v>
          </cell>
        </row>
        <row r="4026">
          <cell r="A4026" t="str">
            <v>ST01</v>
          </cell>
        </row>
        <row r="4027">
          <cell r="A4027" t="str">
            <v>ST01</v>
          </cell>
        </row>
        <row r="4028">
          <cell r="A4028" t="str">
            <v>ST01</v>
          </cell>
        </row>
        <row r="4029">
          <cell r="A4029" t="str">
            <v>ST01</v>
          </cell>
        </row>
        <row r="4030">
          <cell r="A4030" t="str">
            <v>ST01</v>
          </cell>
        </row>
        <row r="4031">
          <cell r="A4031" t="str">
            <v>ST01</v>
          </cell>
        </row>
        <row r="4032">
          <cell r="A4032" t="str">
            <v>ST01</v>
          </cell>
        </row>
        <row r="4033">
          <cell r="A4033" t="str">
            <v>ST01</v>
          </cell>
        </row>
        <row r="4034">
          <cell r="A4034" t="str">
            <v>ST01</v>
          </cell>
        </row>
        <row r="4035">
          <cell r="A4035" t="str">
            <v>ST01</v>
          </cell>
        </row>
        <row r="4036">
          <cell r="A4036" t="str">
            <v>ST01</v>
          </cell>
        </row>
        <row r="4037">
          <cell r="A4037" t="str">
            <v>ST01</v>
          </cell>
        </row>
        <row r="4038">
          <cell r="A4038" t="str">
            <v>ST01</v>
          </cell>
        </row>
        <row r="4039">
          <cell r="A4039" t="str">
            <v>ST01</v>
          </cell>
        </row>
        <row r="4040">
          <cell r="A4040" t="str">
            <v>ST01</v>
          </cell>
        </row>
        <row r="4041">
          <cell r="A4041" t="str">
            <v>ST01</v>
          </cell>
        </row>
        <row r="4042">
          <cell r="A4042" t="str">
            <v>ST01</v>
          </cell>
        </row>
        <row r="4043">
          <cell r="A4043" t="str">
            <v>ST01</v>
          </cell>
        </row>
        <row r="4044">
          <cell r="A4044" t="str">
            <v>ST01</v>
          </cell>
        </row>
        <row r="4045">
          <cell r="A4045" t="str">
            <v>ST01</v>
          </cell>
        </row>
        <row r="4046">
          <cell r="A4046" t="str">
            <v>ST01</v>
          </cell>
        </row>
        <row r="4047">
          <cell r="A4047" t="str">
            <v>ST01</v>
          </cell>
        </row>
        <row r="4048">
          <cell r="A4048" t="str">
            <v>ST01</v>
          </cell>
        </row>
        <row r="4049">
          <cell r="A4049" t="str">
            <v>ST01</v>
          </cell>
        </row>
        <row r="4050">
          <cell r="A4050" t="str">
            <v>ST01</v>
          </cell>
        </row>
        <row r="4051">
          <cell r="A4051" t="str">
            <v>ST01</v>
          </cell>
        </row>
        <row r="4052">
          <cell r="A4052" t="str">
            <v>ST01</v>
          </cell>
        </row>
        <row r="4053">
          <cell r="A4053" t="str">
            <v>ST01</v>
          </cell>
        </row>
        <row r="4054">
          <cell r="A4054" t="str">
            <v>ST01</v>
          </cell>
        </row>
        <row r="4055">
          <cell r="A4055" t="str">
            <v>ST01</v>
          </cell>
        </row>
        <row r="4056">
          <cell r="A4056" t="str">
            <v>ST01</v>
          </cell>
        </row>
        <row r="4057">
          <cell r="A4057" t="str">
            <v>ST01</v>
          </cell>
        </row>
        <row r="4058">
          <cell r="A4058" t="str">
            <v>ST01</v>
          </cell>
        </row>
        <row r="4059">
          <cell r="A4059" t="str">
            <v>ST01</v>
          </cell>
        </row>
        <row r="4060">
          <cell r="A4060" t="str">
            <v>ST01</v>
          </cell>
        </row>
        <row r="4061">
          <cell r="A4061" t="str">
            <v>ST01</v>
          </cell>
        </row>
        <row r="4062">
          <cell r="A4062" t="str">
            <v>ST01</v>
          </cell>
        </row>
        <row r="4063">
          <cell r="A4063" t="str">
            <v>ST01</v>
          </cell>
        </row>
        <row r="4064">
          <cell r="A4064" t="str">
            <v>ST01</v>
          </cell>
        </row>
        <row r="4065">
          <cell r="A4065" t="str">
            <v>ST01</v>
          </cell>
        </row>
        <row r="4066">
          <cell r="A4066" t="str">
            <v>ST01</v>
          </cell>
        </row>
        <row r="4067">
          <cell r="A4067" t="str">
            <v>ST01</v>
          </cell>
        </row>
        <row r="4068">
          <cell r="A4068" t="str">
            <v>ST01</v>
          </cell>
        </row>
        <row r="4069">
          <cell r="A4069" t="str">
            <v>ST01</v>
          </cell>
        </row>
        <row r="4070">
          <cell r="A4070" t="str">
            <v>ST01</v>
          </cell>
        </row>
        <row r="4071">
          <cell r="A4071" t="str">
            <v>ST01</v>
          </cell>
        </row>
        <row r="4072">
          <cell r="A4072" t="str">
            <v>ST01</v>
          </cell>
        </row>
        <row r="4073">
          <cell r="A4073" t="str">
            <v>ST01</v>
          </cell>
        </row>
        <row r="4074">
          <cell r="A4074" t="str">
            <v>ST01</v>
          </cell>
        </row>
        <row r="4075">
          <cell r="A4075" t="str">
            <v>ST01</v>
          </cell>
        </row>
        <row r="4076">
          <cell r="A4076" t="str">
            <v>ST01</v>
          </cell>
        </row>
        <row r="4077">
          <cell r="A4077" t="str">
            <v>ST01</v>
          </cell>
        </row>
        <row r="4078">
          <cell r="A4078" t="str">
            <v>ST01</v>
          </cell>
        </row>
        <row r="4079">
          <cell r="A4079" t="str">
            <v>ST01</v>
          </cell>
        </row>
        <row r="4080">
          <cell r="A4080" t="str">
            <v>ST01</v>
          </cell>
        </row>
        <row r="4081">
          <cell r="A4081" t="str">
            <v>ST01</v>
          </cell>
        </row>
        <row r="4082">
          <cell r="A4082" t="str">
            <v>ST01</v>
          </cell>
        </row>
        <row r="4083">
          <cell r="A4083" t="str">
            <v>ST01</v>
          </cell>
        </row>
        <row r="4084">
          <cell r="A4084" t="str">
            <v>ST01</v>
          </cell>
        </row>
        <row r="4085">
          <cell r="A4085" t="str">
            <v>ST01</v>
          </cell>
        </row>
        <row r="4086">
          <cell r="A4086" t="str">
            <v>ST01</v>
          </cell>
        </row>
        <row r="4087">
          <cell r="A4087" t="str">
            <v>ST01</v>
          </cell>
        </row>
        <row r="4088">
          <cell r="A4088" t="str">
            <v>ST01</v>
          </cell>
        </row>
        <row r="4089">
          <cell r="A4089" t="str">
            <v>ST01</v>
          </cell>
        </row>
        <row r="4090">
          <cell r="A4090" t="str">
            <v>ST01</v>
          </cell>
        </row>
        <row r="4091">
          <cell r="A4091" t="str">
            <v>ST01</v>
          </cell>
        </row>
        <row r="4092">
          <cell r="A4092" t="str">
            <v>ST01</v>
          </cell>
        </row>
        <row r="4093">
          <cell r="A4093" t="str">
            <v>ST01</v>
          </cell>
        </row>
        <row r="4094">
          <cell r="A4094" t="str">
            <v>ST01</v>
          </cell>
        </row>
        <row r="4095">
          <cell r="A4095" t="str">
            <v>ST01</v>
          </cell>
        </row>
        <row r="4096">
          <cell r="A4096" t="str">
            <v>ST01</v>
          </cell>
        </row>
        <row r="4097">
          <cell r="A4097" t="str">
            <v>ST01</v>
          </cell>
        </row>
        <row r="4098">
          <cell r="A4098" t="str">
            <v>ST01</v>
          </cell>
        </row>
        <row r="4099">
          <cell r="A4099" t="str">
            <v>ST01</v>
          </cell>
        </row>
        <row r="4100">
          <cell r="A4100" t="str">
            <v>ST01</v>
          </cell>
        </row>
        <row r="4101">
          <cell r="A4101" t="str">
            <v>ST01</v>
          </cell>
        </row>
        <row r="4102">
          <cell r="A4102" t="str">
            <v>ST01</v>
          </cell>
        </row>
        <row r="4103">
          <cell r="A4103" t="str">
            <v>ST01</v>
          </cell>
        </row>
        <row r="4104">
          <cell r="A4104" t="str">
            <v>ST01</v>
          </cell>
        </row>
        <row r="4105">
          <cell r="A4105" t="str">
            <v>ST01</v>
          </cell>
        </row>
        <row r="4106">
          <cell r="A4106" t="str">
            <v>ST01</v>
          </cell>
        </row>
        <row r="4107">
          <cell r="A4107" t="str">
            <v>ST01</v>
          </cell>
        </row>
        <row r="4108">
          <cell r="A4108" t="str">
            <v>ST01</v>
          </cell>
        </row>
        <row r="4109">
          <cell r="A4109" t="str">
            <v>ST01</v>
          </cell>
        </row>
        <row r="4110">
          <cell r="A4110" t="str">
            <v>ST01</v>
          </cell>
        </row>
        <row r="4111">
          <cell r="A4111" t="str">
            <v>ST01</v>
          </cell>
        </row>
        <row r="4112">
          <cell r="A4112" t="str">
            <v>ST01</v>
          </cell>
        </row>
        <row r="4113">
          <cell r="A4113" t="str">
            <v>ST01</v>
          </cell>
        </row>
        <row r="4114">
          <cell r="A4114" t="str">
            <v>ST01</v>
          </cell>
        </row>
        <row r="4115">
          <cell r="A4115" t="str">
            <v>ST01</v>
          </cell>
        </row>
        <row r="4116">
          <cell r="A4116" t="str">
            <v>ST01</v>
          </cell>
        </row>
        <row r="4117">
          <cell r="A4117" t="str">
            <v>ST01</v>
          </cell>
        </row>
        <row r="4118">
          <cell r="A4118" t="str">
            <v>ST01</v>
          </cell>
        </row>
        <row r="4119">
          <cell r="A4119" t="str">
            <v>ST01</v>
          </cell>
        </row>
        <row r="4120">
          <cell r="A4120" t="str">
            <v>ST01</v>
          </cell>
        </row>
        <row r="4121">
          <cell r="A4121" t="str">
            <v>ST01</v>
          </cell>
        </row>
        <row r="4122">
          <cell r="A4122" t="str">
            <v>ST01</v>
          </cell>
        </row>
        <row r="4123">
          <cell r="A4123" t="str">
            <v>ST01</v>
          </cell>
        </row>
        <row r="4124">
          <cell r="A4124" t="str">
            <v>ST01</v>
          </cell>
        </row>
        <row r="4125">
          <cell r="A4125" t="str">
            <v>ST01</v>
          </cell>
        </row>
        <row r="4126">
          <cell r="A4126" t="str">
            <v>ST01</v>
          </cell>
        </row>
        <row r="4127">
          <cell r="A4127" t="str">
            <v>ST01</v>
          </cell>
        </row>
        <row r="4128">
          <cell r="A4128" t="str">
            <v>ST01</v>
          </cell>
        </row>
        <row r="4129">
          <cell r="A4129" t="str">
            <v>ST01</v>
          </cell>
        </row>
        <row r="4130">
          <cell r="A4130" t="str">
            <v>ST01</v>
          </cell>
        </row>
        <row r="4131">
          <cell r="A4131" t="str">
            <v>ST01</v>
          </cell>
        </row>
        <row r="4132">
          <cell r="A4132" t="str">
            <v>ST01</v>
          </cell>
        </row>
        <row r="4133">
          <cell r="A4133" t="str">
            <v>ST01</v>
          </cell>
        </row>
        <row r="4134">
          <cell r="A4134" t="str">
            <v>ST01</v>
          </cell>
        </row>
        <row r="4135">
          <cell r="A4135" t="str">
            <v>ST01</v>
          </cell>
        </row>
        <row r="4136">
          <cell r="A4136" t="str">
            <v>ST01</v>
          </cell>
        </row>
        <row r="4137">
          <cell r="A4137" t="str">
            <v>ST01</v>
          </cell>
        </row>
        <row r="4138">
          <cell r="A4138" t="str">
            <v>ST01</v>
          </cell>
        </row>
        <row r="4139">
          <cell r="A4139" t="str">
            <v>ST01</v>
          </cell>
        </row>
        <row r="4140">
          <cell r="A4140" t="str">
            <v>ST01</v>
          </cell>
        </row>
        <row r="4141">
          <cell r="A4141" t="str">
            <v>ST01</v>
          </cell>
        </row>
        <row r="4142">
          <cell r="A4142" t="str">
            <v>ST01</v>
          </cell>
        </row>
        <row r="4143">
          <cell r="A4143" t="str">
            <v>ST01</v>
          </cell>
        </row>
        <row r="4144">
          <cell r="A4144" t="str">
            <v>ST01</v>
          </cell>
        </row>
        <row r="4145">
          <cell r="A4145" t="str">
            <v>ST01</v>
          </cell>
        </row>
        <row r="4146">
          <cell r="A4146" t="str">
            <v>ST01</v>
          </cell>
        </row>
        <row r="4147">
          <cell r="A4147" t="str">
            <v>ST01</v>
          </cell>
        </row>
        <row r="4148">
          <cell r="A4148" t="str">
            <v>ST01</v>
          </cell>
        </row>
        <row r="4149">
          <cell r="A4149" t="str">
            <v>ST01</v>
          </cell>
        </row>
        <row r="4150">
          <cell r="A4150" t="str">
            <v>ST01</v>
          </cell>
        </row>
        <row r="4151">
          <cell r="A4151" t="str">
            <v>ST01</v>
          </cell>
        </row>
        <row r="4152">
          <cell r="A4152" t="str">
            <v>ST01</v>
          </cell>
        </row>
        <row r="4153">
          <cell r="A4153" t="str">
            <v>ST01</v>
          </cell>
        </row>
        <row r="4154">
          <cell r="A4154" t="str">
            <v>ST01</v>
          </cell>
        </row>
        <row r="4155">
          <cell r="A4155" t="str">
            <v>ST01</v>
          </cell>
        </row>
        <row r="4156">
          <cell r="A4156" t="str">
            <v>ST01</v>
          </cell>
        </row>
        <row r="4157">
          <cell r="A4157" t="str">
            <v>ST01</v>
          </cell>
        </row>
        <row r="4158">
          <cell r="A4158" t="str">
            <v>ST01</v>
          </cell>
        </row>
        <row r="4159">
          <cell r="A4159" t="str">
            <v>ST01</v>
          </cell>
        </row>
        <row r="4160">
          <cell r="A4160" t="str">
            <v>ST01</v>
          </cell>
        </row>
        <row r="4161">
          <cell r="A4161" t="str">
            <v>ST01</v>
          </cell>
        </row>
        <row r="4162">
          <cell r="A4162" t="str">
            <v>ST01</v>
          </cell>
        </row>
        <row r="4163">
          <cell r="A4163" t="str">
            <v>ST01</v>
          </cell>
        </row>
        <row r="4164">
          <cell r="A4164" t="str">
            <v>ST01</v>
          </cell>
        </row>
        <row r="4165">
          <cell r="A4165" t="str">
            <v>ST01</v>
          </cell>
        </row>
        <row r="4166">
          <cell r="A4166" t="str">
            <v>ST01</v>
          </cell>
        </row>
        <row r="4167">
          <cell r="A4167" t="str">
            <v>ST01</v>
          </cell>
        </row>
        <row r="4168">
          <cell r="A4168" t="str">
            <v>ST01</v>
          </cell>
        </row>
        <row r="4169">
          <cell r="A4169" t="str">
            <v>ST01</v>
          </cell>
        </row>
        <row r="4170">
          <cell r="A4170" t="str">
            <v>ST01</v>
          </cell>
        </row>
        <row r="4171">
          <cell r="A4171" t="str">
            <v>ST01</v>
          </cell>
        </row>
        <row r="4172">
          <cell r="A4172" t="str">
            <v>ST01</v>
          </cell>
        </row>
        <row r="4173">
          <cell r="A4173" t="str">
            <v>ST01</v>
          </cell>
        </row>
        <row r="4174">
          <cell r="A4174" t="str">
            <v>ST01</v>
          </cell>
        </row>
        <row r="4175">
          <cell r="A4175" t="str">
            <v>ST01</v>
          </cell>
        </row>
        <row r="4176">
          <cell r="A4176" t="str">
            <v>ST01</v>
          </cell>
        </row>
        <row r="4177">
          <cell r="A4177" t="str">
            <v>ST01</v>
          </cell>
        </row>
        <row r="4178">
          <cell r="A4178" t="str">
            <v>ST01</v>
          </cell>
        </row>
        <row r="4179">
          <cell r="A4179" t="str">
            <v>ST01</v>
          </cell>
        </row>
        <row r="4180">
          <cell r="A4180" t="str">
            <v>ST01</v>
          </cell>
        </row>
        <row r="4181">
          <cell r="A4181" t="str">
            <v>ST01</v>
          </cell>
        </row>
        <row r="4182">
          <cell r="A4182" t="str">
            <v>ST01</v>
          </cell>
        </row>
        <row r="4183">
          <cell r="A4183" t="str">
            <v>ST01</v>
          </cell>
        </row>
        <row r="4184">
          <cell r="A4184" t="str">
            <v>ST01</v>
          </cell>
        </row>
        <row r="4185">
          <cell r="A4185" t="str">
            <v>ST01</v>
          </cell>
        </row>
        <row r="4186">
          <cell r="A4186" t="str">
            <v>ST01</v>
          </cell>
        </row>
        <row r="4187">
          <cell r="A4187" t="str">
            <v>ST01</v>
          </cell>
        </row>
        <row r="4188">
          <cell r="A4188" t="str">
            <v>ST01</v>
          </cell>
        </row>
        <row r="4189">
          <cell r="A4189" t="str">
            <v>ST01</v>
          </cell>
        </row>
        <row r="4190">
          <cell r="A4190" t="str">
            <v>ST01</v>
          </cell>
        </row>
        <row r="4191">
          <cell r="A4191" t="str">
            <v>ST01</v>
          </cell>
        </row>
        <row r="4192">
          <cell r="A4192" t="str">
            <v>ST01</v>
          </cell>
        </row>
        <row r="4193">
          <cell r="A4193" t="str">
            <v>ST01</v>
          </cell>
        </row>
        <row r="4194">
          <cell r="A4194" t="str">
            <v>ST01</v>
          </cell>
        </row>
        <row r="4195">
          <cell r="A4195" t="str">
            <v>ST01</v>
          </cell>
        </row>
        <row r="4196">
          <cell r="A4196" t="str">
            <v>ST01</v>
          </cell>
        </row>
        <row r="4197">
          <cell r="A4197" t="str">
            <v>ST01</v>
          </cell>
        </row>
        <row r="4198">
          <cell r="A4198" t="str">
            <v>ST01</v>
          </cell>
        </row>
        <row r="4199">
          <cell r="A4199" t="str">
            <v>ST01</v>
          </cell>
        </row>
        <row r="4200">
          <cell r="A4200" t="str">
            <v>ST01</v>
          </cell>
        </row>
        <row r="4201">
          <cell r="A4201" t="str">
            <v>ST01</v>
          </cell>
        </row>
        <row r="4202">
          <cell r="A4202" t="str">
            <v>ST01</v>
          </cell>
        </row>
        <row r="4203">
          <cell r="A4203" t="str">
            <v>ST01</v>
          </cell>
        </row>
        <row r="4204">
          <cell r="A4204" t="str">
            <v>ST01</v>
          </cell>
        </row>
        <row r="4205">
          <cell r="A4205" t="str">
            <v>ST01</v>
          </cell>
        </row>
        <row r="4206">
          <cell r="A4206" t="str">
            <v>ST01</v>
          </cell>
        </row>
        <row r="4207">
          <cell r="A4207" t="str">
            <v>ST01</v>
          </cell>
        </row>
        <row r="4208">
          <cell r="A4208" t="str">
            <v>ST01</v>
          </cell>
        </row>
        <row r="4209">
          <cell r="A4209" t="str">
            <v>ST01</v>
          </cell>
        </row>
        <row r="4210">
          <cell r="A4210" t="str">
            <v>ST01</v>
          </cell>
        </row>
        <row r="4211">
          <cell r="A4211" t="str">
            <v>ST01</v>
          </cell>
        </row>
        <row r="4212">
          <cell r="A4212" t="str">
            <v>ST01</v>
          </cell>
        </row>
        <row r="4213">
          <cell r="A4213" t="str">
            <v>ST01</v>
          </cell>
        </row>
        <row r="4214">
          <cell r="A4214" t="str">
            <v>ST01</v>
          </cell>
        </row>
        <row r="4215">
          <cell r="A4215" t="str">
            <v>ST01</v>
          </cell>
        </row>
        <row r="4216">
          <cell r="A4216" t="str">
            <v>ST01</v>
          </cell>
        </row>
        <row r="4217">
          <cell r="A4217" t="str">
            <v>ST01</v>
          </cell>
        </row>
        <row r="4218">
          <cell r="A4218" t="str">
            <v>ST01</v>
          </cell>
        </row>
        <row r="4219">
          <cell r="A4219" t="str">
            <v>ST01</v>
          </cell>
        </row>
        <row r="4220">
          <cell r="A4220" t="str">
            <v>ST01</v>
          </cell>
        </row>
        <row r="4221">
          <cell r="A4221" t="str">
            <v>ST01</v>
          </cell>
        </row>
        <row r="4222">
          <cell r="A4222" t="str">
            <v>ST01</v>
          </cell>
        </row>
        <row r="4223">
          <cell r="A4223" t="str">
            <v>ST01</v>
          </cell>
        </row>
        <row r="4224">
          <cell r="A4224" t="str">
            <v>ST01</v>
          </cell>
        </row>
        <row r="4225">
          <cell r="A4225" t="str">
            <v>ST01</v>
          </cell>
        </row>
        <row r="4226">
          <cell r="A4226" t="str">
            <v>ST01</v>
          </cell>
        </row>
        <row r="4227">
          <cell r="A4227" t="str">
            <v>ST01</v>
          </cell>
        </row>
        <row r="4228">
          <cell r="A4228" t="str">
            <v>ST01</v>
          </cell>
        </row>
        <row r="4229">
          <cell r="A4229" t="str">
            <v>ST01</v>
          </cell>
        </row>
        <row r="4230">
          <cell r="A4230" t="str">
            <v>ST01</v>
          </cell>
        </row>
        <row r="4231">
          <cell r="A4231" t="str">
            <v>ST01</v>
          </cell>
        </row>
        <row r="4232">
          <cell r="A4232" t="str">
            <v>ST01</v>
          </cell>
        </row>
        <row r="4233">
          <cell r="A4233" t="str">
            <v>ST01</v>
          </cell>
        </row>
        <row r="4234">
          <cell r="A4234" t="str">
            <v>ST01</v>
          </cell>
        </row>
        <row r="4235">
          <cell r="A4235" t="str">
            <v>ST01</v>
          </cell>
        </row>
        <row r="4236">
          <cell r="A4236" t="str">
            <v>ST01</v>
          </cell>
        </row>
        <row r="4237">
          <cell r="A4237" t="str">
            <v>ST01</v>
          </cell>
        </row>
        <row r="4238">
          <cell r="A4238" t="str">
            <v>ST01</v>
          </cell>
        </row>
        <row r="4239">
          <cell r="A4239" t="str">
            <v>ST01</v>
          </cell>
        </row>
        <row r="4240">
          <cell r="A4240" t="str">
            <v>ST01</v>
          </cell>
        </row>
        <row r="4241">
          <cell r="A4241" t="str">
            <v>ST01</v>
          </cell>
        </row>
        <row r="4242">
          <cell r="A4242" t="str">
            <v>ST01</v>
          </cell>
        </row>
        <row r="4243">
          <cell r="A4243" t="str">
            <v>ST01</v>
          </cell>
        </row>
        <row r="4244">
          <cell r="A4244" t="str">
            <v>ST01</v>
          </cell>
        </row>
        <row r="4245">
          <cell r="A4245" t="str">
            <v>ST01</v>
          </cell>
        </row>
        <row r="4246">
          <cell r="A4246" t="str">
            <v>ST01</v>
          </cell>
        </row>
        <row r="4247">
          <cell r="A4247" t="str">
            <v>ST01</v>
          </cell>
        </row>
        <row r="4248">
          <cell r="A4248" t="str">
            <v>ST01</v>
          </cell>
        </row>
        <row r="4249">
          <cell r="A4249" t="str">
            <v>ST01</v>
          </cell>
        </row>
        <row r="4250">
          <cell r="A4250" t="str">
            <v>ST01</v>
          </cell>
        </row>
        <row r="4251">
          <cell r="A4251" t="str">
            <v>ST01</v>
          </cell>
        </row>
        <row r="4252">
          <cell r="A4252" t="str">
            <v>ST01</v>
          </cell>
        </row>
        <row r="4253">
          <cell r="A4253" t="str">
            <v>ST01</v>
          </cell>
        </row>
        <row r="4254">
          <cell r="A4254" t="str">
            <v>ST01</v>
          </cell>
        </row>
        <row r="4255">
          <cell r="A4255" t="str">
            <v>ST01</v>
          </cell>
        </row>
        <row r="4256">
          <cell r="A4256" t="str">
            <v>ST01</v>
          </cell>
        </row>
        <row r="4257">
          <cell r="A4257" t="str">
            <v>ST01</v>
          </cell>
        </row>
        <row r="4258">
          <cell r="A4258" t="str">
            <v>ST01</v>
          </cell>
        </row>
        <row r="4259">
          <cell r="A4259" t="str">
            <v>ST01</v>
          </cell>
        </row>
        <row r="4260">
          <cell r="A4260" t="str">
            <v>ST01</v>
          </cell>
        </row>
        <row r="4261">
          <cell r="A4261" t="str">
            <v>ST01</v>
          </cell>
        </row>
        <row r="4262">
          <cell r="A4262" t="str">
            <v>ST01</v>
          </cell>
        </row>
        <row r="4263">
          <cell r="A4263" t="str">
            <v>ST01</v>
          </cell>
        </row>
        <row r="4264">
          <cell r="A4264" t="str">
            <v>ST01</v>
          </cell>
        </row>
        <row r="4265">
          <cell r="A4265" t="str">
            <v>ST01</v>
          </cell>
        </row>
        <row r="4266">
          <cell r="A4266" t="str">
            <v>ST01</v>
          </cell>
        </row>
        <row r="4267">
          <cell r="A4267" t="str">
            <v>ST01</v>
          </cell>
        </row>
        <row r="4268">
          <cell r="A4268" t="str">
            <v>ST01</v>
          </cell>
        </row>
        <row r="4269">
          <cell r="A4269" t="str">
            <v>ST01</v>
          </cell>
        </row>
        <row r="4270">
          <cell r="A4270" t="str">
            <v>ST01</v>
          </cell>
        </row>
        <row r="4271">
          <cell r="A4271" t="str">
            <v>ST01</v>
          </cell>
        </row>
        <row r="4272">
          <cell r="A4272" t="str">
            <v>ST01</v>
          </cell>
        </row>
        <row r="4273">
          <cell r="A4273" t="str">
            <v>ST01</v>
          </cell>
        </row>
        <row r="4274">
          <cell r="A4274" t="str">
            <v>ST01</v>
          </cell>
        </row>
        <row r="4275">
          <cell r="A4275" t="str">
            <v>ST01</v>
          </cell>
        </row>
        <row r="4276">
          <cell r="A4276" t="str">
            <v>ST01</v>
          </cell>
        </row>
        <row r="4277">
          <cell r="A4277" t="str">
            <v>ST01</v>
          </cell>
        </row>
        <row r="4278">
          <cell r="A4278" t="str">
            <v>ST01</v>
          </cell>
        </row>
        <row r="4279">
          <cell r="A4279" t="str">
            <v>ST01</v>
          </cell>
        </row>
        <row r="4280">
          <cell r="A4280" t="str">
            <v>ST01</v>
          </cell>
        </row>
        <row r="4281">
          <cell r="A4281" t="str">
            <v>ST01</v>
          </cell>
        </row>
        <row r="4282">
          <cell r="A4282" t="str">
            <v>ST01</v>
          </cell>
        </row>
        <row r="4283">
          <cell r="A4283" t="str">
            <v>ST01</v>
          </cell>
        </row>
        <row r="4284">
          <cell r="A4284" t="str">
            <v>ST01</v>
          </cell>
        </row>
        <row r="4285">
          <cell r="A4285" t="str">
            <v>ST01</v>
          </cell>
        </row>
        <row r="4286">
          <cell r="A4286" t="str">
            <v>ST01</v>
          </cell>
        </row>
        <row r="4287">
          <cell r="A4287" t="str">
            <v>ST01</v>
          </cell>
        </row>
        <row r="4288">
          <cell r="A4288" t="str">
            <v>ST01</v>
          </cell>
        </row>
        <row r="4289">
          <cell r="A4289" t="str">
            <v>ST01</v>
          </cell>
        </row>
        <row r="4290">
          <cell r="A4290" t="str">
            <v>ST01</v>
          </cell>
        </row>
        <row r="4291">
          <cell r="A4291" t="str">
            <v>ST01</v>
          </cell>
        </row>
        <row r="4292">
          <cell r="A4292" t="str">
            <v>ST01</v>
          </cell>
        </row>
        <row r="4293">
          <cell r="A4293" t="str">
            <v>ST01</v>
          </cell>
        </row>
        <row r="4294">
          <cell r="A4294" t="str">
            <v>ST01</v>
          </cell>
        </row>
        <row r="4295">
          <cell r="A4295" t="str">
            <v>ST01</v>
          </cell>
        </row>
        <row r="4296">
          <cell r="A4296" t="str">
            <v>ST01</v>
          </cell>
        </row>
        <row r="4297">
          <cell r="A4297" t="str">
            <v>ST01</v>
          </cell>
        </row>
        <row r="4298">
          <cell r="A4298" t="str">
            <v>ST01</v>
          </cell>
        </row>
        <row r="4299">
          <cell r="A4299" t="str">
            <v>ST01</v>
          </cell>
        </row>
        <row r="4300">
          <cell r="A4300" t="str">
            <v>ST01</v>
          </cell>
        </row>
        <row r="4301">
          <cell r="A4301" t="str">
            <v>ST01</v>
          </cell>
        </row>
        <row r="4302">
          <cell r="A4302" t="str">
            <v>ST01</v>
          </cell>
        </row>
        <row r="4303">
          <cell r="A4303" t="str">
            <v>ST01</v>
          </cell>
        </row>
        <row r="4304">
          <cell r="A4304" t="str">
            <v>ST01</v>
          </cell>
        </row>
        <row r="4305">
          <cell r="A4305" t="str">
            <v>ST01</v>
          </cell>
        </row>
        <row r="4306">
          <cell r="A4306" t="str">
            <v>ST01</v>
          </cell>
        </row>
        <row r="4307">
          <cell r="A4307" t="str">
            <v>ST01</v>
          </cell>
        </row>
        <row r="4308">
          <cell r="A4308" t="str">
            <v>ST01</v>
          </cell>
        </row>
        <row r="4309">
          <cell r="A4309" t="str">
            <v>ST01</v>
          </cell>
        </row>
        <row r="4310">
          <cell r="A4310" t="str">
            <v>ST01</v>
          </cell>
        </row>
        <row r="4311">
          <cell r="A4311" t="str">
            <v>ST01</v>
          </cell>
        </row>
        <row r="4312">
          <cell r="A4312" t="str">
            <v>ST01</v>
          </cell>
        </row>
        <row r="4313">
          <cell r="A4313" t="str">
            <v>ST01</v>
          </cell>
        </row>
        <row r="4314">
          <cell r="A4314" t="str">
            <v>ST01</v>
          </cell>
        </row>
        <row r="4315">
          <cell r="A4315" t="str">
            <v>ST01</v>
          </cell>
        </row>
        <row r="4316">
          <cell r="A4316" t="str">
            <v>ST01</v>
          </cell>
        </row>
        <row r="4317">
          <cell r="A4317" t="str">
            <v>ST01</v>
          </cell>
        </row>
        <row r="4318">
          <cell r="A4318" t="str">
            <v>ST01</v>
          </cell>
        </row>
        <row r="4319">
          <cell r="A4319" t="str">
            <v>ST01</v>
          </cell>
        </row>
        <row r="4320">
          <cell r="A4320" t="str">
            <v>ST01</v>
          </cell>
        </row>
        <row r="4321">
          <cell r="A4321" t="str">
            <v>ST01</v>
          </cell>
        </row>
        <row r="4322">
          <cell r="A4322" t="str">
            <v>ST01</v>
          </cell>
        </row>
        <row r="4323">
          <cell r="A4323" t="str">
            <v>ST01</v>
          </cell>
        </row>
        <row r="4324">
          <cell r="A4324" t="str">
            <v>ST01</v>
          </cell>
        </row>
        <row r="4325">
          <cell r="A4325" t="str">
            <v>ST01</v>
          </cell>
        </row>
        <row r="4326">
          <cell r="A4326" t="str">
            <v>ST01</v>
          </cell>
        </row>
        <row r="4327">
          <cell r="A4327" t="str">
            <v>ST01</v>
          </cell>
        </row>
        <row r="4328">
          <cell r="A4328" t="str">
            <v>ST01</v>
          </cell>
        </row>
        <row r="4329">
          <cell r="A4329" t="str">
            <v>ST01</v>
          </cell>
        </row>
        <row r="4330">
          <cell r="A4330" t="str">
            <v>ST01</v>
          </cell>
        </row>
        <row r="4331">
          <cell r="A4331" t="str">
            <v>ST01</v>
          </cell>
        </row>
        <row r="4332">
          <cell r="A4332" t="str">
            <v>ST01</v>
          </cell>
        </row>
        <row r="4333">
          <cell r="A4333" t="str">
            <v>ST01</v>
          </cell>
        </row>
        <row r="4334">
          <cell r="A4334" t="str">
            <v>ST01</v>
          </cell>
        </row>
        <row r="4335">
          <cell r="A4335" t="str">
            <v>ST01</v>
          </cell>
        </row>
        <row r="4336">
          <cell r="A4336" t="str">
            <v>ST01</v>
          </cell>
        </row>
        <row r="4337">
          <cell r="A4337" t="str">
            <v>ST01</v>
          </cell>
        </row>
        <row r="4338">
          <cell r="A4338" t="str">
            <v>ST01</v>
          </cell>
        </row>
        <row r="4339">
          <cell r="A4339" t="str">
            <v>ST01</v>
          </cell>
        </row>
        <row r="4340">
          <cell r="A4340" t="str">
            <v>ST01</v>
          </cell>
        </row>
        <row r="4341">
          <cell r="A4341" t="str">
            <v>ST01</v>
          </cell>
        </row>
        <row r="4342">
          <cell r="A4342" t="str">
            <v>ST01</v>
          </cell>
        </row>
        <row r="4343">
          <cell r="A4343" t="str">
            <v>ST01</v>
          </cell>
        </row>
        <row r="4344">
          <cell r="A4344" t="str">
            <v>ST01</v>
          </cell>
        </row>
        <row r="4345">
          <cell r="A4345" t="str">
            <v>ST01</v>
          </cell>
        </row>
        <row r="4346">
          <cell r="A4346" t="str">
            <v>ST01</v>
          </cell>
        </row>
        <row r="4347">
          <cell r="A4347" t="str">
            <v>ST01</v>
          </cell>
        </row>
        <row r="4348">
          <cell r="A4348" t="str">
            <v>ST01</v>
          </cell>
        </row>
        <row r="4349">
          <cell r="A4349" t="str">
            <v>ST01</v>
          </cell>
        </row>
        <row r="4350">
          <cell r="A4350" t="str">
            <v>ST01</v>
          </cell>
        </row>
        <row r="4351">
          <cell r="A4351" t="str">
            <v>ST01</v>
          </cell>
        </row>
        <row r="4352">
          <cell r="A4352" t="str">
            <v>ST01</v>
          </cell>
        </row>
        <row r="4353">
          <cell r="A4353" t="str">
            <v>ST01</v>
          </cell>
        </row>
        <row r="4354">
          <cell r="A4354" t="str">
            <v>ST01</v>
          </cell>
        </row>
        <row r="4355">
          <cell r="A4355" t="str">
            <v>ST01</v>
          </cell>
        </row>
        <row r="4356">
          <cell r="A4356" t="str">
            <v>ST01</v>
          </cell>
        </row>
        <row r="4357">
          <cell r="A4357" t="str">
            <v>ST01</v>
          </cell>
        </row>
        <row r="4358">
          <cell r="A4358" t="str">
            <v>ST01</v>
          </cell>
        </row>
        <row r="4359">
          <cell r="A4359" t="str">
            <v>ST01</v>
          </cell>
        </row>
        <row r="4360">
          <cell r="A4360" t="str">
            <v>ST01</v>
          </cell>
        </row>
        <row r="4361">
          <cell r="A4361" t="str">
            <v>ST01</v>
          </cell>
        </row>
        <row r="4362">
          <cell r="A4362" t="str">
            <v>ST01</v>
          </cell>
        </row>
        <row r="4363">
          <cell r="A4363" t="str">
            <v>ST01</v>
          </cell>
        </row>
        <row r="4364">
          <cell r="A4364" t="str">
            <v>ST01</v>
          </cell>
        </row>
        <row r="4365">
          <cell r="A4365" t="str">
            <v>ST01</v>
          </cell>
        </row>
        <row r="4366">
          <cell r="A4366" t="str">
            <v>ST01</v>
          </cell>
        </row>
        <row r="4367">
          <cell r="A4367" t="str">
            <v>ST01</v>
          </cell>
        </row>
        <row r="4368">
          <cell r="A4368" t="str">
            <v>ST01</v>
          </cell>
        </row>
        <row r="4369">
          <cell r="A4369" t="str">
            <v>ST01</v>
          </cell>
        </row>
        <row r="4370">
          <cell r="A4370" t="str">
            <v>ST01</v>
          </cell>
        </row>
        <row r="4371">
          <cell r="A4371" t="str">
            <v>ST01</v>
          </cell>
        </row>
        <row r="4372">
          <cell r="A4372" t="str">
            <v>ST01</v>
          </cell>
        </row>
        <row r="4373">
          <cell r="A4373" t="str">
            <v>ST01</v>
          </cell>
        </row>
        <row r="4374">
          <cell r="A4374" t="str">
            <v>ST01</v>
          </cell>
        </row>
        <row r="4375">
          <cell r="A4375" t="str">
            <v>ST01</v>
          </cell>
        </row>
        <row r="4376">
          <cell r="A4376" t="str">
            <v>ST01</v>
          </cell>
        </row>
        <row r="4377">
          <cell r="A4377" t="str">
            <v>ST01</v>
          </cell>
        </row>
        <row r="4378">
          <cell r="A4378" t="str">
            <v>ST01</v>
          </cell>
        </row>
        <row r="4379">
          <cell r="A4379" t="str">
            <v>ST01</v>
          </cell>
        </row>
        <row r="4380">
          <cell r="A4380" t="str">
            <v>ST01</v>
          </cell>
        </row>
        <row r="4381">
          <cell r="A4381" t="str">
            <v>ST01</v>
          </cell>
        </row>
        <row r="4382">
          <cell r="A4382" t="str">
            <v>ST01</v>
          </cell>
        </row>
        <row r="4383">
          <cell r="A4383" t="str">
            <v>ST01</v>
          </cell>
        </row>
        <row r="4384">
          <cell r="A4384" t="str">
            <v>ST01</v>
          </cell>
        </row>
        <row r="4385">
          <cell r="A4385" t="str">
            <v>ST01</v>
          </cell>
        </row>
        <row r="4386">
          <cell r="A4386" t="str">
            <v>ST01</v>
          </cell>
        </row>
        <row r="4387">
          <cell r="A4387" t="str">
            <v>ST01</v>
          </cell>
        </row>
        <row r="4388">
          <cell r="A4388" t="str">
            <v>ST01</v>
          </cell>
        </row>
        <row r="4389">
          <cell r="A4389" t="str">
            <v>ST01</v>
          </cell>
        </row>
        <row r="4390">
          <cell r="A4390" t="str">
            <v>ST01</v>
          </cell>
        </row>
        <row r="4391">
          <cell r="A4391" t="str">
            <v>ST01</v>
          </cell>
        </row>
        <row r="4392">
          <cell r="A4392" t="str">
            <v>ST01</v>
          </cell>
        </row>
        <row r="4393">
          <cell r="A4393" t="str">
            <v>ST01</v>
          </cell>
        </row>
        <row r="4394">
          <cell r="A4394" t="str">
            <v>ST01</v>
          </cell>
        </row>
        <row r="4395">
          <cell r="A4395" t="str">
            <v>ST01</v>
          </cell>
        </row>
        <row r="4396">
          <cell r="A4396" t="str">
            <v>ST01</v>
          </cell>
        </row>
        <row r="4397">
          <cell r="A4397" t="str">
            <v>ST01</v>
          </cell>
        </row>
        <row r="4398">
          <cell r="A4398" t="str">
            <v>ST01</v>
          </cell>
        </row>
        <row r="4399">
          <cell r="A4399" t="str">
            <v>ST01</v>
          </cell>
        </row>
        <row r="4400">
          <cell r="A4400" t="str">
            <v>ST01</v>
          </cell>
        </row>
        <row r="4401">
          <cell r="A4401" t="str">
            <v>ST01</v>
          </cell>
        </row>
        <row r="4402">
          <cell r="A4402" t="str">
            <v>ST01</v>
          </cell>
        </row>
        <row r="4403">
          <cell r="A4403" t="str">
            <v>ST01</v>
          </cell>
        </row>
        <row r="4404">
          <cell r="A4404" t="str">
            <v>ST01</v>
          </cell>
        </row>
        <row r="4405">
          <cell r="A4405" t="str">
            <v>ST01</v>
          </cell>
        </row>
        <row r="4406">
          <cell r="A4406" t="str">
            <v>ST01</v>
          </cell>
        </row>
        <row r="4407">
          <cell r="A4407" t="str">
            <v>ST01</v>
          </cell>
        </row>
        <row r="4408">
          <cell r="A4408" t="str">
            <v>ST01</v>
          </cell>
        </row>
        <row r="4409">
          <cell r="A4409" t="str">
            <v>ST01</v>
          </cell>
        </row>
        <row r="4410">
          <cell r="A4410" t="str">
            <v>ST01</v>
          </cell>
        </row>
        <row r="4411">
          <cell r="A4411" t="str">
            <v>ST01</v>
          </cell>
        </row>
        <row r="4412">
          <cell r="A4412" t="str">
            <v>ST01</v>
          </cell>
        </row>
        <row r="4413">
          <cell r="A4413" t="str">
            <v>ST01</v>
          </cell>
        </row>
        <row r="4414">
          <cell r="A4414" t="str">
            <v>ST01</v>
          </cell>
        </row>
        <row r="4415">
          <cell r="A4415" t="str">
            <v>ST01</v>
          </cell>
        </row>
        <row r="4416">
          <cell r="A4416" t="str">
            <v>ST01</v>
          </cell>
        </row>
        <row r="4417">
          <cell r="A4417" t="str">
            <v>ST01</v>
          </cell>
        </row>
        <row r="4418">
          <cell r="A4418" t="str">
            <v>ST01</v>
          </cell>
        </row>
        <row r="4419">
          <cell r="A4419" t="str">
            <v>ST01</v>
          </cell>
        </row>
        <row r="4420">
          <cell r="A4420" t="str">
            <v>ST01</v>
          </cell>
        </row>
        <row r="4421">
          <cell r="A4421" t="str">
            <v>ST01</v>
          </cell>
        </row>
        <row r="4422">
          <cell r="A4422" t="str">
            <v>ST01</v>
          </cell>
        </row>
        <row r="4423">
          <cell r="A4423" t="str">
            <v>ST01</v>
          </cell>
        </row>
        <row r="4424">
          <cell r="A4424" t="str">
            <v>ST01</v>
          </cell>
        </row>
        <row r="4425">
          <cell r="A4425" t="str">
            <v>ST01</v>
          </cell>
        </row>
        <row r="4426">
          <cell r="A4426" t="str">
            <v>ST01</v>
          </cell>
        </row>
        <row r="4427">
          <cell r="A4427" t="str">
            <v>ST01</v>
          </cell>
        </row>
        <row r="4428">
          <cell r="A4428" t="str">
            <v>ST01</v>
          </cell>
        </row>
        <row r="4429">
          <cell r="A4429" t="str">
            <v>ST01</v>
          </cell>
        </row>
        <row r="4430">
          <cell r="A4430" t="str">
            <v>ST01</v>
          </cell>
        </row>
        <row r="4431">
          <cell r="A4431" t="str">
            <v>ST01</v>
          </cell>
        </row>
        <row r="4432">
          <cell r="A4432" t="str">
            <v>ST01</v>
          </cell>
        </row>
        <row r="4433">
          <cell r="A4433" t="str">
            <v>ST01</v>
          </cell>
        </row>
        <row r="4434">
          <cell r="A4434" t="str">
            <v>ST01</v>
          </cell>
        </row>
        <row r="4435">
          <cell r="A4435" t="str">
            <v>ST01</v>
          </cell>
        </row>
        <row r="4436">
          <cell r="A4436" t="str">
            <v>ST01</v>
          </cell>
        </row>
        <row r="4437">
          <cell r="A4437" t="str">
            <v>ST01</v>
          </cell>
        </row>
        <row r="4438">
          <cell r="A4438" t="str">
            <v>ST01</v>
          </cell>
        </row>
        <row r="4439">
          <cell r="A4439" t="str">
            <v>ST01</v>
          </cell>
        </row>
        <row r="4440">
          <cell r="A4440" t="str">
            <v>ST01</v>
          </cell>
        </row>
        <row r="4441">
          <cell r="A4441" t="str">
            <v>ST01</v>
          </cell>
        </row>
        <row r="4442">
          <cell r="A4442" t="str">
            <v>ST01</v>
          </cell>
        </row>
        <row r="4443">
          <cell r="A4443" t="str">
            <v>ST01</v>
          </cell>
        </row>
        <row r="4444">
          <cell r="A4444" t="str">
            <v>ST01</v>
          </cell>
        </row>
        <row r="4445">
          <cell r="A4445" t="str">
            <v>ST01</v>
          </cell>
        </row>
        <row r="4446">
          <cell r="A4446" t="str">
            <v>ST01</v>
          </cell>
        </row>
        <row r="4447">
          <cell r="A4447" t="str">
            <v>ST01</v>
          </cell>
        </row>
        <row r="4448">
          <cell r="A4448" t="str">
            <v>ST01</v>
          </cell>
        </row>
        <row r="4449">
          <cell r="A4449" t="str">
            <v>ST01</v>
          </cell>
        </row>
        <row r="4450">
          <cell r="A4450" t="str">
            <v>ST01</v>
          </cell>
        </row>
        <row r="4451">
          <cell r="A4451" t="str">
            <v>ST01</v>
          </cell>
        </row>
        <row r="4452">
          <cell r="A4452" t="str">
            <v>ST01</v>
          </cell>
        </row>
        <row r="4453">
          <cell r="A4453" t="str">
            <v>ST01</v>
          </cell>
        </row>
        <row r="4454">
          <cell r="A4454" t="str">
            <v>ST01</v>
          </cell>
        </row>
        <row r="4455">
          <cell r="A4455" t="str">
            <v>ST01</v>
          </cell>
        </row>
        <row r="4456">
          <cell r="A4456" t="str">
            <v>ST01</v>
          </cell>
        </row>
        <row r="4457">
          <cell r="A4457" t="str">
            <v>ST01</v>
          </cell>
        </row>
        <row r="4458">
          <cell r="A4458" t="str">
            <v>ST01</v>
          </cell>
        </row>
        <row r="4459">
          <cell r="A4459" t="str">
            <v>ST01</v>
          </cell>
        </row>
        <row r="4460">
          <cell r="A4460" t="str">
            <v>ST01</v>
          </cell>
        </row>
        <row r="4461">
          <cell r="A4461" t="str">
            <v>ST01</v>
          </cell>
        </row>
        <row r="4462">
          <cell r="A4462" t="str">
            <v>ST01</v>
          </cell>
        </row>
        <row r="4463">
          <cell r="A4463" t="str">
            <v>ST01</v>
          </cell>
        </row>
        <row r="4464">
          <cell r="A4464" t="str">
            <v>ST01</v>
          </cell>
        </row>
        <row r="4465">
          <cell r="A4465" t="str">
            <v>ST01</v>
          </cell>
        </row>
        <row r="4466">
          <cell r="A4466" t="str">
            <v>ST01</v>
          </cell>
        </row>
        <row r="4467">
          <cell r="A4467" t="str">
            <v>ST01</v>
          </cell>
        </row>
        <row r="4468">
          <cell r="A4468" t="str">
            <v>ST01</v>
          </cell>
        </row>
        <row r="4469">
          <cell r="A4469" t="str">
            <v>ST01</v>
          </cell>
        </row>
        <row r="4470">
          <cell r="A4470" t="str">
            <v>ST01</v>
          </cell>
        </row>
        <row r="4471">
          <cell r="A4471" t="str">
            <v>ST01</v>
          </cell>
        </row>
        <row r="4472">
          <cell r="A4472" t="str">
            <v>ST01</v>
          </cell>
        </row>
        <row r="4473">
          <cell r="A4473" t="str">
            <v>ST01</v>
          </cell>
        </row>
        <row r="4474">
          <cell r="A4474" t="str">
            <v>ST01</v>
          </cell>
        </row>
        <row r="4475">
          <cell r="A4475" t="str">
            <v>ST01</v>
          </cell>
        </row>
        <row r="4476">
          <cell r="A4476" t="str">
            <v>ST01</v>
          </cell>
        </row>
        <row r="4477">
          <cell r="A4477" t="str">
            <v>ST01</v>
          </cell>
        </row>
        <row r="4478">
          <cell r="A4478" t="str">
            <v>ST01</v>
          </cell>
        </row>
        <row r="4479">
          <cell r="A4479" t="str">
            <v>ST01</v>
          </cell>
        </row>
        <row r="4480">
          <cell r="A4480" t="str">
            <v>ST01</v>
          </cell>
        </row>
        <row r="4481">
          <cell r="A4481" t="str">
            <v>ST01</v>
          </cell>
        </row>
        <row r="4482">
          <cell r="A4482" t="str">
            <v>ST01</v>
          </cell>
        </row>
        <row r="4483">
          <cell r="A4483" t="str">
            <v>ST01</v>
          </cell>
        </row>
        <row r="4484">
          <cell r="A4484" t="str">
            <v>ST01</v>
          </cell>
        </row>
        <row r="4485">
          <cell r="A4485" t="str">
            <v>ST01</v>
          </cell>
        </row>
        <row r="4486">
          <cell r="A4486" t="str">
            <v>ST01</v>
          </cell>
        </row>
        <row r="4487">
          <cell r="A4487" t="str">
            <v>ST01</v>
          </cell>
        </row>
        <row r="4488">
          <cell r="A4488" t="str">
            <v>ST01</v>
          </cell>
        </row>
        <row r="4489">
          <cell r="A4489" t="str">
            <v>ST01</v>
          </cell>
        </row>
        <row r="4490">
          <cell r="A4490" t="str">
            <v>ST01</v>
          </cell>
        </row>
        <row r="4491">
          <cell r="A4491" t="str">
            <v>ST01</v>
          </cell>
        </row>
        <row r="4492">
          <cell r="A4492" t="str">
            <v>ST01</v>
          </cell>
        </row>
        <row r="4493">
          <cell r="A4493" t="str">
            <v>ST01</v>
          </cell>
        </row>
        <row r="4494">
          <cell r="A4494" t="str">
            <v>ST01</v>
          </cell>
        </row>
        <row r="4495">
          <cell r="A4495" t="str">
            <v>ST01</v>
          </cell>
        </row>
        <row r="4496">
          <cell r="A4496" t="str">
            <v>ST01</v>
          </cell>
        </row>
        <row r="4497">
          <cell r="A4497" t="str">
            <v>ST01</v>
          </cell>
        </row>
        <row r="4498">
          <cell r="A4498" t="str">
            <v>ST01</v>
          </cell>
        </row>
        <row r="4499">
          <cell r="A4499" t="str">
            <v>ST01</v>
          </cell>
        </row>
        <row r="4500">
          <cell r="A4500" t="str">
            <v>ST01</v>
          </cell>
        </row>
        <row r="4501">
          <cell r="A4501" t="str">
            <v>ST01</v>
          </cell>
        </row>
        <row r="4502">
          <cell r="A4502" t="str">
            <v>ST01</v>
          </cell>
        </row>
        <row r="4503">
          <cell r="A4503" t="str">
            <v>ST01</v>
          </cell>
        </row>
        <row r="4504">
          <cell r="A4504" t="str">
            <v>ST01</v>
          </cell>
        </row>
        <row r="4505">
          <cell r="A4505" t="str">
            <v>ST01</v>
          </cell>
        </row>
        <row r="4506">
          <cell r="A4506" t="str">
            <v>ST01</v>
          </cell>
        </row>
        <row r="4507">
          <cell r="A4507" t="str">
            <v>ST01</v>
          </cell>
        </row>
        <row r="4508">
          <cell r="A4508" t="str">
            <v>ST01</v>
          </cell>
        </row>
        <row r="4509">
          <cell r="A4509" t="str">
            <v>ST01</v>
          </cell>
        </row>
        <row r="4510">
          <cell r="A4510" t="str">
            <v>ST01</v>
          </cell>
        </row>
        <row r="4511">
          <cell r="A4511" t="str">
            <v>ST01</v>
          </cell>
        </row>
        <row r="4512">
          <cell r="A4512" t="str">
            <v>ST01</v>
          </cell>
        </row>
        <row r="4513">
          <cell r="A4513" t="str">
            <v>ST01</v>
          </cell>
        </row>
        <row r="4514">
          <cell r="A4514" t="str">
            <v>ST01</v>
          </cell>
        </row>
        <row r="4515">
          <cell r="A4515" t="str">
            <v>ST01</v>
          </cell>
        </row>
        <row r="4516">
          <cell r="A4516" t="str">
            <v>ST01</v>
          </cell>
        </row>
        <row r="4517">
          <cell r="A4517" t="str">
            <v>ST01</v>
          </cell>
        </row>
        <row r="4518">
          <cell r="A4518" t="str">
            <v>ST01</v>
          </cell>
        </row>
        <row r="4519">
          <cell r="A4519" t="str">
            <v>ST01</v>
          </cell>
        </row>
        <row r="4520">
          <cell r="A4520" t="str">
            <v>ST01</v>
          </cell>
        </row>
        <row r="4521">
          <cell r="A4521" t="str">
            <v>ST01</v>
          </cell>
        </row>
        <row r="4522">
          <cell r="A4522" t="str">
            <v>ST01</v>
          </cell>
        </row>
        <row r="4523">
          <cell r="A4523" t="str">
            <v>ST01</v>
          </cell>
        </row>
        <row r="4524">
          <cell r="A4524" t="str">
            <v>ST01</v>
          </cell>
        </row>
        <row r="4525">
          <cell r="A4525" t="str">
            <v>ST01</v>
          </cell>
        </row>
        <row r="4526">
          <cell r="A4526" t="str">
            <v>ST01</v>
          </cell>
        </row>
        <row r="4527">
          <cell r="A4527" t="str">
            <v>ST01</v>
          </cell>
        </row>
        <row r="4528">
          <cell r="A4528" t="str">
            <v>ST01</v>
          </cell>
        </row>
        <row r="4529">
          <cell r="A4529" t="str">
            <v>ST01</v>
          </cell>
        </row>
        <row r="4530">
          <cell r="A4530" t="str">
            <v>ST01</v>
          </cell>
        </row>
        <row r="4531">
          <cell r="A4531" t="str">
            <v>ST01</v>
          </cell>
        </row>
        <row r="4532">
          <cell r="A4532" t="str">
            <v>ST01</v>
          </cell>
        </row>
        <row r="4533">
          <cell r="A4533" t="str">
            <v>ST01</v>
          </cell>
        </row>
        <row r="4534">
          <cell r="A4534" t="str">
            <v>ST01</v>
          </cell>
        </row>
        <row r="4535">
          <cell r="A4535" t="str">
            <v>ST01</v>
          </cell>
        </row>
        <row r="4536">
          <cell r="A4536" t="str">
            <v>ST01</v>
          </cell>
        </row>
        <row r="4537">
          <cell r="A4537" t="str">
            <v>ST01</v>
          </cell>
        </row>
        <row r="4538">
          <cell r="A4538" t="str">
            <v>ST01</v>
          </cell>
        </row>
        <row r="4539">
          <cell r="A4539" t="str">
            <v>ST01</v>
          </cell>
        </row>
        <row r="4540">
          <cell r="A4540" t="str">
            <v>ST01</v>
          </cell>
        </row>
        <row r="4541">
          <cell r="A4541" t="str">
            <v>ST01</v>
          </cell>
        </row>
        <row r="4542">
          <cell r="A4542" t="str">
            <v>ST01</v>
          </cell>
        </row>
        <row r="4543">
          <cell r="A4543" t="str">
            <v>ST01</v>
          </cell>
        </row>
        <row r="4544">
          <cell r="A4544" t="str">
            <v>ST01</v>
          </cell>
        </row>
        <row r="4545">
          <cell r="A4545" t="str">
            <v>ST01</v>
          </cell>
        </row>
        <row r="4546">
          <cell r="A4546" t="str">
            <v>ST01</v>
          </cell>
        </row>
        <row r="4547">
          <cell r="A4547" t="str">
            <v>ST01</v>
          </cell>
        </row>
        <row r="4548">
          <cell r="A4548" t="str">
            <v>ST01</v>
          </cell>
        </row>
        <row r="4549">
          <cell r="A4549" t="str">
            <v>ST01</v>
          </cell>
        </row>
        <row r="4550">
          <cell r="A4550" t="str">
            <v>ST01</v>
          </cell>
        </row>
        <row r="4551">
          <cell r="A4551" t="str">
            <v>ST01</v>
          </cell>
        </row>
        <row r="4552">
          <cell r="A4552" t="str">
            <v>ST01</v>
          </cell>
        </row>
        <row r="4553">
          <cell r="A4553" t="str">
            <v>ST01</v>
          </cell>
        </row>
        <row r="4554">
          <cell r="A4554" t="str">
            <v>ST01</v>
          </cell>
        </row>
        <row r="4555">
          <cell r="A4555" t="str">
            <v>ST01</v>
          </cell>
        </row>
        <row r="4556">
          <cell r="A4556" t="str">
            <v>ST01</v>
          </cell>
        </row>
        <row r="4557">
          <cell r="A4557" t="str">
            <v>ST01</v>
          </cell>
        </row>
        <row r="4558">
          <cell r="A4558" t="str">
            <v>ST01</v>
          </cell>
        </row>
        <row r="4559">
          <cell r="A4559" t="str">
            <v>ST01</v>
          </cell>
        </row>
        <row r="4560">
          <cell r="A4560" t="str">
            <v>ST01</v>
          </cell>
        </row>
        <row r="4561">
          <cell r="A4561" t="str">
            <v>ST01</v>
          </cell>
        </row>
        <row r="4562">
          <cell r="A4562" t="str">
            <v>ST01</v>
          </cell>
        </row>
        <row r="4563">
          <cell r="A4563" t="str">
            <v>ST01</v>
          </cell>
        </row>
        <row r="4564">
          <cell r="A4564" t="str">
            <v>ST01</v>
          </cell>
        </row>
        <row r="4565">
          <cell r="A4565" t="str">
            <v>ST01</v>
          </cell>
        </row>
        <row r="4566">
          <cell r="A4566" t="str">
            <v>ST01</v>
          </cell>
        </row>
        <row r="4567">
          <cell r="A4567" t="str">
            <v>ST01</v>
          </cell>
        </row>
        <row r="4568">
          <cell r="A4568" t="str">
            <v>ST01</v>
          </cell>
        </row>
        <row r="4569">
          <cell r="A4569" t="str">
            <v>ST01</v>
          </cell>
        </row>
        <row r="4570">
          <cell r="A4570" t="str">
            <v>ST01</v>
          </cell>
        </row>
        <row r="4571">
          <cell r="A4571" t="str">
            <v>ST01</v>
          </cell>
        </row>
        <row r="4572">
          <cell r="A4572" t="str">
            <v>ST01</v>
          </cell>
        </row>
        <row r="4573">
          <cell r="A4573" t="str">
            <v>ST01</v>
          </cell>
        </row>
        <row r="4574">
          <cell r="A4574" t="str">
            <v>ST01</v>
          </cell>
        </row>
        <row r="4575">
          <cell r="A4575" t="str">
            <v>ST01</v>
          </cell>
        </row>
        <row r="4576">
          <cell r="A4576" t="str">
            <v>ST01</v>
          </cell>
        </row>
        <row r="4577">
          <cell r="A4577" t="str">
            <v>ST01</v>
          </cell>
        </row>
        <row r="4578">
          <cell r="A4578" t="str">
            <v>ST01</v>
          </cell>
        </row>
        <row r="4579">
          <cell r="A4579" t="str">
            <v>ST01</v>
          </cell>
        </row>
        <row r="4580">
          <cell r="A4580" t="str">
            <v>ST01</v>
          </cell>
        </row>
        <row r="4581">
          <cell r="A4581" t="str">
            <v>ST01</v>
          </cell>
        </row>
        <row r="4582">
          <cell r="A4582" t="str">
            <v>ST01</v>
          </cell>
        </row>
        <row r="4583">
          <cell r="A4583" t="str">
            <v>ST01</v>
          </cell>
        </row>
        <row r="4584">
          <cell r="A4584" t="str">
            <v>ST01</v>
          </cell>
        </row>
        <row r="4585">
          <cell r="A4585" t="str">
            <v>ST01</v>
          </cell>
        </row>
        <row r="4586">
          <cell r="A4586" t="str">
            <v>ST01</v>
          </cell>
        </row>
        <row r="4587">
          <cell r="A4587" t="str">
            <v>ST01</v>
          </cell>
        </row>
        <row r="4588">
          <cell r="A4588" t="str">
            <v>ST01</v>
          </cell>
        </row>
        <row r="4589">
          <cell r="A4589" t="str">
            <v>ST01</v>
          </cell>
        </row>
        <row r="4590">
          <cell r="A4590" t="str">
            <v>ST01</v>
          </cell>
        </row>
        <row r="4591">
          <cell r="A4591" t="str">
            <v>ST01</v>
          </cell>
        </row>
        <row r="4592">
          <cell r="A4592" t="str">
            <v>ST01</v>
          </cell>
        </row>
        <row r="4593">
          <cell r="A4593" t="str">
            <v>ST01</v>
          </cell>
        </row>
        <row r="4594">
          <cell r="A4594" t="str">
            <v>ST01</v>
          </cell>
        </row>
        <row r="4595">
          <cell r="A4595" t="str">
            <v>ST01</v>
          </cell>
        </row>
        <row r="4596">
          <cell r="A4596" t="str">
            <v>ST01</v>
          </cell>
        </row>
        <row r="4597">
          <cell r="A4597" t="str">
            <v>ST01</v>
          </cell>
        </row>
        <row r="4598">
          <cell r="A4598" t="str">
            <v>ST01</v>
          </cell>
        </row>
        <row r="4599">
          <cell r="A4599" t="str">
            <v>ST01</v>
          </cell>
        </row>
        <row r="4600">
          <cell r="A4600" t="str">
            <v>ST01</v>
          </cell>
        </row>
        <row r="4601">
          <cell r="A4601" t="str">
            <v>ST01</v>
          </cell>
        </row>
        <row r="4602">
          <cell r="A4602" t="str">
            <v>ST01</v>
          </cell>
        </row>
        <row r="4603">
          <cell r="A4603" t="str">
            <v>ST01</v>
          </cell>
        </row>
        <row r="4604">
          <cell r="A4604" t="str">
            <v>ST01</v>
          </cell>
        </row>
        <row r="4605">
          <cell r="A4605" t="str">
            <v>ST01</v>
          </cell>
        </row>
        <row r="4606">
          <cell r="A4606" t="str">
            <v>ST01</v>
          </cell>
        </row>
        <row r="4607">
          <cell r="A4607" t="str">
            <v>ST01</v>
          </cell>
        </row>
        <row r="4608">
          <cell r="A4608" t="str">
            <v>ST01</v>
          </cell>
        </row>
        <row r="4609">
          <cell r="A4609" t="str">
            <v>ST01</v>
          </cell>
        </row>
        <row r="4610">
          <cell r="A4610" t="str">
            <v>ST01</v>
          </cell>
        </row>
        <row r="4611">
          <cell r="A4611" t="str">
            <v>ST01</v>
          </cell>
        </row>
        <row r="4612">
          <cell r="A4612" t="str">
            <v>ST01</v>
          </cell>
        </row>
        <row r="4613">
          <cell r="A4613" t="str">
            <v>ST01</v>
          </cell>
        </row>
        <row r="4614">
          <cell r="A4614" t="str">
            <v>ST01</v>
          </cell>
        </row>
        <row r="4615">
          <cell r="A4615" t="str">
            <v>ST01</v>
          </cell>
        </row>
        <row r="4616">
          <cell r="A4616" t="str">
            <v>ST01</v>
          </cell>
        </row>
        <row r="4617">
          <cell r="A4617" t="str">
            <v>ST01</v>
          </cell>
        </row>
        <row r="4618">
          <cell r="A4618" t="str">
            <v>ST01</v>
          </cell>
        </row>
        <row r="4619">
          <cell r="A4619" t="str">
            <v>ST01</v>
          </cell>
        </row>
        <row r="4620">
          <cell r="A4620" t="str">
            <v>ST01</v>
          </cell>
        </row>
        <row r="4621">
          <cell r="A4621" t="str">
            <v>ST01</v>
          </cell>
        </row>
        <row r="4622">
          <cell r="A4622" t="str">
            <v>ST01</v>
          </cell>
        </row>
        <row r="4623">
          <cell r="A4623" t="str">
            <v>ST01</v>
          </cell>
        </row>
        <row r="4624">
          <cell r="A4624" t="str">
            <v>ST01</v>
          </cell>
        </row>
        <row r="4625">
          <cell r="A4625" t="str">
            <v>ST01</v>
          </cell>
        </row>
        <row r="4626">
          <cell r="A4626" t="str">
            <v>ST01</v>
          </cell>
        </row>
        <row r="4627">
          <cell r="A4627" t="str">
            <v>ST01</v>
          </cell>
        </row>
        <row r="4628">
          <cell r="A4628" t="str">
            <v>ST01</v>
          </cell>
        </row>
        <row r="4629">
          <cell r="A4629" t="str">
            <v>ST01</v>
          </cell>
        </row>
        <row r="4630">
          <cell r="A4630" t="str">
            <v>ST01</v>
          </cell>
        </row>
        <row r="4631">
          <cell r="A4631" t="str">
            <v>ST01</v>
          </cell>
        </row>
        <row r="4632">
          <cell r="A4632" t="str">
            <v>ST01</v>
          </cell>
        </row>
        <row r="4633">
          <cell r="A4633" t="str">
            <v>ST01</v>
          </cell>
        </row>
        <row r="4634">
          <cell r="A4634" t="str">
            <v>ST01</v>
          </cell>
        </row>
        <row r="4635">
          <cell r="A4635" t="str">
            <v>ST01</v>
          </cell>
        </row>
        <row r="4636">
          <cell r="A4636" t="str">
            <v>ST01</v>
          </cell>
        </row>
        <row r="4637">
          <cell r="A4637" t="str">
            <v>ST01</v>
          </cell>
        </row>
        <row r="4638">
          <cell r="A4638" t="str">
            <v>ST01</v>
          </cell>
        </row>
        <row r="4639">
          <cell r="A4639" t="str">
            <v>ST01</v>
          </cell>
        </row>
        <row r="4640">
          <cell r="A4640" t="str">
            <v>ST01</v>
          </cell>
        </row>
        <row r="4641">
          <cell r="A4641" t="str">
            <v>ST01</v>
          </cell>
        </row>
        <row r="4642">
          <cell r="A4642" t="str">
            <v>ST01</v>
          </cell>
        </row>
        <row r="4643">
          <cell r="A4643" t="str">
            <v>ST01</v>
          </cell>
        </row>
        <row r="4644">
          <cell r="A4644" t="str">
            <v>ST01</v>
          </cell>
        </row>
        <row r="4645">
          <cell r="A4645" t="str">
            <v>ST01</v>
          </cell>
        </row>
        <row r="4646">
          <cell r="A4646" t="str">
            <v>ST01</v>
          </cell>
        </row>
        <row r="4647">
          <cell r="A4647" t="str">
            <v>ST01</v>
          </cell>
        </row>
        <row r="4648">
          <cell r="A4648" t="str">
            <v>ST01</v>
          </cell>
        </row>
        <row r="4649">
          <cell r="A4649" t="str">
            <v>ST01</v>
          </cell>
        </row>
        <row r="4650">
          <cell r="A4650" t="str">
            <v>ST01</v>
          </cell>
        </row>
        <row r="4651">
          <cell r="A4651" t="str">
            <v>ST01</v>
          </cell>
        </row>
        <row r="4652">
          <cell r="A4652" t="str">
            <v>ST01</v>
          </cell>
        </row>
        <row r="4653">
          <cell r="A4653" t="str">
            <v>ST01</v>
          </cell>
        </row>
        <row r="4654">
          <cell r="A4654" t="str">
            <v>ST01</v>
          </cell>
        </row>
        <row r="4655">
          <cell r="A4655" t="str">
            <v>ST01</v>
          </cell>
        </row>
        <row r="4656">
          <cell r="A4656" t="str">
            <v>ST01</v>
          </cell>
        </row>
        <row r="4657">
          <cell r="A4657" t="str">
            <v>ST01</v>
          </cell>
        </row>
        <row r="4658">
          <cell r="A4658" t="str">
            <v>ST01</v>
          </cell>
        </row>
        <row r="4659">
          <cell r="A4659" t="str">
            <v>ST01</v>
          </cell>
        </row>
        <row r="4660">
          <cell r="A4660" t="str">
            <v>ST01</v>
          </cell>
        </row>
        <row r="4661">
          <cell r="A4661" t="str">
            <v>ST01</v>
          </cell>
        </row>
        <row r="4662">
          <cell r="A4662" t="str">
            <v>ST01</v>
          </cell>
        </row>
        <row r="4663">
          <cell r="A4663" t="str">
            <v>ST01</v>
          </cell>
        </row>
        <row r="4664">
          <cell r="A4664" t="str">
            <v>ST01</v>
          </cell>
        </row>
        <row r="4665">
          <cell r="A4665" t="str">
            <v>ST01</v>
          </cell>
        </row>
        <row r="4666">
          <cell r="A4666" t="str">
            <v>ST01</v>
          </cell>
        </row>
        <row r="4667">
          <cell r="A4667" t="str">
            <v>ST01</v>
          </cell>
        </row>
        <row r="4668">
          <cell r="A4668" t="str">
            <v>ST01</v>
          </cell>
        </row>
        <row r="4669">
          <cell r="A4669" t="str">
            <v>ST01</v>
          </cell>
        </row>
        <row r="4670">
          <cell r="A4670" t="str">
            <v>ST01</v>
          </cell>
        </row>
        <row r="4671">
          <cell r="A4671" t="str">
            <v>ST01</v>
          </cell>
        </row>
        <row r="4672">
          <cell r="A4672" t="str">
            <v>ST01</v>
          </cell>
        </row>
        <row r="4673">
          <cell r="A4673" t="str">
            <v>ST01</v>
          </cell>
        </row>
        <row r="4674">
          <cell r="A4674" t="str">
            <v>ST01</v>
          </cell>
        </row>
        <row r="4675">
          <cell r="A4675" t="str">
            <v>ST01</v>
          </cell>
        </row>
        <row r="4676">
          <cell r="A4676" t="str">
            <v>ST01</v>
          </cell>
        </row>
        <row r="4677">
          <cell r="A4677" t="str">
            <v>ST01</v>
          </cell>
        </row>
        <row r="4678">
          <cell r="A4678" t="str">
            <v>ST01</v>
          </cell>
        </row>
        <row r="4679">
          <cell r="A4679" t="str">
            <v>ST01</v>
          </cell>
        </row>
        <row r="4680">
          <cell r="A4680" t="str">
            <v>ST01</v>
          </cell>
        </row>
        <row r="4681">
          <cell r="A4681" t="str">
            <v>ST01</v>
          </cell>
        </row>
        <row r="4682">
          <cell r="A4682" t="str">
            <v>ST01</v>
          </cell>
        </row>
        <row r="4683">
          <cell r="A4683" t="str">
            <v>ST01</v>
          </cell>
        </row>
        <row r="4684">
          <cell r="A4684" t="str">
            <v>ST01</v>
          </cell>
        </row>
        <row r="4685">
          <cell r="A4685" t="str">
            <v>ST01</v>
          </cell>
        </row>
        <row r="4686">
          <cell r="A4686" t="str">
            <v>ST01</v>
          </cell>
        </row>
        <row r="4687">
          <cell r="A4687" t="str">
            <v>ST01</v>
          </cell>
        </row>
        <row r="4688">
          <cell r="A4688" t="str">
            <v>ST01</v>
          </cell>
        </row>
        <row r="4689">
          <cell r="A4689" t="str">
            <v>ST01</v>
          </cell>
        </row>
        <row r="4690">
          <cell r="A4690" t="str">
            <v>ST01</v>
          </cell>
        </row>
        <row r="4691">
          <cell r="A4691" t="str">
            <v>ST01</v>
          </cell>
        </row>
        <row r="4692">
          <cell r="A4692" t="str">
            <v>ST01</v>
          </cell>
        </row>
        <row r="4693">
          <cell r="A4693" t="str">
            <v>ST01</v>
          </cell>
        </row>
        <row r="4694">
          <cell r="A4694" t="str">
            <v>ST01</v>
          </cell>
        </row>
        <row r="4695">
          <cell r="A4695" t="str">
            <v>ST01</v>
          </cell>
        </row>
        <row r="4696">
          <cell r="A4696" t="str">
            <v>ST01</v>
          </cell>
        </row>
        <row r="4697">
          <cell r="A4697" t="str">
            <v>ST01</v>
          </cell>
        </row>
        <row r="4698">
          <cell r="A4698" t="str">
            <v>ST01</v>
          </cell>
        </row>
        <row r="4699">
          <cell r="A4699" t="str">
            <v>ST01</v>
          </cell>
        </row>
        <row r="4700">
          <cell r="A4700" t="str">
            <v>ST01</v>
          </cell>
        </row>
        <row r="4701">
          <cell r="A4701" t="str">
            <v>ST01</v>
          </cell>
        </row>
        <row r="4702">
          <cell r="A4702" t="str">
            <v>ST01</v>
          </cell>
        </row>
        <row r="4703">
          <cell r="A4703" t="str">
            <v>ST01</v>
          </cell>
        </row>
        <row r="4704">
          <cell r="A4704" t="str">
            <v>ST01</v>
          </cell>
        </row>
        <row r="4705">
          <cell r="A4705" t="str">
            <v>ST01</v>
          </cell>
        </row>
        <row r="4706">
          <cell r="A4706" t="str">
            <v>ST01</v>
          </cell>
        </row>
        <row r="4707">
          <cell r="A4707" t="str">
            <v>ST01</v>
          </cell>
        </row>
        <row r="4708">
          <cell r="A4708" t="str">
            <v>ST01</v>
          </cell>
        </row>
        <row r="4709">
          <cell r="A4709" t="str">
            <v>ST01</v>
          </cell>
        </row>
        <row r="4710">
          <cell r="A4710" t="str">
            <v>ST01</v>
          </cell>
        </row>
        <row r="4711">
          <cell r="A4711" t="str">
            <v>ST01</v>
          </cell>
        </row>
        <row r="4712">
          <cell r="A4712" t="str">
            <v>ST01</v>
          </cell>
        </row>
        <row r="4713">
          <cell r="A4713" t="str">
            <v>ST01</v>
          </cell>
        </row>
        <row r="4714">
          <cell r="A4714" t="str">
            <v>ST01</v>
          </cell>
        </row>
        <row r="4715">
          <cell r="A4715" t="str">
            <v>ST01</v>
          </cell>
        </row>
        <row r="4716">
          <cell r="A4716" t="str">
            <v>ST01</v>
          </cell>
        </row>
        <row r="4717">
          <cell r="A4717" t="str">
            <v>ST01</v>
          </cell>
        </row>
        <row r="4718">
          <cell r="A4718" t="str">
            <v>ST01</v>
          </cell>
        </row>
        <row r="4719">
          <cell r="A4719" t="str">
            <v>ST01</v>
          </cell>
        </row>
        <row r="4720">
          <cell r="A4720" t="str">
            <v>ST01</v>
          </cell>
        </row>
        <row r="4721">
          <cell r="A4721" t="str">
            <v>ST01</v>
          </cell>
        </row>
        <row r="4722">
          <cell r="A4722" t="str">
            <v>ST01</v>
          </cell>
        </row>
        <row r="4723">
          <cell r="A4723" t="str">
            <v>ST01</v>
          </cell>
        </row>
        <row r="4724">
          <cell r="A4724" t="str">
            <v>ST01</v>
          </cell>
        </row>
        <row r="4725">
          <cell r="A4725" t="str">
            <v>ST01</v>
          </cell>
        </row>
        <row r="4726">
          <cell r="A4726" t="str">
            <v>ST01</v>
          </cell>
        </row>
        <row r="4727">
          <cell r="A4727" t="str">
            <v>ST01</v>
          </cell>
        </row>
        <row r="4728">
          <cell r="A4728" t="str">
            <v>ST01</v>
          </cell>
        </row>
        <row r="4729">
          <cell r="A4729" t="str">
            <v>ST01</v>
          </cell>
        </row>
        <row r="4730">
          <cell r="A4730" t="str">
            <v>ST01</v>
          </cell>
        </row>
        <row r="4731">
          <cell r="A4731" t="str">
            <v>ST01</v>
          </cell>
        </row>
        <row r="4732">
          <cell r="A4732" t="str">
            <v>ST01</v>
          </cell>
        </row>
        <row r="4733">
          <cell r="A4733" t="str">
            <v>ST01</v>
          </cell>
        </row>
        <row r="4734">
          <cell r="A4734" t="str">
            <v>ST01</v>
          </cell>
        </row>
        <row r="4735">
          <cell r="A4735" t="str">
            <v>ST01</v>
          </cell>
        </row>
        <row r="4736">
          <cell r="A4736" t="str">
            <v>ST01</v>
          </cell>
        </row>
        <row r="4737">
          <cell r="A4737" t="str">
            <v>ST01</v>
          </cell>
        </row>
        <row r="4738">
          <cell r="A4738" t="str">
            <v>ST01</v>
          </cell>
        </row>
        <row r="4739">
          <cell r="A4739" t="str">
            <v>ST01</v>
          </cell>
        </row>
        <row r="4740">
          <cell r="A4740" t="str">
            <v>ST01</v>
          </cell>
        </row>
        <row r="4741">
          <cell r="A4741" t="str">
            <v>ST01</v>
          </cell>
        </row>
        <row r="4742">
          <cell r="A4742" t="str">
            <v>ST01</v>
          </cell>
        </row>
        <row r="4743">
          <cell r="A4743" t="str">
            <v>ST01</v>
          </cell>
        </row>
        <row r="4744">
          <cell r="A4744" t="str">
            <v>ST01</v>
          </cell>
        </row>
        <row r="4745">
          <cell r="A4745" t="str">
            <v>ST01</v>
          </cell>
        </row>
        <row r="4746">
          <cell r="A4746" t="str">
            <v>ST01</v>
          </cell>
        </row>
        <row r="4747">
          <cell r="A4747" t="str">
            <v>ST01</v>
          </cell>
        </row>
        <row r="4748">
          <cell r="A4748" t="str">
            <v>ST01</v>
          </cell>
        </row>
        <row r="4749">
          <cell r="A4749" t="str">
            <v>ST01</v>
          </cell>
        </row>
        <row r="4750">
          <cell r="A4750" t="str">
            <v>ST01</v>
          </cell>
        </row>
        <row r="4751">
          <cell r="A4751" t="str">
            <v>ST01</v>
          </cell>
        </row>
        <row r="4752">
          <cell r="A4752" t="str">
            <v>ST01</v>
          </cell>
        </row>
        <row r="4753">
          <cell r="A4753" t="str">
            <v>ST01</v>
          </cell>
        </row>
        <row r="4754">
          <cell r="A4754" t="str">
            <v>ST01</v>
          </cell>
        </row>
        <row r="4755">
          <cell r="A4755" t="str">
            <v>ST01</v>
          </cell>
        </row>
        <row r="4756">
          <cell r="A4756" t="str">
            <v>ST01</v>
          </cell>
        </row>
        <row r="4757">
          <cell r="A4757" t="str">
            <v>ST01</v>
          </cell>
        </row>
        <row r="4758">
          <cell r="A4758" t="str">
            <v>ST01</v>
          </cell>
        </row>
        <row r="4759">
          <cell r="A4759" t="str">
            <v>ST01</v>
          </cell>
        </row>
        <row r="4760">
          <cell r="A4760" t="str">
            <v>ST01</v>
          </cell>
        </row>
        <row r="4761">
          <cell r="A4761" t="str">
            <v>ST01</v>
          </cell>
        </row>
        <row r="4762">
          <cell r="A4762" t="str">
            <v>ST01</v>
          </cell>
        </row>
        <row r="4763">
          <cell r="A4763" t="str">
            <v>ST01</v>
          </cell>
        </row>
        <row r="4764">
          <cell r="A4764" t="str">
            <v>ST01</v>
          </cell>
        </row>
        <row r="4765">
          <cell r="A4765" t="str">
            <v>ST01</v>
          </cell>
        </row>
        <row r="4766">
          <cell r="A4766" t="str">
            <v>ST01</v>
          </cell>
        </row>
        <row r="4767">
          <cell r="A4767" t="str">
            <v>ST01</v>
          </cell>
        </row>
        <row r="4768">
          <cell r="A4768" t="str">
            <v>ST01</v>
          </cell>
        </row>
        <row r="4769">
          <cell r="A4769" t="str">
            <v>ST01</v>
          </cell>
        </row>
        <row r="4770">
          <cell r="A4770" t="str">
            <v>ST01</v>
          </cell>
        </row>
        <row r="4771">
          <cell r="A4771" t="str">
            <v>ST01</v>
          </cell>
        </row>
        <row r="4772">
          <cell r="A4772" t="str">
            <v>ST01</v>
          </cell>
        </row>
        <row r="4773">
          <cell r="A4773" t="str">
            <v>ST01</v>
          </cell>
        </row>
        <row r="4774">
          <cell r="A4774" t="str">
            <v>ST01</v>
          </cell>
        </row>
        <row r="4775">
          <cell r="A4775" t="str">
            <v>ST01</v>
          </cell>
        </row>
        <row r="4776">
          <cell r="A4776" t="str">
            <v>ST01</v>
          </cell>
        </row>
        <row r="4777">
          <cell r="A4777" t="str">
            <v>ST01</v>
          </cell>
        </row>
        <row r="4778">
          <cell r="A4778" t="str">
            <v>ST01</v>
          </cell>
        </row>
        <row r="4779">
          <cell r="A4779" t="str">
            <v>ST01</v>
          </cell>
        </row>
        <row r="4780">
          <cell r="A4780" t="str">
            <v>ST01</v>
          </cell>
        </row>
        <row r="4781">
          <cell r="A4781" t="str">
            <v>ST01</v>
          </cell>
        </row>
        <row r="4782">
          <cell r="A4782" t="str">
            <v>ST01</v>
          </cell>
        </row>
        <row r="4783">
          <cell r="A4783" t="str">
            <v>ST01</v>
          </cell>
        </row>
        <row r="4784">
          <cell r="A4784" t="str">
            <v>ST01</v>
          </cell>
        </row>
        <row r="4785">
          <cell r="A4785" t="str">
            <v>ST01</v>
          </cell>
        </row>
        <row r="4786">
          <cell r="A4786" t="str">
            <v>ST01</v>
          </cell>
        </row>
        <row r="4787">
          <cell r="A4787" t="str">
            <v>ST01</v>
          </cell>
        </row>
        <row r="4788">
          <cell r="A4788" t="str">
            <v>ST01</v>
          </cell>
        </row>
        <row r="4789">
          <cell r="A4789" t="str">
            <v>ST01</v>
          </cell>
        </row>
        <row r="4790">
          <cell r="A4790" t="str">
            <v>ST01</v>
          </cell>
        </row>
        <row r="4791">
          <cell r="A4791" t="str">
            <v>ST01</v>
          </cell>
        </row>
        <row r="4792">
          <cell r="A4792" t="str">
            <v>ST01</v>
          </cell>
        </row>
        <row r="4793">
          <cell r="A4793" t="str">
            <v>ST01</v>
          </cell>
        </row>
        <row r="4794">
          <cell r="A4794" t="str">
            <v>ST01</v>
          </cell>
        </row>
        <row r="4795">
          <cell r="A4795" t="str">
            <v>ST01</v>
          </cell>
        </row>
        <row r="4796">
          <cell r="A4796" t="str">
            <v>ST01</v>
          </cell>
        </row>
        <row r="4797">
          <cell r="A4797" t="str">
            <v>ST01</v>
          </cell>
        </row>
        <row r="4798">
          <cell r="A4798" t="str">
            <v>ST01</v>
          </cell>
        </row>
        <row r="4799">
          <cell r="A4799" t="str">
            <v>ST01</v>
          </cell>
        </row>
        <row r="4800">
          <cell r="A4800" t="str">
            <v>ST01</v>
          </cell>
        </row>
        <row r="4801">
          <cell r="A4801" t="str">
            <v>ST01</v>
          </cell>
        </row>
        <row r="4802">
          <cell r="A4802" t="str">
            <v>ST01</v>
          </cell>
        </row>
        <row r="4803">
          <cell r="A4803" t="str">
            <v>ST01</v>
          </cell>
        </row>
        <row r="4804">
          <cell r="A4804" t="str">
            <v>ST01</v>
          </cell>
        </row>
        <row r="4805">
          <cell r="A4805" t="str">
            <v>ST01</v>
          </cell>
        </row>
        <row r="4806">
          <cell r="A4806" t="str">
            <v>ST01</v>
          </cell>
        </row>
        <row r="4807">
          <cell r="A4807" t="str">
            <v>ST01</v>
          </cell>
        </row>
        <row r="4808">
          <cell r="A4808" t="str">
            <v>ST01</v>
          </cell>
        </row>
        <row r="4809">
          <cell r="A4809" t="str">
            <v>ST01</v>
          </cell>
        </row>
        <row r="4810">
          <cell r="A4810" t="str">
            <v>ST01</v>
          </cell>
        </row>
        <row r="4811">
          <cell r="A4811" t="str">
            <v>ST01</v>
          </cell>
        </row>
        <row r="4812">
          <cell r="A4812" t="str">
            <v>ST01</v>
          </cell>
        </row>
        <row r="4813">
          <cell r="A4813" t="str">
            <v>ST01</v>
          </cell>
        </row>
        <row r="4814">
          <cell r="A4814" t="str">
            <v>ST01</v>
          </cell>
        </row>
        <row r="4815">
          <cell r="A4815" t="str">
            <v>ST01</v>
          </cell>
        </row>
        <row r="4816">
          <cell r="A4816" t="str">
            <v>ST01</v>
          </cell>
        </row>
        <row r="4817">
          <cell r="A4817" t="str">
            <v>ST01</v>
          </cell>
        </row>
        <row r="4818">
          <cell r="A4818" t="str">
            <v>ST01</v>
          </cell>
        </row>
        <row r="4819">
          <cell r="A4819" t="str">
            <v>ST01</v>
          </cell>
        </row>
        <row r="4820">
          <cell r="A4820" t="str">
            <v>ST01</v>
          </cell>
        </row>
        <row r="4821">
          <cell r="A4821" t="str">
            <v>ST01</v>
          </cell>
        </row>
        <row r="4822">
          <cell r="A4822" t="str">
            <v>ST01</v>
          </cell>
        </row>
        <row r="4823">
          <cell r="A4823" t="str">
            <v>ST01</v>
          </cell>
        </row>
        <row r="4824">
          <cell r="A4824" t="str">
            <v>ST01</v>
          </cell>
        </row>
        <row r="4825">
          <cell r="A4825" t="str">
            <v>ST01</v>
          </cell>
        </row>
        <row r="4826">
          <cell r="A4826" t="str">
            <v>ST01</v>
          </cell>
        </row>
        <row r="4827">
          <cell r="A4827" t="str">
            <v>ST01</v>
          </cell>
        </row>
        <row r="4828">
          <cell r="A4828" t="str">
            <v>ST01</v>
          </cell>
        </row>
        <row r="4829">
          <cell r="A4829" t="str">
            <v>ST01</v>
          </cell>
        </row>
        <row r="4830">
          <cell r="A4830" t="str">
            <v>ST01</v>
          </cell>
        </row>
        <row r="4831">
          <cell r="A4831" t="str">
            <v>ST01</v>
          </cell>
        </row>
        <row r="4832">
          <cell r="A4832" t="str">
            <v>ST01</v>
          </cell>
        </row>
        <row r="4833">
          <cell r="A4833" t="str">
            <v>ST01</v>
          </cell>
        </row>
        <row r="4834">
          <cell r="A4834" t="str">
            <v>ST01</v>
          </cell>
        </row>
        <row r="4835">
          <cell r="A4835" t="str">
            <v>ST01</v>
          </cell>
        </row>
        <row r="4836">
          <cell r="A4836" t="str">
            <v>ST01</v>
          </cell>
        </row>
        <row r="4837">
          <cell r="A4837" t="str">
            <v>ST01</v>
          </cell>
        </row>
        <row r="4838">
          <cell r="A4838" t="str">
            <v>ST01</v>
          </cell>
        </row>
        <row r="4839">
          <cell r="A4839" t="str">
            <v>ST01</v>
          </cell>
        </row>
        <row r="4840">
          <cell r="A4840" t="str">
            <v>ST01</v>
          </cell>
        </row>
        <row r="4841">
          <cell r="A4841" t="str">
            <v>ST01</v>
          </cell>
        </row>
        <row r="4842">
          <cell r="A4842" t="str">
            <v>ST01</v>
          </cell>
        </row>
        <row r="4843">
          <cell r="A4843" t="str">
            <v>ST01</v>
          </cell>
        </row>
        <row r="4844">
          <cell r="A4844" t="str">
            <v>ST01</v>
          </cell>
        </row>
        <row r="4845">
          <cell r="A4845" t="str">
            <v>ST01</v>
          </cell>
        </row>
        <row r="4846">
          <cell r="A4846" t="str">
            <v>ST01</v>
          </cell>
        </row>
        <row r="4847">
          <cell r="A4847" t="str">
            <v>ST01</v>
          </cell>
        </row>
        <row r="4848">
          <cell r="A4848" t="str">
            <v>ST01</v>
          </cell>
        </row>
        <row r="4849">
          <cell r="A4849" t="str">
            <v>ST01</v>
          </cell>
        </row>
        <row r="4850">
          <cell r="A4850" t="str">
            <v>ST01</v>
          </cell>
        </row>
        <row r="4851">
          <cell r="A4851" t="str">
            <v>ST01</v>
          </cell>
        </row>
        <row r="4852">
          <cell r="A4852" t="str">
            <v>ST01</v>
          </cell>
        </row>
        <row r="4853">
          <cell r="A4853" t="str">
            <v>ST01</v>
          </cell>
        </row>
        <row r="4854">
          <cell r="A4854" t="str">
            <v>ST01</v>
          </cell>
        </row>
        <row r="4855">
          <cell r="A4855" t="str">
            <v>ST01</v>
          </cell>
        </row>
        <row r="4856">
          <cell r="A4856" t="str">
            <v>ST01</v>
          </cell>
        </row>
        <row r="4857">
          <cell r="A4857" t="str">
            <v>ST01</v>
          </cell>
        </row>
        <row r="4858">
          <cell r="A4858" t="str">
            <v>ST01</v>
          </cell>
        </row>
        <row r="4859">
          <cell r="A4859" t="str">
            <v>ST01</v>
          </cell>
        </row>
        <row r="4860">
          <cell r="A4860" t="str">
            <v>ST01</v>
          </cell>
        </row>
        <row r="4861">
          <cell r="A4861" t="str">
            <v>ST01</v>
          </cell>
        </row>
        <row r="4862">
          <cell r="A4862" t="str">
            <v>ST01</v>
          </cell>
        </row>
        <row r="4863">
          <cell r="A4863" t="str">
            <v>ST01</v>
          </cell>
        </row>
        <row r="4864">
          <cell r="A4864" t="str">
            <v>ST01</v>
          </cell>
        </row>
        <row r="4865">
          <cell r="A4865" t="str">
            <v>ST01</v>
          </cell>
        </row>
        <row r="4866">
          <cell r="A4866" t="str">
            <v>ST01</v>
          </cell>
        </row>
        <row r="4867">
          <cell r="A4867" t="str">
            <v>ST01</v>
          </cell>
        </row>
        <row r="4868">
          <cell r="A4868" t="str">
            <v>ST01</v>
          </cell>
        </row>
        <row r="4869">
          <cell r="A4869" t="str">
            <v>ST01</v>
          </cell>
        </row>
        <row r="4870">
          <cell r="A4870" t="str">
            <v>ST01</v>
          </cell>
        </row>
        <row r="4871">
          <cell r="A4871" t="str">
            <v>ST01</v>
          </cell>
        </row>
        <row r="4872">
          <cell r="A4872" t="str">
            <v>ST01</v>
          </cell>
        </row>
        <row r="4873">
          <cell r="A4873" t="str">
            <v>ST01</v>
          </cell>
        </row>
        <row r="4874">
          <cell r="A4874" t="str">
            <v>ST01</v>
          </cell>
        </row>
        <row r="4875">
          <cell r="A4875" t="str">
            <v>ST01</v>
          </cell>
        </row>
        <row r="4876">
          <cell r="A4876" t="str">
            <v>ST01</v>
          </cell>
        </row>
        <row r="4877">
          <cell r="A4877" t="str">
            <v>ST01</v>
          </cell>
        </row>
        <row r="4878">
          <cell r="A4878" t="str">
            <v>ST01</v>
          </cell>
        </row>
        <row r="4879">
          <cell r="A4879" t="str">
            <v>ST01</v>
          </cell>
        </row>
        <row r="4880">
          <cell r="A4880" t="str">
            <v>ST01</v>
          </cell>
        </row>
        <row r="4881">
          <cell r="A4881" t="str">
            <v>ST01</v>
          </cell>
        </row>
        <row r="4882">
          <cell r="A4882" t="str">
            <v>ST01</v>
          </cell>
        </row>
        <row r="4883">
          <cell r="A4883" t="str">
            <v>ST01</v>
          </cell>
        </row>
        <row r="4884">
          <cell r="A4884" t="str">
            <v>ST01</v>
          </cell>
        </row>
        <row r="4885">
          <cell r="A4885" t="str">
            <v>ST01</v>
          </cell>
        </row>
        <row r="4886">
          <cell r="A4886" t="str">
            <v>ST01</v>
          </cell>
        </row>
        <row r="4887">
          <cell r="A4887" t="str">
            <v>ST01</v>
          </cell>
        </row>
        <row r="4888">
          <cell r="A4888" t="str">
            <v>ST01</v>
          </cell>
        </row>
        <row r="4889">
          <cell r="A4889" t="str">
            <v>ST01</v>
          </cell>
        </row>
        <row r="4890">
          <cell r="A4890" t="str">
            <v>ST01</v>
          </cell>
        </row>
        <row r="4891">
          <cell r="A4891" t="str">
            <v>ST01</v>
          </cell>
        </row>
        <row r="4892">
          <cell r="A4892" t="str">
            <v>ST01</v>
          </cell>
        </row>
        <row r="4893">
          <cell r="A4893" t="str">
            <v>ST01</v>
          </cell>
        </row>
        <row r="4894">
          <cell r="A4894" t="str">
            <v>ST01</v>
          </cell>
        </row>
        <row r="4895">
          <cell r="A4895" t="str">
            <v>ST01</v>
          </cell>
        </row>
        <row r="4896">
          <cell r="A4896" t="str">
            <v>ST01</v>
          </cell>
        </row>
        <row r="4897">
          <cell r="A4897" t="str">
            <v>ST01</v>
          </cell>
        </row>
        <row r="4898">
          <cell r="A4898" t="str">
            <v>ST01</v>
          </cell>
        </row>
        <row r="4899">
          <cell r="A4899" t="str">
            <v>ST01</v>
          </cell>
        </row>
        <row r="4900">
          <cell r="A4900" t="str">
            <v>ST01</v>
          </cell>
        </row>
        <row r="4901">
          <cell r="A4901" t="str">
            <v>ST01</v>
          </cell>
        </row>
        <row r="4902">
          <cell r="A4902" t="str">
            <v>ST01</v>
          </cell>
        </row>
        <row r="4903">
          <cell r="A4903" t="str">
            <v>ST01</v>
          </cell>
        </row>
        <row r="4904">
          <cell r="A4904" t="str">
            <v>ST01</v>
          </cell>
        </row>
        <row r="4905">
          <cell r="A4905" t="str">
            <v>ST01</v>
          </cell>
        </row>
        <row r="4906">
          <cell r="A4906" t="str">
            <v>ST01</v>
          </cell>
        </row>
        <row r="4907">
          <cell r="A4907" t="str">
            <v>ST01</v>
          </cell>
        </row>
        <row r="4908">
          <cell r="A4908" t="str">
            <v>ST01</v>
          </cell>
        </row>
        <row r="4909">
          <cell r="A4909" t="str">
            <v>ST01</v>
          </cell>
        </row>
        <row r="4910">
          <cell r="A4910" t="str">
            <v>ST01</v>
          </cell>
        </row>
        <row r="4911">
          <cell r="A4911" t="str">
            <v>ST01</v>
          </cell>
        </row>
        <row r="4912">
          <cell r="A4912" t="str">
            <v>ST01</v>
          </cell>
        </row>
        <row r="4913">
          <cell r="A4913" t="str">
            <v>ST01</v>
          </cell>
        </row>
        <row r="4914">
          <cell r="A4914" t="str">
            <v>ST01</v>
          </cell>
        </row>
        <row r="4915">
          <cell r="A4915" t="str">
            <v>ST01</v>
          </cell>
        </row>
        <row r="4916">
          <cell r="A4916" t="str">
            <v>ST01</v>
          </cell>
        </row>
        <row r="4917">
          <cell r="A4917" t="str">
            <v>ST01</v>
          </cell>
        </row>
        <row r="4918">
          <cell r="A4918" t="str">
            <v>ST01</v>
          </cell>
        </row>
        <row r="4919">
          <cell r="A4919" t="str">
            <v>ST01</v>
          </cell>
        </row>
        <row r="4920">
          <cell r="A4920" t="str">
            <v>ST01</v>
          </cell>
        </row>
        <row r="4921">
          <cell r="A4921" t="str">
            <v>ST01</v>
          </cell>
        </row>
        <row r="4922">
          <cell r="A4922" t="str">
            <v>ST01</v>
          </cell>
        </row>
        <row r="4923">
          <cell r="A4923" t="str">
            <v>ST01</v>
          </cell>
        </row>
        <row r="4924">
          <cell r="A4924" t="str">
            <v>ST01</v>
          </cell>
        </row>
        <row r="4925">
          <cell r="A4925" t="str">
            <v>ST01</v>
          </cell>
        </row>
        <row r="4926">
          <cell r="A4926" t="str">
            <v>ST01</v>
          </cell>
        </row>
        <row r="4927">
          <cell r="A4927" t="str">
            <v>ST01</v>
          </cell>
        </row>
        <row r="4928">
          <cell r="A4928" t="str">
            <v>ST01</v>
          </cell>
        </row>
        <row r="4929">
          <cell r="A4929" t="str">
            <v>ST01</v>
          </cell>
        </row>
        <row r="4930">
          <cell r="A4930" t="str">
            <v>ST01</v>
          </cell>
        </row>
        <row r="4931">
          <cell r="A4931" t="str">
            <v>ST01</v>
          </cell>
        </row>
        <row r="4932">
          <cell r="A4932" t="str">
            <v>ST01</v>
          </cell>
        </row>
        <row r="4933">
          <cell r="A4933" t="str">
            <v>ST01</v>
          </cell>
        </row>
        <row r="4934">
          <cell r="A4934" t="str">
            <v>ST01</v>
          </cell>
        </row>
        <row r="4935">
          <cell r="A4935" t="str">
            <v>ST01</v>
          </cell>
        </row>
        <row r="4936">
          <cell r="A4936" t="str">
            <v>ST01</v>
          </cell>
        </row>
        <row r="4937">
          <cell r="A4937" t="str">
            <v>ST01</v>
          </cell>
        </row>
        <row r="4938">
          <cell r="A4938" t="str">
            <v>ST01</v>
          </cell>
        </row>
        <row r="4939">
          <cell r="A4939" t="str">
            <v>ST01</v>
          </cell>
        </row>
        <row r="4940">
          <cell r="A4940" t="str">
            <v>ST01</v>
          </cell>
        </row>
        <row r="4941">
          <cell r="A4941" t="str">
            <v>ST01</v>
          </cell>
        </row>
        <row r="4942">
          <cell r="A4942" t="str">
            <v>ST01</v>
          </cell>
        </row>
        <row r="4943">
          <cell r="A4943" t="str">
            <v>ST01</v>
          </cell>
        </row>
        <row r="4944">
          <cell r="A4944" t="str">
            <v>ST01</v>
          </cell>
        </row>
        <row r="4945">
          <cell r="A4945" t="str">
            <v>ST01</v>
          </cell>
        </row>
        <row r="4946">
          <cell r="A4946" t="str">
            <v>ST01</v>
          </cell>
        </row>
        <row r="4947">
          <cell r="A4947" t="str">
            <v>ST01</v>
          </cell>
        </row>
        <row r="4948">
          <cell r="A4948" t="str">
            <v>ST01</v>
          </cell>
        </row>
        <row r="4949">
          <cell r="A4949" t="str">
            <v>ST01</v>
          </cell>
        </row>
        <row r="4950">
          <cell r="A4950" t="str">
            <v>ST01</v>
          </cell>
        </row>
        <row r="4951">
          <cell r="A4951" t="str">
            <v>ST01</v>
          </cell>
        </row>
        <row r="4952">
          <cell r="A4952" t="str">
            <v>ST01</v>
          </cell>
        </row>
        <row r="4953">
          <cell r="A4953" t="str">
            <v>ST01</v>
          </cell>
        </row>
        <row r="4954">
          <cell r="A4954" t="str">
            <v>ST01</v>
          </cell>
        </row>
        <row r="4955">
          <cell r="A4955" t="str">
            <v>ST01</v>
          </cell>
        </row>
        <row r="4956">
          <cell r="A4956" t="str">
            <v>ST01</v>
          </cell>
        </row>
        <row r="4957">
          <cell r="A4957" t="str">
            <v>ST01</v>
          </cell>
        </row>
        <row r="4958">
          <cell r="A4958" t="str">
            <v>ST01</v>
          </cell>
        </row>
        <row r="4959">
          <cell r="A4959" t="str">
            <v>ST01</v>
          </cell>
        </row>
        <row r="4960">
          <cell r="A4960" t="str">
            <v>ST01</v>
          </cell>
        </row>
        <row r="4961">
          <cell r="A4961" t="str">
            <v>ST01</v>
          </cell>
        </row>
        <row r="4962">
          <cell r="A4962" t="str">
            <v>ST01</v>
          </cell>
        </row>
        <row r="4963">
          <cell r="A4963" t="str">
            <v>ST01</v>
          </cell>
        </row>
        <row r="4964">
          <cell r="A4964" t="str">
            <v>ST01</v>
          </cell>
        </row>
        <row r="4965">
          <cell r="A4965" t="str">
            <v>ST01</v>
          </cell>
        </row>
        <row r="4966">
          <cell r="A4966" t="str">
            <v>ST01</v>
          </cell>
        </row>
        <row r="4967">
          <cell r="A4967" t="str">
            <v>ST01</v>
          </cell>
        </row>
        <row r="4968">
          <cell r="A4968" t="str">
            <v>ST01</v>
          </cell>
        </row>
        <row r="4969">
          <cell r="A4969" t="str">
            <v>ST01</v>
          </cell>
        </row>
        <row r="4970">
          <cell r="A4970" t="str">
            <v>ST01</v>
          </cell>
        </row>
        <row r="4971">
          <cell r="A4971" t="str">
            <v>ST01</v>
          </cell>
        </row>
        <row r="4972">
          <cell r="A4972" t="str">
            <v>ST01</v>
          </cell>
        </row>
        <row r="4973">
          <cell r="A4973" t="str">
            <v>ST01</v>
          </cell>
        </row>
        <row r="4974">
          <cell r="A4974" t="str">
            <v>ST01</v>
          </cell>
        </row>
        <row r="4975">
          <cell r="A4975" t="str">
            <v>ST01</v>
          </cell>
        </row>
        <row r="4976">
          <cell r="A4976" t="str">
            <v>ST01</v>
          </cell>
        </row>
        <row r="4977">
          <cell r="A4977" t="str">
            <v>ST01</v>
          </cell>
        </row>
        <row r="4978">
          <cell r="A4978" t="str">
            <v>ST01</v>
          </cell>
        </row>
        <row r="4979">
          <cell r="A4979" t="str">
            <v>ST01</v>
          </cell>
        </row>
        <row r="4980">
          <cell r="A4980" t="str">
            <v>ST01</v>
          </cell>
        </row>
        <row r="4981">
          <cell r="A4981" t="str">
            <v>ST01</v>
          </cell>
        </row>
        <row r="4982">
          <cell r="A4982" t="str">
            <v>ST01</v>
          </cell>
        </row>
        <row r="4983">
          <cell r="A4983" t="str">
            <v>ST01</v>
          </cell>
        </row>
        <row r="4984">
          <cell r="A4984" t="str">
            <v>ST01</v>
          </cell>
        </row>
        <row r="4985">
          <cell r="A4985" t="str">
            <v>ST01</v>
          </cell>
        </row>
        <row r="4986">
          <cell r="A4986" t="str">
            <v>ST01</v>
          </cell>
        </row>
        <row r="4987">
          <cell r="A4987" t="str">
            <v>ST01</v>
          </cell>
        </row>
        <row r="4988">
          <cell r="A4988" t="str">
            <v>ST01</v>
          </cell>
        </row>
        <row r="4989">
          <cell r="A4989" t="str">
            <v>ST01</v>
          </cell>
        </row>
        <row r="4990">
          <cell r="A4990" t="str">
            <v>ST01</v>
          </cell>
        </row>
        <row r="4991">
          <cell r="A4991" t="str">
            <v>ST01</v>
          </cell>
        </row>
        <row r="4992">
          <cell r="A4992" t="str">
            <v>ST01</v>
          </cell>
        </row>
        <row r="4993">
          <cell r="A4993" t="str">
            <v>ST01</v>
          </cell>
        </row>
        <row r="4994">
          <cell r="A4994" t="str">
            <v>ST01</v>
          </cell>
        </row>
        <row r="4995">
          <cell r="A4995" t="str">
            <v>ST01</v>
          </cell>
        </row>
        <row r="4996">
          <cell r="A4996" t="str">
            <v>ST01</v>
          </cell>
        </row>
        <row r="4997">
          <cell r="A4997" t="str">
            <v>ST01</v>
          </cell>
        </row>
        <row r="4998">
          <cell r="A4998" t="str">
            <v>ST01</v>
          </cell>
        </row>
        <row r="4999">
          <cell r="A4999" t="str">
            <v>ST01</v>
          </cell>
        </row>
        <row r="5000">
          <cell r="A5000" t="str">
            <v>ST01</v>
          </cell>
        </row>
        <row r="5001">
          <cell r="A5001" t="str">
            <v>ST01</v>
          </cell>
        </row>
        <row r="5002">
          <cell r="A5002" t="str">
            <v>ST01</v>
          </cell>
        </row>
        <row r="5003">
          <cell r="A5003" t="str">
            <v>ST01</v>
          </cell>
        </row>
        <row r="5004">
          <cell r="A5004" t="str">
            <v>ST01</v>
          </cell>
        </row>
        <row r="5005">
          <cell r="A5005" t="str">
            <v>ST01</v>
          </cell>
        </row>
        <row r="5006">
          <cell r="A5006" t="str">
            <v>ST01</v>
          </cell>
        </row>
        <row r="5007">
          <cell r="A5007" t="str">
            <v>ST01</v>
          </cell>
        </row>
        <row r="5008">
          <cell r="A5008" t="str">
            <v>ST01</v>
          </cell>
        </row>
        <row r="5009">
          <cell r="A5009" t="str">
            <v>ST01</v>
          </cell>
        </row>
        <row r="5010">
          <cell r="A5010" t="str">
            <v>ST01</v>
          </cell>
        </row>
        <row r="5011">
          <cell r="A5011" t="str">
            <v>ST01</v>
          </cell>
        </row>
        <row r="5012">
          <cell r="A5012" t="str">
            <v>ST01</v>
          </cell>
        </row>
        <row r="5013">
          <cell r="A5013" t="str">
            <v>ST01</v>
          </cell>
        </row>
        <row r="5014">
          <cell r="A5014" t="str">
            <v>ST01</v>
          </cell>
        </row>
        <row r="5015">
          <cell r="A5015" t="str">
            <v>ST01</v>
          </cell>
        </row>
        <row r="5016">
          <cell r="A5016" t="str">
            <v>ST01</v>
          </cell>
        </row>
        <row r="5017">
          <cell r="A5017" t="str">
            <v>ST01</v>
          </cell>
        </row>
        <row r="5018">
          <cell r="A5018" t="str">
            <v>ST01</v>
          </cell>
        </row>
        <row r="5019">
          <cell r="A5019" t="str">
            <v>ST01</v>
          </cell>
        </row>
        <row r="5020">
          <cell r="A5020" t="str">
            <v>ST01</v>
          </cell>
        </row>
        <row r="5021">
          <cell r="A5021" t="str">
            <v>ST01</v>
          </cell>
        </row>
        <row r="5022">
          <cell r="A5022" t="str">
            <v>ST01</v>
          </cell>
        </row>
        <row r="5023">
          <cell r="A5023" t="str">
            <v>ST01</v>
          </cell>
        </row>
        <row r="5024">
          <cell r="A5024" t="str">
            <v>ST01</v>
          </cell>
        </row>
        <row r="5025">
          <cell r="A5025" t="str">
            <v>ST01</v>
          </cell>
        </row>
        <row r="5026">
          <cell r="A5026" t="str">
            <v>ST01</v>
          </cell>
        </row>
        <row r="5027">
          <cell r="A5027" t="str">
            <v>ST01</v>
          </cell>
        </row>
        <row r="5028">
          <cell r="A5028" t="str">
            <v>ST01</v>
          </cell>
        </row>
        <row r="5029">
          <cell r="A5029" t="str">
            <v>ST01</v>
          </cell>
        </row>
        <row r="5030">
          <cell r="A5030" t="str">
            <v>ST01</v>
          </cell>
        </row>
        <row r="5031">
          <cell r="A5031" t="str">
            <v>ST01</v>
          </cell>
        </row>
        <row r="5032">
          <cell r="A5032" t="str">
            <v>ST01</v>
          </cell>
        </row>
        <row r="5033">
          <cell r="A5033" t="str">
            <v>ST01</v>
          </cell>
        </row>
        <row r="5034">
          <cell r="A5034" t="str">
            <v>ST01</v>
          </cell>
        </row>
        <row r="5035">
          <cell r="A5035" t="str">
            <v>ST01</v>
          </cell>
        </row>
        <row r="5036">
          <cell r="A5036" t="str">
            <v>ST01</v>
          </cell>
        </row>
        <row r="5037">
          <cell r="A5037" t="str">
            <v>ST01</v>
          </cell>
        </row>
        <row r="5038">
          <cell r="A5038" t="str">
            <v>ST01</v>
          </cell>
        </row>
        <row r="5039">
          <cell r="A5039" t="str">
            <v>ST01</v>
          </cell>
        </row>
        <row r="5040">
          <cell r="A5040" t="str">
            <v>ST01</v>
          </cell>
        </row>
        <row r="5041">
          <cell r="A5041" t="str">
            <v>ST01</v>
          </cell>
        </row>
        <row r="5042">
          <cell r="A5042" t="str">
            <v>ST01</v>
          </cell>
        </row>
        <row r="5043">
          <cell r="A5043" t="str">
            <v>ST01</v>
          </cell>
        </row>
        <row r="5044">
          <cell r="A5044" t="str">
            <v>ST01</v>
          </cell>
        </row>
        <row r="5045">
          <cell r="A5045" t="str">
            <v>ST01</v>
          </cell>
        </row>
        <row r="5046">
          <cell r="A5046" t="str">
            <v>ST01</v>
          </cell>
        </row>
        <row r="5047">
          <cell r="A5047" t="str">
            <v>ST01</v>
          </cell>
        </row>
        <row r="5048">
          <cell r="A5048" t="str">
            <v>ST01</v>
          </cell>
        </row>
        <row r="5049">
          <cell r="A5049" t="str">
            <v>ST01</v>
          </cell>
        </row>
        <row r="5050">
          <cell r="A5050" t="str">
            <v>ST01</v>
          </cell>
        </row>
        <row r="5051">
          <cell r="A5051" t="str">
            <v>ST01</v>
          </cell>
        </row>
        <row r="5052">
          <cell r="A5052" t="str">
            <v>ST01</v>
          </cell>
        </row>
        <row r="5053">
          <cell r="A5053" t="str">
            <v>ST01</v>
          </cell>
        </row>
        <row r="5054">
          <cell r="A5054" t="str">
            <v>ST01</v>
          </cell>
        </row>
        <row r="5055">
          <cell r="A5055" t="str">
            <v>ST01</v>
          </cell>
        </row>
        <row r="5056">
          <cell r="A5056" t="str">
            <v>ST01</v>
          </cell>
        </row>
        <row r="5057">
          <cell r="A5057" t="str">
            <v>ST01</v>
          </cell>
        </row>
        <row r="5058">
          <cell r="A5058" t="str">
            <v>ST01</v>
          </cell>
        </row>
        <row r="5059">
          <cell r="A5059" t="str">
            <v>ST01</v>
          </cell>
        </row>
        <row r="5060">
          <cell r="A5060" t="str">
            <v>ST01</v>
          </cell>
        </row>
        <row r="5061">
          <cell r="A5061" t="str">
            <v>ST01</v>
          </cell>
        </row>
        <row r="5062">
          <cell r="A5062" t="str">
            <v>ST01</v>
          </cell>
        </row>
        <row r="5063">
          <cell r="A5063" t="str">
            <v>ST01</v>
          </cell>
        </row>
        <row r="5064">
          <cell r="A5064" t="str">
            <v>ST01</v>
          </cell>
        </row>
        <row r="5065">
          <cell r="A5065" t="str">
            <v>ST01</v>
          </cell>
        </row>
        <row r="5066">
          <cell r="A5066" t="str">
            <v>ST01</v>
          </cell>
        </row>
        <row r="5067">
          <cell r="A5067" t="str">
            <v>ST01</v>
          </cell>
        </row>
        <row r="5068">
          <cell r="A5068" t="str">
            <v>ST01</v>
          </cell>
        </row>
        <row r="5069">
          <cell r="A5069" t="str">
            <v>ST01</v>
          </cell>
        </row>
        <row r="5070">
          <cell r="A5070" t="str">
            <v>ST01</v>
          </cell>
        </row>
        <row r="5071">
          <cell r="A5071" t="str">
            <v>ST01</v>
          </cell>
        </row>
        <row r="5072">
          <cell r="A5072" t="str">
            <v>ST01</v>
          </cell>
        </row>
        <row r="5073">
          <cell r="A5073" t="str">
            <v>ST01</v>
          </cell>
        </row>
        <row r="5074">
          <cell r="A5074" t="str">
            <v>ST01</v>
          </cell>
        </row>
        <row r="5075">
          <cell r="A5075" t="str">
            <v>ST01</v>
          </cell>
        </row>
        <row r="5076">
          <cell r="A5076" t="str">
            <v>ST01</v>
          </cell>
        </row>
        <row r="5077">
          <cell r="A5077" t="str">
            <v>ST01</v>
          </cell>
        </row>
        <row r="5078">
          <cell r="A5078" t="str">
            <v>ST01</v>
          </cell>
        </row>
        <row r="5079">
          <cell r="A5079" t="str">
            <v>ST01</v>
          </cell>
        </row>
        <row r="5080">
          <cell r="A5080" t="str">
            <v>ST01</v>
          </cell>
        </row>
        <row r="5081">
          <cell r="A5081" t="str">
            <v>ST01</v>
          </cell>
        </row>
        <row r="5082">
          <cell r="A5082" t="str">
            <v>ST01</v>
          </cell>
        </row>
        <row r="5083">
          <cell r="A5083" t="str">
            <v>ST01</v>
          </cell>
        </row>
        <row r="5084">
          <cell r="A5084" t="str">
            <v>ST01</v>
          </cell>
        </row>
        <row r="5085">
          <cell r="A5085" t="str">
            <v>ST01</v>
          </cell>
        </row>
        <row r="5086">
          <cell r="A5086" t="str">
            <v>ST01</v>
          </cell>
        </row>
        <row r="5087">
          <cell r="A5087" t="str">
            <v>ST01</v>
          </cell>
        </row>
        <row r="5088">
          <cell r="A5088" t="str">
            <v>ST01</v>
          </cell>
        </row>
        <row r="5089">
          <cell r="A5089" t="str">
            <v>ST01</v>
          </cell>
        </row>
        <row r="5090">
          <cell r="A5090" t="str">
            <v>ST01</v>
          </cell>
        </row>
        <row r="5091">
          <cell r="A5091" t="str">
            <v>ST01</v>
          </cell>
        </row>
        <row r="5092">
          <cell r="A5092" t="str">
            <v>ST01</v>
          </cell>
        </row>
        <row r="5093">
          <cell r="A5093" t="str">
            <v>ST01</v>
          </cell>
        </row>
        <row r="5094">
          <cell r="A5094" t="str">
            <v>ST01</v>
          </cell>
        </row>
        <row r="5095">
          <cell r="A5095" t="str">
            <v>ST01</v>
          </cell>
        </row>
        <row r="5096">
          <cell r="A5096" t="str">
            <v>ST01</v>
          </cell>
        </row>
        <row r="5097">
          <cell r="A5097" t="str">
            <v>ST01</v>
          </cell>
        </row>
        <row r="5098">
          <cell r="A5098" t="str">
            <v>ST01</v>
          </cell>
        </row>
        <row r="5099">
          <cell r="A5099" t="str">
            <v>ST01</v>
          </cell>
        </row>
        <row r="5100">
          <cell r="A5100" t="str">
            <v>ST01</v>
          </cell>
        </row>
        <row r="5101">
          <cell r="A5101" t="str">
            <v>ST01</v>
          </cell>
        </row>
        <row r="5102">
          <cell r="A5102" t="str">
            <v>ST01</v>
          </cell>
        </row>
        <row r="5103">
          <cell r="A5103" t="str">
            <v>ST01</v>
          </cell>
        </row>
        <row r="5104">
          <cell r="A5104" t="str">
            <v>ST01</v>
          </cell>
        </row>
        <row r="5105">
          <cell r="A5105" t="str">
            <v>ST01</v>
          </cell>
        </row>
        <row r="5106">
          <cell r="A5106" t="str">
            <v>ST01</v>
          </cell>
        </row>
        <row r="5107">
          <cell r="A5107" t="str">
            <v>ST01</v>
          </cell>
        </row>
        <row r="5108">
          <cell r="A5108" t="str">
            <v>ST01</v>
          </cell>
        </row>
        <row r="5109">
          <cell r="A5109" t="str">
            <v>ST01</v>
          </cell>
        </row>
        <row r="5110">
          <cell r="A5110" t="str">
            <v>ST01</v>
          </cell>
        </row>
        <row r="5111">
          <cell r="A5111" t="str">
            <v>ST01</v>
          </cell>
        </row>
        <row r="5112">
          <cell r="A5112" t="str">
            <v>ST01</v>
          </cell>
        </row>
        <row r="5113">
          <cell r="A5113" t="str">
            <v>ST01</v>
          </cell>
        </row>
        <row r="5114">
          <cell r="A5114" t="str">
            <v>ST01</v>
          </cell>
        </row>
        <row r="5115">
          <cell r="A5115" t="str">
            <v>ST01</v>
          </cell>
        </row>
        <row r="5116">
          <cell r="A5116" t="str">
            <v>ST01</v>
          </cell>
        </row>
        <row r="5117">
          <cell r="A5117" t="str">
            <v>ST01</v>
          </cell>
        </row>
        <row r="5118">
          <cell r="A5118" t="str">
            <v>ST01</v>
          </cell>
        </row>
        <row r="5119">
          <cell r="A5119" t="str">
            <v>ST01</v>
          </cell>
        </row>
        <row r="5120">
          <cell r="A5120" t="str">
            <v>ST01</v>
          </cell>
        </row>
        <row r="5121">
          <cell r="A5121" t="str">
            <v>ST01</v>
          </cell>
        </row>
        <row r="5122">
          <cell r="A5122" t="str">
            <v>ST01</v>
          </cell>
        </row>
        <row r="5123">
          <cell r="A5123" t="str">
            <v>ST01</v>
          </cell>
        </row>
        <row r="5124">
          <cell r="A5124" t="str">
            <v>ST01</v>
          </cell>
        </row>
        <row r="5125">
          <cell r="A5125" t="str">
            <v>ST01</v>
          </cell>
        </row>
        <row r="5126">
          <cell r="A5126" t="str">
            <v>ST01</v>
          </cell>
        </row>
        <row r="5127">
          <cell r="A5127" t="str">
            <v>ST01</v>
          </cell>
        </row>
        <row r="5128">
          <cell r="A5128" t="str">
            <v>ST01</v>
          </cell>
        </row>
        <row r="5129">
          <cell r="A5129" t="str">
            <v>ST01</v>
          </cell>
        </row>
        <row r="5130">
          <cell r="A5130" t="str">
            <v>ST01</v>
          </cell>
        </row>
        <row r="5131">
          <cell r="A5131" t="str">
            <v>ST01</v>
          </cell>
        </row>
        <row r="5132">
          <cell r="A5132" t="str">
            <v>ST01</v>
          </cell>
        </row>
        <row r="5133">
          <cell r="A5133" t="str">
            <v>ST01</v>
          </cell>
        </row>
        <row r="5134">
          <cell r="A5134" t="str">
            <v>ST01</v>
          </cell>
        </row>
        <row r="5135">
          <cell r="A5135" t="str">
            <v>ST01</v>
          </cell>
        </row>
        <row r="5136">
          <cell r="A5136" t="str">
            <v>ST01</v>
          </cell>
        </row>
        <row r="5137">
          <cell r="A5137" t="str">
            <v>ST01</v>
          </cell>
        </row>
        <row r="5138">
          <cell r="A5138" t="str">
            <v>ST01</v>
          </cell>
        </row>
        <row r="5139">
          <cell r="A5139" t="str">
            <v>ST01</v>
          </cell>
        </row>
        <row r="5140">
          <cell r="A5140" t="str">
            <v>ST01</v>
          </cell>
        </row>
        <row r="5141">
          <cell r="A5141" t="str">
            <v>ST01</v>
          </cell>
        </row>
        <row r="5142">
          <cell r="A5142" t="str">
            <v>ST01</v>
          </cell>
        </row>
        <row r="5143">
          <cell r="A5143" t="str">
            <v>ST01</v>
          </cell>
        </row>
        <row r="5144">
          <cell r="A5144" t="str">
            <v>ST01</v>
          </cell>
        </row>
        <row r="5145">
          <cell r="A5145" t="str">
            <v>ST01</v>
          </cell>
        </row>
        <row r="5146">
          <cell r="A5146" t="str">
            <v>ST01</v>
          </cell>
        </row>
        <row r="5147">
          <cell r="A5147" t="str">
            <v>ST01</v>
          </cell>
        </row>
        <row r="5148">
          <cell r="A5148" t="str">
            <v>ST01</v>
          </cell>
        </row>
        <row r="5149">
          <cell r="A5149" t="str">
            <v>ST01</v>
          </cell>
        </row>
        <row r="5150">
          <cell r="A5150" t="str">
            <v>ST01</v>
          </cell>
        </row>
        <row r="5151">
          <cell r="A5151" t="str">
            <v>ST01</v>
          </cell>
        </row>
        <row r="5152">
          <cell r="A5152" t="str">
            <v>ST01</v>
          </cell>
        </row>
        <row r="5153">
          <cell r="A5153" t="str">
            <v>ST01</v>
          </cell>
        </row>
        <row r="5154">
          <cell r="A5154" t="str">
            <v>ST01</v>
          </cell>
        </row>
        <row r="5155">
          <cell r="A5155" t="str">
            <v>ST01</v>
          </cell>
        </row>
        <row r="5156">
          <cell r="A5156" t="str">
            <v>ST01</v>
          </cell>
        </row>
        <row r="5157">
          <cell r="A5157" t="str">
            <v>ST01</v>
          </cell>
        </row>
        <row r="5158">
          <cell r="A5158" t="str">
            <v>ST01</v>
          </cell>
        </row>
        <row r="5159">
          <cell r="A5159" t="str">
            <v>ST01</v>
          </cell>
        </row>
        <row r="5160">
          <cell r="A5160" t="str">
            <v>ST01</v>
          </cell>
        </row>
        <row r="5161">
          <cell r="A5161" t="str">
            <v>ST01</v>
          </cell>
        </row>
        <row r="5162">
          <cell r="A5162" t="str">
            <v>ST01</v>
          </cell>
        </row>
        <row r="5163">
          <cell r="A5163" t="str">
            <v>ST01</v>
          </cell>
        </row>
        <row r="5164">
          <cell r="A5164" t="str">
            <v>ST01</v>
          </cell>
        </row>
        <row r="5165">
          <cell r="A5165" t="str">
            <v>ST01</v>
          </cell>
        </row>
        <row r="5166">
          <cell r="A5166" t="str">
            <v>ST01</v>
          </cell>
        </row>
        <row r="5167">
          <cell r="A5167" t="str">
            <v>ST01</v>
          </cell>
        </row>
        <row r="5168">
          <cell r="A5168" t="str">
            <v>ST01</v>
          </cell>
        </row>
        <row r="5169">
          <cell r="A5169" t="str">
            <v>ST01</v>
          </cell>
        </row>
        <row r="5170">
          <cell r="A5170" t="str">
            <v>ST01</v>
          </cell>
        </row>
        <row r="5171">
          <cell r="A5171" t="str">
            <v>ST01</v>
          </cell>
        </row>
        <row r="5172">
          <cell r="A5172" t="str">
            <v>ST01</v>
          </cell>
        </row>
        <row r="5173">
          <cell r="A5173" t="str">
            <v>ST01</v>
          </cell>
        </row>
        <row r="5174">
          <cell r="A5174" t="str">
            <v>ST01</v>
          </cell>
        </row>
        <row r="5175">
          <cell r="A5175" t="str">
            <v>ST01</v>
          </cell>
        </row>
        <row r="5176">
          <cell r="A5176" t="str">
            <v>ST01</v>
          </cell>
        </row>
        <row r="5177">
          <cell r="A5177" t="str">
            <v>ST01</v>
          </cell>
        </row>
        <row r="5178">
          <cell r="A5178" t="str">
            <v>ST01</v>
          </cell>
        </row>
        <row r="5179">
          <cell r="A5179" t="str">
            <v>ST01</v>
          </cell>
        </row>
        <row r="5180">
          <cell r="A5180" t="str">
            <v>ST01</v>
          </cell>
        </row>
        <row r="5181">
          <cell r="A5181" t="str">
            <v>ST01</v>
          </cell>
        </row>
        <row r="5182">
          <cell r="A5182" t="str">
            <v>ST01</v>
          </cell>
        </row>
        <row r="5183">
          <cell r="A5183" t="str">
            <v>ST01</v>
          </cell>
        </row>
        <row r="5184">
          <cell r="A5184" t="str">
            <v>ST01</v>
          </cell>
        </row>
        <row r="5185">
          <cell r="A5185" t="str">
            <v>ST01</v>
          </cell>
        </row>
        <row r="5186">
          <cell r="A5186" t="str">
            <v>ST01</v>
          </cell>
        </row>
        <row r="5187">
          <cell r="A5187" t="str">
            <v>ST01</v>
          </cell>
        </row>
        <row r="5188">
          <cell r="A5188" t="str">
            <v>ST01</v>
          </cell>
        </row>
        <row r="5189">
          <cell r="A5189" t="str">
            <v>ST01</v>
          </cell>
        </row>
        <row r="5190">
          <cell r="A5190" t="str">
            <v>ST01</v>
          </cell>
        </row>
        <row r="5191">
          <cell r="A5191" t="str">
            <v>ST01</v>
          </cell>
        </row>
        <row r="5192">
          <cell r="A5192" t="str">
            <v>ST01</v>
          </cell>
        </row>
        <row r="5193">
          <cell r="A5193" t="str">
            <v>ST01</v>
          </cell>
        </row>
        <row r="5194">
          <cell r="A5194" t="str">
            <v>ST01</v>
          </cell>
        </row>
        <row r="5195">
          <cell r="A5195" t="str">
            <v>ST01</v>
          </cell>
        </row>
        <row r="5196">
          <cell r="A5196" t="str">
            <v>ST01</v>
          </cell>
        </row>
        <row r="5197">
          <cell r="A5197" t="str">
            <v>ST01</v>
          </cell>
        </row>
        <row r="5198">
          <cell r="A5198" t="str">
            <v>ST01</v>
          </cell>
        </row>
        <row r="5199">
          <cell r="A5199" t="str">
            <v>ST01</v>
          </cell>
        </row>
        <row r="5200">
          <cell r="A5200" t="str">
            <v>ST01</v>
          </cell>
        </row>
        <row r="5201">
          <cell r="A5201" t="str">
            <v>ST01</v>
          </cell>
        </row>
        <row r="5202">
          <cell r="A5202" t="str">
            <v>ST01</v>
          </cell>
        </row>
        <row r="5203">
          <cell r="A5203" t="str">
            <v>ST01</v>
          </cell>
        </row>
        <row r="5204">
          <cell r="A5204" t="str">
            <v>ST01</v>
          </cell>
        </row>
        <row r="5205">
          <cell r="A5205" t="str">
            <v>ST01</v>
          </cell>
        </row>
        <row r="5206">
          <cell r="A5206" t="str">
            <v>ST01</v>
          </cell>
        </row>
        <row r="5207">
          <cell r="A5207" t="str">
            <v>ST01</v>
          </cell>
        </row>
        <row r="5208">
          <cell r="A5208" t="str">
            <v>ST01</v>
          </cell>
        </row>
        <row r="5209">
          <cell r="A5209" t="str">
            <v>ST01</v>
          </cell>
        </row>
        <row r="5210">
          <cell r="A5210" t="str">
            <v>ST01</v>
          </cell>
        </row>
        <row r="5211">
          <cell r="A5211" t="str">
            <v>ST01</v>
          </cell>
        </row>
        <row r="5212">
          <cell r="A5212" t="str">
            <v>ST01</v>
          </cell>
        </row>
        <row r="5213">
          <cell r="A5213" t="str">
            <v>ST01</v>
          </cell>
        </row>
        <row r="5214">
          <cell r="A5214" t="str">
            <v>ST01</v>
          </cell>
        </row>
        <row r="5215">
          <cell r="A5215" t="str">
            <v>ST01</v>
          </cell>
        </row>
        <row r="5216">
          <cell r="A5216" t="str">
            <v>ST01</v>
          </cell>
        </row>
        <row r="5217">
          <cell r="A5217" t="str">
            <v>ST01</v>
          </cell>
        </row>
        <row r="5218">
          <cell r="A5218" t="str">
            <v>ST01</v>
          </cell>
        </row>
        <row r="5219">
          <cell r="A5219" t="str">
            <v>ST01</v>
          </cell>
        </row>
        <row r="5220">
          <cell r="A5220" t="str">
            <v>ST01</v>
          </cell>
        </row>
        <row r="5221">
          <cell r="A5221" t="str">
            <v>ST01</v>
          </cell>
        </row>
        <row r="5222">
          <cell r="A5222" t="str">
            <v>ST01</v>
          </cell>
        </row>
        <row r="5223">
          <cell r="A5223" t="str">
            <v>ST01</v>
          </cell>
        </row>
        <row r="5224">
          <cell r="A5224" t="str">
            <v>ST01</v>
          </cell>
        </row>
        <row r="5225">
          <cell r="A5225" t="str">
            <v>ST01</v>
          </cell>
        </row>
        <row r="5226">
          <cell r="A5226" t="str">
            <v>ST01</v>
          </cell>
        </row>
        <row r="5227">
          <cell r="A5227" t="str">
            <v>ST01</v>
          </cell>
        </row>
        <row r="5228">
          <cell r="A5228" t="str">
            <v>ST01</v>
          </cell>
        </row>
        <row r="5229">
          <cell r="A5229" t="str">
            <v>ST01</v>
          </cell>
        </row>
        <row r="5230">
          <cell r="A5230" t="str">
            <v>ST01</v>
          </cell>
        </row>
        <row r="5231">
          <cell r="A5231" t="str">
            <v>ST01</v>
          </cell>
        </row>
        <row r="5232">
          <cell r="A5232" t="str">
            <v>ST01</v>
          </cell>
        </row>
        <row r="5233">
          <cell r="A5233" t="str">
            <v>ST01</v>
          </cell>
        </row>
        <row r="5234">
          <cell r="A5234" t="str">
            <v>ST01</v>
          </cell>
        </row>
        <row r="5235">
          <cell r="A5235" t="str">
            <v>ST01</v>
          </cell>
        </row>
        <row r="5236">
          <cell r="A5236" t="str">
            <v>ST01</v>
          </cell>
        </row>
        <row r="5237">
          <cell r="A5237" t="str">
            <v>ST01</v>
          </cell>
        </row>
        <row r="5238">
          <cell r="A5238" t="str">
            <v>ST01</v>
          </cell>
        </row>
        <row r="5239">
          <cell r="A5239" t="str">
            <v>ST01</v>
          </cell>
        </row>
        <row r="5240">
          <cell r="A5240" t="str">
            <v>ST01</v>
          </cell>
        </row>
        <row r="5241">
          <cell r="A5241" t="str">
            <v>ST01</v>
          </cell>
        </row>
        <row r="5242">
          <cell r="A5242" t="str">
            <v>ST01</v>
          </cell>
        </row>
        <row r="5243">
          <cell r="A5243" t="str">
            <v>ST01</v>
          </cell>
        </row>
        <row r="5244">
          <cell r="A5244" t="str">
            <v>ST01</v>
          </cell>
        </row>
        <row r="5245">
          <cell r="A5245" t="str">
            <v>ST01</v>
          </cell>
        </row>
        <row r="5246">
          <cell r="A5246" t="str">
            <v>ST01</v>
          </cell>
        </row>
        <row r="5247">
          <cell r="A5247" t="str">
            <v>ST01</v>
          </cell>
        </row>
        <row r="5248">
          <cell r="A5248" t="str">
            <v>ST01</v>
          </cell>
        </row>
        <row r="5249">
          <cell r="A5249" t="str">
            <v>ST01</v>
          </cell>
        </row>
        <row r="5250">
          <cell r="A5250" t="str">
            <v>ST01</v>
          </cell>
        </row>
        <row r="5251">
          <cell r="A5251" t="str">
            <v>ST01</v>
          </cell>
        </row>
        <row r="5252">
          <cell r="A5252" t="str">
            <v>ST01</v>
          </cell>
        </row>
        <row r="5253">
          <cell r="A5253" t="str">
            <v>ST01</v>
          </cell>
        </row>
        <row r="5254">
          <cell r="A5254" t="str">
            <v>ST01</v>
          </cell>
        </row>
        <row r="5255">
          <cell r="A5255" t="str">
            <v>ST01</v>
          </cell>
        </row>
        <row r="5256">
          <cell r="A5256" t="str">
            <v>ST01</v>
          </cell>
        </row>
        <row r="5257">
          <cell r="A5257" t="str">
            <v>ST01</v>
          </cell>
        </row>
        <row r="5258">
          <cell r="A5258" t="str">
            <v>ST01</v>
          </cell>
        </row>
        <row r="5259">
          <cell r="A5259" t="str">
            <v>ST01</v>
          </cell>
        </row>
        <row r="5260">
          <cell r="A5260" t="str">
            <v>ST01</v>
          </cell>
        </row>
        <row r="5261">
          <cell r="A5261" t="str">
            <v>ST01</v>
          </cell>
        </row>
        <row r="5262">
          <cell r="A5262" t="str">
            <v>ST01</v>
          </cell>
        </row>
        <row r="5263">
          <cell r="A5263" t="str">
            <v>ST01</v>
          </cell>
        </row>
        <row r="5264">
          <cell r="A5264" t="str">
            <v>ST01</v>
          </cell>
        </row>
        <row r="5265">
          <cell r="A5265" t="str">
            <v>ST01</v>
          </cell>
        </row>
        <row r="5266">
          <cell r="A5266" t="str">
            <v>ST01</v>
          </cell>
        </row>
        <row r="5267">
          <cell r="A5267" t="str">
            <v>ST01</v>
          </cell>
        </row>
        <row r="5268">
          <cell r="A5268" t="str">
            <v>ST01</v>
          </cell>
        </row>
        <row r="5269">
          <cell r="A5269" t="str">
            <v>ST01</v>
          </cell>
        </row>
        <row r="5270">
          <cell r="A5270" t="str">
            <v>ST01</v>
          </cell>
        </row>
        <row r="5271">
          <cell r="A5271" t="str">
            <v>ST01</v>
          </cell>
        </row>
        <row r="5272">
          <cell r="A5272" t="str">
            <v>ST01</v>
          </cell>
        </row>
        <row r="5273">
          <cell r="A5273" t="str">
            <v>ST01</v>
          </cell>
        </row>
        <row r="5274">
          <cell r="A5274" t="str">
            <v>ST01</v>
          </cell>
        </row>
        <row r="5275">
          <cell r="A5275" t="str">
            <v>ST01</v>
          </cell>
        </row>
        <row r="5276">
          <cell r="A5276" t="str">
            <v>ST01</v>
          </cell>
        </row>
        <row r="5277">
          <cell r="A5277" t="str">
            <v>ST01</v>
          </cell>
        </row>
        <row r="5278">
          <cell r="A5278" t="str">
            <v>ST01</v>
          </cell>
        </row>
        <row r="5279">
          <cell r="A5279" t="str">
            <v>ST01</v>
          </cell>
        </row>
        <row r="5280">
          <cell r="A5280" t="str">
            <v>ST01</v>
          </cell>
        </row>
        <row r="5281">
          <cell r="A5281" t="str">
            <v>ST01</v>
          </cell>
        </row>
        <row r="5282">
          <cell r="A5282" t="str">
            <v>ST01</v>
          </cell>
        </row>
        <row r="5283">
          <cell r="A5283" t="str">
            <v>ST01</v>
          </cell>
        </row>
        <row r="5284">
          <cell r="A5284" t="str">
            <v>ST01</v>
          </cell>
        </row>
        <row r="5285">
          <cell r="A5285" t="str">
            <v>ST01</v>
          </cell>
        </row>
        <row r="5286">
          <cell r="A5286" t="str">
            <v>ST01</v>
          </cell>
        </row>
        <row r="5287">
          <cell r="A5287" t="str">
            <v>ST01</v>
          </cell>
        </row>
        <row r="5288">
          <cell r="A5288" t="str">
            <v>ST01</v>
          </cell>
        </row>
        <row r="5289">
          <cell r="A5289" t="str">
            <v>ST01</v>
          </cell>
        </row>
        <row r="5290">
          <cell r="A5290" t="str">
            <v>ST01</v>
          </cell>
        </row>
        <row r="5291">
          <cell r="A5291" t="str">
            <v>ST01</v>
          </cell>
        </row>
        <row r="5292">
          <cell r="A5292" t="str">
            <v>ST01</v>
          </cell>
        </row>
        <row r="5293">
          <cell r="A5293" t="str">
            <v>ST01</v>
          </cell>
        </row>
        <row r="5294">
          <cell r="A5294" t="str">
            <v>ST01</v>
          </cell>
        </row>
        <row r="5295">
          <cell r="A5295" t="str">
            <v>ST01</v>
          </cell>
        </row>
        <row r="5296">
          <cell r="A5296" t="str">
            <v>ST01</v>
          </cell>
        </row>
        <row r="5297">
          <cell r="A5297" t="str">
            <v>ST01</v>
          </cell>
        </row>
        <row r="5298">
          <cell r="A5298" t="str">
            <v>ST01</v>
          </cell>
        </row>
        <row r="5299">
          <cell r="A5299" t="str">
            <v>ST01</v>
          </cell>
        </row>
        <row r="5300">
          <cell r="A5300" t="str">
            <v>ST01</v>
          </cell>
        </row>
        <row r="5301">
          <cell r="A5301" t="str">
            <v>ST01</v>
          </cell>
        </row>
        <row r="5302">
          <cell r="A5302" t="str">
            <v>ST01</v>
          </cell>
        </row>
        <row r="5303">
          <cell r="A5303" t="str">
            <v>ST01</v>
          </cell>
        </row>
        <row r="5304">
          <cell r="A5304" t="str">
            <v>ST01</v>
          </cell>
        </row>
        <row r="5305">
          <cell r="A5305" t="str">
            <v>ST01</v>
          </cell>
        </row>
        <row r="5306">
          <cell r="A5306" t="str">
            <v>ST01</v>
          </cell>
        </row>
        <row r="5307">
          <cell r="A5307" t="str">
            <v>ST01</v>
          </cell>
        </row>
        <row r="5308">
          <cell r="A5308" t="str">
            <v>ST01</v>
          </cell>
        </row>
        <row r="5309">
          <cell r="A5309" t="str">
            <v>ST01</v>
          </cell>
        </row>
        <row r="5310">
          <cell r="A5310" t="str">
            <v>ST01</v>
          </cell>
        </row>
        <row r="5311">
          <cell r="A5311" t="str">
            <v>ST01</v>
          </cell>
        </row>
        <row r="5312">
          <cell r="A5312" t="str">
            <v>ST01</v>
          </cell>
        </row>
        <row r="5313">
          <cell r="A5313" t="str">
            <v>ST01</v>
          </cell>
        </row>
        <row r="5314">
          <cell r="A5314" t="str">
            <v>ST01</v>
          </cell>
        </row>
        <row r="5315">
          <cell r="A5315" t="str">
            <v>ST01</v>
          </cell>
        </row>
        <row r="5316">
          <cell r="A5316" t="str">
            <v>ST01</v>
          </cell>
        </row>
        <row r="5317">
          <cell r="A5317" t="str">
            <v>ST01</v>
          </cell>
        </row>
        <row r="5318">
          <cell r="A5318" t="str">
            <v>ST01</v>
          </cell>
        </row>
        <row r="5319">
          <cell r="A5319" t="str">
            <v>ST01</v>
          </cell>
        </row>
        <row r="5320">
          <cell r="A5320" t="str">
            <v>ST01</v>
          </cell>
        </row>
        <row r="5321">
          <cell r="A5321" t="str">
            <v>ST01</v>
          </cell>
        </row>
        <row r="5322">
          <cell r="A5322" t="str">
            <v>ST01</v>
          </cell>
        </row>
        <row r="5323">
          <cell r="A5323" t="str">
            <v>ST01</v>
          </cell>
        </row>
        <row r="5324">
          <cell r="A5324" t="str">
            <v>ST01</v>
          </cell>
        </row>
        <row r="5325">
          <cell r="A5325" t="str">
            <v>ST01</v>
          </cell>
        </row>
        <row r="5326">
          <cell r="A5326" t="str">
            <v>ST01</v>
          </cell>
        </row>
        <row r="5327">
          <cell r="A5327" t="str">
            <v>ST01</v>
          </cell>
        </row>
        <row r="5328">
          <cell r="A5328" t="str">
            <v>ST01</v>
          </cell>
        </row>
        <row r="5329">
          <cell r="A5329" t="str">
            <v>ST01</v>
          </cell>
        </row>
        <row r="5330">
          <cell r="A5330" t="str">
            <v>ST01</v>
          </cell>
        </row>
        <row r="5331">
          <cell r="A5331" t="str">
            <v>ST01</v>
          </cell>
        </row>
        <row r="5332">
          <cell r="A5332" t="str">
            <v>ST01</v>
          </cell>
        </row>
        <row r="5333">
          <cell r="A5333" t="str">
            <v>ST01</v>
          </cell>
        </row>
        <row r="5334">
          <cell r="A5334" t="str">
            <v>ST01</v>
          </cell>
        </row>
        <row r="5335">
          <cell r="A5335" t="str">
            <v>ST01</v>
          </cell>
        </row>
        <row r="5336">
          <cell r="A5336" t="str">
            <v>ST01</v>
          </cell>
        </row>
        <row r="5337">
          <cell r="A5337" t="str">
            <v>ST01</v>
          </cell>
        </row>
        <row r="5338">
          <cell r="A5338" t="str">
            <v>ST01</v>
          </cell>
        </row>
        <row r="5339">
          <cell r="A5339" t="str">
            <v>ST01</v>
          </cell>
        </row>
        <row r="5340">
          <cell r="A5340" t="str">
            <v>ST01</v>
          </cell>
        </row>
        <row r="5341">
          <cell r="A5341" t="str">
            <v>ST01</v>
          </cell>
        </row>
        <row r="5342">
          <cell r="A5342" t="str">
            <v>ST01</v>
          </cell>
        </row>
        <row r="5343">
          <cell r="A5343" t="str">
            <v>ST01</v>
          </cell>
        </row>
        <row r="5344">
          <cell r="A5344" t="str">
            <v>ST01</v>
          </cell>
        </row>
        <row r="5345">
          <cell r="A5345" t="str">
            <v>ST01</v>
          </cell>
        </row>
        <row r="5346">
          <cell r="A5346" t="str">
            <v>ST01</v>
          </cell>
        </row>
        <row r="5347">
          <cell r="A5347" t="str">
            <v>ST01</v>
          </cell>
        </row>
        <row r="5348">
          <cell r="A5348" t="str">
            <v>ST01</v>
          </cell>
        </row>
        <row r="5349">
          <cell r="A5349" t="str">
            <v>ST01</v>
          </cell>
        </row>
        <row r="5350">
          <cell r="A5350" t="str">
            <v>ST01</v>
          </cell>
        </row>
        <row r="5351">
          <cell r="A5351" t="str">
            <v>ST01</v>
          </cell>
        </row>
        <row r="5352">
          <cell r="A5352" t="str">
            <v>ST01</v>
          </cell>
        </row>
        <row r="5353">
          <cell r="A5353" t="str">
            <v>ST01</v>
          </cell>
        </row>
        <row r="5354">
          <cell r="A5354" t="str">
            <v>ST01</v>
          </cell>
        </row>
        <row r="5355">
          <cell r="A5355" t="str">
            <v>ST01</v>
          </cell>
        </row>
        <row r="5356">
          <cell r="A5356" t="str">
            <v>ST01</v>
          </cell>
        </row>
        <row r="5357">
          <cell r="A5357" t="str">
            <v>ST01</v>
          </cell>
        </row>
        <row r="5358">
          <cell r="A5358" t="str">
            <v>ST01</v>
          </cell>
        </row>
        <row r="5359">
          <cell r="A5359" t="str">
            <v>ST01</v>
          </cell>
        </row>
        <row r="5360">
          <cell r="A5360" t="str">
            <v>ST01</v>
          </cell>
        </row>
        <row r="5361">
          <cell r="A5361" t="str">
            <v>ST01</v>
          </cell>
        </row>
        <row r="5362">
          <cell r="A5362" t="str">
            <v>ST01</v>
          </cell>
        </row>
        <row r="5363">
          <cell r="A5363" t="str">
            <v>ST01</v>
          </cell>
        </row>
        <row r="5364">
          <cell r="A5364" t="str">
            <v>ST01</v>
          </cell>
        </row>
        <row r="5365">
          <cell r="A5365" t="str">
            <v>ST01</v>
          </cell>
        </row>
        <row r="5366">
          <cell r="A5366" t="str">
            <v>ST01</v>
          </cell>
        </row>
        <row r="5367">
          <cell r="A5367" t="str">
            <v>ST01</v>
          </cell>
        </row>
        <row r="5368">
          <cell r="A5368" t="str">
            <v>ST01</v>
          </cell>
        </row>
        <row r="5369">
          <cell r="A5369" t="str">
            <v>ST01</v>
          </cell>
        </row>
        <row r="5370">
          <cell r="A5370" t="str">
            <v>ST01</v>
          </cell>
        </row>
        <row r="5371">
          <cell r="A5371" t="str">
            <v>ST01</v>
          </cell>
        </row>
        <row r="5372">
          <cell r="A5372" t="str">
            <v>ST01</v>
          </cell>
        </row>
        <row r="5373">
          <cell r="A5373" t="str">
            <v>ST01</v>
          </cell>
        </row>
        <row r="5374">
          <cell r="A5374" t="str">
            <v>ST01</v>
          </cell>
        </row>
        <row r="5375">
          <cell r="A5375" t="str">
            <v>ST01</v>
          </cell>
        </row>
        <row r="5376">
          <cell r="A5376" t="str">
            <v>ST01</v>
          </cell>
        </row>
        <row r="5377">
          <cell r="A5377" t="str">
            <v>ST01</v>
          </cell>
        </row>
        <row r="5378">
          <cell r="A5378" t="str">
            <v>ST01</v>
          </cell>
        </row>
        <row r="5379">
          <cell r="A5379" t="str">
            <v>ST01</v>
          </cell>
        </row>
        <row r="5380">
          <cell r="A5380" t="str">
            <v>ST01</v>
          </cell>
        </row>
        <row r="5381">
          <cell r="A5381" t="str">
            <v>ST01</v>
          </cell>
        </row>
        <row r="5382">
          <cell r="A5382" t="str">
            <v>ST01</v>
          </cell>
        </row>
        <row r="5383">
          <cell r="A5383" t="str">
            <v>ST01</v>
          </cell>
        </row>
        <row r="5384">
          <cell r="A5384" t="str">
            <v>ST01</v>
          </cell>
        </row>
        <row r="5385">
          <cell r="A5385" t="str">
            <v>ST01</v>
          </cell>
        </row>
        <row r="5386">
          <cell r="A5386" t="str">
            <v>ST01</v>
          </cell>
        </row>
        <row r="5387">
          <cell r="A5387" t="str">
            <v>ST01</v>
          </cell>
        </row>
        <row r="5388">
          <cell r="A5388" t="str">
            <v>ST01</v>
          </cell>
        </row>
        <row r="5389">
          <cell r="A5389" t="str">
            <v>ST01</v>
          </cell>
        </row>
        <row r="5390">
          <cell r="A5390" t="str">
            <v>ST01</v>
          </cell>
        </row>
        <row r="5391">
          <cell r="A5391" t="str">
            <v>ST01</v>
          </cell>
        </row>
        <row r="5392">
          <cell r="A5392" t="str">
            <v>ST01</v>
          </cell>
        </row>
        <row r="5393">
          <cell r="A5393" t="str">
            <v>ST01</v>
          </cell>
        </row>
        <row r="5394">
          <cell r="A5394" t="str">
            <v>ST01</v>
          </cell>
        </row>
        <row r="5395">
          <cell r="A5395" t="str">
            <v>ST01</v>
          </cell>
        </row>
        <row r="5396">
          <cell r="A5396" t="str">
            <v>ST01</v>
          </cell>
        </row>
        <row r="5397">
          <cell r="A5397" t="str">
            <v>ST01</v>
          </cell>
        </row>
        <row r="5398">
          <cell r="A5398" t="str">
            <v>ST01</v>
          </cell>
        </row>
        <row r="5399">
          <cell r="A5399" t="str">
            <v>ST01</v>
          </cell>
        </row>
        <row r="5400">
          <cell r="A5400" t="str">
            <v>ST01</v>
          </cell>
        </row>
        <row r="5401">
          <cell r="A5401" t="str">
            <v>ST01</v>
          </cell>
        </row>
        <row r="5402">
          <cell r="A5402" t="str">
            <v>ST01</v>
          </cell>
        </row>
        <row r="5403">
          <cell r="A5403" t="str">
            <v>ST01</v>
          </cell>
        </row>
        <row r="5404">
          <cell r="A5404" t="str">
            <v>ST01</v>
          </cell>
        </row>
        <row r="5405">
          <cell r="A5405" t="str">
            <v>ST01</v>
          </cell>
        </row>
        <row r="5406">
          <cell r="A5406" t="str">
            <v>ST01</v>
          </cell>
        </row>
        <row r="5407">
          <cell r="A5407" t="str">
            <v>ST01</v>
          </cell>
        </row>
        <row r="5408">
          <cell r="A5408" t="str">
            <v>ST01</v>
          </cell>
        </row>
        <row r="5409">
          <cell r="A5409" t="str">
            <v>ST01</v>
          </cell>
        </row>
        <row r="5410">
          <cell r="A5410" t="str">
            <v>ST01</v>
          </cell>
        </row>
        <row r="5411">
          <cell r="A5411" t="str">
            <v>ST01</v>
          </cell>
        </row>
        <row r="5412">
          <cell r="A5412" t="str">
            <v>ST01</v>
          </cell>
        </row>
        <row r="5413">
          <cell r="A5413" t="str">
            <v>ST01</v>
          </cell>
        </row>
        <row r="5414">
          <cell r="A5414" t="str">
            <v>ST01</v>
          </cell>
        </row>
        <row r="5415">
          <cell r="A5415" t="str">
            <v>ST01</v>
          </cell>
        </row>
        <row r="5416">
          <cell r="A5416" t="str">
            <v>ST01</v>
          </cell>
        </row>
        <row r="5417">
          <cell r="A5417" t="str">
            <v>ST01</v>
          </cell>
        </row>
        <row r="5418">
          <cell r="A5418" t="str">
            <v>ST01</v>
          </cell>
        </row>
        <row r="5419">
          <cell r="A5419" t="str">
            <v>ST01</v>
          </cell>
        </row>
        <row r="5420">
          <cell r="A5420" t="str">
            <v>ST01</v>
          </cell>
        </row>
        <row r="5421">
          <cell r="A5421" t="str">
            <v>ST01</v>
          </cell>
        </row>
        <row r="5422">
          <cell r="A5422" t="str">
            <v>ST01</v>
          </cell>
        </row>
        <row r="5423">
          <cell r="A5423" t="str">
            <v>ST01</v>
          </cell>
        </row>
        <row r="5424">
          <cell r="A5424" t="str">
            <v>ST01</v>
          </cell>
        </row>
        <row r="5425">
          <cell r="A5425" t="str">
            <v>ST01</v>
          </cell>
        </row>
        <row r="5426">
          <cell r="A5426" t="str">
            <v>ST01</v>
          </cell>
        </row>
        <row r="5427">
          <cell r="A5427" t="str">
            <v>ST01</v>
          </cell>
        </row>
        <row r="5428">
          <cell r="A5428" t="str">
            <v>ST01</v>
          </cell>
        </row>
        <row r="5429">
          <cell r="A5429" t="str">
            <v>ST01</v>
          </cell>
        </row>
        <row r="5430">
          <cell r="A5430" t="str">
            <v>ST01</v>
          </cell>
        </row>
        <row r="5431">
          <cell r="A5431" t="str">
            <v>ST01</v>
          </cell>
        </row>
        <row r="5432">
          <cell r="A5432" t="str">
            <v>ST01</v>
          </cell>
        </row>
        <row r="5433">
          <cell r="A5433" t="str">
            <v>ST01</v>
          </cell>
        </row>
        <row r="5434">
          <cell r="A5434" t="str">
            <v>ST01</v>
          </cell>
        </row>
        <row r="5435">
          <cell r="A5435" t="str">
            <v>ST01</v>
          </cell>
        </row>
        <row r="5436">
          <cell r="A5436" t="str">
            <v>ST01</v>
          </cell>
        </row>
        <row r="5437">
          <cell r="A5437" t="str">
            <v>ST01</v>
          </cell>
        </row>
        <row r="5438">
          <cell r="A5438" t="str">
            <v>ST01</v>
          </cell>
        </row>
        <row r="5439">
          <cell r="A5439" t="str">
            <v>ST01</v>
          </cell>
        </row>
        <row r="5440">
          <cell r="A5440" t="str">
            <v>ST01</v>
          </cell>
        </row>
        <row r="5441">
          <cell r="A5441" t="str">
            <v>ST01</v>
          </cell>
        </row>
        <row r="5442">
          <cell r="A5442" t="str">
            <v>ST01</v>
          </cell>
        </row>
        <row r="5443">
          <cell r="A5443" t="str">
            <v>ST01</v>
          </cell>
        </row>
        <row r="5444">
          <cell r="A5444" t="str">
            <v>ST01</v>
          </cell>
        </row>
        <row r="5445">
          <cell r="A5445" t="str">
            <v>ST01</v>
          </cell>
        </row>
        <row r="5446">
          <cell r="A5446" t="str">
            <v>ST01</v>
          </cell>
        </row>
        <row r="5447">
          <cell r="A5447" t="str">
            <v>ST01</v>
          </cell>
        </row>
        <row r="5448">
          <cell r="A5448" t="str">
            <v>ST01</v>
          </cell>
        </row>
        <row r="5449">
          <cell r="A5449" t="str">
            <v>ST01</v>
          </cell>
        </row>
        <row r="5450">
          <cell r="A5450" t="str">
            <v>ST01</v>
          </cell>
        </row>
        <row r="5451">
          <cell r="A5451" t="str">
            <v>ST01</v>
          </cell>
        </row>
        <row r="5452">
          <cell r="A5452" t="str">
            <v>ST01</v>
          </cell>
        </row>
        <row r="5453">
          <cell r="A5453" t="str">
            <v>ST01</v>
          </cell>
        </row>
        <row r="5454">
          <cell r="A5454" t="str">
            <v>ST01</v>
          </cell>
        </row>
        <row r="5455">
          <cell r="A5455" t="str">
            <v>ST01</v>
          </cell>
        </row>
        <row r="5456">
          <cell r="A5456" t="str">
            <v>ST01</v>
          </cell>
        </row>
        <row r="5457">
          <cell r="A5457" t="str">
            <v>ST01</v>
          </cell>
        </row>
        <row r="5458">
          <cell r="A5458" t="str">
            <v>ST01</v>
          </cell>
        </row>
        <row r="5459">
          <cell r="A5459" t="str">
            <v>ST01</v>
          </cell>
        </row>
        <row r="5460">
          <cell r="A5460" t="str">
            <v>ST01</v>
          </cell>
        </row>
        <row r="5461">
          <cell r="A5461" t="str">
            <v>ST01</v>
          </cell>
        </row>
        <row r="5462">
          <cell r="A5462" t="str">
            <v>ST01</v>
          </cell>
        </row>
        <row r="5463">
          <cell r="A5463" t="str">
            <v>ST01</v>
          </cell>
        </row>
        <row r="5464">
          <cell r="A5464" t="str">
            <v>ST01</v>
          </cell>
        </row>
        <row r="5465">
          <cell r="A5465" t="str">
            <v>ST01</v>
          </cell>
        </row>
        <row r="5466">
          <cell r="A5466" t="str">
            <v>ST01</v>
          </cell>
        </row>
        <row r="5467">
          <cell r="A5467" t="str">
            <v>ST01</v>
          </cell>
        </row>
        <row r="5468">
          <cell r="A5468" t="str">
            <v>ST01</v>
          </cell>
        </row>
        <row r="5469">
          <cell r="A5469" t="str">
            <v>ST01</v>
          </cell>
        </row>
        <row r="5470">
          <cell r="A5470" t="str">
            <v>ST01</v>
          </cell>
        </row>
        <row r="5471">
          <cell r="A5471" t="str">
            <v>ST01</v>
          </cell>
        </row>
        <row r="5472">
          <cell r="A5472" t="str">
            <v>ST01</v>
          </cell>
        </row>
        <row r="5473">
          <cell r="A5473" t="str">
            <v>ST01</v>
          </cell>
        </row>
        <row r="5474">
          <cell r="A5474" t="str">
            <v>ST01</v>
          </cell>
        </row>
        <row r="5475">
          <cell r="A5475" t="str">
            <v>ST01</v>
          </cell>
        </row>
        <row r="5476">
          <cell r="A5476" t="str">
            <v>ST01</v>
          </cell>
        </row>
        <row r="5477">
          <cell r="A5477" t="str">
            <v>ST01</v>
          </cell>
        </row>
        <row r="5478">
          <cell r="A5478" t="str">
            <v>ST01</v>
          </cell>
        </row>
        <row r="5479">
          <cell r="A5479" t="str">
            <v>ST01</v>
          </cell>
        </row>
        <row r="5480">
          <cell r="A5480" t="str">
            <v>ST01</v>
          </cell>
        </row>
        <row r="5481">
          <cell r="A5481" t="str">
            <v>ST01</v>
          </cell>
        </row>
        <row r="5482">
          <cell r="A5482" t="str">
            <v>ST01</v>
          </cell>
        </row>
        <row r="5483">
          <cell r="A5483" t="str">
            <v>ST01</v>
          </cell>
        </row>
        <row r="5484">
          <cell r="A5484" t="str">
            <v>ST01</v>
          </cell>
        </row>
        <row r="5485">
          <cell r="A5485" t="str">
            <v>ST01</v>
          </cell>
        </row>
        <row r="5486">
          <cell r="A5486" t="str">
            <v>ST01</v>
          </cell>
        </row>
        <row r="5487">
          <cell r="A5487" t="str">
            <v>ST01</v>
          </cell>
        </row>
        <row r="5488">
          <cell r="A5488" t="str">
            <v>ST01</v>
          </cell>
        </row>
        <row r="5489">
          <cell r="A5489" t="str">
            <v>ST01</v>
          </cell>
        </row>
        <row r="5490">
          <cell r="A5490" t="str">
            <v>ST01</v>
          </cell>
        </row>
        <row r="5491">
          <cell r="A5491" t="str">
            <v>ST01</v>
          </cell>
        </row>
        <row r="5492">
          <cell r="A5492" t="str">
            <v>ST01</v>
          </cell>
        </row>
        <row r="5493">
          <cell r="A5493" t="str">
            <v>ST01</v>
          </cell>
        </row>
        <row r="5494">
          <cell r="A5494" t="str">
            <v>ST01</v>
          </cell>
        </row>
        <row r="5495">
          <cell r="A5495" t="str">
            <v>ST01</v>
          </cell>
        </row>
        <row r="5496">
          <cell r="A5496" t="str">
            <v>ST01</v>
          </cell>
        </row>
        <row r="5497">
          <cell r="A5497" t="str">
            <v>ST01</v>
          </cell>
        </row>
        <row r="5498">
          <cell r="A5498" t="str">
            <v>ST01</v>
          </cell>
        </row>
        <row r="5499">
          <cell r="A5499" t="str">
            <v>ST01</v>
          </cell>
        </row>
        <row r="5500">
          <cell r="A5500" t="str">
            <v>ST01</v>
          </cell>
        </row>
        <row r="5501">
          <cell r="A5501" t="str">
            <v>ST01</v>
          </cell>
        </row>
        <row r="5502">
          <cell r="A5502" t="str">
            <v>ST01</v>
          </cell>
        </row>
        <row r="5503">
          <cell r="A5503" t="str">
            <v>ST01</v>
          </cell>
        </row>
        <row r="5504">
          <cell r="A5504" t="str">
            <v>ST01</v>
          </cell>
        </row>
        <row r="5505">
          <cell r="A5505" t="str">
            <v>ST01</v>
          </cell>
        </row>
        <row r="5506">
          <cell r="A5506" t="str">
            <v>ST01</v>
          </cell>
        </row>
        <row r="5507">
          <cell r="A5507" t="str">
            <v>ST01</v>
          </cell>
        </row>
        <row r="5508">
          <cell r="A5508" t="str">
            <v>ST01</v>
          </cell>
        </row>
        <row r="5509">
          <cell r="A5509" t="str">
            <v>ST01</v>
          </cell>
        </row>
        <row r="5510">
          <cell r="A5510" t="str">
            <v>ST01</v>
          </cell>
        </row>
        <row r="5511">
          <cell r="A5511" t="str">
            <v>ST01</v>
          </cell>
        </row>
        <row r="5512">
          <cell r="A5512" t="str">
            <v>ST01</v>
          </cell>
        </row>
        <row r="5513">
          <cell r="A5513" t="str">
            <v>ST01</v>
          </cell>
        </row>
        <row r="5514">
          <cell r="A5514" t="str">
            <v>ST01</v>
          </cell>
        </row>
        <row r="5515">
          <cell r="A5515" t="str">
            <v>ST01</v>
          </cell>
        </row>
        <row r="5516">
          <cell r="A5516" t="str">
            <v>ST01</v>
          </cell>
        </row>
        <row r="5517">
          <cell r="A5517" t="str">
            <v>ST01</v>
          </cell>
        </row>
        <row r="5518">
          <cell r="A5518" t="str">
            <v>ST01</v>
          </cell>
        </row>
        <row r="5519">
          <cell r="A5519" t="str">
            <v>ST01</v>
          </cell>
        </row>
        <row r="5520">
          <cell r="A5520" t="str">
            <v>ST01</v>
          </cell>
        </row>
        <row r="5521">
          <cell r="A5521" t="str">
            <v>ST01</v>
          </cell>
        </row>
        <row r="5522">
          <cell r="A5522" t="str">
            <v>ST01</v>
          </cell>
        </row>
        <row r="5523">
          <cell r="A5523" t="str">
            <v>ST01</v>
          </cell>
        </row>
        <row r="5524">
          <cell r="A5524" t="str">
            <v>ST01</v>
          </cell>
        </row>
        <row r="5525">
          <cell r="A5525" t="str">
            <v>ST01</v>
          </cell>
        </row>
        <row r="5526">
          <cell r="A5526" t="str">
            <v>ST01</v>
          </cell>
        </row>
        <row r="5527">
          <cell r="A5527" t="str">
            <v>ST01</v>
          </cell>
        </row>
        <row r="5528">
          <cell r="A5528" t="str">
            <v>ST01</v>
          </cell>
        </row>
        <row r="5529">
          <cell r="A5529" t="str">
            <v>ST01</v>
          </cell>
        </row>
        <row r="5530">
          <cell r="A5530" t="str">
            <v>ST01</v>
          </cell>
        </row>
        <row r="5531">
          <cell r="A5531" t="str">
            <v>ST01</v>
          </cell>
        </row>
        <row r="5532">
          <cell r="A5532" t="str">
            <v>ST01</v>
          </cell>
        </row>
        <row r="5533">
          <cell r="A5533" t="str">
            <v>ST01</v>
          </cell>
        </row>
        <row r="5534">
          <cell r="A5534" t="str">
            <v>ST01</v>
          </cell>
        </row>
        <row r="5535">
          <cell r="A5535" t="str">
            <v>ST01</v>
          </cell>
        </row>
        <row r="5536">
          <cell r="A5536" t="str">
            <v>ST01</v>
          </cell>
        </row>
        <row r="5537">
          <cell r="A5537" t="str">
            <v>ST01</v>
          </cell>
        </row>
        <row r="5538">
          <cell r="A5538" t="str">
            <v>ST01</v>
          </cell>
        </row>
        <row r="5539">
          <cell r="A5539" t="str">
            <v>ST01</v>
          </cell>
        </row>
        <row r="5540">
          <cell r="A5540" t="str">
            <v>ST01</v>
          </cell>
        </row>
        <row r="5541">
          <cell r="A5541" t="str">
            <v>ST01</v>
          </cell>
        </row>
        <row r="5542">
          <cell r="A5542" t="str">
            <v>ST01</v>
          </cell>
        </row>
        <row r="5543">
          <cell r="A5543" t="str">
            <v>ST01</v>
          </cell>
        </row>
        <row r="5544">
          <cell r="A5544" t="str">
            <v>ST01</v>
          </cell>
        </row>
        <row r="5545">
          <cell r="A5545" t="str">
            <v>ST01</v>
          </cell>
        </row>
        <row r="5546">
          <cell r="A5546" t="str">
            <v>ST01</v>
          </cell>
        </row>
        <row r="5547">
          <cell r="A5547" t="str">
            <v>ST01</v>
          </cell>
        </row>
        <row r="5548">
          <cell r="A5548" t="str">
            <v>ST01</v>
          </cell>
        </row>
        <row r="5549">
          <cell r="A5549" t="str">
            <v>ST01</v>
          </cell>
        </row>
        <row r="5550">
          <cell r="A5550" t="str">
            <v>ST01</v>
          </cell>
        </row>
        <row r="5551">
          <cell r="A5551" t="str">
            <v>ST01</v>
          </cell>
        </row>
        <row r="5552">
          <cell r="A5552" t="str">
            <v>ST01</v>
          </cell>
        </row>
        <row r="5553">
          <cell r="A5553" t="str">
            <v>ST01</v>
          </cell>
        </row>
        <row r="5554">
          <cell r="A5554" t="str">
            <v>ST01</v>
          </cell>
        </row>
        <row r="5555">
          <cell r="A5555" t="str">
            <v>ST01</v>
          </cell>
        </row>
        <row r="5556">
          <cell r="A5556" t="str">
            <v>ST01</v>
          </cell>
        </row>
        <row r="5557">
          <cell r="A5557" t="str">
            <v>ST01</v>
          </cell>
        </row>
        <row r="5558">
          <cell r="A5558" t="str">
            <v>ST01</v>
          </cell>
        </row>
        <row r="5559">
          <cell r="A5559" t="str">
            <v>ST01</v>
          </cell>
        </row>
        <row r="5560">
          <cell r="A5560" t="str">
            <v>ST01</v>
          </cell>
        </row>
        <row r="5561">
          <cell r="A5561" t="str">
            <v>ST01</v>
          </cell>
        </row>
        <row r="5562">
          <cell r="A5562" t="str">
            <v>ST01</v>
          </cell>
        </row>
        <row r="5563">
          <cell r="A5563" t="str">
            <v>ST01</v>
          </cell>
        </row>
        <row r="5564">
          <cell r="A5564" t="str">
            <v>ST01</v>
          </cell>
        </row>
        <row r="5565">
          <cell r="A5565" t="str">
            <v>ST01</v>
          </cell>
        </row>
        <row r="5566">
          <cell r="A5566" t="str">
            <v>ST01</v>
          </cell>
        </row>
        <row r="5567">
          <cell r="A5567" t="str">
            <v>ST01</v>
          </cell>
        </row>
        <row r="5568">
          <cell r="A5568" t="str">
            <v>ST01</v>
          </cell>
        </row>
        <row r="5569">
          <cell r="A5569" t="str">
            <v>ST01</v>
          </cell>
        </row>
        <row r="5570">
          <cell r="A5570" t="str">
            <v>ST01</v>
          </cell>
        </row>
        <row r="5571">
          <cell r="A5571" t="str">
            <v>ST01</v>
          </cell>
        </row>
        <row r="5572">
          <cell r="A5572" t="str">
            <v>ST01</v>
          </cell>
        </row>
        <row r="5573">
          <cell r="A5573" t="str">
            <v>ST01</v>
          </cell>
        </row>
        <row r="5574">
          <cell r="A5574" t="str">
            <v>ST01</v>
          </cell>
        </row>
        <row r="5575">
          <cell r="A5575" t="str">
            <v>ST01</v>
          </cell>
        </row>
        <row r="5576">
          <cell r="A5576" t="str">
            <v>ST01</v>
          </cell>
        </row>
        <row r="5577">
          <cell r="A5577" t="str">
            <v>ST01</v>
          </cell>
        </row>
        <row r="5578">
          <cell r="A5578" t="str">
            <v>ST01</v>
          </cell>
        </row>
        <row r="5579">
          <cell r="A5579" t="str">
            <v>ST01</v>
          </cell>
        </row>
        <row r="5580">
          <cell r="A5580" t="str">
            <v>ST01</v>
          </cell>
        </row>
        <row r="5581">
          <cell r="A5581" t="str">
            <v>ST01</v>
          </cell>
        </row>
        <row r="5582">
          <cell r="A5582" t="str">
            <v>ST01</v>
          </cell>
        </row>
        <row r="5583">
          <cell r="A5583" t="str">
            <v>ST01</v>
          </cell>
        </row>
        <row r="5584">
          <cell r="A5584" t="str">
            <v>ST01</v>
          </cell>
        </row>
        <row r="5585">
          <cell r="A5585" t="str">
            <v>ST01</v>
          </cell>
        </row>
        <row r="5586">
          <cell r="A5586" t="str">
            <v>ST01</v>
          </cell>
        </row>
        <row r="5587">
          <cell r="A5587" t="str">
            <v>ST01</v>
          </cell>
        </row>
        <row r="5588">
          <cell r="A5588" t="str">
            <v>ST01</v>
          </cell>
        </row>
        <row r="5589">
          <cell r="A5589" t="str">
            <v>ST01</v>
          </cell>
        </row>
        <row r="5590">
          <cell r="A5590" t="str">
            <v>ST01</v>
          </cell>
        </row>
        <row r="5591">
          <cell r="A5591" t="str">
            <v>ST01</v>
          </cell>
        </row>
        <row r="5592">
          <cell r="A5592" t="str">
            <v>ST01</v>
          </cell>
        </row>
        <row r="5593">
          <cell r="A5593" t="str">
            <v>ST01</v>
          </cell>
        </row>
        <row r="5594">
          <cell r="A5594" t="str">
            <v>ST01</v>
          </cell>
        </row>
        <row r="5595">
          <cell r="A5595" t="str">
            <v>ST01</v>
          </cell>
        </row>
        <row r="5596">
          <cell r="A5596" t="str">
            <v>ST01</v>
          </cell>
        </row>
        <row r="5597">
          <cell r="A5597" t="str">
            <v>ST01</v>
          </cell>
        </row>
        <row r="5598">
          <cell r="A5598" t="str">
            <v>ST01</v>
          </cell>
        </row>
      </sheetData>
      <sheetData sheetId="20" refreshError="1"/>
      <sheetData sheetId="21" refreshError="1"/>
      <sheetData sheetId="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Readme"/>
      <sheetName val="2. Instructions"/>
      <sheetName val="3. Revision History"/>
      <sheetName val="DM Dev"/>
      <sheetName val="MOL Master"/>
      <sheetName val="TRIAL DS"/>
      <sheetName val="DS1"/>
      <sheetName val="LISTS"/>
    </sheetNames>
    <sheetDataSet>
      <sheetData sheetId="0"/>
      <sheetData sheetId="1"/>
      <sheetData sheetId="2"/>
      <sheetData sheetId="3"/>
      <sheetData sheetId="4"/>
      <sheetData sheetId="5"/>
      <sheetData sheetId="6"/>
      <sheetData sheetId="7">
        <row r="3">
          <cell r="B3" t="str">
            <v>Config. Values</v>
          </cell>
          <cell r="D3" t="str">
            <v>10. Not Delivered to TA</v>
          </cell>
          <cell r="F3" t="str">
            <v>10. Work Not Started</v>
          </cell>
        </row>
        <row r="4">
          <cell r="B4" t="str">
            <v>Initial Values</v>
          </cell>
          <cell r="D4" t="str">
            <v>20. DLRC WIP-50%</v>
          </cell>
          <cell r="F4" t="str">
            <v>20. DS Extracted (TA IT)</v>
          </cell>
        </row>
        <row r="5">
          <cell r="B5" t="str">
            <v>Master Data</v>
          </cell>
          <cell r="D5" t="str">
            <v>30. DLRC WIP-75%</v>
          </cell>
          <cell r="F5" t="str">
            <v>30. Extr. DS Review (TA)</v>
          </cell>
        </row>
        <row r="6">
          <cell r="B6" t="str">
            <v>Trans. Data</v>
          </cell>
          <cell r="D6" t="str">
            <v>40. Delivered to TA</v>
          </cell>
          <cell r="F6" t="str">
            <v>40. Prepared 0% (TA)</v>
          </cell>
        </row>
        <row r="7">
          <cell r="D7" t="str">
            <v>50. Update to TA</v>
          </cell>
          <cell r="F7" t="str">
            <v>50. Prepared 25% (TA)</v>
          </cell>
        </row>
        <row r="8">
          <cell r="D8" t="str">
            <v xml:space="preserve">00. N/A </v>
          </cell>
          <cell r="F8" t="str">
            <v>60. Prepared 50% (TA)</v>
          </cell>
        </row>
        <row r="9">
          <cell r="F9" t="str">
            <v>70. Prepared 75% (TA)</v>
          </cell>
        </row>
        <row r="10">
          <cell r="F10" t="str">
            <v>75. Prepared 90% (TA)</v>
          </cell>
        </row>
        <row r="11">
          <cell r="F11" t="str">
            <v>80. DS Delivered to DLRC</v>
          </cell>
        </row>
        <row r="12">
          <cell r="F12" t="str">
            <v>85. Upload/Check/Correct (TA-DLRC)</v>
          </cell>
        </row>
        <row r="13">
          <cell r="F13" t="str">
            <v>90. DS Uploaded (DLRC)</v>
          </cell>
        </row>
        <row r="17">
          <cell r="B17"/>
        </row>
        <row r="18">
          <cell r="B18" t="str">
            <v>DEVELOPMENT Status (DEVS)</v>
          </cell>
          <cell r="D18" t="str">
            <v>SOURCE SYSTEM (SSY)</v>
          </cell>
          <cell r="F18" t="str">
            <v>PRIORITY</v>
          </cell>
        </row>
        <row r="19">
          <cell r="B19" t="str">
            <v>(Unknown)</v>
          </cell>
          <cell r="D19" t="str">
            <v>InforEAM/ Excel</v>
          </cell>
          <cell r="F19" t="str">
            <v>(Unknown)</v>
          </cell>
        </row>
        <row r="20">
          <cell r="B20" t="str">
            <v>10.Not Deliv. to TA</v>
          </cell>
          <cell r="D20" t="str">
            <v>SAP ECC</v>
          </cell>
          <cell r="F20" t="str">
            <v>N/A</v>
          </cell>
        </row>
        <row r="21">
          <cell r="B21" t="str">
            <v>11.NEW-Not Started</v>
          </cell>
          <cell r="D21" t="str">
            <v>Command QC</v>
          </cell>
          <cell r="F21" t="str">
            <v>1st</v>
          </cell>
        </row>
        <row r="22">
          <cell r="B22" t="str">
            <v>20.Evaluation</v>
          </cell>
          <cell r="D22" t="str">
            <v>CommandSeries</v>
          </cell>
          <cell r="F22" t="str">
            <v>2nd</v>
          </cell>
        </row>
        <row r="23">
          <cell r="B23" t="str">
            <v>30.Fit As-is</v>
          </cell>
          <cell r="D23" t="str">
            <v>Excel/Other</v>
          </cell>
        </row>
        <row r="24">
          <cell r="B24" t="str">
            <v>40.NEW-Dev.WIP 25%</v>
          </cell>
        </row>
        <row r="25">
          <cell r="B25" t="str">
            <v>50.NEW-Dev.WIP 50%</v>
          </cell>
        </row>
        <row r="26">
          <cell r="B26" t="str">
            <v>60.NEW-Dev.WIP 75%</v>
          </cell>
        </row>
        <row r="27">
          <cell r="B27" t="str">
            <v>70.Testing (WIP&gt;85%)</v>
          </cell>
        </row>
        <row r="28">
          <cell r="B28" t="str">
            <v>75. Wait for Map.Tbls</v>
          </cell>
        </row>
        <row r="31">
          <cell r="B31" t="str">
            <v>100.Under Modification</v>
          </cell>
        </row>
        <row r="33">
          <cell r="B33" t="str">
            <v>EXTR. Method (EXTMETHOD)</v>
          </cell>
          <cell r="D33" t="str">
            <v>UPLD. Method (UPMETHOD)</v>
          </cell>
        </row>
        <row r="34">
          <cell r="B34" t="str">
            <v>ABAP program</v>
          </cell>
          <cell r="D34" t="str">
            <v>ABAP program</v>
          </cell>
        </row>
        <row r="35">
          <cell r="B35" t="str">
            <v>LSMW</v>
          </cell>
          <cell r="D35" t="str">
            <v>LSMW</v>
          </cell>
        </row>
        <row r="36">
          <cell r="B36" t="str">
            <v>DS/Other/Excel</v>
          </cell>
          <cell r="D36" t="str">
            <v>Migr. Cockpit</v>
          </cell>
        </row>
        <row r="37">
          <cell r="B37" t="str">
            <v>Other/Excel</v>
          </cell>
        </row>
        <row r="38">
          <cell r="B38" t="str">
            <v>Excel sheet</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Readme"/>
      <sheetName val="2. Instructions"/>
      <sheetName val="3. Revision History"/>
      <sheetName val="DM Dev"/>
      <sheetName val="MOL Master"/>
      <sheetName val="TRIAL DS"/>
      <sheetName val="DS1"/>
      <sheetName val="LISTS"/>
    </sheetNames>
    <sheetDataSet>
      <sheetData sheetId="0"/>
      <sheetData sheetId="1"/>
      <sheetData sheetId="2"/>
      <sheetData sheetId="3"/>
      <sheetData sheetId="4"/>
      <sheetData sheetId="5"/>
      <sheetData sheetId="6"/>
      <sheetData sheetId="7"/>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PPT"/>
      <sheetName val="2010 RETAX"/>
      <sheetName val="Other tax accruals"/>
    </sheetNames>
    <sheetDataSet>
      <sheetData sheetId="0" refreshError="1"/>
      <sheetData sheetId="1" refreshError="1"/>
      <sheetData sheetId="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rth Carolina"/>
      <sheetName val="Virginia"/>
      <sheetName val="Safety"/>
      <sheetName val="BACKLOG"/>
      <sheetName val="Misc"/>
      <sheetName val="Mid-Atl RM Summary K"/>
      <sheetName val="Mid-Atl RM Summary "/>
      <sheetName val="MCGH RM CY - TVRM NOVA"/>
      <sheetName val="PCA RM CY - TVRM NOVA"/>
      <sheetName val="MCGH RM CY - TVRM SOVA"/>
      <sheetName val="PCA RM CY - TVRM SOVA"/>
      <sheetName val="MCGH RM CY - PRM CEVA"/>
      <sheetName val="PCA RM CY - PRM CEVA"/>
      <sheetName val="MCGH RM CY - S&amp;W"/>
      <sheetName val="PCA RM CY - S&amp;W"/>
      <sheetName val="pca mcgh state comp"/>
      <sheetName val="MH RM CY - VA WV NC SC COUNTIES"/>
      <sheetName val="PCA RM CY - VA WV NC SC COUNTY"/>
      <sheetName val="PIP SF VA WV NC SC COUNTIES"/>
      <sheetName val="PIP $ VA WV NC SC COUNTIES"/>
      <sheetName val="Graphs"/>
      <sheetName val="PIP SF AL GA KY MD MS NJ PA TN "/>
      <sheetName val="PIP $ AL GA KY MD MS NJ PA"/>
      <sheetName val="region lookup"/>
      <sheetName val="region lookup (2)"/>
      <sheetName val="TITAN VOL K"/>
      <sheetName val="TITAN V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1">
          <cell r="E1" t="str">
            <v>2004-2008 Trend Analysis of Ready-Mixed Concrete Usage with Projections through 2013 (Based on PCA Economics Department 2009 Spring State Forecast)</v>
          </cell>
        </row>
        <row r="2">
          <cell r="E2" t="str">
            <v>Virginia</v>
          </cell>
        </row>
        <row r="5">
          <cell r="F5" t="str">
            <v>Annual Ready-Mixed Concrete Usage (Thousands of Cubic Yards)</v>
          </cell>
        </row>
        <row r="6">
          <cell r="E6" t="str">
            <v>County</v>
          </cell>
          <cell r="F6">
            <v>2004</v>
          </cell>
          <cell r="G6">
            <v>2005</v>
          </cell>
          <cell r="H6">
            <v>2006</v>
          </cell>
          <cell r="I6">
            <v>2007</v>
          </cell>
          <cell r="J6">
            <v>2008</v>
          </cell>
          <cell r="K6" t="str">
            <v>2009F</v>
          </cell>
          <cell r="L6" t="str">
            <v>2010F</v>
          </cell>
          <cell r="M6" t="str">
            <v>2011F</v>
          </cell>
          <cell r="N6" t="str">
            <v>2012F</v>
          </cell>
          <cell r="O6" t="str">
            <v>2013F</v>
          </cell>
        </row>
        <row r="7">
          <cell r="E7" t="str">
            <v>Accomack</v>
          </cell>
          <cell r="F7">
            <v>59.774402243124847</v>
          </cell>
          <cell r="G7">
            <v>65.837008757450178</v>
          </cell>
          <cell r="H7">
            <v>54.521259558601564</v>
          </cell>
          <cell r="I7">
            <v>61.690907202790697</v>
          </cell>
          <cell r="J7">
            <v>107.75986568677767</v>
          </cell>
          <cell r="K7">
            <v>53.597725182829521</v>
          </cell>
          <cell r="L7">
            <v>61.213243211765885</v>
          </cell>
          <cell r="M7">
            <v>73.946552304743975</v>
          </cell>
          <cell r="N7">
            <v>71.389350205702684</v>
          </cell>
          <cell r="O7">
            <v>81.77753886244291</v>
          </cell>
        </row>
        <row r="8">
          <cell r="E8" t="str">
            <v>Albemarle</v>
          </cell>
          <cell r="F8">
            <v>150.71082946506181</v>
          </cell>
          <cell r="G8">
            <v>144.93317220004849</v>
          </cell>
          <cell r="H8">
            <v>154.51761218207079</v>
          </cell>
          <cell r="I8">
            <v>146.2971733565229</v>
          </cell>
          <cell r="J8">
            <v>94.255319532273248</v>
          </cell>
          <cell r="K8">
            <v>95.273121750533889</v>
          </cell>
          <cell r="L8">
            <v>98.528406264792579</v>
          </cell>
          <cell r="M8">
            <v>111.63322730104355</v>
          </cell>
          <cell r="N8">
            <v>125.97662914312885</v>
          </cell>
          <cell r="O8">
            <v>141.79410451558283</v>
          </cell>
        </row>
        <row r="9">
          <cell r="E9" t="str">
            <v>Alleghany</v>
          </cell>
          <cell r="F9">
            <v>7.5119920088962715</v>
          </cell>
          <cell r="G9">
            <v>9.9427468818723437</v>
          </cell>
          <cell r="H9">
            <v>13.794055633235656</v>
          </cell>
          <cell r="I9">
            <v>15.108361299698954</v>
          </cell>
          <cell r="J9">
            <v>12.485678560346255</v>
          </cell>
          <cell r="K9">
            <v>11.133982741057185</v>
          </cell>
          <cell r="L9">
            <v>11.772997817105249</v>
          </cell>
          <cell r="M9">
            <v>13.770099723032102</v>
          </cell>
          <cell r="N9">
            <v>15.178828406861527</v>
          </cell>
          <cell r="O9">
            <v>16.873829769826301</v>
          </cell>
        </row>
        <row r="10">
          <cell r="E10" t="str">
            <v>Amelia</v>
          </cell>
          <cell r="F10">
            <v>23.392778859855881</v>
          </cell>
          <cell r="G10">
            <v>23.841211375096993</v>
          </cell>
          <cell r="H10">
            <v>17.883230260537061</v>
          </cell>
          <cell r="I10">
            <v>12.681739105633747</v>
          </cell>
          <cell r="J10">
            <v>14.027519126069061</v>
          </cell>
          <cell r="K10">
            <v>12.454933681586073</v>
          </cell>
          <cell r="L10">
            <v>13.024117759166602</v>
          </cell>
          <cell r="M10">
            <v>16.47587753575862</v>
          </cell>
          <cell r="N10">
            <v>18.752545329050363</v>
          </cell>
          <cell r="O10">
            <v>21.454452789268977</v>
          </cell>
        </row>
        <row r="11">
          <cell r="E11" t="str">
            <v>Amherst</v>
          </cell>
          <cell r="F11">
            <v>67.178179483764666</v>
          </cell>
          <cell r="G11">
            <v>65.301329650198454</v>
          </cell>
          <cell r="H11">
            <v>33.383383739912858</v>
          </cell>
          <cell r="I11">
            <v>12.107499514919523</v>
          </cell>
          <cell r="J11">
            <v>19.902931313284874</v>
          </cell>
          <cell r="K11">
            <v>27.684501304998893</v>
          </cell>
          <cell r="L11">
            <v>28.304207212214791</v>
          </cell>
          <cell r="M11">
            <v>40.69114959496671</v>
          </cell>
          <cell r="N11">
            <v>50.768263235849268</v>
          </cell>
          <cell r="O11">
            <v>58.496806743304823</v>
          </cell>
        </row>
        <row r="12">
          <cell r="E12" t="str">
            <v>Appomattox</v>
          </cell>
          <cell r="F12">
            <v>9.9263045109268866</v>
          </cell>
          <cell r="G12">
            <v>11.54566175810989</v>
          </cell>
          <cell r="H12">
            <v>13.733647042287386</v>
          </cell>
          <cell r="I12">
            <v>14.554621677681684</v>
          </cell>
          <cell r="J12">
            <v>7.9240349906534133</v>
          </cell>
          <cell r="K12">
            <v>8.5739636323082493</v>
          </cell>
          <cell r="L12">
            <v>9.0433211525625499</v>
          </cell>
          <cell r="M12">
            <v>10.104151644350294</v>
          </cell>
          <cell r="N12">
            <v>11.702253017869896</v>
          </cell>
          <cell r="O12">
            <v>13.401744781441442</v>
          </cell>
        </row>
        <row r="13">
          <cell r="E13" t="str">
            <v>Arlington</v>
          </cell>
          <cell r="F13">
            <v>661.39290660879067</v>
          </cell>
          <cell r="G13">
            <v>996.78969734144471</v>
          </cell>
          <cell r="H13">
            <v>643.4339558439151</v>
          </cell>
          <cell r="I13">
            <v>411.67181860101431</v>
          </cell>
          <cell r="J13">
            <v>413.48955319232346</v>
          </cell>
          <cell r="K13">
            <v>359.72815603282788</v>
          </cell>
          <cell r="L13">
            <v>362.39693965767668</v>
          </cell>
          <cell r="M13">
            <v>438.05363142464728</v>
          </cell>
          <cell r="N13">
            <v>482.00490581419314</v>
          </cell>
          <cell r="O13">
            <v>542.58782258966232</v>
          </cell>
        </row>
        <row r="14">
          <cell r="E14" t="str">
            <v>Augusta</v>
          </cell>
          <cell r="F14">
            <v>151.70120247986983</v>
          </cell>
          <cell r="G14">
            <v>140.46565071333879</v>
          </cell>
          <cell r="H14">
            <v>119.93898457687231</v>
          </cell>
          <cell r="I14">
            <v>108.26874059958564</v>
          </cell>
          <cell r="J14">
            <v>101.0537420175849</v>
          </cell>
          <cell r="K14">
            <v>82.99561917015005</v>
          </cell>
          <cell r="L14">
            <v>87.458290686866334</v>
          </cell>
          <cell r="M14">
            <v>103.53168313322821</v>
          </cell>
          <cell r="N14">
            <v>113.19646120885959</v>
          </cell>
          <cell r="O14">
            <v>127.82147580732239</v>
          </cell>
        </row>
        <row r="15">
          <cell r="E15" t="str">
            <v>Bath</v>
          </cell>
          <cell r="F15">
            <v>9.1291035439049804</v>
          </cell>
          <cell r="G15">
            <v>13.154194023173218</v>
          </cell>
          <cell r="H15">
            <v>7.9604723037563083</v>
          </cell>
          <cell r="I15">
            <v>3.4955091209992184</v>
          </cell>
          <cell r="J15">
            <v>3.2921032842495901</v>
          </cell>
          <cell r="K15">
            <v>3.4880760684333691</v>
          </cell>
          <cell r="L15">
            <v>3.21357660549514</v>
          </cell>
          <cell r="M15">
            <v>3.8905392410938919</v>
          </cell>
          <cell r="N15">
            <v>4.308141146497765</v>
          </cell>
          <cell r="O15">
            <v>4.7044588078611262</v>
          </cell>
        </row>
        <row r="16">
          <cell r="E16" t="str">
            <v>Bedford</v>
          </cell>
          <cell r="F16">
            <v>75.688731615100394</v>
          </cell>
          <cell r="G16">
            <v>81.356436826355619</v>
          </cell>
          <cell r="H16">
            <v>88.413649747194015</v>
          </cell>
          <cell r="I16">
            <v>68.225920184100175</v>
          </cell>
          <cell r="J16">
            <v>64.971045561949296</v>
          </cell>
          <cell r="K16">
            <v>54.001569976249762</v>
          </cell>
          <cell r="L16">
            <v>56.217129060359355</v>
          </cell>
          <cell r="M16">
            <v>67.227409463890069</v>
          </cell>
          <cell r="N16">
            <v>74.140153818348836</v>
          </cell>
          <cell r="O16">
            <v>84.534050456551498</v>
          </cell>
        </row>
        <row r="17">
          <cell r="E17" t="str">
            <v>Bland</v>
          </cell>
          <cell r="F17">
            <v>8.0357137592900809</v>
          </cell>
          <cell r="G17">
            <v>19.124471300370164</v>
          </cell>
          <cell r="H17">
            <v>23.471206032860024</v>
          </cell>
          <cell r="I17">
            <v>28.089254248861369</v>
          </cell>
          <cell r="J17">
            <v>13.418934815673863</v>
          </cell>
          <cell r="K17">
            <v>13.748247270190069</v>
          </cell>
          <cell r="L17">
            <v>14.752988175973142</v>
          </cell>
          <cell r="M17">
            <v>15.414762961586542</v>
          </cell>
          <cell r="N17">
            <v>17.579059285122618</v>
          </cell>
          <cell r="O17">
            <v>20.323625086317417</v>
          </cell>
        </row>
        <row r="18">
          <cell r="E18" t="str">
            <v>Botetourt</v>
          </cell>
          <cell r="F18">
            <v>42.87808808732828</v>
          </cell>
          <cell r="G18">
            <v>33.733083100859091</v>
          </cell>
          <cell r="H18">
            <v>28.96338832279605</v>
          </cell>
          <cell r="I18">
            <v>28.392409423928736</v>
          </cell>
          <cell r="J18">
            <v>24.572517909313742</v>
          </cell>
          <cell r="K18">
            <v>22.219088914248939</v>
          </cell>
          <cell r="L18">
            <v>23.403446791809937</v>
          </cell>
          <cell r="M18">
            <v>27.92724628693189</v>
          </cell>
          <cell r="N18">
            <v>31.166820253892006</v>
          </cell>
          <cell r="O18">
            <v>34.958810286696924</v>
          </cell>
        </row>
        <row r="19">
          <cell r="E19" t="str">
            <v>Brunswick</v>
          </cell>
          <cell r="F19">
            <v>8.8396107469965539</v>
          </cell>
          <cell r="G19">
            <v>17.070935470720045</v>
          </cell>
          <cell r="H19">
            <v>15.392366306266046</v>
          </cell>
          <cell r="I19">
            <v>13.346992808617747</v>
          </cell>
          <cell r="J19">
            <v>22.448909495387568</v>
          </cell>
          <cell r="K19">
            <v>11.818863128315559</v>
          </cell>
          <cell r="L19">
            <v>12.990691901448121</v>
          </cell>
          <cell r="M19">
            <v>15.575542783712011</v>
          </cell>
          <cell r="N19">
            <v>14.997053449444635</v>
          </cell>
          <cell r="O19">
            <v>16.981184530978101</v>
          </cell>
        </row>
        <row r="20">
          <cell r="E20" t="str">
            <v>Buchanan</v>
          </cell>
          <cell r="F20">
            <v>38.175047280632242</v>
          </cell>
          <cell r="G20">
            <v>34.048991519297587</v>
          </cell>
          <cell r="H20">
            <v>35.607747342395854</v>
          </cell>
          <cell r="I20">
            <v>94.576626787208156</v>
          </cell>
          <cell r="J20">
            <v>85.811906545468162</v>
          </cell>
          <cell r="K20">
            <v>46.089787309550708</v>
          </cell>
          <cell r="L20">
            <v>55.345465118137696</v>
          </cell>
          <cell r="M20">
            <v>57.684180231435249</v>
          </cell>
          <cell r="N20">
            <v>55.09364739459317</v>
          </cell>
          <cell r="O20">
            <v>62.943276420326647</v>
          </cell>
        </row>
        <row r="21">
          <cell r="E21" t="str">
            <v>Buckingham</v>
          </cell>
          <cell r="F21">
            <v>15.418768359012786</v>
          </cell>
          <cell r="G21">
            <v>16.044499563084667</v>
          </cell>
          <cell r="H21">
            <v>12.976278686136519</v>
          </cell>
          <cell r="I21">
            <v>10.938033253298011</v>
          </cell>
          <cell r="J21">
            <v>12.001296456067053</v>
          </cell>
          <cell r="K21">
            <v>9.1775953727003277</v>
          </cell>
          <cell r="L21">
            <v>9.7382273412395062</v>
          </cell>
          <cell r="M21">
            <v>11.797305853423612</v>
          </cell>
          <cell r="N21">
            <v>12.811817167521657</v>
          </cell>
          <cell r="O21">
            <v>14.559506727254183</v>
          </cell>
        </row>
        <row r="22">
          <cell r="E22" t="str">
            <v>Campbell</v>
          </cell>
          <cell r="F22">
            <v>84.376754301907553</v>
          </cell>
          <cell r="G22">
            <v>105.80287519979299</v>
          </cell>
          <cell r="H22">
            <v>138.32419249009885</v>
          </cell>
          <cell r="I22">
            <v>131.03901684050783</v>
          </cell>
          <cell r="J22">
            <v>116.16962802276602</v>
          </cell>
          <cell r="K22">
            <v>91.56801931214514</v>
          </cell>
          <cell r="L22">
            <v>97.20411114748471</v>
          </cell>
          <cell r="M22">
            <v>112.37454938926926</v>
          </cell>
          <cell r="N22">
            <v>121.41901474528946</v>
          </cell>
          <cell r="O22">
            <v>137.81902667281005</v>
          </cell>
        </row>
        <row r="23">
          <cell r="E23" t="str">
            <v>Caroline</v>
          </cell>
          <cell r="F23">
            <v>44.602124427002209</v>
          </cell>
          <cell r="G23">
            <v>43.119702008744063</v>
          </cell>
          <cell r="H23">
            <v>38.041144342528668</v>
          </cell>
          <cell r="I23">
            <v>49.32206182607348</v>
          </cell>
          <cell r="J23">
            <v>37.864849108420096</v>
          </cell>
          <cell r="K23">
            <v>30.994672586530314</v>
          </cell>
          <cell r="L23">
            <v>34.217684076535853</v>
          </cell>
          <cell r="M23">
            <v>39.213897188597599</v>
          </cell>
          <cell r="N23">
            <v>43.480536222875514</v>
          </cell>
          <cell r="O23">
            <v>49.978413123147753</v>
          </cell>
        </row>
        <row r="24">
          <cell r="E24" t="str">
            <v>Carroll</v>
          </cell>
          <cell r="F24">
            <v>35.24345244323176</v>
          </cell>
          <cell r="G24">
            <v>33.925123415599423</v>
          </cell>
          <cell r="H24">
            <v>24.187361104597837</v>
          </cell>
          <cell r="I24">
            <v>21.260218715202271</v>
          </cell>
          <cell r="J24">
            <v>20.800355875913905</v>
          </cell>
          <cell r="K24">
            <v>18.45585881323148</v>
          </cell>
          <cell r="L24">
            <v>19.627519946784293</v>
          </cell>
          <cell r="M24">
            <v>24.29239937301395</v>
          </cell>
          <cell r="N24">
            <v>27.600159621630937</v>
          </cell>
          <cell r="O24">
            <v>31.549653607372687</v>
          </cell>
        </row>
        <row r="25">
          <cell r="E25" t="str">
            <v>Charles City</v>
          </cell>
          <cell r="F25">
            <v>10.441464648130539</v>
          </cell>
          <cell r="G25">
            <v>7.5509766354147523</v>
          </cell>
          <cell r="H25">
            <v>5.9224940763071539</v>
          </cell>
          <cell r="I25">
            <v>24.894637833661516</v>
          </cell>
          <cell r="J25">
            <v>42.736389602379866</v>
          </cell>
          <cell r="K25">
            <v>16.298517779031339</v>
          </cell>
          <cell r="L25">
            <v>20.583593083030827</v>
          </cell>
          <cell r="M25">
            <v>23.415204428826016</v>
          </cell>
          <cell r="N25">
            <v>20.245059304999696</v>
          </cell>
          <cell r="O25">
            <v>23.385157267625807</v>
          </cell>
        </row>
        <row r="26">
          <cell r="E26" t="str">
            <v>Charlotte</v>
          </cell>
          <cell r="F26">
            <v>8.356137941235442</v>
          </cell>
          <cell r="G26">
            <v>12.946619646333197</v>
          </cell>
          <cell r="H26">
            <v>10.625710721294169</v>
          </cell>
          <cell r="I26">
            <v>9.463519892374384</v>
          </cell>
          <cell r="J26">
            <v>6.7066054468027785</v>
          </cell>
          <cell r="K26">
            <v>6.1356181600803659</v>
          </cell>
          <cell r="L26">
            <v>6.40909173836409</v>
          </cell>
          <cell r="M26">
            <v>7.3027932332572814</v>
          </cell>
          <cell r="N26">
            <v>8.1799985654267946</v>
          </cell>
          <cell r="O26">
            <v>9.373151026818956</v>
          </cell>
        </row>
        <row r="27">
          <cell r="E27" t="str">
            <v>Chesapeake</v>
          </cell>
          <cell r="F27">
            <v>1050.9512932330097</v>
          </cell>
          <cell r="G27">
            <v>956.02629070102375</v>
          </cell>
          <cell r="H27">
            <v>890.65140375353189</v>
          </cell>
          <cell r="I27">
            <v>887.87169209564752</v>
          </cell>
          <cell r="J27">
            <v>857.77434953702266</v>
          </cell>
          <cell r="K27">
            <v>616.92989533028469</v>
          </cell>
          <cell r="L27">
            <v>653.66383455745199</v>
          </cell>
          <cell r="M27">
            <v>741.11958727881074</v>
          </cell>
          <cell r="N27">
            <v>764.49067979631491</v>
          </cell>
          <cell r="O27">
            <v>849.52649723110699</v>
          </cell>
        </row>
        <row r="28">
          <cell r="E28" t="str">
            <v>Chesterfield</v>
          </cell>
          <cell r="F28">
            <v>280.14200687961142</v>
          </cell>
          <cell r="G28">
            <v>299.62174770174465</v>
          </cell>
          <cell r="H28">
            <v>258.04073605393688</v>
          </cell>
          <cell r="I28">
            <v>239.66850173738752</v>
          </cell>
          <cell r="J28">
            <v>205.13347407569196</v>
          </cell>
          <cell r="K28">
            <v>175.40820707577615</v>
          </cell>
          <cell r="L28">
            <v>181.42793610088688</v>
          </cell>
          <cell r="M28">
            <v>208.84110909659336</v>
          </cell>
          <cell r="N28">
            <v>224.67454355060573</v>
          </cell>
          <cell r="O28">
            <v>247.77555793999454</v>
          </cell>
        </row>
        <row r="29">
          <cell r="E29" t="str">
            <v>Clarke</v>
          </cell>
          <cell r="F29">
            <v>15.355626028279886</v>
          </cell>
          <cell r="G29">
            <v>21.770590949132231</v>
          </cell>
          <cell r="H29">
            <v>10.157299101010233</v>
          </cell>
          <cell r="I29">
            <v>8.1567442594895958</v>
          </cell>
          <cell r="J29">
            <v>13.404668866704634</v>
          </cell>
          <cell r="K29">
            <v>9.342663449490912</v>
          </cell>
          <cell r="L29">
            <v>10.053239997279366</v>
          </cell>
          <cell r="M29">
            <v>12.865114220240274</v>
          </cell>
          <cell r="N29">
            <v>13.824917880610197</v>
          </cell>
          <cell r="O29">
            <v>15.610319306488231</v>
          </cell>
        </row>
        <row r="30">
          <cell r="E30" t="str">
            <v>Craig</v>
          </cell>
          <cell r="F30">
            <v>3.6728002881021662</v>
          </cell>
          <cell r="G30">
            <v>4.271847425352556</v>
          </cell>
          <cell r="H30">
            <v>4.7745962038226804</v>
          </cell>
          <cell r="I30">
            <v>4.06512888362853</v>
          </cell>
          <cell r="J30">
            <v>2.5357285249998869</v>
          </cell>
          <cell r="K30">
            <v>2.8651596643156103</v>
          </cell>
          <cell r="L30">
            <v>2.9276858041838625</v>
          </cell>
          <cell r="M30">
            <v>3.4159865250333858</v>
          </cell>
          <cell r="N30">
            <v>3.9663297434005695</v>
          </cell>
          <cell r="O30">
            <v>4.4871195243282154</v>
          </cell>
        </row>
        <row r="31">
          <cell r="E31" t="str">
            <v>Culpeper</v>
          </cell>
          <cell r="F31">
            <v>103.17435689127352</v>
          </cell>
          <cell r="G31">
            <v>122.94036696320288</v>
          </cell>
          <cell r="H31">
            <v>117.2738820098193</v>
          </cell>
          <cell r="I31">
            <v>93.492046662880838</v>
          </cell>
          <cell r="J31">
            <v>71.942058932515749</v>
          </cell>
          <cell r="K31">
            <v>67.287143157654072</v>
          </cell>
          <cell r="L31">
            <v>69.963180747537791</v>
          </cell>
          <cell r="M31">
            <v>82.604510486682543</v>
          </cell>
          <cell r="N31">
            <v>94.02789817149592</v>
          </cell>
          <cell r="O31">
            <v>108.41556330424845</v>
          </cell>
        </row>
        <row r="32">
          <cell r="E32" t="str">
            <v>Cumberland</v>
          </cell>
          <cell r="F32">
            <v>10.938215063006719</v>
          </cell>
          <cell r="G32">
            <v>11.909816151912265</v>
          </cell>
          <cell r="H32">
            <v>11.637831231642171</v>
          </cell>
          <cell r="I32">
            <v>11.913161043000368</v>
          </cell>
          <cell r="J32">
            <v>10.027288160168014</v>
          </cell>
          <cell r="K32">
            <v>8.2473315375422587</v>
          </cell>
          <cell r="L32">
            <v>8.8671088061985781</v>
          </cell>
          <cell r="M32">
            <v>10.344733556931777</v>
          </cell>
          <cell r="N32">
            <v>11.42638146602614</v>
          </cell>
          <cell r="O32">
            <v>13.075541890359984</v>
          </cell>
        </row>
        <row r="33">
          <cell r="E33" t="str">
            <v>Dickenson</v>
          </cell>
          <cell r="F33">
            <v>27.908306813875676</v>
          </cell>
          <cell r="G33">
            <v>31.168074369258687</v>
          </cell>
          <cell r="H33">
            <v>26.998360149505597</v>
          </cell>
          <cell r="I33">
            <v>34.605715537807995</v>
          </cell>
          <cell r="J33">
            <v>35.539793031929307</v>
          </cell>
          <cell r="K33">
            <v>20.889790970861217</v>
          </cell>
          <cell r="L33">
            <v>23.319431219841391</v>
          </cell>
          <cell r="M33">
            <v>25.580487532503078</v>
          </cell>
          <cell r="N33">
            <v>25.003177816457018</v>
          </cell>
          <cell r="O33">
            <v>28.301361648489671</v>
          </cell>
        </row>
        <row r="34">
          <cell r="E34" t="str">
            <v>Dinwiddie</v>
          </cell>
          <cell r="F34">
            <v>29.592697578983778</v>
          </cell>
          <cell r="G34">
            <v>44.675717716618543</v>
          </cell>
          <cell r="H34">
            <v>42.061285166967856</v>
          </cell>
          <cell r="I34">
            <v>78.499373294537449</v>
          </cell>
          <cell r="J34">
            <v>52.79586403411885</v>
          </cell>
          <cell r="K34">
            <v>42.187676003897295</v>
          </cell>
          <cell r="L34">
            <v>47.697000414107961</v>
          </cell>
          <cell r="M34">
            <v>51.825321648733933</v>
          </cell>
          <cell r="N34">
            <v>56.225596065310164</v>
          </cell>
          <cell r="O34">
            <v>63.832351563235427</v>
          </cell>
        </row>
        <row r="35">
          <cell r="E35" t="str">
            <v>Essex</v>
          </cell>
          <cell r="F35">
            <v>10.155352804182989</v>
          </cell>
          <cell r="G35">
            <v>11.526198576510476</v>
          </cell>
          <cell r="H35">
            <v>15.185741767371457</v>
          </cell>
          <cell r="I35">
            <v>23.973682444895754</v>
          </cell>
          <cell r="J35">
            <v>14.331590336432244</v>
          </cell>
          <cell r="K35">
            <v>11.560150216971746</v>
          </cell>
          <cell r="L35">
            <v>12.952377239405392</v>
          </cell>
          <cell r="M35">
            <v>13.473191055318843</v>
          </cell>
          <cell r="N35">
            <v>14.547727878578605</v>
          </cell>
          <cell r="O35">
            <v>16.701109324994306</v>
          </cell>
        </row>
        <row r="36">
          <cell r="E36" t="str">
            <v>Fairfax</v>
          </cell>
          <cell r="F36">
            <v>962.09112829638866</v>
          </cell>
          <cell r="G36">
            <v>982.82474597031307</v>
          </cell>
          <cell r="H36">
            <v>1114.6118909524528</v>
          </cell>
          <cell r="I36">
            <v>731.44122295316981</v>
          </cell>
          <cell r="J36">
            <v>687.11205814164452</v>
          </cell>
          <cell r="K36">
            <v>595.72139110946216</v>
          </cell>
          <cell r="L36">
            <v>583.19902973180081</v>
          </cell>
          <cell r="M36">
            <v>673.96745062097534</v>
          </cell>
          <cell r="N36">
            <v>710.71726422686243</v>
          </cell>
          <cell r="O36">
            <v>770.43835899326939</v>
          </cell>
        </row>
        <row r="37">
          <cell r="E37" t="str">
            <v>Fauquier</v>
          </cell>
          <cell r="F37">
            <v>107.58487764779463</v>
          </cell>
          <cell r="G37">
            <v>132.7852611739371</v>
          </cell>
          <cell r="H37">
            <v>100.89245356259535</v>
          </cell>
          <cell r="I37">
            <v>55.977232037050406</v>
          </cell>
          <cell r="J37">
            <v>46.120700214204845</v>
          </cell>
          <cell r="K37">
            <v>56.518856790850656</v>
          </cell>
          <cell r="L37">
            <v>56.009084956416181</v>
          </cell>
          <cell r="M37">
            <v>71.354026800748557</v>
          </cell>
          <cell r="N37">
            <v>85.203762196001676</v>
          </cell>
          <cell r="O37">
            <v>97.12240154446539</v>
          </cell>
        </row>
        <row r="38">
          <cell r="E38" t="str">
            <v>Floyd</v>
          </cell>
          <cell r="F38">
            <v>17.330542948227013</v>
          </cell>
          <cell r="G38">
            <v>15.172454696022506</v>
          </cell>
          <cell r="H38">
            <v>11.587955052795422</v>
          </cell>
          <cell r="I38">
            <v>13.790501154804691</v>
          </cell>
          <cell r="J38">
            <v>10.961923995141587</v>
          </cell>
          <cell r="K38">
            <v>10.184538192006922</v>
          </cell>
          <cell r="L38">
            <v>11.101433792059121</v>
          </cell>
          <cell r="M38">
            <v>13.368560087723845</v>
          </cell>
          <cell r="N38">
            <v>15.358711297922977</v>
          </cell>
          <cell r="O38">
            <v>17.611847060504797</v>
          </cell>
        </row>
        <row r="39">
          <cell r="E39" t="str">
            <v>Fluvanna</v>
          </cell>
          <cell r="F39">
            <v>77.975431347989286</v>
          </cell>
          <cell r="G39">
            <v>73.997023205848961</v>
          </cell>
          <cell r="H39">
            <v>38.678867170852968</v>
          </cell>
          <cell r="I39">
            <v>19.405822579275881</v>
          </cell>
          <cell r="J39">
            <v>12.707844514807965</v>
          </cell>
          <cell r="K39">
            <v>24.461869654057409</v>
          </cell>
          <cell r="L39">
            <v>24.232636801619975</v>
          </cell>
          <cell r="M39">
            <v>32.763719964747764</v>
          </cell>
          <cell r="N39">
            <v>41.744442528833652</v>
          </cell>
          <cell r="O39">
            <v>47.943390799315573</v>
          </cell>
        </row>
        <row r="40">
          <cell r="E40" t="str">
            <v>Franklin</v>
          </cell>
          <cell r="F40">
            <v>49.151295463715762</v>
          </cell>
          <cell r="G40">
            <v>68.864554198430824</v>
          </cell>
          <cell r="H40">
            <v>55.202393058990801</v>
          </cell>
          <cell r="I40">
            <v>43.906207784682906</v>
          </cell>
          <cell r="J40">
            <v>35.727206093530071</v>
          </cell>
          <cell r="K40">
            <v>36.010740375007906</v>
          </cell>
          <cell r="L40">
            <v>37.218214802915291</v>
          </cell>
          <cell r="M40">
            <v>45.266623935860459</v>
          </cell>
          <cell r="N40">
            <v>52.103611931857678</v>
          </cell>
          <cell r="O40">
            <v>59.211851394295593</v>
          </cell>
        </row>
        <row r="41">
          <cell r="E41" t="str">
            <v>Frederick</v>
          </cell>
          <cell r="F41">
            <v>116.63573380343074</v>
          </cell>
          <cell r="G41">
            <v>133.49033019606472</v>
          </cell>
          <cell r="H41">
            <v>134.33268285275469</v>
          </cell>
          <cell r="I41">
            <v>135.74771575764885</v>
          </cell>
          <cell r="J41">
            <v>116.32267901455322</v>
          </cell>
          <cell r="K41">
            <v>91.55855116514104</v>
          </cell>
          <cell r="L41">
            <v>97.753253419405013</v>
          </cell>
          <cell r="M41">
            <v>111.98371337270778</v>
          </cell>
          <cell r="N41">
            <v>120.76945990553938</v>
          </cell>
          <cell r="O41">
            <v>136.95893978712581</v>
          </cell>
        </row>
        <row r="42">
          <cell r="E42" t="str">
            <v>Giles</v>
          </cell>
          <cell r="F42">
            <v>10.498434572432307</v>
          </cell>
          <cell r="G42">
            <v>8.2166643518102003</v>
          </cell>
          <cell r="H42">
            <v>8.5737931941447645</v>
          </cell>
          <cell r="I42">
            <v>11.803377559478633</v>
          </cell>
          <cell r="J42">
            <v>11.602403337454964</v>
          </cell>
          <cell r="K42">
            <v>7.433967876334421</v>
          </cell>
          <cell r="L42">
            <v>8.2564012885680409</v>
          </cell>
          <cell r="M42">
            <v>9.2007975781915778</v>
          </cell>
          <cell r="N42">
            <v>9.2763182859756643</v>
          </cell>
          <cell r="O42">
            <v>10.405343404390429</v>
          </cell>
        </row>
        <row r="43">
          <cell r="E43" t="str">
            <v>Gloucester</v>
          </cell>
          <cell r="F43">
            <v>22.5112655950999</v>
          </cell>
          <cell r="G43">
            <v>35.240922971756667</v>
          </cell>
          <cell r="H43">
            <v>31.638538992854507</v>
          </cell>
          <cell r="I43">
            <v>29.163914716666163</v>
          </cell>
          <cell r="J43">
            <v>24.428929613933679</v>
          </cell>
          <cell r="K43">
            <v>19.135412233215991</v>
          </cell>
          <cell r="L43">
            <v>19.953929365357819</v>
          </cell>
          <cell r="M43">
            <v>22.286870434921063</v>
          </cell>
          <cell r="N43">
            <v>23.462211500615723</v>
          </cell>
          <cell r="O43">
            <v>26.23244877785984</v>
          </cell>
        </row>
        <row r="44">
          <cell r="E44" t="str">
            <v>Goochland</v>
          </cell>
          <cell r="F44">
            <v>224.36973748413041</v>
          </cell>
          <cell r="G44">
            <v>64.719520124259162</v>
          </cell>
          <cell r="H44">
            <v>30.224451610263408</v>
          </cell>
          <cell r="I44">
            <v>25.535306085572937</v>
          </cell>
          <cell r="J44">
            <v>13.927397294794524</v>
          </cell>
          <cell r="K44">
            <v>45.262234030068896</v>
          </cell>
          <cell r="L44">
            <v>48.245674682717848</v>
          </cell>
          <cell r="M44">
            <v>69.877025815448945</v>
          </cell>
          <cell r="N44">
            <v>93.436052796459492</v>
          </cell>
          <cell r="O44">
            <v>108.41807554126633</v>
          </cell>
        </row>
        <row r="45">
          <cell r="E45" t="str">
            <v>Grayson</v>
          </cell>
          <cell r="F45">
            <v>19.837150264623432</v>
          </cell>
          <cell r="G45">
            <v>14.801266119153658</v>
          </cell>
          <cell r="H45">
            <v>16.481328333308017</v>
          </cell>
          <cell r="I45">
            <v>12.15319332680564</v>
          </cell>
          <cell r="J45">
            <v>20.224319600821172</v>
          </cell>
          <cell r="K45">
            <v>12.16145548359439</v>
          </cell>
          <cell r="L45">
            <v>13.030381294677737</v>
          </cell>
          <cell r="M45">
            <v>16.075064827097506</v>
          </cell>
          <cell r="N45">
            <v>16.285836660371004</v>
          </cell>
          <cell r="O45">
            <v>18.386508696631374</v>
          </cell>
        </row>
        <row r="46">
          <cell r="E46" t="str">
            <v>Greene</v>
          </cell>
          <cell r="F46">
            <v>15.596034323484528</v>
          </cell>
          <cell r="G46">
            <v>23.944326029191078</v>
          </cell>
          <cell r="H46">
            <v>25.823493675435476</v>
          </cell>
          <cell r="I46">
            <v>14.341845095092685</v>
          </cell>
          <cell r="J46">
            <v>13.448060002477339</v>
          </cell>
          <cell r="K46">
            <v>12.903476512096335</v>
          </cell>
          <cell r="L46">
            <v>12.723822292188089</v>
          </cell>
          <cell r="M46">
            <v>15.543732220395116</v>
          </cell>
          <cell r="N46">
            <v>17.53450128842724</v>
          </cell>
          <cell r="O46">
            <v>19.890124163057585</v>
          </cell>
        </row>
        <row r="47">
          <cell r="E47" t="str">
            <v>Greensville</v>
          </cell>
          <cell r="F47">
            <v>13.417715805767076</v>
          </cell>
          <cell r="G47">
            <v>7.7887021087175379</v>
          </cell>
          <cell r="H47">
            <v>8.0354137938118271</v>
          </cell>
          <cell r="I47">
            <v>7.604704052250292</v>
          </cell>
          <cell r="J47">
            <v>11.815491585205155</v>
          </cell>
          <cell r="K47">
            <v>5.975425101078967</v>
          </cell>
          <cell r="L47">
            <v>6.037817009583625</v>
          </cell>
          <cell r="M47">
            <v>6.3341769675107571</v>
          </cell>
          <cell r="N47">
            <v>4.7189953294090774</v>
          </cell>
          <cell r="O47">
            <v>4.2380452295807798</v>
          </cell>
        </row>
        <row r="48">
          <cell r="E48" t="str">
            <v>Halifax</v>
          </cell>
          <cell r="F48">
            <v>45.640919623498107</v>
          </cell>
          <cell r="G48">
            <v>33.892275339160193</v>
          </cell>
          <cell r="H48">
            <v>26.447795013393026</v>
          </cell>
          <cell r="I48">
            <v>18.070153656540342</v>
          </cell>
          <cell r="J48">
            <v>24.02064385811385</v>
          </cell>
          <cell r="K48">
            <v>20.080160561546293</v>
          </cell>
          <cell r="L48">
            <v>20.878446815881357</v>
          </cell>
          <cell r="M48">
            <v>26.650998344781421</v>
          </cell>
          <cell r="N48">
            <v>29.642722754270515</v>
          </cell>
          <cell r="O48">
            <v>33.36078058126764</v>
          </cell>
        </row>
        <row r="49">
          <cell r="E49" t="str">
            <v>Hanover</v>
          </cell>
          <cell r="F49">
            <v>121.20291578340458</v>
          </cell>
          <cell r="G49">
            <v>104.74295196811794</v>
          </cell>
          <cell r="H49">
            <v>79.120934168855072</v>
          </cell>
          <cell r="I49">
            <v>78.402310338426261</v>
          </cell>
          <cell r="J49">
            <v>77.624287002213563</v>
          </cell>
          <cell r="K49">
            <v>63.386022486957835</v>
          </cell>
          <cell r="L49">
            <v>66.742472392666997</v>
          </cell>
          <cell r="M49">
            <v>79.269091457501148</v>
          </cell>
          <cell r="N49">
            <v>85.539227932168657</v>
          </cell>
          <cell r="O49">
            <v>94.688042264905931</v>
          </cell>
        </row>
        <row r="50">
          <cell r="E50" t="str">
            <v>Henrico</v>
          </cell>
          <cell r="F50">
            <v>465.18086543186223</v>
          </cell>
          <cell r="G50">
            <v>470.6276397295328</v>
          </cell>
          <cell r="H50">
            <v>504.05941877740167</v>
          </cell>
          <cell r="I50">
            <v>506.14495922468956</v>
          </cell>
          <cell r="J50">
            <v>489.64161216092197</v>
          </cell>
          <cell r="K50">
            <v>364.91475607396063</v>
          </cell>
          <cell r="L50">
            <v>388.37495761570329</v>
          </cell>
          <cell r="M50">
            <v>448.49693147329566</v>
          </cell>
          <cell r="N50">
            <v>472.92368472283403</v>
          </cell>
          <cell r="O50">
            <v>529.16205667282873</v>
          </cell>
        </row>
        <row r="51">
          <cell r="E51" t="str">
            <v>Henry</v>
          </cell>
          <cell r="F51">
            <v>44.03812945846726</v>
          </cell>
          <cell r="G51">
            <v>38.172010545812284</v>
          </cell>
          <cell r="H51">
            <v>23.208659793895972</v>
          </cell>
          <cell r="I51">
            <v>24.807214375226028</v>
          </cell>
          <cell r="J51">
            <v>24.818813939814621</v>
          </cell>
          <cell r="K51">
            <v>13.789115321150746</v>
          </cell>
          <cell r="L51">
            <v>13.613290098595142</v>
          </cell>
          <cell r="M51">
            <v>12.331263785167103</v>
          </cell>
          <cell r="N51">
            <v>8.304316668498025</v>
          </cell>
          <cell r="O51">
            <v>6.5947951447459285</v>
          </cell>
        </row>
        <row r="52">
          <cell r="E52" t="str">
            <v>Highland</v>
          </cell>
          <cell r="F52">
            <v>6.1001927435362893</v>
          </cell>
          <cell r="G52">
            <v>5.9447273665859148</v>
          </cell>
          <cell r="H52">
            <v>2.5584492791745634</v>
          </cell>
          <cell r="I52">
            <v>2.5287756944535733</v>
          </cell>
          <cell r="J52">
            <v>2.1646735338429082</v>
          </cell>
          <cell r="K52">
            <v>2.3921238676830634</v>
          </cell>
          <cell r="L52">
            <v>2.5323155280223504</v>
          </cell>
          <cell r="M52">
            <v>3.2078433799339989</v>
          </cell>
          <cell r="N52">
            <v>3.7865843684173202</v>
          </cell>
          <cell r="O52">
            <v>4.2843962494712429</v>
          </cell>
        </row>
        <row r="53">
          <cell r="E53" t="str">
            <v>Isle Of Wight</v>
          </cell>
          <cell r="F53">
            <v>55.74184081883304</v>
          </cell>
          <cell r="G53">
            <v>50.577357941078596</v>
          </cell>
          <cell r="H53">
            <v>45.558865652516047</v>
          </cell>
          <cell r="I53">
            <v>26.449719619078238</v>
          </cell>
          <cell r="J53">
            <v>25.169215191725641</v>
          </cell>
          <cell r="K53">
            <v>28.238767321573544</v>
          </cell>
          <cell r="L53">
            <v>28.528493504740741</v>
          </cell>
          <cell r="M53">
            <v>36.793970850786778</v>
          </cell>
          <cell r="N53">
            <v>43.596059010279212</v>
          </cell>
          <cell r="O53">
            <v>49.795888082795642</v>
          </cell>
        </row>
        <row r="54">
          <cell r="E54" t="str">
            <v>James City</v>
          </cell>
          <cell r="F54">
            <v>118.40501596283134</v>
          </cell>
          <cell r="G54">
            <v>152.60725640923192</v>
          </cell>
          <cell r="H54">
            <v>146.88230093984529</v>
          </cell>
          <cell r="I54">
            <v>97.855774859951765</v>
          </cell>
          <cell r="J54">
            <v>66.851424490775045</v>
          </cell>
          <cell r="K54">
            <v>85.019802883943868</v>
          </cell>
          <cell r="L54">
            <v>85.296543760233291</v>
          </cell>
          <cell r="M54">
            <v>105.7052602445024</v>
          </cell>
          <cell r="N54">
            <v>126.66906346740416</v>
          </cell>
          <cell r="O54">
            <v>144.43398423414681</v>
          </cell>
        </row>
        <row r="55">
          <cell r="E55" t="str">
            <v>King &amp; Queen</v>
          </cell>
          <cell r="F55">
            <v>4.7666651399536191</v>
          </cell>
          <cell r="G55">
            <v>5.5858606858393474</v>
          </cell>
          <cell r="H55">
            <v>5.6860500039949562</v>
          </cell>
          <cell r="I55">
            <v>6.4906332831780338</v>
          </cell>
          <cell r="J55">
            <v>13.606216384525618</v>
          </cell>
          <cell r="K55">
            <v>5.4735033354952494</v>
          </cell>
          <cell r="L55">
            <v>6.3709930022290893</v>
          </cell>
          <cell r="M55">
            <v>7.4877005410448518</v>
          </cell>
          <cell r="N55">
            <v>6.4309938890891285</v>
          </cell>
          <cell r="O55">
            <v>7.3216622962111808</v>
          </cell>
        </row>
        <row r="56">
          <cell r="E56" t="str">
            <v>King George</v>
          </cell>
          <cell r="F56">
            <v>36.240195520182503</v>
          </cell>
          <cell r="G56">
            <v>38.720760776280471</v>
          </cell>
          <cell r="H56">
            <v>31.314142293777049</v>
          </cell>
          <cell r="I56">
            <v>27.461630702492638</v>
          </cell>
          <cell r="J56">
            <v>17.593907631791811</v>
          </cell>
          <cell r="K56">
            <v>19.014578523384188</v>
          </cell>
          <cell r="L56">
            <v>19.485930230060092</v>
          </cell>
          <cell r="M56">
            <v>22.545771135021869</v>
          </cell>
          <cell r="N56">
            <v>25.883337323609652</v>
          </cell>
          <cell r="O56">
            <v>29.190702257686095</v>
          </cell>
        </row>
        <row r="57">
          <cell r="E57" t="str">
            <v>King William</v>
          </cell>
          <cell r="F57">
            <v>21.731798159813284</v>
          </cell>
          <cell r="G57">
            <v>74.104898862152268</v>
          </cell>
          <cell r="H57">
            <v>120.90835315323193</v>
          </cell>
          <cell r="I57">
            <v>51.839785107120896</v>
          </cell>
          <cell r="J57">
            <v>16.223034755958178</v>
          </cell>
          <cell r="K57">
            <v>37.066179663516962</v>
          </cell>
          <cell r="L57">
            <v>32.229217829289951</v>
          </cell>
          <cell r="M57">
            <v>37.221144376452479</v>
          </cell>
          <cell r="N57">
            <v>47.283850638462987</v>
          </cell>
          <cell r="O57">
            <v>54.969234991124672</v>
          </cell>
        </row>
        <row r="58">
          <cell r="E58" t="str">
            <v>Lancaster</v>
          </cell>
          <cell r="F58">
            <v>13.657392428074544</v>
          </cell>
          <cell r="G58">
            <v>14.789260573593287</v>
          </cell>
          <cell r="H58">
            <v>10.567535721418151</v>
          </cell>
          <cell r="I58">
            <v>12.457067574539812</v>
          </cell>
          <cell r="J58">
            <v>7.0942191004766286</v>
          </cell>
          <cell r="K58">
            <v>7.2443581720944366</v>
          </cell>
          <cell r="L58">
            <v>7.6754965931445831</v>
          </cell>
          <cell r="M58">
            <v>8.4516514919008401</v>
          </cell>
          <cell r="N58">
            <v>9.5586873436528546</v>
          </cell>
          <cell r="O58">
            <v>10.775570321909601</v>
          </cell>
        </row>
        <row r="59">
          <cell r="E59" t="str">
            <v>Lee</v>
          </cell>
          <cell r="F59">
            <v>33.397081088679144</v>
          </cell>
          <cell r="G59">
            <v>29.049664393200874</v>
          </cell>
          <cell r="H59">
            <v>23.716237854033</v>
          </cell>
          <cell r="I59">
            <v>11.132645611341323</v>
          </cell>
          <cell r="J59">
            <v>15.94283138062463</v>
          </cell>
          <cell r="K59">
            <v>20.013119339125485</v>
          </cell>
          <cell r="L59">
            <v>20.238284475239016</v>
          </cell>
          <cell r="M59">
            <v>27.977211202144105</v>
          </cell>
          <cell r="N59">
            <v>33.776087496739905</v>
          </cell>
          <cell r="O59">
            <v>38.066059423560823</v>
          </cell>
        </row>
        <row r="60">
          <cell r="E60" t="str">
            <v>Loudoun</v>
          </cell>
          <cell r="F60">
            <v>753.28859514300746</v>
          </cell>
          <cell r="G60">
            <v>751.03637324611759</v>
          </cell>
          <cell r="H60">
            <v>767.28811520781164</v>
          </cell>
          <cell r="I60">
            <v>717.37298975679221</v>
          </cell>
          <cell r="J60">
            <v>621.01994642248997</v>
          </cell>
          <cell r="K60">
            <v>573.44827276125716</v>
          </cell>
          <cell r="L60">
            <v>615.40269777524475</v>
          </cell>
          <cell r="M60">
            <v>755.14781670061461</v>
          </cell>
          <cell r="N60">
            <v>871.03613538484797</v>
          </cell>
          <cell r="O60">
            <v>1005.9273275406662</v>
          </cell>
        </row>
        <row r="61">
          <cell r="E61" t="str">
            <v>Louisa</v>
          </cell>
          <cell r="F61">
            <v>87.266966275066906</v>
          </cell>
          <cell r="G61">
            <v>86.627806050868784</v>
          </cell>
          <cell r="H61">
            <v>45.224019801599447</v>
          </cell>
          <cell r="I61">
            <v>41.693072290325958</v>
          </cell>
          <cell r="J61">
            <v>32.579940714982051</v>
          </cell>
          <cell r="K61">
            <v>33.801935858826909</v>
          </cell>
          <cell r="L61">
            <v>35.783248514598085</v>
          </cell>
          <cell r="M61">
            <v>43.988333766006285</v>
          </cell>
          <cell r="N61">
            <v>51.526867335405498</v>
          </cell>
          <cell r="O61">
            <v>59.066498008694872</v>
          </cell>
        </row>
        <row r="62">
          <cell r="E62" t="str">
            <v>Lunenburg</v>
          </cell>
          <cell r="F62">
            <v>7.9207162792475074</v>
          </cell>
          <cell r="G62">
            <v>7.7337767726487794</v>
          </cell>
          <cell r="H62">
            <v>6.4295669348834803</v>
          </cell>
          <cell r="I62">
            <v>3.338450107490798</v>
          </cell>
          <cell r="J62">
            <v>5.3637261502225186</v>
          </cell>
          <cell r="K62">
            <v>4.014521876556465</v>
          </cell>
          <cell r="L62">
            <v>4.0554445887906576</v>
          </cell>
          <cell r="M62">
            <v>5.1462920276793964</v>
          </cell>
          <cell r="N62">
            <v>5.4830250354115071</v>
          </cell>
          <cell r="O62">
            <v>6.10703472519541</v>
          </cell>
        </row>
        <row r="63">
          <cell r="E63" t="str">
            <v>Madison</v>
          </cell>
          <cell r="F63">
            <v>13.848844524405711</v>
          </cell>
          <cell r="G63">
            <v>17.214248299485224</v>
          </cell>
          <cell r="H63">
            <v>13.711644123826805</v>
          </cell>
          <cell r="I63">
            <v>8.6684230207240649</v>
          </cell>
          <cell r="J63">
            <v>7.4819286696385374</v>
          </cell>
          <cell r="K63">
            <v>8.0467001812716159</v>
          </cell>
          <cell r="L63">
            <v>8.0754923673304955</v>
          </cell>
          <cell r="M63">
            <v>10.039688185767796</v>
          </cell>
          <cell r="N63">
            <v>11.655134732898144</v>
          </cell>
          <cell r="O63">
            <v>13.196833061615937</v>
          </cell>
        </row>
        <row r="64">
          <cell r="E64" t="str">
            <v>Mathews</v>
          </cell>
          <cell r="F64">
            <v>9.2543028327792403</v>
          </cell>
          <cell r="G64">
            <v>7.9186709152403099</v>
          </cell>
          <cell r="H64">
            <v>6.8918534114808834</v>
          </cell>
          <cell r="I64">
            <v>8.7948229983589385</v>
          </cell>
          <cell r="J64">
            <v>5.4702037778375452</v>
          </cell>
          <cell r="K64">
            <v>5.3351987092856819</v>
          </cell>
          <cell r="L64">
            <v>5.762645955568229</v>
          </cell>
          <cell r="M64">
            <v>6.5040816999589</v>
          </cell>
          <cell r="N64">
            <v>7.3901264626982508</v>
          </cell>
          <cell r="O64">
            <v>8.3978452954769551</v>
          </cell>
        </row>
        <row r="65">
          <cell r="E65" t="str">
            <v>Mecklenburg</v>
          </cell>
          <cell r="F65">
            <v>42.45968562239878</v>
          </cell>
          <cell r="G65">
            <v>33.80244704326828</v>
          </cell>
          <cell r="H65">
            <v>36.011153959844634</v>
          </cell>
          <cell r="I65">
            <v>35.913730386811089</v>
          </cell>
          <cell r="J65">
            <v>25.837651825768464</v>
          </cell>
          <cell r="K65">
            <v>35.385384753747843</v>
          </cell>
          <cell r="L65">
            <v>37.638638980113569</v>
          </cell>
          <cell r="M65">
            <v>48.896083801887478</v>
          </cell>
          <cell r="N65">
            <v>60.230419761828109</v>
          </cell>
          <cell r="O65">
            <v>69.005561879095822</v>
          </cell>
        </row>
        <row r="66">
          <cell r="E66" t="str">
            <v>Middlesex</v>
          </cell>
          <cell r="F66">
            <v>11.069129029295874</v>
          </cell>
          <cell r="G66">
            <v>10.623170828180871</v>
          </cell>
          <cell r="H66">
            <v>11.991110543070928</v>
          </cell>
          <cell r="I66">
            <v>12.196345693251763</v>
          </cell>
          <cell r="J66">
            <v>6.9377147814946474</v>
          </cell>
          <cell r="K66">
            <v>7.1957273998799058</v>
          </cell>
          <cell r="L66">
            <v>7.442732224410471</v>
          </cell>
          <cell r="M66">
            <v>8.1387905650009014</v>
          </cell>
          <cell r="N66">
            <v>9.1435716864899916</v>
          </cell>
          <cell r="O66">
            <v>10.251495455268097</v>
          </cell>
        </row>
        <row r="67">
          <cell r="E67" t="str">
            <v>Montgomery</v>
          </cell>
          <cell r="F67">
            <v>116.25915459353827</v>
          </cell>
          <cell r="G67">
            <v>95.791578207763536</v>
          </cell>
          <cell r="H67">
            <v>96.571710457424444</v>
          </cell>
          <cell r="I67">
            <v>78.689897731104722</v>
          </cell>
          <cell r="J67">
            <v>85.959675242962192</v>
          </cell>
          <cell r="K67">
            <v>74.986290255671861</v>
          </cell>
          <cell r="L67">
            <v>79.314184410488082</v>
          </cell>
          <cell r="M67">
            <v>99.663852199561418</v>
          </cell>
          <cell r="N67">
            <v>112.76913996257566</v>
          </cell>
          <cell r="O67">
            <v>128.39354865958455</v>
          </cell>
        </row>
        <row r="68">
          <cell r="E68" t="str">
            <v>Nelson</v>
          </cell>
          <cell r="F68">
            <v>17.599389392387696</v>
          </cell>
          <cell r="G68">
            <v>21.725729894983434</v>
          </cell>
          <cell r="H68">
            <v>17.04155617944404</v>
          </cell>
          <cell r="I68">
            <v>16.126820875883052</v>
          </cell>
          <cell r="J68">
            <v>15.488560864393797</v>
          </cell>
          <cell r="K68">
            <v>11.872550150613323</v>
          </cell>
          <cell r="L68">
            <v>12.678458565353685</v>
          </cell>
          <cell r="M68">
            <v>14.890070062204861</v>
          </cell>
          <cell r="N68">
            <v>16.075985453288876</v>
          </cell>
          <cell r="O68">
            <v>18.273787844596935</v>
          </cell>
        </row>
        <row r="69">
          <cell r="E69" t="str">
            <v>New Kent</v>
          </cell>
          <cell r="F69">
            <v>21.430418279058831</v>
          </cell>
          <cell r="G69">
            <v>50.952556747805666</v>
          </cell>
          <cell r="H69">
            <v>109.84873269600361</v>
          </cell>
          <cell r="I69">
            <v>62.825790052536469</v>
          </cell>
          <cell r="J69">
            <v>25.664060478144307</v>
          </cell>
          <cell r="K69">
            <v>38.765014452773272</v>
          </cell>
          <cell r="L69">
            <v>36.098452215746029</v>
          </cell>
          <cell r="M69">
            <v>39.842898040227404</v>
          </cell>
          <cell r="N69">
            <v>48.139253988360757</v>
          </cell>
          <cell r="O69">
            <v>55.834095806003262</v>
          </cell>
        </row>
        <row r="70">
          <cell r="E70" t="str">
            <v>Northampton</v>
          </cell>
          <cell r="F70">
            <v>23.829167994537229</v>
          </cell>
          <cell r="G70">
            <v>27.770034479157943</v>
          </cell>
          <cell r="H70">
            <v>23.115424066854072</v>
          </cell>
          <cell r="I70">
            <v>12.703751864730339</v>
          </cell>
          <cell r="J70">
            <v>24.490800317909144</v>
          </cell>
          <cell r="K70">
            <v>14.52026105499762</v>
          </cell>
          <cell r="L70">
            <v>15.115199066360391</v>
          </cell>
          <cell r="M70">
            <v>18.888638876688614</v>
          </cell>
          <cell r="N70">
            <v>18.874360131502041</v>
          </cell>
          <cell r="O70">
            <v>21.20900311563641</v>
          </cell>
        </row>
        <row r="71">
          <cell r="E71" t="str">
            <v>Northumberland</v>
          </cell>
          <cell r="F71">
            <v>13.962101247128942</v>
          </cell>
          <cell r="G71">
            <v>17.498295660808949</v>
          </cell>
          <cell r="H71">
            <v>6.4591607756729355</v>
          </cell>
          <cell r="I71">
            <v>7.4388306919245801</v>
          </cell>
          <cell r="J71">
            <v>7.7918064076531977</v>
          </cell>
          <cell r="K71">
            <v>5.707194704611112</v>
          </cell>
          <cell r="L71">
            <v>6.0464052456518917</v>
          </cell>
          <cell r="M71">
            <v>6.9726206364308068</v>
          </cell>
          <cell r="N71">
            <v>7.1512712452184708</v>
          </cell>
          <cell r="O71">
            <v>7.729628429662478</v>
          </cell>
        </row>
        <row r="72">
          <cell r="E72" t="str">
            <v>Nottoway</v>
          </cell>
          <cell r="F72">
            <v>20.953256585491349</v>
          </cell>
          <cell r="G72">
            <v>24.563028042502985</v>
          </cell>
          <cell r="H72">
            <v>12.922811358354005</v>
          </cell>
          <cell r="I72">
            <v>6.7811293622409536</v>
          </cell>
          <cell r="J72">
            <v>9.0925455339858186</v>
          </cell>
          <cell r="K72">
            <v>9.2076686453625296</v>
          </cell>
          <cell r="L72">
            <v>9.4262676143314934</v>
          </cell>
          <cell r="M72">
            <v>12.595106734962281</v>
          </cell>
          <cell r="N72">
            <v>14.776937509326284</v>
          </cell>
          <cell r="O72">
            <v>16.860152061032327</v>
          </cell>
        </row>
        <row r="73">
          <cell r="E73" t="str">
            <v>Orange</v>
          </cell>
          <cell r="F73">
            <v>48.70001973307437</v>
          </cell>
          <cell r="G73">
            <v>55.865563548866163</v>
          </cell>
          <cell r="H73">
            <v>40.060628910215812</v>
          </cell>
          <cell r="I73">
            <v>29.049870263015336</v>
          </cell>
          <cell r="J73">
            <v>25.907223698220715</v>
          </cell>
          <cell r="K73">
            <v>25.686652062132609</v>
          </cell>
          <cell r="L73">
            <v>26.546455461250332</v>
          </cell>
          <cell r="M73">
            <v>32.956547147040318</v>
          </cell>
          <cell r="N73">
            <v>38.12904904541201</v>
          </cell>
          <cell r="O73">
            <v>43.626578818338359</v>
          </cell>
        </row>
        <row r="74">
          <cell r="E74" t="str">
            <v>Page</v>
          </cell>
          <cell r="F74">
            <v>41.929278254252601</v>
          </cell>
          <cell r="G74">
            <v>36.965319673581092</v>
          </cell>
          <cell r="H74">
            <v>23.309817446214041</v>
          </cell>
          <cell r="I74">
            <v>37.493764287938944</v>
          </cell>
          <cell r="J74">
            <v>49.066700249421551</v>
          </cell>
          <cell r="K74">
            <v>26.308440553509367</v>
          </cell>
          <cell r="L74">
            <v>30.489777914238196</v>
          </cell>
          <cell r="M74">
            <v>35.403622665934961</v>
          </cell>
          <cell r="N74">
            <v>34.867670626486358</v>
          </cell>
          <cell r="O74">
            <v>39.877823181693621</v>
          </cell>
        </row>
        <row r="75">
          <cell r="E75" t="str">
            <v>Patrick</v>
          </cell>
          <cell r="F75">
            <v>29.282475205870092</v>
          </cell>
          <cell r="G75">
            <v>39.433988077638475</v>
          </cell>
          <cell r="H75">
            <v>12.7517451360593</v>
          </cell>
          <cell r="I75">
            <v>11.98897099812433</v>
          </cell>
          <cell r="J75">
            <v>9.0150620381382449</v>
          </cell>
          <cell r="K75">
            <v>12.869462768898313</v>
          </cell>
          <cell r="L75">
            <v>13.678611689970669</v>
          </cell>
          <cell r="M75">
            <v>18.095038785546542</v>
          </cell>
          <cell r="N75">
            <v>22.48139896962714</v>
          </cell>
          <cell r="O75">
            <v>25.819349129765886</v>
          </cell>
        </row>
        <row r="76">
          <cell r="E76" t="str">
            <v>Pittsylvania</v>
          </cell>
          <cell r="F76">
            <v>68.323882146705472</v>
          </cell>
          <cell r="G76">
            <v>77.606319235241287</v>
          </cell>
          <cell r="H76">
            <v>78.794325467368125</v>
          </cell>
          <cell r="I76">
            <v>99.594960190969843</v>
          </cell>
          <cell r="J76">
            <v>92.08406244425079</v>
          </cell>
          <cell r="K76">
            <v>71.118608212214113</v>
          </cell>
          <cell r="L76">
            <v>78.115710945928114</v>
          </cell>
          <cell r="M76">
            <v>91.845058222892675</v>
          </cell>
          <cell r="N76">
            <v>100.04501824730146</v>
          </cell>
          <cell r="O76">
            <v>113.54363094902426</v>
          </cell>
        </row>
        <row r="77">
          <cell r="E77" t="str">
            <v>Powhatan</v>
          </cell>
          <cell r="F77">
            <v>27.481849011789141</v>
          </cell>
          <cell r="G77">
            <v>27.13372063483828</v>
          </cell>
          <cell r="H77">
            <v>22.82694732484919</v>
          </cell>
          <cell r="I77">
            <v>19.540970247327866</v>
          </cell>
          <cell r="J77">
            <v>17.19935121959535</v>
          </cell>
          <cell r="K77">
            <v>17.210994747796303</v>
          </cell>
          <cell r="L77">
            <v>18.058624432988161</v>
          </cell>
          <cell r="M77">
            <v>22.431447664242192</v>
          </cell>
          <cell r="N77">
            <v>25.975456518729796</v>
          </cell>
          <cell r="O77">
            <v>29.540649084142434</v>
          </cell>
        </row>
        <row r="78">
          <cell r="E78" t="str">
            <v>Prince Edward</v>
          </cell>
          <cell r="F78">
            <v>21.094396634120631</v>
          </cell>
          <cell r="G78">
            <v>21.576724299665244</v>
          </cell>
          <cell r="H78">
            <v>25.664443656417873</v>
          </cell>
          <cell r="I78">
            <v>22.922245142117731</v>
          </cell>
          <cell r="J78">
            <v>15.740826347490863</v>
          </cell>
          <cell r="K78">
            <v>15.06355039852412</v>
          </cell>
          <cell r="L78">
            <v>15.637140539390433</v>
          </cell>
          <cell r="M78">
            <v>17.843137282215821</v>
          </cell>
          <cell r="N78">
            <v>20.087663665139686</v>
          </cell>
          <cell r="O78">
            <v>22.868215069579701</v>
          </cell>
        </row>
        <row r="79">
          <cell r="E79" t="str">
            <v>Prince George</v>
          </cell>
          <cell r="F79">
            <v>30.444149837362492</v>
          </cell>
          <cell r="G79">
            <v>37.064444513358474</v>
          </cell>
          <cell r="H79">
            <v>46.446993214759431</v>
          </cell>
          <cell r="I79">
            <v>52.857118791322961</v>
          </cell>
          <cell r="J79">
            <v>82.394328165858738</v>
          </cell>
          <cell r="K79">
            <v>33.582025505257519</v>
          </cell>
          <cell r="L79">
            <v>37.383884818094366</v>
          </cell>
          <cell r="M79">
            <v>39.013353320303196</v>
          </cell>
          <cell r="N79">
            <v>28.90338982288068</v>
          </cell>
          <cell r="O79">
            <v>30.54441208753537</v>
          </cell>
        </row>
        <row r="80">
          <cell r="E80" t="str">
            <v>Prince William</v>
          </cell>
          <cell r="F80">
            <v>512.46001107506538</v>
          </cell>
          <cell r="G80">
            <v>629.7124621024326</v>
          </cell>
          <cell r="H80">
            <v>568.61987873524538</v>
          </cell>
          <cell r="I80">
            <v>426.0531292787158</v>
          </cell>
          <cell r="J80">
            <v>412.22074981236062</v>
          </cell>
          <cell r="K80">
            <v>349.01498239461876</v>
          </cell>
          <cell r="L80">
            <v>362.67156691779047</v>
          </cell>
          <cell r="M80">
            <v>438.0151637383766</v>
          </cell>
          <cell r="N80">
            <v>486.52671101231442</v>
          </cell>
          <cell r="O80">
            <v>555.27318558661545</v>
          </cell>
        </row>
        <row r="81">
          <cell r="E81" t="str">
            <v>Pulaski</v>
          </cell>
          <cell r="F81">
            <v>21.064852306708676</v>
          </cell>
          <cell r="G81">
            <v>40.214698901774106</v>
          </cell>
          <cell r="H81">
            <v>46.497053975129035</v>
          </cell>
          <cell r="I81">
            <v>21.991586549411359</v>
          </cell>
          <cell r="J81">
            <v>19.888422585644346</v>
          </cell>
          <cell r="K81">
            <v>21.151697487767681</v>
          </cell>
          <cell r="L81">
            <v>20.225212585388903</v>
          </cell>
          <cell r="M81">
            <v>24.981929421164015</v>
          </cell>
          <cell r="N81">
            <v>28.625265163725391</v>
          </cell>
          <cell r="O81">
            <v>32.3852324342893</v>
          </cell>
        </row>
        <row r="82">
          <cell r="E82" t="str">
            <v>Rappahannock</v>
          </cell>
          <cell r="F82">
            <v>8.0360952001369519</v>
          </cell>
          <cell r="G82">
            <v>7.4827739454444497</v>
          </cell>
          <cell r="H82">
            <v>5.9537736430036494</v>
          </cell>
          <cell r="I82">
            <v>4.8697307360727544</v>
          </cell>
          <cell r="J82">
            <v>4.0926492852789087</v>
          </cell>
          <cell r="K82">
            <v>3.8575232425124124</v>
          </cell>
          <cell r="L82">
            <v>3.9646513238207355</v>
          </cell>
          <cell r="M82">
            <v>4.7197409054969173</v>
          </cell>
          <cell r="N82">
            <v>5.2830246209442286</v>
          </cell>
          <cell r="O82">
            <v>5.9235936287487885</v>
          </cell>
        </row>
        <row r="83">
          <cell r="E83" t="str">
            <v>Richmond</v>
          </cell>
          <cell r="F83">
            <v>18.1140467212023</v>
          </cell>
          <cell r="G83">
            <v>22.638074947748411</v>
          </cell>
          <cell r="H83">
            <v>19.734305520754059</v>
          </cell>
          <cell r="I83">
            <v>13.20622099141411</v>
          </cell>
          <cell r="J83">
            <v>17.55852659933047</v>
          </cell>
          <cell r="K83">
            <v>12.713187935989355</v>
          </cell>
          <cell r="L83">
            <v>13.221626735122348</v>
          </cell>
          <cell r="M83">
            <v>16.302657749805842</v>
          </cell>
          <cell r="N83">
            <v>17.366262727782114</v>
          </cell>
          <cell r="O83">
            <v>19.626743232913626</v>
          </cell>
        </row>
        <row r="84">
          <cell r="E84" t="str">
            <v>Roanoke</v>
          </cell>
          <cell r="F84">
            <v>213.66042160568514</v>
          </cell>
          <cell r="G84">
            <v>203.27319670365443</v>
          </cell>
          <cell r="H84">
            <v>173.08409477937906</v>
          </cell>
          <cell r="I84">
            <v>145.05396687451366</v>
          </cell>
          <cell r="J84">
            <v>130.27587796323905</v>
          </cell>
          <cell r="K84">
            <v>113.3095868851951</v>
          </cell>
          <cell r="L84">
            <v>116.52468097327844</v>
          </cell>
          <cell r="M84">
            <v>136.91799291963008</v>
          </cell>
          <cell r="N84">
            <v>149.12709933989174</v>
          </cell>
          <cell r="O84">
            <v>165.64579581580418</v>
          </cell>
        </row>
        <row r="85">
          <cell r="E85" t="str">
            <v>Rockbridge</v>
          </cell>
          <cell r="F85">
            <v>43.631107801350687</v>
          </cell>
          <cell r="G85">
            <v>89.76398383057851</v>
          </cell>
          <cell r="H85">
            <v>62.697459393968742</v>
          </cell>
          <cell r="I85">
            <v>39.207582547886958</v>
          </cell>
          <cell r="J85">
            <v>24.148081916956702</v>
          </cell>
          <cell r="K85">
            <v>32.457500557856697</v>
          </cell>
          <cell r="L85">
            <v>31.885023454029138</v>
          </cell>
          <cell r="M85">
            <v>38.838249509816592</v>
          </cell>
          <cell r="N85">
            <v>46.57185241325579</v>
          </cell>
          <cell r="O85">
            <v>52.947195432025104</v>
          </cell>
        </row>
        <row r="86">
          <cell r="E86" t="str">
            <v>Rockingham</v>
          </cell>
          <cell r="F86">
            <v>175.84181345823072</v>
          </cell>
          <cell r="G86">
            <v>201.33880429564977</v>
          </cell>
          <cell r="H86">
            <v>135.56771708935906</v>
          </cell>
          <cell r="I86">
            <v>153.35226503705354</v>
          </cell>
          <cell r="J86">
            <v>184.09611064231242</v>
          </cell>
          <cell r="K86">
            <v>117.25212918502473</v>
          </cell>
          <cell r="L86">
            <v>129.3179773106026</v>
          </cell>
          <cell r="M86">
            <v>152.57933167701896</v>
          </cell>
          <cell r="N86">
            <v>157.09061353096399</v>
          </cell>
          <cell r="O86">
            <v>177.8505145278591</v>
          </cell>
        </row>
        <row r="87">
          <cell r="E87" t="str">
            <v>Russell</v>
          </cell>
          <cell r="F87">
            <v>19.905615428992174</v>
          </cell>
          <cell r="G87">
            <v>30.162051105539916</v>
          </cell>
          <cell r="H87">
            <v>22.658214476067588</v>
          </cell>
          <cell r="I87">
            <v>27.707730650189539</v>
          </cell>
          <cell r="J87">
            <v>23.910201679516273</v>
          </cell>
          <cell r="K87">
            <v>18.027066164525344</v>
          </cell>
          <cell r="L87">
            <v>19.578406728147176</v>
          </cell>
          <cell r="M87">
            <v>22.15484759896329</v>
          </cell>
          <cell r="N87">
            <v>23.503615464793256</v>
          </cell>
          <cell r="O87">
            <v>26.414105725936775</v>
          </cell>
        </row>
        <row r="88">
          <cell r="E88" t="str">
            <v>Scott</v>
          </cell>
          <cell r="F88">
            <v>20.101065718927337</v>
          </cell>
          <cell r="G88">
            <v>13.556403940916383</v>
          </cell>
          <cell r="H88">
            <v>17.908849775337316</v>
          </cell>
          <cell r="I88">
            <v>31.132580753535507</v>
          </cell>
          <cell r="J88">
            <v>13.228870203510693</v>
          </cell>
          <cell r="K88">
            <v>15.680308374737205</v>
          </cell>
          <cell r="L88">
            <v>17.279322209100282</v>
          </cell>
          <cell r="M88">
            <v>18.522060032012263</v>
          </cell>
          <cell r="N88">
            <v>21.727965947272661</v>
          </cell>
          <cell r="O88">
            <v>24.713642374532217</v>
          </cell>
        </row>
        <row r="89">
          <cell r="E89" t="str">
            <v>Shenandoah</v>
          </cell>
          <cell r="F89">
            <v>53.745105482445069</v>
          </cell>
          <cell r="G89">
            <v>55.670875028710618</v>
          </cell>
          <cell r="H89">
            <v>42.781208149232491</v>
          </cell>
          <cell r="I89">
            <v>36.378165024274011</v>
          </cell>
          <cell r="J89">
            <v>40.022842071631764</v>
          </cell>
          <cell r="K89">
            <v>31.03965023962181</v>
          </cell>
          <cell r="L89">
            <v>32.947102514584245</v>
          </cell>
          <cell r="M89">
            <v>40.094410776430976</v>
          </cell>
          <cell r="N89">
            <v>43.733106149758648</v>
          </cell>
          <cell r="O89">
            <v>49.649813342849392</v>
          </cell>
        </row>
        <row r="90">
          <cell r="E90" t="str">
            <v>Smyth</v>
          </cell>
          <cell r="F90">
            <v>28.526088409463075</v>
          </cell>
          <cell r="G90">
            <v>28.775348013771197</v>
          </cell>
          <cell r="H90">
            <v>14.222952880613558</v>
          </cell>
          <cell r="I90">
            <v>17.549147434086262</v>
          </cell>
          <cell r="J90">
            <v>17.888067778230983</v>
          </cell>
          <cell r="K90">
            <v>11.633115471783256</v>
          </cell>
          <cell r="L90">
            <v>12.50169297566144</v>
          </cell>
          <cell r="M90">
            <v>13.770685680469578</v>
          </cell>
          <cell r="N90">
            <v>13.433317322398672</v>
          </cell>
          <cell r="O90">
            <v>14.522017275717163</v>
          </cell>
        </row>
        <row r="91">
          <cell r="E91" t="str">
            <v>Southampton</v>
          </cell>
          <cell r="F91">
            <v>20.107383766409093</v>
          </cell>
          <cell r="G91">
            <v>25.281352786180872</v>
          </cell>
          <cell r="H91">
            <v>16.233391123445916</v>
          </cell>
          <cell r="I91">
            <v>15.20481617616057</v>
          </cell>
          <cell r="J91">
            <v>15.675406383188539</v>
          </cell>
          <cell r="K91">
            <v>11.371267653241063</v>
          </cell>
          <cell r="L91">
            <v>11.558791128580122</v>
          </cell>
          <cell r="M91">
            <v>12.849534640560513</v>
          </cell>
          <cell r="N91">
            <v>12.551672092093918</v>
          </cell>
          <cell r="O91">
            <v>13.081081482699856</v>
          </cell>
        </row>
        <row r="92">
          <cell r="E92" t="str">
            <v>Spotsylvania</v>
          </cell>
          <cell r="F92">
            <v>167.41793162259148</v>
          </cell>
          <cell r="G92">
            <v>184.24421781340521</v>
          </cell>
          <cell r="H92">
            <v>188.5830543932656</v>
          </cell>
          <cell r="I92">
            <v>170.34969202151524</v>
          </cell>
          <cell r="J92">
            <v>122.63921188552185</v>
          </cell>
          <cell r="K92">
            <v>121.93335350810138</v>
          </cell>
          <cell r="L92">
            <v>126.78058953817872</v>
          </cell>
          <cell r="M92">
            <v>148.5840312417694</v>
          </cell>
          <cell r="N92">
            <v>169.15713127543955</v>
          </cell>
          <cell r="O92">
            <v>191.62910061723997</v>
          </cell>
        </row>
        <row r="93">
          <cell r="E93" t="str">
            <v>Stafford</v>
          </cell>
          <cell r="F93">
            <v>188.38790225246382</v>
          </cell>
          <cell r="G93">
            <v>174.22526686518543</v>
          </cell>
          <cell r="H93">
            <v>139.38156059440709</v>
          </cell>
          <cell r="I93">
            <v>115.96750009895055</v>
          </cell>
          <cell r="J93">
            <v>106.38097609802868</v>
          </cell>
          <cell r="K93">
            <v>95.325652517524532</v>
          </cell>
          <cell r="L93">
            <v>99.562085754079149</v>
          </cell>
          <cell r="M93">
            <v>120.52059164710349</v>
          </cell>
          <cell r="N93">
            <v>135.2563167467855</v>
          </cell>
          <cell r="O93">
            <v>153.24929475515162</v>
          </cell>
        </row>
        <row r="94">
          <cell r="E94" t="str">
            <v>Suffolk</v>
          </cell>
          <cell r="F94">
            <v>142.04875515877384</v>
          </cell>
          <cell r="G94">
            <v>125.97702055820159</v>
          </cell>
          <cell r="H94">
            <v>112.05140076853607</v>
          </cell>
          <cell r="I94">
            <v>102.40551092445159</v>
          </cell>
          <cell r="J94">
            <v>89.077842631190805</v>
          </cell>
          <cell r="K94">
            <v>84.763801712312741</v>
          </cell>
          <cell r="L94">
            <v>89.466605823724848</v>
          </cell>
          <cell r="M94">
            <v>109.37024880616303</v>
          </cell>
          <cell r="N94">
            <v>125.07877078823252</v>
          </cell>
          <cell r="O94">
            <v>142.09875836185105</v>
          </cell>
        </row>
        <row r="95">
          <cell r="E95" t="str">
            <v>Surry</v>
          </cell>
          <cell r="F95">
            <v>10.611646215782724</v>
          </cell>
          <cell r="G95">
            <v>13.208778309469254</v>
          </cell>
          <cell r="H95">
            <v>14.211515776454279</v>
          </cell>
          <cell r="I95">
            <v>12.161149215202107</v>
          </cell>
          <cell r="J95">
            <v>9.6258085701412934</v>
          </cell>
          <cell r="K95">
            <v>7.0198184472655116</v>
          </cell>
          <cell r="L95">
            <v>7.1340372033647652</v>
          </cell>
          <cell r="M95">
            <v>7.4145062267159636</v>
          </cell>
          <cell r="N95">
            <v>7.3059020584227055</v>
          </cell>
          <cell r="O95">
            <v>8.0300342917111838</v>
          </cell>
        </row>
        <row r="96">
          <cell r="E96" t="str">
            <v>Sussex</v>
          </cell>
          <cell r="F96">
            <v>12.571364451804198</v>
          </cell>
          <cell r="G96">
            <v>8.7046457981007848</v>
          </cell>
          <cell r="H96">
            <v>9.3818008946676628</v>
          </cell>
          <cell r="I96">
            <v>10.72600411337085</v>
          </cell>
          <cell r="J96">
            <v>8.5068655446750157</v>
          </cell>
          <cell r="K96">
            <v>7.7486326401638097</v>
          </cell>
          <cell r="L96">
            <v>8.3647285157829998</v>
          </cell>
          <cell r="M96">
            <v>9.9308275256083469</v>
          </cell>
          <cell r="N96">
            <v>11.253004700281201</v>
          </cell>
          <cell r="O96">
            <v>12.811486396766401</v>
          </cell>
        </row>
        <row r="97">
          <cell r="E97" t="str">
            <v>* U.S. Geological Survey Shipments by State of Destination (Minerals Yearbooks and Monthly Shipment Reports: Tables 2A &amp; 2B).  PCA Economic Research State Cement Forecast, Spring 2009.</v>
          </cell>
          <cell r="F97">
            <v>35.636294903777042</v>
          </cell>
          <cell r="G97">
            <v>53.256553940104979</v>
          </cell>
          <cell r="H97">
            <v>52.170514981482754</v>
          </cell>
          <cell r="I97">
            <v>29.753203007245883</v>
          </cell>
          <cell r="J97">
            <v>27.594084444439144</v>
          </cell>
          <cell r="K97">
            <v>23.465005105408157</v>
          </cell>
          <cell r="L97">
            <v>22.638948898143195</v>
          </cell>
          <cell r="M97">
            <v>26.013896176745554</v>
          </cell>
          <cell r="N97">
            <v>27.478842558117861</v>
          </cell>
          <cell r="O97">
            <v>30.421659744694722</v>
          </cell>
        </row>
        <row r="98">
          <cell r="E98" t="str">
            <v>Virginia Beach</v>
          </cell>
          <cell r="F98">
            <v>397.97418191390443</v>
          </cell>
          <cell r="G98">
            <v>354.49840915136912</v>
          </cell>
          <cell r="H98">
            <v>341.6974311669785</v>
          </cell>
          <cell r="I98">
            <v>298.82990687979787</v>
          </cell>
          <cell r="J98">
            <v>284.54614608884606</v>
          </cell>
          <cell r="K98">
            <v>222.04308237825822</v>
          </cell>
          <cell r="L98">
            <v>230.90479355858554</v>
          </cell>
          <cell r="M98">
            <v>266.86523386456309</v>
          </cell>
          <cell r="N98">
            <v>282.28120728836495</v>
          </cell>
          <cell r="O98">
            <v>313.96898090272515</v>
          </cell>
        </row>
        <row r="99">
          <cell r="E99" t="str">
            <v>Warren</v>
          </cell>
          <cell r="F99">
            <v>34.900294386813073</v>
          </cell>
          <cell r="G99">
            <v>50.445706312951927</v>
          </cell>
          <cell r="H99">
            <v>78.656661306936314</v>
          </cell>
          <cell r="I99">
            <v>61.296751866631936</v>
          </cell>
          <cell r="J99">
            <v>24.845127292153673</v>
          </cell>
          <cell r="K99">
            <v>35.768519884045112</v>
          </cell>
          <cell r="L99">
            <v>35.10746210403768</v>
          </cell>
          <cell r="M99">
            <v>38.269107282933014</v>
          </cell>
          <cell r="N99">
            <v>45.594713802314629</v>
          </cell>
          <cell r="O99">
            <v>51.845495031835192</v>
          </cell>
        </row>
        <row r="100">
          <cell r="E100" t="str">
            <v>Washington</v>
          </cell>
          <cell r="F100">
            <v>62.198795186444947</v>
          </cell>
          <cell r="G100">
            <v>82.605861379601365</v>
          </cell>
          <cell r="H100">
            <v>68.536365094882385</v>
          </cell>
          <cell r="I100">
            <v>57.106849305586493</v>
          </cell>
          <cell r="J100">
            <v>41.921631469829727</v>
          </cell>
          <cell r="K100">
            <v>45.925713911395967</v>
          </cell>
          <cell r="L100">
            <v>47.440781988678495</v>
          </cell>
          <cell r="M100">
            <v>57.627484251735353</v>
          </cell>
          <cell r="N100">
            <v>67.297675543514799</v>
          </cell>
          <cell r="O100">
            <v>76.390051953212165</v>
          </cell>
        </row>
        <row r="101">
          <cell r="E101" t="str">
            <v>Westmoreland</v>
          </cell>
          <cell r="F101">
            <v>18.361712795429618</v>
          </cell>
          <cell r="G101">
            <v>27.586262831629941</v>
          </cell>
          <cell r="H101">
            <v>29.177924981537888</v>
          </cell>
          <cell r="I101">
            <v>17.464815708496314</v>
          </cell>
          <cell r="J101">
            <v>16.880143417691379</v>
          </cell>
          <cell r="K101">
            <v>13.365044749250295</v>
          </cell>
          <cell r="L101">
            <v>13.263766845463627</v>
          </cell>
          <cell r="M101">
            <v>15.363573120210726</v>
          </cell>
          <cell r="N101">
            <v>16.310486313774124</v>
          </cell>
          <cell r="O101">
            <v>18.504061598151086</v>
          </cell>
        </row>
        <row r="102">
          <cell r="E102" t="str">
            <v>Wise</v>
          </cell>
          <cell r="F102">
            <v>43.496407167745353</v>
          </cell>
          <cell r="G102">
            <v>44.962853288825265</v>
          </cell>
          <cell r="H102">
            <v>28.54396033101516</v>
          </cell>
          <cell r="I102">
            <v>45.350980683613507</v>
          </cell>
          <cell r="J102">
            <v>38.162516920772177</v>
          </cell>
          <cell r="K102">
            <v>24.674429526820528</v>
          </cell>
          <cell r="L102">
            <v>27.435506512718145</v>
          </cell>
          <cell r="M102">
            <v>28.833644468615201</v>
          </cell>
          <cell r="N102">
            <v>28.262653221535167</v>
          </cell>
          <cell r="O102">
            <v>31.164822255692112</v>
          </cell>
        </row>
        <row r="103">
          <cell r="E103" t="str">
            <v>Wythe</v>
          </cell>
          <cell r="F103">
            <v>87.705297290423218</v>
          </cell>
          <cell r="G103">
            <v>76.716346570055777</v>
          </cell>
          <cell r="H103">
            <v>90.328005235905195</v>
          </cell>
          <cell r="I103">
            <v>38.648201732265029</v>
          </cell>
          <cell r="J103">
            <v>26.83234754876403</v>
          </cell>
          <cell r="K103">
            <v>39.243084454292962</v>
          </cell>
          <cell r="L103">
            <v>37.153201704538112</v>
          </cell>
          <cell r="M103">
            <v>47.55724848417092</v>
          </cell>
          <cell r="N103">
            <v>58.37233049859271</v>
          </cell>
          <cell r="O103">
            <v>67.37410981789867</v>
          </cell>
        </row>
        <row r="104">
          <cell r="E104" t="str">
            <v>York</v>
          </cell>
          <cell r="F104">
            <v>82.057649435255172</v>
          </cell>
          <cell r="G104">
            <v>89.905895871410166</v>
          </cell>
          <cell r="H104">
            <v>82.457498096801459</v>
          </cell>
          <cell r="I104">
            <v>48.483060841579906</v>
          </cell>
          <cell r="J104">
            <v>58.652752846040762</v>
          </cell>
          <cell r="K104">
            <v>47.887693694101543</v>
          </cell>
          <cell r="L104">
            <v>48.06614489695373</v>
          </cell>
          <cell r="M104">
            <v>59.121518743200433</v>
          </cell>
          <cell r="N104">
            <v>63.881278135277597</v>
          </cell>
          <cell r="O104">
            <v>71.252570831810175</v>
          </cell>
        </row>
        <row r="105">
          <cell r="E105" t="str">
            <v>Alamance</v>
          </cell>
          <cell r="F105">
            <v>113.70256750325989</v>
          </cell>
          <cell r="G105">
            <v>107.93218443412572</v>
          </cell>
          <cell r="H105">
            <v>151.28560786758132</v>
          </cell>
          <cell r="I105">
            <v>172.21527674439827</v>
          </cell>
          <cell r="J105">
            <v>102.88574619785095</v>
          </cell>
          <cell r="K105">
            <v>84.87383917224804</v>
          </cell>
          <cell r="L105">
            <v>89.664458882867649</v>
          </cell>
          <cell r="M105">
            <v>99.508252603953238</v>
          </cell>
          <cell r="N105">
            <v>110.47058140797124</v>
          </cell>
          <cell r="O105">
            <v>122.04310480152898</v>
          </cell>
        </row>
      </sheetData>
      <sheetData sheetId="18" refreshError="1"/>
      <sheetData sheetId="19" refreshError="1"/>
      <sheetData sheetId="20" refreshError="1"/>
      <sheetData sheetId="21" refreshError="1">
        <row r="1">
          <cell r="B1" t="str">
            <v>MSA Name</v>
          </cell>
          <cell r="C1" t="str">
            <v>PType Number</v>
          </cell>
          <cell r="D1" t="str">
            <v>Project Type</v>
          </cell>
          <cell r="E1" t="str">
            <v>Concept</v>
          </cell>
          <cell r="F1" t="str">
            <v>2003</v>
          </cell>
          <cell r="G1" t="str">
            <v>2004</v>
          </cell>
          <cell r="H1" t="str">
            <v>2005</v>
          </cell>
          <cell r="I1" t="str">
            <v>2006</v>
          </cell>
          <cell r="J1" t="str">
            <v>2007</v>
          </cell>
          <cell r="K1" t="str">
            <v>2008</v>
          </cell>
          <cell r="L1" t="str">
            <v>2009</v>
          </cell>
          <cell r="M1" t="str">
            <v>2010</v>
          </cell>
          <cell r="N1" t="str">
            <v>2011</v>
          </cell>
          <cell r="O1" t="str">
            <v>2012</v>
          </cell>
          <cell r="P1" t="str">
            <v>2013</v>
          </cell>
        </row>
        <row r="2">
          <cell r="A2" t="str">
            <v>101</v>
          </cell>
          <cell r="B2" t="str">
            <v>Elizabethtown, KY</v>
          </cell>
          <cell r="C2">
            <v>1</v>
          </cell>
          <cell r="D2" t="str">
            <v>Nonresidential</v>
          </cell>
          <cell r="E2" t="str">
            <v>PIP_AREA</v>
          </cell>
          <cell r="F2">
            <v>652</v>
          </cell>
          <cell r="G2">
            <v>365</v>
          </cell>
          <cell r="H2">
            <v>410</v>
          </cell>
          <cell r="I2">
            <v>473</v>
          </cell>
          <cell r="J2">
            <v>1039</v>
          </cell>
          <cell r="K2">
            <v>1237</v>
          </cell>
          <cell r="L2">
            <v>929</v>
          </cell>
          <cell r="M2">
            <v>688</v>
          </cell>
          <cell r="N2">
            <v>678</v>
          </cell>
          <cell r="O2">
            <v>726</v>
          </cell>
          <cell r="P2">
            <v>771</v>
          </cell>
        </row>
        <row r="3">
          <cell r="A3" t="str">
            <v>101</v>
          </cell>
          <cell r="B3" t="str">
            <v>Elizabethtown, KY</v>
          </cell>
          <cell r="C3">
            <v>2</v>
          </cell>
          <cell r="D3" t="str">
            <v>Residential</v>
          </cell>
          <cell r="E3" t="str">
            <v>PIP_AREA</v>
          </cell>
          <cell r="F3">
            <v>1644</v>
          </cell>
          <cell r="G3">
            <v>1874</v>
          </cell>
          <cell r="H3">
            <v>2207</v>
          </cell>
          <cell r="I3">
            <v>1755</v>
          </cell>
          <cell r="J3">
            <v>1203</v>
          </cell>
          <cell r="K3">
            <v>825</v>
          </cell>
          <cell r="L3">
            <v>518</v>
          </cell>
          <cell r="M3">
            <v>706</v>
          </cell>
          <cell r="N3">
            <v>1100</v>
          </cell>
          <cell r="O3">
            <v>1634</v>
          </cell>
          <cell r="P3">
            <v>1637</v>
          </cell>
        </row>
        <row r="4">
          <cell r="A4" t="str">
            <v>101</v>
          </cell>
          <cell r="B4" t="str">
            <v>Elizabethtown, KY</v>
          </cell>
          <cell r="C4">
            <v>3</v>
          </cell>
          <cell r="D4" t="str">
            <v>Nonbuilding</v>
          </cell>
          <cell r="E4" t="str">
            <v>PIP_AREA</v>
          </cell>
          <cell r="F4">
            <v>0</v>
          </cell>
          <cell r="G4">
            <v>0</v>
          </cell>
          <cell r="H4">
            <v>0</v>
          </cell>
          <cell r="I4">
            <v>0</v>
          </cell>
          <cell r="J4">
            <v>0</v>
          </cell>
          <cell r="K4">
            <v>0</v>
          </cell>
          <cell r="L4">
            <v>0</v>
          </cell>
          <cell r="M4">
            <v>0</v>
          </cell>
          <cell r="N4">
            <v>0</v>
          </cell>
          <cell r="O4">
            <v>0</v>
          </cell>
          <cell r="P4">
            <v>0</v>
          </cell>
        </row>
        <row r="5">
          <cell r="A5" t="str">
            <v>104</v>
          </cell>
          <cell r="B5" t="str">
            <v>Erie, PA</v>
          </cell>
          <cell r="C5">
            <v>1</v>
          </cell>
          <cell r="D5" t="str">
            <v>Nonresidential</v>
          </cell>
          <cell r="E5" t="str">
            <v>PIP_AREA</v>
          </cell>
          <cell r="F5">
            <v>907</v>
          </cell>
          <cell r="G5">
            <v>729</v>
          </cell>
          <cell r="H5">
            <v>297</v>
          </cell>
          <cell r="I5">
            <v>1063</v>
          </cell>
          <cell r="J5">
            <v>1354</v>
          </cell>
          <cell r="K5">
            <v>757</v>
          </cell>
          <cell r="L5">
            <v>698</v>
          </cell>
          <cell r="M5">
            <v>632</v>
          </cell>
          <cell r="N5">
            <v>608</v>
          </cell>
          <cell r="O5">
            <v>692</v>
          </cell>
          <cell r="P5">
            <v>745</v>
          </cell>
        </row>
        <row r="6">
          <cell r="A6" t="str">
            <v>104</v>
          </cell>
          <cell r="B6" t="str">
            <v>Erie, PA</v>
          </cell>
          <cell r="C6">
            <v>2</v>
          </cell>
          <cell r="D6" t="str">
            <v>Residential</v>
          </cell>
          <cell r="E6" t="str">
            <v>PIP_AREA</v>
          </cell>
          <cell r="F6">
            <v>1329</v>
          </cell>
          <cell r="G6">
            <v>1570</v>
          </cell>
          <cell r="H6">
            <v>1224</v>
          </cell>
          <cell r="I6">
            <v>1055</v>
          </cell>
          <cell r="J6">
            <v>879</v>
          </cell>
          <cell r="K6">
            <v>715</v>
          </cell>
          <cell r="L6">
            <v>407</v>
          </cell>
          <cell r="M6">
            <v>535</v>
          </cell>
          <cell r="N6">
            <v>749</v>
          </cell>
          <cell r="O6">
            <v>1052</v>
          </cell>
          <cell r="P6">
            <v>1025</v>
          </cell>
        </row>
        <row r="7">
          <cell r="A7" t="str">
            <v>104</v>
          </cell>
          <cell r="B7" t="str">
            <v>Erie, PA</v>
          </cell>
          <cell r="C7">
            <v>3</v>
          </cell>
          <cell r="D7" t="str">
            <v>Nonbuilding</v>
          </cell>
          <cell r="E7" t="str">
            <v>PIP_AREA</v>
          </cell>
          <cell r="F7">
            <v>0</v>
          </cell>
          <cell r="G7">
            <v>0</v>
          </cell>
          <cell r="H7">
            <v>0</v>
          </cell>
          <cell r="I7">
            <v>0</v>
          </cell>
          <cell r="J7">
            <v>0</v>
          </cell>
          <cell r="K7">
            <v>0</v>
          </cell>
          <cell r="L7">
            <v>0</v>
          </cell>
          <cell r="M7">
            <v>0</v>
          </cell>
          <cell r="N7">
            <v>0</v>
          </cell>
          <cell r="O7">
            <v>0</v>
          </cell>
          <cell r="P7">
            <v>0</v>
          </cell>
        </row>
        <row r="8">
          <cell r="A8" t="str">
            <v>106</v>
          </cell>
          <cell r="B8" t="str">
            <v>Evansville, IN-KY</v>
          </cell>
          <cell r="C8">
            <v>1</v>
          </cell>
          <cell r="D8" t="str">
            <v>Nonresidential</v>
          </cell>
          <cell r="E8" t="str">
            <v>PIP_AREA</v>
          </cell>
          <cell r="F8">
            <v>89</v>
          </cell>
          <cell r="G8">
            <v>471</v>
          </cell>
          <cell r="H8">
            <v>211</v>
          </cell>
          <cell r="I8">
            <v>480</v>
          </cell>
          <cell r="J8">
            <v>256</v>
          </cell>
          <cell r="K8">
            <v>53</v>
          </cell>
          <cell r="L8">
            <v>44</v>
          </cell>
          <cell r="M8">
            <v>67</v>
          </cell>
          <cell r="N8">
            <v>89</v>
          </cell>
          <cell r="O8">
            <v>139</v>
          </cell>
          <cell r="P8">
            <v>160</v>
          </cell>
        </row>
        <row r="9">
          <cell r="A9" t="str">
            <v>106</v>
          </cell>
          <cell r="B9" t="str">
            <v>Evansville, IN-KY</v>
          </cell>
          <cell r="C9">
            <v>2</v>
          </cell>
          <cell r="D9" t="str">
            <v>Residential</v>
          </cell>
          <cell r="E9" t="str">
            <v>PIP_AREA</v>
          </cell>
          <cell r="F9">
            <v>365</v>
          </cell>
          <cell r="G9">
            <v>363</v>
          </cell>
          <cell r="H9">
            <v>423</v>
          </cell>
          <cell r="I9">
            <v>387</v>
          </cell>
          <cell r="J9">
            <v>242</v>
          </cell>
          <cell r="K9">
            <v>164</v>
          </cell>
          <cell r="L9">
            <v>126</v>
          </cell>
          <cell r="M9">
            <v>150</v>
          </cell>
          <cell r="N9">
            <v>228</v>
          </cell>
          <cell r="O9">
            <v>335</v>
          </cell>
          <cell r="P9">
            <v>335</v>
          </cell>
        </row>
        <row r="10">
          <cell r="A10" t="str">
            <v>106</v>
          </cell>
          <cell r="B10" t="str">
            <v>Evansville, IN-KY</v>
          </cell>
          <cell r="C10">
            <v>3</v>
          </cell>
          <cell r="D10" t="str">
            <v>Nonbuilding</v>
          </cell>
          <cell r="E10" t="str">
            <v>PIP_AREA</v>
          </cell>
          <cell r="F10">
            <v>0</v>
          </cell>
          <cell r="G10">
            <v>0</v>
          </cell>
          <cell r="H10">
            <v>0</v>
          </cell>
          <cell r="I10">
            <v>0</v>
          </cell>
          <cell r="J10">
            <v>0</v>
          </cell>
          <cell r="K10">
            <v>0</v>
          </cell>
          <cell r="L10">
            <v>0</v>
          </cell>
          <cell r="M10">
            <v>0</v>
          </cell>
          <cell r="N10">
            <v>0</v>
          </cell>
          <cell r="O10">
            <v>0</v>
          </cell>
          <cell r="P10">
            <v>0</v>
          </cell>
        </row>
        <row r="11">
          <cell r="A11" t="str">
            <v>115</v>
          </cell>
          <cell r="B11" t="str">
            <v>Florence-Muscle Shoals, AL</v>
          </cell>
          <cell r="C11">
            <v>1</v>
          </cell>
          <cell r="D11" t="str">
            <v>Nonresidential</v>
          </cell>
          <cell r="E11" t="str">
            <v>PIP_AREA</v>
          </cell>
          <cell r="F11">
            <v>1025</v>
          </cell>
          <cell r="G11">
            <v>1208</v>
          </cell>
          <cell r="H11">
            <v>353</v>
          </cell>
          <cell r="I11">
            <v>250</v>
          </cell>
          <cell r="J11">
            <v>362</v>
          </cell>
          <cell r="K11">
            <v>1533</v>
          </cell>
          <cell r="L11">
            <v>1023</v>
          </cell>
          <cell r="M11">
            <v>1096</v>
          </cell>
          <cell r="N11">
            <v>1134</v>
          </cell>
          <cell r="O11">
            <v>1133</v>
          </cell>
          <cell r="P11">
            <v>1229</v>
          </cell>
        </row>
        <row r="12">
          <cell r="A12" t="str">
            <v>115</v>
          </cell>
          <cell r="B12" t="str">
            <v>Florence-Muscle Shoals, AL</v>
          </cell>
          <cell r="C12">
            <v>2</v>
          </cell>
          <cell r="D12" t="str">
            <v>Residential</v>
          </cell>
          <cell r="E12" t="str">
            <v>PIP_AREA</v>
          </cell>
          <cell r="F12">
            <v>915</v>
          </cell>
          <cell r="G12">
            <v>1108</v>
          </cell>
          <cell r="H12">
            <v>1154</v>
          </cell>
          <cell r="I12">
            <v>1199</v>
          </cell>
          <cell r="J12">
            <v>1130</v>
          </cell>
          <cell r="K12">
            <v>881</v>
          </cell>
          <cell r="L12">
            <v>492</v>
          </cell>
          <cell r="M12">
            <v>609</v>
          </cell>
          <cell r="N12">
            <v>881</v>
          </cell>
          <cell r="O12">
            <v>1242</v>
          </cell>
          <cell r="P12">
            <v>1190</v>
          </cell>
        </row>
        <row r="13">
          <cell r="A13" t="str">
            <v>115</v>
          </cell>
          <cell r="B13" t="str">
            <v>Florence-Muscle Shoals, AL</v>
          </cell>
          <cell r="C13">
            <v>3</v>
          </cell>
          <cell r="D13" t="str">
            <v>Nonbuilding</v>
          </cell>
          <cell r="E13" t="str">
            <v>PIP_AREA</v>
          </cell>
          <cell r="F13">
            <v>0</v>
          </cell>
          <cell r="G13">
            <v>0</v>
          </cell>
          <cell r="H13">
            <v>0</v>
          </cell>
          <cell r="I13">
            <v>0</v>
          </cell>
          <cell r="J13">
            <v>0</v>
          </cell>
          <cell r="K13">
            <v>0</v>
          </cell>
          <cell r="L13">
            <v>0</v>
          </cell>
          <cell r="M13">
            <v>0</v>
          </cell>
          <cell r="N13">
            <v>0</v>
          </cell>
          <cell r="O13">
            <v>0</v>
          </cell>
          <cell r="P13">
            <v>0</v>
          </cell>
        </row>
        <row r="14">
          <cell r="A14" t="str">
            <v>122</v>
          </cell>
          <cell r="B14" t="str">
            <v>Gadsden, AL</v>
          </cell>
          <cell r="C14">
            <v>1</v>
          </cell>
          <cell r="D14" t="str">
            <v>Nonresidential</v>
          </cell>
          <cell r="E14" t="str">
            <v>PIP_AREA</v>
          </cell>
          <cell r="F14">
            <v>222</v>
          </cell>
          <cell r="G14">
            <v>588</v>
          </cell>
          <cell r="H14">
            <v>397</v>
          </cell>
          <cell r="I14">
            <v>179</v>
          </cell>
          <cell r="J14">
            <v>62</v>
          </cell>
          <cell r="K14">
            <v>104</v>
          </cell>
          <cell r="L14">
            <v>135</v>
          </cell>
          <cell r="M14">
            <v>98</v>
          </cell>
          <cell r="N14">
            <v>132</v>
          </cell>
          <cell r="O14">
            <v>178</v>
          </cell>
          <cell r="P14">
            <v>208</v>
          </cell>
        </row>
        <row r="15">
          <cell r="A15" t="str">
            <v>122</v>
          </cell>
          <cell r="B15" t="str">
            <v>Gadsden, AL</v>
          </cell>
          <cell r="C15">
            <v>2</v>
          </cell>
          <cell r="D15" t="str">
            <v>Residential</v>
          </cell>
          <cell r="E15" t="str">
            <v>PIP_AREA</v>
          </cell>
          <cell r="F15">
            <v>655</v>
          </cell>
          <cell r="G15">
            <v>790</v>
          </cell>
          <cell r="H15">
            <v>893</v>
          </cell>
          <cell r="I15">
            <v>893</v>
          </cell>
          <cell r="J15">
            <v>687</v>
          </cell>
          <cell r="K15">
            <v>483</v>
          </cell>
          <cell r="L15">
            <v>325</v>
          </cell>
          <cell r="M15">
            <v>391</v>
          </cell>
          <cell r="N15">
            <v>585</v>
          </cell>
          <cell r="O15">
            <v>838</v>
          </cell>
          <cell r="P15">
            <v>808</v>
          </cell>
        </row>
        <row r="16">
          <cell r="A16" t="str">
            <v>122</v>
          </cell>
          <cell r="B16" t="str">
            <v>Gadsden, AL</v>
          </cell>
          <cell r="C16">
            <v>3</v>
          </cell>
          <cell r="D16" t="str">
            <v>Nonbuilding</v>
          </cell>
          <cell r="E16" t="str">
            <v>PIP_AREA</v>
          </cell>
          <cell r="F16">
            <v>0</v>
          </cell>
          <cell r="G16">
            <v>0</v>
          </cell>
          <cell r="H16">
            <v>0</v>
          </cell>
          <cell r="I16">
            <v>0</v>
          </cell>
          <cell r="J16">
            <v>0</v>
          </cell>
          <cell r="K16">
            <v>0</v>
          </cell>
          <cell r="L16">
            <v>0</v>
          </cell>
          <cell r="M16">
            <v>0</v>
          </cell>
          <cell r="N16">
            <v>0</v>
          </cell>
          <cell r="O16">
            <v>0</v>
          </cell>
          <cell r="P16">
            <v>0</v>
          </cell>
        </row>
        <row r="17">
          <cell r="A17" t="str">
            <v>124</v>
          </cell>
          <cell r="B17" t="str">
            <v>Gainesville, GA</v>
          </cell>
          <cell r="C17">
            <v>1</v>
          </cell>
          <cell r="D17" t="str">
            <v>Nonresidential</v>
          </cell>
          <cell r="E17" t="str">
            <v>PIP_AREA</v>
          </cell>
          <cell r="F17">
            <v>984</v>
          </cell>
          <cell r="G17">
            <v>980</v>
          </cell>
          <cell r="H17">
            <v>1150</v>
          </cell>
          <cell r="I17">
            <v>1151</v>
          </cell>
          <cell r="J17">
            <v>1840</v>
          </cell>
          <cell r="K17">
            <v>2067</v>
          </cell>
          <cell r="L17">
            <v>1278</v>
          </cell>
          <cell r="M17">
            <v>1128</v>
          </cell>
          <cell r="N17">
            <v>1060</v>
          </cell>
          <cell r="O17">
            <v>1204</v>
          </cell>
          <cell r="P17">
            <v>1470</v>
          </cell>
        </row>
        <row r="18">
          <cell r="A18" t="str">
            <v>124</v>
          </cell>
          <cell r="B18" t="str">
            <v>Gainesville, GA</v>
          </cell>
          <cell r="C18">
            <v>2</v>
          </cell>
          <cell r="D18" t="str">
            <v>Residential</v>
          </cell>
          <cell r="E18" t="str">
            <v>PIP_AREA</v>
          </cell>
          <cell r="F18">
            <v>3308</v>
          </cell>
          <cell r="G18">
            <v>4247</v>
          </cell>
          <cell r="H18">
            <v>4174</v>
          </cell>
          <cell r="I18">
            <v>4328</v>
          </cell>
          <cell r="J18">
            <v>3060</v>
          </cell>
          <cell r="K18">
            <v>999</v>
          </cell>
          <cell r="L18">
            <v>819</v>
          </cell>
          <cell r="M18">
            <v>1371</v>
          </cell>
          <cell r="N18">
            <v>2037</v>
          </cell>
          <cell r="O18">
            <v>2620</v>
          </cell>
          <cell r="P18">
            <v>2678</v>
          </cell>
        </row>
        <row r="19">
          <cell r="A19" t="str">
            <v>124</v>
          </cell>
          <cell r="B19" t="str">
            <v>Gainesville, GA</v>
          </cell>
          <cell r="C19">
            <v>3</v>
          </cell>
          <cell r="D19" t="str">
            <v>Nonbuilding</v>
          </cell>
          <cell r="E19" t="str">
            <v>PIP_AREA</v>
          </cell>
          <cell r="F19">
            <v>0</v>
          </cell>
          <cell r="G19">
            <v>0</v>
          </cell>
          <cell r="H19">
            <v>0</v>
          </cell>
          <cell r="I19">
            <v>0</v>
          </cell>
          <cell r="J19">
            <v>0</v>
          </cell>
          <cell r="K19">
            <v>0</v>
          </cell>
          <cell r="L19">
            <v>0</v>
          </cell>
          <cell r="M19">
            <v>0</v>
          </cell>
          <cell r="N19">
            <v>0</v>
          </cell>
          <cell r="O19">
            <v>0</v>
          </cell>
          <cell r="P19">
            <v>0</v>
          </cell>
        </row>
        <row r="20">
          <cell r="A20" t="str">
            <v>136</v>
          </cell>
          <cell r="B20" t="str">
            <v>Gulfport-Biloxi, MS</v>
          </cell>
          <cell r="C20">
            <v>1</v>
          </cell>
          <cell r="D20" t="str">
            <v>Nonresidential</v>
          </cell>
          <cell r="E20" t="str">
            <v>PIP_AREA</v>
          </cell>
          <cell r="F20">
            <v>1831</v>
          </cell>
          <cell r="G20">
            <v>2224</v>
          </cell>
          <cell r="H20">
            <v>1347</v>
          </cell>
          <cell r="I20">
            <v>798</v>
          </cell>
          <cell r="J20">
            <v>2118</v>
          </cell>
          <cell r="K20">
            <v>4207</v>
          </cell>
          <cell r="L20">
            <v>3225</v>
          </cell>
          <cell r="M20">
            <v>2377</v>
          </cell>
          <cell r="N20">
            <v>2290</v>
          </cell>
          <cell r="O20">
            <v>2595</v>
          </cell>
          <cell r="P20">
            <v>2849</v>
          </cell>
        </row>
        <row r="21">
          <cell r="A21" t="str">
            <v>136</v>
          </cell>
          <cell r="B21" t="str">
            <v>Gulfport-Biloxi, MS</v>
          </cell>
          <cell r="C21">
            <v>2</v>
          </cell>
          <cell r="D21" t="str">
            <v>Residential</v>
          </cell>
          <cell r="E21" t="str">
            <v>PIP_AREA</v>
          </cell>
          <cell r="F21">
            <v>3743</v>
          </cell>
          <cell r="G21">
            <v>4531</v>
          </cell>
          <cell r="H21">
            <v>4237</v>
          </cell>
          <cell r="I21">
            <v>7830</v>
          </cell>
          <cell r="J21">
            <v>8305</v>
          </cell>
          <cell r="K21">
            <v>6020</v>
          </cell>
          <cell r="L21">
            <v>4789</v>
          </cell>
          <cell r="M21">
            <v>4037</v>
          </cell>
          <cell r="N21">
            <v>5122</v>
          </cell>
          <cell r="O21">
            <v>6347</v>
          </cell>
          <cell r="P21">
            <v>6534</v>
          </cell>
        </row>
        <row r="22">
          <cell r="A22" t="str">
            <v>136</v>
          </cell>
          <cell r="B22" t="str">
            <v>Gulfport-Biloxi, MS</v>
          </cell>
          <cell r="C22">
            <v>3</v>
          </cell>
          <cell r="D22" t="str">
            <v>Nonbuilding</v>
          </cell>
          <cell r="E22" t="str">
            <v>PIP_AREA</v>
          </cell>
          <cell r="F22">
            <v>0</v>
          </cell>
          <cell r="G22">
            <v>0</v>
          </cell>
          <cell r="H22">
            <v>0</v>
          </cell>
          <cell r="I22">
            <v>0</v>
          </cell>
          <cell r="J22">
            <v>0</v>
          </cell>
          <cell r="K22">
            <v>0</v>
          </cell>
          <cell r="L22">
            <v>0</v>
          </cell>
          <cell r="M22">
            <v>0</v>
          </cell>
          <cell r="N22">
            <v>0</v>
          </cell>
          <cell r="O22">
            <v>0</v>
          </cell>
          <cell r="P22">
            <v>0</v>
          </cell>
        </row>
        <row r="23">
          <cell r="A23" t="str">
            <v>137</v>
          </cell>
          <cell r="B23" t="str">
            <v>Hagerstown-Martinsburg, MD-WV</v>
          </cell>
          <cell r="C23">
            <v>1</v>
          </cell>
          <cell r="D23" t="str">
            <v>Nonresidential</v>
          </cell>
          <cell r="E23" t="str">
            <v>PIP_AREA</v>
          </cell>
          <cell r="F23">
            <v>637</v>
          </cell>
          <cell r="G23">
            <v>900</v>
          </cell>
          <cell r="H23">
            <v>687</v>
          </cell>
          <cell r="I23">
            <v>809</v>
          </cell>
          <cell r="J23">
            <v>891</v>
          </cell>
          <cell r="K23">
            <v>1061</v>
          </cell>
          <cell r="L23">
            <v>1359</v>
          </cell>
          <cell r="M23">
            <v>752</v>
          </cell>
          <cell r="N23">
            <v>562</v>
          </cell>
          <cell r="O23">
            <v>689</v>
          </cell>
          <cell r="P23">
            <v>867</v>
          </cell>
        </row>
        <row r="24">
          <cell r="A24" t="str">
            <v>137</v>
          </cell>
          <cell r="B24" t="str">
            <v>Hagerstown-Martinsburg, MD-WV</v>
          </cell>
          <cell r="C24">
            <v>2</v>
          </cell>
          <cell r="D24" t="str">
            <v>Residential</v>
          </cell>
          <cell r="E24" t="str">
            <v>PIP_AREA</v>
          </cell>
          <cell r="F24">
            <v>2123</v>
          </cell>
          <cell r="G24">
            <v>2600</v>
          </cell>
          <cell r="H24">
            <v>2846</v>
          </cell>
          <cell r="I24">
            <v>1589</v>
          </cell>
          <cell r="J24">
            <v>1000</v>
          </cell>
          <cell r="K24">
            <v>632</v>
          </cell>
          <cell r="L24">
            <v>598</v>
          </cell>
          <cell r="M24">
            <v>864</v>
          </cell>
          <cell r="N24">
            <v>1194</v>
          </cell>
          <cell r="O24">
            <v>1701</v>
          </cell>
          <cell r="P24">
            <v>1869</v>
          </cell>
        </row>
        <row r="25">
          <cell r="A25" t="str">
            <v>137</v>
          </cell>
          <cell r="B25" t="str">
            <v>Hagerstown-Martinsburg, MD-WV</v>
          </cell>
          <cell r="C25">
            <v>3</v>
          </cell>
          <cell r="D25" t="str">
            <v>Nonbuilding</v>
          </cell>
          <cell r="E25" t="str">
            <v>PIP_AREA</v>
          </cell>
          <cell r="F25">
            <v>0</v>
          </cell>
          <cell r="G25">
            <v>0</v>
          </cell>
          <cell r="H25">
            <v>0</v>
          </cell>
          <cell r="I25">
            <v>0</v>
          </cell>
          <cell r="J25">
            <v>0</v>
          </cell>
          <cell r="K25">
            <v>0</v>
          </cell>
          <cell r="L25">
            <v>0</v>
          </cell>
          <cell r="M25">
            <v>0</v>
          </cell>
          <cell r="N25">
            <v>0</v>
          </cell>
          <cell r="O25">
            <v>0</v>
          </cell>
          <cell r="P25">
            <v>0</v>
          </cell>
        </row>
        <row r="26">
          <cell r="A26" t="str">
            <v>139</v>
          </cell>
          <cell r="B26" t="str">
            <v>Harrisburg-Carlisle, PA</v>
          </cell>
          <cell r="C26">
            <v>1</v>
          </cell>
          <cell r="D26" t="str">
            <v>Nonresidential</v>
          </cell>
          <cell r="E26" t="str">
            <v>PIP_AREA</v>
          </cell>
          <cell r="F26">
            <v>3740</v>
          </cell>
          <cell r="G26">
            <v>3772</v>
          </cell>
          <cell r="H26">
            <v>3535</v>
          </cell>
          <cell r="I26">
            <v>5059</v>
          </cell>
          <cell r="J26">
            <v>5488</v>
          </cell>
          <cell r="K26">
            <v>4048</v>
          </cell>
          <cell r="L26">
            <v>4472</v>
          </cell>
          <cell r="M26">
            <v>2910</v>
          </cell>
          <cell r="N26">
            <v>2629</v>
          </cell>
          <cell r="O26">
            <v>3604</v>
          </cell>
          <cell r="P26">
            <v>4379</v>
          </cell>
        </row>
        <row r="27">
          <cell r="A27" t="str">
            <v>139</v>
          </cell>
          <cell r="B27" t="str">
            <v>Harrisburg-Carlisle, PA</v>
          </cell>
          <cell r="C27">
            <v>2</v>
          </cell>
          <cell r="D27" t="str">
            <v>Residential</v>
          </cell>
          <cell r="E27" t="str">
            <v>PIP_AREA</v>
          </cell>
          <cell r="F27">
            <v>3423</v>
          </cell>
          <cell r="G27">
            <v>3845</v>
          </cell>
          <cell r="H27">
            <v>4348</v>
          </cell>
          <cell r="I27">
            <v>3950</v>
          </cell>
          <cell r="J27">
            <v>3018</v>
          </cell>
          <cell r="K27">
            <v>3183</v>
          </cell>
          <cell r="L27">
            <v>1644</v>
          </cell>
          <cell r="M27">
            <v>1959</v>
          </cell>
          <cell r="N27">
            <v>2530</v>
          </cell>
          <cell r="O27">
            <v>3565</v>
          </cell>
          <cell r="P27">
            <v>3696</v>
          </cell>
        </row>
        <row r="28">
          <cell r="A28" t="str">
            <v>139</v>
          </cell>
          <cell r="B28" t="str">
            <v>Harrisburg-Carlisle, PA</v>
          </cell>
          <cell r="C28">
            <v>3</v>
          </cell>
          <cell r="D28" t="str">
            <v>Nonbuilding</v>
          </cell>
          <cell r="E28" t="str">
            <v>PIP_AREA</v>
          </cell>
          <cell r="F28">
            <v>0</v>
          </cell>
          <cell r="G28">
            <v>0</v>
          </cell>
          <cell r="H28">
            <v>0</v>
          </cell>
          <cell r="I28">
            <v>0</v>
          </cell>
          <cell r="J28">
            <v>0</v>
          </cell>
          <cell r="K28">
            <v>0</v>
          </cell>
          <cell r="L28">
            <v>0</v>
          </cell>
          <cell r="M28">
            <v>0</v>
          </cell>
          <cell r="N28">
            <v>0</v>
          </cell>
          <cell r="O28">
            <v>0</v>
          </cell>
          <cell r="P28">
            <v>0</v>
          </cell>
        </row>
        <row r="29">
          <cell r="A29" t="str">
            <v>142</v>
          </cell>
          <cell r="B29" t="str">
            <v>Hattiesburg, MS</v>
          </cell>
          <cell r="C29">
            <v>1</v>
          </cell>
          <cell r="D29" t="str">
            <v>Nonresidential</v>
          </cell>
          <cell r="E29" t="str">
            <v>PIP_AREA</v>
          </cell>
          <cell r="F29">
            <v>903</v>
          </cell>
          <cell r="G29">
            <v>701</v>
          </cell>
          <cell r="H29">
            <v>875</v>
          </cell>
          <cell r="I29">
            <v>875</v>
          </cell>
          <cell r="J29">
            <v>609</v>
          </cell>
          <cell r="K29">
            <v>647</v>
          </cell>
          <cell r="L29">
            <v>604</v>
          </cell>
          <cell r="M29">
            <v>495</v>
          </cell>
          <cell r="N29">
            <v>474</v>
          </cell>
          <cell r="O29">
            <v>601</v>
          </cell>
          <cell r="P29">
            <v>718</v>
          </cell>
        </row>
        <row r="30">
          <cell r="A30" t="str">
            <v>142</v>
          </cell>
          <cell r="B30" t="str">
            <v>Hattiesburg, MS</v>
          </cell>
          <cell r="C30">
            <v>2</v>
          </cell>
          <cell r="D30" t="str">
            <v>Residential</v>
          </cell>
          <cell r="E30" t="str">
            <v>PIP_AREA</v>
          </cell>
          <cell r="F30">
            <v>556</v>
          </cell>
          <cell r="G30">
            <v>642</v>
          </cell>
          <cell r="H30">
            <v>661</v>
          </cell>
          <cell r="I30">
            <v>914</v>
          </cell>
          <cell r="J30">
            <v>942</v>
          </cell>
          <cell r="K30">
            <v>644</v>
          </cell>
          <cell r="L30">
            <v>457</v>
          </cell>
          <cell r="M30">
            <v>465</v>
          </cell>
          <cell r="N30">
            <v>634</v>
          </cell>
          <cell r="O30">
            <v>879</v>
          </cell>
          <cell r="P30">
            <v>841</v>
          </cell>
        </row>
        <row r="31">
          <cell r="A31" t="str">
            <v>142</v>
          </cell>
          <cell r="B31" t="str">
            <v>Hattiesburg, MS</v>
          </cell>
          <cell r="C31">
            <v>3</v>
          </cell>
          <cell r="D31" t="str">
            <v>Nonbuilding</v>
          </cell>
          <cell r="E31" t="str">
            <v>PIP_AREA</v>
          </cell>
          <cell r="F31">
            <v>0</v>
          </cell>
          <cell r="G31">
            <v>0</v>
          </cell>
          <cell r="H31">
            <v>0</v>
          </cell>
          <cell r="I31">
            <v>0</v>
          </cell>
          <cell r="J31">
            <v>0</v>
          </cell>
          <cell r="K31">
            <v>0</v>
          </cell>
          <cell r="L31">
            <v>0</v>
          </cell>
          <cell r="M31">
            <v>0</v>
          </cell>
          <cell r="N31">
            <v>0</v>
          </cell>
          <cell r="O31">
            <v>0</v>
          </cell>
          <cell r="P31">
            <v>0</v>
          </cell>
        </row>
        <row r="32">
          <cell r="A32" t="str">
            <v>144</v>
          </cell>
          <cell r="B32" t="str">
            <v>Hinesville-Fort Stewart, GA</v>
          </cell>
          <cell r="C32">
            <v>1</v>
          </cell>
          <cell r="D32" t="str">
            <v>Nonresidential</v>
          </cell>
          <cell r="E32" t="str">
            <v>PIP_AREA</v>
          </cell>
          <cell r="F32">
            <v>464</v>
          </cell>
          <cell r="G32">
            <v>549</v>
          </cell>
          <cell r="H32">
            <v>1278</v>
          </cell>
          <cell r="I32">
            <v>787</v>
          </cell>
          <cell r="J32">
            <v>448</v>
          </cell>
          <cell r="K32">
            <v>970</v>
          </cell>
          <cell r="L32">
            <v>787</v>
          </cell>
          <cell r="M32">
            <v>608</v>
          </cell>
          <cell r="N32">
            <v>466</v>
          </cell>
          <cell r="O32">
            <v>533</v>
          </cell>
          <cell r="P32">
            <v>724</v>
          </cell>
        </row>
        <row r="33">
          <cell r="A33" t="str">
            <v>144</v>
          </cell>
          <cell r="B33" t="str">
            <v>Hinesville-Fort Stewart, GA</v>
          </cell>
          <cell r="C33">
            <v>2</v>
          </cell>
          <cell r="D33" t="str">
            <v>Residential</v>
          </cell>
          <cell r="E33" t="str">
            <v>PIP_AREA</v>
          </cell>
          <cell r="F33">
            <v>766</v>
          </cell>
          <cell r="G33">
            <v>1369</v>
          </cell>
          <cell r="H33">
            <v>1201</v>
          </cell>
          <cell r="I33">
            <v>638</v>
          </cell>
          <cell r="J33">
            <v>607</v>
          </cell>
          <cell r="K33">
            <v>691</v>
          </cell>
          <cell r="L33">
            <v>371</v>
          </cell>
          <cell r="M33">
            <v>383</v>
          </cell>
          <cell r="N33">
            <v>512</v>
          </cell>
          <cell r="O33">
            <v>662</v>
          </cell>
          <cell r="P33">
            <v>745</v>
          </cell>
        </row>
        <row r="34">
          <cell r="A34" t="str">
            <v>144</v>
          </cell>
          <cell r="B34" t="str">
            <v>Hinesville-Fort Stewart, GA</v>
          </cell>
          <cell r="C34">
            <v>3</v>
          </cell>
          <cell r="D34" t="str">
            <v>Nonbuilding</v>
          </cell>
          <cell r="E34" t="str">
            <v>PIP_AREA</v>
          </cell>
          <cell r="F34">
            <v>0</v>
          </cell>
          <cell r="G34">
            <v>0</v>
          </cell>
          <cell r="H34">
            <v>0</v>
          </cell>
          <cell r="I34">
            <v>0</v>
          </cell>
          <cell r="J34">
            <v>0</v>
          </cell>
          <cell r="K34">
            <v>0</v>
          </cell>
          <cell r="L34">
            <v>0</v>
          </cell>
          <cell r="M34">
            <v>0</v>
          </cell>
          <cell r="N34">
            <v>0</v>
          </cell>
          <cell r="O34">
            <v>0</v>
          </cell>
          <cell r="P34">
            <v>0</v>
          </cell>
        </row>
        <row r="35">
          <cell r="A35" t="str">
            <v>15</v>
          </cell>
          <cell r="B35" t="str">
            <v>Anniston-Oxford, AL</v>
          </cell>
          <cell r="C35">
            <v>1</v>
          </cell>
          <cell r="D35" t="str">
            <v>Nonresidential</v>
          </cell>
          <cell r="E35" t="str">
            <v>PIP_AREA</v>
          </cell>
          <cell r="F35">
            <v>301</v>
          </cell>
          <cell r="G35">
            <v>509</v>
          </cell>
          <cell r="H35">
            <v>484</v>
          </cell>
          <cell r="I35">
            <v>560</v>
          </cell>
          <cell r="J35">
            <v>629</v>
          </cell>
          <cell r="K35">
            <v>506</v>
          </cell>
          <cell r="L35">
            <v>472</v>
          </cell>
          <cell r="M35">
            <v>536</v>
          </cell>
          <cell r="N35">
            <v>495</v>
          </cell>
          <cell r="O35">
            <v>562</v>
          </cell>
          <cell r="P35">
            <v>645</v>
          </cell>
        </row>
        <row r="36">
          <cell r="A36" t="str">
            <v>15</v>
          </cell>
          <cell r="B36" t="str">
            <v>Anniston-Oxford, AL</v>
          </cell>
          <cell r="C36">
            <v>2</v>
          </cell>
          <cell r="D36" t="str">
            <v>Residential</v>
          </cell>
          <cell r="E36" t="str">
            <v>PIP_AREA</v>
          </cell>
          <cell r="F36">
            <v>649</v>
          </cell>
          <cell r="G36">
            <v>820</v>
          </cell>
          <cell r="H36">
            <v>872</v>
          </cell>
          <cell r="I36">
            <v>984</v>
          </cell>
          <cell r="J36">
            <v>903</v>
          </cell>
          <cell r="K36">
            <v>611</v>
          </cell>
          <cell r="L36">
            <v>388</v>
          </cell>
          <cell r="M36">
            <v>463</v>
          </cell>
          <cell r="N36">
            <v>679</v>
          </cell>
          <cell r="O36">
            <v>961</v>
          </cell>
          <cell r="P36">
            <v>921</v>
          </cell>
        </row>
        <row r="37">
          <cell r="A37" t="str">
            <v>15</v>
          </cell>
          <cell r="B37" t="str">
            <v>Anniston-Oxford, AL</v>
          </cell>
          <cell r="C37">
            <v>3</v>
          </cell>
          <cell r="D37" t="str">
            <v>Nonbuilding</v>
          </cell>
          <cell r="E37" t="str">
            <v>PIP_AREA</v>
          </cell>
          <cell r="F37">
            <v>0</v>
          </cell>
          <cell r="G37">
            <v>0</v>
          </cell>
          <cell r="H37">
            <v>0</v>
          </cell>
          <cell r="I37">
            <v>0</v>
          </cell>
          <cell r="J37">
            <v>0</v>
          </cell>
          <cell r="K37">
            <v>0</v>
          </cell>
          <cell r="L37">
            <v>0</v>
          </cell>
          <cell r="M37">
            <v>0</v>
          </cell>
          <cell r="N37">
            <v>0</v>
          </cell>
          <cell r="O37">
            <v>0</v>
          </cell>
          <cell r="P37">
            <v>0</v>
          </cell>
        </row>
        <row r="38">
          <cell r="A38" t="str">
            <v>150</v>
          </cell>
          <cell r="B38" t="str">
            <v>Huntington-Ashland, WV-KY-OH</v>
          </cell>
          <cell r="C38">
            <v>1</v>
          </cell>
          <cell r="D38" t="str">
            <v>Nonresidential</v>
          </cell>
          <cell r="E38" t="str">
            <v>PIP_AREA</v>
          </cell>
          <cell r="F38">
            <v>118</v>
          </cell>
          <cell r="G38">
            <v>131</v>
          </cell>
          <cell r="H38">
            <v>490</v>
          </cell>
          <cell r="I38">
            <v>162</v>
          </cell>
          <cell r="J38">
            <v>98</v>
          </cell>
          <cell r="K38">
            <v>205</v>
          </cell>
          <cell r="L38">
            <v>119</v>
          </cell>
          <cell r="M38">
            <v>113</v>
          </cell>
          <cell r="N38">
            <v>142</v>
          </cell>
          <cell r="O38">
            <v>178</v>
          </cell>
          <cell r="P38">
            <v>208</v>
          </cell>
        </row>
        <row r="39">
          <cell r="A39" t="str">
            <v>150</v>
          </cell>
          <cell r="B39" t="str">
            <v>Huntington-Ashland, WV-KY-OH</v>
          </cell>
          <cell r="C39">
            <v>2</v>
          </cell>
          <cell r="D39" t="str">
            <v>Residential</v>
          </cell>
          <cell r="E39" t="str">
            <v>PIP_AREA</v>
          </cell>
          <cell r="F39">
            <v>384</v>
          </cell>
          <cell r="G39">
            <v>442</v>
          </cell>
          <cell r="H39">
            <v>373</v>
          </cell>
          <cell r="I39">
            <v>402</v>
          </cell>
          <cell r="J39">
            <v>251</v>
          </cell>
          <cell r="K39">
            <v>153</v>
          </cell>
          <cell r="L39">
            <v>113</v>
          </cell>
          <cell r="M39">
            <v>173</v>
          </cell>
          <cell r="N39">
            <v>238</v>
          </cell>
          <cell r="O39">
            <v>323</v>
          </cell>
          <cell r="P39">
            <v>328</v>
          </cell>
        </row>
        <row r="40">
          <cell r="A40" t="str">
            <v>150</v>
          </cell>
          <cell r="B40" t="str">
            <v>Huntington-Ashland, WV-KY-OH</v>
          </cell>
          <cell r="C40">
            <v>3</v>
          </cell>
          <cell r="D40" t="str">
            <v>Nonbuilding</v>
          </cell>
          <cell r="E40" t="str">
            <v>PIP_AREA</v>
          </cell>
          <cell r="F40">
            <v>0</v>
          </cell>
          <cell r="G40">
            <v>0</v>
          </cell>
          <cell r="H40">
            <v>0</v>
          </cell>
          <cell r="I40">
            <v>0</v>
          </cell>
          <cell r="J40">
            <v>0</v>
          </cell>
          <cell r="K40">
            <v>0</v>
          </cell>
          <cell r="L40">
            <v>0</v>
          </cell>
          <cell r="M40">
            <v>0</v>
          </cell>
          <cell r="N40">
            <v>0</v>
          </cell>
          <cell r="O40">
            <v>0</v>
          </cell>
          <cell r="P40">
            <v>0</v>
          </cell>
        </row>
        <row r="41">
          <cell r="A41" t="str">
            <v>151</v>
          </cell>
          <cell r="B41" t="str">
            <v>Huntsville, AL</v>
          </cell>
          <cell r="C41">
            <v>1</v>
          </cell>
          <cell r="D41" t="str">
            <v>Nonresidential</v>
          </cell>
          <cell r="E41" t="str">
            <v>PIP_AREA</v>
          </cell>
          <cell r="F41">
            <v>3036</v>
          </cell>
          <cell r="G41">
            <v>2924</v>
          </cell>
          <cell r="H41">
            <v>3165</v>
          </cell>
          <cell r="I41">
            <v>3162</v>
          </cell>
          <cell r="J41">
            <v>3372</v>
          </cell>
          <cell r="K41">
            <v>3686</v>
          </cell>
          <cell r="L41">
            <v>3505</v>
          </cell>
          <cell r="M41">
            <v>3108</v>
          </cell>
          <cell r="N41">
            <v>2507</v>
          </cell>
          <cell r="O41">
            <v>3023</v>
          </cell>
          <cell r="P41">
            <v>3577</v>
          </cell>
        </row>
        <row r="42">
          <cell r="A42" t="str">
            <v>151</v>
          </cell>
          <cell r="B42" t="str">
            <v>Huntsville, AL</v>
          </cell>
          <cell r="C42">
            <v>2</v>
          </cell>
          <cell r="D42" t="str">
            <v>Residential</v>
          </cell>
          <cell r="E42" t="str">
            <v>PIP_AREA</v>
          </cell>
          <cell r="F42">
            <v>3824</v>
          </cell>
          <cell r="G42">
            <v>5973</v>
          </cell>
          <cell r="H42">
            <v>8676</v>
          </cell>
          <cell r="I42">
            <v>9377</v>
          </cell>
          <cell r="J42">
            <v>9053</v>
          </cell>
          <cell r="K42">
            <v>6632</v>
          </cell>
          <cell r="L42">
            <v>4981</v>
          </cell>
          <cell r="M42">
            <v>4911</v>
          </cell>
          <cell r="N42">
            <v>6639</v>
          </cell>
          <cell r="O42">
            <v>9285</v>
          </cell>
          <cell r="P42">
            <v>9056</v>
          </cell>
        </row>
        <row r="43">
          <cell r="A43" t="str">
            <v>151</v>
          </cell>
          <cell r="B43" t="str">
            <v>Huntsville, AL</v>
          </cell>
          <cell r="C43">
            <v>3</v>
          </cell>
          <cell r="D43" t="str">
            <v>Nonbuilding</v>
          </cell>
          <cell r="E43" t="str">
            <v>PIP_AREA</v>
          </cell>
          <cell r="F43">
            <v>0</v>
          </cell>
          <cell r="G43">
            <v>0</v>
          </cell>
          <cell r="H43">
            <v>0</v>
          </cell>
          <cell r="I43">
            <v>0</v>
          </cell>
          <cell r="J43">
            <v>0</v>
          </cell>
          <cell r="K43">
            <v>0</v>
          </cell>
          <cell r="L43">
            <v>0</v>
          </cell>
          <cell r="M43">
            <v>0</v>
          </cell>
          <cell r="N43">
            <v>0</v>
          </cell>
          <cell r="O43">
            <v>0</v>
          </cell>
          <cell r="P43">
            <v>0</v>
          </cell>
        </row>
        <row r="44">
          <cell r="A44" t="str">
            <v>157</v>
          </cell>
          <cell r="B44" t="str">
            <v>Jackson, MS</v>
          </cell>
          <cell r="C44">
            <v>1</v>
          </cell>
          <cell r="D44" t="str">
            <v>Nonresidential</v>
          </cell>
          <cell r="E44" t="str">
            <v>PIP_AREA</v>
          </cell>
          <cell r="F44">
            <v>4035</v>
          </cell>
          <cell r="G44">
            <v>3640</v>
          </cell>
          <cell r="H44">
            <v>2939</v>
          </cell>
          <cell r="I44">
            <v>2098</v>
          </cell>
          <cell r="J44">
            <v>2804</v>
          </cell>
          <cell r="K44">
            <v>3719</v>
          </cell>
          <cell r="L44">
            <v>3295</v>
          </cell>
          <cell r="M44">
            <v>2607</v>
          </cell>
          <cell r="N44">
            <v>2353</v>
          </cell>
          <cell r="O44">
            <v>2795</v>
          </cell>
          <cell r="P44">
            <v>3198</v>
          </cell>
        </row>
        <row r="45">
          <cell r="A45" t="str">
            <v>157</v>
          </cell>
          <cell r="B45" t="str">
            <v>Jackson, MS</v>
          </cell>
          <cell r="C45">
            <v>2</v>
          </cell>
          <cell r="D45" t="str">
            <v>Residential</v>
          </cell>
          <cell r="E45" t="str">
            <v>PIP_AREA</v>
          </cell>
          <cell r="F45">
            <v>5860</v>
          </cell>
          <cell r="G45">
            <v>7179</v>
          </cell>
          <cell r="H45">
            <v>6920</v>
          </cell>
          <cell r="I45">
            <v>7418</v>
          </cell>
          <cell r="J45">
            <v>6059</v>
          </cell>
          <cell r="K45">
            <v>3881</v>
          </cell>
          <cell r="L45">
            <v>2343</v>
          </cell>
          <cell r="M45">
            <v>3423</v>
          </cell>
          <cell r="N45">
            <v>4916</v>
          </cell>
          <cell r="O45">
            <v>6989</v>
          </cell>
          <cell r="P45">
            <v>6804</v>
          </cell>
        </row>
        <row r="46">
          <cell r="A46" t="str">
            <v>157</v>
          </cell>
          <cell r="B46" t="str">
            <v>Jackson, MS</v>
          </cell>
          <cell r="C46">
            <v>3</v>
          </cell>
          <cell r="D46" t="str">
            <v>Nonbuilding</v>
          </cell>
          <cell r="E46" t="str">
            <v>PIP_AREA</v>
          </cell>
          <cell r="F46">
            <v>0</v>
          </cell>
          <cell r="G46">
            <v>0</v>
          </cell>
          <cell r="H46">
            <v>0</v>
          </cell>
          <cell r="I46">
            <v>0</v>
          </cell>
          <cell r="J46">
            <v>0</v>
          </cell>
          <cell r="K46">
            <v>0</v>
          </cell>
          <cell r="L46">
            <v>0</v>
          </cell>
          <cell r="M46">
            <v>0</v>
          </cell>
          <cell r="N46">
            <v>0</v>
          </cell>
          <cell r="O46">
            <v>0</v>
          </cell>
          <cell r="P46">
            <v>0</v>
          </cell>
        </row>
        <row r="47">
          <cell r="A47" t="str">
            <v>158</v>
          </cell>
          <cell r="B47" t="str">
            <v>Jackson, TN</v>
          </cell>
          <cell r="C47">
            <v>1</v>
          </cell>
          <cell r="D47" t="str">
            <v>Nonresidential</v>
          </cell>
          <cell r="E47" t="str">
            <v>PIP_AREA</v>
          </cell>
          <cell r="F47">
            <v>1152</v>
          </cell>
          <cell r="G47">
            <v>1498</v>
          </cell>
          <cell r="H47">
            <v>820</v>
          </cell>
          <cell r="I47">
            <v>673</v>
          </cell>
          <cell r="J47">
            <v>498</v>
          </cell>
          <cell r="K47">
            <v>500</v>
          </cell>
          <cell r="L47">
            <v>479</v>
          </cell>
          <cell r="M47">
            <v>425</v>
          </cell>
          <cell r="N47">
            <v>448</v>
          </cell>
          <cell r="O47">
            <v>558</v>
          </cell>
          <cell r="P47">
            <v>629</v>
          </cell>
        </row>
        <row r="48">
          <cell r="A48" t="str">
            <v>158</v>
          </cell>
          <cell r="B48" t="str">
            <v>Jackson, TN</v>
          </cell>
          <cell r="C48">
            <v>2</v>
          </cell>
          <cell r="D48" t="str">
            <v>Residential</v>
          </cell>
          <cell r="E48" t="str">
            <v>PIP_AREA</v>
          </cell>
          <cell r="F48">
            <v>1481</v>
          </cell>
          <cell r="G48">
            <v>1677</v>
          </cell>
          <cell r="H48">
            <v>1685</v>
          </cell>
          <cell r="I48">
            <v>1753</v>
          </cell>
          <cell r="J48">
            <v>1175</v>
          </cell>
          <cell r="K48">
            <v>776</v>
          </cell>
          <cell r="L48">
            <v>480</v>
          </cell>
          <cell r="M48">
            <v>683</v>
          </cell>
          <cell r="N48">
            <v>1051</v>
          </cell>
          <cell r="O48">
            <v>1533</v>
          </cell>
          <cell r="P48">
            <v>1503</v>
          </cell>
        </row>
        <row r="49">
          <cell r="A49" t="str">
            <v>158</v>
          </cell>
          <cell r="B49" t="str">
            <v>Jackson, TN</v>
          </cell>
          <cell r="C49">
            <v>3</v>
          </cell>
          <cell r="D49" t="str">
            <v>Nonbuilding</v>
          </cell>
          <cell r="E49" t="str">
            <v>PIP_AREA</v>
          </cell>
          <cell r="F49">
            <v>0</v>
          </cell>
          <cell r="G49">
            <v>0</v>
          </cell>
          <cell r="H49">
            <v>0</v>
          </cell>
          <cell r="I49">
            <v>0</v>
          </cell>
          <cell r="J49">
            <v>0</v>
          </cell>
          <cell r="K49">
            <v>0</v>
          </cell>
          <cell r="L49">
            <v>0</v>
          </cell>
          <cell r="M49">
            <v>0</v>
          </cell>
          <cell r="N49">
            <v>0</v>
          </cell>
          <cell r="O49">
            <v>0</v>
          </cell>
          <cell r="P49">
            <v>0</v>
          </cell>
        </row>
        <row r="50">
          <cell r="A50" t="str">
            <v>163</v>
          </cell>
          <cell r="B50" t="str">
            <v>Johnson City, TN</v>
          </cell>
          <cell r="C50">
            <v>1</v>
          </cell>
          <cell r="D50" t="str">
            <v>Nonresidential</v>
          </cell>
          <cell r="E50" t="str">
            <v>PIP_AREA</v>
          </cell>
          <cell r="F50">
            <v>345</v>
          </cell>
          <cell r="G50">
            <v>698</v>
          </cell>
          <cell r="H50">
            <v>545</v>
          </cell>
          <cell r="I50">
            <v>912</v>
          </cell>
          <cell r="J50">
            <v>1024</v>
          </cell>
          <cell r="K50">
            <v>865</v>
          </cell>
          <cell r="L50">
            <v>961</v>
          </cell>
          <cell r="M50">
            <v>794</v>
          </cell>
          <cell r="N50">
            <v>777</v>
          </cell>
          <cell r="O50">
            <v>907</v>
          </cell>
          <cell r="P50">
            <v>990</v>
          </cell>
        </row>
        <row r="51">
          <cell r="A51" t="str">
            <v>163</v>
          </cell>
          <cell r="B51" t="str">
            <v>Johnson City, TN</v>
          </cell>
          <cell r="C51">
            <v>2</v>
          </cell>
          <cell r="D51" t="str">
            <v>Residential</v>
          </cell>
          <cell r="E51" t="str">
            <v>PIP_AREA</v>
          </cell>
          <cell r="F51">
            <v>1326</v>
          </cell>
          <cell r="G51">
            <v>2282</v>
          </cell>
          <cell r="H51">
            <v>2242</v>
          </cell>
          <cell r="I51">
            <v>2403</v>
          </cell>
          <cell r="J51">
            <v>1845</v>
          </cell>
          <cell r="K51">
            <v>1728</v>
          </cell>
          <cell r="L51">
            <v>1120</v>
          </cell>
          <cell r="M51">
            <v>1161</v>
          </cell>
          <cell r="N51">
            <v>1664</v>
          </cell>
          <cell r="O51">
            <v>2357</v>
          </cell>
          <cell r="P51">
            <v>2315</v>
          </cell>
        </row>
        <row r="52">
          <cell r="A52" t="str">
            <v>163</v>
          </cell>
          <cell r="B52" t="str">
            <v>Johnson City, TN</v>
          </cell>
          <cell r="C52">
            <v>3</v>
          </cell>
          <cell r="D52" t="str">
            <v>Nonbuilding</v>
          </cell>
          <cell r="E52" t="str">
            <v>PIP_AREA</v>
          </cell>
          <cell r="F52">
            <v>0</v>
          </cell>
          <cell r="G52">
            <v>0</v>
          </cell>
          <cell r="H52">
            <v>0</v>
          </cell>
          <cell r="I52">
            <v>0</v>
          </cell>
          <cell r="J52">
            <v>0</v>
          </cell>
          <cell r="K52">
            <v>0</v>
          </cell>
          <cell r="L52">
            <v>0</v>
          </cell>
          <cell r="M52">
            <v>0</v>
          </cell>
          <cell r="N52">
            <v>0</v>
          </cell>
          <cell r="O52">
            <v>0</v>
          </cell>
          <cell r="P52">
            <v>0</v>
          </cell>
        </row>
        <row r="53">
          <cell r="A53" t="str">
            <v>164</v>
          </cell>
          <cell r="B53" t="str">
            <v>Johnstown, PA</v>
          </cell>
          <cell r="C53">
            <v>1</v>
          </cell>
          <cell r="D53" t="str">
            <v>Nonresidential</v>
          </cell>
          <cell r="E53" t="str">
            <v>PIP_AREA</v>
          </cell>
          <cell r="F53">
            <v>628</v>
          </cell>
          <cell r="G53">
            <v>554</v>
          </cell>
          <cell r="H53">
            <v>260</v>
          </cell>
          <cell r="I53">
            <v>310</v>
          </cell>
          <cell r="J53">
            <v>781</v>
          </cell>
          <cell r="K53">
            <v>261</v>
          </cell>
          <cell r="L53">
            <v>142</v>
          </cell>
          <cell r="M53">
            <v>185</v>
          </cell>
          <cell r="N53">
            <v>233</v>
          </cell>
          <cell r="O53">
            <v>297</v>
          </cell>
          <cell r="P53">
            <v>351</v>
          </cell>
        </row>
        <row r="54">
          <cell r="A54" t="str">
            <v>164</v>
          </cell>
          <cell r="B54" t="str">
            <v>Johnstown, PA</v>
          </cell>
          <cell r="C54">
            <v>2</v>
          </cell>
          <cell r="D54" t="str">
            <v>Residential</v>
          </cell>
          <cell r="E54" t="str">
            <v>PIP_AREA</v>
          </cell>
          <cell r="F54">
            <v>348</v>
          </cell>
          <cell r="G54">
            <v>396</v>
          </cell>
          <cell r="H54">
            <v>385</v>
          </cell>
          <cell r="I54">
            <v>315</v>
          </cell>
          <cell r="J54">
            <v>210</v>
          </cell>
          <cell r="K54">
            <v>137</v>
          </cell>
          <cell r="L54">
            <v>78</v>
          </cell>
          <cell r="M54">
            <v>128</v>
          </cell>
          <cell r="N54">
            <v>187</v>
          </cell>
          <cell r="O54">
            <v>266</v>
          </cell>
          <cell r="P54">
            <v>262</v>
          </cell>
        </row>
        <row r="55">
          <cell r="A55" t="str">
            <v>164</v>
          </cell>
          <cell r="B55" t="str">
            <v>Johnstown, PA</v>
          </cell>
          <cell r="C55">
            <v>3</v>
          </cell>
          <cell r="D55" t="str">
            <v>Nonbuilding</v>
          </cell>
          <cell r="E55" t="str">
            <v>PIP_AREA</v>
          </cell>
          <cell r="F55">
            <v>0</v>
          </cell>
          <cell r="G55">
            <v>0</v>
          </cell>
          <cell r="H55">
            <v>0</v>
          </cell>
          <cell r="I55">
            <v>0</v>
          </cell>
          <cell r="J55">
            <v>0</v>
          </cell>
          <cell r="K55">
            <v>0</v>
          </cell>
          <cell r="L55">
            <v>0</v>
          </cell>
          <cell r="M55">
            <v>0</v>
          </cell>
          <cell r="N55">
            <v>0</v>
          </cell>
          <cell r="O55">
            <v>0</v>
          </cell>
          <cell r="P55">
            <v>0</v>
          </cell>
        </row>
        <row r="56">
          <cell r="A56" t="str">
            <v>172</v>
          </cell>
          <cell r="B56" t="str">
            <v>Kingsport-Bristol-Bristol, TN-VA</v>
          </cell>
          <cell r="C56">
            <v>1</v>
          </cell>
          <cell r="D56" t="str">
            <v>Nonresidential</v>
          </cell>
          <cell r="E56" t="str">
            <v>PIP_AREA</v>
          </cell>
          <cell r="F56">
            <v>367</v>
          </cell>
          <cell r="G56">
            <v>387</v>
          </cell>
          <cell r="H56">
            <v>636</v>
          </cell>
          <cell r="I56">
            <v>423</v>
          </cell>
          <cell r="J56">
            <v>714</v>
          </cell>
          <cell r="K56">
            <v>698</v>
          </cell>
          <cell r="L56">
            <v>479</v>
          </cell>
          <cell r="M56">
            <v>440</v>
          </cell>
          <cell r="N56">
            <v>465</v>
          </cell>
          <cell r="O56">
            <v>556</v>
          </cell>
          <cell r="P56">
            <v>625</v>
          </cell>
        </row>
        <row r="57">
          <cell r="A57" t="str">
            <v>172</v>
          </cell>
          <cell r="B57" t="str">
            <v>Kingsport-Bristol-Bristol, TN-VA</v>
          </cell>
          <cell r="C57">
            <v>2</v>
          </cell>
          <cell r="D57" t="str">
            <v>Residential</v>
          </cell>
          <cell r="E57" t="str">
            <v>PIP_AREA</v>
          </cell>
          <cell r="F57">
            <v>1831</v>
          </cell>
          <cell r="G57">
            <v>2060</v>
          </cell>
          <cell r="H57">
            <v>1966</v>
          </cell>
          <cell r="I57">
            <v>1862</v>
          </cell>
          <cell r="J57">
            <v>1551</v>
          </cell>
          <cell r="K57">
            <v>1042</v>
          </cell>
          <cell r="L57">
            <v>665</v>
          </cell>
          <cell r="M57">
            <v>848</v>
          </cell>
          <cell r="N57">
            <v>1277</v>
          </cell>
          <cell r="O57">
            <v>1851</v>
          </cell>
          <cell r="P57">
            <v>1811</v>
          </cell>
        </row>
        <row r="58">
          <cell r="A58" t="str">
            <v>172</v>
          </cell>
          <cell r="B58" t="str">
            <v>Kingsport-Bristol-Bristol, TN-VA</v>
          </cell>
          <cell r="C58">
            <v>3</v>
          </cell>
          <cell r="D58" t="str">
            <v>Nonbuilding</v>
          </cell>
          <cell r="E58" t="str">
            <v>PIP_AREA</v>
          </cell>
          <cell r="F58">
            <v>0</v>
          </cell>
          <cell r="G58">
            <v>0</v>
          </cell>
          <cell r="H58">
            <v>0</v>
          </cell>
          <cell r="I58">
            <v>0</v>
          </cell>
          <cell r="J58">
            <v>0</v>
          </cell>
          <cell r="K58">
            <v>0</v>
          </cell>
          <cell r="L58">
            <v>0</v>
          </cell>
          <cell r="M58">
            <v>0</v>
          </cell>
          <cell r="N58">
            <v>0</v>
          </cell>
          <cell r="O58">
            <v>0</v>
          </cell>
          <cell r="P58">
            <v>0</v>
          </cell>
        </row>
        <row r="59">
          <cell r="A59" t="str">
            <v>174</v>
          </cell>
          <cell r="B59" t="str">
            <v>Knoxville, TN</v>
          </cell>
          <cell r="C59">
            <v>1</v>
          </cell>
          <cell r="D59" t="str">
            <v>Nonresidential</v>
          </cell>
          <cell r="E59" t="str">
            <v>PIP_AREA</v>
          </cell>
          <cell r="F59">
            <v>3486</v>
          </cell>
          <cell r="G59">
            <v>3539</v>
          </cell>
          <cell r="H59">
            <v>3374</v>
          </cell>
          <cell r="I59">
            <v>3970</v>
          </cell>
          <cell r="J59">
            <v>3756</v>
          </cell>
          <cell r="K59">
            <v>2895</v>
          </cell>
          <cell r="L59">
            <v>3001</v>
          </cell>
          <cell r="M59">
            <v>2648</v>
          </cell>
          <cell r="N59">
            <v>2561</v>
          </cell>
          <cell r="O59">
            <v>3297</v>
          </cell>
          <cell r="P59">
            <v>3863</v>
          </cell>
        </row>
        <row r="60">
          <cell r="A60" t="str">
            <v>174</v>
          </cell>
          <cell r="B60" t="str">
            <v>Knoxville, TN</v>
          </cell>
          <cell r="C60">
            <v>2</v>
          </cell>
          <cell r="D60" t="str">
            <v>Residential</v>
          </cell>
          <cell r="E60" t="str">
            <v>PIP_AREA</v>
          </cell>
          <cell r="F60">
            <v>9691</v>
          </cell>
          <cell r="G60">
            <v>11203</v>
          </cell>
          <cell r="H60">
            <v>12108</v>
          </cell>
          <cell r="I60">
            <v>12035</v>
          </cell>
          <cell r="J60">
            <v>10723</v>
          </cell>
          <cell r="K60">
            <v>6402</v>
          </cell>
          <cell r="L60">
            <v>4241</v>
          </cell>
          <cell r="M60">
            <v>5316</v>
          </cell>
          <cell r="N60">
            <v>7845</v>
          </cell>
          <cell r="O60">
            <v>11350</v>
          </cell>
          <cell r="P60">
            <v>11309</v>
          </cell>
        </row>
        <row r="61">
          <cell r="A61" t="str">
            <v>174</v>
          </cell>
          <cell r="B61" t="str">
            <v>Knoxville, TN</v>
          </cell>
          <cell r="C61">
            <v>3</v>
          </cell>
          <cell r="D61" t="str">
            <v>Nonbuilding</v>
          </cell>
          <cell r="E61" t="str">
            <v>PIP_AREA</v>
          </cell>
          <cell r="F61">
            <v>0</v>
          </cell>
          <cell r="G61">
            <v>0</v>
          </cell>
          <cell r="H61">
            <v>0</v>
          </cell>
          <cell r="I61">
            <v>0</v>
          </cell>
          <cell r="J61">
            <v>0</v>
          </cell>
          <cell r="K61">
            <v>0</v>
          </cell>
          <cell r="L61">
            <v>0</v>
          </cell>
          <cell r="M61">
            <v>0</v>
          </cell>
          <cell r="N61">
            <v>0</v>
          </cell>
          <cell r="O61">
            <v>0</v>
          </cell>
          <cell r="P61">
            <v>0</v>
          </cell>
        </row>
        <row r="62">
          <cell r="A62" t="str">
            <v>18</v>
          </cell>
          <cell r="B62" t="str">
            <v>Athens-Clarke County, GA</v>
          </cell>
          <cell r="C62">
            <v>1</v>
          </cell>
          <cell r="D62" t="str">
            <v>Nonresidential</v>
          </cell>
          <cell r="E62" t="str">
            <v>PIP_AREA</v>
          </cell>
          <cell r="F62">
            <v>1489</v>
          </cell>
          <cell r="G62">
            <v>1406</v>
          </cell>
          <cell r="H62">
            <v>944</v>
          </cell>
          <cell r="I62">
            <v>916</v>
          </cell>
          <cell r="J62">
            <v>1208</v>
          </cell>
          <cell r="K62">
            <v>1264</v>
          </cell>
          <cell r="L62">
            <v>1286</v>
          </cell>
          <cell r="M62">
            <v>1146</v>
          </cell>
          <cell r="N62">
            <v>1029</v>
          </cell>
          <cell r="O62">
            <v>1039</v>
          </cell>
          <cell r="P62">
            <v>1179</v>
          </cell>
        </row>
        <row r="63">
          <cell r="A63" t="str">
            <v>18</v>
          </cell>
          <cell r="B63" t="str">
            <v>Athens-Clarke County, GA</v>
          </cell>
          <cell r="C63">
            <v>2</v>
          </cell>
          <cell r="D63" t="str">
            <v>Residential</v>
          </cell>
          <cell r="E63" t="str">
            <v>PIP_AREA</v>
          </cell>
          <cell r="F63">
            <v>3658</v>
          </cell>
          <cell r="G63">
            <v>4760</v>
          </cell>
          <cell r="H63">
            <v>4410</v>
          </cell>
          <cell r="I63">
            <v>3805</v>
          </cell>
          <cell r="J63">
            <v>2787</v>
          </cell>
          <cell r="K63">
            <v>1514</v>
          </cell>
          <cell r="L63">
            <v>963</v>
          </cell>
          <cell r="M63">
            <v>1472</v>
          </cell>
          <cell r="N63">
            <v>2066</v>
          </cell>
          <cell r="O63">
            <v>2651</v>
          </cell>
          <cell r="P63">
            <v>2773</v>
          </cell>
        </row>
        <row r="64">
          <cell r="A64" t="str">
            <v>18</v>
          </cell>
          <cell r="B64" t="str">
            <v>Athens-Clarke County, GA</v>
          </cell>
          <cell r="C64">
            <v>3</v>
          </cell>
          <cell r="D64" t="str">
            <v>Nonbuilding</v>
          </cell>
          <cell r="E64" t="str">
            <v>PIP_AREA</v>
          </cell>
          <cell r="F64">
            <v>0</v>
          </cell>
          <cell r="G64">
            <v>0</v>
          </cell>
          <cell r="H64">
            <v>0</v>
          </cell>
          <cell r="I64">
            <v>0</v>
          </cell>
          <cell r="J64">
            <v>0</v>
          </cell>
          <cell r="K64">
            <v>0</v>
          </cell>
          <cell r="L64">
            <v>0</v>
          </cell>
          <cell r="M64">
            <v>0</v>
          </cell>
          <cell r="N64">
            <v>0</v>
          </cell>
          <cell r="O64">
            <v>0</v>
          </cell>
          <cell r="P64">
            <v>0</v>
          </cell>
        </row>
        <row r="65">
          <cell r="A65" t="str">
            <v>181</v>
          </cell>
          <cell r="B65" t="str">
            <v>Lancaster, PA</v>
          </cell>
          <cell r="C65">
            <v>1</v>
          </cell>
          <cell r="D65" t="str">
            <v>Nonresidential</v>
          </cell>
          <cell r="E65" t="str">
            <v>PIP_AREA</v>
          </cell>
          <cell r="F65">
            <v>1886</v>
          </cell>
          <cell r="G65">
            <v>2497</v>
          </cell>
          <cell r="H65">
            <v>2359</v>
          </cell>
          <cell r="I65">
            <v>1855</v>
          </cell>
          <cell r="J65">
            <v>2694</v>
          </cell>
          <cell r="K65">
            <v>3280</v>
          </cell>
          <cell r="L65">
            <v>2600</v>
          </cell>
          <cell r="M65">
            <v>1979</v>
          </cell>
          <cell r="N65">
            <v>2012</v>
          </cell>
          <cell r="O65">
            <v>2283</v>
          </cell>
          <cell r="P65">
            <v>2507</v>
          </cell>
        </row>
        <row r="66">
          <cell r="A66" t="str">
            <v>181</v>
          </cell>
          <cell r="B66" t="str">
            <v>Lancaster, PA</v>
          </cell>
          <cell r="C66">
            <v>2</v>
          </cell>
          <cell r="D66" t="str">
            <v>Residential</v>
          </cell>
          <cell r="E66" t="str">
            <v>PIP_AREA</v>
          </cell>
          <cell r="F66">
            <v>3520</v>
          </cell>
          <cell r="G66">
            <v>4622</v>
          </cell>
          <cell r="H66">
            <v>3577</v>
          </cell>
          <cell r="I66">
            <v>2955</v>
          </cell>
          <cell r="J66">
            <v>3194</v>
          </cell>
          <cell r="K66">
            <v>3143</v>
          </cell>
          <cell r="L66">
            <v>1500</v>
          </cell>
          <cell r="M66">
            <v>1840</v>
          </cell>
          <cell r="N66">
            <v>2317</v>
          </cell>
          <cell r="O66">
            <v>3332</v>
          </cell>
          <cell r="P66">
            <v>3489</v>
          </cell>
        </row>
        <row r="67">
          <cell r="A67" t="str">
            <v>181</v>
          </cell>
          <cell r="B67" t="str">
            <v>Lancaster, PA</v>
          </cell>
          <cell r="C67">
            <v>3</v>
          </cell>
          <cell r="D67" t="str">
            <v>Nonbuilding</v>
          </cell>
          <cell r="E67" t="str">
            <v>PIP_AREA</v>
          </cell>
          <cell r="F67">
            <v>0</v>
          </cell>
          <cell r="G67">
            <v>0</v>
          </cell>
          <cell r="H67">
            <v>0</v>
          </cell>
          <cell r="I67">
            <v>0</v>
          </cell>
          <cell r="J67">
            <v>0</v>
          </cell>
          <cell r="K67">
            <v>0</v>
          </cell>
          <cell r="L67">
            <v>0</v>
          </cell>
          <cell r="M67">
            <v>0</v>
          </cell>
          <cell r="N67">
            <v>0</v>
          </cell>
          <cell r="O67">
            <v>0</v>
          </cell>
          <cell r="P67">
            <v>0</v>
          </cell>
        </row>
        <row r="68">
          <cell r="A68" t="str">
            <v>188</v>
          </cell>
          <cell r="B68" t="str">
            <v>Lebanon, PA</v>
          </cell>
          <cell r="C68">
            <v>1</v>
          </cell>
          <cell r="D68" t="str">
            <v>Nonresidential</v>
          </cell>
          <cell r="E68" t="str">
            <v>PIP_AREA</v>
          </cell>
          <cell r="F68">
            <v>798</v>
          </cell>
          <cell r="G68">
            <v>1213</v>
          </cell>
          <cell r="H68">
            <v>724</v>
          </cell>
          <cell r="I68">
            <v>360</v>
          </cell>
          <cell r="J68">
            <v>372</v>
          </cell>
          <cell r="K68">
            <v>265</v>
          </cell>
          <cell r="L68">
            <v>249</v>
          </cell>
          <cell r="M68">
            <v>388</v>
          </cell>
          <cell r="N68">
            <v>352</v>
          </cell>
          <cell r="O68">
            <v>274</v>
          </cell>
          <cell r="P68">
            <v>284</v>
          </cell>
        </row>
        <row r="69">
          <cell r="A69" t="str">
            <v>188</v>
          </cell>
          <cell r="B69" t="str">
            <v>Lebanon, PA</v>
          </cell>
          <cell r="C69">
            <v>2</v>
          </cell>
          <cell r="D69" t="str">
            <v>Residential</v>
          </cell>
          <cell r="E69" t="str">
            <v>PIP_AREA</v>
          </cell>
          <cell r="F69">
            <v>1372</v>
          </cell>
          <cell r="G69">
            <v>1317</v>
          </cell>
          <cell r="H69">
            <v>1809</v>
          </cell>
          <cell r="I69">
            <v>1485</v>
          </cell>
          <cell r="J69">
            <v>1093</v>
          </cell>
          <cell r="K69">
            <v>789</v>
          </cell>
          <cell r="L69">
            <v>458</v>
          </cell>
          <cell r="M69">
            <v>605</v>
          </cell>
          <cell r="N69">
            <v>852</v>
          </cell>
          <cell r="O69">
            <v>1205</v>
          </cell>
          <cell r="P69">
            <v>1239</v>
          </cell>
        </row>
        <row r="70">
          <cell r="A70" t="str">
            <v>188</v>
          </cell>
          <cell r="B70" t="str">
            <v>Lebanon, PA</v>
          </cell>
          <cell r="C70">
            <v>3</v>
          </cell>
          <cell r="D70" t="str">
            <v>Nonbuilding</v>
          </cell>
          <cell r="E70" t="str">
            <v>PIP_AREA</v>
          </cell>
          <cell r="F70">
            <v>0</v>
          </cell>
          <cell r="G70">
            <v>0</v>
          </cell>
          <cell r="H70">
            <v>0</v>
          </cell>
          <cell r="I70">
            <v>0</v>
          </cell>
          <cell r="J70">
            <v>0</v>
          </cell>
          <cell r="K70">
            <v>0</v>
          </cell>
          <cell r="L70">
            <v>0</v>
          </cell>
          <cell r="M70">
            <v>0</v>
          </cell>
          <cell r="N70">
            <v>0</v>
          </cell>
          <cell r="O70">
            <v>0</v>
          </cell>
          <cell r="P70">
            <v>0</v>
          </cell>
        </row>
        <row r="71">
          <cell r="A71" t="str">
            <v>19</v>
          </cell>
          <cell r="B71" t="str">
            <v>Atlanta-Sandy Springs-Marietta, GA</v>
          </cell>
          <cell r="C71">
            <v>1</v>
          </cell>
          <cell r="D71" t="str">
            <v>Nonresidential</v>
          </cell>
          <cell r="E71" t="str">
            <v>PIP_AREA</v>
          </cell>
          <cell r="F71">
            <v>41738</v>
          </cell>
          <cell r="G71">
            <v>39610</v>
          </cell>
          <cell r="H71">
            <v>44530</v>
          </cell>
          <cell r="I71">
            <v>51407</v>
          </cell>
          <cell r="J71">
            <v>47221</v>
          </cell>
          <cell r="K71">
            <v>47449</v>
          </cell>
          <cell r="L71">
            <v>35783</v>
          </cell>
          <cell r="M71">
            <v>27526</v>
          </cell>
          <cell r="N71">
            <v>28656</v>
          </cell>
          <cell r="O71">
            <v>35671</v>
          </cell>
          <cell r="P71">
            <v>42582</v>
          </cell>
        </row>
        <row r="72">
          <cell r="A72" t="str">
            <v>19</v>
          </cell>
          <cell r="B72" t="str">
            <v>Atlanta-Sandy Springs-Marietta, GA</v>
          </cell>
          <cell r="C72">
            <v>2</v>
          </cell>
          <cell r="D72" t="str">
            <v>Residential</v>
          </cell>
          <cell r="E72" t="str">
            <v>PIP_AREA</v>
          </cell>
          <cell r="F72">
            <v>121038</v>
          </cell>
          <cell r="G72">
            <v>131487</v>
          </cell>
          <cell r="H72">
            <v>140715</v>
          </cell>
          <cell r="I72">
            <v>137869</v>
          </cell>
          <cell r="J72">
            <v>87103</v>
          </cell>
          <cell r="K72">
            <v>41835</v>
          </cell>
          <cell r="L72">
            <v>23815</v>
          </cell>
          <cell r="M72">
            <v>28425</v>
          </cell>
          <cell r="N72">
            <v>45698</v>
          </cell>
          <cell r="O72">
            <v>70226</v>
          </cell>
          <cell r="P72">
            <v>80839</v>
          </cell>
        </row>
        <row r="73">
          <cell r="A73" t="str">
            <v>19</v>
          </cell>
          <cell r="B73" t="str">
            <v>Atlanta-Sandy Springs-Marietta, GA</v>
          </cell>
          <cell r="C73">
            <v>3</v>
          </cell>
          <cell r="D73" t="str">
            <v>Nonbuilding</v>
          </cell>
          <cell r="E73" t="str">
            <v>PIP_AREA</v>
          </cell>
          <cell r="F73">
            <v>0</v>
          </cell>
          <cell r="G73">
            <v>0</v>
          </cell>
          <cell r="H73">
            <v>0</v>
          </cell>
          <cell r="I73">
            <v>0</v>
          </cell>
          <cell r="J73">
            <v>0</v>
          </cell>
          <cell r="K73">
            <v>0</v>
          </cell>
          <cell r="L73">
            <v>0</v>
          </cell>
          <cell r="M73">
            <v>0</v>
          </cell>
          <cell r="N73">
            <v>0</v>
          </cell>
          <cell r="O73">
            <v>0</v>
          </cell>
          <cell r="P73">
            <v>0</v>
          </cell>
        </row>
        <row r="74">
          <cell r="A74" t="str">
            <v>191</v>
          </cell>
          <cell r="B74" t="str">
            <v>Lexington-Fayette, KY</v>
          </cell>
          <cell r="C74">
            <v>1</v>
          </cell>
          <cell r="D74" t="str">
            <v>Nonresidential</v>
          </cell>
          <cell r="E74" t="str">
            <v>PIP_AREA</v>
          </cell>
          <cell r="F74">
            <v>2572</v>
          </cell>
          <cell r="G74">
            <v>3056</v>
          </cell>
          <cell r="H74">
            <v>3224</v>
          </cell>
          <cell r="I74">
            <v>3276</v>
          </cell>
          <cell r="J74">
            <v>2940</v>
          </cell>
          <cell r="K74">
            <v>2864</v>
          </cell>
          <cell r="L74">
            <v>2129</v>
          </cell>
          <cell r="M74">
            <v>2312</v>
          </cell>
          <cell r="N74">
            <v>2499</v>
          </cell>
          <cell r="O74">
            <v>2776</v>
          </cell>
          <cell r="P74">
            <v>2982</v>
          </cell>
        </row>
        <row r="75">
          <cell r="A75" t="str">
            <v>191</v>
          </cell>
          <cell r="B75" t="str">
            <v>Lexington-Fayette, KY</v>
          </cell>
          <cell r="C75">
            <v>2</v>
          </cell>
          <cell r="D75" t="str">
            <v>Residential</v>
          </cell>
          <cell r="E75" t="str">
            <v>PIP_AREA</v>
          </cell>
          <cell r="F75">
            <v>7464</v>
          </cell>
          <cell r="G75">
            <v>8318</v>
          </cell>
          <cell r="H75">
            <v>8376</v>
          </cell>
          <cell r="I75">
            <v>7480</v>
          </cell>
          <cell r="J75">
            <v>5175</v>
          </cell>
          <cell r="K75">
            <v>3550</v>
          </cell>
          <cell r="L75">
            <v>3021</v>
          </cell>
          <cell r="M75">
            <v>3260</v>
          </cell>
          <cell r="N75">
            <v>4837</v>
          </cell>
          <cell r="O75">
            <v>6940</v>
          </cell>
          <cell r="P75">
            <v>7025</v>
          </cell>
        </row>
        <row r="76">
          <cell r="A76" t="str">
            <v>191</v>
          </cell>
          <cell r="B76" t="str">
            <v>Lexington-Fayette, KY</v>
          </cell>
          <cell r="C76">
            <v>3</v>
          </cell>
          <cell r="D76" t="str">
            <v>Nonbuilding</v>
          </cell>
          <cell r="E76" t="str">
            <v>PIP_AREA</v>
          </cell>
          <cell r="F76">
            <v>0</v>
          </cell>
          <cell r="G76">
            <v>0</v>
          </cell>
          <cell r="H76">
            <v>0</v>
          </cell>
          <cell r="I76">
            <v>0</v>
          </cell>
          <cell r="J76">
            <v>0</v>
          </cell>
          <cell r="K76">
            <v>0</v>
          </cell>
          <cell r="L76">
            <v>0</v>
          </cell>
          <cell r="M76">
            <v>0</v>
          </cell>
          <cell r="N76">
            <v>0</v>
          </cell>
          <cell r="O76">
            <v>0</v>
          </cell>
          <cell r="P76">
            <v>0</v>
          </cell>
        </row>
        <row r="77">
          <cell r="A77" t="str">
            <v>199</v>
          </cell>
          <cell r="B77" t="str">
            <v>Louisville, KY-IN</v>
          </cell>
          <cell r="C77">
            <v>1</v>
          </cell>
          <cell r="D77" t="str">
            <v>Nonresidential</v>
          </cell>
          <cell r="E77" t="str">
            <v>PIP_AREA</v>
          </cell>
          <cell r="F77">
            <v>4991</v>
          </cell>
          <cell r="G77">
            <v>6930</v>
          </cell>
          <cell r="H77">
            <v>6948</v>
          </cell>
          <cell r="I77">
            <v>6943</v>
          </cell>
          <cell r="J77">
            <v>7520</v>
          </cell>
          <cell r="K77">
            <v>7046</v>
          </cell>
          <cell r="L77">
            <v>5378</v>
          </cell>
          <cell r="M77">
            <v>5103</v>
          </cell>
          <cell r="N77">
            <v>5476</v>
          </cell>
          <cell r="O77">
            <v>6110</v>
          </cell>
          <cell r="P77">
            <v>6631</v>
          </cell>
        </row>
        <row r="78">
          <cell r="A78" t="str">
            <v>199</v>
          </cell>
          <cell r="B78" t="str">
            <v>Louisville, KY-IN</v>
          </cell>
          <cell r="C78">
            <v>2</v>
          </cell>
          <cell r="D78" t="str">
            <v>Residential</v>
          </cell>
          <cell r="E78" t="str">
            <v>PIP_AREA</v>
          </cell>
          <cell r="F78">
            <v>13454</v>
          </cell>
          <cell r="G78">
            <v>14487</v>
          </cell>
          <cell r="H78">
            <v>14629</v>
          </cell>
          <cell r="I78">
            <v>10604</v>
          </cell>
          <cell r="J78">
            <v>11511</v>
          </cell>
          <cell r="K78">
            <v>5332</v>
          </cell>
          <cell r="L78">
            <v>3820</v>
          </cell>
          <cell r="M78">
            <v>5878</v>
          </cell>
          <cell r="N78">
            <v>9216</v>
          </cell>
          <cell r="O78">
            <v>11986</v>
          </cell>
          <cell r="P78">
            <v>12302</v>
          </cell>
        </row>
        <row r="79">
          <cell r="A79" t="str">
            <v>199</v>
          </cell>
          <cell r="B79" t="str">
            <v>Louisville, KY-IN</v>
          </cell>
          <cell r="C79">
            <v>3</v>
          </cell>
          <cell r="D79" t="str">
            <v>Nonbuilding</v>
          </cell>
          <cell r="E79" t="str">
            <v>PIP_AREA</v>
          </cell>
          <cell r="F79">
            <v>0</v>
          </cell>
          <cell r="G79">
            <v>0</v>
          </cell>
          <cell r="H79">
            <v>0</v>
          </cell>
          <cell r="I79">
            <v>0</v>
          </cell>
          <cell r="J79">
            <v>0</v>
          </cell>
          <cell r="K79">
            <v>0</v>
          </cell>
          <cell r="L79">
            <v>0</v>
          </cell>
          <cell r="M79">
            <v>0</v>
          </cell>
          <cell r="N79">
            <v>0</v>
          </cell>
          <cell r="O79">
            <v>0</v>
          </cell>
          <cell r="P79">
            <v>0</v>
          </cell>
        </row>
        <row r="80">
          <cell r="A80" t="str">
            <v>20</v>
          </cell>
          <cell r="B80" t="str">
            <v>Atlantic City, NJ</v>
          </cell>
          <cell r="C80">
            <v>1</v>
          </cell>
          <cell r="D80" t="str">
            <v>Nonresidential</v>
          </cell>
          <cell r="E80" t="str">
            <v>PIP_AREA</v>
          </cell>
          <cell r="F80">
            <v>2766</v>
          </cell>
          <cell r="G80">
            <v>1713</v>
          </cell>
          <cell r="H80">
            <v>1193</v>
          </cell>
          <cell r="I80">
            <v>1991</v>
          </cell>
          <cell r="J80">
            <v>2497</v>
          </cell>
          <cell r="K80">
            <v>2033</v>
          </cell>
          <cell r="L80">
            <v>2012</v>
          </cell>
          <cell r="M80">
            <v>1219</v>
          </cell>
          <cell r="N80">
            <v>1067</v>
          </cell>
          <cell r="O80">
            <v>1170</v>
          </cell>
          <cell r="P80">
            <v>1418</v>
          </cell>
        </row>
        <row r="81">
          <cell r="A81" t="str">
            <v>20</v>
          </cell>
          <cell r="B81" t="str">
            <v>Atlantic City, NJ</v>
          </cell>
          <cell r="C81">
            <v>2</v>
          </cell>
          <cell r="D81" t="str">
            <v>Residential</v>
          </cell>
          <cell r="E81" t="str">
            <v>PIP_AREA</v>
          </cell>
          <cell r="F81">
            <v>3968</v>
          </cell>
          <cell r="G81">
            <v>3700</v>
          </cell>
          <cell r="H81">
            <v>3679</v>
          </cell>
          <cell r="I81">
            <v>3410</v>
          </cell>
          <cell r="J81">
            <v>2443</v>
          </cell>
          <cell r="K81">
            <v>1745</v>
          </cell>
          <cell r="L81">
            <v>1169</v>
          </cell>
          <cell r="M81">
            <v>2065</v>
          </cell>
          <cell r="N81">
            <v>2576</v>
          </cell>
          <cell r="O81">
            <v>2973</v>
          </cell>
          <cell r="P81">
            <v>2802</v>
          </cell>
        </row>
        <row r="82">
          <cell r="A82" t="str">
            <v>20</v>
          </cell>
          <cell r="B82" t="str">
            <v>Atlantic City, NJ</v>
          </cell>
          <cell r="C82">
            <v>3</v>
          </cell>
          <cell r="D82" t="str">
            <v>Nonbuilding</v>
          </cell>
          <cell r="E82" t="str">
            <v>PIP_AREA</v>
          </cell>
          <cell r="F82">
            <v>0</v>
          </cell>
          <cell r="G82">
            <v>0</v>
          </cell>
          <cell r="H82">
            <v>0</v>
          </cell>
          <cell r="I82">
            <v>0</v>
          </cell>
          <cell r="J82">
            <v>0</v>
          </cell>
          <cell r="K82">
            <v>0</v>
          </cell>
          <cell r="L82">
            <v>0</v>
          </cell>
          <cell r="M82">
            <v>0</v>
          </cell>
          <cell r="N82">
            <v>0</v>
          </cell>
          <cell r="O82">
            <v>0</v>
          </cell>
          <cell r="P82">
            <v>0</v>
          </cell>
        </row>
        <row r="83">
          <cell r="A83" t="str">
            <v>202</v>
          </cell>
          <cell r="B83" t="str">
            <v>Macon, GA</v>
          </cell>
          <cell r="C83">
            <v>1</v>
          </cell>
          <cell r="D83" t="str">
            <v>Nonresidential</v>
          </cell>
          <cell r="E83" t="str">
            <v>PIP_AREA</v>
          </cell>
          <cell r="F83">
            <v>1890</v>
          </cell>
          <cell r="G83">
            <v>2061</v>
          </cell>
          <cell r="H83">
            <v>2523</v>
          </cell>
          <cell r="I83">
            <v>2632</v>
          </cell>
          <cell r="J83">
            <v>2130</v>
          </cell>
          <cell r="K83">
            <v>2532</v>
          </cell>
          <cell r="L83">
            <v>1896</v>
          </cell>
          <cell r="M83">
            <v>1223</v>
          </cell>
          <cell r="N83">
            <v>1283</v>
          </cell>
          <cell r="O83">
            <v>1554</v>
          </cell>
          <cell r="P83">
            <v>2013</v>
          </cell>
        </row>
        <row r="84">
          <cell r="A84" t="str">
            <v>202</v>
          </cell>
          <cell r="B84" t="str">
            <v>Macon, GA</v>
          </cell>
          <cell r="C84">
            <v>2</v>
          </cell>
          <cell r="D84" t="str">
            <v>Residential</v>
          </cell>
          <cell r="E84" t="str">
            <v>PIP_AREA</v>
          </cell>
          <cell r="F84">
            <v>2629</v>
          </cell>
          <cell r="G84">
            <v>2950</v>
          </cell>
          <cell r="H84">
            <v>3418</v>
          </cell>
          <cell r="I84">
            <v>2887</v>
          </cell>
          <cell r="J84">
            <v>2186</v>
          </cell>
          <cell r="K84">
            <v>1452</v>
          </cell>
          <cell r="L84">
            <v>877</v>
          </cell>
          <cell r="M84">
            <v>1281</v>
          </cell>
          <cell r="N84">
            <v>1690</v>
          </cell>
          <cell r="O84">
            <v>2082</v>
          </cell>
          <cell r="P84">
            <v>2127</v>
          </cell>
        </row>
        <row r="85">
          <cell r="A85" t="str">
            <v>202</v>
          </cell>
          <cell r="B85" t="str">
            <v>Macon, GA</v>
          </cell>
          <cell r="C85">
            <v>3</v>
          </cell>
          <cell r="D85" t="str">
            <v>Nonbuilding</v>
          </cell>
          <cell r="E85" t="str">
            <v>PIP_AREA</v>
          </cell>
          <cell r="F85">
            <v>0</v>
          </cell>
          <cell r="G85">
            <v>0</v>
          </cell>
          <cell r="H85">
            <v>0</v>
          </cell>
          <cell r="I85">
            <v>0</v>
          </cell>
          <cell r="J85">
            <v>0</v>
          </cell>
          <cell r="K85">
            <v>0</v>
          </cell>
          <cell r="L85">
            <v>0</v>
          </cell>
          <cell r="M85">
            <v>0</v>
          </cell>
          <cell r="N85">
            <v>0</v>
          </cell>
          <cell r="O85">
            <v>0</v>
          </cell>
          <cell r="P85">
            <v>0</v>
          </cell>
        </row>
        <row r="86">
          <cell r="A86" t="str">
            <v>209</v>
          </cell>
          <cell r="B86" t="str">
            <v>Memphis, TN-MS-AR</v>
          </cell>
          <cell r="C86">
            <v>1</v>
          </cell>
          <cell r="D86" t="str">
            <v>Nonresidential</v>
          </cell>
          <cell r="E86" t="str">
            <v>PIP_AREA</v>
          </cell>
          <cell r="F86">
            <v>8277</v>
          </cell>
          <cell r="G86">
            <v>9175</v>
          </cell>
          <cell r="H86">
            <v>12670</v>
          </cell>
          <cell r="I86">
            <v>12466</v>
          </cell>
          <cell r="J86">
            <v>9852</v>
          </cell>
          <cell r="K86">
            <v>8537</v>
          </cell>
          <cell r="L86">
            <v>6464</v>
          </cell>
          <cell r="M86">
            <v>6712</v>
          </cell>
          <cell r="N86">
            <v>6543</v>
          </cell>
          <cell r="O86">
            <v>7453</v>
          </cell>
          <cell r="P86">
            <v>8607</v>
          </cell>
        </row>
        <row r="87">
          <cell r="A87" t="str">
            <v>209</v>
          </cell>
          <cell r="B87" t="str">
            <v>Memphis, TN-MS-AR</v>
          </cell>
          <cell r="C87">
            <v>2</v>
          </cell>
          <cell r="D87" t="str">
            <v>Residential</v>
          </cell>
          <cell r="E87" t="str">
            <v>PIP_AREA</v>
          </cell>
          <cell r="F87">
            <v>17587</v>
          </cell>
          <cell r="G87">
            <v>19213</v>
          </cell>
          <cell r="H87">
            <v>20163</v>
          </cell>
          <cell r="I87">
            <v>19010</v>
          </cell>
          <cell r="J87">
            <v>14075</v>
          </cell>
          <cell r="K87">
            <v>7078</v>
          </cell>
          <cell r="L87">
            <v>5094</v>
          </cell>
          <cell r="M87">
            <v>7706</v>
          </cell>
          <cell r="N87">
            <v>11918</v>
          </cell>
          <cell r="O87">
            <v>16209</v>
          </cell>
          <cell r="P87">
            <v>16566</v>
          </cell>
        </row>
        <row r="88">
          <cell r="A88" t="str">
            <v>209</v>
          </cell>
          <cell r="B88" t="str">
            <v>Memphis, TN-MS-AR</v>
          </cell>
          <cell r="C88">
            <v>3</v>
          </cell>
          <cell r="D88" t="str">
            <v>Nonbuilding</v>
          </cell>
          <cell r="E88" t="str">
            <v>PIP_AREA</v>
          </cell>
          <cell r="F88">
            <v>0</v>
          </cell>
          <cell r="G88">
            <v>0</v>
          </cell>
          <cell r="H88">
            <v>0</v>
          </cell>
          <cell r="I88">
            <v>0</v>
          </cell>
          <cell r="J88">
            <v>0</v>
          </cell>
          <cell r="K88">
            <v>0</v>
          </cell>
          <cell r="L88">
            <v>0</v>
          </cell>
          <cell r="M88">
            <v>0</v>
          </cell>
          <cell r="N88">
            <v>0</v>
          </cell>
          <cell r="O88">
            <v>0</v>
          </cell>
          <cell r="P88">
            <v>0</v>
          </cell>
        </row>
        <row r="89">
          <cell r="A89" t="str">
            <v>21</v>
          </cell>
          <cell r="B89" t="str">
            <v>Auburn-Opelika, AL</v>
          </cell>
          <cell r="C89">
            <v>1</v>
          </cell>
          <cell r="D89" t="str">
            <v>Nonresidential</v>
          </cell>
          <cell r="E89" t="str">
            <v>PIP_AREA</v>
          </cell>
          <cell r="F89">
            <v>1109</v>
          </cell>
          <cell r="G89">
            <v>1252</v>
          </cell>
          <cell r="H89">
            <v>1278</v>
          </cell>
          <cell r="I89">
            <v>1512</v>
          </cell>
          <cell r="J89">
            <v>843</v>
          </cell>
          <cell r="K89">
            <v>1449</v>
          </cell>
          <cell r="L89">
            <v>1722</v>
          </cell>
          <cell r="M89">
            <v>1682</v>
          </cell>
          <cell r="N89">
            <v>1405</v>
          </cell>
          <cell r="O89">
            <v>1585</v>
          </cell>
          <cell r="P89">
            <v>1830</v>
          </cell>
        </row>
        <row r="90">
          <cell r="A90" t="str">
            <v>21</v>
          </cell>
          <cell r="B90" t="str">
            <v>Auburn-Opelika, AL</v>
          </cell>
          <cell r="C90">
            <v>2</v>
          </cell>
          <cell r="D90" t="str">
            <v>Residential</v>
          </cell>
          <cell r="E90" t="str">
            <v>PIP_AREA</v>
          </cell>
          <cell r="F90">
            <v>1945</v>
          </cell>
          <cell r="G90">
            <v>2655</v>
          </cell>
          <cell r="H90">
            <v>2991</v>
          </cell>
          <cell r="I90">
            <v>3344</v>
          </cell>
          <cell r="J90">
            <v>2757</v>
          </cell>
          <cell r="K90">
            <v>2085</v>
          </cell>
          <cell r="L90">
            <v>1583</v>
          </cell>
          <cell r="M90">
            <v>1678</v>
          </cell>
          <cell r="N90">
            <v>2261</v>
          </cell>
          <cell r="O90">
            <v>3186</v>
          </cell>
          <cell r="P90">
            <v>3081</v>
          </cell>
        </row>
        <row r="91">
          <cell r="A91" t="str">
            <v>21</v>
          </cell>
          <cell r="B91" t="str">
            <v>Auburn-Opelika, AL</v>
          </cell>
          <cell r="C91">
            <v>3</v>
          </cell>
          <cell r="D91" t="str">
            <v>Nonbuilding</v>
          </cell>
          <cell r="E91" t="str">
            <v>PIP_AREA</v>
          </cell>
          <cell r="F91">
            <v>0</v>
          </cell>
          <cell r="G91">
            <v>0</v>
          </cell>
          <cell r="H91">
            <v>0</v>
          </cell>
          <cell r="I91">
            <v>0</v>
          </cell>
          <cell r="J91">
            <v>0</v>
          </cell>
          <cell r="K91">
            <v>0</v>
          </cell>
          <cell r="L91">
            <v>0</v>
          </cell>
          <cell r="M91">
            <v>0</v>
          </cell>
          <cell r="N91">
            <v>0</v>
          </cell>
          <cell r="O91">
            <v>0</v>
          </cell>
          <cell r="P91">
            <v>0</v>
          </cell>
        </row>
        <row r="92">
          <cell r="A92" t="str">
            <v>217</v>
          </cell>
          <cell r="B92" t="str">
            <v>Mobile, AL</v>
          </cell>
          <cell r="C92">
            <v>1</v>
          </cell>
          <cell r="D92" t="str">
            <v>Nonresidential</v>
          </cell>
          <cell r="E92" t="str">
            <v>PIP_AREA</v>
          </cell>
          <cell r="F92">
            <v>1136</v>
          </cell>
          <cell r="G92">
            <v>1693</v>
          </cell>
          <cell r="H92">
            <v>1648</v>
          </cell>
          <cell r="I92">
            <v>1345</v>
          </cell>
          <cell r="J92">
            <v>757</v>
          </cell>
          <cell r="K92">
            <v>3071</v>
          </cell>
          <cell r="L92">
            <v>6374</v>
          </cell>
          <cell r="M92">
            <v>2536</v>
          </cell>
          <cell r="N92">
            <v>1466</v>
          </cell>
          <cell r="O92">
            <v>1762</v>
          </cell>
          <cell r="P92">
            <v>1993</v>
          </cell>
        </row>
        <row r="93">
          <cell r="A93" t="str">
            <v>217</v>
          </cell>
          <cell r="B93" t="str">
            <v>Mobile, AL</v>
          </cell>
          <cell r="C93">
            <v>2</v>
          </cell>
          <cell r="D93" t="str">
            <v>Residential</v>
          </cell>
          <cell r="E93" t="str">
            <v>PIP_AREA</v>
          </cell>
          <cell r="F93">
            <v>4252</v>
          </cell>
          <cell r="G93">
            <v>4196</v>
          </cell>
          <cell r="H93">
            <v>4146</v>
          </cell>
          <cell r="I93">
            <v>5642</v>
          </cell>
          <cell r="J93">
            <v>4344</v>
          </cell>
          <cell r="K93">
            <v>3163</v>
          </cell>
          <cell r="L93">
            <v>2664</v>
          </cell>
          <cell r="M93">
            <v>2533</v>
          </cell>
          <cell r="N93">
            <v>3480</v>
          </cell>
          <cell r="O93">
            <v>4891</v>
          </cell>
          <cell r="P93">
            <v>4754</v>
          </cell>
        </row>
        <row r="94">
          <cell r="A94" t="str">
            <v>217</v>
          </cell>
          <cell r="B94" t="str">
            <v>Mobile, AL</v>
          </cell>
          <cell r="C94">
            <v>3</v>
          </cell>
          <cell r="D94" t="str">
            <v>Nonbuilding</v>
          </cell>
          <cell r="E94" t="str">
            <v>PIP_AREA</v>
          </cell>
          <cell r="F94">
            <v>0</v>
          </cell>
          <cell r="G94">
            <v>0</v>
          </cell>
          <cell r="H94">
            <v>0</v>
          </cell>
          <cell r="I94">
            <v>0</v>
          </cell>
          <cell r="J94">
            <v>0</v>
          </cell>
          <cell r="K94">
            <v>0</v>
          </cell>
          <cell r="L94">
            <v>0</v>
          </cell>
          <cell r="M94">
            <v>0</v>
          </cell>
          <cell r="N94">
            <v>0</v>
          </cell>
          <cell r="O94">
            <v>0</v>
          </cell>
          <cell r="P94">
            <v>0</v>
          </cell>
        </row>
        <row r="95">
          <cell r="A95" t="str">
            <v>22</v>
          </cell>
          <cell r="B95" t="str">
            <v>Augusta-Richmond County, GA-SC</v>
          </cell>
          <cell r="C95">
            <v>1</v>
          </cell>
          <cell r="D95" t="str">
            <v>Nonresidential</v>
          </cell>
          <cell r="E95" t="str">
            <v>PIP_AREA</v>
          </cell>
          <cell r="F95">
            <v>1198</v>
          </cell>
          <cell r="G95">
            <v>974</v>
          </cell>
          <cell r="H95">
            <v>1327</v>
          </cell>
          <cell r="I95">
            <v>1366</v>
          </cell>
          <cell r="J95">
            <v>1622</v>
          </cell>
          <cell r="K95">
            <v>1524</v>
          </cell>
          <cell r="L95">
            <v>1327</v>
          </cell>
          <cell r="M95">
            <v>1225</v>
          </cell>
          <cell r="N95">
            <v>1184</v>
          </cell>
          <cell r="O95">
            <v>1290</v>
          </cell>
          <cell r="P95">
            <v>1542</v>
          </cell>
        </row>
        <row r="96">
          <cell r="A96" t="str">
            <v>22</v>
          </cell>
          <cell r="B96" t="str">
            <v>Augusta-Richmond County, GA-SC</v>
          </cell>
          <cell r="C96">
            <v>2</v>
          </cell>
          <cell r="D96" t="str">
            <v>Residential</v>
          </cell>
          <cell r="E96" t="str">
            <v>PIP_AREA</v>
          </cell>
          <cell r="F96">
            <v>4787</v>
          </cell>
          <cell r="G96">
            <v>5122</v>
          </cell>
          <cell r="H96">
            <v>5954</v>
          </cell>
          <cell r="I96">
            <v>4153</v>
          </cell>
          <cell r="J96">
            <v>3525</v>
          </cell>
          <cell r="K96">
            <v>2351</v>
          </cell>
          <cell r="L96">
            <v>2250</v>
          </cell>
          <cell r="M96">
            <v>2239</v>
          </cell>
          <cell r="N96">
            <v>2861</v>
          </cell>
          <cell r="O96">
            <v>3585</v>
          </cell>
          <cell r="P96">
            <v>3629</v>
          </cell>
        </row>
        <row r="97">
          <cell r="A97" t="str">
            <v>22</v>
          </cell>
          <cell r="B97" t="str">
            <v>Augusta-Richmond County, GA-SC</v>
          </cell>
          <cell r="C97">
            <v>3</v>
          </cell>
          <cell r="D97" t="str">
            <v>Nonbuilding</v>
          </cell>
          <cell r="E97" t="str">
            <v>PIP_AREA</v>
          </cell>
          <cell r="F97">
            <v>0</v>
          </cell>
          <cell r="G97">
            <v>0</v>
          </cell>
          <cell r="H97">
            <v>0</v>
          </cell>
          <cell r="I97">
            <v>0</v>
          </cell>
          <cell r="J97">
            <v>0</v>
          </cell>
          <cell r="K97">
            <v>0</v>
          </cell>
          <cell r="L97">
            <v>0</v>
          </cell>
          <cell r="M97">
            <v>0</v>
          </cell>
          <cell r="N97">
            <v>0</v>
          </cell>
          <cell r="O97">
            <v>0</v>
          </cell>
          <cell r="P97">
            <v>0</v>
          </cell>
        </row>
        <row r="98">
          <cell r="A98" t="str">
            <v>221</v>
          </cell>
          <cell r="B98" t="str">
            <v>Montgomery, AL</v>
          </cell>
          <cell r="C98">
            <v>1</v>
          </cell>
          <cell r="D98" t="str">
            <v>Nonresidential</v>
          </cell>
          <cell r="E98" t="str">
            <v>PIP_AREA</v>
          </cell>
          <cell r="F98">
            <v>4527</v>
          </cell>
          <cell r="G98">
            <v>3745</v>
          </cell>
          <cell r="H98">
            <v>2945</v>
          </cell>
          <cell r="I98">
            <v>3981</v>
          </cell>
          <cell r="J98">
            <v>3018</v>
          </cell>
          <cell r="K98">
            <v>3625</v>
          </cell>
          <cell r="L98">
            <v>2416</v>
          </cell>
          <cell r="M98">
            <v>2156</v>
          </cell>
          <cell r="N98">
            <v>2190</v>
          </cell>
          <cell r="O98">
            <v>2925</v>
          </cell>
          <cell r="P98">
            <v>3459</v>
          </cell>
        </row>
        <row r="99">
          <cell r="A99" t="str">
            <v>221</v>
          </cell>
          <cell r="B99" t="str">
            <v>Montgomery, AL</v>
          </cell>
          <cell r="C99">
            <v>2</v>
          </cell>
          <cell r="D99" t="str">
            <v>Residential</v>
          </cell>
          <cell r="E99" t="str">
            <v>PIP_AREA</v>
          </cell>
          <cell r="F99">
            <v>3611</v>
          </cell>
          <cell r="G99">
            <v>4549</v>
          </cell>
          <cell r="H99">
            <v>4627</v>
          </cell>
          <cell r="I99">
            <v>4296</v>
          </cell>
          <cell r="J99">
            <v>3295</v>
          </cell>
          <cell r="K99">
            <v>2224</v>
          </cell>
          <cell r="L99">
            <v>1486</v>
          </cell>
          <cell r="M99">
            <v>1842</v>
          </cell>
          <cell r="N99">
            <v>2747</v>
          </cell>
          <cell r="O99">
            <v>4034</v>
          </cell>
          <cell r="P99">
            <v>4086</v>
          </cell>
        </row>
        <row r="100">
          <cell r="A100" t="str">
            <v>221</v>
          </cell>
          <cell r="B100" t="str">
            <v>Montgomery, AL</v>
          </cell>
          <cell r="C100">
            <v>3</v>
          </cell>
          <cell r="D100" t="str">
            <v>Nonbuilding</v>
          </cell>
          <cell r="E100" t="str">
            <v>PIP_AREA</v>
          </cell>
          <cell r="F100">
            <v>0</v>
          </cell>
          <cell r="G100">
            <v>0</v>
          </cell>
          <cell r="H100">
            <v>0</v>
          </cell>
          <cell r="I100">
            <v>0</v>
          </cell>
          <cell r="J100">
            <v>0</v>
          </cell>
          <cell r="K100">
            <v>0</v>
          </cell>
          <cell r="L100">
            <v>0</v>
          </cell>
          <cell r="M100">
            <v>0</v>
          </cell>
          <cell r="N100">
            <v>0</v>
          </cell>
          <cell r="O100">
            <v>0</v>
          </cell>
          <cell r="P100">
            <v>0</v>
          </cell>
        </row>
        <row r="101">
          <cell r="A101" t="str">
            <v>223</v>
          </cell>
          <cell r="B101" t="str">
            <v>Morristown, TN</v>
          </cell>
          <cell r="C101">
            <v>1</v>
          </cell>
          <cell r="D101" t="str">
            <v>Nonresidential</v>
          </cell>
          <cell r="E101" t="str">
            <v>PIP_AREA</v>
          </cell>
          <cell r="F101">
            <v>722</v>
          </cell>
          <cell r="G101">
            <v>335</v>
          </cell>
          <cell r="H101">
            <v>314</v>
          </cell>
          <cell r="I101">
            <v>428</v>
          </cell>
          <cell r="J101">
            <v>431</v>
          </cell>
          <cell r="K101">
            <v>281</v>
          </cell>
          <cell r="L101">
            <v>226</v>
          </cell>
          <cell r="M101">
            <v>287</v>
          </cell>
          <cell r="N101">
            <v>259</v>
          </cell>
          <cell r="O101">
            <v>302</v>
          </cell>
          <cell r="P101">
            <v>350</v>
          </cell>
        </row>
        <row r="102">
          <cell r="A102" t="str">
            <v>223</v>
          </cell>
          <cell r="B102" t="str">
            <v>Morristown, TN</v>
          </cell>
          <cell r="C102">
            <v>2</v>
          </cell>
          <cell r="D102" t="str">
            <v>Residential</v>
          </cell>
          <cell r="E102" t="str">
            <v>PIP_AREA</v>
          </cell>
          <cell r="F102">
            <v>1338</v>
          </cell>
          <cell r="G102">
            <v>1491</v>
          </cell>
          <cell r="H102">
            <v>1644</v>
          </cell>
          <cell r="I102">
            <v>1653</v>
          </cell>
          <cell r="J102">
            <v>1549</v>
          </cell>
          <cell r="K102">
            <v>759</v>
          </cell>
          <cell r="L102">
            <v>486</v>
          </cell>
          <cell r="M102">
            <v>724</v>
          </cell>
          <cell r="N102">
            <v>1090</v>
          </cell>
          <cell r="O102">
            <v>1572</v>
          </cell>
          <cell r="P102">
            <v>1529</v>
          </cell>
        </row>
        <row r="103">
          <cell r="A103" t="str">
            <v>223</v>
          </cell>
          <cell r="B103" t="str">
            <v>Morristown, TN</v>
          </cell>
          <cell r="C103">
            <v>3</v>
          </cell>
          <cell r="D103" t="str">
            <v>Nonbuilding</v>
          </cell>
          <cell r="E103" t="str">
            <v>PIP_AREA</v>
          </cell>
          <cell r="F103">
            <v>0</v>
          </cell>
          <cell r="G103">
            <v>0</v>
          </cell>
          <cell r="H103">
            <v>0</v>
          </cell>
          <cell r="I103">
            <v>0</v>
          </cell>
          <cell r="J103">
            <v>0</v>
          </cell>
          <cell r="K103">
            <v>0</v>
          </cell>
          <cell r="L103">
            <v>0</v>
          </cell>
          <cell r="M103">
            <v>0</v>
          </cell>
          <cell r="N103">
            <v>0</v>
          </cell>
          <cell r="O103">
            <v>0</v>
          </cell>
          <cell r="P103">
            <v>0</v>
          </cell>
        </row>
        <row r="104">
          <cell r="A104" t="str">
            <v>230</v>
          </cell>
          <cell r="B104" t="str">
            <v>Nashville-Davidson--Murfreesboro, TN</v>
          </cell>
          <cell r="C104">
            <v>1</v>
          </cell>
          <cell r="D104" t="str">
            <v>Nonresidential</v>
          </cell>
          <cell r="E104" t="str">
            <v>PIP_AREA</v>
          </cell>
          <cell r="F104">
            <v>11414</v>
          </cell>
          <cell r="G104">
            <v>11244</v>
          </cell>
          <cell r="H104">
            <v>12823</v>
          </cell>
          <cell r="I104">
            <v>14326</v>
          </cell>
          <cell r="J104">
            <v>15864</v>
          </cell>
          <cell r="K104">
            <v>14166</v>
          </cell>
          <cell r="L104">
            <v>10835</v>
          </cell>
          <cell r="M104">
            <v>9925</v>
          </cell>
          <cell r="N104">
            <v>10631</v>
          </cell>
          <cell r="O104">
            <v>11813</v>
          </cell>
          <cell r="P104">
            <v>13157</v>
          </cell>
        </row>
        <row r="105">
          <cell r="A105" t="str">
            <v>230</v>
          </cell>
          <cell r="B105" t="str">
            <v>Nashville-Davidson--Murfreesboro, TN</v>
          </cell>
          <cell r="C105">
            <v>2</v>
          </cell>
          <cell r="D105" t="str">
            <v>Residential</v>
          </cell>
          <cell r="E105" t="str">
            <v>PIP_AREA</v>
          </cell>
          <cell r="F105">
            <v>27237</v>
          </cell>
          <cell r="G105">
            <v>33475</v>
          </cell>
          <cell r="H105">
            <v>34913</v>
          </cell>
          <cell r="I105">
            <v>34852</v>
          </cell>
          <cell r="J105">
            <v>30971</v>
          </cell>
          <cell r="K105">
            <v>17115</v>
          </cell>
          <cell r="L105">
            <v>13587</v>
          </cell>
          <cell r="M105">
            <v>14986</v>
          </cell>
          <cell r="N105">
            <v>19123</v>
          </cell>
          <cell r="O105">
            <v>24405</v>
          </cell>
          <cell r="P105">
            <v>25516</v>
          </cell>
        </row>
        <row r="106">
          <cell r="A106" t="str">
            <v>230</v>
          </cell>
          <cell r="B106" t="str">
            <v>Nashville-Davidson--Murfreesboro, TN</v>
          </cell>
          <cell r="C106">
            <v>3</v>
          </cell>
          <cell r="D106" t="str">
            <v>Nonbuilding</v>
          </cell>
          <cell r="E106" t="str">
            <v>PIP_AREA</v>
          </cell>
          <cell r="F106">
            <v>0</v>
          </cell>
          <cell r="G106">
            <v>0</v>
          </cell>
          <cell r="H106">
            <v>0</v>
          </cell>
          <cell r="I106">
            <v>0</v>
          </cell>
          <cell r="J106">
            <v>0</v>
          </cell>
          <cell r="K106">
            <v>0</v>
          </cell>
          <cell r="L106">
            <v>0</v>
          </cell>
          <cell r="M106">
            <v>0</v>
          </cell>
          <cell r="N106">
            <v>0</v>
          </cell>
          <cell r="O106">
            <v>0</v>
          </cell>
          <cell r="P106">
            <v>0</v>
          </cell>
        </row>
        <row r="107">
          <cell r="A107" t="str">
            <v>233</v>
          </cell>
          <cell r="B107" t="str">
            <v>New York-Northern New Jersey-Long Island, NY-NJ-PA</v>
          </cell>
          <cell r="C107">
            <v>1</v>
          </cell>
          <cell r="D107" t="str">
            <v>Nonresidential</v>
          </cell>
          <cell r="E107" t="str">
            <v>PIP_AREA</v>
          </cell>
          <cell r="F107">
            <v>22233</v>
          </cell>
          <cell r="G107">
            <v>22170</v>
          </cell>
          <cell r="H107">
            <v>22183</v>
          </cell>
          <cell r="I107">
            <v>23546</v>
          </cell>
          <cell r="J107">
            <v>21325</v>
          </cell>
          <cell r="K107">
            <v>17346</v>
          </cell>
          <cell r="L107">
            <v>11450</v>
          </cell>
          <cell r="M107">
            <v>11576</v>
          </cell>
          <cell r="N107">
            <v>12641</v>
          </cell>
          <cell r="O107">
            <v>15764</v>
          </cell>
          <cell r="P107">
            <v>18873</v>
          </cell>
        </row>
        <row r="108">
          <cell r="A108" t="str">
            <v>233</v>
          </cell>
          <cell r="B108" t="str">
            <v>New York-Northern New Jersey-Long Island, NY-NJ-PA</v>
          </cell>
          <cell r="C108">
            <v>2</v>
          </cell>
          <cell r="D108" t="str">
            <v>Residential</v>
          </cell>
          <cell r="E108" t="str">
            <v>PIP_AREA</v>
          </cell>
          <cell r="F108">
            <v>34212</v>
          </cell>
          <cell r="G108">
            <v>39637</v>
          </cell>
          <cell r="H108">
            <v>40206</v>
          </cell>
          <cell r="I108">
            <v>38045</v>
          </cell>
          <cell r="J108">
            <v>30232</v>
          </cell>
          <cell r="K108">
            <v>19472</v>
          </cell>
          <cell r="L108">
            <v>13553</v>
          </cell>
          <cell r="M108">
            <v>16039</v>
          </cell>
          <cell r="N108">
            <v>20403</v>
          </cell>
          <cell r="O108">
            <v>25215</v>
          </cell>
          <cell r="P108">
            <v>27195</v>
          </cell>
        </row>
        <row r="109">
          <cell r="A109" t="str">
            <v>233</v>
          </cell>
          <cell r="B109" t="str">
            <v>New York-Northern New Jersey-Long Island, NY-NJ-PA</v>
          </cell>
          <cell r="C109">
            <v>3</v>
          </cell>
          <cell r="D109" t="str">
            <v>Nonbuilding</v>
          </cell>
          <cell r="E109" t="str">
            <v>PIP_AREA</v>
          </cell>
          <cell r="F109">
            <v>0</v>
          </cell>
          <cell r="G109">
            <v>0</v>
          </cell>
          <cell r="H109">
            <v>0</v>
          </cell>
          <cell r="I109">
            <v>0</v>
          </cell>
          <cell r="J109">
            <v>0</v>
          </cell>
          <cell r="K109">
            <v>0</v>
          </cell>
          <cell r="L109">
            <v>0</v>
          </cell>
          <cell r="M109">
            <v>0</v>
          </cell>
          <cell r="N109">
            <v>0</v>
          </cell>
          <cell r="O109">
            <v>0</v>
          </cell>
          <cell r="P109">
            <v>0</v>
          </cell>
        </row>
        <row r="110">
          <cell r="A110" t="str">
            <v>237</v>
          </cell>
          <cell r="B110" t="str">
            <v>Ocean City, NJ</v>
          </cell>
          <cell r="C110">
            <v>1</v>
          </cell>
          <cell r="D110" t="str">
            <v>Nonresidential</v>
          </cell>
          <cell r="E110" t="str">
            <v>PIP_AREA</v>
          </cell>
          <cell r="F110">
            <v>564</v>
          </cell>
          <cell r="G110">
            <v>533</v>
          </cell>
          <cell r="H110">
            <v>378</v>
          </cell>
          <cell r="I110">
            <v>304</v>
          </cell>
          <cell r="J110">
            <v>445</v>
          </cell>
          <cell r="K110">
            <v>355</v>
          </cell>
          <cell r="L110">
            <v>192</v>
          </cell>
          <cell r="M110">
            <v>250</v>
          </cell>
          <cell r="N110">
            <v>231</v>
          </cell>
          <cell r="O110">
            <v>265</v>
          </cell>
          <cell r="P110">
            <v>305</v>
          </cell>
        </row>
        <row r="111">
          <cell r="A111" t="str">
            <v>237</v>
          </cell>
          <cell r="B111" t="str">
            <v>Ocean City, NJ</v>
          </cell>
          <cell r="C111">
            <v>2</v>
          </cell>
          <cell r="D111" t="str">
            <v>Residential</v>
          </cell>
          <cell r="E111" t="str">
            <v>PIP_AREA</v>
          </cell>
          <cell r="F111">
            <v>2667</v>
          </cell>
          <cell r="G111">
            <v>3261</v>
          </cell>
          <cell r="H111">
            <v>3473</v>
          </cell>
          <cell r="I111">
            <v>2633</v>
          </cell>
          <cell r="J111">
            <v>1817</v>
          </cell>
          <cell r="K111">
            <v>1069</v>
          </cell>
          <cell r="L111">
            <v>882</v>
          </cell>
          <cell r="M111">
            <v>1070</v>
          </cell>
          <cell r="N111">
            <v>1427</v>
          </cell>
          <cell r="O111">
            <v>2227</v>
          </cell>
          <cell r="P111">
            <v>2401</v>
          </cell>
        </row>
        <row r="112">
          <cell r="A112" t="str">
            <v>237</v>
          </cell>
          <cell r="B112" t="str">
            <v>Ocean City, NJ</v>
          </cell>
          <cell r="C112">
            <v>3</v>
          </cell>
          <cell r="D112" t="str">
            <v>Nonbuilding</v>
          </cell>
          <cell r="E112" t="str">
            <v>PIP_AREA</v>
          </cell>
          <cell r="F112">
            <v>0</v>
          </cell>
          <cell r="G112">
            <v>0</v>
          </cell>
          <cell r="H112">
            <v>0</v>
          </cell>
          <cell r="I112">
            <v>0</v>
          </cell>
          <cell r="J112">
            <v>0</v>
          </cell>
          <cell r="K112">
            <v>0</v>
          </cell>
          <cell r="L112">
            <v>0</v>
          </cell>
          <cell r="M112">
            <v>0</v>
          </cell>
          <cell r="N112">
            <v>0</v>
          </cell>
          <cell r="O112">
            <v>0</v>
          </cell>
          <cell r="P112">
            <v>0</v>
          </cell>
        </row>
        <row r="113">
          <cell r="A113" t="str">
            <v>245</v>
          </cell>
          <cell r="B113" t="str">
            <v>Owensboro, KY</v>
          </cell>
          <cell r="C113">
            <v>1</v>
          </cell>
          <cell r="D113" t="str">
            <v>Nonresidential</v>
          </cell>
          <cell r="E113" t="str">
            <v>PIP_AREA</v>
          </cell>
          <cell r="F113">
            <v>1181</v>
          </cell>
          <cell r="G113">
            <v>822</v>
          </cell>
          <cell r="H113">
            <v>631</v>
          </cell>
          <cell r="I113">
            <v>549</v>
          </cell>
          <cell r="J113">
            <v>242</v>
          </cell>
          <cell r="K113">
            <v>428</v>
          </cell>
          <cell r="L113">
            <v>442</v>
          </cell>
          <cell r="M113">
            <v>449</v>
          </cell>
          <cell r="N113">
            <v>588</v>
          </cell>
          <cell r="O113">
            <v>515</v>
          </cell>
          <cell r="P113">
            <v>487</v>
          </cell>
        </row>
        <row r="114">
          <cell r="A114" t="str">
            <v>245</v>
          </cell>
          <cell r="B114" t="str">
            <v>Owensboro, KY</v>
          </cell>
          <cell r="C114">
            <v>2</v>
          </cell>
          <cell r="D114" t="str">
            <v>Residential</v>
          </cell>
          <cell r="E114" t="str">
            <v>PIP_AREA</v>
          </cell>
          <cell r="F114">
            <v>1787</v>
          </cell>
          <cell r="G114">
            <v>1900</v>
          </cell>
          <cell r="H114">
            <v>805</v>
          </cell>
          <cell r="I114">
            <v>653</v>
          </cell>
          <cell r="J114">
            <v>650</v>
          </cell>
          <cell r="K114">
            <v>530</v>
          </cell>
          <cell r="L114">
            <v>345</v>
          </cell>
          <cell r="M114">
            <v>418</v>
          </cell>
          <cell r="N114">
            <v>624</v>
          </cell>
          <cell r="O114">
            <v>904</v>
          </cell>
          <cell r="P114">
            <v>884</v>
          </cell>
        </row>
        <row r="115">
          <cell r="A115" t="str">
            <v>245</v>
          </cell>
          <cell r="B115" t="str">
            <v>Owensboro, KY</v>
          </cell>
          <cell r="C115">
            <v>3</v>
          </cell>
          <cell r="D115" t="str">
            <v>Nonbuilding</v>
          </cell>
          <cell r="E115" t="str">
            <v>PIP_AREA</v>
          </cell>
          <cell r="F115">
            <v>0</v>
          </cell>
          <cell r="G115">
            <v>0</v>
          </cell>
          <cell r="H115">
            <v>0</v>
          </cell>
          <cell r="I115">
            <v>0</v>
          </cell>
          <cell r="J115">
            <v>0</v>
          </cell>
          <cell r="K115">
            <v>0</v>
          </cell>
          <cell r="L115">
            <v>0</v>
          </cell>
          <cell r="M115">
            <v>0</v>
          </cell>
          <cell r="N115">
            <v>0</v>
          </cell>
          <cell r="O115">
            <v>0</v>
          </cell>
          <cell r="P115">
            <v>0</v>
          </cell>
        </row>
        <row r="116">
          <cell r="A116" t="str">
            <v>25</v>
          </cell>
          <cell r="B116" t="str">
            <v>Baltimore-Towson, MD</v>
          </cell>
          <cell r="C116">
            <v>1</v>
          </cell>
          <cell r="D116" t="str">
            <v>Nonresidential</v>
          </cell>
          <cell r="E116" t="str">
            <v>PIP_AREA</v>
          </cell>
          <cell r="F116">
            <v>13343</v>
          </cell>
          <cell r="G116">
            <v>13910</v>
          </cell>
          <cell r="H116">
            <v>14891</v>
          </cell>
          <cell r="I116">
            <v>14079</v>
          </cell>
          <cell r="J116">
            <v>14611</v>
          </cell>
          <cell r="K116">
            <v>15695</v>
          </cell>
          <cell r="L116">
            <v>13336</v>
          </cell>
          <cell r="M116">
            <v>11914</v>
          </cell>
          <cell r="N116">
            <v>11723</v>
          </cell>
          <cell r="O116">
            <v>12292</v>
          </cell>
          <cell r="P116">
            <v>13278</v>
          </cell>
        </row>
        <row r="117">
          <cell r="A117" t="str">
            <v>25</v>
          </cell>
          <cell r="B117" t="str">
            <v>Baltimore-Towson, MD</v>
          </cell>
          <cell r="C117">
            <v>2</v>
          </cell>
          <cell r="D117" t="str">
            <v>Residential</v>
          </cell>
          <cell r="E117" t="str">
            <v>PIP_AREA</v>
          </cell>
          <cell r="F117">
            <v>17542</v>
          </cell>
          <cell r="G117">
            <v>19387</v>
          </cell>
          <cell r="H117">
            <v>20815</v>
          </cell>
          <cell r="I117">
            <v>19534</v>
          </cell>
          <cell r="J117">
            <v>15200</v>
          </cell>
          <cell r="K117">
            <v>10228</v>
          </cell>
          <cell r="L117">
            <v>6004</v>
          </cell>
          <cell r="M117">
            <v>7517</v>
          </cell>
          <cell r="N117">
            <v>10142</v>
          </cell>
          <cell r="O117">
            <v>13370</v>
          </cell>
          <cell r="P117">
            <v>13641</v>
          </cell>
        </row>
        <row r="118">
          <cell r="A118" t="str">
            <v>25</v>
          </cell>
          <cell r="B118" t="str">
            <v>Baltimore-Towson, MD</v>
          </cell>
          <cell r="C118">
            <v>3</v>
          </cell>
          <cell r="D118" t="str">
            <v>Nonbuilding</v>
          </cell>
          <cell r="E118" t="str">
            <v>PIP_AREA</v>
          </cell>
          <cell r="F118">
            <v>0</v>
          </cell>
          <cell r="G118">
            <v>0</v>
          </cell>
          <cell r="H118">
            <v>0</v>
          </cell>
          <cell r="I118">
            <v>0</v>
          </cell>
          <cell r="J118">
            <v>0</v>
          </cell>
          <cell r="K118">
            <v>0</v>
          </cell>
          <cell r="L118">
            <v>0</v>
          </cell>
          <cell r="M118">
            <v>0</v>
          </cell>
          <cell r="N118">
            <v>0</v>
          </cell>
          <cell r="O118">
            <v>0</v>
          </cell>
          <cell r="P118">
            <v>0</v>
          </cell>
        </row>
        <row r="119">
          <cell r="A119" t="str">
            <v>250</v>
          </cell>
          <cell r="B119" t="str">
            <v>Pascagoula, MS</v>
          </cell>
          <cell r="C119">
            <v>1</v>
          </cell>
          <cell r="D119" t="str">
            <v>Nonresidential</v>
          </cell>
          <cell r="E119" t="str">
            <v>PIP_AREA</v>
          </cell>
          <cell r="F119">
            <v>290</v>
          </cell>
          <cell r="G119">
            <v>337</v>
          </cell>
          <cell r="H119">
            <v>276</v>
          </cell>
          <cell r="I119">
            <v>255</v>
          </cell>
          <cell r="J119">
            <v>466</v>
          </cell>
          <cell r="K119">
            <v>423</v>
          </cell>
          <cell r="L119">
            <v>508</v>
          </cell>
          <cell r="M119">
            <v>339</v>
          </cell>
          <cell r="N119">
            <v>290</v>
          </cell>
          <cell r="O119">
            <v>342</v>
          </cell>
          <cell r="P119">
            <v>368</v>
          </cell>
        </row>
        <row r="120">
          <cell r="A120" t="str">
            <v>250</v>
          </cell>
          <cell r="B120" t="str">
            <v>Pascagoula, MS</v>
          </cell>
          <cell r="C120">
            <v>2</v>
          </cell>
          <cell r="D120" t="str">
            <v>Residential</v>
          </cell>
          <cell r="E120" t="str">
            <v>PIP_AREA</v>
          </cell>
          <cell r="F120">
            <v>2201</v>
          </cell>
          <cell r="G120">
            <v>2193</v>
          </cell>
          <cell r="H120">
            <v>2104</v>
          </cell>
          <cell r="I120">
            <v>2654</v>
          </cell>
          <cell r="J120">
            <v>2028</v>
          </cell>
          <cell r="K120">
            <v>2222</v>
          </cell>
          <cell r="L120">
            <v>1534</v>
          </cell>
          <cell r="M120">
            <v>1334</v>
          </cell>
          <cell r="N120">
            <v>1841</v>
          </cell>
          <cell r="O120">
            <v>2570</v>
          </cell>
          <cell r="P120">
            <v>2489</v>
          </cell>
        </row>
        <row r="121">
          <cell r="A121" t="str">
            <v>250</v>
          </cell>
          <cell r="B121" t="str">
            <v>Pascagoula, MS</v>
          </cell>
          <cell r="C121">
            <v>3</v>
          </cell>
          <cell r="D121" t="str">
            <v>Nonbuilding</v>
          </cell>
          <cell r="E121" t="str">
            <v>PIP_AREA</v>
          </cell>
          <cell r="F121">
            <v>0</v>
          </cell>
          <cell r="G121">
            <v>0</v>
          </cell>
          <cell r="H121">
            <v>0</v>
          </cell>
          <cell r="I121">
            <v>0</v>
          </cell>
          <cell r="J121">
            <v>0</v>
          </cell>
          <cell r="K121">
            <v>0</v>
          </cell>
          <cell r="L121">
            <v>0</v>
          </cell>
          <cell r="M121">
            <v>0</v>
          </cell>
          <cell r="N121">
            <v>0</v>
          </cell>
          <cell r="O121">
            <v>0</v>
          </cell>
          <cell r="P121">
            <v>0</v>
          </cell>
        </row>
        <row r="122">
          <cell r="A122" t="str">
            <v>253</v>
          </cell>
          <cell r="B122" t="str">
            <v>Philadelphia-Camden-Wilmington, PA-NJ-DE-MD</v>
          </cell>
          <cell r="C122">
            <v>1</v>
          </cell>
          <cell r="D122" t="str">
            <v>Nonresidential</v>
          </cell>
          <cell r="E122" t="str">
            <v>PIP_AREA</v>
          </cell>
          <cell r="F122">
            <v>19469</v>
          </cell>
          <cell r="G122">
            <v>18574</v>
          </cell>
          <cell r="H122">
            <v>18924</v>
          </cell>
          <cell r="I122">
            <v>18827</v>
          </cell>
          <cell r="J122">
            <v>17625</v>
          </cell>
          <cell r="K122">
            <v>15684</v>
          </cell>
          <cell r="L122">
            <v>13607</v>
          </cell>
          <cell r="M122">
            <v>11926</v>
          </cell>
          <cell r="N122">
            <v>11589</v>
          </cell>
          <cell r="O122">
            <v>12929</v>
          </cell>
          <cell r="P122">
            <v>14628</v>
          </cell>
        </row>
        <row r="123">
          <cell r="A123" t="str">
            <v>253</v>
          </cell>
          <cell r="B123" t="str">
            <v>Philadelphia-Camden-Wilmington, PA-NJ-DE-MD</v>
          </cell>
          <cell r="C123">
            <v>2</v>
          </cell>
          <cell r="D123" t="str">
            <v>Residential</v>
          </cell>
          <cell r="E123" t="str">
            <v>PIP_AREA</v>
          </cell>
          <cell r="F123">
            <v>29972</v>
          </cell>
          <cell r="G123">
            <v>31725</v>
          </cell>
          <cell r="H123">
            <v>31678</v>
          </cell>
          <cell r="I123">
            <v>27193</v>
          </cell>
          <cell r="J123">
            <v>21419</v>
          </cell>
          <cell r="K123">
            <v>17471</v>
          </cell>
          <cell r="L123">
            <v>10802</v>
          </cell>
          <cell r="M123">
            <v>12601</v>
          </cell>
          <cell r="N123">
            <v>17495</v>
          </cell>
          <cell r="O123">
            <v>21461</v>
          </cell>
          <cell r="P123">
            <v>21723</v>
          </cell>
        </row>
        <row r="124">
          <cell r="A124" t="str">
            <v>253</v>
          </cell>
          <cell r="B124" t="str">
            <v>Philadelphia-Camden-Wilmington, PA-NJ-DE-MD</v>
          </cell>
          <cell r="C124">
            <v>3</v>
          </cell>
          <cell r="D124" t="str">
            <v>Nonbuilding</v>
          </cell>
          <cell r="E124" t="str">
            <v>PIP_AREA</v>
          </cell>
          <cell r="F124">
            <v>0</v>
          </cell>
          <cell r="G124">
            <v>0</v>
          </cell>
          <cell r="H124">
            <v>0</v>
          </cell>
          <cell r="I124">
            <v>0</v>
          </cell>
          <cell r="J124">
            <v>0</v>
          </cell>
          <cell r="K124">
            <v>0</v>
          </cell>
          <cell r="L124">
            <v>0</v>
          </cell>
          <cell r="M124">
            <v>0</v>
          </cell>
          <cell r="N124">
            <v>0</v>
          </cell>
          <cell r="O124">
            <v>0</v>
          </cell>
          <cell r="P124">
            <v>0</v>
          </cell>
        </row>
        <row r="125">
          <cell r="A125" t="str">
            <v>256</v>
          </cell>
          <cell r="B125" t="str">
            <v>Pittsburgh, PA</v>
          </cell>
          <cell r="C125">
            <v>1</v>
          </cell>
          <cell r="D125" t="str">
            <v>Nonresidential</v>
          </cell>
          <cell r="E125" t="str">
            <v>PIP_AREA</v>
          </cell>
          <cell r="F125">
            <v>10082</v>
          </cell>
          <cell r="G125">
            <v>9807</v>
          </cell>
          <cell r="H125">
            <v>8597</v>
          </cell>
          <cell r="I125">
            <v>9338</v>
          </cell>
          <cell r="J125">
            <v>9749</v>
          </cell>
          <cell r="K125">
            <v>8195</v>
          </cell>
          <cell r="L125">
            <v>7662</v>
          </cell>
          <cell r="M125">
            <v>6731</v>
          </cell>
          <cell r="N125">
            <v>6911</v>
          </cell>
          <cell r="O125">
            <v>8000</v>
          </cell>
          <cell r="P125">
            <v>9135</v>
          </cell>
        </row>
        <row r="126">
          <cell r="A126" t="str">
            <v>256</v>
          </cell>
          <cell r="B126" t="str">
            <v>Pittsburgh, PA</v>
          </cell>
          <cell r="C126">
            <v>2</v>
          </cell>
          <cell r="D126" t="str">
            <v>Residential</v>
          </cell>
          <cell r="E126" t="str">
            <v>PIP_AREA</v>
          </cell>
          <cell r="F126">
            <v>11769</v>
          </cell>
          <cell r="G126">
            <v>12315</v>
          </cell>
          <cell r="H126">
            <v>10728</v>
          </cell>
          <cell r="I126">
            <v>10623</v>
          </cell>
          <cell r="J126">
            <v>10453</v>
          </cell>
          <cell r="K126">
            <v>8538</v>
          </cell>
          <cell r="L126">
            <v>4748</v>
          </cell>
          <cell r="M126">
            <v>5659</v>
          </cell>
          <cell r="N126">
            <v>7759</v>
          </cell>
          <cell r="O126">
            <v>9801</v>
          </cell>
          <cell r="P126">
            <v>9814</v>
          </cell>
        </row>
        <row r="127">
          <cell r="A127" t="str">
            <v>256</v>
          </cell>
          <cell r="B127" t="str">
            <v>Pittsburgh, PA</v>
          </cell>
          <cell r="C127">
            <v>3</v>
          </cell>
          <cell r="D127" t="str">
            <v>Nonbuilding</v>
          </cell>
          <cell r="E127" t="str">
            <v>PIP_AREA</v>
          </cell>
          <cell r="F127">
            <v>0</v>
          </cell>
          <cell r="G127">
            <v>0</v>
          </cell>
          <cell r="H127">
            <v>0</v>
          </cell>
          <cell r="I127">
            <v>0</v>
          </cell>
          <cell r="J127">
            <v>0</v>
          </cell>
          <cell r="K127">
            <v>0</v>
          </cell>
          <cell r="L127">
            <v>0</v>
          </cell>
          <cell r="M127">
            <v>0</v>
          </cell>
          <cell r="N127">
            <v>0</v>
          </cell>
          <cell r="O127">
            <v>0</v>
          </cell>
          <cell r="P127">
            <v>0</v>
          </cell>
        </row>
        <row r="128">
          <cell r="A128" t="str">
            <v>271</v>
          </cell>
          <cell r="B128" t="str">
            <v>Reading, PA</v>
          </cell>
          <cell r="C128">
            <v>1</v>
          </cell>
          <cell r="D128" t="str">
            <v>Nonresidential</v>
          </cell>
          <cell r="E128" t="str">
            <v>PIP_AREA</v>
          </cell>
          <cell r="F128">
            <v>905</v>
          </cell>
          <cell r="G128">
            <v>1630</v>
          </cell>
          <cell r="H128">
            <v>1500</v>
          </cell>
          <cell r="I128">
            <v>1198</v>
          </cell>
          <cell r="J128">
            <v>1579</v>
          </cell>
          <cell r="K128">
            <v>1697</v>
          </cell>
          <cell r="L128">
            <v>1565</v>
          </cell>
          <cell r="M128">
            <v>1437</v>
          </cell>
          <cell r="N128">
            <v>1285</v>
          </cell>
          <cell r="O128">
            <v>1340</v>
          </cell>
          <cell r="P128">
            <v>1435</v>
          </cell>
        </row>
        <row r="129">
          <cell r="A129" t="str">
            <v>271</v>
          </cell>
          <cell r="B129" t="str">
            <v>Reading, PA</v>
          </cell>
          <cell r="C129">
            <v>2</v>
          </cell>
          <cell r="D129" t="str">
            <v>Residential</v>
          </cell>
          <cell r="E129" t="str">
            <v>PIP_AREA</v>
          </cell>
          <cell r="F129">
            <v>3209</v>
          </cell>
          <cell r="G129">
            <v>2702</v>
          </cell>
          <cell r="H129">
            <v>2467</v>
          </cell>
          <cell r="I129">
            <v>2272</v>
          </cell>
          <cell r="J129">
            <v>1755</v>
          </cell>
          <cell r="K129">
            <v>1184</v>
          </cell>
          <cell r="L129">
            <v>732</v>
          </cell>
          <cell r="M129">
            <v>1066</v>
          </cell>
          <cell r="N129">
            <v>1404</v>
          </cell>
          <cell r="O129">
            <v>1931</v>
          </cell>
          <cell r="P129">
            <v>1912</v>
          </cell>
        </row>
        <row r="130">
          <cell r="A130" t="str">
            <v>271</v>
          </cell>
          <cell r="B130" t="str">
            <v>Reading, PA</v>
          </cell>
          <cell r="C130">
            <v>3</v>
          </cell>
          <cell r="D130" t="str">
            <v>Nonbuilding</v>
          </cell>
          <cell r="E130" t="str">
            <v>PIP_AREA</v>
          </cell>
          <cell r="F130">
            <v>0</v>
          </cell>
          <cell r="G130">
            <v>0</v>
          </cell>
          <cell r="H130">
            <v>0</v>
          </cell>
          <cell r="I130">
            <v>0</v>
          </cell>
          <cell r="J130">
            <v>0</v>
          </cell>
          <cell r="K130">
            <v>0</v>
          </cell>
          <cell r="L130">
            <v>0</v>
          </cell>
          <cell r="M130">
            <v>0</v>
          </cell>
          <cell r="N130">
            <v>0</v>
          </cell>
          <cell r="O130">
            <v>0</v>
          </cell>
          <cell r="P130">
            <v>0</v>
          </cell>
        </row>
        <row r="131">
          <cell r="A131" t="str">
            <v>281</v>
          </cell>
          <cell r="B131" t="str">
            <v>Rome, GA</v>
          </cell>
          <cell r="C131">
            <v>1</v>
          </cell>
          <cell r="D131" t="str">
            <v>Nonresidential</v>
          </cell>
          <cell r="E131" t="str">
            <v>PIP_AREA</v>
          </cell>
          <cell r="F131">
            <v>695</v>
          </cell>
          <cell r="G131">
            <v>514</v>
          </cell>
          <cell r="H131">
            <v>826</v>
          </cell>
          <cell r="I131">
            <v>452</v>
          </cell>
          <cell r="J131">
            <v>316</v>
          </cell>
          <cell r="K131">
            <v>428</v>
          </cell>
          <cell r="L131">
            <v>676</v>
          </cell>
          <cell r="M131">
            <v>577</v>
          </cell>
          <cell r="N131">
            <v>406</v>
          </cell>
          <cell r="O131">
            <v>496</v>
          </cell>
          <cell r="P131">
            <v>598</v>
          </cell>
        </row>
        <row r="132">
          <cell r="A132" t="str">
            <v>281</v>
          </cell>
          <cell r="B132" t="str">
            <v>Rome, GA</v>
          </cell>
          <cell r="C132">
            <v>2</v>
          </cell>
          <cell r="D132" t="str">
            <v>Residential</v>
          </cell>
          <cell r="E132" t="str">
            <v>PIP_AREA</v>
          </cell>
          <cell r="F132">
            <v>1015</v>
          </cell>
          <cell r="G132">
            <v>1078</v>
          </cell>
          <cell r="H132">
            <v>1039</v>
          </cell>
          <cell r="I132">
            <v>951</v>
          </cell>
          <cell r="J132">
            <v>656</v>
          </cell>
          <cell r="K132">
            <v>424</v>
          </cell>
          <cell r="L132">
            <v>275</v>
          </cell>
          <cell r="M132">
            <v>392</v>
          </cell>
          <cell r="N132">
            <v>538</v>
          </cell>
          <cell r="O132">
            <v>691</v>
          </cell>
          <cell r="P132">
            <v>699</v>
          </cell>
        </row>
        <row r="133">
          <cell r="A133" t="str">
            <v>281</v>
          </cell>
          <cell r="B133" t="str">
            <v>Rome, GA</v>
          </cell>
          <cell r="C133">
            <v>3</v>
          </cell>
          <cell r="D133" t="str">
            <v>Nonbuilding</v>
          </cell>
          <cell r="E133" t="str">
            <v>PIP_AREA</v>
          </cell>
          <cell r="F133">
            <v>0</v>
          </cell>
          <cell r="G133">
            <v>0</v>
          </cell>
          <cell r="H133">
            <v>0</v>
          </cell>
          <cell r="I133">
            <v>0</v>
          </cell>
          <cell r="J133">
            <v>0</v>
          </cell>
          <cell r="K133">
            <v>0</v>
          </cell>
          <cell r="L133">
            <v>0</v>
          </cell>
          <cell r="M133">
            <v>0</v>
          </cell>
          <cell r="N133">
            <v>0</v>
          </cell>
          <cell r="O133">
            <v>0</v>
          </cell>
          <cell r="P133">
            <v>0</v>
          </cell>
        </row>
        <row r="134">
          <cell r="A134" t="str">
            <v>286</v>
          </cell>
          <cell r="B134" t="str">
            <v>Salisbury, MD</v>
          </cell>
          <cell r="C134">
            <v>1</v>
          </cell>
          <cell r="D134" t="str">
            <v>Nonresidential</v>
          </cell>
          <cell r="E134" t="str">
            <v>PIP_AREA</v>
          </cell>
          <cell r="F134">
            <v>233</v>
          </cell>
          <cell r="G134">
            <v>341</v>
          </cell>
          <cell r="H134">
            <v>321</v>
          </cell>
          <cell r="I134">
            <v>384</v>
          </cell>
          <cell r="J134">
            <v>571</v>
          </cell>
          <cell r="K134">
            <v>251</v>
          </cell>
          <cell r="L134">
            <v>520</v>
          </cell>
          <cell r="M134">
            <v>712</v>
          </cell>
          <cell r="N134">
            <v>452</v>
          </cell>
          <cell r="O134">
            <v>417</v>
          </cell>
          <cell r="P134">
            <v>410</v>
          </cell>
        </row>
        <row r="135">
          <cell r="A135" t="str">
            <v>286</v>
          </cell>
          <cell r="B135" t="str">
            <v>Salisbury, MD</v>
          </cell>
          <cell r="C135">
            <v>2</v>
          </cell>
          <cell r="D135" t="str">
            <v>Residential</v>
          </cell>
          <cell r="E135" t="str">
            <v>PIP_AREA</v>
          </cell>
          <cell r="F135">
            <v>1891</v>
          </cell>
          <cell r="G135">
            <v>2139</v>
          </cell>
          <cell r="H135">
            <v>2200</v>
          </cell>
          <cell r="I135">
            <v>2017</v>
          </cell>
          <cell r="J135">
            <v>936</v>
          </cell>
          <cell r="K135">
            <v>768</v>
          </cell>
          <cell r="L135">
            <v>706</v>
          </cell>
          <cell r="M135">
            <v>940</v>
          </cell>
          <cell r="N135">
            <v>1077</v>
          </cell>
          <cell r="O135">
            <v>1468</v>
          </cell>
          <cell r="P135">
            <v>1674</v>
          </cell>
        </row>
        <row r="136">
          <cell r="A136" t="str">
            <v>286</v>
          </cell>
          <cell r="B136" t="str">
            <v>Salisbury, MD</v>
          </cell>
          <cell r="C136">
            <v>3</v>
          </cell>
          <cell r="D136" t="str">
            <v>Nonbuilding</v>
          </cell>
          <cell r="E136" t="str">
            <v>PIP_AREA</v>
          </cell>
          <cell r="F136">
            <v>0</v>
          </cell>
          <cell r="G136">
            <v>0</v>
          </cell>
          <cell r="H136">
            <v>0</v>
          </cell>
          <cell r="I136">
            <v>0</v>
          </cell>
          <cell r="J136">
            <v>0</v>
          </cell>
          <cell r="K136">
            <v>0</v>
          </cell>
          <cell r="L136">
            <v>0</v>
          </cell>
          <cell r="M136">
            <v>0</v>
          </cell>
          <cell r="N136">
            <v>0</v>
          </cell>
          <cell r="O136">
            <v>0</v>
          </cell>
          <cell r="P136">
            <v>0</v>
          </cell>
        </row>
        <row r="137">
          <cell r="A137" t="str">
            <v>3</v>
          </cell>
          <cell r="B137" t="str">
            <v>Albany, GA</v>
          </cell>
          <cell r="C137">
            <v>1</v>
          </cell>
          <cell r="D137" t="str">
            <v>Nonresidential</v>
          </cell>
          <cell r="E137" t="str">
            <v>PIP_AREA</v>
          </cell>
          <cell r="F137">
            <v>566</v>
          </cell>
          <cell r="G137">
            <v>710</v>
          </cell>
          <cell r="H137">
            <v>669</v>
          </cell>
          <cell r="I137">
            <v>434</v>
          </cell>
          <cell r="J137">
            <v>376</v>
          </cell>
          <cell r="K137">
            <v>262</v>
          </cell>
          <cell r="L137">
            <v>314</v>
          </cell>
          <cell r="M137">
            <v>280</v>
          </cell>
          <cell r="N137">
            <v>271</v>
          </cell>
          <cell r="O137">
            <v>351</v>
          </cell>
          <cell r="P137">
            <v>444</v>
          </cell>
        </row>
        <row r="138">
          <cell r="A138" t="str">
            <v>3</v>
          </cell>
          <cell r="B138" t="str">
            <v>Albany, GA</v>
          </cell>
          <cell r="C138">
            <v>2</v>
          </cell>
          <cell r="D138" t="str">
            <v>Residential</v>
          </cell>
          <cell r="E138" t="str">
            <v>PIP_AREA</v>
          </cell>
          <cell r="F138">
            <v>1534</v>
          </cell>
          <cell r="G138">
            <v>1688</v>
          </cell>
          <cell r="H138">
            <v>1811</v>
          </cell>
          <cell r="I138">
            <v>1280</v>
          </cell>
          <cell r="J138">
            <v>1086</v>
          </cell>
          <cell r="K138">
            <v>728</v>
          </cell>
          <cell r="L138">
            <v>439</v>
          </cell>
          <cell r="M138">
            <v>611</v>
          </cell>
          <cell r="N138">
            <v>847</v>
          </cell>
          <cell r="O138">
            <v>1084</v>
          </cell>
          <cell r="P138">
            <v>1094</v>
          </cell>
        </row>
        <row r="139">
          <cell r="A139" t="str">
            <v>3</v>
          </cell>
          <cell r="B139" t="str">
            <v>Albany, GA</v>
          </cell>
          <cell r="C139">
            <v>3</v>
          </cell>
          <cell r="D139" t="str">
            <v>Nonbuilding</v>
          </cell>
          <cell r="E139" t="str">
            <v>PIP_AREA</v>
          </cell>
          <cell r="F139">
            <v>0</v>
          </cell>
          <cell r="G139">
            <v>0</v>
          </cell>
          <cell r="H139">
            <v>0</v>
          </cell>
          <cell r="I139">
            <v>0</v>
          </cell>
          <cell r="J139">
            <v>0</v>
          </cell>
          <cell r="K139">
            <v>0</v>
          </cell>
          <cell r="L139">
            <v>0</v>
          </cell>
          <cell r="M139">
            <v>0</v>
          </cell>
          <cell r="N139">
            <v>0</v>
          </cell>
          <cell r="O139">
            <v>0</v>
          </cell>
          <cell r="P139">
            <v>0</v>
          </cell>
        </row>
        <row r="140">
          <cell r="A140" t="str">
            <v>300</v>
          </cell>
          <cell r="B140" t="str">
            <v>Savannah, GA</v>
          </cell>
          <cell r="C140">
            <v>1</v>
          </cell>
          <cell r="D140" t="str">
            <v>Nonresidential</v>
          </cell>
          <cell r="E140" t="str">
            <v>PIP_AREA</v>
          </cell>
          <cell r="F140">
            <v>2402</v>
          </cell>
          <cell r="G140">
            <v>2664</v>
          </cell>
          <cell r="H140">
            <v>3480</v>
          </cell>
          <cell r="I140">
            <v>5105</v>
          </cell>
          <cell r="J140">
            <v>6246</v>
          </cell>
          <cell r="K140">
            <v>4786</v>
          </cell>
          <cell r="L140">
            <v>3235</v>
          </cell>
          <cell r="M140">
            <v>2883</v>
          </cell>
          <cell r="N140">
            <v>2383</v>
          </cell>
          <cell r="O140">
            <v>2560</v>
          </cell>
          <cell r="P140">
            <v>3425</v>
          </cell>
        </row>
        <row r="141">
          <cell r="A141" t="str">
            <v>300</v>
          </cell>
          <cell r="B141" t="str">
            <v>Savannah, GA</v>
          </cell>
          <cell r="C141">
            <v>2</v>
          </cell>
          <cell r="D141" t="str">
            <v>Residential</v>
          </cell>
          <cell r="E141" t="str">
            <v>PIP_AREA</v>
          </cell>
          <cell r="F141">
            <v>5675</v>
          </cell>
          <cell r="G141">
            <v>6379</v>
          </cell>
          <cell r="H141">
            <v>7221</v>
          </cell>
          <cell r="I141">
            <v>6799</v>
          </cell>
          <cell r="J141">
            <v>6733</v>
          </cell>
          <cell r="K141">
            <v>4679</v>
          </cell>
          <cell r="L141">
            <v>2663</v>
          </cell>
          <cell r="M141">
            <v>3066</v>
          </cell>
          <cell r="N141">
            <v>4121</v>
          </cell>
          <cell r="O141">
            <v>5196</v>
          </cell>
          <cell r="P141">
            <v>5403</v>
          </cell>
        </row>
        <row r="142">
          <cell r="A142" t="str">
            <v>300</v>
          </cell>
          <cell r="B142" t="str">
            <v>Savannah, GA</v>
          </cell>
          <cell r="C142">
            <v>3</v>
          </cell>
          <cell r="D142" t="str">
            <v>Nonbuilding</v>
          </cell>
          <cell r="E142" t="str">
            <v>PIP_AREA</v>
          </cell>
          <cell r="F142">
            <v>0</v>
          </cell>
          <cell r="G142">
            <v>0</v>
          </cell>
          <cell r="H142">
            <v>0</v>
          </cell>
          <cell r="I142">
            <v>0</v>
          </cell>
          <cell r="J142">
            <v>0</v>
          </cell>
          <cell r="K142">
            <v>0</v>
          </cell>
          <cell r="L142">
            <v>0</v>
          </cell>
          <cell r="M142">
            <v>0</v>
          </cell>
          <cell r="N142">
            <v>0</v>
          </cell>
          <cell r="O142">
            <v>0</v>
          </cell>
          <cell r="P142">
            <v>0</v>
          </cell>
        </row>
        <row r="143">
          <cell r="A143" t="str">
            <v>301</v>
          </cell>
          <cell r="B143" t="str">
            <v>Scranton--Wilkes-Barre, PA</v>
          </cell>
          <cell r="C143">
            <v>1</v>
          </cell>
          <cell r="D143" t="str">
            <v>Nonresidential</v>
          </cell>
          <cell r="E143" t="str">
            <v>PIP_AREA</v>
          </cell>
          <cell r="F143">
            <v>1723</v>
          </cell>
          <cell r="G143">
            <v>989</v>
          </cell>
          <cell r="H143">
            <v>1326</v>
          </cell>
          <cell r="I143">
            <v>2353</v>
          </cell>
          <cell r="J143">
            <v>4074</v>
          </cell>
          <cell r="K143">
            <v>4791</v>
          </cell>
          <cell r="L143">
            <v>1755</v>
          </cell>
          <cell r="M143">
            <v>1677</v>
          </cell>
          <cell r="N143">
            <v>1835</v>
          </cell>
          <cell r="O143">
            <v>2419</v>
          </cell>
          <cell r="P143">
            <v>2816</v>
          </cell>
        </row>
        <row r="144">
          <cell r="A144" t="str">
            <v>301</v>
          </cell>
          <cell r="B144" t="str">
            <v>Scranton--Wilkes-Barre, PA</v>
          </cell>
          <cell r="C144">
            <v>2</v>
          </cell>
          <cell r="D144" t="str">
            <v>Residential</v>
          </cell>
          <cell r="E144" t="str">
            <v>PIP_AREA</v>
          </cell>
          <cell r="F144">
            <v>2258</v>
          </cell>
          <cell r="G144">
            <v>2608</v>
          </cell>
          <cell r="H144">
            <v>2427</v>
          </cell>
          <cell r="I144">
            <v>2021</v>
          </cell>
          <cell r="J144">
            <v>1747</v>
          </cell>
          <cell r="K144">
            <v>1527</v>
          </cell>
          <cell r="L144">
            <v>955</v>
          </cell>
          <cell r="M144">
            <v>1155</v>
          </cell>
          <cell r="N144">
            <v>1478</v>
          </cell>
          <cell r="O144">
            <v>1988</v>
          </cell>
          <cell r="P144">
            <v>1973</v>
          </cell>
        </row>
        <row r="145">
          <cell r="A145" t="str">
            <v>301</v>
          </cell>
          <cell r="B145" t="str">
            <v>Scranton--Wilkes-Barre, PA</v>
          </cell>
          <cell r="C145">
            <v>3</v>
          </cell>
          <cell r="D145" t="str">
            <v>Nonbuilding</v>
          </cell>
          <cell r="E145" t="str">
            <v>PIP_AREA</v>
          </cell>
          <cell r="F145">
            <v>0</v>
          </cell>
          <cell r="G145">
            <v>0</v>
          </cell>
          <cell r="H145">
            <v>0</v>
          </cell>
          <cell r="I145">
            <v>0</v>
          </cell>
          <cell r="J145">
            <v>0</v>
          </cell>
          <cell r="K145">
            <v>0</v>
          </cell>
          <cell r="L145">
            <v>0</v>
          </cell>
          <cell r="M145">
            <v>0</v>
          </cell>
          <cell r="N145">
            <v>0</v>
          </cell>
          <cell r="O145">
            <v>0</v>
          </cell>
          <cell r="P145">
            <v>0</v>
          </cell>
        </row>
        <row r="146">
          <cell r="A146" t="str">
            <v>319</v>
          </cell>
          <cell r="B146" t="str">
            <v>State College, PA</v>
          </cell>
          <cell r="C146">
            <v>1</v>
          </cell>
          <cell r="D146" t="str">
            <v>Nonresidential</v>
          </cell>
          <cell r="E146" t="str">
            <v>PIP_AREA</v>
          </cell>
          <cell r="F146">
            <v>1165</v>
          </cell>
          <cell r="G146">
            <v>1394</v>
          </cell>
          <cell r="H146">
            <v>1048</v>
          </cell>
          <cell r="I146">
            <v>694</v>
          </cell>
          <cell r="J146">
            <v>756</v>
          </cell>
          <cell r="K146">
            <v>623</v>
          </cell>
          <cell r="L146">
            <v>499</v>
          </cell>
          <cell r="M146">
            <v>505</v>
          </cell>
          <cell r="N146">
            <v>482</v>
          </cell>
          <cell r="O146">
            <v>569</v>
          </cell>
          <cell r="P146">
            <v>651</v>
          </cell>
        </row>
        <row r="147">
          <cell r="A147" t="str">
            <v>319</v>
          </cell>
          <cell r="B147" t="str">
            <v>State College, PA</v>
          </cell>
          <cell r="C147">
            <v>2</v>
          </cell>
          <cell r="D147" t="str">
            <v>Residential</v>
          </cell>
          <cell r="E147" t="str">
            <v>PIP_AREA</v>
          </cell>
          <cell r="F147">
            <v>1133</v>
          </cell>
          <cell r="G147">
            <v>1163</v>
          </cell>
          <cell r="H147">
            <v>1019</v>
          </cell>
          <cell r="I147">
            <v>1072</v>
          </cell>
          <cell r="J147">
            <v>882</v>
          </cell>
          <cell r="K147">
            <v>979</v>
          </cell>
          <cell r="L147">
            <v>668</v>
          </cell>
          <cell r="M147">
            <v>656</v>
          </cell>
          <cell r="N147">
            <v>757</v>
          </cell>
          <cell r="O147">
            <v>1048</v>
          </cell>
          <cell r="P147">
            <v>1075</v>
          </cell>
        </row>
        <row r="148">
          <cell r="A148" t="str">
            <v>319</v>
          </cell>
          <cell r="B148" t="str">
            <v>State College, PA</v>
          </cell>
          <cell r="C148">
            <v>3</v>
          </cell>
          <cell r="D148" t="str">
            <v>Nonbuilding</v>
          </cell>
          <cell r="E148" t="str">
            <v>PIP_AREA</v>
          </cell>
          <cell r="F148">
            <v>0</v>
          </cell>
          <cell r="G148">
            <v>0</v>
          </cell>
          <cell r="H148">
            <v>0</v>
          </cell>
          <cell r="I148">
            <v>0</v>
          </cell>
          <cell r="J148">
            <v>0</v>
          </cell>
          <cell r="K148">
            <v>0</v>
          </cell>
          <cell r="L148">
            <v>0</v>
          </cell>
          <cell r="M148">
            <v>0</v>
          </cell>
          <cell r="N148">
            <v>0</v>
          </cell>
          <cell r="O148">
            <v>0</v>
          </cell>
          <cell r="P148">
            <v>0</v>
          </cell>
        </row>
        <row r="149">
          <cell r="A149" t="str">
            <v>329</v>
          </cell>
          <cell r="B149" t="str">
            <v>Trenton-Ewing, NJ</v>
          </cell>
          <cell r="C149">
            <v>1</v>
          </cell>
          <cell r="D149" t="str">
            <v>Nonresidential</v>
          </cell>
          <cell r="E149" t="str">
            <v>PIP_AREA</v>
          </cell>
          <cell r="F149">
            <v>2525</v>
          </cell>
          <cell r="G149">
            <v>2714</v>
          </cell>
          <cell r="H149">
            <v>1972</v>
          </cell>
          <cell r="I149">
            <v>2606</v>
          </cell>
          <cell r="J149">
            <v>2021</v>
          </cell>
          <cell r="K149">
            <v>1646</v>
          </cell>
          <cell r="L149">
            <v>1891</v>
          </cell>
          <cell r="M149">
            <v>1901</v>
          </cell>
          <cell r="N149">
            <v>1507</v>
          </cell>
          <cell r="O149">
            <v>1696</v>
          </cell>
          <cell r="P149">
            <v>2005</v>
          </cell>
        </row>
        <row r="150">
          <cell r="A150" t="str">
            <v>329</v>
          </cell>
          <cell r="B150" t="str">
            <v>Trenton-Ewing, NJ</v>
          </cell>
          <cell r="C150">
            <v>2</v>
          </cell>
          <cell r="D150" t="str">
            <v>Residential</v>
          </cell>
          <cell r="E150" t="str">
            <v>PIP_AREA</v>
          </cell>
          <cell r="F150">
            <v>2625</v>
          </cell>
          <cell r="G150">
            <v>2837</v>
          </cell>
          <cell r="H150">
            <v>2192</v>
          </cell>
          <cell r="I150">
            <v>1895</v>
          </cell>
          <cell r="J150">
            <v>1028</v>
          </cell>
          <cell r="K150">
            <v>913</v>
          </cell>
          <cell r="L150">
            <v>896</v>
          </cell>
          <cell r="M150">
            <v>752</v>
          </cell>
          <cell r="N150">
            <v>986</v>
          </cell>
          <cell r="O150">
            <v>1471</v>
          </cell>
          <cell r="P150">
            <v>1661</v>
          </cell>
        </row>
        <row r="151">
          <cell r="A151" t="str">
            <v>329</v>
          </cell>
          <cell r="B151" t="str">
            <v>Trenton-Ewing, NJ</v>
          </cell>
          <cell r="C151">
            <v>3</v>
          </cell>
          <cell r="D151" t="str">
            <v>Nonbuilding</v>
          </cell>
          <cell r="E151" t="str">
            <v>PIP_AREA</v>
          </cell>
          <cell r="F151">
            <v>0</v>
          </cell>
          <cell r="G151">
            <v>0</v>
          </cell>
          <cell r="H151">
            <v>0</v>
          </cell>
          <cell r="I151">
            <v>0</v>
          </cell>
          <cell r="J151">
            <v>0</v>
          </cell>
          <cell r="K151">
            <v>0</v>
          </cell>
          <cell r="L151">
            <v>0</v>
          </cell>
          <cell r="M151">
            <v>0</v>
          </cell>
          <cell r="N151">
            <v>0</v>
          </cell>
          <cell r="O151">
            <v>0</v>
          </cell>
          <cell r="P151">
            <v>0</v>
          </cell>
        </row>
        <row r="152">
          <cell r="A152" t="str">
            <v>332</v>
          </cell>
          <cell r="B152" t="str">
            <v>Tuscaloosa, AL</v>
          </cell>
          <cell r="C152">
            <v>1</v>
          </cell>
          <cell r="D152" t="str">
            <v>Nonresidential</v>
          </cell>
          <cell r="E152" t="str">
            <v>PIP_AREA</v>
          </cell>
          <cell r="F152">
            <v>1288</v>
          </cell>
          <cell r="G152">
            <v>893</v>
          </cell>
          <cell r="H152">
            <v>1337</v>
          </cell>
          <cell r="I152">
            <v>1129</v>
          </cell>
          <cell r="J152">
            <v>1406</v>
          </cell>
          <cell r="K152">
            <v>1683</v>
          </cell>
          <cell r="L152">
            <v>908</v>
          </cell>
          <cell r="M152">
            <v>828</v>
          </cell>
          <cell r="N152">
            <v>873</v>
          </cell>
          <cell r="O152">
            <v>1091</v>
          </cell>
          <cell r="P152">
            <v>1305</v>
          </cell>
        </row>
        <row r="153">
          <cell r="A153" t="str">
            <v>332</v>
          </cell>
          <cell r="B153" t="str">
            <v>Tuscaloosa, AL</v>
          </cell>
          <cell r="C153">
            <v>2</v>
          </cell>
          <cell r="D153" t="str">
            <v>Residential</v>
          </cell>
          <cell r="E153" t="str">
            <v>PIP_AREA</v>
          </cell>
          <cell r="F153">
            <v>2434</v>
          </cell>
          <cell r="G153">
            <v>3177</v>
          </cell>
          <cell r="H153">
            <v>3673</v>
          </cell>
          <cell r="I153">
            <v>3936</v>
          </cell>
          <cell r="J153">
            <v>3116</v>
          </cell>
          <cell r="K153">
            <v>1910</v>
          </cell>
          <cell r="L153">
            <v>1286</v>
          </cell>
          <cell r="M153">
            <v>1914</v>
          </cell>
          <cell r="N153">
            <v>2454</v>
          </cell>
          <cell r="O153">
            <v>3351</v>
          </cell>
          <cell r="P153">
            <v>3357</v>
          </cell>
        </row>
        <row r="154">
          <cell r="A154" t="str">
            <v>332</v>
          </cell>
          <cell r="B154" t="str">
            <v>Tuscaloosa, AL</v>
          </cell>
          <cell r="C154">
            <v>3</v>
          </cell>
          <cell r="D154" t="str">
            <v>Nonbuilding</v>
          </cell>
          <cell r="E154" t="str">
            <v>PIP_AREA</v>
          </cell>
          <cell r="F154">
            <v>0</v>
          </cell>
          <cell r="G154">
            <v>0</v>
          </cell>
          <cell r="H154">
            <v>0</v>
          </cell>
          <cell r="I154">
            <v>0</v>
          </cell>
          <cell r="J154">
            <v>0</v>
          </cell>
          <cell r="K154">
            <v>0</v>
          </cell>
          <cell r="L154">
            <v>0</v>
          </cell>
          <cell r="M154">
            <v>0</v>
          </cell>
          <cell r="N154">
            <v>0</v>
          </cell>
          <cell r="O154">
            <v>0</v>
          </cell>
          <cell r="P154">
            <v>0</v>
          </cell>
        </row>
        <row r="155">
          <cell r="A155" t="str">
            <v>335</v>
          </cell>
          <cell r="B155" t="str">
            <v>Valdosta, GA</v>
          </cell>
          <cell r="C155">
            <v>1</v>
          </cell>
          <cell r="D155" t="str">
            <v>Nonresidential</v>
          </cell>
          <cell r="E155" t="str">
            <v>PIP_AREA</v>
          </cell>
          <cell r="F155">
            <v>812</v>
          </cell>
          <cell r="G155">
            <v>887</v>
          </cell>
          <cell r="H155">
            <v>677</v>
          </cell>
          <cell r="I155">
            <v>1181</v>
          </cell>
          <cell r="J155">
            <v>943</v>
          </cell>
          <cell r="K155">
            <v>2125</v>
          </cell>
          <cell r="L155">
            <v>1744</v>
          </cell>
          <cell r="M155">
            <v>987</v>
          </cell>
          <cell r="N155">
            <v>987</v>
          </cell>
          <cell r="O155">
            <v>1204</v>
          </cell>
          <cell r="P155">
            <v>1449</v>
          </cell>
        </row>
        <row r="156">
          <cell r="A156" t="str">
            <v>335</v>
          </cell>
          <cell r="B156" t="str">
            <v>Valdosta, GA</v>
          </cell>
          <cell r="C156">
            <v>2</v>
          </cell>
          <cell r="D156" t="str">
            <v>Residential</v>
          </cell>
          <cell r="E156" t="str">
            <v>PIP_AREA</v>
          </cell>
          <cell r="F156">
            <v>1856</v>
          </cell>
          <cell r="G156">
            <v>2609</v>
          </cell>
          <cell r="H156">
            <v>2338</v>
          </cell>
          <cell r="I156">
            <v>2511</v>
          </cell>
          <cell r="J156">
            <v>2456</v>
          </cell>
          <cell r="K156">
            <v>1692</v>
          </cell>
          <cell r="L156">
            <v>1080</v>
          </cell>
          <cell r="M156">
            <v>1246</v>
          </cell>
          <cell r="N156">
            <v>1670</v>
          </cell>
          <cell r="O156">
            <v>2017</v>
          </cell>
          <cell r="P156">
            <v>1949</v>
          </cell>
        </row>
        <row r="157">
          <cell r="A157" t="str">
            <v>335</v>
          </cell>
          <cell r="B157" t="str">
            <v>Valdosta, GA</v>
          </cell>
          <cell r="C157">
            <v>3</v>
          </cell>
          <cell r="D157" t="str">
            <v>Nonbuilding</v>
          </cell>
          <cell r="E157" t="str">
            <v>PIP_AREA</v>
          </cell>
          <cell r="F157">
            <v>0</v>
          </cell>
          <cell r="G157">
            <v>0</v>
          </cell>
          <cell r="H157">
            <v>0</v>
          </cell>
          <cell r="I157">
            <v>0</v>
          </cell>
          <cell r="J157">
            <v>0</v>
          </cell>
          <cell r="K157">
            <v>0</v>
          </cell>
          <cell r="L157">
            <v>0</v>
          </cell>
          <cell r="M157">
            <v>0</v>
          </cell>
          <cell r="N157">
            <v>0</v>
          </cell>
          <cell r="O157">
            <v>0</v>
          </cell>
          <cell r="P157">
            <v>0</v>
          </cell>
        </row>
        <row r="158">
          <cell r="A158" t="str">
            <v>339</v>
          </cell>
          <cell r="B158" t="str">
            <v>Vineland-Millville-Bridgeton, NJ</v>
          </cell>
          <cell r="C158">
            <v>1</v>
          </cell>
          <cell r="D158" t="str">
            <v>Nonresidential</v>
          </cell>
          <cell r="E158" t="str">
            <v>PIP_AREA</v>
          </cell>
          <cell r="F158">
            <v>1101</v>
          </cell>
          <cell r="G158">
            <v>673</v>
          </cell>
          <cell r="H158">
            <v>649</v>
          </cell>
          <cell r="I158">
            <v>576</v>
          </cell>
          <cell r="J158">
            <v>721</v>
          </cell>
          <cell r="K158">
            <v>399</v>
          </cell>
          <cell r="L158">
            <v>209</v>
          </cell>
          <cell r="M158">
            <v>257</v>
          </cell>
          <cell r="N158">
            <v>282</v>
          </cell>
          <cell r="O158">
            <v>384</v>
          </cell>
          <cell r="P158">
            <v>456</v>
          </cell>
        </row>
        <row r="159">
          <cell r="A159" t="str">
            <v>339</v>
          </cell>
          <cell r="B159" t="str">
            <v>Vineland-Millville-Bridgeton, NJ</v>
          </cell>
          <cell r="C159">
            <v>2</v>
          </cell>
          <cell r="D159" t="str">
            <v>Residential</v>
          </cell>
          <cell r="E159" t="str">
            <v>PIP_AREA</v>
          </cell>
          <cell r="F159">
            <v>590</v>
          </cell>
          <cell r="G159">
            <v>604</v>
          </cell>
          <cell r="H159">
            <v>898</v>
          </cell>
          <cell r="I159">
            <v>1088</v>
          </cell>
          <cell r="J159">
            <v>949</v>
          </cell>
          <cell r="K159">
            <v>732</v>
          </cell>
          <cell r="L159">
            <v>421</v>
          </cell>
          <cell r="M159">
            <v>489</v>
          </cell>
          <cell r="N159">
            <v>657</v>
          </cell>
          <cell r="O159">
            <v>879</v>
          </cell>
          <cell r="P159">
            <v>837</v>
          </cell>
        </row>
        <row r="160">
          <cell r="A160" t="str">
            <v>339</v>
          </cell>
          <cell r="B160" t="str">
            <v>Vineland-Millville-Bridgeton, NJ</v>
          </cell>
          <cell r="C160">
            <v>3</v>
          </cell>
          <cell r="D160" t="str">
            <v>Nonbuilding</v>
          </cell>
          <cell r="E160" t="str">
            <v>PIP_AREA</v>
          </cell>
          <cell r="F160">
            <v>0</v>
          </cell>
          <cell r="G160">
            <v>0</v>
          </cell>
          <cell r="H160">
            <v>0</v>
          </cell>
          <cell r="I160">
            <v>0</v>
          </cell>
          <cell r="J160">
            <v>0</v>
          </cell>
          <cell r="K160">
            <v>0</v>
          </cell>
          <cell r="L160">
            <v>0</v>
          </cell>
          <cell r="M160">
            <v>0</v>
          </cell>
          <cell r="N160">
            <v>0</v>
          </cell>
          <cell r="O160">
            <v>0</v>
          </cell>
          <cell r="P160">
            <v>0</v>
          </cell>
        </row>
        <row r="161">
          <cell r="A161" t="str">
            <v>343</v>
          </cell>
          <cell r="B161" t="str">
            <v>Warner Robins, GA</v>
          </cell>
          <cell r="C161">
            <v>1</v>
          </cell>
          <cell r="D161" t="str">
            <v>Nonresidential</v>
          </cell>
          <cell r="E161" t="str">
            <v>PIP_AREA</v>
          </cell>
          <cell r="F161">
            <v>827</v>
          </cell>
          <cell r="G161">
            <v>1148</v>
          </cell>
          <cell r="H161">
            <v>1170</v>
          </cell>
          <cell r="I161">
            <v>935</v>
          </cell>
          <cell r="J161">
            <v>1040</v>
          </cell>
          <cell r="K161">
            <v>1032</v>
          </cell>
          <cell r="L161">
            <v>1052</v>
          </cell>
          <cell r="M161">
            <v>569</v>
          </cell>
          <cell r="N161">
            <v>617</v>
          </cell>
          <cell r="O161">
            <v>778</v>
          </cell>
          <cell r="P161">
            <v>948</v>
          </cell>
        </row>
        <row r="162">
          <cell r="A162" t="str">
            <v>343</v>
          </cell>
          <cell r="B162" t="str">
            <v>Warner Robins, GA</v>
          </cell>
          <cell r="C162">
            <v>2</v>
          </cell>
          <cell r="D162" t="str">
            <v>Residential</v>
          </cell>
          <cell r="E162" t="str">
            <v>PIP_AREA</v>
          </cell>
          <cell r="F162">
            <v>3684</v>
          </cell>
          <cell r="G162">
            <v>3703</v>
          </cell>
          <cell r="H162">
            <v>3936</v>
          </cell>
          <cell r="I162">
            <v>3907</v>
          </cell>
          <cell r="J162">
            <v>3041</v>
          </cell>
          <cell r="K162">
            <v>2011</v>
          </cell>
          <cell r="L162">
            <v>1273</v>
          </cell>
          <cell r="M162">
            <v>1554</v>
          </cell>
          <cell r="N162">
            <v>2192</v>
          </cell>
          <cell r="O162">
            <v>2752</v>
          </cell>
          <cell r="P162">
            <v>2784</v>
          </cell>
        </row>
        <row r="163">
          <cell r="A163" t="str">
            <v>343</v>
          </cell>
          <cell r="B163" t="str">
            <v>Warner Robins, GA</v>
          </cell>
          <cell r="C163">
            <v>3</v>
          </cell>
          <cell r="D163" t="str">
            <v>Nonbuilding</v>
          </cell>
          <cell r="E163" t="str">
            <v>PIP_AREA</v>
          </cell>
          <cell r="F163">
            <v>0</v>
          </cell>
          <cell r="G163">
            <v>0</v>
          </cell>
          <cell r="H163">
            <v>0</v>
          </cell>
          <cell r="I163">
            <v>0</v>
          </cell>
          <cell r="J163">
            <v>0</v>
          </cell>
          <cell r="K163">
            <v>0</v>
          </cell>
          <cell r="L163">
            <v>0</v>
          </cell>
          <cell r="M163">
            <v>0</v>
          </cell>
          <cell r="N163">
            <v>0</v>
          </cell>
          <cell r="O163">
            <v>0</v>
          </cell>
          <cell r="P163">
            <v>0</v>
          </cell>
        </row>
        <row r="164">
          <cell r="A164" t="str">
            <v>344</v>
          </cell>
          <cell r="B164" t="str">
            <v>Washington-Arlington-Alexandria, DC-VA-MD-WV</v>
          </cell>
          <cell r="C164">
            <v>1</v>
          </cell>
          <cell r="D164" t="str">
            <v>Nonresidential</v>
          </cell>
          <cell r="E164" t="str">
            <v>PIP_AREA</v>
          </cell>
          <cell r="F164">
            <v>12802</v>
          </cell>
          <cell r="G164">
            <v>12594</v>
          </cell>
          <cell r="H164">
            <v>13801</v>
          </cell>
          <cell r="I164">
            <v>13716</v>
          </cell>
          <cell r="J164">
            <v>12595</v>
          </cell>
          <cell r="K164">
            <v>11481</v>
          </cell>
          <cell r="L164">
            <v>9255</v>
          </cell>
          <cell r="M164">
            <v>9289</v>
          </cell>
          <cell r="N164">
            <v>9511</v>
          </cell>
          <cell r="O164">
            <v>10622</v>
          </cell>
          <cell r="P164">
            <v>11882</v>
          </cell>
        </row>
        <row r="165">
          <cell r="A165" t="str">
            <v>344</v>
          </cell>
          <cell r="B165" t="str">
            <v>Washington-Arlington-Alexandria, DC-VA-MD-WV</v>
          </cell>
          <cell r="C165">
            <v>2</v>
          </cell>
          <cell r="D165" t="str">
            <v>Residential</v>
          </cell>
          <cell r="E165" t="str">
            <v>PIP_AREA</v>
          </cell>
          <cell r="F165">
            <v>21332</v>
          </cell>
          <cell r="G165">
            <v>19903</v>
          </cell>
          <cell r="H165">
            <v>21248</v>
          </cell>
          <cell r="I165">
            <v>21443</v>
          </cell>
          <cell r="J165">
            <v>19488</v>
          </cell>
          <cell r="K165">
            <v>13625</v>
          </cell>
          <cell r="L165">
            <v>9308</v>
          </cell>
          <cell r="M165">
            <v>11023</v>
          </cell>
          <cell r="N165">
            <v>15470</v>
          </cell>
          <cell r="O165">
            <v>19572</v>
          </cell>
          <cell r="P165">
            <v>20641</v>
          </cell>
        </row>
        <row r="166">
          <cell r="A166" t="str">
            <v>344</v>
          </cell>
          <cell r="B166" t="str">
            <v>Washington-Arlington-Alexandria, DC-VA-MD-WV</v>
          </cell>
          <cell r="C166">
            <v>3</v>
          </cell>
          <cell r="D166" t="str">
            <v>Nonbuilding</v>
          </cell>
          <cell r="E166" t="str">
            <v>PIP_AREA</v>
          </cell>
          <cell r="F166">
            <v>0</v>
          </cell>
          <cell r="G166">
            <v>0</v>
          </cell>
          <cell r="H166">
            <v>0</v>
          </cell>
          <cell r="I166">
            <v>0</v>
          </cell>
          <cell r="J166">
            <v>0</v>
          </cell>
          <cell r="K166">
            <v>0</v>
          </cell>
          <cell r="L166">
            <v>0</v>
          </cell>
          <cell r="M166">
            <v>0</v>
          </cell>
          <cell r="N166">
            <v>0</v>
          </cell>
          <cell r="O166">
            <v>0</v>
          </cell>
          <cell r="P166">
            <v>0</v>
          </cell>
        </row>
        <row r="167">
          <cell r="A167" t="str">
            <v>352</v>
          </cell>
          <cell r="B167" t="str">
            <v>Williamsport, PA</v>
          </cell>
          <cell r="C167">
            <v>1</v>
          </cell>
          <cell r="D167" t="str">
            <v>Nonresidential</v>
          </cell>
          <cell r="E167" t="str">
            <v>PIP_AREA</v>
          </cell>
          <cell r="F167">
            <v>216</v>
          </cell>
          <cell r="G167">
            <v>100</v>
          </cell>
          <cell r="H167">
            <v>250</v>
          </cell>
          <cell r="I167">
            <v>286</v>
          </cell>
          <cell r="J167">
            <v>365</v>
          </cell>
          <cell r="K167">
            <v>692</v>
          </cell>
          <cell r="L167">
            <v>327</v>
          </cell>
          <cell r="M167">
            <v>304</v>
          </cell>
          <cell r="N167">
            <v>292</v>
          </cell>
          <cell r="O167">
            <v>342</v>
          </cell>
          <cell r="P167">
            <v>361</v>
          </cell>
        </row>
        <row r="168">
          <cell r="A168" t="str">
            <v>352</v>
          </cell>
          <cell r="B168" t="str">
            <v>Williamsport, PA</v>
          </cell>
          <cell r="C168">
            <v>2</v>
          </cell>
          <cell r="D168" t="str">
            <v>Residential</v>
          </cell>
          <cell r="E168" t="str">
            <v>PIP_AREA</v>
          </cell>
          <cell r="F168">
            <v>577</v>
          </cell>
          <cell r="G168">
            <v>588</v>
          </cell>
          <cell r="H168">
            <v>396</v>
          </cell>
          <cell r="I168">
            <v>355</v>
          </cell>
          <cell r="J168">
            <v>239</v>
          </cell>
          <cell r="K168">
            <v>180</v>
          </cell>
          <cell r="L168">
            <v>146</v>
          </cell>
          <cell r="M168">
            <v>183</v>
          </cell>
          <cell r="N168">
            <v>227</v>
          </cell>
          <cell r="O168">
            <v>314</v>
          </cell>
          <cell r="P168">
            <v>306</v>
          </cell>
        </row>
        <row r="169">
          <cell r="A169" t="str">
            <v>352</v>
          </cell>
          <cell r="B169" t="str">
            <v>Williamsport, PA</v>
          </cell>
          <cell r="C169">
            <v>3</v>
          </cell>
          <cell r="D169" t="str">
            <v>Nonbuilding</v>
          </cell>
          <cell r="E169" t="str">
            <v>PIP_AREA</v>
          </cell>
          <cell r="F169">
            <v>0</v>
          </cell>
          <cell r="G169">
            <v>0</v>
          </cell>
          <cell r="H169">
            <v>0</v>
          </cell>
          <cell r="I169">
            <v>0</v>
          </cell>
          <cell r="J169">
            <v>0</v>
          </cell>
          <cell r="K169">
            <v>0</v>
          </cell>
          <cell r="L169">
            <v>0</v>
          </cell>
          <cell r="M169">
            <v>0</v>
          </cell>
          <cell r="N169">
            <v>0</v>
          </cell>
          <cell r="O169">
            <v>0</v>
          </cell>
          <cell r="P169">
            <v>0</v>
          </cell>
        </row>
        <row r="170">
          <cell r="A170" t="str">
            <v>358</v>
          </cell>
          <cell r="B170" t="str">
            <v>York-Hanover, PA</v>
          </cell>
          <cell r="C170">
            <v>1</v>
          </cell>
          <cell r="D170" t="str">
            <v>Nonresidential</v>
          </cell>
          <cell r="E170" t="str">
            <v>PIP_AREA</v>
          </cell>
          <cell r="F170">
            <v>2013</v>
          </cell>
          <cell r="G170">
            <v>1699</v>
          </cell>
          <cell r="H170">
            <v>2580</v>
          </cell>
          <cell r="I170">
            <v>2718</v>
          </cell>
          <cell r="J170">
            <v>2278</v>
          </cell>
          <cell r="K170">
            <v>2228</v>
          </cell>
          <cell r="L170">
            <v>2164</v>
          </cell>
          <cell r="M170">
            <v>1784</v>
          </cell>
          <cell r="N170">
            <v>1604</v>
          </cell>
          <cell r="O170">
            <v>1989</v>
          </cell>
          <cell r="P170">
            <v>2313</v>
          </cell>
        </row>
        <row r="171">
          <cell r="A171" t="str">
            <v>358</v>
          </cell>
          <cell r="B171" t="str">
            <v>York-Hanover, PA</v>
          </cell>
          <cell r="C171">
            <v>2</v>
          </cell>
          <cell r="D171" t="str">
            <v>Residential</v>
          </cell>
          <cell r="E171" t="str">
            <v>PIP_AREA</v>
          </cell>
          <cell r="F171">
            <v>4691</v>
          </cell>
          <cell r="G171">
            <v>4772</v>
          </cell>
          <cell r="H171">
            <v>5101</v>
          </cell>
          <cell r="I171">
            <v>5115</v>
          </cell>
          <cell r="J171">
            <v>4081</v>
          </cell>
          <cell r="K171">
            <v>2247</v>
          </cell>
          <cell r="L171">
            <v>1420</v>
          </cell>
          <cell r="M171">
            <v>2010</v>
          </cell>
          <cell r="N171">
            <v>2800</v>
          </cell>
          <cell r="O171">
            <v>3997</v>
          </cell>
          <cell r="P171">
            <v>3990</v>
          </cell>
        </row>
        <row r="172">
          <cell r="A172" t="str">
            <v>358</v>
          </cell>
          <cell r="B172" t="str">
            <v>York-Hanover, PA</v>
          </cell>
          <cell r="C172">
            <v>3</v>
          </cell>
          <cell r="D172" t="str">
            <v>Nonbuilding</v>
          </cell>
          <cell r="E172" t="str">
            <v>PIP_AREA</v>
          </cell>
          <cell r="F172">
            <v>0</v>
          </cell>
          <cell r="G172">
            <v>0</v>
          </cell>
          <cell r="H172">
            <v>0</v>
          </cell>
          <cell r="I172">
            <v>0</v>
          </cell>
          <cell r="J172">
            <v>0</v>
          </cell>
          <cell r="K172">
            <v>0</v>
          </cell>
          <cell r="L172">
            <v>0</v>
          </cell>
          <cell r="M172">
            <v>0</v>
          </cell>
          <cell r="N172">
            <v>0</v>
          </cell>
          <cell r="O172">
            <v>0</v>
          </cell>
          <cell r="P172">
            <v>0</v>
          </cell>
        </row>
        <row r="173">
          <cell r="A173" t="str">
            <v>359</v>
          </cell>
          <cell r="B173" t="str">
            <v>Youngstown-Warren-Boardman, OH-PA</v>
          </cell>
          <cell r="C173">
            <v>1</v>
          </cell>
          <cell r="D173" t="str">
            <v>Nonresidential</v>
          </cell>
          <cell r="E173" t="str">
            <v>PIP_AREA</v>
          </cell>
          <cell r="F173">
            <v>357</v>
          </cell>
          <cell r="G173">
            <v>310</v>
          </cell>
          <cell r="H173">
            <v>382</v>
          </cell>
          <cell r="I173">
            <v>295</v>
          </cell>
          <cell r="J173">
            <v>223</v>
          </cell>
          <cell r="K173">
            <v>782</v>
          </cell>
          <cell r="L173">
            <v>776</v>
          </cell>
          <cell r="M173">
            <v>519</v>
          </cell>
          <cell r="N173">
            <v>461</v>
          </cell>
          <cell r="O173">
            <v>462</v>
          </cell>
          <cell r="P173">
            <v>467</v>
          </cell>
        </row>
        <row r="174">
          <cell r="A174" t="str">
            <v>359</v>
          </cell>
          <cell r="B174" t="str">
            <v>Youngstown-Warren-Boardman, OH-PA</v>
          </cell>
          <cell r="C174">
            <v>2</v>
          </cell>
          <cell r="D174" t="str">
            <v>Residential</v>
          </cell>
          <cell r="E174" t="str">
            <v>PIP_AREA</v>
          </cell>
          <cell r="F174">
            <v>599</v>
          </cell>
          <cell r="G174">
            <v>737</v>
          </cell>
          <cell r="H174">
            <v>520</v>
          </cell>
          <cell r="I174">
            <v>324</v>
          </cell>
          <cell r="J174">
            <v>192</v>
          </cell>
          <cell r="K174">
            <v>141</v>
          </cell>
          <cell r="L174">
            <v>90</v>
          </cell>
          <cell r="M174">
            <v>146</v>
          </cell>
          <cell r="N174">
            <v>224</v>
          </cell>
          <cell r="O174">
            <v>326</v>
          </cell>
          <cell r="P174">
            <v>326</v>
          </cell>
        </row>
        <row r="175">
          <cell r="A175" t="str">
            <v>359</v>
          </cell>
          <cell r="B175" t="str">
            <v>Youngstown-Warren-Boardman, OH-PA</v>
          </cell>
          <cell r="C175">
            <v>3</v>
          </cell>
          <cell r="D175" t="str">
            <v>Nonbuilding</v>
          </cell>
          <cell r="E175" t="str">
            <v>PIP_AREA</v>
          </cell>
          <cell r="F175">
            <v>0</v>
          </cell>
          <cell r="G175">
            <v>0</v>
          </cell>
          <cell r="H175">
            <v>0</v>
          </cell>
          <cell r="I175">
            <v>0</v>
          </cell>
          <cell r="J175">
            <v>0</v>
          </cell>
          <cell r="K175">
            <v>0</v>
          </cell>
          <cell r="L175">
            <v>0</v>
          </cell>
          <cell r="M175">
            <v>0</v>
          </cell>
          <cell r="N175">
            <v>0</v>
          </cell>
          <cell r="O175">
            <v>0</v>
          </cell>
          <cell r="P175">
            <v>0</v>
          </cell>
        </row>
        <row r="176">
          <cell r="A176" t="str">
            <v>36</v>
          </cell>
          <cell r="B176" t="str">
            <v>Birmingham-Hoover, AL</v>
          </cell>
          <cell r="C176">
            <v>1</v>
          </cell>
          <cell r="D176" t="str">
            <v>Nonresidential</v>
          </cell>
          <cell r="E176" t="str">
            <v>PIP_AREA</v>
          </cell>
          <cell r="F176">
            <v>9694</v>
          </cell>
          <cell r="G176">
            <v>7946</v>
          </cell>
          <cell r="H176">
            <v>6382</v>
          </cell>
          <cell r="I176">
            <v>7186</v>
          </cell>
          <cell r="J176">
            <v>6741</v>
          </cell>
          <cell r="K176">
            <v>7570</v>
          </cell>
          <cell r="L176">
            <v>6790</v>
          </cell>
          <cell r="M176">
            <v>5013</v>
          </cell>
          <cell r="N176">
            <v>5161</v>
          </cell>
          <cell r="O176">
            <v>6124</v>
          </cell>
          <cell r="P176">
            <v>6889</v>
          </cell>
        </row>
        <row r="177">
          <cell r="A177" t="str">
            <v>36</v>
          </cell>
          <cell r="B177" t="str">
            <v>Birmingham-Hoover, AL</v>
          </cell>
          <cell r="C177">
            <v>2</v>
          </cell>
          <cell r="D177" t="str">
            <v>Residential</v>
          </cell>
          <cell r="E177" t="str">
            <v>PIP_AREA</v>
          </cell>
          <cell r="F177">
            <v>13483</v>
          </cell>
          <cell r="G177">
            <v>15632</v>
          </cell>
          <cell r="H177">
            <v>16341</v>
          </cell>
          <cell r="I177">
            <v>16871</v>
          </cell>
          <cell r="J177">
            <v>13552</v>
          </cell>
          <cell r="K177">
            <v>6685</v>
          </cell>
          <cell r="L177">
            <v>4659</v>
          </cell>
          <cell r="M177">
            <v>6279</v>
          </cell>
          <cell r="N177">
            <v>9330</v>
          </cell>
          <cell r="O177">
            <v>12624</v>
          </cell>
          <cell r="P177">
            <v>13560</v>
          </cell>
        </row>
        <row r="178">
          <cell r="A178" t="str">
            <v>36</v>
          </cell>
          <cell r="B178" t="str">
            <v>Birmingham-Hoover, AL</v>
          </cell>
          <cell r="C178">
            <v>3</v>
          </cell>
          <cell r="D178" t="str">
            <v>Nonbuilding</v>
          </cell>
          <cell r="E178" t="str">
            <v>PIP_AREA</v>
          </cell>
          <cell r="F178">
            <v>0</v>
          </cell>
          <cell r="G178">
            <v>0</v>
          </cell>
          <cell r="H178">
            <v>0</v>
          </cell>
          <cell r="I178">
            <v>0</v>
          </cell>
          <cell r="J178">
            <v>0</v>
          </cell>
          <cell r="K178">
            <v>0</v>
          </cell>
          <cell r="L178">
            <v>0</v>
          </cell>
          <cell r="M178">
            <v>0</v>
          </cell>
          <cell r="N178">
            <v>0</v>
          </cell>
          <cell r="O178">
            <v>0</v>
          </cell>
          <cell r="P178">
            <v>0</v>
          </cell>
        </row>
        <row r="179">
          <cell r="A179" t="str">
            <v>44</v>
          </cell>
          <cell r="B179" t="str">
            <v>Bowling Green, KY</v>
          </cell>
          <cell r="C179">
            <v>1</v>
          </cell>
          <cell r="D179" t="str">
            <v>Nonresidential</v>
          </cell>
          <cell r="E179" t="str">
            <v>PIP_AREA</v>
          </cell>
          <cell r="F179">
            <v>622</v>
          </cell>
          <cell r="G179">
            <v>1179</v>
          </cell>
          <cell r="H179">
            <v>1482</v>
          </cell>
          <cell r="I179">
            <v>871</v>
          </cell>
          <cell r="J179">
            <v>718</v>
          </cell>
          <cell r="K179">
            <v>867</v>
          </cell>
          <cell r="L179">
            <v>1225</v>
          </cell>
          <cell r="M179">
            <v>886</v>
          </cell>
          <cell r="N179">
            <v>864</v>
          </cell>
          <cell r="O179">
            <v>1023</v>
          </cell>
          <cell r="P179">
            <v>1135</v>
          </cell>
        </row>
        <row r="180">
          <cell r="A180" t="str">
            <v>44</v>
          </cell>
          <cell r="B180" t="str">
            <v>Bowling Green, KY</v>
          </cell>
          <cell r="C180">
            <v>2</v>
          </cell>
          <cell r="D180" t="str">
            <v>Residential</v>
          </cell>
          <cell r="E180" t="str">
            <v>PIP_AREA</v>
          </cell>
          <cell r="F180">
            <v>2292</v>
          </cell>
          <cell r="G180">
            <v>2881</v>
          </cell>
          <cell r="H180">
            <v>2834</v>
          </cell>
          <cell r="I180">
            <v>2470</v>
          </cell>
          <cell r="J180">
            <v>2094</v>
          </cell>
          <cell r="K180">
            <v>1332</v>
          </cell>
          <cell r="L180">
            <v>904</v>
          </cell>
          <cell r="M180">
            <v>1119</v>
          </cell>
          <cell r="N180">
            <v>1675</v>
          </cell>
          <cell r="O180">
            <v>2439</v>
          </cell>
          <cell r="P180">
            <v>2411</v>
          </cell>
        </row>
        <row r="181">
          <cell r="A181" t="str">
            <v>44</v>
          </cell>
          <cell r="B181" t="str">
            <v>Bowling Green, KY</v>
          </cell>
          <cell r="C181">
            <v>3</v>
          </cell>
          <cell r="D181" t="str">
            <v>Nonbuilding</v>
          </cell>
          <cell r="E181" t="str">
            <v>PIP_AREA</v>
          </cell>
          <cell r="F181">
            <v>0</v>
          </cell>
          <cell r="G181">
            <v>0</v>
          </cell>
          <cell r="H181">
            <v>0</v>
          </cell>
          <cell r="I181">
            <v>0</v>
          </cell>
          <cell r="J181">
            <v>0</v>
          </cell>
          <cell r="K181">
            <v>0</v>
          </cell>
          <cell r="L181">
            <v>0</v>
          </cell>
          <cell r="M181">
            <v>0</v>
          </cell>
          <cell r="N181">
            <v>0</v>
          </cell>
          <cell r="O181">
            <v>0</v>
          </cell>
          <cell r="P181">
            <v>0</v>
          </cell>
        </row>
        <row r="182">
          <cell r="A182" t="str">
            <v>48</v>
          </cell>
          <cell r="B182" t="str">
            <v>Brunswick, GA</v>
          </cell>
          <cell r="C182">
            <v>1</v>
          </cell>
          <cell r="D182" t="str">
            <v>Nonresidential</v>
          </cell>
          <cell r="E182" t="str">
            <v>PIP_AREA</v>
          </cell>
          <cell r="F182">
            <v>421</v>
          </cell>
          <cell r="G182">
            <v>806</v>
          </cell>
          <cell r="H182">
            <v>480</v>
          </cell>
          <cell r="I182">
            <v>640</v>
          </cell>
          <cell r="J182">
            <v>1027</v>
          </cell>
          <cell r="K182">
            <v>604</v>
          </cell>
          <cell r="L182">
            <v>506</v>
          </cell>
          <cell r="M182">
            <v>455</v>
          </cell>
          <cell r="N182">
            <v>458</v>
          </cell>
          <cell r="O182">
            <v>547</v>
          </cell>
          <cell r="P182">
            <v>696</v>
          </cell>
        </row>
        <row r="183">
          <cell r="A183" t="str">
            <v>48</v>
          </cell>
          <cell r="B183" t="str">
            <v>Brunswick, GA</v>
          </cell>
          <cell r="C183">
            <v>2</v>
          </cell>
          <cell r="D183" t="str">
            <v>Residential</v>
          </cell>
          <cell r="E183" t="str">
            <v>PIP_AREA</v>
          </cell>
          <cell r="F183">
            <v>1765</v>
          </cell>
          <cell r="G183">
            <v>2546</v>
          </cell>
          <cell r="H183">
            <v>2544</v>
          </cell>
          <cell r="I183">
            <v>2384</v>
          </cell>
          <cell r="J183">
            <v>1841</v>
          </cell>
          <cell r="K183">
            <v>1059</v>
          </cell>
          <cell r="L183">
            <v>870</v>
          </cell>
          <cell r="M183">
            <v>1049</v>
          </cell>
          <cell r="N183">
            <v>1374</v>
          </cell>
          <cell r="O183">
            <v>1696</v>
          </cell>
          <cell r="P183">
            <v>1758</v>
          </cell>
        </row>
        <row r="184">
          <cell r="A184" t="str">
            <v>48</v>
          </cell>
          <cell r="B184" t="str">
            <v>Brunswick, GA</v>
          </cell>
          <cell r="C184">
            <v>3</v>
          </cell>
          <cell r="D184" t="str">
            <v>Nonbuilding</v>
          </cell>
          <cell r="E184" t="str">
            <v>PIP_AREA</v>
          </cell>
          <cell r="F184">
            <v>0</v>
          </cell>
          <cell r="G184">
            <v>0</v>
          </cell>
          <cell r="H184">
            <v>0</v>
          </cell>
          <cell r="I184">
            <v>0</v>
          </cell>
          <cell r="J184">
            <v>0</v>
          </cell>
          <cell r="K184">
            <v>0</v>
          </cell>
          <cell r="L184">
            <v>0</v>
          </cell>
          <cell r="M184">
            <v>0</v>
          </cell>
          <cell r="N184">
            <v>0</v>
          </cell>
          <cell r="O184">
            <v>0</v>
          </cell>
          <cell r="P184">
            <v>0</v>
          </cell>
        </row>
        <row r="185">
          <cell r="A185" t="str">
            <v>62</v>
          </cell>
          <cell r="B185" t="str">
            <v>Chattanooga, TN-GA</v>
          </cell>
          <cell r="C185">
            <v>1</v>
          </cell>
          <cell r="D185" t="str">
            <v>Nonresidential</v>
          </cell>
          <cell r="E185" t="str">
            <v>PIP_AREA</v>
          </cell>
          <cell r="F185">
            <v>2592</v>
          </cell>
          <cell r="G185">
            <v>2882</v>
          </cell>
          <cell r="H185">
            <v>2459</v>
          </cell>
          <cell r="I185">
            <v>2649</v>
          </cell>
          <cell r="J185">
            <v>4332</v>
          </cell>
          <cell r="K185">
            <v>3116</v>
          </cell>
          <cell r="L185">
            <v>1802</v>
          </cell>
          <cell r="M185">
            <v>1714</v>
          </cell>
          <cell r="N185">
            <v>1939</v>
          </cell>
          <cell r="O185">
            <v>2552</v>
          </cell>
          <cell r="P185">
            <v>3026</v>
          </cell>
        </row>
        <row r="186">
          <cell r="A186" t="str">
            <v>62</v>
          </cell>
          <cell r="B186" t="str">
            <v>Chattanooga, TN-GA</v>
          </cell>
          <cell r="C186">
            <v>2</v>
          </cell>
          <cell r="D186" t="str">
            <v>Residential</v>
          </cell>
          <cell r="E186" t="str">
            <v>PIP_AREA</v>
          </cell>
          <cell r="F186">
            <v>6686</v>
          </cell>
          <cell r="G186">
            <v>7807</v>
          </cell>
          <cell r="H186">
            <v>7558</v>
          </cell>
          <cell r="I186">
            <v>6913</v>
          </cell>
          <cell r="J186">
            <v>5574</v>
          </cell>
          <cell r="K186">
            <v>3525</v>
          </cell>
          <cell r="L186">
            <v>2387</v>
          </cell>
          <cell r="M186">
            <v>3010</v>
          </cell>
          <cell r="N186">
            <v>4427</v>
          </cell>
          <cell r="O186">
            <v>6166</v>
          </cell>
          <cell r="P186">
            <v>6121</v>
          </cell>
        </row>
        <row r="187">
          <cell r="A187" t="str">
            <v>62</v>
          </cell>
          <cell r="B187" t="str">
            <v>Chattanooga, TN-GA</v>
          </cell>
          <cell r="C187">
            <v>3</v>
          </cell>
          <cell r="D187" t="str">
            <v>Nonbuilding</v>
          </cell>
          <cell r="E187" t="str">
            <v>PIP_AREA</v>
          </cell>
          <cell r="F187">
            <v>0</v>
          </cell>
          <cell r="G187">
            <v>0</v>
          </cell>
          <cell r="H187">
            <v>0</v>
          </cell>
          <cell r="I187">
            <v>0</v>
          </cell>
          <cell r="J187">
            <v>0</v>
          </cell>
          <cell r="K187">
            <v>0</v>
          </cell>
          <cell r="L187">
            <v>0</v>
          </cell>
          <cell r="M187">
            <v>0</v>
          </cell>
          <cell r="N187">
            <v>0</v>
          </cell>
          <cell r="O187">
            <v>0</v>
          </cell>
          <cell r="P187">
            <v>0</v>
          </cell>
        </row>
        <row r="188">
          <cell r="A188" t="str">
            <v>66</v>
          </cell>
          <cell r="B188" t="str">
            <v>Cincinnati-Middletown, OH-KY-IN</v>
          </cell>
          <cell r="C188">
            <v>1</v>
          </cell>
          <cell r="D188" t="str">
            <v>Nonresidential</v>
          </cell>
          <cell r="E188" t="str">
            <v>PIP_AREA</v>
          </cell>
          <cell r="F188">
            <v>1998</v>
          </cell>
          <cell r="G188">
            <v>2854</v>
          </cell>
          <cell r="H188">
            <v>2561</v>
          </cell>
          <cell r="I188">
            <v>3647</v>
          </cell>
          <cell r="J188">
            <v>4319</v>
          </cell>
          <cell r="K188">
            <v>3007</v>
          </cell>
          <cell r="L188">
            <v>1761</v>
          </cell>
          <cell r="M188">
            <v>1908</v>
          </cell>
          <cell r="N188">
            <v>2114</v>
          </cell>
          <cell r="O188">
            <v>2396</v>
          </cell>
          <cell r="P188">
            <v>2754</v>
          </cell>
        </row>
        <row r="189">
          <cell r="A189" t="str">
            <v>66</v>
          </cell>
          <cell r="B189" t="str">
            <v>Cincinnati-Middletown, OH-KY-IN</v>
          </cell>
          <cell r="C189">
            <v>2</v>
          </cell>
          <cell r="D189" t="str">
            <v>Residential</v>
          </cell>
          <cell r="E189" t="str">
            <v>PIP_AREA</v>
          </cell>
          <cell r="F189">
            <v>6201</v>
          </cell>
          <cell r="G189">
            <v>6636</v>
          </cell>
          <cell r="H189">
            <v>6168</v>
          </cell>
          <cell r="I189">
            <v>5396</v>
          </cell>
          <cell r="J189">
            <v>4427</v>
          </cell>
          <cell r="K189">
            <v>2947</v>
          </cell>
          <cell r="L189">
            <v>1665</v>
          </cell>
          <cell r="M189">
            <v>2246</v>
          </cell>
          <cell r="N189">
            <v>3239</v>
          </cell>
          <cell r="O189">
            <v>4256</v>
          </cell>
          <cell r="P189">
            <v>4456</v>
          </cell>
        </row>
        <row r="190">
          <cell r="A190" t="str">
            <v>66</v>
          </cell>
          <cell r="B190" t="str">
            <v>Cincinnati-Middletown, OH-KY-IN</v>
          </cell>
          <cell r="C190">
            <v>3</v>
          </cell>
          <cell r="D190" t="str">
            <v>Nonbuilding</v>
          </cell>
          <cell r="E190" t="str">
            <v>PIP_AREA</v>
          </cell>
          <cell r="F190">
            <v>0</v>
          </cell>
          <cell r="G190">
            <v>0</v>
          </cell>
          <cell r="H190">
            <v>0</v>
          </cell>
          <cell r="I190">
            <v>0</v>
          </cell>
          <cell r="J190">
            <v>0</v>
          </cell>
          <cell r="K190">
            <v>0</v>
          </cell>
          <cell r="L190">
            <v>0</v>
          </cell>
          <cell r="M190">
            <v>0</v>
          </cell>
          <cell r="N190">
            <v>0</v>
          </cell>
          <cell r="O190">
            <v>0</v>
          </cell>
          <cell r="P190">
            <v>0</v>
          </cell>
        </row>
        <row r="191">
          <cell r="A191" t="str">
            <v>67</v>
          </cell>
          <cell r="B191" t="str">
            <v>Clarksville, TN-KY</v>
          </cell>
          <cell r="C191">
            <v>1</v>
          </cell>
          <cell r="D191" t="str">
            <v>Nonresidential</v>
          </cell>
          <cell r="E191" t="str">
            <v>PIP_AREA</v>
          </cell>
          <cell r="F191">
            <v>1784</v>
          </cell>
          <cell r="G191">
            <v>1381</v>
          </cell>
          <cell r="H191">
            <v>1853</v>
          </cell>
          <cell r="I191">
            <v>1621</v>
          </cell>
          <cell r="J191">
            <v>1758</v>
          </cell>
          <cell r="K191">
            <v>1870</v>
          </cell>
          <cell r="L191">
            <v>1257</v>
          </cell>
          <cell r="M191">
            <v>1331</v>
          </cell>
          <cell r="N191">
            <v>1368</v>
          </cell>
          <cell r="O191">
            <v>1548</v>
          </cell>
          <cell r="P191">
            <v>1696</v>
          </cell>
        </row>
        <row r="192">
          <cell r="A192" t="str">
            <v>67</v>
          </cell>
          <cell r="B192" t="str">
            <v>Clarksville, TN-KY</v>
          </cell>
          <cell r="C192">
            <v>2</v>
          </cell>
          <cell r="D192" t="str">
            <v>Residential</v>
          </cell>
          <cell r="E192" t="str">
            <v>PIP_AREA</v>
          </cell>
          <cell r="F192">
            <v>3992</v>
          </cell>
          <cell r="G192">
            <v>6032</v>
          </cell>
          <cell r="H192">
            <v>4895</v>
          </cell>
          <cell r="I192">
            <v>5001</v>
          </cell>
          <cell r="J192">
            <v>4731</v>
          </cell>
          <cell r="K192">
            <v>2687</v>
          </cell>
          <cell r="L192">
            <v>2053</v>
          </cell>
          <cell r="M192">
            <v>2306</v>
          </cell>
          <cell r="N192">
            <v>3434</v>
          </cell>
          <cell r="O192">
            <v>4977</v>
          </cell>
          <cell r="P192">
            <v>4904</v>
          </cell>
        </row>
        <row r="193">
          <cell r="A193" t="str">
            <v>67</v>
          </cell>
          <cell r="B193" t="str">
            <v>Clarksville, TN-KY</v>
          </cell>
          <cell r="C193">
            <v>3</v>
          </cell>
          <cell r="D193" t="str">
            <v>Nonbuilding</v>
          </cell>
          <cell r="E193" t="str">
            <v>PIP_AREA</v>
          </cell>
          <cell r="F193">
            <v>0</v>
          </cell>
          <cell r="G193">
            <v>0</v>
          </cell>
          <cell r="H193">
            <v>0</v>
          </cell>
          <cell r="I193">
            <v>0</v>
          </cell>
          <cell r="J193">
            <v>0</v>
          </cell>
          <cell r="K193">
            <v>0</v>
          </cell>
          <cell r="L193">
            <v>0</v>
          </cell>
          <cell r="M193">
            <v>0</v>
          </cell>
          <cell r="N193">
            <v>0</v>
          </cell>
          <cell r="O193">
            <v>0</v>
          </cell>
          <cell r="P193">
            <v>0</v>
          </cell>
        </row>
        <row r="194">
          <cell r="A194" t="str">
            <v>68</v>
          </cell>
          <cell r="B194" t="str">
            <v>Cleveland, TN</v>
          </cell>
          <cell r="C194">
            <v>1</v>
          </cell>
          <cell r="D194" t="str">
            <v>Nonresidential</v>
          </cell>
          <cell r="E194" t="str">
            <v>PIP_AREA</v>
          </cell>
          <cell r="F194">
            <v>712</v>
          </cell>
          <cell r="G194">
            <v>622</v>
          </cell>
          <cell r="H194">
            <v>545</v>
          </cell>
          <cell r="I194">
            <v>429</v>
          </cell>
          <cell r="J194">
            <v>982</v>
          </cell>
          <cell r="K194">
            <v>776</v>
          </cell>
          <cell r="L194">
            <v>639</v>
          </cell>
          <cell r="M194">
            <v>1157</v>
          </cell>
          <cell r="N194">
            <v>994</v>
          </cell>
          <cell r="O194">
            <v>781</v>
          </cell>
          <cell r="P194">
            <v>757</v>
          </cell>
        </row>
        <row r="195">
          <cell r="A195" t="str">
            <v>68</v>
          </cell>
          <cell r="B195" t="str">
            <v>Cleveland, TN</v>
          </cell>
          <cell r="C195">
            <v>2</v>
          </cell>
          <cell r="D195" t="str">
            <v>Residential</v>
          </cell>
          <cell r="E195" t="str">
            <v>PIP_AREA</v>
          </cell>
          <cell r="F195">
            <v>675</v>
          </cell>
          <cell r="G195">
            <v>1150</v>
          </cell>
          <cell r="H195">
            <v>1547</v>
          </cell>
          <cell r="I195">
            <v>1660</v>
          </cell>
          <cell r="J195">
            <v>1298</v>
          </cell>
          <cell r="K195">
            <v>777</v>
          </cell>
          <cell r="L195">
            <v>526</v>
          </cell>
          <cell r="M195">
            <v>669</v>
          </cell>
          <cell r="N195">
            <v>1005</v>
          </cell>
          <cell r="O195">
            <v>1458</v>
          </cell>
          <cell r="P195">
            <v>1421</v>
          </cell>
        </row>
        <row r="196">
          <cell r="A196" t="str">
            <v>68</v>
          </cell>
          <cell r="B196" t="str">
            <v>Cleveland, TN</v>
          </cell>
          <cell r="C196">
            <v>3</v>
          </cell>
          <cell r="D196" t="str">
            <v>Nonbuilding</v>
          </cell>
          <cell r="E196" t="str">
            <v>PIP_AREA</v>
          </cell>
          <cell r="F196">
            <v>0</v>
          </cell>
          <cell r="G196">
            <v>0</v>
          </cell>
          <cell r="H196">
            <v>0</v>
          </cell>
          <cell r="I196">
            <v>0</v>
          </cell>
          <cell r="J196">
            <v>0</v>
          </cell>
          <cell r="K196">
            <v>0</v>
          </cell>
          <cell r="L196">
            <v>0</v>
          </cell>
          <cell r="M196">
            <v>0</v>
          </cell>
          <cell r="N196">
            <v>0</v>
          </cell>
          <cell r="O196">
            <v>0</v>
          </cell>
          <cell r="P196">
            <v>0</v>
          </cell>
        </row>
        <row r="197">
          <cell r="A197" t="str">
            <v>7</v>
          </cell>
          <cell r="B197" t="str">
            <v>Allentown-Bethlehem-Easton, PA-NJ</v>
          </cell>
          <cell r="C197">
            <v>1</v>
          </cell>
          <cell r="D197" t="str">
            <v>Nonresidential</v>
          </cell>
          <cell r="E197" t="str">
            <v>PIP_AREA</v>
          </cell>
          <cell r="F197">
            <v>2993</v>
          </cell>
          <cell r="G197">
            <v>3832</v>
          </cell>
          <cell r="H197">
            <v>4626</v>
          </cell>
          <cell r="I197">
            <v>4947</v>
          </cell>
          <cell r="J197">
            <v>4343</v>
          </cell>
          <cell r="K197">
            <v>5146</v>
          </cell>
          <cell r="L197">
            <v>4187</v>
          </cell>
          <cell r="M197">
            <v>3510</v>
          </cell>
          <cell r="N197">
            <v>3214</v>
          </cell>
          <cell r="O197">
            <v>3900</v>
          </cell>
          <cell r="P197">
            <v>4515</v>
          </cell>
        </row>
        <row r="198">
          <cell r="A198" t="str">
            <v>7</v>
          </cell>
          <cell r="B198" t="str">
            <v>Allentown-Bethlehem-Easton, PA-NJ</v>
          </cell>
          <cell r="C198">
            <v>2</v>
          </cell>
          <cell r="D198" t="str">
            <v>Residential</v>
          </cell>
          <cell r="E198" t="str">
            <v>PIP_AREA</v>
          </cell>
          <cell r="F198">
            <v>6927</v>
          </cell>
          <cell r="G198">
            <v>7668</v>
          </cell>
          <cell r="H198">
            <v>8243</v>
          </cell>
          <cell r="I198">
            <v>8155</v>
          </cell>
          <cell r="J198">
            <v>7457</v>
          </cell>
          <cell r="K198">
            <v>4424</v>
          </cell>
          <cell r="L198">
            <v>2552</v>
          </cell>
          <cell r="M198">
            <v>3511</v>
          </cell>
          <cell r="N198">
            <v>4766</v>
          </cell>
          <cell r="O198">
            <v>6768</v>
          </cell>
          <cell r="P198">
            <v>6947</v>
          </cell>
        </row>
        <row r="199">
          <cell r="A199" t="str">
            <v>7</v>
          </cell>
          <cell r="B199" t="str">
            <v>Allentown-Bethlehem-Easton, PA-NJ</v>
          </cell>
          <cell r="C199">
            <v>3</v>
          </cell>
          <cell r="D199" t="str">
            <v>Nonbuilding</v>
          </cell>
          <cell r="E199" t="str">
            <v>PIP_AREA</v>
          </cell>
          <cell r="F199">
            <v>0</v>
          </cell>
          <cell r="G199">
            <v>0</v>
          </cell>
          <cell r="H199">
            <v>0</v>
          </cell>
          <cell r="I199">
            <v>0</v>
          </cell>
          <cell r="J199">
            <v>0</v>
          </cell>
          <cell r="K199">
            <v>0</v>
          </cell>
          <cell r="L199">
            <v>0</v>
          </cell>
          <cell r="M199">
            <v>0</v>
          </cell>
          <cell r="N199">
            <v>0</v>
          </cell>
          <cell r="O199">
            <v>0</v>
          </cell>
          <cell r="P199">
            <v>0</v>
          </cell>
        </row>
        <row r="200">
          <cell r="A200" t="str">
            <v>75</v>
          </cell>
          <cell r="B200" t="str">
            <v>Columbus, GA-AL</v>
          </cell>
          <cell r="C200">
            <v>1</v>
          </cell>
          <cell r="D200" t="str">
            <v>Nonresidential</v>
          </cell>
          <cell r="E200" t="str">
            <v>PIP_AREA</v>
          </cell>
          <cell r="F200">
            <v>1748</v>
          </cell>
          <cell r="G200">
            <v>1483</v>
          </cell>
          <cell r="H200">
            <v>1328</v>
          </cell>
          <cell r="I200">
            <v>2286</v>
          </cell>
          <cell r="J200">
            <v>2375</v>
          </cell>
          <cell r="K200">
            <v>2506</v>
          </cell>
          <cell r="L200">
            <v>2306</v>
          </cell>
          <cell r="M200">
            <v>1910</v>
          </cell>
          <cell r="N200">
            <v>1752</v>
          </cell>
          <cell r="O200">
            <v>1987</v>
          </cell>
          <cell r="P200">
            <v>2379</v>
          </cell>
        </row>
        <row r="201">
          <cell r="A201" t="str">
            <v>75</v>
          </cell>
          <cell r="B201" t="str">
            <v>Columbus, GA-AL</v>
          </cell>
          <cell r="C201">
            <v>2</v>
          </cell>
          <cell r="D201" t="str">
            <v>Residential</v>
          </cell>
          <cell r="E201" t="str">
            <v>PIP_AREA</v>
          </cell>
          <cell r="F201">
            <v>3528</v>
          </cell>
          <cell r="G201">
            <v>4448</v>
          </cell>
          <cell r="H201">
            <v>4710</v>
          </cell>
          <cell r="I201">
            <v>4686</v>
          </cell>
          <cell r="J201">
            <v>3465</v>
          </cell>
          <cell r="K201">
            <v>2438</v>
          </cell>
          <cell r="L201">
            <v>1776</v>
          </cell>
          <cell r="M201">
            <v>1769</v>
          </cell>
          <cell r="N201">
            <v>2448</v>
          </cell>
          <cell r="O201">
            <v>3382</v>
          </cell>
          <cell r="P201">
            <v>3551</v>
          </cell>
        </row>
        <row r="202">
          <cell r="A202" t="str">
            <v>75</v>
          </cell>
          <cell r="B202" t="str">
            <v>Columbus, GA-AL</v>
          </cell>
          <cell r="C202">
            <v>3</v>
          </cell>
          <cell r="D202" t="str">
            <v>Nonbuilding</v>
          </cell>
          <cell r="E202" t="str">
            <v>PIP_AREA</v>
          </cell>
          <cell r="F202">
            <v>0</v>
          </cell>
          <cell r="G202">
            <v>0</v>
          </cell>
          <cell r="H202">
            <v>0</v>
          </cell>
          <cell r="I202">
            <v>0</v>
          </cell>
          <cell r="J202">
            <v>0</v>
          </cell>
          <cell r="K202">
            <v>0</v>
          </cell>
          <cell r="L202">
            <v>0</v>
          </cell>
          <cell r="M202">
            <v>0</v>
          </cell>
          <cell r="N202">
            <v>0</v>
          </cell>
          <cell r="O202">
            <v>0</v>
          </cell>
          <cell r="P202">
            <v>0</v>
          </cell>
        </row>
        <row r="203">
          <cell r="A203" t="str">
            <v>8</v>
          </cell>
          <cell r="B203" t="str">
            <v>Altoona, PA</v>
          </cell>
          <cell r="C203">
            <v>1</v>
          </cell>
          <cell r="D203" t="str">
            <v>Nonresidential</v>
          </cell>
          <cell r="E203" t="str">
            <v>PIP_AREA</v>
          </cell>
          <cell r="F203">
            <v>861</v>
          </cell>
          <cell r="G203">
            <v>530</v>
          </cell>
          <cell r="H203">
            <v>174</v>
          </cell>
          <cell r="I203">
            <v>770</v>
          </cell>
          <cell r="J203">
            <v>604</v>
          </cell>
          <cell r="K203">
            <v>378</v>
          </cell>
          <cell r="L203">
            <v>334</v>
          </cell>
          <cell r="M203">
            <v>337</v>
          </cell>
          <cell r="N203">
            <v>301</v>
          </cell>
          <cell r="O203">
            <v>366</v>
          </cell>
          <cell r="P203">
            <v>396</v>
          </cell>
        </row>
        <row r="204">
          <cell r="A204" t="str">
            <v>8</v>
          </cell>
          <cell r="B204" t="str">
            <v>Altoona, PA</v>
          </cell>
          <cell r="C204">
            <v>2</v>
          </cell>
          <cell r="D204" t="str">
            <v>Residential</v>
          </cell>
          <cell r="E204" t="str">
            <v>PIP_AREA</v>
          </cell>
          <cell r="F204">
            <v>411</v>
          </cell>
          <cell r="G204">
            <v>528</v>
          </cell>
          <cell r="H204">
            <v>418</v>
          </cell>
          <cell r="I204">
            <v>317</v>
          </cell>
          <cell r="J204">
            <v>202</v>
          </cell>
          <cell r="K204">
            <v>241</v>
          </cell>
          <cell r="L204">
            <v>187</v>
          </cell>
          <cell r="M204">
            <v>170</v>
          </cell>
          <cell r="N204">
            <v>235</v>
          </cell>
          <cell r="O204">
            <v>342</v>
          </cell>
          <cell r="P204">
            <v>346</v>
          </cell>
        </row>
        <row r="205">
          <cell r="A205" t="str">
            <v>8</v>
          </cell>
          <cell r="B205" t="str">
            <v>Altoona, PA</v>
          </cell>
          <cell r="C205">
            <v>3</v>
          </cell>
          <cell r="D205" t="str">
            <v>Nonbuilding</v>
          </cell>
          <cell r="E205" t="str">
            <v>PIP_AREA</v>
          </cell>
          <cell r="F205">
            <v>0</v>
          </cell>
          <cell r="G205">
            <v>0</v>
          </cell>
          <cell r="H205">
            <v>0</v>
          </cell>
          <cell r="I205">
            <v>0</v>
          </cell>
          <cell r="J205">
            <v>0</v>
          </cell>
          <cell r="K205">
            <v>0</v>
          </cell>
          <cell r="L205">
            <v>0</v>
          </cell>
          <cell r="M205">
            <v>0</v>
          </cell>
          <cell r="N205">
            <v>0</v>
          </cell>
          <cell r="O205">
            <v>0</v>
          </cell>
          <cell r="P205">
            <v>0</v>
          </cell>
        </row>
        <row r="206">
          <cell r="A206" t="str">
            <v>80</v>
          </cell>
          <cell r="B206" t="str">
            <v>Cumberland, MD-WV</v>
          </cell>
          <cell r="C206">
            <v>1</v>
          </cell>
          <cell r="D206" t="str">
            <v>Nonresidential</v>
          </cell>
          <cell r="E206" t="str">
            <v>PIP_AREA</v>
          </cell>
          <cell r="F206">
            <v>256</v>
          </cell>
          <cell r="G206">
            <v>254</v>
          </cell>
          <cell r="H206">
            <v>188</v>
          </cell>
          <cell r="I206">
            <v>212</v>
          </cell>
          <cell r="J206">
            <v>484</v>
          </cell>
          <cell r="K206">
            <v>334</v>
          </cell>
          <cell r="L206">
            <v>142</v>
          </cell>
          <cell r="M206">
            <v>215</v>
          </cell>
          <cell r="N206">
            <v>227</v>
          </cell>
          <cell r="O206">
            <v>231</v>
          </cell>
          <cell r="P206">
            <v>259</v>
          </cell>
        </row>
        <row r="207">
          <cell r="A207" t="str">
            <v>80</v>
          </cell>
          <cell r="B207" t="str">
            <v>Cumberland, MD-WV</v>
          </cell>
          <cell r="C207">
            <v>2</v>
          </cell>
          <cell r="D207" t="str">
            <v>Residential</v>
          </cell>
          <cell r="E207" t="str">
            <v>PIP_AREA</v>
          </cell>
          <cell r="F207">
            <v>161</v>
          </cell>
          <cell r="G207">
            <v>327</v>
          </cell>
          <cell r="H207">
            <v>244</v>
          </cell>
          <cell r="I207">
            <v>230</v>
          </cell>
          <cell r="J207">
            <v>201</v>
          </cell>
          <cell r="K207">
            <v>143</v>
          </cell>
          <cell r="L207">
            <v>120</v>
          </cell>
          <cell r="M207">
            <v>191</v>
          </cell>
          <cell r="N207">
            <v>197</v>
          </cell>
          <cell r="O207">
            <v>247</v>
          </cell>
          <cell r="P207">
            <v>268</v>
          </cell>
        </row>
        <row r="208">
          <cell r="A208" t="str">
            <v>80</v>
          </cell>
          <cell r="B208" t="str">
            <v>Cumberland, MD-WV</v>
          </cell>
          <cell r="C208">
            <v>3</v>
          </cell>
          <cell r="D208" t="str">
            <v>Nonbuilding</v>
          </cell>
          <cell r="E208" t="str">
            <v>PIP_AREA</v>
          </cell>
          <cell r="F208">
            <v>0</v>
          </cell>
          <cell r="G208">
            <v>0</v>
          </cell>
          <cell r="H208">
            <v>0</v>
          </cell>
          <cell r="I208">
            <v>0</v>
          </cell>
          <cell r="J208">
            <v>0</v>
          </cell>
          <cell r="K208">
            <v>0</v>
          </cell>
          <cell r="L208">
            <v>0</v>
          </cell>
          <cell r="M208">
            <v>0</v>
          </cell>
          <cell r="N208">
            <v>0</v>
          </cell>
          <cell r="O208">
            <v>0</v>
          </cell>
          <cell r="P208">
            <v>0</v>
          </cell>
        </row>
        <row r="209">
          <cell r="A209" t="str">
            <v>82</v>
          </cell>
          <cell r="B209" t="str">
            <v>Dalton, GA</v>
          </cell>
          <cell r="C209">
            <v>1</v>
          </cell>
          <cell r="D209" t="str">
            <v>Nonresidential</v>
          </cell>
          <cell r="E209" t="str">
            <v>PIP_AREA</v>
          </cell>
          <cell r="F209">
            <v>712</v>
          </cell>
          <cell r="G209">
            <v>610</v>
          </cell>
          <cell r="H209">
            <v>797</v>
          </cell>
          <cell r="I209">
            <v>627</v>
          </cell>
          <cell r="J209">
            <v>443</v>
          </cell>
          <cell r="K209">
            <v>599</v>
          </cell>
          <cell r="L209">
            <v>542</v>
          </cell>
          <cell r="M209">
            <v>509</v>
          </cell>
          <cell r="N209">
            <v>462</v>
          </cell>
          <cell r="O209">
            <v>575</v>
          </cell>
          <cell r="P209">
            <v>691</v>
          </cell>
        </row>
        <row r="210">
          <cell r="A210" t="str">
            <v>82</v>
          </cell>
          <cell r="B210" t="str">
            <v>Dalton, GA</v>
          </cell>
          <cell r="C210">
            <v>2</v>
          </cell>
          <cell r="D210" t="str">
            <v>Residential</v>
          </cell>
          <cell r="E210" t="str">
            <v>PIP_AREA</v>
          </cell>
          <cell r="F210">
            <v>1365</v>
          </cell>
          <cell r="G210">
            <v>1485</v>
          </cell>
          <cell r="H210">
            <v>1981</v>
          </cell>
          <cell r="I210">
            <v>1637</v>
          </cell>
          <cell r="J210">
            <v>1345</v>
          </cell>
          <cell r="K210">
            <v>589</v>
          </cell>
          <cell r="L210">
            <v>447</v>
          </cell>
          <cell r="M210">
            <v>656</v>
          </cell>
          <cell r="N210">
            <v>950</v>
          </cell>
          <cell r="O210">
            <v>1202</v>
          </cell>
          <cell r="P210">
            <v>1191</v>
          </cell>
        </row>
        <row r="211">
          <cell r="A211" t="str">
            <v>82</v>
          </cell>
          <cell r="B211" t="str">
            <v>Dalton, GA</v>
          </cell>
          <cell r="C211">
            <v>3</v>
          </cell>
          <cell r="D211" t="str">
            <v>Nonbuilding</v>
          </cell>
          <cell r="E211" t="str">
            <v>PIP_AREA</v>
          </cell>
          <cell r="F211">
            <v>0</v>
          </cell>
          <cell r="G211">
            <v>0</v>
          </cell>
          <cell r="H211">
            <v>0</v>
          </cell>
          <cell r="I211">
            <v>0</v>
          </cell>
          <cell r="J211">
            <v>0</v>
          </cell>
          <cell r="K211">
            <v>0</v>
          </cell>
          <cell r="L211">
            <v>0</v>
          </cell>
          <cell r="M211">
            <v>0</v>
          </cell>
          <cell r="N211">
            <v>0</v>
          </cell>
          <cell r="O211">
            <v>0</v>
          </cell>
          <cell r="P211">
            <v>0</v>
          </cell>
        </row>
        <row r="212">
          <cell r="A212" t="str">
            <v>87</v>
          </cell>
          <cell r="B212" t="str">
            <v>Decatur, AL</v>
          </cell>
          <cell r="C212">
            <v>1</v>
          </cell>
          <cell r="D212" t="str">
            <v>Nonresidential</v>
          </cell>
          <cell r="E212" t="str">
            <v>PIP_AREA</v>
          </cell>
          <cell r="F212">
            <v>570</v>
          </cell>
          <cell r="G212">
            <v>655</v>
          </cell>
          <cell r="H212">
            <v>663</v>
          </cell>
          <cell r="I212">
            <v>511</v>
          </cell>
          <cell r="J212">
            <v>653</v>
          </cell>
          <cell r="K212">
            <v>517</v>
          </cell>
          <cell r="L212">
            <v>393</v>
          </cell>
          <cell r="M212">
            <v>493</v>
          </cell>
          <cell r="N212">
            <v>527</v>
          </cell>
          <cell r="O212">
            <v>627</v>
          </cell>
          <cell r="P212">
            <v>726</v>
          </cell>
        </row>
        <row r="213">
          <cell r="A213" t="str">
            <v>87</v>
          </cell>
          <cell r="B213" t="str">
            <v>Decatur, AL</v>
          </cell>
          <cell r="C213">
            <v>2</v>
          </cell>
          <cell r="D213" t="str">
            <v>Residential</v>
          </cell>
          <cell r="E213" t="str">
            <v>PIP_AREA</v>
          </cell>
          <cell r="F213">
            <v>1161</v>
          </cell>
          <cell r="G213">
            <v>1184</v>
          </cell>
          <cell r="H213">
            <v>1342</v>
          </cell>
          <cell r="I213">
            <v>1220</v>
          </cell>
          <cell r="J213">
            <v>1189</v>
          </cell>
          <cell r="K213">
            <v>687</v>
          </cell>
          <cell r="L213">
            <v>439</v>
          </cell>
          <cell r="M213">
            <v>584</v>
          </cell>
          <cell r="N213">
            <v>873</v>
          </cell>
          <cell r="O213">
            <v>1251</v>
          </cell>
          <cell r="P213">
            <v>1211</v>
          </cell>
        </row>
        <row r="214">
          <cell r="A214" t="str">
            <v>87</v>
          </cell>
          <cell r="B214" t="str">
            <v>Decatur, AL</v>
          </cell>
          <cell r="C214">
            <v>3</v>
          </cell>
          <cell r="D214" t="str">
            <v>Nonbuilding</v>
          </cell>
          <cell r="E214" t="str">
            <v>PIP_AREA</v>
          </cell>
          <cell r="F214">
            <v>0</v>
          </cell>
          <cell r="G214">
            <v>0</v>
          </cell>
          <cell r="H214">
            <v>0</v>
          </cell>
          <cell r="I214">
            <v>0</v>
          </cell>
          <cell r="J214">
            <v>0</v>
          </cell>
          <cell r="K214">
            <v>0</v>
          </cell>
          <cell r="L214">
            <v>0</v>
          </cell>
          <cell r="M214">
            <v>0</v>
          </cell>
          <cell r="N214">
            <v>0</v>
          </cell>
          <cell r="O214">
            <v>0</v>
          </cell>
          <cell r="P214">
            <v>0</v>
          </cell>
        </row>
        <row r="215">
          <cell r="A215" t="str">
            <v>93</v>
          </cell>
          <cell r="B215" t="str">
            <v>Dothan, AL</v>
          </cell>
          <cell r="C215">
            <v>1</v>
          </cell>
          <cell r="D215" t="str">
            <v>Nonresidential</v>
          </cell>
          <cell r="E215" t="str">
            <v>PIP_AREA</v>
          </cell>
          <cell r="F215">
            <v>537</v>
          </cell>
          <cell r="G215">
            <v>580</v>
          </cell>
          <cell r="H215">
            <v>311</v>
          </cell>
          <cell r="I215">
            <v>310</v>
          </cell>
          <cell r="J215">
            <v>828</v>
          </cell>
          <cell r="K215">
            <v>887</v>
          </cell>
          <cell r="L215">
            <v>467</v>
          </cell>
          <cell r="M215">
            <v>400</v>
          </cell>
          <cell r="N215">
            <v>669</v>
          </cell>
          <cell r="O215">
            <v>648</v>
          </cell>
          <cell r="P215">
            <v>610</v>
          </cell>
        </row>
        <row r="216">
          <cell r="A216" t="str">
            <v>93</v>
          </cell>
          <cell r="B216" t="str">
            <v>Dothan, AL</v>
          </cell>
          <cell r="C216">
            <v>2</v>
          </cell>
          <cell r="D216" t="str">
            <v>Residential</v>
          </cell>
          <cell r="E216" t="str">
            <v>PIP_AREA</v>
          </cell>
          <cell r="F216">
            <v>1216</v>
          </cell>
          <cell r="G216">
            <v>1456</v>
          </cell>
          <cell r="H216">
            <v>1675</v>
          </cell>
          <cell r="I216">
            <v>2137</v>
          </cell>
          <cell r="J216">
            <v>1142</v>
          </cell>
          <cell r="K216">
            <v>1002</v>
          </cell>
          <cell r="L216">
            <v>696</v>
          </cell>
          <cell r="M216">
            <v>805</v>
          </cell>
          <cell r="N216">
            <v>1145</v>
          </cell>
          <cell r="O216">
            <v>1658</v>
          </cell>
          <cell r="P216">
            <v>1645</v>
          </cell>
        </row>
        <row r="217">
          <cell r="A217" t="str">
            <v>93</v>
          </cell>
          <cell r="B217" t="str">
            <v>Dothan, AL</v>
          </cell>
          <cell r="C217">
            <v>3</v>
          </cell>
          <cell r="D217" t="str">
            <v>Nonbuilding</v>
          </cell>
          <cell r="E217" t="str">
            <v>PIP_AREA</v>
          </cell>
          <cell r="F217">
            <v>0</v>
          </cell>
          <cell r="G217">
            <v>0</v>
          </cell>
          <cell r="H217">
            <v>0</v>
          </cell>
          <cell r="I217">
            <v>0</v>
          </cell>
          <cell r="J217">
            <v>0</v>
          </cell>
          <cell r="K217">
            <v>0</v>
          </cell>
          <cell r="L217">
            <v>0</v>
          </cell>
          <cell r="M217">
            <v>0</v>
          </cell>
          <cell r="N217">
            <v>0</v>
          </cell>
          <cell r="O217">
            <v>0</v>
          </cell>
          <cell r="P217">
            <v>0</v>
          </cell>
        </row>
      </sheetData>
      <sheetData sheetId="22" refreshError="1"/>
      <sheetData sheetId="23" refreshError="1"/>
      <sheetData sheetId="24" refreshError="1"/>
      <sheetData sheetId="25" refreshError="1"/>
      <sheetData sheetId="2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hole CoA"/>
      <sheetName val="CoCoA P&amp;L"/>
      <sheetName val="comments"/>
      <sheetName val="PL BFC"/>
      <sheetName val="mm TABLE"/>
      <sheetName val="Cost elem groups "/>
      <sheetName val="PL NVR"/>
    </sheetNames>
    <sheetDataSet>
      <sheetData sheetId="0" refreshError="1"/>
      <sheetData sheetId="1">
        <row r="1">
          <cell r="M1" t="str">
            <v>Y01</v>
          </cell>
          <cell r="N1" t="str">
            <v>Y02</v>
          </cell>
          <cell r="O1" t="str">
            <v>Y03</v>
          </cell>
          <cell r="P1" t="str">
            <v>Y04</v>
          </cell>
          <cell r="Q1" t="str">
            <v>Y05</v>
          </cell>
        </row>
        <row r="2">
          <cell r="M2" t="str">
            <v>BFC</v>
          </cell>
          <cell r="N2" t="str">
            <v>BFC</v>
          </cell>
          <cell r="O2" t="str">
            <v>BFC</v>
          </cell>
          <cell r="P2" t="str">
            <v>BFC</v>
          </cell>
          <cell r="Q2" t="str">
            <v>BFC</v>
          </cell>
        </row>
        <row r="3">
          <cell r="M3" t="str">
            <v>PRD</v>
          </cell>
          <cell r="N3" t="str">
            <v>G&amp;A</v>
          </cell>
          <cell r="O3" t="str">
            <v>S&amp;D</v>
          </cell>
          <cell r="P3" t="str">
            <v>R&amp;D</v>
          </cell>
          <cell r="Q3" t="str">
            <v>FIN</v>
          </cell>
        </row>
        <row r="10">
          <cell r="M10" t="str">
            <v>R01102011</v>
          </cell>
        </row>
        <row r="11">
          <cell r="M11" t="str">
            <v>R01122010</v>
          </cell>
        </row>
        <row r="12">
          <cell r="M12" t="str">
            <v>R01112170</v>
          </cell>
        </row>
        <row r="14">
          <cell r="M14" t="str">
            <v>R01102011</v>
          </cell>
        </row>
        <row r="15">
          <cell r="M15" t="str">
            <v>R01122010</v>
          </cell>
        </row>
        <row r="16">
          <cell r="M16" t="str">
            <v>R01112170</v>
          </cell>
        </row>
        <row r="19">
          <cell r="M19" t="str">
            <v>R01102032</v>
          </cell>
        </row>
        <row r="20">
          <cell r="M20" t="str">
            <v>R01102035</v>
          </cell>
        </row>
        <row r="21">
          <cell r="M21" t="str">
            <v>R01102036</v>
          </cell>
        </row>
        <row r="23">
          <cell r="M23" t="str">
            <v>R01102032</v>
          </cell>
        </row>
        <row r="24">
          <cell r="M24" t="str">
            <v>R01102035</v>
          </cell>
        </row>
        <row r="25">
          <cell r="M25" t="str">
            <v>R01102036</v>
          </cell>
        </row>
        <row r="28">
          <cell r="M28" t="str">
            <v>R01302000</v>
          </cell>
        </row>
        <row r="30">
          <cell r="M30" t="str">
            <v>R01302000</v>
          </cell>
        </row>
        <row r="33">
          <cell r="M33" t="str">
            <v>R01112030</v>
          </cell>
        </row>
        <row r="35">
          <cell r="M35" t="str">
            <v>R01112030</v>
          </cell>
        </row>
        <row r="39">
          <cell r="M39" t="str">
            <v>R01102900</v>
          </cell>
        </row>
        <row r="40">
          <cell r="M40" t="str">
            <v>R01102900</v>
          </cell>
        </row>
        <row r="46">
          <cell r="M46" t="str">
            <v>R01102900</v>
          </cell>
        </row>
        <row r="47">
          <cell r="M47" t="str">
            <v>R01102900</v>
          </cell>
        </row>
        <row r="54">
          <cell r="M54" t="str">
            <v>R01102011</v>
          </cell>
        </row>
        <row r="55">
          <cell r="M55" t="str">
            <v>R01102900</v>
          </cell>
        </row>
        <row r="56">
          <cell r="M56" t="str">
            <v>R01112170</v>
          </cell>
        </row>
        <row r="59">
          <cell r="M59" t="str">
            <v>R01102032</v>
          </cell>
        </row>
        <row r="60">
          <cell r="M60" t="str">
            <v>R01102035</v>
          </cell>
        </row>
        <row r="61">
          <cell r="M61" t="str">
            <v>R01102036</v>
          </cell>
        </row>
        <row r="64">
          <cell r="M64" t="str">
            <v>R01302000</v>
          </cell>
        </row>
        <row r="67">
          <cell r="M67" t="str">
            <v>R01102900</v>
          </cell>
        </row>
        <row r="70">
          <cell r="M70" t="str">
            <v>R01102900</v>
          </cell>
        </row>
        <row r="75">
          <cell r="M75" t="str">
            <v>R01102900</v>
          </cell>
        </row>
        <row r="76">
          <cell r="M76" t="str">
            <v>R01102900</v>
          </cell>
        </row>
        <row r="78">
          <cell r="M78" t="str">
            <v>R01102900</v>
          </cell>
        </row>
        <row r="79">
          <cell r="M79" t="str">
            <v>R01102900</v>
          </cell>
        </row>
        <row r="82">
          <cell r="M82" t="str">
            <v>R01102900</v>
          </cell>
        </row>
        <row r="83">
          <cell r="M83" t="str">
            <v>R01102900</v>
          </cell>
        </row>
        <row r="86">
          <cell r="M86" t="str">
            <v>R01102900</v>
          </cell>
        </row>
        <row r="87">
          <cell r="M87" t="str">
            <v>R01102900</v>
          </cell>
        </row>
        <row r="91">
          <cell r="M91" t="str">
            <v>R01102011</v>
          </cell>
        </row>
        <row r="92">
          <cell r="M92" t="str">
            <v>R01122900</v>
          </cell>
        </row>
        <row r="93">
          <cell r="M93" t="str">
            <v>R01112170</v>
          </cell>
        </row>
        <row r="95">
          <cell r="M95" t="str">
            <v>R01102011</v>
          </cell>
        </row>
        <row r="96">
          <cell r="M96" t="str">
            <v>R01122900</v>
          </cell>
        </row>
        <row r="97">
          <cell r="M97" t="str">
            <v>R01102900</v>
          </cell>
        </row>
        <row r="99">
          <cell r="M99" t="str">
            <v>R01122900</v>
          </cell>
        </row>
        <row r="100">
          <cell r="M100" t="str">
            <v>R01102900</v>
          </cell>
        </row>
        <row r="102">
          <cell r="M102" t="str">
            <v>R01102011</v>
          </cell>
        </row>
        <row r="103">
          <cell r="M103" t="str">
            <v>R01122900</v>
          </cell>
        </row>
        <row r="104">
          <cell r="M104" t="str">
            <v>R01112170</v>
          </cell>
        </row>
        <row r="106">
          <cell r="M106" t="str">
            <v>R01102011</v>
          </cell>
        </row>
        <row r="107">
          <cell r="M107" t="str">
            <v>R01122900</v>
          </cell>
        </row>
        <row r="108">
          <cell r="M108" t="str">
            <v>R01112170</v>
          </cell>
        </row>
        <row r="111">
          <cell r="M111" t="str">
            <v>R01102032</v>
          </cell>
        </row>
        <row r="112">
          <cell r="M112" t="str">
            <v>R01102035</v>
          </cell>
        </row>
        <row r="113">
          <cell r="M113" t="str">
            <v>R01102036</v>
          </cell>
        </row>
        <row r="115">
          <cell r="M115" t="str">
            <v>R01102032</v>
          </cell>
        </row>
        <row r="116">
          <cell r="M116" t="str">
            <v>R01102035</v>
          </cell>
        </row>
        <row r="117">
          <cell r="M117" t="str">
            <v>R01102036</v>
          </cell>
        </row>
        <row r="119">
          <cell r="M119" t="str">
            <v>R01102032</v>
          </cell>
        </row>
        <row r="120">
          <cell r="M120" t="str">
            <v>R01102035</v>
          </cell>
        </row>
        <row r="121">
          <cell r="M121" t="str">
            <v>R01102036</v>
          </cell>
        </row>
        <row r="123">
          <cell r="M123" t="str">
            <v>R01102032</v>
          </cell>
        </row>
        <row r="124">
          <cell r="M124" t="str">
            <v>R01102035</v>
          </cell>
        </row>
        <row r="125">
          <cell r="M125" t="str">
            <v>R01102036</v>
          </cell>
        </row>
        <row r="128">
          <cell r="M128" t="str">
            <v>R01302000</v>
          </cell>
        </row>
        <row r="130">
          <cell r="M130" t="str">
            <v>R01302000</v>
          </cell>
        </row>
        <row r="132">
          <cell r="M132" t="str">
            <v>R01302000</v>
          </cell>
        </row>
        <row r="134">
          <cell r="M134" t="str">
            <v>R01302000</v>
          </cell>
        </row>
        <row r="137">
          <cell r="M137" t="str">
            <v>R01112030</v>
          </cell>
        </row>
        <row r="139">
          <cell r="M139" t="str">
            <v>R01112030</v>
          </cell>
        </row>
        <row r="141">
          <cell r="M141" t="str">
            <v>R01112030</v>
          </cell>
        </row>
        <row r="143">
          <cell r="M143" t="str">
            <v>R01112030</v>
          </cell>
        </row>
        <row r="145">
          <cell r="M145" t="str">
            <v>R01112030</v>
          </cell>
        </row>
        <row r="148">
          <cell r="M148" t="str">
            <v>R01102900</v>
          </cell>
        </row>
        <row r="150">
          <cell r="M150" t="str">
            <v>R01102900</v>
          </cell>
        </row>
        <row r="160">
          <cell r="M160" t="str">
            <v>R01102900</v>
          </cell>
        </row>
        <row r="161">
          <cell r="M161" t="str">
            <v>R01102900</v>
          </cell>
        </row>
        <row r="163">
          <cell r="M163" t="str">
            <v>R01102900</v>
          </cell>
        </row>
        <row r="164">
          <cell r="M164" t="str">
            <v>R01102900</v>
          </cell>
        </row>
        <row r="166">
          <cell r="M166" t="str">
            <v>R01102900</v>
          </cell>
        </row>
        <row r="167">
          <cell r="M167" t="str">
            <v>R01102900</v>
          </cell>
        </row>
        <row r="169">
          <cell r="M169" t="str">
            <v>R01102900</v>
          </cell>
        </row>
        <row r="170">
          <cell r="M170" t="str">
            <v>R01102900</v>
          </cell>
        </row>
        <row r="173">
          <cell r="M173" t="str">
            <v>R01102900</v>
          </cell>
        </row>
        <row r="174">
          <cell r="M174" t="str">
            <v>R01102900</v>
          </cell>
        </row>
        <row r="177">
          <cell r="M177" t="str">
            <v>R01102900</v>
          </cell>
        </row>
        <row r="178">
          <cell r="M178" t="str">
            <v>R01102900</v>
          </cell>
        </row>
        <row r="181">
          <cell r="M181" t="str">
            <v>R01102900</v>
          </cell>
        </row>
        <row r="182">
          <cell r="M182" t="str">
            <v>R01102900</v>
          </cell>
        </row>
        <row r="184">
          <cell r="M184" t="str">
            <v>R01102900</v>
          </cell>
        </row>
        <row r="185">
          <cell r="M185" t="str">
            <v>R01102900</v>
          </cell>
        </row>
        <row r="188">
          <cell r="M188" t="str">
            <v>R01102900</v>
          </cell>
        </row>
        <row r="189">
          <cell r="M189" t="str">
            <v>R01102900</v>
          </cell>
        </row>
        <row r="191">
          <cell r="M191" t="str">
            <v>R01102900</v>
          </cell>
        </row>
        <row r="192">
          <cell r="M192" t="str">
            <v>R01102900</v>
          </cell>
        </row>
        <row r="202">
          <cell r="M202" t="str">
            <v>R01102900</v>
          </cell>
        </row>
        <row r="206">
          <cell r="M206" t="str">
            <v>R01102900</v>
          </cell>
        </row>
        <row r="207">
          <cell r="M207" t="str">
            <v>R01102900</v>
          </cell>
        </row>
        <row r="209">
          <cell r="M209" t="str">
            <v>R01102900</v>
          </cell>
        </row>
        <row r="210">
          <cell r="M210" t="str">
            <v>R01102900</v>
          </cell>
        </row>
        <row r="213">
          <cell r="M213" t="str">
            <v>R01102900</v>
          </cell>
        </row>
        <row r="214">
          <cell r="M214" t="str">
            <v>R01102900</v>
          </cell>
        </row>
        <row r="217">
          <cell r="M217" t="str">
            <v>R01102900</v>
          </cell>
        </row>
        <row r="218">
          <cell r="M218" t="str">
            <v>R01102900</v>
          </cell>
        </row>
        <row r="222">
          <cell r="M222" t="str">
            <v>R01102011</v>
          </cell>
        </row>
        <row r="223">
          <cell r="M223" t="str">
            <v>R01122900</v>
          </cell>
        </row>
        <row r="224">
          <cell r="M224" t="str">
            <v>R01112170</v>
          </cell>
        </row>
        <row r="226">
          <cell r="M226" t="str">
            <v>R01102011</v>
          </cell>
        </row>
        <row r="227">
          <cell r="M227" t="str">
            <v>R01122900</v>
          </cell>
        </row>
        <row r="228">
          <cell r="M228" t="str">
            <v>R01112170</v>
          </cell>
        </row>
        <row r="230">
          <cell r="M230" t="str">
            <v>R01102011</v>
          </cell>
        </row>
        <row r="231">
          <cell r="M231" t="str">
            <v>R01122900</v>
          </cell>
        </row>
        <row r="232">
          <cell r="M232" t="str">
            <v>R01112170</v>
          </cell>
        </row>
        <row r="235">
          <cell r="M235" t="str">
            <v>R01102032</v>
          </cell>
        </row>
        <row r="236">
          <cell r="M236" t="str">
            <v>R01102035</v>
          </cell>
        </row>
        <row r="237">
          <cell r="M237" t="str">
            <v>R01102036</v>
          </cell>
        </row>
        <row r="239">
          <cell r="M239" t="str">
            <v>R01102032</v>
          </cell>
        </row>
        <row r="240">
          <cell r="M240" t="str">
            <v>R01102035</v>
          </cell>
        </row>
        <row r="241">
          <cell r="M241" t="str">
            <v>R01102036</v>
          </cell>
        </row>
        <row r="243">
          <cell r="M243" t="str">
            <v>R01102032</v>
          </cell>
        </row>
        <row r="244">
          <cell r="M244" t="str">
            <v>R01102035</v>
          </cell>
        </row>
        <row r="245">
          <cell r="M245" t="str">
            <v>R01102036</v>
          </cell>
        </row>
        <row r="248">
          <cell r="M248" t="str">
            <v>R01302000</v>
          </cell>
        </row>
        <row r="250">
          <cell r="M250" t="str">
            <v>R01302000</v>
          </cell>
        </row>
        <row r="253">
          <cell r="M253" t="str">
            <v>R01112030</v>
          </cell>
        </row>
        <row r="255">
          <cell r="M255" t="str">
            <v>R01112030</v>
          </cell>
        </row>
        <row r="257">
          <cell r="M257" t="str">
            <v>R01112030</v>
          </cell>
        </row>
        <row r="260">
          <cell r="M260" t="str">
            <v>R01102900</v>
          </cell>
        </row>
        <row r="262">
          <cell r="M262" t="str">
            <v>R01102900</v>
          </cell>
        </row>
        <row r="266">
          <cell r="M266" t="str">
            <v>R01102900</v>
          </cell>
        </row>
        <row r="267">
          <cell r="M267" t="str">
            <v>R01102900</v>
          </cell>
        </row>
        <row r="270">
          <cell r="M270" t="str">
            <v>R01102900</v>
          </cell>
        </row>
        <row r="271">
          <cell r="M271" t="str">
            <v>R01102900</v>
          </cell>
        </row>
        <row r="275">
          <cell r="M275" t="str">
            <v>R01102011</v>
          </cell>
        </row>
        <row r="276">
          <cell r="M276" t="str">
            <v>R01122900</v>
          </cell>
        </row>
        <row r="277">
          <cell r="M277" t="str">
            <v>R01112170</v>
          </cell>
        </row>
        <row r="280">
          <cell r="M280" t="str">
            <v>R01102032</v>
          </cell>
        </row>
        <row r="281">
          <cell r="M281" t="str">
            <v>R01102035</v>
          </cell>
        </row>
        <row r="282">
          <cell r="M282" t="str">
            <v>R01102036</v>
          </cell>
        </row>
        <row r="285">
          <cell r="M285" t="str">
            <v>R01302000</v>
          </cell>
        </row>
        <row r="288">
          <cell r="M288" t="str">
            <v>R01112030</v>
          </cell>
        </row>
        <row r="291">
          <cell r="M291" t="str">
            <v>R01102900</v>
          </cell>
        </row>
        <row r="292">
          <cell r="M292" t="str">
            <v>R01102900</v>
          </cell>
        </row>
        <row r="296">
          <cell r="M296" t="str">
            <v>R01102900</v>
          </cell>
        </row>
        <row r="297">
          <cell r="M297" t="str">
            <v>R01102900</v>
          </cell>
        </row>
        <row r="299">
          <cell r="M299" t="str">
            <v>R01102900</v>
          </cell>
        </row>
        <row r="300">
          <cell r="M300" t="str">
            <v>R01102900</v>
          </cell>
        </row>
        <row r="302">
          <cell r="M302" t="str">
            <v>R01102900</v>
          </cell>
        </row>
        <row r="303">
          <cell r="M303" t="str">
            <v>R01102900</v>
          </cell>
        </row>
        <row r="305">
          <cell r="M305" t="str">
            <v>R01102900</v>
          </cell>
        </row>
        <row r="306">
          <cell r="M306" t="str">
            <v>R01102900</v>
          </cell>
        </row>
        <row r="308">
          <cell r="M308" t="str">
            <v>R01102900</v>
          </cell>
        </row>
        <row r="309">
          <cell r="M309" t="str">
            <v>R01102900</v>
          </cell>
        </row>
        <row r="312">
          <cell r="M312" t="str">
            <v>R01102900</v>
          </cell>
        </row>
        <row r="313">
          <cell r="M313" t="str">
            <v>R01102900</v>
          </cell>
        </row>
        <row r="316">
          <cell r="M316" t="str">
            <v>R01102900</v>
          </cell>
        </row>
        <row r="317">
          <cell r="M317" t="str">
            <v>R01102900</v>
          </cell>
        </row>
        <row r="320">
          <cell r="M320" t="str">
            <v>R01102900</v>
          </cell>
        </row>
        <row r="321">
          <cell r="M321" t="str">
            <v>R01102900</v>
          </cell>
        </row>
        <row r="324">
          <cell r="M324" t="str">
            <v>R01102900</v>
          </cell>
        </row>
        <row r="325">
          <cell r="M325" t="str">
            <v>R01102900</v>
          </cell>
        </row>
        <row r="328">
          <cell r="M328" t="str">
            <v>R01102900</v>
          </cell>
        </row>
        <row r="329">
          <cell r="M329" t="str">
            <v>R01102900</v>
          </cell>
        </row>
        <row r="333">
          <cell r="M333" t="str">
            <v>R01102011</v>
          </cell>
        </row>
        <row r="334">
          <cell r="M334" t="str">
            <v>R01122900</v>
          </cell>
        </row>
        <row r="335">
          <cell r="M335" t="str">
            <v>R01112170</v>
          </cell>
        </row>
        <row r="337">
          <cell r="M337" t="str">
            <v>R01102011</v>
          </cell>
        </row>
        <row r="338">
          <cell r="M338" t="str">
            <v>R01122900</v>
          </cell>
        </row>
        <row r="339">
          <cell r="M339" t="str">
            <v>R01112170</v>
          </cell>
        </row>
        <row r="341">
          <cell r="M341" t="str">
            <v>R01102011</v>
          </cell>
        </row>
        <row r="342">
          <cell r="M342" t="str">
            <v>R01122900</v>
          </cell>
        </row>
        <row r="343">
          <cell r="M343" t="str">
            <v>R01112170</v>
          </cell>
        </row>
        <row r="345">
          <cell r="M345" t="str">
            <v>R01102011</v>
          </cell>
        </row>
        <row r="346">
          <cell r="M346" t="str">
            <v>R01122900</v>
          </cell>
        </row>
        <row r="347">
          <cell r="M347" t="str">
            <v>R01112170</v>
          </cell>
        </row>
        <row r="349">
          <cell r="M349" t="str">
            <v>R01102011</v>
          </cell>
        </row>
        <row r="350">
          <cell r="M350" t="str">
            <v>R01122900</v>
          </cell>
        </row>
        <row r="351">
          <cell r="M351" t="str">
            <v>R01112170</v>
          </cell>
        </row>
        <row r="353">
          <cell r="M353" t="str">
            <v>R01102011</v>
          </cell>
        </row>
        <row r="354">
          <cell r="M354" t="str">
            <v>R01122900</v>
          </cell>
        </row>
        <row r="355">
          <cell r="M355" t="str">
            <v>R01112170</v>
          </cell>
        </row>
        <row r="358">
          <cell r="M358" t="str">
            <v>R01102032</v>
          </cell>
        </row>
        <row r="359">
          <cell r="M359" t="str">
            <v>R01102035</v>
          </cell>
        </row>
        <row r="360">
          <cell r="M360" t="str">
            <v>R01102036</v>
          </cell>
        </row>
        <row r="362">
          <cell r="M362" t="str">
            <v>R01102032</v>
          </cell>
        </row>
        <row r="363">
          <cell r="M363" t="str">
            <v>R01102035</v>
          </cell>
        </row>
        <row r="364">
          <cell r="M364" t="str">
            <v>R01102036</v>
          </cell>
        </row>
        <row r="366">
          <cell r="M366" t="str">
            <v>R01102032</v>
          </cell>
        </row>
        <row r="367">
          <cell r="M367" t="str">
            <v>R01102035</v>
          </cell>
        </row>
        <row r="368">
          <cell r="M368" t="str">
            <v>R01102036</v>
          </cell>
        </row>
        <row r="370">
          <cell r="M370" t="str">
            <v>R01102032</v>
          </cell>
        </row>
        <row r="371">
          <cell r="M371" t="str">
            <v>R01102035</v>
          </cell>
        </row>
        <row r="372">
          <cell r="M372" t="str">
            <v>R01102036</v>
          </cell>
        </row>
        <row r="374">
          <cell r="M374" t="str">
            <v>R01102032</v>
          </cell>
        </row>
        <row r="375">
          <cell r="M375" t="str">
            <v>R01102035</v>
          </cell>
        </row>
        <row r="376">
          <cell r="M376" t="str">
            <v>R01102036</v>
          </cell>
        </row>
        <row r="378">
          <cell r="M378" t="str">
            <v>R01102032</v>
          </cell>
        </row>
        <row r="379">
          <cell r="M379" t="str">
            <v>R01102035</v>
          </cell>
        </row>
        <row r="380">
          <cell r="M380" t="str">
            <v>R01102036</v>
          </cell>
        </row>
        <row r="383">
          <cell r="M383" t="str">
            <v>R01302000</v>
          </cell>
        </row>
        <row r="385">
          <cell r="M385" t="str">
            <v>R01302000</v>
          </cell>
        </row>
        <row r="387">
          <cell r="M387" t="str">
            <v>R01302000</v>
          </cell>
        </row>
        <row r="389">
          <cell r="M389" t="str">
            <v>R01302000</v>
          </cell>
        </row>
        <row r="391">
          <cell r="M391" t="str">
            <v>R01302000</v>
          </cell>
        </row>
        <row r="393">
          <cell r="M393" t="str">
            <v>R01302000</v>
          </cell>
        </row>
        <row r="396">
          <cell r="M396" t="str">
            <v>R01112030</v>
          </cell>
        </row>
        <row r="398">
          <cell r="M398" t="str">
            <v>R01112030</v>
          </cell>
        </row>
        <row r="400">
          <cell r="M400" t="str">
            <v>R01112030</v>
          </cell>
        </row>
        <row r="402">
          <cell r="M402" t="str">
            <v>R01112030</v>
          </cell>
        </row>
        <row r="404">
          <cell r="M404" t="str">
            <v>R01112030</v>
          </cell>
        </row>
        <row r="406">
          <cell r="M406" t="str">
            <v>R01112030</v>
          </cell>
        </row>
        <row r="409">
          <cell r="M409" t="str">
            <v>R01102900</v>
          </cell>
        </row>
        <row r="411">
          <cell r="M411" t="str">
            <v>R01102900</v>
          </cell>
        </row>
        <row r="413">
          <cell r="M413" t="str">
            <v>R01102900</v>
          </cell>
        </row>
        <row r="416">
          <cell r="M416" t="str">
            <v>R01102900</v>
          </cell>
        </row>
        <row r="418">
          <cell r="M418" t="str">
            <v>R01102900</v>
          </cell>
        </row>
        <row r="433">
          <cell r="M433" t="str">
            <v>R01112000</v>
          </cell>
          <cell r="N433" t="str">
            <v>R03182000</v>
          </cell>
          <cell r="O433" t="str">
            <v>R03282000</v>
          </cell>
          <cell r="P433" t="str">
            <v>R03182000</v>
          </cell>
        </row>
        <row r="434">
          <cell r="M434" t="str">
            <v>R01112000</v>
          </cell>
          <cell r="N434" t="str">
            <v>R03182000</v>
          </cell>
          <cell r="O434" t="str">
            <v>R03282000</v>
          </cell>
          <cell r="P434" t="str">
            <v>R03182000</v>
          </cell>
        </row>
        <row r="435">
          <cell r="M435" t="str">
            <v>R01112000</v>
          </cell>
          <cell r="N435" t="str">
            <v>R03182000</v>
          </cell>
          <cell r="O435" t="str">
            <v>R03282000</v>
          </cell>
          <cell r="P435" t="str">
            <v>R03182000</v>
          </cell>
        </row>
        <row r="436">
          <cell r="M436" t="str">
            <v>R01112000</v>
          </cell>
          <cell r="N436" t="str">
            <v>R03182000</v>
          </cell>
          <cell r="O436" t="str">
            <v>R03282000</v>
          </cell>
          <cell r="P436" t="str">
            <v>R03182000</v>
          </cell>
        </row>
        <row r="437">
          <cell r="M437" t="str">
            <v>R01112000</v>
          </cell>
          <cell r="N437" t="str">
            <v>R03182000</v>
          </cell>
          <cell r="O437" t="str">
            <v>R03282000</v>
          </cell>
          <cell r="P437" t="str">
            <v>R03182000</v>
          </cell>
        </row>
        <row r="438">
          <cell r="M438" t="str">
            <v>R01112000</v>
          </cell>
          <cell r="N438" t="str">
            <v>R03182000</v>
          </cell>
          <cell r="O438" t="str">
            <v>R03282000</v>
          </cell>
          <cell r="P438" t="str">
            <v>R03182000</v>
          </cell>
        </row>
        <row r="439">
          <cell r="M439" t="str">
            <v>R01112000</v>
          </cell>
          <cell r="N439" t="str">
            <v>R03182000</v>
          </cell>
          <cell r="O439" t="str">
            <v>R03282000</v>
          </cell>
          <cell r="P439" t="str">
            <v>R03182000</v>
          </cell>
        </row>
        <row r="440">
          <cell r="M440" t="str">
            <v>R01112000</v>
          </cell>
          <cell r="N440" t="str">
            <v>R03182000</v>
          </cell>
          <cell r="O440" t="str">
            <v>R03282000</v>
          </cell>
          <cell r="P440" t="str">
            <v>R03182000</v>
          </cell>
        </row>
        <row r="441">
          <cell r="M441" t="str">
            <v>R01112000</v>
          </cell>
          <cell r="N441" t="str">
            <v>R03182000</v>
          </cell>
          <cell r="O441" t="str">
            <v>R03282000</v>
          </cell>
          <cell r="P441" t="str">
            <v>R03182000</v>
          </cell>
        </row>
        <row r="442">
          <cell r="M442" t="str">
            <v>R01112000</v>
          </cell>
          <cell r="N442" t="str">
            <v>R03182000</v>
          </cell>
          <cell r="O442" t="str">
            <v>R03282000</v>
          </cell>
          <cell r="P442" t="str">
            <v>R03182000</v>
          </cell>
        </row>
        <row r="443">
          <cell r="M443" t="str">
            <v>R01112000</v>
          </cell>
          <cell r="N443" t="str">
            <v>R03182000</v>
          </cell>
          <cell r="O443" t="str">
            <v>R03282000</v>
          </cell>
          <cell r="P443" t="str">
            <v>R03182000</v>
          </cell>
        </row>
        <row r="444">
          <cell r="M444" t="str">
            <v>R01112000</v>
          </cell>
          <cell r="N444" t="str">
            <v>R03182000</v>
          </cell>
          <cell r="O444" t="str">
            <v>R03282000</v>
          </cell>
          <cell r="P444" t="str">
            <v>R03182000</v>
          </cell>
        </row>
        <row r="447">
          <cell r="M447" t="str">
            <v>R01112000</v>
          </cell>
          <cell r="N447" t="str">
            <v>R03182000</v>
          </cell>
          <cell r="O447" t="str">
            <v>R03282000</v>
          </cell>
          <cell r="P447" t="str">
            <v>R03182000</v>
          </cell>
        </row>
        <row r="448">
          <cell r="M448" t="str">
            <v>R01112000</v>
          </cell>
          <cell r="N448" t="str">
            <v>R03182000</v>
          </cell>
          <cell r="O448" t="str">
            <v>R03282000</v>
          </cell>
          <cell r="P448" t="str">
            <v>R03182000</v>
          </cell>
        </row>
        <row r="449">
          <cell r="M449" t="str">
            <v>R01112000</v>
          </cell>
          <cell r="N449" t="str">
            <v>R03182000</v>
          </cell>
          <cell r="O449" t="str">
            <v>R03282000</v>
          </cell>
          <cell r="P449" t="str">
            <v>R03182000</v>
          </cell>
        </row>
        <row r="450">
          <cell r="M450" t="str">
            <v>R01112000</v>
          </cell>
          <cell r="N450" t="str">
            <v>R03182000</v>
          </cell>
          <cell r="O450" t="str">
            <v>R03282000</v>
          </cell>
          <cell r="P450" t="str">
            <v>R03182000</v>
          </cell>
        </row>
        <row r="451">
          <cell r="M451" t="str">
            <v>R01112000</v>
          </cell>
          <cell r="N451" t="str">
            <v>R03182000</v>
          </cell>
          <cell r="O451" t="str">
            <v>R03282000</v>
          </cell>
          <cell r="P451" t="str">
            <v>R03182000</v>
          </cell>
        </row>
        <row r="454">
          <cell r="M454" t="str">
            <v>R01112000</v>
          </cell>
          <cell r="N454" t="str">
            <v>R03182000</v>
          </cell>
          <cell r="O454" t="str">
            <v>R03282000</v>
          </cell>
          <cell r="P454" t="str">
            <v>R03182000</v>
          </cell>
        </row>
        <row r="455">
          <cell r="M455" t="str">
            <v>R01112000</v>
          </cell>
          <cell r="N455" t="str">
            <v>R03182000</v>
          </cell>
          <cell r="O455" t="str">
            <v>R03282000</v>
          </cell>
          <cell r="P455" t="str">
            <v>R03182000</v>
          </cell>
        </row>
        <row r="456">
          <cell r="M456" t="str">
            <v>R01112000</v>
          </cell>
          <cell r="N456" t="str">
            <v>R03182000</v>
          </cell>
          <cell r="O456" t="str">
            <v>R03282000</v>
          </cell>
          <cell r="P456" t="str">
            <v>R03182000</v>
          </cell>
        </row>
        <row r="457">
          <cell r="M457" t="str">
            <v>R01112000</v>
          </cell>
          <cell r="N457" t="str">
            <v>R03182000</v>
          </cell>
          <cell r="O457" t="str">
            <v>R03282000</v>
          </cell>
          <cell r="P457" t="str">
            <v>R03182000</v>
          </cell>
        </row>
        <row r="458">
          <cell r="M458" t="str">
            <v>R01112000</v>
          </cell>
          <cell r="N458" t="str">
            <v>R03182000</v>
          </cell>
          <cell r="O458" t="str">
            <v>R03282000</v>
          </cell>
          <cell r="P458" t="str">
            <v>R03182000</v>
          </cell>
        </row>
        <row r="459">
          <cell r="M459" t="str">
            <v>R01112000</v>
          </cell>
          <cell r="N459" t="str">
            <v>R03182000</v>
          </cell>
          <cell r="O459" t="str">
            <v>R03282000</v>
          </cell>
          <cell r="P459" t="str">
            <v>R03182000</v>
          </cell>
        </row>
        <row r="460">
          <cell r="M460" t="str">
            <v>R01112000</v>
          </cell>
          <cell r="N460" t="str">
            <v>R03182000</v>
          </cell>
          <cell r="O460" t="str">
            <v>R03282000</v>
          </cell>
          <cell r="P460" t="str">
            <v>R03182000</v>
          </cell>
        </row>
        <row r="461">
          <cell r="M461" t="str">
            <v>R01112000</v>
          </cell>
          <cell r="N461" t="str">
            <v>R03182000</v>
          </cell>
          <cell r="O461" t="str">
            <v>R03282000</v>
          </cell>
          <cell r="P461" t="str">
            <v>R03182000</v>
          </cell>
        </row>
        <row r="462">
          <cell r="M462" t="str">
            <v>R01112000</v>
          </cell>
          <cell r="N462" t="str">
            <v>R03182000</v>
          </cell>
          <cell r="O462" t="str">
            <v>R03282000</v>
          </cell>
          <cell r="P462" t="str">
            <v>R03182000</v>
          </cell>
        </row>
        <row r="465">
          <cell r="M465" t="str">
            <v>R01112000</v>
          </cell>
          <cell r="N465" t="str">
            <v>R03182000</v>
          </cell>
          <cell r="O465" t="str">
            <v>R03282000</v>
          </cell>
          <cell r="P465" t="str">
            <v>R03182000</v>
          </cell>
        </row>
        <row r="466">
          <cell r="M466" t="str">
            <v>R01112000</v>
          </cell>
          <cell r="N466" t="str">
            <v>R03182000</v>
          </cell>
          <cell r="O466" t="str">
            <v>R03282000</v>
          </cell>
          <cell r="P466" t="str">
            <v>R03182000</v>
          </cell>
        </row>
        <row r="470">
          <cell r="M470" t="str">
            <v>R01112000</v>
          </cell>
          <cell r="N470" t="str">
            <v>R03182000</v>
          </cell>
          <cell r="O470" t="str">
            <v>R03282000</v>
          </cell>
          <cell r="P470" t="str">
            <v>R03182000</v>
          </cell>
        </row>
        <row r="471">
          <cell r="M471" t="str">
            <v>R01112000</v>
          </cell>
          <cell r="N471" t="str">
            <v>R03182000</v>
          </cell>
          <cell r="O471" t="str">
            <v>R03282000</v>
          </cell>
          <cell r="P471" t="str">
            <v>R03182000</v>
          </cell>
        </row>
        <row r="472">
          <cell r="M472" t="str">
            <v>R01112000</v>
          </cell>
          <cell r="N472" t="str">
            <v>R03182000</v>
          </cell>
          <cell r="O472" t="str">
            <v>R03282000</v>
          </cell>
          <cell r="P472" t="str">
            <v>R03182000</v>
          </cell>
        </row>
        <row r="474">
          <cell r="M474" t="str">
            <v>R01112000</v>
          </cell>
          <cell r="N474" t="str">
            <v>R03182000</v>
          </cell>
          <cell r="O474" t="str">
            <v>R03282000</v>
          </cell>
          <cell r="P474" t="str">
            <v>R03182000</v>
          </cell>
        </row>
        <row r="475">
          <cell r="M475" t="str">
            <v>R01112000</v>
          </cell>
          <cell r="N475" t="str">
            <v>R03182000</v>
          </cell>
          <cell r="O475" t="str">
            <v>R03282000</v>
          </cell>
          <cell r="P475" t="str">
            <v>R03182000</v>
          </cell>
        </row>
        <row r="476">
          <cell r="M476" t="str">
            <v>R01112000</v>
          </cell>
          <cell r="N476" t="str">
            <v>R03182000</v>
          </cell>
          <cell r="O476" t="str">
            <v>R03282000</v>
          </cell>
          <cell r="P476" t="str">
            <v>R03182000</v>
          </cell>
        </row>
        <row r="478">
          <cell r="M478" t="str">
            <v>R01112000</v>
          </cell>
          <cell r="N478" t="str">
            <v>R03182000</v>
          </cell>
          <cell r="O478" t="str">
            <v>R03282000</v>
          </cell>
          <cell r="P478" t="str">
            <v>R03182000</v>
          </cell>
        </row>
        <row r="480">
          <cell r="M480" t="str">
            <v>R01112000</v>
          </cell>
          <cell r="N480" t="str">
            <v>R03182000</v>
          </cell>
          <cell r="O480" t="str">
            <v>R03282000</v>
          </cell>
          <cell r="P480" t="str">
            <v>R03182000</v>
          </cell>
        </row>
        <row r="481">
          <cell r="M481" t="str">
            <v>R01112000</v>
          </cell>
          <cell r="N481" t="str">
            <v>R03182000</v>
          </cell>
          <cell r="O481" t="str">
            <v>R03282000</v>
          </cell>
          <cell r="P481" t="str">
            <v>R03182000</v>
          </cell>
        </row>
        <row r="482">
          <cell r="M482" t="str">
            <v>R01112000</v>
          </cell>
          <cell r="N482" t="str">
            <v>R03182000</v>
          </cell>
          <cell r="O482" t="str">
            <v>R03282000</v>
          </cell>
          <cell r="P482" t="str">
            <v>R03182000</v>
          </cell>
        </row>
        <row r="485">
          <cell r="M485" t="str">
            <v>R01112000</v>
          </cell>
          <cell r="N485" t="str">
            <v>R03182000</v>
          </cell>
          <cell r="O485" t="str">
            <v>R03282000</v>
          </cell>
          <cell r="P485" t="str">
            <v>R03182000</v>
          </cell>
        </row>
        <row r="487">
          <cell r="M487" t="str">
            <v>R01112000</v>
          </cell>
          <cell r="N487" t="str">
            <v>R03182000</v>
          </cell>
          <cell r="O487" t="str">
            <v>R03282000</v>
          </cell>
          <cell r="P487" t="str">
            <v>R03182000</v>
          </cell>
        </row>
        <row r="495">
          <cell r="M495" t="str">
            <v>R01112000</v>
          </cell>
          <cell r="N495" t="str">
            <v>R03182000</v>
          </cell>
          <cell r="O495" t="str">
            <v>R03282000</v>
          </cell>
          <cell r="P495" t="str">
            <v>R03182000</v>
          </cell>
        </row>
        <row r="496">
          <cell r="M496" t="str">
            <v>R01112000</v>
          </cell>
          <cell r="N496" t="str">
            <v>R03182000</v>
          </cell>
          <cell r="O496" t="str">
            <v>R03282000</v>
          </cell>
          <cell r="P496" t="str">
            <v>R03182000</v>
          </cell>
        </row>
        <row r="497">
          <cell r="M497" t="str">
            <v>R01112000</v>
          </cell>
          <cell r="N497" t="str">
            <v>R03182000</v>
          </cell>
          <cell r="O497" t="str">
            <v>R03282000</v>
          </cell>
          <cell r="P497" t="str">
            <v>R03182000</v>
          </cell>
        </row>
        <row r="501">
          <cell r="M501" t="str">
            <v>R01112000</v>
          </cell>
          <cell r="N501" t="str">
            <v>R03182000</v>
          </cell>
          <cell r="O501" t="str">
            <v>R03282000</v>
          </cell>
          <cell r="P501" t="str">
            <v>R03182000</v>
          </cell>
        </row>
        <row r="502">
          <cell r="M502" t="str">
            <v>R01112000</v>
          </cell>
          <cell r="N502" t="str">
            <v>R03182000</v>
          </cell>
          <cell r="O502" t="str">
            <v>R03282000</v>
          </cell>
          <cell r="P502" t="str">
            <v>R03182000</v>
          </cell>
        </row>
        <row r="503">
          <cell r="M503" t="str">
            <v>R01112000</v>
          </cell>
          <cell r="N503" t="str">
            <v>R03182000</v>
          </cell>
          <cell r="O503" t="str">
            <v>R03282000</v>
          </cell>
          <cell r="P503" t="str">
            <v>R03182000</v>
          </cell>
        </row>
        <row r="504">
          <cell r="M504" t="str">
            <v>R01112000</v>
          </cell>
          <cell r="N504" t="str">
            <v>R03182000</v>
          </cell>
          <cell r="O504" t="str">
            <v>R03282000</v>
          </cell>
          <cell r="P504" t="str">
            <v>R03182000</v>
          </cell>
        </row>
        <row r="505">
          <cell r="M505" t="str">
            <v>R01112000</v>
          </cell>
          <cell r="N505" t="str">
            <v>R03182000</v>
          </cell>
          <cell r="O505" t="str">
            <v>R03282000</v>
          </cell>
          <cell r="P505" t="str">
            <v>R03182000</v>
          </cell>
        </row>
        <row r="506">
          <cell r="M506" t="str">
            <v>R01112000</v>
          </cell>
          <cell r="N506" t="str">
            <v>R03182000</v>
          </cell>
          <cell r="O506" t="str">
            <v>R03282000</v>
          </cell>
          <cell r="P506" t="str">
            <v>R03182000</v>
          </cell>
        </row>
        <row r="507">
          <cell r="M507" t="str">
            <v>R01112000</v>
          </cell>
          <cell r="N507" t="str">
            <v>R03182000</v>
          </cell>
          <cell r="O507" t="str">
            <v>R03282000</v>
          </cell>
          <cell r="P507" t="str">
            <v>R03182000</v>
          </cell>
        </row>
        <row r="509">
          <cell r="M509" t="str">
            <v>R01112000</v>
          </cell>
          <cell r="N509" t="str">
            <v>R03182000</v>
          </cell>
          <cell r="O509" t="str">
            <v>R03282000</v>
          </cell>
          <cell r="P509" t="str">
            <v>R03182000</v>
          </cell>
        </row>
        <row r="510">
          <cell r="M510" t="str">
            <v>R01112000</v>
          </cell>
          <cell r="N510" t="str">
            <v>R03182000</v>
          </cell>
          <cell r="O510" t="str">
            <v>R03282000</v>
          </cell>
          <cell r="P510" t="str">
            <v>R03182000</v>
          </cell>
        </row>
        <row r="515">
          <cell r="M515" t="str">
            <v>R03012400</v>
          </cell>
          <cell r="N515" t="str">
            <v>R03012400</v>
          </cell>
          <cell r="O515" t="str">
            <v>R03012400</v>
          </cell>
          <cell r="P515" t="str">
            <v>R03012400</v>
          </cell>
          <cell r="Q515" t="str">
            <v>R03012400</v>
          </cell>
        </row>
        <row r="516">
          <cell r="M516" t="str">
            <v>R03012400</v>
          </cell>
          <cell r="N516" t="str">
            <v>R03012400</v>
          </cell>
          <cell r="O516" t="str">
            <v>R03012400</v>
          </cell>
          <cell r="P516" t="str">
            <v>R03012400</v>
          </cell>
          <cell r="Q516" t="str">
            <v>R03012400</v>
          </cell>
        </row>
        <row r="517">
          <cell r="M517" t="str">
            <v>R03012400</v>
          </cell>
          <cell r="N517" t="str">
            <v>R03012400</v>
          </cell>
          <cell r="O517" t="str">
            <v>R03012400</v>
          </cell>
          <cell r="P517" t="str">
            <v>R03012400</v>
          </cell>
          <cell r="Q517" t="str">
            <v>R03012400</v>
          </cell>
        </row>
        <row r="518">
          <cell r="M518" t="str">
            <v>R03012400</v>
          </cell>
          <cell r="N518" t="str">
            <v>R03012400</v>
          </cell>
          <cell r="O518" t="str">
            <v>R03012400</v>
          </cell>
          <cell r="P518" t="str">
            <v>R03012400</v>
          </cell>
          <cell r="Q518" t="str">
            <v>R03012400</v>
          </cell>
        </row>
        <row r="519">
          <cell r="M519" t="str">
            <v>R03012500</v>
          </cell>
          <cell r="N519" t="str">
            <v>R03012500</v>
          </cell>
          <cell r="O519" t="str">
            <v>R03012500</v>
          </cell>
          <cell r="P519" t="str">
            <v>R03012500</v>
          </cell>
          <cell r="Q519" t="str">
            <v>R03012500</v>
          </cell>
        </row>
        <row r="520">
          <cell r="M520" t="str">
            <v>R03012400</v>
          </cell>
          <cell r="N520" t="str">
            <v>R03012400</v>
          </cell>
          <cell r="O520" t="str">
            <v>R03012400</v>
          </cell>
          <cell r="P520" t="str">
            <v>R03012400</v>
          </cell>
          <cell r="Q520" t="str">
            <v>R03012400</v>
          </cell>
        </row>
        <row r="521">
          <cell r="M521" t="str">
            <v>R03012400</v>
          </cell>
          <cell r="N521" t="str">
            <v>R03012400</v>
          </cell>
          <cell r="O521" t="str">
            <v>R03012400</v>
          </cell>
          <cell r="P521" t="str">
            <v>R03012400</v>
          </cell>
          <cell r="Q521" t="str">
            <v>R03012400</v>
          </cell>
        </row>
        <row r="523">
          <cell r="M523" t="str">
            <v>R03012400</v>
          </cell>
          <cell r="N523" t="str">
            <v>R03012400</v>
          </cell>
          <cell r="O523" t="str">
            <v>R03012400</v>
          </cell>
          <cell r="P523" t="str">
            <v>R03012400</v>
          </cell>
          <cell r="Q523" t="str">
            <v>R03012400</v>
          </cell>
        </row>
      </sheetData>
      <sheetData sheetId="2" refreshError="1"/>
      <sheetData sheetId="3">
        <row r="1">
          <cell r="H1" t="str">
            <v>Account Description</v>
          </cell>
        </row>
        <row r="3">
          <cell r="G3" t="str">
            <v>R00</v>
          </cell>
          <cell r="H3" t="str">
            <v>Total revenue</v>
          </cell>
        </row>
        <row r="4">
          <cell r="G4" t="str">
            <v>R000</v>
          </cell>
          <cell r="H4" t="str">
            <v xml:space="preserve">Net sales </v>
          </cell>
        </row>
        <row r="5">
          <cell r="G5" t="str">
            <v>R00001</v>
          </cell>
          <cell r="H5" t="str">
            <v>Sale of goods -gross</v>
          </cell>
        </row>
        <row r="6">
          <cell r="G6" t="str">
            <v>R00001000</v>
          </cell>
          <cell r="H6" t="str">
            <v>Sale of goods -gross</v>
          </cell>
        </row>
        <row r="7">
          <cell r="G7" t="str">
            <v>R00001010</v>
          </cell>
          <cell r="H7" t="str">
            <v>Domestic sales -gross</v>
          </cell>
        </row>
        <row r="8">
          <cell r="G8" t="str">
            <v>R00001011</v>
          </cell>
          <cell r="H8" t="str">
            <v>Export sales -gross</v>
          </cell>
        </row>
        <row r="9">
          <cell r="G9" t="str">
            <v>R00001020</v>
          </cell>
          <cell r="H9" t="str">
            <v>Clinker domestic sales -gross</v>
          </cell>
        </row>
        <row r="10">
          <cell r="G10" t="str">
            <v>R00001021</v>
          </cell>
          <cell r="H10" t="str">
            <v>Clinker export sales -gross</v>
          </cell>
        </row>
        <row r="11">
          <cell r="G11" t="str">
            <v>R00001023</v>
          </cell>
          <cell r="H11" t="str">
            <v>Other sales -gross</v>
          </cell>
        </row>
        <row r="12">
          <cell r="G12" t="str">
            <v>R00001023</v>
          </cell>
          <cell r="H12" t="str">
            <v>Other sales -gross</v>
          </cell>
        </row>
        <row r="13">
          <cell r="G13" t="str">
            <v>R00001030</v>
          </cell>
          <cell r="H13" t="str">
            <v>Fuel domestic sales-gross</v>
          </cell>
        </row>
        <row r="14">
          <cell r="G14" t="str">
            <v>R00001031</v>
          </cell>
          <cell r="H14" t="str">
            <v>Fuel export sales-gross</v>
          </cell>
        </row>
        <row r="15">
          <cell r="G15" t="str">
            <v>R00001001</v>
          </cell>
          <cell r="H15" t="str">
            <v>Ready mix sales for capitalization</v>
          </cell>
        </row>
        <row r="16">
          <cell r="G16" t="str">
            <v>R00002</v>
          </cell>
          <cell r="H16" t="str">
            <v>Rebates</v>
          </cell>
        </row>
        <row r="17">
          <cell r="G17" t="str">
            <v>R00002100</v>
          </cell>
          <cell r="H17" t="str">
            <v>Rebates</v>
          </cell>
        </row>
        <row r="18">
          <cell r="G18" t="str">
            <v>R00002110</v>
          </cell>
          <cell r="H18" t="str">
            <v>Rebates Domestic sales</v>
          </cell>
        </row>
        <row r="19">
          <cell r="G19" t="str">
            <v>R00002111</v>
          </cell>
          <cell r="H19" t="str">
            <v>Rebates Export sales</v>
          </cell>
        </row>
        <row r="20">
          <cell r="G20" t="str">
            <v>R00002120</v>
          </cell>
          <cell r="H20" t="str">
            <v>Rebates Clinker domestic sales</v>
          </cell>
        </row>
        <row r="21">
          <cell r="G21" t="str">
            <v>R00002121</v>
          </cell>
          <cell r="H21" t="str">
            <v>Rebates Clinker export sales</v>
          </cell>
        </row>
        <row r="22">
          <cell r="G22" t="str">
            <v>R00002122</v>
          </cell>
          <cell r="H22" t="str">
            <v>Rebates Fly ash sales</v>
          </cell>
        </row>
        <row r="23">
          <cell r="G23" t="str">
            <v>R00002123</v>
          </cell>
          <cell r="H23" t="str">
            <v>Rebates Other sales</v>
          </cell>
        </row>
        <row r="24">
          <cell r="G24" t="str">
            <v>R00002130</v>
          </cell>
          <cell r="H24" t="str">
            <v>Rebates fuel domestic sales</v>
          </cell>
        </row>
        <row r="25">
          <cell r="G25" t="str">
            <v>R00002131</v>
          </cell>
          <cell r="H25" t="str">
            <v>Rebates fuel export sales</v>
          </cell>
        </row>
        <row r="26">
          <cell r="G26" t="str">
            <v>R00003</v>
          </cell>
          <cell r="H26" t="str">
            <v>Commisions</v>
          </cell>
        </row>
        <row r="27">
          <cell r="G27" t="str">
            <v>R00003100</v>
          </cell>
          <cell r="H27" t="str">
            <v>Commision fees</v>
          </cell>
        </row>
        <row r="28">
          <cell r="G28" t="str">
            <v>R001</v>
          </cell>
          <cell r="H28" t="str">
            <v>Other revenue</v>
          </cell>
        </row>
        <row r="29">
          <cell r="G29" t="str">
            <v>R00101</v>
          </cell>
          <cell r="H29" t="str">
            <v xml:space="preserve">Revenue from services </v>
          </cell>
        </row>
        <row r="30">
          <cell r="G30" t="str">
            <v>R00101000</v>
          </cell>
          <cell r="H30" t="str">
            <v xml:space="preserve">Revenue from other services </v>
          </cell>
        </row>
        <row r="31">
          <cell r="G31" t="str">
            <v>R00101010</v>
          </cell>
          <cell r="H31" t="str">
            <v xml:space="preserve">Pumping revenue </v>
          </cell>
        </row>
        <row r="32">
          <cell r="G32" t="str">
            <v>R00101020</v>
          </cell>
          <cell r="H32" t="str">
            <v xml:space="preserve">Paletizing revenue </v>
          </cell>
        </row>
        <row r="33">
          <cell r="G33" t="str">
            <v>R00111</v>
          </cell>
          <cell r="H33" t="str">
            <v xml:space="preserve">Freight revenue </v>
          </cell>
        </row>
        <row r="34">
          <cell r="G34" t="str">
            <v>R00111010</v>
          </cell>
          <cell r="H34" t="str">
            <v xml:space="preserve">Freight revenue </v>
          </cell>
        </row>
        <row r="35">
          <cell r="G35" t="str">
            <v>R00121</v>
          </cell>
          <cell r="H35" t="str">
            <v>Other revenue</v>
          </cell>
        </row>
        <row r="36">
          <cell r="G36" t="str">
            <v>R00121900</v>
          </cell>
          <cell r="H36" t="str">
            <v>Other revenue</v>
          </cell>
        </row>
        <row r="37">
          <cell r="G37" t="str">
            <v>R01</v>
          </cell>
          <cell r="H37" t="str">
            <v>Cost of goods sold before depreciation/amortization</v>
          </cell>
        </row>
        <row r="38">
          <cell r="G38" t="str">
            <v>R010</v>
          </cell>
          <cell r="H38" t="str">
            <v>Distribution expenses</v>
          </cell>
        </row>
        <row r="39">
          <cell r="G39" t="str">
            <v>R01002</v>
          </cell>
          <cell r="H39" t="str">
            <v>Distribution expenses</v>
          </cell>
        </row>
        <row r="40">
          <cell r="G40" t="str">
            <v>R01002000</v>
          </cell>
          <cell r="H40" t="str">
            <v>Staff cost &amp; related expenses</v>
          </cell>
        </row>
        <row r="41">
          <cell r="G41" t="str">
            <v>R01002010</v>
          </cell>
          <cell r="H41" t="str">
            <v>Distribution expenses - freight to terminals/plants</v>
          </cell>
        </row>
        <row r="42">
          <cell r="G42" t="str">
            <v>R01002020</v>
          </cell>
          <cell r="H42" t="str">
            <v>Distribution expenses - terminals Operations</v>
          </cell>
        </row>
        <row r="43">
          <cell r="G43" t="str">
            <v>R01002110</v>
          </cell>
          <cell r="H43" t="str">
            <v>Income from distribution</v>
          </cell>
        </row>
        <row r="44">
          <cell r="G44" t="str">
            <v>R01002900</v>
          </cell>
          <cell r="H44" t="str">
            <v>Other distribution expenses</v>
          </cell>
        </row>
        <row r="45">
          <cell r="G45" t="str">
            <v>R011</v>
          </cell>
          <cell r="H45" t="str">
            <v>Production cost</v>
          </cell>
        </row>
        <row r="46">
          <cell r="G46" t="str">
            <v>R01102</v>
          </cell>
          <cell r="H46" t="str">
            <v>Variable cost</v>
          </cell>
        </row>
        <row r="47">
          <cell r="G47" t="str">
            <v>R01102000</v>
          </cell>
          <cell r="H47" t="str">
            <v>Labour cost  Staff cost &amp; related expenses</v>
          </cell>
        </row>
        <row r="48">
          <cell r="G48" t="str">
            <v>R01102010</v>
          </cell>
          <cell r="H48" t="str">
            <v>Raw materials</v>
          </cell>
        </row>
        <row r="49">
          <cell r="G49" t="str">
            <v>R01102011</v>
          </cell>
          <cell r="H49" t="str">
            <v>Raw materials - Aggregates</v>
          </cell>
        </row>
        <row r="50">
          <cell r="G50" t="str">
            <v>R01102012</v>
          </cell>
          <cell r="H50" t="str">
            <v>Raw materials - Clinker</v>
          </cell>
        </row>
        <row r="51">
          <cell r="G51" t="str">
            <v>R01102013</v>
          </cell>
          <cell r="H51" t="str">
            <v>Raw materials - Cement</v>
          </cell>
        </row>
        <row r="52">
          <cell r="G52" t="str">
            <v>R01102014</v>
          </cell>
          <cell r="H52" t="str">
            <v>Raw materials - Fly ash</v>
          </cell>
        </row>
        <row r="53">
          <cell r="G53" t="str">
            <v>R01102020</v>
          </cell>
          <cell r="H53" t="str">
            <v>Purchased clinker</v>
          </cell>
        </row>
        <row r="54">
          <cell r="G54" t="str">
            <v>R01102030</v>
          </cell>
          <cell r="H54" t="str">
            <v>Kiln fuel</v>
          </cell>
        </row>
        <row r="55">
          <cell r="G55" t="str">
            <v>R01102031</v>
          </cell>
          <cell r="H55" t="str">
            <v>Kiln fuel - Coal</v>
          </cell>
        </row>
        <row r="56">
          <cell r="G56" t="str">
            <v>R01102032</v>
          </cell>
          <cell r="H56" t="str">
            <v>Kiln fuel - Pet coke</v>
          </cell>
        </row>
        <row r="57">
          <cell r="G57" t="str">
            <v>R01102033</v>
          </cell>
          <cell r="H57" t="str">
            <v>Kiln fuel - Natural gas</v>
          </cell>
        </row>
        <row r="58">
          <cell r="G58" t="str">
            <v>R01102034</v>
          </cell>
          <cell r="H58" t="str">
            <v>Kiln fuel - Mazout</v>
          </cell>
        </row>
        <row r="59">
          <cell r="G59" t="str">
            <v>R01102035</v>
          </cell>
          <cell r="H59" t="str">
            <v>Kiln fuel - Alternative fuels</v>
          </cell>
        </row>
        <row r="60">
          <cell r="G60" t="str">
            <v>R01102036</v>
          </cell>
          <cell r="H60" t="str">
            <v>Kiln fuel - Other</v>
          </cell>
        </row>
        <row r="61">
          <cell r="G61" t="str">
            <v>R01102040</v>
          </cell>
          <cell r="H61" t="str">
            <v xml:space="preserve">Cement consumed </v>
          </cell>
        </row>
        <row r="62">
          <cell r="G62" t="str">
            <v>R01102050</v>
          </cell>
          <cell r="H62" t="str">
            <v>Aggregates</v>
          </cell>
        </row>
        <row r="63">
          <cell r="G63" t="str">
            <v>R01102060</v>
          </cell>
          <cell r="H63" t="str">
            <v>Admixtures - additives / fibres</v>
          </cell>
        </row>
        <row r="64">
          <cell r="G64" t="str">
            <v>R01102070</v>
          </cell>
          <cell r="H64" t="str">
            <v>Cement &amp; Clinker purchased</v>
          </cell>
        </row>
        <row r="65">
          <cell r="G65" t="str">
            <v>R01102080</v>
          </cell>
          <cell r="H65" t="str">
            <v>Electricity</v>
          </cell>
        </row>
        <row r="66">
          <cell r="G66" t="str">
            <v>R01102081</v>
          </cell>
          <cell r="H66" t="str">
            <v>Electricity - Clinker production</v>
          </cell>
        </row>
        <row r="67">
          <cell r="G67" t="str">
            <v>R01102082</v>
          </cell>
          <cell r="H67" t="str">
            <v>Electricity - Cement production</v>
          </cell>
        </row>
        <row r="68">
          <cell r="G68" t="str">
            <v>R01102083</v>
          </cell>
          <cell r="H68" t="str">
            <v>Electricity - Other</v>
          </cell>
        </row>
        <row r="69">
          <cell r="G69" t="str">
            <v>R01102090</v>
          </cell>
          <cell r="H69" t="str">
            <v>Explosives</v>
          </cell>
        </row>
        <row r="70">
          <cell r="G70" t="str">
            <v>R01102100</v>
          </cell>
          <cell r="H70" t="str">
            <v xml:space="preserve">Refractory </v>
          </cell>
        </row>
        <row r="71">
          <cell r="G71" t="str">
            <v>R01102110</v>
          </cell>
          <cell r="H71" t="str">
            <v xml:space="preserve">Grinding media </v>
          </cell>
        </row>
        <row r="72">
          <cell r="G72" t="str">
            <v>R01102120</v>
          </cell>
          <cell r="H72" t="str">
            <v>Purchased fly ash</v>
          </cell>
        </row>
        <row r="73">
          <cell r="G73" t="str">
            <v>R01102130</v>
          </cell>
          <cell r="H73" t="str">
            <v>Purchased bottom ash</v>
          </cell>
        </row>
        <row r="74">
          <cell r="G74" t="str">
            <v>R01102140</v>
          </cell>
          <cell r="H74" t="str">
            <v>Production belts</v>
          </cell>
        </row>
        <row r="75">
          <cell r="G75" t="str">
            <v>R01102150</v>
          </cell>
          <cell r="H75" t="str">
            <v>Fuel &amp; oil</v>
          </cell>
        </row>
        <row r="76">
          <cell r="G76" t="str">
            <v>R01102160</v>
          </cell>
          <cell r="H76" t="str">
            <v>Maintenance &amp; spare parts</v>
          </cell>
        </row>
        <row r="77">
          <cell r="G77" t="str">
            <v>R01102170</v>
          </cell>
          <cell r="H77" t="str">
            <v>Third parties labour maintenance</v>
          </cell>
        </row>
        <row r="78">
          <cell r="G78" t="str">
            <v>R01102180</v>
          </cell>
          <cell r="H78" t="str">
            <v>Royalties</v>
          </cell>
        </row>
        <row r="79">
          <cell r="G79" t="str">
            <v>R01102190</v>
          </cell>
          <cell r="H79" t="str">
            <v>Internal trucking material movement</v>
          </cell>
        </row>
        <row r="80">
          <cell r="G80" t="str">
            <v>R01102200</v>
          </cell>
          <cell r="H80" t="str">
            <v>Landfill expense</v>
          </cell>
        </row>
        <row r="81">
          <cell r="G81" t="str">
            <v>R01102210</v>
          </cell>
          <cell r="H81" t="str">
            <v>Bags and wrapping materials</v>
          </cell>
        </row>
        <row r="82">
          <cell r="G82" t="str">
            <v>R01102220</v>
          </cell>
          <cell r="H82" t="str">
            <v xml:space="preserve">Third parties fees labour </v>
          </cell>
        </row>
        <row r="83">
          <cell r="G83" t="str">
            <v>R01102230</v>
          </cell>
          <cell r="H83" t="str">
            <v>Cement Substitutes</v>
          </cell>
        </row>
        <row r="84">
          <cell r="G84" t="str">
            <v>R01102240</v>
          </cell>
          <cell r="H84" t="str">
            <v>Coarse aggregate</v>
          </cell>
        </row>
        <row r="85">
          <cell r="G85" t="str">
            <v>R01102250</v>
          </cell>
          <cell r="H85" t="str">
            <v>Fine aggregate</v>
          </cell>
        </row>
        <row r="86">
          <cell r="G86" t="str">
            <v>R01102260</v>
          </cell>
          <cell r="H86" t="str">
            <v>Folio</v>
          </cell>
        </row>
        <row r="87">
          <cell r="G87" t="str">
            <v>R01102270</v>
          </cell>
          <cell r="H87" t="str">
            <v>Intra plant transfers</v>
          </cell>
        </row>
        <row r="88">
          <cell r="G88" t="str">
            <v>R01102280</v>
          </cell>
          <cell r="H88" t="str">
            <v>Lightweight aggregate</v>
          </cell>
        </row>
        <row r="89">
          <cell r="G89" t="str">
            <v>R01102290</v>
          </cell>
          <cell r="H89" t="str">
            <v>Logistics</v>
          </cell>
        </row>
        <row r="90">
          <cell r="G90" t="str">
            <v>R01102300</v>
          </cell>
          <cell r="H90" t="str">
            <v>Logistics - outsourced</v>
          </cell>
        </row>
        <row r="91">
          <cell r="G91" t="str">
            <v>R01102310</v>
          </cell>
          <cell r="H91" t="str">
            <v>Lubricants &amp; other materials</v>
          </cell>
        </row>
        <row r="92">
          <cell r="G92" t="str">
            <v>R01102320</v>
          </cell>
          <cell r="H92" t="str">
            <v>Moulds/forms</v>
          </cell>
        </row>
        <row r="93">
          <cell r="G93" t="str">
            <v>R01102330</v>
          </cell>
          <cell r="H93" t="str">
            <v>Outside purchases</v>
          </cell>
        </row>
        <row r="94">
          <cell r="G94" t="str">
            <v>R01102340</v>
          </cell>
          <cell r="H94" t="str">
            <v>Pallets</v>
          </cell>
        </row>
        <row r="95">
          <cell r="G95" t="str">
            <v>R01102350</v>
          </cell>
          <cell r="H95" t="str">
            <v>Total Transfers - resales</v>
          </cell>
        </row>
        <row r="96">
          <cell r="G96" t="str">
            <v>R01102360</v>
          </cell>
          <cell r="H96" t="str">
            <v>Variable Costs - resales</v>
          </cell>
        </row>
        <row r="97">
          <cell r="G97" t="str">
            <v>R01102370</v>
          </cell>
          <cell r="H97" t="str">
            <v>Variable plant hire</v>
          </cell>
        </row>
        <row r="98">
          <cell r="G98" t="str">
            <v>R01102400</v>
          </cell>
          <cell r="H98" t="str">
            <v>Provision for rehabilitation of quarries</v>
          </cell>
        </row>
        <row r="99">
          <cell r="G99" t="str">
            <v>R01102900</v>
          </cell>
          <cell r="H99" t="str">
            <v xml:space="preserve">Other variable cost </v>
          </cell>
        </row>
        <row r="100">
          <cell r="G100" t="str">
            <v>R01102999</v>
          </cell>
          <cell r="H100" t="str">
            <v>Cost of Sales - Revenue- (Intercompany elimination)</v>
          </cell>
        </row>
        <row r="101">
          <cell r="G101" t="str">
            <v>R01112</v>
          </cell>
          <cell r="H101" t="str">
            <v>Fixed cost</v>
          </cell>
        </row>
        <row r="102">
          <cell r="G102" t="str">
            <v>R01112000</v>
          </cell>
          <cell r="H102" t="str">
            <v>Staff cost &amp; related expenses</v>
          </cell>
        </row>
        <row r="103">
          <cell r="G103" t="str">
            <v>R01112010</v>
          </cell>
          <cell r="H103" t="str">
            <v xml:space="preserve">Third parties fees labour </v>
          </cell>
        </row>
        <row r="104">
          <cell r="G104" t="str">
            <v>R01112020</v>
          </cell>
          <cell r="H104" t="str">
            <v>Third parties labour maintenance</v>
          </cell>
        </row>
        <row r="105">
          <cell r="G105" t="str">
            <v>R01112030</v>
          </cell>
          <cell r="H105" t="str">
            <v>Maintenance &amp; spare parts</v>
          </cell>
        </row>
        <row r="106">
          <cell r="G106" t="str">
            <v>R01112040</v>
          </cell>
          <cell r="H106" t="str">
            <v>Other plant utilities</v>
          </cell>
        </row>
        <row r="107">
          <cell r="G107" t="str">
            <v>R01112050</v>
          </cell>
          <cell r="H107" t="str">
            <v>Lining</v>
          </cell>
        </row>
        <row r="108">
          <cell r="G108" t="str">
            <v>R01112060</v>
          </cell>
          <cell r="H108" t="str">
            <v>Insurance &amp; taxes</v>
          </cell>
        </row>
        <row r="109">
          <cell r="G109" t="str">
            <v>R01112070</v>
          </cell>
          <cell r="H109" t="str">
            <v>Rents/lease expense/equipment hire</v>
          </cell>
        </row>
        <row r="110">
          <cell r="G110" t="str">
            <v>R01112080</v>
          </cell>
          <cell r="H110" t="str">
            <v>Catering</v>
          </cell>
        </row>
        <row r="111">
          <cell r="G111" t="str">
            <v>R01112090</v>
          </cell>
          <cell r="H111" t="str">
            <v>Electricity</v>
          </cell>
        </row>
        <row r="112">
          <cell r="G112" t="str">
            <v>R01112100</v>
          </cell>
          <cell r="H112" t="str">
            <v>Employee expenses</v>
          </cell>
        </row>
        <row r="113">
          <cell r="G113" t="str">
            <v>R01112110</v>
          </cell>
          <cell r="H113" t="str">
            <v>Fixed plant hire</v>
          </cell>
        </row>
        <row r="114">
          <cell r="G114" t="str">
            <v>R01112120</v>
          </cell>
          <cell r="H114" t="str">
            <v>Fuel &amp; oil</v>
          </cell>
        </row>
        <row r="115">
          <cell r="G115" t="str">
            <v>R01112130</v>
          </cell>
          <cell r="H115" t="str">
            <v>Lease Car related expenses</v>
          </cell>
        </row>
        <row r="116">
          <cell r="G116" t="str">
            <v>R01112140</v>
          </cell>
          <cell r="H116" t="str">
            <v>Licenses</v>
          </cell>
        </row>
        <row r="117">
          <cell r="G117" t="str">
            <v>R01112150</v>
          </cell>
          <cell r="H117" t="str">
            <v>Logistics - Terminals</v>
          </cell>
        </row>
        <row r="118">
          <cell r="G118" t="str">
            <v>R01112160</v>
          </cell>
          <cell r="H118" t="str">
            <v>Logistics - outsourced</v>
          </cell>
        </row>
        <row r="119">
          <cell r="G119" t="str">
            <v>R01112170</v>
          </cell>
          <cell r="H119" t="str">
            <v>Other consumables</v>
          </cell>
        </row>
        <row r="120">
          <cell r="G120" t="str">
            <v>R01112180</v>
          </cell>
          <cell r="H120" t="str">
            <v>IT &amp; Telecoms</v>
          </cell>
        </row>
        <row r="121">
          <cell r="G121" t="str">
            <v>R01112190</v>
          </cell>
          <cell r="H121" t="str">
            <v xml:space="preserve">Travelling &amp; Entertainment </v>
          </cell>
        </row>
        <row r="122">
          <cell r="G122" t="str">
            <v>R01112900</v>
          </cell>
          <cell r="H122" t="str">
            <v>Other fixed costs (quality, dispatch, etc.)</v>
          </cell>
        </row>
        <row r="123">
          <cell r="G123" t="str">
            <v>R01105</v>
          </cell>
          <cell r="H123" t="str">
            <v>Emission rights</v>
          </cell>
        </row>
        <row r="124">
          <cell r="G124" t="str">
            <v>R01105000</v>
          </cell>
          <cell r="H124" t="str">
            <v>CO2 Sales</v>
          </cell>
        </row>
        <row r="125">
          <cell r="G125" t="str">
            <v>R01105010</v>
          </cell>
          <cell r="H125" t="str">
            <v>CO2 Purchases</v>
          </cell>
        </row>
        <row r="126">
          <cell r="G126" t="str">
            <v>R01122</v>
          </cell>
          <cell r="H126" t="str">
            <v>Packing expenses</v>
          </cell>
        </row>
        <row r="127">
          <cell r="G127" t="str">
            <v>R01122000</v>
          </cell>
          <cell r="H127" t="str">
            <v>Staff cost &amp; related expenses</v>
          </cell>
        </row>
        <row r="128">
          <cell r="G128" t="str">
            <v>R01122010</v>
          </cell>
          <cell r="H128" t="str">
            <v>Bags and wrapping materials</v>
          </cell>
        </row>
        <row r="129">
          <cell r="G129" t="str">
            <v>R01122020</v>
          </cell>
          <cell r="H129" t="str">
            <v xml:space="preserve">Paletizing expenses </v>
          </cell>
        </row>
        <row r="130">
          <cell r="G130" t="str">
            <v>R01122900</v>
          </cell>
          <cell r="H130" t="str">
            <v>Other packing expenses</v>
          </cell>
        </row>
        <row r="131">
          <cell r="G131" t="str">
            <v>R012</v>
          </cell>
          <cell r="H131" t="str">
            <v>Inventory change - net</v>
          </cell>
        </row>
        <row r="132">
          <cell r="G132" t="str">
            <v>R01201</v>
          </cell>
          <cell r="H132" t="str">
            <v>Inventory change - increase  net</v>
          </cell>
        </row>
        <row r="133">
          <cell r="G133" t="str">
            <v>R01201000</v>
          </cell>
          <cell r="H133" t="str">
            <v>Inventory change - increase  net</v>
          </cell>
        </row>
        <row r="134">
          <cell r="G134" t="str">
            <v>R01201010</v>
          </cell>
          <cell r="H134" t="str">
            <v xml:space="preserve">Porcelain inventory change - increase </v>
          </cell>
        </row>
        <row r="135">
          <cell r="G135" t="str">
            <v>R01201011</v>
          </cell>
          <cell r="H135" t="str">
            <v xml:space="preserve">Porcelain accompanied products inventory change - increase </v>
          </cell>
        </row>
        <row r="136">
          <cell r="G136" t="str">
            <v>R01201999</v>
          </cell>
          <cell r="H136" t="str">
            <v>Inventory change (intercompany elimination)</v>
          </cell>
        </row>
        <row r="137">
          <cell r="G137" t="str">
            <v>R01202</v>
          </cell>
          <cell r="H137" t="str">
            <v>Inventory change - decrease</v>
          </cell>
        </row>
        <row r="138">
          <cell r="G138" t="str">
            <v>R01202000</v>
          </cell>
          <cell r="H138" t="str">
            <v>Inventory change - decrease</v>
          </cell>
        </row>
        <row r="139">
          <cell r="G139" t="str">
            <v>R01202010</v>
          </cell>
          <cell r="H139" t="str">
            <v xml:space="preserve">Porcelain inventory change - decrease </v>
          </cell>
        </row>
        <row r="140">
          <cell r="G140" t="str">
            <v>R01202011</v>
          </cell>
          <cell r="H140" t="str">
            <v xml:space="preserve">Porcelain accompanied products inventory change - decrease </v>
          </cell>
        </row>
        <row r="141">
          <cell r="G141" t="str">
            <v>R013</v>
          </cell>
          <cell r="H141" t="str">
            <v>Cost of trading goods</v>
          </cell>
        </row>
        <row r="142">
          <cell r="G142" t="str">
            <v>R01302</v>
          </cell>
          <cell r="H142" t="str">
            <v>Cost of trading goods</v>
          </cell>
        </row>
        <row r="143">
          <cell r="G143" t="str">
            <v>R01302000</v>
          </cell>
          <cell r="H143" t="str">
            <v>Cost of trading goods</v>
          </cell>
        </row>
        <row r="144">
          <cell r="G144" t="str">
            <v>R01302010</v>
          </cell>
          <cell r="H144" t="str">
            <v>Cost of purchased ready-mix</v>
          </cell>
        </row>
        <row r="145">
          <cell r="G145" t="str">
            <v>R01302020</v>
          </cell>
          <cell r="H145" t="str">
            <v>Cost of imported porcelain</v>
          </cell>
        </row>
        <row r="146">
          <cell r="G146" t="str">
            <v>R01302030</v>
          </cell>
          <cell r="H146" t="str">
            <v>Sales of CO2 emission rights</v>
          </cell>
        </row>
        <row r="147">
          <cell r="G147" t="str">
            <v>R01302040</v>
          </cell>
          <cell r="H147" t="str">
            <v>Cost of spare part disposals  &amp; write off</v>
          </cell>
        </row>
        <row r="148">
          <cell r="G148" t="str">
            <v>R01302021</v>
          </cell>
          <cell r="H148" t="str">
            <v>Cost of purchased porcelain</v>
          </cell>
        </row>
        <row r="149">
          <cell r="G149" t="str">
            <v>R01302022</v>
          </cell>
          <cell r="H149" t="str">
            <v>Cost of purchased accompanied products</v>
          </cell>
        </row>
        <row r="150">
          <cell r="G150" t="str">
            <v>R02</v>
          </cell>
          <cell r="H150" t="str">
            <v>Gross margin before depreciation/amortization</v>
          </cell>
        </row>
        <row r="151">
          <cell r="G151" t="str">
            <v>R030</v>
          </cell>
          <cell r="H151" t="str">
            <v>Other operating income/(expenses)</v>
          </cell>
        </row>
        <row r="152">
          <cell r="G152" t="str">
            <v>R03001</v>
          </cell>
          <cell r="H152" t="str">
            <v>Other operating income</v>
          </cell>
        </row>
        <row r="153">
          <cell r="G153" t="str">
            <v>R03001000</v>
          </cell>
          <cell r="H153" t="str">
            <v>Fair value gains</v>
          </cell>
        </row>
        <row r="154">
          <cell r="G154" t="str">
            <v>R03001010</v>
          </cell>
          <cell r="H154" t="str">
            <v>Reversal of provision for rehabilitation of quarries</v>
          </cell>
        </row>
        <row r="155">
          <cell r="G155" t="str">
            <v>R03001011</v>
          </cell>
          <cell r="H155" t="str">
            <v>Reversal of Litigation provision</v>
          </cell>
        </row>
        <row r="156">
          <cell r="G156" t="str">
            <v>R03001012</v>
          </cell>
          <cell r="H156" t="str">
            <v>Reversal of Restructuring  provision</v>
          </cell>
        </row>
        <row r="157">
          <cell r="G157" t="str">
            <v>R03001013</v>
          </cell>
          <cell r="H157" t="str">
            <v>Reversal of Provision for impairment -Notes  receivables</v>
          </cell>
        </row>
        <row r="158">
          <cell r="G158" t="str">
            <v>R03001014</v>
          </cell>
          <cell r="H158" t="str">
            <v>Reversal of Provision for bad and doubtful debts</v>
          </cell>
        </row>
        <row r="159">
          <cell r="G159" t="str">
            <v>R03001015</v>
          </cell>
          <cell r="H159" t="str">
            <v>Reversal of Provision for impairment/ obsolescence inventory</v>
          </cell>
        </row>
        <row r="160">
          <cell r="G160" t="str">
            <v>R03001016</v>
          </cell>
          <cell r="H160" t="str">
            <v>Reversal of Provision for other doubtful receivables</v>
          </cell>
        </row>
        <row r="161">
          <cell r="G161" t="str">
            <v>R03001019</v>
          </cell>
          <cell r="H161" t="str">
            <v xml:space="preserve">Reversal of Other provisions (excluding staff leaving indemnities)   </v>
          </cell>
        </row>
        <row r="162">
          <cell r="G162" t="str">
            <v>R03001020</v>
          </cell>
          <cell r="H162" t="str">
            <v>Income from services</v>
          </cell>
        </row>
        <row r="163">
          <cell r="G163" t="str">
            <v>R03001021</v>
          </cell>
          <cell r="H163" t="str">
            <v>Income from CAPITALIZED services</v>
          </cell>
        </row>
        <row r="164">
          <cell r="G164" t="str">
            <v>R03001022</v>
          </cell>
          <cell r="H164" t="str">
            <v>Income from management  support services</v>
          </cell>
        </row>
        <row r="165">
          <cell r="G165" t="str">
            <v>R03001999</v>
          </cell>
          <cell r="H165" t="str">
            <v>Capitalized fees - (Intercompany neutralization)</v>
          </cell>
        </row>
        <row r="166">
          <cell r="G166" t="str">
            <v>R03001030</v>
          </cell>
          <cell r="H166" t="str">
            <v>Scrap sales</v>
          </cell>
        </row>
        <row r="167">
          <cell r="G167" t="str">
            <v>R03001040</v>
          </cell>
          <cell r="H167" t="str">
            <v>Compensation income (State, Insurance and other)</v>
          </cell>
        </row>
        <row r="168">
          <cell r="G168" t="str">
            <v>R03001050</v>
          </cell>
          <cell r="H168" t="str">
            <v>Rental income</v>
          </cell>
        </row>
        <row r="169">
          <cell r="G169" t="str">
            <v>R03001051</v>
          </cell>
          <cell r="H169" t="str">
            <v>Subsidies</v>
          </cell>
        </row>
        <row r="170">
          <cell r="G170" t="str">
            <v>R03001900</v>
          </cell>
          <cell r="H170" t="str">
            <v>Other operating income</v>
          </cell>
        </row>
        <row r="171">
          <cell r="G171" t="str">
            <v>R03002</v>
          </cell>
          <cell r="H171" t="str">
            <v>Other operating expenses</v>
          </cell>
        </row>
        <row r="172">
          <cell r="G172" t="str">
            <v>R03002000</v>
          </cell>
          <cell r="H172" t="str">
            <v>Fair value losses</v>
          </cell>
        </row>
        <row r="173">
          <cell r="G173" t="str">
            <v>R03002010</v>
          </cell>
          <cell r="H173" t="str">
            <v>Provision for rehabilitation of quarries</v>
          </cell>
        </row>
        <row r="174">
          <cell r="G174" t="str">
            <v>R03002011</v>
          </cell>
          <cell r="H174" t="str">
            <v>Litigation provision</v>
          </cell>
        </row>
        <row r="175">
          <cell r="G175" t="str">
            <v>R03002012</v>
          </cell>
          <cell r="H175" t="str">
            <v>Restructuring  provision</v>
          </cell>
        </row>
        <row r="176">
          <cell r="G176" t="str">
            <v>R03002013</v>
          </cell>
          <cell r="H176" t="str">
            <v>Provision for impairment -Notes  receivables</v>
          </cell>
        </row>
        <row r="177">
          <cell r="G177" t="str">
            <v>R03002014</v>
          </cell>
          <cell r="H177" t="str">
            <v>Provision for bad and doubtful debts</v>
          </cell>
        </row>
        <row r="178">
          <cell r="G178" t="str">
            <v>R03002015</v>
          </cell>
          <cell r="H178" t="str">
            <v>Provision for impairment/ obsolescence inventory</v>
          </cell>
        </row>
        <row r="179">
          <cell r="G179" t="str">
            <v>R03002016</v>
          </cell>
          <cell r="H179" t="str">
            <v>Provision for other doubtful receivables</v>
          </cell>
        </row>
        <row r="180">
          <cell r="G180" t="str">
            <v>R03002019</v>
          </cell>
          <cell r="H180" t="str">
            <v xml:space="preserve">Other provisions (excluding staff leaving indemnities)   </v>
          </cell>
        </row>
        <row r="181">
          <cell r="G181" t="str">
            <v>R03002020</v>
          </cell>
          <cell r="H181" t="str">
            <v>Impairment losses on tangible assets</v>
          </cell>
        </row>
        <row r="182">
          <cell r="G182" t="str">
            <v>R03002021</v>
          </cell>
          <cell r="H182" t="str">
            <v>Goodwill impairment</v>
          </cell>
        </row>
        <row r="183">
          <cell r="G183" t="str">
            <v>R03002022</v>
          </cell>
          <cell r="H183" t="str">
            <v>Impairment losses on intangible assets</v>
          </cell>
        </row>
        <row r="184">
          <cell r="G184" t="str">
            <v>R03002029</v>
          </cell>
          <cell r="H184" t="str">
            <v>Other impairment losses</v>
          </cell>
        </row>
        <row r="185">
          <cell r="G185" t="str">
            <v>R03002030</v>
          </cell>
          <cell r="H185" t="str">
            <v>Cost of legal cases</v>
          </cell>
        </row>
        <row r="186">
          <cell r="G186" t="str">
            <v>R03002900</v>
          </cell>
          <cell r="H186" t="str">
            <v>Other operating expenses</v>
          </cell>
        </row>
        <row r="187">
          <cell r="G187" t="str">
            <v>R03002999</v>
          </cell>
          <cell r="H187" t="str">
            <v>Operating income / expenses -  (Intercompany elimination)</v>
          </cell>
        </row>
        <row r="188">
          <cell r="G188" t="str">
            <v>R030</v>
          </cell>
          <cell r="H188" t="str">
            <v>Total exceptional items - net</v>
          </cell>
        </row>
        <row r="189">
          <cell r="G189" t="str">
            <v>R03011</v>
          </cell>
          <cell r="H189" t="str">
            <v>Other exceptional items (income)</v>
          </cell>
        </row>
        <row r="190">
          <cell r="G190" t="str">
            <v>R03011100</v>
          </cell>
          <cell r="H190" t="str">
            <v xml:space="preserve">Profit from sales of intangible, tangible and investment property assets </v>
          </cell>
        </row>
        <row r="191">
          <cell r="G191" t="str">
            <v>R03011990</v>
          </cell>
          <cell r="H191" t="str">
            <v>Other non operating income</v>
          </cell>
        </row>
        <row r="192">
          <cell r="G192" t="str">
            <v>R03012</v>
          </cell>
          <cell r="H192" t="str">
            <v>Other exceptional items (expense)</v>
          </cell>
        </row>
        <row r="193">
          <cell r="G193" t="str">
            <v>R03012100</v>
          </cell>
          <cell r="H193" t="str">
            <v xml:space="preserve">Loss from sales of intangible, tangible and investment property assets </v>
          </cell>
        </row>
        <row r="194">
          <cell r="G194" t="str">
            <v>R03012200</v>
          </cell>
          <cell r="H194" t="str">
            <v>Staff leaving indemnities (including VELP)</v>
          </cell>
        </row>
        <row r="195">
          <cell r="G195" t="str">
            <v>R03012300</v>
          </cell>
          <cell r="H195" t="str">
            <v xml:space="preserve">Provision for staff leaving indemnities </v>
          </cell>
        </row>
        <row r="196">
          <cell r="G196" t="str">
            <v>R03012400</v>
          </cell>
          <cell r="H196" t="str">
            <v>Retirement benefit obligations</v>
          </cell>
        </row>
        <row r="197">
          <cell r="G197" t="str">
            <v>R03012500</v>
          </cell>
          <cell r="H197" t="str">
            <v>Provision for restructuring</v>
          </cell>
        </row>
        <row r="198">
          <cell r="G198" t="str">
            <v>R03012510</v>
          </cell>
          <cell r="H198" t="str">
            <v>Restructuring expenses</v>
          </cell>
        </row>
        <row r="199">
          <cell r="G199" t="str">
            <v>R03012990</v>
          </cell>
          <cell r="H199" t="str">
            <v>Other non operating expenses</v>
          </cell>
        </row>
        <row r="200">
          <cell r="G200" t="str">
            <v>R031</v>
          </cell>
          <cell r="H200" t="str">
            <v>Administrative expenses</v>
          </cell>
        </row>
        <row r="201">
          <cell r="G201" t="str">
            <v>R03182</v>
          </cell>
          <cell r="H201" t="str">
            <v>Administrative expenses</v>
          </cell>
        </row>
        <row r="202">
          <cell r="G202" t="str">
            <v>R03182000</v>
          </cell>
          <cell r="H202" t="str">
            <v>Staff Cost &amp; Related Expenses</v>
          </cell>
        </row>
        <row r="203">
          <cell r="G203" t="str">
            <v>R03182100</v>
          </cell>
          <cell r="H203" t="str">
            <v>Third Party Fees</v>
          </cell>
        </row>
        <row r="204">
          <cell r="G204" t="str">
            <v>R03182110</v>
          </cell>
          <cell r="H204" t="str">
            <v>Management support services</v>
          </cell>
        </row>
        <row r="205">
          <cell r="G205" t="str">
            <v>R03182200</v>
          </cell>
          <cell r="H205" t="str">
            <v>Car Related Expenses</v>
          </cell>
        </row>
        <row r="206">
          <cell r="G206" t="str">
            <v>R03182300</v>
          </cell>
          <cell r="H206" t="str">
            <v xml:space="preserve">Travelling &amp; Entertainment </v>
          </cell>
        </row>
        <row r="207">
          <cell r="G207" t="str">
            <v>R03182400</v>
          </cell>
          <cell r="H207" t="str">
            <v>Accommodation</v>
          </cell>
        </row>
        <row r="208">
          <cell r="G208" t="str">
            <v>R03182500</v>
          </cell>
          <cell r="H208" t="str">
            <v>IT &amp; Telecoms</v>
          </cell>
        </row>
        <row r="209">
          <cell r="G209" t="str">
            <v>R03182600</v>
          </cell>
          <cell r="H209" t="str">
            <v>Advertising &amp; Promotion Expenses (excluding donations in kind)</v>
          </cell>
        </row>
        <row r="210">
          <cell r="G210" t="str">
            <v>R03182900</v>
          </cell>
          <cell r="H210" t="str">
            <v>Other Administrative Expenses</v>
          </cell>
        </row>
        <row r="211">
          <cell r="G211" t="str">
            <v>R03102</v>
          </cell>
          <cell r="H211" t="str">
            <v>Staff Cost &amp; Related Expenses</v>
          </cell>
        </row>
        <row r="212">
          <cell r="G212" t="str">
            <v>R03102000</v>
          </cell>
          <cell r="H212" t="str">
            <v>Salaries</v>
          </cell>
        </row>
        <row r="213">
          <cell r="G213" t="str">
            <v>R03102010</v>
          </cell>
          <cell r="H213" t="str">
            <v>Social Security</v>
          </cell>
        </row>
        <row r="214">
          <cell r="G214" t="str">
            <v>R03102020</v>
          </cell>
          <cell r="H214" t="str">
            <v>Overtime</v>
          </cell>
        </row>
        <row r="215">
          <cell r="G215" t="str">
            <v>R03102030</v>
          </cell>
          <cell r="H215" t="str">
            <v>Bonus</v>
          </cell>
        </row>
        <row r="216">
          <cell r="G216" t="str">
            <v>R03102040</v>
          </cell>
          <cell r="H216" t="str">
            <v>Staff Benefits</v>
          </cell>
        </row>
        <row r="217">
          <cell r="G217" t="str">
            <v>R03102050</v>
          </cell>
          <cell r="H217" t="str">
            <v>Training</v>
          </cell>
        </row>
        <row r="218">
          <cell r="G218" t="str">
            <v>R03102900</v>
          </cell>
          <cell r="H218" t="str">
            <v>Other Staff Related Expenses</v>
          </cell>
        </row>
        <row r="219">
          <cell r="G219" t="str">
            <v>R03112</v>
          </cell>
          <cell r="H219" t="str">
            <v>Third Party Fees</v>
          </cell>
        </row>
        <row r="220">
          <cell r="G220" t="str">
            <v>R03112010</v>
          </cell>
          <cell r="H220" t="str">
            <v>Audit Fees (Ernst &amp; Young)</v>
          </cell>
        </row>
        <row r="221">
          <cell r="G221" t="str">
            <v>R03112020</v>
          </cell>
          <cell r="H221" t="str">
            <v>Audit Fees (Other Companies)</v>
          </cell>
        </row>
        <row r="222">
          <cell r="G222" t="str">
            <v>R03112030</v>
          </cell>
          <cell r="H222" t="str">
            <v>Legal / Notary Fees &amp; Related Expenses</v>
          </cell>
        </row>
        <row r="223">
          <cell r="G223" t="str">
            <v>R03112040</v>
          </cell>
          <cell r="H223" t="str">
            <v>Consulting Fees (Ernst &amp; Young)</v>
          </cell>
        </row>
        <row r="224">
          <cell r="G224" t="str">
            <v>R03112050</v>
          </cell>
          <cell r="H224" t="str">
            <v>Consulting Fees (Other Companies)</v>
          </cell>
        </row>
        <row r="225">
          <cell r="G225" t="str">
            <v>R03112900</v>
          </cell>
          <cell r="H225" t="str">
            <v>Other Professional Fees &amp; Related Expenses</v>
          </cell>
        </row>
        <row r="226">
          <cell r="G226" t="str">
            <v>R03122</v>
          </cell>
          <cell r="H226" t="str">
            <v>Car Related Expenses</v>
          </cell>
        </row>
        <row r="227">
          <cell r="G227" t="str">
            <v>R03122010</v>
          </cell>
          <cell r="H227" t="str">
            <v>Car Leases</v>
          </cell>
        </row>
        <row r="228">
          <cell r="G228" t="str">
            <v>R03122020</v>
          </cell>
          <cell r="H228" t="str">
            <v>Car Fuel Expenses</v>
          </cell>
        </row>
        <row r="229">
          <cell r="G229" t="str">
            <v>R03122</v>
          </cell>
        </row>
        <row r="230">
          <cell r="G230" t="str">
            <v>R03122</v>
          </cell>
        </row>
        <row r="231">
          <cell r="G231" t="str">
            <v>R03122900</v>
          </cell>
          <cell r="H231" t="str">
            <v>Other Car Expenses</v>
          </cell>
        </row>
        <row r="232">
          <cell r="G232" t="str">
            <v>R03132</v>
          </cell>
          <cell r="H232" t="str">
            <v xml:space="preserve">Travelling &amp; Entertainment </v>
          </cell>
        </row>
        <row r="233">
          <cell r="G233" t="str">
            <v>R03132010</v>
          </cell>
          <cell r="H233" t="str">
            <v>Travelling Expenses</v>
          </cell>
        </row>
        <row r="234">
          <cell r="G234" t="str">
            <v>R03132020</v>
          </cell>
          <cell r="H234" t="str">
            <v>Entertainment Expenses</v>
          </cell>
        </row>
        <row r="235">
          <cell r="G235" t="str">
            <v>R03132</v>
          </cell>
        </row>
        <row r="236">
          <cell r="G236" t="str">
            <v>R03132900</v>
          </cell>
          <cell r="H236" t="str">
            <v>Other Travelling &amp; Entertainment Expenses</v>
          </cell>
        </row>
        <row r="237">
          <cell r="G237" t="str">
            <v>R03142</v>
          </cell>
          <cell r="H237" t="str">
            <v>Accommodation</v>
          </cell>
        </row>
        <row r="238">
          <cell r="G238" t="str">
            <v>R03142010</v>
          </cell>
          <cell r="H238" t="str">
            <v>Building Rentals &amp; Leases</v>
          </cell>
        </row>
        <row r="239">
          <cell r="G239" t="str">
            <v>R03142020</v>
          </cell>
          <cell r="H239" t="str">
            <v>Building Utilities (Electricity, Fuels &amp; Water, Other Utilities)</v>
          </cell>
        </row>
        <row r="240">
          <cell r="G240" t="str">
            <v>R03142030</v>
          </cell>
          <cell r="H240" t="str">
            <v>Building Cleaning &amp; Security</v>
          </cell>
        </row>
        <row r="241">
          <cell r="G241" t="str">
            <v>R03142040</v>
          </cell>
          <cell r="H241" t="str">
            <v>Building Maintenance</v>
          </cell>
        </row>
        <row r="242">
          <cell r="G242" t="str">
            <v>R03142</v>
          </cell>
        </row>
        <row r="243">
          <cell r="G243" t="str">
            <v>R03142</v>
          </cell>
        </row>
        <row r="244">
          <cell r="G244" t="str">
            <v>R03142</v>
          </cell>
        </row>
        <row r="245">
          <cell r="G245" t="str">
            <v>R03142050</v>
          </cell>
          <cell r="H245" t="str">
            <v>Building Insurance</v>
          </cell>
        </row>
        <row r="246">
          <cell r="G246" t="str">
            <v>R03142900</v>
          </cell>
          <cell r="H246" t="str">
            <v>Other Accommodation Expenses</v>
          </cell>
        </row>
        <row r="247">
          <cell r="G247" t="str">
            <v>R03152</v>
          </cell>
          <cell r="H247" t="str">
            <v>IT &amp; Telecoms</v>
          </cell>
        </row>
        <row r="248">
          <cell r="G248" t="str">
            <v>R03152010</v>
          </cell>
          <cell r="H248" t="str">
            <v>Software Maintenance</v>
          </cell>
        </row>
        <row r="249">
          <cell r="G249" t="str">
            <v>R03152020</v>
          </cell>
          <cell r="H249" t="str">
            <v>Hardware Maintenance</v>
          </cell>
        </row>
        <row r="250">
          <cell r="G250" t="str">
            <v>R03152030</v>
          </cell>
          <cell r="H250" t="str">
            <v>Telecom Expenses - Lines</v>
          </cell>
        </row>
        <row r="251">
          <cell r="G251" t="str">
            <v>R03152040</v>
          </cell>
          <cell r="H251" t="str">
            <v>Telecom Expense - Telephony</v>
          </cell>
        </row>
        <row r="252">
          <cell r="G252" t="str">
            <v>R03152050</v>
          </cell>
          <cell r="H252" t="str">
            <v>Consulting Services</v>
          </cell>
        </row>
        <row r="253">
          <cell r="G253" t="str">
            <v>R03152060</v>
          </cell>
          <cell r="H253" t="str">
            <v>Leasing</v>
          </cell>
        </row>
        <row r="254">
          <cell r="G254" t="str">
            <v>R03152070</v>
          </cell>
          <cell r="H254" t="str">
            <v>IT Materials</v>
          </cell>
        </row>
        <row r="255">
          <cell r="G255" t="str">
            <v>R03152900</v>
          </cell>
          <cell r="H255" t="str">
            <v>Other IT &amp; Telecoms</v>
          </cell>
        </row>
        <row r="256">
          <cell r="G256" t="str">
            <v>R03162</v>
          </cell>
          <cell r="H256" t="str">
            <v>Advertising &amp; Promotion Expenses (excluding donations in kind)</v>
          </cell>
        </row>
        <row r="257">
          <cell r="G257" t="str">
            <v>R03162010</v>
          </cell>
          <cell r="H257" t="str">
            <v>Subscriptions to Organizations</v>
          </cell>
        </row>
        <row r="258">
          <cell r="G258" t="str">
            <v>R03162020</v>
          </cell>
          <cell r="H258" t="str">
            <v>Subscriptions Others</v>
          </cell>
        </row>
        <row r="259">
          <cell r="G259" t="str">
            <v>R03162030</v>
          </cell>
          <cell r="H259" t="str">
            <v xml:space="preserve">Donations </v>
          </cell>
        </row>
        <row r="260">
          <cell r="G260" t="str">
            <v>R03162040</v>
          </cell>
          <cell r="H260" t="str">
            <v>Gifts</v>
          </cell>
        </row>
        <row r="261">
          <cell r="G261" t="str">
            <v>R03162050</v>
          </cell>
          <cell r="H261" t="str">
            <v>Advertising, Promotion, Sponsorship, Publications and Conferences</v>
          </cell>
        </row>
        <row r="262">
          <cell r="G262" t="str">
            <v>R03162</v>
          </cell>
        </row>
        <row r="263">
          <cell r="G263" t="str">
            <v>R03162900</v>
          </cell>
          <cell r="H263" t="str">
            <v xml:space="preserve">Other Advertising &amp; Promotion Expenses </v>
          </cell>
        </row>
        <row r="264">
          <cell r="G264" t="str">
            <v>R03172</v>
          </cell>
          <cell r="H264" t="str">
            <v>Other Administrative Expenses</v>
          </cell>
        </row>
        <row r="265">
          <cell r="G265" t="str">
            <v>R03172010</v>
          </cell>
          <cell r="H265" t="str">
            <v>Other taxes</v>
          </cell>
        </row>
        <row r="266">
          <cell r="G266" t="str">
            <v>R03172</v>
          </cell>
        </row>
        <row r="267">
          <cell r="G267" t="str">
            <v>R03172900</v>
          </cell>
          <cell r="H267" t="str">
            <v>Other Administrative Expenses</v>
          </cell>
        </row>
        <row r="268">
          <cell r="G268" t="str">
            <v>R032</v>
          </cell>
          <cell r="H268" t="str">
            <v>Selling and Marketing Expenses</v>
          </cell>
        </row>
        <row r="269">
          <cell r="G269" t="str">
            <v>R03282</v>
          </cell>
          <cell r="H269" t="str">
            <v>Selling and Marketing Expenses</v>
          </cell>
        </row>
        <row r="270">
          <cell r="G270" t="str">
            <v>R03282000</v>
          </cell>
          <cell r="H270" t="str">
            <v>Staff Cost &amp; Related Expenses</v>
          </cell>
        </row>
        <row r="271">
          <cell r="G271" t="str">
            <v>R03282100</v>
          </cell>
          <cell r="H271" t="str">
            <v>Third Party Fees</v>
          </cell>
        </row>
        <row r="272">
          <cell r="G272" t="str">
            <v>R03282200</v>
          </cell>
          <cell r="H272" t="str">
            <v>Car Related Expenses</v>
          </cell>
        </row>
        <row r="273">
          <cell r="G273" t="str">
            <v>R03282300</v>
          </cell>
          <cell r="H273" t="str">
            <v xml:space="preserve">Travelling &amp; Entertainment </v>
          </cell>
        </row>
        <row r="274">
          <cell r="G274" t="str">
            <v>R03282400</v>
          </cell>
          <cell r="H274" t="str">
            <v>Accommodation</v>
          </cell>
        </row>
        <row r="275">
          <cell r="G275" t="str">
            <v>R03282500</v>
          </cell>
          <cell r="H275" t="str">
            <v>IT &amp; Telecoms</v>
          </cell>
        </row>
        <row r="276">
          <cell r="G276" t="str">
            <v>R03282600</v>
          </cell>
          <cell r="H276" t="str">
            <v>Advertising &amp; Promotion Expenses (excluding donations in kind)</v>
          </cell>
        </row>
        <row r="277">
          <cell r="G277" t="str">
            <v>R03282900</v>
          </cell>
          <cell r="H277" t="str">
            <v>Other Selling Expenses</v>
          </cell>
        </row>
        <row r="278">
          <cell r="G278" t="str">
            <v>R03202</v>
          </cell>
          <cell r="H278" t="str">
            <v>Staff Cost &amp; Related Expenses</v>
          </cell>
        </row>
        <row r="279">
          <cell r="G279" t="str">
            <v>R03202000</v>
          </cell>
          <cell r="H279" t="str">
            <v>Salaries</v>
          </cell>
        </row>
        <row r="280">
          <cell r="G280" t="str">
            <v>R03202010</v>
          </cell>
          <cell r="H280" t="str">
            <v>Social Security</v>
          </cell>
        </row>
        <row r="281">
          <cell r="G281" t="str">
            <v>R03202020</v>
          </cell>
          <cell r="H281" t="str">
            <v>Overtime</v>
          </cell>
        </row>
        <row r="282">
          <cell r="G282" t="str">
            <v>R03202030</v>
          </cell>
          <cell r="H282" t="str">
            <v>Bonus</v>
          </cell>
        </row>
        <row r="283">
          <cell r="G283" t="str">
            <v>R03202040</v>
          </cell>
          <cell r="H283" t="str">
            <v>Staff Benefits</v>
          </cell>
        </row>
        <row r="284">
          <cell r="G284" t="str">
            <v>R03202050</v>
          </cell>
          <cell r="H284" t="str">
            <v>Training</v>
          </cell>
        </row>
        <row r="285">
          <cell r="G285" t="str">
            <v>R03202900</v>
          </cell>
          <cell r="H285" t="str">
            <v>Other Staff Related Expenses</v>
          </cell>
        </row>
        <row r="286">
          <cell r="G286" t="str">
            <v>R03212</v>
          </cell>
          <cell r="H286" t="str">
            <v>Third Party Fees</v>
          </cell>
        </row>
        <row r="287">
          <cell r="G287" t="str">
            <v>R03212010</v>
          </cell>
          <cell r="H287" t="str">
            <v>Audit Fees (Ernst &amp; Young)</v>
          </cell>
        </row>
        <row r="288">
          <cell r="G288" t="str">
            <v>R03212020</v>
          </cell>
          <cell r="H288" t="str">
            <v>Audit Fees (Other Companies)</v>
          </cell>
        </row>
        <row r="289">
          <cell r="G289" t="str">
            <v>R03212030</v>
          </cell>
          <cell r="H289" t="str">
            <v>Legal / Notary Fees &amp; Related Expenses</v>
          </cell>
        </row>
        <row r="290">
          <cell r="G290" t="str">
            <v>R03212040</v>
          </cell>
          <cell r="H290" t="str">
            <v>Consulting Fees (Ernst &amp; Young)</v>
          </cell>
        </row>
        <row r="291">
          <cell r="G291" t="str">
            <v>R03212050</v>
          </cell>
          <cell r="H291" t="str">
            <v>Consulting Fees (Other Companies)</v>
          </cell>
        </row>
        <row r="292">
          <cell r="G292" t="str">
            <v>R03212900</v>
          </cell>
          <cell r="H292" t="str">
            <v>Other Professional Fees &amp; Related Expenses</v>
          </cell>
        </row>
        <row r="293">
          <cell r="G293" t="str">
            <v>R03222</v>
          </cell>
          <cell r="H293" t="str">
            <v>Car Related Expenses</v>
          </cell>
        </row>
        <row r="294">
          <cell r="G294" t="str">
            <v>R03222010</v>
          </cell>
          <cell r="H294" t="str">
            <v>Car Leases</v>
          </cell>
        </row>
        <row r="295">
          <cell r="G295" t="str">
            <v>R03222020</v>
          </cell>
          <cell r="H295" t="str">
            <v>Car Fuel Expenses</v>
          </cell>
        </row>
        <row r="296">
          <cell r="G296" t="str">
            <v>R03222</v>
          </cell>
        </row>
        <row r="297">
          <cell r="G297" t="str">
            <v>R03222</v>
          </cell>
        </row>
        <row r="298">
          <cell r="G298" t="str">
            <v>R03222900</v>
          </cell>
          <cell r="H298" t="str">
            <v>Other Car Expenses</v>
          </cell>
        </row>
        <row r="299">
          <cell r="G299" t="str">
            <v>R03232</v>
          </cell>
          <cell r="H299" t="str">
            <v xml:space="preserve">Travelling &amp; Entertainment </v>
          </cell>
        </row>
        <row r="300">
          <cell r="G300" t="str">
            <v>R03232010</v>
          </cell>
          <cell r="H300" t="str">
            <v>Travelling Expenses</v>
          </cell>
        </row>
        <row r="301">
          <cell r="G301" t="str">
            <v>R03232020</v>
          </cell>
          <cell r="H301" t="str">
            <v>Entertainment Expenses</v>
          </cell>
        </row>
        <row r="302">
          <cell r="G302" t="str">
            <v>R03232</v>
          </cell>
        </row>
        <row r="303">
          <cell r="G303" t="str">
            <v>R03232900</v>
          </cell>
          <cell r="H303" t="str">
            <v>Other Travelling &amp; Entertainment Expenses</v>
          </cell>
        </row>
        <row r="304">
          <cell r="G304" t="str">
            <v>R03242</v>
          </cell>
          <cell r="H304" t="str">
            <v>Accommodation</v>
          </cell>
        </row>
        <row r="305">
          <cell r="G305" t="str">
            <v>R03242010</v>
          </cell>
          <cell r="H305" t="str">
            <v>Building Rentals &amp; Leases</v>
          </cell>
        </row>
        <row r="306">
          <cell r="G306" t="str">
            <v>R03242020</v>
          </cell>
          <cell r="H306" t="str">
            <v>Building Utilities (Electricity, Fuels &amp; Water, Other Utilities)</v>
          </cell>
        </row>
        <row r="307">
          <cell r="G307" t="str">
            <v>R03242030</v>
          </cell>
          <cell r="H307" t="str">
            <v>Building Cleaning &amp; Security</v>
          </cell>
        </row>
        <row r="308">
          <cell r="G308" t="str">
            <v>R03242040</v>
          </cell>
          <cell r="H308" t="str">
            <v>Building Maintenance</v>
          </cell>
        </row>
        <row r="309">
          <cell r="G309" t="str">
            <v>R03242050</v>
          </cell>
        </row>
        <row r="310">
          <cell r="G310" t="str">
            <v>R03242030</v>
          </cell>
        </row>
        <row r="311">
          <cell r="G311" t="str">
            <v>R03242040</v>
          </cell>
        </row>
        <row r="312">
          <cell r="G312" t="str">
            <v>R03242050</v>
          </cell>
          <cell r="H312" t="str">
            <v>Building Insurance</v>
          </cell>
        </row>
        <row r="313">
          <cell r="G313" t="str">
            <v>R03242900</v>
          </cell>
          <cell r="H313" t="str">
            <v>Other Accommodation Expenses</v>
          </cell>
        </row>
        <row r="314">
          <cell r="G314" t="str">
            <v>R03252</v>
          </cell>
          <cell r="H314" t="str">
            <v>IT &amp; Telecoms</v>
          </cell>
        </row>
        <row r="315">
          <cell r="G315" t="str">
            <v>R03252010</v>
          </cell>
          <cell r="H315" t="str">
            <v>Software Maintenance</v>
          </cell>
        </row>
        <row r="316">
          <cell r="G316" t="str">
            <v>R03252020</v>
          </cell>
          <cell r="H316" t="str">
            <v>Hardware Maintenance</v>
          </cell>
        </row>
        <row r="317">
          <cell r="G317" t="str">
            <v>R03252030</v>
          </cell>
          <cell r="H317" t="str">
            <v>Telecom Expenses - Lines</v>
          </cell>
        </row>
        <row r="318">
          <cell r="G318" t="str">
            <v>R03252040</v>
          </cell>
          <cell r="H318" t="str">
            <v>Telecom Expense - Telephony</v>
          </cell>
        </row>
        <row r="319">
          <cell r="G319" t="str">
            <v>R03252050</v>
          </cell>
          <cell r="H319" t="str">
            <v>Consulting Services</v>
          </cell>
        </row>
        <row r="320">
          <cell r="G320" t="str">
            <v>R03252060</v>
          </cell>
          <cell r="H320" t="str">
            <v>Leasing</v>
          </cell>
        </row>
        <row r="321">
          <cell r="G321" t="str">
            <v>R03252070</v>
          </cell>
          <cell r="H321" t="str">
            <v>IT Materials</v>
          </cell>
        </row>
        <row r="322">
          <cell r="G322" t="str">
            <v>R03252900</v>
          </cell>
          <cell r="H322" t="str">
            <v>Other IT &amp; Telecoms</v>
          </cell>
        </row>
        <row r="323">
          <cell r="G323" t="str">
            <v>R03262</v>
          </cell>
          <cell r="H323" t="str">
            <v>Advertising &amp; Promotion Expenses (excluding donations in kind)</v>
          </cell>
        </row>
        <row r="324">
          <cell r="G324" t="str">
            <v>R03262010</v>
          </cell>
          <cell r="H324" t="str">
            <v>Subscriptions to Organizations</v>
          </cell>
        </row>
        <row r="325">
          <cell r="G325" t="str">
            <v>R03262020</v>
          </cell>
          <cell r="H325" t="str">
            <v>Subscriptions Other</v>
          </cell>
        </row>
        <row r="326">
          <cell r="G326" t="str">
            <v>R03262030</v>
          </cell>
          <cell r="H326" t="str">
            <v xml:space="preserve">Donations </v>
          </cell>
        </row>
        <row r="327">
          <cell r="G327" t="str">
            <v>R03262040</v>
          </cell>
          <cell r="H327" t="str">
            <v>Gifts</v>
          </cell>
        </row>
        <row r="328">
          <cell r="G328" t="str">
            <v>R03262050</v>
          </cell>
          <cell r="H328" t="str">
            <v>Advertising, Promotion, Sponsorship, Publications and Conferences</v>
          </cell>
        </row>
        <row r="329">
          <cell r="G329" t="str">
            <v>R03262</v>
          </cell>
        </row>
        <row r="330">
          <cell r="G330" t="str">
            <v>R03262900</v>
          </cell>
          <cell r="H330" t="str">
            <v xml:space="preserve">Other advertising &amp; promotion expenses </v>
          </cell>
        </row>
        <row r="331">
          <cell r="G331" t="str">
            <v>R03272</v>
          </cell>
          <cell r="H331" t="str">
            <v>Other Selling Expenses</v>
          </cell>
        </row>
        <row r="332">
          <cell r="G332" t="str">
            <v>R03272010</v>
          </cell>
          <cell r="H332" t="str">
            <v>Other Taxes</v>
          </cell>
        </row>
        <row r="333">
          <cell r="G333" t="str">
            <v>R03272900</v>
          </cell>
          <cell r="H333" t="str">
            <v>Other Selling Expenses</v>
          </cell>
        </row>
        <row r="334">
          <cell r="G334" t="str">
            <v>R033</v>
          </cell>
          <cell r="H334" t="str">
            <v>Share of profit of an associate</v>
          </cell>
        </row>
        <row r="335">
          <cell r="G335" t="str">
            <v>R03301</v>
          </cell>
          <cell r="H335" t="str">
            <v>Share of profit of an associate</v>
          </cell>
        </row>
        <row r="336">
          <cell r="G336" t="str">
            <v>R03301000</v>
          </cell>
          <cell r="H336" t="str">
            <v>Share of profit of an associates &amp; JVs</v>
          </cell>
        </row>
        <row r="337">
          <cell r="G337" t="str">
            <v>R03301001</v>
          </cell>
          <cell r="H337" t="str">
            <v>Share of profit of an associates &amp; JVs - US case</v>
          </cell>
        </row>
        <row r="338">
          <cell r="G338" t="str">
            <v>R03</v>
          </cell>
          <cell r="H338" t="str">
            <v>Operating profit (EBITDA)</v>
          </cell>
        </row>
        <row r="339">
          <cell r="G339" t="str">
            <v>R040</v>
          </cell>
          <cell r="H339" t="str">
            <v>Depreciation &amp; amortization</v>
          </cell>
        </row>
        <row r="340">
          <cell r="G340" t="str">
            <v>R04002</v>
          </cell>
          <cell r="H340" t="str">
            <v>Depreciation/amortization &amp; depletion related to cost of sales</v>
          </cell>
        </row>
        <row r="341">
          <cell r="G341" t="str">
            <v>R04002010</v>
          </cell>
          <cell r="H341" t="str">
            <v>Depreciation &amp; depletion related to cost of sales</v>
          </cell>
        </row>
        <row r="342">
          <cell r="G342" t="str">
            <v>R04002020</v>
          </cell>
          <cell r="H342" t="str">
            <v>Amortization related to cost of sales</v>
          </cell>
        </row>
        <row r="343">
          <cell r="G343" t="str">
            <v>R04002030</v>
          </cell>
          <cell r="H343" t="str">
            <v>Stripping amortization expense</v>
          </cell>
        </row>
        <row r="344">
          <cell r="G344" t="str">
            <v>R04002040</v>
          </cell>
          <cell r="H344" t="str">
            <v>Depreciation related to distribution expenses</v>
          </cell>
        </row>
        <row r="345">
          <cell r="G345" t="str">
            <v>R04002050</v>
          </cell>
          <cell r="H345" t="str">
            <v>Amortization income from government grants</v>
          </cell>
        </row>
        <row r="346">
          <cell r="G346" t="str">
            <v>R04012</v>
          </cell>
          <cell r="H346" t="str">
            <v>Depreciation/amortization related to administrative &amp; selling expenses</v>
          </cell>
        </row>
        <row r="347">
          <cell r="G347" t="str">
            <v>R04012010</v>
          </cell>
          <cell r="H347" t="str">
            <v>Depreciation related to administrative &amp; selling expenses</v>
          </cell>
        </row>
        <row r="348">
          <cell r="G348" t="str">
            <v>R04012020</v>
          </cell>
          <cell r="H348" t="str">
            <v>Amortization related to administrative &amp; selling expenses</v>
          </cell>
        </row>
        <row r="349">
          <cell r="G349" t="str">
            <v>R04022</v>
          </cell>
          <cell r="H349" t="str">
            <v>Impairment losses related to cost of sales</v>
          </cell>
        </row>
        <row r="350">
          <cell r="G350" t="str">
            <v>R04022020</v>
          </cell>
          <cell r="H350" t="str">
            <v>Impairment losses on tangible assets</v>
          </cell>
        </row>
        <row r="351">
          <cell r="G351" t="str">
            <v>R04022021</v>
          </cell>
          <cell r="H351" t="str">
            <v>Goodwill impairment</v>
          </cell>
        </row>
        <row r="352">
          <cell r="G352" t="str">
            <v>R04022022</v>
          </cell>
          <cell r="H352" t="str">
            <v>Impairment losses on intangible assets</v>
          </cell>
        </row>
        <row r="353">
          <cell r="G353" t="str">
            <v>R04</v>
          </cell>
          <cell r="H353" t="str">
            <v>Operating profit/(loss) - EBIT</v>
          </cell>
        </row>
        <row r="354">
          <cell r="G354" t="str">
            <v>R050</v>
          </cell>
          <cell r="H354" t="str">
            <v>Finance costs - net</v>
          </cell>
        </row>
        <row r="355">
          <cell r="G355" t="str">
            <v>R05001</v>
          </cell>
          <cell r="H355" t="str">
            <v>Finance income</v>
          </cell>
        </row>
        <row r="356">
          <cell r="G356" t="str">
            <v>R05001010</v>
          </cell>
          <cell r="H356" t="str">
            <v>Interest income</v>
          </cell>
        </row>
        <row r="357">
          <cell r="G357" t="str">
            <v>R05001011</v>
          </cell>
          <cell r="H357" t="str">
            <v>Finance income for CAPITALIZATION</v>
          </cell>
        </row>
        <row r="358">
          <cell r="G358" t="str">
            <v>R05001012</v>
          </cell>
          <cell r="H358" t="str">
            <v>Borrowing Fees -Commitment fees (Income)</v>
          </cell>
        </row>
        <row r="359">
          <cell r="G359" t="str">
            <v>R05001013</v>
          </cell>
          <cell r="H359" t="str">
            <v>Borrowing Fees -Utilization fees (Income)</v>
          </cell>
        </row>
        <row r="360">
          <cell r="G360" t="str">
            <v>R05001014</v>
          </cell>
          <cell r="H360" t="str">
            <v>Borrowing Fees -Admin/Issuance fees-Amortized-(Income)</v>
          </cell>
        </row>
        <row r="361">
          <cell r="G361" t="str">
            <v>R05001015</v>
          </cell>
          <cell r="H361" t="str">
            <v>Borrowing Fees -Other (Income)</v>
          </cell>
        </row>
        <row r="362">
          <cell r="G362" t="str">
            <v>R05001030</v>
          </cell>
          <cell r="H362" t="str">
            <v>Realized Gain from financial instruments</v>
          </cell>
        </row>
        <row r="363">
          <cell r="G363" t="str">
            <v>R05001031</v>
          </cell>
          <cell r="H363" t="str">
            <v>Fair value Gain from financial instruments</v>
          </cell>
        </row>
        <row r="364">
          <cell r="G364" t="str">
            <v>R05001040</v>
          </cell>
          <cell r="H364" t="str">
            <v>Gain from valuation or sale of participations and other financial assets</v>
          </cell>
        </row>
        <row r="365">
          <cell r="G365" t="str">
            <v>R05001050</v>
          </cell>
          <cell r="H365" t="str">
            <v>Income from participations (dividends)</v>
          </cell>
        </row>
        <row r="366">
          <cell r="G366" t="str">
            <v>R05001999</v>
          </cell>
          <cell r="H366" t="str">
            <v>Income from participations (dividends) - (Intercompany elimination)</v>
          </cell>
        </row>
        <row r="367">
          <cell r="G367" t="str">
            <v>R05001060</v>
          </cell>
          <cell r="H367" t="str">
            <v>Tax discount due to one off payment of tax</v>
          </cell>
        </row>
        <row r="368">
          <cell r="G368" t="str">
            <v>R05002</v>
          </cell>
          <cell r="H368" t="str">
            <v>Finance expense</v>
          </cell>
        </row>
        <row r="369">
          <cell r="G369" t="str">
            <v>R05002010</v>
          </cell>
          <cell r="H369" t="str">
            <v>Interest expenses</v>
          </cell>
        </row>
        <row r="370">
          <cell r="G370" t="str">
            <v>R05002011</v>
          </cell>
          <cell r="H370" t="str">
            <v>Finance expense related to actuarial studies for retirement benefit obligation</v>
          </cell>
        </row>
        <row r="371">
          <cell r="G371" t="str">
            <v>R05002012</v>
          </cell>
          <cell r="H371" t="str">
            <v>Accretion on other provisions</v>
          </cell>
        </row>
        <row r="372">
          <cell r="G372" t="str">
            <v>R05002013</v>
          </cell>
          <cell r="H372" t="str">
            <v>Accretion on provisions for rehabilitation of quarries</v>
          </cell>
        </row>
        <row r="373">
          <cell r="G373" t="str">
            <v>R05002014</v>
          </cell>
          <cell r="H373" t="str">
            <v>Accretion on provisions for retirement benefit obligation</v>
          </cell>
        </row>
        <row r="374">
          <cell r="G374" t="str">
            <v>R05002015</v>
          </cell>
          <cell r="H374" t="str">
            <v>Borrowing Fees -Commitment fees (Expense)</v>
          </cell>
        </row>
        <row r="375">
          <cell r="G375" t="str">
            <v>R05002016</v>
          </cell>
          <cell r="H375" t="str">
            <v>Borrowing Fees -Utilization fees (Expense)</v>
          </cell>
        </row>
        <row r="376">
          <cell r="G376" t="str">
            <v>R05002017</v>
          </cell>
          <cell r="H376" t="str">
            <v>Borrowing Fees -Admin/Issuance fees-Amortized- (Expense)</v>
          </cell>
        </row>
        <row r="377">
          <cell r="G377" t="str">
            <v>R05002018</v>
          </cell>
          <cell r="H377" t="str">
            <v>R</v>
          </cell>
        </row>
        <row r="378">
          <cell r="G378" t="str">
            <v>R05002020</v>
          </cell>
          <cell r="H378" t="str">
            <v>Bank charges - LG/LC</v>
          </cell>
        </row>
        <row r="379">
          <cell r="G379" t="str">
            <v>R05002021</v>
          </cell>
          <cell r="H379" t="str">
            <v>Bank charges - Transactional</v>
          </cell>
        </row>
        <row r="380">
          <cell r="G380" t="str">
            <v>R05002030</v>
          </cell>
          <cell r="H380" t="str">
            <v>Realized loss from financial instruments</v>
          </cell>
        </row>
        <row r="381">
          <cell r="G381" t="str">
            <v>R05002031</v>
          </cell>
          <cell r="H381" t="str">
            <v>Fair value loss from financial instruments</v>
          </cell>
        </row>
        <row r="382">
          <cell r="G382" t="str">
            <v>R05002040</v>
          </cell>
          <cell r="H382" t="str">
            <v>Loss from valuation or sale of participations and other financial assets</v>
          </cell>
        </row>
        <row r="383">
          <cell r="G383" t="str">
            <v>R05002050</v>
          </cell>
          <cell r="H383" t="str">
            <v>Finance leases</v>
          </cell>
        </row>
        <row r="384">
          <cell r="G384" t="str">
            <v>R05002060</v>
          </cell>
          <cell r="H384" t="str">
            <v>Provisions for investments' impairment (incl. reversals)</v>
          </cell>
        </row>
        <row r="385">
          <cell r="G385" t="str">
            <v>R05002900</v>
          </cell>
          <cell r="H385" t="str">
            <v xml:space="preserve">Other finance expenses </v>
          </cell>
        </row>
        <row r="386">
          <cell r="G386" t="str">
            <v>R05002999</v>
          </cell>
          <cell r="H386" t="str">
            <v xml:space="preserve">Finance income / expense - (Intercompany elimination) </v>
          </cell>
        </row>
        <row r="387">
          <cell r="G387" t="str">
            <v>R051</v>
          </cell>
          <cell r="H387" t="str">
            <v>Net Foreign Exchange gains/(losses)</v>
          </cell>
        </row>
        <row r="388">
          <cell r="G388" t="str">
            <v>R05101</v>
          </cell>
          <cell r="H388" t="str">
            <v>Exchange differences gains</v>
          </cell>
        </row>
        <row r="389">
          <cell r="G389" t="str">
            <v>R05101010</v>
          </cell>
          <cell r="H389" t="str">
            <v>Realized Exchange differences - gains</v>
          </cell>
        </row>
        <row r="390">
          <cell r="G390" t="str">
            <v>R05101020</v>
          </cell>
          <cell r="H390" t="str">
            <v>Unrealized Exchange differences - gains</v>
          </cell>
        </row>
        <row r="391">
          <cell r="G391" t="str">
            <v>R05102</v>
          </cell>
          <cell r="H391" t="str">
            <v>Exchange differences losses</v>
          </cell>
        </row>
        <row r="392">
          <cell r="G392" t="str">
            <v>R05102010</v>
          </cell>
          <cell r="H392" t="str">
            <v>Realized Exchange differences - losses</v>
          </cell>
        </row>
        <row r="393">
          <cell r="G393" t="str">
            <v>R05102020</v>
          </cell>
          <cell r="H393" t="str">
            <v>Unrealized Exchange differences - losses</v>
          </cell>
        </row>
        <row r="394">
          <cell r="G394" t="str">
            <v>R05</v>
          </cell>
          <cell r="H394" t="str">
            <v>Profit/(loss) before income tax (EBT)</v>
          </cell>
        </row>
        <row r="395">
          <cell r="G395" t="str">
            <v>R060</v>
          </cell>
          <cell r="H395" t="str">
            <v>Income tax net</v>
          </cell>
        </row>
        <row r="396">
          <cell r="G396" t="str">
            <v>R06002</v>
          </cell>
          <cell r="H396" t="str">
            <v>Current tax expense</v>
          </cell>
        </row>
        <row r="397">
          <cell r="G397" t="str">
            <v>R06002010</v>
          </cell>
          <cell r="H397" t="str">
            <v xml:space="preserve">Current tax expense Current income tax charged </v>
          </cell>
        </row>
        <row r="398">
          <cell r="G398" t="str">
            <v>R06002011</v>
          </cell>
          <cell r="H398" t="str">
            <v>Current income tax charged related to prior years</v>
          </cell>
        </row>
        <row r="399">
          <cell r="G399" t="str">
            <v>R06002012</v>
          </cell>
          <cell r="H399" t="str">
            <v>Current tax benefit (gain) Current tax benefit due to prior years losses</v>
          </cell>
        </row>
        <row r="400">
          <cell r="G400" t="str">
            <v>R06002020</v>
          </cell>
          <cell r="H400" t="str">
            <v>Tax provision</v>
          </cell>
        </row>
        <row r="401">
          <cell r="G401" t="str">
            <v>R06002030</v>
          </cell>
          <cell r="H401" t="str">
            <v>Other taxes</v>
          </cell>
        </row>
        <row r="402">
          <cell r="G402" t="str">
            <v>R06010</v>
          </cell>
          <cell r="H402" t="str">
            <v>Deferred tax</v>
          </cell>
        </row>
        <row r="403">
          <cell r="G403" t="str">
            <v>R06010010</v>
          </cell>
          <cell r="H403" t="str">
            <v>Deferred tax relating to origination and reversal of temporary differences- net (gain/loss)</v>
          </cell>
        </row>
        <row r="404">
          <cell r="G404" t="str">
            <v>R06010011</v>
          </cell>
          <cell r="H404" t="str">
            <v>Deferred tax re-measurement due to changes in tax rate</v>
          </cell>
        </row>
        <row r="405">
          <cell r="G405" t="str">
            <v>R06010012</v>
          </cell>
          <cell r="H405" t="str">
            <v>Deferred tax benefit on previously unrecognized tax losses</v>
          </cell>
        </row>
        <row r="406">
          <cell r="G406" t="str">
            <v>R06010013</v>
          </cell>
          <cell r="H406" t="str">
            <v>Deferred tax on assets write-down</v>
          </cell>
        </row>
        <row r="407">
          <cell r="G407" t="str">
            <v>R06010014</v>
          </cell>
          <cell r="H407" t="str">
            <v>Deferred tax due to change in accounting policies, estimates and errors</v>
          </cell>
        </row>
        <row r="408">
          <cell r="G408" t="str">
            <v>R06010020</v>
          </cell>
          <cell r="H408" t="str">
            <v>Deferred tax - loss</v>
          </cell>
        </row>
        <row r="409">
          <cell r="G409" t="str">
            <v>R06</v>
          </cell>
          <cell r="H409" t="str">
            <v>Profit/(loss) for the year/period from continuing operations</v>
          </cell>
        </row>
        <row r="410">
          <cell r="G410" t="str">
            <v>R070</v>
          </cell>
          <cell r="H410" t="str">
            <v>Gain/(Loss) on sale of discontinuing operations</v>
          </cell>
        </row>
        <row r="411">
          <cell r="G411" t="str">
            <v>R07001</v>
          </cell>
          <cell r="H411" t="str">
            <v>Profit on sale of discontinued operations</v>
          </cell>
        </row>
        <row r="412">
          <cell r="G412" t="str">
            <v>R07001010</v>
          </cell>
          <cell r="H412" t="str">
            <v>Profit on sale of discontinued operations</v>
          </cell>
        </row>
        <row r="413">
          <cell r="G413" t="str">
            <v>R07002</v>
          </cell>
          <cell r="H413" t="str">
            <v>Loss on sale of discontinuing operations</v>
          </cell>
        </row>
        <row r="414">
          <cell r="G414" t="str">
            <v>R07002010</v>
          </cell>
          <cell r="H414" t="str">
            <v>Loss on sale of discontinuing operations</v>
          </cell>
        </row>
        <row r="415">
          <cell r="G415" t="str">
            <v>R07</v>
          </cell>
          <cell r="H415" t="str">
            <v>Profit for the year/period</v>
          </cell>
        </row>
        <row r="416">
          <cell r="G416" t="str">
            <v>R080</v>
          </cell>
          <cell r="H416" t="str">
            <v>Other Comprehensive income for the year/period , net of tax</v>
          </cell>
        </row>
        <row r="417">
          <cell r="G417" t="str">
            <v>R08000</v>
          </cell>
          <cell r="H417" t="str">
            <v>Exchange Differences on translating foreing operations</v>
          </cell>
        </row>
        <row r="418">
          <cell r="G418" t="str">
            <v>R08000010</v>
          </cell>
          <cell r="H418" t="str">
            <v>Exchange differences on translating foreing operations</v>
          </cell>
        </row>
        <row r="419">
          <cell r="G419" t="str">
            <v>R08000900</v>
          </cell>
          <cell r="H419" t="str">
            <v>Tax gain/(loss) relating to exchange differences on translating foreing operations</v>
          </cell>
        </row>
        <row r="420">
          <cell r="G420" t="str">
            <v>R08001</v>
          </cell>
          <cell r="H420" t="str">
            <v>Net gain/(loss) on hedge of net investment</v>
          </cell>
        </row>
        <row r="421">
          <cell r="G421" t="str">
            <v>R08001010</v>
          </cell>
          <cell r="H421" t="str">
            <v>Net gain/(loss) on hedge of net investment</v>
          </cell>
        </row>
        <row r="422">
          <cell r="G422" t="str">
            <v>R08001900</v>
          </cell>
          <cell r="H422" t="str">
            <v>Tax gain/(loss) relating to net gain/(loss) on hedge of net investment</v>
          </cell>
        </row>
        <row r="423">
          <cell r="G423" t="str">
            <v>R08002</v>
          </cell>
          <cell r="H423" t="str">
            <v>Available-for-sale financial assets</v>
          </cell>
        </row>
        <row r="424">
          <cell r="G424" t="str">
            <v>R08002010</v>
          </cell>
          <cell r="H424" t="str">
            <v>Available-for-sale financial assets</v>
          </cell>
        </row>
        <row r="425">
          <cell r="G425" t="str">
            <v>R08002020</v>
          </cell>
          <cell r="H425" t="str">
            <v>Gains/(losses) arising during the year</v>
          </cell>
        </row>
        <row r="426">
          <cell r="G426" t="str">
            <v>R08002030</v>
          </cell>
          <cell r="H426" t="str">
            <v>Less: reclassification adjustments for gains included in the income statement</v>
          </cell>
        </row>
        <row r="427">
          <cell r="G427" t="str">
            <v>R08002900</v>
          </cell>
          <cell r="H427" t="str">
            <v>Tax gain/(loss) relating to available-for-sale financial assets</v>
          </cell>
        </row>
        <row r="428">
          <cell r="G428" t="str">
            <v>R08003</v>
          </cell>
          <cell r="H428" t="str">
            <v>Cash flow hedges</v>
          </cell>
        </row>
        <row r="429">
          <cell r="G429" t="str">
            <v>R08003010</v>
          </cell>
          <cell r="H429" t="str">
            <v>Cash flow hedges</v>
          </cell>
        </row>
        <row r="430">
          <cell r="G430" t="str">
            <v>R08003020</v>
          </cell>
          <cell r="H430" t="str">
            <v>Gains/(losses) arising during the year</v>
          </cell>
        </row>
        <row r="431">
          <cell r="G431" t="str">
            <v>R08003030</v>
          </cell>
          <cell r="H431" t="str">
            <v>Less: reclassification adjustments for gains included in the income statement</v>
          </cell>
        </row>
        <row r="432">
          <cell r="G432" t="str">
            <v>R08003040</v>
          </cell>
          <cell r="H432" t="str">
            <v>Less: adjustments for amounts transferred to initial carrying amount of hedged items</v>
          </cell>
        </row>
        <row r="433">
          <cell r="G433" t="str">
            <v>R08003900</v>
          </cell>
          <cell r="H433" t="str">
            <v>Tax gain/(loss) relating to cash flow hedges</v>
          </cell>
        </row>
        <row r="434">
          <cell r="G434" t="str">
            <v>R08004</v>
          </cell>
          <cell r="H434" t="str">
            <v>Asset revaluation surplus</v>
          </cell>
        </row>
        <row r="435">
          <cell r="G435" t="str">
            <v>R08004010</v>
          </cell>
          <cell r="H435" t="str">
            <v>Asset revaluation surplus</v>
          </cell>
        </row>
        <row r="436">
          <cell r="G436" t="str">
            <v>R08004900</v>
          </cell>
          <cell r="H436" t="str">
            <v>Tax gain/(loss) relating to asset revaluation surplus</v>
          </cell>
        </row>
        <row r="437">
          <cell r="G437" t="str">
            <v>R08005</v>
          </cell>
          <cell r="H437" t="str">
            <v>Actuarial gains ( losses) on defined benefit pension plans</v>
          </cell>
        </row>
        <row r="438">
          <cell r="G438" t="str">
            <v>R08005010</v>
          </cell>
          <cell r="H438" t="str">
            <v>Actuarial gains ( losses) on defined benefit pension plans</v>
          </cell>
        </row>
        <row r="439">
          <cell r="G439" t="str">
            <v>R08005900</v>
          </cell>
          <cell r="H439" t="str">
            <v>Tax gain/(loss) relating to actuarial gains ( losses) on defined benefit pension plans</v>
          </cell>
        </row>
        <row r="440">
          <cell r="G440" t="str">
            <v>R08006</v>
          </cell>
          <cell r="H440" t="str">
            <v>Share of other comprehensive income of associates &amp; joint ventures</v>
          </cell>
        </row>
        <row r="441">
          <cell r="G441" t="str">
            <v>R08006010</v>
          </cell>
          <cell r="H441" t="str">
            <v>Share of other comprehensive income of associates &amp; joint ventures</v>
          </cell>
        </row>
        <row r="442">
          <cell r="G442" t="str">
            <v>R08006900</v>
          </cell>
          <cell r="H442" t="str">
            <v>Tax gain/(loss) relating to share of other comprehensive income of associates  &amp; joint ventures</v>
          </cell>
        </row>
        <row r="443">
          <cell r="G443" t="str">
            <v>R08007</v>
          </cell>
          <cell r="H443" t="str">
            <v>Income tax relating to components of other compehensive income</v>
          </cell>
        </row>
        <row r="444">
          <cell r="G444" t="str">
            <v>R08007010</v>
          </cell>
          <cell r="H444" t="str">
            <v>Income tax relating to components of other compehensive income</v>
          </cell>
        </row>
        <row r="445">
          <cell r="G445" t="str">
            <v>R08007010</v>
          </cell>
          <cell r="H445" t="str">
            <v>Income tax relating to components of other compehensive income</v>
          </cell>
        </row>
        <row r="446">
          <cell r="G446" t="str">
            <v>R08</v>
          </cell>
          <cell r="H446" t="str">
            <v>Total comprehensive income for the year/period , net of tax</v>
          </cell>
        </row>
        <row r="447">
          <cell r="G447" t="str">
            <v>R090</v>
          </cell>
          <cell r="H447" t="str">
            <v>Non controlling interest- net</v>
          </cell>
        </row>
        <row r="448">
          <cell r="G448" t="str">
            <v>R09001</v>
          </cell>
          <cell r="H448" t="str">
            <v>Non controlling interest income</v>
          </cell>
        </row>
        <row r="449">
          <cell r="G449" t="str">
            <v>R09001010</v>
          </cell>
          <cell r="H449" t="str">
            <v>Non controlling interest income - profit for the period</v>
          </cell>
        </row>
        <row r="450">
          <cell r="G450" t="str">
            <v>R09001020</v>
          </cell>
          <cell r="H450" t="str">
            <v>Non controlling interest income - comprehensive income</v>
          </cell>
        </row>
        <row r="451">
          <cell r="G451" t="str">
            <v>R09002</v>
          </cell>
          <cell r="H451" t="str">
            <v>Non controlling interest expense</v>
          </cell>
        </row>
        <row r="452">
          <cell r="G452" t="str">
            <v>R09002010</v>
          </cell>
          <cell r="H452" t="str">
            <v>Non controlling interest expense - profit for the period</v>
          </cell>
        </row>
        <row r="453">
          <cell r="G453" t="str">
            <v>R09002020</v>
          </cell>
          <cell r="H453" t="str">
            <v>Non controlling interest expense - comprehensive expense</v>
          </cell>
        </row>
        <row r="454">
          <cell r="G454" t="str">
            <v>R09</v>
          </cell>
          <cell r="H454" t="str">
            <v>Net profit/(losses)</v>
          </cell>
        </row>
      </sheetData>
      <sheetData sheetId="4" refreshError="1"/>
      <sheetData sheetId="5" refreshError="1"/>
      <sheetData sheetId="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 BPUs by Company"/>
      <sheetName val="STET Rev_Direct Key_New"/>
      <sheetName val="Sheet1"/>
      <sheetName val="STET Revenue  - Direct Key"/>
      <sheetName val="Direct Key Required or new acct"/>
      <sheetName val="Add-In"/>
    </sheetNames>
    <sheetDataSet>
      <sheetData sheetId="0"/>
      <sheetData sheetId="1"/>
      <sheetData sheetId="2" refreshError="1"/>
      <sheetData sheetId="3" refreshError="1"/>
      <sheetData sheetId="4" refreshError="1"/>
      <sheetData sheetId="5"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 TGCA"/>
      <sheetName val="Data Validation"/>
      <sheetName val="AllAccounts"/>
      <sheetName val="MM acct Determination"/>
      <sheetName val="obyc"/>
      <sheetName val="revenue accounts"/>
      <sheetName val="Asset account determination"/>
      <sheetName val="Asset Techn.Clearing Acct"/>
      <sheetName val="Bank Accounts"/>
      <sheetName val="Bill of Exchange Portfolios"/>
      <sheetName val="Bill of Exchange SubAccounts"/>
      <sheetName val="Treasury Acct Determ"/>
      <sheetName val="Special GL Indicators"/>
      <sheetName val="Accruals Defferals"/>
      <sheetName val="Open Items Exchange Rates Diffs"/>
      <sheetName val="Receivables payables sorting"/>
      <sheetName val="tax payable"/>
      <sheetName val="Tax on Sales-Purchases"/>
      <sheetName val="Withholding tax"/>
      <sheetName val="Balance carried forward"/>
      <sheetName val="Zero Balance Account for DS"/>
      <sheetName val="Internal Goods Movement"/>
      <sheetName val="Alt. Recon. Acct. without sgl i"/>
      <sheetName val="Automatic Offseting Entry"/>
    </sheetNames>
    <sheetDataSet>
      <sheetData sheetId="0"/>
      <sheetData sheetId="1">
        <row r="2">
          <cell r="A2" t="str">
            <v>X</v>
          </cell>
          <cell r="C2" t="str">
            <v>Discussed - Pending</v>
          </cell>
          <cell r="D2" t="str">
            <v>CO</v>
          </cell>
        </row>
        <row r="3">
          <cell r="A3" t="str">
            <v>N</v>
          </cell>
          <cell r="C3" t="str">
            <v>To be Created - Confirmed</v>
          </cell>
          <cell r="D3" t="str">
            <v>FI</v>
          </cell>
        </row>
        <row r="4">
          <cell r="A4" t="str">
            <v>P</v>
          </cell>
          <cell r="C4" t="str">
            <v>To be Created - Pending</v>
          </cell>
          <cell r="D4" t="str">
            <v>MM</v>
          </cell>
        </row>
        <row r="5">
          <cell r="A5" t="str">
            <v>S</v>
          </cell>
          <cell r="C5" t="str">
            <v>To be Deleted - Confirmed</v>
          </cell>
          <cell r="D5" t="str">
            <v>SD</v>
          </cell>
        </row>
        <row r="6">
          <cell r="C6" t="str">
            <v>To be Deleted - Pending</v>
          </cell>
          <cell r="D6" t="str">
            <v>TR</v>
          </cell>
        </row>
        <row r="7">
          <cell r="C7" t="str">
            <v>Created for Test - Needed / Pending</v>
          </cell>
        </row>
        <row r="8">
          <cell r="C8" t="str">
            <v>Created for Test - Canceled</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yout"/>
      <sheetName val="COA"/>
      <sheetName val="L&amp;S"/>
      <sheetName val="Factors"/>
      <sheetName val="TOTAL PLANT &amp; TERMS"/>
      <sheetName val="TOTAL RCC PLANT"/>
      <sheetName val="TOTAL PLANT LABOR"/>
      <sheetName val="QUARRY OH"/>
      <sheetName val="15103"/>
      <sheetName val="15104"/>
      <sheetName val="15105"/>
      <sheetName val="15109"/>
      <sheetName val="RAW 15202"/>
      <sheetName val="KILN 15303"/>
      <sheetName val="FINISH TOTAL"/>
      <sheetName val="15404"/>
      <sheetName val="15420"/>
      <sheetName val="LOAD 15502"/>
      <sheetName val="PACK 15601"/>
      <sheetName val="MAINT 15720"/>
      <sheetName val="ELEC 15730"/>
      <sheetName val="YARD 15740"/>
      <sheetName val="TOTAL PLANT SALARIES"/>
      <sheetName val="QUARRY MGMT 15111"/>
      <sheetName val="LAB MGMT 15710"/>
      <sheetName val="MAINT MGMT 15720"/>
      <sheetName val="ELEC MGMT 15730"/>
      <sheetName val="MGMT 15750"/>
      <sheetName val="OPER 15760"/>
      <sheetName val="TOTAL TERMINALS"/>
      <sheetName val="TOTAL TERM WAGE"/>
      <sheetName val="15815"/>
      <sheetName val="15825"/>
      <sheetName val="15830"/>
      <sheetName val="15835"/>
      <sheetName val="15875"/>
      <sheetName val="TOTAL TERM SALARIES"/>
      <sheetName val="SAL 15815"/>
      <sheetName val="SAL 15825"/>
      <sheetName val="SAL 15830"/>
      <sheetName val="SAL 15835"/>
      <sheetName val="SAL 15875"/>
      <sheetName val="Bonus"/>
    </sheetNames>
    <sheetDataSet>
      <sheetData sheetId="0"/>
      <sheetData sheetId="1"/>
      <sheetData sheetId="2"/>
      <sheetData sheetId="3">
        <row r="13">
          <cell r="B13">
            <v>1.5</v>
          </cell>
        </row>
        <row r="14">
          <cell r="B14">
            <v>1.5</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ment Waterfall (YTD)"/>
      <sheetName val="Summary (Budget)"/>
      <sheetName val="Cement Summary Slide"/>
      <sheetName val="Cement Summary Slide (H1)"/>
      <sheetName val="FBU Cement P&amp;L"/>
      <sheetName val="Cem Slides"/>
      <sheetName val="VARIABLE BUDGET current"/>
      <sheetName val="Fixed Cost Excl Labor"/>
      <sheetName val="Demand by Day"/>
      <sheetName val="2018 Budget - Live"/>
      <sheetName val="Financial Assumptions"/>
      <sheetName val="CEM Inventories FCST"/>
      <sheetName val="Cement P&amp;L (2-10 FCST)"/>
      <sheetName val="Cement P&amp;L (Feb YTD)"/>
      <sheetName val="Production Assumptions"/>
      <sheetName val="Assumptions"/>
      <sheetName val="Purchasing Assumptions"/>
      <sheetName val="Sales and VC Upload"/>
      <sheetName val="Labor - Linked"/>
      <sheetName val="FC UPLOAD"/>
      <sheetName val="Essbase Source"/>
      <sheetName val="Energy Forecast"/>
      <sheetName val="Energy Assumptions"/>
      <sheetName val="Raw Matl Inventory-TONS"/>
      <sheetName val="Raw Matl Inventory-Value"/>
      <sheetName val="Limestone"/>
      <sheetName val="Bauxite"/>
      <sheetName val="Bauxite (TURKEY)"/>
      <sheetName val="Bottom Ash"/>
      <sheetName val="Fly Ash"/>
      <sheetName val="Iron"/>
      <sheetName val="Gypsum"/>
      <sheetName val="Masonry"/>
      <sheetName val="Tytron"/>
      <sheetName val="Hydrophobe"/>
      <sheetName val="Grinding Aid"/>
      <sheetName val="Grinding Aid (IL)"/>
      <sheetName val="Coal"/>
      <sheetName val="Coal rejects"/>
      <sheetName val="Pet Coke"/>
      <sheetName val="Fuel"/>
      <sheetName val="Calcined Clay"/>
      <sheetName val="High Alumina Slag"/>
      <sheetName val="Sheet1"/>
      <sheetName val="Sheet3"/>
      <sheetName val="ShipDays"/>
      <sheetName val="Cement P&amp;L Do not Change"/>
      <sheetName val="Management Allocation"/>
      <sheetName val="Sheet2"/>
    </sheetNames>
    <sheetDataSet>
      <sheetData sheetId="0"/>
      <sheetData sheetId="1"/>
      <sheetData sheetId="2"/>
      <sheetData sheetId="3"/>
      <sheetData sheetId="4">
        <row r="9">
          <cell r="AD9">
            <v>1692250.2210000001</v>
          </cell>
        </row>
      </sheetData>
      <sheetData sheetId="5"/>
      <sheetData sheetId="6">
        <row r="33">
          <cell r="R33">
            <v>2089666.6749999998</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18">
          <cell r="A18">
            <v>43101</v>
          </cell>
        </row>
        <row r="19">
          <cell r="A19">
            <v>43248</v>
          </cell>
        </row>
        <row r="20">
          <cell r="A20">
            <v>43285</v>
          </cell>
        </row>
        <row r="21">
          <cell r="A21">
            <v>43346</v>
          </cell>
        </row>
        <row r="22">
          <cell r="A22">
            <v>43426</v>
          </cell>
        </row>
        <row r="23">
          <cell r="A23">
            <v>43459</v>
          </cell>
        </row>
      </sheetData>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ow r="41">
          <cell r="D41">
            <v>-5247198.5966436388</v>
          </cell>
        </row>
      </sheetData>
      <sheetData sheetId="48"/>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07% to RM"/>
      <sheetName val="Footer"/>
      <sheetName val="Alabama"/>
      <sheetName val="Arizona"/>
      <sheetName val="Arkansas"/>
      <sheetName val="N. California"/>
      <sheetName val="S. California"/>
      <sheetName val="Colorado"/>
      <sheetName val="Connecticut"/>
      <sheetName val="Delaware"/>
      <sheetName val="Dist. of Columbia"/>
      <sheetName val="Florida"/>
      <sheetName val="Georgia"/>
      <sheetName val="Hawaii"/>
      <sheetName val="Idaho"/>
      <sheetName val="Metro Chicago"/>
      <sheetName val="Illinois"/>
      <sheetName val="Indiana"/>
      <sheetName val="Iowa"/>
      <sheetName val="Kansas"/>
      <sheetName val="Kentucky"/>
      <sheetName val="Louisiana"/>
      <sheetName val="Maine"/>
      <sheetName val="Maryland"/>
      <sheetName val="Massachusetts"/>
      <sheetName val="Michigan"/>
      <sheetName val="Minnesota"/>
      <sheetName val="Mississippi"/>
      <sheetName val="Missouri"/>
      <sheetName val="Montana"/>
      <sheetName val="Nebraska"/>
      <sheetName val="Nevada"/>
      <sheetName val="New Hampshire"/>
      <sheetName val="New Jersey"/>
      <sheetName val="New Mexico"/>
      <sheetName val="Metro New York"/>
      <sheetName val="E. New York"/>
      <sheetName val="W. New York"/>
      <sheetName val="N. Carolina"/>
      <sheetName val="N. Dakota"/>
      <sheetName val="Ohio"/>
      <sheetName val="Oklahoma"/>
      <sheetName val="Oregon"/>
      <sheetName val="E. Pennsylvania"/>
      <sheetName val="W. Pennsylvania"/>
      <sheetName val="Rhode Island"/>
      <sheetName val="S. Carolina"/>
      <sheetName val="S. Dakota"/>
      <sheetName val="Tennessee"/>
      <sheetName val="N. Texas"/>
      <sheetName val="S. Texas"/>
      <sheetName val="Utah"/>
      <sheetName val="Vermont"/>
      <sheetName val="Virginia"/>
      <sheetName val="Washington"/>
      <sheetName val="W. Virginia"/>
      <sheetName val="Wisconsin"/>
      <sheetName val="Wyoming"/>
      <sheetName val="U.S. Summary"/>
      <sheetName val="Sheet1"/>
    </sheetNames>
    <sheetDataSet>
      <sheetData sheetId="0" refreshError="1"/>
      <sheetData sheetId="1" refreshError="1">
        <row r="63">
          <cell r="C63">
            <v>450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v. Phase_Object Register"/>
      <sheetName val="MOL-GR"/>
      <sheetName val="MOI Link Custom.&amp;MD Values"/>
      <sheetName val="Item List"/>
      <sheetName val="DropdownLists"/>
      <sheetName val="Abbreviations"/>
      <sheetName val="Codefication"/>
    </sheetNames>
    <sheetDataSet>
      <sheetData sheetId="0"/>
      <sheetData sheetId="1"/>
      <sheetData sheetId="2"/>
      <sheetData sheetId="3"/>
      <sheetData sheetId="4">
        <row r="2">
          <cell r="I2" t="str">
            <v>ABAP program</v>
          </cell>
        </row>
        <row r="3">
          <cell r="I3" t="str">
            <v>LSMW</v>
          </cell>
        </row>
        <row r="4">
          <cell r="I4" t="str">
            <v>MigrationCockpit</v>
          </cell>
        </row>
        <row r="5">
          <cell r="I5" t="str">
            <v>Manually</v>
          </cell>
        </row>
      </sheetData>
      <sheetData sheetId="5"/>
      <sheetData sheetId="6"/>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v. Phase_Object Register"/>
      <sheetName val="MOL-GR"/>
      <sheetName val="MOI Link Custom.&amp;MD Values"/>
      <sheetName val="Item List"/>
      <sheetName val="DropdownLists"/>
      <sheetName val="Abbreviations"/>
      <sheetName val="Codefication"/>
    </sheetNames>
    <sheetDataSet>
      <sheetData sheetId="0"/>
      <sheetData sheetId="1"/>
      <sheetData sheetId="2"/>
      <sheetData sheetId="3"/>
      <sheetData sheetId="4"/>
      <sheetData sheetId="5"/>
      <sheetData sheetId="6"/>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ey"/>
      <sheetName val="Group Capital Master (Pg1)"/>
      <sheetName val="Group Capital Master (Pg2)"/>
      <sheetName val="Division of responsibility"/>
      <sheetName val="Approvals"/>
      <sheetName val="TA Capital Master (Pg2)"/>
      <sheetName val="Detailed Project Description"/>
      <sheetName val="Alternatives analysis"/>
      <sheetName val="Additional alternatives"/>
      <sheetName val="Supplemental CER"/>
      <sheetName val="Project Budget"/>
      <sheetName val="Schedule"/>
      <sheetName val="Forecast Spending"/>
      <sheetName val="Expensed items"/>
      <sheetName val="Appendices ===&gt;"/>
      <sheetName val="Financial &amp; Business Assumption"/>
      <sheetName val="Cash Flow - Purchase"/>
      <sheetName val="Cash Flow - Operating Lease"/>
      <sheetName val="Operating Lease Details"/>
      <sheetName val="Procurement Summary"/>
      <sheetName val="Quote Summary"/>
      <sheetName val="Asset Disposal Detail"/>
      <sheetName val="Post Implementation Revi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any code"/>
      <sheetName val="Cost Center"/>
      <sheetName val="Profit Center"/>
      <sheetName val="functional area"/>
      <sheetName val="Dist Channels"/>
      <sheetName val="data"/>
      <sheetName val="SAP Master Data"/>
      <sheetName val="Segment"/>
      <sheetName val="Acct Mapp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
          <cell r="A2" t="str">
            <v>101-001</v>
          </cell>
          <cell r="B2" t="str">
            <v>101001</v>
          </cell>
          <cell r="D2" t="str">
            <v>000000</v>
          </cell>
          <cell r="E2" t="str">
            <v>000000</v>
          </cell>
          <cell r="F2" t="str">
            <v>000000</v>
          </cell>
          <cell r="G2" t="str">
            <v>000000</v>
          </cell>
          <cell r="H2" t="str">
            <v>000000</v>
          </cell>
        </row>
        <row r="3">
          <cell r="A3" t="str">
            <v>101-002</v>
          </cell>
          <cell r="B3" t="str">
            <v>101002</v>
          </cell>
          <cell r="D3" t="str">
            <v>000000</v>
          </cell>
          <cell r="E3" t="str">
            <v>000000</v>
          </cell>
          <cell r="F3" t="str">
            <v>000000</v>
          </cell>
          <cell r="G3" t="str">
            <v>000000</v>
          </cell>
          <cell r="H3" t="str">
            <v>000000</v>
          </cell>
        </row>
        <row r="4">
          <cell r="A4" t="str">
            <v>101-030</v>
          </cell>
          <cell r="B4" t="str">
            <v>101030</v>
          </cell>
          <cell r="D4" t="str">
            <v>000000</v>
          </cell>
          <cell r="E4" t="str">
            <v>000000</v>
          </cell>
          <cell r="F4" t="str">
            <v>000000</v>
          </cell>
          <cell r="G4" t="str">
            <v>000000</v>
          </cell>
          <cell r="H4" t="str">
            <v>000000</v>
          </cell>
        </row>
        <row r="5">
          <cell r="A5" t="str">
            <v>101-040</v>
          </cell>
          <cell r="B5" t="str">
            <v>101040</v>
          </cell>
          <cell r="D5" t="str">
            <v>000000</v>
          </cell>
          <cell r="E5" t="str">
            <v>000000</v>
          </cell>
          <cell r="F5" t="str">
            <v>000000</v>
          </cell>
          <cell r="G5" t="str">
            <v>000000</v>
          </cell>
          <cell r="H5" t="str">
            <v>000000</v>
          </cell>
        </row>
        <row r="6">
          <cell r="A6" t="str">
            <v>101-045</v>
          </cell>
          <cell r="B6" t="str">
            <v>101045</v>
          </cell>
          <cell r="D6" t="str">
            <v>000000</v>
          </cell>
          <cell r="E6" t="str">
            <v>000000</v>
          </cell>
          <cell r="F6" t="str">
            <v>000000</v>
          </cell>
          <cell r="G6" t="str">
            <v>000000</v>
          </cell>
          <cell r="H6" t="str">
            <v>000000</v>
          </cell>
        </row>
        <row r="7">
          <cell r="A7" t="str">
            <v>101-050</v>
          </cell>
          <cell r="B7" t="str">
            <v>101050</v>
          </cell>
          <cell r="D7" t="str">
            <v>000000</v>
          </cell>
          <cell r="E7" t="str">
            <v>000000</v>
          </cell>
          <cell r="F7" t="str">
            <v>000000</v>
          </cell>
          <cell r="G7" t="str">
            <v>000000</v>
          </cell>
          <cell r="H7" t="str">
            <v>000000</v>
          </cell>
        </row>
        <row r="8">
          <cell r="A8" t="str">
            <v>101-051</v>
          </cell>
          <cell r="B8" t="str">
            <v>101051</v>
          </cell>
          <cell r="D8" t="str">
            <v>000000</v>
          </cell>
          <cell r="E8" t="str">
            <v>000000</v>
          </cell>
          <cell r="F8" t="str">
            <v>000000</v>
          </cell>
          <cell r="G8" t="str">
            <v>000000</v>
          </cell>
          <cell r="H8" t="str">
            <v>000000</v>
          </cell>
        </row>
        <row r="9">
          <cell r="A9" t="str">
            <v>101-052</v>
          </cell>
          <cell r="B9" t="str">
            <v>101052</v>
          </cell>
          <cell r="D9" t="str">
            <v>000000</v>
          </cell>
          <cell r="E9" t="str">
            <v>000000</v>
          </cell>
          <cell r="F9" t="str">
            <v>000000</v>
          </cell>
          <cell r="G9" t="str">
            <v>000000</v>
          </cell>
          <cell r="H9" t="str">
            <v>000000</v>
          </cell>
        </row>
        <row r="10">
          <cell r="A10" t="str">
            <v>101-056</v>
          </cell>
          <cell r="B10" t="str">
            <v>101056</v>
          </cell>
          <cell r="D10" t="str">
            <v>000000</v>
          </cell>
          <cell r="E10" t="str">
            <v>000000</v>
          </cell>
          <cell r="F10" t="str">
            <v>000000</v>
          </cell>
          <cell r="G10" t="str">
            <v>000000</v>
          </cell>
          <cell r="H10" t="str">
            <v>000000</v>
          </cell>
        </row>
        <row r="11">
          <cell r="A11" t="str">
            <v>101-057</v>
          </cell>
          <cell r="B11" t="str">
            <v>101057</v>
          </cell>
          <cell r="D11" t="str">
            <v>000000</v>
          </cell>
          <cell r="E11" t="str">
            <v>000000</v>
          </cell>
          <cell r="F11" t="str">
            <v>000000</v>
          </cell>
          <cell r="G11" t="str">
            <v>000000</v>
          </cell>
          <cell r="H11" t="str">
            <v>000000</v>
          </cell>
        </row>
        <row r="12">
          <cell r="A12" t="str">
            <v>101-068</v>
          </cell>
          <cell r="B12" t="str">
            <v>101068</v>
          </cell>
          <cell r="D12" t="str">
            <v>000000</v>
          </cell>
          <cell r="E12" t="str">
            <v>000000</v>
          </cell>
          <cell r="F12" t="str">
            <v>000000</v>
          </cell>
          <cell r="G12" t="str">
            <v>000000</v>
          </cell>
          <cell r="H12" t="str">
            <v>000000</v>
          </cell>
        </row>
        <row r="13">
          <cell r="A13" t="str">
            <v>101-081</v>
          </cell>
          <cell r="B13" t="str">
            <v>101081</v>
          </cell>
          <cell r="D13" t="str">
            <v>000000</v>
          </cell>
          <cell r="E13" t="str">
            <v>000000</v>
          </cell>
          <cell r="F13" t="str">
            <v>000000</v>
          </cell>
          <cell r="G13" t="str">
            <v>000000</v>
          </cell>
          <cell r="H13" t="str">
            <v>000000</v>
          </cell>
        </row>
        <row r="14">
          <cell r="A14" t="str">
            <v>101-082</v>
          </cell>
          <cell r="B14" t="str">
            <v>101082</v>
          </cell>
          <cell r="D14" t="str">
            <v>000000</v>
          </cell>
          <cell r="E14" t="str">
            <v>000000</v>
          </cell>
          <cell r="F14" t="str">
            <v>000000</v>
          </cell>
          <cell r="G14" t="str">
            <v>000000</v>
          </cell>
          <cell r="H14" t="str">
            <v>000000</v>
          </cell>
        </row>
        <row r="15">
          <cell r="A15" t="str">
            <v>101-084</v>
          </cell>
          <cell r="B15" t="str">
            <v>101084</v>
          </cell>
          <cell r="D15" t="str">
            <v>000000</v>
          </cell>
          <cell r="E15" t="str">
            <v>000000</v>
          </cell>
          <cell r="F15" t="str">
            <v>000000</v>
          </cell>
          <cell r="G15" t="str">
            <v>000000</v>
          </cell>
          <cell r="H15" t="str">
            <v>000000</v>
          </cell>
        </row>
        <row r="16">
          <cell r="A16" t="str">
            <v>101-100</v>
          </cell>
          <cell r="B16" t="str">
            <v>101100</v>
          </cell>
          <cell r="D16" t="str">
            <v>000000</v>
          </cell>
          <cell r="E16" t="str">
            <v>000000</v>
          </cell>
          <cell r="F16" t="str">
            <v>000000</v>
          </cell>
          <cell r="G16" t="str">
            <v>000000</v>
          </cell>
          <cell r="H16" t="str">
            <v>000000</v>
          </cell>
        </row>
        <row r="17">
          <cell r="A17" t="str">
            <v>101-105</v>
          </cell>
          <cell r="B17" t="str">
            <v>101105</v>
          </cell>
          <cell r="D17" t="str">
            <v>000000</v>
          </cell>
          <cell r="E17" t="str">
            <v>000000</v>
          </cell>
          <cell r="F17" t="str">
            <v>000000</v>
          </cell>
          <cell r="G17" t="str">
            <v>000000</v>
          </cell>
          <cell r="H17" t="str">
            <v>000000</v>
          </cell>
        </row>
        <row r="18">
          <cell r="A18" t="str">
            <v>101-106</v>
          </cell>
          <cell r="B18" t="str">
            <v>101106</v>
          </cell>
          <cell r="D18" t="str">
            <v>000000</v>
          </cell>
          <cell r="E18" t="str">
            <v>000000</v>
          </cell>
          <cell r="F18" t="str">
            <v>000000</v>
          </cell>
          <cell r="G18" t="str">
            <v>000000</v>
          </cell>
          <cell r="H18" t="str">
            <v>000000</v>
          </cell>
        </row>
        <row r="19">
          <cell r="A19" t="str">
            <v>101-210</v>
          </cell>
          <cell r="B19" t="str">
            <v>101210</v>
          </cell>
          <cell r="D19" t="str">
            <v>000000</v>
          </cell>
          <cell r="E19" t="str">
            <v>000000</v>
          </cell>
          <cell r="F19" t="str">
            <v>000000</v>
          </cell>
          <cell r="G19" t="str">
            <v>000000</v>
          </cell>
          <cell r="H19" t="str">
            <v>000000</v>
          </cell>
        </row>
        <row r="20">
          <cell r="A20" t="str">
            <v>101-320</v>
          </cell>
          <cell r="B20" t="str">
            <v>101320</v>
          </cell>
          <cell r="D20" t="str">
            <v>000000</v>
          </cell>
          <cell r="E20" t="str">
            <v>000000</v>
          </cell>
          <cell r="F20" t="str">
            <v>000000</v>
          </cell>
          <cell r="G20" t="str">
            <v>000000</v>
          </cell>
          <cell r="H20" t="str">
            <v>000000</v>
          </cell>
        </row>
        <row r="21">
          <cell r="A21" t="str">
            <v>101-350</v>
          </cell>
          <cell r="B21" t="str">
            <v>101350</v>
          </cell>
          <cell r="D21" t="str">
            <v>000000</v>
          </cell>
          <cell r="E21" t="str">
            <v>000000</v>
          </cell>
          <cell r="F21" t="str">
            <v>000000</v>
          </cell>
          <cell r="G21" t="str">
            <v>000000</v>
          </cell>
          <cell r="H21" t="str">
            <v>000000</v>
          </cell>
        </row>
        <row r="22">
          <cell r="A22" t="str">
            <v>101-351</v>
          </cell>
          <cell r="B22" t="str">
            <v>101351</v>
          </cell>
          <cell r="D22" t="str">
            <v>000000</v>
          </cell>
          <cell r="E22" t="str">
            <v>000000</v>
          </cell>
          <cell r="F22" t="str">
            <v>000000</v>
          </cell>
          <cell r="G22" t="str">
            <v>000000</v>
          </cell>
          <cell r="H22" t="str">
            <v>000000</v>
          </cell>
        </row>
        <row r="23">
          <cell r="A23" t="str">
            <v>101-400</v>
          </cell>
          <cell r="B23" t="str">
            <v>101400</v>
          </cell>
          <cell r="D23" t="str">
            <v>000000</v>
          </cell>
          <cell r="E23" t="str">
            <v>000000</v>
          </cell>
          <cell r="F23" t="str">
            <v>000000</v>
          </cell>
          <cell r="G23" t="str">
            <v>000000</v>
          </cell>
          <cell r="H23" t="str">
            <v>000000</v>
          </cell>
        </row>
        <row r="24">
          <cell r="A24" t="str">
            <v>101-500</v>
          </cell>
          <cell r="B24" t="str">
            <v>101500</v>
          </cell>
          <cell r="D24" t="str">
            <v>000000</v>
          </cell>
          <cell r="E24" t="str">
            <v>000000</v>
          </cell>
          <cell r="F24" t="str">
            <v>000000</v>
          </cell>
          <cell r="G24" t="str">
            <v>000000</v>
          </cell>
          <cell r="H24" t="str">
            <v>000000</v>
          </cell>
        </row>
        <row r="25">
          <cell r="A25" t="str">
            <v>101-510</v>
          </cell>
          <cell r="B25" t="str">
            <v>101510</v>
          </cell>
          <cell r="D25" t="str">
            <v>000000</v>
          </cell>
          <cell r="E25" t="str">
            <v>000000</v>
          </cell>
          <cell r="F25" t="str">
            <v>000000</v>
          </cell>
          <cell r="G25" t="str">
            <v>000000</v>
          </cell>
          <cell r="H25" t="str">
            <v>000000</v>
          </cell>
        </row>
        <row r="26">
          <cell r="A26" t="str">
            <v>120-001</v>
          </cell>
          <cell r="B26" t="str">
            <v>120001</v>
          </cell>
          <cell r="D26" t="str">
            <v>000000</v>
          </cell>
          <cell r="E26" t="str">
            <v>000000</v>
          </cell>
          <cell r="F26" t="str">
            <v>000000</v>
          </cell>
          <cell r="G26" t="str">
            <v>000000</v>
          </cell>
          <cell r="H26" t="str">
            <v>000000</v>
          </cell>
        </row>
        <row r="27">
          <cell r="A27" t="str">
            <v>120-002</v>
          </cell>
          <cell r="B27" t="str">
            <v>120002</v>
          </cell>
          <cell r="D27" t="str">
            <v>000000</v>
          </cell>
          <cell r="E27" t="str">
            <v>000000</v>
          </cell>
          <cell r="F27" t="str">
            <v>000000</v>
          </cell>
          <cell r="G27" t="str">
            <v>000000</v>
          </cell>
          <cell r="H27" t="str">
            <v>000000</v>
          </cell>
        </row>
        <row r="28">
          <cell r="A28" t="str">
            <v>120-003</v>
          </cell>
          <cell r="B28" t="str">
            <v>120003</v>
          </cell>
          <cell r="D28" t="str">
            <v>000000</v>
          </cell>
          <cell r="E28" t="str">
            <v>000000</v>
          </cell>
          <cell r="F28" t="str">
            <v>000000</v>
          </cell>
          <cell r="G28" t="str">
            <v>000000</v>
          </cell>
          <cell r="H28" t="str">
            <v>000000</v>
          </cell>
        </row>
        <row r="29">
          <cell r="A29" t="str">
            <v>120-004</v>
          </cell>
          <cell r="B29" t="str">
            <v>120004</v>
          </cell>
          <cell r="D29" t="str">
            <v>000000</v>
          </cell>
          <cell r="E29" t="str">
            <v>000000</v>
          </cell>
          <cell r="F29" t="str">
            <v>000000</v>
          </cell>
          <cell r="G29" t="str">
            <v>000000</v>
          </cell>
          <cell r="H29" t="str">
            <v>000000</v>
          </cell>
        </row>
        <row r="30">
          <cell r="A30" t="str">
            <v>120-005</v>
          </cell>
          <cell r="B30" t="str">
            <v>120005</v>
          </cell>
          <cell r="D30" t="str">
            <v>000000</v>
          </cell>
          <cell r="E30" t="str">
            <v>000000</v>
          </cell>
          <cell r="F30" t="str">
            <v>000000</v>
          </cell>
          <cell r="G30" t="str">
            <v>000000</v>
          </cell>
          <cell r="H30" t="str">
            <v>000000</v>
          </cell>
        </row>
        <row r="31">
          <cell r="A31" t="str">
            <v>120-006</v>
          </cell>
          <cell r="B31" t="str">
            <v>120006</v>
          </cell>
          <cell r="D31" t="str">
            <v>000000</v>
          </cell>
          <cell r="E31" t="str">
            <v>000000</v>
          </cell>
          <cell r="F31" t="str">
            <v>000000</v>
          </cell>
          <cell r="G31" t="str">
            <v>000000</v>
          </cell>
          <cell r="H31" t="str">
            <v>000000</v>
          </cell>
        </row>
        <row r="32">
          <cell r="A32" t="str">
            <v>120-010</v>
          </cell>
          <cell r="B32" t="str">
            <v>120010</v>
          </cell>
          <cell r="D32" t="str">
            <v>000000</v>
          </cell>
          <cell r="E32" t="str">
            <v>000000</v>
          </cell>
          <cell r="F32" t="str">
            <v>000000</v>
          </cell>
          <cell r="G32" t="str">
            <v>000000</v>
          </cell>
          <cell r="H32" t="str">
            <v>000000</v>
          </cell>
        </row>
        <row r="33">
          <cell r="A33" t="str">
            <v>120-040</v>
          </cell>
          <cell r="B33" t="str">
            <v>120040</v>
          </cell>
          <cell r="D33" t="str">
            <v>000000</v>
          </cell>
          <cell r="E33" t="str">
            <v>000000</v>
          </cell>
          <cell r="F33" t="str">
            <v>000000</v>
          </cell>
          <cell r="G33" t="str">
            <v>000000</v>
          </cell>
          <cell r="H33" t="str">
            <v>000000</v>
          </cell>
        </row>
        <row r="34">
          <cell r="A34" t="str">
            <v>120-050</v>
          </cell>
          <cell r="B34" t="str">
            <v>120050</v>
          </cell>
          <cell r="D34" t="str">
            <v>000000</v>
          </cell>
          <cell r="E34" t="str">
            <v>000000</v>
          </cell>
          <cell r="F34" t="str">
            <v>000000</v>
          </cell>
          <cell r="G34" t="str">
            <v>000000</v>
          </cell>
          <cell r="H34" t="str">
            <v>000000</v>
          </cell>
        </row>
        <row r="35">
          <cell r="A35" t="str">
            <v>120-101</v>
          </cell>
          <cell r="B35" t="str">
            <v>120101</v>
          </cell>
          <cell r="D35" t="str">
            <v>000000</v>
          </cell>
          <cell r="E35" t="str">
            <v>000000</v>
          </cell>
          <cell r="F35" t="str">
            <v>000000</v>
          </cell>
          <cell r="G35" t="str">
            <v>000000</v>
          </cell>
          <cell r="H35" t="str">
            <v>000000</v>
          </cell>
        </row>
        <row r="36">
          <cell r="A36" t="str">
            <v>120-102</v>
          </cell>
          <cell r="B36" t="str">
            <v>120102</v>
          </cell>
          <cell r="D36" t="str">
            <v>000000</v>
          </cell>
          <cell r="E36" t="str">
            <v>000000</v>
          </cell>
          <cell r="F36" t="str">
            <v>000000</v>
          </cell>
          <cell r="G36" t="str">
            <v>000000</v>
          </cell>
          <cell r="H36" t="str">
            <v>000000</v>
          </cell>
        </row>
        <row r="37">
          <cell r="A37" t="str">
            <v>120-103</v>
          </cell>
          <cell r="B37" t="str">
            <v>120103</v>
          </cell>
          <cell r="D37" t="str">
            <v>000000</v>
          </cell>
          <cell r="E37" t="str">
            <v>000000</v>
          </cell>
          <cell r="F37" t="str">
            <v>000000</v>
          </cell>
          <cell r="G37" t="str">
            <v>000000</v>
          </cell>
          <cell r="H37" t="str">
            <v>000000</v>
          </cell>
        </row>
        <row r="38">
          <cell r="A38" t="str">
            <v>120-104</v>
          </cell>
          <cell r="B38" t="str">
            <v>120104</v>
          </cell>
          <cell r="D38" t="str">
            <v>000000</v>
          </cell>
          <cell r="E38" t="str">
            <v>000000</v>
          </cell>
          <cell r="F38" t="str">
            <v>000000</v>
          </cell>
          <cell r="G38" t="str">
            <v>000000</v>
          </cell>
          <cell r="H38" t="str">
            <v>000000</v>
          </cell>
        </row>
        <row r="39">
          <cell r="A39" t="str">
            <v>120-105</v>
          </cell>
          <cell r="B39" t="str">
            <v>120105</v>
          </cell>
          <cell r="D39" t="str">
            <v>000000</v>
          </cell>
          <cell r="E39" t="str">
            <v>000000</v>
          </cell>
          <cell r="F39" t="str">
            <v>000000</v>
          </cell>
          <cell r="G39" t="str">
            <v>000000</v>
          </cell>
          <cell r="H39" t="str">
            <v>000000</v>
          </cell>
        </row>
        <row r="40">
          <cell r="A40" t="str">
            <v>120-106</v>
          </cell>
          <cell r="B40" t="str">
            <v>120106</v>
          </cell>
          <cell r="D40" t="str">
            <v>000000</v>
          </cell>
          <cell r="E40" t="str">
            <v>000000</v>
          </cell>
          <cell r="F40" t="str">
            <v>000000</v>
          </cell>
          <cell r="G40" t="str">
            <v>000000</v>
          </cell>
          <cell r="H40" t="str">
            <v>000000</v>
          </cell>
        </row>
        <row r="41">
          <cell r="A41" t="str">
            <v>120-107</v>
          </cell>
          <cell r="B41" t="str">
            <v>120107</v>
          </cell>
          <cell r="D41" t="str">
            <v>000000</v>
          </cell>
          <cell r="E41" t="str">
            <v>000000</v>
          </cell>
          <cell r="F41" t="str">
            <v>000000</v>
          </cell>
          <cell r="G41" t="str">
            <v>000000</v>
          </cell>
          <cell r="H41" t="str">
            <v>000000</v>
          </cell>
        </row>
        <row r="42">
          <cell r="A42" t="str">
            <v>120-108</v>
          </cell>
          <cell r="B42" t="str">
            <v>120108</v>
          </cell>
          <cell r="D42" t="str">
            <v>000000</v>
          </cell>
          <cell r="E42" t="str">
            <v>000000</v>
          </cell>
          <cell r="F42" t="str">
            <v>000000</v>
          </cell>
          <cell r="G42" t="str">
            <v>000000</v>
          </cell>
          <cell r="H42" t="str">
            <v>000000</v>
          </cell>
        </row>
        <row r="43">
          <cell r="A43" t="str">
            <v>120-109</v>
          </cell>
          <cell r="B43" t="str">
            <v>120109</v>
          </cell>
          <cell r="D43" t="str">
            <v>000000</v>
          </cell>
          <cell r="E43" t="str">
            <v>000000</v>
          </cell>
          <cell r="F43" t="str">
            <v>000000</v>
          </cell>
          <cell r="G43" t="str">
            <v>000000</v>
          </cell>
          <cell r="H43" t="str">
            <v>000000</v>
          </cell>
        </row>
        <row r="44">
          <cell r="A44" t="str">
            <v>120-110</v>
          </cell>
          <cell r="B44" t="str">
            <v>120110</v>
          </cell>
          <cell r="D44" t="str">
            <v>000000</v>
          </cell>
          <cell r="E44" t="str">
            <v>000000</v>
          </cell>
          <cell r="F44" t="str">
            <v>000000</v>
          </cell>
          <cell r="G44" t="str">
            <v>000000</v>
          </cell>
          <cell r="H44" t="str">
            <v>000000</v>
          </cell>
        </row>
        <row r="45">
          <cell r="A45" t="str">
            <v>120-111</v>
          </cell>
          <cell r="B45" t="str">
            <v>120111</v>
          </cell>
          <cell r="D45" t="str">
            <v>000000</v>
          </cell>
          <cell r="E45" t="str">
            <v>000000</v>
          </cell>
          <cell r="F45" t="str">
            <v>000000</v>
          </cell>
          <cell r="G45" t="str">
            <v>000000</v>
          </cell>
          <cell r="H45" t="str">
            <v>000000</v>
          </cell>
        </row>
        <row r="46">
          <cell r="A46" t="str">
            <v>120-112</v>
          </cell>
          <cell r="B46" t="str">
            <v>120112</v>
          </cell>
          <cell r="D46" t="str">
            <v>000000</v>
          </cell>
          <cell r="E46" t="str">
            <v>000000</v>
          </cell>
          <cell r="F46" t="str">
            <v>000000</v>
          </cell>
          <cell r="G46" t="str">
            <v>000000</v>
          </cell>
          <cell r="H46" t="str">
            <v>000000</v>
          </cell>
        </row>
        <row r="47">
          <cell r="A47" t="str">
            <v>120-113</v>
          </cell>
          <cell r="B47" t="str">
            <v>120113</v>
          </cell>
          <cell r="D47" t="str">
            <v>000000</v>
          </cell>
          <cell r="E47" t="str">
            <v>000000</v>
          </cell>
          <cell r="F47" t="str">
            <v>000000</v>
          </cell>
          <cell r="G47" t="str">
            <v>000000</v>
          </cell>
          <cell r="H47" t="str">
            <v>000000</v>
          </cell>
        </row>
        <row r="48">
          <cell r="A48" t="str">
            <v>120-115</v>
          </cell>
          <cell r="B48" t="str">
            <v>120115</v>
          </cell>
          <cell r="D48" t="str">
            <v>000000</v>
          </cell>
          <cell r="E48" t="str">
            <v>000000</v>
          </cell>
          <cell r="F48" t="str">
            <v>000000</v>
          </cell>
          <cell r="G48" t="str">
            <v>000000</v>
          </cell>
          <cell r="H48" t="str">
            <v>000000</v>
          </cell>
        </row>
        <row r="49">
          <cell r="A49" t="str">
            <v>120-116</v>
          </cell>
          <cell r="B49" t="str">
            <v>120116</v>
          </cell>
          <cell r="D49" t="str">
            <v>000000</v>
          </cell>
          <cell r="E49" t="str">
            <v>000000</v>
          </cell>
          <cell r="F49" t="str">
            <v>000000</v>
          </cell>
          <cell r="G49" t="str">
            <v>000000</v>
          </cell>
          <cell r="H49" t="str">
            <v>000000</v>
          </cell>
        </row>
        <row r="50">
          <cell r="A50" t="str">
            <v>120-118</v>
          </cell>
          <cell r="B50" t="str">
            <v>120118</v>
          </cell>
          <cell r="C50">
            <v>0</v>
          </cell>
          <cell r="D50" t="str">
            <v>000000</v>
          </cell>
          <cell r="E50" t="str">
            <v>000000</v>
          </cell>
          <cell r="F50" t="str">
            <v>000000</v>
          </cell>
          <cell r="G50" t="str">
            <v>000000</v>
          </cell>
          <cell r="H50" t="str">
            <v>000000</v>
          </cell>
        </row>
        <row r="51">
          <cell r="A51" t="str">
            <v>120-119</v>
          </cell>
          <cell r="B51" t="str">
            <v>120119</v>
          </cell>
          <cell r="C51">
            <v>0</v>
          </cell>
          <cell r="D51" t="str">
            <v>000000</v>
          </cell>
          <cell r="E51" t="str">
            <v>000000</v>
          </cell>
          <cell r="F51" t="str">
            <v>000000</v>
          </cell>
          <cell r="G51" t="str">
            <v>000000</v>
          </cell>
          <cell r="H51" t="str">
            <v>000000</v>
          </cell>
        </row>
        <row r="52">
          <cell r="A52" t="str">
            <v>121-100</v>
          </cell>
          <cell r="B52" t="str">
            <v>121100</v>
          </cell>
          <cell r="D52" t="str">
            <v>000000</v>
          </cell>
          <cell r="E52" t="str">
            <v>000000</v>
          </cell>
          <cell r="F52" t="str">
            <v>000000</v>
          </cell>
          <cell r="G52" t="str">
            <v>000000</v>
          </cell>
          <cell r="H52" t="str">
            <v>000000</v>
          </cell>
        </row>
        <row r="53">
          <cell r="A53" t="str">
            <v>123-001</v>
          </cell>
          <cell r="B53" t="str">
            <v>123001</v>
          </cell>
          <cell r="D53" t="str">
            <v>000000</v>
          </cell>
          <cell r="E53" t="str">
            <v>000000</v>
          </cell>
          <cell r="F53" t="str">
            <v>000000</v>
          </cell>
          <cell r="G53" t="str">
            <v>000000</v>
          </cell>
          <cell r="H53" t="str">
            <v>000000</v>
          </cell>
        </row>
        <row r="54">
          <cell r="A54" t="str">
            <v>124-001</v>
          </cell>
          <cell r="B54" t="str">
            <v>124001</v>
          </cell>
          <cell r="D54" t="str">
            <v>000000</v>
          </cell>
          <cell r="E54" t="str">
            <v>000000</v>
          </cell>
          <cell r="F54" t="str">
            <v>000000</v>
          </cell>
          <cell r="G54" t="str">
            <v>000000</v>
          </cell>
          <cell r="H54" t="str">
            <v>000000</v>
          </cell>
        </row>
        <row r="55">
          <cell r="A55" t="str">
            <v>124-010</v>
          </cell>
          <cell r="B55" t="str">
            <v>124010</v>
          </cell>
          <cell r="D55" t="str">
            <v>000000</v>
          </cell>
          <cell r="E55" t="str">
            <v>000000</v>
          </cell>
          <cell r="F55" t="str">
            <v>000000</v>
          </cell>
          <cell r="G55" t="str">
            <v>000000</v>
          </cell>
          <cell r="H55" t="str">
            <v>000000</v>
          </cell>
        </row>
        <row r="56">
          <cell r="A56" t="str">
            <v>124-020</v>
          </cell>
          <cell r="B56" t="str">
            <v>124020</v>
          </cell>
          <cell r="D56" t="str">
            <v>000000</v>
          </cell>
          <cell r="E56" t="str">
            <v>000000</v>
          </cell>
          <cell r="F56" t="str">
            <v>000000</v>
          </cell>
          <cell r="G56" t="str">
            <v>000000</v>
          </cell>
          <cell r="H56" t="str">
            <v>000000</v>
          </cell>
        </row>
        <row r="57">
          <cell r="A57" t="str">
            <v>124-030</v>
          </cell>
          <cell r="B57" t="str">
            <v>124030</v>
          </cell>
          <cell r="D57" t="str">
            <v>000000</v>
          </cell>
          <cell r="E57" t="str">
            <v>000000</v>
          </cell>
          <cell r="F57" t="str">
            <v>000000</v>
          </cell>
          <cell r="G57" t="str">
            <v>000000</v>
          </cell>
          <cell r="H57" t="str">
            <v>000000</v>
          </cell>
        </row>
        <row r="58">
          <cell r="A58" t="str">
            <v>124-840</v>
          </cell>
          <cell r="B58" t="str">
            <v>124840</v>
          </cell>
          <cell r="D58" t="str">
            <v>000000</v>
          </cell>
          <cell r="E58" t="str">
            <v>000000</v>
          </cell>
          <cell r="F58" t="str">
            <v>000000</v>
          </cell>
          <cell r="G58" t="str">
            <v>000000</v>
          </cell>
          <cell r="H58" t="str">
            <v>000000</v>
          </cell>
        </row>
        <row r="59">
          <cell r="A59" t="str">
            <v>125-001</v>
          </cell>
          <cell r="B59" t="str">
            <v>125001</v>
          </cell>
          <cell r="D59" t="str">
            <v>000000</v>
          </cell>
          <cell r="E59" t="str">
            <v>000000</v>
          </cell>
          <cell r="F59" t="str">
            <v>000000</v>
          </cell>
          <cell r="G59" t="str">
            <v>000000</v>
          </cell>
          <cell r="H59" t="str">
            <v>000000</v>
          </cell>
        </row>
        <row r="60">
          <cell r="A60" t="str">
            <v>125-002</v>
          </cell>
          <cell r="B60" t="str">
            <v>125002</v>
          </cell>
          <cell r="D60" t="str">
            <v>000000</v>
          </cell>
          <cell r="E60" t="str">
            <v>000000</v>
          </cell>
          <cell r="F60" t="str">
            <v>000000</v>
          </cell>
          <cell r="G60" t="str">
            <v>000000</v>
          </cell>
          <cell r="H60" t="str">
            <v>000000</v>
          </cell>
        </row>
        <row r="61">
          <cell r="A61" t="str">
            <v>125-003</v>
          </cell>
          <cell r="B61" t="str">
            <v>125003</v>
          </cell>
          <cell r="D61" t="str">
            <v>000000</v>
          </cell>
          <cell r="E61" t="str">
            <v>000000</v>
          </cell>
          <cell r="F61" t="str">
            <v>000000</v>
          </cell>
          <cell r="G61" t="str">
            <v>000000</v>
          </cell>
          <cell r="H61" t="str">
            <v>000000</v>
          </cell>
        </row>
        <row r="62">
          <cell r="A62" t="str">
            <v>125-840</v>
          </cell>
          <cell r="B62" t="str">
            <v>125840</v>
          </cell>
          <cell r="D62" t="str">
            <v>000000</v>
          </cell>
          <cell r="E62" t="str">
            <v>000000</v>
          </cell>
          <cell r="F62" t="str">
            <v>000000</v>
          </cell>
          <cell r="G62" t="str">
            <v>000000</v>
          </cell>
          <cell r="H62" t="str">
            <v>000000</v>
          </cell>
        </row>
        <row r="63">
          <cell r="A63" t="str">
            <v>127-001</v>
          </cell>
          <cell r="B63" t="str">
            <v>127001</v>
          </cell>
          <cell r="D63" t="str">
            <v>000000</v>
          </cell>
          <cell r="E63" t="str">
            <v>000000</v>
          </cell>
          <cell r="F63" t="str">
            <v>000000</v>
          </cell>
          <cell r="G63" t="str">
            <v>000000</v>
          </cell>
          <cell r="H63" t="str">
            <v>000000</v>
          </cell>
        </row>
        <row r="64">
          <cell r="A64" t="str">
            <v>127-004</v>
          </cell>
          <cell r="B64" t="str">
            <v>127004</v>
          </cell>
          <cell r="D64" t="str">
            <v>000000</v>
          </cell>
          <cell r="E64" t="str">
            <v>000000</v>
          </cell>
          <cell r="F64" t="str">
            <v>000000</v>
          </cell>
          <cell r="G64" t="str">
            <v>000000</v>
          </cell>
          <cell r="H64" t="str">
            <v>000000</v>
          </cell>
        </row>
        <row r="65">
          <cell r="A65" t="str">
            <v>127-005</v>
          </cell>
          <cell r="B65" t="str">
            <v>127005</v>
          </cell>
          <cell r="D65" t="str">
            <v>000000</v>
          </cell>
          <cell r="E65" t="str">
            <v>000000</v>
          </cell>
          <cell r="F65" t="str">
            <v>000000</v>
          </cell>
          <cell r="G65" t="str">
            <v>000000</v>
          </cell>
          <cell r="H65" t="str">
            <v>000000</v>
          </cell>
        </row>
        <row r="66">
          <cell r="A66" t="str">
            <v>127-007</v>
          </cell>
          <cell r="B66" t="str">
            <v>127007</v>
          </cell>
          <cell r="D66" t="str">
            <v>000000</v>
          </cell>
          <cell r="E66" t="str">
            <v>000000</v>
          </cell>
          <cell r="F66" t="str">
            <v>000000</v>
          </cell>
          <cell r="G66" t="str">
            <v>000000</v>
          </cell>
          <cell r="H66" t="str">
            <v>000000</v>
          </cell>
        </row>
        <row r="67">
          <cell r="A67" t="str">
            <v>127-009</v>
          </cell>
          <cell r="B67" t="str">
            <v>127009</v>
          </cell>
          <cell r="D67" t="str">
            <v>000000</v>
          </cell>
          <cell r="E67" t="str">
            <v>000000</v>
          </cell>
          <cell r="F67" t="str">
            <v>000000</v>
          </cell>
          <cell r="G67" t="str">
            <v>000000</v>
          </cell>
          <cell r="H67" t="str">
            <v>000000</v>
          </cell>
        </row>
        <row r="68">
          <cell r="A68" t="str">
            <v>127-010</v>
          </cell>
          <cell r="B68" t="str">
            <v>127010</v>
          </cell>
          <cell r="D68" t="str">
            <v>000000</v>
          </cell>
          <cell r="E68" t="str">
            <v>000000</v>
          </cell>
          <cell r="F68" t="str">
            <v>000000</v>
          </cell>
          <cell r="G68" t="str">
            <v>000000</v>
          </cell>
          <cell r="H68" t="str">
            <v>000000</v>
          </cell>
        </row>
        <row r="69">
          <cell r="A69" t="str">
            <v>127-030</v>
          </cell>
          <cell r="B69" t="str">
            <v>127030</v>
          </cell>
          <cell r="D69" t="str">
            <v>000000</v>
          </cell>
          <cell r="E69" t="str">
            <v>000000</v>
          </cell>
          <cell r="F69" t="str">
            <v>000000</v>
          </cell>
          <cell r="G69" t="str">
            <v>000000</v>
          </cell>
          <cell r="H69" t="str">
            <v>000000</v>
          </cell>
        </row>
        <row r="70">
          <cell r="A70" t="str">
            <v>127-050</v>
          </cell>
          <cell r="B70" t="str">
            <v>127050</v>
          </cell>
          <cell r="D70" t="str">
            <v>000000</v>
          </cell>
          <cell r="E70" t="str">
            <v>000000</v>
          </cell>
          <cell r="F70" t="str">
            <v>000000</v>
          </cell>
          <cell r="G70" t="str">
            <v>000000</v>
          </cell>
          <cell r="H70" t="str">
            <v>000000</v>
          </cell>
        </row>
        <row r="71">
          <cell r="A71" t="str">
            <v>127-100</v>
          </cell>
          <cell r="B71" t="str">
            <v>127100</v>
          </cell>
          <cell r="D71" t="str">
            <v>000000</v>
          </cell>
          <cell r="E71" t="str">
            <v>000000</v>
          </cell>
          <cell r="F71" t="str">
            <v>000000</v>
          </cell>
          <cell r="G71" t="str">
            <v>000000</v>
          </cell>
          <cell r="H71" t="str">
            <v>000000</v>
          </cell>
        </row>
        <row r="72">
          <cell r="A72" t="str">
            <v>127-101</v>
          </cell>
          <cell r="B72" t="str">
            <v>127101</v>
          </cell>
          <cell r="D72" t="str">
            <v>000000</v>
          </cell>
          <cell r="E72" t="str">
            <v>000000</v>
          </cell>
          <cell r="F72" t="str">
            <v>000000</v>
          </cell>
          <cell r="G72" t="str">
            <v>000000</v>
          </cell>
          <cell r="H72" t="str">
            <v>000000</v>
          </cell>
        </row>
        <row r="73">
          <cell r="A73" t="str">
            <v>127-102</v>
          </cell>
          <cell r="B73" t="str">
            <v>127102</v>
          </cell>
          <cell r="D73" t="str">
            <v>000000</v>
          </cell>
          <cell r="E73" t="str">
            <v>000000</v>
          </cell>
          <cell r="F73" t="str">
            <v>000000</v>
          </cell>
          <cell r="G73" t="str">
            <v>000000</v>
          </cell>
          <cell r="H73" t="str">
            <v>000000</v>
          </cell>
        </row>
        <row r="74">
          <cell r="A74" t="str">
            <v>127-104</v>
          </cell>
          <cell r="B74" t="str">
            <v>127104</v>
          </cell>
          <cell r="D74" t="str">
            <v>000000</v>
          </cell>
          <cell r="E74" t="str">
            <v>000000</v>
          </cell>
          <cell r="F74" t="str">
            <v>000000</v>
          </cell>
          <cell r="G74" t="str">
            <v>000000</v>
          </cell>
          <cell r="H74" t="str">
            <v>000000</v>
          </cell>
        </row>
        <row r="75">
          <cell r="A75" t="str">
            <v>127-105</v>
          </cell>
          <cell r="B75" t="str">
            <v>127105</v>
          </cell>
          <cell r="D75" t="str">
            <v>000000</v>
          </cell>
          <cell r="E75" t="str">
            <v>000000</v>
          </cell>
          <cell r="F75" t="str">
            <v>000000</v>
          </cell>
          <cell r="G75" t="str">
            <v>000000</v>
          </cell>
          <cell r="H75" t="str">
            <v>000000</v>
          </cell>
        </row>
        <row r="76">
          <cell r="A76" t="str">
            <v>127-106</v>
          </cell>
          <cell r="B76" t="str">
            <v>127106</v>
          </cell>
          <cell r="D76" t="str">
            <v>000000</v>
          </cell>
          <cell r="E76" t="str">
            <v>000000</v>
          </cell>
          <cell r="F76" t="str">
            <v>000000</v>
          </cell>
          <cell r="G76" t="str">
            <v>000000</v>
          </cell>
          <cell r="H76" t="str">
            <v>000000</v>
          </cell>
        </row>
        <row r="77">
          <cell r="A77" t="str">
            <v>127-107</v>
          </cell>
          <cell r="B77" t="str">
            <v>127107</v>
          </cell>
          <cell r="D77" t="str">
            <v>000000</v>
          </cell>
          <cell r="E77" t="str">
            <v>000000</v>
          </cell>
          <cell r="F77" t="str">
            <v>000000</v>
          </cell>
          <cell r="G77" t="str">
            <v>000000</v>
          </cell>
          <cell r="H77" t="str">
            <v>000000</v>
          </cell>
        </row>
        <row r="78">
          <cell r="A78" t="str">
            <v>127-110</v>
          </cell>
          <cell r="B78" t="str">
            <v>127110</v>
          </cell>
          <cell r="D78" t="str">
            <v>000000</v>
          </cell>
          <cell r="E78" t="str">
            <v>000000</v>
          </cell>
          <cell r="F78" t="str">
            <v>000000</v>
          </cell>
          <cell r="G78" t="str">
            <v>000000</v>
          </cell>
          <cell r="H78" t="str">
            <v>000000</v>
          </cell>
        </row>
        <row r="79">
          <cell r="A79" t="str">
            <v>127-111</v>
          </cell>
          <cell r="B79" t="str">
            <v>127111</v>
          </cell>
          <cell r="D79" t="str">
            <v>000000</v>
          </cell>
          <cell r="E79" t="str">
            <v>000000</v>
          </cell>
          <cell r="F79" t="str">
            <v>000000</v>
          </cell>
          <cell r="G79" t="str">
            <v>000000</v>
          </cell>
          <cell r="H79" t="str">
            <v>000000</v>
          </cell>
        </row>
        <row r="80">
          <cell r="A80" t="str">
            <v>127-120</v>
          </cell>
          <cell r="B80" t="str">
            <v>127120</v>
          </cell>
          <cell r="D80" t="str">
            <v>000000</v>
          </cell>
          <cell r="E80" t="str">
            <v>000000</v>
          </cell>
          <cell r="F80" t="str">
            <v>000000</v>
          </cell>
          <cell r="G80" t="str">
            <v>000000</v>
          </cell>
          <cell r="H80" t="str">
            <v>000000</v>
          </cell>
        </row>
        <row r="81">
          <cell r="A81" t="str">
            <v>127-121</v>
          </cell>
          <cell r="B81" t="str">
            <v>127121</v>
          </cell>
          <cell r="D81" t="str">
            <v>000000</v>
          </cell>
          <cell r="E81" t="str">
            <v>000000</v>
          </cell>
          <cell r="F81" t="str">
            <v>000000</v>
          </cell>
          <cell r="G81" t="str">
            <v>000000</v>
          </cell>
          <cell r="H81" t="str">
            <v>000000</v>
          </cell>
        </row>
        <row r="82">
          <cell r="A82" t="str">
            <v>127-170</v>
          </cell>
          <cell r="B82" t="str">
            <v>127170</v>
          </cell>
          <cell r="D82" t="str">
            <v>000000</v>
          </cell>
          <cell r="E82" t="str">
            <v>000000</v>
          </cell>
          <cell r="F82" t="str">
            <v>000000</v>
          </cell>
          <cell r="G82" t="str">
            <v>000000</v>
          </cell>
          <cell r="H82" t="str">
            <v>000000</v>
          </cell>
        </row>
        <row r="83">
          <cell r="A83" t="str">
            <v>127-200</v>
          </cell>
          <cell r="B83" t="str">
            <v>127200</v>
          </cell>
          <cell r="D83" t="str">
            <v>000000</v>
          </cell>
          <cell r="E83" t="str">
            <v>000000</v>
          </cell>
          <cell r="F83" t="str">
            <v>000000</v>
          </cell>
          <cell r="G83" t="str">
            <v>000000</v>
          </cell>
          <cell r="H83" t="str">
            <v>000000</v>
          </cell>
        </row>
        <row r="84">
          <cell r="A84" t="str">
            <v>127-213</v>
          </cell>
          <cell r="B84" t="str">
            <v>127213</v>
          </cell>
          <cell r="D84" t="str">
            <v>000000</v>
          </cell>
          <cell r="E84" t="str">
            <v>000000</v>
          </cell>
          <cell r="F84" t="str">
            <v>000000</v>
          </cell>
          <cell r="G84" t="str">
            <v>000000</v>
          </cell>
          <cell r="H84" t="str">
            <v>000000</v>
          </cell>
        </row>
        <row r="85">
          <cell r="A85" t="str">
            <v>127-214</v>
          </cell>
          <cell r="B85" t="str">
            <v>127214</v>
          </cell>
          <cell r="D85" t="str">
            <v>000000</v>
          </cell>
          <cell r="E85" t="str">
            <v>000000</v>
          </cell>
          <cell r="F85" t="str">
            <v>000000</v>
          </cell>
          <cell r="G85" t="str">
            <v>000000</v>
          </cell>
          <cell r="H85" t="str">
            <v>000000</v>
          </cell>
        </row>
        <row r="86">
          <cell r="A86" t="str">
            <v>127-217</v>
          </cell>
          <cell r="B86" t="str">
            <v>127217</v>
          </cell>
          <cell r="D86" t="str">
            <v>000000</v>
          </cell>
          <cell r="E86" t="str">
            <v>000000</v>
          </cell>
          <cell r="F86" t="str">
            <v>000000</v>
          </cell>
          <cell r="G86" t="str">
            <v>000000</v>
          </cell>
          <cell r="H86" t="str">
            <v>000000</v>
          </cell>
        </row>
        <row r="87">
          <cell r="A87" t="str">
            <v>127-250</v>
          </cell>
          <cell r="B87" t="str">
            <v>127250</v>
          </cell>
          <cell r="D87" t="str">
            <v>000000</v>
          </cell>
          <cell r="E87" t="str">
            <v>000000</v>
          </cell>
          <cell r="F87" t="str">
            <v>000000</v>
          </cell>
          <cell r="G87" t="str">
            <v>000000</v>
          </cell>
          <cell r="H87" t="str">
            <v>000000</v>
          </cell>
        </row>
        <row r="88">
          <cell r="A88" t="str">
            <v>127-300</v>
          </cell>
          <cell r="B88" t="str">
            <v>127300</v>
          </cell>
          <cell r="D88" t="str">
            <v>000000</v>
          </cell>
          <cell r="E88" t="str">
            <v>000000</v>
          </cell>
          <cell r="F88" t="str">
            <v>000000</v>
          </cell>
          <cell r="G88" t="str">
            <v>000000</v>
          </cell>
          <cell r="H88" t="str">
            <v>000000</v>
          </cell>
        </row>
        <row r="89">
          <cell r="A89" t="str">
            <v>127-315</v>
          </cell>
          <cell r="B89" t="str">
            <v>127315</v>
          </cell>
          <cell r="D89" t="str">
            <v>000000</v>
          </cell>
          <cell r="E89" t="str">
            <v>000000</v>
          </cell>
          <cell r="F89" t="str">
            <v>000000</v>
          </cell>
          <cell r="G89" t="str">
            <v>000000</v>
          </cell>
          <cell r="H89" t="str">
            <v>000000</v>
          </cell>
        </row>
        <row r="90">
          <cell r="A90" t="str">
            <v>127-320</v>
          </cell>
          <cell r="B90" t="str">
            <v>127320</v>
          </cell>
          <cell r="D90" t="str">
            <v>000000</v>
          </cell>
          <cell r="E90" t="str">
            <v>000000</v>
          </cell>
          <cell r="F90" t="str">
            <v>000000</v>
          </cell>
          <cell r="G90" t="str">
            <v>000000</v>
          </cell>
          <cell r="H90" t="str">
            <v>000000</v>
          </cell>
        </row>
        <row r="91">
          <cell r="A91" t="str">
            <v>127-325</v>
          </cell>
          <cell r="B91" t="str">
            <v>127325</v>
          </cell>
          <cell r="D91" t="str">
            <v>000000</v>
          </cell>
          <cell r="E91" t="str">
            <v>000000</v>
          </cell>
          <cell r="F91" t="str">
            <v>000000</v>
          </cell>
          <cell r="G91" t="str">
            <v>000000</v>
          </cell>
          <cell r="H91" t="str">
            <v>000000</v>
          </cell>
        </row>
        <row r="92">
          <cell r="A92" t="str">
            <v>127-350</v>
          </cell>
          <cell r="B92" t="str">
            <v>127350</v>
          </cell>
          <cell r="D92" t="str">
            <v>000000</v>
          </cell>
          <cell r="E92" t="str">
            <v>000000</v>
          </cell>
          <cell r="F92" t="str">
            <v>000000</v>
          </cell>
          <cell r="G92" t="str">
            <v>000000</v>
          </cell>
          <cell r="H92" t="str">
            <v>000000</v>
          </cell>
        </row>
        <row r="93">
          <cell r="A93" t="str">
            <v>127-360</v>
          </cell>
          <cell r="B93" t="str">
            <v>127360</v>
          </cell>
          <cell r="D93" t="str">
            <v>000000</v>
          </cell>
          <cell r="E93" t="str">
            <v>000000</v>
          </cell>
          <cell r="F93" t="str">
            <v>000000</v>
          </cell>
          <cell r="G93" t="str">
            <v>000000</v>
          </cell>
          <cell r="H93" t="str">
            <v>000000</v>
          </cell>
        </row>
        <row r="94">
          <cell r="A94" t="str">
            <v>127-370</v>
          </cell>
          <cell r="B94" t="str">
            <v>127370</v>
          </cell>
          <cell r="D94" t="str">
            <v>000000</v>
          </cell>
          <cell r="E94" t="str">
            <v>000000</v>
          </cell>
          <cell r="F94" t="str">
            <v>000000</v>
          </cell>
          <cell r="G94" t="str">
            <v>000000</v>
          </cell>
          <cell r="H94" t="str">
            <v>000000</v>
          </cell>
        </row>
        <row r="95">
          <cell r="A95" t="str">
            <v>127-400</v>
          </cell>
          <cell r="B95" t="str">
            <v>127400</v>
          </cell>
          <cell r="D95" t="str">
            <v>000000</v>
          </cell>
          <cell r="E95" t="str">
            <v>000000</v>
          </cell>
          <cell r="F95" t="str">
            <v>000000</v>
          </cell>
          <cell r="G95" t="str">
            <v>000000</v>
          </cell>
          <cell r="H95" t="str">
            <v>000000</v>
          </cell>
        </row>
        <row r="96">
          <cell r="A96" t="str">
            <v>127-413</v>
          </cell>
          <cell r="B96" t="str">
            <v>127413</v>
          </cell>
          <cell r="D96" t="str">
            <v>000000</v>
          </cell>
          <cell r="E96" t="str">
            <v>000000</v>
          </cell>
          <cell r="F96" t="str">
            <v>000000</v>
          </cell>
          <cell r="G96" t="str">
            <v>000000</v>
          </cell>
          <cell r="H96" t="str">
            <v>000000</v>
          </cell>
        </row>
        <row r="97">
          <cell r="A97" t="str">
            <v>127-414</v>
          </cell>
          <cell r="B97" t="str">
            <v>127414</v>
          </cell>
          <cell r="D97" t="str">
            <v>000000</v>
          </cell>
          <cell r="E97" t="str">
            <v>000000</v>
          </cell>
          <cell r="F97" t="str">
            <v>000000</v>
          </cell>
          <cell r="G97" t="str">
            <v>000000</v>
          </cell>
          <cell r="H97" t="str">
            <v>000000</v>
          </cell>
        </row>
        <row r="98">
          <cell r="A98" t="str">
            <v>127-416</v>
          </cell>
          <cell r="B98" t="str">
            <v>127416</v>
          </cell>
          <cell r="D98" t="str">
            <v>000000</v>
          </cell>
          <cell r="E98" t="str">
            <v>000000</v>
          </cell>
          <cell r="F98" t="str">
            <v>000000</v>
          </cell>
          <cell r="G98" t="str">
            <v>000000</v>
          </cell>
          <cell r="H98" t="str">
            <v>000000</v>
          </cell>
        </row>
        <row r="99">
          <cell r="A99" t="str">
            <v>127-417</v>
          </cell>
          <cell r="B99" t="str">
            <v>127417</v>
          </cell>
          <cell r="D99" t="str">
            <v>000000</v>
          </cell>
          <cell r="E99" t="str">
            <v>000000</v>
          </cell>
          <cell r="F99" t="str">
            <v>000000</v>
          </cell>
          <cell r="G99" t="str">
            <v>000000</v>
          </cell>
          <cell r="H99" t="str">
            <v>000000</v>
          </cell>
        </row>
        <row r="100">
          <cell r="A100" t="str">
            <v>127-418</v>
          </cell>
          <cell r="B100" t="str">
            <v>127418</v>
          </cell>
          <cell r="D100" t="str">
            <v>000000</v>
          </cell>
          <cell r="E100" t="str">
            <v>000000</v>
          </cell>
          <cell r="F100" t="str">
            <v>000000</v>
          </cell>
          <cell r="G100" t="str">
            <v>000000</v>
          </cell>
          <cell r="H100" t="str">
            <v>000000</v>
          </cell>
        </row>
        <row r="101">
          <cell r="A101" t="str">
            <v>127-426</v>
          </cell>
          <cell r="B101" t="str">
            <v>127426</v>
          </cell>
          <cell r="D101" t="str">
            <v>000000</v>
          </cell>
          <cell r="E101" t="str">
            <v>000000</v>
          </cell>
          <cell r="F101" t="str">
            <v>000000</v>
          </cell>
          <cell r="G101" t="str">
            <v>000000</v>
          </cell>
          <cell r="H101" t="str">
            <v>000000</v>
          </cell>
        </row>
        <row r="102">
          <cell r="A102" t="str">
            <v>127-500</v>
          </cell>
          <cell r="B102" t="str">
            <v>127500</v>
          </cell>
          <cell r="D102" t="str">
            <v>000000</v>
          </cell>
          <cell r="E102" t="str">
            <v>000000</v>
          </cell>
          <cell r="F102" t="str">
            <v>000000</v>
          </cell>
          <cell r="G102" t="str">
            <v>000000</v>
          </cell>
          <cell r="H102" t="str">
            <v>000000</v>
          </cell>
        </row>
        <row r="103">
          <cell r="A103" t="str">
            <v>127-800</v>
          </cell>
          <cell r="B103" t="str">
            <v>127800</v>
          </cell>
          <cell r="D103" t="str">
            <v>000000</v>
          </cell>
          <cell r="E103" t="str">
            <v>000000</v>
          </cell>
          <cell r="F103" t="str">
            <v>000000</v>
          </cell>
          <cell r="G103" t="str">
            <v>000000</v>
          </cell>
          <cell r="H103" t="str">
            <v>000000</v>
          </cell>
        </row>
        <row r="104">
          <cell r="A104" t="str">
            <v>127-900</v>
          </cell>
          <cell r="B104" t="str">
            <v>127900</v>
          </cell>
          <cell r="D104" t="str">
            <v>000000</v>
          </cell>
          <cell r="E104" t="str">
            <v>000000</v>
          </cell>
          <cell r="F104" t="str">
            <v>000000</v>
          </cell>
          <cell r="G104" t="str">
            <v>000000</v>
          </cell>
          <cell r="H104" t="str">
            <v>000000</v>
          </cell>
        </row>
        <row r="105">
          <cell r="A105" t="str">
            <v>128-060</v>
          </cell>
          <cell r="B105" t="str">
            <v>128060</v>
          </cell>
          <cell r="D105" t="str">
            <v>000000</v>
          </cell>
          <cell r="E105" t="str">
            <v>000000</v>
          </cell>
          <cell r="F105" t="str">
            <v>000000</v>
          </cell>
          <cell r="G105" t="str">
            <v>000000</v>
          </cell>
          <cell r="H105" t="str">
            <v>000000</v>
          </cell>
        </row>
        <row r="106">
          <cell r="A106" t="str">
            <v>130-000</v>
          </cell>
          <cell r="B106" t="str">
            <v>130000</v>
          </cell>
          <cell r="D106" t="str">
            <v>000000</v>
          </cell>
          <cell r="E106" t="str">
            <v>000000</v>
          </cell>
          <cell r="F106" t="str">
            <v>000000</v>
          </cell>
          <cell r="G106" t="str">
            <v>000000</v>
          </cell>
          <cell r="H106" t="str">
            <v>000000</v>
          </cell>
        </row>
        <row r="107">
          <cell r="A107" t="str">
            <v>130-001</v>
          </cell>
          <cell r="B107" t="str">
            <v>130001</v>
          </cell>
          <cell r="D107" t="str">
            <v>000000</v>
          </cell>
          <cell r="E107" t="str">
            <v>000000</v>
          </cell>
          <cell r="F107" t="str">
            <v>000000</v>
          </cell>
          <cell r="G107" t="str">
            <v>000000</v>
          </cell>
          <cell r="H107" t="str">
            <v>000000</v>
          </cell>
        </row>
        <row r="108">
          <cell r="A108" t="str">
            <v>130-002</v>
          </cell>
          <cell r="B108" t="str">
            <v>130002</v>
          </cell>
          <cell r="D108" t="str">
            <v>000000</v>
          </cell>
          <cell r="E108" t="str">
            <v>000000</v>
          </cell>
          <cell r="F108" t="str">
            <v>000000</v>
          </cell>
          <cell r="G108" t="str">
            <v>000000</v>
          </cell>
          <cell r="H108" t="str">
            <v>000000</v>
          </cell>
        </row>
        <row r="109">
          <cell r="A109" t="str">
            <v>130-011</v>
          </cell>
          <cell r="B109" t="str">
            <v>130011</v>
          </cell>
          <cell r="D109" t="str">
            <v>000000</v>
          </cell>
          <cell r="E109" t="str">
            <v>000000</v>
          </cell>
          <cell r="F109" t="str">
            <v>000000</v>
          </cell>
          <cell r="G109" t="str">
            <v>000000</v>
          </cell>
          <cell r="H109" t="str">
            <v>000000</v>
          </cell>
        </row>
        <row r="110">
          <cell r="A110" t="str">
            <v>130-013</v>
          </cell>
          <cell r="B110" t="str">
            <v>130013</v>
          </cell>
          <cell r="D110" t="str">
            <v>000000</v>
          </cell>
          <cell r="E110" t="str">
            <v>000000</v>
          </cell>
          <cell r="F110" t="str">
            <v>000000</v>
          </cell>
          <cell r="G110" t="str">
            <v>000000</v>
          </cell>
          <cell r="H110" t="str">
            <v>000000</v>
          </cell>
        </row>
        <row r="111">
          <cell r="A111" t="str">
            <v>130-015</v>
          </cell>
          <cell r="B111" t="str">
            <v>130015</v>
          </cell>
          <cell r="D111" t="str">
            <v>000000</v>
          </cell>
          <cell r="E111" t="str">
            <v>000000</v>
          </cell>
          <cell r="F111" t="str">
            <v>000000</v>
          </cell>
          <cell r="G111" t="str">
            <v>000000</v>
          </cell>
          <cell r="H111" t="str">
            <v>000000</v>
          </cell>
        </row>
        <row r="112">
          <cell r="A112" t="str">
            <v>130-020</v>
          </cell>
          <cell r="B112" t="str">
            <v>130020</v>
          </cell>
          <cell r="D112" t="str">
            <v>000000</v>
          </cell>
          <cell r="E112" t="str">
            <v>000000</v>
          </cell>
          <cell r="F112" t="str">
            <v>000000</v>
          </cell>
          <cell r="G112" t="str">
            <v>000000</v>
          </cell>
          <cell r="H112" t="str">
            <v>000000</v>
          </cell>
        </row>
        <row r="113">
          <cell r="A113" t="str">
            <v>130-022</v>
          </cell>
          <cell r="B113" t="str">
            <v>130022</v>
          </cell>
          <cell r="D113" t="str">
            <v>000000</v>
          </cell>
          <cell r="E113" t="str">
            <v>000000</v>
          </cell>
          <cell r="F113" t="str">
            <v>000000</v>
          </cell>
          <cell r="G113" t="str">
            <v>000000</v>
          </cell>
          <cell r="H113" t="str">
            <v>000000</v>
          </cell>
        </row>
        <row r="114">
          <cell r="A114" t="str">
            <v>130-025</v>
          </cell>
          <cell r="B114" t="str">
            <v>130025</v>
          </cell>
          <cell r="D114" t="str">
            <v>000000</v>
          </cell>
          <cell r="E114" t="str">
            <v>000000</v>
          </cell>
          <cell r="F114" t="str">
            <v>000000</v>
          </cell>
          <cell r="G114" t="str">
            <v>000000</v>
          </cell>
          <cell r="H114" t="str">
            <v>000000</v>
          </cell>
        </row>
        <row r="115">
          <cell r="A115" t="str">
            <v>130-030</v>
          </cell>
          <cell r="B115" t="str">
            <v>130030</v>
          </cell>
          <cell r="D115" t="str">
            <v>000000</v>
          </cell>
          <cell r="E115" t="str">
            <v>000000</v>
          </cell>
          <cell r="F115" t="str">
            <v>000000</v>
          </cell>
          <cell r="G115" t="str">
            <v>000000</v>
          </cell>
          <cell r="H115" t="str">
            <v>000000</v>
          </cell>
        </row>
        <row r="116">
          <cell r="A116" t="str">
            <v>130-031</v>
          </cell>
          <cell r="B116" t="str">
            <v>130031</v>
          </cell>
          <cell r="D116" t="str">
            <v>000000</v>
          </cell>
          <cell r="E116" t="str">
            <v>000000</v>
          </cell>
          <cell r="F116" t="str">
            <v>000000</v>
          </cell>
          <cell r="G116" t="str">
            <v>000000</v>
          </cell>
          <cell r="H116" t="str">
            <v>000000</v>
          </cell>
        </row>
        <row r="117">
          <cell r="A117" t="str">
            <v>130-032</v>
          </cell>
          <cell r="B117" t="str">
            <v>130032</v>
          </cell>
          <cell r="D117" t="str">
            <v>000000</v>
          </cell>
          <cell r="E117" t="str">
            <v>000000</v>
          </cell>
          <cell r="F117" t="str">
            <v>000000</v>
          </cell>
          <cell r="G117" t="str">
            <v>000000</v>
          </cell>
          <cell r="H117" t="str">
            <v>000000</v>
          </cell>
        </row>
        <row r="118">
          <cell r="A118" t="str">
            <v>130-033</v>
          </cell>
          <cell r="B118" t="str">
            <v>130033</v>
          </cell>
          <cell r="D118" t="str">
            <v>000000</v>
          </cell>
          <cell r="E118" t="str">
            <v>000000</v>
          </cell>
          <cell r="F118" t="str">
            <v>000000</v>
          </cell>
          <cell r="G118" t="str">
            <v>000000</v>
          </cell>
          <cell r="H118" t="str">
            <v>000000</v>
          </cell>
        </row>
        <row r="119">
          <cell r="A119" t="str">
            <v>130-040</v>
          </cell>
          <cell r="B119" t="str">
            <v>130040</v>
          </cell>
          <cell r="D119" t="str">
            <v>000000</v>
          </cell>
          <cell r="E119" t="str">
            <v>000000</v>
          </cell>
          <cell r="F119" t="str">
            <v>000000</v>
          </cell>
          <cell r="G119" t="str">
            <v>000000</v>
          </cell>
          <cell r="H119" t="str">
            <v>000000</v>
          </cell>
        </row>
        <row r="120">
          <cell r="A120" t="str">
            <v>130-051</v>
          </cell>
          <cell r="B120" t="str">
            <v>130051</v>
          </cell>
          <cell r="D120" t="str">
            <v>000000</v>
          </cell>
          <cell r="E120" t="str">
            <v>000000</v>
          </cell>
          <cell r="F120" t="str">
            <v>000000</v>
          </cell>
          <cell r="G120" t="str">
            <v>000000</v>
          </cell>
          <cell r="H120" t="str">
            <v>000000</v>
          </cell>
        </row>
        <row r="121">
          <cell r="A121" t="str">
            <v>130-070</v>
          </cell>
          <cell r="B121" t="str">
            <v>130070</v>
          </cell>
          <cell r="D121" t="str">
            <v>000000</v>
          </cell>
          <cell r="E121" t="str">
            <v>000000</v>
          </cell>
          <cell r="F121" t="str">
            <v>000000</v>
          </cell>
          <cell r="G121" t="str">
            <v>000000</v>
          </cell>
          <cell r="H121" t="str">
            <v>000000</v>
          </cell>
        </row>
        <row r="122">
          <cell r="A122" t="str">
            <v>130-072</v>
          </cell>
          <cell r="B122" t="str">
            <v>130072</v>
          </cell>
          <cell r="D122" t="str">
            <v>000000</v>
          </cell>
          <cell r="E122" t="str">
            <v>000000</v>
          </cell>
          <cell r="F122" t="str">
            <v>000000</v>
          </cell>
          <cell r="G122" t="str">
            <v>000000</v>
          </cell>
          <cell r="H122" t="str">
            <v>000000</v>
          </cell>
        </row>
        <row r="123">
          <cell r="A123" t="str">
            <v>130-108</v>
          </cell>
          <cell r="B123" t="str">
            <v>130108</v>
          </cell>
          <cell r="D123" t="str">
            <v>000000</v>
          </cell>
          <cell r="E123" t="str">
            <v>000000</v>
          </cell>
          <cell r="F123" t="str">
            <v>000000</v>
          </cell>
          <cell r="G123" t="str">
            <v>000000</v>
          </cell>
          <cell r="H123" t="str">
            <v>000000</v>
          </cell>
        </row>
        <row r="124">
          <cell r="A124" t="str">
            <v>130-109</v>
          </cell>
          <cell r="B124" t="str">
            <v>130109</v>
          </cell>
          <cell r="D124" t="str">
            <v>000000</v>
          </cell>
          <cell r="E124" t="str">
            <v>000000</v>
          </cell>
          <cell r="F124" t="str">
            <v>000000</v>
          </cell>
          <cell r="G124" t="str">
            <v>000000</v>
          </cell>
          <cell r="H124" t="str">
            <v>000000</v>
          </cell>
        </row>
        <row r="125">
          <cell r="A125" t="str">
            <v>130-110</v>
          </cell>
          <cell r="B125" t="str">
            <v>130110</v>
          </cell>
          <cell r="D125" t="str">
            <v>000000</v>
          </cell>
          <cell r="E125" t="str">
            <v>000000</v>
          </cell>
          <cell r="F125" t="str">
            <v>000000</v>
          </cell>
          <cell r="G125" t="str">
            <v>000000</v>
          </cell>
          <cell r="H125" t="str">
            <v>000000</v>
          </cell>
        </row>
        <row r="126">
          <cell r="A126" t="str">
            <v>130-111</v>
          </cell>
          <cell r="B126" t="str">
            <v>130111</v>
          </cell>
          <cell r="D126" t="str">
            <v>000000</v>
          </cell>
          <cell r="E126" t="str">
            <v>000000</v>
          </cell>
          <cell r="F126" t="str">
            <v>000000</v>
          </cell>
          <cell r="G126" t="str">
            <v>000000</v>
          </cell>
          <cell r="H126" t="str">
            <v>000000</v>
          </cell>
        </row>
        <row r="127">
          <cell r="A127" t="str">
            <v>130-114</v>
          </cell>
          <cell r="B127" t="str">
            <v>130114</v>
          </cell>
          <cell r="D127" t="str">
            <v>000000</v>
          </cell>
          <cell r="E127" t="str">
            <v>000000</v>
          </cell>
          <cell r="F127" t="str">
            <v>000000</v>
          </cell>
          <cell r="G127" t="str">
            <v>000000</v>
          </cell>
          <cell r="H127" t="str">
            <v>000000</v>
          </cell>
        </row>
        <row r="128">
          <cell r="A128" t="str">
            <v>130-171</v>
          </cell>
          <cell r="B128" t="str">
            <v>130171</v>
          </cell>
          <cell r="D128" t="str">
            <v>000000</v>
          </cell>
          <cell r="E128" t="str">
            <v>000000</v>
          </cell>
          <cell r="F128" t="str">
            <v>000000</v>
          </cell>
          <cell r="G128" t="str">
            <v>000000</v>
          </cell>
          <cell r="H128" t="str">
            <v>000000</v>
          </cell>
        </row>
        <row r="129">
          <cell r="A129" t="str">
            <v>130-240</v>
          </cell>
          <cell r="B129" t="str">
            <v>130240</v>
          </cell>
          <cell r="D129" t="str">
            <v>000000</v>
          </cell>
          <cell r="E129" t="str">
            <v>000000</v>
          </cell>
          <cell r="F129" t="str">
            <v>000000</v>
          </cell>
          <cell r="G129" t="str">
            <v>000000</v>
          </cell>
          <cell r="H129" t="str">
            <v>000000</v>
          </cell>
        </row>
        <row r="130">
          <cell r="A130" t="str">
            <v>130-300</v>
          </cell>
          <cell r="B130" t="str">
            <v>130300</v>
          </cell>
          <cell r="D130" t="str">
            <v>000000</v>
          </cell>
          <cell r="E130" t="str">
            <v>000000</v>
          </cell>
          <cell r="F130" t="str">
            <v>000000</v>
          </cell>
          <cell r="G130" t="str">
            <v>000000</v>
          </cell>
          <cell r="H130" t="str">
            <v>000000</v>
          </cell>
        </row>
        <row r="131">
          <cell r="A131" t="str">
            <v>130-301</v>
          </cell>
          <cell r="B131" t="str">
            <v>130301</v>
          </cell>
          <cell r="D131" t="str">
            <v>000000</v>
          </cell>
          <cell r="E131" t="str">
            <v>000000</v>
          </cell>
          <cell r="F131" t="str">
            <v>000000</v>
          </cell>
          <cell r="G131" t="str">
            <v>000000</v>
          </cell>
          <cell r="H131" t="str">
            <v>000000</v>
          </cell>
        </row>
        <row r="132">
          <cell r="A132" t="str">
            <v>130-840</v>
          </cell>
          <cell r="B132" t="str">
            <v>130840</v>
          </cell>
          <cell r="D132" t="str">
            <v>000000</v>
          </cell>
          <cell r="E132" t="str">
            <v>000000</v>
          </cell>
          <cell r="F132" t="str">
            <v>000000</v>
          </cell>
          <cell r="G132" t="str">
            <v>000000</v>
          </cell>
          <cell r="H132" t="str">
            <v>000000</v>
          </cell>
        </row>
        <row r="133">
          <cell r="A133" t="str">
            <v>131-000</v>
          </cell>
          <cell r="B133" t="str">
            <v>131000</v>
          </cell>
          <cell r="D133" t="str">
            <v>000000</v>
          </cell>
          <cell r="E133" t="str">
            <v>000000</v>
          </cell>
          <cell r="F133" t="str">
            <v>000000</v>
          </cell>
          <cell r="G133" t="str">
            <v>000000</v>
          </cell>
          <cell r="H133" t="str">
            <v>000000</v>
          </cell>
        </row>
        <row r="134">
          <cell r="A134" t="str">
            <v>131-010</v>
          </cell>
          <cell r="B134" t="str">
            <v>131010</v>
          </cell>
          <cell r="D134" t="str">
            <v>000000</v>
          </cell>
          <cell r="E134" t="str">
            <v>000000</v>
          </cell>
          <cell r="F134" t="str">
            <v>000000</v>
          </cell>
          <cell r="G134" t="str">
            <v>000000</v>
          </cell>
          <cell r="H134" t="str">
            <v>000000</v>
          </cell>
        </row>
        <row r="135">
          <cell r="A135" t="str">
            <v>131-020</v>
          </cell>
          <cell r="B135" t="str">
            <v>131020</v>
          </cell>
          <cell r="D135" t="str">
            <v>000000</v>
          </cell>
          <cell r="E135" t="str">
            <v>000000</v>
          </cell>
          <cell r="F135" t="str">
            <v>000000</v>
          </cell>
          <cell r="G135" t="str">
            <v>000000</v>
          </cell>
          <cell r="H135" t="str">
            <v>000000</v>
          </cell>
        </row>
        <row r="136">
          <cell r="A136" t="str">
            <v>131-030</v>
          </cell>
          <cell r="B136" t="str">
            <v>131030</v>
          </cell>
          <cell r="D136" t="str">
            <v>000000</v>
          </cell>
          <cell r="E136" t="str">
            <v>000000</v>
          </cell>
          <cell r="F136" t="str">
            <v>000000</v>
          </cell>
          <cell r="G136" t="str">
            <v>000000</v>
          </cell>
          <cell r="H136" t="str">
            <v>000000</v>
          </cell>
        </row>
        <row r="137">
          <cell r="A137" t="str">
            <v>131-050</v>
          </cell>
          <cell r="B137" t="str">
            <v>131050</v>
          </cell>
          <cell r="D137" t="str">
            <v>000000</v>
          </cell>
          <cell r="E137" t="str">
            <v>000000</v>
          </cell>
          <cell r="F137" t="str">
            <v>000000</v>
          </cell>
          <cell r="G137" t="str">
            <v>000000</v>
          </cell>
          <cell r="H137" t="str">
            <v>000000</v>
          </cell>
        </row>
        <row r="138">
          <cell r="A138" t="str">
            <v>131-300</v>
          </cell>
          <cell r="B138" t="str">
            <v>131300</v>
          </cell>
          <cell r="D138" t="str">
            <v>000000</v>
          </cell>
          <cell r="E138" t="str">
            <v>000000</v>
          </cell>
          <cell r="F138" t="str">
            <v>000000</v>
          </cell>
          <cell r="G138" t="str">
            <v>000000</v>
          </cell>
          <cell r="H138" t="str">
            <v>000000</v>
          </cell>
        </row>
        <row r="139">
          <cell r="A139" t="str">
            <v>131-510</v>
          </cell>
          <cell r="B139" t="str">
            <v>131510</v>
          </cell>
          <cell r="D139" t="str">
            <v>000000</v>
          </cell>
          <cell r="E139" t="str">
            <v>000000</v>
          </cell>
          <cell r="F139" t="str">
            <v>000000</v>
          </cell>
          <cell r="G139" t="str">
            <v>000000</v>
          </cell>
          <cell r="H139" t="str">
            <v>000000</v>
          </cell>
        </row>
        <row r="140">
          <cell r="A140" t="str">
            <v>131-701</v>
          </cell>
          <cell r="B140" t="str">
            <v>131701</v>
          </cell>
          <cell r="D140" t="str">
            <v>000000</v>
          </cell>
          <cell r="E140" t="str">
            <v>000000</v>
          </cell>
          <cell r="F140" t="str">
            <v>000000</v>
          </cell>
          <cell r="G140" t="str">
            <v>000000</v>
          </cell>
          <cell r="H140" t="str">
            <v>000000</v>
          </cell>
        </row>
        <row r="141">
          <cell r="A141" t="str">
            <v>131-703</v>
          </cell>
          <cell r="B141" t="str">
            <v>131703</v>
          </cell>
          <cell r="D141" t="str">
            <v>000000</v>
          </cell>
          <cell r="E141" t="str">
            <v>000000</v>
          </cell>
          <cell r="F141" t="str">
            <v>000000</v>
          </cell>
          <cell r="G141" t="str">
            <v>000000</v>
          </cell>
          <cell r="H141" t="str">
            <v>000000</v>
          </cell>
        </row>
        <row r="142">
          <cell r="A142" t="str">
            <v>131-705</v>
          </cell>
          <cell r="B142" t="str">
            <v>131705</v>
          </cell>
          <cell r="D142" t="str">
            <v>000000</v>
          </cell>
          <cell r="E142" t="str">
            <v>000000</v>
          </cell>
          <cell r="F142" t="str">
            <v>000000</v>
          </cell>
          <cell r="G142" t="str">
            <v>000000</v>
          </cell>
          <cell r="H142" t="str">
            <v>000000</v>
          </cell>
        </row>
        <row r="143">
          <cell r="A143" t="str">
            <v>131-710</v>
          </cell>
          <cell r="B143" t="str">
            <v>131710</v>
          </cell>
          <cell r="D143" t="str">
            <v>000000</v>
          </cell>
          <cell r="E143" t="str">
            <v>000000</v>
          </cell>
          <cell r="F143" t="str">
            <v>000000</v>
          </cell>
          <cell r="G143" t="str">
            <v>000000</v>
          </cell>
          <cell r="H143" t="str">
            <v>000000</v>
          </cell>
        </row>
        <row r="144">
          <cell r="A144" t="str">
            <v>132-000</v>
          </cell>
          <cell r="B144" t="str">
            <v>132000</v>
          </cell>
          <cell r="D144" t="str">
            <v>000000</v>
          </cell>
          <cell r="E144" t="str">
            <v>000000</v>
          </cell>
          <cell r="F144" t="str">
            <v>000000</v>
          </cell>
          <cell r="G144" t="str">
            <v>000000</v>
          </cell>
          <cell r="H144" t="str">
            <v>000000</v>
          </cell>
        </row>
        <row r="145">
          <cell r="A145" t="str">
            <v>132-005</v>
          </cell>
          <cell r="B145" t="str">
            <v>132005</v>
          </cell>
          <cell r="D145" t="str">
            <v>000000</v>
          </cell>
          <cell r="E145" t="str">
            <v>000000</v>
          </cell>
          <cell r="F145" t="str">
            <v>000000</v>
          </cell>
          <cell r="G145" t="str">
            <v>000000</v>
          </cell>
          <cell r="H145" t="str">
            <v>000000</v>
          </cell>
        </row>
        <row r="146">
          <cell r="A146" t="str">
            <v>132-010</v>
          </cell>
          <cell r="B146" t="str">
            <v>132010</v>
          </cell>
          <cell r="D146" t="str">
            <v>000000</v>
          </cell>
          <cell r="E146" t="str">
            <v>000000</v>
          </cell>
          <cell r="F146" t="str">
            <v>000000</v>
          </cell>
          <cell r="G146" t="str">
            <v>000000</v>
          </cell>
          <cell r="H146" t="str">
            <v>000000</v>
          </cell>
        </row>
        <row r="147">
          <cell r="A147" t="str">
            <v>132-011</v>
          </cell>
          <cell r="B147" t="str">
            <v>132011</v>
          </cell>
          <cell r="D147" t="str">
            <v>000000</v>
          </cell>
          <cell r="E147" t="str">
            <v>000000</v>
          </cell>
          <cell r="F147" t="str">
            <v>000000</v>
          </cell>
          <cell r="G147" t="str">
            <v>000000</v>
          </cell>
          <cell r="H147" t="str">
            <v>000000</v>
          </cell>
        </row>
        <row r="148">
          <cell r="A148" t="str">
            <v>132-013</v>
          </cell>
          <cell r="B148" t="str">
            <v>132013</v>
          </cell>
          <cell r="D148" t="str">
            <v>000000</v>
          </cell>
          <cell r="E148" t="str">
            <v>000000</v>
          </cell>
          <cell r="F148" t="str">
            <v>000000</v>
          </cell>
          <cell r="G148" t="str">
            <v>000000</v>
          </cell>
          <cell r="H148" t="str">
            <v>000000</v>
          </cell>
        </row>
        <row r="149">
          <cell r="A149" t="str">
            <v>132-020</v>
          </cell>
          <cell r="B149" t="str">
            <v>132020</v>
          </cell>
          <cell r="D149" t="str">
            <v>000000</v>
          </cell>
          <cell r="E149" t="str">
            <v>000000</v>
          </cell>
          <cell r="F149" t="str">
            <v>000000</v>
          </cell>
          <cell r="G149" t="str">
            <v>000000</v>
          </cell>
          <cell r="H149" t="str">
            <v>000000</v>
          </cell>
        </row>
        <row r="150">
          <cell r="A150" t="str">
            <v>132-030</v>
          </cell>
          <cell r="B150" t="str">
            <v>132030</v>
          </cell>
          <cell r="D150" t="str">
            <v>000000</v>
          </cell>
          <cell r="E150" t="str">
            <v>000000</v>
          </cell>
          <cell r="F150" t="str">
            <v>000000</v>
          </cell>
          <cell r="G150" t="str">
            <v>000000</v>
          </cell>
          <cell r="H150" t="str">
            <v>000000</v>
          </cell>
        </row>
        <row r="151">
          <cell r="A151" t="str">
            <v>132-100</v>
          </cell>
          <cell r="B151" t="str">
            <v>132100</v>
          </cell>
          <cell r="D151" t="str">
            <v>000000</v>
          </cell>
          <cell r="E151" t="str">
            <v>000000</v>
          </cell>
          <cell r="F151" t="str">
            <v>000000</v>
          </cell>
          <cell r="G151" t="str">
            <v>000000</v>
          </cell>
          <cell r="H151" t="str">
            <v>000000</v>
          </cell>
        </row>
        <row r="152">
          <cell r="A152" t="str">
            <v>132-101</v>
          </cell>
          <cell r="B152" t="str">
            <v>132101</v>
          </cell>
          <cell r="D152" t="str">
            <v>000000</v>
          </cell>
          <cell r="E152" t="str">
            <v>000000</v>
          </cell>
          <cell r="F152" t="str">
            <v>000000</v>
          </cell>
          <cell r="G152" t="str">
            <v>000000</v>
          </cell>
          <cell r="H152" t="str">
            <v>000000</v>
          </cell>
        </row>
        <row r="153">
          <cell r="A153" t="str">
            <v>132-102</v>
          </cell>
          <cell r="B153" t="str">
            <v>132102</v>
          </cell>
          <cell r="D153" t="str">
            <v>000000</v>
          </cell>
          <cell r="E153" t="str">
            <v>000000</v>
          </cell>
          <cell r="F153" t="str">
            <v>000000</v>
          </cell>
          <cell r="G153" t="str">
            <v>000000</v>
          </cell>
          <cell r="H153" t="str">
            <v>000000</v>
          </cell>
        </row>
        <row r="154">
          <cell r="A154" t="str">
            <v>132-103</v>
          </cell>
          <cell r="B154" t="str">
            <v>132103</v>
          </cell>
          <cell r="D154" t="str">
            <v>000000</v>
          </cell>
          <cell r="E154" t="str">
            <v>000000</v>
          </cell>
          <cell r="F154" t="str">
            <v>000000</v>
          </cell>
          <cell r="G154" t="str">
            <v>000000</v>
          </cell>
          <cell r="H154" t="str">
            <v>000000</v>
          </cell>
        </row>
        <row r="155">
          <cell r="A155" t="str">
            <v>132-104</v>
          </cell>
          <cell r="B155" t="str">
            <v>132104</v>
          </cell>
          <cell r="D155" t="str">
            <v>000000</v>
          </cell>
          <cell r="E155" t="str">
            <v>000000</v>
          </cell>
          <cell r="F155" t="str">
            <v>000000</v>
          </cell>
          <cell r="G155" t="str">
            <v>000000</v>
          </cell>
          <cell r="H155" t="str">
            <v>000000</v>
          </cell>
        </row>
        <row r="156">
          <cell r="A156" t="str">
            <v>132-105</v>
          </cell>
          <cell r="B156" t="str">
            <v>132105</v>
          </cell>
          <cell r="D156" t="str">
            <v>000000</v>
          </cell>
          <cell r="E156" t="str">
            <v>000000</v>
          </cell>
          <cell r="F156" t="str">
            <v>000000</v>
          </cell>
          <cell r="G156" t="str">
            <v>000000</v>
          </cell>
          <cell r="H156" t="str">
            <v>000000</v>
          </cell>
        </row>
        <row r="157">
          <cell r="A157" t="str">
            <v>132-106</v>
          </cell>
          <cell r="B157" t="str">
            <v>132106</v>
          </cell>
          <cell r="D157" t="str">
            <v>000000</v>
          </cell>
          <cell r="E157" t="str">
            <v>000000</v>
          </cell>
          <cell r="F157" t="str">
            <v>000000</v>
          </cell>
          <cell r="G157" t="str">
            <v>000000</v>
          </cell>
          <cell r="H157" t="str">
            <v>000000</v>
          </cell>
        </row>
        <row r="158">
          <cell r="A158" t="str">
            <v>132-107</v>
          </cell>
          <cell r="B158" t="str">
            <v>132107</v>
          </cell>
          <cell r="D158" t="str">
            <v>000000</v>
          </cell>
          <cell r="E158" t="str">
            <v>000000</v>
          </cell>
          <cell r="F158" t="str">
            <v>000000</v>
          </cell>
          <cell r="G158" t="str">
            <v>000000</v>
          </cell>
          <cell r="H158" t="str">
            <v>000000</v>
          </cell>
        </row>
        <row r="159">
          <cell r="A159" t="str">
            <v>132-108</v>
          </cell>
          <cell r="B159" t="str">
            <v>132108</v>
          </cell>
          <cell r="D159" t="str">
            <v>000000</v>
          </cell>
          <cell r="E159" t="str">
            <v>000000</v>
          </cell>
          <cell r="F159" t="str">
            <v>000000</v>
          </cell>
          <cell r="G159" t="str">
            <v>000000</v>
          </cell>
          <cell r="H159" t="str">
            <v>000000</v>
          </cell>
        </row>
        <row r="160">
          <cell r="A160" t="str">
            <v>132-109</v>
          </cell>
          <cell r="B160" t="str">
            <v>132109</v>
          </cell>
          <cell r="D160" t="str">
            <v>000000</v>
          </cell>
          <cell r="E160" t="str">
            <v>000000</v>
          </cell>
          <cell r="F160" t="str">
            <v>000000</v>
          </cell>
          <cell r="G160" t="str">
            <v>000000</v>
          </cell>
          <cell r="H160" t="str">
            <v>000000</v>
          </cell>
        </row>
        <row r="161">
          <cell r="A161" t="str">
            <v>132-110</v>
          </cell>
          <cell r="B161" t="str">
            <v>132110</v>
          </cell>
          <cell r="D161" t="str">
            <v>000000</v>
          </cell>
          <cell r="E161" t="str">
            <v>000000</v>
          </cell>
          <cell r="F161" t="str">
            <v>000000</v>
          </cell>
          <cell r="G161" t="str">
            <v>000000</v>
          </cell>
          <cell r="H161" t="str">
            <v>000000</v>
          </cell>
        </row>
        <row r="162">
          <cell r="A162" t="str">
            <v>132-111</v>
          </cell>
          <cell r="B162" t="str">
            <v>132111</v>
          </cell>
          <cell r="D162" t="str">
            <v>000000</v>
          </cell>
          <cell r="E162" t="str">
            <v>000000</v>
          </cell>
          <cell r="F162" t="str">
            <v>000000</v>
          </cell>
          <cell r="G162" t="str">
            <v>000000</v>
          </cell>
          <cell r="H162" t="str">
            <v>000000</v>
          </cell>
        </row>
        <row r="163">
          <cell r="A163" t="str">
            <v>132-112</v>
          </cell>
          <cell r="B163" t="str">
            <v>132112</v>
          </cell>
          <cell r="D163" t="str">
            <v>000000</v>
          </cell>
          <cell r="E163" t="str">
            <v>000000</v>
          </cell>
          <cell r="F163" t="str">
            <v>000000</v>
          </cell>
          <cell r="G163" t="str">
            <v>000000</v>
          </cell>
          <cell r="H163" t="str">
            <v>000000</v>
          </cell>
        </row>
        <row r="164">
          <cell r="A164" t="str">
            <v>132-115</v>
          </cell>
          <cell r="B164" t="str">
            <v>132115</v>
          </cell>
          <cell r="D164" t="str">
            <v>000000</v>
          </cell>
          <cell r="E164" t="str">
            <v>000000</v>
          </cell>
          <cell r="F164" t="str">
            <v>000000</v>
          </cell>
          <cell r="G164" t="str">
            <v>000000</v>
          </cell>
          <cell r="H164" t="str">
            <v>000000</v>
          </cell>
        </row>
        <row r="165">
          <cell r="A165" t="str">
            <v>132-117</v>
          </cell>
          <cell r="B165" t="str">
            <v>132117</v>
          </cell>
          <cell r="D165" t="str">
            <v>000000</v>
          </cell>
          <cell r="E165" t="str">
            <v>000000</v>
          </cell>
          <cell r="F165" t="str">
            <v>000000</v>
          </cell>
          <cell r="G165" t="str">
            <v>000000</v>
          </cell>
          <cell r="H165" t="str">
            <v>000000</v>
          </cell>
        </row>
        <row r="166">
          <cell r="A166" t="str">
            <v>132-120</v>
          </cell>
          <cell r="B166" t="str">
            <v>132120</v>
          </cell>
          <cell r="D166" t="str">
            <v>000000</v>
          </cell>
          <cell r="E166" t="str">
            <v>000000</v>
          </cell>
          <cell r="F166" t="str">
            <v>000000</v>
          </cell>
          <cell r="G166" t="str">
            <v>000000</v>
          </cell>
          <cell r="H166" t="str">
            <v>000000</v>
          </cell>
        </row>
        <row r="167">
          <cell r="A167" t="str">
            <v>132-130</v>
          </cell>
          <cell r="B167" t="str">
            <v>132130</v>
          </cell>
          <cell r="D167" t="str">
            <v>000000</v>
          </cell>
          <cell r="E167" t="str">
            <v>000000</v>
          </cell>
          <cell r="F167" t="str">
            <v>000000</v>
          </cell>
          <cell r="G167" t="str">
            <v>000000</v>
          </cell>
          <cell r="H167" t="str">
            <v>000000</v>
          </cell>
        </row>
        <row r="168">
          <cell r="A168" t="str">
            <v>132-132</v>
          </cell>
          <cell r="B168" t="str">
            <v>132132</v>
          </cell>
          <cell r="D168" t="str">
            <v>000000</v>
          </cell>
          <cell r="E168" t="str">
            <v>000000</v>
          </cell>
          <cell r="F168" t="str">
            <v>000000</v>
          </cell>
          <cell r="G168" t="str">
            <v>000000</v>
          </cell>
          <cell r="H168" t="str">
            <v>000000</v>
          </cell>
        </row>
        <row r="169">
          <cell r="A169" t="str">
            <v>132-140</v>
          </cell>
          <cell r="B169" t="str">
            <v>132140</v>
          </cell>
          <cell r="D169" t="str">
            <v>000000</v>
          </cell>
          <cell r="E169" t="str">
            <v>000000</v>
          </cell>
          <cell r="F169" t="str">
            <v>000000</v>
          </cell>
          <cell r="G169" t="str">
            <v>000000</v>
          </cell>
          <cell r="H169" t="str">
            <v>000000</v>
          </cell>
        </row>
        <row r="170">
          <cell r="A170" t="str">
            <v>132-143</v>
          </cell>
          <cell r="B170" t="str">
            <v>132143</v>
          </cell>
          <cell r="D170" t="str">
            <v>000000</v>
          </cell>
          <cell r="E170" t="str">
            <v>000000</v>
          </cell>
          <cell r="F170" t="str">
            <v>000000</v>
          </cell>
          <cell r="G170" t="str">
            <v>000000</v>
          </cell>
          <cell r="H170" t="str">
            <v>000000</v>
          </cell>
        </row>
        <row r="171">
          <cell r="A171" t="str">
            <v>132-150</v>
          </cell>
          <cell r="B171" t="str">
            <v>132150</v>
          </cell>
          <cell r="D171" t="str">
            <v>000000</v>
          </cell>
          <cell r="E171" t="str">
            <v>000000</v>
          </cell>
          <cell r="F171" t="str">
            <v>000000</v>
          </cell>
          <cell r="G171" t="str">
            <v>000000</v>
          </cell>
          <cell r="H171" t="str">
            <v>000000</v>
          </cell>
        </row>
        <row r="172">
          <cell r="A172" t="str">
            <v>132-160</v>
          </cell>
          <cell r="B172" t="str">
            <v>132160</v>
          </cell>
          <cell r="D172" t="str">
            <v>000000</v>
          </cell>
          <cell r="E172" t="str">
            <v>000000</v>
          </cell>
          <cell r="F172" t="str">
            <v>000000</v>
          </cell>
          <cell r="G172" t="str">
            <v>000000</v>
          </cell>
          <cell r="H172" t="str">
            <v>000000</v>
          </cell>
        </row>
        <row r="173">
          <cell r="A173" t="str">
            <v>132-200</v>
          </cell>
          <cell r="B173" t="str">
            <v>132200</v>
          </cell>
          <cell r="D173" t="str">
            <v>000000</v>
          </cell>
          <cell r="E173" t="str">
            <v>000000</v>
          </cell>
          <cell r="F173" t="str">
            <v>000000</v>
          </cell>
          <cell r="G173" t="str">
            <v>000000</v>
          </cell>
          <cell r="H173" t="str">
            <v>000000</v>
          </cell>
        </row>
        <row r="174">
          <cell r="A174" t="str">
            <v>132-201</v>
          </cell>
          <cell r="B174" t="str">
            <v>132201</v>
          </cell>
          <cell r="D174" t="str">
            <v>000000</v>
          </cell>
          <cell r="E174" t="str">
            <v>000000</v>
          </cell>
          <cell r="F174" t="str">
            <v>000000</v>
          </cell>
          <cell r="G174" t="str">
            <v>000000</v>
          </cell>
          <cell r="H174" t="str">
            <v>000000</v>
          </cell>
        </row>
        <row r="175">
          <cell r="A175" t="str">
            <v>132-202</v>
          </cell>
          <cell r="B175" t="str">
            <v>132202</v>
          </cell>
          <cell r="D175" t="str">
            <v>000000</v>
          </cell>
          <cell r="E175" t="str">
            <v>000000</v>
          </cell>
          <cell r="F175" t="str">
            <v>000000</v>
          </cell>
          <cell r="G175" t="str">
            <v>000000</v>
          </cell>
          <cell r="H175" t="str">
            <v>000000</v>
          </cell>
        </row>
        <row r="176">
          <cell r="A176" t="str">
            <v>132-203</v>
          </cell>
          <cell r="B176" t="str">
            <v>132203</v>
          </cell>
          <cell r="D176" t="str">
            <v>000000</v>
          </cell>
          <cell r="E176" t="str">
            <v>000000</v>
          </cell>
          <cell r="F176" t="str">
            <v>000000</v>
          </cell>
          <cell r="G176" t="str">
            <v>000000</v>
          </cell>
          <cell r="H176" t="str">
            <v>000000</v>
          </cell>
        </row>
        <row r="177">
          <cell r="A177" t="str">
            <v>132-204</v>
          </cell>
          <cell r="B177" t="str">
            <v>132204</v>
          </cell>
          <cell r="D177" t="str">
            <v>000000</v>
          </cell>
          <cell r="E177" t="str">
            <v>000000</v>
          </cell>
          <cell r="F177" t="str">
            <v>000000</v>
          </cell>
          <cell r="G177" t="str">
            <v>000000</v>
          </cell>
          <cell r="H177" t="str">
            <v>000000</v>
          </cell>
        </row>
        <row r="178">
          <cell r="A178" t="str">
            <v>132-205</v>
          </cell>
          <cell r="B178" t="str">
            <v>132205</v>
          </cell>
          <cell r="D178" t="str">
            <v>000000</v>
          </cell>
          <cell r="E178" t="str">
            <v>000000</v>
          </cell>
          <cell r="F178" t="str">
            <v>000000</v>
          </cell>
          <cell r="G178" t="str">
            <v>000000</v>
          </cell>
          <cell r="H178" t="str">
            <v>000000</v>
          </cell>
        </row>
        <row r="179">
          <cell r="A179" t="str">
            <v>132-206</v>
          </cell>
          <cell r="B179" t="str">
            <v>132206</v>
          </cell>
          <cell r="D179" t="str">
            <v>000000</v>
          </cell>
          <cell r="E179" t="str">
            <v>000000</v>
          </cell>
          <cell r="F179" t="str">
            <v>000000</v>
          </cell>
          <cell r="G179" t="str">
            <v>000000</v>
          </cell>
          <cell r="H179" t="str">
            <v>000000</v>
          </cell>
        </row>
        <row r="180">
          <cell r="A180" t="str">
            <v>132-207</v>
          </cell>
          <cell r="B180" t="str">
            <v>132207</v>
          </cell>
          <cell r="D180" t="str">
            <v>000000</v>
          </cell>
          <cell r="E180" t="str">
            <v>000000</v>
          </cell>
          <cell r="F180" t="str">
            <v>000000</v>
          </cell>
          <cell r="G180" t="str">
            <v>000000</v>
          </cell>
          <cell r="H180" t="str">
            <v>000000</v>
          </cell>
        </row>
        <row r="181">
          <cell r="A181" t="str">
            <v>132-208</v>
          </cell>
          <cell r="B181" t="str">
            <v>132208</v>
          </cell>
          <cell r="D181" t="str">
            <v>000000</v>
          </cell>
          <cell r="E181" t="str">
            <v>000000</v>
          </cell>
          <cell r="F181" t="str">
            <v>000000</v>
          </cell>
          <cell r="G181" t="str">
            <v>000000</v>
          </cell>
          <cell r="H181" t="str">
            <v>000000</v>
          </cell>
        </row>
        <row r="182">
          <cell r="A182" t="str">
            <v>132-209</v>
          </cell>
          <cell r="B182" t="str">
            <v>132209</v>
          </cell>
          <cell r="D182" t="str">
            <v>000000</v>
          </cell>
          <cell r="E182" t="str">
            <v>000000</v>
          </cell>
          <cell r="F182" t="str">
            <v>000000</v>
          </cell>
          <cell r="G182" t="str">
            <v>000000</v>
          </cell>
          <cell r="H182" t="str">
            <v>000000</v>
          </cell>
        </row>
        <row r="183">
          <cell r="A183" t="str">
            <v>132-210</v>
          </cell>
          <cell r="B183" t="str">
            <v>132210</v>
          </cell>
          <cell r="D183" t="str">
            <v>000000</v>
          </cell>
          <cell r="E183" t="str">
            <v>000000</v>
          </cell>
          <cell r="F183" t="str">
            <v>000000</v>
          </cell>
          <cell r="G183" t="str">
            <v>000000</v>
          </cell>
          <cell r="H183" t="str">
            <v>000000</v>
          </cell>
        </row>
        <row r="184">
          <cell r="A184" t="str">
            <v>132-211</v>
          </cell>
          <cell r="B184" t="str">
            <v>132211</v>
          </cell>
          <cell r="D184" t="str">
            <v>000000</v>
          </cell>
          <cell r="E184" t="str">
            <v>000000</v>
          </cell>
          <cell r="F184" t="str">
            <v>000000</v>
          </cell>
          <cell r="G184" t="str">
            <v>000000</v>
          </cell>
          <cell r="H184" t="str">
            <v>000000</v>
          </cell>
        </row>
        <row r="185">
          <cell r="A185" t="str">
            <v>132-212</v>
          </cell>
          <cell r="B185" t="str">
            <v>132212</v>
          </cell>
          <cell r="D185" t="str">
            <v>000000</v>
          </cell>
          <cell r="E185" t="str">
            <v>000000</v>
          </cell>
          <cell r="F185" t="str">
            <v>000000</v>
          </cell>
          <cell r="G185" t="str">
            <v>000000</v>
          </cell>
          <cell r="H185" t="str">
            <v>000000</v>
          </cell>
        </row>
        <row r="186">
          <cell r="A186" t="str">
            <v>132-213</v>
          </cell>
          <cell r="B186" t="str">
            <v>132213</v>
          </cell>
          <cell r="D186" t="str">
            <v>000000</v>
          </cell>
          <cell r="E186" t="str">
            <v>000000</v>
          </cell>
          <cell r="F186" t="str">
            <v>000000</v>
          </cell>
          <cell r="G186" t="str">
            <v>000000</v>
          </cell>
          <cell r="H186" t="str">
            <v>000000</v>
          </cell>
        </row>
        <row r="187">
          <cell r="A187" t="str">
            <v>132-214</v>
          </cell>
          <cell r="B187" t="str">
            <v>132214</v>
          </cell>
          <cell r="D187" t="str">
            <v>000000</v>
          </cell>
          <cell r="E187" t="str">
            <v>000000</v>
          </cell>
          <cell r="F187" t="str">
            <v>000000</v>
          </cell>
          <cell r="G187" t="str">
            <v>000000</v>
          </cell>
          <cell r="H187" t="str">
            <v>000000</v>
          </cell>
        </row>
        <row r="188">
          <cell r="A188" t="str">
            <v>132-215</v>
          </cell>
          <cell r="B188" t="str">
            <v>132215</v>
          </cell>
          <cell r="D188" t="str">
            <v>000000</v>
          </cell>
          <cell r="E188" t="str">
            <v>000000</v>
          </cell>
          <cell r="F188" t="str">
            <v>000000</v>
          </cell>
          <cell r="G188" t="str">
            <v>000000</v>
          </cell>
          <cell r="H188" t="str">
            <v>000000</v>
          </cell>
        </row>
        <row r="189">
          <cell r="A189" t="str">
            <v>132-217</v>
          </cell>
          <cell r="B189" t="str">
            <v>132217</v>
          </cell>
          <cell r="D189" t="str">
            <v>000000</v>
          </cell>
          <cell r="E189" t="str">
            <v>000000</v>
          </cell>
          <cell r="F189" t="str">
            <v>000000</v>
          </cell>
          <cell r="G189" t="str">
            <v>000000</v>
          </cell>
          <cell r="H189" t="str">
            <v>000000</v>
          </cell>
        </row>
        <row r="190">
          <cell r="A190" t="str">
            <v>132-218</v>
          </cell>
          <cell r="B190" t="str">
            <v>132218</v>
          </cell>
          <cell r="D190" t="str">
            <v>000000</v>
          </cell>
          <cell r="E190" t="str">
            <v>000000</v>
          </cell>
          <cell r="F190" t="str">
            <v>000000</v>
          </cell>
          <cell r="G190" t="str">
            <v>000000</v>
          </cell>
          <cell r="H190" t="str">
            <v>000000</v>
          </cell>
        </row>
        <row r="191">
          <cell r="A191" t="str">
            <v>132-219</v>
          </cell>
          <cell r="B191" t="str">
            <v>132219</v>
          </cell>
          <cell r="D191" t="str">
            <v>000000</v>
          </cell>
          <cell r="E191" t="str">
            <v>000000</v>
          </cell>
          <cell r="F191" t="str">
            <v>000000</v>
          </cell>
          <cell r="G191" t="str">
            <v>000000</v>
          </cell>
          <cell r="H191" t="str">
            <v>000000</v>
          </cell>
        </row>
        <row r="192">
          <cell r="A192" t="str">
            <v>132-225</v>
          </cell>
          <cell r="B192" t="str">
            <v>132225</v>
          </cell>
          <cell r="D192" t="str">
            <v>000000</v>
          </cell>
          <cell r="E192" t="str">
            <v>000000</v>
          </cell>
          <cell r="F192" t="str">
            <v>000000</v>
          </cell>
          <cell r="G192" t="str">
            <v>000000</v>
          </cell>
          <cell r="H192" t="str">
            <v>000000</v>
          </cell>
        </row>
        <row r="193">
          <cell r="A193" t="str">
            <v>132-412</v>
          </cell>
          <cell r="B193" t="str">
            <v>132412</v>
          </cell>
          <cell r="D193" t="str">
            <v>000000</v>
          </cell>
          <cell r="E193" t="str">
            <v>000000</v>
          </cell>
          <cell r="F193" t="str">
            <v>000000</v>
          </cell>
          <cell r="G193" t="str">
            <v>000000</v>
          </cell>
          <cell r="H193" t="str">
            <v>000000</v>
          </cell>
        </row>
        <row r="194">
          <cell r="A194" t="str">
            <v>132-500</v>
          </cell>
          <cell r="B194" t="str">
            <v>132500</v>
          </cell>
          <cell r="D194" t="str">
            <v>000000</v>
          </cell>
          <cell r="E194" t="str">
            <v>000000</v>
          </cell>
          <cell r="F194" t="str">
            <v>000000</v>
          </cell>
          <cell r="G194" t="str">
            <v>000000</v>
          </cell>
          <cell r="H194" t="str">
            <v>000000</v>
          </cell>
        </row>
        <row r="195">
          <cell r="A195" t="str">
            <v>132-600</v>
          </cell>
          <cell r="B195" t="str">
            <v>132600</v>
          </cell>
          <cell r="D195" t="str">
            <v>000000</v>
          </cell>
          <cell r="E195" t="str">
            <v>000000</v>
          </cell>
          <cell r="F195" t="str">
            <v>000000</v>
          </cell>
          <cell r="G195" t="str">
            <v>000000</v>
          </cell>
          <cell r="H195" t="str">
            <v>000000</v>
          </cell>
        </row>
        <row r="196">
          <cell r="A196" t="str">
            <v>132-605</v>
          </cell>
          <cell r="B196" t="str">
            <v>132605</v>
          </cell>
          <cell r="D196" t="str">
            <v>000000</v>
          </cell>
          <cell r="E196" t="str">
            <v>000000</v>
          </cell>
          <cell r="F196" t="str">
            <v>000000</v>
          </cell>
          <cell r="G196" t="str">
            <v>000000</v>
          </cell>
          <cell r="H196" t="str">
            <v>000000</v>
          </cell>
        </row>
        <row r="197">
          <cell r="A197" t="str">
            <v>132-701</v>
          </cell>
          <cell r="B197" t="str">
            <v>132701</v>
          </cell>
          <cell r="D197" t="str">
            <v>000000</v>
          </cell>
          <cell r="E197" t="str">
            <v>000000</v>
          </cell>
          <cell r="F197" t="str">
            <v>000000</v>
          </cell>
          <cell r="G197" t="str">
            <v>000000</v>
          </cell>
          <cell r="H197" t="str">
            <v>000000</v>
          </cell>
        </row>
        <row r="198">
          <cell r="A198" t="str">
            <v>133-000</v>
          </cell>
          <cell r="B198" t="str">
            <v>133000</v>
          </cell>
          <cell r="D198" t="str">
            <v>000000</v>
          </cell>
          <cell r="E198" t="str">
            <v>000000</v>
          </cell>
          <cell r="F198" t="str">
            <v>000000</v>
          </cell>
          <cell r="G198" t="str">
            <v>000000</v>
          </cell>
          <cell r="H198" t="str">
            <v>000000</v>
          </cell>
        </row>
        <row r="199">
          <cell r="A199" t="str">
            <v>133-001</v>
          </cell>
          <cell r="B199" t="str">
            <v>133001</v>
          </cell>
          <cell r="D199" t="str">
            <v>000000</v>
          </cell>
          <cell r="E199" t="str">
            <v>000000</v>
          </cell>
          <cell r="F199" t="str">
            <v>000000</v>
          </cell>
          <cell r="G199" t="str">
            <v>000000</v>
          </cell>
          <cell r="H199" t="str">
            <v>000000</v>
          </cell>
        </row>
        <row r="200">
          <cell r="A200" t="str">
            <v>133-002</v>
          </cell>
          <cell r="B200" t="str">
            <v>133002</v>
          </cell>
          <cell r="D200" t="str">
            <v>000000</v>
          </cell>
          <cell r="E200" t="str">
            <v>000000</v>
          </cell>
          <cell r="F200" t="str">
            <v>000000</v>
          </cell>
          <cell r="G200" t="str">
            <v>000000</v>
          </cell>
          <cell r="H200" t="str">
            <v>000000</v>
          </cell>
        </row>
        <row r="201">
          <cell r="A201" t="str">
            <v>133-003</v>
          </cell>
          <cell r="B201" t="str">
            <v>133003</v>
          </cell>
          <cell r="D201" t="str">
            <v>000000</v>
          </cell>
          <cell r="E201" t="str">
            <v>000000</v>
          </cell>
          <cell r="F201" t="str">
            <v>000000</v>
          </cell>
          <cell r="G201" t="str">
            <v>000000</v>
          </cell>
          <cell r="H201" t="str">
            <v>000000</v>
          </cell>
        </row>
        <row r="202">
          <cell r="A202" t="str">
            <v>133-004</v>
          </cell>
          <cell r="B202" t="str">
            <v>133004</v>
          </cell>
          <cell r="D202" t="str">
            <v>000000</v>
          </cell>
          <cell r="E202" t="str">
            <v>000000</v>
          </cell>
          <cell r="F202" t="str">
            <v>000000</v>
          </cell>
          <cell r="G202" t="str">
            <v>000000</v>
          </cell>
          <cell r="H202" t="str">
            <v>000000</v>
          </cell>
        </row>
        <row r="203">
          <cell r="A203" t="str">
            <v>133-005</v>
          </cell>
          <cell r="B203" t="str">
            <v>133005</v>
          </cell>
          <cell r="D203" t="str">
            <v>000000</v>
          </cell>
          <cell r="E203" t="str">
            <v>000000</v>
          </cell>
          <cell r="F203" t="str">
            <v>000000</v>
          </cell>
          <cell r="G203" t="str">
            <v>000000</v>
          </cell>
          <cell r="H203" t="str">
            <v>000000</v>
          </cell>
        </row>
        <row r="204">
          <cell r="A204" t="str">
            <v>133-007</v>
          </cell>
          <cell r="B204" t="str">
            <v>133007</v>
          </cell>
          <cell r="D204" t="str">
            <v>000000</v>
          </cell>
          <cell r="E204" t="str">
            <v>000000</v>
          </cell>
          <cell r="F204" t="str">
            <v>000000</v>
          </cell>
          <cell r="G204" t="str">
            <v>000000</v>
          </cell>
          <cell r="H204" t="str">
            <v>000000</v>
          </cell>
        </row>
        <row r="205">
          <cell r="A205" t="str">
            <v>133-008</v>
          </cell>
          <cell r="B205" t="str">
            <v>133008</v>
          </cell>
          <cell r="D205" t="str">
            <v>000000</v>
          </cell>
          <cell r="E205" t="str">
            <v>000000</v>
          </cell>
          <cell r="F205" t="str">
            <v>000000</v>
          </cell>
          <cell r="G205" t="str">
            <v>000000</v>
          </cell>
          <cell r="H205" t="str">
            <v>000000</v>
          </cell>
        </row>
        <row r="206">
          <cell r="A206" t="str">
            <v>133-009</v>
          </cell>
          <cell r="B206" t="str">
            <v>133009</v>
          </cell>
          <cell r="D206" t="str">
            <v>000000</v>
          </cell>
          <cell r="E206" t="str">
            <v>000000</v>
          </cell>
          <cell r="F206" t="str">
            <v>000000</v>
          </cell>
          <cell r="G206" t="str">
            <v>000000</v>
          </cell>
          <cell r="H206" t="str">
            <v>000000</v>
          </cell>
        </row>
        <row r="207">
          <cell r="A207" t="str">
            <v>133-011</v>
          </cell>
          <cell r="B207" t="str">
            <v>133011</v>
          </cell>
          <cell r="D207" t="str">
            <v>000000</v>
          </cell>
          <cell r="E207" t="str">
            <v>000000</v>
          </cell>
          <cell r="F207" t="str">
            <v>000000</v>
          </cell>
          <cell r="G207" t="str">
            <v>000000</v>
          </cell>
          <cell r="H207" t="str">
            <v>000000</v>
          </cell>
        </row>
        <row r="208">
          <cell r="A208" t="str">
            <v>133-100</v>
          </cell>
          <cell r="B208" t="str">
            <v>133100</v>
          </cell>
          <cell r="D208" t="str">
            <v>000000</v>
          </cell>
          <cell r="E208" t="str">
            <v>000000</v>
          </cell>
          <cell r="F208" t="str">
            <v>000000</v>
          </cell>
          <cell r="G208" t="str">
            <v>000000</v>
          </cell>
          <cell r="H208" t="str">
            <v>000000</v>
          </cell>
        </row>
        <row r="209">
          <cell r="A209" t="str">
            <v>133-700</v>
          </cell>
          <cell r="B209" t="str">
            <v>133700</v>
          </cell>
          <cell r="D209" t="str">
            <v>000000</v>
          </cell>
          <cell r="E209" t="str">
            <v>000000</v>
          </cell>
          <cell r="F209" t="str">
            <v>000000</v>
          </cell>
          <cell r="G209" t="str">
            <v>000000</v>
          </cell>
          <cell r="H209" t="str">
            <v>000000</v>
          </cell>
        </row>
        <row r="210">
          <cell r="A210" t="str">
            <v>134-000</v>
          </cell>
          <cell r="B210" t="str">
            <v>134000</v>
          </cell>
          <cell r="D210" t="str">
            <v>000000</v>
          </cell>
          <cell r="E210" t="str">
            <v>000000</v>
          </cell>
          <cell r="F210" t="str">
            <v>000000</v>
          </cell>
          <cell r="G210" t="str">
            <v>000000</v>
          </cell>
          <cell r="H210" t="str">
            <v>000000</v>
          </cell>
        </row>
        <row r="211">
          <cell r="A211" t="str">
            <v>134-010</v>
          </cell>
          <cell r="B211" t="str">
            <v>134010</v>
          </cell>
          <cell r="D211" t="str">
            <v>000000</v>
          </cell>
          <cell r="E211" t="str">
            <v>000000</v>
          </cell>
          <cell r="F211" t="str">
            <v>000000</v>
          </cell>
          <cell r="G211" t="str">
            <v>000000</v>
          </cell>
          <cell r="H211" t="str">
            <v>000000</v>
          </cell>
        </row>
        <row r="212">
          <cell r="A212" t="str">
            <v>134-015</v>
          </cell>
          <cell r="B212" t="str">
            <v>134015</v>
          </cell>
          <cell r="D212" t="str">
            <v>000000</v>
          </cell>
          <cell r="E212" t="str">
            <v>000000</v>
          </cell>
          <cell r="F212" t="str">
            <v>000000</v>
          </cell>
          <cell r="G212" t="str">
            <v>000000</v>
          </cell>
          <cell r="H212" t="str">
            <v>000000</v>
          </cell>
        </row>
        <row r="213">
          <cell r="A213" t="str">
            <v>134-025</v>
          </cell>
          <cell r="B213" t="str">
            <v>134025</v>
          </cell>
          <cell r="D213" t="str">
            <v>000000</v>
          </cell>
          <cell r="E213" t="str">
            <v>000000</v>
          </cell>
          <cell r="F213" t="str">
            <v>000000</v>
          </cell>
          <cell r="G213" t="str">
            <v>000000</v>
          </cell>
          <cell r="H213" t="str">
            <v>000000</v>
          </cell>
        </row>
        <row r="214">
          <cell r="A214" t="str">
            <v>134-030</v>
          </cell>
          <cell r="B214" t="str">
            <v>134030</v>
          </cell>
          <cell r="D214" t="str">
            <v>000000</v>
          </cell>
          <cell r="E214" t="str">
            <v>000000</v>
          </cell>
          <cell r="F214" t="str">
            <v>000000</v>
          </cell>
          <cell r="G214" t="str">
            <v>000000</v>
          </cell>
          <cell r="H214" t="str">
            <v>000000</v>
          </cell>
        </row>
        <row r="215">
          <cell r="A215" t="str">
            <v>134-031</v>
          </cell>
          <cell r="B215" t="str">
            <v>134031</v>
          </cell>
          <cell r="D215" t="str">
            <v>000000</v>
          </cell>
          <cell r="E215" t="str">
            <v>000000</v>
          </cell>
          <cell r="F215" t="str">
            <v>000000</v>
          </cell>
          <cell r="G215" t="str">
            <v>000000</v>
          </cell>
          <cell r="H215" t="str">
            <v>000000</v>
          </cell>
        </row>
        <row r="216">
          <cell r="A216" t="str">
            <v>134-032</v>
          </cell>
          <cell r="B216" t="str">
            <v>134032</v>
          </cell>
          <cell r="D216" t="str">
            <v>000000</v>
          </cell>
          <cell r="E216" t="str">
            <v>000000</v>
          </cell>
          <cell r="F216" t="str">
            <v>000000</v>
          </cell>
          <cell r="G216" t="str">
            <v>000000</v>
          </cell>
          <cell r="H216" t="str">
            <v>000000</v>
          </cell>
        </row>
        <row r="217">
          <cell r="A217" t="str">
            <v>134-035</v>
          </cell>
          <cell r="B217" t="str">
            <v>134035</v>
          </cell>
          <cell r="D217" t="str">
            <v>000000</v>
          </cell>
          <cell r="E217" t="str">
            <v>000000</v>
          </cell>
          <cell r="F217" t="str">
            <v>000000</v>
          </cell>
          <cell r="G217" t="str">
            <v>000000</v>
          </cell>
          <cell r="H217" t="str">
            <v>000000</v>
          </cell>
        </row>
        <row r="218">
          <cell r="A218" t="str">
            <v>134-050</v>
          </cell>
          <cell r="B218" t="str">
            <v>134050</v>
          </cell>
          <cell r="D218" t="str">
            <v>000000</v>
          </cell>
          <cell r="E218" t="str">
            <v>000000</v>
          </cell>
          <cell r="F218" t="str">
            <v>000000</v>
          </cell>
          <cell r="G218" t="str">
            <v>000000</v>
          </cell>
          <cell r="H218" t="str">
            <v>000000</v>
          </cell>
        </row>
        <row r="219">
          <cell r="A219" t="str">
            <v>134-065</v>
          </cell>
          <cell r="B219" t="str">
            <v>134065</v>
          </cell>
          <cell r="D219" t="str">
            <v>000000</v>
          </cell>
          <cell r="E219" t="str">
            <v>000000</v>
          </cell>
          <cell r="F219" t="str">
            <v>000000</v>
          </cell>
          <cell r="G219" t="str">
            <v>000000</v>
          </cell>
          <cell r="H219" t="str">
            <v>000000</v>
          </cell>
        </row>
        <row r="220">
          <cell r="A220" t="str">
            <v>134-066</v>
          </cell>
          <cell r="B220" t="str">
            <v>134066</v>
          </cell>
          <cell r="D220" t="str">
            <v>000000</v>
          </cell>
          <cell r="E220" t="str">
            <v>000000</v>
          </cell>
          <cell r="F220" t="str">
            <v>000000</v>
          </cell>
          <cell r="G220" t="str">
            <v>000000</v>
          </cell>
          <cell r="H220" t="str">
            <v>000000</v>
          </cell>
        </row>
        <row r="221">
          <cell r="A221" t="str">
            <v>134-100</v>
          </cell>
          <cell r="B221" t="str">
            <v>134100</v>
          </cell>
          <cell r="D221" t="str">
            <v>000000</v>
          </cell>
          <cell r="E221" t="str">
            <v>000000</v>
          </cell>
          <cell r="F221" t="str">
            <v>000000</v>
          </cell>
          <cell r="G221" t="str">
            <v>000000</v>
          </cell>
          <cell r="H221" t="str">
            <v>000000</v>
          </cell>
        </row>
        <row r="222">
          <cell r="A222" t="str">
            <v>134-200</v>
          </cell>
          <cell r="B222" t="str">
            <v>134200</v>
          </cell>
          <cell r="D222" t="str">
            <v>000000</v>
          </cell>
          <cell r="E222" t="str">
            <v>000000</v>
          </cell>
          <cell r="F222" t="str">
            <v>000000</v>
          </cell>
          <cell r="G222" t="str">
            <v>000000</v>
          </cell>
          <cell r="H222" t="str">
            <v>000000</v>
          </cell>
        </row>
        <row r="223">
          <cell r="A223" t="str">
            <v>141-001</v>
          </cell>
          <cell r="B223" t="str">
            <v>141001</v>
          </cell>
          <cell r="D223" t="str">
            <v>000000</v>
          </cell>
          <cell r="E223" t="str">
            <v>000000</v>
          </cell>
          <cell r="F223" t="str">
            <v>000000</v>
          </cell>
          <cell r="G223" t="str">
            <v>000000</v>
          </cell>
          <cell r="H223" t="str">
            <v>000000</v>
          </cell>
        </row>
        <row r="224">
          <cell r="A224" t="str">
            <v>141-006</v>
          </cell>
          <cell r="B224" t="str">
            <v>141006</v>
          </cell>
          <cell r="D224" t="str">
            <v>000000</v>
          </cell>
          <cell r="E224" t="str">
            <v>000000</v>
          </cell>
          <cell r="F224" t="str">
            <v>000000</v>
          </cell>
          <cell r="G224" t="str">
            <v>000000</v>
          </cell>
          <cell r="H224" t="str">
            <v>000000</v>
          </cell>
        </row>
        <row r="225">
          <cell r="A225" t="str">
            <v>141-007</v>
          </cell>
          <cell r="B225" t="str">
            <v>141007</v>
          </cell>
          <cell r="D225" t="str">
            <v>000000</v>
          </cell>
          <cell r="E225" t="str">
            <v>000000</v>
          </cell>
          <cell r="F225" t="str">
            <v>000000</v>
          </cell>
          <cell r="G225" t="str">
            <v>000000</v>
          </cell>
          <cell r="H225" t="str">
            <v>000000</v>
          </cell>
        </row>
        <row r="226">
          <cell r="A226" t="str">
            <v>141-008</v>
          </cell>
          <cell r="B226" t="str">
            <v>141008</v>
          </cell>
          <cell r="D226" t="str">
            <v>000000</v>
          </cell>
          <cell r="E226" t="str">
            <v>000000</v>
          </cell>
          <cell r="F226" t="str">
            <v>000000</v>
          </cell>
          <cell r="G226" t="str">
            <v>000000</v>
          </cell>
          <cell r="H226" t="str">
            <v>000000</v>
          </cell>
        </row>
        <row r="227">
          <cell r="A227" t="str">
            <v>141-009</v>
          </cell>
          <cell r="B227" t="str">
            <v>141009</v>
          </cell>
          <cell r="D227" t="str">
            <v>000000</v>
          </cell>
          <cell r="E227" t="str">
            <v>000000</v>
          </cell>
          <cell r="F227" t="str">
            <v>000000</v>
          </cell>
          <cell r="G227" t="str">
            <v>000000</v>
          </cell>
          <cell r="H227" t="str">
            <v>000000</v>
          </cell>
        </row>
        <row r="228">
          <cell r="A228" t="str">
            <v>141-100</v>
          </cell>
          <cell r="B228" t="str">
            <v>141100</v>
          </cell>
          <cell r="D228" t="str">
            <v>000000</v>
          </cell>
          <cell r="E228" t="str">
            <v>000000</v>
          </cell>
          <cell r="F228" t="str">
            <v>000000</v>
          </cell>
          <cell r="G228" t="str">
            <v>000000</v>
          </cell>
          <cell r="H228" t="str">
            <v>000000</v>
          </cell>
        </row>
        <row r="229">
          <cell r="A229" t="str">
            <v>141-101</v>
          </cell>
          <cell r="B229" t="str">
            <v>141101</v>
          </cell>
          <cell r="D229" t="str">
            <v>000000</v>
          </cell>
          <cell r="E229" t="str">
            <v>000000</v>
          </cell>
          <cell r="F229" t="str">
            <v>000000</v>
          </cell>
          <cell r="G229" t="str">
            <v>000000</v>
          </cell>
          <cell r="H229" t="str">
            <v>000000</v>
          </cell>
        </row>
        <row r="230">
          <cell r="A230" t="str">
            <v>141-150</v>
          </cell>
          <cell r="B230" t="str">
            <v>141150</v>
          </cell>
          <cell r="D230" t="str">
            <v>000000</v>
          </cell>
          <cell r="E230" t="str">
            <v>000000</v>
          </cell>
          <cell r="F230" t="str">
            <v>000000</v>
          </cell>
          <cell r="G230" t="str">
            <v>000000</v>
          </cell>
          <cell r="H230" t="str">
            <v>000000</v>
          </cell>
        </row>
        <row r="231">
          <cell r="A231" t="str">
            <v>141-200</v>
          </cell>
          <cell r="B231" t="str">
            <v>141200</v>
          </cell>
          <cell r="D231" t="str">
            <v>000000</v>
          </cell>
          <cell r="E231" t="str">
            <v>000000</v>
          </cell>
          <cell r="F231" t="str">
            <v>000000</v>
          </cell>
          <cell r="G231" t="str">
            <v>000000</v>
          </cell>
          <cell r="H231" t="str">
            <v>000000</v>
          </cell>
        </row>
        <row r="232">
          <cell r="A232" t="str">
            <v>141-201</v>
          </cell>
          <cell r="B232" t="str">
            <v>141201</v>
          </cell>
          <cell r="D232" t="str">
            <v>000000</v>
          </cell>
          <cell r="E232" t="str">
            <v>000000</v>
          </cell>
          <cell r="F232" t="str">
            <v>000000</v>
          </cell>
          <cell r="G232" t="str">
            <v>000000</v>
          </cell>
          <cell r="H232" t="str">
            <v>000000</v>
          </cell>
        </row>
        <row r="233">
          <cell r="A233" t="str">
            <v>141-205</v>
          </cell>
          <cell r="B233" t="str">
            <v>141205</v>
          </cell>
          <cell r="D233" t="str">
            <v>000000</v>
          </cell>
          <cell r="E233" t="str">
            <v>000000</v>
          </cell>
          <cell r="F233" t="str">
            <v>000000</v>
          </cell>
          <cell r="G233" t="str">
            <v>000000</v>
          </cell>
          <cell r="H233" t="str">
            <v>000000</v>
          </cell>
        </row>
        <row r="234">
          <cell r="A234" t="str">
            <v>141-300</v>
          </cell>
          <cell r="B234" t="str">
            <v>141300</v>
          </cell>
          <cell r="D234" t="str">
            <v>000000</v>
          </cell>
          <cell r="E234" t="str">
            <v>000000</v>
          </cell>
          <cell r="F234" t="str">
            <v>000000</v>
          </cell>
          <cell r="G234" t="str">
            <v>000000</v>
          </cell>
          <cell r="H234" t="str">
            <v>000000</v>
          </cell>
        </row>
        <row r="235">
          <cell r="A235" t="str">
            <v>141-500</v>
          </cell>
          <cell r="B235" t="str">
            <v>141500</v>
          </cell>
          <cell r="D235" t="str">
            <v>000000</v>
          </cell>
          <cell r="E235" t="str">
            <v>000000</v>
          </cell>
          <cell r="F235" t="str">
            <v>000000</v>
          </cell>
          <cell r="G235" t="str">
            <v>000000</v>
          </cell>
          <cell r="H235" t="str">
            <v>000000</v>
          </cell>
        </row>
        <row r="236">
          <cell r="A236" t="str">
            <v>141-600</v>
          </cell>
          <cell r="B236" t="str">
            <v>141600</v>
          </cell>
          <cell r="D236" t="str">
            <v>000000</v>
          </cell>
          <cell r="E236" t="str">
            <v>000000</v>
          </cell>
          <cell r="F236" t="str">
            <v>000000</v>
          </cell>
          <cell r="G236" t="str">
            <v>000000</v>
          </cell>
          <cell r="H236" t="str">
            <v>000000</v>
          </cell>
        </row>
        <row r="237">
          <cell r="A237" t="str">
            <v>141-700</v>
          </cell>
          <cell r="B237" t="str">
            <v>141700</v>
          </cell>
          <cell r="D237" t="str">
            <v>000000</v>
          </cell>
          <cell r="E237" t="str">
            <v>000000</v>
          </cell>
          <cell r="F237" t="str">
            <v>000000</v>
          </cell>
          <cell r="G237" t="str">
            <v>000000</v>
          </cell>
          <cell r="H237" t="str">
            <v>000000</v>
          </cell>
        </row>
        <row r="238">
          <cell r="A238" t="str">
            <v>141-705</v>
          </cell>
          <cell r="B238" t="str">
            <v>141705</v>
          </cell>
          <cell r="D238" t="str">
            <v>000000</v>
          </cell>
          <cell r="E238" t="str">
            <v>000000</v>
          </cell>
          <cell r="F238" t="str">
            <v>000000</v>
          </cell>
          <cell r="G238" t="str">
            <v>000000</v>
          </cell>
          <cell r="H238" t="str">
            <v>000000</v>
          </cell>
        </row>
        <row r="239">
          <cell r="A239" t="str">
            <v>141-840</v>
          </cell>
          <cell r="B239" t="str">
            <v>141840</v>
          </cell>
          <cell r="D239" t="str">
            <v>000000</v>
          </cell>
          <cell r="E239" t="str">
            <v>000000</v>
          </cell>
          <cell r="F239" t="str">
            <v>000000</v>
          </cell>
          <cell r="G239" t="str">
            <v>000000</v>
          </cell>
          <cell r="H239" t="str">
            <v>000000</v>
          </cell>
        </row>
        <row r="240">
          <cell r="A240" t="str">
            <v>170-000</v>
          </cell>
          <cell r="B240" t="str">
            <v>170000</v>
          </cell>
          <cell r="D240" t="str">
            <v>000000</v>
          </cell>
          <cell r="E240" t="str">
            <v>000000</v>
          </cell>
          <cell r="F240" t="str">
            <v>000000</v>
          </cell>
          <cell r="G240" t="str">
            <v>000000</v>
          </cell>
          <cell r="H240" t="str">
            <v>000000</v>
          </cell>
        </row>
        <row r="241">
          <cell r="A241" t="str">
            <v>170-010</v>
          </cell>
          <cell r="B241" t="str">
            <v>170010</v>
          </cell>
          <cell r="D241" t="str">
            <v>000000</v>
          </cell>
          <cell r="E241" t="str">
            <v>000000</v>
          </cell>
          <cell r="F241" t="str">
            <v>000000</v>
          </cell>
          <cell r="G241" t="str">
            <v>000000</v>
          </cell>
          <cell r="H241" t="str">
            <v>000000</v>
          </cell>
        </row>
        <row r="242">
          <cell r="A242" t="str">
            <v>170-020</v>
          </cell>
          <cell r="B242" t="str">
            <v>170020</v>
          </cell>
          <cell r="D242" t="str">
            <v>000000</v>
          </cell>
          <cell r="E242" t="str">
            <v>000000</v>
          </cell>
          <cell r="F242" t="str">
            <v>000000</v>
          </cell>
          <cell r="G242" t="str">
            <v>000000</v>
          </cell>
          <cell r="H242" t="str">
            <v>000000</v>
          </cell>
        </row>
        <row r="243">
          <cell r="A243" t="str">
            <v>170-100</v>
          </cell>
          <cell r="B243" t="str">
            <v>170100</v>
          </cell>
          <cell r="D243" t="str">
            <v>000000</v>
          </cell>
          <cell r="E243" t="str">
            <v>000000</v>
          </cell>
          <cell r="F243" t="str">
            <v>000000</v>
          </cell>
          <cell r="G243" t="str">
            <v>000000</v>
          </cell>
          <cell r="H243" t="str">
            <v>000000</v>
          </cell>
        </row>
        <row r="244">
          <cell r="A244" t="str">
            <v>170-110</v>
          </cell>
          <cell r="B244" t="str">
            <v>170110</v>
          </cell>
          <cell r="D244" t="str">
            <v>000000</v>
          </cell>
          <cell r="E244" t="str">
            <v>000000</v>
          </cell>
          <cell r="F244" t="str">
            <v>000000</v>
          </cell>
          <cell r="G244" t="str">
            <v>000000</v>
          </cell>
          <cell r="H244" t="str">
            <v>000000</v>
          </cell>
        </row>
        <row r="245">
          <cell r="A245" t="str">
            <v>170-210</v>
          </cell>
          <cell r="B245" t="str">
            <v>170210</v>
          </cell>
          <cell r="D245" t="str">
            <v>000000</v>
          </cell>
          <cell r="E245" t="str">
            <v>000000</v>
          </cell>
          <cell r="F245" t="str">
            <v>000000</v>
          </cell>
          <cell r="G245" t="str">
            <v>000000</v>
          </cell>
          <cell r="H245" t="str">
            <v>000000</v>
          </cell>
        </row>
        <row r="246">
          <cell r="A246" t="str">
            <v>170-250</v>
          </cell>
          <cell r="B246" t="str">
            <v>170250</v>
          </cell>
          <cell r="D246" t="str">
            <v>000000</v>
          </cell>
          <cell r="E246" t="str">
            <v>000000</v>
          </cell>
          <cell r="F246" t="str">
            <v>000000</v>
          </cell>
          <cell r="G246" t="str">
            <v>000000</v>
          </cell>
          <cell r="H246" t="str">
            <v>000000</v>
          </cell>
        </row>
        <row r="247">
          <cell r="A247" t="str">
            <v>170-310</v>
          </cell>
          <cell r="B247" t="str">
            <v>170310</v>
          </cell>
          <cell r="D247" t="str">
            <v>000000</v>
          </cell>
          <cell r="E247" t="str">
            <v>000000</v>
          </cell>
          <cell r="F247" t="str">
            <v>000000</v>
          </cell>
          <cell r="G247" t="str">
            <v>000000</v>
          </cell>
          <cell r="H247" t="str">
            <v>000000</v>
          </cell>
        </row>
        <row r="248">
          <cell r="A248" t="str">
            <v>170-410</v>
          </cell>
          <cell r="B248" t="str">
            <v>170410</v>
          </cell>
          <cell r="D248" t="str">
            <v>000000</v>
          </cell>
          <cell r="E248" t="str">
            <v>000000</v>
          </cell>
          <cell r="F248" t="str">
            <v>000000</v>
          </cell>
          <cell r="G248" t="str">
            <v>000000</v>
          </cell>
          <cell r="H248" t="str">
            <v>000000</v>
          </cell>
        </row>
        <row r="249">
          <cell r="A249" t="str">
            <v>170-510</v>
          </cell>
          <cell r="B249" t="str">
            <v>170510</v>
          </cell>
          <cell r="D249" t="str">
            <v>000000</v>
          </cell>
          <cell r="E249" t="str">
            <v>000000</v>
          </cell>
          <cell r="F249" t="str">
            <v>000000</v>
          </cell>
          <cell r="G249" t="str">
            <v>000000</v>
          </cell>
          <cell r="H249" t="str">
            <v>000000</v>
          </cell>
        </row>
        <row r="250">
          <cell r="A250" t="str">
            <v>170-840</v>
          </cell>
          <cell r="B250" t="str">
            <v>170840</v>
          </cell>
          <cell r="D250" t="str">
            <v>000000</v>
          </cell>
          <cell r="E250" t="str">
            <v>000000</v>
          </cell>
          <cell r="F250" t="str">
            <v>000000</v>
          </cell>
          <cell r="G250" t="str">
            <v>000000</v>
          </cell>
          <cell r="H250" t="str">
            <v>000000</v>
          </cell>
        </row>
        <row r="251">
          <cell r="A251" t="str">
            <v>171-000</v>
          </cell>
          <cell r="B251" t="str">
            <v>171000</v>
          </cell>
          <cell r="D251" t="str">
            <v>000000</v>
          </cell>
          <cell r="E251" t="str">
            <v>000000</v>
          </cell>
          <cell r="F251" t="str">
            <v>000000</v>
          </cell>
          <cell r="G251" t="str">
            <v>000000</v>
          </cell>
          <cell r="H251" t="str">
            <v>000000</v>
          </cell>
        </row>
        <row r="252">
          <cell r="A252" t="str">
            <v>171-101</v>
          </cell>
          <cell r="B252" t="str">
            <v>171101</v>
          </cell>
          <cell r="D252" t="str">
            <v>000000</v>
          </cell>
          <cell r="E252" t="str">
            <v>000000</v>
          </cell>
          <cell r="F252" t="str">
            <v>000000</v>
          </cell>
          <cell r="G252" t="str">
            <v>000000</v>
          </cell>
          <cell r="H252" t="str">
            <v>000000</v>
          </cell>
        </row>
        <row r="253">
          <cell r="A253" t="str">
            <v>171-112</v>
          </cell>
          <cell r="B253" t="str">
            <v>171112</v>
          </cell>
          <cell r="D253" t="str">
            <v>000000</v>
          </cell>
          <cell r="E253" t="str">
            <v>000000</v>
          </cell>
          <cell r="F253" t="str">
            <v>000000</v>
          </cell>
          <cell r="G253" t="str">
            <v>000000</v>
          </cell>
          <cell r="H253" t="str">
            <v>000000</v>
          </cell>
        </row>
        <row r="254">
          <cell r="A254" t="str">
            <v>171-113</v>
          </cell>
          <cell r="B254" t="str">
            <v>171113</v>
          </cell>
          <cell r="D254" t="str">
            <v>000000</v>
          </cell>
          <cell r="E254" t="str">
            <v>000000</v>
          </cell>
          <cell r="F254" t="str">
            <v>000000</v>
          </cell>
          <cell r="G254" t="str">
            <v>000000</v>
          </cell>
          <cell r="H254" t="str">
            <v>000000</v>
          </cell>
        </row>
        <row r="255">
          <cell r="A255" t="str">
            <v>171-142</v>
          </cell>
          <cell r="B255" t="str">
            <v>171142</v>
          </cell>
          <cell r="D255" t="str">
            <v>000000</v>
          </cell>
          <cell r="E255" t="str">
            <v>000000</v>
          </cell>
          <cell r="F255" t="str">
            <v>000000</v>
          </cell>
          <cell r="G255" t="str">
            <v>000000</v>
          </cell>
          <cell r="H255" t="str">
            <v>000000</v>
          </cell>
        </row>
        <row r="256">
          <cell r="A256" t="str">
            <v>171-150</v>
          </cell>
          <cell r="B256" t="str">
            <v>171150</v>
          </cell>
          <cell r="D256" t="str">
            <v>000000</v>
          </cell>
          <cell r="E256" t="str">
            <v>000000</v>
          </cell>
          <cell r="F256" t="str">
            <v>000000</v>
          </cell>
          <cell r="G256" t="str">
            <v>000000</v>
          </cell>
          <cell r="H256" t="str">
            <v>000000</v>
          </cell>
        </row>
        <row r="257">
          <cell r="A257" t="str">
            <v>171-154</v>
          </cell>
          <cell r="B257" t="str">
            <v>171154</v>
          </cell>
          <cell r="D257" t="str">
            <v>000000</v>
          </cell>
          <cell r="E257" t="str">
            <v>000000</v>
          </cell>
          <cell r="F257" t="str">
            <v>000000</v>
          </cell>
          <cell r="G257" t="str">
            <v>000000</v>
          </cell>
          <cell r="H257" t="str">
            <v>000000</v>
          </cell>
        </row>
        <row r="258">
          <cell r="A258" t="str">
            <v>171-155</v>
          </cell>
          <cell r="B258" t="str">
            <v>171155</v>
          </cell>
          <cell r="D258" t="str">
            <v>000000</v>
          </cell>
          <cell r="E258" t="str">
            <v>000000</v>
          </cell>
          <cell r="F258" t="str">
            <v>000000</v>
          </cell>
          <cell r="G258" t="str">
            <v>000000</v>
          </cell>
          <cell r="H258" t="str">
            <v>000000</v>
          </cell>
        </row>
        <row r="259">
          <cell r="A259" t="str">
            <v>171-161</v>
          </cell>
          <cell r="B259" t="str">
            <v>171161</v>
          </cell>
          <cell r="D259" t="str">
            <v>000000</v>
          </cell>
          <cell r="E259" t="str">
            <v>000000</v>
          </cell>
          <cell r="F259" t="str">
            <v>000000</v>
          </cell>
          <cell r="G259" t="str">
            <v>000000</v>
          </cell>
          <cell r="H259" t="str">
            <v>000000</v>
          </cell>
        </row>
        <row r="260">
          <cell r="A260" t="str">
            <v>171-162</v>
          </cell>
          <cell r="B260" t="str">
            <v>171162</v>
          </cell>
          <cell r="D260" t="str">
            <v>000000</v>
          </cell>
          <cell r="E260" t="str">
            <v>000000</v>
          </cell>
          <cell r="F260" t="str">
            <v>000000</v>
          </cell>
          <cell r="G260" t="str">
            <v>000000</v>
          </cell>
          <cell r="H260" t="str">
            <v>000000</v>
          </cell>
        </row>
        <row r="261">
          <cell r="A261" t="str">
            <v>171-163</v>
          </cell>
          <cell r="B261" t="str">
            <v>171163</v>
          </cell>
          <cell r="D261" t="str">
            <v>000000</v>
          </cell>
          <cell r="E261" t="str">
            <v>000000</v>
          </cell>
          <cell r="F261" t="str">
            <v>000000</v>
          </cell>
          <cell r="G261" t="str">
            <v>000000</v>
          </cell>
          <cell r="H261" t="str">
            <v>000000</v>
          </cell>
        </row>
        <row r="262">
          <cell r="A262" t="str">
            <v>171-165</v>
          </cell>
          <cell r="B262" t="str">
            <v>171165</v>
          </cell>
          <cell r="D262" t="str">
            <v>000000</v>
          </cell>
          <cell r="E262" t="str">
            <v>000000</v>
          </cell>
          <cell r="F262" t="str">
            <v>000000</v>
          </cell>
          <cell r="G262" t="str">
            <v>000000</v>
          </cell>
          <cell r="H262" t="str">
            <v>000000</v>
          </cell>
        </row>
        <row r="263">
          <cell r="A263" t="str">
            <v>171-170</v>
          </cell>
          <cell r="B263" t="str">
            <v>171170</v>
          </cell>
          <cell r="D263" t="str">
            <v>000000</v>
          </cell>
          <cell r="E263" t="str">
            <v>000000</v>
          </cell>
          <cell r="F263" t="str">
            <v>000000</v>
          </cell>
          <cell r="G263" t="str">
            <v>000000</v>
          </cell>
          <cell r="H263" t="str">
            <v>000000</v>
          </cell>
        </row>
        <row r="264">
          <cell r="A264" t="str">
            <v>171-171</v>
          </cell>
          <cell r="B264" t="str">
            <v>171171</v>
          </cell>
          <cell r="D264" t="str">
            <v>000000</v>
          </cell>
          <cell r="E264" t="str">
            <v>000000</v>
          </cell>
          <cell r="F264" t="str">
            <v>000000</v>
          </cell>
          <cell r="G264" t="str">
            <v>000000</v>
          </cell>
          <cell r="H264" t="str">
            <v>000000</v>
          </cell>
        </row>
        <row r="265">
          <cell r="A265" t="str">
            <v>171-172</v>
          </cell>
          <cell r="B265" t="str">
            <v>171172</v>
          </cell>
          <cell r="D265" t="str">
            <v>000000</v>
          </cell>
          <cell r="E265" t="str">
            <v>000000</v>
          </cell>
          <cell r="F265" t="str">
            <v>000000</v>
          </cell>
          <cell r="G265" t="str">
            <v>000000</v>
          </cell>
          <cell r="H265" t="str">
            <v>000000</v>
          </cell>
        </row>
        <row r="266">
          <cell r="A266" t="str">
            <v>171-173</v>
          </cell>
          <cell r="B266" t="str">
            <v>171173</v>
          </cell>
          <cell r="D266" t="str">
            <v>000000</v>
          </cell>
          <cell r="E266" t="str">
            <v>000000</v>
          </cell>
          <cell r="F266" t="str">
            <v>000000</v>
          </cell>
          <cell r="G266" t="str">
            <v>000000</v>
          </cell>
          <cell r="H266" t="str">
            <v>000000</v>
          </cell>
        </row>
        <row r="267">
          <cell r="A267" t="str">
            <v>171-776</v>
          </cell>
          <cell r="B267" t="str">
            <v>171776</v>
          </cell>
          <cell r="D267" t="str">
            <v>000000</v>
          </cell>
          <cell r="E267" t="str">
            <v>000000</v>
          </cell>
          <cell r="F267" t="str">
            <v>000000</v>
          </cell>
          <cell r="G267" t="str">
            <v>000000</v>
          </cell>
          <cell r="H267" t="str">
            <v>000000</v>
          </cell>
        </row>
        <row r="268">
          <cell r="A268" t="str">
            <v>171-777</v>
          </cell>
          <cell r="B268" t="str">
            <v>171777</v>
          </cell>
          <cell r="D268" t="str">
            <v>000000</v>
          </cell>
          <cell r="E268" t="str">
            <v>000000</v>
          </cell>
          <cell r="F268" t="str">
            <v>000000</v>
          </cell>
          <cell r="G268" t="str">
            <v>000000</v>
          </cell>
          <cell r="H268" t="str">
            <v>000000</v>
          </cell>
        </row>
        <row r="269">
          <cell r="A269" t="str">
            <v>171-778</v>
          </cell>
          <cell r="B269" t="str">
            <v>171778</v>
          </cell>
          <cell r="D269" t="str">
            <v>000000</v>
          </cell>
          <cell r="E269" t="str">
            <v>000000</v>
          </cell>
          <cell r="F269" t="str">
            <v>000000</v>
          </cell>
          <cell r="G269" t="str">
            <v>000000</v>
          </cell>
          <cell r="H269" t="str">
            <v>000000</v>
          </cell>
        </row>
        <row r="270">
          <cell r="A270" t="str">
            <v>171-779</v>
          </cell>
          <cell r="B270" t="str">
            <v>171779</v>
          </cell>
          <cell r="D270" t="str">
            <v>000000</v>
          </cell>
          <cell r="E270" t="str">
            <v>000000</v>
          </cell>
          <cell r="F270" t="str">
            <v>000000</v>
          </cell>
          <cell r="G270" t="str">
            <v>000000</v>
          </cell>
          <cell r="H270" t="str">
            <v>000000</v>
          </cell>
        </row>
        <row r="271">
          <cell r="A271" t="str">
            <v>171-780</v>
          </cell>
          <cell r="B271" t="str">
            <v>171780</v>
          </cell>
          <cell r="D271" t="str">
            <v>000000</v>
          </cell>
          <cell r="E271" t="str">
            <v>000000</v>
          </cell>
          <cell r="F271" t="str">
            <v>000000</v>
          </cell>
          <cell r="G271" t="str">
            <v>000000</v>
          </cell>
          <cell r="H271" t="str">
            <v>000000</v>
          </cell>
        </row>
        <row r="272">
          <cell r="A272" t="str">
            <v>172-001</v>
          </cell>
          <cell r="B272" t="str">
            <v>172001</v>
          </cell>
          <cell r="D272" t="str">
            <v>000000</v>
          </cell>
          <cell r="E272" t="str">
            <v>000000</v>
          </cell>
          <cell r="F272" t="str">
            <v>000000</v>
          </cell>
          <cell r="G272" t="str">
            <v>000000</v>
          </cell>
          <cell r="H272" t="str">
            <v>000000</v>
          </cell>
        </row>
        <row r="273">
          <cell r="A273" t="str">
            <v>172-002</v>
          </cell>
          <cell r="B273" t="str">
            <v>172002</v>
          </cell>
          <cell r="D273" t="str">
            <v>000000</v>
          </cell>
          <cell r="E273" t="str">
            <v>000000</v>
          </cell>
          <cell r="F273" t="str">
            <v>000000</v>
          </cell>
          <cell r="G273" t="str">
            <v>000000</v>
          </cell>
          <cell r="H273" t="str">
            <v>000000</v>
          </cell>
        </row>
        <row r="274">
          <cell r="A274" t="str">
            <v>172-003</v>
          </cell>
          <cell r="B274" t="str">
            <v>172003</v>
          </cell>
          <cell r="D274" t="str">
            <v>000000</v>
          </cell>
          <cell r="E274" t="str">
            <v>000000</v>
          </cell>
          <cell r="F274" t="str">
            <v>000000</v>
          </cell>
          <cell r="G274" t="str">
            <v>000000</v>
          </cell>
          <cell r="H274" t="str">
            <v>000000</v>
          </cell>
        </row>
        <row r="275">
          <cell r="A275" t="str">
            <v>172-011</v>
          </cell>
          <cell r="B275" t="str">
            <v>172011</v>
          </cell>
          <cell r="D275" t="str">
            <v>000000</v>
          </cell>
          <cell r="E275" t="str">
            <v>000000</v>
          </cell>
          <cell r="F275" t="str">
            <v>000000</v>
          </cell>
          <cell r="G275" t="str">
            <v>000000</v>
          </cell>
          <cell r="H275" t="str">
            <v>000000</v>
          </cell>
        </row>
        <row r="276">
          <cell r="A276" t="str">
            <v>172-102</v>
          </cell>
          <cell r="B276" t="str">
            <v>172102</v>
          </cell>
          <cell r="D276" t="str">
            <v>000000</v>
          </cell>
          <cell r="E276" t="str">
            <v>000000</v>
          </cell>
          <cell r="F276" t="str">
            <v>000000</v>
          </cell>
          <cell r="G276" t="str">
            <v>000000</v>
          </cell>
          <cell r="H276" t="str">
            <v>000000</v>
          </cell>
        </row>
        <row r="277">
          <cell r="A277" t="str">
            <v>172-103</v>
          </cell>
          <cell r="B277" t="str">
            <v>172103</v>
          </cell>
          <cell r="C277">
            <v>0</v>
          </cell>
          <cell r="D277" t="str">
            <v>000000</v>
          </cell>
          <cell r="E277" t="str">
            <v>000000</v>
          </cell>
          <cell r="F277" t="str">
            <v>000000</v>
          </cell>
          <cell r="G277" t="str">
            <v>000000</v>
          </cell>
          <cell r="H277" t="str">
            <v>000000</v>
          </cell>
        </row>
        <row r="278">
          <cell r="A278" t="str">
            <v>172-104</v>
          </cell>
          <cell r="B278" t="str">
            <v>172104</v>
          </cell>
          <cell r="D278" t="str">
            <v>000000</v>
          </cell>
          <cell r="E278" t="str">
            <v>000000</v>
          </cell>
          <cell r="F278" t="str">
            <v>000000</v>
          </cell>
          <cell r="G278" t="str">
            <v>000000</v>
          </cell>
          <cell r="H278" t="str">
            <v>000000</v>
          </cell>
        </row>
        <row r="279">
          <cell r="A279" t="str">
            <v>172-105</v>
          </cell>
          <cell r="B279" t="str">
            <v>172105</v>
          </cell>
          <cell r="D279" t="str">
            <v>000000</v>
          </cell>
          <cell r="E279" t="str">
            <v>000000</v>
          </cell>
          <cell r="F279" t="str">
            <v>000000</v>
          </cell>
          <cell r="G279" t="str">
            <v>000000</v>
          </cell>
          <cell r="H279" t="str">
            <v>000000</v>
          </cell>
        </row>
        <row r="280">
          <cell r="A280" t="str">
            <v>172-107</v>
          </cell>
          <cell r="B280" t="str">
            <v>172107</v>
          </cell>
          <cell r="D280" t="str">
            <v>000000</v>
          </cell>
          <cell r="E280" t="str">
            <v>000000</v>
          </cell>
          <cell r="F280" t="str">
            <v>000000</v>
          </cell>
          <cell r="G280" t="str">
            <v>000000</v>
          </cell>
          <cell r="H280" t="str">
            <v>000000</v>
          </cell>
        </row>
        <row r="281">
          <cell r="A281" t="str">
            <v>172-110</v>
          </cell>
          <cell r="B281" t="str">
            <v>172110</v>
          </cell>
          <cell r="D281" t="str">
            <v>000000</v>
          </cell>
          <cell r="E281" t="str">
            <v>000000</v>
          </cell>
          <cell r="F281" t="str">
            <v>000000</v>
          </cell>
          <cell r="G281" t="str">
            <v>000000</v>
          </cell>
          <cell r="H281" t="str">
            <v>000000</v>
          </cell>
        </row>
        <row r="282">
          <cell r="A282" t="str">
            <v>172-112</v>
          </cell>
          <cell r="B282" t="str">
            <v>172112</v>
          </cell>
          <cell r="D282" t="str">
            <v>000000</v>
          </cell>
          <cell r="E282" t="str">
            <v>000000</v>
          </cell>
          <cell r="F282" t="str">
            <v>000000</v>
          </cell>
          <cell r="G282" t="str">
            <v>000000</v>
          </cell>
          <cell r="H282" t="str">
            <v>000000</v>
          </cell>
        </row>
        <row r="283">
          <cell r="A283" t="str">
            <v>172-114</v>
          </cell>
          <cell r="B283" t="str">
            <v>172114</v>
          </cell>
          <cell r="D283" t="str">
            <v>000000</v>
          </cell>
          <cell r="E283" t="str">
            <v>000000</v>
          </cell>
          <cell r="F283" t="str">
            <v>000000</v>
          </cell>
          <cell r="G283" t="str">
            <v>000000</v>
          </cell>
          <cell r="H283" t="str">
            <v>000000</v>
          </cell>
        </row>
        <row r="284">
          <cell r="A284" t="str">
            <v>172-118</v>
          </cell>
          <cell r="B284" t="str">
            <v>172118</v>
          </cell>
          <cell r="D284" t="str">
            <v>000000</v>
          </cell>
          <cell r="E284" t="str">
            <v>000000</v>
          </cell>
          <cell r="F284" t="str">
            <v>000000</v>
          </cell>
          <cell r="G284" t="str">
            <v>000000</v>
          </cell>
          <cell r="H284" t="str">
            <v>000000</v>
          </cell>
        </row>
        <row r="285">
          <cell r="A285" t="str">
            <v>172-120</v>
          </cell>
          <cell r="B285" t="str">
            <v>172120</v>
          </cell>
          <cell r="D285" t="str">
            <v>000000</v>
          </cell>
          <cell r="E285" t="str">
            <v>000000</v>
          </cell>
          <cell r="F285" t="str">
            <v>000000</v>
          </cell>
          <cell r="G285" t="str">
            <v>000000</v>
          </cell>
          <cell r="H285" t="str">
            <v>000000</v>
          </cell>
        </row>
        <row r="286">
          <cell r="A286" t="str">
            <v>172-121</v>
          </cell>
          <cell r="B286" t="str">
            <v>172121</v>
          </cell>
          <cell r="D286" t="str">
            <v>000000</v>
          </cell>
          <cell r="E286" t="str">
            <v>000000</v>
          </cell>
          <cell r="F286" t="str">
            <v>000000</v>
          </cell>
          <cell r="G286" t="str">
            <v>000000</v>
          </cell>
          <cell r="H286" t="str">
            <v>000000</v>
          </cell>
        </row>
        <row r="287">
          <cell r="A287" t="str">
            <v>172-122</v>
          </cell>
          <cell r="B287" t="str">
            <v>172122</v>
          </cell>
          <cell r="D287" t="str">
            <v>000000</v>
          </cell>
          <cell r="E287" t="str">
            <v>000000</v>
          </cell>
          <cell r="F287" t="str">
            <v>000000</v>
          </cell>
          <cell r="G287" t="str">
            <v>000000</v>
          </cell>
          <cell r="H287" t="str">
            <v>000000</v>
          </cell>
        </row>
        <row r="288">
          <cell r="A288" t="str">
            <v>172-134</v>
          </cell>
          <cell r="B288" t="str">
            <v>172134</v>
          </cell>
          <cell r="D288" t="str">
            <v>000000</v>
          </cell>
          <cell r="E288" t="str">
            <v>000000</v>
          </cell>
          <cell r="F288" t="str">
            <v>000000</v>
          </cell>
          <cell r="G288" t="str">
            <v>000000</v>
          </cell>
          <cell r="H288" t="str">
            <v>000000</v>
          </cell>
        </row>
        <row r="289">
          <cell r="A289" t="str">
            <v>172-139</v>
          </cell>
          <cell r="B289" t="str">
            <v>172139</v>
          </cell>
          <cell r="D289" t="str">
            <v>000000</v>
          </cell>
          <cell r="E289" t="str">
            <v>000000</v>
          </cell>
          <cell r="F289" t="str">
            <v>000000</v>
          </cell>
          <cell r="G289" t="str">
            <v>000000</v>
          </cell>
          <cell r="H289" t="str">
            <v>000000</v>
          </cell>
        </row>
        <row r="290">
          <cell r="A290" t="str">
            <v>172-159</v>
          </cell>
          <cell r="B290" t="str">
            <v>172159</v>
          </cell>
          <cell r="D290" t="str">
            <v>000000</v>
          </cell>
          <cell r="E290" t="str">
            <v>000000</v>
          </cell>
          <cell r="F290" t="str">
            <v>000000</v>
          </cell>
          <cell r="G290" t="str">
            <v>000000</v>
          </cell>
          <cell r="H290" t="str">
            <v>000000</v>
          </cell>
        </row>
        <row r="291">
          <cell r="A291" t="str">
            <v>172-160</v>
          </cell>
          <cell r="B291" t="str">
            <v>172160</v>
          </cell>
          <cell r="D291" t="str">
            <v>000000</v>
          </cell>
          <cell r="E291" t="str">
            <v>000000</v>
          </cell>
          <cell r="F291" t="str">
            <v>000000</v>
          </cell>
          <cell r="G291" t="str">
            <v>000000</v>
          </cell>
          <cell r="H291" t="str">
            <v>000000</v>
          </cell>
        </row>
        <row r="292">
          <cell r="A292" t="str">
            <v>172-161</v>
          </cell>
          <cell r="B292" t="str">
            <v>172161</v>
          </cell>
          <cell r="D292" t="str">
            <v>000000</v>
          </cell>
          <cell r="E292" t="str">
            <v>000000</v>
          </cell>
          <cell r="F292" t="str">
            <v>000000</v>
          </cell>
          <cell r="G292" t="str">
            <v>000000</v>
          </cell>
          <cell r="H292" t="str">
            <v>000000</v>
          </cell>
        </row>
        <row r="293">
          <cell r="A293" t="str">
            <v>172-162</v>
          </cell>
          <cell r="B293" t="str">
            <v>172162</v>
          </cell>
          <cell r="C293">
            <v>0</v>
          </cell>
          <cell r="D293" t="str">
            <v>000000</v>
          </cell>
          <cell r="E293" t="str">
            <v>000000</v>
          </cell>
          <cell r="F293" t="str">
            <v>000000</v>
          </cell>
          <cell r="G293" t="str">
            <v>000000</v>
          </cell>
          <cell r="H293" t="str">
            <v>000000</v>
          </cell>
        </row>
        <row r="294">
          <cell r="A294" t="str">
            <v>172-203</v>
          </cell>
          <cell r="B294" t="str">
            <v>172203</v>
          </cell>
          <cell r="D294" t="str">
            <v>000000</v>
          </cell>
          <cell r="E294" t="str">
            <v>000000</v>
          </cell>
          <cell r="F294" t="str">
            <v>000000</v>
          </cell>
          <cell r="G294" t="str">
            <v>000000</v>
          </cell>
          <cell r="H294" t="str">
            <v>000000</v>
          </cell>
        </row>
        <row r="295">
          <cell r="A295" t="str">
            <v>172-204</v>
          </cell>
          <cell r="B295" t="str">
            <v>172204</v>
          </cell>
          <cell r="D295" t="str">
            <v>000000</v>
          </cell>
          <cell r="E295" t="str">
            <v>000000</v>
          </cell>
          <cell r="F295" t="str">
            <v>000000</v>
          </cell>
          <cell r="G295" t="str">
            <v>000000</v>
          </cell>
          <cell r="H295" t="str">
            <v>000000</v>
          </cell>
        </row>
        <row r="296">
          <cell r="A296" t="str">
            <v>172-205</v>
          </cell>
          <cell r="B296" t="str">
            <v>172205</v>
          </cell>
          <cell r="D296" t="str">
            <v>000000</v>
          </cell>
          <cell r="E296" t="str">
            <v>000000</v>
          </cell>
          <cell r="F296" t="str">
            <v>000000</v>
          </cell>
          <cell r="G296" t="str">
            <v>000000</v>
          </cell>
          <cell r="H296" t="str">
            <v>000000</v>
          </cell>
        </row>
        <row r="297">
          <cell r="A297" t="str">
            <v>172-206</v>
          </cell>
          <cell r="B297" t="str">
            <v>172206</v>
          </cell>
          <cell r="D297" t="str">
            <v>000000</v>
          </cell>
          <cell r="E297" t="str">
            <v>000000</v>
          </cell>
          <cell r="F297" t="str">
            <v>000000</v>
          </cell>
          <cell r="G297" t="str">
            <v>000000</v>
          </cell>
          <cell r="H297" t="str">
            <v>000000</v>
          </cell>
        </row>
        <row r="298">
          <cell r="A298" t="str">
            <v>172-207</v>
          </cell>
          <cell r="B298" t="str">
            <v>172207</v>
          </cell>
          <cell r="D298" t="str">
            <v>000000</v>
          </cell>
          <cell r="E298" t="str">
            <v>000000</v>
          </cell>
          <cell r="F298" t="str">
            <v>000000</v>
          </cell>
          <cell r="G298" t="str">
            <v>000000</v>
          </cell>
          <cell r="H298" t="str">
            <v>000000</v>
          </cell>
        </row>
        <row r="299">
          <cell r="A299" t="str">
            <v>172-208</v>
          </cell>
          <cell r="B299" t="str">
            <v>172208</v>
          </cell>
          <cell r="D299" t="str">
            <v>000000</v>
          </cell>
          <cell r="E299" t="str">
            <v>000000</v>
          </cell>
          <cell r="F299" t="str">
            <v>000000</v>
          </cell>
          <cell r="G299" t="str">
            <v>000000</v>
          </cell>
          <cell r="H299" t="str">
            <v>000000</v>
          </cell>
        </row>
        <row r="300">
          <cell r="A300" t="str">
            <v>172-210</v>
          </cell>
          <cell r="B300" t="str">
            <v>172210</v>
          </cell>
          <cell r="D300" t="str">
            <v>000000</v>
          </cell>
          <cell r="E300" t="str">
            <v>000000</v>
          </cell>
          <cell r="F300" t="str">
            <v>000000</v>
          </cell>
          <cell r="G300" t="str">
            <v>000000</v>
          </cell>
          <cell r="H300" t="str">
            <v>000000</v>
          </cell>
        </row>
        <row r="301">
          <cell r="A301" t="str">
            <v>172-211</v>
          </cell>
          <cell r="B301" t="str">
            <v>172211</v>
          </cell>
          <cell r="D301" t="str">
            <v>000000</v>
          </cell>
          <cell r="E301" t="str">
            <v>000000</v>
          </cell>
          <cell r="F301" t="str">
            <v>000000</v>
          </cell>
          <cell r="G301" t="str">
            <v>000000</v>
          </cell>
          <cell r="H301" t="str">
            <v>000000</v>
          </cell>
        </row>
        <row r="302">
          <cell r="A302" t="str">
            <v>172-212</v>
          </cell>
          <cell r="B302" t="str">
            <v>172212</v>
          </cell>
          <cell r="D302" t="str">
            <v>000000</v>
          </cell>
          <cell r="E302" t="str">
            <v>000000</v>
          </cell>
          <cell r="F302" t="str">
            <v>000000</v>
          </cell>
          <cell r="G302" t="str">
            <v>000000</v>
          </cell>
          <cell r="H302" t="str">
            <v>000000</v>
          </cell>
        </row>
        <row r="303">
          <cell r="A303" t="str">
            <v>172-213</v>
          </cell>
          <cell r="B303" t="str">
            <v>172213</v>
          </cell>
          <cell r="D303" t="str">
            <v>000000</v>
          </cell>
          <cell r="E303" t="str">
            <v>000000</v>
          </cell>
          <cell r="F303" t="str">
            <v>000000</v>
          </cell>
          <cell r="G303" t="str">
            <v>000000</v>
          </cell>
          <cell r="H303" t="str">
            <v>000000</v>
          </cell>
        </row>
        <row r="304">
          <cell r="A304" t="str">
            <v>172-214</v>
          </cell>
          <cell r="B304" t="str">
            <v>172214</v>
          </cell>
          <cell r="D304" t="str">
            <v>000000</v>
          </cell>
          <cell r="E304" t="str">
            <v>000000</v>
          </cell>
          <cell r="F304" t="str">
            <v>000000</v>
          </cell>
          <cell r="G304" t="str">
            <v>000000</v>
          </cell>
          <cell r="H304" t="str">
            <v>000000</v>
          </cell>
        </row>
        <row r="305">
          <cell r="A305" t="str">
            <v>172-215</v>
          </cell>
          <cell r="B305" t="str">
            <v>172215</v>
          </cell>
          <cell r="D305" t="str">
            <v>000000</v>
          </cell>
          <cell r="E305" t="str">
            <v>000000</v>
          </cell>
          <cell r="F305" t="str">
            <v>000000</v>
          </cell>
          <cell r="G305" t="str">
            <v>000000</v>
          </cell>
          <cell r="H305" t="str">
            <v>000000</v>
          </cell>
        </row>
        <row r="306">
          <cell r="A306" t="str">
            <v>172-216</v>
          </cell>
          <cell r="B306" t="str">
            <v>172216</v>
          </cell>
          <cell r="D306" t="str">
            <v>000000</v>
          </cell>
          <cell r="E306" t="str">
            <v>000000</v>
          </cell>
          <cell r="F306" t="str">
            <v>000000</v>
          </cell>
          <cell r="G306" t="str">
            <v>000000</v>
          </cell>
          <cell r="H306" t="str">
            <v>000000</v>
          </cell>
        </row>
        <row r="307">
          <cell r="A307" t="str">
            <v>172-217</v>
          </cell>
          <cell r="B307" t="str">
            <v>172217</v>
          </cell>
          <cell r="D307" t="str">
            <v>000000</v>
          </cell>
          <cell r="E307" t="str">
            <v>000000</v>
          </cell>
          <cell r="F307" t="str">
            <v>000000</v>
          </cell>
          <cell r="G307" t="str">
            <v>000000</v>
          </cell>
          <cell r="H307" t="str">
            <v>000000</v>
          </cell>
        </row>
        <row r="308">
          <cell r="A308" t="str">
            <v>172-218</v>
          </cell>
          <cell r="B308" t="str">
            <v>172218</v>
          </cell>
          <cell r="D308" t="str">
            <v>000000</v>
          </cell>
          <cell r="E308" t="str">
            <v>000000</v>
          </cell>
          <cell r="F308" t="str">
            <v>000000</v>
          </cell>
          <cell r="G308" t="str">
            <v>000000</v>
          </cell>
          <cell r="H308" t="str">
            <v>000000</v>
          </cell>
        </row>
        <row r="309">
          <cell r="A309" t="str">
            <v>172-219</v>
          </cell>
          <cell r="B309" t="str">
            <v>172219</v>
          </cell>
          <cell r="D309" t="str">
            <v>000000</v>
          </cell>
          <cell r="E309" t="str">
            <v>000000</v>
          </cell>
          <cell r="F309" t="str">
            <v>000000</v>
          </cell>
          <cell r="G309" t="str">
            <v>000000</v>
          </cell>
          <cell r="H309" t="str">
            <v>000000</v>
          </cell>
        </row>
        <row r="310">
          <cell r="A310" t="str">
            <v>172-223</v>
          </cell>
          <cell r="B310" t="str">
            <v>172223</v>
          </cell>
          <cell r="D310" t="str">
            <v>000000</v>
          </cell>
          <cell r="E310" t="str">
            <v>000000</v>
          </cell>
          <cell r="F310" t="str">
            <v>000000</v>
          </cell>
          <cell r="G310" t="str">
            <v>000000</v>
          </cell>
          <cell r="H310" t="str">
            <v>000000</v>
          </cell>
        </row>
        <row r="311">
          <cell r="A311" t="str">
            <v>172-226</v>
          </cell>
          <cell r="B311" t="str">
            <v>172226</v>
          </cell>
          <cell r="D311" t="str">
            <v>000000</v>
          </cell>
          <cell r="E311" t="str">
            <v>000000</v>
          </cell>
          <cell r="F311" t="str">
            <v>000000</v>
          </cell>
          <cell r="G311" t="str">
            <v>000000</v>
          </cell>
          <cell r="H311" t="str">
            <v>000000</v>
          </cell>
        </row>
        <row r="312">
          <cell r="A312" t="str">
            <v>172-228</v>
          </cell>
          <cell r="B312" t="str">
            <v>172228</v>
          </cell>
          <cell r="D312" t="str">
            <v>000000</v>
          </cell>
          <cell r="E312" t="str">
            <v>000000</v>
          </cell>
          <cell r="F312" t="str">
            <v>000000</v>
          </cell>
          <cell r="G312" t="str">
            <v>000000</v>
          </cell>
          <cell r="H312" t="str">
            <v>000000</v>
          </cell>
        </row>
        <row r="313">
          <cell r="A313" t="str">
            <v>172-232</v>
          </cell>
          <cell r="B313" t="str">
            <v>172232</v>
          </cell>
          <cell r="D313" t="str">
            <v>000000</v>
          </cell>
          <cell r="E313" t="str">
            <v>000000</v>
          </cell>
          <cell r="F313" t="str">
            <v>000000</v>
          </cell>
          <cell r="G313" t="str">
            <v>000000</v>
          </cell>
          <cell r="H313" t="str">
            <v>000000</v>
          </cell>
        </row>
        <row r="314">
          <cell r="A314" t="str">
            <v>172-233</v>
          </cell>
          <cell r="B314" t="str">
            <v>172233</v>
          </cell>
          <cell r="D314" t="str">
            <v>000000</v>
          </cell>
          <cell r="E314" t="str">
            <v>000000</v>
          </cell>
          <cell r="F314" t="str">
            <v>000000</v>
          </cell>
          <cell r="G314" t="str">
            <v>000000</v>
          </cell>
          <cell r="H314" t="str">
            <v>000000</v>
          </cell>
        </row>
        <row r="315">
          <cell r="A315" t="str">
            <v>172-237</v>
          </cell>
          <cell r="B315" t="str">
            <v>172237</v>
          </cell>
          <cell r="D315" t="str">
            <v>000000</v>
          </cell>
          <cell r="E315" t="str">
            <v>000000</v>
          </cell>
          <cell r="F315" t="str">
            <v>000000</v>
          </cell>
          <cell r="G315" t="str">
            <v>000000</v>
          </cell>
          <cell r="H315" t="str">
            <v>000000</v>
          </cell>
        </row>
        <row r="316">
          <cell r="A316" t="str">
            <v>172-239</v>
          </cell>
          <cell r="B316" t="str">
            <v>172239</v>
          </cell>
          <cell r="D316" t="str">
            <v>000000</v>
          </cell>
          <cell r="E316" t="str">
            <v>000000</v>
          </cell>
          <cell r="F316" t="str">
            <v>000000</v>
          </cell>
          <cell r="G316" t="str">
            <v>000000</v>
          </cell>
          <cell r="H316" t="str">
            <v>000000</v>
          </cell>
        </row>
        <row r="317">
          <cell r="A317" t="str">
            <v>172-241</v>
          </cell>
          <cell r="B317" t="str">
            <v>172241</v>
          </cell>
          <cell r="D317" t="str">
            <v>000000</v>
          </cell>
          <cell r="E317" t="str">
            <v>000000</v>
          </cell>
          <cell r="F317" t="str">
            <v>000000</v>
          </cell>
          <cell r="G317" t="str">
            <v>000000</v>
          </cell>
          <cell r="H317" t="str">
            <v>000000</v>
          </cell>
        </row>
        <row r="318">
          <cell r="A318" t="str">
            <v>172-243</v>
          </cell>
          <cell r="B318" t="str">
            <v>172243</v>
          </cell>
          <cell r="D318" t="str">
            <v>000000</v>
          </cell>
          <cell r="E318" t="str">
            <v>000000</v>
          </cell>
          <cell r="F318" t="str">
            <v>000000</v>
          </cell>
          <cell r="G318" t="str">
            <v>000000</v>
          </cell>
          <cell r="H318" t="str">
            <v>000000</v>
          </cell>
        </row>
        <row r="319">
          <cell r="A319" t="str">
            <v>172-245</v>
          </cell>
          <cell r="B319" t="str">
            <v>172245</v>
          </cell>
          <cell r="D319" t="str">
            <v>000000</v>
          </cell>
          <cell r="E319" t="str">
            <v>000000</v>
          </cell>
          <cell r="F319" t="str">
            <v>000000</v>
          </cell>
          <cell r="G319" t="str">
            <v>000000</v>
          </cell>
          <cell r="H319" t="str">
            <v>000000</v>
          </cell>
        </row>
        <row r="320">
          <cell r="A320" t="str">
            <v>172-246</v>
          </cell>
          <cell r="B320" t="str">
            <v>172246</v>
          </cell>
          <cell r="D320" t="str">
            <v>000000</v>
          </cell>
          <cell r="E320" t="str">
            <v>000000</v>
          </cell>
          <cell r="F320" t="str">
            <v>000000</v>
          </cell>
          <cell r="G320" t="str">
            <v>000000</v>
          </cell>
          <cell r="H320" t="str">
            <v>000000</v>
          </cell>
        </row>
        <row r="321">
          <cell r="A321" t="str">
            <v>172-247</v>
          </cell>
          <cell r="B321" t="str">
            <v>172247</v>
          </cell>
          <cell r="D321" t="str">
            <v>000000</v>
          </cell>
          <cell r="E321" t="str">
            <v>000000</v>
          </cell>
          <cell r="F321" t="str">
            <v>000000</v>
          </cell>
          <cell r="G321" t="str">
            <v>000000</v>
          </cell>
          <cell r="H321" t="str">
            <v>000000</v>
          </cell>
        </row>
        <row r="322">
          <cell r="A322" t="str">
            <v>172-248</v>
          </cell>
          <cell r="B322" t="str">
            <v>172248</v>
          </cell>
          <cell r="D322" t="str">
            <v>000000</v>
          </cell>
          <cell r="E322" t="str">
            <v>000000</v>
          </cell>
          <cell r="F322" t="str">
            <v>000000</v>
          </cell>
          <cell r="G322" t="str">
            <v>000000</v>
          </cell>
          <cell r="H322" t="str">
            <v>000000</v>
          </cell>
        </row>
        <row r="323">
          <cell r="A323" t="str">
            <v>172-257</v>
          </cell>
          <cell r="B323" t="str">
            <v>172257</v>
          </cell>
          <cell r="D323" t="str">
            <v>000000</v>
          </cell>
          <cell r="E323" t="str">
            <v>000000</v>
          </cell>
          <cell r="F323" t="str">
            <v>000000</v>
          </cell>
          <cell r="G323" t="str">
            <v>000000</v>
          </cell>
          <cell r="H323" t="str">
            <v>000000</v>
          </cell>
        </row>
        <row r="324">
          <cell r="A324" t="str">
            <v>172-260</v>
          </cell>
          <cell r="B324" t="str">
            <v>172260</v>
          </cell>
          <cell r="D324" t="str">
            <v>000000</v>
          </cell>
          <cell r="E324" t="str">
            <v>000000</v>
          </cell>
          <cell r="F324" t="str">
            <v>000000</v>
          </cell>
          <cell r="G324" t="str">
            <v>000000</v>
          </cell>
          <cell r="H324" t="str">
            <v>000000</v>
          </cell>
        </row>
        <row r="325">
          <cell r="A325" t="str">
            <v>172-261</v>
          </cell>
          <cell r="B325" t="str">
            <v>172261</v>
          </cell>
          <cell r="D325" t="str">
            <v>000000</v>
          </cell>
          <cell r="E325" t="str">
            <v>000000</v>
          </cell>
          <cell r="F325" t="str">
            <v>000000</v>
          </cell>
          <cell r="G325" t="str">
            <v>000000</v>
          </cell>
          <cell r="H325" t="str">
            <v>000000</v>
          </cell>
        </row>
        <row r="326">
          <cell r="A326" t="str">
            <v>172-291</v>
          </cell>
          <cell r="B326" t="str">
            <v>172291</v>
          </cell>
          <cell r="D326" t="str">
            <v>000000</v>
          </cell>
          <cell r="E326" t="str">
            <v>000000</v>
          </cell>
          <cell r="F326" t="str">
            <v>000000</v>
          </cell>
          <cell r="G326" t="str">
            <v>000000</v>
          </cell>
          <cell r="H326" t="str">
            <v>000000</v>
          </cell>
        </row>
        <row r="327">
          <cell r="A327" t="str">
            <v>172-292</v>
          </cell>
          <cell r="B327" t="str">
            <v>172292</v>
          </cell>
          <cell r="D327" t="str">
            <v>000000</v>
          </cell>
          <cell r="E327" t="str">
            <v>000000</v>
          </cell>
          <cell r="F327" t="str">
            <v>000000</v>
          </cell>
          <cell r="G327" t="str">
            <v>000000</v>
          </cell>
          <cell r="H327" t="str">
            <v>000000</v>
          </cell>
        </row>
        <row r="328">
          <cell r="A328" t="str">
            <v>172-293</v>
          </cell>
          <cell r="B328" t="str">
            <v>172293</v>
          </cell>
          <cell r="D328" t="str">
            <v>000000</v>
          </cell>
          <cell r="E328" t="str">
            <v>000000</v>
          </cell>
          <cell r="F328" t="str">
            <v>000000</v>
          </cell>
          <cell r="G328" t="str">
            <v>000000</v>
          </cell>
          <cell r="H328" t="str">
            <v>000000</v>
          </cell>
        </row>
        <row r="329">
          <cell r="A329" t="str">
            <v>172-294</v>
          </cell>
          <cell r="B329" t="str">
            <v>172294</v>
          </cell>
          <cell r="D329" t="str">
            <v>000000</v>
          </cell>
          <cell r="E329" t="str">
            <v>000000</v>
          </cell>
          <cell r="F329" t="str">
            <v>000000</v>
          </cell>
          <cell r="G329" t="str">
            <v>000000</v>
          </cell>
          <cell r="H329" t="str">
            <v>000000</v>
          </cell>
        </row>
        <row r="330">
          <cell r="A330" t="str">
            <v>172-296</v>
          </cell>
          <cell r="B330" t="str">
            <v>172296</v>
          </cell>
          <cell r="D330" t="str">
            <v>000000</v>
          </cell>
          <cell r="E330" t="str">
            <v>000000</v>
          </cell>
          <cell r="F330" t="str">
            <v>000000</v>
          </cell>
          <cell r="G330" t="str">
            <v>000000</v>
          </cell>
          <cell r="H330" t="str">
            <v>000000</v>
          </cell>
        </row>
        <row r="331">
          <cell r="A331" t="str">
            <v>172-301</v>
          </cell>
          <cell r="B331" t="str">
            <v>172301</v>
          </cell>
          <cell r="D331" t="str">
            <v>000000</v>
          </cell>
          <cell r="E331" t="str">
            <v>000000</v>
          </cell>
          <cell r="F331" t="str">
            <v>000000</v>
          </cell>
          <cell r="G331" t="str">
            <v>000000</v>
          </cell>
          <cell r="H331" t="str">
            <v>000000</v>
          </cell>
        </row>
        <row r="332">
          <cell r="A332" t="str">
            <v>172-302</v>
          </cell>
          <cell r="B332" t="str">
            <v>172302</v>
          </cell>
          <cell r="D332" t="str">
            <v>000000</v>
          </cell>
          <cell r="E332" t="str">
            <v>000000</v>
          </cell>
          <cell r="F332" t="str">
            <v>000000</v>
          </cell>
          <cell r="G332" t="str">
            <v>000000</v>
          </cell>
          <cell r="H332" t="str">
            <v>000000</v>
          </cell>
        </row>
        <row r="333">
          <cell r="A333" t="str">
            <v>172-306</v>
          </cell>
          <cell r="B333" t="str">
            <v>172306</v>
          </cell>
          <cell r="D333" t="str">
            <v>000000</v>
          </cell>
          <cell r="E333" t="str">
            <v>000000</v>
          </cell>
          <cell r="F333" t="str">
            <v>000000</v>
          </cell>
          <cell r="G333" t="str">
            <v>000000</v>
          </cell>
          <cell r="H333" t="str">
            <v>000000</v>
          </cell>
        </row>
        <row r="334">
          <cell r="A334" t="str">
            <v>172-310</v>
          </cell>
          <cell r="B334" t="str">
            <v>172310</v>
          </cell>
          <cell r="D334" t="str">
            <v>000000</v>
          </cell>
          <cell r="E334" t="str">
            <v>000000</v>
          </cell>
          <cell r="F334" t="str">
            <v>000000</v>
          </cell>
          <cell r="G334" t="str">
            <v>000000</v>
          </cell>
          <cell r="H334" t="str">
            <v>000000</v>
          </cell>
        </row>
        <row r="335">
          <cell r="A335" t="str">
            <v>172-312</v>
          </cell>
          <cell r="B335" t="str">
            <v>172312</v>
          </cell>
          <cell r="D335" t="str">
            <v>000000</v>
          </cell>
          <cell r="E335" t="str">
            <v>000000</v>
          </cell>
          <cell r="F335" t="str">
            <v>000000</v>
          </cell>
          <cell r="G335" t="str">
            <v>000000</v>
          </cell>
          <cell r="H335" t="str">
            <v>000000</v>
          </cell>
        </row>
        <row r="336">
          <cell r="A336" t="str">
            <v>172-316</v>
          </cell>
          <cell r="B336" t="str">
            <v>172316</v>
          </cell>
          <cell r="D336" t="str">
            <v>000000</v>
          </cell>
          <cell r="E336" t="str">
            <v>000000</v>
          </cell>
          <cell r="F336" t="str">
            <v>000000</v>
          </cell>
          <cell r="G336" t="str">
            <v>000000</v>
          </cell>
          <cell r="H336" t="str">
            <v>000000</v>
          </cell>
        </row>
        <row r="337">
          <cell r="A337" t="str">
            <v>172-322</v>
          </cell>
          <cell r="B337" t="str">
            <v>172322</v>
          </cell>
          <cell r="D337" t="str">
            <v>000000</v>
          </cell>
          <cell r="E337" t="str">
            <v>000000</v>
          </cell>
          <cell r="F337" t="str">
            <v>000000</v>
          </cell>
          <cell r="G337" t="str">
            <v>000000</v>
          </cell>
          <cell r="H337" t="str">
            <v>000000</v>
          </cell>
        </row>
        <row r="338">
          <cell r="A338" t="str">
            <v>172-334</v>
          </cell>
          <cell r="B338" t="str">
            <v>172334</v>
          </cell>
          <cell r="D338" t="str">
            <v>000000</v>
          </cell>
          <cell r="E338" t="str">
            <v>000000</v>
          </cell>
          <cell r="F338" t="str">
            <v>000000</v>
          </cell>
          <cell r="G338" t="str">
            <v>000000</v>
          </cell>
          <cell r="H338" t="str">
            <v>000000</v>
          </cell>
        </row>
        <row r="339">
          <cell r="A339" t="str">
            <v>172-338</v>
          </cell>
          <cell r="B339" t="str">
            <v>172338</v>
          </cell>
          <cell r="D339" t="str">
            <v>000000</v>
          </cell>
          <cell r="E339" t="str">
            <v>000000</v>
          </cell>
          <cell r="F339" t="str">
            <v>000000</v>
          </cell>
          <cell r="G339" t="str">
            <v>000000</v>
          </cell>
          <cell r="H339" t="str">
            <v>000000</v>
          </cell>
        </row>
        <row r="340">
          <cell r="A340" t="str">
            <v>172-341</v>
          </cell>
          <cell r="B340" t="str">
            <v>172341</v>
          </cell>
          <cell r="D340" t="str">
            <v>000000</v>
          </cell>
          <cell r="E340" t="str">
            <v>000000</v>
          </cell>
          <cell r="F340" t="str">
            <v>000000</v>
          </cell>
          <cell r="G340" t="str">
            <v>000000</v>
          </cell>
          <cell r="H340" t="str">
            <v>000000</v>
          </cell>
        </row>
        <row r="341">
          <cell r="A341" t="str">
            <v>172-386</v>
          </cell>
          <cell r="B341" t="str">
            <v>172386</v>
          </cell>
          <cell r="D341" t="str">
            <v>000000</v>
          </cell>
          <cell r="E341" t="str">
            <v>000000</v>
          </cell>
          <cell r="F341" t="str">
            <v>000000</v>
          </cell>
          <cell r="G341" t="str">
            <v>000000</v>
          </cell>
          <cell r="H341" t="str">
            <v>000000</v>
          </cell>
        </row>
        <row r="342">
          <cell r="A342" t="str">
            <v>172-501</v>
          </cell>
          <cell r="B342" t="str">
            <v>172501</v>
          </cell>
          <cell r="D342" t="str">
            <v>000000</v>
          </cell>
          <cell r="E342" t="str">
            <v>000000</v>
          </cell>
          <cell r="F342" t="str">
            <v>000000</v>
          </cell>
          <cell r="G342" t="str">
            <v>000000</v>
          </cell>
          <cell r="H342" t="str">
            <v>000000</v>
          </cell>
        </row>
        <row r="343">
          <cell r="A343" t="str">
            <v>172-502</v>
          </cell>
          <cell r="B343" t="str">
            <v>172502</v>
          </cell>
          <cell r="D343" t="str">
            <v>000000</v>
          </cell>
          <cell r="E343" t="str">
            <v>000000</v>
          </cell>
          <cell r="F343" t="str">
            <v>000000</v>
          </cell>
          <cell r="G343" t="str">
            <v>000000</v>
          </cell>
          <cell r="H343" t="str">
            <v>000000</v>
          </cell>
        </row>
        <row r="344">
          <cell r="A344" t="str">
            <v>172-503</v>
          </cell>
          <cell r="B344" t="str">
            <v>172503</v>
          </cell>
          <cell r="D344" t="str">
            <v>000000</v>
          </cell>
          <cell r="E344" t="str">
            <v>000000</v>
          </cell>
          <cell r="F344" t="str">
            <v>000000</v>
          </cell>
          <cell r="G344" t="str">
            <v>000000</v>
          </cell>
          <cell r="H344" t="str">
            <v>000000</v>
          </cell>
        </row>
        <row r="345">
          <cell r="A345" t="str">
            <v>172-504</v>
          </cell>
          <cell r="B345" t="str">
            <v>172504</v>
          </cell>
          <cell r="D345" t="str">
            <v>000000</v>
          </cell>
          <cell r="E345" t="str">
            <v>000000</v>
          </cell>
          <cell r="F345" t="str">
            <v>000000</v>
          </cell>
          <cell r="G345" t="str">
            <v>000000</v>
          </cell>
          <cell r="H345" t="str">
            <v>000000</v>
          </cell>
        </row>
        <row r="346">
          <cell r="A346" t="str">
            <v>172-505</v>
          </cell>
          <cell r="B346" t="str">
            <v>172505</v>
          </cell>
          <cell r="D346" t="str">
            <v>000000</v>
          </cell>
          <cell r="E346" t="str">
            <v>000000</v>
          </cell>
          <cell r="F346" t="str">
            <v>000000</v>
          </cell>
          <cell r="G346" t="str">
            <v>000000</v>
          </cell>
          <cell r="H346" t="str">
            <v>000000</v>
          </cell>
        </row>
        <row r="347">
          <cell r="A347" t="str">
            <v>172-506</v>
          </cell>
          <cell r="B347" t="str">
            <v>172506</v>
          </cell>
          <cell r="D347" t="str">
            <v>000000</v>
          </cell>
          <cell r="E347" t="str">
            <v>000000</v>
          </cell>
          <cell r="F347" t="str">
            <v>000000</v>
          </cell>
          <cell r="G347" t="str">
            <v>000000</v>
          </cell>
          <cell r="H347" t="str">
            <v>000000</v>
          </cell>
        </row>
        <row r="348">
          <cell r="A348" t="str">
            <v>172-507</v>
          </cell>
          <cell r="B348" t="str">
            <v>172507</v>
          </cell>
          <cell r="D348" t="str">
            <v>000000</v>
          </cell>
          <cell r="E348" t="str">
            <v>000000</v>
          </cell>
          <cell r="F348" t="str">
            <v>000000</v>
          </cell>
          <cell r="G348" t="str">
            <v>000000</v>
          </cell>
          <cell r="H348" t="str">
            <v>000000</v>
          </cell>
        </row>
        <row r="349">
          <cell r="A349" t="str">
            <v>172-508</v>
          </cell>
          <cell r="B349" t="str">
            <v>172508</v>
          </cell>
          <cell r="D349" t="str">
            <v>000000</v>
          </cell>
          <cell r="E349" t="str">
            <v>000000</v>
          </cell>
          <cell r="F349" t="str">
            <v>000000</v>
          </cell>
          <cell r="G349" t="str">
            <v>000000</v>
          </cell>
          <cell r="H349" t="str">
            <v>000000</v>
          </cell>
        </row>
        <row r="350">
          <cell r="A350" t="str">
            <v>172-509</v>
          </cell>
          <cell r="B350" t="str">
            <v>172509</v>
          </cell>
          <cell r="D350" t="str">
            <v>000000</v>
          </cell>
          <cell r="E350" t="str">
            <v>000000</v>
          </cell>
          <cell r="F350" t="str">
            <v>000000</v>
          </cell>
          <cell r="G350" t="str">
            <v>000000</v>
          </cell>
          <cell r="H350" t="str">
            <v>000000</v>
          </cell>
        </row>
        <row r="351">
          <cell r="A351" t="str">
            <v>172-510</v>
          </cell>
          <cell r="B351" t="str">
            <v>172510</v>
          </cell>
          <cell r="D351" t="str">
            <v>000000</v>
          </cell>
          <cell r="E351" t="str">
            <v>000000</v>
          </cell>
          <cell r="F351" t="str">
            <v>000000</v>
          </cell>
          <cell r="G351" t="str">
            <v>000000</v>
          </cell>
          <cell r="H351" t="str">
            <v>000000</v>
          </cell>
        </row>
        <row r="352">
          <cell r="A352" t="str">
            <v>172-511</v>
          </cell>
          <cell r="B352" t="str">
            <v>172511</v>
          </cell>
          <cell r="D352" t="str">
            <v>000000</v>
          </cell>
          <cell r="E352" t="str">
            <v>000000</v>
          </cell>
          <cell r="F352" t="str">
            <v>000000</v>
          </cell>
          <cell r="G352" t="str">
            <v>000000</v>
          </cell>
          <cell r="H352" t="str">
            <v>000000</v>
          </cell>
        </row>
        <row r="353">
          <cell r="A353" t="str">
            <v>172-512</v>
          </cell>
          <cell r="B353" t="str">
            <v>172512</v>
          </cell>
          <cell r="D353" t="str">
            <v>000000</v>
          </cell>
          <cell r="E353" t="str">
            <v>000000</v>
          </cell>
          <cell r="F353" t="str">
            <v>000000</v>
          </cell>
          <cell r="G353" t="str">
            <v>000000</v>
          </cell>
          <cell r="H353" t="str">
            <v>000000</v>
          </cell>
        </row>
        <row r="354">
          <cell r="A354" t="str">
            <v>172-513</v>
          </cell>
          <cell r="B354" t="str">
            <v>172513</v>
          </cell>
          <cell r="D354" t="str">
            <v>000000</v>
          </cell>
          <cell r="E354" t="str">
            <v>000000</v>
          </cell>
          <cell r="F354" t="str">
            <v>000000</v>
          </cell>
          <cell r="G354" t="str">
            <v>000000</v>
          </cell>
          <cell r="H354" t="str">
            <v>000000</v>
          </cell>
        </row>
        <row r="355">
          <cell r="A355" t="str">
            <v>172-514</v>
          </cell>
          <cell r="B355" t="str">
            <v>172514</v>
          </cell>
          <cell r="D355" t="str">
            <v>000000</v>
          </cell>
          <cell r="E355" t="str">
            <v>000000</v>
          </cell>
          <cell r="F355" t="str">
            <v>000000</v>
          </cell>
          <cell r="G355" t="str">
            <v>000000</v>
          </cell>
          <cell r="H355" t="str">
            <v>000000</v>
          </cell>
        </row>
        <row r="356">
          <cell r="A356" t="str">
            <v>172-515</v>
          </cell>
          <cell r="B356" t="str">
            <v>172515</v>
          </cell>
          <cell r="D356" t="str">
            <v>000000</v>
          </cell>
          <cell r="E356" t="str">
            <v>000000</v>
          </cell>
          <cell r="F356" t="str">
            <v>000000</v>
          </cell>
          <cell r="G356" t="str">
            <v>000000</v>
          </cell>
          <cell r="H356" t="str">
            <v>000000</v>
          </cell>
        </row>
        <row r="357">
          <cell r="A357" t="str">
            <v>172-517</v>
          </cell>
          <cell r="B357" t="str">
            <v>172517</v>
          </cell>
          <cell r="D357" t="str">
            <v>000000</v>
          </cell>
          <cell r="E357" t="str">
            <v>000000</v>
          </cell>
          <cell r="F357" t="str">
            <v>000000</v>
          </cell>
          <cell r="G357" t="str">
            <v>000000</v>
          </cell>
          <cell r="H357" t="str">
            <v>000000</v>
          </cell>
        </row>
        <row r="358">
          <cell r="A358" t="str">
            <v>172-518</v>
          </cell>
          <cell r="B358" t="str">
            <v>172518</v>
          </cell>
          <cell r="D358" t="str">
            <v>000000</v>
          </cell>
          <cell r="E358" t="str">
            <v>000000</v>
          </cell>
          <cell r="F358" t="str">
            <v>000000</v>
          </cell>
          <cell r="G358" t="str">
            <v>000000</v>
          </cell>
          <cell r="H358" t="str">
            <v>000000</v>
          </cell>
        </row>
        <row r="359">
          <cell r="A359" t="str">
            <v>172-519</v>
          </cell>
          <cell r="B359" t="str">
            <v>172519</v>
          </cell>
          <cell r="D359" t="str">
            <v>000000</v>
          </cell>
          <cell r="E359" t="str">
            <v>000000</v>
          </cell>
          <cell r="F359" t="str">
            <v>000000</v>
          </cell>
          <cell r="G359" t="str">
            <v>000000</v>
          </cell>
          <cell r="H359" t="str">
            <v>000000</v>
          </cell>
        </row>
        <row r="360">
          <cell r="A360" t="str">
            <v>172-520</v>
          </cell>
          <cell r="B360" t="str">
            <v>172520</v>
          </cell>
          <cell r="D360" t="str">
            <v>000000</v>
          </cell>
          <cell r="E360" t="str">
            <v>000000</v>
          </cell>
          <cell r="F360" t="str">
            <v>000000</v>
          </cell>
          <cell r="G360" t="str">
            <v>000000</v>
          </cell>
          <cell r="H360" t="str">
            <v>000000</v>
          </cell>
        </row>
        <row r="361">
          <cell r="A361" t="str">
            <v>172-521</v>
          </cell>
          <cell r="B361" t="str">
            <v>172521</v>
          </cell>
          <cell r="D361" t="str">
            <v>000000</v>
          </cell>
          <cell r="E361" t="str">
            <v>000000</v>
          </cell>
          <cell r="F361" t="str">
            <v>000000</v>
          </cell>
          <cell r="G361" t="str">
            <v>000000</v>
          </cell>
          <cell r="H361" t="str">
            <v>000000</v>
          </cell>
        </row>
        <row r="362">
          <cell r="A362" t="str">
            <v>172-522</v>
          </cell>
          <cell r="B362" t="str">
            <v>172522</v>
          </cell>
          <cell r="D362" t="str">
            <v>000000</v>
          </cell>
          <cell r="E362" t="str">
            <v>000000</v>
          </cell>
          <cell r="F362" t="str">
            <v>000000</v>
          </cell>
          <cell r="G362" t="str">
            <v>000000</v>
          </cell>
          <cell r="H362" t="str">
            <v>000000</v>
          </cell>
        </row>
        <row r="363">
          <cell r="A363" t="str">
            <v>172-524</v>
          </cell>
          <cell r="B363" t="str">
            <v>172524</v>
          </cell>
          <cell r="D363" t="str">
            <v>000000</v>
          </cell>
          <cell r="E363" t="str">
            <v>000000</v>
          </cell>
          <cell r="F363" t="str">
            <v>000000</v>
          </cell>
          <cell r="G363" t="str">
            <v>000000</v>
          </cell>
          <cell r="H363" t="str">
            <v>000000</v>
          </cell>
        </row>
        <row r="364">
          <cell r="A364" t="str">
            <v>172-528</v>
          </cell>
          <cell r="B364" t="str">
            <v>172528</v>
          </cell>
          <cell r="D364" t="str">
            <v>000000</v>
          </cell>
          <cell r="E364" t="str">
            <v>000000</v>
          </cell>
          <cell r="F364" t="str">
            <v>000000</v>
          </cell>
          <cell r="G364" t="str">
            <v>000000</v>
          </cell>
          <cell r="H364" t="str">
            <v>000000</v>
          </cell>
        </row>
        <row r="365">
          <cell r="A365" t="str">
            <v>172-529</v>
          </cell>
          <cell r="B365" t="str">
            <v>172529</v>
          </cell>
          <cell r="D365" t="str">
            <v>000000</v>
          </cell>
          <cell r="E365" t="str">
            <v>000000</v>
          </cell>
          <cell r="F365" t="str">
            <v>000000</v>
          </cell>
          <cell r="G365" t="str">
            <v>000000</v>
          </cell>
          <cell r="H365" t="str">
            <v>000000</v>
          </cell>
        </row>
        <row r="366">
          <cell r="A366" t="str">
            <v>172-530</v>
          </cell>
          <cell r="B366" t="str">
            <v>172530</v>
          </cell>
          <cell r="D366" t="str">
            <v>000000</v>
          </cell>
          <cell r="E366" t="str">
            <v>000000</v>
          </cell>
          <cell r="F366" t="str">
            <v>000000</v>
          </cell>
          <cell r="G366" t="str">
            <v>000000</v>
          </cell>
          <cell r="H366" t="str">
            <v>000000</v>
          </cell>
        </row>
        <row r="367">
          <cell r="A367" t="str">
            <v>172-531</v>
          </cell>
          <cell r="B367" t="str">
            <v>172531</v>
          </cell>
          <cell r="D367" t="str">
            <v>000000</v>
          </cell>
          <cell r="E367" t="str">
            <v>000000</v>
          </cell>
          <cell r="F367" t="str">
            <v>000000</v>
          </cell>
          <cell r="G367" t="str">
            <v>000000</v>
          </cell>
          <cell r="H367" t="str">
            <v>000000</v>
          </cell>
        </row>
        <row r="368">
          <cell r="A368" t="str">
            <v>172-532</v>
          </cell>
          <cell r="B368" t="str">
            <v>172532</v>
          </cell>
          <cell r="D368" t="str">
            <v>000000</v>
          </cell>
          <cell r="E368" t="str">
            <v>000000</v>
          </cell>
          <cell r="F368" t="str">
            <v>000000</v>
          </cell>
          <cell r="G368" t="str">
            <v>000000</v>
          </cell>
          <cell r="H368" t="str">
            <v>000000</v>
          </cell>
        </row>
        <row r="369">
          <cell r="A369" t="str">
            <v>172-537</v>
          </cell>
          <cell r="B369" t="str">
            <v>172537</v>
          </cell>
          <cell r="D369" t="str">
            <v>000000</v>
          </cell>
          <cell r="E369" t="str">
            <v>000000</v>
          </cell>
          <cell r="F369" t="str">
            <v>000000</v>
          </cell>
          <cell r="G369" t="str">
            <v>000000</v>
          </cell>
          <cell r="H369" t="str">
            <v>000000</v>
          </cell>
        </row>
        <row r="370">
          <cell r="A370" t="str">
            <v>172-539</v>
          </cell>
          <cell r="B370" t="str">
            <v>172539</v>
          </cell>
          <cell r="D370" t="str">
            <v>000000</v>
          </cell>
          <cell r="E370" t="str">
            <v>000000</v>
          </cell>
          <cell r="F370" t="str">
            <v>000000</v>
          </cell>
          <cell r="G370" t="str">
            <v>000000</v>
          </cell>
          <cell r="H370" t="str">
            <v>000000</v>
          </cell>
        </row>
        <row r="371">
          <cell r="A371" t="str">
            <v>172-540</v>
          </cell>
          <cell r="B371" t="str">
            <v>172540</v>
          </cell>
          <cell r="D371" t="str">
            <v>000000</v>
          </cell>
          <cell r="E371" t="str">
            <v>000000</v>
          </cell>
          <cell r="F371" t="str">
            <v>000000</v>
          </cell>
          <cell r="G371" t="str">
            <v>000000</v>
          </cell>
          <cell r="H371" t="str">
            <v>000000</v>
          </cell>
        </row>
        <row r="372">
          <cell r="A372" t="str">
            <v>172-542</v>
          </cell>
          <cell r="B372" t="str">
            <v>172542</v>
          </cell>
          <cell r="D372" t="str">
            <v>000000</v>
          </cell>
          <cell r="E372" t="str">
            <v>000000</v>
          </cell>
          <cell r="F372" t="str">
            <v>000000</v>
          </cell>
          <cell r="G372" t="str">
            <v>000000</v>
          </cell>
          <cell r="H372" t="str">
            <v>000000</v>
          </cell>
        </row>
        <row r="373">
          <cell r="A373" t="str">
            <v>172-543</v>
          </cell>
          <cell r="B373" t="str">
            <v>172543</v>
          </cell>
          <cell r="D373" t="str">
            <v>000000</v>
          </cell>
          <cell r="E373" t="str">
            <v>000000</v>
          </cell>
          <cell r="F373" t="str">
            <v>000000</v>
          </cell>
          <cell r="G373" t="str">
            <v>000000</v>
          </cell>
          <cell r="H373" t="str">
            <v>000000</v>
          </cell>
        </row>
        <row r="374">
          <cell r="A374" t="str">
            <v>172-544</v>
          </cell>
          <cell r="B374" t="str">
            <v>172544</v>
          </cell>
          <cell r="D374" t="str">
            <v>000000</v>
          </cell>
          <cell r="E374" t="str">
            <v>000000</v>
          </cell>
          <cell r="F374" t="str">
            <v>000000</v>
          </cell>
          <cell r="G374" t="str">
            <v>000000</v>
          </cell>
          <cell r="H374" t="str">
            <v>000000</v>
          </cell>
        </row>
        <row r="375">
          <cell r="A375" t="str">
            <v>172-545</v>
          </cell>
          <cell r="B375" t="str">
            <v>172545</v>
          </cell>
          <cell r="D375" t="str">
            <v>000000</v>
          </cell>
          <cell r="E375" t="str">
            <v>000000</v>
          </cell>
          <cell r="F375" t="str">
            <v>000000</v>
          </cell>
          <cell r="G375" t="str">
            <v>000000</v>
          </cell>
          <cell r="H375" t="str">
            <v>000000</v>
          </cell>
        </row>
        <row r="376">
          <cell r="A376" t="str">
            <v>172-546</v>
          </cell>
          <cell r="B376" t="str">
            <v>172546</v>
          </cell>
          <cell r="D376" t="str">
            <v>000000</v>
          </cell>
          <cell r="E376" t="str">
            <v>000000</v>
          </cell>
          <cell r="F376" t="str">
            <v>000000</v>
          </cell>
          <cell r="G376" t="str">
            <v>000000</v>
          </cell>
          <cell r="H376" t="str">
            <v>000000</v>
          </cell>
        </row>
        <row r="377">
          <cell r="A377" t="str">
            <v>172-548</v>
          </cell>
          <cell r="B377" t="str">
            <v>172548</v>
          </cell>
          <cell r="D377" t="str">
            <v>000000</v>
          </cell>
          <cell r="E377" t="str">
            <v>000000</v>
          </cell>
          <cell r="F377" t="str">
            <v>000000</v>
          </cell>
          <cell r="G377" t="str">
            <v>000000</v>
          </cell>
          <cell r="H377" t="str">
            <v>000000</v>
          </cell>
        </row>
        <row r="378">
          <cell r="A378" t="str">
            <v>172-549</v>
          </cell>
          <cell r="B378" t="str">
            <v>172549</v>
          </cell>
          <cell r="D378" t="str">
            <v>000000</v>
          </cell>
          <cell r="E378" t="str">
            <v>000000</v>
          </cell>
          <cell r="F378" t="str">
            <v>000000</v>
          </cell>
          <cell r="G378" t="str">
            <v>000000</v>
          </cell>
          <cell r="H378" t="str">
            <v>000000</v>
          </cell>
        </row>
        <row r="379">
          <cell r="A379" t="str">
            <v>172-551</v>
          </cell>
          <cell r="B379" t="str">
            <v>172551</v>
          </cell>
          <cell r="D379" t="str">
            <v>000000</v>
          </cell>
          <cell r="E379" t="str">
            <v>000000</v>
          </cell>
          <cell r="F379" t="str">
            <v>000000</v>
          </cell>
          <cell r="G379" t="str">
            <v>000000</v>
          </cell>
          <cell r="H379" t="str">
            <v>000000</v>
          </cell>
        </row>
        <row r="380">
          <cell r="A380" t="str">
            <v>172-554</v>
          </cell>
          <cell r="B380" t="str">
            <v>172554</v>
          </cell>
          <cell r="D380" t="str">
            <v>000000</v>
          </cell>
          <cell r="E380" t="str">
            <v>000000</v>
          </cell>
          <cell r="F380" t="str">
            <v>000000</v>
          </cell>
          <cell r="G380" t="str">
            <v>000000</v>
          </cell>
          <cell r="H380" t="str">
            <v>000000</v>
          </cell>
        </row>
        <row r="381">
          <cell r="A381" t="str">
            <v>172-555</v>
          </cell>
          <cell r="B381" t="str">
            <v>172555</v>
          </cell>
          <cell r="D381" t="str">
            <v>000000</v>
          </cell>
          <cell r="E381" t="str">
            <v>000000</v>
          </cell>
          <cell r="F381" t="str">
            <v>000000</v>
          </cell>
          <cell r="G381" t="str">
            <v>000000</v>
          </cell>
          <cell r="H381" t="str">
            <v>000000</v>
          </cell>
        </row>
        <row r="382">
          <cell r="A382" t="str">
            <v>172-557</v>
          </cell>
          <cell r="B382" t="str">
            <v>172557</v>
          </cell>
          <cell r="D382" t="str">
            <v>000000</v>
          </cell>
          <cell r="E382" t="str">
            <v>000000</v>
          </cell>
          <cell r="F382" t="str">
            <v>000000</v>
          </cell>
          <cell r="G382" t="str">
            <v>000000</v>
          </cell>
          <cell r="H382" t="str">
            <v>000000</v>
          </cell>
        </row>
        <row r="383">
          <cell r="A383" t="str">
            <v>172-558</v>
          </cell>
          <cell r="B383" t="str">
            <v>172558</v>
          </cell>
          <cell r="D383" t="str">
            <v>000000</v>
          </cell>
          <cell r="E383" t="str">
            <v>000000</v>
          </cell>
          <cell r="F383" t="str">
            <v>000000</v>
          </cell>
          <cell r="G383" t="str">
            <v>000000</v>
          </cell>
          <cell r="H383" t="str">
            <v>000000</v>
          </cell>
        </row>
        <row r="384">
          <cell r="A384" t="str">
            <v>172-559</v>
          </cell>
          <cell r="B384" t="str">
            <v>172559</v>
          </cell>
          <cell r="D384" t="str">
            <v>000000</v>
          </cell>
          <cell r="E384" t="str">
            <v>000000</v>
          </cell>
          <cell r="F384" t="str">
            <v>000000</v>
          </cell>
          <cell r="G384" t="str">
            <v>000000</v>
          </cell>
          <cell r="H384" t="str">
            <v>000000</v>
          </cell>
        </row>
        <row r="385">
          <cell r="A385" t="str">
            <v>172-560</v>
          </cell>
          <cell r="B385" t="str">
            <v>172560</v>
          </cell>
          <cell r="D385" t="str">
            <v>000000</v>
          </cell>
          <cell r="E385" t="str">
            <v>000000</v>
          </cell>
          <cell r="F385" t="str">
            <v>000000</v>
          </cell>
          <cell r="G385" t="str">
            <v>000000</v>
          </cell>
          <cell r="H385" t="str">
            <v>000000</v>
          </cell>
        </row>
        <row r="386">
          <cell r="A386" t="str">
            <v>172-582</v>
          </cell>
          <cell r="B386" t="str">
            <v>172582</v>
          </cell>
          <cell r="D386" t="str">
            <v>000000</v>
          </cell>
          <cell r="E386" t="str">
            <v>000000</v>
          </cell>
          <cell r="F386" t="str">
            <v>000000</v>
          </cell>
          <cell r="G386" t="str">
            <v>000000</v>
          </cell>
          <cell r="H386" t="str">
            <v>000000</v>
          </cell>
        </row>
        <row r="387">
          <cell r="A387" t="str">
            <v>172-585</v>
          </cell>
          <cell r="B387" t="str">
            <v>172585</v>
          </cell>
          <cell r="D387" t="str">
            <v>000000</v>
          </cell>
          <cell r="E387" t="str">
            <v>000000</v>
          </cell>
          <cell r="F387" t="str">
            <v>000000</v>
          </cell>
          <cell r="G387" t="str">
            <v>000000</v>
          </cell>
          <cell r="H387" t="str">
            <v>000000</v>
          </cell>
        </row>
        <row r="388">
          <cell r="A388" t="str">
            <v>172-592</v>
          </cell>
          <cell r="B388" t="str">
            <v>172592</v>
          </cell>
          <cell r="D388" t="str">
            <v>000000</v>
          </cell>
          <cell r="E388" t="str">
            <v>000000</v>
          </cell>
          <cell r="F388" t="str">
            <v>000000</v>
          </cell>
          <cell r="G388" t="str">
            <v>000000</v>
          </cell>
          <cell r="H388" t="str">
            <v>000000</v>
          </cell>
        </row>
        <row r="389">
          <cell r="A389" t="str">
            <v>172-602</v>
          </cell>
          <cell r="B389" t="str">
            <v>172602</v>
          </cell>
          <cell r="D389" t="str">
            <v>000000</v>
          </cell>
          <cell r="E389" t="str">
            <v>000000</v>
          </cell>
          <cell r="F389" t="str">
            <v>000000</v>
          </cell>
          <cell r="G389" t="str">
            <v>000000</v>
          </cell>
          <cell r="H389" t="str">
            <v>000000</v>
          </cell>
        </row>
        <row r="390">
          <cell r="A390" t="str">
            <v>172-603</v>
          </cell>
          <cell r="B390" t="str">
            <v>172603</v>
          </cell>
          <cell r="D390" t="str">
            <v>000000</v>
          </cell>
          <cell r="E390" t="str">
            <v>000000</v>
          </cell>
          <cell r="F390" t="str">
            <v>000000</v>
          </cell>
          <cell r="G390" t="str">
            <v>000000</v>
          </cell>
          <cell r="H390" t="str">
            <v>000000</v>
          </cell>
        </row>
        <row r="391">
          <cell r="A391" t="str">
            <v>172-605</v>
          </cell>
          <cell r="B391" t="str">
            <v>172605</v>
          </cell>
          <cell r="D391" t="str">
            <v>000000</v>
          </cell>
          <cell r="E391" t="str">
            <v>000000</v>
          </cell>
          <cell r="F391" t="str">
            <v>000000</v>
          </cell>
          <cell r="G391" t="str">
            <v>000000</v>
          </cell>
          <cell r="H391" t="str">
            <v>000000</v>
          </cell>
        </row>
        <row r="392">
          <cell r="A392" t="str">
            <v>172-606</v>
          </cell>
          <cell r="B392" t="str">
            <v>172606</v>
          </cell>
          <cell r="D392" t="str">
            <v>000000</v>
          </cell>
          <cell r="E392" t="str">
            <v>000000</v>
          </cell>
          <cell r="F392" t="str">
            <v>000000</v>
          </cell>
          <cell r="G392" t="str">
            <v>000000</v>
          </cell>
          <cell r="H392" t="str">
            <v>000000</v>
          </cell>
        </row>
        <row r="393">
          <cell r="A393" t="str">
            <v>172-627</v>
          </cell>
          <cell r="B393" t="str">
            <v>172627</v>
          </cell>
          <cell r="D393" t="str">
            <v>000000</v>
          </cell>
          <cell r="E393" t="str">
            <v>000000</v>
          </cell>
          <cell r="F393" t="str">
            <v>000000</v>
          </cell>
          <cell r="G393" t="str">
            <v>000000</v>
          </cell>
          <cell r="H393" t="str">
            <v>000000</v>
          </cell>
        </row>
        <row r="394">
          <cell r="A394" t="str">
            <v>172-663</v>
          </cell>
          <cell r="B394" t="str">
            <v>172663</v>
          </cell>
          <cell r="D394" t="str">
            <v>000000</v>
          </cell>
          <cell r="E394" t="str">
            <v>000000</v>
          </cell>
          <cell r="F394" t="str">
            <v>000000</v>
          </cell>
          <cell r="G394" t="str">
            <v>000000</v>
          </cell>
          <cell r="H394" t="str">
            <v>000000</v>
          </cell>
        </row>
        <row r="395">
          <cell r="A395" t="str">
            <v>172-669</v>
          </cell>
          <cell r="B395" t="str">
            <v>172669</v>
          </cell>
          <cell r="D395" t="str">
            <v>000000</v>
          </cell>
          <cell r="E395" t="str">
            <v>000000</v>
          </cell>
          <cell r="F395" t="str">
            <v>000000</v>
          </cell>
          <cell r="G395" t="str">
            <v>000000</v>
          </cell>
          <cell r="H395" t="str">
            <v>000000</v>
          </cell>
        </row>
        <row r="396">
          <cell r="A396" t="str">
            <v>172-673</v>
          </cell>
          <cell r="B396" t="str">
            <v>172673</v>
          </cell>
          <cell r="D396" t="str">
            <v>000000</v>
          </cell>
          <cell r="E396" t="str">
            <v>000000</v>
          </cell>
          <cell r="F396" t="str">
            <v>000000</v>
          </cell>
          <cell r="G396" t="str">
            <v>000000</v>
          </cell>
          <cell r="H396" t="str">
            <v>000000</v>
          </cell>
        </row>
        <row r="397">
          <cell r="A397" t="str">
            <v>172-675</v>
          </cell>
          <cell r="B397" t="str">
            <v>172675</v>
          </cell>
          <cell r="D397" t="str">
            <v>000000</v>
          </cell>
          <cell r="E397" t="str">
            <v>000000</v>
          </cell>
          <cell r="F397" t="str">
            <v>000000</v>
          </cell>
          <cell r="G397" t="str">
            <v>000000</v>
          </cell>
          <cell r="H397" t="str">
            <v>000000</v>
          </cell>
        </row>
        <row r="398">
          <cell r="A398" t="str">
            <v>172-694</v>
          </cell>
          <cell r="B398" t="str">
            <v>172694</v>
          </cell>
          <cell r="D398" t="str">
            <v>000000</v>
          </cell>
          <cell r="E398" t="str">
            <v>000000</v>
          </cell>
          <cell r="F398" t="str">
            <v>000000</v>
          </cell>
          <cell r="G398" t="str">
            <v>000000</v>
          </cell>
          <cell r="H398" t="str">
            <v>000000</v>
          </cell>
        </row>
        <row r="399">
          <cell r="A399" t="str">
            <v>172-695</v>
          </cell>
          <cell r="B399" t="str">
            <v>172695</v>
          </cell>
          <cell r="D399" t="str">
            <v>000000</v>
          </cell>
          <cell r="E399" t="str">
            <v>000000</v>
          </cell>
          <cell r="F399" t="str">
            <v>000000</v>
          </cell>
          <cell r="G399" t="str">
            <v>000000</v>
          </cell>
          <cell r="H399" t="str">
            <v>000000</v>
          </cell>
        </row>
        <row r="400">
          <cell r="A400" t="str">
            <v>172-696</v>
          </cell>
          <cell r="B400" t="str">
            <v>172696</v>
          </cell>
          <cell r="D400" t="str">
            <v>000000</v>
          </cell>
          <cell r="E400" t="str">
            <v>000000</v>
          </cell>
          <cell r="F400" t="str">
            <v>000000</v>
          </cell>
          <cell r="G400" t="str">
            <v>000000</v>
          </cell>
          <cell r="H400" t="str">
            <v>000000</v>
          </cell>
        </row>
        <row r="401">
          <cell r="A401" t="str">
            <v>172-707</v>
          </cell>
          <cell r="B401" t="str">
            <v>172707</v>
          </cell>
          <cell r="D401" t="str">
            <v>000000</v>
          </cell>
          <cell r="E401" t="str">
            <v>000000</v>
          </cell>
          <cell r="F401" t="str">
            <v>000000</v>
          </cell>
          <cell r="G401" t="str">
            <v>000000</v>
          </cell>
          <cell r="H401" t="str">
            <v>000000</v>
          </cell>
        </row>
        <row r="402">
          <cell r="A402" t="str">
            <v>172-708</v>
          </cell>
          <cell r="B402" t="str">
            <v>172708</v>
          </cell>
          <cell r="D402" t="str">
            <v>000000</v>
          </cell>
          <cell r="E402" t="str">
            <v>000000</v>
          </cell>
          <cell r="F402" t="str">
            <v>000000</v>
          </cell>
          <cell r="G402" t="str">
            <v>000000</v>
          </cell>
          <cell r="H402" t="str">
            <v>000000</v>
          </cell>
        </row>
        <row r="403">
          <cell r="A403" t="str">
            <v>172-709</v>
          </cell>
          <cell r="B403" t="str">
            <v>172709</v>
          </cell>
          <cell r="D403" t="str">
            <v>000000</v>
          </cell>
          <cell r="E403" t="str">
            <v>000000</v>
          </cell>
          <cell r="F403" t="str">
            <v>000000</v>
          </cell>
          <cell r="G403" t="str">
            <v>000000</v>
          </cell>
          <cell r="H403" t="str">
            <v>000000</v>
          </cell>
        </row>
        <row r="404">
          <cell r="A404" t="str">
            <v>172-782</v>
          </cell>
          <cell r="B404" t="str">
            <v>172782</v>
          </cell>
          <cell r="D404" t="str">
            <v>000000</v>
          </cell>
          <cell r="E404" t="str">
            <v>000000</v>
          </cell>
          <cell r="F404" t="str">
            <v>000000</v>
          </cell>
          <cell r="G404" t="str">
            <v>000000</v>
          </cell>
          <cell r="H404" t="str">
            <v>000000</v>
          </cell>
        </row>
        <row r="405">
          <cell r="A405" t="str">
            <v>172-786</v>
          </cell>
          <cell r="B405" t="str">
            <v>172786</v>
          </cell>
          <cell r="D405" t="str">
            <v>000000</v>
          </cell>
          <cell r="E405" t="str">
            <v>000000</v>
          </cell>
          <cell r="F405" t="str">
            <v>000000</v>
          </cell>
          <cell r="G405" t="str">
            <v>000000</v>
          </cell>
          <cell r="H405" t="str">
            <v>000000</v>
          </cell>
        </row>
        <row r="406">
          <cell r="A406" t="str">
            <v>172-790</v>
          </cell>
          <cell r="B406" t="str">
            <v>172790</v>
          </cell>
          <cell r="D406" t="str">
            <v>000000</v>
          </cell>
          <cell r="E406" t="str">
            <v>000000</v>
          </cell>
          <cell r="F406" t="str">
            <v>000000</v>
          </cell>
          <cell r="G406" t="str">
            <v>000000</v>
          </cell>
          <cell r="H406" t="str">
            <v>000000</v>
          </cell>
        </row>
        <row r="407">
          <cell r="A407" t="str">
            <v>172-804</v>
          </cell>
          <cell r="B407" t="str">
            <v>172804</v>
          </cell>
          <cell r="D407" t="str">
            <v>000000</v>
          </cell>
          <cell r="E407" t="str">
            <v>000000</v>
          </cell>
          <cell r="F407" t="str">
            <v>000000</v>
          </cell>
          <cell r="G407" t="str">
            <v>000000</v>
          </cell>
          <cell r="H407" t="str">
            <v>000000</v>
          </cell>
        </row>
        <row r="408">
          <cell r="A408" t="str">
            <v>172-806</v>
          </cell>
          <cell r="B408" t="str">
            <v>172806</v>
          </cell>
          <cell r="D408" t="str">
            <v>000000</v>
          </cell>
          <cell r="E408" t="str">
            <v>000000</v>
          </cell>
          <cell r="F408" t="str">
            <v>000000</v>
          </cell>
          <cell r="G408" t="str">
            <v>000000</v>
          </cell>
          <cell r="H408" t="str">
            <v>000000</v>
          </cell>
        </row>
        <row r="409">
          <cell r="A409" t="str">
            <v>172-815</v>
          </cell>
          <cell r="B409" t="str">
            <v>172815</v>
          </cell>
          <cell r="D409" t="str">
            <v>000000</v>
          </cell>
          <cell r="E409" t="str">
            <v>000000</v>
          </cell>
          <cell r="F409" t="str">
            <v>000000</v>
          </cell>
          <cell r="G409" t="str">
            <v>000000</v>
          </cell>
          <cell r="H409" t="str">
            <v>000000</v>
          </cell>
        </row>
        <row r="410">
          <cell r="A410" t="str">
            <v>173-001</v>
          </cell>
          <cell r="B410" t="str">
            <v>173001</v>
          </cell>
          <cell r="D410" t="str">
            <v>000000</v>
          </cell>
          <cell r="E410" t="str">
            <v>000000</v>
          </cell>
          <cell r="F410" t="str">
            <v>000000</v>
          </cell>
          <cell r="G410" t="str">
            <v>000000</v>
          </cell>
          <cell r="H410" t="str">
            <v>000000</v>
          </cell>
        </row>
        <row r="411">
          <cell r="A411" t="str">
            <v>173-002</v>
          </cell>
          <cell r="B411" t="str">
            <v>173002</v>
          </cell>
          <cell r="D411" t="str">
            <v>000000</v>
          </cell>
          <cell r="E411" t="str">
            <v>000000</v>
          </cell>
          <cell r="F411" t="str">
            <v>000000</v>
          </cell>
          <cell r="G411" t="str">
            <v>000000</v>
          </cell>
          <cell r="H411" t="str">
            <v>000000</v>
          </cell>
        </row>
        <row r="412">
          <cell r="A412" t="str">
            <v>173-003</v>
          </cell>
          <cell r="B412" t="str">
            <v>173003</v>
          </cell>
          <cell r="D412" t="str">
            <v>000000</v>
          </cell>
          <cell r="E412" t="str">
            <v>000000</v>
          </cell>
          <cell r="F412" t="str">
            <v>000000</v>
          </cell>
          <cell r="G412" t="str">
            <v>000000</v>
          </cell>
          <cell r="H412" t="str">
            <v>000000</v>
          </cell>
        </row>
        <row r="413">
          <cell r="A413" t="str">
            <v>173-004</v>
          </cell>
          <cell r="B413" t="str">
            <v>173004</v>
          </cell>
          <cell r="D413" t="str">
            <v>000000</v>
          </cell>
          <cell r="E413" t="str">
            <v>000000</v>
          </cell>
          <cell r="F413" t="str">
            <v>000000</v>
          </cell>
          <cell r="G413" t="str">
            <v>000000</v>
          </cell>
          <cell r="H413" t="str">
            <v>000000</v>
          </cell>
        </row>
        <row r="414">
          <cell r="A414" t="str">
            <v>173-007</v>
          </cell>
          <cell r="B414" t="str">
            <v>173007</v>
          </cell>
          <cell r="D414" t="str">
            <v>000000</v>
          </cell>
          <cell r="E414" t="str">
            <v>000000</v>
          </cell>
          <cell r="F414" t="str">
            <v>000000</v>
          </cell>
          <cell r="G414" t="str">
            <v>000000</v>
          </cell>
          <cell r="H414" t="str">
            <v>000000</v>
          </cell>
        </row>
        <row r="415">
          <cell r="A415" t="str">
            <v>173-010</v>
          </cell>
          <cell r="B415" t="str">
            <v>173010</v>
          </cell>
          <cell r="D415" t="str">
            <v>000000</v>
          </cell>
          <cell r="E415" t="str">
            <v>000000</v>
          </cell>
          <cell r="F415" t="str">
            <v>000000</v>
          </cell>
          <cell r="G415" t="str">
            <v>000000</v>
          </cell>
          <cell r="H415" t="str">
            <v>000000</v>
          </cell>
        </row>
        <row r="416">
          <cell r="A416" t="str">
            <v>173-016</v>
          </cell>
          <cell r="B416" t="str">
            <v>173016</v>
          </cell>
          <cell r="D416" t="str">
            <v>000000</v>
          </cell>
          <cell r="E416" t="str">
            <v>000000</v>
          </cell>
          <cell r="F416" t="str">
            <v>000000</v>
          </cell>
          <cell r="G416" t="str">
            <v>000000</v>
          </cell>
          <cell r="H416" t="str">
            <v>000000</v>
          </cell>
        </row>
        <row r="417">
          <cell r="A417" t="str">
            <v>173-018</v>
          </cell>
          <cell r="B417" t="str">
            <v>173018</v>
          </cell>
          <cell r="D417" t="str">
            <v>000000</v>
          </cell>
          <cell r="E417" t="str">
            <v>000000</v>
          </cell>
          <cell r="F417" t="str">
            <v>000000</v>
          </cell>
          <cell r="G417" t="str">
            <v>000000</v>
          </cell>
          <cell r="H417" t="str">
            <v>000000</v>
          </cell>
        </row>
        <row r="418">
          <cell r="A418" t="str">
            <v>173-019</v>
          </cell>
          <cell r="B418" t="str">
            <v>173019</v>
          </cell>
          <cell r="D418" t="str">
            <v>000000</v>
          </cell>
          <cell r="E418" t="str">
            <v>000000</v>
          </cell>
          <cell r="F418" t="str">
            <v>000000</v>
          </cell>
          <cell r="G418" t="str">
            <v>000000</v>
          </cell>
          <cell r="H418" t="str">
            <v>000000</v>
          </cell>
        </row>
        <row r="419">
          <cell r="A419" t="str">
            <v>173-020</v>
          </cell>
          <cell r="B419" t="str">
            <v>173020</v>
          </cell>
          <cell r="D419" t="str">
            <v>000000</v>
          </cell>
          <cell r="E419" t="str">
            <v>000000</v>
          </cell>
          <cell r="F419" t="str">
            <v>000000</v>
          </cell>
          <cell r="G419" t="str">
            <v>000000</v>
          </cell>
          <cell r="H419" t="str">
            <v>000000</v>
          </cell>
        </row>
        <row r="420">
          <cell r="A420" t="str">
            <v>173-021</v>
          </cell>
          <cell r="B420" t="str">
            <v>173021</v>
          </cell>
          <cell r="D420" t="str">
            <v>000000</v>
          </cell>
          <cell r="E420" t="str">
            <v>000000</v>
          </cell>
          <cell r="F420" t="str">
            <v>000000</v>
          </cell>
          <cell r="G420" t="str">
            <v>000000</v>
          </cell>
          <cell r="H420" t="str">
            <v>000000</v>
          </cell>
        </row>
        <row r="421">
          <cell r="A421" t="str">
            <v>173-024</v>
          </cell>
          <cell r="B421" t="str">
            <v>173024</v>
          </cell>
          <cell r="D421" t="str">
            <v>000000</v>
          </cell>
          <cell r="E421" t="str">
            <v>000000</v>
          </cell>
          <cell r="F421" t="str">
            <v>000000</v>
          </cell>
          <cell r="G421" t="str">
            <v>000000</v>
          </cell>
          <cell r="H421" t="str">
            <v>000000</v>
          </cell>
        </row>
        <row r="422">
          <cell r="A422" t="str">
            <v>173-026</v>
          </cell>
          <cell r="B422" t="str">
            <v>173026</v>
          </cell>
          <cell r="D422" t="str">
            <v>000000</v>
          </cell>
          <cell r="E422" t="str">
            <v>000000</v>
          </cell>
          <cell r="F422" t="str">
            <v>000000</v>
          </cell>
          <cell r="G422" t="str">
            <v>000000</v>
          </cell>
          <cell r="H422" t="str">
            <v>000000</v>
          </cell>
        </row>
        <row r="423">
          <cell r="A423" t="str">
            <v>173-028</v>
          </cell>
          <cell r="B423" t="str">
            <v>173028</v>
          </cell>
          <cell r="D423" t="str">
            <v>000000</v>
          </cell>
          <cell r="E423" t="str">
            <v>000000</v>
          </cell>
          <cell r="F423" t="str">
            <v>000000</v>
          </cell>
          <cell r="G423" t="str">
            <v>000000</v>
          </cell>
          <cell r="H423" t="str">
            <v>000000</v>
          </cell>
        </row>
        <row r="424">
          <cell r="A424" t="str">
            <v>173-030</v>
          </cell>
          <cell r="B424" t="str">
            <v>173030</v>
          </cell>
          <cell r="D424" t="str">
            <v>000000</v>
          </cell>
          <cell r="E424" t="str">
            <v>000000</v>
          </cell>
          <cell r="F424" t="str">
            <v>000000</v>
          </cell>
          <cell r="G424" t="str">
            <v>000000</v>
          </cell>
          <cell r="H424" t="str">
            <v>000000</v>
          </cell>
        </row>
        <row r="425">
          <cell r="A425" t="str">
            <v>173-031</v>
          </cell>
          <cell r="B425" t="str">
            <v>173031</v>
          </cell>
          <cell r="D425" t="str">
            <v>000000</v>
          </cell>
          <cell r="E425" t="str">
            <v>000000</v>
          </cell>
          <cell r="F425" t="str">
            <v>000000</v>
          </cell>
          <cell r="G425" t="str">
            <v>000000</v>
          </cell>
          <cell r="H425" t="str">
            <v>000000</v>
          </cell>
        </row>
        <row r="426">
          <cell r="A426" t="str">
            <v>173-032</v>
          </cell>
          <cell r="B426" t="str">
            <v>173032</v>
          </cell>
          <cell r="D426" t="str">
            <v>000000</v>
          </cell>
          <cell r="E426" t="str">
            <v>000000</v>
          </cell>
          <cell r="F426" t="str">
            <v>000000</v>
          </cell>
          <cell r="G426" t="str">
            <v>000000</v>
          </cell>
          <cell r="H426" t="str">
            <v>000000</v>
          </cell>
        </row>
        <row r="427">
          <cell r="A427" t="str">
            <v>173-033</v>
          </cell>
          <cell r="B427" t="str">
            <v>173033</v>
          </cell>
          <cell r="D427" t="str">
            <v>000000</v>
          </cell>
          <cell r="E427" t="str">
            <v>000000</v>
          </cell>
          <cell r="F427" t="str">
            <v>000000</v>
          </cell>
          <cell r="G427" t="str">
            <v>000000</v>
          </cell>
          <cell r="H427" t="str">
            <v>000000</v>
          </cell>
        </row>
        <row r="428">
          <cell r="A428" t="str">
            <v>173-034</v>
          </cell>
          <cell r="B428" t="str">
            <v>173034</v>
          </cell>
          <cell r="D428" t="str">
            <v>000000</v>
          </cell>
          <cell r="E428" t="str">
            <v>000000</v>
          </cell>
          <cell r="F428" t="str">
            <v>000000</v>
          </cell>
          <cell r="G428" t="str">
            <v>000000</v>
          </cell>
          <cell r="H428" t="str">
            <v>000000</v>
          </cell>
        </row>
        <row r="429">
          <cell r="A429" t="str">
            <v>173-035</v>
          </cell>
          <cell r="B429" t="str">
            <v>173035</v>
          </cell>
          <cell r="D429" t="str">
            <v>000000</v>
          </cell>
          <cell r="E429" t="str">
            <v>000000</v>
          </cell>
          <cell r="F429" t="str">
            <v>000000</v>
          </cell>
          <cell r="G429" t="str">
            <v>000000</v>
          </cell>
          <cell r="H429" t="str">
            <v>000000</v>
          </cell>
        </row>
        <row r="430">
          <cell r="A430" t="str">
            <v>173-036</v>
          </cell>
          <cell r="B430" t="str">
            <v>173036</v>
          </cell>
          <cell r="D430" t="str">
            <v>000000</v>
          </cell>
          <cell r="E430" t="str">
            <v>000000</v>
          </cell>
          <cell r="F430" t="str">
            <v>000000</v>
          </cell>
          <cell r="G430" t="str">
            <v>000000</v>
          </cell>
          <cell r="H430" t="str">
            <v>000000</v>
          </cell>
        </row>
        <row r="431">
          <cell r="A431" t="str">
            <v>173-037</v>
          </cell>
          <cell r="B431" t="str">
            <v>173037</v>
          </cell>
          <cell r="D431" t="str">
            <v>000000</v>
          </cell>
          <cell r="E431" t="str">
            <v>000000</v>
          </cell>
          <cell r="F431" t="str">
            <v>000000</v>
          </cell>
          <cell r="G431" t="str">
            <v>000000</v>
          </cell>
          <cell r="H431" t="str">
            <v>000000</v>
          </cell>
        </row>
        <row r="432">
          <cell r="A432" t="str">
            <v>173-038</v>
          </cell>
          <cell r="B432" t="str">
            <v>173038</v>
          </cell>
          <cell r="D432" t="str">
            <v>000000</v>
          </cell>
          <cell r="E432" t="str">
            <v>000000</v>
          </cell>
          <cell r="F432" t="str">
            <v>000000</v>
          </cell>
          <cell r="G432" t="str">
            <v>000000</v>
          </cell>
          <cell r="H432" t="str">
            <v>000000</v>
          </cell>
        </row>
        <row r="433">
          <cell r="A433" t="str">
            <v>173-039</v>
          </cell>
          <cell r="B433" t="str">
            <v>173039</v>
          </cell>
          <cell r="D433" t="str">
            <v>000000</v>
          </cell>
          <cell r="E433" t="str">
            <v>000000</v>
          </cell>
          <cell r="F433" t="str">
            <v>000000</v>
          </cell>
          <cell r="G433" t="str">
            <v>000000</v>
          </cell>
          <cell r="H433" t="str">
            <v>000000</v>
          </cell>
        </row>
        <row r="434">
          <cell r="A434" t="str">
            <v>173-040</v>
          </cell>
          <cell r="B434" t="str">
            <v>173040</v>
          </cell>
          <cell r="D434" t="str">
            <v>000000</v>
          </cell>
          <cell r="E434" t="str">
            <v>000000</v>
          </cell>
          <cell r="F434" t="str">
            <v>000000</v>
          </cell>
          <cell r="G434" t="str">
            <v>000000</v>
          </cell>
          <cell r="H434" t="str">
            <v>000000</v>
          </cell>
        </row>
        <row r="435">
          <cell r="A435" t="str">
            <v>173-041</v>
          </cell>
          <cell r="B435" t="str">
            <v>173041</v>
          </cell>
          <cell r="D435" t="str">
            <v>000000</v>
          </cell>
          <cell r="E435" t="str">
            <v>000000</v>
          </cell>
          <cell r="F435" t="str">
            <v>000000</v>
          </cell>
          <cell r="G435" t="str">
            <v>000000</v>
          </cell>
          <cell r="H435" t="str">
            <v>000000</v>
          </cell>
        </row>
        <row r="436">
          <cell r="A436" t="str">
            <v>173-042</v>
          </cell>
          <cell r="B436" t="str">
            <v>173042</v>
          </cell>
          <cell r="D436" t="str">
            <v>000000</v>
          </cell>
          <cell r="E436" t="str">
            <v>000000</v>
          </cell>
          <cell r="F436" t="str">
            <v>000000</v>
          </cell>
          <cell r="G436" t="str">
            <v>000000</v>
          </cell>
          <cell r="H436" t="str">
            <v>000000</v>
          </cell>
        </row>
        <row r="437">
          <cell r="A437" t="str">
            <v>173-043</v>
          </cell>
          <cell r="B437" t="str">
            <v>173043</v>
          </cell>
          <cell r="D437" t="str">
            <v>000000</v>
          </cell>
          <cell r="E437" t="str">
            <v>000000</v>
          </cell>
          <cell r="F437" t="str">
            <v>000000</v>
          </cell>
          <cell r="G437" t="str">
            <v>000000</v>
          </cell>
          <cell r="H437" t="str">
            <v>000000</v>
          </cell>
        </row>
        <row r="438">
          <cell r="A438" t="str">
            <v>173-045</v>
          </cell>
          <cell r="B438" t="str">
            <v>173045</v>
          </cell>
          <cell r="D438" t="str">
            <v>000000</v>
          </cell>
          <cell r="E438" t="str">
            <v>000000</v>
          </cell>
          <cell r="F438" t="str">
            <v>000000</v>
          </cell>
          <cell r="G438" t="str">
            <v>000000</v>
          </cell>
          <cell r="H438" t="str">
            <v>000000</v>
          </cell>
        </row>
        <row r="439">
          <cell r="A439" t="str">
            <v>173-046</v>
          </cell>
          <cell r="B439" t="str">
            <v>173046</v>
          </cell>
          <cell r="D439" t="str">
            <v>000000</v>
          </cell>
          <cell r="E439" t="str">
            <v>000000</v>
          </cell>
          <cell r="F439" t="str">
            <v>000000</v>
          </cell>
          <cell r="G439" t="str">
            <v>000000</v>
          </cell>
          <cell r="H439" t="str">
            <v>000000</v>
          </cell>
        </row>
        <row r="440">
          <cell r="A440" t="str">
            <v>173-048</v>
          </cell>
          <cell r="B440" t="str">
            <v>173048</v>
          </cell>
          <cell r="D440" t="str">
            <v>000000</v>
          </cell>
          <cell r="E440" t="str">
            <v>000000</v>
          </cell>
          <cell r="F440" t="str">
            <v>000000</v>
          </cell>
          <cell r="G440" t="str">
            <v>000000</v>
          </cell>
          <cell r="H440" t="str">
            <v>000000</v>
          </cell>
        </row>
        <row r="441">
          <cell r="A441" t="str">
            <v>173-049</v>
          </cell>
          <cell r="B441" t="str">
            <v>173049</v>
          </cell>
          <cell r="D441" t="str">
            <v>000000</v>
          </cell>
          <cell r="E441" t="str">
            <v>000000</v>
          </cell>
          <cell r="F441" t="str">
            <v>000000</v>
          </cell>
          <cell r="G441" t="str">
            <v>000000</v>
          </cell>
          <cell r="H441" t="str">
            <v>000000</v>
          </cell>
        </row>
        <row r="442">
          <cell r="A442" t="str">
            <v>173-051</v>
          </cell>
          <cell r="B442" t="str">
            <v>173051</v>
          </cell>
          <cell r="D442" t="str">
            <v>000000</v>
          </cell>
          <cell r="E442" t="str">
            <v>000000</v>
          </cell>
          <cell r="F442" t="str">
            <v>000000</v>
          </cell>
          <cell r="G442" t="str">
            <v>000000</v>
          </cell>
          <cell r="H442" t="str">
            <v>000000</v>
          </cell>
        </row>
        <row r="443">
          <cell r="A443" t="str">
            <v>173-052</v>
          </cell>
          <cell r="B443" t="str">
            <v>173052</v>
          </cell>
          <cell r="D443" t="str">
            <v>000000</v>
          </cell>
          <cell r="E443" t="str">
            <v>000000</v>
          </cell>
          <cell r="F443" t="str">
            <v>000000</v>
          </cell>
          <cell r="G443" t="str">
            <v>000000</v>
          </cell>
          <cell r="H443" t="str">
            <v>000000</v>
          </cell>
        </row>
        <row r="444">
          <cell r="A444" t="str">
            <v>173-053</v>
          </cell>
          <cell r="B444" t="str">
            <v>173053</v>
          </cell>
          <cell r="D444" t="str">
            <v>000000</v>
          </cell>
          <cell r="E444" t="str">
            <v>000000</v>
          </cell>
          <cell r="F444" t="str">
            <v>000000</v>
          </cell>
          <cell r="G444" t="str">
            <v>000000</v>
          </cell>
          <cell r="H444" t="str">
            <v>000000</v>
          </cell>
        </row>
        <row r="445">
          <cell r="A445" t="str">
            <v>173-055</v>
          </cell>
          <cell r="B445" t="str">
            <v>173055</v>
          </cell>
          <cell r="D445" t="str">
            <v>000000</v>
          </cell>
          <cell r="E445" t="str">
            <v>000000</v>
          </cell>
          <cell r="F445" t="str">
            <v>000000</v>
          </cell>
          <cell r="G445" t="str">
            <v>000000</v>
          </cell>
          <cell r="H445" t="str">
            <v>000000</v>
          </cell>
        </row>
        <row r="446">
          <cell r="A446" t="str">
            <v>173-056</v>
          </cell>
          <cell r="B446" t="str">
            <v>173056</v>
          </cell>
          <cell r="D446" t="str">
            <v>000000</v>
          </cell>
          <cell r="E446" t="str">
            <v>000000</v>
          </cell>
          <cell r="F446" t="str">
            <v>000000</v>
          </cell>
          <cell r="G446" t="str">
            <v>000000</v>
          </cell>
          <cell r="H446" t="str">
            <v>000000</v>
          </cell>
        </row>
        <row r="447">
          <cell r="A447" t="str">
            <v>173-057</v>
          </cell>
          <cell r="B447" t="str">
            <v>173057</v>
          </cell>
          <cell r="D447" t="str">
            <v>000000</v>
          </cell>
          <cell r="E447" t="str">
            <v>000000</v>
          </cell>
          <cell r="F447" t="str">
            <v>000000</v>
          </cell>
          <cell r="G447" t="str">
            <v>000000</v>
          </cell>
          <cell r="H447" t="str">
            <v>000000</v>
          </cell>
        </row>
        <row r="448">
          <cell r="A448" t="str">
            <v>173-058</v>
          </cell>
          <cell r="B448" t="str">
            <v>173058</v>
          </cell>
          <cell r="D448" t="str">
            <v>000000</v>
          </cell>
          <cell r="E448" t="str">
            <v>000000</v>
          </cell>
          <cell r="F448" t="str">
            <v>000000</v>
          </cell>
          <cell r="G448" t="str">
            <v>000000</v>
          </cell>
          <cell r="H448" t="str">
            <v>000000</v>
          </cell>
        </row>
        <row r="449">
          <cell r="A449" t="str">
            <v>173-059</v>
          </cell>
          <cell r="B449" t="str">
            <v>173059</v>
          </cell>
          <cell r="D449" t="str">
            <v>000000</v>
          </cell>
          <cell r="E449" t="str">
            <v>000000</v>
          </cell>
          <cell r="F449" t="str">
            <v>000000</v>
          </cell>
          <cell r="G449" t="str">
            <v>000000</v>
          </cell>
          <cell r="H449" t="str">
            <v>000000</v>
          </cell>
        </row>
        <row r="450">
          <cell r="A450" t="str">
            <v>173-060</v>
          </cell>
          <cell r="B450" t="str">
            <v>173060</v>
          </cell>
          <cell r="D450" t="str">
            <v>000000</v>
          </cell>
          <cell r="E450" t="str">
            <v>000000</v>
          </cell>
          <cell r="F450" t="str">
            <v>000000</v>
          </cell>
          <cell r="G450" t="str">
            <v>000000</v>
          </cell>
          <cell r="H450" t="str">
            <v>000000</v>
          </cell>
        </row>
        <row r="451">
          <cell r="A451" t="str">
            <v>173-061</v>
          </cell>
          <cell r="B451" t="str">
            <v>173061</v>
          </cell>
          <cell r="D451" t="str">
            <v>000000</v>
          </cell>
          <cell r="E451" t="str">
            <v>000000</v>
          </cell>
          <cell r="F451" t="str">
            <v>000000</v>
          </cell>
          <cell r="G451" t="str">
            <v>000000</v>
          </cell>
          <cell r="H451" t="str">
            <v>000000</v>
          </cell>
        </row>
        <row r="452">
          <cell r="A452" t="str">
            <v>173-063</v>
          </cell>
          <cell r="B452" t="str">
            <v>173063</v>
          </cell>
          <cell r="D452" t="str">
            <v>000000</v>
          </cell>
          <cell r="E452" t="str">
            <v>000000</v>
          </cell>
          <cell r="F452" t="str">
            <v>000000</v>
          </cell>
          <cell r="G452" t="str">
            <v>000000</v>
          </cell>
          <cell r="H452" t="str">
            <v>000000</v>
          </cell>
        </row>
        <row r="453">
          <cell r="A453" t="str">
            <v>173-064</v>
          </cell>
          <cell r="B453" t="str">
            <v>173064</v>
          </cell>
          <cell r="D453" t="str">
            <v>000000</v>
          </cell>
          <cell r="E453" t="str">
            <v>000000</v>
          </cell>
          <cell r="F453" t="str">
            <v>000000</v>
          </cell>
          <cell r="G453" t="str">
            <v>000000</v>
          </cell>
          <cell r="H453" t="str">
            <v>000000</v>
          </cell>
        </row>
        <row r="454">
          <cell r="A454" t="str">
            <v>173-065</v>
          </cell>
          <cell r="B454" t="str">
            <v>173065</v>
          </cell>
          <cell r="C454">
            <v>0</v>
          </cell>
          <cell r="D454" t="str">
            <v>000000</v>
          </cell>
          <cell r="E454" t="str">
            <v>000000</v>
          </cell>
          <cell r="F454" t="str">
            <v>000000</v>
          </cell>
          <cell r="G454" t="str">
            <v>000000</v>
          </cell>
          <cell r="H454" t="str">
            <v>000000</v>
          </cell>
        </row>
        <row r="455">
          <cell r="A455" t="str">
            <v>173-100</v>
          </cell>
          <cell r="B455" t="str">
            <v>173100</v>
          </cell>
          <cell r="D455" t="str">
            <v>000000</v>
          </cell>
          <cell r="E455" t="str">
            <v>000000</v>
          </cell>
          <cell r="F455" t="str">
            <v>000000</v>
          </cell>
          <cell r="G455" t="str">
            <v>000000</v>
          </cell>
          <cell r="H455" t="str">
            <v>000000</v>
          </cell>
        </row>
        <row r="456">
          <cell r="A456" t="str">
            <v>173-101</v>
          </cell>
          <cell r="B456" t="str">
            <v>173101</v>
          </cell>
          <cell r="D456" t="str">
            <v>000000</v>
          </cell>
          <cell r="E456" t="str">
            <v>000000</v>
          </cell>
          <cell r="F456" t="str">
            <v>000000</v>
          </cell>
          <cell r="G456" t="str">
            <v>000000</v>
          </cell>
          <cell r="H456" t="str">
            <v>000000</v>
          </cell>
        </row>
        <row r="457">
          <cell r="A457" t="str">
            <v>173-102</v>
          </cell>
          <cell r="B457" t="str">
            <v>173102</v>
          </cell>
          <cell r="D457" t="str">
            <v>000000</v>
          </cell>
          <cell r="E457" t="str">
            <v>000000</v>
          </cell>
          <cell r="F457" t="str">
            <v>000000</v>
          </cell>
          <cell r="G457" t="str">
            <v>000000</v>
          </cell>
          <cell r="H457" t="str">
            <v>000000</v>
          </cell>
        </row>
        <row r="458">
          <cell r="A458" t="str">
            <v>173-103</v>
          </cell>
          <cell r="B458" t="str">
            <v>173103</v>
          </cell>
          <cell r="D458" t="str">
            <v>000000</v>
          </cell>
          <cell r="E458" t="str">
            <v>000000</v>
          </cell>
          <cell r="F458" t="str">
            <v>000000</v>
          </cell>
          <cell r="G458" t="str">
            <v>000000</v>
          </cell>
          <cell r="H458" t="str">
            <v>000000</v>
          </cell>
        </row>
        <row r="459">
          <cell r="A459" t="str">
            <v>173-104</v>
          </cell>
          <cell r="B459" t="str">
            <v>173104</v>
          </cell>
          <cell r="D459" t="str">
            <v>000000</v>
          </cell>
          <cell r="E459" t="str">
            <v>000000</v>
          </cell>
          <cell r="F459" t="str">
            <v>000000</v>
          </cell>
          <cell r="G459" t="str">
            <v>000000</v>
          </cell>
          <cell r="H459" t="str">
            <v>000000</v>
          </cell>
        </row>
        <row r="460">
          <cell r="A460" t="str">
            <v>173-105</v>
          </cell>
          <cell r="B460" t="str">
            <v>173105</v>
          </cell>
          <cell r="D460" t="str">
            <v>000000</v>
          </cell>
          <cell r="E460" t="str">
            <v>000000</v>
          </cell>
          <cell r="F460" t="str">
            <v>000000</v>
          </cell>
          <cell r="G460" t="str">
            <v>000000</v>
          </cell>
          <cell r="H460" t="str">
            <v>000000</v>
          </cell>
        </row>
        <row r="461">
          <cell r="A461" t="str">
            <v>173-106</v>
          </cell>
          <cell r="B461" t="str">
            <v>173106</v>
          </cell>
          <cell r="D461" t="str">
            <v>000000</v>
          </cell>
          <cell r="E461" t="str">
            <v>000000</v>
          </cell>
          <cell r="F461" t="str">
            <v>000000</v>
          </cell>
          <cell r="G461" t="str">
            <v>000000</v>
          </cell>
          <cell r="H461" t="str">
            <v>000000</v>
          </cell>
        </row>
        <row r="462">
          <cell r="A462" t="str">
            <v>173-107</v>
          </cell>
          <cell r="B462" t="str">
            <v>173107</v>
          </cell>
          <cell r="D462" t="str">
            <v>000000</v>
          </cell>
          <cell r="E462" t="str">
            <v>000000</v>
          </cell>
          <cell r="F462" t="str">
            <v>000000</v>
          </cell>
          <cell r="G462" t="str">
            <v>000000</v>
          </cell>
          <cell r="H462" t="str">
            <v>000000</v>
          </cell>
        </row>
        <row r="463">
          <cell r="A463" t="str">
            <v>173-108</v>
          </cell>
          <cell r="B463" t="str">
            <v>173108</v>
          </cell>
          <cell r="D463" t="str">
            <v>000000</v>
          </cell>
          <cell r="E463" t="str">
            <v>000000</v>
          </cell>
          <cell r="F463" t="str">
            <v>000000</v>
          </cell>
          <cell r="G463" t="str">
            <v>000000</v>
          </cell>
          <cell r="H463" t="str">
            <v>000000</v>
          </cell>
        </row>
        <row r="464">
          <cell r="A464" t="str">
            <v>173-109</v>
          </cell>
          <cell r="B464" t="str">
            <v>173109</v>
          </cell>
          <cell r="D464" t="str">
            <v>000000</v>
          </cell>
          <cell r="E464" t="str">
            <v>000000</v>
          </cell>
          <cell r="F464" t="str">
            <v>000000</v>
          </cell>
          <cell r="G464" t="str">
            <v>000000</v>
          </cell>
          <cell r="H464" t="str">
            <v>000000</v>
          </cell>
        </row>
        <row r="465">
          <cell r="A465" t="str">
            <v>173-110</v>
          </cell>
          <cell r="B465" t="str">
            <v>173110</v>
          </cell>
          <cell r="D465" t="str">
            <v>000000</v>
          </cell>
          <cell r="E465" t="str">
            <v>000000</v>
          </cell>
          <cell r="F465" t="str">
            <v>000000</v>
          </cell>
          <cell r="G465" t="str">
            <v>000000</v>
          </cell>
          <cell r="H465" t="str">
            <v>000000</v>
          </cell>
        </row>
        <row r="466">
          <cell r="A466" t="str">
            <v>173-111</v>
          </cell>
          <cell r="B466" t="str">
            <v>173111</v>
          </cell>
          <cell r="D466" t="str">
            <v>000000</v>
          </cell>
          <cell r="E466" t="str">
            <v>000000</v>
          </cell>
          <cell r="F466" t="str">
            <v>000000</v>
          </cell>
          <cell r="G466" t="str">
            <v>000000</v>
          </cell>
          <cell r="H466" t="str">
            <v>000000</v>
          </cell>
        </row>
        <row r="467">
          <cell r="A467" t="str">
            <v>173-112</v>
          </cell>
          <cell r="B467" t="str">
            <v>173112</v>
          </cell>
          <cell r="D467" t="str">
            <v>000000</v>
          </cell>
          <cell r="E467" t="str">
            <v>000000</v>
          </cell>
          <cell r="F467" t="str">
            <v>000000</v>
          </cell>
          <cell r="G467" t="str">
            <v>000000</v>
          </cell>
          <cell r="H467" t="str">
            <v>000000</v>
          </cell>
        </row>
        <row r="468">
          <cell r="A468" t="str">
            <v>173-113</v>
          </cell>
          <cell r="B468" t="str">
            <v>173113</v>
          </cell>
          <cell r="D468" t="str">
            <v>000000</v>
          </cell>
          <cell r="E468" t="str">
            <v>000000</v>
          </cell>
          <cell r="F468" t="str">
            <v>000000</v>
          </cell>
          <cell r="G468" t="str">
            <v>000000</v>
          </cell>
          <cell r="H468" t="str">
            <v>000000</v>
          </cell>
        </row>
        <row r="469">
          <cell r="A469" t="str">
            <v>173-114</v>
          </cell>
          <cell r="B469" t="str">
            <v>173114</v>
          </cell>
          <cell r="D469" t="str">
            <v>000000</v>
          </cell>
          <cell r="E469" t="str">
            <v>000000</v>
          </cell>
          <cell r="F469" t="str">
            <v>000000</v>
          </cell>
          <cell r="G469" t="str">
            <v>000000</v>
          </cell>
          <cell r="H469" t="str">
            <v>000000</v>
          </cell>
        </row>
        <row r="470">
          <cell r="A470" t="str">
            <v>173-115</v>
          </cell>
          <cell r="B470" t="str">
            <v>173115</v>
          </cell>
          <cell r="D470" t="str">
            <v>000000</v>
          </cell>
          <cell r="E470" t="str">
            <v>000000</v>
          </cell>
          <cell r="F470" t="str">
            <v>000000</v>
          </cell>
          <cell r="G470" t="str">
            <v>000000</v>
          </cell>
          <cell r="H470" t="str">
            <v>000000</v>
          </cell>
        </row>
        <row r="471">
          <cell r="A471" t="str">
            <v>173-116</v>
          </cell>
          <cell r="B471" t="str">
            <v>173116</v>
          </cell>
          <cell r="D471" t="str">
            <v>000000</v>
          </cell>
          <cell r="E471" t="str">
            <v>000000</v>
          </cell>
          <cell r="F471" t="str">
            <v>000000</v>
          </cell>
          <cell r="G471" t="str">
            <v>000000</v>
          </cell>
          <cell r="H471" t="str">
            <v>000000</v>
          </cell>
        </row>
        <row r="472">
          <cell r="A472" t="str">
            <v>173-117</v>
          </cell>
          <cell r="B472" t="str">
            <v>173117</v>
          </cell>
          <cell r="D472" t="str">
            <v>000000</v>
          </cell>
          <cell r="E472" t="str">
            <v>000000</v>
          </cell>
          <cell r="F472" t="str">
            <v>000000</v>
          </cell>
          <cell r="G472" t="str">
            <v>000000</v>
          </cell>
          <cell r="H472" t="str">
            <v>000000</v>
          </cell>
        </row>
        <row r="473">
          <cell r="A473" t="str">
            <v>173-118</v>
          </cell>
          <cell r="B473" t="str">
            <v>173118</v>
          </cell>
          <cell r="D473" t="str">
            <v>000000</v>
          </cell>
          <cell r="E473" t="str">
            <v>000000</v>
          </cell>
          <cell r="F473" t="str">
            <v>000000</v>
          </cell>
          <cell r="G473" t="str">
            <v>000000</v>
          </cell>
          <cell r="H473" t="str">
            <v>000000</v>
          </cell>
        </row>
        <row r="474">
          <cell r="A474" t="str">
            <v>173-119</v>
          </cell>
          <cell r="B474" t="str">
            <v>173119</v>
          </cell>
          <cell r="D474" t="str">
            <v>000000</v>
          </cell>
          <cell r="E474" t="str">
            <v>000000</v>
          </cell>
          <cell r="F474" t="str">
            <v>000000</v>
          </cell>
          <cell r="G474" t="str">
            <v>000000</v>
          </cell>
          <cell r="H474" t="str">
            <v>000000</v>
          </cell>
        </row>
        <row r="475">
          <cell r="A475" t="str">
            <v>173-120</v>
          </cell>
          <cell r="B475" t="str">
            <v>173120</v>
          </cell>
          <cell r="D475" t="str">
            <v>000000</v>
          </cell>
          <cell r="E475" t="str">
            <v>000000</v>
          </cell>
          <cell r="F475" t="str">
            <v>000000</v>
          </cell>
          <cell r="G475" t="str">
            <v>000000</v>
          </cell>
          <cell r="H475" t="str">
            <v>000000</v>
          </cell>
        </row>
        <row r="476">
          <cell r="A476" t="str">
            <v>173-121</v>
          </cell>
          <cell r="B476" t="str">
            <v>173121</v>
          </cell>
          <cell r="D476" t="str">
            <v>000000</v>
          </cell>
          <cell r="E476" t="str">
            <v>000000</v>
          </cell>
          <cell r="F476" t="str">
            <v>000000</v>
          </cell>
          <cell r="G476" t="str">
            <v>000000</v>
          </cell>
          <cell r="H476" t="str">
            <v>000000</v>
          </cell>
        </row>
        <row r="477">
          <cell r="A477" t="str">
            <v>173-122</v>
          </cell>
          <cell r="B477" t="str">
            <v>173122</v>
          </cell>
          <cell r="D477" t="str">
            <v>000000</v>
          </cell>
          <cell r="E477" t="str">
            <v>000000</v>
          </cell>
          <cell r="F477" t="str">
            <v>000000</v>
          </cell>
          <cell r="G477" t="str">
            <v>000000</v>
          </cell>
          <cell r="H477" t="str">
            <v>000000</v>
          </cell>
        </row>
        <row r="478">
          <cell r="A478" t="str">
            <v>173-123</v>
          </cell>
          <cell r="B478" t="str">
            <v>173123</v>
          </cell>
          <cell r="D478" t="str">
            <v>000000</v>
          </cell>
          <cell r="E478" t="str">
            <v>000000</v>
          </cell>
          <cell r="F478" t="str">
            <v>000000</v>
          </cell>
          <cell r="G478" t="str">
            <v>000000</v>
          </cell>
          <cell r="H478" t="str">
            <v>000000</v>
          </cell>
        </row>
        <row r="479">
          <cell r="A479" t="str">
            <v>173-124</v>
          </cell>
          <cell r="B479" t="str">
            <v>173124</v>
          </cell>
          <cell r="D479" t="str">
            <v>000000</v>
          </cell>
          <cell r="E479" t="str">
            <v>000000</v>
          </cell>
          <cell r="F479" t="str">
            <v>000000</v>
          </cell>
          <cell r="G479" t="str">
            <v>000000</v>
          </cell>
          <cell r="H479" t="str">
            <v>000000</v>
          </cell>
        </row>
        <row r="480">
          <cell r="A480" t="str">
            <v>173-125</v>
          </cell>
          <cell r="B480" t="str">
            <v>173125</v>
          </cell>
          <cell r="D480" t="str">
            <v>000000</v>
          </cell>
          <cell r="E480" t="str">
            <v>000000</v>
          </cell>
          <cell r="F480" t="str">
            <v>000000</v>
          </cell>
          <cell r="G480" t="str">
            <v>000000</v>
          </cell>
          <cell r="H480" t="str">
            <v>000000</v>
          </cell>
        </row>
        <row r="481">
          <cell r="A481" t="str">
            <v>173-126</v>
          </cell>
          <cell r="B481" t="str">
            <v>173126</v>
          </cell>
          <cell r="D481" t="str">
            <v>000000</v>
          </cell>
          <cell r="E481" t="str">
            <v>000000</v>
          </cell>
          <cell r="F481" t="str">
            <v>000000</v>
          </cell>
          <cell r="G481" t="str">
            <v>000000</v>
          </cell>
          <cell r="H481" t="str">
            <v>000000</v>
          </cell>
        </row>
        <row r="482">
          <cell r="A482" t="str">
            <v>173-127</v>
          </cell>
          <cell r="B482" t="str">
            <v>173127</v>
          </cell>
          <cell r="D482" t="str">
            <v>000000</v>
          </cell>
          <cell r="E482" t="str">
            <v>000000</v>
          </cell>
          <cell r="F482" t="str">
            <v>000000</v>
          </cell>
          <cell r="G482" t="str">
            <v>000000</v>
          </cell>
          <cell r="H482" t="str">
            <v>000000</v>
          </cell>
        </row>
        <row r="483">
          <cell r="A483" t="str">
            <v>173-128</v>
          </cell>
          <cell r="B483" t="str">
            <v>173128</v>
          </cell>
          <cell r="D483" t="str">
            <v>000000</v>
          </cell>
          <cell r="E483" t="str">
            <v>000000</v>
          </cell>
          <cell r="F483" t="str">
            <v>000000</v>
          </cell>
          <cell r="G483" t="str">
            <v>000000</v>
          </cell>
          <cell r="H483" t="str">
            <v>000000</v>
          </cell>
        </row>
        <row r="484">
          <cell r="A484" t="str">
            <v>173-129</v>
          </cell>
          <cell r="B484" t="str">
            <v>173129</v>
          </cell>
          <cell r="D484" t="str">
            <v>000000</v>
          </cell>
          <cell r="E484" t="str">
            <v>000000</v>
          </cell>
          <cell r="F484" t="str">
            <v>000000</v>
          </cell>
          <cell r="G484" t="str">
            <v>000000</v>
          </cell>
          <cell r="H484" t="str">
            <v>000000</v>
          </cell>
        </row>
        <row r="485">
          <cell r="A485" t="str">
            <v>173-130</v>
          </cell>
          <cell r="B485" t="str">
            <v>173130</v>
          </cell>
          <cell r="D485" t="str">
            <v>000000</v>
          </cell>
          <cell r="E485" t="str">
            <v>000000</v>
          </cell>
          <cell r="F485" t="str">
            <v>000000</v>
          </cell>
          <cell r="G485" t="str">
            <v>000000</v>
          </cell>
          <cell r="H485" t="str">
            <v>000000</v>
          </cell>
        </row>
        <row r="486">
          <cell r="A486" t="str">
            <v>173-131</v>
          </cell>
          <cell r="B486" t="str">
            <v>173131</v>
          </cell>
          <cell r="D486" t="str">
            <v>000000</v>
          </cell>
          <cell r="E486" t="str">
            <v>000000</v>
          </cell>
          <cell r="F486" t="str">
            <v>000000</v>
          </cell>
          <cell r="G486" t="str">
            <v>000000</v>
          </cell>
          <cell r="H486" t="str">
            <v>000000</v>
          </cell>
        </row>
        <row r="487">
          <cell r="A487" t="str">
            <v>173-132</v>
          </cell>
          <cell r="B487" t="str">
            <v>173132</v>
          </cell>
          <cell r="D487" t="str">
            <v>000000</v>
          </cell>
          <cell r="E487" t="str">
            <v>000000</v>
          </cell>
          <cell r="F487" t="str">
            <v>000000</v>
          </cell>
          <cell r="G487" t="str">
            <v>000000</v>
          </cell>
          <cell r="H487" t="str">
            <v>000000</v>
          </cell>
        </row>
        <row r="488">
          <cell r="A488" t="str">
            <v>173-133</v>
          </cell>
          <cell r="B488" t="str">
            <v>173133</v>
          </cell>
          <cell r="D488" t="str">
            <v>000000</v>
          </cell>
          <cell r="E488" t="str">
            <v>000000</v>
          </cell>
          <cell r="F488" t="str">
            <v>000000</v>
          </cell>
          <cell r="G488" t="str">
            <v>000000</v>
          </cell>
          <cell r="H488" t="str">
            <v>000000</v>
          </cell>
        </row>
        <row r="489">
          <cell r="A489" t="str">
            <v>173-135</v>
          </cell>
          <cell r="B489" t="str">
            <v>173135</v>
          </cell>
          <cell r="D489" t="str">
            <v>000000</v>
          </cell>
          <cell r="E489" t="str">
            <v>000000</v>
          </cell>
          <cell r="F489" t="str">
            <v>000000</v>
          </cell>
          <cell r="G489" t="str">
            <v>000000</v>
          </cell>
          <cell r="H489" t="str">
            <v>000000</v>
          </cell>
        </row>
        <row r="490">
          <cell r="A490" t="str">
            <v>173-140</v>
          </cell>
          <cell r="B490" t="str">
            <v>173140</v>
          </cell>
          <cell r="D490" t="str">
            <v>000000</v>
          </cell>
          <cell r="E490" t="str">
            <v>000000</v>
          </cell>
          <cell r="F490" t="str">
            <v>000000</v>
          </cell>
          <cell r="G490" t="str">
            <v>000000</v>
          </cell>
          <cell r="H490" t="str">
            <v>000000</v>
          </cell>
        </row>
        <row r="491">
          <cell r="A491" t="str">
            <v>173-141</v>
          </cell>
          <cell r="B491" t="str">
            <v>173141</v>
          </cell>
          <cell r="D491" t="str">
            <v>000000</v>
          </cell>
          <cell r="E491" t="str">
            <v>000000</v>
          </cell>
          <cell r="F491" t="str">
            <v>000000</v>
          </cell>
          <cell r="G491" t="str">
            <v>000000</v>
          </cell>
          <cell r="H491" t="str">
            <v>000000</v>
          </cell>
        </row>
        <row r="492">
          <cell r="A492" t="str">
            <v>173-142</v>
          </cell>
          <cell r="B492" t="str">
            <v>173142</v>
          </cell>
          <cell r="D492" t="str">
            <v>000000</v>
          </cell>
          <cell r="E492" t="str">
            <v>000000</v>
          </cell>
          <cell r="F492" t="str">
            <v>000000</v>
          </cell>
          <cell r="G492" t="str">
            <v>000000</v>
          </cell>
          <cell r="H492" t="str">
            <v>000000</v>
          </cell>
        </row>
        <row r="493">
          <cell r="A493" t="str">
            <v>173-144</v>
          </cell>
          <cell r="B493" t="str">
            <v>173144</v>
          </cell>
          <cell r="D493" t="str">
            <v>000000</v>
          </cell>
          <cell r="E493" t="str">
            <v>000000</v>
          </cell>
          <cell r="F493" t="str">
            <v>000000</v>
          </cell>
          <cell r="G493" t="str">
            <v>000000</v>
          </cell>
          <cell r="H493" t="str">
            <v>000000</v>
          </cell>
        </row>
        <row r="494">
          <cell r="A494" t="str">
            <v>173-145</v>
          </cell>
          <cell r="B494" t="str">
            <v>173145</v>
          </cell>
          <cell r="D494" t="str">
            <v>000000</v>
          </cell>
          <cell r="E494" t="str">
            <v>000000</v>
          </cell>
          <cell r="F494" t="str">
            <v>000000</v>
          </cell>
          <cell r="G494" t="str">
            <v>000000</v>
          </cell>
          <cell r="H494" t="str">
            <v>000000</v>
          </cell>
        </row>
        <row r="495">
          <cell r="A495" t="str">
            <v>173-147</v>
          </cell>
          <cell r="B495" t="str">
            <v>173147</v>
          </cell>
          <cell r="D495" t="str">
            <v>000000</v>
          </cell>
          <cell r="E495" t="str">
            <v>000000</v>
          </cell>
          <cell r="F495" t="str">
            <v>000000</v>
          </cell>
          <cell r="G495" t="str">
            <v>000000</v>
          </cell>
          <cell r="H495" t="str">
            <v>000000</v>
          </cell>
        </row>
        <row r="496">
          <cell r="A496" t="str">
            <v>173-150</v>
          </cell>
          <cell r="B496" t="str">
            <v>173150</v>
          </cell>
          <cell r="D496" t="str">
            <v>000000</v>
          </cell>
          <cell r="E496" t="str">
            <v>000000</v>
          </cell>
          <cell r="F496" t="str">
            <v>000000</v>
          </cell>
          <cell r="G496" t="str">
            <v>000000</v>
          </cell>
          <cell r="H496" t="str">
            <v>000000</v>
          </cell>
        </row>
        <row r="497">
          <cell r="A497" t="str">
            <v>173-151</v>
          </cell>
          <cell r="B497" t="str">
            <v>173151</v>
          </cell>
          <cell r="D497" t="str">
            <v>000000</v>
          </cell>
          <cell r="E497" t="str">
            <v>000000</v>
          </cell>
          <cell r="F497" t="str">
            <v>000000</v>
          </cell>
          <cell r="G497" t="str">
            <v>000000</v>
          </cell>
          <cell r="H497" t="str">
            <v>000000</v>
          </cell>
        </row>
        <row r="498">
          <cell r="A498" t="str">
            <v>173-153</v>
          </cell>
          <cell r="B498" t="str">
            <v>173153</v>
          </cell>
          <cell r="D498" t="str">
            <v>000000</v>
          </cell>
          <cell r="E498" t="str">
            <v>000000</v>
          </cell>
          <cell r="F498" t="str">
            <v>000000</v>
          </cell>
          <cell r="G498" t="str">
            <v>000000</v>
          </cell>
          <cell r="H498" t="str">
            <v>000000</v>
          </cell>
        </row>
        <row r="499">
          <cell r="A499" t="str">
            <v>173-154</v>
          </cell>
          <cell r="B499" t="str">
            <v>173154</v>
          </cell>
          <cell r="D499" t="str">
            <v>000000</v>
          </cell>
          <cell r="E499" t="str">
            <v>000000</v>
          </cell>
          <cell r="F499" t="str">
            <v>000000</v>
          </cell>
          <cell r="G499" t="str">
            <v>000000</v>
          </cell>
          <cell r="H499" t="str">
            <v>000000</v>
          </cell>
        </row>
        <row r="500">
          <cell r="A500" t="str">
            <v>173-155</v>
          </cell>
          <cell r="B500" t="str">
            <v>173155</v>
          </cell>
          <cell r="D500" t="str">
            <v>000000</v>
          </cell>
          <cell r="E500" t="str">
            <v>000000</v>
          </cell>
          <cell r="F500" t="str">
            <v>000000</v>
          </cell>
          <cell r="G500" t="str">
            <v>000000</v>
          </cell>
          <cell r="H500" t="str">
            <v>000000</v>
          </cell>
        </row>
        <row r="501">
          <cell r="A501" t="str">
            <v>173-156</v>
          </cell>
          <cell r="B501" t="str">
            <v>173156</v>
          </cell>
          <cell r="D501" t="str">
            <v>000000</v>
          </cell>
          <cell r="E501" t="str">
            <v>000000</v>
          </cell>
          <cell r="F501" t="str">
            <v>000000</v>
          </cell>
          <cell r="G501" t="str">
            <v>000000</v>
          </cell>
          <cell r="H501" t="str">
            <v>000000</v>
          </cell>
        </row>
        <row r="502">
          <cell r="A502" t="str">
            <v>173-157</v>
          </cell>
          <cell r="B502" t="str">
            <v>173157</v>
          </cell>
          <cell r="D502" t="str">
            <v>000000</v>
          </cell>
          <cell r="E502" t="str">
            <v>000000</v>
          </cell>
          <cell r="F502" t="str">
            <v>000000</v>
          </cell>
          <cell r="G502" t="str">
            <v>000000</v>
          </cell>
          <cell r="H502" t="str">
            <v>000000</v>
          </cell>
        </row>
        <row r="503">
          <cell r="A503" t="str">
            <v>173-163</v>
          </cell>
          <cell r="B503" t="str">
            <v>173163</v>
          </cell>
          <cell r="D503" t="str">
            <v>000000</v>
          </cell>
          <cell r="E503" t="str">
            <v>000000</v>
          </cell>
          <cell r="F503" t="str">
            <v>000000</v>
          </cell>
          <cell r="G503" t="str">
            <v>000000</v>
          </cell>
          <cell r="H503" t="str">
            <v>000000</v>
          </cell>
        </row>
        <row r="504">
          <cell r="A504" t="str">
            <v>173-164</v>
          </cell>
          <cell r="B504" t="str">
            <v>173164</v>
          </cell>
          <cell r="D504" t="str">
            <v>000000</v>
          </cell>
          <cell r="E504" t="str">
            <v>000000</v>
          </cell>
          <cell r="F504" t="str">
            <v>000000</v>
          </cell>
          <cell r="G504" t="str">
            <v>000000</v>
          </cell>
          <cell r="H504" t="str">
            <v>000000</v>
          </cell>
        </row>
        <row r="505">
          <cell r="A505" t="str">
            <v>173-165</v>
          </cell>
          <cell r="B505" t="str">
            <v>173165</v>
          </cell>
          <cell r="D505" t="str">
            <v>000000</v>
          </cell>
          <cell r="E505" t="str">
            <v>000000</v>
          </cell>
          <cell r="F505" t="str">
            <v>000000</v>
          </cell>
          <cell r="G505" t="str">
            <v>000000</v>
          </cell>
          <cell r="H505" t="str">
            <v>000000</v>
          </cell>
        </row>
        <row r="506">
          <cell r="A506" t="str">
            <v>173-166</v>
          </cell>
          <cell r="B506" t="str">
            <v>173166</v>
          </cell>
          <cell r="D506" t="str">
            <v>000000</v>
          </cell>
          <cell r="E506" t="str">
            <v>000000</v>
          </cell>
          <cell r="F506" t="str">
            <v>000000</v>
          </cell>
          <cell r="G506" t="str">
            <v>000000</v>
          </cell>
          <cell r="H506" t="str">
            <v>000000</v>
          </cell>
        </row>
        <row r="507">
          <cell r="A507" t="str">
            <v>173-167</v>
          </cell>
          <cell r="B507" t="str">
            <v>173167</v>
          </cell>
          <cell r="D507" t="str">
            <v>000000</v>
          </cell>
          <cell r="E507" t="str">
            <v>000000</v>
          </cell>
          <cell r="F507" t="str">
            <v>000000</v>
          </cell>
          <cell r="G507" t="str">
            <v>000000</v>
          </cell>
          <cell r="H507" t="str">
            <v>000000</v>
          </cell>
        </row>
        <row r="508">
          <cell r="A508" t="str">
            <v>173-168</v>
          </cell>
          <cell r="B508" t="str">
            <v>173168</v>
          </cell>
          <cell r="D508" t="str">
            <v>000000</v>
          </cell>
          <cell r="E508" t="str">
            <v>000000</v>
          </cell>
          <cell r="F508" t="str">
            <v>000000</v>
          </cell>
          <cell r="G508" t="str">
            <v>000000</v>
          </cell>
          <cell r="H508" t="str">
            <v>000000</v>
          </cell>
        </row>
        <row r="509">
          <cell r="A509" t="str">
            <v>173-169</v>
          </cell>
          <cell r="B509" t="str">
            <v>173169</v>
          </cell>
          <cell r="C509">
            <v>0</v>
          </cell>
          <cell r="D509" t="str">
            <v>000000</v>
          </cell>
          <cell r="E509" t="str">
            <v>000000</v>
          </cell>
          <cell r="F509" t="str">
            <v>000000</v>
          </cell>
          <cell r="G509" t="str">
            <v>000000</v>
          </cell>
          <cell r="H509" t="str">
            <v>000000</v>
          </cell>
        </row>
        <row r="510">
          <cell r="A510" t="str">
            <v>173-200</v>
          </cell>
          <cell r="B510" t="str">
            <v>173200</v>
          </cell>
          <cell r="D510" t="str">
            <v>000000</v>
          </cell>
          <cell r="E510" t="str">
            <v>000000</v>
          </cell>
          <cell r="F510" t="str">
            <v>000000</v>
          </cell>
          <cell r="G510" t="str">
            <v>000000</v>
          </cell>
          <cell r="H510" t="str">
            <v>000000</v>
          </cell>
        </row>
        <row r="511">
          <cell r="A511" t="str">
            <v>173-201</v>
          </cell>
          <cell r="B511" t="str">
            <v>173201</v>
          </cell>
          <cell r="D511" t="str">
            <v>000000</v>
          </cell>
          <cell r="E511" t="str">
            <v>000000</v>
          </cell>
          <cell r="F511" t="str">
            <v>000000</v>
          </cell>
          <cell r="G511" t="str">
            <v>000000</v>
          </cell>
          <cell r="H511" t="str">
            <v>000000</v>
          </cell>
        </row>
        <row r="512">
          <cell r="A512" t="str">
            <v>173-202</v>
          </cell>
          <cell r="B512" t="str">
            <v>173202</v>
          </cell>
          <cell r="D512" t="str">
            <v>000000</v>
          </cell>
          <cell r="E512" t="str">
            <v>000000</v>
          </cell>
          <cell r="F512" t="str">
            <v>000000</v>
          </cell>
          <cell r="G512" t="str">
            <v>000000</v>
          </cell>
          <cell r="H512" t="str">
            <v>000000</v>
          </cell>
        </row>
        <row r="513">
          <cell r="A513" t="str">
            <v>173-203</v>
          </cell>
          <cell r="B513" t="str">
            <v>173203</v>
          </cell>
          <cell r="D513" t="str">
            <v>000000</v>
          </cell>
          <cell r="E513" t="str">
            <v>000000</v>
          </cell>
          <cell r="F513" t="str">
            <v>000000</v>
          </cell>
          <cell r="G513" t="str">
            <v>000000</v>
          </cell>
          <cell r="H513" t="str">
            <v>000000</v>
          </cell>
        </row>
        <row r="514">
          <cell r="A514" t="str">
            <v>173-204</v>
          </cell>
          <cell r="B514" t="str">
            <v>173204</v>
          </cell>
          <cell r="D514" t="str">
            <v>000000</v>
          </cell>
          <cell r="E514" t="str">
            <v>000000</v>
          </cell>
          <cell r="F514" t="str">
            <v>000000</v>
          </cell>
          <cell r="G514" t="str">
            <v>000000</v>
          </cell>
          <cell r="H514" t="str">
            <v>000000</v>
          </cell>
        </row>
        <row r="515">
          <cell r="A515" t="str">
            <v>173-205</v>
          </cell>
          <cell r="B515" t="str">
            <v>173205</v>
          </cell>
          <cell r="D515" t="str">
            <v>000000</v>
          </cell>
          <cell r="E515" t="str">
            <v>000000</v>
          </cell>
          <cell r="F515" t="str">
            <v>000000</v>
          </cell>
          <cell r="G515" t="str">
            <v>000000</v>
          </cell>
          <cell r="H515" t="str">
            <v>000000</v>
          </cell>
        </row>
        <row r="516">
          <cell r="A516" t="str">
            <v>173-206</v>
          </cell>
          <cell r="B516" t="str">
            <v>173206</v>
          </cell>
          <cell r="D516" t="str">
            <v>000000</v>
          </cell>
          <cell r="E516" t="str">
            <v>000000</v>
          </cell>
          <cell r="F516" t="str">
            <v>000000</v>
          </cell>
          <cell r="G516" t="str">
            <v>000000</v>
          </cell>
          <cell r="H516" t="str">
            <v>000000</v>
          </cell>
        </row>
        <row r="517">
          <cell r="A517" t="str">
            <v>173-207</v>
          </cell>
          <cell r="B517" t="str">
            <v>173207</v>
          </cell>
          <cell r="D517" t="str">
            <v>000000</v>
          </cell>
          <cell r="E517" t="str">
            <v>000000</v>
          </cell>
          <cell r="F517" t="str">
            <v>000000</v>
          </cell>
          <cell r="G517" t="str">
            <v>000000</v>
          </cell>
          <cell r="H517" t="str">
            <v>000000</v>
          </cell>
        </row>
        <row r="518">
          <cell r="A518" t="str">
            <v>173-208</v>
          </cell>
          <cell r="B518" t="str">
            <v>173208</v>
          </cell>
          <cell r="D518" t="str">
            <v>000000</v>
          </cell>
          <cell r="E518" t="str">
            <v>000000</v>
          </cell>
          <cell r="F518" t="str">
            <v>000000</v>
          </cell>
          <cell r="G518" t="str">
            <v>000000</v>
          </cell>
          <cell r="H518" t="str">
            <v>000000</v>
          </cell>
        </row>
        <row r="519">
          <cell r="A519" t="str">
            <v>173-209</v>
          </cell>
          <cell r="B519" t="str">
            <v>173209</v>
          </cell>
          <cell r="D519" t="str">
            <v>000000</v>
          </cell>
          <cell r="E519" t="str">
            <v>000000</v>
          </cell>
          <cell r="F519" t="str">
            <v>000000</v>
          </cell>
          <cell r="G519" t="str">
            <v>000000</v>
          </cell>
          <cell r="H519" t="str">
            <v>000000</v>
          </cell>
        </row>
        <row r="520">
          <cell r="A520" t="str">
            <v>173-210</v>
          </cell>
          <cell r="B520" t="str">
            <v>173210</v>
          </cell>
          <cell r="D520" t="str">
            <v>000000</v>
          </cell>
          <cell r="E520" t="str">
            <v>000000</v>
          </cell>
          <cell r="F520" t="str">
            <v>000000</v>
          </cell>
          <cell r="G520" t="str">
            <v>000000</v>
          </cell>
          <cell r="H520" t="str">
            <v>000000</v>
          </cell>
        </row>
        <row r="521">
          <cell r="A521" t="str">
            <v>173-211</v>
          </cell>
          <cell r="B521" t="str">
            <v>173211</v>
          </cell>
          <cell r="D521" t="str">
            <v>000000</v>
          </cell>
          <cell r="E521" t="str">
            <v>000000</v>
          </cell>
          <cell r="F521" t="str">
            <v>000000</v>
          </cell>
          <cell r="G521" t="str">
            <v>000000</v>
          </cell>
          <cell r="H521" t="str">
            <v>000000</v>
          </cell>
        </row>
        <row r="522">
          <cell r="A522" t="str">
            <v>173-212</v>
          </cell>
          <cell r="B522" t="str">
            <v>173212</v>
          </cell>
          <cell r="D522" t="str">
            <v>000000</v>
          </cell>
          <cell r="E522" t="str">
            <v>000000</v>
          </cell>
          <cell r="F522" t="str">
            <v>000000</v>
          </cell>
          <cell r="G522" t="str">
            <v>000000</v>
          </cell>
          <cell r="H522" t="str">
            <v>000000</v>
          </cell>
        </row>
        <row r="523">
          <cell r="A523" t="str">
            <v>173-213</v>
          </cell>
          <cell r="B523" t="str">
            <v>173213</v>
          </cell>
          <cell r="D523" t="str">
            <v>000000</v>
          </cell>
          <cell r="E523" t="str">
            <v>000000</v>
          </cell>
          <cell r="F523" t="str">
            <v>000000</v>
          </cell>
          <cell r="G523" t="str">
            <v>000000</v>
          </cell>
          <cell r="H523" t="str">
            <v>000000</v>
          </cell>
        </row>
        <row r="524">
          <cell r="A524" t="str">
            <v>173-214</v>
          </cell>
          <cell r="B524" t="str">
            <v>173214</v>
          </cell>
          <cell r="D524" t="str">
            <v>000000</v>
          </cell>
          <cell r="E524" t="str">
            <v>000000</v>
          </cell>
          <cell r="F524" t="str">
            <v>000000</v>
          </cell>
          <cell r="G524" t="str">
            <v>000000</v>
          </cell>
          <cell r="H524" t="str">
            <v>000000</v>
          </cell>
        </row>
        <row r="525">
          <cell r="A525" t="str">
            <v>173-215</v>
          </cell>
          <cell r="B525" t="str">
            <v>173215</v>
          </cell>
          <cell r="D525" t="str">
            <v>000000</v>
          </cell>
          <cell r="E525" t="str">
            <v>000000</v>
          </cell>
          <cell r="F525" t="str">
            <v>000000</v>
          </cell>
          <cell r="G525" t="str">
            <v>000000</v>
          </cell>
          <cell r="H525" t="str">
            <v>000000</v>
          </cell>
        </row>
        <row r="526">
          <cell r="A526" t="str">
            <v>173-216</v>
          </cell>
          <cell r="B526" t="str">
            <v>173216</v>
          </cell>
          <cell r="D526" t="str">
            <v>000000</v>
          </cell>
          <cell r="E526" t="str">
            <v>000000</v>
          </cell>
          <cell r="F526" t="str">
            <v>000000</v>
          </cell>
          <cell r="G526" t="str">
            <v>000000</v>
          </cell>
          <cell r="H526" t="str">
            <v>000000</v>
          </cell>
        </row>
        <row r="527">
          <cell r="A527" t="str">
            <v>173-217</v>
          </cell>
          <cell r="B527" t="str">
            <v>173217</v>
          </cell>
          <cell r="D527" t="str">
            <v>000000</v>
          </cell>
          <cell r="E527" t="str">
            <v>000000</v>
          </cell>
          <cell r="F527" t="str">
            <v>000000</v>
          </cell>
          <cell r="G527" t="str">
            <v>000000</v>
          </cell>
          <cell r="H527" t="str">
            <v>000000</v>
          </cell>
        </row>
        <row r="528">
          <cell r="A528" t="str">
            <v>173-218</v>
          </cell>
          <cell r="B528" t="str">
            <v>173218</v>
          </cell>
          <cell r="D528" t="str">
            <v>000000</v>
          </cell>
          <cell r="E528" t="str">
            <v>000000</v>
          </cell>
          <cell r="F528" t="str">
            <v>000000</v>
          </cell>
          <cell r="G528" t="str">
            <v>000000</v>
          </cell>
          <cell r="H528" t="str">
            <v>000000</v>
          </cell>
        </row>
        <row r="529">
          <cell r="A529" t="str">
            <v>173-219</v>
          </cell>
          <cell r="B529" t="str">
            <v>173219</v>
          </cell>
          <cell r="D529" t="str">
            <v>000000</v>
          </cell>
          <cell r="E529" t="str">
            <v>000000</v>
          </cell>
          <cell r="F529" t="str">
            <v>000000</v>
          </cell>
          <cell r="G529" t="str">
            <v>000000</v>
          </cell>
          <cell r="H529" t="str">
            <v>000000</v>
          </cell>
        </row>
        <row r="530">
          <cell r="A530" t="str">
            <v>173-220</v>
          </cell>
          <cell r="B530" t="str">
            <v>173220</v>
          </cell>
          <cell r="D530" t="str">
            <v>000000</v>
          </cell>
          <cell r="E530" t="str">
            <v>000000</v>
          </cell>
          <cell r="F530" t="str">
            <v>000000</v>
          </cell>
          <cell r="G530" t="str">
            <v>000000</v>
          </cell>
          <cell r="H530" t="str">
            <v>000000</v>
          </cell>
        </row>
        <row r="531">
          <cell r="A531" t="str">
            <v>173-221</v>
          </cell>
          <cell r="B531" t="str">
            <v>173221</v>
          </cell>
          <cell r="D531" t="str">
            <v>000000</v>
          </cell>
          <cell r="E531" t="str">
            <v>000000</v>
          </cell>
          <cell r="F531" t="str">
            <v>000000</v>
          </cell>
          <cell r="G531" t="str">
            <v>000000</v>
          </cell>
          <cell r="H531" t="str">
            <v>000000</v>
          </cell>
        </row>
        <row r="532">
          <cell r="A532" t="str">
            <v>173-222</v>
          </cell>
          <cell r="B532" t="str">
            <v>173222</v>
          </cell>
          <cell r="D532" t="str">
            <v>000000</v>
          </cell>
          <cell r="E532" t="str">
            <v>000000</v>
          </cell>
          <cell r="F532" t="str">
            <v>000000</v>
          </cell>
          <cell r="G532" t="str">
            <v>000000</v>
          </cell>
          <cell r="H532" t="str">
            <v>000000</v>
          </cell>
        </row>
        <row r="533">
          <cell r="A533" t="str">
            <v>173-223</v>
          </cell>
          <cell r="B533" t="str">
            <v>173223</v>
          </cell>
          <cell r="D533" t="str">
            <v>000000</v>
          </cell>
          <cell r="E533" t="str">
            <v>000000</v>
          </cell>
          <cell r="F533" t="str">
            <v>000000</v>
          </cell>
          <cell r="G533" t="str">
            <v>000000</v>
          </cell>
          <cell r="H533" t="str">
            <v>000000</v>
          </cell>
        </row>
        <row r="534">
          <cell r="A534" t="str">
            <v>173-224</v>
          </cell>
          <cell r="B534" t="str">
            <v>173224</v>
          </cell>
          <cell r="D534" t="str">
            <v>000000</v>
          </cell>
          <cell r="E534" t="str">
            <v>000000</v>
          </cell>
          <cell r="F534" t="str">
            <v>000000</v>
          </cell>
          <cell r="G534" t="str">
            <v>000000</v>
          </cell>
          <cell r="H534" t="str">
            <v>000000</v>
          </cell>
        </row>
        <row r="535">
          <cell r="A535" t="str">
            <v>173-225</v>
          </cell>
          <cell r="B535" t="str">
            <v>173225</v>
          </cell>
          <cell r="D535" t="str">
            <v>000000</v>
          </cell>
          <cell r="E535" t="str">
            <v>000000</v>
          </cell>
          <cell r="F535" t="str">
            <v>000000</v>
          </cell>
          <cell r="G535" t="str">
            <v>000000</v>
          </cell>
          <cell r="H535" t="str">
            <v>000000</v>
          </cell>
        </row>
        <row r="536">
          <cell r="A536" t="str">
            <v>173-226</v>
          </cell>
          <cell r="B536" t="str">
            <v>173226</v>
          </cell>
          <cell r="D536" t="str">
            <v>000000</v>
          </cell>
          <cell r="E536" t="str">
            <v>000000</v>
          </cell>
          <cell r="F536" t="str">
            <v>000000</v>
          </cell>
          <cell r="G536" t="str">
            <v>000000</v>
          </cell>
          <cell r="H536" t="str">
            <v>000000</v>
          </cell>
        </row>
        <row r="537">
          <cell r="A537" t="str">
            <v>173-227</v>
          </cell>
          <cell r="B537" t="str">
            <v>173227</v>
          </cell>
          <cell r="D537" t="str">
            <v>000000</v>
          </cell>
          <cell r="E537" t="str">
            <v>000000</v>
          </cell>
          <cell r="F537" t="str">
            <v>000000</v>
          </cell>
          <cell r="G537" t="str">
            <v>000000</v>
          </cell>
          <cell r="H537" t="str">
            <v>000000</v>
          </cell>
        </row>
        <row r="538">
          <cell r="A538" t="str">
            <v>173-228</v>
          </cell>
          <cell r="B538" t="str">
            <v>173228</v>
          </cell>
          <cell r="D538" t="str">
            <v>000000</v>
          </cell>
          <cell r="E538" t="str">
            <v>000000</v>
          </cell>
          <cell r="F538" t="str">
            <v>000000</v>
          </cell>
          <cell r="G538" t="str">
            <v>000000</v>
          </cell>
          <cell r="H538" t="str">
            <v>000000</v>
          </cell>
        </row>
        <row r="539">
          <cell r="A539" t="str">
            <v>173-229</v>
          </cell>
          <cell r="B539" t="str">
            <v>173229</v>
          </cell>
          <cell r="D539" t="str">
            <v>000000</v>
          </cell>
          <cell r="E539" t="str">
            <v>000000</v>
          </cell>
          <cell r="F539" t="str">
            <v>000000</v>
          </cell>
          <cell r="G539" t="str">
            <v>000000</v>
          </cell>
          <cell r="H539" t="str">
            <v>000000</v>
          </cell>
        </row>
        <row r="540">
          <cell r="A540" t="str">
            <v>173-231</v>
          </cell>
          <cell r="B540" t="str">
            <v>173231</v>
          </cell>
          <cell r="D540" t="str">
            <v>000000</v>
          </cell>
          <cell r="E540" t="str">
            <v>000000</v>
          </cell>
          <cell r="F540" t="str">
            <v>000000</v>
          </cell>
          <cell r="G540" t="str">
            <v>000000</v>
          </cell>
          <cell r="H540" t="str">
            <v>000000</v>
          </cell>
        </row>
        <row r="541">
          <cell r="A541" t="str">
            <v>173-232</v>
          </cell>
          <cell r="B541" t="str">
            <v>173232</v>
          </cell>
          <cell r="D541" t="str">
            <v>000000</v>
          </cell>
          <cell r="E541" t="str">
            <v>000000</v>
          </cell>
          <cell r="F541" t="str">
            <v>000000</v>
          </cell>
          <cell r="G541" t="str">
            <v>000000</v>
          </cell>
          <cell r="H541" t="str">
            <v>000000</v>
          </cell>
        </row>
        <row r="542">
          <cell r="A542" t="str">
            <v>173-233</v>
          </cell>
          <cell r="B542" t="str">
            <v>173233</v>
          </cell>
          <cell r="D542" t="str">
            <v>000000</v>
          </cell>
          <cell r="E542" t="str">
            <v>000000</v>
          </cell>
          <cell r="F542" t="str">
            <v>000000</v>
          </cell>
          <cell r="G542" t="str">
            <v>000000</v>
          </cell>
          <cell r="H542" t="str">
            <v>000000</v>
          </cell>
        </row>
        <row r="543">
          <cell r="A543" t="str">
            <v>173-234</v>
          </cell>
          <cell r="B543" t="str">
            <v>173234</v>
          </cell>
          <cell r="D543" t="str">
            <v>000000</v>
          </cell>
          <cell r="E543" t="str">
            <v>000000</v>
          </cell>
          <cell r="F543" t="str">
            <v>000000</v>
          </cell>
          <cell r="G543" t="str">
            <v>000000</v>
          </cell>
          <cell r="H543" t="str">
            <v>000000</v>
          </cell>
        </row>
        <row r="544">
          <cell r="A544" t="str">
            <v>173-235</v>
          </cell>
          <cell r="B544" t="str">
            <v>173235</v>
          </cell>
          <cell r="D544" t="str">
            <v>000000</v>
          </cell>
          <cell r="E544" t="str">
            <v>000000</v>
          </cell>
          <cell r="F544" t="str">
            <v>000000</v>
          </cell>
          <cell r="G544" t="str">
            <v>000000</v>
          </cell>
          <cell r="H544" t="str">
            <v>000000</v>
          </cell>
        </row>
        <row r="545">
          <cell r="A545" t="str">
            <v>173-236</v>
          </cell>
          <cell r="B545" t="str">
            <v>173236</v>
          </cell>
          <cell r="D545" t="str">
            <v>000000</v>
          </cell>
          <cell r="E545" t="str">
            <v>000000</v>
          </cell>
          <cell r="F545" t="str">
            <v>000000</v>
          </cell>
          <cell r="G545" t="str">
            <v>000000</v>
          </cell>
          <cell r="H545" t="str">
            <v>000000</v>
          </cell>
        </row>
        <row r="546">
          <cell r="A546" t="str">
            <v>173-237</v>
          </cell>
          <cell r="B546" t="str">
            <v>173237</v>
          </cell>
          <cell r="D546" t="str">
            <v>000000</v>
          </cell>
          <cell r="E546" t="str">
            <v>000000</v>
          </cell>
          <cell r="F546" t="str">
            <v>000000</v>
          </cell>
          <cell r="G546" t="str">
            <v>000000</v>
          </cell>
          <cell r="H546" t="str">
            <v>000000</v>
          </cell>
        </row>
        <row r="547">
          <cell r="A547" t="str">
            <v>173-238</v>
          </cell>
          <cell r="B547" t="str">
            <v>173238</v>
          </cell>
          <cell r="D547" t="str">
            <v>000000</v>
          </cell>
          <cell r="E547" t="str">
            <v>000000</v>
          </cell>
          <cell r="F547" t="str">
            <v>000000</v>
          </cell>
          <cell r="G547" t="str">
            <v>000000</v>
          </cell>
          <cell r="H547" t="str">
            <v>000000</v>
          </cell>
        </row>
        <row r="548">
          <cell r="A548" t="str">
            <v>173-239</v>
          </cell>
          <cell r="B548" t="str">
            <v>173239</v>
          </cell>
          <cell r="D548" t="str">
            <v>000000</v>
          </cell>
          <cell r="E548" t="str">
            <v>000000</v>
          </cell>
          <cell r="F548" t="str">
            <v>000000</v>
          </cell>
          <cell r="G548" t="str">
            <v>000000</v>
          </cell>
          <cell r="H548" t="str">
            <v>000000</v>
          </cell>
        </row>
        <row r="549">
          <cell r="A549" t="str">
            <v>173-240</v>
          </cell>
          <cell r="B549" t="str">
            <v>173240</v>
          </cell>
          <cell r="D549" t="str">
            <v>000000</v>
          </cell>
          <cell r="E549" t="str">
            <v>000000</v>
          </cell>
          <cell r="F549" t="str">
            <v>000000</v>
          </cell>
          <cell r="G549" t="str">
            <v>000000</v>
          </cell>
          <cell r="H549" t="str">
            <v>000000</v>
          </cell>
        </row>
        <row r="550">
          <cell r="A550" t="str">
            <v>173-241</v>
          </cell>
          <cell r="B550" t="str">
            <v>173241</v>
          </cell>
          <cell r="D550" t="str">
            <v>000000</v>
          </cell>
          <cell r="E550" t="str">
            <v>000000</v>
          </cell>
          <cell r="F550" t="str">
            <v>000000</v>
          </cell>
          <cell r="G550" t="str">
            <v>000000</v>
          </cell>
          <cell r="H550" t="str">
            <v>000000</v>
          </cell>
        </row>
        <row r="551">
          <cell r="A551" t="str">
            <v>173-242</v>
          </cell>
          <cell r="B551" t="str">
            <v>173242</v>
          </cell>
          <cell r="D551" t="str">
            <v>000000</v>
          </cell>
          <cell r="E551" t="str">
            <v>000000</v>
          </cell>
          <cell r="F551" t="str">
            <v>000000</v>
          </cell>
          <cell r="G551" t="str">
            <v>000000</v>
          </cell>
          <cell r="H551" t="str">
            <v>000000</v>
          </cell>
        </row>
        <row r="552">
          <cell r="A552" t="str">
            <v>173-244</v>
          </cell>
          <cell r="B552" t="str">
            <v>173244</v>
          </cell>
          <cell r="D552" t="str">
            <v>000000</v>
          </cell>
          <cell r="E552" t="str">
            <v>000000</v>
          </cell>
          <cell r="F552" t="str">
            <v>000000</v>
          </cell>
          <cell r="G552" t="str">
            <v>000000</v>
          </cell>
          <cell r="H552" t="str">
            <v>000000</v>
          </cell>
        </row>
        <row r="553">
          <cell r="A553" t="str">
            <v>173-252</v>
          </cell>
          <cell r="B553" t="str">
            <v>173252</v>
          </cell>
          <cell r="D553" t="str">
            <v>000000</v>
          </cell>
          <cell r="E553" t="str">
            <v>000000</v>
          </cell>
          <cell r="F553" t="str">
            <v>000000</v>
          </cell>
          <cell r="G553" t="str">
            <v>000000</v>
          </cell>
          <cell r="H553" t="str">
            <v>000000</v>
          </cell>
        </row>
        <row r="554">
          <cell r="A554" t="str">
            <v>173-253</v>
          </cell>
          <cell r="B554" t="str">
            <v>173253</v>
          </cell>
          <cell r="D554" t="str">
            <v>000000</v>
          </cell>
          <cell r="E554" t="str">
            <v>000000</v>
          </cell>
          <cell r="F554" t="str">
            <v>000000</v>
          </cell>
          <cell r="G554" t="str">
            <v>000000</v>
          </cell>
          <cell r="H554" t="str">
            <v>000000</v>
          </cell>
        </row>
        <row r="555">
          <cell r="A555" t="str">
            <v>173-256</v>
          </cell>
          <cell r="B555" t="str">
            <v>173256</v>
          </cell>
          <cell r="D555" t="str">
            <v>000000</v>
          </cell>
          <cell r="E555" t="str">
            <v>000000</v>
          </cell>
          <cell r="F555" t="str">
            <v>000000</v>
          </cell>
          <cell r="G555" t="str">
            <v>000000</v>
          </cell>
          <cell r="H555" t="str">
            <v>000000</v>
          </cell>
        </row>
        <row r="556">
          <cell r="A556" t="str">
            <v>173-258</v>
          </cell>
          <cell r="B556" t="str">
            <v>173258</v>
          </cell>
          <cell r="D556" t="str">
            <v>000000</v>
          </cell>
          <cell r="E556" t="str">
            <v>000000</v>
          </cell>
          <cell r="F556" t="str">
            <v>000000</v>
          </cell>
          <cell r="G556" t="str">
            <v>000000</v>
          </cell>
          <cell r="H556" t="str">
            <v>000000</v>
          </cell>
        </row>
        <row r="557">
          <cell r="A557" t="str">
            <v>173-259</v>
          </cell>
          <cell r="B557" t="str">
            <v>173259</v>
          </cell>
          <cell r="D557" t="str">
            <v>000000</v>
          </cell>
          <cell r="E557" t="str">
            <v>000000</v>
          </cell>
          <cell r="F557" t="str">
            <v>000000</v>
          </cell>
          <cell r="G557" t="str">
            <v>000000</v>
          </cell>
          <cell r="H557" t="str">
            <v>000000</v>
          </cell>
        </row>
        <row r="558">
          <cell r="A558" t="str">
            <v>173-266</v>
          </cell>
          <cell r="B558" t="str">
            <v>173266</v>
          </cell>
          <cell r="D558" t="str">
            <v>000000</v>
          </cell>
          <cell r="E558" t="str">
            <v>000000</v>
          </cell>
          <cell r="F558" t="str">
            <v>000000</v>
          </cell>
          <cell r="G558" t="str">
            <v>000000</v>
          </cell>
          <cell r="H558" t="str">
            <v>000000</v>
          </cell>
        </row>
        <row r="559">
          <cell r="A559" t="str">
            <v>173-269</v>
          </cell>
          <cell r="B559" t="str">
            <v>173269</v>
          </cell>
          <cell r="D559" t="str">
            <v>000000</v>
          </cell>
          <cell r="E559" t="str">
            <v>000000</v>
          </cell>
          <cell r="F559" t="str">
            <v>000000</v>
          </cell>
          <cell r="G559" t="str">
            <v>000000</v>
          </cell>
          <cell r="H559" t="str">
            <v>000000</v>
          </cell>
        </row>
        <row r="560">
          <cell r="A560" t="str">
            <v>173-270</v>
          </cell>
          <cell r="B560" t="str">
            <v>173270</v>
          </cell>
          <cell r="D560" t="str">
            <v>000000</v>
          </cell>
          <cell r="E560" t="str">
            <v>000000</v>
          </cell>
          <cell r="F560" t="str">
            <v>000000</v>
          </cell>
          <cell r="G560" t="str">
            <v>000000</v>
          </cell>
          <cell r="H560" t="str">
            <v>000000</v>
          </cell>
        </row>
        <row r="561">
          <cell r="A561" t="str">
            <v>173-271</v>
          </cell>
          <cell r="B561" t="str">
            <v>173271</v>
          </cell>
          <cell r="D561" t="str">
            <v>000000</v>
          </cell>
          <cell r="E561" t="str">
            <v>000000</v>
          </cell>
          <cell r="F561" t="str">
            <v>000000</v>
          </cell>
          <cell r="G561" t="str">
            <v>000000</v>
          </cell>
          <cell r="H561" t="str">
            <v>000000</v>
          </cell>
        </row>
        <row r="562">
          <cell r="A562" t="str">
            <v>173-272</v>
          </cell>
          <cell r="B562" t="str">
            <v>173272</v>
          </cell>
          <cell r="D562" t="str">
            <v>000000</v>
          </cell>
          <cell r="E562" t="str">
            <v>000000</v>
          </cell>
          <cell r="F562" t="str">
            <v>000000</v>
          </cell>
          <cell r="G562" t="str">
            <v>000000</v>
          </cell>
          <cell r="H562" t="str">
            <v>000000</v>
          </cell>
        </row>
        <row r="563">
          <cell r="A563" t="str">
            <v>173-273</v>
          </cell>
          <cell r="B563" t="str">
            <v>173273</v>
          </cell>
          <cell r="D563" t="str">
            <v>000000</v>
          </cell>
          <cell r="E563" t="str">
            <v>000000</v>
          </cell>
          <cell r="F563" t="str">
            <v>000000</v>
          </cell>
          <cell r="G563" t="str">
            <v>000000</v>
          </cell>
          <cell r="H563" t="str">
            <v>000000</v>
          </cell>
        </row>
        <row r="564">
          <cell r="A564" t="str">
            <v>173-274</v>
          </cell>
          <cell r="B564" t="str">
            <v>173274</v>
          </cell>
          <cell r="D564" t="str">
            <v>000000</v>
          </cell>
          <cell r="E564" t="str">
            <v>000000</v>
          </cell>
          <cell r="F564" t="str">
            <v>000000</v>
          </cell>
          <cell r="G564" t="str">
            <v>000000</v>
          </cell>
          <cell r="H564" t="str">
            <v>000000</v>
          </cell>
        </row>
        <row r="565">
          <cell r="A565" t="str">
            <v>173-276</v>
          </cell>
          <cell r="B565" t="str">
            <v>173276</v>
          </cell>
          <cell r="D565" t="str">
            <v>000000</v>
          </cell>
          <cell r="E565" t="str">
            <v>000000</v>
          </cell>
          <cell r="F565" t="str">
            <v>000000</v>
          </cell>
          <cell r="G565" t="str">
            <v>000000</v>
          </cell>
          <cell r="H565" t="str">
            <v>000000</v>
          </cell>
        </row>
        <row r="566">
          <cell r="A566" t="str">
            <v>173-277</v>
          </cell>
          <cell r="B566" t="str">
            <v>173277</v>
          </cell>
          <cell r="D566" t="str">
            <v>000000</v>
          </cell>
          <cell r="E566" t="str">
            <v>000000</v>
          </cell>
          <cell r="F566" t="str">
            <v>000000</v>
          </cell>
          <cell r="G566" t="str">
            <v>000000</v>
          </cell>
          <cell r="H566" t="str">
            <v>000000</v>
          </cell>
        </row>
        <row r="567">
          <cell r="A567" t="str">
            <v>173-278</v>
          </cell>
          <cell r="B567" t="str">
            <v>173278</v>
          </cell>
          <cell r="D567" t="str">
            <v>000000</v>
          </cell>
          <cell r="E567" t="str">
            <v>000000</v>
          </cell>
          <cell r="F567" t="str">
            <v>000000</v>
          </cell>
          <cell r="G567" t="str">
            <v>000000</v>
          </cell>
          <cell r="H567" t="str">
            <v>000000</v>
          </cell>
        </row>
        <row r="568">
          <cell r="A568" t="str">
            <v>173-279</v>
          </cell>
          <cell r="B568" t="str">
            <v>173279</v>
          </cell>
          <cell r="D568" t="str">
            <v>000000</v>
          </cell>
          <cell r="E568" t="str">
            <v>000000</v>
          </cell>
          <cell r="F568" t="str">
            <v>000000</v>
          </cell>
          <cell r="G568" t="str">
            <v>000000</v>
          </cell>
          <cell r="H568" t="str">
            <v>000000</v>
          </cell>
        </row>
        <row r="569">
          <cell r="A569" t="str">
            <v>173-280</v>
          </cell>
          <cell r="B569" t="str">
            <v>173280</v>
          </cell>
          <cell r="D569" t="str">
            <v>000000</v>
          </cell>
          <cell r="E569" t="str">
            <v>000000</v>
          </cell>
          <cell r="F569" t="str">
            <v>000000</v>
          </cell>
          <cell r="G569" t="str">
            <v>000000</v>
          </cell>
          <cell r="H569" t="str">
            <v>000000</v>
          </cell>
        </row>
        <row r="570">
          <cell r="A570" t="str">
            <v>173-281</v>
          </cell>
          <cell r="B570" t="str">
            <v>173281</v>
          </cell>
          <cell r="D570" t="str">
            <v>000000</v>
          </cell>
          <cell r="E570" t="str">
            <v>000000</v>
          </cell>
          <cell r="F570" t="str">
            <v>000000</v>
          </cell>
          <cell r="G570" t="str">
            <v>000000</v>
          </cell>
          <cell r="H570" t="str">
            <v>000000</v>
          </cell>
        </row>
        <row r="571">
          <cell r="A571" t="str">
            <v>173-282</v>
          </cell>
          <cell r="B571" t="str">
            <v>173282</v>
          </cell>
          <cell r="D571" t="str">
            <v>000000</v>
          </cell>
          <cell r="E571" t="str">
            <v>000000</v>
          </cell>
          <cell r="F571" t="str">
            <v>000000</v>
          </cell>
          <cell r="G571" t="str">
            <v>000000</v>
          </cell>
          <cell r="H571" t="str">
            <v>000000</v>
          </cell>
        </row>
        <row r="572">
          <cell r="A572" t="str">
            <v>173-286</v>
          </cell>
          <cell r="B572" t="str">
            <v>173286</v>
          </cell>
          <cell r="D572" t="str">
            <v>000000</v>
          </cell>
          <cell r="E572" t="str">
            <v>000000</v>
          </cell>
          <cell r="F572" t="str">
            <v>000000</v>
          </cell>
          <cell r="G572" t="str">
            <v>000000</v>
          </cell>
          <cell r="H572" t="str">
            <v>000000</v>
          </cell>
        </row>
        <row r="573">
          <cell r="A573" t="str">
            <v>173-289</v>
          </cell>
          <cell r="B573" t="str">
            <v>173289</v>
          </cell>
          <cell r="D573" t="str">
            <v>000000</v>
          </cell>
          <cell r="E573" t="str">
            <v>000000</v>
          </cell>
          <cell r="F573" t="str">
            <v>000000</v>
          </cell>
          <cell r="G573" t="str">
            <v>000000</v>
          </cell>
          <cell r="H573" t="str">
            <v>000000</v>
          </cell>
        </row>
        <row r="574">
          <cell r="A574" t="str">
            <v>173-290</v>
          </cell>
          <cell r="B574" t="str">
            <v>173290</v>
          </cell>
          <cell r="D574" t="str">
            <v>000000</v>
          </cell>
          <cell r="E574" t="str">
            <v>000000</v>
          </cell>
          <cell r="F574" t="str">
            <v>000000</v>
          </cell>
          <cell r="G574" t="str">
            <v>000000</v>
          </cell>
          <cell r="H574" t="str">
            <v>000000</v>
          </cell>
        </row>
        <row r="575">
          <cell r="A575" t="str">
            <v>173-295</v>
          </cell>
          <cell r="B575" t="str">
            <v>173295</v>
          </cell>
          <cell r="D575" t="str">
            <v>000000</v>
          </cell>
          <cell r="E575" t="str">
            <v>000000</v>
          </cell>
          <cell r="F575" t="str">
            <v>000000</v>
          </cell>
          <cell r="G575" t="str">
            <v>000000</v>
          </cell>
          <cell r="H575" t="str">
            <v>000000</v>
          </cell>
        </row>
        <row r="576">
          <cell r="A576" t="str">
            <v>173-297</v>
          </cell>
          <cell r="B576" t="str">
            <v>173297</v>
          </cell>
          <cell r="D576" t="str">
            <v>000000</v>
          </cell>
          <cell r="E576" t="str">
            <v>000000</v>
          </cell>
          <cell r="F576" t="str">
            <v>000000</v>
          </cell>
          <cell r="G576" t="str">
            <v>000000</v>
          </cell>
          <cell r="H576" t="str">
            <v>000000</v>
          </cell>
        </row>
        <row r="577">
          <cell r="A577" t="str">
            <v>173-299</v>
          </cell>
          <cell r="B577" t="str">
            <v>173299</v>
          </cell>
          <cell r="D577" t="str">
            <v>000000</v>
          </cell>
          <cell r="E577" t="str">
            <v>000000</v>
          </cell>
          <cell r="F577" t="str">
            <v>000000</v>
          </cell>
          <cell r="G577" t="str">
            <v>000000</v>
          </cell>
          <cell r="H577" t="str">
            <v>000000</v>
          </cell>
        </row>
        <row r="578">
          <cell r="A578" t="str">
            <v>173-300</v>
          </cell>
          <cell r="B578" t="str">
            <v>173300</v>
          </cell>
          <cell r="D578" t="str">
            <v>000000</v>
          </cell>
          <cell r="E578" t="str">
            <v>000000</v>
          </cell>
          <cell r="F578" t="str">
            <v>000000</v>
          </cell>
          <cell r="G578" t="str">
            <v>000000</v>
          </cell>
          <cell r="H578" t="str">
            <v>000000</v>
          </cell>
        </row>
        <row r="579">
          <cell r="A579" t="str">
            <v>173-301</v>
          </cell>
          <cell r="B579" t="str">
            <v>173301</v>
          </cell>
          <cell r="D579" t="str">
            <v>000000</v>
          </cell>
          <cell r="E579" t="str">
            <v>000000</v>
          </cell>
          <cell r="F579" t="str">
            <v>000000</v>
          </cell>
          <cell r="G579" t="str">
            <v>000000</v>
          </cell>
          <cell r="H579" t="str">
            <v>000000</v>
          </cell>
        </row>
        <row r="580">
          <cell r="A580" t="str">
            <v>173-302</v>
          </cell>
          <cell r="B580" t="str">
            <v>173302</v>
          </cell>
          <cell r="D580" t="str">
            <v>000000</v>
          </cell>
          <cell r="E580" t="str">
            <v>000000</v>
          </cell>
          <cell r="F580" t="str">
            <v>000000</v>
          </cell>
          <cell r="G580" t="str">
            <v>000000</v>
          </cell>
          <cell r="H580" t="str">
            <v>000000</v>
          </cell>
        </row>
        <row r="581">
          <cell r="A581" t="str">
            <v>173-303</v>
          </cell>
          <cell r="B581" t="str">
            <v>173303</v>
          </cell>
          <cell r="D581" t="str">
            <v>000000</v>
          </cell>
          <cell r="E581" t="str">
            <v>000000</v>
          </cell>
          <cell r="F581" t="str">
            <v>000000</v>
          </cell>
          <cell r="G581" t="str">
            <v>000000</v>
          </cell>
          <cell r="H581" t="str">
            <v>000000</v>
          </cell>
        </row>
        <row r="582">
          <cell r="A582" t="str">
            <v>173-304</v>
          </cell>
          <cell r="B582" t="str">
            <v>173304</v>
          </cell>
          <cell r="D582" t="str">
            <v>000000</v>
          </cell>
          <cell r="E582" t="str">
            <v>000000</v>
          </cell>
          <cell r="F582" t="str">
            <v>000000</v>
          </cell>
          <cell r="G582" t="str">
            <v>000000</v>
          </cell>
          <cell r="H582" t="str">
            <v>000000</v>
          </cell>
        </row>
        <row r="583">
          <cell r="A583" t="str">
            <v>173-305</v>
          </cell>
          <cell r="B583" t="str">
            <v>173305</v>
          </cell>
          <cell r="D583" t="str">
            <v>000000</v>
          </cell>
          <cell r="E583" t="str">
            <v>000000</v>
          </cell>
          <cell r="F583" t="str">
            <v>000000</v>
          </cell>
          <cell r="G583" t="str">
            <v>000000</v>
          </cell>
          <cell r="H583" t="str">
            <v>000000</v>
          </cell>
        </row>
        <row r="584">
          <cell r="A584" t="str">
            <v>173-306</v>
          </cell>
          <cell r="B584" t="str">
            <v>173306</v>
          </cell>
          <cell r="D584" t="str">
            <v>000000</v>
          </cell>
          <cell r="E584" t="str">
            <v>000000</v>
          </cell>
          <cell r="F584" t="str">
            <v>000000</v>
          </cell>
          <cell r="G584" t="str">
            <v>000000</v>
          </cell>
          <cell r="H584" t="str">
            <v>000000</v>
          </cell>
        </row>
        <row r="585">
          <cell r="A585" t="str">
            <v>173-307</v>
          </cell>
          <cell r="B585" t="str">
            <v>173307</v>
          </cell>
          <cell r="D585" t="str">
            <v>000000</v>
          </cell>
          <cell r="E585" t="str">
            <v>000000</v>
          </cell>
          <cell r="F585" t="str">
            <v>000000</v>
          </cell>
          <cell r="G585" t="str">
            <v>000000</v>
          </cell>
          <cell r="H585" t="str">
            <v>000000</v>
          </cell>
        </row>
        <row r="586">
          <cell r="A586" t="str">
            <v>173-308</v>
          </cell>
          <cell r="B586" t="str">
            <v>173308</v>
          </cell>
          <cell r="D586" t="str">
            <v>000000</v>
          </cell>
          <cell r="E586" t="str">
            <v>000000</v>
          </cell>
          <cell r="F586" t="str">
            <v>000000</v>
          </cell>
          <cell r="G586" t="str">
            <v>000000</v>
          </cell>
          <cell r="H586" t="str">
            <v>000000</v>
          </cell>
        </row>
        <row r="587">
          <cell r="A587" t="str">
            <v>173-309</v>
          </cell>
          <cell r="B587" t="str">
            <v>173309</v>
          </cell>
          <cell r="D587" t="str">
            <v>000000</v>
          </cell>
          <cell r="E587" t="str">
            <v>000000</v>
          </cell>
          <cell r="F587" t="str">
            <v>000000</v>
          </cell>
          <cell r="G587" t="str">
            <v>000000</v>
          </cell>
          <cell r="H587" t="str">
            <v>000000</v>
          </cell>
        </row>
        <row r="588">
          <cell r="A588" t="str">
            <v>173-310</v>
          </cell>
          <cell r="B588" t="str">
            <v>173310</v>
          </cell>
          <cell r="D588" t="str">
            <v>000000</v>
          </cell>
          <cell r="E588" t="str">
            <v>000000</v>
          </cell>
          <cell r="F588" t="str">
            <v>000000</v>
          </cell>
          <cell r="G588" t="str">
            <v>000000</v>
          </cell>
          <cell r="H588" t="str">
            <v>000000</v>
          </cell>
        </row>
        <row r="589">
          <cell r="A589" t="str">
            <v>173-311</v>
          </cell>
          <cell r="B589" t="str">
            <v>173311</v>
          </cell>
          <cell r="D589" t="str">
            <v>000000</v>
          </cell>
          <cell r="E589" t="str">
            <v>000000</v>
          </cell>
          <cell r="F589" t="str">
            <v>000000</v>
          </cell>
          <cell r="G589" t="str">
            <v>000000</v>
          </cell>
          <cell r="H589" t="str">
            <v>000000</v>
          </cell>
        </row>
        <row r="590">
          <cell r="A590" t="str">
            <v>173-312</v>
          </cell>
          <cell r="B590" t="str">
            <v>173312</v>
          </cell>
          <cell r="D590" t="str">
            <v>000000</v>
          </cell>
          <cell r="E590" t="str">
            <v>000000</v>
          </cell>
          <cell r="F590" t="str">
            <v>000000</v>
          </cell>
          <cell r="G590" t="str">
            <v>000000</v>
          </cell>
          <cell r="H590" t="str">
            <v>000000</v>
          </cell>
        </row>
        <row r="591">
          <cell r="A591" t="str">
            <v>173-313</v>
          </cell>
          <cell r="B591" t="str">
            <v>173313</v>
          </cell>
          <cell r="D591" t="str">
            <v>000000</v>
          </cell>
          <cell r="E591" t="str">
            <v>000000</v>
          </cell>
          <cell r="F591" t="str">
            <v>000000</v>
          </cell>
          <cell r="G591" t="str">
            <v>000000</v>
          </cell>
          <cell r="H591" t="str">
            <v>000000</v>
          </cell>
        </row>
        <row r="592">
          <cell r="A592" t="str">
            <v>173-314</v>
          </cell>
          <cell r="B592" t="str">
            <v>173314</v>
          </cell>
          <cell r="D592" t="str">
            <v>000000</v>
          </cell>
          <cell r="E592" t="str">
            <v>000000</v>
          </cell>
          <cell r="F592" t="str">
            <v>000000</v>
          </cell>
          <cell r="G592" t="str">
            <v>000000</v>
          </cell>
          <cell r="H592" t="str">
            <v>000000</v>
          </cell>
        </row>
        <row r="593">
          <cell r="A593" t="str">
            <v>173-315</v>
          </cell>
          <cell r="B593" t="str">
            <v>173315</v>
          </cell>
          <cell r="D593" t="str">
            <v>000000</v>
          </cell>
          <cell r="E593" t="str">
            <v>000000</v>
          </cell>
          <cell r="F593" t="str">
            <v>000000</v>
          </cell>
          <cell r="G593" t="str">
            <v>000000</v>
          </cell>
          <cell r="H593" t="str">
            <v>000000</v>
          </cell>
        </row>
        <row r="594">
          <cell r="A594" t="str">
            <v>173-316</v>
          </cell>
          <cell r="B594" t="str">
            <v>173316</v>
          </cell>
          <cell r="D594" t="str">
            <v>000000</v>
          </cell>
          <cell r="E594" t="str">
            <v>000000</v>
          </cell>
          <cell r="F594" t="str">
            <v>000000</v>
          </cell>
          <cell r="G594" t="str">
            <v>000000</v>
          </cell>
          <cell r="H594" t="str">
            <v>000000</v>
          </cell>
        </row>
        <row r="595">
          <cell r="A595" t="str">
            <v>173-317</v>
          </cell>
          <cell r="B595" t="str">
            <v>173317</v>
          </cell>
          <cell r="D595" t="str">
            <v>000000</v>
          </cell>
          <cell r="E595" t="str">
            <v>000000</v>
          </cell>
          <cell r="F595" t="str">
            <v>000000</v>
          </cell>
          <cell r="G595" t="str">
            <v>000000</v>
          </cell>
          <cell r="H595" t="str">
            <v>000000</v>
          </cell>
        </row>
        <row r="596">
          <cell r="A596" t="str">
            <v>173-318</v>
          </cell>
          <cell r="B596" t="str">
            <v>173318</v>
          </cell>
          <cell r="D596" t="str">
            <v>000000</v>
          </cell>
          <cell r="E596" t="str">
            <v>000000</v>
          </cell>
          <cell r="F596" t="str">
            <v>000000</v>
          </cell>
          <cell r="G596" t="str">
            <v>000000</v>
          </cell>
          <cell r="H596" t="str">
            <v>000000</v>
          </cell>
        </row>
        <row r="597">
          <cell r="A597" t="str">
            <v>173-319</v>
          </cell>
          <cell r="B597" t="str">
            <v>173319</v>
          </cell>
          <cell r="D597" t="str">
            <v>000000</v>
          </cell>
          <cell r="E597" t="str">
            <v>000000</v>
          </cell>
          <cell r="F597" t="str">
            <v>000000</v>
          </cell>
          <cell r="G597" t="str">
            <v>000000</v>
          </cell>
          <cell r="H597" t="str">
            <v>000000</v>
          </cell>
        </row>
        <row r="598">
          <cell r="A598" t="str">
            <v>173-320</v>
          </cell>
          <cell r="B598" t="str">
            <v>173320</v>
          </cell>
          <cell r="D598" t="str">
            <v>000000</v>
          </cell>
          <cell r="E598" t="str">
            <v>000000</v>
          </cell>
          <cell r="F598" t="str">
            <v>000000</v>
          </cell>
          <cell r="G598" t="str">
            <v>000000</v>
          </cell>
          <cell r="H598" t="str">
            <v>000000</v>
          </cell>
        </row>
        <row r="599">
          <cell r="A599" t="str">
            <v>173-321</v>
          </cell>
          <cell r="B599" t="str">
            <v>173321</v>
          </cell>
          <cell r="D599" t="str">
            <v>000000</v>
          </cell>
          <cell r="E599" t="str">
            <v>000000</v>
          </cell>
          <cell r="F599" t="str">
            <v>000000</v>
          </cell>
          <cell r="G599" t="str">
            <v>000000</v>
          </cell>
          <cell r="H599" t="str">
            <v>000000</v>
          </cell>
        </row>
        <row r="600">
          <cell r="A600" t="str">
            <v>173-323</v>
          </cell>
          <cell r="B600" t="str">
            <v>173323</v>
          </cell>
          <cell r="D600" t="str">
            <v>000000</v>
          </cell>
          <cell r="E600" t="str">
            <v>000000</v>
          </cell>
          <cell r="F600" t="str">
            <v>000000</v>
          </cell>
          <cell r="G600" t="str">
            <v>000000</v>
          </cell>
          <cell r="H600" t="str">
            <v>000000</v>
          </cell>
        </row>
        <row r="601">
          <cell r="A601" t="str">
            <v>173-324</v>
          </cell>
          <cell r="B601" t="str">
            <v>173324</v>
          </cell>
          <cell r="D601" t="str">
            <v>000000</v>
          </cell>
          <cell r="E601" t="str">
            <v>000000</v>
          </cell>
          <cell r="F601" t="str">
            <v>000000</v>
          </cell>
          <cell r="G601" t="str">
            <v>000000</v>
          </cell>
          <cell r="H601" t="str">
            <v>000000</v>
          </cell>
        </row>
        <row r="602">
          <cell r="A602" t="str">
            <v>173-325</v>
          </cell>
          <cell r="B602" t="str">
            <v>173325</v>
          </cell>
          <cell r="D602" t="str">
            <v>000000</v>
          </cell>
          <cell r="E602" t="str">
            <v>000000</v>
          </cell>
          <cell r="F602" t="str">
            <v>000000</v>
          </cell>
          <cell r="G602" t="str">
            <v>000000</v>
          </cell>
          <cell r="H602" t="str">
            <v>000000</v>
          </cell>
        </row>
        <row r="603">
          <cell r="A603" t="str">
            <v>173-327</v>
          </cell>
          <cell r="B603" t="str">
            <v>173327</v>
          </cell>
          <cell r="D603" t="str">
            <v>000000</v>
          </cell>
          <cell r="E603" t="str">
            <v>000000</v>
          </cell>
          <cell r="F603" t="str">
            <v>000000</v>
          </cell>
          <cell r="G603" t="str">
            <v>000000</v>
          </cell>
          <cell r="H603" t="str">
            <v>000000</v>
          </cell>
        </row>
        <row r="604">
          <cell r="A604" t="str">
            <v>173-328</v>
          </cell>
          <cell r="B604" t="str">
            <v>173328</v>
          </cell>
          <cell r="D604" t="str">
            <v>000000</v>
          </cell>
          <cell r="E604" t="str">
            <v>000000</v>
          </cell>
          <cell r="F604" t="str">
            <v>000000</v>
          </cell>
          <cell r="G604" t="str">
            <v>000000</v>
          </cell>
          <cell r="H604" t="str">
            <v>000000</v>
          </cell>
        </row>
        <row r="605">
          <cell r="A605" t="str">
            <v>173-330</v>
          </cell>
          <cell r="B605" t="str">
            <v>173330</v>
          </cell>
          <cell r="D605" t="str">
            <v>000000</v>
          </cell>
          <cell r="E605" t="str">
            <v>000000</v>
          </cell>
          <cell r="F605" t="str">
            <v>000000</v>
          </cell>
          <cell r="G605" t="str">
            <v>000000</v>
          </cell>
          <cell r="H605" t="str">
            <v>000000</v>
          </cell>
        </row>
        <row r="606">
          <cell r="A606" t="str">
            <v>173-331</v>
          </cell>
          <cell r="B606" t="str">
            <v>173331</v>
          </cell>
          <cell r="D606" t="str">
            <v>000000</v>
          </cell>
          <cell r="E606" t="str">
            <v>000000</v>
          </cell>
          <cell r="F606" t="str">
            <v>000000</v>
          </cell>
          <cell r="G606" t="str">
            <v>000000</v>
          </cell>
          <cell r="H606" t="str">
            <v>000000</v>
          </cell>
        </row>
        <row r="607">
          <cell r="A607" t="str">
            <v>173-333</v>
          </cell>
          <cell r="B607" t="str">
            <v>173333</v>
          </cell>
          <cell r="D607" t="str">
            <v>000000</v>
          </cell>
          <cell r="E607" t="str">
            <v>000000</v>
          </cell>
          <cell r="F607" t="str">
            <v>000000</v>
          </cell>
          <cell r="G607" t="str">
            <v>000000</v>
          </cell>
          <cell r="H607" t="str">
            <v>000000</v>
          </cell>
        </row>
        <row r="608">
          <cell r="A608" t="str">
            <v>173-336</v>
          </cell>
          <cell r="B608" t="str">
            <v>173336</v>
          </cell>
          <cell r="D608" t="str">
            <v>000000</v>
          </cell>
          <cell r="E608" t="str">
            <v>000000</v>
          </cell>
          <cell r="F608" t="str">
            <v>000000</v>
          </cell>
          <cell r="G608" t="str">
            <v>000000</v>
          </cell>
          <cell r="H608" t="str">
            <v>000000</v>
          </cell>
        </row>
        <row r="609">
          <cell r="A609" t="str">
            <v>173-339</v>
          </cell>
          <cell r="B609" t="str">
            <v>173339</v>
          </cell>
          <cell r="D609" t="str">
            <v>000000</v>
          </cell>
          <cell r="E609" t="str">
            <v>000000</v>
          </cell>
          <cell r="F609" t="str">
            <v>000000</v>
          </cell>
          <cell r="G609" t="str">
            <v>000000</v>
          </cell>
          <cell r="H609" t="str">
            <v>000000</v>
          </cell>
        </row>
        <row r="610">
          <cell r="A610" t="str">
            <v>173-340</v>
          </cell>
          <cell r="B610" t="str">
            <v>173340</v>
          </cell>
          <cell r="D610" t="str">
            <v>000000</v>
          </cell>
          <cell r="E610" t="str">
            <v>000000</v>
          </cell>
          <cell r="F610" t="str">
            <v>000000</v>
          </cell>
          <cell r="G610" t="str">
            <v>000000</v>
          </cell>
          <cell r="H610" t="str">
            <v>000000</v>
          </cell>
        </row>
        <row r="611">
          <cell r="A611" t="str">
            <v>173-342</v>
          </cell>
          <cell r="B611" t="str">
            <v>173342</v>
          </cell>
          <cell r="D611" t="str">
            <v>000000</v>
          </cell>
          <cell r="E611" t="str">
            <v>000000</v>
          </cell>
          <cell r="F611" t="str">
            <v>000000</v>
          </cell>
          <cell r="G611" t="str">
            <v>000000</v>
          </cell>
          <cell r="H611" t="str">
            <v>000000</v>
          </cell>
        </row>
        <row r="612">
          <cell r="A612" t="str">
            <v>173-343</v>
          </cell>
          <cell r="B612" t="str">
            <v>173343</v>
          </cell>
          <cell r="D612" t="str">
            <v>000000</v>
          </cell>
          <cell r="E612" t="str">
            <v>000000</v>
          </cell>
          <cell r="F612" t="str">
            <v>000000</v>
          </cell>
          <cell r="G612" t="str">
            <v>000000</v>
          </cell>
          <cell r="H612" t="str">
            <v>000000</v>
          </cell>
        </row>
        <row r="613">
          <cell r="A613" t="str">
            <v>173-345</v>
          </cell>
          <cell r="B613" t="str">
            <v>173345</v>
          </cell>
          <cell r="D613" t="str">
            <v>000000</v>
          </cell>
          <cell r="E613" t="str">
            <v>000000</v>
          </cell>
          <cell r="F613" t="str">
            <v>000000</v>
          </cell>
          <cell r="G613" t="str">
            <v>000000</v>
          </cell>
          <cell r="H613" t="str">
            <v>000000</v>
          </cell>
        </row>
        <row r="614">
          <cell r="A614" t="str">
            <v>173-350</v>
          </cell>
          <cell r="B614" t="str">
            <v>173350</v>
          </cell>
          <cell r="D614" t="str">
            <v>000000</v>
          </cell>
          <cell r="E614" t="str">
            <v>000000</v>
          </cell>
          <cell r="F614" t="str">
            <v>000000</v>
          </cell>
          <cell r="G614" t="str">
            <v>000000</v>
          </cell>
          <cell r="H614" t="str">
            <v>000000</v>
          </cell>
        </row>
        <row r="615">
          <cell r="A615" t="str">
            <v>173-353</v>
          </cell>
          <cell r="B615" t="str">
            <v>173353</v>
          </cell>
          <cell r="D615" t="str">
            <v>000000</v>
          </cell>
          <cell r="E615" t="str">
            <v>000000</v>
          </cell>
          <cell r="F615" t="str">
            <v>000000</v>
          </cell>
          <cell r="G615" t="str">
            <v>000000</v>
          </cell>
          <cell r="H615" t="str">
            <v>000000</v>
          </cell>
        </row>
        <row r="616">
          <cell r="A616" t="str">
            <v>173-354</v>
          </cell>
          <cell r="B616" t="str">
            <v>173354</v>
          </cell>
          <cell r="D616" t="str">
            <v>000000</v>
          </cell>
          <cell r="E616" t="str">
            <v>000000</v>
          </cell>
          <cell r="F616" t="str">
            <v>000000</v>
          </cell>
          <cell r="G616" t="str">
            <v>000000</v>
          </cell>
          <cell r="H616" t="str">
            <v>000000</v>
          </cell>
        </row>
        <row r="617">
          <cell r="A617" t="str">
            <v>173-357</v>
          </cell>
          <cell r="B617" t="str">
            <v>173357</v>
          </cell>
          <cell r="D617" t="str">
            <v>000000</v>
          </cell>
          <cell r="E617" t="str">
            <v>000000</v>
          </cell>
          <cell r="F617" t="str">
            <v>000000</v>
          </cell>
          <cell r="G617" t="str">
            <v>000000</v>
          </cell>
          <cell r="H617" t="str">
            <v>000000</v>
          </cell>
        </row>
        <row r="618">
          <cell r="A618" t="str">
            <v>173-361</v>
          </cell>
          <cell r="B618" t="str">
            <v>173361</v>
          </cell>
          <cell r="D618" t="str">
            <v>000000</v>
          </cell>
          <cell r="E618" t="str">
            <v>000000</v>
          </cell>
          <cell r="F618" t="str">
            <v>000000</v>
          </cell>
          <cell r="G618" t="str">
            <v>000000</v>
          </cell>
          <cell r="H618" t="str">
            <v>000000</v>
          </cell>
        </row>
        <row r="619">
          <cell r="A619" t="str">
            <v>173-362</v>
          </cell>
          <cell r="B619" t="str">
            <v>173362</v>
          </cell>
          <cell r="D619" t="str">
            <v>000000</v>
          </cell>
          <cell r="E619" t="str">
            <v>000000</v>
          </cell>
          <cell r="F619" t="str">
            <v>000000</v>
          </cell>
          <cell r="G619" t="str">
            <v>000000</v>
          </cell>
          <cell r="H619" t="str">
            <v>000000</v>
          </cell>
        </row>
        <row r="620">
          <cell r="A620" t="str">
            <v>173-363</v>
          </cell>
          <cell r="B620" t="str">
            <v>173363</v>
          </cell>
          <cell r="D620" t="str">
            <v>000000</v>
          </cell>
          <cell r="E620" t="str">
            <v>000000</v>
          </cell>
          <cell r="F620" t="str">
            <v>000000</v>
          </cell>
          <cell r="G620" t="str">
            <v>000000</v>
          </cell>
          <cell r="H620" t="str">
            <v>000000</v>
          </cell>
        </row>
        <row r="621">
          <cell r="A621" t="str">
            <v>173-364</v>
          </cell>
          <cell r="B621" t="str">
            <v>173364</v>
          </cell>
          <cell r="D621" t="str">
            <v>000000</v>
          </cell>
          <cell r="E621" t="str">
            <v>000000</v>
          </cell>
          <cell r="F621" t="str">
            <v>000000</v>
          </cell>
          <cell r="G621" t="str">
            <v>000000</v>
          </cell>
          <cell r="H621" t="str">
            <v>000000</v>
          </cell>
        </row>
        <row r="622">
          <cell r="A622" t="str">
            <v>173-365</v>
          </cell>
          <cell r="B622" t="str">
            <v>173365</v>
          </cell>
          <cell r="D622" t="str">
            <v>000000</v>
          </cell>
          <cell r="E622" t="str">
            <v>000000</v>
          </cell>
          <cell r="F622" t="str">
            <v>000000</v>
          </cell>
          <cell r="G622" t="str">
            <v>000000</v>
          </cell>
          <cell r="H622" t="str">
            <v>000000</v>
          </cell>
        </row>
        <row r="623">
          <cell r="A623" t="str">
            <v>173-366</v>
          </cell>
          <cell r="B623" t="str">
            <v>173366</v>
          </cell>
          <cell r="D623" t="str">
            <v>000000</v>
          </cell>
          <cell r="E623" t="str">
            <v>000000</v>
          </cell>
          <cell r="F623" t="str">
            <v>000000</v>
          </cell>
          <cell r="G623" t="str">
            <v>000000</v>
          </cell>
          <cell r="H623" t="str">
            <v>000000</v>
          </cell>
        </row>
        <row r="624">
          <cell r="A624" t="str">
            <v>173-367</v>
          </cell>
          <cell r="B624" t="str">
            <v>173367</v>
          </cell>
          <cell r="D624" t="str">
            <v>000000</v>
          </cell>
          <cell r="E624" t="str">
            <v>000000</v>
          </cell>
          <cell r="F624" t="str">
            <v>000000</v>
          </cell>
          <cell r="G624" t="str">
            <v>000000</v>
          </cell>
          <cell r="H624" t="str">
            <v>000000</v>
          </cell>
        </row>
        <row r="625">
          <cell r="A625" t="str">
            <v>173-368</v>
          </cell>
          <cell r="B625" t="str">
            <v>173368</v>
          </cell>
          <cell r="D625" t="str">
            <v>000000</v>
          </cell>
          <cell r="E625" t="str">
            <v>000000</v>
          </cell>
          <cell r="F625" t="str">
            <v>000000</v>
          </cell>
          <cell r="G625" t="str">
            <v>000000</v>
          </cell>
          <cell r="H625" t="str">
            <v>000000</v>
          </cell>
        </row>
        <row r="626">
          <cell r="A626" t="str">
            <v>173-369</v>
          </cell>
          <cell r="B626" t="str">
            <v>173369</v>
          </cell>
          <cell r="D626" t="str">
            <v>000000</v>
          </cell>
          <cell r="E626" t="str">
            <v>000000</v>
          </cell>
          <cell r="F626" t="str">
            <v>000000</v>
          </cell>
          <cell r="G626" t="str">
            <v>000000</v>
          </cell>
          <cell r="H626" t="str">
            <v>000000</v>
          </cell>
        </row>
        <row r="627">
          <cell r="A627" t="str">
            <v>173-377</v>
          </cell>
          <cell r="B627" t="str">
            <v>173377</v>
          </cell>
          <cell r="D627" t="str">
            <v>000000</v>
          </cell>
          <cell r="E627" t="str">
            <v>000000</v>
          </cell>
          <cell r="F627" t="str">
            <v>000000</v>
          </cell>
          <cell r="G627" t="str">
            <v>000000</v>
          </cell>
          <cell r="H627" t="str">
            <v>000000</v>
          </cell>
        </row>
        <row r="628">
          <cell r="A628" t="str">
            <v>173-379</v>
          </cell>
          <cell r="B628" t="str">
            <v>173379</v>
          </cell>
          <cell r="D628" t="str">
            <v>000000</v>
          </cell>
          <cell r="E628" t="str">
            <v>000000</v>
          </cell>
          <cell r="F628" t="str">
            <v>000000</v>
          </cell>
          <cell r="G628" t="str">
            <v>000000</v>
          </cell>
          <cell r="H628" t="str">
            <v>000000</v>
          </cell>
        </row>
        <row r="629">
          <cell r="A629" t="str">
            <v>173-380</v>
          </cell>
          <cell r="B629" t="str">
            <v>173380</v>
          </cell>
          <cell r="D629" t="str">
            <v>000000</v>
          </cell>
          <cell r="E629" t="str">
            <v>000000</v>
          </cell>
          <cell r="F629" t="str">
            <v>000000</v>
          </cell>
          <cell r="G629" t="str">
            <v>000000</v>
          </cell>
          <cell r="H629" t="str">
            <v>000000</v>
          </cell>
        </row>
        <row r="630">
          <cell r="A630" t="str">
            <v>173-381</v>
          </cell>
          <cell r="B630" t="str">
            <v>173381</v>
          </cell>
          <cell r="D630" t="str">
            <v>000000</v>
          </cell>
          <cell r="E630" t="str">
            <v>000000</v>
          </cell>
          <cell r="F630" t="str">
            <v>000000</v>
          </cell>
          <cell r="G630" t="str">
            <v>000000</v>
          </cell>
          <cell r="H630" t="str">
            <v>000000</v>
          </cell>
        </row>
        <row r="631">
          <cell r="A631" t="str">
            <v>173-382</v>
          </cell>
          <cell r="B631" t="str">
            <v>173382</v>
          </cell>
          <cell r="D631" t="str">
            <v>000000</v>
          </cell>
          <cell r="E631" t="str">
            <v>000000</v>
          </cell>
          <cell r="F631" t="str">
            <v>000000</v>
          </cell>
          <cell r="G631" t="str">
            <v>000000</v>
          </cell>
          <cell r="H631" t="str">
            <v>000000</v>
          </cell>
        </row>
        <row r="632">
          <cell r="A632" t="str">
            <v>173-383</v>
          </cell>
          <cell r="B632" t="str">
            <v>173383</v>
          </cell>
          <cell r="D632" t="str">
            <v>000000</v>
          </cell>
          <cell r="E632" t="str">
            <v>000000</v>
          </cell>
          <cell r="F632" t="str">
            <v>000000</v>
          </cell>
          <cell r="G632" t="str">
            <v>000000</v>
          </cell>
          <cell r="H632" t="str">
            <v>000000</v>
          </cell>
        </row>
        <row r="633">
          <cell r="A633" t="str">
            <v>173-384</v>
          </cell>
          <cell r="B633" t="str">
            <v>173384</v>
          </cell>
          <cell r="D633" t="str">
            <v>000000</v>
          </cell>
          <cell r="E633" t="str">
            <v>000000</v>
          </cell>
          <cell r="F633" t="str">
            <v>000000</v>
          </cell>
          <cell r="G633" t="str">
            <v>000000</v>
          </cell>
          <cell r="H633" t="str">
            <v>000000</v>
          </cell>
        </row>
        <row r="634">
          <cell r="A634" t="str">
            <v>173-385</v>
          </cell>
          <cell r="B634" t="str">
            <v>173385</v>
          </cell>
          <cell r="D634" t="str">
            <v>000000</v>
          </cell>
          <cell r="E634" t="str">
            <v>000000</v>
          </cell>
          <cell r="F634" t="str">
            <v>000000</v>
          </cell>
          <cell r="G634" t="str">
            <v>000000</v>
          </cell>
          <cell r="H634" t="str">
            <v>000000</v>
          </cell>
        </row>
        <row r="635">
          <cell r="A635" t="str">
            <v>173-387</v>
          </cell>
          <cell r="B635" t="str">
            <v>173387</v>
          </cell>
          <cell r="D635" t="str">
            <v>000000</v>
          </cell>
          <cell r="E635" t="str">
            <v>000000</v>
          </cell>
          <cell r="F635" t="str">
            <v>000000</v>
          </cell>
          <cell r="G635" t="str">
            <v>000000</v>
          </cell>
          <cell r="H635" t="str">
            <v>000000</v>
          </cell>
        </row>
        <row r="636">
          <cell r="A636" t="str">
            <v>173-388</v>
          </cell>
          <cell r="B636" t="str">
            <v>173388</v>
          </cell>
          <cell r="D636" t="str">
            <v>000000</v>
          </cell>
          <cell r="E636" t="str">
            <v>000000</v>
          </cell>
          <cell r="F636" t="str">
            <v>000000</v>
          </cell>
          <cell r="G636" t="str">
            <v>000000</v>
          </cell>
          <cell r="H636" t="str">
            <v>000000</v>
          </cell>
        </row>
        <row r="637">
          <cell r="A637" t="str">
            <v>173-390</v>
          </cell>
          <cell r="B637" t="str">
            <v>173390</v>
          </cell>
          <cell r="D637" t="str">
            <v>000000</v>
          </cell>
          <cell r="E637" t="str">
            <v>000000</v>
          </cell>
          <cell r="F637" t="str">
            <v>000000</v>
          </cell>
          <cell r="G637" t="str">
            <v>000000</v>
          </cell>
          <cell r="H637" t="str">
            <v>000000</v>
          </cell>
        </row>
        <row r="638">
          <cell r="A638" t="str">
            <v>173-391</v>
          </cell>
          <cell r="B638" t="str">
            <v>173391</v>
          </cell>
          <cell r="D638" t="str">
            <v>000000</v>
          </cell>
          <cell r="E638" t="str">
            <v>000000</v>
          </cell>
          <cell r="F638" t="str">
            <v>000000</v>
          </cell>
          <cell r="G638" t="str">
            <v>000000</v>
          </cell>
          <cell r="H638" t="str">
            <v>000000</v>
          </cell>
        </row>
        <row r="639">
          <cell r="A639" t="str">
            <v>173-392</v>
          </cell>
          <cell r="B639" t="str">
            <v>173392</v>
          </cell>
          <cell r="D639" t="str">
            <v>000000</v>
          </cell>
          <cell r="E639" t="str">
            <v>000000</v>
          </cell>
          <cell r="F639" t="str">
            <v>000000</v>
          </cell>
          <cell r="G639" t="str">
            <v>000000</v>
          </cell>
          <cell r="H639" t="str">
            <v>000000</v>
          </cell>
        </row>
        <row r="640">
          <cell r="A640" t="str">
            <v>173-393</v>
          </cell>
          <cell r="B640" t="str">
            <v>173393</v>
          </cell>
          <cell r="D640" t="str">
            <v>000000</v>
          </cell>
          <cell r="E640" t="str">
            <v>000000</v>
          </cell>
          <cell r="F640" t="str">
            <v>000000</v>
          </cell>
          <cell r="G640" t="str">
            <v>000000</v>
          </cell>
          <cell r="H640" t="str">
            <v>000000</v>
          </cell>
        </row>
        <row r="641">
          <cell r="A641" t="str">
            <v>173-394</v>
          </cell>
          <cell r="B641" t="str">
            <v>173394</v>
          </cell>
          <cell r="D641" t="str">
            <v>000000</v>
          </cell>
          <cell r="E641" t="str">
            <v>000000</v>
          </cell>
          <cell r="F641" t="str">
            <v>000000</v>
          </cell>
          <cell r="G641" t="str">
            <v>000000</v>
          </cell>
          <cell r="H641" t="str">
            <v>000000</v>
          </cell>
        </row>
        <row r="642">
          <cell r="A642" t="str">
            <v>173-395</v>
          </cell>
          <cell r="B642" t="str">
            <v>173395</v>
          </cell>
          <cell r="D642" t="str">
            <v>000000</v>
          </cell>
          <cell r="E642" t="str">
            <v>000000</v>
          </cell>
          <cell r="F642" t="str">
            <v>000000</v>
          </cell>
          <cell r="G642" t="str">
            <v>000000</v>
          </cell>
          <cell r="H642" t="str">
            <v>000000</v>
          </cell>
        </row>
        <row r="643">
          <cell r="A643" t="str">
            <v>173-396</v>
          </cell>
          <cell r="B643" t="str">
            <v>173396</v>
          </cell>
          <cell r="D643" t="str">
            <v>000000</v>
          </cell>
          <cell r="E643" t="str">
            <v>000000</v>
          </cell>
          <cell r="F643" t="str">
            <v>000000</v>
          </cell>
          <cell r="G643" t="str">
            <v>000000</v>
          </cell>
          <cell r="H643" t="str">
            <v>000000</v>
          </cell>
        </row>
        <row r="644">
          <cell r="A644" t="str">
            <v>173-399</v>
          </cell>
          <cell r="B644" t="str">
            <v>173399</v>
          </cell>
          <cell r="D644" t="str">
            <v>000000</v>
          </cell>
          <cell r="E644" t="str">
            <v>000000</v>
          </cell>
          <cell r="F644" t="str">
            <v>000000</v>
          </cell>
          <cell r="G644" t="str">
            <v>000000</v>
          </cell>
          <cell r="H644" t="str">
            <v>000000</v>
          </cell>
        </row>
        <row r="645">
          <cell r="A645" t="str">
            <v>173-400</v>
          </cell>
          <cell r="B645" t="str">
            <v>173400</v>
          </cell>
          <cell r="D645" t="str">
            <v>000000</v>
          </cell>
          <cell r="E645" t="str">
            <v>000000</v>
          </cell>
          <cell r="F645" t="str">
            <v>000000</v>
          </cell>
          <cell r="G645" t="str">
            <v>000000</v>
          </cell>
          <cell r="H645" t="str">
            <v>000000</v>
          </cell>
        </row>
        <row r="646">
          <cell r="A646" t="str">
            <v>173-405</v>
          </cell>
          <cell r="B646" t="str">
            <v>173405</v>
          </cell>
          <cell r="D646" t="str">
            <v>000000</v>
          </cell>
          <cell r="E646" t="str">
            <v>000000</v>
          </cell>
          <cell r="F646" t="str">
            <v>000000</v>
          </cell>
          <cell r="G646" t="str">
            <v>000000</v>
          </cell>
          <cell r="H646" t="str">
            <v>000000</v>
          </cell>
        </row>
        <row r="647">
          <cell r="A647" t="str">
            <v>173-500</v>
          </cell>
          <cell r="B647" t="str">
            <v>173500</v>
          </cell>
          <cell r="D647" t="str">
            <v>000000</v>
          </cell>
          <cell r="E647" t="str">
            <v>000000</v>
          </cell>
          <cell r="F647" t="str">
            <v>000000</v>
          </cell>
          <cell r="G647" t="str">
            <v>000000</v>
          </cell>
          <cell r="H647" t="str">
            <v>000000</v>
          </cell>
        </row>
        <row r="648">
          <cell r="A648" t="str">
            <v>173-501</v>
          </cell>
          <cell r="B648" t="str">
            <v>173501</v>
          </cell>
          <cell r="D648" t="str">
            <v>000000</v>
          </cell>
          <cell r="E648" t="str">
            <v>000000</v>
          </cell>
          <cell r="F648" t="str">
            <v>000000</v>
          </cell>
          <cell r="G648" t="str">
            <v>000000</v>
          </cell>
          <cell r="H648" t="str">
            <v>000000</v>
          </cell>
        </row>
        <row r="649">
          <cell r="A649" t="str">
            <v>173-502</v>
          </cell>
          <cell r="B649" t="str">
            <v>173502</v>
          </cell>
          <cell r="D649" t="str">
            <v>000000</v>
          </cell>
          <cell r="E649" t="str">
            <v>000000</v>
          </cell>
          <cell r="F649" t="str">
            <v>000000</v>
          </cell>
          <cell r="G649" t="str">
            <v>000000</v>
          </cell>
          <cell r="H649" t="str">
            <v>000000</v>
          </cell>
        </row>
        <row r="650">
          <cell r="A650" t="str">
            <v>173-503</v>
          </cell>
          <cell r="B650" t="str">
            <v>173503</v>
          </cell>
          <cell r="D650" t="str">
            <v>000000</v>
          </cell>
          <cell r="E650" t="str">
            <v>000000</v>
          </cell>
          <cell r="F650" t="str">
            <v>000000</v>
          </cell>
          <cell r="G650" t="str">
            <v>000000</v>
          </cell>
          <cell r="H650" t="str">
            <v>000000</v>
          </cell>
        </row>
        <row r="651">
          <cell r="A651" t="str">
            <v>173-504</v>
          </cell>
          <cell r="B651" t="str">
            <v>173504</v>
          </cell>
          <cell r="D651" t="str">
            <v>000000</v>
          </cell>
          <cell r="E651" t="str">
            <v>000000</v>
          </cell>
          <cell r="F651" t="str">
            <v>000000</v>
          </cell>
          <cell r="G651" t="str">
            <v>000000</v>
          </cell>
          <cell r="H651" t="str">
            <v>000000</v>
          </cell>
        </row>
        <row r="652">
          <cell r="A652" t="str">
            <v>173-505</v>
          </cell>
          <cell r="B652" t="str">
            <v>173505</v>
          </cell>
          <cell r="D652" t="str">
            <v>000000</v>
          </cell>
          <cell r="E652" t="str">
            <v>000000</v>
          </cell>
          <cell r="F652" t="str">
            <v>000000</v>
          </cell>
          <cell r="G652" t="str">
            <v>000000</v>
          </cell>
          <cell r="H652" t="str">
            <v>000000</v>
          </cell>
        </row>
        <row r="653">
          <cell r="A653" t="str">
            <v>173-506</v>
          </cell>
          <cell r="B653" t="str">
            <v>173506</v>
          </cell>
          <cell r="D653" t="str">
            <v>000000</v>
          </cell>
          <cell r="E653" t="str">
            <v>000000</v>
          </cell>
          <cell r="F653" t="str">
            <v>000000</v>
          </cell>
          <cell r="G653" t="str">
            <v>000000</v>
          </cell>
          <cell r="H653" t="str">
            <v>000000</v>
          </cell>
        </row>
        <row r="654">
          <cell r="A654" t="str">
            <v>173-507</v>
          </cell>
          <cell r="B654" t="str">
            <v>173507</v>
          </cell>
          <cell r="D654" t="str">
            <v>000000</v>
          </cell>
          <cell r="E654" t="str">
            <v>000000</v>
          </cell>
          <cell r="F654" t="str">
            <v>000000</v>
          </cell>
          <cell r="G654" t="str">
            <v>000000</v>
          </cell>
          <cell r="H654" t="str">
            <v>000000</v>
          </cell>
        </row>
        <row r="655">
          <cell r="A655" t="str">
            <v>173-508</v>
          </cell>
          <cell r="B655" t="str">
            <v>173508</v>
          </cell>
          <cell r="D655" t="str">
            <v>000000</v>
          </cell>
          <cell r="E655" t="str">
            <v>000000</v>
          </cell>
          <cell r="F655" t="str">
            <v>000000</v>
          </cell>
          <cell r="G655" t="str">
            <v>000000</v>
          </cell>
          <cell r="H655" t="str">
            <v>000000</v>
          </cell>
        </row>
        <row r="656">
          <cell r="A656" t="str">
            <v>173-509</v>
          </cell>
          <cell r="B656" t="str">
            <v>173509</v>
          </cell>
          <cell r="D656" t="str">
            <v>000000</v>
          </cell>
          <cell r="E656" t="str">
            <v>000000</v>
          </cell>
          <cell r="F656" t="str">
            <v>000000</v>
          </cell>
          <cell r="G656" t="str">
            <v>000000</v>
          </cell>
          <cell r="H656" t="str">
            <v>000000</v>
          </cell>
        </row>
        <row r="657">
          <cell r="A657" t="str">
            <v>173-510</v>
          </cell>
          <cell r="B657" t="str">
            <v>173510</v>
          </cell>
          <cell r="D657" t="str">
            <v>000000</v>
          </cell>
          <cell r="E657" t="str">
            <v>000000</v>
          </cell>
          <cell r="F657" t="str">
            <v>000000</v>
          </cell>
          <cell r="G657" t="str">
            <v>000000</v>
          </cell>
          <cell r="H657" t="str">
            <v>000000</v>
          </cell>
        </row>
        <row r="658">
          <cell r="A658" t="str">
            <v>173-511</v>
          </cell>
          <cell r="B658" t="str">
            <v>173511</v>
          </cell>
          <cell r="D658" t="str">
            <v>000000</v>
          </cell>
          <cell r="E658" t="str">
            <v>000000</v>
          </cell>
          <cell r="F658" t="str">
            <v>000000</v>
          </cell>
          <cell r="G658" t="str">
            <v>000000</v>
          </cell>
          <cell r="H658" t="str">
            <v>000000</v>
          </cell>
        </row>
        <row r="659">
          <cell r="A659" t="str">
            <v>173-512</v>
          </cell>
          <cell r="B659" t="str">
            <v>173512</v>
          </cell>
          <cell r="D659" t="str">
            <v>000000</v>
          </cell>
          <cell r="E659" t="str">
            <v>000000</v>
          </cell>
          <cell r="F659" t="str">
            <v>000000</v>
          </cell>
          <cell r="G659" t="str">
            <v>000000</v>
          </cell>
          <cell r="H659" t="str">
            <v>000000</v>
          </cell>
        </row>
        <row r="660">
          <cell r="A660" t="str">
            <v>173-513</v>
          </cell>
          <cell r="B660" t="str">
            <v>173513</v>
          </cell>
          <cell r="D660" t="str">
            <v>000000</v>
          </cell>
          <cell r="E660" t="str">
            <v>000000</v>
          </cell>
          <cell r="F660" t="str">
            <v>000000</v>
          </cell>
          <cell r="G660" t="str">
            <v>000000</v>
          </cell>
          <cell r="H660" t="str">
            <v>000000</v>
          </cell>
        </row>
        <row r="661">
          <cell r="A661" t="str">
            <v>173-514</v>
          </cell>
          <cell r="B661" t="str">
            <v>173514</v>
          </cell>
          <cell r="D661" t="str">
            <v>000000</v>
          </cell>
          <cell r="E661" t="str">
            <v>000000</v>
          </cell>
          <cell r="F661" t="str">
            <v>000000</v>
          </cell>
          <cell r="G661" t="str">
            <v>000000</v>
          </cell>
          <cell r="H661" t="str">
            <v>000000</v>
          </cell>
        </row>
        <row r="662">
          <cell r="A662" t="str">
            <v>173-515</v>
          </cell>
          <cell r="B662" t="str">
            <v>173515</v>
          </cell>
          <cell r="D662" t="str">
            <v>000000</v>
          </cell>
          <cell r="E662" t="str">
            <v>000000</v>
          </cell>
          <cell r="F662" t="str">
            <v>000000</v>
          </cell>
          <cell r="G662" t="str">
            <v>000000</v>
          </cell>
          <cell r="H662" t="str">
            <v>000000</v>
          </cell>
        </row>
        <row r="663">
          <cell r="A663" t="str">
            <v>173-516</v>
          </cell>
          <cell r="B663" t="str">
            <v>173516</v>
          </cell>
          <cell r="D663" t="str">
            <v>000000</v>
          </cell>
          <cell r="E663" t="str">
            <v>000000</v>
          </cell>
          <cell r="F663" t="str">
            <v>000000</v>
          </cell>
          <cell r="G663" t="str">
            <v>000000</v>
          </cell>
          <cell r="H663" t="str">
            <v>000000</v>
          </cell>
        </row>
        <row r="664">
          <cell r="A664" t="str">
            <v>173-517</v>
          </cell>
          <cell r="B664" t="str">
            <v>173517</v>
          </cell>
          <cell r="D664" t="str">
            <v>000000</v>
          </cell>
          <cell r="E664" t="str">
            <v>000000</v>
          </cell>
          <cell r="F664" t="str">
            <v>000000</v>
          </cell>
          <cell r="G664" t="str">
            <v>000000</v>
          </cell>
          <cell r="H664" t="str">
            <v>000000</v>
          </cell>
        </row>
        <row r="665">
          <cell r="A665" t="str">
            <v>173-518</v>
          </cell>
          <cell r="B665" t="str">
            <v>173518</v>
          </cell>
          <cell r="D665" t="str">
            <v>000000</v>
          </cell>
          <cell r="E665" t="str">
            <v>000000</v>
          </cell>
          <cell r="F665" t="str">
            <v>000000</v>
          </cell>
          <cell r="G665" t="str">
            <v>000000</v>
          </cell>
          <cell r="H665" t="str">
            <v>000000</v>
          </cell>
        </row>
        <row r="666">
          <cell r="A666" t="str">
            <v>173-519</v>
          </cell>
          <cell r="B666" t="str">
            <v>173519</v>
          </cell>
          <cell r="D666" t="str">
            <v>000000</v>
          </cell>
          <cell r="E666" t="str">
            <v>000000</v>
          </cell>
          <cell r="F666" t="str">
            <v>000000</v>
          </cell>
          <cell r="G666" t="str">
            <v>000000</v>
          </cell>
          <cell r="H666" t="str">
            <v>000000</v>
          </cell>
        </row>
        <row r="667">
          <cell r="A667" t="str">
            <v>173-520</v>
          </cell>
          <cell r="B667" t="str">
            <v>173520</v>
          </cell>
          <cell r="D667" t="str">
            <v>000000</v>
          </cell>
          <cell r="E667" t="str">
            <v>000000</v>
          </cell>
          <cell r="F667" t="str">
            <v>000000</v>
          </cell>
          <cell r="G667" t="str">
            <v>000000</v>
          </cell>
          <cell r="H667" t="str">
            <v>000000</v>
          </cell>
        </row>
        <row r="668">
          <cell r="A668" t="str">
            <v>173-521</v>
          </cell>
          <cell r="B668" t="str">
            <v>173521</v>
          </cell>
          <cell r="D668" t="str">
            <v>000000</v>
          </cell>
          <cell r="E668" t="str">
            <v>000000</v>
          </cell>
          <cell r="F668" t="str">
            <v>000000</v>
          </cell>
          <cell r="G668" t="str">
            <v>000000</v>
          </cell>
          <cell r="H668" t="str">
            <v>000000</v>
          </cell>
        </row>
        <row r="669">
          <cell r="A669" t="str">
            <v>173-522</v>
          </cell>
          <cell r="B669" t="str">
            <v>173522</v>
          </cell>
          <cell r="D669" t="str">
            <v>000000</v>
          </cell>
          <cell r="E669" t="str">
            <v>000000</v>
          </cell>
          <cell r="F669" t="str">
            <v>000000</v>
          </cell>
          <cell r="G669" t="str">
            <v>000000</v>
          </cell>
          <cell r="H669" t="str">
            <v>000000</v>
          </cell>
        </row>
        <row r="670">
          <cell r="A670" t="str">
            <v>173-523</v>
          </cell>
          <cell r="B670" t="str">
            <v>173523</v>
          </cell>
          <cell r="D670" t="str">
            <v>000000</v>
          </cell>
          <cell r="E670" t="str">
            <v>000000</v>
          </cell>
          <cell r="F670" t="str">
            <v>000000</v>
          </cell>
          <cell r="G670" t="str">
            <v>000000</v>
          </cell>
          <cell r="H670" t="str">
            <v>000000</v>
          </cell>
        </row>
        <row r="671">
          <cell r="A671" t="str">
            <v>173-524</v>
          </cell>
          <cell r="B671" t="str">
            <v>173524</v>
          </cell>
          <cell r="D671" t="str">
            <v>000000</v>
          </cell>
          <cell r="E671" t="str">
            <v>000000</v>
          </cell>
          <cell r="F671" t="str">
            <v>000000</v>
          </cell>
          <cell r="G671" t="str">
            <v>000000</v>
          </cell>
          <cell r="H671" t="str">
            <v>000000</v>
          </cell>
        </row>
        <row r="672">
          <cell r="A672" t="str">
            <v>173-525</v>
          </cell>
          <cell r="B672" t="str">
            <v>173525</v>
          </cell>
          <cell r="D672" t="str">
            <v>000000</v>
          </cell>
          <cell r="E672" t="str">
            <v>000000</v>
          </cell>
          <cell r="F672" t="str">
            <v>000000</v>
          </cell>
          <cell r="G672" t="str">
            <v>000000</v>
          </cell>
          <cell r="H672" t="str">
            <v>000000</v>
          </cell>
        </row>
        <row r="673">
          <cell r="A673" t="str">
            <v>173-526</v>
          </cell>
          <cell r="B673" t="str">
            <v>173526</v>
          </cell>
          <cell r="D673" t="str">
            <v>000000</v>
          </cell>
          <cell r="E673" t="str">
            <v>000000</v>
          </cell>
          <cell r="F673" t="str">
            <v>000000</v>
          </cell>
          <cell r="G673" t="str">
            <v>000000</v>
          </cell>
          <cell r="H673" t="str">
            <v>000000</v>
          </cell>
        </row>
        <row r="674">
          <cell r="A674" t="str">
            <v>173-527</v>
          </cell>
          <cell r="B674" t="str">
            <v>173527</v>
          </cell>
          <cell r="D674" t="str">
            <v>000000</v>
          </cell>
          <cell r="E674" t="str">
            <v>000000</v>
          </cell>
          <cell r="F674" t="str">
            <v>000000</v>
          </cell>
          <cell r="G674" t="str">
            <v>000000</v>
          </cell>
          <cell r="H674" t="str">
            <v>000000</v>
          </cell>
        </row>
        <row r="675">
          <cell r="A675" t="str">
            <v>173-533</v>
          </cell>
          <cell r="B675" t="str">
            <v>173533</v>
          </cell>
          <cell r="D675" t="str">
            <v>000000</v>
          </cell>
          <cell r="E675" t="str">
            <v>000000</v>
          </cell>
          <cell r="F675" t="str">
            <v>000000</v>
          </cell>
          <cell r="G675" t="str">
            <v>000000</v>
          </cell>
          <cell r="H675" t="str">
            <v>000000</v>
          </cell>
        </row>
        <row r="676">
          <cell r="A676" t="str">
            <v>173-534</v>
          </cell>
          <cell r="B676" t="str">
            <v>173534</v>
          </cell>
          <cell r="D676" t="str">
            <v>000000</v>
          </cell>
          <cell r="E676" t="str">
            <v>000000</v>
          </cell>
          <cell r="F676" t="str">
            <v>000000</v>
          </cell>
          <cell r="G676" t="str">
            <v>000000</v>
          </cell>
          <cell r="H676" t="str">
            <v>000000</v>
          </cell>
        </row>
        <row r="677">
          <cell r="A677" t="str">
            <v>173-535</v>
          </cell>
          <cell r="B677" t="str">
            <v>173535</v>
          </cell>
          <cell r="D677" t="str">
            <v>000000</v>
          </cell>
          <cell r="E677" t="str">
            <v>000000</v>
          </cell>
          <cell r="F677" t="str">
            <v>000000</v>
          </cell>
          <cell r="G677" t="str">
            <v>000000</v>
          </cell>
          <cell r="H677" t="str">
            <v>000000</v>
          </cell>
        </row>
        <row r="678">
          <cell r="A678" t="str">
            <v>173-538</v>
          </cell>
          <cell r="B678" t="str">
            <v>173538</v>
          </cell>
          <cell r="D678" t="str">
            <v>000000</v>
          </cell>
          <cell r="E678" t="str">
            <v>000000</v>
          </cell>
          <cell r="F678" t="str">
            <v>000000</v>
          </cell>
          <cell r="G678" t="str">
            <v>000000</v>
          </cell>
          <cell r="H678" t="str">
            <v>000000</v>
          </cell>
        </row>
        <row r="679">
          <cell r="A679" t="str">
            <v>173-547</v>
          </cell>
          <cell r="B679" t="str">
            <v>173547</v>
          </cell>
          <cell r="D679" t="str">
            <v>000000</v>
          </cell>
          <cell r="E679" t="str">
            <v>000000</v>
          </cell>
          <cell r="F679" t="str">
            <v>000000</v>
          </cell>
          <cell r="G679" t="str">
            <v>000000</v>
          </cell>
          <cell r="H679" t="str">
            <v>000000</v>
          </cell>
        </row>
        <row r="680">
          <cell r="A680" t="str">
            <v>173-550</v>
          </cell>
          <cell r="B680" t="str">
            <v>173550</v>
          </cell>
          <cell r="D680" t="str">
            <v>000000</v>
          </cell>
          <cell r="E680" t="str">
            <v>000000</v>
          </cell>
          <cell r="F680" t="str">
            <v>000000</v>
          </cell>
          <cell r="G680" t="str">
            <v>000000</v>
          </cell>
          <cell r="H680" t="str">
            <v>000000</v>
          </cell>
        </row>
        <row r="681">
          <cell r="A681" t="str">
            <v>173-552</v>
          </cell>
          <cell r="B681" t="str">
            <v>173552</v>
          </cell>
          <cell r="D681" t="str">
            <v>000000</v>
          </cell>
          <cell r="E681" t="str">
            <v>000000</v>
          </cell>
          <cell r="F681" t="str">
            <v>000000</v>
          </cell>
          <cell r="G681" t="str">
            <v>000000</v>
          </cell>
          <cell r="H681" t="str">
            <v>000000</v>
          </cell>
        </row>
        <row r="682">
          <cell r="A682" t="str">
            <v>173-553</v>
          </cell>
          <cell r="B682" t="str">
            <v>173553</v>
          </cell>
          <cell r="D682" t="str">
            <v>000000</v>
          </cell>
          <cell r="E682" t="str">
            <v>000000</v>
          </cell>
          <cell r="F682" t="str">
            <v>000000</v>
          </cell>
          <cell r="G682" t="str">
            <v>000000</v>
          </cell>
          <cell r="H682" t="str">
            <v>000000</v>
          </cell>
        </row>
        <row r="683">
          <cell r="A683" t="str">
            <v>173-561</v>
          </cell>
          <cell r="B683" t="str">
            <v>173561</v>
          </cell>
          <cell r="D683" t="str">
            <v>000000</v>
          </cell>
          <cell r="E683" t="str">
            <v>000000</v>
          </cell>
          <cell r="F683" t="str">
            <v>000000</v>
          </cell>
          <cell r="G683" t="str">
            <v>000000</v>
          </cell>
          <cell r="H683" t="str">
            <v>000000</v>
          </cell>
        </row>
        <row r="684">
          <cell r="A684" t="str">
            <v>173-565</v>
          </cell>
          <cell r="B684" t="str">
            <v>173565</v>
          </cell>
          <cell r="D684" t="str">
            <v>000000</v>
          </cell>
          <cell r="E684" t="str">
            <v>000000</v>
          </cell>
          <cell r="F684" t="str">
            <v>000000</v>
          </cell>
          <cell r="G684" t="str">
            <v>000000</v>
          </cell>
          <cell r="H684" t="str">
            <v>000000</v>
          </cell>
        </row>
        <row r="685">
          <cell r="A685" t="str">
            <v>173-568</v>
          </cell>
          <cell r="B685" t="str">
            <v>173568</v>
          </cell>
          <cell r="D685" t="str">
            <v>000000</v>
          </cell>
          <cell r="E685" t="str">
            <v>000000</v>
          </cell>
          <cell r="F685" t="str">
            <v>000000</v>
          </cell>
          <cell r="G685" t="str">
            <v>000000</v>
          </cell>
          <cell r="H685" t="str">
            <v>000000</v>
          </cell>
        </row>
        <row r="686">
          <cell r="A686" t="str">
            <v>173-570</v>
          </cell>
          <cell r="B686" t="str">
            <v>173570</v>
          </cell>
          <cell r="D686" t="str">
            <v>000000</v>
          </cell>
          <cell r="E686" t="str">
            <v>000000</v>
          </cell>
          <cell r="F686" t="str">
            <v>000000</v>
          </cell>
          <cell r="G686" t="str">
            <v>000000</v>
          </cell>
          <cell r="H686" t="str">
            <v>000000</v>
          </cell>
        </row>
        <row r="687">
          <cell r="A687" t="str">
            <v>173-571</v>
          </cell>
          <cell r="B687" t="str">
            <v>173571</v>
          </cell>
          <cell r="D687" t="str">
            <v>000000</v>
          </cell>
          <cell r="E687" t="str">
            <v>000000</v>
          </cell>
          <cell r="F687" t="str">
            <v>000000</v>
          </cell>
          <cell r="G687" t="str">
            <v>000000</v>
          </cell>
          <cell r="H687" t="str">
            <v>000000</v>
          </cell>
        </row>
        <row r="688">
          <cell r="A688" t="str">
            <v>173-572</v>
          </cell>
          <cell r="B688" t="str">
            <v>173572</v>
          </cell>
          <cell r="D688" t="str">
            <v>000000</v>
          </cell>
          <cell r="E688" t="str">
            <v>000000</v>
          </cell>
          <cell r="F688" t="str">
            <v>000000</v>
          </cell>
          <cell r="G688" t="str">
            <v>000000</v>
          </cell>
          <cell r="H688" t="str">
            <v>000000</v>
          </cell>
        </row>
        <row r="689">
          <cell r="A689" t="str">
            <v>173-573</v>
          </cell>
          <cell r="B689" t="str">
            <v>173573</v>
          </cell>
          <cell r="D689" t="str">
            <v>000000</v>
          </cell>
          <cell r="E689" t="str">
            <v>000000</v>
          </cell>
          <cell r="F689" t="str">
            <v>000000</v>
          </cell>
          <cell r="G689" t="str">
            <v>000000</v>
          </cell>
          <cell r="H689" t="str">
            <v>000000</v>
          </cell>
        </row>
        <row r="690">
          <cell r="A690" t="str">
            <v>173-575</v>
          </cell>
          <cell r="B690" t="str">
            <v>173575</v>
          </cell>
          <cell r="D690" t="str">
            <v>000000</v>
          </cell>
          <cell r="E690" t="str">
            <v>000000</v>
          </cell>
          <cell r="F690" t="str">
            <v>000000</v>
          </cell>
          <cell r="G690" t="str">
            <v>000000</v>
          </cell>
          <cell r="H690" t="str">
            <v>000000</v>
          </cell>
        </row>
        <row r="691">
          <cell r="A691" t="str">
            <v>173-576</v>
          </cell>
          <cell r="B691" t="str">
            <v>173576</v>
          </cell>
          <cell r="D691" t="str">
            <v>000000</v>
          </cell>
          <cell r="E691" t="str">
            <v>000000</v>
          </cell>
          <cell r="F691" t="str">
            <v>000000</v>
          </cell>
          <cell r="G691" t="str">
            <v>000000</v>
          </cell>
          <cell r="H691" t="str">
            <v>000000</v>
          </cell>
        </row>
        <row r="692">
          <cell r="A692" t="str">
            <v>173-577</v>
          </cell>
          <cell r="B692" t="str">
            <v>173577</v>
          </cell>
          <cell r="D692" t="str">
            <v>000000</v>
          </cell>
          <cell r="E692" t="str">
            <v>000000</v>
          </cell>
          <cell r="F692" t="str">
            <v>000000</v>
          </cell>
          <cell r="G692" t="str">
            <v>000000</v>
          </cell>
          <cell r="H692" t="str">
            <v>000000</v>
          </cell>
        </row>
        <row r="693">
          <cell r="A693" t="str">
            <v>173-578</v>
          </cell>
          <cell r="B693" t="str">
            <v>173578</v>
          </cell>
          <cell r="D693" t="str">
            <v>000000</v>
          </cell>
          <cell r="E693" t="str">
            <v>000000</v>
          </cell>
          <cell r="F693" t="str">
            <v>000000</v>
          </cell>
          <cell r="G693" t="str">
            <v>000000</v>
          </cell>
          <cell r="H693" t="str">
            <v>000000</v>
          </cell>
        </row>
        <row r="694">
          <cell r="A694" t="str">
            <v>173-579</v>
          </cell>
          <cell r="B694" t="str">
            <v>173579</v>
          </cell>
          <cell r="D694" t="str">
            <v>000000</v>
          </cell>
          <cell r="E694" t="str">
            <v>000000</v>
          </cell>
          <cell r="F694" t="str">
            <v>000000</v>
          </cell>
          <cell r="G694" t="str">
            <v>000000</v>
          </cell>
          <cell r="H694" t="str">
            <v>000000</v>
          </cell>
        </row>
        <row r="695">
          <cell r="A695" t="str">
            <v>173-580</v>
          </cell>
          <cell r="B695" t="str">
            <v>173580</v>
          </cell>
          <cell r="D695" t="str">
            <v>000000</v>
          </cell>
          <cell r="E695" t="str">
            <v>000000</v>
          </cell>
          <cell r="F695" t="str">
            <v>000000</v>
          </cell>
          <cell r="G695" t="str">
            <v>000000</v>
          </cell>
          <cell r="H695" t="str">
            <v>000000</v>
          </cell>
        </row>
        <row r="696">
          <cell r="A696" t="str">
            <v>173-586</v>
          </cell>
          <cell r="B696" t="str">
            <v>173586</v>
          </cell>
          <cell r="D696" t="str">
            <v>000000</v>
          </cell>
          <cell r="E696" t="str">
            <v>000000</v>
          </cell>
          <cell r="F696" t="str">
            <v>000000</v>
          </cell>
          <cell r="G696" t="str">
            <v>000000</v>
          </cell>
          <cell r="H696" t="str">
            <v>000000</v>
          </cell>
        </row>
        <row r="697">
          <cell r="A697" t="str">
            <v>173-587</v>
          </cell>
          <cell r="B697" t="str">
            <v>173587</v>
          </cell>
          <cell r="D697" t="str">
            <v>000000</v>
          </cell>
          <cell r="E697" t="str">
            <v>000000</v>
          </cell>
          <cell r="F697" t="str">
            <v>000000</v>
          </cell>
          <cell r="G697" t="str">
            <v>000000</v>
          </cell>
          <cell r="H697" t="str">
            <v>000000</v>
          </cell>
        </row>
        <row r="698">
          <cell r="A698" t="str">
            <v>173-588</v>
          </cell>
          <cell r="B698" t="str">
            <v>173588</v>
          </cell>
          <cell r="D698" t="str">
            <v>000000</v>
          </cell>
          <cell r="E698" t="str">
            <v>000000</v>
          </cell>
          <cell r="F698" t="str">
            <v>000000</v>
          </cell>
          <cell r="G698" t="str">
            <v>000000</v>
          </cell>
          <cell r="H698" t="str">
            <v>000000</v>
          </cell>
        </row>
        <row r="699">
          <cell r="A699" t="str">
            <v>173-589</v>
          </cell>
          <cell r="B699" t="str">
            <v>173589</v>
          </cell>
          <cell r="D699" t="str">
            <v>000000</v>
          </cell>
          <cell r="E699" t="str">
            <v>000000</v>
          </cell>
          <cell r="F699" t="str">
            <v>000000</v>
          </cell>
          <cell r="G699" t="str">
            <v>000000</v>
          </cell>
          <cell r="H699" t="str">
            <v>000000</v>
          </cell>
        </row>
        <row r="700">
          <cell r="A700" t="str">
            <v>173-590</v>
          </cell>
          <cell r="B700" t="str">
            <v>173590</v>
          </cell>
          <cell r="D700" t="str">
            <v>000000</v>
          </cell>
          <cell r="E700" t="str">
            <v>000000</v>
          </cell>
          <cell r="F700" t="str">
            <v>000000</v>
          </cell>
          <cell r="G700" t="str">
            <v>000000</v>
          </cell>
          <cell r="H700" t="str">
            <v>000000</v>
          </cell>
        </row>
        <row r="701">
          <cell r="A701" t="str">
            <v>173-593</v>
          </cell>
          <cell r="B701" t="str">
            <v>173593</v>
          </cell>
          <cell r="D701" t="str">
            <v>000000</v>
          </cell>
          <cell r="E701" t="str">
            <v>000000</v>
          </cell>
          <cell r="F701" t="str">
            <v>000000</v>
          </cell>
          <cell r="G701" t="str">
            <v>000000</v>
          </cell>
          <cell r="H701" t="str">
            <v>000000</v>
          </cell>
        </row>
        <row r="702">
          <cell r="A702" t="str">
            <v>173-594</v>
          </cell>
          <cell r="B702" t="str">
            <v>173594</v>
          </cell>
          <cell r="D702" t="str">
            <v>000000</v>
          </cell>
          <cell r="E702" t="str">
            <v>000000</v>
          </cell>
          <cell r="F702" t="str">
            <v>000000</v>
          </cell>
          <cell r="G702" t="str">
            <v>000000</v>
          </cell>
          <cell r="H702" t="str">
            <v>000000</v>
          </cell>
        </row>
        <row r="703">
          <cell r="A703" t="str">
            <v>173-595</v>
          </cell>
          <cell r="B703" t="str">
            <v>173595</v>
          </cell>
          <cell r="D703" t="str">
            <v>000000</v>
          </cell>
          <cell r="E703" t="str">
            <v>000000</v>
          </cell>
          <cell r="F703" t="str">
            <v>000000</v>
          </cell>
          <cell r="G703" t="str">
            <v>000000</v>
          </cell>
          <cell r="H703" t="str">
            <v>000000</v>
          </cell>
        </row>
        <row r="704">
          <cell r="A704" t="str">
            <v>173-596</v>
          </cell>
          <cell r="B704" t="str">
            <v>173596</v>
          </cell>
          <cell r="D704" t="str">
            <v>000000</v>
          </cell>
          <cell r="E704" t="str">
            <v>000000</v>
          </cell>
          <cell r="F704" t="str">
            <v>000000</v>
          </cell>
          <cell r="G704" t="str">
            <v>000000</v>
          </cell>
          <cell r="H704" t="str">
            <v>000000</v>
          </cell>
        </row>
        <row r="705">
          <cell r="A705" t="str">
            <v>173-597</v>
          </cell>
          <cell r="B705" t="str">
            <v>173597</v>
          </cell>
          <cell r="D705" t="str">
            <v>000000</v>
          </cell>
          <cell r="E705" t="str">
            <v>000000</v>
          </cell>
          <cell r="F705" t="str">
            <v>000000</v>
          </cell>
          <cell r="G705" t="str">
            <v>000000</v>
          </cell>
          <cell r="H705" t="str">
            <v>000000</v>
          </cell>
        </row>
        <row r="706">
          <cell r="A706" t="str">
            <v>173-598</v>
          </cell>
          <cell r="B706" t="str">
            <v>173598</v>
          </cell>
          <cell r="D706" t="str">
            <v>000000</v>
          </cell>
          <cell r="E706" t="str">
            <v>000000</v>
          </cell>
          <cell r="F706" t="str">
            <v>000000</v>
          </cell>
          <cell r="G706" t="str">
            <v>000000</v>
          </cell>
          <cell r="H706" t="str">
            <v>000000</v>
          </cell>
        </row>
        <row r="707">
          <cell r="A707" t="str">
            <v>173-599</v>
          </cell>
          <cell r="B707" t="str">
            <v>173599</v>
          </cell>
          <cell r="D707" t="str">
            <v>000000</v>
          </cell>
          <cell r="E707" t="str">
            <v>000000</v>
          </cell>
          <cell r="F707" t="str">
            <v>000000</v>
          </cell>
          <cell r="G707" t="str">
            <v>000000</v>
          </cell>
          <cell r="H707" t="str">
            <v>000000</v>
          </cell>
        </row>
        <row r="708">
          <cell r="A708" t="str">
            <v>173-600</v>
          </cell>
          <cell r="B708" t="str">
            <v>173600</v>
          </cell>
          <cell r="D708" t="str">
            <v>000000</v>
          </cell>
          <cell r="E708" t="str">
            <v>000000</v>
          </cell>
          <cell r="F708" t="str">
            <v>000000</v>
          </cell>
          <cell r="G708" t="str">
            <v>000000</v>
          </cell>
          <cell r="H708" t="str">
            <v>000000</v>
          </cell>
        </row>
        <row r="709">
          <cell r="A709" t="str">
            <v>173-607</v>
          </cell>
          <cell r="B709" t="str">
            <v>173607</v>
          </cell>
          <cell r="D709" t="str">
            <v>000000</v>
          </cell>
          <cell r="E709" t="str">
            <v>000000</v>
          </cell>
          <cell r="F709" t="str">
            <v>000000</v>
          </cell>
          <cell r="G709" t="str">
            <v>000000</v>
          </cell>
          <cell r="H709" t="str">
            <v>000000</v>
          </cell>
        </row>
        <row r="710">
          <cell r="A710" t="str">
            <v>173-608</v>
          </cell>
          <cell r="B710" t="str">
            <v>173608</v>
          </cell>
          <cell r="D710" t="str">
            <v>000000</v>
          </cell>
          <cell r="E710" t="str">
            <v>000000</v>
          </cell>
          <cell r="F710" t="str">
            <v>000000</v>
          </cell>
          <cell r="G710" t="str">
            <v>000000</v>
          </cell>
          <cell r="H710" t="str">
            <v>000000</v>
          </cell>
        </row>
        <row r="711">
          <cell r="A711" t="str">
            <v>173-609</v>
          </cell>
          <cell r="B711" t="str">
            <v>173609</v>
          </cell>
          <cell r="D711" t="str">
            <v>000000</v>
          </cell>
          <cell r="E711" t="str">
            <v>000000</v>
          </cell>
          <cell r="F711" t="str">
            <v>000000</v>
          </cell>
          <cell r="G711" t="str">
            <v>000000</v>
          </cell>
          <cell r="H711" t="str">
            <v>000000</v>
          </cell>
        </row>
        <row r="712">
          <cell r="A712" t="str">
            <v>173-612</v>
          </cell>
          <cell r="B712" t="str">
            <v>173612</v>
          </cell>
          <cell r="D712" t="str">
            <v>000000</v>
          </cell>
          <cell r="E712" t="str">
            <v>000000</v>
          </cell>
          <cell r="F712" t="str">
            <v>000000</v>
          </cell>
          <cell r="G712" t="str">
            <v>000000</v>
          </cell>
          <cell r="H712" t="str">
            <v>000000</v>
          </cell>
        </row>
        <row r="713">
          <cell r="A713" t="str">
            <v>173-613</v>
          </cell>
          <cell r="B713" t="str">
            <v>173613</v>
          </cell>
          <cell r="D713" t="str">
            <v>000000</v>
          </cell>
          <cell r="E713" t="str">
            <v>000000</v>
          </cell>
          <cell r="F713" t="str">
            <v>000000</v>
          </cell>
          <cell r="G713" t="str">
            <v>000000</v>
          </cell>
          <cell r="H713" t="str">
            <v>000000</v>
          </cell>
        </row>
        <row r="714">
          <cell r="A714" t="str">
            <v>173-614</v>
          </cell>
          <cell r="B714" t="str">
            <v>173614</v>
          </cell>
          <cell r="D714" t="str">
            <v>000000</v>
          </cell>
          <cell r="E714" t="str">
            <v>000000</v>
          </cell>
          <cell r="F714" t="str">
            <v>000000</v>
          </cell>
          <cell r="G714" t="str">
            <v>000000</v>
          </cell>
          <cell r="H714" t="str">
            <v>000000</v>
          </cell>
        </row>
        <row r="715">
          <cell r="A715" t="str">
            <v>173-615</v>
          </cell>
          <cell r="B715" t="str">
            <v>173615</v>
          </cell>
          <cell r="D715" t="str">
            <v>000000</v>
          </cell>
          <cell r="E715" t="str">
            <v>000000</v>
          </cell>
          <cell r="F715" t="str">
            <v>000000</v>
          </cell>
          <cell r="G715" t="str">
            <v>000000</v>
          </cell>
          <cell r="H715" t="str">
            <v>000000</v>
          </cell>
        </row>
        <row r="716">
          <cell r="A716" t="str">
            <v>173-616</v>
          </cell>
          <cell r="B716" t="str">
            <v>173616</v>
          </cell>
          <cell r="D716" t="str">
            <v>000000</v>
          </cell>
          <cell r="E716" t="str">
            <v>000000</v>
          </cell>
          <cell r="F716" t="str">
            <v>000000</v>
          </cell>
          <cell r="G716" t="str">
            <v>000000</v>
          </cell>
          <cell r="H716" t="str">
            <v>000000</v>
          </cell>
        </row>
        <row r="717">
          <cell r="A717" t="str">
            <v>173-617</v>
          </cell>
          <cell r="B717" t="str">
            <v>173617</v>
          </cell>
          <cell r="D717" t="str">
            <v>000000</v>
          </cell>
          <cell r="E717" t="str">
            <v>000000</v>
          </cell>
          <cell r="F717" t="str">
            <v>000000</v>
          </cell>
          <cell r="G717" t="str">
            <v>000000</v>
          </cell>
          <cell r="H717" t="str">
            <v>000000</v>
          </cell>
        </row>
        <row r="718">
          <cell r="A718" t="str">
            <v>173-619</v>
          </cell>
          <cell r="B718" t="str">
            <v>173619</v>
          </cell>
          <cell r="D718" t="str">
            <v>000000</v>
          </cell>
          <cell r="E718" t="str">
            <v>000000</v>
          </cell>
          <cell r="F718" t="str">
            <v>000000</v>
          </cell>
          <cell r="G718" t="str">
            <v>000000</v>
          </cell>
          <cell r="H718" t="str">
            <v>000000</v>
          </cell>
        </row>
        <row r="719">
          <cell r="A719" t="str">
            <v>173-621</v>
          </cell>
          <cell r="B719" t="str">
            <v>173621</v>
          </cell>
          <cell r="D719" t="str">
            <v>000000</v>
          </cell>
          <cell r="E719" t="str">
            <v>000000</v>
          </cell>
          <cell r="F719" t="str">
            <v>000000</v>
          </cell>
          <cell r="G719" t="str">
            <v>000000</v>
          </cell>
          <cell r="H719" t="str">
            <v>000000</v>
          </cell>
        </row>
        <row r="720">
          <cell r="A720" t="str">
            <v>173-622</v>
          </cell>
          <cell r="B720" t="str">
            <v>173622</v>
          </cell>
          <cell r="D720" t="str">
            <v>000000</v>
          </cell>
          <cell r="E720" t="str">
            <v>000000</v>
          </cell>
          <cell r="F720" t="str">
            <v>000000</v>
          </cell>
          <cell r="G720" t="str">
            <v>000000</v>
          </cell>
          <cell r="H720" t="str">
            <v>000000</v>
          </cell>
        </row>
        <row r="721">
          <cell r="A721" t="str">
            <v>173-626</v>
          </cell>
          <cell r="B721" t="str">
            <v>173626</v>
          </cell>
          <cell r="D721" t="str">
            <v>000000</v>
          </cell>
          <cell r="E721" t="str">
            <v>000000</v>
          </cell>
          <cell r="F721" t="str">
            <v>000000</v>
          </cell>
          <cell r="G721" t="str">
            <v>000000</v>
          </cell>
          <cell r="H721" t="str">
            <v>000000</v>
          </cell>
        </row>
        <row r="722">
          <cell r="A722" t="str">
            <v>173-628</v>
          </cell>
          <cell r="B722" t="str">
            <v>173628</v>
          </cell>
          <cell r="D722" t="str">
            <v>000000</v>
          </cell>
          <cell r="E722" t="str">
            <v>000000</v>
          </cell>
          <cell r="F722" t="str">
            <v>000000</v>
          </cell>
          <cell r="G722" t="str">
            <v>000000</v>
          </cell>
          <cell r="H722" t="str">
            <v>000000</v>
          </cell>
        </row>
        <row r="723">
          <cell r="A723" t="str">
            <v>173-630</v>
          </cell>
          <cell r="B723" t="str">
            <v>173630</v>
          </cell>
          <cell r="D723" t="str">
            <v>000000</v>
          </cell>
          <cell r="E723" t="str">
            <v>000000</v>
          </cell>
          <cell r="F723" t="str">
            <v>000000</v>
          </cell>
          <cell r="G723" t="str">
            <v>000000</v>
          </cell>
          <cell r="H723" t="str">
            <v>000000</v>
          </cell>
        </row>
        <row r="724">
          <cell r="A724" t="str">
            <v>173-634</v>
          </cell>
          <cell r="B724" t="str">
            <v>173634</v>
          </cell>
          <cell r="D724" t="str">
            <v>000000</v>
          </cell>
          <cell r="E724" t="str">
            <v>000000</v>
          </cell>
          <cell r="F724" t="str">
            <v>000000</v>
          </cell>
          <cell r="G724" t="str">
            <v>000000</v>
          </cell>
          <cell r="H724" t="str">
            <v>000000</v>
          </cell>
        </row>
        <row r="725">
          <cell r="A725" t="str">
            <v>173-636</v>
          </cell>
          <cell r="B725" t="str">
            <v>173636</v>
          </cell>
          <cell r="D725" t="str">
            <v>000000</v>
          </cell>
          <cell r="E725" t="str">
            <v>000000</v>
          </cell>
          <cell r="F725" t="str">
            <v>000000</v>
          </cell>
          <cell r="G725" t="str">
            <v>000000</v>
          </cell>
          <cell r="H725" t="str">
            <v>000000</v>
          </cell>
        </row>
        <row r="726">
          <cell r="A726" t="str">
            <v>173-637</v>
          </cell>
          <cell r="B726" t="str">
            <v>173637</v>
          </cell>
          <cell r="D726" t="str">
            <v>000000</v>
          </cell>
          <cell r="E726" t="str">
            <v>000000</v>
          </cell>
          <cell r="F726" t="str">
            <v>000000</v>
          </cell>
          <cell r="G726" t="str">
            <v>000000</v>
          </cell>
          <cell r="H726" t="str">
            <v>000000</v>
          </cell>
        </row>
        <row r="727">
          <cell r="A727" t="str">
            <v>173-639</v>
          </cell>
          <cell r="B727" t="str">
            <v>173639</v>
          </cell>
          <cell r="D727" t="str">
            <v>000000</v>
          </cell>
          <cell r="E727" t="str">
            <v>000000</v>
          </cell>
          <cell r="F727" t="str">
            <v>000000</v>
          </cell>
          <cell r="G727" t="str">
            <v>000000</v>
          </cell>
          <cell r="H727" t="str">
            <v>000000</v>
          </cell>
        </row>
        <row r="728">
          <cell r="A728" t="str">
            <v>173-640</v>
          </cell>
          <cell r="B728" t="str">
            <v>173640</v>
          </cell>
          <cell r="D728" t="str">
            <v>000000</v>
          </cell>
          <cell r="E728" t="str">
            <v>000000</v>
          </cell>
          <cell r="F728" t="str">
            <v>000000</v>
          </cell>
          <cell r="G728" t="str">
            <v>000000</v>
          </cell>
          <cell r="H728" t="str">
            <v>000000</v>
          </cell>
        </row>
        <row r="729">
          <cell r="A729" t="str">
            <v>173-643</v>
          </cell>
          <cell r="B729" t="str">
            <v>173643</v>
          </cell>
          <cell r="D729" t="str">
            <v>000000</v>
          </cell>
          <cell r="E729" t="str">
            <v>000000</v>
          </cell>
          <cell r="F729" t="str">
            <v>000000</v>
          </cell>
          <cell r="G729" t="str">
            <v>000000</v>
          </cell>
          <cell r="H729" t="str">
            <v>000000</v>
          </cell>
        </row>
        <row r="730">
          <cell r="A730" t="str">
            <v>173-644</v>
          </cell>
          <cell r="B730" t="str">
            <v>173644</v>
          </cell>
          <cell r="D730" t="str">
            <v>000000</v>
          </cell>
          <cell r="E730" t="str">
            <v>000000</v>
          </cell>
          <cell r="F730" t="str">
            <v>000000</v>
          </cell>
          <cell r="G730" t="str">
            <v>000000</v>
          </cell>
          <cell r="H730" t="str">
            <v>000000</v>
          </cell>
        </row>
        <row r="731">
          <cell r="A731" t="str">
            <v>173-645</v>
          </cell>
          <cell r="B731" t="str">
            <v>173645</v>
          </cell>
          <cell r="D731" t="str">
            <v>000000</v>
          </cell>
          <cell r="E731" t="str">
            <v>000000</v>
          </cell>
          <cell r="F731" t="str">
            <v>000000</v>
          </cell>
          <cell r="G731" t="str">
            <v>000000</v>
          </cell>
          <cell r="H731" t="str">
            <v>000000</v>
          </cell>
        </row>
        <row r="732">
          <cell r="A732" t="str">
            <v>173-646</v>
          </cell>
          <cell r="B732" t="str">
            <v>173646</v>
          </cell>
          <cell r="D732" t="str">
            <v>000000</v>
          </cell>
          <cell r="E732" t="str">
            <v>000000</v>
          </cell>
          <cell r="F732" t="str">
            <v>000000</v>
          </cell>
          <cell r="G732" t="str">
            <v>000000</v>
          </cell>
          <cell r="H732" t="str">
            <v>000000</v>
          </cell>
        </row>
        <row r="733">
          <cell r="A733" t="str">
            <v>173-648</v>
          </cell>
          <cell r="B733" t="str">
            <v>173648</v>
          </cell>
          <cell r="D733" t="str">
            <v>000000</v>
          </cell>
          <cell r="E733" t="str">
            <v>000000</v>
          </cell>
          <cell r="F733" t="str">
            <v>000000</v>
          </cell>
          <cell r="G733" t="str">
            <v>000000</v>
          </cell>
          <cell r="H733" t="str">
            <v>000000</v>
          </cell>
        </row>
        <row r="734">
          <cell r="A734" t="str">
            <v>173-650</v>
          </cell>
          <cell r="B734" t="str">
            <v>173650</v>
          </cell>
          <cell r="D734" t="str">
            <v>000000</v>
          </cell>
          <cell r="E734" t="str">
            <v>000000</v>
          </cell>
          <cell r="F734" t="str">
            <v>000000</v>
          </cell>
          <cell r="G734" t="str">
            <v>000000</v>
          </cell>
          <cell r="H734" t="str">
            <v>000000</v>
          </cell>
        </row>
        <row r="735">
          <cell r="A735" t="str">
            <v>173-652</v>
          </cell>
          <cell r="B735" t="str">
            <v>173652</v>
          </cell>
          <cell r="D735" t="str">
            <v>000000</v>
          </cell>
          <cell r="E735" t="str">
            <v>000000</v>
          </cell>
          <cell r="F735" t="str">
            <v>000000</v>
          </cell>
          <cell r="G735" t="str">
            <v>000000</v>
          </cell>
          <cell r="H735" t="str">
            <v>000000</v>
          </cell>
        </row>
        <row r="736">
          <cell r="A736" t="str">
            <v>173-653</v>
          </cell>
          <cell r="B736" t="str">
            <v>173653</v>
          </cell>
          <cell r="D736" t="str">
            <v>000000</v>
          </cell>
          <cell r="E736" t="str">
            <v>000000</v>
          </cell>
          <cell r="F736" t="str">
            <v>000000</v>
          </cell>
          <cell r="G736" t="str">
            <v>000000</v>
          </cell>
          <cell r="H736" t="str">
            <v>000000</v>
          </cell>
        </row>
        <row r="737">
          <cell r="A737" t="str">
            <v>173-654</v>
          </cell>
          <cell r="B737" t="str">
            <v>173654</v>
          </cell>
          <cell r="D737" t="str">
            <v>000000</v>
          </cell>
          <cell r="E737" t="str">
            <v>000000</v>
          </cell>
          <cell r="F737" t="str">
            <v>000000</v>
          </cell>
          <cell r="G737" t="str">
            <v>000000</v>
          </cell>
          <cell r="H737" t="str">
            <v>000000</v>
          </cell>
        </row>
        <row r="738">
          <cell r="A738" t="str">
            <v>173-657</v>
          </cell>
          <cell r="B738" t="str">
            <v>173657</v>
          </cell>
          <cell r="D738" t="str">
            <v>000000</v>
          </cell>
          <cell r="E738" t="str">
            <v>000000</v>
          </cell>
          <cell r="F738" t="str">
            <v>000000</v>
          </cell>
          <cell r="G738" t="str">
            <v>000000</v>
          </cell>
          <cell r="H738" t="str">
            <v>000000</v>
          </cell>
        </row>
        <row r="739">
          <cell r="A739" t="str">
            <v>173-658</v>
          </cell>
          <cell r="B739" t="str">
            <v>173658</v>
          </cell>
          <cell r="D739" t="str">
            <v>000000</v>
          </cell>
          <cell r="E739" t="str">
            <v>000000</v>
          </cell>
          <cell r="F739" t="str">
            <v>000000</v>
          </cell>
          <cell r="G739" t="str">
            <v>000000</v>
          </cell>
          <cell r="H739" t="str">
            <v>000000</v>
          </cell>
        </row>
        <row r="740">
          <cell r="A740" t="str">
            <v>173-659</v>
          </cell>
          <cell r="B740" t="str">
            <v>173659</v>
          </cell>
          <cell r="D740" t="str">
            <v>000000</v>
          </cell>
          <cell r="E740" t="str">
            <v>000000</v>
          </cell>
          <cell r="F740" t="str">
            <v>000000</v>
          </cell>
          <cell r="G740" t="str">
            <v>000000</v>
          </cell>
          <cell r="H740" t="str">
            <v>000000</v>
          </cell>
        </row>
        <row r="741">
          <cell r="A741" t="str">
            <v>173-660</v>
          </cell>
          <cell r="B741" t="str">
            <v>173660</v>
          </cell>
          <cell r="D741" t="str">
            <v>000000</v>
          </cell>
          <cell r="E741" t="str">
            <v>000000</v>
          </cell>
          <cell r="F741" t="str">
            <v>000000</v>
          </cell>
          <cell r="G741" t="str">
            <v>000000</v>
          </cell>
          <cell r="H741" t="str">
            <v>000000</v>
          </cell>
        </row>
        <row r="742">
          <cell r="A742" t="str">
            <v>173-661</v>
          </cell>
          <cell r="B742" t="str">
            <v>173661</v>
          </cell>
          <cell r="D742" t="str">
            <v>000000</v>
          </cell>
          <cell r="E742" t="str">
            <v>000000</v>
          </cell>
          <cell r="F742" t="str">
            <v>000000</v>
          </cell>
          <cell r="G742" t="str">
            <v>000000</v>
          </cell>
          <cell r="H742" t="str">
            <v>000000</v>
          </cell>
        </row>
        <row r="743">
          <cell r="A743" t="str">
            <v>173-664</v>
          </cell>
          <cell r="B743" t="str">
            <v>173664</v>
          </cell>
          <cell r="D743" t="str">
            <v>000000</v>
          </cell>
          <cell r="E743" t="str">
            <v>000000</v>
          </cell>
          <cell r="F743" t="str">
            <v>000000</v>
          </cell>
          <cell r="G743" t="str">
            <v>000000</v>
          </cell>
          <cell r="H743" t="str">
            <v>000000</v>
          </cell>
        </row>
        <row r="744">
          <cell r="A744" t="str">
            <v>173-665</v>
          </cell>
          <cell r="B744" t="str">
            <v>173665</v>
          </cell>
          <cell r="D744" t="str">
            <v>000000</v>
          </cell>
          <cell r="E744" t="str">
            <v>000000</v>
          </cell>
          <cell r="F744" t="str">
            <v>000000</v>
          </cell>
          <cell r="G744" t="str">
            <v>000000</v>
          </cell>
          <cell r="H744" t="str">
            <v>000000</v>
          </cell>
        </row>
        <row r="745">
          <cell r="A745" t="str">
            <v>173-666</v>
          </cell>
          <cell r="B745" t="str">
            <v>173666</v>
          </cell>
          <cell r="D745" t="str">
            <v>000000</v>
          </cell>
          <cell r="E745" t="str">
            <v>000000</v>
          </cell>
          <cell r="F745" t="str">
            <v>000000</v>
          </cell>
          <cell r="G745" t="str">
            <v>000000</v>
          </cell>
          <cell r="H745" t="str">
            <v>000000</v>
          </cell>
        </row>
        <row r="746">
          <cell r="A746" t="str">
            <v>173-667</v>
          </cell>
          <cell r="B746" t="str">
            <v>173667</v>
          </cell>
          <cell r="D746" t="str">
            <v>000000</v>
          </cell>
          <cell r="E746" t="str">
            <v>000000</v>
          </cell>
          <cell r="F746" t="str">
            <v>000000</v>
          </cell>
          <cell r="G746" t="str">
            <v>000000</v>
          </cell>
          <cell r="H746" t="str">
            <v>000000</v>
          </cell>
        </row>
        <row r="747">
          <cell r="A747" t="str">
            <v>173-668</v>
          </cell>
          <cell r="B747" t="str">
            <v>173668</v>
          </cell>
          <cell r="D747" t="str">
            <v>000000</v>
          </cell>
          <cell r="E747" t="str">
            <v>000000</v>
          </cell>
          <cell r="F747" t="str">
            <v>000000</v>
          </cell>
          <cell r="G747" t="str">
            <v>000000</v>
          </cell>
          <cell r="H747" t="str">
            <v>000000</v>
          </cell>
        </row>
        <row r="748">
          <cell r="A748" t="str">
            <v>173-677</v>
          </cell>
          <cell r="B748" t="str">
            <v>173677</v>
          </cell>
          <cell r="D748" t="str">
            <v>000000</v>
          </cell>
          <cell r="E748" t="str">
            <v>000000</v>
          </cell>
          <cell r="F748" t="str">
            <v>000000</v>
          </cell>
          <cell r="G748" t="str">
            <v>000000</v>
          </cell>
          <cell r="H748" t="str">
            <v>000000</v>
          </cell>
        </row>
        <row r="749">
          <cell r="A749" t="str">
            <v>173-678</v>
          </cell>
          <cell r="B749" t="str">
            <v>173678</v>
          </cell>
          <cell r="D749" t="str">
            <v>000000</v>
          </cell>
          <cell r="E749" t="str">
            <v>000000</v>
          </cell>
          <cell r="F749" t="str">
            <v>000000</v>
          </cell>
          <cell r="G749" t="str">
            <v>000000</v>
          </cell>
          <cell r="H749" t="str">
            <v>000000</v>
          </cell>
        </row>
        <row r="750">
          <cell r="A750" t="str">
            <v>173-679</v>
          </cell>
          <cell r="B750" t="str">
            <v>173679</v>
          </cell>
          <cell r="D750" t="str">
            <v>000000</v>
          </cell>
          <cell r="E750" t="str">
            <v>000000</v>
          </cell>
          <cell r="F750" t="str">
            <v>000000</v>
          </cell>
          <cell r="G750" t="str">
            <v>000000</v>
          </cell>
          <cell r="H750" t="str">
            <v>000000</v>
          </cell>
        </row>
        <row r="751">
          <cell r="A751" t="str">
            <v>173-681</v>
          </cell>
          <cell r="B751" t="str">
            <v>173681</v>
          </cell>
          <cell r="D751" t="str">
            <v>000000</v>
          </cell>
          <cell r="E751" t="str">
            <v>000000</v>
          </cell>
          <cell r="F751" t="str">
            <v>000000</v>
          </cell>
          <cell r="G751" t="str">
            <v>000000</v>
          </cell>
          <cell r="H751" t="str">
            <v>000000</v>
          </cell>
        </row>
        <row r="752">
          <cell r="A752" t="str">
            <v>173-682</v>
          </cell>
          <cell r="B752" t="str">
            <v>173682</v>
          </cell>
          <cell r="D752" t="str">
            <v>000000</v>
          </cell>
          <cell r="E752" t="str">
            <v>000000</v>
          </cell>
          <cell r="F752" t="str">
            <v>000000</v>
          </cell>
          <cell r="G752" t="str">
            <v>000000</v>
          </cell>
          <cell r="H752" t="str">
            <v>000000</v>
          </cell>
        </row>
        <row r="753">
          <cell r="A753" t="str">
            <v>173-683</v>
          </cell>
          <cell r="B753" t="str">
            <v>173683</v>
          </cell>
          <cell r="D753" t="str">
            <v>000000</v>
          </cell>
          <cell r="E753" t="str">
            <v>000000</v>
          </cell>
          <cell r="F753" t="str">
            <v>000000</v>
          </cell>
          <cell r="G753" t="str">
            <v>000000</v>
          </cell>
          <cell r="H753" t="str">
            <v>000000</v>
          </cell>
        </row>
        <row r="754">
          <cell r="A754" t="str">
            <v>173-684</v>
          </cell>
          <cell r="B754" t="str">
            <v>173684</v>
          </cell>
          <cell r="D754" t="str">
            <v>000000</v>
          </cell>
          <cell r="E754" t="str">
            <v>000000</v>
          </cell>
          <cell r="F754" t="str">
            <v>000000</v>
          </cell>
          <cell r="G754" t="str">
            <v>000000</v>
          </cell>
          <cell r="H754" t="str">
            <v>000000</v>
          </cell>
        </row>
        <row r="755">
          <cell r="A755" t="str">
            <v>173-686</v>
          </cell>
          <cell r="B755" t="str">
            <v>173686</v>
          </cell>
          <cell r="D755" t="str">
            <v>000000</v>
          </cell>
          <cell r="E755" t="str">
            <v>000000</v>
          </cell>
          <cell r="F755" t="str">
            <v>000000</v>
          </cell>
          <cell r="G755" t="str">
            <v>000000</v>
          </cell>
          <cell r="H755" t="str">
            <v>000000</v>
          </cell>
        </row>
        <row r="756">
          <cell r="A756" t="str">
            <v>173-687</v>
          </cell>
          <cell r="B756" t="str">
            <v>173687</v>
          </cell>
          <cell r="D756" t="str">
            <v>000000</v>
          </cell>
          <cell r="E756" t="str">
            <v>000000</v>
          </cell>
          <cell r="F756" t="str">
            <v>000000</v>
          </cell>
          <cell r="G756" t="str">
            <v>000000</v>
          </cell>
          <cell r="H756" t="str">
            <v>000000</v>
          </cell>
        </row>
        <row r="757">
          <cell r="A757" t="str">
            <v>173-688</v>
          </cell>
          <cell r="B757" t="str">
            <v>173688</v>
          </cell>
          <cell r="D757" t="str">
            <v>000000</v>
          </cell>
          <cell r="E757" t="str">
            <v>000000</v>
          </cell>
          <cell r="F757" t="str">
            <v>000000</v>
          </cell>
          <cell r="G757" t="str">
            <v>000000</v>
          </cell>
          <cell r="H757" t="str">
            <v>000000</v>
          </cell>
        </row>
        <row r="758">
          <cell r="A758" t="str">
            <v>173-689</v>
          </cell>
          <cell r="B758" t="str">
            <v>173689</v>
          </cell>
          <cell r="D758" t="str">
            <v>000000</v>
          </cell>
          <cell r="E758" t="str">
            <v>000000</v>
          </cell>
          <cell r="F758" t="str">
            <v>000000</v>
          </cell>
          <cell r="G758" t="str">
            <v>000000</v>
          </cell>
          <cell r="H758" t="str">
            <v>000000</v>
          </cell>
        </row>
        <row r="759">
          <cell r="A759" t="str">
            <v>173-690</v>
          </cell>
          <cell r="B759" t="str">
            <v>173690</v>
          </cell>
          <cell r="D759" t="str">
            <v>000000</v>
          </cell>
          <cell r="E759" t="str">
            <v>000000</v>
          </cell>
          <cell r="F759" t="str">
            <v>000000</v>
          </cell>
          <cell r="G759" t="str">
            <v>000000</v>
          </cell>
          <cell r="H759" t="str">
            <v>000000</v>
          </cell>
        </row>
        <row r="760">
          <cell r="A760" t="str">
            <v>173-693</v>
          </cell>
          <cell r="B760" t="str">
            <v>173693</v>
          </cell>
          <cell r="D760" t="str">
            <v>000000</v>
          </cell>
          <cell r="E760" t="str">
            <v>000000</v>
          </cell>
          <cell r="F760" t="str">
            <v>000000</v>
          </cell>
          <cell r="G760" t="str">
            <v>000000</v>
          </cell>
          <cell r="H760" t="str">
            <v>000000</v>
          </cell>
        </row>
        <row r="761">
          <cell r="A761" t="str">
            <v>173-697</v>
          </cell>
          <cell r="B761" t="str">
            <v>173697</v>
          </cell>
          <cell r="D761" t="str">
            <v>000000</v>
          </cell>
          <cell r="E761" t="str">
            <v>000000</v>
          </cell>
          <cell r="F761" t="str">
            <v>000000</v>
          </cell>
          <cell r="G761" t="str">
            <v>000000</v>
          </cell>
          <cell r="H761" t="str">
            <v>000000</v>
          </cell>
        </row>
        <row r="762">
          <cell r="A762" t="str">
            <v>173-699</v>
          </cell>
          <cell r="B762" t="str">
            <v>173699</v>
          </cell>
          <cell r="D762" t="str">
            <v>000000</v>
          </cell>
          <cell r="E762" t="str">
            <v>000000</v>
          </cell>
          <cell r="F762" t="str">
            <v>000000</v>
          </cell>
          <cell r="G762" t="str">
            <v>000000</v>
          </cell>
          <cell r="H762" t="str">
            <v>000000</v>
          </cell>
        </row>
        <row r="763">
          <cell r="A763" t="str">
            <v>173-700</v>
          </cell>
          <cell r="B763" t="str">
            <v>173700</v>
          </cell>
          <cell r="D763" t="str">
            <v>000000</v>
          </cell>
          <cell r="E763" t="str">
            <v>000000</v>
          </cell>
          <cell r="F763" t="str">
            <v>000000</v>
          </cell>
          <cell r="G763" t="str">
            <v>000000</v>
          </cell>
          <cell r="H763" t="str">
            <v>000000</v>
          </cell>
        </row>
        <row r="764">
          <cell r="A764" t="str">
            <v>173-701</v>
          </cell>
          <cell r="B764" t="str">
            <v>173701</v>
          </cell>
          <cell r="D764" t="str">
            <v>000000</v>
          </cell>
          <cell r="E764" t="str">
            <v>000000</v>
          </cell>
          <cell r="F764" t="str">
            <v>000000</v>
          </cell>
          <cell r="G764" t="str">
            <v>000000</v>
          </cell>
          <cell r="H764" t="str">
            <v>000000</v>
          </cell>
        </row>
        <row r="765">
          <cell r="A765" t="str">
            <v>173-702</v>
          </cell>
          <cell r="B765" t="str">
            <v>173702</v>
          </cell>
          <cell r="D765" t="str">
            <v>000000</v>
          </cell>
          <cell r="E765" t="str">
            <v>000000</v>
          </cell>
          <cell r="F765" t="str">
            <v>000000</v>
          </cell>
          <cell r="G765" t="str">
            <v>000000</v>
          </cell>
          <cell r="H765" t="str">
            <v>000000</v>
          </cell>
        </row>
        <row r="766">
          <cell r="A766" t="str">
            <v>173-703</v>
          </cell>
          <cell r="B766" t="str">
            <v>173703</v>
          </cell>
          <cell r="D766" t="str">
            <v>000000</v>
          </cell>
          <cell r="E766" t="str">
            <v>000000</v>
          </cell>
          <cell r="F766" t="str">
            <v>000000</v>
          </cell>
          <cell r="G766" t="str">
            <v>000000</v>
          </cell>
          <cell r="H766" t="str">
            <v>000000</v>
          </cell>
        </row>
        <row r="767">
          <cell r="A767" t="str">
            <v>173-704</v>
          </cell>
          <cell r="B767" t="str">
            <v>173704</v>
          </cell>
          <cell r="D767" t="str">
            <v>000000</v>
          </cell>
          <cell r="E767" t="str">
            <v>000000</v>
          </cell>
          <cell r="F767" t="str">
            <v>000000</v>
          </cell>
          <cell r="G767" t="str">
            <v>000000</v>
          </cell>
          <cell r="H767" t="str">
            <v>000000</v>
          </cell>
        </row>
        <row r="768">
          <cell r="A768" t="str">
            <v>173-705</v>
          </cell>
          <cell r="B768" t="str">
            <v>173705</v>
          </cell>
          <cell r="D768" t="str">
            <v>000000</v>
          </cell>
          <cell r="E768" t="str">
            <v>000000</v>
          </cell>
          <cell r="F768" t="str">
            <v>000000</v>
          </cell>
          <cell r="G768" t="str">
            <v>000000</v>
          </cell>
          <cell r="H768" t="str">
            <v>000000</v>
          </cell>
        </row>
        <row r="769">
          <cell r="A769" t="str">
            <v>173-706</v>
          </cell>
          <cell r="B769" t="str">
            <v>173706</v>
          </cell>
          <cell r="D769" t="str">
            <v>000000</v>
          </cell>
          <cell r="E769" t="str">
            <v>000000</v>
          </cell>
          <cell r="F769" t="str">
            <v>000000</v>
          </cell>
          <cell r="G769" t="str">
            <v>000000</v>
          </cell>
          <cell r="H769" t="str">
            <v>000000</v>
          </cell>
        </row>
        <row r="770">
          <cell r="A770" t="str">
            <v>173-707</v>
          </cell>
          <cell r="B770" t="str">
            <v>173707</v>
          </cell>
          <cell r="D770" t="str">
            <v>000000</v>
          </cell>
          <cell r="E770" t="str">
            <v>000000</v>
          </cell>
          <cell r="F770" t="str">
            <v>000000</v>
          </cell>
          <cell r="G770" t="str">
            <v>000000</v>
          </cell>
          <cell r="H770" t="str">
            <v>000000</v>
          </cell>
        </row>
        <row r="771">
          <cell r="A771" t="str">
            <v>173-708</v>
          </cell>
          <cell r="B771" t="str">
            <v>173708</v>
          </cell>
          <cell r="D771" t="str">
            <v>000000</v>
          </cell>
          <cell r="E771" t="str">
            <v>000000</v>
          </cell>
          <cell r="F771" t="str">
            <v>000000</v>
          </cell>
          <cell r="G771" t="str">
            <v>000000</v>
          </cell>
          <cell r="H771" t="str">
            <v>000000</v>
          </cell>
        </row>
        <row r="772">
          <cell r="A772" t="str">
            <v>173-709</v>
          </cell>
          <cell r="B772" t="str">
            <v>173709</v>
          </cell>
          <cell r="D772" t="str">
            <v>000000</v>
          </cell>
          <cell r="E772" t="str">
            <v>000000</v>
          </cell>
          <cell r="F772" t="str">
            <v>000000</v>
          </cell>
          <cell r="G772" t="str">
            <v>000000</v>
          </cell>
          <cell r="H772" t="str">
            <v>000000</v>
          </cell>
        </row>
        <row r="773">
          <cell r="A773" t="str">
            <v>173-710</v>
          </cell>
          <cell r="B773" t="str">
            <v>173710</v>
          </cell>
          <cell r="D773" t="str">
            <v>000000</v>
          </cell>
          <cell r="E773" t="str">
            <v>000000</v>
          </cell>
          <cell r="F773" t="str">
            <v>000000</v>
          </cell>
          <cell r="G773" t="str">
            <v>000000</v>
          </cell>
          <cell r="H773" t="str">
            <v>000000</v>
          </cell>
        </row>
        <row r="774">
          <cell r="A774" t="str">
            <v>173-711</v>
          </cell>
          <cell r="B774" t="str">
            <v>173711</v>
          </cell>
          <cell r="D774" t="str">
            <v>000000</v>
          </cell>
          <cell r="E774" t="str">
            <v>000000</v>
          </cell>
          <cell r="F774" t="str">
            <v>000000</v>
          </cell>
          <cell r="G774" t="str">
            <v>000000</v>
          </cell>
          <cell r="H774" t="str">
            <v>000000</v>
          </cell>
        </row>
        <row r="775">
          <cell r="A775" t="str">
            <v>173-712</v>
          </cell>
          <cell r="B775" t="str">
            <v>173712</v>
          </cell>
          <cell r="D775" t="str">
            <v>000000</v>
          </cell>
          <cell r="E775" t="str">
            <v>000000</v>
          </cell>
          <cell r="F775" t="str">
            <v>000000</v>
          </cell>
          <cell r="G775" t="str">
            <v>000000</v>
          </cell>
          <cell r="H775" t="str">
            <v>000000</v>
          </cell>
        </row>
        <row r="776">
          <cell r="A776" t="str">
            <v>173-713</v>
          </cell>
          <cell r="B776" t="str">
            <v>173713</v>
          </cell>
          <cell r="D776" t="str">
            <v>000000</v>
          </cell>
          <cell r="E776" t="str">
            <v>000000</v>
          </cell>
          <cell r="F776" t="str">
            <v>000000</v>
          </cell>
          <cell r="G776" t="str">
            <v>000000</v>
          </cell>
          <cell r="H776" t="str">
            <v>000000</v>
          </cell>
        </row>
        <row r="777">
          <cell r="A777" t="str">
            <v>173-717</v>
          </cell>
          <cell r="B777" t="str">
            <v>173717</v>
          </cell>
          <cell r="D777" t="str">
            <v>000000</v>
          </cell>
          <cell r="E777" t="str">
            <v>000000</v>
          </cell>
          <cell r="F777" t="str">
            <v>000000</v>
          </cell>
          <cell r="G777" t="str">
            <v>000000</v>
          </cell>
          <cell r="H777" t="str">
            <v>000000</v>
          </cell>
        </row>
        <row r="778">
          <cell r="A778" t="str">
            <v>173-718</v>
          </cell>
          <cell r="B778" t="str">
            <v>173718</v>
          </cell>
          <cell r="D778" t="str">
            <v>000000</v>
          </cell>
          <cell r="E778" t="str">
            <v>000000</v>
          </cell>
          <cell r="F778" t="str">
            <v>000000</v>
          </cell>
          <cell r="G778" t="str">
            <v>000000</v>
          </cell>
          <cell r="H778" t="str">
            <v>000000</v>
          </cell>
        </row>
        <row r="779">
          <cell r="A779" t="str">
            <v>173-719</v>
          </cell>
          <cell r="B779" t="str">
            <v>173719</v>
          </cell>
          <cell r="D779" t="str">
            <v>000000</v>
          </cell>
          <cell r="E779" t="str">
            <v>000000</v>
          </cell>
          <cell r="F779" t="str">
            <v>000000</v>
          </cell>
          <cell r="G779" t="str">
            <v>000000</v>
          </cell>
          <cell r="H779" t="str">
            <v>000000</v>
          </cell>
        </row>
        <row r="780">
          <cell r="A780" t="str">
            <v>173-720</v>
          </cell>
          <cell r="B780" t="str">
            <v>173720</v>
          </cell>
          <cell r="D780" t="str">
            <v>000000</v>
          </cell>
          <cell r="E780" t="str">
            <v>000000</v>
          </cell>
          <cell r="F780" t="str">
            <v>000000</v>
          </cell>
          <cell r="G780" t="str">
            <v>000000</v>
          </cell>
          <cell r="H780" t="str">
            <v>000000</v>
          </cell>
        </row>
        <row r="781">
          <cell r="A781" t="str">
            <v>173-722</v>
          </cell>
          <cell r="B781" t="str">
            <v>173722</v>
          </cell>
          <cell r="D781" t="str">
            <v>000000</v>
          </cell>
          <cell r="E781" t="str">
            <v>000000</v>
          </cell>
          <cell r="F781" t="str">
            <v>000000</v>
          </cell>
          <cell r="G781" t="str">
            <v>000000</v>
          </cell>
          <cell r="H781" t="str">
            <v>000000</v>
          </cell>
        </row>
        <row r="782">
          <cell r="A782" t="str">
            <v>173-723</v>
          </cell>
          <cell r="B782" t="str">
            <v>173723</v>
          </cell>
          <cell r="D782" t="str">
            <v>000000</v>
          </cell>
          <cell r="E782" t="str">
            <v>000000</v>
          </cell>
          <cell r="F782" t="str">
            <v>000000</v>
          </cell>
          <cell r="G782" t="str">
            <v>000000</v>
          </cell>
          <cell r="H782" t="str">
            <v>000000</v>
          </cell>
        </row>
        <row r="783">
          <cell r="A783" t="str">
            <v>173-724</v>
          </cell>
          <cell r="B783" t="str">
            <v>173724</v>
          </cell>
          <cell r="D783" t="str">
            <v>000000</v>
          </cell>
          <cell r="E783" t="str">
            <v>000000</v>
          </cell>
          <cell r="F783" t="str">
            <v>000000</v>
          </cell>
          <cell r="G783" t="str">
            <v>000000</v>
          </cell>
          <cell r="H783" t="str">
            <v>000000</v>
          </cell>
        </row>
        <row r="784">
          <cell r="A784" t="str">
            <v>173-789</v>
          </cell>
          <cell r="B784" t="str">
            <v>173789</v>
          </cell>
          <cell r="D784" t="str">
            <v>000000</v>
          </cell>
          <cell r="E784" t="str">
            <v>000000</v>
          </cell>
          <cell r="F784" t="str">
            <v>000000</v>
          </cell>
          <cell r="G784" t="str">
            <v>000000</v>
          </cell>
          <cell r="H784" t="str">
            <v>000000</v>
          </cell>
        </row>
        <row r="785">
          <cell r="A785" t="str">
            <v>173-791</v>
          </cell>
          <cell r="B785" t="str">
            <v>173791</v>
          </cell>
          <cell r="D785" t="str">
            <v>000000</v>
          </cell>
          <cell r="E785" t="str">
            <v>000000</v>
          </cell>
          <cell r="F785" t="str">
            <v>000000</v>
          </cell>
          <cell r="G785" t="str">
            <v>000000</v>
          </cell>
          <cell r="H785" t="str">
            <v>000000</v>
          </cell>
        </row>
        <row r="786">
          <cell r="A786" t="str">
            <v>173-793</v>
          </cell>
          <cell r="B786" t="str">
            <v>173793</v>
          </cell>
          <cell r="D786" t="str">
            <v>000000</v>
          </cell>
          <cell r="E786" t="str">
            <v>000000</v>
          </cell>
          <cell r="F786" t="str">
            <v>000000</v>
          </cell>
          <cell r="G786" t="str">
            <v>000000</v>
          </cell>
          <cell r="H786" t="str">
            <v>000000</v>
          </cell>
        </row>
        <row r="787">
          <cell r="A787" t="str">
            <v>173-794</v>
          </cell>
          <cell r="B787" t="str">
            <v>173794</v>
          </cell>
          <cell r="D787" t="str">
            <v>000000</v>
          </cell>
          <cell r="E787" t="str">
            <v>000000</v>
          </cell>
          <cell r="F787" t="str">
            <v>000000</v>
          </cell>
          <cell r="G787" t="str">
            <v>000000</v>
          </cell>
          <cell r="H787" t="str">
            <v>000000</v>
          </cell>
        </row>
        <row r="788">
          <cell r="A788" t="str">
            <v>173-796</v>
          </cell>
          <cell r="B788" t="str">
            <v>173796</v>
          </cell>
          <cell r="D788" t="str">
            <v>000000</v>
          </cell>
          <cell r="E788" t="str">
            <v>000000</v>
          </cell>
          <cell r="F788" t="str">
            <v>000000</v>
          </cell>
          <cell r="G788" t="str">
            <v>000000</v>
          </cell>
          <cell r="H788" t="str">
            <v>000000</v>
          </cell>
        </row>
        <row r="789">
          <cell r="A789" t="str">
            <v>173-798</v>
          </cell>
          <cell r="B789" t="str">
            <v>173798</v>
          </cell>
          <cell r="D789" t="str">
            <v>000000</v>
          </cell>
          <cell r="E789" t="str">
            <v>000000</v>
          </cell>
          <cell r="F789" t="str">
            <v>000000</v>
          </cell>
          <cell r="G789" t="str">
            <v>000000</v>
          </cell>
          <cell r="H789" t="str">
            <v>000000</v>
          </cell>
        </row>
        <row r="790">
          <cell r="A790" t="str">
            <v>173-800</v>
          </cell>
          <cell r="B790" t="str">
            <v>173800</v>
          </cell>
          <cell r="D790" t="str">
            <v>000000</v>
          </cell>
          <cell r="E790" t="str">
            <v>000000</v>
          </cell>
          <cell r="F790" t="str">
            <v>000000</v>
          </cell>
          <cell r="G790" t="str">
            <v>000000</v>
          </cell>
          <cell r="H790" t="str">
            <v>000000</v>
          </cell>
        </row>
        <row r="791">
          <cell r="A791" t="str">
            <v>173-802</v>
          </cell>
          <cell r="B791" t="str">
            <v>173802</v>
          </cell>
          <cell r="D791" t="str">
            <v>000000</v>
          </cell>
          <cell r="E791" t="str">
            <v>000000</v>
          </cell>
          <cell r="F791" t="str">
            <v>000000</v>
          </cell>
          <cell r="G791" t="str">
            <v>000000</v>
          </cell>
          <cell r="H791" t="str">
            <v>000000</v>
          </cell>
        </row>
        <row r="792">
          <cell r="A792" t="str">
            <v>173-803</v>
          </cell>
          <cell r="B792" t="str">
            <v>173803</v>
          </cell>
          <cell r="D792" t="str">
            <v>000000</v>
          </cell>
          <cell r="E792" t="str">
            <v>000000</v>
          </cell>
          <cell r="F792" t="str">
            <v>000000</v>
          </cell>
          <cell r="G792" t="str">
            <v>000000</v>
          </cell>
          <cell r="H792" t="str">
            <v>000000</v>
          </cell>
        </row>
        <row r="793">
          <cell r="A793" t="str">
            <v>173-804</v>
          </cell>
          <cell r="B793" t="str">
            <v>173804</v>
          </cell>
          <cell r="C793">
            <v>0</v>
          </cell>
          <cell r="D793" t="str">
            <v>000000</v>
          </cell>
          <cell r="E793" t="str">
            <v>000000</v>
          </cell>
          <cell r="F793" t="str">
            <v>000000</v>
          </cell>
          <cell r="G793" t="str">
            <v>000000</v>
          </cell>
          <cell r="H793" t="str">
            <v>000000</v>
          </cell>
        </row>
        <row r="794">
          <cell r="A794" t="str">
            <v>173-805</v>
          </cell>
          <cell r="B794" t="str">
            <v>173805</v>
          </cell>
          <cell r="D794" t="str">
            <v>000000</v>
          </cell>
          <cell r="E794" t="str">
            <v>000000</v>
          </cell>
          <cell r="F794" t="str">
            <v>000000</v>
          </cell>
          <cell r="G794" t="str">
            <v>000000</v>
          </cell>
          <cell r="H794" t="str">
            <v>000000</v>
          </cell>
        </row>
        <row r="795">
          <cell r="A795" t="str">
            <v>173-807</v>
          </cell>
          <cell r="B795" t="str">
            <v>173807</v>
          </cell>
          <cell r="D795" t="str">
            <v>000000</v>
          </cell>
          <cell r="E795" t="str">
            <v>000000</v>
          </cell>
          <cell r="F795" t="str">
            <v>000000</v>
          </cell>
          <cell r="G795" t="str">
            <v>000000</v>
          </cell>
          <cell r="H795" t="str">
            <v>000000</v>
          </cell>
        </row>
        <row r="796">
          <cell r="A796" t="str">
            <v>173-811</v>
          </cell>
          <cell r="B796" t="str">
            <v>173811</v>
          </cell>
          <cell r="D796" t="str">
            <v>000000</v>
          </cell>
          <cell r="E796" t="str">
            <v>000000</v>
          </cell>
          <cell r="F796" t="str">
            <v>000000</v>
          </cell>
          <cell r="G796" t="str">
            <v>000000</v>
          </cell>
          <cell r="H796" t="str">
            <v>000000</v>
          </cell>
        </row>
        <row r="797">
          <cell r="A797" t="str">
            <v>173-812</v>
          </cell>
          <cell r="B797" t="str">
            <v>173812</v>
          </cell>
          <cell r="D797" t="str">
            <v>000000</v>
          </cell>
          <cell r="E797" t="str">
            <v>000000</v>
          </cell>
          <cell r="F797" t="str">
            <v>000000</v>
          </cell>
          <cell r="G797" t="str">
            <v>000000</v>
          </cell>
          <cell r="H797" t="str">
            <v>000000</v>
          </cell>
        </row>
        <row r="798">
          <cell r="A798" t="str">
            <v>173-814</v>
          </cell>
          <cell r="B798" t="str">
            <v>173814</v>
          </cell>
          <cell r="D798" t="str">
            <v>000000</v>
          </cell>
          <cell r="E798" t="str">
            <v>000000</v>
          </cell>
          <cell r="F798" t="str">
            <v>000000</v>
          </cell>
          <cell r="G798" t="str">
            <v>000000</v>
          </cell>
          <cell r="H798" t="str">
            <v>000000</v>
          </cell>
        </row>
        <row r="799">
          <cell r="A799" t="str">
            <v>173-816</v>
          </cell>
          <cell r="B799" t="str">
            <v>173816</v>
          </cell>
          <cell r="D799" t="str">
            <v>000000</v>
          </cell>
          <cell r="E799" t="str">
            <v>000000</v>
          </cell>
          <cell r="F799" t="str">
            <v>000000</v>
          </cell>
          <cell r="G799" t="str">
            <v>000000</v>
          </cell>
          <cell r="H799" t="str">
            <v>000000</v>
          </cell>
        </row>
        <row r="800">
          <cell r="A800" t="str">
            <v>173-817</v>
          </cell>
          <cell r="B800" t="str">
            <v>173817</v>
          </cell>
          <cell r="D800" t="str">
            <v>000000</v>
          </cell>
          <cell r="E800" t="str">
            <v>000000</v>
          </cell>
          <cell r="F800" t="str">
            <v>000000</v>
          </cell>
          <cell r="G800" t="str">
            <v>000000</v>
          </cell>
          <cell r="H800" t="str">
            <v>000000</v>
          </cell>
        </row>
        <row r="801">
          <cell r="A801" t="str">
            <v>173-820</v>
          </cell>
          <cell r="B801" t="str">
            <v>173820</v>
          </cell>
          <cell r="D801" t="str">
            <v>000000</v>
          </cell>
          <cell r="E801" t="str">
            <v>000000</v>
          </cell>
          <cell r="F801" t="str">
            <v>000000</v>
          </cell>
          <cell r="G801" t="str">
            <v>000000</v>
          </cell>
          <cell r="H801" t="str">
            <v>000000</v>
          </cell>
        </row>
        <row r="802">
          <cell r="A802" t="str">
            <v>173-821</v>
          </cell>
          <cell r="B802" t="str">
            <v>173821</v>
          </cell>
          <cell r="D802" t="str">
            <v>000000</v>
          </cell>
          <cell r="E802" t="str">
            <v>000000</v>
          </cell>
          <cell r="F802" t="str">
            <v>000000</v>
          </cell>
          <cell r="G802" t="str">
            <v>000000</v>
          </cell>
          <cell r="H802" t="str">
            <v>000000</v>
          </cell>
        </row>
        <row r="803">
          <cell r="A803" t="str">
            <v>173-822</v>
          </cell>
          <cell r="B803" t="str">
            <v>173822</v>
          </cell>
          <cell r="D803" t="str">
            <v>000000</v>
          </cell>
          <cell r="E803" t="str">
            <v>000000</v>
          </cell>
          <cell r="F803" t="str">
            <v>000000</v>
          </cell>
          <cell r="G803" t="str">
            <v>000000</v>
          </cell>
          <cell r="H803" t="str">
            <v>000000</v>
          </cell>
        </row>
        <row r="804">
          <cell r="A804" t="str">
            <v>173-823</v>
          </cell>
          <cell r="B804" t="str">
            <v>173823</v>
          </cell>
          <cell r="D804" t="str">
            <v>000000</v>
          </cell>
          <cell r="E804" t="str">
            <v>000000</v>
          </cell>
          <cell r="F804" t="str">
            <v>000000</v>
          </cell>
          <cell r="G804" t="str">
            <v>000000</v>
          </cell>
          <cell r="H804" t="str">
            <v>000000</v>
          </cell>
        </row>
        <row r="805">
          <cell r="A805" t="str">
            <v>173-826</v>
          </cell>
          <cell r="B805" t="str">
            <v>173826</v>
          </cell>
          <cell r="D805" t="str">
            <v>000000</v>
          </cell>
          <cell r="E805" t="str">
            <v>000000</v>
          </cell>
          <cell r="F805" t="str">
            <v>000000</v>
          </cell>
          <cell r="G805" t="str">
            <v>000000</v>
          </cell>
          <cell r="H805" t="str">
            <v>000000</v>
          </cell>
        </row>
        <row r="806">
          <cell r="A806" t="str">
            <v>173-828</v>
          </cell>
          <cell r="B806" t="str">
            <v>173828</v>
          </cell>
          <cell r="D806" t="str">
            <v>000000</v>
          </cell>
          <cell r="E806" t="str">
            <v>000000</v>
          </cell>
          <cell r="F806" t="str">
            <v>000000</v>
          </cell>
          <cell r="G806" t="str">
            <v>000000</v>
          </cell>
          <cell r="H806" t="str">
            <v>000000</v>
          </cell>
        </row>
        <row r="807">
          <cell r="A807" t="str">
            <v>173-830</v>
          </cell>
          <cell r="B807" t="str">
            <v>173830</v>
          </cell>
          <cell r="D807" t="str">
            <v>000000</v>
          </cell>
          <cell r="E807" t="str">
            <v>000000</v>
          </cell>
          <cell r="F807" t="str">
            <v>000000</v>
          </cell>
          <cell r="G807" t="str">
            <v>000000</v>
          </cell>
          <cell r="H807" t="str">
            <v>000000</v>
          </cell>
        </row>
        <row r="808">
          <cell r="A808" t="str">
            <v>173-832</v>
          </cell>
          <cell r="B808" t="str">
            <v>173832</v>
          </cell>
          <cell r="D808" t="str">
            <v>000000</v>
          </cell>
          <cell r="E808" t="str">
            <v>000000</v>
          </cell>
          <cell r="F808" t="str">
            <v>000000</v>
          </cell>
          <cell r="G808" t="str">
            <v>000000</v>
          </cell>
          <cell r="H808" t="str">
            <v>000000</v>
          </cell>
        </row>
        <row r="809">
          <cell r="A809" t="str">
            <v>173-834</v>
          </cell>
          <cell r="B809" t="str">
            <v>173834</v>
          </cell>
          <cell r="D809" t="str">
            <v>000000</v>
          </cell>
          <cell r="E809" t="str">
            <v>000000</v>
          </cell>
          <cell r="F809" t="str">
            <v>000000</v>
          </cell>
          <cell r="G809" t="str">
            <v>000000</v>
          </cell>
          <cell r="H809" t="str">
            <v>000000</v>
          </cell>
        </row>
        <row r="810">
          <cell r="A810" t="str">
            <v>174-015</v>
          </cell>
          <cell r="B810" t="str">
            <v>174015</v>
          </cell>
          <cell r="D810" t="str">
            <v>000000</v>
          </cell>
          <cell r="E810" t="str">
            <v>000000</v>
          </cell>
          <cell r="F810" t="str">
            <v>000000</v>
          </cell>
          <cell r="G810" t="str">
            <v>000000</v>
          </cell>
          <cell r="H810" t="str">
            <v>000000</v>
          </cell>
        </row>
        <row r="811">
          <cell r="A811" t="str">
            <v>174-017</v>
          </cell>
          <cell r="B811" t="str">
            <v>174017</v>
          </cell>
          <cell r="D811" t="str">
            <v>000000</v>
          </cell>
          <cell r="E811" t="str">
            <v>000000</v>
          </cell>
          <cell r="F811" t="str">
            <v>000000</v>
          </cell>
          <cell r="G811" t="str">
            <v>000000</v>
          </cell>
          <cell r="H811" t="str">
            <v>000000</v>
          </cell>
        </row>
        <row r="812">
          <cell r="A812" t="str">
            <v>174-101</v>
          </cell>
          <cell r="B812" t="str">
            <v>174101</v>
          </cell>
          <cell r="D812" t="str">
            <v>000000</v>
          </cell>
          <cell r="E812" t="str">
            <v>000000</v>
          </cell>
          <cell r="F812" t="str">
            <v>000000</v>
          </cell>
          <cell r="G812" t="str">
            <v>000000</v>
          </cell>
          <cell r="H812" t="str">
            <v>000000</v>
          </cell>
        </row>
        <row r="813">
          <cell r="A813" t="str">
            <v>174-102</v>
          </cell>
          <cell r="B813" t="str">
            <v>174102</v>
          </cell>
          <cell r="D813" t="str">
            <v>000000</v>
          </cell>
          <cell r="E813" t="str">
            <v>000000</v>
          </cell>
          <cell r="F813" t="str">
            <v>000000</v>
          </cell>
          <cell r="G813" t="str">
            <v>000000</v>
          </cell>
          <cell r="H813" t="str">
            <v>000000</v>
          </cell>
        </row>
        <row r="814">
          <cell r="A814" t="str">
            <v>174-104</v>
          </cell>
          <cell r="B814" t="str">
            <v>174104</v>
          </cell>
          <cell r="D814" t="str">
            <v>000000</v>
          </cell>
          <cell r="E814" t="str">
            <v>000000</v>
          </cell>
          <cell r="F814" t="str">
            <v>000000</v>
          </cell>
          <cell r="G814" t="str">
            <v>000000</v>
          </cell>
          <cell r="H814" t="str">
            <v>000000</v>
          </cell>
        </row>
        <row r="815">
          <cell r="A815" t="str">
            <v>174-123</v>
          </cell>
          <cell r="B815" t="str">
            <v>174123</v>
          </cell>
          <cell r="D815" t="str">
            <v>000000</v>
          </cell>
          <cell r="E815" t="str">
            <v>000000</v>
          </cell>
          <cell r="F815" t="str">
            <v>000000</v>
          </cell>
          <cell r="G815" t="str">
            <v>000000</v>
          </cell>
          <cell r="H815" t="str">
            <v>000000</v>
          </cell>
        </row>
        <row r="816">
          <cell r="A816" t="str">
            <v>174-125</v>
          </cell>
          <cell r="B816" t="str">
            <v>174125</v>
          </cell>
          <cell r="D816" t="str">
            <v>000000</v>
          </cell>
          <cell r="E816" t="str">
            <v>000000</v>
          </cell>
          <cell r="F816" t="str">
            <v>000000</v>
          </cell>
          <cell r="G816" t="str">
            <v>000000</v>
          </cell>
          <cell r="H816" t="str">
            <v>000000</v>
          </cell>
        </row>
        <row r="817">
          <cell r="A817" t="str">
            <v>174-200</v>
          </cell>
          <cell r="B817" t="str">
            <v>174200</v>
          </cell>
          <cell r="D817" t="str">
            <v>000000</v>
          </cell>
          <cell r="E817" t="str">
            <v>000000</v>
          </cell>
          <cell r="F817" t="str">
            <v>000000</v>
          </cell>
          <cell r="G817" t="str">
            <v>000000</v>
          </cell>
          <cell r="H817" t="str">
            <v>000000</v>
          </cell>
        </row>
        <row r="818">
          <cell r="A818" t="str">
            <v>174-201</v>
          </cell>
          <cell r="B818" t="str">
            <v>174201</v>
          </cell>
          <cell r="D818" t="str">
            <v>000000</v>
          </cell>
          <cell r="E818" t="str">
            <v>000000</v>
          </cell>
          <cell r="F818" t="str">
            <v>000000</v>
          </cell>
          <cell r="G818" t="str">
            <v>000000</v>
          </cell>
          <cell r="H818" t="str">
            <v>000000</v>
          </cell>
        </row>
        <row r="819">
          <cell r="A819" t="str">
            <v>174-202</v>
          </cell>
          <cell r="B819" t="str">
            <v>174202</v>
          </cell>
          <cell r="D819" t="str">
            <v>000000</v>
          </cell>
          <cell r="E819" t="str">
            <v>000000</v>
          </cell>
          <cell r="F819" t="str">
            <v>000000</v>
          </cell>
          <cell r="G819" t="str">
            <v>000000</v>
          </cell>
          <cell r="H819" t="str">
            <v>000000</v>
          </cell>
        </row>
        <row r="820">
          <cell r="A820" t="str">
            <v>174-203</v>
          </cell>
          <cell r="B820" t="str">
            <v>174203</v>
          </cell>
          <cell r="D820" t="str">
            <v>000000</v>
          </cell>
          <cell r="E820" t="str">
            <v>000000</v>
          </cell>
          <cell r="F820" t="str">
            <v>000000</v>
          </cell>
          <cell r="G820" t="str">
            <v>000000</v>
          </cell>
          <cell r="H820" t="str">
            <v>000000</v>
          </cell>
        </row>
        <row r="821">
          <cell r="A821" t="str">
            <v>174-205</v>
          </cell>
          <cell r="B821" t="str">
            <v>174205</v>
          </cell>
          <cell r="D821" t="str">
            <v>000000</v>
          </cell>
          <cell r="E821" t="str">
            <v>000000</v>
          </cell>
          <cell r="F821" t="str">
            <v>000000</v>
          </cell>
          <cell r="G821" t="str">
            <v>000000</v>
          </cell>
          <cell r="H821" t="str">
            <v>000000</v>
          </cell>
        </row>
        <row r="822">
          <cell r="A822" t="str">
            <v>174-206</v>
          </cell>
          <cell r="B822" t="str">
            <v>174206</v>
          </cell>
          <cell r="D822" t="str">
            <v>000000</v>
          </cell>
          <cell r="E822" t="str">
            <v>000000</v>
          </cell>
          <cell r="F822" t="str">
            <v>000000</v>
          </cell>
          <cell r="G822" t="str">
            <v>000000</v>
          </cell>
          <cell r="H822" t="str">
            <v>000000</v>
          </cell>
        </row>
        <row r="823">
          <cell r="A823" t="str">
            <v>174-207</v>
          </cell>
          <cell r="B823" t="str">
            <v>174207</v>
          </cell>
          <cell r="D823" t="str">
            <v>000000</v>
          </cell>
          <cell r="E823" t="str">
            <v>000000</v>
          </cell>
          <cell r="F823" t="str">
            <v>000000</v>
          </cell>
          <cell r="G823" t="str">
            <v>000000</v>
          </cell>
          <cell r="H823" t="str">
            <v>000000</v>
          </cell>
        </row>
        <row r="824">
          <cell r="A824" t="str">
            <v>174-208</v>
          </cell>
          <cell r="B824" t="str">
            <v>174208</v>
          </cell>
          <cell r="D824" t="str">
            <v>000000</v>
          </cell>
          <cell r="E824" t="str">
            <v>000000</v>
          </cell>
          <cell r="F824" t="str">
            <v>000000</v>
          </cell>
          <cell r="G824" t="str">
            <v>000000</v>
          </cell>
          <cell r="H824" t="str">
            <v>000000</v>
          </cell>
        </row>
        <row r="825">
          <cell r="A825" t="str">
            <v>174-209</v>
          </cell>
          <cell r="B825" t="str">
            <v>174209</v>
          </cell>
          <cell r="D825" t="str">
            <v>000000</v>
          </cell>
          <cell r="E825" t="str">
            <v>000000</v>
          </cell>
          <cell r="F825" t="str">
            <v>000000</v>
          </cell>
          <cell r="G825" t="str">
            <v>000000</v>
          </cell>
          <cell r="H825" t="str">
            <v>000000</v>
          </cell>
        </row>
        <row r="826">
          <cell r="A826" t="str">
            <v>174-210</v>
          </cell>
          <cell r="B826" t="str">
            <v>174210</v>
          </cell>
          <cell r="D826" t="str">
            <v>000000</v>
          </cell>
          <cell r="E826" t="str">
            <v>000000</v>
          </cell>
          <cell r="F826" t="str">
            <v>000000</v>
          </cell>
          <cell r="G826" t="str">
            <v>000000</v>
          </cell>
          <cell r="H826" t="str">
            <v>000000</v>
          </cell>
        </row>
        <row r="827">
          <cell r="A827" t="str">
            <v>174-211</v>
          </cell>
          <cell r="B827" t="str">
            <v>174211</v>
          </cell>
          <cell r="D827" t="str">
            <v>000000</v>
          </cell>
          <cell r="E827" t="str">
            <v>000000</v>
          </cell>
          <cell r="F827" t="str">
            <v>000000</v>
          </cell>
          <cell r="G827" t="str">
            <v>000000</v>
          </cell>
          <cell r="H827" t="str">
            <v>000000</v>
          </cell>
        </row>
        <row r="828">
          <cell r="A828" t="str">
            <v>174-212</v>
          </cell>
          <cell r="B828" t="str">
            <v>174212</v>
          </cell>
          <cell r="D828" t="str">
            <v>000000</v>
          </cell>
          <cell r="E828" t="str">
            <v>000000</v>
          </cell>
          <cell r="F828" t="str">
            <v>000000</v>
          </cell>
          <cell r="G828" t="str">
            <v>000000</v>
          </cell>
          <cell r="H828" t="str">
            <v>000000</v>
          </cell>
        </row>
        <row r="829">
          <cell r="A829" t="str">
            <v>174-213</v>
          </cell>
          <cell r="B829" t="str">
            <v>174213</v>
          </cell>
          <cell r="D829" t="str">
            <v>000000</v>
          </cell>
          <cell r="E829" t="str">
            <v>000000</v>
          </cell>
          <cell r="F829" t="str">
            <v>000000</v>
          </cell>
          <cell r="G829" t="str">
            <v>000000</v>
          </cell>
          <cell r="H829" t="str">
            <v>000000</v>
          </cell>
        </row>
        <row r="830">
          <cell r="A830" t="str">
            <v>174-214</v>
          </cell>
          <cell r="B830" t="str">
            <v>174214</v>
          </cell>
          <cell r="D830" t="str">
            <v>000000</v>
          </cell>
          <cell r="E830" t="str">
            <v>000000</v>
          </cell>
          <cell r="F830" t="str">
            <v>000000</v>
          </cell>
          <cell r="G830" t="str">
            <v>000000</v>
          </cell>
          <cell r="H830" t="str">
            <v>000000</v>
          </cell>
        </row>
        <row r="831">
          <cell r="A831" t="str">
            <v>174-215</v>
          </cell>
          <cell r="B831" t="str">
            <v>174215</v>
          </cell>
          <cell r="D831" t="str">
            <v>000000</v>
          </cell>
          <cell r="E831" t="str">
            <v>000000</v>
          </cell>
          <cell r="F831" t="str">
            <v>000000</v>
          </cell>
          <cell r="G831" t="str">
            <v>000000</v>
          </cell>
          <cell r="H831" t="str">
            <v>000000</v>
          </cell>
        </row>
        <row r="832">
          <cell r="A832" t="str">
            <v>174-216</v>
          </cell>
          <cell r="B832" t="str">
            <v>174216</v>
          </cell>
          <cell r="D832" t="str">
            <v>000000</v>
          </cell>
          <cell r="E832" t="str">
            <v>000000</v>
          </cell>
          <cell r="F832" t="str">
            <v>000000</v>
          </cell>
          <cell r="G832" t="str">
            <v>000000</v>
          </cell>
          <cell r="H832" t="str">
            <v>000000</v>
          </cell>
        </row>
        <row r="833">
          <cell r="A833" t="str">
            <v>174-217</v>
          </cell>
          <cell r="B833" t="str">
            <v>174217</v>
          </cell>
          <cell r="D833" t="str">
            <v>000000</v>
          </cell>
          <cell r="E833" t="str">
            <v>000000</v>
          </cell>
          <cell r="F833" t="str">
            <v>000000</v>
          </cell>
          <cell r="G833" t="str">
            <v>000000</v>
          </cell>
          <cell r="H833" t="str">
            <v>000000</v>
          </cell>
        </row>
        <row r="834">
          <cell r="A834" t="str">
            <v>174-218</v>
          </cell>
          <cell r="B834" t="str">
            <v>174218</v>
          </cell>
          <cell r="D834" t="str">
            <v>000000</v>
          </cell>
          <cell r="E834" t="str">
            <v>000000</v>
          </cell>
          <cell r="F834" t="str">
            <v>000000</v>
          </cell>
          <cell r="G834" t="str">
            <v>000000</v>
          </cell>
          <cell r="H834" t="str">
            <v>000000</v>
          </cell>
        </row>
        <row r="835">
          <cell r="A835" t="str">
            <v>174-220</v>
          </cell>
          <cell r="B835" t="str">
            <v>174220</v>
          </cell>
          <cell r="D835" t="str">
            <v>000000</v>
          </cell>
          <cell r="E835" t="str">
            <v>000000</v>
          </cell>
          <cell r="F835" t="str">
            <v>000000</v>
          </cell>
          <cell r="G835" t="str">
            <v>000000</v>
          </cell>
          <cell r="H835" t="str">
            <v>000000</v>
          </cell>
        </row>
        <row r="836">
          <cell r="A836" t="str">
            <v>174-221</v>
          </cell>
          <cell r="B836" t="str">
            <v>174221</v>
          </cell>
          <cell r="D836" t="str">
            <v>000000</v>
          </cell>
          <cell r="E836" t="str">
            <v>000000</v>
          </cell>
          <cell r="F836" t="str">
            <v>000000</v>
          </cell>
          <cell r="G836" t="str">
            <v>000000</v>
          </cell>
          <cell r="H836" t="str">
            <v>000000</v>
          </cell>
        </row>
        <row r="837">
          <cell r="A837" t="str">
            <v>174-222</v>
          </cell>
          <cell r="B837" t="str">
            <v>174222</v>
          </cell>
          <cell r="D837" t="str">
            <v>000000</v>
          </cell>
          <cell r="E837" t="str">
            <v>000000</v>
          </cell>
          <cell r="F837" t="str">
            <v>000000</v>
          </cell>
          <cell r="G837" t="str">
            <v>000000</v>
          </cell>
          <cell r="H837" t="str">
            <v>000000</v>
          </cell>
        </row>
        <row r="838">
          <cell r="A838" t="str">
            <v>174-223</v>
          </cell>
          <cell r="B838" t="str">
            <v>174223</v>
          </cell>
          <cell r="D838" t="str">
            <v>000000</v>
          </cell>
          <cell r="E838" t="str">
            <v>000000</v>
          </cell>
          <cell r="F838" t="str">
            <v>000000</v>
          </cell>
          <cell r="G838" t="str">
            <v>000000</v>
          </cell>
          <cell r="H838" t="str">
            <v>000000</v>
          </cell>
        </row>
        <row r="839">
          <cell r="A839" t="str">
            <v>174-224</v>
          </cell>
          <cell r="B839" t="str">
            <v>174224</v>
          </cell>
          <cell r="D839" t="str">
            <v>000000</v>
          </cell>
          <cell r="E839" t="str">
            <v>000000</v>
          </cell>
          <cell r="F839" t="str">
            <v>000000</v>
          </cell>
          <cell r="G839" t="str">
            <v>000000</v>
          </cell>
          <cell r="H839" t="str">
            <v>000000</v>
          </cell>
        </row>
        <row r="840">
          <cell r="A840" t="str">
            <v>174-225</v>
          </cell>
          <cell r="B840" t="str">
            <v>174225</v>
          </cell>
          <cell r="D840" t="str">
            <v>000000</v>
          </cell>
          <cell r="E840" t="str">
            <v>000000</v>
          </cell>
          <cell r="F840" t="str">
            <v>000000</v>
          </cell>
          <cell r="G840" t="str">
            <v>000000</v>
          </cell>
          <cell r="H840" t="str">
            <v>000000</v>
          </cell>
        </row>
        <row r="841">
          <cell r="A841" t="str">
            <v>174-227</v>
          </cell>
          <cell r="B841" t="str">
            <v>174227</v>
          </cell>
          <cell r="D841" t="str">
            <v>000000</v>
          </cell>
          <cell r="E841" t="str">
            <v>000000</v>
          </cell>
          <cell r="F841" t="str">
            <v>000000</v>
          </cell>
          <cell r="G841" t="str">
            <v>000000</v>
          </cell>
          <cell r="H841" t="str">
            <v>000000</v>
          </cell>
        </row>
        <row r="842">
          <cell r="A842" t="str">
            <v>174-229</v>
          </cell>
          <cell r="B842" t="str">
            <v>174229</v>
          </cell>
          <cell r="D842" t="str">
            <v>000000</v>
          </cell>
          <cell r="E842" t="str">
            <v>000000</v>
          </cell>
          <cell r="F842" t="str">
            <v>000000</v>
          </cell>
          <cell r="G842" t="str">
            <v>000000</v>
          </cell>
          <cell r="H842" t="str">
            <v>000000</v>
          </cell>
        </row>
        <row r="843">
          <cell r="A843" t="str">
            <v>174-230</v>
          </cell>
          <cell r="B843" t="str">
            <v>174230</v>
          </cell>
          <cell r="D843" t="str">
            <v>000000</v>
          </cell>
          <cell r="E843" t="str">
            <v>000000</v>
          </cell>
          <cell r="F843" t="str">
            <v>000000</v>
          </cell>
          <cell r="G843" t="str">
            <v>000000</v>
          </cell>
          <cell r="H843" t="str">
            <v>000000</v>
          </cell>
        </row>
        <row r="844">
          <cell r="A844" t="str">
            <v>174-231</v>
          </cell>
          <cell r="B844" t="str">
            <v>174231</v>
          </cell>
          <cell r="D844" t="str">
            <v>000000</v>
          </cell>
          <cell r="E844" t="str">
            <v>000000</v>
          </cell>
          <cell r="F844" t="str">
            <v>000000</v>
          </cell>
          <cell r="G844" t="str">
            <v>000000</v>
          </cell>
          <cell r="H844" t="str">
            <v>000000</v>
          </cell>
        </row>
        <row r="845">
          <cell r="A845" t="str">
            <v>174-232</v>
          </cell>
          <cell r="B845" t="str">
            <v>174232</v>
          </cell>
          <cell r="D845" t="str">
            <v>000000</v>
          </cell>
          <cell r="E845" t="str">
            <v>000000</v>
          </cell>
          <cell r="F845" t="str">
            <v>000000</v>
          </cell>
          <cell r="G845" t="str">
            <v>000000</v>
          </cell>
          <cell r="H845" t="str">
            <v>000000</v>
          </cell>
        </row>
        <row r="846">
          <cell r="A846" t="str">
            <v>174-233</v>
          </cell>
          <cell r="B846" t="str">
            <v>174233</v>
          </cell>
          <cell r="D846" t="str">
            <v>000000</v>
          </cell>
          <cell r="E846" t="str">
            <v>000000</v>
          </cell>
          <cell r="F846" t="str">
            <v>000000</v>
          </cell>
          <cell r="G846" t="str">
            <v>000000</v>
          </cell>
          <cell r="H846" t="str">
            <v>000000</v>
          </cell>
        </row>
        <row r="847">
          <cell r="A847" t="str">
            <v>174-242</v>
          </cell>
          <cell r="B847" t="str">
            <v>174242</v>
          </cell>
          <cell r="D847" t="str">
            <v>000000</v>
          </cell>
          <cell r="E847" t="str">
            <v>000000</v>
          </cell>
          <cell r="F847" t="str">
            <v>000000</v>
          </cell>
          <cell r="G847" t="str">
            <v>000000</v>
          </cell>
          <cell r="H847" t="str">
            <v>000000</v>
          </cell>
        </row>
        <row r="848">
          <cell r="A848" t="str">
            <v>174-243</v>
          </cell>
          <cell r="B848" t="str">
            <v>174243</v>
          </cell>
          <cell r="D848" t="str">
            <v>000000</v>
          </cell>
          <cell r="E848" t="str">
            <v>000000</v>
          </cell>
          <cell r="F848" t="str">
            <v>000000</v>
          </cell>
          <cell r="G848" t="str">
            <v>000000</v>
          </cell>
          <cell r="H848" t="str">
            <v>000000</v>
          </cell>
        </row>
        <row r="849">
          <cell r="A849" t="str">
            <v>174-249</v>
          </cell>
          <cell r="B849" t="str">
            <v>174249</v>
          </cell>
          <cell r="D849" t="str">
            <v>000000</v>
          </cell>
          <cell r="E849" t="str">
            <v>000000</v>
          </cell>
          <cell r="F849" t="str">
            <v>000000</v>
          </cell>
          <cell r="G849" t="str">
            <v>000000</v>
          </cell>
          <cell r="H849" t="str">
            <v>000000</v>
          </cell>
        </row>
        <row r="850">
          <cell r="A850" t="str">
            <v>174-283</v>
          </cell>
          <cell r="B850" t="str">
            <v>174283</v>
          </cell>
          <cell r="D850" t="str">
            <v>000000</v>
          </cell>
          <cell r="E850" t="str">
            <v>000000</v>
          </cell>
          <cell r="F850" t="str">
            <v>000000</v>
          </cell>
          <cell r="G850" t="str">
            <v>000000</v>
          </cell>
          <cell r="H850" t="str">
            <v>000000</v>
          </cell>
        </row>
        <row r="851">
          <cell r="A851" t="str">
            <v>174-284</v>
          </cell>
          <cell r="B851" t="str">
            <v>174284</v>
          </cell>
          <cell r="D851" t="str">
            <v>000000</v>
          </cell>
          <cell r="E851" t="str">
            <v>000000</v>
          </cell>
          <cell r="F851" t="str">
            <v>000000</v>
          </cell>
          <cell r="G851" t="str">
            <v>000000</v>
          </cell>
          <cell r="H851" t="str">
            <v>000000</v>
          </cell>
        </row>
        <row r="852">
          <cell r="A852" t="str">
            <v>174-285</v>
          </cell>
          <cell r="B852" t="str">
            <v>174285</v>
          </cell>
          <cell r="D852" t="str">
            <v>000000</v>
          </cell>
          <cell r="E852" t="str">
            <v>000000</v>
          </cell>
          <cell r="F852" t="str">
            <v>000000</v>
          </cell>
          <cell r="G852" t="str">
            <v>000000</v>
          </cell>
          <cell r="H852" t="str">
            <v>000000</v>
          </cell>
        </row>
        <row r="853">
          <cell r="A853" t="str">
            <v>174-298</v>
          </cell>
          <cell r="B853" t="str">
            <v>174298</v>
          </cell>
          <cell r="D853" t="str">
            <v>000000</v>
          </cell>
          <cell r="E853" t="str">
            <v>000000</v>
          </cell>
          <cell r="F853" t="str">
            <v>000000</v>
          </cell>
          <cell r="G853" t="str">
            <v>000000</v>
          </cell>
          <cell r="H853" t="str">
            <v>000000</v>
          </cell>
        </row>
        <row r="854">
          <cell r="A854" t="str">
            <v>174-300</v>
          </cell>
          <cell r="B854" t="str">
            <v>174300</v>
          </cell>
          <cell r="D854" t="str">
            <v>000000</v>
          </cell>
          <cell r="E854" t="str">
            <v>000000</v>
          </cell>
          <cell r="F854" t="str">
            <v>000000</v>
          </cell>
          <cell r="G854" t="str">
            <v>000000</v>
          </cell>
          <cell r="H854" t="str">
            <v>000000</v>
          </cell>
        </row>
        <row r="855">
          <cell r="A855" t="str">
            <v>174-301</v>
          </cell>
          <cell r="B855" t="str">
            <v>174301</v>
          </cell>
          <cell r="D855" t="str">
            <v>000000</v>
          </cell>
          <cell r="E855" t="str">
            <v>000000</v>
          </cell>
          <cell r="F855" t="str">
            <v>000000</v>
          </cell>
          <cell r="G855" t="str">
            <v>000000</v>
          </cell>
          <cell r="H855" t="str">
            <v>000000</v>
          </cell>
        </row>
        <row r="856">
          <cell r="A856" t="str">
            <v>174-302</v>
          </cell>
          <cell r="B856" t="str">
            <v>174302</v>
          </cell>
          <cell r="D856" t="str">
            <v>000000</v>
          </cell>
          <cell r="E856" t="str">
            <v>000000</v>
          </cell>
          <cell r="F856" t="str">
            <v>000000</v>
          </cell>
          <cell r="G856" t="str">
            <v>000000</v>
          </cell>
          <cell r="H856" t="str">
            <v>000000</v>
          </cell>
        </row>
        <row r="857">
          <cell r="A857" t="str">
            <v>174-303</v>
          </cell>
          <cell r="B857" t="str">
            <v>174303</v>
          </cell>
          <cell r="D857" t="str">
            <v>000000</v>
          </cell>
          <cell r="E857" t="str">
            <v>000000</v>
          </cell>
          <cell r="F857" t="str">
            <v>000000</v>
          </cell>
          <cell r="G857" t="str">
            <v>000000</v>
          </cell>
          <cell r="H857" t="str">
            <v>000000</v>
          </cell>
        </row>
        <row r="858">
          <cell r="A858" t="str">
            <v>174-332</v>
          </cell>
          <cell r="B858" t="str">
            <v>174332</v>
          </cell>
          <cell r="D858" t="str">
            <v>000000</v>
          </cell>
          <cell r="E858" t="str">
            <v>000000</v>
          </cell>
          <cell r="F858" t="str">
            <v>000000</v>
          </cell>
          <cell r="G858" t="str">
            <v>000000</v>
          </cell>
          <cell r="H858" t="str">
            <v>000000</v>
          </cell>
        </row>
        <row r="859">
          <cell r="A859" t="str">
            <v>174-346</v>
          </cell>
          <cell r="B859" t="str">
            <v>174346</v>
          </cell>
          <cell r="D859" t="str">
            <v>000000</v>
          </cell>
          <cell r="E859" t="str">
            <v>000000</v>
          </cell>
          <cell r="F859" t="str">
            <v>000000</v>
          </cell>
          <cell r="G859" t="str">
            <v>000000</v>
          </cell>
          <cell r="H859" t="str">
            <v>000000</v>
          </cell>
        </row>
        <row r="860">
          <cell r="A860" t="str">
            <v>174-347</v>
          </cell>
          <cell r="B860" t="str">
            <v>174347</v>
          </cell>
          <cell r="D860" t="str">
            <v>000000</v>
          </cell>
          <cell r="E860" t="str">
            <v>000000</v>
          </cell>
          <cell r="F860" t="str">
            <v>000000</v>
          </cell>
          <cell r="G860" t="str">
            <v>000000</v>
          </cell>
          <cell r="H860" t="str">
            <v>000000</v>
          </cell>
        </row>
        <row r="861">
          <cell r="A861" t="str">
            <v>174-349</v>
          </cell>
          <cell r="B861" t="str">
            <v>174349</v>
          </cell>
          <cell r="D861" t="str">
            <v>000000</v>
          </cell>
          <cell r="E861" t="str">
            <v>000000</v>
          </cell>
          <cell r="F861" t="str">
            <v>000000</v>
          </cell>
          <cell r="G861" t="str">
            <v>000000</v>
          </cell>
          <cell r="H861" t="str">
            <v>000000</v>
          </cell>
        </row>
        <row r="862">
          <cell r="A862" t="str">
            <v>174-356</v>
          </cell>
          <cell r="B862" t="str">
            <v>174356</v>
          </cell>
          <cell r="D862" t="str">
            <v>000000</v>
          </cell>
          <cell r="E862" t="str">
            <v>000000</v>
          </cell>
          <cell r="F862" t="str">
            <v>000000</v>
          </cell>
          <cell r="G862" t="str">
            <v>000000</v>
          </cell>
          <cell r="H862" t="str">
            <v>000000</v>
          </cell>
        </row>
        <row r="863">
          <cell r="A863" t="str">
            <v>174-358</v>
          </cell>
          <cell r="B863" t="str">
            <v>174358</v>
          </cell>
          <cell r="D863" t="str">
            <v>000000</v>
          </cell>
          <cell r="E863" t="str">
            <v>000000</v>
          </cell>
          <cell r="F863" t="str">
            <v>000000</v>
          </cell>
          <cell r="G863" t="str">
            <v>000000</v>
          </cell>
          <cell r="H863" t="str">
            <v>000000</v>
          </cell>
        </row>
        <row r="864">
          <cell r="A864" t="str">
            <v>174-373</v>
          </cell>
          <cell r="B864" t="str">
            <v>174373</v>
          </cell>
          <cell r="D864" t="str">
            <v>000000</v>
          </cell>
          <cell r="E864" t="str">
            <v>000000</v>
          </cell>
          <cell r="F864" t="str">
            <v>000000</v>
          </cell>
          <cell r="G864" t="str">
            <v>000000</v>
          </cell>
          <cell r="H864" t="str">
            <v>000000</v>
          </cell>
        </row>
        <row r="865">
          <cell r="A865" t="str">
            <v>174-378</v>
          </cell>
          <cell r="B865" t="str">
            <v>174378</v>
          </cell>
          <cell r="D865" t="str">
            <v>000000</v>
          </cell>
          <cell r="E865" t="str">
            <v>000000</v>
          </cell>
          <cell r="F865" t="str">
            <v>000000</v>
          </cell>
          <cell r="G865" t="str">
            <v>000000</v>
          </cell>
          <cell r="H865" t="str">
            <v>000000</v>
          </cell>
        </row>
        <row r="866">
          <cell r="A866" t="str">
            <v>174-389</v>
          </cell>
          <cell r="B866" t="str">
            <v>174389</v>
          </cell>
          <cell r="D866" t="str">
            <v>000000</v>
          </cell>
          <cell r="E866" t="str">
            <v>000000</v>
          </cell>
          <cell r="F866" t="str">
            <v>000000</v>
          </cell>
          <cell r="G866" t="str">
            <v>000000</v>
          </cell>
          <cell r="H866" t="str">
            <v>000000</v>
          </cell>
        </row>
        <row r="867">
          <cell r="A867" t="str">
            <v>174-401</v>
          </cell>
          <cell r="B867" t="str">
            <v>174401</v>
          </cell>
          <cell r="C867">
            <v>0</v>
          </cell>
          <cell r="D867" t="str">
            <v>000000</v>
          </cell>
          <cell r="E867" t="str">
            <v>000000</v>
          </cell>
          <cell r="F867" t="str">
            <v>000000</v>
          </cell>
          <cell r="G867" t="str">
            <v>000000</v>
          </cell>
          <cell r="H867" t="str">
            <v>000000</v>
          </cell>
        </row>
        <row r="868">
          <cell r="A868" t="str">
            <v>174-402</v>
          </cell>
          <cell r="B868" t="str">
            <v>174402</v>
          </cell>
          <cell r="C868">
            <v>0</v>
          </cell>
          <cell r="D868" t="str">
            <v>000000</v>
          </cell>
          <cell r="E868" t="str">
            <v>000000</v>
          </cell>
          <cell r="F868" t="str">
            <v>000000</v>
          </cell>
          <cell r="G868" t="str">
            <v>000000</v>
          </cell>
          <cell r="H868" t="str">
            <v>000000</v>
          </cell>
        </row>
        <row r="869">
          <cell r="A869" t="str">
            <v>174-501</v>
          </cell>
          <cell r="B869" t="str">
            <v>174501</v>
          </cell>
          <cell r="D869" t="str">
            <v>000000</v>
          </cell>
          <cell r="E869" t="str">
            <v>000000</v>
          </cell>
          <cell r="F869" t="str">
            <v>000000</v>
          </cell>
          <cell r="G869" t="str">
            <v>000000</v>
          </cell>
          <cell r="H869" t="str">
            <v>000000</v>
          </cell>
        </row>
        <row r="870">
          <cell r="A870" t="str">
            <v>174-502</v>
          </cell>
          <cell r="B870" t="str">
            <v>174502</v>
          </cell>
          <cell r="D870" t="str">
            <v>000000</v>
          </cell>
          <cell r="E870" t="str">
            <v>000000</v>
          </cell>
          <cell r="F870" t="str">
            <v>000000</v>
          </cell>
          <cell r="G870" t="str">
            <v>000000</v>
          </cell>
          <cell r="H870" t="str">
            <v>000000</v>
          </cell>
        </row>
        <row r="871">
          <cell r="A871" t="str">
            <v>174-503</v>
          </cell>
          <cell r="B871" t="str">
            <v>174503</v>
          </cell>
          <cell r="D871" t="str">
            <v>000000</v>
          </cell>
          <cell r="E871" t="str">
            <v>000000</v>
          </cell>
          <cell r="F871" t="str">
            <v>000000</v>
          </cell>
          <cell r="G871" t="str">
            <v>000000</v>
          </cell>
          <cell r="H871" t="str">
            <v>000000</v>
          </cell>
        </row>
        <row r="872">
          <cell r="A872" t="str">
            <v>174-506</v>
          </cell>
          <cell r="B872" t="str">
            <v>174506</v>
          </cell>
          <cell r="D872" t="str">
            <v>000000</v>
          </cell>
          <cell r="E872" t="str">
            <v>000000</v>
          </cell>
          <cell r="F872" t="str">
            <v>000000</v>
          </cell>
          <cell r="G872" t="str">
            <v>000000</v>
          </cell>
          <cell r="H872" t="str">
            <v>000000</v>
          </cell>
        </row>
        <row r="873">
          <cell r="A873" t="str">
            <v>174-507</v>
          </cell>
          <cell r="B873" t="str">
            <v>174507</v>
          </cell>
          <cell r="D873" t="str">
            <v>000000</v>
          </cell>
          <cell r="E873" t="str">
            <v>000000</v>
          </cell>
          <cell r="F873" t="str">
            <v>000000</v>
          </cell>
          <cell r="G873" t="str">
            <v>000000</v>
          </cell>
          <cell r="H873" t="str">
            <v>000000</v>
          </cell>
        </row>
        <row r="874">
          <cell r="A874" t="str">
            <v>174-511</v>
          </cell>
          <cell r="B874" t="str">
            <v>174511</v>
          </cell>
          <cell r="D874" t="str">
            <v>000000</v>
          </cell>
          <cell r="E874" t="str">
            <v>000000</v>
          </cell>
          <cell r="F874" t="str">
            <v>000000</v>
          </cell>
          <cell r="G874" t="str">
            <v>000000</v>
          </cell>
          <cell r="H874" t="str">
            <v>000000</v>
          </cell>
        </row>
        <row r="875">
          <cell r="A875" t="str">
            <v>174-517</v>
          </cell>
          <cell r="B875" t="str">
            <v>174517</v>
          </cell>
          <cell r="D875" t="str">
            <v>000000</v>
          </cell>
          <cell r="E875" t="str">
            <v>000000</v>
          </cell>
          <cell r="F875" t="str">
            <v>000000</v>
          </cell>
          <cell r="G875" t="str">
            <v>000000</v>
          </cell>
          <cell r="H875" t="str">
            <v>000000</v>
          </cell>
        </row>
        <row r="876">
          <cell r="A876" t="str">
            <v>174-518</v>
          </cell>
          <cell r="B876" t="str">
            <v>174518</v>
          </cell>
          <cell r="D876" t="str">
            <v>000000</v>
          </cell>
          <cell r="E876" t="str">
            <v>000000</v>
          </cell>
          <cell r="F876" t="str">
            <v>000000</v>
          </cell>
          <cell r="G876" t="str">
            <v>000000</v>
          </cell>
          <cell r="H876" t="str">
            <v>000000</v>
          </cell>
        </row>
        <row r="877">
          <cell r="A877" t="str">
            <v>174-523</v>
          </cell>
          <cell r="B877" t="str">
            <v>174523</v>
          </cell>
          <cell r="D877" t="str">
            <v>000000</v>
          </cell>
          <cell r="E877" t="str">
            <v>000000</v>
          </cell>
          <cell r="F877" t="str">
            <v>000000</v>
          </cell>
          <cell r="G877" t="str">
            <v>000000</v>
          </cell>
          <cell r="H877" t="str">
            <v>000000</v>
          </cell>
        </row>
        <row r="878">
          <cell r="A878" t="str">
            <v>174-536</v>
          </cell>
          <cell r="B878" t="str">
            <v>174536</v>
          </cell>
          <cell r="D878" t="str">
            <v>000000</v>
          </cell>
          <cell r="E878" t="str">
            <v>000000</v>
          </cell>
          <cell r="F878" t="str">
            <v>000000</v>
          </cell>
          <cell r="G878" t="str">
            <v>000000</v>
          </cell>
          <cell r="H878" t="str">
            <v>000000</v>
          </cell>
        </row>
        <row r="879">
          <cell r="A879" t="str">
            <v>174-556</v>
          </cell>
          <cell r="B879" t="str">
            <v>174556</v>
          </cell>
          <cell r="D879" t="str">
            <v>000000</v>
          </cell>
          <cell r="E879" t="str">
            <v>000000</v>
          </cell>
          <cell r="F879" t="str">
            <v>000000</v>
          </cell>
          <cell r="G879" t="str">
            <v>000000</v>
          </cell>
          <cell r="H879" t="str">
            <v>000000</v>
          </cell>
        </row>
        <row r="880">
          <cell r="A880" t="str">
            <v>174-564</v>
          </cell>
          <cell r="B880" t="str">
            <v>174564</v>
          </cell>
          <cell r="D880" t="str">
            <v>000000</v>
          </cell>
          <cell r="E880" t="str">
            <v>000000</v>
          </cell>
          <cell r="F880" t="str">
            <v>000000</v>
          </cell>
          <cell r="G880" t="str">
            <v>000000</v>
          </cell>
          <cell r="H880" t="str">
            <v>000000</v>
          </cell>
        </row>
        <row r="881">
          <cell r="A881" t="str">
            <v>174-567</v>
          </cell>
          <cell r="B881" t="str">
            <v>174567</v>
          </cell>
          <cell r="D881" t="str">
            <v>000000</v>
          </cell>
          <cell r="E881" t="str">
            <v>000000</v>
          </cell>
          <cell r="F881" t="str">
            <v>000000</v>
          </cell>
          <cell r="G881" t="str">
            <v>000000</v>
          </cell>
          <cell r="H881" t="str">
            <v>000000</v>
          </cell>
        </row>
        <row r="882">
          <cell r="A882" t="str">
            <v>174-569</v>
          </cell>
          <cell r="B882" t="str">
            <v>174569</v>
          </cell>
          <cell r="D882" t="str">
            <v>000000</v>
          </cell>
          <cell r="E882" t="str">
            <v>000000</v>
          </cell>
          <cell r="F882" t="str">
            <v>000000</v>
          </cell>
          <cell r="G882" t="str">
            <v>000000</v>
          </cell>
          <cell r="H882" t="str">
            <v>000000</v>
          </cell>
        </row>
        <row r="883">
          <cell r="A883" t="str">
            <v>174-584</v>
          </cell>
          <cell r="B883" t="str">
            <v>174584</v>
          </cell>
          <cell r="D883" t="str">
            <v>000000</v>
          </cell>
          <cell r="E883" t="str">
            <v>000000</v>
          </cell>
          <cell r="F883" t="str">
            <v>000000</v>
          </cell>
          <cell r="G883" t="str">
            <v>000000</v>
          </cell>
          <cell r="H883" t="str">
            <v>000000</v>
          </cell>
        </row>
        <row r="884">
          <cell r="A884" t="str">
            <v>174-591</v>
          </cell>
          <cell r="B884" t="str">
            <v>174591</v>
          </cell>
          <cell r="D884" t="str">
            <v>000000</v>
          </cell>
          <cell r="E884" t="str">
            <v>000000</v>
          </cell>
          <cell r="F884" t="str">
            <v>000000</v>
          </cell>
          <cell r="G884" t="str">
            <v>000000</v>
          </cell>
          <cell r="H884" t="str">
            <v>000000</v>
          </cell>
        </row>
        <row r="885">
          <cell r="A885" t="str">
            <v>174-604</v>
          </cell>
          <cell r="B885" t="str">
            <v>174604</v>
          </cell>
          <cell r="D885" t="str">
            <v>000000</v>
          </cell>
          <cell r="E885" t="str">
            <v>000000</v>
          </cell>
          <cell r="F885" t="str">
            <v>000000</v>
          </cell>
          <cell r="G885" t="str">
            <v>000000</v>
          </cell>
          <cell r="H885" t="str">
            <v>000000</v>
          </cell>
        </row>
        <row r="886">
          <cell r="A886" t="str">
            <v>174-610</v>
          </cell>
          <cell r="B886" t="str">
            <v>174610</v>
          </cell>
          <cell r="D886" t="str">
            <v>000000</v>
          </cell>
          <cell r="E886" t="str">
            <v>000000</v>
          </cell>
          <cell r="F886" t="str">
            <v>000000</v>
          </cell>
          <cell r="G886" t="str">
            <v>000000</v>
          </cell>
          <cell r="H886" t="str">
            <v>000000</v>
          </cell>
        </row>
        <row r="887">
          <cell r="A887" t="str">
            <v>174-625</v>
          </cell>
          <cell r="B887" t="str">
            <v>174625</v>
          </cell>
          <cell r="D887" t="str">
            <v>000000</v>
          </cell>
          <cell r="E887" t="str">
            <v>000000</v>
          </cell>
          <cell r="F887" t="str">
            <v>000000</v>
          </cell>
          <cell r="G887" t="str">
            <v>000000</v>
          </cell>
          <cell r="H887" t="str">
            <v>000000</v>
          </cell>
        </row>
        <row r="888">
          <cell r="A888" t="str">
            <v>174-629</v>
          </cell>
          <cell r="B888" t="str">
            <v>174629</v>
          </cell>
          <cell r="D888" t="str">
            <v>000000</v>
          </cell>
          <cell r="E888" t="str">
            <v>000000</v>
          </cell>
          <cell r="F888" t="str">
            <v>000000</v>
          </cell>
          <cell r="G888" t="str">
            <v>000000</v>
          </cell>
          <cell r="H888" t="str">
            <v>000000</v>
          </cell>
        </row>
        <row r="889">
          <cell r="A889" t="str">
            <v>174-631</v>
          </cell>
          <cell r="B889" t="str">
            <v>174631</v>
          </cell>
          <cell r="D889" t="str">
            <v>000000</v>
          </cell>
          <cell r="E889" t="str">
            <v>000000</v>
          </cell>
          <cell r="F889" t="str">
            <v>000000</v>
          </cell>
          <cell r="G889" t="str">
            <v>000000</v>
          </cell>
          <cell r="H889" t="str">
            <v>000000</v>
          </cell>
        </row>
        <row r="890">
          <cell r="A890" t="str">
            <v>174-638</v>
          </cell>
          <cell r="B890" t="str">
            <v>174638</v>
          </cell>
          <cell r="D890" t="str">
            <v>000000</v>
          </cell>
          <cell r="E890" t="str">
            <v>000000</v>
          </cell>
          <cell r="F890" t="str">
            <v>000000</v>
          </cell>
          <cell r="G890" t="str">
            <v>000000</v>
          </cell>
          <cell r="H890" t="str">
            <v>000000</v>
          </cell>
        </row>
        <row r="891">
          <cell r="A891" t="str">
            <v>174-647</v>
          </cell>
          <cell r="B891" t="str">
            <v>174647</v>
          </cell>
          <cell r="D891" t="str">
            <v>000000</v>
          </cell>
          <cell r="E891" t="str">
            <v>000000</v>
          </cell>
          <cell r="F891" t="str">
            <v>000000</v>
          </cell>
          <cell r="G891" t="str">
            <v>000000</v>
          </cell>
          <cell r="H891" t="str">
            <v>000000</v>
          </cell>
        </row>
        <row r="892">
          <cell r="A892" t="str">
            <v>174-651</v>
          </cell>
          <cell r="B892" t="str">
            <v>174651</v>
          </cell>
          <cell r="D892" t="str">
            <v>000000</v>
          </cell>
          <cell r="E892" t="str">
            <v>000000</v>
          </cell>
          <cell r="F892" t="str">
            <v>000000</v>
          </cell>
          <cell r="G892" t="str">
            <v>000000</v>
          </cell>
          <cell r="H892" t="str">
            <v>000000</v>
          </cell>
        </row>
        <row r="893">
          <cell r="A893" t="str">
            <v>174-656</v>
          </cell>
          <cell r="B893" t="str">
            <v>174656</v>
          </cell>
          <cell r="D893" t="str">
            <v>000000</v>
          </cell>
          <cell r="E893" t="str">
            <v>000000</v>
          </cell>
          <cell r="F893" t="str">
            <v>000000</v>
          </cell>
          <cell r="G893" t="str">
            <v>000000</v>
          </cell>
          <cell r="H893" t="str">
            <v>000000</v>
          </cell>
        </row>
        <row r="894">
          <cell r="A894" t="str">
            <v>174-670</v>
          </cell>
          <cell r="B894" t="str">
            <v>174670</v>
          </cell>
          <cell r="D894" t="str">
            <v>000000</v>
          </cell>
          <cell r="E894" t="str">
            <v>000000</v>
          </cell>
          <cell r="F894" t="str">
            <v>000000</v>
          </cell>
          <cell r="G894" t="str">
            <v>000000</v>
          </cell>
          <cell r="H894" t="str">
            <v>000000</v>
          </cell>
        </row>
        <row r="895">
          <cell r="A895" t="str">
            <v>174-674</v>
          </cell>
          <cell r="B895" t="str">
            <v>174674</v>
          </cell>
          <cell r="D895" t="str">
            <v>000000</v>
          </cell>
          <cell r="E895" t="str">
            <v>000000</v>
          </cell>
          <cell r="F895" t="str">
            <v>000000</v>
          </cell>
          <cell r="G895" t="str">
            <v>000000</v>
          </cell>
          <cell r="H895" t="str">
            <v>000000</v>
          </cell>
        </row>
        <row r="896">
          <cell r="A896" t="str">
            <v>174-680</v>
          </cell>
          <cell r="B896" t="str">
            <v>174680</v>
          </cell>
          <cell r="D896" t="str">
            <v>000000</v>
          </cell>
          <cell r="E896" t="str">
            <v>000000</v>
          </cell>
          <cell r="F896" t="str">
            <v>000000</v>
          </cell>
          <cell r="G896" t="str">
            <v>000000</v>
          </cell>
          <cell r="H896" t="str">
            <v>000000</v>
          </cell>
        </row>
        <row r="897">
          <cell r="A897" t="str">
            <v>174-685</v>
          </cell>
          <cell r="B897" t="str">
            <v>174685</v>
          </cell>
          <cell r="D897" t="str">
            <v>000000</v>
          </cell>
          <cell r="E897" t="str">
            <v>000000</v>
          </cell>
          <cell r="F897" t="str">
            <v>000000</v>
          </cell>
          <cell r="G897" t="str">
            <v>000000</v>
          </cell>
          <cell r="H897" t="str">
            <v>000000</v>
          </cell>
        </row>
        <row r="898">
          <cell r="A898" t="str">
            <v>174-686</v>
          </cell>
          <cell r="B898" t="str">
            <v>174686</v>
          </cell>
          <cell r="D898" t="str">
            <v>000000</v>
          </cell>
          <cell r="E898" t="str">
            <v>000000</v>
          </cell>
          <cell r="F898" t="str">
            <v>000000</v>
          </cell>
          <cell r="G898" t="str">
            <v>000000</v>
          </cell>
          <cell r="H898" t="str">
            <v>000000</v>
          </cell>
        </row>
        <row r="899">
          <cell r="A899" t="str">
            <v>174-687</v>
          </cell>
          <cell r="B899" t="str">
            <v>174687</v>
          </cell>
          <cell r="D899" t="str">
            <v>000000</v>
          </cell>
          <cell r="E899" t="str">
            <v>000000</v>
          </cell>
          <cell r="F899" t="str">
            <v>000000</v>
          </cell>
          <cell r="G899" t="str">
            <v>000000</v>
          </cell>
          <cell r="H899" t="str">
            <v>000000</v>
          </cell>
        </row>
        <row r="900">
          <cell r="A900" t="str">
            <v>174-692</v>
          </cell>
          <cell r="B900" t="str">
            <v>174692</v>
          </cell>
          <cell r="D900" t="str">
            <v>000000</v>
          </cell>
          <cell r="E900" t="str">
            <v>000000</v>
          </cell>
          <cell r="F900" t="str">
            <v>000000</v>
          </cell>
          <cell r="G900" t="str">
            <v>000000</v>
          </cell>
          <cell r="H900" t="str">
            <v>000000</v>
          </cell>
        </row>
        <row r="901">
          <cell r="A901" t="str">
            <v>174-797</v>
          </cell>
          <cell r="B901" t="str">
            <v>174797</v>
          </cell>
          <cell r="D901" t="str">
            <v>000000</v>
          </cell>
          <cell r="E901" t="str">
            <v>000000</v>
          </cell>
          <cell r="F901" t="str">
            <v>000000</v>
          </cell>
          <cell r="G901" t="str">
            <v>000000</v>
          </cell>
          <cell r="H901" t="str">
            <v>000000</v>
          </cell>
        </row>
        <row r="902">
          <cell r="A902" t="str">
            <v>174-810</v>
          </cell>
          <cell r="B902" t="str">
            <v>174810</v>
          </cell>
          <cell r="D902" t="str">
            <v>000000</v>
          </cell>
          <cell r="E902" t="str">
            <v>000000</v>
          </cell>
          <cell r="F902" t="str">
            <v>000000</v>
          </cell>
          <cell r="G902" t="str">
            <v>000000</v>
          </cell>
          <cell r="H902" t="str">
            <v>000000</v>
          </cell>
        </row>
        <row r="903">
          <cell r="A903" t="str">
            <v>174-819</v>
          </cell>
          <cell r="B903" t="str">
            <v>174819</v>
          </cell>
          <cell r="D903" t="str">
            <v>000000</v>
          </cell>
          <cell r="E903" t="str">
            <v>000000</v>
          </cell>
          <cell r="F903" t="str">
            <v>000000</v>
          </cell>
          <cell r="G903" t="str">
            <v>000000</v>
          </cell>
          <cell r="H903" t="str">
            <v>000000</v>
          </cell>
        </row>
        <row r="904">
          <cell r="A904" t="str">
            <v>174-835</v>
          </cell>
          <cell r="B904" t="str">
            <v>174835</v>
          </cell>
          <cell r="D904" t="str">
            <v>000000</v>
          </cell>
          <cell r="E904" t="str">
            <v>000000</v>
          </cell>
          <cell r="F904" t="str">
            <v>000000</v>
          </cell>
          <cell r="G904" t="str">
            <v>000000</v>
          </cell>
          <cell r="H904" t="str">
            <v>000000</v>
          </cell>
        </row>
        <row r="905">
          <cell r="A905" t="str">
            <v>174-836</v>
          </cell>
          <cell r="B905" t="str">
            <v>174836</v>
          </cell>
          <cell r="D905" t="str">
            <v>000000</v>
          </cell>
          <cell r="E905" t="str">
            <v>000000</v>
          </cell>
          <cell r="F905" t="str">
            <v>000000</v>
          </cell>
          <cell r="G905" t="str">
            <v>000000</v>
          </cell>
          <cell r="H905" t="str">
            <v>000000</v>
          </cell>
        </row>
        <row r="906">
          <cell r="A906" t="str">
            <v>174-837</v>
          </cell>
          <cell r="B906" t="str">
            <v>174837</v>
          </cell>
          <cell r="D906" t="str">
            <v>000000</v>
          </cell>
          <cell r="E906" t="str">
            <v>000000</v>
          </cell>
          <cell r="F906" t="str">
            <v>000000</v>
          </cell>
          <cell r="G906" t="str">
            <v>000000</v>
          </cell>
          <cell r="H906" t="str">
            <v>000000</v>
          </cell>
        </row>
        <row r="907">
          <cell r="A907" t="str">
            <v>174-838</v>
          </cell>
          <cell r="B907" t="str">
            <v>174838</v>
          </cell>
          <cell r="D907" t="str">
            <v>000000</v>
          </cell>
          <cell r="E907" t="str">
            <v>000000</v>
          </cell>
          <cell r="F907" t="str">
            <v>000000</v>
          </cell>
          <cell r="G907" t="str">
            <v>000000</v>
          </cell>
          <cell r="H907" t="str">
            <v>000000</v>
          </cell>
        </row>
        <row r="908">
          <cell r="A908" t="str">
            <v>175-001</v>
          </cell>
          <cell r="B908" t="str">
            <v>175001</v>
          </cell>
          <cell r="D908" t="str">
            <v>000000</v>
          </cell>
          <cell r="E908" t="str">
            <v>000000</v>
          </cell>
          <cell r="F908" t="str">
            <v>000000</v>
          </cell>
          <cell r="G908" t="str">
            <v>000000</v>
          </cell>
          <cell r="H908" t="str">
            <v>000000</v>
          </cell>
        </row>
        <row r="909">
          <cell r="A909" t="str">
            <v>175-005</v>
          </cell>
          <cell r="B909" t="str">
            <v>175005</v>
          </cell>
          <cell r="D909" t="str">
            <v>000000</v>
          </cell>
          <cell r="E909" t="str">
            <v>000000</v>
          </cell>
          <cell r="F909" t="str">
            <v>000000</v>
          </cell>
          <cell r="G909" t="str">
            <v>000000</v>
          </cell>
          <cell r="H909" t="str">
            <v>000000</v>
          </cell>
        </row>
        <row r="910">
          <cell r="A910" t="str">
            <v>175-013</v>
          </cell>
          <cell r="B910" t="str">
            <v>175013</v>
          </cell>
          <cell r="D910" t="str">
            <v>000000</v>
          </cell>
          <cell r="E910" t="str">
            <v>000000</v>
          </cell>
          <cell r="F910" t="str">
            <v>000000</v>
          </cell>
          <cell r="G910" t="str">
            <v>000000</v>
          </cell>
          <cell r="H910" t="str">
            <v>000000</v>
          </cell>
        </row>
        <row r="911">
          <cell r="A911" t="str">
            <v>175-014</v>
          </cell>
          <cell r="B911" t="str">
            <v>175014</v>
          </cell>
          <cell r="D911" t="str">
            <v>000000</v>
          </cell>
          <cell r="E911" t="str">
            <v>000000</v>
          </cell>
          <cell r="F911" t="str">
            <v>000000</v>
          </cell>
          <cell r="G911" t="str">
            <v>000000</v>
          </cell>
          <cell r="H911" t="str">
            <v>000000</v>
          </cell>
        </row>
        <row r="912">
          <cell r="A912" t="str">
            <v>175-016</v>
          </cell>
          <cell r="B912" t="str">
            <v>175016</v>
          </cell>
          <cell r="D912" t="str">
            <v>000000</v>
          </cell>
          <cell r="E912" t="str">
            <v>000000</v>
          </cell>
          <cell r="F912" t="str">
            <v>000000</v>
          </cell>
          <cell r="G912" t="str">
            <v>000000</v>
          </cell>
          <cell r="H912" t="str">
            <v>000000</v>
          </cell>
        </row>
        <row r="913">
          <cell r="A913" t="str">
            <v>175-038</v>
          </cell>
          <cell r="B913" t="str">
            <v>175038</v>
          </cell>
          <cell r="D913" t="str">
            <v>000000</v>
          </cell>
          <cell r="E913" t="str">
            <v>000000</v>
          </cell>
          <cell r="F913" t="str">
            <v>000000</v>
          </cell>
          <cell r="G913" t="str">
            <v>000000</v>
          </cell>
          <cell r="H913" t="str">
            <v>000000</v>
          </cell>
        </row>
        <row r="914">
          <cell r="A914" t="str">
            <v>175-039</v>
          </cell>
          <cell r="B914" t="str">
            <v>175039</v>
          </cell>
          <cell r="D914" t="str">
            <v>000000</v>
          </cell>
          <cell r="E914" t="str">
            <v>000000</v>
          </cell>
          <cell r="F914" t="str">
            <v>000000</v>
          </cell>
          <cell r="G914" t="str">
            <v>000000</v>
          </cell>
          <cell r="H914" t="str">
            <v>000000</v>
          </cell>
        </row>
        <row r="915">
          <cell r="A915" t="str">
            <v>175-100</v>
          </cell>
          <cell r="B915" t="str">
            <v>175100</v>
          </cell>
          <cell r="D915" t="str">
            <v>000000</v>
          </cell>
          <cell r="E915" t="str">
            <v>000000</v>
          </cell>
          <cell r="F915" t="str">
            <v>000000</v>
          </cell>
          <cell r="G915" t="str">
            <v>000000</v>
          </cell>
          <cell r="H915" t="str">
            <v>000000</v>
          </cell>
        </row>
        <row r="916">
          <cell r="A916" t="str">
            <v>175-101</v>
          </cell>
          <cell r="B916" t="str">
            <v>175101</v>
          </cell>
          <cell r="D916" t="str">
            <v>000000</v>
          </cell>
          <cell r="E916" t="str">
            <v>000000</v>
          </cell>
          <cell r="F916" t="str">
            <v>000000</v>
          </cell>
          <cell r="G916" t="str">
            <v>000000</v>
          </cell>
          <cell r="H916" t="str">
            <v>000000</v>
          </cell>
        </row>
        <row r="917">
          <cell r="A917" t="str">
            <v>175-102</v>
          </cell>
          <cell r="B917" t="str">
            <v>175102</v>
          </cell>
          <cell r="D917" t="str">
            <v>000000</v>
          </cell>
          <cell r="E917" t="str">
            <v>000000</v>
          </cell>
          <cell r="F917" t="str">
            <v>000000</v>
          </cell>
          <cell r="G917" t="str">
            <v>000000</v>
          </cell>
          <cell r="H917" t="str">
            <v>000000</v>
          </cell>
        </row>
        <row r="918">
          <cell r="A918" t="str">
            <v>175-103</v>
          </cell>
          <cell r="B918" t="str">
            <v>175103</v>
          </cell>
          <cell r="D918" t="str">
            <v>000000</v>
          </cell>
          <cell r="E918" t="str">
            <v>000000</v>
          </cell>
          <cell r="F918" t="str">
            <v>000000</v>
          </cell>
          <cell r="G918" t="str">
            <v>000000</v>
          </cell>
          <cell r="H918" t="str">
            <v>000000</v>
          </cell>
        </row>
        <row r="919">
          <cell r="A919" t="str">
            <v>175-104</v>
          </cell>
          <cell r="B919" t="str">
            <v>175104</v>
          </cell>
          <cell r="D919" t="str">
            <v>000000</v>
          </cell>
          <cell r="E919" t="str">
            <v>000000</v>
          </cell>
          <cell r="F919" t="str">
            <v>000000</v>
          </cell>
          <cell r="G919" t="str">
            <v>000000</v>
          </cell>
          <cell r="H919" t="str">
            <v>000000</v>
          </cell>
        </row>
        <row r="920">
          <cell r="A920" t="str">
            <v>175-105</v>
          </cell>
          <cell r="B920" t="str">
            <v>175105</v>
          </cell>
          <cell r="D920" t="str">
            <v>000000</v>
          </cell>
          <cell r="E920" t="str">
            <v>000000</v>
          </cell>
          <cell r="F920" t="str">
            <v>000000</v>
          </cell>
          <cell r="G920" t="str">
            <v>000000</v>
          </cell>
          <cell r="H920" t="str">
            <v>000000</v>
          </cell>
        </row>
        <row r="921">
          <cell r="A921" t="str">
            <v>175-106</v>
          </cell>
          <cell r="B921" t="str">
            <v>175106</v>
          </cell>
          <cell r="D921" t="str">
            <v>000000</v>
          </cell>
          <cell r="E921" t="str">
            <v>000000</v>
          </cell>
          <cell r="F921" t="str">
            <v>000000</v>
          </cell>
          <cell r="G921" t="str">
            <v>000000</v>
          </cell>
          <cell r="H921" t="str">
            <v>000000</v>
          </cell>
        </row>
        <row r="922">
          <cell r="A922" t="str">
            <v>175-107</v>
          </cell>
          <cell r="B922" t="str">
            <v>175107</v>
          </cell>
          <cell r="D922" t="str">
            <v>000000</v>
          </cell>
          <cell r="E922" t="str">
            <v>000000</v>
          </cell>
          <cell r="F922" t="str">
            <v>000000</v>
          </cell>
          <cell r="G922" t="str">
            <v>000000</v>
          </cell>
          <cell r="H922" t="str">
            <v>000000</v>
          </cell>
        </row>
        <row r="923">
          <cell r="A923" t="str">
            <v>175-108</v>
          </cell>
          <cell r="B923" t="str">
            <v>175108</v>
          </cell>
          <cell r="D923" t="str">
            <v>000000</v>
          </cell>
          <cell r="E923" t="str">
            <v>000000</v>
          </cell>
          <cell r="F923" t="str">
            <v>000000</v>
          </cell>
          <cell r="G923" t="str">
            <v>000000</v>
          </cell>
          <cell r="H923" t="str">
            <v>000000</v>
          </cell>
        </row>
        <row r="924">
          <cell r="A924" t="str">
            <v>175-109</v>
          </cell>
          <cell r="B924" t="str">
            <v>175109</v>
          </cell>
          <cell r="D924" t="str">
            <v>000000</v>
          </cell>
          <cell r="E924" t="str">
            <v>000000</v>
          </cell>
          <cell r="F924" t="str">
            <v>000000</v>
          </cell>
          <cell r="G924" t="str">
            <v>000000</v>
          </cell>
          <cell r="H924" t="str">
            <v>000000</v>
          </cell>
        </row>
        <row r="925">
          <cell r="A925" t="str">
            <v>175-110</v>
          </cell>
          <cell r="B925" t="str">
            <v>175110</v>
          </cell>
          <cell r="D925" t="str">
            <v>000000</v>
          </cell>
          <cell r="E925" t="str">
            <v>000000</v>
          </cell>
          <cell r="F925" t="str">
            <v>000000</v>
          </cell>
          <cell r="G925" t="str">
            <v>000000</v>
          </cell>
          <cell r="H925" t="str">
            <v>000000</v>
          </cell>
        </row>
        <row r="926">
          <cell r="A926" t="str">
            <v>175-111</v>
          </cell>
          <cell r="B926" t="str">
            <v>175111</v>
          </cell>
          <cell r="D926" t="str">
            <v>000000</v>
          </cell>
          <cell r="E926" t="str">
            <v>000000</v>
          </cell>
          <cell r="F926" t="str">
            <v>000000</v>
          </cell>
          <cell r="G926" t="str">
            <v>000000</v>
          </cell>
          <cell r="H926" t="str">
            <v>000000</v>
          </cell>
        </row>
        <row r="927">
          <cell r="A927" t="str">
            <v>175-112</v>
          </cell>
          <cell r="B927" t="str">
            <v>175112</v>
          </cell>
          <cell r="D927" t="str">
            <v>000000</v>
          </cell>
          <cell r="E927" t="str">
            <v>000000</v>
          </cell>
          <cell r="F927" t="str">
            <v>000000</v>
          </cell>
          <cell r="G927" t="str">
            <v>000000</v>
          </cell>
          <cell r="H927" t="str">
            <v>000000</v>
          </cell>
        </row>
        <row r="928">
          <cell r="A928" t="str">
            <v>175-113</v>
          </cell>
          <cell r="B928" t="str">
            <v>175113</v>
          </cell>
          <cell r="D928" t="str">
            <v>000000</v>
          </cell>
          <cell r="E928" t="str">
            <v>000000</v>
          </cell>
          <cell r="F928" t="str">
            <v>000000</v>
          </cell>
          <cell r="G928" t="str">
            <v>000000</v>
          </cell>
          <cell r="H928" t="str">
            <v>000000</v>
          </cell>
        </row>
        <row r="929">
          <cell r="A929" t="str">
            <v>175-114</v>
          </cell>
          <cell r="B929" t="str">
            <v>175114</v>
          </cell>
          <cell r="D929" t="str">
            <v>000000</v>
          </cell>
          <cell r="E929" t="str">
            <v>000000</v>
          </cell>
          <cell r="F929" t="str">
            <v>000000</v>
          </cell>
          <cell r="G929" t="str">
            <v>000000</v>
          </cell>
          <cell r="H929" t="str">
            <v>000000</v>
          </cell>
        </row>
        <row r="930">
          <cell r="A930" t="str">
            <v>175-115</v>
          </cell>
          <cell r="B930" t="str">
            <v>175115</v>
          </cell>
          <cell r="D930" t="str">
            <v>000000</v>
          </cell>
          <cell r="E930" t="str">
            <v>000000</v>
          </cell>
          <cell r="F930" t="str">
            <v>000000</v>
          </cell>
          <cell r="G930" t="str">
            <v>000000</v>
          </cell>
          <cell r="H930" t="str">
            <v>000000</v>
          </cell>
        </row>
        <row r="931">
          <cell r="A931" t="str">
            <v>175-116</v>
          </cell>
          <cell r="B931" t="str">
            <v>175116</v>
          </cell>
          <cell r="D931" t="str">
            <v>000000</v>
          </cell>
          <cell r="E931" t="str">
            <v>000000</v>
          </cell>
          <cell r="F931" t="str">
            <v>000000</v>
          </cell>
          <cell r="G931" t="str">
            <v>000000</v>
          </cell>
          <cell r="H931" t="str">
            <v>000000</v>
          </cell>
        </row>
        <row r="932">
          <cell r="A932" t="str">
            <v>175-117</v>
          </cell>
          <cell r="B932" t="str">
            <v>175117</v>
          </cell>
          <cell r="D932" t="str">
            <v>000000</v>
          </cell>
          <cell r="E932" t="str">
            <v>000000</v>
          </cell>
          <cell r="F932" t="str">
            <v>000000</v>
          </cell>
          <cell r="G932" t="str">
            <v>000000</v>
          </cell>
          <cell r="H932" t="str">
            <v>000000</v>
          </cell>
        </row>
        <row r="933">
          <cell r="A933" t="str">
            <v>175-119</v>
          </cell>
          <cell r="B933" t="str">
            <v>175119</v>
          </cell>
          <cell r="D933" t="str">
            <v>000000</v>
          </cell>
          <cell r="E933" t="str">
            <v>000000</v>
          </cell>
          <cell r="F933" t="str">
            <v>000000</v>
          </cell>
          <cell r="G933" t="str">
            <v>000000</v>
          </cell>
          <cell r="H933" t="str">
            <v>000000</v>
          </cell>
        </row>
        <row r="934">
          <cell r="A934" t="str">
            <v>175-120</v>
          </cell>
          <cell r="B934" t="str">
            <v>175120</v>
          </cell>
          <cell r="D934" t="str">
            <v>000000</v>
          </cell>
          <cell r="E934" t="str">
            <v>000000</v>
          </cell>
          <cell r="F934" t="str">
            <v>000000</v>
          </cell>
          <cell r="G934" t="str">
            <v>000000</v>
          </cell>
          <cell r="H934" t="str">
            <v>000000</v>
          </cell>
        </row>
        <row r="935">
          <cell r="A935" t="str">
            <v>175-123</v>
          </cell>
          <cell r="B935" t="str">
            <v>175123</v>
          </cell>
          <cell r="D935" t="str">
            <v>000000</v>
          </cell>
          <cell r="E935" t="str">
            <v>000000</v>
          </cell>
          <cell r="F935" t="str">
            <v>000000</v>
          </cell>
          <cell r="G935" t="str">
            <v>000000</v>
          </cell>
          <cell r="H935" t="str">
            <v>000000</v>
          </cell>
        </row>
        <row r="936">
          <cell r="A936" t="str">
            <v>175-127</v>
          </cell>
          <cell r="B936" t="str">
            <v>175127</v>
          </cell>
          <cell r="D936" t="str">
            <v>000000</v>
          </cell>
          <cell r="E936" t="str">
            <v>000000</v>
          </cell>
          <cell r="F936" t="str">
            <v>000000</v>
          </cell>
          <cell r="G936" t="str">
            <v>000000</v>
          </cell>
          <cell r="H936" t="str">
            <v>000000</v>
          </cell>
        </row>
        <row r="937">
          <cell r="A937" t="str">
            <v>175-137</v>
          </cell>
          <cell r="B937" t="str">
            <v>175137</v>
          </cell>
          <cell r="D937" t="str">
            <v>000000</v>
          </cell>
          <cell r="E937" t="str">
            <v>000000</v>
          </cell>
          <cell r="F937" t="str">
            <v>000000</v>
          </cell>
          <cell r="G937" t="str">
            <v>000000</v>
          </cell>
          <cell r="H937" t="str">
            <v>000000</v>
          </cell>
        </row>
        <row r="938">
          <cell r="A938" t="str">
            <v>175-146</v>
          </cell>
          <cell r="B938" t="str">
            <v>175146</v>
          </cell>
          <cell r="D938" t="str">
            <v>000000</v>
          </cell>
          <cell r="E938" t="str">
            <v>000000</v>
          </cell>
          <cell r="F938" t="str">
            <v>000000</v>
          </cell>
          <cell r="G938" t="str">
            <v>000000</v>
          </cell>
          <cell r="H938" t="str">
            <v>000000</v>
          </cell>
        </row>
        <row r="939">
          <cell r="A939" t="str">
            <v>175-148</v>
          </cell>
          <cell r="B939" t="str">
            <v>175148</v>
          </cell>
          <cell r="D939" t="str">
            <v>000000</v>
          </cell>
          <cell r="E939" t="str">
            <v>000000</v>
          </cell>
          <cell r="F939" t="str">
            <v>000000</v>
          </cell>
          <cell r="G939" t="str">
            <v>000000</v>
          </cell>
          <cell r="H939" t="str">
            <v>000000</v>
          </cell>
        </row>
        <row r="940">
          <cell r="A940" t="str">
            <v>175-149</v>
          </cell>
          <cell r="B940" t="str">
            <v>175149</v>
          </cell>
          <cell r="D940" t="str">
            <v>000000</v>
          </cell>
          <cell r="E940" t="str">
            <v>000000</v>
          </cell>
          <cell r="F940" t="str">
            <v>000000</v>
          </cell>
          <cell r="G940" t="str">
            <v>000000</v>
          </cell>
          <cell r="H940" t="str">
            <v>000000</v>
          </cell>
        </row>
        <row r="941">
          <cell r="A941" t="str">
            <v>175-156</v>
          </cell>
          <cell r="B941" t="str">
            <v>175156</v>
          </cell>
          <cell r="D941" t="str">
            <v>000000</v>
          </cell>
          <cell r="E941" t="str">
            <v>000000</v>
          </cell>
          <cell r="F941" t="str">
            <v>000000</v>
          </cell>
          <cell r="G941" t="str">
            <v>000000</v>
          </cell>
          <cell r="H941" t="str">
            <v>000000</v>
          </cell>
        </row>
        <row r="942">
          <cell r="A942" t="str">
            <v>175-158</v>
          </cell>
          <cell r="B942" t="str">
            <v>175158</v>
          </cell>
          <cell r="D942" t="str">
            <v>000000</v>
          </cell>
          <cell r="E942" t="str">
            <v>000000</v>
          </cell>
          <cell r="F942" t="str">
            <v>000000</v>
          </cell>
          <cell r="G942" t="str">
            <v>000000</v>
          </cell>
          <cell r="H942" t="str">
            <v>000000</v>
          </cell>
        </row>
        <row r="943">
          <cell r="A943" t="str">
            <v>175-201</v>
          </cell>
          <cell r="B943" t="str">
            <v>175201</v>
          </cell>
          <cell r="D943" t="str">
            <v>000000</v>
          </cell>
          <cell r="E943" t="str">
            <v>000000</v>
          </cell>
          <cell r="F943" t="str">
            <v>000000</v>
          </cell>
          <cell r="G943" t="str">
            <v>000000</v>
          </cell>
          <cell r="H943" t="str">
            <v>000000</v>
          </cell>
        </row>
        <row r="944">
          <cell r="A944" t="str">
            <v>175-202</v>
          </cell>
          <cell r="B944" t="str">
            <v>175202</v>
          </cell>
          <cell r="D944" t="str">
            <v>000000</v>
          </cell>
          <cell r="E944" t="str">
            <v>000000</v>
          </cell>
          <cell r="F944" t="str">
            <v>000000</v>
          </cell>
          <cell r="G944" t="str">
            <v>000000</v>
          </cell>
          <cell r="H944" t="str">
            <v>000000</v>
          </cell>
        </row>
        <row r="945">
          <cell r="A945" t="str">
            <v>175-205</v>
          </cell>
          <cell r="B945" t="str">
            <v>175205</v>
          </cell>
          <cell r="D945" t="str">
            <v>000000</v>
          </cell>
          <cell r="E945" t="str">
            <v>000000</v>
          </cell>
          <cell r="F945" t="str">
            <v>000000</v>
          </cell>
          <cell r="G945" t="str">
            <v>000000</v>
          </cell>
          <cell r="H945" t="str">
            <v>000000</v>
          </cell>
        </row>
        <row r="946">
          <cell r="A946" t="str">
            <v>175-206</v>
          </cell>
          <cell r="B946" t="str">
            <v>175206</v>
          </cell>
          <cell r="D946" t="str">
            <v>000000</v>
          </cell>
          <cell r="E946" t="str">
            <v>000000</v>
          </cell>
          <cell r="F946" t="str">
            <v>000000</v>
          </cell>
          <cell r="G946" t="str">
            <v>000000</v>
          </cell>
          <cell r="H946" t="str">
            <v>000000</v>
          </cell>
        </row>
        <row r="947">
          <cell r="A947" t="str">
            <v>175-207</v>
          </cell>
          <cell r="B947" t="str">
            <v>175207</v>
          </cell>
          <cell r="D947" t="str">
            <v>000000</v>
          </cell>
          <cell r="E947" t="str">
            <v>000000</v>
          </cell>
          <cell r="F947" t="str">
            <v>000000</v>
          </cell>
          <cell r="G947" t="str">
            <v>000000</v>
          </cell>
          <cell r="H947" t="str">
            <v>000000</v>
          </cell>
        </row>
        <row r="948">
          <cell r="A948" t="str">
            <v>175-208</v>
          </cell>
          <cell r="B948" t="str">
            <v>175208</v>
          </cell>
          <cell r="D948" t="str">
            <v>000000</v>
          </cell>
          <cell r="E948" t="str">
            <v>000000</v>
          </cell>
          <cell r="F948" t="str">
            <v>000000</v>
          </cell>
          <cell r="G948" t="str">
            <v>000000</v>
          </cell>
          <cell r="H948" t="str">
            <v>000000</v>
          </cell>
        </row>
        <row r="949">
          <cell r="A949" t="str">
            <v>175-209</v>
          </cell>
          <cell r="B949" t="str">
            <v>175209</v>
          </cell>
          <cell r="D949" t="str">
            <v>000000</v>
          </cell>
          <cell r="E949" t="str">
            <v>000000</v>
          </cell>
          <cell r="F949" t="str">
            <v>000000</v>
          </cell>
          <cell r="G949" t="str">
            <v>000000</v>
          </cell>
          <cell r="H949" t="str">
            <v>000000</v>
          </cell>
        </row>
        <row r="950">
          <cell r="A950" t="str">
            <v>175-210</v>
          </cell>
          <cell r="B950" t="str">
            <v>175210</v>
          </cell>
          <cell r="D950" t="str">
            <v>000000</v>
          </cell>
          <cell r="E950" t="str">
            <v>000000</v>
          </cell>
          <cell r="F950" t="str">
            <v>000000</v>
          </cell>
          <cell r="G950" t="str">
            <v>000000</v>
          </cell>
          <cell r="H950" t="str">
            <v>000000</v>
          </cell>
        </row>
        <row r="951">
          <cell r="A951" t="str">
            <v>175-212</v>
          </cell>
          <cell r="B951" t="str">
            <v>175212</v>
          </cell>
          <cell r="D951" t="str">
            <v>000000</v>
          </cell>
          <cell r="E951" t="str">
            <v>000000</v>
          </cell>
          <cell r="F951" t="str">
            <v>000000</v>
          </cell>
          <cell r="G951" t="str">
            <v>000000</v>
          </cell>
          <cell r="H951" t="str">
            <v>000000</v>
          </cell>
        </row>
        <row r="952">
          <cell r="A952" t="str">
            <v>175-214</v>
          </cell>
          <cell r="B952" t="str">
            <v>175214</v>
          </cell>
          <cell r="D952" t="str">
            <v>000000</v>
          </cell>
          <cell r="E952" t="str">
            <v>000000</v>
          </cell>
          <cell r="F952" t="str">
            <v>000000</v>
          </cell>
          <cell r="G952" t="str">
            <v>000000</v>
          </cell>
          <cell r="H952" t="str">
            <v>000000</v>
          </cell>
        </row>
        <row r="953">
          <cell r="A953" t="str">
            <v>175-216</v>
          </cell>
          <cell r="B953" t="str">
            <v>175216</v>
          </cell>
          <cell r="D953" t="str">
            <v>000000</v>
          </cell>
          <cell r="E953" t="str">
            <v>000000</v>
          </cell>
          <cell r="F953" t="str">
            <v>000000</v>
          </cell>
          <cell r="G953" t="str">
            <v>000000</v>
          </cell>
          <cell r="H953" t="str">
            <v>000000</v>
          </cell>
        </row>
        <row r="954">
          <cell r="A954" t="str">
            <v>175-218</v>
          </cell>
          <cell r="B954" t="str">
            <v>175218</v>
          </cell>
          <cell r="D954" t="str">
            <v>000000</v>
          </cell>
          <cell r="E954" t="str">
            <v>000000</v>
          </cell>
          <cell r="F954" t="str">
            <v>000000</v>
          </cell>
          <cell r="G954" t="str">
            <v>000000</v>
          </cell>
          <cell r="H954" t="str">
            <v>000000</v>
          </cell>
        </row>
        <row r="955">
          <cell r="A955" t="str">
            <v>175-219</v>
          </cell>
          <cell r="B955" t="str">
            <v>175219</v>
          </cell>
          <cell r="D955" t="str">
            <v>000000</v>
          </cell>
          <cell r="E955" t="str">
            <v>000000</v>
          </cell>
          <cell r="F955" t="str">
            <v>000000</v>
          </cell>
          <cell r="G955" t="str">
            <v>000000</v>
          </cell>
          <cell r="H955" t="str">
            <v>000000</v>
          </cell>
        </row>
        <row r="956">
          <cell r="A956" t="str">
            <v>175-220</v>
          </cell>
          <cell r="B956" t="str">
            <v>175220</v>
          </cell>
          <cell r="D956" t="str">
            <v>000000</v>
          </cell>
          <cell r="E956" t="str">
            <v>000000</v>
          </cell>
          <cell r="F956" t="str">
            <v>000000</v>
          </cell>
          <cell r="G956" t="str">
            <v>000000</v>
          </cell>
          <cell r="H956" t="str">
            <v>000000</v>
          </cell>
        </row>
        <row r="957">
          <cell r="A957" t="str">
            <v>175-221</v>
          </cell>
          <cell r="B957" t="str">
            <v>175221</v>
          </cell>
          <cell r="D957" t="str">
            <v>000000</v>
          </cell>
          <cell r="E957" t="str">
            <v>000000</v>
          </cell>
          <cell r="F957" t="str">
            <v>000000</v>
          </cell>
          <cell r="G957" t="str">
            <v>000000</v>
          </cell>
          <cell r="H957" t="str">
            <v>000000</v>
          </cell>
        </row>
        <row r="958">
          <cell r="A958" t="str">
            <v>175-222</v>
          </cell>
          <cell r="B958" t="str">
            <v>175222</v>
          </cell>
          <cell r="D958" t="str">
            <v>000000</v>
          </cell>
          <cell r="E958" t="str">
            <v>000000</v>
          </cell>
          <cell r="F958" t="str">
            <v>000000</v>
          </cell>
          <cell r="G958" t="str">
            <v>000000</v>
          </cell>
          <cell r="H958" t="str">
            <v>000000</v>
          </cell>
        </row>
        <row r="959">
          <cell r="A959" t="str">
            <v>175-223</v>
          </cell>
          <cell r="B959" t="str">
            <v>175223</v>
          </cell>
          <cell r="D959" t="str">
            <v>000000</v>
          </cell>
          <cell r="E959" t="str">
            <v>000000</v>
          </cell>
          <cell r="F959" t="str">
            <v>000000</v>
          </cell>
          <cell r="G959" t="str">
            <v>000000</v>
          </cell>
          <cell r="H959" t="str">
            <v>000000</v>
          </cell>
        </row>
        <row r="960">
          <cell r="A960" t="str">
            <v>175-224</v>
          </cell>
          <cell r="B960" t="str">
            <v>175224</v>
          </cell>
          <cell r="D960" t="str">
            <v>000000</v>
          </cell>
          <cell r="E960" t="str">
            <v>000000</v>
          </cell>
          <cell r="F960" t="str">
            <v>000000</v>
          </cell>
          <cell r="G960" t="str">
            <v>000000</v>
          </cell>
          <cell r="H960" t="str">
            <v>000000</v>
          </cell>
        </row>
        <row r="961">
          <cell r="A961" t="str">
            <v>175-225</v>
          </cell>
          <cell r="B961" t="str">
            <v>175225</v>
          </cell>
          <cell r="D961" t="str">
            <v>000000</v>
          </cell>
          <cell r="E961" t="str">
            <v>000000</v>
          </cell>
          <cell r="F961" t="str">
            <v>000000</v>
          </cell>
          <cell r="G961" t="str">
            <v>000000</v>
          </cell>
          <cell r="H961" t="str">
            <v>000000</v>
          </cell>
        </row>
        <row r="962">
          <cell r="A962" t="str">
            <v>175-226</v>
          </cell>
          <cell r="B962" t="str">
            <v>175226</v>
          </cell>
          <cell r="D962" t="str">
            <v>000000</v>
          </cell>
          <cell r="E962" t="str">
            <v>000000</v>
          </cell>
          <cell r="F962" t="str">
            <v>000000</v>
          </cell>
          <cell r="G962" t="str">
            <v>000000</v>
          </cell>
          <cell r="H962" t="str">
            <v>000000</v>
          </cell>
        </row>
        <row r="963">
          <cell r="A963" t="str">
            <v>175-227</v>
          </cell>
          <cell r="B963" t="str">
            <v>175227</v>
          </cell>
          <cell r="D963" t="str">
            <v>000000</v>
          </cell>
          <cell r="E963" t="str">
            <v>000000</v>
          </cell>
          <cell r="F963" t="str">
            <v>000000</v>
          </cell>
          <cell r="G963" t="str">
            <v>000000</v>
          </cell>
          <cell r="H963" t="str">
            <v>000000</v>
          </cell>
        </row>
        <row r="964">
          <cell r="A964" t="str">
            <v>175-230</v>
          </cell>
          <cell r="B964" t="str">
            <v>175230</v>
          </cell>
          <cell r="D964" t="str">
            <v>000000</v>
          </cell>
          <cell r="E964" t="str">
            <v>000000</v>
          </cell>
          <cell r="F964" t="str">
            <v>000000</v>
          </cell>
          <cell r="G964" t="str">
            <v>000000</v>
          </cell>
          <cell r="H964" t="str">
            <v>000000</v>
          </cell>
        </row>
        <row r="965">
          <cell r="A965" t="str">
            <v>175-231</v>
          </cell>
          <cell r="B965" t="str">
            <v>175231</v>
          </cell>
          <cell r="D965" t="str">
            <v>000000</v>
          </cell>
          <cell r="E965" t="str">
            <v>000000</v>
          </cell>
          <cell r="F965" t="str">
            <v>000000</v>
          </cell>
          <cell r="G965" t="str">
            <v>000000</v>
          </cell>
          <cell r="H965" t="str">
            <v>000000</v>
          </cell>
        </row>
        <row r="966">
          <cell r="A966" t="str">
            <v>175-235</v>
          </cell>
          <cell r="B966" t="str">
            <v>175235</v>
          </cell>
          <cell r="D966" t="str">
            <v>000000</v>
          </cell>
          <cell r="E966" t="str">
            <v>000000</v>
          </cell>
          <cell r="F966" t="str">
            <v>000000</v>
          </cell>
          <cell r="G966" t="str">
            <v>000000</v>
          </cell>
          <cell r="H966" t="str">
            <v>000000</v>
          </cell>
        </row>
        <row r="967">
          <cell r="A967" t="str">
            <v>175-238</v>
          </cell>
          <cell r="B967" t="str">
            <v>175238</v>
          </cell>
          <cell r="D967" t="str">
            <v>000000</v>
          </cell>
          <cell r="E967" t="str">
            <v>000000</v>
          </cell>
          <cell r="F967" t="str">
            <v>000000</v>
          </cell>
          <cell r="G967" t="str">
            <v>000000</v>
          </cell>
          <cell r="H967" t="str">
            <v>000000</v>
          </cell>
        </row>
        <row r="968">
          <cell r="A968" t="str">
            <v>175-287</v>
          </cell>
          <cell r="B968" t="str">
            <v>175287</v>
          </cell>
          <cell r="D968" t="str">
            <v>000000</v>
          </cell>
          <cell r="E968" t="str">
            <v>000000</v>
          </cell>
          <cell r="F968" t="str">
            <v>000000</v>
          </cell>
          <cell r="G968" t="str">
            <v>000000</v>
          </cell>
          <cell r="H968" t="str">
            <v>000000</v>
          </cell>
        </row>
        <row r="969">
          <cell r="A969" t="str">
            <v>175-301</v>
          </cell>
          <cell r="B969" t="str">
            <v>175301</v>
          </cell>
          <cell r="D969" t="str">
            <v>000000</v>
          </cell>
          <cell r="E969" t="str">
            <v>000000</v>
          </cell>
          <cell r="F969" t="str">
            <v>000000</v>
          </cell>
          <cell r="G969" t="str">
            <v>000000</v>
          </cell>
          <cell r="H969" t="str">
            <v>000000</v>
          </cell>
        </row>
        <row r="970">
          <cell r="A970" t="str">
            <v>175-303</v>
          </cell>
          <cell r="B970" t="str">
            <v>175303</v>
          </cell>
          <cell r="D970" t="str">
            <v>000000</v>
          </cell>
          <cell r="E970" t="str">
            <v>000000</v>
          </cell>
          <cell r="F970" t="str">
            <v>000000</v>
          </cell>
          <cell r="G970" t="str">
            <v>000000</v>
          </cell>
          <cell r="H970" t="str">
            <v>000000</v>
          </cell>
        </row>
        <row r="971">
          <cell r="A971" t="str">
            <v>175-307</v>
          </cell>
          <cell r="B971" t="str">
            <v>175307</v>
          </cell>
          <cell r="D971" t="str">
            <v>000000</v>
          </cell>
          <cell r="E971" t="str">
            <v>000000</v>
          </cell>
          <cell r="F971" t="str">
            <v>000000</v>
          </cell>
          <cell r="G971" t="str">
            <v>000000</v>
          </cell>
          <cell r="H971" t="str">
            <v>000000</v>
          </cell>
        </row>
        <row r="972">
          <cell r="A972" t="str">
            <v>175-308</v>
          </cell>
          <cell r="B972" t="str">
            <v>175308</v>
          </cell>
          <cell r="D972" t="str">
            <v>000000</v>
          </cell>
          <cell r="E972" t="str">
            <v>000000</v>
          </cell>
          <cell r="F972" t="str">
            <v>000000</v>
          </cell>
          <cell r="G972" t="str">
            <v>000000</v>
          </cell>
          <cell r="H972" t="str">
            <v>000000</v>
          </cell>
        </row>
        <row r="973">
          <cell r="A973" t="str">
            <v>175-309</v>
          </cell>
          <cell r="B973" t="str">
            <v>175309</v>
          </cell>
          <cell r="D973" t="str">
            <v>000000</v>
          </cell>
          <cell r="E973" t="str">
            <v>000000</v>
          </cell>
          <cell r="F973" t="str">
            <v>000000</v>
          </cell>
          <cell r="G973" t="str">
            <v>000000</v>
          </cell>
          <cell r="H973" t="str">
            <v>000000</v>
          </cell>
        </row>
        <row r="974">
          <cell r="A974" t="str">
            <v>175-310</v>
          </cell>
          <cell r="B974" t="str">
            <v>175310</v>
          </cell>
          <cell r="D974" t="str">
            <v>000000</v>
          </cell>
          <cell r="E974" t="str">
            <v>000000</v>
          </cell>
          <cell r="F974" t="str">
            <v>000000</v>
          </cell>
          <cell r="G974" t="str">
            <v>000000</v>
          </cell>
          <cell r="H974" t="str">
            <v>000000</v>
          </cell>
        </row>
        <row r="975">
          <cell r="A975" t="str">
            <v>175-311</v>
          </cell>
          <cell r="B975" t="str">
            <v>175311</v>
          </cell>
          <cell r="D975" t="str">
            <v>000000</v>
          </cell>
          <cell r="E975" t="str">
            <v>000000</v>
          </cell>
          <cell r="F975" t="str">
            <v>000000</v>
          </cell>
          <cell r="G975" t="str">
            <v>000000</v>
          </cell>
          <cell r="H975" t="str">
            <v>000000</v>
          </cell>
        </row>
        <row r="976">
          <cell r="A976" t="str">
            <v>175-312</v>
          </cell>
          <cell r="B976" t="str">
            <v>175312</v>
          </cell>
          <cell r="D976" t="str">
            <v>000000</v>
          </cell>
          <cell r="E976" t="str">
            <v>000000</v>
          </cell>
          <cell r="F976" t="str">
            <v>000000</v>
          </cell>
          <cell r="G976" t="str">
            <v>000000</v>
          </cell>
          <cell r="H976" t="str">
            <v>000000</v>
          </cell>
        </row>
        <row r="977">
          <cell r="A977" t="str">
            <v>175-313</v>
          </cell>
          <cell r="B977" t="str">
            <v>175313</v>
          </cell>
          <cell r="D977" t="str">
            <v>000000</v>
          </cell>
          <cell r="E977" t="str">
            <v>000000</v>
          </cell>
          <cell r="F977" t="str">
            <v>000000</v>
          </cell>
          <cell r="G977" t="str">
            <v>000000</v>
          </cell>
          <cell r="H977" t="str">
            <v>000000</v>
          </cell>
        </row>
        <row r="978">
          <cell r="A978" t="str">
            <v>175-314</v>
          </cell>
          <cell r="B978" t="str">
            <v>175314</v>
          </cell>
          <cell r="D978" t="str">
            <v>000000</v>
          </cell>
          <cell r="E978" t="str">
            <v>000000</v>
          </cell>
          <cell r="F978" t="str">
            <v>000000</v>
          </cell>
          <cell r="G978" t="str">
            <v>000000</v>
          </cell>
          <cell r="H978" t="str">
            <v>000000</v>
          </cell>
        </row>
        <row r="979">
          <cell r="A979" t="str">
            <v>175-315</v>
          </cell>
          <cell r="B979" t="str">
            <v>175315</v>
          </cell>
          <cell r="D979" t="str">
            <v>000000</v>
          </cell>
          <cell r="E979" t="str">
            <v>000000</v>
          </cell>
          <cell r="F979" t="str">
            <v>000000</v>
          </cell>
          <cell r="G979" t="str">
            <v>000000</v>
          </cell>
          <cell r="H979" t="str">
            <v>000000</v>
          </cell>
        </row>
        <row r="980">
          <cell r="A980" t="str">
            <v>175-316</v>
          </cell>
          <cell r="B980" t="str">
            <v>175316</v>
          </cell>
          <cell r="D980" t="str">
            <v>000000</v>
          </cell>
          <cell r="E980" t="str">
            <v>000000</v>
          </cell>
          <cell r="F980" t="str">
            <v>000000</v>
          </cell>
          <cell r="G980" t="str">
            <v>000000</v>
          </cell>
          <cell r="H980" t="str">
            <v>000000</v>
          </cell>
        </row>
        <row r="981">
          <cell r="A981" t="str">
            <v>175-317</v>
          </cell>
          <cell r="B981" t="str">
            <v>175317</v>
          </cell>
          <cell r="D981" t="str">
            <v>000000</v>
          </cell>
          <cell r="E981" t="str">
            <v>000000</v>
          </cell>
          <cell r="F981" t="str">
            <v>000000</v>
          </cell>
          <cell r="G981" t="str">
            <v>000000</v>
          </cell>
          <cell r="H981" t="str">
            <v>000000</v>
          </cell>
        </row>
        <row r="982">
          <cell r="A982" t="str">
            <v>175-318</v>
          </cell>
          <cell r="B982" t="str">
            <v>175318</v>
          </cell>
          <cell r="D982" t="str">
            <v>000000</v>
          </cell>
          <cell r="E982" t="str">
            <v>000000</v>
          </cell>
          <cell r="F982" t="str">
            <v>000000</v>
          </cell>
          <cell r="G982" t="str">
            <v>000000</v>
          </cell>
          <cell r="H982" t="str">
            <v>000000</v>
          </cell>
        </row>
        <row r="983">
          <cell r="A983" t="str">
            <v>175-319</v>
          </cell>
          <cell r="B983" t="str">
            <v>175319</v>
          </cell>
          <cell r="D983" t="str">
            <v>000000</v>
          </cell>
          <cell r="E983" t="str">
            <v>000000</v>
          </cell>
          <cell r="F983" t="str">
            <v>000000</v>
          </cell>
          <cell r="G983" t="str">
            <v>000000</v>
          </cell>
          <cell r="H983" t="str">
            <v>000000</v>
          </cell>
        </row>
        <row r="984">
          <cell r="A984" t="str">
            <v>175-320</v>
          </cell>
          <cell r="B984" t="str">
            <v>175320</v>
          </cell>
          <cell r="D984" t="str">
            <v>000000</v>
          </cell>
          <cell r="E984" t="str">
            <v>000000</v>
          </cell>
          <cell r="F984" t="str">
            <v>000000</v>
          </cell>
          <cell r="G984" t="str">
            <v>000000</v>
          </cell>
          <cell r="H984" t="str">
            <v>000000</v>
          </cell>
        </row>
        <row r="985">
          <cell r="A985" t="str">
            <v>175-321</v>
          </cell>
          <cell r="B985" t="str">
            <v>175321</v>
          </cell>
          <cell r="D985" t="str">
            <v>000000</v>
          </cell>
          <cell r="E985" t="str">
            <v>000000</v>
          </cell>
          <cell r="F985" t="str">
            <v>000000</v>
          </cell>
          <cell r="G985" t="str">
            <v>000000</v>
          </cell>
          <cell r="H985" t="str">
            <v>000000</v>
          </cell>
        </row>
        <row r="986">
          <cell r="A986" t="str">
            <v>175-322</v>
          </cell>
          <cell r="B986" t="str">
            <v>175322</v>
          </cell>
          <cell r="D986" t="str">
            <v>000000</v>
          </cell>
          <cell r="E986" t="str">
            <v>000000</v>
          </cell>
          <cell r="F986" t="str">
            <v>000000</v>
          </cell>
          <cell r="G986" t="str">
            <v>000000</v>
          </cell>
          <cell r="H986" t="str">
            <v>000000</v>
          </cell>
        </row>
        <row r="987">
          <cell r="A987" t="str">
            <v>175-323</v>
          </cell>
          <cell r="B987" t="str">
            <v>175323</v>
          </cell>
          <cell r="D987" t="str">
            <v>000000</v>
          </cell>
          <cell r="E987" t="str">
            <v>000000</v>
          </cell>
          <cell r="F987" t="str">
            <v>000000</v>
          </cell>
          <cell r="G987" t="str">
            <v>000000</v>
          </cell>
          <cell r="H987" t="str">
            <v>000000</v>
          </cell>
        </row>
        <row r="988">
          <cell r="A988" t="str">
            <v>175-324</v>
          </cell>
          <cell r="B988" t="str">
            <v>175324</v>
          </cell>
          <cell r="D988" t="str">
            <v>000000</v>
          </cell>
          <cell r="E988" t="str">
            <v>000000</v>
          </cell>
          <cell r="F988" t="str">
            <v>000000</v>
          </cell>
          <cell r="G988" t="str">
            <v>000000</v>
          </cell>
          <cell r="H988" t="str">
            <v>000000</v>
          </cell>
        </row>
        <row r="989">
          <cell r="A989" t="str">
            <v>175-325</v>
          </cell>
          <cell r="B989" t="str">
            <v>175325</v>
          </cell>
          <cell r="D989" t="str">
            <v>000000</v>
          </cell>
          <cell r="E989" t="str">
            <v>000000</v>
          </cell>
          <cell r="F989" t="str">
            <v>000000</v>
          </cell>
          <cell r="G989" t="str">
            <v>000000</v>
          </cell>
          <cell r="H989" t="str">
            <v>000000</v>
          </cell>
        </row>
        <row r="990">
          <cell r="A990" t="str">
            <v>175-326</v>
          </cell>
          <cell r="B990" t="str">
            <v>175326</v>
          </cell>
          <cell r="D990" t="str">
            <v>000000</v>
          </cell>
          <cell r="E990" t="str">
            <v>000000</v>
          </cell>
          <cell r="F990" t="str">
            <v>000000</v>
          </cell>
          <cell r="G990" t="str">
            <v>000000</v>
          </cell>
          <cell r="H990" t="str">
            <v>000000</v>
          </cell>
        </row>
        <row r="991">
          <cell r="A991" t="str">
            <v>175-327</v>
          </cell>
          <cell r="B991" t="str">
            <v>175327</v>
          </cell>
          <cell r="D991" t="str">
            <v>000000</v>
          </cell>
          <cell r="E991" t="str">
            <v>000000</v>
          </cell>
          <cell r="F991" t="str">
            <v>000000</v>
          </cell>
          <cell r="G991" t="str">
            <v>000000</v>
          </cell>
          <cell r="H991" t="str">
            <v>000000</v>
          </cell>
        </row>
        <row r="992">
          <cell r="A992" t="str">
            <v>175-328</v>
          </cell>
          <cell r="B992" t="str">
            <v>175328</v>
          </cell>
          <cell r="D992" t="str">
            <v>000000</v>
          </cell>
          <cell r="E992" t="str">
            <v>000000</v>
          </cell>
          <cell r="F992" t="str">
            <v>000000</v>
          </cell>
          <cell r="G992" t="str">
            <v>000000</v>
          </cell>
          <cell r="H992" t="str">
            <v>000000</v>
          </cell>
        </row>
        <row r="993">
          <cell r="A993" t="str">
            <v>175-329</v>
          </cell>
          <cell r="B993" t="str">
            <v>175329</v>
          </cell>
          <cell r="D993" t="str">
            <v>000000</v>
          </cell>
          <cell r="E993" t="str">
            <v>000000</v>
          </cell>
          <cell r="F993" t="str">
            <v>000000</v>
          </cell>
          <cell r="G993" t="str">
            <v>000000</v>
          </cell>
          <cell r="H993" t="str">
            <v>000000</v>
          </cell>
        </row>
        <row r="994">
          <cell r="A994" t="str">
            <v>175-330</v>
          </cell>
          <cell r="B994" t="str">
            <v>175330</v>
          </cell>
          <cell r="D994" t="str">
            <v>000000</v>
          </cell>
          <cell r="E994" t="str">
            <v>000000</v>
          </cell>
          <cell r="F994" t="str">
            <v>000000</v>
          </cell>
          <cell r="G994" t="str">
            <v>000000</v>
          </cell>
          <cell r="H994" t="str">
            <v>000000</v>
          </cell>
        </row>
        <row r="995">
          <cell r="A995" t="str">
            <v>175-331</v>
          </cell>
          <cell r="B995" t="str">
            <v>175331</v>
          </cell>
          <cell r="D995" t="str">
            <v>000000</v>
          </cell>
          <cell r="E995" t="str">
            <v>000000</v>
          </cell>
          <cell r="F995" t="str">
            <v>000000</v>
          </cell>
          <cell r="G995" t="str">
            <v>000000</v>
          </cell>
          <cell r="H995" t="str">
            <v>000000</v>
          </cell>
        </row>
        <row r="996">
          <cell r="A996" t="str">
            <v>175-332</v>
          </cell>
          <cell r="B996" t="str">
            <v>175332</v>
          </cell>
          <cell r="D996" t="str">
            <v>000000</v>
          </cell>
          <cell r="E996" t="str">
            <v>000000</v>
          </cell>
          <cell r="F996" t="str">
            <v>000000</v>
          </cell>
          <cell r="G996" t="str">
            <v>000000</v>
          </cell>
          <cell r="H996" t="str">
            <v>000000</v>
          </cell>
        </row>
        <row r="997">
          <cell r="A997" t="str">
            <v>175-333</v>
          </cell>
          <cell r="B997" t="str">
            <v>175333</v>
          </cell>
          <cell r="D997" t="str">
            <v>000000</v>
          </cell>
          <cell r="E997" t="str">
            <v>000000</v>
          </cell>
          <cell r="F997" t="str">
            <v>000000</v>
          </cell>
          <cell r="G997" t="str">
            <v>000000</v>
          </cell>
          <cell r="H997" t="str">
            <v>000000</v>
          </cell>
        </row>
        <row r="998">
          <cell r="A998" t="str">
            <v>175-334</v>
          </cell>
          <cell r="B998" t="str">
            <v>175334</v>
          </cell>
          <cell r="D998" t="str">
            <v>000000</v>
          </cell>
          <cell r="E998" t="str">
            <v>000000</v>
          </cell>
          <cell r="F998" t="str">
            <v>000000</v>
          </cell>
          <cell r="G998" t="str">
            <v>000000</v>
          </cell>
          <cell r="H998" t="str">
            <v>000000</v>
          </cell>
        </row>
        <row r="999">
          <cell r="A999" t="str">
            <v>175-335</v>
          </cell>
          <cell r="B999" t="str">
            <v>175335</v>
          </cell>
          <cell r="D999" t="str">
            <v>000000</v>
          </cell>
          <cell r="E999" t="str">
            <v>000000</v>
          </cell>
          <cell r="F999" t="str">
            <v>000000</v>
          </cell>
          <cell r="G999" t="str">
            <v>000000</v>
          </cell>
          <cell r="H999" t="str">
            <v>000000</v>
          </cell>
        </row>
        <row r="1000">
          <cell r="A1000" t="str">
            <v>175-336</v>
          </cell>
          <cell r="B1000" t="str">
            <v>175336</v>
          </cell>
          <cell r="D1000" t="str">
            <v>000000</v>
          </cell>
          <cell r="E1000" t="str">
            <v>000000</v>
          </cell>
          <cell r="F1000" t="str">
            <v>000000</v>
          </cell>
          <cell r="G1000" t="str">
            <v>000000</v>
          </cell>
          <cell r="H1000" t="str">
            <v>000000</v>
          </cell>
        </row>
        <row r="1001">
          <cell r="A1001" t="str">
            <v>175-337</v>
          </cell>
          <cell r="B1001" t="str">
            <v>175337</v>
          </cell>
          <cell r="D1001" t="str">
            <v>000000</v>
          </cell>
          <cell r="E1001" t="str">
            <v>000000</v>
          </cell>
          <cell r="F1001" t="str">
            <v>000000</v>
          </cell>
          <cell r="G1001" t="str">
            <v>000000</v>
          </cell>
          <cell r="H1001" t="str">
            <v>000000</v>
          </cell>
        </row>
        <row r="1002">
          <cell r="A1002" t="str">
            <v>175-338</v>
          </cell>
          <cell r="B1002" t="str">
            <v>175338</v>
          </cell>
          <cell r="D1002" t="str">
            <v>000000</v>
          </cell>
          <cell r="E1002" t="str">
            <v>000000</v>
          </cell>
          <cell r="F1002" t="str">
            <v>000000</v>
          </cell>
          <cell r="G1002" t="str">
            <v>000000</v>
          </cell>
          <cell r="H1002" t="str">
            <v>000000</v>
          </cell>
        </row>
        <row r="1003">
          <cell r="A1003" t="str">
            <v>175-339</v>
          </cell>
          <cell r="B1003" t="str">
            <v>175339</v>
          </cell>
          <cell r="D1003" t="str">
            <v>000000</v>
          </cell>
          <cell r="E1003" t="str">
            <v>000000</v>
          </cell>
          <cell r="F1003" t="str">
            <v>000000</v>
          </cell>
          <cell r="G1003" t="str">
            <v>000000</v>
          </cell>
          <cell r="H1003" t="str">
            <v>000000</v>
          </cell>
        </row>
        <row r="1004">
          <cell r="A1004" t="str">
            <v>175-340</v>
          </cell>
          <cell r="B1004" t="str">
            <v>175340</v>
          </cell>
          <cell r="D1004" t="str">
            <v>000000</v>
          </cell>
          <cell r="E1004" t="str">
            <v>000000</v>
          </cell>
          <cell r="F1004" t="str">
            <v>000000</v>
          </cell>
          <cell r="G1004" t="str">
            <v>000000</v>
          </cell>
          <cell r="H1004" t="str">
            <v>000000</v>
          </cell>
        </row>
        <row r="1005">
          <cell r="A1005" t="str">
            <v>175-341</v>
          </cell>
          <cell r="B1005" t="str">
            <v>175341</v>
          </cell>
          <cell r="D1005" t="str">
            <v>000000</v>
          </cell>
          <cell r="E1005" t="str">
            <v>000000</v>
          </cell>
          <cell r="F1005" t="str">
            <v>000000</v>
          </cell>
          <cell r="G1005" t="str">
            <v>000000</v>
          </cell>
          <cell r="H1005" t="str">
            <v>000000</v>
          </cell>
        </row>
        <row r="1006">
          <cell r="A1006" t="str">
            <v>175-342</v>
          </cell>
          <cell r="B1006" t="str">
            <v>175342</v>
          </cell>
          <cell r="D1006" t="str">
            <v>000000</v>
          </cell>
          <cell r="E1006" t="str">
            <v>000000</v>
          </cell>
          <cell r="F1006" t="str">
            <v>000000</v>
          </cell>
          <cell r="G1006" t="str">
            <v>000000</v>
          </cell>
          <cell r="H1006" t="str">
            <v>000000</v>
          </cell>
        </row>
        <row r="1007">
          <cell r="A1007" t="str">
            <v>175-344</v>
          </cell>
          <cell r="B1007" t="str">
            <v>175344</v>
          </cell>
          <cell r="D1007" t="str">
            <v>000000</v>
          </cell>
          <cell r="E1007" t="str">
            <v>000000</v>
          </cell>
          <cell r="F1007" t="str">
            <v>000000</v>
          </cell>
          <cell r="G1007" t="str">
            <v>000000</v>
          </cell>
          <cell r="H1007" t="str">
            <v>000000</v>
          </cell>
        </row>
        <row r="1008">
          <cell r="A1008" t="str">
            <v>175-350</v>
          </cell>
          <cell r="B1008" t="str">
            <v>175350</v>
          </cell>
          <cell r="D1008" t="str">
            <v>000000</v>
          </cell>
          <cell r="E1008" t="str">
            <v>000000</v>
          </cell>
          <cell r="F1008" t="str">
            <v>000000</v>
          </cell>
          <cell r="G1008" t="str">
            <v>000000</v>
          </cell>
          <cell r="H1008" t="str">
            <v>000000</v>
          </cell>
        </row>
        <row r="1009">
          <cell r="A1009" t="str">
            <v>175-351</v>
          </cell>
          <cell r="B1009" t="str">
            <v>175351</v>
          </cell>
          <cell r="D1009" t="str">
            <v>000000</v>
          </cell>
          <cell r="E1009" t="str">
            <v>000000</v>
          </cell>
          <cell r="F1009" t="str">
            <v>000000</v>
          </cell>
          <cell r="G1009" t="str">
            <v>000000</v>
          </cell>
          <cell r="H1009" t="str">
            <v>000000</v>
          </cell>
        </row>
        <row r="1010">
          <cell r="A1010" t="str">
            <v>175-352</v>
          </cell>
          <cell r="B1010" t="str">
            <v>175352</v>
          </cell>
          <cell r="D1010" t="str">
            <v>000000</v>
          </cell>
          <cell r="E1010" t="str">
            <v>000000</v>
          </cell>
          <cell r="F1010" t="str">
            <v>000000</v>
          </cell>
          <cell r="G1010" t="str">
            <v>000000</v>
          </cell>
          <cell r="H1010" t="str">
            <v>000000</v>
          </cell>
        </row>
        <row r="1011">
          <cell r="A1011" t="str">
            <v>175-353</v>
          </cell>
          <cell r="B1011" t="str">
            <v>175353</v>
          </cell>
          <cell r="D1011" t="str">
            <v>000000</v>
          </cell>
          <cell r="E1011" t="str">
            <v>000000</v>
          </cell>
          <cell r="F1011" t="str">
            <v>000000</v>
          </cell>
          <cell r="G1011" t="str">
            <v>000000</v>
          </cell>
          <cell r="H1011" t="str">
            <v>000000</v>
          </cell>
        </row>
        <row r="1012">
          <cell r="A1012" t="str">
            <v>175-501</v>
          </cell>
          <cell r="B1012" t="str">
            <v>175501</v>
          </cell>
          <cell r="D1012" t="str">
            <v>000000</v>
          </cell>
          <cell r="E1012" t="str">
            <v>000000</v>
          </cell>
          <cell r="F1012" t="str">
            <v>000000</v>
          </cell>
          <cell r="G1012" t="str">
            <v>000000</v>
          </cell>
          <cell r="H1012" t="str">
            <v>000000</v>
          </cell>
        </row>
        <row r="1013">
          <cell r="A1013" t="str">
            <v>175-502</v>
          </cell>
          <cell r="B1013" t="str">
            <v>175502</v>
          </cell>
          <cell r="D1013" t="str">
            <v>000000</v>
          </cell>
          <cell r="E1013" t="str">
            <v>000000</v>
          </cell>
          <cell r="F1013" t="str">
            <v>000000</v>
          </cell>
          <cell r="G1013" t="str">
            <v>000000</v>
          </cell>
          <cell r="H1013" t="str">
            <v>000000</v>
          </cell>
        </row>
        <row r="1014">
          <cell r="A1014" t="str">
            <v>175-503</v>
          </cell>
          <cell r="B1014" t="str">
            <v>175503</v>
          </cell>
          <cell r="D1014" t="str">
            <v>000000</v>
          </cell>
          <cell r="E1014" t="str">
            <v>000000</v>
          </cell>
          <cell r="F1014" t="str">
            <v>000000</v>
          </cell>
          <cell r="G1014" t="str">
            <v>000000</v>
          </cell>
          <cell r="H1014" t="str">
            <v>000000</v>
          </cell>
        </row>
        <row r="1015">
          <cell r="A1015" t="str">
            <v>175-504</v>
          </cell>
          <cell r="B1015" t="str">
            <v>175504</v>
          </cell>
          <cell r="D1015" t="str">
            <v>000000</v>
          </cell>
          <cell r="E1015" t="str">
            <v>000000</v>
          </cell>
          <cell r="F1015" t="str">
            <v>000000</v>
          </cell>
          <cell r="G1015" t="str">
            <v>000000</v>
          </cell>
          <cell r="H1015" t="str">
            <v>000000</v>
          </cell>
        </row>
        <row r="1016">
          <cell r="A1016" t="str">
            <v>175-506</v>
          </cell>
          <cell r="B1016" t="str">
            <v>175506</v>
          </cell>
          <cell r="D1016" t="str">
            <v>000000</v>
          </cell>
          <cell r="E1016" t="str">
            <v>000000</v>
          </cell>
          <cell r="F1016" t="str">
            <v>000000</v>
          </cell>
          <cell r="G1016" t="str">
            <v>000000</v>
          </cell>
          <cell r="H1016" t="str">
            <v>000000</v>
          </cell>
        </row>
        <row r="1017">
          <cell r="A1017" t="str">
            <v>175-508</v>
          </cell>
          <cell r="B1017" t="str">
            <v>175508</v>
          </cell>
          <cell r="D1017" t="str">
            <v>000000</v>
          </cell>
          <cell r="E1017" t="str">
            <v>000000</v>
          </cell>
          <cell r="F1017" t="str">
            <v>000000</v>
          </cell>
          <cell r="G1017" t="str">
            <v>000000</v>
          </cell>
          <cell r="H1017" t="str">
            <v>000000</v>
          </cell>
        </row>
        <row r="1018">
          <cell r="A1018" t="str">
            <v>175-509</v>
          </cell>
          <cell r="B1018" t="str">
            <v>175509</v>
          </cell>
          <cell r="D1018" t="str">
            <v>000000</v>
          </cell>
          <cell r="E1018" t="str">
            <v>000000</v>
          </cell>
          <cell r="F1018" t="str">
            <v>000000</v>
          </cell>
          <cell r="G1018" t="str">
            <v>000000</v>
          </cell>
          <cell r="H1018" t="str">
            <v>000000</v>
          </cell>
        </row>
        <row r="1019">
          <cell r="A1019" t="str">
            <v>175-511</v>
          </cell>
          <cell r="B1019" t="str">
            <v>175511</v>
          </cell>
          <cell r="D1019" t="str">
            <v>000000</v>
          </cell>
          <cell r="E1019" t="str">
            <v>000000</v>
          </cell>
          <cell r="F1019" t="str">
            <v>000000</v>
          </cell>
          <cell r="G1019" t="str">
            <v>000000</v>
          </cell>
          <cell r="H1019" t="str">
            <v>000000</v>
          </cell>
        </row>
        <row r="1020">
          <cell r="A1020" t="str">
            <v>175-512</v>
          </cell>
          <cell r="B1020" t="str">
            <v>175512</v>
          </cell>
          <cell r="D1020" t="str">
            <v>000000</v>
          </cell>
          <cell r="E1020" t="str">
            <v>000000</v>
          </cell>
          <cell r="F1020" t="str">
            <v>000000</v>
          </cell>
          <cell r="G1020" t="str">
            <v>000000</v>
          </cell>
          <cell r="H1020" t="str">
            <v>000000</v>
          </cell>
        </row>
        <row r="1021">
          <cell r="A1021" t="str">
            <v>175-513</v>
          </cell>
          <cell r="B1021" t="str">
            <v>175513</v>
          </cell>
          <cell r="D1021" t="str">
            <v>000000</v>
          </cell>
          <cell r="E1021" t="str">
            <v>000000</v>
          </cell>
          <cell r="F1021" t="str">
            <v>000000</v>
          </cell>
          <cell r="G1021" t="str">
            <v>000000</v>
          </cell>
          <cell r="H1021" t="str">
            <v>000000</v>
          </cell>
        </row>
        <row r="1022">
          <cell r="A1022" t="str">
            <v>175-514</v>
          </cell>
          <cell r="B1022" t="str">
            <v>175514</v>
          </cell>
          <cell r="D1022" t="str">
            <v>000000</v>
          </cell>
          <cell r="E1022" t="str">
            <v>000000</v>
          </cell>
          <cell r="F1022" t="str">
            <v>000000</v>
          </cell>
          <cell r="G1022" t="str">
            <v>000000</v>
          </cell>
          <cell r="H1022" t="str">
            <v>000000</v>
          </cell>
        </row>
        <row r="1023">
          <cell r="A1023" t="str">
            <v>175-515</v>
          </cell>
          <cell r="B1023" t="str">
            <v>175515</v>
          </cell>
          <cell r="D1023" t="str">
            <v>000000</v>
          </cell>
          <cell r="E1023" t="str">
            <v>000000</v>
          </cell>
          <cell r="F1023" t="str">
            <v>000000</v>
          </cell>
          <cell r="G1023" t="str">
            <v>000000</v>
          </cell>
          <cell r="H1023" t="str">
            <v>000000</v>
          </cell>
        </row>
        <row r="1024">
          <cell r="A1024" t="str">
            <v>175-516</v>
          </cell>
          <cell r="B1024" t="str">
            <v>175516</v>
          </cell>
          <cell r="D1024" t="str">
            <v>000000</v>
          </cell>
          <cell r="E1024" t="str">
            <v>000000</v>
          </cell>
          <cell r="F1024" t="str">
            <v>000000</v>
          </cell>
          <cell r="G1024" t="str">
            <v>000000</v>
          </cell>
          <cell r="H1024" t="str">
            <v>000000</v>
          </cell>
        </row>
        <row r="1025">
          <cell r="A1025" t="str">
            <v>175-517</v>
          </cell>
          <cell r="B1025" t="str">
            <v>175517</v>
          </cell>
          <cell r="D1025" t="str">
            <v>000000</v>
          </cell>
          <cell r="E1025" t="str">
            <v>000000</v>
          </cell>
          <cell r="F1025" t="str">
            <v>000000</v>
          </cell>
          <cell r="G1025" t="str">
            <v>000000</v>
          </cell>
          <cell r="H1025" t="str">
            <v>000000</v>
          </cell>
        </row>
        <row r="1026">
          <cell r="A1026" t="str">
            <v>175-518</v>
          </cell>
          <cell r="B1026" t="str">
            <v>175518</v>
          </cell>
          <cell r="D1026" t="str">
            <v>000000</v>
          </cell>
          <cell r="E1026" t="str">
            <v>000000</v>
          </cell>
          <cell r="F1026" t="str">
            <v>000000</v>
          </cell>
          <cell r="G1026" t="str">
            <v>000000</v>
          </cell>
          <cell r="H1026" t="str">
            <v>000000</v>
          </cell>
        </row>
        <row r="1027">
          <cell r="A1027" t="str">
            <v>175-521</v>
          </cell>
          <cell r="B1027" t="str">
            <v>175521</v>
          </cell>
          <cell r="D1027" t="str">
            <v>000000</v>
          </cell>
          <cell r="E1027" t="str">
            <v>000000</v>
          </cell>
          <cell r="F1027" t="str">
            <v>000000</v>
          </cell>
          <cell r="G1027" t="str">
            <v>000000</v>
          </cell>
          <cell r="H1027" t="str">
            <v>000000</v>
          </cell>
        </row>
        <row r="1028">
          <cell r="A1028" t="str">
            <v>175-601</v>
          </cell>
          <cell r="B1028" t="str">
            <v>175601</v>
          </cell>
          <cell r="D1028" t="str">
            <v>000000</v>
          </cell>
          <cell r="E1028" t="str">
            <v>000000</v>
          </cell>
          <cell r="F1028" t="str">
            <v>000000</v>
          </cell>
          <cell r="G1028" t="str">
            <v>000000</v>
          </cell>
          <cell r="H1028" t="str">
            <v>000000</v>
          </cell>
        </row>
        <row r="1029">
          <cell r="A1029" t="str">
            <v>175-602</v>
          </cell>
          <cell r="B1029" t="str">
            <v>175602</v>
          </cell>
          <cell r="D1029" t="str">
            <v>000000</v>
          </cell>
          <cell r="E1029" t="str">
            <v>000000</v>
          </cell>
          <cell r="F1029" t="str">
            <v>000000</v>
          </cell>
          <cell r="G1029" t="str">
            <v>000000</v>
          </cell>
          <cell r="H1029" t="str">
            <v>000000</v>
          </cell>
        </row>
        <row r="1030">
          <cell r="A1030" t="str">
            <v>175-603</v>
          </cell>
          <cell r="B1030" t="str">
            <v>175603</v>
          </cell>
          <cell r="D1030" t="str">
            <v>000000</v>
          </cell>
          <cell r="E1030" t="str">
            <v>000000</v>
          </cell>
          <cell r="F1030" t="str">
            <v>000000</v>
          </cell>
          <cell r="G1030" t="str">
            <v>000000</v>
          </cell>
          <cell r="H1030" t="str">
            <v>000000</v>
          </cell>
        </row>
        <row r="1031">
          <cell r="A1031" t="str">
            <v>175-604</v>
          </cell>
          <cell r="B1031" t="str">
            <v>175604</v>
          </cell>
          <cell r="D1031" t="str">
            <v>000000</v>
          </cell>
          <cell r="E1031" t="str">
            <v>000000</v>
          </cell>
          <cell r="F1031" t="str">
            <v>000000</v>
          </cell>
          <cell r="G1031" t="str">
            <v>000000</v>
          </cell>
          <cell r="H1031" t="str">
            <v>000000</v>
          </cell>
        </row>
        <row r="1032">
          <cell r="A1032" t="str">
            <v>175-605</v>
          </cell>
          <cell r="B1032" t="str">
            <v>175605</v>
          </cell>
          <cell r="D1032" t="str">
            <v>000000</v>
          </cell>
          <cell r="E1032" t="str">
            <v>000000</v>
          </cell>
          <cell r="F1032" t="str">
            <v>000000</v>
          </cell>
          <cell r="G1032" t="str">
            <v>000000</v>
          </cell>
          <cell r="H1032" t="str">
            <v>000000</v>
          </cell>
        </row>
        <row r="1033">
          <cell r="A1033" t="str">
            <v>175-606</v>
          </cell>
          <cell r="B1033" t="str">
            <v>175606</v>
          </cell>
          <cell r="D1033" t="str">
            <v>000000</v>
          </cell>
          <cell r="E1033" t="str">
            <v>000000</v>
          </cell>
          <cell r="F1033" t="str">
            <v>000000</v>
          </cell>
          <cell r="G1033" t="str">
            <v>000000</v>
          </cell>
          <cell r="H1033" t="str">
            <v>000000</v>
          </cell>
        </row>
        <row r="1034">
          <cell r="A1034" t="str">
            <v>175-607</v>
          </cell>
          <cell r="B1034" t="str">
            <v>175607</v>
          </cell>
          <cell r="D1034" t="str">
            <v>000000</v>
          </cell>
          <cell r="E1034" t="str">
            <v>000000</v>
          </cell>
          <cell r="F1034" t="str">
            <v>000000</v>
          </cell>
          <cell r="G1034" t="str">
            <v>000000</v>
          </cell>
          <cell r="H1034" t="str">
            <v>000000</v>
          </cell>
        </row>
        <row r="1035">
          <cell r="A1035" t="str">
            <v>175-608</v>
          </cell>
          <cell r="B1035" t="str">
            <v>175608</v>
          </cell>
          <cell r="D1035" t="str">
            <v>000000</v>
          </cell>
          <cell r="E1035" t="str">
            <v>000000</v>
          </cell>
          <cell r="F1035" t="str">
            <v>000000</v>
          </cell>
          <cell r="G1035" t="str">
            <v>000000</v>
          </cell>
          <cell r="H1035" t="str">
            <v>000000</v>
          </cell>
        </row>
        <row r="1036">
          <cell r="A1036" t="str">
            <v>175-609</v>
          </cell>
          <cell r="B1036" t="str">
            <v>175609</v>
          </cell>
          <cell r="D1036" t="str">
            <v>000000</v>
          </cell>
          <cell r="E1036" t="str">
            <v>000000</v>
          </cell>
          <cell r="F1036" t="str">
            <v>000000</v>
          </cell>
          <cell r="G1036" t="str">
            <v>000000</v>
          </cell>
          <cell r="H1036" t="str">
            <v>000000</v>
          </cell>
        </row>
        <row r="1037">
          <cell r="A1037" t="str">
            <v>175-610</v>
          </cell>
          <cell r="B1037" t="str">
            <v>175610</v>
          </cell>
          <cell r="D1037" t="str">
            <v>000000</v>
          </cell>
          <cell r="E1037" t="str">
            <v>000000</v>
          </cell>
          <cell r="F1037" t="str">
            <v>000000</v>
          </cell>
          <cell r="G1037" t="str">
            <v>000000</v>
          </cell>
          <cell r="H1037" t="str">
            <v>000000</v>
          </cell>
        </row>
        <row r="1038">
          <cell r="A1038" t="str">
            <v>175-611</v>
          </cell>
          <cell r="B1038" t="str">
            <v>175611</v>
          </cell>
          <cell r="D1038" t="str">
            <v>000000</v>
          </cell>
          <cell r="E1038" t="str">
            <v>000000</v>
          </cell>
          <cell r="F1038" t="str">
            <v>000000</v>
          </cell>
          <cell r="G1038" t="str">
            <v>000000</v>
          </cell>
          <cell r="H1038" t="str">
            <v>000000</v>
          </cell>
        </row>
        <row r="1039">
          <cell r="A1039" t="str">
            <v>175-612</v>
          </cell>
          <cell r="B1039" t="str">
            <v>175612</v>
          </cell>
          <cell r="D1039" t="str">
            <v>000000</v>
          </cell>
          <cell r="E1039" t="str">
            <v>000000</v>
          </cell>
          <cell r="F1039" t="str">
            <v>000000</v>
          </cell>
          <cell r="G1039" t="str">
            <v>000000</v>
          </cell>
          <cell r="H1039" t="str">
            <v>000000</v>
          </cell>
        </row>
        <row r="1040">
          <cell r="A1040" t="str">
            <v>175-613</v>
          </cell>
          <cell r="B1040" t="str">
            <v>175613</v>
          </cell>
          <cell r="D1040" t="str">
            <v>000000</v>
          </cell>
          <cell r="E1040" t="str">
            <v>000000</v>
          </cell>
          <cell r="F1040" t="str">
            <v>000000</v>
          </cell>
          <cell r="G1040" t="str">
            <v>000000</v>
          </cell>
          <cell r="H1040" t="str">
            <v>000000</v>
          </cell>
        </row>
        <row r="1041">
          <cell r="A1041" t="str">
            <v>175-614</v>
          </cell>
          <cell r="B1041" t="str">
            <v>175614</v>
          </cell>
          <cell r="D1041" t="str">
            <v>000000</v>
          </cell>
          <cell r="E1041" t="str">
            <v>000000</v>
          </cell>
          <cell r="F1041" t="str">
            <v>000000</v>
          </cell>
          <cell r="G1041" t="str">
            <v>000000</v>
          </cell>
          <cell r="H1041" t="str">
            <v>000000</v>
          </cell>
        </row>
        <row r="1042">
          <cell r="A1042" t="str">
            <v>175-615</v>
          </cell>
          <cell r="B1042" t="str">
            <v>175615</v>
          </cell>
          <cell r="D1042" t="str">
            <v>000000</v>
          </cell>
          <cell r="E1042" t="str">
            <v>000000</v>
          </cell>
          <cell r="F1042" t="str">
            <v>000000</v>
          </cell>
          <cell r="G1042" t="str">
            <v>000000</v>
          </cell>
          <cell r="H1042" t="str">
            <v>000000</v>
          </cell>
        </row>
        <row r="1043">
          <cell r="A1043" t="str">
            <v>175-617</v>
          </cell>
          <cell r="B1043" t="str">
            <v>175617</v>
          </cell>
          <cell r="D1043" t="str">
            <v>000000</v>
          </cell>
          <cell r="E1043" t="str">
            <v>000000</v>
          </cell>
          <cell r="F1043" t="str">
            <v>000000</v>
          </cell>
          <cell r="G1043" t="str">
            <v>000000</v>
          </cell>
          <cell r="H1043" t="str">
            <v>000000</v>
          </cell>
        </row>
        <row r="1044">
          <cell r="A1044" t="str">
            <v>175-618</v>
          </cell>
          <cell r="B1044" t="str">
            <v>175618</v>
          </cell>
          <cell r="D1044" t="str">
            <v>000000</v>
          </cell>
          <cell r="E1044" t="str">
            <v>000000</v>
          </cell>
          <cell r="F1044" t="str">
            <v>000000</v>
          </cell>
          <cell r="G1044" t="str">
            <v>000000</v>
          </cell>
          <cell r="H1044" t="str">
            <v>000000</v>
          </cell>
        </row>
        <row r="1045">
          <cell r="A1045" t="str">
            <v>175-619</v>
          </cell>
          <cell r="B1045" t="str">
            <v>175619</v>
          </cell>
          <cell r="D1045" t="str">
            <v>000000</v>
          </cell>
          <cell r="E1045" t="str">
            <v>000000</v>
          </cell>
          <cell r="F1045" t="str">
            <v>000000</v>
          </cell>
          <cell r="G1045" t="str">
            <v>000000</v>
          </cell>
          <cell r="H1045" t="str">
            <v>000000</v>
          </cell>
        </row>
        <row r="1046">
          <cell r="A1046" t="str">
            <v>175-620</v>
          </cell>
          <cell r="B1046" t="str">
            <v>175620</v>
          </cell>
          <cell r="D1046" t="str">
            <v>000000</v>
          </cell>
          <cell r="E1046" t="str">
            <v>000000</v>
          </cell>
          <cell r="F1046" t="str">
            <v>000000</v>
          </cell>
          <cell r="G1046" t="str">
            <v>000000</v>
          </cell>
          <cell r="H1046" t="str">
            <v>000000</v>
          </cell>
        </row>
        <row r="1047">
          <cell r="A1047" t="str">
            <v>175-621</v>
          </cell>
          <cell r="B1047" t="str">
            <v>175621</v>
          </cell>
          <cell r="D1047" t="str">
            <v>000000</v>
          </cell>
          <cell r="E1047" t="str">
            <v>000000</v>
          </cell>
          <cell r="F1047" t="str">
            <v>000000</v>
          </cell>
          <cell r="G1047" t="str">
            <v>000000</v>
          </cell>
          <cell r="H1047" t="str">
            <v>000000</v>
          </cell>
        </row>
        <row r="1048">
          <cell r="A1048" t="str">
            <v>175-622</v>
          </cell>
          <cell r="B1048" t="str">
            <v>175622</v>
          </cell>
          <cell r="D1048" t="str">
            <v>000000</v>
          </cell>
          <cell r="E1048" t="str">
            <v>000000</v>
          </cell>
          <cell r="F1048" t="str">
            <v>000000</v>
          </cell>
          <cell r="G1048" t="str">
            <v>000000</v>
          </cell>
          <cell r="H1048" t="str">
            <v>000000</v>
          </cell>
        </row>
        <row r="1049">
          <cell r="A1049" t="str">
            <v>175-623</v>
          </cell>
          <cell r="B1049" t="str">
            <v>175623</v>
          </cell>
          <cell r="D1049" t="str">
            <v>000000</v>
          </cell>
          <cell r="E1049" t="str">
            <v>000000</v>
          </cell>
          <cell r="F1049" t="str">
            <v>000000</v>
          </cell>
          <cell r="G1049" t="str">
            <v>000000</v>
          </cell>
          <cell r="H1049" t="str">
            <v>000000</v>
          </cell>
        </row>
        <row r="1050">
          <cell r="A1050" t="str">
            <v>175-624</v>
          </cell>
          <cell r="B1050" t="str">
            <v>175624</v>
          </cell>
          <cell r="D1050" t="str">
            <v>000000</v>
          </cell>
          <cell r="E1050" t="str">
            <v>000000</v>
          </cell>
          <cell r="F1050" t="str">
            <v>000000</v>
          </cell>
          <cell r="G1050" t="str">
            <v>000000</v>
          </cell>
          <cell r="H1050" t="str">
            <v>000000</v>
          </cell>
        </row>
        <row r="1051">
          <cell r="A1051" t="str">
            <v>175-625</v>
          </cell>
          <cell r="B1051" t="str">
            <v>175625</v>
          </cell>
          <cell r="D1051" t="str">
            <v>000000</v>
          </cell>
          <cell r="E1051" t="str">
            <v>000000</v>
          </cell>
          <cell r="F1051" t="str">
            <v>000000</v>
          </cell>
          <cell r="G1051" t="str">
            <v>000000</v>
          </cell>
          <cell r="H1051" t="str">
            <v>000000</v>
          </cell>
        </row>
        <row r="1052">
          <cell r="A1052" t="str">
            <v>175-626</v>
          </cell>
          <cell r="B1052" t="str">
            <v>175626</v>
          </cell>
          <cell r="D1052" t="str">
            <v>000000</v>
          </cell>
          <cell r="E1052" t="str">
            <v>000000</v>
          </cell>
          <cell r="F1052" t="str">
            <v>000000</v>
          </cell>
          <cell r="G1052" t="str">
            <v>000000</v>
          </cell>
          <cell r="H1052" t="str">
            <v>000000</v>
          </cell>
        </row>
        <row r="1053">
          <cell r="A1053" t="str">
            <v>175-627</v>
          </cell>
          <cell r="B1053" t="str">
            <v>175627</v>
          </cell>
          <cell r="D1053" t="str">
            <v>000000</v>
          </cell>
          <cell r="E1053" t="str">
            <v>000000</v>
          </cell>
          <cell r="F1053" t="str">
            <v>000000</v>
          </cell>
          <cell r="G1053" t="str">
            <v>000000</v>
          </cell>
          <cell r="H1053" t="str">
            <v>000000</v>
          </cell>
        </row>
        <row r="1054">
          <cell r="A1054" t="str">
            <v>175-628</v>
          </cell>
          <cell r="B1054" t="str">
            <v>175628</v>
          </cell>
          <cell r="D1054" t="str">
            <v>000000</v>
          </cell>
          <cell r="E1054" t="str">
            <v>000000</v>
          </cell>
          <cell r="F1054" t="str">
            <v>000000</v>
          </cell>
          <cell r="G1054" t="str">
            <v>000000</v>
          </cell>
          <cell r="H1054" t="str">
            <v>000000</v>
          </cell>
        </row>
        <row r="1055">
          <cell r="A1055" t="str">
            <v>175-629</v>
          </cell>
          <cell r="B1055" t="str">
            <v>175629</v>
          </cell>
          <cell r="D1055" t="str">
            <v>000000</v>
          </cell>
          <cell r="E1055" t="str">
            <v>000000</v>
          </cell>
          <cell r="F1055" t="str">
            <v>000000</v>
          </cell>
          <cell r="G1055" t="str">
            <v>000000</v>
          </cell>
          <cell r="H1055" t="str">
            <v>000000</v>
          </cell>
        </row>
        <row r="1056">
          <cell r="A1056" t="str">
            <v>175-630</v>
          </cell>
          <cell r="B1056" t="str">
            <v>175630</v>
          </cell>
          <cell r="D1056" t="str">
            <v>000000</v>
          </cell>
          <cell r="E1056" t="str">
            <v>000000</v>
          </cell>
          <cell r="F1056" t="str">
            <v>000000</v>
          </cell>
          <cell r="G1056" t="str">
            <v>000000</v>
          </cell>
          <cell r="H1056" t="str">
            <v>000000</v>
          </cell>
        </row>
        <row r="1057">
          <cell r="A1057" t="str">
            <v>175-631</v>
          </cell>
          <cell r="B1057" t="str">
            <v>175631</v>
          </cell>
          <cell r="D1057" t="str">
            <v>000000</v>
          </cell>
          <cell r="E1057" t="str">
            <v>000000</v>
          </cell>
          <cell r="F1057" t="str">
            <v>000000</v>
          </cell>
          <cell r="G1057" t="str">
            <v>000000</v>
          </cell>
          <cell r="H1057" t="str">
            <v>000000</v>
          </cell>
        </row>
        <row r="1058">
          <cell r="A1058" t="str">
            <v>175-632</v>
          </cell>
          <cell r="B1058" t="str">
            <v>175632</v>
          </cell>
          <cell r="D1058" t="str">
            <v>000000</v>
          </cell>
          <cell r="E1058" t="str">
            <v>000000</v>
          </cell>
          <cell r="F1058" t="str">
            <v>000000</v>
          </cell>
          <cell r="G1058" t="str">
            <v>000000</v>
          </cell>
          <cell r="H1058" t="str">
            <v>000000</v>
          </cell>
        </row>
        <row r="1059">
          <cell r="A1059" t="str">
            <v>175-633</v>
          </cell>
          <cell r="B1059" t="str">
            <v>175633</v>
          </cell>
          <cell r="D1059" t="str">
            <v>000000</v>
          </cell>
          <cell r="E1059" t="str">
            <v>000000</v>
          </cell>
          <cell r="F1059" t="str">
            <v>000000</v>
          </cell>
          <cell r="G1059" t="str">
            <v>000000</v>
          </cell>
          <cell r="H1059" t="str">
            <v>000000</v>
          </cell>
        </row>
        <row r="1060">
          <cell r="A1060" t="str">
            <v>175-703</v>
          </cell>
          <cell r="B1060" t="str">
            <v>175703</v>
          </cell>
          <cell r="D1060" t="str">
            <v>000000</v>
          </cell>
          <cell r="E1060" t="str">
            <v>000000</v>
          </cell>
          <cell r="F1060" t="str">
            <v>000000</v>
          </cell>
          <cell r="G1060" t="str">
            <v>000000</v>
          </cell>
          <cell r="H1060" t="str">
            <v>000000</v>
          </cell>
        </row>
        <row r="1061">
          <cell r="A1061" t="str">
            <v>175-706</v>
          </cell>
          <cell r="B1061" t="str">
            <v>175706</v>
          </cell>
          <cell r="C1061">
            <v>0</v>
          </cell>
          <cell r="D1061" t="str">
            <v>000000</v>
          </cell>
          <cell r="E1061" t="str">
            <v>000000</v>
          </cell>
          <cell r="F1061" t="str">
            <v>000000</v>
          </cell>
          <cell r="G1061" t="str">
            <v>000000</v>
          </cell>
          <cell r="H1061" t="str">
            <v>000000</v>
          </cell>
        </row>
        <row r="1062">
          <cell r="A1062" t="str">
            <v>175-707</v>
          </cell>
          <cell r="B1062" t="str">
            <v>175707</v>
          </cell>
          <cell r="C1062">
            <v>0</v>
          </cell>
          <cell r="D1062" t="str">
            <v>000000</v>
          </cell>
          <cell r="E1062" t="str">
            <v>000000</v>
          </cell>
          <cell r="F1062" t="str">
            <v>000000</v>
          </cell>
          <cell r="G1062" t="str">
            <v>000000</v>
          </cell>
          <cell r="H1062" t="str">
            <v>000000</v>
          </cell>
        </row>
        <row r="1063">
          <cell r="A1063" t="str">
            <v>175-800</v>
          </cell>
          <cell r="B1063" t="str">
            <v>175800</v>
          </cell>
          <cell r="C1063">
            <v>0</v>
          </cell>
          <cell r="D1063" t="str">
            <v>000000</v>
          </cell>
          <cell r="E1063" t="str">
            <v>000000</v>
          </cell>
          <cell r="F1063" t="str">
            <v>000000</v>
          </cell>
          <cell r="G1063" t="str">
            <v>000000</v>
          </cell>
          <cell r="H1063" t="str">
            <v>000000</v>
          </cell>
        </row>
        <row r="1064">
          <cell r="A1064" t="str">
            <v>175-824</v>
          </cell>
          <cell r="B1064" t="str">
            <v>175824</v>
          </cell>
          <cell r="D1064" t="str">
            <v>000000</v>
          </cell>
          <cell r="E1064" t="str">
            <v>000000</v>
          </cell>
          <cell r="F1064" t="str">
            <v>000000</v>
          </cell>
          <cell r="G1064" t="str">
            <v>000000</v>
          </cell>
          <cell r="H1064" t="str">
            <v>000000</v>
          </cell>
        </row>
        <row r="1065">
          <cell r="A1065" t="str">
            <v>175-833</v>
          </cell>
          <cell r="B1065" t="str">
            <v>175833</v>
          </cell>
          <cell r="D1065" t="str">
            <v>000000</v>
          </cell>
          <cell r="E1065" t="str">
            <v>000000</v>
          </cell>
          <cell r="F1065" t="str">
            <v>000000</v>
          </cell>
          <cell r="G1065" t="str">
            <v>000000</v>
          </cell>
          <cell r="H1065" t="str">
            <v>000000</v>
          </cell>
        </row>
        <row r="1066">
          <cell r="A1066" t="str">
            <v>176-003</v>
          </cell>
          <cell r="B1066" t="str">
            <v>176003</v>
          </cell>
          <cell r="D1066" t="str">
            <v>000000</v>
          </cell>
          <cell r="E1066" t="str">
            <v>000000</v>
          </cell>
          <cell r="F1066" t="str">
            <v>000000</v>
          </cell>
          <cell r="G1066" t="str">
            <v>000000</v>
          </cell>
          <cell r="H1066" t="str">
            <v>000000</v>
          </cell>
        </row>
        <row r="1067">
          <cell r="A1067" t="str">
            <v>176-012</v>
          </cell>
          <cell r="B1067" t="str">
            <v>176012</v>
          </cell>
          <cell r="D1067" t="str">
            <v>000000</v>
          </cell>
          <cell r="E1067" t="str">
            <v>000000</v>
          </cell>
          <cell r="F1067" t="str">
            <v>000000</v>
          </cell>
          <cell r="G1067" t="str">
            <v>000000</v>
          </cell>
          <cell r="H1067" t="str">
            <v>000000</v>
          </cell>
        </row>
        <row r="1068">
          <cell r="A1068" t="str">
            <v>176-013</v>
          </cell>
          <cell r="B1068" t="str">
            <v>176013</v>
          </cell>
          <cell r="D1068" t="str">
            <v>000000</v>
          </cell>
          <cell r="E1068" t="str">
            <v>000000</v>
          </cell>
          <cell r="F1068" t="str">
            <v>000000</v>
          </cell>
          <cell r="G1068" t="str">
            <v>000000</v>
          </cell>
          <cell r="H1068" t="str">
            <v>000000</v>
          </cell>
        </row>
        <row r="1069">
          <cell r="A1069" t="str">
            <v>176-017</v>
          </cell>
          <cell r="B1069" t="str">
            <v>176017</v>
          </cell>
          <cell r="D1069" t="str">
            <v>000000</v>
          </cell>
          <cell r="E1069" t="str">
            <v>000000</v>
          </cell>
          <cell r="F1069" t="str">
            <v>000000</v>
          </cell>
          <cell r="G1069" t="str">
            <v>000000</v>
          </cell>
          <cell r="H1069" t="str">
            <v>000000</v>
          </cell>
        </row>
        <row r="1070">
          <cell r="A1070" t="str">
            <v>176-018</v>
          </cell>
          <cell r="B1070" t="str">
            <v>176018</v>
          </cell>
          <cell r="D1070" t="str">
            <v>000000</v>
          </cell>
          <cell r="E1070" t="str">
            <v>000000</v>
          </cell>
          <cell r="F1070" t="str">
            <v>000000</v>
          </cell>
          <cell r="G1070" t="str">
            <v>000000</v>
          </cell>
          <cell r="H1070" t="str">
            <v>000000</v>
          </cell>
        </row>
        <row r="1071">
          <cell r="A1071" t="str">
            <v>176-019</v>
          </cell>
          <cell r="B1071" t="str">
            <v>176019</v>
          </cell>
          <cell r="D1071" t="str">
            <v>000000</v>
          </cell>
          <cell r="E1071" t="str">
            <v>000000</v>
          </cell>
          <cell r="F1071" t="str">
            <v>000000</v>
          </cell>
          <cell r="G1071" t="str">
            <v>000000</v>
          </cell>
          <cell r="H1071" t="str">
            <v>000000</v>
          </cell>
        </row>
        <row r="1072">
          <cell r="A1072" t="str">
            <v>176-020</v>
          </cell>
          <cell r="B1072" t="str">
            <v>176020</v>
          </cell>
          <cell r="D1072" t="str">
            <v>000000</v>
          </cell>
          <cell r="E1072" t="str">
            <v>000000</v>
          </cell>
          <cell r="F1072" t="str">
            <v>000000</v>
          </cell>
          <cell r="G1072" t="str">
            <v>000000</v>
          </cell>
          <cell r="H1072" t="str">
            <v>000000</v>
          </cell>
        </row>
        <row r="1073">
          <cell r="A1073" t="str">
            <v>176-021</v>
          </cell>
          <cell r="B1073" t="str">
            <v>176021</v>
          </cell>
          <cell r="D1073" t="str">
            <v>000000</v>
          </cell>
          <cell r="E1073" t="str">
            <v>000000</v>
          </cell>
          <cell r="F1073" t="str">
            <v>000000</v>
          </cell>
          <cell r="G1073" t="str">
            <v>000000</v>
          </cell>
          <cell r="H1073" t="str">
            <v>000000</v>
          </cell>
        </row>
        <row r="1074">
          <cell r="A1074" t="str">
            <v>176-022</v>
          </cell>
          <cell r="B1074" t="str">
            <v>176022</v>
          </cell>
          <cell r="D1074" t="str">
            <v>000000</v>
          </cell>
          <cell r="E1074" t="str">
            <v>000000</v>
          </cell>
          <cell r="F1074" t="str">
            <v>000000</v>
          </cell>
          <cell r="G1074" t="str">
            <v>000000</v>
          </cell>
          <cell r="H1074" t="str">
            <v>000000</v>
          </cell>
        </row>
        <row r="1075">
          <cell r="A1075" t="str">
            <v>176-023</v>
          </cell>
          <cell r="B1075" t="str">
            <v>176023</v>
          </cell>
          <cell r="D1075" t="str">
            <v>000000</v>
          </cell>
          <cell r="E1075" t="str">
            <v>000000</v>
          </cell>
          <cell r="F1075" t="str">
            <v>000000</v>
          </cell>
          <cell r="G1075" t="str">
            <v>000000</v>
          </cell>
          <cell r="H1075" t="str">
            <v>000000</v>
          </cell>
        </row>
        <row r="1076">
          <cell r="A1076" t="str">
            <v>176-024</v>
          </cell>
          <cell r="B1076" t="str">
            <v>176024</v>
          </cell>
          <cell r="D1076" t="str">
            <v>000000</v>
          </cell>
          <cell r="E1076" t="str">
            <v>000000</v>
          </cell>
          <cell r="F1076" t="str">
            <v>000000</v>
          </cell>
          <cell r="G1076" t="str">
            <v>000000</v>
          </cell>
          <cell r="H1076" t="str">
            <v>000000</v>
          </cell>
        </row>
        <row r="1077">
          <cell r="A1077" t="str">
            <v>176-025</v>
          </cell>
          <cell r="B1077" t="str">
            <v>176025</v>
          </cell>
          <cell r="D1077" t="str">
            <v>000000</v>
          </cell>
          <cell r="E1077" t="str">
            <v>000000</v>
          </cell>
          <cell r="F1077" t="str">
            <v>000000</v>
          </cell>
          <cell r="G1077" t="str">
            <v>000000</v>
          </cell>
          <cell r="H1077" t="str">
            <v>000000</v>
          </cell>
        </row>
        <row r="1078">
          <cell r="A1078" t="str">
            <v>176-026</v>
          </cell>
          <cell r="B1078" t="str">
            <v>176026</v>
          </cell>
          <cell r="D1078" t="str">
            <v>000000</v>
          </cell>
          <cell r="E1078" t="str">
            <v>000000</v>
          </cell>
          <cell r="F1078" t="str">
            <v>000000</v>
          </cell>
          <cell r="G1078" t="str">
            <v>000000</v>
          </cell>
          <cell r="H1078" t="str">
            <v>000000</v>
          </cell>
        </row>
        <row r="1079">
          <cell r="A1079" t="str">
            <v>176-027</v>
          </cell>
          <cell r="B1079" t="str">
            <v>176027</v>
          </cell>
          <cell r="D1079" t="str">
            <v>000000</v>
          </cell>
          <cell r="E1079" t="str">
            <v>000000</v>
          </cell>
          <cell r="F1079" t="str">
            <v>000000</v>
          </cell>
          <cell r="G1079" t="str">
            <v>000000</v>
          </cell>
          <cell r="H1079" t="str">
            <v>000000</v>
          </cell>
        </row>
        <row r="1080">
          <cell r="A1080" t="str">
            <v>177-048</v>
          </cell>
          <cell r="B1080" t="str">
            <v>177048</v>
          </cell>
          <cell r="D1080" t="str">
            <v>000000</v>
          </cell>
          <cell r="E1080" t="str">
            <v>000000</v>
          </cell>
          <cell r="F1080" t="str">
            <v>000000</v>
          </cell>
          <cell r="G1080" t="str">
            <v>000000</v>
          </cell>
          <cell r="H1080" t="str">
            <v>000000</v>
          </cell>
        </row>
        <row r="1081">
          <cell r="A1081" t="str">
            <v>177-100</v>
          </cell>
          <cell r="B1081" t="str">
            <v>177100</v>
          </cell>
          <cell r="D1081" t="str">
            <v>000000</v>
          </cell>
          <cell r="E1081" t="str">
            <v>000000</v>
          </cell>
          <cell r="F1081" t="str">
            <v>000000</v>
          </cell>
          <cell r="G1081" t="str">
            <v>000000</v>
          </cell>
          <cell r="H1081" t="str">
            <v>000000</v>
          </cell>
        </row>
        <row r="1082">
          <cell r="A1082" t="str">
            <v>177-101</v>
          </cell>
          <cell r="B1082" t="str">
            <v>177101</v>
          </cell>
          <cell r="D1082" t="str">
            <v>000000</v>
          </cell>
          <cell r="E1082" t="str">
            <v>000000</v>
          </cell>
          <cell r="F1082" t="str">
            <v>000000</v>
          </cell>
          <cell r="G1082" t="str">
            <v>000000</v>
          </cell>
          <cell r="H1082" t="str">
            <v>000000</v>
          </cell>
        </row>
        <row r="1083">
          <cell r="A1083" t="str">
            <v>177-102</v>
          </cell>
          <cell r="B1083" t="str">
            <v>177102</v>
          </cell>
          <cell r="D1083" t="str">
            <v>000000</v>
          </cell>
          <cell r="E1083" t="str">
            <v>000000</v>
          </cell>
          <cell r="F1083" t="str">
            <v>000000</v>
          </cell>
          <cell r="G1083" t="str">
            <v>000000</v>
          </cell>
          <cell r="H1083" t="str">
            <v>000000</v>
          </cell>
        </row>
        <row r="1084">
          <cell r="A1084" t="str">
            <v>178-100</v>
          </cell>
          <cell r="B1084" t="str">
            <v>178100</v>
          </cell>
          <cell r="D1084" t="str">
            <v>000000</v>
          </cell>
          <cell r="E1084" t="str">
            <v>000000</v>
          </cell>
          <cell r="F1084" t="str">
            <v>000000</v>
          </cell>
          <cell r="G1084" t="str">
            <v>000000</v>
          </cell>
          <cell r="H1084" t="str">
            <v>000000</v>
          </cell>
        </row>
        <row r="1085">
          <cell r="A1085" t="str">
            <v>178-101</v>
          </cell>
          <cell r="B1085" t="str">
            <v>178101</v>
          </cell>
          <cell r="D1085" t="str">
            <v>000000</v>
          </cell>
          <cell r="E1085" t="str">
            <v>000000</v>
          </cell>
          <cell r="F1085" t="str">
            <v>000000</v>
          </cell>
          <cell r="G1085" t="str">
            <v>000000</v>
          </cell>
          <cell r="H1085" t="str">
            <v>000000</v>
          </cell>
        </row>
        <row r="1086">
          <cell r="A1086" t="str">
            <v>178-102</v>
          </cell>
          <cell r="B1086" t="str">
            <v>178102</v>
          </cell>
          <cell r="D1086" t="str">
            <v>000000</v>
          </cell>
          <cell r="E1086" t="str">
            <v>000000</v>
          </cell>
          <cell r="F1086" t="str">
            <v>000000</v>
          </cell>
          <cell r="G1086" t="str">
            <v>000000</v>
          </cell>
          <cell r="H1086" t="str">
            <v>000000</v>
          </cell>
        </row>
        <row r="1087">
          <cell r="A1087" t="str">
            <v>178-104</v>
          </cell>
          <cell r="B1087" t="str">
            <v>178104</v>
          </cell>
          <cell r="D1087" t="str">
            <v>000000</v>
          </cell>
          <cell r="E1087" t="str">
            <v>000000</v>
          </cell>
          <cell r="F1087" t="str">
            <v>000000</v>
          </cell>
          <cell r="G1087" t="str">
            <v>000000</v>
          </cell>
          <cell r="H1087" t="str">
            <v>000000</v>
          </cell>
        </row>
        <row r="1088">
          <cell r="A1088" t="str">
            <v>178-155</v>
          </cell>
          <cell r="B1088" t="str">
            <v>178155</v>
          </cell>
          <cell r="D1088" t="str">
            <v>000000</v>
          </cell>
          <cell r="E1088" t="str">
            <v>000000</v>
          </cell>
          <cell r="F1088" t="str">
            <v>000000</v>
          </cell>
          <cell r="G1088" t="str">
            <v>000000</v>
          </cell>
          <cell r="H1088" t="str">
            <v>000000</v>
          </cell>
        </row>
        <row r="1089">
          <cell r="A1089" t="str">
            <v>178-156</v>
          </cell>
          <cell r="B1089" t="str">
            <v>178156</v>
          </cell>
          <cell r="D1089" t="str">
            <v>000000</v>
          </cell>
          <cell r="E1089" t="str">
            <v>000000</v>
          </cell>
          <cell r="F1089" t="str">
            <v>000000</v>
          </cell>
          <cell r="G1089" t="str">
            <v>000000</v>
          </cell>
          <cell r="H1089" t="str">
            <v>000000</v>
          </cell>
        </row>
        <row r="1090">
          <cell r="A1090" t="str">
            <v>178-203</v>
          </cell>
          <cell r="B1090" t="str">
            <v>178203</v>
          </cell>
          <cell r="D1090" t="str">
            <v>000000</v>
          </cell>
          <cell r="E1090" t="str">
            <v>000000</v>
          </cell>
          <cell r="F1090" t="str">
            <v>000000</v>
          </cell>
          <cell r="G1090" t="str">
            <v>000000</v>
          </cell>
          <cell r="H1090" t="str">
            <v>000000</v>
          </cell>
        </row>
        <row r="1091">
          <cell r="A1091" t="str">
            <v>178-204</v>
          </cell>
          <cell r="B1091" t="str">
            <v>178204</v>
          </cell>
          <cell r="D1091" t="str">
            <v>000000</v>
          </cell>
          <cell r="E1091" t="str">
            <v>000000</v>
          </cell>
          <cell r="F1091" t="str">
            <v>000000</v>
          </cell>
          <cell r="G1091" t="str">
            <v>000000</v>
          </cell>
          <cell r="H1091" t="str">
            <v>000000</v>
          </cell>
        </row>
        <row r="1092">
          <cell r="A1092" t="str">
            <v>178-207</v>
          </cell>
          <cell r="B1092" t="str">
            <v>178207</v>
          </cell>
          <cell r="D1092" t="str">
            <v>000000</v>
          </cell>
          <cell r="E1092" t="str">
            <v>000000</v>
          </cell>
          <cell r="F1092" t="str">
            <v>000000</v>
          </cell>
          <cell r="G1092" t="str">
            <v>000000</v>
          </cell>
          <cell r="H1092" t="str">
            <v>000000</v>
          </cell>
        </row>
        <row r="1093">
          <cell r="A1093" t="str">
            <v>178-209</v>
          </cell>
          <cell r="B1093" t="str">
            <v>178209</v>
          </cell>
          <cell r="D1093" t="str">
            <v>000000</v>
          </cell>
          <cell r="E1093" t="str">
            <v>000000</v>
          </cell>
          <cell r="F1093" t="str">
            <v>000000</v>
          </cell>
          <cell r="G1093" t="str">
            <v>000000</v>
          </cell>
          <cell r="H1093" t="str">
            <v>000000</v>
          </cell>
        </row>
        <row r="1094">
          <cell r="A1094" t="str">
            <v>178-210</v>
          </cell>
          <cell r="B1094" t="str">
            <v>178210</v>
          </cell>
          <cell r="D1094" t="str">
            <v>000000</v>
          </cell>
          <cell r="E1094" t="str">
            <v>000000</v>
          </cell>
          <cell r="F1094" t="str">
            <v>000000</v>
          </cell>
          <cell r="G1094" t="str">
            <v>000000</v>
          </cell>
          <cell r="H1094" t="str">
            <v>000000</v>
          </cell>
        </row>
        <row r="1095">
          <cell r="A1095" t="str">
            <v>178-211</v>
          </cell>
          <cell r="B1095" t="str">
            <v>178211</v>
          </cell>
          <cell r="D1095" t="str">
            <v>000000</v>
          </cell>
          <cell r="E1095" t="str">
            <v>000000</v>
          </cell>
          <cell r="F1095" t="str">
            <v>000000</v>
          </cell>
          <cell r="G1095" t="str">
            <v>000000</v>
          </cell>
          <cell r="H1095" t="str">
            <v>000000</v>
          </cell>
        </row>
        <row r="1096">
          <cell r="A1096" t="str">
            <v>178-212</v>
          </cell>
          <cell r="B1096" t="str">
            <v>178212</v>
          </cell>
          <cell r="D1096" t="str">
            <v>000000</v>
          </cell>
          <cell r="E1096" t="str">
            <v>000000</v>
          </cell>
          <cell r="F1096" t="str">
            <v>000000</v>
          </cell>
          <cell r="G1096" t="str">
            <v>000000</v>
          </cell>
          <cell r="H1096" t="str">
            <v>000000</v>
          </cell>
        </row>
        <row r="1097">
          <cell r="A1097" t="str">
            <v>178-213</v>
          </cell>
          <cell r="B1097" t="str">
            <v>178213</v>
          </cell>
          <cell r="D1097" t="str">
            <v>000000</v>
          </cell>
          <cell r="E1097" t="str">
            <v>000000</v>
          </cell>
          <cell r="F1097" t="str">
            <v>000000</v>
          </cell>
          <cell r="G1097" t="str">
            <v>000000</v>
          </cell>
          <cell r="H1097" t="str">
            <v>000000</v>
          </cell>
        </row>
        <row r="1098">
          <cell r="A1098" t="str">
            <v>178-214</v>
          </cell>
          <cell r="B1098" t="str">
            <v>178214</v>
          </cell>
          <cell r="D1098" t="str">
            <v>000000</v>
          </cell>
          <cell r="E1098" t="str">
            <v>000000</v>
          </cell>
          <cell r="F1098" t="str">
            <v>000000</v>
          </cell>
          <cell r="G1098" t="str">
            <v>000000</v>
          </cell>
          <cell r="H1098" t="str">
            <v>000000</v>
          </cell>
        </row>
        <row r="1099">
          <cell r="A1099" t="str">
            <v>178-215</v>
          </cell>
          <cell r="B1099" t="str">
            <v>178215</v>
          </cell>
          <cell r="D1099" t="str">
            <v>000000</v>
          </cell>
          <cell r="E1099" t="str">
            <v>000000</v>
          </cell>
          <cell r="F1099" t="str">
            <v>000000</v>
          </cell>
          <cell r="G1099" t="str">
            <v>000000</v>
          </cell>
          <cell r="H1099" t="str">
            <v>000000</v>
          </cell>
        </row>
        <row r="1100">
          <cell r="A1100" t="str">
            <v>178-221</v>
          </cell>
          <cell r="B1100" t="str">
            <v>178221</v>
          </cell>
          <cell r="D1100" t="str">
            <v>000000</v>
          </cell>
          <cell r="E1100" t="str">
            <v>000000</v>
          </cell>
          <cell r="F1100" t="str">
            <v>000000</v>
          </cell>
          <cell r="G1100" t="str">
            <v>000000</v>
          </cell>
          <cell r="H1100" t="str">
            <v>000000</v>
          </cell>
        </row>
        <row r="1101">
          <cell r="A1101" t="str">
            <v>178-222</v>
          </cell>
          <cell r="B1101" t="str">
            <v>178222</v>
          </cell>
          <cell r="D1101" t="str">
            <v>000000</v>
          </cell>
          <cell r="E1101" t="str">
            <v>000000</v>
          </cell>
          <cell r="F1101" t="str">
            <v>000000</v>
          </cell>
          <cell r="G1101" t="str">
            <v>000000</v>
          </cell>
          <cell r="H1101" t="str">
            <v>000000</v>
          </cell>
        </row>
        <row r="1102">
          <cell r="A1102" t="str">
            <v>178-223</v>
          </cell>
          <cell r="B1102" t="str">
            <v>178223</v>
          </cell>
          <cell r="D1102" t="str">
            <v>000000</v>
          </cell>
          <cell r="E1102" t="str">
            <v>000000</v>
          </cell>
          <cell r="F1102" t="str">
            <v>000000</v>
          </cell>
          <cell r="G1102" t="str">
            <v>000000</v>
          </cell>
          <cell r="H1102" t="str">
            <v>000000</v>
          </cell>
        </row>
        <row r="1103">
          <cell r="A1103" t="str">
            <v>178-224</v>
          </cell>
          <cell r="B1103" t="str">
            <v>178224</v>
          </cell>
          <cell r="D1103" t="str">
            <v>000000</v>
          </cell>
          <cell r="E1103" t="str">
            <v>000000</v>
          </cell>
          <cell r="F1103" t="str">
            <v>000000</v>
          </cell>
          <cell r="G1103" t="str">
            <v>000000</v>
          </cell>
          <cell r="H1103" t="str">
            <v>000000</v>
          </cell>
        </row>
        <row r="1104">
          <cell r="A1104" t="str">
            <v>178-225</v>
          </cell>
          <cell r="B1104" t="str">
            <v>178225</v>
          </cell>
          <cell r="D1104" t="str">
            <v>000000</v>
          </cell>
          <cell r="E1104" t="str">
            <v>000000</v>
          </cell>
          <cell r="F1104" t="str">
            <v>000000</v>
          </cell>
          <cell r="G1104" t="str">
            <v>000000</v>
          </cell>
          <cell r="H1104" t="str">
            <v>000000</v>
          </cell>
        </row>
        <row r="1105">
          <cell r="A1105" t="str">
            <v>178-227</v>
          </cell>
          <cell r="B1105" t="str">
            <v>178227</v>
          </cell>
          <cell r="D1105" t="str">
            <v>000000</v>
          </cell>
          <cell r="E1105" t="str">
            <v>000000</v>
          </cell>
          <cell r="F1105" t="str">
            <v>000000</v>
          </cell>
          <cell r="G1105" t="str">
            <v>000000</v>
          </cell>
          <cell r="H1105" t="str">
            <v>000000</v>
          </cell>
        </row>
        <row r="1106">
          <cell r="A1106" t="str">
            <v>178-419</v>
          </cell>
          <cell r="B1106" t="str">
            <v>178419</v>
          </cell>
          <cell r="D1106" t="str">
            <v>000000</v>
          </cell>
          <cell r="E1106" t="str">
            <v>000000</v>
          </cell>
          <cell r="F1106" t="str">
            <v>000000</v>
          </cell>
          <cell r="G1106" t="str">
            <v>000000</v>
          </cell>
          <cell r="H1106" t="str">
            <v>000000</v>
          </cell>
        </row>
        <row r="1107">
          <cell r="A1107" t="str">
            <v>178-501</v>
          </cell>
          <cell r="B1107" t="str">
            <v>178501</v>
          </cell>
          <cell r="D1107" t="str">
            <v>000000</v>
          </cell>
          <cell r="E1107" t="str">
            <v>000000</v>
          </cell>
          <cell r="F1107" t="str">
            <v>000000</v>
          </cell>
          <cell r="G1107" t="str">
            <v>000000</v>
          </cell>
          <cell r="H1107" t="str">
            <v>000000</v>
          </cell>
        </row>
        <row r="1108">
          <cell r="A1108" t="str">
            <v>178-502</v>
          </cell>
          <cell r="B1108" t="str">
            <v>178502</v>
          </cell>
          <cell r="D1108" t="str">
            <v>000000</v>
          </cell>
          <cell r="E1108" t="str">
            <v>000000</v>
          </cell>
          <cell r="F1108" t="str">
            <v>000000</v>
          </cell>
          <cell r="G1108" t="str">
            <v>000000</v>
          </cell>
          <cell r="H1108" t="str">
            <v>000000</v>
          </cell>
        </row>
        <row r="1109">
          <cell r="A1109" t="str">
            <v>178-503</v>
          </cell>
          <cell r="B1109" t="str">
            <v>178503</v>
          </cell>
          <cell r="D1109" t="str">
            <v>000000</v>
          </cell>
          <cell r="E1109" t="str">
            <v>000000</v>
          </cell>
          <cell r="F1109" t="str">
            <v>000000</v>
          </cell>
          <cell r="G1109" t="str">
            <v>000000</v>
          </cell>
          <cell r="H1109" t="str">
            <v>000000</v>
          </cell>
        </row>
        <row r="1110">
          <cell r="A1110" t="str">
            <v>179-000</v>
          </cell>
          <cell r="B1110" t="str">
            <v>179000</v>
          </cell>
          <cell r="D1110" t="str">
            <v>000000</v>
          </cell>
          <cell r="E1110" t="str">
            <v>000000</v>
          </cell>
          <cell r="F1110" t="str">
            <v>000000</v>
          </cell>
          <cell r="G1110" t="str">
            <v>000000</v>
          </cell>
          <cell r="H1110" t="str">
            <v>000000</v>
          </cell>
        </row>
        <row r="1111">
          <cell r="A1111" t="str">
            <v>180-100</v>
          </cell>
          <cell r="B1111" t="str">
            <v>180100</v>
          </cell>
          <cell r="D1111" t="str">
            <v>000000</v>
          </cell>
          <cell r="E1111" t="str">
            <v>000000</v>
          </cell>
          <cell r="F1111" t="str">
            <v>000000</v>
          </cell>
          <cell r="G1111" t="str">
            <v>000000</v>
          </cell>
          <cell r="H1111" t="str">
            <v>000000</v>
          </cell>
        </row>
        <row r="1112">
          <cell r="A1112" t="str">
            <v>180-101</v>
          </cell>
          <cell r="B1112" t="str">
            <v>180100</v>
          </cell>
          <cell r="D1112" t="str">
            <v>000000</v>
          </cell>
          <cell r="E1112" t="str">
            <v>000000</v>
          </cell>
          <cell r="F1112" t="str">
            <v>000000</v>
          </cell>
          <cell r="G1112" t="str">
            <v>000000</v>
          </cell>
          <cell r="H1112" t="str">
            <v>000000</v>
          </cell>
        </row>
        <row r="1113">
          <cell r="A1113" t="str">
            <v>180-110</v>
          </cell>
          <cell r="B1113" t="str">
            <v>180110</v>
          </cell>
          <cell r="D1113" t="str">
            <v>000000</v>
          </cell>
          <cell r="E1113" t="str">
            <v>000000</v>
          </cell>
          <cell r="F1113" t="str">
            <v>000000</v>
          </cell>
          <cell r="G1113" t="str">
            <v>000000</v>
          </cell>
          <cell r="H1113" t="str">
            <v>000000</v>
          </cell>
        </row>
        <row r="1114">
          <cell r="A1114" t="str">
            <v>180-111</v>
          </cell>
          <cell r="B1114" t="str">
            <v>180110</v>
          </cell>
          <cell r="D1114" t="str">
            <v>000000</v>
          </cell>
          <cell r="E1114" t="str">
            <v>000000</v>
          </cell>
          <cell r="F1114" t="str">
            <v>000000</v>
          </cell>
          <cell r="G1114" t="str">
            <v>000000</v>
          </cell>
          <cell r="H1114" t="str">
            <v>000000</v>
          </cell>
        </row>
        <row r="1115">
          <cell r="A1115" t="str">
            <v>180-210</v>
          </cell>
          <cell r="B1115" t="str">
            <v>180210</v>
          </cell>
          <cell r="D1115" t="str">
            <v>000000</v>
          </cell>
          <cell r="E1115" t="str">
            <v>000000</v>
          </cell>
          <cell r="F1115" t="str">
            <v>000000</v>
          </cell>
          <cell r="G1115" t="str">
            <v>000000</v>
          </cell>
          <cell r="H1115" t="str">
            <v>000000</v>
          </cell>
        </row>
        <row r="1116">
          <cell r="A1116" t="str">
            <v>180-211</v>
          </cell>
          <cell r="B1116" t="str">
            <v>180210</v>
          </cell>
          <cell r="D1116" t="str">
            <v>000000</v>
          </cell>
          <cell r="E1116" t="str">
            <v>000000</v>
          </cell>
          <cell r="F1116" t="str">
            <v>000000</v>
          </cell>
          <cell r="G1116" t="str">
            <v>000000</v>
          </cell>
          <cell r="H1116" t="str">
            <v>000000</v>
          </cell>
        </row>
        <row r="1117">
          <cell r="A1117" t="str">
            <v>180-250</v>
          </cell>
          <cell r="B1117" t="str">
            <v>180250</v>
          </cell>
          <cell r="D1117" t="str">
            <v>000000</v>
          </cell>
          <cell r="E1117" t="str">
            <v>000000</v>
          </cell>
          <cell r="F1117" t="str">
            <v>000000</v>
          </cell>
          <cell r="G1117" t="str">
            <v>000000</v>
          </cell>
          <cell r="H1117" t="str">
            <v>000000</v>
          </cell>
        </row>
        <row r="1118">
          <cell r="A1118" t="str">
            <v>180-251</v>
          </cell>
          <cell r="B1118" t="str">
            <v>180250</v>
          </cell>
          <cell r="D1118" t="str">
            <v>000000</v>
          </cell>
          <cell r="E1118" t="str">
            <v>000000</v>
          </cell>
          <cell r="F1118" t="str">
            <v>000000</v>
          </cell>
          <cell r="G1118" t="str">
            <v>000000</v>
          </cell>
          <cell r="H1118" t="str">
            <v>000000</v>
          </cell>
        </row>
        <row r="1119">
          <cell r="A1119" t="str">
            <v>180-310</v>
          </cell>
          <cell r="B1119" t="str">
            <v>180310</v>
          </cell>
          <cell r="D1119" t="str">
            <v>000000</v>
          </cell>
          <cell r="E1119" t="str">
            <v>000000</v>
          </cell>
          <cell r="F1119" t="str">
            <v>000000</v>
          </cell>
          <cell r="G1119" t="str">
            <v>000000</v>
          </cell>
          <cell r="H1119" t="str">
            <v>000000</v>
          </cell>
        </row>
        <row r="1120">
          <cell r="A1120" t="str">
            <v>180-311</v>
          </cell>
          <cell r="B1120" t="str">
            <v>180310</v>
          </cell>
          <cell r="D1120" t="str">
            <v>000000</v>
          </cell>
          <cell r="E1120" t="str">
            <v>000000</v>
          </cell>
          <cell r="F1120" t="str">
            <v>000000</v>
          </cell>
          <cell r="G1120" t="str">
            <v>000000</v>
          </cell>
          <cell r="H1120" t="str">
            <v>000000</v>
          </cell>
        </row>
        <row r="1121">
          <cell r="A1121" t="str">
            <v>180-410</v>
          </cell>
          <cell r="B1121" t="str">
            <v>180410</v>
          </cell>
          <cell r="D1121" t="str">
            <v>000000</v>
          </cell>
          <cell r="E1121" t="str">
            <v>000000</v>
          </cell>
          <cell r="F1121" t="str">
            <v>000000</v>
          </cell>
          <cell r="G1121" t="str">
            <v>000000</v>
          </cell>
          <cell r="H1121" t="str">
            <v>000000</v>
          </cell>
        </row>
        <row r="1122">
          <cell r="A1122" t="str">
            <v>180-411</v>
          </cell>
          <cell r="B1122" t="str">
            <v>180410</v>
          </cell>
          <cell r="D1122" t="str">
            <v>000000</v>
          </cell>
          <cell r="E1122" t="str">
            <v>000000</v>
          </cell>
          <cell r="F1122" t="str">
            <v>000000</v>
          </cell>
          <cell r="G1122" t="str">
            <v>000000</v>
          </cell>
          <cell r="H1122" t="str">
            <v>000000</v>
          </cell>
        </row>
        <row r="1123">
          <cell r="A1123" t="str">
            <v>180-510</v>
          </cell>
          <cell r="B1123" t="str">
            <v>180510</v>
          </cell>
          <cell r="D1123" t="str">
            <v>000000</v>
          </cell>
          <cell r="E1123" t="str">
            <v>000000</v>
          </cell>
          <cell r="F1123" t="str">
            <v>000000</v>
          </cell>
          <cell r="G1123" t="str">
            <v>000000</v>
          </cell>
          <cell r="H1123" t="str">
            <v>000000</v>
          </cell>
        </row>
        <row r="1124">
          <cell r="A1124" t="str">
            <v>180-511</v>
          </cell>
          <cell r="B1124" t="str">
            <v>180510</v>
          </cell>
          <cell r="D1124" t="str">
            <v>000000</v>
          </cell>
          <cell r="E1124" t="str">
            <v>000000</v>
          </cell>
          <cell r="F1124" t="str">
            <v>000000</v>
          </cell>
          <cell r="G1124" t="str">
            <v>000000</v>
          </cell>
          <cell r="H1124" t="str">
            <v>000000</v>
          </cell>
        </row>
        <row r="1125">
          <cell r="A1125" t="str">
            <v>180-840</v>
          </cell>
          <cell r="B1125" t="str">
            <v>180840</v>
          </cell>
          <cell r="D1125" t="str">
            <v>000000</v>
          </cell>
          <cell r="E1125" t="str">
            <v>000000</v>
          </cell>
          <cell r="F1125" t="str">
            <v>000000</v>
          </cell>
          <cell r="G1125" t="str">
            <v>000000</v>
          </cell>
          <cell r="H1125" t="str">
            <v>000000</v>
          </cell>
        </row>
        <row r="1126">
          <cell r="A1126" t="str">
            <v>180-900</v>
          </cell>
          <cell r="B1126" t="str">
            <v>180900</v>
          </cell>
          <cell r="D1126" t="str">
            <v>000000</v>
          </cell>
          <cell r="E1126" t="str">
            <v>000000</v>
          </cell>
          <cell r="F1126" t="str">
            <v>000000</v>
          </cell>
          <cell r="G1126" t="str">
            <v>000000</v>
          </cell>
          <cell r="H1126" t="str">
            <v>000000</v>
          </cell>
        </row>
        <row r="1127">
          <cell r="A1127" t="str">
            <v>181-902</v>
          </cell>
          <cell r="B1127" t="str">
            <v>181902</v>
          </cell>
          <cell r="D1127" t="str">
            <v>000000</v>
          </cell>
          <cell r="E1127" t="str">
            <v>000000</v>
          </cell>
          <cell r="F1127" t="str">
            <v>000000</v>
          </cell>
          <cell r="G1127" t="str">
            <v>000000</v>
          </cell>
          <cell r="H1127" t="str">
            <v>000000</v>
          </cell>
        </row>
        <row r="1128">
          <cell r="A1128" t="str">
            <v>182-000</v>
          </cell>
          <cell r="B1128" t="str">
            <v>182000</v>
          </cell>
          <cell r="D1128" t="str">
            <v>000000</v>
          </cell>
          <cell r="E1128" t="str">
            <v>000000</v>
          </cell>
          <cell r="F1128" t="str">
            <v>000000</v>
          </cell>
          <cell r="G1128" t="str">
            <v>000000</v>
          </cell>
          <cell r="H1128" t="str">
            <v>000000</v>
          </cell>
        </row>
        <row r="1129">
          <cell r="A1129" t="str">
            <v>182-001</v>
          </cell>
          <cell r="B1129" t="str">
            <v>182000</v>
          </cell>
          <cell r="D1129" t="str">
            <v>000000</v>
          </cell>
          <cell r="E1129" t="str">
            <v>000000</v>
          </cell>
          <cell r="F1129" t="str">
            <v>000000</v>
          </cell>
          <cell r="G1129" t="str">
            <v>000000</v>
          </cell>
          <cell r="H1129" t="str">
            <v>000000</v>
          </cell>
        </row>
        <row r="1130">
          <cell r="A1130" t="str">
            <v>185-000</v>
          </cell>
          <cell r="B1130" t="str">
            <v>185000</v>
          </cell>
          <cell r="D1130" t="str">
            <v>000000</v>
          </cell>
          <cell r="E1130" t="str">
            <v>000000</v>
          </cell>
          <cell r="F1130" t="str">
            <v>000000</v>
          </cell>
          <cell r="G1130" t="str">
            <v>000000</v>
          </cell>
          <cell r="H1130" t="str">
            <v>000000</v>
          </cell>
        </row>
        <row r="1131">
          <cell r="A1131" t="str">
            <v>185-001</v>
          </cell>
          <cell r="B1131" t="str">
            <v>185001</v>
          </cell>
          <cell r="D1131" t="str">
            <v>000000</v>
          </cell>
          <cell r="E1131" t="str">
            <v>000000</v>
          </cell>
          <cell r="F1131" t="str">
            <v>000000</v>
          </cell>
          <cell r="G1131" t="str">
            <v>000000</v>
          </cell>
          <cell r="H1131" t="str">
            <v>000000</v>
          </cell>
        </row>
        <row r="1132">
          <cell r="A1132" t="str">
            <v>185-840</v>
          </cell>
          <cell r="B1132" t="str">
            <v>185840</v>
          </cell>
          <cell r="D1132" t="str">
            <v>000000</v>
          </cell>
          <cell r="E1132" t="str">
            <v>000000</v>
          </cell>
          <cell r="F1132" t="str">
            <v>000000</v>
          </cell>
          <cell r="G1132" t="str">
            <v>000000</v>
          </cell>
          <cell r="H1132" t="str">
            <v>000000</v>
          </cell>
        </row>
        <row r="1133">
          <cell r="A1133" t="str">
            <v>186-100</v>
          </cell>
          <cell r="B1133" t="str">
            <v>186100</v>
          </cell>
          <cell r="D1133" t="str">
            <v>000000</v>
          </cell>
          <cell r="E1133" t="str">
            <v>000000</v>
          </cell>
          <cell r="F1133" t="str">
            <v>000000</v>
          </cell>
          <cell r="G1133" t="str">
            <v>000000</v>
          </cell>
          <cell r="H1133" t="str">
            <v>000000</v>
          </cell>
        </row>
        <row r="1134">
          <cell r="A1134" t="str">
            <v>186-101</v>
          </cell>
          <cell r="B1134" t="str">
            <v>186101</v>
          </cell>
          <cell r="D1134" t="str">
            <v>000000</v>
          </cell>
          <cell r="E1134" t="str">
            <v>000000</v>
          </cell>
          <cell r="F1134" t="str">
            <v>000000</v>
          </cell>
          <cell r="G1134" t="str">
            <v>000000</v>
          </cell>
          <cell r="H1134" t="str">
            <v>000000</v>
          </cell>
        </row>
        <row r="1135">
          <cell r="A1135" t="str">
            <v>186-102</v>
          </cell>
          <cell r="B1135" t="str">
            <v>186102</v>
          </cell>
          <cell r="D1135" t="str">
            <v>000000</v>
          </cell>
          <cell r="E1135" t="str">
            <v>000000</v>
          </cell>
          <cell r="F1135" t="str">
            <v>000000</v>
          </cell>
          <cell r="G1135" t="str">
            <v>000000</v>
          </cell>
          <cell r="H1135" t="str">
            <v>000000</v>
          </cell>
        </row>
        <row r="1136">
          <cell r="A1136" t="str">
            <v>186-103</v>
          </cell>
          <cell r="B1136" t="str">
            <v>186103</v>
          </cell>
          <cell r="D1136" t="str">
            <v>000000</v>
          </cell>
          <cell r="E1136" t="str">
            <v>000000</v>
          </cell>
          <cell r="F1136" t="str">
            <v>000000</v>
          </cell>
          <cell r="G1136" t="str">
            <v>000000</v>
          </cell>
          <cell r="H1136" t="str">
            <v>000000</v>
          </cell>
        </row>
        <row r="1137">
          <cell r="A1137" t="str">
            <v>186-105</v>
          </cell>
          <cell r="B1137" t="str">
            <v>186105</v>
          </cell>
          <cell r="D1137" t="str">
            <v>000000</v>
          </cell>
          <cell r="E1137" t="str">
            <v>000000</v>
          </cell>
          <cell r="F1137" t="str">
            <v>000000</v>
          </cell>
          <cell r="G1137" t="str">
            <v>000000</v>
          </cell>
          <cell r="H1137" t="str">
            <v>000000</v>
          </cell>
        </row>
        <row r="1138">
          <cell r="A1138" t="str">
            <v>186-110</v>
          </cell>
          <cell r="B1138" t="str">
            <v>186110</v>
          </cell>
          <cell r="D1138" t="str">
            <v>000000</v>
          </cell>
          <cell r="E1138" t="str">
            <v>000000</v>
          </cell>
          <cell r="F1138" t="str">
            <v>000000</v>
          </cell>
          <cell r="G1138" t="str">
            <v>000000</v>
          </cell>
          <cell r="H1138" t="str">
            <v>000000</v>
          </cell>
        </row>
        <row r="1139">
          <cell r="A1139" t="str">
            <v>186-111</v>
          </cell>
          <cell r="B1139" t="str">
            <v>186111</v>
          </cell>
          <cell r="D1139" t="str">
            <v>000000</v>
          </cell>
          <cell r="E1139" t="str">
            <v>000000</v>
          </cell>
          <cell r="F1139" t="str">
            <v>000000</v>
          </cell>
          <cell r="G1139" t="str">
            <v>000000</v>
          </cell>
          <cell r="H1139" t="str">
            <v>000000</v>
          </cell>
        </row>
        <row r="1140">
          <cell r="A1140" t="str">
            <v>186-112</v>
          </cell>
          <cell r="B1140" t="str">
            <v>186112</v>
          </cell>
          <cell r="D1140" t="str">
            <v>000000</v>
          </cell>
          <cell r="E1140" t="str">
            <v>000000</v>
          </cell>
          <cell r="F1140" t="str">
            <v>000000</v>
          </cell>
          <cell r="G1140" t="str">
            <v>000000</v>
          </cell>
          <cell r="H1140" t="str">
            <v>000000</v>
          </cell>
        </row>
        <row r="1141">
          <cell r="A1141" t="str">
            <v>186-115</v>
          </cell>
          <cell r="B1141" t="str">
            <v>186115</v>
          </cell>
          <cell r="D1141" t="str">
            <v>000000</v>
          </cell>
          <cell r="E1141" t="str">
            <v>000000</v>
          </cell>
          <cell r="F1141" t="str">
            <v>000000</v>
          </cell>
          <cell r="G1141" t="str">
            <v>000000</v>
          </cell>
          <cell r="H1141" t="str">
            <v>000000</v>
          </cell>
        </row>
        <row r="1142">
          <cell r="A1142" t="str">
            <v>186-120</v>
          </cell>
          <cell r="B1142" t="str">
            <v>186120</v>
          </cell>
          <cell r="C1142">
            <v>0</v>
          </cell>
          <cell r="D1142" t="str">
            <v>000000</v>
          </cell>
          <cell r="E1142" t="str">
            <v>000000</v>
          </cell>
          <cell r="F1142" t="str">
            <v>000000</v>
          </cell>
          <cell r="G1142" t="str">
            <v>000000</v>
          </cell>
          <cell r="H1142" t="str">
            <v>000000</v>
          </cell>
        </row>
        <row r="1143">
          <cell r="A1143" t="str">
            <v>186-201</v>
          </cell>
          <cell r="B1143" t="str">
            <v>186201</v>
          </cell>
          <cell r="D1143" t="str">
            <v>000000</v>
          </cell>
          <cell r="E1143" t="str">
            <v>000000</v>
          </cell>
          <cell r="F1143" t="str">
            <v>000000</v>
          </cell>
          <cell r="G1143" t="str">
            <v>000000</v>
          </cell>
          <cell r="H1143" t="str">
            <v>000000</v>
          </cell>
        </row>
        <row r="1144">
          <cell r="A1144" t="str">
            <v>186-202</v>
          </cell>
          <cell r="B1144" t="str">
            <v>186202</v>
          </cell>
          <cell r="D1144" t="str">
            <v>000000</v>
          </cell>
          <cell r="E1144" t="str">
            <v>000000</v>
          </cell>
          <cell r="F1144" t="str">
            <v>000000</v>
          </cell>
          <cell r="G1144" t="str">
            <v>000000</v>
          </cell>
          <cell r="H1144" t="str">
            <v>000000</v>
          </cell>
        </row>
        <row r="1145">
          <cell r="A1145" t="str">
            <v>186-203</v>
          </cell>
          <cell r="B1145" t="str">
            <v>186203</v>
          </cell>
          <cell r="D1145" t="str">
            <v>000000</v>
          </cell>
          <cell r="E1145" t="str">
            <v>000000</v>
          </cell>
          <cell r="F1145" t="str">
            <v>000000</v>
          </cell>
          <cell r="G1145" t="str">
            <v>000000</v>
          </cell>
          <cell r="H1145" t="str">
            <v>000000</v>
          </cell>
        </row>
        <row r="1146">
          <cell r="A1146" t="str">
            <v>186-205</v>
          </cell>
          <cell r="B1146" t="str">
            <v>186205</v>
          </cell>
          <cell r="D1146" t="str">
            <v>000000</v>
          </cell>
          <cell r="E1146" t="str">
            <v>000000</v>
          </cell>
          <cell r="F1146" t="str">
            <v>000000</v>
          </cell>
          <cell r="G1146" t="str">
            <v>000000</v>
          </cell>
          <cell r="H1146" t="str">
            <v>000000</v>
          </cell>
        </row>
        <row r="1147">
          <cell r="A1147" t="str">
            <v>186-210</v>
          </cell>
          <cell r="B1147" t="str">
            <v>186210</v>
          </cell>
          <cell r="D1147" t="str">
            <v>000000</v>
          </cell>
          <cell r="E1147" t="str">
            <v>000000</v>
          </cell>
          <cell r="F1147" t="str">
            <v>000000</v>
          </cell>
          <cell r="G1147" t="str">
            <v>000000</v>
          </cell>
          <cell r="H1147" t="str">
            <v>000000</v>
          </cell>
        </row>
        <row r="1148">
          <cell r="A1148" t="str">
            <v>186-211</v>
          </cell>
          <cell r="B1148" t="str">
            <v>186211</v>
          </cell>
          <cell r="D1148" t="str">
            <v>000000</v>
          </cell>
          <cell r="E1148" t="str">
            <v>000000</v>
          </cell>
          <cell r="F1148" t="str">
            <v>000000</v>
          </cell>
          <cell r="G1148" t="str">
            <v>000000</v>
          </cell>
          <cell r="H1148" t="str">
            <v>000000</v>
          </cell>
        </row>
        <row r="1149">
          <cell r="A1149" t="str">
            <v>186-212</v>
          </cell>
          <cell r="B1149" t="str">
            <v>186212</v>
          </cell>
          <cell r="D1149" t="str">
            <v>000000</v>
          </cell>
          <cell r="E1149" t="str">
            <v>000000</v>
          </cell>
          <cell r="F1149" t="str">
            <v>000000</v>
          </cell>
          <cell r="G1149" t="str">
            <v>000000</v>
          </cell>
          <cell r="H1149" t="str">
            <v>000000</v>
          </cell>
        </row>
        <row r="1150">
          <cell r="A1150" t="str">
            <v>186-215</v>
          </cell>
          <cell r="B1150" t="str">
            <v>186215</v>
          </cell>
          <cell r="D1150" t="str">
            <v>000000</v>
          </cell>
          <cell r="E1150" t="str">
            <v>000000</v>
          </cell>
          <cell r="F1150" t="str">
            <v>000000</v>
          </cell>
          <cell r="G1150" t="str">
            <v>000000</v>
          </cell>
          <cell r="H1150" t="str">
            <v>000000</v>
          </cell>
        </row>
        <row r="1151">
          <cell r="A1151" t="str">
            <v>186-220</v>
          </cell>
          <cell r="B1151" t="str">
            <v>186220</v>
          </cell>
          <cell r="C1151">
            <v>0</v>
          </cell>
          <cell r="D1151" t="str">
            <v>000000</v>
          </cell>
          <cell r="E1151" t="str">
            <v>000000</v>
          </cell>
          <cell r="F1151" t="str">
            <v>000000</v>
          </cell>
          <cell r="G1151" t="str">
            <v>000000</v>
          </cell>
          <cell r="H1151" t="str">
            <v>000000</v>
          </cell>
        </row>
        <row r="1152">
          <cell r="A1152" t="str">
            <v>187-000</v>
          </cell>
          <cell r="B1152" t="str">
            <v>187000</v>
          </cell>
          <cell r="D1152" t="str">
            <v>000000</v>
          </cell>
          <cell r="E1152" t="str">
            <v>000000</v>
          </cell>
          <cell r="F1152" t="str">
            <v>000000</v>
          </cell>
          <cell r="G1152" t="str">
            <v>000000</v>
          </cell>
          <cell r="H1152" t="str">
            <v>000000</v>
          </cell>
        </row>
        <row r="1153">
          <cell r="A1153" t="str">
            <v>187-100</v>
          </cell>
          <cell r="B1153" t="str">
            <v>187100</v>
          </cell>
          <cell r="D1153" t="str">
            <v>000000</v>
          </cell>
          <cell r="E1153" t="str">
            <v>000000</v>
          </cell>
          <cell r="F1153" t="str">
            <v>000000</v>
          </cell>
          <cell r="G1153" t="str">
            <v>000000</v>
          </cell>
          <cell r="H1153" t="str">
            <v>000000</v>
          </cell>
        </row>
        <row r="1154">
          <cell r="A1154" t="str">
            <v>189-000</v>
          </cell>
          <cell r="B1154" t="str">
            <v>189000</v>
          </cell>
          <cell r="D1154" t="str">
            <v>000000</v>
          </cell>
          <cell r="E1154" t="str">
            <v>000000</v>
          </cell>
          <cell r="F1154" t="str">
            <v>000000</v>
          </cell>
          <cell r="G1154" t="str">
            <v>000000</v>
          </cell>
          <cell r="H1154" t="str">
            <v>000000</v>
          </cell>
        </row>
        <row r="1155">
          <cell r="A1155" t="str">
            <v>189-100</v>
          </cell>
          <cell r="B1155" t="str">
            <v>189100</v>
          </cell>
          <cell r="D1155" t="str">
            <v>000000</v>
          </cell>
          <cell r="E1155" t="str">
            <v>000000</v>
          </cell>
          <cell r="F1155" t="str">
            <v>000000</v>
          </cell>
          <cell r="G1155" t="str">
            <v>000000</v>
          </cell>
          <cell r="H1155" t="str">
            <v>000000</v>
          </cell>
        </row>
        <row r="1156">
          <cell r="A1156" t="str">
            <v>189-101</v>
          </cell>
          <cell r="B1156" t="str">
            <v>189101</v>
          </cell>
          <cell r="D1156" t="str">
            <v>000000</v>
          </cell>
          <cell r="E1156" t="str">
            <v>000000</v>
          </cell>
          <cell r="F1156" t="str">
            <v>000000</v>
          </cell>
          <cell r="G1156" t="str">
            <v>000000</v>
          </cell>
          <cell r="H1156" t="str">
            <v>000000</v>
          </cell>
        </row>
        <row r="1157">
          <cell r="A1157" t="str">
            <v>189-102</v>
          </cell>
          <cell r="B1157" t="str">
            <v>189102</v>
          </cell>
          <cell r="D1157" t="str">
            <v>000000</v>
          </cell>
          <cell r="E1157" t="str">
            <v>000000</v>
          </cell>
          <cell r="F1157" t="str">
            <v>000000</v>
          </cell>
          <cell r="G1157" t="str">
            <v>000000</v>
          </cell>
          <cell r="H1157" t="str">
            <v>000000</v>
          </cell>
        </row>
        <row r="1158">
          <cell r="A1158" t="str">
            <v>189-103</v>
          </cell>
          <cell r="B1158" t="str">
            <v>189103</v>
          </cell>
          <cell r="D1158" t="str">
            <v>000000</v>
          </cell>
          <cell r="E1158" t="str">
            <v>000000</v>
          </cell>
          <cell r="F1158" t="str">
            <v>000000</v>
          </cell>
          <cell r="G1158" t="str">
            <v>000000</v>
          </cell>
          <cell r="H1158" t="str">
            <v>000000</v>
          </cell>
        </row>
        <row r="1159">
          <cell r="A1159" t="str">
            <v>189-104</v>
          </cell>
          <cell r="B1159" t="str">
            <v>189104</v>
          </cell>
          <cell r="D1159" t="str">
            <v>000000</v>
          </cell>
          <cell r="E1159" t="str">
            <v>000000</v>
          </cell>
          <cell r="F1159" t="str">
            <v>000000</v>
          </cell>
          <cell r="G1159" t="str">
            <v>000000</v>
          </cell>
          <cell r="H1159" t="str">
            <v>000000</v>
          </cell>
        </row>
        <row r="1160">
          <cell r="A1160" t="str">
            <v>189-105</v>
          </cell>
          <cell r="B1160" t="str">
            <v>189105</v>
          </cell>
          <cell r="D1160" t="str">
            <v>000000</v>
          </cell>
          <cell r="E1160" t="str">
            <v>000000</v>
          </cell>
          <cell r="F1160" t="str">
            <v>000000</v>
          </cell>
          <cell r="G1160" t="str">
            <v>000000</v>
          </cell>
          <cell r="H1160" t="str">
            <v>000000</v>
          </cell>
        </row>
        <row r="1161">
          <cell r="A1161" t="str">
            <v>189-106</v>
          </cell>
          <cell r="B1161" t="str">
            <v>189106</v>
          </cell>
          <cell r="D1161" t="str">
            <v>000000</v>
          </cell>
          <cell r="E1161" t="str">
            <v>000000</v>
          </cell>
          <cell r="F1161" t="str">
            <v>000000</v>
          </cell>
          <cell r="G1161" t="str">
            <v>000000</v>
          </cell>
          <cell r="H1161" t="str">
            <v>000000</v>
          </cell>
        </row>
        <row r="1162">
          <cell r="A1162" t="str">
            <v>189-308</v>
          </cell>
          <cell r="B1162" t="str">
            <v>189308</v>
          </cell>
          <cell r="D1162" t="str">
            <v>000000</v>
          </cell>
          <cell r="E1162" t="str">
            <v>000000</v>
          </cell>
          <cell r="F1162" t="str">
            <v>000000</v>
          </cell>
          <cell r="G1162" t="str">
            <v>000000</v>
          </cell>
          <cell r="H1162" t="str">
            <v>000000</v>
          </cell>
        </row>
        <row r="1163">
          <cell r="A1163" t="str">
            <v>189-313</v>
          </cell>
          <cell r="B1163" t="str">
            <v>189313</v>
          </cell>
          <cell r="D1163" t="str">
            <v>000000</v>
          </cell>
          <cell r="E1163" t="str">
            <v>000000</v>
          </cell>
          <cell r="F1163" t="str">
            <v>000000</v>
          </cell>
          <cell r="G1163" t="str">
            <v>000000</v>
          </cell>
          <cell r="H1163" t="str">
            <v>000000</v>
          </cell>
        </row>
        <row r="1164">
          <cell r="A1164" t="str">
            <v>189-314</v>
          </cell>
          <cell r="B1164" t="str">
            <v>189314</v>
          </cell>
          <cell r="D1164" t="str">
            <v>000000</v>
          </cell>
          <cell r="E1164" t="str">
            <v>000000</v>
          </cell>
          <cell r="F1164" t="str">
            <v>000000</v>
          </cell>
          <cell r="G1164" t="str">
            <v>000000</v>
          </cell>
          <cell r="H1164" t="str">
            <v>000000</v>
          </cell>
        </row>
        <row r="1165">
          <cell r="A1165" t="str">
            <v>189-316</v>
          </cell>
          <cell r="B1165" t="str">
            <v>189316</v>
          </cell>
          <cell r="D1165" t="str">
            <v>000000</v>
          </cell>
          <cell r="E1165" t="str">
            <v>000000</v>
          </cell>
          <cell r="F1165" t="str">
            <v>000000</v>
          </cell>
          <cell r="G1165" t="str">
            <v>000000</v>
          </cell>
          <cell r="H1165" t="str">
            <v>000000</v>
          </cell>
        </row>
        <row r="1166">
          <cell r="A1166" t="str">
            <v>189-317</v>
          </cell>
          <cell r="B1166" t="str">
            <v>189317</v>
          </cell>
          <cell r="D1166" t="str">
            <v>000000</v>
          </cell>
          <cell r="E1166" t="str">
            <v>000000</v>
          </cell>
          <cell r="F1166" t="str">
            <v>000000</v>
          </cell>
          <cell r="G1166" t="str">
            <v>000000</v>
          </cell>
          <cell r="H1166" t="str">
            <v>000000</v>
          </cell>
        </row>
        <row r="1167">
          <cell r="A1167" t="str">
            <v>189-414</v>
          </cell>
          <cell r="B1167" t="str">
            <v>189414</v>
          </cell>
          <cell r="D1167" t="str">
            <v>000000</v>
          </cell>
          <cell r="E1167" t="str">
            <v>000000</v>
          </cell>
          <cell r="F1167" t="str">
            <v>000000</v>
          </cell>
          <cell r="G1167" t="str">
            <v>000000</v>
          </cell>
          <cell r="H1167" t="str">
            <v>000000</v>
          </cell>
        </row>
        <row r="1168">
          <cell r="A1168" t="str">
            <v>190-001</v>
          </cell>
          <cell r="B1168" t="str">
            <v>190001</v>
          </cell>
          <cell r="D1168" t="str">
            <v>000000</v>
          </cell>
          <cell r="E1168" t="str">
            <v>000000</v>
          </cell>
          <cell r="F1168" t="str">
            <v>000000</v>
          </cell>
          <cell r="G1168" t="str">
            <v>000000</v>
          </cell>
          <cell r="H1168" t="str">
            <v>000000</v>
          </cell>
        </row>
        <row r="1169">
          <cell r="A1169" t="str">
            <v>190-100</v>
          </cell>
          <cell r="B1169" t="str">
            <v>190100</v>
          </cell>
          <cell r="D1169" t="str">
            <v>000000</v>
          </cell>
          <cell r="E1169" t="str">
            <v>000000</v>
          </cell>
          <cell r="F1169" t="str">
            <v>000000</v>
          </cell>
          <cell r="G1169" t="str">
            <v>000000</v>
          </cell>
          <cell r="H1169" t="str">
            <v>000000</v>
          </cell>
        </row>
        <row r="1170">
          <cell r="A1170" t="str">
            <v>190-112</v>
          </cell>
          <cell r="B1170" t="str">
            <v>190112</v>
          </cell>
          <cell r="D1170" t="str">
            <v>000000</v>
          </cell>
          <cell r="E1170" t="str">
            <v>000000</v>
          </cell>
          <cell r="F1170" t="str">
            <v>000000</v>
          </cell>
          <cell r="G1170" t="str">
            <v>000000</v>
          </cell>
          <cell r="H1170" t="str">
            <v>000000</v>
          </cell>
        </row>
        <row r="1171">
          <cell r="A1171" t="str">
            <v>190-113</v>
          </cell>
          <cell r="B1171" t="str">
            <v>190113</v>
          </cell>
          <cell r="D1171" t="str">
            <v>000000</v>
          </cell>
          <cell r="E1171" t="str">
            <v>000000</v>
          </cell>
          <cell r="F1171" t="str">
            <v>000000</v>
          </cell>
          <cell r="G1171" t="str">
            <v>000000</v>
          </cell>
          <cell r="H1171" t="str">
            <v>000000</v>
          </cell>
        </row>
        <row r="1172">
          <cell r="A1172" t="str">
            <v>190-115</v>
          </cell>
          <cell r="B1172" t="str">
            <v>190115</v>
          </cell>
          <cell r="D1172" t="str">
            <v>000000</v>
          </cell>
          <cell r="E1172" t="str">
            <v>000000</v>
          </cell>
          <cell r="F1172" t="str">
            <v>000000</v>
          </cell>
          <cell r="G1172" t="str">
            <v>000000</v>
          </cell>
          <cell r="H1172" t="str">
            <v>000000</v>
          </cell>
        </row>
        <row r="1173">
          <cell r="A1173" t="str">
            <v>190-116</v>
          </cell>
          <cell r="B1173" t="str">
            <v>190116</v>
          </cell>
          <cell r="D1173" t="str">
            <v>000000</v>
          </cell>
          <cell r="E1173" t="str">
            <v>000000</v>
          </cell>
          <cell r="F1173" t="str">
            <v>000000</v>
          </cell>
          <cell r="G1173" t="str">
            <v>000000</v>
          </cell>
          <cell r="H1173" t="str">
            <v>000000</v>
          </cell>
        </row>
        <row r="1174">
          <cell r="A1174" t="str">
            <v>190-118</v>
          </cell>
          <cell r="B1174" t="str">
            <v>190118</v>
          </cell>
          <cell r="C1174">
            <v>0</v>
          </cell>
          <cell r="D1174" t="str">
            <v>000000</v>
          </cell>
          <cell r="E1174" t="str">
            <v>000000</v>
          </cell>
          <cell r="F1174" t="str">
            <v>000000</v>
          </cell>
          <cell r="G1174" t="str">
            <v>000000</v>
          </cell>
          <cell r="H1174" t="str">
            <v>000000</v>
          </cell>
        </row>
        <row r="1175">
          <cell r="A1175" t="str">
            <v>190-119</v>
          </cell>
          <cell r="B1175" t="str">
            <v>190119</v>
          </cell>
          <cell r="C1175">
            <v>0</v>
          </cell>
          <cell r="D1175" t="str">
            <v>000000</v>
          </cell>
          <cell r="E1175" t="str">
            <v>000000</v>
          </cell>
          <cell r="F1175" t="str">
            <v>000000</v>
          </cell>
          <cell r="G1175" t="str">
            <v>000000</v>
          </cell>
          <cell r="H1175" t="str">
            <v>000000</v>
          </cell>
        </row>
        <row r="1176">
          <cell r="A1176" t="str">
            <v>190-400</v>
          </cell>
          <cell r="B1176" t="str">
            <v>190400</v>
          </cell>
          <cell r="D1176" t="str">
            <v>000000</v>
          </cell>
          <cell r="E1176" t="str">
            <v>000000</v>
          </cell>
          <cell r="F1176" t="str">
            <v>000000</v>
          </cell>
          <cell r="G1176" t="str">
            <v>000000</v>
          </cell>
          <cell r="H1176" t="str">
            <v>000000</v>
          </cell>
        </row>
        <row r="1177">
          <cell r="A1177" t="str">
            <v>191-000</v>
          </cell>
          <cell r="B1177" t="str">
            <v>191000</v>
          </cell>
          <cell r="D1177" t="str">
            <v>000000</v>
          </cell>
          <cell r="E1177" t="str">
            <v>000000</v>
          </cell>
          <cell r="F1177" t="str">
            <v>000000</v>
          </cell>
          <cell r="G1177" t="str">
            <v>000000</v>
          </cell>
          <cell r="H1177" t="str">
            <v>000000</v>
          </cell>
        </row>
        <row r="1178">
          <cell r="A1178" t="str">
            <v>191-009</v>
          </cell>
          <cell r="B1178" t="str">
            <v>191009</v>
          </cell>
          <cell r="D1178" t="str">
            <v>000000</v>
          </cell>
          <cell r="E1178" t="str">
            <v>000000</v>
          </cell>
          <cell r="F1178" t="str">
            <v>000000</v>
          </cell>
          <cell r="G1178" t="str">
            <v>000000</v>
          </cell>
          <cell r="H1178" t="str">
            <v>000000</v>
          </cell>
        </row>
        <row r="1179">
          <cell r="A1179" t="str">
            <v>191-050</v>
          </cell>
          <cell r="B1179" t="str">
            <v>191050</v>
          </cell>
          <cell r="D1179" t="str">
            <v>000000</v>
          </cell>
          <cell r="E1179" t="str">
            <v>000000</v>
          </cell>
          <cell r="F1179" t="str">
            <v>000000</v>
          </cell>
          <cell r="G1179" t="str">
            <v>000000</v>
          </cell>
          <cell r="H1179" t="str">
            <v>000000</v>
          </cell>
        </row>
        <row r="1180">
          <cell r="A1180" t="str">
            <v>191-150</v>
          </cell>
          <cell r="B1180" t="str">
            <v>191150</v>
          </cell>
          <cell r="D1180" t="str">
            <v>000000</v>
          </cell>
          <cell r="E1180" t="str">
            <v>000000</v>
          </cell>
          <cell r="F1180" t="str">
            <v>000000</v>
          </cell>
          <cell r="G1180" t="str">
            <v>000000</v>
          </cell>
          <cell r="H1180" t="str">
            <v>000000</v>
          </cell>
        </row>
        <row r="1181">
          <cell r="A1181" t="str">
            <v>191-200</v>
          </cell>
          <cell r="B1181" t="str">
            <v>191200</v>
          </cell>
          <cell r="D1181" t="str">
            <v>000000</v>
          </cell>
          <cell r="E1181" t="str">
            <v>000000</v>
          </cell>
          <cell r="F1181" t="str">
            <v>000000</v>
          </cell>
          <cell r="G1181" t="str">
            <v>000000</v>
          </cell>
          <cell r="H1181" t="str">
            <v>000000</v>
          </cell>
        </row>
        <row r="1182">
          <cell r="A1182" t="str">
            <v>191-203</v>
          </cell>
          <cell r="B1182" t="str">
            <v>191203</v>
          </cell>
          <cell r="D1182" t="str">
            <v>000000</v>
          </cell>
          <cell r="E1182" t="str">
            <v>000000</v>
          </cell>
          <cell r="F1182" t="str">
            <v>000000</v>
          </cell>
          <cell r="G1182" t="str">
            <v>000000</v>
          </cell>
          <cell r="H1182" t="str">
            <v>000000</v>
          </cell>
        </row>
        <row r="1183">
          <cell r="A1183" t="str">
            <v>191-204</v>
          </cell>
          <cell r="B1183" t="str">
            <v>191204</v>
          </cell>
          <cell r="D1183" t="str">
            <v>000000</v>
          </cell>
          <cell r="E1183" t="str">
            <v>000000</v>
          </cell>
          <cell r="F1183" t="str">
            <v>000000</v>
          </cell>
          <cell r="G1183" t="str">
            <v>000000</v>
          </cell>
          <cell r="H1183" t="str">
            <v>000000</v>
          </cell>
        </row>
        <row r="1184">
          <cell r="A1184" t="str">
            <v>191-205</v>
          </cell>
          <cell r="B1184" t="str">
            <v>191205</v>
          </cell>
          <cell r="D1184" t="str">
            <v>000000</v>
          </cell>
          <cell r="E1184" t="str">
            <v>000000</v>
          </cell>
          <cell r="F1184" t="str">
            <v>000000</v>
          </cell>
          <cell r="G1184" t="str">
            <v>000000</v>
          </cell>
          <cell r="H1184" t="str">
            <v>000000</v>
          </cell>
        </row>
        <row r="1185">
          <cell r="A1185" t="str">
            <v>191-206</v>
          </cell>
          <cell r="B1185" t="str">
            <v>191206</v>
          </cell>
          <cell r="D1185" t="str">
            <v>000000</v>
          </cell>
          <cell r="E1185" t="str">
            <v>000000</v>
          </cell>
          <cell r="F1185" t="str">
            <v>000000</v>
          </cell>
          <cell r="G1185" t="str">
            <v>000000</v>
          </cell>
          <cell r="H1185" t="str">
            <v>000000</v>
          </cell>
        </row>
        <row r="1186">
          <cell r="A1186" t="str">
            <v>191-207</v>
          </cell>
          <cell r="B1186" t="str">
            <v>191207</v>
          </cell>
          <cell r="D1186" t="str">
            <v>000000</v>
          </cell>
          <cell r="E1186" t="str">
            <v>000000</v>
          </cell>
          <cell r="F1186" t="str">
            <v>000000</v>
          </cell>
          <cell r="G1186" t="str">
            <v>000000</v>
          </cell>
          <cell r="H1186" t="str">
            <v>000000</v>
          </cell>
        </row>
        <row r="1187">
          <cell r="A1187" t="str">
            <v>191-250</v>
          </cell>
          <cell r="B1187" t="str">
            <v>191250</v>
          </cell>
          <cell r="D1187" t="str">
            <v>000000</v>
          </cell>
          <cell r="E1187" t="str">
            <v>000000</v>
          </cell>
          <cell r="F1187" t="str">
            <v>000000</v>
          </cell>
          <cell r="G1187" t="str">
            <v>000000</v>
          </cell>
          <cell r="H1187" t="str">
            <v>000000</v>
          </cell>
        </row>
        <row r="1188">
          <cell r="A1188" t="str">
            <v>191-300</v>
          </cell>
          <cell r="B1188" t="str">
            <v>191300</v>
          </cell>
          <cell r="D1188" t="str">
            <v>000000</v>
          </cell>
          <cell r="E1188" t="str">
            <v>000000</v>
          </cell>
          <cell r="F1188" t="str">
            <v>000000</v>
          </cell>
          <cell r="G1188" t="str">
            <v>000000</v>
          </cell>
          <cell r="H1188" t="str">
            <v>000000</v>
          </cell>
        </row>
        <row r="1189">
          <cell r="A1189" t="str">
            <v>191-400</v>
          </cell>
          <cell r="B1189" t="str">
            <v>191400</v>
          </cell>
          <cell r="D1189" t="str">
            <v>000000</v>
          </cell>
          <cell r="E1189" t="str">
            <v>000000</v>
          </cell>
          <cell r="F1189" t="str">
            <v>000000</v>
          </cell>
          <cell r="G1189" t="str">
            <v>000000</v>
          </cell>
          <cell r="H1189" t="str">
            <v>000000</v>
          </cell>
        </row>
        <row r="1190">
          <cell r="A1190" t="str">
            <v>191-405</v>
          </cell>
          <cell r="B1190" t="str">
            <v>191405</v>
          </cell>
          <cell r="D1190" t="str">
            <v>000000</v>
          </cell>
          <cell r="E1190" t="str">
            <v>000000</v>
          </cell>
          <cell r="F1190" t="str">
            <v>000000</v>
          </cell>
          <cell r="G1190" t="str">
            <v>000000</v>
          </cell>
          <cell r="H1190" t="str">
            <v>000000</v>
          </cell>
        </row>
        <row r="1191">
          <cell r="A1191" t="str">
            <v>191-410</v>
          </cell>
          <cell r="B1191" t="str">
            <v>191410</v>
          </cell>
          <cell r="D1191" t="str">
            <v>000000</v>
          </cell>
          <cell r="E1191" t="str">
            <v>000000</v>
          </cell>
          <cell r="F1191" t="str">
            <v>000000</v>
          </cell>
          <cell r="G1191" t="str">
            <v>000000</v>
          </cell>
          <cell r="H1191" t="str">
            <v>000000</v>
          </cell>
        </row>
        <row r="1192">
          <cell r="A1192" t="str">
            <v>191-415</v>
          </cell>
          <cell r="B1192" t="str">
            <v>191415</v>
          </cell>
          <cell r="D1192" t="str">
            <v>000000</v>
          </cell>
          <cell r="E1192" t="str">
            <v>000000</v>
          </cell>
          <cell r="F1192" t="str">
            <v>000000</v>
          </cell>
          <cell r="G1192" t="str">
            <v>000000</v>
          </cell>
          <cell r="H1192" t="str">
            <v>000000</v>
          </cell>
        </row>
        <row r="1193">
          <cell r="A1193" t="str">
            <v>191-500</v>
          </cell>
          <cell r="B1193" t="str">
            <v>191500</v>
          </cell>
          <cell r="D1193" t="str">
            <v>000000</v>
          </cell>
          <cell r="E1193" t="str">
            <v>000000</v>
          </cell>
          <cell r="F1193" t="str">
            <v>000000</v>
          </cell>
          <cell r="G1193" t="str">
            <v>000000</v>
          </cell>
          <cell r="H1193" t="str">
            <v>000000</v>
          </cell>
        </row>
        <row r="1194">
          <cell r="A1194" t="str">
            <v>191-900</v>
          </cell>
          <cell r="B1194" t="str">
            <v>191900</v>
          </cell>
          <cell r="D1194" t="str">
            <v>000000</v>
          </cell>
          <cell r="E1194" t="str">
            <v>000000</v>
          </cell>
          <cell r="F1194" t="str">
            <v>000000</v>
          </cell>
          <cell r="G1194" t="str">
            <v>000000</v>
          </cell>
          <cell r="H1194" t="str">
            <v>000000</v>
          </cell>
        </row>
        <row r="1195">
          <cell r="A1195" t="str">
            <v>191-991</v>
          </cell>
          <cell r="B1195" t="str">
            <v>191991</v>
          </cell>
          <cell r="D1195" t="str">
            <v>000000</v>
          </cell>
          <cell r="E1195" t="str">
            <v>000000</v>
          </cell>
          <cell r="F1195" t="str">
            <v>000000</v>
          </cell>
          <cell r="G1195" t="str">
            <v>000000</v>
          </cell>
          <cell r="H1195" t="str">
            <v>000000</v>
          </cell>
        </row>
        <row r="1196">
          <cell r="A1196" t="str">
            <v>192-007</v>
          </cell>
          <cell r="B1196" t="str">
            <v>192007</v>
          </cell>
          <cell r="D1196" t="str">
            <v>000000</v>
          </cell>
          <cell r="E1196" t="str">
            <v>000000</v>
          </cell>
          <cell r="F1196" t="str">
            <v>000000</v>
          </cell>
          <cell r="G1196" t="str">
            <v>000000</v>
          </cell>
          <cell r="H1196" t="str">
            <v>000000</v>
          </cell>
        </row>
        <row r="1197">
          <cell r="A1197" t="str">
            <v>192-008</v>
          </cell>
          <cell r="B1197" t="str">
            <v>192008</v>
          </cell>
          <cell r="D1197" t="str">
            <v>000000</v>
          </cell>
          <cell r="E1197" t="str">
            <v>000000</v>
          </cell>
          <cell r="F1197" t="str">
            <v>000000</v>
          </cell>
          <cell r="G1197" t="str">
            <v>000000</v>
          </cell>
          <cell r="H1197" t="str">
            <v>000000</v>
          </cell>
        </row>
        <row r="1198">
          <cell r="A1198" t="str">
            <v>192-009</v>
          </cell>
          <cell r="B1198" t="str">
            <v>192009</v>
          </cell>
          <cell r="D1198" t="str">
            <v>000000</v>
          </cell>
          <cell r="E1198" t="str">
            <v>000000</v>
          </cell>
          <cell r="F1198" t="str">
            <v>000000</v>
          </cell>
          <cell r="G1198" t="str">
            <v>000000</v>
          </cell>
          <cell r="H1198" t="str">
            <v>000000</v>
          </cell>
        </row>
        <row r="1199">
          <cell r="A1199" t="str">
            <v>192-150</v>
          </cell>
          <cell r="B1199" t="str">
            <v>192150</v>
          </cell>
          <cell r="D1199" t="str">
            <v>000000</v>
          </cell>
          <cell r="E1199" t="str">
            <v>000000</v>
          </cell>
          <cell r="F1199" t="str">
            <v>000000</v>
          </cell>
          <cell r="G1199" t="str">
            <v>000000</v>
          </cell>
          <cell r="H1199" t="str">
            <v>000000</v>
          </cell>
        </row>
        <row r="1200">
          <cell r="A1200" t="str">
            <v>192-175</v>
          </cell>
          <cell r="B1200" t="str">
            <v>192175</v>
          </cell>
          <cell r="D1200" t="str">
            <v>000000</v>
          </cell>
          <cell r="E1200" t="str">
            <v>000000</v>
          </cell>
          <cell r="F1200" t="str">
            <v>000000</v>
          </cell>
          <cell r="G1200" t="str">
            <v>000000</v>
          </cell>
          <cell r="H1200" t="str">
            <v>000000</v>
          </cell>
        </row>
        <row r="1201">
          <cell r="A1201" t="str">
            <v>192-176</v>
          </cell>
          <cell r="B1201" t="str">
            <v>192176</v>
          </cell>
          <cell r="D1201" t="str">
            <v>000000</v>
          </cell>
          <cell r="E1201" t="str">
            <v>000000</v>
          </cell>
          <cell r="F1201" t="str">
            <v>000000</v>
          </cell>
          <cell r="G1201" t="str">
            <v>000000</v>
          </cell>
          <cell r="H1201" t="str">
            <v>000000</v>
          </cell>
        </row>
        <row r="1202">
          <cell r="A1202" t="str">
            <v>192-200</v>
          </cell>
          <cell r="B1202" t="str">
            <v>192200</v>
          </cell>
          <cell r="D1202" t="str">
            <v>000000</v>
          </cell>
          <cell r="E1202" t="str">
            <v>000000</v>
          </cell>
          <cell r="F1202" t="str">
            <v>000000</v>
          </cell>
          <cell r="G1202" t="str">
            <v>000000</v>
          </cell>
          <cell r="H1202" t="str">
            <v>000000</v>
          </cell>
        </row>
        <row r="1203">
          <cell r="A1203" t="str">
            <v>192-201</v>
          </cell>
          <cell r="B1203" t="str">
            <v>192201</v>
          </cell>
          <cell r="D1203" t="str">
            <v>000000</v>
          </cell>
          <cell r="E1203" t="str">
            <v>000000</v>
          </cell>
          <cell r="F1203" t="str">
            <v>000000</v>
          </cell>
          <cell r="G1203" t="str">
            <v>000000</v>
          </cell>
          <cell r="H1203" t="str">
            <v>000000</v>
          </cell>
        </row>
        <row r="1204">
          <cell r="A1204" t="str">
            <v>192-600</v>
          </cell>
          <cell r="B1204" t="str">
            <v>192600</v>
          </cell>
          <cell r="D1204" t="str">
            <v>000000</v>
          </cell>
          <cell r="E1204" t="str">
            <v>000000</v>
          </cell>
          <cell r="F1204" t="str">
            <v>000000</v>
          </cell>
          <cell r="G1204" t="str">
            <v>000000</v>
          </cell>
          <cell r="H1204" t="str">
            <v>000000</v>
          </cell>
        </row>
        <row r="1205">
          <cell r="A1205" t="str">
            <v>193-000</v>
          </cell>
          <cell r="B1205" t="str">
            <v>193000</v>
          </cell>
          <cell r="D1205" t="str">
            <v>000000</v>
          </cell>
          <cell r="E1205" t="str">
            <v>000000</v>
          </cell>
          <cell r="F1205" t="str">
            <v>000000</v>
          </cell>
          <cell r="G1205" t="str">
            <v>000000</v>
          </cell>
          <cell r="H1205" t="str">
            <v>000000</v>
          </cell>
        </row>
        <row r="1206">
          <cell r="A1206" t="str">
            <v>202-001</v>
          </cell>
          <cell r="B1206" t="str">
            <v>202006</v>
          </cell>
          <cell r="D1206" t="str">
            <v>000000</v>
          </cell>
          <cell r="E1206" t="str">
            <v>000000</v>
          </cell>
          <cell r="F1206" t="str">
            <v>000000</v>
          </cell>
          <cell r="G1206" t="str">
            <v>000000</v>
          </cell>
          <cell r="H1206" t="str">
            <v>000000</v>
          </cell>
        </row>
        <row r="1207">
          <cell r="A1207" t="str">
            <v>202-002</v>
          </cell>
          <cell r="B1207" t="str">
            <v>202002</v>
          </cell>
          <cell r="D1207" t="str">
            <v>000000</v>
          </cell>
          <cell r="E1207" t="str">
            <v>000000</v>
          </cell>
          <cell r="F1207" t="str">
            <v>000000</v>
          </cell>
          <cell r="G1207" t="str">
            <v>000000</v>
          </cell>
          <cell r="H1207" t="str">
            <v>000000</v>
          </cell>
        </row>
        <row r="1208">
          <cell r="A1208" t="str">
            <v>202-003</v>
          </cell>
          <cell r="B1208" t="str">
            <v>202003</v>
          </cell>
          <cell r="D1208" t="str">
            <v>000000</v>
          </cell>
          <cell r="E1208" t="str">
            <v>000000</v>
          </cell>
          <cell r="F1208" t="str">
            <v>000000</v>
          </cell>
          <cell r="G1208" t="str">
            <v>000000</v>
          </cell>
          <cell r="H1208" t="str">
            <v>000000</v>
          </cell>
        </row>
        <row r="1209">
          <cell r="A1209" t="str">
            <v>202-004</v>
          </cell>
          <cell r="B1209" t="str">
            <v>202004</v>
          </cell>
          <cell r="D1209" t="str">
            <v>000000</v>
          </cell>
          <cell r="E1209" t="str">
            <v>000000</v>
          </cell>
          <cell r="F1209" t="str">
            <v>000000</v>
          </cell>
          <cell r="G1209" t="str">
            <v>000000</v>
          </cell>
          <cell r="H1209" t="str">
            <v>000000</v>
          </cell>
        </row>
        <row r="1210">
          <cell r="A1210" t="str">
            <v>202-005</v>
          </cell>
          <cell r="B1210" t="str">
            <v>202005</v>
          </cell>
          <cell r="D1210" t="str">
            <v>000000</v>
          </cell>
          <cell r="E1210" t="str">
            <v>000000</v>
          </cell>
          <cell r="F1210" t="str">
            <v>000000</v>
          </cell>
          <cell r="G1210" t="str">
            <v>000000</v>
          </cell>
          <cell r="H1210" t="str">
            <v>000000</v>
          </cell>
        </row>
        <row r="1211">
          <cell r="A1211" t="str">
            <v>202-006</v>
          </cell>
          <cell r="B1211" t="str">
            <v>202006</v>
          </cell>
          <cell r="D1211" t="str">
            <v>000000</v>
          </cell>
          <cell r="E1211" t="str">
            <v>000000</v>
          </cell>
          <cell r="F1211" t="str">
            <v>000000</v>
          </cell>
          <cell r="G1211" t="str">
            <v>000000</v>
          </cell>
          <cell r="H1211" t="str">
            <v>000000</v>
          </cell>
        </row>
        <row r="1212">
          <cell r="A1212" t="str">
            <v>202-008</v>
          </cell>
          <cell r="B1212" t="str">
            <v>202008</v>
          </cell>
          <cell r="D1212" t="str">
            <v>000000</v>
          </cell>
          <cell r="E1212" t="str">
            <v>000000</v>
          </cell>
          <cell r="F1212" t="str">
            <v>000000</v>
          </cell>
          <cell r="G1212" t="str">
            <v>000000</v>
          </cell>
          <cell r="H1212" t="str">
            <v>000000</v>
          </cell>
        </row>
        <row r="1213">
          <cell r="A1213" t="str">
            <v>202-009</v>
          </cell>
          <cell r="B1213" t="str">
            <v>202009</v>
          </cell>
          <cell r="D1213" t="str">
            <v>000000</v>
          </cell>
          <cell r="E1213" t="str">
            <v>000000</v>
          </cell>
          <cell r="F1213" t="str">
            <v>000000</v>
          </cell>
          <cell r="G1213" t="str">
            <v>000000</v>
          </cell>
          <cell r="H1213" t="str">
            <v>000000</v>
          </cell>
        </row>
        <row r="1214">
          <cell r="A1214" t="str">
            <v>202-010</v>
          </cell>
          <cell r="B1214" t="str">
            <v>202010</v>
          </cell>
          <cell r="D1214" t="str">
            <v>000000</v>
          </cell>
          <cell r="E1214" t="str">
            <v>000000</v>
          </cell>
          <cell r="F1214" t="str">
            <v>000000</v>
          </cell>
          <cell r="G1214" t="str">
            <v>000000</v>
          </cell>
          <cell r="H1214" t="str">
            <v>000000</v>
          </cell>
        </row>
        <row r="1215">
          <cell r="A1215" t="str">
            <v>202-011</v>
          </cell>
          <cell r="B1215" t="str">
            <v>202011</v>
          </cell>
          <cell r="D1215" t="str">
            <v>000000</v>
          </cell>
          <cell r="E1215" t="str">
            <v>000000</v>
          </cell>
          <cell r="F1215" t="str">
            <v>000000</v>
          </cell>
          <cell r="G1215" t="str">
            <v>000000</v>
          </cell>
          <cell r="H1215" t="str">
            <v>000000</v>
          </cell>
        </row>
        <row r="1216">
          <cell r="A1216" t="str">
            <v>202-013</v>
          </cell>
          <cell r="B1216" t="str">
            <v>202013</v>
          </cell>
          <cell r="D1216" t="str">
            <v>000000</v>
          </cell>
          <cell r="E1216" t="str">
            <v>000000</v>
          </cell>
          <cell r="F1216" t="str">
            <v>000000</v>
          </cell>
          <cell r="G1216" t="str">
            <v>000000</v>
          </cell>
          <cell r="H1216" t="str">
            <v>000000</v>
          </cell>
        </row>
        <row r="1217">
          <cell r="A1217" t="str">
            <v>202-014</v>
          </cell>
          <cell r="B1217" t="str">
            <v>202014</v>
          </cell>
          <cell r="D1217" t="str">
            <v>000000</v>
          </cell>
          <cell r="E1217" t="str">
            <v>000000</v>
          </cell>
          <cell r="F1217" t="str">
            <v>000000</v>
          </cell>
          <cell r="G1217" t="str">
            <v>000000</v>
          </cell>
          <cell r="H1217" t="str">
            <v>000000</v>
          </cell>
        </row>
        <row r="1218">
          <cell r="A1218" t="str">
            <v>202-015</v>
          </cell>
          <cell r="B1218" t="str">
            <v>202015</v>
          </cell>
          <cell r="D1218" t="str">
            <v>000000</v>
          </cell>
          <cell r="E1218" t="str">
            <v>000000</v>
          </cell>
          <cell r="F1218" t="str">
            <v>000000</v>
          </cell>
          <cell r="G1218" t="str">
            <v>000000</v>
          </cell>
          <cell r="H1218" t="str">
            <v>000000</v>
          </cell>
        </row>
        <row r="1219">
          <cell r="A1219" t="str">
            <v>202-017</v>
          </cell>
          <cell r="B1219" t="str">
            <v>202017</v>
          </cell>
          <cell r="D1219" t="str">
            <v>000000</v>
          </cell>
          <cell r="E1219" t="str">
            <v>000000</v>
          </cell>
          <cell r="F1219" t="str">
            <v>000000</v>
          </cell>
          <cell r="G1219" t="str">
            <v>000000</v>
          </cell>
          <cell r="H1219" t="str">
            <v>000000</v>
          </cell>
        </row>
        <row r="1220">
          <cell r="A1220" t="str">
            <v>202-050</v>
          </cell>
          <cell r="B1220" t="str">
            <v>202050</v>
          </cell>
          <cell r="D1220" t="str">
            <v>000000</v>
          </cell>
          <cell r="E1220" t="str">
            <v>000000</v>
          </cell>
          <cell r="F1220" t="str">
            <v>000000</v>
          </cell>
          <cell r="G1220" t="str">
            <v>000000</v>
          </cell>
          <cell r="H1220" t="str">
            <v>000000</v>
          </cell>
        </row>
        <row r="1221">
          <cell r="A1221" t="str">
            <v>202-100</v>
          </cell>
          <cell r="B1221" t="str">
            <v>202100</v>
          </cell>
          <cell r="D1221" t="str">
            <v>000000</v>
          </cell>
          <cell r="E1221" t="str">
            <v>000000</v>
          </cell>
          <cell r="F1221" t="str">
            <v>000000</v>
          </cell>
          <cell r="G1221" t="str">
            <v>000000</v>
          </cell>
          <cell r="H1221" t="str">
            <v>000000</v>
          </cell>
        </row>
        <row r="1222">
          <cell r="A1222" t="str">
            <v>202-101</v>
          </cell>
          <cell r="B1222" t="str">
            <v>202101</v>
          </cell>
          <cell r="D1222" t="str">
            <v>000000</v>
          </cell>
          <cell r="E1222" t="str">
            <v>000000</v>
          </cell>
          <cell r="F1222" t="str">
            <v>000000</v>
          </cell>
          <cell r="G1222" t="str">
            <v>000000</v>
          </cell>
          <cell r="H1222" t="str">
            <v>000000</v>
          </cell>
        </row>
        <row r="1223">
          <cell r="A1223" t="str">
            <v>202-150</v>
          </cell>
          <cell r="B1223" t="str">
            <v>202150</v>
          </cell>
          <cell r="D1223" t="str">
            <v>000000</v>
          </cell>
          <cell r="E1223" t="str">
            <v>000000</v>
          </cell>
          <cell r="F1223" t="str">
            <v>000000</v>
          </cell>
          <cell r="G1223" t="str">
            <v>000000</v>
          </cell>
          <cell r="H1223" t="str">
            <v>000000</v>
          </cell>
        </row>
        <row r="1224">
          <cell r="A1224" t="str">
            <v>202-200</v>
          </cell>
          <cell r="B1224" t="str">
            <v>202200</v>
          </cell>
          <cell r="D1224" t="str">
            <v>000000</v>
          </cell>
          <cell r="E1224" t="str">
            <v>000000</v>
          </cell>
          <cell r="F1224" t="str">
            <v>000000</v>
          </cell>
          <cell r="G1224" t="str">
            <v>000000</v>
          </cell>
          <cell r="H1224" t="str">
            <v>000000</v>
          </cell>
        </row>
        <row r="1225">
          <cell r="A1225" t="str">
            <v>202-201</v>
          </cell>
          <cell r="B1225" t="str">
            <v>202201</v>
          </cell>
          <cell r="D1225" t="str">
            <v>000000</v>
          </cell>
          <cell r="E1225" t="str">
            <v>000000</v>
          </cell>
          <cell r="F1225" t="str">
            <v>000000</v>
          </cell>
          <cell r="G1225" t="str">
            <v>000000</v>
          </cell>
          <cell r="H1225" t="str">
            <v>000000</v>
          </cell>
        </row>
        <row r="1226">
          <cell r="A1226" t="str">
            <v>202-202</v>
          </cell>
          <cell r="B1226" t="str">
            <v>202202</v>
          </cell>
          <cell r="D1226" t="str">
            <v>000000</v>
          </cell>
          <cell r="E1226" t="str">
            <v>000000</v>
          </cell>
          <cell r="F1226" t="str">
            <v>000000</v>
          </cell>
          <cell r="G1226" t="str">
            <v>000000</v>
          </cell>
          <cell r="H1226" t="str">
            <v>000000</v>
          </cell>
        </row>
        <row r="1227">
          <cell r="A1227" t="str">
            <v>202-203</v>
          </cell>
          <cell r="B1227" t="str">
            <v>202203</v>
          </cell>
          <cell r="D1227" t="str">
            <v>000000</v>
          </cell>
          <cell r="E1227" t="str">
            <v>000000</v>
          </cell>
          <cell r="F1227" t="str">
            <v>000000</v>
          </cell>
          <cell r="G1227" t="str">
            <v>000000</v>
          </cell>
          <cell r="H1227" t="str">
            <v>000000</v>
          </cell>
        </row>
        <row r="1228">
          <cell r="A1228" t="str">
            <v>202-204</v>
          </cell>
          <cell r="B1228" t="str">
            <v>202204</v>
          </cell>
          <cell r="D1228" t="str">
            <v>000000</v>
          </cell>
          <cell r="E1228" t="str">
            <v>000000</v>
          </cell>
          <cell r="F1228" t="str">
            <v>000000</v>
          </cell>
          <cell r="G1228" t="str">
            <v>000000</v>
          </cell>
          <cell r="H1228" t="str">
            <v>000000</v>
          </cell>
        </row>
        <row r="1229">
          <cell r="A1229" t="str">
            <v>202-210</v>
          </cell>
          <cell r="B1229" t="str">
            <v>202210</v>
          </cell>
          <cell r="D1229" t="str">
            <v>000000</v>
          </cell>
          <cell r="E1229" t="str">
            <v>000000</v>
          </cell>
          <cell r="F1229" t="str">
            <v>000000</v>
          </cell>
          <cell r="G1229" t="str">
            <v>000000</v>
          </cell>
          <cell r="H1229" t="str">
            <v>000000</v>
          </cell>
        </row>
        <row r="1230">
          <cell r="A1230" t="str">
            <v>202-211</v>
          </cell>
          <cell r="B1230" t="str">
            <v>202211</v>
          </cell>
          <cell r="D1230" t="str">
            <v>000000</v>
          </cell>
          <cell r="E1230" t="str">
            <v>000000</v>
          </cell>
          <cell r="F1230" t="str">
            <v>000000</v>
          </cell>
          <cell r="G1230" t="str">
            <v>000000</v>
          </cell>
          <cell r="H1230" t="str">
            <v>000000</v>
          </cell>
        </row>
        <row r="1231">
          <cell r="A1231" t="str">
            <v>202-220</v>
          </cell>
          <cell r="B1231" t="str">
            <v>202220</v>
          </cell>
          <cell r="D1231" t="str">
            <v>000000</v>
          </cell>
          <cell r="E1231" t="str">
            <v>000000</v>
          </cell>
          <cell r="F1231" t="str">
            <v>000000</v>
          </cell>
          <cell r="G1231" t="str">
            <v>000000</v>
          </cell>
          <cell r="H1231" t="str">
            <v>000000</v>
          </cell>
        </row>
        <row r="1232">
          <cell r="A1232" t="str">
            <v>202-230</v>
          </cell>
          <cell r="B1232" t="str">
            <v>202230</v>
          </cell>
          <cell r="D1232" t="str">
            <v>000000</v>
          </cell>
          <cell r="E1232" t="str">
            <v>000000</v>
          </cell>
          <cell r="F1232" t="str">
            <v>000000</v>
          </cell>
          <cell r="G1232" t="str">
            <v>000000</v>
          </cell>
          <cell r="H1232" t="str">
            <v>000000</v>
          </cell>
        </row>
        <row r="1233">
          <cell r="A1233" t="str">
            <v>202-240</v>
          </cell>
          <cell r="B1233" t="str">
            <v>202240</v>
          </cell>
          <cell r="D1233" t="str">
            <v>000000</v>
          </cell>
          <cell r="E1233" t="str">
            <v>000000</v>
          </cell>
          <cell r="F1233" t="str">
            <v>000000</v>
          </cell>
          <cell r="G1233" t="str">
            <v>000000</v>
          </cell>
          <cell r="H1233" t="str">
            <v>000000</v>
          </cell>
        </row>
        <row r="1234">
          <cell r="A1234" t="str">
            <v>202-300</v>
          </cell>
          <cell r="B1234" t="str">
            <v>202300</v>
          </cell>
          <cell r="D1234" t="str">
            <v>000000</v>
          </cell>
          <cell r="E1234" t="str">
            <v>000000</v>
          </cell>
          <cell r="F1234" t="str">
            <v>000000</v>
          </cell>
          <cell r="G1234" t="str">
            <v>000000</v>
          </cell>
          <cell r="H1234" t="str">
            <v>000000</v>
          </cell>
        </row>
        <row r="1235">
          <cell r="A1235" t="str">
            <v>202-305</v>
          </cell>
          <cell r="B1235" t="str">
            <v>202305</v>
          </cell>
          <cell r="D1235" t="str">
            <v>000000</v>
          </cell>
          <cell r="E1235" t="str">
            <v>000000</v>
          </cell>
          <cell r="F1235" t="str">
            <v>000000</v>
          </cell>
          <cell r="G1235" t="str">
            <v>000000</v>
          </cell>
          <cell r="H1235" t="str">
            <v>000000</v>
          </cell>
        </row>
        <row r="1236">
          <cell r="A1236" t="str">
            <v>202-306</v>
          </cell>
          <cell r="B1236" t="str">
            <v>202306</v>
          </cell>
          <cell r="D1236" t="str">
            <v>000000</v>
          </cell>
          <cell r="E1236" t="str">
            <v>000000</v>
          </cell>
          <cell r="F1236" t="str">
            <v>000000</v>
          </cell>
          <cell r="G1236" t="str">
            <v>000000</v>
          </cell>
          <cell r="H1236" t="str">
            <v>000000</v>
          </cell>
        </row>
        <row r="1237">
          <cell r="A1237" t="str">
            <v>202-307</v>
          </cell>
          <cell r="B1237" t="str">
            <v>202307</v>
          </cell>
          <cell r="D1237" t="str">
            <v>000000</v>
          </cell>
          <cell r="E1237" t="str">
            <v>000000</v>
          </cell>
          <cell r="F1237" t="str">
            <v>000000</v>
          </cell>
          <cell r="G1237" t="str">
            <v>000000</v>
          </cell>
          <cell r="H1237" t="str">
            <v>000000</v>
          </cell>
        </row>
        <row r="1238">
          <cell r="A1238" t="str">
            <v>202-308</v>
          </cell>
          <cell r="B1238" t="str">
            <v>202308</v>
          </cell>
          <cell r="D1238" t="str">
            <v>000000</v>
          </cell>
          <cell r="E1238" t="str">
            <v>000000</v>
          </cell>
          <cell r="F1238" t="str">
            <v>000000</v>
          </cell>
          <cell r="G1238" t="str">
            <v>000000</v>
          </cell>
          <cell r="H1238" t="str">
            <v>000000</v>
          </cell>
        </row>
        <row r="1239">
          <cell r="A1239" t="str">
            <v>202-309</v>
          </cell>
          <cell r="B1239" t="str">
            <v>202309</v>
          </cell>
          <cell r="D1239" t="str">
            <v>000000</v>
          </cell>
          <cell r="E1239" t="str">
            <v>000000</v>
          </cell>
          <cell r="F1239" t="str">
            <v>000000</v>
          </cell>
          <cell r="G1239" t="str">
            <v>000000</v>
          </cell>
          <cell r="H1239" t="str">
            <v>000000</v>
          </cell>
        </row>
        <row r="1240">
          <cell r="A1240" t="str">
            <v>202-310</v>
          </cell>
          <cell r="B1240" t="str">
            <v>202310</v>
          </cell>
          <cell r="D1240" t="str">
            <v>000000</v>
          </cell>
          <cell r="E1240" t="str">
            <v>000000</v>
          </cell>
          <cell r="F1240" t="str">
            <v>000000</v>
          </cell>
          <cell r="G1240" t="str">
            <v>000000</v>
          </cell>
          <cell r="H1240" t="str">
            <v>000000</v>
          </cell>
        </row>
        <row r="1241">
          <cell r="A1241" t="str">
            <v>202-311</v>
          </cell>
          <cell r="B1241" t="str">
            <v>202311</v>
          </cell>
          <cell r="D1241" t="str">
            <v>000000</v>
          </cell>
          <cell r="E1241" t="str">
            <v>000000</v>
          </cell>
          <cell r="F1241" t="str">
            <v>000000</v>
          </cell>
          <cell r="G1241" t="str">
            <v>000000</v>
          </cell>
          <cell r="H1241" t="str">
            <v>000000</v>
          </cell>
        </row>
        <row r="1242">
          <cell r="A1242" t="str">
            <v>202-312</v>
          </cell>
          <cell r="B1242" t="str">
            <v>202312</v>
          </cell>
          <cell r="D1242" t="str">
            <v>000000</v>
          </cell>
          <cell r="E1242" t="str">
            <v>000000</v>
          </cell>
          <cell r="F1242" t="str">
            <v>000000</v>
          </cell>
          <cell r="G1242" t="str">
            <v>000000</v>
          </cell>
          <cell r="H1242" t="str">
            <v>000000</v>
          </cell>
        </row>
        <row r="1243">
          <cell r="A1243" t="str">
            <v>202-313</v>
          </cell>
          <cell r="B1243" t="str">
            <v>202313</v>
          </cell>
          <cell r="D1243" t="str">
            <v>000000</v>
          </cell>
          <cell r="E1243" t="str">
            <v>000000</v>
          </cell>
          <cell r="F1243" t="str">
            <v>000000</v>
          </cell>
          <cell r="G1243" t="str">
            <v>000000</v>
          </cell>
          <cell r="H1243" t="str">
            <v>000000</v>
          </cell>
        </row>
        <row r="1244">
          <cell r="A1244" t="str">
            <v>202-314</v>
          </cell>
          <cell r="B1244" t="str">
            <v>202314</v>
          </cell>
          <cell r="D1244" t="str">
            <v>000000</v>
          </cell>
          <cell r="E1244" t="str">
            <v>000000</v>
          </cell>
          <cell r="F1244" t="str">
            <v>000000</v>
          </cell>
          <cell r="G1244" t="str">
            <v>000000</v>
          </cell>
          <cell r="H1244" t="str">
            <v>000000</v>
          </cell>
        </row>
        <row r="1245">
          <cell r="A1245" t="str">
            <v>202-315</v>
          </cell>
          <cell r="B1245" t="str">
            <v>202315</v>
          </cell>
          <cell r="D1245" t="str">
            <v>000000</v>
          </cell>
          <cell r="E1245" t="str">
            <v>000000</v>
          </cell>
          <cell r="F1245" t="str">
            <v>000000</v>
          </cell>
          <cell r="G1245" t="str">
            <v>000000</v>
          </cell>
          <cell r="H1245" t="str">
            <v>000000</v>
          </cell>
        </row>
        <row r="1246">
          <cell r="A1246" t="str">
            <v>202-316</v>
          </cell>
          <cell r="B1246" t="str">
            <v>202316</v>
          </cell>
          <cell r="D1246" t="str">
            <v>000000</v>
          </cell>
          <cell r="E1246" t="str">
            <v>000000</v>
          </cell>
          <cell r="F1246" t="str">
            <v>000000</v>
          </cell>
          <cell r="G1246" t="str">
            <v>000000</v>
          </cell>
          <cell r="H1246" t="str">
            <v>000000</v>
          </cell>
        </row>
        <row r="1247">
          <cell r="A1247" t="str">
            <v>202-317</v>
          </cell>
          <cell r="B1247" t="str">
            <v>202317</v>
          </cell>
          <cell r="D1247" t="str">
            <v>000000</v>
          </cell>
          <cell r="E1247" t="str">
            <v>000000</v>
          </cell>
          <cell r="F1247" t="str">
            <v>000000</v>
          </cell>
          <cell r="G1247" t="str">
            <v>000000</v>
          </cell>
          <cell r="H1247" t="str">
            <v>000000</v>
          </cell>
        </row>
        <row r="1248">
          <cell r="A1248" t="str">
            <v>202-318</v>
          </cell>
          <cell r="B1248" t="str">
            <v>202318</v>
          </cell>
          <cell r="D1248" t="str">
            <v>000000</v>
          </cell>
          <cell r="E1248" t="str">
            <v>000000</v>
          </cell>
          <cell r="F1248" t="str">
            <v>000000</v>
          </cell>
          <cell r="G1248" t="str">
            <v>000000</v>
          </cell>
          <cell r="H1248" t="str">
            <v>000000</v>
          </cell>
        </row>
        <row r="1249">
          <cell r="A1249" t="str">
            <v>202-319</v>
          </cell>
          <cell r="B1249" t="str">
            <v>202319</v>
          </cell>
          <cell r="D1249" t="str">
            <v>000000</v>
          </cell>
          <cell r="E1249" t="str">
            <v>000000</v>
          </cell>
          <cell r="F1249" t="str">
            <v>000000</v>
          </cell>
          <cell r="G1249" t="str">
            <v>000000</v>
          </cell>
          <cell r="H1249" t="str">
            <v>000000</v>
          </cell>
        </row>
        <row r="1250">
          <cell r="A1250" t="str">
            <v>202-320</v>
          </cell>
          <cell r="B1250" t="str">
            <v>202320</v>
          </cell>
          <cell r="D1250" t="str">
            <v>000000</v>
          </cell>
          <cell r="E1250" t="str">
            <v>000000</v>
          </cell>
          <cell r="F1250" t="str">
            <v>000000</v>
          </cell>
          <cell r="G1250" t="str">
            <v>000000</v>
          </cell>
          <cell r="H1250" t="str">
            <v>000000</v>
          </cell>
        </row>
        <row r="1251">
          <cell r="A1251" t="str">
            <v>202-321</v>
          </cell>
          <cell r="B1251" t="str">
            <v>202321</v>
          </cell>
          <cell r="D1251" t="str">
            <v>000000</v>
          </cell>
          <cell r="E1251" t="str">
            <v>000000</v>
          </cell>
          <cell r="F1251" t="str">
            <v>000000</v>
          </cell>
          <cell r="G1251" t="str">
            <v>000000</v>
          </cell>
          <cell r="H1251" t="str">
            <v>000000</v>
          </cell>
        </row>
        <row r="1252">
          <cell r="A1252" t="str">
            <v>202-322</v>
          </cell>
          <cell r="B1252" t="str">
            <v>202322</v>
          </cell>
          <cell r="D1252" t="str">
            <v>000000</v>
          </cell>
          <cell r="E1252" t="str">
            <v>000000</v>
          </cell>
          <cell r="F1252" t="str">
            <v>000000</v>
          </cell>
          <cell r="G1252" t="str">
            <v>000000</v>
          </cell>
          <cell r="H1252" t="str">
            <v>000000</v>
          </cell>
        </row>
        <row r="1253">
          <cell r="A1253" t="str">
            <v>202-323</v>
          </cell>
          <cell r="B1253" t="str">
            <v>202323</v>
          </cell>
          <cell r="D1253" t="str">
            <v>000000</v>
          </cell>
          <cell r="E1253" t="str">
            <v>000000</v>
          </cell>
          <cell r="F1253" t="str">
            <v>000000</v>
          </cell>
          <cell r="G1253" t="str">
            <v>000000</v>
          </cell>
          <cell r="H1253" t="str">
            <v>000000</v>
          </cell>
        </row>
        <row r="1254">
          <cell r="A1254" t="str">
            <v>202-324</v>
          </cell>
          <cell r="B1254" t="str">
            <v>202324</v>
          </cell>
          <cell r="D1254" t="str">
            <v>000000</v>
          </cell>
          <cell r="E1254" t="str">
            <v>000000</v>
          </cell>
          <cell r="F1254" t="str">
            <v>000000</v>
          </cell>
          <cell r="G1254" t="str">
            <v>000000</v>
          </cell>
          <cell r="H1254" t="str">
            <v>000000</v>
          </cell>
        </row>
        <row r="1255">
          <cell r="A1255" t="str">
            <v>202-325</v>
          </cell>
          <cell r="B1255" t="str">
            <v>202325</v>
          </cell>
          <cell r="D1255" t="str">
            <v>000000</v>
          </cell>
          <cell r="E1255" t="str">
            <v>000000</v>
          </cell>
          <cell r="F1255" t="str">
            <v>000000</v>
          </cell>
          <cell r="G1255" t="str">
            <v>000000</v>
          </cell>
          <cell r="H1255" t="str">
            <v>000000</v>
          </cell>
        </row>
        <row r="1256">
          <cell r="A1256" t="str">
            <v>202-326</v>
          </cell>
          <cell r="B1256" t="str">
            <v>202326</v>
          </cell>
          <cell r="D1256" t="str">
            <v>000000</v>
          </cell>
          <cell r="E1256" t="str">
            <v>000000</v>
          </cell>
          <cell r="F1256" t="str">
            <v>000000</v>
          </cell>
          <cell r="G1256" t="str">
            <v>000000</v>
          </cell>
          <cell r="H1256" t="str">
            <v>000000</v>
          </cell>
        </row>
        <row r="1257">
          <cell r="A1257" t="str">
            <v>202-327</v>
          </cell>
          <cell r="B1257" t="str">
            <v>202327</v>
          </cell>
          <cell r="D1257" t="str">
            <v>000000</v>
          </cell>
          <cell r="E1257" t="str">
            <v>000000</v>
          </cell>
          <cell r="F1257" t="str">
            <v>000000</v>
          </cell>
          <cell r="G1257" t="str">
            <v>000000</v>
          </cell>
          <cell r="H1257" t="str">
            <v>000000</v>
          </cell>
        </row>
        <row r="1258">
          <cell r="A1258" t="str">
            <v>202-328</v>
          </cell>
          <cell r="B1258" t="str">
            <v>202328</v>
          </cell>
          <cell r="D1258" t="str">
            <v>000000</v>
          </cell>
          <cell r="E1258" t="str">
            <v>000000</v>
          </cell>
          <cell r="F1258" t="str">
            <v>000000</v>
          </cell>
          <cell r="G1258" t="str">
            <v>000000</v>
          </cell>
          <cell r="H1258" t="str">
            <v>000000</v>
          </cell>
        </row>
        <row r="1259">
          <cell r="A1259" t="str">
            <v>202-329</v>
          </cell>
          <cell r="B1259" t="str">
            <v>202329</v>
          </cell>
          <cell r="D1259" t="str">
            <v>000000</v>
          </cell>
          <cell r="E1259" t="str">
            <v>000000</v>
          </cell>
          <cell r="F1259" t="str">
            <v>000000</v>
          </cell>
          <cell r="G1259" t="str">
            <v>000000</v>
          </cell>
          <cell r="H1259" t="str">
            <v>000000</v>
          </cell>
        </row>
        <row r="1260">
          <cell r="A1260" t="str">
            <v>202-330</v>
          </cell>
          <cell r="B1260" t="str">
            <v>202330</v>
          </cell>
          <cell r="D1260" t="str">
            <v>000000</v>
          </cell>
          <cell r="E1260" t="str">
            <v>000000</v>
          </cell>
          <cell r="F1260" t="str">
            <v>000000</v>
          </cell>
          <cell r="G1260" t="str">
            <v>000000</v>
          </cell>
          <cell r="H1260" t="str">
            <v>000000</v>
          </cell>
        </row>
        <row r="1261">
          <cell r="A1261" t="str">
            <v>202-331</v>
          </cell>
          <cell r="B1261" t="str">
            <v>202331</v>
          </cell>
          <cell r="D1261" t="str">
            <v>000000</v>
          </cell>
          <cell r="E1261" t="str">
            <v>000000</v>
          </cell>
          <cell r="F1261" t="str">
            <v>000000</v>
          </cell>
          <cell r="G1261" t="str">
            <v>000000</v>
          </cell>
          <cell r="H1261" t="str">
            <v>000000</v>
          </cell>
        </row>
        <row r="1262">
          <cell r="A1262" t="str">
            <v>202-332</v>
          </cell>
          <cell r="B1262" t="str">
            <v>202332</v>
          </cell>
          <cell r="D1262" t="str">
            <v>000000</v>
          </cell>
          <cell r="E1262" t="str">
            <v>000000</v>
          </cell>
          <cell r="F1262" t="str">
            <v>000000</v>
          </cell>
          <cell r="G1262" t="str">
            <v>000000</v>
          </cell>
          <cell r="H1262" t="str">
            <v>000000</v>
          </cell>
        </row>
        <row r="1263">
          <cell r="A1263" t="str">
            <v>202-333</v>
          </cell>
          <cell r="B1263" t="str">
            <v>202333</v>
          </cell>
          <cell r="D1263" t="str">
            <v>000000</v>
          </cell>
          <cell r="E1263" t="str">
            <v>000000</v>
          </cell>
          <cell r="F1263" t="str">
            <v>000000</v>
          </cell>
          <cell r="G1263" t="str">
            <v>000000</v>
          </cell>
          <cell r="H1263" t="str">
            <v>000000</v>
          </cell>
        </row>
        <row r="1264">
          <cell r="A1264" t="str">
            <v>202-334</v>
          </cell>
          <cell r="B1264" t="str">
            <v>202334</v>
          </cell>
          <cell r="D1264" t="str">
            <v>000000</v>
          </cell>
          <cell r="E1264" t="str">
            <v>000000</v>
          </cell>
          <cell r="F1264" t="str">
            <v>000000</v>
          </cell>
          <cell r="G1264" t="str">
            <v>000000</v>
          </cell>
          <cell r="H1264" t="str">
            <v>000000</v>
          </cell>
        </row>
        <row r="1265">
          <cell r="A1265" t="str">
            <v>202-335</v>
          </cell>
          <cell r="B1265" t="str">
            <v>202335</v>
          </cell>
          <cell r="D1265" t="str">
            <v>000000</v>
          </cell>
          <cell r="E1265" t="str">
            <v>000000</v>
          </cell>
          <cell r="F1265" t="str">
            <v>000000</v>
          </cell>
          <cell r="G1265" t="str">
            <v>000000</v>
          </cell>
          <cell r="H1265" t="str">
            <v>000000</v>
          </cell>
        </row>
        <row r="1266">
          <cell r="A1266" t="str">
            <v>202-336</v>
          </cell>
          <cell r="B1266" t="str">
            <v>202336</v>
          </cell>
          <cell r="D1266" t="str">
            <v>000000</v>
          </cell>
          <cell r="E1266" t="str">
            <v>000000</v>
          </cell>
          <cell r="F1266" t="str">
            <v>000000</v>
          </cell>
          <cell r="G1266" t="str">
            <v>000000</v>
          </cell>
          <cell r="H1266" t="str">
            <v>000000</v>
          </cell>
        </row>
        <row r="1267">
          <cell r="A1267" t="str">
            <v>202-337</v>
          </cell>
          <cell r="B1267" t="str">
            <v>202337</v>
          </cell>
          <cell r="D1267" t="str">
            <v>000000</v>
          </cell>
          <cell r="E1267" t="str">
            <v>000000</v>
          </cell>
          <cell r="F1267" t="str">
            <v>000000</v>
          </cell>
          <cell r="G1267" t="str">
            <v>000000</v>
          </cell>
          <cell r="H1267" t="str">
            <v>000000</v>
          </cell>
        </row>
        <row r="1268">
          <cell r="A1268" t="str">
            <v>202-338</v>
          </cell>
          <cell r="B1268" t="str">
            <v>202338</v>
          </cell>
          <cell r="D1268" t="str">
            <v>000000</v>
          </cell>
          <cell r="E1268" t="str">
            <v>000000</v>
          </cell>
          <cell r="F1268" t="str">
            <v>000000</v>
          </cell>
          <cell r="G1268" t="str">
            <v>000000</v>
          </cell>
          <cell r="H1268" t="str">
            <v>000000</v>
          </cell>
        </row>
        <row r="1269">
          <cell r="A1269" t="str">
            <v>202-339</v>
          </cell>
          <cell r="B1269" t="str">
            <v>202339</v>
          </cell>
          <cell r="D1269" t="str">
            <v>000000</v>
          </cell>
          <cell r="E1269" t="str">
            <v>000000</v>
          </cell>
          <cell r="F1269" t="str">
            <v>000000</v>
          </cell>
          <cell r="G1269" t="str">
            <v>000000</v>
          </cell>
          <cell r="H1269" t="str">
            <v>000000</v>
          </cell>
        </row>
        <row r="1270">
          <cell r="A1270" t="str">
            <v>202-340</v>
          </cell>
          <cell r="B1270" t="str">
            <v>202340</v>
          </cell>
          <cell r="D1270" t="str">
            <v>000000</v>
          </cell>
          <cell r="E1270" t="str">
            <v>000000</v>
          </cell>
          <cell r="F1270" t="str">
            <v>000000</v>
          </cell>
          <cell r="G1270" t="str">
            <v>000000</v>
          </cell>
          <cell r="H1270" t="str">
            <v>000000</v>
          </cell>
        </row>
        <row r="1271">
          <cell r="A1271" t="str">
            <v>202-341</v>
          </cell>
          <cell r="B1271" t="str">
            <v>202341</v>
          </cell>
          <cell r="D1271" t="str">
            <v>000000</v>
          </cell>
          <cell r="E1271" t="str">
            <v>000000</v>
          </cell>
          <cell r="F1271" t="str">
            <v>000000</v>
          </cell>
          <cell r="G1271" t="str">
            <v>000000</v>
          </cell>
          <cell r="H1271" t="str">
            <v>000000</v>
          </cell>
        </row>
        <row r="1272">
          <cell r="A1272" t="str">
            <v>202-342</v>
          </cell>
          <cell r="B1272" t="str">
            <v>202342</v>
          </cell>
          <cell r="D1272" t="str">
            <v>000000</v>
          </cell>
          <cell r="E1272" t="str">
            <v>000000</v>
          </cell>
          <cell r="F1272" t="str">
            <v>000000</v>
          </cell>
          <cell r="G1272" t="str">
            <v>000000</v>
          </cell>
          <cell r="H1272" t="str">
            <v>000000</v>
          </cell>
        </row>
        <row r="1273">
          <cell r="A1273" t="str">
            <v>202-400</v>
          </cell>
          <cell r="B1273" t="str">
            <v>202400</v>
          </cell>
          <cell r="D1273" t="str">
            <v>000000</v>
          </cell>
          <cell r="E1273" t="str">
            <v>000000</v>
          </cell>
          <cell r="F1273" t="str">
            <v>000000</v>
          </cell>
          <cell r="G1273" t="str">
            <v>000000</v>
          </cell>
          <cell r="H1273" t="str">
            <v>000000</v>
          </cell>
        </row>
        <row r="1274">
          <cell r="A1274" t="str">
            <v>202-726</v>
          </cell>
          <cell r="B1274" t="str">
            <v>202726</v>
          </cell>
          <cell r="D1274" t="str">
            <v>000000</v>
          </cell>
          <cell r="E1274" t="str">
            <v>000000</v>
          </cell>
          <cell r="F1274" t="str">
            <v>000000</v>
          </cell>
          <cell r="G1274" t="str">
            <v>000000</v>
          </cell>
          <cell r="H1274" t="str">
            <v>000000</v>
          </cell>
        </row>
        <row r="1275">
          <cell r="A1275" t="str">
            <v>203-010</v>
          </cell>
          <cell r="B1275" t="str">
            <v>203010</v>
          </cell>
          <cell r="D1275" t="str">
            <v>000000</v>
          </cell>
          <cell r="E1275" t="str">
            <v>000000</v>
          </cell>
          <cell r="F1275" t="str">
            <v>000000</v>
          </cell>
          <cell r="G1275" t="str">
            <v>000000</v>
          </cell>
          <cell r="H1275" t="str">
            <v>000000</v>
          </cell>
        </row>
        <row r="1276">
          <cell r="A1276" t="str">
            <v>203-011</v>
          </cell>
          <cell r="B1276" t="str">
            <v>203011</v>
          </cell>
          <cell r="D1276" t="str">
            <v>000000</v>
          </cell>
          <cell r="E1276" t="str">
            <v>000000</v>
          </cell>
          <cell r="F1276" t="str">
            <v>000000</v>
          </cell>
          <cell r="G1276" t="str">
            <v>000000</v>
          </cell>
          <cell r="H1276" t="str">
            <v>000000</v>
          </cell>
        </row>
        <row r="1277">
          <cell r="A1277" t="str">
            <v>203-012</v>
          </cell>
          <cell r="B1277" t="str">
            <v>203012</v>
          </cell>
          <cell r="D1277" t="str">
            <v>000000</v>
          </cell>
          <cell r="E1277" t="str">
            <v>000000</v>
          </cell>
          <cell r="F1277" t="str">
            <v>000000</v>
          </cell>
          <cell r="G1277" t="str">
            <v>000000</v>
          </cell>
          <cell r="H1277" t="str">
            <v>000000</v>
          </cell>
        </row>
        <row r="1278">
          <cell r="A1278" t="str">
            <v>203-015</v>
          </cell>
          <cell r="B1278" t="str">
            <v>203015</v>
          </cell>
          <cell r="D1278" t="str">
            <v>000000</v>
          </cell>
          <cell r="E1278" t="str">
            <v>000000</v>
          </cell>
          <cell r="F1278" t="str">
            <v>000000</v>
          </cell>
          <cell r="G1278" t="str">
            <v>000000</v>
          </cell>
          <cell r="H1278" t="str">
            <v>000000</v>
          </cell>
        </row>
        <row r="1279">
          <cell r="A1279" t="str">
            <v>203-016</v>
          </cell>
          <cell r="B1279" t="str">
            <v>203016</v>
          </cell>
          <cell r="D1279" t="str">
            <v>000000</v>
          </cell>
          <cell r="E1279" t="str">
            <v>000000</v>
          </cell>
          <cell r="F1279" t="str">
            <v>000000</v>
          </cell>
          <cell r="G1279" t="str">
            <v>000000</v>
          </cell>
          <cell r="H1279" t="str">
            <v>000000</v>
          </cell>
        </row>
        <row r="1280">
          <cell r="A1280" t="str">
            <v>203-021</v>
          </cell>
          <cell r="B1280" t="str">
            <v>203021</v>
          </cell>
          <cell r="D1280" t="str">
            <v>000000</v>
          </cell>
          <cell r="E1280" t="str">
            <v>000000</v>
          </cell>
          <cell r="F1280" t="str">
            <v>000000</v>
          </cell>
          <cell r="G1280" t="str">
            <v>000000</v>
          </cell>
          <cell r="H1280" t="str">
            <v>000000</v>
          </cell>
        </row>
        <row r="1281">
          <cell r="A1281" t="str">
            <v>203-135</v>
          </cell>
          <cell r="B1281" t="str">
            <v>203135</v>
          </cell>
          <cell r="D1281" t="str">
            <v>000000</v>
          </cell>
          <cell r="E1281" t="str">
            <v>000000</v>
          </cell>
          <cell r="F1281" t="str">
            <v>000000</v>
          </cell>
          <cell r="G1281" t="str">
            <v>000000</v>
          </cell>
          <cell r="H1281" t="str">
            <v>000000</v>
          </cell>
        </row>
        <row r="1282">
          <cell r="A1282" t="str">
            <v>203-140</v>
          </cell>
          <cell r="B1282" t="str">
            <v>203140</v>
          </cell>
          <cell r="D1282" t="str">
            <v>000000</v>
          </cell>
          <cell r="E1282" t="str">
            <v>000000</v>
          </cell>
          <cell r="F1282" t="str">
            <v>000000</v>
          </cell>
          <cell r="G1282" t="str">
            <v>000000</v>
          </cell>
          <cell r="H1282" t="str">
            <v>000000</v>
          </cell>
        </row>
        <row r="1283">
          <cell r="A1283" t="str">
            <v>203-142</v>
          </cell>
          <cell r="B1283" t="str">
            <v>203142</v>
          </cell>
          <cell r="D1283" t="str">
            <v>000000</v>
          </cell>
          <cell r="E1283" t="str">
            <v>000000</v>
          </cell>
          <cell r="F1283" t="str">
            <v>000000</v>
          </cell>
          <cell r="G1283" t="str">
            <v>000000</v>
          </cell>
          <cell r="H1283" t="str">
            <v>000000</v>
          </cell>
        </row>
        <row r="1284">
          <cell r="A1284" t="str">
            <v>203-143</v>
          </cell>
          <cell r="B1284" t="str">
            <v>203143</v>
          </cell>
          <cell r="D1284" t="str">
            <v>000000</v>
          </cell>
          <cell r="E1284" t="str">
            <v>000000</v>
          </cell>
          <cell r="F1284" t="str">
            <v>000000</v>
          </cell>
          <cell r="G1284" t="str">
            <v>000000</v>
          </cell>
          <cell r="H1284" t="str">
            <v>000000</v>
          </cell>
        </row>
        <row r="1285">
          <cell r="A1285" t="str">
            <v>203-145</v>
          </cell>
          <cell r="B1285" t="str">
            <v>203145</v>
          </cell>
          <cell r="D1285" t="str">
            <v>000000</v>
          </cell>
          <cell r="E1285" t="str">
            <v>000000</v>
          </cell>
          <cell r="F1285" t="str">
            <v>000000</v>
          </cell>
          <cell r="G1285" t="str">
            <v>000000</v>
          </cell>
          <cell r="H1285" t="str">
            <v>000000</v>
          </cell>
        </row>
        <row r="1286">
          <cell r="A1286" t="str">
            <v>203-148</v>
          </cell>
          <cell r="B1286" t="str">
            <v>203148</v>
          </cell>
          <cell r="D1286" t="str">
            <v>000000</v>
          </cell>
          <cell r="E1286" t="str">
            <v>000000</v>
          </cell>
          <cell r="F1286" t="str">
            <v>000000</v>
          </cell>
          <cell r="G1286" t="str">
            <v>000000</v>
          </cell>
          <cell r="H1286" t="str">
            <v>000000</v>
          </cell>
        </row>
        <row r="1287">
          <cell r="A1287" t="str">
            <v>203-150</v>
          </cell>
          <cell r="B1287" t="str">
            <v>203150</v>
          </cell>
          <cell r="D1287" t="str">
            <v>000000</v>
          </cell>
          <cell r="E1287" t="str">
            <v>000000</v>
          </cell>
          <cell r="F1287" t="str">
            <v>000000</v>
          </cell>
          <cell r="G1287" t="str">
            <v>000000</v>
          </cell>
          <cell r="H1287" t="str">
            <v>000000</v>
          </cell>
        </row>
        <row r="1288">
          <cell r="A1288" t="str">
            <v>203-155</v>
          </cell>
          <cell r="B1288" t="str">
            <v>203155</v>
          </cell>
          <cell r="D1288" t="str">
            <v>000000</v>
          </cell>
          <cell r="E1288" t="str">
            <v>000000</v>
          </cell>
          <cell r="F1288" t="str">
            <v>000000</v>
          </cell>
          <cell r="G1288" t="str">
            <v>000000</v>
          </cell>
          <cell r="H1288" t="str">
            <v>000000</v>
          </cell>
        </row>
        <row r="1289">
          <cell r="A1289" t="str">
            <v>203-160</v>
          </cell>
          <cell r="B1289" t="str">
            <v>203160</v>
          </cell>
          <cell r="D1289" t="str">
            <v>000000</v>
          </cell>
          <cell r="E1289" t="str">
            <v>000000</v>
          </cell>
          <cell r="F1289" t="str">
            <v>000000</v>
          </cell>
          <cell r="G1289" t="str">
            <v>000000</v>
          </cell>
          <cell r="H1289" t="str">
            <v>000000</v>
          </cell>
        </row>
        <row r="1290">
          <cell r="A1290" t="str">
            <v>203-162</v>
          </cell>
          <cell r="B1290" t="str">
            <v>203162</v>
          </cell>
          <cell r="D1290" t="str">
            <v>000000</v>
          </cell>
          <cell r="E1290" t="str">
            <v>000000</v>
          </cell>
          <cell r="F1290" t="str">
            <v>000000</v>
          </cell>
          <cell r="G1290" t="str">
            <v>000000</v>
          </cell>
          <cell r="H1290" t="str">
            <v>000000</v>
          </cell>
        </row>
        <row r="1291">
          <cell r="A1291" t="str">
            <v>203-163</v>
          </cell>
          <cell r="B1291" t="str">
            <v>203163</v>
          </cell>
          <cell r="D1291" t="str">
            <v>000000</v>
          </cell>
          <cell r="E1291" t="str">
            <v>000000</v>
          </cell>
          <cell r="F1291" t="str">
            <v>000000</v>
          </cell>
          <cell r="G1291" t="str">
            <v>000000</v>
          </cell>
          <cell r="H1291" t="str">
            <v>000000</v>
          </cell>
        </row>
        <row r="1292">
          <cell r="A1292" t="str">
            <v>203-170</v>
          </cell>
          <cell r="B1292" t="str">
            <v>203170</v>
          </cell>
          <cell r="D1292" t="str">
            <v>000000</v>
          </cell>
          <cell r="E1292" t="str">
            <v>000000</v>
          </cell>
          <cell r="F1292" t="str">
            <v>000000</v>
          </cell>
          <cell r="G1292" t="str">
            <v>000000</v>
          </cell>
          <cell r="H1292" t="str">
            <v>000000</v>
          </cell>
        </row>
        <row r="1293">
          <cell r="A1293" t="str">
            <v>203-175</v>
          </cell>
          <cell r="B1293" t="str">
            <v>203175</v>
          </cell>
          <cell r="D1293" t="str">
            <v>000000</v>
          </cell>
          <cell r="E1293" t="str">
            <v>000000</v>
          </cell>
          <cell r="F1293" t="str">
            <v>000000</v>
          </cell>
          <cell r="G1293" t="str">
            <v>000000</v>
          </cell>
          <cell r="H1293" t="str">
            <v>000000</v>
          </cell>
        </row>
        <row r="1294">
          <cell r="A1294" t="str">
            <v>203-180</v>
          </cell>
          <cell r="B1294" t="str">
            <v>203180</v>
          </cell>
          <cell r="D1294" t="str">
            <v>000000</v>
          </cell>
          <cell r="E1294" t="str">
            <v>000000</v>
          </cell>
          <cell r="F1294" t="str">
            <v>000000</v>
          </cell>
          <cell r="G1294" t="str">
            <v>000000</v>
          </cell>
          <cell r="H1294" t="str">
            <v>000000</v>
          </cell>
        </row>
        <row r="1295">
          <cell r="A1295" t="str">
            <v>203-190</v>
          </cell>
          <cell r="B1295" t="str">
            <v>203190</v>
          </cell>
          <cell r="D1295" t="str">
            <v>000000</v>
          </cell>
          <cell r="E1295" t="str">
            <v>000000</v>
          </cell>
          <cell r="F1295" t="str">
            <v>000000</v>
          </cell>
          <cell r="G1295" t="str">
            <v>000000</v>
          </cell>
          <cell r="H1295" t="str">
            <v>000000</v>
          </cell>
        </row>
        <row r="1296">
          <cell r="A1296" t="str">
            <v>203-195</v>
          </cell>
          <cell r="B1296" t="str">
            <v>203195</v>
          </cell>
          <cell r="D1296" t="str">
            <v>000000</v>
          </cell>
          <cell r="E1296" t="str">
            <v>000000</v>
          </cell>
          <cell r="F1296" t="str">
            <v>000000</v>
          </cell>
          <cell r="G1296" t="str">
            <v>000000</v>
          </cell>
          <cell r="H1296" t="str">
            <v>000000</v>
          </cell>
        </row>
        <row r="1297">
          <cell r="A1297" t="str">
            <v>203-197</v>
          </cell>
          <cell r="B1297" t="str">
            <v>203197</v>
          </cell>
          <cell r="D1297" t="str">
            <v>000000</v>
          </cell>
          <cell r="E1297" t="str">
            <v>000000</v>
          </cell>
          <cell r="F1297" t="str">
            <v>000000</v>
          </cell>
          <cell r="G1297" t="str">
            <v>000000</v>
          </cell>
          <cell r="H1297" t="str">
            <v>000000</v>
          </cell>
        </row>
        <row r="1298">
          <cell r="A1298" t="str">
            <v>203-200</v>
          </cell>
          <cell r="B1298" t="str">
            <v>203200</v>
          </cell>
          <cell r="D1298" t="str">
            <v>000000</v>
          </cell>
          <cell r="E1298" t="str">
            <v>000000</v>
          </cell>
          <cell r="F1298" t="str">
            <v>000000</v>
          </cell>
          <cell r="G1298" t="str">
            <v>000000</v>
          </cell>
          <cell r="H1298" t="str">
            <v>000000</v>
          </cell>
        </row>
        <row r="1299">
          <cell r="A1299" t="str">
            <v>203-250</v>
          </cell>
          <cell r="B1299" t="str">
            <v>203250</v>
          </cell>
          <cell r="D1299" t="str">
            <v>000000</v>
          </cell>
          <cell r="E1299" t="str">
            <v>000000</v>
          </cell>
          <cell r="F1299" t="str">
            <v>000000</v>
          </cell>
          <cell r="G1299" t="str">
            <v>000000</v>
          </cell>
          <cell r="H1299" t="str">
            <v>000000</v>
          </cell>
        </row>
        <row r="1300">
          <cell r="A1300" t="str">
            <v>203-701</v>
          </cell>
          <cell r="B1300" t="str">
            <v>203701</v>
          </cell>
          <cell r="D1300" t="str">
            <v>000000</v>
          </cell>
          <cell r="E1300" t="str">
            <v>000000</v>
          </cell>
          <cell r="F1300" t="str">
            <v>000000</v>
          </cell>
          <cell r="G1300" t="str">
            <v>000000</v>
          </cell>
          <cell r="H1300" t="str">
            <v>000000</v>
          </cell>
        </row>
        <row r="1301">
          <cell r="A1301" t="str">
            <v>204-101</v>
          </cell>
          <cell r="B1301" t="str">
            <v>204101</v>
          </cell>
          <cell r="D1301" t="str">
            <v>000000</v>
          </cell>
          <cell r="E1301" t="str">
            <v>000000</v>
          </cell>
          <cell r="F1301" t="str">
            <v>000000</v>
          </cell>
          <cell r="G1301" t="str">
            <v>000000</v>
          </cell>
          <cell r="H1301" t="str">
            <v>000000</v>
          </cell>
        </row>
        <row r="1302">
          <cell r="A1302" t="str">
            <v>204-102</v>
          </cell>
          <cell r="B1302" t="str">
            <v>204102</v>
          </cell>
          <cell r="D1302" t="str">
            <v>000000</v>
          </cell>
          <cell r="E1302" t="str">
            <v>000000</v>
          </cell>
          <cell r="F1302" t="str">
            <v>000000</v>
          </cell>
          <cell r="G1302" t="str">
            <v>000000</v>
          </cell>
          <cell r="H1302" t="str">
            <v>000000</v>
          </cell>
        </row>
        <row r="1303">
          <cell r="A1303" t="str">
            <v>205-004</v>
          </cell>
          <cell r="B1303" t="str">
            <v>205004</v>
          </cell>
          <cell r="D1303" t="str">
            <v>000000</v>
          </cell>
          <cell r="E1303" t="str">
            <v>000000</v>
          </cell>
          <cell r="F1303" t="str">
            <v>000000</v>
          </cell>
          <cell r="G1303" t="str">
            <v>000000</v>
          </cell>
          <cell r="H1303" t="str">
            <v>000000</v>
          </cell>
        </row>
        <row r="1304">
          <cell r="A1304" t="str">
            <v>205-020</v>
          </cell>
          <cell r="B1304" t="str">
            <v>205020</v>
          </cell>
          <cell r="D1304" t="str">
            <v>000000</v>
          </cell>
          <cell r="E1304" t="str">
            <v>000000</v>
          </cell>
          <cell r="F1304" t="str">
            <v>000000</v>
          </cell>
          <cell r="G1304" t="str">
            <v>000000</v>
          </cell>
          <cell r="H1304" t="str">
            <v>000000</v>
          </cell>
        </row>
        <row r="1305">
          <cell r="A1305" t="str">
            <v>205-025</v>
          </cell>
          <cell r="B1305" t="str">
            <v>205025</v>
          </cell>
          <cell r="D1305" t="str">
            <v>000000</v>
          </cell>
          <cell r="E1305" t="str">
            <v>000000</v>
          </cell>
          <cell r="F1305" t="str">
            <v>000000</v>
          </cell>
          <cell r="G1305" t="str">
            <v>000000</v>
          </cell>
          <cell r="H1305" t="str">
            <v>000000</v>
          </cell>
        </row>
        <row r="1306">
          <cell r="A1306" t="str">
            <v>205-030</v>
          </cell>
          <cell r="B1306" t="str">
            <v>205030</v>
          </cell>
          <cell r="D1306" t="str">
            <v>000000</v>
          </cell>
          <cell r="E1306" t="str">
            <v>000000</v>
          </cell>
          <cell r="F1306" t="str">
            <v>000000</v>
          </cell>
          <cell r="G1306" t="str">
            <v>000000</v>
          </cell>
          <cell r="H1306" t="str">
            <v>000000</v>
          </cell>
        </row>
        <row r="1307">
          <cell r="A1307" t="str">
            <v>205-040</v>
          </cell>
          <cell r="B1307" t="str">
            <v>205040</v>
          </cell>
          <cell r="D1307" t="str">
            <v>000000</v>
          </cell>
          <cell r="E1307" t="str">
            <v>000000</v>
          </cell>
          <cell r="F1307" t="str">
            <v>000000</v>
          </cell>
          <cell r="G1307" t="str">
            <v>000000</v>
          </cell>
          <cell r="H1307" t="str">
            <v>000000</v>
          </cell>
        </row>
        <row r="1308">
          <cell r="A1308" t="str">
            <v>205-051</v>
          </cell>
          <cell r="B1308" t="str">
            <v>205051</v>
          </cell>
          <cell r="D1308" t="str">
            <v>000000</v>
          </cell>
          <cell r="E1308" t="str">
            <v>000000</v>
          </cell>
          <cell r="F1308" t="str">
            <v>000000</v>
          </cell>
          <cell r="G1308" t="str">
            <v>000000</v>
          </cell>
          <cell r="H1308" t="str">
            <v>000000</v>
          </cell>
        </row>
        <row r="1309">
          <cell r="A1309" t="str">
            <v>205-052</v>
          </cell>
          <cell r="B1309" t="str">
            <v>205052</v>
          </cell>
          <cell r="D1309" t="str">
            <v>000000</v>
          </cell>
          <cell r="E1309" t="str">
            <v>000000</v>
          </cell>
          <cell r="F1309" t="str">
            <v>000000</v>
          </cell>
          <cell r="G1309" t="str">
            <v>000000</v>
          </cell>
          <cell r="H1309" t="str">
            <v>000000</v>
          </cell>
        </row>
        <row r="1310">
          <cell r="A1310" t="str">
            <v>205-053</v>
          </cell>
          <cell r="B1310" t="str">
            <v>205053</v>
          </cell>
          <cell r="D1310" t="str">
            <v>000000</v>
          </cell>
          <cell r="E1310" t="str">
            <v>000000</v>
          </cell>
          <cell r="F1310" t="str">
            <v>000000</v>
          </cell>
          <cell r="G1310" t="str">
            <v>000000</v>
          </cell>
          <cell r="H1310" t="str">
            <v>000000</v>
          </cell>
        </row>
        <row r="1311">
          <cell r="A1311" t="str">
            <v>205-054</v>
          </cell>
          <cell r="B1311" t="str">
            <v>205054</v>
          </cell>
          <cell r="D1311" t="str">
            <v>000000</v>
          </cell>
          <cell r="E1311" t="str">
            <v>000000</v>
          </cell>
          <cell r="F1311" t="str">
            <v>000000</v>
          </cell>
          <cell r="G1311" t="str">
            <v>000000</v>
          </cell>
          <cell r="H1311" t="str">
            <v>000000</v>
          </cell>
        </row>
        <row r="1312">
          <cell r="A1312" t="str">
            <v>205-055</v>
          </cell>
          <cell r="B1312" t="str">
            <v>205055</v>
          </cell>
          <cell r="D1312" t="str">
            <v>000000</v>
          </cell>
          <cell r="E1312" t="str">
            <v>000000</v>
          </cell>
          <cell r="F1312" t="str">
            <v>000000</v>
          </cell>
          <cell r="G1312" t="str">
            <v>000000</v>
          </cell>
          <cell r="H1312" t="str">
            <v>000000</v>
          </cell>
        </row>
        <row r="1313">
          <cell r="A1313" t="str">
            <v>205-056</v>
          </cell>
          <cell r="B1313" t="str">
            <v>205056</v>
          </cell>
          <cell r="D1313" t="str">
            <v>000000</v>
          </cell>
          <cell r="E1313" t="str">
            <v>000000</v>
          </cell>
          <cell r="F1313" t="str">
            <v>000000</v>
          </cell>
          <cell r="G1313" t="str">
            <v>000000</v>
          </cell>
          <cell r="H1313" t="str">
            <v>000000</v>
          </cell>
        </row>
        <row r="1314">
          <cell r="A1314" t="str">
            <v>205-057</v>
          </cell>
          <cell r="B1314" t="str">
            <v>205057</v>
          </cell>
          <cell r="D1314" t="str">
            <v>000000</v>
          </cell>
          <cell r="E1314" t="str">
            <v>000000</v>
          </cell>
          <cell r="F1314" t="str">
            <v>000000</v>
          </cell>
          <cell r="G1314" t="str">
            <v>000000</v>
          </cell>
          <cell r="H1314" t="str">
            <v>000000</v>
          </cell>
        </row>
        <row r="1315">
          <cell r="A1315" t="str">
            <v>205-058</v>
          </cell>
          <cell r="B1315" t="str">
            <v>205058</v>
          </cell>
          <cell r="D1315" t="str">
            <v>000000</v>
          </cell>
          <cell r="E1315" t="str">
            <v>000000</v>
          </cell>
          <cell r="F1315" t="str">
            <v>000000</v>
          </cell>
          <cell r="G1315" t="str">
            <v>000000</v>
          </cell>
          <cell r="H1315" t="str">
            <v>000000</v>
          </cell>
        </row>
        <row r="1316">
          <cell r="A1316" t="str">
            <v>205-059</v>
          </cell>
          <cell r="B1316" t="str">
            <v>205059</v>
          </cell>
          <cell r="D1316" t="str">
            <v>000000</v>
          </cell>
          <cell r="E1316" t="str">
            <v>000000</v>
          </cell>
          <cell r="F1316" t="str">
            <v>000000</v>
          </cell>
          <cell r="G1316" t="str">
            <v>000000</v>
          </cell>
          <cell r="H1316" t="str">
            <v>000000</v>
          </cell>
        </row>
        <row r="1317">
          <cell r="A1317" t="str">
            <v>205-061</v>
          </cell>
          <cell r="B1317" t="str">
            <v>205061</v>
          </cell>
          <cell r="D1317" t="str">
            <v>000000</v>
          </cell>
          <cell r="E1317" t="str">
            <v>000000</v>
          </cell>
          <cell r="F1317" t="str">
            <v>000000</v>
          </cell>
          <cell r="G1317" t="str">
            <v>000000</v>
          </cell>
          <cell r="H1317" t="str">
            <v>000000</v>
          </cell>
        </row>
        <row r="1318">
          <cell r="A1318" t="str">
            <v>205-062</v>
          </cell>
          <cell r="B1318" t="str">
            <v>205062</v>
          </cell>
          <cell r="D1318" t="str">
            <v>000000</v>
          </cell>
          <cell r="E1318" t="str">
            <v>000000</v>
          </cell>
          <cell r="F1318" t="str">
            <v>000000</v>
          </cell>
          <cell r="G1318" t="str">
            <v>000000</v>
          </cell>
          <cell r="H1318" t="str">
            <v>000000</v>
          </cell>
        </row>
        <row r="1319">
          <cell r="A1319" t="str">
            <v>205-063</v>
          </cell>
          <cell r="B1319" t="str">
            <v>205063</v>
          </cell>
          <cell r="D1319" t="str">
            <v>000000</v>
          </cell>
          <cell r="E1319" t="str">
            <v>000000</v>
          </cell>
          <cell r="F1319" t="str">
            <v>000000</v>
          </cell>
          <cell r="G1319" t="str">
            <v>000000</v>
          </cell>
          <cell r="H1319" t="str">
            <v>000000</v>
          </cell>
        </row>
        <row r="1320">
          <cell r="A1320" t="str">
            <v>205-064</v>
          </cell>
          <cell r="B1320" t="str">
            <v>205064</v>
          </cell>
          <cell r="D1320" t="str">
            <v>000000</v>
          </cell>
          <cell r="E1320" t="str">
            <v>000000</v>
          </cell>
          <cell r="F1320" t="str">
            <v>000000</v>
          </cell>
          <cell r="G1320" t="str">
            <v>000000</v>
          </cell>
          <cell r="H1320" t="str">
            <v>000000</v>
          </cell>
        </row>
        <row r="1321">
          <cell r="A1321" t="str">
            <v>205-065</v>
          </cell>
          <cell r="B1321" t="str">
            <v>205065</v>
          </cell>
          <cell r="D1321" t="str">
            <v>000000</v>
          </cell>
          <cell r="E1321" t="str">
            <v>000000</v>
          </cell>
          <cell r="F1321" t="str">
            <v>000000</v>
          </cell>
          <cell r="G1321" t="str">
            <v>000000</v>
          </cell>
          <cell r="H1321" t="str">
            <v>000000</v>
          </cell>
        </row>
        <row r="1322">
          <cell r="A1322" t="str">
            <v>205-066</v>
          </cell>
          <cell r="B1322" t="str">
            <v>205066</v>
          </cell>
          <cell r="D1322" t="str">
            <v>000000</v>
          </cell>
          <cell r="E1322" t="str">
            <v>000000</v>
          </cell>
          <cell r="F1322" t="str">
            <v>000000</v>
          </cell>
          <cell r="G1322" t="str">
            <v>000000</v>
          </cell>
          <cell r="H1322" t="str">
            <v>000000</v>
          </cell>
        </row>
        <row r="1323">
          <cell r="A1323" t="str">
            <v>205-067</v>
          </cell>
          <cell r="B1323" t="str">
            <v>205067</v>
          </cell>
          <cell r="D1323" t="str">
            <v>000000</v>
          </cell>
          <cell r="E1323" t="str">
            <v>000000</v>
          </cell>
          <cell r="F1323" t="str">
            <v>000000</v>
          </cell>
          <cell r="G1323" t="str">
            <v>000000</v>
          </cell>
          <cell r="H1323" t="str">
            <v>000000</v>
          </cell>
        </row>
        <row r="1324">
          <cell r="A1324" t="str">
            <v>205-068</v>
          </cell>
          <cell r="B1324" t="str">
            <v>205068</v>
          </cell>
          <cell r="D1324" t="str">
            <v>000000</v>
          </cell>
          <cell r="E1324" t="str">
            <v>000000</v>
          </cell>
          <cell r="F1324" t="str">
            <v>000000</v>
          </cell>
          <cell r="G1324" t="str">
            <v>000000</v>
          </cell>
          <cell r="H1324" t="str">
            <v>000000</v>
          </cell>
        </row>
        <row r="1325">
          <cell r="A1325" t="str">
            <v>205-069</v>
          </cell>
          <cell r="B1325" t="str">
            <v>205069</v>
          </cell>
          <cell r="D1325" t="str">
            <v>000000</v>
          </cell>
          <cell r="E1325" t="str">
            <v>000000</v>
          </cell>
          <cell r="F1325" t="str">
            <v>000000</v>
          </cell>
          <cell r="G1325" t="str">
            <v>000000</v>
          </cell>
          <cell r="H1325" t="str">
            <v>000000</v>
          </cell>
        </row>
        <row r="1326">
          <cell r="A1326" t="str">
            <v>205-104</v>
          </cell>
          <cell r="B1326" t="str">
            <v>205104</v>
          </cell>
          <cell r="D1326" t="str">
            <v>000000</v>
          </cell>
          <cell r="E1326" t="str">
            <v>000000</v>
          </cell>
          <cell r="F1326" t="str">
            <v>000000</v>
          </cell>
          <cell r="G1326" t="str">
            <v>000000</v>
          </cell>
          <cell r="H1326" t="str">
            <v>000000</v>
          </cell>
        </row>
        <row r="1327">
          <cell r="A1327" t="str">
            <v>205-510</v>
          </cell>
          <cell r="B1327" t="str">
            <v>205510</v>
          </cell>
          <cell r="D1327" t="str">
            <v>000000</v>
          </cell>
          <cell r="E1327" t="str">
            <v>000000</v>
          </cell>
          <cell r="F1327" t="str">
            <v>000000</v>
          </cell>
          <cell r="G1327" t="str">
            <v>000000</v>
          </cell>
          <cell r="H1327" t="str">
            <v>000000</v>
          </cell>
        </row>
        <row r="1328">
          <cell r="A1328" t="str">
            <v>205-515</v>
          </cell>
          <cell r="B1328" t="str">
            <v>205515</v>
          </cell>
          <cell r="D1328" t="str">
            <v>000000</v>
          </cell>
          <cell r="E1328" t="str">
            <v>000000</v>
          </cell>
          <cell r="F1328" t="str">
            <v>000000</v>
          </cell>
          <cell r="G1328" t="str">
            <v>000000</v>
          </cell>
          <cell r="H1328" t="str">
            <v>000000</v>
          </cell>
        </row>
        <row r="1329">
          <cell r="A1329" t="str">
            <v>205-615</v>
          </cell>
          <cell r="B1329" t="str">
            <v>205615</v>
          </cell>
          <cell r="D1329" t="str">
            <v>000000</v>
          </cell>
          <cell r="E1329" t="str">
            <v>000000</v>
          </cell>
          <cell r="F1329" t="str">
            <v>000000</v>
          </cell>
          <cell r="G1329" t="str">
            <v>000000</v>
          </cell>
          <cell r="H1329" t="str">
            <v>000000</v>
          </cell>
        </row>
        <row r="1330">
          <cell r="A1330" t="str">
            <v>205-633</v>
          </cell>
          <cell r="B1330" t="str">
            <v>205633</v>
          </cell>
          <cell r="D1330" t="str">
            <v>000000</v>
          </cell>
          <cell r="E1330" t="str">
            <v>000000</v>
          </cell>
          <cell r="F1330" t="str">
            <v>000000</v>
          </cell>
          <cell r="G1330" t="str">
            <v>000000</v>
          </cell>
          <cell r="H1330" t="str">
            <v>000000</v>
          </cell>
        </row>
        <row r="1331">
          <cell r="A1331" t="str">
            <v>205-665</v>
          </cell>
          <cell r="B1331" t="str">
            <v>205665</v>
          </cell>
          <cell r="D1331" t="str">
            <v>000000</v>
          </cell>
          <cell r="E1331" t="str">
            <v>000000</v>
          </cell>
          <cell r="F1331" t="str">
            <v>000000</v>
          </cell>
          <cell r="G1331" t="str">
            <v>000000</v>
          </cell>
          <cell r="H1331" t="str">
            <v>000000</v>
          </cell>
        </row>
        <row r="1332">
          <cell r="A1332" t="str">
            <v>205-701</v>
          </cell>
          <cell r="B1332" t="str">
            <v>205701</v>
          </cell>
          <cell r="D1332" t="str">
            <v>000000</v>
          </cell>
          <cell r="E1332" t="str">
            <v>000000</v>
          </cell>
          <cell r="F1332" t="str">
            <v>000000</v>
          </cell>
          <cell r="G1332" t="str">
            <v>000000</v>
          </cell>
          <cell r="H1332" t="str">
            <v>000000</v>
          </cell>
        </row>
        <row r="1333">
          <cell r="A1333" t="str">
            <v>205-702</v>
          </cell>
          <cell r="B1333" t="str">
            <v>205702</v>
          </cell>
          <cell r="D1333" t="str">
            <v>000000</v>
          </cell>
          <cell r="E1333" t="str">
            <v>000000</v>
          </cell>
          <cell r="F1333" t="str">
            <v>000000</v>
          </cell>
          <cell r="G1333" t="str">
            <v>000000</v>
          </cell>
          <cell r="H1333" t="str">
            <v>000000</v>
          </cell>
        </row>
        <row r="1334">
          <cell r="A1334" t="str">
            <v>205-703</v>
          </cell>
          <cell r="B1334" t="str">
            <v>205703</v>
          </cell>
          <cell r="D1334" t="str">
            <v>000000</v>
          </cell>
          <cell r="E1334" t="str">
            <v>000000</v>
          </cell>
          <cell r="F1334" t="str">
            <v>000000</v>
          </cell>
          <cell r="G1334" t="str">
            <v>000000</v>
          </cell>
          <cell r="H1334" t="str">
            <v>000000</v>
          </cell>
        </row>
        <row r="1335">
          <cell r="A1335" t="str">
            <v>205-704</v>
          </cell>
          <cell r="B1335" t="str">
            <v>205704</v>
          </cell>
          <cell r="D1335" t="str">
            <v>000000</v>
          </cell>
          <cell r="E1335" t="str">
            <v>000000</v>
          </cell>
          <cell r="F1335" t="str">
            <v>000000</v>
          </cell>
          <cell r="G1335" t="str">
            <v>000000</v>
          </cell>
          <cell r="H1335" t="str">
            <v>000000</v>
          </cell>
        </row>
        <row r="1336">
          <cell r="A1336" t="str">
            <v>205-705</v>
          </cell>
          <cell r="B1336" t="str">
            <v>205705</v>
          </cell>
          <cell r="D1336" t="str">
            <v>000000</v>
          </cell>
          <cell r="E1336" t="str">
            <v>000000</v>
          </cell>
          <cell r="F1336" t="str">
            <v>000000</v>
          </cell>
          <cell r="G1336" t="str">
            <v>000000</v>
          </cell>
          <cell r="H1336" t="str">
            <v>000000</v>
          </cell>
        </row>
        <row r="1337">
          <cell r="A1337" t="str">
            <v>205-706</v>
          </cell>
          <cell r="B1337" t="str">
            <v>205706</v>
          </cell>
          <cell r="D1337" t="str">
            <v>000000</v>
          </cell>
          <cell r="E1337" t="str">
            <v>000000</v>
          </cell>
          <cell r="F1337" t="str">
            <v>000000</v>
          </cell>
          <cell r="G1337" t="str">
            <v>000000</v>
          </cell>
          <cell r="H1337" t="str">
            <v>000000</v>
          </cell>
        </row>
        <row r="1338">
          <cell r="A1338" t="str">
            <v>205-707</v>
          </cell>
          <cell r="B1338" t="str">
            <v>205707</v>
          </cell>
          <cell r="D1338" t="str">
            <v>000000</v>
          </cell>
          <cell r="E1338" t="str">
            <v>000000</v>
          </cell>
          <cell r="F1338" t="str">
            <v>000000</v>
          </cell>
          <cell r="G1338" t="str">
            <v>000000</v>
          </cell>
          <cell r="H1338" t="str">
            <v>000000</v>
          </cell>
        </row>
        <row r="1339">
          <cell r="A1339" t="str">
            <v>205-714</v>
          </cell>
          <cell r="B1339" t="str">
            <v>205714</v>
          </cell>
          <cell r="D1339" t="str">
            <v>000000</v>
          </cell>
          <cell r="E1339" t="str">
            <v>000000</v>
          </cell>
          <cell r="F1339" t="str">
            <v>000000</v>
          </cell>
          <cell r="G1339" t="str">
            <v>000000</v>
          </cell>
          <cell r="H1339" t="str">
            <v>000000</v>
          </cell>
        </row>
        <row r="1340">
          <cell r="A1340" t="str">
            <v>205-720</v>
          </cell>
          <cell r="B1340" t="str">
            <v>205720</v>
          </cell>
          <cell r="D1340" t="str">
            <v>000000</v>
          </cell>
          <cell r="E1340" t="str">
            <v>000000</v>
          </cell>
          <cell r="F1340" t="str">
            <v>000000</v>
          </cell>
          <cell r="G1340" t="str">
            <v>000000</v>
          </cell>
          <cell r="H1340" t="str">
            <v>000000</v>
          </cell>
        </row>
        <row r="1341">
          <cell r="A1341" t="str">
            <v>205-726</v>
          </cell>
          <cell r="B1341" t="str">
            <v>205726</v>
          </cell>
          <cell r="D1341" t="str">
            <v>000000</v>
          </cell>
          <cell r="E1341" t="str">
            <v>000000</v>
          </cell>
          <cell r="F1341" t="str">
            <v>000000</v>
          </cell>
          <cell r="G1341" t="str">
            <v>000000</v>
          </cell>
          <cell r="H1341" t="str">
            <v>000000</v>
          </cell>
        </row>
        <row r="1342">
          <cell r="A1342" t="str">
            <v>205-738</v>
          </cell>
          <cell r="B1342" t="str">
            <v>205738</v>
          </cell>
          <cell r="D1342" t="str">
            <v>000000</v>
          </cell>
          <cell r="E1342" t="str">
            <v>000000</v>
          </cell>
          <cell r="F1342" t="str">
            <v>000000</v>
          </cell>
          <cell r="G1342" t="str">
            <v>000000</v>
          </cell>
          <cell r="H1342" t="str">
            <v>000000</v>
          </cell>
        </row>
        <row r="1343">
          <cell r="A1343" t="str">
            <v>205-740</v>
          </cell>
          <cell r="B1343" t="str">
            <v>205740</v>
          </cell>
          <cell r="D1343" t="str">
            <v>000000</v>
          </cell>
          <cell r="E1343" t="str">
            <v>000000</v>
          </cell>
          <cell r="F1343" t="str">
            <v>000000</v>
          </cell>
          <cell r="G1343" t="str">
            <v>000000</v>
          </cell>
          <cell r="H1343" t="str">
            <v>000000</v>
          </cell>
        </row>
        <row r="1344">
          <cell r="A1344" t="str">
            <v>205-741</v>
          </cell>
          <cell r="B1344" t="str">
            <v>205741</v>
          </cell>
          <cell r="D1344" t="str">
            <v>000000</v>
          </cell>
          <cell r="E1344" t="str">
            <v>000000</v>
          </cell>
          <cell r="F1344" t="str">
            <v>000000</v>
          </cell>
          <cell r="G1344" t="str">
            <v>000000</v>
          </cell>
          <cell r="H1344" t="str">
            <v>000000</v>
          </cell>
        </row>
        <row r="1345">
          <cell r="A1345" t="str">
            <v>207-050</v>
          </cell>
          <cell r="B1345" t="str">
            <v>207050</v>
          </cell>
          <cell r="D1345" t="str">
            <v>000000</v>
          </cell>
          <cell r="E1345" t="str">
            <v>000000</v>
          </cell>
          <cell r="F1345" t="str">
            <v>000000</v>
          </cell>
          <cell r="G1345" t="str">
            <v>000000</v>
          </cell>
          <cell r="H1345" t="str">
            <v>000000</v>
          </cell>
        </row>
        <row r="1346">
          <cell r="A1346" t="str">
            <v>207-100</v>
          </cell>
          <cell r="B1346" t="str">
            <v>207100</v>
          </cell>
          <cell r="D1346" t="str">
            <v>000000</v>
          </cell>
          <cell r="E1346" t="str">
            <v>000000</v>
          </cell>
          <cell r="F1346" t="str">
            <v>000000</v>
          </cell>
          <cell r="G1346" t="str">
            <v>000000</v>
          </cell>
          <cell r="H1346" t="str">
            <v>000000</v>
          </cell>
        </row>
        <row r="1347">
          <cell r="A1347" t="str">
            <v>207-105</v>
          </cell>
          <cell r="B1347" t="str">
            <v>207105</v>
          </cell>
          <cell r="D1347" t="str">
            <v>000000</v>
          </cell>
          <cell r="E1347" t="str">
            <v>000000</v>
          </cell>
          <cell r="F1347" t="str">
            <v>000000</v>
          </cell>
          <cell r="G1347" t="str">
            <v>000000</v>
          </cell>
          <cell r="H1347" t="str">
            <v>000000</v>
          </cell>
        </row>
        <row r="1348">
          <cell r="A1348" t="str">
            <v>207-110</v>
          </cell>
          <cell r="B1348" t="str">
            <v>207110</v>
          </cell>
          <cell r="D1348" t="str">
            <v>000000</v>
          </cell>
          <cell r="E1348" t="str">
            <v>000000</v>
          </cell>
          <cell r="F1348" t="str">
            <v>000000</v>
          </cell>
          <cell r="G1348" t="str">
            <v>000000</v>
          </cell>
          <cell r="H1348" t="str">
            <v>000000</v>
          </cell>
        </row>
        <row r="1349">
          <cell r="A1349" t="str">
            <v>207-115</v>
          </cell>
          <cell r="B1349" t="str">
            <v>207115</v>
          </cell>
          <cell r="D1349" t="str">
            <v>000000</v>
          </cell>
          <cell r="E1349" t="str">
            <v>000000</v>
          </cell>
          <cell r="F1349" t="str">
            <v>000000</v>
          </cell>
          <cell r="G1349" t="str">
            <v>000000</v>
          </cell>
          <cell r="H1349" t="str">
            <v>000000</v>
          </cell>
        </row>
        <row r="1350">
          <cell r="A1350" t="str">
            <v>207-120</v>
          </cell>
          <cell r="B1350" t="str">
            <v>207120</v>
          </cell>
          <cell r="D1350" t="str">
            <v>000000</v>
          </cell>
          <cell r="E1350" t="str">
            <v>000000</v>
          </cell>
          <cell r="F1350" t="str">
            <v>000000</v>
          </cell>
          <cell r="G1350" t="str">
            <v>000000</v>
          </cell>
          <cell r="H1350" t="str">
            <v>000000</v>
          </cell>
        </row>
        <row r="1351">
          <cell r="A1351" t="str">
            <v>207-125</v>
          </cell>
          <cell r="B1351" t="str">
            <v>207125</v>
          </cell>
          <cell r="D1351" t="str">
            <v>000000</v>
          </cell>
          <cell r="E1351" t="str">
            <v>000000</v>
          </cell>
          <cell r="F1351" t="str">
            <v>000000</v>
          </cell>
          <cell r="G1351" t="str">
            <v>000000</v>
          </cell>
          <cell r="H1351" t="str">
            <v>000000</v>
          </cell>
        </row>
        <row r="1352">
          <cell r="A1352" t="str">
            <v>207-128</v>
          </cell>
          <cell r="B1352" t="str">
            <v>207128</v>
          </cell>
          <cell r="D1352" t="str">
            <v>000000</v>
          </cell>
          <cell r="E1352" t="str">
            <v>000000</v>
          </cell>
          <cell r="F1352" t="str">
            <v>000000</v>
          </cell>
          <cell r="G1352" t="str">
            <v>000000</v>
          </cell>
          <cell r="H1352" t="str">
            <v>000000</v>
          </cell>
        </row>
        <row r="1353">
          <cell r="A1353" t="str">
            <v>207-130</v>
          </cell>
          <cell r="B1353" t="str">
            <v>207130</v>
          </cell>
          <cell r="D1353" t="str">
            <v>000000</v>
          </cell>
          <cell r="E1353" t="str">
            <v>000000</v>
          </cell>
          <cell r="F1353" t="str">
            <v>000000</v>
          </cell>
          <cell r="G1353" t="str">
            <v>000000</v>
          </cell>
          <cell r="H1353" t="str">
            <v>000000</v>
          </cell>
        </row>
        <row r="1354">
          <cell r="A1354" t="str">
            <v>207-135</v>
          </cell>
          <cell r="B1354" t="str">
            <v>207135</v>
          </cell>
          <cell r="D1354" t="str">
            <v>000000</v>
          </cell>
          <cell r="E1354" t="str">
            <v>000000</v>
          </cell>
          <cell r="F1354" t="str">
            <v>000000</v>
          </cell>
          <cell r="G1354" t="str">
            <v>000000</v>
          </cell>
          <cell r="H1354" t="str">
            <v>000000</v>
          </cell>
        </row>
        <row r="1355">
          <cell r="A1355" t="str">
            <v>207-140</v>
          </cell>
          <cell r="B1355" t="str">
            <v>207140</v>
          </cell>
          <cell r="D1355" t="str">
            <v>000000</v>
          </cell>
          <cell r="E1355" t="str">
            <v>000000</v>
          </cell>
          <cell r="F1355" t="str">
            <v>000000</v>
          </cell>
          <cell r="G1355" t="str">
            <v>000000</v>
          </cell>
          <cell r="H1355" t="str">
            <v>000000</v>
          </cell>
        </row>
        <row r="1356">
          <cell r="A1356" t="str">
            <v>207-142</v>
          </cell>
          <cell r="B1356" t="str">
            <v>207142</v>
          </cell>
          <cell r="D1356" t="str">
            <v>000000</v>
          </cell>
          <cell r="E1356" t="str">
            <v>000000</v>
          </cell>
          <cell r="F1356" t="str">
            <v>000000</v>
          </cell>
          <cell r="G1356" t="str">
            <v>000000</v>
          </cell>
          <cell r="H1356" t="str">
            <v>000000</v>
          </cell>
        </row>
        <row r="1357">
          <cell r="A1357" t="str">
            <v>207-145</v>
          </cell>
          <cell r="B1357" t="str">
            <v>207145</v>
          </cell>
          <cell r="D1357" t="str">
            <v>000000</v>
          </cell>
          <cell r="E1357" t="str">
            <v>000000</v>
          </cell>
          <cell r="F1357" t="str">
            <v>000000</v>
          </cell>
          <cell r="G1357" t="str">
            <v>000000</v>
          </cell>
          <cell r="H1357" t="str">
            <v>000000</v>
          </cell>
        </row>
        <row r="1358">
          <cell r="A1358" t="str">
            <v>207-150</v>
          </cell>
          <cell r="B1358" t="str">
            <v>207150</v>
          </cell>
          <cell r="D1358" t="str">
            <v>000000</v>
          </cell>
          <cell r="E1358" t="str">
            <v>000000</v>
          </cell>
          <cell r="F1358" t="str">
            <v>000000</v>
          </cell>
          <cell r="G1358" t="str">
            <v>000000</v>
          </cell>
          <cell r="H1358" t="str">
            <v>000000</v>
          </cell>
        </row>
        <row r="1359">
          <cell r="A1359" t="str">
            <v>207-151</v>
          </cell>
          <cell r="B1359" t="str">
            <v>207151</v>
          </cell>
          <cell r="D1359" t="str">
            <v>000000</v>
          </cell>
          <cell r="E1359" t="str">
            <v>000000</v>
          </cell>
          <cell r="F1359" t="str">
            <v>000000</v>
          </cell>
          <cell r="G1359" t="str">
            <v>000000</v>
          </cell>
          <cell r="H1359" t="str">
            <v>000000</v>
          </cell>
        </row>
        <row r="1360">
          <cell r="A1360" t="str">
            <v>207-155</v>
          </cell>
          <cell r="B1360" t="str">
            <v>207155</v>
          </cell>
          <cell r="D1360" t="str">
            <v>000000</v>
          </cell>
          <cell r="E1360" t="str">
            <v>000000</v>
          </cell>
          <cell r="F1360" t="str">
            <v>000000</v>
          </cell>
          <cell r="G1360" t="str">
            <v>000000</v>
          </cell>
          <cell r="H1360" t="str">
            <v>000000</v>
          </cell>
        </row>
        <row r="1361">
          <cell r="A1361" t="str">
            <v>207-160</v>
          </cell>
          <cell r="B1361" t="str">
            <v>207160</v>
          </cell>
          <cell r="D1361" t="str">
            <v>000000</v>
          </cell>
          <cell r="E1361" t="str">
            <v>000000</v>
          </cell>
          <cell r="F1361" t="str">
            <v>000000</v>
          </cell>
          <cell r="G1361" t="str">
            <v>000000</v>
          </cell>
          <cell r="H1361" t="str">
            <v>000000</v>
          </cell>
        </row>
        <row r="1362">
          <cell r="A1362" t="str">
            <v>207-162</v>
          </cell>
          <cell r="B1362" t="str">
            <v>207162</v>
          </cell>
          <cell r="D1362" t="str">
            <v>000000</v>
          </cell>
          <cell r="E1362" t="str">
            <v>000000</v>
          </cell>
          <cell r="F1362" t="str">
            <v>000000</v>
          </cell>
          <cell r="G1362" t="str">
            <v>000000</v>
          </cell>
          <cell r="H1362" t="str">
            <v>000000</v>
          </cell>
        </row>
        <row r="1363">
          <cell r="A1363" t="str">
            <v>207-163</v>
          </cell>
          <cell r="B1363" t="str">
            <v>207163</v>
          </cell>
          <cell r="D1363" t="str">
            <v>000000</v>
          </cell>
          <cell r="E1363" t="str">
            <v>000000</v>
          </cell>
          <cell r="F1363" t="str">
            <v>000000</v>
          </cell>
          <cell r="G1363" t="str">
            <v>000000</v>
          </cell>
          <cell r="H1363" t="str">
            <v>000000</v>
          </cell>
        </row>
        <row r="1364">
          <cell r="A1364" t="str">
            <v>207-165</v>
          </cell>
          <cell r="B1364" t="str">
            <v>207165</v>
          </cell>
          <cell r="D1364" t="str">
            <v>000000</v>
          </cell>
          <cell r="E1364" t="str">
            <v>000000</v>
          </cell>
          <cell r="F1364" t="str">
            <v>000000</v>
          </cell>
          <cell r="G1364" t="str">
            <v>000000</v>
          </cell>
          <cell r="H1364" t="str">
            <v>000000</v>
          </cell>
        </row>
        <row r="1365">
          <cell r="A1365" t="str">
            <v>207-167</v>
          </cell>
          <cell r="B1365" t="str">
            <v>207167</v>
          </cell>
          <cell r="D1365" t="str">
            <v>000000</v>
          </cell>
          <cell r="E1365" t="str">
            <v>000000</v>
          </cell>
          <cell r="F1365" t="str">
            <v>000000</v>
          </cell>
          <cell r="G1365" t="str">
            <v>000000</v>
          </cell>
          <cell r="H1365" t="str">
            <v>000000</v>
          </cell>
        </row>
        <row r="1366">
          <cell r="A1366" t="str">
            <v>207-168</v>
          </cell>
          <cell r="B1366" t="str">
            <v>207168</v>
          </cell>
          <cell r="D1366" t="str">
            <v>000000</v>
          </cell>
          <cell r="E1366" t="str">
            <v>000000</v>
          </cell>
          <cell r="F1366" t="str">
            <v>000000</v>
          </cell>
          <cell r="G1366" t="str">
            <v>000000</v>
          </cell>
          <cell r="H1366" t="str">
            <v>000000</v>
          </cell>
        </row>
        <row r="1367">
          <cell r="A1367" t="str">
            <v>207-170</v>
          </cell>
          <cell r="B1367" t="str">
            <v>207170</v>
          </cell>
          <cell r="D1367" t="str">
            <v>000000</v>
          </cell>
          <cell r="E1367" t="str">
            <v>000000</v>
          </cell>
          <cell r="F1367" t="str">
            <v>000000</v>
          </cell>
          <cell r="G1367" t="str">
            <v>000000</v>
          </cell>
          <cell r="H1367" t="str">
            <v>000000</v>
          </cell>
        </row>
        <row r="1368">
          <cell r="A1368" t="str">
            <v>207-171</v>
          </cell>
          <cell r="B1368" t="str">
            <v>207171</v>
          </cell>
          <cell r="D1368" t="str">
            <v>000000</v>
          </cell>
          <cell r="E1368" t="str">
            <v>000000</v>
          </cell>
          <cell r="F1368" t="str">
            <v>000000</v>
          </cell>
          <cell r="G1368" t="str">
            <v>000000</v>
          </cell>
          <cell r="H1368" t="str">
            <v>000000</v>
          </cell>
        </row>
        <row r="1369">
          <cell r="A1369" t="str">
            <v>207-175</v>
          </cell>
          <cell r="B1369" t="str">
            <v>207175</v>
          </cell>
          <cell r="D1369" t="str">
            <v>000000</v>
          </cell>
          <cell r="E1369" t="str">
            <v>000000</v>
          </cell>
          <cell r="F1369" t="str">
            <v>000000</v>
          </cell>
          <cell r="G1369" t="str">
            <v>000000</v>
          </cell>
          <cell r="H1369" t="str">
            <v>000000</v>
          </cell>
        </row>
        <row r="1370">
          <cell r="A1370" t="str">
            <v>207-180</v>
          </cell>
          <cell r="B1370" t="str">
            <v>207180</v>
          </cell>
          <cell r="D1370" t="str">
            <v>000000</v>
          </cell>
          <cell r="E1370" t="str">
            <v>000000</v>
          </cell>
          <cell r="F1370" t="str">
            <v>000000</v>
          </cell>
          <cell r="G1370" t="str">
            <v>000000</v>
          </cell>
          <cell r="H1370" t="str">
            <v>000000</v>
          </cell>
        </row>
        <row r="1371">
          <cell r="A1371" t="str">
            <v>207-185</v>
          </cell>
          <cell r="B1371" t="str">
            <v>207185</v>
          </cell>
          <cell r="D1371" t="str">
            <v>000000</v>
          </cell>
          <cell r="E1371" t="str">
            <v>000000</v>
          </cell>
          <cell r="F1371" t="str">
            <v>000000</v>
          </cell>
          <cell r="G1371" t="str">
            <v>000000</v>
          </cell>
          <cell r="H1371" t="str">
            <v>000000</v>
          </cell>
        </row>
        <row r="1372">
          <cell r="A1372" t="str">
            <v>207-190</v>
          </cell>
          <cell r="B1372" t="str">
            <v>207190</v>
          </cell>
          <cell r="D1372" t="str">
            <v>000000</v>
          </cell>
          <cell r="E1372" t="str">
            <v>000000</v>
          </cell>
          <cell r="F1372" t="str">
            <v>000000</v>
          </cell>
          <cell r="G1372" t="str">
            <v>000000</v>
          </cell>
          <cell r="H1372" t="str">
            <v>000000</v>
          </cell>
        </row>
        <row r="1373">
          <cell r="A1373" t="str">
            <v>207-195</v>
          </cell>
          <cell r="B1373" t="str">
            <v>207195</v>
          </cell>
          <cell r="D1373" t="str">
            <v>000000</v>
          </cell>
          <cell r="E1373" t="str">
            <v>000000</v>
          </cell>
          <cell r="F1373" t="str">
            <v>000000</v>
          </cell>
          <cell r="G1373" t="str">
            <v>000000</v>
          </cell>
          <cell r="H1373" t="str">
            <v>000000</v>
          </cell>
        </row>
        <row r="1374">
          <cell r="A1374" t="str">
            <v>207-200</v>
          </cell>
          <cell r="B1374" t="str">
            <v>207200</v>
          </cell>
          <cell r="D1374" t="str">
            <v>000000</v>
          </cell>
          <cell r="E1374" t="str">
            <v>000000</v>
          </cell>
          <cell r="F1374" t="str">
            <v>000000</v>
          </cell>
          <cell r="G1374" t="str">
            <v>000000</v>
          </cell>
          <cell r="H1374" t="str">
            <v>000000</v>
          </cell>
        </row>
        <row r="1375">
          <cell r="A1375" t="str">
            <v>207-205</v>
          </cell>
          <cell r="B1375" t="str">
            <v>207205</v>
          </cell>
          <cell r="D1375" t="str">
            <v>000000</v>
          </cell>
          <cell r="E1375" t="str">
            <v>000000</v>
          </cell>
          <cell r="F1375" t="str">
            <v>000000</v>
          </cell>
          <cell r="G1375" t="str">
            <v>000000</v>
          </cell>
          <cell r="H1375" t="str">
            <v>000000</v>
          </cell>
        </row>
        <row r="1376">
          <cell r="A1376" t="str">
            <v>207-210</v>
          </cell>
          <cell r="B1376" t="str">
            <v>207210</v>
          </cell>
          <cell r="D1376" t="str">
            <v>000000</v>
          </cell>
          <cell r="E1376" t="str">
            <v>000000</v>
          </cell>
          <cell r="F1376" t="str">
            <v>000000</v>
          </cell>
          <cell r="G1376" t="str">
            <v>000000</v>
          </cell>
          <cell r="H1376" t="str">
            <v>000000</v>
          </cell>
        </row>
        <row r="1377">
          <cell r="A1377" t="str">
            <v>207-220</v>
          </cell>
          <cell r="B1377" t="str">
            <v>207220</v>
          </cell>
          <cell r="D1377" t="str">
            <v>000000</v>
          </cell>
          <cell r="E1377" t="str">
            <v>000000</v>
          </cell>
          <cell r="F1377" t="str">
            <v>000000</v>
          </cell>
          <cell r="G1377" t="str">
            <v>000000</v>
          </cell>
          <cell r="H1377" t="str">
            <v>000000</v>
          </cell>
        </row>
        <row r="1378">
          <cell r="A1378" t="str">
            <v>207-225</v>
          </cell>
          <cell r="B1378" t="str">
            <v>207225</v>
          </cell>
          <cell r="D1378" t="str">
            <v>000000</v>
          </cell>
          <cell r="E1378" t="str">
            <v>000000</v>
          </cell>
          <cell r="F1378" t="str">
            <v>000000</v>
          </cell>
          <cell r="G1378" t="str">
            <v>000000</v>
          </cell>
          <cell r="H1378" t="str">
            <v>000000</v>
          </cell>
        </row>
        <row r="1379">
          <cell r="A1379" t="str">
            <v>207-230</v>
          </cell>
          <cell r="B1379" t="str">
            <v>207230</v>
          </cell>
          <cell r="D1379" t="str">
            <v>000000</v>
          </cell>
          <cell r="E1379" t="str">
            <v>000000</v>
          </cell>
          <cell r="F1379" t="str">
            <v>000000</v>
          </cell>
          <cell r="G1379" t="str">
            <v>000000</v>
          </cell>
          <cell r="H1379" t="str">
            <v>000000</v>
          </cell>
        </row>
        <row r="1380">
          <cell r="A1380" t="str">
            <v>207-235</v>
          </cell>
          <cell r="B1380" t="str">
            <v>207235</v>
          </cell>
          <cell r="D1380" t="str">
            <v>000000</v>
          </cell>
          <cell r="E1380" t="str">
            <v>000000</v>
          </cell>
          <cell r="F1380" t="str">
            <v>000000</v>
          </cell>
          <cell r="G1380" t="str">
            <v>000000</v>
          </cell>
          <cell r="H1380" t="str">
            <v>000000</v>
          </cell>
        </row>
        <row r="1381">
          <cell r="A1381" t="str">
            <v>207-240</v>
          </cell>
          <cell r="B1381" t="str">
            <v>207240</v>
          </cell>
          <cell r="D1381" t="str">
            <v>000000</v>
          </cell>
          <cell r="E1381" t="str">
            <v>000000</v>
          </cell>
          <cell r="F1381" t="str">
            <v>000000</v>
          </cell>
          <cell r="G1381" t="str">
            <v>000000</v>
          </cell>
          <cell r="H1381" t="str">
            <v>000000</v>
          </cell>
        </row>
        <row r="1382">
          <cell r="A1382" t="str">
            <v>207-243</v>
          </cell>
          <cell r="B1382" t="str">
            <v>207243</v>
          </cell>
          <cell r="D1382" t="str">
            <v>000000</v>
          </cell>
          <cell r="E1382" t="str">
            <v>000000</v>
          </cell>
          <cell r="F1382" t="str">
            <v>000000</v>
          </cell>
          <cell r="G1382" t="str">
            <v>000000</v>
          </cell>
          <cell r="H1382" t="str">
            <v>000000</v>
          </cell>
        </row>
        <row r="1383">
          <cell r="A1383" t="str">
            <v>207-249</v>
          </cell>
          <cell r="B1383" t="str">
            <v>207249</v>
          </cell>
          <cell r="D1383" t="str">
            <v>000000</v>
          </cell>
          <cell r="E1383" t="str">
            <v>000000</v>
          </cell>
          <cell r="F1383" t="str">
            <v>000000</v>
          </cell>
          <cell r="G1383" t="str">
            <v>000000</v>
          </cell>
          <cell r="H1383" t="str">
            <v>000000</v>
          </cell>
        </row>
        <row r="1384">
          <cell r="A1384" t="str">
            <v>207-250</v>
          </cell>
          <cell r="B1384" t="str">
            <v>207250</v>
          </cell>
          <cell r="D1384" t="str">
            <v>000000</v>
          </cell>
          <cell r="E1384" t="str">
            <v>000000</v>
          </cell>
          <cell r="F1384" t="str">
            <v>000000</v>
          </cell>
          <cell r="G1384" t="str">
            <v>000000</v>
          </cell>
          <cell r="H1384" t="str">
            <v>000000</v>
          </cell>
        </row>
        <row r="1385">
          <cell r="A1385" t="str">
            <v>207-255</v>
          </cell>
          <cell r="B1385" t="str">
            <v>207255</v>
          </cell>
          <cell r="D1385" t="str">
            <v>000000</v>
          </cell>
          <cell r="E1385" t="str">
            <v>000000</v>
          </cell>
          <cell r="F1385" t="str">
            <v>000000</v>
          </cell>
          <cell r="G1385" t="str">
            <v>000000</v>
          </cell>
          <cell r="H1385" t="str">
            <v>000000</v>
          </cell>
        </row>
        <row r="1386">
          <cell r="A1386" t="str">
            <v>207-262</v>
          </cell>
          <cell r="B1386" t="str">
            <v>207262</v>
          </cell>
          <cell r="D1386" t="str">
            <v>000000</v>
          </cell>
          <cell r="E1386" t="str">
            <v>000000</v>
          </cell>
          <cell r="F1386" t="str">
            <v>000000</v>
          </cell>
          <cell r="G1386" t="str">
            <v>000000</v>
          </cell>
          <cell r="H1386" t="str">
            <v>000000</v>
          </cell>
        </row>
        <row r="1387">
          <cell r="A1387" t="str">
            <v>207-265</v>
          </cell>
          <cell r="B1387" t="str">
            <v>207265</v>
          </cell>
          <cell r="D1387" t="str">
            <v>000000</v>
          </cell>
          <cell r="E1387" t="str">
            <v>000000</v>
          </cell>
          <cell r="F1387" t="str">
            <v>000000</v>
          </cell>
          <cell r="G1387" t="str">
            <v>000000</v>
          </cell>
          <cell r="H1387" t="str">
            <v>000000</v>
          </cell>
        </row>
        <row r="1388">
          <cell r="A1388" t="str">
            <v>207-270</v>
          </cell>
          <cell r="B1388" t="str">
            <v>207270</v>
          </cell>
          <cell r="D1388" t="str">
            <v>000000</v>
          </cell>
          <cell r="E1388" t="str">
            <v>000000</v>
          </cell>
          <cell r="F1388" t="str">
            <v>000000</v>
          </cell>
          <cell r="G1388" t="str">
            <v>000000</v>
          </cell>
          <cell r="H1388" t="str">
            <v>000000</v>
          </cell>
        </row>
        <row r="1389">
          <cell r="A1389" t="str">
            <v>207-275</v>
          </cell>
          <cell r="B1389" t="str">
            <v>207275</v>
          </cell>
          <cell r="D1389" t="str">
            <v>000000</v>
          </cell>
          <cell r="E1389" t="str">
            <v>000000</v>
          </cell>
          <cell r="F1389" t="str">
            <v>000000</v>
          </cell>
          <cell r="G1389" t="str">
            <v>000000</v>
          </cell>
          <cell r="H1389" t="str">
            <v>000000</v>
          </cell>
        </row>
        <row r="1390">
          <cell r="A1390" t="str">
            <v>207-278</v>
          </cell>
          <cell r="B1390" t="str">
            <v>207278</v>
          </cell>
          <cell r="D1390" t="str">
            <v>000000</v>
          </cell>
          <cell r="E1390" t="str">
            <v>000000</v>
          </cell>
          <cell r="F1390" t="str">
            <v>000000</v>
          </cell>
          <cell r="G1390" t="str">
            <v>000000</v>
          </cell>
          <cell r="H1390" t="str">
            <v>000000</v>
          </cell>
        </row>
        <row r="1391">
          <cell r="A1391" t="str">
            <v>207-280</v>
          </cell>
          <cell r="B1391" t="str">
            <v>207280</v>
          </cell>
          <cell r="D1391" t="str">
            <v>000000</v>
          </cell>
          <cell r="E1391" t="str">
            <v>000000</v>
          </cell>
          <cell r="F1391" t="str">
            <v>000000</v>
          </cell>
          <cell r="G1391" t="str">
            <v>000000</v>
          </cell>
          <cell r="H1391" t="str">
            <v>000000</v>
          </cell>
        </row>
        <row r="1392">
          <cell r="A1392" t="str">
            <v>207-285</v>
          </cell>
          <cell r="B1392" t="str">
            <v>207285</v>
          </cell>
          <cell r="D1392" t="str">
            <v>000000</v>
          </cell>
          <cell r="E1392" t="str">
            <v>000000</v>
          </cell>
          <cell r="F1392" t="str">
            <v>000000</v>
          </cell>
          <cell r="G1392" t="str">
            <v>000000</v>
          </cell>
          <cell r="H1392" t="str">
            <v>000000</v>
          </cell>
        </row>
        <row r="1393">
          <cell r="A1393" t="str">
            <v>207-295</v>
          </cell>
          <cell r="B1393" t="str">
            <v>207295</v>
          </cell>
          <cell r="D1393" t="str">
            <v>000000</v>
          </cell>
          <cell r="E1393" t="str">
            <v>000000</v>
          </cell>
          <cell r="F1393" t="str">
            <v>000000</v>
          </cell>
          <cell r="G1393" t="str">
            <v>000000</v>
          </cell>
          <cell r="H1393" t="str">
            <v>000000</v>
          </cell>
        </row>
        <row r="1394">
          <cell r="A1394" t="str">
            <v>207-297</v>
          </cell>
          <cell r="B1394" t="str">
            <v>207297</v>
          </cell>
          <cell r="D1394" t="str">
            <v>000000</v>
          </cell>
          <cell r="E1394" t="str">
            <v>000000</v>
          </cell>
          <cell r="F1394" t="str">
            <v>000000</v>
          </cell>
          <cell r="G1394" t="str">
            <v>000000</v>
          </cell>
          <cell r="H1394" t="str">
            <v>000000</v>
          </cell>
        </row>
        <row r="1395">
          <cell r="A1395" t="str">
            <v>207-298</v>
          </cell>
          <cell r="B1395" t="str">
            <v>207298</v>
          </cell>
          <cell r="D1395" t="str">
            <v>000000</v>
          </cell>
          <cell r="E1395" t="str">
            <v>000000</v>
          </cell>
          <cell r="F1395" t="str">
            <v>000000</v>
          </cell>
          <cell r="G1395" t="str">
            <v>000000</v>
          </cell>
          <cell r="H1395" t="str">
            <v>000000</v>
          </cell>
        </row>
        <row r="1396">
          <cell r="A1396" t="str">
            <v>207-300</v>
          </cell>
          <cell r="B1396" t="str">
            <v>207300</v>
          </cell>
          <cell r="D1396" t="str">
            <v>000000</v>
          </cell>
          <cell r="E1396" t="str">
            <v>000000</v>
          </cell>
          <cell r="F1396" t="str">
            <v>000000</v>
          </cell>
          <cell r="G1396" t="str">
            <v>000000</v>
          </cell>
          <cell r="H1396" t="str">
            <v>000000</v>
          </cell>
        </row>
        <row r="1397">
          <cell r="A1397" t="str">
            <v>207-310</v>
          </cell>
          <cell r="B1397" t="str">
            <v>207310</v>
          </cell>
          <cell r="D1397" t="str">
            <v>000000</v>
          </cell>
          <cell r="E1397" t="str">
            <v>000000</v>
          </cell>
          <cell r="F1397" t="str">
            <v>000000</v>
          </cell>
          <cell r="G1397" t="str">
            <v>000000</v>
          </cell>
          <cell r="H1397" t="str">
            <v>000000</v>
          </cell>
        </row>
        <row r="1398">
          <cell r="A1398" t="str">
            <v>207-320</v>
          </cell>
          <cell r="B1398" t="str">
            <v>207320</v>
          </cell>
          <cell r="D1398" t="str">
            <v>000000</v>
          </cell>
          <cell r="E1398" t="str">
            <v>000000</v>
          </cell>
          <cell r="F1398" t="str">
            <v>000000</v>
          </cell>
          <cell r="G1398" t="str">
            <v>000000</v>
          </cell>
          <cell r="H1398" t="str">
            <v>000000</v>
          </cell>
        </row>
        <row r="1399">
          <cell r="A1399" t="str">
            <v>207-330</v>
          </cell>
          <cell r="B1399" t="str">
            <v>207330</v>
          </cell>
          <cell r="D1399" t="str">
            <v>000000</v>
          </cell>
          <cell r="E1399" t="str">
            <v>000000</v>
          </cell>
          <cell r="F1399" t="str">
            <v>000000</v>
          </cell>
          <cell r="G1399" t="str">
            <v>000000</v>
          </cell>
          <cell r="H1399" t="str">
            <v>000000</v>
          </cell>
        </row>
        <row r="1400">
          <cell r="A1400" t="str">
            <v>207-400</v>
          </cell>
          <cell r="B1400" t="str">
            <v>207400</v>
          </cell>
          <cell r="D1400" t="str">
            <v>000000</v>
          </cell>
          <cell r="E1400" t="str">
            <v>000000</v>
          </cell>
          <cell r="F1400" t="str">
            <v>000000</v>
          </cell>
          <cell r="G1400" t="str">
            <v>000000</v>
          </cell>
          <cell r="H1400" t="str">
            <v>000000</v>
          </cell>
        </row>
        <row r="1401">
          <cell r="A1401" t="str">
            <v>207-401</v>
          </cell>
          <cell r="B1401" t="str">
            <v>207401</v>
          </cell>
          <cell r="D1401" t="str">
            <v>000000</v>
          </cell>
          <cell r="E1401" t="str">
            <v>000000</v>
          </cell>
          <cell r="F1401" t="str">
            <v>000000</v>
          </cell>
          <cell r="G1401" t="str">
            <v>000000</v>
          </cell>
          <cell r="H1401" t="str">
            <v>000000</v>
          </cell>
        </row>
        <row r="1402">
          <cell r="A1402" t="str">
            <v>207-402</v>
          </cell>
          <cell r="B1402" t="str">
            <v>207402</v>
          </cell>
          <cell r="D1402" t="str">
            <v>000000</v>
          </cell>
          <cell r="E1402" t="str">
            <v>000000</v>
          </cell>
          <cell r="F1402" t="str">
            <v>000000</v>
          </cell>
          <cell r="G1402" t="str">
            <v>000000</v>
          </cell>
          <cell r="H1402" t="str">
            <v>000000</v>
          </cell>
        </row>
        <row r="1403">
          <cell r="A1403" t="str">
            <v>207-500</v>
          </cell>
          <cell r="B1403" t="str">
            <v>207500</v>
          </cell>
          <cell r="D1403" t="str">
            <v>000000</v>
          </cell>
          <cell r="E1403" t="str">
            <v>000000</v>
          </cell>
          <cell r="F1403" t="str">
            <v>000000</v>
          </cell>
          <cell r="G1403" t="str">
            <v>000000</v>
          </cell>
          <cell r="H1403" t="str">
            <v>000000</v>
          </cell>
        </row>
        <row r="1404">
          <cell r="A1404" t="str">
            <v>207-600</v>
          </cell>
          <cell r="B1404" t="str">
            <v>207600</v>
          </cell>
          <cell r="D1404" t="str">
            <v>000000</v>
          </cell>
          <cell r="E1404" t="str">
            <v>000000</v>
          </cell>
          <cell r="F1404" t="str">
            <v>000000</v>
          </cell>
          <cell r="G1404" t="str">
            <v>000000</v>
          </cell>
          <cell r="H1404" t="str">
            <v>000000</v>
          </cell>
        </row>
        <row r="1405">
          <cell r="A1405" t="str">
            <v>207-700</v>
          </cell>
          <cell r="B1405" t="str">
            <v>207700</v>
          </cell>
          <cell r="D1405" t="str">
            <v>000000</v>
          </cell>
          <cell r="E1405" t="str">
            <v>000000</v>
          </cell>
          <cell r="F1405" t="str">
            <v>000000</v>
          </cell>
          <cell r="G1405" t="str">
            <v>000000</v>
          </cell>
          <cell r="H1405" t="str">
            <v>000000</v>
          </cell>
        </row>
        <row r="1406">
          <cell r="A1406" t="str">
            <v>207-715</v>
          </cell>
          <cell r="B1406" t="str">
            <v>207715</v>
          </cell>
          <cell r="D1406" t="str">
            <v>000000</v>
          </cell>
          <cell r="E1406" t="str">
            <v>000000</v>
          </cell>
          <cell r="F1406" t="str">
            <v>000000</v>
          </cell>
          <cell r="G1406" t="str">
            <v>000000</v>
          </cell>
          <cell r="H1406" t="str">
            <v>000000</v>
          </cell>
        </row>
        <row r="1407">
          <cell r="A1407" t="str">
            <v>208-001</v>
          </cell>
          <cell r="B1407" t="str">
            <v>208001</v>
          </cell>
          <cell r="D1407" t="str">
            <v>000000</v>
          </cell>
          <cell r="E1407" t="str">
            <v>000000</v>
          </cell>
          <cell r="F1407" t="str">
            <v>000000</v>
          </cell>
          <cell r="G1407" t="str">
            <v>000000</v>
          </cell>
          <cell r="H1407" t="str">
            <v>000000</v>
          </cell>
        </row>
        <row r="1408">
          <cell r="A1408" t="str">
            <v>208-002</v>
          </cell>
          <cell r="B1408" t="str">
            <v>208002</v>
          </cell>
          <cell r="D1408" t="str">
            <v>000000</v>
          </cell>
          <cell r="E1408" t="str">
            <v>000000</v>
          </cell>
          <cell r="F1408" t="str">
            <v>000000</v>
          </cell>
          <cell r="G1408" t="str">
            <v>000000</v>
          </cell>
          <cell r="H1408" t="str">
            <v>000000</v>
          </cell>
        </row>
        <row r="1409">
          <cell r="A1409" t="str">
            <v>208-003</v>
          </cell>
          <cell r="B1409" t="str">
            <v>208003</v>
          </cell>
          <cell r="D1409" t="str">
            <v>000000</v>
          </cell>
          <cell r="E1409" t="str">
            <v>000000</v>
          </cell>
          <cell r="F1409" t="str">
            <v>000000</v>
          </cell>
          <cell r="G1409" t="str">
            <v>000000</v>
          </cell>
          <cell r="H1409" t="str">
            <v>000000</v>
          </cell>
        </row>
        <row r="1410">
          <cell r="A1410" t="str">
            <v>208-006</v>
          </cell>
          <cell r="B1410" t="str">
            <v>208006</v>
          </cell>
          <cell r="D1410" t="str">
            <v>000000</v>
          </cell>
          <cell r="E1410" t="str">
            <v>000000</v>
          </cell>
          <cell r="F1410" t="str">
            <v>000000</v>
          </cell>
          <cell r="G1410" t="str">
            <v>000000</v>
          </cell>
          <cell r="H1410" t="str">
            <v>000000</v>
          </cell>
        </row>
        <row r="1411">
          <cell r="A1411" t="str">
            <v>208-010</v>
          </cell>
          <cell r="B1411" t="str">
            <v>208010</v>
          </cell>
          <cell r="D1411" t="str">
            <v>000000</v>
          </cell>
          <cell r="E1411" t="str">
            <v>000000</v>
          </cell>
          <cell r="F1411" t="str">
            <v>000000</v>
          </cell>
          <cell r="G1411" t="str">
            <v>000000</v>
          </cell>
          <cell r="H1411" t="str">
            <v>000000</v>
          </cell>
        </row>
        <row r="1412">
          <cell r="A1412" t="str">
            <v>208-011</v>
          </cell>
          <cell r="B1412" t="str">
            <v>208011</v>
          </cell>
          <cell r="D1412" t="str">
            <v>000000</v>
          </cell>
          <cell r="E1412" t="str">
            <v>000000</v>
          </cell>
          <cell r="F1412" t="str">
            <v>000000</v>
          </cell>
          <cell r="G1412" t="str">
            <v>000000</v>
          </cell>
          <cell r="H1412" t="str">
            <v>000000</v>
          </cell>
        </row>
        <row r="1413">
          <cell r="A1413" t="str">
            <v>208-012</v>
          </cell>
          <cell r="B1413" t="str">
            <v>208012</v>
          </cell>
          <cell r="D1413" t="str">
            <v>000000</v>
          </cell>
          <cell r="E1413" t="str">
            <v>000000</v>
          </cell>
          <cell r="F1413" t="str">
            <v>000000</v>
          </cell>
          <cell r="G1413" t="str">
            <v>000000</v>
          </cell>
          <cell r="H1413" t="str">
            <v>000000</v>
          </cell>
        </row>
        <row r="1414">
          <cell r="A1414" t="str">
            <v>208-013</v>
          </cell>
          <cell r="B1414" t="str">
            <v>208013</v>
          </cell>
          <cell r="C1414">
            <v>0</v>
          </cell>
          <cell r="D1414" t="str">
            <v>000000</v>
          </cell>
          <cell r="E1414" t="str">
            <v>000000</v>
          </cell>
          <cell r="F1414" t="str">
            <v>000000</v>
          </cell>
          <cell r="G1414" t="str">
            <v>000000</v>
          </cell>
          <cell r="H1414" t="str">
            <v>000000</v>
          </cell>
        </row>
        <row r="1415">
          <cell r="A1415" t="str">
            <v>208-014</v>
          </cell>
          <cell r="B1415" t="str">
            <v>208014</v>
          </cell>
          <cell r="C1415">
            <v>0</v>
          </cell>
          <cell r="D1415" t="str">
            <v>000000</v>
          </cell>
          <cell r="E1415" t="str">
            <v>000000</v>
          </cell>
          <cell r="F1415" t="str">
            <v>000000</v>
          </cell>
          <cell r="G1415" t="str">
            <v>000000</v>
          </cell>
          <cell r="H1415" t="str">
            <v>000000</v>
          </cell>
        </row>
        <row r="1416">
          <cell r="A1416" t="str">
            <v>208-015</v>
          </cell>
          <cell r="B1416" t="str">
            <v>208015</v>
          </cell>
          <cell r="C1416">
            <v>0</v>
          </cell>
          <cell r="D1416" t="str">
            <v>000000</v>
          </cell>
          <cell r="E1416" t="str">
            <v>000000</v>
          </cell>
          <cell r="F1416" t="str">
            <v>000000</v>
          </cell>
          <cell r="G1416" t="str">
            <v>000000</v>
          </cell>
          <cell r="H1416" t="str">
            <v>000000</v>
          </cell>
        </row>
        <row r="1417">
          <cell r="A1417" t="str">
            <v>208-017</v>
          </cell>
          <cell r="B1417" t="str">
            <v>208017</v>
          </cell>
          <cell r="C1417">
            <v>0</v>
          </cell>
          <cell r="D1417" t="str">
            <v>000000</v>
          </cell>
          <cell r="E1417" t="str">
            <v>000000</v>
          </cell>
          <cell r="F1417" t="str">
            <v>000000</v>
          </cell>
          <cell r="G1417" t="str">
            <v>000000</v>
          </cell>
          <cell r="H1417" t="str">
            <v>000000</v>
          </cell>
        </row>
        <row r="1418">
          <cell r="A1418" t="str">
            <v>208-025</v>
          </cell>
          <cell r="B1418" t="str">
            <v>208025</v>
          </cell>
          <cell r="D1418" t="str">
            <v>000000</v>
          </cell>
          <cell r="E1418" t="str">
            <v>000000</v>
          </cell>
          <cell r="F1418" t="str">
            <v>000000</v>
          </cell>
          <cell r="G1418" t="str">
            <v>000000</v>
          </cell>
          <cell r="H1418" t="str">
            <v>000000</v>
          </cell>
        </row>
        <row r="1419">
          <cell r="A1419" t="str">
            <v>208-100</v>
          </cell>
          <cell r="B1419" t="str">
            <v>208100</v>
          </cell>
          <cell r="D1419" t="str">
            <v>000000</v>
          </cell>
          <cell r="E1419" t="str">
            <v>000000</v>
          </cell>
          <cell r="F1419" t="str">
            <v>000000</v>
          </cell>
          <cell r="G1419" t="str">
            <v>000000</v>
          </cell>
          <cell r="H1419" t="str">
            <v>000000</v>
          </cell>
        </row>
        <row r="1420">
          <cell r="A1420" t="str">
            <v>208-106</v>
          </cell>
          <cell r="B1420" t="str">
            <v>208106</v>
          </cell>
          <cell r="D1420" t="str">
            <v>000000</v>
          </cell>
          <cell r="E1420" t="str">
            <v>000000</v>
          </cell>
          <cell r="F1420" t="str">
            <v>000000</v>
          </cell>
          <cell r="G1420" t="str">
            <v>000000</v>
          </cell>
          <cell r="H1420" t="str">
            <v>000000</v>
          </cell>
        </row>
        <row r="1421">
          <cell r="A1421" t="str">
            <v>208-110</v>
          </cell>
          <cell r="B1421" t="str">
            <v>208110</v>
          </cell>
          <cell r="D1421" t="str">
            <v>000000</v>
          </cell>
          <cell r="E1421" t="str">
            <v>000000</v>
          </cell>
          <cell r="F1421" t="str">
            <v>000000</v>
          </cell>
          <cell r="G1421" t="str">
            <v>000000</v>
          </cell>
          <cell r="H1421" t="str">
            <v>000000</v>
          </cell>
        </row>
        <row r="1422">
          <cell r="A1422" t="str">
            <v>208-209</v>
          </cell>
          <cell r="B1422" t="str">
            <v>208209</v>
          </cell>
          <cell r="D1422" t="str">
            <v>000000</v>
          </cell>
          <cell r="E1422" t="str">
            <v>000000</v>
          </cell>
          <cell r="F1422" t="str">
            <v>000000</v>
          </cell>
          <cell r="G1422" t="str">
            <v>000000</v>
          </cell>
          <cell r="H1422" t="str">
            <v>000000</v>
          </cell>
        </row>
        <row r="1423">
          <cell r="A1423" t="str">
            <v>208-214</v>
          </cell>
          <cell r="B1423" t="str">
            <v>208214</v>
          </cell>
          <cell r="D1423" t="str">
            <v>000000</v>
          </cell>
          <cell r="E1423" t="str">
            <v>000000</v>
          </cell>
          <cell r="F1423" t="str">
            <v>000000</v>
          </cell>
          <cell r="G1423" t="str">
            <v>000000</v>
          </cell>
          <cell r="H1423" t="str">
            <v>000000</v>
          </cell>
        </row>
        <row r="1424">
          <cell r="A1424" t="str">
            <v>208-215</v>
          </cell>
          <cell r="B1424" t="str">
            <v>208215</v>
          </cell>
          <cell r="D1424" t="str">
            <v>000000</v>
          </cell>
          <cell r="E1424" t="str">
            <v>000000</v>
          </cell>
          <cell r="F1424" t="str">
            <v>000000</v>
          </cell>
          <cell r="G1424" t="str">
            <v>000000</v>
          </cell>
          <cell r="H1424" t="str">
            <v>000000</v>
          </cell>
        </row>
        <row r="1425">
          <cell r="A1425" t="str">
            <v>208-216</v>
          </cell>
          <cell r="B1425" t="str">
            <v>208216</v>
          </cell>
          <cell r="D1425" t="str">
            <v>000000</v>
          </cell>
          <cell r="E1425" t="str">
            <v>000000</v>
          </cell>
          <cell r="F1425" t="str">
            <v>000000</v>
          </cell>
          <cell r="G1425" t="str">
            <v>000000</v>
          </cell>
          <cell r="H1425" t="str">
            <v>000000</v>
          </cell>
        </row>
        <row r="1426">
          <cell r="A1426" t="str">
            <v>208-219</v>
          </cell>
          <cell r="B1426" t="str">
            <v>208219</v>
          </cell>
          <cell r="D1426" t="str">
            <v>000000</v>
          </cell>
          <cell r="E1426" t="str">
            <v>000000</v>
          </cell>
          <cell r="F1426" t="str">
            <v>000000</v>
          </cell>
          <cell r="G1426" t="str">
            <v>000000</v>
          </cell>
          <cell r="H1426" t="str">
            <v>000000</v>
          </cell>
        </row>
        <row r="1427">
          <cell r="A1427" t="str">
            <v>208-300</v>
          </cell>
          <cell r="B1427" t="str">
            <v>208300</v>
          </cell>
          <cell r="D1427" t="str">
            <v>000000</v>
          </cell>
          <cell r="E1427" t="str">
            <v>000000</v>
          </cell>
          <cell r="F1427" t="str">
            <v>000000</v>
          </cell>
          <cell r="G1427" t="str">
            <v>000000</v>
          </cell>
          <cell r="H1427" t="str">
            <v>000000</v>
          </cell>
        </row>
        <row r="1428">
          <cell r="A1428" t="str">
            <v>208-400</v>
          </cell>
          <cell r="B1428" t="str">
            <v>208400</v>
          </cell>
          <cell r="D1428" t="str">
            <v>000000</v>
          </cell>
          <cell r="E1428" t="str">
            <v>000000</v>
          </cell>
          <cell r="F1428" t="str">
            <v>000000</v>
          </cell>
          <cell r="G1428" t="str">
            <v>000000</v>
          </cell>
          <cell r="H1428" t="str">
            <v>000000</v>
          </cell>
        </row>
        <row r="1429">
          <cell r="A1429" t="str">
            <v>208-726</v>
          </cell>
          <cell r="B1429" t="str">
            <v>208726</v>
          </cell>
          <cell r="D1429" t="str">
            <v>000000</v>
          </cell>
          <cell r="E1429" t="str">
            <v>000000</v>
          </cell>
          <cell r="F1429" t="str">
            <v>000000</v>
          </cell>
          <cell r="G1429" t="str">
            <v>000000</v>
          </cell>
          <cell r="H1429" t="str">
            <v>000000</v>
          </cell>
        </row>
        <row r="1430">
          <cell r="A1430" t="str">
            <v>208-800</v>
          </cell>
          <cell r="B1430" t="str">
            <v>208800</v>
          </cell>
          <cell r="D1430" t="str">
            <v>000000</v>
          </cell>
          <cell r="E1430" t="str">
            <v>000000</v>
          </cell>
          <cell r="F1430" t="str">
            <v>000000</v>
          </cell>
          <cell r="G1430" t="str">
            <v>000000</v>
          </cell>
          <cell r="H1430" t="str">
            <v>000000</v>
          </cell>
        </row>
        <row r="1431">
          <cell r="A1431" t="str">
            <v>208-805</v>
          </cell>
          <cell r="B1431" t="str">
            <v>208805</v>
          </cell>
          <cell r="D1431" t="str">
            <v>000000</v>
          </cell>
          <cell r="E1431" t="str">
            <v>000000</v>
          </cell>
          <cell r="F1431" t="str">
            <v>000000</v>
          </cell>
          <cell r="G1431" t="str">
            <v>000000</v>
          </cell>
          <cell r="H1431" t="str">
            <v>000000</v>
          </cell>
        </row>
        <row r="1432">
          <cell r="A1432" t="str">
            <v>208-810</v>
          </cell>
          <cell r="B1432" t="str">
            <v>208810</v>
          </cell>
          <cell r="D1432" t="str">
            <v>000000</v>
          </cell>
          <cell r="E1432" t="str">
            <v>000000</v>
          </cell>
          <cell r="F1432" t="str">
            <v>000000</v>
          </cell>
          <cell r="G1432" t="str">
            <v>000000</v>
          </cell>
          <cell r="H1432" t="str">
            <v>000000</v>
          </cell>
        </row>
        <row r="1433">
          <cell r="A1433" t="str">
            <v>208-900</v>
          </cell>
          <cell r="B1433" t="str">
            <v>208900</v>
          </cell>
          <cell r="D1433" t="str">
            <v>000000</v>
          </cell>
          <cell r="E1433" t="str">
            <v>000000</v>
          </cell>
          <cell r="F1433" t="str">
            <v>000000</v>
          </cell>
          <cell r="G1433" t="str">
            <v>000000</v>
          </cell>
          <cell r="H1433" t="str">
            <v>000000</v>
          </cell>
        </row>
        <row r="1434">
          <cell r="A1434" t="str">
            <v>208-910</v>
          </cell>
          <cell r="B1434" t="str">
            <v>208910</v>
          </cell>
          <cell r="D1434" t="str">
            <v>000000</v>
          </cell>
          <cell r="E1434" t="str">
            <v>000000</v>
          </cell>
          <cell r="F1434" t="str">
            <v>000000</v>
          </cell>
          <cell r="G1434" t="str">
            <v>000000</v>
          </cell>
          <cell r="H1434" t="str">
            <v>000000</v>
          </cell>
        </row>
        <row r="1435">
          <cell r="A1435" t="str">
            <v>208-939</v>
          </cell>
          <cell r="B1435" t="str">
            <v>208939</v>
          </cell>
          <cell r="D1435" t="str">
            <v>000000</v>
          </cell>
          <cell r="E1435" t="str">
            <v>000000</v>
          </cell>
          <cell r="F1435" t="str">
            <v>000000</v>
          </cell>
          <cell r="G1435" t="str">
            <v>000000</v>
          </cell>
          <cell r="H1435" t="str">
            <v>000000</v>
          </cell>
        </row>
        <row r="1436">
          <cell r="A1436" t="str">
            <v>208-950</v>
          </cell>
          <cell r="B1436" t="str">
            <v>208950</v>
          </cell>
          <cell r="D1436" t="str">
            <v>000000</v>
          </cell>
          <cell r="E1436" t="str">
            <v>000000</v>
          </cell>
          <cell r="F1436" t="str">
            <v>000000</v>
          </cell>
          <cell r="G1436" t="str">
            <v>000000</v>
          </cell>
          <cell r="H1436" t="str">
            <v>000000</v>
          </cell>
        </row>
        <row r="1437">
          <cell r="A1437" t="str">
            <v>209-100</v>
          </cell>
          <cell r="B1437" t="str">
            <v>209100</v>
          </cell>
          <cell r="D1437" t="str">
            <v>000000</v>
          </cell>
          <cell r="E1437" t="str">
            <v>000000</v>
          </cell>
          <cell r="F1437" t="str">
            <v>000000</v>
          </cell>
          <cell r="G1437" t="str">
            <v>000000</v>
          </cell>
          <cell r="H1437" t="str">
            <v>000000</v>
          </cell>
        </row>
        <row r="1438">
          <cell r="A1438" t="str">
            <v>209-200</v>
          </cell>
          <cell r="B1438" t="str">
            <v>209200</v>
          </cell>
          <cell r="D1438" t="str">
            <v>000000</v>
          </cell>
          <cell r="E1438" t="str">
            <v>000000</v>
          </cell>
          <cell r="F1438" t="str">
            <v>000000</v>
          </cell>
          <cell r="G1438" t="str">
            <v>000000</v>
          </cell>
          <cell r="H1438" t="str">
            <v>000000</v>
          </cell>
        </row>
        <row r="1439">
          <cell r="A1439" t="str">
            <v>210-100</v>
          </cell>
          <cell r="B1439" t="str">
            <v>210100</v>
          </cell>
          <cell r="D1439" t="str">
            <v>000000</v>
          </cell>
          <cell r="E1439" t="str">
            <v>000000</v>
          </cell>
          <cell r="F1439" t="str">
            <v>000000</v>
          </cell>
          <cell r="G1439" t="str">
            <v>000000</v>
          </cell>
          <cell r="H1439" t="str">
            <v>000000</v>
          </cell>
        </row>
        <row r="1440">
          <cell r="A1440" t="str">
            <v>210-105</v>
          </cell>
          <cell r="B1440" t="str">
            <v>210105</v>
          </cell>
          <cell r="D1440" t="str">
            <v>000000</v>
          </cell>
          <cell r="E1440" t="str">
            <v>000000</v>
          </cell>
          <cell r="F1440" t="str">
            <v>000000</v>
          </cell>
          <cell r="G1440" t="str">
            <v>000000</v>
          </cell>
          <cell r="H1440" t="str">
            <v>000000</v>
          </cell>
        </row>
        <row r="1441">
          <cell r="A1441" t="str">
            <v>210-110</v>
          </cell>
          <cell r="B1441" t="str">
            <v>210110</v>
          </cell>
          <cell r="D1441" t="str">
            <v>000000</v>
          </cell>
          <cell r="E1441" t="str">
            <v>000000</v>
          </cell>
          <cell r="F1441" t="str">
            <v>000000</v>
          </cell>
          <cell r="G1441" t="str">
            <v>000000</v>
          </cell>
          <cell r="H1441" t="str">
            <v>000000</v>
          </cell>
        </row>
        <row r="1442">
          <cell r="A1442" t="str">
            <v>210-115</v>
          </cell>
          <cell r="B1442" t="str">
            <v>210115</v>
          </cell>
          <cell r="D1442" t="str">
            <v>000000</v>
          </cell>
          <cell r="E1442" t="str">
            <v>000000</v>
          </cell>
          <cell r="F1442" t="str">
            <v>000000</v>
          </cell>
          <cell r="G1442" t="str">
            <v>000000</v>
          </cell>
          <cell r="H1442" t="str">
            <v>000000</v>
          </cell>
        </row>
        <row r="1443">
          <cell r="A1443" t="str">
            <v>210-120</v>
          </cell>
          <cell r="B1443" t="str">
            <v>210120</v>
          </cell>
          <cell r="D1443" t="str">
            <v>000000</v>
          </cell>
          <cell r="E1443" t="str">
            <v>000000</v>
          </cell>
          <cell r="F1443" t="str">
            <v>000000</v>
          </cell>
          <cell r="G1443" t="str">
            <v>000000</v>
          </cell>
          <cell r="H1443" t="str">
            <v>000000</v>
          </cell>
        </row>
        <row r="1444">
          <cell r="A1444" t="str">
            <v>210-125</v>
          </cell>
          <cell r="B1444" t="str">
            <v>210125</v>
          </cell>
          <cell r="D1444" t="str">
            <v>000000</v>
          </cell>
          <cell r="E1444" t="str">
            <v>000000</v>
          </cell>
          <cell r="F1444" t="str">
            <v>000000</v>
          </cell>
          <cell r="G1444" t="str">
            <v>000000</v>
          </cell>
          <cell r="H1444" t="str">
            <v>000000</v>
          </cell>
        </row>
        <row r="1445">
          <cell r="A1445" t="str">
            <v>210-130</v>
          </cell>
          <cell r="B1445" t="str">
            <v>210130</v>
          </cell>
          <cell r="D1445" t="str">
            <v>000000</v>
          </cell>
          <cell r="E1445" t="str">
            <v>000000</v>
          </cell>
          <cell r="F1445" t="str">
            <v>000000</v>
          </cell>
          <cell r="G1445" t="str">
            <v>000000</v>
          </cell>
          <cell r="H1445" t="str">
            <v>000000</v>
          </cell>
        </row>
        <row r="1446">
          <cell r="A1446" t="str">
            <v>210-150</v>
          </cell>
          <cell r="B1446" t="str">
            <v>210150</v>
          </cell>
          <cell r="C1446">
            <v>0</v>
          </cell>
          <cell r="D1446" t="str">
            <v>000000</v>
          </cell>
          <cell r="E1446" t="str">
            <v>000000</v>
          </cell>
          <cell r="F1446" t="str">
            <v>000000</v>
          </cell>
          <cell r="G1446" t="str">
            <v>000000</v>
          </cell>
          <cell r="H1446" t="str">
            <v>000000</v>
          </cell>
        </row>
        <row r="1447">
          <cell r="A1447" t="str">
            <v>210-155</v>
          </cell>
          <cell r="B1447" t="str">
            <v>210155</v>
          </cell>
          <cell r="C1447">
            <v>0</v>
          </cell>
          <cell r="D1447" t="str">
            <v>000000</v>
          </cell>
          <cell r="E1447" t="str">
            <v>000000</v>
          </cell>
          <cell r="F1447" t="str">
            <v>000000</v>
          </cell>
          <cell r="G1447" t="str">
            <v>000000</v>
          </cell>
          <cell r="H1447" t="str">
            <v>000000</v>
          </cell>
        </row>
        <row r="1448">
          <cell r="A1448" t="str">
            <v>210-200</v>
          </cell>
          <cell r="B1448" t="str">
            <v>210200</v>
          </cell>
          <cell r="D1448" t="str">
            <v>000000</v>
          </cell>
          <cell r="E1448" t="str">
            <v>000000</v>
          </cell>
          <cell r="F1448" t="str">
            <v>000000</v>
          </cell>
          <cell r="G1448" t="str">
            <v>000000</v>
          </cell>
          <cell r="H1448" t="str">
            <v>000000</v>
          </cell>
        </row>
        <row r="1449">
          <cell r="A1449" t="str">
            <v>210-205</v>
          </cell>
          <cell r="B1449" t="str">
            <v>210205</v>
          </cell>
          <cell r="D1449" t="str">
            <v>000000</v>
          </cell>
          <cell r="E1449" t="str">
            <v>000000</v>
          </cell>
          <cell r="F1449" t="str">
            <v>000000</v>
          </cell>
          <cell r="G1449" t="str">
            <v>000000</v>
          </cell>
          <cell r="H1449" t="str">
            <v>000000</v>
          </cell>
        </row>
        <row r="1450">
          <cell r="A1450" t="str">
            <v>211-100</v>
          </cell>
          <cell r="B1450" t="str">
            <v>211100</v>
          </cell>
          <cell r="D1450" t="str">
            <v>000000</v>
          </cell>
          <cell r="E1450" t="str">
            <v>000000</v>
          </cell>
          <cell r="F1450" t="str">
            <v>000000</v>
          </cell>
          <cell r="G1450" t="str">
            <v>000000</v>
          </cell>
          <cell r="H1450" t="str">
            <v>000000</v>
          </cell>
        </row>
        <row r="1451">
          <cell r="A1451" t="str">
            <v>211-105</v>
          </cell>
          <cell r="B1451" t="str">
            <v>211105</v>
          </cell>
          <cell r="D1451" t="str">
            <v>000000</v>
          </cell>
          <cell r="E1451" t="str">
            <v>000000</v>
          </cell>
          <cell r="F1451" t="str">
            <v>000000</v>
          </cell>
          <cell r="G1451" t="str">
            <v>000000</v>
          </cell>
          <cell r="H1451" t="str">
            <v>000000</v>
          </cell>
        </row>
        <row r="1452">
          <cell r="A1452" t="str">
            <v>211-110</v>
          </cell>
          <cell r="B1452" t="str">
            <v>211110</v>
          </cell>
          <cell r="D1452" t="str">
            <v>000000</v>
          </cell>
          <cell r="E1452" t="str">
            <v>000000</v>
          </cell>
          <cell r="F1452" t="str">
            <v>000000</v>
          </cell>
          <cell r="G1452" t="str">
            <v>000000</v>
          </cell>
          <cell r="H1452" t="str">
            <v>000000</v>
          </cell>
        </row>
        <row r="1453">
          <cell r="A1453" t="str">
            <v>211-115</v>
          </cell>
          <cell r="B1453" t="str">
            <v>211115</v>
          </cell>
          <cell r="D1453" t="str">
            <v>000000</v>
          </cell>
          <cell r="E1453" t="str">
            <v>000000</v>
          </cell>
          <cell r="F1453" t="str">
            <v>000000</v>
          </cell>
          <cell r="G1453" t="str">
            <v>000000</v>
          </cell>
          <cell r="H1453" t="str">
            <v>000000</v>
          </cell>
        </row>
        <row r="1454">
          <cell r="A1454" t="str">
            <v>211-120</v>
          </cell>
          <cell r="B1454" t="str">
            <v>211120</v>
          </cell>
          <cell r="D1454" t="str">
            <v>000000</v>
          </cell>
          <cell r="E1454" t="str">
            <v>000000</v>
          </cell>
          <cell r="F1454" t="str">
            <v>000000</v>
          </cell>
          <cell r="G1454" t="str">
            <v>000000</v>
          </cell>
          <cell r="H1454" t="str">
            <v>000000</v>
          </cell>
        </row>
        <row r="1455">
          <cell r="A1455" t="str">
            <v>211-125</v>
          </cell>
          <cell r="B1455" t="str">
            <v>211125</v>
          </cell>
          <cell r="D1455" t="str">
            <v>000000</v>
          </cell>
          <cell r="E1455" t="str">
            <v>000000</v>
          </cell>
          <cell r="F1455" t="str">
            <v>000000</v>
          </cell>
          <cell r="G1455" t="str">
            <v>000000</v>
          </cell>
          <cell r="H1455" t="str">
            <v>000000</v>
          </cell>
        </row>
        <row r="1456">
          <cell r="A1456" t="str">
            <v>211-130</v>
          </cell>
          <cell r="B1456" t="str">
            <v>211130</v>
          </cell>
          <cell r="D1456" t="str">
            <v>000000</v>
          </cell>
          <cell r="E1456" t="str">
            <v>000000</v>
          </cell>
          <cell r="F1456" t="str">
            <v>000000</v>
          </cell>
          <cell r="G1456" t="str">
            <v>000000</v>
          </cell>
          <cell r="H1456" t="str">
            <v>000000</v>
          </cell>
        </row>
        <row r="1457">
          <cell r="A1457" t="str">
            <v>211-135</v>
          </cell>
          <cell r="B1457" t="str">
            <v>211135</v>
          </cell>
          <cell r="D1457" t="str">
            <v>000000</v>
          </cell>
          <cell r="E1457" t="str">
            <v>000000</v>
          </cell>
          <cell r="F1457" t="str">
            <v>000000</v>
          </cell>
          <cell r="G1457" t="str">
            <v>000000</v>
          </cell>
          <cell r="H1457" t="str">
            <v>000000</v>
          </cell>
        </row>
        <row r="1458">
          <cell r="A1458" t="str">
            <v>211-140</v>
          </cell>
          <cell r="B1458" t="str">
            <v>211140</v>
          </cell>
          <cell r="D1458" t="str">
            <v>000000</v>
          </cell>
          <cell r="E1458" t="str">
            <v>000000</v>
          </cell>
          <cell r="F1458" t="str">
            <v>000000</v>
          </cell>
          <cell r="G1458" t="str">
            <v>000000</v>
          </cell>
          <cell r="H1458" t="str">
            <v>000000</v>
          </cell>
        </row>
        <row r="1459">
          <cell r="A1459" t="str">
            <v>211-145</v>
          </cell>
          <cell r="B1459" t="str">
            <v>211145</v>
          </cell>
          <cell r="D1459" t="str">
            <v>000000</v>
          </cell>
          <cell r="E1459" t="str">
            <v>000000</v>
          </cell>
          <cell r="F1459" t="str">
            <v>000000</v>
          </cell>
          <cell r="G1459" t="str">
            <v>000000</v>
          </cell>
          <cell r="H1459" t="str">
            <v>000000</v>
          </cell>
        </row>
        <row r="1460">
          <cell r="A1460" t="str">
            <v>211-150</v>
          </cell>
          <cell r="B1460" t="str">
            <v>211150</v>
          </cell>
          <cell r="D1460" t="str">
            <v>000000</v>
          </cell>
          <cell r="E1460" t="str">
            <v>000000</v>
          </cell>
          <cell r="F1460" t="str">
            <v>000000</v>
          </cell>
          <cell r="G1460" t="str">
            <v>000000</v>
          </cell>
          <cell r="H1460" t="str">
            <v>000000</v>
          </cell>
        </row>
        <row r="1461">
          <cell r="A1461" t="str">
            <v>211-155</v>
          </cell>
          <cell r="B1461" t="str">
            <v>211155</v>
          </cell>
          <cell r="D1461" t="str">
            <v>000000</v>
          </cell>
          <cell r="E1461" t="str">
            <v>000000</v>
          </cell>
          <cell r="F1461" t="str">
            <v>000000</v>
          </cell>
          <cell r="G1461" t="str">
            <v>000000</v>
          </cell>
          <cell r="H1461" t="str">
            <v>000000</v>
          </cell>
        </row>
        <row r="1462">
          <cell r="A1462" t="str">
            <v>211-160</v>
          </cell>
          <cell r="B1462" t="str">
            <v>211160</v>
          </cell>
          <cell r="D1462" t="str">
            <v>000000</v>
          </cell>
          <cell r="E1462" t="str">
            <v>000000</v>
          </cell>
          <cell r="F1462" t="str">
            <v>000000</v>
          </cell>
          <cell r="G1462" t="str">
            <v>000000</v>
          </cell>
          <cell r="H1462" t="str">
            <v>000000</v>
          </cell>
        </row>
        <row r="1463">
          <cell r="A1463" t="str">
            <v>211-165</v>
          </cell>
          <cell r="B1463" t="str">
            <v>211165</v>
          </cell>
          <cell r="D1463" t="str">
            <v>000000</v>
          </cell>
          <cell r="E1463" t="str">
            <v>000000</v>
          </cell>
          <cell r="F1463" t="str">
            <v>000000</v>
          </cell>
          <cell r="G1463" t="str">
            <v>000000</v>
          </cell>
          <cell r="H1463" t="str">
            <v>000000</v>
          </cell>
        </row>
        <row r="1464">
          <cell r="A1464" t="str">
            <v>211-170</v>
          </cell>
          <cell r="B1464" t="str">
            <v>211170</v>
          </cell>
          <cell r="D1464" t="str">
            <v>000000</v>
          </cell>
          <cell r="E1464" t="str">
            <v>000000</v>
          </cell>
          <cell r="F1464" t="str">
            <v>000000</v>
          </cell>
          <cell r="G1464" t="str">
            <v>000000</v>
          </cell>
          <cell r="H1464" t="str">
            <v>000000</v>
          </cell>
        </row>
        <row r="1465">
          <cell r="A1465" t="str">
            <v>211-175</v>
          </cell>
          <cell r="B1465" t="str">
            <v>211175</v>
          </cell>
          <cell r="D1465" t="str">
            <v>000000</v>
          </cell>
          <cell r="E1465" t="str">
            <v>000000</v>
          </cell>
          <cell r="F1465" t="str">
            <v>000000</v>
          </cell>
          <cell r="G1465" t="str">
            <v>000000</v>
          </cell>
          <cell r="H1465" t="str">
            <v>000000</v>
          </cell>
        </row>
        <row r="1466">
          <cell r="A1466" t="str">
            <v>211-180</v>
          </cell>
          <cell r="B1466" t="str">
            <v>211180</v>
          </cell>
          <cell r="D1466" t="str">
            <v>000000</v>
          </cell>
          <cell r="E1466" t="str">
            <v>000000</v>
          </cell>
          <cell r="F1466" t="str">
            <v>000000</v>
          </cell>
          <cell r="G1466" t="str">
            <v>000000</v>
          </cell>
          <cell r="H1466" t="str">
            <v>000000</v>
          </cell>
        </row>
        <row r="1467">
          <cell r="A1467" t="str">
            <v>211-185</v>
          </cell>
          <cell r="B1467" t="str">
            <v>211185</v>
          </cell>
          <cell r="D1467" t="str">
            <v>000000</v>
          </cell>
          <cell r="E1467" t="str">
            <v>000000</v>
          </cell>
          <cell r="F1467" t="str">
            <v>000000</v>
          </cell>
          <cell r="G1467" t="str">
            <v>000000</v>
          </cell>
          <cell r="H1467" t="str">
            <v>000000</v>
          </cell>
        </row>
        <row r="1468">
          <cell r="A1468" t="str">
            <v>211-200</v>
          </cell>
          <cell r="B1468" t="str">
            <v>211200</v>
          </cell>
          <cell r="D1468" t="str">
            <v>000000</v>
          </cell>
          <cell r="E1468" t="str">
            <v>000000</v>
          </cell>
          <cell r="F1468" t="str">
            <v>000000</v>
          </cell>
          <cell r="G1468" t="str">
            <v>000000</v>
          </cell>
          <cell r="H1468" t="str">
            <v>000000</v>
          </cell>
        </row>
        <row r="1469">
          <cell r="A1469" t="str">
            <v>211-205</v>
          </cell>
          <cell r="B1469" t="str">
            <v>211205</v>
          </cell>
          <cell r="D1469" t="str">
            <v>000000</v>
          </cell>
          <cell r="E1469" t="str">
            <v>000000</v>
          </cell>
          <cell r="F1469" t="str">
            <v>000000</v>
          </cell>
          <cell r="G1469" t="str">
            <v>000000</v>
          </cell>
          <cell r="H1469" t="str">
            <v>000000</v>
          </cell>
        </row>
        <row r="1470">
          <cell r="A1470" t="str">
            <v>211-210</v>
          </cell>
          <cell r="B1470" t="str">
            <v>211210</v>
          </cell>
          <cell r="D1470" t="str">
            <v>000000</v>
          </cell>
          <cell r="E1470" t="str">
            <v>000000</v>
          </cell>
          <cell r="F1470" t="str">
            <v>000000</v>
          </cell>
          <cell r="G1470" t="str">
            <v>000000</v>
          </cell>
          <cell r="H1470" t="str">
            <v>000000</v>
          </cell>
        </row>
        <row r="1471">
          <cell r="A1471" t="str">
            <v>211-215</v>
          </cell>
          <cell r="B1471" t="str">
            <v>211215</v>
          </cell>
          <cell r="D1471" t="str">
            <v>000000</v>
          </cell>
          <cell r="E1471" t="str">
            <v>000000</v>
          </cell>
          <cell r="F1471" t="str">
            <v>000000</v>
          </cell>
          <cell r="G1471" t="str">
            <v>000000</v>
          </cell>
          <cell r="H1471" t="str">
            <v>000000</v>
          </cell>
        </row>
        <row r="1472">
          <cell r="A1472" t="str">
            <v>211-220</v>
          </cell>
          <cell r="B1472" t="str">
            <v>211220</v>
          </cell>
          <cell r="D1472" t="str">
            <v>000000</v>
          </cell>
          <cell r="E1472" t="str">
            <v>000000</v>
          </cell>
          <cell r="F1472" t="str">
            <v>000000</v>
          </cell>
          <cell r="G1472" t="str">
            <v>000000</v>
          </cell>
          <cell r="H1472" t="str">
            <v>000000</v>
          </cell>
        </row>
        <row r="1473">
          <cell r="A1473" t="str">
            <v>211-225</v>
          </cell>
          <cell r="B1473" t="str">
            <v>211225</v>
          </cell>
          <cell r="D1473" t="str">
            <v>000000</v>
          </cell>
          <cell r="E1473" t="str">
            <v>000000</v>
          </cell>
          <cell r="F1473" t="str">
            <v>000000</v>
          </cell>
          <cell r="G1473" t="str">
            <v>000000</v>
          </cell>
          <cell r="H1473" t="str">
            <v>000000</v>
          </cell>
        </row>
        <row r="1474">
          <cell r="A1474" t="str">
            <v>211-230</v>
          </cell>
          <cell r="B1474" t="str">
            <v>211230</v>
          </cell>
          <cell r="D1474" t="str">
            <v>000000</v>
          </cell>
          <cell r="E1474" t="str">
            <v>000000</v>
          </cell>
          <cell r="F1474" t="str">
            <v>000000</v>
          </cell>
          <cell r="G1474" t="str">
            <v>000000</v>
          </cell>
          <cell r="H1474" t="str">
            <v>000000</v>
          </cell>
        </row>
        <row r="1475">
          <cell r="A1475" t="str">
            <v>211-235</v>
          </cell>
          <cell r="B1475" t="str">
            <v>211235</v>
          </cell>
          <cell r="D1475" t="str">
            <v>000000</v>
          </cell>
          <cell r="E1475" t="str">
            <v>000000</v>
          </cell>
          <cell r="F1475" t="str">
            <v>000000</v>
          </cell>
          <cell r="G1475" t="str">
            <v>000000</v>
          </cell>
          <cell r="H1475" t="str">
            <v>000000</v>
          </cell>
        </row>
        <row r="1476">
          <cell r="A1476" t="str">
            <v>212-013</v>
          </cell>
          <cell r="B1476" t="str">
            <v>212013</v>
          </cell>
          <cell r="D1476" t="str">
            <v>000000</v>
          </cell>
          <cell r="E1476" t="str">
            <v>000000</v>
          </cell>
          <cell r="F1476" t="str">
            <v>000000</v>
          </cell>
          <cell r="G1476" t="str">
            <v>000000</v>
          </cell>
          <cell r="H1476" t="str">
            <v>000000</v>
          </cell>
        </row>
        <row r="1477">
          <cell r="A1477" t="str">
            <v>212-100</v>
          </cell>
          <cell r="B1477" t="str">
            <v>212100</v>
          </cell>
          <cell r="D1477" t="str">
            <v>000000</v>
          </cell>
          <cell r="E1477" t="str">
            <v>000000</v>
          </cell>
          <cell r="F1477" t="str">
            <v>000000</v>
          </cell>
          <cell r="G1477" t="str">
            <v>000000</v>
          </cell>
          <cell r="H1477" t="str">
            <v>000000</v>
          </cell>
        </row>
        <row r="1478">
          <cell r="A1478" t="str">
            <v>212-105</v>
          </cell>
          <cell r="B1478" t="str">
            <v>212105</v>
          </cell>
          <cell r="D1478" t="str">
            <v>000000</v>
          </cell>
          <cell r="E1478" t="str">
            <v>000000</v>
          </cell>
          <cell r="F1478" t="str">
            <v>000000</v>
          </cell>
          <cell r="G1478" t="str">
            <v>000000</v>
          </cell>
          <cell r="H1478" t="str">
            <v>000000</v>
          </cell>
        </row>
        <row r="1479">
          <cell r="A1479" t="str">
            <v>212-110</v>
          </cell>
          <cell r="B1479" t="str">
            <v>212110</v>
          </cell>
          <cell r="D1479" t="str">
            <v>000000</v>
          </cell>
          <cell r="E1479" t="str">
            <v>000000</v>
          </cell>
          <cell r="F1479" t="str">
            <v>000000</v>
          </cell>
          <cell r="G1479" t="str">
            <v>000000</v>
          </cell>
          <cell r="H1479" t="str">
            <v>000000</v>
          </cell>
        </row>
        <row r="1480">
          <cell r="A1480" t="str">
            <v>212-120</v>
          </cell>
          <cell r="B1480" t="str">
            <v>212120</v>
          </cell>
          <cell r="D1480" t="str">
            <v>000000</v>
          </cell>
          <cell r="E1480" t="str">
            <v>000000</v>
          </cell>
          <cell r="F1480" t="str">
            <v>000000</v>
          </cell>
          <cell r="G1480" t="str">
            <v>000000</v>
          </cell>
          <cell r="H1480" t="str">
            <v>000000</v>
          </cell>
        </row>
        <row r="1481">
          <cell r="A1481" t="str">
            <v>212-125</v>
          </cell>
          <cell r="B1481" t="str">
            <v>212125</v>
          </cell>
          <cell r="D1481" t="str">
            <v>000000</v>
          </cell>
          <cell r="E1481" t="str">
            <v>000000</v>
          </cell>
          <cell r="F1481" t="str">
            <v>000000</v>
          </cell>
          <cell r="G1481" t="str">
            <v>000000</v>
          </cell>
          <cell r="H1481" t="str">
            <v>000000</v>
          </cell>
        </row>
        <row r="1482">
          <cell r="A1482" t="str">
            <v>212-200</v>
          </cell>
          <cell r="B1482" t="str">
            <v>212200</v>
          </cell>
          <cell r="D1482" t="str">
            <v>000000</v>
          </cell>
          <cell r="E1482" t="str">
            <v>000000</v>
          </cell>
          <cell r="F1482" t="str">
            <v>000000</v>
          </cell>
          <cell r="G1482" t="str">
            <v>000000</v>
          </cell>
          <cell r="H1482" t="str">
            <v>000000</v>
          </cell>
        </row>
        <row r="1483">
          <cell r="A1483" t="str">
            <v>212-220</v>
          </cell>
          <cell r="B1483" t="str">
            <v>212220</v>
          </cell>
          <cell r="D1483" t="str">
            <v>000000</v>
          </cell>
          <cell r="E1483" t="str">
            <v>000000</v>
          </cell>
          <cell r="F1483" t="str">
            <v>000000</v>
          </cell>
          <cell r="G1483" t="str">
            <v>000000</v>
          </cell>
          <cell r="H1483" t="str">
            <v>000000</v>
          </cell>
        </row>
        <row r="1484">
          <cell r="A1484" t="str">
            <v>212-620</v>
          </cell>
          <cell r="B1484" t="str">
            <v>212620</v>
          </cell>
          <cell r="D1484" t="str">
            <v>000000</v>
          </cell>
          <cell r="E1484" t="str">
            <v>000000</v>
          </cell>
          <cell r="F1484" t="str">
            <v>000000</v>
          </cell>
          <cell r="G1484" t="str">
            <v>000000</v>
          </cell>
          <cell r="H1484" t="str">
            <v>000000</v>
          </cell>
        </row>
        <row r="1485">
          <cell r="A1485" t="str">
            <v>212-621</v>
          </cell>
          <cell r="B1485" t="str">
            <v>212621</v>
          </cell>
          <cell r="D1485" t="str">
            <v>000000</v>
          </cell>
          <cell r="E1485" t="str">
            <v>000000</v>
          </cell>
          <cell r="F1485" t="str">
            <v>000000</v>
          </cell>
          <cell r="G1485" t="str">
            <v>000000</v>
          </cell>
          <cell r="H1485" t="str">
            <v>000000</v>
          </cell>
        </row>
        <row r="1486">
          <cell r="A1486" t="str">
            <v>212-710</v>
          </cell>
          <cell r="B1486" t="str">
            <v>212710</v>
          </cell>
          <cell r="D1486" t="str">
            <v>000000</v>
          </cell>
          <cell r="E1486" t="str">
            <v>000000</v>
          </cell>
          <cell r="F1486" t="str">
            <v>000000</v>
          </cell>
          <cell r="G1486" t="str">
            <v>000000</v>
          </cell>
          <cell r="H1486" t="str">
            <v>000000</v>
          </cell>
        </row>
        <row r="1487">
          <cell r="A1487" t="str">
            <v>212-720</v>
          </cell>
          <cell r="B1487" t="str">
            <v>212720</v>
          </cell>
          <cell r="D1487" t="str">
            <v>000000</v>
          </cell>
          <cell r="E1487" t="str">
            <v>000000</v>
          </cell>
          <cell r="F1487" t="str">
            <v>000000</v>
          </cell>
          <cell r="G1487" t="str">
            <v>000000</v>
          </cell>
          <cell r="H1487" t="str">
            <v>000000</v>
          </cell>
        </row>
        <row r="1488">
          <cell r="A1488" t="str">
            <v>212-740</v>
          </cell>
          <cell r="B1488" t="str">
            <v>212740</v>
          </cell>
          <cell r="D1488" t="str">
            <v>000000</v>
          </cell>
          <cell r="E1488" t="str">
            <v>000000</v>
          </cell>
          <cell r="F1488" t="str">
            <v>000000</v>
          </cell>
          <cell r="G1488" t="str">
            <v>000000</v>
          </cell>
          <cell r="H1488" t="str">
            <v>000000</v>
          </cell>
        </row>
        <row r="1489">
          <cell r="A1489" t="str">
            <v>213-100</v>
          </cell>
          <cell r="B1489" t="str">
            <v>213100</v>
          </cell>
          <cell r="D1489" t="str">
            <v>000000</v>
          </cell>
          <cell r="E1489" t="str">
            <v>000000</v>
          </cell>
          <cell r="F1489" t="str">
            <v>000000</v>
          </cell>
          <cell r="G1489" t="str">
            <v>000000</v>
          </cell>
          <cell r="H1489" t="str">
            <v>000000</v>
          </cell>
        </row>
        <row r="1490">
          <cell r="A1490" t="str">
            <v>213-105</v>
          </cell>
          <cell r="B1490" t="str">
            <v>213105</v>
          </cell>
          <cell r="D1490" t="str">
            <v>000000</v>
          </cell>
          <cell r="E1490" t="str">
            <v>000000</v>
          </cell>
          <cell r="F1490" t="str">
            <v>000000</v>
          </cell>
          <cell r="G1490" t="str">
            <v>000000</v>
          </cell>
          <cell r="H1490" t="str">
            <v>000000</v>
          </cell>
        </row>
        <row r="1491">
          <cell r="A1491" t="str">
            <v>213-171</v>
          </cell>
          <cell r="B1491" t="str">
            <v>213171</v>
          </cell>
          <cell r="D1491" t="str">
            <v>000000</v>
          </cell>
          <cell r="E1491" t="str">
            <v>000000</v>
          </cell>
          <cell r="F1491" t="str">
            <v>000000</v>
          </cell>
          <cell r="G1491" t="str">
            <v>000000</v>
          </cell>
          <cell r="H1491" t="str">
            <v>000000</v>
          </cell>
        </row>
        <row r="1492">
          <cell r="A1492" t="str">
            <v>214-140</v>
          </cell>
          <cell r="B1492" t="str">
            <v>214140</v>
          </cell>
          <cell r="D1492" t="str">
            <v>000000</v>
          </cell>
          <cell r="E1492" t="str">
            <v>000000</v>
          </cell>
          <cell r="F1492" t="str">
            <v>000000</v>
          </cell>
          <cell r="G1492" t="str">
            <v>000000</v>
          </cell>
          <cell r="H1492" t="str">
            <v>000000</v>
          </cell>
        </row>
        <row r="1493">
          <cell r="A1493" t="str">
            <v>214-150</v>
          </cell>
          <cell r="B1493" t="str">
            <v>214150</v>
          </cell>
          <cell r="D1493" t="str">
            <v>000000</v>
          </cell>
          <cell r="E1493" t="str">
            <v>000000</v>
          </cell>
          <cell r="F1493" t="str">
            <v>000000</v>
          </cell>
          <cell r="G1493" t="str">
            <v>000000</v>
          </cell>
          <cell r="H1493" t="str">
            <v>000000</v>
          </cell>
        </row>
        <row r="1494">
          <cell r="A1494" t="str">
            <v>214-171</v>
          </cell>
          <cell r="B1494" t="str">
            <v>214171</v>
          </cell>
          <cell r="D1494" t="str">
            <v>000000</v>
          </cell>
          <cell r="E1494" t="str">
            <v>000000</v>
          </cell>
          <cell r="F1494" t="str">
            <v>000000</v>
          </cell>
          <cell r="G1494" t="str">
            <v>000000</v>
          </cell>
          <cell r="H1494" t="str">
            <v>000000</v>
          </cell>
        </row>
        <row r="1495">
          <cell r="A1495" t="str">
            <v>214-172</v>
          </cell>
          <cell r="B1495" t="str">
            <v>214172</v>
          </cell>
          <cell r="D1495" t="str">
            <v>000000</v>
          </cell>
          <cell r="E1495" t="str">
            <v>000000</v>
          </cell>
          <cell r="F1495" t="str">
            <v>000000</v>
          </cell>
          <cell r="G1495" t="str">
            <v>000000</v>
          </cell>
          <cell r="H1495" t="str">
            <v>000000</v>
          </cell>
        </row>
        <row r="1496">
          <cell r="A1496" t="str">
            <v>214-173</v>
          </cell>
          <cell r="B1496" t="str">
            <v>214173</v>
          </cell>
          <cell r="D1496" t="str">
            <v>000000</v>
          </cell>
          <cell r="E1496" t="str">
            <v>000000</v>
          </cell>
          <cell r="F1496" t="str">
            <v>000000</v>
          </cell>
          <cell r="G1496" t="str">
            <v>000000</v>
          </cell>
          <cell r="H1496" t="str">
            <v>000000</v>
          </cell>
        </row>
        <row r="1497">
          <cell r="A1497" t="str">
            <v>214-250</v>
          </cell>
          <cell r="B1497" t="str">
            <v>214250</v>
          </cell>
          <cell r="D1497" t="str">
            <v>000000</v>
          </cell>
          <cell r="E1497" t="str">
            <v>000000</v>
          </cell>
          <cell r="F1497" t="str">
            <v>000000</v>
          </cell>
          <cell r="G1497" t="str">
            <v>000000</v>
          </cell>
          <cell r="H1497" t="str">
            <v>000000</v>
          </cell>
        </row>
        <row r="1498">
          <cell r="A1498" t="str">
            <v>214-251</v>
          </cell>
          <cell r="B1498" t="str">
            <v>214251</v>
          </cell>
          <cell r="D1498" t="str">
            <v>000000</v>
          </cell>
          <cell r="E1498" t="str">
            <v>000000</v>
          </cell>
          <cell r="F1498" t="str">
            <v>000000</v>
          </cell>
          <cell r="G1498" t="str">
            <v>000000</v>
          </cell>
          <cell r="H1498" t="str">
            <v>000000</v>
          </cell>
        </row>
        <row r="1499">
          <cell r="A1499" t="str">
            <v>214-450</v>
          </cell>
          <cell r="B1499" t="str">
            <v>214450</v>
          </cell>
          <cell r="D1499" t="str">
            <v>000000</v>
          </cell>
          <cell r="E1499" t="str">
            <v>000000</v>
          </cell>
          <cell r="F1499" t="str">
            <v>000000</v>
          </cell>
          <cell r="G1499" t="str">
            <v>000000</v>
          </cell>
          <cell r="H1499" t="str">
            <v>000000</v>
          </cell>
        </row>
        <row r="1500">
          <cell r="A1500" t="str">
            <v>214-550</v>
          </cell>
          <cell r="B1500" t="str">
            <v>214550</v>
          </cell>
          <cell r="D1500" t="str">
            <v>000000</v>
          </cell>
          <cell r="E1500" t="str">
            <v>000000</v>
          </cell>
          <cell r="F1500" t="str">
            <v>000000</v>
          </cell>
          <cell r="G1500" t="str">
            <v>000000</v>
          </cell>
          <cell r="H1500" t="str">
            <v>000000</v>
          </cell>
        </row>
        <row r="1501">
          <cell r="A1501" t="str">
            <v>214-571</v>
          </cell>
          <cell r="B1501" t="str">
            <v>214571</v>
          </cell>
          <cell r="D1501" t="str">
            <v>000000</v>
          </cell>
          <cell r="E1501" t="str">
            <v>000000</v>
          </cell>
          <cell r="F1501" t="str">
            <v>000000</v>
          </cell>
          <cell r="G1501" t="str">
            <v>000000</v>
          </cell>
          <cell r="H1501" t="str">
            <v>000000</v>
          </cell>
        </row>
        <row r="1502">
          <cell r="A1502" t="str">
            <v>214-572</v>
          </cell>
          <cell r="B1502" t="str">
            <v>214572</v>
          </cell>
          <cell r="D1502" t="str">
            <v>000000</v>
          </cell>
          <cell r="E1502" t="str">
            <v>000000</v>
          </cell>
          <cell r="F1502" t="str">
            <v>000000</v>
          </cell>
          <cell r="G1502" t="str">
            <v>000000</v>
          </cell>
          <cell r="H1502" t="str">
            <v>000000</v>
          </cell>
        </row>
        <row r="1503">
          <cell r="A1503" t="str">
            <v>214-573</v>
          </cell>
          <cell r="B1503" t="str">
            <v>214573</v>
          </cell>
          <cell r="D1503" t="str">
            <v>000000</v>
          </cell>
          <cell r="E1503" t="str">
            <v>000000</v>
          </cell>
          <cell r="F1503" t="str">
            <v>000000</v>
          </cell>
          <cell r="G1503" t="str">
            <v>000000</v>
          </cell>
          <cell r="H1503" t="str">
            <v>000000</v>
          </cell>
        </row>
        <row r="1504">
          <cell r="A1504" t="str">
            <v>214-575</v>
          </cell>
          <cell r="B1504" t="str">
            <v>214575</v>
          </cell>
          <cell r="D1504" t="str">
            <v>000000</v>
          </cell>
          <cell r="E1504" t="str">
            <v>000000</v>
          </cell>
          <cell r="F1504" t="str">
            <v>000000</v>
          </cell>
          <cell r="G1504" t="str">
            <v>000000</v>
          </cell>
          <cell r="H1504" t="str">
            <v>000000</v>
          </cell>
        </row>
        <row r="1505">
          <cell r="A1505" t="str">
            <v>215-100</v>
          </cell>
          <cell r="B1505" t="str">
            <v>215100</v>
          </cell>
          <cell r="D1505" t="str">
            <v>000000</v>
          </cell>
          <cell r="E1505" t="str">
            <v>000000</v>
          </cell>
          <cell r="F1505" t="str">
            <v>000000</v>
          </cell>
          <cell r="G1505" t="str">
            <v>000000</v>
          </cell>
          <cell r="H1505" t="str">
            <v>000000</v>
          </cell>
        </row>
        <row r="1506">
          <cell r="A1506" t="str">
            <v>215-105</v>
          </cell>
          <cell r="B1506" t="str">
            <v>215105</v>
          </cell>
          <cell r="D1506" t="str">
            <v>000000</v>
          </cell>
          <cell r="E1506" t="str">
            <v>000000</v>
          </cell>
          <cell r="F1506" t="str">
            <v>000000</v>
          </cell>
          <cell r="G1506" t="str">
            <v>000000</v>
          </cell>
          <cell r="H1506" t="str">
            <v>000000</v>
          </cell>
        </row>
        <row r="1507">
          <cell r="A1507" t="str">
            <v>215-300</v>
          </cell>
          <cell r="B1507" t="str">
            <v>215300</v>
          </cell>
          <cell r="D1507" t="str">
            <v>000000</v>
          </cell>
          <cell r="E1507" t="str">
            <v>000000</v>
          </cell>
          <cell r="F1507" t="str">
            <v>000000</v>
          </cell>
          <cell r="G1507" t="str">
            <v>000000</v>
          </cell>
          <cell r="H1507" t="str">
            <v>000000</v>
          </cell>
        </row>
        <row r="1508">
          <cell r="A1508" t="str">
            <v>215-310</v>
          </cell>
          <cell r="B1508" t="str">
            <v>215310</v>
          </cell>
          <cell r="D1508" t="str">
            <v>000000</v>
          </cell>
          <cell r="E1508" t="str">
            <v>000000</v>
          </cell>
          <cell r="F1508" t="str">
            <v>000000</v>
          </cell>
          <cell r="G1508" t="str">
            <v>000000</v>
          </cell>
          <cell r="H1508" t="str">
            <v>000000</v>
          </cell>
        </row>
        <row r="1509">
          <cell r="A1509" t="str">
            <v>215-320</v>
          </cell>
          <cell r="B1509" t="str">
            <v>215320</v>
          </cell>
          <cell r="D1509" t="str">
            <v>000000</v>
          </cell>
          <cell r="E1509" t="str">
            <v>000000</v>
          </cell>
          <cell r="F1509" t="str">
            <v>000000</v>
          </cell>
          <cell r="G1509" t="str">
            <v>000000</v>
          </cell>
          <cell r="H1509" t="str">
            <v>000000</v>
          </cell>
        </row>
        <row r="1510">
          <cell r="A1510" t="str">
            <v>215-321</v>
          </cell>
          <cell r="B1510" t="str">
            <v>215321</v>
          </cell>
          <cell r="D1510" t="str">
            <v>000000</v>
          </cell>
          <cell r="E1510" t="str">
            <v>000000</v>
          </cell>
          <cell r="F1510" t="str">
            <v>000000</v>
          </cell>
          <cell r="G1510" t="str">
            <v>000000</v>
          </cell>
          <cell r="H1510" t="str">
            <v>000000</v>
          </cell>
        </row>
        <row r="1511">
          <cell r="A1511" t="str">
            <v>215-322</v>
          </cell>
          <cell r="B1511" t="str">
            <v>215322</v>
          </cell>
          <cell r="D1511" t="str">
            <v>000000</v>
          </cell>
          <cell r="E1511" t="str">
            <v>000000</v>
          </cell>
          <cell r="F1511" t="str">
            <v>000000</v>
          </cell>
          <cell r="G1511" t="str">
            <v>000000</v>
          </cell>
          <cell r="H1511" t="str">
            <v>000000</v>
          </cell>
        </row>
        <row r="1512">
          <cell r="A1512" t="str">
            <v>215-323</v>
          </cell>
          <cell r="B1512" t="str">
            <v>215323</v>
          </cell>
          <cell r="D1512" t="str">
            <v>000000</v>
          </cell>
          <cell r="E1512" t="str">
            <v>000000</v>
          </cell>
          <cell r="F1512" t="str">
            <v>000000</v>
          </cell>
          <cell r="G1512" t="str">
            <v>000000</v>
          </cell>
          <cell r="H1512" t="str">
            <v>000000</v>
          </cell>
        </row>
        <row r="1513">
          <cell r="A1513" t="str">
            <v>215-324</v>
          </cell>
          <cell r="B1513" t="str">
            <v>215324</v>
          </cell>
          <cell r="D1513" t="str">
            <v>000000</v>
          </cell>
          <cell r="E1513" t="str">
            <v>000000</v>
          </cell>
          <cell r="F1513" t="str">
            <v>000000</v>
          </cell>
          <cell r="G1513" t="str">
            <v>000000</v>
          </cell>
          <cell r="H1513" t="str">
            <v>000000</v>
          </cell>
        </row>
        <row r="1514">
          <cell r="A1514" t="str">
            <v>215-325</v>
          </cell>
          <cell r="B1514" t="str">
            <v>215325</v>
          </cell>
          <cell r="D1514" t="str">
            <v>000000</v>
          </cell>
          <cell r="E1514" t="str">
            <v>000000</v>
          </cell>
          <cell r="F1514" t="str">
            <v>000000</v>
          </cell>
          <cell r="G1514" t="str">
            <v>000000</v>
          </cell>
          <cell r="H1514" t="str">
            <v>000000</v>
          </cell>
        </row>
        <row r="1515">
          <cell r="A1515" t="str">
            <v>215-326</v>
          </cell>
          <cell r="B1515" t="str">
            <v>215326</v>
          </cell>
          <cell r="D1515" t="str">
            <v>000000</v>
          </cell>
          <cell r="E1515" t="str">
            <v>000000</v>
          </cell>
          <cell r="F1515" t="str">
            <v>000000</v>
          </cell>
          <cell r="G1515" t="str">
            <v>000000</v>
          </cell>
          <cell r="H1515" t="str">
            <v>000000</v>
          </cell>
        </row>
        <row r="1516">
          <cell r="A1516" t="str">
            <v>215-400</v>
          </cell>
          <cell r="B1516" t="str">
            <v>215400</v>
          </cell>
          <cell r="D1516" t="str">
            <v>000000</v>
          </cell>
          <cell r="E1516" t="str">
            <v>000000</v>
          </cell>
          <cell r="F1516" t="str">
            <v>000000</v>
          </cell>
          <cell r="G1516" t="str">
            <v>000000</v>
          </cell>
          <cell r="H1516" t="str">
            <v>000000</v>
          </cell>
        </row>
        <row r="1517">
          <cell r="A1517" t="str">
            <v>215-405</v>
          </cell>
          <cell r="B1517" t="str">
            <v>215405</v>
          </cell>
          <cell r="D1517" t="str">
            <v>000000</v>
          </cell>
          <cell r="E1517" t="str">
            <v>000000</v>
          </cell>
          <cell r="F1517" t="str">
            <v>000000</v>
          </cell>
          <cell r="G1517" t="str">
            <v>000000</v>
          </cell>
          <cell r="H1517" t="str">
            <v>000000</v>
          </cell>
        </row>
        <row r="1518">
          <cell r="A1518" t="str">
            <v>215-500</v>
          </cell>
          <cell r="B1518" t="str">
            <v>215500</v>
          </cell>
          <cell r="D1518" t="str">
            <v>000000</v>
          </cell>
          <cell r="E1518" t="str">
            <v>000000</v>
          </cell>
          <cell r="F1518" t="str">
            <v>000000</v>
          </cell>
          <cell r="G1518" t="str">
            <v>000000</v>
          </cell>
          <cell r="H1518" t="str">
            <v>000000</v>
          </cell>
        </row>
        <row r="1519">
          <cell r="A1519" t="str">
            <v>215-505</v>
          </cell>
          <cell r="B1519" t="str">
            <v>215505</v>
          </cell>
          <cell r="D1519" t="str">
            <v>000000</v>
          </cell>
          <cell r="E1519" t="str">
            <v>000000</v>
          </cell>
          <cell r="F1519" t="str">
            <v>000000</v>
          </cell>
          <cell r="G1519" t="str">
            <v>000000</v>
          </cell>
          <cell r="H1519" t="str">
            <v>000000</v>
          </cell>
        </row>
        <row r="1520">
          <cell r="A1520" t="str">
            <v>215-510</v>
          </cell>
          <cell r="B1520" t="str">
            <v>215510</v>
          </cell>
          <cell r="D1520" t="str">
            <v>000000</v>
          </cell>
          <cell r="E1520" t="str">
            <v>000000</v>
          </cell>
          <cell r="F1520" t="str">
            <v>000000</v>
          </cell>
          <cell r="G1520" t="str">
            <v>000000</v>
          </cell>
          <cell r="H1520" t="str">
            <v>000000</v>
          </cell>
        </row>
        <row r="1521">
          <cell r="A1521" t="str">
            <v>215-515</v>
          </cell>
          <cell r="B1521" t="str">
            <v>215515</v>
          </cell>
          <cell r="D1521" t="str">
            <v>000000</v>
          </cell>
          <cell r="E1521" t="str">
            <v>000000</v>
          </cell>
          <cell r="F1521" t="str">
            <v>000000</v>
          </cell>
          <cell r="G1521" t="str">
            <v>000000</v>
          </cell>
          <cell r="H1521" t="str">
            <v>000000</v>
          </cell>
        </row>
        <row r="1522">
          <cell r="A1522" t="str">
            <v>215-520</v>
          </cell>
          <cell r="B1522" t="str">
            <v>215520</v>
          </cell>
          <cell r="D1522" t="str">
            <v>000000</v>
          </cell>
          <cell r="E1522" t="str">
            <v>000000</v>
          </cell>
          <cell r="F1522" t="str">
            <v>000000</v>
          </cell>
          <cell r="G1522" t="str">
            <v>000000</v>
          </cell>
          <cell r="H1522" t="str">
            <v>000000</v>
          </cell>
        </row>
        <row r="1523">
          <cell r="A1523" t="str">
            <v>215-525</v>
          </cell>
          <cell r="B1523" t="str">
            <v>215525</v>
          </cell>
          <cell r="D1523" t="str">
            <v>000000</v>
          </cell>
          <cell r="E1523" t="str">
            <v>000000</v>
          </cell>
          <cell r="F1523" t="str">
            <v>000000</v>
          </cell>
          <cell r="G1523" t="str">
            <v>000000</v>
          </cell>
          <cell r="H1523" t="str">
            <v>000000</v>
          </cell>
        </row>
        <row r="1524">
          <cell r="A1524" t="str">
            <v>215-530</v>
          </cell>
          <cell r="B1524" t="str">
            <v>215530</v>
          </cell>
          <cell r="D1524" t="str">
            <v>000000</v>
          </cell>
          <cell r="E1524" t="str">
            <v>000000</v>
          </cell>
          <cell r="F1524" t="str">
            <v>000000</v>
          </cell>
          <cell r="G1524" t="str">
            <v>000000</v>
          </cell>
          <cell r="H1524" t="str">
            <v>000000</v>
          </cell>
        </row>
        <row r="1525">
          <cell r="A1525" t="str">
            <v>215-535</v>
          </cell>
          <cell r="B1525" t="str">
            <v>215535</v>
          </cell>
          <cell r="D1525" t="str">
            <v>000000</v>
          </cell>
          <cell r="E1525" t="str">
            <v>000000</v>
          </cell>
          <cell r="F1525" t="str">
            <v>000000</v>
          </cell>
          <cell r="G1525" t="str">
            <v>000000</v>
          </cell>
          <cell r="H1525" t="str">
            <v>000000</v>
          </cell>
        </row>
        <row r="1526">
          <cell r="A1526" t="str">
            <v>215-540</v>
          </cell>
          <cell r="B1526" t="str">
            <v>215540</v>
          </cell>
          <cell r="D1526" t="str">
            <v>000000</v>
          </cell>
          <cell r="E1526" t="str">
            <v>000000</v>
          </cell>
          <cell r="F1526" t="str">
            <v>000000</v>
          </cell>
          <cell r="G1526" t="str">
            <v>000000</v>
          </cell>
          <cell r="H1526" t="str">
            <v>000000</v>
          </cell>
        </row>
        <row r="1527">
          <cell r="A1527" t="str">
            <v>215-600</v>
          </cell>
          <cell r="B1527" t="str">
            <v>215600</v>
          </cell>
          <cell r="D1527" t="str">
            <v>000000</v>
          </cell>
          <cell r="E1527" t="str">
            <v>000000</v>
          </cell>
          <cell r="F1527" t="str">
            <v>000000</v>
          </cell>
          <cell r="G1527" t="str">
            <v>000000</v>
          </cell>
          <cell r="H1527" t="str">
            <v>000000</v>
          </cell>
        </row>
        <row r="1528">
          <cell r="A1528" t="str">
            <v>215-611</v>
          </cell>
          <cell r="B1528" t="str">
            <v>215611</v>
          </cell>
          <cell r="C1528">
            <v>0</v>
          </cell>
          <cell r="D1528" t="str">
            <v>000000</v>
          </cell>
          <cell r="E1528" t="str">
            <v>000000</v>
          </cell>
          <cell r="F1528" t="str">
            <v>000000</v>
          </cell>
          <cell r="G1528" t="str">
            <v>000000</v>
          </cell>
          <cell r="H1528" t="str">
            <v>000000</v>
          </cell>
        </row>
        <row r="1529">
          <cell r="A1529" t="str">
            <v>215-612</v>
          </cell>
          <cell r="B1529" t="str">
            <v>215612</v>
          </cell>
          <cell r="C1529">
            <v>0</v>
          </cell>
          <cell r="D1529" t="str">
            <v>000000</v>
          </cell>
          <cell r="E1529" t="str">
            <v>000000</v>
          </cell>
          <cell r="F1529" t="str">
            <v>000000</v>
          </cell>
          <cell r="G1529" t="str">
            <v>000000</v>
          </cell>
          <cell r="H1529" t="str">
            <v>000000</v>
          </cell>
        </row>
        <row r="1530">
          <cell r="A1530" t="str">
            <v>215-705</v>
          </cell>
          <cell r="B1530" t="str">
            <v>215705</v>
          </cell>
          <cell r="D1530" t="str">
            <v>000000</v>
          </cell>
          <cell r="E1530" t="str">
            <v>000000</v>
          </cell>
          <cell r="F1530" t="str">
            <v>000000</v>
          </cell>
          <cell r="G1530" t="str">
            <v>000000</v>
          </cell>
          <cell r="H1530" t="str">
            <v>000000</v>
          </cell>
        </row>
        <row r="1531">
          <cell r="A1531" t="str">
            <v>215-710</v>
          </cell>
          <cell r="B1531" t="str">
            <v>215710</v>
          </cell>
          <cell r="D1531" t="str">
            <v>000000</v>
          </cell>
          <cell r="E1531" t="str">
            <v>000000</v>
          </cell>
          <cell r="F1531" t="str">
            <v>000000</v>
          </cell>
          <cell r="G1531" t="str">
            <v>000000</v>
          </cell>
          <cell r="H1531" t="str">
            <v>000000</v>
          </cell>
        </row>
        <row r="1532">
          <cell r="A1532" t="str">
            <v>215-711</v>
          </cell>
          <cell r="B1532" t="str">
            <v>215711</v>
          </cell>
          <cell r="D1532" t="str">
            <v>000000</v>
          </cell>
          <cell r="E1532" t="str">
            <v>000000</v>
          </cell>
          <cell r="F1532" t="str">
            <v>000000</v>
          </cell>
          <cell r="G1532" t="str">
            <v>000000</v>
          </cell>
          <cell r="H1532" t="str">
            <v>000000</v>
          </cell>
        </row>
        <row r="1533">
          <cell r="A1533" t="str">
            <v>215-715</v>
          </cell>
          <cell r="B1533" t="str">
            <v>215715</v>
          </cell>
          <cell r="D1533" t="str">
            <v>000000</v>
          </cell>
          <cell r="E1533" t="str">
            <v>000000</v>
          </cell>
          <cell r="F1533" t="str">
            <v>000000</v>
          </cell>
          <cell r="G1533" t="str">
            <v>000000</v>
          </cell>
          <cell r="H1533" t="str">
            <v>000000</v>
          </cell>
        </row>
        <row r="1534">
          <cell r="A1534" t="str">
            <v>215-730</v>
          </cell>
          <cell r="B1534" t="str">
            <v>215730</v>
          </cell>
          <cell r="D1534" t="str">
            <v>000000</v>
          </cell>
          <cell r="E1534" t="str">
            <v>000000</v>
          </cell>
          <cell r="F1534" t="str">
            <v>000000</v>
          </cell>
          <cell r="G1534" t="str">
            <v>000000</v>
          </cell>
          <cell r="H1534" t="str">
            <v>000000</v>
          </cell>
        </row>
        <row r="1535">
          <cell r="A1535" t="str">
            <v>215-731</v>
          </cell>
          <cell r="B1535" t="str">
            <v>215731</v>
          </cell>
          <cell r="D1535" t="str">
            <v>000000</v>
          </cell>
          <cell r="E1535" t="str">
            <v>000000</v>
          </cell>
          <cell r="F1535" t="str">
            <v>000000</v>
          </cell>
          <cell r="G1535" t="str">
            <v>000000</v>
          </cell>
          <cell r="H1535" t="str">
            <v>000000</v>
          </cell>
        </row>
        <row r="1536">
          <cell r="A1536" t="str">
            <v>215-900</v>
          </cell>
          <cell r="B1536" t="str">
            <v>215900</v>
          </cell>
          <cell r="D1536" t="str">
            <v>000000</v>
          </cell>
          <cell r="E1536" t="str">
            <v>000000</v>
          </cell>
          <cell r="F1536" t="str">
            <v>000000</v>
          </cell>
          <cell r="G1536" t="str">
            <v>000000</v>
          </cell>
          <cell r="H1536" t="str">
            <v>000000</v>
          </cell>
        </row>
        <row r="1537">
          <cell r="A1537" t="str">
            <v>220-105</v>
          </cell>
          <cell r="B1537" t="str">
            <v>220105</v>
          </cell>
          <cell r="D1537" t="str">
            <v>000000</v>
          </cell>
          <cell r="E1537" t="str">
            <v>000000</v>
          </cell>
          <cell r="F1537" t="str">
            <v>000000</v>
          </cell>
          <cell r="G1537" t="str">
            <v>000000</v>
          </cell>
          <cell r="H1537" t="str">
            <v>000000</v>
          </cell>
        </row>
        <row r="1538">
          <cell r="A1538" t="str">
            <v>220-110</v>
          </cell>
          <cell r="B1538" t="str">
            <v>220110</v>
          </cell>
          <cell r="D1538" t="str">
            <v>000000</v>
          </cell>
          <cell r="E1538" t="str">
            <v>000000</v>
          </cell>
          <cell r="F1538" t="str">
            <v>000000</v>
          </cell>
          <cell r="G1538" t="str">
            <v>000000</v>
          </cell>
          <cell r="H1538" t="str">
            <v>000000</v>
          </cell>
        </row>
        <row r="1539">
          <cell r="A1539" t="str">
            <v>220-115</v>
          </cell>
          <cell r="B1539" t="str">
            <v>220115</v>
          </cell>
          <cell r="D1539" t="str">
            <v>000000</v>
          </cell>
          <cell r="E1539" t="str">
            <v>000000</v>
          </cell>
          <cell r="F1539" t="str">
            <v>000000</v>
          </cell>
          <cell r="G1539" t="str">
            <v>000000</v>
          </cell>
          <cell r="H1539" t="str">
            <v>000000</v>
          </cell>
        </row>
        <row r="1540">
          <cell r="A1540" t="str">
            <v>220-210</v>
          </cell>
          <cell r="B1540" t="str">
            <v>220210</v>
          </cell>
          <cell r="D1540" t="str">
            <v>000000</v>
          </cell>
          <cell r="E1540" t="str">
            <v>000000</v>
          </cell>
          <cell r="F1540" t="str">
            <v>000000</v>
          </cell>
          <cell r="G1540" t="str">
            <v>000000</v>
          </cell>
          <cell r="H1540" t="str">
            <v>000000</v>
          </cell>
        </row>
        <row r="1541">
          <cell r="A1541" t="str">
            <v>220-215</v>
          </cell>
          <cell r="B1541" t="str">
            <v>220215</v>
          </cell>
          <cell r="D1541" t="str">
            <v>000000</v>
          </cell>
          <cell r="E1541" t="str">
            <v>000000</v>
          </cell>
          <cell r="F1541" t="str">
            <v>000000</v>
          </cell>
          <cell r="G1541" t="str">
            <v>000000</v>
          </cell>
          <cell r="H1541" t="str">
            <v>000000</v>
          </cell>
        </row>
        <row r="1542">
          <cell r="A1542" t="str">
            <v>220-300</v>
          </cell>
          <cell r="B1542" t="str">
            <v>220300</v>
          </cell>
          <cell r="D1542" t="str">
            <v>000000</v>
          </cell>
          <cell r="E1542" t="str">
            <v>000000</v>
          </cell>
          <cell r="F1542" t="str">
            <v>000000</v>
          </cell>
          <cell r="G1542" t="str">
            <v>000000</v>
          </cell>
          <cell r="H1542" t="str">
            <v>000000</v>
          </cell>
        </row>
        <row r="1543">
          <cell r="A1543" t="str">
            <v>220-301</v>
          </cell>
          <cell r="B1543" t="str">
            <v>220301</v>
          </cell>
          <cell r="C1543">
            <v>0</v>
          </cell>
          <cell r="D1543" t="str">
            <v>000000</v>
          </cell>
          <cell r="E1543" t="str">
            <v>000000</v>
          </cell>
          <cell r="F1543" t="str">
            <v>000000</v>
          </cell>
          <cell r="G1543" t="str">
            <v>000000</v>
          </cell>
          <cell r="H1543" t="str">
            <v>000000</v>
          </cell>
        </row>
        <row r="1544">
          <cell r="A1544" t="str">
            <v>220-302</v>
          </cell>
          <cell r="B1544" t="str">
            <v>220302</v>
          </cell>
          <cell r="C1544">
            <v>0</v>
          </cell>
          <cell r="D1544" t="str">
            <v>000000</v>
          </cell>
          <cell r="E1544" t="str">
            <v>000000</v>
          </cell>
          <cell r="F1544" t="str">
            <v>000000</v>
          </cell>
          <cell r="G1544" t="str">
            <v>000000</v>
          </cell>
          <cell r="H1544" t="str">
            <v>000000</v>
          </cell>
        </row>
        <row r="1545">
          <cell r="A1545" t="str">
            <v>220-304</v>
          </cell>
          <cell r="B1545" t="str">
            <v>220304</v>
          </cell>
          <cell r="C1545">
            <v>0</v>
          </cell>
          <cell r="D1545" t="str">
            <v>000000</v>
          </cell>
          <cell r="E1545" t="str">
            <v>000000</v>
          </cell>
          <cell r="F1545" t="str">
            <v>000000</v>
          </cell>
          <cell r="G1545" t="str">
            <v>000000</v>
          </cell>
          <cell r="H1545" t="str">
            <v>000000</v>
          </cell>
        </row>
        <row r="1546">
          <cell r="A1546" t="str">
            <v>220-305</v>
          </cell>
          <cell r="B1546" t="str">
            <v>220305</v>
          </cell>
          <cell r="D1546" t="str">
            <v>000000</v>
          </cell>
          <cell r="E1546" t="str">
            <v>000000</v>
          </cell>
          <cell r="F1546" t="str">
            <v>000000</v>
          </cell>
          <cell r="G1546" t="str">
            <v>000000</v>
          </cell>
          <cell r="H1546" t="str">
            <v>000000</v>
          </cell>
        </row>
        <row r="1547">
          <cell r="A1547" t="str">
            <v>221-100</v>
          </cell>
          <cell r="B1547" t="str">
            <v>221100</v>
          </cell>
          <cell r="D1547" t="str">
            <v>000000</v>
          </cell>
          <cell r="E1547" t="str">
            <v>000000</v>
          </cell>
          <cell r="F1547" t="str">
            <v>000000</v>
          </cell>
          <cell r="G1547" t="str">
            <v>000000</v>
          </cell>
          <cell r="H1547" t="str">
            <v>000000</v>
          </cell>
        </row>
        <row r="1548">
          <cell r="A1548" t="str">
            <v>221-105</v>
          </cell>
          <cell r="B1548" t="str">
            <v>221105</v>
          </cell>
          <cell r="D1548" t="str">
            <v>000000</v>
          </cell>
          <cell r="E1548" t="str">
            <v>000000</v>
          </cell>
          <cell r="F1548" t="str">
            <v>000000</v>
          </cell>
          <cell r="G1548" t="str">
            <v>000000</v>
          </cell>
          <cell r="H1548" t="str">
            <v>000000</v>
          </cell>
        </row>
        <row r="1549">
          <cell r="A1549" t="str">
            <v>221-110</v>
          </cell>
          <cell r="B1549" t="str">
            <v>221110</v>
          </cell>
          <cell r="D1549" t="str">
            <v>000000</v>
          </cell>
          <cell r="E1549" t="str">
            <v>000000</v>
          </cell>
          <cell r="F1549" t="str">
            <v>000000</v>
          </cell>
          <cell r="G1549" t="str">
            <v>000000</v>
          </cell>
          <cell r="H1549" t="str">
            <v>000000</v>
          </cell>
        </row>
        <row r="1550">
          <cell r="A1550" t="str">
            <v>221-115</v>
          </cell>
          <cell r="B1550" t="str">
            <v>221115</v>
          </cell>
          <cell r="D1550" t="str">
            <v>000000</v>
          </cell>
          <cell r="E1550" t="str">
            <v>000000</v>
          </cell>
          <cell r="F1550" t="str">
            <v>000000</v>
          </cell>
          <cell r="G1550" t="str">
            <v>000000</v>
          </cell>
          <cell r="H1550" t="str">
            <v>000000</v>
          </cell>
        </row>
        <row r="1551">
          <cell r="A1551" t="str">
            <v>221-120</v>
          </cell>
          <cell r="B1551" t="str">
            <v>221120</v>
          </cell>
          <cell r="D1551" t="str">
            <v>000000</v>
          </cell>
          <cell r="E1551" t="str">
            <v>000000</v>
          </cell>
          <cell r="F1551" t="str">
            <v>000000</v>
          </cell>
          <cell r="G1551" t="str">
            <v>000000</v>
          </cell>
          <cell r="H1551" t="str">
            <v>000000</v>
          </cell>
        </row>
        <row r="1552">
          <cell r="A1552" t="str">
            <v>221-125</v>
          </cell>
          <cell r="B1552" t="str">
            <v>221125</v>
          </cell>
          <cell r="D1552" t="str">
            <v>000000</v>
          </cell>
          <cell r="E1552" t="str">
            <v>000000</v>
          </cell>
          <cell r="F1552" t="str">
            <v>000000</v>
          </cell>
          <cell r="G1552" t="str">
            <v>000000</v>
          </cell>
          <cell r="H1552" t="str">
            <v>000000</v>
          </cell>
        </row>
        <row r="1553">
          <cell r="A1553" t="str">
            <v>221-130</v>
          </cell>
          <cell r="B1553" t="str">
            <v>221130</v>
          </cell>
          <cell r="D1553" t="str">
            <v>000000</v>
          </cell>
          <cell r="E1553" t="str">
            <v>000000</v>
          </cell>
          <cell r="F1553" t="str">
            <v>000000</v>
          </cell>
          <cell r="G1553" t="str">
            <v>000000</v>
          </cell>
          <cell r="H1553" t="str">
            <v>000000</v>
          </cell>
        </row>
        <row r="1554">
          <cell r="A1554" t="str">
            <v>221-135</v>
          </cell>
          <cell r="B1554" t="str">
            <v>221135</v>
          </cell>
          <cell r="D1554" t="str">
            <v>000000</v>
          </cell>
          <cell r="E1554" t="str">
            <v>000000</v>
          </cell>
          <cell r="F1554" t="str">
            <v>000000</v>
          </cell>
          <cell r="G1554" t="str">
            <v>000000</v>
          </cell>
          <cell r="H1554" t="str">
            <v>000000</v>
          </cell>
        </row>
        <row r="1555">
          <cell r="A1555" t="str">
            <v>221-140</v>
          </cell>
          <cell r="B1555" t="str">
            <v>221140</v>
          </cell>
          <cell r="D1555" t="str">
            <v>000000</v>
          </cell>
          <cell r="E1555" t="str">
            <v>000000</v>
          </cell>
          <cell r="F1555" t="str">
            <v>000000</v>
          </cell>
          <cell r="G1555" t="str">
            <v>000000</v>
          </cell>
          <cell r="H1555" t="str">
            <v>000000</v>
          </cell>
        </row>
        <row r="1556">
          <cell r="A1556" t="str">
            <v>221-145</v>
          </cell>
          <cell r="B1556" t="str">
            <v>221145</v>
          </cell>
          <cell r="D1556" t="str">
            <v>000000</v>
          </cell>
          <cell r="E1556" t="str">
            <v>000000</v>
          </cell>
          <cell r="F1556" t="str">
            <v>000000</v>
          </cell>
          <cell r="G1556" t="str">
            <v>000000</v>
          </cell>
          <cell r="H1556" t="str">
            <v>000000</v>
          </cell>
        </row>
        <row r="1557">
          <cell r="A1557" t="str">
            <v>221-150</v>
          </cell>
          <cell r="B1557" t="str">
            <v>221150</v>
          </cell>
          <cell r="D1557" t="str">
            <v>000000</v>
          </cell>
          <cell r="E1557" t="str">
            <v>000000</v>
          </cell>
          <cell r="F1557" t="str">
            <v>000000</v>
          </cell>
          <cell r="G1557" t="str">
            <v>000000</v>
          </cell>
          <cell r="H1557" t="str">
            <v>000000</v>
          </cell>
        </row>
        <row r="1558">
          <cell r="A1558" t="str">
            <v>221-155</v>
          </cell>
          <cell r="B1558" t="str">
            <v>221155</v>
          </cell>
          <cell r="D1558" t="str">
            <v>000000</v>
          </cell>
          <cell r="E1558" t="str">
            <v>000000</v>
          </cell>
          <cell r="F1558" t="str">
            <v>000000</v>
          </cell>
          <cell r="G1558" t="str">
            <v>000000</v>
          </cell>
          <cell r="H1558" t="str">
            <v>000000</v>
          </cell>
        </row>
        <row r="1559">
          <cell r="A1559" t="str">
            <v>221-160</v>
          </cell>
          <cell r="B1559" t="str">
            <v>221160</v>
          </cell>
          <cell r="D1559" t="str">
            <v>000000</v>
          </cell>
          <cell r="E1559" t="str">
            <v>000000</v>
          </cell>
          <cell r="F1559" t="str">
            <v>000000</v>
          </cell>
          <cell r="G1559" t="str">
            <v>000000</v>
          </cell>
          <cell r="H1559" t="str">
            <v>000000</v>
          </cell>
        </row>
        <row r="1560">
          <cell r="A1560" t="str">
            <v>221-165</v>
          </cell>
          <cell r="B1560" t="str">
            <v>221165</v>
          </cell>
          <cell r="D1560" t="str">
            <v>000000</v>
          </cell>
          <cell r="E1560" t="str">
            <v>000000</v>
          </cell>
          <cell r="F1560" t="str">
            <v>000000</v>
          </cell>
          <cell r="G1560" t="str">
            <v>000000</v>
          </cell>
          <cell r="H1560" t="str">
            <v>000000</v>
          </cell>
        </row>
        <row r="1561">
          <cell r="A1561" t="str">
            <v>221-170</v>
          </cell>
          <cell r="B1561" t="str">
            <v>221170</v>
          </cell>
          <cell r="D1561" t="str">
            <v>000000</v>
          </cell>
          <cell r="E1561" t="str">
            <v>000000</v>
          </cell>
          <cell r="F1561" t="str">
            <v>000000</v>
          </cell>
          <cell r="G1561" t="str">
            <v>000000</v>
          </cell>
          <cell r="H1561" t="str">
            <v>000000</v>
          </cell>
        </row>
        <row r="1562">
          <cell r="A1562" t="str">
            <v>221-175</v>
          </cell>
          <cell r="B1562" t="str">
            <v>221175</v>
          </cell>
          <cell r="D1562" t="str">
            <v>000000</v>
          </cell>
          <cell r="E1562" t="str">
            <v>000000</v>
          </cell>
          <cell r="F1562" t="str">
            <v>000000</v>
          </cell>
          <cell r="G1562" t="str">
            <v>000000</v>
          </cell>
          <cell r="H1562" t="str">
            <v>000000</v>
          </cell>
        </row>
        <row r="1563">
          <cell r="A1563" t="str">
            <v>221-185</v>
          </cell>
          <cell r="B1563" t="str">
            <v>221185</v>
          </cell>
          <cell r="D1563" t="str">
            <v>000000</v>
          </cell>
          <cell r="E1563" t="str">
            <v>000000</v>
          </cell>
          <cell r="F1563" t="str">
            <v>000000</v>
          </cell>
          <cell r="G1563" t="str">
            <v>000000</v>
          </cell>
          <cell r="H1563" t="str">
            <v>000000</v>
          </cell>
        </row>
        <row r="1564">
          <cell r="A1564" t="str">
            <v>221-200</v>
          </cell>
          <cell r="B1564" t="str">
            <v>221200</v>
          </cell>
          <cell r="D1564" t="str">
            <v>000000</v>
          </cell>
          <cell r="E1564" t="str">
            <v>000000</v>
          </cell>
          <cell r="F1564" t="str">
            <v>000000</v>
          </cell>
          <cell r="G1564" t="str">
            <v>000000</v>
          </cell>
          <cell r="H1564" t="str">
            <v>000000</v>
          </cell>
        </row>
        <row r="1565">
          <cell r="A1565" t="str">
            <v>221-215</v>
          </cell>
          <cell r="B1565" t="str">
            <v>221215</v>
          </cell>
          <cell r="D1565" t="str">
            <v>000000</v>
          </cell>
          <cell r="E1565" t="str">
            <v>000000</v>
          </cell>
          <cell r="F1565" t="str">
            <v>000000</v>
          </cell>
          <cell r="G1565" t="str">
            <v>000000</v>
          </cell>
          <cell r="H1565" t="str">
            <v>000000</v>
          </cell>
        </row>
        <row r="1566">
          <cell r="A1566" t="str">
            <v>221-220</v>
          </cell>
          <cell r="B1566" t="str">
            <v>221220</v>
          </cell>
          <cell r="D1566" t="str">
            <v>000000</v>
          </cell>
          <cell r="E1566" t="str">
            <v>000000</v>
          </cell>
          <cell r="F1566" t="str">
            <v>000000</v>
          </cell>
          <cell r="G1566" t="str">
            <v>000000</v>
          </cell>
          <cell r="H1566" t="str">
            <v>000000</v>
          </cell>
        </row>
        <row r="1567">
          <cell r="A1567" t="str">
            <v>221-235</v>
          </cell>
          <cell r="B1567" t="str">
            <v>221235</v>
          </cell>
          <cell r="D1567" t="str">
            <v>000000</v>
          </cell>
          <cell r="E1567" t="str">
            <v>000000</v>
          </cell>
          <cell r="F1567" t="str">
            <v>000000</v>
          </cell>
          <cell r="G1567" t="str">
            <v>000000</v>
          </cell>
          <cell r="H1567" t="str">
            <v>000000</v>
          </cell>
        </row>
        <row r="1568">
          <cell r="A1568" t="str">
            <v>222-100</v>
          </cell>
          <cell r="B1568" t="str">
            <v>222100</v>
          </cell>
          <cell r="D1568" t="str">
            <v>000000</v>
          </cell>
          <cell r="E1568" t="str">
            <v>000000</v>
          </cell>
          <cell r="F1568" t="str">
            <v>000000</v>
          </cell>
          <cell r="G1568" t="str">
            <v>000000</v>
          </cell>
          <cell r="H1568" t="str">
            <v>000000</v>
          </cell>
        </row>
        <row r="1569">
          <cell r="A1569" t="str">
            <v>222-105</v>
          </cell>
          <cell r="B1569" t="str">
            <v>222105</v>
          </cell>
          <cell r="D1569" t="str">
            <v>000000</v>
          </cell>
          <cell r="E1569" t="str">
            <v>000000</v>
          </cell>
          <cell r="F1569" t="str">
            <v>000000</v>
          </cell>
          <cell r="G1569" t="str">
            <v>000000</v>
          </cell>
          <cell r="H1569" t="str">
            <v>000000</v>
          </cell>
        </row>
        <row r="1570">
          <cell r="A1570" t="str">
            <v>222-110</v>
          </cell>
          <cell r="B1570" t="str">
            <v>222110</v>
          </cell>
          <cell r="D1570" t="str">
            <v>000000</v>
          </cell>
          <cell r="E1570" t="str">
            <v>000000</v>
          </cell>
          <cell r="F1570" t="str">
            <v>000000</v>
          </cell>
          <cell r="G1570" t="str">
            <v>000000</v>
          </cell>
          <cell r="H1570" t="str">
            <v>000000</v>
          </cell>
        </row>
        <row r="1571">
          <cell r="A1571" t="str">
            <v>222-120</v>
          </cell>
          <cell r="B1571" t="str">
            <v>222120</v>
          </cell>
          <cell r="D1571" t="str">
            <v>000000</v>
          </cell>
          <cell r="E1571" t="str">
            <v>000000</v>
          </cell>
          <cell r="F1571" t="str">
            <v>000000</v>
          </cell>
          <cell r="G1571" t="str">
            <v>000000</v>
          </cell>
          <cell r="H1571" t="str">
            <v>000000</v>
          </cell>
        </row>
        <row r="1572">
          <cell r="A1572" t="str">
            <v>222-125</v>
          </cell>
          <cell r="B1572" t="str">
            <v>222125</v>
          </cell>
          <cell r="D1572" t="str">
            <v>000000</v>
          </cell>
          <cell r="E1572" t="str">
            <v>000000</v>
          </cell>
          <cell r="F1572" t="str">
            <v>000000</v>
          </cell>
          <cell r="G1572" t="str">
            <v>000000</v>
          </cell>
          <cell r="H1572" t="str">
            <v>000000</v>
          </cell>
        </row>
        <row r="1573">
          <cell r="A1573" t="str">
            <v>222-200</v>
          </cell>
          <cell r="B1573" t="str">
            <v>222200</v>
          </cell>
          <cell r="D1573" t="str">
            <v>000000</v>
          </cell>
          <cell r="E1573" t="str">
            <v>000000</v>
          </cell>
          <cell r="F1573" t="str">
            <v>000000</v>
          </cell>
          <cell r="G1573" t="str">
            <v>000000</v>
          </cell>
          <cell r="H1573" t="str">
            <v>000000</v>
          </cell>
        </row>
        <row r="1574">
          <cell r="A1574" t="str">
            <v>222-220</v>
          </cell>
          <cell r="B1574" t="str">
            <v>222220</v>
          </cell>
          <cell r="D1574" t="str">
            <v>000000</v>
          </cell>
          <cell r="E1574" t="str">
            <v>000000</v>
          </cell>
          <cell r="F1574" t="str">
            <v>000000</v>
          </cell>
          <cell r="G1574" t="str">
            <v>000000</v>
          </cell>
          <cell r="H1574" t="str">
            <v>000000</v>
          </cell>
        </row>
        <row r="1575">
          <cell r="A1575" t="str">
            <v>222-500</v>
          </cell>
          <cell r="B1575" t="str">
            <v>222500</v>
          </cell>
          <cell r="D1575" t="str">
            <v>000000</v>
          </cell>
          <cell r="E1575" t="str">
            <v>000000</v>
          </cell>
          <cell r="F1575" t="str">
            <v>000000</v>
          </cell>
          <cell r="G1575" t="str">
            <v>000000</v>
          </cell>
          <cell r="H1575" t="str">
            <v>000000</v>
          </cell>
        </row>
        <row r="1576">
          <cell r="A1576" t="str">
            <v>222-505</v>
          </cell>
          <cell r="B1576" t="str">
            <v>222505</v>
          </cell>
          <cell r="D1576" t="str">
            <v>000000</v>
          </cell>
          <cell r="E1576" t="str">
            <v>000000</v>
          </cell>
          <cell r="F1576" t="str">
            <v>000000</v>
          </cell>
          <cell r="G1576" t="str">
            <v>000000</v>
          </cell>
          <cell r="H1576" t="str">
            <v>000000</v>
          </cell>
        </row>
        <row r="1577">
          <cell r="A1577" t="str">
            <v>222-600</v>
          </cell>
          <cell r="B1577" t="str">
            <v>222600</v>
          </cell>
          <cell r="D1577" t="str">
            <v>000000</v>
          </cell>
          <cell r="E1577" t="str">
            <v>000000</v>
          </cell>
          <cell r="F1577" t="str">
            <v>000000</v>
          </cell>
          <cell r="G1577" t="str">
            <v>000000</v>
          </cell>
          <cell r="H1577" t="str">
            <v>000000</v>
          </cell>
        </row>
        <row r="1578">
          <cell r="A1578" t="str">
            <v>222-605</v>
          </cell>
          <cell r="B1578" t="str">
            <v>222605</v>
          </cell>
          <cell r="D1578" t="str">
            <v>000000</v>
          </cell>
          <cell r="E1578" t="str">
            <v>000000</v>
          </cell>
          <cell r="F1578" t="str">
            <v>000000</v>
          </cell>
          <cell r="G1578" t="str">
            <v>000000</v>
          </cell>
          <cell r="H1578" t="str">
            <v>000000</v>
          </cell>
        </row>
        <row r="1579">
          <cell r="A1579" t="str">
            <v>222-620</v>
          </cell>
          <cell r="B1579" t="str">
            <v>222620</v>
          </cell>
          <cell r="D1579" t="str">
            <v>000000</v>
          </cell>
          <cell r="E1579" t="str">
            <v>000000</v>
          </cell>
          <cell r="F1579" t="str">
            <v>000000</v>
          </cell>
          <cell r="G1579" t="str">
            <v>000000</v>
          </cell>
          <cell r="H1579" t="str">
            <v>000000</v>
          </cell>
        </row>
        <row r="1580">
          <cell r="A1580" t="str">
            <v>222-700</v>
          </cell>
          <cell r="B1580" t="str">
            <v>222700</v>
          </cell>
          <cell r="D1580" t="str">
            <v>000000</v>
          </cell>
          <cell r="E1580" t="str">
            <v>000000</v>
          </cell>
          <cell r="F1580" t="str">
            <v>000000</v>
          </cell>
          <cell r="G1580" t="str">
            <v>000000</v>
          </cell>
          <cell r="H1580" t="str">
            <v>000000</v>
          </cell>
        </row>
        <row r="1581">
          <cell r="A1581" t="str">
            <v>222-705</v>
          </cell>
          <cell r="B1581" t="str">
            <v>222705</v>
          </cell>
          <cell r="D1581" t="str">
            <v>000000</v>
          </cell>
          <cell r="E1581" t="str">
            <v>000000</v>
          </cell>
          <cell r="F1581" t="str">
            <v>000000</v>
          </cell>
          <cell r="G1581" t="str">
            <v>000000</v>
          </cell>
          <cell r="H1581" t="str">
            <v>000000</v>
          </cell>
        </row>
        <row r="1582">
          <cell r="A1582" t="str">
            <v>222-710</v>
          </cell>
          <cell r="B1582" t="str">
            <v>222710</v>
          </cell>
          <cell r="D1582" t="str">
            <v>000000</v>
          </cell>
          <cell r="E1582" t="str">
            <v>000000</v>
          </cell>
          <cell r="F1582" t="str">
            <v>000000</v>
          </cell>
          <cell r="G1582" t="str">
            <v>000000</v>
          </cell>
          <cell r="H1582" t="str">
            <v>000000</v>
          </cell>
        </row>
        <row r="1583">
          <cell r="A1583" t="str">
            <v>222-715</v>
          </cell>
          <cell r="B1583" t="str">
            <v>222715</v>
          </cell>
          <cell r="D1583" t="str">
            <v>000000</v>
          </cell>
          <cell r="E1583" t="str">
            <v>000000</v>
          </cell>
          <cell r="F1583" t="str">
            <v>000000</v>
          </cell>
          <cell r="G1583" t="str">
            <v>000000</v>
          </cell>
          <cell r="H1583" t="str">
            <v>000000</v>
          </cell>
        </row>
        <row r="1584">
          <cell r="A1584" t="str">
            <v>222-720</v>
          </cell>
          <cell r="B1584" t="str">
            <v>222720</v>
          </cell>
          <cell r="D1584" t="str">
            <v>000000</v>
          </cell>
          <cell r="E1584" t="str">
            <v>000000</v>
          </cell>
          <cell r="F1584" t="str">
            <v>000000</v>
          </cell>
          <cell r="G1584" t="str">
            <v>000000</v>
          </cell>
          <cell r="H1584" t="str">
            <v>000000</v>
          </cell>
        </row>
        <row r="1585">
          <cell r="A1585" t="str">
            <v>222-725</v>
          </cell>
          <cell r="B1585" t="str">
            <v>222725</v>
          </cell>
          <cell r="D1585" t="str">
            <v>000000</v>
          </cell>
          <cell r="E1585" t="str">
            <v>000000</v>
          </cell>
          <cell r="F1585" t="str">
            <v>000000</v>
          </cell>
          <cell r="G1585" t="str">
            <v>000000</v>
          </cell>
          <cell r="H1585" t="str">
            <v>000000</v>
          </cell>
        </row>
        <row r="1586">
          <cell r="A1586" t="str">
            <v>222-730</v>
          </cell>
          <cell r="B1586" t="str">
            <v>222730</v>
          </cell>
          <cell r="D1586" t="str">
            <v>000000</v>
          </cell>
          <cell r="E1586" t="str">
            <v>000000</v>
          </cell>
          <cell r="F1586" t="str">
            <v>000000</v>
          </cell>
          <cell r="G1586" t="str">
            <v>000000</v>
          </cell>
          <cell r="H1586" t="str">
            <v>000000</v>
          </cell>
        </row>
        <row r="1587">
          <cell r="A1587" t="str">
            <v>222-740</v>
          </cell>
          <cell r="B1587" t="str">
            <v>222740</v>
          </cell>
          <cell r="D1587" t="str">
            <v>000000</v>
          </cell>
          <cell r="E1587" t="str">
            <v>000000</v>
          </cell>
          <cell r="F1587" t="str">
            <v>000000</v>
          </cell>
          <cell r="G1587" t="str">
            <v>000000</v>
          </cell>
          <cell r="H1587" t="str">
            <v>000000</v>
          </cell>
        </row>
        <row r="1588">
          <cell r="A1588" t="str">
            <v>223-100</v>
          </cell>
          <cell r="B1588" t="str">
            <v>223100</v>
          </cell>
          <cell r="D1588" t="str">
            <v>000000</v>
          </cell>
          <cell r="E1588" t="str">
            <v>000000</v>
          </cell>
          <cell r="F1588" t="str">
            <v>000000</v>
          </cell>
          <cell r="G1588" t="str">
            <v>000000</v>
          </cell>
          <cell r="H1588" t="str">
            <v>000000</v>
          </cell>
        </row>
        <row r="1589">
          <cell r="A1589" t="str">
            <v>223-171</v>
          </cell>
          <cell r="B1589" t="str">
            <v>223171</v>
          </cell>
          <cell r="D1589" t="str">
            <v>000000</v>
          </cell>
          <cell r="E1589" t="str">
            <v>000000</v>
          </cell>
          <cell r="F1589" t="str">
            <v>000000</v>
          </cell>
          <cell r="G1589" t="str">
            <v>000000</v>
          </cell>
          <cell r="H1589" t="str">
            <v>000000</v>
          </cell>
        </row>
        <row r="1590">
          <cell r="A1590" t="str">
            <v>224-000</v>
          </cell>
          <cell r="B1590" t="str">
            <v>224000</v>
          </cell>
          <cell r="D1590" t="str">
            <v>000000</v>
          </cell>
          <cell r="E1590" t="str">
            <v>000000</v>
          </cell>
          <cell r="F1590" t="str">
            <v>000000</v>
          </cell>
          <cell r="G1590" t="str">
            <v>000000</v>
          </cell>
          <cell r="H1590" t="str">
            <v>000000</v>
          </cell>
        </row>
        <row r="1591">
          <cell r="A1591" t="str">
            <v>224-004</v>
          </cell>
          <cell r="B1591" t="str">
            <v>224004</v>
          </cell>
          <cell r="D1591" t="str">
            <v>000000</v>
          </cell>
          <cell r="E1591" t="str">
            <v>000000</v>
          </cell>
          <cell r="F1591" t="str">
            <v>000000</v>
          </cell>
          <cell r="G1591" t="str">
            <v>000000</v>
          </cell>
          <cell r="H1591" t="str">
            <v>000000</v>
          </cell>
        </row>
        <row r="1592">
          <cell r="A1592" t="str">
            <v>224-025</v>
          </cell>
          <cell r="B1592" t="str">
            <v>224025</v>
          </cell>
          <cell r="D1592" t="str">
            <v>000000</v>
          </cell>
          <cell r="E1592" t="str">
            <v>000000</v>
          </cell>
          <cell r="F1592" t="str">
            <v>000000</v>
          </cell>
          <cell r="G1592" t="str">
            <v>000000</v>
          </cell>
          <cell r="H1592" t="str">
            <v>000000</v>
          </cell>
        </row>
        <row r="1593">
          <cell r="A1593" t="str">
            <v>224-042</v>
          </cell>
          <cell r="B1593" t="str">
            <v>224042</v>
          </cell>
          <cell r="D1593" t="str">
            <v>000000</v>
          </cell>
          <cell r="E1593" t="str">
            <v>000000</v>
          </cell>
          <cell r="F1593" t="str">
            <v>000000</v>
          </cell>
          <cell r="G1593" t="str">
            <v>000000</v>
          </cell>
          <cell r="H1593" t="str">
            <v>000000</v>
          </cell>
        </row>
        <row r="1594">
          <cell r="A1594" t="str">
            <v>224-150</v>
          </cell>
          <cell r="B1594" t="str">
            <v>224150</v>
          </cell>
          <cell r="D1594" t="str">
            <v>000000</v>
          </cell>
          <cell r="E1594" t="str">
            <v>000000</v>
          </cell>
          <cell r="F1594" t="str">
            <v>000000</v>
          </cell>
          <cell r="G1594" t="str">
            <v>000000</v>
          </cell>
          <cell r="H1594" t="str">
            <v>000000</v>
          </cell>
        </row>
        <row r="1595">
          <cell r="A1595" t="str">
            <v>224-300</v>
          </cell>
          <cell r="B1595" t="str">
            <v>224300</v>
          </cell>
          <cell r="D1595" t="str">
            <v>000000</v>
          </cell>
          <cell r="E1595" t="str">
            <v>000000</v>
          </cell>
          <cell r="F1595" t="str">
            <v>000000</v>
          </cell>
          <cell r="G1595" t="str">
            <v>000000</v>
          </cell>
          <cell r="H1595" t="str">
            <v>000000</v>
          </cell>
        </row>
        <row r="1596">
          <cell r="A1596" t="str">
            <v>224-301</v>
          </cell>
          <cell r="B1596" t="str">
            <v>224301</v>
          </cell>
          <cell r="D1596" t="str">
            <v>000000</v>
          </cell>
          <cell r="E1596" t="str">
            <v>000000</v>
          </cell>
          <cell r="F1596" t="str">
            <v>000000</v>
          </cell>
          <cell r="G1596" t="str">
            <v>000000</v>
          </cell>
          <cell r="H1596" t="str">
            <v>000000</v>
          </cell>
        </row>
        <row r="1597">
          <cell r="A1597" t="str">
            <v>224-302</v>
          </cell>
          <cell r="B1597" t="str">
            <v>224302</v>
          </cell>
          <cell r="D1597" t="str">
            <v>000000</v>
          </cell>
          <cell r="E1597" t="str">
            <v>000000</v>
          </cell>
          <cell r="F1597" t="str">
            <v>000000</v>
          </cell>
          <cell r="G1597" t="str">
            <v>000000</v>
          </cell>
          <cell r="H1597" t="str">
            <v>000000</v>
          </cell>
        </row>
        <row r="1598">
          <cell r="A1598" t="str">
            <v>224-303</v>
          </cell>
          <cell r="B1598" t="str">
            <v>224303</v>
          </cell>
          <cell r="D1598" t="str">
            <v>000000</v>
          </cell>
          <cell r="E1598" t="str">
            <v>000000</v>
          </cell>
          <cell r="F1598" t="str">
            <v>000000</v>
          </cell>
          <cell r="G1598" t="str">
            <v>000000</v>
          </cell>
          <cell r="H1598" t="str">
            <v>000000</v>
          </cell>
        </row>
        <row r="1599">
          <cell r="A1599" t="str">
            <v>224-304</v>
          </cell>
          <cell r="B1599" t="str">
            <v>224304</v>
          </cell>
          <cell r="D1599" t="str">
            <v>000000</v>
          </cell>
          <cell r="E1599" t="str">
            <v>000000</v>
          </cell>
          <cell r="F1599" t="str">
            <v>000000</v>
          </cell>
          <cell r="G1599" t="str">
            <v>000000</v>
          </cell>
          <cell r="H1599" t="str">
            <v>000000</v>
          </cell>
        </row>
        <row r="1600">
          <cell r="A1600" t="str">
            <v>224-305</v>
          </cell>
          <cell r="B1600" t="str">
            <v>224305</v>
          </cell>
          <cell r="D1600" t="str">
            <v>000000</v>
          </cell>
          <cell r="E1600" t="str">
            <v>000000</v>
          </cell>
          <cell r="F1600" t="str">
            <v>000000</v>
          </cell>
          <cell r="G1600" t="str">
            <v>000000</v>
          </cell>
          <cell r="H1600" t="str">
            <v>000000</v>
          </cell>
        </row>
        <row r="1601">
          <cell r="A1601" t="str">
            <v>224-307</v>
          </cell>
          <cell r="B1601" t="str">
            <v>224307</v>
          </cell>
          <cell r="D1601" t="str">
            <v>000000</v>
          </cell>
          <cell r="E1601" t="str">
            <v>000000</v>
          </cell>
          <cell r="F1601" t="str">
            <v>000000</v>
          </cell>
          <cell r="G1601" t="str">
            <v>000000</v>
          </cell>
          <cell r="H1601" t="str">
            <v>000000</v>
          </cell>
        </row>
        <row r="1602">
          <cell r="A1602" t="str">
            <v>224-308</v>
          </cell>
          <cell r="B1602" t="str">
            <v>224308</v>
          </cell>
          <cell r="D1602" t="str">
            <v>000000</v>
          </cell>
          <cell r="E1602" t="str">
            <v>000000</v>
          </cell>
          <cell r="F1602" t="str">
            <v>000000</v>
          </cell>
          <cell r="G1602" t="str">
            <v>000000</v>
          </cell>
          <cell r="H1602" t="str">
            <v>000000</v>
          </cell>
        </row>
        <row r="1603">
          <cell r="A1603" t="str">
            <v>224-309</v>
          </cell>
          <cell r="B1603" t="str">
            <v>224309</v>
          </cell>
          <cell r="D1603" t="str">
            <v>000000</v>
          </cell>
          <cell r="E1603" t="str">
            <v>000000</v>
          </cell>
          <cell r="F1603" t="str">
            <v>000000</v>
          </cell>
          <cell r="G1603" t="str">
            <v>000000</v>
          </cell>
          <cell r="H1603" t="str">
            <v>000000</v>
          </cell>
        </row>
        <row r="1604">
          <cell r="A1604" t="str">
            <v>224-311</v>
          </cell>
          <cell r="B1604" t="str">
            <v>224311</v>
          </cell>
          <cell r="D1604" t="str">
            <v>000000</v>
          </cell>
          <cell r="E1604" t="str">
            <v>000000</v>
          </cell>
          <cell r="F1604" t="str">
            <v>000000</v>
          </cell>
          <cell r="G1604" t="str">
            <v>000000</v>
          </cell>
          <cell r="H1604" t="str">
            <v>000000</v>
          </cell>
        </row>
        <row r="1605">
          <cell r="A1605" t="str">
            <v>224-312</v>
          </cell>
          <cell r="B1605" t="str">
            <v>224312</v>
          </cell>
          <cell r="D1605" t="str">
            <v>000000</v>
          </cell>
          <cell r="E1605" t="str">
            <v>000000</v>
          </cell>
          <cell r="F1605" t="str">
            <v>000000</v>
          </cell>
          <cell r="G1605" t="str">
            <v>000000</v>
          </cell>
          <cell r="H1605" t="str">
            <v>000000</v>
          </cell>
        </row>
        <row r="1606">
          <cell r="A1606" t="str">
            <v>224-320</v>
          </cell>
          <cell r="B1606" t="str">
            <v>224320</v>
          </cell>
          <cell r="D1606" t="str">
            <v>000000</v>
          </cell>
          <cell r="E1606" t="str">
            <v>000000</v>
          </cell>
          <cell r="F1606" t="str">
            <v>000000</v>
          </cell>
          <cell r="G1606" t="str">
            <v>000000</v>
          </cell>
          <cell r="H1606" t="str">
            <v>000000</v>
          </cell>
        </row>
        <row r="1607">
          <cell r="A1607" t="str">
            <v>224-321</v>
          </cell>
          <cell r="B1607" t="str">
            <v>224321</v>
          </cell>
          <cell r="D1607" t="str">
            <v>000000</v>
          </cell>
          <cell r="E1607" t="str">
            <v>000000</v>
          </cell>
          <cell r="F1607" t="str">
            <v>000000</v>
          </cell>
          <cell r="G1607" t="str">
            <v>000000</v>
          </cell>
          <cell r="H1607" t="str">
            <v>000000</v>
          </cell>
        </row>
        <row r="1608">
          <cell r="A1608" t="str">
            <v>224-322</v>
          </cell>
          <cell r="B1608" t="str">
            <v>224322</v>
          </cell>
          <cell r="D1608" t="str">
            <v>000000</v>
          </cell>
          <cell r="E1608" t="str">
            <v>000000</v>
          </cell>
          <cell r="F1608" t="str">
            <v>000000</v>
          </cell>
          <cell r="G1608" t="str">
            <v>000000</v>
          </cell>
          <cell r="H1608" t="str">
            <v>000000</v>
          </cell>
        </row>
        <row r="1609">
          <cell r="A1609" t="str">
            <v>224-323</v>
          </cell>
          <cell r="B1609" t="str">
            <v>224323</v>
          </cell>
          <cell r="D1609" t="str">
            <v>000000</v>
          </cell>
          <cell r="E1609" t="str">
            <v>000000</v>
          </cell>
          <cell r="F1609" t="str">
            <v>000000</v>
          </cell>
          <cell r="G1609" t="str">
            <v>000000</v>
          </cell>
          <cell r="H1609" t="str">
            <v>000000</v>
          </cell>
        </row>
        <row r="1610">
          <cell r="A1610" t="str">
            <v>224-324</v>
          </cell>
          <cell r="B1610" t="str">
            <v>224324</v>
          </cell>
          <cell r="D1610" t="str">
            <v>000000</v>
          </cell>
          <cell r="E1610" t="str">
            <v>000000</v>
          </cell>
          <cell r="F1610" t="str">
            <v>000000</v>
          </cell>
          <cell r="G1610" t="str">
            <v>000000</v>
          </cell>
          <cell r="H1610" t="str">
            <v>000000</v>
          </cell>
        </row>
        <row r="1611">
          <cell r="A1611" t="str">
            <v>224-325</v>
          </cell>
          <cell r="B1611" t="str">
            <v>224325</v>
          </cell>
          <cell r="D1611" t="str">
            <v>000000</v>
          </cell>
          <cell r="E1611" t="str">
            <v>000000</v>
          </cell>
          <cell r="F1611" t="str">
            <v>000000</v>
          </cell>
          <cell r="G1611" t="str">
            <v>000000</v>
          </cell>
          <cell r="H1611" t="str">
            <v>000000</v>
          </cell>
        </row>
        <row r="1612">
          <cell r="A1612" t="str">
            <v>224-326</v>
          </cell>
          <cell r="B1612" t="str">
            <v>224326</v>
          </cell>
          <cell r="D1612" t="str">
            <v>000000</v>
          </cell>
          <cell r="E1612" t="str">
            <v>000000</v>
          </cell>
          <cell r="F1612" t="str">
            <v>000000</v>
          </cell>
          <cell r="G1612" t="str">
            <v>000000</v>
          </cell>
          <cell r="H1612" t="str">
            <v>000000</v>
          </cell>
        </row>
        <row r="1613">
          <cell r="A1613" t="str">
            <v>224-330</v>
          </cell>
          <cell r="B1613" t="str">
            <v>224330</v>
          </cell>
          <cell r="D1613" t="str">
            <v>000000</v>
          </cell>
          <cell r="E1613" t="str">
            <v>000000</v>
          </cell>
          <cell r="F1613" t="str">
            <v>000000</v>
          </cell>
          <cell r="G1613" t="str">
            <v>000000</v>
          </cell>
          <cell r="H1613" t="str">
            <v>000000</v>
          </cell>
        </row>
        <row r="1614">
          <cell r="A1614" t="str">
            <v>224-331</v>
          </cell>
          <cell r="B1614" t="str">
            <v>224331</v>
          </cell>
          <cell r="D1614" t="str">
            <v>000000</v>
          </cell>
          <cell r="E1614" t="str">
            <v>000000</v>
          </cell>
          <cell r="F1614" t="str">
            <v>000000</v>
          </cell>
          <cell r="G1614" t="str">
            <v>000000</v>
          </cell>
          <cell r="H1614" t="str">
            <v>000000</v>
          </cell>
        </row>
        <row r="1615">
          <cell r="A1615" t="str">
            <v>224-332</v>
          </cell>
          <cell r="B1615" t="str">
            <v>224332</v>
          </cell>
          <cell r="D1615" t="str">
            <v>000000</v>
          </cell>
          <cell r="E1615" t="str">
            <v>000000</v>
          </cell>
          <cell r="F1615" t="str">
            <v>000000</v>
          </cell>
          <cell r="G1615" t="str">
            <v>000000</v>
          </cell>
          <cell r="H1615" t="str">
            <v>000000</v>
          </cell>
        </row>
        <row r="1616">
          <cell r="A1616" t="str">
            <v>224-340</v>
          </cell>
          <cell r="B1616" t="str">
            <v>224340</v>
          </cell>
          <cell r="D1616" t="str">
            <v>000000</v>
          </cell>
          <cell r="E1616" t="str">
            <v>000000</v>
          </cell>
          <cell r="F1616" t="str">
            <v>000000</v>
          </cell>
          <cell r="G1616" t="str">
            <v>000000</v>
          </cell>
          <cell r="H1616" t="str">
            <v>000000</v>
          </cell>
        </row>
        <row r="1617">
          <cell r="A1617" t="str">
            <v>224-341</v>
          </cell>
          <cell r="B1617" t="str">
            <v>224341</v>
          </cell>
          <cell r="D1617" t="str">
            <v>000000</v>
          </cell>
          <cell r="E1617" t="str">
            <v>000000</v>
          </cell>
          <cell r="F1617" t="str">
            <v>000000</v>
          </cell>
          <cell r="G1617" t="str">
            <v>000000</v>
          </cell>
          <cell r="H1617" t="str">
            <v>000000</v>
          </cell>
        </row>
        <row r="1618">
          <cell r="A1618" t="str">
            <v>224-343</v>
          </cell>
          <cell r="B1618" t="str">
            <v>224343</v>
          </cell>
          <cell r="D1618" t="str">
            <v>000000</v>
          </cell>
          <cell r="E1618" t="str">
            <v>000000</v>
          </cell>
          <cell r="F1618" t="str">
            <v>000000</v>
          </cell>
          <cell r="G1618" t="str">
            <v>000000</v>
          </cell>
          <cell r="H1618" t="str">
            <v>000000</v>
          </cell>
        </row>
        <row r="1619">
          <cell r="A1619" t="str">
            <v>224-370</v>
          </cell>
          <cell r="B1619" t="str">
            <v>224370</v>
          </cell>
          <cell r="D1619" t="str">
            <v>000000</v>
          </cell>
          <cell r="E1619" t="str">
            <v>000000</v>
          </cell>
          <cell r="F1619" t="str">
            <v>000000</v>
          </cell>
          <cell r="G1619" t="str">
            <v>000000</v>
          </cell>
          <cell r="H1619" t="str">
            <v>000000</v>
          </cell>
        </row>
        <row r="1620">
          <cell r="A1620" t="str">
            <v>224-371</v>
          </cell>
          <cell r="B1620" t="str">
            <v>224371</v>
          </cell>
          <cell r="D1620" t="str">
            <v>000000</v>
          </cell>
          <cell r="E1620" t="str">
            <v>000000</v>
          </cell>
          <cell r="F1620" t="str">
            <v>000000</v>
          </cell>
          <cell r="G1620" t="str">
            <v>000000</v>
          </cell>
          <cell r="H1620" t="str">
            <v>000000</v>
          </cell>
        </row>
        <row r="1621">
          <cell r="A1621" t="str">
            <v>224-372</v>
          </cell>
          <cell r="B1621" t="str">
            <v>224372</v>
          </cell>
          <cell r="D1621" t="str">
            <v>000000</v>
          </cell>
          <cell r="E1621" t="str">
            <v>000000</v>
          </cell>
          <cell r="F1621" t="str">
            <v>000000</v>
          </cell>
          <cell r="G1621" t="str">
            <v>000000</v>
          </cell>
          <cell r="H1621" t="str">
            <v>000000</v>
          </cell>
        </row>
        <row r="1622">
          <cell r="A1622" t="str">
            <v>224-373</v>
          </cell>
          <cell r="B1622" t="str">
            <v>224373</v>
          </cell>
          <cell r="D1622" t="str">
            <v>000000</v>
          </cell>
          <cell r="E1622" t="str">
            <v>000000</v>
          </cell>
          <cell r="F1622" t="str">
            <v>000000</v>
          </cell>
          <cell r="G1622" t="str">
            <v>000000</v>
          </cell>
          <cell r="H1622" t="str">
            <v>000000</v>
          </cell>
        </row>
        <row r="1623">
          <cell r="A1623" t="str">
            <v>224-374</v>
          </cell>
          <cell r="B1623" t="str">
            <v>224374</v>
          </cell>
          <cell r="D1623" t="str">
            <v>000000</v>
          </cell>
          <cell r="E1623" t="str">
            <v>000000</v>
          </cell>
          <cell r="F1623" t="str">
            <v>000000</v>
          </cell>
          <cell r="G1623" t="str">
            <v>000000</v>
          </cell>
          <cell r="H1623" t="str">
            <v>000000</v>
          </cell>
        </row>
        <row r="1624">
          <cell r="A1624" t="str">
            <v>224-375</v>
          </cell>
          <cell r="B1624" t="str">
            <v>224375</v>
          </cell>
          <cell r="D1624" t="str">
            <v>000000</v>
          </cell>
          <cell r="E1624" t="str">
            <v>000000</v>
          </cell>
          <cell r="F1624" t="str">
            <v>000000</v>
          </cell>
          <cell r="G1624" t="str">
            <v>000000</v>
          </cell>
          <cell r="H1624" t="str">
            <v>000000</v>
          </cell>
        </row>
        <row r="1625">
          <cell r="A1625" t="str">
            <v>224-380</v>
          </cell>
          <cell r="B1625" t="str">
            <v>224380</v>
          </cell>
          <cell r="D1625" t="str">
            <v>000000</v>
          </cell>
          <cell r="E1625" t="str">
            <v>000000</v>
          </cell>
          <cell r="F1625" t="str">
            <v>000000</v>
          </cell>
          <cell r="G1625" t="str">
            <v>000000</v>
          </cell>
          <cell r="H1625" t="str">
            <v>000000</v>
          </cell>
        </row>
        <row r="1626">
          <cell r="A1626" t="str">
            <v>224-381</v>
          </cell>
          <cell r="B1626" t="str">
            <v>224381</v>
          </cell>
          <cell r="D1626" t="str">
            <v>000000</v>
          </cell>
          <cell r="E1626" t="str">
            <v>000000</v>
          </cell>
          <cell r="F1626" t="str">
            <v>000000</v>
          </cell>
          <cell r="G1626" t="str">
            <v>000000</v>
          </cell>
          <cell r="H1626" t="str">
            <v>000000</v>
          </cell>
        </row>
        <row r="1627">
          <cell r="A1627" t="str">
            <v>224-385</v>
          </cell>
          <cell r="B1627" t="str">
            <v>224385</v>
          </cell>
          <cell r="D1627" t="str">
            <v>000000</v>
          </cell>
          <cell r="E1627" t="str">
            <v>000000</v>
          </cell>
          <cell r="F1627" t="str">
            <v>000000</v>
          </cell>
          <cell r="G1627" t="str">
            <v>000000</v>
          </cell>
          <cell r="H1627" t="str">
            <v>000000</v>
          </cell>
        </row>
        <row r="1628">
          <cell r="A1628" t="str">
            <v>224-386</v>
          </cell>
          <cell r="B1628" t="str">
            <v>224386</v>
          </cell>
          <cell r="D1628" t="str">
            <v>000000</v>
          </cell>
          <cell r="E1628" t="str">
            <v>000000</v>
          </cell>
          <cell r="F1628" t="str">
            <v>000000</v>
          </cell>
          <cell r="G1628" t="str">
            <v>000000</v>
          </cell>
          <cell r="H1628" t="str">
            <v>000000</v>
          </cell>
        </row>
        <row r="1629">
          <cell r="A1629" t="str">
            <v>224-387</v>
          </cell>
          <cell r="B1629" t="str">
            <v>224387</v>
          </cell>
          <cell r="D1629" t="str">
            <v>000000</v>
          </cell>
          <cell r="E1629" t="str">
            <v>000000</v>
          </cell>
          <cell r="F1629" t="str">
            <v>000000</v>
          </cell>
          <cell r="G1629" t="str">
            <v>000000</v>
          </cell>
          <cell r="H1629" t="str">
            <v>000000</v>
          </cell>
        </row>
        <row r="1630">
          <cell r="A1630" t="str">
            <v>224-388</v>
          </cell>
          <cell r="B1630" t="str">
            <v>224388</v>
          </cell>
          <cell r="D1630" t="str">
            <v>000000</v>
          </cell>
          <cell r="E1630" t="str">
            <v>000000</v>
          </cell>
          <cell r="F1630" t="str">
            <v>000000</v>
          </cell>
          <cell r="G1630" t="str">
            <v>000000</v>
          </cell>
          <cell r="H1630" t="str">
            <v>000000</v>
          </cell>
        </row>
        <row r="1631">
          <cell r="A1631" t="str">
            <v>224-389</v>
          </cell>
          <cell r="B1631" t="str">
            <v>224389</v>
          </cell>
          <cell r="D1631" t="str">
            <v>000000</v>
          </cell>
          <cell r="E1631" t="str">
            <v>000000</v>
          </cell>
          <cell r="F1631" t="str">
            <v>000000</v>
          </cell>
          <cell r="G1631" t="str">
            <v>000000</v>
          </cell>
          <cell r="H1631" t="str">
            <v>000000</v>
          </cell>
        </row>
        <row r="1632">
          <cell r="A1632" t="str">
            <v>224-390</v>
          </cell>
          <cell r="B1632" t="str">
            <v>224390</v>
          </cell>
          <cell r="D1632" t="str">
            <v>000000</v>
          </cell>
          <cell r="E1632" t="str">
            <v>000000</v>
          </cell>
          <cell r="F1632" t="str">
            <v>000000</v>
          </cell>
          <cell r="G1632" t="str">
            <v>000000</v>
          </cell>
          <cell r="H1632" t="str">
            <v>000000</v>
          </cell>
        </row>
        <row r="1633">
          <cell r="A1633" t="str">
            <v>224-391</v>
          </cell>
          <cell r="B1633" t="str">
            <v>224391</v>
          </cell>
          <cell r="D1633" t="str">
            <v>000000</v>
          </cell>
          <cell r="E1633" t="str">
            <v>000000</v>
          </cell>
          <cell r="F1633" t="str">
            <v>000000</v>
          </cell>
          <cell r="G1633" t="str">
            <v>000000</v>
          </cell>
          <cell r="H1633" t="str">
            <v>000000</v>
          </cell>
        </row>
        <row r="1634">
          <cell r="A1634" t="str">
            <v>224-392</v>
          </cell>
          <cell r="B1634" t="str">
            <v>224392</v>
          </cell>
          <cell r="D1634" t="str">
            <v>000000</v>
          </cell>
          <cell r="E1634" t="str">
            <v>000000</v>
          </cell>
          <cell r="F1634" t="str">
            <v>000000</v>
          </cell>
          <cell r="G1634" t="str">
            <v>000000</v>
          </cell>
          <cell r="H1634" t="str">
            <v>000000</v>
          </cell>
        </row>
        <row r="1635">
          <cell r="A1635" t="str">
            <v>224-393</v>
          </cell>
          <cell r="B1635" t="str">
            <v>224393</v>
          </cell>
          <cell r="D1635" t="str">
            <v>000000</v>
          </cell>
          <cell r="E1635" t="str">
            <v>000000</v>
          </cell>
          <cell r="F1635" t="str">
            <v>000000</v>
          </cell>
          <cell r="G1635" t="str">
            <v>000000</v>
          </cell>
          <cell r="H1635" t="str">
            <v>000000</v>
          </cell>
        </row>
        <row r="1636">
          <cell r="A1636" t="str">
            <v>224-394</v>
          </cell>
          <cell r="B1636" t="str">
            <v>224394</v>
          </cell>
          <cell r="D1636" t="str">
            <v>000000</v>
          </cell>
          <cell r="E1636" t="str">
            <v>000000</v>
          </cell>
          <cell r="F1636" t="str">
            <v>000000</v>
          </cell>
          <cell r="G1636" t="str">
            <v>000000</v>
          </cell>
          <cell r="H1636" t="str">
            <v>000000</v>
          </cell>
        </row>
        <row r="1637">
          <cell r="A1637" t="str">
            <v>224-395</v>
          </cell>
          <cell r="B1637" t="str">
            <v>224395</v>
          </cell>
          <cell r="D1637" t="str">
            <v>000000</v>
          </cell>
          <cell r="E1637" t="str">
            <v>000000</v>
          </cell>
          <cell r="F1637" t="str">
            <v>000000</v>
          </cell>
          <cell r="G1637" t="str">
            <v>000000</v>
          </cell>
          <cell r="H1637" t="str">
            <v>000000</v>
          </cell>
        </row>
        <row r="1638">
          <cell r="A1638" t="str">
            <v>224-396</v>
          </cell>
          <cell r="B1638" t="str">
            <v>224396</v>
          </cell>
          <cell r="D1638" t="str">
            <v>000000</v>
          </cell>
          <cell r="E1638" t="str">
            <v>000000</v>
          </cell>
          <cell r="F1638" t="str">
            <v>000000</v>
          </cell>
          <cell r="G1638" t="str">
            <v>000000</v>
          </cell>
          <cell r="H1638" t="str">
            <v>000000</v>
          </cell>
        </row>
        <row r="1639">
          <cell r="A1639" t="str">
            <v>224-521</v>
          </cell>
          <cell r="B1639" t="str">
            <v>224521</v>
          </cell>
          <cell r="D1639" t="str">
            <v>000000</v>
          </cell>
          <cell r="E1639" t="str">
            <v>000000</v>
          </cell>
          <cell r="F1639" t="str">
            <v>000000</v>
          </cell>
          <cell r="G1639" t="str">
            <v>000000</v>
          </cell>
          <cell r="H1639" t="str">
            <v>000000</v>
          </cell>
        </row>
        <row r="1640">
          <cell r="A1640" t="str">
            <v>224-522</v>
          </cell>
          <cell r="B1640" t="str">
            <v>224522</v>
          </cell>
          <cell r="D1640" t="str">
            <v>000000</v>
          </cell>
          <cell r="E1640" t="str">
            <v>000000</v>
          </cell>
          <cell r="F1640" t="str">
            <v>000000</v>
          </cell>
          <cell r="G1640" t="str">
            <v>000000</v>
          </cell>
          <cell r="H1640" t="str">
            <v>000000</v>
          </cell>
        </row>
        <row r="1641">
          <cell r="A1641" t="str">
            <v>224-526</v>
          </cell>
          <cell r="B1641" t="str">
            <v>224526</v>
          </cell>
          <cell r="D1641" t="str">
            <v>000000</v>
          </cell>
          <cell r="E1641" t="str">
            <v>000000</v>
          </cell>
          <cell r="F1641" t="str">
            <v>000000</v>
          </cell>
          <cell r="G1641" t="str">
            <v>000000</v>
          </cell>
          <cell r="H1641" t="str">
            <v>000000</v>
          </cell>
        </row>
        <row r="1642">
          <cell r="A1642" t="str">
            <v>224-528</v>
          </cell>
          <cell r="B1642" t="str">
            <v>224528</v>
          </cell>
          <cell r="D1642" t="str">
            <v>000000</v>
          </cell>
          <cell r="E1642" t="str">
            <v>000000</v>
          </cell>
          <cell r="F1642" t="str">
            <v>000000</v>
          </cell>
          <cell r="G1642" t="str">
            <v>000000</v>
          </cell>
          <cell r="H1642" t="str">
            <v>000000</v>
          </cell>
        </row>
        <row r="1643">
          <cell r="A1643" t="str">
            <v>224-571</v>
          </cell>
          <cell r="B1643" t="str">
            <v>224571</v>
          </cell>
          <cell r="D1643" t="str">
            <v>000000</v>
          </cell>
          <cell r="E1643" t="str">
            <v>000000</v>
          </cell>
          <cell r="F1643" t="str">
            <v>000000</v>
          </cell>
          <cell r="G1643" t="str">
            <v>000000</v>
          </cell>
          <cell r="H1643" t="str">
            <v>000000</v>
          </cell>
        </row>
        <row r="1644">
          <cell r="A1644" t="str">
            <v>224-702</v>
          </cell>
          <cell r="B1644" t="str">
            <v>224702</v>
          </cell>
          <cell r="D1644" t="str">
            <v>000000</v>
          </cell>
          <cell r="E1644" t="str">
            <v>000000</v>
          </cell>
          <cell r="F1644" t="str">
            <v>000000</v>
          </cell>
          <cell r="G1644" t="str">
            <v>000000</v>
          </cell>
          <cell r="H1644" t="str">
            <v>000000</v>
          </cell>
        </row>
        <row r="1645">
          <cell r="A1645" t="str">
            <v>224-703</v>
          </cell>
          <cell r="B1645" t="str">
            <v>224703</v>
          </cell>
          <cell r="D1645" t="str">
            <v>000000</v>
          </cell>
          <cell r="E1645" t="str">
            <v>000000</v>
          </cell>
          <cell r="F1645" t="str">
            <v>000000</v>
          </cell>
          <cell r="G1645" t="str">
            <v>000000</v>
          </cell>
          <cell r="H1645" t="str">
            <v>000000</v>
          </cell>
        </row>
        <row r="1646">
          <cell r="A1646" t="str">
            <v>224-704</v>
          </cell>
          <cell r="B1646" t="str">
            <v>224704</v>
          </cell>
          <cell r="D1646" t="str">
            <v>000000</v>
          </cell>
          <cell r="E1646" t="str">
            <v>000000</v>
          </cell>
          <cell r="F1646" t="str">
            <v>000000</v>
          </cell>
          <cell r="G1646" t="str">
            <v>000000</v>
          </cell>
          <cell r="H1646" t="str">
            <v>000000</v>
          </cell>
        </row>
        <row r="1647">
          <cell r="A1647" t="str">
            <v>224-711</v>
          </cell>
          <cell r="B1647" t="str">
            <v>224711</v>
          </cell>
          <cell r="D1647" t="str">
            <v>000000</v>
          </cell>
          <cell r="E1647" t="str">
            <v>000000</v>
          </cell>
          <cell r="F1647" t="str">
            <v>000000</v>
          </cell>
          <cell r="G1647" t="str">
            <v>000000</v>
          </cell>
          <cell r="H1647" t="str">
            <v>000000</v>
          </cell>
        </row>
        <row r="1648">
          <cell r="A1648" t="str">
            <v>224-731</v>
          </cell>
          <cell r="B1648" t="str">
            <v>224731</v>
          </cell>
          <cell r="D1648" t="str">
            <v>000000</v>
          </cell>
          <cell r="E1648" t="str">
            <v>000000</v>
          </cell>
          <cell r="F1648" t="str">
            <v>000000</v>
          </cell>
          <cell r="G1648" t="str">
            <v>000000</v>
          </cell>
          <cell r="H1648" t="str">
            <v>000000</v>
          </cell>
        </row>
        <row r="1649">
          <cell r="A1649" t="str">
            <v>224-733</v>
          </cell>
          <cell r="B1649" t="str">
            <v>224733</v>
          </cell>
          <cell r="D1649" t="str">
            <v>000000</v>
          </cell>
          <cell r="E1649" t="str">
            <v>000000</v>
          </cell>
          <cell r="F1649" t="str">
            <v>000000</v>
          </cell>
          <cell r="G1649" t="str">
            <v>000000</v>
          </cell>
          <cell r="H1649" t="str">
            <v>000000</v>
          </cell>
        </row>
        <row r="1650">
          <cell r="A1650" t="str">
            <v>224-741</v>
          </cell>
          <cell r="B1650" t="str">
            <v>224741</v>
          </cell>
          <cell r="D1650" t="str">
            <v>000000</v>
          </cell>
          <cell r="E1650" t="str">
            <v>000000</v>
          </cell>
          <cell r="F1650" t="str">
            <v>000000</v>
          </cell>
          <cell r="G1650" t="str">
            <v>000000</v>
          </cell>
          <cell r="H1650" t="str">
            <v>000000</v>
          </cell>
        </row>
        <row r="1651">
          <cell r="A1651" t="str">
            <v>224-743</v>
          </cell>
          <cell r="B1651" t="str">
            <v>224743</v>
          </cell>
          <cell r="D1651" t="str">
            <v>000000</v>
          </cell>
          <cell r="E1651" t="str">
            <v>000000</v>
          </cell>
          <cell r="F1651" t="str">
            <v>000000</v>
          </cell>
          <cell r="G1651" t="str">
            <v>000000</v>
          </cell>
          <cell r="H1651" t="str">
            <v>000000</v>
          </cell>
        </row>
        <row r="1652">
          <cell r="A1652" t="str">
            <v>224-746</v>
          </cell>
          <cell r="B1652" t="str">
            <v>224746</v>
          </cell>
          <cell r="D1652" t="str">
            <v>000000</v>
          </cell>
          <cell r="E1652" t="str">
            <v>000000</v>
          </cell>
          <cell r="F1652" t="str">
            <v>000000</v>
          </cell>
          <cell r="G1652" t="str">
            <v>000000</v>
          </cell>
          <cell r="H1652" t="str">
            <v>000000</v>
          </cell>
        </row>
        <row r="1653">
          <cell r="A1653" t="str">
            <v>224-761</v>
          </cell>
          <cell r="B1653" t="str">
            <v>224761</v>
          </cell>
          <cell r="D1653" t="str">
            <v>000000</v>
          </cell>
          <cell r="E1653" t="str">
            <v>000000</v>
          </cell>
          <cell r="F1653" t="str">
            <v>000000</v>
          </cell>
          <cell r="G1653" t="str">
            <v>000000</v>
          </cell>
          <cell r="H1653" t="str">
            <v>000000</v>
          </cell>
        </row>
        <row r="1654">
          <cell r="A1654" t="str">
            <v>224-763</v>
          </cell>
          <cell r="B1654" t="str">
            <v>224763</v>
          </cell>
          <cell r="D1654" t="str">
            <v>000000</v>
          </cell>
          <cell r="E1654" t="str">
            <v>000000</v>
          </cell>
          <cell r="F1654" t="str">
            <v>000000</v>
          </cell>
          <cell r="G1654" t="str">
            <v>000000</v>
          </cell>
          <cell r="H1654" t="str">
            <v>000000</v>
          </cell>
        </row>
        <row r="1655">
          <cell r="A1655" t="str">
            <v>224-767</v>
          </cell>
          <cell r="B1655" t="str">
            <v>224767</v>
          </cell>
          <cell r="D1655" t="str">
            <v>000000</v>
          </cell>
          <cell r="E1655" t="str">
            <v>000000</v>
          </cell>
          <cell r="F1655" t="str">
            <v>000000</v>
          </cell>
          <cell r="G1655" t="str">
            <v>000000</v>
          </cell>
          <cell r="H1655" t="str">
            <v>000000</v>
          </cell>
        </row>
        <row r="1656">
          <cell r="A1656" t="str">
            <v>224-771</v>
          </cell>
          <cell r="B1656" t="str">
            <v>224771</v>
          </cell>
          <cell r="D1656" t="str">
            <v>000000</v>
          </cell>
          <cell r="E1656" t="str">
            <v>000000</v>
          </cell>
          <cell r="F1656" t="str">
            <v>000000</v>
          </cell>
          <cell r="G1656" t="str">
            <v>000000</v>
          </cell>
          <cell r="H1656" t="str">
            <v>000000</v>
          </cell>
        </row>
        <row r="1657">
          <cell r="A1657" t="str">
            <v>224-773</v>
          </cell>
          <cell r="B1657" t="str">
            <v>224773</v>
          </cell>
          <cell r="D1657" t="str">
            <v>000000</v>
          </cell>
          <cell r="E1657" t="str">
            <v>000000</v>
          </cell>
          <cell r="F1657" t="str">
            <v>000000</v>
          </cell>
          <cell r="G1657" t="str">
            <v>000000</v>
          </cell>
          <cell r="H1657" t="str">
            <v>000000</v>
          </cell>
        </row>
        <row r="1658">
          <cell r="A1658" t="str">
            <v>224-821</v>
          </cell>
          <cell r="B1658" t="str">
            <v>224821</v>
          </cell>
          <cell r="D1658" t="str">
            <v>000000</v>
          </cell>
          <cell r="E1658" t="str">
            <v>000000</v>
          </cell>
          <cell r="F1658" t="str">
            <v>000000</v>
          </cell>
          <cell r="G1658" t="str">
            <v>000000</v>
          </cell>
          <cell r="H1658" t="str">
            <v>000000</v>
          </cell>
        </row>
        <row r="1659">
          <cell r="A1659" t="str">
            <v>224-822</v>
          </cell>
          <cell r="B1659" t="str">
            <v>224822</v>
          </cell>
          <cell r="D1659" t="str">
            <v>000000</v>
          </cell>
          <cell r="E1659" t="str">
            <v>000000</v>
          </cell>
          <cell r="F1659" t="str">
            <v>000000</v>
          </cell>
          <cell r="G1659" t="str">
            <v>000000</v>
          </cell>
          <cell r="H1659" t="str">
            <v>000000</v>
          </cell>
        </row>
        <row r="1660">
          <cell r="A1660" t="str">
            <v>224-823</v>
          </cell>
          <cell r="B1660" t="str">
            <v>224823</v>
          </cell>
          <cell r="D1660" t="str">
            <v>000000</v>
          </cell>
          <cell r="E1660" t="str">
            <v>000000</v>
          </cell>
          <cell r="F1660" t="str">
            <v>000000</v>
          </cell>
          <cell r="G1660" t="str">
            <v>000000</v>
          </cell>
          <cell r="H1660" t="str">
            <v>000000</v>
          </cell>
        </row>
        <row r="1661">
          <cell r="A1661" t="str">
            <v>224-825</v>
          </cell>
          <cell r="B1661" t="str">
            <v>224825</v>
          </cell>
          <cell r="D1661" t="str">
            <v>000000</v>
          </cell>
          <cell r="E1661" t="str">
            <v>000000</v>
          </cell>
          <cell r="F1661" t="str">
            <v>000000</v>
          </cell>
          <cell r="G1661" t="str">
            <v>000000</v>
          </cell>
          <cell r="H1661" t="str">
            <v>000000</v>
          </cell>
        </row>
        <row r="1662">
          <cell r="A1662" t="str">
            <v>224-840</v>
          </cell>
          <cell r="B1662" t="str">
            <v>224840</v>
          </cell>
          <cell r="D1662" t="str">
            <v>000000</v>
          </cell>
          <cell r="E1662" t="str">
            <v>000000</v>
          </cell>
          <cell r="F1662" t="str">
            <v>000000</v>
          </cell>
          <cell r="G1662" t="str">
            <v>000000</v>
          </cell>
          <cell r="H1662" t="str">
            <v>000000</v>
          </cell>
        </row>
        <row r="1663">
          <cell r="A1663" t="str">
            <v>224-841</v>
          </cell>
          <cell r="B1663" t="str">
            <v>224841</v>
          </cell>
          <cell r="D1663" t="str">
            <v>000000</v>
          </cell>
          <cell r="E1663" t="str">
            <v>000000</v>
          </cell>
          <cell r="F1663" t="str">
            <v>000000</v>
          </cell>
          <cell r="G1663" t="str">
            <v>000000</v>
          </cell>
          <cell r="H1663" t="str">
            <v>000000</v>
          </cell>
        </row>
        <row r="1664">
          <cell r="A1664" t="str">
            <v>224-842</v>
          </cell>
          <cell r="B1664" t="str">
            <v>224842</v>
          </cell>
          <cell r="D1664" t="str">
            <v>000000</v>
          </cell>
          <cell r="E1664" t="str">
            <v>000000</v>
          </cell>
          <cell r="F1664" t="str">
            <v>000000</v>
          </cell>
          <cell r="G1664" t="str">
            <v>000000</v>
          </cell>
          <cell r="H1664" t="str">
            <v>000000</v>
          </cell>
        </row>
        <row r="1665">
          <cell r="A1665" t="str">
            <v>224-851</v>
          </cell>
          <cell r="B1665" t="str">
            <v>224851</v>
          </cell>
          <cell r="D1665" t="str">
            <v>000000</v>
          </cell>
          <cell r="E1665" t="str">
            <v>000000</v>
          </cell>
          <cell r="F1665" t="str">
            <v>000000</v>
          </cell>
          <cell r="G1665" t="str">
            <v>000000</v>
          </cell>
          <cell r="H1665" t="str">
            <v>000000</v>
          </cell>
        </row>
        <row r="1666">
          <cell r="A1666" t="str">
            <v>224-852</v>
          </cell>
          <cell r="B1666" t="str">
            <v>224852</v>
          </cell>
          <cell r="D1666" t="str">
            <v>000000</v>
          </cell>
          <cell r="E1666" t="str">
            <v>000000</v>
          </cell>
          <cell r="F1666" t="str">
            <v>000000</v>
          </cell>
          <cell r="G1666" t="str">
            <v>000000</v>
          </cell>
          <cell r="H1666" t="str">
            <v>000000</v>
          </cell>
        </row>
        <row r="1667">
          <cell r="A1667" t="str">
            <v>224-853</v>
          </cell>
          <cell r="B1667" t="str">
            <v>224853</v>
          </cell>
          <cell r="D1667" t="str">
            <v>000000</v>
          </cell>
          <cell r="E1667" t="str">
            <v>000000</v>
          </cell>
          <cell r="F1667" t="str">
            <v>000000</v>
          </cell>
          <cell r="G1667" t="str">
            <v>000000</v>
          </cell>
          <cell r="H1667" t="str">
            <v>000000</v>
          </cell>
        </row>
        <row r="1668">
          <cell r="A1668" t="str">
            <v>224-854</v>
          </cell>
          <cell r="B1668" t="str">
            <v>224854</v>
          </cell>
          <cell r="D1668" t="str">
            <v>000000</v>
          </cell>
          <cell r="E1668" t="str">
            <v>000000</v>
          </cell>
          <cell r="F1668" t="str">
            <v>000000</v>
          </cell>
          <cell r="G1668" t="str">
            <v>000000</v>
          </cell>
          <cell r="H1668" t="str">
            <v>000000</v>
          </cell>
        </row>
        <row r="1669">
          <cell r="A1669" t="str">
            <v>224-855</v>
          </cell>
          <cell r="B1669" t="str">
            <v>224855</v>
          </cell>
          <cell r="D1669" t="str">
            <v>000000</v>
          </cell>
          <cell r="E1669" t="str">
            <v>000000</v>
          </cell>
          <cell r="F1669" t="str">
            <v>000000</v>
          </cell>
          <cell r="G1669" t="str">
            <v>000000</v>
          </cell>
          <cell r="H1669" t="str">
            <v>000000</v>
          </cell>
        </row>
        <row r="1670">
          <cell r="A1670" t="str">
            <v>224-910</v>
          </cell>
          <cell r="B1670" t="str">
            <v>224910</v>
          </cell>
          <cell r="D1670" t="str">
            <v>000000</v>
          </cell>
          <cell r="E1670" t="str">
            <v>000000</v>
          </cell>
          <cell r="F1670" t="str">
            <v>000000</v>
          </cell>
          <cell r="G1670" t="str">
            <v>000000</v>
          </cell>
          <cell r="H1670" t="str">
            <v>000000</v>
          </cell>
        </row>
        <row r="1671">
          <cell r="A1671" t="str">
            <v>224-913</v>
          </cell>
          <cell r="B1671" t="str">
            <v>224913</v>
          </cell>
          <cell r="D1671" t="str">
            <v>000000</v>
          </cell>
          <cell r="E1671" t="str">
            <v>000000</v>
          </cell>
          <cell r="F1671" t="str">
            <v>000000</v>
          </cell>
          <cell r="G1671" t="str">
            <v>000000</v>
          </cell>
          <cell r="H1671" t="str">
            <v>000000</v>
          </cell>
        </row>
        <row r="1672">
          <cell r="A1672" t="str">
            <v>224-914</v>
          </cell>
          <cell r="B1672" t="str">
            <v>224914</v>
          </cell>
          <cell r="D1672" t="str">
            <v>000000</v>
          </cell>
          <cell r="E1672" t="str">
            <v>000000</v>
          </cell>
          <cell r="F1672" t="str">
            <v>000000</v>
          </cell>
          <cell r="G1672" t="str">
            <v>000000</v>
          </cell>
          <cell r="H1672" t="str">
            <v>000000</v>
          </cell>
        </row>
        <row r="1673">
          <cell r="A1673" t="str">
            <v>224-916</v>
          </cell>
          <cell r="B1673" t="str">
            <v>224916</v>
          </cell>
          <cell r="D1673" t="str">
            <v>000000</v>
          </cell>
          <cell r="E1673" t="str">
            <v>000000</v>
          </cell>
          <cell r="F1673" t="str">
            <v>000000</v>
          </cell>
          <cell r="G1673" t="str">
            <v>000000</v>
          </cell>
          <cell r="H1673" t="str">
            <v>000000</v>
          </cell>
        </row>
        <row r="1674">
          <cell r="A1674" t="str">
            <v>224-919</v>
          </cell>
          <cell r="B1674" t="str">
            <v>224919</v>
          </cell>
          <cell r="D1674" t="str">
            <v>000000</v>
          </cell>
          <cell r="E1674" t="str">
            <v>000000</v>
          </cell>
          <cell r="F1674" t="str">
            <v>000000</v>
          </cell>
          <cell r="G1674" t="str">
            <v>000000</v>
          </cell>
          <cell r="H1674" t="str">
            <v>000000</v>
          </cell>
        </row>
        <row r="1675">
          <cell r="A1675" t="str">
            <v>224-920</v>
          </cell>
          <cell r="B1675" t="str">
            <v>224920</v>
          </cell>
          <cell r="D1675" t="str">
            <v>000000</v>
          </cell>
          <cell r="E1675" t="str">
            <v>000000</v>
          </cell>
          <cell r="F1675" t="str">
            <v>000000</v>
          </cell>
          <cell r="G1675" t="str">
            <v>000000</v>
          </cell>
          <cell r="H1675" t="str">
            <v>000000</v>
          </cell>
        </row>
        <row r="1676">
          <cell r="A1676" t="str">
            <v>224-921</v>
          </cell>
          <cell r="B1676" t="str">
            <v>224921</v>
          </cell>
          <cell r="D1676" t="str">
            <v>000000</v>
          </cell>
          <cell r="E1676" t="str">
            <v>000000</v>
          </cell>
          <cell r="F1676" t="str">
            <v>000000</v>
          </cell>
          <cell r="G1676" t="str">
            <v>000000</v>
          </cell>
          <cell r="H1676" t="str">
            <v>000000</v>
          </cell>
        </row>
        <row r="1677">
          <cell r="A1677" t="str">
            <v>224-922</v>
          </cell>
          <cell r="B1677" t="str">
            <v>224922</v>
          </cell>
          <cell r="C1677">
            <v>0</v>
          </cell>
          <cell r="D1677" t="str">
            <v>000000</v>
          </cell>
          <cell r="E1677" t="str">
            <v>000000</v>
          </cell>
          <cell r="F1677" t="str">
            <v>000000</v>
          </cell>
          <cell r="G1677" t="str">
            <v>000000</v>
          </cell>
          <cell r="H1677" t="str">
            <v>000000</v>
          </cell>
        </row>
        <row r="1678">
          <cell r="A1678" t="str">
            <v>225-100</v>
          </cell>
          <cell r="B1678" t="str">
            <v>225100</v>
          </cell>
          <cell r="D1678" t="str">
            <v>000000</v>
          </cell>
          <cell r="E1678" t="str">
            <v>000000</v>
          </cell>
          <cell r="F1678" t="str">
            <v>000000</v>
          </cell>
          <cell r="G1678" t="str">
            <v>000000</v>
          </cell>
          <cell r="H1678" t="str">
            <v>000000</v>
          </cell>
        </row>
        <row r="1679">
          <cell r="A1679" t="str">
            <v>225-200</v>
          </cell>
          <cell r="B1679" t="str">
            <v>225200</v>
          </cell>
          <cell r="D1679" t="str">
            <v>000000</v>
          </cell>
          <cell r="E1679" t="str">
            <v>000000</v>
          </cell>
          <cell r="F1679" t="str">
            <v>000000</v>
          </cell>
          <cell r="G1679" t="str">
            <v>000000</v>
          </cell>
          <cell r="H1679" t="str">
            <v>000000</v>
          </cell>
        </row>
        <row r="1680">
          <cell r="A1680" t="str">
            <v>225-300</v>
          </cell>
          <cell r="B1680" t="str">
            <v>225300</v>
          </cell>
          <cell r="D1680" t="str">
            <v>000000</v>
          </cell>
          <cell r="E1680" t="str">
            <v>000000</v>
          </cell>
          <cell r="F1680" t="str">
            <v>000000</v>
          </cell>
          <cell r="G1680" t="str">
            <v>000000</v>
          </cell>
          <cell r="H1680" t="str">
            <v>000000</v>
          </cell>
        </row>
        <row r="1681">
          <cell r="A1681" t="str">
            <v>225-305</v>
          </cell>
          <cell r="B1681" t="str">
            <v>225305</v>
          </cell>
          <cell r="D1681" t="str">
            <v>000000</v>
          </cell>
          <cell r="E1681" t="str">
            <v>000000</v>
          </cell>
          <cell r="F1681" t="str">
            <v>000000</v>
          </cell>
          <cell r="G1681" t="str">
            <v>000000</v>
          </cell>
          <cell r="H1681" t="str">
            <v>000000</v>
          </cell>
        </row>
        <row r="1682">
          <cell r="A1682" t="str">
            <v>225-310</v>
          </cell>
          <cell r="B1682" t="str">
            <v>225310</v>
          </cell>
          <cell r="D1682" t="str">
            <v>000000</v>
          </cell>
          <cell r="E1682" t="str">
            <v>000000</v>
          </cell>
          <cell r="F1682" t="str">
            <v>000000</v>
          </cell>
          <cell r="G1682" t="str">
            <v>000000</v>
          </cell>
          <cell r="H1682" t="str">
            <v>000000</v>
          </cell>
        </row>
        <row r="1683">
          <cell r="A1683" t="str">
            <v>225-321</v>
          </cell>
          <cell r="B1683" t="str">
            <v>225321</v>
          </cell>
          <cell r="D1683" t="str">
            <v>000000</v>
          </cell>
          <cell r="E1683" t="str">
            <v>000000</v>
          </cell>
          <cell r="F1683" t="str">
            <v>000000</v>
          </cell>
          <cell r="G1683" t="str">
            <v>000000</v>
          </cell>
          <cell r="H1683" t="str">
            <v>000000</v>
          </cell>
        </row>
        <row r="1684">
          <cell r="A1684" t="str">
            <v>225-323</v>
          </cell>
          <cell r="B1684" t="str">
            <v>225323</v>
          </cell>
          <cell r="D1684" t="str">
            <v>000000</v>
          </cell>
          <cell r="E1684" t="str">
            <v>000000</v>
          </cell>
          <cell r="F1684" t="str">
            <v>000000</v>
          </cell>
          <cell r="G1684" t="str">
            <v>000000</v>
          </cell>
          <cell r="H1684" t="str">
            <v>000000</v>
          </cell>
        </row>
        <row r="1685">
          <cell r="A1685" t="str">
            <v>225-324</v>
          </cell>
          <cell r="B1685" t="str">
            <v>225324</v>
          </cell>
          <cell r="D1685" t="str">
            <v>000000</v>
          </cell>
          <cell r="E1685" t="str">
            <v>000000</v>
          </cell>
          <cell r="F1685" t="str">
            <v>000000</v>
          </cell>
          <cell r="G1685" t="str">
            <v>000000</v>
          </cell>
          <cell r="H1685" t="str">
            <v>000000</v>
          </cell>
        </row>
        <row r="1686">
          <cell r="A1686" t="str">
            <v>225-325</v>
          </cell>
          <cell r="B1686" t="str">
            <v>225325</v>
          </cell>
          <cell r="D1686" t="str">
            <v>000000</v>
          </cell>
          <cell r="E1686" t="str">
            <v>000000</v>
          </cell>
          <cell r="F1686" t="str">
            <v>000000</v>
          </cell>
          <cell r="G1686" t="str">
            <v>000000</v>
          </cell>
          <cell r="H1686" t="str">
            <v>000000</v>
          </cell>
        </row>
        <row r="1687">
          <cell r="A1687" t="str">
            <v>225-326</v>
          </cell>
          <cell r="B1687" t="str">
            <v>225326</v>
          </cell>
          <cell r="D1687" t="str">
            <v>000000</v>
          </cell>
          <cell r="E1687" t="str">
            <v>000000</v>
          </cell>
          <cell r="F1687" t="str">
            <v>000000</v>
          </cell>
          <cell r="G1687" t="str">
            <v>000000</v>
          </cell>
          <cell r="H1687" t="str">
            <v>000000</v>
          </cell>
        </row>
        <row r="1688">
          <cell r="A1688" t="str">
            <v>225-400</v>
          </cell>
          <cell r="B1688" t="str">
            <v>225400</v>
          </cell>
          <cell r="D1688" t="str">
            <v>000000</v>
          </cell>
          <cell r="E1688" t="str">
            <v>000000</v>
          </cell>
          <cell r="F1688" t="str">
            <v>000000</v>
          </cell>
          <cell r="G1688" t="str">
            <v>000000</v>
          </cell>
          <cell r="H1688" t="str">
            <v>000000</v>
          </cell>
        </row>
        <row r="1689">
          <cell r="A1689" t="str">
            <v>225-500</v>
          </cell>
          <cell r="B1689" t="str">
            <v>225500</v>
          </cell>
          <cell r="D1689" t="str">
            <v>000000</v>
          </cell>
          <cell r="E1689" t="str">
            <v>000000</v>
          </cell>
          <cell r="F1689" t="str">
            <v>000000</v>
          </cell>
          <cell r="G1689" t="str">
            <v>000000</v>
          </cell>
          <cell r="H1689" t="str">
            <v>000000</v>
          </cell>
        </row>
        <row r="1690">
          <cell r="A1690" t="str">
            <v>225-505</v>
          </cell>
          <cell r="B1690" t="str">
            <v>225505</v>
          </cell>
          <cell r="D1690" t="str">
            <v>000000</v>
          </cell>
          <cell r="E1690" t="str">
            <v>000000</v>
          </cell>
          <cell r="F1690" t="str">
            <v>000000</v>
          </cell>
          <cell r="G1690" t="str">
            <v>000000</v>
          </cell>
          <cell r="H1690" t="str">
            <v>000000</v>
          </cell>
        </row>
        <row r="1691">
          <cell r="A1691" t="str">
            <v>225-510</v>
          </cell>
          <cell r="B1691" t="str">
            <v>225510</v>
          </cell>
          <cell r="D1691" t="str">
            <v>000000</v>
          </cell>
          <cell r="E1691" t="str">
            <v>000000</v>
          </cell>
          <cell r="F1691" t="str">
            <v>000000</v>
          </cell>
          <cell r="G1691" t="str">
            <v>000000</v>
          </cell>
          <cell r="H1691" t="str">
            <v>000000</v>
          </cell>
        </row>
        <row r="1692">
          <cell r="A1692" t="str">
            <v>225-515</v>
          </cell>
          <cell r="B1692" t="str">
            <v>225515</v>
          </cell>
          <cell r="D1692" t="str">
            <v>000000</v>
          </cell>
          <cell r="E1692" t="str">
            <v>000000</v>
          </cell>
          <cell r="F1692" t="str">
            <v>000000</v>
          </cell>
          <cell r="G1692" t="str">
            <v>000000</v>
          </cell>
          <cell r="H1692" t="str">
            <v>000000</v>
          </cell>
        </row>
        <row r="1693">
          <cell r="A1693" t="str">
            <v>225-520</v>
          </cell>
          <cell r="B1693" t="str">
            <v>225520</v>
          </cell>
          <cell r="D1693" t="str">
            <v>000000</v>
          </cell>
          <cell r="E1693" t="str">
            <v>000000</v>
          </cell>
          <cell r="F1693" t="str">
            <v>000000</v>
          </cell>
          <cell r="G1693" t="str">
            <v>000000</v>
          </cell>
          <cell r="H1693" t="str">
            <v>000000</v>
          </cell>
        </row>
        <row r="1694">
          <cell r="A1694" t="str">
            <v>225-525</v>
          </cell>
          <cell r="B1694" t="str">
            <v>225525</v>
          </cell>
          <cell r="D1694" t="str">
            <v>000000</v>
          </cell>
          <cell r="E1694" t="str">
            <v>000000</v>
          </cell>
          <cell r="F1694" t="str">
            <v>000000</v>
          </cell>
          <cell r="G1694" t="str">
            <v>000000</v>
          </cell>
          <cell r="H1694" t="str">
            <v>000000</v>
          </cell>
        </row>
        <row r="1695">
          <cell r="A1695" t="str">
            <v>225-530</v>
          </cell>
          <cell r="B1695" t="str">
            <v>225530</v>
          </cell>
          <cell r="D1695" t="str">
            <v>000000</v>
          </cell>
          <cell r="E1695" t="str">
            <v>000000</v>
          </cell>
          <cell r="F1695" t="str">
            <v>000000</v>
          </cell>
          <cell r="G1695" t="str">
            <v>000000</v>
          </cell>
          <cell r="H1695" t="str">
            <v>000000</v>
          </cell>
        </row>
        <row r="1696">
          <cell r="A1696" t="str">
            <v>225-535</v>
          </cell>
          <cell r="B1696" t="str">
            <v>225535</v>
          </cell>
          <cell r="D1696" t="str">
            <v>000000</v>
          </cell>
          <cell r="E1696" t="str">
            <v>000000</v>
          </cell>
          <cell r="F1696" t="str">
            <v>000000</v>
          </cell>
          <cell r="G1696" t="str">
            <v>000000</v>
          </cell>
          <cell r="H1696" t="str">
            <v>000000</v>
          </cell>
        </row>
        <row r="1697">
          <cell r="A1697" t="str">
            <v>225-540</v>
          </cell>
          <cell r="B1697" t="str">
            <v>225540</v>
          </cell>
          <cell r="D1697" t="str">
            <v>000000</v>
          </cell>
          <cell r="E1697" t="str">
            <v>000000</v>
          </cell>
          <cell r="F1697" t="str">
            <v>000000</v>
          </cell>
          <cell r="G1697" t="str">
            <v>000000</v>
          </cell>
          <cell r="H1697" t="str">
            <v>000000</v>
          </cell>
        </row>
        <row r="1698">
          <cell r="A1698" t="str">
            <v>225-600</v>
          </cell>
          <cell r="B1698" t="str">
            <v>225600</v>
          </cell>
          <cell r="D1698" t="str">
            <v>000000</v>
          </cell>
          <cell r="E1698" t="str">
            <v>000000</v>
          </cell>
          <cell r="F1698" t="str">
            <v>000000</v>
          </cell>
          <cell r="G1698" t="str">
            <v>000000</v>
          </cell>
          <cell r="H1698" t="str">
            <v>000000</v>
          </cell>
        </row>
        <row r="1699">
          <cell r="A1699" t="str">
            <v>225-610</v>
          </cell>
          <cell r="B1699" t="str">
            <v>225610</v>
          </cell>
          <cell r="D1699" t="str">
            <v>000000</v>
          </cell>
          <cell r="E1699" t="str">
            <v>000000</v>
          </cell>
          <cell r="F1699" t="str">
            <v>000000</v>
          </cell>
          <cell r="G1699" t="str">
            <v>000000</v>
          </cell>
          <cell r="H1699" t="str">
            <v>000000</v>
          </cell>
        </row>
        <row r="1700">
          <cell r="A1700" t="str">
            <v>225-611</v>
          </cell>
          <cell r="B1700" t="str">
            <v>225611</v>
          </cell>
          <cell r="C1700">
            <v>0</v>
          </cell>
          <cell r="D1700" t="str">
            <v>000000</v>
          </cell>
          <cell r="E1700" t="str">
            <v>000000</v>
          </cell>
          <cell r="F1700" t="str">
            <v>000000</v>
          </cell>
          <cell r="G1700" t="str">
            <v>000000</v>
          </cell>
          <cell r="H1700" t="str">
            <v>000000</v>
          </cell>
        </row>
        <row r="1701">
          <cell r="A1701" t="str">
            <v>225-612</v>
          </cell>
          <cell r="B1701" t="str">
            <v>225612</v>
          </cell>
          <cell r="C1701">
            <v>0</v>
          </cell>
          <cell r="D1701" t="str">
            <v>000000</v>
          </cell>
          <cell r="E1701" t="str">
            <v>000000</v>
          </cell>
          <cell r="F1701" t="str">
            <v>000000</v>
          </cell>
          <cell r="G1701" t="str">
            <v>000000</v>
          </cell>
          <cell r="H1701" t="str">
            <v>000000</v>
          </cell>
        </row>
        <row r="1702">
          <cell r="A1702" t="str">
            <v>225-710</v>
          </cell>
          <cell r="B1702" t="str">
            <v>225710</v>
          </cell>
          <cell r="D1702" t="str">
            <v>000000</v>
          </cell>
          <cell r="E1702" t="str">
            <v>000000</v>
          </cell>
          <cell r="F1702" t="str">
            <v>000000</v>
          </cell>
          <cell r="G1702" t="str">
            <v>000000</v>
          </cell>
          <cell r="H1702" t="str">
            <v>000000</v>
          </cell>
        </row>
        <row r="1703">
          <cell r="A1703" t="str">
            <v>225-715</v>
          </cell>
          <cell r="B1703" t="str">
            <v>225715</v>
          </cell>
          <cell r="D1703" t="str">
            <v>000000</v>
          </cell>
          <cell r="E1703" t="str">
            <v>000000</v>
          </cell>
          <cell r="F1703" t="str">
            <v>000000</v>
          </cell>
          <cell r="G1703" t="str">
            <v>000000</v>
          </cell>
          <cell r="H1703" t="str">
            <v>000000</v>
          </cell>
        </row>
        <row r="1704">
          <cell r="A1704" t="str">
            <v>225-725</v>
          </cell>
          <cell r="B1704" t="str">
            <v>225725</v>
          </cell>
          <cell r="D1704" t="str">
            <v>000000</v>
          </cell>
          <cell r="E1704" t="str">
            <v>000000</v>
          </cell>
          <cell r="F1704" t="str">
            <v>000000</v>
          </cell>
          <cell r="G1704" t="str">
            <v>000000</v>
          </cell>
          <cell r="H1704" t="str">
            <v>000000</v>
          </cell>
        </row>
        <row r="1705">
          <cell r="A1705" t="str">
            <v>226-100</v>
          </cell>
          <cell r="B1705" t="str">
            <v>226100</v>
          </cell>
          <cell r="D1705" t="str">
            <v>000000</v>
          </cell>
          <cell r="E1705" t="str">
            <v>000000</v>
          </cell>
          <cell r="F1705" t="str">
            <v>000000</v>
          </cell>
          <cell r="G1705" t="str">
            <v>000000</v>
          </cell>
          <cell r="H1705" t="str">
            <v>000000</v>
          </cell>
        </row>
        <row r="1706">
          <cell r="A1706" t="str">
            <v>226-110</v>
          </cell>
          <cell r="B1706" t="str">
            <v>226110</v>
          </cell>
          <cell r="D1706" t="str">
            <v>000000</v>
          </cell>
          <cell r="E1706" t="str">
            <v>000000</v>
          </cell>
          <cell r="F1706" t="str">
            <v>000000</v>
          </cell>
          <cell r="G1706" t="str">
            <v>000000</v>
          </cell>
          <cell r="H1706" t="str">
            <v>000000</v>
          </cell>
        </row>
        <row r="1707">
          <cell r="A1707" t="str">
            <v>226-115</v>
          </cell>
          <cell r="B1707" t="str">
            <v>226115</v>
          </cell>
          <cell r="D1707" t="str">
            <v>000000</v>
          </cell>
          <cell r="E1707" t="str">
            <v>000000</v>
          </cell>
          <cell r="F1707" t="str">
            <v>000000</v>
          </cell>
          <cell r="G1707" t="str">
            <v>000000</v>
          </cell>
          <cell r="H1707" t="str">
            <v>000000</v>
          </cell>
        </row>
        <row r="1708">
          <cell r="A1708" t="str">
            <v>227-000</v>
          </cell>
          <cell r="B1708" t="str">
            <v>227000</v>
          </cell>
          <cell r="D1708" t="str">
            <v>000000</v>
          </cell>
          <cell r="E1708" t="str">
            <v>000000</v>
          </cell>
          <cell r="F1708" t="str">
            <v>000000</v>
          </cell>
          <cell r="G1708" t="str">
            <v>000000</v>
          </cell>
          <cell r="H1708" t="str">
            <v>000000</v>
          </cell>
        </row>
        <row r="1709">
          <cell r="A1709" t="str">
            <v>227-101</v>
          </cell>
          <cell r="B1709" t="str">
            <v>227101</v>
          </cell>
          <cell r="C1709">
            <v>0</v>
          </cell>
          <cell r="D1709" t="str">
            <v>000000</v>
          </cell>
          <cell r="E1709" t="str">
            <v>000000</v>
          </cell>
          <cell r="F1709" t="str">
            <v>000000</v>
          </cell>
          <cell r="G1709" t="str">
            <v>000000</v>
          </cell>
          <cell r="H1709" t="str">
            <v>000000</v>
          </cell>
        </row>
        <row r="1710">
          <cell r="A1710" t="str">
            <v>227-102</v>
          </cell>
          <cell r="B1710" t="str">
            <v>227102</v>
          </cell>
          <cell r="C1710">
            <v>0</v>
          </cell>
          <cell r="D1710" t="str">
            <v>000000</v>
          </cell>
          <cell r="E1710" t="str">
            <v>000000</v>
          </cell>
          <cell r="F1710" t="str">
            <v>000000</v>
          </cell>
          <cell r="G1710" t="str">
            <v>000000</v>
          </cell>
          <cell r="H1710" t="str">
            <v>000000</v>
          </cell>
        </row>
        <row r="1711">
          <cell r="A1711" t="str">
            <v>227-103</v>
          </cell>
          <cell r="B1711" t="str">
            <v>227103</v>
          </cell>
          <cell r="C1711">
            <v>0</v>
          </cell>
          <cell r="D1711" t="str">
            <v>000000</v>
          </cell>
          <cell r="E1711" t="str">
            <v>000000</v>
          </cell>
          <cell r="F1711" t="str">
            <v>000000</v>
          </cell>
          <cell r="G1711" t="str">
            <v>000000</v>
          </cell>
          <cell r="H1711" t="str">
            <v>000000</v>
          </cell>
        </row>
        <row r="1712">
          <cell r="A1712" t="str">
            <v>227-105</v>
          </cell>
          <cell r="B1712" t="str">
            <v>227105</v>
          </cell>
          <cell r="C1712">
            <v>0</v>
          </cell>
          <cell r="D1712" t="str">
            <v>000000</v>
          </cell>
          <cell r="E1712" t="str">
            <v>000000</v>
          </cell>
          <cell r="F1712" t="str">
            <v>000000</v>
          </cell>
          <cell r="G1712" t="str">
            <v>000000</v>
          </cell>
          <cell r="H1712" t="str">
            <v>000000</v>
          </cell>
        </row>
        <row r="1713">
          <cell r="A1713" t="str">
            <v>229-100</v>
          </cell>
          <cell r="B1713" t="str">
            <v>229100</v>
          </cell>
          <cell r="D1713" t="str">
            <v>000000</v>
          </cell>
          <cell r="E1713" t="str">
            <v>000000</v>
          </cell>
          <cell r="F1713" t="str">
            <v>000000</v>
          </cell>
          <cell r="G1713" t="str">
            <v>000000</v>
          </cell>
          <cell r="H1713" t="str">
            <v>000000</v>
          </cell>
        </row>
        <row r="1714">
          <cell r="A1714" t="str">
            <v>290-000</v>
          </cell>
          <cell r="B1714" t="str">
            <v>290000</v>
          </cell>
          <cell r="D1714" t="str">
            <v>000000</v>
          </cell>
          <cell r="E1714" t="str">
            <v>000000</v>
          </cell>
          <cell r="F1714" t="str">
            <v>000000</v>
          </cell>
          <cell r="G1714" t="str">
            <v>000000</v>
          </cell>
          <cell r="H1714" t="str">
            <v>000000</v>
          </cell>
        </row>
        <row r="1715">
          <cell r="A1715" t="str">
            <v>292-000</v>
          </cell>
          <cell r="B1715" t="str">
            <v>292000</v>
          </cell>
          <cell r="D1715" t="str">
            <v>000000</v>
          </cell>
          <cell r="E1715" t="str">
            <v>000000</v>
          </cell>
          <cell r="F1715" t="str">
            <v>000000</v>
          </cell>
          <cell r="G1715" t="str">
            <v>000000</v>
          </cell>
          <cell r="H1715" t="str">
            <v>000000</v>
          </cell>
        </row>
        <row r="1716">
          <cell r="A1716" t="str">
            <v>292-200</v>
          </cell>
          <cell r="B1716" t="str">
            <v>292200</v>
          </cell>
          <cell r="D1716" t="str">
            <v>000000</v>
          </cell>
          <cell r="E1716" t="str">
            <v>000000</v>
          </cell>
          <cell r="F1716" t="str">
            <v>000000</v>
          </cell>
          <cell r="G1716" t="str">
            <v>000000</v>
          </cell>
          <cell r="H1716" t="str">
            <v>000000</v>
          </cell>
        </row>
        <row r="1717">
          <cell r="A1717" t="str">
            <v>293-000</v>
          </cell>
          <cell r="B1717" t="str">
            <v>293000</v>
          </cell>
          <cell r="D1717" t="str">
            <v>000000</v>
          </cell>
          <cell r="E1717" t="str">
            <v>000000</v>
          </cell>
          <cell r="F1717" t="str">
            <v>000000</v>
          </cell>
          <cell r="G1717" t="str">
            <v>000000</v>
          </cell>
          <cell r="H1717" t="str">
            <v>000000</v>
          </cell>
        </row>
        <row r="1718">
          <cell r="A1718" t="str">
            <v>293-001</v>
          </cell>
          <cell r="B1718" t="str">
            <v>293001</v>
          </cell>
          <cell r="D1718" t="str">
            <v>000000</v>
          </cell>
          <cell r="E1718" t="str">
            <v>000000</v>
          </cell>
          <cell r="F1718" t="str">
            <v>000000</v>
          </cell>
          <cell r="G1718" t="str">
            <v>000000</v>
          </cell>
          <cell r="H1718" t="str">
            <v>000000</v>
          </cell>
        </row>
        <row r="1719">
          <cell r="A1719" t="str">
            <v>293-201</v>
          </cell>
          <cell r="B1719" t="str">
            <v>293201</v>
          </cell>
          <cell r="D1719" t="str">
            <v>000000</v>
          </cell>
          <cell r="E1719" t="str">
            <v>000000</v>
          </cell>
          <cell r="F1719" t="str">
            <v>000000</v>
          </cell>
          <cell r="G1719" t="str">
            <v>000000</v>
          </cell>
          <cell r="H1719" t="str">
            <v>000000</v>
          </cell>
        </row>
        <row r="1720">
          <cell r="A1720" t="str">
            <v>293-229</v>
          </cell>
          <cell r="B1720" t="str">
            <v>293229</v>
          </cell>
          <cell r="D1720" t="str">
            <v>000000</v>
          </cell>
          <cell r="E1720" t="str">
            <v>000000</v>
          </cell>
          <cell r="F1720" t="str">
            <v>000000</v>
          </cell>
          <cell r="G1720" t="str">
            <v>000000</v>
          </cell>
          <cell r="H1720" t="str">
            <v>000000</v>
          </cell>
        </row>
        <row r="1721">
          <cell r="A1721" t="str">
            <v>293-840</v>
          </cell>
          <cell r="B1721" t="str">
            <v>293840</v>
          </cell>
          <cell r="D1721" t="str">
            <v>000000</v>
          </cell>
          <cell r="E1721" t="str">
            <v>000000</v>
          </cell>
          <cell r="F1721" t="str">
            <v>000000</v>
          </cell>
          <cell r="G1721" t="str">
            <v>000000</v>
          </cell>
          <cell r="H1721" t="str">
            <v>000000</v>
          </cell>
        </row>
        <row r="1722">
          <cell r="A1722" t="str">
            <v>294-001</v>
          </cell>
          <cell r="B1722" t="str">
            <v>294001</v>
          </cell>
          <cell r="D1722" t="str">
            <v>000000</v>
          </cell>
          <cell r="E1722" t="str">
            <v>000000</v>
          </cell>
          <cell r="F1722" t="str">
            <v>000000</v>
          </cell>
          <cell r="G1722" t="str">
            <v>000000</v>
          </cell>
          <cell r="H1722" t="str">
            <v>000000</v>
          </cell>
        </row>
        <row r="1723">
          <cell r="A1723" t="str">
            <v>294-200</v>
          </cell>
          <cell r="B1723" t="str">
            <v>294200</v>
          </cell>
          <cell r="D1723" t="str">
            <v>000000</v>
          </cell>
          <cell r="E1723" t="str">
            <v>000000</v>
          </cell>
          <cell r="F1723" t="str">
            <v>000000</v>
          </cell>
          <cell r="G1723" t="str">
            <v>000000</v>
          </cell>
          <cell r="H1723" t="str">
            <v>000000</v>
          </cell>
        </row>
        <row r="1724">
          <cell r="A1724" t="str">
            <v>294-201</v>
          </cell>
          <cell r="B1724" t="str">
            <v>294201</v>
          </cell>
          <cell r="D1724" t="str">
            <v>000000</v>
          </cell>
          <cell r="E1724" t="str">
            <v>000000</v>
          </cell>
          <cell r="F1724" t="str">
            <v>000000</v>
          </cell>
          <cell r="G1724" t="str">
            <v>000000</v>
          </cell>
          <cell r="H1724" t="str">
            <v>000000</v>
          </cell>
        </row>
        <row r="1725">
          <cell r="A1725" t="str">
            <v>294-210</v>
          </cell>
          <cell r="B1725" t="str">
            <v>294210</v>
          </cell>
          <cell r="C1725">
            <v>0</v>
          </cell>
          <cell r="D1725" t="str">
            <v>000000</v>
          </cell>
          <cell r="E1725" t="str">
            <v>000000</v>
          </cell>
          <cell r="F1725" t="str">
            <v>000000</v>
          </cell>
          <cell r="G1725" t="str">
            <v>000000</v>
          </cell>
          <cell r="H1725" t="str">
            <v>000000</v>
          </cell>
        </row>
        <row r="1726">
          <cell r="A1726" t="str">
            <v>294-211</v>
          </cell>
          <cell r="B1726" t="str">
            <v>294211</v>
          </cell>
          <cell r="C1726">
            <v>0</v>
          </cell>
          <cell r="D1726" t="str">
            <v>000000</v>
          </cell>
          <cell r="E1726" t="str">
            <v>000000</v>
          </cell>
          <cell r="F1726" t="str">
            <v>000000</v>
          </cell>
          <cell r="G1726" t="str">
            <v>000000</v>
          </cell>
          <cell r="H1726" t="str">
            <v>000000</v>
          </cell>
        </row>
        <row r="1727">
          <cell r="A1727" t="str">
            <v>294-212</v>
          </cell>
          <cell r="B1727" t="str">
            <v>294212</v>
          </cell>
          <cell r="C1727">
            <v>0</v>
          </cell>
          <cell r="D1727" t="str">
            <v>000000</v>
          </cell>
          <cell r="E1727" t="str">
            <v>000000</v>
          </cell>
          <cell r="F1727" t="str">
            <v>000000</v>
          </cell>
          <cell r="G1727" t="str">
            <v>000000</v>
          </cell>
          <cell r="H1727" t="str">
            <v>000000</v>
          </cell>
        </row>
        <row r="1728">
          <cell r="A1728" t="str">
            <v>294-213</v>
          </cell>
          <cell r="B1728" t="str">
            <v>294213</v>
          </cell>
          <cell r="C1728">
            <v>0</v>
          </cell>
          <cell r="D1728" t="str">
            <v>000000</v>
          </cell>
          <cell r="E1728" t="str">
            <v>000000</v>
          </cell>
          <cell r="F1728" t="str">
            <v>000000</v>
          </cell>
          <cell r="G1728" t="str">
            <v>000000</v>
          </cell>
          <cell r="H1728" t="str">
            <v>000000</v>
          </cell>
        </row>
        <row r="1729">
          <cell r="A1729" t="str">
            <v>294-216</v>
          </cell>
          <cell r="B1729" t="str">
            <v>294216</v>
          </cell>
          <cell r="C1729">
            <v>0</v>
          </cell>
          <cell r="D1729" t="str">
            <v>000000</v>
          </cell>
          <cell r="E1729" t="str">
            <v>000000</v>
          </cell>
          <cell r="F1729" t="str">
            <v>000000</v>
          </cell>
          <cell r="G1729" t="str">
            <v>000000</v>
          </cell>
          <cell r="H1729" t="str">
            <v>000000</v>
          </cell>
        </row>
        <row r="1730">
          <cell r="A1730" t="str">
            <v>294-217</v>
          </cell>
          <cell r="B1730" t="str">
            <v>294217</v>
          </cell>
          <cell r="C1730">
            <v>0</v>
          </cell>
          <cell r="D1730" t="str">
            <v>000000</v>
          </cell>
          <cell r="E1730" t="str">
            <v>000000</v>
          </cell>
          <cell r="F1730" t="str">
            <v>000000</v>
          </cell>
          <cell r="G1730" t="str">
            <v>000000</v>
          </cell>
          <cell r="H1730" t="str">
            <v>000000</v>
          </cell>
        </row>
        <row r="1731">
          <cell r="A1731" t="str">
            <v>294-220</v>
          </cell>
          <cell r="B1731" t="str">
            <v>294220</v>
          </cell>
          <cell r="C1731">
            <v>0</v>
          </cell>
          <cell r="D1731" t="str">
            <v>000000</v>
          </cell>
          <cell r="E1731" t="str">
            <v>000000</v>
          </cell>
          <cell r="F1731" t="str">
            <v>000000</v>
          </cell>
          <cell r="G1731" t="str">
            <v>000000</v>
          </cell>
          <cell r="H1731" t="str">
            <v>000000</v>
          </cell>
        </row>
        <row r="1732">
          <cell r="A1732" t="str">
            <v>294-221</v>
          </cell>
          <cell r="B1732" t="str">
            <v>294221</v>
          </cell>
          <cell r="C1732">
            <v>0</v>
          </cell>
          <cell r="D1732" t="str">
            <v>000000</v>
          </cell>
          <cell r="E1732" t="str">
            <v>000000</v>
          </cell>
          <cell r="F1732" t="str">
            <v>000000</v>
          </cell>
          <cell r="G1732" t="str">
            <v>000000</v>
          </cell>
          <cell r="H1732" t="str">
            <v>000000</v>
          </cell>
        </row>
        <row r="1733">
          <cell r="A1733" t="str">
            <v>294-310</v>
          </cell>
          <cell r="B1733" t="str">
            <v>294310</v>
          </cell>
          <cell r="C1733">
            <v>0</v>
          </cell>
          <cell r="D1733" t="str">
            <v>000000</v>
          </cell>
          <cell r="E1733" t="str">
            <v>000000</v>
          </cell>
          <cell r="F1733" t="str">
            <v>000000</v>
          </cell>
          <cell r="G1733" t="str">
            <v>000000</v>
          </cell>
          <cell r="H1733" t="str">
            <v>000000</v>
          </cell>
        </row>
        <row r="1734">
          <cell r="A1734" t="str">
            <v>294-320</v>
          </cell>
          <cell r="B1734" t="str">
            <v>294320</v>
          </cell>
          <cell r="C1734">
            <v>0</v>
          </cell>
          <cell r="D1734" t="str">
            <v>000000</v>
          </cell>
          <cell r="E1734" t="str">
            <v>000000</v>
          </cell>
          <cell r="F1734" t="str">
            <v>000000</v>
          </cell>
          <cell r="G1734" t="str">
            <v>000000</v>
          </cell>
          <cell r="H1734" t="str">
            <v>000000</v>
          </cell>
        </row>
        <row r="1735">
          <cell r="A1735" t="str">
            <v>294-321</v>
          </cell>
          <cell r="B1735" t="str">
            <v>294321</v>
          </cell>
          <cell r="C1735">
            <v>0</v>
          </cell>
          <cell r="D1735" t="str">
            <v>000000</v>
          </cell>
          <cell r="E1735" t="str">
            <v>000000</v>
          </cell>
          <cell r="F1735" t="str">
            <v>000000</v>
          </cell>
          <cell r="G1735" t="str">
            <v>000000</v>
          </cell>
          <cell r="H1735" t="str">
            <v>000000</v>
          </cell>
        </row>
        <row r="1736">
          <cell r="A1736" t="str">
            <v>294-323</v>
          </cell>
          <cell r="B1736" t="str">
            <v>294323</v>
          </cell>
          <cell r="C1736">
            <v>0</v>
          </cell>
          <cell r="D1736" t="str">
            <v>000000</v>
          </cell>
          <cell r="E1736" t="str">
            <v>000000</v>
          </cell>
          <cell r="F1736" t="str">
            <v>000000</v>
          </cell>
          <cell r="G1736" t="str">
            <v>000000</v>
          </cell>
          <cell r="H1736" t="str">
            <v>000000</v>
          </cell>
        </row>
        <row r="1737">
          <cell r="A1737" t="str">
            <v>294-300</v>
          </cell>
          <cell r="B1737" t="str">
            <v>294300</v>
          </cell>
          <cell r="D1737" t="str">
            <v>000000</v>
          </cell>
          <cell r="E1737" t="str">
            <v>000000</v>
          </cell>
          <cell r="F1737" t="str">
            <v>000000</v>
          </cell>
          <cell r="G1737" t="str">
            <v>000000</v>
          </cell>
          <cell r="H1737" t="str">
            <v>000000</v>
          </cell>
        </row>
        <row r="1738">
          <cell r="A1738" t="str">
            <v>294-301</v>
          </cell>
          <cell r="B1738" t="str">
            <v>294301</v>
          </cell>
          <cell r="D1738" t="str">
            <v>000000</v>
          </cell>
          <cell r="E1738" t="str">
            <v>000000</v>
          </cell>
          <cell r="F1738" t="str">
            <v>000000</v>
          </cell>
          <cell r="G1738" t="str">
            <v>000000</v>
          </cell>
          <cell r="H1738" t="str">
            <v>000000</v>
          </cell>
        </row>
        <row r="1739">
          <cell r="A1739" t="str">
            <v>294-400</v>
          </cell>
          <cell r="B1739" t="str">
            <v>294400</v>
          </cell>
          <cell r="D1739" t="str">
            <v>000000</v>
          </cell>
          <cell r="E1739" t="str">
            <v>000000</v>
          </cell>
          <cell r="F1739" t="str">
            <v>000000</v>
          </cell>
          <cell r="G1739" t="str">
            <v>000000</v>
          </cell>
          <cell r="H1739" t="str">
            <v>000000</v>
          </cell>
        </row>
        <row r="1740">
          <cell r="A1740" t="str">
            <v>294-401</v>
          </cell>
          <cell r="B1740" t="str">
            <v>294401</v>
          </cell>
          <cell r="D1740" t="str">
            <v>000000</v>
          </cell>
          <cell r="E1740" t="str">
            <v>000000</v>
          </cell>
          <cell r="F1740" t="str">
            <v>000000</v>
          </cell>
          <cell r="G1740" t="str">
            <v>000000</v>
          </cell>
          <cell r="H1740" t="str">
            <v>000000</v>
          </cell>
        </row>
        <row r="1741">
          <cell r="A1741" t="str">
            <v>294-402</v>
          </cell>
          <cell r="B1741" t="str">
            <v>294402</v>
          </cell>
          <cell r="D1741" t="str">
            <v>000000</v>
          </cell>
          <cell r="E1741" t="str">
            <v>000000</v>
          </cell>
          <cell r="F1741" t="str">
            <v>000000</v>
          </cell>
          <cell r="G1741" t="str">
            <v>000000</v>
          </cell>
          <cell r="H1741" t="str">
            <v>000000</v>
          </cell>
        </row>
        <row r="1742">
          <cell r="A1742" t="str">
            <v>294-403</v>
          </cell>
          <cell r="B1742" t="str">
            <v>294403</v>
          </cell>
          <cell r="D1742" t="str">
            <v>000000</v>
          </cell>
          <cell r="E1742" t="str">
            <v>000000</v>
          </cell>
          <cell r="F1742" t="str">
            <v>000000</v>
          </cell>
          <cell r="G1742" t="str">
            <v>000000</v>
          </cell>
          <cell r="H1742" t="str">
            <v>000000</v>
          </cell>
        </row>
        <row r="1743">
          <cell r="A1743" t="str">
            <v>294-404</v>
          </cell>
          <cell r="B1743" t="str">
            <v>294404</v>
          </cell>
          <cell r="D1743" t="str">
            <v>000000</v>
          </cell>
          <cell r="E1743" t="str">
            <v>000000</v>
          </cell>
          <cell r="F1743" t="str">
            <v>000000</v>
          </cell>
          <cell r="G1743" t="str">
            <v>000000</v>
          </cell>
          <cell r="H1743" t="str">
            <v>000000</v>
          </cell>
        </row>
        <row r="1744">
          <cell r="A1744" t="str">
            <v>294-405</v>
          </cell>
          <cell r="B1744" t="str">
            <v>294405</v>
          </cell>
          <cell r="D1744" t="str">
            <v>000000</v>
          </cell>
          <cell r="E1744" t="str">
            <v>000000</v>
          </cell>
          <cell r="F1744" t="str">
            <v>000000</v>
          </cell>
          <cell r="G1744" t="str">
            <v>000000</v>
          </cell>
          <cell r="H1744" t="str">
            <v>000000</v>
          </cell>
        </row>
        <row r="1745">
          <cell r="A1745" t="str">
            <v>294-406</v>
          </cell>
          <cell r="B1745" t="str">
            <v>294406</v>
          </cell>
          <cell r="D1745" t="str">
            <v>000000</v>
          </cell>
          <cell r="E1745" t="str">
            <v>000000</v>
          </cell>
          <cell r="F1745" t="str">
            <v>000000</v>
          </cell>
          <cell r="G1745" t="str">
            <v>000000</v>
          </cell>
          <cell r="H1745" t="str">
            <v>000000</v>
          </cell>
        </row>
        <row r="1746">
          <cell r="A1746" t="str">
            <v>295-001</v>
          </cell>
          <cell r="B1746" t="str">
            <v>295001</v>
          </cell>
          <cell r="D1746" t="str">
            <v>000000</v>
          </cell>
          <cell r="E1746" t="str">
            <v>000000</v>
          </cell>
          <cell r="F1746" t="str">
            <v>000000</v>
          </cell>
          <cell r="G1746" t="str">
            <v>000000</v>
          </cell>
          <cell r="H1746" t="str">
            <v>000000</v>
          </cell>
        </row>
        <row r="1747">
          <cell r="A1747" t="str">
            <v>295-100</v>
          </cell>
          <cell r="B1747" t="str">
            <v>295100</v>
          </cell>
          <cell r="D1747" t="str">
            <v>000000</v>
          </cell>
          <cell r="E1747" t="str">
            <v>000000</v>
          </cell>
          <cell r="F1747" t="str">
            <v>000000</v>
          </cell>
          <cell r="G1747" t="str">
            <v>000000</v>
          </cell>
          <cell r="H1747" t="str">
            <v>000000</v>
          </cell>
        </row>
        <row r="1748">
          <cell r="A1748" t="str">
            <v>295-840</v>
          </cell>
          <cell r="B1748" t="str">
            <v>295840</v>
          </cell>
          <cell r="D1748" t="str">
            <v>000000</v>
          </cell>
          <cell r="E1748" t="str">
            <v>000000</v>
          </cell>
          <cell r="F1748" t="str">
            <v>000000</v>
          </cell>
          <cell r="G1748" t="str">
            <v>000000</v>
          </cell>
          <cell r="H1748" t="str">
            <v>000000</v>
          </cell>
        </row>
        <row r="1749">
          <cell r="A1749" t="str">
            <v>299-999</v>
          </cell>
          <cell r="B1749" t="str">
            <v>299999</v>
          </cell>
          <cell r="D1749" t="str">
            <v>000000</v>
          </cell>
          <cell r="E1749" t="str">
            <v>000000</v>
          </cell>
          <cell r="F1749" t="str">
            <v>000000</v>
          </cell>
          <cell r="G1749" t="str">
            <v>000000</v>
          </cell>
          <cell r="H1749" t="str">
            <v>000000</v>
          </cell>
        </row>
        <row r="1750">
          <cell r="A1750" t="str">
            <v>310-000</v>
          </cell>
          <cell r="B1750" t="str">
            <v>310100-03</v>
          </cell>
          <cell r="C1750" t="str">
            <v>EXTERNAL SALES</v>
          </cell>
          <cell r="D1750" t="str">
            <v>000000</v>
          </cell>
          <cell r="E1750">
            <v>0</v>
          </cell>
          <cell r="F1750" t="str">
            <v>C01</v>
          </cell>
          <cell r="G1750" t="str">
            <v>C03</v>
          </cell>
        </row>
        <row r="1751">
          <cell r="A1751" t="str">
            <v>310-010</v>
          </cell>
          <cell r="B1751" t="str">
            <v>310100-03</v>
          </cell>
          <cell r="C1751" t="str">
            <v>COMM SALES SAND</v>
          </cell>
          <cell r="D1751" t="str">
            <v>A04</v>
          </cell>
        </row>
        <row r="1752">
          <cell r="A1752" t="str">
            <v>310-030</v>
          </cell>
          <cell r="B1752" t="str">
            <v>310100-03</v>
          </cell>
          <cell r="C1752" t="str">
            <v>COMM SALES ROCK</v>
          </cell>
          <cell r="D1752" t="str">
            <v>A01</v>
          </cell>
          <cell r="F1752" t="str">
            <v>A01</v>
          </cell>
        </row>
        <row r="1753">
          <cell r="A1753" t="str">
            <v>310-033</v>
          </cell>
          <cell r="B1753" t="str">
            <v>310100-03</v>
          </cell>
          <cell r="C1753" t="str">
            <v>COMM SLS OTHR STN</v>
          </cell>
          <cell r="D1753" t="str">
            <v>A03</v>
          </cell>
        </row>
        <row r="1754">
          <cell r="A1754" t="str">
            <v>310-034</v>
          </cell>
          <cell r="B1754" t="str">
            <v>310100-03</v>
          </cell>
          <cell r="C1754" t="str">
            <v>PIT ROCK SALES</v>
          </cell>
          <cell r="D1754" t="str">
            <v>AS2</v>
          </cell>
        </row>
        <row r="1755">
          <cell r="A1755" t="str">
            <v>310-035</v>
          </cell>
          <cell r="B1755" t="str">
            <v>310100-01</v>
          </cell>
          <cell r="C1755" t="str">
            <v>INDUSTRY SALES</v>
          </cell>
          <cell r="D1755" t="str">
            <v>000000</v>
          </cell>
          <cell r="E1755">
            <v>0</v>
          </cell>
          <cell r="F1755" t="str">
            <v>C01</v>
          </cell>
          <cell r="G1755" t="str">
            <v>C03</v>
          </cell>
        </row>
        <row r="1756">
          <cell r="A1756" t="str">
            <v>310-036</v>
          </cell>
          <cell r="B1756" t="str">
            <v>310100-03</v>
          </cell>
          <cell r="C1756" t="str">
            <v>EXT SLS SWAP</v>
          </cell>
          <cell r="D1756" t="str">
            <v>C01</v>
          </cell>
          <cell r="F1756" t="str">
            <v>C01</v>
          </cell>
          <cell r="G1756" t="str">
            <v>C03</v>
          </cell>
        </row>
        <row r="1757">
          <cell r="A1757" t="str">
            <v>310-037</v>
          </cell>
          <cell r="B1757" t="str">
            <v>310100-04</v>
          </cell>
          <cell r="C1757" t="str">
            <v>EXPORT SALES BULK</v>
          </cell>
          <cell r="D1757" t="str">
            <v>C01</v>
          </cell>
          <cell r="E1757" t="str">
            <v>S01</v>
          </cell>
          <cell r="F1757" t="str">
            <v>C01</v>
          </cell>
        </row>
        <row r="1758">
          <cell r="A1758" t="str">
            <v>310-039</v>
          </cell>
          <cell r="B1758" t="str">
            <v>310100-03</v>
          </cell>
          <cell r="C1758" t="str">
            <v>SURGE PILE</v>
          </cell>
          <cell r="D1758" t="str">
            <v>AS1</v>
          </cell>
        </row>
        <row r="1759">
          <cell r="A1759" t="str">
            <v>310-040</v>
          </cell>
          <cell r="B1759" t="str">
            <v>310100-03</v>
          </cell>
          <cell r="C1759" t="str">
            <v>BASE ROCK SALES</v>
          </cell>
          <cell r="D1759" t="str">
            <v>A10</v>
          </cell>
        </row>
        <row r="1760">
          <cell r="A1760" t="str">
            <v>310-041</v>
          </cell>
          <cell r="B1760" t="str">
            <v>310100-03</v>
          </cell>
          <cell r="C1760" t="str">
            <v>BY PRODUCT SALES</v>
          </cell>
          <cell r="D1760" t="str">
            <v>Z02</v>
          </cell>
        </row>
        <row r="1761">
          <cell r="A1761" t="str">
            <v>310-090</v>
          </cell>
          <cell r="B1761" t="str">
            <v>310090</v>
          </cell>
          <cell r="C1761" t="str">
            <v>SALES FREIGHT</v>
          </cell>
          <cell r="D1761" t="str">
            <v>Z01</v>
          </cell>
          <cell r="F1761" t="str">
            <v>Z01</v>
          </cell>
          <cell r="G1761" t="str">
            <v>Z01</v>
          </cell>
        </row>
        <row r="1762">
          <cell r="A1762" t="str">
            <v>310-100</v>
          </cell>
          <cell r="B1762" t="str">
            <v>310100-03</v>
          </cell>
          <cell r="C1762" t="str">
            <v>COMM SLS PRODUCT</v>
          </cell>
          <cell r="D1762" t="str">
            <v>000000</v>
          </cell>
          <cell r="F1762" t="str">
            <v>000000</v>
          </cell>
          <cell r="G1762" t="str">
            <v>000000</v>
          </cell>
        </row>
        <row r="1763">
          <cell r="A1763" t="str">
            <v>310-101</v>
          </cell>
          <cell r="B1763" t="str">
            <v>310100-03</v>
          </cell>
          <cell r="C1763" t="str">
            <v>COMM SLS PRODUCT</v>
          </cell>
          <cell r="D1763" t="str">
            <v>000000</v>
          </cell>
          <cell r="E1763">
            <v>0</v>
          </cell>
          <cell r="F1763" t="str">
            <v>C01</v>
          </cell>
          <cell r="G1763" t="str">
            <v>C03</v>
          </cell>
        </row>
        <row r="1764">
          <cell r="A1764" t="str">
            <v>310-102</v>
          </cell>
          <cell r="B1764" t="str">
            <v>310100-03</v>
          </cell>
          <cell r="C1764" t="str">
            <v>COMM SALES PKG</v>
          </cell>
          <cell r="D1764" t="str">
            <v>C03</v>
          </cell>
          <cell r="F1764" t="str">
            <v>C03</v>
          </cell>
          <cell r="G1764" t="str">
            <v>C03</v>
          </cell>
        </row>
        <row r="1765">
          <cell r="A1765" t="str">
            <v>310-104</v>
          </cell>
          <cell r="B1765" t="str">
            <v>310100-03</v>
          </cell>
          <cell r="C1765" t="str">
            <v>LOADING CREDIT</v>
          </cell>
          <cell r="D1765" t="str">
            <v>000000</v>
          </cell>
          <cell r="E1765">
            <v>0</v>
          </cell>
          <cell r="F1765" t="str">
            <v>C01</v>
          </cell>
          <cell r="G1765" t="str">
            <v>C03</v>
          </cell>
        </row>
        <row r="1766">
          <cell r="A1766" t="str">
            <v>310-135</v>
          </cell>
          <cell r="B1766" t="str">
            <v>310100-03</v>
          </cell>
          <cell r="C1766" t="str">
            <v>CLINKER IND SALES</v>
          </cell>
          <cell r="D1766" t="str">
            <v>C05</v>
          </cell>
          <cell r="F1766" t="str">
            <v>C05</v>
          </cell>
        </row>
        <row r="1767">
          <cell r="A1767" t="str">
            <v>310-154</v>
          </cell>
          <cell r="B1767" t="str">
            <v>310100-03</v>
          </cell>
          <cell r="C1767" t="str">
            <v>SALES GLASS BLOCK</v>
          </cell>
          <cell r="D1767" t="str">
            <v>470000</v>
          </cell>
          <cell r="E1767">
            <v>0</v>
          </cell>
        </row>
        <row r="1768">
          <cell r="A1768" t="str">
            <v>310-170</v>
          </cell>
          <cell r="B1768" t="str">
            <v>310100-03</v>
          </cell>
          <cell r="C1768" t="str">
            <v>MISC BLOCK SALES</v>
          </cell>
          <cell r="D1768" t="str">
            <v>000000</v>
          </cell>
          <cell r="E1768">
            <v>0</v>
          </cell>
        </row>
        <row r="1769">
          <cell r="A1769" t="str">
            <v>310-171</v>
          </cell>
          <cell r="B1769" t="str">
            <v>310100-03</v>
          </cell>
          <cell r="C1769" t="str">
            <v>ARCH BLOCK</v>
          </cell>
          <cell r="D1769" t="str">
            <v>B14</v>
          </cell>
        </row>
        <row r="1770">
          <cell r="A1770" t="str">
            <v>310-172</v>
          </cell>
          <cell r="B1770" t="str">
            <v>310100-03</v>
          </cell>
          <cell r="C1770" t="str">
            <v>SALES BRICK</v>
          </cell>
          <cell r="D1770" t="str">
            <v>470191</v>
          </cell>
          <cell r="E1770">
            <v>0</v>
          </cell>
        </row>
        <row r="1771">
          <cell r="A1771" t="str">
            <v>310-173</v>
          </cell>
          <cell r="B1771" t="str">
            <v>310100-03</v>
          </cell>
          <cell r="C1771" t="str">
            <v>SALES BLK ACCESSR</v>
          </cell>
          <cell r="D1771" t="str">
            <v>470195</v>
          </cell>
          <cell r="E1771">
            <v>0</v>
          </cell>
        </row>
        <row r="1772">
          <cell r="A1772" t="str">
            <v>310-174</v>
          </cell>
          <cell r="B1772" t="str">
            <v>310100-03</v>
          </cell>
          <cell r="C1772" t="str">
            <v>HARDSCAPES</v>
          </cell>
          <cell r="D1772" t="str">
            <v>B23</v>
          </cell>
        </row>
        <row r="1773">
          <cell r="A1773" t="str">
            <v>310-194</v>
          </cell>
          <cell r="B1773" t="str">
            <v>310100-03</v>
          </cell>
          <cell r="C1773" t="str">
            <v>SALES PRECAST</v>
          </cell>
          <cell r="D1773" t="str">
            <v>470194</v>
          </cell>
          <cell r="E1773">
            <v>0</v>
          </cell>
        </row>
        <row r="1774">
          <cell r="A1774" t="str">
            <v>310-200</v>
          </cell>
          <cell r="B1774" t="str">
            <v>310200</v>
          </cell>
          <cell r="C1774" t="str">
            <v>RM CONCRETE</v>
          </cell>
          <cell r="D1774" t="str">
            <v>R01</v>
          </cell>
        </row>
        <row r="1775">
          <cell r="A1775" t="str">
            <v>310-205</v>
          </cell>
          <cell r="B1775" t="str">
            <v>310205</v>
          </cell>
          <cell r="C1775" t="str">
            <v>CRUSHED CONCRETE</v>
          </cell>
          <cell r="D1775" t="str">
            <v>470205</v>
          </cell>
          <cell r="E1775">
            <v>0</v>
          </cell>
        </row>
        <row r="1776">
          <cell r="A1776" t="str">
            <v>310-210</v>
          </cell>
          <cell r="B1776" t="str">
            <v>310210</v>
          </cell>
          <cell r="C1776" t="str">
            <v>RM ADMIXTURES</v>
          </cell>
          <cell r="D1776" t="str">
            <v>440000</v>
          </cell>
          <cell r="E1776">
            <v>0</v>
          </cell>
        </row>
        <row r="1777">
          <cell r="A1777" t="str">
            <v>310-220</v>
          </cell>
          <cell r="B1777" t="str">
            <v>310220</v>
          </cell>
          <cell r="C1777" t="str">
            <v>RM FIBERS</v>
          </cell>
          <cell r="D1777" t="str">
            <v>445101</v>
          </cell>
          <cell r="E1777">
            <v>0</v>
          </cell>
        </row>
        <row r="1778">
          <cell r="A1778" t="str">
            <v>310-230</v>
          </cell>
          <cell r="B1778" t="str">
            <v>310230</v>
          </cell>
          <cell r="C1778" t="str">
            <v>RM COLOR</v>
          </cell>
          <cell r="D1778" t="str">
            <v>441002</v>
          </cell>
          <cell r="E1778">
            <v>0</v>
          </cell>
        </row>
        <row r="1779">
          <cell r="A1779" t="str">
            <v>310-235</v>
          </cell>
          <cell r="B1779" t="str">
            <v>310235</v>
          </cell>
          <cell r="C1779" t="str">
            <v>RM LIQUID COLOR</v>
          </cell>
          <cell r="D1779" t="str">
            <v>441001</v>
          </cell>
          <cell r="E1779">
            <v>0</v>
          </cell>
        </row>
        <row r="1780">
          <cell r="A1780" t="str">
            <v>310-240</v>
          </cell>
          <cell r="B1780" t="str">
            <v>310240</v>
          </cell>
          <cell r="C1780" t="str">
            <v>RM ACCELERAT</v>
          </cell>
          <cell r="D1780" t="str">
            <v>440200</v>
          </cell>
          <cell r="E1780">
            <v>0</v>
          </cell>
        </row>
        <row r="1781">
          <cell r="A1781" t="str">
            <v>310-250</v>
          </cell>
          <cell r="B1781" t="str">
            <v>310250</v>
          </cell>
          <cell r="C1781" t="str">
            <v>RM GEO HEATING</v>
          </cell>
          <cell r="D1781" t="str">
            <v>440000</v>
          </cell>
          <cell r="E1781">
            <v>0</v>
          </cell>
        </row>
        <row r="1782">
          <cell r="A1782" t="str">
            <v>310-260</v>
          </cell>
          <cell r="B1782" t="str">
            <v>310260</v>
          </cell>
          <cell r="C1782" t="str">
            <v>RM RETARDERS</v>
          </cell>
          <cell r="D1782" t="str">
            <v>440210</v>
          </cell>
          <cell r="E1782">
            <v>0</v>
          </cell>
        </row>
        <row r="1783">
          <cell r="A1783" t="str">
            <v>310-270</v>
          </cell>
          <cell r="B1783" t="str">
            <v>310270</v>
          </cell>
          <cell r="C1783" t="str">
            <v>RM GEO COOLING</v>
          </cell>
          <cell r="D1783" t="str">
            <v>440000</v>
          </cell>
          <cell r="E1783">
            <v>0</v>
          </cell>
        </row>
        <row r="1784">
          <cell r="A1784" t="str">
            <v>310-280</v>
          </cell>
          <cell r="B1784" t="str">
            <v>310280</v>
          </cell>
          <cell r="C1784" t="str">
            <v>RM ICE</v>
          </cell>
          <cell r="D1784" t="str">
            <v>440000</v>
          </cell>
          <cell r="E1784">
            <v>0</v>
          </cell>
        </row>
        <row r="1785">
          <cell r="A1785" t="str">
            <v>310-285</v>
          </cell>
          <cell r="B1785" t="str">
            <v>310285</v>
          </cell>
          <cell r="C1785" t="str">
            <v>ENVIRON &amp; OTHER</v>
          </cell>
          <cell r="D1785" t="str">
            <v>000000</v>
          </cell>
          <cell r="E1785">
            <v>0</v>
          </cell>
        </row>
        <row r="1786">
          <cell r="A1786" t="str">
            <v>310-287</v>
          </cell>
          <cell r="B1786" t="str">
            <v>310287</v>
          </cell>
          <cell r="C1786" t="str">
            <v>FUEL SURCHARGE</v>
          </cell>
          <cell r="D1786" t="str">
            <v>000000</v>
          </cell>
          <cell r="E1786">
            <v>0</v>
          </cell>
        </row>
        <row r="1787">
          <cell r="A1787" t="str">
            <v>310-290</v>
          </cell>
          <cell r="B1787" t="str">
            <v>310290</v>
          </cell>
          <cell r="C1787" t="str">
            <v>RM MISC DELIVERY</v>
          </cell>
          <cell r="D1787" t="str">
            <v>000000</v>
          </cell>
          <cell r="E1787">
            <v>0</v>
          </cell>
        </row>
        <row r="1788">
          <cell r="A1788" t="str">
            <v>310-291</v>
          </cell>
          <cell r="B1788" t="str">
            <v>310291</v>
          </cell>
          <cell r="C1788" t="str">
            <v>RM SHORT LOADS</v>
          </cell>
          <cell r="D1788" t="str">
            <v>000000</v>
          </cell>
          <cell r="E1788">
            <v>0</v>
          </cell>
        </row>
        <row r="1789">
          <cell r="A1789" t="str">
            <v>310-292</v>
          </cell>
          <cell r="B1789" t="str">
            <v>310292</v>
          </cell>
          <cell r="C1789" t="str">
            <v>RM NIGHT POURS</v>
          </cell>
          <cell r="D1789" t="str">
            <v>000000</v>
          </cell>
          <cell r="E1789">
            <v>0</v>
          </cell>
        </row>
        <row r="1790">
          <cell r="A1790" t="str">
            <v>310-293</v>
          </cell>
          <cell r="B1790" t="str">
            <v>310293</v>
          </cell>
          <cell r="C1790" t="str">
            <v>RM SATURDAY CHGS</v>
          </cell>
          <cell r="D1790" t="str">
            <v>000000</v>
          </cell>
          <cell r="E1790">
            <v>0</v>
          </cell>
        </row>
        <row r="1791">
          <cell r="A1791" t="str">
            <v>310-300</v>
          </cell>
          <cell r="B1791" t="str">
            <v>310100-03</v>
          </cell>
          <cell r="C1791" t="str">
            <v>SALES BAGGED CEM</v>
          </cell>
          <cell r="D1791" t="str">
            <v>C03</v>
          </cell>
          <cell r="F1791" t="str">
            <v>C03</v>
          </cell>
          <cell r="G1791" t="str">
            <v>C03</v>
          </cell>
        </row>
        <row r="1792">
          <cell r="A1792" t="str">
            <v>310-301</v>
          </cell>
          <cell r="B1792" t="str">
            <v>310100-03</v>
          </cell>
          <cell r="C1792" t="str">
            <v>EXT SALE BAG CEMT</v>
          </cell>
          <cell r="D1792" t="str">
            <v>C03</v>
          </cell>
          <cell r="F1792" t="str">
            <v>C03</v>
          </cell>
          <cell r="G1792" t="str">
            <v>C03</v>
          </cell>
        </row>
        <row r="1793">
          <cell r="A1793" t="str">
            <v>310-302</v>
          </cell>
          <cell r="B1793" t="str">
            <v>310100-04</v>
          </cell>
          <cell r="C1793" t="str">
            <v>EXPORT SALES CEME</v>
          </cell>
          <cell r="D1793" t="str">
            <v>C01</v>
          </cell>
          <cell r="G1793" t="str">
            <v>C03</v>
          </cell>
        </row>
        <row r="1794">
          <cell r="A1794" t="str">
            <v>310-306</v>
          </cell>
          <cell r="B1794" t="str">
            <v>310100-04</v>
          </cell>
          <cell r="C1794" t="str">
            <v>EXPORT SALES BAG</v>
          </cell>
          <cell r="D1794" t="str">
            <v>C03</v>
          </cell>
          <cell r="E1794" t="str">
            <v>S01</v>
          </cell>
        </row>
        <row r="1795">
          <cell r="A1795" t="str">
            <v>310-310</v>
          </cell>
          <cell r="B1795" t="str">
            <v>310100-03</v>
          </cell>
          <cell r="C1795" t="str">
            <v>PEN CEM EXT SALES</v>
          </cell>
          <cell r="D1795" t="str">
            <v>403105</v>
          </cell>
          <cell r="E1795">
            <v>0</v>
          </cell>
          <cell r="F1795" t="str">
            <v>403105</v>
          </cell>
        </row>
        <row r="1796">
          <cell r="A1796" t="str">
            <v>310-370</v>
          </cell>
          <cell r="B1796" t="str">
            <v>310100-03</v>
          </cell>
          <cell r="C1796" t="str">
            <v>COMM SLS PROC ASH</v>
          </cell>
          <cell r="D1796" t="str">
            <v>S01</v>
          </cell>
          <cell r="E1796" t="str">
            <v>S01</v>
          </cell>
          <cell r="G1796" t="str">
            <v>C03</v>
          </cell>
        </row>
        <row r="1797">
          <cell r="A1797" t="str">
            <v>310-371</v>
          </cell>
          <cell r="B1797" t="str">
            <v>310100-03</v>
          </cell>
          <cell r="C1797" t="str">
            <v>COMM SLS UNPROCES</v>
          </cell>
          <cell r="D1797" t="str">
            <v>S02</v>
          </cell>
          <cell r="E1797" t="str">
            <v>S02</v>
          </cell>
        </row>
        <row r="1798">
          <cell r="A1798" t="str">
            <v>310-372</v>
          </cell>
          <cell r="B1798" t="str">
            <v>310100-03</v>
          </cell>
          <cell r="C1798" t="str">
            <v>COMM SLS BOTM AS</v>
          </cell>
          <cell r="D1798" t="str">
            <v>S04</v>
          </cell>
          <cell r="E1798" t="str">
            <v>S04</v>
          </cell>
          <cell r="H1798" t="str">
            <v>S03</v>
          </cell>
        </row>
        <row r="1799">
          <cell r="A1799" t="str">
            <v>310-373</v>
          </cell>
          <cell r="B1799" t="str">
            <v>310100-03</v>
          </cell>
          <cell r="C1799" t="str">
            <v>ECOBLEND SALES</v>
          </cell>
          <cell r="D1799" t="str">
            <v>S05</v>
          </cell>
          <cell r="E1799" t="str">
            <v>S05</v>
          </cell>
        </row>
        <row r="1800">
          <cell r="A1800" t="str">
            <v>310-374</v>
          </cell>
          <cell r="B1800" t="str">
            <v>310100-03</v>
          </cell>
          <cell r="C1800" t="str">
            <v>LICENSING FEE</v>
          </cell>
          <cell r="D1800" t="str">
            <v>000000</v>
          </cell>
          <cell r="E1800">
            <v>0</v>
          </cell>
          <cell r="F1800">
            <v>0</v>
          </cell>
          <cell r="G1800">
            <v>0</v>
          </cell>
          <cell r="H1800">
            <v>0</v>
          </cell>
        </row>
        <row r="1801">
          <cell r="A1801" t="str">
            <v>310-375</v>
          </cell>
          <cell r="B1801" t="str">
            <v>310100-03</v>
          </cell>
          <cell r="C1801" t="str">
            <v>ROYALTIES</v>
          </cell>
          <cell r="D1801" t="str">
            <v>S16</v>
          </cell>
          <cell r="E1801" t="str">
            <v>S16</v>
          </cell>
        </row>
        <row r="1802">
          <cell r="A1802" t="str">
            <v>310-376</v>
          </cell>
          <cell r="B1802" t="str">
            <v>310100-03</v>
          </cell>
          <cell r="C1802" t="str">
            <v>TECH SUPPORT FEES</v>
          </cell>
          <cell r="D1802" t="str">
            <v>S15</v>
          </cell>
        </row>
        <row r="1803">
          <cell r="A1803" t="str">
            <v>310-377</v>
          </cell>
          <cell r="B1803" t="str">
            <v>310100-03</v>
          </cell>
          <cell r="C1803" t="str">
            <v>TESTING FEES</v>
          </cell>
          <cell r="D1803" t="str">
            <v>S18</v>
          </cell>
        </row>
        <row r="1804">
          <cell r="A1804" t="str">
            <v>310-378</v>
          </cell>
          <cell r="B1804" t="str">
            <v>310100-03</v>
          </cell>
          <cell r="C1804" t="str">
            <v>BAUXITE SALES</v>
          </cell>
          <cell r="D1804" t="str">
            <v>442105</v>
          </cell>
          <cell r="F1804" t="str">
            <v>442105</v>
          </cell>
        </row>
        <row r="1805">
          <cell r="A1805" t="str">
            <v>310-400</v>
          </cell>
          <cell r="B1805" t="str">
            <v>310100-03</v>
          </cell>
          <cell r="C1805" t="str">
            <v>SALES STEEL</v>
          </cell>
          <cell r="D1805" t="str">
            <v>B11</v>
          </cell>
        </row>
        <row r="1806">
          <cell r="A1806" t="str">
            <v>310-401</v>
          </cell>
          <cell r="B1806" t="str">
            <v>310100-03</v>
          </cell>
          <cell r="C1806" t="str">
            <v>SALES STL ACCESSR</v>
          </cell>
          <cell r="D1806" t="str">
            <v>B12</v>
          </cell>
        </row>
        <row r="1807">
          <cell r="A1807" t="str">
            <v>310-500</v>
          </cell>
          <cell r="B1807" t="str">
            <v>310100-03</v>
          </cell>
          <cell r="C1807" t="str">
            <v>FUEL SURCHARGE</v>
          </cell>
          <cell r="D1807" t="str">
            <v>000000</v>
          </cell>
          <cell r="E1807">
            <v>0</v>
          </cell>
          <cell r="F1807" t="str">
            <v>C01</v>
          </cell>
          <cell r="G1807" t="str">
            <v>C03</v>
          </cell>
        </row>
        <row r="1808">
          <cell r="A1808" t="str">
            <v>310-550</v>
          </cell>
          <cell r="B1808" t="str">
            <v>310100-03</v>
          </cell>
          <cell r="C1808" t="str">
            <v>RCVR MITGATION FE</v>
          </cell>
          <cell r="D1808" t="str">
            <v>000000</v>
          </cell>
          <cell r="E1808">
            <v>0</v>
          </cell>
        </row>
        <row r="1809">
          <cell r="A1809" t="str">
            <v>310-570</v>
          </cell>
          <cell r="B1809" t="str">
            <v>310100-03</v>
          </cell>
          <cell r="C1809" t="str">
            <v>ESSROC FUEL CHRG</v>
          </cell>
          <cell r="D1809" t="str">
            <v>000000</v>
          </cell>
          <cell r="E1809">
            <v>0</v>
          </cell>
          <cell r="F1809" t="str">
            <v>000000</v>
          </cell>
        </row>
        <row r="1810">
          <cell r="A1810" t="str">
            <v>310-575</v>
          </cell>
          <cell r="B1810" t="str">
            <v>310100-03</v>
          </cell>
          <cell r="C1810" t="str">
            <v>ESSROC NONFUEL</v>
          </cell>
          <cell r="D1810" t="str">
            <v>000000</v>
          </cell>
          <cell r="E1810">
            <v>0</v>
          </cell>
          <cell r="F1810" t="str">
            <v>000000</v>
          </cell>
        </row>
        <row r="1811">
          <cell r="A1811" t="str">
            <v>310-580</v>
          </cell>
          <cell r="B1811" t="str">
            <v>310100-03</v>
          </cell>
          <cell r="C1811" t="str">
            <v>ESSROC OPERATING</v>
          </cell>
          <cell r="D1811" t="str">
            <v>000000</v>
          </cell>
          <cell r="E1811">
            <v>0</v>
          </cell>
          <cell r="F1811" t="str">
            <v>000000</v>
          </cell>
        </row>
        <row r="1812">
          <cell r="A1812" t="str">
            <v>310-585</v>
          </cell>
          <cell r="B1812" t="str">
            <v>310100-03</v>
          </cell>
          <cell r="C1812" t="str">
            <v>ESSROC CAPITAL</v>
          </cell>
          <cell r="D1812" t="str">
            <v>000000</v>
          </cell>
          <cell r="E1812">
            <v>0</v>
          </cell>
          <cell r="F1812" t="str">
            <v>000000</v>
          </cell>
        </row>
        <row r="1813">
          <cell r="A1813" t="str">
            <v>310-601</v>
          </cell>
          <cell r="B1813" t="str">
            <v>310100-03</v>
          </cell>
          <cell r="C1813" t="str">
            <v>ASH SEP MACH COMM</v>
          </cell>
          <cell r="D1813" t="str">
            <v>S10</v>
          </cell>
        </row>
        <row r="1814">
          <cell r="A1814" t="str">
            <v>310-602</v>
          </cell>
          <cell r="B1814" t="str">
            <v>310100-03</v>
          </cell>
          <cell r="C1814" t="str">
            <v>ASH SEP SPAR PRTS</v>
          </cell>
          <cell r="D1814" t="str">
            <v>S11</v>
          </cell>
        </row>
        <row r="1815">
          <cell r="A1815" t="str">
            <v>310-603</v>
          </cell>
          <cell r="B1815" t="str">
            <v>310100-03</v>
          </cell>
          <cell r="C1815" t="str">
            <v>BELT SALES</v>
          </cell>
          <cell r="D1815" t="str">
            <v>S12</v>
          </cell>
        </row>
        <row r="1816">
          <cell r="A1816" t="str">
            <v>310-725</v>
          </cell>
          <cell r="B1816" t="str">
            <v>310100-03</v>
          </cell>
          <cell r="C1816" t="str">
            <v>NON SPEC UNPROCESSED</v>
          </cell>
          <cell r="D1816" t="str">
            <v>S02</v>
          </cell>
          <cell r="E1816" t="str">
            <v>S02</v>
          </cell>
        </row>
        <row r="1817">
          <cell r="A1817" t="str">
            <v>310-735</v>
          </cell>
          <cell r="B1817" t="str">
            <v>310100-03</v>
          </cell>
          <cell r="C1817" t="str">
            <v>COMM SLS HI CARBON</v>
          </cell>
          <cell r="D1817" t="str">
            <v>000000</v>
          </cell>
          <cell r="E1817" t="str">
            <v>000000</v>
          </cell>
        </row>
        <row r="1818">
          <cell r="A1818" t="str">
            <v>310-815</v>
          </cell>
          <cell r="B1818" t="str">
            <v>310100-03</v>
          </cell>
          <cell r="C1818" t="str">
            <v>REPAIR SVS INCOME</v>
          </cell>
          <cell r="D1818" t="str">
            <v>000000</v>
          </cell>
          <cell r="E1818">
            <v>0</v>
          </cell>
        </row>
        <row r="1819">
          <cell r="A1819" t="str">
            <v>310-865</v>
          </cell>
          <cell r="B1819" t="str">
            <v>310100-03</v>
          </cell>
          <cell r="C1819" t="str">
            <v>REPAIR PTS INCOME</v>
          </cell>
          <cell r="D1819" t="str">
            <v>000000</v>
          </cell>
          <cell r="E1819">
            <v>0</v>
          </cell>
        </row>
        <row r="1820">
          <cell r="A1820" t="str">
            <v>311-000</v>
          </cell>
          <cell r="B1820" t="str">
            <v>310100-02</v>
          </cell>
          <cell r="D1820" t="str">
            <v>470000</v>
          </cell>
          <cell r="E1820">
            <v>0</v>
          </cell>
        </row>
        <row r="1821">
          <cell r="A1821" t="str">
            <v>311-010</v>
          </cell>
          <cell r="B1821" t="str">
            <v>310100-02</v>
          </cell>
          <cell r="D1821" t="str">
            <v>470010</v>
          </cell>
          <cell r="E1821">
            <v>0</v>
          </cell>
        </row>
        <row r="1822">
          <cell r="A1822" t="str">
            <v>311-105</v>
          </cell>
          <cell r="B1822" t="str">
            <v>310100-02</v>
          </cell>
          <cell r="D1822" t="str">
            <v>000000</v>
          </cell>
          <cell r="E1822">
            <v>0</v>
          </cell>
        </row>
        <row r="1823">
          <cell r="A1823" t="str">
            <v>311-170</v>
          </cell>
          <cell r="B1823" t="str">
            <v>310100-02</v>
          </cell>
          <cell r="D1823" t="str">
            <v>000000</v>
          </cell>
          <cell r="E1823">
            <v>0</v>
          </cell>
        </row>
        <row r="1824">
          <cell r="A1824" t="str">
            <v>311-171</v>
          </cell>
          <cell r="B1824" t="str">
            <v>310100-02</v>
          </cell>
          <cell r="D1824" t="str">
            <v>000000</v>
          </cell>
          <cell r="E1824">
            <v>0</v>
          </cell>
        </row>
        <row r="1825">
          <cell r="A1825" t="str">
            <v>311-172</v>
          </cell>
          <cell r="B1825" t="str">
            <v>310100-02</v>
          </cell>
          <cell r="D1825" t="str">
            <v>470191</v>
          </cell>
          <cell r="E1825">
            <v>0</v>
          </cell>
        </row>
        <row r="1826">
          <cell r="A1826" t="str">
            <v>311-173</v>
          </cell>
          <cell r="B1826" t="str">
            <v>310100-02</v>
          </cell>
          <cell r="D1826" t="str">
            <v>470195</v>
          </cell>
          <cell r="E1826">
            <v>0</v>
          </cell>
        </row>
        <row r="1827">
          <cell r="A1827" t="str">
            <v>311-174</v>
          </cell>
          <cell r="B1827" t="str">
            <v>310100-02</v>
          </cell>
          <cell r="D1827" t="str">
            <v>470195</v>
          </cell>
          <cell r="E1827">
            <v>0</v>
          </cell>
        </row>
        <row r="1828">
          <cell r="A1828" t="str">
            <v>311-194</v>
          </cell>
          <cell r="B1828" t="str">
            <v>310100-02</v>
          </cell>
          <cell r="D1828" t="str">
            <v>470194</v>
          </cell>
          <cell r="E1828">
            <v>0</v>
          </cell>
        </row>
        <row r="1829">
          <cell r="A1829" t="str">
            <v>311-300</v>
          </cell>
          <cell r="B1829" t="str">
            <v>310100-02</v>
          </cell>
          <cell r="D1829" t="str">
            <v>C03</v>
          </cell>
        </row>
        <row r="1830">
          <cell r="A1830" t="str">
            <v>311-401</v>
          </cell>
          <cell r="B1830" t="str">
            <v>310100-02</v>
          </cell>
          <cell r="D1830" t="str">
            <v>470041</v>
          </cell>
          <cell r="E1830">
            <v>0</v>
          </cell>
        </row>
        <row r="1831">
          <cell r="A1831" t="str">
            <v>315-180</v>
          </cell>
          <cell r="B1831" t="str">
            <v>310100-01</v>
          </cell>
          <cell r="D1831" t="str">
            <v>S01</v>
          </cell>
          <cell r="E1831" t="str">
            <v>S01</v>
          </cell>
        </row>
        <row r="1832">
          <cell r="A1832" t="str">
            <v>320-000</v>
          </cell>
          <cell r="B1832" t="str">
            <v>320000-03</v>
          </cell>
          <cell r="C1832" t="str">
            <v>SALES DISCOUNTS</v>
          </cell>
          <cell r="D1832" t="str">
            <v>000000</v>
          </cell>
          <cell r="E1832" t="str">
            <v>000000</v>
          </cell>
          <cell r="F1832" t="str">
            <v>C01</v>
          </cell>
          <cell r="G1832" t="str">
            <v>C03</v>
          </cell>
        </row>
        <row r="1833">
          <cell r="A1833" t="str">
            <v>320-100</v>
          </cell>
          <cell r="B1833" t="str">
            <v>320000-03</v>
          </cell>
          <cell r="C1833" t="str">
            <v>CUSTOMER REBATES</v>
          </cell>
          <cell r="D1833" t="str">
            <v>000000</v>
          </cell>
          <cell r="E1833">
            <v>0</v>
          </cell>
          <cell r="F1833" t="str">
            <v>C01</v>
          </cell>
          <cell r="G1833" t="str">
            <v>C03</v>
          </cell>
        </row>
        <row r="1834">
          <cell r="A1834" t="str">
            <v>320-171</v>
          </cell>
          <cell r="B1834" t="str">
            <v>320000-03</v>
          </cell>
          <cell r="C1834" t="str">
            <v>ARCH BLOCK</v>
          </cell>
          <cell r="D1834" t="str">
            <v>B14</v>
          </cell>
        </row>
        <row r="1835">
          <cell r="A1835" t="str">
            <v>320-840</v>
          </cell>
          <cell r="B1835" t="str">
            <v>320000-03</v>
          </cell>
          <cell r="C1835" t="str">
            <v>TA EXTRA DISCOUNT</v>
          </cell>
          <cell r="D1835" t="str">
            <v>000000</v>
          </cell>
          <cell r="E1835">
            <v>0</v>
          </cell>
          <cell r="F1835" t="str">
            <v>000000</v>
          </cell>
        </row>
        <row r="1836">
          <cell r="A1836" t="str">
            <v>321-000</v>
          </cell>
          <cell r="B1836" t="str">
            <v>320000-02</v>
          </cell>
          <cell r="C1836" t="str">
            <v>RETAIL DISCOUNTS</v>
          </cell>
          <cell r="D1836" t="str">
            <v>000000</v>
          </cell>
          <cell r="E1836">
            <v>0</v>
          </cell>
          <cell r="F1836" t="str">
            <v>000000</v>
          </cell>
          <cell r="G1836" t="str">
            <v>000000</v>
          </cell>
        </row>
        <row r="1837">
          <cell r="A1837" t="str">
            <v>321-105</v>
          </cell>
          <cell r="B1837" t="str">
            <v>320000-02</v>
          </cell>
          <cell r="C1837" t="str">
            <v>RETAIL DISC BLOCK</v>
          </cell>
          <cell r="D1837" t="str">
            <v>000000</v>
          </cell>
          <cell r="E1837">
            <v>0</v>
          </cell>
        </row>
        <row r="1838">
          <cell r="A1838" t="str">
            <v>350-000</v>
          </cell>
          <cell r="B1838" t="str">
            <v>350000</v>
          </cell>
          <cell r="D1838" t="str">
            <v>000000</v>
          </cell>
          <cell r="E1838">
            <v>0</v>
          </cell>
        </row>
        <row r="1839">
          <cell r="A1839" t="str">
            <v>350-010</v>
          </cell>
          <cell r="B1839" t="str">
            <v>350010</v>
          </cell>
          <cell r="D1839" t="str">
            <v>A04</v>
          </cell>
        </row>
        <row r="1840">
          <cell r="A1840" t="str">
            <v>350-080</v>
          </cell>
          <cell r="B1840" t="str">
            <v>350080</v>
          </cell>
          <cell r="D1840" t="str">
            <v>Z01</v>
          </cell>
        </row>
        <row r="1841">
          <cell r="A1841" t="str">
            <v>350-101</v>
          </cell>
          <cell r="B1841" t="str">
            <v>350101</v>
          </cell>
          <cell r="D1841" t="str">
            <v>000000</v>
          </cell>
          <cell r="E1841">
            <v>0</v>
          </cell>
        </row>
        <row r="1842">
          <cell r="A1842" t="str">
            <v>350-103</v>
          </cell>
          <cell r="B1842" t="str">
            <v>350103</v>
          </cell>
          <cell r="D1842" t="str">
            <v>000000</v>
          </cell>
          <cell r="E1842">
            <v>0</v>
          </cell>
          <cell r="F1842" t="str">
            <v>C01</v>
          </cell>
        </row>
        <row r="1843">
          <cell r="A1843" t="str">
            <v>350-154</v>
          </cell>
          <cell r="B1843" t="str">
            <v>350154</v>
          </cell>
          <cell r="C1843" t="str">
            <v>glass block</v>
          </cell>
          <cell r="D1843" t="str">
            <v>470000</v>
          </cell>
          <cell r="E1843">
            <v>0</v>
          </cell>
        </row>
        <row r="1844">
          <cell r="A1844" t="str">
            <v>350-171</v>
          </cell>
          <cell r="B1844" t="str">
            <v>350171</v>
          </cell>
          <cell r="C1844" t="str">
            <v>arch block</v>
          </cell>
          <cell r="D1844" t="str">
            <v>B14</v>
          </cell>
        </row>
        <row r="1845">
          <cell r="A1845" t="str">
            <v>350-172</v>
          </cell>
          <cell r="B1845" t="str">
            <v>350172</v>
          </cell>
          <cell r="C1845" t="str">
            <v>brick</v>
          </cell>
          <cell r="D1845" t="str">
            <v>470191</v>
          </cell>
          <cell r="E1845">
            <v>0</v>
          </cell>
        </row>
        <row r="1846">
          <cell r="A1846" t="str">
            <v>350-173</v>
          </cell>
          <cell r="B1846" t="str">
            <v>350173</v>
          </cell>
          <cell r="C1846" t="str">
            <v>block acc</v>
          </cell>
          <cell r="D1846" t="str">
            <v>470195</v>
          </cell>
          <cell r="E1846">
            <v>0</v>
          </cell>
        </row>
        <row r="1847">
          <cell r="A1847" t="str">
            <v>350-194</v>
          </cell>
          <cell r="B1847" t="str">
            <v>350194</v>
          </cell>
          <cell r="C1847" t="str">
            <v>precast</v>
          </cell>
          <cell r="D1847" t="str">
            <v>470194</v>
          </cell>
          <cell r="E1847">
            <v>0</v>
          </cell>
        </row>
        <row r="1848">
          <cell r="A1848" t="str">
            <v>350-300</v>
          </cell>
          <cell r="B1848" t="str">
            <v>350300</v>
          </cell>
          <cell r="C1848" t="str">
            <v>cement</v>
          </cell>
          <cell r="D1848" t="str">
            <v>C01</v>
          </cell>
        </row>
        <row r="1849">
          <cell r="A1849" t="str">
            <v>350-302</v>
          </cell>
          <cell r="B1849" t="str">
            <v>350302</v>
          </cell>
          <cell r="D1849" t="str">
            <v>C01</v>
          </cell>
          <cell r="E1849">
            <v>0</v>
          </cell>
          <cell r="F1849" t="str">
            <v>C01</v>
          </cell>
        </row>
        <row r="1850">
          <cell r="A1850" t="str">
            <v>350-305</v>
          </cell>
          <cell r="B1850" t="str">
            <v>350305</v>
          </cell>
          <cell r="D1850" t="str">
            <v>C01</v>
          </cell>
          <cell r="E1850">
            <v>0</v>
          </cell>
          <cell r="F1850" t="str">
            <v>C01</v>
          </cell>
        </row>
        <row r="1851">
          <cell r="A1851" t="str">
            <v>350-307</v>
          </cell>
          <cell r="B1851" t="str">
            <v>350307</v>
          </cell>
          <cell r="D1851" t="str">
            <v>C01</v>
          </cell>
          <cell r="E1851">
            <v>0</v>
          </cell>
          <cell r="F1851" t="str">
            <v>C01</v>
          </cell>
        </row>
        <row r="1852">
          <cell r="A1852" t="str">
            <v>350-401</v>
          </cell>
          <cell r="B1852" t="str">
            <v>350401</v>
          </cell>
          <cell r="C1852" t="str">
            <v>steel acc</v>
          </cell>
          <cell r="D1852" t="str">
            <v>470041</v>
          </cell>
          <cell r="E1852">
            <v>0</v>
          </cell>
        </row>
        <row r="1853">
          <cell r="A1853" t="str">
            <v>360-000</v>
          </cell>
          <cell r="B1853" t="str">
            <v>360100-05</v>
          </cell>
          <cell r="C1853" t="str">
            <v>INTER PROD MISC</v>
          </cell>
          <cell r="D1853" t="str">
            <v>000000</v>
          </cell>
          <cell r="E1853">
            <v>0</v>
          </cell>
        </row>
        <row r="1854">
          <cell r="A1854" t="str">
            <v>360-010</v>
          </cell>
          <cell r="B1854" t="str">
            <v>360100-05</v>
          </cell>
          <cell r="C1854" t="str">
            <v>INTER SALES SAND</v>
          </cell>
          <cell r="D1854" t="str">
            <v>A04</v>
          </cell>
        </row>
        <row r="1855">
          <cell r="A1855" t="str">
            <v>360-012</v>
          </cell>
          <cell r="B1855" t="str">
            <v>360100-05</v>
          </cell>
          <cell r="C1855" t="str">
            <v>INTER SALES ESSEX</v>
          </cell>
          <cell r="D1855" t="str">
            <v>C01</v>
          </cell>
          <cell r="F1855" t="str">
            <v>000000</v>
          </cell>
        </row>
        <row r="1856">
          <cell r="A1856" t="str">
            <v>360-033</v>
          </cell>
          <cell r="B1856" t="str">
            <v>360100-05</v>
          </cell>
          <cell r="C1856" t="str">
            <v>INTER SLS OTH STN</v>
          </cell>
          <cell r="D1856" t="str">
            <v>A03</v>
          </cell>
        </row>
        <row r="1857">
          <cell r="A1857" t="str">
            <v>360-090</v>
          </cell>
          <cell r="B1857" t="str">
            <v>360100-05</v>
          </cell>
          <cell r="C1857" t="str">
            <v>INTRA FREIGHT</v>
          </cell>
          <cell r="D1857" t="str">
            <v>000000</v>
          </cell>
          <cell r="E1857">
            <v>0</v>
          </cell>
        </row>
        <row r="1858">
          <cell r="A1858" t="str">
            <v>360-100</v>
          </cell>
          <cell r="B1858" t="str">
            <v>360100-05</v>
          </cell>
          <cell r="D1858" t="str">
            <v>000000</v>
          </cell>
          <cell r="E1858">
            <v>0</v>
          </cell>
          <cell r="F1858" t="str">
            <v>C01</v>
          </cell>
          <cell r="G1858" t="str">
            <v>C03</v>
          </cell>
        </row>
        <row r="1859">
          <cell r="A1859" t="str">
            <v>360-101</v>
          </cell>
          <cell r="B1859" t="str">
            <v>360100-05</v>
          </cell>
          <cell r="C1859" t="str">
            <v>INTER REG PRODUCT</v>
          </cell>
          <cell r="D1859" t="str">
            <v>000000</v>
          </cell>
          <cell r="E1859">
            <v>0</v>
          </cell>
          <cell r="F1859" t="str">
            <v>C01</v>
          </cell>
          <cell r="G1859" t="str">
            <v>C03</v>
          </cell>
        </row>
        <row r="1860">
          <cell r="A1860" t="str">
            <v>360-173</v>
          </cell>
          <cell r="B1860" t="str">
            <v>360100-05</v>
          </cell>
          <cell r="C1860" t="str">
            <v>INTER BLK ACCESSO</v>
          </cell>
          <cell r="D1860" t="str">
            <v>470195</v>
          </cell>
          <cell r="E1860">
            <v>0</v>
          </cell>
        </row>
        <row r="1861">
          <cell r="A1861" t="str">
            <v>360-194</v>
          </cell>
          <cell r="B1861" t="str">
            <v>360100-05</v>
          </cell>
          <cell r="C1861" t="str">
            <v>INTER PRECAST</v>
          </cell>
          <cell r="D1861" t="str">
            <v>470194</v>
          </cell>
          <cell r="E1861">
            <v>0</v>
          </cell>
        </row>
        <row r="1862">
          <cell r="A1862" t="str">
            <v>360-300</v>
          </cell>
          <cell r="B1862" t="str">
            <v>360100-05</v>
          </cell>
          <cell r="C1862" t="str">
            <v>INTER CEMENT</v>
          </cell>
          <cell r="D1862" t="str">
            <v>C01</v>
          </cell>
          <cell r="F1862" t="str">
            <v>C01</v>
          </cell>
          <cell r="G1862" t="str">
            <v>C03</v>
          </cell>
        </row>
        <row r="1863">
          <cell r="A1863" t="str">
            <v>360-301</v>
          </cell>
          <cell r="B1863" t="str">
            <v>360100-05</v>
          </cell>
          <cell r="C1863" t="str">
            <v>INTER BAGGED CEME</v>
          </cell>
          <cell r="D1863" t="str">
            <v>C03</v>
          </cell>
          <cell r="F1863" t="str">
            <v>C03</v>
          </cell>
          <cell r="G1863" t="str">
            <v>C03</v>
          </cell>
        </row>
        <row r="1864">
          <cell r="A1864" t="str">
            <v>360-302</v>
          </cell>
          <cell r="B1864" t="str">
            <v>360100-05</v>
          </cell>
          <cell r="C1864" t="str">
            <v>INTERCO BLUE CIRCLE</v>
          </cell>
          <cell r="D1864" t="str">
            <v>C01</v>
          </cell>
          <cell r="F1864" t="str">
            <v>C01</v>
          </cell>
        </row>
        <row r="1865">
          <cell r="A1865" t="str">
            <v>360-305</v>
          </cell>
          <cell r="B1865" t="str">
            <v>360100-05</v>
          </cell>
          <cell r="C1865" t="str">
            <v>INTERCO RINKER</v>
          </cell>
          <cell r="D1865" t="str">
            <v>C01</v>
          </cell>
          <cell r="F1865" t="str">
            <v>C01</v>
          </cell>
        </row>
        <row r="1866">
          <cell r="A1866" t="str">
            <v>360-307</v>
          </cell>
          <cell r="B1866" t="str">
            <v>360100-05</v>
          </cell>
          <cell r="C1866" t="str">
            <v>INTERCO CONTINENTIAL</v>
          </cell>
          <cell r="D1866" t="str">
            <v>C01</v>
          </cell>
          <cell r="F1866" t="str">
            <v>C01</v>
          </cell>
        </row>
        <row r="1867">
          <cell r="A1867" t="str">
            <v>360-308</v>
          </cell>
          <cell r="B1867" t="str">
            <v>360100-05</v>
          </cell>
          <cell r="C1867" t="str">
            <v>INTERCO LEHIGH</v>
          </cell>
          <cell r="D1867" t="str">
            <v>C01</v>
          </cell>
          <cell r="F1867" t="str">
            <v>C01</v>
          </cell>
        </row>
        <row r="1868">
          <cell r="A1868" t="str">
            <v>360-310</v>
          </cell>
          <cell r="B1868" t="str">
            <v>360100-05</v>
          </cell>
          <cell r="C1868" t="str">
            <v>INTER PEN CEM</v>
          </cell>
          <cell r="D1868" t="str">
            <v>403105</v>
          </cell>
          <cell r="E1868">
            <v>0</v>
          </cell>
          <cell r="F1868" t="str">
            <v>403105</v>
          </cell>
        </row>
        <row r="1869">
          <cell r="A1869" t="str">
            <v>360-323</v>
          </cell>
          <cell r="B1869" t="str">
            <v>360100-05</v>
          </cell>
          <cell r="C1869" t="str">
            <v>INTER RINKER JAX</v>
          </cell>
          <cell r="D1869" t="str">
            <v>000000</v>
          </cell>
          <cell r="E1869">
            <v>0</v>
          </cell>
        </row>
        <row r="1870">
          <cell r="A1870" t="str">
            <v>360-325</v>
          </cell>
          <cell r="B1870" t="str">
            <v>360100-05</v>
          </cell>
          <cell r="C1870" t="str">
            <v>INTER MARTIN MARI</v>
          </cell>
          <cell r="D1870" t="str">
            <v>000000</v>
          </cell>
          <cell r="E1870">
            <v>0</v>
          </cell>
        </row>
        <row r="1871">
          <cell r="A1871" t="str">
            <v>360-328</v>
          </cell>
          <cell r="B1871" t="str">
            <v>360100-05</v>
          </cell>
          <cell r="C1871" t="str">
            <v>INTER FLORIDA RCK</v>
          </cell>
          <cell r="D1871" t="str">
            <v>000000</v>
          </cell>
          <cell r="E1871">
            <v>0</v>
          </cell>
        </row>
        <row r="1872">
          <cell r="A1872" t="str">
            <v>360-329</v>
          </cell>
          <cell r="B1872" t="str">
            <v>360100-05</v>
          </cell>
          <cell r="C1872" t="str">
            <v>INTER RINKER FCS</v>
          </cell>
          <cell r="D1872" t="str">
            <v>000000</v>
          </cell>
          <cell r="E1872">
            <v>0</v>
          </cell>
        </row>
        <row r="1873">
          <cell r="A1873" t="str">
            <v>360-370</v>
          </cell>
          <cell r="B1873" t="str">
            <v>360100-05</v>
          </cell>
          <cell r="C1873" t="str">
            <v>INTERCO PROC ASH</v>
          </cell>
          <cell r="D1873" t="str">
            <v>S01</v>
          </cell>
          <cell r="E1873" t="str">
            <v>S01</v>
          </cell>
        </row>
        <row r="1874">
          <cell r="A1874" t="str">
            <v>360-371</v>
          </cell>
          <cell r="B1874" t="str">
            <v>360100-05</v>
          </cell>
          <cell r="C1874" t="str">
            <v>INTERCO PREC ASH</v>
          </cell>
          <cell r="D1874" t="str">
            <v>S02</v>
          </cell>
          <cell r="E1874" t="str">
            <v>S02</v>
          </cell>
        </row>
        <row r="1875">
          <cell r="A1875" t="str">
            <v>360-372</v>
          </cell>
          <cell r="B1875" t="str">
            <v>360100-05</v>
          </cell>
          <cell r="C1875" t="str">
            <v>INTRCO BOTM ASH</v>
          </cell>
          <cell r="D1875" t="str">
            <v>S04</v>
          </cell>
          <cell r="E1875" t="str">
            <v>S04</v>
          </cell>
          <cell r="H1875" t="str">
            <v>S03</v>
          </cell>
        </row>
        <row r="1876">
          <cell r="A1876" t="str">
            <v>360-400</v>
          </cell>
          <cell r="B1876" t="str">
            <v>360100-05</v>
          </cell>
          <cell r="C1876" t="str">
            <v>INTER STEEL</v>
          </cell>
          <cell r="D1876" t="str">
            <v>470040</v>
          </cell>
          <cell r="E1876">
            <v>0</v>
          </cell>
        </row>
        <row r="1877">
          <cell r="A1877" t="str">
            <v>360-401</v>
          </cell>
          <cell r="B1877" t="str">
            <v>360100-05</v>
          </cell>
          <cell r="C1877" t="str">
            <v>INTER STEEL ACCES</v>
          </cell>
          <cell r="D1877" t="str">
            <v>470041</v>
          </cell>
          <cell r="E1877">
            <v>0</v>
          </cell>
        </row>
        <row r="1878">
          <cell r="A1878" t="str">
            <v>370-370</v>
          </cell>
          <cell r="B1878" t="str">
            <v>370370</v>
          </cell>
          <cell r="D1878" t="str">
            <v>000000</v>
          </cell>
          <cell r="E1878" t="str">
            <v>S01</v>
          </cell>
        </row>
        <row r="1879">
          <cell r="A1879" t="str">
            <v>370-375</v>
          </cell>
          <cell r="B1879" t="str">
            <v>370375</v>
          </cell>
          <cell r="D1879" t="str">
            <v>000000</v>
          </cell>
          <cell r="E1879">
            <v>0</v>
          </cell>
        </row>
        <row r="1880">
          <cell r="A1880" t="str">
            <v>370-376</v>
          </cell>
          <cell r="B1880" t="str">
            <v>370376</v>
          </cell>
          <cell r="D1880" t="str">
            <v>000000</v>
          </cell>
          <cell r="E1880">
            <v>0</v>
          </cell>
        </row>
        <row r="1881">
          <cell r="A1881" t="str">
            <v>370-601</v>
          </cell>
          <cell r="B1881" t="str">
            <v>370601</v>
          </cell>
          <cell r="D1881" t="str">
            <v>000000</v>
          </cell>
          <cell r="E1881">
            <v>0</v>
          </cell>
        </row>
        <row r="1882">
          <cell r="A1882" t="str">
            <v>370-602</v>
          </cell>
          <cell r="B1882" t="str">
            <v>370602</v>
          </cell>
          <cell r="D1882" t="str">
            <v>000000</v>
          </cell>
          <cell r="E1882">
            <v>0</v>
          </cell>
        </row>
        <row r="1883">
          <cell r="A1883" t="str">
            <v>370-603</v>
          </cell>
          <cell r="B1883" t="str">
            <v>370603</v>
          </cell>
          <cell r="D1883" t="str">
            <v>000000</v>
          </cell>
          <cell r="E1883">
            <v>0</v>
          </cell>
        </row>
        <row r="1884">
          <cell r="A1884" t="str">
            <v>370-901</v>
          </cell>
          <cell r="B1884" t="str">
            <v>370901</v>
          </cell>
          <cell r="D1884" t="str">
            <v>000000</v>
          </cell>
          <cell r="E1884">
            <v>0</v>
          </cell>
        </row>
        <row r="1885">
          <cell r="A1885" t="str">
            <v>380-000</v>
          </cell>
          <cell r="B1885" t="str">
            <v>380100-03</v>
          </cell>
          <cell r="C1885" t="str">
            <v>DELIVERY COSTS</v>
          </cell>
          <cell r="D1885" t="str">
            <v>000000</v>
          </cell>
          <cell r="E1885">
            <v>0</v>
          </cell>
          <cell r="F1885" t="str">
            <v>C01</v>
          </cell>
          <cell r="G1885" t="str">
            <v>C03</v>
          </cell>
        </row>
        <row r="1886">
          <cell r="A1886" t="str">
            <v>380-030</v>
          </cell>
          <cell r="B1886" t="str">
            <v>380100-03</v>
          </cell>
          <cell r="C1886" t="str">
            <v>DELIVERY STONE</v>
          </cell>
          <cell r="D1886" t="str">
            <v>000000</v>
          </cell>
          <cell r="E1886">
            <v>0</v>
          </cell>
        </row>
        <row r="1887">
          <cell r="A1887" t="str">
            <v>380-033</v>
          </cell>
          <cell r="B1887" t="str">
            <v>380100-03</v>
          </cell>
          <cell r="C1887" t="str">
            <v>DEL OTHER STONE</v>
          </cell>
          <cell r="D1887" t="str">
            <v>000000</v>
          </cell>
          <cell r="E1887">
            <v>0</v>
          </cell>
        </row>
        <row r="1888">
          <cell r="A1888" t="str">
            <v>380-037</v>
          </cell>
          <cell r="B1888" t="str">
            <v>380100-04</v>
          </cell>
          <cell r="C1888" t="str">
            <v>EXPORT FREIGHT</v>
          </cell>
          <cell r="D1888" t="str">
            <v>000000</v>
          </cell>
          <cell r="E1888" t="str">
            <v>S01</v>
          </cell>
        </row>
        <row r="1889">
          <cell r="A1889" t="str">
            <v>380-040</v>
          </cell>
          <cell r="B1889" t="str">
            <v>380100-03</v>
          </cell>
          <cell r="C1889" t="str">
            <v>DELIV BASE ROCK</v>
          </cell>
          <cell r="D1889" t="str">
            <v>000000</v>
          </cell>
          <cell r="E1889">
            <v>0</v>
          </cell>
        </row>
        <row r="1890">
          <cell r="A1890" t="str">
            <v>380-100</v>
          </cell>
          <cell r="B1890" t="str">
            <v>380100-03</v>
          </cell>
          <cell r="C1890" t="str">
            <v>DEL EXT HAULAGE</v>
          </cell>
          <cell r="D1890" t="str">
            <v>000000</v>
          </cell>
          <cell r="E1890">
            <v>0</v>
          </cell>
          <cell r="F1890" t="str">
            <v>C01</v>
          </cell>
          <cell r="G1890" t="str">
            <v>C03</v>
          </cell>
        </row>
        <row r="1891">
          <cell r="A1891" t="str">
            <v>380-101</v>
          </cell>
          <cell r="B1891" t="str">
            <v>380100-03</v>
          </cell>
          <cell r="C1891" t="str">
            <v>DEL EXT HAULAGE</v>
          </cell>
          <cell r="D1891" t="str">
            <v>000000</v>
          </cell>
          <cell r="E1891">
            <v>0</v>
          </cell>
          <cell r="F1891" t="str">
            <v>C01</v>
          </cell>
          <cell r="G1891" t="str">
            <v>C03</v>
          </cell>
        </row>
        <row r="1892">
          <cell r="A1892" t="str">
            <v>380-102</v>
          </cell>
          <cell r="B1892" t="str">
            <v>380100-03</v>
          </cell>
          <cell r="C1892" t="str">
            <v>TERM SERVICE CHAR</v>
          </cell>
          <cell r="D1892" t="str">
            <v>000000</v>
          </cell>
          <cell r="E1892" t="str">
            <v>S01</v>
          </cell>
          <cell r="F1892" t="str">
            <v>C01</v>
          </cell>
          <cell r="G1892" t="str">
            <v>C03</v>
          </cell>
        </row>
        <row r="1893">
          <cell r="A1893" t="str">
            <v>380-103</v>
          </cell>
          <cell r="B1893" t="str">
            <v>380100-03</v>
          </cell>
          <cell r="C1893" t="str">
            <v>RETURN HAUL</v>
          </cell>
          <cell r="D1893" t="str">
            <v>000000</v>
          </cell>
          <cell r="E1893" t="str">
            <v>S01</v>
          </cell>
          <cell r="F1893" t="str">
            <v>C01</v>
          </cell>
          <cell r="G1893" t="str">
            <v>C03</v>
          </cell>
        </row>
        <row r="1894">
          <cell r="A1894" t="str">
            <v>380-104</v>
          </cell>
          <cell r="B1894" t="str">
            <v>380100-03</v>
          </cell>
          <cell r="C1894" t="str">
            <v>OVERLOADS</v>
          </cell>
          <cell r="D1894" t="str">
            <v>000000</v>
          </cell>
          <cell r="E1894">
            <v>0</v>
          </cell>
          <cell r="F1894" t="str">
            <v>C01</v>
          </cell>
          <cell r="G1894" t="str">
            <v>C03</v>
          </cell>
        </row>
        <row r="1895">
          <cell r="A1895" t="str">
            <v>380-105</v>
          </cell>
          <cell r="B1895" t="str">
            <v>380100-03</v>
          </cell>
          <cell r="C1895" t="str">
            <v>DIVERSIONS</v>
          </cell>
          <cell r="D1895" t="str">
            <v>000000</v>
          </cell>
          <cell r="E1895" t="str">
            <v>S01</v>
          </cell>
          <cell r="F1895" t="str">
            <v>C01</v>
          </cell>
          <cell r="G1895" t="str">
            <v>C03</v>
          </cell>
        </row>
        <row r="1896">
          <cell r="A1896" t="str">
            <v>380-106</v>
          </cell>
          <cell r="B1896" t="str">
            <v>380100-03</v>
          </cell>
          <cell r="C1896" t="str">
            <v>DROP OFFS</v>
          </cell>
          <cell r="D1896" t="str">
            <v>000000</v>
          </cell>
          <cell r="E1896" t="str">
            <v>S01</v>
          </cell>
          <cell r="F1896" t="str">
            <v>C01</v>
          </cell>
          <cell r="G1896" t="str">
            <v>C03</v>
          </cell>
        </row>
        <row r="1897">
          <cell r="A1897" t="str">
            <v>380-107</v>
          </cell>
          <cell r="B1897" t="str">
            <v>380100-03</v>
          </cell>
          <cell r="C1897" t="str">
            <v>HOLIDAY SUN CHARG</v>
          </cell>
          <cell r="D1897" t="str">
            <v>000000</v>
          </cell>
          <cell r="E1897" t="str">
            <v>S01</v>
          </cell>
          <cell r="F1897" t="str">
            <v>C01</v>
          </cell>
          <cell r="G1897" t="str">
            <v>C03</v>
          </cell>
        </row>
        <row r="1898">
          <cell r="A1898" t="str">
            <v>380-108</v>
          </cell>
          <cell r="B1898" t="str">
            <v>380100-03</v>
          </cell>
          <cell r="C1898" t="str">
            <v>DEAD HEAD MILES</v>
          </cell>
          <cell r="D1898" t="str">
            <v>000000</v>
          </cell>
          <cell r="E1898" t="str">
            <v>S01</v>
          </cell>
          <cell r="F1898" t="str">
            <v>C01</v>
          </cell>
          <cell r="G1898" t="str">
            <v>C03</v>
          </cell>
        </row>
        <row r="1899">
          <cell r="A1899" t="str">
            <v>380-109</v>
          </cell>
          <cell r="B1899" t="str">
            <v>380100-03</v>
          </cell>
          <cell r="C1899" t="str">
            <v>DEM TRK LOADOUT</v>
          </cell>
          <cell r="D1899" t="str">
            <v>000000</v>
          </cell>
          <cell r="E1899" t="str">
            <v>S01</v>
          </cell>
          <cell r="F1899" t="str">
            <v>C01</v>
          </cell>
          <cell r="G1899" t="str">
            <v>C03</v>
          </cell>
        </row>
        <row r="1900">
          <cell r="A1900" t="str">
            <v>380-110</v>
          </cell>
          <cell r="B1900" t="str">
            <v>380100-03</v>
          </cell>
          <cell r="C1900" t="str">
            <v>SPREADING CHARGES</v>
          </cell>
          <cell r="D1900" t="str">
            <v>000000</v>
          </cell>
          <cell r="E1900">
            <v>0</v>
          </cell>
          <cell r="F1900" t="str">
            <v>C01</v>
          </cell>
          <cell r="G1900" t="str">
            <v>C03</v>
          </cell>
        </row>
        <row r="1901">
          <cell r="A1901" t="str">
            <v>380-111</v>
          </cell>
          <cell r="B1901" t="str">
            <v>380100-03</v>
          </cell>
          <cell r="C1901" t="str">
            <v>BIN RENTAL</v>
          </cell>
          <cell r="D1901" t="str">
            <v>000000</v>
          </cell>
          <cell r="E1901" t="str">
            <v>S01</v>
          </cell>
          <cell r="F1901" t="str">
            <v>C01</v>
          </cell>
          <cell r="G1901" t="str">
            <v>C03</v>
          </cell>
        </row>
        <row r="1902">
          <cell r="A1902" t="str">
            <v>380-112</v>
          </cell>
          <cell r="B1902" t="str">
            <v>380100-03</v>
          </cell>
          <cell r="C1902" t="str">
            <v>DEMURRAGE RAIL</v>
          </cell>
          <cell r="D1902" t="str">
            <v>000000</v>
          </cell>
          <cell r="E1902" t="str">
            <v>S01</v>
          </cell>
          <cell r="F1902" t="str">
            <v>C01</v>
          </cell>
          <cell r="G1902" t="str">
            <v>C03</v>
          </cell>
        </row>
        <row r="1903">
          <cell r="A1903" t="str">
            <v>380-113</v>
          </cell>
          <cell r="B1903" t="str">
            <v>380100-03</v>
          </cell>
          <cell r="C1903" t="str">
            <v>DEM TRK UNLOADING</v>
          </cell>
          <cell r="D1903" t="str">
            <v>000000</v>
          </cell>
          <cell r="E1903" t="str">
            <v>S01</v>
          </cell>
          <cell r="F1903" t="str">
            <v>C01</v>
          </cell>
          <cell r="G1903" t="str">
            <v>C03</v>
          </cell>
        </row>
        <row r="1904">
          <cell r="A1904" t="str">
            <v>380-171</v>
          </cell>
          <cell r="B1904" t="str">
            <v>380100-03</v>
          </cell>
          <cell r="C1904" t="str">
            <v>ARCH BLOCK DEL</v>
          </cell>
          <cell r="D1904" t="str">
            <v>000000</v>
          </cell>
          <cell r="E1904">
            <v>0</v>
          </cell>
        </row>
        <row r="1905">
          <cell r="A1905" t="str">
            <v>380-200</v>
          </cell>
          <cell r="B1905" t="str">
            <v>380100-03</v>
          </cell>
          <cell r="C1905" t="str">
            <v>CHARTER FEE EXT</v>
          </cell>
          <cell r="D1905" t="str">
            <v>000000</v>
          </cell>
          <cell r="E1905">
            <v>0</v>
          </cell>
        </row>
        <row r="1906">
          <cell r="A1906" t="str">
            <v>380-205</v>
          </cell>
          <cell r="B1906" t="str">
            <v>380100-03</v>
          </cell>
          <cell r="C1906" t="str">
            <v>FUEL EXT</v>
          </cell>
          <cell r="D1906" t="str">
            <v>000000</v>
          </cell>
          <cell r="E1906">
            <v>0</v>
          </cell>
        </row>
        <row r="1907">
          <cell r="A1907" t="str">
            <v>380-210</v>
          </cell>
          <cell r="B1907" t="str">
            <v>380100-03</v>
          </cell>
          <cell r="C1907" t="str">
            <v>DELIVERY ASSIST E</v>
          </cell>
          <cell r="D1907" t="str">
            <v>000000</v>
          </cell>
          <cell r="E1907">
            <v>0</v>
          </cell>
        </row>
        <row r="1908">
          <cell r="A1908" t="str">
            <v>380-215</v>
          </cell>
          <cell r="B1908" t="str">
            <v>380100-03</v>
          </cell>
          <cell r="C1908" t="str">
            <v>DEMURRAGE EXT</v>
          </cell>
          <cell r="D1908" t="str">
            <v>000000</v>
          </cell>
          <cell r="E1908">
            <v>0</v>
          </cell>
        </row>
        <row r="1909">
          <cell r="A1909" t="str">
            <v>380-220</v>
          </cell>
          <cell r="B1909" t="str">
            <v>380100-03</v>
          </cell>
          <cell r="C1909" t="str">
            <v>WATERWAY TAX EXT</v>
          </cell>
          <cell r="D1909" t="str">
            <v>000000</v>
          </cell>
          <cell r="E1909">
            <v>0</v>
          </cell>
        </row>
        <row r="1910">
          <cell r="A1910" t="str">
            <v>380-225</v>
          </cell>
          <cell r="B1910" t="str">
            <v>380100-03</v>
          </cell>
          <cell r="C1910" t="str">
            <v>HANDLING EXT</v>
          </cell>
          <cell r="D1910" t="str">
            <v>000000</v>
          </cell>
          <cell r="E1910">
            <v>0</v>
          </cell>
        </row>
        <row r="1911">
          <cell r="A1911" t="str">
            <v>380-230</v>
          </cell>
          <cell r="B1911" t="str">
            <v>380100-03</v>
          </cell>
          <cell r="C1911" t="str">
            <v>OTHER EXT</v>
          </cell>
          <cell r="D1911" t="str">
            <v>000000</v>
          </cell>
          <cell r="E1911">
            <v>0</v>
          </cell>
        </row>
        <row r="1912">
          <cell r="A1912" t="str">
            <v>380-300</v>
          </cell>
          <cell r="B1912" t="str">
            <v>380100-03</v>
          </cell>
          <cell r="C1912" t="str">
            <v>FRT OUT EXT PURCHASED CEMENT</v>
          </cell>
          <cell r="D1912" t="str">
            <v>000000</v>
          </cell>
          <cell r="E1912">
            <v>0</v>
          </cell>
          <cell r="F1912" t="str">
            <v>C01</v>
          </cell>
        </row>
        <row r="1913">
          <cell r="A1913" t="str">
            <v>380-301</v>
          </cell>
          <cell r="B1913" t="str">
            <v>380100-03</v>
          </cell>
          <cell r="C1913" t="str">
            <v>FRT OUT BAG CEMT</v>
          </cell>
          <cell r="D1913" t="str">
            <v>C03</v>
          </cell>
          <cell r="E1913">
            <v>0</v>
          </cell>
          <cell r="F1913" t="str">
            <v>C03</v>
          </cell>
          <cell r="G1913" t="str">
            <v>C03</v>
          </cell>
        </row>
        <row r="1914">
          <cell r="A1914" t="str">
            <v>380-302</v>
          </cell>
          <cell r="B1914" t="str">
            <v>380100-03</v>
          </cell>
          <cell r="C1914" t="str">
            <v>FRT OUT-PENN CEM</v>
          </cell>
          <cell r="D1914" t="str">
            <v>000000</v>
          </cell>
          <cell r="E1914">
            <v>0</v>
          </cell>
          <cell r="F1914" t="str">
            <v>403105</v>
          </cell>
        </row>
        <row r="1915">
          <cell r="A1915" t="str">
            <v>380-305</v>
          </cell>
          <cell r="B1915" t="str">
            <v>380100-04</v>
          </cell>
          <cell r="C1915" t="str">
            <v>EXPORT FREIGHT</v>
          </cell>
          <cell r="D1915" t="str">
            <v>000000</v>
          </cell>
          <cell r="E1915">
            <v>0</v>
          </cell>
          <cell r="F1915" t="str">
            <v>C01</v>
          </cell>
          <cell r="G1915" t="str">
            <v>C03</v>
          </cell>
        </row>
        <row r="1916">
          <cell r="A1916" t="str">
            <v>380-306</v>
          </cell>
          <cell r="B1916" t="str">
            <v>380100-04</v>
          </cell>
          <cell r="C1916" t="str">
            <v>EXPORT FRT BAG</v>
          </cell>
          <cell r="D1916" t="str">
            <v>000000</v>
          </cell>
          <cell r="E1916" t="str">
            <v>S01</v>
          </cell>
        </row>
        <row r="1917">
          <cell r="A1917" t="str">
            <v>380-370</v>
          </cell>
          <cell r="B1917" t="str">
            <v>380100-03</v>
          </cell>
          <cell r="C1917" t="str">
            <v>FRT PROCESS ASH</v>
          </cell>
          <cell r="D1917" t="str">
            <v>000000</v>
          </cell>
          <cell r="E1917" t="str">
            <v>S01</v>
          </cell>
        </row>
        <row r="1918">
          <cell r="A1918" t="str">
            <v>380-371</v>
          </cell>
          <cell r="B1918" t="str">
            <v>380100-03</v>
          </cell>
          <cell r="C1918" t="str">
            <v>FRT PRECIP ASH</v>
          </cell>
          <cell r="D1918" t="str">
            <v>000000</v>
          </cell>
          <cell r="E1918" t="str">
            <v>S02</v>
          </cell>
          <cell r="G1918" t="str">
            <v>C03</v>
          </cell>
        </row>
        <row r="1919">
          <cell r="A1919" t="str">
            <v>380-372</v>
          </cell>
          <cell r="B1919" t="str">
            <v>380100-03</v>
          </cell>
          <cell r="C1919" t="str">
            <v>FRT BOTTOM ASH</v>
          </cell>
          <cell r="D1919" t="str">
            <v>000000</v>
          </cell>
          <cell r="E1919" t="str">
            <v>S04</v>
          </cell>
          <cell r="H1919" t="str">
            <v>S03</v>
          </cell>
        </row>
        <row r="1920">
          <cell r="A1920" t="str">
            <v>380-373</v>
          </cell>
          <cell r="B1920" t="str">
            <v>380100-03</v>
          </cell>
          <cell r="C1920" t="str">
            <v>FRT ECOBLEND</v>
          </cell>
          <cell r="D1920" t="str">
            <v>000000</v>
          </cell>
          <cell r="E1920" t="str">
            <v>S05</v>
          </cell>
        </row>
        <row r="1921">
          <cell r="A1921" t="str">
            <v>380-500</v>
          </cell>
          <cell r="B1921" t="str">
            <v>380100-03</v>
          </cell>
          <cell r="C1921" t="str">
            <v>FRT FUEL SURCHARG</v>
          </cell>
          <cell r="D1921" t="str">
            <v>000000</v>
          </cell>
          <cell r="E1921" t="str">
            <v>S01</v>
          </cell>
          <cell r="F1921" t="str">
            <v>C01</v>
          </cell>
          <cell r="G1921" t="str">
            <v>C03</v>
          </cell>
        </row>
        <row r="1922">
          <cell r="A1922" t="str">
            <v>380-600</v>
          </cell>
          <cell r="B1922" t="str">
            <v>380100-03</v>
          </cell>
          <cell r="C1922" t="str">
            <v>EXT DED TNKR SVNG</v>
          </cell>
          <cell r="D1922" t="str">
            <v>000000</v>
          </cell>
          <cell r="E1922">
            <v>0</v>
          </cell>
          <cell r="F1922" t="str">
            <v>C01</v>
          </cell>
          <cell r="G1922" t="str">
            <v>C03</v>
          </cell>
        </row>
        <row r="1923">
          <cell r="A1923" t="str">
            <v>381-000</v>
          </cell>
          <cell r="B1923" t="str">
            <v>381000</v>
          </cell>
          <cell r="D1923" t="str">
            <v>000000</v>
          </cell>
          <cell r="E1923">
            <v>0</v>
          </cell>
        </row>
        <row r="1924">
          <cell r="A1924" t="str">
            <v>381-105</v>
          </cell>
          <cell r="B1924" t="str">
            <v>381105</v>
          </cell>
          <cell r="D1924" t="str">
            <v>000000</v>
          </cell>
          <cell r="E1924">
            <v>0</v>
          </cell>
        </row>
        <row r="1925">
          <cell r="A1925" t="str">
            <v>381-106</v>
          </cell>
          <cell r="B1925" t="str">
            <v>381106</v>
          </cell>
          <cell r="D1925" t="str">
            <v>000000</v>
          </cell>
          <cell r="E1925">
            <v>0</v>
          </cell>
        </row>
        <row r="1926">
          <cell r="A1926" t="str">
            <v>382-000</v>
          </cell>
          <cell r="B1926" t="str">
            <v>382100-05</v>
          </cell>
          <cell r="C1926" t="str">
            <v>INTER FREIGHT</v>
          </cell>
          <cell r="D1926" t="str">
            <v>000000</v>
          </cell>
          <cell r="E1926" t="str">
            <v>S01</v>
          </cell>
          <cell r="F1926" t="str">
            <v>C01</v>
          </cell>
          <cell r="G1926" t="str">
            <v>C03</v>
          </cell>
        </row>
        <row r="1927">
          <cell r="A1927" t="str">
            <v>382-012</v>
          </cell>
          <cell r="B1927" t="str">
            <v>382100-05</v>
          </cell>
          <cell r="C1927" t="str">
            <v>INTER FRT ESSEX</v>
          </cell>
          <cell r="D1927" t="str">
            <v>000000</v>
          </cell>
          <cell r="E1927">
            <v>0</v>
          </cell>
          <cell r="F1927" t="str">
            <v>000000</v>
          </cell>
        </row>
        <row r="1928">
          <cell r="A1928" t="str">
            <v>382-100</v>
          </cell>
          <cell r="B1928" t="str">
            <v>382100-05</v>
          </cell>
          <cell r="D1928" t="str">
            <v>000000</v>
          </cell>
          <cell r="E1928" t="str">
            <v>S01</v>
          </cell>
          <cell r="F1928" t="str">
            <v>C01</v>
          </cell>
        </row>
        <row r="1929">
          <cell r="A1929" t="str">
            <v>382-103</v>
          </cell>
          <cell r="B1929" t="str">
            <v>382100-05</v>
          </cell>
          <cell r="C1929" t="str">
            <v>RETURN HAUL</v>
          </cell>
          <cell r="D1929" t="str">
            <v>000000</v>
          </cell>
          <cell r="E1929" t="str">
            <v>S01</v>
          </cell>
          <cell r="F1929" t="str">
            <v>C01</v>
          </cell>
        </row>
        <row r="1930">
          <cell r="A1930" t="str">
            <v>382-105</v>
          </cell>
          <cell r="B1930" t="str">
            <v>382100-05</v>
          </cell>
          <cell r="C1930" t="str">
            <v>INTERCO DIVERSION</v>
          </cell>
          <cell r="D1930" t="str">
            <v>000000</v>
          </cell>
          <cell r="E1930" t="str">
            <v>S01</v>
          </cell>
          <cell r="F1930" t="str">
            <v>C01</v>
          </cell>
        </row>
        <row r="1931">
          <cell r="A1931" t="str">
            <v>382-109</v>
          </cell>
          <cell r="B1931" t="str">
            <v>382100-05</v>
          </cell>
          <cell r="C1931" t="str">
            <v>INTERCO TRK DEMUR</v>
          </cell>
          <cell r="D1931" t="str">
            <v>000000</v>
          </cell>
          <cell r="E1931">
            <v>0</v>
          </cell>
          <cell r="F1931" t="str">
            <v>C01</v>
          </cell>
          <cell r="H1931" t="str">
            <v>S03</v>
          </cell>
        </row>
        <row r="1932">
          <cell r="A1932" t="str">
            <v>382-113</v>
          </cell>
          <cell r="B1932" t="str">
            <v>382100-05</v>
          </cell>
          <cell r="C1932" t="str">
            <v>DEM TRK UNLOADING</v>
          </cell>
          <cell r="D1932" t="str">
            <v>000000</v>
          </cell>
          <cell r="E1932" t="str">
            <v>S01</v>
          </cell>
          <cell r="F1932" t="str">
            <v>C01</v>
          </cell>
        </row>
        <row r="1933">
          <cell r="A1933" t="str">
            <v>382-302</v>
          </cell>
          <cell r="B1933" t="str">
            <v>382100-05</v>
          </cell>
          <cell r="C1933" t="str">
            <v>INTERCO FREIGHT</v>
          </cell>
          <cell r="D1933" t="str">
            <v>000000</v>
          </cell>
          <cell r="E1933">
            <v>0</v>
          </cell>
          <cell r="F1933" t="str">
            <v>C01</v>
          </cell>
        </row>
        <row r="1934">
          <cell r="A1934" t="str">
            <v>382-600</v>
          </cell>
          <cell r="B1934" t="str">
            <v>382100-05</v>
          </cell>
          <cell r="C1934" t="str">
            <v>INT DED TNKR SVNG</v>
          </cell>
          <cell r="D1934" t="str">
            <v>000000</v>
          </cell>
          <cell r="E1934">
            <v>0</v>
          </cell>
          <cell r="F1934" t="str">
            <v>C01</v>
          </cell>
        </row>
        <row r="1935">
          <cell r="A1935" t="str">
            <v>386-101</v>
          </cell>
          <cell r="B1935" t="str">
            <v>386101</v>
          </cell>
          <cell r="D1935" t="str">
            <v>000000</v>
          </cell>
          <cell r="E1935">
            <v>0</v>
          </cell>
        </row>
        <row r="1936">
          <cell r="A1936" t="str">
            <v>390-000</v>
          </cell>
          <cell r="B1936" t="str">
            <v>390000</v>
          </cell>
          <cell r="D1936" t="str">
            <v>000000</v>
          </cell>
          <cell r="E1936">
            <v>0</v>
          </cell>
        </row>
        <row r="1937">
          <cell r="A1937" t="str">
            <v>390-033</v>
          </cell>
          <cell r="B1937" t="str">
            <v>390033</v>
          </cell>
          <cell r="D1937" t="str">
            <v>000000</v>
          </cell>
          <cell r="E1937">
            <v>0</v>
          </cell>
        </row>
        <row r="1938">
          <cell r="A1938" t="str">
            <v>390-080</v>
          </cell>
          <cell r="B1938" t="str">
            <v>390080</v>
          </cell>
          <cell r="D1938" t="str">
            <v>000000</v>
          </cell>
          <cell r="E1938">
            <v>0</v>
          </cell>
          <cell r="F1938" t="str">
            <v>C01</v>
          </cell>
          <cell r="G1938" t="str">
            <v>C03</v>
          </cell>
        </row>
        <row r="1939">
          <cell r="A1939" t="str">
            <v>390-301</v>
          </cell>
          <cell r="B1939" t="str">
            <v>390301</v>
          </cell>
          <cell r="D1939" t="str">
            <v>000000</v>
          </cell>
          <cell r="E1939">
            <v>0</v>
          </cell>
          <cell r="F1939" t="str">
            <v>C01</v>
          </cell>
          <cell r="G1939" t="str">
            <v>C03</v>
          </cell>
        </row>
        <row r="1940">
          <cell r="A1940" t="str">
            <v>390-325</v>
          </cell>
          <cell r="B1940" t="str">
            <v>390325</v>
          </cell>
          <cell r="D1940" t="str">
            <v>000000</v>
          </cell>
          <cell r="E1940">
            <v>0</v>
          </cell>
        </row>
        <row r="1941">
          <cell r="A1941" t="str">
            <v>390-328</v>
          </cell>
          <cell r="B1941" t="str">
            <v>390328</v>
          </cell>
          <cell r="D1941" t="str">
            <v>000000</v>
          </cell>
          <cell r="E1941">
            <v>0</v>
          </cell>
        </row>
        <row r="1942">
          <cell r="A1942" t="str">
            <v>401-000</v>
          </cell>
          <cell r="B1942" t="str">
            <v>401000</v>
          </cell>
          <cell r="D1942" t="str">
            <v>000000</v>
          </cell>
          <cell r="E1942" t="str">
            <v>000000</v>
          </cell>
          <cell r="F1942" t="str">
            <v>000000</v>
          </cell>
          <cell r="G1942" t="str">
            <v>000000</v>
          </cell>
          <cell r="H1942" t="str">
            <v>000000</v>
          </cell>
        </row>
        <row r="1943">
          <cell r="A1943" t="str">
            <v>401-307</v>
          </cell>
          <cell r="B1943" t="str">
            <v>401307</v>
          </cell>
          <cell r="D1943" t="str">
            <v>000000</v>
          </cell>
          <cell r="E1943" t="str">
            <v>000000</v>
          </cell>
          <cell r="F1943" t="str">
            <v>000000</v>
          </cell>
          <cell r="G1943" t="str">
            <v>000000</v>
          </cell>
          <cell r="H1943" t="str">
            <v>000000</v>
          </cell>
        </row>
        <row r="1944">
          <cell r="A1944" t="str">
            <v>401-318</v>
          </cell>
          <cell r="B1944" t="str">
            <v>401318</v>
          </cell>
          <cell r="D1944" t="str">
            <v>000000</v>
          </cell>
          <cell r="E1944" t="str">
            <v>000000</v>
          </cell>
          <cell r="F1944" t="str">
            <v>000000</v>
          </cell>
          <cell r="G1944" t="str">
            <v>000000</v>
          </cell>
          <cell r="H1944" t="str">
            <v>000000</v>
          </cell>
        </row>
        <row r="1945">
          <cell r="A1945" t="str">
            <v>401-500</v>
          </cell>
          <cell r="B1945" t="str">
            <v>401500</v>
          </cell>
          <cell r="D1945" t="str">
            <v>000000</v>
          </cell>
          <cell r="E1945" t="str">
            <v>000000</v>
          </cell>
          <cell r="F1945" t="str">
            <v>000000</v>
          </cell>
          <cell r="G1945" t="str">
            <v>000000</v>
          </cell>
          <cell r="H1945" t="str">
            <v>000000</v>
          </cell>
        </row>
        <row r="1946">
          <cell r="A1946" t="str">
            <v>401-600</v>
          </cell>
          <cell r="B1946" t="str">
            <v>401600</v>
          </cell>
          <cell r="D1946" t="str">
            <v>000000</v>
          </cell>
          <cell r="E1946" t="str">
            <v>000000</v>
          </cell>
          <cell r="F1946" t="str">
            <v>000000</v>
          </cell>
          <cell r="G1946" t="str">
            <v>000000</v>
          </cell>
          <cell r="H1946" t="str">
            <v>000000</v>
          </cell>
        </row>
        <row r="1947">
          <cell r="A1947" t="str">
            <v>403-101</v>
          </cell>
          <cell r="B1947" t="str">
            <v>403101</v>
          </cell>
          <cell r="D1947" t="str">
            <v>000000</v>
          </cell>
          <cell r="E1947" t="str">
            <v>000000</v>
          </cell>
          <cell r="F1947" t="str">
            <v>000000</v>
          </cell>
          <cell r="G1947" t="str">
            <v>000000</v>
          </cell>
          <cell r="H1947" t="str">
            <v>000000</v>
          </cell>
        </row>
        <row r="1948">
          <cell r="A1948" t="str">
            <v>403-102</v>
          </cell>
          <cell r="B1948" t="str">
            <v>403102</v>
          </cell>
          <cell r="D1948" t="str">
            <v>000000</v>
          </cell>
          <cell r="E1948" t="str">
            <v>000000</v>
          </cell>
          <cell r="F1948" t="str">
            <v>000000</v>
          </cell>
          <cell r="G1948" t="str">
            <v>000000</v>
          </cell>
          <cell r="H1948" t="str">
            <v>000000</v>
          </cell>
        </row>
        <row r="1949">
          <cell r="A1949" t="str">
            <v>403-104</v>
          </cell>
          <cell r="B1949" t="str">
            <v>403104</v>
          </cell>
          <cell r="D1949" t="str">
            <v>000000</v>
          </cell>
          <cell r="E1949" t="str">
            <v>000000</v>
          </cell>
          <cell r="F1949" t="str">
            <v>000000</v>
          </cell>
          <cell r="G1949" t="str">
            <v>000000</v>
          </cell>
          <cell r="H1949" t="str">
            <v>000000</v>
          </cell>
        </row>
        <row r="1950">
          <cell r="A1950" t="str">
            <v>403-105</v>
          </cell>
          <cell r="B1950" t="str">
            <v>403105</v>
          </cell>
          <cell r="D1950" t="str">
            <v>000000</v>
          </cell>
          <cell r="E1950" t="str">
            <v>000000</v>
          </cell>
          <cell r="F1950" t="str">
            <v>000000</v>
          </cell>
          <cell r="G1950" t="str">
            <v>000000</v>
          </cell>
          <cell r="H1950" t="str">
            <v>000000</v>
          </cell>
        </row>
        <row r="1951">
          <cell r="A1951" t="str">
            <v>403-500</v>
          </cell>
          <cell r="B1951" t="str">
            <v>403500</v>
          </cell>
          <cell r="D1951" t="str">
            <v>000000</v>
          </cell>
          <cell r="E1951" t="str">
            <v>000000</v>
          </cell>
          <cell r="F1951" t="str">
            <v>000000</v>
          </cell>
          <cell r="G1951" t="str">
            <v>000000</v>
          </cell>
          <cell r="H1951" t="str">
            <v>000000</v>
          </cell>
        </row>
        <row r="1952">
          <cell r="A1952" t="str">
            <v>420-000</v>
          </cell>
          <cell r="B1952" t="str">
            <v>420000</v>
          </cell>
          <cell r="D1952" t="str">
            <v>000000</v>
          </cell>
          <cell r="E1952" t="str">
            <v>000000</v>
          </cell>
          <cell r="F1952" t="str">
            <v>000000</v>
          </cell>
          <cell r="G1952" t="str">
            <v>000000</v>
          </cell>
          <cell r="H1952" t="str">
            <v>000000</v>
          </cell>
        </row>
        <row r="1953">
          <cell r="A1953" t="str">
            <v>420-101</v>
          </cell>
          <cell r="B1953" t="str">
            <v>420101</v>
          </cell>
          <cell r="D1953" t="str">
            <v>000000</v>
          </cell>
          <cell r="E1953" t="str">
            <v>000000</v>
          </cell>
          <cell r="F1953" t="str">
            <v>000000</v>
          </cell>
          <cell r="G1953" t="str">
            <v>000000</v>
          </cell>
          <cell r="H1953" t="str">
            <v>000000</v>
          </cell>
        </row>
        <row r="1954">
          <cell r="A1954" t="str">
            <v>420-102</v>
          </cell>
          <cell r="B1954" t="str">
            <v>420102</v>
          </cell>
          <cell r="D1954" t="str">
            <v>000000</v>
          </cell>
          <cell r="E1954" t="str">
            <v>000000</v>
          </cell>
          <cell r="F1954" t="str">
            <v>000000</v>
          </cell>
          <cell r="G1954" t="str">
            <v>000000</v>
          </cell>
          <cell r="H1954" t="str">
            <v>000000</v>
          </cell>
        </row>
        <row r="1955">
          <cell r="A1955" t="str">
            <v>420-103</v>
          </cell>
          <cell r="B1955" t="str">
            <v>420103</v>
          </cell>
          <cell r="D1955" t="str">
            <v>000000</v>
          </cell>
          <cell r="E1955" t="str">
            <v>000000</v>
          </cell>
          <cell r="F1955" t="str">
            <v>000000</v>
          </cell>
          <cell r="G1955" t="str">
            <v>000000</v>
          </cell>
          <cell r="H1955" t="str">
            <v>000000</v>
          </cell>
        </row>
        <row r="1956">
          <cell r="A1956" t="str">
            <v>420-107</v>
          </cell>
          <cell r="B1956" t="str">
            <v>420107</v>
          </cell>
          <cell r="D1956" t="str">
            <v>000000</v>
          </cell>
          <cell r="E1956" t="str">
            <v>000000</v>
          </cell>
          <cell r="F1956" t="str">
            <v>000000</v>
          </cell>
          <cell r="G1956" t="str">
            <v>000000</v>
          </cell>
          <cell r="H1956" t="str">
            <v>000000</v>
          </cell>
        </row>
        <row r="1957">
          <cell r="A1957" t="str">
            <v>420-501</v>
          </cell>
          <cell r="B1957" t="str">
            <v>420501</v>
          </cell>
          <cell r="D1957" t="str">
            <v>000000</v>
          </cell>
          <cell r="E1957" t="str">
            <v>000000</v>
          </cell>
          <cell r="F1957" t="str">
            <v>000000</v>
          </cell>
          <cell r="G1957" t="str">
            <v>000000</v>
          </cell>
          <cell r="H1957" t="str">
            <v>000000</v>
          </cell>
        </row>
        <row r="1958">
          <cell r="A1958" t="str">
            <v>420-502</v>
          </cell>
          <cell r="B1958" t="str">
            <v>420502</v>
          </cell>
          <cell r="D1958" t="str">
            <v>000000</v>
          </cell>
          <cell r="E1958" t="str">
            <v>000000</v>
          </cell>
          <cell r="F1958" t="str">
            <v>000000</v>
          </cell>
          <cell r="G1958" t="str">
            <v>000000</v>
          </cell>
          <cell r="H1958" t="str">
            <v>000000</v>
          </cell>
        </row>
        <row r="1959">
          <cell r="A1959" t="str">
            <v>421-000</v>
          </cell>
          <cell r="B1959" t="str">
            <v>421000</v>
          </cell>
          <cell r="D1959" t="str">
            <v>000000</v>
          </cell>
          <cell r="E1959" t="str">
            <v>000000</v>
          </cell>
          <cell r="F1959" t="str">
            <v>000000</v>
          </cell>
          <cell r="G1959" t="str">
            <v>000000</v>
          </cell>
          <cell r="H1959" t="str">
            <v>000000</v>
          </cell>
        </row>
        <row r="1960">
          <cell r="A1960" t="str">
            <v>421-101</v>
          </cell>
          <cell r="B1960" t="str">
            <v>421101</v>
          </cell>
          <cell r="D1960" t="str">
            <v>000000</v>
          </cell>
          <cell r="E1960" t="str">
            <v>000000</v>
          </cell>
          <cell r="F1960" t="str">
            <v>000000</v>
          </cell>
          <cell r="G1960" t="str">
            <v>000000</v>
          </cell>
          <cell r="H1960" t="str">
            <v>000000</v>
          </cell>
        </row>
        <row r="1961">
          <cell r="A1961" t="str">
            <v>421-102</v>
          </cell>
          <cell r="B1961" t="str">
            <v>421102</v>
          </cell>
          <cell r="D1961" t="str">
            <v>000000</v>
          </cell>
          <cell r="E1961" t="str">
            <v>000000</v>
          </cell>
          <cell r="F1961" t="str">
            <v>000000</v>
          </cell>
          <cell r="G1961" t="str">
            <v>000000</v>
          </cell>
          <cell r="H1961" t="str">
            <v>000000</v>
          </cell>
        </row>
        <row r="1962">
          <cell r="A1962" t="str">
            <v>421-103</v>
          </cell>
          <cell r="B1962" t="str">
            <v>421103</v>
          </cell>
          <cell r="D1962" t="str">
            <v>000000</v>
          </cell>
          <cell r="E1962" t="str">
            <v>000000</v>
          </cell>
          <cell r="F1962" t="str">
            <v>000000</v>
          </cell>
          <cell r="G1962" t="str">
            <v>000000</v>
          </cell>
          <cell r="H1962" t="str">
            <v>000000</v>
          </cell>
        </row>
        <row r="1963">
          <cell r="A1963" t="str">
            <v>421-106</v>
          </cell>
          <cell r="B1963" t="str">
            <v>421106</v>
          </cell>
          <cell r="D1963" t="str">
            <v>000000</v>
          </cell>
          <cell r="E1963" t="str">
            <v>000000</v>
          </cell>
          <cell r="F1963" t="str">
            <v>000000</v>
          </cell>
          <cell r="G1963" t="str">
            <v>000000</v>
          </cell>
          <cell r="H1963" t="str">
            <v>000000</v>
          </cell>
        </row>
        <row r="1964">
          <cell r="A1964" t="str">
            <v>421-501</v>
          </cell>
          <cell r="B1964" t="str">
            <v>421501</v>
          </cell>
          <cell r="D1964" t="str">
            <v>000000</v>
          </cell>
          <cell r="E1964" t="str">
            <v>000000</v>
          </cell>
          <cell r="F1964" t="str">
            <v>000000</v>
          </cell>
          <cell r="G1964" t="str">
            <v>000000</v>
          </cell>
          <cell r="H1964" t="str">
            <v>000000</v>
          </cell>
        </row>
        <row r="1965">
          <cell r="A1965" t="str">
            <v>421-502</v>
          </cell>
          <cell r="B1965" t="str">
            <v>421502</v>
          </cell>
          <cell r="D1965" t="str">
            <v>000000</v>
          </cell>
          <cell r="E1965" t="str">
            <v>000000</v>
          </cell>
          <cell r="F1965" t="str">
            <v>000000</v>
          </cell>
          <cell r="G1965" t="str">
            <v>000000</v>
          </cell>
          <cell r="H1965" t="str">
            <v>000000</v>
          </cell>
        </row>
        <row r="1966">
          <cell r="A1966" t="str">
            <v>421-503</v>
          </cell>
          <cell r="B1966" t="str">
            <v>421503</v>
          </cell>
          <cell r="D1966" t="str">
            <v>000000</v>
          </cell>
          <cell r="E1966" t="str">
            <v>000000</v>
          </cell>
          <cell r="F1966" t="str">
            <v>000000</v>
          </cell>
          <cell r="G1966" t="str">
            <v>000000</v>
          </cell>
          <cell r="H1966" t="str">
            <v>000000</v>
          </cell>
        </row>
        <row r="1967">
          <cell r="A1967" t="str">
            <v>421-506</v>
          </cell>
          <cell r="B1967" t="str">
            <v>421506</v>
          </cell>
          <cell r="D1967" t="str">
            <v>000000</v>
          </cell>
          <cell r="E1967" t="str">
            <v>000000</v>
          </cell>
          <cell r="F1967" t="str">
            <v>000000</v>
          </cell>
          <cell r="G1967" t="str">
            <v>000000</v>
          </cell>
          <cell r="H1967" t="str">
            <v>000000</v>
          </cell>
        </row>
        <row r="1968">
          <cell r="A1968" t="str">
            <v>422-000</v>
          </cell>
          <cell r="B1968" t="str">
            <v>422000</v>
          </cell>
          <cell r="D1968" t="str">
            <v>000000</v>
          </cell>
          <cell r="E1968" t="str">
            <v>000000</v>
          </cell>
          <cell r="F1968" t="str">
            <v>000000</v>
          </cell>
          <cell r="G1968" t="str">
            <v>000000</v>
          </cell>
          <cell r="H1968" t="str">
            <v>000000</v>
          </cell>
        </row>
        <row r="1969">
          <cell r="A1969" t="str">
            <v>422-101</v>
          </cell>
          <cell r="B1969" t="str">
            <v>422101</v>
          </cell>
          <cell r="D1969" t="str">
            <v>000000</v>
          </cell>
          <cell r="E1969" t="str">
            <v>000000</v>
          </cell>
          <cell r="F1969" t="str">
            <v>000000</v>
          </cell>
          <cell r="G1969" t="str">
            <v>000000</v>
          </cell>
          <cell r="H1969" t="str">
            <v>000000</v>
          </cell>
        </row>
        <row r="1970">
          <cell r="A1970" t="str">
            <v>422-102</v>
          </cell>
          <cell r="B1970" t="str">
            <v>422102</v>
          </cell>
          <cell r="D1970" t="str">
            <v>000000</v>
          </cell>
          <cell r="E1970" t="str">
            <v>000000</v>
          </cell>
          <cell r="F1970" t="str">
            <v>000000</v>
          </cell>
          <cell r="G1970" t="str">
            <v>000000</v>
          </cell>
          <cell r="H1970" t="str">
            <v>000000</v>
          </cell>
        </row>
        <row r="1971">
          <cell r="A1971" t="str">
            <v>422-103</v>
          </cell>
          <cell r="B1971" t="str">
            <v>422103</v>
          </cell>
          <cell r="D1971" t="str">
            <v>000000</v>
          </cell>
          <cell r="E1971" t="str">
            <v>000000</v>
          </cell>
          <cell r="F1971" t="str">
            <v>000000</v>
          </cell>
          <cell r="G1971" t="str">
            <v>000000</v>
          </cell>
          <cell r="H1971" t="str">
            <v>000000</v>
          </cell>
        </row>
        <row r="1972">
          <cell r="A1972" t="str">
            <v>422-104</v>
          </cell>
          <cell r="B1972" t="str">
            <v>422104</v>
          </cell>
          <cell r="D1972" t="str">
            <v>000000</v>
          </cell>
          <cell r="E1972" t="str">
            <v>000000</v>
          </cell>
          <cell r="F1972" t="str">
            <v>000000</v>
          </cell>
          <cell r="G1972" t="str">
            <v>000000</v>
          </cell>
          <cell r="H1972" t="str">
            <v>000000</v>
          </cell>
        </row>
        <row r="1973">
          <cell r="A1973" t="str">
            <v>422-501</v>
          </cell>
          <cell r="B1973" t="str">
            <v>422501</v>
          </cell>
          <cell r="D1973" t="str">
            <v>000000</v>
          </cell>
          <cell r="E1973" t="str">
            <v>000000</v>
          </cell>
          <cell r="F1973" t="str">
            <v>000000</v>
          </cell>
          <cell r="G1973" t="str">
            <v>000000</v>
          </cell>
          <cell r="H1973" t="str">
            <v>000000</v>
          </cell>
        </row>
        <row r="1974">
          <cell r="A1974" t="str">
            <v>422-502</v>
          </cell>
          <cell r="B1974" t="str">
            <v>422502</v>
          </cell>
          <cell r="D1974" t="str">
            <v>000000</v>
          </cell>
          <cell r="E1974" t="str">
            <v>000000</v>
          </cell>
          <cell r="F1974" t="str">
            <v>000000</v>
          </cell>
          <cell r="G1974" t="str">
            <v>000000</v>
          </cell>
          <cell r="H1974" t="str">
            <v>000000</v>
          </cell>
        </row>
        <row r="1975">
          <cell r="A1975" t="str">
            <v>422-503</v>
          </cell>
          <cell r="B1975" t="str">
            <v>422503</v>
          </cell>
          <cell r="D1975" t="str">
            <v>000000</v>
          </cell>
          <cell r="E1975" t="str">
            <v>000000</v>
          </cell>
          <cell r="F1975" t="str">
            <v>000000</v>
          </cell>
          <cell r="G1975" t="str">
            <v>000000</v>
          </cell>
          <cell r="H1975" t="str">
            <v>000000</v>
          </cell>
        </row>
        <row r="1976">
          <cell r="A1976" t="str">
            <v>440-000</v>
          </cell>
          <cell r="B1976" t="str">
            <v>440000</v>
          </cell>
          <cell r="D1976" t="str">
            <v>000000</v>
          </cell>
          <cell r="E1976" t="str">
            <v>000000</v>
          </cell>
          <cell r="F1976" t="str">
            <v>000000</v>
          </cell>
          <cell r="G1976" t="str">
            <v>000000</v>
          </cell>
          <cell r="H1976" t="str">
            <v>000000</v>
          </cell>
        </row>
        <row r="1977">
          <cell r="A1977" t="str">
            <v>440-001</v>
          </cell>
          <cell r="B1977" t="str">
            <v>440001</v>
          </cell>
          <cell r="D1977" t="str">
            <v>000000</v>
          </cell>
          <cell r="E1977" t="str">
            <v>000000</v>
          </cell>
          <cell r="F1977" t="str">
            <v>000000</v>
          </cell>
          <cell r="G1977" t="str">
            <v>000000</v>
          </cell>
          <cell r="H1977" t="str">
            <v>000000</v>
          </cell>
        </row>
        <row r="1978">
          <cell r="A1978" t="str">
            <v>440-100</v>
          </cell>
          <cell r="B1978" t="str">
            <v>440100</v>
          </cell>
          <cell r="D1978" t="str">
            <v>000000</v>
          </cell>
          <cell r="E1978" t="str">
            <v>000000</v>
          </cell>
          <cell r="F1978" t="str">
            <v>000000</v>
          </cell>
          <cell r="G1978" t="str">
            <v>000000</v>
          </cell>
          <cell r="H1978" t="str">
            <v>000000</v>
          </cell>
        </row>
        <row r="1979">
          <cell r="A1979" t="str">
            <v>440-102</v>
          </cell>
          <cell r="B1979" t="str">
            <v>440102</v>
          </cell>
          <cell r="D1979" t="str">
            <v>000000</v>
          </cell>
          <cell r="E1979" t="str">
            <v>000000</v>
          </cell>
          <cell r="F1979" t="str">
            <v>000000</v>
          </cell>
          <cell r="G1979" t="str">
            <v>000000</v>
          </cell>
          <cell r="H1979" t="str">
            <v>000000</v>
          </cell>
        </row>
        <row r="1980">
          <cell r="A1980" t="str">
            <v>440-103</v>
          </cell>
          <cell r="B1980" t="str">
            <v>440103</v>
          </cell>
          <cell r="D1980" t="str">
            <v>000000</v>
          </cell>
          <cell r="E1980" t="str">
            <v>000000</v>
          </cell>
          <cell r="F1980" t="str">
            <v>000000</v>
          </cell>
          <cell r="G1980" t="str">
            <v>000000</v>
          </cell>
          <cell r="H1980" t="str">
            <v>000000</v>
          </cell>
        </row>
        <row r="1981">
          <cell r="A1981" t="str">
            <v>440-110</v>
          </cell>
          <cell r="B1981" t="str">
            <v>440110</v>
          </cell>
          <cell r="D1981" t="str">
            <v>000000</v>
          </cell>
          <cell r="E1981" t="str">
            <v>000000</v>
          </cell>
          <cell r="F1981" t="str">
            <v>000000</v>
          </cell>
          <cell r="G1981" t="str">
            <v>000000</v>
          </cell>
          <cell r="H1981" t="str">
            <v>000000</v>
          </cell>
        </row>
        <row r="1982">
          <cell r="A1982" t="str">
            <v>440-120</v>
          </cell>
          <cell r="B1982" t="str">
            <v>440120</v>
          </cell>
          <cell r="D1982" t="str">
            <v>000000</v>
          </cell>
          <cell r="E1982" t="str">
            <v>000000</v>
          </cell>
          <cell r="F1982" t="str">
            <v>000000</v>
          </cell>
          <cell r="G1982" t="str">
            <v>000000</v>
          </cell>
          <cell r="H1982" t="str">
            <v>000000</v>
          </cell>
        </row>
        <row r="1983">
          <cell r="A1983" t="str">
            <v>440-200</v>
          </cell>
          <cell r="B1983" t="str">
            <v>440200</v>
          </cell>
          <cell r="D1983" t="str">
            <v>000000</v>
          </cell>
          <cell r="E1983" t="str">
            <v>000000</v>
          </cell>
          <cell r="F1983" t="str">
            <v>000000</v>
          </cell>
          <cell r="G1983" t="str">
            <v>000000</v>
          </cell>
          <cell r="H1983" t="str">
            <v>000000</v>
          </cell>
        </row>
        <row r="1984">
          <cell r="A1984" t="str">
            <v>440-210</v>
          </cell>
          <cell r="B1984" t="str">
            <v>440210</v>
          </cell>
          <cell r="D1984" t="str">
            <v>000000</v>
          </cell>
          <cell r="E1984" t="str">
            <v>000000</v>
          </cell>
          <cell r="F1984" t="str">
            <v>000000</v>
          </cell>
          <cell r="G1984" t="str">
            <v>000000</v>
          </cell>
          <cell r="H1984" t="str">
            <v>000000</v>
          </cell>
        </row>
        <row r="1985">
          <cell r="A1985" t="str">
            <v>440-502</v>
          </cell>
          <cell r="B1985" t="str">
            <v>440502</v>
          </cell>
          <cell r="D1985" t="str">
            <v>000000</v>
          </cell>
          <cell r="E1985" t="str">
            <v>000000</v>
          </cell>
          <cell r="F1985" t="str">
            <v>000000</v>
          </cell>
          <cell r="G1985" t="str">
            <v>000000</v>
          </cell>
          <cell r="H1985" t="str">
            <v>000000</v>
          </cell>
        </row>
        <row r="1986">
          <cell r="A1986" t="str">
            <v>440-503</v>
          </cell>
          <cell r="B1986" t="str">
            <v>440503</v>
          </cell>
          <cell r="D1986" t="str">
            <v>000000</v>
          </cell>
          <cell r="E1986" t="str">
            <v>000000</v>
          </cell>
          <cell r="F1986" t="str">
            <v>000000</v>
          </cell>
          <cell r="G1986" t="str">
            <v>000000</v>
          </cell>
          <cell r="H1986" t="str">
            <v>000000</v>
          </cell>
        </row>
        <row r="1987">
          <cell r="A1987" t="str">
            <v>441-000</v>
          </cell>
          <cell r="B1987" t="str">
            <v>441000</v>
          </cell>
          <cell r="D1987" t="str">
            <v>000000</v>
          </cell>
          <cell r="E1987" t="str">
            <v>000000</v>
          </cell>
          <cell r="F1987" t="str">
            <v>000000</v>
          </cell>
          <cell r="G1987" t="str">
            <v>000000</v>
          </cell>
          <cell r="H1987" t="str">
            <v>000000</v>
          </cell>
        </row>
        <row r="1988">
          <cell r="A1988" t="str">
            <v>441-001</v>
          </cell>
          <cell r="B1988" t="str">
            <v>441001</v>
          </cell>
          <cell r="D1988" t="str">
            <v>000000</v>
          </cell>
          <cell r="E1988" t="str">
            <v>000000</v>
          </cell>
          <cell r="F1988" t="str">
            <v>000000</v>
          </cell>
          <cell r="G1988" t="str">
            <v>000000</v>
          </cell>
          <cell r="H1988" t="str">
            <v>000000</v>
          </cell>
        </row>
        <row r="1989">
          <cell r="A1989" t="str">
            <v>441-002</v>
          </cell>
          <cell r="B1989" t="str">
            <v>441002</v>
          </cell>
          <cell r="D1989" t="str">
            <v>000000</v>
          </cell>
          <cell r="E1989" t="str">
            <v>000000</v>
          </cell>
          <cell r="F1989" t="str">
            <v>000000</v>
          </cell>
          <cell r="G1989" t="str">
            <v>000000</v>
          </cell>
          <cell r="H1989" t="str">
            <v>000000</v>
          </cell>
        </row>
        <row r="1990">
          <cell r="A1990" t="str">
            <v>441-502</v>
          </cell>
          <cell r="B1990" t="str">
            <v>441502</v>
          </cell>
          <cell r="D1990" t="str">
            <v>000000</v>
          </cell>
          <cell r="E1990" t="str">
            <v>000000</v>
          </cell>
          <cell r="F1990" t="str">
            <v>000000</v>
          </cell>
          <cell r="G1990" t="str">
            <v>000000</v>
          </cell>
          <cell r="H1990" t="str">
            <v>000000</v>
          </cell>
        </row>
        <row r="1991">
          <cell r="A1991" t="str">
            <v>442-000</v>
          </cell>
          <cell r="B1991" t="str">
            <v>442000</v>
          </cell>
          <cell r="D1991" t="str">
            <v>000000</v>
          </cell>
          <cell r="E1991" t="str">
            <v>000000</v>
          </cell>
          <cell r="F1991" t="str">
            <v>000000</v>
          </cell>
          <cell r="G1991" t="str">
            <v>000000</v>
          </cell>
          <cell r="H1991" t="str">
            <v>000000</v>
          </cell>
        </row>
        <row r="1992">
          <cell r="A1992" t="str">
            <v>442-102</v>
          </cell>
          <cell r="B1992" t="str">
            <v>442102</v>
          </cell>
          <cell r="D1992" t="str">
            <v>000000</v>
          </cell>
          <cell r="E1992" t="str">
            <v>000000</v>
          </cell>
          <cell r="F1992" t="str">
            <v>000000</v>
          </cell>
          <cell r="G1992" t="str">
            <v>000000</v>
          </cell>
          <cell r="H1992" t="str">
            <v>000000</v>
          </cell>
        </row>
        <row r="1993">
          <cell r="A1993" t="str">
            <v>442-103</v>
          </cell>
          <cell r="B1993" t="str">
            <v>442103</v>
          </cell>
          <cell r="D1993" t="str">
            <v>000000</v>
          </cell>
          <cell r="E1993" t="str">
            <v>000000</v>
          </cell>
          <cell r="F1993" t="str">
            <v>000000</v>
          </cell>
          <cell r="G1993" t="str">
            <v>000000</v>
          </cell>
          <cell r="H1993" t="str">
            <v>000000</v>
          </cell>
        </row>
        <row r="1994">
          <cell r="A1994" t="str">
            <v>442-104</v>
          </cell>
          <cell r="B1994" t="str">
            <v>442104</v>
          </cell>
          <cell r="D1994" t="str">
            <v>000000</v>
          </cell>
          <cell r="E1994" t="str">
            <v>000000</v>
          </cell>
          <cell r="F1994" t="str">
            <v>000000</v>
          </cell>
          <cell r="G1994" t="str">
            <v>000000</v>
          </cell>
          <cell r="H1994" t="str">
            <v>000000</v>
          </cell>
        </row>
        <row r="1995">
          <cell r="A1995" t="str">
            <v>442-105</v>
          </cell>
          <cell r="B1995" t="str">
            <v>442105</v>
          </cell>
          <cell r="D1995" t="str">
            <v>000000</v>
          </cell>
          <cell r="E1995" t="str">
            <v>000000</v>
          </cell>
          <cell r="F1995" t="str">
            <v>000000</v>
          </cell>
          <cell r="G1995" t="str">
            <v>000000</v>
          </cell>
          <cell r="H1995" t="str">
            <v>000000</v>
          </cell>
        </row>
        <row r="1996">
          <cell r="A1996" t="str">
            <v>442-106</v>
          </cell>
          <cell r="B1996" t="str">
            <v>442106</v>
          </cell>
          <cell r="D1996" t="str">
            <v>000000</v>
          </cell>
          <cell r="E1996" t="str">
            <v>000000</v>
          </cell>
          <cell r="F1996" t="str">
            <v>000000</v>
          </cell>
          <cell r="G1996" t="str">
            <v>000000</v>
          </cell>
          <cell r="H1996" t="str">
            <v>000000</v>
          </cell>
        </row>
        <row r="1997">
          <cell r="A1997" t="str">
            <v>442-500</v>
          </cell>
          <cell r="B1997" t="str">
            <v>442500</v>
          </cell>
          <cell r="D1997" t="str">
            <v>000000</v>
          </cell>
          <cell r="E1997" t="str">
            <v>000000</v>
          </cell>
          <cell r="F1997" t="str">
            <v>000000</v>
          </cell>
          <cell r="G1997" t="str">
            <v>000000</v>
          </cell>
          <cell r="H1997" t="str">
            <v>000000</v>
          </cell>
        </row>
        <row r="1998">
          <cell r="A1998" t="str">
            <v>443-000</v>
          </cell>
          <cell r="B1998" t="str">
            <v>443000</v>
          </cell>
          <cell r="D1998" t="str">
            <v>000000</v>
          </cell>
          <cell r="E1998" t="str">
            <v>000000</v>
          </cell>
          <cell r="F1998" t="str">
            <v>000000</v>
          </cell>
          <cell r="G1998" t="str">
            <v>000000</v>
          </cell>
          <cell r="H1998" t="str">
            <v>000000</v>
          </cell>
        </row>
        <row r="1999">
          <cell r="A1999" t="str">
            <v>443-001</v>
          </cell>
          <cell r="B1999" t="str">
            <v>443001</v>
          </cell>
          <cell r="D1999" t="str">
            <v>000000</v>
          </cell>
          <cell r="E1999" t="str">
            <v>000000</v>
          </cell>
          <cell r="F1999" t="str">
            <v>000000</v>
          </cell>
          <cell r="G1999" t="str">
            <v>000000</v>
          </cell>
          <cell r="H1999" t="str">
            <v>000000</v>
          </cell>
        </row>
        <row r="2000">
          <cell r="A2000" t="str">
            <v>443-500</v>
          </cell>
          <cell r="B2000" t="str">
            <v>443500</v>
          </cell>
          <cell r="D2000" t="str">
            <v>000000</v>
          </cell>
          <cell r="E2000" t="str">
            <v>000000</v>
          </cell>
          <cell r="F2000" t="str">
            <v>000000</v>
          </cell>
          <cell r="G2000" t="str">
            <v>000000</v>
          </cell>
          <cell r="H2000" t="str">
            <v>000000</v>
          </cell>
        </row>
        <row r="2001">
          <cell r="A2001" t="str">
            <v>443-501</v>
          </cell>
          <cell r="B2001" t="str">
            <v>443501</v>
          </cell>
          <cell r="D2001" t="str">
            <v>000000</v>
          </cell>
          <cell r="E2001" t="str">
            <v>000000</v>
          </cell>
          <cell r="F2001" t="str">
            <v>000000</v>
          </cell>
          <cell r="G2001" t="str">
            <v>000000</v>
          </cell>
          <cell r="H2001" t="str">
            <v>000000</v>
          </cell>
        </row>
        <row r="2002">
          <cell r="A2002" t="str">
            <v>444-000</v>
          </cell>
          <cell r="B2002" t="str">
            <v>444000</v>
          </cell>
          <cell r="D2002" t="str">
            <v>000000</v>
          </cell>
          <cell r="E2002" t="str">
            <v>000000</v>
          </cell>
          <cell r="F2002" t="str">
            <v>000000</v>
          </cell>
          <cell r="G2002" t="str">
            <v>000000</v>
          </cell>
          <cell r="H2002" t="str">
            <v>000000</v>
          </cell>
        </row>
        <row r="2003">
          <cell r="A2003" t="str">
            <v>444-001</v>
          </cell>
          <cell r="B2003" t="str">
            <v>444001</v>
          </cell>
          <cell r="D2003" t="str">
            <v>000000</v>
          </cell>
          <cell r="E2003" t="str">
            <v>000000</v>
          </cell>
          <cell r="F2003" t="str">
            <v>000000</v>
          </cell>
          <cell r="G2003" t="str">
            <v>000000</v>
          </cell>
          <cell r="H2003" t="str">
            <v>000000</v>
          </cell>
        </row>
        <row r="2004">
          <cell r="A2004" t="str">
            <v>444-500</v>
          </cell>
          <cell r="B2004" t="str">
            <v>444500</v>
          </cell>
          <cell r="D2004" t="str">
            <v>000000</v>
          </cell>
          <cell r="E2004" t="str">
            <v>000000</v>
          </cell>
          <cell r="F2004" t="str">
            <v>000000</v>
          </cell>
          <cell r="G2004" t="str">
            <v>000000</v>
          </cell>
          <cell r="H2004" t="str">
            <v>000000</v>
          </cell>
        </row>
        <row r="2005">
          <cell r="A2005" t="str">
            <v>444-501</v>
          </cell>
          <cell r="B2005" t="str">
            <v>444501</v>
          </cell>
          <cell r="D2005" t="str">
            <v>000000</v>
          </cell>
          <cell r="E2005" t="str">
            <v>000000</v>
          </cell>
          <cell r="F2005" t="str">
            <v>000000</v>
          </cell>
          <cell r="G2005" t="str">
            <v>000000</v>
          </cell>
          <cell r="H2005" t="str">
            <v>000000</v>
          </cell>
        </row>
        <row r="2006">
          <cell r="A2006" t="str">
            <v>445-000</v>
          </cell>
          <cell r="B2006" t="str">
            <v>445000</v>
          </cell>
          <cell r="D2006" t="str">
            <v>000000</v>
          </cell>
          <cell r="E2006" t="str">
            <v>000000</v>
          </cell>
          <cell r="F2006" t="str">
            <v>000000</v>
          </cell>
          <cell r="G2006" t="str">
            <v>000000</v>
          </cell>
          <cell r="H2006" t="str">
            <v>000000</v>
          </cell>
        </row>
        <row r="2007">
          <cell r="A2007" t="str">
            <v>445-101</v>
          </cell>
          <cell r="B2007" t="str">
            <v>445101</v>
          </cell>
          <cell r="D2007" t="str">
            <v>000000</v>
          </cell>
          <cell r="E2007" t="str">
            <v>000000</v>
          </cell>
          <cell r="F2007" t="str">
            <v>000000</v>
          </cell>
          <cell r="G2007" t="str">
            <v>000000</v>
          </cell>
          <cell r="H2007" t="str">
            <v>000000</v>
          </cell>
        </row>
        <row r="2008">
          <cell r="A2008" t="str">
            <v>445-105</v>
          </cell>
          <cell r="B2008" t="str">
            <v>445105</v>
          </cell>
          <cell r="D2008" t="str">
            <v>000000</v>
          </cell>
          <cell r="E2008" t="str">
            <v>000000</v>
          </cell>
          <cell r="F2008" t="str">
            <v>000000</v>
          </cell>
          <cell r="G2008" t="str">
            <v>000000</v>
          </cell>
          <cell r="H2008" t="str">
            <v>000000</v>
          </cell>
        </row>
        <row r="2009">
          <cell r="A2009" t="str">
            <v>445-500</v>
          </cell>
          <cell r="B2009" t="str">
            <v>445500</v>
          </cell>
          <cell r="D2009" t="str">
            <v>000000</v>
          </cell>
          <cell r="E2009" t="str">
            <v>000000</v>
          </cell>
          <cell r="F2009" t="str">
            <v>000000</v>
          </cell>
          <cell r="G2009" t="str">
            <v>000000</v>
          </cell>
          <cell r="H2009" t="str">
            <v>000000</v>
          </cell>
        </row>
        <row r="2010">
          <cell r="A2010" t="str">
            <v>445-505</v>
          </cell>
          <cell r="B2010" t="str">
            <v>445505</v>
          </cell>
          <cell r="D2010" t="str">
            <v>000000</v>
          </cell>
          <cell r="E2010" t="str">
            <v>000000</v>
          </cell>
          <cell r="F2010" t="str">
            <v>000000</v>
          </cell>
          <cell r="G2010" t="str">
            <v>000000</v>
          </cell>
          <cell r="H2010" t="str">
            <v>000000</v>
          </cell>
        </row>
        <row r="2011">
          <cell r="A2011" t="str">
            <v>446-000</v>
          </cell>
          <cell r="B2011" t="str">
            <v>446000</v>
          </cell>
          <cell r="D2011" t="str">
            <v>000000</v>
          </cell>
          <cell r="E2011" t="str">
            <v>000000</v>
          </cell>
          <cell r="F2011" t="str">
            <v>000000</v>
          </cell>
          <cell r="G2011" t="str">
            <v>000000</v>
          </cell>
          <cell r="H2011" t="str">
            <v>000000</v>
          </cell>
        </row>
        <row r="2012">
          <cell r="A2012" t="str">
            <v>450-370</v>
          </cell>
          <cell r="B2012" t="str">
            <v>450370</v>
          </cell>
          <cell r="D2012" t="str">
            <v>000000</v>
          </cell>
          <cell r="E2012" t="str">
            <v>000000</v>
          </cell>
          <cell r="F2012" t="str">
            <v>000000</v>
          </cell>
          <cell r="G2012" t="str">
            <v>000000</v>
          </cell>
          <cell r="H2012" t="str">
            <v>000000</v>
          </cell>
        </row>
        <row r="2013">
          <cell r="A2013" t="str">
            <v>450-371</v>
          </cell>
          <cell r="B2013" t="str">
            <v>450371</v>
          </cell>
          <cell r="D2013" t="str">
            <v>000000</v>
          </cell>
          <cell r="E2013" t="str">
            <v>000000</v>
          </cell>
          <cell r="F2013" t="str">
            <v>000000</v>
          </cell>
          <cell r="G2013" t="str">
            <v>000000</v>
          </cell>
          <cell r="H2013" t="str">
            <v>000000</v>
          </cell>
        </row>
        <row r="2014">
          <cell r="A2014" t="str">
            <v>450-372</v>
          </cell>
          <cell r="B2014" t="str">
            <v>450372</v>
          </cell>
          <cell r="D2014" t="str">
            <v>000000</v>
          </cell>
          <cell r="E2014" t="str">
            <v>000000</v>
          </cell>
          <cell r="F2014" t="str">
            <v>000000</v>
          </cell>
          <cell r="G2014" t="str">
            <v>000000</v>
          </cell>
          <cell r="H2014" t="str">
            <v>000000</v>
          </cell>
        </row>
        <row r="2015">
          <cell r="A2015" t="str">
            <v>470-000</v>
          </cell>
          <cell r="B2015" t="str">
            <v>470000</v>
          </cell>
          <cell r="D2015" t="str">
            <v>000000</v>
          </cell>
          <cell r="E2015" t="str">
            <v>000000</v>
          </cell>
          <cell r="F2015" t="str">
            <v>000000</v>
          </cell>
          <cell r="G2015" t="str">
            <v>000000</v>
          </cell>
          <cell r="H2015" t="str">
            <v>000000</v>
          </cell>
        </row>
        <row r="2016">
          <cell r="A2016" t="str">
            <v>470-001</v>
          </cell>
          <cell r="B2016" t="str">
            <v>470000</v>
          </cell>
          <cell r="D2016" t="str">
            <v>000000</v>
          </cell>
          <cell r="E2016" t="str">
            <v>000000</v>
          </cell>
          <cell r="F2016" t="str">
            <v>000000</v>
          </cell>
          <cell r="G2016" t="str">
            <v>000000</v>
          </cell>
          <cell r="H2016" t="str">
            <v>000000</v>
          </cell>
        </row>
        <row r="2017">
          <cell r="A2017" t="str">
            <v>470-010</v>
          </cell>
          <cell r="B2017" t="str">
            <v>470000</v>
          </cell>
          <cell r="D2017" t="str">
            <v>000000</v>
          </cell>
          <cell r="E2017" t="str">
            <v>000000</v>
          </cell>
          <cell r="F2017" t="str">
            <v>000000</v>
          </cell>
          <cell r="G2017" t="str">
            <v>000000</v>
          </cell>
          <cell r="H2017" t="str">
            <v>000000</v>
          </cell>
        </row>
        <row r="2018">
          <cell r="A2018" t="str">
            <v>470-030</v>
          </cell>
          <cell r="B2018" t="str">
            <v>470000</v>
          </cell>
          <cell r="D2018" t="str">
            <v>000000</v>
          </cell>
          <cell r="E2018" t="str">
            <v>000000</v>
          </cell>
          <cell r="F2018" t="str">
            <v>000000</v>
          </cell>
          <cell r="G2018" t="str">
            <v>000000</v>
          </cell>
          <cell r="H2018" t="str">
            <v>000000</v>
          </cell>
        </row>
        <row r="2019">
          <cell r="A2019" t="str">
            <v>470-040</v>
          </cell>
          <cell r="B2019" t="str">
            <v>470000</v>
          </cell>
          <cell r="D2019" t="str">
            <v>000000</v>
          </cell>
          <cell r="E2019" t="str">
            <v>000000</v>
          </cell>
          <cell r="F2019" t="str">
            <v>000000</v>
          </cell>
          <cell r="G2019" t="str">
            <v>000000</v>
          </cell>
          <cell r="H2019" t="str">
            <v>000000</v>
          </cell>
        </row>
        <row r="2020">
          <cell r="A2020" t="str">
            <v>470-041</v>
          </cell>
          <cell r="B2020" t="str">
            <v>470000</v>
          </cell>
          <cell r="D2020" t="str">
            <v>000000</v>
          </cell>
          <cell r="E2020" t="str">
            <v>000000</v>
          </cell>
          <cell r="F2020" t="str">
            <v>000000</v>
          </cell>
          <cell r="G2020" t="str">
            <v>000000</v>
          </cell>
          <cell r="H2020" t="str">
            <v>000000</v>
          </cell>
        </row>
        <row r="2021">
          <cell r="A2021" t="str">
            <v>470-042</v>
          </cell>
          <cell r="B2021" t="str">
            <v>470000</v>
          </cell>
          <cell r="D2021" t="str">
            <v>000000</v>
          </cell>
          <cell r="E2021" t="str">
            <v>000000</v>
          </cell>
          <cell r="F2021" t="str">
            <v>000000</v>
          </cell>
          <cell r="G2021" t="str">
            <v>000000</v>
          </cell>
          <cell r="H2021" t="str">
            <v>000000</v>
          </cell>
        </row>
        <row r="2022">
          <cell r="A2022" t="str">
            <v>470-043</v>
          </cell>
          <cell r="B2022" t="str">
            <v>470000</v>
          </cell>
          <cell r="D2022" t="str">
            <v>000000</v>
          </cell>
          <cell r="E2022" t="str">
            <v>000000</v>
          </cell>
          <cell r="F2022" t="str">
            <v>000000</v>
          </cell>
          <cell r="G2022" t="str">
            <v>000000</v>
          </cell>
          <cell r="H2022" t="str">
            <v>000000</v>
          </cell>
        </row>
        <row r="2023">
          <cell r="A2023" t="str">
            <v>470-100</v>
          </cell>
          <cell r="B2023" t="str">
            <v>470000</v>
          </cell>
          <cell r="D2023" t="str">
            <v>000000</v>
          </cell>
          <cell r="E2023" t="str">
            <v>000000</v>
          </cell>
          <cell r="F2023" t="str">
            <v>000000</v>
          </cell>
          <cell r="G2023" t="str">
            <v>000000</v>
          </cell>
          <cell r="H2023" t="str">
            <v>000000</v>
          </cell>
        </row>
        <row r="2024">
          <cell r="A2024" t="str">
            <v>470-101</v>
          </cell>
          <cell r="B2024" t="str">
            <v>470000</v>
          </cell>
          <cell r="D2024">
            <v>470101</v>
          </cell>
          <cell r="E2024" t="str">
            <v>000000</v>
          </cell>
          <cell r="F2024">
            <v>470101</v>
          </cell>
          <cell r="G2024" t="str">
            <v>000000</v>
          </cell>
          <cell r="H2024" t="str">
            <v>000000</v>
          </cell>
        </row>
        <row r="2025">
          <cell r="A2025" t="str">
            <v>470-102</v>
          </cell>
          <cell r="B2025" t="str">
            <v>470000</v>
          </cell>
          <cell r="D2025" t="str">
            <v>000000</v>
          </cell>
          <cell r="E2025" t="str">
            <v>000000</v>
          </cell>
          <cell r="F2025" t="str">
            <v>000000</v>
          </cell>
          <cell r="G2025" t="str">
            <v>000000</v>
          </cell>
          <cell r="H2025" t="str">
            <v>000000</v>
          </cell>
        </row>
        <row r="2026">
          <cell r="A2026" t="str">
            <v>470-103</v>
          </cell>
          <cell r="B2026" t="str">
            <v>470000</v>
          </cell>
          <cell r="D2026" t="str">
            <v>000000</v>
          </cell>
          <cell r="E2026" t="str">
            <v>000000</v>
          </cell>
          <cell r="F2026" t="str">
            <v>000000</v>
          </cell>
          <cell r="G2026" t="str">
            <v>000000</v>
          </cell>
          <cell r="H2026" t="str">
            <v>000000</v>
          </cell>
        </row>
        <row r="2027">
          <cell r="A2027" t="str">
            <v>470-110</v>
          </cell>
          <cell r="B2027" t="str">
            <v>470000</v>
          </cell>
          <cell r="D2027" t="str">
            <v>000000</v>
          </cell>
          <cell r="E2027" t="str">
            <v>000000</v>
          </cell>
          <cell r="F2027" t="str">
            <v>000000</v>
          </cell>
          <cell r="G2027" t="str">
            <v>000000</v>
          </cell>
          <cell r="H2027" t="str">
            <v>000000</v>
          </cell>
        </row>
        <row r="2028">
          <cell r="A2028" t="str">
            <v>470-154</v>
          </cell>
          <cell r="B2028" t="str">
            <v>470000</v>
          </cell>
          <cell r="D2028" t="str">
            <v>000000</v>
          </cell>
          <cell r="E2028" t="str">
            <v>000000</v>
          </cell>
          <cell r="F2028" t="str">
            <v>000000</v>
          </cell>
          <cell r="G2028" t="str">
            <v>000000</v>
          </cell>
          <cell r="H2028" t="str">
            <v>000000</v>
          </cell>
        </row>
        <row r="2029">
          <cell r="A2029" t="str">
            <v>470-170</v>
          </cell>
          <cell r="B2029" t="str">
            <v>470000</v>
          </cell>
          <cell r="D2029" t="str">
            <v>000000</v>
          </cell>
          <cell r="E2029" t="str">
            <v>000000</v>
          </cell>
          <cell r="F2029" t="str">
            <v>000000</v>
          </cell>
          <cell r="G2029" t="str">
            <v>000000</v>
          </cell>
          <cell r="H2029" t="str">
            <v>000000</v>
          </cell>
        </row>
        <row r="2030">
          <cell r="A2030" t="str">
            <v>470-191</v>
          </cell>
          <cell r="B2030" t="str">
            <v>470000</v>
          </cell>
          <cell r="D2030" t="str">
            <v>000000</v>
          </cell>
          <cell r="E2030" t="str">
            <v>000000</v>
          </cell>
          <cell r="F2030" t="str">
            <v>000000</v>
          </cell>
          <cell r="G2030" t="str">
            <v>000000</v>
          </cell>
          <cell r="H2030" t="str">
            <v>000000</v>
          </cell>
        </row>
        <row r="2031">
          <cell r="A2031" t="str">
            <v>470-194</v>
          </cell>
          <cell r="B2031" t="str">
            <v>470000</v>
          </cell>
          <cell r="D2031" t="str">
            <v>000000</v>
          </cell>
          <cell r="E2031" t="str">
            <v>000000</v>
          </cell>
          <cell r="F2031" t="str">
            <v>000000</v>
          </cell>
          <cell r="G2031" t="str">
            <v>000000</v>
          </cell>
          <cell r="H2031" t="str">
            <v>000000</v>
          </cell>
        </row>
        <row r="2032">
          <cell r="A2032" t="str">
            <v>470-195</v>
          </cell>
          <cell r="B2032" t="str">
            <v>470000</v>
          </cell>
          <cell r="D2032" t="str">
            <v>000000</v>
          </cell>
          <cell r="E2032" t="str">
            <v>000000</v>
          </cell>
          <cell r="F2032" t="str">
            <v>000000</v>
          </cell>
          <cell r="G2032" t="str">
            <v>000000</v>
          </cell>
          <cell r="H2032" t="str">
            <v>000000</v>
          </cell>
        </row>
        <row r="2033">
          <cell r="A2033" t="str">
            <v>470-205</v>
          </cell>
          <cell r="B2033" t="str">
            <v>470000</v>
          </cell>
          <cell r="D2033" t="str">
            <v>000000</v>
          </cell>
          <cell r="E2033" t="str">
            <v>000000</v>
          </cell>
          <cell r="F2033" t="str">
            <v>000000</v>
          </cell>
          <cell r="G2033" t="str">
            <v>000000</v>
          </cell>
          <cell r="H2033" t="str">
            <v>000000</v>
          </cell>
        </row>
        <row r="2034">
          <cell r="A2034" t="str">
            <v>470-300</v>
          </cell>
          <cell r="B2034" t="str">
            <v>470000</v>
          </cell>
          <cell r="D2034" t="str">
            <v>000000</v>
          </cell>
          <cell r="E2034" t="str">
            <v>000000</v>
          </cell>
          <cell r="F2034" t="str">
            <v>000000</v>
          </cell>
          <cell r="G2034" t="str">
            <v>000000</v>
          </cell>
          <cell r="H2034" t="str">
            <v>000000</v>
          </cell>
        </row>
        <row r="2035">
          <cell r="A2035" t="str">
            <v>470-325</v>
          </cell>
          <cell r="B2035" t="str">
            <v>470000</v>
          </cell>
          <cell r="D2035" t="str">
            <v>000000</v>
          </cell>
          <cell r="E2035" t="str">
            <v>000000</v>
          </cell>
          <cell r="F2035" t="str">
            <v>000000</v>
          </cell>
          <cell r="G2035" t="str">
            <v>000000</v>
          </cell>
          <cell r="H2035" t="str">
            <v>000000</v>
          </cell>
        </row>
        <row r="2036">
          <cell r="A2036" t="str">
            <v>470-328</v>
          </cell>
          <cell r="B2036" t="str">
            <v>470000</v>
          </cell>
          <cell r="D2036" t="str">
            <v>000000</v>
          </cell>
          <cell r="E2036" t="str">
            <v>000000</v>
          </cell>
          <cell r="F2036" t="str">
            <v>000000</v>
          </cell>
          <cell r="G2036" t="str">
            <v>000000</v>
          </cell>
          <cell r="H2036" t="str">
            <v>000000</v>
          </cell>
        </row>
        <row r="2037">
          <cell r="A2037" t="str">
            <v>470-500</v>
          </cell>
          <cell r="B2037" t="str">
            <v>470000</v>
          </cell>
          <cell r="D2037" t="str">
            <v>000000</v>
          </cell>
          <cell r="E2037" t="str">
            <v>000000</v>
          </cell>
          <cell r="F2037">
            <v>470101</v>
          </cell>
          <cell r="G2037" t="str">
            <v>000000</v>
          </cell>
          <cell r="H2037" t="str">
            <v>000000</v>
          </cell>
        </row>
        <row r="2038">
          <cell r="A2038" t="str">
            <v>470-510</v>
          </cell>
          <cell r="B2038" t="str">
            <v>470000</v>
          </cell>
          <cell r="D2038" t="str">
            <v>000000</v>
          </cell>
          <cell r="E2038" t="str">
            <v>000000</v>
          </cell>
          <cell r="F2038">
            <v>470103</v>
          </cell>
          <cell r="G2038">
            <v>470103</v>
          </cell>
          <cell r="H2038" t="str">
            <v>000000</v>
          </cell>
        </row>
        <row r="2039">
          <cell r="A2039" t="str">
            <v>470-550</v>
          </cell>
          <cell r="B2039" t="str">
            <v>470000</v>
          </cell>
          <cell r="D2039" t="str">
            <v>000000</v>
          </cell>
          <cell r="E2039" t="str">
            <v>000000</v>
          </cell>
          <cell r="F2039" t="str">
            <v>000000</v>
          </cell>
          <cell r="G2039" t="str">
            <v>000000</v>
          </cell>
          <cell r="H2039" t="str">
            <v>000000</v>
          </cell>
        </row>
        <row r="2040">
          <cell r="A2040" t="str">
            <v>470-700</v>
          </cell>
          <cell r="B2040" t="str">
            <v>470000</v>
          </cell>
          <cell r="D2040" t="str">
            <v>000000</v>
          </cell>
          <cell r="E2040" t="str">
            <v>000000</v>
          </cell>
          <cell r="F2040" t="str">
            <v>000000</v>
          </cell>
          <cell r="G2040" t="str">
            <v>000000</v>
          </cell>
          <cell r="H2040" t="str">
            <v>000000</v>
          </cell>
        </row>
        <row r="2041">
          <cell r="A2041" t="str">
            <v>472-101</v>
          </cell>
          <cell r="B2041" t="str">
            <v>472101</v>
          </cell>
          <cell r="D2041" t="str">
            <v>000000</v>
          </cell>
          <cell r="E2041" t="str">
            <v>000000</v>
          </cell>
          <cell r="F2041" t="str">
            <v>000000</v>
          </cell>
          <cell r="G2041" t="str">
            <v>000000</v>
          </cell>
          <cell r="H2041" t="str">
            <v>000000</v>
          </cell>
        </row>
        <row r="2042">
          <cell r="A2042" t="str">
            <v>480-000</v>
          </cell>
          <cell r="B2042" t="str">
            <v>480000</v>
          </cell>
          <cell r="D2042" t="str">
            <v>000000</v>
          </cell>
          <cell r="E2042" t="str">
            <v>000000</v>
          </cell>
          <cell r="F2042" t="str">
            <v>000000</v>
          </cell>
          <cell r="G2042" t="str">
            <v>000000</v>
          </cell>
          <cell r="H2042" t="str">
            <v>000000</v>
          </cell>
        </row>
        <row r="2043">
          <cell r="A2043" t="str">
            <v>480-100</v>
          </cell>
          <cell r="B2043" t="str">
            <v>480100</v>
          </cell>
          <cell r="D2043" t="str">
            <v>000000</v>
          </cell>
          <cell r="E2043" t="str">
            <v>000000</v>
          </cell>
          <cell r="F2043" t="str">
            <v>000000</v>
          </cell>
          <cell r="G2043" t="str">
            <v>000000</v>
          </cell>
          <cell r="H2043" t="str">
            <v>000000</v>
          </cell>
        </row>
        <row r="2044">
          <cell r="A2044" t="str">
            <v>480-101</v>
          </cell>
          <cell r="B2044" t="str">
            <v>480101</v>
          </cell>
          <cell r="D2044" t="str">
            <v>000000</v>
          </cell>
          <cell r="E2044" t="str">
            <v>000000</v>
          </cell>
          <cell r="F2044" t="str">
            <v>000000</v>
          </cell>
          <cell r="G2044" t="str">
            <v>000000</v>
          </cell>
          <cell r="H2044" t="str">
            <v>000000</v>
          </cell>
        </row>
        <row r="2045">
          <cell r="A2045" t="str">
            <v>480-102</v>
          </cell>
          <cell r="B2045" t="str">
            <v>480102</v>
          </cell>
          <cell r="D2045" t="str">
            <v>000000</v>
          </cell>
          <cell r="E2045" t="str">
            <v>000000</v>
          </cell>
          <cell r="F2045" t="str">
            <v>000000</v>
          </cell>
          <cell r="G2045" t="str">
            <v>000000</v>
          </cell>
          <cell r="H2045" t="str">
            <v>000000</v>
          </cell>
        </row>
        <row r="2046">
          <cell r="A2046" t="str">
            <v>480-103</v>
          </cell>
          <cell r="B2046" t="str">
            <v>480103</v>
          </cell>
          <cell r="D2046" t="str">
            <v>000000</v>
          </cell>
          <cell r="E2046" t="str">
            <v>000000</v>
          </cell>
          <cell r="F2046" t="str">
            <v>000000</v>
          </cell>
          <cell r="G2046" t="str">
            <v>000000</v>
          </cell>
          <cell r="H2046" t="str">
            <v>000000</v>
          </cell>
        </row>
        <row r="2047">
          <cell r="A2047" t="str">
            <v>480-171</v>
          </cell>
          <cell r="B2047" t="str">
            <v>480171</v>
          </cell>
          <cell r="D2047" t="str">
            <v>000000</v>
          </cell>
          <cell r="E2047" t="str">
            <v>000000</v>
          </cell>
          <cell r="F2047" t="str">
            <v>000000</v>
          </cell>
          <cell r="G2047" t="str">
            <v>000000</v>
          </cell>
          <cell r="H2047" t="str">
            <v>000000</v>
          </cell>
        </row>
        <row r="2048">
          <cell r="A2048" t="str">
            <v>480-200</v>
          </cell>
          <cell r="B2048" t="str">
            <v>480200</v>
          </cell>
          <cell r="D2048" t="str">
            <v>000000</v>
          </cell>
          <cell r="E2048" t="str">
            <v>000000</v>
          </cell>
          <cell r="F2048" t="str">
            <v>000000</v>
          </cell>
          <cell r="G2048" t="str">
            <v>000000</v>
          </cell>
          <cell r="H2048" t="str">
            <v>000000</v>
          </cell>
        </row>
        <row r="2049">
          <cell r="A2049" t="str">
            <v>480-205</v>
          </cell>
          <cell r="B2049" t="str">
            <v>480205</v>
          </cell>
          <cell r="D2049" t="str">
            <v>000000</v>
          </cell>
          <cell r="E2049" t="str">
            <v>000000</v>
          </cell>
          <cell r="F2049" t="str">
            <v>000000</v>
          </cell>
          <cell r="G2049" t="str">
            <v>000000</v>
          </cell>
          <cell r="H2049" t="str">
            <v>000000</v>
          </cell>
        </row>
        <row r="2050">
          <cell r="A2050" t="str">
            <v>480-215</v>
          </cell>
          <cell r="B2050" t="str">
            <v>480215</v>
          </cell>
          <cell r="D2050" t="str">
            <v>000000</v>
          </cell>
          <cell r="E2050" t="str">
            <v>000000</v>
          </cell>
          <cell r="F2050" t="str">
            <v>000000</v>
          </cell>
          <cell r="G2050" t="str">
            <v>000000</v>
          </cell>
          <cell r="H2050" t="str">
            <v>000000</v>
          </cell>
        </row>
        <row r="2051">
          <cell r="A2051" t="str">
            <v>480-220</v>
          </cell>
          <cell r="B2051" t="str">
            <v>480220</v>
          </cell>
          <cell r="D2051" t="str">
            <v>000000</v>
          </cell>
          <cell r="E2051" t="str">
            <v>000000</v>
          </cell>
          <cell r="F2051" t="str">
            <v>000000</v>
          </cell>
          <cell r="G2051" t="str">
            <v>000000</v>
          </cell>
          <cell r="H2051" t="str">
            <v>000000</v>
          </cell>
        </row>
        <row r="2052">
          <cell r="A2052" t="str">
            <v>480-225</v>
          </cell>
          <cell r="B2052" t="str">
            <v>480225</v>
          </cell>
          <cell r="D2052" t="str">
            <v>000000</v>
          </cell>
          <cell r="E2052" t="str">
            <v>000000</v>
          </cell>
          <cell r="F2052" t="str">
            <v>000000</v>
          </cell>
          <cell r="G2052" t="str">
            <v>000000</v>
          </cell>
          <cell r="H2052" t="str">
            <v>000000</v>
          </cell>
        </row>
        <row r="2053">
          <cell r="A2053" t="str">
            <v>480-500</v>
          </cell>
          <cell r="B2053" t="str">
            <v>480500</v>
          </cell>
          <cell r="D2053" t="str">
            <v>000000</v>
          </cell>
          <cell r="E2053" t="str">
            <v>000000</v>
          </cell>
          <cell r="F2053" t="str">
            <v>000000</v>
          </cell>
          <cell r="G2053" t="str">
            <v>000000</v>
          </cell>
          <cell r="H2053" t="str">
            <v>000000</v>
          </cell>
        </row>
        <row r="2054">
          <cell r="A2054" t="str">
            <v>480-550</v>
          </cell>
          <cell r="B2054" t="str">
            <v>480550</v>
          </cell>
          <cell r="D2054" t="str">
            <v>000000</v>
          </cell>
          <cell r="E2054" t="str">
            <v>000000</v>
          </cell>
          <cell r="F2054" t="str">
            <v>000000</v>
          </cell>
          <cell r="G2054" t="str">
            <v>000000</v>
          </cell>
          <cell r="H2054" t="str">
            <v>000000</v>
          </cell>
        </row>
        <row r="2055">
          <cell r="A2055" t="str">
            <v>480-700</v>
          </cell>
          <cell r="B2055" t="str">
            <v>480700</v>
          </cell>
          <cell r="D2055" t="str">
            <v>000000</v>
          </cell>
          <cell r="E2055" t="str">
            <v>000000</v>
          </cell>
          <cell r="F2055" t="str">
            <v>000000</v>
          </cell>
          <cell r="G2055" t="str">
            <v>000000</v>
          </cell>
          <cell r="H2055" t="str">
            <v>000000</v>
          </cell>
        </row>
        <row r="2056">
          <cell r="A2056" t="str">
            <v>490-102</v>
          </cell>
          <cell r="B2056" t="str">
            <v>490102</v>
          </cell>
          <cell r="D2056" t="str">
            <v>000000</v>
          </cell>
          <cell r="E2056" t="str">
            <v>000000</v>
          </cell>
          <cell r="F2056" t="str">
            <v>000000</v>
          </cell>
          <cell r="G2056" t="str">
            <v>000000</v>
          </cell>
          <cell r="H2056" t="str">
            <v>000000</v>
          </cell>
        </row>
        <row r="2057">
          <cell r="A2057" t="str">
            <v>501-101</v>
          </cell>
          <cell r="B2057" t="str">
            <v>501101</v>
          </cell>
          <cell r="D2057" t="str">
            <v>000000</v>
          </cell>
          <cell r="E2057" t="str">
            <v>000000</v>
          </cell>
          <cell r="F2057" t="str">
            <v>000000</v>
          </cell>
          <cell r="G2057" t="str">
            <v>000000</v>
          </cell>
          <cell r="H2057" t="str">
            <v>000000</v>
          </cell>
        </row>
        <row r="2058">
          <cell r="A2058" t="str">
            <v>501-102</v>
          </cell>
          <cell r="B2058" t="str">
            <v>501102</v>
          </cell>
          <cell r="D2058" t="str">
            <v>000000</v>
          </cell>
          <cell r="E2058" t="str">
            <v>000000</v>
          </cell>
          <cell r="F2058" t="str">
            <v>000000</v>
          </cell>
          <cell r="G2058" t="str">
            <v>000000</v>
          </cell>
          <cell r="H2058" t="str">
            <v>000000</v>
          </cell>
        </row>
        <row r="2059">
          <cell r="A2059" t="str">
            <v>501-104</v>
          </cell>
          <cell r="B2059" t="str">
            <v>501104</v>
          </cell>
          <cell r="D2059" t="str">
            <v>000000</v>
          </cell>
          <cell r="E2059" t="str">
            <v>000000</v>
          </cell>
          <cell r="F2059" t="str">
            <v>000000</v>
          </cell>
          <cell r="G2059" t="str">
            <v>000000</v>
          </cell>
          <cell r="H2059" t="str">
            <v>000000</v>
          </cell>
        </row>
        <row r="2060">
          <cell r="A2060" t="str">
            <v>501-105</v>
          </cell>
          <cell r="B2060" t="str">
            <v>501105</v>
          </cell>
          <cell r="D2060" t="str">
            <v>000000</v>
          </cell>
          <cell r="E2060" t="str">
            <v>000000</v>
          </cell>
          <cell r="F2060" t="str">
            <v>000000</v>
          </cell>
          <cell r="G2060" t="str">
            <v>000000</v>
          </cell>
          <cell r="H2060" t="str">
            <v>000000</v>
          </cell>
        </row>
        <row r="2061">
          <cell r="A2061" t="str">
            <v>502-101</v>
          </cell>
          <cell r="B2061" t="str">
            <v>502101</v>
          </cell>
          <cell r="D2061" t="str">
            <v>000000</v>
          </cell>
          <cell r="E2061" t="str">
            <v>000000</v>
          </cell>
          <cell r="F2061" t="str">
            <v>000000</v>
          </cell>
          <cell r="G2061" t="str">
            <v>000000</v>
          </cell>
          <cell r="H2061" t="str">
            <v>000000</v>
          </cell>
        </row>
        <row r="2062">
          <cell r="A2062" t="str">
            <v>502-102</v>
          </cell>
          <cell r="B2062" t="str">
            <v>502102</v>
          </cell>
          <cell r="D2062" t="str">
            <v>000000</v>
          </cell>
          <cell r="E2062" t="str">
            <v>000000</v>
          </cell>
          <cell r="F2062" t="str">
            <v>000000</v>
          </cell>
          <cell r="G2062" t="str">
            <v>000000</v>
          </cell>
          <cell r="H2062" t="str">
            <v>000000</v>
          </cell>
        </row>
        <row r="2063">
          <cell r="A2063" t="str">
            <v>502-104</v>
          </cell>
          <cell r="B2063" t="str">
            <v>502104</v>
          </cell>
          <cell r="D2063" t="str">
            <v>000000</v>
          </cell>
          <cell r="E2063" t="str">
            <v>000000</v>
          </cell>
          <cell r="F2063" t="str">
            <v>000000</v>
          </cell>
          <cell r="G2063" t="str">
            <v>000000</v>
          </cell>
          <cell r="H2063" t="str">
            <v>000000</v>
          </cell>
        </row>
        <row r="2064">
          <cell r="A2064" t="str">
            <v>503-101</v>
          </cell>
          <cell r="B2064" t="str">
            <v>503101</v>
          </cell>
          <cell r="D2064" t="str">
            <v>000000</v>
          </cell>
          <cell r="E2064" t="str">
            <v>000000</v>
          </cell>
          <cell r="F2064" t="str">
            <v>000000</v>
          </cell>
          <cell r="G2064" t="str">
            <v>000000</v>
          </cell>
          <cell r="H2064" t="str">
            <v>000000</v>
          </cell>
        </row>
        <row r="2065">
          <cell r="A2065" t="str">
            <v>504-000</v>
          </cell>
          <cell r="B2065" t="str">
            <v>504000</v>
          </cell>
          <cell r="D2065" t="str">
            <v>000000</v>
          </cell>
          <cell r="E2065" t="str">
            <v>000000</v>
          </cell>
          <cell r="F2065" t="str">
            <v>000000</v>
          </cell>
          <cell r="G2065" t="str">
            <v>000000</v>
          </cell>
          <cell r="H2065" t="str">
            <v>000000</v>
          </cell>
        </row>
        <row r="2066">
          <cell r="A2066" t="str">
            <v>505-000</v>
          </cell>
          <cell r="B2066" t="str">
            <v>505000</v>
          </cell>
          <cell r="D2066" t="str">
            <v>000000</v>
          </cell>
          <cell r="E2066" t="str">
            <v>000000</v>
          </cell>
          <cell r="F2066" t="str">
            <v>000000</v>
          </cell>
          <cell r="G2066" t="str">
            <v>000000</v>
          </cell>
          <cell r="H2066" t="str">
            <v>000000</v>
          </cell>
        </row>
        <row r="2067">
          <cell r="A2067" t="str">
            <v>505-001</v>
          </cell>
          <cell r="B2067" t="str">
            <v>505001</v>
          </cell>
          <cell r="D2067" t="str">
            <v>000000</v>
          </cell>
          <cell r="E2067" t="str">
            <v>000000</v>
          </cell>
          <cell r="F2067" t="str">
            <v>000000</v>
          </cell>
          <cell r="G2067" t="str">
            <v>000000</v>
          </cell>
          <cell r="H2067" t="str">
            <v>000000</v>
          </cell>
        </row>
        <row r="2068">
          <cell r="A2068" t="str">
            <v>505-002</v>
          </cell>
          <cell r="B2068" t="str">
            <v>505002</v>
          </cell>
          <cell r="D2068" t="str">
            <v>000000</v>
          </cell>
          <cell r="E2068" t="str">
            <v>000000</v>
          </cell>
          <cell r="F2068" t="str">
            <v>000000</v>
          </cell>
          <cell r="G2068" t="str">
            <v>000000</v>
          </cell>
          <cell r="H2068" t="str">
            <v>000000</v>
          </cell>
        </row>
        <row r="2069">
          <cell r="A2069" t="str">
            <v>505-003</v>
          </cell>
          <cell r="B2069" t="str">
            <v>505003</v>
          </cell>
          <cell r="D2069" t="str">
            <v>000000</v>
          </cell>
          <cell r="E2069" t="str">
            <v>000000</v>
          </cell>
          <cell r="F2069" t="str">
            <v>000000</v>
          </cell>
          <cell r="G2069" t="str">
            <v>000000</v>
          </cell>
          <cell r="H2069" t="str">
            <v>000000</v>
          </cell>
        </row>
        <row r="2070">
          <cell r="A2070" t="str">
            <v>505-009</v>
          </cell>
          <cell r="B2070" t="str">
            <v>505009</v>
          </cell>
          <cell r="D2070" t="str">
            <v>000000</v>
          </cell>
          <cell r="E2070" t="str">
            <v>000000</v>
          </cell>
          <cell r="F2070" t="str">
            <v>000000</v>
          </cell>
          <cell r="G2070" t="str">
            <v>000000</v>
          </cell>
          <cell r="H2070" t="str">
            <v>000000</v>
          </cell>
        </row>
        <row r="2071">
          <cell r="A2071" t="str">
            <v>505-107</v>
          </cell>
          <cell r="B2071" t="str">
            <v>505107</v>
          </cell>
          <cell r="D2071" t="str">
            <v>000000</v>
          </cell>
          <cell r="E2071" t="str">
            <v>000000</v>
          </cell>
          <cell r="F2071" t="str">
            <v>000000</v>
          </cell>
          <cell r="G2071" t="str">
            <v>000000</v>
          </cell>
          <cell r="H2071" t="str">
            <v>000000</v>
          </cell>
        </row>
        <row r="2072">
          <cell r="A2072" t="str">
            <v>508-101</v>
          </cell>
          <cell r="B2072" t="str">
            <v>508101</v>
          </cell>
          <cell r="D2072" t="str">
            <v>000000</v>
          </cell>
          <cell r="E2072" t="str">
            <v>000000</v>
          </cell>
          <cell r="F2072" t="str">
            <v>000000</v>
          </cell>
          <cell r="G2072" t="str">
            <v>000000</v>
          </cell>
          <cell r="H2072" t="str">
            <v>000000</v>
          </cell>
        </row>
        <row r="2073">
          <cell r="A2073" t="str">
            <v>508-102</v>
          </cell>
          <cell r="B2073" t="str">
            <v>508102</v>
          </cell>
          <cell r="D2073" t="str">
            <v>000000</v>
          </cell>
          <cell r="E2073" t="str">
            <v>000000</v>
          </cell>
          <cell r="F2073" t="str">
            <v>000000</v>
          </cell>
          <cell r="G2073" t="str">
            <v>000000</v>
          </cell>
          <cell r="H2073" t="str">
            <v>000000</v>
          </cell>
        </row>
        <row r="2074">
          <cell r="A2074" t="str">
            <v>508-103</v>
          </cell>
          <cell r="B2074" t="str">
            <v>508103</v>
          </cell>
          <cell r="D2074" t="str">
            <v>000000</v>
          </cell>
          <cell r="E2074" t="str">
            <v>000000</v>
          </cell>
          <cell r="F2074" t="str">
            <v>000000</v>
          </cell>
          <cell r="G2074" t="str">
            <v>000000</v>
          </cell>
          <cell r="H2074" t="str">
            <v>000000</v>
          </cell>
        </row>
        <row r="2075">
          <cell r="A2075" t="str">
            <v>508-105</v>
          </cell>
          <cell r="B2075" t="str">
            <v>508105</v>
          </cell>
          <cell r="D2075" t="str">
            <v>000000</v>
          </cell>
          <cell r="E2075" t="str">
            <v>000000</v>
          </cell>
          <cell r="F2075" t="str">
            <v>000000</v>
          </cell>
          <cell r="G2075" t="str">
            <v>000000</v>
          </cell>
          <cell r="H2075" t="str">
            <v>000000</v>
          </cell>
        </row>
        <row r="2076">
          <cell r="A2076" t="str">
            <v>508-106</v>
          </cell>
          <cell r="B2076" t="str">
            <v>508106</v>
          </cell>
          <cell r="D2076" t="str">
            <v>000000</v>
          </cell>
          <cell r="E2076" t="str">
            <v>000000</v>
          </cell>
          <cell r="F2076" t="str">
            <v>000000</v>
          </cell>
          <cell r="G2076" t="str">
            <v>000000</v>
          </cell>
          <cell r="H2076" t="str">
            <v>000000</v>
          </cell>
        </row>
        <row r="2077">
          <cell r="A2077" t="str">
            <v>508-107</v>
          </cell>
          <cell r="B2077" t="str">
            <v>508107</v>
          </cell>
          <cell r="D2077" t="str">
            <v>000000</v>
          </cell>
          <cell r="E2077" t="str">
            <v>000000</v>
          </cell>
          <cell r="F2077" t="str">
            <v>000000</v>
          </cell>
          <cell r="G2077" t="str">
            <v>000000</v>
          </cell>
          <cell r="H2077" t="str">
            <v>000000</v>
          </cell>
        </row>
        <row r="2078">
          <cell r="A2078" t="str">
            <v>508-110</v>
          </cell>
          <cell r="B2078" t="str">
            <v>508110</v>
          </cell>
          <cell r="D2078" t="str">
            <v>000000</v>
          </cell>
          <cell r="E2078" t="str">
            <v>000000</v>
          </cell>
          <cell r="F2078" t="str">
            <v>000000</v>
          </cell>
          <cell r="G2078" t="str">
            <v>000000</v>
          </cell>
          <cell r="H2078" t="str">
            <v>000000</v>
          </cell>
        </row>
        <row r="2079">
          <cell r="A2079" t="str">
            <v>508-112</v>
          </cell>
          <cell r="B2079" t="str">
            <v>508112</v>
          </cell>
          <cell r="D2079" t="str">
            <v>000000</v>
          </cell>
          <cell r="E2079" t="str">
            <v>000000</v>
          </cell>
          <cell r="F2079" t="str">
            <v>000000</v>
          </cell>
          <cell r="G2079" t="str">
            <v>000000</v>
          </cell>
          <cell r="H2079" t="str">
            <v>000000</v>
          </cell>
        </row>
        <row r="2080">
          <cell r="A2080" t="str">
            <v>508-120</v>
          </cell>
          <cell r="B2080" t="str">
            <v>508120</v>
          </cell>
          <cell r="D2080" t="str">
            <v>000000</v>
          </cell>
          <cell r="E2080" t="str">
            <v>000000</v>
          </cell>
          <cell r="F2080" t="str">
            <v>000000</v>
          </cell>
          <cell r="G2080" t="str">
            <v>000000</v>
          </cell>
          <cell r="H2080" t="str">
            <v>000000</v>
          </cell>
        </row>
        <row r="2081">
          <cell r="A2081" t="str">
            <v>510-000</v>
          </cell>
          <cell r="B2081" t="str">
            <v>510000</v>
          </cell>
          <cell r="D2081" t="str">
            <v>000000</v>
          </cell>
          <cell r="E2081" t="str">
            <v>000000</v>
          </cell>
          <cell r="F2081" t="str">
            <v>000000</v>
          </cell>
          <cell r="G2081" t="str">
            <v>000000</v>
          </cell>
          <cell r="H2081" t="str">
            <v>000000</v>
          </cell>
        </row>
        <row r="2082">
          <cell r="A2082" t="str">
            <v>510-005</v>
          </cell>
          <cell r="B2082" t="str">
            <v>510005</v>
          </cell>
          <cell r="D2082" t="str">
            <v>000000</v>
          </cell>
          <cell r="E2082" t="str">
            <v>000000</v>
          </cell>
          <cell r="F2082" t="str">
            <v>000000</v>
          </cell>
          <cell r="G2082" t="str">
            <v>000000</v>
          </cell>
          <cell r="H2082" t="str">
            <v>000000</v>
          </cell>
        </row>
        <row r="2083">
          <cell r="A2083" t="str">
            <v>510-010</v>
          </cell>
          <cell r="B2083" t="str">
            <v>510010</v>
          </cell>
          <cell r="D2083" t="str">
            <v>000000</v>
          </cell>
          <cell r="E2083" t="str">
            <v>000000</v>
          </cell>
          <cell r="F2083" t="str">
            <v>000000</v>
          </cell>
          <cell r="G2083" t="str">
            <v>000000</v>
          </cell>
          <cell r="H2083" t="str">
            <v>000000</v>
          </cell>
        </row>
        <row r="2084">
          <cell r="A2084" t="str">
            <v>510-011</v>
          </cell>
          <cell r="B2084" t="str">
            <v>510011</v>
          </cell>
          <cell r="D2084" t="str">
            <v>000000</v>
          </cell>
          <cell r="E2084" t="str">
            <v>000000</v>
          </cell>
          <cell r="F2084" t="str">
            <v>000000</v>
          </cell>
          <cell r="G2084" t="str">
            <v>000000</v>
          </cell>
          <cell r="H2084" t="str">
            <v>000000</v>
          </cell>
        </row>
        <row r="2085">
          <cell r="A2085" t="str">
            <v>510-015</v>
          </cell>
          <cell r="B2085" t="str">
            <v>510015</v>
          </cell>
          <cell r="D2085" t="str">
            <v>000000</v>
          </cell>
          <cell r="E2085" t="str">
            <v>000000</v>
          </cell>
          <cell r="F2085" t="str">
            <v>000000</v>
          </cell>
          <cell r="G2085" t="str">
            <v>000000</v>
          </cell>
          <cell r="H2085" t="str">
            <v>000000</v>
          </cell>
        </row>
        <row r="2086">
          <cell r="A2086" t="str">
            <v>510-020</v>
          </cell>
          <cell r="B2086" t="str">
            <v>510020</v>
          </cell>
          <cell r="D2086" t="str">
            <v>000000</v>
          </cell>
          <cell r="E2086" t="str">
            <v>000000</v>
          </cell>
          <cell r="F2086" t="str">
            <v>000000</v>
          </cell>
          <cell r="G2086" t="str">
            <v>000000</v>
          </cell>
          <cell r="H2086" t="str">
            <v>000000</v>
          </cell>
        </row>
        <row r="2087">
          <cell r="A2087" t="str">
            <v>510-025</v>
          </cell>
          <cell r="B2087" t="str">
            <v>510025</v>
          </cell>
          <cell r="D2087" t="str">
            <v>000000</v>
          </cell>
          <cell r="E2087" t="str">
            <v>000000</v>
          </cell>
          <cell r="F2087" t="str">
            <v>000000</v>
          </cell>
          <cell r="G2087" t="str">
            <v>000000</v>
          </cell>
          <cell r="H2087" t="str">
            <v>000000</v>
          </cell>
        </row>
        <row r="2088">
          <cell r="A2088" t="str">
            <v>510-101</v>
          </cell>
          <cell r="B2088" t="str">
            <v>510101</v>
          </cell>
          <cell r="D2088" t="str">
            <v>000000</v>
          </cell>
          <cell r="E2088" t="str">
            <v>000000</v>
          </cell>
          <cell r="F2088" t="str">
            <v>000000</v>
          </cell>
          <cell r="G2088" t="str">
            <v>000000</v>
          </cell>
          <cell r="H2088" t="str">
            <v>000000</v>
          </cell>
        </row>
        <row r="2089">
          <cell r="A2089" t="str">
            <v>510-102</v>
          </cell>
          <cell r="B2089" t="str">
            <v>510102</v>
          </cell>
          <cell r="D2089" t="str">
            <v>000000</v>
          </cell>
          <cell r="E2089" t="str">
            <v>000000</v>
          </cell>
          <cell r="F2089" t="str">
            <v>000000</v>
          </cell>
          <cell r="G2089" t="str">
            <v>000000</v>
          </cell>
          <cell r="H2089" t="str">
            <v>000000</v>
          </cell>
        </row>
        <row r="2090">
          <cell r="A2090" t="str">
            <v>510-103</v>
          </cell>
          <cell r="B2090" t="str">
            <v>510103</v>
          </cell>
          <cell r="D2090" t="str">
            <v>000000</v>
          </cell>
          <cell r="E2090" t="str">
            <v>000000</v>
          </cell>
          <cell r="F2090" t="str">
            <v>000000</v>
          </cell>
          <cell r="G2090" t="str">
            <v>000000</v>
          </cell>
          <cell r="H2090" t="str">
            <v>000000</v>
          </cell>
        </row>
        <row r="2091">
          <cell r="A2091" t="str">
            <v>510-105</v>
          </cell>
          <cell r="B2091" t="str">
            <v>510105</v>
          </cell>
          <cell r="D2091" t="str">
            <v>000000</v>
          </cell>
          <cell r="E2091" t="str">
            <v>000000</v>
          </cell>
          <cell r="F2091" t="str">
            <v>000000</v>
          </cell>
          <cell r="G2091" t="str">
            <v>000000</v>
          </cell>
          <cell r="H2091" t="str">
            <v>000000</v>
          </cell>
        </row>
        <row r="2092">
          <cell r="A2092" t="str">
            <v>510-107</v>
          </cell>
          <cell r="B2092" t="str">
            <v>510107</v>
          </cell>
          <cell r="D2092" t="str">
            <v>000000</v>
          </cell>
          <cell r="E2092" t="str">
            <v>000000</v>
          </cell>
          <cell r="F2092" t="str">
            <v>000000</v>
          </cell>
          <cell r="G2092" t="str">
            <v>000000</v>
          </cell>
          <cell r="H2092" t="str">
            <v>000000</v>
          </cell>
        </row>
        <row r="2093">
          <cell r="A2093" t="str">
            <v>510-109</v>
          </cell>
          <cell r="B2093" t="str">
            <v>510109</v>
          </cell>
          <cell r="D2093" t="str">
            <v>000000</v>
          </cell>
          <cell r="E2093" t="str">
            <v>000000</v>
          </cell>
          <cell r="F2093" t="str">
            <v>000000</v>
          </cell>
          <cell r="G2093" t="str">
            <v>000000</v>
          </cell>
          <cell r="H2093" t="str">
            <v>000000</v>
          </cell>
        </row>
        <row r="2094">
          <cell r="A2094" t="str">
            <v>510-110</v>
          </cell>
          <cell r="B2094" t="str">
            <v>510110</v>
          </cell>
          <cell r="D2094" t="str">
            <v>000000</v>
          </cell>
          <cell r="E2094" t="str">
            <v>000000</v>
          </cell>
          <cell r="F2094" t="str">
            <v>000000</v>
          </cell>
          <cell r="G2094" t="str">
            <v>000000</v>
          </cell>
          <cell r="H2094" t="str">
            <v>000000</v>
          </cell>
        </row>
        <row r="2095">
          <cell r="A2095" t="str">
            <v>510-111</v>
          </cell>
          <cell r="B2095" t="str">
            <v>510111</v>
          </cell>
          <cell r="D2095" t="str">
            <v>000000</v>
          </cell>
          <cell r="E2095" t="str">
            <v>000000</v>
          </cell>
          <cell r="F2095" t="str">
            <v>000000</v>
          </cell>
          <cell r="G2095" t="str">
            <v>000000</v>
          </cell>
          <cell r="H2095" t="str">
            <v>000000</v>
          </cell>
        </row>
        <row r="2096">
          <cell r="A2096" t="str">
            <v>510-112</v>
          </cell>
          <cell r="B2096" t="str">
            <v>510112</v>
          </cell>
          <cell r="D2096" t="str">
            <v>000000</v>
          </cell>
          <cell r="E2096" t="str">
            <v>000000</v>
          </cell>
          <cell r="F2096" t="str">
            <v>000000</v>
          </cell>
          <cell r="G2096" t="str">
            <v>000000</v>
          </cell>
          <cell r="H2096" t="str">
            <v>000000</v>
          </cell>
        </row>
        <row r="2097">
          <cell r="A2097" t="str">
            <v>510-116</v>
          </cell>
          <cell r="B2097" t="str">
            <v>510116</v>
          </cell>
          <cell r="D2097" t="str">
            <v>000000</v>
          </cell>
          <cell r="E2097" t="str">
            <v>000000</v>
          </cell>
          <cell r="F2097" t="str">
            <v>000000</v>
          </cell>
          <cell r="G2097" t="str">
            <v>000000</v>
          </cell>
          <cell r="H2097" t="str">
            <v>000000</v>
          </cell>
        </row>
        <row r="2098">
          <cell r="A2098" t="str">
            <v>510-118</v>
          </cell>
          <cell r="B2098" t="str">
            <v>510118</v>
          </cell>
          <cell r="D2098" t="str">
            <v>000000</v>
          </cell>
          <cell r="E2098" t="str">
            <v>000000</v>
          </cell>
          <cell r="F2098" t="str">
            <v>000000</v>
          </cell>
          <cell r="G2098" t="str">
            <v>000000</v>
          </cell>
          <cell r="H2098" t="str">
            <v>000000</v>
          </cell>
        </row>
        <row r="2099">
          <cell r="A2099" t="str">
            <v>510-150</v>
          </cell>
          <cell r="B2099" t="str">
            <v>510150</v>
          </cell>
          <cell r="D2099" t="str">
            <v>000000</v>
          </cell>
          <cell r="E2099" t="str">
            <v>000000</v>
          </cell>
          <cell r="F2099" t="str">
            <v>000000</v>
          </cell>
          <cell r="G2099" t="str">
            <v>000000</v>
          </cell>
          <cell r="H2099" t="str">
            <v>000000</v>
          </cell>
        </row>
        <row r="2100">
          <cell r="A2100" t="str">
            <v>510-500</v>
          </cell>
          <cell r="B2100" t="str">
            <v>510500</v>
          </cell>
          <cell r="D2100" t="str">
            <v>000000</v>
          </cell>
          <cell r="E2100" t="str">
            <v>000000</v>
          </cell>
          <cell r="F2100" t="str">
            <v>000000</v>
          </cell>
          <cell r="G2100" t="str">
            <v>000000</v>
          </cell>
          <cell r="H2100" t="str">
            <v>000000</v>
          </cell>
        </row>
        <row r="2101">
          <cell r="A2101" t="str">
            <v>511-000</v>
          </cell>
          <cell r="B2101" t="str">
            <v>511000</v>
          </cell>
          <cell r="D2101" t="str">
            <v>000000</v>
          </cell>
          <cell r="E2101" t="str">
            <v>000000</v>
          </cell>
          <cell r="F2101" t="str">
            <v>000000</v>
          </cell>
          <cell r="G2101" t="str">
            <v>000000</v>
          </cell>
          <cell r="H2101" t="str">
            <v>000000</v>
          </cell>
        </row>
        <row r="2102">
          <cell r="A2102" t="str">
            <v>511-101</v>
          </cell>
          <cell r="B2102" t="str">
            <v>511101</v>
          </cell>
          <cell r="D2102" t="str">
            <v>000000</v>
          </cell>
          <cell r="E2102" t="str">
            <v>000000</v>
          </cell>
          <cell r="F2102" t="str">
            <v>000000</v>
          </cell>
          <cell r="G2102" t="str">
            <v>000000</v>
          </cell>
          <cell r="H2102" t="str">
            <v>000000</v>
          </cell>
        </row>
        <row r="2103">
          <cell r="A2103" t="str">
            <v>511-102</v>
          </cell>
          <cell r="B2103" t="str">
            <v>511102</v>
          </cell>
          <cell r="D2103" t="str">
            <v>000000</v>
          </cell>
          <cell r="E2103" t="str">
            <v>000000</v>
          </cell>
          <cell r="F2103" t="str">
            <v>000000</v>
          </cell>
          <cell r="G2103" t="str">
            <v>000000</v>
          </cell>
          <cell r="H2103" t="str">
            <v>000000</v>
          </cell>
        </row>
        <row r="2104">
          <cell r="A2104" t="str">
            <v>511-103</v>
          </cell>
          <cell r="B2104" t="str">
            <v>511103</v>
          </cell>
          <cell r="D2104" t="str">
            <v>000000</v>
          </cell>
          <cell r="E2104" t="str">
            <v>000000</v>
          </cell>
          <cell r="F2104" t="str">
            <v>000000</v>
          </cell>
          <cell r="G2104" t="str">
            <v>000000</v>
          </cell>
          <cell r="H2104" t="str">
            <v>000000</v>
          </cell>
        </row>
        <row r="2105">
          <cell r="A2105" t="str">
            <v>511-104</v>
          </cell>
          <cell r="B2105" t="str">
            <v>511104</v>
          </cell>
          <cell r="D2105" t="str">
            <v>000000</v>
          </cell>
          <cell r="E2105" t="str">
            <v>000000</v>
          </cell>
          <cell r="F2105" t="str">
            <v>000000</v>
          </cell>
          <cell r="G2105" t="str">
            <v>000000</v>
          </cell>
          <cell r="H2105" t="str">
            <v>000000</v>
          </cell>
        </row>
        <row r="2106">
          <cell r="A2106" t="str">
            <v>511-105</v>
          </cell>
          <cell r="B2106" t="str">
            <v>511105</v>
          </cell>
          <cell r="D2106" t="str">
            <v>000000</v>
          </cell>
          <cell r="E2106" t="str">
            <v>000000</v>
          </cell>
          <cell r="F2106" t="str">
            <v>000000</v>
          </cell>
          <cell r="G2106" t="str">
            <v>000000</v>
          </cell>
          <cell r="H2106" t="str">
            <v>000000</v>
          </cell>
        </row>
        <row r="2107">
          <cell r="A2107" t="str">
            <v>511-200</v>
          </cell>
          <cell r="B2107" t="str">
            <v>511200</v>
          </cell>
          <cell r="D2107" t="str">
            <v>000000</v>
          </cell>
          <cell r="E2107" t="str">
            <v>000000</v>
          </cell>
          <cell r="F2107" t="str">
            <v>000000</v>
          </cell>
          <cell r="G2107" t="str">
            <v>000000</v>
          </cell>
          <cell r="H2107" t="str">
            <v>000000</v>
          </cell>
        </row>
        <row r="2108">
          <cell r="A2108" t="str">
            <v>511-201</v>
          </cell>
          <cell r="B2108" t="str">
            <v>511201</v>
          </cell>
          <cell r="D2108" t="str">
            <v>000000</v>
          </cell>
          <cell r="E2108" t="str">
            <v>000000</v>
          </cell>
          <cell r="F2108" t="str">
            <v>000000</v>
          </cell>
          <cell r="G2108" t="str">
            <v>000000</v>
          </cell>
          <cell r="H2108" t="str">
            <v>000000</v>
          </cell>
        </row>
        <row r="2109">
          <cell r="A2109" t="str">
            <v>517-000</v>
          </cell>
          <cell r="B2109" t="str">
            <v>517000</v>
          </cell>
          <cell r="D2109" t="str">
            <v>000000</v>
          </cell>
          <cell r="E2109" t="str">
            <v>000000</v>
          </cell>
          <cell r="F2109" t="str">
            <v>000000</v>
          </cell>
          <cell r="G2109" t="str">
            <v>000000</v>
          </cell>
          <cell r="H2109" t="str">
            <v>000000</v>
          </cell>
        </row>
        <row r="2110">
          <cell r="A2110" t="str">
            <v>517-100</v>
          </cell>
          <cell r="B2110" t="str">
            <v>517100</v>
          </cell>
          <cell r="D2110" t="str">
            <v>000000</v>
          </cell>
          <cell r="E2110" t="str">
            <v>000000</v>
          </cell>
          <cell r="F2110" t="str">
            <v>000000</v>
          </cell>
          <cell r="G2110" t="str">
            <v>000000</v>
          </cell>
          <cell r="H2110" t="str">
            <v>000000</v>
          </cell>
        </row>
        <row r="2111">
          <cell r="A2111" t="str">
            <v>517-101</v>
          </cell>
          <cell r="B2111" t="str">
            <v>517101</v>
          </cell>
          <cell r="D2111" t="str">
            <v>000000</v>
          </cell>
          <cell r="E2111" t="str">
            <v>000000</v>
          </cell>
          <cell r="F2111" t="str">
            <v>000000</v>
          </cell>
          <cell r="G2111" t="str">
            <v>000000</v>
          </cell>
          <cell r="H2111" t="str">
            <v>000000</v>
          </cell>
        </row>
        <row r="2112">
          <cell r="A2112" t="str">
            <v>517-102</v>
          </cell>
          <cell r="B2112" t="str">
            <v>517102</v>
          </cell>
          <cell r="D2112" t="str">
            <v>000000</v>
          </cell>
          <cell r="E2112" t="str">
            <v>000000</v>
          </cell>
          <cell r="F2112" t="str">
            <v>000000</v>
          </cell>
          <cell r="G2112" t="str">
            <v>000000</v>
          </cell>
          <cell r="H2112" t="str">
            <v>000000</v>
          </cell>
        </row>
        <row r="2113">
          <cell r="A2113" t="str">
            <v>517-103</v>
          </cell>
          <cell r="B2113" t="str">
            <v>517103</v>
          </cell>
          <cell r="D2113" t="str">
            <v>000000</v>
          </cell>
          <cell r="E2113" t="str">
            <v>000000</v>
          </cell>
          <cell r="F2113" t="str">
            <v>000000</v>
          </cell>
          <cell r="G2113" t="str">
            <v>000000</v>
          </cell>
          <cell r="H2113" t="str">
            <v>000000</v>
          </cell>
        </row>
        <row r="2114">
          <cell r="A2114" t="str">
            <v>517-104</v>
          </cell>
          <cell r="B2114" t="str">
            <v>517104</v>
          </cell>
          <cell r="D2114" t="str">
            <v>000000</v>
          </cell>
          <cell r="E2114" t="str">
            <v>000000</v>
          </cell>
          <cell r="F2114" t="str">
            <v>000000</v>
          </cell>
          <cell r="G2114" t="str">
            <v>000000</v>
          </cell>
          <cell r="H2114" t="str">
            <v>000000</v>
          </cell>
        </row>
        <row r="2115">
          <cell r="A2115" t="str">
            <v>517-105</v>
          </cell>
          <cell r="B2115" t="str">
            <v>517105</v>
          </cell>
          <cell r="D2115" t="str">
            <v>000000</v>
          </cell>
          <cell r="E2115" t="str">
            <v>000000</v>
          </cell>
          <cell r="F2115" t="str">
            <v>000000</v>
          </cell>
          <cell r="G2115" t="str">
            <v>000000</v>
          </cell>
          <cell r="H2115" t="str">
            <v>000000</v>
          </cell>
        </row>
        <row r="2116">
          <cell r="A2116" t="str">
            <v>517-501</v>
          </cell>
          <cell r="B2116" t="str">
            <v>517501</v>
          </cell>
          <cell r="D2116" t="str">
            <v>000000</v>
          </cell>
          <cell r="E2116" t="str">
            <v>000000</v>
          </cell>
          <cell r="F2116" t="str">
            <v>000000</v>
          </cell>
          <cell r="G2116" t="str">
            <v>000000</v>
          </cell>
          <cell r="H2116" t="str">
            <v>000000</v>
          </cell>
        </row>
        <row r="2117">
          <cell r="A2117" t="str">
            <v>517-503</v>
          </cell>
          <cell r="B2117" t="str">
            <v>517503</v>
          </cell>
          <cell r="D2117" t="str">
            <v>000000</v>
          </cell>
          <cell r="E2117" t="str">
            <v>000000</v>
          </cell>
          <cell r="F2117" t="str">
            <v>000000</v>
          </cell>
          <cell r="G2117" t="str">
            <v>000000</v>
          </cell>
          <cell r="H2117" t="str">
            <v>000000</v>
          </cell>
        </row>
        <row r="2118">
          <cell r="A2118" t="str">
            <v>517-504</v>
          </cell>
          <cell r="B2118" t="str">
            <v>517504</v>
          </cell>
          <cell r="D2118" t="str">
            <v>000000</v>
          </cell>
          <cell r="E2118" t="str">
            <v>000000</v>
          </cell>
          <cell r="F2118" t="str">
            <v>000000</v>
          </cell>
          <cell r="G2118" t="str">
            <v>000000</v>
          </cell>
          <cell r="H2118" t="str">
            <v>000000</v>
          </cell>
        </row>
        <row r="2119">
          <cell r="A2119" t="str">
            <v>517-505</v>
          </cell>
          <cell r="B2119" t="str">
            <v>517505</v>
          </cell>
          <cell r="D2119" t="str">
            <v>000000</v>
          </cell>
          <cell r="E2119" t="str">
            <v>000000</v>
          </cell>
          <cell r="F2119" t="str">
            <v>000000</v>
          </cell>
          <cell r="G2119" t="str">
            <v>000000</v>
          </cell>
          <cell r="H2119" t="str">
            <v>000000</v>
          </cell>
        </row>
        <row r="2120">
          <cell r="A2120" t="str">
            <v>518-000</v>
          </cell>
          <cell r="B2120" t="str">
            <v>518000</v>
          </cell>
          <cell r="D2120" t="str">
            <v>000000</v>
          </cell>
          <cell r="E2120" t="str">
            <v>000000</v>
          </cell>
          <cell r="F2120" t="str">
            <v>000000</v>
          </cell>
          <cell r="G2120" t="str">
            <v>000000</v>
          </cell>
          <cell r="H2120" t="str">
            <v>000000</v>
          </cell>
        </row>
        <row r="2121">
          <cell r="A2121" t="str">
            <v>518-001</v>
          </cell>
          <cell r="B2121" t="str">
            <v>518001</v>
          </cell>
          <cell r="D2121" t="str">
            <v>000000</v>
          </cell>
          <cell r="E2121" t="str">
            <v>000000</v>
          </cell>
          <cell r="F2121" t="str">
            <v>000000</v>
          </cell>
          <cell r="G2121" t="str">
            <v>000000</v>
          </cell>
          <cell r="H2121" t="str">
            <v>000000</v>
          </cell>
        </row>
        <row r="2122">
          <cell r="A2122" t="str">
            <v>520-000</v>
          </cell>
          <cell r="B2122" t="str">
            <v>520000</v>
          </cell>
          <cell r="D2122" t="str">
            <v>000000</v>
          </cell>
          <cell r="E2122" t="str">
            <v>000000</v>
          </cell>
          <cell r="F2122" t="str">
            <v>000000</v>
          </cell>
          <cell r="G2122" t="str">
            <v>000000</v>
          </cell>
          <cell r="H2122" t="str">
            <v>000000</v>
          </cell>
        </row>
        <row r="2123">
          <cell r="A2123" t="str">
            <v>520-005</v>
          </cell>
          <cell r="B2123" t="str">
            <v>520005</v>
          </cell>
          <cell r="D2123" t="str">
            <v>000000</v>
          </cell>
          <cell r="E2123" t="str">
            <v>000000</v>
          </cell>
          <cell r="F2123" t="str">
            <v>000000</v>
          </cell>
          <cell r="G2123" t="str">
            <v>000000</v>
          </cell>
          <cell r="H2123" t="str">
            <v>000000</v>
          </cell>
        </row>
        <row r="2124">
          <cell r="A2124" t="str">
            <v>520-006</v>
          </cell>
          <cell r="B2124" t="str">
            <v>520006</v>
          </cell>
          <cell r="D2124" t="str">
            <v>000000</v>
          </cell>
          <cell r="E2124" t="str">
            <v>000000</v>
          </cell>
          <cell r="F2124" t="str">
            <v>000000</v>
          </cell>
          <cell r="G2124" t="str">
            <v>000000</v>
          </cell>
          <cell r="H2124" t="str">
            <v>000000</v>
          </cell>
        </row>
        <row r="2125">
          <cell r="A2125" t="str">
            <v>520-100</v>
          </cell>
          <cell r="B2125" t="str">
            <v>520100</v>
          </cell>
          <cell r="D2125" t="str">
            <v>000000</v>
          </cell>
          <cell r="E2125" t="str">
            <v>000000</v>
          </cell>
          <cell r="F2125" t="str">
            <v>000000</v>
          </cell>
          <cell r="G2125" t="str">
            <v>000000</v>
          </cell>
          <cell r="H2125" t="str">
            <v>000000</v>
          </cell>
        </row>
        <row r="2126">
          <cell r="A2126" t="str">
            <v>530-000</v>
          </cell>
          <cell r="B2126" t="str">
            <v>530000</v>
          </cell>
          <cell r="D2126" t="str">
            <v>000000</v>
          </cell>
          <cell r="E2126" t="str">
            <v>000000</v>
          </cell>
          <cell r="F2126" t="str">
            <v>000000</v>
          </cell>
          <cell r="G2126" t="str">
            <v>000000</v>
          </cell>
          <cell r="H2126" t="str">
            <v>000000</v>
          </cell>
        </row>
        <row r="2127">
          <cell r="A2127" t="str">
            <v>531-000</v>
          </cell>
          <cell r="B2127" t="str">
            <v>531000</v>
          </cell>
          <cell r="D2127" t="str">
            <v>000000</v>
          </cell>
          <cell r="E2127" t="str">
            <v>000000</v>
          </cell>
          <cell r="F2127" t="str">
            <v>000000</v>
          </cell>
          <cell r="G2127" t="str">
            <v>000000</v>
          </cell>
          <cell r="H2127" t="str">
            <v>000000</v>
          </cell>
        </row>
        <row r="2128">
          <cell r="A2128" t="str">
            <v>532-000</v>
          </cell>
          <cell r="B2128" t="str">
            <v>532000</v>
          </cell>
          <cell r="D2128" t="str">
            <v>000000</v>
          </cell>
          <cell r="E2128" t="str">
            <v>000000</v>
          </cell>
          <cell r="F2128" t="str">
            <v>000000</v>
          </cell>
          <cell r="G2128" t="str">
            <v>000000</v>
          </cell>
          <cell r="H2128" t="str">
            <v>000000</v>
          </cell>
        </row>
        <row r="2129">
          <cell r="A2129" t="str">
            <v>540-000</v>
          </cell>
          <cell r="B2129" t="str">
            <v>540000</v>
          </cell>
          <cell r="D2129" t="str">
            <v>000000</v>
          </cell>
          <cell r="E2129" t="str">
            <v>000000</v>
          </cell>
          <cell r="F2129" t="str">
            <v>000000</v>
          </cell>
          <cell r="G2129" t="str">
            <v>000000</v>
          </cell>
          <cell r="H2129" t="str">
            <v>000000</v>
          </cell>
        </row>
        <row r="2130">
          <cell r="A2130" t="str">
            <v>545-000</v>
          </cell>
          <cell r="B2130" t="str">
            <v>545000</v>
          </cell>
          <cell r="D2130" t="str">
            <v>000000</v>
          </cell>
          <cell r="E2130" t="str">
            <v>000000</v>
          </cell>
          <cell r="F2130" t="str">
            <v>000000</v>
          </cell>
          <cell r="G2130" t="str">
            <v>000000</v>
          </cell>
          <cell r="H2130" t="str">
            <v>000000</v>
          </cell>
        </row>
        <row r="2131">
          <cell r="A2131" t="str">
            <v>550-000</v>
          </cell>
          <cell r="B2131" t="str">
            <v>550000</v>
          </cell>
          <cell r="D2131" t="str">
            <v>000000</v>
          </cell>
          <cell r="E2131" t="str">
            <v>000000</v>
          </cell>
          <cell r="F2131" t="str">
            <v>000000</v>
          </cell>
          <cell r="G2131" t="str">
            <v>000000</v>
          </cell>
          <cell r="H2131" t="str">
            <v>000000</v>
          </cell>
        </row>
        <row r="2132">
          <cell r="A2132" t="str">
            <v>550-001</v>
          </cell>
          <cell r="B2132" t="str">
            <v>550001</v>
          </cell>
          <cell r="D2132" t="str">
            <v>000000</v>
          </cell>
          <cell r="E2132" t="str">
            <v>000000</v>
          </cell>
          <cell r="F2132" t="str">
            <v>000000</v>
          </cell>
          <cell r="G2132" t="str">
            <v>000000</v>
          </cell>
          <cell r="H2132" t="str">
            <v>000000</v>
          </cell>
        </row>
        <row r="2133">
          <cell r="A2133" t="str">
            <v>550-003</v>
          </cell>
          <cell r="B2133" t="str">
            <v>550003</v>
          </cell>
          <cell r="D2133" t="str">
            <v>000000</v>
          </cell>
          <cell r="E2133" t="str">
            <v>000000</v>
          </cell>
          <cell r="F2133" t="str">
            <v>000000</v>
          </cell>
          <cell r="G2133" t="str">
            <v>000000</v>
          </cell>
          <cell r="H2133" t="str">
            <v>000000</v>
          </cell>
        </row>
        <row r="2134">
          <cell r="A2134" t="str">
            <v>551-000</v>
          </cell>
          <cell r="B2134" t="str">
            <v>551000</v>
          </cell>
          <cell r="D2134" t="str">
            <v>000000</v>
          </cell>
          <cell r="E2134" t="str">
            <v>000000</v>
          </cell>
          <cell r="F2134" t="str">
            <v>000000</v>
          </cell>
          <cell r="G2134" t="str">
            <v>000000</v>
          </cell>
          <cell r="H2134" t="str">
            <v>000000</v>
          </cell>
        </row>
        <row r="2135">
          <cell r="A2135" t="str">
            <v>551-101</v>
          </cell>
          <cell r="B2135" t="str">
            <v>551101</v>
          </cell>
          <cell r="D2135" t="str">
            <v>000000</v>
          </cell>
          <cell r="E2135" t="str">
            <v>000000</v>
          </cell>
          <cell r="F2135" t="str">
            <v>000000</v>
          </cell>
          <cell r="G2135" t="str">
            <v>000000</v>
          </cell>
          <cell r="H2135" t="str">
            <v>000000</v>
          </cell>
        </row>
        <row r="2136">
          <cell r="A2136" t="str">
            <v>555-001</v>
          </cell>
          <cell r="B2136" t="str">
            <v>555001</v>
          </cell>
          <cell r="D2136" t="str">
            <v>000000</v>
          </cell>
          <cell r="E2136" t="str">
            <v>000000</v>
          </cell>
          <cell r="F2136" t="str">
            <v>000000</v>
          </cell>
          <cell r="G2136" t="str">
            <v>000000</v>
          </cell>
          <cell r="H2136" t="str">
            <v>000000</v>
          </cell>
        </row>
        <row r="2137">
          <cell r="A2137" t="str">
            <v>560-000</v>
          </cell>
          <cell r="B2137" t="str">
            <v>560000</v>
          </cell>
          <cell r="D2137" t="str">
            <v>000000</v>
          </cell>
          <cell r="E2137" t="str">
            <v>000000</v>
          </cell>
          <cell r="F2137" t="str">
            <v>000000</v>
          </cell>
          <cell r="G2137" t="str">
            <v>000000</v>
          </cell>
          <cell r="H2137" t="str">
            <v>000000</v>
          </cell>
        </row>
        <row r="2138">
          <cell r="A2138" t="str">
            <v>570-000</v>
          </cell>
          <cell r="B2138" t="str">
            <v>570000</v>
          </cell>
          <cell r="D2138" t="str">
            <v>000000</v>
          </cell>
          <cell r="E2138" t="str">
            <v>000000</v>
          </cell>
          <cell r="F2138" t="str">
            <v>000000</v>
          </cell>
          <cell r="G2138" t="str">
            <v>000000</v>
          </cell>
          <cell r="H2138" t="str">
            <v>000000</v>
          </cell>
        </row>
        <row r="2139">
          <cell r="A2139" t="str">
            <v>570-100</v>
          </cell>
          <cell r="B2139" t="str">
            <v>570100</v>
          </cell>
          <cell r="D2139" t="str">
            <v>000000</v>
          </cell>
          <cell r="E2139" t="str">
            <v>000000</v>
          </cell>
          <cell r="F2139" t="str">
            <v>000000</v>
          </cell>
          <cell r="G2139" t="str">
            <v>000000</v>
          </cell>
          <cell r="H2139" t="str">
            <v>000000</v>
          </cell>
        </row>
        <row r="2140">
          <cell r="A2140" t="str">
            <v>570-101</v>
          </cell>
          <cell r="B2140" t="str">
            <v>570101</v>
          </cell>
          <cell r="D2140" t="str">
            <v>000000</v>
          </cell>
          <cell r="E2140" t="str">
            <v>000000</v>
          </cell>
          <cell r="F2140" t="str">
            <v>000000</v>
          </cell>
          <cell r="G2140" t="str">
            <v>000000</v>
          </cell>
          <cell r="H2140" t="str">
            <v>000000</v>
          </cell>
        </row>
        <row r="2141">
          <cell r="A2141" t="str">
            <v>575-100</v>
          </cell>
          <cell r="B2141" t="str">
            <v>575100</v>
          </cell>
          <cell r="D2141" t="str">
            <v>000000</v>
          </cell>
          <cell r="E2141" t="str">
            <v>000000</v>
          </cell>
          <cell r="F2141" t="str">
            <v>000000</v>
          </cell>
          <cell r="G2141" t="str">
            <v>000000</v>
          </cell>
          <cell r="H2141" t="str">
            <v>000000</v>
          </cell>
        </row>
        <row r="2142">
          <cell r="A2142" t="str">
            <v>575-200</v>
          </cell>
          <cell r="B2142" t="str">
            <v>575200</v>
          </cell>
          <cell r="D2142" t="str">
            <v>000000</v>
          </cell>
          <cell r="E2142" t="str">
            <v>000000</v>
          </cell>
          <cell r="F2142" t="str">
            <v>000000</v>
          </cell>
          <cell r="G2142" t="str">
            <v>000000</v>
          </cell>
          <cell r="H2142" t="str">
            <v>000000</v>
          </cell>
        </row>
        <row r="2143">
          <cell r="A2143" t="str">
            <v>580-000</v>
          </cell>
          <cell r="B2143" t="str">
            <v>580000</v>
          </cell>
          <cell r="D2143" t="str">
            <v>000000</v>
          </cell>
          <cell r="E2143" t="str">
            <v>000000</v>
          </cell>
          <cell r="F2143" t="str">
            <v>000000</v>
          </cell>
          <cell r="G2143" t="str">
            <v>000000</v>
          </cell>
          <cell r="H2143" t="str">
            <v>000000</v>
          </cell>
        </row>
        <row r="2144">
          <cell r="A2144" t="str">
            <v>581-000</v>
          </cell>
          <cell r="B2144" t="str">
            <v>581000</v>
          </cell>
          <cell r="D2144" t="str">
            <v>000000</v>
          </cell>
          <cell r="E2144" t="str">
            <v>000000</v>
          </cell>
          <cell r="F2144" t="str">
            <v>000000</v>
          </cell>
          <cell r="G2144" t="str">
            <v>000000</v>
          </cell>
          <cell r="H2144" t="str">
            <v>000000</v>
          </cell>
        </row>
        <row r="2145">
          <cell r="A2145" t="str">
            <v>581-001</v>
          </cell>
          <cell r="B2145" t="str">
            <v>581001</v>
          </cell>
          <cell r="D2145" t="str">
            <v>000000</v>
          </cell>
          <cell r="E2145" t="str">
            <v>000000</v>
          </cell>
          <cell r="F2145" t="str">
            <v>000000</v>
          </cell>
          <cell r="G2145" t="str">
            <v>000000</v>
          </cell>
          <cell r="H2145" t="str">
            <v>000000</v>
          </cell>
        </row>
        <row r="2146">
          <cell r="A2146" t="str">
            <v>581-003</v>
          </cell>
          <cell r="B2146" t="str">
            <v>581003</v>
          </cell>
          <cell r="D2146" t="str">
            <v>000000</v>
          </cell>
          <cell r="E2146" t="str">
            <v>000000</v>
          </cell>
          <cell r="F2146" t="str">
            <v>000000</v>
          </cell>
          <cell r="G2146" t="str">
            <v>000000</v>
          </cell>
          <cell r="H2146" t="str">
            <v>000000</v>
          </cell>
        </row>
        <row r="2147">
          <cell r="A2147" t="str">
            <v>581-004</v>
          </cell>
          <cell r="B2147" t="str">
            <v>581004</v>
          </cell>
          <cell r="D2147" t="str">
            <v>000000</v>
          </cell>
          <cell r="E2147" t="str">
            <v>000000</v>
          </cell>
          <cell r="F2147" t="str">
            <v>000000</v>
          </cell>
          <cell r="G2147" t="str">
            <v>000000</v>
          </cell>
          <cell r="H2147" t="str">
            <v>000000</v>
          </cell>
        </row>
        <row r="2148">
          <cell r="A2148" t="str">
            <v>590-000</v>
          </cell>
          <cell r="B2148" t="str">
            <v>590000</v>
          </cell>
          <cell r="D2148" t="str">
            <v>000000</v>
          </cell>
          <cell r="E2148" t="str">
            <v>000000</v>
          </cell>
          <cell r="F2148" t="str">
            <v>000000</v>
          </cell>
          <cell r="G2148" t="str">
            <v>000000</v>
          </cell>
          <cell r="H2148" t="str">
            <v>000000</v>
          </cell>
        </row>
        <row r="2149">
          <cell r="A2149" t="str">
            <v>590-101</v>
          </cell>
          <cell r="B2149" t="str">
            <v>590101</v>
          </cell>
          <cell r="D2149" t="str">
            <v>000000</v>
          </cell>
          <cell r="E2149" t="str">
            <v>000000</v>
          </cell>
          <cell r="F2149" t="str">
            <v>000000</v>
          </cell>
          <cell r="G2149" t="str">
            <v>000000</v>
          </cell>
          <cell r="H2149" t="str">
            <v>000000</v>
          </cell>
        </row>
        <row r="2150">
          <cell r="A2150" t="str">
            <v>590-102</v>
          </cell>
          <cell r="B2150" t="str">
            <v>590102</v>
          </cell>
          <cell r="D2150" t="str">
            <v>000000</v>
          </cell>
          <cell r="E2150" t="str">
            <v>000000</v>
          </cell>
          <cell r="F2150" t="str">
            <v>000000</v>
          </cell>
          <cell r="G2150" t="str">
            <v>000000</v>
          </cell>
          <cell r="H2150" t="str">
            <v>000000</v>
          </cell>
        </row>
        <row r="2151">
          <cell r="A2151" t="str">
            <v>590-103</v>
          </cell>
          <cell r="B2151" t="str">
            <v>590103</v>
          </cell>
          <cell r="D2151" t="str">
            <v>000000</v>
          </cell>
          <cell r="E2151" t="str">
            <v>000000</v>
          </cell>
          <cell r="F2151" t="str">
            <v>000000</v>
          </cell>
          <cell r="G2151" t="str">
            <v>000000</v>
          </cell>
          <cell r="H2151" t="str">
            <v>000000</v>
          </cell>
        </row>
        <row r="2152">
          <cell r="A2152" t="str">
            <v>590-104</v>
          </cell>
          <cell r="B2152" t="str">
            <v>590104</v>
          </cell>
          <cell r="D2152" t="str">
            <v>000000</v>
          </cell>
          <cell r="E2152" t="str">
            <v>000000</v>
          </cell>
          <cell r="F2152" t="str">
            <v>000000</v>
          </cell>
          <cell r="G2152" t="str">
            <v>000000</v>
          </cell>
          <cell r="H2152" t="str">
            <v>000000</v>
          </cell>
        </row>
        <row r="2153">
          <cell r="A2153" t="str">
            <v>590-105</v>
          </cell>
          <cell r="B2153" t="str">
            <v>590105</v>
          </cell>
          <cell r="D2153" t="str">
            <v>000000</v>
          </cell>
          <cell r="E2153" t="str">
            <v>000000</v>
          </cell>
          <cell r="F2153" t="str">
            <v>000000</v>
          </cell>
          <cell r="G2153" t="str">
            <v>000000</v>
          </cell>
          <cell r="H2153" t="str">
            <v>000000</v>
          </cell>
        </row>
        <row r="2154">
          <cell r="A2154" t="str">
            <v>590-106</v>
          </cell>
          <cell r="B2154" t="str">
            <v>590106</v>
          </cell>
          <cell r="D2154" t="str">
            <v>000000</v>
          </cell>
          <cell r="E2154" t="str">
            <v>000000</v>
          </cell>
          <cell r="F2154" t="str">
            <v>000000</v>
          </cell>
          <cell r="G2154" t="str">
            <v>000000</v>
          </cell>
          <cell r="H2154" t="str">
            <v>000000</v>
          </cell>
        </row>
        <row r="2155">
          <cell r="A2155" t="str">
            <v>590-107</v>
          </cell>
          <cell r="B2155" t="str">
            <v>590107</v>
          </cell>
          <cell r="D2155" t="str">
            <v>000000</v>
          </cell>
          <cell r="E2155" t="str">
            <v>000000</v>
          </cell>
          <cell r="F2155" t="str">
            <v>000000</v>
          </cell>
          <cell r="G2155" t="str">
            <v>000000</v>
          </cell>
          <cell r="H2155" t="str">
            <v>000000</v>
          </cell>
        </row>
        <row r="2156">
          <cell r="A2156" t="str">
            <v>590-109</v>
          </cell>
          <cell r="B2156" t="str">
            <v>590109</v>
          </cell>
          <cell r="D2156" t="str">
            <v>000000</v>
          </cell>
          <cell r="E2156" t="str">
            <v>000000</v>
          </cell>
          <cell r="F2156" t="str">
            <v>000000</v>
          </cell>
          <cell r="G2156" t="str">
            <v>000000</v>
          </cell>
          <cell r="H2156" t="str">
            <v>000000</v>
          </cell>
        </row>
        <row r="2157">
          <cell r="A2157" t="str">
            <v>590-110</v>
          </cell>
          <cell r="B2157" t="str">
            <v>590110</v>
          </cell>
          <cell r="D2157" t="str">
            <v>000000</v>
          </cell>
          <cell r="E2157" t="str">
            <v>000000</v>
          </cell>
          <cell r="F2157" t="str">
            <v>000000</v>
          </cell>
          <cell r="G2157" t="str">
            <v>000000</v>
          </cell>
          <cell r="H2157" t="str">
            <v>000000</v>
          </cell>
        </row>
        <row r="2158">
          <cell r="A2158" t="str">
            <v>590-111</v>
          </cell>
          <cell r="B2158" t="str">
            <v>590111</v>
          </cell>
          <cell r="D2158" t="str">
            <v>000000</v>
          </cell>
          <cell r="E2158" t="str">
            <v>000000</v>
          </cell>
          <cell r="F2158" t="str">
            <v>000000</v>
          </cell>
          <cell r="G2158" t="str">
            <v>000000</v>
          </cell>
          <cell r="H2158" t="str">
            <v>000000</v>
          </cell>
        </row>
        <row r="2159">
          <cell r="A2159" t="str">
            <v>590-112</v>
          </cell>
          <cell r="B2159" t="str">
            <v>590112</v>
          </cell>
          <cell r="D2159" t="str">
            <v>000000</v>
          </cell>
          <cell r="E2159" t="str">
            <v>000000</v>
          </cell>
          <cell r="F2159" t="str">
            <v>000000</v>
          </cell>
          <cell r="G2159" t="str">
            <v>000000</v>
          </cell>
          <cell r="H2159" t="str">
            <v>000000</v>
          </cell>
        </row>
        <row r="2160">
          <cell r="A2160" t="str">
            <v>590-113</v>
          </cell>
          <cell r="B2160" t="str">
            <v>590113</v>
          </cell>
          <cell r="D2160" t="str">
            <v>000000</v>
          </cell>
          <cell r="E2160" t="str">
            <v>000000</v>
          </cell>
          <cell r="F2160" t="str">
            <v>000000</v>
          </cell>
          <cell r="G2160" t="str">
            <v>000000</v>
          </cell>
          <cell r="H2160" t="str">
            <v>000000</v>
          </cell>
        </row>
        <row r="2161">
          <cell r="A2161" t="str">
            <v>590-114</v>
          </cell>
          <cell r="B2161" t="str">
            <v>590114</v>
          </cell>
          <cell r="D2161" t="str">
            <v>000000</v>
          </cell>
          <cell r="E2161" t="str">
            <v>000000</v>
          </cell>
          <cell r="F2161" t="str">
            <v>000000</v>
          </cell>
          <cell r="G2161" t="str">
            <v>000000</v>
          </cell>
          <cell r="H2161" t="str">
            <v>000000</v>
          </cell>
        </row>
        <row r="2162">
          <cell r="A2162" t="str">
            <v>590-115</v>
          </cell>
          <cell r="B2162" t="str">
            <v>590115</v>
          </cell>
          <cell r="D2162" t="str">
            <v>000000</v>
          </cell>
          <cell r="E2162" t="str">
            <v>000000</v>
          </cell>
          <cell r="F2162" t="str">
            <v>000000</v>
          </cell>
          <cell r="G2162" t="str">
            <v>000000</v>
          </cell>
          <cell r="H2162" t="str">
            <v>000000</v>
          </cell>
        </row>
        <row r="2163">
          <cell r="A2163" t="str">
            <v>590-200</v>
          </cell>
          <cell r="B2163" t="str">
            <v>590200</v>
          </cell>
          <cell r="D2163" t="str">
            <v>000000</v>
          </cell>
          <cell r="E2163" t="str">
            <v>000000</v>
          </cell>
          <cell r="F2163" t="str">
            <v>000000</v>
          </cell>
          <cell r="G2163" t="str">
            <v>000000</v>
          </cell>
          <cell r="H2163" t="str">
            <v>000000</v>
          </cell>
        </row>
        <row r="2164">
          <cell r="A2164" t="str">
            <v>590-210</v>
          </cell>
          <cell r="B2164" t="str">
            <v>590210</v>
          </cell>
          <cell r="D2164" t="str">
            <v>000000</v>
          </cell>
          <cell r="E2164" t="str">
            <v>000000</v>
          </cell>
          <cell r="F2164" t="str">
            <v>000000</v>
          </cell>
          <cell r="G2164" t="str">
            <v>000000</v>
          </cell>
          <cell r="H2164" t="str">
            <v>000000</v>
          </cell>
        </row>
        <row r="2165">
          <cell r="A2165" t="str">
            <v>590-500</v>
          </cell>
          <cell r="B2165" t="str">
            <v>590500</v>
          </cell>
          <cell r="D2165" t="str">
            <v>000000</v>
          </cell>
          <cell r="E2165" t="str">
            <v>000000</v>
          </cell>
          <cell r="F2165" t="str">
            <v>000000</v>
          </cell>
          <cell r="G2165" t="str">
            <v>000000</v>
          </cell>
          <cell r="H2165" t="str">
            <v>000000</v>
          </cell>
        </row>
        <row r="2166">
          <cell r="A2166" t="str">
            <v>590-700</v>
          </cell>
          <cell r="B2166" t="str">
            <v>590700</v>
          </cell>
          <cell r="D2166" t="str">
            <v>000000</v>
          </cell>
          <cell r="E2166" t="str">
            <v>000000</v>
          </cell>
          <cell r="F2166" t="str">
            <v>000000</v>
          </cell>
          <cell r="G2166" t="str">
            <v>000000</v>
          </cell>
          <cell r="H2166" t="str">
            <v>000000</v>
          </cell>
        </row>
        <row r="2167">
          <cell r="A2167" t="str">
            <v>595-000</v>
          </cell>
          <cell r="B2167" t="str">
            <v>595000</v>
          </cell>
          <cell r="D2167" t="str">
            <v>000000</v>
          </cell>
          <cell r="E2167" t="str">
            <v>000000</v>
          </cell>
          <cell r="F2167" t="str">
            <v>000000</v>
          </cell>
          <cell r="G2167" t="str">
            <v>000000</v>
          </cell>
          <cell r="H2167" t="str">
            <v>000000</v>
          </cell>
        </row>
        <row r="2168">
          <cell r="A2168" t="str">
            <v>601-102</v>
          </cell>
          <cell r="B2168" t="str">
            <v>601102</v>
          </cell>
          <cell r="D2168" t="str">
            <v>000000</v>
          </cell>
          <cell r="E2168" t="str">
            <v>000000</v>
          </cell>
          <cell r="F2168" t="str">
            <v>000000</v>
          </cell>
          <cell r="G2168" t="str">
            <v>000000</v>
          </cell>
          <cell r="H2168" t="str">
            <v>000000</v>
          </cell>
        </row>
        <row r="2169">
          <cell r="A2169" t="str">
            <v>601-104</v>
          </cell>
          <cell r="B2169" t="str">
            <v>601104</v>
          </cell>
          <cell r="D2169" t="str">
            <v>000000</v>
          </cell>
          <cell r="E2169" t="str">
            <v>000000</v>
          </cell>
          <cell r="F2169" t="str">
            <v>000000</v>
          </cell>
          <cell r="G2169" t="str">
            <v>000000</v>
          </cell>
          <cell r="H2169" t="str">
            <v>000000</v>
          </cell>
        </row>
        <row r="2170">
          <cell r="A2170" t="str">
            <v>601-105</v>
          </cell>
          <cell r="B2170" t="str">
            <v>601105</v>
          </cell>
          <cell r="D2170" t="str">
            <v>000000</v>
          </cell>
          <cell r="E2170" t="str">
            <v>000000</v>
          </cell>
          <cell r="F2170" t="str">
            <v>000000</v>
          </cell>
          <cell r="G2170" t="str">
            <v>000000</v>
          </cell>
          <cell r="H2170" t="str">
            <v>000000</v>
          </cell>
        </row>
        <row r="2171">
          <cell r="A2171" t="str">
            <v>602-101</v>
          </cell>
          <cell r="B2171" t="str">
            <v>602101</v>
          </cell>
          <cell r="D2171" t="str">
            <v>000000</v>
          </cell>
          <cell r="E2171" t="str">
            <v>000000</v>
          </cell>
          <cell r="F2171" t="str">
            <v>000000</v>
          </cell>
          <cell r="G2171" t="str">
            <v>000000</v>
          </cell>
          <cell r="H2171" t="str">
            <v>000000</v>
          </cell>
        </row>
        <row r="2172">
          <cell r="A2172" t="str">
            <v>602-102</v>
          </cell>
          <cell r="B2172" t="str">
            <v>602102</v>
          </cell>
          <cell r="D2172" t="str">
            <v>000000</v>
          </cell>
          <cell r="E2172" t="str">
            <v>000000</v>
          </cell>
          <cell r="F2172" t="str">
            <v>000000</v>
          </cell>
          <cell r="G2172" t="str">
            <v>000000</v>
          </cell>
          <cell r="H2172" t="str">
            <v>000000</v>
          </cell>
        </row>
        <row r="2173">
          <cell r="A2173" t="str">
            <v>602-104</v>
          </cell>
          <cell r="B2173" t="str">
            <v>602104</v>
          </cell>
          <cell r="D2173" t="str">
            <v>000000</v>
          </cell>
          <cell r="E2173" t="str">
            <v>000000</v>
          </cell>
          <cell r="F2173" t="str">
            <v>000000</v>
          </cell>
          <cell r="G2173" t="str">
            <v>000000</v>
          </cell>
          <cell r="H2173" t="str">
            <v>000000</v>
          </cell>
        </row>
        <row r="2174">
          <cell r="A2174" t="str">
            <v>603-101</v>
          </cell>
          <cell r="B2174" t="str">
            <v>603101</v>
          </cell>
          <cell r="D2174" t="str">
            <v>000000</v>
          </cell>
          <cell r="E2174" t="str">
            <v>000000</v>
          </cell>
          <cell r="F2174" t="str">
            <v>000000</v>
          </cell>
          <cell r="G2174" t="str">
            <v>000000</v>
          </cell>
          <cell r="H2174" t="str">
            <v>000000</v>
          </cell>
        </row>
        <row r="2175">
          <cell r="A2175" t="str">
            <v>603-102</v>
          </cell>
          <cell r="B2175" t="str">
            <v>603102</v>
          </cell>
          <cell r="D2175" t="str">
            <v>000000</v>
          </cell>
          <cell r="E2175" t="str">
            <v>000000</v>
          </cell>
          <cell r="F2175" t="str">
            <v>000000</v>
          </cell>
          <cell r="G2175" t="str">
            <v>000000</v>
          </cell>
          <cell r="H2175" t="str">
            <v>000000</v>
          </cell>
        </row>
        <row r="2176">
          <cell r="A2176" t="str">
            <v>603-104</v>
          </cell>
          <cell r="B2176" t="str">
            <v>603104</v>
          </cell>
          <cell r="D2176" t="str">
            <v>000000</v>
          </cell>
          <cell r="E2176" t="str">
            <v>000000</v>
          </cell>
          <cell r="F2176" t="str">
            <v>000000</v>
          </cell>
          <cell r="G2176" t="str">
            <v>000000</v>
          </cell>
          <cell r="H2176" t="str">
            <v>000000</v>
          </cell>
        </row>
        <row r="2177">
          <cell r="A2177" t="str">
            <v>603-105</v>
          </cell>
          <cell r="B2177" t="str">
            <v>603105</v>
          </cell>
          <cell r="D2177" t="str">
            <v>000000</v>
          </cell>
          <cell r="E2177" t="str">
            <v>000000</v>
          </cell>
          <cell r="F2177" t="str">
            <v>000000</v>
          </cell>
          <cell r="G2177" t="str">
            <v>000000</v>
          </cell>
          <cell r="H2177" t="str">
            <v>000000</v>
          </cell>
        </row>
        <row r="2178">
          <cell r="A2178" t="str">
            <v>604-000</v>
          </cell>
          <cell r="B2178" t="str">
            <v>604000</v>
          </cell>
          <cell r="D2178" t="str">
            <v>000000</v>
          </cell>
          <cell r="E2178" t="str">
            <v>000000</v>
          </cell>
          <cell r="F2178" t="str">
            <v>000000</v>
          </cell>
          <cell r="G2178" t="str">
            <v>000000</v>
          </cell>
          <cell r="H2178" t="str">
            <v>000000</v>
          </cell>
        </row>
        <row r="2179">
          <cell r="A2179" t="str">
            <v>605-000</v>
          </cell>
          <cell r="B2179" t="str">
            <v>605000</v>
          </cell>
          <cell r="D2179" t="str">
            <v>000000</v>
          </cell>
          <cell r="E2179" t="str">
            <v>000000</v>
          </cell>
          <cell r="F2179" t="str">
            <v>000000</v>
          </cell>
          <cell r="G2179" t="str">
            <v>000000</v>
          </cell>
          <cell r="H2179" t="str">
            <v>000000</v>
          </cell>
        </row>
        <row r="2180">
          <cell r="A2180" t="str">
            <v>605-001</v>
          </cell>
          <cell r="B2180" t="str">
            <v>605001</v>
          </cell>
          <cell r="D2180" t="str">
            <v>000000</v>
          </cell>
          <cell r="E2180" t="str">
            <v>000000</v>
          </cell>
          <cell r="F2180" t="str">
            <v>000000</v>
          </cell>
          <cell r="G2180" t="str">
            <v>000000</v>
          </cell>
          <cell r="H2180" t="str">
            <v>000000</v>
          </cell>
        </row>
        <row r="2181">
          <cell r="A2181" t="str">
            <v>605-002</v>
          </cell>
          <cell r="B2181" t="str">
            <v>605002</v>
          </cell>
          <cell r="D2181" t="str">
            <v>000000</v>
          </cell>
          <cell r="E2181" t="str">
            <v>000000</v>
          </cell>
          <cell r="F2181" t="str">
            <v>000000</v>
          </cell>
          <cell r="G2181" t="str">
            <v>000000</v>
          </cell>
          <cell r="H2181" t="str">
            <v>000000</v>
          </cell>
        </row>
        <row r="2182">
          <cell r="A2182" t="str">
            <v>605-003</v>
          </cell>
          <cell r="B2182" t="str">
            <v>605003</v>
          </cell>
          <cell r="D2182" t="str">
            <v>000000</v>
          </cell>
          <cell r="E2182" t="str">
            <v>000000</v>
          </cell>
          <cell r="F2182" t="str">
            <v>000000</v>
          </cell>
          <cell r="G2182" t="str">
            <v>000000</v>
          </cell>
          <cell r="H2182" t="str">
            <v>000000</v>
          </cell>
        </row>
        <row r="2183">
          <cell r="A2183" t="str">
            <v>605-004</v>
          </cell>
          <cell r="B2183" t="str">
            <v>605004</v>
          </cell>
          <cell r="D2183" t="str">
            <v>000000</v>
          </cell>
          <cell r="E2183" t="str">
            <v>000000</v>
          </cell>
          <cell r="F2183" t="str">
            <v>000000</v>
          </cell>
          <cell r="G2183" t="str">
            <v>000000</v>
          </cell>
          <cell r="H2183" t="str">
            <v>000000</v>
          </cell>
        </row>
        <row r="2184">
          <cell r="A2184" t="str">
            <v>605-005</v>
          </cell>
          <cell r="B2184" t="str">
            <v>605005</v>
          </cell>
          <cell r="D2184" t="str">
            <v>000000</v>
          </cell>
          <cell r="E2184" t="str">
            <v>000000</v>
          </cell>
          <cell r="F2184" t="str">
            <v>000000</v>
          </cell>
          <cell r="G2184" t="str">
            <v>000000</v>
          </cell>
          <cell r="H2184" t="str">
            <v>000000</v>
          </cell>
        </row>
        <row r="2185">
          <cell r="A2185" t="str">
            <v>605-006</v>
          </cell>
          <cell r="B2185" t="str">
            <v>605006</v>
          </cell>
          <cell r="D2185" t="str">
            <v>000000</v>
          </cell>
          <cell r="E2185" t="str">
            <v>000000</v>
          </cell>
          <cell r="F2185" t="str">
            <v>000000</v>
          </cell>
          <cell r="G2185" t="str">
            <v>000000</v>
          </cell>
          <cell r="H2185" t="str">
            <v>000000</v>
          </cell>
        </row>
        <row r="2186">
          <cell r="A2186" t="str">
            <v>605-008</v>
          </cell>
          <cell r="B2186" t="str">
            <v>605008</v>
          </cell>
          <cell r="D2186" t="str">
            <v>000000</v>
          </cell>
          <cell r="E2186" t="str">
            <v>000000</v>
          </cell>
          <cell r="F2186" t="str">
            <v>000000</v>
          </cell>
          <cell r="G2186" t="str">
            <v>000000</v>
          </cell>
          <cell r="H2186" t="str">
            <v>000000</v>
          </cell>
        </row>
        <row r="2187">
          <cell r="A2187" t="str">
            <v>605-009</v>
          </cell>
          <cell r="B2187" t="str">
            <v>605009</v>
          </cell>
          <cell r="D2187" t="str">
            <v>000000</v>
          </cell>
          <cell r="E2187" t="str">
            <v>000000</v>
          </cell>
          <cell r="F2187" t="str">
            <v>000000</v>
          </cell>
          <cell r="G2187" t="str">
            <v>000000</v>
          </cell>
          <cell r="H2187" t="str">
            <v>000000</v>
          </cell>
        </row>
        <row r="2188">
          <cell r="A2188" t="str">
            <v>605-010</v>
          </cell>
          <cell r="B2188" t="str">
            <v>605010</v>
          </cell>
          <cell r="D2188" t="str">
            <v>000000</v>
          </cell>
          <cell r="E2188" t="str">
            <v>000000</v>
          </cell>
          <cell r="F2188" t="str">
            <v>000000</v>
          </cell>
          <cell r="G2188" t="str">
            <v>000000</v>
          </cell>
          <cell r="H2188" t="str">
            <v>000000</v>
          </cell>
        </row>
        <row r="2189">
          <cell r="A2189" t="str">
            <v>605-200</v>
          </cell>
          <cell r="B2189" t="str">
            <v>605200</v>
          </cell>
          <cell r="D2189" t="str">
            <v>000000</v>
          </cell>
          <cell r="E2189" t="str">
            <v>000000</v>
          </cell>
          <cell r="F2189" t="str">
            <v>000000</v>
          </cell>
          <cell r="G2189" t="str">
            <v>000000</v>
          </cell>
          <cell r="H2189" t="str">
            <v>000000</v>
          </cell>
        </row>
        <row r="2190">
          <cell r="A2190" t="str">
            <v>606-001</v>
          </cell>
          <cell r="B2190" t="str">
            <v>606001</v>
          </cell>
          <cell r="D2190" t="str">
            <v>000000</v>
          </cell>
          <cell r="E2190" t="str">
            <v>000000</v>
          </cell>
          <cell r="F2190" t="str">
            <v>000000</v>
          </cell>
          <cell r="G2190" t="str">
            <v>000000</v>
          </cell>
          <cell r="H2190" t="str">
            <v>000000</v>
          </cell>
        </row>
        <row r="2191">
          <cell r="A2191" t="str">
            <v>607-101</v>
          </cell>
          <cell r="B2191" t="str">
            <v>607101</v>
          </cell>
          <cell r="D2191" t="str">
            <v>000000</v>
          </cell>
          <cell r="E2191" t="str">
            <v>000000</v>
          </cell>
          <cell r="F2191" t="str">
            <v>000000</v>
          </cell>
          <cell r="G2191" t="str">
            <v>000000</v>
          </cell>
          <cell r="H2191" t="str">
            <v>000000</v>
          </cell>
        </row>
        <row r="2192">
          <cell r="A2192" t="str">
            <v>608-100</v>
          </cell>
          <cell r="B2192" t="str">
            <v>608100</v>
          </cell>
          <cell r="D2192" t="str">
            <v>000000</v>
          </cell>
          <cell r="E2192" t="str">
            <v>000000</v>
          </cell>
          <cell r="F2192" t="str">
            <v>000000</v>
          </cell>
          <cell r="G2192" t="str">
            <v>000000</v>
          </cell>
          <cell r="H2192" t="str">
            <v>000000</v>
          </cell>
        </row>
        <row r="2193">
          <cell r="A2193" t="str">
            <v>608-101</v>
          </cell>
          <cell r="B2193" t="str">
            <v>608101</v>
          </cell>
          <cell r="D2193" t="str">
            <v>000000</v>
          </cell>
          <cell r="E2193" t="str">
            <v>000000</v>
          </cell>
          <cell r="F2193" t="str">
            <v>000000</v>
          </cell>
          <cell r="G2193" t="str">
            <v>000000</v>
          </cell>
          <cell r="H2193" t="str">
            <v>000000</v>
          </cell>
        </row>
        <row r="2194">
          <cell r="A2194" t="str">
            <v>608-102</v>
          </cell>
          <cell r="B2194" t="str">
            <v>608102</v>
          </cell>
          <cell r="D2194" t="str">
            <v>000000</v>
          </cell>
          <cell r="E2194" t="str">
            <v>000000</v>
          </cell>
          <cell r="F2194" t="str">
            <v>000000</v>
          </cell>
          <cell r="G2194" t="str">
            <v>000000</v>
          </cell>
          <cell r="H2194" t="str">
            <v>000000</v>
          </cell>
        </row>
        <row r="2195">
          <cell r="A2195" t="str">
            <v>608-103</v>
          </cell>
          <cell r="B2195" t="str">
            <v>608103</v>
          </cell>
          <cell r="D2195" t="str">
            <v>000000</v>
          </cell>
          <cell r="E2195" t="str">
            <v>000000</v>
          </cell>
          <cell r="F2195" t="str">
            <v>000000</v>
          </cell>
          <cell r="G2195" t="str">
            <v>000000</v>
          </cell>
          <cell r="H2195" t="str">
            <v>000000</v>
          </cell>
        </row>
        <row r="2196">
          <cell r="A2196" t="str">
            <v>608-104</v>
          </cell>
          <cell r="B2196" t="str">
            <v>608104</v>
          </cell>
          <cell r="D2196" t="str">
            <v>000000</v>
          </cell>
          <cell r="E2196" t="str">
            <v>000000</v>
          </cell>
          <cell r="F2196" t="str">
            <v>000000</v>
          </cell>
          <cell r="G2196" t="str">
            <v>000000</v>
          </cell>
          <cell r="H2196" t="str">
            <v>000000</v>
          </cell>
        </row>
        <row r="2197">
          <cell r="A2197" t="str">
            <v>608-105</v>
          </cell>
          <cell r="B2197" t="str">
            <v>608105</v>
          </cell>
          <cell r="D2197" t="str">
            <v>000000</v>
          </cell>
          <cell r="E2197" t="str">
            <v>000000</v>
          </cell>
          <cell r="F2197" t="str">
            <v>000000</v>
          </cell>
          <cell r="G2197" t="str">
            <v>000000</v>
          </cell>
          <cell r="H2197" t="str">
            <v>000000</v>
          </cell>
        </row>
        <row r="2198">
          <cell r="A2198" t="str">
            <v>608-106</v>
          </cell>
          <cell r="B2198" t="str">
            <v>608106</v>
          </cell>
          <cell r="D2198" t="str">
            <v>000000</v>
          </cell>
          <cell r="E2198" t="str">
            <v>000000</v>
          </cell>
          <cell r="F2198" t="str">
            <v>000000</v>
          </cell>
          <cell r="G2198" t="str">
            <v>000000</v>
          </cell>
          <cell r="H2198" t="str">
            <v>000000</v>
          </cell>
        </row>
        <row r="2199">
          <cell r="A2199" t="str">
            <v>608-107</v>
          </cell>
          <cell r="B2199" t="str">
            <v>608107</v>
          </cell>
          <cell r="D2199" t="str">
            <v>000000</v>
          </cell>
          <cell r="E2199" t="str">
            <v>000000</v>
          </cell>
          <cell r="F2199" t="str">
            <v>000000</v>
          </cell>
          <cell r="G2199" t="str">
            <v>000000</v>
          </cell>
          <cell r="H2199" t="str">
            <v>000000</v>
          </cell>
        </row>
        <row r="2200">
          <cell r="A2200" t="str">
            <v>608-108</v>
          </cell>
          <cell r="B2200" t="str">
            <v>608108</v>
          </cell>
          <cell r="D2200" t="str">
            <v>000000</v>
          </cell>
          <cell r="E2200" t="str">
            <v>000000</v>
          </cell>
          <cell r="F2200" t="str">
            <v>000000</v>
          </cell>
          <cell r="G2200" t="str">
            <v>000000</v>
          </cell>
          <cell r="H2200" t="str">
            <v>000000</v>
          </cell>
        </row>
        <row r="2201">
          <cell r="A2201" t="str">
            <v>608-109</v>
          </cell>
          <cell r="B2201" t="str">
            <v>608109</v>
          </cell>
          <cell r="D2201" t="str">
            <v>000000</v>
          </cell>
          <cell r="E2201" t="str">
            <v>000000</v>
          </cell>
          <cell r="F2201" t="str">
            <v>000000</v>
          </cell>
          <cell r="G2201" t="str">
            <v>000000</v>
          </cell>
          <cell r="H2201" t="str">
            <v>000000</v>
          </cell>
        </row>
        <row r="2202">
          <cell r="A2202" t="str">
            <v>608-110</v>
          </cell>
          <cell r="B2202" t="str">
            <v>608110</v>
          </cell>
          <cell r="D2202" t="str">
            <v>000000</v>
          </cell>
          <cell r="E2202" t="str">
            <v>000000</v>
          </cell>
          <cell r="F2202" t="str">
            <v>000000</v>
          </cell>
          <cell r="G2202" t="str">
            <v>000000</v>
          </cell>
          <cell r="H2202" t="str">
            <v>000000</v>
          </cell>
        </row>
        <row r="2203">
          <cell r="A2203" t="str">
            <v>608-111</v>
          </cell>
          <cell r="B2203" t="str">
            <v>608111</v>
          </cell>
          <cell r="D2203" t="str">
            <v>000000</v>
          </cell>
          <cell r="E2203" t="str">
            <v>000000</v>
          </cell>
          <cell r="F2203" t="str">
            <v>000000</v>
          </cell>
          <cell r="G2203" t="str">
            <v>000000</v>
          </cell>
          <cell r="H2203" t="str">
            <v>000000</v>
          </cell>
        </row>
        <row r="2204">
          <cell r="A2204" t="str">
            <v>608-112</v>
          </cell>
          <cell r="B2204" t="str">
            <v>608112</v>
          </cell>
          <cell r="D2204" t="str">
            <v>000000</v>
          </cell>
          <cell r="E2204" t="str">
            <v>000000</v>
          </cell>
          <cell r="F2204" t="str">
            <v>000000</v>
          </cell>
          <cell r="G2204" t="str">
            <v>000000</v>
          </cell>
          <cell r="H2204" t="str">
            <v>000000</v>
          </cell>
        </row>
        <row r="2205">
          <cell r="A2205" t="str">
            <v>608-113</v>
          </cell>
          <cell r="B2205" t="str">
            <v>608113</v>
          </cell>
          <cell r="D2205" t="str">
            <v>000000</v>
          </cell>
          <cell r="E2205" t="str">
            <v>000000</v>
          </cell>
          <cell r="F2205" t="str">
            <v>000000</v>
          </cell>
          <cell r="G2205" t="str">
            <v>000000</v>
          </cell>
          <cell r="H2205" t="str">
            <v>000000</v>
          </cell>
        </row>
        <row r="2206">
          <cell r="A2206" t="str">
            <v>608-116</v>
          </cell>
          <cell r="B2206" t="str">
            <v>608116</v>
          </cell>
          <cell r="D2206" t="str">
            <v>000000</v>
          </cell>
          <cell r="E2206" t="str">
            <v>000000</v>
          </cell>
          <cell r="F2206" t="str">
            <v>000000</v>
          </cell>
          <cell r="G2206" t="str">
            <v>000000</v>
          </cell>
          <cell r="H2206" t="str">
            <v>000000</v>
          </cell>
        </row>
        <row r="2207">
          <cell r="A2207" t="str">
            <v>608-117</v>
          </cell>
          <cell r="B2207" t="str">
            <v>608117</v>
          </cell>
          <cell r="D2207" t="str">
            <v>000000</v>
          </cell>
          <cell r="E2207" t="str">
            <v>000000</v>
          </cell>
          <cell r="F2207" t="str">
            <v>000000</v>
          </cell>
          <cell r="G2207" t="str">
            <v>000000</v>
          </cell>
          <cell r="H2207" t="str">
            <v>000000</v>
          </cell>
        </row>
        <row r="2208">
          <cell r="A2208" t="str">
            <v>608-118</v>
          </cell>
          <cell r="B2208" t="str">
            <v>608118</v>
          </cell>
          <cell r="D2208" t="str">
            <v>000000</v>
          </cell>
          <cell r="E2208" t="str">
            <v>000000</v>
          </cell>
          <cell r="F2208" t="str">
            <v>000000</v>
          </cell>
          <cell r="G2208" t="str">
            <v>000000</v>
          </cell>
          <cell r="H2208" t="str">
            <v>000000</v>
          </cell>
        </row>
        <row r="2209">
          <cell r="A2209" t="str">
            <v>608-119</v>
          </cell>
          <cell r="B2209" t="str">
            <v>608119</v>
          </cell>
          <cell r="D2209" t="str">
            <v>000000</v>
          </cell>
          <cell r="E2209" t="str">
            <v>000000</v>
          </cell>
          <cell r="F2209" t="str">
            <v>000000</v>
          </cell>
          <cell r="G2209" t="str">
            <v>000000</v>
          </cell>
          <cell r="H2209" t="str">
            <v>000000</v>
          </cell>
        </row>
        <row r="2210">
          <cell r="A2210" t="str">
            <v>608-120</v>
          </cell>
          <cell r="B2210" t="str">
            <v>608120</v>
          </cell>
          <cell r="D2210" t="str">
            <v>000000</v>
          </cell>
          <cell r="E2210" t="str">
            <v>000000</v>
          </cell>
          <cell r="F2210" t="str">
            <v>000000</v>
          </cell>
          <cell r="G2210" t="str">
            <v>000000</v>
          </cell>
          <cell r="H2210" t="str">
            <v>000000</v>
          </cell>
        </row>
        <row r="2211">
          <cell r="A2211" t="str">
            <v>608-125</v>
          </cell>
          <cell r="B2211" t="str">
            <v>608125</v>
          </cell>
          <cell r="D2211" t="str">
            <v>000000</v>
          </cell>
          <cell r="E2211" t="str">
            <v>000000</v>
          </cell>
          <cell r="F2211" t="str">
            <v>000000</v>
          </cell>
          <cell r="G2211" t="str">
            <v>000000</v>
          </cell>
          <cell r="H2211" t="str">
            <v>000000</v>
          </cell>
        </row>
        <row r="2212">
          <cell r="A2212" t="str">
            <v>608-130</v>
          </cell>
          <cell r="B2212" t="str">
            <v>608130</v>
          </cell>
          <cell r="D2212" t="str">
            <v>000000</v>
          </cell>
          <cell r="E2212" t="str">
            <v>000000</v>
          </cell>
          <cell r="F2212" t="str">
            <v>000000</v>
          </cell>
          <cell r="G2212" t="str">
            <v>000000</v>
          </cell>
          <cell r="H2212" t="str">
            <v>000000</v>
          </cell>
        </row>
        <row r="2213">
          <cell r="A2213" t="str">
            <v>608-135</v>
          </cell>
          <cell r="B2213" t="str">
            <v>608135</v>
          </cell>
          <cell r="D2213" t="str">
            <v>000000</v>
          </cell>
          <cell r="E2213" t="str">
            <v>000000</v>
          </cell>
          <cell r="F2213" t="str">
            <v>000000</v>
          </cell>
          <cell r="G2213" t="str">
            <v>000000</v>
          </cell>
          <cell r="H2213" t="str">
            <v>000000</v>
          </cell>
        </row>
        <row r="2214">
          <cell r="A2214" t="str">
            <v>610-000</v>
          </cell>
          <cell r="B2214" t="str">
            <v>610000</v>
          </cell>
          <cell r="D2214" t="str">
            <v>000000</v>
          </cell>
          <cell r="E2214" t="str">
            <v>000000</v>
          </cell>
          <cell r="F2214" t="str">
            <v>000000</v>
          </cell>
          <cell r="G2214" t="str">
            <v>000000</v>
          </cell>
          <cell r="H2214" t="str">
            <v>000000</v>
          </cell>
        </row>
        <row r="2215">
          <cell r="A2215" t="str">
            <v>610-005</v>
          </cell>
          <cell r="B2215" t="str">
            <v>610005</v>
          </cell>
          <cell r="D2215" t="str">
            <v>000000</v>
          </cell>
          <cell r="E2215" t="str">
            <v>000000</v>
          </cell>
          <cell r="F2215" t="str">
            <v>000000</v>
          </cell>
          <cell r="G2215" t="str">
            <v>000000</v>
          </cell>
          <cell r="H2215" t="str">
            <v>000000</v>
          </cell>
        </row>
        <row r="2216">
          <cell r="A2216" t="str">
            <v>610-010</v>
          </cell>
          <cell r="B2216" t="str">
            <v>610010</v>
          </cell>
          <cell r="D2216" t="str">
            <v>000000</v>
          </cell>
          <cell r="E2216" t="str">
            <v>000000</v>
          </cell>
          <cell r="F2216" t="str">
            <v>000000</v>
          </cell>
          <cell r="G2216" t="str">
            <v>000000</v>
          </cell>
          <cell r="H2216" t="str">
            <v>000000</v>
          </cell>
        </row>
        <row r="2217">
          <cell r="A2217" t="str">
            <v>610-011</v>
          </cell>
          <cell r="B2217" t="str">
            <v>610011</v>
          </cell>
          <cell r="D2217" t="str">
            <v>000000</v>
          </cell>
          <cell r="E2217" t="str">
            <v>000000</v>
          </cell>
          <cell r="F2217" t="str">
            <v>000000</v>
          </cell>
          <cell r="G2217" t="str">
            <v>000000</v>
          </cell>
          <cell r="H2217" t="str">
            <v>000000</v>
          </cell>
        </row>
        <row r="2218">
          <cell r="A2218" t="str">
            <v>610-013</v>
          </cell>
          <cell r="B2218" t="str">
            <v>610013</v>
          </cell>
          <cell r="D2218" t="str">
            <v>000000</v>
          </cell>
          <cell r="E2218" t="str">
            <v>000000</v>
          </cell>
          <cell r="F2218" t="str">
            <v>000000</v>
          </cell>
          <cell r="G2218" t="str">
            <v>000000</v>
          </cell>
          <cell r="H2218" t="str">
            <v>000000</v>
          </cell>
        </row>
        <row r="2219">
          <cell r="A2219" t="str">
            <v>610-015</v>
          </cell>
          <cell r="B2219" t="str">
            <v>610015</v>
          </cell>
          <cell r="D2219" t="str">
            <v>000000</v>
          </cell>
          <cell r="E2219" t="str">
            <v>000000</v>
          </cell>
          <cell r="F2219" t="str">
            <v>000000</v>
          </cell>
          <cell r="G2219" t="str">
            <v>000000</v>
          </cell>
          <cell r="H2219" t="str">
            <v>000000</v>
          </cell>
        </row>
        <row r="2220">
          <cell r="A2220" t="str">
            <v>610-016</v>
          </cell>
          <cell r="B2220" t="str">
            <v>610016</v>
          </cell>
          <cell r="D2220" t="str">
            <v>000000</v>
          </cell>
          <cell r="E2220" t="str">
            <v>000000</v>
          </cell>
          <cell r="F2220" t="str">
            <v>000000</v>
          </cell>
          <cell r="G2220" t="str">
            <v>000000</v>
          </cell>
          <cell r="H2220" t="str">
            <v>000000</v>
          </cell>
        </row>
        <row r="2221">
          <cell r="A2221" t="str">
            <v>610-020</v>
          </cell>
          <cell r="B2221" t="str">
            <v>610020</v>
          </cell>
          <cell r="D2221" t="str">
            <v>000000</v>
          </cell>
          <cell r="E2221" t="str">
            <v>000000</v>
          </cell>
          <cell r="F2221" t="str">
            <v>000000</v>
          </cell>
          <cell r="G2221" t="str">
            <v>000000</v>
          </cell>
          <cell r="H2221" t="str">
            <v>000000</v>
          </cell>
        </row>
        <row r="2222">
          <cell r="A2222" t="str">
            <v>610-025</v>
          </cell>
          <cell r="B2222" t="str">
            <v>610025</v>
          </cell>
          <cell r="D2222" t="str">
            <v>000000</v>
          </cell>
          <cell r="E2222" t="str">
            <v>000000</v>
          </cell>
          <cell r="F2222" t="str">
            <v>000000</v>
          </cell>
          <cell r="G2222" t="str">
            <v>000000</v>
          </cell>
          <cell r="H2222" t="str">
            <v>000000</v>
          </cell>
        </row>
        <row r="2223">
          <cell r="A2223" t="str">
            <v>610-101</v>
          </cell>
          <cell r="B2223" t="str">
            <v>610101</v>
          </cell>
          <cell r="D2223" t="str">
            <v>000000</v>
          </cell>
          <cell r="E2223" t="str">
            <v>000000</v>
          </cell>
          <cell r="F2223" t="str">
            <v>000000</v>
          </cell>
          <cell r="G2223" t="str">
            <v>000000</v>
          </cell>
          <cell r="H2223" t="str">
            <v>000000</v>
          </cell>
        </row>
        <row r="2224">
          <cell r="A2224" t="str">
            <v>610-102</v>
          </cell>
          <cell r="B2224" t="str">
            <v>610102</v>
          </cell>
          <cell r="D2224" t="str">
            <v>000000</v>
          </cell>
          <cell r="E2224" t="str">
            <v>000000</v>
          </cell>
          <cell r="F2224" t="str">
            <v>000000</v>
          </cell>
          <cell r="G2224" t="str">
            <v>000000</v>
          </cell>
          <cell r="H2224" t="str">
            <v>000000</v>
          </cell>
        </row>
        <row r="2225">
          <cell r="A2225" t="str">
            <v>610-103</v>
          </cell>
          <cell r="B2225" t="str">
            <v>610103</v>
          </cell>
          <cell r="D2225" t="str">
            <v>000000</v>
          </cell>
          <cell r="E2225" t="str">
            <v>000000</v>
          </cell>
          <cell r="F2225" t="str">
            <v>000000</v>
          </cell>
          <cell r="G2225" t="str">
            <v>000000</v>
          </cell>
          <cell r="H2225" t="str">
            <v>000000</v>
          </cell>
        </row>
        <row r="2226">
          <cell r="A2226" t="str">
            <v>610-105</v>
          </cell>
          <cell r="B2226" t="str">
            <v>610105</v>
          </cell>
          <cell r="D2226" t="str">
            <v>000000</v>
          </cell>
          <cell r="E2226" t="str">
            <v>000000</v>
          </cell>
          <cell r="F2226" t="str">
            <v>000000</v>
          </cell>
          <cell r="G2226" t="str">
            <v>000000</v>
          </cell>
          <cell r="H2226" t="str">
            <v>000000</v>
          </cell>
        </row>
        <row r="2227">
          <cell r="A2227" t="str">
            <v>610-106</v>
          </cell>
          <cell r="B2227" t="str">
            <v>610106</v>
          </cell>
          <cell r="D2227" t="str">
            <v>000000</v>
          </cell>
          <cell r="E2227" t="str">
            <v>000000</v>
          </cell>
          <cell r="F2227" t="str">
            <v>000000</v>
          </cell>
          <cell r="G2227" t="str">
            <v>000000</v>
          </cell>
          <cell r="H2227" t="str">
            <v>000000</v>
          </cell>
        </row>
        <row r="2228">
          <cell r="A2228" t="str">
            <v>610-107</v>
          </cell>
          <cell r="B2228" t="str">
            <v>610107</v>
          </cell>
          <cell r="D2228" t="str">
            <v>000000</v>
          </cell>
          <cell r="E2228" t="str">
            <v>000000</v>
          </cell>
          <cell r="F2228" t="str">
            <v>000000</v>
          </cell>
          <cell r="G2228" t="str">
            <v>000000</v>
          </cell>
          <cell r="H2228" t="str">
            <v>000000</v>
          </cell>
        </row>
        <row r="2229">
          <cell r="A2229" t="str">
            <v>610-110</v>
          </cell>
          <cell r="B2229" t="str">
            <v>610110</v>
          </cell>
          <cell r="D2229" t="str">
            <v>000000</v>
          </cell>
          <cell r="E2229" t="str">
            <v>000000</v>
          </cell>
          <cell r="F2229" t="str">
            <v>000000</v>
          </cell>
          <cell r="G2229" t="str">
            <v>000000</v>
          </cell>
          <cell r="H2229" t="str">
            <v>000000</v>
          </cell>
        </row>
        <row r="2230">
          <cell r="A2230" t="str">
            <v>610-111</v>
          </cell>
          <cell r="B2230" t="str">
            <v>610111</v>
          </cell>
          <cell r="D2230" t="str">
            <v>000000</v>
          </cell>
          <cell r="E2230" t="str">
            <v>000000</v>
          </cell>
          <cell r="F2230" t="str">
            <v>000000</v>
          </cell>
          <cell r="G2230" t="str">
            <v>000000</v>
          </cell>
          <cell r="H2230" t="str">
            <v>000000</v>
          </cell>
        </row>
        <row r="2231">
          <cell r="A2231" t="str">
            <v>610-112</v>
          </cell>
          <cell r="B2231" t="str">
            <v>610112</v>
          </cell>
          <cell r="D2231" t="str">
            <v>000000</v>
          </cell>
          <cell r="E2231" t="str">
            <v>000000</v>
          </cell>
          <cell r="F2231" t="str">
            <v>000000</v>
          </cell>
          <cell r="G2231" t="str">
            <v>000000</v>
          </cell>
          <cell r="H2231" t="str">
            <v>000000</v>
          </cell>
        </row>
        <row r="2232">
          <cell r="A2232" t="str">
            <v>610-113</v>
          </cell>
          <cell r="B2232" t="str">
            <v>610113</v>
          </cell>
          <cell r="D2232" t="str">
            <v>000000</v>
          </cell>
          <cell r="E2232" t="str">
            <v>000000</v>
          </cell>
          <cell r="F2232" t="str">
            <v>000000</v>
          </cell>
          <cell r="G2232" t="str">
            <v>000000</v>
          </cell>
          <cell r="H2232" t="str">
            <v>000000</v>
          </cell>
        </row>
        <row r="2233">
          <cell r="A2233" t="str">
            <v>610-116</v>
          </cell>
          <cell r="B2233" t="str">
            <v>610116</v>
          </cell>
          <cell r="D2233" t="str">
            <v>000000</v>
          </cell>
          <cell r="E2233" t="str">
            <v>000000</v>
          </cell>
          <cell r="F2233" t="str">
            <v>000000</v>
          </cell>
          <cell r="G2233" t="str">
            <v>000000</v>
          </cell>
          <cell r="H2233" t="str">
            <v>000000</v>
          </cell>
        </row>
        <row r="2234">
          <cell r="A2234" t="str">
            <v>610-118</v>
          </cell>
          <cell r="B2234" t="str">
            <v>610118</v>
          </cell>
          <cell r="D2234" t="str">
            <v>000000</v>
          </cell>
          <cell r="E2234" t="str">
            <v>000000</v>
          </cell>
          <cell r="F2234" t="str">
            <v>000000</v>
          </cell>
          <cell r="G2234" t="str">
            <v>000000</v>
          </cell>
          <cell r="H2234" t="str">
            <v>000000</v>
          </cell>
        </row>
        <row r="2235">
          <cell r="A2235" t="str">
            <v>610-119</v>
          </cell>
          <cell r="B2235" t="str">
            <v>610119</v>
          </cell>
          <cell r="D2235" t="str">
            <v>000000</v>
          </cell>
          <cell r="E2235" t="str">
            <v>000000</v>
          </cell>
          <cell r="F2235" t="str">
            <v>000000</v>
          </cell>
          <cell r="G2235" t="str">
            <v>000000</v>
          </cell>
          <cell r="H2235" t="str">
            <v>000000</v>
          </cell>
        </row>
        <row r="2236">
          <cell r="A2236" t="str">
            <v>610-120</v>
          </cell>
          <cell r="B2236" t="str">
            <v>610120</v>
          </cell>
          <cell r="D2236" t="str">
            <v>000000</v>
          </cell>
          <cell r="E2236" t="str">
            <v>000000</v>
          </cell>
          <cell r="F2236" t="str">
            <v>000000</v>
          </cell>
          <cell r="G2236" t="str">
            <v>000000</v>
          </cell>
          <cell r="H2236" t="str">
            <v>000000</v>
          </cell>
        </row>
        <row r="2237">
          <cell r="A2237" t="str">
            <v>610-122</v>
          </cell>
          <cell r="B2237" t="str">
            <v>610122</v>
          </cell>
          <cell r="D2237" t="str">
            <v>000000</v>
          </cell>
          <cell r="E2237" t="str">
            <v>000000</v>
          </cell>
          <cell r="F2237" t="str">
            <v>000000</v>
          </cell>
          <cell r="G2237" t="str">
            <v>000000</v>
          </cell>
          <cell r="H2237" t="str">
            <v>000000</v>
          </cell>
        </row>
        <row r="2238">
          <cell r="A2238" t="str">
            <v>610-150</v>
          </cell>
          <cell r="B2238" t="str">
            <v>610150</v>
          </cell>
          <cell r="D2238" t="str">
            <v>000000</v>
          </cell>
          <cell r="E2238" t="str">
            <v>000000</v>
          </cell>
          <cell r="F2238" t="str">
            <v>000000</v>
          </cell>
          <cell r="G2238" t="str">
            <v>000000</v>
          </cell>
          <cell r="H2238" t="str">
            <v>000000</v>
          </cell>
        </row>
        <row r="2239">
          <cell r="A2239" t="str">
            <v>610-500</v>
          </cell>
          <cell r="B2239" t="str">
            <v>610500</v>
          </cell>
          <cell r="D2239" t="str">
            <v>000000</v>
          </cell>
          <cell r="E2239" t="str">
            <v>000000</v>
          </cell>
          <cell r="F2239" t="str">
            <v>000000</v>
          </cell>
          <cell r="G2239" t="str">
            <v>000000</v>
          </cell>
          <cell r="H2239" t="str">
            <v>000000</v>
          </cell>
        </row>
        <row r="2240">
          <cell r="A2240" t="str">
            <v>615-000</v>
          </cell>
          <cell r="B2240" t="str">
            <v>615000</v>
          </cell>
          <cell r="D2240" t="str">
            <v>000000</v>
          </cell>
          <cell r="E2240" t="str">
            <v>000000</v>
          </cell>
          <cell r="F2240" t="str">
            <v>000000</v>
          </cell>
          <cell r="G2240" t="str">
            <v>000000</v>
          </cell>
          <cell r="H2240" t="str">
            <v>000000</v>
          </cell>
        </row>
        <row r="2241">
          <cell r="A2241" t="str">
            <v>618-000</v>
          </cell>
          <cell r="B2241" t="str">
            <v>618000</v>
          </cell>
          <cell r="D2241" t="str">
            <v>000000</v>
          </cell>
          <cell r="E2241" t="str">
            <v>000000</v>
          </cell>
          <cell r="F2241" t="str">
            <v>000000</v>
          </cell>
          <cell r="G2241" t="str">
            <v>000000</v>
          </cell>
          <cell r="H2241" t="str">
            <v>000000</v>
          </cell>
        </row>
        <row r="2242">
          <cell r="A2242" t="str">
            <v>618-001</v>
          </cell>
          <cell r="B2242" t="str">
            <v>618001</v>
          </cell>
          <cell r="D2242" t="str">
            <v>000000</v>
          </cell>
          <cell r="E2242" t="str">
            <v>000000</v>
          </cell>
          <cell r="F2242" t="str">
            <v>000000</v>
          </cell>
          <cell r="G2242" t="str">
            <v>000000</v>
          </cell>
          <cell r="H2242" t="str">
            <v>000000</v>
          </cell>
        </row>
        <row r="2243">
          <cell r="A2243" t="str">
            <v>620-000</v>
          </cell>
          <cell r="B2243" t="str">
            <v>620000</v>
          </cell>
          <cell r="D2243" t="str">
            <v>000000</v>
          </cell>
          <cell r="E2243" t="str">
            <v>000000</v>
          </cell>
          <cell r="F2243" t="str">
            <v>000000</v>
          </cell>
          <cell r="G2243" t="str">
            <v>000000</v>
          </cell>
          <cell r="H2243" t="str">
            <v>000000</v>
          </cell>
        </row>
        <row r="2244">
          <cell r="A2244" t="str">
            <v>620-101</v>
          </cell>
          <cell r="B2244" t="str">
            <v>620101</v>
          </cell>
          <cell r="D2244" t="str">
            <v>000000</v>
          </cell>
          <cell r="E2244" t="str">
            <v>000000</v>
          </cell>
          <cell r="F2244" t="str">
            <v>000000</v>
          </cell>
          <cell r="G2244" t="str">
            <v>000000</v>
          </cell>
          <cell r="H2244" t="str">
            <v>000000</v>
          </cell>
        </row>
        <row r="2245">
          <cell r="A2245" t="str">
            <v>620-102</v>
          </cell>
          <cell r="B2245" t="str">
            <v>620102</v>
          </cell>
          <cell r="D2245" t="str">
            <v>000000</v>
          </cell>
          <cell r="E2245" t="str">
            <v>000000</v>
          </cell>
          <cell r="F2245" t="str">
            <v>000000</v>
          </cell>
          <cell r="G2245" t="str">
            <v>000000</v>
          </cell>
          <cell r="H2245" t="str">
            <v>000000</v>
          </cell>
        </row>
        <row r="2246">
          <cell r="A2246" t="str">
            <v>620-103</v>
          </cell>
          <cell r="B2246" t="str">
            <v>620103</v>
          </cell>
          <cell r="D2246" t="str">
            <v>000000</v>
          </cell>
          <cell r="E2246" t="str">
            <v>000000</v>
          </cell>
          <cell r="F2246" t="str">
            <v>000000</v>
          </cell>
          <cell r="G2246" t="str">
            <v>000000</v>
          </cell>
          <cell r="H2246" t="str">
            <v>000000</v>
          </cell>
        </row>
        <row r="2247">
          <cell r="A2247" t="str">
            <v>620-104</v>
          </cell>
          <cell r="B2247" t="str">
            <v>620104</v>
          </cell>
          <cell r="D2247" t="str">
            <v>000000</v>
          </cell>
          <cell r="E2247" t="str">
            <v>000000</v>
          </cell>
          <cell r="F2247" t="str">
            <v>000000</v>
          </cell>
          <cell r="G2247" t="str">
            <v>000000</v>
          </cell>
          <cell r="H2247" t="str">
            <v>000000</v>
          </cell>
        </row>
        <row r="2248">
          <cell r="A2248" t="str">
            <v>620-105</v>
          </cell>
          <cell r="B2248" t="str">
            <v>620105</v>
          </cell>
          <cell r="D2248" t="str">
            <v>000000</v>
          </cell>
          <cell r="E2248" t="str">
            <v>000000</v>
          </cell>
          <cell r="F2248" t="str">
            <v>000000</v>
          </cell>
          <cell r="G2248" t="str">
            <v>000000</v>
          </cell>
          <cell r="H2248" t="str">
            <v>000000</v>
          </cell>
        </row>
        <row r="2249">
          <cell r="A2249" t="str">
            <v>625-000</v>
          </cell>
          <cell r="B2249" t="str">
            <v>625000</v>
          </cell>
          <cell r="D2249" t="str">
            <v>000000</v>
          </cell>
          <cell r="E2249" t="str">
            <v>000000</v>
          </cell>
          <cell r="F2249" t="str">
            <v>000000</v>
          </cell>
          <cell r="G2249" t="str">
            <v>000000</v>
          </cell>
          <cell r="H2249" t="str">
            <v>000000</v>
          </cell>
        </row>
        <row r="2250">
          <cell r="A2250" t="str">
            <v>625-001</v>
          </cell>
          <cell r="B2250" t="str">
            <v>625001</v>
          </cell>
          <cell r="D2250" t="str">
            <v>000000</v>
          </cell>
          <cell r="E2250" t="str">
            <v>000000</v>
          </cell>
          <cell r="F2250" t="str">
            <v>000000</v>
          </cell>
          <cell r="G2250" t="str">
            <v>000000</v>
          </cell>
          <cell r="H2250" t="str">
            <v>000000</v>
          </cell>
        </row>
        <row r="2251">
          <cell r="A2251" t="str">
            <v>625-002</v>
          </cell>
          <cell r="B2251" t="str">
            <v>625002</v>
          </cell>
          <cell r="D2251" t="str">
            <v>000000</v>
          </cell>
          <cell r="E2251" t="str">
            <v>000000</v>
          </cell>
          <cell r="F2251" t="str">
            <v>000000</v>
          </cell>
          <cell r="G2251" t="str">
            <v>000000</v>
          </cell>
          <cell r="H2251" t="str">
            <v>000000</v>
          </cell>
        </row>
        <row r="2252">
          <cell r="A2252" t="str">
            <v>625-003</v>
          </cell>
          <cell r="B2252" t="str">
            <v>625003</v>
          </cell>
          <cell r="D2252" t="str">
            <v>000000</v>
          </cell>
          <cell r="E2252" t="str">
            <v>000000</v>
          </cell>
          <cell r="F2252" t="str">
            <v>000000</v>
          </cell>
          <cell r="G2252" t="str">
            <v>000000</v>
          </cell>
          <cell r="H2252" t="str">
            <v>000000</v>
          </cell>
        </row>
        <row r="2253">
          <cell r="A2253" t="str">
            <v>625-004</v>
          </cell>
          <cell r="B2253" t="str">
            <v>625004</v>
          </cell>
          <cell r="D2253" t="str">
            <v>000000</v>
          </cell>
          <cell r="E2253" t="str">
            <v>000000</v>
          </cell>
          <cell r="F2253" t="str">
            <v>000000</v>
          </cell>
          <cell r="G2253" t="str">
            <v>000000</v>
          </cell>
          <cell r="H2253" t="str">
            <v>000000</v>
          </cell>
        </row>
        <row r="2254">
          <cell r="A2254" t="str">
            <v>625-007</v>
          </cell>
          <cell r="B2254" t="str">
            <v>625007</v>
          </cell>
          <cell r="D2254" t="str">
            <v>000000</v>
          </cell>
          <cell r="E2254" t="str">
            <v>000000</v>
          </cell>
          <cell r="F2254" t="str">
            <v>000000</v>
          </cell>
          <cell r="G2254" t="str">
            <v>000000</v>
          </cell>
          <cell r="H2254" t="str">
            <v>000000</v>
          </cell>
        </row>
        <row r="2255">
          <cell r="A2255" t="str">
            <v>625-100</v>
          </cell>
          <cell r="B2255" t="str">
            <v>625100</v>
          </cell>
          <cell r="D2255" t="str">
            <v>000000</v>
          </cell>
          <cell r="E2255" t="str">
            <v>000000</v>
          </cell>
          <cell r="F2255" t="str">
            <v>000000</v>
          </cell>
          <cell r="G2255" t="str">
            <v>000000</v>
          </cell>
          <cell r="H2255" t="str">
            <v>000000</v>
          </cell>
        </row>
        <row r="2256">
          <cell r="A2256" t="str">
            <v>625-202</v>
          </cell>
          <cell r="B2256" t="str">
            <v>625202</v>
          </cell>
          <cell r="D2256" t="str">
            <v>000000</v>
          </cell>
          <cell r="E2256" t="str">
            <v>000000</v>
          </cell>
          <cell r="F2256" t="str">
            <v>000000</v>
          </cell>
          <cell r="G2256" t="str">
            <v>000000</v>
          </cell>
          <cell r="H2256" t="str">
            <v>000000</v>
          </cell>
        </row>
        <row r="2257">
          <cell r="A2257" t="str">
            <v>625-203</v>
          </cell>
          <cell r="B2257" t="str">
            <v>625203</v>
          </cell>
          <cell r="D2257" t="str">
            <v>000000</v>
          </cell>
          <cell r="E2257" t="str">
            <v>000000</v>
          </cell>
          <cell r="F2257" t="str">
            <v>000000</v>
          </cell>
          <cell r="G2257" t="str">
            <v>000000</v>
          </cell>
          <cell r="H2257" t="str">
            <v>000000</v>
          </cell>
        </row>
        <row r="2258">
          <cell r="A2258" t="str">
            <v>625-204</v>
          </cell>
          <cell r="B2258" t="str">
            <v>625204</v>
          </cell>
          <cell r="D2258" t="str">
            <v>000000</v>
          </cell>
          <cell r="E2258" t="str">
            <v>000000</v>
          </cell>
          <cell r="F2258" t="str">
            <v>000000</v>
          </cell>
          <cell r="G2258" t="str">
            <v>000000</v>
          </cell>
          <cell r="H2258" t="str">
            <v>000000</v>
          </cell>
        </row>
        <row r="2259">
          <cell r="A2259" t="str">
            <v>625-840</v>
          </cell>
          <cell r="B2259" t="str">
            <v>625840</v>
          </cell>
          <cell r="D2259" t="str">
            <v>000000</v>
          </cell>
          <cell r="E2259" t="str">
            <v>000000</v>
          </cell>
          <cell r="F2259" t="str">
            <v>000000</v>
          </cell>
          <cell r="G2259" t="str">
            <v>000000</v>
          </cell>
          <cell r="H2259" t="str">
            <v>000000</v>
          </cell>
        </row>
        <row r="2260">
          <cell r="A2260" t="str">
            <v>630-000</v>
          </cell>
          <cell r="B2260" t="str">
            <v>630000</v>
          </cell>
          <cell r="D2260" t="str">
            <v>000000</v>
          </cell>
          <cell r="E2260" t="str">
            <v>000000</v>
          </cell>
          <cell r="F2260" t="str">
            <v>000000</v>
          </cell>
          <cell r="G2260" t="str">
            <v>000000</v>
          </cell>
          <cell r="H2260" t="str">
            <v>000000</v>
          </cell>
        </row>
        <row r="2261">
          <cell r="A2261" t="str">
            <v>630-100</v>
          </cell>
          <cell r="B2261" t="str">
            <v>630100</v>
          </cell>
          <cell r="D2261" t="str">
            <v>000000</v>
          </cell>
          <cell r="E2261" t="str">
            <v>000000</v>
          </cell>
          <cell r="F2261" t="str">
            <v>000000</v>
          </cell>
          <cell r="G2261" t="str">
            <v>000000</v>
          </cell>
          <cell r="H2261" t="str">
            <v>000000</v>
          </cell>
        </row>
        <row r="2262">
          <cell r="A2262" t="str">
            <v>632-000</v>
          </cell>
          <cell r="B2262" t="str">
            <v>632000</v>
          </cell>
          <cell r="D2262" t="str">
            <v>000000</v>
          </cell>
          <cell r="E2262" t="str">
            <v>000000</v>
          </cell>
          <cell r="F2262" t="str">
            <v>000000</v>
          </cell>
          <cell r="G2262" t="str">
            <v>000000</v>
          </cell>
          <cell r="H2262" t="str">
            <v>000000</v>
          </cell>
        </row>
        <row r="2263">
          <cell r="A2263" t="str">
            <v>635-000</v>
          </cell>
          <cell r="B2263" t="str">
            <v>635000</v>
          </cell>
          <cell r="D2263" t="str">
            <v>000000</v>
          </cell>
          <cell r="E2263" t="str">
            <v>000000</v>
          </cell>
          <cell r="F2263" t="str">
            <v>000000</v>
          </cell>
          <cell r="G2263" t="str">
            <v>000000</v>
          </cell>
          <cell r="H2263" t="str">
            <v>000000</v>
          </cell>
        </row>
        <row r="2264">
          <cell r="A2264" t="str">
            <v>635-001</v>
          </cell>
          <cell r="B2264" t="str">
            <v>635001</v>
          </cell>
          <cell r="D2264" t="str">
            <v>000000</v>
          </cell>
          <cell r="E2264" t="str">
            <v>000000</v>
          </cell>
          <cell r="F2264" t="str">
            <v>000000</v>
          </cell>
          <cell r="G2264" t="str">
            <v>000000</v>
          </cell>
          <cell r="H2264" t="str">
            <v>000000</v>
          </cell>
        </row>
        <row r="2265">
          <cell r="A2265" t="str">
            <v>635-100</v>
          </cell>
          <cell r="B2265" t="str">
            <v>635100</v>
          </cell>
          <cell r="D2265" t="str">
            <v>000000</v>
          </cell>
          <cell r="E2265" t="str">
            <v>000000</v>
          </cell>
          <cell r="F2265" t="str">
            <v>000000</v>
          </cell>
          <cell r="G2265" t="str">
            <v>000000</v>
          </cell>
          <cell r="H2265" t="str">
            <v>000000</v>
          </cell>
        </row>
        <row r="2266">
          <cell r="A2266" t="str">
            <v>635-101</v>
          </cell>
          <cell r="B2266" t="str">
            <v>635101</v>
          </cell>
          <cell r="D2266" t="str">
            <v>000000</v>
          </cell>
          <cell r="E2266" t="str">
            <v>000000</v>
          </cell>
          <cell r="F2266" t="str">
            <v>000000</v>
          </cell>
          <cell r="G2266" t="str">
            <v>000000</v>
          </cell>
          <cell r="H2266" t="str">
            <v>000000</v>
          </cell>
        </row>
        <row r="2267">
          <cell r="A2267" t="str">
            <v>635-102</v>
          </cell>
          <cell r="B2267" t="str">
            <v>635102</v>
          </cell>
          <cell r="D2267" t="str">
            <v>000000</v>
          </cell>
          <cell r="E2267" t="str">
            <v>000000</v>
          </cell>
          <cell r="F2267" t="str">
            <v>000000</v>
          </cell>
          <cell r="G2267" t="str">
            <v>000000</v>
          </cell>
          <cell r="H2267" t="str">
            <v>000000</v>
          </cell>
        </row>
        <row r="2268">
          <cell r="A2268" t="str">
            <v>635-103</v>
          </cell>
          <cell r="B2268" t="str">
            <v>635103</v>
          </cell>
          <cell r="D2268" t="str">
            <v>000000</v>
          </cell>
          <cell r="E2268" t="str">
            <v>000000</v>
          </cell>
          <cell r="F2268" t="str">
            <v>000000</v>
          </cell>
          <cell r="G2268" t="str">
            <v>000000</v>
          </cell>
          <cell r="H2268" t="str">
            <v>000000</v>
          </cell>
        </row>
        <row r="2269">
          <cell r="A2269" t="str">
            <v>635-104</v>
          </cell>
          <cell r="B2269" t="str">
            <v>635104</v>
          </cell>
          <cell r="D2269" t="str">
            <v>000000</v>
          </cell>
          <cell r="E2269" t="str">
            <v>000000</v>
          </cell>
          <cell r="F2269" t="str">
            <v>000000</v>
          </cell>
          <cell r="G2269" t="str">
            <v>000000</v>
          </cell>
          <cell r="H2269" t="str">
            <v>000000</v>
          </cell>
        </row>
        <row r="2270">
          <cell r="A2270" t="str">
            <v>635-105</v>
          </cell>
          <cell r="B2270" t="str">
            <v>635105</v>
          </cell>
          <cell r="D2270" t="str">
            <v>000000</v>
          </cell>
          <cell r="E2270" t="str">
            <v>000000</v>
          </cell>
          <cell r="F2270" t="str">
            <v>000000</v>
          </cell>
          <cell r="G2270" t="str">
            <v>000000</v>
          </cell>
          <cell r="H2270" t="str">
            <v>000000</v>
          </cell>
        </row>
        <row r="2271">
          <cell r="A2271" t="str">
            <v>635-106</v>
          </cell>
          <cell r="B2271" t="str">
            <v>635106</v>
          </cell>
          <cell r="D2271" t="str">
            <v>000000</v>
          </cell>
          <cell r="E2271" t="str">
            <v>000000</v>
          </cell>
          <cell r="F2271" t="str">
            <v>000000</v>
          </cell>
          <cell r="G2271" t="str">
            <v>000000</v>
          </cell>
          <cell r="H2271" t="str">
            <v>000000</v>
          </cell>
        </row>
        <row r="2272">
          <cell r="A2272" t="str">
            <v>635-107</v>
          </cell>
          <cell r="B2272" t="str">
            <v>635107</v>
          </cell>
          <cell r="D2272" t="str">
            <v>000000</v>
          </cell>
          <cell r="E2272" t="str">
            <v>000000</v>
          </cell>
          <cell r="F2272" t="str">
            <v>000000</v>
          </cell>
          <cell r="G2272" t="str">
            <v>000000</v>
          </cell>
          <cell r="H2272" t="str">
            <v>000000</v>
          </cell>
        </row>
        <row r="2273">
          <cell r="A2273" t="str">
            <v>635-108</v>
          </cell>
          <cell r="B2273" t="str">
            <v>635108</v>
          </cell>
          <cell r="D2273" t="str">
            <v>000000</v>
          </cell>
          <cell r="E2273" t="str">
            <v>000000</v>
          </cell>
          <cell r="F2273" t="str">
            <v>000000</v>
          </cell>
          <cell r="G2273" t="str">
            <v>000000</v>
          </cell>
          <cell r="H2273" t="str">
            <v>000000</v>
          </cell>
        </row>
        <row r="2274">
          <cell r="A2274" t="str">
            <v>635-109</v>
          </cell>
          <cell r="B2274" t="str">
            <v>635109</v>
          </cell>
          <cell r="D2274" t="str">
            <v>000000</v>
          </cell>
          <cell r="E2274" t="str">
            <v>000000</v>
          </cell>
          <cell r="F2274" t="str">
            <v>000000</v>
          </cell>
          <cell r="G2274" t="str">
            <v>000000</v>
          </cell>
          <cell r="H2274" t="str">
            <v>000000</v>
          </cell>
        </row>
        <row r="2275">
          <cell r="A2275" t="str">
            <v>635-110</v>
          </cell>
          <cell r="B2275" t="str">
            <v>635110</v>
          </cell>
          <cell r="D2275" t="str">
            <v>000000</v>
          </cell>
          <cell r="E2275" t="str">
            <v>000000</v>
          </cell>
          <cell r="F2275" t="str">
            <v>000000</v>
          </cell>
          <cell r="G2275" t="str">
            <v>000000</v>
          </cell>
          <cell r="H2275" t="str">
            <v>000000</v>
          </cell>
        </row>
        <row r="2276">
          <cell r="A2276" t="str">
            <v>635-111</v>
          </cell>
          <cell r="B2276" t="str">
            <v>635111</v>
          </cell>
          <cell r="D2276" t="str">
            <v>000000</v>
          </cell>
          <cell r="E2276" t="str">
            <v>000000</v>
          </cell>
          <cell r="F2276" t="str">
            <v>000000</v>
          </cell>
          <cell r="G2276" t="str">
            <v>000000</v>
          </cell>
          <cell r="H2276" t="str">
            <v>000000</v>
          </cell>
        </row>
        <row r="2277">
          <cell r="A2277" t="str">
            <v>635-112</v>
          </cell>
          <cell r="B2277" t="str">
            <v>635112</v>
          </cell>
          <cell r="D2277" t="str">
            <v>000000</v>
          </cell>
          <cell r="E2277" t="str">
            <v>000000</v>
          </cell>
          <cell r="F2277" t="str">
            <v>000000</v>
          </cell>
          <cell r="G2277" t="str">
            <v>000000</v>
          </cell>
          <cell r="H2277" t="str">
            <v>000000</v>
          </cell>
        </row>
        <row r="2278">
          <cell r="A2278" t="str">
            <v>635-113</v>
          </cell>
          <cell r="B2278" t="str">
            <v>635113</v>
          </cell>
          <cell r="D2278" t="str">
            <v>000000</v>
          </cell>
          <cell r="E2278" t="str">
            <v>000000</v>
          </cell>
          <cell r="F2278" t="str">
            <v>000000</v>
          </cell>
          <cell r="G2278" t="str">
            <v>000000</v>
          </cell>
          <cell r="H2278" t="str">
            <v>000000</v>
          </cell>
        </row>
        <row r="2279">
          <cell r="A2279" t="str">
            <v>635-114</v>
          </cell>
          <cell r="B2279" t="str">
            <v>635114</v>
          </cell>
          <cell r="D2279" t="str">
            <v>000000</v>
          </cell>
          <cell r="E2279" t="str">
            <v>000000</v>
          </cell>
          <cell r="F2279" t="str">
            <v>000000</v>
          </cell>
          <cell r="G2279" t="str">
            <v>000000</v>
          </cell>
          <cell r="H2279" t="str">
            <v>000000</v>
          </cell>
        </row>
        <row r="2280">
          <cell r="A2280" t="str">
            <v>635-115</v>
          </cell>
          <cell r="B2280" t="str">
            <v>635115</v>
          </cell>
          <cell r="D2280" t="str">
            <v>000000</v>
          </cell>
          <cell r="E2280" t="str">
            <v>000000</v>
          </cell>
          <cell r="F2280" t="str">
            <v>000000</v>
          </cell>
          <cell r="G2280" t="str">
            <v>000000</v>
          </cell>
          <cell r="H2280" t="str">
            <v>000000</v>
          </cell>
        </row>
        <row r="2281">
          <cell r="A2281" t="str">
            <v>635-116</v>
          </cell>
          <cell r="B2281" t="str">
            <v>635116</v>
          </cell>
          <cell r="D2281" t="str">
            <v>000000</v>
          </cell>
          <cell r="E2281" t="str">
            <v>000000</v>
          </cell>
          <cell r="F2281" t="str">
            <v>000000</v>
          </cell>
          <cell r="G2281" t="str">
            <v>000000</v>
          </cell>
          <cell r="H2281" t="str">
            <v>000000</v>
          </cell>
        </row>
        <row r="2282">
          <cell r="A2282" t="str">
            <v>635-117</v>
          </cell>
          <cell r="B2282" t="str">
            <v>635117</v>
          </cell>
          <cell r="D2282" t="str">
            <v>000000</v>
          </cell>
          <cell r="E2282" t="str">
            <v>000000</v>
          </cell>
          <cell r="F2282" t="str">
            <v>000000</v>
          </cell>
          <cell r="G2282" t="str">
            <v>000000</v>
          </cell>
          <cell r="H2282" t="str">
            <v>000000</v>
          </cell>
        </row>
        <row r="2283">
          <cell r="A2283" t="str">
            <v>635-120</v>
          </cell>
          <cell r="B2283" t="str">
            <v>635120</v>
          </cell>
          <cell r="D2283" t="str">
            <v>000000</v>
          </cell>
          <cell r="E2283" t="str">
            <v>000000</v>
          </cell>
          <cell r="F2283" t="str">
            <v>000000</v>
          </cell>
          <cell r="G2283" t="str">
            <v>000000</v>
          </cell>
          <cell r="H2283" t="str">
            <v>000000</v>
          </cell>
        </row>
        <row r="2284">
          <cell r="A2284" t="str">
            <v>635-121</v>
          </cell>
          <cell r="B2284" t="str">
            <v>635121</v>
          </cell>
          <cell r="D2284" t="str">
            <v>000000</v>
          </cell>
          <cell r="E2284" t="str">
            <v>000000</v>
          </cell>
          <cell r="F2284" t="str">
            <v>000000</v>
          </cell>
          <cell r="G2284" t="str">
            <v>000000</v>
          </cell>
          <cell r="H2284" t="str">
            <v>000000</v>
          </cell>
        </row>
        <row r="2285">
          <cell r="A2285" t="str">
            <v>635-122</v>
          </cell>
          <cell r="B2285" t="str">
            <v>635122</v>
          </cell>
          <cell r="D2285" t="str">
            <v>000000</v>
          </cell>
          <cell r="E2285" t="str">
            <v>000000</v>
          </cell>
          <cell r="F2285" t="str">
            <v>000000</v>
          </cell>
          <cell r="G2285" t="str">
            <v>000000</v>
          </cell>
          <cell r="H2285" t="str">
            <v>000000</v>
          </cell>
        </row>
        <row r="2286">
          <cell r="A2286" t="str">
            <v>635-123</v>
          </cell>
          <cell r="B2286" t="str">
            <v>635123</v>
          </cell>
          <cell r="D2286" t="str">
            <v>000000</v>
          </cell>
          <cell r="E2286" t="str">
            <v>000000</v>
          </cell>
          <cell r="F2286" t="str">
            <v>000000</v>
          </cell>
          <cell r="G2286" t="str">
            <v>000000</v>
          </cell>
          <cell r="H2286" t="str">
            <v>000000</v>
          </cell>
        </row>
        <row r="2287">
          <cell r="A2287" t="str">
            <v>635-840</v>
          </cell>
          <cell r="B2287" t="str">
            <v>635840</v>
          </cell>
          <cell r="D2287" t="str">
            <v>000000</v>
          </cell>
          <cell r="E2287" t="str">
            <v>000000</v>
          </cell>
          <cell r="F2287" t="str">
            <v>000000</v>
          </cell>
          <cell r="G2287" t="str">
            <v>000000</v>
          </cell>
          <cell r="H2287" t="str">
            <v>000000</v>
          </cell>
        </row>
        <row r="2288">
          <cell r="A2288" t="str">
            <v>640-000</v>
          </cell>
          <cell r="B2288" t="str">
            <v>640000</v>
          </cell>
          <cell r="D2288" t="str">
            <v>000000</v>
          </cell>
          <cell r="E2288" t="str">
            <v>000000</v>
          </cell>
          <cell r="F2288" t="str">
            <v>000000</v>
          </cell>
          <cell r="G2288" t="str">
            <v>000000</v>
          </cell>
          <cell r="H2288" t="str">
            <v>000000</v>
          </cell>
        </row>
        <row r="2289">
          <cell r="A2289" t="str">
            <v>640-002</v>
          </cell>
          <cell r="B2289" t="str">
            <v>640002</v>
          </cell>
          <cell r="D2289" t="str">
            <v>000000</v>
          </cell>
          <cell r="E2289" t="str">
            <v>000000</v>
          </cell>
          <cell r="F2289" t="str">
            <v>000000</v>
          </cell>
          <cell r="G2289" t="str">
            <v>000000</v>
          </cell>
          <cell r="H2289" t="str">
            <v>000000</v>
          </cell>
        </row>
        <row r="2290">
          <cell r="A2290" t="str">
            <v>640-005</v>
          </cell>
          <cell r="B2290" t="str">
            <v>640005</v>
          </cell>
          <cell r="D2290" t="str">
            <v>000000</v>
          </cell>
          <cell r="E2290" t="str">
            <v>000000</v>
          </cell>
          <cell r="F2290" t="str">
            <v>000000</v>
          </cell>
          <cell r="G2290" t="str">
            <v>000000</v>
          </cell>
          <cell r="H2290" t="str">
            <v>000000</v>
          </cell>
        </row>
        <row r="2291">
          <cell r="A2291" t="str">
            <v>640-012</v>
          </cell>
          <cell r="B2291" t="str">
            <v>640012</v>
          </cell>
          <cell r="D2291" t="str">
            <v>000000</v>
          </cell>
          <cell r="E2291" t="str">
            <v>000000</v>
          </cell>
          <cell r="F2291" t="str">
            <v>000000</v>
          </cell>
          <cell r="G2291" t="str">
            <v>000000</v>
          </cell>
          <cell r="H2291" t="str">
            <v>000000</v>
          </cell>
        </row>
        <row r="2292">
          <cell r="A2292" t="str">
            <v>640-013</v>
          </cell>
          <cell r="B2292" t="str">
            <v>640013</v>
          </cell>
          <cell r="D2292" t="str">
            <v>000000</v>
          </cell>
          <cell r="E2292" t="str">
            <v>000000</v>
          </cell>
          <cell r="F2292" t="str">
            <v>000000</v>
          </cell>
          <cell r="G2292" t="str">
            <v>000000</v>
          </cell>
          <cell r="H2292" t="str">
            <v>000000</v>
          </cell>
        </row>
        <row r="2293">
          <cell r="A2293" t="str">
            <v>640-014</v>
          </cell>
          <cell r="B2293" t="str">
            <v>640014</v>
          </cell>
          <cell r="D2293" t="str">
            <v>000000</v>
          </cell>
          <cell r="E2293" t="str">
            <v>000000</v>
          </cell>
          <cell r="F2293" t="str">
            <v>000000</v>
          </cell>
          <cell r="G2293" t="str">
            <v>000000</v>
          </cell>
          <cell r="H2293" t="str">
            <v>000000</v>
          </cell>
        </row>
        <row r="2294">
          <cell r="A2294" t="str">
            <v>640-015</v>
          </cell>
          <cell r="B2294" t="str">
            <v>640015</v>
          </cell>
          <cell r="D2294" t="str">
            <v>000000</v>
          </cell>
          <cell r="E2294" t="str">
            <v>000000</v>
          </cell>
          <cell r="F2294" t="str">
            <v>000000</v>
          </cell>
          <cell r="G2294" t="str">
            <v>000000</v>
          </cell>
          <cell r="H2294" t="str">
            <v>000000</v>
          </cell>
        </row>
        <row r="2295">
          <cell r="A2295" t="str">
            <v>640-040</v>
          </cell>
          <cell r="B2295" t="str">
            <v>640040</v>
          </cell>
          <cell r="D2295" t="str">
            <v>000000</v>
          </cell>
          <cell r="E2295" t="str">
            <v>000000</v>
          </cell>
          <cell r="F2295" t="str">
            <v>000000</v>
          </cell>
          <cell r="G2295" t="str">
            <v>000000</v>
          </cell>
          <cell r="H2295" t="str">
            <v>000000</v>
          </cell>
        </row>
        <row r="2296">
          <cell r="A2296" t="str">
            <v>640-050</v>
          </cell>
          <cell r="B2296" t="str">
            <v>640050</v>
          </cell>
          <cell r="D2296" t="str">
            <v>000000</v>
          </cell>
          <cell r="E2296" t="str">
            <v>000000</v>
          </cell>
          <cell r="F2296" t="str">
            <v>000000</v>
          </cell>
          <cell r="G2296" t="str">
            <v>000000</v>
          </cell>
          <cell r="H2296" t="str">
            <v>000000</v>
          </cell>
        </row>
        <row r="2297">
          <cell r="A2297" t="str">
            <v>640-075</v>
          </cell>
          <cell r="B2297" t="str">
            <v>640075</v>
          </cell>
          <cell r="D2297" t="str">
            <v>000000</v>
          </cell>
          <cell r="E2297" t="str">
            <v>000000</v>
          </cell>
          <cell r="F2297" t="str">
            <v>000000</v>
          </cell>
          <cell r="G2297" t="str">
            <v>000000</v>
          </cell>
          <cell r="H2297" t="str">
            <v>000000</v>
          </cell>
        </row>
        <row r="2298">
          <cell r="A2298" t="str">
            <v>640-101</v>
          </cell>
          <cell r="B2298" t="str">
            <v>640101</v>
          </cell>
          <cell r="D2298" t="str">
            <v>000000</v>
          </cell>
          <cell r="E2298" t="str">
            <v>000000</v>
          </cell>
          <cell r="F2298" t="str">
            <v>000000</v>
          </cell>
          <cell r="G2298" t="str">
            <v>000000</v>
          </cell>
          <cell r="H2298" t="str">
            <v>000000</v>
          </cell>
        </row>
        <row r="2299">
          <cell r="A2299" t="str">
            <v>640-102</v>
          </cell>
          <cell r="B2299" t="str">
            <v>640102</v>
          </cell>
          <cell r="D2299" t="str">
            <v>000000</v>
          </cell>
          <cell r="E2299" t="str">
            <v>000000</v>
          </cell>
          <cell r="F2299" t="str">
            <v>000000</v>
          </cell>
          <cell r="G2299" t="str">
            <v>000000</v>
          </cell>
          <cell r="H2299" t="str">
            <v>000000</v>
          </cell>
        </row>
        <row r="2300">
          <cell r="A2300" t="str">
            <v>640-104</v>
          </cell>
          <cell r="B2300" t="str">
            <v>640104</v>
          </cell>
          <cell r="D2300" t="str">
            <v>000000</v>
          </cell>
          <cell r="E2300" t="str">
            <v>000000</v>
          </cell>
          <cell r="F2300" t="str">
            <v>000000</v>
          </cell>
          <cell r="G2300" t="str">
            <v>000000</v>
          </cell>
          <cell r="H2300" t="str">
            <v>000000</v>
          </cell>
        </row>
        <row r="2301">
          <cell r="A2301" t="str">
            <v>640-106</v>
          </cell>
          <cell r="B2301" t="str">
            <v>640106</v>
          </cell>
          <cell r="D2301" t="str">
            <v>000000</v>
          </cell>
          <cell r="E2301" t="str">
            <v>000000</v>
          </cell>
          <cell r="F2301" t="str">
            <v>000000</v>
          </cell>
          <cell r="G2301" t="str">
            <v>000000</v>
          </cell>
          <cell r="H2301" t="str">
            <v>000000</v>
          </cell>
        </row>
        <row r="2302">
          <cell r="A2302" t="str">
            <v>640-107</v>
          </cell>
          <cell r="B2302" t="str">
            <v>640107</v>
          </cell>
          <cell r="D2302" t="str">
            <v>000000</v>
          </cell>
          <cell r="E2302" t="str">
            <v>000000</v>
          </cell>
          <cell r="F2302" t="str">
            <v>000000</v>
          </cell>
          <cell r="G2302" t="str">
            <v>000000</v>
          </cell>
          <cell r="H2302" t="str">
            <v>000000</v>
          </cell>
        </row>
        <row r="2303">
          <cell r="A2303" t="str">
            <v>640-110</v>
          </cell>
          <cell r="B2303" t="str">
            <v>640110</v>
          </cell>
          <cell r="D2303" t="str">
            <v>000000</v>
          </cell>
          <cell r="E2303" t="str">
            <v>000000</v>
          </cell>
          <cell r="F2303" t="str">
            <v>000000</v>
          </cell>
          <cell r="G2303" t="str">
            <v>000000</v>
          </cell>
          <cell r="H2303" t="str">
            <v>000000</v>
          </cell>
        </row>
        <row r="2304">
          <cell r="A2304" t="str">
            <v>640-111</v>
          </cell>
          <cell r="B2304" t="str">
            <v>640111</v>
          </cell>
          <cell r="D2304" t="str">
            <v>000000</v>
          </cell>
          <cell r="E2304" t="str">
            <v>000000</v>
          </cell>
          <cell r="F2304" t="str">
            <v>000000</v>
          </cell>
          <cell r="G2304" t="str">
            <v>000000</v>
          </cell>
          <cell r="H2304" t="str">
            <v>000000</v>
          </cell>
        </row>
        <row r="2305">
          <cell r="A2305" t="str">
            <v>640-115</v>
          </cell>
          <cell r="B2305" t="str">
            <v>640115</v>
          </cell>
          <cell r="D2305" t="str">
            <v>000000</v>
          </cell>
          <cell r="E2305" t="str">
            <v>000000</v>
          </cell>
          <cell r="F2305" t="str">
            <v>000000</v>
          </cell>
          <cell r="G2305" t="str">
            <v>000000</v>
          </cell>
          <cell r="H2305" t="str">
            <v>000000</v>
          </cell>
        </row>
        <row r="2306">
          <cell r="A2306" t="str">
            <v>640-116</v>
          </cell>
          <cell r="B2306" t="str">
            <v>640116</v>
          </cell>
          <cell r="D2306" t="str">
            <v>000000</v>
          </cell>
          <cell r="E2306" t="str">
            <v>000000</v>
          </cell>
          <cell r="F2306" t="str">
            <v>000000</v>
          </cell>
          <cell r="G2306" t="str">
            <v>000000</v>
          </cell>
          <cell r="H2306" t="str">
            <v>000000</v>
          </cell>
        </row>
        <row r="2307">
          <cell r="A2307" t="str">
            <v>640-118</v>
          </cell>
          <cell r="B2307" t="str">
            <v>640118</v>
          </cell>
          <cell r="D2307" t="str">
            <v>000000</v>
          </cell>
          <cell r="E2307" t="str">
            <v>000000</v>
          </cell>
          <cell r="F2307" t="str">
            <v>000000</v>
          </cell>
          <cell r="G2307" t="str">
            <v>000000</v>
          </cell>
          <cell r="H2307" t="str">
            <v>000000</v>
          </cell>
        </row>
        <row r="2308">
          <cell r="A2308" t="str">
            <v>640-119</v>
          </cell>
          <cell r="B2308" t="str">
            <v>640119</v>
          </cell>
          <cell r="D2308" t="str">
            <v>000000</v>
          </cell>
          <cell r="E2308" t="str">
            <v>000000</v>
          </cell>
          <cell r="F2308" t="str">
            <v>000000</v>
          </cell>
          <cell r="G2308" t="str">
            <v>000000</v>
          </cell>
          <cell r="H2308" t="str">
            <v>000000</v>
          </cell>
        </row>
        <row r="2309">
          <cell r="A2309" t="str">
            <v>640-120</v>
          </cell>
          <cell r="B2309" t="str">
            <v>640120</v>
          </cell>
          <cell r="D2309" t="str">
            <v>000000</v>
          </cell>
          <cell r="E2309" t="str">
            <v>000000</v>
          </cell>
          <cell r="F2309" t="str">
            <v>000000</v>
          </cell>
          <cell r="G2309" t="str">
            <v>000000</v>
          </cell>
          <cell r="H2309" t="str">
            <v>000000</v>
          </cell>
        </row>
        <row r="2310">
          <cell r="A2310" t="str">
            <v>640-121</v>
          </cell>
          <cell r="B2310" t="str">
            <v>640121</v>
          </cell>
          <cell r="D2310" t="str">
            <v>000000</v>
          </cell>
          <cell r="E2310" t="str">
            <v>000000</v>
          </cell>
          <cell r="F2310" t="str">
            <v>000000</v>
          </cell>
          <cell r="G2310" t="str">
            <v>000000</v>
          </cell>
          <cell r="H2310" t="str">
            <v>000000</v>
          </cell>
        </row>
        <row r="2311">
          <cell r="A2311" t="str">
            <v>640-122</v>
          </cell>
          <cell r="B2311" t="str">
            <v>640122</v>
          </cell>
          <cell r="D2311" t="str">
            <v>000000</v>
          </cell>
          <cell r="E2311" t="str">
            <v>000000</v>
          </cell>
          <cell r="F2311" t="str">
            <v>000000</v>
          </cell>
          <cell r="G2311" t="str">
            <v>000000</v>
          </cell>
          <cell r="H2311" t="str">
            <v>000000</v>
          </cell>
        </row>
        <row r="2312">
          <cell r="A2312" t="str">
            <v>640-123</v>
          </cell>
          <cell r="B2312" t="str">
            <v>640123</v>
          </cell>
          <cell r="D2312" t="str">
            <v>000000</v>
          </cell>
          <cell r="E2312" t="str">
            <v>000000</v>
          </cell>
          <cell r="F2312" t="str">
            <v>000000</v>
          </cell>
          <cell r="G2312" t="str">
            <v>000000</v>
          </cell>
          <cell r="H2312" t="str">
            <v>000000</v>
          </cell>
        </row>
        <row r="2313">
          <cell r="A2313" t="str">
            <v>640-124</v>
          </cell>
          <cell r="B2313" t="str">
            <v>640124</v>
          </cell>
          <cell r="D2313" t="str">
            <v>000000</v>
          </cell>
          <cell r="E2313" t="str">
            <v>000000</v>
          </cell>
          <cell r="F2313" t="str">
            <v>000000</v>
          </cell>
          <cell r="G2313" t="str">
            <v>000000</v>
          </cell>
          <cell r="H2313" t="str">
            <v>000000</v>
          </cell>
        </row>
        <row r="2314">
          <cell r="A2314" t="str">
            <v>640-125</v>
          </cell>
          <cell r="B2314" t="str">
            <v>640125</v>
          </cell>
          <cell r="D2314" t="str">
            <v>000000</v>
          </cell>
          <cell r="E2314" t="str">
            <v>000000</v>
          </cell>
          <cell r="F2314" t="str">
            <v>000000</v>
          </cell>
          <cell r="G2314" t="str">
            <v>000000</v>
          </cell>
          <cell r="H2314" t="str">
            <v>000000</v>
          </cell>
        </row>
        <row r="2315">
          <cell r="A2315" t="str">
            <v>640-126</v>
          </cell>
          <cell r="B2315" t="str">
            <v>640126</v>
          </cell>
          <cell r="D2315" t="str">
            <v>000000</v>
          </cell>
          <cell r="E2315" t="str">
            <v>000000</v>
          </cell>
          <cell r="F2315" t="str">
            <v>000000</v>
          </cell>
          <cell r="G2315" t="str">
            <v>000000</v>
          </cell>
          <cell r="H2315" t="str">
            <v>000000</v>
          </cell>
        </row>
        <row r="2316">
          <cell r="A2316" t="str">
            <v>640-127</v>
          </cell>
          <cell r="B2316" t="str">
            <v>640127</v>
          </cell>
          <cell r="D2316" t="str">
            <v>000000</v>
          </cell>
          <cell r="E2316" t="str">
            <v>000000</v>
          </cell>
          <cell r="F2316" t="str">
            <v>000000</v>
          </cell>
          <cell r="G2316" t="str">
            <v>000000</v>
          </cell>
          <cell r="H2316" t="str">
            <v>000000</v>
          </cell>
        </row>
        <row r="2317">
          <cell r="A2317" t="str">
            <v>640-128</v>
          </cell>
          <cell r="B2317" t="str">
            <v>640128</v>
          </cell>
          <cell r="D2317" t="str">
            <v>000000</v>
          </cell>
          <cell r="E2317" t="str">
            <v>000000</v>
          </cell>
          <cell r="F2317" t="str">
            <v>000000</v>
          </cell>
          <cell r="G2317" t="str">
            <v>000000</v>
          </cell>
          <cell r="H2317" t="str">
            <v>000000</v>
          </cell>
        </row>
        <row r="2318">
          <cell r="A2318" t="str">
            <v>640-129</v>
          </cell>
          <cell r="B2318" t="str">
            <v>640129</v>
          </cell>
          <cell r="D2318" t="str">
            <v>000000</v>
          </cell>
          <cell r="E2318" t="str">
            <v>000000</v>
          </cell>
          <cell r="F2318" t="str">
            <v>000000</v>
          </cell>
          <cell r="G2318" t="str">
            <v>000000</v>
          </cell>
          <cell r="H2318" t="str">
            <v>000000</v>
          </cell>
        </row>
        <row r="2319">
          <cell r="A2319" t="str">
            <v>640-130</v>
          </cell>
          <cell r="B2319" t="str">
            <v>640130</v>
          </cell>
          <cell r="D2319" t="str">
            <v>000000</v>
          </cell>
          <cell r="E2319" t="str">
            <v>000000</v>
          </cell>
          <cell r="F2319" t="str">
            <v>000000</v>
          </cell>
          <cell r="G2319" t="str">
            <v>000000</v>
          </cell>
          <cell r="H2319" t="str">
            <v>000000</v>
          </cell>
        </row>
        <row r="2320">
          <cell r="A2320" t="str">
            <v>640-131</v>
          </cell>
          <cell r="B2320" t="str">
            <v>640131</v>
          </cell>
          <cell r="D2320" t="str">
            <v>000000</v>
          </cell>
          <cell r="E2320" t="str">
            <v>000000</v>
          </cell>
          <cell r="F2320" t="str">
            <v>000000</v>
          </cell>
          <cell r="G2320" t="str">
            <v>000000</v>
          </cell>
          <cell r="H2320" t="str">
            <v>000000</v>
          </cell>
        </row>
        <row r="2321">
          <cell r="A2321" t="str">
            <v>640-132</v>
          </cell>
          <cell r="B2321" t="str">
            <v>640132</v>
          </cell>
          <cell r="D2321" t="str">
            <v>000000</v>
          </cell>
          <cell r="E2321" t="str">
            <v>000000</v>
          </cell>
          <cell r="F2321" t="str">
            <v>000000</v>
          </cell>
          <cell r="G2321" t="str">
            <v>000000</v>
          </cell>
          <cell r="H2321" t="str">
            <v>000000</v>
          </cell>
        </row>
        <row r="2322">
          <cell r="A2322" t="str">
            <v>640-141</v>
          </cell>
          <cell r="B2322" t="str">
            <v>640141</v>
          </cell>
          <cell r="D2322" t="str">
            <v>000000</v>
          </cell>
          <cell r="E2322" t="str">
            <v>000000</v>
          </cell>
          <cell r="F2322" t="str">
            <v>000000</v>
          </cell>
          <cell r="G2322" t="str">
            <v>000000</v>
          </cell>
          <cell r="H2322" t="str">
            <v>000000</v>
          </cell>
        </row>
        <row r="2323">
          <cell r="A2323" t="str">
            <v>640-142</v>
          </cell>
          <cell r="B2323" t="str">
            <v>640142</v>
          </cell>
          <cell r="D2323" t="str">
            <v>000000</v>
          </cell>
          <cell r="E2323" t="str">
            <v>000000</v>
          </cell>
          <cell r="F2323" t="str">
            <v>000000</v>
          </cell>
          <cell r="G2323" t="str">
            <v>000000</v>
          </cell>
          <cell r="H2323" t="str">
            <v>000000</v>
          </cell>
        </row>
        <row r="2324">
          <cell r="A2324" t="str">
            <v>640-143</v>
          </cell>
          <cell r="B2324" t="str">
            <v>640143</v>
          </cell>
          <cell r="D2324" t="str">
            <v>000000</v>
          </cell>
          <cell r="E2324" t="str">
            <v>000000</v>
          </cell>
          <cell r="F2324" t="str">
            <v>000000</v>
          </cell>
          <cell r="G2324" t="str">
            <v>000000</v>
          </cell>
          <cell r="H2324" t="str">
            <v>000000</v>
          </cell>
        </row>
        <row r="2325">
          <cell r="A2325" t="str">
            <v>640-144</v>
          </cell>
          <cell r="B2325" t="str">
            <v>640144</v>
          </cell>
          <cell r="D2325" t="str">
            <v>000000</v>
          </cell>
          <cell r="E2325" t="str">
            <v>000000</v>
          </cell>
          <cell r="F2325" t="str">
            <v>000000</v>
          </cell>
          <cell r="G2325" t="str">
            <v>000000</v>
          </cell>
          <cell r="H2325" t="str">
            <v>000000</v>
          </cell>
        </row>
        <row r="2326">
          <cell r="A2326" t="str">
            <v>640-145</v>
          </cell>
          <cell r="B2326" t="str">
            <v>640145</v>
          </cell>
          <cell r="D2326" t="str">
            <v>000000</v>
          </cell>
          <cell r="E2326" t="str">
            <v>000000</v>
          </cell>
          <cell r="F2326" t="str">
            <v>000000</v>
          </cell>
          <cell r="G2326" t="str">
            <v>000000</v>
          </cell>
          <cell r="H2326" t="str">
            <v>000000</v>
          </cell>
        </row>
        <row r="2327">
          <cell r="A2327" t="str">
            <v>640-146</v>
          </cell>
          <cell r="B2327" t="str">
            <v>640146</v>
          </cell>
          <cell r="D2327" t="str">
            <v>000000</v>
          </cell>
          <cell r="E2327" t="str">
            <v>000000</v>
          </cell>
          <cell r="F2327" t="str">
            <v>000000</v>
          </cell>
          <cell r="G2327" t="str">
            <v>000000</v>
          </cell>
          <cell r="H2327" t="str">
            <v>000000</v>
          </cell>
        </row>
        <row r="2328">
          <cell r="A2328" t="str">
            <v>640-147</v>
          </cell>
          <cell r="B2328" t="str">
            <v>640147</v>
          </cell>
          <cell r="D2328" t="str">
            <v>000000</v>
          </cell>
          <cell r="E2328" t="str">
            <v>000000</v>
          </cell>
          <cell r="F2328" t="str">
            <v>000000</v>
          </cell>
          <cell r="G2328" t="str">
            <v>000000</v>
          </cell>
          <cell r="H2328" t="str">
            <v>000000</v>
          </cell>
        </row>
        <row r="2329">
          <cell r="A2329" t="str">
            <v>640-148</v>
          </cell>
          <cell r="B2329" t="str">
            <v>640148</v>
          </cell>
          <cell r="D2329" t="str">
            <v>000000</v>
          </cell>
          <cell r="E2329" t="str">
            <v>000000</v>
          </cell>
          <cell r="F2329" t="str">
            <v>000000</v>
          </cell>
          <cell r="G2329" t="str">
            <v>000000</v>
          </cell>
          <cell r="H2329" t="str">
            <v>000000</v>
          </cell>
        </row>
        <row r="2330">
          <cell r="A2330" t="str">
            <v>640-149</v>
          </cell>
          <cell r="B2330" t="str">
            <v>640149</v>
          </cell>
          <cell r="D2330" t="str">
            <v>000000</v>
          </cell>
          <cell r="E2330" t="str">
            <v>000000</v>
          </cell>
          <cell r="F2330" t="str">
            <v>000000</v>
          </cell>
          <cell r="G2330" t="str">
            <v>000000</v>
          </cell>
          <cell r="H2330" t="str">
            <v>000000</v>
          </cell>
        </row>
        <row r="2331">
          <cell r="A2331" t="str">
            <v>640-150</v>
          </cell>
          <cell r="B2331" t="str">
            <v>640150</v>
          </cell>
          <cell r="D2331" t="str">
            <v>000000</v>
          </cell>
          <cell r="E2331" t="str">
            <v>000000</v>
          </cell>
          <cell r="F2331" t="str">
            <v>000000</v>
          </cell>
          <cell r="G2331" t="str">
            <v>000000</v>
          </cell>
          <cell r="H2331" t="str">
            <v>000000</v>
          </cell>
        </row>
        <row r="2332">
          <cell r="A2332" t="str">
            <v>640-155</v>
          </cell>
          <cell r="B2332" t="str">
            <v>640155</v>
          </cell>
          <cell r="D2332" t="str">
            <v>000000</v>
          </cell>
          <cell r="E2332" t="str">
            <v>000000</v>
          </cell>
          <cell r="F2332" t="str">
            <v>000000</v>
          </cell>
          <cell r="G2332" t="str">
            <v>000000</v>
          </cell>
          <cell r="H2332" t="str">
            <v>000000</v>
          </cell>
        </row>
        <row r="2333">
          <cell r="A2333" t="str">
            <v>640-160</v>
          </cell>
          <cell r="B2333" t="str">
            <v>640160</v>
          </cell>
          <cell r="D2333" t="str">
            <v>000000</v>
          </cell>
          <cell r="E2333" t="str">
            <v>000000</v>
          </cell>
          <cell r="F2333" t="str">
            <v>000000</v>
          </cell>
          <cell r="G2333" t="str">
            <v>000000</v>
          </cell>
          <cell r="H2333" t="str">
            <v>000000</v>
          </cell>
        </row>
        <row r="2334">
          <cell r="A2334" t="str">
            <v>640-165</v>
          </cell>
          <cell r="B2334" t="str">
            <v>640165</v>
          </cell>
          <cell r="D2334" t="str">
            <v>000000</v>
          </cell>
          <cell r="E2334" t="str">
            <v>000000</v>
          </cell>
          <cell r="F2334" t="str">
            <v>000000</v>
          </cell>
          <cell r="G2334" t="str">
            <v>000000</v>
          </cell>
          <cell r="H2334" t="str">
            <v>000000</v>
          </cell>
        </row>
        <row r="2335">
          <cell r="A2335" t="str">
            <v>640-180</v>
          </cell>
          <cell r="B2335" t="str">
            <v>640180</v>
          </cell>
          <cell r="D2335" t="str">
            <v>000000</v>
          </cell>
          <cell r="E2335" t="str">
            <v>000000</v>
          </cell>
          <cell r="F2335" t="str">
            <v>000000</v>
          </cell>
          <cell r="G2335" t="str">
            <v>000000</v>
          </cell>
          <cell r="H2335" t="str">
            <v>000000</v>
          </cell>
        </row>
        <row r="2336">
          <cell r="A2336" t="str">
            <v>640-181</v>
          </cell>
          <cell r="B2336" t="str">
            <v>640181</v>
          </cell>
          <cell r="D2336" t="str">
            <v>000000</v>
          </cell>
          <cell r="E2336" t="str">
            <v>000000</v>
          </cell>
          <cell r="F2336" t="str">
            <v>000000</v>
          </cell>
          <cell r="G2336" t="str">
            <v>000000</v>
          </cell>
          <cell r="H2336" t="str">
            <v>000000</v>
          </cell>
        </row>
        <row r="2337">
          <cell r="A2337" t="str">
            <v>640-182</v>
          </cell>
          <cell r="B2337" t="str">
            <v>640182</v>
          </cell>
          <cell r="D2337" t="str">
            <v>000000</v>
          </cell>
          <cell r="E2337" t="str">
            <v>000000</v>
          </cell>
          <cell r="F2337" t="str">
            <v>000000</v>
          </cell>
          <cell r="G2337" t="str">
            <v>000000</v>
          </cell>
          <cell r="H2337" t="str">
            <v>000000</v>
          </cell>
        </row>
        <row r="2338">
          <cell r="A2338" t="str">
            <v>640-183</v>
          </cell>
          <cell r="B2338" t="str">
            <v>640183</v>
          </cell>
          <cell r="D2338" t="str">
            <v>000000</v>
          </cell>
          <cell r="E2338" t="str">
            <v>000000</v>
          </cell>
          <cell r="F2338" t="str">
            <v>000000</v>
          </cell>
          <cell r="G2338" t="str">
            <v>000000</v>
          </cell>
          <cell r="H2338" t="str">
            <v>000000</v>
          </cell>
        </row>
        <row r="2339">
          <cell r="A2339" t="str">
            <v>640-190</v>
          </cell>
          <cell r="B2339" t="str">
            <v>640190</v>
          </cell>
          <cell r="D2339" t="str">
            <v>000000</v>
          </cell>
          <cell r="E2339" t="str">
            <v>000000</v>
          </cell>
          <cell r="F2339" t="str">
            <v>000000</v>
          </cell>
          <cell r="G2339" t="str">
            <v>000000</v>
          </cell>
          <cell r="H2339" t="str">
            <v>000000</v>
          </cell>
        </row>
        <row r="2340">
          <cell r="A2340" t="str">
            <v>640-243</v>
          </cell>
          <cell r="B2340" t="str">
            <v>640243</v>
          </cell>
          <cell r="D2340" t="str">
            <v>000000</v>
          </cell>
          <cell r="E2340" t="str">
            <v>000000</v>
          </cell>
          <cell r="F2340" t="str">
            <v>000000</v>
          </cell>
          <cell r="G2340" t="str">
            <v>000000</v>
          </cell>
          <cell r="H2340" t="str">
            <v>000000</v>
          </cell>
        </row>
        <row r="2341">
          <cell r="A2341" t="str">
            <v>645-000</v>
          </cell>
          <cell r="B2341" t="str">
            <v>645000</v>
          </cell>
          <cell r="D2341" t="str">
            <v>000000</v>
          </cell>
          <cell r="E2341" t="str">
            <v>000000</v>
          </cell>
          <cell r="F2341" t="str">
            <v>000000</v>
          </cell>
          <cell r="G2341" t="str">
            <v>000000</v>
          </cell>
          <cell r="H2341" t="str">
            <v>000000</v>
          </cell>
        </row>
        <row r="2342">
          <cell r="A2342" t="str">
            <v>645-001</v>
          </cell>
          <cell r="B2342" t="str">
            <v>645001</v>
          </cell>
          <cell r="D2342" t="str">
            <v>000000</v>
          </cell>
          <cell r="E2342" t="str">
            <v>000000</v>
          </cell>
          <cell r="F2342" t="str">
            <v>000000</v>
          </cell>
          <cell r="G2342" t="str">
            <v>000000</v>
          </cell>
          <cell r="H2342" t="str">
            <v>000000</v>
          </cell>
        </row>
        <row r="2343">
          <cell r="A2343" t="str">
            <v>645-002</v>
          </cell>
          <cell r="B2343" t="str">
            <v>645002</v>
          </cell>
          <cell r="D2343" t="str">
            <v>000000</v>
          </cell>
          <cell r="E2343" t="str">
            <v>000000</v>
          </cell>
          <cell r="F2343" t="str">
            <v>000000</v>
          </cell>
          <cell r="G2343" t="str">
            <v>000000</v>
          </cell>
          <cell r="H2343" t="str">
            <v>000000</v>
          </cell>
        </row>
        <row r="2344">
          <cell r="A2344" t="str">
            <v>645-003</v>
          </cell>
          <cell r="B2344" t="str">
            <v>645003</v>
          </cell>
          <cell r="D2344" t="str">
            <v>000000</v>
          </cell>
          <cell r="E2344" t="str">
            <v>000000</v>
          </cell>
          <cell r="F2344" t="str">
            <v>000000</v>
          </cell>
          <cell r="G2344" t="str">
            <v>000000</v>
          </cell>
          <cell r="H2344" t="str">
            <v>000000</v>
          </cell>
        </row>
        <row r="2345">
          <cell r="A2345" t="str">
            <v>645-101</v>
          </cell>
          <cell r="B2345" t="str">
            <v>645101</v>
          </cell>
          <cell r="D2345" t="str">
            <v>000000</v>
          </cell>
          <cell r="E2345" t="str">
            <v>000000</v>
          </cell>
          <cell r="F2345" t="str">
            <v>000000</v>
          </cell>
          <cell r="G2345" t="str">
            <v>000000</v>
          </cell>
          <cell r="H2345" t="str">
            <v>000000</v>
          </cell>
        </row>
        <row r="2346">
          <cell r="A2346" t="str">
            <v>645-201</v>
          </cell>
          <cell r="B2346" t="str">
            <v>645201</v>
          </cell>
          <cell r="D2346" t="str">
            <v>000000</v>
          </cell>
          <cell r="E2346" t="str">
            <v>000000</v>
          </cell>
          <cell r="F2346" t="str">
            <v>000000</v>
          </cell>
          <cell r="G2346" t="str">
            <v>000000</v>
          </cell>
          <cell r="H2346" t="str">
            <v>000000</v>
          </cell>
        </row>
        <row r="2347">
          <cell r="A2347" t="str">
            <v>650-000</v>
          </cell>
          <cell r="B2347" t="str">
            <v>650000</v>
          </cell>
          <cell r="D2347" t="str">
            <v>000000</v>
          </cell>
          <cell r="E2347" t="str">
            <v>000000</v>
          </cell>
          <cell r="F2347" t="str">
            <v>000000</v>
          </cell>
          <cell r="G2347" t="str">
            <v>000000</v>
          </cell>
          <cell r="H2347" t="str">
            <v>000000</v>
          </cell>
        </row>
        <row r="2348">
          <cell r="A2348" t="str">
            <v>650-101</v>
          </cell>
          <cell r="B2348" t="str">
            <v>650101</v>
          </cell>
          <cell r="D2348" t="str">
            <v>000000</v>
          </cell>
          <cell r="E2348" t="str">
            <v>000000</v>
          </cell>
          <cell r="F2348" t="str">
            <v>000000</v>
          </cell>
          <cell r="G2348" t="str">
            <v>000000</v>
          </cell>
          <cell r="H2348" t="str">
            <v>000000</v>
          </cell>
        </row>
        <row r="2349">
          <cell r="A2349" t="str">
            <v>650-102</v>
          </cell>
          <cell r="B2349" t="str">
            <v>650102</v>
          </cell>
          <cell r="D2349" t="str">
            <v>000000</v>
          </cell>
          <cell r="E2349" t="str">
            <v>000000</v>
          </cell>
          <cell r="F2349" t="str">
            <v>000000</v>
          </cell>
          <cell r="G2349" t="str">
            <v>000000</v>
          </cell>
          <cell r="H2349" t="str">
            <v>000000</v>
          </cell>
        </row>
        <row r="2350">
          <cell r="A2350" t="str">
            <v>655-000</v>
          </cell>
          <cell r="B2350" t="str">
            <v>655000</v>
          </cell>
          <cell r="D2350" t="str">
            <v>000000</v>
          </cell>
          <cell r="E2350" t="str">
            <v>000000</v>
          </cell>
          <cell r="F2350" t="str">
            <v>000000</v>
          </cell>
          <cell r="G2350" t="str">
            <v>000000</v>
          </cell>
          <cell r="H2350" t="str">
            <v>000000</v>
          </cell>
        </row>
        <row r="2351">
          <cell r="A2351" t="str">
            <v>655-101</v>
          </cell>
          <cell r="B2351" t="str">
            <v>655101</v>
          </cell>
          <cell r="D2351" t="str">
            <v>000000</v>
          </cell>
          <cell r="E2351" t="str">
            <v>000000</v>
          </cell>
          <cell r="F2351" t="str">
            <v>000000</v>
          </cell>
          <cell r="G2351" t="str">
            <v>000000</v>
          </cell>
          <cell r="H2351" t="str">
            <v>000000</v>
          </cell>
        </row>
        <row r="2352">
          <cell r="A2352" t="str">
            <v>655-102</v>
          </cell>
          <cell r="B2352" t="str">
            <v>655102</v>
          </cell>
          <cell r="D2352" t="str">
            <v>000000</v>
          </cell>
          <cell r="E2352" t="str">
            <v>000000</v>
          </cell>
          <cell r="F2352" t="str">
            <v>000000</v>
          </cell>
          <cell r="G2352" t="str">
            <v>000000</v>
          </cell>
          <cell r="H2352" t="str">
            <v>000000</v>
          </cell>
        </row>
        <row r="2353">
          <cell r="A2353" t="str">
            <v>655-103</v>
          </cell>
          <cell r="B2353" t="str">
            <v>655103</v>
          </cell>
          <cell r="D2353" t="str">
            <v>000000</v>
          </cell>
          <cell r="E2353" t="str">
            <v>000000</v>
          </cell>
          <cell r="F2353" t="str">
            <v>000000</v>
          </cell>
          <cell r="G2353" t="str">
            <v>000000</v>
          </cell>
          <cell r="H2353" t="str">
            <v>000000</v>
          </cell>
        </row>
        <row r="2354">
          <cell r="A2354" t="str">
            <v>655-104</v>
          </cell>
          <cell r="B2354" t="str">
            <v>655104</v>
          </cell>
          <cell r="D2354" t="str">
            <v>000000</v>
          </cell>
          <cell r="E2354" t="str">
            <v>000000</v>
          </cell>
          <cell r="F2354" t="str">
            <v>000000</v>
          </cell>
          <cell r="G2354" t="str">
            <v>000000</v>
          </cell>
          <cell r="H2354" t="str">
            <v>000000</v>
          </cell>
        </row>
        <row r="2355">
          <cell r="A2355" t="str">
            <v>655-105</v>
          </cell>
          <cell r="B2355" t="str">
            <v>655105</v>
          </cell>
          <cell r="D2355" t="str">
            <v>000000</v>
          </cell>
          <cell r="E2355" t="str">
            <v>000000</v>
          </cell>
          <cell r="F2355" t="str">
            <v>000000</v>
          </cell>
          <cell r="G2355" t="str">
            <v>000000</v>
          </cell>
          <cell r="H2355" t="str">
            <v>000000</v>
          </cell>
        </row>
        <row r="2356">
          <cell r="A2356" t="str">
            <v>655-106</v>
          </cell>
          <cell r="B2356" t="str">
            <v>655106</v>
          </cell>
          <cell r="D2356" t="str">
            <v>000000</v>
          </cell>
          <cell r="E2356" t="str">
            <v>000000</v>
          </cell>
          <cell r="F2356" t="str">
            <v>000000</v>
          </cell>
          <cell r="G2356" t="str">
            <v>000000</v>
          </cell>
          <cell r="H2356" t="str">
            <v>000000</v>
          </cell>
        </row>
        <row r="2357">
          <cell r="A2357" t="str">
            <v>655-840</v>
          </cell>
          <cell r="B2357" t="str">
            <v>655840</v>
          </cell>
          <cell r="D2357" t="str">
            <v>000000</v>
          </cell>
          <cell r="E2357" t="str">
            <v>000000</v>
          </cell>
          <cell r="F2357" t="str">
            <v>000000</v>
          </cell>
          <cell r="G2357" t="str">
            <v>000000</v>
          </cell>
          <cell r="H2357" t="str">
            <v>000000</v>
          </cell>
        </row>
        <row r="2358">
          <cell r="A2358" t="str">
            <v>660-100</v>
          </cell>
          <cell r="B2358" t="str">
            <v>660100</v>
          </cell>
          <cell r="D2358" t="str">
            <v>000000</v>
          </cell>
          <cell r="E2358" t="str">
            <v>000000</v>
          </cell>
          <cell r="F2358" t="str">
            <v>000000</v>
          </cell>
          <cell r="G2358" t="str">
            <v>000000</v>
          </cell>
          <cell r="H2358" t="str">
            <v>000000</v>
          </cell>
        </row>
        <row r="2359">
          <cell r="A2359" t="str">
            <v>660-101</v>
          </cell>
          <cell r="B2359" t="str">
            <v>660101</v>
          </cell>
          <cell r="D2359" t="str">
            <v>000000</v>
          </cell>
          <cell r="E2359" t="str">
            <v>000000</v>
          </cell>
          <cell r="F2359" t="str">
            <v>000000</v>
          </cell>
          <cell r="G2359" t="str">
            <v>000000</v>
          </cell>
          <cell r="H2359" t="str">
            <v>000000</v>
          </cell>
        </row>
        <row r="2360">
          <cell r="A2360" t="str">
            <v>660-102</v>
          </cell>
          <cell r="B2360" t="str">
            <v>660102</v>
          </cell>
          <cell r="D2360" t="str">
            <v>000000</v>
          </cell>
          <cell r="E2360" t="str">
            <v>000000</v>
          </cell>
          <cell r="F2360" t="str">
            <v>000000</v>
          </cell>
          <cell r="G2360" t="str">
            <v>000000</v>
          </cell>
          <cell r="H2360" t="str">
            <v>000000</v>
          </cell>
        </row>
        <row r="2361">
          <cell r="A2361" t="str">
            <v>660-110</v>
          </cell>
          <cell r="B2361" t="str">
            <v>660110</v>
          </cell>
          <cell r="D2361" t="str">
            <v>000000</v>
          </cell>
          <cell r="E2361" t="str">
            <v>000000</v>
          </cell>
          <cell r="F2361" t="str">
            <v>000000</v>
          </cell>
          <cell r="G2361" t="str">
            <v>000000</v>
          </cell>
          <cell r="H2361" t="str">
            <v>000000</v>
          </cell>
        </row>
        <row r="2362">
          <cell r="A2362" t="str">
            <v>660-120</v>
          </cell>
          <cell r="B2362" t="str">
            <v>660120</v>
          </cell>
          <cell r="D2362" t="str">
            <v>000000</v>
          </cell>
          <cell r="E2362" t="str">
            <v>000000</v>
          </cell>
          <cell r="F2362" t="str">
            <v>000000</v>
          </cell>
          <cell r="G2362" t="str">
            <v>000000</v>
          </cell>
          <cell r="H2362" t="str">
            <v>000000</v>
          </cell>
        </row>
        <row r="2363">
          <cell r="A2363" t="str">
            <v>660-210</v>
          </cell>
          <cell r="B2363" t="str">
            <v>660210</v>
          </cell>
          <cell r="D2363" t="str">
            <v>000000</v>
          </cell>
          <cell r="E2363" t="str">
            <v>000000</v>
          </cell>
          <cell r="F2363" t="str">
            <v>000000</v>
          </cell>
          <cell r="G2363" t="str">
            <v>000000</v>
          </cell>
          <cell r="H2363" t="str">
            <v>000000</v>
          </cell>
        </row>
        <row r="2364">
          <cell r="A2364" t="str">
            <v>660-250</v>
          </cell>
          <cell r="B2364" t="str">
            <v>660250</v>
          </cell>
          <cell r="D2364" t="str">
            <v>000000</v>
          </cell>
          <cell r="E2364" t="str">
            <v>000000</v>
          </cell>
          <cell r="F2364" t="str">
            <v>000000</v>
          </cell>
          <cell r="G2364" t="str">
            <v>000000</v>
          </cell>
          <cell r="H2364" t="str">
            <v>000000</v>
          </cell>
        </row>
        <row r="2365">
          <cell r="A2365" t="str">
            <v>660-310</v>
          </cell>
          <cell r="B2365" t="str">
            <v>660310</v>
          </cell>
          <cell r="D2365" t="str">
            <v>000000</v>
          </cell>
          <cell r="E2365" t="str">
            <v>000000</v>
          </cell>
          <cell r="F2365" t="str">
            <v>000000</v>
          </cell>
          <cell r="G2365" t="str">
            <v>000000</v>
          </cell>
          <cell r="H2365" t="str">
            <v>000000</v>
          </cell>
        </row>
        <row r="2366">
          <cell r="A2366" t="str">
            <v>660-410</v>
          </cell>
          <cell r="B2366" t="str">
            <v>660410</v>
          </cell>
          <cell r="D2366" t="str">
            <v>000000</v>
          </cell>
          <cell r="E2366" t="str">
            <v>000000</v>
          </cell>
          <cell r="F2366" t="str">
            <v>000000</v>
          </cell>
          <cell r="G2366" t="str">
            <v>000000</v>
          </cell>
          <cell r="H2366" t="str">
            <v>000000</v>
          </cell>
        </row>
        <row r="2367">
          <cell r="A2367" t="str">
            <v>660-510</v>
          </cell>
          <cell r="B2367" t="str">
            <v>660510</v>
          </cell>
          <cell r="D2367" t="str">
            <v>000000</v>
          </cell>
          <cell r="E2367" t="str">
            <v>000000</v>
          </cell>
          <cell r="F2367" t="str">
            <v>000000</v>
          </cell>
          <cell r="G2367" t="str">
            <v>000000</v>
          </cell>
          <cell r="H2367" t="str">
            <v>000000</v>
          </cell>
        </row>
        <row r="2368">
          <cell r="A2368" t="str">
            <v>660-840</v>
          </cell>
          <cell r="B2368" t="str">
            <v>660840</v>
          </cell>
          <cell r="D2368" t="str">
            <v>000000</v>
          </cell>
          <cell r="E2368" t="str">
            <v>000000</v>
          </cell>
          <cell r="F2368" t="str">
            <v>000000</v>
          </cell>
          <cell r="G2368" t="str">
            <v>000000</v>
          </cell>
          <cell r="H2368" t="str">
            <v>000000</v>
          </cell>
        </row>
        <row r="2369">
          <cell r="A2369" t="str">
            <v>661-000</v>
          </cell>
          <cell r="B2369" t="str">
            <v>661000</v>
          </cell>
          <cell r="D2369" t="str">
            <v>000000</v>
          </cell>
          <cell r="E2369" t="str">
            <v>000000</v>
          </cell>
          <cell r="F2369" t="str">
            <v>000000</v>
          </cell>
          <cell r="G2369" t="str">
            <v>000000</v>
          </cell>
          <cell r="H2369" t="str">
            <v>000000</v>
          </cell>
        </row>
        <row r="2370">
          <cell r="A2370" t="str">
            <v>661-840</v>
          </cell>
          <cell r="B2370" t="str">
            <v>661840</v>
          </cell>
          <cell r="D2370" t="str">
            <v>000000</v>
          </cell>
          <cell r="E2370" t="str">
            <v>000000</v>
          </cell>
          <cell r="F2370" t="str">
            <v>000000</v>
          </cell>
          <cell r="G2370" t="str">
            <v>000000</v>
          </cell>
          <cell r="H2370" t="str">
            <v>000000</v>
          </cell>
        </row>
        <row r="2371">
          <cell r="A2371" t="str">
            <v>662-000</v>
          </cell>
          <cell r="B2371" t="str">
            <v>662000</v>
          </cell>
          <cell r="D2371" t="str">
            <v>000000</v>
          </cell>
          <cell r="E2371" t="str">
            <v>000000</v>
          </cell>
          <cell r="F2371" t="str">
            <v>000000</v>
          </cell>
          <cell r="G2371" t="str">
            <v>000000</v>
          </cell>
          <cell r="H2371" t="str">
            <v>000000</v>
          </cell>
        </row>
        <row r="2372">
          <cell r="A2372" t="str">
            <v>665-000</v>
          </cell>
          <cell r="B2372" t="str">
            <v>665000</v>
          </cell>
          <cell r="D2372" t="str">
            <v>000000</v>
          </cell>
          <cell r="E2372" t="str">
            <v>000000</v>
          </cell>
          <cell r="F2372" t="str">
            <v>000000</v>
          </cell>
          <cell r="G2372" t="str">
            <v>000000</v>
          </cell>
          <cell r="H2372" t="str">
            <v>000000</v>
          </cell>
        </row>
        <row r="2373">
          <cell r="A2373" t="str">
            <v>665-001</v>
          </cell>
          <cell r="B2373" t="str">
            <v>665001</v>
          </cell>
          <cell r="D2373" t="str">
            <v>000000</v>
          </cell>
          <cell r="E2373" t="str">
            <v>000000</v>
          </cell>
          <cell r="F2373" t="str">
            <v>000000</v>
          </cell>
          <cell r="G2373" t="str">
            <v>000000</v>
          </cell>
          <cell r="H2373" t="str">
            <v>000000</v>
          </cell>
        </row>
        <row r="2374">
          <cell r="A2374" t="str">
            <v>665-002</v>
          </cell>
          <cell r="B2374" t="str">
            <v>665002</v>
          </cell>
          <cell r="D2374" t="str">
            <v>000000</v>
          </cell>
          <cell r="E2374" t="str">
            <v>000000</v>
          </cell>
          <cell r="F2374" t="str">
            <v>000000</v>
          </cell>
          <cell r="G2374" t="str">
            <v>000000</v>
          </cell>
          <cell r="H2374" t="str">
            <v>000000</v>
          </cell>
        </row>
        <row r="2375">
          <cell r="A2375" t="str">
            <v>670-000</v>
          </cell>
          <cell r="B2375" t="str">
            <v>670000</v>
          </cell>
          <cell r="D2375" t="str">
            <v>000000</v>
          </cell>
          <cell r="E2375" t="str">
            <v>000000</v>
          </cell>
          <cell r="F2375" t="str">
            <v>000000</v>
          </cell>
          <cell r="G2375" t="str">
            <v>000000</v>
          </cell>
          <cell r="H2375" t="str">
            <v>000000</v>
          </cell>
        </row>
        <row r="2376">
          <cell r="A2376" t="str">
            <v>675-000</v>
          </cell>
          <cell r="B2376" t="str">
            <v>675000</v>
          </cell>
          <cell r="D2376" t="str">
            <v>000000</v>
          </cell>
          <cell r="E2376" t="str">
            <v>000000</v>
          </cell>
          <cell r="F2376" t="str">
            <v>000000</v>
          </cell>
          <cell r="G2376" t="str">
            <v>000000</v>
          </cell>
          <cell r="H2376" t="str">
            <v>000000</v>
          </cell>
        </row>
        <row r="2377">
          <cell r="A2377" t="str">
            <v>675-010</v>
          </cell>
          <cell r="B2377" t="str">
            <v>675010</v>
          </cell>
          <cell r="D2377" t="str">
            <v>000000</v>
          </cell>
          <cell r="E2377" t="str">
            <v>000000</v>
          </cell>
          <cell r="F2377" t="str">
            <v>000000</v>
          </cell>
          <cell r="G2377" t="str">
            <v>000000</v>
          </cell>
          <cell r="H2377" t="str">
            <v>000000</v>
          </cell>
        </row>
        <row r="2378">
          <cell r="A2378" t="str">
            <v>675-015</v>
          </cell>
          <cell r="B2378" t="str">
            <v>675015</v>
          </cell>
          <cell r="D2378" t="str">
            <v>000000</v>
          </cell>
          <cell r="E2378" t="str">
            <v>000000</v>
          </cell>
          <cell r="F2378" t="str">
            <v>000000</v>
          </cell>
          <cell r="G2378" t="str">
            <v>000000</v>
          </cell>
          <cell r="H2378" t="str">
            <v>000000</v>
          </cell>
        </row>
        <row r="2379">
          <cell r="A2379" t="str">
            <v>675-100</v>
          </cell>
          <cell r="B2379" t="str">
            <v>675100</v>
          </cell>
          <cell r="D2379" t="str">
            <v>000000</v>
          </cell>
          <cell r="E2379" t="str">
            <v>000000</v>
          </cell>
          <cell r="F2379" t="str">
            <v>000000</v>
          </cell>
          <cell r="G2379" t="str">
            <v>000000</v>
          </cell>
          <cell r="H2379" t="str">
            <v>000000</v>
          </cell>
        </row>
        <row r="2380">
          <cell r="A2380" t="str">
            <v>675-101</v>
          </cell>
          <cell r="B2380" t="str">
            <v>675101</v>
          </cell>
          <cell r="D2380" t="str">
            <v>000000</v>
          </cell>
          <cell r="E2380" t="str">
            <v>000000</v>
          </cell>
          <cell r="F2380" t="str">
            <v>000000</v>
          </cell>
          <cell r="G2380" t="str">
            <v>000000</v>
          </cell>
          <cell r="H2380" t="str">
            <v>000000</v>
          </cell>
        </row>
        <row r="2381">
          <cell r="A2381" t="str">
            <v>675-104</v>
          </cell>
          <cell r="B2381" t="str">
            <v>675104</v>
          </cell>
          <cell r="D2381" t="str">
            <v>000000</v>
          </cell>
          <cell r="E2381" t="str">
            <v>000000</v>
          </cell>
          <cell r="F2381" t="str">
            <v>000000</v>
          </cell>
          <cell r="G2381" t="str">
            <v>000000</v>
          </cell>
          <cell r="H2381" t="str">
            <v>000000</v>
          </cell>
        </row>
        <row r="2382">
          <cell r="A2382" t="str">
            <v>675-116</v>
          </cell>
          <cell r="B2382" t="str">
            <v>675116</v>
          </cell>
          <cell r="D2382" t="str">
            <v>000000</v>
          </cell>
          <cell r="E2382" t="str">
            <v>000000</v>
          </cell>
          <cell r="F2382" t="str">
            <v>000000</v>
          </cell>
          <cell r="G2382" t="str">
            <v>000000</v>
          </cell>
          <cell r="H2382" t="str">
            <v>000000</v>
          </cell>
        </row>
        <row r="2383">
          <cell r="A2383" t="str">
            <v>675-121</v>
          </cell>
          <cell r="B2383" t="str">
            <v>675121</v>
          </cell>
          <cell r="D2383" t="str">
            <v>000000</v>
          </cell>
          <cell r="E2383" t="str">
            <v>000000</v>
          </cell>
          <cell r="F2383" t="str">
            <v>000000</v>
          </cell>
          <cell r="G2383" t="str">
            <v>000000</v>
          </cell>
          <cell r="H2383" t="str">
            <v>000000</v>
          </cell>
        </row>
        <row r="2384">
          <cell r="A2384" t="str">
            <v>680-000</v>
          </cell>
          <cell r="B2384" t="str">
            <v>680000</v>
          </cell>
          <cell r="D2384" t="str">
            <v>000000</v>
          </cell>
          <cell r="E2384" t="str">
            <v>000000</v>
          </cell>
          <cell r="F2384" t="str">
            <v>000000</v>
          </cell>
          <cell r="G2384" t="str">
            <v>000000</v>
          </cell>
          <cell r="H2384" t="str">
            <v>000000</v>
          </cell>
        </row>
        <row r="2385">
          <cell r="A2385" t="str">
            <v>681-000</v>
          </cell>
          <cell r="B2385" t="str">
            <v>681000</v>
          </cell>
          <cell r="D2385" t="str">
            <v>000000</v>
          </cell>
          <cell r="E2385" t="str">
            <v>000000</v>
          </cell>
          <cell r="F2385" t="str">
            <v>000000</v>
          </cell>
          <cell r="G2385" t="str">
            <v>000000</v>
          </cell>
          <cell r="H2385" t="str">
            <v>000000</v>
          </cell>
        </row>
        <row r="2386">
          <cell r="A2386" t="str">
            <v>681-101</v>
          </cell>
          <cell r="B2386" t="str">
            <v>681101</v>
          </cell>
          <cell r="D2386" t="str">
            <v>000000</v>
          </cell>
          <cell r="E2386" t="str">
            <v>000000</v>
          </cell>
          <cell r="F2386" t="str">
            <v>000000</v>
          </cell>
          <cell r="G2386" t="str">
            <v>000000</v>
          </cell>
          <cell r="H2386" t="str">
            <v>000000</v>
          </cell>
        </row>
        <row r="2387">
          <cell r="A2387" t="str">
            <v>690-000</v>
          </cell>
          <cell r="B2387" t="str">
            <v>690000</v>
          </cell>
          <cell r="D2387" t="str">
            <v>000000</v>
          </cell>
          <cell r="E2387" t="str">
            <v>000000</v>
          </cell>
          <cell r="F2387" t="str">
            <v>000000</v>
          </cell>
          <cell r="G2387" t="str">
            <v>000000</v>
          </cell>
          <cell r="H2387" t="str">
            <v>000000</v>
          </cell>
        </row>
        <row r="2388">
          <cell r="A2388" t="str">
            <v>690-050</v>
          </cell>
          <cell r="B2388" t="str">
            <v>690050</v>
          </cell>
          <cell r="D2388" t="str">
            <v>000000</v>
          </cell>
          <cell r="E2388" t="str">
            <v>000000</v>
          </cell>
          <cell r="F2388" t="str">
            <v>000000</v>
          </cell>
          <cell r="G2388" t="str">
            <v>000000</v>
          </cell>
          <cell r="H2388" t="str">
            <v>000000</v>
          </cell>
        </row>
        <row r="2389">
          <cell r="A2389" t="str">
            <v>690-100</v>
          </cell>
          <cell r="B2389" t="str">
            <v>690100</v>
          </cell>
          <cell r="D2389" t="str">
            <v>000000</v>
          </cell>
          <cell r="E2389" t="str">
            <v>000000</v>
          </cell>
          <cell r="F2389" t="str">
            <v>000000</v>
          </cell>
          <cell r="G2389" t="str">
            <v>000000</v>
          </cell>
          <cell r="H2389" t="str">
            <v>000000</v>
          </cell>
        </row>
        <row r="2390">
          <cell r="A2390" t="str">
            <v>690-300</v>
          </cell>
          <cell r="B2390" t="str">
            <v>690300</v>
          </cell>
          <cell r="D2390" t="str">
            <v>000000</v>
          </cell>
          <cell r="E2390" t="str">
            <v>000000</v>
          </cell>
          <cell r="F2390" t="str">
            <v>000000</v>
          </cell>
          <cell r="G2390" t="str">
            <v>000000</v>
          </cell>
          <cell r="H2390" t="str">
            <v>000000</v>
          </cell>
        </row>
        <row r="2391">
          <cell r="A2391" t="str">
            <v>690-400</v>
          </cell>
          <cell r="B2391" t="str">
            <v>690400</v>
          </cell>
          <cell r="D2391" t="str">
            <v>000000</v>
          </cell>
          <cell r="E2391" t="str">
            <v>000000</v>
          </cell>
          <cell r="F2391" t="str">
            <v>000000</v>
          </cell>
          <cell r="G2391" t="str">
            <v>000000</v>
          </cell>
          <cell r="H2391" t="str">
            <v>000000</v>
          </cell>
        </row>
        <row r="2392">
          <cell r="A2392" t="str">
            <v>690-402</v>
          </cell>
          <cell r="B2392" t="str">
            <v>690402</v>
          </cell>
          <cell r="D2392" t="str">
            <v>000000</v>
          </cell>
          <cell r="E2392" t="str">
            <v>000000</v>
          </cell>
          <cell r="F2392" t="str">
            <v>000000</v>
          </cell>
          <cell r="G2392" t="str">
            <v>000000</v>
          </cell>
          <cell r="H2392" t="str">
            <v>000000</v>
          </cell>
        </row>
        <row r="2393">
          <cell r="A2393" t="str">
            <v>690-403</v>
          </cell>
          <cell r="B2393" t="str">
            <v>690403</v>
          </cell>
          <cell r="D2393" t="str">
            <v>000000</v>
          </cell>
          <cell r="E2393" t="str">
            <v>000000</v>
          </cell>
          <cell r="F2393" t="str">
            <v>000000</v>
          </cell>
          <cell r="G2393" t="str">
            <v>000000</v>
          </cell>
          <cell r="H2393" t="str">
            <v>000000</v>
          </cell>
        </row>
        <row r="2394">
          <cell r="A2394" t="str">
            <v>690-404</v>
          </cell>
          <cell r="B2394" t="str">
            <v>690404</v>
          </cell>
          <cell r="D2394" t="str">
            <v>000000</v>
          </cell>
          <cell r="E2394" t="str">
            <v>000000</v>
          </cell>
          <cell r="F2394" t="str">
            <v>000000</v>
          </cell>
          <cell r="G2394" t="str">
            <v>000000</v>
          </cell>
          <cell r="H2394" t="str">
            <v>000000</v>
          </cell>
        </row>
        <row r="2395">
          <cell r="A2395" t="str">
            <v>690-405</v>
          </cell>
          <cell r="B2395" t="str">
            <v>690405</v>
          </cell>
          <cell r="D2395" t="str">
            <v>000000</v>
          </cell>
          <cell r="E2395" t="str">
            <v>000000</v>
          </cell>
          <cell r="F2395" t="str">
            <v>000000</v>
          </cell>
          <cell r="G2395" t="str">
            <v>000000</v>
          </cell>
          <cell r="H2395" t="str">
            <v>000000</v>
          </cell>
        </row>
        <row r="2396">
          <cell r="A2396" t="str">
            <v>690-407</v>
          </cell>
          <cell r="B2396" t="str">
            <v>690407</v>
          </cell>
          <cell r="D2396" t="str">
            <v>000000</v>
          </cell>
          <cell r="E2396" t="str">
            <v>000000</v>
          </cell>
          <cell r="F2396" t="str">
            <v>000000</v>
          </cell>
          <cell r="G2396" t="str">
            <v>000000</v>
          </cell>
          <cell r="H2396" t="str">
            <v>000000</v>
          </cell>
        </row>
        <row r="2397">
          <cell r="A2397" t="str">
            <v>690-408</v>
          </cell>
          <cell r="B2397" t="str">
            <v>690408</v>
          </cell>
          <cell r="D2397" t="str">
            <v>000000</v>
          </cell>
          <cell r="E2397" t="str">
            <v>000000</v>
          </cell>
          <cell r="F2397" t="str">
            <v>000000</v>
          </cell>
          <cell r="G2397" t="str">
            <v>000000</v>
          </cell>
          <cell r="H2397" t="str">
            <v>000000</v>
          </cell>
        </row>
        <row r="2398">
          <cell r="A2398" t="str">
            <v>690-409</v>
          </cell>
          <cell r="B2398" t="str">
            <v>690409</v>
          </cell>
          <cell r="D2398" t="str">
            <v>000000</v>
          </cell>
          <cell r="E2398" t="str">
            <v>000000</v>
          </cell>
          <cell r="F2398" t="str">
            <v>000000</v>
          </cell>
          <cell r="G2398" t="str">
            <v>000000</v>
          </cell>
          <cell r="H2398" t="str">
            <v>000000</v>
          </cell>
        </row>
        <row r="2399">
          <cell r="A2399" t="str">
            <v>690-410</v>
          </cell>
          <cell r="B2399" t="str">
            <v>690410</v>
          </cell>
          <cell r="D2399" t="str">
            <v>000000</v>
          </cell>
          <cell r="E2399" t="str">
            <v>000000</v>
          </cell>
          <cell r="F2399" t="str">
            <v>000000</v>
          </cell>
          <cell r="G2399" t="str">
            <v>000000</v>
          </cell>
          <cell r="H2399" t="str">
            <v>000000</v>
          </cell>
        </row>
        <row r="2400">
          <cell r="A2400" t="str">
            <v>690-411</v>
          </cell>
          <cell r="B2400" t="str">
            <v>690411</v>
          </cell>
          <cell r="D2400" t="str">
            <v>000000</v>
          </cell>
          <cell r="E2400" t="str">
            <v>000000</v>
          </cell>
          <cell r="F2400" t="str">
            <v>000000</v>
          </cell>
          <cell r="G2400" t="str">
            <v>000000</v>
          </cell>
          <cell r="H2400" t="str">
            <v>000000</v>
          </cell>
        </row>
        <row r="2401">
          <cell r="A2401" t="str">
            <v>690-500</v>
          </cell>
          <cell r="B2401" t="str">
            <v>690500</v>
          </cell>
          <cell r="D2401" t="str">
            <v>000000</v>
          </cell>
          <cell r="E2401" t="str">
            <v>000000</v>
          </cell>
          <cell r="F2401" t="str">
            <v>000000</v>
          </cell>
          <cell r="G2401" t="str">
            <v>000000</v>
          </cell>
          <cell r="H2401" t="str">
            <v>000000</v>
          </cell>
        </row>
        <row r="2402">
          <cell r="A2402" t="str">
            <v>690-502</v>
          </cell>
          <cell r="B2402" t="str">
            <v>690502</v>
          </cell>
          <cell r="D2402" t="str">
            <v>000000</v>
          </cell>
          <cell r="E2402" t="str">
            <v>000000</v>
          </cell>
          <cell r="F2402" t="str">
            <v>000000</v>
          </cell>
          <cell r="G2402" t="str">
            <v>000000</v>
          </cell>
          <cell r="H2402" t="str">
            <v>000000</v>
          </cell>
        </row>
        <row r="2403">
          <cell r="A2403" t="str">
            <v>690-503</v>
          </cell>
          <cell r="B2403" t="str">
            <v>690503</v>
          </cell>
          <cell r="D2403" t="str">
            <v>000000</v>
          </cell>
          <cell r="E2403" t="str">
            <v>000000</v>
          </cell>
          <cell r="F2403" t="str">
            <v>000000</v>
          </cell>
          <cell r="G2403" t="str">
            <v>000000</v>
          </cell>
          <cell r="H2403" t="str">
            <v>000000</v>
          </cell>
        </row>
        <row r="2404">
          <cell r="A2404" t="str">
            <v>690-504</v>
          </cell>
          <cell r="B2404" t="str">
            <v>690504</v>
          </cell>
          <cell r="D2404" t="str">
            <v>000000</v>
          </cell>
          <cell r="E2404" t="str">
            <v>000000</v>
          </cell>
          <cell r="F2404" t="str">
            <v>000000</v>
          </cell>
          <cell r="G2404" t="str">
            <v>000000</v>
          </cell>
          <cell r="H2404" t="str">
            <v>000000</v>
          </cell>
        </row>
        <row r="2405">
          <cell r="A2405" t="str">
            <v>690-505</v>
          </cell>
          <cell r="B2405" t="str">
            <v>690505</v>
          </cell>
          <cell r="D2405" t="str">
            <v>000000</v>
          </cell>
          <cell r="E2405" t="str">
            <v>000000</v>
          </cell>
          <cell r="F2405" t="str">
            <v>000000</v>
          </cell>
          <cell r="G2405" t="str">
            <v>000000</v>
          </cell>
          <cell r="H2405" t="str">
            <v>000000</v>
          </cell>
        </row>
        <row r="2406">
          <cell r="A2406" t="str">
            <v>690-600</v>
          </cell>
          <cell r="B2406" t="str">
            <v>690600</v>
          </cell>
          <cell r="D2406" t="str">
            <v>000000</v>
          </cell>
          <cell r="E2406" t="str">
            <v>000000</v>
          </cell>
          <cell r="F2406" t="str">
            <v>000000</v>
          </cell>
          <cell r="G2406" t="str">
            <v>000000</v>
          </cell>
          <cell r="H2406" t="str">
            <v>000000</v>
          </cell>
        </row>
        <row r="2407">
          <cell r="A2407" t="str">
            <v>690-700</v>
          </cell>
          <cell r="B2407" t="str">
            <v>690700</v>
          </cell>
          <cell r="D2407" t="str">
            <v>000000</v>
          </cell>
          <cell r="E2407" t="str">
            <v>000000</v>
          </cell>
          <cell r="F2407" t="str">
            <v>000000</v>
          </cell>
          <cell r="G2407" t="str">
            <v>000000</v>
          </cell>
          <cell r="H2407" t="str">
            <v>000000</v>
          </cell>
        </row>
        <row r="2408">
          <cell r="A2408" t="str">
            <v>700-000</v>
          </cell>
          <cell r="B2408" t="str">
            <v>595000</v>
          </cell>
          <cell r="D2408" t="str">
            <v>000000</v>
          </cell>
          <cell r="E2408" t="str">
            <v>000000</v>
          </cell>
          <cell r="F2408" t="str">
            <v>000000</v>
          </cell>
          <cell r="G2408" t="str">
            <v>000000</v>
          </cell>
          <cell r="H2408" t="str">
            <v>000000</v>
          </cell>
        </row>
        <row r="2409">
          <cell r="A2409" t="str">
            <v>700-001</v>
          </cell>
          <cell r="B2409" t="str">
            <v>595000</v>
          </cell>
          <cell r="D2409" t="str">
            <v>000000</v>
          </cell>
          <cell r="E2409" t="str">
            <v>000000</v>
          </cell>
          <cell r="F2409" t="str">
            <v>000000</v>
          </cell>
          <cell r="G2409" t="str">
            <v>000000</v>
          </cell>
          <cell r="H2409" t="str">
            <v>000000</v>
          </cell>
        </row>
        <row r="2410">
          <cell r="A2410" t="str">
            <v>700-003</v>
          </cell>
          <cell r="B2410" t="str">
            <v>595000</v>
          </cell>
          <cell r="D2410" t="str">
            <v>000000</v>
          </cell>
          <cell r="E2410" t="str">
            <v>000000</v>
          </cell>
          <cell r="F2410" t="str">
            <v>000000</v>
          </cell>
          <cell r="G2410" t="str">
            <v>000000</v>
          </cell>
          <cell r="H2410" t="str">
            <v>000000</v>
          </cell>
        </row>
        <row r="2411">
          <cell r="A2411" t="str">
            <v>700-004</v>
          </cell>
          <cell r="B2411" t="str">
            <v>595000</v>
          </cell>
          <cell r="D2411" t="str">
            <v>000000</v>
          </cell>
          <cell r="E2411" t="str">
            <v>000000</v>
          </cell>
          <cell r="F2411" t="str">
            <v>000000</v>
          </cell>
          <cell r="G2411" t="str">
            <v>000000</v>
          </cell>
          <cell r="H2411" t="str">
            <v>000000</v>
          </cell>
        </row>
        <row r="2412">
          <cell r="A2412" t="str">
            <v>700-006</v>
          </cell>
          <cell r="B2412" t="str">
            <v>595000</v>
          </cell>
          <cell r="D2412" t="str">
            <v>000000</v>
          </cell>
          <cell r="E2412" t="str">
            <v>000000</v>
          </cell>
          <cell r="F2412" t="str">
            <v>000000</v>
          </cell>
          <cell r="G2412" t="str">
            <v>000000</v>
          </cell>
          <cell r="H2412" t="str">
            <v>000000</v>
          </cell>
        </row>
        <row r="2413">
          <cell r="A2413" t="str">
            <v>700-100</v>
          </cell>
          <cell r="B2413" t="str">
            <v>595000</v>
          </cell>
          <cell r="D2413" t="str">
            <v>000000</v>
          </cell>
          <cell r="E2413" t="str">
            <v>000000</v>
          </cell>
          <cell r="F2413" t="str">
            <v>000000</v>
          </cell>
          <cell r="G2413" t="str">
            <v>000000</v>
          </cell>
          <cell r="H2413" t="str">
            <v>000000</v>
          </cell>
        </row>
        <row r="2414">
          <cell r="A2414" t="str">
            <v>700-101</v>
          </cell>
          <cell r="B2414" t="str">
            <v>595000</v>
          </cell>
          <cell r="D2414" t="str">
            <v>000000</v>
          </cell>
          <cell r="E2414" t="str">
            <v>000000</v>
          </cell>
          <cell r="F2414" t="str">
            <v>000000</v>
          </cell>
          <cell r="G2414" t="str">
            <v>000000</v>
          </cell>
          <cell r="H2414" t="str">
            <v>000000</v>
          </cell>
        </row>
        <row r="2415">
          <cell r="A2415" t="str">
            <v>700-102</v>
          </cell>
          <cell r="B2415" t="str">
            <v>595000</v>
          </cell>
          <cell r="D2415" t="str">
            <v>000000</v>
          </cell>
          <cell r="E2415" t="str">
            <v>000000</v>
          </cell>
          <cell r="F2415" t="str">
            <v>000000</v>
          </cell>
          <cell r="G2415" t="str">
            <v>000000</v>
          </cell>
          <cell r="H2415" t="str">
            <v>000000</v>
          </cell>
        </row>
        <row r="2416">
          <cell r="A2416" t="str">
            <v>700-104</v>
          </cell>
          <cell r="B2416" t="str">
            <v>595000</v>
          </cell>
          <cell r="D2416" t="str">
            <v>000000</v>
          </cell>
          <cell r="E2416" t="str">
            <v>000000</v>
          </cell>
          <cell r="F2416" t="str">
            <v>000000</v>
          </cell>
          <cell r="G2416" t="str">
            <v>000000</v>
          </cell>
          <cell r="H2416" t="str">
            <v>000000</v>
          </cell>
        </row>
        <row r="2417">
          <cell r="A2417" t="str">
            <v>700-105</v>
          </cell>
          <cell r="B2417" t="str">
            <v>595000</v>
          </cell>
          <cell r="D2417" t="str">
            <v>000000</v>
          </cell>
          <cell r="E2417" t="str">
            <v>000000</v>
          </cell>
          <cell r="F2417" t="str">
            <v>000000</v>
          </cell>
          <cell r="G2417" t="str">
            <v>000000</v>
          </cell>
          <cell r="H2417" t="str">
            <v>000000</v>
          </cell>
        </row>
        <row r="2418">
          <cell r="A2418" t="str">
            <v>700-106</v>
          </cell>
          <cell r="B2418" t="str">
            <v>595000</v>
          </cell>
          <cell r="D2418" t="str">
            <v>000000</v>
          </cell>
          <cell r="E2418" t="str">
            <v>000000</v>
          </cell>
          <cell r="F2418" t="str">
            <v>000000</v>
          </cell>
          <cell r="G2418" t="str">
            <v>000000</v>
          </cell>
          <cell r="H2418" t="str">
            <v>000000</v>
          </cell>
        </row>
        <row r="2419">
          <cell r="A2419" t="str">
            <v>700-109</v>
          </cell>
          <cell r="B2419" t="str">
            <v>595000</v>
          </cell>
          <cell r="D2419" t="str">
            <v>000000</v>
          </cell>
          <cell r="E2419" t="str">
            <v>000000</v>
          </cell>
          <cell r="F2419" t="str">
            <v>000000</v>
          </cell>
          <cell r="G2419" t="str">
            <v>000000</v>
          </cell>
          <cell r="H2419" t="str">
            <v>000000</v>
          </cell>
        </row>
        <row r="2420">
          <cell r="A2420" t="str">
            <v>700-110</v>
          </cell>
          <cell r="B2420" t="str">
            <v>595000</v>
          </cell>
          <cell r="D2420" t="str">
            <v>000000</v>
          </cell>
          <cell r="E2420" t="str">
            <v>000000</v>
          </cell>
          <cell r="F2420" t="str">
            <v>000000</v>
          </cell>
          <cell r="G2420" t="str">
            <v>000000</v>
          </cell>
          <cell r="H2420" t="str">
            <v>000000</v>
          </cell>
        </row>
        <row r="2421">
          <cell r="A2421" t="str">
            <v>700-200</v>
          </cell>
          <cell r="B2421" t="str">
            <v>595000</v>
          </cell>
          <cell r="D2421" t="str">
            <v>000000</v>
          </cell>
          <cell r="E2421" t="str">
            <v>000000</v>
          </cell>
          <cell r="F2421" t="str">
            <v>000000</v>
          </cell>
          <cell r="G2421" t="str">
            <v>000000</v>
          </cell>
          <cell r="H2421" t="str">
            <v>000000</v>
          </cell>
        </row>
        <row r="2422">
          <cell r="A2422" t="str">
            <v>700-202</v>
          </cell>
          <cell r="B2422" t="str">
            <v>595000</v>
          </cell>
          <cell r="D2422" t="str">
            <v>000000</v>
          </cell>
          <cell r="E2422" t="str">
            <v>000000</v>
          </cell>
          <cell r="F2422" t="str">
            <v>000000</v>
          </cell>
          <cell r="G2422" t="str">
            <v>000000</v>
          </cell>
          <cell r="H2422" t="str">
            <v>000000</v>
          </cell>
        </row>
        <row r="2423">
          <cell r="A2423" t="str">
            <v>700-840</v>
          </cell>
          <cell r="B2423" t="str">
            <v>595000</v>
          </cell>
          <cell r="D2423" t="str">
            <v>000000</v>
          </cell>
          <cell r="E2423" t="str">
            <v>000000</v>
          </cell>
          <cell r="F2423" t="str">
            <v>000000</v>
          </cell>
          <cell r="G2423" t="str">
            <v>000000</v>
          </cell>
          <cell r="H2423" t="str">
            <v>000000</v>
          </cell>
        </row>
        <row r="2424">
          <cell r="A2424" t="str">
            <v>701-200</v>
          </cell>
          <cell r="B2424" t="str">
            <v>701200</v>
          </cell>
          <cell r="D2424" t="str">
            <v>000000</v>
          </cell>
          <cell r="E2424" t="str">
            <v>000000</v>
          </cell>
          <cell r="F2424" t="str">
            <v>000000</v>
          </cell>
          <cell r="G2424" t="str">
            <v>000000</v>
          </cell>
          <cell r="H2424" t="str">
            <v>000000</v>
          </cell>
        </row>
        <row r="2425">
          <cell r="A2425" t="str">
            <v>701-840</v>
          </cell>
          <cell r="B2425" t="str">
            <v>701840</v>
          </cell>
          <cell r="D2425" t="str">
            <v>000000</v>
          </cell>
          <cell r="E2425" t="str">
            <v>000000</v>
          </cell>
          <cell r="F2425" t="str">
            <v>000000</v>
          </cell>
          <cell r="G2425" t="str">
            <v>000000</v>
          </cell>
          <cell r="H2425" t="str">
            <v>000000</v>
          </cell>
        </row>
        <row r="2426">
          <cell r="A2426" t="str">
            <v>702-100</v>
          </cell>
          <cell r="B2426" t="str">
            <v>702100</v>
          </cell>
          <cell r="D2426" t="str">
            <v>000000</v>
          </cell>
          <cell r="E2426" t="str">
            <v>000000</v>
          </cell>
          <cell r="F2426" t="str">
            <v>000000</v>
          </cell>
          <cell r="G2426" t="str">
            <v>000000</v>
          </cell>
          <cell r="H2426" t="str">
            <v>000000</v>
          </cell>
        </row>
        <row r="2427">
          <cell r="A2427" t="str">
            <v>702-105</v>
          </cell>
          <cell r="B2427" t="str">
            <v>702105</v>
          </cell>
          <cell r="D2427" t="str">
            <v>000000</v>
          </cell>
          <cell r="E2427" t="str">
            <v>000000</v>
          </cell>
          <cell r="F2427" t="str">
            <v>000000</v>
          </cell>
          <cell r="G2427" t="str">
            <v>000000</v>
          </cell>
          <cell r="H2427" t="str">
            <v>000000</v>
          </cell>
        </row>
        <row r="2428">
          <cell r="A2428" t="str">
            <v>702-110</v>
          </cell>
          <cell r="B2428" t="str">
            <v>702110</v>
          </cell>
          <cell r="D2428" t="str">
            <v>000000</v>
          </cell>
          <cell r="E2428" t="str">
            <v>000000</v>
          </cell>
          <cell r="F2428" t="str">
            <v>000000</v>
          </cell>
          <cell r="G2428" t="str">
            <v>000000</v>
          </cell>
          <cell r="H2428" t="str">
            <v>000000</v>
          </cell>
        </row>
        <row r="2429">
          <cell r="A2429" t="str">
            <v>702-115</v>
          </cell>
          <cell r="B2429" t="str">
            <v>702115</v>
          </cell>
          <cell r="D2429" t="str">
            <v>000000</v>
          </cell>
          <cell r="E2429" t="str">
            <v>000000</v>
          </cell>
          <cell r="F2429" t="str">
            <v>000000</v>
          </cell>
          <cell r="G2429" t="str">
            <v>000000</v>
          </cell>
          <cell r="H2429" t="str">
            <v>000000</v>
          </cell>
        </row>
        <row r="2430">
          <cell r="A2430" t="str">
            <v>702-120</v>
          </cell>
          <cell r="B2430" t="str">
            <v>702120</v>
          </cell>
          <cell r="D2430" t="str">
            <v>000000</v>
          </cell>
          <cell r="E2430" t="str">
            <v>000000</v>
          </cell>
          <cell r="F2430" t="str">
            <v>000000</v>
          </cell>
          <cell r="G2430" t="str">
            <v>000000</v>
          </cell>
          <cell r="H2430" t="str">
            <v>000000</v>
          </cell>
        </row>
        <row r="2431">
          <cell r="A2431" t="str">
            <v>702-130</v>
          </cell>
          <cell r="B2431" t="str">
            <v>702130</v>
          </cell>
          <cell r="D2431" t="str">
            <v>000000</v>
          </cell>
          <cell r="E2431" t="str">
            <v>000000</v>
          </cell>
          <cell r="F2431" t="str">
            <v>000000</v>
          </cell>
          <cell r="G2431" t="str">
            <v>000000</v>
          </cell>
          <cell r="H2431" t="str">
            <v>000000</v>
          </cell>
        </row>
        <row r="2432">
          <cell r="A2432" t="str">
            <v>702-135</v>
          </cell>
          <cell r="B2432" t="str">
            <v>702135</v>
          </cell>
          <cell r="D2432" t="str">
            <v>000000</v>
          </cell>
          <cell r="E2432" t="str">
            <v>000000</v>
          </cell>
          <cell r="F2432" t="str">
            <v>000000</v>
          </cell>
          <cell r="G2432" t="str">
            <v>000000</v>
          </cell>
          <cell r="H2432" t="str">
            <v>000000</v>
          </cell>
        </row>
        <row r="2433">
          <cell r="A2433" t="str">
            <v>702-200</v>
          </cell>
          <cell r="B2433" t="str">
            <v>702200</v>
          </cell>
          <cell r="D2433" t="str">
            <v>000000</v>
          </cell>
          <cell r="E2433" t="str">
            <v>000000</v>
          </cell>
          <cell r="F2433" t="str">
            <v>000000</v>
          </cell>
          <cell r="G2433" t="str">
            <v>000000</v>
          </cell>
          <cell r="H2433" t="str">
            <v>000000</v>
          </cell>
        </row>
        <row r="2434">
          <cell r="A2434" t="str">
            <v>702-205</v>
          </cell>
          <cell r="B2434" t="str">
            <v>702205</v>
          </cell>
          <cell r="D2434" t="str">
            <v>000000</v>
          </cell>
          <cell r="E2434" t="str">
            <v>000000</v>
          </cell>
          <cell r="F2434" t="str">
            <v>000000</v>
          </cell>
          <cell r="G2434" t="str">
            <v>000000</v>
          </cell>
          <cell r="H2434" t="str">
            <v>000000</v>
          </cell>
        </row>
        <row r="2435">
          <cell r="A2435" t="str">
            <v>702-210</v>
          </cell>
          <cell r="B2435" t="str">
            <v>702210</v>
          </cell>
          <cell r="D2435" t="str">
            <v>000000</v>
          </cell>
          <cell r="E2435" t="str">
            <v>000000</v>
          </cell>
          <cell r="F2435" t="str">
            <v>000000</v>
          </cell>
          <cell r="G2435" t="str">
            <v>000000</v>
          </cell>
          <cell r="H2435" t="str">
            <v>000000</v>
          </cell>
        </row>
        <row r="2436">
          <cell r="A2436" t="str">
            <v>702-215</v>
          </cell>
          <cell r="B2436" t="str">
            <v>702215</v>
          </cell>
          <cell r="D2436" t="str">
            <v>000000</v>
          </cell>
          <cell r="E2436" t="str">
            <v>000000</v>
          </cell>
          <cell r="F2436" t="str">
            <v>000000</v>
          </cell>
          <cell r="G2436" t="str">
            <v>000000</v>
          </cell>
          <cell r="H2436" t="str">
            <v>000000</v>
          </cell>
        </row>
        <row r="2437">
          <cell r="A2437" t="str">
            <v>702-220</v>
          </cell>
          <cell r="B2437" t="str">
            <v>702220</v>
          </cell>
          <cell r="D2437" t="str">
            <v>000000</v>
          </cell>
          <cell r="E2437" t="str">
            <v>000000</v>
          </cell>
          <cell r="F2437" t="str">
            <v>000000</v>
          </cell>
          <cell r="G2437" t="str">
            <v>000000</v>
          </cell>
          <cell r="H2437" t="str">
            <v>000000</v>
          </cell>
        </row>
        <row r="2438">
          <cell r="A2438" t="str">
            <v>702-225</v>
          </cell>
          <cell r="B2438" t="str">
            <v>702225</v>
          </cell>
          <cell r="D2438" t="str">
            <v>000000</v>
          </cell>
          <cell r="E2438" t="str">
            <v>000000</v>
          </cell>
          <cell r="F2438" t="str">
            <v>000000</v>
          </cell>
          <cell r="G2438" t="str">
            <v>000000</v>
          </cell>
          <cell r="H2438" t="str">
            <v>000000</v>
          </cell>
        </row>
        <row r="2439">
          <cell r="A2439" t="str">
            <v>702-840</v>
          </cell>
          <cell r="B2439" t="str">
            <v>702840</v>
          </cell>
          <cell r="D2439" t="str">
            <v>000000</v>
          </cell>
          <cell r="E2439" t="str">
            <v>000000</v>
          </cell>
          <cell r="F2439" t="str">
            <v>000000</v>
          </cell>
          <cell r="G2439" t="str">
            <v>000000</v>
          </cell>
          <cell r="H2439" t="str">
            <v>000000</v>
          </cell>
        </row>
        <row r="2440">
          <cell r="A2440" t="str">
            <v>704-100</v>
          </cell>
          <cell r="B2440" t="str">
            <v>704100</v>
          </cell>
          <cell r="D2440" t="str">
            <v>000000</v>
          </cell>
          <cell r="E2440" t="str">
            <v>000000</v>
          </cell>
          <cell r="F2440" t="str">
            <v>000000</v>
          </cell>
          <cell r="G2440" t="str">
            <v>000000</v>
          </cell>
          <cell r="H2440" t="str">
            <v>000000</v>
          </cell>
        </row>
        <row r="2441">
          <cell r="A2441" t="str">
            <v>705-100</v>
          </cell>
          <cell r="B2441" t="str">
            <v>705100</v>
          </cell>
          <cell r="D2441" t="str">
            <v>000000</v>
          </cell>
          <cell r="E2441" t="str">
            <v>000000</v>
          </cell>
          <cell r="F2441" t="str">
            <v>000000</v>
          </cell>
          <cell r="G2441" t="str">
            <v>000000</v>
          </cell>
          <cell r="H2441" t="str">
            <v>000000</v>
          </cell>
        </row>
        <row r="2442">
          <cell r="A2442" t="str">
            <v>705-105</v>
          </cell>
          <cell r="B2442" t="str">
            <v>705105</v>
          </cell>
          <cell r="D2442" t="str">
            <v>000000</v>
          </cell>
          <cell r="E2442" t="str">
            <v>000000</v>
          </cell>
          <cell r="F2442" t="str">
            <v>000000</v>
          </cell>
          <cell r="G2442" t="str">
            <v>000000</v>
          </cell>
          <cell r="H2442" t="str">
            <v>000000</v>
          </cell>
        </row>
        <row r="2443">
          <cell r="A2443" t="str">
            <v>706-100</v>
          </cell>
          <cell r="B2443" t="str">
            <v>706100</v>
          </cell>
          <cell r="D2443" t="str">
            <v>000000</v>
          </cell>
          <cell r="E2443" t="str">
            <v>000000</v>
          </cell>
          <cell r="F2443" t="str">
            <v>000000</v>
          </cell>
          <cell r="G2443" t="str">
            <v>000000</v>
          </cell>
          <cell r="H2443" t="str">
            <v>000000</v>
          </cell>
        </row>
        <row r="2444">
          <cell r="A2444" t="str">
            <v>706-102</v>
          </cell>
          <cell r="B2444" t="str">
            <v>706102</v>
          </cell>
          <cell r="D2444" t="str">
            <v>000000</v>
          </cell>
          <cell r="E2444" t="str">
            <v>000000</v>
          </cell>
          <cell r="F2444" t="str">
            <v>000000</v>
          </cell>
          <cell r="G2444" t="str">
            <v>000000</v>
          </cell>
          <cell r="H2444" t="str">
            <v>000000</v>
          </cell>
        </row>
        <row r="2445">
          <cell r="A2445" t="str">
            <v>706-104</v>
          </cell>
          <cell r="B2445" t="str">
            <v>706104</v>
          </cell>
          <cell r="D2445" t="str">
            <v>000000</v>
          </cell>
          <cell r="E2445" t="str">
            <v>000000</v>
          </cell>
          <cell r="F2445" t="str">
            <v>000000</v>
          </cell>
          <cell r="G2445" t="str">
            <v>000000</v>
          </cell>
          <cell r="H2445" t="str">
            <v>000000</v>
          </cell>
        </row>
        <row r="2446">
          <cell r="A2446" t="str">
            <v>710-100</v>
          </cell>
          <cell r="B2446" t="str">
            <v>710100</v>
          </cell>
          <cell r="D2446" t="str">
            <v>000000</v>
          </cell>
          <cell r="E2446" t="str">
            <v>000000</v>
          </cell>
          <cell r="F2446" t="str">
            <v>000000</v>
          </cell>
          <cell r="G2446" t="str">
            <v>000000</v>
          </cell>
          <cell r="H2446" t="str">
            <v>000000</v>
          </cell>
        </row>
        <row r="2447">
          <cell r="A2447" t="str">
            <v>710-110</v>
          </cell>
          <cell r="B2447" t="str">
            <v>710110</v>
          </cell>
          <cell r="D2447" t="str">
            <v>000000</v>
          </cell>
          <cell r="E2447" t="str">
            <v>000000</v>
          </cell>
          <cell r="F2447" t="str">
            <v>000000</v>
          </cell>
          <cell r="G2447" t="str">
            <v>000000</v>
          </cell>
          <cell r="H2447" t="str">
            <v>000000</v>
          </cell>
        </row>
        <row r="2448">
          <cell r="A2448" t="str">
            <v>710-200</v>
          </cell>
          <cell r="B2448" t="str">
            <v>710200</v>
          </cell>
          <cell r="D2448" t="str">
            <v>000000</v>
          </cell>
          <cell r="E2448" t="str">
            <v>000000</v>
          </cell>
          <cell r="F2448" t="str">
            <v>000000</v>
          </cell>
          <cell r="G2448" t="str">
            <v>000000</v>
          </cell>
          <cell r="H2448" t="str">
            <v>000000</v>
          </cell>
        </row>
        <row r="2449">
          <cell r="A2449" t="str">
            <v>710-210</v>
          </cell>
          <cell r="B2449" t="str">
            <v>710210</v>
          </cell>
          <cell r="D2449" t="str">
            <v>000000</v>
          </cell>
          <cell r="E2449" t="str">
            <v>000000</v>
          </cell>
          <cell r="F2449" t="str">
            <v>000000</v>
          </cell>
          <cell r="G2449" t="str">
            <v>000000</v>
          </cell>
          <cell r="H2449" t="str">
            <v>000000</v>
          </cell>
        </row>
        <row r="2450">
          <cell r="A2450" t="str">
            <v>710-840</v>
          </cell>
          <cell r="B2450" t="str">
            <v>710840</v>
          </cell>
          <cell r="D2450" t="str">
            <v>000000</v>
          </cell>
          <cell r="E2450" t="str">
            <v>000000</v>
          </cell>
          <cell r="F2450" t="str">
            <v>000000</v>
          </cell>
          <cell r="G2450" t="str">
            <v>000000</v>
          </cell>
          <cell r="H2450" t="str">
            <v>000000</v>
          </cell>
        </row>
        <row r="2451">
          <cell r="A2451" t="str">
            <v>715-100</v>
          </cell>
          <cell r="B2451" t="str">
            <v>715100</v>
          </cell>
          <cell r="D2451" t="str">
            <v>000000</v>
          </cell>
          <cell r="E2451" t="str">
            <v>000000</v>
          </cell>
          <cell r="F2451" t="str">
            <v>000000</v>
          </cell>
          <cell r="G2451" t="str">
            <v>000000</v>
          </cell>
          <cell r="H2451" t="str">
            <v>000000</v>
          </cell>
        </row>
        <row r="2452">
          <cell r="A2452" t="str">
            <v>715-113</v>
          </cell>
          <cell r="B2452" t="str">
            <v>715113</v>
          </cell>
          <cell r="D2452" t="str">
            <v>000000</v>
          </cell>
          <cell r="E2452" t="str">
            <v>000000</v>
          </cell>
          <cell r="F2452" t="str">
            <v>000000</v>
          </cell>
          <cell r="G2452" t="str">
            <v>000000</v>
          </cell>
          <cell r="H2452" t="str">
            <v>000000</v>
          </cell>
        </row>
        <row r="2453">
          <cell r="A2453" t="str">
            <v>715-115</v>
          </cell>
          <cell r="B2453" t="str">
            <v>715115</v>
          </cell>
          <cell r="D2453" t="str">
            <v>000000</v>
          </cell>
          <cell r="E2453" t="str">
            <v>000000</v>
          </cell>
          <cell r="F2453" t="str">
            <v>000000</v>
          </cell>
          <cell r="G2453" t="str">
            <v>000000</v>
          </cell>
          <cell r="H2453" t="str">
            <v>000000</v>
          </cell>
        </row>
        <row r="2454">
          <cell r="A2454" t="str">
            <v>715-200</v>
          </cell>
          <cell r="B2454" t="str">
            <v>715200</v>
          </cell>
          <cell r="D2454" t="str">
            <v>000000</v>
          </cell>
          <cell r="E2454" t="str">
            <v>000000</v>
          </cell>
          <cell r="F2454" t="str">
            <v>000000</v>
          </cell>
          <cell r="G2454" t="str">
            <v>000000</v>
          </cell>
          <cell r="H2454" t="str">
            <v>000000</v>
          </cell>
        </row>
        <row r="2455">
          <cell r="A2455" t="str">
            <v>715-210</v>
          </cell>
          <cell r="B2455" t="str">
            <v>715210</v>
          </cell>
          <cell r="D2455" t="str">
            <v>000000</v>
          </cell>
          <cell r="E2455" t="str">
            <v>000000</v>
          </cell>
          <cell r="F2455" t="str">
            <v>000000</v>
          </cell>
          <cell r="G2455" t="str">
            <v>000000</v>
          </cell>
          <cell r="H2455" t="str">
            <v>000000</v>
          </cell>
        </row>
        <row r="2456">
          <cell r="A2456" t="str">
            <v>715-211</v>
          </cell>
          <cell r="B2456" t="str">
            <v>715211</v>
          </cell>
          <cell r="D2456" t="str">
            <v>000000</v>
          </cell>
          <cell r="E2456" t="str">
            <v>000000</v>
          </cell>
          <cell r="F2456" t="str">
            <v>000000</v>
          </cell>
          <cell r="G2456" t="str">
            <v>000000</v>
          </cell>
          <cell r="H2456" t="str">
            <v>000000</v>
          </cell>
        </row>
        <row r="2457">
          <cell r="A2457" t="str">
            <v>715-213</v>
          </cell>
          <cell r="B2457" t="str">
            <v>715213</v>
          </cell>
          <cell r="D2457" t="str">
            <v>000000</v>
          </cell>
          <cell r="E2457" t="str">
            <v>000000</v>
          </cell>
          <cell r="F2457" t="str">
            <v>000000</v>
          </cell>
          <cell r="G2457" t="str">
            <v>000000</v>
          </cell>
          <cell r="H2457" t="str">
            <v>000000</v>
          </cell>
        </row>
        <row r="2458">
          <cell r="A2458" t="str">
            <v>715-215</v>
          </cell>
          <cell r="B2458" t="str">
            <v>715215</v>
          </cell>
          <cell r="D2458" t="str">
            <v>000000</v>
          </cell>
          <cell r="E2458" t="str">
            <v>000000</v>
          </cell>
          <cell r="F2458" t="str">
            <v>000000</v>
          </cell>
          <cell r="G2458" t="str">
            <v>000000</v>
          </cell>
          <cell r="H2458" t="str">
            <v>000000</v>
          </cell>
        </row>
        <row r="2459">
          <cell r="A2459" t="str">
            <v>715-220</v>
          </cell>
          <cell r="B2459" t="str">
            <v>715220</v>
          </cell>
          <cell r="D2459" t="str">
            <v>000000</v>
          </cell>
          <cell r="E2459" t="str">
            <v>000000</v>
          </cell>
          <cell r="F2459" t="str">
            <v>000000</v>
          </cell>
          <cell r="G2459" t="str">
            <v>000000</v>
          </cell>
          <cell r="H2459" t="str">
            <v>000000</v>
          </cell>
        </row>
        <row r="2460">
          <cell r="A2460" t="str">
            <v>715-225</v>
          </cell>
          <cell r="B2460" t="str">
            <v>715225</v>
          </cell>
          <cell r="D2460" t="str">
            <v>000000</v>
          </cell>
          <cell r="E2460" t="str">
            <v>000000</v>
          </cell>
          <cell r="F2460" t="str">
            <v>000000</v>
          </cell>
          <cell r="G2460" t="str">
            <v>000000</v>
          </cell>
          <cell r="H2460" t="str">
            <v>000000</v>
          </cell>
        </row>
        <row r="2461">
          <cell r="A2461" t="str">
            <v>715-226</v>
          </cell>
          <cell r="B2461" t="str">
            <v>715226</v>
          </cell>
          <cell r="D2461" t="str">
            <v>000000</v>
          </cell>
          <cell r="E2461" t="str">
            <v>000000</v>
          </cell>
          <cell r="F2461" t="str">
            <v>000000</v>
          </cell>
          <cell r="G2461" t="str">
            <v>000000</v>
          </cell>
          <cell r="H2461" t="str">
            <v>000000</v>
          </cell>
        </row>
        <row r="2462">
          <cell r="A2462" t="str">
            <v>715-230</v>
          </cell>
          <cell r="B2462" t="str">
            <v>715230</v>
          </cell>
          <cell r="D2462" t="str">
            <v>000000</v>
          </cell>
          <cell r="E2462" t="str">
            <v>000000</v>
          </cell>
          <cell r="F2462" t="str">
            <v>000000</v>
          </cell>
          <cell r="G2462" t="str">
            <v>000000</v>
          </cell>
          <cell r="H2462" t="str">
            <v>000000</v>
          </cell>
        </row>
        <row r="2463">
          <cell r="A2463" t="str">
            <v>715-301</v>
          </cell>
          <cell r="B2463" t="str">
            <v>715301</v>
          </cell>
          <cell r="D2463" t="str">
            <v>000000</v>
          </cell>
          <cell r="E2463" t="str">
            <v>000000</v>
          </cell>
          <cell r="F2463" t="str">
            <v>000000</v>
          </cell>
          <cell r="G2463" t="str">
            <v>000000</v>
          </cell>
          <cell r="H2463" t="str">
            <v>000000</v>
          </cell>
        </row>
        <row r="2464">
          <cell r="A2464" t="str">
            <v>715-302</v>
          </cell>
          <cell r="B2464" t="str">
            <v>715302</v>
          </cell>
          <cell r="D2464" t="str">
            <v>000000</v>
          </cell>
          <cell r="E2464" t="str">
            <v>000000</v>
          </cell>
          <cell r="F2464" t="str">
            <v>000000</v>
          </cell>
          <cell r="G2464" t="str">
            <v>000000</v>
          </cell>
          <cell r="H2464" t="str">
            <v>000000</v>
          </cell>
        </row>
        <row r="2465">
          <cell r="A2465" t="str">
            <v>802-100</v>
          </cell>
          <cell r="B2465" t="str">
            <v>802100</v>
          </cell>
          <cell r="D2465" t="str">
            <v>000000</v>
          </cell>
          <cell r="E2465" t="str">
            <v>000000</v>
          </cell>
          <cell r="F2465" t="str">
            <v>000000</v>
          </cell>
          <cell r="G2465" t="str">
            <v>000000</v>
          </cell>
          <cell r="H2465" t="str">
            <v>000000</v>
          </cell>
        </row>
        <row r="2466">
          <cell r="A2466" t="str">
            <v>802-105</v>
          </cell>
          <cell r="B2466" t="str">
            <v>802105</v>
          </cell>
          <cell r="D2466" t="str">
            <v>000000</v>
          </cell>
          <cell r="E2466" t="str">
            <v>000000</v>
          </cell>
          <cell r="F2466" t="str">
            <v>000000</v>
          </cell>
          <cell r="G2466" t="str">
            <v>000000</v>
          </cell>
          <cell r="H2466" t="str">
            <v>000000</v>
          </cell>
        </row>
        <row r="2467">
          <cell r="A2467" t="str">
            <v>802-110</v>
          </cell>
          <cell r="B2467" t="str">
            <v>802110</v>
          </cell>
          <cell r="D2467" t="str">
            <v>000000</v>
          </cell>
          <cell r="E2467" t="str">
            <v>000000</v>
          </cell>
          <cell r="F2467" t="str">
            <v>000000</v>
          </cell>
          <cell r="G2467" t="str">
            <v>000000</v>
          </cell>
          <cell r="H2467" t="str">
            <v>000000</v>
          </cell>
        </row>
        <row r="2468">
          <cell r="A2468" t="str">
            <v>802-125</v>
          </cell>
          <cell r="B2468" t="str">
            <v>802125</v>
          </cell>
          <cell r="D2468" t="str">
            <v>000000</v>
          </cell>
          <cell r="E2468" t="str">
            <v>000000</v>
          </cell>
          <cell r="F2468" t="str">
            <v>000000</v>
          </cell>
          <cell r="G2468" t="str">
            <v>000000</v>
          </cell>
          <cell r="H2468" t="str">
            <v>000000</v>
          </cell>
        </row>
        <row r="2469">
          <cell r="A2469" t="str">
            <v>802-200</v>
          </cell>
          <cell r="B2469" t="str">
            <v>802200</v>
          </cell>
          <cell r="D2469" t="str">
            <v>000000</v>
          </cell>
          <cell r="E2469" t="str">
            <v>000000</v>
          </cell>
          <cell r="F2469" t="str">
            <v>000000</v>
          </cell>
          <cell r="G2469" t="str">
            <v>000000</v>
          </cell>
          <cell r="H2469" t="str">
            <v>000000</v>
          </cell>
        </row>
        <row r="2470">
          <cell r="A2470" t="str">
            <v>804-100</v>
          </cell>
          <cell r="B2470" t="str">
            <v>804100</v>
          </cell>
          <cell r="D2470" t="str">
            <v>000000</v>
          </cell>
          <cell r="E2470" t="str">
            <v>000000</v>
          </cell>
          <cell r="F2470" t="str">
            <v>000000</v>
          </cell>
          <cell r="G2470" t="str">
            <v>000000</v>
          </cell>
          <cell r="H2470" t="str">
            <v>000000</v>
          </cell>
        </row>
        <row r="2471">
          <cell r="A2471" t="str">
            <v>804-105</v>
          </cell>
          <cell r="B2471" t="str">
            <v>804105</v>
          </cell>
          <cell r="D2471" t="str">
            <v>000000</v>
          </cell>
          <cell r="E2471" t="str">
            <v>000000</v>
          </cell>
          <cell r="F2471" t="str">
            <v>000000</v>
          </cell>
          <cell r="G2471" t="str">
            <v>000000</v>
          </cell>
          <cell r="H2471" t="str">
            <v>000000</v>
          </cell>
        </row>
        <row r="2472">
          <cell r="A2472" t="str">
            <v>804-200</v>
          </cell>
          <cell r="B2472" t="str">
            <v>804200</v>
          </cell>
          <cell r="D2472" t="str">
            <v>000000</v>
          </cell>
          <cell r="E2472" t="str">
            <v>000000</v>
          </cell>
          <cell r="F2472" t="str">
            <v>000000</v>
          </cell>
          <cell r="G2472" t="str">
            <v>000000</v>
          </cell>
          <cell r="H2472" t="str">
            <v>000000</v>
          </cell>
        </row>
        <row r="2473">
          <cell r="A2473" t="str">
            <v>806-200</v>
          </cell>
          <cell r="B2473" t="str">
            <v>806200</v>
          </cell>
          <cell r="D2473" t="str">
            <v>000000</v>
          </cell>
          <cell r="E2473" t="str">
            <v>000000</v>
          </cell>
          <cell r="F2473" t="str">
            <v>000000</v>
          </cell>
          <cell r="G2473" t="str">
            <v>000000</v>
          </cell>
          <cell r="H2473" t="str">
            <v>000000</v>
          </cell>
        </row>
        <row r="2474">
          <cell r="A2474" t="str">
            <v>815-100</v>
          </cell>
          <cell r="B2474" t="str">
            <v>815100</v>
          </cell>
          <cell r="D2474" t="str">
            <v>000000</v>
          </cell>
          <cell r="E2474" t="str">
            <v>000000</v>
          </cell>
          <cell r="F2474" t="str">
            <v>000000</v>
          </cell>
          <cell r="G2474" t="str">
            <v>000000</v>
          </cell>
          <cell r="H2474" t="str">
            <v>000000</v>
          </cell>
        </row>
        <row r="2475">
          <cell r="A2475" t="str">
            <v>815-200</v>
          </cell>
          <cell r="B2475" t="str">
            <v>815200</v>
          </cell>
          <cell r="D2475" t="str">
            <v>000000</v>
          </cell>
          <cell r="E2475" t="str">
            <v>000000</v>
          </cell>
          <cell r="F2475" t="str">
            <v>000000</v>
          </cell>
          <cell r="G2475" t="str">
            <v>000000</v>
          </cell>
          <cell r="H2475" t="str">
            <v>000000</v>
          </cell>
        </row>
        <row r="2476">
          <cell r="A2476" t="str">
            <v>815-300</v>
          </cell>
          <cell r="B2476" t="str">
            <v>815300</v>
          </cell>
          <cell r="D2476" t="str">
            <v>000000</v>
          </cell>
          <cell r="E2476" t="str">
            <v>000000</v>
          </cell>
          <cell r="F2476" t="str">
            <v>000000</v>
          </cell>
          <cell r="G2476" t="str">
            <v>000000</v>
          </cell>
          <cell r="H2476" t="str">
            <v>000000</v>
          </cell>
        </row>
        <row r="2477">
          <cell r="A2477" t="str">
            <v>816-200</v>
          </cell>
          <cell r="B2477" t="str">
            <v>816200</v>
          </cell>
          <cell r="D2477" t="str">
            <v>000000</v>
          </cell>
          <cell r="E2477" t="str">
            <v>000000</v>
          </cell>
          <cell r="F2477" t="str">
            <v>000000</v>
          </cell>
          <cell r="G2477" t="str">
            <v>000000</v>
          </cell>
          <cell r="H2477" t="str">
            <v>000000</v>
          </cell>
        </row>
        <row r="2478">
          <cell r="A2478" t="str">
            <v>816-205</v>
          </cell>
          <cell r="B2478" t="str">
            <v>816205</v>
          </cell>
          <cell r="D2478" t="str">
            <v>000000</v>
          </cell>
          <cell r="E2478" t="str">
            <v>000000</v>
          </cell>
          <cell r="F2478" t="str">
            <v>000000</v>
          </cell>
          <cell r="G2478" t="str">
            <v>000000</v>
          </cell>
          <cell r="H2478" t="str">
            <v>000000</v>
          </cell>
        </row>
        <row r="2479">
          <cell r="A2479" t="str">
            <v>816-206</v>
          </cell>
          <cell r="B2479" t="str">
            <v>816206</v>
          </cell>
          <cell r="D2479" t="str">
            <v>000000</v>
          </cell>
          <cell r="E2479" t="str">
            <v>000000</v>
          </cell>
          <cell r="F2479" t="str">
            <v>000000</v>
          </cell>
          <cell r="G2479" t="str">
            <v>000000</v>
          </cell>
          <cell r="H2479" t="str">
            <v>000000</v>
          </cell>
        </row>
        <row r="2480">
          <cell r="A2480" t="str">
            <v>816-210</v>
          </cell>
          <cell r="B2480" t="str">
            <v>816210</v>
          </cell>
          <cell r="D2480" t="str">
            <v>000000</v>
          </cell>
          <cell r="E2480" t="str">
            <v>000000</v>
          </cell>
          <cell r="F2480" t="str">
            <v>000000</v>
          </cell>
          <cell r="G2480" t="str">
            <v>000000</v>
          </cell>
          <cell r="H2480" t="str">
            <v>000000</v>
          </cell>
        </row>
        <row r="2481">
          <cell r="A2481" t="str">
            <v>816-215</v>
          </cell>
          <cell r="B2481" t="str">
            <v>816215</v>
          </cell>
          <cell r="D2481" t="str">
            <v>000000</v>
          </cell>
          <cell r="E2481" t="str">
            <v>000000</v>
          </cell>
          <cell r="F2481" t="str">
            <v>000000</v>
          </cell>
          <cell r="G2481" t="str">
            <v>000000</v>
          </cell>
          <cell r="H2481" t="str">
            <v>000000</v>
          </cell>
        </row>
        <row r="2482">
          <cell r="A2482" t="str">
            <v>816-220</v>
          </cell>
          <cell r="B2482" t="str">
            <v>816220</v>
          </cell>
          <cell r="D2482" t="str">
            <v>000000</v>
          </cell>
          <cell r="E2482" t="str">
            <v>000000</v>
          </cell>
          <cell r="F2482" t="str">
            <v>000000</v>
          </cell>
          <cell r="G2482" t="str">
            <v>000000</v>
          </cell>
          <cell r="H2482" t="str">
            <v>000000</v>
          </cell>
        </row>
        <row r="2483">
          <cell r="A2483" t="str">
            <v>816-225</v>
          </cell>
          <cell r="B2483" t="str">
            <v>816225</v>
          </cell>
          <cell r="D2483" t="str">
            <v>000000</v>
          </cell>
          <cell r="E2483" t="str">
            <v>000000</v>
          </cell>
          <cell r="F2483" t="str">
            <v>000000</v>
          </cell>
          <cell r="G2483" t="str">
            <v>000000</v>
          </cell>
          <cell r="H2483" t="str">
            <v>000000</v>
          </cell>
        </row>
        <row r="2484">
          <cell r="A2484" t="str">
            <v>816-230</v>
          </cell>
          <cell r="B2484" t="str">
            <v>816230</v>
          </cell>
          <cell r="D2484" t="str">
            <v>000000</v>
          </cell>
          <cell r="E2484" t="str">
            <v>000000</v>
          </cell>
          <cell r="F2484" t="str">
            <v>000000</v>
          </cell>
          <cell r="G2484" t="str">
            <v>000000</v>
          </cell>
          <cell r="H2484" t="str">
            <v>000000</v>
          </cell>
        </row>
        <row r="2485">
          <cell r="A2485" t="str">
            <v>816-231</v>
          </cell>
          <cell r="B2485" t="str">
            <v>816231</v>
          </cell>
          <cell r="D2485" t="str">
            <v>000000</v>
          </cell>
          <cell r="E2485" t="str">
            <v>000000</v>
          </cell>
          <cell r="F2485" t="str">
            <v>000000</v>
          </cell>
          <cell r="G2485" t="str">
            <v>000000</v>
          </cell>
          <cell r="H2485" t="str">
            <v>000000</v>
          </cell>
        </row>
        <row r="2486">
          <cell r="A2486" t="str">
            <v>816-232</v>
          </cell>
          <cell r="B2486" t="str">
            <v>816232</v>
          </cell>
          <cell r="D2486" t="str">
            <v>000000</v>
          </cell>
          <cell r="E2486" t="str">
            <v>000000</v>
          </cell>
          <cell r="F2486" t="str">
            <v>000000</v>
          </cell>
          <cell r="G2486" t="str">
            <v>000000</v>
          </cell>
          <cell r="H2486" t="str">
            <v>000000</v>
          </cell>
        </row>
        <row r="2487">
          <cell r="A2487" t="str">
            <v>816-235</v>
          </cell>
          <cell r="B2487" t="str">
            <v>816235</v>
          </cell>
          <cell r="D2487" t="str">
            <v>000000</v>
          </cell>
          <cell r="E2487" t="str">
            <v>000000</v>
          </cell>
          <cell r="F2487" t="str">
            <v>000000</v>
          </cell>
          <cell r="G2487" t="str">
            <v>000000</v>
          </cell>
          <cell r="H2487" t="str">
            <v>000000</v>
          </cell>
        </row>
        <row r="2488">
          <cell r="A2488" t="str">
            <v>816-240</v>
          </cell>
          <cell r="B2488" t="str">
            <v>816240</v>
          </cell>
          <cell r="D2488" t="str">
            <v>000000</v>
          </cell>
          <cell r="E2488" t="str">
            <v>000000</v>
          </cell>
          <cell r="F2488" t="str">
            <v>000000</v>
          </cell>
          <cell r="G2488" t="str">
            <v>000000</v>
          </cell>
          <cell r="H2488" t="str">
            <v>000000</v>
          </cell>
        </row>
        <row r="2489">
          <cell r="A2489" t="str">
            <v>816-241</v>
          </cell>
          <cell r="B2489" t="str">
            <v>816241</v>
          </cell>
          <cell r="D2489" t="str">
            <v>000000</v>
          </cell>
          <cell r="E2489" t="str">
            <v>000000</v>
          </cell>
          <cell r="F2489" t="str">
            <v>000000</v>
          </cell>
          <cell r="G2489" t="str">
            <v>000000</v>
          </cell>
          <cell r="H2489" t="str">
            <v>000000</v>
          </cell>
        </row>
        <row r="2490">
          <cell r="A2490" t="str">
            <v>816-242</v>
          </cell>
          <cell r="B2490" t="str">
            <v>816242</v>
          </cell>
          <cell r="D2490" t="str">
            <v>000000</v>
          </cell>
          <cell r="E2490" t="str">
            <v>000000</v>
          </cell>
          <cell r="F2490" t="str">
            <v>000000</v>
          </cell>
          <cell r="G2490" t="str">
            <v>000000</v>
          </cell>
          <cell r="H2490" t="str">
            <v>000000</v>
          </cell>
        </row>
        <row r="2491">
          <cell r="A2491" t="str">
            <v>816-243</v>
          </cell>
          <cell r="B2491" t="str">
            <v>816243</v>
          </cell>
          <cell r="D2491" t="str">
            <v>000000</v>
          </cell>
          <cell r="E2491" t="str">
            <v>000000</v>
          </cell>
          <cell r="F2491" t="str">
            <v>000000</v>
          </cell>
          <cell r="G2491" t="str">
            <v>000000</v>
          </cell>
          <cell r="H2491" t="str">
            <v>000000</v>
          </cell>
        </row>
        <row r="2492">
          <cell r="A2492" t="str">
            <v>816-245</v>
          </cell>
          <cell r="B2492" t="str">
            <v>816245</v>
          </cell>
          <cell r="D2492" t="str">
            <v>000000</v>
          </cell>
          <cell r="E2492" t="str">
            <v>000000</v>
          </cell>
          <cell r="F2492" t="str">
            <v>000000</v>
          </cell>
          <cell r="G2492" t="str">
            <v>000000</v>
          </cell>
          <cell r="H2492" t="str">
            <v>000000</v>
          </cell>
        </row>
        <row r="2493">
          <cell r="A2493" t="str">
            <v>816-250</v>
          </cell>
          <cell r="B2493" t="str">
            <v>816250</v>
          </cell>
          <cell r="D2493" t="str">
            <v>000000</v>
          </cell>
          <cell r="E2493" t="str">
            <v>000000</v>
          </cell>
          <cell r="F2493" t="str">
            <v>000000</v>
          </cell>
          <cell r="G2493" t="str">
            <v>000000</v>
          </cell>
          <cell r="H2493" t="str">
            <v>000000</v>
          </cell>
        </row>
        <row r="2494">
          <cell r="A2494" t="str">
            <v>820-100</v>
          </cell>
          <cell r="B2494" t="str">
            <v>820100</v>
          </cell>
          <cell r="D2494" t="str">
            <v>000000</v>
          </cell>
          <cell r="E2494" t="str">
            <v>000000</v>
          </cell>
          <cell r="F2494" t="str">
            <v>000000</v>
          </cell>
          <cell r="G2494" t="str">
            <v>000000</v>
          </cell>
          <cell r="H2494" t="str">
            <v>000000</v>
          </cell>
        </row>
        <row r="2495">
          <cell r="A2495" t="str">
            <v>820-101</v>
          </cell>
          <cell r="B2495" t="str">
            <v>820101</v>
          </cell>
          <cell r="D2495" t="str">
            <v>000000</v>
          </cell>
          <cell r="E2495" t="str">
            <v>000000</v>
          </cell>
          <cell r="F2495" t="str">
            <v>000000</v>
          </cell>
          <cell r="G2495" t="str">
            <v>000000</v>
          </cell>
          <cell r="H2495" t="str">
            <v>000000</v>
          </cell>
        </row>
        <row r="2496">
          <cell r="A2496" t="str">
            <v>820-105</v>
          </cell>
          <cell r="B2496" t="str">
            <v>820105</v>
          </cell>
          <cell r="D2496" t="str">
            <v>000000</v>
          </cell>
          <cell r="E2496" t="str">
            <v>000000</v>
          </cell>
          <cell r="F2496" t="str">
            <v>000000</v>
          </cell>
          <cell r="G2496" t="str">
            <v>000000</v>
          </cell>
          <cell r="H2496" t="str">
            <v>000000</v>
          </cell>
        </row>
        <row r="2497">
          <cell r="A2497" t="str">
            <v>820-110</v>
          </cell>
          <cell r="B2497" t="str">
            <v>820110</v>
          </cell>
          <cell r="D2497" t="str">
            <v>000000</v>
          </cell>
          <cell r="E2497" t="str">
            <v>000000</v>
          </cell>
          <cell r="F2497" t="str">
            <v>000000</v>
          </cell>
          <cell r="G2497" t="str">
            <v>000000</v>
          </cell>
          <cell r="H2497" t="str">
            <v>000000</v>
          </cell>
        </row>
        <row r="2498">
          <cell r="A2498" t="str">
            <v>820-150</v>
          </cell>
          <cell r="B2498" t="str">
            <v>820150</v>
          </cell>
          <cell r="D2498" t="str">
            <v>000000</v>
          </cell>
          <cell r="E2498" t="str">
            <v>000000</v>
          </cell>
          <cell r="F2498" t="str">
            <v>000000</v>
          </cell>
          <cell r="G2498" t="str">
            <v>000000</v>
          </cell>
          <cell r="H2498" t="str">
            <v>000000</v>
          </cell>
        </row>
        <row r="2499">
          <cell r="A2499" t="str">
            <v>820-190</v>
          </cell>
          <cell r="B2499" t="str">
            <v>820190</v>
          </cell>
          <cell r="D2499" t="str">
            <v>000000</v>
          </cell>
          <cell r="E2499" t="str">
            <v>000000</v>
          </cell>
          <cell r="F2499" t="str">
            <v>000000</v>
          </cell>
          <cell r="G2499" t="str">
            <v>000000</v>
          </cell>
          <cell r="H2499" t="str">
            <v>000000</v>
          </cell>
        </row>
        <row r="2500">
          <cell r="A2500" t="str">
            <v>820-195</v>
          </cell>
          <cell r="B2500" t="str">
            <v>820195</v>
          </cell>
          <cell r="D2500" t="str">
            <v>000000</v>
          </cell>
          <cell r="E2500" t="str">
            <v>000000</v>
          </cell>
          <cell r="F2500" t="str">
            <v>000000</v>
          </cell>
          <cell r="G2500" t="str">
            <v>000000</v>
          </cell>
          <cell r="H2500" t="str">
            <v>000000</v>
          </cell>
        </row>
        <row r="2501">
          <cell r="A2501" t="str">
            <v>820-260</v>
          </cell>
          <cell r="B2501" t="str">
            <v>820260</v>
          </cell>
          <cell r="D2501" t="str">
            <v>000000</v>
          </cell>
          <cell r="E2501" t="str">
            <v>000000</v>
          </cell>
          <cell r="F2501" t="str">
            <v>000000</v>
          </cell>
          <cell r="G2501" t="str">
            <v>000000</v>
          </cell>
          <cell r="H2501" t="str">
            <v>000000</v>
          </cell>
        </row>
        <row r="2502">
          <cell r="A2502" t="str">
            <v>825-200</v>
          </cell>
          <cell r="B2502" t="str">
            <v>825200</v>
          </cell>
          <cell r="D2502" t="str">
            <v>000000</v>
          </cell>
          <cell r="E2502" t="str">
            <v>000000</v>
          </cell>
          <cell r="F2502" t="str">
            <v>000000</v>
          </cell>
          <cell r="G2502" t="str">
            <v>000000</v>
          </cell>
          <cell r="H2502" t="str">
            <v>000000</v>
          </cell>
        </row>
        <row r="2503">
          <cell r="A2503" t="str">
            <v>825-205</v>
          </cell>
          <cell r="B2503" t="str">
            <v>825205</v>
          </cell>
          <cell r="D2503" t="str">
            <v>000000</v>
          </cell>
          <cell r="E2503" t="str">
            <v>000000</v>
          </cell>
          <cell r="F2503" t="str">
            <v>000000</v>
          </cell>
          <cell r="G2503" t="str">
            <v>000000</v>
          </cell>
          <cell r="H2503" t="str">
            <v>000000</v>
          </cell>
        </row>
        <row r="2504">
          <cell r="A2504" t="str">
            <v>825-206</v>
          </cell>
          <cell r="B2504" t="str">
            <v>825206</v>
          </cell>
          <cell r="D2504" t="str">
            <v>000000</v>
          </cell>
          <cell r="E2504" t="str">
            <v>000000</v>
          </cell>
          <cell r="F2504" t="str">
            <v>000000</v>
          </cell>
          <cell r="G2504" t="str">
            <v>000000</v>
          </cell>
          <cell r="H2504" t="str">
            <v>000000</v>
          </cell>
        </row>
        <row r="2505">
          <cell r="A2505" t="str">
            <v>825-210</v>
          </cell>
          <cell r="B2505" t="str">
            <v>825210</v>
          </cell>
          <cell r="D2505" t="str">
            <v>000000</v>
          </cell>
          <cell r="E2505" t="str">
            <v>000000</v>
          </cell>
          <cell r="F2505" t="str">
            <v>000000</v>
          </cell>
          <cell r="G2505" t="str">
            <v>000000</v>
          </cell>
          <cell r="H2505" t="str">
            <v>000000</v>
          </cell>
        </row>
        <row r="2506">
          <cell r="A2506" t="str">
            <v>825-211</v>
          </cell>
          <cell r="B2506" t="str">
            <v>825211</v>
          </cell>
          <cell r="D2506" t="str">
            <v>000000</v>
          </cell>
          <cell r="E2506" t="str">
            <v>000000</v>
          </cell>
          <cell r="F2506" t="str">
            <v>000000</v>
          </cell>
          <cell r="G2506" t="str">
            <v>000000</v>
          </cell>
          <cell r="H2506" t="str">
            <v>000000</v>
          </cell>
        </row>
        <row r="2507">
          <cell r="A2507" t="str">
            <v>825-212</v>
          </cell>
          <cell r="B2507" t="str">
            <v>825212</v>
          </cell>
          <cell r="D2507" t="str">
            <v>000000</v>
          </cell>
          <cell r="E2507" t="str">
            <v>000000</v>
          </cell>
          <cell r="F2507" t="str">
            <v>000000</v>
          </cell>
          <cell r="G2507" t="str">
            <v>000000</v>
          </cell>
          <cell r="H2507" t="str">
            <v>000000</v>
          </cell>
        </row>
        <row r="2508">
          <cell r="A2508" t="str">
            <v>825-213</v>
          </cell>
          <cell r="B2508" t="str">
            <v>825213</v>
          </cell>
          <cell r="D2508" t="str">
            <v>000000</v>
          </cell>
          <cell r="E2508" t="str">
            <v>000000</v>
          </cell>
          <cell r="F2508" t="str">
            <v>000000</v>
          </cell>
          <cell r="G2508" t="str">
            <v>000000</v>
          </cell>
          <cell r="H2508" t="str">
            <v>000000</v>
          </cell>
        </row>
        <row r="2509">
          <cell r="A2509" t="str">
            <v>825-214</v>
          </cell>
          <cell r="B2509" t="str">
            <v>825214</v>
          </cell>
          <cell r="D2509" t="str">
            <v>000000</v>
          </cell>
          <cell r="E2509" t="str">
            <v>000000</v>
          </cell>
          <cell r="F2509" t="str">
            <v>000000</v>
          </cell>
          <cell r="G2509" t="str">
            <v>000000</v>
          </cell>
          <cell r="H2509" t="str">
            <v>000000</v>
          </cell>
        </row>
        <row r="2510">
          <cell r="A2510" t="str">
            <v>825-215</v>
          </cell>
          <cell r="B2510" t="str">
            <v>825215</v>
          </cell>
          <cell r="D2510" t="str">
            <v>000000</v>
          </cell>
          <cell r="E2510" t="str">
            <v>000000</v>
          </cell>
          <cell r="F2510" t="str">
            <v>000000</v>
          </cell>
          <cell r="G2510" t="str">
            <v>000000</v>
          </cell>
          <cell r="H2510" t="str">
            <v>000000</v>
          </cell>
        </row>
        <row r="2511">
          <cell r="A2511" t="str">
            <v>825-216</v>
          </cell>
          <cell r="B2511" t="str">
            <v>825216</v>
          </cell>
          <cell r="D2511" t="str">
            <v>000000</v>
          </cell>
          <cell r="E2511" t="str">
            <v>000000</v>
          </cell>
          <cell r="F2511" t="str">
            <v>000000</v>
          </cell>
          <cell r="G2511" t="str">
            <v>000000</v>
          </cell>
          <cell r="H2511" t="str">
            <v>000000</v>
          </cell>
        </row>
        <row r="2512">
          <cell r="A2512" t="str">
            <v>825-217</v>
          </cell>
          <cell r="B2512" t="str">
            <v>825217</v>
          </cell>
          <cell r="D2512" t="str">
            <v>000000</v>
          </cell>
          <cell r="E2512" t="str">
            <v>000000</v>
          </cell>
          <cell r="F2512" t="str">
            <v>000000</v>
          </cell>
          <cell r="G2512" t="str">
            <v>000000</v>
          </cell>
          <cell r="H2512" t="str">
            <v>000000</v>
          </cell>
        </row>
        <row r="2513">
          <cell r="A2513" t="str">
            <v>825-218</v>
          </cell>
          <cell r="B2513" t="str">
            <v>825218</v>
          </cell>
          <cell r="D2513" t="str">
            <v>000000</v>
          </cell>
          <cell r="E2513" t="str">
            <v>000000</v>
          </cell>
          <cell r="F2513" t="str">
            <v>000000</v>
          </cell>
          <cell r="G2513" t="str">
            <v>000000</v>
          </cell>
          <cell r="H2513" t="str">
            <v>000000</v>
          </cell>
        </row>
        <row r="2514">
          <cell r="A2514" t="str">
            <v>825-219</v>
          </cell>
          <cell r="B2514" t="str">
            <v>825219</v>
          </cell>
          <cell r="C2514">
            <v>0</v>
          </cell>
          <cell r="D2514" t="str">
            <v>000000</v>
          </cell>
          <cell r="E2514" t="str">
            <v>000000</v>
          </cell>
          <cell r="F2514" t="str">
            <v>000000</v>
          </cell>
          <cell r="G2514" t="str">
            <v>000000</v>
          </cell>
          <cell r="H2514" t="str">
            <v>000000</v>
          </cell>
        </row>
        <row r="2515">
          <cell r="A2515" t="str">
            <v>825-221</v>
          </cell>
          <cell r="B2515" t="str">
            <v>825221</v>
          </cell>
          <cell r="C2515">
            <v>0</v>
          </cell>
          <cell r="D2515" t="str">
            <v>000000</v>
          </cell>
          <cell r="E2515" t="str">
            <v>000000</v>
          </cell>
          <cell r="F2515" t="str">
            <v>000000</v>
          </cell>
          <cell r="G2515" t="str">
            <v>000000</v>
          </cell>
          <cell r="H2515" t="str">
            <v>000000</v>
          </cell>
        </row>
        <row r="2516">
          <cell r="A2516" t="str">
            <v>825-222</v>
          </cell>
          <cell r="B2516" t="str">
            <v>825222</v>
          </cell>
          <cell r="C2516">
            <v>0</v>
          </cell>
          <cell r="D2516" t="str">
            <v>000000</v>
          </cell>
          <cell r="E2516" t="str">
            <v>000000</v>
          </cell>
          <cell r="F2516" t="str">
            <v>000000</v>
          </cell>
          <cell r="G2516" t="str">
            <v>000000</v>
          </cell>
          <cell r="H2516" t="str">
            <v>000000</v>
          </cell>
        </row>
        <row r="2517">
          <cell r="A2517" t="str">
            <v>825-224</v>
          </cell>
          <cell r="B2517" t="str">
            <v>825224</v>
          </cell>
          <cell r="C2517">
            <v>0</v>
          </cell>
          <cell r="D2517" t="str">
            <v>000000</v>
          </cell>
          <cell r="E2517" t="str">
            <v>000000</v>
          </cell>
          <cell r="F2517" t="str">
            <v>000000</v>
          </cell>
          <cell r="G2517" t="str">
            <v>000000</v>
          </cell>
          <cell r="H2517" t="str">
            <v>000000</v>
          </cell>
        </row>
        <row r="2518">
          <cell r="A2518" t="str">
            <v>825-251</v>
          </cell>
          <cell r="B2518" t="str">
            <v>825251</v>
          </cell>
          <cell r="C2518">
            <v>0</v>
          </cell>
          <cell r="D2518" t="str">
            <v>000000</v>
          </cell>
          <cell r="E2518" t="str">
            <v>000000</v>
          </cell>
          <cell r="F2518" t="str">
            <v>000000</v>
          </cell>
          <cell r="G2518" t="str">
            <v>000000</v>
          </cell>
          <cell r="H2518" t="str">
            <v>000000</v>
          </cell>
        </row>
        <row r="2519">
          <cell r="A2519" t="str">
            <v>825-255</v>
          </cell>
          <cell r="B2519" t="str">
            <v>825255</v>
          </cell>
          <cell r="C2519">
            <v>0</v>
          </cell>
          <cell r="D2519" t="str">
            <v>000000</v>
          </cell>
          <cell r="E2519" t="str">
            <v>000000</v>
          </cell>
          <cell r="F2519" t="str">
            <v>000000</v>
          </cell>
          <cell r="G2519" t="str">
            <v>000000</v>
          </cell>
          <cell r="H2519" t="str">
            <v>000000</v>
          </cell>
        </row>
        <row r="2520">
          <cell r="A2520" t="str">
            <v>825-256</v>
          </cell>
          <cell r="B2520" t="str">
            <v>825256</v>
          </cell>
          <cell r="C2520">
            <v>0</v>
          </cell>
          <cell r="D2520" t="str">
            <v>000000</v>
          </cell>
          <cell r="E2520" t="str">
            <v>000000</v>
          </cell>
          <cell r="F2520" t="str">
            <v>000000</v>
          </cell>
          <cell r="G2520" t="str">
            <v>000000</v>
          </cell>
          <cell r="H2520" t="str">
            <v>000000</v>
          </cell>
        </row>
        <row r="2521">
          <cell r="A2521" t="str">
            <v>825-257</v>
          </cell>
          <cell r="B2521" t="str">
            <v>825257</v>
          </cell>
          <cell r="C2521">
            <v>0</v>
          </cell>
          <cell r="D2521" t="str">
            <v>000000</v>
          </cell>
          <cell r="E2521" t="str">
            <v>000000</v>
          </cell>
          <cell r="F2521" t="str">
            <v>000000</v>
          </cell>
          <cell r="G2521" t="str">
            <v>000000</v>
          </cell>
          <cell r="H2521" t="str">
            <v>000000</v>
          </cell>
        </row>
        <row r="2522">
          <cell r="A2522" t="str">
            <v>825-611</v>
          </cell>
          <cell r="B2522" t="str">
            <v>825611</v>
          </cell>
          <cell r="C2522">
            <v>0</v>
          </cell>
          <cell r="D2522" t="str">
            <v>000000</v>
          </cell>
          <cell r="E2522" t="str">
            <v>000000</v>
          </cell>
          <cell r="F2522" t="str">
            <v>000000</v>
          </cell>
          <cell r="G2522" t="str">
            <v>000000</v>
          </cell>
          <cell r="H2522" t="str">
            <v>000000</v>
          </cell>
        </row>
        <row r="2523">
          <cell r="A2523" t="str">
            <v>825-220</v>
          </cell>
          <cell r="B2523" t="str">
            <v>825220</v>
          </cell>
          <cell r="D2523" t="str">
            <v>000000</v>
          </cell>
          <cell r="E2523" t="str">
            <v>000000</v>
          </cell>
          <cell r="F2523" t="str">
            <v>000000</v>
          </cell>
          <cell r="G2523" t="str">
            <v>000000</v>
          </cell>
          <cell r="H2523" t="str">
            <v>000000</v>
          </cell>
        </row>
        <row r="2524">
          <cell r="A2524" t="str">
            <v>825-225</v>
          </cell>
          <cell r="B2524" t="str">
            <v>825225</v>
          </cell>
          <cell r="D2524" t="str">
            <v>000000</v>
          </cell>
          <cell r="E2524" t="str">
            <v>000000</v>
          </cell>
          <cell r="F2524" t="str">
            <v>000000</v>
          </cell>
          <cell r="G2524" t="str">
            <v>000000</v>
          </cell>
          <cell r="H2524" t="str">
            <v>000000</v>
          </cell>
        </row>
        <row r="2525">
          <cell r="A2525" t="str">
            <v>825-230</v>
          </cell>
          <cell r="B2525" t="str">
            <v>825230</v>
          </cell>
          <cell r="D2525" t="str">
            <v>000000</v>
          </cell>
          <cell r="E2525" t="str">
            <v>000000</v>
          </cell>
          <cell r="F2525" t="str">
            <v>000000</v>
          </cell>
          <cell r="G2525" t="str">
            <v>000000</v>
          </cell>
          <cell r="H2525" t="str">
            <v>000000</v>
          </cell>
        </row>
        <row r="2526">
          <cell r="A2526" t="str">
            <v>825-235</v>
          </cell>
          <cell r="B2526" t="str">
            <v>825235</v>
          </cell>
          <cell r="D2526" t="str">
            <v>000000</v>
          </cell>
          <cell r="E2526" t="str">
            <v>000000</v>
          </cell>
          <cell r="F2526" t="str">
            <v>000000</v>
          </cell>
          <cell r="G2526" t="str">
            <v>000000</v>
          </cell>
          <cell r="H2526" t="str">
            <v>000000</v>
          </cell>
        </row>
        <row r="2527">
          <cell r="A2527" t="str">
            <v>825-240</v>
          </cell>
          <cell r="B2527" t="str">
            <v>825240</v>
          </cell>
          <cell r="D2527" t="str">
            <v>000000</v>
          </cell>
          <cell r="E2527" t="str">
            <v>000000</v>
          </cell>
          <cell r="F2527" t="str">
            <v>000000</v>
          </cell>
          <cell r="G2527" t="str">
            <v>000000</v>
          </cell>
          <cell r="H2527" t="str">
            <v>000000</v>
          </cell>
        </row>
        <row r="2528">
          <cell r="A2528" t="str">
            <v>825-245</v>
          </cell>
          <cell r="B2528" t="str">
            <v>825245</v>
          </cell>
          <cell r="D2528" t="str">
            <v>000000</v>
          </cell>
          <cell r="E2528" t="str">
            <v>000000</v>
          </cell>
          <cell r="F2528" t="str">
            <v>000000</v>
          </cell>
          <cell r="G2528" t="str">
            <v>000000</v>
          </cell>
          <cell r="H2528" t="str">
            <v>000000</v>
          </cell>
        </row>
        <row r="2529">
          <cell r="A2529" t="str">
            <v>825-250</v>
          </cell>
          <cell r="B2529" t="str">
            <v>825250</v>
          </cell>
          <cell r="D2529" t="str">
            <v>000000</v>
          </cell>
          <cell r="E2529" t="str">
            <v>000000</v>
          </cell>
          <cell r="F2529" t="str">
            <v>000000</v>
          </cell>
          <cell r="G2529" t="str">
            <v>000000</v>
          </cell>
          <cell r="H2529" t="str">
            <v>000000</v>
          </cell>
        </row>
        <row r="2530">
          <cell r="A2530" t="str">
            <v>825-260</v>
          </cell>
          <cell r="B2530" t="str">
            <v>825260</v>
          </cell>
          <cell r="D2530" t="str">
            <v>000000</v>
          </cell>
          <cell r="E2530" t="str">
            <v>000000</v>
          </cell>
          <cell r="F2530" t="str">
            <v>000000</v>
          </cell>
          <cell r="G2530" t="str">
            <v>000000</v>
          </cell>
          <cell r="H2530" t="str">
            <v>000000</v>
          </cell>
        </row>
        <row r="2531">
          <cell r="A2531" t="str">
            <v>825-290</v>
          </cell>
          <cell r="B2531" t="str">
            <v>825290</v>
          </cell>
          <cell r="D2531" t="str">
            <v>000000</v>
          </cell>
          <cell r="E2531" t="str">
            <v>000000</v>
          </cell>
          <cell r="F2531" t="str">
            <v>000000</v>
          </cell>
          <cell r="G2531" t="str">
            <v>000000</v>
          </cell>
          <cell r="H2531" t="str">
            <v>000000</v>
          </cell>
        </row>
        <row r="2532">
          <cell r="A2532" t="str">
            <v>825-295</v>
          </cell>
          <cell r="B2532" t="str">
            <v>825295</v>
          </cell>
          <cell r="D2532" t="str">
            <v>000000</v>
          </cell>
          <cell r="E2532" t="str">
            <v>000000</v>
          </cell>
          <cell r="F2532" t="str">
            <v>000000</v>
          </cell>
          <cell r="G2532" t="str">
            <v>000000</v>
          </cell>
          <cell r="H2532" t="str">
            <v>000000</v>
          </cell>
        </row>
        <row r="2533">
          <cell r="A2533" t="str">
            <v>828-000</v>
          </cell>
          <cell r="B2533" t="str">
            <v>828000</v>
          </cell>
          <cell r="D2533" t="str">
            <v>000000</v>
          </cell>
          <cell r="E2533" t="str">
            <v>000000</v>
          </cell>
          <cell r="F2533" t="str">
            <v>000000</v>
          </cell>
          <cell r="G2533" t="str">
            <v>000000</v>
          </cell>
          <cell r="H2533" t="str">
            <v>000000</v>
          </cell>
        </row>
        <row r="2534">
          <cell r="A2534" t="str">
            <v>828-001</v>
          </cell>
          <cell r="B2534" t="str">
            <v>828001</v>
          </cell>
          <cell r="D2534" t="str">
            <v>000000</v>
          </cell>
          <cell r="E2534" t="str">
            <v>000000</v>
          </cell>
          <cell r="F2534" t="str">
            <v>000000</v>
          </cell>
          <cell r="G2534" t="str">
            <v>000000</v>
          </cell>
          <cell r="H2534" t="str">
            <v>000000</v>
          </cell>
        </row>
        <row r="2535">
          <cell r="A2535" t="str">
            <v>830-105</v>
          </cell>
          <cell r="B2535" t="str">
            <v>830105</v>
          </cell>
          <cell r="D2535" t="str">
            <v>000000</v>
          </cell>
          <cell r="E2535" t="str">
            <v>000000</v>
          </cell>
          <cell r="F2535" t="str">
            <v>000000</v>
          </cell>
          <cell r="G2535" t="str">
            <v>000000</v>
          </cell>
          <cell r="H2535" t="str">
            <v>000000</v>
          </cell>
        </row>
        <row r="2536">
          <cell r="A2536" t="str">
            <v>830-205</v>
          </cell>
          <cell r="B2536" t="str">
            <v>830205</v>
          </cell>
          <cell r="D2536" t="str">
            <v>000000</v>
          </cell>
          <cell r="E2536" t="str">
            <v>000000</v>
          </cell>
          <cell r="F2536" t="str">
            <v>000000</v>
          </cell>
          <cell r="G2536" t="str">
            <v>000000</v>
          </cell>
          <cell r="H2536" t="str">
            <v>000000</v>
          </cell>
        </row>
        <row r="2537">
          <cell r="A2537" t="str">
            <v>830-206</v>
          </cell>
          <cell r="B2537" t="str">
            <v>830206</v>
          </cell>
          <cell r="D2537" t="str">
            <v>000000</v>
          </cell>
          <cell r="E2537" t="str">
            <v>000000</v>
          </cell>
          <cell r="F2537" t="str">
            <v>000000</v>
          </cell>
          <cell r="G2537" t="str">
            <v>000000</v>
          </cell>
          <cell r="H2537" t="str">
            <v>000000</v>
          </cell>
        </row>
        <row r="2538">
          <cell r="A2538" t="str">
            <v>830-210</v>
          </cell>
          <cell r="B2538" t="str">
            <v>830210</v>
          </cell>
          <cell r="C2538">
            <v>0</v>
          </cell>
          <cell r="D2538" t="str">
            <v>000000</v>
          </cell>
          <cell r="E2538" t="str">
            <v>000000</v>
          </cell>
          <cell r="F2538" t="str">
            <v>000000</v>
          </cell>
          <cell r="G2538" t="str">
            <v>000000</v>
          </cell>
          <cell r="H2538" t="str">
            <v>000000</v>
          </cell>
        </row>
        <row r="2539">
          <cell r="A2539" t="str">
            <v>830-211</v>
          </cell>
          <cell r="B2539" t="str">
            <v>830211</v>
          </cell>
          <cell r="C2539">
            <v>0</v>
          </cell>
          <cell r="D2539" t="str">
            <v>000000</v>
          </cell>
          <cell r="E2539" t="str">
            <v>000000</v>
          </cell>
          <cell r="F2539" t="str">
            <v>000000</v>
          </cell>
          <cell r="G2539" t="str">
            <v>000000</v>
          </cell>
          <cell r="H2539" t="str">
            <v>000000</v>
          </cell>
        </row>
        <row r="2540">
          <cell r="A2540" t="str">
            <v>830-212</v>
          </cell>
          <cell r="B2540" t="str">
            <v>830212</v>
          </cell>
          <cell r="C2540">
            <v>0</v>
          </cell>
          <cell r="D2540" t="str">
            <v>000000</v>
          </cell>
          <cell r="E2540" t="str">
            <v>000000</v>
          </cell>
          <cell r="F2540" t="str">
            <v>000000</v>
          </cell>
          <cell r="G2540" t="str">
            <v>000000</v>
          </cell>
          <cell r="H2540" t="str">
            <v>000000</v>
          </cell>
        </row>
        <row r="2541">
          <cell r="A2541" t="str">
            <v>830-214</v>
          </cell>
          <cell r="B2541" t="str">
            <v>830214</v>
          </cell>
          <cell r="C2541">
            <v>0</v>
          </cell>
          <cell r="D2541" t="str">
            <v>000000</v>
          </cell>
          <cell r="E2541" t="str">
            <v>000000</v>
          </cell>
          <cell r="F2541" t="str">
            <v>000000</v>
          </cell>
          <cell r="G2541" t="str">
            <v>000000</v>
          </cell>
          <cell r="H2541" t="str">
            <v>000000</v>
          </cell>
        </row>
        <row r="2542">
          <cell r="A2542" t="str">
            <v>840-200</v>
          </cell>
          <cell r="B2542" t="str">
            <v>840200</v>
          </cell>
          <cell r="D2542" t="str">
            <v>000000</v>
          </cell>
          <cell r="E2542" t="str">
            <v>000000</v>
          </cell>
          <cell r="F2542" t="str">
            <v>000000</v>
          </cell>
          <cell r="G2542" t="str">
            <v>000000</v>
          </cell>
          <cell r="H2542" t="str">
            <v>000000</v>
          </cell>
        </row>
        <row r="2543">
          <cell r="A2543" t="str">
            <v>840-210</v>
          </cell>
          <cell r="B2543" t="str">
            <v>840210</v>
          </cell>
          <cell r="D2543" t="str">
            <v>000000</v>
          </cell>
          <cell r="E2543" t="str">
            <v>000000</v>
          </cell>
          <cell r="F2543" t="str">
            <v>000000</v>
          </cell>
          <cell r="G2543" t="str">
            <v>000000</v>
          </cell>
          <cell r="H2543" t="str">
            <v>000000</v>
          </cell>
        </row>
        <row r="2544">
          <cell r="A2544" t="str">
            <v>840-215</v>
          </cell>
          <cell r="B2544" t="str">
            <v>840215</v>
          </cell>
          <cell r="D2544" t="str">
            <v>000000</v>
          </cell>
          <cell r="E2544" t="str">
            <v>000000</v>
          </cell>
          <cell r="F2544" t="str">
            <v>000000</v>
          </cell>
          <cell r="G2544" t="str">
            <v>000000</v>
          </cell>
          <cell r="H2544" t="str">
            <v>000000</v>
          </cell>
        </row>
        <row r="2545">
          <cell r="A2545" t="str">
            <v>845-200</v>
          </cell>
          <cell r="B2545" t="str">
            <v>845200</v>
          </cell>
          <cell r="D2545" t="str">
            <v>000000</v>
          </cell>
          <cell r="E2545" t="str">
            <v>000000</v>
          </cell>
          <cell r="F2545" t="str">
            <v>000000</v>
          </cell>
          <cell r="G2545" t="str">
            <v>000000</v>
          </cell>
          <cell r="H2545" t="str">
            <v>000000</v>
          </cell>
        </row>
        <row r="2546">
          <cell r="A2546" t="str">
            <v>845-210</v>
          </cell>
          <cell r="B2546" t="str">
            <v>845210</v>
          </cell>
          <cell r="D2546" t="str">
            <v>000000</v>
          </cell>
          <cell r="E2546" t="str">
            <v>000000</v>
          </cell>
          <cell r="F2546" t="str">
            <v>000000</v>
          </cell>
          <cell r="G2546" t="str">
            <v>000000</v>
          </cell>
          <cell r="H2546" t="str">
            <v>000000</v>
          </cell>
        </row>
        <row r="2547">
          <cell r="A2547" t="str">
            <v>900-000</v>
          </cell>
          <cell r="B2547" t="str">
            <v>900000</v>
          </cell>
          <cell r="D2547" t="str">
            <v>000000</v>
          </cell>
          <cell r="E2547" t="str">
            <v>000000</v>
          </cell>
          <cell r="F2547" t="str">
            <v>000000</v>
          </cell>
          <cell r="G2547" t="str">
            <v>000000</v>
          </cell>
          <cell r="H2547" t="str">
            <v>000000</v>
          </cell>
        </row>
        <row r="2548">
          <cell r="A2548" t="str">
            <v>901-100</v>
          </cell>
          <cell r="B2548" t="str">
            <v>901100</v>
          </cell>
          <cell r="D2548" t="str">
            <v>000000</v>
          </cell>
          <cell r="E2548" t="str">
            <v>000000</v>
          </cell>
          <cell r="F2548" t="str">
            <v>000000</v>
          </cell>
          <cell r="G2548" t="str">
            <v>000000</v>
          </cell>
          <cell r="H2548" t="str">
            <v>000000</v>
          </cell>
        </row>
        <row r="2549">
          <cell r="A2549" t="str">
            <v>901-110</v>
          </cell>
          <cell r="B2549" t="str">
            <v>901110</v>
          </cell>
          <cell r="D2549" t="str">
            <v>000000</v>
          </cell>
          <cell r="E2549" t="str">
            <v>000000</v>
          </cell>
          <cell r="F2549" t="str">
            <v>000000</v>
          </cell>
          <cell r="G2549" t="str">
            <v>000000</v>
          </cell>
          <cell r="H2549" t="str">
            <v>000000</v>
          </cell>
        </row>
        <row r="2550">
          <cell r="A2550" t="str">
            <v>901-115</v>
          </cell>
          <cell r="B2550" t="str">
            <v>901115</v>
          </cell>
          <cell r="D2550" t="str">
            <v>000000</v>
          </cell>
          <cell r="E2550" t="str">
            <v>000000</v>
          </cell>
          <cell r="F2550" t="str">
            <v>000000</v>
          </cell>
          <cell r="G2550" t="str">
            <v>000000</v>
          </cell>
          <cell r="H2550" t="str">
            <v>000000</v>
          </cell>
        </row>
        <row r="2551">
          <cell r="A2551" t="str">
            <v>901-116</v>
          </cell>
          <cell r="B2551" t="str">
            <v>901116</v>
          </cell>
          <cell r="D2551" t="str">
            <v>000000</v>
          </cell>
          <cell r="E2551" t="str">
            <v>000000</v>
          </cell>
          <cell r="F2551" t="str">
            <v>000000</v>
          </cell>
          <cell r="G2551" t="str">
            <v>000000</v>
          </cell>
          <cell r="H2551" t="str">
            <v>000000</v>
          </cell>
        </row>
        <row r="2552">
          <cell r="A2552" t="str">
            <v>901-117</v>
          </cell>
          <cell r="B2552" t="str">
            <v>901117</v>
          </cell>
          <cell r="D2552" t="str">
            <v>000000</v>
          </cell>
          <cell r="E2552" t="str">
            <v>000000</v>
          </cell>
          <cell r="F2552" t="str">
            <v>000000</v>
          </cell>
          <cell r="G2552" t="str">
            <v>000000</v>
          </cell>
          <cell r="H2552" t="str">
            <v>000000</v>
          </cell>
        </row>
        <row r="2553">
          <cell r="A2553" t="str">
            <v>901-500</v>
          </cell>
          <cell r="B2553" t="str">
            <v>901500</v>
          </cell>
          <cell r="D2553" t="str">
            <v>000000</v>
          </cell>
          <cell r="E2553" t="str">
            <v>000000</v>
          </cell>
          <cell r="F2553" t="str">
            <v>000000</v>
          </cell>
          <cell r="G2553" t="str">
            <v>000000</v>
          </cell>
          <cell r="H2553" t="str">
            <v>000000</v>
          </cell>
        </row>
        <row r="2554">
          <cell r="A2554" t="str">
            <v>901-510</v>
          </cell>
          <cell r="B2554" t="str">
            <v>901510</v>
          </cell>
          <cell r="D2554" t="str">
            <v>000000</v>
          </cell>
          <cell r="E2554" t="str">
            <v>000000</v>
          </cell>
          <cell r="F2554" t="str">
            <v>000000</v>
          </cell>
          <cell r="G2554" t="str">
            <v>000000</v>
          </cell>
          <cell r="H2554" t="str">
            <v>000000</v>
          </cell>
        </row>
        <row r="2555">
          <cell r="A2555" t="str">
            <v>901-515</v>
          </cell>
          <cell r="B2555" t="str">
            <v>901515</v>
          </cell>
          <cell r="D2555" t="str">
            <v>000000</v>
          </cell>
          <cell r="E2555" t="str">
            <v>000000</v>
          </cell>
          <cell r="F2555" t="str">
            <v>000000</v>
          </cell>
          <cell r="G2555" t="str">
            <v>000000</v>
          </cell>
          <cell r="H2555" t="str">
            <v>000000</v>
          </cell>
        </row>
        <row r="2556">
          <cell r="A2556" t="str">
            <v>901-520</v>
          </cell>
          <cell r="B2556" t="str">
            <v>901520</v>
          </cell>
          <cell r="D2556" t="str">
            <v>000000</v>
          </cell>
          <cell r="E2556" t="str">
            <v>000000</v>
          </cell>
          <cell r="F2556" t="str">
            <v>000000</v>
          </cell>
          <cell r="G2556" t="str">
            <v>000000</v>
          </cell>
          <cell r="H2556" t="str">
            <v>000000</v>
          </cell>
        </row>
        <row r="2557">
          <cell r="A2557" t="str">
            <v>905-000</v>
          </cell>
          <cell r="B2557" t="str">
            <v>905000</v>
          </cell>
          <cell r="D2557" t="str">
            <v>000000</v>
          </cell>
          <cell r="E2557">
            <v>0</v>
          </cell>
          <cell r="F2557" t="str">
            <v>000000</v>
          </cell>
          <cell r="G2557" t="str">
            <v>000000</v>
          </cell>
        </row>
        <row r="2558">
          <cell r="A2558" t="str">
            <v>905-001</v>
          </cell>
          <cell r="B2558" t="str">
            <v>905001</v>
          </cell>
          <cell r="D2558" t="str">
            <v>000000</v>
          </cell>
          <cell r="E2558">
            <v>0</v>
          </cell>
          <cell r="F2558" t="str">
            <v>000000</v>
          </cell>
          <cell r="G2558" t="str">
            <v>000000</v>
          </cell>
        </row>
        <row r="2559">
          <cell r="A2559" t="str">
            <v>905-002</v>
          </cell>
          <cell r="B2559" t="str">
            <v>905002</v>
          </cell>
          <cell r="D2559" t="str">
            <v>000000</v>
          </cell>
          <cell r="E2559">
            <v>0</v>
          </cell>
          <cell r="F2559" t="str">
            <v>000000</v>
          </cell>
          <cell r="G2559" t="str">
            <v>000000</v>
          </cell>
        </row>
        <row r="2560">
          <cell r="A2560" t="str">
            <v>905-100</v>
          </cell>
          <cell r="B2560" t="str">
            <v>905100</v>
          </cell>
          <cell r="D2560" t="str">
            <v>000000</v>
          </cell>
          <cell r="E2560">
            <v>0</v>
          </cell>
          <cell r="F2560" t="str">
            <v>000000</v>
          </cell>
          <cell r="G2560" t="str">
            <v>000000</v>
          </cell>
        </row>
        <row r="2561">
          <cell r="A2561" t="str">
            <v>905-105</v>
          </cell>
          <cell r="B2561" t="str">
            <v>905105</v>
          </cell>
          <cell r="D2561" t="str">
            <v>000000</v>
          </cell>
          <cell r="E2561">
            <v>0</v>
          </cell>
          <cell r="F2561" t="str">
            <v>000000</v>
          </cell>
          <cell r="G2561" t="str">
            <v>000000</v>
          </cell>
        </row>
        <row r="2562">
          <cell r="A2562" t="str">
            <v>905-115</v>
          </cell>
          <cell r="B2562" t="str">
            <v>905115</v>
          </cell>
          <cell r="D2562" t="str">
            <v>000000</v>
          </cell>
          <cell r="E2562">
            <v>0</v>
          </cell>
          <cell r="F2562" t="str">
            <v>000000</v>
          </cell>
          <cell r="G2562" t="str">
            <v>000000</v>
          </cell>
        </row>
        <row r="2563">
          <cell r="A2563" t="str">
            <v>905-140</v>
          </cell>
          <cell r="B2563" t="str">
            <v>905140</v>
          </cell>
          <cell r="D2563" t="str">
            <v>000000</v>
          </cell>
          <cell r="E2563">
            <v>0</v>
          </cell>
          <cell r="F2563" t="str">
            <v>000000</v>
          </cell>
          <cell r="G2563" t="str">
            <v>000000</v>
          </cell>
        </row>
        <row r="2564">
          <cell r="A2564" t="str">
            <v>905-171</v>
          </cell>
          <cell r="B2564" t="str">
            <v>905171</v>
          </cell>
          <cell r="D2564" t="str">
            <v>000000</v>
          </cell>
          <cell r="E2564">
            <v>0</v>
          </cell>
          <cell r="F2564" t="str">
            <v>000000</v>
          </cell>
          <cell r="G2564" t="str">
            <v>000000</v>
          </cell>
        </row>
        <row r="2565">
          <cell r="A2565" t="str">
            <v>905-300</v>
          </cell>
          <cell r="B2565" t="str">
            <v>905300</v>
          </cell>
          <cell r="D2565" t="str">
            <v>000000</v>
          </cell>
          <cell r="E2565">
            <v>0</v>
          </cell>
          <cell r="F2565" t="str">
            <v>000000</v>
          </cell>
          <cell r="G2565" t="str">
            <v>000000</v>
          </cell>
        </row>
        <row r="2566">
          <cell r="A2566" t="str">
            <v>905-301</v>
          </cell>
          <cell r="B2566" t="str">
            <v>905301</v>
          </cell>
          <cell r="D2566" t="str">
            <v>000000</v>
          </cell>
          <cell r="E2566">
            <v>0</v>
          </cell>
          <cell r="F2566" t="str">
            <v>000000</v>
          </cell>
          <cell r="G2566" t="str">
            <v>000000</v>
          </cell>
        </row>
        <row r="2567">
          <cell r="A2567" t="str">
            <v>905-370</v>
          </cell>
          <cell r="B2567" t="str">
            <v>905370</v>
          </cell>
          <cell r="D2567" t="str">
            <v>000000</v>
          </cell>
          <cell r="E2567" t="str">
            <v>S01</v>
          </cell>
          <cell r="F2567" t="str">
            <v>000000</v>
          </cell>
          <cell r="G2567" t="str">
            <v>000000</v>
          </cell>
        </row>
        <row r="2568">
          <cell r="A2568" t="str">
            <v>905-372</v>
          </cell>
          <cell r="B2568" t="str">
            <v>905372</v>
          </cell>
          <cell r="D2568" t="str">
            <v>000000</v>
          </cell>
          <cell r="E2568" t="str">
            <v>S04</v>
          </cell>
          <cell r="F2568" t="str">
            <v>000000</v>
          </cell>
          <cell r="G2568" t="str">
            <v>000000</v>
          </cell>
        </row>
        <row r="2569">
          <cell r="A2569" t="str">
            <v>905-400</v>
          </cell>
          <cell r="B2569" t="str">
            <v>905400</v>
          </cell>
          <cell r="D2569" t="str">
            <v>000000</v>
          </cell>
          <cell r="E2569">
            <v>0</v>
          </cell>
          <cell r="F2569" t="str">
            <v>000000</v>
          </cell>
          <cell r="G2569" t="str">
            <v>000000</v>
          </cell>
        </row>
        <row r="2570">
          <cell r="A2570" t="str">
            <v>905-401</v>
          </cell>
          <cell r="B2570" t="str">
            <v>905401</v>
          </cell>
          <cell r="D2570" t="str">
            <v>000000</v>
          </cell>
          <cell r="E2570">
            <v>0</v>
          </cell>
          <cell r="F2570" t="str">
            <v>000000</v>
          </cell>
          <cell r="G2570" t="str">
            <v>000000</v>
          </cell>
        </row>
        <row r="2571">
          <cell r="A2571" t="str">
            <v>905-402</v>
          </cell>
          <cell r="B2571" t="str">
            <v>905402</v>
          </cell>
          <cell r="D2571" t="str">
            <v>000000</v>
          </cell>
          <cell r="E2571">
            <v>0</v>
          </cell>
          <cell r="F2571" t="str">
            <v>000000</v>
          </cell>
          <cell r="G2571" t="str">
            <v>000000</v>
          </cell>
        </row>
        <row r="2572">
          <cell r="A2572" t="str">
            <v>905-403</v>
          </cell>
          <cell r="B2572" t="str">
            <v>905403</v>
          </cell>
          <cell r="D2572" t="str">
            <v>000000</v>
          </cell>
          <cell r="E2572">
            <v>0</v>
          </cell>
          <cell r="F2572" t="str">
            <v>000000</v>
          </cell>
          <cell r="G2572" t="str">
            <v>000000</v>
          </cell>
        </row>
        <row r="2573">
          <cell r="A2573" t="str">
            <v>905-410</v>
          </cell>
          <cell r="B2573" t="str">
            <v>905410</v>
          </cell>
          <cell r="D2573" t="str">
            <v>000000</v>
          </cell>
          <cell r="E2573">
            <v>0</v>
          </cell>
          <cell r="F2573" t="str">
            <v>000000</v>
          </cell>
          <cell r="G2573" t="str">
            <v>000000</v>
          </cell>
        </row>
        <row r="2574">
          <cell r="A2574" t="str">
            <v>905-411</v>
          </cell>
          <cell r="B2574" t="str">
            <v>905411</v>
          </cell>
          <cell r="D2574" t="str">
            <v>000000</v>
          </cell>
          <cell r="E2574">
            <v>0</v>
          </cell>
          <cell r="F2574" t="str">
            <v>000000</v>
          </cell>
          <cell r="G2574" t="str">
            <v>000000</v>
          </cell>
        </row>
        <row r="2575">
          <cell r="A2575" t="str">
            <v>905-412</v>
          </cell>
          <cell r="B2575" t="str">
            <v>905412</v>
          </cell>
          <cell r="D2575" t="str">
            <v>000000</v>
          </cell>
          <cell r="E2575">
            <v>0</v>
          </cell>
          <cell r="F2575" t="str">
            <v>000000</v>
          </cell>
          <cell r="G2575" t="str">
            <v>000000</v>
          </cell>
        </row>
        <row r="2576">
          <cell r="A2576" t="str">
            <v>905-413</v>
          </cell>
          <cell r="B2576" t="str">
            <v>905413</v>
          </cell>
          <cell r="D2576" t="str">
            <v>000000</v>
          </cell>
          <cell r="E2576">
            <v>0</v>
          </cell>
          <cell r="F2576" t="str">
            <v>000000</v>
          </cell>
          <cell r="G2576" t="str">
            <v>000000</v>
          </cell>
        </row>
        <row r="2577">
          <cell r="A2577" t="str">
            <v>905-414</v>
          </cell>
          <cell r="B2577" t="str">
            <v>905414</v>
          </cell>
          <cell r="D2577" t="str">
            <v>000000</v>
          </cell>
          <cell r="E2577">
            <v>0</v>
          </cell>
          <cell r="F2577" t="str">
            <v>000000</v>
          </cell>
          <cell r="G2577" t="str">
            <v>000000</v>
          </cell>
        </row>
        <row r="2578">
          <cell r="A2578" t="str">
            <v>905-415</v>
          </cell>
          <cell r="B2578" t="str">
            <v>905415</v>
          </cell>
          <cell r="D2578" t="str">
            <v>000000</v>
          </cell>
          <cell r="E2578">
            <v>0</v>
          </cell>
          <cell r="F2578" t="str">
            <v>000000</v>
          </cell>
          <cell r="G2578" t="str">
            <v>000000</v>
          </cell>
        </row>
        <row r="2579">
          <cell r="A2579" t="str">
            <v>905-416</v>
          </cell>
          <cell r="B2579" t="str">
            <v>905416</v>
          </cell>
          <cell r="D2579" t="str">
            <v>000000</v>
          </cell>
          <cell r="E2579">
            <v>0</v>
          </cell>
          <cell r="F2579" t="str">
            <v>000000</v>
          </cell>
          <cell r="G2579" t="str">
            <v>000000</v>
          </cell>
        </row>
        <row r="2580">
          <cell r="A2580" t="str">
            <v>905-417</v>
          </cell>
          <cell r="B2580" t="str">
            <v>905417</v>
          </cell>
          <cell r="D2580" t="str">
            <v>000000</v>
          </cell>
          <cell r="E2580">
            <v>0</v>
          </cell>
          <cell r="F2580" t="str">
            <v>000000</v>
          </cell>
          <cell r="G2580" t="str">
            <v>000000</v>
          </cell>
        </row>
        <row r="2581">
          <cell r="A2581" t="str">
            <v>905-418</v>
          </cell>
          <cell r="B2581" t="str">
            <v>905418</v>
          </cell>
          <cell r="D2581" t="str">
            <v>000000</v>
          </cell>
          <cell r="E2581">
            <v>0</v>
          </cell>
          <cell r="F2581" t="str">
            <v>000000</v>
          </cell>
          <cell r="G2581" t="str">
            <v>000000</v>
          </cell>
        </row>
        <row r="2582">
          <cell r="A2582" t="str">
            <v>905-419</v>
          </cell>
          <cell r="B2582" t="str">
            <v>905419</v>
          </cell>
          <cell r="D2582" t="str">
            <v>000000</v>
          </cell>
          <cell r="E2582">
            <v>0</v>
          </cell>
          <cell r="F2582" t="str">
            <v>000000</v>
          </cell>
          <cell r="G2582" t="str">
            <v>000000</v>
          </cell>
        </row>
        <row r="2583">
          <cell r="A2583" t="str">
            <v>905-420</v>
          </cell>
          <cell r="B2583" t="str">
            <v>905420</v>
          </cell>
          <cell r="D2583" t="str">
            <v>000000</v>
          </cell>
          <cell r="E2583">
            <v>0</v>
          </cell>
          <cell r="F2583" t="str">
            <v>000000</v>
          </cell>
          <cell r="G2583" t="str">
            <v>000000</v>
          </cell>
        </row>
        <row r="2584">
          <cell r="A2584" t="str">
            <v>905-421</v>
          </cell>
          <cell r="B2584" t="str">
            <v>905421</v>
          </cell>
          <cell r="D2584" t="str">
            <v>000000</v>
          </cell>
          <cell r="E2584">
            <v>0</v>
          </cell>
          <cell r="F2584" t="str">
            <v>000000</v>
          </cell>
          <cell r="G2584" t="str">
            <v>000000</v>
          </cell>
        </row>
        <row r="2585">
          <cell r="A2585" t="str">
            <v>905-422</v>
          </cell>
          <cell r="B2585" t="str">
            <v>905422</v>
          </cell>
          <cell r="D2585" t="str">
            <v>000000</v>
          </cell>
          <cell r="E2585">
            <v>0</v>
          </cell>
          <cell r="F2585" t="str">
            <v>000000</v>
          </cell>
          <cell r="G2585" t="str">
            <v>000000</v>
          </cell>
        </row>
        <row r="2586">
          <cell r="A2586" t="str">
            <v>905-430</v>
          </cell>
          <cell r="B2586" t="str">
            <v>905430</v>
          </cell>
          <cell r="D2586" t="str">
            <v>000000</v>
          </cell>
          <cell r="E2586">
            <v>0</v>
          </cell>
          <cell r="F2586" t="str">
            <v>000000</v>
          </cell>
          <cell r="G2586" t="str">
            <v>000000</v>
          </cell>
        </row>
        <row r="2587">
          <cell r="A2587" t="str">
            <v>905-431</v>
          </cell>
          <cell r="B2587" t="str">
            <v>905431</v>
          </cell>
          <cell r="D2587" t="str">
            <v>000000</v>
          </cell>
          <cell r="E2587">
            <v>0</v>
          </cell>
          <cell r="F2587" t="str">
            <v>000000</v>
          </cell>
          <cell r="G2587" t="str">
            <v>000000</v>
          </cell>
        </row>
        <row r="2588">
          <cell r="A2588" t="str">
            <v>905-432</v>
          </cell>
          <cell r="B2588" t="str">
            <v>905432</v>
          </cell>
          <cell r="D2588" t="str">
            <v>000000</v>
          </cell>
          <cell r="E2588">
            <v>0</v>
          </cell>
          <cell r="F2588" t="str">
            <v>000000</v>
          </cell>
          <cell r="G2588" t="str">
            <v>000000</v>
          </cell>
        </row>
        <row r="2589">
          <cell r="A2589" t="str">
            <v>905-440</v>
          </cell>
          <cell r="B2589" t="str">
            <v>905440</v>
          </cell>
          <cell r="D2589" t="str">
            <v>000000</v>
          </cell>
          <cell r="E2589">
            <v>0</v>
          </cell>
          <cell r="F2589" t="str">
            <v>000000</v>
          </cell>
          <cell r="G2589" t="str">
            <v>000000</v>
          </cell>
        </row>
        <row r="2590">
          <cell r="A2590" t="str">
            <v>906-000</v>
          </cell>
          <cell r="B2590" t="str">
            <v>906000</v>
          </cell>
          <cell r="D2590" t="str">
            <v>000000</v>
          </cell>
          <cell r="E2590">
            <v>0</v>
          </cell>
          <cell r="F2590" t="str">
            <v>000000</v>
          </cell>
          <cell r="G2590" t="str">
            <v>000000</v>
          </cell>
        </row>
        <row r="2591">
          <cell r="A2591" t="str">
            <v>906-301</v>
          </cell>
          <cell r="B2591" t="str">
            <v>906301</v>
          </cell>
          <cell r="D2591" t="str">
            <v>000000</v>
          </cell>
          <cell r="E2591">
            <v>0</v>
          </cell>
          <cell r="F2591" t="str">
            <v>000000</v>
          </cell>
          <cell r="G2591" t="str">
            <v>000000</v>
          </cell>
        </row>
        <row r="2592">
          <cell r="A2592" t="str">
            <v>906-302</v>
          </cell>
          <cell r="B2592" t="str">
            <v>906302</v>
          </cell>
          <cell r="D2592" t="str">
            <v>000000</v>
          </cell>
          <cell r="E2592">
            <v>0</v>
          </cell>
          <cell r="F2592" t="str">
            <v>000000</v>
          </cell>
          <cell r="G2592" t="str">
            <v>000000</v>
          </cell>
        </row>
        <row r="2593">
          <cell r="A2593" t="str">
            <v>906-310</v>
          </cell>
          <cell r="B2593" t="str">
            <v>906310</v>
          </cell>
          <cell r="D2593" t="str">
            <v>000000</v>
          </cell>
          <cell r="E2593">
            <v>0</v>
          </cell>
          <cell r="F2593" t="str">
            <v>000000</v>
          </cell>
          <cell r="G2593" t="str">
            <v>000000</v>
          </cell>
        </row>
        <row r="2594">
          <cell r="A2594" t="str">
            <v>906-323</v>
          </cell>
          <cell r="B2594" t="str">
            <v>906323</v>
          </cell>
          <cell r="D2594" t="str">
            <v>000000</v>
          </cell>
          <cell r="E2594">
            <v>0</v>
          </cell>
          <cell r="F2594" t="str">
            <v>000000</v>
          </cell>
          <cell r="G2594" t="str">
            <v>000000</v>
          </cell>
        </row>
        <row r="2595">
          <cell r="A2595" t="str">
            <v>906-325</v>
          </cell>
          <cell r="B2595" t="str">
            <v>906325</v>
          </cell>
          <cell r="D2595" t="str">
            <v>000000</v>
          </cell>
          <cell r="E2595">
            <v>0</v>
          </cell>
          <cell r="F2595" t="str">
            <v>000000</v>
          </cell>
          <cell r="G2595" t="str">
            <v>000000</v>
          </cell>
        </row>
        <row r="2596">
          <cell r="A2596" t="str">
            <v>906-328</v>
          </cell>
          <cell r="B2596" t="str">
            <v>906328</v>
          </cell>
          <cell r="D2596" t="str">
            <v>000000</v>
          </cell>
          <cell r="E2596">
            <v>0</v>
          </cell>
          <cell r="F2596" t="str">
            <v>000000</v>
          </cell>
          <cell r="G2596" t="str">
            <v>000000</v>
          </cell>
        </row>
        <row r="2597">
          <cell r="A2597" t="str">
            <v>906-370</v>
          </cell>
          <cell r="B2597" t="str">
            <v>906370</v>
          </cell>
          <cell r="D2597" t="str">
            <v>000000</v>
          </cell>
          <cell r="E2597" t="str">
            <v>S01</v>
          </cell>
          <cell r="F2597" t="str">
            <v>000000</v>
          </cell>
          <cell r="G2597" t="str">
            <v>000000</v>
          </cell>
        </row>
        <row r="2598">
          <cell r="A2598" t="str">
            <v>906-371</v>
          </cell>
          <cell r="B2598" t="str">
            <v>906371</v>
          </cell>
          <cell r="D2598" t="str">
            <v>000000</v>
          </cell>
          <cell r="E2598" t="str">
            <v>S02</v>
          </cell>
          <cell r="F2598" t="str">
            <v>000000</v>
          </cell>
          <cell r="G2598" t="str">
            <v>000000</v>
          </cell>
        </row>
        <row r="2599">
          <cell r="A2599" t="str">
            <v>906-372</v>
          </cell>
          <cell r="B2599" t="str">
            <v>906372</v>
          </cell>
          <cell r="D2599" t="str">
            <v>000000</v>
          </cell>
          <cell r="E2599" t="str">
            <v>S04</v>
          </cell>
          <cell r="F2599" t="str">
            <v>000000</v>
          </cell>
          <cell r="G2599" t="str">
            <v>000000</v>
          </cell>
        </row>
        <row r="2600">
          <cell r="A2600" t="str">
            <v>908-000</v>
          </cell>
          <cell r="B2600" t="str">
            <v>908000</v>
          </cell>
          <cell r="D2600" t="str">
            <v>000000</v>
          </cell>
          <cell r="E2600" t="str">
            <v>000000</v>
          </cell>
          <cell r="F2600" t="str">
            <v>000000</v>
          </cell>
          <cell r="G2600" t="str">
            <v>000000</v>
          </cell>
        </row>
        <row r="2601">
          <cell r="A2601" t="str">
            <v>908-120</v>
          </cell>
          <cell r="B2601" t="str">
            <v>908120</v>
          </cell>
          <cell r="D2601" t="str">
            <v>000000</v>
          </cell>
          <cell r="E2601" t="str">
            <v>000000</v>
          </cell>
          <cell r="F2601" t="str">
            <v>000000</v>
          </cell>
          <cell r="G2601" t="str">
            <v>000000</v>
          </cell>
        </row>
        <row r="2602">
          <cell r="A2602" t="str">
            <v>908-130</v>
          </cell>
          <cell r="B2602" t="str">
            <v>908130</v>
          </cell>
          <cell r="D2602" t="str">
            <v>000000</v>
          </cell>
          <cell r="E2602" t="str">
            <v>000000</v>
          </cell>
          <cell r="F2602" t="str">
            <v>000000</v>
          </cell>
          <cell r="G2602" t="str">
            <v>000000</v>
          </cell>
        </row>
        <row r="2603">
          <cell r="A2603" t="str">
            <v>909-002</v>
          </cell>
          <cell r="B2603" t="str">
            <v>909002</v>
          </cell>
          <cell r="D2603" t="str">
            <v>000000</v>
          </cell>
          <cell r="E2603" t="str">
            <v>000000</v>
          </cell>
          <cell r="F2603" t="str">
            <v>000000</v>
          </cell>
          <cell r="G2603" t="str">
            <v>000000</v>
          </cell>
        </row>
        <row r="2604">
          <cell r="A2604" t="str">
            <v>909-010</v>
          </cell>
          <cell r="B2604" t="str">
            <v>909010</v>
          </cell>
          <cell r="D2604" t="str">
            <v>000000</v>
          </cell>
          <cell r="E2604" t="str">
            <v>000000</v>
          </cell>
          <cell r="F2604" t="str">
            <v>000000</v>
          </cell>
          <cell r="G2604" t="str">
            <v>000000</v>
          </cell>
        </row>
        <row r="2605">
          <cell r="A2605" t="str">
            <v>909-020</v>
          </cell>
          <cell r="B2605" t="str">
            <v>909020</v>
          </cell>
          <cell r="D2605" t="str">
            <v>000000</v>
          </cell>
          <cell r="E2605" t="str">
            <v>000000</v>
          </cell>
          <cell r="F2605" t="str">
            <v>000000</v>
          </cell>
          <cell r="G2605" t="str">
            <v>000000</v>
          </cell>
        </row>
        <row r="2606">
          <cell r="A2606" t="str">
            <v>910-000</v>
          </cell>
          <cell r="B2606" t="str">
            <v>910000</v>
          </cell>
          <cell r="D2606" t="str">
            <v>000000</v>
          </cell>
          <cell r="E2606">
            <v>0</v>
          </cell>
          <cell r="F2606" t="str">
            <v>000000</v>
          </cell>
          <cell r="G2606" t="str">
            <v>000000</v>
          </cell>
        </row>
        <row r="2607">
          <cell r="A2607" t="str">
            <v>910-001</v>
          </cell>
          <cell r="B2607" t="str">
            <v>910001</v>
          </cell>
          <cell r="D2607" t="str">
            <v>000000</v>
          </cell>
          <cell r="E2607">
            <v>0</v>
          </cell>
          <cell r="F2607" t="str">
            <v>000000</v>
          </cell>
          <cell r="G2607" t="str">
            <v>000000</v>
          </cell>
        </row>
        <row r="2608">
          <cell r="A2608" t="str">
            <v>910-011</v>
          </cell>
          <cell r="B2608" t="str">
            <v>910011</v>
          </cell>
          <cell r="D2608" t="str">
            <v>000000</v>
          </cell>
          <cell r="E2608">
            <v>0</v>
          </cell>
          <cell r="F2608" t="str">
            <v>000000</v>
          </cell>
          <cell r="G2608" t="str">
            <v>000000</v>
          </cell>
        </row>
        <row r="2609">
          <cell r="A2609" t="str">
            <v>910-031</v>
          </cell>
          <cell r="B2609" t="str">
            <v>910031</v>
          </cell>
          <cell r="D2609" t="str">
            <v>000000</v>
          </cell>
          <cell r="E2609">
            <v>0</v>
          </cell>
          <cell r="F2609" t="str">
            <v>000000</v>
          </cell>
          <cell r="G2609" t="str">
            <v>000000</v>
          </cell>
        </row>
        <row r="2610">
          <cell r="A2610" t="str">
            <v>910-032</v>
          </cell>
          <cell r="B2610" t="str">
            <v>910032</v>
          </cell>
          <cell r="D2610" t="str">
            <v>000000</v>
          </cell>
          <cell r="E2610">
            <v>0</v>
          </cell>
          <cell r="F2610" t="str">
            <v>000000</v>
          </cell>
          <cell r="G2610" t="str">
            <v>000000</v>
          </cell>
        </row>
        <row r="2611">
          <cell r="A2611" t="str">
            <v>910-033</v>
          </cell>
          <cell r="B2611" t="str">
            <v>910033</v>
          </cell>
          <cell r="D2611" t="str">
            <v>000000</v>
          </cell>
          <cell r="E2611">
            <v>0</v>
          </cell>
          <cell r="F2611" t="str">
            <v>000000</v>
          </cell>
          <cell r="G2611" t="str">
            <v>000000</v>
          </cell>
        </row>
        <row r="2612">
          <cell r="A2612" t="str">
            <v>910-034</v>
          </cell>
          <cell r="B2612" t="str">
            <v>910034</v>
          </cell>
          <cell r="D2612" t="str">
            <v>000000</v>
          </cell>
          <cell r="E2612">
            <v>0</v>
          </cell>
          <cell r="F2612" t="str">
            <v>000000</v>
          </cell>
          <cell r="G2612" t="str">
            <v>000000</v>
          </cell>
        </row>
        <row r="2613">
          <cell r="A2613" t="str">
            <v>910-039</v>
          </cell>
          <cell r="B2613" t="str">
            <v>910039</v>
          </cell>
          <cell r="D2613" t="str">
            <v>000000</v>
          </cell>
          <cell r="E2613">
            <v>0</v>
          </cell>
          <cell r="F2613" t="str">
            <v>000000</v>
          </cell>
          <cell r="G2613" t="str">
            <v>000000</v>
          </cell>
        </row>
        <row r="2614">
          <cell r="A2614" t="str">
            <v>910-040</v>
          </cell>
          <cell r="B2614" t="str">
            <v>910040</v>
          </cell>
          <cell r="D2614" t="str">
            <v>000000</v>
          </cell>
          <cell r="E2614">
            <v>0</v>
          </cell>
          <cell r="F2614" t="str">
            <v>000000</v>
          </cell>
          <cell r="G2614" t="str">
            <v>000000</v>
          </cell>
        </row>
        <row r="2615">
          <cell r="A2615" t="str">
            <v>910-041</v>
          </cell>
          <cell r="B2615" t="str">
            <v>910041</v>
          </cell>
          <cell r="D2615" t="str">
            <v>000000</v>
          </cell>
          <cell r="E2615">
            <v>0</v>
          </cell>
          <cell r="F2615" t="str">
            <v>000000</v>
          </cell>
          <cell r="G2615" t="str">
            <v>000000</v>
          </cell>
        </row>
        <row r="2616">
          <cell r="A2616" t="str">
            <v>910-100</v>
          </cell>
          <cell r="B2616" t="str">
            <v>910100</v>
          </cell>
          <cell r="D2616" t="str">
            <v>000000</v>
          </cell>
          <cell r="E2616">
            <v>0</v>
          </cell>
          <cell r="F2616" t="str">
            <v>000000</v>
          </cell>
          <cell r="G2616" t="str">
            <v>000000</v>
          </cell>
        </row>
        <row r="2617">
          <cell r="A2617" t="str">
            <v>910-120</v>
          </cell>
          <cell r="B2617" t="str">
            <v>910120</v>
          </cell>
          <cell r="D2617" t="str">
            <v>000000</v>
          </cell>
          <cell r="E2617">
            <v>0</v>
          </cell>
          <cell r="F2617" t="str">
            <v>000000</v>
          </cell>
          <cell r="G2617" t="str">
            <v>000000</v>
          </cell>
        </row>
        <row r="2618">
          <cell r="A2618" t="str">
            <v>910-121</v>
          </cell>
          <cell r="B2618" t="str">
            <v>910121</v>
          </cell>
          <cell r="D2618" t="str">
            <v>000000</v>
          </cell>
          <cell r="E2618">
            <v>0</v>
          </cell>
          <cell r="F2618" t="str">
            <v>000000</v>
          </cell>
          <cell r="G2618" t="str">
            <v>000000</v>
          </cell>
        </row>
        <row r="2619">
          <cell r="A2619" t="str">
            <v>910-130</v>
          </cell>
          <cell r="B2619" t="str">
            <v>910130</v>
          </cell>
          <cell r="D2619" t="str">
            <v>000000</v>
          </cell>
          <cell r="E2619" t="str">
            <v>S01</v>
          </cell>
          <cell r="F2619" t="str">
            <v>000000</v>
          </cell>
          <cell r="G2619" t="str">
            <v>000000</v>
          </cell>
        </row>
        <row r="2620">
          <cell r="A2620" t="str">
            <v>910-131</v>
          </cell>
          <cell r="B2620" t="str">
            <v>910131</v>
          </cell>
          <cell r="D2620" t="str">
            <v>000000</v>
          </cell>
          <cell r="E2620">
            <v>0</v>
          </cell>
          <cell r="F2620" t="str">
            <v>000000</v>
          </cell>
          <cell r="G2620" t="str">
            <v>000000</v>
          </cell>
        </row>
        <row r="2621">
          <cell r="A2621" t="str">
            <v>910-132</v>
          </cell>
          <cell r="B2621" t="str">
            <v>910132</v>
          </cell>
          <cell r="D2621" t="str">
            <v>000000</v>
          </cell>
          <cell r="E2621" t="str">
            <v>S01</v>
          </cell>
          <cell r="F2621" t="str">
            <v>000000</v>
          </cell>
          <cell r="G2621" t="str">
            <v>000000</v>
          </cell>
        </row>
        <row r="2622">
          <cell r="A2622" t="str">
            <v>910-135</v>
          </cell>
          <cell r="B2622" t="str">
            <v>910135</v>
          </cell>
          <cell r="D2622" t="str">
            <v>000000</v>
          </cell>
          <cell r="E2622">
            <v>0</v>
          </cell>
          <cell r="F2622" t="str">
            <v>000000</v>
          </cell>
          <cell r="G2622" t="str">
            <v>000000</v>
          </cell>
        </row>
        <row r="2623">
          <cell r="A2623" t="str">
            <v>910-140</v>
          </cell>
          <cell r="B2623" t="str">
            <v>910140</v>
          </cell>
          <cell r="D2623" t="str">
            <v>000000</v>
          </cell>
          <cell r="E2623">
            <v>0</v>
          </cell>
          <cell r="F2623" t="str">
            <v>000000</v>
          </cell>
          <cell r="G2623" t="str">
            <v>000000</v>
          </cell>
        </row>
        <row r="2624">
          <cell r="A2624" t="str">
            <v>910-171</v>
          </cell>
          <cell r="B2624" t="str">
            <v>910171</v>
          </cell>
          <cell r="D2624" t="str">
            <v>000000</v>
          </cell>
          <cell r="E2624">
            <v>0</v>
          </cell>
          <cell r="F2624" t="str">
            <v>000000</v>
          </cell>
          <cell r="G2624" t="str">
            <v>000000</v>
          </cell>
        </row>
        <row r="2625">
          <cell r="A2625" t="str">
            <v>910-174</v>
          </cell>
          <cell r="B2625" t="str">
            <v>910174</v>
          </cell>
          <cell r="D2625" t="str">
            <v>000000</v>
          </cell>
          <cell r="E2625">
            <v>0</v>
          </cell>
          <cell r="F2625" t="str">
            <v>000000</v>
          </cell>
          <cell r="G2625" t="str">
            <v>000000</v>
          </cell>
        </row>
        <row r="2626">
          <cell r="A2626" t="str">
            <v>910-370</v>
          </cell>
          <cell r="B2626" t="str">
            <v>910370</v>
          </cell>
          <cell r="D2626" t="str">
            <v>000000</v>
          </cell>
          <cell r="E2626" t="str">
            <v>S01</v>
          </cell>
          <cell r="F2626" t="str">
            <v>000000</v>
          </cell>
          <cell r="G2626" t="str">
            <v>000000</v>
          </cell>
        </row>
        <row r="2627">
          <cell r="A2627" t="str">
            <v>910-371</v>
          </cell>
          <cell r="B2627" t="str">
            <v>910371</v>
          </cell>
          <cell r="D2627" t="str">
            <v>000000</v>
          </cell>
          <cell r="E2627" t="str">
            <v>S02</v>
          </cell>
          <cell r="F2627" t="str">
            <v>000000</v>
          </cell>
          <cell r="G2627" t="str">
            <v>000000</v>
          </cell>
        </row>
        <row r="2628">
          <cell r="A2628" t="str">
            <v>910-372</v>
          </cell>
          <cell r="B2628" t="str">
            <v>910372</v>
          </cell>
          <cell r="D2628" t="str">
            <v>000000</v>
          </cell>
          <cell r="E2628" t="str">
            <v>S04</v>
          </cell>
          <cell r="F2628" t="str">
            <v>000000</v>
          </cell>
          <cell r="G2628" t="str">
            <v>000000</v>
          </cell>
          <cell r="H2628" t="str">
            <v>S03</v>
          </cell>
          <cell r="I2628">
            <v>910374</v>
          </cell>
        </row>
        <row r="2629">
          <cell r="A2629" t="str">
            <v>910-373</v>
          </cell>
          <cell r="B2629" t="str">
            <v>910373</v>
          </cell>
          <cell r="D2629" t="str">
            <v>000000</v>
          </cell>
          <cell r="E2629" t="str">
            <v>S05</v>
          </cell>
          <cell r="F2629" t="str">
            <v>000000</v>
          </cell>
          <cell r="G2629" t="str">
            <v>000000</v>
          </cell>
        </row>
        <row r="2630">
          <cell r="A2630" t="str">
            <v>910-725</v>
          </cell>
          <cell r="B2630" t="str">
            <v>910725</v>
          </cell>
          <cell r="D2630" t="str">
            <v>000000</v>
          </cell>
          <cell r="E2630" t="str">
            <v>S02</v>
          </cell>
          <cell r="F2630" t="str">
            <v>000000</v>
          </cell>
          <cell r="G2630" t="str">
            <v>000000</v>
          </cell>
        </row>
        <row r="2631">
          <cell r="A2631" t="str">
            <v>911-105</v>
          </cell>
          <cell r="B2631" t="str">
            <v>911105</v>
          </cell>
          <cell r="D2631" t="str">
            <v>000000</v>
          </cell>
          <cell r="E2631">
            <v>0</v>
          </cell>
          <cell r="F2631" t="str">
            <v>000000</v>
          </cell>
          <cell r="G2631" t="str">
            <v>000000</v>
          </cell>
        </row>
        <row r="2632">
          <cell r="A2632" t="str">
            <v>912-000</v>
          </cell>
          <cell r="B2632" t="str">
            <v>912000</v>
          </cell>
          <cell r="D2632" t="str">
            <v>000000</v>
          </cell>
          <cell r="E2632">
            <v>0</v>
          </cell>
          <cell r="F2632" t="str">
            <v>000000</v>
          </cell>
          <cell r="G2632" t="str">
            <v>000000</v>
          </cell>
        </row>
        <row r="2633">
          <cell r="A2633" t="str">
            <v>912-010</v>
          </cell>
          <cell r="B2633" t="str">
            <v>912010</v>
          </cell>
          <cell r="D2633" t="str">
            <v>000000</v>
          </cell>
          <cell r="E2633">
            <v>0</v>
          </cell>
          <cell r="F2633" t="str">
            <v>000000</v>
          </cell>
          <cell r="G2633" t="str">
            <v>000000</v>
          </cell>
        </row>
        <row r="2634">
          <cell r="A2634" t="str">
            <v>912-012</v>
          </cell>
          <cell r="B2634" t="str">
            <v>912012</v>
          </cell>
          <cell r="D2634" t="str">
            <v>000000</v>
          </cell>
          <cell r="E2634">
            <v>0</v>
          </cell>
          <cell r="F2634" t="str">
            <v>000000</v>
          </cell>
          <cell r="G2634" t="str">
            <v>000000</v>
          </cell>
        </row>
        <row r="2635">
          <cell r="A2635" t="str">
            <v>912-030</v>
          </cell>
          <cell r="B2635" t="str">
            <v>912030</v>
          </cell>
          <cell r="D2635" t="str">
            <v>000000</v>
          </cell>
          <cell r="E2635">
            <v>0</v>
          </cell>
          <cell r="F2635" t="str">
            <v>000000</v>
          </cell>
          <cell r="G2635" t="str">
            <v>000000</v>
          </cell>
        </row>
        <row r="2636">
          <cell r="A2636" t="str">
            <v>912-050</v>
          </cell>
          <cell r="B2636" t="str">
            <v>912050</v>
          </cell>
          <cell r="D2636" t="str">
            <v>000000</v>
          </cell>
          <cell r="E2636">
            <v>0</v>
          </cell>
          <cell r="F2636" t="str">
            <v>000000</v>
          </cell>
          <cell r="G2636" t="str">
            <v>000000</v>
          </cell>
        </row>
        <row r="2637">
          <cell r="A2637" t="str">
            <v>912-060</v>
          </cell>
          <cell r="B2637" t="str">
            <v>912060</v>
          </cell>
          <cell r="D2637" t="str">
            <v>000000</v>
          </cell>
          <cell r="E2637">
            <v>0</v>
          </cell>
          <cell r="F2637" t="str">
            <v>000000</v>
          </cell>
          <cell r="G2637" t="str">
            <v>000000</v>
          </cell>
        </row>
        <row r="2638">
          <cell r="A2638" t="str">
            <v>912-120</v>
          </cell>
          <cell r="B2638" t="str">
            <v>912120</v>
          </cell>
          <cell r="D2638" t="str">
            <v>000000</v>
          </cell>
          <cell r="E2638">
            <v>0</v>
          </cell>
          <cell r="F2638" t="str">
            <v>000000</v>
          </cell>
          <cell r="G2638" t="str">
            <v>000000</v>
          </cell>
        </row>
        <row r="2639">
          <cell r="A2639" t="str">
            <v>912-140</v>
          </cell>
          <cell r="B2639" t="str">
            <v>912140</v>
          </cell>
          <cell r="D2639" t="str">
            <v>000000</v>
          </cell>
          <cell r="E2639">
            <v>0</v>
          </cell>
          <cell r="F2639" t="str">
            <v>000000</v>
          </cell>
          <cell r="G2639" t="str">
            <v>000000</v>
          </cell>
        </row>
        <row r="2640">
          <cell r="A2640" t="str">
            <v>912-370</v>
          </cell>
          <cell r="B2640" t="str">
            <v>912370</v>
          </cell>
          <cell r="D2640" t="str">
            <v>000000</v>
          </cell>
          <cell r="E2640" t="str">
            <v>S01</v>
          </cell>
          <cell r="F2640" t="str">
            <v>000000</v>
          </cell>
          <cell r="G2640" t="str">
            <v>000000</v>
          </cell>
        </row>
        <row r="2641">
          <cell r="A2641" t="str">
            <v>912-371</v>
          </cell>
          <cell r="B2641" t="str">
            <v>912371</v>
          </cell>
          <cell r="D2641" t="str">
            <v>000000</v>
          </cell>
          <cell r="E2641" t="str">
            <v>S02</v>
          </cell>
          <cell r="F2641" t="str">
            <v>000000</v>
          </cell>
          <cell r="G2641" t="str">
            <v>000000</v>
          </cell>
        </row>
        <row r="2642">
          <cell r="A2642" t="str">
            <v>912-372</v>
          </cell>
          <cell r="B2642" t="str">
            <v>912372</v>
          </cell>
          <cell r="D2642" t="str">
            <v>000000</v>
          </cell>
          <cell r="E2642" t="str">
            <v>S04</v>
          </cell>
          <cell r="F2642" t="str">
            <v>000000</v>
          </cell>
          <cell r="G2642" t="str">
            <v>000000</v>
          </cell>
          <cell r="H2642" t="str">
            <v>S03</v>
          </cell>
          <cell r="I2642">
            <v>912374</v>
          </cell>
        </row>
        <row r="2643">
          <cell r="A2643" t="str">
            <v>913-000</v>
          </cell>
          <cell r="B2643" t="str">
            <v>913000</v>
          </cell>
          <cell r="D2643" t="str">
            <v>000000</v>
          </cell>
          <cell r="E2643" t="str">
            <v>000000</v>
          </cell>
          <cell r="F2643" t="str">
            <v>000000</v>
          </cell>
          <cell r="G2643" t="str">
            <v>000000</v>
          </cell>
          <cell r="H2643" t="str">
            <v>000000</v>
          </cell>
        </row>
        <row r="2644">
          <cell r="A2644" t="str">
            <v>914-000</v>
          </cell>
          <cell r="B2644" t="str">
            <v>914000</v>
          </cell>
          <cell r="D2644" t="str">
            <v>000000</v>
          </cell>
          <cell r="E2644" t="str">
            <v>000000</v>
          </cell>
          <cell r="F2644" t="str">
            <v>000000</v>
          </cell>
          <cell r="G2644" t="str">
            <v>000000</v>
          </cell>
          <cell r="H2644" t="str">
            <v>000000</v>
          </cell>
        </row>
        <row r="2645">
          <cell r="A2645" t="str">
            <v>914-033</v>
          </cell>
          <cell r="B2645" t="str">
            <v>914033</v>
          </cell>
          <cell r="D2645" t="str">
            <v>000000</v>
          </cell>
          <cell r="E2645" t="str">
            <v>000000</v>
          </cell>
          <cell r="F2645" t="str">
            <v>000000</v>
          </cell>
          <cell r="G2645" t="str">
            <v>000000</v>
          </cell>
          <cell r="H2645" t="str">
            <v>000000</v>
          </cell>
        </row>
        <row r="2646">
          <cell r="A2646" t="str">
            <v>914-323</v>
          </cell>
          <cell r="B2646" t="str">
            <v>914323</v>
          </cell>
          <cell r="D2646" t="str">
            <v>000000</v>
          </cell>
          <cell r="E2646" t="str">
            <v>000000</v>
          </cell>
          <cell r="F2646" t="str">
            <v>000000</v>
          </cell>
          <cell r="G2646" t="str">
            <v>000000</v>
          </cell>
          <cell r="H2646" t="str">
            <v>000000</v>
          </cell>
        </row>
        <row r="2647">
          <cell r="A2647" t="str">
            <v>914-325</v>
          </cell>
          <cell r="B2647" t="str">
            <v>914325</v>
          </cell>
          <cell r="D2647" t="str">
            <v>000000</v>
          </cell>
          <cell r="E2647" t="str">
            <v>000000</v>
          </cell>
          <cell r="F2647" t="str">
            <v>000000</v>
          </cell>
          <cell r="G2647" t="str">
            <v>000000</v>
          </cell>
          <cell r="H2647" t="str">
            <v>000000</v>
          </cell>
        </row>
        <row r="2648">
          <cell r="A2648" t="str">
            <v>914-328</v>
          </cell>
          <cell r="B2648" t="str">
            <v>914328</v>
          </cell>
          <cell r="D2648" t="str">
            <v>000000</v>
          </cell>
          <cell r="E2648" t="str">
            <v>000000</v>
          </cell>
          <cell r="F2648" t="str">
            <v>000000</v>
          </cell>
          <cell r="G2648" t="str">
            <v>000000</v>
          </cell>
          <cell r="H2648" t="str">
            <v>000000</v>
          </cell>
        </row>
        <row r="2649">
          <cell r="A2649" t="str">
            <v>915-000</v>
          </cell>
          <cell r="B2649" t="str">
            <v>915000</v>
          </cell>
          <cell r="D2649" t="str">
            <v>000000</v>
          </cell>
          <cell r="E2649" t="str">
            <v>000000</v>
          </cell>
          <cell r="F2649" t="str">
            <v>000000</v>
          </cell>
          <cell r="G2649" t="str">
            <v>000000</v>
          </cell>
          <cell r="H2649" t="str">
            <v>000000</v>
          </cell>
        </row>
        <row r="2650">
          <cell r="A2650" t="str">
            <v>920-200</v>
          </cell>
          <cell r="B2650" t="str">
            <v>920200</v>
          </cell>
          <cell r="D2650" t="str">
            <v>000000</v>
          </cell>
          <cell r="E2650" t="str">
            <v>000000</v>
          </cell>
          <cell r="F2650" t="str">
            <v>000000</v>
          </cell>
          <cell r="G2650" t="str">
            <v>000000</v>
          </cell>
          <cell r="H2650" t="str">
            <v>000000</v>
          </cell>
        </row>
        <row r="2651">
          <cell r="A2651" t="str">
            <v>920-320</v>
          </cell>
          <cell r="B2651" t="str">
            <v>920320</v>
          </cell>
          <cell r="D2651" t="str">
            <v>000000</v>
          </cell>
          <cell r="E2651" t="str">
            <v>000000</v>
          </cell>
          <cell r="F2651" t="str">
            <v>000000</v>
          </cell>
          <cell r="G2651" t="str">
            <v>000000</v>
          </cell>
          <cell r="H2651" t="str">
            <v>000000</v>
          </cell>
        </row>
        <row r="2652">
          <cell r="A2652" t="str">
            <v>920-321</v>
          </cell>
          <cell r="B2652" t="str">
            <v>920321</v>
          </cell>
          <cell r="D2652" t="str">
            <v>000000</v>
          </cell>
          <cell r="E2652" t="str">
            <v>000000</v>
          </cell>
          <cell r="F2652" t="str">
            <v>000000</v>
          </cell>
          <cell r="G2652" t="str">
            <v>000000</v>
          </cell>
          <cell r="H2652" t="str">
            <v>000000</v>
          </cell>
        </row>
        <row r="2653">
          <cell r="A2653" t="str">
            <v>925-000</v>
          </cell>
          <cell r="B2653" t="str">
            <v>925000</v>
          </cell>
          <cell r="D2653" t="str">
            <v>000000</v>
          </cell>
          <cell r="E2653" t="str">
            <v>000000</v>
          </cell>
          <cell r="F2653" t="str">
            <v>000000</v>
          </cell>
          <cell r="G2653" t="str">
            <v>000000</v>
          </cell>
          <cell r="H2653" t="str">
            <v>000000</v>
          </cell>
        </row>
        <row r="2654">
          <cell r="A2654" t="str">
            <v>925-105</v>
          </cell>
          <cell r="B2654" t="str">
            <v>925105</v>
          </cell>
          <cell r="D2654" t="str">
            <v>000000</v>
          </cell>
          <cell r="E2654" t="str">
            <v>000000</v>
          </cell>
          <cell r="F2654" t="str">
            <v>000000</v>
          </cell>
          <cell r="G2654" t="str">
            <v>000000</v>
          </cell>
          <cell r="H2654" t="str">
            <v>000000</v>
          </cell>
        </row>
        <row r="2655">
          <cell r="A2655" t="str">
            <v>925-115</v>
          </cell>
          <cell r="B2655" t="str">
            <v>925115</v>
          </cell>
          <cell r="D2655" t="str">
            <v>000000</v>
          </cell>
          <cell r="E2655" t="str">
            <v>000000</v>
          </cell>
          <cell r="F2655" t="str">
            <v>000000</v>
          </cell>
          <cell r="G2655" t="str">
            <v>000000</v>
          </cell>
          <cell r="H2655" t="str">
            <v>000000</v>
          </cell>
        </row>
        <row r="2656">
          <cell r="A2656" t="str">
            <v>925-210</v>
          </cell>
          <cell r="B2656" t="str">
            <v>925210</v>
          </cell>
          <cell r="D2656" t="str">
            <v>000000</v>
          </cell>
          <cell r="E2656" t="str">
            <v>000000</v>
          </cell>
          <cell r="F2656" t="str">
            <v>000000</v>
          </cell>
          <cell r="G2656" t="str">
            <v>000000</v>
          </cell>
          <cell r="H2656" t="str">
            <v>000000</v>
          </cell>
        </row>
        <row r="2657">
          <cell r="A2657" t="str">
            <v>930-000</v>
          </cell>
          <cell r="B2657" t="str">
            <v>930000</v>
          </cell>
          <cell r="D2657" t="str">
            <v>000000</v>
          </cell>
          <cell r="E2657" t="str">
            <v>000000</v>
          </cell>
          <cell r="F2657" t="str">
            <v>000000</v>
          </cell>
          <cell r="G2657" t="str">
            <v>000000</v>
          </cell>
          <cell r="H2657" t="str">
            <v>000000</v>
          </cell>
        </row>
        <row r="2658">
          <cell r="A2658" t="str">
            <v>943-000</v>
          </cell>
          <cell r="B2658" t="str">
            <v>943000</v>
          </cell>
          <cell r="D2658" t="str">
            <v>000000</v>
          </cell>
          <cell r="E2658" t="str">
            <v>000000</v>
          </cell>
          <cell r="F2658" t="str">
            <v>000000</v>
          </cell>
          <cell r="G2658" t="str">
            <v>000000</v>
          </cell>
          <cell r="H2658" t="str">
            <v>000000</v>
          </cell>
        </row>
        <row r="2659">
          <cell r="A2659" t="str">
            <v>943-029</v>
          </cell>
          <cell r="B2659" t="str">
            <v>943029</v>
          </cell>
          <cell r="D2659" t="str">
            <v>000000</v>
          </cell>
          <cell r="E2659" t="str">
            <v>000000</v>
          </cell>
          <cell r="F2659" t="str">
            <v>000000</v>
          </cell>
          <cell r="G2659" t="str">
            <v>000000</v>
          </cell>
          <cell r="H2659" t="str">
            <v>000000</v>
          </cell>
        </row>
        <row r="2660">
          <cell r="A2660" t="str">
            <v>943-030</v>
          </cell>
          <cell r="B2660" t="str">
            <v>943030</v>
          </cell>
          <cell r="D2660" t="str">
            <v>000000</v>
          </cell>
          <cell r="E2660" t="str">
            <v>000000</v>
          </cell>
          <cell r="F2660" t="str">
            <v>000000</v>
          </cell>
          <cell r="G2660" t="str">
            <v>000000</v>
          </cell>
          <cell r="H2660" t="str">
            <v>000000</v>
          </cell>
        </row>
        <row r="2661">
          <cell r="A2661" t="str">
            <v>943-031</v>
          </cell>
          <cell r="B2661" t="str">
            <v>943031</v>
          </cell>
          <cell r="D2661" t="str">
            <v>000000</v>
          </cell>
          <cell r="E2661" t="str">
            <v>000000</v>
          </cell>
          <cell r="F2661" t="str">
            <v>000000</v>
          </cell>
          <cell r="G2661" t="str">
            <v>000000</v>
          </cell>
          <cell r="H2661" t="str">
            <v>000000</v>
          </cell>
        </row>
        <row r="2662">
          <cell r="A2662" t="str">
            <v>943-033</v>
          </cell>
          <cell r="B2662" t="str">
            <v>943033</v>
          </cell>
          <cell r="D2662" t="str">
            <v>000000</v>
          </cell>
          <cell r="E2662" t="str">
            <v>000000</v>
          </cell>
          <cell r="F2662" t="str">
            <v>000000</v>
          </cell>
          <cell r="G2662" t="str">
            <v>000000</v>
          </cell>
          <cell r="H2662" t="str">
            <v>000000</v>
          </cell>
        </row>
        <row r="2663">
          <cell r="A2663" t="str">
            <v>943-034</v>
          </cell>
          <cell r="B2663" t="str">
            <v>943034</v>
          </cell>
          <cell r="D2663" t="str">
            <v>000000</v>
          </cell>
          <cell r="E2663" t="str">
            <v>000000</v>
          </cell>
          <cell r="F2663" t="str">
            <v>000000</v>
          </cell>
          <cell r="G2663" t="str">
            <v>000000</v>
          </cell>
          <cell r="H2663" t="str">
            <v>000000</v>
          </cell>
        </row>
        <row r="2664">
          <cell r="A2664" t="str">
            <v>943-035</v>
          </cell>
          <cell r="B2664" t="str">
            <v>943035</v>
          </cell>
          <cell r="D2664" t="str">
            <v>000000</v>
          </cell>
          <cell r="E2664" t="str">
            <v>000000</v>
          </cell>
          <cell r="F2664" t="str">
            <v>000000</v>
          </cell>
          <cell r="G2664" t="str">
            <v>000000</v>
          </cell>
          <cell r="H2664" t="str">
            <v>000000</v>
          </cell>
        </row>
        <row r="2665">
          <cell r="A2665" t="str">
            <v>943-036</v>
          </cell>
          <cell r="B2665" t="str">
            <v>943036</v>
          </cell>
          <cell r="D2665" t="str">
            <v>000000</v>
          </cell>
          <cell r="E2665" t="str">
            <v>000000</v>
          </cell>
          <cell r="F2665" t="str">
            <v>000000</v>
          </cell>
          <cell r="G2665" t="str">
            <v>000000</v>
          </cell>
          <cell r="H2665" t="str">
            <v>000000</v>
          </cell>
        </row>
        <row r="2666">
          <cell r="A2666" t="str">
            <v>943-037</v>
          </cell>
          <cell r="B2666" t="str">
            <v>943037</v>
          </cell>
          <cell r="D2666" t="str">
            <v>000000</v>
          </cell>
          <cell r="E2666" t="str">
            <v>000000</v>
          </cell>
          <cell r="F2666" t="str">
            <v>000000</v>
          </cell>
          <cell r="G2666" t="str">
            <v>000000</v>
          </cell>
          <cell r="H2666" t="str">
            <v>000000</v>
          </cell>
        </row>
        <row r="2667">
          <cell r="A2667" t="str">
            <v>943-039</v>
          </cell>
          <cell r="B2667" t="str">
            <v>943039</v>
          </cell>
          <cell r="D2667" t="str">
            <v>000000</v>
          </cell>
          <cell r="E2667" t="str">
            <v>000000</v>
          </cell>
          <cell r="F2667" t="str">
            <v>000000</v>
          </cell>
          <cell r="G2667" t="str">
            <v>000000</v>
          </cell>
          <cell r="H2667" t="str">
            <v>000000</v>
          </cell>
        </row>
        <row r="2668">
          <cell r="A2668" t="str">
            <v>943-042</v>
          </cell>
          <cell r="B2668" t="str">
            <v>943042</v>
          </cell>
          <cell r="D2668" t="str">
            <v>000000</v>
          </cell>
          <cell r="E2668" t="str">
            <v>000000</v>
          </cell>
          <cell r="F2668" t="str">
            <v>000000</v>
          </cell>
          <cell r="G2668" t="str">
            <v>000000</v>
          </cell>
          <cell r="H2668" t="str">
            <v>000000</v>
          </cell>
        </row>
        <row r="2669">
          <cell r="A2669" t="str">
            <v>943-044</v>
          </cell>
          <cell r="B2669" t="str">
            <v>943044</v>
          </cell>
          <cell r="D2669" t="str">
            <v>000000</v>
          </cell>
          <cell r="E2669" t="str">
            <v>000000</v>
          </cell>
          <cell r="F2669" t="str">
            <v>000000</v>
          </cell>
          <cell r="G2669" t="str">
            <v>000000</v>
          </cell>
          <cell r="H2669" t="str">
            <v>000000</v>
          </cell>
        </row>
        <row r="2670">
          <cell r="A2670" t="str">
            <v>943-046</v>
          </cell>
          <cell r="B2670" t="str">
            <v>943046</v>
          </cell>
          <cell r="D2670" t="str">
            <v>000000</v>
          </cell>
          <cell r="E2670" t="str">
            <v>000000</v>
          </cell>
          <cell r="F2670" t="str">
            <v>000000</v>
          </cell>
          <cell r="G2670" t="str">
            <v>000000</v>
          </cell>
          <cell r="H2670" t="str">
            <v>000000</v>
          </cell>
        </row>
        <row r="2671">
          <cell r="A2671" t="str">
            <v>943-101</v>
          </cell>
          <cell r="B2671" t="str">
            <v>943101</v>
          </cell>
          <cell r="D2671" t="str">
            <v>000000</v>
          </cell>
          <cell r="E2671" t="str">
            <v>000000</v>
          </cell>
          <cell r="F2671" t="str">
            <v>000000</v>
          </cell>
          <cell r="G2671" t="str">
            <v>000000</v>
          </cell>
          <cell r="H2671" t="str">
            <v>000000</v>
          </cell>
        </row>
        <row r="2672">
          <cell r="A2672" t="str">
            <v>943-102</v>
          </cell>
          <cell r="B2672" t="str">
            <v>943102</v>
          </cell>
          <cell r="D2672" t="str">
            <v>000000</v>
          </cell>
          <cell r="E2672" t="str">
            <v>000000</v>
          </cell>
          <cell r="F2672" t="str">
            <v>000000</v>
          </cell>
          <cell r="G2672" t="str">
            <v>000000</v>
          </cell>
          <cell r="H2672" t="str">
            <v>000000</v>
          </cell>
        </row>
        <row r="2673">
          <cell r="A2673" t="str">
            <v>943-103</v>
          </cell>
          <cell r="B2673" t="str">
            <v>943103</v>
          </cell>
          <cell r="D2673" t="str">
            <v>000000</v>
          </cell>
          <cell r="E2673" t="str">
            <v>000000</v>
          </cell>
          <cell r="F2673" t="str">
            <v>000000</v>
          </cell>
          <cell r="G2673" t="str">
            <v>000000</v>
          </cell>
          <cell r="H2673" t="str">
            <v>000000</v>
          </cell>
        </row>
        <row r="2674">
          <cell r="A2674" t="str">
            <v>943-201</v>
          </cell>
          <cell r="B2674" t="str">
            <v>943201</v>
          </cell>
          <cell r="D2674" t="str">
            <v>000000</v>
          </cell>
          <cell r="E2674" t="str">
            <v>000000</v>
          </cell>
          <cell r="F2674" t="str">
            <v>000000</v>
          </cell>
          <cell r="G2674" t="str">
            <v>000000</v>
          </cell>
          <cell r="H2674" t="str">
            <v>000000</v>
          </cell>
        </row>
        <row r="2675">
          <cell r="A2675" t="str">
            <v>944-001</v>
          </cell>
          <cell r="B2675" t="str">
            <v>944001</v>
          </cell>
          <cell r="D2675" t="str">
            <v>000000</v>
          </cell>
          <cell r="E2675" t="str">
            <v>000000</v>
          </cell>
          <cell r="F2675" t="str">
            <v>000000</v>
          </cell>
          <cell r="G2675" t="str">
            <v>000000</v>
          </cell>
          <cell r="H2675" t="str">
            <v>000000</v>
          </cell>
        </row>
        <row r="2676">
          <cell r="A2676" t="str">
            <v>944-002</v>
          </cell>
          <cell r="B2676" t="str">
            <v>944002</v>
          </cell>
          <cell r="D2676" t="str">
            <v>000000</v>
          </cell>
          <cell r="E2676" t="str">
            <v>000000</v>
          </cell>
          <cell r="F2676" t="str">
            <v>000000</v>
          </cell>
          <cell r="G2676" t="str">
            <v>000000</v>
          </cell>
          <cell r="H2676" t="str">
            <v>000000</v>
          </cell>
        </row>
        <row r="2677">
          <cell r="A2677" t="str">
            <v>959-501</v>
          </cell>
          <cell r="B2677" t="str">
            <v>959501</v>
          </cell>
          <cell r="D2677" t="str">
            <v>000000</v>
          </cell>
          <cell r="E2677" t="str">
            <v>000000</v>
          </cell>
          <cell r="F2677" t="str">
            <v>000000</v>
          </cell>
          <cell r="G2677" t="str">
            <v>000000</v>
          </cell>
          <cell r="H2677" t="str">
            <v>000000</v>
          </cell>
        </row>
        <row r="2678">
          <cell r="A2678" t="str">
            <v>969-300</v>
          </cell>
          <cell r="B2678" t="str">
            <v>969300</v>
          </cell>
          <cell r="D2678" t="str">
            <v>000000</v>
          </cell>
          <cell r="E2678" t="str">
            <v>000000</v>
          </cell>
          <cell r="F2678" t="str">
            <v>000000</v>
          </cell>
          <cell r="G2678" t="str">
            <v>000000</v>
          </cell>
          <cell r="H2678" t="str">
            <v>000000</v>
          </cell>
        </row>
        <row r="2679">
          <cell r="A2679" t="str">
            <v>969-500</v>
          </cell>
          <cell r="B2679" t="str">
            <v>969500</v>
          </cell>
          <cell r="D2679" t="str">
            <v>000000</v>
          </cell>
          <cell r="E2679" t="str">
            <v>000000</v>
          </cell>
          <cell r="F2679" t="str">
            <v>000000</v>
          </cell>
          <cell r="G2679" t="str">
            <v>000000</v>
          </cell>
          <cell r="H2679" t="str">
            <v>000000</v>
          </cell>
        </row>
        <row r="2680">
          <cell r="A2680" t="str">
            <v>969-501</v>
          </cell>
          <cell r="B2680" t="str">
            <v>969501</v>
          </cell>
          <cell r="D2680" t="str">
            <v>000000</v>
          </cell>
          <cell r="E2680" t="str">
            <v>000000</v>
          </cell>
          <cell r="F2680" t="str">
            <v>000000</v>
          </cell>
          <cell r="G2680" t="str">
            <v>000000</v>
          </cell>
          <cell r="H2680" t="str">
            <v>000000</v>
          </cell>
        </row>
        <row r="2681">
          <cell r="A2681" t="str">
            <v>969-502</v>
          </cell>
          <cell r="B2681" t="str">
            <v>969502</v>
          </cell>
          <cell r="D2681" t="str">
            <v>000000</v>
          </cell>
          <cell r="E2681" t="str">
            <v>000000</v>
          </cell>
          <cell r="F2681" t="str">
            <v>000000</v>
          </cell>
          <cell r="G2681" t="str">
            <v>000000</v>
          </cell>
          <cell r="H2681" t="str">
            <v>000000</v>
          </cell>
        </row>
        <row r="2682">
          <cell r="A2682" t="str">
            <v>969-503</v>
          </cell>
          <cell r="B2682" t="str">
            <v>969503</v>
          </cell>
          <cell r="D2682" t="str">
            <v>000000</v>
          </cell>
          <cell r="E2682" t="str">
            <v>000000</v>
          </cell>
          <cell r="F2682" t="str">
            <v>000000</v>
          </cell>
          <cell r="G2682" t="str">
            <v>000000</v>
          </cell>
          <cell r="H2682" t="str">
            <v>000000</v>
          </cell>
        </row>
        <row r="2683">
          <cell r="A2683" t="str">
            <v>969-504</v>
          </cell>
          <cell r="B2683" t="str">
            <v>969504</v>
          </cell>
          <cell r="D2683" t="str">
            <v>000000</v>
          </cell>
          <cell r="E2683" t="str">
            <v>000000</v>
          </cell>
          <cell r="F2683" t="str">
            <v>000000</v>
          </cell>
          <cell r="G2683" t="str">
            <v>000000</v>
          </cell>
          <cell r="H2683" t="str">
            <v>000000</v>
          </cell>
        </row>
        <row r="2684">
          <cell r="A2684" t="str">
            <v>969-505</v>
          </cell>
          <cell r="B2684" t="str">
            <v>969505</v>
          </cell>
          <cell r="D2684" t="str">
            <v>000000</v>
          </cell>
          <cell r="E2684" t="str">
            <v>000000</v>
          </cell>
          <cell r="F2684" t="str">
            <v>000000</v>
          </cell>
          <cell r="G2684" t="str">
            <v>000000</v>
          </cell>
          <cell r="H2684" t="str">
            <v>000000</v>
          </cell>
        </row>
        <row r="2685">
          <cell r="A2685" t="str">
            <v>999-999</v>
          </cell>
          <cell r="B2685" t="str">
            <v>999999</v>
          </cell>
          <cell r="D2685" t="str">
            <v>000000</v>
          </cell>
          <cell r="E2685" t="str">
            <v>000000</v>
          </cell>
          <cell r="F2685" t="str">
            <v>000000</v>
          </cell>
          <cell r="G2685" t="str">
            <v>000000</v>
          </cell>
          <cell r="H2685" t="str">
            <v>000000</v>
          </cell>
        </row>
        <row r="2686">
          <cell r="A2686" t="str">
            <v>910-735</v>
          </cell>
          <cell r="B2686" t="str">
            <v>910735</v>
          </cell>
          <cell r="C2686">
            <v>0</v>
          </cell>
          <cell r="D2686" t="str">
            <v>000000</v>
          </cell>
          <cell r="E2686" t="str">
            <v>000000</v>
          </cell>
          <cell r="F2686" t="str">
            <v>000000</v>
          </cell>
          <cell r="G2686" t="str">
            <v>000000</v>
          </cell>
          <cell r="H2686" t="str">
            <v>000000</v>
          </cell>
        </row>
        <row r="2687">
          <cell r="A2687" t="str">
            <v>945-370</v>
          </cell>
          <cell r="B2687" t="str">
            <v>945370</v>
          </cell>
          <cell r="C2687">
            <v>0</v>
          </cell>
          <cell r="D2687" t="str">
            <v>000000</v>
          </cell>
          <cell r="E2687" t="str">
            <v>000000</v>
          </cell>
          <cell r="F2687" t="str">
            <v>000000</v>
          </cell>
          <cell r="G2687" t="str">
            <v>000000</v>
          </cell>
          <cell r="H2687" t="str">
            <v>000000</v>
          </cell>
        </row>
        <row r="2688">
          <cell r="A2688" t="str">
            <v>946-370</v>
          </cell>
          <cell r="B2688" t="str">
            <v>946370</v>
          </cell>
          <cell r="C2688">
            <v>0</v>
          </cell>
          <cell r="D2688" t="str">
            <v>000000</v>
          </cell>
          <cell r="E2688" t="str">
            <v>000000</v>
          </cell>
          <cell r="F2688" t="str">
            <v>000000</v>
          </cell>
          <cell r="G2688" t="str">
            <v>000000</v>
          </cell>
          <cell r="H2688" t="str">
            <v>000000</v>
          </cell>
        </row>
        <row r="2689">
          <cell r="A2689" t="str">
            <v>946-371</v>
          </cell>
          <cell r="B2689" t="str">
            <v>946371</v>
          </cell>
          <cell r="C2689">
            <v>0</v>
          </cell>
          <cell r="D2689" t="str">
            <v>000000</v>
          </cell>
          <cell r="E2689" t="str">
            <v>000000</v>
          </cell>
          <cell r="F2689" t="str">
            <v>000000</v>
          </cell>
          <cell r="G2689" t="str">
            <v>000000</v>
          </cell>
          <cell r="H2689" t="str">
            <v>000000</v>
          </cell>
        </row>
        <row r="2690">
          <cell r="A2690" t="str">
            <v>946-735</v>
          </cell>
          <cell r="B2690" t="str">
            <v>946735</v>
          </cell>
          <cell r="C2690">
            <v>0</v>
          </cell>
          <cell r="D2690" t="str">
            <v>000000</v>
          </cell>
          <cell r="E2690" t="str">
            <v>000000</v>
          </cell>
          <cell r="F2690" t="str">
            <v>000000</v>
          </cell>
          <cell r="G2690" t="str">
            <v>000000</v>
          </cell>
          <cell r="H2690" t="str">
            <v>000000</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Instructions"/>
      <sheetName val="2. Revision History"/>
      <sheetName val="3. MOL"/>
      <sheetName val="4. MOI Link Custom.&amp;MD Values"/>
      <sheetName val="5. Item List"/>
      <sheetName val="6. Dropdown Lists"/>
      <sheetName val="Sheet1"/>
    </sheetNames>
    <sheetDataSet>
      <sheetData sheetId="0"/>
      <sheetData sheetId="1"/>
      <sheetData sheetId="2">
        <row r="91">
          <cell r="A91" t="str">
            <v>MOI6010</v>
          </cell>
        </row>
        <row r="93">
          <cell r="A93" t="str">
            <v>MOI6020</v>
          </cell>
        </row>
        <row r="94">
          <cell r="A94" t="str">
            <v>MOI6030</v>
          </cell>
        </row>
        <row r="95">
          <cell r="A95" t="str">
            <v>MOI6040</v>
          </cell>
        </row>
        <row r="96">
          <cell r="A96" t="str">
            <v>MOI6050</v>
          </cell>
        </row>
        <row r="97">
          <cell r="A97" t="str">
            <v>MOI6070</v>
          </cell>
        </row>
        <row r="98">
          <cell r="A98" t="str">
            <v>MOI6080</v>
          </cell>
        </row>
        <row r="99">
          <cell r="A99" t="str">
            <v>MOI6090</v>
          </cell>
        </row>
        <row r="100">
          <cell r="A100" t="str">
            <v>MOI6100</v>
          </cell>
        </row>
        <row r="101">
          <cell r="A101" t="str">
            <v>MOI6110</v>
          </cell>
        </row>
        <row r="102">
          <cell r="A102" t="str">
            <v>MOI6120</v>
          </cell>
        </row>
        <row r="103">
          <cell r="A103" t="str">
            <v>MOI6130</v>
          </cell>
        </row>
        <row r="104">
          <cell r="A104" t="str">
            <v>MOI6140</v>
          </cell>
        </row>
        <row r="105">
          <cell r="A105" t="str">
            <v>MOI6150</v>
          </cell>
        </row>
        <row r="106">
          <cell r="A106" t="str">
            <v>MOI6160</v>
          </cell>
        </row>
        <row r="107">
          <cell r="A107" t="str">
            <v>MOI6170</v>
          </cell>
        </row>
        <row r="108">
          <cell r="A108" t="str">
            <v>MOI6180</v>
          </cell>
        </row>
        <row r="109">
          <cell r="A109" t="str">
            <v>MOI6190</v>
          </cell>
        </row>
        <row r="110">
          <cell r="A110" t="str">
            <v>MOI6200</v>
          </cell>
        </row>
        <row r="111">
          <cell r="A111" t="str">
            <v>MOI6210</v>
          </cell>
        </row>
        <row r="112">
          <cell r="A112" t="str">
            <v>MOI6220</v>
          </cell>
        </row>
        <row r="113">
          <cell r="A113" t="str">
            <v>MOI6230</v>
          </cell>
        </row>
        <row r="114">
          <cell r="A114" t="str">
            <v>MOI6240</v>
          </cell>
        </row>
        <row r="115">
          <cell r="A115" t="str">
            <v>MOI6250</v>
          </cell>
        </row>
        <row r="116">
          <cell r="A116" t="str">
            <v>MOI7020</v>
          </cell>
        </row>
        <row r="117">
          <cell r="A117" t="str">
            <v>MOI7020</v>
          </cell>
        </row>
        <row r="118">
          <cell r="A118" t="str">
            <v>MOI7020</v>
          </cell>
        </row>
        <row r="119">
          <cell r="A119" t="str">
            <v>MOI7030</v>
          </cell>
        </row>
        <row r="120">
          <cell r="A120" t="str">
            <v>MOI7040</v>
          </cell>
        </row>
        <row r="121">
          <cell r="A121" t="str">
            <v>MOI7040</v>
          </cell>
        </row>
        <row r="122">
          <cell r="A122" t="str">
            <v>MOI7050</v>
          </cell>
        </row>
        <row r="123">
          <cell r="A123" t="str">
            <v>MOI7050</v>
          </cell>
        </row>
        <row r="124">
          <cell r="A124" t="str">
            <v>MOI7060</v>
          </cell>
        </row>
        <row r="125">
          <cell r="A125" t="str">
            <v>MOI7070</v>
          </cell>
        </row>
        <row r="126">
          <cell r="A126" t="str">
            <v>MOI7080</v>
          </cell>
        </row>
        <row r="127">
          <cell r="A127" t="str">
            <v>MOI8010</v>
          </cell>
        </row>
        <row r="128">
          <cell r="A128" t="str">
            <v>MOI8020</v>
          </cell>
        </row>
        <row r="129">
          <cell r="A129" t="str">
            <v>MOI8030</v>
          </cell>
        </row>
        <row r="130">
          <cell r="A130" t="str">
            <v>MOI8040</v>
          </cell>
        </row>
        <row r="131">
          <cell r="A131" t="str">
            <v>MOI8050</v>
          </cell>
        </row>
        <row r="132">
          <cell r="A132" t="str">
            <v>MOI8060</v>
          </cell>
        </row>
        <row r="133">
          <cell r="A133" t="str">
            <v>MOI8070</v>
          </cell>
        </row>
        <row r="134">
          <cell r="A134" t="str">
            <v>MOI8080</v>
          </cell>
        </row>
        <row r="135">
          <cell r="A135" t="str">
            <v>MOI8090</v>
          </cell>
        </row>
        <row r="136">
          <cell r="A136" t="str">
            <v>MOI9010</v>
          </cell>
        </row>
      </sheetData>
      <sheetData sheetId="3"/>
      <sheetData sheetId="4"/>
      <sheetData sheetId="5"/>
      <sheetData sheetId="6"/>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Instructions"/>
      <sheetName val="2. Revision History"/>
      <sheetName val="3. MOL"/>
      <sheetName val="4. MOI Link Custom.&amp;MD Values"/>
      <sheetName val="5. Item List"/>
      <sheetName val="6. Dropdown Lists"/>
      <sheetName val="Sheet1"/>
    </sheetNames>
    <sheetDataSet>
      <sheetData sheetId="0"/>
      <sheetData sheetId="1"/>
      <sheetData sheetId="2"/>
      <sheetData sheetId="3"/>
      <sheetData sheetId="4"/>
      <sheetData sheetId="5"/>
      <sheetData sheetId="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ification"/>
      <sheetName val="Ref-Customizing"/>
      <sheetName val="1. Instructions"/>
      <sheetName val="Pivot Analysis"/>
      <sheetName val="2. Revision History"/>
      <sheetName val="3. BOR Items"/>
      <sheetName val=" Plants CMV3020 06232021"/>
      <sheetName val="Plants CMV3020 042321 - old"/>
      <sheetName val="CMV3020 old (Plant)"/>
      <sheetName val="CMV3020 (Plant changes at cuto)"/>
      <sheetName val="CMV3020 (Plant DS2)"/>
      <sheetName val="CMV3020 (Plant DS1)"/>
      <sheetName val="CMV3020 (Plants)"/>
      <sheetName val="CMV1000"/>
      <sheetName val="CMV1002"/>
      <sheetName val="CMV1003"/>
      <sheetName val="CMV1001"/>
      <sheetName val="CMV1007b"/>
      <sheetName val="CMV1004"/>
      <sheetName val="CMV1005"/>
      <sheetName val="CMV1006"/>
      <sheetName val="CMV1007"/>
      <sheetName val="CMV1007c"/>
      <sheetName val="CMV1008"/>
      <sheetName val="CMV1009 TA COA"/>
      <sheetName val="CMV1009 (TGCA only COLUMN M)"/>
      <sheetName val="CMV1009"/>
      <sheetName val="TAUS1009 Balance Sheet"/>
      <sheetName val="TAUS1009 Income Statement"/>
      <sheetName val="CMV1023"/>
      <sheetName val="CMV1009 Cash full details June9"/>
      <sheetName val="Sheet1"/>
      <sheetName val="CMV1009 Cash full details Dec 2"/>
      <sheetName val="CMV1009 Cash-old"/>
      <sheetName val="CMV1010"/>
      <sheetName val="CMV1011"/>
      <sheetName val="CMV1013"/>
      <sheetName val="CMV1014"/>
      <sheetName val="CMV1016"/>
      <sheetName val="CMV1017"/>
      <sheetName val="CMV1018"/>
      <sheetName val="CMV1018_old"/>
      <sheetName val="CMV1019 NEW 33121"/>
      <sheetName val="CMV1019 - OLD2"/>
      <sheetName val="CMV1019_OLD"/>
      <sheetName val="CMV1020"/>
      <sheetName val="CMV1021old"/>
      <sheetName val="CMV1021"/>
      <sheetName val="CMV1022"/>
      <sheetName val="CMV1024"/>
      <sheetName val="CMV1025"/>
      <sheetName val="CMV1026"/>
      <sheetName val="CMV1027"/>
      <sheetName val="CMV1028"/>
      <sheetName val="CMV1029"/>
      <sheetName val="CMV1030"/>
      <sheetName val="CMV1031"/>
      <sheetName val="CMV1032"/>
      <sheetName val="CMV1034"/>
      <sheetName val="CMV1035"/>
      <sheetName val="CMV1036"/>
      <sheetName val="CMV1037"/>
      <sheetName val="CMV1038"/>
      <sheetName val="CMV1039"/>
      <sheetName val="CMV1040"/>
      <sheetName val="CMV1041"/>
      <sheetName val="CMV1042"/>
      <sheetName val="CMV1043"/>
      <sheetName val="CMV1044"/>
      <sheetName val="CMV1045"/>
      <sheetName val="CMV1046"/>
      <sheetName val="CMV1047"/>
      <sheetName val="CMV1048"/>
      <sheetName val="CMV1049"/>
      <sheetName val="CMV1051"/>
      <sheetName val="CMV1052"/>
      <sheetName val="CMV1053"/>
      <sheetName val="CMV1054"/>
      <sheetName val="CMV1055"/>
      <sheetName val="CMV1056"/>
      <sheetName val="CMV1057"/>
      <sheetName val="CMV1058"/>
      <sheetName val="CMV1059"/>
      <sheetName val="CMV1060"/>
      <sheetName val="CMV1061"/>
      <sheetName val="CMV1062"/>
      <sheetName val="CMV1063"/>
      <sheetName val="CMV1063B"/>
      <sheetName val="CMV1065"/>
      <sheetName val="CMV1066"/>
      <sheetName val="CMV1067"/>
      <sheetName val="CMV1068"/>
      <sheetName val="CMV1069"/>
      <sheetName val="CMV1070"/>
      <sheetName val="CMV1071"/>
      <sheetName val="CMV1072"/>
      <sheetName val="CMV1073"/>
      <sheetName val="CMV1074"/>
      <sheetName val="CMV1075"/>
      <sheetName val="CMV1076"/>
      <sheetName val="CMV1077"/>
      <sheetName val="CMV1078"/>
      <sheetName val="CMV1079"/>
      <sheetName val="CMV1080"/>
      <sheetName val="CMV1081"/>
      <sheetName val="CMV1082"/>
      <sheetName val="CMV1083"/>
      <sheetName val="CMV1084"/>
      <sheetName val="CMV1084b"/>
      <sheetName val="CMV1084c"/>
      <sheetName val="CMV1085"/>
      <sheetName val="CMV1086"/>
      <sheetName val="CMV1087"/>
      <sheetName val="CMV1088"/>
      <sheetName val="CVM1089"/>
      <sheetName val="CMV1089"/>
      <sheetName val="CMV1090"/>
      <sheetName val="CMV1091"/>
      <sheetName val="Plants CMV3020 - 41221"/>
      <sheetName val="CMV3020 (Plant Cutover)"/>
      <sheetName val="CMV1009 Cash full details May11"/>
      <sheetName val="CMV3020 (Plant)"/>
      <sheetName val="Sheet2"/>
      <sheetName val="CMV1009 (DESCRIPTIONS COLUMN M)"/>
      <sheetName val="CMV1009 Cash"/>
      <sheetName val="CMV1019"/>
      <sheetName val="CMV1009 Cash Accounts"/>
      <sheetName val="CMV1009 (Cash)"/>
      <sheetName val="unofficial CMV3020Plants"/>
      <sheetName val="CMV1012"/>
      <sheetName val="CMV1015"/>
      <sheetName val="CMV1033"/>
      <sheetName val="Plants"/>
      <sheetName val="Sheet3"/>
      <sheetName val="Sheet4"/>
      <sheetName val="Sheet5"/>
      <sheetName val="Sheet6"/>
      <sheetName val="Sheet7"/>
      <sheetName val="Sheet8"/>
      <sheetName val="Sheet9"/>
      <sheetName val="Sheet10"/>
      <sheetName val="Sheet11"/>
      <sheetName val="CMV1009 Cash full details feb11"/>
      <sheetName val="CMV1019 NEW 333121"/>
      <sheetName val="CMV1092"/>
    </sheetNames>
    <sheetDataSet>
      <sheetData sheetId="0">
        <row r="2">
          <cell r="B2" t="str">
            <v>1. Under Development - RCDL</v>
          </cell>
        </row>
        <row r="3">
          <cell r="B3" t="str">
            <v>1.1. Internal - RCDL</v>
          </cell>
        </row>
        <row r="4">
          <cell r="B4" t="str">
            <v>1.2. Cancelled</v>
          </cell>
        </row>
        <row r="5">
          <cell r="B5" t="str">
            <v>2. In progress - By TA 0%</v>
          </cell>
        </row>
        <row r="6">
          <cell r="B6" t="str">
            <v>2.1 In progress - By TA 25%</v>
          </cell>
        </row>
        <row r="7">
          <cell r="B7" t="str">
            <v>2.2 In progress - By TA 50%</v>
          </cell>
        </row>
        <row r="8">
          <cell r="B8" t="str">
            <v>2.3 In progress - By TA 75%</v>
          </cell>
        </row>
        <row r="9">
          <cell r="B9" t="str">
            <v>3. Delivered - By TA</v>
          </cell>
        </row>
        <row r="10">
          <cell r="B10" t="str">
            <v>4. Initial config in Progress</v>
          </cell>
        </row>
        <row r="11">
          <cell r="B11" t="str">
            <v>5. Initial config Complete</v>
          </cell>
        </row>
        <row r="12">
          <cell r="B12" t="str">
            <v>6. Revisit needed</v>
          </cell>
        </row>
      </sheetData>
      <sheetData sheetId="1">
        <row r="2">
          <cell r="E2" t="str">
            <v>Global</v>
          </cell>
        </row>
        <row r="3">
          <cell r="E3" t="str">
            <v>Local</v>
          </cell>
        </row>
      </sheetData>
      <sheetData sheetId="2">
        <row r="38">
          <cell r="D38" t="str">
            <v>Customizing</v>
          </cell>
        </row>
        <row r="39">
          <cell r="D39" t="str">
            <v>Master Data</v>
          </cell>
        </row>
        <row r="46">
          <cell r="D46" t="str">
            <v>1. Under Development - RCDL</v>
          </cell>
        </row>
        <row r="47">
          <cell r="D47" t="str">
            <v>1.1. Internal - RCDL</v>
          </cell>
        </row>
        <row r="48">
          <cell r="D48" t="str">
            <v>2. In progress - By TA 0%</v>
          </cell>
        </row>
        <row r="49">
          <cell r="D49" t="str">
            <v>2.1 In progress - By TA 25%</v>
          </cell>
        </row>
        <row r="50">
          <cell r="D50" t="str">
            <v>2.2 In progress - By TA 50%</v>
          </cell>
        </row>
        <row r="51">
          <cell r="D51" t="str">
            <v>2.3 In progress - By TA 75%</v>
          </cell>
        </row>
        <row r="52">
          <cell r="D52" t="str">
            <v>3. Delivered - By TA</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ification"/>
      <sheetName val="Ref-Customizing"/>
      <sheetName val="1. Instructions"/>
      <sheetName val="Pivot Analysis"/>
      <sheetName val="2. Revision History"/>
      <sheetName val="3. BOR Items"/>
      <sheetName val=" Plants CMV3020 06232021"/>
      <sheetName val="Plants CMV3020 042321 - old"/>
      <sheetName val="CMV3020 old (Plant)"/>
      <sheetName val="CMV3020 (Plant changes at cuto)"/>
      <sheetName val="CMV3020 (Plant DS2)"/>
      <sheetName val="CMV3020 (Plant DS1)"/>
      <sheetName val="CMV3020 (Plants)"/>
      <sheetName val="CMV1000"/>
      <sheetName val="CMV1002"/>
      <sheetName val="CMV1003"/>
      <sheetName val="CMV1001"/>
      <sheetName val="CMV1007b"/>
      <sheetName val="CMV1004"/>
      <sheetName val="CMV1005"/>
      <sheetName val="CMV1006"/>
      <sheetName val="CMV1007"/>
      <sheetName val="CMV1007c"/>
      <sheetName val="CMV1008"/>
      <sheetName val="CMV1009 TA COA"/>
      <sheetName val="CMV1009 (TGCA only COLUMN M)"/>
      <sheetName val="CMV1009"/>
      <sheetName val="TAUS1009 Balance Sheet"/>
      <sheetName val="TAUS1009 Income Statement"/>
      <sheetName val="CMV1023"/>
      <sheetName val="CMV1009 Cash full details June9"/>
      <sheetName val="Sheet1"/>
      <sheetName val="CMV1009 Cash full details Dec 2"/>
      <sheetName val="CMV1009 Cash-old"/>
      <sheetName val="CMV1010"/>
      <sheetName val="CMV1011"/>
      <sheetName val="CMV1013"/>
      <sheetName val="CMV1014"/>
      <sheetName val="CMV1016"/>
      <sheetName val="CMV1017"/>
      <sheetName val="CMV1018"/>
      <sheetName val="CMV1018_old"/>
      <sheetName val="CMV1019 NEW 33121"/>
      <sheetName val="CMV1019 - OLD2"/>
      <sheetName val="CMV1019_OLD"/>
      <sheetName val="CMV1020"/>
      <sheetName val="CMV1021old"/>
      <sheetName val="CMV1021"/>
      <sheetName val="CMV1022"/>
      <sheetName val="CMV1024"/>
      <sheetName val="CMV1025"/>
      <sheetName val="CMV1026"/>
      <sheetName val="CMV1027"/>
      <sheetName val="CMV1028"/>
      <sheetName val="CMV1029"/>
      <sheetName val="CMV1030"/>
      <sheetName val="CMV1031"/>
      <sheetName val="CMV1032"/>
      <sheetName val="CMV1034"/>
      <sheetName val="CMV1035"/>
      <sheetName val="CMV1036"/>
      <sheetName val="CMV1037"/>
      <sheetName val="CMV1038"/>
      <sheetName val="CMV1039"/>
      <sheetName val="CMV1040"/>
      <sheetName val="CMV1041"/>
      <sheetName val="CMV1042"/>
      <sheetName val="CMV1043"/>
      <sheetName val="CMV1044"/>
      <sheetName val="CMV1045"/>
      <sheetName val="CMV1046"/>
      <sheetName val="CMV1047"/>
      <sheetName val="CMV1048"/>
      <sheetName val="CMV1049"/>
      <sheetName val="CMV1051"/>
      <sheetName val="CMV1052"/>
      <sheetName val="CMV1053"/>
      <sheetName val="CMV1054"/>
      <sheetName val="CMV1055"/>
      <sheetName val="CMV1056"/>
      <sheetName val="CMV1057"/>
      <sheetName val="CMV1058"/>
      <sheetName val="CMV1059"/>
      <sheetName val="CMV1060"/>
      <sheetName val="CMV1061"/>
      <sheetName val="CMV1062"/>
      <sheetName val="CMV1063"/>
      <sheetName val="CMV1063B"/>
      <sheetName val="CMV1065"/>
      <sheetName val="CMV1066"/>
      <sheetName val="CMV1067"/>
      <sheetName val="CMV1068"/>
      <sheetName val="CMV1069"/>
      <sheetName val="CMV1070"/>
      <sheetName val="CMV1071"/>
      <sheetName val="CMV1072"/>
      <sheetName val="CMV1073"/>
      <sheetName val="CMV1074"/>
      <sheetName val="CMV1075"/>
      <sheetName val="CMV1076"/>
      <sheetName val="CMV1077"/>
      <sheetName val="CMV1078"/>
      <sheetName val="CMV1079"/>
      <sheetName val="CMV1080"/>
      <sheetName val="CMV1081"/>
      <sheetName val="CMV1082"/>
      <sheetName val="CMV1083"/>
      <sheetName val="CMV1084"/>
      <sheetName val="CMV1084b"/>
      <sheetName val="CMV1084c"/>
      <sheetName val="CMV1085"/>
      <sheetName val="CMV1086"/>
      <sheetName val="CMV1087"/>
      <sheetName val="CMV1088"/>
      <sheetName val="CVM1089"/>
      <sheetName val="CMV1089"/>
      <sheetName val="CMV1090"/>
      <sheetName val="CMV1091"/>
      <sheetName val="CMV1092"/>
      <sheetName val="Plants CMV3020 - 41221"/>
      <sheetName val="CMV3020 (Plant Cutover)"/>
      <sheetName val="CMV1009 Cash full details May11"/>
      <sheetName val="CMV3020 (Plant)"/>
      <sheetName val="Sheet2"/>
      <sheetName val="CMV1009 (DESCRIPTIONS COLUMN M)"/>
      <sheetName val="CMV1009 Cash"/>
      <sheetName val="CMV1019"/>
      <sheetName val="CMV1009 Cash Accounts"/>
      <sheetName val="CMV1009 (Cash)"/>
      <sheetName val="unofficial CMV3020Plants"/>
      <sheetName val="CMV1012"/>
      <sheetName val="CMV1015"/>
      <sheetName val="CMV1033"/>
      <sheetName val="Plants"/>
      <sheetName val="Sheet3"/>
      <sheetName val="Sheet4"/>
      <sheetName val="Sheet5"/>
      <sheetName val="Sheet6"/>
      <sheetName val="Sheet7"/>
      <sheetName val="Sheet8"/>
      <sheetName val="Sheet9"/>
      <sheetName val="Sheet10"/>
      <sheetName val="Sheet11"/>
      <sheetName val="CMV1009 Cash full details feb11"/>
      <sheetName val="CMV1019 NEW 33312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load"/>
      <sheetName val="Base"/>
      <sheetName val="Material $"/>
      <sheetName val="Inflation"/>
      <sheetName val="TRK"/>
      <sheetName val="shop upload"/>
      <sheetName val="dispatch upload"/>
      <sheetName val="delivery upload"/>
      <sheetName val="Buena Vista"/>
      <sheetName val="N Miami"/>
      <sheetName val="S Miami"/>
      <sheetName val="Pompano"/>
      <sheetName val="Ft Lauderdale"/>
      <sheetName val="MIC"/>
      <sheetName val="Pennsuco"/>
      <sheetName val="W Hollywood"/>
      <sheetName val="Production OH"/>
      <sheetName val="production upload"/>
      <sheetName val="QC"/>
      <sheetName val="qc upload"/>
      <sheetName val="SGA"/>
      <sheetName val="sga upload"/>
      <sheetName val="RES"/>
      <sheetName val="res upload"/>
      <sheetName val="Consol"/>
      <sheetName val="Mthly &amp; Qtrly"/>
      <sheetName val="NRMCA Comparison"/>
      <sheetName val="Comparison"/>
      <sheetName val="9"/>
      <sheetName val="10"/>
      <sheetName val="Plant Comparison"/>
      <sheetName val="Calbe"/>
      <sheetName val="Uploada"/>
      <sheetName val="Stat Upload"/>
      <sheetName val="BV Upload"/>
      <sheetName val="MIC Upload"/>
      <sheetName val="Pennsuco upload"/>
      <sheetName val=" nm Upload "/>
      <sheetName val="pompano Upload "/>
      <sheetName val="ft laud upload"/>
      <sheetName val="sm Upload"/>
      <sheetName val="SF20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ériodes"/>
    </sheetNames>
    <sheetDataSet>
      <sheetData sheetId="0">
        <row r="9">
          <cell r="B9" t="str">
            <v>Conception</v>
          </cell>
        </row>
        <row r="10">
          <cell r="E10">
            <v>1</v>
          </cell>
          <cell r="F10">
            <v>2</v>
          </cell>
          <cell r="G10">
            <v>3</v>
          </cell>
          <cell r="H10" t="str">
            <v>..</v>
          </cell>
          <cell r="I10">
            <v>4</v>
          </cell>
        </row>
        <row r="11">
          <cell r="D11" t="str">
            <v xml:space="preserve"> Exercice </v>
          </cell>
          <cell r="E11" t="str">
            <v>+0+0</v>
          </cell>
          <cell r="F11" t="str">
            <v>+0+0</v>
          </cell>
          <cell r="G11" t="str">
            <v>+0+0</v>
          </cell>
          <cell r="H11" t="str">
            <v>+0+0</v>
          </cell>
          <cell r="I11" t="str">
            <v>+0+0</v>
          </cell>
        </row>
        <row r="12">
          <cell r="D12" t="str">
            <v>Périodes</v>
          </cell>
          <cell r="E12" t="str">
            <v>+1.01</v>
          </cell>
          <cell r="F12" t="str">
            <v>+1.02</v>
          </cell>
          <cell r="G12" t="str">
            <v>+1.03</v>
          </cell>
          <cell r="H12" t="str">
            <v>…</v>
          </cell>
          <cell r="I12" t="str">
            <v>+1.12</v>
          </cell>
        </row>
        <row r="14">
          <cell r="B14" t="str">
            <v>Simulation</v>
          </cell>
        </row>
        <row r="15">
          <cell r="D15" t="str">
            <v xml:space="preserve"> Exercice </v>
          </cell>
          <cell r="E15" t="str">
            <v>2000.01</v>
          </cell>
          <cell r="F15" t="str">
            <v>2000.01</v>
          </cell>
          <cell r="G15" t="str">
            <v>2000.01</v>
          </cell>
          <cell r="H15" t="str">
            <v>2000.01</v>
          </cell>
          <cell r="I15" t="str">
            <v>2000.01</v>
          </cell>
        </row>
        <row r="16">
          <cell r="D16" t="str">
            <v>Périodes</v>
          </cell>
          <cell r="E16" t="str">
            <v>2001.01</v>
          </cell>
          <cell r="F16" t="str">
            <v>2001.02</v>
          </cell>
          <cell r="G16" t="str">
            <v>2001.03</v>
          </cell>
          <cell r="H16" t="str">
            <v>…</v>
          </cell>
          <cell r="I16" t="str">
            <v>2001.12</v>
          </cell>
        </row>
        <row r="18">
          <cell r="D18" t="str">
            <v xml:space="preserve"> Exercice </v>
          </cell>
          <cell r="E18" t="str">
            <v>2000.02</v>
          </cell>
          <cell r="F18" t="str">
            <v>2000.02</v>
          </cell>
          <cell r="G18" t="str">
            <v>2000.02</v>
          </cell>
          <cell r="H18" t="str">
            <v>2000.02</v>
          </cell>
          <cell r="I18" t="str">
            <v>2000.02</v>
          </cell>
        </row>
        <row r="19">
          <cell r="D19" t="str">
            <v>Périodes</v>
          </cell>
          <cell r="E19" t="str">
            <v>2001.01</v>
          </cell>
          <cell r="F19" t="str">
            <v>2001.02</v>
          </cell>
          <cell r="G19" t="str">
            <v>2001.03</v>
          </cell>
          <cell r="H19" t="str">
            <v>…</v>
          </cell>
          <cell r="I19" t="str">
            <v>2001.12</v>
          </cell>
        </row>
        <row r="22">
          <cell r="C22" t="str">
            <v>cumul et décumul</v>
          </cell>
        </row>
      </sheetData>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densed"/>
      <sheetName val="Summary"/>
      <sheetName val="Detail"/>
      <sheetName val="Traditional"/>
      <sheetName val="Lists"/>
    </sheetNames>
    <sheetDataSet>
      <sheetData sheetId="0"/>
      <sheetData sheetId="1"/>
      <sheetData sheetId="2"/>
      <sheetData sheetId="3"/>
      <sheetData sheetId="4">
        <row r="2">
          <cell r="A2" t="str">
            <v>Mid-Atlantic</v>
          </cell>
          <cell r="B2" t="str">
            <v>Total Products</v>
          </cell>
        </row>
        <row r="3">
          <cell r="A3" t="str">
            <v>Titan Mid Atlantic Aggregates, LLC</v>
          </cell>
          <cell r="B3" t="str">
            <v>Total Aggregates</v>
          </cell>
        </row>
        <row r="4">
          <cell r="A4" t="str">
            <v>Roanoke Cement Company, LLC</v>
          </cell>
          <cell r="B4" t="str">
            <v>Total Transportation</v>
          </cell>
        </row>
        <row r="5">
          <cell r="A5" t="str">
            <v>Mid Atlantic Consolidated Ready Mix</v>
          </cell>
          <cell r="B5" t="str">
            <v>Total Cement</v>
          </cell>
        </row>
        <row r="6">
          <cell r="A6" t="str">
            <v>High Falls Investment, LLC</v>
          </cell>
          <cell r="B6" t="str">
            <v>Total Ready Mix</v>
          </cell>
        </row>
        <row r="7">
          <cell r="A7" t="str">
            <v>Carolina Cement Company</v>
          </cell>
          <cell r="B7" t="str">
            <v>Total Ash</v>
          </cell>
        </row>
        <row r="8">
          <cell r="A8" t="str">
            <v>S&amp;W Readymix Company, LLC</v>
          </cell>
          <cell r="B8" t="str">
            <v>Related Products &amp; Services</v>
          </cell>
        </row>
        <row r="9">
          <cell r="A9" t="str">
            <v>Essex Cement Company, LLC</v>
          </cell>
          <cell r="B9" t="str">
            <v>Non-Allocated</v>
          </cell>
        </row>
        <row r="10">
          <cell r="A10" t="str">
            <v>Separation Technologies, LLC (Statutory)</v>
          </cell>
        </row>
      </sheetData>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idation List"/>
      <sheetName val="2011_eur"/>
      <sheetName val="Drop down"/>
    </sheetNames>
    <sheetDataSet>
      <sheetData sheetId="0">
        <row r="4">
          <cell r="A4" t="str">
            <v>A</v>
          </cell>
        </row>
        <row r="5">
          <cell r="A5" t="str">
            <v>B</v>
          </cell>
        </row>
        <row r="6">
          <cell r="A6" t="str">
            <v>C</v>
          </cell>
        </row>
      </sheetData>
      <sheetData sheetId="1"/>
      <sheetData sheetId="2"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Overview"/>
      <sheetName val="Primary Sourcing"/>
      <sheetName val="Bulk Sourcing"/>
      <sheetName val="Calculation - Railcars"/>
      <sheetName val="Calculation - Tankers"/>
      <sheetName val="Calculation - Flatbed trucks"/>
      <sheetName val="Calculation - Volume"/>
      <sheetName val="Cement Data Bagged"/>
      <sheetName val="Cement Data"/>
      <sheetName val="Data input"/>
      <sheetName val="Parameters"/>
      <sheetName val="Settings"/>
      <sheetName val="Developer"/>
      <sheetName val="MessageStrings"/>
    </sheetNames>
    <sheetDataSet>
      <sheetData sheetId="0"/>
      <sheetData sheetId="1">
        <row r="57">
          <cell r="C57">
            <v>6812</v>
          </cell>
        </row>
        <row r="58">
          <cell r="C58">
            <v>61961.191387451137</v>
          </cell>
          <cell r="D58">
            <v>49361.231620149192</v>
          </cell>
          <cell r="E58">
            <v>85357.669739850811</v>
          </cell>
          <cell r="F58">
            <v>51130.466830000005</v>
          </cell>
          <cell r="G58">
            <v>76581.239685822744</v>
          </cell>
          <cell r="H58">
            <v>69096.675474177246</v>
          </cell>
          <cell r="I58">
            <v>74811.349508623913</v>
          </cell>
          <cell r="J58">
            <v>87802.037305138598</v>
          </cell>
          <cell r="K58">
            <v>67733.615318086901</v>
          </cell>
          <cell r="L58">
            <v>47327.601970318574</v>
          </cell>
          <cell r="M58">
            <v>62717.775880000001</v>
          </cell>
          <cell r="N58">
            <v>19396.936803910186</v>
          </cell>
          <cell r="O58">
            <v>79978.580979271108</v>
          </cell>
          <cell r="P58">
            <v>78006.170755388899</v>
          </cell>
          <cell r="Q58">
            <v>70219.26395690249</v>
          </cell>
          <cell r="R58">
            <v>86409.32151761766</v>
          </cell>
          <cell r="S58">
            <v>81162.850488798635</v>
          </cell>
          <cell r="T58">
            <v>62798.854340000005</v>
          </cell>
          <cell r="U58">
            <v>35881.414753986886</v>
          </cell>
        </row>
        <row r="69">
          <cell r="C69">
            <v>29850</v>
          </cell>
        </row>
        <row r="70">
          <cell r="C70">
            <v>48000</v>
          </cell>
          <cell r="D70">
            <v>48000</v>
          </cell>
          <cell r="E70">
            <v>0</v>
          </cell>
          <cell r="F70">
            <v>48000</v>
          </cell>
          <cell r="G70">
            <v>48000</v>
          </cell>
          <cell r="H70">
            <v>0</v>
          </cell>
          <cell r="I70">
            <v>48000</v>
          </cell>
          <cell r="J70">
            <v>0</v>
          </cell>
          <cell r="K70">
            <v>0</v>
          </cell>
          <cell r="L70">
            <v>48000</v>
          </cell>
          <cell r="M70">
            <v>48000</v>
          </cell>
          <cell r="N70">
            <v>48000</v>
          </cell>
          <cell r="O70">
            <v>0</v>
          </cell>
          <cell r="P70">
            <v>48000</v>
          </cell>
          <cell r="Q70">
            <v>0</v>
          </cell>
          <cell r="R70">
            <v>0</v>
          </cell>
          <cell r="S70">
            <v>48000</v>
          </cell>
          <cell r="T70">
            <v>48000</v>
          </cell>
          <cell r="U70">
            <v>48000</v>
          </cell>
        </row>
      </sheetData>
      <sheetData sheetId="2"/>
      <sheetData sheetId="3"/>
      <sheetData sheetId="4">
        <row r="2">
          <cell r="C2">
            <v>112</v>
          </cell>
        </row>
      </sheetData>
      <sheetData sheetId="5"/>
      <sheetData sheetId="6"/>
      <sheetData sheetId="7"/>
      <sheetData sheetId="8"/>
      <sheetData sheetId="9"/>
      <sheetData sheetId="10"/>
      <sheetData sheetId="11"/>
      <sheetData sheetId="12">
        <row r="5">
          <cell r="C5">
            <v>43616</v>
          </cell>
        </row>
      </sheetData>
      <sheetData sheetId="13">
        <row r="9">
          <cell r="D9" t="str">
            <v>1.0.1</v>
          </cell>
        </row>
        <row r="11">
          <cell r="D11" t="str">
            <v>1</v>
          </cell>
        </row>
        <row r="13">
          <cell r="D13" t="str">
            <v>0</v>
          </cell>
        </row>
        <row r="15">
          <cell r="D15" t="str">
            <v>1</v>
          </cell>
        </row>
        <row r="17">
          <cell r="D17">
            <v>43550</v>
          </cell>
        </row>
      </sheetData>
      <sheetData sheetId="1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Overview"/>
      <sheetName val="Primary Sourcing"/>
      <sheetName val="Bulk Sourcing"/>
      <sheetName val="Calculation - Railcars"/>
      <sheetName val="Calculation - Tankers"/>
      <sheetName val="Calculation - Flatbed trucks"/>
      <sheetName val="Calculation - Volume"/>
      <sheetName val="Cement Data Bagged"/>
      <sheetName val="Cement Data"/>
      <sheetName val="Data input"/>
      <sheetName val="Parameters"/>
      <sheetName val="Settings"/>
      <sheetName val="Developer"/>
      <sheetName val="MessageString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Worksheet"/>
      <sheetName val="Forecast data"/>
      <sheetName val="Worksheet aux"/>
      <sheetName val="Forecasting accuracy analysis"/>
      <sheetName val="Summary"/>
      <sheetName val="Custom Summary"/>
      <sheetName val="Output Calculation"/>
      <sheetName val="Output"/>
      <sheetName val="Output SAP"/>
      <sheetName val="SAP data"/>
      <sheetName val="SAP raw data input"/>
      <sheetName val="Logging"/>
      <sheetName val="Manual inputs"/>
      <sheetName val="Settings"/>
      <sheetName val="Lists"/>
      <sheetName val="Developer"/>
      <sheetName val="Ribbon"/>
      <sheetName val="MessageString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3">
          <cell r="C23" t="str">
            <v>N/A</v>
          </cell>
        </row>
      </sheetData>
      <sheetData sheetId="15"/>
      <sheetData sheetId="16"/>
      <sheetData sheetId="17"/>
      <sheetData sheetId="18"/>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Worksheet"/>
      <sheetName val="Forecast data"/>
      <sheetName val="Worksheet aux"/>
      <sheetName val="Forecasting accuracy analysis"/>
      <sheetName val="Summary"/>
      <sheetName val="Custom Summary"/>
      <sheetName val="Output Calculation"/>
      <sheetName val="Output"/>
      <sheetName val="Output SAP"/>
      <sheetName val="SAP data"/>
      <sheetName val="SAP raw data input"/>
      <sheetName val="Logging"/>
      <sheetName val="Manual inputs"/>
      <sheetName val="Settings"/>
      <sheetName val="Lists"/>
      <sheetName val="Developer"/>
      <sheetName val="Ribbon"/>
      <sheetName val="MessageString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Flat Prices"/>
      <sheetName val="Volume Details"/>
      <sheetName val="UF Results"/>
      <sheetName val="DiffMachine"/>
      <sheetName val="CalculatedData"/>
      <sheetName val="DyedData"/>
      <sheetName val="Diffs"/>
      <sheetName val="Lists"/>
      <sheetName val="FMT"/>
      <sheetName val="Username"/>
      <sheetName val="Name"/>
      <sheetName val="Report"/>
      <sheetName val="FReport"/>
      <sheetName val="Fixed Price Quote"/>
      <sheetName val="Distribution List"/>
      <sheetName val="Bid Info"/>
      <sheetName val="Bid Data - US"/>
      <sheetName val="Bid Data - Canada"/>
      <sheetName val="x-ref"/>
      <sheetName val="Pfg-Bwoodall-4.6.20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n 03 Comm Str"/>
      <sheetName val="jun 03 Comm Str $CN"/>
      <sheetName val="support for CN$ proforma"/>
      <sheetName val="jun 03 proforma CN$"/>
      <sheetName val="Capex Proforma - Canada (Cdn$)"/>
      <sheetName val="Proforma 2004 cap bud $US"/>
      <sheetName val="copy proforma 2004 cap bud $US"/>
      <sheetName val="Capex Proforma - Cons. (US$)"/>
      <sheetName val="Intercompany Loan (Cdn$)"/>
      <sheetName val="Intercompany Loan ($US)"/>
      <sheetName val="Balance Sheet"/>
      <sheetName val="Capital convert to CN$"/>
      <sheetName val="Sheet2"/>
      <sheetName val="CM FC Waterfall"/>
      <sheetName val="CM BUD Waterfall"/>
      <sheetName val="10v11 YTD SG&amp;A Waterfall"/>
      <sheetName val="11AvB YTD SG&amp;A Waterfall"/>
      <sheetName val="ST US SG&amp;A"/>
      <sheetName val="Variance Analysis"/>
      <sheetName val="NBTS Chart"/>
      <sheetName val="Sales Volumes by Plant"/>
      <sheetName val="EBITDA by Plant"/>
      <sheetName val="Graph Data"/>
      <sheetName val="addin"/>
      <sheetName val="sales"/>
      <sheetName val="ST MGMT SG&amp;A"/>
      <sheetName val="CC"/>
      <sheetName val="Acct STUS"/>
      <sheetName val="Acct STC"/>
      <sheetName val="Acct STUK"/>
      <sheetName val="Acct IAPETOS"/>
      <sheetName val="09v10 YTD SG&amp;A Waterfall"/>
      <sheetName val="10AvB YTD SG&amp;A Waterfall"/>
      <sheetName val="FBU Inv Mgmt (LiveTPD)"/>
    </sheetNames>
    <sheetDataSet>
      <sheetData sheetId="0"/>
      <sheetData sheetId="1"/>
      <sheetData sheetId="2"/>
      <sheetData sheetId="3" refreshError="1">
        <row r="37">
          <cell r="F37">
            <v>1.3416300000000001</v>
          </cell>
        </row>
      </sheetData>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ist of Reports (SAP)"/>
      <sheetName val="Report Layouts"/>
      <sheetName val="Account Groups"/>
      <sheetName val="Accounts for SL Variant"/>
      <sheetName val="Functional Area"/>
      <sheetName val="Cost Centers &amp; Functional Areas"/>
      <sheetName val="Material Group Descriptions"/>
      <sheetName val="Readymix &amp; Block Parameters"/>
      <sheetName val="Distribution Lists"/>
    </sheetNames>
    <sheetDataSet>
      <sheetData sheetId="0"/>
      <sheetData sheetId="1"/>
      <sheetData sheetId="2"/>
      <sheetData sheetId="3">
        <row r="1">
          <cell r="B1" t="str">
            <v>G/L Account</v>
          </cell>
          <cell r="D1" t="str">
            <v>P&amp;L Grouping</v>
          </cell>
          <cell r="E1" t="str">
            <v>Variable/Fixed</v>
          </cell>
          <cell r="F1" t="str">
            <v>Category</v>
          </cell>
        </row>
        <row r="2">
          <cell r="B2">
            <v>6400000001</v>
          </cell>
          <cell r="D2" t="str">
            <v>Professional Services &amp; Service Contracts</v>
          </cell>
          <cell r="E2" t="str">
            <v>Fixed</v>
          </cell>
          <cell r="F2" t="str">
            <v>Professional Services</v>
          </cell>
        </row>
        <row r="3">
          <cell r="B3">
            <v>6400000002</v>
          </cell>
          <cell r="D3" t="str">
            <v>Professional Services &amp; Service Contracts</v>
          </cell>
          <cell r="E3" t="str">
            <v>Fixed</v>
          </cell>
          <cell r="F3" t="str">
            <v>Professional Services</v>
          </cell>
        </row>
        <row r="4">
          <cell r="B4">
            <v>6400000006</v>
          </cell>
          <cell r="D4" t="str">
            <v>Professional Services &amp; Service Contracts</v>
          </cell>
          <cell r="E4" t="str">
            <v>Fixed</v>
          </cell>
          <cell r="F4" t="str">
            <v>Professional Services</v>
          </cell>
        </row>
        <row r="5">
          <cell r="B5">
            <v>6400000011</v>
          </cell>
          <cell r="D5" t="str">
            <v>Professional Services &amp; Service Contracts</v>
          </cell>
          <cell r="E5" t="str">
            <v>Fixed</v>
          </cell>
          <cell r="F5" t="str">
            <v>Professional Services</v>
          </cell>
        </row>
        <row r="6">
          <cell r="B6">
            <v>6400000013</v>
          </cell>
          <cell r="D6" t="str">
            <v>Professional Services &amp; Service Contracts</v>
          </cell>
          <cell r="E6" t="str">
            <v>Fixed</v>
          </cell>
          <cell r="F6" t="str">
            <v>Professional Services</v>
          </cell>
        </row>
        <row r="7">
          <cell r="B7">
            <v>6400000099</v>
          </cell>
          <cell r="D7" t="str">
            <v>Professional Services &amp; Service Contracts</v>
          </cell>
          <cell r="E7" t="str">
            <v>Fixed</v>
          </cell>
          <cell r="F7" t="str">
            <v>Professional Services</v>
          </cell>
        </row>
        <row r="8">
          <cell r="B8">
            <v>6400000103</v>
          </cell>
          <cell r="D8" t="str">
            <v>Overhead Other</v>
          </cell>
          <cell r="E8" t="str">
            <v>Fixed</v>
          </cell>
          <cell r="F8"/>
        </row>
        <row r="9">
          <cell r="B9">
            <v>6400000104</v>
          </cell>
          <cell r="D9" t="str">
            <v>Professional Services &amp; Service Contracts</v>
          </cell>
          <cell r="E9" t="str">
            <v>Fixed</v>
          </cell>
          <cell r="F9" t="str">
            <v>Professional Services</v>
          </cell>
        </row>
        <row r="10">
          <cell r="B10">
            <v>6400000105</v>
          </cell>
          <cell r="D10" t="str">
            <v>Safety &amp; Security</v>
          </cell>
          <cell r="E10" t="str">
            <v>Fixed</v>
          </cell>
          <cell r="F10"/>
        </row>
        <row r="11">
          <cell r="B11">
            <v>6400000122</v>
          </cell>
          <cell r="D11" t="str">
            <v>Fixed Labor</v>
          </cell>
          <cell r="E11" t="str">
            <v>Fixed</v>
          </cell>
          <cell r="F11"/>
        </row>
        <row r="12">
          <cell r="B12">
            <v>6400001001</v>
          </cell>
          <cell r="D12" t="str">
            <v>Other Var Cost</v>
          </cell>
          <cell r="E12" t="str">
            <v>Variable</v>
          </cell>
          <cell r="F12"/>
        </row>
        <row r="13">
          <cell r="B13">
            <v>6400001104</v>
          </cell>
          <cell r="D13" t="str">
            <v>Other Var Cost</v>
          </cell>
          <cell r="E13" t="str">
            <v>Variable</v>
          </cell>
          <cell r="F13"/>
        </row>
        <row r="14">
          <cell r="B14">
            <v>6400001107</v>
          </cell>
          <cell r="D14" t="str">
            <v>Professional Services &amp; Service Contracts</v>
          </cell>
          <cell r="E14" t="str">
            <v>Fixed</v>
          </cell>
          <cell r="F14" t="str">
            <v>Professional Services</v>
          </cell>
        </row>
        <row r="15">
          <cell r="B15">
            <v>6400001112</v>
          </cell>
          <cell r="D15" t="str">
            <v>Safety &amp; Security</v>
          </cell>
          <cell r="E15" t="str">
            <v>Fixed</v>
          </cell>
          <cell r="F15"/>
        </row>
        <row r="16">
          <cell r="B16">
            <v>6400003000</v>
          </cell>
          <cell r="D16" t="str">
            <v>Other Var Cost</v>
          </cell>
          <cell r="E16" t="str">
            <v>Variable</v>
          </cell>
          <cell r="F16"/>
        </row>
        <row r="17">
          <cell r="B17">
            <v>6410000000</v>
          </cell>
          <cell r="D17" t="str">
            <v>Variable Electricity</v>
          </cell>
          <cell r="E17" t="str">
            <v>Variable</v>
          </cell>
          <cell r="F17"/>
        </row>
        <row r="18">
          <cell r="B18">
            <v>6410000100</v>
          </cell>
          <cell r="D18" t="str">
            <v>Elec/Util/Telecommunication</v>
          </cell>
          <cell r="E18" t="str">
            <v>Fixed</v>
          </cell>
          <cell r="F18"/>
        </row>
        <row r="19">
          <cell r="B19">
            <v>6411000000</v>
          </cell>
          <cell r="D19" t="str">
            <v>Processing Fuel</v>
          </cell>
          <cell r="E19" t="str">
            <v>Variable</v>
          </cell>
          <cell r="F19"/>
        </row>
        <row r="20">
          <cell r="B20">
            <v>6411000100</v>
          </cell>
          <cell r="D20" t="str">
            <v>Elec/Util/Telecommunication</v>
          </cell>
          <cell r="E20" t="str">
            <v>Fixed</v>
          </cell>
          <cell r="F20"/>
        </row>
        <row r="21">
          <cell r="B21">
            <v>6412000000</v>
          </cell>
          <cell r="D21" t="str">
            <v>Other Var Cost</v>
          </cell>
          <cell r="E21" t="str">
            <v>Variable</v>
          </cell>
          <cell r="F21"/>
        </row>
        <row r="22">
          <cell r="B22">
            <v>6412000100</v>
          </cell>
          <cell r="D22" t="str">
            <v>Elec/Util/Telecommunication</v>
          </cell>
          <cell r="E22" t="str">
            <v>Fixed</v>
          </cell>
          <cell r="F22"/>
        </row>
        <row r="23">
          <cell r="B23">
            <v>6413000000</v>
          </cell>
          <cell r="D23" t="str">
            <v>Elec/Util/Telecommunication</v>
          </cell>
          <cell r="E23" t="str">
            <v>Fixed</v>
          </cell>
          <cell r="F23"/>
        </row>
        <row r="24">
          <cell r="B24">
            <v>6414000990</v>
          </cell>
          <cell r="D24" t="str">
            <v>Rent and Lease Expense</v>
          </cell>
          <cell r="E24" t="str">
            <v>Fixed</v>
          </cell>
          <cell r="F24"/>
        </row>
        <row r="25">
          <cell r="B25">
            <v>6414002090</v>
          </cell>
          <cell r="D25" t="str">
            <v>Rent and Lease Expense</v>
          </cell>
          <cell r="E25" t="str">
            <v>Fixed</v>
          </cell>
          <cell r="F25" t="str">
            <v>Lease &amp; Rental Expense</v>
          </cell>
        </row>
        <row r="26">
          <cell r="B26">
            <v>6414002290</v>
          </cell>
          <cell r="D26" t="str">
            <v>Rent and Lease Expense</v>
          </cell>
          <cell r="E26" t="str">
            <v>Fixed</v>
          </cell>
          <cell r="F26" t="str">
            <v>Lease &amp; Rental Expense</v>
          </cell>
        </row>
        <row r="27">
          <cell r="B27">
            <v>6414002390</v>
          </cell>
          <cell r="D27" t="str">
            <v>Rent and Lease Expense</v>
          </cell>
          <cell r="E27" t="str">
            <v>Fixed</v>
          </cell>
          <cell r="F27" t="str">
            <v>Lease &amp; Rental Expense</v>
          </cell>
        </row>
        <row r="28">
          <cell r="B28">
            <v>6414002400</v>
          </cell>
          <cell r="D28" t="str">
            <v>Rent and Lease Expense</v>
          </cell>
          <cell r="E28" t="str">
            <v>Fixed</v>
          </cell>
          <cell r="F28" t="str">
            <v>Lease &amp; Rental Expense</v>
          </cell>
        </row>
        <row r="29">
          <cell r="B29">
            <v>6414003090</v>
          </cell>
          <cell r="D29" t="str">
            <v>Rent and Lease Expense</v>
          </cell>
          <cell r="E29" t="str">
            <v>Fixed</v>
          </cell>
          <cell r="F29" t="str">
            <v>Lease &amp; Rental Expense</v>
          </cell>
        </row>
        <row r="30">
          <cell r="B30">
            <v>6414003190</v>
          </cell>
          <cell r="D30" t="str">
            <v>Rent and Lease Expense</v>
          </cell>
          <cell r="E30" t="str">
            <v>Fixed</v>
          </cell>
          <cell r="F30" t="str">
            <v>Lease &amp; Rental Expense</v>
          </cell>
        </row>
        <row r="31">
          <cell r="B31">
            <v>6414003290</v>
          </cell>
          <cell r="D31" t="str">
            <v>Rent and Lease Expense</v>
          </cell>
          <cell r="E31" t="str">
            <v>Fixed</v>
          </cell>
          <cell r="F31" t="str">
            <v>Lease &amp; Rental Expense</v>
          </cell>
        </row>
        <row r="32">
          <cell r="B32">
            <v>6414003390</v>
          </cell>
          <cell r="D32" t="str">
            <v>Rent and Lease Expense</v>
          </cell>
          <cell r="E32" t="str">
            <v>Fixed</v>
          </cell>
          <cell r="F32" t="str">
            <v>Lease &amp; Rental Expense</v>
          </cell>
        </row>
        <row r="33">
          <cell r="B33">
            <v>6414004090</v>
          </cell>
          <cell r="D33" t="str">
            <v>Rent and Lease Expense</v>
          </cell>
          <cell r="E33" t="str">
            <v>Fixed</v>
          </cell>
          <cell r="F33" t="str">
            <v>Lease &amp; Rental Expense</v>
          </cell>
        </row>
        <row r="34">
          <cell r="B34">
            <v>6414004190</v>
          </cell>
          <cell r="D34" t="str">
            <v>Rent and Lease Expense</v>
          </cell>
          <cell r="E34" t="str">
            <v>Fixed</v>
          </cell>
          <cell r="F34" t="str">
            <v>Lease &amp; Rental Expense</v>
          </cell>
        </row>
        <row r="35">
          <cell r="B35">
            <v>6414004290</v>
          </cell>
          <cell r="D35" t="str">
            <v>Rent and Lease Expense</v>
          </cell>
          <cell r="E35" t="str">
            <v>Fixed</v>
          </cell>
          <cell r="F35" t="str">
            <v>Lease &amp; Rental Expense</v>
          </cell>
        </row>
        <row r="36">
          <cell r="B36">
            <v>6414004390</v>
          </cell>
          <cell r="D36" t="str">
            <v>Rent and Lease Expense</v>
          </cell>
          <cell r="E36" t="str">
            <v>Fixed</v>
          </cell>
          <cell r="F36" t="str">
            <v>Lease &amp; Rental Expense</v>
          </cell>
        </row>
        <row r="37">
          <cell r="B37">
            <v>6414004400</v>
          </cell>
          <cell r="D37" t="str">
            <v>Rent and Lease Expense</v>
          </cell>
          <cell r="E37" t="str">
            <v>Fixed</v>
          </cell>
          <cell r="F37" t="str">
            <v>Lease &amp; Rental Expense</v>
          </cell>
        </row>
        <row r="38">
          <cell r="B38">
            <v>6414004402</v>
          </cell>
          <cell r="D38" t="str">
            <v>Rent and Lease Expense</v>
          </cell>
          <cell r="E38" t="str">
            <v>Fixed</v>
          </cell>
          <cell r="F38" t="str">
            <v>Lease &amp; Rental Expense</v>
          </cell>
        </row>
        <row r="39">
          <cell r="B39">
            <v>6420000000</v>
          </cell>
          <cell r="D39" t="str">
            <v>Fuel</v>
          </cell>
          <cell r="E39" t="str">
            <v>Variable</v>
          </cell>
          <cell r="F39"/>
        </row>
        <row r="40">
          <cell r="B40">
            <v>6420003001</v>
          </cell>
          <cell r="D40" t="str">
            <v>Tolls</v>
          </cell>
          <cell r="E40" t="str">
            <v>Variable</v>
          </cell>
          <cell r="F40"/>
        </row>
        <row r="41">
          <cell r="B41">
            <v>6420090000</v>
          </cell>
          <cell r="D41" t="str">
            <v>Employee Expense</v>
          </cell>
          <cell r="E41" t="str">
            <v>Fixed</v>
          </cell>
          <cell r="F41"/>
        </row>
        <row r="42">
          <cell r="B42">
            <v>6421006000</v>
          </cell>
          <cell r="D42" t="str">
            <v>Other Var Cost</v>
          </cell>
          <cell r="E42" t="str">
            <v>Variable</v>
          </cell>
          <cell r="F42"/>
        </row>
        <row r="43">
          <cell r="B43">
            <v>6421010002</v>
          </cell>
          <cell r="D43" t="str">
            <v>Trans In/Out</v>
          </cell>
          <cell r="E43" t="str">
            <v>Trans In/Out</v>
          </cell>
          <cell r="F43"/>
        </row>
        <row r="44">
          <cell r="B44">
            <v>6421011001</v>
          </cell>
          <cell r="D44" t="str">
            <v>Total Material Costs</v>
          </cell>
          <cell r="E44" t="str">
            <v>Variable</v>
          </cell>
          <cell r="F44"/>
        </row>
        <row r="45">
          <cell r="B45">
            <v>6430000000</v>
          </cell>
          <cell r="D45" t="str">
            <v>Overhead Other</v>
          </cell>
          <cell r="E45" t="str">
            <v>Fixed</v>
          </cell>
          <cell r="F45"/>
        </row>
        <row r="46">
          <cell r="B46">
            <v>6430000008</v>
          </cell>
          <cell r="D46" t="str">
            <v>Landfill Disposal</v>
          </cell>
          <cell r="E46" t="str">
            <v>Variable</v>
          </cell>
          <cell r="F46"/>
        </row>
        <row r="47">
          <cell r="B47">
            <v>6431000000</v>
          </cell>
          <cell r="D47" t="str">
            <v>Fuel</v>
          </cell>
          <cell r="E47" t="str">
            <v>Variable</v>
          </cell>
          <cell r="F47"/>
        </row>
        <row r="48">
          <cell r="B48">
            <v>6431001003</v>
          </cell>
          <cell r="D48" t="str">
            <v>Fixed Repairs</v>
          </cell>
          <cell r="E48" t="str">
            <v>Fixed</v>
          </cell>
          <cell r="F48" t="str">
            <v>Repairs &amp; Maintenance</v>
          </cell>
        </row>
        <row r="49">
          <cell r="B49">
            <v>6431001004</v>
          </cell>
          <cell r="D49" t="str">
            <v>Explosives</v>
          </cell>
          <cell r="E49" t="str">
            <v>Variable</v>
          </cell>
          <cell r="F49"/>
        </row>
        <row r="50">
          <cell r="B50">
            <v>6431001005</v>
          </cell>
          <cell r="D50" t="str">
            <v>Variable Repair Parts &amp; Supplies</v>
          </cell>
          <cell r="E50" t="str">
            <v>Variable</v>
          </cell>
          <cell r="F50" t="str">
            <v>Repairs &amp; Maintenance</v>
          </cell>
        </row>
        <row r="51">
          <cell r="B51">
            <v>6431001006</v>
          </cell>
          <cell r="D51" t="str">
            <v>Variable Repair Parts &amp; Supplies</v>
          </cell>
          <cell r="E51" t="str">
            <v>Variable</v>
          </cell>
          <cell r="F51" t="str">
            <v>Repairs &amp; Maintenance</v>
          </cell>
        </row>
        <row r="52">
          <cell r="B52">
            <v>6431001090</v>
          </cell>
          <cell r="D52" t="str">
            <v>Fixed Repairs</v>
          </cell>
          <cell r="E52" t="str">
            <v>Fixed</v>
          </cell>
          <cell r="F52" t="str">
            <v>Repairs &amp; Maintenance</v>
          </cell>
        </row>
        <row r="53">
          <cell r="B53">
            <v>6432000000</v>
          </cell>
          <cell r="D53" t="str">
            <v>Employee Expense</v>
          </cell>
          <cell r="E53" t="str">
            <v>Fixed</v>
          </cell>
          <cell r="F53"/>
        </row>
        <row r="54">
          <cell r="B54">
            <v>6432000001</v>
          </cell>
          <cell r="D54" t="str">
            <v>Employee Expense</v>
          </cell>
          <cell r="E54" t="str">
            <v>Fixed</v>
          </cell>
          <cell r="F54"/>
        </row>
        <row r="55">
          <cell r="B55">
            <v>6432000002</v>
          </cell>
          <cell r="D55" t="str">
            <v>Employee Expense</v>
          </cell>
          <cell r="E55" t="str">
            <v>Fixed</v>
          </cell>
          <cell r="F55"/>
        </row>
        <row r="56">
          <cell r="B56">
            <v>6432000006</v>
          </cell>
          <cell r="D56" t="str">
            <v>Employee Expense</v>
          </cell>
          <cell r="E56" t="str">
            <v>Fixed</v>
          </cell>
          <cell r="F56"/>
        </row>
        <row r="57">
          <cell r="B57">
            <v>6432000008</v>
          </cell>
          <cell r="D57" t="str">
            <v>Employee Expense</v>
          </cell>
          <cell r="E57" t="str">
            <v>Fixed</v>
          </cell>
          <cell r="F57"/>
        </row>
        <row r="58">
          <cell r="B58">
            <v>6432000009</v>
          </cell>
          <cell r="D58" t="str">
            <v>Employee Expense</v>
          </cell>
          <cell r="E58" t="str">
            <v>Fixed</v>
          </cell>
          <cell r="F58"/>
        </row>
        <row r="59">
          <cell r="B59">
            <v>6433000001</v>
          </cell>
          <cell r="D59" t="str">
            <v>Overhead Other</v>
          </cell>
          <cell r="E59" t="str">
            <v>Fixed</v>
          </cell>
          <cell r="F59"/>
        </row>
        <row r="60">
          <cell r="B60">
            <v>6433000090</v>
          </cell>
          <cell r="D60" t="str">
            <v>Overhead Other</v>
          </cell>
          <cell r="E60" t="str">
            <v>Fixed</v>
          </cell>
          <cell r="F60"/>
        </row>
        <row r="61">
          <cell r="B61">
            <v>6434000002</v>
          </cell>
          <cell r="D61" t="str">
            <v>Overhead Other</v>
          </cell>
          <cell r="E61" t="str">
            <v>Fixed</v>
          </cell>
          <cell r="F61"/>
        </row>
        <row r="62">
          <cell r="B62">
            <v>6436000001</v>
          </cell>
          <cell r="D62" t="str">
            <v>Overhead Other</v>
          </cell>
          <cell r="E62" t="str">
            <v>Fixed</v>
          </cell>
          <cell r="F62"/>
        </row>
        <row r="63">
          <cell r="B63">
            <v>6436000002</v>
          </cell>
          <cell r="D63" t="str">
            <v>Overhead Other</v>
          </cell>
          <cell r="E63" t="str">
            <v>Fixed</v>
          </cell>
          <cell r="F63"/>
        </row>
        <row r="64">
          <cell r="B64">
            <v>6436000003</v>
          </cell>
          <cell r="D64" t="str">
            <v>Overhead Other</v>
          </cell>
          <cell r="E64" t="str">
            <v>Fixed</v>
          </cell>
          <cell r="F64"/>
        </row>
        <row r="65">
          <cell r="B65">
            <v>6436000004</v>
          </cell>
          <cell r="D65" t="str">
            <v>Overhead Other</v>
          </cell>
          <cell r="E65" t="str">
            <v>Fixed</v>
          </cell>
          <cell r="F65"/>
        </row>
        <row r="66">
          <cell r="B66">
            <v>6436000006</v>
          </cell>
          <cell r="D66" t="str">
            <v>Overhead Other</v>
          </cell>
          <cell r="E66" t="str">
            <v>Fixed</v>
          </cell>
          <cell r="F66"/>
        </row>
        <row r="67">
          <cell r="B67">
            <v>6436000009</v>
          </cell>
          <cell r="D67" t="str">
            <v>Environmental Expense</v>
          </cell>
          <cell r="E67" t="str">
            <v>Fixed</v>
          </cell>
          <cell r="F67"/>
        </row>
        <row r="68">
          <cell r="B68">
            <v>6436000010</v>
          </cell>
          <cell r="D68" t="str">
            <v>Environmental Expense</v>
          </cell>
          <cell r="E68" t="str">
            <v>Fixed</v>
          </cell>
          <cell r="F68"/>
        </row>
        <row r="69">
          <cell r="B69">
            <v>6436000011</v>
          </cell>
          <cell r="D69" t="str">
            <v>Overhead Other</v>
          </cell>
          <cell r="E69" t="str">
            <v>Fixed</v>
          </cell>
          <cell r="F69"/>
        </row>
        <row r="70">
          <cell r="B70">
            <v>6436001000</v>
          </cell>
          <cell r="D70" t="str">
            <v>Elec/Util/Telecommunication</v>
          </cell>
          <cell r="E70" t="str">
            <v>Fixed</v>
          </cell>
          <cell r="F70"/>
        </row>
        <row r="71">
          <cell r="B71">
            <v>6436001090</v>
          </cell>
          <cell r="D71" t="str">
            <v>Overhead Other</v>
          </cell>
          <cell r="E71" t="str">
            <v>Fixed</v>
          </cell>
          <cell r="F71"/>
        </row>
        <row r="72">
          <cell r="B72">
            <v>6440000001</v>
          </cell>
          <cell r="D72" t="str">
            <v>Labor Contract</v>
          </cell>
          <cell r="E72" t="str">
            <v>Fixed</v>
          </cell>
          <cell r="F72" t="str">
            <v>Repairs &amp; Maintenance</v>
          </cell>
        </row>
        <row r="73">
          <cell r="B73">
            <v>6440000002</v>
          </cell>
          <cell r="D73" t="str">
            <v>Fixed Repairs</v>
          </cell>
          <cell r="E73" t="str">
            <v>Fixed</v>
          </cell>
          <cell r="F73" t="str">
            <v>Repairs &amp; Maintenance</v>
          </cell>
        </row>
        <row r="74">
          <cell r="B74">
            <v>6441000001</v>
          </cell>
          <cell r="D74" t="str">
            <v>Fixed Repairs</v>
          </cell>
          <cell r="E74" t="str">
            <v>Fixed</v>
          </cell>
          <cell r="F74" t="str">
            <v>Repairs &amp; Maintenance</v>
          </cell>
        </row>
        <row r="75">
          <cell r="B75">
            <v>6442000003</v>
          </cell>
          <cell r="D75" t="str">
            <v>Fixed Repairs</v>
          </cell>
          <cell r="E75" t="str">
            <v>Fixed</v>
          </cell>
          <cell r="F75" t="str">
            <v>Repairs &amp; Maintenance</v>
          </cell>
        </row>
        <row r="76">
          <cell r="B76">
            <v>6442000004</v>
          </cell>
          <cell r="D76" t="str">
            <v>Fixed Repairs</v>
          </cell>
          <cell r="E76" t="str">
            <v>Fixed</v>
          </cell>
          <cell r="F76" t="str">
            <v>Repairs &amp; Maintenance</v>
          </cell>
        </row>
        <row r="77">
          <cell r="B77">
            <v>6443000002</v>
          </cell>
          <cell r="D77" t="str">
            <v>Fixed Repairs</v>
          </cell>
          <cell r="E77" t="str">
            <v>Fixed</v>
          </cell>
          <cell r="F77" t="str">
            <v>Repairs &amp; Maintenance</v>
          </cell>
        </row>
        <row r="78">
          <cell r="B78">
            <v>6443000005</v>
          </cell>
          <cell r="D78" t="str">
            <v>Tires (Trk/Shop)</v>
          </cell>
          <cell r="E78" t="str">
            <v>Variable</v>
          </cell>
          <cell r="F78"/>
        </row>
        <row r="79">
          <cell r="B79">
            <v>6443000006</v>
          </cell>
          <cell r="D79" t="str">
            <v>Variable Repair Parts &amp; Supplies</v>
          </cell>
          <cell r="E79" t="str">
            <v>Variable</v>
          </cell>
          <cell r="F79" t="str">
            <v>Repairs &amp; Maintenance</v>
          </cell>
        </row>
        <row r="80">
          <cell r="B80">
            <v>6443000007</v>
          </cell>
          <cell r="D80" t="str">
            <v>Variable Repair Parts &amp; Supplies</v>
          </cell>
          <cell r="E80" t="str">
            <v>Variable</v>
          </cell>
          <cell r="F80" t="str">
            <v>Repairs &amp; Maintenance</v>
          </cell>
        </row>
        <row r="81">
          <cell r="B81">
            <v>6450000006</v>
          </cell>
          <cell r="D81" t="str">
            <v>Overhead Other</v>
          </cell>
          <cell r="E81" t="str">
            <v>Fixed</v>
          </cell>
          <cell r="F81"/>
        </row>
        <row r="82">
          <cell r="B82">
            <v>6450000008</v>
          </cell>
          <cell r="D82" t="str">
            <v>Overhead Other</v>
          </cell>
          <cell r="E82" t="str">
            <v>Fixed</v>
          </cell>
          <cell r="F82"/>
        </row>
        <row r="83">
          <cell r="B83">
            <v>6451002000</v>
          </cell>
          <cell r="D83" t="str">
            <v>Other Var Cost</v>
          </cell>
          <cell r="E83" t="str">
            <v>Variable</v>
          </cell>
          <cell r="F83"/>
        </row>
        <row r="84">
          <cell r="B84">
            <v>6451002005</v>
          </cell>
          <cell r="D84" t="str">
            <v>Other Var Cost</v>
          </cell>
          <cell r="E84" t="str">
            <v>Variable</v>
          </cell>
          <cell r="F84"/>
        </row>
        <row r="85">
          <cell r="B85">
            <v>6451002007</v>
          </cell>
          <cell r="D85" t="str">
            <v>Other Var Cost</v>
          </cell>
          <cell r="E85" t="str">
            <v>Variable</v>
          </cell>
          <cell r="F85"/>
        </row>
        <row r="86">
          <cell r="B86">
            <v>6451002008</v>
          </cell>
          <cell r="D86" t="str">
            <v>Other Var Cost</v>
          </cell>
          <cell r="E86" t="str">
            <v>Variable</v>
          </cell>
          <cell r="F86"/>
        </row>
        <row r="87">
          <cell r="B87">
            <v>6451002012</v>
          </cell>
          <cell r="D87" t="str">
            <v>Overhead Other</v>
          </cell>
          <cell r="E87" t="str">
            <v>Fixed</v>
          </cell>
          <cell r="F87"/>
        </row>
        <row r="88">
          <cell r="B88">
            <v>6451002015</v>
          </cell>
          <cell r="D88" t="str">
            <v>Other Var Cost</v>
          </cell>
          <cell r="E88" t="str">
            <v>Variable</v>
          </cell>
          <cell r="F88"/>
        </row>
        <row r="89">
          <cell r="B89">
            <v>6451002016</v>
          </cell>
          <cell r="D89" t="str">
            <v>Other Var Cost</v>
          </cell>
          <cell r="E89" t="str">
            <v>Variable</v>
          </cell>
          <cell r="F89"/>
        </row>
        <row r="90">
          <cell r="B90">
            <v>6464002004</v>
          </cell>
          <cell r="D90" t="str">
            <v>Other Var Cost</v>
          </cell>
          <cell r="E90" t="str">
            <v>Variable</v>
          </cell>
          <cell r="F90"/>
        </row>
        <row r="91">
          <cell r="B91">
            <v>6464002005</v>
          </cell>
          <cell r="D91" t="str">
            <v>Other Var Cost</v>
          </cell>
          <cell r="E91" t="str">
            <v>Variable</v>
          </cell>
          <cell r="F91"/>
        </row>
        <row r="92">
          <cell r="B92">
            <v>6464002007</v>
          </cell>
          <cell r="D92" t="str">
            <v>Mitigation</v>
          </cell>
          <cell r="E92" t="str">
            <v>Variable</v>
          </cell>
          <cell r="F92"/>
        </row>
        <row r="93">
          <cell r="B93">
            <v>6701001000</v>
          </cell>
          <cell r="D93" t="str">
            <v>Environmental Expense</v>
          </cell>
          <cell r="E93" t="str">
            <v>Fixed</v>
          </cell>
          <cell r="F93"/>
        </row>
        <row r="94">
          <cell r="B94">
            <v>6701002004</v>
          </cell>
          <cell r="D94" t="str">
            <v>Overhead Other</v>
          </cell>
          <cell r="E94" t="str">
            <v>Fixed</v>
          </cell>
          <cell r="F94"/>
        </row>
        <row r="95">
          <cell r="B95">
            <v>1015999999</v>
          </cell>
          <cell r="D95" t="str">
            <v>Capital</v>
          </cell>
          <cell r="E95" t="str">
            <v>Capital</v>
          </cell>
          <cell r="F95"/>
        </row>
        <row r="96">
          <cell r="B96">
            <v>6120000002</v>
          </cell>
          <cell r="D96" t="str">
            <v>Employee Expense</v>
          </cell>
          <cell r="E96" t="str">
            <v>Fixed</v>
          </cell>
          <cell r="F96"/>
        </row>
        <row r="97">
          <cell r="B97">
            <v>6120000007</v>
          </cell>
          <cell r="D97" t="str">
            <v>Employee Expense</v>
          </cell>
          <cell r="E97" t="str">
            <v>Fixed</v>
          </cell>
          <cell r="F97"/>
        </row>
        <row r="98">
          <cell r="B98">
            <v>6120000009</v>
          </cell>
          <cell r="D98" t="str">
            <v>Employee Expense</v>
          </cell>
          <cell r="E98" t="str">
            <v>Fixed</v>
          </cell>
          <cell r="F98"/>
        </row>
        <row r="99">
          <cell r="B99">
            <v>6025261000</v>
          </cell>
          <cell r="D99" t="str">
            <v>Fixed Repairs</v>
          </cell>
          <cell r="E99" t="str">
            <v>Fixed</v>
          </cell>
          <cell r="F99" t="str">
            <v>Repairs &amp; Maintenance</v>
          </cell>
        </row>
        <row r="100">
          <cell r="B100">
            <v>6023201001</v>
          </cell>
          <cell r="D100" t="str">
            <v>Processing Fuel</v>
          </cell>
          <cell r="E100" t="str">
            <v>Variable</v>
          </cell>
          <cell r="F100"/>
        </row>
        <row r="101">
          <cell r="B101">
            <v>6023201901</v>
          </cell>
          <cell r="D101" t="str">
            <v>Processing Fuel</v>
          </cell>
          <cell r="E101" t="str">
            <v>Variable</v>
          </cell>
          <cell r="F101"/>
        </row>
        <row r="102">
          <cell r="B102">
            <v>6023261001</v>
          </cell>
          <cell r="D102" t="str">
            <v>Processing Fuel</v>
          </cell>
          <cell r="E102" t="str">
            <v>Variable</v>
          </cell>
          <cell r="F102"/>
        </row>
        <row r="103">
          <cell r="B103">
            <v>6023201000</v>
          </cell>
          <cell r="D103" t="str">
            <v>Processing Fuel</v>
          </cell>
          <cell r="E103" t="str">
            <v>Variable</v>
          </cell>
          <cell r="F103"/>
        </row>
        <row r="104">
          <cell r="B104">
            <v>6022201002</v>
          </cell>
          <cell r="D104" t="str">
            <v>Variable Repair Parts &amp; Supplies</v>
          </cell>
          <cell r="E104" t="str">
            <v>Variable</v>
          </cell>
          <cell r="F104" t="str">
            <v>Repairs &amp; Maintenance</v>
          </cell>
        </row>
        <row r="105">
          <cell r="B105">
            <v>6022201102</v>
          </cell>
          <cell r="D105" t="str">
            <v>Variable Repair Parts &amp; Supplies</v>
          </cell>
          <cell r="E105" t="str">
            <v>Variable</v>
          </cell>
          <cell r="F105" t="str">
            <v>Repairs &amp; Maintenance</v>
          </cell>
        </row>
        <row r="106">
          <cell r="B106">
            <v>6025201000</v>
          </cell>
          <cell r="D106" t="str">
            <v>Variable Repair Parts &amp; Supplies</v>
          </cell>
          <cell r="E106" t="str">
            <v>Variable</v>
          </cell>
          <cell r="F106" t="str">
            <v>Repairs &amp; Maintenance</v>
          </cell>
        </row>
        <row r="107">
          <cell r="B107">
            <v>6025201001</v>
          </cell>
          <cell r="D107" t="str">
            <v>Variable Repair Parts &amp; Supplies</v>
          </cell>
          <cell r="E107" t="str">
            <v>Variable</v>
          </cell>
          <cell r="F107" t="str">
            <v>Repairs &amp; Maintenance</v>
          </cell>
        </row>
        <row r="108">
          <cell r="B108">
            <v>6025261001</v>
          </cell>
          <cell r="D108" t="str">
            <v>Variable Repair Parts &amp; Supplies</v>
          </cell>
          <cell r="E108" t="str">
            <v>Variable</v>
          </cell>
          <cell r="F108" t="str">
            <v>Repairs &amp; Maintenance</v>
          </cell>
        </row>
        <row r="109">
          <cell r="B109">
            <v>6022261002</v>
          </cell>
          <cell r="D109" t="str">
            <v>Variable Repair Parts &amp; Supplies</v>
          </cell>
          <cell r="E109" t="str">
            <v>Variable</v>
          </cell>
          <cell r="F109" t="str">
            <v>Repairs &amp; Maintenance</v>
          </cell>
        </row>
        <row r="110">
          <cell r="B110">
            <v>6120000004</v>
          </cell>
          <cell r="D110" t="str">
            <v>Fixed Labor</v>
          </cell>
          <cell r="E110" t="str">
            <v>Fixed</v>
          </cell>
          <cell r="F110"/>
        </row>
        <row r="111">
          <cell r="B111">
            <v>6022261102</v>
          </cell>
          <cell r="D111" t="str">
            <v>Variable Repair Parts &amp; Supplies</v>
          </cell>
          <cell r="E111" t="str">
            <v>Variable</v>
          </cell>
          <cell r="F111" t="str">
            <v>Repairs &amp; Maintenance</v>
          </cell>
        </row>
        <row r="112">
          <cell r="B112">
            <v>6450000001</v>
          </cell>
          <cell r="D112" t="str">
            <v>Overhead Other</v>
          </cell>
          <cell r="E112" t="str">
            <v>Fixed</v>
          </cell>
          <cell r="F112"/>
        </row>
        <row r="113">
          <cell r="B113">
            <v>6421009002</v>
          </cell>
          <cell r="D113" t="str">
            <v>Trans In/Out</v>
          </cell>
          <cell r="E113" t="str">
            <v>Variable</v>
          </cell>
          <cell r="F113"/>
        </row>
        <row r="114">
          <cell r="B114">
            <v>6421009001</v>
          </cell>
          <cell r="D114" t="str">
            <v>Total Material Costs</v>
          </cell>
          <cell r="E114" t="str">
            <v>Variable</v>
          </cell>
          <cell r="F114"/>
        </row>
        <row r="115">
          <cell r="B115">
            <v>6421011003</v>
          </cell>
          <cell r="D115" t="str">
            <v>Freight-Out External</v>
          </cell>
          <cell r="E115" t="str">
            <v>Variable</v>
          </cell>
          <cell r="F115"/>
        </row>
        <row r="116">
          <cell r="B116">
            <v>6421009003</v>
          </cell>
          <cell r="D116" t="str">
            <v>Freight-Out External</v>
          </cell>
          <cell r="E116" t="str">
            <v>Variable</v>
          </cell>
          <cell r="F116"/>
        </row>
        <row r="117">
          <cell r="B117">
            <v>6421011002</v>
          </cell>
          <cell r="D117" t="str">
            <v>Trans In/Out</v>
          </cell>
          <cell r="E117" t="str">
            <v>Variable</v>
          </cell>
          <cell r="F117"/>
        </row>
        <row r="118">
          <cell r="B118">
            <v>6421009004</v>
          </cell>
          <cell r="D118" t="str">
            <v>Freight-Out External</v>
          </cell>
          <cell r="E118" t="str">
            <v>Variable</v>
          </cell>
          <cell r="F118"/>
        </row>
        <row r="119">
          <cell r="B119">
            <v>6421003000</v>
          </cell>
          <cell r="D119" t="str">
            <v>Trans In/Out</v>
          </cell>
          <cell r="E119" t="str">
            <v>Trans In/Out</v>
          </cell>
          <cell r="F119"/>
        </row>
        <row r="120">
          <cell r="B120">
            <v>6002101002</v>
          </cell>
          <cell r="D120" t="str">
            <v>Variable Repair Parts &amp; Supplies</v>
          </cell>
          <cell r="E120" t="str">
            <v>Variable</v>
          </cell>
        </row>
        <row r="121">
          <cell r="B121">
            <v>6005101000</v>
          </cell>
          <cell r="D121" t="str">
            <v>Variable Repair Parts &amp; Supplies</v>
          </cell>
          <cell r="E121" t="str">
            <v>Variable</v>
          </cell>
        </row>
        <row r="122">
          <cell r="B122">
            <v>6062200002</v>
          </cell>
          <cell r="D122" t="str">
            <v>Variable Repair Parts &amp; Supplies</v>
          </cell>
          <cell r="E122" t="str">
            <v>Variable</v>
          </cell>
        </row>
        <row r="123">
          <cell r="B123">
            <v>6065200000</v>
          </cell>
          <cell r="D123" t="str">
            <v>Variable Repair Parts &amp; Supplies</v>
          </cell>
          <cell r="E123" t="str">
            <v>Variable</v>
          </cell>
        </row>
      </sheetData>
      <sheetData sheetId="4"/>
      <sheetData sheetId="5">
        <row r="1">
          <cell r="A1" t="str">
            <v>Cost Center</v>
          </cell>
          <cell r="C1" t="str">
            <v>Description</v>
          </cell>
          <cell r="E1" t="str">
            <v>Functional Area Description</v>
          </cell>
        </row>
        <row r="2">
          <cell r="A2" t="str">
            <v>CEC101P200</v>
          </cell>
          <cell r="C2" t="str">
            <v>Pennsuco Crushing Phase</v>
          </cell>
          <cell r="E2" t="str">
            <v>Cost of Sales Activity</v>
          </cell>
        </row>
        <row r="3">
          <cell r="A3" t="str">
            <v>CEC101P201</v>
          </cell>
          <cell r="C3" t="str">
            <v>Pennsuco Raw Material Crushing - Limestn</v>
          </cell>
          <cell r="E3" t="str">
            <v>Cost of Sales Activity</v>
          </cell>
        </row>
        <row r="4">
          <cell r="A4" t="str">
            <v>CEC101P300</v>
          </cell>
          <cell r="C4" t="str">
            <v>Pennsuco Pre-Homogenization Phase</v>
          </cell>
          <cell r="E4" t="str">
            <v>Cost of Sales Activity</v>
          </cell>
        </row>
        <row r="5">
          <cell r="A5" t="str">
            <v>CEC101P301</v>
          </cell>
          <cell r="C5" t="str">
            <v>Pennsuco Reclaiming</v>
          </cell>
          <cell r="E5" t="str">
            <v>Cost of Sales Activity</v>
          </cell>
        </row>
        <row r="6">
          <cell r="A6" t="str">
            <v>CEC101P400</v>
          </cell>
          <cell r="C6" t="str">
            <v>Pennsuco Raw Mill Phase</v>
          </cell>
          <cell r="E6" t="str">
            <v>Cost of Sales Activity</v>
          </cell>
        </row>
        <row r="7">
          <cell r="A7" t="str">
            <v>CEC101P401</v>
          </cell>
          <cell r="C7" t="str">
            <v>Pennsuco Raw Mill 1</v>
          </cell>
          <cell r="E7" t="str">
            <v>Cost of Sales Activity</v>
          </cell>
        </row>
        <row r="8">
          <cell r="A8" t="str">
            <v>CEC101P500</v>
          </cell>
          <cell r="C8" t="str">
            <v>Pennsuco Kiln Phase</v>
          </cell>
          <cell r="E8" t="str">
            <v>Cost of Sales Activity</v>
          </cell>
        </row>
        <row r="9">
          <cell r="A9" t="str">
            <v>CEC101P501</v>
          </cell>
          <cell r="C9" t="str">
            <v>Pennsuco Kiln</v>
          </cell>
          <cell r="E9" t="str">
            <v>Cost of Sales Activity</v>
          </cell>
        </row>
        <row r="10">
          <cell r="A10" t="str">
            <v>CEC101P051</v>
          </cell>
          <cell r="C10" t="str">
            <v>Pennsuco Homogenization</v>
          </cell>
          <cell r="E10" t="str">
            <v>Cost of Sales Activity</v>
          </cell>
        </row>
        <row r="11">
          <cell r="A11" t="str">
            <v>CEC101P052</v>
          </cell>
          <cell r="C11" t="str">
            <v>Pennsuco Preheating &amp; Precalcining</v>
          </cell>
          <cell r="E11" t="str">
            <v>Cost of Sales Activity</v>
          </cell>
        </row>
        <row r="12">
          <cell r="A12" t="str">
            <v>CEC101P053</v>
          </cell>
          <cell r="C12" t="str">
            <v>Pennsuco Kiln Operations</v>
          </cell>
          <cell r="E12" t="str">
            <v>Cost of Sales Activity</v>
          </cell>
        </row>
        <row r="13">
          <cell r="A13" t="str">
            <v>CEC101P054</v>
          </cell>
          <cell r="C13" t="str">
            <v>Pennsuco Cooling</v>
          </cell>
          <cell r="E13" t="str">
            <v>Cost of Sales Activity</v>
          </cell>
        </row>
        <row r="14">
          <cell r="A14" t="str">
            <v>CEC101P055</v>
          </cell>
          <cell r="C14" t="str">
            <v>Pennsuco Dust Collection &amp; Transport</v>
          </cell>
          <cell r="E14" t="str">
            <v>Cost of Sales Activity</v>
          </cell>
        </row>
        <row r="15">
          <cell r="A15" t="str">
            <v>CEC101P056</v>
          </cell>
          <cell r="C15" t="str">
            <v>Pennsuco Clinker Transport &amp; Storage</v>
          </cell>
          <cell r="E15" t="str">
            <v>Cost of Sales Activity</v>
          </cell>
        </row>
        <row r="16">
          <cell r="A16" t="str">
            <v>CEC101P057</v>
          </cell>
          <cell r="C16" t="str">
            <v>Pennsuco Alternative Fuels</v>
          </cell>
          <cell r="E16" t="str">
            <v>Cost of Sales Activity</v>
          </cell>
        </row>
        <row r="17">
          <cell r="A17" t="str">
            <v>CEC101P058</v>
          </cell>
          <cell r="C17" t="str">
            <v>Pennsuco Fuel Feeding System</v>
          </cell>
          <cell r="E17" t="str">
            <v>Cost of Sales Activity</v>
          </cell>
        </row>
        <row r="18">
          <cell r="A18" t="str">
            <v>CEC101PF00</v>
          </cell>
          <cell r="C18" t="str">
            <v>Pennsuco Fuel Mill Phase</v>
          </cell>
          <cell r="E18" t="str">
            <v>Cost of Sales Activity</v>
          </cell>
        </row>
        <row r="19">
          <cell r="A19" t="str">
            <v>CEC101PF01</v>
          </cell>
          <cell r="C19" t="str">
            <v>Pennsuco Coal Grinding &amp; Transport</v>
          </cell>
          <cell r="E19" t="str">
            <v>Cost of Sales Activity</v>
          </cell>
        </row>
        <row r="20">
          <cell r="A20" t="str">
            <v>CEC101P059</v>
          </cell>
          <cell r="C20" t="str">
            <v>Pennsuco Solid Fuel Pre-Homgenization</v>
          </cell>
          <cell r="E20" t="str">
            <v>Cost of Sales Activity</v>
          </cell>
        </row>
        <row r="21">
          <cell r="A21" t="str">
            <v>AFU101P101</v>
          </cell>
          <cell r="C21" t="str">
            <v>Processing Plant</v>
          </cell>
          <cell r="E21" t="str">
            <v>Cost of Sales Activity</v>
          </cell>
        </row>
        <row r="22">
          <cell r="A22" t="str">
            <v>CEC101P600</v>
          </cell>
          <cell r="C22" t="str">
            <v>Pennsuco Finish Mill Phase</v>
          </cell>
          <cell r="E22" t="str">
            <v>Cost of Sales Activity</v>
          </cell>
        </row>
        <row r="23">
          <cell r="A23" t="str">
            <v>CEC101P603</v>
          </cell>
          <cell r="C23" t="str">
            <v>Pennsuco Finish Mill #3</v>
          </cell>
          <cell r="E23" t="str">
            <v>Cost of Sales Activity</v>
          </cell>
        </row>
        <row r="24">
          <cell r="A24" t="str">
            <v>CEC101P604</v>
          </cell>
          <cell r="C24" t="str">
            <v>Pennsuco Finish Mill #4</v>
          </cell>
          <cell r="E24" t="str">
            <v>Cost of Sales Activity</v>
          </cell>
        </row>
        <row r="25">
          <cell r="A25" t="str">
            <v>CEC101P606</v>
          </cell>
          <cell r="C25" t="str">
            <v>Pennsuco Finish Mill #6</v>
          </cell>
          <cell r="E25" t="str">
            <v>Cost of Sales Activity</v>
          </cell>
        </row>
        <row r="26">
          <cell r="A26" t="str">
            <v>CEC101P700</v>
          </cell>
          <cell r="C26" t="str">
            <v>Pennsuco Packing Phase</v>
          </cell>
          <cell r="E26" t="str">
            <v>Cost of Sales Activity</v>
          </cell>
        </row>
        <row r="27">
          <cell r="A27" t="str">
            <v>CEC101P701</v>
          </cell>
          <cell r="C27" t="str">
            <v>Pennsuco Package &amp; Loading</v>
          </cell>
          <cell r="E27" t="str">
            <v>Cost of Sales Activity</v>
          </cell>
        </row>
        <row r="28">
          <cell r="A28" t="str">
            <v>RMR101P101</v>
          </cell>
          <cell r="C28" t="str">
            <v>Cocoa Plant</v>
          </cell>
          <cell r="E28" t="str">
            <v>Cost of Sales Activity</v>
          </cell>
        </row>
        <row r="29">
          <cell r="A29" t="str">
            <v>RMR102P101</v>
          </cell>
          <cell r="C29" t="str">
            <v>Melbourne Plant</v>
          </cell>
          <cell r="E29" t="str">
            <v>Cost of Sales Activity</v>
          </cell>
        </row>
        <row r="30">
          <cell r="A30" t="str">
            <v>RMR103P101</v>
          </cell>
          <cell r="C30" t="str">
            <v>Okeechobee Plant</v>
          </cell>
          <cell r="E30" t="str">
            <v>Cost of Sales Activity</v>
          </cell>
        </row>
        <row r="31">
          <cell r="A31" t="str">
            <v>RMR104P101</v>
          </cell>
          <cell r="C31" t="str">
            <v>Stuart Plant</v>
          </cell>
          <cell r="E31" t="str">
            <v>Cost of Sales Activity</v>
          </cell>
        </row>
        <row r="32">
          <cell r="A32" t="str">
            <v>RMR105P101</v>
          </cell>
          <cell r="C32" t="str">
            <v>Vero Beach Plant</v>
          </cell>
          <cell r="E32" t="str">
            <v>Cost of Sales Activity</v>
          </cell>
        </row>
        <row r="33">
          <cell r="A33" t="str">
            <v>RMR106P101</v>
          </cell>
          <cell r="C33" t="str">
            <v>Ft Pierce Plant</v>
          </cell>
          <cell r="E33" t="str">
            <v>Cost of Sales Activity</v>
          </cell>
        </row>
        <row r="34">
          <cell r="A34" t="str">
            <v>RMR107P101</v>
          </cell>
          <cell r="C34" t="str">
            <v>Blue Origin Plant</v>
          </cell>
          <cell r="E34" t="str">
            <v>Cost of Sales Activity</v>
          </cell>
        </row>
        <row r="35">
          <cell r="A35" t="str">
            <v>RMR116P101</v>
          </cell>
          <cell r="C35" t="str">
            <v>Daytona Beach Plant</v>
          </cell>
          <cell r="E35" t="str">
            <v>Cost of Sales Activity</v>
          </cell>
        </row>
        <row r="36">
          <cell r="A36" t="str">
            <v>RMR117P101</v>
          </cell>
          <cell r="C36" t="str">
            <v>Deland Plant</v>
          </cell>
          <cell r="E36" t="str">
            <v>Cost of Sales Activity</v>
          </cell>
        </row>
        <row r="37">
          <cell r="A37" t="str">
            <v>RMR118P101</v>
          </cell>
          <cell r="C37" t="str">
            <v>Eastport Plant</v>
          </cell>
          <cell r="E37" t="str">
            <v>Cost of Sales Activity</v>
          </cell>
        </row>
        <row r="38">
          <cell r="A38" t="str">
            <v>RMR119P101</v>
          </cell>
          <cell r="C38" t="str">
            <v>Edgewater Plant</v>
          </cell>
          <cell r="E38" t="str">
            <v>Cost of Sales Activity</v>
          </cell>
        </row>
        <row r="39">
          <cell r="A39" t="str">
            <v>RMR120P101</v>
          </cell>
          <cell r="C39" t="str">
            <v>Greenland Road Plant</v>
          </cell>
          <cell r="E39" t="str">
            <v>Cost of Sales Activity</v>
          </cell>
        </row>
        <row r="40">
          <cell r="A40" t="str">
            <v>RMR121P101</v>
          </cell>
          <cell r="C40" t="str">
            <v>Orange Park Plant</v>
          </cell>
          <cell r="E40" t="str">
            <v>Cost of Sales Activity</v>
          </cell>
        </row>
        <row r="41">
          <cell r="A41" t="str">
            <v>RMR122P101</v>
          </cell>
          <cell r="C41" t="str">
            <v>St Augustine Plant</v>
          </cell>
          <cell r="E41" t="str">
            <v>Cost of Sales Activity</v>
          </cell>
        </row>
        <row r="42">
          <cell r="A42" t="str">
            <v>RMR123P101</v>
          </cell>
          <cell r="C42" t="str">
            <v>McDuff Plant</v>
          </cell>
          <cell r="E42" t="str">
            <v>Cost of Sales Activity</v>
          </cell>
        </row>
        <row r="43">
          <cell r="A43" t="str">
            <v>RMR124P101</v>
          </cell>
          <cell r="C43" t="str">
            <v>Bunnell Plant</v>
          </cell>
          <cell r="E43" t="str">
            <v>Cost of Sales Activity</v>
          </cell>
        </row>
        <row r="44">
          <cell r="A44" t="str">
            <v>RMR131P101</v>
          </cell>
          <cell r="C44" t="str">
            <v>Delray Beach Plant</v>
          </cell>
          <cell r="E44" t="str">
            <v>Cost of Sales Activity</v>
          </cell>
        </row>
        <row r="45">
          <cell r="A45" t="str">
            <v>RMR132P101</v>
          </cell>
          <cell r="C45" t="str">
            <v>Mangonia Plant</v>
          </cell>
          <cell r="E45" t="str">
            <v>Cost of Sales Activity</v>
          </cell>
        </row>
        <row r="46">
          <cell r="A46" t="str">
            <v>RMR133P101</v>
          </cell>
          <cell r="C46" t="str">
            <v>Fairgrounds Plant</v>
          </cell>
          <cell r="E46" t="str">
            <v>Cost of Sales Activity</v>
          </cell>
        </row>
        <row r="47">
          <cell r="A47" t="str">
            <v>RMR134P101</v>
          </cell>
          <cell r="C47" t="str">
            <v>Buena Vista Plant</v>
          </cell>
          <cell r="E47" t="str">
            <v>Cost of Sales Activity</v>
          </cell>
        </row>
        <row r="48">
          <cell r="A48" t="str">
            <v>RMR135P101</v>
          </cell>
          <cell r="C48" t="str">
            <v>Ft Lauderdale Plant</v>
          </cell>
          <cell r="E48" t="str">
            <v>Cost of Sales Activity</v>
          </cell>
        </row>
        <row r="49">
          <cell r="A49" t="str">
            <v>RMR136P101</v>
          </cell>
          <cell r="C49" t="str">
            <v>North Miami Plant</v>
          </cell>
          <cell r="E49" t="str">
            <v>Cost of Sales Activity</v>
          </cell>
        </row>
        <row r="50">
          <cell r="A50" t="str">
            <v>RMR137P101</v>
          </cell>
          <cell r="C50" t="str">
            <v>Pennsuco Plant</v>
          </cell>
          <cell r="E50" t="str">
            <v>Cost of Sales Activity</v>
          </cell>
        </row>
        <row r="51">
          <cell r="A51" t="str">
            <v>RMR138P101</v>
          </cell>
          <cell r="C51" t="str">
            <v>Pompano Beach Plant</v>
          </cell>
          <cell r="E51" t="str">
            <v>Cost of Sales Activity</v>
          </cell>
        </row>
        <row r="52">
          <cell r="A52" t="str">
            <v>RMR139P101</v>
          </cell>
          <cell r="C52" t="str">
            <v>South Miami Plant</v>
          </cell>
          <cell r="E52" t="str">
            <v>Cost of Sales Activity</v>
          </cell>
        </row>
        <row r="53">
          <cell r="A53" t="str">
            <v>RMR140P101</v>
          </cell>
          <cell r="C53" t="str">
            <v>24-495 Portable Plant</v>
          </cell>
          <cell r="E53" t="str">
            <v>Cost of Sales Activity</v>
          </cell>
        </row>
        <row r="54">
          <cell r="A54" t="str">
            <v>RMR151P101</v>
          </cell>
          <cell r="C54" t="str">
            <v>Longwood Plant</v>
          </cell>
          <cell r="E54" t="str">
            <v>Cost of Sales Activity</v>
          </cell>
        </row>
        <row r="55">
          <cell r="A55" t="str">
            <v>RMR152P101</v>
          </cell>
          <cell r="C55" t="str">
            <v>South Orange Plant</v>
          </cell>
          <cell r="E55" t="str">
            <v>Cost of Sales Activity</v>
          </cell>
        </row>
        <row r="56">
          <cell r="A56" t="str">
            <v>RMR153P101</v>
          </cell>
          <cell r="C56" t="str">
            <v>Winter Garden Plant</v>
          </cell>
          <cell r="E56" t="str">
            <v>Cost of Sales Activity</v>
          </cell>
        </row>
        <row r="57">
          <cell r="A57" t="str">
            <v>RMR154P101</v>
          </cell>
          <cell r="C57" t="str">
            <v>Ellenton Plant</v>
          </cell>
          <cell r="E57" t="str">
            <v>Cost of Sales Activity</v>
          </cell>
        </row>
        <row r="58">
          <cell r="A58" t="str">
            <v>RMR155P101</v>
          </cell>
          <cell r="C58" t="str">
            <v>Ft Myers Plant</v>
          </cell>
          <cell r="E58" t="str">
            <v>Cost of Sales Activity</v>
          </cell>
        </row>
        <row r="59">
          <cell r="A59" t="str">
            <v>RMR156P101</v>
          </cell>
          <cell r="C59" t="str">
            <v>Punta Gorda Plant</v>
          </cell>
          <cell r="E59" t="str">
            <v>Cost of Sales Activity</v>
          </cell>
        </row>
        <row r="60">
          <cell r="A60" t="str">
            <v>RMR157P101</v>
          </cell>
          <cell r="C60" t="str">
            <v>Plant City Plant</v>
          </cell>
          <cell r="E60" t="str">
            <v>Cost of Sales Activity</v>
          </cell>
        </row>
        <row r="61">
          <cell r="A61" t="str">
            <v>RMR158P101</v>
          </cell>
          <cell r="C61" t="str">
            <v>Ruskin Plant</v>
          </cell>
          <cell r="E61" t="str">
            <v>Cost of Sales Activity</v>
          </cell>
        </row>
        <row r="62">
          <cell r="A62" t="str">
            <v>RMR159P101</v>
          </cell>
          <cell r="C62" t="str">
            <v>Tampa Plant</v>
          </cell>
          <cell r="E62" t="str">
            <v>Cost of Sales Activity</v>
          </cell>
        </row>
        <row r="63">
          <cell r="A63" t="str">
            <v>RMR160P101</v>
          </cell>
          <cell r="C63" t="str">
            <v>Venice Plant</v>
          </cell>
          <cell r="E63" t="str">
            <v>Cost of Sales Activity</v>
          </cell>
        </row>
        <row r="64">
          <cell r="A64" t="str">
            <v>RMR161P101</v>
          </cell>
          <cell r="C64" t="str">
            <v>Greenbay Plant</v>
          </cell>
          <cell r="E64" t="str">
            <v>Cost of Sales Activity</v>
          </cell>
        </row>
        <row r="65">
          <cell r="A65" t="str">
            <v>RMR162P101</v>
          </cell>
          <cell r="C65" t="str">
            <v>Mainline Plant</v>
          </cell>
          <cell r="E65" t="str">
            <v>Cost of Sales Activity</v>
          </cell>
        </row>
        <row r="66">
          <cell r="A66" t="str">
            <v>RMR163P101</v>
          </cell>
          <cell r="C66" t="str">
            <v>Tavares Plant</v>
          </cell>
          <cell r="E66" t="str">
            <v>Cost of Sales Activity</v>
          </cell>
        </row>
        <row r="67">
          <cell r="A67" t="str">
            <v>RMR164P101</v>
          </cell>
          <cell r="C67" t="str">
            <v>Industrial Lane Plant</v>
          </cell>
          <cell r="E67" t="str">
            <v>Cost of Sales Activity</v>
          </cell>
        </row>
        <row r="68">
          <cell r="A68" t="str">
            <v>RMR165P101</v>
          </cell>
          <cell r="C68" t="str">
            <v>Downtown Orlando Plant</v>
          </cell>
          <cell r="E68" t="str">
            <v>Cost of Sales Activity</v>
          </cell>
        </row>
        <row r="69">
          <cell r="A69" t="str">
            <v>RMR166P101</v>
          </cell>
          <cell r="C69" t="str">
            <v>Anderson Road Plant</v>
          </cell>
          <cell r="E69" t="str">
            <v>Cost of Sales Activity</v>
          </cell>
        </row>
        <row r="70">
          <cell r="A70" t="str">
            <v>RMR167P101</v>
          </cell>
          <cell r="C70" t="str">
            <v>Naples Plant</v>
          </cell>
          <cell r="E70" t="str">
            <v>Cost of Sales Activity</v>
          </cell>
        </row>
        <row r="71">
          <cell r="A71" t="str">
            <v>RMR168P101</v>
          </cell>
          <cell r="C71" t="str">
            <v>Zephyrhills Plant</v>
          </cell>
          <cell r="E71" t="str">
            <v>Cost of Sales Activity</v>
          </cell>
        </row>
        <row r="72">
          <cell r="A72" t="str">
            <v>RMR169P101</v>
          </cell>
          <cell r="C72" t="str">
            <v>St Cloud Plant</v>
          </cell>
          <cell r="E72" t="str">
            <v>Cost of Sales Activity</v>
          </cell>
        </row>
        <row r="73">
          <cell r="A73" t="str">
            <v>RMR170P101</v>
          </cell>
          <cell r="C73" t="str">
            <v>Port of Tampa Plant</v>
          </cell>
          <cell r="E73" t="str">
            <v>Cost of Sales Activity</v>
          </cell>
        </row>
        <row r="74">
          <cell r="A74" t="str">
            <v>AGQ101P011</v>
          </cell>
          <cell r="C74" t="str">
            <v>Pennsuco Stripping</v>
          </cell>
          <cell r="E74" t="str">
            <v>Cost of Sales Activity</v>
          </cell>
        </row>
        <row r="75">
          <cell r="A75" t="str">
            <v>AGQ101P100</v>
          </cell>
          <cell r="C75" t="str">
            <v>Pennsuco Drilling Phase</v>
          </cell>
          <cell r="E75" t="str">
            <v>Cost of Sales Activity</v>
          </cell>
        </row>
        <row r="76">
          <cell r="A76" t="str">
            <v>AGQ101P101</v>
          </cell>
          <cell r="C76" t="str">
            <v>Pennsuco Drill &amp; Blast</v>
          </cell>
          <cell r="E76" t="str">
            <v>Cost of Sales Activity</v>
          </cell>
        </row>
        <row r="77">
          <cell r="A77" t="str">
            <v>AGQ101P200</v>
          </cell>
          <cell r="C77" t="str">
            <v>Pennsuco Excavation Phase</v>
          </cell>
          <cell r="E77" t="str">
            <v>Cost of Sales Activity</v>
          </cell>
        </row>
        <row r="78">
          <cell r="A78" t="str">
            <v>AGQ101P201</v>
          </cell>
          <cell r="C78" t="str">
            <v>PNS La Pinta Dragline</v>
          </cell>
          <cell r="E78" t="str">
            <v>Cost of Sales Activity</v>
          </cell>
        </row>
        <row r="79">
          <cell r="A79" t="str">
            <v>AGQ101P203</v>
          </cell>
          <cell r="C79" t="str">
            <v>Pennsuco 7820 Dragline</v>
          </cell>
          <cell r="E79" t="str">
            <v>Cost of Sales Activity</v>
          </cell>
        </row>
        <row r="80">
          <cell r="A80" t="str">
            <v>AGQ101P222</v>
          </cell>
          <cell r="C80" t="str">
            <v>Pennsuco 732 Dragline</v>
          </cell>
          <cell r="E80" t="str">
            <v>Cost of Sales Activity</v>
          </cell>
        </row>
        <row r="81">
          <cell r="A81" t="str">
            <v>AGQ103P100</v>
          </cell>
          <cell r="C81" t="str">
            <v>Corkscrew Drilling Phase</v>
          </cell>
          <cell r="E81" t="str">
            <v>Cost of Sales Activity</v>
          </cell>
        </row>
        <row r="82">
          <cell r="A82" t="str">
            <v>AGQ103P101</v>
          </cell>
          <cell r="C82" t="str">
            <v>Corkscrew Drill &amp; Blast</v>
          </cell>
          <cell r="E82" t="str">
            <v>Cost of Sales Activity</v>
          </cell>
        </row>
        <row r="83">
          <cell r="A83" t="str">
            <v>AGQ103P200</v>
          </cell>
          <cell r="C83" t="str">
            <v>Corkscrew Excavation Phase</v>
          </cell>
          <cell r="E83" t="str">
            <v>Cost of Sales Activity</v>
          </cell>
        </row>
        <row r="84">
          <cell r="A84" t="str">
            <v>AGQ103P201</v>
          </cell>
          <cell r="C84" t="str">
            <v>Corkscrew 6400 Dragline</v>
          </cell>
          <cell r="E84" t="str">
            <v>Cost of Sales Activity</v>
          </cell>
        </row>
        <row r="85">
          <cell r="A85" t="str">
            <v>AGQ103P202</v>
          </cell>
          <cell r="C85" t="str">
            <v>Corkscrew 4600 Dragline</v>
          </cell>
          <cell r="E85" t="str">
            <v>Cost of Sales Activity</v>
          </cell>
        </row>
        <row r="86">
          <cell r="A86" t="str">
            <v>AGQ101P300</v>
          </cell>
          <cell r="C86" t="str">
            <v>Pennsuco Crushing Phase</v>
          </cell>
          <cell r="E86" t="str">
            <v>Cost of Sales Activity</v>
          </cell>
        </row>
        <row r="87">
          <cell r="A87" t="str">
            <v>AGQ101P301</v>
          </cell>
          <cell r="C87" t="str">
            <v>Pennsuco Primary Crusher</v>
          </cell>
          <cell r="E87" t="str">
            <v>Cost of Sales Activity</v>
          </cell>
        </row>
        <row r="88">
          <cell r="A88" t="str">
            <v>AGQ101P400</v>
          </cell>
          <cell r="C88" t="str">
            <v>Pennsuco Processing Phase</v>
          </cell>
          <cell r="E88" t="str">
            <v>Cost of Sales Activity</v>
          </cell>
        </row>
        <row r="89">
          <cell r="A89" t="str">
            <v>AGQ101P406</v>
          </cell>
          <cell r="C89" t="str">
            <v>Pennsuco Secondary Crusher</v>
          </cell>
          <cell r="E89" t="str">
            <v>Cost of Sales Activity</v>
          </cell>
        </row>
        <row r="90">
          <cell r="A90" t="str">
            <v>AGQ101PL10</v>
          </cell>
          <cell r="C90" t="str">
            <v>Pennsuco Conveyor Loading</v>
          </cell>
          <cell r="E90" t="str">
            <v>Cost of Sales Activity</v>
          </cell>
        </row>
        <row r="91">
          <cell r="A91" t="str">
            <v>AGQ102P400</v>
          </cell>
          <cell r="C91" t="str">
            <v>Center Sand Processing Phase</v>
          </cell>
          <cell r="E91" t="str">
            <v>Cost of Sales Activity</v>
          </cell>
        </row>
        <row r="92">
          <cell r="A92" t="str">
            <v>AGQ102P402</v>
          </cell>
          <cell r="C92" t="str">
            <v>Center Sand Plant</v>
          </cell>
          <cell r="E92" t="str">
            <v>Cost of Sales Activity</v>
          </cell>
        </row>
        <row r="93">
          <cell r="A93" t="str">
            <v>AGQ103P300</v>
          </cell>
          <cell r="C93" t="str">
            <v>Corkscrew Crushing Phase</v>
          </cell>
          <cell r="E93" t="str">
            <v>Cost of Sales Activity</v>
          </cell>
        </row>
        <row r="94">
          <cell r="A94" t="str">
            <v>AGQ103P301</v>
          </cell>
          <cell r="C94" t="str">
            <v>Corkscrew Primary Crusher</v>
          </cell>
          <cell r="E94" t="str">
            <v>Cost of Sales Activity</v>
          </cell>
        </row>
        <row r="95">
          <cell r="A95" t="str">
            <v>AGQ103P400</v>
          </cell>
          <cell r="C95" t="str">
            <v>Corkscrew Processing Phase</v>
          </cell>
          <cell r="E95" t="str">
            <v>Cost of Sales Activity</v>
          </cell>
        </row>
        <row r="96">
          <cell r="A96" t="str">
            <v>AGQ103P401</v>
          </cell>
          <cell r="C96" t="str">
            <v>Corkscrew Plant</v>
          </cell>
          <cell r="E96" t="str">
            <v>Cost of Sales Activity</v>
          </cell>
        </row>
        <row r="97">
          <cell r="A97" t="str">
            <v>AGQ104P300</v>
          </cell>
          <cell r="C97" t="str">
            <v>PNS Crushed Recycle Phase</v>
          </cell>
          <cell r="E97" t="str">
            <v>Cost of Sales Activity</v>
          </cell>
        </row>
        <row r="98">
          <cell r="A98" t="str">
            <v>AGQ104P399</v>
          </cell>
          <cell r="C98" t="str">
            <v>PNS Crushed Recycle Services</v>
          </cell>
          <cell r="E98" t="str">
            <v>Cost of Sales Activity</v>
          </cell>
        </row>
        <row r="99">
          <cell r="A99" t="str">
            <v>AGQ104P400</v>
          </cell>
          <cell r="C99" t="str">
            <v>PNS Crushed Recycle Processing Phase</v>
          </cell>
          <cell r="E99" t="str">
            <v>Cost of Sales Activity</v>
          </cell>
        </row>
        <row r="100">
          <cell r="A100" t="str">
            <v>AGQ104P401</v>
          </cell>
          <cell r="C100" t="str">
            <v>PNS Crushed Recycle Clinker Plant</v>
          </cell>
          <cell r="E100" t="str">
            <v>Cost of Sales Activity</v>
          </cell>
        </row>
        <row r="101">
          <cell r="A101" t="str">
            <v>AGQ104P402</v>
          </cell>
          <cell r="C101" t="str">
            <v>PNS Crushed Recycle Concrete Plant</v>
          </cell>
          <cell r="E101" t="str">
            <v>Cost of Sales Activity</v>
          </cell>
        </row>
        <row r="102">
          <cell r="A102" t="str">
            <v>AGQ101P031</v>
          </cell>
          <cell r="C102" t="str">
            <v>Pennsuco Load &amp; Haul</v>
          </cell>
          <cell r="E102" t="str">
            <v>Cost of Sales Activity</v>
          </cell>
        </row>
        <row r="103">
          <cell r="A103" t="str">
            <v>AGQ101P032</v>
          </cell>
          <cell r="C103" t="str">
            <v>Pennsuco Portable Crusher</v>
          </cell>
          <cell r="E103" t="str">
            <v>Cost of Sales Activity</v>
          </cell>
        </row>
        <row r="104">
          <cell r="A104" t="str">
            <v>AGQ101P041</v>
          </cell>
          <cell r="C104" t="str">
            <v>Pennsuco Sand Plant</v>
          </cell>
          <cell r="E104" t="str">
            <v>Cost of Sales Activity</v>
          </cell>
        </row>
        <row r="105">
          <cell r="A105" t="str">
            <v>AGQ101P042</v>
          </cell>
          <cell r="C105" t="str">
            <v>Pennsuco Recrushing</v>
          </cell>
          <cell r="E105" t="str">
            <v>Cost of Sales Activity</v>
          </cell>
        </row>
        <row r="106">
          <cell r="A106" t="str">
            <v>AGQ103P031</v>
          </cell>
          <cell r="C106" t="str">
            <v>Corkscrew Load &amp; Haul</v>
          </cell>
          <cell r="E106" t="str">
            <v>Cost of Sales Activity</v>
          </cell>
        </row>
        <row r="107">
          <cell r="A107" t="str">
            <v>AGG101D401</v>
          </cell>
          <cell r="C107" t="str">
            <v>White Rock Purchases</v>
          </cell>
          <cell r="E107" t="str">
            <v>Cost of Sales Activity</v>
          </cell>
        </row>
        <row r="108">
          <cell r="A108" t="str">
            <v>AGG102D401</v>
          </cell>
          <cell r="C108" t="str">
            <v>Stewart Mining (Immokalee) Purchases</v>
          </cell>
          <cell r="E108" t="str">
            <v>Cost of Sales Activity</v>
          </cell>
        </row>
        <row r="109">
          <cell r="A109" t="str">
            <v>AGG104D401</v>
          </cell>
          <cell r="C109" t="str">
            <v>Stewart Mining (Ft Pierce) Purchases</v>
          </cell>
          <cell r="E109" t="str">
            <v>Cost of Sales Activity</v>
          </cell>
        </row>
        <row r="110">
          <cell r="A110" t="str">
            <v>AGG105D401</v>
          </cell>
          <cell r="C110" t="str">
            <v>Stewart Mining (Moore Haven) Purchases</v>
          </cell>
          <cell r="E110" t="str">
            <v>Cost of Sales Activity</v>
          </cell>
        </row>
        <row r="111">
          <cell r="A111" t="str">
            <v>BLB101P100</v>
          </cell>
          <cell r="C111" t="str">
            <v>Pennsuco Mixing Phase</v>
          </cell>
          <cell r="E111" t="str">
            <v>Cost of Sales Activity</v>
          </cell>
        </row>
        <row r="112">
          <cell r="A112" t="str">
            <v>BLB101P101</v>
          </cell>
          <cell r="C112" t="str">
            <v>Pennsuco Mixer 1</v>
          </cell>
          <cell r="E112" t="str">
            <v>Cost of Sales Activity</v>
          </cell>
        </row>
        <row r="113">
          <cell r="A113" t="str">
            <v>BLB101P102</v>
          </cell>
          <cell r="C113" t="str">
            <v>Pennsuco Mixer 2</v>
          </cell>
          <cell r="E113" t="str">
            <v>Cost of Sales Activity</v>
          </cell>
        </row>
        <row r="114">
          <cell r="A114" t="str">
            <v>BLB101P200</v>
          </cell>
          <cell r="C114" t="str">
            <v>Pennsuco Green Block Phase</v>
          </cell>
          <cell r="E114" t="str">
            <v>Cost of Sales Activity</v>
          </cell>
        </row>
        <row r="115">
          <cell r="A115" t="str">
            <v>BLB101P201</v>
          </cell>
          <cell r="C115" t="str">
            <v>Pennsuco Line 1</v>
          </cell>
          <cell r="E115" t="str">
            <v>Cost of Sales Activity</v>
          </cell>
        </row>
        <row r="116">
          <cell r="A116" t="str">
            <v>BLB101P202</v>
          </cell>
          <cell r="C116" t="str">
            <v>Pennsuco Line 2</v>
          </cell>
          <cell r="E116" t="str">
            <v>Cost of Sales Activity</v>
          </cell>
        </row>
        <row r="117">
          <cell r="A117" t="str">
            <v>BLB101P203</v>
          </cell>
          <cell r="C117" t="str">
            <v>Pennsuco Line 3</v>
          </cell>
          <cell r="E117" t="str">
            <v>Cost of Sales Activity</v>
          </cell>
        </row>
        <row r="118">
          <cell r="A118" t="str">
            <v>BLB101P204</v>
          </cell>
          <cell r="C118" t="str">
            <v>Pennsuco Line 4</v>
          </cell>
          <cell r="E118" t="str">
            <v>Cost of Sales Activity</v>
          </cell>
        </row>
        <row r="119">
          <cell r="A119" t="str">
            <v>BLB101P300</v>
          </cell>
          <cell r="C119" t="str">
            <v>Pennsuco Finished Block Phase</v>
          </cell>
          <cell r="E119" t="str">
            <v>Cost of Sales Activity</v>
          </cell>
        </row>
        <row r="120">
          <cell r="A120" t="str">
            <v>BLB101P301</v>
          </cell>
          <cell r="C120" t="str">
            <v>Pennsuco Cuber 1</v>
          </cell>
          <cell r="E120" t="str">
            <v>Cost of Sales Activity</v>
          </cell>
        </row>
        <row r="121">
          <cell r="A121" t="str">
            <v>BLB101P302</v>
          </cell>
          <cell r="C121" t="str">
            <v>Pennsuco Cuber 2</v>
          </cell>
          <cell r="E121" t="str">
            <v>Cost of Sales Activity</v>
          </cell>
        </row>
        <row r="122">
          <cell r="A122" t="str">
            <v>BLB101P400</v>
          </cell>
          <cell r="C122" t="str">
            <v>Pennsuco Bagging Phase</v>
          </cell>
          <cell r="E122" t="str">
            <v>Cost of Sales Activity</v>
          </cell>
        </row>
        <row r="123">
          <cell r="A123" t="str">
            <v>BLB101P401</v>
          </cell>
          <cell r="C123" t="str">
            <v>Pennsuco Aggregates Packing</v>
          </cell>
          <cell r="E123" t="str">
            <v>Cost of Sales Activity</v>
          </cell>
        </row>
        <row r="124">
          <cell r="A124" t="str">
            <v>BLB102P100</v>
          </cell>
          <cell r="C124" t="str">
            <v>Mangonia Mixing Phase</v>
          </cell>
          <cell r="E124" t="str">
            <v>Cost of Sales Activity</v>
          </cell>
        </row>
        <row r="125">
          <cell r="A125" t="str">
            <v>BLB102P101</v>
          </cell>
          <cell r="C125" t="str">
            <v>Mangonia Mixer 1</v>
          </cell>
          <cell r="E125" t="str">
            <v>Cost of Sales Activity</v>
          </cell>
        </row>
        <row r="126">
          <cell r="A126" t="str">
            <v>BLB102P200</v>
          </cell>
          <cell r="C126" t="str">
            <v>Mangonia Green Block Phase</v>
          </cell>
          <cell r="E126" t="str">
            <v>Cost of Sales Activity</v>
          </cell>
        </row>
        <row r="127">
          <cell r="A127" t="str">
            <v>BLB102P201</v>
          </cell>
          <cell r="C127" t="str">
            <v>Mangonia Line 1</v>
          </cell>
          <cell r="E127" t="str">
            <v>Cost of Sales Activity</v>
          </cell>
        </row>
        <row r="128">
          <cell r="A128" t="str">
            <v>BLB102P300</v>
          </cell>
          <cell r="C128" t="str">
            <v>Mangonia Finished Block Phase</v>
          </cell>
          <cell r="E128" t="str">
            <v>Cost of Sales Activity</v>
          </cell>
        </row>
        <row r="129">
          <cell r="A129" t="str">
            <v>BLB102P301</v>
          </cell>
          <cell r="C129" t="str">
            <v>Mangonia Cuber 1</v>
          </cell>
          <cell r="E129" t="str">
            <v>Cost of Sales Activity</v>
          </cell>
        </row>
        <row r="130">
          <cell r="A130" t="str">
            <v>BLB102P400</v>
          </cell>
          <cell r="C130" t="str">
            <v>Mangonia Aggregates Packing</v>
          </cell>
          <cell r="E130" t="str">
            <v>Cost of Sales Activity</v>
          </cell>
        </row>
        <row r="131">
          <cell r="A131" t="str">
            <v>BLB102P401</v>
          </cell>
          <cell r="C131" t="str">
            <v>Mangonia Aggregates Packing</v>
          </cell>
          <cell r="E131" t="str">
            <v>Cost of Sales Activity</v>
          </cell>
        </row>
        <row r="132">
          <cell r="A132" t="str">
            <v>BLB103P100</v>
          </cell>
          <cell r="C132" t="str">
            <v>Ft Pierce Mixing Phase</v>
          </cell>
          <cell r="E132" t="str">
            <v>Cost of Sales Activity</v>
          </cell>
        </row>
        <row r="133">
          <cell r="A133" t="str">
            <v>BLB103P101</v>
          </cell>
          <cell r="C133" t="str">
            <v>Ft Pierce Mixer 1</v>
          </cell>
          <cell r="E133" t="str">
            <v>Cost of Sales Activity</v>
          </cell>
        </row>
        <row r="134">
          <cell r="A134" t="str">
            <v>BLB103P102</v>
          </cell>
          <cell r="C134" t="str">
            <v>Ft Pierce Mixer 2</v>
          </cell>
          <cell r="E134" t="str">
            <v>Cost of Sales Activity</v>
          </cell>
        </row>
        <row r="135">
          <cell r="A135" t="str">
            <v>BLB103P200</v>
          </cell>
          <cell r="C135" t="str">
            <v>Ft Pierce Green Block Phase</v>
          </cell>
          <cell r="E135" t="str">
            <v>Cost of Sales Activity</v>
          </cell>
        </row>
        <row r="136">
          <cell r="A136" t="str">
            <v>BLB103P201</v>
          </cell>
          <cell r="C136" t="str">
            <v>Ft Pierce Line 1</v>
          </cell>
          <cell r="E136" t="str">
            <v>Cost of Sales Activity</v>
          </cell>
        </row>
        <row r="137">
          <cell r="A137" t="str">
            <v>BLB103P202</v>
          </cell>
          <cell r="C137" t="str">
            <v>Ft Pierce Line 2</v>
          </cell>
          <cell r="E137" t="str">
            <v>Cost of Sales Activity</v>
          </cell>
        </row>
        <row r="138">
          <cell r="A138" t="str">
            <v>BLB103P300</v>
          </cell>
          <cell r="C138" t="str">
            <v>Ft Pierce Finished Block Phase</v>
          </cell>
          <cell r="E138" t="str">
            <v>Cost of Sales Activity</v>
          </cell>
        </row>
        <row r="139">
          <cell r="A139" t="str">
            <v>BLB103P301</v>
          </cell>
          <cell r="C139" t="str">
            <v>Ft Pierce Cuber 1</v>
          </cell>
          <cell r="E139" t="str">
            <v>Cost of Sales Activity</v>
          </cell>
        </row>
        <row r="140">
          <cell r="A140" t="str">
            <v>BLB103P302</v>
          </cell>
          <cell r="C140" t="str">
            <v>Ft Pierce Cuber 2</v>
          </cell>
          <cell r="E140" t="str">
            <v>Cost of Sales Activity</v>
          </cell>
        </row>
        <row r="141">
          <cell r="A141" t="str">
            <v>BLB103P400</v>
          </cell>
          <cell r="C141" t="str">
            <v>Ft Pierce Aggregates Packing</v>
          </cell>
          <cell r="E141" t="str">
            <v>Cost of Sales Activity</v>
          </cell>
        </row>
        <row r="142">
          <cell r="A142" t="str">
            <v>BLB103P401</v>
          </cell>
          <cell r="C142" t="str">
            <v>Ft Pierce Aggregates Packing</v>
          </cell>
          <cell r="E142" t="str">
            <v>Cost of Sales Activity</v>
          </cell>
        </row>
        <row r="143">
          <cell r="A143" t="str">
            <v>BLB104P100</v>
          </cell>
          <cell r="C143" t="str">
            <v>Melbourne Mixing Phase</v>
          </cell>
          <cell r="E143" t="str">
            <v>Cost of Sales Activity</v>
          </cell>
        </row>
        <row r="144">
          <cell r="A144" t="str">
            <v>BLB104P101</v>
          </cell>
          <cell r="C144" t="str">
            <v>Melbourne Mixer 1</v>
          </cell>
          <cell r="E144" t="str">
            <v>Cost of Sales Activity</v>
          </cell>
        </row>
        <row r="145">
          <cell r="A145" t="str">
            <v>BLB104P200</v>
          </cell>
          <cell r="C145" t="str">
            <v>Melbourne Green Block Phase</v>
          </cell>
          <cell r="E145" t="str">
            <v>Cost of Sales Activity</v>
          </cell>
        </row>
        <row r="146">
          <cell r="A146" t="str">
            <v>BLB104P201</v>
          </cell>
          <cell r="C146" t="str">
            <v>Melbourne Line 1</v>
          </cell>
          <cell r="E146" t="str">
            <v>Cost of Sales Activity</v>
          </cell>
        </row>
        <row r="147">
          <cell r="A147" t="str">
            <v>BLB104P300</v>
          </cell>
          <cell r="C147" t="str">
            <v>Melbourne Finished Block Phase</v>
          </cell>
          <cell r="E147" t="str">
            <v>Cost of Sales Activity</v>
          </cell>
        </row>
        <row r="148">
          <cell r="A148" t="str">
            <v>BLB104P301</v>
          </cell>
          <cell r="C148" t="str">
            <v>Melbourne Cuber 1</v>
          </cell>
          <cell r="E148" t="str">
            <v>Cost of Sales Activity</v>
          </cell>
        </row>
        <row r="149">
          <cell r="A149" t="str">
            <v>BLB104P400</v>
          </cell>
          <cell r="C149" t="str">
            <v>Melbourne Aggregates Packing</v>
          </cell>
          <cell r="E149" t="str">
            <v>Cost of Sales Activity</v>
          </cell>
        </row>
        <row r="150">
          <cell r="A150" t="str">
            <v>BLB104P401</v>
          </cell>
          <cell r="C150" t="str">
            <v>Melbourne Aggregates Packing</v>
          </cell>
          <cell r="E150" t="str">
            <v>Cost of Sales Activity</v>
          </cell>
        </row>
        <row r="151">
          <cell r="A151" t="str">
            <v>BLB105P100</v>
          </cell>
          <cell r="C151" t="str">
            <v>Edgewater Mixing Phase</v>
          </cell>
          <cell r="E151" t="str">
            <v>Cost of Sales Activity</v>
          </cell>
        </row>
        <row r="152">
          <cell r="A152" t="str">
            <v>BLB105P101</v>
          </cell>
          <cell r="C152" t="str">
            <v>Edgewater Mixer 1</v>
          </cell>
          <cell r="E152" t="str">
            <v>Cost of Sales Activity</v>
          </cell>
        </row>
        <row r="153">
          <cell r="A153" t="str">
            <v>BLB105P200</v>
          </cell>
          <cell r="C153" t="str">
            <v>Edgewater Green Block Phase</v>
          </cell>
          <cell r="E153" t="str">
            <v>Cost of Sales Activity</v>
          </cell>
        </row>
        <row r="154">
          <cell r="A154" t="str">
            <v>BLB105P201</v>
          </cell>
          <cell r="C154" t="str">
            <v>Edgewater Line 1</v>
          </cell>
          <cell r="E154" t="str">
            <v>Cost of Sales Activity</v>
          </cell>
        </row>
        <row r="155">
          <cell r="A155" t="str">
            <v>BLB105P300</v>
          </cell>
          <cell r="C155" t="str">
            <v>Edgewater Finished Block Phase</v>
          </cell>
          <cell r="E155" t="str">
            <v>Cost of Sales Activity</v>
          </cell>
        </row>
        <row r="156">
          <cell r="A156" t="str">
            <v>BLB105P301</v>
          </cell>
          <cell r="C156" t="str">
            <v>Edgewater Cuber 1</v>
          </cell>
          <cell r="E156" t="str">
            <v>Cost of Sales Activity</v>
          </cell>
        </row>
        <row r="157">
          <cell r="A157" t="str">
            <v>BLB105P400</v>
          </cell>
          <cell r="C157" t="str">
            <v>Edgewater Aggregates Packing</v>
          </cell>
          <cell r="E157" t="str">
            <v>Cost of Sales Activity</v>
          </cell>
        </row>
        <row r="158">
          <cell r="A158" t="str">
            <v>BLB105P401</v>
          </cell>
          <cell r="C158" t="str">
            <v>Edgewater Aggregates Packing</v>
          </cell>
          <cell r="E158" t="str">
            <v>Cost of Sales Activity</v>
          </cell>
        </row>
        <row r="159">
          <cell r="A159" t="str">
            <v>BLB105P501</v>
          </cell>
          <cell r="C159" t="str">
            <v>Edgewater Color Production</v>
          </cell>
          <cell r="E159" t="str">
            <v>Cost of Sales Activity</v>
          </cell>
        </row>
        <row r="160">
          <cell r="A160" t="str">
            <v>BLB106P100</v>
          </cell>
          <cell r="C160" t="str">
            <v>Orlando Mixing Phase</v>
          </cell>
          <cell r="E160" t="str">
            <v>Cost of Sales Activity</v>
          </cell>
        </row>
        <row r="161">
          <cell r="A161" t="str">
            <v>BLB106P101</v>
          </cell>
          <cell r="C161" t="str">
            <v>Orlando Mixer 1</v>
          </cell>
          <cell r="E161" t="str">
            <v>Cost of Sales Activity</v>
          </cell>
        </row>
        <row r="162">
          <cell r="A162" t="str">
            <v>BLB106P102</v>
          </cell>
          <cell r="C162" t="str">
            <v>Orlando Mixer 2</v>
          </cell>
          <cell r="E162" t="str">
            <v>Cost of Sales Activity</v>
          </cell>
        </row>
        <row r="163">
          <cell r="A163" t="str">
            <v>BLB106P200</v>
          </cell>
          <cell r="C163" t="str">
            <v>Orlando Green Block Phase</v>
          </cell>
          <cell r="E163" t="str">
            <v>Cost of Sales Activity</v>
          </cell>
        </row>
        <row r="164">
          <cell r="A164" t="str">
            <v>BLB106P201</v>
          </cell>
          <cell r="C164" t="str">
            <v>Orlando Line 1</v>
          </cell>
          <cell r="E164" t="str">
            <v>Cost of Sales Activity</v>
          </cell>
        </row>
        <row r="165">
          <cell r="A165" t="str">
            <v>BLB106P202</v>
          </cell>
          <cell r="C165" t="str">
            <v>Orlando Line 2</v>
          </cell>
          <cell r="E165" t="str">
            <v>Cost of Sales Activity</v>
          </cell>
        </row>
        <row r="166">
          <cell r="A166" t="str">
            <v>BLB106P300</v>
          </cell>
          <cell r="C166" t="str">
            <v>Orlando Finished Block Phase</v>
          </cell>
          <cell r="E166" t="str">
            <v>Cost of Sales Activity</v>
          </cell>
        </row>
        <row r="167">
          <cell r="A167" t="str">
            <v>BLB106P301</v>
          </cell>
          <cell r="C167" t="str">
            <v>Orlando Cuber 1</v>
          </cell>
          <cell r="E167" t="str">
            <v>Cost of Sales Activity</v>
          </cell>
        </row>
        <row r="168">
          <cell r="A168" t="str">
            <v>BLB106P302</v>
          </cell>
          <cell r="C168" t="str">
            <v>Orlando Cuber 2</v>
          </cell>
          <cell r="E168" t="str">
            <v>Cost of Sales Activity</v>
          </cell>
        </row>
        <row r="169">
          <cell r="A169" t="str">
            <v>BLB106P400</v>
          </cell>
          <cell r="C169" t="str">
            <v>Orlando Aggregates Packing</v>
          </cell>
          <cell r="E169" t="str">
            <v>Cost of Sales Activity</v>
          </cell>
        </row>
        <row r="170">
          <cell r="A170" t="str">
            <v>BLB106P401</v>
          </cell>
          <cell r="C170" t="str">
            <v>Orlando Aggregates Packing</v>
          </cell>
          <cell r="E170" t="str">
            <v>Cost of Sales Activity</v>
          </cell>
        </row>
        <row r="171">
          <cell r="A171" t="str">
            <v>BLB106P501</v>
          </cell>
          <cell r="C171" t="str">
            <v>Orlando Color Production</v>
          </cell>
          <cell r="E171" t="str">
            <v>Cost of Sales Activity</v>
          </cell>
        </row>
        <row r="172">
          <cell r="A172" t="str">
            <v>BLB108P100</v>
          </cell>
          <cell r="C172" t="str">
            <v>Tampa Mixing Phase</v>
          </cell>
          <cell r="E172" t="str">
            <v>Cost of Sales Activity</v>
          </cell>
        </row>
        <row r="173">
          <cell r="A173" t="str">
            <v>BLB108P101</v>
          </cell>
          <cell r="C173" t="str">
            <v>Tampa Mixer 1</v>
          </cell>
          <cell r="E173" t="str">
            <v>Cost of Sales Activity</v>
          </cell>
        </row>
        <row r="174">
          <cell r="A174" t="str">
            <v>BLB108P200</v>
          </cell>
          <cell r="C174" t="str">
            <v>Tampa Green Block Phase</v>
          </cell>
          <cell r="E174" t="str">
            <v>Cost of Sales Activity</v>
          </cell>
        </row>
        <row r="175">
          <cell r="A175" t="str">
            <v>BLB108P201</v>
          </cell>
          <cell r="C175" t="str">
            <v>Tampa Line 1</v>
          </cell>
          <cell r="E175" t="str">
            <v>Cost of Sales Activity</v>
          </cell>
        </row>
        <row r="176">
          <cell r="A176" t="str">
            <v>BLB108P300</v>
          </cell>
          <cell r="C176" t="str">
            <v>Tampa Finished Block Phase</v>
          </cell>
          <cell r="E176" t="str">
            <v>Cost of Sales Activity</v>
          </cell>
        </row>
        <row r="177">
          <cell r="A177" t="str">
            <v>BLB108P301</v>
          </cell>
          <cell r="C177" t="str">
            <v>Tampa Cuber 1</v>
          </cell>
          <cell r="E177" t="str">
            <v>Cost of Sales Activity</v>
          </cell>
        </row>
        <row r="178">
          <cell r="A178" t="str">
            <v>BLB108P400</v>
          </cell>
          <cell r="C178" t="str">
            <v>Tampa Aggregates Packing</v>
          </cell>
          <cell r="E178" t="str">
            <v>Cost of Sales Activity</v>
          </cell>
        </row>
        <row r="179">
          <cell r="A179" t="str">
            <v>BLB108P401</v>
          </cell>
          <cell r="C179" t="str">
            <v>Tampa Aggregates Packing</v>
          </cell>
          <cell r="E179" t="str">
            <v>Cost of Sales Activity</v>
          </cell>
        </row>
        <row r="180">
          <cell r="A180" t="str">
            <v>BLB109P100</v>
          </cell>
          <cell r="C180" t="str">
            <v>SW Ft Myers Mixing Phase</v>
          </cell>
          <cell r="E180" t="str">
            <v>Cost of Sales Activity</v>
          </cell>
        </row>
        <row r="181">
          <cell r="A181" t="str">
            <v>BLB109P101</v>
          </cell>
          <cell r="C181" t="str">
            <v>SW Ft Myers Mixer 1</v>
          </cell>
          <cell r="E181" t="str">
            <v>Cost of Sales Activity</v>
          </cell>
        </row>
        <row r="182">
          <cell r="A182" t="str">
            <v>BLB109P200</v>
          </cell>
          <cell r="C182" t="str">
            <v>SW Ft Myers Green Block Phase</v>
          </cell>
          <cell r="E182" t="str">
            <v>Cost of Sales Activity</v>
          </cell>
        </row>
        <row r="183">
          <cell r="A183" t="str">
            <v>BLB109P201</v>
          </cell>
          <cell r="C183" t="str">
            <v>SW Ft Myers Line 1</v>
          </cell>
          <cell r="E183" t="str">
            <v>Cost of Sales Activity</v>
          </cell>
        </row>
        <row r="184">
          <cell r="A184" t="str">
            <v>BLB109P300</v>
          </cell>
          <cell r="C184" t="str">
            <v>SW Ft Myers Finished Block Phase</v>
          </cell>
          <cell r="E184" t="str">
            <v>Cost of Sales Activity</v>
          </cell>
        </row>
        <row r="185">
          <cell r="A185" t="str">
            <v>BLB109P301</v>
          </cell>
          <cell r="C185" t="str">
            <v>SW Ft Myers Cuber 1</v>
          </cell>
          <cell r="E185" t="str">
            <v>Cost of Sales Activity</v>
          </cell>
        </row>
        <row r="186">
          <cell r="A186" t="str">
            <v>BLB109P400</v>
          </cell>
          <cell r="C186" t="str">
            <v>SW Ft Myers Aggregates Packing</v>
          </cell>
          <cell r="E186" t="str">
            <v>Cost of Sales Activity</v>
          </cell>
        </row>
        <row r="187">
          <cell r="A187" t="str">
            <v>BLB109P401</v>
          </cell>
          <cell r="C187" t="str">
            <v>SW Ft Myers Aggregates Packing</v>
          </cell>
          <cell r="E187" t="str">
            <v>Cost of Sales Activity</v>
          </cell>
        </row>
        <row r="188">
          <cell r="A188" t="str">
            <v>CEC101P001</v>
          </cell>
          <cell r="C188" t="str">
            <v>Pennsuco Procurement</v>
          </cell>
          <cell r="E188" t="str">
            <v>Cost of Sales Activity</v>
          </cell>
        </row>
        <row r="189">
          <cell r="A189" t="str">
            <v>CEC101P002</v>
          </cell>
          <cell r="C189" t="str">
            <v>Pennsuco Warehouse</v>
          </cell>
          <cell r="E189" t="str">
            <v>Cost of Sales Activity</v>
          </cell>
        </row>
        <row r="190">
          <cell r="A190" t="str">
            <v>CEC101P004</v>
          </cell>
          <cell r="C190" t="str">
            <v>Pennsuco Production</v>
          </cell>
          <cell r="E190" t="str">
            <v>Cost of Sales Activity</v>
          </cell>
        </row>
        <row r="191">
          <cell r="A191" t="str">
            <v>CEC101P005</v>
          </cell>
          <cell r="C191" t="str">
            <v>Pennsuco Bulk Sales</v>
          </cell>
          <cell r="E191" t="str">
            <v>Cost of Sales Activity</v>
          </cell>
        </row>
        <row r="192">
          <cell r="A192" t="str">
            <v>CEC101P009</v>
          </cell>
          <cell r="C192" t="str">
            <v>Pennsuco Yard Department</v>
          </cell>
          <cell r="E192" t="str">
            <v>Cost of Sales Activity</v>
          </cell>
        </row>
        <row r="193">
          <cell r="A193" t="str">
            <v>CEC101P011</v>
          </cell>
          <cell r="C193" t="str">
            <v>Pennsuco Safety Department</v>
          </cell>
          <cell r="E193" t="str">
            <v>Cost of Sales Activity</v>
          </cell>
        </row>
        <row r="194">
          <cell r="A194" t="str">
            <v>BLH101A101</v>
          </cell>
          <cell r="C194" t="str">
            <v>Pompano Plant Assets</v>
          </cell>
          <cell r="E194" t="str">
            <v>Cost of Sales Activity</v>
          </cell>
        </row>
        <row r="195">
          <cell r="A195" t="str">
            <v>BLH101A102</v>
          </cell>
          <cell r="C195" t="str">
            <v>Placida Plant Assets</v>
          </cell>
          <cell r="E195" t="str">
            <v>Cost of Sales Activity</v>
          </cell>
        </row>
        <row r="196">
          <cell r="A196" t="str">
            <v>BLH101A103</v>
          </cell>
          <cell r="C196" t="str">
            <v>Tavares Plant Assets</v>
          </cell>
          <cell r="E196" t="str">
            <v>Cost of Sales Activity</v>
          </cell>
        </row>
        <row r="197">
          <cell r="A197" t="str">
            <v>AGQ101P002</v>
          </cell>
          <cell r="C197" t="str">
            <v>Pennsuco Warehouse</v>
          </cell>
          <cell r="E197" t="str">
            <v>Cost of Sales Activity</v>
          </cell>
        </row>
        <row r="198">
          <cell r="A198" t="str">
            <v>AGQ101P003</v>
          </cell>
          <cell r="C198" t="str">
            <v>Pennsuco Operations</v>
          </cell>
          <cell r="E198" t="str">
            <v>Cost of Sales Activity</v>
          </cell>
        </row>
        <row r="199">
          <cell r="A199" t="str">
            <v>AGQ101P004</v>
          </cell>
          <cell r="C199" t="str">
            <v>PNS Facilities Department</v>
          </cell>
          <cell r="E199" t="str">
            <v>Cost of Sales Activity</v>
          </cell>
        </row>
        <row r="200">
          <cell r="A200" t="str">
            <v>AGQ103P002</v>
          </cell>
          <cell r="C200" t="str">
            <v>Corkscrew Warehouse</v>
          </cell>
          <cell r="E200" t="str">
            <v>Cost of Sales Activity</v>
          </cell>
        </row>
        <row r="201">
          <cell r="A201" t="str">
            <v>AGQ103P003</v>
          </cell>
          <cell r="C201" t="str">
            <v>Corkscrew Operations</v>
          </cell>
          <cell r="E201" t="str">
            <v>Cost of Sales Activity</v>
          </cell>
        </row>
        <row r="202">
          <cell r="A202" t="str">
            <v>AGQ104P070</v>
          </cell>
          <cell r="C202" t="str">
            <v>PNS Crushed Recycle Plant Management</v>
          </cell>
          <cell r="E202" t="str">
            <v>Cost of Sales Activity</v>
          </cell>
        </row>
        <row r="203">
          <cell r="A203" t="str">
            <v>BLB101P013</v>
          </cell>
          <cell r="C203" t="str">
            <v>Pennsuco Operations</v>
          </cell>
          <cell r="E203" t="str">
            <v>Cost of Sales Activity</v>
          </cell>
        </row>
        <row r="204">
          <cell r="A204" t="str">
            <v>BLB102P013</v>
          </cell>
          <cell r="C204" t="str">
            <v>Mangonia Operations</v>
          </cell>
          <cell r="E204" t="str">
            <v>Cost of Sales Activity</v>
          </cell>
        </row>
        <row r="205">
          <cell r="A205" t="str">
            <v>BLB103P013</v>
          </cell>
          <cell r="C205" t="str">
            <v>Ft Pierce Operations</v>
          </cell>
          <cell r="E205" t="str">
            <v>Cost of Sales Activity</v>
          </cell>
        </row>
        <row r="206">
          <cell r="A206" t="str">
            <v>BLB104P013</v>
          </cell>
          <cell r="C206" t="str">
            <v>Melbourne Operations</v>
          </cell>
          <cell r="E206" t="str">
            <v>Cost of Sales Activity</v>
          </cell>
        </row>
        <row r="207">
          <cell r="A207" t="str">
            <v>BLB105P013</v>
          </cell>
          <cell r="C207" t="str">
            <v>Edgewater Operations</v>
          </cell>
          <cell r="E207" t="str">
            <v>Cost of Sales Activity</v>
          </cell>
        </row>
        <row r="208">
          <cell r="A208" t="str">
            <v>BLB106P013</v>
          </cell>
          <cell r="C208" t="str">
            <v>Orlando Operations</v>
          </cell>
          <cell r="E208" t="str">
            <v>Cost of Sales Activity</v>
          </cell>
        </row>
        <row r="209">
          <cell r="A209" t="str">
            <v>BLB108P013</v>
          </cell>
          <cell r="C209" t="str">
            <v>Tampa Operations</v>
          </cell>
          <cell r="E209" t="str">
            <v>Cost of Sales Activity</v>
          </cell>
        </row>
        <row r="210">
          <cell r="A210" t="str">
            <v>BLB109P013</v>
          </cell>
          <cell r="C210" t="str">
            <v>SW Ft Myers Operations</v>
          </cell>
          <cell r="E210" t="str">
            <v>Cost of Sales Activity</v>
          </cell>
        </row>
        <row r="211">
          <cell r="A211" t="str">
            <v>BLH101P013</v>
          </cell>
          <cell r="C211" t="str">
            <v>FL Block Operations</v>
          </cell>
          <cell r="E211" t="str">
            <v>Cost of Sales Activity</v>
          </cell>
        </row>
        <row r="212">
          <cell r="A212" t="str">
            <v>CEC101P003</v>
          </cell>
          <cell r="C212" t="str">
            <v>Pennsuco Production Salaried</v>
          </cell>
          <cell r="E212" t="str">
            <v>Cost of Sales Activity</v>
          </cell>
        </row>
        <row r="213">
          <cell r="A213" t="str">
            <v>CEC101P012</v>
          </cell>
          <cell r="C213" t="str">
            <v>PNS Facilities Department</v>
          </cell>
          <cell r="E213" t="str">
            <v>Cost of Sales Activity</v>
          </cell>
        </row>
        <row r="214">
          <cell r="A214" t="str">
            <v>RMFLECP013</v>
          </cell>
          <cell r="C214" t="str">
            <v>East Coast Area Production Overhead</v>
          </cell>
          <cell r="E214" t="str">
            <v>Cost of Sales Activity</v>
          </cell>
        </row>
        <row r="215">
          <cell r="A215" t="str">
            <v>RMFLJXP013</v>
          </cell>
          <cell r="C215" t="str">
            <v>Jacksonville Area Production Overhead</v>
          </cell>
          <cell r="E215" t="str">
            <v>Cost of Sales Activity</v>
          </cell>
        </row>
        <row r="216">
          <cell r="A216" t="str">
            <v>RMFLMDP013</v>
          </cell>
          <cell r="C216" t="str">
            <v>Miami-Dade Area Production Overhead</v>
          </cell>
          <cell r="E216" t="str">
            <v>Cost of Sales Activity</v>
          </cell>
        </row>
        <row r="217">
          <cell r="A217" t="str">
            <v>RMFLORP013</v>
          </cell>
          <cell r="C217" t="str">
            <v>Orlando Area Production Overhead</v>
          </cell>
          <cell r="E217" t="str">
            <v>Cost of Sales Activity</v>
          </cell>
        </row>
        <row r="218">
          <cell r="A218" t="str">
            <v>RMFLSCP013</v>
          </cell>
          <cell r="C218" t="str">
            <v>South Coast Area Production Overhead</v>
          </cell>
          <cell r="E218" t="str">
            <v>Cost of Sales Activity</v>
          </cell>
        </row>
        <row r="219">
          <cell r="A219" t="str">
            <v>RMFLSWP013</v>
          </cell>
          <cell r="C219" t="str">
            <v>Southwest Area Production Overhead</v>
          </cell>
          <cell r="E219" t="str">
            <v>Cost of Sales Activity</v>
          </cell>
        </row>
        <row r="220">
          <cell r="A220" t="str">
            <v>RMFLTPP013</v>
          </cell>
          <cell r="C220" t="str">
            <v>Tampa Bay Area Production Overhead</v>
          </cell>
          <cell r="E220" t="str">
            <v>Cost of Sales Activity</v>
          </cell>
        </row>
        <row r="221">
          <cell r="A221" t="str">
            <v>RMFLVOP013</v>
          </cell>
          <cell r="C221" t="str">
            <v>Volusia Area Production Overhead</v>
          </cell>
          <cell r="E221" t="str">
            <v>Cost of Sales Activity</v>
          </cell>
        </row>
        <row r="222">
          <cell r="A222" t="str">
            <v>RMH101P013</v>
          </cell>
          <cell r="C222" t="str">
            <v>Florida RMC Production Overhead</v>
          </cell>
          <cell r="E222" t="str">
            <v>Cost of Sales Activity</v>
          </cell>
        </row>
        <row r="223">
          <cell r="A223" t="str">
            <v>RMR101P013</v>
          </cell>
          <cell r="C223" t="str">
            <v>Cocoa Production Overhead</v>
          </cell>
          <cell r="E223" t="str">
            <v>Cost of Sales Activity</v>
          </cell>
        </row>
        <row r="224">
          <cell r="A224" t="str">
            <v>RMR102P013</v>
          </cell>
          <cell r="C224" t="str">
            <v>Melbourne Production Overhead</v>
          </cell>
          <cell r="E224" t="str">
            <v>Cost of Sales Activity</v>
          </cell>
        </row>
        <row r="225">
          <cell r="A225" t="str">
            <v>RMR103P013</v>
          </cell>
          <cell r="C225" t="str">
            <v>Okeechobee Production Overhead</v>
          </cell>
          <cell r="E225" t="str">
            <v>Cost of Sales Activity</v>
          </cell>
        </row>
        <row r="226">
          <cell r="A226" t="str">
            <v>RMR104P013</v>
          </cell>
          <cell r="C226" t="str">
            <v>Stuart Production Overhead</v>
          </cell>
          <cell r="E226" t="str">
            <v>Cost of Sales Activity</v>
          </cell>
        </row>
        <row r="227">
          <cell r="A227" t="str">
            <v>RMR105P013</v>
          </cell>
          <cell r="C227" t="str">
            <v>Vero Beach Production Overhead</v>
          </cell>
          <cell r="E227" t="str">
            <v>Cost of Sales Activity</v>
          </cell>
        </row>
        <row r="228">
          <cell r="A228" t="str">
            <v>RMR106P013</v>
          </cell>
          <cell r="C228" t="str">
            <v>Ft Pierce Production Overhead</v>
          </cell>
          <cell r="E228" t="str">
            <v>Cost of Sales Activity</v>
          </cell>
        </row>
        <row r="229">
          <cell r="A229" t="str">
            <v>RMR107P013</v>
          </cell>
          <cell r="C229" t="str">
            <v>Blue Origin Production Overhead</v>
          </cell>
          <cell r="E229" t="str">
            <v>Cost of Sales Activity</v>
          </cell>
        </row>
        <row r="230">
          <cell r="A230" t="str">
            <v>RMR116P013</v>
          </cell>
          <cell r="C230" t="str">
            <v>Daytona Beach Production Overhead</v>
          </cell>
          <cell r="E230" t="str">
            <v>Cost of Sales Activity</v>
          </cell>
        </row>
        <row r="231">
          <cell r="A231" t="str">
            <v>RMR117P013</v>
          </cell>
          <cell r="C231" t="str">
            <v>Deland Production Overhead</v>
          </cell>
          <cell r="E231" t="str">
            <v>Cost of Sales Activity</v>
          </cell>
        </row>
        <row r="232">
          <cell r="A232" t="str">
            <v>RMR118P013</v>
          </cell>
          <cell r="C232" t="str">
            <v>Eastport Production Overhead</v>
          </cell>
          <cell r="E232" t="str">
            <v>Cost of Sales Activity</v>
          </cell>
        </row>
        <row r="233">
          <cell r="A233" t="str">
            <v>RMR119P013</v>
          </cell>
          <cell r="C233" t="str">
            <v>Edgewater Production Overhead</v>
          </cell>
          <cell r="E233" t="str">
            <v>Cost of Sales Activity</v>
          </cell>
        </row>
        <row r="234">
          <cell r="A234" t="str">
            <v>RMR120P013</v>
          </cell>
          <cell r="C234" t="str">
            <v>Greenland Road Production Overhead</v>
          </cell>
          <cell r="E234" t="str">
            <v>Cost of Sales Activity</v>
          </cell>
        </row>
        <row r="235">
          <cell r="A235" t="str">
            <v>RMR121P013</v>
          </cell>
          <cell r="C235" t="str">
            <v>Orange Park Production Overhead</v>
          </cell>
          <cell r="E235" t="str">
            <v>Cost of Sales Activity</v>
          </cell>
        </row>
        <row r="236">
          <cell r="A236" t="str">
            <v>RMR122P013</v>
          </cell>
          <cell r="C236" t="str">
            <v>St Augustine Production Overhead</v>
          </cell>
          <cell r="E236" t="str">
            <v>Cost of Sales Activity</v>
          </cell>
        </row>
        <row r="237">
          <cell r="A237" t="str">
            <v>RMR123P013</v>
          </cell>
          <cell r="C237" t="str">
            <v>McDuff Production Overhead</v>
          </cell>
          <cell r="E237" t="str">
            <v>Cost of Sales Activity</v>
          </cell>
        </row>
        <row r="238">
          <cell r="A238" t="str">
            <v>RMR124P013</v>
          </cell>
          <cell r="C238" t="str">
            <v>Bunnell Production Overhead</v>
          </cell>
          <cell r="E238" t="str">
            <v>Cost of Sales Activity</v>
          </cell>
        </row>
        <row r="239">
          <cell r="A239" t="str">
            <v>RMR131P013</v>
          </cell>
          <cell r="C239" t="str">
            <v>Delray Beach Production Overhead</v>
          </cell>
          <cell r="E239" t="str">
            <v>Cost of Sales Activity</v>
          </cell>
        </row>
        <row r="240">
          <cell r="A240" t="str">
            <v>RMR132P013</v>
          </cell>
          <cell r="C240" t="str">
            <v>Mangonia Production Overhead</v>
          </cell>
          <cell r="E240" t="str">
            <v>Cost of Sales Activity</v>
          </cell>
        </row>
        <row r="241">
          <cell r="A241" t="str">
            <v>RMR133P013</v>
          </cell>
          <cell r="C241" t="str">
            <v>Fairgrounds Production Overhead</v>
          </cell>
          <cell r="E241" t="str">
            <v>Cost of Sales Activity</v>
          </cell>
        </row>
        <row r="242">
          <cell r="A242" t="str">
            <v>RMR134P013</v>
          </cell>
          <cell r="C242" t="str">
            <v>Buena Vista Production Overhead</v>
          </cell>
          <cell r="E242" t="str">
            <v>Cost of Sales Activity</v>
          </cell>
        </row>
        <row r="243">
          <cell r="A243" t="str">
            <v>RMR135P013</v>
          </cell>
          <cell r="C243" t="str">
            <v>Ft Lauderdale Production Overhead</v>
          </cell>
          <cell r="E243" t="str">
            <v>Cost of Sales Activity</v>
          </cell>
        </row>
        <row r="244">
          <cell r="A244" t="str">
            <v>RMR136P013</v>
          </cell>
          <cell r="C244" t="str">
            <v>North Miami Production Overhead</v>
          </cell>
          <cell r="E244" t="str">
            <v>Cost of Sales Activity</v>
          </cell>
        </row>
        <row r="245">
          <cell r="A245" t="str">
            <v>RMR137P013</v>
          </cell>
          <cell r="C245" t="str">
            <v>Pennsuco Production Overhead</v>
          </cell>
          <cell r="E245" t="str">
            <v>Cost of Sales Activity</v>
          </cell>
        </row>
        <row r="246">
          <cell r="A246" t="str">
            <v>RMR138P013</v>
          </cell>
          <cell r="C246" t="str">
            <v>Pompano Beach Production Overhead</v>
          </cell>
          <cell r="E246" t="str">
            <v>Cost of Sales Activity</v>
          </cell>
        </row>
        <row r="247">
          <cell r="A247" t="str">
            <v>RMR139P013</v>
          </cell>
          <cell r="C247" t="str">
            <v>South Miami Production Overhead</v>
          </cell>
          <cell r="E247" t="str">
            <v>Cost of Sales Activity</v>
          </cell>
        </row>
        <row r="248">
          <cell r="A248" t="str">
            <v>RMR140P013</v>
          </cell>
          <cell r="C248" t="str">
            <v>24-495 Portable Production Overhead</v>
          </cell>
          <cell r="E248" t="str">
            <v>Cost of Sales Activity</v>
          </cell>
        </row>
        <row r="249">
          <cell r="A249" t="str">
            <v>RMR151P013</v>
          </cell>
          <cell r="C249" t="str">
            <v>Longwood Production Overhead</v>
          </cell>
          <cell r="E249" t="str">
            <v>Cost of Sales Activity</v>
          </cell>
        </row>
        <row r="250">
          <cell r="A250" t="str">
            <v>RMR152P013</v>
          </cell>
          <cell r="C250" t="str">
            <v>South Orange Production Overhead</v>
          </cell>
          <cell r="E250" t="str">
            <v>Cost of Sales Activity</v>
          </cell>
        </row>
        <row r="251">
          <cell r="A251" t="str">
            <v>RMR153P013</v>
          </cell>
          <cell r="C251" t="str">
            <v>Winter Garden Production Overhead</v>
          </cell>
          <cell r="E251" t="str">
            <v>Cost of Sales Activity</v>
          </cell>
        </row>
        <row r="252">
          <cell r="A252" t="str">
            <v>RMR154P013</v>
          </cell>
          <cell r="C252" t="str">
            <v>Ellenton Production Overhead</v>
          </cell>
          <cell r="E252" t="str">
            <v>Cost of Sales Activity</v>
          </cell>
        </row>
        <row r="253">
          <cell r="A253" t="str">
            <v>RMR155P013</v>
          </cell>
          <cell r="C253" t="str">
            <v>Ft Myers Production Overhead</v>
          </cell>
          <cell r="E253" t="str">
            <v>Cost of Sales Activity</v>
          </cell>
        </row>
        <row r="254">
          <cell r="A254" t="str">
            <v>RMR156P013</v>
          </cell>
          <cell r="C254" t="str">
            <v>Punta Gorda Production Overhead</v>
          </cell>
          <cell r="E254" t="str">
            <v>Cost of Sales Activity</v>
          </cell>
        </row>
        <row r="255">
          <cell r="A255" t="str">
            <v>RMR157P013</v>
          </cell>
          <cell r="C255" t="str">
            <v>Plant City Production Overhead</v>
          </cell>
          <cell r="E255" t="str">
            <v>Cost of Sales Activity</v>
          </cell>
        </row>
        <row r="256">
          <cell r="A256" t="str">
            <v>RMR158P013</v>
          </cell>
          <cell r="C256" t="str">
            <v>Ruskin Production Overhead</v>
          </cell>
          <cell r="E256" t="str">
            <v>Cost of Sales Activity</v>
          </cell>
        </row>
        <row r="257">
          <cell r="A257" t="str">
            <v>RMR159P013</v>
          </cell>
          <cell r="C257" t="str">
            <v>Tampa Production Overhead</v>
          </cell>
          <cell r="E257" t="str">
            <v>Cost of Sales Activity</v>
          </cell>
        </row>
        <row r="258">
          <cell r="A258" t="str">
            <v>RMR160P013</v>
          </cell>
          <cell r="C258" t="str">
            <v>Venice Production Overhead</v>
          </cell>
          <cell r="E258" t="str">
            <v>Cost of Sales Activity</v>
          </cell>
        </row>
        <row r="259">
          <cell r="A259" t="str">
            <v>RMR161P013</v>
          </cell>
          <cell r="C259" t="str">
            <v>Greenbay Production Overhead</v>
          </cell>
          <cell r="E259" t="str">
            <v>Cost of Sales Activity</v>
          </cell>
        </row>
        <row r="260">
          <cell r="A260" t="str">
            <v>RMR162P013</v>
          </cell>
          <cell r="C260" t="str">
            <v>Mainline Production Overhead</v>
          </cell>
          <cell r="E260" t="str">
            <v>Cost of Sales Activity</v>
          </cell>
        </row>
        <row r="261">
          <cell r="A261" t="str">
            <v>RMR163P013</v>
          </cell>
          <cell r="C261" t="str">
            <v>Tavares Production Overhead</v>
          </cell>
          <cell r="E261" t="str">
            <v>Cost of Sales Activity</v>
          </cell>
        </row>
        <row r="262">
          <cell r="A262" t="str">
            <v>RMR164P013</v>
          </cell>
          <cell r="C262" t="str">
            <v>Industrial Lane Production Overhead</v>
          </cell>
          <cell r="E262" t="str">
            <v>Cost of Sales Activity</v>
          </cell>
        </row>
        <row r="263">
          <cell r="A263" t="str">
            <v>RMR165P013</v>
          </cell>
          <cell r="C263" t="str">
            <v>Downtown Orl Production Overhead</v>
          </cell>
          <cell r="E263" t="str">
            <v>Cost of Sales Activity</v>
          </cell>
        </row>
        <row r="264">
          <cell r="A264" t="str">
            <v>RMR166P013</v>
          </cell>
          <cell r="C264" t="str">
            <v>Anderson Road Production Overhead</v>
          </cell>
          <cell r="E264" t="str">
            <v>Cost of Sales Activity</v>
          </cell>
        </row>
        <row r="265">
          <cell r="A265" t="str">
            <v>RMR167P013</v>
          </cell>
          <cell r="C265" t="str">
            <v>Naples Production Overhead</v>
          </cell>
          <cell r="E265" t="str">
            <v>Cost of Sales Activity</v>
          </cell>
        </row>
        <row r="266">
          <cell r="A266" t="str">
            <v>RMR168P013</v>
          </cell>
          <cell r="C266" t="str">
            <v>Zephyrhills Production Overhead</v>
          </cell>
          <cell r="E266" t="str">
            <v>Cost of Sales Activity</v>
          </cell>
        </row>
        <row r="267">
          <cell r="A267" t="str">
            <v>RMR169P013</v>
          </cell>
          <cell r="C267" t="str">
            <v>St Cloud Production Overhead</v>
          </cell>
          <cell r="E267" t="str">
            <v>Cost of Sales Activity</v>
          </cell>
        </row>
        <row r="268">
          <cell r="A268" t="str">
            <v>RMR170P013</v>
          </cell>
          <cell r="C268" t="str">
            <v>Port of Tampa Production Overhead</v>
          </cell>
          <cell r="E268" t="str">
            <v>Cost of Sales Activity</v>
          </cell>
        </row>
        <row r="269">
          <cell r="A269" t="str">
            <v>CET101D115</v>
          </cell>
          <cell r="C269" t="str">
            <v>Jacksonville Maintenance</v>
          </cell>
          <cell r="E269" t="str">
            <v>Cost of Sales Activity</v>
          </cell>
        </row>
        <row r="270">
          <cell r="A270" t="str">
            <v>CET102DL15</v>
          </cell>
          <cell r="C270" t="str">
            <v>Tampa Maintenance (Distribution)</v>
          </cell>
          <cell r="E270" t="str">
            <v>Cost of Sales Activity</v>
          </cell>
        </row>
        <row r="271">
          <cell r="A271" t="str">
            <v>CET103D115</v>
          </cell>
          <cell r="C271" t="str">
            <v>Edgewater Maintenance</v>
          </cell>
          <cell r="E271" t="str">
            <v>Cost of Sales Activity</v>
          </cell>
        </row>
        <row r="272">
          <cell r="A272" t="str">
            <v>CET102PL15</v>
          </cell>
          <cell r="C272" t="str">
            <v>Tampa Maintenance (Production)</v>
          </cell>
          <cell r="E272" t="str">
            <v>Cost of Sales Activity</v>
          </cell>
        </row>
        <row r="273">
          <cell r="A273" t="str">
            <v>AGQ102P015</v>
          </cell>
          <cell r="C273" t="str">
            <v>Center Sand Maintenance</v>
          </cell>
          <cell r="E273" t="str">
            <v>Cost of Sales Activity</v>
          </cell>
        </row>
        <row r="274">
          <cell r="A274" t="str">
            <v>AGQ104P015</v>
          </cell>
          <cell r="C274" t="str">
            <v>PNS Crushed Recycle Plant Maintenance</v>
          </cell>
          <cell r="E274" t="str">
            <v>Cost of Sales Activity</v>
          </cell>
        </row>
        <row r="275">
          <cell r="A275" t="str">
            <v>AGT105P015</v>
          </cell>
          <cell r="C275" t="str">
            <v>Melbourne Maintenance</v>
          </cell>
          <cell r="E275" t="str">
            <v>Cost of Sales Activity</v>
          </cell>
        </row>
        <row r="276">
          <cell r="A276" t="str">
            <v>AGT106P015</v>
          </cell>
          <cell r="C276" t="str">
            <v>Ft Pierce Maintenance</v>
          </cell>
          <cell r="E276" t="str">
            <v>Cost of Sales Activity</v>
          </cell>
        </row>
        <row r="277">
          <cell r="A277" t="str">
            <v>BLB101P015</v>
          </cell>
          <cell r="C277" t="str">
            <v>Pennsuco Mold Shop</v>
          </cell>
          <cell r="E277" t="str">
            <v>Cost of Sales Activity</v>
          </cell>
        </row>
        <row r="278">
          <cell r="A278" t="str">
            <v>BLB102P015</v>
          </cell>
          <cell r="C278" t="str">
            <v>Mangonia Mold Shop</v>
          </cell>
          <cell r="E278" t="str">
            <v>Cost of Sales Activity</v>
          </cell>
        </row>
        <row r="279">
          <cell r="A279" t="str">
            <v>BLB103P015</v>
          </cell>
          <cell r="C279" t="str">
            <v>Ft Pierce Mold Shop</v>
          </cell>
          <cell r="E279" t="str">
            <v>Cost of Sales Activity</v>
          </cell>
        </row>
        <row r="280">
          <cell r="A280" t="str">
            <v>BLB104P015</v>
          </cell>
          <cell r="C280" t="str">
            <v>Melbourne Mold Shop</v>
          </cell>
          <cell r="E280" t="str">
            <v>Cost of Sales Activity</v>
          </cell>
        </row>
        <row r="281">
          <cell r="A281" t="str">
            <v>BLB105P015</v>
          </cell>
          <cell r="C281" t="str">
            <v>Edgewater Mold Shop</v>
          </cell>
          <cell r="E281" t="str">
            <v>Cost of Sales Activity</v>
          </cell>
        </row>
        <row r="282">
          <cell r="A282" t="str">
            <v>BLB106P015</v>
          </cell>
          <cell r="C282" t="str">
            <v>Orlando Mold Shop</v>
          </cell>
          <cell r="E282" t="str">
            <v>Cost of Sales Activity</v>
          </cell>
        </row>
        <row r="283">
          <cell r="A283" t="str">
            <v>BLB108P015</v>
          </cell>
          <cell r="C283" t="str">
            <v>Tampa Mold Shop</v>
          </cell>
          <cell r="E283" t="str">
            <v>Cost of Sales Activity</v>
          </cell>
        </row>
        <row r="284">
          <cell r="A284" t="str">
            <v>BLB109P015</v>
          </cell>
          <cell r="C284" t="str">
            <v>SW Ft Myers Mold Shop</v>
          </cell>
          <cell r="E284" t="str">
            <v>Cost of Sales Activity</v>
          </cell>
        </row>
        <row r="285">
          <cell r="A285" t="str">
            <v>CEC101P007</v>
          </cell>
          <cell r="C285" t="str">
            <v>Pennsuco Mechanical Maintenance</v>
          </cell>
          <cell r="E285" t="str">
            <v>Cost of Sales Activity</v>
          </cell>
        </row>
        <row r="286">
          <cell r="A286" t="str">
            <v>CEC101P008</v>
          </cell>
          <cell r="C286" t="str">
            <v>Pennsuco Electrical Maintenance</v>
          </cell>
          <cell r="E286" t="str">
            <v>Cost of Sales Activity</v>
          </cell>
        </row>
        <row r="287">
          <cell r="A287" t="str">
            <v>CEC101P010</v>
          </cell>
          <cell r="C287" t="str">
            <v>Pennsuco Methods Department</v>
          </cell>
          <cell r="E287" t="str">
            <v>Cost of Sales Activity</v>
          </cell>
        </row>
        <row r="288">
          <cell r="A288" t="str">
            <v>RMFLECP015</v>
          </cell>
          <cell r="C288" t="str">
            <v>East Coast Area Maintenance</v>
          </cell>
          <cell r="E288" t="str">
            <v>Cost of Sales Activity</v>
          </cell>
        </row>
        <row r="289">
          <cell r="A289" t="str">
            <v>RMFLECP016</v>
          </cell>
          <cell r="C289" t="str">
            <v>East Coast Area Maintenance Overhead</v>
          </cell>
          <cell r="E289" t="str">
            <v>Cost of Sales Activity</v>
          </cell>
        </row>
        <row r="290">
          <cell r="A290" t="str">
            <v>RMFLJXP015</v>
          </cell>
          <cell r="C290" t="str">
            <v>Jacksonville Area Maintenance</v>
          </cell>
          <cell r="E290" t="str">
            <v>Cost of Sales Activity</v>
          </cell>
        </row>
        <row r="291">
          <cell r="A291" t="str">
            <v>RMFLJXP016</v>
          </cell>
          <cell r="C291" t="str">
            <v>Jacksonville Area Maintenance Overhead</v>
          </cell>
          <cell r="E291" t="str">
            <v>Cost of Sales Activity</v>
          </cell>
        </row>
        <row r="292">
          <cell r="A292" t="str">
            <v>RMFLMDP015</v>
          </cell>
          <cell r="C292" t="str">
            <v>Miami-Dade Area Maintenance</v>
          </cell>
          <cell r="E292" t="str">
            <v>Cost of Sales Activity</v>
          </cell>
        </row>
        <row r="293">
          <cell r="A293" t="str">
            <v>RMFLMDP016</v>
          </cell>
          <cell r="C293" t="str">
            <v>Miami-Dade Area Maintenance Overhead</v>
          </cell>
          <cell r="E293" t="str">
            <v>Cost of Sales Activity</v>
          </cell>
        </row>
        <row r="294">
          <cell r="A294" t="str">
            <v>RMFLORP015</v>
          </cell>
          <cell r="C294" t="str">
            <v>Orlando Area Maintenance</v>
          </cell>
          <cell r="E294" t="str">
            <v>Cost of Sales Activity</v>
          </cell>
        </row>
        <row r="295">
          <cell r="A295" t="str">
            <v>RMFLORP016</v>
          </cell>
          <cell r="C295" t="str">
            <v>Orlando Area Maintenance Overhead</v>
          </cell>
          <cell r="E295" t="str">
            <v>Cost of Sales Activity</v>
          </cell>
        </row>
        <row r="296">
          <cell r="A296" t="str">
            <v>RMFLSCP015</v>
          </cell>
          <cell r="C296" t="str">
            <v>South Coast Area Maintenance</v>
          </cell>
          <cell r="E296" t="str">
            <v>Cost of Sales Activity</v>
          </cell>
        </row>
        <row r="297">
          <cell r="A297" t="str">
            <v>RMFLSCP016</v>
          </cell>
          <cell r="C297" t="str">
            <v>South Coast Area Maintenance Overhead</v>
          </cell>
          <cell r="E297" t="str">
            <v>Cost of Sales Activity</v>
          </cell>
        </row>
        <row r="298">
          <cell r="A298" t="str">
            <v>RMFLSWP015</v>
          </cell>
          <cell r="C298" t="str">
            <v>Southwest Area Maintenance</v>
          </cell>
          <cell r="E298" t="str">
            <v>Cost of Sales Activity</v>
          </cell>
        </row>
        <row r="299">
          <cell r="A299" t="str">
            <v>RMFLSWP016</v>
          </cell>
          <cell r="C299" t="str">
            <v>Southwest Area Maintenance Overhead</v>
          </cell>
          <cell r="E299" t="str">
            <v>Cost of Sales Activity</v>
          </cell>
        </row>
        <row r="300">
          <cell r="A300" t="str">
            <v>RMFLTPP015</v>
          </cell>
          <cell r="C300" t="str">
            <v>Tampa Bay Area Maintenance</v>
          </cell>
          <cell r="E300" t="str">
            <v>Cost of Sales Activity</v>
          </cell>
        </row>
        <row r="301">
          <cell r="A301" t="str">
            <v>RMFLTPP016</v>
          </cell>
          <cell r="C301" t="str">
            <v>Tampa Bay Area Maintenance Overhead</v>
          </cell>
          <cell r="E301" t="str">
            <v>Cost of Sales Activity</v>
          </cell>
        </row>
        <row r="302">
          <cell r="A302" t="str">
            <v>RMFLVOP015</v>
          </cell>
          <cell r="C302" t="str">
            <v>Volusia Area Maintenance</v>
          </cell>
          <cell r="E302" t="str">
            <v>Cost of Sales Activity</v>
          </cell>
        </row>
        <row r="303">
          <cell r="A303" t="str">
            <v>RMFLVOP016</v>
          </cell>
          <cell r="C303" t="str">
            <v>Volusia Area Maintenance Overhead</v>
          </cell>
          <cell r="E303" t="str">
            <v>Cost of Sales Activity</v>
          </cell>
        </row>
        <row r="304">
          <cell r="A304" t="str">
            <v>RMR101P015</v>
          </cell>
          <cell r="C304" t="str">
            <v>Cocoa Maintenance</v>
          </cell>
          <cell r="E304" t="str">
            <v>Cost of Sales Activity</v>
          </cell>
        </row>
        <row r="305">
          <cell r="A305" t="str">
            <v>RMR102P015</v>
          </cell>
          <cell r="C305" t="str">
            <v>Melbourne Maintenance</v>
          </cell>
          <cell r="E305" t="str">
            <v>Cost of Sales Activity</v>
          </cell>
        </row>
        <row r="306">
          <cell r="A306" t="str">
            <v>RMR103P015</v>
          </cell>
          <cell r="C306" t="str">
            <v>Okeechobee Maintenance</v>
          </cell>
          <cell r="E306" t="str">
            <v>Cost of Sales Activity</v>
          </cell>
        </row>
        <row r="307">
          <cell r="A307" t="str">
            <v>RMR104P015</v>
          </cell>
          <cell r="C307" t="str">
            <v>Stuart Maintenance</v>
          </cell>
          <cell r="E307" t="str">
            <v>Cost of Sales Activity</v>
          </cell>
        </row>
        <row r="308">
          <cell r="A308" t="str">
            <v>RMR105P015</v>
          </cell>
          <cell r="C308" t="str">
            <v>Vero Beach Maintenance</v>
          </cell>
          <cell r="E308" t="str">
            <v>Cost of Sales Activity</v>
          </cell>
        </row>
        <row r="309">
          <cell r="A309" t="str">
            <v>RMR106P015</v>
          </cell>
          <cell r="C309" t="str">
            <v>Ft Pierce Maintenance</v>
          </cell>
          <cell r="E309" t="str">
            <v>Cost of Sales Activity</v>
          </cell>
        </row>
        <row r="310">
          <cell r="A310" t="str">
            <v>RMR107P015</v>
          </cell>
          <cell r="C310" t="str">
            <v>Blue Origin Maintenance</v>
          </cell>
          <cell r="E310" t="str">
            <v>Cost of Sales Activity</v>
          </cell>
        </row>
        <row r="311">
          <cell r="A311" t="str">
            <v>RMR116P015</v>
          </cell>
          <cell r="C311" t="str">
            <v>Daytona Beach Maintenance</v>
          </cell>
          <cell r="E311" t="str">
            <v>Cost of Sales Activity</v>
          </cell>
        </row>
        <row r="312">
          <cell r="A312" t="str">
            <v>RMR117P015</v>
          </cell>
          <cell r="C312" t="str">
            <v>Deland Maintenance</v>
          </cell>
          <cell r="E312" t="str">
            <v>Cost of Sales Activity</v>
          </cell>
        </row>
        <row r="313">
          <cell r="A313" t="str">
            <v>RMR118P015</v>
          </cell>
          <cell r="C313" t="str">
            <v>Eastport Maintenance</v>
          </cell>
          <cell r="E313" t="str">
            <v>Cost of Sales Activity</v>
          </cell>
        </row>
        <row r="314">
          <cell r="A314" t="str">
            <v>RMR119P015</v>
          </cell>
          <cell r="C314" t="str">
            <v>Edgewater Maintenance</v>
          </cell>
          <cell r="E314" t="str">
            <v>Cost of Sales Activity</v>
          </cell>
        </row>
        <row r="315">
          <cell r="A315" t="str">
            <v>RMR120P015</v>
          </cell>
          <cell r="C315" t="str">
            <v>Greenland Road Maintenance</v>
          </cell>
          <cell r="E315" t="str">
            <v>Cost of Sales Activity</v>
          </cell>
        </row>
        <row r="316">
          <cell r="A316" t="str">
            <v>RMR121P015</v>
          </cell>
          <cell r="C316" t="str">
            <v>Orange Park Maintenance</v>
          </cell>
          <cell r="E316" t="str">
            <v>Cost of Sales Activity</v>
          </cell>
        </row>
        <row r="317">
          <cell r="A317" t="str">
            <v>RMR122P015</v>
          </cell>
          <cell r="C317" t="str">
            <v>St Augustine Maintenance</v>
          </cell>
          <cell r="E317" t="str">
            <v>Cost of Sales Activity</v>
          </cell>
        </row>
        <row r="318">
          <cell r="A318" t="str">
            <v>RMR123P015</v>
          </cell>
          <cell r="C318" t="str">
            <v>McDuff Maintenance</v>
          </cell>
          <cell r="E318" t="str">
            <v>Cost of Sales Activity</v>
          </cell>
        </row>
        <row r="319">
          <cell r="A319" t="str">
            <v>RMR124P015</v>
          </cell>
          <cell r="C319" t="str">
            <v>Bunnell Maintenance</v>
          </cell>
          <cell r="E319" t="str">
            <v>Cost of Sales Activity</v>
          </cell>
        </row>
        <row r="320">
          <cell r="A320" t="str">
            <v>RMR131P015</v>
          </cell>
          <cell r="C320" t="str">
            <v>Delray Beach Maintenance</v>
          </cell>
          <cell r="E320" t="str">
            <v>Cost of Sales Activity</v>
          </cell>
        </row>
        <row r="321">
          <cell r="A321" t="str">
            <v>RMR132P015</v>
          </cell>
          <cell r="C321" t="str">
            <v>Mangonia Maintenance</v>
          </cell>
          <cell r="E321" t="str">
            <v>Cost of Sales Activity</v>
          </cell>
        </row>
        <row r="322">
          <cell r="A322" t="str">
            <v>RMR133P015</v>
          </cell>
          <cell r="C322" t="str">
            <v>Fairgrounds Maintenance</v>
          </cell>
          <cell r="E322" t="str">
            <v>Cost of Sales Activity</v>
          </cell>
        </row>
        <row r="323">
          <cell r="A323" t="str">
            <v>RMR134P015</v>
          </cell>
          <cell r="C323" t="str">
            <v>Buena Vista Maintenance</v>
          </cell>
          <cell r="E323" t="str">
            <v>Cost of Sales Activity</v>
          </cell>
        </row>
        <row r="324">
          <cell r="A324" t="str">
            <v>RMR135P015</v>
          </cell>
          <cell r="C324" t="str">
            <v>Ft Lauderdale Maintenance</v>
          </cell>
          <cell r="E324" t="str">
            <v>Cost of Sales Activity</v>
          </cell>
        </row>
        <row r="325">
          <cell r="A325" t="str">
            <v>RMR136P015</v>
          </cell>
          <cell r="C325" t="str">
            <v>North Miami Maintenance</v>
          </cell>
          <cell r="E325" t="str">
            <v>Cost of Sales Activity</v>
          </cell>
        </row>
        <row r="326">
          <cell r="A326" t="str">
            <v>RMR137P015</v>
          </cell>
          <cell r="C326" t="str">
            <v>Pennsuco Maintenance</v>
          </cell>
          <cell r="E326" t="str">
            <v>Cost of Sales Activity</v>
          </cell>
        </row>
        <row r="327">
          <cell r="A327" t="str">
            <v>RMR138P015</v>
          </cell>
          <cell r="C327" t="str">
            <v>Pompano Beach Maintenance</v>
          </cell>
          <cell r="E327" t="str">
            <v>Cost of Sales Activity</v>
          </cell>
        </row>
        <row r="328">
          <cell r="A328" t="str">
            <v>RMR139P015</v>
          </cell>
          <cell r="C328" t="str">
            <v>South Miami Maintenance</v>
          </cell>
          <cell r="E328" t="str">
            <v>Cost of Sales Activity</v>
          </cell>
        </row>
        <row r="329">
          <cell r="A329" t="str">
            <v>RMR140P015</v>
          </cell>
          <cell r="C329" t="str">
            <v>24-495 Portable Maintenance</v>
          </cell>
          <cell r="E329" t="str">
            <v>Cost of Sales Activity</v>
          </cell>
        </row>
        <row r="330">
          <cell r="A330" t="str">
            <v>RMR151P015</v>
          </cell>
          <cell r="C330" t="str">
            <v>Longwood Maintenance</v>
          </cell>
          <cell r="E330" t="str">
            <v>Cost of Sales Activity</v>
          </cell>
        </row>
        <row r="331">
          <cell r="A331" t="str">
            <v>RMR152P015</v>
          </cell>
          <cell r="C331" t="str">
            <v>South Orange Maintenance</v>
          </cell>
          <cell r="E331" t="str">
            <v>Cost of Sales Activity</v>
          </cell>
        </row>
        <row r="332">
          <cell r="A332" t="str">
            <v>RMR153P015</v>
          </cell>
          <cell r="C332" t="str">
            <v>Winter Garden Maintenance</v>
          </cell>
          <cell r="E332" t="str">
            <v>Cost of Sales Activity</v>
          </cell>
        </row>
        <row r="333">
          <cell r="A333" t="str">
            <v>RMR154P015</v>
          </cell>
          <cell r="C333" t="str">
            <v>Ellenton Maintenance</v>
          </cell>
          <cell r="E333" t="str">
            <v>Cost of Sales Activity</v>
          </cell>
        </row>
        <row r="334">
          <cell r="A334" t="str">
            <v>RMR155P015</v>
          </cell>
          <cell r="C334" t="str">
            <v>Ft Myers Maintenance</v>
          </cell>
          <cell r="E334" t="str">
            <v>Cost of Sales Activity</v>
          </cell>
        </row>
        <row r="335">
          <cell r="A335" t="str">
            <v>RMR156P015</v>
          </cell>
          <cell r="C335" t="str">
            <v>Punta Gorda Maintenance</v>
          </cell>
          <cell r="E335" t="str">
            <v>Cost of Sales Activity</v>
          </cell>
        </row>
        <row r="336">
          <cell r="A336" t="str">
            <v>RMR157P015</v>
          </cell>
          <cell r="C336" t="str">
            <v>Plant City Maintenance</v>
          </cell>
          <cell r="E336" t="str">
            <v>Cost of Sales Activity</v>
          </cell>
        </row>
        <row r="337">
          <cell r="A337" t="str">
            <v>RMR158P015</v>
          </cell>
          <cell r="C337" t="str">
            <v>Ruskin Maintenance</v>
          </cell>
          <cell r="E337" t="str">
            <v>Cost of Sales Activity</v>
          </cell>
        </row>
        <row r="338">
          <cell r="A338" t="str">
            <v>RMR159P015</v>
          </cell>
          <cell r="C338" t="str">
            <v>Tampa Maintenance</v>
          </cell>
          <cell r="E338" t="str">
            <v>Cost of Sales Activity</v>
          </cell>
        </row>
        <row r="339">
          <cell r="A339" t="str">
            <v>RMR160P015</v>
          </cell>
          <cell r="C339" t="str">
            <v>Venice Maintenance</v>
          </cell>
          <cell r="E339" t="str">
            <v>Cost of Sales Activity</v>
          </cell>
        </row>
        <row r="340">
          <cell r="A340" t="str">
            <v>RMR161P015</v>
          </cell>
          <cell r="C340" t="str">
            <v>Greenbay Maintenance</v>
          </cell>
          <cell r="E340" t="str">
            <v>Cost of Sales Activity</v>
          </cell>
        </row>
        <row r="341">
          <cell r="A341" t="str">
            <v>RMR162P015</v>
          </cell>
          <cell r="C341" t="str">
            <v>Mainline Maintenance</v>
          </cell>
          <cell r="E341" t="str">
            <v>Cost of Sales Activity</v>
          </cell>
        </row>
        <row r="342">
          <cell r="A342" t="str">
            <v>RMR163P015</v>
          </cell>
          <cell r="C342" t="str">
            <v>Tavares Maintenance</v>
          </cell>
          <cell r="E342" t="str">
            <v>Cost of Sales Activity</v>
          </cell>
        </row>
        <row r="343">
          <cell r="A343" t="str">
            <v>RMR164P015</v>
          </cell>
          <cell r="C343" t="str">
            <v>Industrial Lane Maintenance</v>
          </cell>
          <cell r="E343" t="str">
            <v>Cost of Sales Activity</v>
          </cell>
        </row>
        <row r="344">
          <cell r="A344" t="str">
            <v>RMR165P015</v>
          </cell>
          <cell r="C344" t="str">
            <v>Downtown Orl Maintenance</v>
          </cell>
          <cell r="E344" t="str">
            <v>Cost of Sales Activity</v>
          </cell>
        </row>
        <row r="345">
          <cell r="A345" t="str">
            <v>RMR166P015</v>
          </cell>
          <cell r="C345" t="str">
            <v>Anderson Road Maintenance</v>
          </cell>
          <cell r="E345" t="str">
            <v>Cost of Sales Activity</v>
          </cell>
        </row>
        <row r="346">
          <cell r="A346" t="str">
            <v>RMR167P015</v>
          </cell>
          <cell r="C346" t="str">
            <v>Naples Maintenance</v>
          </cell>
          <cell r="E346" t="str">
            <v>Cost of Sales Activity</v>
          </cell>
        </row>
        <row r="347">
          <cell r="A347" t="str">
            <v>RMR168P015</v>
          </cell>
          <cell r="C347" t="str">
            <v>Zephyrhills Maintenance</v>
          </cell>
          <cell r="E347" t="str">
            <v>Cost of Sales Activity</v>
          </cell>
        </row>
        <row r="348">
          <cell r="A348" t="str">
            <v>RMR169P015</v>
          </cell>
          <cell r="C348" t="str">
            <v>St Cloud Maintenance</v>
          </cell>
          <cell r="E348" t="str">
            <v>Cost of Sales Activity</v>
          </cell>
        </row>
        <row r="349">
          <cell r="A349" t="str">
            <v>RMR170P015</v>
          </cell>
          <cell r="C349" t="str">
            <v>Port of Tampa Maintenance</v>
          </cell>
          <cell r="E349" t="str">
            <v>Cost of Sales Activity</v>
          </cell>
        </row>
        <row r="350">
          <cell r="A350" t="str">
            <v>AGQ101P017</v>
          </cell>
          <cell r="C350" t="str">
            <v>Pennsuco Quality</v>
          </cell>
          <cell r="E350" t="str">
            <v>Cost of Sales Activity</v>
          </cell>
        </row>
        <row r="351">
          <cell r="A351" t="str">
            <v>AGQ103P017</v>
          </cell>
          <cell r="C351" t="str">
            <v>Corkscrew Quality</v>
          </cell>
          <cell r="E351" t="str">
            <v>Cost of Sales Activity</v>
          </cell>
        </row>
        <row r="352">
          <cell r="A352" t="str">
            <v>CEC101P006</v>
          </cell>
          <cell r="C352" t="str">
            <v>Pennsuco Quality Control</v>
          </cell>
          <cell r="E352" t="str">
            <v>Cost of Sales Activity</v>
          </cell>
        </row>
        <row r="353">
          <cell r="A353" t="str">
            <v>RMFLECP017</v>
          </cell>
          <cell r="C353" t="str">
            <v>East Coast Area Quality Control</v>
          </cell>
          <cell r="E353" t="str">
            <v>Cost of Sales Activity</v>
          </cell>
        </row>
        <row r="354">
          <cell r="A354" t="str">
            <v>RMFLJXP017</v>
          </cell>
          <cell r="C354" t="str">
            <v>Jacksonville Area Quality Control</v>
          </cell>
          <cell r="E354" t="str">
            <v>Cost of Sales Activity</v>
          </cell>
        </row>
        <row r="355">
          <cell r="A355" t="str">
            <v>RMFLMDP017</v>
          </cell>
          <cell r="C355" t="str">
            <v>Miami-Dade Area Quality Control</v>
          </cell>
          <cell r="E355" t="str">
            <v>Cost of Sales Activity</v>
          </cell>
        </row>
        <row r="356">
          <cell r="A356" t="str">
            <v>RMFLORP017</v>
          </cell>
          <cell r="C356" t="str">
            <v>Orlando Area Quality Control</v>
          </cell>
          <cell r="E356" t="str">
            <v>Cost of Sales Activity</v>
          </cell>
        </row>
        <row r="357">
          <cell r="A357" t="str">
            <v>RMFLSCP017</v>
          </cell>
          <cell r="C357" t="str">
            <v>South Coast Area Quality Control</v>
          </cell>
          <cell r="E357" t="str">
            <v>Cost of Sales Activity</v>
          </cell>
        </row>
        <row r="358">
          <cell r="A358" t="str">
            <v>RMFLSWP017</v>
          </cell>
          <cell r="C358" t="str">
            <v>Southwest Area Quality Control</v>
          </cell>
          <cell r="E358" t="str">
            <v>Cost of Sales Activity</v>
          </cell>
        </row>
        <row r="359">
          <cell r="A359" t="str">
            <v>RMFLTPP017</v>
          </cell>
          <cell r="C359" t="str">
            <v>Tampa Bay Area Quality Control</v>
          </cell>
          <cell r="E359" t="str">
            <v>Cost of Sales Activity</v>
          </cell>
        </row>
        <row r="360">
          <cell r="A360" t="str">
            <v>RMFLVOP017</v>
          </cell>
          <cell r="C360" t="str">
            <v>Volusia Area Quality Control</v>
          </cell>
          <cell r="E360" t="str">
            <v>Cost of Sales Activity</v>
          </cell>
        </row>
        <row r="361">
          <cell r="A361" t="str">
            <v>RMH101P017</v>
          </cell>
          <cell r="C361" t="str">
            <v>Concrete Products Tech Support</v>
          </cell>
          <cell r="E361" t="str">
            <v>Cost of Sales Activity</v>
          </cell>
        </row>
        <row r="362">
          <cell r="A362" t="str">
            <v>RMR101P017</v>
          </cell>
          <cell r="C362" t="str">
            <v>Cocoa Quality Control</v>
          </cell>
          <cell r="E362" t="str">
            <v>Cost of Sales Activity</v>
          </cell>
        </row>
        <row r="363">
          <cell r="A363" t="str">
            <v>RMR102P017</v>
          </cell>
          <cell r="C363" t="str">
            <v>Melbourne Quality Control</v>
          </cell>
          <cell r="E363" t="str">
            <v>Cost of Sales Activity</v>
          </cell>
        </row>
        <row r="364">
          <cell r="A364" t="str">
            <v>RMR103P017</v>
          </cell>
          <cell r="C364" t="str">
            <v>Okeechobee Quality Control</v>
          </cell>
          <cell r="E364" t="str">
            <v>Cost of Sales Activity</v>
          </cell>
        </row>
        <row r="365">
          <cell r="A365" t="str">
            <v>RMR104P017</v>
          </cell>
          <cell r="C365" t="str">
            <v>Stuart Quality Control</v>
          </cell>
          <cell r="E365" t="str">
            <v>Cost of Sales Activity</v>
          </cell>
        </row>
        <row r="366">
          <cell r="A366" t="str">
            <v>RMR105P017</v>
          </cell>
          <cell r="C366" t="str">
            <v>Vero Beach Quality Control</v>
          </cell>
          <cell r="E366" t="str">
            <v>Cost of Sales Activity</v>
          </cell>
        </row>
        <row r="367">
          <cell r="A367" t="str">
            <v>RMR106P017</v>
          </cell>
          <cell r="C367" t="str">
            <v>Ft Pierce Quality Control</v>
          </cell>
          <cell r="E367" t="str">
            <v>Cost of Sales Activity</v>
          </cell>
        </row>
        <row r="368">
          <cell r="A368" t="str">
            <v>RMR107P017</v>
          </cell>
          <cell r="C368" t="str">
            <v>Blue Origin Quality Control</v>
          </cell>
          <cell r="E368" t="str">
            <v>Cost of Sales Activity</v>
          </cell>
        </row>
        <row r="369">
          <cell r="A369" t="str">
            <v>RMR116P017</v>
          </cell>
          <cell r="C369" t="str">
            <v>Daytona Beach Quality Control</v>
          </cell>
          <cell r="E369" t="str">
            <v>Cost of Sales Activity</v>
          </cell>
        </row>
        <row r="370">
          <cell r="A370" t="str">
            <v>RMR117P017</v>
          </cell>
          <cell r="C370" t="str">
            <v>Deland Quality Control</v>
          </cell>
          <cell r="E370" t="str">
            <v>Cost of Sales Activity</v>
          </cell>
        </row>
        <row r="371">
          <cell r="A371" t="str">
            <v>RMR118P017</v>
          </cell>
          <cell r="C371" t="str">
            <v>Eastport Quality Control</v>
          </cell>
          <cell r="E371" t="str">
            <v>Cost of Sales Activity</v>
          </cell>
        </row>
        <row r="372">
          <cell r="A372" t="str">
            <v>RMR119P017</v>
          </cell>
          <cell r="C372" t="str">
            <v>Edgewater Quality Control</v>
          </cell>
          <cell r="E372" t="str">
            <v>Cost of Sales Activity</v>
          </cell>
        </row>
        <row r="373">
          <cell r="A373" t="str">
            <v>RMR120P017</v>
          </cell>
          <cell r="C373" t="str">
            <v>Greenland Road Quality Control</v>
          </cell>
          <cell r="E373" t="str">
            <v>Cost of Sales Activity</v>
          </cell>
        </row>
        <row r="374">
          <cell r="A374" t="str">
            <v>RMR121P017</v>
          </cell>
          <cell r="C374" t="str">
            <v>Orange Park Quality Control</v>
          </cell>
          <cell r="E374" t="str">
            <v>Cost of Sales Activity</v>
          </cell>
        </row>
        <row r="375">
          <cell r="A375" t="str">
            <v>RMR122P017</v>
          </cell>
          <cell r="C375" t="str">
            <v>St Augustine Quality Control</v>
          </cell>
          <cell r="E375" t="str">
            <v>Cost of Sales Activity</v>
          </cell>
        </row>
        <row r="376">
          <cell r="A376" t="str">
            <v>RMR123P017</v>
          </cell>
          <cell r="C376" t="str">
            <v>McDuff Quality Control</v>
          </cell>
          <cell r="E376" t="str">
            <v>Cost of Sales Activity</v>
          </cell>
        </row>
        <row r="377">
          <cell r="A377" t="str">
            <v>RMR124P017</v>
          </cell>
          <cell r="C377" t="str">
            <v>Bunnell Quality Control</v>
          </cell>
          <cell r="E377" t="str">
            <v>Cost of Sales Activity</v>
          </cell>
        </row>
        <row r="378">
          <cell r="A378" t="str">
            <v>RMR131P017</v>
          </cell>
          <cell r="C378" t="str">
            <v>Delray Beach Quality Control</v>
          </cell>
          <cell r="E378" t="str">
            <v>Cost of Sales Activity</v>
          </cell>
        </row>
        <row r="379">
          <cell r="A379" t="str">
            <v>RMR132P017</v>
          </cell>
          <cell r="C379" t="str">
            <v>Mangonia Quality Control</v>
          </cell>
          <cell r="E379" t="str">
            <v>Cost of Sales Activity</v>
          </cell>
        </row>
        <row r="380">
          <cell r="A380" t="str">
            <v>RMR133P017</v>
          </cell>
          <cell r="C380" t="str">
            <v>Fairgrounds Quality Control</v>
          </cell>
          <cell r="E380" t="str">
            <v>Cost of Sales Activity</v>
          </cell>
        </row>
        <row r="381">
          <cell r="A381" t="str">
            <v>RMR134P017</v>
          </cell>
          <cell r="C381" t="str">
            <v>Buena Vista Quality Control</v>
          </cell>
          <cell r="E381" t="str">
            <v>Cost of Sales Activity</v>
          </cell>
        </row>
        <row r="382">
          <cell r="A382" t="str">
            <v>RMR135P017</v>
          </cell>
          <cell r="C382" t="str">
            <v>Ft Lauderdale Quality Control</v>
          </cell>
          <cell r="E382" t="str">
            <v>Cost of Sales Activity</v>
          </cell>
        </row>
        <row r="383">
          <cell r="A383" t="str">
            <v>RMR136P017</v>
          </cell>
          <cell r="C383" t="str">
            <v>North Miami Quality Control</v>
          </cell>
          <cell r="E383" t="str">
            <v>Cost of Sales Activity</v>
          </cell>
        </row>
        <row r="384">
          <cell r="A384" t="str">
            <v>RMR137P017</v>
          </cell>
          <cell r="C384" t="str">
            <v>Pennsuco Quality Control</v>
          </cell>
          <cell r="E384" t="str">
            <v>Cost of Sales Activity</v>
          </cell>
        </row>
        <row r="385">
          <cell r="A385" t="str">
            <v>RMR138P017</v>
          </cell>
          <cell r="C385" t="str">
            <v>Pompano Beach Quality Control</v>
          </cell>
          <cell r="E385" t="str">
            <v>Cost of Sales Activity</v>
          </cell>
        </row>
        <row r="386">
          <cell r="A386" t="str">
            <v>RMR139P017</v>
          </cell>
          <cell r="C386" t="str">
            <v>South Miami Quality Control</v>
          </cell>
          <cell r="E386" t="str">
            <v>Cost of Sales Activity</v>
          </cell>
        </row>
        <row r="387">
          <cell r="A387" t="str">
            <v>RMR140P017</v>
          </cell>
          <cell r="C387" t="str">
            <v>24-495 Portable Quality Control</v>
          </cell>
          <cell r="E387" t="str">
            <v>Cost of Sales Activity</v>
          </cell>
        </row>
        <row r="388">
          <cell r="A388" t="str">
            <v>RMR151P017</v>
          </cell>
          <cell r="C388" t="str">
            <v>Longwood Quality Control</v>
          </cell>
          <cell r="E388" t="str">
            <v>Cost of Sales Activity</v>
          </cell>
        </row>
        <row r="389">
          <cell r="A389" t="str">
            <v>RMR152P017</v>
          </cell>
          <cell r="C389" t="str">
            <v>South Orange Quality Control</v>
          </cell>
          <cell r="E389" t="str">
            <v>Cost of Sales Activity</v>
          </cell>
        </row>
        <row r="390">
          <cell r="A390" t="str">
            <v>RMR153P017</v>
          </cell>
          <cell r="C390" t="str">
            <v>Winter Garden Quality Control</v>
          </cell>
          <cell r="E390" t="str">
            <v>Cost of Sales Activity</v>
          </cell>
        </row>
        <row r="391">
          <cell r="A391" t="str">
            <v>RMR154P017</v>
          </cell>
          <cell r="C391" t="str">
            <v>Ellenton Quality Control</v>
          </cell>
          <cell r="E391" t="str">
            <v>Cost of Sales Activity</v>
          </cell>
        </row>
        <row r="392">
          <cell r="A392" t="str">
            <v>RMR155P017</v>
          </cell>
          <cell r="C392" t="str">
            <v>Ft Myers Quality Control</v>
          </cell>
          <cell r="E392" t="str">
            <v>Cost of Sales Activity</v>
          </cell>
        </row>
        <row r="393">
          <cell r="A393" t="str">
            <v>RMR156P017</v>
          </cell>
          <cell r="C393" t="str">
            <v>Punta Gorda Quality Control</v>
          </cell>
          <cell r="E393" t="str">
            <v>Cost of Sales Activity</v>
          </cell>
        </row>
        <row r="394">
          <cell r="A394" t="str">
            <v>RMR157P017</v>
          </cell>
          <cell r="C394" t="str">
            <v>Plant City Quality Control</v>
          </cell>
          <cell r="E394" t="str">
            <v>Cost of Sales Activity</v>
          </cell>
        </row>
        <row r="395">
          <cell r="A395" t="str">
            <v>RMR158P017</v>
          </cell>
          <cell r="C395" t="str">
            <v>Ruskin Quality Control</v>
          </cell>
          <cell r="E395" t="str">
            <v>Cost of Sales Activity</v>
          </cell>
        </row>
        <row r="396">
          <cell r="A396" t="str">
            <v>RMR159P017</v>
          </cell>
          <cell r="C396" t="str">
            <v>Tampa Quality Control</v>
          </cell>
          <cell r="E396" t="str">
            <v>Cost of Sales Activity</v>
          </cell>
        </row>
        <row r="397">
          <cell r="A397" t="str">
            <v>RMR160P017</v>
          </cell>
          <cell r="C397" t="str">
            <v>Venice Quality Control</v>
          </cell>
          <cell r="E397" t="str">
            <v>Cost of Sales Activity</v>
          </cell>
        </row>
        <row r="398">
          <cell r="A398" t="str">
            <v>RMR161P017</v>
          </cell>
          <cell r="C398" t="str">
            <v>Greenbay Quality Control</v>
          </cell>
          <cell r="E398" t="str">
            <v>Cost of Sales Activity</v>
          </cell>
        </row>
        <row r="399">
          <cell r="A399" t="str">
            <v>RMR162P017</v>
          </cell>
          <cell r="C399" t="str">
            <v>Mainline Quality Control</v>
          </cell>
          <cell r="E399" t="str">
            <v>Cost of Sales Activity</v>
          </cell>
        </row>
        <row r="400">
          <cell r="A400" t="str">
            <v>RMR163P017</v>
          </cell>
          <cell r="C400" t="str">
            <v>Tavares Quality Control</v>
          </cell>
          <cell r="E400" t="str">
            <v>Cost of Sales Activity</v>
          </cell>
        </row>
        <row r="401">
          <cell r="A401" t="str">
            <v>RMR164P017</v>
          </cell>
          <cell r="C401" t="str">
            <v>Industrial Lane Quality Control</v>
          </cell>
          <cell r="E401" t="str">
            <v>Cost of Sales Activity</v>
          </cell>
        </row>
        <row r="402">
          <cell r="A402" t="str">
            <v>RMR165P017</v>
          </cell>
          <cell r="C402" t="str">
            <v>Downtown Orl Quality Control</v>
          </cell>
          <cell r="E402" t="str">
            <v>Cost of Sales Activity</v>
          </cell>
        </row>
        <row r="403">
          <cell r="A403" t="str">
            <v>RMR166P017</v>
          </cell>
          <cell r="C403" t="str">
            <v>Anderson Road Quality Control</v>
          </cell>
          <cell r="E403" t="str">
            <v>Cost of Sales Activity</v>
          </cell>
        </row>
        <row r="404">
          <cell r="A404" t="str">
            <v>RMR167P017</v>
          </cell>
          <cell r="C404" t="str">
            <v>Naples Quality Control</v>
          </cell>
          <cell r="E404" t="str">
            <v>Cost of Sales Activity</v>
          </cell>
        </row>
        <row r="405">
          <cell r="A405" t="str">
            <v>RMR168P017</v>
          </cell>
          <cell r="C405" t="str">
            <v>Zephyrhills Quality Control</v>
          </cell>
          <cell r="E405" t="str">
            <v>Cost of Sales Activity</v>
          </cell>
        </row>
        <row r="406">
          <cell r="A406" t="str">
            <v>RMR169P017</v>
          </cell>
          <cell r="C406" t="str">
            <v>St Cloud Quality Control</v>
          </cell>
          <cell r="E406" t="str">
            <v>Cost of Sales Activity</v>
          </cell>
        </row>
        <row r="407">
          <cell r="A407" t="str">
            <v>RMR170P017</v>
          </cell>
          <cell r="C407" t="str">
            <v>Port of Tampa Quality Control</v>
          </cell>
          <cell r="E407" t="str">
            <v>Cost of Sales Activity</v>
          </cell>
        </row>
        <row r="408">
          <cell r="A408" t="str">
            <v>TRH101D002</v>
          </cell>
          <cell r="C408" t="str">
            <v>Silver Sand Garage</v>
          </cell>
          <cell r="E408" t="str">
            <v>Cost of Sales Activity</v>
          </cell>
        </row>
        <row r="409">
          <cell r="A409" t="str">
            <v>AGQ101P018</v>
          </cell>
          <cell r="C409" t="str">
            <v>Pennsuco Maintenance</v>
          </cell>
          <cell r="E409" t="str">
            <v>Cost of Sales Activity</v>
          </cell>
        </row>
        <row r="410">
          <cell r="A410" t="str">
            <v>AGQ103P018</v>
          </cell>
          <cell r="C410" t="str">
            <v>Corkscrew Maintenance</v>
          </cell>
          <cell r="E410" t="str">
            <v>Cost of Sales Activity</v>
          </cell>
        </row>
        <row r="411">
          <cell r="A411" t="str">
            <v>BLB101P018</v>
          </cell>
          <cell r="C411" t="str">
            <v>Pennsuco Maintenance</v>
          </cell>
          <cell r="E411" t="str">
            <v>Cost of Sales Activity</v>
          </cell>
        </row>
        <row r="412">
          <cell r="A412" t="str">
            <v>BLB102P018</v>
          </cell>
          <cell r="C412" t="str">
            <v>Mangonia Maintenance</v>
          </cell>
          <cell r="E412" t="str">
            <v>Cost of Sales Activity</v>
          </cell>
        </row>
        <row r="413">
          <cell r="A413" t="str">
            <v>BLB103P018</v>
          </cell>
          <cell r="C413" t="str">
            <v>Ft Pierce Maintenance</v>
          </cell>
          <cell r="E413" t="str">
            <v>Cost of Sales Activity</v>
          </cell>
        </row>
        <row r="414">
          <cell r="A414" t="str">
            <v>BLB104P018</v>
          </cell>
          <cell r="C414" t="str">
            <v>Melbourne Maintenance</v>
          </cell>
          <cell r="E414" t="str">
            <v>Cost of Sales Activity</v>
          </cell>
        </row>
        <row r="415">
          <cell r="A415" t="str">
            <v>BLB105P018</v>
          </cell>
          <cell r="C415" t="str">
            <v>Edgewater Maintenance</v>
          </cell>
          <cell r="E415" t="str">
            <v>Cost of Sales Activity</v>
          </cell>
        </row>
        <row r="416">
          <cell r="A416" t="str">
            <v>BLB106P018</v>
          </cell>
          <cell r="C416" t="str">
            <v>Orlando Maintenance</v>
          </cell>
          <cell r="E416" t="str">
            <v>Cost of Sales Activity</v>
          </cell>
        </row>
        <row r="417">
          <cell r="A417" t="str">
            <v>BLB108P018</v>
          </cell>
          <cell r="C417" t="str">
            <v>Tampa Maintenance</v>
          </cell>
          <cell r="E417" t="str">
            <v>Cost of Sales Activity</v>
          </cell>
        </row>
        <row r="418">
          <cell r="A418" t="str">
            <v>BLB109P018</v>
          </cell>
          <cell r="C418" t="str">
            <v>SW Ft Myers Maintenance</v>
          </cell>
          <cell r="E418" t="str">
            <v>Cost of Sales Activity</v>
          </cell>
        </row>
        <row r="419">
          <cell r="A419" t="str">
            <v>BLH101P018</v>
          </cell>
          <cell r="C419" t="str">
            <v>FL Block Maintenance</v>
          </cell>
          <cell r="E419" t="str">
            <v>Cost of Sales Activity</v>
          </cell>
        </row>
        <row r="420">
          <cell r="A420" t="str">
            <v>AGQ101DL09</v>
          </cell>
          <cell r="C420" t="str">
            <v>Pennsuco Loadout</v>
          </cell>
          <cell r="E420" t="str">
            <v>Cost of Sales Activity</v>
          </cell>
        </row>
        <row r="421">
          <cell r="A421" t="str">
            <v>AGQ103DL08</v>
          </cell>
          <cell r="C421" t="str">
            <v>Corkscrew Mitigation</v>
          </cell>
          <cell r="E421" t="str">
            <v>Cost of Sales Activity</v>
          </cell>
        </row>
        <row r="422">
          <cell r="A422" t="str">
            <v>AGQ103DL09</v>
          </cell>
          <cell r="C422" t="str">
            <v>Corkscrew Loadout</v>
          </cell>
          <cell r="E422" t="str">
            <v>Cost of Sales Activity</v>
          </cell>
        </row>
        <row r="423">
          <cell r="A423" t="str">
            <v>BLB101D001</v>
          </cell>
          <cell r="C423" t="str">
            <v>Pennsuco Loadout</v>
          </cell>
          <cell r="E423" t="str">
            <v>Cost of Sales Activity</v>
          </cell>
        </row>
        <row r="424">
          <cell r="A424" t="str">
            <v>BLB101D119</v>
          </cell>
          <cell r="C424" t="str">
            <v>Pennsuco Dispatch</v>
          </cell>
          <cell r="E424" t="str">
            <v>Cost of Sales Activity</v>
          </cell>
        </row>
        <row r="425">
          <cell r="A425" t="str">
            <v>BLB102D001</v>
          </cell>
          <cell r="C425" t="str">
            <v>Mangonia Block Loadout</v>
          </cell>
          <cell r="E425" t="str">
            <v>Cost of Sales Activity</v>
          </cell>
        </row>
        <row r="426">
          <cell r="A426" t="str">
            <v>BLB102D119</v>
          </cell>
          <cell r="C426" t="str">
            <v>Mangonia Dispatch</v>
          </cell>
          <cell r="E426" t="str">
            <v>Cost of Sales Activity</v>
          </cell>
        </row>
        <row r="427">
          <cell r="A427" t="str">
            <v>BLB103D001</v>
          </cell>
          <cell r="C427" t="str">
            <v>Ft Pierce Block Loadout</v>
          </cell>
          <cell r="E427" t="str">
            <v>Cost of Sales Activity</v>
          </cell>
        </row>
        <row r="428">
          <cell r="A428" t="str">
            <v>BLB103D119</v>
          </cell>
          <cell r="C428" t="str">
            <v>Ft Pierce Dispatch</v>
          </cell>
          <cell r="E428" t="str">
            <v>Cost of Sales Activity</v>
          </cell>
        </row>
        <row r="429">
          <cell r="A429" t="str">
            <v>BLB104D001</v>
          </cell>
          <cell r="C429" t="str">
            <v>Melbourne Block Loadout</v>
          </cell>
          <cell r="E429" t="str">
            <v>Cost of Sales Activity</v>
          </cell>
        </row>
        <row r="430">
          <cell r="A430" t="str">
            <v>BLB104D119</v>
          </cell>
          <cell r="C430" t="str">
            <v>Melbourne Dispatch</v>
          </cell>
          <cell r="E430" t="str">
            <v>Cost of Sales Activity</v>
          </cell>
        </row>
        <row r="431">
          <cell r="A431" t="str">
            <v>BLB105D001</v>
          </cell>
          <cell r="C431" t="str">
            <v>Edgewater Block Loadout</v>
          </cell>
          <cell r="E431" t="str">
            <v>Cost of Sales Activity</v>
          </cell>
        </row>
        <row r="432">
          <cell r="A432" t="str">
            <v>BLB105D119</v>
          </cell>
          <cell r="C432" t="str">
            <v>Edgewater Dispatch</v>
          </cell>
          <cell r="E432" t="str">
            <v>Cost of Sales Activity</v>
          </cell>
        </row>
        <row r="433">
          <cell r="A433" t="str">
            <v>BLB106D001</v>
          </cell>
          <cell r="C433" t="str">
            <v>Orlando Block Loadout</v>
          </cell>
          <cell r="E433" t="str">
            <v>Cost of Sales Activity</v>
          </cell>
        </row>
        <row r="434">
          <cell r="A434" t="str">
            <v>BLB106D119</v>
          </cell>
          <cell r="C434" t="str">
            <v>Orlando Dispatch</v>
          </cell>
          <cell r="E434" t="str">
            <v>Cost of Sales Activity</v>
          </cell>
        </row>
        <row r="435">
          <cell r="A435" t="str">
            <v>BLB108D001</v>
          </cell>
          <cell r="C435" t="str">
            <v>Tampa Block Plant Loadout</v>
          </cell>
          <cell r="E435" t="str">
            <v>Cost of Sales Activity</v>
          </cell>
        </row>
        <row r="436">
          <cell r="A436" t="str">
            <v>BLB108D119</v>
          </cell>
          <cell r="C436" t="str">
            <v>Tampa Dispatch</v>
          </cell>
          <cell r="E436" t="str">
            <v>Cost of Sales Activity</v>
          </cell>
        </row>
        <row r="437">
          <cell r="A437" t="str">
            <v>BLB109D001</v>
          </cell>
          <cell r="C437" t="str">
            <v>SW Ft Myers Loadout</v>
          </cell>
          <cell r="E437" t="str">
            <v>Cost of Sales Activity</v>
          </cell>
        </row>
        <row r="438">
          <cell r="A438" t="str">
            <v>BLB109D119</v>
          </cell>
          <cell r="C438" t="str">
            <v>SW Ft Myers Dispatch</v>
          </cell>
          <cell r="E438" t="str">
            <v>Cost of Sales Activity</v>
          </cell>
        </row>
        <row r="439">
          <cell r="A439" t="str">
            <v>BLH101D119</v>
          </cell>
          <cell r="C439" t="str">
            <v>BLOCK LOGISTIC</v>
          </cell>
          <cell r="E439" t="str">
            <v>Cost of Sales Activity</v>
          </cell>
        </row>
        <row r="440">
          <cell r="A440" t="str">
            <v>CEC101DL01</v>
          </cell>
          <cell r="C440" t="str">
            <v>Pennsuco Truck Loading</v>
          </cell>
          <cell r="E440" t="str">
            <v>Cost of Sales Activity</v>
          </cell>
        </row>
        <row r="441">
          <cell r="A441" t="str">
            <v>CEC101DR01</v>
          </cell>
          <cell r="C441" t="str">
            <v>Pennsuco Rail Loading</v>
          </cell>
          <cell r="E441" t="str">
            <v>Cost of Sales Activity</v>
          </cell>
        </row>
        <row r="442">
          <cell r="A442" t="str">
            <v>CET102DL01</v>
          </cell>
          <cell r="C442" t="str">
            <v>Tampa Loading</v>
          </cell>
          <cell r="E442" t="str">
            <v>Cost of Sales Activity</v>
          </cell>
        </row>
        <row r="443">
          <cell r="A443" t="str">
            <v>RMFLECD102</v>
          </cell>
          <cell r="C443" t="str">
            <v>East Coast Area Dispatch</v>
          </cell>
          <cell r="E443" t="str">
            <v>Cost of Sales Activity</v>
          </cell>
        </row>
        <row r="444">
          <cell r="A444" t="str">
            <v>RMFLJXD102</v>
          </cell>
          <cell r="C444" t="str">
            <v>Jacksonville Area Dispatch</v>
          </cell>
          <cell r="E444" t="str">
            <v>Cost of Sales Activity</v>
          </cell>
        </row>
        <row r="445">
          <cell r="A445" t="str">
            <v>RMFLMDD102</v>
          </cell>
          <cell r="C445" t="str">
            <v>Miami-Dade Area Dispatch</v>
          </cell>
          <cell r="E445" t="str">
            <v>Cost of Sales Activity</v>
          </cell>
        </row>
        <row r="446">
          <cell r="A446" t="str">
            <v>RMFLORD102</v>
          </cell>
          <cell r="C446" t="str">
            <v>Orlando Area Dispatch</v>
          </cell>
          <cell r="E446" t="str">
            <v>Cost of Sales Activity</v>
          </cell>
        </row>
        <row r="447">
          <cell r="A447" t="str">
            <v>RMFLSCD102</v>
          </cell>
          <cell r="C447" t="str">
            <v>South Coast Area Dispatch</v>
          </cell>
          <cell r="E447" t="str">
            <v>Cost of Sales Activity</v>
          </cell>
        </row>
        <row r="448">
          <cell r="A448" t="str">
            <v>RMFLSWD102</v>
          </cell>
          <cell r="C448" t="str">
            <v>Southwest Area Dispatch</v>
          </cell>
          <cell r="E448" t="str">
            <v>Cost of Sales Activity</v>
          </cell>
        </row>
        <row r="449">
          <cell r="A449" t="str">
            <v>RMFLTPD102</v>
          </cell>
          <cell r="C449" t="str">
            <v>Tampa Bay Area Dispatch</v>
          </cell>
          <cell r="E449" t="str">
            <v>Cost of Sales Activity</v>
          </cell>
        </row>
        <row r="450">
          <cell r="A450" t="str">
            <v>RMFLVOD102</v>
          </cell>
          <cell r="C450" t="str">
            <v>Volusia Area Dispatch</v>
          </cell>
          <cell r="E450" t="str">
            <v>Cost of Sales Activity</v>
          </cell>
        </row>
        <row r="451">
          <cell r="A451" t="str">
            <v>RMH101D102</v>
          </cell>
          <cell r="C451" t="str">
            <v>Concrete Products Dispatch</v>
          </cell>
          <cell r="E451" t="str">
            <v>Cost of Sales Activity</v>
          </cell>
        </row>
        <row r="452">
          <cell r="A452" t="str">
            <v>RMR101D102</v>
          </cell>
          <cell r="C452" t="str">
            <v>Cocoa Dispatch</v>
          </cell>
          <cell r="E452" t="str">
            <v>Cost of Sales Activity</v>
          </cell>
        </row>
        <row r="453">
          <cell r="A453" t="str">
            <v>RMR102D102</v>
          </cell>
          <cell r="C453" t="str">
            <v>Melbourne Dispatch</v>
          </cell>
          <cell r="E453" t="str">
            <v>Cost of Sales Activity</v>
          </cell>
        </row>
        <row r="454">
          <cell r="A454" t="str">
            <v>RMR103D102</v>
          </cell>
          <cell r="C454" t="str">
            <v>Okeechobee Dispatch</v>
          </cell>
          <cell r="E454" t="str">
            <v>Cost of Sales Activity</v>
          </cell>
        </row>
        <row r="455">
          <cell r="A455" t="str">
            <v>RMR104D102</v>
          </cell>
          <cell r="C455" t="str">
            <v>Stuart Dispatch</v>
          </cell>
          <cell r="E455" t="str">
            <v>Cost of Sales Activity</v>
          </cell>
        </row>
        <row r="456">
          <cell r="A456" t="str">
            <v>RMR105D102</v>
          </cell>
          <cell r="C456" t="str">
            <v>Vero Beach Dispatch</v>
          </cell>
          <cell r="E456" t="str">
            <v>Cost of Sales Activity</v>
          </cell>
        </row>
        <row r="457">
          <cell r="A457" t="str">
            <v>RMR106D102</v>
          </cell>
          <cell r="C457" t="str">
            <v>Ft Pierce Dispatch</v>
          </cell>
          <cell r="E457" t="str">
            <v>Cost of Sales Activity</v>
          </cell>
        </row>
        <row r="458">
          <cell r="A458" t="str">
            <v>RMR107D102</v>
          </cell>
          <cell r="C458" t="str">
            <v>Blue Origin Dispatch</v>
          </cell>
          <cell r="E458" t="str">
            <v>Cost of Sales Activity</v>
          </cell>
        </row>
        <row r="459">
          <cell r="A459" t="str">
            <v>RMR116D102</v>
          </cell>
          <cell r="C459" t="str">
            <v>Daytona Beach Dispatch</v>
          </cell>
          <cell r="E459" t="str">
            <v>Cost of Sales Activity</v>
          </cell>
        </row>
        <row r="460">
          <cell r="A460" t="str">
            <v>RMR117D102</v>
          </cell>
          <cell r="C460" t="str">
            <v>Deland Dispatch</v>
          </cell>
          <cell r="E460" t="str">
            <v>Cost of Sales Activity</v>
          </cell>
        </row>
        <row r="461">
          <cell r="A461" t="str">
            <v>RMR118D102</v>
          </cell>
          <cell r="C461" t="str">
            <v>Eastport Dispatch</v>
          </cell>
          <cell r="E461" t="str">
            <v>Cost of Sales Activity</v>
          </cell>
        </row>
        <row r="462">
          <cell r="A462" t="str">
            <v>RMR119D102</v>
          </cell>
          <cell r="C462" t="str">
            <v>Edgewater Dispatch</v>
          </cell>
          <cell r="E462" t="str">
            <v>Cost of Sales Activity</v>
          </cell>
        </row>
        <row r="463">
          <cell r="A463" t="str">
            <v>RMR120D102</v>
          </cell>
          <cell r="C463" t="str">
            <v>Greenland Road Dispatch</v>
          </cell>
          <cell r="E463" t="str">
            <v>Cost of Sales Activity</v>
          </cell>
        </row>
        <row r="464">
          <cell r="A464" t="str">
            <v>RMR121D102</v>
          </cell>
          <cell r="C464" t="str">
            <v>Orange Park Dispatch</v>
          </cell>
          <cell r="E464" t="str">
            <v>Cost of Sales Activity</v>
          </cell>
        </row>
        <row r="465">
          <cell r="A465" t="str">
            <v>RMR122D102</v>
          </cell>
          <cell r="C465" t="str">
            <v>St Augustine Dispatch</v>
          </cell>
          <cell r="E465" t="str">
            <v>Cost of Sales Activity</v>
          </cell>
        </row>
        <row r="466">
          <cell r="A466" t="str">
            <v>RMR123D102</v>
          </cell>
          <cell r="C466" t="str">
            <v>McDuff Dispatch</v>
          </cell>
          <cell r="E466" t="str">
            <v>Cost of Sales Activity</v>
          </cell>
        </row>
        <row r="467">
          <cell r="A467" t="str">
            <v>RMR124D102</v>
          </cell>
          <cell r="C467" t="str">
            <v>Bunnell Dispatch</v>
          </cell>
          <cell r="E467" t="str">
            <v>Cost of Sales Activity</v>
          </cell>
        </row>
        <row r="468">
          <cell r="A468" t="str">
            <v>RMR131D102</v>
          </cell>
          <cell r="C468" t="str">
            <v>Delray Beach Dispatch</v>
          </cell>
          <cell r="E468" t="str">
            <v>Cost of Sales Activity</v>
          </cell>
        </row>
        <row r="469">
          <cell r="A469" t="str">
            <v>RMR132D102</v>
          </cell>
          <cell r="C469" t="str">
            <v>Mangonia Dispatch</v>
          </cell>
          <cell r="E469" t="str">
            <v>Cost of Sales Activity</v>
          </cell>
        </row>
        <row r="470">
          <cell r="A470" t="str">
            <v>RMR133D102</v>
          </cell>
          <cell r="C470" t="str">
            <v>Fairgrounds Dispatch</v>
          </cell>
          <cell r="E470" t="str">
            <v>Cost of Sales Activity</v>
          </cell>
        </row>
        <row r="471">
          <cell r="A471" t="str">
            <v>RMR134D102</v>
          </cell>
          <cell r="C471" t="str">
            <v>Buena Vista Dispatch</v>
          </cell>
          <cell r="E471" t="str">
            <v>Cost of Sales Activity</v>
          </cell>
        </row>
        <row r="472">
          <cell r="A472" t="str">
            <v>RMR135D102</v>
          </cell>
          <cell r="C472" t="str">
            <v>Ft Lauderdale Dispatch</v>
          </cell>
          <cell r="E472" t="str">
            <v>Cost of Sales Activity</v>
          </cell>
        </row>
        <row r="473">
          <cell r="A473" t="str">
            <v>RMR136D102</v>
          </cell>
          <cell r="C473" t="str">
            <v>North Miami Dispatch</v>
          </cell>
          <cell r="E473" t="str">
            <v>Cost of Sales Activity</v>
          </cell>
        </row>
        <row r="474">
          <cell r="A474" t="str">
            <v>RMR137D102</v>
          </cell>
          <cell r="C474" t="str">
            <v>Pennsuco Dispatch</v>
          </cell>
          <cell r="E474" t="str">
            <v>Cost of Sales Activity</v>
          </cell>
        </row>
        <row r="475">
          <cell r="A475" t="str">
            <v>RMR138D102</v>
          </cell>
          <cell r="C475" t="str">
            <v>Pompano Beach Dispatch</v>
          </cell>
          <cell r="E475" t="str">
            <v>Cost of Sales Activity</v>
          </cell>
        </row>
        <row r="476">
          <cell r="A476" t="str">
            <v>RMR139D102</v>
          </cell>
          <cell r="C476" t="str">
            <v>South Miami Dispatch</v>
          </cell>
          <cell r="E476" t="str">
            <v>Cost of Sales Activity</v>
          </cell>
        </row>
        <row r="477">
          <cell r="A477" t="str">
            <v>RMR140D102</v>
          </cell>
          <cell r="C477" t="str">
            <v>24-495 Portable Dispatch</v>
          </cell>
          <cell r="E477" t="str">
            <v>Cost of Sales Activity</v>
          </cell>
        </row>
        <row r="478">
          <cell r="A478" t="str">
            <v>RMR151D102</v>
          </cell>
          <cell r="C478" t="str">
            <v>Longwood Dispatch</v>
          </cell>
          <cell r="E478" t="str">
            <v>Cost of Sales Activity</v>
          </cell>
        </row>
        <row r="479">
          <cell r="A479" t="str">
            <v>RMR152D102</v>
          </cell>
          <cell r="C479" t="str">
            <v>South Orange Dispatch</v>
          </cell>
          <cell r="E479" t="str">
            <v>Cost of Sales Activity</v>
          </cell>
        </row>
        <row r="480">
          <cell r="A480" t="str">
            <v>RMR153D102</v>
          </cell>
          <cell r="C480" t="str">
            <v>Winter Garden Disptch</v>
          </cell>
          <cell r="E480" t="str">
            <v>Cost of Sales Activity</v>
          </cell>
        </row>
        <row r="481">
          <cell r="A481" t="str">
            <v>RMR154D102</v>
          </cell>
          <cell r="C481" t="str">
            <v>Ellenton Dispatch</v>
          </cell>
          <cell r="E481" t="str">
            <v>Cost of Sales Activity</v>
          </cell>
        </row>
        <row r="482">
          <cell r="A482" t="str">
            <v>RMR155D102</v>
          </cell>
          <cell r="C482" t="str">
            <v>Ft Myers Dispatch</v>
          </cell>
          <cell r="E482" t="str">
            <v>Cost of Sales Activity</v>
          </cell>
        </row>
        <row r="483">
          <cell r="A483" t="str">
            <v>RMR156D102</v>
          </cell>
          <cell r="C483" t="str">
            <v>Punta Gorda Dispatch</v>
          </cell>
          <cell r="E483" t="str">
            <v>Cost of Sales Activity</v>
          </cell>
        </row>
        <row r="484">
          <cell r="A484" t="str">
            <v>RMR157D102</v>
          </cell>
          <cell r="C484" t="str">
            <v>Plant City Dispatch</v>
          </cell>
          <cell r="E484" t="str">
            <v>Cost of Sales Activity</v>
          </cell>
        </row>
        <row r="485">
          <cell r="A485" t="str">
            <v>RMR158D102</v>
          </cell>
          <cell r="C485" t="str">
            <v>Ruskin Dispatch</v>
          </cell>
          <cell r="E485" t="str">
            <v>Cost of Sales Activity</v>
          </cell>
        </row>
        <row r="486">
          <cell r="A486" t="str">
            <v>RMR159D102</v>
          </cell>
          <cell r="C486" t="str">
            <v>Tampa Dispatch</v>
          </cell>
          <cell r="E486" t="str">
            <v>Cost of Sales Activity</v>
          </cell>
        </row>
        <row r="487">
          <cell r="A487" t="str">
            <v>RMR160D102</v>
          </cell>
          <cell r="C487" t="str">
            <v>Venice Dispatch</v>
          </cell>
          <cell r="E487" t="str">
            <v>Cost of Sales Activity</v>
          </cell>
        </row>
        <row r="488">
          <cell r="A488" t="str">
            <v>RMR161D102</v>
          </cell>
          <cell r="C488" t="str">
            <v>Greenbay Dispatch</v>
          </cell>
          <cell r="E488" t="str">
            <v>Cost of Sales Activity</v>
          </cell>
        </row>
        <row r="489">
          <cell r="A489" t="str">
            <v>RMR162D102</v>
          </cell>
          <cell r="C489" t="str">
            <v>Mainline Dispatch</v>
          </cell>
          <cell r="E489" t="str">
            <v>Cost of Sales Activity</v>
          </cell>
        </row>
        <row r="490">
          <cell r="A490" t="str">
            <v>RMR163D102</v>
          </cell>
          <cell r="C490" t="str">
            <v>Tavares Dispatch</v>
          </cell>
          <cell r="E490" t="str">
            <v>Cost of Sales Activity</v>
          </cell>
        </row>
        <row r="491">
          <cell r="A491" t="str">
            <v>RMR164D102</v>
          </cell>
          <cell r="C491" t="str">
            <v>Industrial Lane Dispatch</v>
          </cell>
          <cell r="E491" t="str">
            <v>Cost of Sales Activity</v>
          </cell>
        </row>
        <row r="492">
          <cell r="A492" t="str">
            <v>RMR165D102</v>
          </cell>
          <cell r="C492" t="str">
            <v>Downtown Orlando Dispatch</v>
          </cell>
          <cell r="E492" t="str">
            <v>Cost of Sales Activity</v>
          </cell>
        </row>
        <row r="493">
          <cell r="A493" t="str">
            <v>RMR166D102</v>
          </cell>
          <cell r="C493" t="str">
            <v>Anderson Road Dispatch</v>
          </cell>
          <cell r="E493" t="str">
            <v>Cost of Sales Activity</v>
          </cell>
        </row>
        <row r="494">
          <cell r="A494" t="str">
            <v>RMR167D102</v>
          </cell>
          <cell r="C494" t="str">
            <v>Naples Dispatch</v>
          </cell>
          <cell r="E494" t="str">
            <v>Cost of Sales Activity</v>
          </cell>
        </row>
        <row r="495">
          <cell r="A495" t="str">
            <v>RMR168D102</v>
          </cell>
          <cell r="C495" t="str">
            <v>Zephyrhills Dispatch</v>
          </cell>
          <cell r="E495" t="str">
            <v>Cost of Sales Activity</v>
          </cell>
        </row>
        <row r="496">
          <cell r="A496" t="str">
            <v>RMR169D102</v>
          </cell>
          <cell r="C496" t="str">
            <v>St Cloud Dispatch</v>
          </cell>
          <cell r="E496" t="str">
            <v>Cost of Sales Activity</v>
          </cell>
        </row>
        <row r="497">
          <cell r="A497" t="str">
            <v>CEC101PL01</v>
          </cell>
          <cell r="C497" t="str">
            <v>Pennsuco Bulk Storage</v>
          </cell>
          <cell r="E497" t="str">
            <v>Cost of Sales Activity</v>
          </cell>
        </row>
        <row r="498">
          <cell r="A498" t="str">
            <v>CET102PL01</v>
          </cell>
          <cell r="C498" t="str">
            <v>Tampa Stevedoring</v>
          </cell>
          <cell r="E498" t="str">
            <v>Cost of Sales Activity</v>
          </cell>
        </row>
        <row r="499">
          <cell r="A499" t="str">
            <v>RMR170D102</v>
          </cell>
          <cell r="C499" t="str">
            <v>Port of Tampa Dispatch</v>
          </cell>
          <cell r="E499" t="str">
            <v>Cost of Sales Activity</v>
          </cell>
        </row>
        <row r="500">
          <cell r="A500" t="str">
            <v>AGQ101P399</v>
          </cell>
          <cell r="C500" t="str">
            <v>Pennsuco Concrete Crushing</v>
          </cell>
          <cell r="E500" t="str">
            <v>Cost of Sales Activity</v>
          </cell>
        </row>
        <row r="501">
          <cell r="A501" t="str">
            <v>RMR170A001</v>
          </cell>
          <cell r="C501" t="str">
            <v>Port of Tampa Administration</v>
          </cell>
          <cell r="E501" t="str">
            <v>G&amp;A &amp; Other Charges</v>
          </cell>
        </row>
        <row r="502">
          <cell r="A502" t="str">
            <v>AGH101A001</v>
          </cell>
          <cell r="C502" t="str">
            <v>Florida Aggregates Administration</v>
          </cell>
          <cell r="E502" t="str">
            <v>G&amp;A &amp; Other Charges</v>
          </cell>
        </row>
        <row r="503">
          <cell r="A503" t="str">
            <v>AGH101A900</v>
          </cell>
          <cell r="C503" t="str">
            <v>Florida Aggregates Non-Allocated Costs</v>
          </cell>
          <cell r="E503" t="str">
            <v>G&amp;A &amp; Other Charges</v>
          </cell>
        </row>
        <row r="504">
          <cell r="A504" t="str">
            <v>AGQ101A123</v>
          </cell>
          <cell r="C504" t="str">
            <v>Development Cocoa Beach</v>
          </cell>
          <cell r="E504" t="str">
            <v>G&amp;A &amp; Other Charges</v>
          </cell>
        </row>
        <row r="505">
          <cell r="A505" t="str">
            <v>AGQ101A124</v>
          </cell>
          <cell r="C505" t="str">
            <v>Development Ft Meade</v>
          </cell>
          <cell r="E505" t="str">
            <v>G&amp;A &amp; Other Charges</v>
          </cell>
        </row>
        <row r="506">
          <cell r="A506" t="str">
            <v>AGQ101A125</v>
          </cell>
          <cell r="C506" t="str">
            <v>Development Jax McDuff</v>
          </cell>
          <cell r="E506" t="str">
            <v>G&amp;A &amp; Other Charges</v>
          </cell>
        </row>
        <row r="507">
          <cell r="A507" t="str">
            <v>AGQ101A127</v>
          </cell>
          <cell r="C507" t="str">
            <v>Development Port of Tampa</v>
          </cell>
          <cell r="E507" t="str">
            <v>G&amp;A &amp; Other Charges</v>
          </cell>
        </row>
        <row r="508">
          <cell r="A508" t="str">
            <v>AGQ102A001</v>
          </cell>
          <cell r="C508" t="str">
            <v>Center Sand Administration</v>
          </cell>
          <cell r="E508" t="str">
            <v>G&amp;A &amp; Other Charges</v>
          </cell>
        </row>
        <row r="509">
          <cell r="A509" t="str">
            <v>AGQ103A001</v>
          </cell>
          <cell r="C509" t="str">
            <v>Corkscrew Administration</v>
          </cell>
          <cell r="E509" t="str">
            <v>G&amp;A &amp; Other Charges</v>
          </cell>
        </row>
        <row r="510">
          <cell r="A510" t="str">
            <v>AGQ104A030</v>
          </cell>
          <cell r="C510" t="str">
            <v>PNS Crushed Recycle Plant Administration</v>
          </cell>
          <cell r="E510" t="str">
            <v>G&amp;A &amp; Other Charges</v>
          </cell>
        </row>
        <row r="511">
          <cell r="A511" t="str">
            <v>BLB101A001</v>
          </cell>
          <cell r="C511" t="str">
            <v>Pennsuco Admin</v>
          </cell>
          <cell r="E511" t="str">
            <v>G&amp;A &amp; Other Charges</v>
          </cell>
        </row>
        <row r="512">
          <cell r="A512" t="str">
            <v>BLB102A001</v>
          </cell>
          <cell r="C512" t="str">
            <v>Mangonia Admin</v>
          </cell>
          <cell r="E512" t="str">
            <v>G&amp;A &amp; Other Charges</v>
          </cell>
        </row>
        <row r="513">
          <cell r="A513" t="str">
            <v>BLB103A001</v>
          </cell>
          <cell r="C513" t="str">
            <v>Ft Pierce Admin</v>
          </cell>
          <cell r="E513" t="str">
            <v>G&amp;A &amp; Other Charges</v>
          </cell>
        </row>
        <row r="514">
          <cell r="A514" t="str">
            <v>BLB104A001</v>
          </cell>
          <cell r="C514" t="str">
            <v>Melbourne Admin</v>
          </cell>
          <cell r="E514" t="str">
            <v>G&amp;A &amp; Other Charges</v>
          </cell>
        </row>
        <row r="515">
          <cell r="A515" t="str">
            <v>BLB105A001</v>
          </cell>
          <cell r="C515" t="str">
            <v>Edgewater Admin</v>
          </cell>
          <cell r="E515" t="str">
            <v>G&amp;A &amp; Other Charges</v>
          </cell>
        </row>
        <row r="516">
          <cell r="A516" t="str">
            <v>BLB106A001</v>
          </cell>
          <cell r="C516" t="str">
            <v>Orlando Admin</v>
          </cell>
          <cell r="E516" t="str">
            <v>G&amp;A &amp; Other Charges</v>
          </cell>
        </row>
        <row r="517">
          <cell r="A517" t="str">
            <v>BLB108A001</v>
          </cell>
          <cell r="C517" t="str">
            <v>Tampa Admin</v>
          </cell>
          <cell r="E517" t="str">
            <v>G&amp;A &amp; Other Charges</v>
          </cell>
        </row>
        <row r="518">
          <cell r="A518" t="str">
            <v>BLB109A001</v>
          </cell>
          <cell r="C518" t="str">
            <v>SW Ft Myers Admin</v>
          </cell>
          <cell r="E518" t="str">
            <v>G&amp;A &amp; Other Charges</v>
          </cell>
        </row>
        <row r="519">
          <cell r="A519" t="str">
            <v>BLH101A001</v>
          </cell>
          <cell r="C519" t="str">
            <v>Florida Block Administration</v>
          </cell>
          <cell r="E519" t="str">
            <v>G&amp;A &amp; Other Charges</v>
          </cell>
        </row>
        <row r="520">
          <cell r="A520" t="str">
            <v>BLH101A900</v>
          </cell>
          <cell r="C520" t="str">
            <v>Florida Block Non-Allocated Costs</v>
          </cell>
          <cell r="E520" t="str">
            <v>G&amp;A &amp; Other Charges</v>
          </cell>
        </row>
        <row r="521">
          <cell r="A521" t="str">
            <v>CEC101A032</v>
          </cell>
          <cell r="C521" t="str">
            <v>Pennsuco Scaffold Collapse</v>
          </cell>
          <cell r="E521" t="str">
            <v>G&amp;A &amp; Other Charges</v>
          </cell>
        </row>
        <row r="522">
          <cell r="A522" t="str">
            <v>CEH101A001</v>
          </cell>
          <cell r="C522" t="str">
            <v>Florida Cement Administration</v>
          </cell>
          <cell r="E522" t="str">
            <v>G&amp;A &amp; Other Charges</v>
          </cell>
        </row>
        <row r="523">
          <cell r="A523" t="str">
            <v>CEH101A900</v>
          </cell>
          <cell r="C523" t="str">
            <v>Florida Cement Non-Allocated Costs</v>
          </cell>
          <cell r="E523" t="str">
            <v>G&amp;A &amp; Other Charges</v>
          </cell>
        </row>
        <row r="524">
          <cell r="A524" t="str">
            <v>HOH101A001</v>
          </cell>
          <cell r="C524" t="str">
            <v>Florida Office Services</v>
          </cell>
          <cell r="E524" t="str">
            <v>G&amp;A &amp; Other Charges</v>
          </cell>
        </row>
        <row r="525">
          <cell r="A525" t="str">
            <v>HOH101A002</v>
          </cell>
          <cell r="C525" t="str">
            <v>Florida Executive</v>
          </cell>
          <cell r="E525" t="str">
            <v>G&amp;A &amp; Other Charges</v>
          </cell>
        </row>
        <row r="526">
          <cell r="A526" t="str">
            <v>RMFLECA001</v>
          </cell>
          <cell r="C526" t="str">
            <v>East Coast Area Administration</v>
          </cell>
          <cell r="E526" t="str">
            <v>G&amp;A &amp; Other Charges</v>
          </cell>
        </row>
        <row r="527">
          <cell r="A527" t="str">
            <v>RMFLECA201</v>
          </cell>
          <cell r="C527" t="str">
            <v>Vero Beach Portable Assets</v>
          </cell>
          <cell r="E527" t="str">
            <v>G&amp;A &amp; Other Charges</v>
          </cell>
        </row>
        <row r="528">
          <cell r="A528" t="str">
            <v>RMFLECA900</v>
          </cell>
          <cell r="C528" t="str">
            <v>East Coast Area Non-Allocated Costs</v>
          </cell>
          <cell r="E528" t="str">
            <v>G&amp;A &amp; Other Charges</v>
          </cell>
        </row>
        <row r="529">
          <cell r="A529" t="str">
            <v>RMFLJXA001</v>
          </cell>
          <cell r="C529" t="str">
            <v>Jacksonville Area Administration</v>
          </cell>
          <cell r="E529" t="str">
            <v>G&amp;A &amp; Other Charges</v>
          </cell>
        </row>
        <row r="530">
          <cell r="A530" t="str">
            <v>RMFLJXA201</v>
          </cell>
          <cell r="C530" t="str">
            <v>South Jacksonville Assets</v>
          </cell>
          <cell r="E530" t="str">
            <v>G&amp;A &amp; Other Charges</v>
          </cell>
        </row>
        <row r="531">
          <cell r="A531" t="str">
            <v>RMFLJXA202</v>
          </cell>
          <cell r="C531" t="str">
            <v>Palatka Assets</v>
          </cell>
          <cell r="E531" t="str">
            <v>G&amp;A &amp; Other Charges</v>
          </cell>
        </row>
        <row r="532">
          <cell r="A532" t="str">
            <v>RMFLJXA203</v>
          </cell>
          <cell r="C532" t="str">
            <v>Central Portable Assets</v>
          </cell>
          <cell r="E532" t="str">
            <v>G&amp;A &amp; Other Charges</v>
          </cell>
        </row>
        <row r="533">
          <cell r="A533" t="str">
            <v>RMFLJXA900</v>
          </cell>
          <cell r="C533" t="str">
            <v>Jacksonville Area Non-Allocated Costs</v>
          </cell>
          <cell r="E533" t="str">
            <v>G&amp;A &amp; Other Charges</v>
          </cell>
        </row>
        <row r="534">
          <cell r="A534" t="str">
            <v>RMFLMDA001</v>
          </cell>
          <cell r="C534" t="str">
            <v>Miami-Dade Area Administration</v>
          </cell>
          <cell r="E534" t="str">
            <v>G&amp;A &amp; Other Charges</v>
          </cell>
        </row>
        <row r="535">
          <cell r="A535" t="str">
            <v>RMFLMDA900</v>
          </cell>
          <cell r="C535" t="str">
            <v>Miami-Dade Area Non-Allocated Costs</v>
          </cell>
          <cell r="E535" t="str">
            <v>G&amp;A &amp; Other Charges</v>
          </cell>
        </row>
        <row r="536">
          <cell r="A536" t="str">
            <v>RMFLORA001</v>
          </cell>
          <cell r="C536" t="str">
            <v>Orlando Area Administration</v>
          </cell>
          <cell r="E536" t="str">
            <v>G&amp;A &amp; Other Charges</v>
          </cell>
        </row>
        <row r="537">
          <cell r="A537" t="str">
            <v>RMFLORA201</v>
          </cell>
          <cell r="C537" t="str">
            <v>Grant Street Assets</v>
          </cell>
          <cell r="E537" t="str">
            <v>G&amp;A &amp; Other Charges</v>
          </cell>
        </row>
        <row r="538">
          <cell r="A538" t="str">
            <v>RMFLORA900</v>
          </cell>
          <cell r="C538" t="str">
            <v>Orlando Area Non-Allocated Costs</v>
          </cell>
          <cell r="E538" t="str">
            <v>G&amp;A &amp; Other Charges</v>
          </cell>
        </row>
        <row r="539">
          <cell r="A539" t="str">
            <v>RMFLSCA001</v>
          </cell>
          <cell r="C539" t="str">
            <v>South Coast Area Administration</v>
          </cell>
          <cell r="E539" t="str">
            <v>G&amp;A &amp; Other Charges</v>
          </cell>
        </row>
        <row r="540">
          <cell r="A540" t="str">
            <v>RMFLSCA900</v>
          </cell>
          <cell r="C540" t="str">
            <v>South Coast Area Non-Allocated Costs</v>
          </cell>
          <cell r="E540" t="str">
            <v>G&amp;A &amp; Other Charges</v>
          </cell>
        </row>
        <row r="541">
          <cell r="A541" t="str">
            <v>RMFLSWA001</v>
          </cell>
          <cell r="C541" t="str">
            <v>Southwest Area Administration</v>
          </cell>
          <cell r="E541" t="str">
            <v>G&amp;A &amp; Other Charges</v>
          </cell>
        </row>
        <row r="542">
          <cell r="A542" t="str">
            <v>RMFLSWA201</v>
          </cell>
          <cell r="C542" t="str">
            <v>Placida Assets</v>
          </cell>
          <cell r="E542" t="str">
            <v>G&amp;A &amp; Other Charges</v>
          </cell>
        </row>
        <row r="543">
          <cell r="A543" t="str">
            <v>RMFLSWA900</v>
          </cell>
          <cell r="C543" t="str">
            <v>Southwest Area Non-Allocated Costs</v>
          </cell>
          <cell r="E543" t="str">
            <v>G&amp;A &amp; Other Charges</v>
          </cell>
        </row>
        <row r="544">
          <cell r="A544" t="str">
            <v>RMFLTPA001</v>
          </cell>
          <cell r="C544" t="str">
            <v>Tampa Bay Area Administration</v>
          </cell>
          <cell r="E544" t="str">
            <v>G&amp;A &amp; Other Charges</v>
          </cell>
        </row>
        <row r="545">
          <cell r="A545" t="str">
            <v>RMFLTPA900</v>
          </cell>
          <cell r="C545" t="str">
            <v>Tampa Bay Area Non-Allocated Costs</v>
          </cell>
          <cell r="E545" t="str">
            <v>G&amp;A &amp; Other Charges</v>
          </cell>
        </row>
        <row r="546">
          <cell r="A546" t="str">
            <v>RMFLVOA001</v>
          </cell>
          <cell r="C546" t="str">
            <v>Volusia Area Administration</v>
          </cell>
          <cell r="E546" t="str">
            <v>G&amp;A &amp; Other Charges</v>
          </cell>
        </row>
        <row r="547">
          <cell r="A547" t="str">
            <v>RMFLVOA900</v>
          </cell>
          <cell r="C547" t="str">
            <v>Volusia Area Non-Allocated Costs</v>
          </cell>
          <cell r="E547" t="str">
            <v>G&amp;A &amp; Other Charges</v>
          </cell>
        </row>
        <row r="548">
          <cell r="A548" t="str">
            <v>RMH101A001</v>
          </cell>
          <cell r="C548" t="str">
            <v>Florida RMC Administration</v>
          </cell>
          <cell r="E548" t="str">
            <v>G&amp;A &amp; Other Charges</v>
          </cell>
        </row>
        <row r="549">
          <cell r="A549" t="str">
            <v>RMH101A002</v>
          </cell>
          <cell r="C549" t="str">
            <v>Florida RMC Management Development</v>
          </cell>
          <cell r="E549" t="str">
            <v>G&amp;A &amp; Other Charges</v>
          </cell>
        </row>
        <row r="550">
          <cell r="A550" t="str">
            <v>RMH101A101</v>
          </cell>
          <cell r="C550" t="str">
            <v>Orlando Land Development</v>
          </cell>
          <cell r="E550" t="str">
            <v>G&amp;A &amp; Other Charges</v>
          </cell>
        </row>
        <row r="551">
          <cell r="A551" t="str">
            <v>RMH101A102</v>
          </cell>
          <cell r="C551" t="str">
            <v>St Cloud Land Development</v>
          </cell>
          <cell r="E551" t="str">
            <v>G&amp;A &amp; Other Charges</v>
          </cell>
        </row>
        <row r="552">
          <cell r="A552" t="str">
            <v>RMH101A103</v>
          </cell>
          <cell r="C552" t="str">
            <v>Tavares Land Development</v>
          </cell>
          <cell r="E552" t="str">
            <v>G&amp;A &amp; Other Charges</v>
          </cell>
        </row>
        <row r="553">
          <cell r="A553" t="str">
            <v>RMH101A104</v>
          </cell>
          <cell r="C553" t="str">
            <v>Whitehouse Land Development</v>
          </cell>
          <cell r="E553" t="str">
            <v>G&amp;A &amp; Other Charges</v>
          </cell>
        </row>
        <row r="554">
          <cell r="A554" t="str">
            <v>RMH101A105</v>
          </cell>
          <cell r="C554" t="str">
            <v>Winter Haven Land Development</v>
          </cell>
          <cell r="E554" t="str">
            <v>G&amp;A &amp; Other Charges</v>
          </cell>
        </row>
        <row r="555">
          <cell r="A555" t="str">
            <v>RMH101A106</v>
          </cell>
          <cell r="C555" t="str">
            <v>Stuart Land Development</v>
          </cell>
          <cell r="E555" t="str">
            <v>G&amp;A &amp; Other Charges</v>
          </cell>
        </row>
        <row r="556">
          <cell r="A556" t="str">
            <v>RMH101A110</v>
          </cell>
          <cell r="C556" t="str">
            <v>Arcadia Land Development</v>
          </cell>
          <cell r="E556" t="str">
            <v>G&amp;A &amp; Other Charges</v>
          </cell>
        </row>
        <row r="557">
          <cell r="A557" t="str">
            <v>RMH101A112</v>
          </cell>
          <cell r="C557" t="str">
            <v>Sarasota Land Development</v>
          </cell>
          <cell r="E557" t="str">
            <v>G&amp;A &amp; Other Charges</v>
          </cell>
        </row>
        <row r="558">
          <cell r="A558" t="str">
            <v>RMH101A113</v>
          </cell>
          <cell r="C558" t="str">
            <v>Industrial Land Development</v>
          </cell>
          <cell r="E558" t="str">
            <v>G&amp;A &amp; Other Charges</v>
          </cell>
        </row>
        <row r="559">
          <cell r="A559" t="str">
            <v>RMH101A115</v>
          </cell>
          <cell r="C559" t="str">
            <v>Zephyrhills Land Development</v>
          </cell>
          <cell r="E559" t="str">
            <v>G&amp;A &amp; Other Charges</v>
          </cell>
        </row>
        <row r="560">
          <cell r="A560" t="str">
            <v>RMH101A116</v>
          </cell>
          <cell r="C560" t="str">
            <v>Ruskin CH Land Development</v>
          </cell>
          <cell r="E560" t="str">
            <v>G&amp;A &amp; Other Charges</v>
          </cell>
        </row>
        <row r="561">
          <cell r="A561" t="str">
            <v>RMH101A117</v>
          </cell>
          <cell r="C561" t="str">
            <v>Ellenton Land Development</v>
          </cell>
          <cell r="E561" t="str">
            <v>G&amp;A &amp; Other Charges</v>
          </cell>
        </row>
        <row r="562">
          <cell r="A562" t="str">
            <v>RMH101A118</v>
          </cell>
          <cell r="C562" t="str">
            <v>Ft Myers Land Development</v>
          </cell>
          <cell r="E562" t="str">
            <v>G&amp;A &amp; Other Charges</v>
          </cell>
        </row>
        <row r="563">
          <cell r="A563" t="str">
            <v>RMH101A120</v>
          </cell>
          <cell r="C563" t="str">
            <v>Appleton Land Development</v>
          </cell>
          <cell r="E563" t="str">
            <v>G&amp;A &amp; Other Charges</v>
          </cell>
        </row>
        <row r="564">
          <cell r="A564" t="str">
            <v>RMH101A121</v>
          </cell>
          <cell r="C564" t="str">
            <v>Lehigh AC Land Development</v>
          </cell>
          <cell r="E564" t="str">
            <v>G&amp;A &amp; Other Charges</v>
          </cell>
        </row>
        <row r="565">
          <cell r="A565" t="str">
            <v>RMH101A122</v>
          </cell>
          <cell r="C565" t="str">
            <v>Port Charlotte Land Development</v>
          </cell>
          <cell r="E565" t="str">
            <v>G&amp;A &amp; Other Charges</v>
          </cell>
        </row>
        <row r="566">
          <cell r="A566" t="str">
            <v>RMH101A900</v>
          </cell>
          <cell r="C566" t="str">
            <v>Florida RMC Non-Allocated Costs</v>
          </cell>
          <cell r="E566" t="str">
            <v>G&amp;A &amp; Other Charges</v>
          </cell>
        </row>
        <row r="567">
          <cell r="A567" t="str">
            <v>RMR101A001</v>
          </cell>
          <cell r="C567" t="str">
            <v>Cocoa Administration</v>
          </cell>
          <cell r="E567" t="str">
            <v>G&amp;A &amp; Other Charges</v>
          </cell>
        </row>
        <row r="568">
          <cell r="A568" t="str">
            <v>RMR102A001</v>
          </cell>
          <cell r="C568" t="str">
            <v>Melbourne Administration</v>
          </cell>
          <cell r="E568" t="str">
            <v>G&amp;A &amp; Other Charges</v>
          </cell>
        </row>
        <row r="569">
          <cell r="A569" t="str">
            <v>RMR103A001</v>
          </cell>
          <cell r="C569" t="str">
            <v>Okeechobee Administration</v>
          </cell>
          <cell r="E569" t="str">
            <v>G&amp;A &amp; Other Charges</v>
          </cell>
        </row>
        <row r="570">
          <cell r="A570" t="str">
            <v>RMR104A001</v>
          </cell>
          <cell r="C570" t="str">
            <v>Stuart Administration</v>
          </cell>
          <cell r="E570" t="str">
            <v>G&amp;A &amp; Other Charges</v>
          </cell>
        </row>
        <row r="571">
          <cell r="A571" t="str">
            <v>RMR105A001</v>
          </cell>
          <cell r="C571" t="str">
            <v>Vero Beach Administration</v>
          </cell>
          <cell r="E571" t="str">
            <v>G&amp;A &amp; Other Charges</v>
          </cell>
        </row>
        <row r="572">
          <cell r="A572" t="str">
            <v>RMR106A001</v>
          </cell>
          <cell r="C572" t="str">
            <v>Ft Pierce Administration</v>
          </cell>
          <cell r="E572" t="str">
            <v>G&amp;A &amp; Other Charges</v>
          </cell>
        </row>
        <row r="573">
          <cell r="A573" t="str">
            <v>RMR107A001</v>
          </cell>
          <cell r="C573" t="str">
            <v>Blue Origin Administration</v>
          </cell>
          <cell r="E573" t="str">
            <v>G&amp;A &amp; Other Charges</v>
          </cell>
        </row>
        <row r="574">
          <cell r="A574" t="str">
            <v>RMR116A001</v>
          </cell>
          <cell r="C574" t="str">
            <v>Daytona Beach Administration</v>
          </cell>
          <cell r="E574" t="str">
            <v>G&amp;A &amp; Other Charges</v>
          </cell>
        </row>
        <row r="575">
          <cell r="A575" t="str">
            <v>RMR117A001</v>
          </cell>
          <cell r="C575" t="str">
            <v>Deland Administration</v>
          </cell>
          <cell r="E575" t="str">
            <v>G&amp;A &amp; Other Charges</v>
          </cell>
        </row>
        <row r="576">
          <cell r="A576" t="str">
            <v>RMR118A001</v>
          </cell>
          <cell r="C576" t="str">
            <v>Eastport Administration</v>
          </cell>
          <cell r="E576" t="str">
            <v>G&amp;A &amp; Other Charges</v>
          </cell>
        </row>
        <row r="577">
          <cell r="A577" t="str">
            <v>RMR119A001</v>
          </cell>
          <cell r="C577" t="str">
            <v>Edgewater Administration</v>
          </cell>
          <cell r="E577" t="str">
            <v>G&amp;A &amp; Other Charges</v>
          </cell>
        </row>
        <row r="578">
          <cell r="A578" t="str">
            <v>RMR120A001</v>
          </cell>
          <cell r="C578" t="str">
            <v>Greenland Road Administration</v>
          </cell>
          <cell r="E578" t="str">
            <v>G&amp;A &amp; Other Charges</v>
          </cell>
        </row>
        <row r="579">
          <cell r="A579" t="str">
            <v>RMR121A001</v>
          </cell>
          <cell r="C579" t="str">
            <v>Orange Park Administration</v>
          </cell>
          <cell r="E579" t="str">
            <v>G&amp;A &amp; Other Charges</v>
          </cell>
        </row>
        <row r="580">
          <cell r="A580" t="str">
            <v>RMR122A001</v>
          </cell>
          <cell r="C580" t="str">
            <v>St Augustine Administration</v>
          </cell>
          <cell r="E580" t="str">
            <v>G&amp;A &amp; Other Charges</v>
          </cell>
        </row>
        <row r="581">
          <cell r="A581" t="str">
            <v>RMR123A001</v>
          </cell>
          <cell r="C581" t="str">
            <v>McDuff Administration</v>
          </cell>
          <cell r="E581" t="str">
            <v>G&amp;A &amp; Other Charges</v>
          </cell>
        </row>
        <row r="582">
          <cell r="A582" t="str">
            <v>RMR124A001</v>
          </cell>
          <cell r="C582" t="str">
            <v>Bunnell Administration</v>
          </cell>
          <cell r="E582" t="str">
            <v>G&amp;A &amp; Other Charges</v>
          </cell>
        </row>
        <row r="583">
          <cell r="A583" t="str">
            <v>RMR131A001</v>
          </cell>
          <cell r="C583" t="str">
            <v>Delray Beach Administration</v>
          </cell>
          <cell r="E583" t="str">
            <v>G&amp;A &amp; Other Charges</v>
          </cell>
        </row>
        <row r="584">
          <cell r="A584" t="str">
            <v>RMR132A001</v>
          </cell>
          <cell r="C584" t="str">
            <v>Mangonia Administration</v>
          </cell>
          <cell r="E584" t="str">
            <v>G&amp;A &amp; Other Charges</v>
          </cell>
        </row>
        <row r="585">
          <cell r="A585" t="str">
            <v>RMR133A001</v>
          </cell>
          <cell r="C585" t="str">
            <v>Fairgrounds Administration</v>
          </cell>
          <cell r="E585" t="str">
            <v>G&amp;A &amp; Other Charges</v>
          </cell>
        </row>
        <row r="586">
          <cell r="A586" t="str">
            <v>RMR134A001</v>
          </cell>
          <cell r="C586" t="str">
            <v>Buena Vista Administration</v>
          </cell>
          <cell r="E586" t="str">
            <v>G&amp;A &amp; Other Charges</v>
          </cell>
        </row>
        <row r="587">
          <cell r="A587" t="str">
            <v>RMR135A001</v>
          </cell>
          <cell r="C587" t="str">
            <v>Ft Lauderdale Administration</v>
          </cell>
          <cell r="E587" t="str">
            <v>G&amp;A &amp; Other Charges</v>
          </cell>
        </row>
        <row r="588">
          <cell r="A588" t="str">
            <v>RMR136A001</v>
          </cell>
          <cell r="C588" t="str">
            <v>North Miami Administration</v>
          </cell>
          <cell r="E588" t="str">
            <v>G&amp;A &amp; Other Charges</v>
          </cell>
        </row>
        <row r="589">
          <cell r="A589" t="str">
            <v>RMR137A001</v>
          </cell>
          <cell r="C589" t="str">
            <v>Pennsuco Administration</v>
          </cell>
          <cell r="E589" t="str">
            <v>G&amp;A &amp; Other Charges</v>
          </cell>
        </row>
        <row r="590">
          <cell r="A590" t="str">
            <v>RMR138A001</v>
          </cell>
          <cell r="C590" t="str">
            <v>Pompano Beach Administration</v>
          </cell>
          <cell r="E590" t="str">
            <v>G&amp;A &amp; Other Charges</v>
          </cell>
        </row>
        <row r="591">
          <cell r="A591" t="str">
            <v>RMR139A001</v>
          </cell>
          <cell r="C591" t="str">
            <v>South Miami Administration</v>
          </cell>
          <cell r="E591" t="str">
            <v>G&amp;A &amp; Other Charges</v>
          </cell>
        </row>
        <row r="592">
          <cell r="A592" t="str">
            <v>RMR140A001</v>
          </cell>
          <cell r="C592" t="str">
            <v>24-495 Portable Administration</v>
          </cell>
          <cell r="E592" t="str">
            <v>G&amp;A &amp; Other Charges</v>
          </cell>
        </row>
        <row r="593">
          <cell r="A593" t="str">
            <v>RMR151A001</v>
          </cell>
          <cell r="C593" t="str">
            <v>Longwood Administration</v>
          </cell>
          <cell r="E593" t="str">
            <v>G&amp;A &amp; Other Charges</v>
          </cell>
        </row>
        <row r="594">
          <cell r="A594" t="str">
            <v>RMR152A001</v>
          </cell>
          <cell r="C594" t="str">
            <v>South Orange Administration</v>
          </cell>
          <cell r="E594" t="str">
            <v>G&amp;A &amp; Other Charges</v>
          </cell>
        </row>
        <row r="595">
          <cell r="A595" t="str">
            <v>RMR153A001</v>
          </cell>
          <cell r="C595" t="str">
            <v>Winter Garden Administration</v>
          </cell>
          <cell r="E595" t="str">
            <v>G&amp;A &amp; Other Charges</v>
          </cell>
        </row>
        <row r="596">
          <cell r="A596" t="str">
            <v>RMR154A001</v>
          </cell>
          <cell r="C596" t="str">
            <v>Ellenton Administration</v>
          </cell>
          <cell r="E596" t="str">
            <v>G&amp;A &amp; Other Charges</v>
          </cell>
        </row>
        <row r="597">
          <cell r="A597" t="str">
            <v>RMR155A001</v>
          </cell>
          <cell r="C597" t="str">
            <v>Ft Myers Administration</v>
          </cell>
          <cell r="E597" t="str">
            <v>G&amp;A &amp; Other Charges</v>
          </cell>
        </row>
        <row r="598">
          <cell r="A598" t="str">
            <v>RMR156A001</v>
          </cell>
          <cell r="C598" t="str">
            <v>Punta Gorda Administration</v>
          </cell>
          <cell r="E598" t="str">
            <v>G&amp;A &amp; Other Charges</v>
          </cell>
        </row>
        <row r="599">
          <cell r="A599" t="str">
            <v>RMR157A001</v>
          </cell>
          <cell r="C599" t="str">
            <v>Plant City Administration</v>
          </cell>
          <cell r="E599" t="str">
            <v>G&amp;A &amp; Other Charges</v>
          </cell>
        </row>
        <row r="600">
          <cell r="A600" t="str">
            <v>RMR158A001</v>
          </cell>
          <cell r="C600" t="str">
            <v>Ruskin Administration</v>
          </cell>
          <cell r="E600" t="str">
            <v>G&amp;A &amp; Other Charges</v>
          </cell>
        </row>
        <row r="601">
          <cell r="A601" t="str">
            <v>RMR159A001</v>
          </cell>
          <cell r="C601" t="str">
            <v>Tampa Administration</v>
          </cell>
          <cell r="E601" t="str">
            <v>G&amp;A &amp; Other Charges</v>
          </cell>
        </row>
        <row r="602">
          <cell r="A602" t="str">
            <v>RMR160A001</v>
          </cell>
          <cell r="C602" t="str">
            <v>Venice Administration</v>
          </cell>
          <cell r="E602" t="str">
            <v>G&amp;A &amp; Other Charges</v>
          </cell>
        </row>
        <row r="603">
          <cell r="A603" t="str">
            <v>RMR161A001</v>
          </cell>
          <cell r="C603" t="str">
            <v>Greenbay Administration</v>
          </cell>
          <cell r="E603" t="str">
            <v>G&amp;A &amp; Other Charges</v>
          </cell>
        </row>
        <row r="604">
          <cell r="A604" t="str">
            <v>RMR162A001</v>
          </cell>
          <cell r="C604" t="str">
            <v>Mainline Administration</v>
          </cell>
          <cell r="E604" t="str">
            <v>G&amp;A &amp; Other Charges</v>
          </cell>
        </row>
        <row r="605">
          <cell r="A605" t="str">
            <v>RMR163A001</v>
          </cell>
          <cell r="C605" t="str">
            <v>Tavares Administration</v>
          </cell>
          <cell r="E605" t="str">
            <v>G&amp;A &amp; Other Charges</v>
          </cell>
        </row>
        <row r="606">
          <cell r="A606" t="str">
            <v>RMR164A001</v>
          </cell>
          <cell r="C606" t="str">
            <v>Industrial Lane Administration</v>
          </cell>
          <cell r="E606" t="str">
            <v>G&amp;A &amp; Other Charges</v>
          </cell>
        </row>
        <row r="607">
          <cell r="A607" t="str">
            <v>RMR165A001</v>
          </cell>
          <cell r="C607" t="str">
            <v>Downtown Orl Administration</v>
          </cell>
          <cell r="E607" t="str">
            <v>G&amp;A &amp; Other Charges</v>
          </cell>
        </row>
        <row r="608">
          <cell r="A608" t="str">
            <v>RMR166A001</v>
          </cell>
          <cell r="C608" t="str">
            <v>Anderson Road Administration</v>
          </cell>
          <cell r="E608" t="str">
            <v>G&amp;A &amp; Other Charges</v>
          </cell>
        </row>
        <row r="609">
          <cell r="A609" t="str">
            <v>RMR167A001</v>
          </cell>
          <cell r="C609" t="str">
            <v>Naples Administration</v>
          </cell>
          <cell r="E609" t="str">
            <v>G&amp;A &amp; Other Charges</v>
          </cell>
        </row>
        <row r="610">
          <cell r="A610" t="str">
            <v>RMR168A001</v>
          </cell>
          <cell r="C610" t="str">
            <v>Zephyrhills Administration</v>
          </cell>
          <cell r="E610" t="str">
            <v>G&amp;A &amp; Other Charges</v>
          </cell>
        </row>
        <row r="611">
          <cell r="A611" t="str">
            <v>RMR169A001</v>
          </cell>
          <cell r="C611" t="str">
            <v>St Cloud Administration</v>
          </cell>
          <cell r="E611" t="str">
            <v>G&amp;A &amp; Other Charges</v>
          </cell>
        </row>
        <row r="612">
          <cell r="A612" t="str">
            <v>TRH101A005</v>
          </cell>
          <cell r="C612" t="str">
            <v>Silver Sand Administration</v>
          </cell>
          <cell r="E612" t="str">
            <v>G&amp;A &amp; Other Charges</v>
          </cell>
        </row>
        <row r="613">
          <cell r="A613" t="str">
            <v>TRH101A900</v>
          </cell>
          <cell r="C613" t="str">
            <v>Silver Sand Non-Allocated Costs</v>
          </cell>
          <cell r="E613" t="str">
            <v>G&amp;A &amp; Other Charges</v>
          </cell>
        </row>
        <row r="614">
          <cell r="A614" t="str">
            <v>AGQ101A041</v>
          </cell>
          <cell r="C614" t="str">
            <v>Pennsuco Legal Expense</v>
          </cell>
          <cell r="E614" t="str">
            <v>G&amp;A &amp; Other Charges</v>
          </cell>
        </row>
        <row r="615">
          <cell r="A615" t="str">
            <v>CEH101A041</v>
          </cell>
          <cell r="C615" t="str">
            <v>Florida Cement Legal Expense</v>
          </cell>
          <cell r="E615" t="str">
            <v>G&amp;A &amp; Other Charges</v>
          </cell>
        </row>
        <row r="616">
          <cell r="A616" t="str">
            <v>HOH101A004</v>
          </cell>
          <cell r="C616" t="str">
            <v>DEERFIELD CREDIT CONTROL</v>
          </cell>
          <cell r="E616" t="str">
            <v>G&amp;A &amp; Other Charges</v>
          </cell>
        </row>
        <row r="617">
          <cell r="A617" t="str">
            <v>HOH101A007</v>
          </cell>
          <cell r="C617" t="str">
            <v>FL ACCOUNTING SERVICES</v>
          </cell>
          <cell r="E617" t="str">
            <v>G&amp;A &amp; Other Charges</v>
          </cell>
        </row>
        <row r="618">
          <cell r="A618" t="str">
            <v>HOH101A022</v>
          </cell>
          <cell r="C618" t="str">
            <v>Planning and Financial Analysis</v>
          </cell>
          <cell r="E618" t="str">
            <v>G&amp;A &amp; Other Charges</v>
          </cell>
        </row>
        <row r="619">
          <cell r="A619" t="str">
            <v>HOH101A009</v>
          </cell>
          <cell r="C619" t="str">
            <v>Deerfield Personnel</v>
          </cell>
          <cell r="E619" t="str">
            <v>G&amp;A &amp; Other Charges</v>
          </cell>
        </row>
        <row r="620">
          <cell r="A620" t="str">
            <v>AGQ101P001</v>
          </cell>
          <cell r="C620" t="str">
            <v>Pennsuco Procurement</v>
          </cell>
          <cell r="E620" t="str">
            <v>G&amp;A &amp; Other Charges</v>
          </cell>
        </row>
        <row r="621">
          <cell r="A621" t="str">
            <v>HOH101A051</v>
          </cell>
          <cell r="C621" t="str">
            <v>Florida Procurement</v>
          </cell>
          <cell r="E621" t="str">
            <v>G&amp;A &amp; Other Charges</v>
          </cell>
        </row>
        <row r="622">
          <cell r="A622" t="str">
            <v>AGQ101A012</v>
          </cell>
          <cell r="C622" t="str">
            <v>Pennsuco Security</v>
          </cell>
          <cell r="E622" t="str">
            <v>G&amp;A &amp; Other Charges</v>
          </cell>
        </row>
        <row r="623">
          <cell r="A623" t="str">
            <v>AGQ103A012</v>
          </cell>
          <cell r="C623" t="str">
            <v>CORKSCREW SECURITY</v>
          </cell>
          <cell r="E623" t="str">
            <v>G&amp;A &amp; Other Charges</v>
          </cell>
        </row>
        <row r="624">
          <cell r="A624" t="str">
            <v>HOH101A010</v>
          </cell>
          <cell r="C624" t="str">
            <v>Deerfield Environmental</v>
          </cell>
          <cell r="E624" t="str">
            <v>G&amp;A &amp; Other Charges</v>
          </cell>
        </row>
        <row r="625">
          <cell r="A625" t="str">
            <v>HOH101A019</v>
          </cell>
          <cell r="C625" t="str">
            <v>Real Estate Florida</v>
          </cell>
          <cell r="E625" t="str">
            <v>G&amp;A &amp; Other Charges</v>
          </cell>
        </row>
        <row r="626">
          <cell r="A626" t="str">
            <v>HOH101A052</v>
          </cell>
          <cell r="C626" t="str">
            <v>Florida Safety</v>
          </cell>
          <cell r="E626" t="str">
            <v>G&amp;A &amp; Other Charges</v>
          </cell>
        </row>
        <row r="627">
          <cell r="A627" t="str">
            <v>AGT101D001</v>
          </cell>
          <cell r="C627" t="str">
            <v>Jacksonville Aggregates Distribution</v>
          </cell>
          <cell r="E627" t="str">
            <v>Distribution</v>
          </cell>
        </row>
        <row r="628">
          <cell r="A628" t="str">
            <v>AGT102D001</v>
          </cell>
          <cell r="C628" t="str">
            <v>Tampa Aggregates Distribution</v>
          </cell>
          <cell r="E628" t="str">
            <v>Distribution</v>
          </cell>
        </row>
        <row r="629">
          <cell r="A629" t="str">
            <v>AGT103D001</v>
          </cell>
          <cell r="C629" t="str">
            <v>Edgewater Aggregates Distribution</v>
          </cell>
          <cell r="E629" t="str">
            <v>Distribution</v>
          </cell>
        </row>
        <row r="630">
          <cell r="A630" t="str">
            <v>AGT105D001</v>
          </cell>
          <cell r="C630" t="str">
            <v>Melbourne Aggregates Distribution</v>
          </cell>
          <cell r="E630" t="str">
            <v>Distribution</v>
          </cell>
        </row>
        <row r="631">
          <cell r="A631" t="str">
            <v>AGT106D001</v>
          </cell>
          <cell r="C631" t="str">
            <v>Ft Pierce Aggregates Distribution</v>
          </cell>
          <cell r="E631" t="str">
            <v>Distribution</v>
          </cell>
        </row>
        <row r="632">
          <cell r="A632" t="str">
            <v>AGT108D001</v>
          </cell>
          <cell r="C632" t="str">
            <v>Tampa (CY) Aggregates Distribution</v>
          </cell>
          <cell r="E632" t="str">
            <v>Distribution</v>
          </cell>
        </row>
        <row r="633">
          <cell r="A633" t="str">
            <v>AGT109D001</v>
          </cell>
          <cell r="C633" t="str">
            <v>St Augustine Aggregates Distribution</v>
          </cell>
          <cell r="E633" t="str">
            <v>Distribution</v>
          </cell>
        </row>
        <row r="634">
          <cell r="A634" t="str">
            <v>AGT110D001</v>
          </cell>
          <cell r="C634" t="str">
            <v>Cocoa Beach Aggregates Distribution</v>
          </cell>
          <cell r="E634" t="str">
            <v>Distribution</v>
          </cell>
        </row>
        <row r="635">
          <cell r="A635" t="str">
            <v>AGT111D001</v>
          </cell>
          <cell r="C635" t="str">
            <v>National Gardens Aggregates Distribution</v>
          </cell>
          <cell r="E635" t="str">
            <v>Distribution</v>
          </cell>
        </row>
        <row r="636">
          <cell r="A636" t="str">
            <v>AGT113D001</v>
          </cell>
          <cell r="C636" t="str">
            <v>Riviera Aggregates Distribution</v>
          </cell>
          <cell r="E636" t="str">
            <v>Distribution</v>
          </cell>
        </row>
        <row r="637">
          <cell r="A637" t="str">
            <v>BLB103D201</v>
          </cell>
          <cell r="C637" t="str">
            <v>Ft Pierce Block Distribution</v>
          </cell>
          <cell r="E637" t="str">
            <v>Distribution</v>
          </cell>
        </row>
        <row r="638">
          <cell r="A638" t="str">
            <v>BLB115D201</v>
          </cell>
          <cell r="C638" t="str">
            <v>St Augustine Block Distribution</v>
          </cell>
          <cell r="E638" t="str">
            <v>Distribution</v>
          </cell>
        </row>
        <row r="639">
          <cell r="A639" t="str">
            <v>BLB116D201</v>
          </cell>
          <cell r="C639" t="str">
            <v>Jacksonville Block Distribtution</v>
          </cell>
          <cell r="E639" t="str">
            <v>Distribution</v>
          </cell>
        </row>
        <row r="640">
          <cell r="A640" t="str">
            <v>BLB117D201</v>
          </cell>
          <cell r="C640" t="str">
            <v>Ft Myers Block Distribution</v>
          </cell>
          <cell r="E640" t="str">
            <v>Distribution</v>
          </cell>
        </row>
        <row r="641">
          <cell r="A641" t="str">
            <v>BLB118D201</v>
          </cell>
          <cell r="C641" t="str">
            <v>Clermont Block Distribution</v>
          </cell>
          <cell r="E641" t="str">
            <v>Distribution</v>
          </cell>
        </row>
        <row r="642">
          <cell r="A642" t="str">
            <v>CET101D101</v>
          </cell>
          <cell r="C642" t="str">
            <v>Jacksonville Cement Terminal</v>
          </cell>
          <cell r="E642" t="str">
            <v>Distribution</v>
          </cell>
        </row>
        <row r="643">
          <cell r="A643" t="str">
            <v>CET103D101</v>
          </cell>
          <cell r="C643" t="str">
            <v>Edgewater Cement Terminal</v>
          </cell>
          <cell r="E643" t="str">
            <v>Distribution</v>
          </cell>
        </row>
        <row r="644">
          <cell r="A644" t="str">
            <v>CET104D101</v>
          </cell>
          <cell r="C644" t="str">
            <v>Orlando Cement Terminal</v>
          </cell>
          <cell r="E644" t="str">
            <v>Distribution</v>
          </cell>
        </row>
        <row r="645">
          <cell r="A645" t="str">
            <v>CET106D101</v>
          </cell>
          <cell r="C645" t="str">
            <v>Ft Pierce Cement Terminal</v>
          </cell>
          <cell r="E645" t="str">
            <v>Distribution</v>
          </cell>
        </row>
        <row r="646">
          <cell r="A646" t="str">
            <v>CET110D101</v>
          </cell>
          <cell r="C646" t="str">
            <v>Cocoa Beach Cement Terminal</v>
          </cell>
          <cell r="E646" t="str">
            <v>Distribution</v>
          </cell>
        </row>
        <row r="647">
          <cell r="A647" t="str">
            <v>CET112D101</v>
          </cell>
          <cell r="C647" t="str">
            <v>TECO Cement Terminal</v>
          </cell>
          <cell r="E647" t="str">
            <v>Distribution</v>
          </cell>
        </row>
        <row r="648">
          <cell r="A648" t="str">
            <v>CET114D101</v>
          </cell>
          <cell r="C648" t="str">
            <v>Ustone Cement Terminal</v>
          </cell>
          <cell r="E648" t="str">
            <v>Distribution</v>
          </cell>
        </row>
        <row r="649">
          <cell r="A649" t="str">
            <v>CET107PL01</v>
          </cell>
          <cell r="C649" t="str">
            <v>Pt Everglades Stevedoring</v>
          </cell>
          <cell r="E649" t="str">
            <v>Distribution</v>
          </cell>
        </row>
        <row r="650">
          <cell r="A650" t="str">
            <v>CEC101D001</v>
          </cell>
          <cell r="C650" t="str">
            <v>Pennsuco Leased Railcars</v>
          </cell>
          <cell r="E650" t="str">
            <v>Cost of Sales Activity</v>
          </cell>
        </row>
        <row r="651">
          <cell r="A651" t="str">
            <v>RMFLECD001</v>
          </cell>
          <cell r="C651" t="str">
            <v>East Coast Area Trucks</v>
          </cell>
          <cell r="E651" t="str">
            <v>Cost of Sales Activity</v>
          </cell>
        </row>
        <row r="652">
          <cell r="A652" t="str">
            <v>RMFLJXD001</v>
          </cell>
          <cell r="C652" t="str">
            <v>Jacksonville Area Trucks</v>
          </cell>
          <cell r="E652" t="str">
            <v>Cost of Sales Activity</v>
          </cell>
        </row>
        <row r="653">
          <cell r="A653" t="str">
            <v>RMFLMDD001</v>
          </cell>
          <cell r="C653" t="str">
            <v>Miami-Dade Area Trucks</v>
          </cell>
          <cell r="E653" t="str">
            <v>Cost of Sales Activity</v>
          </cell>
        </row>
        <row r="654">
          <cell r="A654" t="str">
            <v>RMFLORD001</v>
          </cell>
          <cell r="C654" t="str">
            <v>Orlando Area Trucks</v>
          </cell>
          <cell r="E654" t="str">
            <v>Cost of Sales Activity</v>
          </cell>
        </row>
        <row r="655">
          <cell r="A655" t="str">
            <v>RMFLSCD001</v>
          </cell>
          <cell r="C655" t="str">
            <v>South Coast Area Trucks</v>
          </cell>
          <cell r="E655" t="str">
            <v>Cost of Sales Activity</v>
          </cell>
        </row>
        <row r="656">
          <cell r="A656" t="str">
            <v>RMFLSWD001</v>
          </cell>
          <cell r="C656" t="str">
            <v>Southwest Area Trucks</v>
          </cell>
          <cell r="E656" t="str">
            <v>Cost of Sales Activity</v>
          </cell>
        </row>
        <row r="657">
          <cell r="A657" t="str">
            <v>RMFLTPD001</v>
          </cell>
          <cell r="C657" t="str">
            <v>Tampa Bay Area Trucks</v>
          </cell>
          <cell r="E657" t="str">
            <v>Cost of Sales Activity</v>
          </cell>
        </row>
        <row r="658">
          <cell r="A658" t="str">
            <v>RMFLVOD001</v>
          </cell>
          <cell r="C658" t="str">
            <v>Volusia Area Trucks</v>
          </cell>
          <cell r="E658" t="str">
            <v>Cost of Sales Activity</v>
          </cell>
        </row>
        <row r="659">
          <cell r="A659" t="str">
            <v>RMR101D001</v>
          </cell>
          <cell r="C659" t="str">
            <v>Cocoa Trucks</v>
          </cell>
          <cell r="E659" t="str">
            <v>Cost of Sales Activity</v>
          </cell>
        </row>
        <row r="660">
          <cell r="A660" t="str">
            <v>RMR102D001</v>
          </cell>
          <cell r="C660" t="str">
            <v>Melbourne Trucks</v>
          </cell>
          <cell r="E660" t="str">
            <v>Cost of Sales Activity</v>
          </cell>
        </row>
        <row r="661">
          <cell r="A661" t="str">
            <v>RMR103D001</v>
          </cell>
          <cell r="C661" t="str">
            <v>Okeechobee Trucks</v>
          </cell>
          <cell r="E661" t="str">
            <v>Cost of Sales Activity</v>
          </cell>
        </row>
        <row r="662">
          <cell r="A662" t="str">
            <v>RMR104D001</v>
          </cell>
          <cell r="C662" t="str">
            <v>Stuart Trucks</v>
          </cell>
          <cell r="E662" t="str">
            <v>Cost of Sales Activity</v>
          </cell>
        </row>
        <row r="663">
          <cell r="A663" t="str">
            <v>RMR105D001</v>
          </cell>
          <cell r="C663" t="str">
            <v>Vero Beach Trucks</v>
          </cell>
          <cell r="E663" t="str">
            <v>Cost of Sales Activity</v>
          </cell>
        </row>
        <row r="664">
          <cell r="A664" t="str">
            <v>RMR106D001</v>
          </cell>
          <cell r="C664" t="str">
            <v>Ft Pierce Trucks</v>
          </cell>
          <cell r="E664" t="str">
            <v>Cost of Sales Activity</v>
          </cell>
        </row>
        <row r="665">
          <cell r="A665" t="str">
            <v>RMR107D001</v>
          </cell>
          <cell r="C665" t="str">
            <v>Blue Origin Trucks</v>
          </cell>
          <cell r="E665" t="str">
            <v>Cost of Sales Activity</v>
          </cell>
        </row>
        <row r="666">
          <cell r="A666" t="str">
            <v>RMR116D001</v>
          </cell>
          <cell r="C666" t="str">
            <v>Daytona Beach Trucks</v>
          </cell>
          <cell r="E666" t="str">
            <v>Cost of Sales Activity</v>
          </cell>
        </row>
        <row r="667">
          <cell r="A667" t="str">
            <v>RMR117D001</v>
          </cell>
          <cell r="C667" t="str">
            <v>Deland Trucks</v>
          </cell>
          <cell r="E667" t="str">
            <v>Cost of Sales Activity</v>
          </cell>
        </row>
        <row r="668">
          <cell r="A668" t="str">
            <v>RMR118D001</v>
          </cell>
          <cell r="C668" t="str">
            <v>Eastport Trucks</v>
          </cell>
          <cell r="E668" t="str">
            <v>Cost of Sales Activity</v>
          </cell>
        </row>
        <row r="669">
          <cell r="A669" t="str">
            <v>RMR119D001</v>
          </cell>
          <cell r="C669" t="str">
            <v>Edgewater Trucks</v>
          </cell>
          <cell r="E669" t="str">
            <v>Cost of Sales Activity</v>
          </cell>
        </row>
        <row r="670">
          <cell r="A670" t="str">
            <v>RMR120D001</v>
          </cell>
          <cell r="C670" t="str">
            <v>Greenland Road Trucks</v>
          </cell>
          <cell r="E670" t="str">
            <v>Cost of Sales Activity</v>
          </cell>
        </row>
        <row r="671">
          <cell r="A671" t="str">
            <v>RMR121D001</v>
          </cell>
          <cell r="C671" t="str">
            <v>Orange Park Trucks</v>
          </cell>
          <cell r="E671" t="str">
            <v>Cost of Sales Activity</v>
          </cell>
        </row>
        <row r="672">
          <cell r="A672" t="str">
            <v>RMR122D001</v>
          </cell>
          <cell r="C672" t="str">
            <v>St Augustine Trucks</v>
          </cell>
          <cell r="E672" t="str">
            <v>Cost of Sales Activity</v>
          </cell>
        </row>
        <row r="673">
          <cell r="A673" t="str">
            <v>RMR123D001</v>
          </cell>
          <cell r="C673" t="str">
            <v>McDuff Trucks</v>
          </cell>
          <cell r="E673" t="str">
            <v>Cost of Sales Activity</v>
          </cell>
        </row>
        <row r="674">
          <cell r="A674" t="str">
            <v>RMR124D001</v>
          </cell>
          <cell r="C674" t="str">
            <v>Bunnell Trucks</v>
          </cell>
          <cell r="E674" t="str">
            <v>Cost of Sales Activity</v>
          </cell>
        </row>
        <row r="675">
          <cell r="A675" t="str">
            <v>RMR131D001</v>
          </cell>
          <cell r="C675" t="str">
            <v>Delray Beach Trucks</v>
          </cell>
          <cell r="E675" t="str">
            <v>Cost of Sales Activity</v>
          </cell>
        </row>
        <row r="676">
          <cell r="A676" t="str">
            <v>RMR132D001</v>
          </cell>
          <cell r="C676" t="str">
            <v>Mangonia Trucks</v>
          </cell>
          <cell r="E676" t="str">
            <v>Cost of Sales Activity</v>
          </cell>
        </row>
        <row r="677">
          <cell r="A677" t="str">
            <v>RMR133D001</v>
          </cell>
          <cell r="C677" t="str">
            <v>Fairgrounds Trucks</v>
          </cell>
          <cell r="E677" t="str">
            <v>Cost of Sales Activity</v>
          </cell>
        </row>
        <row r="678">
          <cell r="A678" t="str">
            <v>RMR134D001</v>
          </cell>
          <cell r="C678" t="str">
            <v>Buena Vista Trucks</v>
          </cell>
          <cell r="E678" t="str">
            <v>Cost of Sales Activity</v>
          </cell>
        </row>
        <row r="679">
          <cell r="A679" t="str">
            <v>RMR135D001</v>
          </cell>
          <cell r="C679" t="str">
            <v>Ft Lauderdale Trucks</v>
          </cell>
          <cell r="E679" t="str">
            <v>Cost of Sales Activity</v>
          </cell>
        </row>
        <row r="680">
          <cell r="A680" t="str">
            <v>RMR136D001</v>
          </cell>
          <cell r="C680" t="str">
            <v>North Miami Trucks</v>
          </cell>
          <cell r="E680" t="str">
            <v>Cost of Sales Activity</v>
          </cell>
        </row>
        <row r="681">
          <cell r="A681" t="str">
            <v>RMR137D001</v>
          </cell>
          <cell r="C681" t="str">
            <v>Pennsuco Trucks</v>
          </cell>
          <cell r="E681" t="str">
            <v>Cost of Sales Activity</v>
          </cell>
        </row>
        <row r="682">
          <cell r="A682" t="str">
            <v>RMR138D001</v>
          </cell>
          <cell r="C682" t="str">
            <v>Pompano Beach Trucks</v>
          </cell>
          <cell r="E682" t="str">
            <v>Cost of Sales Activity</v>
          </cell>
        </row>
        <row r="683">
          <cell r="A683" t="str">
            <v>RMR139D001</v>
          </cell>
          <cell r="C683" t="str">
            <v>South Miami Trucks</v>
          </cell>
          <cell r="E683" t="str">
            <v>Cost of Sales Activity</v>
          </cell>
        </row>
        <row r="684">
          <cell r="A684" t="str">
            <v>RMR140D001</v>
          </cell>
          <cell r="C684" t="str">
            <v>24-495 Portable Trucks</v>
          </cell>
          <cell r="E684" t="str">
            <v>Cost of Sales Activity</v>
          </cell>
        </row>
        <row r="685">
          <cell r="A685" t="str">
            <v>RMR151D001</v>
          </cell>
          <cell r="C685" t="str">
            <v>Longwood Trucks</v>
          </cell>
          <cell r="E685" t="str">
            <v>Cost of Sales Activity</v>
          </cell>
        </row>
        <row r="686">
          <cell r="A686" t="str">
            <v>RMR152D001</v>
          </cell>
          <cell r="C686" t="str">
            <v>South Orange Trucks</v>
          </cell>
          <cell r="E686" t="str">
            <v>Cost of Sales Activity</v>
          </cell>
        </row>
        <row r="687">
          <cell r="A687" t="str">
            <v>RMR153D001</v>
          </cell>
          <cell r="C687" t="str">
            <v>Winter Garden Trucks</v>
          </cell>
          <cell r="E687" t="str">
            <v>Cost of Sales Activity</v>
          </cell>
        </row>
        <row r="688">
          <cell r="A688" t="str">
            <v>RMR154D001</v>
          </cell>
          <cell r="C688" t="str">
            <v>Ellenton Trucks</v>
          </cell>
          <cell r="E688" t="str">
            <v>Cost of Sales Activity</v>
          </cell>
        </row>
        <row r="689">
          <cell r="A689" t="str">
            <v>RMR155D001</v>
          </cell>
          <cell r="C689" t="str">
            <v>Ft Myers Trucks</v>
          </cell>
          <cell r="E689" t="str">
            <v>Cost of Sales Activity</v>
          </cell>
        </row>
        <row r="690">
          <cell r="A690" t="str">
            <v>RMR156D001</v>
          </cell>
          <cell r="C690" t="str">
            <v>Punta Gorda Trucks</v>
          </cell>
          <cell r="E690" t="str">
            <v>Cost of Sales Activity</v>
          </cell>
        </row>
        <row r="691">
          <cell r="A691" t="str">
            <v>RMR157D001</v>
          </cell>
          <cell r="C691" t="str">
            <v>Plant City Trucks</v>
          </cell>
          <cell r="E691" t="str">
            <v>Cost of Sales Activity</v>
          </cell>
        </row>
        <row r="692">
          <cell r="A692" t="str">
            <v>RMR158D001</v>
          </cell>
          <cell r="C692" t="str">
            <v>Ruskin Trucks</v>
          </cell>
          <cell r="E692" t="str">
            <v>Cost of Sales Activity</v>
          </cell>
        </row>
        <row r="693">
          <cell r="A693" t="str">
            <v>RMR159D001</v>
          </cell>
          <cell r="C693" t="str">
            <v>Tampa Trucks</v>
          </cell>
          <cell r="E693" t="str">
            <v>Cost of Sales Activity</v>
          </cell>
        </row>
        <row r="694">
          <cell r="A694" t="str">
            <v>RMR160D001</v>
          </cell>
          <cell r="C694" t="str">
            <v>Venice Trucks</v>
          </cell>
          <cell r="E694" t="str">
            <v>Cost of Sales Activity</v>
          </cell>
        </row>
        <row r="695">
          <cell r="A695" t="str">
            <v>RMR161D001</v>
          </cell>
          <cell r="C695" t="str">
            <v>Greenbay Trucks</v>
          </cell>
          <cell r="E695" t="str">
            <v>Cost of Sales Activity</v>
          </cell>
        </row>
        <row r="696">
          <cell r="A696" t="str">
            <v>RMR162D001</v>
          </cell>
          <cell r="C696" t="str">
            <v>Mainline Trucks</v>
          </cell>
          <cell r="E696" t="str">
            <v>Cost of Sales Activity</v>
          </cell>
        </row>
        <row r="697">
          <cell r="A697" t="str">
            <v>RMR163D001</v>
          </cell>
          <cell r="C697" t="str">
            <v>Tavares Trucks</v>
          </cell>
          <cell r="E697" t="str">
            <v>Cost of Sales Activity</v>
          </cell>
        </row>
        <row r="698">
          <cell r="A698" t="str">
            <v>RMR164D001</v>
          </cell>
          <cell r="C698" t="str">
            <v>Industrial Lane Trucks</v>
          </cell>
          <cell r="E698" t="str">
            <v>Cost of Sales Activity</v>
          </cell>
        </row>
        <row r="699">
          <cell r="A699" t="str">
            <v>RMR165D001</v>
          </cell>
          <cell r="C699" t="str">
            <v>Downtown Orlando Trucks</v>
          </cell>
          <cell r="E699" t="str">
            <v>Cost of Sales Activity</v>
          </cell>
        </row>
        <row r="700">
          <cell r="A700" t="str">
            <v>RMR166D001</v>
          </cell>
          <cell r="C700" t="str">
            <v>Anderson Road Trucks</v>
          </cell>
          <cell r="E700" t="str">
            <v>Cost of Sales Activity</v>
          </cell>
        </row>
        <row r="701">
          <cell r="A701" t="str">
            <v>RMR167D001</v>
          </cell>
          <cell r="C701" t="str">
            <v>Naples Trucks</v>
          </cell>
          <cell r="E701" t="str">
            <v>Cost of Sales Activity</v>
          </cell>
        </row>
        <row r="702">
          <cell r="A702" t="str">
            <v>RMR168D001</v>
          </cell>
          <cell r="C702" t="str">
            <v>Zephyrhills Trucks</v>
          </cell>
          <cell r="E702" t="str">
            <v>Cost of Sales Activity</v>
          </cell>
        </row>
        <row r="703">
          <cell r="A703" t="str">
            <v>RMR169D001</v>
          </cell>
          <cell r="C703" t="str">
            <v>St Cloud Trucks</v>
          </cell>
          <cell r="E703" t="str">
            <v>Cost of Sales Activity</v>
          </cell>
        </row>
        <row r="704">
          <cell r="A704" t="str">
            <v>TRH101D119</v>
          </cell>
          <cell r="C704" t="str">
            <v>Florida Cement Lease</v>
          </cell>
          <cell r="E704" t="str">
            <v>Cost of Sales Activity</v>
          </cell>
        </row>
        <row r="705">
          <cell r="A705" t="str">
            <v>TRS101D111</v>
          </cell>
          <cell r="C705" t="str">
            <v>Silver Sand Freight Service - Orlando</v>
          </cell>
          <cell r="E705" t="str">
            <v>Cost of Sales Activity</v>
          </cell>
        </row>
        <row r="706">
          <cell r="A706" t="str">
            <v>TRS101D112</v>
          </cell>
          <cell r="C706" t="str">
            <v>Silver Sand Freight Service - Other</v>
          </cell>
          <cell r="E706" t="str">
            <v>Cost of Sales Activity</v>
          </cell>
        </row>
        <row r="707">
          <cell r="A707" t="str">
            <v>TRS102D117</v>
          </cell>
          <cell r="C707" t="str">
            <v>Silver Sand Freight Service - Jacksonvl</v>
          </cell>
          <cell r="E707" t="str">
            <v>Cost of Sales Activity</v>
          </cell>
        </row>
        <row r="708">
          <cell r="A708" t="str">
            <v>RMR170D001</v>
          </cell>
          <cell r="C708" t="str">
            <v>Port of Tampa Trucks</v>
          </cell>
          <cell r="E708" t="str">
            <v>Cost of Sales Activity</v>
          </cell>
        </row>
        <row r="709">
          <cell r="A709" t="str">
            <v>RMR170S001</v>
          </cell>
          <cell r="C709" t="str">
            <v>Port of Tampa Selling Expense</v>
          </cell>
          <cell r="E709" t="str">
            <v>Selling Expenses</v>
          </cell>
        </row>
        <row r="710">
          <cell r="A710" t="str">
            <v>AGQ101S001</v>
          </cell>
          <cell r="C710" t="str">
            <v>Pennsuco Sales</v>
          </cell>
          <cell r="E710" t="str">
            <v>Selling Expenses</v>
          </cell>
        </row>
        <row r="711">
          <cell r="A711" t="str">
            <v>AGQ101S002</v>
          </cell>
          <cell r="C711" t="str">
            <v>Pennsuco Sales Admin</v>
          </cell>
          <cell r="E711" t="str">
            <v>Selling Expenses</v>
          </cell>
        </row>
        <row r="712">
          <cell r="A712" t="str">
            <v>AGQ101S003</v>
          </cell>
          <cell r="C712" t="str">
            <v>Pennsuco Logistics Excellence</v>
          </cell>
          <cell r="E712" t="str">
            <v>Selling Expenses</v>
          </cell>
        </row>
        <row r="713">
          <cell r="A713" t="str">
            <v>AGQ101S020</v>
          </cell>
          <cell r="C713" t="str">
            <v>Pennsuco Dispatch</v>
          </cell>
          <cell r="E713" t="str">
            <v>Selling Expenses</v>
          </cell>
        </row>
        <row r="714">
          <cell r="A714" t="str">
            <v>AGQ104S010</v>
          </cell>
          <cell r="C714" t="str">
            <v>PNS Crushed Recycle Selling</v>
          </cell>
          <cell r="E714" t="str">
            <v>Selling Expenses</v>
          </cell>
        </row>
        <row r="715">
          <cell r="A715" t="str">
            <v>BLB101S001</v>
          </cell>
          <cell r="C715" t="str">
            <v>Pennsuco Selling Expense</v>
          </cell>
          <cell r="E715" t="str">
            <v>Selling Expenses</v>
          </cell>
        </row>
        <row r="716">
          <cell r="A716" t="str">
            <v>BLB102S001</v>
          </cell>
          <cell r="C716" t="str">
            <v>Mangonia Selling Expense</v>
          </cell>
          <cell r="E716" t="str">
            <v>Selling Expenses</v>
          </cell>
        </row>
        <row r="717">
          <cell r="A717" t="str">
            <v>BLB103S001</v>
          </cell>
          <cell r="C717" t="str">
            <v>Ft Pierce Selling Expense</v>
          </cell>
          <cell r="E717" t="str">
            <v>Selling Expenses</v>
          </cell>
        </row>
        <row r="718">
          <cell r="A718" t="str">
            <v>BLB104S001</v>
          </cell>
          <cell r="C718" t="str">
            <v>Melbourne Selling Expense</v>
          </cell>
          <cell r="E718" t="str">
            <v>Selling Expenses</v>
          </cell>
        </row>
        <row r="719">
          <cell r="A719" t="str">
            <v>BLB105S001</v>
          </cell>
          <cell r="C719" t="str">
            <v>Edgewater Selling Expense</v>
          </cell>
          <cell r="E719" t="str">
            <v>Selling Expenses</v>
          </cell>
        </row>
        <row r="720">
          <cell r="A720" t="str">
            <v>BLB106S001</v>
          </cell>
          <cell r="C720" t="str">
            <v>Orlando Selling Expense</v>
          </cell>
          <cell r="E720" t="str">
            <v>Selling Expenses</v>
          </cell>
        </row>
        <row r="721">
          <cell r="A721" t="str">
            <v>BLB108S001</v>
          </cell>
          <cell r="C721" t="str">
            <v>Tampa Selling Expense</v>
          </cell>
          <cell r="E721" t="str">
            <v>Selling Expenses</v>
          </cell>
        </row>
        <row r="722">
          <cell r="A722" t="str">
            <v>BLB109S001</v>
          </cell>
          <cell r="C722" t="str">
            <v>SW Ft Myers Selling Expense</v>
          </cell>
          <cell r="E722" t="str">
            <v>Selling Expenses</v>
          </cell>
        </row>
        <row r="723">
          <cell r="A723" t="str">
            <v>BLH101S010</v>
          </cell>
          <cell r="C723" t="str">
            <v>Florida Block Sales</v>
          </cell>
          <cell r="E723" t="str">
            <v>Selling Expenses</v>
          </cell>
        </row>
        <row r="724">
          <cell r="A724" t="str">
            <v>CEH101S052</v>
          </cell>
          <cell r="C724" t="str">
            <v>Florida Cement Sales</v>
          </cell>
          <cell r="E724" t="str">
            <v>Selling Expenses</v>
          </cell>
        </row>
        <row r="725">
          <cell r="A725" t="str">
            <v>HOH101S003</v>
          </cell>
          <cell r="C725" t="str">
            <v>FL ADVOCACY</v>
          </cell>
          <cell r="E725" t="str">
            <v>Selling Expenses</v>
          </cell>
        </row>
        <row r="726">
          <cell r="A726" t="str">
            <v>RMFLECS001</v>
          </cell>
          <cell r="C726" t="str">
            <v>East Coast Area Selling Expense</v>
          </cell>
          <cell r="E726" t="str">
            <v>Selling Expenses</v>
          </cell>
        </row>
        <row r="727">
          <cell r="A727" t="str">
            <v>RMFLJXS001</v>
          </cell>
          <cell r="C727" t="str">
            <v>Jacksonville Area Selling Expense</v>
          </cell>
          <cell r="E727" t="str">
            <v>Selling Expenses</v>
          </cell>
        </row>
        <row r="728">
          <cell r="A728" t="str">
            <v>RMFLMDS001</v>
          </cell>
          <cell r="C728" t="str">
            <v>Miami-Dade Area Selling Expense</v>
          </cell>
          <cell r="E728" t="str">
            <v>Selling Expenses</v>
          </cell>
        </row>
        <row r="729">
          <cell r="A729" t="str">
            <v>RMFLORS001</v>
          </cell>
          <cell r="C729" t="str">
            <v>Orlando Area Selling Expense</v>
          </cell>
          <cell r="E729" t="str">
            <v>Selling Expenses</v>
          </cell>
        </row>
        <row r="730">
          <cell r="A730" t="str">
            <v>RMFLSCS001</v>
          </cell>
          <cell r="C730" t="str">
            <v>South Coast Area Selling Expense</v>
          </cell>
          <cell r="E730" t="str">
            <v>Selling Expenses</v>
          </cell>
        </row>
        <row r="731">
          <cell r="A731" t="str">
            <v>RMFLSWS020</v>
          </cell>
          <cell r="C731" t="str">
            <v>Southwest Area Selling Expense</v>
          </cell>
          <cell r="E731" t="str">
            <v>Selling Expenses</v>
          </cell>
        </row>
        <row r="732">
          <cell r="A732" t="str">
            <v>RMFLTPS001</v>
          </cell>
          <cell r="C732" t="str">
            <v>Tampa Bay Area Selling Expense</v>
          </cell>
          <cell r="E732" t="str">
            <v>Selling Expenses</v>
          </cell>
        </row>
        <row r="733">
          <cell r="A733" t="str">
            <v>RMFLVOS001</v>
          </cell>
          <cell r="C733" t="str">
            <v>Volusia Area Selling Expense</v>
          </cell>
          <cell r="E733" t="str">
            <v>Selling Expenses</v>
          </cell>
        </row>
        <row r="734">
          <cell r="A734" t="str">
            <v>RMH101S001</v>
          </cell>
          <cell r="C734" t="str">
            <v>Florida Ready Mix Selling Expense</v>
          </cell>
          <cell r="E734" t="str">
            <v>Selling Expenses</v>
          </cell>
        </row>
        <row r="735">
          <cell r="A735" t="str">
            <v>RMH101S002</v>
          </cell>
          <cell r="C735" t="str">
            <v>Concrete Products Sales Admin</v>
          </cell>
          <cell r="E735" t="str">
            <v>Selling Expenses</v>
          </cell>
        </row>
        <row r="736">
          <cell r="A736" t="str">
            <v>RMH101S003</v>
          </cell>
          <cell r="C736" t="str">
            <v>Concrete Products Inside Sales</v>
          </cell>
          <cell r="E736" t="str">
            <v>Selling Expenses</v>
          </cell>
        </row>
        <row r="737">
          <cell r="A737" t="str">
            <v>RMR101S001</v>
          </cell>
          <cell r="C737" t="str">
            <v>Cocoa Selling Expense</v>
          </cell>
          <cell r="E737" t="str">
            <v>Selling Expenses</v>
          </cell>
        </row>
        <row r="738">
          <cell r="A738" t="str">
            <v>RMR102S001</v>
          </cell>
          <cell r="C738" t="str">
            <v>Melbourne Selling Expense</v>
          </cell>
          <cell r="E738" t="str">
            <v>Selling Expenses</v>
          </cell>
        </row>
        <row r="739">
          <cell r="A739" t="str">
            <v>RMR103S001</v>
          </cell>
          <cell r="C739" t="str">
            <v>Okeechobee Selling Expense</v>
          </cell>
          <cell r="E739" t="str">
            <v>Selling Expenses</v>
          </cell>
        </row>
        <row r="740">
          <cell r="A740" t="str">
            <v>RMR104S001</v>
          </cell>
          <cell r="C740" t="str">
            <v>Stuart Selling Expense</v>
          </cell>
          <cell r="E740" t="str">
            <v>Selling Expenses</v>
          </cell>
        </row>
        <row r="741">
          <cell r="A741" t="str">
            <v>RMR105S001</v>
          </cell>
          <cell r="C741" t="str">
            <v>Vero Beach Selling Expense</v>
          </cell>
          <cell r="E741" t="str">
            <v>Selling Expenses</v>
          </cell>
        </row>
        <row r="742">
          <cell r="A742" t="str">
            <v>RMR106S001</v>
          </cell>
          <cell r="C742" t="str">
            <v>Ft Pierce Selling Expense</v>
          </cell>
          <cell r="E742" t="str">
            <v>Selling Expenses</v>
          </cell>
        </row>
        <row r="743">
          <cell r="A743" t="str">
            <v>RMR107S001</v>
          </cell>
          <cell r="C743" t="str">
            <v>Blue Origin Selling Expense</v>
          </cell>
          <cell r="E743" t="str">
            <v>Selling Expenses</v>
          </cell>
        </row>
        <row r="744">
          <cell r="A744" t="str">
            <v>RMR116S001</v>
          </cell>
          <cell r="C744" t="str">
            <v>Daytona Beach Selling Expense</v>
          </cell>
          <cell r="E744" t="str">
            <v>Selling Expenses</v>
          </cell>
        </row>
        <row r="745">
          <cell r="A745" t="str">
            <v>RMR117S001</v>
          </cell>
          <cell r="C745" t="str">
            <v>Deland Selling Expense</v>
          </cell>
          <cell r="E745" t="str">
            <v>Selling Expenses</v>
          </cell>
        </row>
        <row r="746">
          <cell r="A746" t="str">
            <v>RMR118S001</v>
          </cell>
          <cell r="C746" t="str">
            <v>Eastport Selling Expense</v>
          </cell>
          <cell r="E746" t="str">
            <v>Selling Expenses</v>
          </cell>
        </row>
        <row r="747">
          <cell r="A747" t="str">
            <v>RMR119S001</v>
          </cell>
          <cell r="C747" t="str">
            <v>Edgewater Selling Expense</v>
          </cell>
          <cell r="E747" t="str">
            <v>Selling Expenses</v>
          </cell>
        </row>
        <row r="748">
          <cell r="A748" t="str">
            <v>RMR120S001</v>
          </cell>
          <cell r="C748" t="str">
            <v>Greenland Road Selling Expense</v>
          </cell>
          <cell r="E748" t="str">
            <v>Selling Expenses</v>
          </cell>
        </row>
        <row r="749">
          <cell r="A749" t="str">
            <v>RMR121S001</v>
          </cell>
          <cell r="C749" t="str">
            <v>Orange Park Selling Expense</v>
          </cell>
          <cell r="E749" t="str">
            <v>Selling Expenses</v>
          </cell>
        </row>
        <row r="750">
          <cell r="A750" t="str">
            <v>RMR122S001</v>
          </cell>
          <cell r="C750" t="str">
            <v>St Augustine Selling Expense</v>
          </cell>
          <cell r="E750" t="str">
            <v>Selling Expenses</v>
          </cell>
        </row>
        <row r="751">
          <cell r="A751" t="str">
            <v>RMR123S001</v>
          </cell>
          <cell r="C751" t="str">
            <v>McDuff Selling Expense</v>
          </cell>
          <cell r="E751" t="str">
            <v>Selling Expenses</v>
          </cell>
        </row>
        <row r="752">
          <cell r="A752" t="str">
            <v>RMR124S001</v>
          </cell>
          <cell r="C752" t="str">
            <v>Bunnell Selling Expense</v>
          </cell>
          <cell r="E752" t="str">
            <v>Selling Expenses</v>
          </cell>
        </row>
        <row r="753">
          <cell r="A753" t="str">
            <v>RMR131S001</v>
          </cell>
          <cell r="C753" t="str">
            <v>Delray Beach Selling Expense</v>
          </cell>
          <cell r="E753" t="str">
            <v>Selling Expenses</v>
          </cell>
        </row>
        <row r="754">
          <cell r="A754" t="str">
            <v>RMR132S001</v>
          </cell>
          <cell r="C754" t="str">
            <v>Mangonia Selling Expense</v>
          </cell>
          <cell r="E754" t="str">
            <v>Selling Expenses</v>
          </cell>
        </row>
        <row r="755">
          <cell r="A755" t="str">
            <v>RMR133S001</v>
          </cell>
          <cell r="C755" t="str">
            <v>Fairgrounds Selling Expense</v>
          </cell>
          <cell r="E755" t="str">
            <v>Selling Expenses</v>
          </cell>
        </row>
        <row r="756">
          <cell r="A756" t="str">
            <v>RMR134S001</v>
          </cell>
          <cell r="C756" t="str">
            <v>Buena Vista Selling Expense</v>
          </cell>
          <cell r="E756" t="str">
            <v>Selling Expenses</v>
          </cell>
        </row>
        <row r="757">
          <cell r="A757" t="str">
            <v>RMR135S001</v>
          </cell>
          <cell r="C757" t="str">
            <v>Ft Lauderdale Selling Expense</v>
          </cell>
          <cell r="E757" t="str">
            <v>Selling Expenses</v>
          </cell>
        </row>
        <row r="758">
          <cell r="A758" t="str">
            <v>RMR136S001</v>
          </cell>
          <cell r="C758" t="str">
            <v>North Miami Selling Expense</v>
          </cell>
          <cell r="E758" t="str">
            <v>Selling Expenses</v>
          </cell>
        </row>
        <row r="759">
          <cell r="A759" t="str">
            <v>RMR137S001</v>
          </cell>
          <cell r="C759" t="str">
            <v>Pennsuco Selling Expense</v>
          </cell>
          <cell r="E759" t="str">
            <v>Selling Expenses</v>
          </cell>
        </row>
        <row r="760">
          <cell r="A760" t="str">
            <v>RMR138S001</v>
          </cell>
          <cell r="C760" t="str">
            <v>Pompano Beach Selling Expense</v>
          </cell>
          <cell r="E760" t="str">
            <v>Selling Expenses</v>
          </cell>
        </row>
        <row r="761">
          <cell r="A761" t="str">
            <v>RMR139S001</v>
          </cell>
          <cell r="C761" t="str">
            <v>South Miami Selling Expense</v>
          </cell>
          <cell r="E761" t="str">
            <v>Selling Expenses</v>
          </cell>
        </row>
        <row r="762">
          <cell r="A762" t="str">
            <v>RMR140S001</v>
          </cell>
          <cell r="C762" t="str">
            <v>24-495 Portable Selling Expense</v>
          </cell>
          <cell r="E762" t="str">
            <v>Selling Expenses</v>
          </cell>
        </row>
        <row r="763">
          <cell r="A763" t="str">
            <v>RMR151S001</v>
          </cell>
          <cell r="C763" t="str">
            <v>Longwood Selling Expense</v>
          </cell>
          <cell r="E763" t="str">
            <v>Selling Expenses</v>
          </cell>
        </row>
        <row r="764">
          <cell r="A764" t="str">
            <v>RMR152S001</v>
          </cell>
          <cell r="C764" t="str">
            <v>South Orange Selling Expense</v>
          </cell>
          <cell r="E764" t="str">
            <v>Selling Expenses</v>
          </cell>
        </row>
        <row r="765">
          <cell r="A765" t="str">
            <v>RMR153S001</v>
          </cell>
          <cell r="C765" t="str">
            <v>Winter Garden Selling Expense</v>
          </cell>
          <cell r="E765" t="str">
            <v>Selling Expenses</v>
          </cell>
        </row>
        <row r="766">
          <cell r="A766" t="str">
            <v>RMR154S001</v>
          </cell>
          <cell r="C766" t="str">
            <v>Ellenton Selling Expense</v>
          </cell>
          <cell r="E766" t="str">
            <v>Selling Expenses</v>
          </cell>
        </row>
        <row r="767">
          <cell r="A767" t="str">
            <v>RMR155S001</v>
          </cell>
          <cell r="C767" t="str">
            <v>Ft Myers Selling Expense</v>
          </cell>
          <cell r="E767" t="str">
            <v>Selling Expenses</v>
          </cell>
        </row>
        <row r="768">
          <cell r="A768" t="str">
            <v>RMR156S001</v>
          </cell>
          <cell r="C768" t="str">
            <v>Punta Gorda Selling Expense</v>
          </cell>
          <cell r="E768" t="str">
            <v>Selling Expenses</v>
          </cell>
        </row>
        <row r="769">
          <cell r="A769" t="str">
            <v>RMR157S001</v>
          </cell>
          <cell r="C769" t="str">
            <v>Plant City Selling Expense</v>
          </cell>
          <cell r="E769" t="str">
            <v>Selling Expenses</v>
          </cell>
        </row>
        <row r="770">
          <cell r="A770" t="str">
            <v>RMR158S001</v>
          </cell>
          <cell r="C770" t="str">
            <v>Ruskin Selling Expense</v>
          </cell>
          <cell r="E770" t="str">
            <v>Selling Expenses</v>
          </cell>
        </row>
        <row r="771">
          <cell r="A771" t="str">
            <v>RMR159S001</v>
          </cell>
          <cell r="C771" t="str">
            <v>Tampa Selling Expense</v>
          </cell>
          <cell r="E771" t="str">
            <v>Selling Expenses</v>
          </cell>
        </row>
        <row r="772">
          <cell r="A772" t="str">
            <v>RMR160S001</v>
          </cell>
          <cell r="C772" t="str">
            <v>Venice Selling Expense</v>
          </cell>
          <cell r="E772" t="str">
            <v>Selling Expenses</v>
          </cell>
        </row>
        <row r="773">
          <cell r="A773" t="str">
            <v>RMR161S001</v>
          </cell>
          <cell r="C773" t="str">
            <v>Greenbay Selling Expense</v>
          </cell>
          <cell r="E773" t="str">
            <v>Selling Expenses</v>
          </cell>
        </row>
        <row r="774">
          <cell r="A774" t="str">
            <v>RMR162S001</v>
          </cell>
          <cell r="C774" t="str">
            <v>Mainline Selling Expense</v>
          </cell>
          <cell r="E774" t="str">
            <v>Selling Expenses</v>
          </cell>
        </row>
        <row r="775">
          <cell r="A775" t="str">
            <v>RMR163S001</v>
          </cell>
          <cell r="C775" t="str">
            <v>Tavares Selling Expense</v>
          </cell>
          <cell r="E775" t="str">
            <v>Selling Expenses</v>
          </cell>
        </row>
        <row r="776">
          <cell r="A776" t="str">
            <v>RMR164S001</v>
          </cell>
          <cell r="C776" t="str">
            <v>Industrial Lane Selling Expense</v>
          </cell>
          <cell r="E776" t="str">
            <v>Selling Expenses</v>
          </cell>
        </row>
        <row r="777">
          <cell r="A777" t="str">
            <v>RMR165S001</v>
          </cell>
          <cell r="C777" t="str">
            <v>Downtown Orlando Selling Expense</v>
          </cell>
          <cell r="E777" t="str">
            <v>Selling Expenses</v>
          </cell>
        </row>
        <row r="778">
          <cell r="A778" t="str">
            <v>RMR166S001</v>
          </cell>
          <cell r="C778" t="str">
            <v>Anderson Road Selling Expense</v>
          </cell>
          <cell r="E778" t="str">
            <v>Selling Expenses</v>
          </cell>
        </row>
        <row r="779">
          <cell r="A779" t="str">
            <v>RMR167S001</v>
          </cell>
          <cell r="C779" t="str">
            <v>Naples Selling Expense</v>
          </cell>
          <cell r="E779" t="str">
            <v>Selling Expenses</v>
          </cell>
        </row>
        <row r="780">
          <cell r="A780" t="str">
            <v>RMR168S001</v>
          </cell>
          <cell r="C780" t="str">
            <v>Zephyrhills Selling Expense</v>
          </cell>
          <cell r="E780" t="str">
            <v>Selling Expenses</v>
          </cell>
        </row>
        <row r="781">
          <cell r="A781" t="str">
            <v>RMR169S001</v>
          </cell>
          <cell r="C781" t="str">
            <v>St Cloud Selling Expense</v>
          </cell>
          <cell r="E781" t="str">
            <v>Selling Expenses</v>
          </cell>
        </row>
        <row r="782">
          <cell r="A782" t="str">
            <v>CEC101R001</v>
          </cell>
          <cell r="C782" t="str">
            <v>Pennsuco Research &amp; Development</v>
          </cell>
          <cell r="E782" t="str">
            <v>G&amp;A &amp; Other Charges</v>
          </cell>
        </row>
        <row r="783">
          <cell r="A783" t="str">
            <v>RMR170F001</v>
          </cell>
          <cell r="C783" t="str">
            <v>Port of Tampa Other</v>
          </cell>
          <cell r="E783" t="str">
            <v>G&amp;A &amp; Other Charges</v>
          </cell>
        </row>
        <row r="784">
          <cell r="A784" t="str">
            <v>AGQ101F001</v>
          </cell>
          <cell r="C784" t="str">
            <v>Pennsuco Other Charges</v>
          </cell>
          <cell r="E784" t="str">
            <v>G&amp;A &amp; Other Charges</v>
          </cell>
        </row>
        <row r="785">
          <cell r="A785" t="str">
            <v>AGQ102F001</v>
          </cell>
          <cell r="C785" t="str">
            <v>Center Sand Other Charges</v>
          </cell>
          <cell r="E785" t="str">
            <v>G&amp;A &amp; Other Charges</v>
          </cell>
        </row>
        <row r="786">
          <cell r="A786" t="str">
            <v>AGQ103F001</v>
          </cell>
          <cell r="C786" t="str">
            <v>Corkscrew Other Charges</v>
          </cell>
          <cell r="E786" t="str">
            <v>G&amp;A &amp; Other Charges</v>
          </cell>
        </row>
        <row r="787">
          <cell r="A787" t="str">
            <v>AGQ104F001</v>
          </cell>
          <cell r="C787" t="str">
            <v>PNS Crushed Recycle Other Charges</v>
          </cell>
          <cell r="E787" t="str">
            <v>G&amp;A &amp; Other Charges</v>
          </cell>
        </row>
        <row r="788">
          <cell r="A788" t="str">
            <v>BLB101F001</v>
          </cell>
          <cell r="C788" t="str">
            <v>Pennsuco Other Charges</v>
          </cell>
          <cell r="E788" t="str">
            <v>G&amp;A &amp; Other Charges</v>
          </cell>
        </row>
        <row r="789">
          <cell r="A789" t="str">
            <v>BLB102F001</v>
          </cell>
          <cell r="C789" t="str">
            <v>Mangonia Other Charges</v>
          </cell>
          <cell r="E789" t="str">
            <v>G&amp;A &amp; Other Charges</v>
          </cell>
        </row>
        <row r="790">
          <cell r="A790" t="str">
            <v>BLB103F001</v>
          </cell>
          <cell r="C790" t="str">
            <v>Ft Pierce Other Charges</v>
          </cell>
          <cell r="E790" t="str">
            <v>G&amp;A &amp; Other Charges</v>
          </cell>
        </row>
        <row r="791">
          <cell r="A791" t="str">
            <v>BLB104F001</v>
          </cell>
          <cell r="C791" t="str">
            <v>Melbourne Other Charges</v>
          </cell>
          <cell r="E791" t="str">
            <v>G&amp;A &amp; Other Charges</v>
          </cell>
        </row>
        <row r="792">
          <cell r="A792" t="str">
            <v>BLB105F001</v>
          </cell>
          <cell r="C792" t="str">
            <v>Edgewater Other Charges</v>
          </cell>
          <cell r="E792" t="str">
            <v>G&amp;A &amp; Other Charges</v>
          </cell>
        </row>
        <row r="793">
          <cell r="A793" t="str">
            <v>BLB106F001</v>
          </cell>
          <cell r="C793" t="str">
            <v>Orlando Other Charges</v>
          </cell>
          <cell r="E793" t="str">
            <v>G&amp;A &amp; Other Charges</v>
          </cell>
        </row>
        <row r="794">
          <cell r="A794" t="str">
            <v>BLB108F001</v>
          </cell>
          <cell r="C794" t="str">
            <v>Tampa Other Charges</v>
          </cell>
          <cell r="E794" t="str">
            <v>G&amp;A &amp; Other Charges</v>
          </cell>
        </row>
        <row r="795">
          <cell r="A795" t="str">
            <v>BLB109F001</v>
          </cell>
          <cell r="C795" t="str">
            <v>SW Ft Myers Other Charges</v>
          </cell>
          <cell r="E795" t="str">
            <v>G&amp;A &amp; Other Charges</v>
          </cell>
        </row>
        <row r="796">
          <cell r="A796" t="str">
            <v>BLH101F001</v>
          </cell>
          <cell r="C796" t="str">
            <v>FL Block Other Charges</v>
          </cell>
          <cell r="E796" t="str">
            <v>G&amp;A &amp; Other Charges</v>
          </cell>
        </row>
        <row r="797">
          <cell r="A797" t="str">
            <v>CEC101F001</v>
          </cell>
          <cell r="C797" t="str">
            <v>Pennsuco Other Charges</v>
          </cell>
          <cell r="E797" t="str">
            <v>G&amp;A &amp; Other Charges</v>
          </cell>
        </row>
        <row r="798">
          <cell r="A798" t="str">
            <v>CEH101F001</v>
          </cell>
          <cell r="C798" t="str">
            <v>Florida Cement Other Charges</v>
          </cell>
          <cell r="E798" t="str">
            <v>G&amp;A &amp; Other Charges</v>
          </cell>
        </row>
        <row r="799">
          <cell r="A799" t="str">
            <v>CET101F001</v>
          </cell>
          <cell r="C799" t="str">
            <v>Jacksonville Other Charges</v>
          </cell>
          <cell r="E799" t="str">
            <v>G&amp;A &amp; Other Charges</v>
          </cell>
        </row>
        <row r="800">
          <cell r="A800" t="str">
            <v>CET102F001</v>
          </cell>
          <cell r="C800" t="str">
            <v>Tampa Other Charges</v>
          </cell>
          <cell r="E800" t="str">
            <v>G&amp;A &amp; Other Charges</v>
          </cell>
        </row>
        <row r="801">
          <cell r="A801" t="str">
            <v>HOH101F001</v>
          </cell>
          <cell r="C801" t="str">
            <v>Florida Other Charges</v>
          </cell>
          <cell r="E801" t="str">
            <v>G&amp;A &amp; Other Charges</v>
          </cell>
        </row>
        <row r="802">
          <cell r="A802" t="str">
            <v>RMFLECF001</v>
          </cell>
          <cell r="C802" t="str">
            <v>East Coast Area Other Charges</v>
          </cell>
          <cell r="E802" t="str">
            <v>G&amp;A &amp; Other Charges</v>
          </cell>
        </row>
        <row r="803">
          <cell r="A803" t="str">
            <v>RMFLJXF001</v>
          </cell>
          <cell r="C803" t="str">
            <v>Jacksonville Area Other Charges</v>
          </cell>
          <cell r="E803" t="str">
            <v>G&amp;A &amp; Other Charges</v>
          </cell>
        </row>
        <row r="804">
          <cell r="A804" t="str">
            <v>RMFLMDF001</v>
          </cell>
          <cell r="C804" t="str">
            <v>Miami-Dade Area Other Charges</v>
          </cell>
          <cell r="E804" t="str">
            <v>G&amp;A &amp; Other Charges</v>
          </cell>
        </row>
        <row r="805">
          <cell r="A805" t="str">
            <v>RMFLORF001</v>
          </cell>
          <cell r="C805" t="str">
            <v>Orlando Area Other Charges</v>
          </cell>
          <cell r="E805" t="str">
            <v>G&amp;A &amp; Other Charges</v>
          </cell>
        </row>
        <row r="806">
          <cell r="A806" t="str">
            <v>RMFLSCF001</v>
          </cell>
          <cell r="C806" t="str">
            <v>South Coast Area Other Charges</v>
          </cell>
          <cell r="E806" t="str">
            <v>G&amp;A &amp; Other Charges</v>
          </cell>
        </row>
        <row r="807">
          <cell r="A807" t="str">
            <v>RMFLSWF001</v>
          </cell>
          <cell r="C807" t="str">
            <v>Southwest Area Other Charges</v>
          </cell>
          <cell r="E807" t="str">
            <v>G&amp;A &amp; Other Charges</v>
          </cell>
        </row>
        <row r="808">
          <cell r="A808" t="str">
            <v>RMFLTPF001</v>
          </cell>
          <cell r="C808" t="str">
            <v>Tampa Bay Area Other Charges</v>
          </cell>
          <cell r="E808" t="str">
            <v>G&amp;A &amp; Other Charges</v>
          </cell>
        </row>
        <row r="809">
          <cell r="A809" t="str">
            <v>RMFLVOF001</v>
          </cell>
          <cell r="C809" t="str">
            <v>Volusia Area Other Charges</v>
          </cell>
          <cell r="E809" t="str">
            <v>G&amp;A &amp; Other Charges</v>
          </cell>
        </row>
        <row r="810">
          <cell r="A810" t="str">
            <v>RMH101F001</v>
          </cell>
          <cell r="C810" t="str">
            <v>Florida RMC Other Charges</v>
          </cell>
          <cell r="E810" t="str">
            <v>G&amp;A &amp; Other Charges</v>
          </cell>
        </row>
        <row r="811">
          <cell r="A811" t="str">
            <v>RMR101F001</v>
          </cell>
          <cell r="C811" t="str">
            <v>Cocoa Other Charges</v>
          </cell>
          <cell r="E811" t="str">
            <v>G&amp;A &amp; Other Charges</v>
          </cell>
        </row>
        <row r="812">
          <cell r="A812" t="str">
            <v>RMR102F001</v>
          </cell>
          <cell r="C812" t="str">
            <v>Melbourne Other Charges</v>
          </cell>
          <cell r="E812" t="str">
            <v>G&amp;A &amp; Other Charges</v>
          </cell>
        </row>
        <row r="813">
          <cell r="A813" t="str">
            <v>RMR103F001</v>
          </cell>
          <cell r="C813" t="str">
            <v>Okeechobee Other Charges</v>
          </cell>
          <cell r="E813" t="str">
            <v>G&amp;A &amp; Other Charges</v>
          </cell>
        </row>
        <row r="814">
          <cell r="A814" t="str">
            <v>RMR104F001</v>
          </cell>
          <cell r="C814" t="str">
            <v>Stuart Other Charges</v>
          </cell>
          <cell r="E814" t="str">
            <v>G&amp;A &amp; Other Charges</v>
          </cell>
        </row>
        <row r="815">
          <cell r="A815" t="str">
            <v>RMR105F001</v>
          </cell>
          <cell r="C815" t="str">
            <v>Vero Beach Other Charges</v>
          </cell>
          <cell r="E815" t="str">
            <v>G&amp;A &amp; Other Charges</v>
          </cell>
        </row>
        <row r="816">
          <cell r="A816" t="str">
            <v>RMR106F001</v>
          </cell>
          <cell r="C816" t="str">
            <v>Ft Pierce Other Charges</v>
          </cell>
          <cell r="E816" t="str">
            <v>G&amp;A &amp; Other Charges</v>
          </cell>
        </row>
        <row r="817">
          <cell r="A817" t="str">
            <v>RMR107F001</v>
          </cell>
          <cell r="C817" t="str">
            <v>Blue Origin Other Charges</v>
          </cell>
          <cell r="E817" t="str">
            <v>G&amp;A &amp; Other Charges</v>
          </cell>
        </row>
        <row r="818">
          <cell r="A818" t="str">
            <v>RMR116F001</v>
          </cell>
          <cell r="C818" t="str">
            <v>Daytona Beach Other Charges</v>
          </cell>
          <cell r="E818" t="str">
            <v>G&amp;A &amp; Other Charges</v>
          </cell>
        </row>
        <row r="819">
          <cell r="A819" t="str">
            <v>RMR117F001</v>
          </cell>
          <cell r="C819" t="str">
            <v>Deland Other Charges</v>
          </cell>
          <cell r="E819" t="str">
            <v>G&amp;A &amp; Other Charges</v>
          </cell>
        </row>
        <row r="820">
          <cell r="A820" t="str">
            <v>RMR118F001</v>
          </cell>
          <cell r="C820" t="str">
            <v>Eastport Other Charges</v>
          </cell>
          <cell r="E820" t="str">
            <v>G&amp;A &amp; Other Charges</v>
          </cell>
        </row>
        <row r="821">
          <cell r="A821" t="str">
            <v>RMR119F001</v>
          </cell>
          <cell r="C821" t="str">
            <v>Edgewater Other Charges</v>
          </cell>
          <cell r="E821" t="str">
            <v>G&amp;A &amp; Other Charges</v>
          </cell>
        </row>
        <row r="822">
          <cell r="A822" t="str">
            <v>RMR120F001</v>
          </cell>
          <cell r="C822" t="str">
            <v>Greenland Road Other Charges</v>
          </cell>
          <cell r="E822" t="str">
            <v>G&amp;A &amp; Other Charges</v>
          </cell>
        </row>
        <row r="823">
          <cell r="A823" t="str">
            <v>RMR121F001</v>
          </cell>
          <cell r="C823" t="str">
            <v>Orange Park Other Charges</v>
          </cell>
          <cell r="E823" t="str">
            <v>G&amp;A &amp; Other Charges</v>
          </cell>
        </row>
        <row r="824">
          <cell r="A824" t="str">
            <v>RMR122F001</v>
          </cell>
          <cell r="C824" t="str">
            <v>St Augustine Other Charges</v>
          </cell>
          <cell r="E824" t="str">
            <v>G&amp;A &amp; Other Charges</v>
          </cell>
        </row>
        <row r="825">
          <cell r="A825" t="str">
            <v>RMR123F001</v>
          </cell>
          <cell r="C825" t="str">
            <v>McDuff Other Charges</v>
          </cell>
          <cell r="E825" t="str">
            <v>G&amp;A &amp; Other Charges</v>
          </cell>
        </row>
        <row r="826">
          <cell r="A826" t="str">
            <v>RMR124F001</v>
          </cell>
          <cell r="C826" t="str">
            <v>Bunnell Other Charges</v>
          </cell>
          <cell r="E826" t="str">
            <v>G&amp;A &amp; Other Charges</v>
          </cell>
        </row>
        <row r="827">
          <cell r="A827" t="str">
            <v>RMR131F001</v>
          </cell>
          <cell r="C827" t="str">
            <v>Delray Beach Other Charges</v>
          </cell>
          <cell r="E827" t="str">
            <v>G&amp;A &amp; Other Charges</v>
          </cell>
        </row>
        <row r="828">
          <cell r="A828" t="str">
            <v>RMR132F001</v>
          </cell>
          <cell r="C828" t="str">
            <v>Mangonia Other Charges</v>
          </cell>
          <cell r="E828" t="str">
            <v>G&amp;A &amp; Other Charges</v>
          </cell>
        </row>
        <row r="829">
          <cell r="A829" t="str">
            <v>RMR133F001</v>
          </cell>
          <cell r="C829" t="str">
            <v>Fairgrounds Other Charges</v>
          </cell>
          <cell r="E829" t="str">
            <v>G&amp;A &amp; Other Charges</v>
          </cell>
        </row>
        <row r="830">
          <cell r="A830" t="str">
            <v>RMR134F001</v>
          </cell>
          <cell r="C830" t="str">
            <v>Buena Vista Other Charges</v>
          </cell>
          <cell r="E830" t="str">
            <v>G&amp;A &amp; Other Charges</v>
          </cell>
        </row>
        <row r="831">
          <cell r="A831" t="str">
            <v>RMR135F001</v>
          </cell>
          <cell r="C831" t="str">
            <v>Ft Lauderdale Other Charges</v>
          </cell>
          <cell r="E831" t="str">
            <v>G&amp;A &amp; Other Charges</v>
          </cell>
        </row>
        <row r="832">
          <cell r="A832" t="str">
            <v>RMR136F001</v>
          </cell>
          <cell r="C832" t="str">
            <v>North Miami Other Charges</v>
          </cell>
          <cell r="E832" t="str">
            <v>G&amp;A &amp; Other Charges</v>
          </cell>
        </row>
        <row r="833">
          <cell r="A833" t="str">
            <v>RMR137F001</v>
          </cell>
          <cell r="C833" t="str">
            <v>Pennsuco Other Charges</v>
          </cell>
          <cell r="E833" t="str">
            <v>G&amp;A &amp; Other Charges</v>
          </cell>
        </row>
        <row r="834">
          <cell r="A834" t="str">
            <v>RMR138F001</v>
          </cell>
          <cell r="C834" t="str">
            <v>Pompano Beach Other Charges</v>
          </cell>
          <cell r="E834" t="str">
            <v>G&amp;A &amp; Other Charges</v>
          </cell>
        </row>
        <row r="835">
          <cell r="A835" t="str">
            <v>RMR139F001</v>
          </cell>
          <cell r="C835" t="str">
            <v>South Miami Other Charges</v>
          </cell>
          <cell r="E835" t="str">
            <v>G&amp;A &amp; Other Charges</v>
          </cell>
        </row>
        <row r="836">
          <cell r="A836" t="str">
            <v>RMR140F001</v>
          </cell>
          <cell r="C836" t="str">
            <v>24-495 Portable Other Charges</v>
          </cell>
          <cell r="E836" t="str">
            <v>G&amp;A &amp; Other Charges</v>
          </cell>
        </row>
        <row r="837">
          <cell r="A837" t="str">
            <v>RMR151F001</v>
          </cell>
          <cell r="C837" t="str">
            <v>Longwood Other Charges</v>
          </cell>
          <cell r="E837" t="str">
            <v>G&amp;A &amp; Other Charges</v>
          </cell>
        </row>
        <row r="838">
          <cell r="A838" t="str">
            <v>RMR152F001</v>
          </cell>
          <cell r="C838" t="str">
            <v>South Orange Other Charges</v>
          </cell>
          <cell r="E838" t="str">
            <v>G&amp;A &amp; Other Charges</v>
          </cell>
        </row>
        <row r="839">
          <cell r="A839" t="str">
            <v>RMR153F001</v>
          </cell>
          <cell r="C839" t="str">
            <v>Winter Garden Other Charges</v>
          </cell>
          <cell r="E839" t="str">
            <v>G&amp;A &amp; Other Charges</v>
          </cell>
        </row>
        <row r="840">
          <cell r="A840" t="str">
            <v>RMR154F001</v>
          </cell>
          <cell r="C840" t="str">
            <v>Ellenton Other Charges</v>
          </cell>
          <cell r="E840" t="str">
            <v>G&amp;A &amp; Other Charges</v>
          </cell>
        </row>
        <row r="841">
          <cell r="A841" t="str">
            <v>RMR155F001</v>
          </cell>
          <cell r="C841" t="str">
            <v>Ft Myers Other Charges</v>
          </cell>
          <cell r="E841" t="str">
            <v>G&amp;A &amp; Other Charges</v>
          </cell>
        </row>
        <row r="842">
          <cell r="A842" t="str">
            <v>RMR156F001</v>
          </cell>
          <cell r="C842" t="str">
            <v>Punta Gorda Other Charges</v>
          </cell>
          <cell r="E842" t="str">
            <v>G&amp;A &amp; Other Charges</v>
          </cell>
        </row>
        <row r="843">
          <cell r="A843" t="str">
            <v>RMR157F001</v>
          </cell>
          <cell r="C843" t="str">
            <v>Plant City Other Charges</v>
          </cell>
          <cell r="E843" t="str">
            <v>G&amp;A &amp; Other Charges</v>
          </cell>
        </row>
        <row r="844">
          <cell r="A844" t="str">
            <v>RMR158F001</v>
          </cell>
          <cell r="C844" t="str">
            <v>Ruskin Other Charges</v>
          </cell>
          <cell r="E844" t="str">
            <v>G&amp;A &amp; Other Charges</v>
          </cell>
        </row>
        <row r="845">
          <cell r="A845" t="str">
            <v>RMR159F001</v>
          </cell>
          <cell r="C845" t="str">
            <v>Tampa Other Charges</v>
          </cell>
          <cell r="E845" t="str">
            <v>G&amp;A &amp; Other Charges</v>
          </cell>
        </row>
        <row r="846">
          <cell r="A846" t="str">
            <v>RMR160F001</v>
          </cell>
          <cell r="C846" t="str">
            <v>Venice Other Charges</v>
          </cell>
          <cell r="E846" t="str">
            <v>G&amp;A &amp; Other Charges</v>
          </cell>
        </row>
        <row r="847">
          <cell r="A847" t="str">
            <v>RMR161F001</v>
          </cell>
          <cell r="C847" t="str">
            <v>Greenbay Other Charges</v>
          </cell>
          <cell r="E847" t="str">
            <v>G&amp;A &amp; Other Charges</v>
          </cell>
        </row>
        <row r="848">
          <cell r="A848" t="str">
            <v>RMR162F001</v>
          </cell>
          <cell r="C848" t="str">
            <v>Mainline Other Charges</v>
          </cell>
          <cell r="E848" t="str">
            <v>G&amp;A &amp; Other Charges</v>
          </cell>
        </row>
        <row r="849">
          <cell r="A849" t="str">
            <v>RMR163F001</v>
          </cell>
          <cell r="C849" t="str">
            <v>Tavares Other Charges</v>
          </cell>
          <cell r="E849" t="str">
            <v>G&amp;A &amp; Other Charges</v>
          </cell>
        </row>
        <row r="850">
          <cell r="A850" t="str">
            <v>RMR164F001</v>
          </cell>
          <cell r="C850" t="str">
            <v>Industrial Lane Other Charges</v>
          </cell>
          <cell r="E850" t="str">
            <v>G&amp;A &amp; Other Charges</v>
          </cell>
        </row>
        <row r="851">
          <cell r="A851" t="str">
            <v>RMR165F001</v>
          </cell>
          <cell r="C851" t="str">
            <v>Downtown Orlando Other Charges</v>
          </cell>
          <cell r="E851" t="str">
            <v>G&amp;A &amp; Other Charges</v>
          </cell>
        </row>
        <row r="852">
          <cell r="A852" t="str">
            <v>RMR166F001</v>
          </cell>
          <cell r="C852" t="str">
            <v>Anderson Road Other Charges</v>
          </cell>
          <cell r="E852" t="str">
            <v>G&amp;A &amp; Other Charges</v>
          </cell>
        </row>
        <row r="853">
          <cell r="A853" t="str">
            <v>RMR167F001</v>
          </cell>
          <cell r="C853" t="str">
            <v>Naples Other Charges</v>
          </cell>
          <cell r="E853" t="str">
            <v>G&amp;A &amp; Other Charges</v>
          </cell>
        </row>
        <row r="854">
          <cell r="A854" t="str">
            <v>RMR168F001</v>
          </cell>
          <cell r="C854" t="str">
            <v>Zephyrhills Other Charges</v>
          </cell>
          <cell r="E854" t="str">
            <v>G&amp;A &amp; Other Charges</v>
          </cell>
        </row>
        <row r="855">
          <cell r="A855" t="str">
            <v>RMR169F001</v>
          </cell>
          <cell r="C855" t="str">
            <v>St Cloud Other Charges</v>
          </cell>
          <cell r="E855" t="str">
            <v>G&amp;A &amp; Other Charges</v>
          </cell>
        </row>
        <row r="856">
          <cell r="A856" t="str">
            <v>TRH101F001</v>
          </cell>
          <cell r="C856" t="str">
            <v>Florida Transportation Other Charges</v>
          </cell>
          <cell r="E856" t="str">
            <v>G&amp;A &amp; Other Charges</v>
          </cell>
        </row>
      </sheetData>
      <sheetData sheetId="6">
        <row r="1">
          <cell r="B1" t="str">
            <v>Material Group</v>
          </cell>
          <cell r="C1" t="str">
            <v>Material Group Description</v>
          </cell>
        </row>
        <row r="2">
          <cell r="B2" t="str">
            <v>12-06-001</v>
          </cell>
          <cell r="C2" t="str">
            <v>Clay</v>
          </cell>
        </row>
        <row r="3">
          <cell r="B3" t="str">
            <v>10-04-001</v>
          </cell>
          <cell r="C3" t="str">
            <v>Fly ash</v>
          </cell>
        </row>
        <row r="4">
          <cell r="B4" t="str">
            <v>12-07-001</v>
          </cell>
          <cell r="C4" t="str">
            <v>Gypsum</v>
          </cell>
        </row>
        <row r="5">
          <cell r="B5" t="str">
            <v>12-11-001</v>
          </cell>
          <cell r="C5" t="str">
            <v>Iron source</v>
          </cell>
        </row>
        <row r="6">
          <cell r="B6" t="str">
            <v>12-10-001</v>
          </cell>
          <cell r="C6" t="str">
            <v>Bauxite</v>
          </cell>
        </row>
        <row r="7">
          <cell r="B7" t="str">
            <v>14-05-001</v>
          </cell>
          <cell r="C7" t="str">
            <v>Cement additives</v>
          </cell>
        </row>
        <row r="8">
          <cell r="B8" t="str">
            <v>14-05-001</v>
          </cell>
          <cell r="C8" t="str">
            <v>Cement additives</v>
          </cell>
        </row>
        <row r="9">
          <cell r="B9" t="str">
            <v>15-02-001</v>
          </cell>
          <cell r="C9" t="str">
            <v>Pet-coke</v>
          </cell>
        </row>
        <row r="10">
          <cell r="B10" t="str">
            <v>12-07-001</v>
          </cell>
          <cell r="C10" t="str">
            <v>Gypsum</v>
          </cell>
        </row>
        <row r="11">
          <cell r="B11" t="str">
            <v>12-12-001</v>
          </cell>
          <cell r="C11" t="str">
            <v>Slag</v>
          </cell>
        </row>
        <row r="12">
          <cell r="B12" t="str">
            <v>14-05-001</v>
          </cell>
          <cell r="C12" t="str">
            <v>Cement additives</v>
          </cell>
        </row>
        <row r="13">
          <cell r="B13" t="str">
            <v>14-05-001</v>
          </cell>
          <cell r="C13" t="str">
            <v>Cement additives</v>
          </cell>
        </row>
        <row r="14">
          <cell r="B14" t="str">
            <v>10-10-001</v>
          </cell>
          <cell r="C14" t="str">
            <v>White cement-packed</v>
          </cell>
        </row>
        <row r="15">
          <cell r="B15" t="str">
            <v>12-05-001</v>
          </cell>
          <cell r="C15" t="str">
            <v>Sand</v>
          </cell>
        </row>
        <row r="16">
          <cell r="B16" t="str">
            <v>10-09-001</v>
          </cell>
          <cell r="C16" t="str">
            <v>Gray cement-packed</v>
          </cell>
        </row>
        <row r="17">
          <cell r="B17" t="str">
            <v>10-09-001</v>
          </cell>
          <cell r="C17" t="str">
            <v>Gray cement-packed</v>
          </cell>
        </row>
        <row r="18">
          <cell r="B18" t="str">
            <v>10-09-001</v>
          </cell>
          <cell r="C18" t="str">
            <v>Gray cement-packed</v>
          </cell>
        </row>
        <row r="19">
          <cell r="B19" t="str">
            <v>10-09-001</v>
          </cell>
          <cell r="C19" t="str">
            <v>Gray cement-packed</v>
          </cell>
        </row>
        <row r="20">
          <cell r="B20" t="str">
            <v>10-09-001</v>
          </cell>
          <cell r="C20" t="str">
            <v>Gray cement-packed</v>
          </cell>
        </row>
        <row r="21">
          <cell r="B21" t="str">
            <v>10-09-001</v>
          </cell>
          <cell r="C21" t="str">
            <v>Gray cement-packed</v>
          </cell>
        </row>
        <row r="22">
          <cell r="B22" t="str">
            <v>10-09-001</v>
          </cell>
          <cell r="C22" t="str">
            <v>Gray cement-packed</v>
          </cell>
        </row>
        <row r="23">
          <cell r="B23" t="str">
            <v>10-01-001</v>
          </cell>
          <cell r="C23" t="str">
            <v>Gray cement bulk</v>
          </cell>
        </row>
        <row r="24">
          <cell r="B24" t="str">
            <v>10-01-001</v>
          </cell>
          <cell r="C24" t="str">
            <v>Gray cement bulk</v>
          </cell>
        </row>
        <row r="25">
          <cell r="B25" t="str">
            <v>10-05-001</v>
          </cell>
          <cell r="C25" t="str">
            <v>Coarse aggregates</v>
          </cell>
        </row>
        <row r="26">
          <cell r="B26" t="str">
            <v>10-01-001</v>
          </cell>
          <cell r="C26" t="str">
            <v>Gray cement bulk</v>
          </cell>
        </row>
        <row r="27">
          <cell r="B27" t="str">
            <v>10-09-001</v>
          </cell>
          <cell r="C27" t="str">
            <v>Gray cement-packed</v>
          </cell>
        </row>
        <row r="28">
          <cell r="B28" t="str">
            <v>11-03-001</v>
          </cell>
          <cell r="C28" t="str">
            <v>Pre Homogenization</v>
          </cell>
        </row>
        <row r="29">
          <cell r="B29" t="str">
            <v>10-04-005</v>
          </cell>
          <cell r="C29" t="str">
            <v>Bottom Ash</v>
          </cell>
        </row>
        <row r="30">
          <cell r="B30" t="str">
            <v>15-01-001</v>
          </cell>
          <cell r="C30" t="str">
            <v>Coal</v>
          </cell>
        </row>
        <row r="31">
          <cell r="B31" t="str">
            <v>15-01-001</v>
          </cell>
          <cell r="C31" t="str">
            <v>Coal</v>
          </cell>
        </row>
        <row r="32">
          <cell r="B32" t="str">
            <v>12-01-001</v>
          </cell>
          <cell r="C32" t="str">
            <v>Limestone</v>
          </cell>
        </row>
        <row r="33">
          <cell r="B33" t="str">
            <v>11-01-001</v>
          </cell>
          <cell r="C33" t="str">
            <v>Clinker</v>
          </cell>
        </row>
        <row r="34">
          <cell r="B34" t="str">
            <v>11-01-001</v>
          </cell>
          <cell r="C34" t="str">
            <v>Clinker</v>
          </cell>
        </row>
        <row r="35">
          <cell r="B35" t="str">
            <v>11-02-001</v>
          </cell>
          <cell r="C35" t="str">
            <v>Raw Meal</v>
          </cell>
        </row>
        <row r="36">
          <cell r="B36" t="str">
            <v>10-01-001</v>
          </cell>
          <cell r="C36" t="str">
            <v>Gray cement bulk</v>
          </cell>
        </row>
        <row r="37">
          <cell r="B37" t="str">
            <v>15-04-001</v>
          </cell>
          <cell r="C37" t="str">
            <v>Diesel</v>
          </cell>
        </row>
        <row r="38">
          <cell r="B38" t="str">
            <v>10-05-004</v>
          </cell>
          <cell r="C38" t="str">
            <v>By-products</v>
          </cell>
        </row>
        <row r="39">
          <cell r="B39" t="str">
            <v>10-01-001</v>
          </cell>
          <cell r="C39" t="str">
            <v>Gray cement bulk</v>
          </cell>
        </row>
        <row r="40">
          <cell r="B40" t="str">
            <v>11-01-001</v>
          </cell>
          <cell r="C40" t="str">
            <v>Clinker</v>
          </cell>
        </row>
        <row r="41">
          <cell r="B41" t="str">
            <v>10-09-001</v>
          </cell>
          <cell r="C41" t="str">
            <v>Gray cement-packed</v>
          </cell>
        </row>
        <row r="42">
          <cell r="B42" t="str">
            <v>11-01-001</v>
          </cell>
          <cell r="C42" t="str">
            <v>Clinker</v>
          </cell>
        </row>
        <row r="43">
          <cell r="B43" t="str">
            <v>10-05-001</v>
          </cell>
          <cell r="C43" t="str">
            <v>Coarse aggregates</v>
          </cell>
        </row>
        <row r="44">
          <cell r="B44" t="str">
            <v>15-01-001</v>
          </cell>
          <cell r="C44" t="str">
            <v>Coal</v>
          </cell>
        </row>
        <row r="45">
          <cell r="B45" t="str">
            <v>10-09-001</v>
          </cell>
          <cell r="C45" t="str">
            <v>Gray cement-packed</v>
          </cell>
        </row>
        <row r="46">
          <cell r="B46" t="str">
            <v>10-09-001</v>
          </cell>
          <cell r="C46" t="str">
            <v>Gray cement-packed</v>
          </cell>
        </row>
        <row r="47">
          <cell r="B47" t="str">
            <v>10-09-001</v>
          </cell>
          <cell r="C47" t="str">
            <v>Gray cement-packed</v>
          </cell>
        </row>
        <row r="48">
          <cell r="B48" t="str">
            <v>14-05-001</v>
          </cell>
          <cell r="C48" t="str">
            <v>Cement additives</v>
          </cell>
        </row>
        <row r="49">
          <cell r="B49" t="str">
            <v>10-04-001</v>
          </cell>
          <cell r="C49" t="str">
            <v>Fly ash</v>
          </cell>
        </row>
        <row r="50">
          <cell r="B50" t="str">
            <v>14-05-001</v>
          </cell>
          <cell r="C50" t="str">
            <v>Cement additives</v>
          </cell>
        </row>
        <row r="51">
          <cell r="B51" t="str">
            <v>12-12-001</v>
          </cell>
          <cell r="C51" t="str">
            <v>Slag</v>
          </cell>
        </row>
        <row r="52">
          <cell r="B52" t="str">
            <v>10-09-001</v>
          </cell>
          <cell r="C52" t="str">
            <v>Gray cement-packed</v>
          </cell>
        </row>
        <row r="53">
          <cell r="B53" t="str">
            <v>10-01-001</v>
          </cell>
          <cell r="C53" t="str">
            <v>Gray cement bulk</v>
          </cell>
        </row>
        <row r="54">
          <cell r="B54" t="str">
            <v>12-12-001</v>
          </cell>
          <cell r="C54" t="str">
            <v>Slag</v>
          </cell>
        </row>
        <row r="55">
          <cell r="B55" t="str">
            <v>10-01-001</v>
          </cell>
          <cell r="C55" t="str">
            <v>Gray cement bulk</v>
          </cell>
        </row>
        <row r="56">
          <cell r="B56" t="str">
            <v>10-09-001</v>
          </cell>
          <cell r="C56" t="str">
            <v>Gray cement-packed</v>
          </cell>
        </row>
        <row r="57">
          <cell r="B57" t="str">
            <v>10-09-001</v>
          </cell>
          <cell r="C57" t="str">
            <v>Gray cement-packed</v>
          </cell>
        </row>
        <row r="58">
          <cell r="B58" t="str">
            <v>10-04-001</v>
          </cell>
          <cell r="C58" t="str">
            <v>Fly ash</v>
          </cell>
        </row>
        <row r="59">
          <cell r="B59" t="str">
            <v>13-03-001</v>
          </cell>
          <cell r="C59" t="str">
            <v>Stretch hood</v>
          </cell>
        </row>
        <row r="60">
          <cell r="B60" t="str">
            <v>13-02-001</v>
          </cell>
          <cell r="C60" t="str">
            <v>Pallets</v>
          </cell>
        </row>
        <row r="61">
          <cell r="B61" t="str">
            <v>13-01-001</v>
          </cell>
          <cell r="C61" t="str">
            <v>Paper bags</v>
          </cell>
        </row>
        <row r="62">
          <cell r="B62" t="str">
            <v>13-01-001</v>
          </cell>
          <cell r="C62" t="str">
            <v>Paper bags</v>
          </cell>
        </row>
        <row r="63">
          <cell r="B63" t="str">
            <v>13-01-001</v>
          </cell>
          <cell r="C63" t="str">
            <v>Paper bags</v>
          </cell>
        </row>
        <row r="64">
          <cell r="B64" t="str">
            <v>13-01-001</v>
          </cell>
          <cell r="C64" t="str">
            <v>Paper bags</v>
          </cell>
        </row>
        <row r="65">
          <cell r="B65" t="str">
            <v>13-01-001</v>
          </cell>
          <cell r="C65" t="str">
            <v>Paper bags</v>
          </cell>
        </row>
        <row r="66">
          <cell r="B66" t="str">
            <v>13-01-001</v>
          </cell>
          <cell r="C66" t="str">
            <v>Paper bags</v>
          </cell>
        </row>
        <row r="67">
          <cell r="B67" t="str">
            <v>13-01-001</v>
          </cell>
          <cell r="C67" t="str">
            <v>Paper bags</v>
          </cell>
        </row>
        <row r="68">
          <cell r="B68" t="str">
            <v>13-04-001</v>
          </cell>
          <cell r="C68" t="str">
            <v>Other packing mat.</v>
          </cell>
        </row>
        <row r="69">
          <cell r="B69" t="str">
            <v>13-02-001</v>
          </cell>
          <cell r="C69" t="str">
            <v>Pallets</v>
          </cell>
        </row>
        <row r="70">
          <cell r="B70" t="str">
            <v>13-04-001</v>
          </cell>
          <cell r="C70" t="str">
            <v>Other packing mat.</v>
          </cell>
        </row>
        <row r="71">
          <cell r="B71" t="str">
            <v>13-01-001</v>
          </cell>
          <cell r="C71" t="str">
            <v>Paper bags</v>
          </cell>
        </row>
        <row r="72">
          <cell r="B72" t="str">
            <v>13-01-001</v>
          </cell>
          <cell r="C72" t="str">
            <v>Paper bags</v>
          </cell>
        </row>
        <row r="73">
          <cell r="B73" t="str">
            <v>13-01-001</v>
          </cell>
          <cell r="C73" t="str">
            <v>Paper bags</v>
          </cell>
        </row>
        <row r="74">
          <cell r="B74" t="str">
            <v>13-04-001</v>
          </cell>
          <cell r="C74" t="str">
            <v>Other packing mat.</v>
          </cell>
        </row>
        <row r="75">
          <cell r="B75" t="str">
            <v>13-04-001</v>
          </cell>
          <cell r="C75" t="str">
            <v>Other packing mat.</v>
          </cell>
        </row>
        <row r="76">
          <cell r="B76" t="str">
            <v>13-04-001</v>
          </cell>
          <cell r="C76" t="str">
            <v>Other packing mat.</v>
          </cell>
        </row>
        <row r="77">
          <cell r="B77" t="str">
            <v>13-01-001</v>
          </cell>
          <cell r="C77" t="str">
            <v>Paper bags</v>
          </cell>
        </row>
        <row r="78">
          <cell r="B78" t="str">
            <v>13-01-001</v>
          </cell>
          <cell r="C78" t="str">
            <v>Paper bags</v>
          </cell>
        </row>
        <row r="79">
          <cell r="B79" t="str">
            <v>13-04-001</v>
          </cell>
          <cell r="C79" t="str">
            <v>Other packing mat.</v>
          </cell>
        </row>
        <row r="80">
          <cell r="B80" t="str">
            <v>13-01-001</v>
          </cell>
          <cell r="C80" t="str">
            <v>Paper bags</v>
          </cell>
        </row>
        <row r="81">
          <cell r="B81" t="str">
            <v>13-01-001</v>
          </cell>
          <cell r="C81" t="str">
            <v>Paper bags</v>
          </cell>
        </row>
        <row r="82">
          <cell r="B82" t="str">
            <v>13-01-001</v>
          </cell>
          <cell r="C82" t="str">
            <v>Paper bags</v>
          </cell>
        </row>
        <row r="83">
          <cell r="B83" t="str">
            <v>13-01-001</v>
          </cell>
          <cell r="C83" t="str">
            <v>Paper bags</v>
          </cell>
        </row>
        <row r="84">
          <cell r="B84" t="str">
            <v>13-01-001</v>
          </cell>
          <cell r="C84" t="str">
            <v>Paper bags</v>
          </cell>
        </row>
        <row r="85">
          <cell r="B85" t="str">
            <v>13-01-001</v>
          </cell>
          <cell r="C85" t="str">
            <v>Paper bags</v>
          </cell>
        </row>
        <row r="86">
          <cell r="B86" t="str">
            <v>13-01-001</v>
          </cell>
          <cell r="C86" t="str">
            <v>Paper bags</v>
          </cell>
        </row>
        <row r="87">
          <cell r="B87" t="str">
            <v>13-01-001</v>
          </cell>
          <cell r="C87" t="str">
            <v>Paper bags</v>
          </cell>
        </row>
        <row r="88">
          <cell r="B88" t="str">
            <v>13-01-001</v>
          </cell>
          <cell r="C88" t="str">
            <v>Paper bags</v>
          </cell>
        </row>
        <row r="89">
          <cell r="B89" t="str">
            <v>13-01-001</v>
          </cell>
          <cell r="C89" t="str">
            <v>Paper bags</v>
          </cell>
        </row>
        <row r="90">
          <cell r="B90" t="str">
            <v>13-01-001</v>
          </cell>
          <cell r="C90" t="str">
            <v>Paper bags</v>
          </cell>
        </row>
        <row r="91">
          <cell r="B91" t="str">
            <v>13-01-001</v>
          </cell>
          <cell r="C91" t="str">
            <v>Paper bags</v>
          </cell>
        </row>
        <row r="92">
          <cell r="B92" t="str">
            <v>13-01-001</v>
          </cell>
          <cell r="C92" t="str">
            <v>Paper bags</v>
          </cell>
        </row>
        <row r="93">
          <cell r="B93" t="str">
            <v>13-01-001</v>
          </cell>
          <cell r="C93" t="str">
            <v>Paper bags</v>
          </cell>
        </row>
        <row r="94">
          <cell r="B94" t="str">
            <v>13-01-001</v>
          </cell>
          <cell r="C94" t="str">
            <v>Paper bags</v>
          </cell>
        </row>
        <row r="95">
          <cell r="B95" t="str">
            <v>13-01-001</v>
          </cell>
          <cell r="C95" t="str">
            <v>Paper bags</v>
          </cell>
        </row>
        <row r="96">
          <cell r="B96" t="str">
            <v>13-01-001</v>
          </cell>
          <cell r="C96" t="str">
            <v>Paper bags</v>
          </cell>
        </row>
        <row r="97">
          <cell r="B97" t="str">
            <v>19-10-003</v>
          </cell>
          <cell r="C97" t="str">
            <v>Bearings &amp; housing</v>
          </cell>
        </row>
        <row r="98">
          <cell r="B98" t="str">
            <v>19-10-003</v>
          </cell>
          <cell r="C98" t="str">
            <v>Bearings &amp; housing</v>
          </cell>
        </row>
        <row r="99">
          <cell r="B99" t="str">
            <v>19-10-003</v>
          </cell>
          <cell r="C99" t="str">
            <v>Bearings &amp; housing</v>
          </cell>
        </row>
        <row r="100">
          <cell r="B100" t="str">
            <v>19-10-003</v>
          </cell>
          <cell r="C100" t="str">
            <v>Bearings &amp; housing</v>
          </cell>
        </row>
        <row r="101">
          <cell r="B101" t="str">
            <v>19-10-003</v>
          </cell>
          <cell r="C101" t="str">
            <v>Bearings &amp; housing</v>
          </cell>
        </row>
        <row r="102">
          <cell r="B102" t="str">
            <v>19-10-003</v>
          </cell>
          <cell r="C102" t="str">
            <v>Bearings &amp; housing</v>
          </cell>
        </row>
        <row r="103">
          <cell r="B103" t="str">
            <v>19-10-003</v>
          </cell>
          <cell r="C103" t="str">
            <v>Bearings &amp; housing</v>
          </cell>
        </row>
        <row r="104">
          <cell r="B104" t="str">
            <v>19-10-003</v>
          </cell>
          <cell r="C104" t="str">
            <v>Bearings &amp; housing</v>
          </cell>
        </row>
        <row r="105">
          <cell r="B105" t="str">
            <v>19-10-003</v>
          </cell>
          <cell r="C105" t="str">
            <v>Bearings &amp; housing</v>
          </cell>
        </row>
        <row r="106">
          <cell r="B106" t="str">
            <v>19-10-003</v>
          </cell>
          <cell r="C106" t="str">
            <v>Bearings &amp; housing</v>
          </cell>
        </row>
        <row r="107">
          <cell r="B107" t="str">
            <v>19-10-003</v>
          </cell>
          <cell r="C107" t="str">
            <v>Bearings &amp; housing</v>
          </cell>
        </row>
        <row r="108">
          <cell r="B108" t="str">
            <v>19-10-003</v>
          </cell>
          <cell r="C108" t="str">
            <v>Bearings &amp; housing</v>
          </cell>
        </row>
        <row r="109">
          <cell r="B109" t="str">
            <v>19-10-003</v>
          </cell>
          <cell r="C109" t="str">
            <v>Bearings &amp; housing</v>
          </cell>
        </row>
        <row r="110">
          <cell r="B110" t="str">
            <v>19-10-003</v>
          </cell>
          <cell r="C110" t="str">
            <v>Bearings &amp; housing</v>
          </cell>
        </row>
        <row r="111">
          <cell r="B111" t="str">
            <v>19-10-003</v>
          </cell>
          <cell r="C111" t="str">
            <v>Bearings &amp; housing</v>
          </cell>
        </row>
        <row r="112">
          <cell r="B112" t="str">
            <v>19-10-003</v>
          </cell>
          <cell r="C112" t="str">
            <v>Bearings &amp; housing</v>
          </cell>
        </row>
        <row r="113">
          <cell r="B113" t="str">
            <v>19-10-003</v>
          </cell>
          <cell r="C113" t="str">
            <v>Bearings &amp; housing</v>
          </cell>
        </row>
        <row r="114">
          <cell r="B114" t="str">
            <v>19-10-003</v>
          </cell>
          <cell r="C114" t="str">
            <v>Bearings &amp; housing</v>
          </cell>
        </row>
        <row r="115">
          <cell r="B115" t="str">
            <v>19-10-003</v>
          </cell>
          <cell r="C115" t="str">
            <v>Bearings &amp; housing</v>
          </cell>
        </row>
        <row r="116">
          <cell r="B116" t="str">
            <v>19-10-003</v>
          </cell>
          <cell r="C116" t="str">
            <v>Bearings &amp; housing</v>
          </cell>
        </row>
        <row r="117">
          <cell r="B117" t="str">
            <v>19-10-003</v>
          </cell>
          <cell r="C117" t="str">
            <v>Bearings &amp; housing</v>
          </cell>
        </row>
        <row r="118">
          <cell r="B118" t="str">
            <v>19-10-003</v>
          </cell>
          <cell r="C118" t="str">
            <v>Bearings &amp; housing</v>
          </cell>
        </row>
        <row r="119">
          <cell r="B119" t="str">
            <v>19-10-003</v>
          </cell>
          <cell r="C119" t="str">
            <v>Bearings &amp; housing</v>
          </cell>
        </row>
        <row r="120">
          <cell r="B120" t="str">
            <v>19-10-003</v>
          </cell>
          <cell r="C120" t="str">
            <v>Bearings &amp; housing</v>
          </cell>
        </row>
        <row r="121">
          <cell r="B121" t="str">
            <v>19-10-003</v>
          </cell>
          <cell r="C121" t="str">
            <v>Bearings &amp; housing</v>
          </cell>
        </row>
        <row r="122">
          <cell r="B122" t="str">
            <v>19-10-003</v>
          </cell>
          <cell r="C122" t="str">
            <v>Bearings &amp; housing</v>
          </cell>
        </row>
        <row r="123">
          <cell r="B123" t="str">
            <v>19-10-003</v>
          </cell>
          <cell r="C123" t="str">
            <v>Bearings &amp; housing</v>
          </cell>
        </row>
        <row r="124">
          <cell r="B124" t="str">
            <v>19-10-003</v>
          </cell>
          <cell r="C124" t="str">
            <v>Bearings &amp; housing</v>
          </cell>
        </row>
        <row r="125">
          <cell r="B125" t="str">
            <v>19-10-003</v>
          </cell>
          <cell r="C125" t="str">
            <v>Bearings &amp; housing</v>
          </cell>
        </row>
        <row r="126">
          <cell r="B126" t="str">
            <v>19-10-003</v>
          </cell>
          <cell r="C126" t="str">
            <v>Bearings &amp; housing</v>
          </cell>
        </row>
        <row r="127">
          <cell r="B127" t="str">
            <v>19-10-003</v>
          </cell>
          <cell r="C127" t="str">
            <v>Bearings &amp; housing</v>
          </cell>
        </row>
        <row r="128">
          <cell r="B128" t="str">
            <v>19-10-003</v>
          </cell>
          <cell r="C128" t="str">
            <v>Bearings &amp; housing</v>
          </cell>
        </row>
        <row r="129">
          <cell r="B129" t="str">
            <v>19-10-003</v>
          </cell>
          <cell r="C129" t="str">
            <v>Bearings &amp; housing</v>
          </cell>
        </row>
        <row r="130">
          <cell r="B130" t="str">
            <v>19-10-003</v>
          </cell>
          <cell r="C130" t="str">
            <v>Bearings &amp; housing</v>
          </cell>
        </row>
        <row r="131">
          <cell r="B131" t="str">
            <v>19-10-003</v>
          </cell>
          <cell r="C131" t="str">
            <v>Bearings &amp; housing</v>
          </cell>
        </row>
        <row r="132">
          <cell r="B132" t="str">
            <v>19-10-003</v>
          </cell>
          <cell r="C132" t="str">
            <v>Bearings &amp; housing</v>
          </cell>
        </row>
        <row r="133">
          <cell r="B133" t="str">
            <v>19-10-003</v>
          </cell>
          <cell r="C133" t="str">
            <v>Bearings &amp; housing</v>
          </cell>
        </row>
        <row r="134">
          <cell r="B134" t="str">
            <v>19-10-003</v>
          </cell>
          <cell r="C134" t="str">
            <v>Bearings &amp; housing</v>
          </cell>
        </row>
        <row r="135">
          <cell r="B135" t="str">
            <v>19-05-001</v>
          </cell>
          <cell r="C135" t="str">
            <v>Power transmission</v>
          </cell>
        </row>
        <row r="136">
          <cell r="B136" t="str">
            <v>19-05-001</v>
          </cell>
          <cell r="C136" t="str">
            <v>Power transmission</v>
          </cell>
        </row>
        <row r="137">
          <cell r="B137" t="str">
            <v>19-05-001</v>
          </cell>
          <cell r="C137" t="str">
            <v>Power transmission</v>
          </cell>
        </row>
        <row r="138">
          <cell r="B138" t="str">
            <v>19-05-001</v>
          </cell>
          <cell r="C138" t="str">
            <v>Power transmission</v>
          </cell>
        </row>
        <row r="139">
          <cell r="B139" t="str">
            <v>14-02-001</v>
          </cell>
          <cell r="C139" t="str">
            <v>Grinding media</v>
          </cell>
        </row>
        <row r="140">
          <cell r="B140" t="str">
            <v>14-02-001</v>
          </cell>
          <cell r="C140" t="str">
            <v>Grinding media</v>
          </cell>
        </row>
        <row r="141">
          <cell r="B141" t="str">
            <v>14-02-001</v>
          </cell>
          <cell r="C141" t="str">
            <v>Grinding media</v>
          </cell>
        </row>
        <row r="142">
          <cell r="B142" t="str">
            <v>14-01-001</v>
          </cell>
          <cell r="C142" t="str">
            <v>Magnesia bricks</v>
          </cell>
        </row>
        <row r="143">
          <cell r="B143" t="str">
            <v>14-01-001</v>
          </cell>
          <cell r="C143" t="str">
            <v>Magnesia bricks</v>
          </cell>
        </row>
        <row r="144">
          <cell r="B144" t="str">
            <v>14-01-001</v>
          </cell>
          <cell r="C144" t="str">
            <v>Magnesia bricks</v>
          </cell>
        </row>
        <row r="145">
          <cell r="B145" t="str">
            <v>14-01-001</v>
          </cell>
          <cell r="C145" t="str">
            <v>Magnesia bricks</v>
          </cell>
        </row>
        <row r="146">
          <cell r="B146" t="str">
            <v>14-01-001</v>
          </cell>
          <cell r="C146" t="str">
            <v>Magnesia bricks</v>
          </cell>
        </row>
        <row r="147">
          <cell r="B147" t="str">
            <v>14-01-001</v>
          </cell>
          <cell r="C147" t="str">
            <v>Magnesia bricks</v>
          </cell>
        </row>
        <row r="148">
          <cell r="B148" t="str">
            <v>14-01-003</v>
          </cell>
          <cell r="C148" t="str">
            <v>Refractory concretes</v>
          </cell>
        </row>
        <row r="149">
          <cell r="B149" t="str">
            <v>19-10-003</v>
          </cell>
          <cell r="C149" t="str">
            <v>Bearings &amp; housing</v>
          </cell>
        </row>
        <row r="150">
          <cell r="B150" t="str">
            <v>19-10-003</v>
          </cell>
          <cell r="C150" t="str">
            <v>Bearings &amp; housing</v>
          </cell>
        </row>
        <row r="151">
          <cell r="B151" t="str">
            <v>19-10-003</v>
          </cell>
          <cell r="C151" t="str">
            <v>Bearings &amp; housing</v>
          </cell>
        </row>
        <row r="152">
          <cell r="B152" t="str">
            <v>19-10-003</v>
          </cell>
          <cell r="C152" t="str">
            <v>Bearings &amp; housing</v>
          </cell>
        </row>
        <row r="153">
          <cell r="B153" t="str">
            <v>19-10-003</v>
          </cell>
          <cell r="C153" t="str">
            <v>Bearings &amp; housing</v>
          </cell>
        </row>
        <row r="154">
          <cell r="B154" t="str">
            <v>19-10-003</v>
          </cell>
          <cell r="C154" t="str">
            <v>Bearings &amp; housing</v>
          </cell>
        </row>
        <row r="155">
          <cell r="B155" t="str">
            <v>19-10-003</v>
          </cell>
          <cell r="C155" t="str">
            <v>Bearings &amp; housing</v>
          </cell>
        </row>
        <row r="156">
          <cell r="B156" t="str">
            <v>19-10-003</v>
          </cell>
          <cell r="C156" t="str">
            <v>Bearings &amp; housing</v>
          </cell>
        </row>
        <row r="157">
          <cell r="B157" t="str">
            <v>19-10-003</v>
          </cell>
          <cell r="C157" t="str">
            <v>Bearings &amp; housing</v>
          </cell>
        </row>
        <row r="158">
          <cell r="B158" t="str">
            <v>19-10-003</v>
          </cell>
          <cell r="C158" t="str">
            <v>Bearings &amp; housing</v>
          </cell>
        </row>
        <row r="159">
          <cell r="B159" t="str">
            <v>14-07-001</v>
          </cell>
          <cell r="C159" t="str">
            <v>Lubricants/oils</v>
          </cell>
        </row>
        <row r="160">
          <cell r="B160" t="str">
            <v>14-07-001</v>
          </cell>
          <cell r="C160" t="str">
            <v>Lubricants/oils</v>
          </cell>
        </row>
        <row r="161">
          <cell r="B161" t="str">
            <v>14-01-002</v>
          </cell>
          <cell r="C161" t="str">
            <v>Alumina bricks</v>
          </cell>
        </row>
        <row r="162">
          <cell r="B162" t="str">
            <v>14-01-002</v>
          </cell>
          <cell r="C162" t="str">
            <v>Alumina bricks</v>
          </cell>
        </row>
        <row r="163">
          <cell r="B163" t="str">
            <v>14-01-002</v>
          </cell>
          <cell r="C163" t="str">
            <v>Alumina bricks</v>
          </cell>
        </row>
        <row r="164">
          <cell r="B164" t="str">
            <v>14-01-002</v>
          </cell>
          <cell r="C164" t="str">
            <v>Alumina bricks</v>
          </cell>
        </row>
        <row r="165">
          <cell r="B165" t="str">
            <v>19-10-002</v>
          </cell>
          <cell r="C165" t="str">
            <v>Sealing materials</v>
          </cell>
        </row>
        <row r="166">
          <cell r="B166" t="str">
            <v>19-10-008</v>
          </cell>
          <cell r="C166" t="str">
            <v>Other Consumabl.Part</v>
          </cell>
        </row>
        <row r="167">
          <cell r="B167" t="str">
            <v>19-06-003</v>
          </cell>
          <cell r="C167" t="str">
            <v>Medium voltage mater</v>
          </cell>
        </row>
        <row r="168">
          <cell r="B168" t="str">
            <v>19-10-009</v>
          </cell>
          <cell r="C168" t="str">
            <v>Std steel materials</v>
          </cell>
        </row>
        <row r="169">
          <cell r="B169" t="str">
            <v>19-10-003</v>
          </cell>
          <cell r="C169" t="str">
            <v>Bearings &amp; housing</v>
          </cell>
        </row>
        <row r="170">
          <cell r="B170" t="str">
            <v>19-05-001</v>
          </cell>
          <cell r="C170" t="str">
            <v>Power transmission</v>
          </cell>
        </row>
        <row r="171">
          <cell r="B171" t="str">
            <v>19-06-005</v>
          </cell>
          <cell r="C171" t="str">
            <v>Very low voltage mat</v>
          </cell>
        </row>
        <row r="172">
          <cell r="B172" t="str">
            <v>19-06-005</v>
          </cell>
          <cell r="C172" t="str">
            <v>Very low voltage mat</v>
          </cell>
        </row>
        <row r="173">
          <cell r="B173" t="str">
            <v>19-09-003</v>
          </cell>
          <cell r="C173" t="str">
            <v>Pressure air systems</v>
          </cell>
        </row>
        <row r="174">
          <cell r="B174" t="str">
            <v>19-06-005</v>
          </cell>
          <cell r="C174" t="str">
            <v>Very low voltage mat</v>
          </cell>
        </row>
        <row r="175">
          <cell r="B175" t="str">
            <v>19-06-005</v>
          </cell>
          <cell r="C175" t="str">
            <v>Very low voltage mat</v>
          </cell>
        </row>
        <row r="176">
          <cell r="B176" t="str">
            <v>19-10-008</v>
          </cell>
          <cell r="C176" t="str">
            <v>Other Consumabl.Part</v>
          </cell>
        </row>
        <row r="177">
          <cell r="B177" t="str">
            <v>19-10-008</v>
          </cell>
          <cell r="C177" t="str">
            <v>Other Consumabl.Part</v>
          </cell>
        </row>
        <row r="178">
          <cell r="B178" t="str">
            <v>19-10-008</v>
          </cell>
          <cell r="C178" t="str">
            <v>Other Consumabl.Part</v>
          </cell>
        </row>
        <row r="179">
          <cell r="B179" t="str">
            <v>19-10-008</v>
          </cell>
          <cell r="C179" t="str">
            <v>Other Consumabl.Part</v>
          </cell>
        </row>
        <row r="180">
          <cell r="B180" t="str">
            <v>19-02-002</v>
          </cell>
          <cell r="C180" t="str">
            <v>Conveyor belts&amp;parts</v>
          </cell>
        </row>
        <row r="181">
          <cell r="B181" t="str">
            <v>19-10-006</v>
          </cell>
          <cell r="C181" t="str">
            <v>Joining/welding mat.</v>
          </cell>
        </row>
        <row r="182">
          <cell r="B182" t="str">
            <v>19-10-009</v>
          </cell>
          <cell r="C182" t="str">
            <v>Std steel materials</v>
          </cell>
        </row>
        <row r="183">
          <cell r="B183" t="str">
            <v>19-10-009</v>
          </cell>
          <cell r="C183" t="str">
            <v>Std steel materials</v>
          </cell>
        </row>
        <row r="184">
          <cell r="B184" t="str">
            <v>19-10-002</v>
          </cell>
          <cell r="C184" t="str">
            <v>Sealing materials</v>
          </cell>
        </row>
        <row r="185">
          <cell r="B185" t="str">
            <v>19-10-002</v>
          </cell>
          <cell r="C185" t="str">
            <v>Sealing materials</v>
          </cell>
        </row>
        <row r="186">
          <cell r="B186" t="str">
            <v>19-03-001</v>
          </cell>
          <cell r="C186" t="str">
            <v>Industrial gases</v>
          </cell>
        </row>
        <row r="187">
          <cell r="B187" t="str">
            <v>19-09-001</v>
          </cell>
          <cell r="C187" t="str">
            <v>Hydraul parts-common</v>
          </cell>
        </row>
        <row r="188">
          <cell r="B188" t="str">
            <v>19-10-008</v>
          </cell>
          <cell r="C188" t="str">
            <v>Other Consumabl.Part</v>
          </cell>
        </row>
        <row r="189">
          <cell r="B189" t="str">
            <v>19-10-008</v>
          </cell>
          <cell r="C189" t="str">
            <v>Other Consumabl.Part</v>
          </cell>
        </row>
        <row r="190">
          <cell r="B190" t="str">
            <v>19-10-008</v>
          </cell>
          <cell r="C190" t="str">
            <v>Other Consumabl.Part</v>
          </cell>
        </row>
        <row r="191">
          <cell r="B191" t="str">
            <v>19-10-008</v>
          </cell>
          <cell r="C191" t="str">
            <v>Other Consumabl.Part</v>
          </cell>
        </row>
        <row r="192">
          <cell r="B192" t="str">
            <v>19-06-004</v>
          </cell>
          <cell r="C192" t="str">
            <v>Low voltage material</v>
          </cell>
        </row>
        <row r="193">
          <cell r="B193" t="str">
            <v>19-10-008</v>
          </cell>
          <cell r="C193" t="str">
            <v>Other Consumabl.Part</v>
          </cell>
        </row>
        <row r="194">
          <cell r="B194" t="str">
            <v>19-10-009</v>
          </cell>
          <cell r="C194" t="str">
            <v>Std steel materials</v>
          </cell>
        </row>
        <row r="195">
          <cell r="B195" t="str">
            <v>19-10-008</v>
          </cell>
          <cell r="C195" t="str">
            <v>Other Consumabl.Part</v>
          </cell>
        </row>
        <row r="196">
          <cell r="B196" t="str">
            <v>19-10-008</v>
          </cell>
          <cell r="C196" t="str">
            <v>Other Consumabl.Part</v>
          </cell>
        </row>
        <row r="197">
          <cell r="B197" t="str">
            <v>19-06-004</v>
          </cell>
          <cell r="C197" t="str">
            <v>Low voltage material</v>
          </cell>
        </row>
        <row r="198">
          <cell r="B198" t="str">
            <v>19-06-003</v>
          </cell>
          <cell r="C198" t="str">
            <v>Medium voltage mater</v>
          </cell>
        </row>
        <row r="199">
          <cell r="B199" t="str">
            <v>19-06-005</v>
          </cell>
          <cell r="C199" t="str">
            <v>Very low voltage mat</v>
          </cell>
        </row>
        <row r="200">
          <cell r="B200" t="str">
            <v>19-10-008</v>
          </cell>
          <cell r="C200" t="str">
            <v>Other Consumabl.Part</v>
          </cell>
        </row>
        <row r="201">
          <cell r="B201" t="str">
            <v>19-10-008</v>
          </cell>
          <cell r="C201" t="str">
            <v>Other Consumabl.Part</v>
          </cell>
        </row>
        <row r="202">
          <cell r="B202" t="str">
            <v>19-10-009</v>
          </cell>
          <cell r="C202" t="str">
            <v>Std steel materials</v>
          </cell>
        </row>
        <row r="203">
          <cell r="B203" t="str">
            <v>19-10-008</v>
          </cell>
          <cell r="C203" t="str">
            <v>Other Consumabl.Part</v>
          </cell>
        </row>
        <row r="204">
          <cell r="B204" t="str">
            <v>19-10-008</v>
          </cell>
          <cell r="C204" t="str">
            <v>Other Consumabl.Part</v>
          </cell>
        </row>
        <row r="205">
          <cell r="B205" t="str">
            <v>19-10-008</v>
          </cell>
          <cell r="C205" t="str">
            <v>Other Consumabl.Part</v>
          </cell>
        </row>
        <row r="206">
          <cell r="B206" t="str">
            <v>19-06-004</v>
          </cell>
          <cell r="C206" t="str">
            <v>Low voltage material</v>
          </cell>
        </row>
        <row r="207">
          <cell r="B207" t="str">
            <v>19-10-008</v>
          </cell>
          <cell r="C207" t="str">
            <v>Other Consumabl.Part</v>
          </cell>
        </row>
        <row r="208">
          <cell r="B208" t="str">
            <v>19-10-008</v>
          </cell>
          <cell r="C208" t="str">
            <v>Other Consumabl.Part</v>
          </cell>
        </row>
        <row r="209">
          <cell r="B209" t="str">
            <v>19-05-001</v>
          </cell>
          <cell r="C209" t="str">
            <v>Power transmission</v>
          </cell>
        </row>
        <row r="210">
          <cell r="B210" t="str">
            <v>19-10-008</v>
          </cell>
          <cell r="C210" t="str">
            <v>Other Consumabl.Part</v>
          </cell>
        </row>
        <row r="211">
          <cell r="B211" t="str">
            <v>19-10-008</v>
          </cell>
          <cell r="C211" t="str">
            <v>Other Consumabl.Part</v>
          </cell>
        </row>
        <row r="212">
          <cell r="B212" t="str">
            <v>19-10-008</v>
          </cell>
          <cell r="C212" t="str">
            <v>Other Consumabl.Part</v>
          </cell>
        </row>
        <row r="213">
          <cell r="B213" t="str">
            <v>19-10-008</v>
          </cell>
          <cell r="C213" t="str">
            <v>Other Consumabl.Part</v>
          </cell>
        </row>
        <row r="214">
          <cell r="B214" t="str">
            <v>19-02-001</v>
          </cell>
          <cell r="C214" t="str">
            <v>Air transp. &amp; parts</v>
          </cell>
        </row>
        <row r="215">
          <cell r="B215" t="str">
            <v>19-02-001</v>
          </cell>
          <cell r="C215" t="str">
            <v>Air transp. &amp; parts</v>
          </cell>
        </row>
        <row r="216">
          <cell r="B216" t="str">
            <v>19-02-001</v>
          </cell>
          <cell r="C216" t="str">
            <v>Air transp. &amp; parts</v>
          </cell>
        </row>
        <row r="217">
          <cell r="B217" t="str">
            <v>19-06-003</v>
          </cell>
          <cell r="C217" t="str">
            <v>Medium voltage mater</v>
          </cell>
        </row>
        <row r="218">
          <cell r="B218" t="str">
            <v>19-06-005</v>
          </cell>
          <cell r="C218" t="str">
            <v>Very low voltage mat</v>
          </cell>
        </row>
        <row r="219">
          <cell r="B219" t="str">
            <v>19-10-003</v>
          </cell>
          <cell r="C219" t="str">
            <v>Bearings &amp; housing</v>
          </cell>
        </row>
        <row r="220">
          <cell r="B220" t="str">
            <v>19-06-004</v>
          </cell>
          <cell r="C220" t="str">
            <v>Low voltage material</v>
          </cell>
        </row>
        <row r="221">
          <cell r="B221" t="str">
            <v>19-10-008</v>
          </cell>
          <cell r="C221" t="str">
            <v>Other Consumabl.Part</v>
          </cell>
        </row>
        <row r="222">
          <cell r="B222" t="str">
            <v>19-10-008</v>
          </cell>
          <cell r="C222" t="str">
            <v>Other Consumabl.Part</v>
          </cell>
        </row>
        <row r="223">
          <cell r="B223" t="str">
            <v>19-10-005</v>
          </cell>
          <cell r="C223" t="str">
            <v>Tools</v>
          </cell>
        </row>
        <row r="224">
          <cell r="B224" t="str">
            <v>19-10-003</v>
          </cell>
          <cell r="C224" t="str">
            <v>Bearings &amp; housing</v>
          </cell>
        </row>
        <row r="225">
          <cell r="B225" t="str">
            <v>19-10-008</v>
          </cell>
          <cell r="C225" t="str">
            <v>Other Consumabl.Part</v>
          </cell>
        </row>
        <row r="226">
          <cell r="B226" t="str">
            <v>19-10-008</v>
          </cell>
          <cell r="C226" t="str">
            <v>Other Consumabl.Part</v>
          </cell>
        </row>
        <row r="227">
          <cell r="B227" t="str">
            <v>19-06-005</v>
          </cell>
          <cell r="C227" t="str">
            <v>Very low voltage mat</v>
          </cell>
        </row>
        <row r="228">
          <cell r="B228" t="str">
            <v>19-10-008</v>
          </cell>
          <cell r="C228" t="str">
            <v>Other Consumabl.Part</v>
          </cell>
        </row>
        <row r="229">
          <cell r="B229" t="str">
            <v>19-10-009</v>
          </cell>
          <cell r="C229" t="str">
            <v>Std steel materials</v>
          </cell>
        </row>
        <row r="230">
          <cell r="B230" t="str">
            <v>19-10-009</v>
          </cell>
          <cell r="C230" t="str">
            <v>Std steel materials</v>
          </cell>
        </row>
        <row r="231">
          <cell r="B231" t="str">
            <v>19-10-009</v>
          </cell>
          <cell r="C231" t="str">
            <v>Std steel materials</v>
          </cell>
        </row>
        <row r="232">
          <cell r="B232" t="str">
            <v>19-10-009</v>
          </cell>
          <cell r="C232" t="str">
            <v>Std steel materials</v>
          </cell>
        </row>
        <row r="233">
          <cell r="B233" t="str">
            <v>19-10-009</v>
          </cell>
          <cell r="C233" t="str">
            <v>Std steel materials</v>
          </cell>
        </row>
        <row r="234">
          <cell r="B234" t="str">
            <v>19-10-009</v>
          </cell>
          <cell r="C234" t="str">
            <v>Std steel materials</v>
          </cell>
        </row>
        <row r="235">
          <cell r="B235" t="str">
            <v>19-10-009</v>
          </cell>
          <cell r="C235" t="str">
            <v>Std steel materials</v>
          </cell>
        </row>
        <row r="236">
          <cell r="B236" t="str">
            <v>19-10-009</v>
          </cell>
          <cell r="C236" t="str">
            <v>Std steel materials</v>
          </cell>
        </row>
        <row r="237">
          <cell r="B237" t="str">
            <v>19-10-009</v>
          </cell>
          <cell r="C237" t="str">
            <v>Std steel materials</v>
          </cell>
        </row>
        <row r="238">
          <cell r="B238" t="str">
            <v>19-10-009</v>
          </cell>
          <cell r="C238" t="str">
            <v>Std steel materials</v>
          </cell>
        </row>
        <row r="239">
          <cell r="B239" t="str">
            <v>19-10-009</v>
          </cell>
          <cell r="C239" t="str">
            <v>Std steel materials</v>
          </cell>
        </row>
        <row r="240">
          <cell r="B240" t="str">
            <v>19-10-009</v>
          </cell>
          <cell r="C240" t="str">
            <v>Std steel materials</v>
          </cell>
        </row>
        <row r="241">
          <cell r="B241" t="str">
            <v>19-10-009</v>
          </cell>
          <cell r="C241" t="str">
            <v>Std steel materials</v>
          </cell>
        </row>
        <row r="242">
          <cell r="B242" t="str">
            <v>19-10-009</v>
          </cell>
          <cell r="C242" t="str">
            <v>Std steel materials</v>
          </cell>
        </row>
        <row r="243">
          <cell r="B243" t="str">
            <v>19-10-009</v>
          </cell>
          <cell r="C243" t="str">
            <v>Std steel materials</v>
          </cell>
        </row>
        <row r="244">
          <cell r="B244" t="str">
            <v>19-10-009</v>
          </cell>
          <cell r="C244" t="str">
            <v>Std steel materials</v>
          </cell>
        </row>
        <row r="245">
          <cell r="B245" t="str">
            <v>19-10-009</v>
          </cell>
          <cell r="C245" t="str">
            <v>Std steel materials</v>
          </cell>
        </row>
        <row r="246">
          <cell r="B246" t="str">
            <v>19-10-009</v>
          </cell>
          <cell r="C246" t="str">
            <v>Std steel materials</v>
          </cell>
        </row>
        <row r="247">
          <cell r="B247" t="str">
            <v>19-10-008</v>
          </cell>
          <cell r="C247" t="str">
            <v>Other Consumabl.Part</v>
          </cell>
        </row>
        <row r="248">
          <cell r="B248" t="str">
            <v>19-10-009</v>
          </cell>
          <cell r="C248" t="str">
            <v>Std steel materials</v>
          </cell>
        </row>
        <row r="249">
          <cell r="B249" t="str">
            <v>19-10-008</v>
          </cell>
          <cell r="C249" t="str">
            <v>Other Consumabl.Part</v>
          </cell>
        </row>
        <row r="250">
          <cell r="B250" t="str">
            <v>19-10-008</v>
          </cell>
          <cell r="C250" t="str">
            <v>Other Consumabl.Part</v>
          </cell>
        </row>
        <row r="251">
          <cell r="B251" t="str">
            <v>19-10-008</v>
          </cell>
          <cell r="C251" t="str">
            <v>Other Consumabl.Part</v>
          </cell>
        </row>
        <row r="252">
          <cell r="B252" t="str">
            <v>19-06-003</v>
          </cell>
          <cell r="C252" t="str">
            <v>Medium voltage mater</v>
          </cell>
        </row>
        <row r="253">
          <cell r="B253" t="str">
            <v>19-06-003</v>
          </cell>
          <cell r="C253" t="str">
            <v>Medium voltage mater</v>
          </cell>
        </row>
        <row r="254">
          <cell r="B254" t="str">
            <v>19-06-003</v>
          </cell>
          <cell r="C254" t="str">
            <v>Medium voltage mater</v>
          </cell>
        </row>
        <row r="255">
          <cell r="B255" t="str">
            <v>19-06-003</v>
          </cell>
          <cell r="C255" t="str">
            <v>Medium voltage mater</v>
          </cell>
        </row>
        <row r="256">
          <cell r="B256" t="str">
            <v>19-06-003</v>
          </cell>
          <cell r="C256" t="str">
            <v>Medium voltage mater</v>
          </cell>
        </row>
        <row r="257">
          <cell r="B257" t="str">
            <v>19-06-003</v>
          </cell>
          <cell r="C257" t="str">
            <v>Medium voltage mater</v>
          </cell>
        </row>
        <row r="258">
          <cell r="B258" t="str">
            <v>19-06-003</v>
          </cell>
          <cell r="C258" t="str">
            <v>Medium voltage mater</v>
          </cell>
        </row>
        <row r="259">
          <cell r="B259" t="str">
            <v>19-06-003</v>
          </cell>
          <cell r="C259" t="str">
            <v>Medium voltage mater</v>
          </cell>
        </row>
        <row r="260">
          <cell r="B260" t="str">
            <v>19-06-003</v>
          </cell>
          <cell r="C260" t="str">
            <v>Medium voltage mater</v>
          </cell>
        </row>
        <row r="261">
          <cell r="B261" t="str">
            <v>19-06-003</v>
          </cell>
          <cell r="C261" t="str">
            <v>Medium voltage mater</v>
          </cell>
        </row>
        <row r="262">
          <cell r="B262" t="str">
            <v>19-06-003</v>
          </cell>
          <cell r="C262" t="str">
            <v>Medium voltage mater</v>
          </cell>
        </row>
        <row r="263">
          <cell r="B263" t="str">
            <v>19-06-003</v>
          </cell>
          <cell r="C263" t="str">
            <v>Medium voltage mater</v>
          </cell>
        </row>
        <row r="264">
          <cell r="B264" t="str">
            <v>19-06-003</v>
          </cell>
          <cell r="C264" t="str">
            <v>Medium voltage mater</v>
          </cell>
        </row>
        <row r="265">
          <cell r="B265" t="str">
            <v>19-06-003</v>
          </cell>
          <cell r="C265" t="str">
            <v>Medium voltage mater</v>
          </cell>
        </row>
        <row r="266">
          <cell r="B266" t="str">
            <v>19-10-008</v>
          </cell>
          <cell r="C266" t="str">
            <v>Other Consumabl.Part</v>
          </cell>
        </row>
        <row r="267">
          <cell r="B267" t="str">
            <v>19-10-008</v>
          </cell>
          <cell r="C267" t="str">
            <v>Other Consumabl.Part</v>
          </cell>
        </row>
        <row r="268">
          <cell r="B268" t="str">
            <v>19-10-008</v>
          </cell>
          <cell r="C268" t="str">
            <v>Other Consumabl.Part</v>
          </cell>
        </row>
        <row r="269">
          <cell r="B269" t="str">
            <v>19-10-008</v>
          </cell>
          <cell r="C269" t="str">
            <v>Other Consumabl.Part</v>
          </cell>
        </row>
        <row r="270">
          <cell r="B270" t="str">
            <v>19-10-008</v>
          </cell>
          <cell r="C270" t="str">
            <v>Other Consumabl.Part</v>
          </cell>
        </row>
        <row r="271">
          <cell r="B271" t="str">
            <v>19-10-008</v>
          </cell>
          <cell r="C271" t="str">
            <v>Other Consumabl.Part</v>
          </cell>
        </row>
        <row r="272">
          <cell r="B272" t="str">
            <v>19-06-005</v>
          </cell>
          <cell r="C272" t="str">
            <v>Very low voltage mat</v>
          </cell>
        </row>
        <row r="273">
          <cell r="B273" t="str">
            <v>19-10-008</v>
          </cell>
          <cell r="C273" t="str">
            <v>Other Consumabl.Part</v>
          </cell>
        </row>
        <row r="274">
          <cell r="B274" t="str">
            <v>19-06-005</v>
          </cell>
          <cell r="C274" t="str">
            <v>Very low voltage mat</v>
          </cell>
        </row>
        <row r="275">
          <cell r="B275" t="str">
            <v>19-10-008</v>
          </cell>
          <cell r="C275" t="str">
            <v>Other Consumabl.Part</v>
          </cell>
        </row>
        <row r="276">
          <cell r="B276" t="str">
            <v>19-05-001</v>
          </cell>
          <cell r="C276" t="str">
            <v>Power transmission</v>
          </cell>
        </row>
        <row r="277">
          <cell r="B277" t="str">
            <v>19-05-001</v>
          </cell>
          <cell r="C277" t="str">
            <v>Power transmission</v>
          </cell>
        </row>
        <row r="278">
          <cell r="B278" t="str">
            <v>19-05-001</v>
          </cell>
          <cell r="C278" t="str">
            <v>Power transmission</v>
          </cell>
        </row>
        <row r="279">
          <cell r="B279" t="str">
            <v>19-05-001</v>
          </cell>
          <cell r="C279" t="str">
            <v>Power transmission</v>
          </cell>
        </row>
        <row r="280">
          <cell r="B280" t="str">
            <v>19-05-001</v>
          </cell>
          <cell r="C280" t="str">
            <v>Power transmission</v>
          </cell>
        </row>
        <row r="281">
          <cell r="B281" t="str">
            <v>19-05-001</v>
          </cell>
          <cell r="C281" t="str">
            <v>Power transmission</v>
          </cell>
        </row>
        <row r="282">
          <cell r="B282" t="str">
            <v>19-05-001</v>
          </cell>
          <cell r="C282" t="str">
            <v>Power transmission</v>
          </cell>
        </row>
        <row r="283">
          <cell r="B283" t="str">
            <v>19-05-001</v>
          </cell>
          <cell r="C283" t="str">
            <v>Power transmission</v>
          </cell>
        </row>
        <row r="284">
          <cell r="B284" t="str">
            <v>19-05-001</v>
          </cell>
          <cell r="C284" t="str">
            <v>Power transmission</v>
          </cell>
        </row>
        <row r="285">
          <cell r="B285" t="str">
            <v>19-05-001</v>
          </cell>
          <cell r="C285" t="str">
            <v>Power transmission</v>
          </cell>
        </row>
        <row r="286">
          <cell r="B286" t="str">
            <v>19-05-001</v>
          </cell>
          <cell r="C286" t="str">
            <v>Power transmission</v>
          </cell>
        </row>
        <row r="287">
          <cell r="B287" t="str">
            <v>19-05-001</v>
          </cell>
          <cell r="C287" t="str">
            <v>Power transmission</v>
          </cell>
        </row>
        <row r="288">
          <cell r="B288" t="str">
            <v>19-05-001</v>
          </cell>
          <cell r="C288" t="str">
            <v>Power transmission</v>
          </cell>
        </row>
        <row r="289">
          <cell r="B289" t="str">
            <v>19-05-001</v>
          </cell>
          <cell r="C289" t="str">
            <v>Power transmission</v>
          </cell>
        </row>
        <row r="290">
          <cell r="B290" t="str">
            <v>19-05-001</v>
          </cell>
          <cell r="C290" t="str">
            <v>Power transmission</v>
          </cell>
        </row>
        <row r="291">
          <cell r="B291" t="str">
            <v>19-05-001</v>
          </cell>
          <cell r="C291" t="str">
            <v>Power transmission</v>
          </cell>
        </row>
        <row r="292">
          <cell r="B292" t="str">
            <v>19-05-001</v>
          </cell>
          <cell r="C292" t="str">
            <v>Power transmission</v>
          </cell>
        </row>
        <row r="293">
          <cell r="B293" t="str">
            <v>19-10-008</v>
          </cell>
          <cell r="C293" t="str">
            <v>Other Consumabl.Part</v>
          </cell>
        </row>
        <row r="294">
          <cell r="B294" t="str">
            <v>19-05-001</v>
          </cell>
          <cell r="C294" t="str">
            <v>Power transmission</v>
          </cell>
        </row>
        <row r="295">
          <cell r="B295" t="str">
            <v>19-05-001</v>
          </cell>
          <cell r="C295" t="str">
            <v>Power transmission</v>
          </cell>
        </row>
        <row r="296">
          <cell r="B296" t="str">
            <v>19-05-001</v>
          </cell>
          <cell r="C296" t="str">
            <v>Power transmission</v>
          </cell>
        </row>
        <row r="297">
          <cell r="B297" t="str">
            <v>19-05-001</v>
          </cell>
          <cell r="C297" t="str">
            <v>Power transmission</v>
          </cell>
        </row>
        <row r="298">
          <cell r="B298" t="str">
            <v>19-05-001</v>
          </cell>
          <cell r="C298" t="str">
            <v>Power transmission</v>
          </cell>
        </row>
        <row r="299">
          <cell r="B299" t="str">
            <v>19-05-001</v>
          </cell>
          <cell r="C299" t="str">
            <v>Power transmission</v>
          </cell>
        </row>
        <row r="300">
          <cell r="B300" t="str">
            <v>19-05-001</v>
          </cell>
          <cell r="C300" t="str">
            <v>Power transmission</v>
          </cell>
        </row>
        <row r="301">
          <cell r="B301" t="str">
            <v>19-05-001</v>
          </cell>
          <cell r="C301" t="str">
            <v>Power transmission</v>
          </cell>
        </row>
        <row r="302">
          <cell r="B302" t="str">
            <v>19-05-001</v>
          </cell>
          <cell r="C302" t="str">
            <v>Power transmission</v>
          </cell>
        </row>
        <row r="303">
          <cell r="B303" t="str">
            <v>19-05-001</v>
          </cell>
          <cell r="C303" t="str">
            <v>Power transmission</v>
          </cell>
        </row>
        <row r="304">
          <cell r="B304" t="str">
            <v>19-05-001</v>
          </cell>
          <cell r="C304" t="str">
            <v>Power transmission</v>
          </cell>
        </row>
        <row r="305">
          <cell r="B305" t="str">
            <v>19-05-001</v>
          </cell>
          <cell r="C305" t="str">
            <v>Power transmission</v>
          </cell>
        </row>
        <row r="306">
          <cell r="B306" t="str">
            <v>19-05-001</v>
          </cell>
          <cell r="C306" t="str">
            <v>Power transmission</v>
          </cell>
        </row>
        <row r="307">
          <cell r="B307" t="str">
            <v>19-05-001</v>
          </cell>
          <cell r="C307" t="str">
            <v>Power transmission</v>
          </cell>
        </row>
        <row r="308">
          <cell r="B308" t="str">
            <v>19-05-001</v>
          </cell>
          <cell r="C308" t="str">
            <v>Power transmission</v>
          </cell>
        </row>
        <row r="309">
          <cell r="B309" t="str">
            <v>19-05-001</v>
          </cell>
          <cell r="C309" t="str">
            <v>Power transmission</v>
          </cell>
        </row>
        <row r="310">
          <cell r="B310" t="str">
            <v>19-05-001</v>
          </cell>
          <cell r="C310" t="str">
            <v>Power transmission</v>
          </cell>
        </row>
        <row r="311">
          <cell r="B311" t="str">
            <v>19-05-001</v>
          </cell>
          <cell r="C311" t="str">
            <v>Power transmission</v>
          </cell>
        </row>
        <row r="312">
          <cell r="B312" t="str">
            <v>19-05-001</v>
          </cell>
          <cell r="C312" t="str">
            <v>Power transmission</v>
          </cell>
        </row>
        <row r="313">
          <cell r="B313" t="str">
            <v>19-05-001</v>
          </cell>
          <cell r="C313" t="str">
            <v>Power transmission</v>
          </cell>
        </row>
        <row r="314">
          <cell r="B314" t="str">
            <v>19-05-001</v>
          </cell>
          <cell r="C314" t="str">
            <v>Power transmission</v>
          </cell>
        </row>
        <row r="315">
          <cell r="B315" t="str">
            <v>19-05-001</v>
          </cell>
          <cell r="C315" t="str">
            <v>Power transmission</v>
          </cell>
        </row>
        <row r="316">
          <cell r="B316" t="str">
            <v>19-05-001</v>
          </cell>
          <cell r="C316" t="str">
            <v>Power transmission</v>
          </cell>
        </row>
        <row r="317">
          <cell r="B317" t="str">
            <v>19-05-001</v>
          </cell>
          <cell r="C317" t="str">
            <v>Power transmission</v>
          </cell>
        </row>
        <row r="318">
          <cell r="B318" t="str">
            <v>19-05-001</v>
          </cell>
          <cell r="C318" t="str">
            <v>Power transmission</v>
          </cell>
        </row>
        <row r="319">
          <cell r="B319" t="str">
            <v>19-05-001</v>
          </cell>
          <cell r="C319" t="str">
            <v>Power transmission</v>
          </cell>
        </row>
        <row r="320">
          <cell r="B320" t="str">
            <v>19-05-001</v>
          </cell>
          <cell r="C320" t="str">
            <v>Power transmission</v>
          </cell>
        </row>
        <row r="321">
          <cell r="B321" t="str">
            <v>19-05-001</v>
          </cell>
          <cell r="C321" t="str">
            <v>Power transmission</v>
          </cell>
        </row>
        <row r="322">
          <cell r="B322" t="str">
            <v>19-05-001</v>
          </cell>
          <cell r="C322" t="str">
            <v>Power transmission</v>
          </cell>
        </row>
        <row r="323">
          <cell r="B323" t="str">
            <v>19-05-001</v>
          </cell>
          <cell r="C323" t="str">
            <v>Power transmission</v>
          </cell>
        </row>
        <row r="324">
          <cell r="B324" t="str">
            <v>19-06-004</v>
          </cell>
          <cell r="C324" t="str">
            <v>Low voltage material</v>
          </cell>
        </row>
        <row r="325">
          <cell r="B325" t="str">
            <v>19-06-003</v>
          </cell>
          <cell r="C325" t="str">
            <v>Medium voltage mater</v>
          </cell>
        </row>
        <row r="326">
          <cell r="B326" t="str">
            <v>19-06-003</v>
          </cell>
          <cell r="C326" t="str">
            <v>Medium voltage mater</v>
          </cell>
        </row>
        <row r="327">
          <cell r="B327" t="str">
            <v>19-06-003</v>
          </cell>
          <cell r="C327" t="str">
            <v>Medium voltage mater</v>
          </cell>
        </row>
        <row r="328">
          <cell r="B328" t="str">
            <v>19-06-003</v>
          </cell>
          <cell r="C328" t="str">
            <v>Medium voltage mater</v>
          </cell>
        </row>
        <row r="329">
          <cell r="B329" t="str">
            <v>19-06-003</v>
          </cell>
          <cell r="C329" t="str">
            <v>Medium voltage mater</v>
          </cell>
        </row>
        <row r="330">
          <cell r="B330" t="str">
            <v>19-06-003</v>
          </cell>
          <cell r="C330" t="str">
            <v>Medium voltage mater</v>
          </cell>
        </row>
        <row r="331">
          <cell r="B331" t="str">
            <v>19-06-003</v>
          </cell>
          <cell r="C331" t="str">
            <v>Medium voltage mater</v>
          </cell>
        </row>
        <row r="332">
          <cell r="B332" t="str">
            <v>19-10-008</v>
          </cell>
          <cell r="C332" t="str">
            <v>Other Consumabl.Part</v>
          </cell>
        </row>
        <row r="333">
          <cell r="B333" t="str">
            <v>19-10-008</v>
          </cell>
          <cell r="C333" t="str">
            <v>Other Consumabl.Part</v>
          </cell>
        </row>
        <row r="334">
          <cell r="B334" t="str">
            <v>19-10-008</v>
          </cell>
          <cell r="C334" t="str">
            <v>Other Consumabl.Part</v>
          </cell>
        </row>
        <row r="335">
          <cell r="B335" t="str">
            <v>19-10-008</v>
          </cell>
          <cell r="C335" t="str">
            <v>Other Consumabl.Part</v>
          </cell>
        </row>
        <row r="336">
          <cell r="B336" t="str">
            <v>19-10-008</v>
          </cell>
          <cell r="C336" t="str">
            <v>Other Consumabl.Part</v>
          </cell>
        </row>
        <row r="337">
          <cell r="B337" t="str">
            <v>19-10-008</v>
          </cell>
          <cell r="C337" t="str">
            <v>Other Consumabl.Part</v>
          </cell>
        </row>
        <row r="338">
          <cell r="B338" t="str">
            <v>19-10-008</v>
          </cell>
          <cell r="C338" t="str">
            <v>Other Consumabl.Part</v>
          </cell>
        </row>
        <row r="339">
          <cell r="B339" t="str">
            <v>19-10-008</v>
          </cell>
          <cell r="C339" t="str">
            <v>Other Consumabl.Part</v>
          </cell>
        </row>
        <row r="340">
          <cell r="B340" t="str">
            <v>19-10-008</v>
          </cell>
          <cell r="C340" t="str">
            <v>Other Consumabl.Part</v>
          </cell>
        </row>
        <row r="341">
          <cell r="B341" t="str">
            <v>19-10-008</v>
          </cell>
          <cell r="C341" t="str">
            <v>Other Consumabl.Part</v>
          </cell>
        </row>
        <row r="342">
          <cell r="B342" t="str">
            <v>19-10-008</v>
          </cell>
          <cell r="C342" t="str">
            <v>Other Consumabl.Part</v>
          </cell>
        </row>
        <row r="343">
          <cell r="B343" t="str">
            <v>19-10-008</v>
          </cell>
          <cell r="C343" t="str">
            <v>Other Consumabl.Part</v>
          </cell>
        </row>
        <row r="344">
          <cell r="B344" t="str">
            <v>19-10-008</v>
          </cell>
          <cell r="C344" t="str">
            <v>Other Consumabl.Part</v>
          </cell>
        </row>
        <row r="345">
          <cell r="B345" t="str">
            <v>19-10-008</v>
          </cell>
          <cell r="C345" t="str">
            <v>Other Consumabl.Part</v>
          </cell>
        </row>
        <row r="346">
          <cell r="B346" t="str">
            <v>19-10-008</v>
          </cell>
          <cell r="C346" t="str">
            <v>Other Consumabl.Part</v>
          </cell>
        </row>
        <row r="347">
          <cell r="B347" t="str">
            <v>19-10-008</v>
          </cell>
          <cell r="C347" t="str">
            <v>Other Consumabl.Part</v>
          </cell>
        </row>
        <row r="348">
          <cell r="B348" t="str">
            <v>19-10-004</v>
          </cell>
          <cell r="C348" t="str">
            <v>Lifting supplies</v>
          </cell>
        </row>
        <row r="349">
          <cell r="B349" t="str">
            <v>19-10-004</v>
          </cell>
          <cell r="C349" t="str">
            <v>Lifting supplies</v>
          </cell>
        </row>
        <row r="350">
          <cell r="B350" t="str">
            <v>19-10-008</v>
          </cell>
          <cell r="C350" t="str">
            <v>Other Consumabl.Part</v>
          </cell>
        </row>
        <row r="351">
          <cell r="B351" t="str">
            <v>19-10-008</v>
          </cell>
          <cell r="C351" t="str">
            <v>Other Consumabl.Part</v>
          </cell>
        </row>
        <row r="352">
          <cell r="B352" t="str">
            <v>19-06-004</v>
          </cell>
          <cell r="C352" t="str">
            <v>Low voltage material</v>
          </cell>
        </row>
        <row r="353">
          <cell r="B353" t="str">
            <v>19-06-004</v>
          </cell>
          <cell r="C353" t="str">
            <v>Low voltage material</v>
          </cell>
        </row>
        <row r="354">
          <cell r="B354" t="str">
            <v>19-06-004</v>
          </cell>
          <cell r="C354" t="str">
            <v>Low voltage material</v>
          </cell>
        </row>
        <row r="355">
          <cell r="B355" t="str">
            <v>19-06-004</v>
          </cell>
          <cell r="C355" t="str">
            <v>Low voltage material</v>
          </cell>
        </row>
        <row r="356">
          <cell r="B356" t="str">
            <v>19-06-004</v>
          </cell>
          <cell r="C356" t="str">
            <v>Low voltage material</v>
          </cell>
        </row>
        <row r="357">
          <cell r="B357" t="str">
            <v>19-06-003</v>
          </cell>
          <cell r="C357" t="str">
            <v>Medium voltage mater</v>
          </cell>
        </row>
        <row r="358">
          <cell r="B358" t="str">
            <v>19-06-005</v>
          </cell>
          <cell r="C358" t="str">
            <v>Very low voltage mat</v>
          </cell>
        </row>
        <row r="359">
          <cell r="B359" t="str">
            <v>19-10-008</v>
          </cell>
          <cell r="C359" t="str">
            <v>Other Consumabl.Part</v>
          </cell>
        </row>
        <row r="360">
          <cell r="B360" t="str">
            <v>19-10-008</v>
          </cell>
          <cell r="C360" t="str">
            <v>Other Consumabl.Part</v>
          </cell>
        </row>
        <row r="361">
          <cell r="B361" t="str">
            <v>19-06-005</v>
          </cell>
          <cell r="C361" t="str">
            <v>Very low voltage mat</v>
          </cell>
        </row>
        <row r="362">
          <cell r="B362" t="str">
            <v>19-06-005</v>
          </cell>
          <cell r="C362" t="str">
            <v>Very low voltage mat</v>
          </cell>
        </row>
        <row r="363">
          <cell r="B363" t="str">
            <v>19-06-005</v>
          </cell>
          <cell r="C363" t="str">
            <v>Very low voltage mat</v>
          </cell>
        </row>
        <row r="364">
          <cell r="B364" t="str">
            <v>19-06-005</v>
          </cell>
          <cell r="C364" t="str">
            <v>Very low voltage mat</v>
          </cell>
        </row>
        <row r="365">
          <cell r="B365" t="str">
            <v>19-06-005</v>
          </cell>
          <cell r="C365" t="str">
            <v>Very low voltage mat</v>
          </cell>
        </row>
        <row r="366">
          <cell r="B366" t="str">
            <v>19-06-005</v>
          </cell>
          <cell r="C366" t="str">
            <v>Very low voltage mat</v>
          </cell>
        </row>
        <row r="367">
          <cell r="B367" t="str">
            <v>19-06-005</v>
          </cell>
          <cell r="C367" t="str">
            <v>Very low voltage mat</v>
          </cell>
        </row>
        <row r="368">
          <cell r="B368" t="str">
            <v>19-06-005</v>
          </cell>
          <cell r="C368" t="str">
            <v>Very low voltage mat</v>
          </cell>
        </row>
        <row r="369">
          <cell r="B369" t="str">
            <v>19-06-005</v>
          </cell>
          <cell r="C369" t="str">
            <v>Very low voltage mat</v>
          </cell>
        </row>
        <row r="370">
          <cell r="B370" t="str">
            <v>19-06-005</v>
          </cell>
          <cell r="C370" t="str">
            <v>Very low voltage mat</v>
          </cell>
        </row>
        <row r="371">
          <cell r="B371" t="str">
            <v>19-10-008</v>
          </cell>
          <cell r="C371" t="str">
            <v>Other Consumabl.Part</v>
          </cell>
        </row>
        <row r="372">
          <cell r="B372" t="str">
            <v>19-06-005</v>
          </cell>
          <cell r="C372" t="str">
            <v>Very low voltage mat</v>
          </cell>
        </row>
        <row r="373">
          <cell r="B373" t="str">
            <v>19-06-005</v>
          </cell>
          <cell r="C373" t="str">
            <v>Very low voltage mat</v>
          </cell>
        </row>
        <row r="374">
          <cell r="B374" t="str">
            <v>19-06-005</v>
          </cell>
          <cell r="C374" t="str">
            <v>Very low voltage mat</v>
          </cell>
        </row>
        <row r="375">
          <cell r="B375" t="str">
            <v>19-06-005</v>
          </cell>
          <cell r="C375" t="str">
            <v>Very low voltage mat</v>
          </cell>
        </row>
        <row r="376">
          <cell r="B376" t="str">
            <v>19-10-008</v>
          </cell>
          <cell r="C376" t="str">
            <v>Other Consumabl.Part</v>
          </cell>
        </row>
        <row r="377">
          <cell r="B377" t="str">
            <v>19-06-005</v>
          </cell>
          <cell r="C377" t="str">
            <v>Very low voltage mat</v>
          </cell>
        </row>
        <row r="378">
          <cell r="B378" t="str">
            <v>19-06-005</v>
          </cell>
          <cell r="C378" t="str">
            <v>Very low voltage mat</v>
          </cell>
        </row>
        <row r="379">
          <cell r="B379" t="str">
            <v>19-06-005</v>
          </cell>
          <cell r="C379" t="str">
            <v>Very low voltage mat</v>
          </cell>
        </row>
        <row r="380">
          <cell r="B380" t="str">
            <v>19-06-005</v>
          </cell>
          <cell r="C380" t="str">
            <v>Very low voltage mat</v>
          </cell>
        </row>
        <row r="381">
          <cell r="B381" t="str">
            <v>19-06-005</v>
          </cell>
          <cell r="C381" t="str">
            <v>Very low voltage mat</v>
          </cell>
        </row>
        <row r="382">
          <cell r="B382" t="str">
            <v>19-06-005</v>
          </cell>
          <cell r="C382" t="str">
            <v>Very low voltage mat</v>
          </cell>
        </row>
        <row r="383">
          <cell r="B383" t="str">
            <v>19-06-005</v>
          </cell>
          <cell r="C383" t="str">
            <v>Very low voltage mat</v>
          </cell>
        </row>
        <row r="384">
          <cell r="B384" t="str">
            <v>19-06-005</v>
          </cell>
          <cell r="C384" t="str">
            <v>Very low voltage mat</v>
          </cell>
        </row>
        <row r="385">
          <cell r="B385" t="str">
            <v>19-06-005</v>
          </cell>
          <cell r="C385" t="str">
            <v>Very low voltage mat</v>
          </cell>
        </row>
        <row r="386">
          <cell r="B386" t="str">
            <v>19-10-008</v>
          </cell>
          <cell r="C386" t="str">
            <v>Other Consumabl.Part</v>
          </cell>
        </row>
        <row r="387">
          <cell r="B387" t="str">
            <v>19-06-005</v>
          </cell>
          <cell r="C387" t="str">
            <v>Very low voltage mat</v>
          </cell>
        </row>
        <row r="388">
          <cell r="B388" t="str">
            <v>19-06-005</v>
          </cell>
          <cell r="C388" t="str">
            <v>Very low voltage mat</v>
          </cell>
        </row>
        <row r="389">
          <cell r="B389" t="str">
            <v>19-06-005</v>
          </cell>
          <cell r="C389" t="str">
            <v>Very low voltage mat</v>
          </cell>
        </row>
        <row r="390">
          <cell r="B390" t="str">
            <v>19-06-005</v>
          </cell>
          <cell r="C390" t="str">
            <v>Very low voltage mat</v>
          </cell>
        </row>
        <row r="391">
          <cell r="B391" t="str">
            <v>19-06-005</v>
          </cell>
          <cell r="C391" t="str">
            <v>Very low voltage mat</v>
          </cell>
        </row>
        <row r="392">
          <cell r="B392" t="str">
            <v>19-06-005</v>
          </cell>
          <cell r="C392" t="str">
            <v>Very low voltage mat</v>
          </cell>
        </row>
        <row r="393">
          <cell r="B393" t="str">
            <v>19-06-005</v>
          </cell>
          <cell r="C393" t="str">
            <v>Very low voltage mat</v>
          </cell>
        </row>
        <row r="394">
          <cell r="B394" t="str">
            <v>19-06-005</v>
          </cell>
          <cell r="C394" t="str">
            <v>Very low voltage mat</v>
          </cell>
        </row>
        <row r="395">
          <cell r="B395" t="str">
            <v>19-06-006</v>
          </cell>
          <cell r="C395" t="str">
            <v>Power conversion</v>
          </cell>
        </row>
        <row r="396">
          <cell r="B396" t="str">
            <v>19-06-006</v>
          </cell>
          <cell r="C396" t="str">
            <v>Power conversion</v>
          </cell>
        </row>
        <row r="397">
          <cell r="B397" t="str">
            <v>19-06-005</v>
          </cell>
          <cell r="C397" t="str">
            <v>Very low voltage mat</v>
          </cell>
        </row>
        <row r="398">
          <cell r="B398" t="str">
            <v>19-06-005</v>
          </cell>
          <cell r="C398" t="str">
            <v>Very low voltage mat</v>
          </cell>
        </row>
        <row r="399">
          <cell r="B399" t="str">
            <v>19-06-005</v>
          </cell>
          <cell r="C399" t="str">
            <v>Very low voltage mat</v>
          </cell>
        </row>
        <row r="400">
          <cell r="B400" t="str">
            <v>19-06-005</v>
          </cell>
          <cell r="C400" t="str">
            <v>Very low voltage mat</v>
          </cell>
        </row>
        <row r="401">
          <cell r="B401" t="str">
            <v>19-06-005</v>
          </cell>
          <cell r="C401" t="str">
            <v>Very low voltage mat</v>
          </cell>
        </row>
        <row r="402">
          <cell r="B402" t="str">
            <v>19-06-005</v>
          </cell>
          <cell r="C402" t="str">
            <v>Very low voltage mat</v>
          </cell>
        </row>
        <row r="403">
          <cell r="B403" t="str">
            <v>19-05-001</v>
          </cell>
          <cell r="C403" t="str">
            <v>Power transmission</v>
          </cell>
        </row>
        <row r="404">
          <cell r="B404" t="str">
            <v>19-06-005</v>
          </cell>
          <cell r="C404" t="str">
            <v>Very low voltage mat</v>
          </cell>
        </row>
        <row r="405">
          <cell r="B405" t="str">
            <v>19-10-008</v>
          </cell>
          <cell r="C405" t="str">
            <v>Other Consumabl.Part</v>
          </cell>
        </row>
        <row r="406">
          <cell r="B406" t="str">
            <v>19-06-005</v>
          </cell>
          <cell r="C406" t="str">
            <v>Very low voltage mat</v>
          </cell>
        </row>
        <row r="407">
          <cell r="B407" t="str">
            <v>19-06-006</v>
          </cell>
          <cell r="C407" t="str">
            <v>Power conversion</v>
          </cell>
        </row>
        <row r="408">
          <cell r="B408" t="str">
            <v>19-06-005</v>
          </cell>
          <cell r="C408" t="str">
            <v>Very low voltage mat</v>
          </cell>
        </row>
        <row r="409">
          <cell r="B409" t="str">
            <v>19-06-003</v>
          </cell>
          <cell r="C409" t="str">
            <v>Medium voltage mater</v>
          </cell>
        </row>
        <row r="410">
          <cell r="B410" t="str">
            <v>19-06-005</v>
          </cell>
          <cell r="C410" t="str">
            <v>Very low voltage mat</v>
          </cell>
        </row>
        <row r="411">
          <cell r="B411" t="str">
            <v>19-06-005</v>
          </cell>
          <cell r="C411" t="str">
            <v>Very low voltage mat</v>
          </cell>
        </row>
        <row r="412">
          <cell r="B412" t="str">
            <v>19-06-005</v>
          </cell>
          <cell r="C412" t="str">
            <v>Very low voltage mat</v>
          </cell>
        </row>
        <row r="413">
          <cell r="B413" t="str">
            <v>19-06-005</v>
          </cell>
          <cell r="C413" t="str">
            <v>Very low voltage mat</v>
          </cell>
        </row>
        <row r="414">
          <cell r="B414" t="str">
            <v>19-06-005</v>
          </cell>
          <cell r="C414" t="str">
            <v>Very low voltage mat</v>
          </cell>
        </row>
        <row r="415">
          <cell r="B415" t="str">
            <v>19-06-005</v>
          </cell>
          <cell r="C415" t="str">
            <v>Very low voltage mat</v>
          </cell>
        </row>
        <row r="416">
          <cell r="B416" t="str">
            <v>19-06-005</v>
          </cell>
          <cell r="C416" t="str">
            <v>Very low voltage mat</v>
          </cell>
        </row>
        <row r="417">
          <cell r="B417" t="str">
            <v>19-06-005</v>
          </cell>
          <cell r="C417" t="str">
            <v>Very low voltage mat</v>
          </cell>
        </row>
        <row r="418">
          <cell r="B418" t="str">
            <v>19-10-008</v>
          </cell>
          <cell r="C418" t="str">
            <v>Other Consumabl.Part</v>
          </cell>
        </row>
        <row r="419">
          <cell r="B419" t="str">
            <v>19-10-008</v>
          </cell>
          <cell r="C419" t="str">
            <v>Other Consumabl.Part</v>
          </cell>
        </row>
        <row r="420">
          <cell r="B420" t="str">
            <v>19-06-005</v>
          </cell>
          <cell r="C420" t="str">
            <v>Very low voltage mat</v>
          </cell>
        </row>
        <row r="421">
          <cell r="B421" t="str">
            <v>19-10-008</v>
          </cell>
          <cell r="C421" t="str">
            <v>Other Consumabl.Part</v>
          </cell>
        </row>
        <row r="422">
          <cell r="B422" t="str">
            <v>19-10-008</v>
          </cell>
          <cell r="C422" t="str">
            <v>Other Consumabl.Part</v>
          </cell>
        </row>
        <row r="423">
          <cell r="B423" t="str">
            <v>19-10-008</v>
          </cell>
          <cell r="C423" t="str">
            <v>Other Consumabl.Part</v>
          </cell>
        </row>
        <row r="424">
          <cell r="B424" t="str">
            <v>19-10-008</v>
          </cell>
          <cell r="C424" t="str">
            <v>Other Consumabl.Part</v>
          </cell>
        </row>
        <row r="425">
          <cell r="B425" t="str">
            <v>19-10-008</v>
          </cell>
          <cell r="C425" t="str">
            <v>Other Consumabl.Part</v>
          </cell>
        </row>
        <row r="426">
          <cell r="B426" t="str">
            <v>19-10-008</v>
          </cell>
          <cell r="C426" t="str">
            <v>Other Consumabl.Part</v>
          </cell>
        </row>
        <row r="427">
          <cell r="B427" t="str">
            <v>19-06-003</v>
          </cell>
          <cell r="C427" t="str">
            <v>Medium voltage mater</v>
          </cell>
        </row>
        <row r="428">
          <cell r="B428" t="str">
            <v>19-06-003</v>
          </cell>
          <cell r="C428" t="str">
            <v>Medium voltage mater</v>
          </cell>
        </row>
        <row r="429">
          <cell r="B429" t="str">
            <v>19-06-003</v>
          </cell>
          <cell r="C429" t="str">
            <v>Medium voltage mater</v>
          </cell>
        </row>
        <row r="430">
          <cell r="B430" t="str">
            <v>19-06-003</v>
          </cell>
          <cell r="C430" t="str">
            <v>Medium voltage mater</v>
          </cell>
        </row>
        <row r="431">
          <cell r="B431" t="str">
            <v>19-06-003</v>
          </cell>
          <cell r="C431" t="str">
            <v>Medium voltage mater</v>
          </cell>
        </row>
        <row r="432">
          <cell r="B432" t="str">
            <v>19-06-003</v>
          </cell>
          <cell r="C432" t="str">
            <v>Medium voltage mater</v>
          </cell>
        </row>
        <row r="433">
          <cell r="B433" t="str">
            <v>19-06-003</v>
          </cell>
          <cell r="C433" t="str">
            <v>Medium voltage mater</v>
          </cell>
        </row>
        <row r="434">
          <cell r="B434" t="str">
            <v>19-06-003</v>
          </cell>
          <cell r="C434" t="str">
            <v>Medium voltage mater</v>
          </cell>
        </row>
        <row r="435">
          <cell r="B435" t="str">
            <v>19-06-003</v>
          </cell>
          <cell r="C435" t="str">
            <v>Medium voltage mater</v>
          </cell>
        </row>
        <row r="436">
          <cell r="B436" t="str">
            <v>19-06-003</v>
          </cell>
          <cell r="C436" t="str">
            <v>Medium voltage mater</v>
          </cell>
        </row>
        <row r="437">
          <cell r="B437" t="str">
            <v>19-06-003</v>
          </cell>
          <cell r="C437" t="str">
            <v>Medium voltage mater</v>
          </cell>
        </row>
        <row r="438">
          <cell r="B438" t="str">
            <v>19-06-003</v>
          </cell>
          <cell r="C438" t="str">
            <v>Medium voltage mater</v>
          </cell>
        </row>
        <row r="439">
          <cell r="B439" t="str">
            <v>19-06-003</v>
          </cell>
          <cell r="C439" t="str">
            <v>Medium voltage mater</v>
          </cell>
        </row>
        <row r="440">
          <cell r="B440" t="str">
            <v>19-06-003</v>
          </cell>
          <cell r="C440" t="str">
            <v>Medium voltage mater</v>
          </cell>
        </row>
        <row r="441">
          <cell r="B441" t="str">
            <v>19-06-003</v>
          </cell>
          <cell r="C441" t="str">
            <v>Medium voltage mater</v>
          </cell>
        </row>
        <row r="442">
          <cell r="B442" t="str">
            <v>19-06-003</v>
          </cell>
          <cell r="C442" t="str">
            <v>Medium voltage mater</v>
          </cell>
        </row>
        <row r="443">
          <cell r="B443" t="str">
            <v>19-06-003</v>
          </cell>
          <cell r="C443" t="str">
            <v>Medium voltage mater</v>
          </cell>
        </row>
        <row r="444">
          <cell r="B444" t="str">
            <v>19-06-003</v>
          </cell>
          <cell r="C444" t="str">
            <v>Medium voltage mater</v>
          </cell>
        </row>
        <row r="445">
          <cell r="B445" t="str">
            <v>19-06-003</v>
          </cell>
          <cell r="C445" t="str">
            <v>Medium voltage mater</v>
          </cell>
        </row>
        <row r="446">
          <cell r="B446" t="str">
            <v>19-06-003</v>
          </cell>
          <cell r="C446" t="str">
            <v>Medium voltage mater</v>
          </cell>
        </row>
        <row r="447">
          <cell r="B447" t="str">
            <v>19-06-003</v>
          </cell>
          <cell r="C447" t="str">
            <v>Medium voltage mater</v>
          </cell>
        </row>
        <row r="448">
          <cell r="B448" t="str">
            <v>19-06-003</v>
          </cell>
          <cell r="C448" t="str">
            <v>Medium voltage mater</v>
          </cell>
        </row>
        <row r="449">
          <cell r="B449" t="str">
            <v>19-06-003</v>
          </cell>
          <cell r="C449" t="str">
            <v>Medium voltage mater</v>
          </cell>
        </row>
        <row r="450">
          <cell r="B450" t="str">
            <v>19-06-003</v>
          </cell>
          <cell r="C450" t="str">
            <v>Medium voltage mater</v>
          </cell>
        </row>
        <row r="451">
          <cell r="B451" t="str">
            <v>19-06-003</v>
          </cell>
          <cell r="C451" t="str">
            <v>Medium voltage mater</v>
          </cell>
        </row>
        <row r="452">
          <cell r="B452" t="str">
            <v>19-06-003</v>
          </cell>
          <cell r="C452" t="str">
            <v>Medium voltage mater</v>
          </cell>
        </row>
        <row r="453">
          <cell r="B453" t="str">
            <v>19-06-003</v>
          </cell>
          <cell r="C453" t="str">
            <v>Medium voltage mater</v>
          </cell>
        </row>
        <row r="454">
          <cell r="B454" t="str">
            <v>19-06-003</v>
          </cell>
          <cell r="C454" t="str">
            <v>Medium voltage mater</v>
          </cell>
        </row>
        <row r="455">
          <cell r="B455" t="str">
            <v>19-06-003</v>
          </cell>
          <cell r="C455" t="str">
            <v>Medium voltage mater</v>
          </cell>
        </row>
        <row r="456">
          <cell r="B456" t="str">
            <v>19-06-003</v>
          </cell>
          <cell r="C456" t="str">
            <v>Medium voltage mater</v>
          </cell>
        </row>
        <row r="457">
          <cell r="B457" t="str">
            <v>19-06-003</v>
          </cell>
          <cell r="C457" t="str">
            <v>Medium voltage mater</v>
          </cell>
        </row>
        <row r="458">
          <cell r="B458" t="str">
            <v>19-06-003</v>
          </cell>
          <cell r="C458" t="str">
            <v>Medium voltage mater</v>
          </cell>
        </row>
        <row r="459">
          <cell r="B459" t="str">
            <v>19-06-003</v>
          </cell>
          <cell r="C459" t="str">
            <v>Medium voltage mater</v>
          </cell>
        </row>
        <row r="460">
          <cell r="B460" t="str">
            <v>19-06-003</v>
          </cell>
          <cell r="C460" t="str">
            <v>Medium voltage mater</v>
          </cell>
        </row>
        <row r="461">
          <cell r="B461" t="str">
            <v>19-06-003</v>
          </cell>
          <cell r="C461" t="str">
            <v>Medium voltage mater</v>
          </cell>
        </row>
        <row r="462">
          <cell r="B462" t="str">
            <v>19-06-004</v>
          </cell>
          <cell r="C462" t="str">
            <v>Low voltage material</v>
          </cell>
        </row>
        <row r="463">
          <cell r="B463" t="str">
            <v>19-10-008</v>
          </cell>
          <cell r="C463" t="str">
            <v>Other Consumabl.Part</v>
          </cell>
        </row>
        <row r="464">
          <cell r="B464" t="str">
            <v>19-10-008</v>
          </cell>
          <cell r="C464" t="str">
            <v>Other Consumabl.Part</v>
          </cell>
        </row>
        <row r="465">
          <cell r="B465" t="str">
            <v>19-10-008</v>
          </cell>
          <cell r="C465" t="str">
            <v>Other Consumabl.Part</v>
          </cell>
        </row>
        <row r="466">
          <cell r="B466" t="str">
            <v>19-10-008</v>
          </cell>
          <cell r="C466" t="str">
            <v>Other Consumabl.Part</v>
          </cell>
        </row>
        <row r="467">
          <cell r="B467" t="str">
            <v>19-10-008</v>
          </cell>
          <cell r="C467" t="str">
            <v>Other Consumabl.Part</v>
          </cell>
        </row>
        <row r="468">
          <cell r="B468" t="str">
            <v>19-10-008</v>
          </cell>
          <cell r="C468" t="str">
            <v>Other Consumabl.Part</v>
          </cell>
        </row>
        <row r="469">
          <cell r="B469" t="str">
            <v>19-10-008</v>
          </cell>
          <cell r="C469" t="str">
            <v>Other Consumabl.Part</v>
          </cell>
        </row>
        <row r="470">
          <cell r="B470" t="str">
            <v>19-10-008</v>
          </cell>
          <cell r="C470" t="str">
            <v>Other Consumabl.Part</v>
          </cell>
        </row>
        <row r="471">
          <cell r="B471" t="str">
            <v>19-10-008</v>
          </cell>
          <cell r="C471" t="str">
            <v>Other Consumabl.Part</v>
          </cell>
        </row>
        <row r="472">
          <cell r="B472" t="str">
            <v>19-06-004</v>
          </cell>
          <cell r="C472" t="str">
            <v>Low voltage material</v>
          </cell>
        </row>
        <row r="473">
          <cell r="B473" t="str">
            <v>19-10-008</v>
          </cell>
          <cell r="C473" t="str">
            <v>Other Consumabl.Part</v>
          </cell>
        </row>
        <row r="474">
          <cell r="B474" t="str">
            <v>19-06-004</v>
          </cell>
          <cell r="C474" t="str">
            <v>Low voltage material</v>
          </cell>
        </row>
        <row r="475">
          <cell r="B475" t="str">
            <v>19-06-004</v>
          </cell>
          <cell r="C475" t="str">
            <v>Low voltage material</v>
          </cell>
        </row>
        <row r="476">
          <cell r="B476" t="str">
            <v>19-10-008</v>
          </cell>
          <cell r="C476" t="str">
            <v>Other Consumabl.Part</v>
          </cell>
        </row>
        <row r="477">
          <cell r="B477" t="str">
            <v>19-06-004</v>
          </cell>
          <cell r="C477" t="str">
            <v>Low voltage material</v>
          </cell>
        </row>
        <row r="478">
          <cell r="B478" t="str">
            <v>19-06-004</v>
          </cell>
          <cell r="C478" t="str">
            <v>Low voltage material</v>
          </cell>
        </row>
        <row r="479">
          <cell r="B479" t="str">
            <v>19-06-004</v>
          </cell>
          <cell r="C479" t="str">
            <v>Low voltage material</v>
          </cell>
        </row>
        <row r="480">
          <cell r="B480" t="str">
            <v>19-06-004</v>
          </cell>
          <cell r="C480" t="str">
            <v>Low voltage material</v>
          </cell>
        </row>
        <row r="481">
          <cell r="B481" t="str">
            <v>19-06-004</v>
          </cell>
          <cell r="C481" t="str">
            <v>Low voltage material</v>
          </cell>
        </row>
        <row r="482">
          <cell r="B482" t="str">
            <v>19-06-004</v>
          </cell>
          <cell r="C482" t="str">
            <v>Low voltage material</v>
          </cell>
        </row>
        <row r="483">
          <cell r="B483" t="str">
            <v>19-06-004</v>
          </cell>
          <cell r="C483" t="str">
            <v>Low voltage material</v>
          </cell>
        </row>
        <row r="484">
          <cell r="B484" t="str">
            <v>19-06-004</v>
          </cell>
          <cell r="C484" t="str">
            <v>Low voltage material</v>
          </cell>
        </row>
        <row r="485">
          <cell r="B485" t="str">
            <v>19-06-004</v>
          </cell>
          <cell r="C485" t="str">
            <v>Low voltage material</v>
          </cell>
        </row>
        <row r="486">
          <cell r="B486" t="str">
            <v>19-06-004</v>
          </cell>
          <cell r="C486" t="str">
            <v>Low voltage material</v>
          </cell>
        </row>
        <row r="487">
          <cell r="B487" t="str">
            <v>19-06-004</v>
          </cell>
          <cell r="C487" t="str">
            <v>Low voltage material</v>
          </cell>
        </row>
        <row r="488">
          <cell r="B488" t="str">
            <v>19-06-004</v>
          </cell>
          <cell r="C488" t="str">
            <v>Low voltage material</v>
          </cell>
        </row>
        <row r="489">
          <cell r="B489" t="str">
            <v>19-06-004</v>
          </cell>
          <cell r="C489" t="str">
            <v>Low voltage material</v>
          </cell>
        </row>
        <row r="490">
          <cell r="B490" t="str">
            <v>19-06-004</v>
          </cell>
          <cell r="C490" t="str">
            <v>Low voltage material</v>
          </cell>
        </row>
        <row r="491">
          <cell r="B491" t="str">
            <v>19-06-004</v>
          </cell>
          <cell r="C491" t="str">
            <v>Low voltage material</v>
          </cell>
        </row>
        <row r="492">
          <cell r="B492" t="str">
            <v>19-06-004</v>
          </cell>
          <cell r="C492" t="str">
            <v>Low voltage material</v>
          </cell>
        </row>
        <row r="493">
          <cell r="B493" t="str">
            <v>19-06-004</v>
          </cell>
          <cell r="C493" t="str">
            <v>Low voltage material</v>
          </cell>
        </row>
        <row r="494">
          <cell r="B494" t="str">
            <v>19-06-004</v>
          </cell>
          <cell r="C494" t="str">
            <v>Low voltage material</v>
          </cell>
        </row>
        <row r="495">
          <cell r="B495" t="str">
            <v>19-06-004</v>
          </cell>
          <cell r="C495" t="str">
            <v>Low voltage material</v>
          </cell>
        </row>
        <row r="496">
          <cell r="B496" t="str">
            <v>19-06-004</v>
          </cell>
          <cell r="C496" t="str">
            <v>Low voltage material</v>
          </cell>
        </row>
        <row r="497">
          <cell r="B497" t="str">
            <v>19-06-004</v>
          </cell>
          <cell r="C497" t="str">
            <v>Low voltage material</v>
          </cell>
        </row>
        <row r="498">
          <cell r="B498" t="str">
            <v>19-06-004</v>
          </cell>
          <cell r="C498" t="str">
            <v>Low voltage material</v>
          </cell>
        </row>
        <row r="499">
          <cell r="B499" t="str">
            <v>19-06-004</v>
          </cell>
          <cell r="C499" t="str">
            <v>Low voltage material</v>
          </cell>
        </row>
        <row r="500">
          <cell r="B500" t="str">
            <v>19-06-004</v>
          </cell>
          <cell r="C500" t="str">
            <v>Low voltage material</v>
          </cell>
        </row>
        <row r="501">
          <cell r="B501" t="str">
            <v>19-06-004</v>
          </cell>
          <cell r="C501" t="str">
            <v>Low voltage material</v>
          </cell>
        </row>
        <row r="502">
          <cell r="B502" t="str">
            <v>19-06-004</v>
          </cell>
          <cell r="C502" t="str">
            <v>Low voltage material</v>
          </cell>
        </row>
        <row r="503">
          <cell r="B503" t="str">
            <v>19-06-004</v>
          </cell>
          <cell r="C503" t="str">
            <v>Low voltage material</v>
          </cell>
        </row>
        <row r="504">
          <cell r="B504" t="str">
            <v>19-06-004</v>
          </cell>
          <cell r="C504" t="str">
            <v>Low voltage material</v>
          </cell>
        </row>
        <row r="505">
          <cell r="B505" t="str">
            <v>19-06-004</v>
          </cell>
          <cell r="C505" t="str">
            <v>Low voltage material</v>
          </cell>
        </row>
        <row r="506">
          <cell r="B506" t="str">
            <v>19-06-004</v>
          </cell>
          <cell r="C506" t="str">
            <v>Low voltage material</v>
          </cell>
        </row>
        <row r="507">
          <cell r="B507" t="str">
            <v>19-06-004</v>
          </cell>
          <cell r="C507" t="str">
            <v>Low voltage material</v>
          </cell>
        </row>
        <row r="508">
          <cell r="B508" t="str">
            <v>19-06-004</v>
          </cell>
          <cell r="C508" t="str">
            <v>Low voltage material</v>
          </cell>
        </row>
        <row r="509">
          <cell r="B509" t="str">
            <v>19-06-004</v>
          </cell>
          <cell r="C509" t="str">
            <v>Low voltage material</v>
          </cell>
        </row>
        <row r="510">
          <cell r="B510" t="str">
            <v>19-06-004</v>
          </cell>
          <cell r="C510" t="str">
            <v>Low voltage material</v>
          </cell>
        </row>
        <row r="511">
          <cell r="B511" t="str">
            <v>19-06-004</v>
          </cell>
          <cell r="C511" t="str">
            <v>Low voltage material</v>
          </cell>
        </row>
        <row r="512">
          <cell r="B512" t="str">
            <v>19-06-004</v>
          </cell>
          <cell r="C512" t="str">
            <v>Low voltage material</v>
          </cell>
        </row>
        <row r="513">
          <cell r="B513" t="str">
            <v>19-06-004</v>
          </cell>
          <cell r="C513" t="str">
            <v>Low voltage material</v>
          </cell>
        </row>
        <row r="514">
          <cell r="B514" t="str">
            <v>19-06-004</v>
          </cell>
          <cell r="C514" t="str">
            <v>Low voltage material</v>
          </cell>
        </row>
        <row r="515">
          <cell r="B515" t="str">
            <v>19-06-004</v>
          </cell>
          <cell r="C515" t="str">
            <v>Low voltage material</v>
          </cell>
        </row>
        <row r="516">
          <cell r="B516" t="str">
            <v>19-06-004</v>
          </cell>
          <cell r="C516" t="str">
            <v>Low voltage material</v>
          </cell>
        </row>
        <row r="517">
          <cell r="B517" t="str">
            <v>19-06-004</v>
          </cell>
          <cell r="C517" t="str">
            <v>Low voltage material</v>
          </cell>
        </row>
        <row r="518">
          <cell r="B518" t="str">
            <v>19-06-004</v>
          </cell>
          <cell r="C518" t="str">
            <v>Low voltage material</v>
          </cell>
        </row>
        <row r="519">
          <cell r="B519" t="str">
            <v>19-06-004</v>
          </cell>
          <cell r="C519" t="str">
            <v>Low voltage material</v>
          </cell>
        </row>
        <row r="520">
          <cell r="B520" t="str">
            <v>19-06-004</v>
          </cell>
          <cell r="C520" t="str">
            <v>Low voltage material</v>
          </cell>
        </row>
        <row r="521">
          <cell r="B521" t="str">
            <v>19-06-004</v>
          </cell>
          <cell r="C521" t="str">
            <v>Low voltage material</v>
          </cell>
        </row>
        <row r="522">
          <cell r="B522" t="str">
            <v>19-06-004</v>
          </cell>
          <cell r="C522" t="str">
            <v>Low voltage material</v>
          </cell>
        </row>
        <row r="523">
          <cell r="B523" t="str">
            <v>19-06-004</v>
          </cell>
          <cell r="C523" t="str">
            <v>Low voltage material</v>
          </cell>
        </row>
        <row r="524">
          <cell r="B524" t="str">
            <v>19-06-004</v>
          </cell>
          <cell r="C524" t="str">
            <v>Low voltage material</v>
          </cell>
        </row>
        <row r="525">
          <cell r="B525" t="str">
            <v>19-06-004</v>
          </cell>
          <cell r="C525" t="str">
            <v>Low voltage material</v>
          </cell>
        </row>
        <row r="526">
          <cell r="B526" t="str">
            <v>19-06-004</v>
          </cell>
          <cell r="C526" t="str">
            <v>Low voltage material</v>
          </cell>
        </row>
        <row r="527">
          <cell r="B527" t="str">
            <v>19-06-004</v>
          </cell>
          <cell r="C527" t="str">
            <v>Low voltage material</v>
          </cell>
        </row>
        <row r="528">
          <cell r="B528" t="str">
            <v>19-06-004</v>
          </cell>
          <cell r="C528" t="str">
            <v>Low voltage material</v>
          </cell>
        </row>
        <row r="529">
          <cell r="B529" t="str">
            <v>19-06-004</v>
          </cell>
          <cell r="C529" t="str">
            <v>Low voltage material</v>
          </cell>
        </row>
        <row r="530">
          <cell r="B530" t="str">
            <v>19-10-009</v>
          </cell>
          <cell r="C530" t="str">
            <v>Std steel materials</v>
          </cell>
        </row>
        <row r="531">
          <cell r="B531" t="str">
            <v>19-06-004</v>
          </cell>
          <cell r="C531" t="str">
            <v>Low voltage material</v>
          </cell>
        </row>
        <row r="532">
          <cell r="B532" t="str">
            <v>19-06-004</v>
          </cell>
          <cell r="C532" t="str">
            <v>Low voltage material</v>
          </cell>
        </row>
        <row r="533">
          <cell r="B533" t="str">
            <v>19-06-004</v>
          </cell>
          <cell r="C533" t="str">
            <v>Low voltage material</v>
          </cell>
        </row>
        <row r="534">
          <cell r="B534" t="str">
            <v>19-06-004</v>
          </cell>
          <cell r="C534" t="str">
            <v>Low voltage material</v>
          </cell>
        </row>
        <row r="535">
          <cell r="B535" t="str">
            <v>19-06-004</v>
          </cell>
          <cell r="C535" t="str">
            <v>Low voltage material</v>
          </cell>
        </row>
        <row r="536">
          <cell r="B536" t="str">
            <v>19-06-004</v>
          </cell>
          <cell r="C536" t="str">
            <v>Low voltage material</v>
          </cell>
        </row>
        <row r="537">
          <cell r="B537" t="str">
            <v>19-06-004</v>
          </cell>
          <cell r="C537" t="str">
            <v>Low voltage material</v>
          </cell>
        </row>
        <row r="538">
          <cell r="B538" t="str">
            <v>19-06-004</v>
          </cell>
          <cell r="C538" t="str">
            <v>Low voltage material</v>
          </cell>
        </row>
        <row r="539">
          <cell r="B539" t="str">
            <v>19-10-008</v>
          </cell>
          <cell r="C539" t="str">
            <v>Other Consumabl.Part</v>
          </cell>
        </row>
        <row r="540">
          <cell r="B540" t="str">
            <v>19-06-004</v>
          </cell>
          <cell r="C540" t="str">
            <v>Low voltage material</v>
          </cell>
        </row>
        <row r="541">
          <cell r="B541" t="str">
            <v>19-06-004</v>
          </cell>
          <cell r="C541" t="str">
            <v>Low voltage material</v>
          </cell>
        </row>
        <row r="542">
          <cell r="B542" t="str">
            <v>19-06-004</v>
          </cell>
          <cell r="C542" t="str">
            <v>Low voltage material</v>
          </cell>
        </row>
        <row r="543">
          <cell r="B543" t="str">
            <v>19-06-003</v>
          </cell>
          <cell r="C543" t="str">
            <v>Medium voltage mater</v>
          </cell>
        </row>
        <row r="544">
          <cell r="B544" t="str">
            <v>19-06-004</v>
          </cell>
          <cell r="C544" t="str">
            <v>Low voltage material</v>
          </cell>
        </row>
        <row r="545">
          <cell r="B545" t="str">
            <v>19-06-004</v>
          </cell>
          <cell r="C545" t="str">
            <v>Low voltage material</v>
          </cell>
        </row>
        <row r="546">
          <cell r="B546" t="str">
            <v>19-06-004</v>
          </cell>
          <cell r="C546" t="str">
            <v>Low voltage material</v>
          </cell>
        </row>
        <row r="547">
          <cell r="B547" t="str">
            <v>19-06-003</v>
          </cell>
          <cell r="C547" t="str">
            <v>Medium voltage mater</v>
          </cell>
        </row>
        <row r="548">
          <cell r="B548" t="str">
            <v>19-06-003</v>
          </cell>
          <cell r="C548" t="str">
            <v>Medium voltage mater</v>
          </cell>
        </row>
        <row r="549">
          <cell r="B549" t="str">
            <v>19-06-003</v>
          </cell>
          <cell r="C549" t="str">
            <v>Medium voltage mater</v>
          </cell>
        </row>
        <row r="550">
          <cell r="B550" t="str">
            <v>19-10-008</v>
          </cell>
          <cell r="C550" t="str">
            <v>Other Consumabl.Part</v>
          </cell>
        </row>
        <row r="551">
          <cell r="B551" t="str">
            <v>19-10-008</v>
          </cell>
          <cell r="C551" t="str">
            <v>Other Consumabl.Part</v>
          </cell>
        </row>
        <row r="552">
          <cell r="B552" t="str">
            <v>19-10-008</v>
          </cell>
          <cell r="C552" t="str">
            <v>Other Consumabl.Part</v>
          </cell>
        </row>
        <row r="553">
          <cell r="B553" t="str">
            <v>19-10-008</v>
          </cell>
          <cell r="C553" t="str">
            <v>Other Consumabl.Part</v>
          </cell>
        </row>
        <row r="554">
          <cell r="B554" t="str">
            <v>19-10-008</v>
          </cell>
          <cell r="C554" t="str">
            <v>Other Consumabl.Part</v>
          </cell>
        </row>
        <row r="555">
          <cell r="B555" t="str">
            <v>19-10-008</v>
          </cell>
          <cell r="C555" t="str">
            <v>Other Consumabl.Part</v>
          </cell>
        </row>
        <row r="556">
          <cell r="B556" t="str">
            <v>19-10-008</v>
          </cell>
          <cell r="C556" t="str">
            <v>Other Consumabl.Part</v>
          </cell>
        </row>
        <row r="557">
          <cell r="B557" t="str">
            <v>19-10-008</v>
          </cell>
          <cell r="C557" t="str">
            <v>Other Consumabl.Part</v>
          </cell>
        </row>
        <row r="558">
          <cell r="B558" t="str">
            <v>19-10-008</v>
          </cell>
          <cell r="C558" t="str">
            <v>Other Consumabl.Part</v>
          </cell>
        </row>
        <row r="559">
          <cell r="B559" t="str">
            <v>19-10-008</v>
          </cell>
          <cell r="C559" t="str">
            <v>Other Consumabl.Part</v>
          </cell>
        </row>
        <row r="560">
          <cell r="B560" t="str">
            <v>19-10-008</v>
          </cell>
          <cell r="C560" t="str">
            <v>Other Consumabl.Part</v>
          </cell>
        </row>
        <row r="561">
          <cell r="B561" t="str">
            <v>19-10-005</v>
          </cell>
          <cell r="C561" t="str">
            <v>Tools</v>
          </cell>
        </row>
        <row r="562">
          <cell r="B562" t="str">
            <v>19-10-008</v>
          </cell>
          <cell r="C562" t="str">
            <v>Other Consumabl.Part</v>
          </cell>
        </row>
        <row r="563">
          <cell r="B563" t="str">
            <v>19-09-001</v>
          </cell>
          <cell r="C563" t="str">
            <v>Hydraul parts-common</v>
          </cell>
        </row>
        <row r="564">
          <cell r="B564" t="str">
            <v>19-10-008</v>
          </cell>
          <cell r="C564" t="str">
            <v>Other Consumabl.Part</v>
          </cell>
        </row>
        <row r="565">
          <cell r="B565" t="str">
            <v>19-10-008</v>
          </cell>
          <cell r="C565" t="str">
            <v>Other Consumabl.Part</v>
          </cell>
        </row>
        <row r="566">
          <cell r="B566" t="str">
            <v>19-09-003</v>
          </cell>
          <cell r="C566" t="str">
            <v>Pressure air systems</v>
          </cell>
        </row>
        <row r="567">
          <cell r="B567" t="str">
            <v>19-09-003</v>
          </cell>
          <cell r="C567" t="str">
            <v>Pressure air systems</v>
          </cell>
        </row>
        <row r="568">
          <cell r="B568" t="str">
            <v>19-09-003</v>
          </cell>
          <cell r="C568" t="str">
            <v>Pressure air systems</v>
          </cell>
        </row>
        <row r="569">
          <cell r="B569" t="str">
            <v>19-06-005</v>
          </cell>
          <cell r="C569" t="str">
            <v>Very low voltage mat</v>
          </cell>
        </row>
        <row r="570">
          <cell r="B570" t="str">
            <v>19-06-005</v>
          </cell>
          <cell r="C570" t="str">
            <v>Very low voltage mat</v>
          </cell>
        </row>
        <row r="571">
          <cell r="B571" t="str">
            <v>19-06-005</v>
          </cell>
          <cell r="C571" t="str">
            <v>Very low voltage mat</v>
          </cell>
        </row>
        <row r="572">
          <cell r="B572" t="str">
            <v>19-06-005</v>
          </cell>
          <cell r="C572" t="str">
            <v>Very low voltage mat</v>
          </cell>
        </row>
        <row r="573">
          <cell r="B573" t="str">
            <v>19-06-005</v>
          </cell>
          <cell r="C573" t="str">
            <v>Very low voltage mat</v>
          </cell>
        </row>
        <row r="574">
          <cell r="B574" t="str">
            <v>19-10-008</v>
          </cell>
          <cell r="C574" t="str">
            <v>Other Consumabl.Part</v>
          </cell>
        </row>
        <row r="575">
          <cell r="B575" t="str">
            <v>19-10-008</v>
          </cell>
          <cell r="C575" t="str">
            <v>Other Consumabl.Part</v>
          </cell>
        </row>
        <row r="576">
          <cell r="B576" t="str">
            <v>19-06-005</v>
          </cell>
          <cell r="C576" t="str">
            <v>Very low voltage mat</v>
          </cell>
        </row>
        <row r="577">
          <cell r="B577" t="str">
            <v>19-10-009</v>
          </cell>
          <cell r="C577" t="str">
            <v>Std steel materials</v>
          </cell>
        </row>
        <row r="578">
          <cell r="B578" t="str">
            <v>19-10-008</v>
          </cell>
          <cell r="C578" t="str">
            <v>Other Consumabl.Part</v>
          </cell>
        </row>
        <row r="579">
          <cell r="B579" t="str">
            <v>19-05-001</v>
          </cell>
          <cell r="C579" t="str">
            <v>Power transmission</v>
          </cell>
        </row>
        <row r="580">
          <cell r="B580" t="str">
            <v>19-09-003</v>
          </cell>
          <cell r="C580" t="str">
            <v>Pressure air systems</v>
          </cell>
        </row>
        <row r="581">
          <cell r="B581" t="str">
            <v>19-10-008</v>
          </cell>
          <cell r="C581" t="str">
            <v>Other Consumabl.Part</v>
          </cell>
        </row>
        <row r="582">
          <cell r="B582" t="str">
            <v>19-10-008</v>
          </cell>
          <cell r="C582" t="str">
            <v>Other Consumabl.Part</v>
          </cell>
        </row>
        <row r="583">
          <cell r="B583" t="str">
            <v>19-10-008</v>
          </cell>
          <cell r="C583" t="str">
            <v>Other Consumabl.Part</v>
          </cell>
        </row>
        <row r="584">
          <cell r="B584" t="str">
            <v>19-09-001</v>
          </cell>
          <cell r="C584" t="str">
            <v>Hydraul parts-common</v>
          </cell>
        </row>
        <row r="585">
          <cell r="B585" t="str">
            <v>19-10-009</v>
          </cell>
          <cell r="C585" t="str">
            <v>Std steel materials</v>
          </cell>
        </row>
        <row r="586">
          <cell r="B586" t="str">
            <v>19-06-004</v>
          </cell>
          <cell r="C586" t="str">
            <v>Low voltage material</v>
          </cell>
        </row>
        <row r="587">
          <cell r="B587" t="str">
            <v>19-10-008</v>
          </cell>
          <cell r="C587" t="str">
            <v>Other Consumabl.Part</v>
          </cell>
        </row>
        <row r="588">
          <cell r="B588" t="str">
            <v>19-10-008</v>
          </cell>
          <cell r="C588" t="str">
            <v>Other Consumabl.Part</v>
          </cell>
        </row>
        <row r="589">
          <cell r="B589" t="str">
            <v>19-10-008</v>
          </cell>
          <cell r="C589" t="str">
            <v>Other Consumabl.Part</v>
          </cell>
        </row>
        <row r="590">
          <cell r="B590" t="str">
            <v>19-10-008</v>
          </cell>
          <cell r="C590" t="str">
            <v>Other Consumabl.Part</v>
          </cell>
        </row>
        <row r="591">
          <cell r="B591" t="str">
            <v>19-10-008</v>
          </cell>
          <cell r="C591" t="str">
            <v>Other Consumabl.Part</v>
          </cell>
        </row>
        <row r="592">
          <cell r="B592" t="str">
            <v>19-10-008</v>
          </cell>
          <cell r="C592" t="str">
            <v>Other Consumabl.Part</v>
          </cell>
        </row>
        <row r="593">
          <cell r="B593" t="str">
            <v>19-10-008</v>
          </cell>
          <cell r="C593" t="str">
            <v>Other Consumabl.Part</v>
          </cell>
        </row>
        <row r="594">
          <cell r="B594" t="str">
            <v>19-04-001</v>
          </cell>
          <cell r="C594" t="str">
            <v>Car parts &amp; tyres</v>
          </cell>
        </row>
        <row r="595">
          <cell r="B595" t="str">
            <v>19-10-008</v>
          </cell>
          <cell r="C595" t="str">
            <v>Other Consumabl.Part</v>
          </cell>
        </row>
        <row r="596">
          <cell r="B596" t="str">
            <v>19-10-008</v>
          </cell>
          <cell r="C596" t="str">
            <v>Other Consumabl.Part</v>
          </cell>
        </row>
        <row r="597">
          <cell r="B597" t="str">
            <v>19-10-008</v>
          </cell>
          <cell r="C597" t="str">
            <v>Other Consumabl.Part</v>
          </cell>
        </row>
        <row r="598">
          <cell r="B598" t="str">
            <v>19-10-008</v>
          </cell>
          <cell r="C598" t="str">
            <v>Other Consumabl.Part</v>
          </cell>
        </row>
        <row r="599">
          <cell r="B599" t="str">
            <v>19-10-008</v>
          </cell>
          <cell r="C599" t="str">
            <v>Other Consumabl.Part</v>
          </cell>
        </row>
        <row r="600">
          <cell r="B600" t="str">
            <v>19-10-008</v>
          </cell>
          <cell r="C600" t="str">
            <v>Other Consumabl.Part</v>
          </cell>
        </row>
        <row r="601">
          <cell r="B601" t="str">
            <v>19-10-008</v>
          </cell>
          <cell r="C601" t="str">
            <v>Other Consumabl.Part</v>
          </cell>
        </row>
        <row r="602">
          <cell r="B602" t="str">
            <v>19-09-003</v>
          </cell>
          <cell r="C602" t="str">
            <v>Pressure air systems</v>
          </cell>
        </row>
        <row r="603">
          <cell r="B603" t="str">
            <v>19-10-008</v>
          </cell>
          <cell r="C603" t="str">
            <v>Other Consumabl.Part</v>
          </cell>
        </row>
        <row r="604">
          <cell r="B604" t="str">
            <v>19-10-008</v>
          </cell>
          <cell r="C604" t="str">
            <v>Other Consumabl.Part</v>
          </cell>
        </row>
        <row r="605">
          <cell r="B605" t="str">
            <v>19-05-001</v>
          </cell>
          <cell r="C605" t="str">
            <v>Power transmission</v>
          </cell>
        </row>
        <row r="606">
          <cell r="B606" t="str">
            <v>19-05-001</v>
          </cell>
          <cell r="C606" t="str">
            <v>Power transmission</v>
          </cell>
        </row>
        <row r="607">
          <cell r="B607" t="str">
            <v>19-06-005</v>
          </cell>
          <cell r="C607" t="str">
            <v>Very low voltage mat</v>
          </cell>
        </row>
        <row r="608">
          <cell r="B608" t="str">
            <v>19-06-005</v>
          </cell>
          <cell r="C608" t="str">
            <v>Very low voltage mat</v>
          </cell>
        </row>
        <row r="609">
          <cell r="B609" t="str">
            <v>19-06-005</v>
          </cell>
          <cell r="C609" t="str">
            <v>Very low voltage mat</v>
          </cell>
        </row>
        <row r="610">
          <cell r="B610" t="str">
            <v>19-06-005</v>
          </cell>
          <cell r="C610" t="str">
            <v>Very low voltage mat</v>
          </cell>
        </row>
        <row r="611">
          <cell r="B611" t="str">
            <v>19-06-005</v>
          </cell>
          <cell r="C611" t="str">
            <v>Very low voltage mat</v>
          </cell>
        </row>
        <row r="612">
          <cell r="B612" t="str">
            <v>19-06-005</v>
          </cell>
          <cell r="C612" t="str">
            <v>Very low voltage mat</v>
          </cell>
        </row>
        <row r="613">
          <cell r="B613" t="str">
            <v>19-06-005</v>
          </cell>
          <cell r="C613" t="str">
            <v>Very low voltage mat</v>
          </cell>
        </row>
        <row r="614">
          <cell r="B614" t="str">
            <v>19-06-005</v>
          </cell>
          <cell r="C614" t="str">
            <v>Very low voltage mat</v>
          </cell>
        </row>
        <row r="615">
          <cell r="B615" t="str">
            <v>19-06-005</v>
          </cell>
          <cell r="C615" t="str">
            <v>Very low voltage mat</v>
          </cell>
        </row>
        <row r="616">
          <cell r="B616" t="str">
            <v>19-06-005</v>
          </cell>
          <cell r="C616" t="str">
            <v>Very low voltage mat</v>
          </cell>
        </row>
        <row r="617">
          <cell r="B617" t="str">
            <v>19-06-005</v>
          </cell>
          <cell r="C617" t="str">
            <v>Very low voltage mat</v>
          </cell>
        </row>
        <row r="618">
          <cell r="B618" t="str">
            <v>19-06-005</v>
          </cell>
          <cell r="C618" t="str">
            <v>Very low voltage mat</v>
          </cell>
        </row>
        <row r="619">
          <cell r="B619" t="str">
            <v>19-06-005</v>
          </cell>
          <cell r="C619" t="str">
            <v>Very low voltage mat</v>
          </cell>
        </row>
        <row r="620">
          <cell r="B620" t="str">
            <v>19-06-005</v>
          </cell>
          <cell r="C620" t="str">
            <v>Very low voltage mat</v>
          </cell>
        </row>
        <row r="621">
          <cell r="B621" t="str">
            <v>19-06-005</v>
          </cell>
          <cell r="C621" t="str">
            <v>Very low voltage mat</v>
          </cell>
        </row>
        <row r="622">
          <cell r="B622" t="str">
            <v>19-06-005</v>
          </cell>
          <cell r="C622" t="str">
            <v>Very low voltage mat</v>
          </cell>
        </row>
        <row r="623">
          <cell r="B623" t="str">
            <v>19-06-005</v>
          </cell>
          <cell r="C623" t="str">
            <v>Very low voltage mat</v>
          </cell>
        </row>
        <row r="624">
          <cell r="B624" t="str">
            <v>19-06-005</v>
          </cell>
          <cell r="C624" t="str">
            <v>Very low voltage mat</v>
          </cell>
        </row>
        <row r="625">
          <cell r="B625" t="str">
            <v>19-06-005</v>
          </cell>
          <cell r="C625" t="str">
            <v>Very low voltage mat</v>
          </cell>
        </row>
        <row r="626">
          <cell r="B626" t="str">
            <v>19-06-005</v>
          </cell>
          <cell r="C626" t="str">
            <v>Very low voltage mat</v>
          </cell>
        </row>
        <row r="627">
          <cell r="B627" t="str">
            <v>19-06-005</v>
          </cell>
          <cell r="C627" t="str">
            <v>Very low voltage mat</v>
          </cell>
        </row>
        <row r="628">
          <cell r="B628" t="str">
            <v>19-06-005</v>
          </cell>
          <cell r="C628" t="str">
            <v>Very low voltage mat</v>
          </cell>
        </row>
        <row r="629">
          <cell r="B629" t="str">
            <v>19-06-005</v>
          </cell>
          <cell r="C629" t="str">
            <v>Very low voltage mat</v>
          </cell>
        </row>
        <row r="630">
          <cell r="B630" t="str">
            <v>19-06-005</v>
          </cell>
          <cell r="C630" t="str">
            <v>Very low voltage mat</v>
          </cell>
        </row>
        <row r="631">
          <cell r="B631" t="str">
            <v>19-02-002</v>
          </cell>
          <cell r="C631" t="str">
            <v>Conveyor belts&amp;parts</v>
          </cell>
        </row>
        <row r="632">
          <cell r="B632" t="str">
            <v>19-06-005</v>
          </cell>
          <cell r="C632" t="str">
            <v>Very low voltage mat</v>
          </cell>
        </row>
        <row r="633">
          <cell r="B633" t="str">
            <v>19-06-005</v>
          </cell>
          <cell r="C633" t="str">
            <v>Very low voltage mat</v>
          </cell>
        </row>
        <row r="634">
          <cell r="B634" t="str">
            <v>19-06-005</v>
          </cell>
          <cell r="C634" t="str">
            <v>Very low voltage mat</v>
          </cell>
        </row>
        <row r="635">
          <cell r="B635" t="str">
            <v>19-06-005</v>
          </cell>
          <cell r="C635" t="str">
            <v>Very low voltage mat</v>
          </cell>
        </row>
        <row r="636">
          <cell r="B636" t="str">
            <v>19-06-005</v>
          </cell>
          <cell r="C636" t="str">
            <v>Very low voltage mat</v>
          </cell>
        </row>
        <row r="637">
          <cell r="B637" t="str">
            <v>19-06-005</v>
          </cell>
          <cell r="C637" t="str">
            <v>Very low voltage mat</v>
          </cell>
        </row>
        <row r="638">
          <cell r="B638" t="str">
            <v>19-06-005</v>
          </cell>
          <cell r="C638" t="str">
            <v>Very low voltage mat</v>
          </cell>
        </row>
        <row r="639">
          <cell r="B639" t="str">
            <v>19-06-005</v>
          </cell>
          <cell r="C639" t="str">
            <v>Very low voltage mat</v>
          </cell>
        </row>
        <row r="640">
          <cell r="B640" t="str">
            <v>19-06-005</v>
          </cell>
          <cell r="C640" t="str">
            <v>Very low voltage mat</v>
          </cell>
        </row>
        <row r="641">
          <cell r="B641" t="str">
            <v>19-06-005</v>
          </cell>
          <cell r="C641" t="str">
            <v>Very low voltage mat</v>
          </cell>
        </row>
        <row r="642">
          <cell r="B642" t="str">
            <v>19-06-005</v>
          </cell>
          <cell r="C642" t="str">
            <v>Very low voltage mat</v>
          </cell>
        </row>
        <row r="643">
          <cell r="B643" t="str">
            <v>19-06-005</v>
          </cell>
          <cell r="C643" t="str">
            <v>Very low voltage mat</v>
          </cell>
        </row>
        <row r="644">
          <cell r="B644" t="str">
            <v>19-06-005</v>
          </cell>
          <cell r="C644" t="str">
            <v>Very low voltage mat</v>
          </cell>
        </row>
        <row r="645">
          <cell r="B645" t="str">
            <v>19-06-005</v>
          </cell>
          <cell r="C645" t="str">
            <v>Very low voltage mat</v>
          </cell>
        </row>
        <row r="646">
          <cell r="B646" t="str">
            <v>19-06-005</v>
          </cell>
          <cell r="C646" t="str">
            <v>Very low voltage mat</v>
          </cell>
        </row>
        <row r="647">
          <cell r="B647" t="str">
            <v>19-06-005</v>
          </cell>
          <cell r="C647" t="str">
            <v>Very low voltage mat</v>
          </cell>
        </row>
        <row r="648">
          <cell r="B648" t="str">
            <v>19-06-005</v>
          </cell>
          <cell r="C648" t="str">
            <v>Very low voltage mat</v>
          </cell>
        </row>
        <row r="649">
          <cell r="B649" t="str">
            <v>19-06-005</v>
          </cell>
          <cell r="C649" t="str">
            <v>Very low voltage mat</v>
          </cell>
        </row>
        <row r="650">
          <cell r="B650" t="str">
            <v>19-06-005</v>
          </cell>
          <cell r="C650" t="str">
            <v>Very low voltage mat</v>
          </cell>
        </row>
        <row r="651">
          <cell r="B651" t="str">
            <v>19-06-005</v>
          </cell>
          <cell r="C651" t="str">
            <v>Very low voltage mat</v>
          </cell>
        </row>
        <row r="652">
          <cell r="B652" t="str">
            <v>19-06-005</v>
          </cell>
          <cell r="C652" t="str">
            <v>Very low voltage mat</v>
          </cell>
        </row>
        <row r="653">
          <cell r="B653" t="str">
            <v>19-06-005</v>
          </cell>
          <cell r="C653" t="str">
            <v>Very low voltage mat</v>
          </cell>
        </row>
        <row r="654">
          <cell r="B654" t="str">
            <v>19-06-005</v>
          </cell>
          <cell r="C654" t="str">
            <v>Very low voltage mat</v>
          </cell>
        </row>
        <row r="655">
          <cell r="B655" t="str">
            <v>19-06-005</v>
          </cell>
          <cell r="C655" t="str">
            <v>Very low voltage mat</v>
          </cell>
        </row>
        <row r="656">
          <cell r="B656" t="str">
            <v>19-06-005</v>
          </cell>
          <cell r="C656" t="str">
            <v>Very low voltage mat</v>
          </cell>
        </row>
        <row r="657">
          <cell r="B657" t="str">
            <v>19-06-005</v>
          </cell>
          <cell r="C657" t="str">
            <v>Very low voltage mat</v>
          </cell>
        </row>
        <row r="658">
          <cell r="B658" t="str">
            <v>19-06-005</v>
          </cell>
          <cell r="C658" t="str">
            <v>Very low voltage mat</v>
          </cell>
        </row>
        <row r="659">
          <cell r="B659" t="str">
            <v>19-06-005</v>
          </cell>
          <cell r="C659" t="str">
            <v>Very low voltage mat</v>
          </cell>
        </row>
        <row r="660">
          <cell r="B660" t="str">
            <v>19-06-005</v>
          </cell>
          <cell r="C660" t="str">
            <v>Very low voltage mat</v>
          </cell>
        </row>
        <row r="661">
          <cell r="B661" t="str">
            <v>19-06-005</v>
          </cell>
          <cell r="C661" t="str">
            <v>Very low voltage mat</v>
          </cell>
        </row>
        <row r="662">
          <cell r="B662" t="str">
            <v>19-06-005</v>
          </cell>
          <cell r="C662" t="str">
            <v>Very low voltage mat</v>
          </cell>
        </row>
        <row r="663">
          <cell r="B663" t="str">
            <v>19-06-005</v>
          </cell>
          <cell r="C663" t="str">
            <v>Very low voltage mat</v>
          </cell>
        </row>
        <row r="664">
          <cell r="B664" t="str">
            <v>19-06-005</v>
          </cell>
          <cell r="C664" t="str">
            <v>Very low voltage mat</v>
          </cell>
        </row>
        <row r="665">
          <cell r="B665" t="str">
            <v>19-06-005</v>
          </cell>
          <cell r="C665" t="str">
            <v>Very low voltage mat</v>
          </cell>
        </row>
        <row r="666">
          <cell r="B666" t="str">
            <v>19-06-005</v>
          </cell>
          <cell r="C666" t="str">
            <v>Very low voltage mat</v>
          </cell>
        </row>
        <row r="667">
          <cell r="B667" t="str">
            <v>19-06-005</v>
          </cell>
          <cell r="C667" t="str">
            <v>Very low voltage mat</v>
          </cell>
        </row>
        <row r="668">
          <cell r="B668" t="str">
            <v>19-06-005</v>
          </cell>
          <cell r="C668" t="str">
            <v>Very low voltage mat</v>
          </cell>
        </row>
        <row r="669">
          <cell r="B669" t="str">
            <v>19-06-005</v>
          </cell>
          <cell r="C669" t="str">
            <v>Very low voltage mat</v>
          </cell>
        </row>
        <row r="670">
          <cell r="B670" t="str">
            <v>19-06-005</v>
          </cell>
          <cell r="C670" t="str">
            <v>Very low voltage mat</v>
          </cell>
        </row>
        <row r="671">
          <cell r="B671" t="str">
            <v>19-06-005</v>
          </cell>
          <cell r="C671" t="str">
            <v>Very low voltage mat</v>
          </cell>
        </row>
        <row r="672">
          <cell r="B672" t="str">
            <v>19-06-005</v>
          </cell>
          <cell r="C672" t="str">
            <v>Very low voltage mat</v>
          </cell>
        </row>
        <row r="673">
          <cell r="B673" t="str">
            <v>19-06-005</v>
          </cell>
          <cell r="C673" t="str">
            <v>Very low voltage mat</v>
          </cell>
        </row>
        <row r="674">
          <cell r="B674" t="str">
            <v>19-06-005</v>
          </cell>
          <cell r="C674" t="str">
            <v>Very low voltage mat</v>
          </cell>
        </row>
        <row r="675">
          <cell r="B675" t="str">
            <v>19-10-008</v>
          </cell>
          <cell r="C675" t="str">
            <v>Other Consumabl.Part</v>
          </cell>
        </row>
        <row r="676">
          <cell r="B676" t="str">
            <v>19-05-001</v>
          </cell>
          <cell r="C676" t="str">
            <v>Power transmission</v>
          </cell>
        </row>
        <row r="677">
          <cell r="B677" t="str">
            <v>19-05-001</v>
          </cell>
          <cell r="C677" t="str">
            <v>Power transmission</v>
          </cell>
        </row>
        <row r="678">
          <cell r="B678" t="str">
            <v>19-05-001</v>
          </cell>
          <cell r="C678" t="str">
            <v>Power transmission</v>
          </cell>
        </row>
        <row r="679">
          <cell r="B679" t="str">
            <v>19-05-001</v>
          </cell>
          <cell r="C679" t="str">
            <v>Power transmission</v>
          </cell>
        </row>
        <row r="680">
          <cell r="B680" t="str">
            <v>19-05-001</v>
          </cell>
          <cell r="C680" t="str">
            <v>Power transmission</v>
          </cell>
        </row>
        <row r="681">
          <cell r="B681" t="str">
            <v>19-05-001</v>
          </cell>
          <cell r="C681" t="str">
            <v>Power transmission</v>
          </cell>
        </row>
        <row r="682">
          <cell r="B682" t="str">
            <v>19-05-001</v>
          </cell>
          <cell r="C682" t="str">
            <v>Power transmission</v>
          </cell>
        </row>
        <row r="683">
          <cell r="B683" t="str">
            <v>19-05-001</v>
          </cell>
          <cell r="C683" t="str">
            <v>Power transmission</v>
          </cell>
        </row>
        <row r="684">
          <cell r="B684" t="str">
            <v>19-05-001</v>
          </cell>
          <cell r="C684" t="str">
            <v>Power transmission</v>
          </cell>
        </row>
        <row r="685">
          <cell r="B685" t="str">
            <v>19-10-009</v>
          </cell>
          <cell r="C685" t="str">
            <v>Std steel materials</v>
          </cell>
        </row>
        <row r="686">
          <cell r="B686" t="str">
            <v>19-10-008</v>
          </cell>
          <cell r="C686" t="str">
            <v>Other Consumabl.Part</v>
          </cell>
        </row>
        <row r="687">
          <cell r="B687" t="str">
            <v>19-05-001</v>
          </cell>
          <cell r="C687" t="str">
            <v>Power transmission</v>
          </cell>
        </row>
        <row r="688">
          <cell r="B688" t="str">
            <v>19-05-001</v>
          </cell>
          <cell r="C688" t="str">
            <v>Power transmission</v>
          </cell>
        </row>
        <row r="689">
          <cell r="B689" t="str">
            <v>19-05-001</v>
          </cell>
          <cell r="C689" t="str">
            <v>Power transmission</v>
          </cell>
        </row>
        <row r="690">
          <cell r="B690" t="str">
            <v>19-05-001</v>
          </cell>
          <cell r="C690" t="str">
            <v>Power transmission</v>
          </cell>
        </row>
        <row r="691">
          <cell r="B691" t="str">
            <v>19-09-003</v>
          </cell>
          <cell r="C691" t="str">
            <v>Pressure air systems</v>
          </cell>
        </row>
        <row r="692">
          <cell r="B692" t="str">
            <v>19-10-005</v>
          </cell>
          <cell r="C692" t="str">
            <v>Tools</v>
          </cell>
        </row>
        <row r="693">
          <cell r="B693" t="str">
            <v>19-10-005</v>
          </cell>
          <cell r="C693" t="str">
            <v>Tools</v>
          </cell>
        </row>
        <row r="694">
          <cell r="B694" t="str">
            <v>19-10-005</v>
          </cell>
          <cell r="C694" t="str">
            <v>Tools</v>
          </cell>
        </row>
        <row r="695">
          <cell r="B695" t="str">
            <v>19-09-003</v>
          </cell>
          <cell r="C695" t="str">
            <v>Pressure air systems</v>
          </cell>
        </row>
        <row r="696">
          <cell r="B696" t="str">
            <v>19-10-005</v>
          </cell>
          <cell r="C696" t="str">
            <v>Tools</v>
          </cell>
        </row>
        <row r="697">
          <cell r="B697" t="str">
            <v>19-10-005</v>
          </cell>
          <cell r="C697" t="str">
            <v>Tools</v>
          </cell>
        </row>
        <row r="698">
          <cell r="B698" t="str">
            <v>19-09-003</v>
          </cell>
          <cell r="C698" t="str">
            <v>Pressure air systems</v>
          </cell>
        </row>
        <row r="699">
          <cell r="B699" t="str">
            <v>19-10-005</v>
          </cell>
          <cell r="C699" t="str">
            <v>Tools</v>
          </cell>
        </row>
        <row r="700">
          <cell r="B700" t="str">
            <v>19-09-002</v>
          </cell>
          <cell r="C700" t="str">
            <v>Hydr control&amp;network</v>
          </cell>
        </row>
        <row r="701">
          <cell r="B701" t="str">
            <v>19-06-006</v>
          </cell>
          <cell r="C701" t="str">
            <v>Power conversion</v>
          </cell>
        </row>
        <row r="702">
          <cell r="B702" t="str">
            <v>19-06-005</v>
          </cell>
          <cell r="C702" t="str">
            <v>Very low voltage mat</v>
          </cell>
        </row>
        <row r="703">
          <cell r="B703" t="str">
            <v>19-06-005</v>
          </cell>
          <cell r="C703" t="str">
            <v>Very low voltage mat</v>
          </cell>
        </row>
        <row r="704">
          <cell r="B704" t="str">
            <v>19-09-001</v>
          </cell>
          <cell r="C704" t="str">
            <v>Hydraul parts-common</v>
          </cell>
        </row>
        <row r="705">
          <cell r="B705" t="str">
            <v>19-05-001</v>
          </cell>
          <cell r="C705" t="str">
            <v>Power transmission</v>
          </cell>
        </row>
        <row r="706">
          <cell r="B706" t="str">
            <v>19-10-008</v>
          </cell>
          <cell r="C706" t="str">
            <v>Other Consumabl.Part</v>
          </cell>
        </row>
        <row r="707">
          <cell r="B707" t="str">
            <v>19-10-008</v>
          </cell>
          <cell r="C707" t="str">
            <v>Other Consumabl.Part</v>
          </cell>
        </row>
        <row r="708">
          <cell r="B708" t="str">
            <v>19-10-008</v>
          </cell>
          <cell r="C708" t="str">
            <v>Other Consumabl.Part</v>
          </cell>
        </row>
        <row r="709">
          <cell r="B709" t="str">
            <v>19-10-008</v>
          </cell>
          <cell r="C709" t="str">
            <v>Other Consumabl.Part</v>
          </cell>
        </row>
        <row r="710">
          <cell r="B710" t="str">
            <v>19-10-008</v>
          </cell>
          <cell r="C710" t="str">
            <v>Other Consumabl.Part</v>
          </cell>
        </row>
        <row r="711">
          <cell r="B711" t="str">
            <v>19-06-004</v>
          </cell>
          <cell r="C711" t="str">
            <v>Low voltage material</v>
          </cell>
        </row>
        <row r="712">
          <cell r="B712" t="str">
            <v>19-06-004</v>
          </cell>
          <cell r="C712" t="str">
            <v>Low voltage material</v>
          </cell>
        </row>
        <row r="713">
          <cell r="B713" t="str">
            <v>19-06-004</v>
          </cell>
          <cell r="C713" t="str">
            <v>Low voltage material</v>
          </cell>
        </row>
        <row r="714">
          <cell r="B714" t="str">
            <v>19-06-004</v>
          </cell>
          <cell r="C714" t="str">
            <v>Low voltage material</v>
          </cell>
        </row>
        <row r="715">
          <cell r="B715" t="str">
            <v>19-06-005</v>
          </cell>
          <cell r="C715" t="str">
            <v>Very low voltage mat</v>
          </cell>
        </row>
        <row r="716">
          <cell r="B716" t="str">
            <v>19-06-005</v>
          </cell>
          <cell r="C716" t="str">
            <v>Very low voltage mat</v>
          </cell>
        </row>
        <row r="717">
          <cell r="B717" t="str">
            <v>19-06-004</v>
          </cell>
          <cell r="C717" t="str">
            <v>Low voltage material</v>
          </cell>
        </row>
        <row r="718">
          <cell r="B718" t="str">
            <v>19-06-004</v>
          </cell>
          <cell r="C718" t="str">
            <v>Low voltage material</v>
          </cell>
        </row>
        <row r="719">
          <cell r="B719" t="str">
            <v>19-06-004</v>
          </cell>
          <cell r="C719" t="str">
            <v>Low voltage material</v>
          </cell>
        </row>
        <row r="720">
          <cell r="B720" t="str">
            <v>19-06-004</v>
          </cell>
          <cell r="C720" t="str">
            <v>Low voltage material</v>
          </cell>
        </row>
        <row r="721">
          <cell r="B721" t="str">
            <v>19-06-004</v>
          </cell>
          <cell r="C721" t="str">
            <v>Low voltage material</v>
          </cell>
        </row>
        <row r="722">
          <cell r="B722" t="str">
            <v>19-06-004</v>
          </cell>
          <cell r="C722" t="str">
            <v>Low voltage material</v>
          </cell>
        </row>
        <row r="723">
          <cell r="B723" t="str">
            <v>19-06-004</v>
          </cell>
          <cell r="C723" t="str">
            <v>Low voltage material</v>
          </cell>
        </row>
        <row r="724">
          <cell r="B724" t="str">
            <v>19-06-004</v>
          </cell>
          <cell r="C724" t="str">
            <v>Low voltage material</v>
          </cell>
        </row>
        <row r="725">
          <cell r="B725" t="str">
            <v>19-06-004</v>
          </cell>
          <cell r="C725" t="str">
            <v>Low voltage material</v>
          </cell>
        </row>
        <row r="726">
          <cell r="B726" t="str">
            <v>19-06-004</v>
          </cell>
          <cell r="C726" t="str">
            <v>Low voltage material</v>
          </cell>
        </row>
        <row r="727">
          <cell r="B727" t="str">
            <v>19-06-004</v>
          </cell>
          <cell r="C727" t="str">
            <v>Low voltage material</v>
          </cell>
        </row>
        <row r="728">
          <cell r="B728" t="str">
            <v>19-06-004</v>
          </cell>
          <cell r="C728" t="str">
            <v>Low voltage material</v>
          </cell>
        </row>
        <row r="729">
          <cell r="B729" t="str">
            <v>19-06-004</v>
          </cell>
          <cell r="C729" t="str">
            <v>Low voltage material</v>
          </cell>
        </row>
        <row r="730">
          <cell r="B730" t="str">
            <v>19-06-004</v>
          </cell>
          <cell r="C730" t="str">
            <v>Low voltage material</v>
          </cell>
        </row>
        <row r="731">
          <cell r="B731" t="str">
            <v>19-06-004</v>
          </cell>
          <cell r="C731" t="str">
            <v>Low voltage material</v>
          </cell>
        </row>
        <row r="732">
          <cell r="B732" t="str">
            <v>19-06-004</v>
          </cell>
          <cell r="C732" t="str">
            <v>Low voltage material</v>
          </cell>
        </row>
        <row r="733">
          <cell r="B733" t="str">
            <v>19-06-004</v>
          </cell>
          <cell r="C733" t="str">
            <v>Low voltage material</v>
          </cell>
        </row>
        <row r="734">
          <cell r="B734" t="str">
            <v>19-06-004</v>
          </cell>
          <cell r="C734" t="str">
            <v>Low voltage material</v>
          </cell>
        </row>
        <row r="735">
          <cell r="B735" t="str">
            <v>19-06-004</v>
          </cell>
          <cell r="C735" t="str">
            <v>Low voltage material</v>
          </cell>
        </row>
        <row r="736">
          <cell r="B736" t="str">
            <v>19-06-004</v>
          </cell>
          <cell r="C736" t="str">
            <v>Low voltage material</v>
          </cell>
        </row>
        <row r="737">
          <cell r="B737" t="str">
            <v>19-02-002</v>
          </cell>
          <cell r="C737" t="str">
            <v>Conveyor belts&amp;parts</v>
          </cell>
        </row>
        <row r="738">
          <cell r="B738" t="str">
            <v>19-06-004</v>
          </cell>
          <cell r="C738" t="str">
            <v>Low voltage material</v>
          </cell>
        </row>
        <row r="739">
          <cell r="B739" t="str">
            <v>19-06-004</v>
          </cell>
          <cell r="C739" t="str">
            <v>Low voltage material</v>
          </cell>
        </row>
        <row r="740">
          <cell r="B740" t="str">
            <v>19-06-004</v>
          </cell>
          <cell r="C740" t="str">
            <v>Low voltage material</v>
          </cell>
        </row>
        <row r="741">
          <cell r="B741" t="str">
            <v>19-06-004</v>
          </cell>
          <cell r="C741" t="str">
            <v>Low voltage material</v>
          </cell>
        </row>
        <row r="742">
          <cell r="B742" t="str">
            <v>19-06-004</v>
          </cell>
          <cell r="C742" t="str">
            <v>Low voltage material</v>
          </cell>
        </row>
        <row r="743">
          <cell r="B743" t="str">
            <v>19-06-004</v>
          </cell>
          <cell r="C743" t="str">
            <v>Low voltage material</v>
          </cell>
        </row>
        <row r="744">
          <cell r="B744" t="str">
            <v>19-06-004</v>
          </cell>
          <cell r="C744" t="str">
            <v>Low voltage material</v>
          </cell>
        </row>
        <row r="745">
          <cell r="B745" t="str">
            <v>19-06-004</v>
          </cell>
          <cell r="C745" t="str">
            <v>Low voltage material</v>
          </cell>
        </row>
        <row r="746">
          <cell r="B746" t="str">
            <v>19-06-004</v>
          </cell>
          <cell r="C746" t="str">
            <v>Low voltage material</v>
          </cell>
        </row>
        <row r="747">
          <cell r="B747" t="str">
            <v>19-06-004</v>
          </cell>
          <cell r="C747" t="str">
            <v>Low voltage material</v>
          </cell>
        </row>
        <row r="748">
          <cell r="B748" t="str">
            <v>19-06-004</v>
          </cell>
          <cell r="C748" t="str">
            <v>Low voltage material</v>
          </cell>
        </row>
        <row r="749">
          <cell r="B749" t="str">
            <v>19-06-004</v>
          </cell>
          <cell r="C749" t="str">
            <v>Low voltage material</v>
          </cell>
        </row>
        <row r="750">
          <cell r="B750" t="str">
            <v>19-06-004</v>
          </cell>
          <cell r="C750" t="str">
            <v>Low voltage material</v>
          </cell>
        </row>
        <row r="751">
          <cell r="B751" t="str">
            <v>19-06-004</v>
          </cell>
          <cell r="C751" t="str">
            <v>Low voltage material</v>
          </cell>
        </row>
        <row r="752">
          <cell r="B752" t="str">
            <v>19-06-004</v>
          </cell>
          <cell r="C752" t="str">
            <v>Low voltage material</v>
          </cell>
        </row>
        <row r="753">
          <cell r="B753" t="str">
            <v>19-06-004</v>
          </cell>
          <cell r="C753" t="str">
            <v>Low voltage material</v>
          </cell>
        </row>
        <row r="754">
          <cell r="B754" t="str">
            <v>19-06-004</v>
          </cell>
          <cell r="C754" t="str">
            <v>Low voltage material</v>
          </cell>
        </row>
        <row r="755">
          <cell r="B755" t="str">
            <v>19-06-004</v>
          </cell>
          <cell r="C755" t="str">
            <v>Low voltage material</v>
          </cell>
        </row>
        <row r="756">
          <cell r="B756" t="str">
            <v>19-06-004</v>
          </cell>
          <cell r="C756" t="str">
            <v>Low voltage material</v>
          </cell>
        </row>
        <row r="757">
          <cell r="B757" t="str">
            <v>19-06-004</v>
          </cell>
          <cell r="C757" t="str">
            <v>Low voltage material</v>
          </cell>
        </row>
        <row r="758">
          <cell r="B758" t="str">
            <v>19-06-004</v>
          </cell>
          <cell r="C758" t="str">
            <v>Low voltage material</v>
          </cell>
        </row>
        <row r="759">
          <cell r="B759" t="str">
            <v>19-06-004</v>
          </cell>
          <cell r="C759" t="str">
            <v>Low voltage material</v>
          </cell>
        </row>
        <row r="760">
          <cell r="B760" t="str">
            <v>19-06-004</v>
          </cell>
          <cell r="C760" t="str">
            <v>Low voltage material</v>
          </cell>
        </row>
        <row r="761">
          <cell r="B761" t="str">
            <v>19-06-004</v>
          </cell>
          <cell r="C761" t="str">
            <v>Low voltage material</v>
          </cell>
        </row>
        <row r="762">
          <cell r="B762" t="str">
            <v>19-06-004</v>
          </cell>
          <cell r="C762" t="str">
            <v>Low voltage material</v>
          </cell>
        </row>
        <row r="763">
          <cell r="B763" t="str">
            <v>19-06-004</v>
          </cell>
          <cell r="C763" t="str">
            <v>Low voltage material</v>
          </cell>
        </row>
        <row r="764">
          <cell r="B764" t="str">
            <v>19-06-004</v>
          </cell>
          <cell r="C764" t="str">
            <v>Low voltage material</v>
          </cell>
        </row>
        <row r="765">
          <cell r="B765" t="str">
            <v>19-06-005</v>
          </cell>
          <cell r="C765" t="str">
            <v>Very low voltage mat</v>
          </cell>
        </row>
        <row r="766">
          <cell r="B766" t="str">
            <v>19-06-004</v>
          </cell>
          <cell r="C766" t="str">
            <v>Low voltage material</v>
          </cell>
        </row>
        <row r="767">
          <cell r="B767" t="str">
            <v>19-06-004</v>
          </cell>
          <cell r="C767" t="str">
            <v>Low voltage material</v>
          </cell>
        </row>
        <row r="768">
          <cell r="B768" t="str">
            <v>19-06-004</v>
          </cell>
          <cell r="C768" t="str">
            <v>Low voltage material</v>
          </cell>
        </row>
        <row r="769">
          <cell r="B769" t="str">
            <v>19-06-004</v>
          </cell>
          <cell r="C769" t="str">
            <v>Low voltage material</v>
          </cell>
        </row>
        <row r="770">
          <cell r="B770" t="str">
            <v>19-06-005</v>
          </cell>
          <cell r="C770" t="str">
            <v>Very low voltage mat</v>
          </cell>
        </row>
        <row r="771">
          <cell r="B771" t="str">
            <v>19-06-004</v>
          </cell>
          <cell r="C771" t="str">
            <v>Low voltage material</v>
          </cell>
        </row>
        <row r="772">
          <cell r="B772" t="str">
            <v>19-06-004</v>
          </cell>
          <cell r="C772" t="str">
            <v>Low voltage material</v>
          </cell>
        </row>
        <row r="773">
          <cell r="B773" t="str">
            <v>19-06-004</v>
          </cell>
          <cell r="C773" t="str">
            <v>Low voltage material</v>
          </cell>
        </row>
        <row r="774">
          <cell r="B774" t="str">
            <v>19-06-005</v>
          </cell>
          <cell r="C774" t="str">
            <v>Very low voltage mat</v>
          </cell>
        </row>
        <row r="775">
          <cell r="B775" t="str">
            <v>19-06-004</v>
          </cell>
          <cell r="C775" t="str">
            <v>Low voltage material</v>
          </cell>
        </row>
        <row r="776">
          <cell r="B776" t="str">
            <v>19-06-004</v>
          </cell>
          <cell r="C776" t="str">
            <v>Low voltage material</v>
          </cell>
        </row>
        <row r="777">
          <cell r="B777" t="str">
            <v>19-06-004</v>
          </cell>
          <cell r="C777" t="str">
            <v>Low voltage material</v>
          </cell>
        </row>
        <row r="778">
          <cell r="B778" t="str">
            <v>19-06-004</v>
          </cell>
          <cell r="C778" t="str">
            <v>Low voltage material</v>
          </cell>
        </row>
        <row r="779">
          <cell r="B779" t="str">
            <v>19-06-004</v>
          </cell>
          <cell r="C779" t="str">
            <v>Low voltage material</v>
          </cell>
        </row>
        <row r="780">
          <cell r="B780" t="str">
            <v>19-06-004</v>
          </cell>
          <cell r="C780" t="str">
            <v>Low voltage material</v>
          </cell>
        </row>
        <row r="781">
          <cell r="B781" t="str">
            <v>19-06-003</v>
          </cell>
          <cell r="C781" t="str">
            <v>Medium voltage mater</v>
          </cell>
        </row>
        <row r="782">
          <cell r="B782" t="str">
            <v>19-06-004</v>
          </cell>
          <cell r="C782" t="str">
            <v>Low voltage material</v>
          </cell>
        </row>
        <row r="783">
          <cell r="B783" t="str">
            <v>19-06-004</v>
          </cell>
          <cell r="C783" t="str">
            <v>Low voltage material</v>
          </cell>
        </row>
        <row r="784">
          <cell r="B784" t="str">
            <v>19-06-004</v>
          </cell>
          <cell r="C784" t="str">
            <v>Low voltage material</v>
          </cell>
        </row>
        <row r="785">
          <cell r="B785" t="str">
            <v>19-06-004</v>
          </cell>
          <cell r="C785" t="str">
            <v>Low voltage material</v>
          </cell>
        </row>
        <row r="786">
          <cell r="B786" t="str">
            <v>19-06-004</v>
          </cell>
          <cell r="C786" t="str">
            <v>Low voltage material</v>
          </cell>
        </row>
        <row r="787">
          <cell r="B787" t="str">
            <v>19-06-005</v>
          </cell>
          <cell r="C787" t="str">
            <v>Very low voltage mat</v>
          </cell>
        </row>
        <row r="788">
          <cell r="B788" t="str">
            <v>19-06-005</v>
          </cell>
          <cell r="C788" t="str">
            <v>Very low voltage mat</v>
          </cell>
        </row>
        <row r="789">
          <cell r="B789" t="str">
            <v>19-06-004</v>
          </cell>
          <cell r="C789" t="str">
            <v>Low voltage material</v>
          </cell>
        </row>
        <row r="790">
          <cell r="B790" t="str">
            <v>19-06-004</v>
          </cell>
          <cell r="C790" t="str">
            <v>Low voltage material</v>
          </cell>
        </row>
        <row r="791">
          <cell r="B791" t="str">
            <v>19-06-004</v>
          </cell>
          <cell r="C791" t="str">
            <v>Low voltage material</v>
          </cell>
        </row>
        <row r="792">
          <cell r="B792" t="str">
            <v>19-06-004</v>
          </cell>
          <cell r="C792" t="str">
            <v>Low voltage material</v>
          </cell>
        </row>
        <row r="793">
          <cell r="B793" t="str">
            <v>19-02-002</v>
          </cell>
          <cell r="C793" t="str">
            <v>Conveyor belts&amp;parts</v>
          </cell>
        </row>
        <row r="794">
          <cell r="B794" t="str">
            <v>19-06-004</v>
          </cell>
          <cell r="C794" t="str">
            <v>Low voltage material</v>
          </cell>
        </row>
        <row r="795">
          <cell r="B795" t="str">
            <v>19-06-004</v>
          </cell>
          <cell r="C795" t="str">
            <v>Low voltage material</v>
          </cell>
        </row>
        <row r="796">
          <cell r="B796" t="str">
            <v>19-06-004</v>
          </cell>
          <cell r="C796" t="str">
            <v>Low voltage material</v>
          </cell>
        </row>
        <row r="797">
          <cell r="B797" t="str">
            <v>19-06-004</v>
          </cell>
          <cell r="C797" t="str">
            <v>Low voltage material</v>
          </cell>
        </row>
        <row r="798">
          <cell r="B798" t="str">
            <v>19-06-004</v>
          </cell>
          <cell r="C798" t="str">
            <v>Low voltage material</v>
          </cell>
        </row>
        <row r="799">
          <cell r="B799" t="str">
            <v>19-06-005</v>
          </cell>
          <cell r="C799" t="str">
            <v>Very low voltage mat</v>
          </cell>
        </row>
        <row r="800">
          <cell r="B800" t="str">
            <v>19-06-004</v>
          </cell>
          <cell r="C800" t="str">
            <v>Low voltage material</v>
          </cell>
        </row>
        <row r="801">
          <cell r="B801" t="str">
            <v>19-06-004</v>
          </cell>
          <cell r="C801" t="str">
            <v>Low voltage material</v>
          </cell>
        </row>
        <row r="802">
          <cell r="B802" t="str">
            <v>19-06-004</v>
          </cell>
          <cell r="C802" t="str">
            <v>Low voltage material</v>
          </cell>
        </row>
        <row r="803">
          <cell r="B803" t="str">
            <v>19-06-004</v>
          </cell>
          <cell r="C803" t="str">
            <v>Low voltage material</v>
          </cell>
        </row>
        <row r="804">
          <cell r="B804" t="str">
            <v>19-06-004</v>
          </cell>
          <cell r="C804" t="str">
            <v>Low voltage material</v>
          </cell>
        </row>
        <row r="805">
          <cell r="B805" t="str">
            <v>19-06-004</v>
          </cell>
          <cell r="C805" t="str">
            <v>Low voltage material</v>
          </cell>
        </row>
        <row r="806">
          <cell r="B806" t="str">
            <v>19-06-004</v>
          </cell>
          <cell r="C806" t="str">
            <v>Low voltage material</v>
          </cell>
        </row>
        <row r="807">
          <cell r="B807" t="str">
            <v>19-06-004</v>
          </cell>
          <cell r="C807" t="str">
            <v>Low voltage material</v>
          </cell>
        </row>
        <row r="808">
          <cell r="B808" t="str">
            <v>19-06-004</v>
          </cell>
          <cell r="C808" t="str">
            <v>Low voltage material</v>
          </cell>
        </row>
        <row r="809">
          <cell r="B809" t="str">
            <v>19-06-004</v>
          </cell>
          <cell r="C809" t="str">
            <v>Low voltage material</v>
          </cell>
        </row>
        <row r="810">
          <cell r="B810" t="str">
            <v>19-06-004</v>
          </cell>
          <cell r="C810" t="str">
            <v>Low voltage material</v>
          </cell>
        </row>
        <row r="811">
          <cell r="B811" t="str">
            <v>19-06-004</v>
          </cell>
          <cell r="C811" t="str">
            <v>Low voltage material</v>
          </cell>
        </row>
        <row r="812">
          <cell r="B812" t="str">
            <v>19-06-004</v>
          </cell>
          <cell r="C812" t="str">
            <v>Low voltage material</v>
          </cell>
        </row>
        <row r="813">
          <cell r="B813" t="str">
            <v>19-10-008</v>
          </cell>
          <cell r="C813" t="str">
            <v>Other Consumabl.Part</v>
          </cell>
        </row>
        <row r="814">
          <cell r="B814" t="str">
            <v>19-10-008</v>
          </cell>
          <cell r="C814" t="str">
            <v>Other Consumabl.Part</v>
          </cell>
        </row>
        <row r="815">
          <cell r="B815" t="str">
            <v>19-10-008</v>
          </cell>
          <cell r="C815" t="str">
            <v>Other Consumabl.Part</v>
          </cell>
        </row>
        <row r="816">
          <cell r="B816" t="str">
            <v>19-10-008</v>
          </cell>
          <cell r="C816" t="str">
            <v>Other Consumabl.Part</v>
          </cell>
        </row>
        <row r="817">
          <cell r="B817" t="str">
            <v>19-10-008</v>
          </cell>
          <cell r="C817" t="str">
            <v>Other Consumabl.Part</v>
          </cell>
        </row>
        <row r="818">
          <cell r="B818" t="str">
            <v>19-10-008</v>
          </cell>
          <cell r="C818" t="str">
            <v>Other Consumabl.Part</v>
          </cell>
        </row>
        <row r="819">
          <cell r="B819" t="str">
            <v>19-10-008</v>
          </cell>
          <cell r="C819" t="str">
            <v>Other Consumabl.Part</v>
          </cell>
        </row>
        <row r="820">
          <cell r="B820" t="str">
            <v>19-10-008</v>
          </cell>
          <cell r="C820" t="str">
            <v>Other Consumabl.Part</v>
          </cell>
        </row>
        <row r="821">
          <cell r="B821" t="str">
            <v>19-10-008</v>
          </cell>
          <cell r="C821" t="str">
            <v>Other Consumabl.Part</v>
          </cell>
        </row>
        <row r="822">
          <cell r="B822" t="str">
            <v>19-10-008</v>
          </cell>
          <cell r="C822" t="str">
            <v>Other Consumabl.Part</v>
          </cell>
        </row>
        <row r="823">
          <cell r="B823" t="str">
            <v>19-10-008</v>
          </cell>
          <cell r="C823" t="str">
            <v>Other Consumabl.Part</v>
          </cell>
        </row>
        <row r="824">
          <cell r="B824" t="str">
            <v>19-05-001</v>
          </cell>
          <cell r="C824" t="str">
            <v>Power transmission</v>
          </cell>
        </row>
        <row r="825">
          <cell r="B825" t="str">
            <v>19-10-008</v>
          </cell>
          <cell r="C825" t="str">
            <v>Other Consumabl.Part</v>
          </cell>
        </row>
        <row r="826">
          <cell r="B826" t="str">
            <v>19-10-008</v>
          </cell>
          <cell r="C826" t="str">
            <v>Other Consumabl.Part</v>
          </cell>
        </row>
        <row r="827">
          <cell r="B827" t="str">
            <v>19-10-008</v>
          </cell>
          <cell r="C827" t="str">
            <v>Other Consumabl.Part</v>
          </cell>
        </row>
        <row r="828">
          <cell r="B828" t="str">
            <v>19-10-008</v>
          </cell>
          <cell r="C828" t="str">
            <v>Other Consumabl.Part</v>
          </cell>
        </row>
        <row r="829">
          <cell r="B829" t="str">
            <v>19-10-008</v>
          </cell>
          <cell r="C829" t="str">
            <v>Other Consumabl.Part</v>
          </cell>
        </row>
        <row r="830">
          <cell r="B830" t="str">
            <v>19-10-008</v>
          </cell>
          <cell r="C830" t="str">
            <v>Other Consumabl.Part</v>
          </cell>
        </row>
        <row r="831">
          <cell r="B831" t="str">
            <v>19-10-008</v>
          </cell>
          <cell r="C831" t="str">
            <v>Other Consumabl.Part</v>
          </cell>
        </row>
        <row r="832">
          <cell r="B832" t="str">
            <v>19-06-005</v>
          </cell>
          <cell r="C832" t="str">
            <v>Very low voltage mat</v>
          </cell>
        </row>
        <row r="833">
          <cell r="B833" t="str">
            <v>19-06-005</v>
          </cell>
          <cell r="C833" t="str">
            <v>Very low voltage mat</v>
          </cell>
        </row>
        <row r="834">
          <cell r="B834" t="str">
            <v>19-06-005</v>
          </cell>
          <cell r="C834" t="str">
            <v>Very low voltage mat</v>
          </cell>
        </row>
        <row r="835">
          <cell r="B835" t="str">
            <v>19-10-008</v>
          </cell>
          <cell r="C835" t="str">
            <v>Other Consumabl.Part</v>
          </cell>
        </row>
        <row r="836">
          <cell r="B836" t="str">
            <v>19-06-004</v>
          </cell>
          <cell r="C836" t="str">
            <v>Low voltage material</v>
          </cell>
        </row>
        <row r="837">
          <cell r="B837" t="str">
            <v>19-10-008</v>
          </cell>
          <cell r="C837" t="str">
            <v>Other Consumabl.Part</v>
          </cell>
        </row>
        <row r="838">
          <cell r="B838" t="str">
            <v>19-10-008</v>
          </cell>
          <cell r="C838" t="str">
            <v>Other Consumabl.Part</v>
          </cell>
        </row>
        <row r="839">
          <cell r="B839" t="str">
            <v>19-10-008</v>
          </cell>
          <cell r="C839" t="str">
            <v>Other Consumabl.Part</v>
          </cell>
        </row>
        <row r="840">
          <cell r="B840" t="str">
            <v>19-10-008</v>
          </cell>
          <cell r="C840" t="str">
            <v>Other Consumabl.Part</v>
          </cell>
        </row>
        <row r="841">
          <cell r="B841" t="str">
            <v>19-10-008</v>
          </cell>
          <cell r="C841" t="str">
            <v>Other Consumabl.Part</v>
          </cell>
        </row>
        <row r="842">
          <cell r="B842" t="str">
            <v>19-10-008</v>
          </cell>
          <cell r="C842" t="str">
            <v>Other Consumabl.Part</v>
          </cell>
        </row>
        <row r="843">
          <cell r="B843" t="str">
            <v>19-10-008</v>
          </cell>
          <cell r="C843" t="str">
            <v>Other Consumabl.Part</v>
          </cell>
        </row>
        <row r="844">
          <cell r="B844" t="str">
            <v>19-10-008</v>
          </cell>
          <cell r="C844" t="str">
            <v>Other Consumabl.Part</v>
          </cell>
        </row>
        <row r="845">
          <cell r="B845" t="str">
            <v>19-09-001</v>
          </cell>
          <cell r="C845" t="str">
            <v>Hydraul parts-common</v>
          </cell>
        </row>
        <row r="846">
          <cell r="B846" t="str">
            <v>19-09-003</v>
          </cell>
          <cell r="C846" t="str">
            <v>Pressure air systems</v>
          </cell>
        </row>
        <row r="847">
          <cell r="B847" t="str">
            <v>19-10-008</v>
          </cell>
          <cell r="C847" t="str">
            <v>Other Consumabl.Part</v>
          </cell>
        </row>
        <row r="848">
          <cell r="B848" t="str">
            <v>19-10-008</v>
          </cell>
          <cell r="C848" t="str">
            <v>Other Consumabl.Part</v>
          </cell>
        </row>
        <row r="849">
          <cell r="B849" t="str">
            <v>19-10-002</v>
          </cell>
          <cell r="C849" t="str">
            <v>Sealing materials</v>
          </cell>
        </row>
        <row r="850">
          <cell r="B850" t="str">
            <v>19-10-008</v>
          </cell>
          <cell r="C850" t="str">
            <v>Other Consumabl.Part</v>
          </cell>
        </row>
        <row r="851">
          <cell r="B851" t="str">
            <v>19-10-008</v>
          </cell>
          <cell r="C851" t="str">
            <v>Other Consumabl.Part</v>
          </cell>
        </row>
        <row r="852">
          <cell r="B852" t="str">
            <v>19-10-008</v>
          </cell>
          <cell r="C852" t="str">
            <v>Other Consumabl.Part</v>
          </cell>
        </row>
        <row r="853">
          <cell r="B853" t="str">
            <v>19-06-005</v>
          </cell>
          <cell r="C853" t="str">
            <v>Very low voltage mat</v>
          </cell>
        </row>
        <row r="854">
          <cell r="B854" t="str">
            <v>19-06-005</v>
          </cell>
          <cell r="C854" t="str">
            <v>Very low voltage mat</v>
          </cell>
        </row>
        <row r="855">
          <cell r="B855" t="str">
            <v>19-06-005</v>
          </cell>
          <cell r="C855" t="str">
            <v>Very low voltage mat</v>
          </cell>
        </row>
        <row r="856">
          <cell r="B856" t="str">
            <v>19-06-005</v>
          </cell>
          <cell r="C856" t="str">
            <v>Very low voltage mat</v>
          </cell>
        </row>
        <row r="857">
          <cell r="B857" t="str">
            <v>19-06-005</v>
          </cell>
          <cell r="C857" t="str">
            <v>Very low voltage mat</v>
          </cell>
        </row>
        <row r="858">
          <cell r="B858" t="str">
            <v>19-06-005</v>
          </cell>
          <cell r="C858" t="str">
            <v>Very low voltage mat</v>
          </cell>
        </row>
        <row r="859">
          <cell r="B859" t="str">
            <v>19-06-005</v>
          </cell>
          <cell r="C859" t="str">
            <v>Very low voltage mat</v>
          </cell>
        </row>
        <row r="860">
          <cell r="B860" t="str">
            <v>19-06-005</v>
          </cell>
          <cell r="C860" t="str">
            <v>Very low voltage mat</v>
          </cell>
        </row>
        <row r="861">
          <cell r="B861" t="str">
            <v>19-06-005</v>
          </cell>
          <cell r="C861" t="str">
            <v>Very low voltage mat</v>
          </cell>
        </row>
        <row r="862">
          <cell r="B862" t="str">
            <v>19-06-005</v>
          </cell>
          <cell r="C862" t="str">
            <v>Very low voltage mat</v>
          </cell>
        </row>
        <row r="863">
          <cell r="B863" t="str">
            <v>19-06-005</v>
          </cell>
          <cell r="C863" t="str">
            <v>Very low voltage mat</v>
          </cell>
        </row>
        <row r="864">
          <cell r="B864" t="str">
            <v>19-06-005</v>
          </cell>
          <cell r="C864" t="str">
            <v>Very low voltage mat</v>
          </cell>
        </row>
        <row r="865">
          <cell r="B865" t="str">
            <v>19-06-005</v>
          </cell>
          <cell r="C865" t="str">
            <v>Very low voltage mat</v>
          </cell>
        </row>
        <row r="866">
          <cell r="B866" t="str">
            <v>19-10-008</v>
          </cell>
          <cell r="C866" t="str">
            <v>Other Consumabl.Part</v>
          </cell>
        </row>
        <row r="867">
          <cell r="B867" t="str">
            <v>19-06-005</v>
          </cell>
          <cell r="C867" t="str">
            <v>Very low voltage mat</v>
          </cell>
        </row>
        <row r="868">
          <cell r="B868" t="str">
            <v>19-06-005</v>
          </cell>
          <cell r="C868" t="str">
            <v>Very low voltage mat</v>
          </cell>
        </row>
        <row r="869">
          <cell r="B869" t="str">
            <v>19-06-005</v>
          </cell>
          <cell r="C869" t="str">
            <v>Very low voltage mat</v>
          </cell>
        </row>
        <row r="870">
          <cell r="B870" t="str">
            <v>19-06-005</v>
          </cell>
          <cell r="C870" t="str">
            <v>Very low voltage mat</v>
          </cell>
        </row>
        <row r="871">
          <cell r="B871" t="str">
            <v>19-06-005</v>
          </cell>
          <cell r="C871" t="str">
            <v>Very low voltage mat</v>
          </cell>
        </row>
        <row r="872">
          <cell r="B872" t="str">
            <v>19-06-005</v>
          </cell>
          <cell r="C872" t="str">
            <v>Very low voltage mat</v>
          </cell>
        </row>
        <row r="873">
          <cell r="B873" t="str">
            <v>19-06-005</v>
          </cell>
          <cell r="C873" t="str">
            <v>Very low voltage mat</v>
          </cell>
        </row>
        <row r="874">
          <cell r="B874" t="str">
            <v>19-06-005</v>
          </cell>
          <cell r="C874" t="str">
            <v>Very low voltage mat</v>
          </cell>
        </row>
        <row r="875">
          <cell r="B875" t="str">
            <v>19-06-005</v>
          </cell>
          <cell r="C875" t="str">
            <v>Very low voltage mat</v>
          </cell>
        </row>
        <row r="876">
          <cell r="B876" t="str">
            <v>19-02-002</v>
          </cell>
          <cell r="C876" t="str">
            <v>Conveyor belts&amp;parts</v>
          </cell>
        </row>
        <row r="877">
          <cell r="B877" t="str">
            <v>19-06-005</v>
          </cell>
          <cell r="C877" t="str">
            <v>Very low voltage mat</v>
          </cell>
        </row>
        <row r="878">
          <cell r="B878" t="str">
            <v>19-06-005</v>
          </cell>
          <cell r="C878" t="str">
            <v>Very low voltage mat</v>
          </cell>
        </row>
        <row r="879">
          <cell r="B879" t="str">
            <v>19-06-005</v>
          </cell>
          <cell r="C879" t="str">
            <v>Very low voltage mat</v>
          </cell>
        </row>
        <row r="880">
          <cell r="B880" t="str">
            <v>19-02-002</v>
          </cell>
          <cell r="C880" t="str">
            <v>Conveyor belts&amp;parts</v>
          </cell>
        </row>
        <row r="881">
          <cell r="B881" t="str">
            <v>19-06-005</v>
          </cell>
          <cell r="C881" t="str">
            <v>Very low voltage mat</v>
          </cell>
        </row>
        <row r="882">
          <cell r="B882" t="str">
            <v>19-06-005</v>
          </cell>
          <cell r="C882" t="str">
            <v>Very low voltage mat</v>
          </cell>
        </row>
        <row r="883">
          <cell r="B883" t="str">
            <v>19-06-005</v>
          </cell>
          <cell r="C883" t="str">
            <v>Very low voltage mat</v>
          </cell>
        </row>
        <row r="884">
          <cell r="B884" t="str">
            <v>19-06-005</v>
          </cell>
          <cell r="C884" t="str">
            <v>Very low voltage mat</v>
          </cell>
        </row>
        <row r="885">
          <cell r="B885" t="str">
            <v>19-06-005</v>
          </cell>
          <cell r="C885" t="str">
            <v>Very low voltage mat</v>
          </cell>
        </row>
        <row r="886">
          <cell r="B886" t="str">
            <v>19-06-005</v>
          </cell>
          <cell r="C886" t="str">
            <v>Very low voltage mat</v>
          </cell>
        </row>
        <row r="887">
          <cell r="B887" t="str">
            <v>19-06-005</v>
          </cell>
          <cell r="C887" t="str">
            <v>Very low voltage mat</v>
          </cell>
        </row>
        <row r="888">
          <cell r="B888" t="str">
            <v>19-10-008</v>
          </cell>
          <cell r="C888" t="str">
            <v>Other Consumabl.Part</v>
          </cell>
        </row>
        <row r="889">
          <cell r="B889" t="str">
            <v>19-10-008</v>
          </cell>
          <cell r="C889" t="str">
            <v>Other Consumabl.Part</v>
          </cell>
        </row>
        <row r="890">
          <cell r="B890" t="str">
            <v>19-06-005</v>
          </cell>
          <cell r="C890" t="str">
            <v>Very low voltage mat</v>
          </cell>
        </row>
        <row r="891">
          <cell r="B891" t="str">
            <v>19-10-008</v>
          </cell>
          <cell r="C891" t="str">
            <v>Other Consumabl.Part</v>
          </cell>
        </row>
        <row r="892">
          <cell r="B892" t="str">
            <v>19-10-008</v>
          </cell>
          <cell r="C892" t="str">
            <v>Other Consumabl.Part</v>
          </cell>
        </row>
        <row r="893">
          <cell r="B893" t="str">
            <v>19-10-008</v>
          </cell>
          <cell r="C893" t="str">
            <v>Other Consumabl.Part</v>
          </cell>
        </row>
        <row r="894">
          <cell r="B894" t="str">
            <v>19-09-001</v>
          </cell>
          <cell r="C894" t="str">
            <v>Hydraul parts-common</v>
          </cell>
        </row>
        <row r="895">
          <cell r="B895" t="str">
            <v>19-10-008</v>
          </cell>
          <cell r="C895" t="str">
            <v>Other Consumabl.Part</v>
          </cell>
        </row>
        <row r="896">
          <cell r="B896" t="str">
            <v>19-10-008</v>
          </cell>
          <cell r="C896" t="str">
            <v>Other Consumabl.Part</v>
          </cell>
        </row>
        <row r="897">
          <cell r="B897" t="str">
            <v>19-10-008</v>
          </cell>
          <cell r="C897" t="str">
            <v>Other Consumabl.Part</v>
          </cell>
        </row>
        <row r="898">
          <cell r="B898" t="str">
            <v>19-06-004</v>
          </cell>
          <cell r="C898" t="str">
            <v>Low voltage material</v>
          </cell>
        </row>
        <row r="899">
          <cell r="B899" t="str">
            <v>19-06-003</v>
          </cell>
          <cell r="C899" t="str">
            <v>Medium voltage mater</v>
          </cell>
        </row>
        <row r="900">
          <cell r="B900" t="str">
            <v>19-06-004</v>
          </cell>
          <cell r="C900" t="str">
            <v>Low voltage material</v>
          </cell>
        </row>
        <row r="901">
          <cell r="B901" t="str">
            <v>19-10-008</v>
          </cell>
          <cell r="C901" t="str">
            <v>Other Consumabl.Part</v>
          </cell>
        </row>
        <row r="902">
          <cell r="B902" t="str">
            <v>19-10-008</v>
          </cell>
          <cell r="C902" t="str">
            <v>Other Consumabl.Part</v>
          </cell>
        </row>
        <row r="903">
          <cell r="B903" t="str">
            <v>19-06-007</v>
          </cell>
          <cell r="C903" t="str">
            <v>Motors</v>
          </cell>
        </row>
        <row r="904">
          <cell r="B904" t="str">
            <v>19-10-008</v>
          </cell>
          <cell r="C904" t="str">
            <v>Other Consumabl.Part</v>
          </cell>
        </row>
        <row r="905">
          <cell r="B905" t="str">
            <v>19-10-008</v>
          </cell>
          <cell r="C905" t="str">
            <v>Other Consumabl.Part</v>
          </cell>
        </row>
        <row r="906">
          <cell r="B906" t="str">
            <v>19-10-003</v>
          </cell>
          <cell r="C906" t="str">
            <v>Bearings &amp; housing</v>
          </cell>
        </row>
        <row r="907">
          <cell r="B907" t="str">
            <v>19-10-003</v>
          </cell>
          <cell r="C907" t="str">
            <v>Bearings &amp; housing</v>
          </cell>
        </row>
        <row r="908">
          <cell r="B908" t="str">
            <v>19-10-003</v>
          </cell>
          <cell r="C908" t="str">
            <v>Bearings &amp; housing</v>
          </cell>
        </row>
        <row r="909">
          <cell r="B909" t="str">
            <v>19-10-008</v>
          </cell>
          <cell r="C909" t="str">
            <v>Other Consumabl.Part</v>
          </cell>
        </row>
        <row r="910">
          <cell r="B910" t="str">
            <v>19-10-003</v>
          </cell>
          <cell r="C910" t="str">
            <v>Bearings &amp; housing</v>
          </cell>
        </row>
        <row r="911">
          <cell r="B911" t="str">
            <v>19-10-002</v>
          </cell>
          <cell r="C911" t="str">
            <v>Sealing materials</v>
          </cell>
        </row>
        <row r="912">
          <cell r="B912" t="str">
            <v>19-10-002</v>
          </cell>
          <cell r="C912" t="str">
            <v>Sealing materials</v>
          </cell>
        </row>
        <row r="913">
          <cell r="B913" t="str">
            <v>19-10-002</v>
          </cell>
          <cell r="C913" t="str">
            <v>Sealing materials</v>
          </cell>
        </row>
        <row r="914">
          <cell r="B914" t="str">
            <v>19-10-002</v>
          </cell>
          <cell r="C914" t="str">
            <v>Sealing materials</v>
          </cell>
        </row>
        <row r="915">
          <cell r="B915" t="str">
            <v>19-10-008</v>
          </cell>
          <cell r="C915" t="str">
            <v>Other Consumabl.Part</v>
          </cell>
        </row>
        <row r="916">
          <cell r="B916" t="str">
            <v>19-10-008</v>
          </cell>
          <cell r="C916" t="str">
            <v>Other Consumabl.Part</v>
          </cell>
        </row>
        <row r="917">
          <cell r="B917" t="str">
            <v>19-10-003</v>
          </cell>
          <cell r="C917" t="str">
            <v>Bearings &amp; housing</v>
          </cell>
        </row>
        <row r="918">
          <cell r="B918" t="str">
            <v>19-10-003</v>
          </cell>
          <cell r="C918" t="str">
            <v>Bearings &amp; housing</v>
          </cell>
        </row>
        <row r="919">
          <cell r="B919" t="str">
            <v>19-10-008</v>
          </cell>
          <cell r="C919" t="str">
            <v>Other Consumabl.Part</v>
          </cell>
        </row>
        <row r="920">
          <cell r="B920" t="str">
            <v>19-10-008</v>
          </cell>
          <cell r="C920" t="str">
            <v>Other Consumabl.Part</v>
          </cell>
        </row>
        <row r="921">
          <cell r="B921" t="str">
            <v>19-10-009</v>
          </cell>
          <cell r="C921" t="str">
            <v>Std steel materials</v>
          </cell>
        </row>
        <row r="922">
          <cell r="B922" t="str">
            <v>19-10-009</v>
          </cell>
          <cell r="C922" t="str">
            <v>Std steel materials</v>
          </cell>
        </row>
        <row r="923">
          <cell r="B923" t="str">
            <v>19-10-009</v>
          </cell>
          <cell r="C923" t="str">
            <v>Std steel materials</v>
          </cell>
        </row>
        <row r="924">
          <cell r="B924" t="str">
            <v>19-10-009</v>
          </cell>
          <cell r="C924" t="str">
            <v>Std steel materials</v>
          </cell>
        </row>
        <row r="925">
          <cell r="B925" t="str">
            <v>19-10-009</v>
          </cell>
          <cell r="C925" t="str">
            <v>Std steel materials</v>
          </cell>
        </row>
        <row r="926">
          <cell r="B926" t="str">
            <v>19-10-009</v>
          </cell>
          <cell r="C926" t="str">
            <v>Std steel materials</v>
          </cell>
        </row>
        <row r="927">
          <cell r="B927" t="str">
            <v>19-10-009</v>
          </cell>
          <cell r="C927" t="str">
            <v>Std steel materials</v>
          </cell>
        </row>
        <row r="928">
          <cell r="B928" t="str">
            <v>19-10-009</v>
          </cell>
          <cell r="C928" t="str">
            <v>Std steel materials</v>
          </cell>
        </row>
        <row r="929">
          <cell r="B929" t="str">
            <v>19-10-009</v>
          </cell>
          <cell r="C929" t="str">
            <v>Std steel materials</v>
          </cell>
        </row>
        <row r="930">
          <cell r="B930" t="str">
            <v>19-10-009</v>
          </cell>
          <cell r="C930" t="str">
            <v>Std steel materials</v>
          </cell>
        </row>
        <row r="931">
          <cell r="B931" t="str">
            <v>19-10-009</v>
          </cell>
          <cell r="C931" t="str">
            <v>Std steel materials</v>
          </cell>
        </row>
        <row r="932">
          <cell r="B932" t="str">
            <v>19-10-009</v>
          </cell>
          <cell r="C932" t="str">
            <v>Std steel materials</v>
          </cell>
        </row>
        <row r="933">
          <cell r="B933" t="str">
            <v>19-10-009</v>
          </cell>
          <cell r="C933" t="str">
            <v>Std steel materials</v>
          </cell>
        </row>
        <row r="934">
          <cell r="B934" t="str">
            <v>19-10-009</v>
          </cell>
          <cell r="C934" t="str">
            <v>Std steel materials</v>
          </cell>
        </row>
        <row r="935">
          <cell r="B935" t="str">
            <v>19-10-008</v>
          </cell>
          <cell r="C935" t="str">
            <v>Other Consumabl.Part</v>
          </cell>
        </row>
        <row r="936">
          <cell r="B936" t="str">
            <v>19-10-009</v>
          </cell>
          <cell r="C936" t="str">
            <v>Std steel materials</v>
          </cell>
        </row>
        <row r="937">
          <cell r="B937" t="str">
            <v>19-10-009</v>
          </cell>
          <cell r="C937" t="str">
            <v>Std steel materials</v>
          </cell>
        </row>
        <row r="938">
          <cell r="B938" t="str">
            <v>19-10-009</v>
          </cell>
          <cell r="C938" t="str">
            <v>Std steel materials</v>
          </cell>
        </row>
        <row r="939">
          <cell r="B939" t="str">
            <v>19-10-009</v>
          </cell>
          <cell r="C939" t="str">
            <v>Std steel materials</v>
          </cell>
        </row>
        <row r="940">
          <cell r="B940" t="str">
            <v>19-09-001</v>
          </cell>
          <cell r="C940" t="str">
            <v>Hydraul parts-common</v>
          </cell>
        </row>
        <row r="941">
          <cell r="B941" t="str">
            <v>19-10-008</v>
          </cell>
          <cell r="C941" t="str">
            <v>Other Consumabl.Part</v>
          </cell>
        </row>
        <row r="942">
          <cell r="B942" t="str">
            <v>19-10-008</v>
          </cell>
          <cell r="C942" t="str">
            <v>Other Consumabl.Part</v>
          </cell>
        </row>
        <row r="943">
          <cell r="B943" t="str">
            <v>19-06-003</v>
          </cell>
          <cell r="C943" t="str">
            <v>Medium voltage mater</v>
          </cell>
        </row>
        <row r="944">
          <cell r="B944" t="str">
            <v>19-06-005</v>
          </cell>
          <cell r="C944" t="str">
            <v>Very low voltage mat</v>
          </cell>
        </row>
        <row r="945">
          <cell r="B945" t="str">
            <v>19-06-003</v>
          </cell>
          <cell r="C945" t="str">
            <v>Medium voltage mater</v>
          </cell>
        </row>
        <row r="946">
          <cell r="B946" t="str">
            <v>19-10-008</v>
          </cell>
          <cell r="C946" t="str">
            <v>Other Consumabl.Part</v>
          </cell>
        </row>
        <row r="947">
          <cell r="B947" t="str">
            <v>19-10-008</v>
          </cell>
          <cell r="C947" t="str">
            <v>Other Consumabl.Part</v>
          </cell>
        </row>
        <row r="948">
          <cell r="B948" t="str">
            <v>19-05-001</v>
          </cell>
          <cell r="C948" t="str">
            <v>Power transmission</v>
          </cell>
        </row>
        <row r="949">
          <cell r="B949" t="str">
            <v>19-10-008</v>
          </cell>
          <cell r="C949" t="str">
            <v>Other Consumabl.Part</v>
          </cell>
        </row>
        <row r="950">
          <cell r="B950" t="str">
            <v>19-05-001</v>
          </cell>
          <cell r="C950" t="str">
            <v>Power transmission</v>
          </cell>
        </row>
        <row r="951">
          <cell r="B951" t="str">
            <v>19-09-001</v>
          </cell>
          <cell r="C951" t="str">
            <v>Hydraul parts-common</v>
          </cell>
        </row>
        <row r="952">
          <cell r="B952" t="str">
            <v>19-09-002</v>
          </cell>
          <cell r="C952" t="str">
            <v>Hydr control&amp;network</v>
          </cell>
        </row>
        <row r="953">
          <cell r="B953" t="str">
            <v>19-10-008</v>
          </cell>
          <cell r="C953" t="str">
            <v>Other Consumabl.Part</v>
          </cell>
        </row>
        <row r="954">
          <cell r="B954" t="str">
            <v>19-06-003</v>
          </cell>
          <cell r="C954" t="str">
            <v>Medium voltage mater</v>
          </cell>
        </row>
        <row r="955">
          <cell r="B955" t="str">
            <v>19-06-003</v>
          </cell>
          <cell r="C955" t="str">
            <v>Medium voltage mater</v>
          </cell>
        </row>
        <row r="956">
          <cell r="B956" t="str">
            <v>19-10-008</v>
          </cell>
          <cell r="C956" t="str">
            <v>Other Consumabl.Part</v>
          </cell>
        </row>
        <row r="957">
          <cell r="B957" t="str">
            <v>19-10-010</v>
          </cell>
          <cell r="C957" t="str">
            <v>H&amp;S equipment</v>
          </cell>
        </row>
        <row r="958">
          <cell r="B958" t="str">
            <v>19-09-001</v>
          </cell>
          <cell r="C958" t="str">
            <v>Hydraul parts-common</v>
          </cell>
        </row>
        <row r="959">
          <cell r="B959" t="str">
            <v>19-09-003</v>
          </cell>
          <cell r="C959" t="str">
            <v>Pressure air systems</v>
          </cell>
        </row>
        <row r="960">
          <cell r="B960" t="str">
            <v>19-09-003</v>
          </cell>
          <cell r="C960" t="str">
            <v>Pressure air systems</v>
          </cell>
        </row>
        <row r="961">
          <cell r="B961" t="str">
            <v>19-09-003</v>
          </cell>
          <cell r="C961" t="str">
            <v>Pressure air systems</v>
          </cell>
        </row>
        <row r="962">
          <cell r="B962" t="str">
            <v>19-10-008</v>
          </cell>
          <cell r="C962" t="str">
            <v>Other Consumabl.Part</v>
          </cell>
        </row>
        <row r="963">
          <cell r="B963" t="str">
            <v>19-06-004</v>
          </cell>
          <cell r="C963" t="str">
            <v>Low voltage material</v>
          </cell>
        </row>
        <row r="964">
          <cell r="B964" t="str">
            <v>19-06-004</v>
          </cell>
          <cell r="C964" t="str">
            <v>Low voltage material</v>
          </cell>
        </row>
        <row r="965">
          <cell r="B965" t="str">
            <v>19-06-004</v>
          </cell>
          <cell r="C965" t="str">
            <v>Low voltage material</v>
          </cell>
        </row>
        <row r="966">
          <cell r="B966" t="str">
            <v>19-06-004</v>
          </cell>
          <cell r="C966" t="str">
            <v>Low voltage material</v>
          </cell>
        </row>
        <row r="967">
          <cell r="B967" t="str">
            <v>19-06-004</v>
          </cell>
          <cell r="C967" t="str">
            <v>Low voltage material</v>
          </cell>
        </row>
        <row r="968">
          <cell r="B968" t="str">
            <v>19-06-004</v>
          </cell>
          <cell r="C968" t="str">
            <v>Low voltage material</v>
          </cell>
        </row>
        <row r="969">
          <cell r="B969" t="str">
            <v>19-06-004</v>
          </cell>
          <cell r="C969" t="str">
            <v>Low voltage material</v>
          </cell>
        </row>
        <row r="970">
          <cell r="B970" t="str">
            <v>19-06-004</v>
          </cell>
          <cell r="C970" t="str">
            <v>Low voltage material</v>
          </cell>
        </row>
        <row r="971">
          <cell r="B971" t="str">
            <v>19-06-004</v>
          </cell>
          <cell r="C971" t="str">
            <v>Low voltage material</v>
          </cell>
        </row>
        <row r="972">
          <cell r="B972" t="str">
            <v>19-06-004</v>
          </cell>
          <cell r="C972" t="str">
            <v>Low voltage material</v>
          </cell>
        </row>
        <row r="973">
          <cell r="B973" t="str">
            <v>19-06-004</v>
          </cell>
          <cell r="C973" t="str">
            <v>Low voltage material</v>
          </cell>
        </row>
        <row r="974">
          <cell r="B974" t="str">
            <v>19-06-004</v>
          </cell>
          <cell r="C974" t="str">
            <v>Low voltage material</v>
          </cell>
        </row>
        <row r="975">
          <cell r="B975" t="str">
            <v>19-06-004</v>
          </cell>
          <cell r="C975" t="str">
            <v>Low voltage material</v>
          </cell>
        </row>
        <row r="976">
          <cell r="B976" t="str">
            <v>19-06-004</v>
          </cell>
          <cell r="C976" t="str">
            <v>Low voltage material</v>
          </cell>
        </row>
        <row r="977">
          <cell r="B977" t="str">
            <v>19-06-004</v>
          </cell>
          <cell r="C977" t="str">
            <v>Low voltage material</v>
          </cell>
        </row>
        <row r="978">
          <cell r="B978" t="str">
            <v>19-06-004</v>
          </cell>
          <cell r="C978" t="str">
            <v>Low voltage material</v>
          </cell>
        </row>
        <row r="979">
          <cell r="B979" t="str">
            <v>19-06-004</v>
          </cell>
          <cell r="C979" t="str">
            <v>Low voltage material</v>
          </cell>
        </row>
        <row r="980">
          <cell r="B980" t="str">
            <v>19-06-004</v>
          </cell>
          <cell r="C980" t="str">
            <v>Low voltage material</v>
          </cell>
        </row>
        <row r="981">
          <cell r="B981" t="str">
            <v>19-06-004</v>
          </cell>
          <cell r="C981" t="str">
            <v>Low voltage material</v>
          </cell>
        </row>
        <row r="982">
          <cell r="B982" t="str">
            <v>19-06-004</v>
          </cell>
          <cell r="C982" t="str">
            <v>Low voltage material</v>
          </cell>
        </row>
        <row r="983">
          <cell r="B983" t="str">
            <v>19-06-004</v>
          </cell>
          <cell r="C983" t="str">
            <v>Low voltage material</v>
          </cell>
        </row>
        <row r="984">
          <cell r="B984" t="str">
            <v>19-06-004</v>
          </cell>
          <cell r="C984" t="str">
            <v>Low voltage material</v>
          </cell>
        </row>
        <row r="985">
          <cell r="B985" t="str">
            <v>19-06-004</v>
          </cell>
          <cell r="C985" t="str">
            <v>Low voltage material</v>
          </cell>
        </row>
        <row r="986">
          <cell r="B986" t="str">
            <v>19-06-004</v>
          </cell>
          <cell r="C986" t="str">
            <v>Low voltage material</v>
          </cell>
        </row>
        <row r="987">
          <cell r="B987" t="str">
            <v>19-06-004</v>
          </cell>
          <cell r="C987" t="str">
            <v>Low voltage material</v>
          </cell>
        </row>
        <row r="988">
          <cell r="B988" t="str">
            <v>19-06-004</v>
          </cell>
          <cell r="C988" t="str">
            <v>Low voltage material</v>
          </cell>
        </row>
        <row r="989">
          <cell r="B989" t="str">
            <v>19-06-004</v>
          </cell>
          <cell r="C989" t="str">
            <v>Low voltage material</v>
          </cell>
        </row>
        <row r="990">
          <cell r="B990" t="str">
            <v>19-06-004</v>
          </cell>
          <cell r="C990" t="str">
            <v>Low voltage material</v>
          </cell>
        </row>
        <row r="991">
          <cell r="B991" t="str">
            <v>19-06-004</v>
          </cell>
          <cell r="C991" t="str">
            <v>Low voltage material</v>
          </cell>
        </row>
        <row r="992">
          <cell r="B992" t="str">
            <v>19-06-004</v>
          </cell>
          <cell r="C992" t="str">
            <v>Low voltage material</v>
          </cell>
        </row>
        <row r="993">
          <cell r="B993" t="str">
            <v>19-06-004</v>
          </cell>
          <cell r="C993" t="str">
            <v>Low voltage material</v>
          </cell>
        </row>
        <row r="994">
          <cell r="B994" t="str">
            <v>19-06-004</v>
          </cell>
          <cell r="C994" t="str">
            <v>Low voltage material</v>
          </cell>
        </row>
        <row r="995">
          <cell r="B995" t="str">
            <v>19-06-004</v>
          </cell>
          <cell r="C995" t="str">
            <v>Low voltage material</v>
          </cell>
        </row>
        <row r="996">
          <cell r="B996" t="str">
            <v>19-06-004</v>
          </cell>
          <cell r="C996" t="str">
            <v>Low voltage material</v>
          </cell>
        </row>
        <row r="997">
          <cell r="B997" t="str">
            <v>19-06-004</v>
          </cell>
          <cell r="C997" t="str">
            <v>Low voltage material</v>
          </cell>
        </row>
        <row r="998">
          <cell r="B998" t="str">
            <v>19-06-004</v>
          </cell>
          <cell r="C998" t="str">
            <v>Low voltage material</v>
          </cell>
        </row>
        <row r="999">
          <cell r="B999" t="str">
            <v>19-06-004</v>
          </cell>
          <cell r="C999" t="str">
            <v>Low voltage material</v>
          </cell>
        </row>
        <row r="1000">
          <cell r="B1000" t="str">
            <v>19-06-004</v>
          </cell>
          <cell r="C1000" t="str">
            <v>Low voltage material</v>
          </cell>
        </row>
        <row r="1001">
          <cell r="B1001" t="str">
            <v>19-06-004</v>
          </cell>
          <cell r="C1001" t="str">
            <v>Low voltage material</v>
          </cell>
        </row>
        <row r="1002">
          <cell r="B1002" t="str">
            <v>19-06-004</v>
          </cell>
          <cell r="C1002" t="str">
            <v>Low voltage material</v>
          </cell>
        </row>
        <row r="1003">
          <cell r="B1003" t="str">
            <v>19-06-004</v>
          </cell>
          <cell r="C1003" t="str">
            <v>Low voltage material</v>
          </cell>
        </row>
        <row r="1004">
          <cell r="B1004" t="str">
            <v>19-06-004</v>
          </cell>
          <cell r="C1004" t="str">
            <v>Low voltage material</v>
          </cell>
        </row>
        <row r="1005">
          <cell r="B1005" t="str">
            <v>19-06-004</v>
          </cell>
          <cell r="C1005" t="str">
            <v>Low voltage material</v>
          </cell>
        </row>
        <row r="1006">
          <cell r="B1006" t="str">
            <v>19-06-004</v>
          </cell>
          <cell r="C1006" t="str">
            <v>Low voltage material</v>
          </cell>
        </row>
        <row r="1007">
          <cell r="B1007" t="str">
            <v>19-06-004</v>
          </cell>
          <cell r="C1007" t="str">
            <v>Low voltage material</v>
          </cell>
        </row>
        <row r="1008">
          <cell r="B1008" t="str">
            <v>19-06-004</v>
          </cell>
          <cell r="C1008" t="str">
            <v>Low voltage material</v>
          </cell>
        </row>
        <row r="1009">
          <cell r="B1009" t="str">
            <v>19-06-004</v>
          </cell>
          <cell r="C1009" t="str">
            <v>Low voltage material</v>
          </cell>
        </row>
        <row r="1010">
          <cell r="B1010" t="str">
            <v>19-10-008</v>
          </cell>
          <cell r="C1010" t="str">
            <v>Other Consumabl.Part</v>
          </cell>
        </row>
        <row r="1011">
          <cell r="B1011" t="str">
            <v>19-10-008</v>
          </cell>
          <cell r="C1011" t="str">
            <v>Other Consumabl.Part</v>
          </cell>
        </row>
        <row r="1012">
          <cell r="B1012" t="str">
            <v>19-10-008</v>
          </cell>
          <cell r="C1012" t="str">
            <v>Other Consumabl.Part</v>
          </cell>
        </row>
        <row r="1013">
          <cell r="B1013" t="str">
            <v>19-06-004</v>
          </cell>
          <cell r="C1013" t="str">
            <v>Low voltage material</v>
          </cell>
        </row>
        <row r="1014">
          <cell r="B1014" t="str">
            <v>19-10-008</v>
          </cell>
          <cell r="C1014" t="str">
            <v>Other Consumabl.Part</v>
          </cell>
        </row>
        <row r="1015">
          <cell r="B1015" t="str">
            <v>19-10-002</v>
          </cell>
          <cell r="C1015" t="str">
            <v>Sealing materials</v>
          </cell>
        </row>
        <row r="1016">
          <cell r="B1016" t="str">
            <v>19-10-003</v>
          </cell>
          <cell r="C1016" t="str">
            <v>Bearings &amp; housing</v>
          </cell>
        </row>
        <row r="1017">
          <cell r="B1017" t="str">
            <v>19-10-003</v>
          </cell>
          <cell r="C1017" t="str">
            <v>Bearings &amp; housing</v>
          </cell>
        </row>
        <row r="1018">
          <cell r="B1018" t="str">
            <v>19-10-003</v>
          </cell>
          <cell r="C1018" t="str">
            <v>Bearings &amp; housing</v>
          </cell>
        </row>
        <row r="1019">
          <cell r="B1019" t="str">
            <v>19-10-008</v>
          </cell>
          <cell r="C1019" t="str">
            <v>Other Consumabl.Part</v>
          </cell>
        </row>
        <row r="1020">
          <cell r="B1020" t="str">
            <v>19-10-003</v>
          </cell>
          <cell r="C1020" t="str">
            <v>Bearings &amp; housing</v>
          </cell>
        </row>
        <row r="1021">
          <cell r="B1021" t="str">
            <v>19-10-003</v>
          </cell>
          <cell r="C1021" t="str">
            <v>Bearings &amp; housing</v>
          </cell>
        </row>
        <row r="1022">
          <cell r="B1022" t="str">
            <v>19-10-003</v>
          </cell>
          <cell r="C1022" t="str">
            <v>Bearings &amp; housing</v>
          </cell>
        </row>
        <row r="1023">
          <cell r="B1023" t="str">
            <v>19-10-002</v>
          </cell>
          <cell r="C1023" t="str">
            <v>Sealing materials</v>
          </cell>
        </row>
        <row r="1024">
          <cell r="B1024" t="str">
            <v>19-10-008</v>
          </cell>
          <cell r="C1024" t="str">
            <v>Other Consumabl.Part</v>
          </cell>
        </row>
        <row r="1025">
          <cell r="B1025" t="str">
            <v>19-10-003</v>
          </cell>
          <cell r="C1025" t="str">
            <v>Bearings &amp; housing</v>
          </cell>
        </row>
        <row r="1026">
          <cell r="B1026" t="str">
            <v>19-10-003</v>
          </cell>
          <cell r="C1026" t="str">
            <v>Bearings &amp; housing</v>
          </cell>
        </row>
        <row r="1027">
          <cell r="B1027" t="str">
            <v>19-10-008</v>
          </cell>
          <cell r="C1027" t="str">
            <v>Other Consumabl.Part</v>
          </cell>
        </row>
        <row r="1028">
          <cell r="B1028" t="str">
            <v>19-10-004</v>
          </cell>
          <cell r="C1028" t="str">
            <v>Lifting supplies</v>
          </cell>
        </row>
        <row r="1029">
          <cell r="B1029" t="str">
            <v>19-10-008</v>
          </cell>
          <cell r="C1029" t="str">
            <v>Other Consumabl.Part</v>
          </cell>
        </row>
        <row r="1030">
          <cell r="B1030" t="str">
            <v>19-10-008</v>
          </cell>
          <cell r="C1030" t="str">
            <v>Other Consumabl.Part</v>
          </cell>
        </row>
        <row r="1031">
          <cell r="B1031" t="str">
            <v>19-10-008</v>
          </cell>
          <cell r="C1031" t="str">
            <v>Other Consumabl.Part</v>
          </cell>
        </row>
        <row r="1032">
          <cell r="B1032" t="str">
            <v>19-10-005</v>
          </cell>
          <cell r="C1032" t="str">
            <v>Tools</v>
          </cell>
        </row>
        <row r="1033">
          <cell r="B1033" t="str">
            <v>19-10-005</v>
          </cell>
          <cell r="C1033" t="str">
            <v>Tools</v>
          </cell>
        </row>
        <row r="1034">
          <cell r="B1034" t="str">
            <v>19-10-005</v>
          </cell>
          <cell r="C1034" t="str">
            <v>Tools</v>
          </cell>
        </row>
        <row r="1035">
          <cell r="B1035" t="str">
            <v>19-10-006</v>
          </cell>
          <cell r="C1035" t="str">
            <v>Joining/welding mat.</v>
          </cell>
        </row>
        <row r="1036">
          <cell r="B1036" t="str">
            <v>19-10-006</v>
          </cell>
          <cell r="C1036" t="str">
            <v>Joining/welding mat.</v>
          </cell>
        </row>
        <row r="1037">
          <cell r="B1037" t="str">
            <v>19-10-006</v>
          </cell>
          <cell r="C1037" t="str">
            <v>Joining/welding mat.</v>
          </cell>
        </row>
        <row r="1038">
          <cell r="B1038" t="str">
            <v>19-10-008</v>
          </cell>
          <cell r="C1038" t="str">
            <v>Other Consumabl.Part</v>
          </cell>
        </row>
        <row r="1039">
          <cell r="B1039" t="str">
            <v>19-10-006</v>
          </cell>
          <cell r="C1039" t="str">
            <v>Joining/welding mat.</v>
          </cell>
        </row>
        <row r="1040">
          <cell r="B1040" t="str">
            <v>19-02-002</v>
          </cell>
          <cell r="C1040" t="str">
            <v>Conveyor belts&amp;parts</v>
          </cell>
        </row>
        <row r="1041">
          <cell r="B1041" t="str">
            <v>19-02-002</v>
          </cell>
          <cell r="C1041" t="str">
            <v>Conveyor belts&amp;parts</v>
          </cell>
        </row>
        <row r="1042">
          <cell r="B1042" t="str">
            <v>19-02-002</v>
          </cell>
          <cell r="C1042" t="str">
            <v>Conveyor belts&amp;parts</v>
          </cell>
        </row>
        <row r="1043">
          <cell r="B1043" t="str">
            <v>19-10-002</v>
          </cell>
          <cell r="C1043" t="str">
            <v>Sealing materials</v>
          </cell>
        </row>
        <row r="1044">
          <cell r="B1044" t="str">
            <v>19-10-002</v>
          </cell>
          <cell r="C1044" t="str">
            <v>Sealing materials</v>
          </cell>
        </row>
        <row r="1045">
          <cell r="B1045" t="str">
            <v>19-10-002</v>
          </cell>
          <cell r="C1045" t="str">
            <v>Sealing materials</v>
          </cell>
        </row>
        <row r="1046">
          <cell r="B1046" t="str">
            <v>19-10-002</v>
          </cell>
          <cell r="C1046" t="str">
            <v>Sealing materials</v>
          </cell>
        </row>
        <row r="1047">
          <cell r="B1047" t="str">
            <v>19-10-002</v>
          </cell>
          <cell r="C1047" t="str">
            <v>Sealing materials</v>
          </cell>
        </row>
        <row r="1048">
          <cell r="B1048" t="str">
            <v>19-10-002</v>
          </cell>
          <cell r="C1048" t="str">
            <v>Sealing materials</v>
          </cell>
        </row>
        <row r="1049">
          <cell r="B1049" t="str">
            <v>19-10-002</v>
          </cell>
          <cell r="C1049" t="str">
            <v>Sealing materials</v>
          </cell>
        </row>
        <row r="1050">
          <cell r="B1050" t="str">
            <v>19-10-002</v>
          </cell>
          <cell r="C1050" t="str">
            <v>Sealing materials</v>
          </cell>
        </row>
        <row r="1051">
          <cell r="B1051" t="str">
            <v>19-10-002</v>
          </cell>
          <cell r="C1051" t="str">
            <v>Sealing materials</v>
          </cell>
        </row>
        <row r="1052">
          <cell r="B1052" t="str">
            <v>19-10-002</v>
          </cell>
          <cell r="C1052" t="str">
            <v>Sealing materials</v>
          </cell>
        </row>
        <row r="1053">
          <cell r="B1053" t="str">
            <v>19-10-002</v>
          </cell>
          <cell r="C1053" t="str">
            <v>Sealing materials</v>
          </cell>
        </row>
        <row r="1054">
          <cell r="B1054" t="str">
            <v>19-10-002</v>
          </cell>
          <cell r="C1054" t="str">
            <v>Sealing materials</v>
          </cell>
        </row>
        <row r="1055">
          <cell r="B1055" t="str">
            <v>19-10-002</v>
          </cell>
          <cell r="C1055" t="str">
            <v>Sealing materials</v>
          </cell>
        </row>
        <row r="1056">
          <cell r="B1056" t="str">
            <v>19-10-008</v>
          </cell>
          <cell r="C1056" t="str">
            <v>Other Consumabl.Part</v>
          </cell>
        </row>
        <row r="1057">
          <cell r="B1057" t="str">
            <v>19-10-002</v>
          </cell>
          <cell r="C1057" t="str">
            <v>Sealing materials</v>
          </cell>
        </row>
        <row r="1058">
          <cell r="B1058" t="str">
            <v>19-10-002</v>
          </cell>
          <cell r="C1058" t="str">
            <v>Sealing materials</v>
          </cell>
        </row>
        <row r="1059">
          <cell r="B1059" t="str">
            <v>19-10-002</v>
          </cell>
          <cell r="C1059" t="str">
            <v>Sealing materials</v>
          </cell>
        </row>
        <row r="1060">
          <cell r="B1060" t="str">
            <v>19-10-002</v>
          </cell>
          <cell r="C1060" t="str">
            <v>Sealing materials</v>
          </cell>
        </row>
        <row r="1061">
          <cell r="B1061" t="str">
            <v>19-10-002</v>
          </cell>
          <cell r="C1061" t="str">
            <v>Sealing materials</v>
          </cell>
        </row>
        <row r="1062">
          <cell r="B1062" t="str">
            <v>19-10-008</v>
          </cell>
          <cell r="C1062" t="str">
            <v>Other Consumabl.Part</v>
          </cell>
        </row>
        <row r="1063">
          <cell r="B1063" t="str">
            <v>19-10-002</v>
          </cell>
          <cell r="C1063" t="str">
            <v>Sealing materials</v>
          </cell>
        </row>
        <row r="1064">
          <cell r="B1064" t="str">
            <v>19-10-002</v>
          </cell>
          <cell r="C1064" t="str">
            <v>Sealing materials</v>
          </cell>
        </row>
        <row r="1065">
          <cell r="B1065" t="str">
            <v>19-06-005</v>
          </cell>
          <cell r="C1065" t="str">
            <v>Very low voltage mat</v>
          </cell>
        </row>
        <row r="1066">
          <cell r="B1066" t="str">
            <v>19-06-005</v>
          </cell>
          <cell r="C1066" t="str">
            <v>Very low voltage mat</v>
          </cell>
        </row>
        <row r="1067">
          <cell r="B1067" t="str">
            <v>19-10-002</v>
          </cell>
          <cell r="C1067" t="str">
            <v>Sealing materials</v>
          </cell>
        </row>
        <row r="1068">
          <cell r="B1068" t="str">
            <v>19-10-008</v>
          </cell>
          <cell r="C1068" t="str">
            <v>Other Consumabl.Part</v>
          </cell>
        </row>
        <row r="1069">
          <cell r="B1069" t="str">
            <v>19-06-005</v>
          </cell>
          <cell r="C1069" t="str">
            <v>Very low voltage mat</v>
          </cell>
        </row>
        <row r="1070">
          <cell r="B1070" t="str">
            <v>19-10-001</v>
          </cell>
          <cell r="C1070" t="str">
            <v>Cutting &amp; wear tools</v>
          </cell>
        </row>
        <row r="1071">
          <cell r="B1071" t="str">
            <v>19-10-005</v>
          </cell>
          <cell r="C1071" t="str">
            <v>Tools</v>
          </cell>
        </row>
        <row r="1072">
          <cell r="B1072" t="str">
            <v>19-10-005</v>
          </cell>
          <cell r="C1072" t="str">
            <v>Tools</v>
          </cell>
        </row>
        <row r="1073">
          <cell r="B1073" t="str">
            <v>19-10-005</v>
          </cell>
          <cell r="C1073" t="str">
            <v>Tools</v>
          </cell>
        </row>
        <row r="1074">
          <cell r="B1074" t="str">
            <v>19-10-005</v>
          </cell>
          <cell r="C1074" t="str">
            <v>Tools</v>
          </cell>
        </row>
        <row r="1075">
          <cell r="B1075" t="str">
            <v>19-10-005</v>
          </cell>
          <cell r="C1075" t="str">
            <v>Tools</v>
          </cell>
        </row>
        <row r="1076">
          <cell r="B1076" t="str">
            <v>19-10-008</v>
          </cell>
          <cell r="C1076" t="str">
            <v>Other Consumabl.Part</v>
          </cell>
        </row>
        <row r="1077">
          <cell r="B1077" t="str">
            <v>19-10-008</v>
          </cell>
          <cell r="C1077" t="str">
            <v>Other Consumabl.Part</v>
          </cell>
        </row>
        <row r="1078">
          <cell r="B1078" t="str">
            <v>19-10-008</v>
          </cell>
          <cell r="C1078" t="str">
            <v>Other Consumabl.Part</v>
          </cell>
        </row>
        <row r="1079">
          <cell r="B1079" t="str">
            <v>19-10-008</v>
          </cell>
          <cell r="C1079" t="str">
            <v>Other Consumabl.Part</v>
          </cell>
        </row>
        <row r="1080">
          <cell r="B1080" t="str">
            <v>19-10-005</v>
          </cell>
          <cell r="C1080" t="str">
            <v>Tools</v>
          </cell>
        </row>
        <row r="1081">
          <cell r="B1081" t="str">
            <v>19-10-005</v>
          </cell>
          <cell r="C1081" t="str">
            <v>Tools</v>
          </cell>
        </row>
        <row r="1082">
          <cell r="B1082" t="str">
            <v>19-10-005</v>
          </cell>
          <cell r="C1082" t="str">
            <v>Tools</v>
          </cell>
        </row>
        <row r="1083">
          <cell r="B1083" t="str">
            <v>19-10-005</v>
          </cell>
          <cell r="C1083" t="str">
            <v>Tools</v>
          </cell>
        </row>
        <row r="1084">
          <cell r="B1084" t="str">
            <v>19-06-004</v>
          </cell>
          <cell r="C1084" t="str">
            <v>Low voltage material</v>
          </cell>
        </row>
        <row r="1085">
          <cell r="B1085" t="str">
            <v>19-06-004</v>
          </cell>
          <cell r="C1085" t="str">
            <v>Low voltage material</v>
          </cell>
        </row>
        <row r="1086">
          <cell r="B1086" t="str">
            <v>19-10-009</v>
          </cell>
          <cell r="C1086" t="str">
            <v>Std steel materials</v>
          </cell>
        </row>
        <row r="1087">
          <cell r="B1087" t="str">
            <v>19-10-009</v>
          </cell>
          <cell r="C1087" t="str">
            <v>Std steel materials</v>
          </cell>
        </row>
        <row r="1088">
          <cell r="B1088" t="str">
            <v>19-10-009</v>
          </cell>
          <cell r="C1088" t="str">
            <v>Std steel materials</v>
          </cell>
        </row>
        <row r="1089">
          <cell r="B1089" t="str">
            <v>19-10-009</v>
          </cell>
          <cell r="C1089" t="str">
            <v>Std steel materials</v>
          </cell>
        </row>
        <row r="1090">
          <cell r="B1090" t="str">
            <v>19-10-009</v>
          </cell>
          <cell r="C1090" t="str">
            <v>Std steel materials</v>
          </cell>
        </row>
        <row r="1091">
          <cell r="B1091" t="str">
            <v>19-10-009</v>
          </cell>
          <cell r="C1091" t="str">
            <v>Std steel materials</v>
          </cell>
        </row>
        <row r="1092">
          <cell r="B1092" t="str">
            <v>19-10-008</v>
          </cell>
          <cell r="C1092" t="str">
            <v>Other Consumabl.Part</v>
          </cell>
        </row>
        <row r="1093">
          <cell r="B1093" t="str">
            <v>19-10-009</v>
          </cell>
          <cell r="C1093" t="str">
            <v>Std steel materials</v>
          </cell>
        </row>
        <row r="1094">
          <cell r="B1094" t="str">
            <v>19-10-009</v>
          </cell>
          <cell r="C1094" t="str">
            <v>Std steel materials</v>
          </cell>
        </row>
        <row r="1095">
          <cell r="B1095" t="str">
            <v>19-10-009</v>
          </cell>
          <cell r="C1095" t="str">
            <v>Std steel materials</v>
          </cell>
        </row>
        <row r="1096">
          <cell r="B1096" t="str">
            <v>19-10-009</v>
          </cell>
          <cell r="C1096" t="str">
            <v>Std steel materials</v>
          </cell>
        </row>
        <row r="1097">
          <cell r="B1097" t="str">
            <v>19-10-009</v>
          </cell>
          <cell r="C1097" t="str">
            <v>Std steel materials</v>
          </cell>
        </row>
        <row r="1098">
          <cell r="B1098" t="str">
            <v>19-05-001</v>
          </cell>
          <cell r="C1098" t="str">
            <v>Power transmission</v>
          </cell>
        </row>
        <row r="1099">
          <cell r="B1099" t="str">
            <v>19-05-001</v>
          </cell>
          <cell r="C1099" t="str">
            <v>Power transmission</v>
          </cell>
        </row>
        <row r="1100">
          <cell r="B1100" t="str">
            <v>19-05-001</v>
          </cell>
          <cell r="C1100" t="str">
            <v>Power transmission</v>
          </cell>
        </row>
        <row r="1101">
          <cell r="B1101" t="str">
            <v>19-05-001</v>
          </cell>
          <cell r="C1101" t="str">
            <v>Power transmission</v>
          </cell>
        </row>
        <row r="1102">
          <cell r="B1102" t="str">
            <v>19-05-001</v>
          </cell>
          <cell r="C1102" t="str">
            <v>Power transmission</v>
          </cell>
        </row>
        <row r="1103">
          <cell r="B1103" t="str">
            <v>19-05-001</v>
          </cell>
          <cell r="C1103" t="str">
            <v>Power transmission</v>
          </cell>
        </row>
        <row r="1104">
          <cell r="B1104" t="str">
            <v>19-05-001</v>
          </cell>
          <cell r="C1104" t="str">
            <v>Power transmission</v>
          </cell>
        </row>
        <row r="1105">
          <cell r="B1105" t="str">
            <v>19-10-008</v>
          </cell>
          <cell r="C1105" t="str">
            <v>Other Consumabl.Part</v>
          </cell>
        </row>
        <row r="1106">
          <cell r="B1106" t="str">
            <v>19-06-004</v>
          </cell>
          <cell r="C1106" t="str">
            <v>Low voltage material</v>
          </cell>
        </row>
        <row r="1107">
          <cell r="B1107" t="str">
            <v>19-10-008</v>
          </cell>
          <cell r="C1107" t="str">
            <v>Other Consumabl.Part</v>
          </cell>
        </row>
        <row r="1108">
          <cell r="B1108" t="str">
            <v>19-10-008</v>
          </cell>
          <cell r="C1108" t="str">
            <v>Other Consumabl.Part</v>
          </cell>
        </row>
        <row r="1109">
          <cell r="B1109" t="str">
            <v>19-10-008</v>
          </cell>
          <cell r="C1109" t="str">
            <v>Other Consumabl.Part</v>
          </cell>
        </row>
        <row r="1110">
          <cell r="B1110" t="str">
            <v>19-10-008</v>
          </cell>
          <cell r="C1110" t="str">
            <v>Other Consumabl.Part</v>
          </cell>
        </row>
        <row r="1111">
          <cell r="B1111" t="str">
            <v>19-10-009</v>
          </cell>
          <cell r="C1111" t="str">
            <v>Std steel materials</v>
          </cell>
        </row>
        <row r="1112">
          <cell r="B1112" t="str">
            <v>19-10-009</v>
          </cell>
          <cell r="C1112" t="str">
            <v>Std steel materials</v>
          </cell>
        </row>
        <row r="1113">
          <cell r="B1113" t="str">
            <v>19-10-009</v>
          </cell>
          <cell r="C1113" t="str">
            <v>Std steel materials</v>
          </cell>
        </row>
        <row r="1114">
          <cell r="B1114" t="str">
            <v>19-10-009</v>
          </cell>
          <cell r="C1114" t="str">
            <v>Std steel materials</v>
          </cell>
        </row>
        <row r="1115">
          <cell r="B1115" t="str">
            <v>19-02-002</v>
          </cell>
          <cell r="C1115" t="str">
            <v>Conveyor belts&amp;parts</v>
          </cell>
        </row>
        <row r="1116">
          <cell r="B1116" t="str">
            <v>19-06-003</v>
          </cell>
          <cell r="C1116" t="str">
            <v>Medium voltage mater</v>
          </cell>
        </row>
        <row r="1117">
          <cell r="B1117" t="str">
            <v>19-02-002</v>
          </cell>
          <cell r="C1117" t="str">
            <v>Conveyor belts&amp;parts</v>
          </cell>
        </row>
        <row r="1118">
          <cell r="B1118" t="str">
            <v>19-06-003</v>
          </cell>
          <cell r="C1118" t="str">
            <v>Medium voltage mater</v>
          </cell>
        </row>
        <row r="1119">
          <cell r="B1119" t="str">
            <v>19-06-003</v>
          </cell>
          <cell r="C1119" t="str">
            <v>Medium voltage mater</v>
          </cell>
        </row>
        <row r="1120">
          <cell r="B1120" t="str">
            <v>19-02-002</v>
          </cell>
          <cell r="C1120" t="str">
            <v>Conveyor belts&amp;parts</v>
          </cell>
        </row>
        <row r="1121">
          <cell r="B1121" t="str">
            <v>19-06-003</v>
          </cell>
          <cell r="C1121" t="str">
            <v>Medium voltage mater</v>
          </cell>
        </row>
        <row r="1122">
          <cell r="B1122" t="str">
            <v>19-06-003</v>
          </cell>
          <cell r="C1122" t="str">
            <v>Medium voltage mater</v>
          </cell>
        </row>
        <row r="1123">
          <cell r="B1123" t="str">
            <v>19-06-003</v>
          </cell>
          <cell r="C1123" t="str">
            <v>Medium voltage mater</v>
          </cell>
        </row>
        <row r="1124">
          <cell r="B1124" t="str">
            <v>19-06-003</v>
          </cell>
          <cell r="C1124" t="str">
            <v>Medium voltage mater</v>
          </cell>
        </row>
        <row r="1125">
          <cell r="B1125" t="str">
            <v>19-06-003</v>
          </cell>
          <cell r="C1125" t="str">
            <v>Medium voltage mater</v>
          </cell>
        </row>
        <row r="1126">
          <cell r="B1126" t="str">
            <v>19-06-003</v>
          </cell>
          <cell r="C1126" t="str">
            <v>Medium voltage mater</v>
          </cell>
        </row>
        <row r="1127">
          <cell r="B1127" t="str">
            <v>19-06-003</v>
          </cell>
          <cell r="C1127" t="str">
            <v>Medium voltage mater</v>
          </cell>
        </row>
        <row r="1128">
          <cell r="B1128" t="str">
            <v>19-06-003</v>
          </cell>
          <cell r="C1128" t="str">
            <v>Medium voltage mater</v>
          </cell>
        </row>
        <row r="1129">
          <cell r="B1129" t="str">
            <v>19-06-003</v>
          </cell>
          <cell r="C1129" t="str">
            <v>Medium voltage mater</v>
          </cell>
        </row>
        <row r="1130">
          <cell r="B1130" t="str">
            <v>19-06-003</v>
          </cell>
          <cell r="C1130" t="str">
            <v>Medium voltage mater</v>
          </cell>
        </row>
        <row r="1131">
          <cell r="B1131" t="str">
            <v>19-06-003</v>
          </cell>
          <cell r="C1131" t="str">
            <v>Medium voltage mater</v>
          </cell>
        </row>
        <row r="1132">
          <cell r="B1132" t="str">
            <v>19-06-003</v>
          </cell>
          <cell r="C1132" t="str">
            <v>Medium voltage mater</v>
          </cell>
        </row>
        <row r="1133">
          <cell r="B1133" t="str">
            <v>19-06-003</v>
          </cell>
          <cell r="C1133" t="str">
            <v>Medium voltage mater</v>
          </cell>
        </row>
        <row r="1134">
          <cell r="B1134" t="str">
            <v>19-06-003</v>
          </cell>
          <cell r="C1134" t="str">
            <v>Medium voltage mater</v>
          </cell>
        </row>
        <row r="1135">
          <cell r="B1135" t="str">
            <v>19-06-003</v>
          </cell>
          <cell r="C1135" t="str">
            <v>Medium voltage mater</v>
          </cell>
        </row>
        <row r="1136">
          <cell r="B1136" t="str">
            <v>19-06-003</v>
          </cell>
          <cell r="C1136" t="str">
            <v>Medium voltage mater</v>
          </cell>
        </row>
        <row r="1137">
          <cell r="B1137" t="str">
            <v>19-06-003</v>
          </cell>
          <cell r="C1137" t="str">
            <v>Medium voltage mater</v>
          </cell>
        </row>
        <row r="1138">
          <cell r="B1138" t="str">
            <v>19-06-003</v>
          </cell>
          <cell r="C1138" t="str">
            <v>Medium voltage mater</v>
          </cell>
        </row>
        <row r="1139">
          <cell r="B1139" t="str">
            <v>19-06-003</v>
          </cell>
          <cell r="C1139" t="str">
            <v>Medium voltage mater</v>
          </cell>
        </row>
        <row r="1140">
          <cell r="B1140" t="str">
            <v>19-06-003</v>
          </cell>
          <cell r="C1140" t="str">
            <v>Medium voltage mater</v>
          </cell>
        </row>
        <row r="1141">
          <cell r="B1141" t="str">
            <v>19-06-003</v>
          </cell>
          <cell r="C1141" t="str">
            <v>Medium voltage mater</v>
          </cell>
        </row>
        <row r="1142">
          <cell r="B1142" t="str">
            <v>19-06-003</v>
          </cell>
          <cell r="C1142" t="str">
            <v>Medium voltage mater</v>
          </cell>
        </row>
        <row r="1143">
          <cell r="B1143" t="str">
            <v>19-06-003</v>
          </cell>
          <cell r="C1143" t="str">
            <v>Medium voltage mater</v>
          </cell>
        </row>
        <row r="1144">
          <cell r="B1144" t="str">
            <v>19-06-003</v>
          </cell>
          <cell r="C1144" t="str">
            <v>Medium voltage mater</v>
          </cell>
        </row>
        <row r="1145">
          <cell r="B1145" t="str">
            <v>19-06-003</v>
          </cell>
          <cell r="C1145" t="str">
            <v>Medium voltage mater</v>
          </cell>
        </row>
        <row r="1146">
          <cell r="B1146" t="str">
            <v>19-06-003</v>
          </cell>
          <cell r="C1146" t="str">
            <v>Medium voltage mater</v>
          </cell>
        </row>
        <row r="1147">
          <cell r="B1147" t="str">
            <v>19-06-003</v>
          </cell>
          <cell r="C1147" t="str">
            <v>Medium voltage mater</v>
          </cell>
        </row>
        <row r="1148">
          <cell r="B1148" t="str">
            <v>19-06-003</v>
          </cell>
          <cell r="C1148" t="str">
            <v>Medium voltage mater</v>
          </cell>
        </row>
        <row r="1149">
          <cell r="B1149" t="str">
            <v>19-06-003</v>
          </cell>
          <cell r="C1149" t="str">
            <v>Medium voltage mater</v>
          </cell>
        </row>
        <row r="1150">
          <cell r="B1150" t="str">
            <v>19-06-003</v>
          </cell>
          <cell r="C1150" t="str">
            <v>Medium voltage mater</v>
          </cell>
        </row>
        <row r="1151">
          <cell r="B1151" t="str">
            <v>19-06-003</v>
          </cell>
          <cell r="C1151" t="str">
            <v>Medium voltage mater</v>
          </cell>
        </row>
        <row r="1152">
          <cell r="B1152" t="str">
            <v>19-06-003</v>
          </cell>
          <cell r="C1152" t="str">
            <v>Medium voltage mater</v>
          </cell>
        </row>
        <row r="1153">
          <cell r="B1153" t="str">
            <v>19-06-003</v>
          </cell>
          <cell r="C1153" t="str">
            <v>Medium voltage mater</v>
          </cell>
        </row>
        <row r="1154">
          <cell r="B1154" t="str">
            <v>19-06-003</v>
          </cell>
          <cell r="C1154" t="str">
            <v>Medium voltage mater</v>
          </cell>
        </row>
        <row r="1155">
          <cell r="B1155" t="str">
            <v>19-06-003</v>
          </cell>
          <cell r="C1155" t="str">
            <v>Medium voltage mater</v>
          </cell>
        </row>
        <row r="1156">
          <cell r="B1156" t="str">
            <v>19-06-003</v>
          </cell>
          <cell r="C1156" t="str">
            <v>Medium voltage mater</v>
          </cell>
        </row>
        <row r="1157">
          <cell r="B1157" t="str">
            <v>19-06-003</v>
          </cell>
          <cell r="C1157" t="str">
            <v>Medium voltage mater</v>
          </cell>
        </row>
        <row r="1158">
          <cell r="B1158" t="str">
            <v>19-06-003</v>
          </cell>
          <cell r="C1158" t="str">
            <v>Medium voltage mater</v>
          </cell>
        </row>
        <row r="1159">
          <cell r="B1159" t="str">
            <v>19-06-003</v>
          </cell>
          <cell r="C1159" t="str">
            <v>Medium voltage mater</v>
          </cell>
        </row>
        <row r="1160">
          <cell r="B1160" t="str">
            <v>19-06-003</v>
          </cell>
          <cell r="C1160" t="str">
            <v>Medium voltage mater</v>
          </cell>
        </row>
        <row r="1161">
          <cell r="B1161" t="str">
            <v>19-06-003</v>
          </cell>
          <cell r="C1161" t="str">
            <v>Medium voltage mater</v>
          </cell>
        </row>
        <row r="1162">
          <cell r="B1162" t="str">
            <v>19-06-003</v>
          </cell>
          <cell r="C1162" t="str">
            <v>Medium voltage mater</v>
          </cell>
        </row>
        <row r="1163">
          <cell r="B1163" t="str">
            <v>19-06-003</v>
          </cell>
          <cell r="C1163" t="str">
            <v>Medium voltage mater</v>
          </cell>
        </row>
        <row r="1164">
          <cell r="B1164" t="str">
            <v>19-02-002</v>
          </cell>
          <cell r="C1164" t="str">
            <v>Conveyor belts&amp;parts</v>
          </cell>
        </row>
        <row r="1165">
          <cell r="B1165" t="str">
            <v>19-06-003</v>
          </cell>
          <cell r="C1165" t="str">
            <v>Medium voltage mater</v>
          </cell>
        </row>
        <row r="1166">
          <cell r="B1166" t="str">
            <v>19-06-003</v>
          </cell>
          <cell r="C1166" t="str">
            <v>Medium voltage mater</v>
          </cell>
        </row>
        <row r="1167">
          <cell r="B1167" t="str">
            <v>19-06-003</v>
          </cell>
          <cell r="C1167" t="str">
            <v>Medium voltage mater</v>
          </cell>
        </row>
        <row r="1168">
          <cell r="B1168" t="str">
            <v>19-06-003</v>
          </cell>
          <cell r="C1168" t="str">
            <v>Medium voltage mater</v>
          </cell>
        </row>
        <row r="1169">
          <cell r="B1169" t="str">
            <v>19-06-003</v>
          </cell>
          <cell r="C1169" t="str">
            <v>Medium voltage mater</v>
          </cell>
        </row>
        <row r="1170">
          <cell r="B1170" t="str">
            <v>19-06-003</v>
          </cell>
          <cell r="C1170" t="str">
            <v>Medium voltage mater</v>
          </cell>
        </row>
        <row r="1171">
          <cell r="B1171" t="str">
            <v>19-06-003</v>
          </cell>
          <cell r="C1171" t="str">
            <v>Medium voltage mater</v>
          </cell>
        </row>
        <row r="1172">
          <cell r="B1172" t="str">
            <v>19-06-003</v>
          </cell>
          <cell r="C1172" t="str">
            <v>Medium voltage mater</v>
          </cell>
        </row>
        <row r="1173">
          <cell r="B1173" t="str">
            <v>19-06-003</v>
          </cell>
          <cell r="C1173" t="str">
            <v>Medium voltage mater</v>
          </cell>
        </row>
        <row r="1174">
          <cell r="B1174" t="str">
            <v>19-10-009</v>
          </cell>
          <cell r="C1174" t="str">
            <v>Std steel materials</v>
          </cell>
        </row>
        <row r="1175">
          <cell r="B1175" t="str">
            <v>19-06-005</v>
          </cell>
          <cell r="C1175" t="str">
            <v>Very low voltage mat</v>
          </cell>
        </row>
        <row r="1176">
          <cell r="B1176" t="str">
            <v>19-10-008</v>
          </cell>
          <cell r="C1176" t="str">
            <v>Other Consumabl.Part</v>
          </cell>
        </row>
        <row r="1177">
          <cell r="B1177" t="str">
            <v>19-06-005</v>
          </cell>
          <cell r="C1177" t="str">
            <v>Very low voltage mat</v>
          </cell>
        </row>
        <row r="1178">
          <cell r="B1178" t="str">
            <v>19-06-005</v>
          </cell>
          <cell r="C1178" t="str">
            <v>Very low voltage mat</v>
          </cell>
        </row>
        <row r="1179">
          <cell r="B1179" t="str">
            <v>19-10-008</v>
          </cell>
          <cell r="C1179" t="str">
            <v>Other Consumabl.Part</v>
          </cell>
        </row>
        <row r="1180">
          <cell r="B1180" t="str">
            <v>19-10-008</v>
          </cell>
          <cell r="C1180" t="str">
            <v>Other Consumabl.Part</v>
          </cell>
        </row>
        <row r="1181">
          <cell r="B1181" t="str">
            <v>19-06-004</v>
          </cell>
          <cell r="C1181" t="str">
            <v>Low voltage material</v>
          </cell>
        </row>
        <row r="1182">
          <cell r="B1182" t="str">
            <v>19-06-005</v>
          </cell>
          <cell r="C1182" t="str">
            <v>Very low voltage mat</v>
          </cell>
        </row>
        <row r="1183">
          <cell r="B1183" t="str">
            <v>19-10-008</v>
          </cell>
          <cell r="C1183" t="str">
            <v>Other Consumabl.Part</v>
          </cell>
        </row>
        <row r="1184">
          <cell r="B1184" t="str">
            <v>19-10-008</v>
          </cell>
          <cell r="C1184" t="str">
            <v>Other Consumabl.Part</v>
          </cell>
        </row>
        <row r="1185">
          <cell r="B1185" t="str">
            <v>19-10-008</v>
          </cell>
          <cell r="C1185" t="str">
            <v>Other Consumabl.Part</v>
          </cell>
        </row>
        <row r="1186">
          <cell r="B1186" t="str">
            <v>19-06-004</v>
          </cell>
          <cell r="C1186" t="str">
            <v>Low voltage material</v>
          </cell>
        </row>
        <row r="1187">
          <cell r="B1187" t="str">
            <v>19-06-006</v>
          </cell>
          <cell r="C1187" t="str">
            <v>Power conversion</v>
          </cell>
        </row>
        <row r="1188">
          <cell r="B1188" t="str">
            <v>19-10-008</v>
          </cell>
          <cell r="C1188" t="str">
            <v>Other Consumabl.Part</v>
          </cell>
        </row>
        <row r="1189">
          <cell r="B1189" t="str">
            <v>19-10-008</v>
          </cell>
          <cell r="C1189" t="str">
            <v>Other Consumabl.Part</v>
          </cell>
        </row>
        <row r="1190">
          <cell r="B1190" t="str">
            <v>19-06-006</v>
          </cell>
          <cell r="C1190" t="str">
            <v>Power conversion</v>
          </cell>
        </row>
        <row r="1191">
          <cell r="B1191" t="str">
            <v>19-10-008</v>
          </cell>
          <cell r="C1191" t="str">
            <v>Other Consumabl.Part</v>
          </cell>
        </row>
        <row r="1192">
          <cell r="B1192" t="str">
            <v>19-06-006</v>
          </cell>
          <cell r="C1192" t="str">
            <v>Power conversion</v>
          </cell>
        </row>
        <row r="1193">
          <cell r="B1193" t="str">
            <v>19-06-006</v>
          </cell>
          <cell r="C1193" t="str">
            <v>Power conversion</v>
          </cell>
        </row>
        <row r="1194">
          <cell r="B1194" t="str">
            <v>19-06-005</v>
          </cell>
          <cell r="C1194" t="str">
            <v>Very low voltage mat</v>
          </cell>
        </row>
        <row r="1195">
          <cell r="B1195" t="str">
            <v>19-10-009</v>
          </cell>
          <cell r="C1195" t="str">
            <v>Std steel materials</v>
          </cell>
        </row>
        <row r="1196">
          <cell r="B1196" t="str">
            <v>19-05-001</v>
          </cell>
          <cell r="C1196" t="str">
            <v>Power transmission</v>
          </cell>
        </row>
        <row r="1197">
          <cell r="B1197" t="str">
            <v>19-09-001</v>
          </cell>
          <cell r="C1197" t="str">
            <v>Hydraul parts-common</v>
          </cell>
        </row>
        <row r="1198">
          <cell r="B1198" t="str">
            <v>19-09-001</v>
          </cell>
          <cell r="C1198" t="str">
            <v>Hydraul parts-common</v>
          </cell>
        </row>
        <row r="1199">
          <cell r="B1199" t="str">
            <v>19-09-001</v>
          </cell>
          <cell r="C1199" t="str">
            <v>Hydraul parts-common</v>
          </cell>
        </row>
        <row r="1200">
          <cell r="B1200" t="str">
            <v>19-09-001</v>
          </cell>
          <cell r="C1200" t="str">
            <v>Hydraul parts-common</v>
          </cell>
        </row>
        <row r="1201">
          <cell r="B1201" t="str">
            <v>19-09-001</v>
          </cell>
          <cell r="C1201" t="str">
            <v>Hydraul parts-common</v>
          </cell>
        </row>
        <row r="1202">
          <cell r="B1202" t="str">
            <v>19-09-001</v>
          </cell>
          <cell r="C1202" t="str">
            <v>Hydraul parts-common</v>
          </cell>
        </row>
        <row r="1203">
          <cell r="B1203" t="str">
            <v>19-09-001</v>
          </cell>
          <cell r="C1203" t="str">
            <v>Hydraul parts-common</v>
          </cell>
        </row>
        <row r="1204">
          <cell r="B1204" t="str">
            <v>19-09-001</v>
          </cell>
          <cell r="C1204" t="str">
            <v>Hydraul parts-common</v>
          </cell>
        </row>
        <row r="1205">
          <cell r="B1205" t="str">
            <v>19-09-001</v>
          </cell>
          <cell r="C1205" t="str">
            <v>Hydraul parts-common</v>
          </cell>
        </row>
        <row r="1206">
          <cell r="B1206" t="str">
            <v>19-09-001</v>
          </cell>
          <cell r="C1206" t="str">
            <v>Hydraul parts-common</v>
          </cell>
        </row>
        <row r="1207">
          <cell r="B1207" t="str">
            <v>19-09-001</v>
          </cell>
          <cell r="C1207" t="str">
            <v>Hydraul parts-common</v>
          </cell>
        </row>
        <row r="1208">
          <cell r="B1208" t="str">
            <v>19-09-001</v>
          </cell>
          <cell r="C1208" t="str">
            <v>Hydraul parts-common</v>
          </cell>
        </row>
        <row r="1209">
          <cell r="B1209" t="str">
            <v>19-09-001</v>
          </cell>
          <cell r="C1209" t="str">
            <v>Hydraul parts-common</v>
          </cell>
        </row>
        <row r="1210">
          <cell r="B1210" t="str">
            <v>19-09-001</v>
          </cell>
          <cell r="C1210" t="str">
            <v>Hydraul parts-common</v>
          </cell>
        </row>
        <row r="1211">
          <cell r="B1211" t="str">
            <v>19-09-001</v>
          </cell>
          <cell r="C1211" t="str">
            <v>Hydraul parts-common</v>
          </cell>
        </row>
        <row r="1212">
          <cell r="B1212" t="str">
            <v>19-09-001</v>
          </cell>
          <cell r="C1212" t="str">
            <v>Hydraul parts-common</v>
          </cell>
        </row>
        <row r="1213">
          <cell r="B1213" t="str">
            <v>19-09-001</v>
          </cell>
          <cell r="C1213" t="str">
            <v>Hydraul parts-common</v>
          </cell>
        </row>
        <row r="1214">
          <cell r="B1214" t="str">
            <v>19-09-001</v>
          </cell>
          <cell r="C1214" t="str">
            <v>Hydraul parts-common</v>
          </cell>
        </row>
        <row r="1215">
          <cell r="B1215" t="str">
            <v>19-09-001</v>
          </cell>
          <cell r="C1215" t="str">
            <v>Hydraul parts-common</v>
          </cell>
        </row>
        <row r="1216">
          <cell r="B1216" t="str">
            <v>19-09-001</v>
          </cell>
          <cell r="C1216" t="str">
            <v>Hydraul parts-common</v>
          </cell>
        </row>
        <row r="1217">
          <cell r="B1217" t="str">
            <v>19-09-001</v>
          </cell>
          <cell r="C1217" t="str">
            <v>Hydraul parts-common</v>
          </cell>
        </row>
        <row r="1218">
          <cell r="B1218" t="str">
            <v>19-09-001</v>
          </cell>
          <cell r="C1218" t="str">
            <v>Hydraul parts-common</v>
          </cell>
        </row>
        <row r="1219">
          <cell r="B1219" t="str">
            <v>19-09-001</v>
          </cell>
          <cell r="C1219" t="str">
            <v>Hydraul parts-common</v>
          </cell>
        </row>
        <row r="1220">
          <cell r="B1220" t="str">
            <v>19-09-001</v>
          </cell>
          <cell r="C1220" t="str">
            <v>Hydraul parts-common</v>
          </cell>
        </row>
        <row r="1221">
          <cell r="B1221" t="str">
            <v>19-10-009</v>
          </cell>
          <cell r="C1221" t="str">
            <v>Std steel materials</v>
          </cell>
        </row>
        <row r="1222">
          <cell r="B1222" t="str">
            <v>19-10-009</v>
          </cell>
          <cell r="C1222" t="str">
            <v>Std steel materials</v>
          </cell>
        </row>
        <row r="1223">
          <cell r="B1223" t="str">
            <v>19-10-009</v>
          </cell>
          <cell r="C1223" t="str">
            <v>Std steel materials</v>
          </cell>
        </row>
        <row r="1224">
          <cell r="B1224" t="str">
            <v>19-10-009</v>
          </cell>
          <cell r="C1224" t="str">
            <v>Std steel materials</v>
          </cell>
        </row>
        <row r="1225">
          <cell r="B1225" t="str">
            <v>19-10-009</v>
          </cell>
          <cell r="C1225" t="str">
            <v>Std steel materials</v>
          </cell>
        </row>
        <row r="1226">
          <cell r="B1226" t="str">
            <v>19-10-008</v>
          </cell>
          <cell r="C1226" t="str">
            <v>Other Consumabl.Part</v>
          </cell>
        </row>
        <row r="1227">
          <cell r="B1227" t="str">
            <v>19-10-008</v>
          </cell>
          <cell r="C1227" t="str">
            <v>Other Consumabl.Part</v>
          </cell>
        </row>
        <row r="1228">
          <cell r="B1228" t="str">
            <v>19-10-008</v>
          </cell>
          <cell r="C1228" t="str">
            <v>Other Consumabl.Part</v>
          </cell>
        </row>
        <row r="1229">
          <cell r="B1229" t="str">
            <v>19-10-008</v>
          </cell>
          <cell r="C1229" t="str">
            <v>Other Consumabl.Part</v>
          </cell>
        </row>
        <row r="1230">
          <cell r="B1230" t="str">
            <v>19-10-009</v>
          </cell>
          <cell r="C1230" t="str">
            <v>Std steel materials</v>
          </cell>
        </row>
        <row r="1231">
          <cell r="B1231" t="str">
            <v>19-10-009</v>
          </cell>
          <cell r="C1231" t="str">
            <v>Std steel materials</v>
          </cell>
        </row>
        <row r="1232">
          <cell r="B1232" t="str">
            <v>19-10-008</v>
          </cell>
          <cell r="C1232" t="str">
            <v>Other Consumabl.Part</v>
          </cell>
        </row>
        <row r="1233">
          <cell r="B1233" t="str">
            <v>19-09-002</v>
          </cell>
          <cell r="C1233" t="str">
            <v>Hydr control&amp;network</v>
          </cell>
        </row>
        <row r="1234">
          <cell r="B1234" t="str">
            <v>19-03-002</v>
          </cell>
          <cell r="C1234" t="str">
            <v>Other chemicals</v>
          </cell>
        </row>
        <row r="1235">
          <cell r="B1235" t="str">
            <v>19-06-005</v>
          </cell>
          <cell r="C1235" t="str">
            <v>Very low voltage mat</v>
          </cell>
        </row>
        <row r="1236">
          <cell r="B1236" t="str">
            <v>19-10-008</v>
          </cell>
          <cell r="C1236" t="str">
            <v>Other Consumabl.Part</v>
          </cell>
        </row>
        <row r="1237">
          <cell r="B1237" t="str">
            <v>19-06-004</v>
          </cell>
          <cell r="C1237" t="str">
            <v>Low voltage material</v>
          </cell>
        </row>
        <row r="1238">
          <cell r="B1238" t="str">
            <v>19-06-005</v>
          </cell>
          <cell r="C1238" t="str">
            <v>Very low voltage mat</v>
          </cell>
        </row>
        <row r="1239">
          <cell r="B1239" t="str">
            <v>19-10-008</v>
          </cell>
          <cell r="C1239" t="str">
            <v>Other Consumabl.Part</v>
          </cell>
        </row>
        <row r="1240">
          <cell r="B1240" t="str">
            <v>19-06-003</v>
          </cell>
          <cell r="C1240" t="str">
            <v>Medium voltage mater</v>
          </cell>
        </row>
        <row r="1241">
          <cell r="B1241" t="str">
            <v>19-05-001</v>
          </cell>
          <cell r="C1241" t="str">
            <v>Power transmission</v>
          </cell>
        </row>
        <row r="1242">
          <cell r="B1242" t="str">
            <v>19-10-008</v>
          </cell>
          <cell r="C1242" t="str">
            <v>Other Consumabl.Part</v>
          </cell>
        </row>
        <row r="1243">
          <cell r="B1243" t="str">
            <v>19-06-005</v>
          </cell>
          <cell r="C1243" t="str">
            <v>Very low voltage mat</v>
          </cell>
        </row>
        <row r="1244">
          <cell r="B1244" t="str">
            <v>19-10-008</v>
          </cell>
          <cell r="C1244" t="str">
            <v>Other Consumabl.Part</v>
          </cell>
        </row>
        <row r="1245">
          <cell r="B1245" t="str">
            <v>19-10-008</v>
          </cell>
          <cell r="C1245" t="str">
            <v>Other Consumabl.Part</v>
          </cell>
        </row>
        <row r="1246">
          <cell r="B1246" t="str">
            <v>19-10-008</v>
          </cell>
          <cell r="C1246" t="str">
            <v>Other Consumabl.Part</v>
          </cell>
        </row>
        <row r="1247">
          <cell r="B1247" t="str">
            <v>19-10-009</v>
          </cell>
          <cell r="C1247" t="str">
            <v>Std steel materials</v>
          </cell>
        </row>
        <row r="1248">
          <cell r="B1248" t="str">
            <v>19-10-009</v>
          </cell>
          <cell r="C1248" t="str">
            <v>Std steel materials</v>
          </cell>
        </row>
        <row r="1249">
          <cell r="B1249" t="str">
            <v>19-10-009</v>
          </cell>
          <cell r="C1249" t="str">
            <v>Std steel materials</v>
          </cell>
        </row>
        <row r="1250">
          <cell r="B1250" t="str">
            <v>19-06-004</v>
          </cell>
          <cell r="C1250" t="str">
            <v>Low voltage material</v>
          </cell>
        </row>
        <row r="1251">
          <cell r="B1251" t="str">
            <v>19-06-004</v>
          </cell>
          <cell r="C1251" t="str">
            <v>Low voltage material</v>
          </cell>
        </row>
        <row r="1252">
          <cell r="B1252" t="str">
            <v>19-10-008</v>
          </cell>
          <cell r="C1252" t="str">
            <v>Other Consumabl.Part</v>
          </cell>
        </row>
        <row r="1253">
          <cell r="B1253" t="str">
            <v>19-10-008</v>
          </cell>
          <cell r="C1253" t="str">
            <v>Other Consumabl.Part</v>
          </cell>
        </row>
        <row r="1254">
          <cell r="B1254" t="str">
            <v>19-06-005</v>
          </cell>
          <cell r="C1254" t="str">
            <v>Very low voltage mat</v>
          </cell>
        </row>
        <row r="1255">
          <cell r="B1255" t="str">
            <v>19-06-003</v>
          </cell>
          <cell r="C1255" t="str">
            <v>Medium voltage mater</v>
          </cell>
        </row>
        <row r="1256">
          <cell r="B1256" t="str">
            <v>19-06-005</v>
          </cell>
          <cell r="C1256" t="str">
            <v>Very low voltage mat</v>
          </cell>
        </row>
        <row r="1257">
          <cell r="B1257" t="str">
            <v>19-10-008</v>
          </cell>
          <cell r="C1257" t="str">
            <v>Other Consumabl.Part</v>
          </cell>
        </row>
        <row r="1258">
          <cell r="B1258" t="str">
            <v>19-06-004</v>
          </cell>
          <cell r="C1258" t="str">
            <v>Low voltage material</v>
          </cell>
        </row>
        <row r="1259">
          <cell r="B1259" t="str">
            <v>19-06-005</v>
          </cell>
          <cell r="C1259" t="str">
            <v>Very low voltage mat</v>
          </cell>
        </row>
        <row r="1260">
          <cell r="B1260" t="str">
            <v>19-10-008</v>
          </cell>
          <cell r="C1260" t="str">
            <v>Other Consumabl.Part</v>
          </cell>
        </row>
        <row r="1261">
          <cell r="B1261" t="str">
            <v>19-06-003</v>
          </cell>
          <cell r="C1261" t="str">
            <v>Medium voltage mater</v>
          </cell>
        </row>
        <row r="1262">
          <cell r="B1262" t="str">
            <v>19-06-004</v>
          </cell>
          <cell r="C1262" t="str">
            <v>Low voltage material</v>
          </cell>
        </row>
        <row r="1263">
          <cell r="B1263" t="str">
            <v>19-06-004</v>
          </cell>
          <cell r="C1263" t="str">
            <v>Low voltage material</v>
          </cell>
        </row>
        <row r="1264">
          <cell r="B1264" t="str">
            <v>19-06-005</v>
          </cell>
          <cell r="C1264" t="str">
            <v>Very low voltage mat</v>
          </cell>
        </row>
        <row r="1265">
          <cell r="B1265" t="str">
            <v>19-06-004</v>
          </cell>
          <cell r="C1265" t="str">
            <v>Low voltage material</v>
          </cell>
        </row>
        <row r="1266">
          <cell r="B1266" t="str">
            <v>19-06-004</v>
          </cell>
          <cell r="C1266" t="str">
            <v>Low voltage material</v>
          </cell>
        </row>
        <row r="1267">
          <cell r="B1267" t="str">
            <v>19-06-004</v>
          </cell>
          <cell r="C1267" t="str">
            <v>Low voltage material</v>
          </cell>
        </row>
        <row r="1268">
          <cell r="B1268" t="str">
            <v>19-06-004</v>
          </cell>
          <cell r="C1268" t="str">
            <v>Low voltage material</v>
          </cell>
        </row>
        <row r="1269">
          <cell r="B1269" t="str">
            <v>19-06-004</v>
          </cell>
          <cell r="C1269" t="str">
            <v>Low voltage material</v>
          </cell>
        </row>
        <row r="1270">
          <cell r="B1270" t="str">
            <v>19-06-003</v>
          </cell>
          <cell r="C1270" t="str">
            <v>Medium voltage mater</v>
          </cell>
        </row>
        <row r="1271">
          <cell r="B1271" t="str">
            <v>19-06-003</v>
          </cell>
          <cell r="C1271" t="str">
            <v>Medium voltage mater</v>
          </cell>
        </row>
        <row r="1272">
          <cell r="B1272" t="str">
            <v>19-06-004</v>
          </cell>
          <cell r="C1272" t="str">
            <v>Low voltage material</v>
          </cell>
        </row>
        <row r="1273">
          <cell r="B1273" t="str">
            <v>19-10-008</v>
          </cell>
          <cell r="C1273" t="str">
            <v>Other Consumabl.Part</v>
          </cell>
        </row>
        <row r="1274">
          <cell r="B1274" t="str">
            <v>19-09-001</v>
          </cell>
          <cell r="C1274" t="str">
            <v>Hydraul parts-common</v>
          </cell>
        </row>
        <row r="1275">
          <cell r="B1275" t="str">
            <v>19-10-008</v>
          </cell>
          <cell r="C1275" t="str">
            <v>Other Consumabl.Part</v>
          </cell>
        </row>
        <row r="1276">
          <cell r="B1276" t="str">
            <v>19-09-003</v>
          </cell>
          <cell r="C1276" t="str">
            <v>Pressure air systems</v>
          </cell>
        </row>
        <row r="1277">
          <cell r="B1277" t="str">
            <v>19-10-008</v>
          </cell>
          <cell r="C1277" t="str">
            <v>Other Consumabl.Part</v>
          </cell>
        </row>
        <row r="1278">
          <cell r="B1278" t="str">
            <v>19-06-004</v>
          </cell>
          <cell r="C1278" t="str">
            <v>Low voltage material</v>
          </cell>
        </row>
        <row r="1279">
          <cell r="B1279" t="str">
            <v>19-06-004</v>
          </cell>
          <cell r="C1279" t="str">
            <v>Low voltage material</v>
          </cell>
        </row>
        <row r="1280">
          <cell r="B1280" t="str">
            <v>19-06-004</v>
          </cell>
          <cell r="C1280" t="str">
            <v>Low voltage material</v>
          </cell>
        </row>
        <row r="1281">
          <cell r="B1281" t="str">
            <v>19-06-004</v>
          </cell>
          <cell r="C1281" t="str">
            <v>Low voltage material</v>
          </cell>
        </row>
        <row r="1282">
          <cell r="B1282" t="str">
            <v>19-06-004</v>
          </cell>
          <cell r="C1282" t="str">
            <v>Low voltage material</v>
          </cell>
        </row>
        <row r="1283">
          <cell r="B1283" t="str">
            <v>19-10-008</v>
          </cell>
          <cell r="C1283" t="str">
            <v>Other Consumabl.Part</v>
          </cell>
        </row>
        <row r="1284">
          <cell r="B1284" t="str">
            <v>19-06-004</v>
          </cell>
          <cell r="C1284" t="str">
            <v>Low voltage material</v>
          </cell>
        </row>
        <row r="1285">
          <cell r="B1285" t="str">
            <v>19-06-003</v>
          </cell>
          <cell r="C1285" t="str">
            <v>Medium voltage mater</v>
          </cell>
        </row>
        <row r="1286">
          <cell r="B1286" t="str">
            <v>19-06-004</v>
          </cell>
          <cell r="C1286" t="str">
            <v>Low voltage material</v>
          </cell>
        </row>
        <row r="1287">
          <cell r="B1287" t="str">
            <v>19-06-004</v>
          </cell>
          <cell r="C1287" t="str">
            <v>Low voltage material</v>
          </cell>
        </row>
        <row r="1288">
          <cell r="B1288" t="str">
            <v>19-10-008</v>
          </cell>
          <cell r="C1288" t="str">
            <v>Other Consumabl.Part</v>
          </cell>
        </row>
        <row r="1289">
          <cell r="B1289" t="str">
            <v>19-06-004</v>
          </cell>
          <cell r="C1289" t="str">
            <v>Low voltage material</v>
          </cell>
        </row>
        <row r="1290">
          <cell r="B1290" t="str">
            <v>19-06-004</v>
          </cell>
          <cell r="C1290" t="str">
            <v>Low voltage material</v>
          </cell>
        </row>
        <row r="1291">
          <cell r="B1291" t="str">
            <v>19-10-002</v>
          </cell>
          <cell r="C1291" t="str">
            <v>Sealing materials</v>
          </cell>
        </row>
        <row r="1292">
          <cell r="B1292" t="str">
            <v>19-10-002</v>
          </cell>
          <cell r="C1292" t="str">
            <v>Sealing materials</v>
          </cell>
        </row>
        <row r="1293">
          <cell r="B1293" t="str">
            <v>19-10-008</v>
          </cell>
          <cell r="C1293" t="str">
            <v>Other Consumabl.Part</v>
          </cell>
        </row>
        <row r="1294">
          <cell r="B1294" t="str">
            <v>19-06-005</v>
          </cell>
          <cell r="C1294" t="str">
            <v>Very low voltage mat</v>
          </cell>
        </row>
        <row r="1295">
          <cell r="B1295" t="str">
            <v>19-10-008</v>
          </cell>
          <cell r="C1295" t="str">
            <v>Other Consumabl.Part</v>
          </cell>
        </row>
        <row r="1296">
          <cell r="B1296" t="str">
            <v>19-10-008</v>
          </cell>
          <cell r="C1296" t="str">
            <v>Other Consumabl.Part</v>
          </cell>
        </row>
        <row r="1297">
          <cell r="B1297" t="str">
            <v>19-06-005</v>
          </cell>
          <cell r="C1297" t="str">
            <v>Very low voltage mat</v>
          </cell>
        </row>
        <row r="1298">
          <cell r="B1298" t="str">
            <v>19-06-005</v>
          </cell>
          <cell r="C1298" t="str">
            <v>Very low voltage mat</v>
          </cell>
        </row>
        <row r="1299">
          <cell r="B1299" t="str">
            <v>19-10-008</v>
          </cell>
          <cell r="C1299" t="str">
            <v>Other Consumabl.Part</v>
          </cell>
        </row>
        <row r="1300">
          <cell r="B1300" t="str">
            <v>19-10-008</v>
          </cell>
          <cell r="C1300" t="str">
            <v>Other Consumabl.Part</v>
          </cell>
        </row>
        <row r="1301">
          <cell r="B1301" t="str">
            <v>19-06-003</v>
          </cell>
          <cell r="C1301" t="str">
            <v>Medium voltage mater</v>
          </cell>
        </row>
        <row r="1302">
          <cell r="B1302" t="str">
            <v>19-06-003</v>
          </cell>
          <cell r="C1302" t="str">
            <v>Medium voltage mater</v>
          </cell>
        </row>
        <row r="1303">
          <cell r="B1303" t="str">
            <v>19-10-008</v>
          </cell>
          <cell r="C1303" t="str">
            <v>Other Consumabl.Part</v>
          </cell>
        </row>
        <row r="1304">
          <cell r="B1304" t="str">
            <v>19-10-008</v>
          </cell>
          <cell r="C1304" t="str">
            <v>Other Consumabl.Part</v>
          </cell>
        </row>
        <row r="1305">
          <cell r="B1305" t="str">
            <v>19-06-005</v>
          </cell>
          <cell r="C1305" t="str">
            <v>Very low voltage mat</v>
          </cell>
        </row>
        <row r="1306">
          <cell r="B1306" t="str">
            <v>19-10-008</v>
          </cell>
          <cell r="C1306" t="str">
            <v>Other Consumabl.Part</v>
          </cell>
        </row>
        <row r="1307">
          <cell r="B1307" t="str">
            <v>19-10-008</v>
          </cell>
          <cell r="C1307" t="str">
            <v>Other Consumabl.Part</v>
          </cell>
        </row>
        <row r="1308">
          <cell r="B1308" t="str">
            <v>19-06-005</v>
          </cell>
          <cell r="C1308" t="str">
            <v>Very low voltage mat</v>
          </cell>
        </row>
        <row r="1309">
          <cell r="B1309" t="str">
            <v>19-10-008</v>
          </cell>
          <cell r="C1309" t="str">
            <v>Other Consumabl.Part</v>
          </cell>
        </row>
        <row r="1310">
          <cell r="B1310" t="str">
            <v>19-10-008</v>
          </cell>
          <cell r="C1310" t="str">
            <v>Other Consumabl.Part</v>
          </cell>
        </row>
        <row r="1311">
          <cell r="B1311" t="str">
            <v>19-10-008</v>
          </cell>
          <cell r="C1311" t="str">
            <v>Other Consumabl.Part</v>
          </cell>
        </row>
        <row r="1312">
          <cell r="B1312" t="str">
            <v>19-06-004</v>
          </cell>
          <cell r="C1312" t="str">
            <v>Low voltage material</v>
          </cell>
        </row>
        <row r="1313">
          <cell r="B1313" t="str">
            <v>19-06-004</v>
          </cell>
          <cell r="C1313" t="str">
            <v>Low voltage material</v>
          </cell>
        </row>
        <row r="1314">
          <cell r="B1314" t="str">
            <v>19-10-008</v>
          </cell>
          <cell r="C1314" t="str">
            <v>Other Consumabl.Part</v>
          </cell>
        </row>
        <row r="1315">
          <cell r="B1315" t="str">
            <v>19-10-008</v>
          </cell>
          <cell r="C1315" t="str">
            <v>Other Consumabl.Part</v>
          </cell>
        </row>
        <row r="1316">
          <cell r="B1316" t="str">
            <v>19-06-005</v>
          </cell>
          <cell r="C1316" t="str">
            <v>Very low voltage mat</v>
          </cell>
        </row>
        <row r="1317">
          <cell r="B1317" t="str">
            <v>19-06-005</v>
          </cell>
          <cell r="C1317" t="str">
            <v>Very low voltage mat</v>
          </cell>
        </row>
        <row r="1318">
          <cell r="B1318" t="str">
            <v>19-10-008</v>
          </cell>
          <cell r="C1318" t="str">
            <v>Other Consumabl.Part</v>
          </cell>
        </row>
        <row r="1319">
          <cell r="B1319" t="str">
            <v>19-06-005</v>
          </cell>
          <cell r="C1319" t="str">
            <v>Very low voltage mat</v>
          </cell>
        </row>
        <row r="1320">
          <cell r="B1320" t="str">
            <v>19-10-008</v>
          </cell>
          <cell r="C1320" t="str">
            <v>Other Consumabl.Part</v>
          </cell>
        </row>
        <row r="1321">
          <cell r="B1321" t="str">
            <v>19-10-008</v>
          </cell>
          <cell r="C1321" t="str">
            <v>Other Consumabl.Part</v>
          </cell>
        </row>
        <row r="1322">
          <cell r="B1322" t="str">
            <v>19-10-008</v>
          </cell>
          <cell r="C1322" t="str">
            <v>Other Consumabl.Part</v>
          </cell>
        </row>
        <row r="1323">
          <cell r="B1323" t="str">
            <v>19-10-008</v>
          </cell>
          <cell r="C1323" t="str">
            <v>Other Consumabl.Part</v>
          </cell>
        </row>
        <row r="1324">
          <cell r="B1324" t="str">
            <v>19-10-009</v>
          </cell>
          <cell r="C1324" t="str">
            <v>Std steel materials</v>
          </cell>
        </row>
        <row r="1325">
          <cell r="B1325" t="str">
            <v>19-10-008</v>
          </cell>
          <cell r="C1325" t="str">
            <v>Other Consumabl.Part</v>
          </cell>
        </row>
        <row r="1326">
          <cell r="B1326" t="str">
            <v>19-06-004</v>
          </cell>
          <cell r="C1326" t="str">
            <v>Low voltage material</v>
          </cell>
        </row>
        <row r="1327">
          <cell r="B1327" t="str">
            <v>19-06-003</v>
          </cell>
          <cell r="C1327" t="str">
            <v>Medium voltage mater</v>
          </cell>
        </row>
        <row r="1328">
          <cell r="B1328" t="str">
            <v>19-06-004</v>
          </cell>
          <cell r="C1328" t="str">
            <v>Low voltage material</v>
          </cell>
        </row>
        <row r="1329">
          <cell r="B1329" t="str">
            <v>19-06-003</v>
          </cell>
          <cell r="C1329" t="str">
            <v>Medium voltage mater</v>
          </cell>
        </row>
        <row r="1330">
          <cell r="B1330" t="str">
            <v>19-06-004</v>
          </cell>
          <cell r="C1330" t="str">
            <v>Low voltage material</v>
          </cell>
        </row>
        <row r="1331">
          <cell r="B1331" t="str">
            <v>19-06-005</v>
          </cell>
          <cell r="C1331" t="str">
            <v>Very low voltage mat</v>
          </cell>
        </row>
        <row r="1332">
          <cell r="B1332" t="str">
            <v>19-06-003</v>
          </cell>
          <cell r="C1332" t="str">
            <v>Medium voltage mater</v>
          </cell>
        </row>
        <row r="1333">
          <cell r="B1333" t="str">
            <v>19-06-003</v>
          </cell>
          <cell r="C1333" t="str">
            <v>Medium voltage mater</v>
          </cell>
        </row>
        <row r="1334">
          <cell r="B1334" t="str">
            <v>19-06-004</v>
          </cell>
          <cell r="C1334" t="str">
            <v>Low voltage material</v>
          </cell>
        </row>
        <row r="1335">
          <cell r="B1335" t="str">
            <v>19-06-004</v>
          </cell>
          <cell r="C1335" t="str">
            <v>Low voltage material</v>
          </cell>
        </row>
        <row r="1336">
          <cell r="B1336" t="str">
            <v>19-06-004</v>
          </cell>
          <cell r="C1336" t="str">
            <v>Low voltage material</v>
          </cell>
        </row>
        <row r="1337">
          <cell r="B1337" t="str">
            <v>19-06-004</v>
          </cell>
          <cell r="C1337" t="str">
            <v>Low voltage material</v>
          </cell>
        </row>
        <row r="1338">
          <cell r="B1338" t="str">
            <v>19-06-005</v>
          </cell>
          <cell r="C1338" t="str">
            <v>Very low voltage mat</v>
          </cell>
        </row>
        <row r="1339">
          <cell r="B1339" t="str">
            <v>19-06-005</v>
          </cell>
          <cell r="C1339" t="str">
            <v>Very low voltage mat</v>
          </cell>
        </row>
        <row r="1340">
          <cell r="B1340" t="str">
            <v>19-06-003</v>
          </cell>
          <cell r="C1340" t="str">
            <v>Medium voltage mater</v>
          </cell>
        </row>
        <row r="1341">
          <cell r="B1341" t="str">
            <v>19-06-005</v>
          </cell>
          <cell r="C1341" t="str">
            <v>Very low voltage mat</v>
          </cell>
        </row>
        <row r="1342">
          <cell r="B1342" t="str">
            <v>19-10-008</v>
          </cell>
          <cell r="C1342" t="str">
            <v>Other Consumabl.Part</v>
          </cell>
        </row>
        <row r="1343">
          <cell r="B1343" t="str">
            <v>19-06-004</v>
          </cell>
          <cell r="C1343" t="str">
            <v>Low voltage material</v>
          </cell>
        </row>
        <row r="1344">
          <cell r="B1344" t="str">
            <v>19-06-004</v>
          </cell>
          <cell r="C1344" t="str">
            <v>Low voltage material</v>
          </cell>
        </row>
        <row r="1345">
          <cell r="B1345" t="str">
            <v>19-06-004</v>
          </cell>
          <cell r="C1345" t="str">
            <v>Low voltage material</v>
          </cell>
        </row>
        <row r="1346">
          <cell r="B1346" t="str">
            <v>19-06-004</v>
          </cell>
          <cell r="C1346" t="str">
            <v>Low voltage material</v>
          </cell>
        </row>
        <row r="1347">
          <cell r="B1347" t="str">
            <v>19-10-008</v>
          </cell>
          <cell r="C1347" t="str">
            <v>Other Consumabl.Part</v>
          </cell>
        </row>
        <row r="1348">
          <cell r="B1348" t="str">
            <v>19-06-003</v>
          </cell>
          <cell r="C1348" t="str">
            <v>Medium voltage mater</v>
          </cell>
        </row>
        <row r="1349">
          <cell r="B1349" t="str">
            <v>19-10-008</v>
          </cell>
          <cell r="C1349" t="str">
            <v>Other Consumabl.Part</v>
          </cell>
        </row>
        <row r="1350">
          <cell r="B1350" t="str">
            <v>19-06-003</v>
          </cell>
          <cell r="C1350" t="str">
            <v>Medium voltage mater</v>
          </cell>
        </row>
        <row r="1351">
          <cell r="B1351" t="str">
            <v>19-06-004</v>
          </cell>
          <cell r="C1351" t="str">
            <v>Low voltage material</v>
          </cell>
        </row>
        <row r="1352">
          <cell r="B1352" t="str">
            <v>19-06-005</v>
          </cell>
          <cell r="C1352" t="str">
            <v>Very low voltage mat</v>
          </cell>
        </row>
        <row r="1353">
          <cell r="B1353" t="str">
            <v>19-06-003</v>
          </cell>
          <cell r="C1353" t="str">
            <v>Medium voltage mater</v>
          </cell>
        </row>
        <row r="1354">
          <cell r="B1354" t="str">
            <v>19-06-003</v>
          </cell>
          <cell r="C1354" t="str">
            <v>Medium voltage mater</v>
          </cell>
        </row>
        <row r="1355">
          <cell r="B1355" t="str">
            <v>19-06-004</v>
          </cell>
          <cell r="C1355" t="str">
            <v>Low voltage material</v>
          </cell>
        </row>
        <row r="1356">
          <cell r="B1356" t="str">
            <v>19-06-003</v>
          </cell>
          <cell r="C1356" t="str">
            <v>Medium voltage mater</v>
          </cell>
        </row>
        <row r="1357">
          <cell r="B1357" t="str">
            <v>19-06-003</v>
          </cell>
          <cell r="C1357" t="str">
            <v>Medium voltage mater</v>
          </cell>
        </row>
        <row r="1358">
          <cell r="B1358" t="str">
            <v>19-09-001</v>
          </cell>
          <cell r="C1358" t="str">
            <v>Hydraul parts-common</v>
          </cell>
        </row>
        <row r="1359">
          <cell r="B1359" t="str">
            <v>19-09-001</v>
          </cell>
          <cell r="C1359" t="str">
            <v>Hydraul parts-common</v>
          </cell>
        </row>
        <row r="1360">
          <cell r="B1360" t="str">
            <v>19-10-008</v>
          </cell>
          <cell r="C1360" t="str">
            <v>Other Consumabl.Part</v>
          </cell>
        </row>
        <row r="1361">
          <cell r="B1361" t="str">
            <v>19-09-002</v>
          </cell>
          <cell r="C1361" t="str">
            <v>Hydr control&amp;network</v>
          </cell>
        </row>
        <row r="1362">
          <cell r="B1362" t="str">
            <v>19-09-002</v>
          </cell>
          <cell r="C1362" t="str">
            <v>Hydr control&amp;network</v>
          </cell>
        </row>
        <row r="1363">
          <cell r="B1363" t="str">
            <v>19-06-003</v>
          </cell>
          <cell r="C1363" t="str">
            <v>Medium voltage mater</v>
          </cell>
        </row>
        <row r="1364">
          <cell r="B1364" t="str">
            <v>19-10-008</v>
          </cell>
          <cell r="C1364" t="str">
            <v>Other Consumabl.Part</v>
          </cell>
        </row>
        <row r="1365">
          <cell r="B1365" t="str">
            <v>19-06-003</v>
          </cell>
          <cell r="C1365" t="str">
            <v>Medium voltage mater</v>
          </cell>
        </row>
        <row r="1366">
          <cell r="B1366" t="str">
            <v>19-10-008</v>
          </cell>
          <cell r="C1366" t="str">
            <v>Other Consumabl.Part</v>
          </cell>
        </row>
        <row r="1367">
          <cell r="B1367" t="str">
            <v>19-10-008</v>
          </cell>
          <cell r="C1367" t="str">
            <v>Other Consumabl.Part</v>
          </cell>
        </row>
        <row r="1368">
          <cell r="B1368" t="str">
            <v>19-10-008</v>
          </cell>
          <cell r="C1368" t="str">
            <v>Other Consumabl.Part</v>
          </cell>
        </row>
        <row r="1369">
          <cell r="B1369" t="str">
            <v>19-10-008</v>
          </cell>
          <cell r="C1369" t="str">
            <v>Other Consumabl.Part</v>
          </cell>
        </row>
        <row r="1370">
          <cell r="B1370" t="str">
            <v>19-10-008</v>
          </cell>
          <cell r="C1370" t="str">
            <v>Other Consumabl.Part</v>
          </cell>
        </row>
        <row r="1371">
          <cell r="B1371" t="str">
            <v>19-10-008</v>
          </cell>
          <cell r="C1371" t="str">
            <v>Other Consumabl.Part</v>
          </cell>
        </row>
        <row r="1372">
          <cell r="B1372" t="str">
            <v>19-10-008</v>
          </cell>
          <cell r="C1372" t="str">
            <v>Other Consumabl.Part</v>
          </cell>
        </row>
        <row r="1373">
          <cell r="B1373" t="str">
            <v>19-10-008</v>
          </cell>
          <cell r="C1373" t="str">
            <v>Other Consumabl.Part</v>
          </cell>
        </row>
        <row r="1374">
          <cell r="B1374" t="str">
            <v>19-10-008</v>
          </cell>
          <cell r="C1374" t="str">
            <v>Other Consumabl.Part</v>
          </cell>
        </row>
        <row r="1375">
          <cell r="B1375" t="str">
            <v>19-06-004</v>
          </cell>
          <cell r="C1375" t="str">
            <v>Low voltage material</v>
          </cell>
        </row>
        <row r="1376">
          <cell r="B1376" t="str">
            <v>19-06-004</v>
          </cell>
          <cell r="C1376" t="str">
            <v>Low voltage material</v>
          </cell>
        </row>
        <row r="1377">
          <cell r="B1377" t="str">
            <v>19-06-004</v>
          </cell>
          <cell r="C1377" t="str">
            <v>Low voltage material</v>
          </cell>
        </row>
        <row r="1378">
          <cell r="B1378" t="str">
            <v>19-06-004</v>
          </cell>
          <cell r="C1378" t="str">
            <v>Low voltage material</v>
          </cell>
        </row>
        <row r="1379">
          <cell r="B1379" t="str">
            <v>19-06-003</v>
          </cell>
          <cell r="C1379" t="str">
            <v>Medium voltage mater</v>
          </cell>
        </row>
        <row r="1380">
          <cell r="B1380" t="str">
            <v>19-06-004</v>
          </cell>
          <cell r="C1380" t="str">
            <v>Low voltage material</v>
          </cell>
        </row>
        <row r="1381">
          <cell r="B1381" t="str">
            <v>19-10-008</v>
          </cell>
          <cell r="C1381" t="str">
            <v>Other Consumabl.Part</v>
          </cell>
        </row>
        <row r="1382">
          <cell r="B1382" t="str">
            <v>19-06-005</v>
          </cell>
          <cell r="C1382" t="str">
            <v>Very low voltage mat</v>
          </cell>
        </row>
        <row r="1383">
          <cell r="B1383" t="str">
            <v>19-06-005</v>
          </cell>
          <cell r="C1383" t="str">
            <v>Very low voltage mat</v>
          </cell>
        </row>
        <row r="1384">
          <cell r="B1384" t="str">
            <v>19-06-005</v>
          </cell>
          <cell r="C1384" t="str">
            <v>Very low voltage mat</v>
          </cell>
        </row>
        <row r="1385">
          <cell r="B1385" t="str">
            <v>19-06-005</v>
          </cell>
          <cell r="C1385" t="str">
            <v>Very low voltage mat</v>
          </cell>
        </row>
        <row r="1386">
          <cell r="B1386" t="str">
            <v>19-10-008</v>
          </cell>
          <cell r="C1386" t="str">
            <v>Other Consumabl.Part</v>
          </cell>
        </row>
        <row r="1387">
          <cell r="B1387" t="str">
            <v>19-06-005</v>
          </cell>
          <cell r="C1387" t="str">
            <v>Very low voltage mat</v>
          </cell>
        </row>
        <row r="1388">
          <cell r="B1388" t="str">
            <v>19-06-004</v>
          </cell>
          <cell r="C1388" t="str">
            <v>Low voltage material</v>
          </cell>
        </row>
        <row r="1389">
          <cell r="B1389" t="str">
            <v>19-10-008</v>
          </cell>
          <cell r="C1389" t="str">
            <v>Other Consumabl.Part</v>
          </cell>
        </row>
        <row r="1390">
          <cell r="B1390" t="str">
            <v>19-10-008</v>
          </cell>
          <cell r="C1390" t="str">
            <v>Other Consumabl.Part</v>
          </cell>
        </row>
        <row r="1391">
          <cell r="B1391" t="str">
            <v>19-06-003</v>
          </cell>
          <cell r="C1391" t="str">
            <v>Medium voltage mater</v>
          </cell>
        </row>
        <row r="1392">
          <cell r="B1392" t="str">
            <v>19-06-003</v>
          </cell>
          <cell r="C1392" t="str">
            <v>Medium voltage mater</v>
          </cell>
        </row>
        <row r="1393">
          <cell r="B1393" t="str">
            <v>19-06-003</v>
          </cell>
          <cell r="C1393" t="str">
            <v>Medium voltage mater</v>
          </cell>
        </row>
        <row r="1394">
          <cell r="B1394" t="str">
            <v>19-06-004</v>
          </cell>
          <cell r="C1394" t="str">
            <v>Low voltage material</v>
          </cell>
        </row>
        <row r="1395">
          <cell r="B1395" t="str">
            <v>19-06-005</v>
          </cell>
          <cell r="C1395" t="str">
            <v>Very low voltage mat</v>
          </cell>
        </row>
        <row r="1396">
          <cell r="B1396" t="str">
            <v>19-06-005</v>
          </cell>
          <cell r="C1396" t="str">
            <v>Very low voltage mat</v>
          </cell>
        </row>
        <row r="1397">
          <cell r="B1397" t="str">
            <v>19-06-005</v>
          </cell>
          <cell r="C1397" t="str">
            <v>Very low voltage mat</v>
          </cell>
        </row>
        <row r="1398">
          <cell r="B1398" t="str">
            <v>19-06-005</v>
          </cell>
          <cell r="C1398" t="str">
            <v>Very low voltage mat</v>
          </cell>
        </row>
        <row r="1399">
          <cell r="B1399" t="str">
            <v>19-06-005</v>
          </cell>
          <cell r="C1399" t="str">
            <v>Very low voltage mat</v>
          </cell>
        </row>
        <row r="1400">
          <cell r="B1400" t="str">
            <v>19-06-005</v>
          </cell>
          <cell r="C1400" t="str">
            <v>Very low voltage mat</v>
          </cell>
        </row>
        <row r="1401">
          <cell r="B1401" t="str">
            <v>19-06-004</v>
          </cell>
          <cell r="C1401" t="str">
            <v>Low voltage material</v>
          </cell>
        </row>
        <row r="1402">
          <cell r="B1402" t="str">
            <v>19-06-004</v>
          </cell>
          <cell r="C1402" t="str">
            <v>Low voltage material</v>
          </cell>
        </row>
        <row r="1403">
          <cell r="B1403" t="str">
            <v>19-10-008</v>
          </cell>
          <cell r="C1403" t="str">
            <v>Other Consumabl.Part</v>
          </cell>
        </row>
        <row r="1404">
          <cell r="B1404" t="str">
            <v>19-06-004</v>
          </cell>
          <cell r="C1404" t="str">
            <v>Low voltage material</v>
          </cell>
        </row>
        <row r="1405">
          <cell r="B1405" t="str">
            <v>19-06-004</v>
          </cell>
          <cell r="C1405" t="str">
            <v>Low voltage material</v>
          </cell>
        </row>
        <row r="1406">
          <cell r="B1406" t="str">
            <v>19-06-004</v>
          </cell>
          <cell r="C1406" t="str">
            <v>Low voltage material</v>
          </cell>
        </row>
        <row r="1407">
          <cell r="B1407" t="str">
            <v>19-06-004</v>
          </cell>
          <cell r="C1407" t="str">
            <v>Low voltage material</v>
          </cell>
        </row>
        <row r="1408">
          <cell r="B1408" t="str">
            <v>19-06-004</v>
          </cell>
          <cell r="C1408" t="str">
            <v>Low voltage material</v>
          </cell>
        </row>
        <row r="1409">
          <cell r="B1409" t="str">
            <v>19-06-004</v>
          </cell>
          <cell r="C1409" t="str">
            <v>Low voltage material</v>
          </cell>
        </row>
        <row r="1410">
          <cell r="B1410" t="str">
            <v>19-06-004</v>
          </cell>
          <cell r="C1410" t="str">
            <v>Low voltage material</v>
          </cell>
        </row>
        <row r="1411">
          <cell r="B1411" t="str">
            <v>19-06-004</v>
          </cell>
          <cell r="C1411" t="str">
            <v>Low voltage material</v>
          </cell>
        </row>
        <row r="1412">
          <cell r="B1412" t="str">
            <v>19-10-008</v>
          </cell>
          <cell r="C1412" t="str">
            <v>Other Consumabl.Part</v>
          </cell>
        </row>
        <row r="1413">
          <cell r="B1413" t="str">
            <v>19-06-004</v>
          </cell>
          <cell r="C1413" t="str">
            <v>Low voltage material</v>
          </cell>
        </row>
        <row r="1414">
          <cell r="B1414" t="str">
            <v>19-06-003</v>
          </cell>
          <cell r="C1414" t="str">
            <v>Medium voltage mater</v>
          </cell>
        </row>
        <row r="1415">
          <cell r="B1415" t="str">
            <v>19-10-008</v>
          </cell>
          <cell r="C1415" t="str">
            <v>Other Consumabl.Part</v>
          </cell>
        </row>
        <row r="1416">
          <cell r="B1416" t="str">
            <v>19-10-008</v>
          </cell>
          <cell r="C1416" t="str">
            <v>Other Consumabl.Part</v>
          </cell>
        </row>
        <row r="1417">
          <cell r="B1417" t="str">
            <v>19-10-008</v>
          </cell>
          <cell r="C1417" t="str">
            <v>Other Consumabl.Part</v>
          </cell>
        </row>
        <row r="1418">
          <cell r="B1418" t="str">
            <v>19-06-005</v>
          </cell>
          <cell r="C1418" t="str">
            <v>Very low voltage mat</v>
          </cell>
        </row>
        <row r="1419">
          <cell r="B1419" t="str">
            <v>19-10-008</v>
          </cell>
          <cell r="C1419" t="str">
            <v>Other Consumabl.Part</v>
          </cell>
        </row>
        <row r="1420">
          <cell r="B1420" t="str">
            <v>19-10-008</v>
          </cell>
          <cell r="C1420" t="str">
            <v>Other Consumabl.Part</v>
          </cell>
        </row>
        <row r="1421">
          <cell r="B1421" t="str">
            <v>19-10-008</v>
          </cell>
          <cell r="C1421" t="str">
            <v>Other Consumabl.Part</v>
          </cell>
        </row>
        <row r="1422">
          <cell r="B1422" t="str">
            <v>19-10-002</v>
          </cell>
          <cell r="C1422" t="str">
            <v>Sealing materials</v>
          </cell>
        </row>
        <row r="1423">
          <cell r="B1423" t="str">
            <v>19-10-002</v>
          </cell>
          <cell r="C1423" t="str">
            <v>Sealing materials</v>
          </cell>
        </row>
        <row r="1424">
          <cell r="B1424" t="str">
            <v>19-10-002</v>
          </cell>
          <cell r="C1424" t="str">
            <v>Sealing materials</v>
          </cell>
        </row>
        <row r="1425">
          <cell r="B1425" t="str">
            <v>19-10-008</v>
          </cell>
          <cell r="C1425" t="str">
            <v>Other Consumabl.Part</v>
          </cell>
        </row>
        <row r="1426">
          <cell r="B1426" t="str">
            <v>19-10-008</v>
          </cell>
          <cell r="C1426" t="str">
            <v>Other Consumabl.Part</v>
          </cell>
        </row>
        <row r="1427">
          <cell r="B1427" t="str">
            <v>19-10-008</v>
          </cell>
          <cell r="C1427" t="str">
            <v>Other Consumabl.Part</v>
          </cell>
        </row>
        <row r="1428">
          <cell r="B1428" t="str">
            <v>19-10-008</v>
          </cell>
          <cell r="C1428" t="str">
            <v>Other Consumabl.Part</v>
          </cell>
        </row>
        <row r="1429">
          <cell r="B1429" t="str">
            <v>19-06-004</v>
          </cell>
          <cell r="C1429" t="str">
            <v>Low voltage material</v>
          </cell>
        </row>
        <row r="1430">
          <cell r="B1430" t="str">
            <v>19-05-001</v>
          </cell>
          <cell r="C1430" t="str">
            <v>Power transmission</v>
          </cell>
        </row>
        <row r="1431">
          <cell r="B1431" t="str">
            <v>19-05-001</v>
          </cell>
          <cell r="C1431" t="str">
            <v>Power transmission</v>
          </cell>
        </row>
        <row r="1432">
          <cell r="B1432" t="str">
            <v>19-10-003</v>
          </cell>
          <cell r="C1432" t="str">
            <v>Bearings &amp; housing</v>
          </cell>
        </row>
        <row r="1433">
          <cell r="B1433" t="str">
            <v>19-10-008</v>
          </cell>
          <cell r="C1433" t="str">
            <v>Other Consumabl.Part</v>
          </cell>
        </row>
        <row r="1434">
          <cell r="B1434" t="str">
            <v>19-10-008</v>
          </cell>
          <cell r="C1434" t="str">
            <v>Other Consumabl.Part</v>
          </cell>
        </row>
        <row r="1435">
          <cell r="B1435" t="str">
            <v>19-10-008</v>
          </cell>
          <cell r="C1435" t="str">
            <v>Other Consumabl.Part</v>
          </cell>
        </row>
        <row r="1436">
          <cell r="B1436" t="str">
            <v>19-06-004</v>
          </cell>
          <cell r="C1436" t="str">
            <v>Low voltage material</v>
          </cell>
        </row>
        <row r="1437">
          <cell r="B1437" t="str">
            <v>19-06-004</v>
          </cell>
          <cell r="C1437" t="str">
            <v>Low voltage material</v>
          </cell>
        </row>
        <row r="1438">
          <cell r="B1438" t="str">
            <v>19-06-004</v>
          </cell>
          <cell r="C1438" t="str">
            <v>Low voltage material</v>
          </cell>
        </row>
        <row r="1439">
          <cell r="B1439" t="str">
            <v>19-09-003</v>
          </cell>
          <cell r="C1439" t="str">
            <v>Pressure air systems</v>
          </cell>
        </row>
        <row r="1440">
          <cell r="B1440" t="str">
            <v>19-05-001</v>
          </cell>
          <cell r="C1440" t="str">
            <v>Power transmission</v>
          </cell>
        </row>
        <row r="1441">
          <cell r="B1441" t="str">
            <v>19-10-008</v>
          </cell>
          <cell r="C1441" t="str">
            <v>Other Consumabl.Part</v>
          </cell>
        </row>
        <row r="1442">
          <cell r="B1442" t="str">
            <v>19-06-003</v>
          </cell>
          <cell r="C1442" t="str">
            <v>Medium voltage mater</v>
          </cell>
        </row>
        <row r="1443">
          <cell r="B1443" t="str">
            <v>19-06-005</v>
          </cell>
          <cell r="C1443" t="str">
            <v>Very low voltage mat</v>
          </cell>
        </row>
        <row r="1444">
          <cell r="B1444" t="str">
            <v>19-10-002</v>
          </cell>
          <cell r="C1444" t="str">
            <v>Sealing materials</v>
          </cell>
        </row>
        <row r="1445">
          <cell r="B1445" t="str">
            <v>19-10-008</v>
          </cell>
          <cell r="C1445" t="str">
            <v>Other Consumabl.Part</v>
          </cell>
        </row>
        <row r="1446">
          <cell r="B1446" t="str">
            <v>19-10-008</v>
          </cell>
          <cell r="C1446" t="str">
            <v>Other Consumabl.Part</v>
          </cell>
        </row>
        <row r="1447">
          <cell r="B1447" t="str">
            <v>19-06-004</v>
          </cell>
          <cell r="C1447" t="str">
            <v>Low voltage material</v>
          </cell>
        </row>
        <row r="1448">
          <cell r="B1448" t="str">
            <v>19-10-008</v>
          </cell>
          <cell r="C1448" t="str">
            <v>Other Consumabl.Part</v>
          </cell>
        </row>
        <row r="1449">
          <cell r="B1449" t="str">
            <v>19-06-004</v>
          </cell>
          <cell r="C1449" t="str">
            <v>Low voltage material</v>
          </cell>
        </row>
        <row r="1450">
          <cell r="B1450" t="str">
            <v>19-06-003</v>
          </cell>
          <cell r="C1450" t="str">
            <v>Medium voltage mater</v>
          </cell>
        </row>
        <row r="1451">
          <cell r="B1451" t="str">
            <v>19-09-003</v>
          </cell>
          <cell r="C1451" t="str">
            <v>Pressure air systems</v>
          </cell>
        </row>
        <row r="1452">
          <cell r="B1452" t="str">
            <v>19-10-008</v>
          </cell>
          <cell r="C1452" t="str">
            <v>Other Consumabl.Part</v>
          </cell>
        </row>
        <row r="1453">
          <cell r="B1453" t="str">
            <v>19-10-002</v>
          </cell>
          <cell r="C1453" t="str">
            <v>Sealing materials</v>
          </cell>
        </row>
        <row r="1454">
          <cell r="B1454" t="str">
            <v>19-06-005</v>
          </cell>
          <cell r="C1454" t="str">
            <v>Very low voltage mat</v>
          </cell>
        </row>
        <row r="1455">
          <cell r="B1455" t="str">
            <v>19-06-005</v>
          </cell>
          <cell r="C1455" t="str">
            <v>Very low voltage mat</v>
          </cell>
        </row>
        <row r="1456">
          <cell r="B1456" t="str">
            <v>19-06-005</v>
          </cell>
          <cell r="C1456" t="str">
            <v>Very low voltage mat</v>
          </cell>
        </row>
        <row r="1457">
          <cell r="B1457" t="str">
            <v>19-10-005</v>
          </cell>
          <cell r="C1457" t="str">
            <v>Tools</v>
          </cell>
        </row>
        <row r="1458">
          <cell r="B1458" t="str">
            <v>19-06-005</v>
          </cell>
          <cell r="C1458" t="str">
            <v>Very low voltage mat</v>
          </cell>
        </row>
        <row r="1459">
          <cell r="B1459" t="str">
            <v>19-06-005</v>
          </cell>
          <cell r="C1459" t="str">
            <v>Very low voltage mat</v>
          </cell>
        </row>
        <row r="1460">
          <cell r="B1460" t="str">
            <v>19-10-008</v>
          </cell>
          <cell r="C1460" t="str">
            <v>Other Consumabl.Part</v>
          </cell>
        </row>
        <row r="1461">
          <cell r="B1461" t="str">
            <v>19-10-008</v>
          </cell>
          <cell r="C1461" t="str">
            <v>Other Consumabl.Part</v>
          </cell>
        </row>
        <row r="1462">
          <cell r="B1462" t="str">
            <v>19-06-004</v>
          </cell>
          <cell r="C1462" t="str">
            <v>Low voltage material</v>
          </cell>
        </row>
        <row r="1463">
          <cell r="B1463" t="str">
            <v>19-06-005</v>
          </cell>
          <cell r="C1463" t="str">
            <v>Very low voltage mat</v>
          </cell>
        </row>
        <row r="1464">
          <cell r="B1464" t="str">
            <v>19-10-008</v>
          </cell>
          <cell r="C1464" t="str">
            <v>Other Consumabl.Part</v>
          </cell>
        </row>
        <row r="1465">
          <cell r="B1465" t="str">
            <v>19-06-005</v>
          </cell>
          <cell r="C1465" t="str">
            <v>Very low voltage mat</v>
          </cell>
        </row>
        <row r="1466">
          <cell r="B1466" t="str">
            <v>19-10-008</v>
          </cell>
          <cell r="C1466" t="str">
            <v>Other Consumabl.Part</v>
          </cell>
        </row>
        <row r="1467">
          <cell r="B1467" t="str">
            <v>19-06-004</v>
          </cell>
          <cell r="C1467" t="str">
            <v>Low voltage material</v>
          </cell>
        </row>
        <row r="1468">
          <cell r="B1468" t="str">
            <v>19-06-004</v>
          </cell>
          <cell r="C1468" t="str">
            <v>Low voltage material</v>
          </cell>
        </row>
        <row r="1469">
          <cell r="B1469" t="str">
            <v>19-06-004</v>
          </cell>
          <cell r="C1469" t="str">
            <v>Low voltage material</v>
          </cell>
        </row>
        <row r="1470">
          <cell r="B1470" t="str">
            <v>19-06-004</v>
          </cell>
          <cell r="C1470" t="str">
            <v>Low voltage material</v>
          </cell>
        </row>
        <row r="1471">
          <cell r="B1471" t="str">
            <v>19-06-004</v>
          </cell>
          <cell r="C1471" t="str">
            <v>Low voltage material</v>
          </cell>
        </row>
        <row r="1472">
          <cell r="B1472" t="str">
            <v>19-06-004</v>
          </cell>
          <cell r="C1472" t="str">
            <v>Low voltage material</v>
          </cell>
        </row>
        <row r="1473">
          <cell r="B1473" t="str">
            <v>19-06-004</v>
          </cell>
          <cell r="C1473" t="str">
            <v>Low voltage material</v>
          </cell>
        </row>
        <row r="1474">
          <cell r="B1474" t="str">
            <v>19-06-005</v>
          </cell>
          <cell r="C1474" t="str">
            <v>Very low voltage mat</v>
          </cell>
        </row>
        <row r="1475">
          <cell r="B1475" t="str">
            <v>19-09-001</v>
          </cell>
          <cell r="C1475" t="str">
            <v>Hydraul parts-common</v>
          </cell>
        </row>
        <row r="1476">
          <cell r="B1476" t="str">
            <v>19-09-001</v>
          </cell>
          <cell r="C1476" t="str">
            <v>Hydraul parts-common</v>
          </cell>
        </row>
        <row r="1477">
          <cell r="B1477" t="str">
            <v>19-06-005</v>
          </cell>
          <cell r="C1477" t="str">
            <v>Very low voltage mat</v>
          </cell>
        </row>
        <row r="1478">
          <cell r="B1478" t="str">
            <v>19-10-005</v>
          </cell>
          <cell r="C1478" t="str">
            <v>Tools</v>
          </cell>
        </row>
        <row r="1479">
          <cell r="B1479" t="str">
            <v>19-06-005</v>
          </cell>
          <cell r="C1479" t="str">
            <v>Very low voltage mat</v>
          </cell>
        </row>
        <row r="1480">
          <cell r="B1480" t="str">
            <v>19-10-008</v>
          </cell>
          <cell r="C1480" t="str">
            <v>Other Consumabl.Part</v>
          </cell>
        </row>
        <row r="1481">
          <cell r="B1481" t="str">
            <v>19-06-005</v>
          </cell>
          <cell r="C1481" t="str">
            <v>Very low voltage mat</v>
          </cell>
        </row>
        <row r="1482">
          <cell r="B1482" t="str">
            <v>19-10-008</v>
          </cell>
          <cell r="C1482" t="str">
            <v>Other Consumabl.Part</v>
          </cell>
        </row>
        <row r="1483">
          <cell r="B1483" t="str">
            <v>19-10-009</v>
          </cell>
          <cell r="C1483" t="str">
            <v>Std steel materials</v>
          </cell>
        </row>
        <row r="1484">
          <cell r="B1484" t="str">
            <v>19-10-009</v>
          </cell>
          <cell r="C1484" t="str">
            <v>Std steel materials</v>
          </cell>
        </row>
        <row r="1485">
          <cell r="B1485" t="str">
            <v>19-10-009</v>
          </cell>
          <cell r="C1485" t="str">
            <v>Std steel materials</v>
          </cell>
        </row>
        <row r="1486">
          <cell r="B1486" t="str">
            <v>19-10-003</v>
          </cell>
          <cell r="C1486" t="str">
            <v>Bearings &amp; housing</v>
          </cell>
        </row>
        <row r="1487">
          <cell r="B1487" t="str">
            <v>19-10-009</v>
          </cell>
          <cell r="C1487" t="str">
            <v>Std steel materials</v>
          </cell>
        </row>
        <row r="1488">
          <cell r="B1488" t="str">
            <v>19-10-002</v>
          </cell>
          <cell r="C1488" t="str">
            <v>Sealing materials</v>
          </cell>
        </row>
        <row r="1489">
          <cell r="B1489" t="str">
            <v>19-06-003</v>
          </cell>
          <cell r="C1489" t="str">
            <v>Medium voltage mater</v>
          </cell>
        </row>
        <row r="1490">
          <cell r="B1490" t="str">
            <v>19-10-008</v>
          </cell>
          <cell r="C1490" t="str">
            <v>Other Consumabl.Part</v>
          </cell>
        </row>
        <row r="1491">
          <cell r="B1491" t="str">
            <v>19-10-008</v>
          </cell>
          <cell r="C1491" t="str">
            <v>Other Consumabl.Part</v>
          </cell>
        </row>
        <row r="1492">
          <cell r="B1492" t="str">
            <v>19-10-008</v>
          </cell>
          <cell r="C1492" t="str">
            <v>Other Consumabl.Part</v>
          </cell>
        </row>
        <row r="1493">
          <cell r="B1493" t="str">
            <v>19-06-005</v>
          </cell>
          <cell r="C1493" t="str">
            <v>Very low voltage mat</v>
          </cell>
        </row>
        <row r="1494">
          <cell r="B1494" t="str">
            <v>19-10-008</v>
          </cell>
          <cell r="C1494" t="str">
            <v>Other Consumabl.Part</v>
          </cell>
        </row>
        <row r="1495">
          <cell r="B1495" t="str">
            <v>19-06-005</v>
          </cell>
          <cell r="C1495" t="str">
            <v>Very low voltage mat</v>
          </cell>
        </row>
        <row r="1496">
          <cell r="B1496" t="str">
            <v>19-09-001</v>
          </cell>
          <cell r="C1496" t="str">
            <v>Hydraul parts-common</v>
          </cell>
        </row>
        <row r="1497">
          <cell r="B1497" t="str">
            <v>19-09-001</v>
          </cell>
          <cell r="C1497" t="str">
            <v>Hydraul parts-common</v>
          </cell>
        </row>
        <row r="1498">
          <cell r="B1498" t="str">
            <v>19-06-001</v>
          </cell>
          <cell r="C1498" t="str">
            <v>Batteries</v>
          </cell>
        </row>
        <row r="1499">
          <cell r="B1499" t="str">
            <v>19-09-003</v>
          </cell>
          <cell r="C1499" t="str">
            <v>Pressure air systems</v>
          </cell>
        </row>
        <row r="1500">
          <cell r="B1500" t="str">
            <v>19-06-003</v>
          </cell>
          <cell r="C1500" t="str">
            <v>Medium voltage mater</v>
          </cell>
        </row>
        <row r="1501">
          <cell r="B1501" t="str">
            <v>19-09-003</v>
          </cell>
          <cell r="C1501" t="str">
            <v>Pressure air systems</v>
          </cell>
        </row>
        <row r="1502">
          <cell r="B1502" t="str">
            <v>19-09-001</v>
          </cell>
          <cell r="C1502" t="str">
            <v>Hydraul parts-common</v>
          </cell>
        </row>
        <row r="1503">
          <cell r="B1503" t="str">
            <v>19-10-009</v>
          </cell>
          <cell r="C1503" t="str">
            <v>Std steel materials</v>
          </cell>
        </row>
        <row r="1504">
          <cell r="B1504" t="str">
            <v>19-06-004</v>
          </cell>
          <cell r="C1504" t="str">
            <v>Low voltage material</v>
          </cell>
        </row>
        <row r="1505">
          <cell r="B1505" t="str">
            <v>19-10-008</v>
          </cell>
          <cell r="C1505" t="str">
            <v>Other Consumabl.Part</v>
          </cell>
        </row>
        <row r="1506">
          <cell r="B1506" t="str">
            <v>19-09-003</v>
          </cell>
          <cell r="C1506" t="str">
            <v>Pressure air systems</v>
          </cell>
        </row>
        <row r="1507">
          <cell r="B1507" t="str">
            <v>19-06-003</v>
          </cell>
          <cell r="C1507" t="str">
            <v>Medium voltage mater</v>
          </cell>
        </row>
        <row r="1508">
          <cell r="B1508" t="str">
            <v>19-09-003</v>
          </cell>
          <cell r="C1508" t="str">
            <v>Pressure air systems</v>
          </cell>
        </row>
        <row r="1509">
          <cell r="B1509" t="str">
            <v>19-06-003</v>
          </cell>
          <cell r="C1509" t="str">
            <v>Medium voltage mater</v>
          </cell>
        </row>
        <row r="1510">
          <cell r="B1510" t="str">
            <v>19-06-003</v>
          </cell>
          <cell r="C1510" t="str">
            <v>Medium voltage mater</v>
          </cell>
        </row>
        <row r="1511">
          <cell r="B1511" t="str">
            <v>19-06-003</v>
          </cell>
          <cell r="C1511" t="str">
            <v>Medium voltage mater</v>
          </cell>
        </row>
        <row r="1512">
          <cell r="B1512" t="str">
            <v>19-10-008</v>
          </cell>
          <cell r="C1512" t="str">
            <v>Other Consumabl.Part</v>
          </cell>
        </row>
        <row r="1513">
          <cell r="B1513" t="str">
            <v>19-06-003</v>
          </cell>
          <cell r="C1513" t="str">
            <v>Medium voltage mater</v>
          </cell>
        </row>
        <row r="1514">
          <cell r="B1514" t="str">
            <v>19-09-001</v>
          </cell>
          <cell r="C1514" t="str">
            <v>Hydraul parts-common</v>
          </cell>
        </row>
        <row r="1515">
          <cell r="B1515" t="str">
            <v>19-06-003</v>
          </cell>
          <cell r="C1515" t="str">
            <v>Medium voltage mater</v>
          </cell>
        </row>
        <row r="1516">
          <cell r="B1516" t="str">
            <v>19-06-003</v>
          </cell>
          <cell r="C1516" t="str">
            <v>Medium voltage mater</v>
          </cell>
        </row>
        <row r="1517">
          <cell r="B1517" t="str">
            <v>19-06-003</v>
          </cell>
          <cell r="C1517" t="str">
            <v>Medium voltage mater</v>
          </cell>
        </row>
        <row r="1518">
          <cell r="B1518" t="str">
            <v>19-09-001</v>
          </cell>
          <cell r="C1518" t="str">
            <v>Hydraul parts-common</v>
          </cell>
        </row>
        <row r="1519">
          <cell r="B1519" t="str">
            <v>19-09-002</v>
          </cell>
          <cell r="C1519" t="str">
            <v>Hydr control&amp;network</v>
          </cell>
        </row>
        <row r="1520">
          <cell r="B1520" t="str">
            <v>19-06-004</v>
          </cell>
          <cell r="C1520" t="str">
            <v>Low voltage material</v>
          </cell>
        </row>
        <row r="1521">
          <cell r="B1521" t="str">
            <v>19-06-005</v>
          </cell>
          <cell r="C1521" t="str">
            <v>Very low voltage mat</v>
          </cell>
        </row>
        <row r="1522">
          <cell r="B1522" t="str">
            <v>19-10-009</v>
          </cell>
          <cell r="C1522" t="str">
            <v>Std steel materials</v>
          </cell>
        </row>
        <row r="1523">
          <cell r="B1523" t="str">
            <v>19-05-001</v>
          </cell>
          <cell r="C1523" t="str">
            <v>Power transmission</v>
          </cell>
        </row>
        <row r="1524">
          <cell r="B1524" t="str">
            <v>19-09-002</v>
          </cell>
          <cell r="C1524" t="str">
            <v>Hydr control&amp;network</v>
          </cell>
        </row>
        <row r="1525">
          <cell r="B1525" t="str">
            <v>19-06-003</v>
          </cell>
          <cell r="C1525" t="str">
            <v>Medium voltage mater</v>
          </cell>
        </row>
        <row r="1526">
          <cell r="B1526" t="str">
            <v>19-06-003</v>
          </cell>
          <cell r="C1526" t="str">
            <v>Medium voltage mater</v>
          </cell>
        </row>
        <row r="1527">
          <cell r="B1527" t="str">
            <v>19-06-005</v>
          </cell>
          <cell r="C1527" t="str">
            <v>Very low voltage mat</v>
          </cell>
        </row>
        <row r="1528">
          <cell r="B1528" t="str">
            <v>19-10-008</v>
          </cell>
          <cell r="C1528" t="str">
            <v>Other Consumabl.Part</v>
          </cell>
        </row>
        <row r="1529">
          <cell r="B1529" t="str">
            <v>19-10-008</v>
          </cell>
          <cell r="C1529" t="str">
            <v>Other Consumabl.Part</v>
          </cell>
        </row>
        <row r="1530">
          <cell r="B1530" t="str">
            <v>19-10-008</v>
          </cell>
          <cell r="C1530" t="str">
            <v>Other Consumabl.Part</v>
          </cell>
        </row>
        <row r="1531">
          <cell r="B1531" t="str">
            <v>19-06-004</v>
          </cell>
          <cell r="C1531" t="str">
            <v>Low voltage material</v>
          </cell>
        </row>
        <row r="1532">
          <cell r="B1532" t="str">
            <v>19-10-008</v>
          </cell>
          <cell r="C1532" t="str">
            <v>Other Consumabl.Part</v>
          </cell>
        </row>
        <row r="1533">
          <cell r="B1533" t="str">
            <v>19-10-008</v>
          </cell>
          <cell r="C1533" t="str">
            <v>Other Consumabl.Part</v>
          </cell>
        </row>
        <row r="1534">
          <cell r="B1534" t="str">
            <v>19-10-008</v>
          </cell>
          <cell r="C1534" t="str">
            <v>Other Consumabl.Part</v>
          </cell>
        </row>
        <row r="1535">
          <cell r="B1535" t="str">
            <v>19-06-004</v>
          </cell>
          <cell r="C1535" t="str">
            <v>Low voltage material</v>
          </cell>
        </row>
        <row r="1536">
          <cell r="B1536" t="str">
            <v>19-09-001</v>
          </cell>
          <cell r="C1536" t="str">
            <v>Hydraul parts-common</v>
          </cell>
        </row>
        <row r="1537">
          <cell r="B1537" t="str">
            <v>19-10-008</v>
          </cell>
          <cell r="C1537" t="str">
            <v>Other Consumabl.Part</v>
          </cell>
        </row>
        <row r="1538">
          <cell r="B1538" t="str">
            <v>19-06-005</v>
          </cell>
          <cell r="C1538" t="str">
            <v>Very low voltage mat</v>
          </cell>
        </row>
        <row r="1539">
          <cell r="B1539" t="str">
            <v>19-06-003</v>
          </cell>
          <cell r="C1539" t="str">
            <v>Medium voltage mater</v>
          </cell>
        </row>
        <row r="1540">
          <cell r="B1540" t="str">
            <v>19-10-009</v>
          </cell>
          <cell r="C1540" t="str">
            <v>Std steel materials</v>
          </cell>
        </row>
        <row r="1541">
          <cell r="B1541" t="str">
            <v>19-06-005</v>
          </cell>
          <cell r="C1541" t="str">
            <v>Very low voltage mat</v>
          </cell>
        </row>
        <row r="1542">
          <cell r="B1542" t="str">
            <v>19-06-005</v>
          </cell>
          <cell r="C1542" t="str">
            <v>Very low voltage mat</v>
          </cell>
        </row>
        <row r="1543">
          <cell r="B1543" t="str">
            <v>19-10-008</v>
          </cell>
          <cell r="C1543" t="str">
            <v>Other Consumabl.Part</v>
          </cell>
        </row>
        <row r="1544">
          <cell r="B1544" t="str">
            <v>19-10-008</v>
          </cell>
          <cell r="C1544" t="str">
            <v>Other Consumabl.Part</v>
          </cell>
        </row>
        <row r="1545">
          <cell r="B1545" t="str">
            <v>19-06-005</v>
          </cell>
          <cell r="C1545" t="str">
            <v>Very low voltage mat</v>
          </cell>
        </row>
        <row r="1546">
          <cell r="B1546" t="str">
            <v>19-06-005</v>
          </cell>
          <cell r="C1546" t="str">
            <v>Very low voltage mat</v>
          </cell>
        </row>
        <row r="1547">
          <cell r="B1547" t="str">
            <v>19-06-005</v>
          </cell>
          <cell r="C1547" t="str">
            <v>Very low voltage mat</v>
          </cell>
        </row>
        <row r="1548">
          <cell r="B1548" t="str">
            <v>19-06-003</v>
          </cell>
          <cell r="C1548" t="str">
            <v>Medium voltage mater</v>
          </cell>
        </row>
        <row r="1549">
          <cell r="B1549" t="str">
            <v>19-06-005</v>
          </cell>
          <cell r="C1549" t="str">
            <v>Very low voltage mat</v>
          </cell>
        </row>
        <row r="1550">
          <cell r="B1550" t="str">
            <v>19-06-005</v>
          </cell>
          <cell r="C1550" t="str">
            <v>Very low voltage mat</v>
          </cell>
        </row>
        <row r="1551">
          <cell r="B1551" t="str">
            <v>19-06-003</v>
          </cell>
          <cell r="C1551" t="str">
            <v>Medium voltage mater</v>
          </cell>
        </row>
        <row r="1552">
          <cell r="B1552" t="str">
            <v>19-10-008</v>
          </cell>
          <cell r="C1552" t="str">
            <v>Other Consumabl.Part</v>
          </cell>
        </row>
        <row r="1553">
          <cell r="B1553" t="str">
            <v>19-06-003</v>
          </cell>
          <cell r="C1553" t="str">
            <v>Medium voltage mater</v>
          </cell>
        </row>
        <row r="1554">
          <cell r="B1554" t="str">
            <v>19-06-003</v>
          </cell>
          <cell r="C1554" t="str">
            <v>Medium voltage mater</v>
          </cell>
        </row>
        <row r="1555">
          <cell r="B1555" t="str">
            <v>19-06-003</v>
          </cell>
          <cell r="C1555" t="str">
            <v>Medium voltage mater</v>
          </cell>
        </row>
        <row r="1556">
          <cell r="B1556" t="str">
            <v>19-10-008</v>
          </cell>
          <cell r="C1556" t="str">
            <v>Other Consumabl.Part</v>
          </cell>
        </row>
        <row r="1557">
          <cell r="B1557" t="str">
            <v>19-10-008</v>
          </cell>
          <cell r="C1557" t="str">
            <v>Other Consumabl.Part</v>
          </cell>
        </row>
        <row r="1558">
          <cell r="B1558" t="str">
            <v>19-10-008</v>
          </cell>
          <cell r="C1558" t="str">
            <v>Other Consumabl.Part</v>
          </cell>
        </row>
        <row r="1559">
          <cell r="B1559" t="str">
            <v>19-10-008</v>
          </cell>
          <cell r="C1559" t="str">
            <v>Other Consumabl.Part</v>
          </cell>
        </row>
        <row r="1560">
          <cell r="B1560" t="str">
            <v>19-06-003</v>
          </cell>
          <cell r="C1560" t="str">
            <v>Medium voltage mater</v>
          </cell>
        </row>
        <row r="1561">
          <cell r="B1561" t="str">
            <v>16-05-001</v>
          </cell>
          <cell r="C1561" t="str">
            <v>Other liquid fuels</v>
          </cell>
        </row>
        <row r="1562">
          <cell r="B1562" t="str">
            <v>19-06-003</v>
          </cell>
          <cell r="C1562" t="str">
            <v>Medium voltage mater</v>
          </cell>
        </row>
        <row r="1563">
          <cell r="B1563" t="str">
            <v>19-06-004</v>
          </cell>
          <cell r="C1563" t="str">
            <v>Low voltage material</v>
          </cell>
        </row>
        <row r="1564">
          <cell r="B1564" t="str">
            <v>19-06-004</v>
          </cell>
          <cell r="C1564" t="str">
            <v>Low voltage material</v>
          </cell>
        </row>
        <row r="1565">
          <cell r="B1565" t="str">
            <v>19-06-004</v>
          </cell>
          <cell r="C1565" t="str">
            <v>Low voltage material</v>
          </cell>
        </row>
        <row r="1566">
          <cell r="B1566" t="str">
            <v>19-06-004</v>
          </cell>
          <cell r="C1566" t="str">
            <v>Low voltage material</v>
          </cell>
        </row>
        <row r="1567">
          <cell r="B1567" t="str">
            <v>19-06-004</v>
          </cell>
          <cell r="C1567" t="str">
            <v>Low voltage material</v>
          </cell>
        </row>
        <row r="1568">
          <cell r="B1568" t="str">
            <v>19-06-004</v>
          </cell>
          <cell r="C1568" t="str">
            <v>Low voltage material</v>
          </cell>
        </row>
        <row r="1569">
          <cell r="B1569" t="str">
            <v>19-06-004</v>
          </cell>
          <cell r="C1569" t="str">
            <v>Low voltage material</v>
          </cell>
        </row>
        <row r="1570">
          <cell r="B1570" t="str">
            <v>19-06-005</v>
          </cell>
          <cell r="C1570" t="str">
            <v>Very low voltage mat</v>
          </cell>
        </row>
        <row r="1571">
          <cell r="B1571" t="str">
            <v>19-06-005</v>
          </cell>
          <cell r="C1571" t="str">
            <v>Very low voltage mat</v>
          </cell>
        </row>
        <row r="1572">
          <cell r="B1572" t="str">
            <v>19-10-003</v>
          </cell>
          <cell r="C1572" t="str">
            <v>Bearings &amp; housing</v>
          </cell>
        </row>
        <row r="1573">
          <cell r="B1573" t="str">
            <v>19-10-008</v>
          </cell>
          <cell r="C1573" t="str">
            <v>Other Consumabl.Part</v>
          </cell>
        </row>
        <row r="1574">
          <cell r="B1574" t="str">
            <v>19-10-002</v>
          </cell>
          <cell r="C1574" t="str">
            <v>Sealing materials</v>
          </cell>
        </row>
        <row r="1575">
          <cell r="B1575" t="str">
            <v>19-04-001</v>
          </cell>
          <cell r="C1575" t="str">
            <v>Car parts &amp; tyres</v>
          </cell>
        </row>
        <row r="1576">
          <cell r="B1576" t="str">
            <v>19-06-003</v>
          </cell>
          <cell r="C1576" t="str">
            <v>Medium voltage mater</v>
          </cell>
        </row>
        <row r="1577">
          <cell r="B1577" t="str">
            <v>19-06-005</v>
          </cell>
          <cell r="C1577" t="str">
            <v>Very low voltage mat</v>
          </cell>
        </row>
        <row r="1578">
          <cell r="B1578" t="str">
            <v>19-10-008</v>
          </cell>
          <cell r="C1578" t="str">
            <v>Other Consumabl.Part</v>
          </cell>
        </row>
        <row r="1579">
          <cell r="B1579" t="str">
            <v>19-06-005</v>
          </cell>
          <cell r="C1579" t="str">
            <v>Very low voltage mat</v>
          </cell>
        </row>
        <row r="1580">
          <cell r="B1580" t="str">
            <v>19-10-008</v>
          </cell>
          <cell r="C1580" t="str">
            <v>Other Consumabl.Part</v>
          </cell>
        </row>
        <row r="1581">
          <cell r="B1581" t="str">
            <v>19-10-008</v>
          </cell>
          <cell r="C1581" t="str">
            <v>Other Consumabl.Part</v>
          </cell>
        </row>
        <row r="1582">
          <cell r="B1582" t="str">
            <v>19-06-003</v>
          </cell>
          <cell r="C1582" t="str">
            <v>Medium voltage mater</v>
          </cell>
        </row>
        <row r="1583">
          <cell r="B1583" t="str">
            <v>19-10-008</v>
          </cell>
          <cell r="C1583" t="str">
            <v>Other Consumabl.Part</v>
          </cell>
        </row>
        <row r="1584">
          <cell r="B1584" t="str">
            <v>19-06-005</v>
          </cell>
          <cell r="C1584" t="str">
            <v>Very low voltage mat</v>
          </cell>
        </row>
        <row r="1585">
          <cell r="B1585" t="str">
            <v>19-06-005</v>
          </cell>
          <cell r="C1585" t="str">
            <v>Very low voltage mat</v>
          </cell>
        </row>
        <row r="1586">
          <cell r="B1586" t="str">
            <v>19-06-005</v>
          </cell>
          <cell r="C1586" t="str">
            <v>Very low voltage mat</v>
          </cell>
        </row>
        <row r="1587">
          <cell r="B1587" t="str">
            <v>19-06-003</v>
          </cell>
          <cell r="C1587" t="str">
            <v>Medium voltage mater</v>
          </cell>
        </row>
        <row r="1588">
          <cell r="B1588" t="str">
            <v>19-06-005</v>
          </cell>
          <cell r="C1588" t="str">
            <v>Very low voltage mat</v>
          </cell>
        </row>
        <row r="1589">
          <cell r="B1589" t="str">
            <v>19-06-005</v>
          </cell>
          <cell r="C1589" t="str">
            <v>Very low voltage mat</v>
          </cell>
        </row>
        <row r="1590">
          <cell r="B1590" t="str">
            <v>19-06-005</v>
          </cell>
          <cell r="C1590" t="str">
            <v>Very low voltage mat</v>
          </cell>
        </row>
        <row r="1591">
          <cell r="B1591" t="str">
            <v>19-06-005</v>
          </cell>
          <cell r="C1591" t="str">
            <v>Very low voltage mat</v>
          </cell>
        </row>
        <row r="1592">
          <cell r="B1592" t="str">
            <v>19-06-004</v>
          </cell>
          <cell r="C1592" t="str">
            <v>Low voltage material</v>
          </cell>
        </row>
        <row r="1593">
          <cell r="B1593" t="str">
            <v>19-06-005</v>
          </cell>
          <cell r="C1593" t="str">
            <v>Very low voltage mat</v>
          </cell>
        </row>
        <row r="1594">
          <cell r="B1594" t="str">
            <v>19-06-005</v>
          </cell>
          <cell r="C1594" t="str">
            <v>Very low voltage mat</v>
          </cell>
        </row>
        <row r="1595">
          <cell r="B1595" t="str">
            <v>19-06-003</v>
          </cell>
          <cell r="C1595" t="str">
            <v>Medium voltage mater</v>
          </cell>
        </row>
        <row r="1596">
          <cell r="B1596" t="str">
            <v>19-06-003</v>
          </cell>
          <cell r="C1596" t="str">
            <v>Medium voltage mater</v>
          </cell>
        </row>
        <row r="1597">
          <cell r="B1597" t="str">
            <v>19-06-005</v>
          </cell>
          <cell r="C1597" t="str">
            <v>Very low voltage mat</v>
          </cell>
        </row>
        <row r="1598">
          <cell r="B1598" t="str">
            <v>19-06-004</v>
          </cell>
          <cell r="C1598" t="str">
            <v>Low voltage material</v>
          </cell>
        </row>
        <row r="1599">
          <cell r="B1599" t="str">
            <v>19-10-008</v>
          </cell>
          <cell r="C1599" t="str">
            <v>Other Consumabl.Part</v>
          </cell>
        </row>
        <row r="1600">
          <cell r="B1600" t="str">
            <v>19-06-004</v>
          </cell>
          <cell r="C1600" t="str">
            <v>Low voltage material</v>
          </cell>
        </row>
        <row r="1601">
          <cell r="B1601" t="str">
            <v>19-10-008</v>
          </cell>
          <cell r="C1601" t="str">
            <v>Other Consumabl.Part</v>
          </cell>
        </row>
        <row r="1602">
          <cell r="B1602" t="str">
            <v>19-06-005</v>
          </cell>
          <cell r="C1602" t="str">
            <v>Very low voltage mat</v>
          </cell>
        </row>
        <row r="1603">
          <cell r="B1603" t="str">
            <v>19-06-006</v>
          </cell>
          <cell r="C1603" t="str">
            <v>Power conversion</v>
          </cell>
        </row>
        <row r="1604">
          <cell r="B1604" t="str">
            <v>19-06-003</v>
          </cell>
          <cell r="C1604" t="str">
            <v>Medium voltage mater</v>
          </cell>
        </row>
        <row r="1605">
          <cell r="B1605" t="str">
            <v>19-06-003</v>
          </cell>
          <cell r="C1605" t="str">
            <v>Medium voltage mater</v>
          </cell>
        </row>
        <row r="1606">
          <cell r="B1606" t="str">
            <v>19-06-003</v>
          </cell>
          <cell r="C1606" t="str">
            <v>Medium voltage mater</v>
          </cell>
        </row>
        <row r="1607">
          <cell r="B1607" t="str">
            <v>19-06-003</v>
          </cell>
          <cell r="C1607" t="str">
            <v>Medium voltage mater</v>
          </cell>
        </row>
        <row r="1608">
          <cell r="B1608" t="str">
            <v>19-10-008</v>
          </cell>
          <cell r="C1608" t="str">
            <v>Other Consumabl.Part</v>
          </cell>
        </row>
        <row r="1609">
          <cell r="B1609" t="str">
            <v>19-06-004</v>
          </cell>
          <cell r="C1609" t="str">
            <v>Low voltage material</v>
          </cell>
        </row>
        <row r="1610">
          <cell r="B1610" t="str">
            <v>19-06-004</v>
          </cell>
          <cell r="C1610" t="str">
            <v>Low voltage material</v>
          </cell>
        </row>
        <row r="1611">
          <cell r="B1611" t="str">
            <v>19-06-006</v>
          </cell>
          <cell r="C1611" t="str">
            <v>Power conversion</v>
          </cell>
        </row>
        <row r="1612">
          <cell r="B1612" t="str">
            <v>19-06-004</v>
          </cell>
          <cell r="C1612" t="str">
            <v>Low voltage material</v>
          </cell>
        </row>
        <row r="1613">
          <cell r="B1613" t="str">
            <v>19-06-004</v>
          </cell>
          <cell r="C1613" t="str">
            <v>Low voltage material</v>
          </cell>
        </row>
        <row r="1614">
          <cell r="B1614" t="str">
            <v>19-09-001</v>
          </cell>
          <cell r="C1614" t="str">
            <v>Hydraul parts-common</v>
          </cell>
        </row>
        <row r="1615">
          <cell r="B1615" t="str">
            <v>19-10-002</v>
          </cell>
          <cell r="C1615" t="str">
            <v>Sealing materials</v>
          </cell>
        </row>
        <row r="1616">
          <cell r="B1616" t="str">
            <v>19-06-003</v>
          </cell>
          <cell r="C1616" t="str">
            <v>Medium voltage mater</v>
          </cell>
        </row>
        <row r="1617">
          <cell r="B1617" t="str">
            <v>19-10-008</v>
          </cell>
          <cell r="C1617" t="str">
            <v>Other Consumabl.Part</v>
          </cell>
        </row>
        <row r="1618">
          <cell r="B1618" t="str">
            <v>19-06-006</v>
          </cell>
          <cell r="C1618" t="str">
            <v>Power conversion</v>
          </cell>
        </row>
        <row r="1619">
          <cell r="B1619" t="str">
            <v>19-10-009</v>
          </cell>
          <cell r="C1619" t="str">
            <v>Std steel materials</v>
          </cell>
        </row>
        <row r="1620">
          <cell r="B1620" t="str">
            <v>19-10-009</v>
          </cell>
          <cell r="C1620" t="str">
            <v>Std steel materials</v>
          </cell>
        </row>
        <row r="1621">
          <cell r="B1621" t="str">
            <v>19-10-009</v>
          </cell>
          <cell r="C1621" t="str">
            <v>Std steel materials</v>
          </cell>
        </row>
        <row r="1622">
          <cell r="B1622" t="str">
            <v>19-10-009</v>
          </cell>
          <cell r="C1622" t="str">
            <v>Std steel materials</v>
          </cell>
        </row>
        <row r="1623">
          <cell r="B1623" t="str">
            <v>19-10-009</v>
          </cell>
          <cell r="C1623" t="str">
            <v>Std steel materials</v>
          </cell>
        </row>
        <row r="1624">
          <cell r="B1624" t="str">
            <v>19-10-009</v>
          </cell>
          <cell r="C1624" t="str">
            <v>Std steel materials</v>
          </cell>
        </row>
        <row r="1625">
          <cell r="B1625" t="str">
            <v>19-10-008</v>
          </cell>
          <cell r="C1625" t="str">
            <v>Other Consumabl.Part</v>
          </cell>
        </row>
        <row r="1626">
          <cell r="B1626" t="str">
            <v>19-09-003</v>
          </cell>
          <cell r="C1626" t="str">
            <v>Pressure air systems</v>
          </cell>
        </row>
        <row r="1627">
          <cell r="B1627" t="str">
            <v>19-10-009</v>
          </cell>
          <cell r="C1627" t="str">
            <v>Std steel materials</v>
          </cell>
        </row>
        <row r="1628">
          <cell r="B1628" t="str">
            <v>19-06-005</v>
          </cell>
          <cell r="C1628" t="str">
            <v>Very low voltage mat</v>
          </cell>
        </row>
        <row r="1629">
          <cell r="B1629" t="str">
            <v>19-06-005</v>
          </cell>
          <cell r="C1629" t="str">
            <v>Very low voltage mat</v>
          </cell>
        </row>
        <row r="1630">
          <cell r="B1630" t="str">
            <v>19-06-003</v>
          </cell>
          <cell r="C1630" t="str">
            <v>Medium voltage mater</v>
          </cell>
        </row>
        <row r="1631">
          <cell r="B1631" t="str">
            <v>19-06-003</v>
          </cell>
          <cell r="C1631" t="str">
            <v>Medium voltage mater</v>
          </cell>
        </row>
        <row r="1632">
          <cell r="B1632" t="str">
            <v>19-06-003</v>
          </cell>
          <cell r="C1632" t="str">
            <v>Medium voltage mater</v>
          </cell>
        </row>
        <row r="1633">
          <cell r="B1633" t="str">
            <v>19-06-003</v>
          </cell>
          <cell r="C1633" t="str">
            <v>Medium voltage mater</v>
          </cell>
        </row>
        <row r="1634">
          <cell r="B1634" t="str">
            <v>19-05-001</v>
          </cell>
          <cell r="C1634" t="str">
            <v>Power transmission</v>
          </cell>
        </row>
        <row r="1635">
          <cell r="B1635" t="str">
            <v>19-05-001</v>
          </cell>
          <cell r="C1635" t="str">
            <v>Power transmission</v>
          </cell>
        </row>
        <row r="1636">
          <cell r="B1636" t="str">
            <v>19-05-001</v>
          </cell>
          <cell r="C1636" t="str">
            <v>Power transmission</v>
          </cell>
        </row>
        <row r="1637">
          <cell r="B1637" t="str">
            <v>19-10-008</v>
          </cell>
          <cell r="C1637" t="str">
            <v>Other Consumabl.Part</v>
          </cell>
        </row>
        <row r="1638">
          <cell r="B1638" t="str">
            <v>19-10-008</v>
          </cell>
          <cell r="C1638" t="str">
            <v>Other Consumabl.Part</v>
          </cell>
        </row>
        <row r="1639">
          <cell r="B1639" t="str">
            <v>19-10-008</v>
          </cell>
          <cell r="C1639" t="str">
            <v>Other Consumabl.Part</v>
          </cell>
        </row>
        <row r="1640">
          <cell r="B1640" t="str">
            <v>19-09-003</v>
          </cell>
          <cell r="C1640" t="str">
            <v>Pressure air systems</v>
          </cell>
        </row>
        <row r="1641">
          <cell r="B1641" t="str">
            <v>19-09-003</v>
          </cell>
          <cell r="C1641" t="str">
            <v>Pressure air systems</v>
          </cell>
        </row>
        <row r="1642">
          <cell r="B1642" t="str">
            <v>19-09-001</v>
          </cell>
          <cell r="C1642" t="str">
            <v>Hydraul parts-common</v>
          </cell>
        </row>
        <row r="1643">
          <cell r="B1643" t="str">
            <v>19-09-001</v>
          </cell>
          <cell r="C1643" t="str">
            <v>Hydraul parts-common</v>
          </cell>
        </row>
        <row r="1644">
          <cell r="B1644" t="str">
            <v>19-09-003</v>
          </cell>
          <cell r="C1644" t="str">
            <v>Pressure air systems</v>
          </cell>
        </row>
        <row r="1645">
          <cell r="B1645" t="str">
            <v>19-09-003</v>
          </cell>
          <cell r="C1645" t="str">
            <v>Pressure air systems</v>
          </cell>
        </row>
        <row r="1646">
          <cell r="B1646" t="str">
            <v>19-09-001</v>
          </cell>
          <cell r="C1646" t="str">
            <v>Hydraul parts-common</v>
          </cell>
        </row>
        <row r="1647">
          <cell r="B1647" t="str">
            <v>19-10-008</v>
          </cell>
          <cell r="C1647" t="str">
            <v>Other Consumabl.Part</v>
          </cell>
        </row>
        <row r="1648">
          <cell r="B1648" t="str">
            <v>19-06-004</v>
          </cell>
          <cell r="C1648" t="str">
            <v>Low voltage material</v>
          </cell>
        </row>
        <row r="1649">
          <cell r="B1649" t="str">
            <v>19-10-008</v>
          </cell>
          <cell r="C1649" t="str">
            <v>Other Consumabl.Part</v>
          </cell>
        </row>
        <row r="1650">
          <cell r="B1650" t="str">
            <v>19-10-008</v>
          </cell>
          <cell r="C1650" t="str">
            <v>Other Consumabl.Part</v>
          </cell>
        </row>
        <row r="1651">
          <cell r="B1651" t="str">
            <v>19-09-002</v>
          </cell>
          <cell r="C1651" t="str">
            <v>Hydr control&amp;network</v>
          </cell>
        </row>
        <row r="1652">
          <cell r="B1652" t="str">
            <v>19-05-001</v>
          </cell>
          <cell r="C1652" t="str">
            <v>Power transmission</v>
          </cell>
        </row>
        <row r="1653">
          <cell r="B1653" t="str">
            <v>19-06-005</v>
          </cell>
          <cell r="C1653" t="str">
            <v>Very low voltage mat</v>
          </cell>
        </row>
        <row r="1654">
          <cell r="B1654" t="str">
            <v>19-05-001</v>
          </cell>
          <cell r="C1654" t="str">
            <v>Power transmission</v>
          </cell>
        </row>
        <row r="1655">
          <cell r="B1655" t="str">
            <v>19-06-003</v>
          </cell>
          <cell r="C1655" t="str">
            <v>Medium voltage mater</v>
          </cell>
        </row>
        <row r="1656">
          <cell r="B1656" t="str">
            <v>19-06-003</v>
          </cell>
          <cell r="C1656" t="str">
            <v>Medium voltage mater</v>
          </cell>
        </row>
        <row r="1657">
          <cell r="B1657" t="str">
            <v>19-10-008</v>
          </cell>
          <cell r="C1657" t="str">
            <v>Other Consumabl.Part</v>
          </cell>
        </row>
        <row r="1658">
          <cell r="B1658" t="str">
            <v>19-10-008</v>
          </cell>
          <cell r="C1658" t="str">
            <v>Other Consumabl.Part</v>
          </cell>
        </row>
        <row r="1659">
          <cell r="B1659" t="str">
            <v>19-06-005</v>
          </cell>
          <cell r="C1659" t="str">
            <v>Very low voltage mat</v>
          </cell>
        </row>
        <row r="1660">
          <cell r="B1660" t="str">
            <v>19-10-008</v>
          </cell>
          <cell r="C1660" t="str">
            <v>Other Consumabl.Part</v>
          </cell>
        </row>
        <row r="1661">
          <cell r="B1661" t="str">
            <v>19-06-004</v>
          </cell>
          <cell r="C1661" t="str">
            <v>Low voltage material</v>
          </cell>
        </row>
        <row r="1662">
          <cell r="B1662" t="str">
            <v>19-06-004</v>
          </cell>
          <cell r="C1662" t="str">
            <v>Low voltage material</v>
          </cell>
        </row>
        <row r="1663">
          <cell r="B1663" t="str">
            <v>19-06-004</v>
          </cell>
          <cell r="C1663" t="str">
            <v>Low voltage material</v>
          </cell>
        </row>
        <row r="1664">
          <cell r="B1664" t="str">
            <v>19-10-008</v>
          </cell>
          <cell r="C1664" t="str">
            <v>Other Consumabl.Part</v>
          </cell>
        </row>
        <row r="1665">
          <cell r="B1665" t="str">
            <v>19-10-009</v>
          </cell>
          <cell r="C1665" t="str">
            <v>Std steel materials</v>
          </cell>
        </row>
        <row r="1666">
          <cell r="B1666" t="str">
            <v>19-10-008</v>
          </cell>
          <cell r="C1666" t="str">
            <v>Other Consumabl.Part</v>
          </cell>
        </row>
        <row r="1667">
          <cell r="B1667" t="str">
            <v>19-09-003</v>
          </cell>
          <cell r="C1667" t="str">
            <v>Pressure air systems</v>
          </cell>
        </row>
        <row r="1668">
          <cell r="B1668" t="str">
            <v>19-06-005</v>
          </cell>
          <cell r="C1668" t="str">
            <v>Very low voltage mat</v>
          </cell>
        </row>
        <row r="1669">
          <cell r="B1669" t="str">
            <v>19-06-003</v>
          </cell>
          <cell r="C1669" t="str">
            <v>Medium voltage mater</v>
          </cell>
        </row>
        <row r="1670">
          <cell r="B1670" t="str">
            <v>19-05-001</v>
          </cell>
          <cell r="C1670" t="str">
            <v>Power transmission</v>
          </cell>
        </row>
        <row r="1671">
          <cell r="B1671" t="str">
            <v>19-10-008</v>
          </cell>
          <cell r="C1671" t="str">
            <v>Other Consumabl.Part</v>
          </cell>
        </row>
        <row r="1672">
          <cell r="B1672" t="str">
            <v>19-10-008</v>
          </cell>
          <cell r="C1672" t="str">
            <v>Other Consumabl.Part</v>
          </cell>
        </row>
        <row r="1673">
          <cell r="B1673" t="str">
            <v>19-10-008</v>
          </cell>
          <cell r="C1673" t="str">
            <v>Other Consumabl.Part</v>
          </cell>
        </row>
        <row r="1674">
          <cell r="B1674" t="str">
            <v>19-10-003</v>
          </cell>
          <cell r="C1674" t="str">
            <v>Bearings &amp; housing</v>
          </cell>
        </row>
        <row r="1675">
          <cell r="B1675" t="str">
            <v>19-10-009</v>
          </cell>
          <cell r="C1675" t="str">
            <v>Std steel materials</v>
          </cell>
        </row>
        <row r="1676">
          <cell r="B1676" t="str">
            <v>19-10-009</v>
          </cell>
          <cell r="C1676" t="str">
            <v>Std steel materials</v>
          </cell>
        </row>
        <row r="1677">
          <cell r="B1677" t="str">
            <v>19-10-003</v>
          </cell>
          <cell r="C1677" t="str">
            <v>Bearings &amp; housing</v>
          </cell>
        </row>
        <row r="1678">
          <cell r="B1678" t="str">
            <v>19-10-008</v>
          </cell>
          <cell r="C1678" t="str">
            <v>Other Consumabl.Part</v>
          </cell>
        </row>
        <row r="1679">
          <cell r="B1679" t="str">
            <v>19-10-003</v>
          </cell>
          <cell r="C1679" t="str">
            <v>Bearings &amp; housing</v>
          </cell>
        </row>
        <row r="1680">
          <cell r="B1680" t="str">
            <v>19-10-003</v>
          </cell>
          <cell r="C1680" t="str">
            <v>Bearings &amp; housing</v>
          </cell>
        </row>
        <row r="1681">
          <cell r="B1681" t="str">
            <v>19-10-003</v>
          </cell>
          <cell r="C1681" t="str">
            <v>Bearings &amp; housing</v>
          </cell>
        </row>
        <row r="1682">
          <cell r="B1682" t="str">
            <v>19-10-003</v>
          </cell>
          <cell r="C1682" t="str">
            <v>Bearings &amp; housing</v>
          </cell>
        </row>
        <row r="1683">
          <cell r="B1683" t="str">
            <v>19-10-003</v>
          </cell>
          <cell r="C1683" t="str">
            <v>Bearings &amp; housing</v>
          </cell>
        </row>
        <row r="1684">
          <cell r="B1684" t="str">
            <v>19-10-008</v>
          </cell>
          <cell r="C1684" t="str">
            <v>Other Consumabl.Part</v>
          </cell>
        </row>
        <row r="1685">
          <cell r="B1685" t="str">
            <v>19-09-001</v>
          </cell>
          <cell r="C1685" t="str">
            <v>Hydraul parts-common</v>
          </cell>
        </row>
        <row r="1686">
          <cell r="B1686" t="str">
            <v>19-09-001</v>
          </cell>
          <cell r="C1686" t="str">
            <v>Hydraul parts-common</v>
          </cell>
        </row>
        <row r="1687">
          <cell r="B1687" t="str">
            <v>19-10-009</v>
          </cell>
          <cell r="C1687" t="str">
            <v>Std steel materials</v>
          </cell>
        </row>
        <row r="1688">
          <cell r="B1688" t="str">
            <v>19-10-009</v>
          </cell>
          <cell r="C1688" t="str">
            <v>Std steel materials</v>
          </cell>
        </row>
        <row r="1689">
          <cell r="B1689" t="str">
            <v>19-10-003</v>
          </cell>
          <cell r="C1689" t="str">
            <v>Bearings &amp; housing</v>
          </cell>
        </row>
        <row r="1690">
          <cell r="B1690" t="str">
            <v>19-10-009</v>
          </cell>
          <cell r="C1690" t="str">
            <v>Std steel materials</v>
          </cell>
        </row>
        <row r="1691">
          <cell r="B1691" t="str">
            <v>19-10-009</v>
          </cell>
          <cell r="C1691" t="str">
            <v>Std steel materials</v>
          </cell>
        </row>
        <row r="1692">
          <cell r="B1692" t="str">
            <v>19-10-003</v>
          </cell>
          <cell r="C1692" t="str">
            <v>Bearings &amp; housing</v>
          </cell>
        </row>
        <row r="1693">
          <cell r="B1693" t="str">
            <v>19-10-003</v>
          </cell>
          <cell r="C1693" t="str">
            <v>Bearings &amp; housing</v>
          </cell>
        </row>
        <row r="1694">
          <cell r="B1694" t="str">
            <v>19-10-002</v>
          </cell>
          <cell r="C1694" t="str">
            <v>Sealing materials</v>
          </cell>
        </row>
        <row r="1695">
          <cell r="B1695" t="str">
            <v>19-10-008</v>
          </cell>
          <cell r="C1695" t="str">
            <v>Other Consumabl.Part</v>
          </cell>
        </row>
        <row r="1696">
          <cell r="B1696" t="str">
            <v>19-06-005</v>
          </cell>
          <cell r="C1696" t="str">
            <v>Very low voltage mat</v>
          </cell>
        </row>
        <row r="1697">
          <cell r="B1697" t="str">
            <v>19-10-008</v>
          </cell>
          <cell r="C1697" t="str">
            <v>Other Consumabl.Part</v>
          </cell>
        </row>
        <row r="1698">
          <cell r="B1698" t="str">
            <v>19-06-005</v>
          </cell>
          <cell r="C1698" t="str">
            <v>Very low voltage mat</v>
          </cell>
        </row>
        <row r="1699">
          <cell r="B1699" t="str">
            <v>19-06-004</v>
          </cell>
          <cell r="C1699" t="str">
            <v>Low voltage material</v>
          </cell>
        </row>
        <row r="1700">
          <cell r="B1700" t="str">
            <v>19-10-008</v>
          </cell>
          <cell r="C1700" t="str">
            <v>Other Consumabl.Part</v>
          </cell>
        </row>
        <row r="1701">
          <cell r="B1701" t="str">
            <v>19-06-003</v>
          </cell>
          <cell r="C1701" t="str">
            <v>Medium voltage mater</v>
          </cell>
        </row>
        <row r="1702">
          <cell r="B1702" t="str">
            <v>19-10-002</v>
          </cell>
          <cell r="C1702" t="str">
            <v>Sealing materials</v>
          </cell>
        </row>
        <row r="1703">
          <cell r="B1703" t="str">
            <v>19-10-002</v>
          </cell>
          <cell r="C1703" t="str">
            <v>Sealing materials</v>
          </cell>
        </row>
        <row r="1704">
          <cell r="B1704" t="str">
            <v>19-09-002</v>
          </cell>
          <cell r="C1704" t="str">
            <v>Hydr control&amp;network</v>
          </cell>
        </row>
        <row r="1705">
          <cell r="B1705" t="str">
            <v>19-10-008</v>
          </cell>
          <cell r="C1705" t="str">
            <v>Other Consumabl.Part</v>
          </cell>
        </row>
        <row r="1706">
          <cell r="B1706" t="str">
            <v>19-10-002</v>
          </cell>
          <cell r="C1706" t="str">
            <v>Sealing materials</v>
          </cell>
        </row>
        <row r="1707">
          <cell r="B1707" t="str">
            <v>19-10-003</v>
          </cell>
          <cell r="C1707" t="str">
            <v>Bearings &amp; housing</v>
          </cell>
        </row>
        <row r="1708">
          <cell r="B1708" t="str">
            <v>19-10-009</v>
          </cell>
          <cell r="C1708" t="str">
            <v>Std steel materials</v>
          </cell>
        </row>
        <row r="1709">
          <cell r="B1709" t="str">
            <v>19-06-005</v>
          </cell>
          <cell r="C1709" t="str">
            <v>Very low voltage mat</v>
          </cell>
        </row>
        <row r="1710">
          <cell r="B1710" t="str">
            <v>19-10-009</v>
          </cell>
          <cell r="C1710" t="str">
            <v>Std steel materials</v>
          </cell>
        </row>
        <row r="1711">
          <cell r="B1711" t="str">
            <v>19-10-009</v>
          </cell>
          <cell r="C1711" t="str">
            <v>Std steel materials</v>
          </cell>
        </row>
        <row r="1712">
          <cell r="B1712" t="str">
            <v>19-10-009</v>
          </cell>
          <cell r="C1712" t="str">
            <v>Std steel materials</v>
          </cell>
        </row>
        <row r="1713">
          <cell r="B1713" t="str">
            <v>19-10-009</v>
          </cell>
          <cell r="C1713" t="str">
            <v>Std steel materials</v>
          </cell>
        </row>
        <row r="1714">
          <cell r="B1714" t="str">
            <v>19-10-009</v>
          </cell>
          <cell r="C1714" t="str">
            <v>Std steel materials</v>
          </cell>
        </row>
        <row r="1715">
          <cell r="B1715" t="str">
            <v>19-10-009</v>
          </cell>
          <cell r="C1715" t="str">
            <v>Std steel materials</v>
          </cell>
        </row>
        <row r="1716">
          <cell r="B1716" t="str">
            <v>19-10-009</v>
          </cell>
          <cell r="C1716" t="str">
            <v>Std steel materials</v>
          </cell>
        </row>
        <row r="1717">
          <cell r="B1717" t="str">
            <v>19-10-009</v>
          </cell>
          <cell r="C1717" t="str">
            <v>Std steel materials</v>
          </cell>
        </row>
        <row r="1718">
          <cell r="B1718" t="str">
            <v>19-10-009</v>
          </cell>
          <cell r="C1718" t="str">
            <v>Std steel materials</v>
          </cell>
        </row>
        <row r="1719">
          <cell r="B1719" t="str">
            <v>19-10-009</v>
          </cell>
          <cell r="C1719" t="str">
            <v>Std steel materials</v>
          </cell>
        </row>
        <row r="1720">
          <cell r="B1720" t="str">
            <v>19-10-009</v>
          </cell>
          <cell r="C1720" t="str">
            <v>Std steel materials</v>
          </cell>
        </row>
        <row r="1721">
          <cell r="B1721" t="str">
            <v>19-10-008</v>
          </cell>
          <cell r="C1721" t="str">
            <v>Other Consumabl.Part</v>
          </cell>
        </row>
        <row r="1722">
          <cell r="B1722" t="str">
            <v>19-06-005</v>
          </cell>
          <cell r="C1722" t="str">
            <v>Very low voltage mat</v>
          </cell>
        </row>
        <row r="1723">
          <cell r="B1723" t="str">
            <v>19-06-004</v>
          </cell>
          <cell r="C1723" t="str">
            <v>Low voltage material</v>
          </cell>
        </row>
        <row r="1724">
          <cell r="B1724" t="str">
            <v>19-10-009</v>
          </cell>
          <cell r="C1724" t="str">
            <v>Std steel materials</v>
          </cell>
        </row>
        <row r="1725">
          <cell r="B1725" t="str">
            <v>19-10-008</v>
          </cell>
          <cell r="C1725" t="str">
            <v>Other Consumabl.Part</v>
          </cell>
        </row>
        <row r="1726">
          <cell r="B1726" t="str">
            <v>19-10-008</v>
          </cell>
          <cell r="C1726" t="str">
            <v>Other Consumabl.Part</v>
          </cell>
        </row>
        <row r="1727">
          <cell r="B1727" t="str">
            <v>19-10-008</v>
          </cell>
          <cell r="C1727" t="str">
            <v>Other Consumabl.Part</v>
          </cell>
        </row>
        <row r="1728">
          <cell r="B1728" t="str">
            <v>19-06-003</v>
          </cell>
          <cell r="C1728" t="str">
            <v>Medium voltage mater</v>
          </cell>
        </row>
        <row r="1729">
          <cell r="B1729" t="str">
            <v>19-09-001</v>
          </cell>
          <cell r="C1729" t="str">
            <v>Hydraul parts-common</v>
          </cell>
        </row>
        <row r="1730">
          <cell r="B1730" t="str">
            <v>19-10-005</v>
          </cell>
          <cell r="C1730" t="str">
            <v>Tools</v>
          </cell>
        </row>
        <row r="1731">
          <cell r="B1731" t="str">
            <v>19-10-009</v>
          </cell>
          <cell r="C1731" t="str">
            <v>Std steel materials</v>
          </cell>
        </row>
        <row r="1732">
          <cell r="B1732" t="str">
            <v>19-10-009</v>
          </cell>
          <cell r="C1732" t="str">
            <v>Std steel materials</v>
          </cell>
        </row>
        <row r="1733">
          <cell r="B1733" t="str">
            <v>19-10-008</v>
          </cell>
          <cell r="C1733" t="str">
            <v>Other Consumabl.Part</v>
          </cell>
        </row>
        <row r="1734">
          <cell r="B1734" t="str">
            <v>19-10-009</v>
          </cell>
          <cell r="C1734" t="str">
            <v>Std steel materials</v>
          </cell>
        </row>
        <row r="1735">
          <cell r="B1735" t="str">
            <v>19-10-008</v>
          </cell>
          <cell r="C1735" t="str">
            <v>Other Consumabl.Part</v>
          </cell>
        </row>
        <row r="1736">
          <cell r="B1736" t="str">
            <v>19-10-009</v>
          </cell>
          <cell r="C1736" t="str">
            <v>Std steel materials</v>
          </cell>
        </row>
        <row r="1737">
          <cell r="B1737" t="str">
            <v>19-10-008</v>
          </cell>
          <cell r="C1737" t="str">
            <v>Other Consumabl.Part</v>
          </cell>
        </row>
        <row r="1738">
          <cell r="B1738" t="str">
            <v>19-10-009</v>
          </cell>
          <cell r="C1738" t="str">
            <v>Std steel materials</v>
          </cell>
        </row>
        <row r="1739">
          <cell r="B1739" t="str">
            <v>19-09-002</v>
          </cell>
          <cell r="C1739" t="str">
            <v>Hydr control&amp;network</v>
          </cell>
        </row>
        <row r="1740">
          <cell r="B1740" t="str">
            <v>19-06-005</v>
          </cell>
          <cell r="C1740" t="str">
            <v>Very low voltage mat</v>
          </cell>
        </row>
        <row r="1741">
          <cell r="B1741" t="str">
            <v>19-10-008</v>
          </cell>
          <cell r="C1741" t="str">
            <v>Other Consumabl.Part</v>
          </cell>
        </row>
        <row r="1742">
          <cell r="B1742" t="str">
            <v>19-10-005</v>
          </cell>
          <cell r="C1742" t="str">
            <v>Tools</v>
          </cell>
        </row>
        <row r="1743">
          <cell r="B1743" t="str">
            <v>19-09-001</v>
          </cell>
          <cell r="C1743" t="str">
            <v>Hydraul parts-common</v>
          </cell>
        </row>
        <row r="1744">
          <cell r="B1744" t="str">
            <v>19-10-009</v>
          </cell>
          <cell r="C1744" t="str">
            <v>Std steel materials</v>
          </cell>
        </row>
        <row r="1745">
          <cell r="B1745" t="str">
            <v>19-06-005</v>
          </cell>
          <cell r="C1745" t="str">
            <v>Very low voltage mat</v>
          </cell>
        </row>
        <row r="1746">
          <cell r="B1746" t="str">
            <v>19-10-002</v>
          </cell>
          <cell r="C1746" t="str">
            <v>Sealing materials</v>
          </cell>
        </row>
        <row r="1747">
          <cell r="B1747" t="str">
            <v>19-10-009</v>
          </cell>
          <cell r="C1747" t="str">
            <v>Std steel materials</v>
          </cell>
        </row>
        <row r="1748">
          <cell r="B1748" t="str">
            <v>19-10-008</v>
          </cell>
          <cell r="C1748" t="str">
            <v>Other Consumabl.Part</v>
          </cell>
        </row>
        <row r="1749">
          <cell r="B1749" t="str">
            <v>19-10-008</v>
          </cell>
          <cell r="C1749" t="str">
            <v>Other Consumabl.Part</v>
          </cell>
        </row>
        <row r="1750">
          <cell r="B1750" t="str">
            <v>19-10-008</v>
          </cell>
          <cell r="C1750" t="str">
            <v>Other Consumabl.Part</v>
          </cell>
        </row>
        <row r="1751">
          <cell r="B1751" t="str">
            <v>19-10-008</v>
          </cell>
          <cell r="C1751" t="str">
            <v>Other Consumabl.Part</v>
          </cell>
        </row>
        <row r="1752">
          <cell r="B1752" t="str">
            <v>19-10-002</v>
          </cell>
          <cell r="C1752" t="str">
            <v>Sealing materials</v>
          </cell>
        </row>
        <row r="1753">
          <cell r="B1753" t="str">
            <v>19-09-002</v>
          </cell>
          <cell r="C1753" t="str">
            <v>Hydr control&amp;network</v>
          </cell>
        </row>
        <row r="1754">
          <cell r="B1754" t="str">
            <v>19-10-008</v>
          </cell>
          <cell r="C1754" t="str">
            <v>Other Consumabl.Part</v>
          </cell>
        </row>
        <row r="1755">
          <cell r="B1755" t="str">
            <v>19-10-008</v>
          </cell>
          <cell r="C1755" t="str">
            <v>Other Consumabl.Part</v>
          </cell>
        </row>
        <row r="1756">
          <cell r="B1756" t="str">
            <v>19-03-002</v>
          </cell>
          <cell r="C1756" t="str">
            <v>Other chemicals</v>
          </cell>
        </row>
        <row r="1757">
          <cell r="B1757" t="str">
            <v>19-10-008</v>
          </cell>
          <cell r="C1757" t="str">
            <v>Other Consumabl.Part</v>
          </cell>
        </row>
        <row r="1758">
          <cell r="B1758" t="str">
            <v>19-09-001</v>
          </cell>
          <cell r="C1758" t="str">
            <v>Hydraul parts-common</v>
          </cell>
        </row>
        <row r="1759">
          <cell r="B1759" t="str">
            <v>19-10-008</v>
          </cell>
          <cell r="C1759" t="str">
            <v>Other Consumabl.Part</v>
          </cell>
        </row>
        <row r="1760">
          <cell r="B1760" t="str">
            <v>19-06-005</v>
          </cell>
          <cell r="C1760" t="str">
            <v>Very low voltage mat</v>
          </cell>
        </row>
        <row r="1761">
          <cell r="B1761" t="str">
            <v>19-10-009</v>
          </cell>
          <cell r="C1761" t="str">
            <v>Std steel materials</v>
          </cell>
        </row>
        <row r="1762">
          <cell r="B1762" t="str">
            <v>19-09-002</v>
          </cell>
          <cell r="C1762" t="str">
            <v>Hydr control&amp;network</v>
          </cell>
        </row>
        <row r="1763">
          <cell r="B1763" t="str">
            <v>19-06-005</v>
          </cell>
          <cell r="C1763" t="str">
            <v>Very low voltage mat</v>
          </cell>
        </row>
        <row r="1764">
          <cell r="B1764" t="str">
            <v>19-09-002</v>
          </cell>
          <cell r="C1764" t="str">
            <v>Hydr control&amp;network</v>
          </cell>
        </row>
        <row r="1765">
          <cell r="B1765" t="str">
            <v>19-09-002</v>
          </cell>
          <cell r="C1765" t="str">
            <v>Hydr control&amp;network</v>
          </cell>
        </row>
        <row r="1766">
          <cell r="B1766" t="str">
            <v>19-10-008</v>
          </cell>
          <cell r="C1766" t="str">
            <v>Other Consumabl.Part</v>
          </cell>
        </row>
        <row r="1767">
          <cell r="B1767" t="str">
            <v>19-06-004</v>
          </cell>
          <cell r="C1767" t="str">
            <v>Low voltage material</v>
          </cell>
        </row>
        <row r="1768">
          <cell r="B1768" t="str">
            <v>19-09-001</v>
          </cell>
          <cell r="C1768" t="str">
            <v>Hydraul parts-common</v>
          </cell>
        </row>
        <row r="1769">
          <cell r="B1769" t="str">
            <v>19-10-009</v>
          </cell>
          <cell r="C1769" t="str">
            <v>Std steel materials</v>
          </cell>
        </row>
        <row r="1770">
          <cell r="B1770" t="str">
            <v>19-06-003</v>
          </cell>
          <cell r="C1770" t="str">
            <v>Medium voltage mater</v>
          </cell>
        </row>
        <row r="1771">
          <cell r="B1771" t="str">
            <v>19-10-008</v>
          </cell>
          <cell r="C1771" t="str">
            <v>Other Consumabl.Part</v>
          </cell>
        </row>
        <row r="1772">
          <cell r="B1772" t="str">
            <v>19-10-008</v>
          </cell>
          <cell r="C1772" t="str">
            <v>Other Consumabl.Part</v>
          </cell>
        </row>
        <row r="1773">
          <cell r="B1773" t="str">
            <v>19-10-008</v>
          </cell>
          <cell r="C1773" t="str">
            <v>Other Consumabl.Part</v>
          </cell>
        </row>
        <row r="1774">
          <cell r="B1774" t="str">
            <v>19-10-008</v>
          </cell>
          <cell r="C1774" t="str">
            <v>Other Consumabl.Part</v>
          </cell>
        </row>
        <row r="1775">
          <cell r="B1775" t="str">
            <v>19-10-009</v>
          </cell>
          <cell r="C1775" t="str">
            <v>Std steel materials</v>
          </cell>
        </row>
        <row r="1776">
          <cell r="B1776" t="str">
            <v>19-10-008</v>
          </cell>
          <cell r="C1776" t="str">
            <v>Other Consumabl.Part</v>
          </cell>
        </row>
        <row r="1777">
          <cell r="B1777" t="str">
            <v>19-10-009</v>
          </cell>
          <cell r="C1777" t="str">
            <v>Std steel materials</v>
          </cell>
        </row>
        <row r="1778">
          <cell r="B1778" t="str">
            <v>19-09-001</v>
          </cell>
          <cell r="C1778" t="str">
            <v>Hydraul parts-common</v>
          </cell>
        </row>
        <row r="1779">
          <cell r="B1779" t="str">
            <v>19-10-005</v>
          </cell>
          <cell r="C1779" t="str">
            <v>Tools</v>
          </cell>
        </row>
        <row r="1780">
          <cell r="B1780" t="str">
            <v>19-05-001</v>
          </cell>
          <cell r="C1780" t="str">
            <v>Power transmission</v>
          </cell>
        </row>
        <row r="1781">
          <cell r="B1781" t="str">
            <v>19-09-001</v>
          </cell>
          <cell r="C1781" t="str">
            <v>Hydraul parts-common</v>
          </cell>
        </row>
        <row r="1782">
          <cell r="B1782" t="str">
            <v>19-10-008</v>
          </cell>
          <cell r="C1782" t="str">
            <v>Other Consumabl.Part</v>
          </cell>
        </row>
        <row r="1783">
          <cell r="B1783" t="str">
            <v>19-09-002</v>
          </cell>
          <cell r="C1783" t="str">
            <v>Hydr control&amp;network</v>
          </cell>
        </row>
        <row r="1784">
          <cell r="B1784" t="str">
            <v>19-10-002</v>
          </cell>
          <cell r="C1784" t="str">
            <v>Sealing materials</v>
          </cell>
        </row>
        <row r="1785">
          <cell r="B1785" t="str">
            <v>19-10-008</v>
          </cell>
          <cell r="C1785" t="str">
            <v>Other Consumabl.Part</v>
          </cell>
        </row>
        <row r="1786">
          <cell r="B1786" t="str">
            <v>19-05-001</v>
          </cell>
          <cell r="C1786" t="str">
            <v>Power transmission</v>
          </cell>
        </row>
        <row r="1787">
          <cell r="B1787" t="str">
            <v>19-06-005</v>
          </cell>
          <cell r="C1787" t="str">
            <v>Very low voltage mat</v>
          </cell>
        </row>
        <row r="1788">
          <cell r="B1788" t="str">
            <v>19-10-002</v>
          </cell>
          <cell r="C1788" t="str">
            <v>Sealing materials</v>
          </cell>
        </row>
        <row r="1789">
          <cell r="B1789" t="str">
            <v>19-02-002</v>
          </cell>
          <cell r="C1789" t="str">
            <v>Conveyor belts&amp;parts</v>
          </cell>
        </row>
        <row r="1790">
          <cell r="B1790" t="str">
            <v>19-02-002</v>
          </cell>
          <cell r="C1790" t="str">
            <v>Conveyor belts&amp;parts</v>
          </cell>
        </row>
        <row r="1791">
          <cell r="B1791" t="str">
            <v>19-02-002</v>
          </cell>
          <cell r="C1791" t="str">
            <v>Conveyor belts&amp;parts</v>
          </cell>
        </row>
        <row r="1792">
          <cell r="B1792" t="str">
            <v>19-02-002</v>
          </cell>
          <cell r="C1792" t="str">
            <v>Conveyor belts&amp;parts</v>
          </cell>
        </row>
        <row r="1793">
          <cell r="B1793" t="str">
            <v>19-10-009</v>
          </cell>
          <cell r="C1793" t="str">
            <v>Std steel materials</v>
          </cell>
        </row>
        <row r="1794">
          <cell r="B1794" t="str">
            <v>19-06-003</v>
          </cell>
          <cell r="C1794" t="str">
            <v>Medium voltage mater</v>
          </cell>
        </row>
        <row r="1795">
          <cell r="B1795" t="str">
            <v>19-10-008</v>
          </cell>
          <cell r="C1795" t="str">
            <v>Other Consumabl.Part</v>
          </cell>
        </row>
        <row r="1796">
          <cell r="B1796" t="str">
            <v>19-06-005</v>
          </cell>
          <cell r="C1796" t="str">
            <v>Very low voltage mat</v>
          </cell>
        </row>
        <row r="1797">
          <cell r="B1797" t="str">
            <v>19-10-009</v>
          </cell>
          <cell r="C1797" t="str">
            <v>Std steel materials</v>
          </cell>
        </row>
        <row r="1798">
          <cell r="B1798" t="str">
            <v>19-10-008</v>
          </cell>
          <cell r="C1798" t="str">
            <v>Other Consumabl.Part</v>
          </cell>
        </row>
        <row r="1799">
          <cell r="B1799" t="str">
            <v>19-10-008</v>
          </cell>
          <cell r="C1799" t="str">
            <v>Other Consumabl.Part</v>
          </cell>
        </row>
        <row r="1800">
          <cell r="B1800" t="str">
            <v>19-06-003</v>
          </cell>
          <cell r="C1800" t="str">
            <v>Medium voltage mater</v>
          </cell>
        </row>
        <row r="1801">
          <cell r="B1801" t="str">
            <v>19-10-008</v>
          </cell>
          <cell r="C1801" t="str">
            <v>Other Consumabl.Part</v>
          </cell>
        </row>
        <row r="1802">
          <cell r="B1802" t="str">
            <v>19-06-005</v>
          </cell>
          <cell r="C1802" t="str">
            <v>Very low voltage mat</v>
          </cell>
        </row>
        <row r="1803">
          <cell r="B1803" t="str">
            <v>19-06-005</v>
          </cell>
          <cell r="C1803" t="str">
            <v>Very low voltage mat</v>
          </cell>
        </row>
        <row r="1804">
          <cell r="B1804" t="str">
            <v>19-06-005</v>
          </cell>
          <cell r="C1804" t="str">
            <v>Very low voltage mat</v>
          </cell>
        </row>
        <row r="1805">
          <cell r="B1805" t="str">
            <v>19-09-001</v>
          </cell>
          <cell r="C1805" t="str">
            <v>Hydraul parts-common</v>
          </cell>
        </row>
        <row r="1806">
          <cell r="B1806" t="str">
            <v>19-10-008</v>
          </cell>
          <cell r="C1806" t="str">
            <v>Other Consumabl.Part</v>
          </cell>
        </row>
        <row r="1807">
          <cell r="B1807" t="str">
            <v>19-06-004</v>
          </cell>
          <cell r="C1807" t="str">
            <v>Low voltage material</v>
          </cell>
        </row>
        <row r="1808">
          <cell r="B1808" t="str">
            <v>19-06-004</v>
          </cell>
          <cell r="C1808" t="str">
            <v>Low voltage material</v>
          </cell>
        </row>
        <row r="1809">
          <cell r="B1809" t="str">
            <v>19-06-003</v>
          </cell>
          <cell r="C1809" t="str">
            <v>Medium voltage mater</v>
          </cell>
        </row>
        <row r="1810">
          <cell r="B1810" t="str">
            <v>19-06-003</v>
          </cell>
          <cell r="C1810" t="str">
            <v>Medium voltage mater</v>
          </cell>
        </row>
        <row r="1811">
          <cell r="B1811" t="str">
            <v>19-06-005</v>
          </cell>
          <cell r="C1811" t="str">
            <v>Very low voltage mat</v>
          </cell>
        </row>
        <row r="1812">
          <cell r="B1812" t="str">
            <v>19-06-005</v>
          </cell>
          <cell r="C1812" t="str">
            <v>Very low voltage mat</v>
          </cell>
        </row>
        <row r="1813">
          <cell r="B1813" t="str">
            <v>19-06-005</v>
          </cell>
          <cell r="C1813" t="str">
            <v>Very low voltage mat</v>
          </cell>
        </row>
        <row r="1814">
          <cell r="B1814" t="str">
            <v>19-06-004</v>
          </cell>
          <cell r="C1814" t="str">
            <v>Low voltage material</v>
          </cell>
        </row>
        <row r="1815">
          <cell r="B1815" t="str">
            <v>19-06-005</v>
          </cell>
          <cell r="C1815" t="str">
            <v>Very low voltage mat</v>
          </cell>
        </row>
        <row r="1816">
          <cell r="B1816" t="str">
            <v>19-10-008</v>
          </cell>
          <cell r="C1816" t="str">
            <v>Other Consumabl.Part</v>
          </cell>
        </row>
        <row r="1817">
          <cell r="B1817" t="str">
            <v>19-06-005</v>
          </cell>
          <cell r="C1817" t="str">
            <v>Very low voltage mat</v>
          </cell>
        </row>
        <row r="1818">
          <cell r="B1818" t="str">
            <v>19-06-005</v>
          </cell>
          <cell r="C1818" t="str">
            <v>Very low voltage mat</v>
          </cell>
        </row>
        <row r="1819">
          <cell r="B1819" t="str">
            <v>19-10-008</v>
          </cell>
          <cell r="C1819" t="str">
            <v>Other Consumabl.Part</v>
          </cell>
        </row>
        <row r="1820">
          <cell r="B1820" t="str">
            <v>19-10-008</v>
          </cell>
          <cell r="C1820" t="str">
            <v>Other Consumabl.Part</v>
          </cell>
        </row>
        <row r="1821">
          <cell r="B1821" t="str">
            <v>19-10-008</v>
          </cell>
          <cell r="C1821" t="str">
            <v>Other Consumabl.Part</v>
          </cell>
        </row>
        <row r="1822">
          <cell r="B1822" t="str">
            <v>19-10-008</v>
          </cell>
          <cell r="C1822" t="str">
            <v>Other Consumabl.Part</v>
          </cell>
        </row>
        <row r="1823">
          <cell r="B1823" t="str">
            <v>19-10-008</v>
          </cell>
          <cell r="C1823" t="str">
            <v>Other Consumabl.Part</v>
          </cell>
        </row>
        <row r="1824">
          <cell r="B1824" t="str">
            <v>19-06-003</v>
          </cell>
          <cell r="C1824" t="str">
            <v>Medium voltage mater</v>
          </cell>
        </row>
        <row r="1825">
          <cell r="B1825" t="str">
            <v>19-10-008</v>
          </cell>
          <cell r="C1825" t="str">
            <v>Other Consumabl.Part</v>
          </cell>
        </row>
        <row r="1826">
          <cell r="B1826" t="str">
            <v>19-09-001</v>
          </cell>
          <cell r="C1826" t="str">
            <v>Hydraul parts-common</v>
          </cell>
        </row>
        <row r="1827">
          <cell r="B1827" t="str">
            <v>19-05-001</v>
          </cell>
          <cell r="C1827" t="str">
            <v>Power transmission</v>
          </cell>
        </row>
        <row r="1828">
          <cell r="B1828" t="str">
            <v>19-09-001</v>
          </cell>
          <cell r="C1828" t="str">
            <v>Hydraul parts-common</v>
          </cell>
        </row>
        <row r="1829">
          <cell r="B1829" t="str">
            <v>19-09-001</v>
          </cell>
          <cell r="C1829" t="str">
            <v>Hydraul parts-common</v>
          </cell>
        </row>
        <row r="1830">
          <cell r="B1830" t="str">
            <v>19-06-005</v>
          </cell>
          <cell r="C1830" t="str">
            <v>Very low voltage mat</v>
          </cell>
        </row>
        <row r="1831">
          <cell r="B1831" t="str">
            <v>19-10-009</v>
          </cell>
          <cell r="C1831" t="str">
            <v>Std steel materials</v>
          </cell>
        </row>
        <row r="1832">
          <cell r="B1832" t="str">
            <v>19-10-009</v>
          </cell>
          <cell r="C1832" t="str">
            <v>Std steel materials</v>
          </cell>
        </row>
        <row r="1833">
          <cell r="B1833" t="str">
            <v>19-05-001</v>
          </cell>
          <cell r="C1833" t="str">
            <v>Power transmission</v>
          </cell>
        </row>
        <row r="1834">
          <cell r="B1834" t="str">
            <v>19-05-001</v>
          </cell>
          <cell r="C1834" t="str">
            <v>Power transmission</v>
          </cell>
        </row>
        <row r="1835">
          <cell r="B1835" t="str">
            <v>19-06-005</v>
          </cell>
          <cell r="C1835" t="str">
            <v>Very low voltage mat</v>
          </cell>
        </row>
        <row r="1836">
          <cell r="B1836" t="str">
            <v>19-06-005</v>
          </cell>
          <cell r="C1836" t="str">
            <v>Very low voltage mat</v>
          </cell>
        </row>
        <row r="1837">
          <cell r="B1837" t="str">
            <v>19-03-002</v>
          </cell>
          <cell r="C1837" t="str">
            <v>Other chemicals</v>
          </cell>
        </row>
        <row r="1838">
          <cell r="B1838" t="str">
            <v>19-10-008</v>
          </cell>
          <cell r="C1838" t="str">
            <v>Other Consumabl.Part</v>
          </cell>
        </row>
        <row r="1839">
          <cell r="B1839" t="str">
            <v>19-06-003</v>
          </cell>
          <cell r="C1839" t="str">
            <v>Medium voltage mater</v>
          </cell>
        </row>
        <row r="1840">
          <cell r="B1840" t="str">
            <v>19-10-010</v>
          </cell>
          <cell r="C1840" t="str">
            <v>H&amp;S equipment</v>
          </cell>
        </row>
        <row r="1841">
          <cell r="B1841" t="str">
            <v>19-10-009</v>
          </cell>
          <cell r="C1841" t="str">
            <v>Std steel materials</v>
          </cell>
        </row>
        <row r="1842">
          <cell r="B1842" t="str">
            <v>19-06-005</v>
          </cell>
          <cell r="C1842" t="str">
            <v>Very low voltage mat</v>
          </cell>
        </row>
        <row r="1843">
          <cell r="B1843" t="str">
            <v>19-10-008</v>
          </cell>
          <cell r="C1843" t="str">
            <v>Other Consumabl.Part</v>
          </cell>
        </row>
        <row r="1844">
          <cell r="B1844" t="str">
            <v>19-10-008</v>
          </cell>
          <cell r="C1844" t="str">
            <v>Other Consumabl.Part</v>
          </cell>
        </row>
        <row r="1845">
          <cell r="B1845" t="str">
            <v>19-10-009</v>
          </cell>
          <cell r="C1845" t="str">
            <v>Std steel materials</v>
          </cell>
        </row>
        <row r="1846">
          <cell r="B1846" t="str">
            <v>19-10-009</v>
          </cell>
          <cell r="C1846" t="str">
            <v>Std steel materials</v>
          </cell>
        </row>
        <row r="1847">
          <cell r="B1847" t="str">
            <v>19-10-008</v>
          </cell>
          <cell r="C1847" t="str">
            <v>Other Consumabl.Part</v>
          </cell>
        </row>
        <row r="1848">
          <cell r="B1848" t="str">
            <v>19-04-001</v>
          </cell>
          <cell r="C1848" t="str">
            <v>Car parts &amp; tyres</v>
          </cell>
        </row>
        <row r="1849">
          <cell r="B1849" t="str">
            <v>19-06-004</v>
          </cell>
          <cell r="C1849" t="str">
            <v>Low voltage material</v>
          </cell>
        </row>
        <row r="1850">
          <cell r="B1850" t="str">
            <v>19-06-003</v>
          </cell>
          <cell r="C1850" t="str">
            <v>Medium voltage mater</v>
          </cell>
        </row>
        <row r="1851">
          <cell r="B1851" t="str">
            <v>19-06-004</v>
          </cell>
          <cell r="C1851" t="str">
            <v>Low voltage material</v>
          </cell>
        </row>
        <row r="1852">
          <cell r="B1852" t="str">
            <v>19-10-005</v>
          </cell>
          <cell r="C1852" t="str">
            <v>Tools</v>
          </cell>
        </row>
        <row r="1853">
          <cell r="B1853" t="str">
            <v>19-10-003</v>
          </cell>
          <cell r="C1853" t="str">
            <v>Bearings &amp; housing</v>
          </cell>
        </row>
        <row r="1854">
          <cell r="B1854" t="str">
            <v>19-09-001</v>
          </cell>
          <cell r="C1854" t="str">
            <v>Hydraul parts-common</v>
          </cell>
        </row>
        <row r="1855">
          <cell r="B1855" t="str">
            <v>19-10-009</v>
          </cell>
          <cell r="C1855" t="str">
            <v>Std steel materials</v>
          </cell>
        </row>
        <row r="1856">
          <cell r="B1856" t="str">
            <v>19-10-008</v>
          </cell>
          <cell r="C1856" t="str">
            <v>Other Consumabl.Part</v>
          </cell>
        </row>
        <row r="1857">
          <cell r="B1857" t="str">
            <v>19-10-009</v>
          </cell>
          <cell r="C1857" t="str">
            <v>Std steel materials</v>
          </cell>
        </row>
        <row r="1858">
          <cell r="B1858" t="str">
            <v>19-10-009</v>
          </cell>
          <cell r="C1858" t="str">
            <v>Std steel materials</v>
          </cell>
        </row>
        <row r="1859">
          <cell r="B1859" t="str">
            <v>19-10-009</v>
          </cell>
          <cell r="C1859" t="str">
            <v>Std steel materials</v>
          </cell>
        </row>
        <row r="1860">
          <cell r="B1860" t="str">
            <v>19-10-008</v>
          </cell>
          <cell r="C1860" t="str">
            <v>Other Consumabl.Part</v>
          </cell>
        </row>
        <row r="1861">
          <cell r="B1861" t="str">
            <v>19-10-008</v>
          </cell>
          <cell r="C1861" t="str">
            <v>Other Consumabl.Part</v>
          </cell>
        </row>
        <row r="1862">
          <cell r="B1862" t="str">
            <v>19-06-005</v>
          </cell>
          <cell r="C1862" t="str">
            <v>Very low voltage mat</v>
          </cell>
        </row>
        <row r="1863">
          <cell r="B1863" t="str">
            <v>19-10-008</v>
          </cell>
          <cell r="C1863" t="str">
            <v>Other Consumabl.Part</v>
          </cell>
        </row>
        <row r="1864">
          <cell r="B1864" t="str">
            <v>19-03-001</v>
          </cell>
          <cell r="C1864" t="str">
            <v>Industrial gases</v>
          </cell>
        </row>
        <row r="1865">
          <cell r="B1865" t="str">
            <v>19-06-003</v>
          </cell>
          <cell r="C1865" t="str">
            <v>Medium voltage mater</v>
          </cell>
        </row>
        <row r="1866">
          <cell r="B1866" t="str">
            <v>19-06-005</v>
          </cell>
          <cell r="C1866" t="str">
            <v>Very low voltage mat</v>
          </cell>
        </row>
        <row r="1867">
          <cell r="B1867" t="str">
            <v>19-10-009</v>
          </cell>
          <cell r="C1867" t="str">
            <v>Std steel materials</v>
          </cell>
        </row>
        <row r="1868">
          <cell r="B1868" t="str">
            <v>19-10-002</v>
          </cell>
          <cell r="C1868" t="str">
            <v>Sealing materials</v>
          </cell>
        </row>
        <row r="1869">
          <cell r="B1869" t="str">
            <v>19-10-008</v>
          </cell>
          <cell r="C1869" t="str">
            <v>Other Consumabl.Part</v>
          </cell>
        </row>
        <row r="1870">
          <cell r="B1870" t="str">
            <v>19-10-009</v>
          </cell>
          <cell r="C1870" t="str">
            <v>Std steel materials</v>
          </cell>
        </row>
        <row r="1871">
          <cell r="B1871" t="str">
            <v>19-10-008</v>
          </cell>
          <cell r="C1871" t="str">
            <v>Other Consumabl.Part</v>
          </cell>
        </row>
        <row r="1872">
          <cell r="B1872" t="str">
            <v>19-05-001</v>
          </cell>
          <cell r="C1872" t="str">
            <v>Power transmission</v>
          </cell>
        </row>
        <row r="1873">
          <cell r="B1873" t="str">
            <v>19-05-001</v>
          </cell>
          <cell r="C1873" t="str">
            <v>Power transmission</v>
          </cell>
        </row>
        <row r="1874">
          <cell r="B1874" t="str">
            <v>19-05-001</v>
          </cell>
          <cell r="C1874" t="str">
            <v>Power transmission</v>
          </cell>
        </row>
        <row r="1875">
          <cell r="B1875" t="str">
            <v>19-06-005</v>
          </cell>
          <cell r="C1875" t="str">
            <v>Very low voltage mat</v>
          </cell>
        </row>
        <row r="1876">
          <cell r="B1876" t="str">
            <v>19-05-001</v>
          </cell>
          <cell r="C1876" t="str">
            <v>Power transmission</v>
          </cell>
        </row>
        <row r="1877">
          <cell r="B1877" t="str">
            <v>19-06-003</v>
          </cell>
          <cell r="C1877" t="str">
            <v>Medium voltage mater</v>
          </cell>
        </row>
        <row r="1878">
          <cell r="B1878" t="str">
            <v>19-10-009</v>
          </cell>
          <cell r="C1878" t="str">
            <v>Std steel materials</v>
          </cell>
        </row>
        <row r="1879">
          <cell r="B1879" t="str">
            <v>16-05-001</v>
          </cell>
          <cell r="C1879" t="str">
            <v>Other liquid fuels</v>
          </cell>
        </row>
        <row r="1880">
          <cell r="B1880" t="str">
            <v>19-06-005</v>
          </cell>
          <cell r="C1880" t="str">
            <v>Very low voltage mat</v>
          </cell>
        </row>
        <row r="1881">
          <cell r="B1881" t="str">
            <v>19-10-009</v>
          </cell>
          <cell r="C1881" t="str">
            <v>Std steel materials</v>
          </cell>
        </row>
        <row r="1882">
          <cell r="B1882" t="str">
            <v>19-10-006</v>
          </cell>
          <cell r="C1882" t="str">
            <v>Joining/welding mat.</v>
          </cell>
        </row>
        <row r="1883">
          <cell r="B1883" t="str">
            <v>19-10-008</v>
          </cell>
          <cell r="C1883" t="str">
            <v>Other Consumabl.Part</v>
          </cell>
        </row>
        <row r="1884">
          <cell r="B1884" t="str">
            <v>19-10-008</v>
          </cell>
          <cell r="C1884" t="str">
            <v>Other Consumabl.Part</v>
          </cell>
        </row>
        <row r="1885">
          <cell r="B1885" t="str">
            <v>19-06-003</v>
          </cell>
          <cell r="C1885" t="str">
            <v>Medium voltage mater</v>
          </cell>
        </row>
        <row r="1886">
          <cell r="B1886" t="str">
            <v>19-09-001</v>
          </cell>
          <cell r="C1886" t="str">
            <v>Hydraul parts-common</v>
          </cell>
        </row>
        <row r="1887">
          <cell r="B1887" t="str">
            <v>19-10-009</v>
          </cell>
          <cell r="C1887" t="str">
            <v>Std steel materials</v>
          </cell>
        </row>
        <row r="1888">
          <cell r="B1888" t="str">
            <v>19-10-008</v>
          </cell>
          <cell r="C1888" t="str">
            <v>Other Consumabl.Part</v>
          </cell>
        </row>
        <row r="1889">
          <cell r="B1889" t="str">
            <v>19-09-001</v>
          </cell>
          <cell r="C1889" t="str">
            <v>Hydraul parts-common</v>
          </cell>
        </row>
        <row r="1890">
          <cell r="B1890" t="str">
            <v>19-10-008</v>
          </cell>
          <cell r="C1890" t="str">
            <v>Other Consumabl.Part</v>
          </cell>
        </row>
        <row r="1891">
          <cell r="B1891" t="str">
            <v>19-10-008</v>
          </cell>
          <cell r="C1891" t="str">
            <v>Other Consumabl.Part</v>
          </cell>
        </row>
        <row r="1892">
          <cell r="B1892" t="str">
            <v>19-06-005</v>
          </cell>
          <cell r="C1892" t="str">
            <v>Very low voltage mat</v>
          </cell>
        </row>
        <row r="1893">
          <cell r="B1893" t="str">
            <v>19-06-006</v>
          </cell>
          <cell r="C1893" t="str">
            <v>Power conversion</v>
          </cell>
        </row>
        <row r="1894">
          <cell r="B1894" t="str">
            <v>19-10-002</v>
          </cell>
          <cell r="C1894" t="str">
            <v>Sealing materials</v>
          </cell>
        </row>
        <row r="1895">
          <cell r="B1895" t="str">
            <v>19-10-005</v>
          </cell>
          <cell r="C1895" t="str">
            <v>Tools</v>
          </cell>
        </row>
        <row r="1896">
          <cell r="B1896" t="str">
            <v>19-06-005</v>
          </cell>
          <cell r="C1896" t="str">
            <v>Very low voltage mat</v>
          </cell>
        </row>
        <row r="1897">
          <cell r="B1897" t="str">
            <v>19-10-002</v>
          </cell>
          <cell r="C1897" t="str">
            <v>Sealing materials</v>
          </cell>
        </row>
        <row r="1898">
          <cell r="B1898" t="str">
            <v>19-06-003</v>
          </cell>
          <cell r="C1898" t="str">
            <v>Medium voltage mater</v>
          </cell>
        </row>
        <row r="1899">
          <cell r="B1899" t="str">
            <v>19-10-008</v>
          </cell>
          <cell r="C1899" t="str">
            <v>Other Consumabl.Part</v>
          </cell>
        </row>
        <row r="1900">
          <cell r="B1900" t="str">
            <v>19-06-005</v>
          </cell>
          <cell r="C1900" t="str">
            <v>Very low voltage mat</v>
          </cell>
        </row>
        <row r="1901">
          <cell r="B1901" t="str">
            <v>19-06-005</v>
          </cell>
          <cell r="C1901" t="str">
            <v>Very low voltage mat</v>
          </cell>
        </row>
        <row r="1902">
          <cell r="B1902" t="str">
            <v>19-06-004</v>
          </cell>
          <cell r="C1902" t="str">
            <v>Low voltage material</v>
          </cell>
        </row>
        <row r="1903">
          <cell r="B1903" t="str">
            <v>19-10-008</v>
          </cell>
          <cell r="C1903" t="str">
            <v>Other Consumabl.Part</v>
          </cell>
        </row>
        <row r="1904">
          <cell r="B1904" t="str">
            <v>19-06-004</v>
          </cell>
          <cell r="C1904" t="str">
            <v>Low voltage material</v>
          </cell>
        </row>
        <row r="1905">
          <cell r="B1905" t="str">
            <v>19-06-003</v>
          </cell>
          <cell r="C1905" t="str">
            <v>Medium voltage mater</v>
          </cell>
        </row>
        <row r="1906">
          <cell r="B1906" t="str">
            <v>19-06-001</v>
          </cell>
          <cell r="C1906" t="str">
            <v>Batteries</v>
          </cell>
        </row>
        <row r="1907">
          <cell r="B1907" t="str">
            <v>19-06-003</v>
          </cell>
          <cell r="C1907" t="str">
            <v>Medium voltage mater</v>
          </cell>
        </row>
        <row r="1908">
          <cell r="B1908" t="str">
            <v>19-05-001</v>
          </cell>
          <cell r="C1908" t="str">
            <v>Power transmission</v>
          </cell>
        </row>
        <row r="1909">
          <cell r="B1909" t="str">
            <v>19-10-008</v>
          </cell>
          <cell r="C1909" t="str">
            <v>Other Consumabl.Part</v>
          </cell>
        </row>
        <row r="1910">
          <cell r="B1910" t="str">
            <v>19-10-008</v>
          </cell>
          <cell r="C1910" t="str">
            <v>Other Consumabl.Part</v>
          </cell>
        </row>
        <row r="1911">
          <cell r="B1911" t="str">
            <v>19-10-008</v>
          </cell>
          <cell r="C1911" t="str">
            <v>Other Consumabl.Part</v>
          </cell>
        </row>
        <row r="1912">
          <cell r="B1912" t="str">
            <v>19-10-003</v>
          </cell>
          <cell r="C1912" t="str">
            <v>Bearings &amp; housing</v>
          </cell>
        </row>
        <row r="1913">
          <cell r="B1913" t="str">
            <v>19-10-008</v>
          </cell>
          <cell r="C1913" t="str">
            <v>Other Consumabl.Part</v>
          </cell>
        </row>
        <row r="1914">
          <cell r="B1914" t="str">
            <v>19-06-004</v>
          </cell>
          <cell r="C1914" t="str">
            <v>Low voltage material</v>
          </cell>
        </row>
        <row r="1915">
          <cell r="B1915" t="str">
            <v>19-05-001</v>
          </cell>
          <cell r="C1915" t="str">
            <v>Power transmission</v>
          </cell>
        </row>
        <row r="1916">
          <cell r="B1916" t="str">
            <v>19-10-008</v>
          </cell>
          <cell r="C1916" t="str">
            <v>Other Consumabl.Part</v>
          </cell>
        </row>
        <row r="1917">
          <cell r="B1917" t="str">
            <v>19-10-008</v>
          </cell>
          <cell r="C1917" t="str">
            <v>Other Consumabl.Part</v>
          </cell>
        </row>
        <row r="1918">
          <cell r="B1918" t="str">
            <v>19-05-001</v>
          </cell>
          <cell r="C1918" t="str">
            <v>Power transmission</v>
          </cell>
        </row>
        <row r="1919">
          <cell r="B1919" t="str">
            <v>19-05-001</v>
          </cell>
          <cell r="C1919" t="str">
            <v>Power transmission</v>
          </cell>
        </row>
        <row r="1920">
          <cell r="B1920" t="str">
            <v>19-09-001</v>
          </cell>
          <cell r="C1920" t="str">
            <v>Hydraul parts-common</v>
          </cell>
        </row>
        <row r="1921">
          <cell r="B1921" t="str">
            <v>19-10-008</v>
          </cell>
          <cell r="C1921" t="str">
            <v>Other Consumabl.Part</v>
          </cell>
        </row>
        <row r="1922">
          <cell r="B1922" t="str">
            <v>19-10-008</v>
          </cell>
          <cell r="C1922" t="str">
            <v>Other Consumabl.Part</v>
          </cell>
        </row>
        <row r="1923">
          <cell r="B1923" t="str">
            <v>19-06-005</v>
          </cell>
          <cell r="C1923" t="str">
            <v>Very low voltage mat</v>
          </cell>
        </row>
        <row r="1924">
          <cell r="B1924" t="str">
            <v>19-06-005</v>
          </cell>
          <cell r="C1924" t="str">
            <v>Very low voltage mat</v>
          </cell>
        </row>
        <row r="1925">
          <cell r="B1925" t="str">
            <v>19-06-005</v>
          </cell>
          <cell r="C1925" t="str">
            <v>Very low voltage mat</v>
          </cell>
        </row>
        <row r="1926">
          <cell r="B1926" t="str">
            <v>19-06-005</v>
          </cell>
          <cell r="C1926" t="str">
            <v>Very low voltage mat</v>
          </cell>
        </row>
        <row r="1927">
          <cell r="B1927" t="str">
            <v>19-06-005</v>
          </cell>
          <cell r="C1927" t="str">
            <v>Very low voltage mat</v>
          </cell>
        </row>
        <row r="1928">
          <cell r="B1928" t="str">
            <v>19-06-005</v>
          </cell>
          <cell r="C1928" t="str">
            <v>Very low voltage mat</v>
          </cell>
        </row>
        <row r="1929">
          <cell r="B1929" t="str">
            <v>19-06-005</v>
          </cell>
          <cell r="C1929" t="str">
            <v>Very low voltage mat</v>
          </cell>
        </row>
        <row r="1930">
          <cell r="B1930" t="str">
            <v>19-06-005</v>
          </cell>
          <cell r="C1930" t="str">
            <v>Very low voltage mat</v>
          </cell>
        </row>
        <row r="1931">
          <cell r="B1931" t="str">
            <v>19-06-005</v>
          </cell>
          <cell r="C1931" t="str">
            <v>Very low voltage mat</v>
          </cell>
        </row>
        <row r="1932">
          <cell r="B1932" t="str">
            <v>19-06-005</v>
          </cell>
          <cell r="C1932" t="str">
            <v>Very low voltage mat</v>
          </cell>
        </row>
        <row r="1933">
          <cell r="B1933" t="str">
            <v>19-06-005</v>
          </cell>
          <cell r="C1933" t="str">
            <v>Very low voltage mat</v>
          </cell>
        </row>
        <row r="1934">
          <cell r="B1934" t="str">
            <v>19-10-008</v>
          </cell>
          <cell r="C1934" t="str">
            <v>Other Consumabl.Part</v>
          </cell>
        </row>
        <row r="1935">
          <cell r="B1935" t="str">
            <v>19-06-005</v>
          </cell>
          <cell r="C1935" t="str">
            <v>Very low voltage mat</v>
          </cell>
        </row>
        <row r="1936">
          <cell r="B1936" t="str">
            <v>19-06-005</v>
          </cell>
          <cell r="C1936" t="str">
            <v>Very low voltage mat</v>
          </cell>
        </row>
        <row r="1937">
          <cell r="B1937" t="str">
            <v>19-06-005</v>
          </cell>
          <cell r="C1937" t="str">
            <v>Very low voltage mat</v>
          </cell>
        </row>
        <row r="1938">
          <cell r="B1938" t="str">
            <v>19-06-005</v>
          </cell>
          <cell r="C1938" t="str">
            <v>Very low voltage mat</v>
          </cell>
        </row>
        <row r="1939">
          <cell r="B1939" t="str">
            <v>19-05-001</v>
          </cell>
          <cell r="C1939" t="str">
            <v>Power transmission</v>
          </cell>
        </row>
        <row r="1940">
          <cell r="B1940" t="str">
            <v>19-10-008</v>
          </cell>
          <cell r="C1940" t="str">
            <v>Other Consumabl.Part</v>
          </cell>
        </row>
        <row r="1941">
          <cell r="B1941" t="str">
            <v>19-05-001</v>
          </cell>
          <cell r="C1941" t="str">
            <v>Power transmission</v>
          </cell>
        </row>
        <row r="1942">
          <cell r="B1942" t="str">
            <v>19-06-005</v>
          </cell>
          <cell r="C1942" t="str">
            <v>Very low voltage mat</v>
          </cell>
        </row>
        <row r="1943">
          <cell r="B1943" t="str">
            <v>19-06-005</v>
          </cell>
          <cell r="C1943" t="str">
            <v>Very low voltage mat</v>
          </cell>
        </row>
        <row r="1944">
          <cell r="B1944" t="str">
            <v>19-06-005</v>
          </cell>
          <cell r="C1944" t="str">
            <v>Very low voltage mat</v>
          </cell>
        </row>
        <row r="1945">
          <cell r="B1945" t="str">
            <v>19-10-008</v>
          </cell>
          <cell r="C1945" t="str">
            <v>Other Consumabl.Part</v>
          </cell>
        </row>
        <row r="1946">
          <cell r="B1946" t="str">
            <v>19-06-005</v>
          </cell>
          <cell r="C1946" t="str">
            <v>Very low voltage mat</v>
          </cell>
        </row>
        <row r="1947">
          <cell r="B1947" t="str">
            <v>19-10-008</v>
          </cell>
          <cell r="C1947" t="str">
            <v>Other Consumabl.Part</v>
          </cell>
        </row>
        <row r="1948">
          <cell r="B1948" t="str">
            <v>19-05-001</v>
          </cell>
          <cell r="C1948" t="str">
            <v>Power transmission</v>
          </cell>
        </row>
        <row r="1949">
          <cell r="B1949" t="str">
            <v>19-05-001</v>
          </cell>
          <cell r="C1949" t="str">
            <v>Power transmission</v>
          </cell>
        </row>
        <row r="1950">
          <cell r="B1950" t="str">
            <v>19-05-001</v>
          </cell>
          <cell r="C1950" t="str">
            <v>Power transmission</v>
          </cell>
        </row>
        <row r="1951">
          <cell r="B1951" t="str">
            <v>19-05-001</v>
          </cell>
          <cell r="C1951" t="str">
            <v>Power transmission</v>
          </cell>
        </row>
        <row r="1952">
          <cell r="B1952" t="str">
            <v>19-06-003</v>
          </cell>
          <cell r="C1952" t="str">
            <v>Medium voltage mater</v>
          </cell>
        </row>
        <row r="1953">
          <cell r="B1953" t="str">
            <v>19-10-008</v>
          </cell>
          <cell r="C1953" t="str">
            <v>Other Consumabl.Part</v>
          </cell>
        </row>
        <row r="1954">
          <cell r="B1954" t="str">
            <v>19-06-005</v>
          </cell>
          <cell r="C1954" t="str">
            <v>Very low voltage mat</v>
          </cell>
        </row>
        <row r="1955">
          <cell r="B1955" t="str">
            <v>19-06-005</v>
          </cell>
          <cell r="C1955" t="str">
            <v>Very low voltage mat</v>
          </cell>
        </row>
        <row r="1956">
          <cell r="B1956" t="str">
            <v>19-06-005</v>
          </cell>
          <cell r="C1956" t="str">
            <v>Very low voltage mat</v>
          </cell>
        </row>
        <row r="1957">
          <cell r="B1957" t="str">
            <v>19-10-008</v>
          </cell>
          <cell r="C1957" t="str">
            <v>Other Consumabl.Part</v>
          </cell>
        </row>
        <row r="1958">
          <cell r="B1958" t="str">
            <v>19-10-008</v>
          </cell>
          <cell r="C1958" t="str">
            <v>Other Consumabl.Part</v>
          </cell>
        </row>
        <row r="1959">
          <cell r="B1959" t="str">
            <v>19-10-008</v>
          </cell>
          <cell r="C1959" t="str">
            <v>Other Consumabl.Part</v>
          </cell>
        </row>
        <row r="1960">
          <cell r="B1960" t="str">
            <v>19-06-003</v>
          </cell>
          <cell r="C1960" t="str">
            <v>Medium voltage mater</v>
          </cell>
        </row>
        <row r="1961">
          <cell r="B1961" t="str">
            <v>19-10-008</v>
          </cell>
          <cell r="C1961" t="str">
            <v>Other Consumabl.Part</v>
          </cell>
        </row>
        <row r="1962">
          <cell r="B1962" t="str">
            <v>19-10-008</v>
          </cell>
          <cell r="C1962" t="str">
            <v>Other Consumabl.Part</v>
          </cell>
        </row>
        <row r="1963">
          <cell r="B1963" t="str">
            <v>19-10-008</v>
          </cell>
          <cell r="C1963" t="str">
            <v>Other Consumabl.Part</v>
          </cell>
        </row>
        <row r="1964">
          <cell r="B1964" t="str">
            <v>19-06-003</v>
          </cell>
          <cell r="C1964" t="str">
            <v>Medium voltage mater</v>
          </cell>
        </row>
        <row r="1965">
          <cell r="B1965" t="str">
            <v>19-10-008</v>
          </cell>
          <cell r="C1965" t="str">
            <v>Other Consumabl.Part</v>
          </cell>
        </row>
        <row r="1966">
          <cell r="B1966" t="str">
            <v>19-10-008</v>
          </cell>
          <cell r="C1966" t="str">
            <v>Other Consumabl.Part</v>
          </cell>
        </row>
        <row r="1967">
          <cell r="B1967" t="str">
            <v>19-06-003</v>
          </cell>
          <cell r="C1967" t="str">
            <v>Medium voltage mater</v>
          </cell>
        </row>
        <row r="1968">
          <cell r="B1968" t="str">
            <v>19-10-008</v>
          </cell>
          <cell r="C1968" t="str">
            <v>Other Consumabl.Part</v>
          </cell>
        </row>
        <row r="1969">
          <cell r="B1969" t="str">
            <v>19-10-008</v>
          </cell>
          <cell r="C1969" t="str">
            <v>Other Consumabl.Part</v>
          </cell>
        </row>
        <row r="1970">
          <cell r="B1970" t="str">
            <v>19-06-004</v>
          </cell>
          <cell r="C1970" t="str">
            <v>Low voltage material</v>
          </cell>
        </row>
        <row r="1971">
          <cell r="B1971" t="str">
            <v>19-06-004</v>
          </cell>
          <cell r="C1971" t="str">
            <v>Low voltage material</v>
          </cell>
        </row>
        <row r="1972">
          <cell r="B1972" t="str">
            <v>19-10-009</v>
          </cell>
          <cell r="C1972" t="str">
            <v>Std steel materials</v>
          </cell>
        </row>
        <row r="1973">
          <cell r="B1973" t="str">
            <v>19-10-008</v>
          </cell>
          <cell r="C1973" t="str">
            <v>Other Consumabl.Part</v>
          </cell>
        </row>
        <row r="1974">
          <cell r="B1974" t="str">
            <v>19-10-008</v>
          </cell>
          <cell r="C1974" t="str">
            <v>Other Consumabl.Part</v>
          </cell>
        </row>
        <row r="1975">
          <cell r="B1975" t="str">
            <v>19-09-001</v>
          </cell>
          <cell r="C1975" t="str">
            <v>Hydraul parts-common</v>
          </cell>
        </row>
        <row r="1976">
          <cell r="B1976" t="str">
            <v>19-09-001</v>
          </cell>
          <cell r="C1976" t="str">
            <v>Hydraul parts-common</v>
          </cell>
        </row>
        <row r="1977">
          <cell r="B1977" t="str">
            <v>19-10-008</v>
          </cell>
          <cell r="C1977" t="str">
            <v>Other Consumabl.Part</v>
          </cell>
        </row>
        <row r="1978">
          <cell r="B1978" t="str">
            <v>19-10-008</v>
          </cell>
          <cell r="C1978" t="str">
            <v>Other Consumabl.Part</v>
          </cell>
        </row>
        <row r="1979">
          <cell r="B1979" t="str">
            <v>19-06-003</v>
          </cell>
          <cell r="C1979" t="str">
            <v>Medium voltage mater</v>
          </cell>
        </row>
        <row r="1980">
          <cell r="B1980" t="str">
            <v>19-06-005</v>
          </cell>
          <cell r="C1980" t="str">
            <v>Very low voltage mat</v>
          </cell>
        </row>
        <row r="1981">
          <cell r="B1981" t="str">
            <v>19-10-008</v>
          </cell>
          <cell r="C1981" t="str">
            <v>Other Consumabl.Part</v>
          </cell>
        </row>
        <row r="1982">
          <cell r="B1982" t="str">
            <v>19-09-001</v>
          </cell>
          <cell r="C1982" t="str">
            <v>Hydraul parts-common</v>
          </cell>
        </row>
        <row r="1983">
          <cell r="B1983" t="str">
            <v>19-10-008</v>
          </cell>
          <cell r="C1983" t="str">
            <v>Other Consumabl.Part</v>
          </cell>
        </row>
        <row r="1984">
          <cell r="B1984" t="str">
            <v>19-10-003</v>
          </cell>
          <cell r="C1984" t="str">
            <v>Bearings &amp; housing</v>
          </cell>
        </row>
        <row r="1985">
          <cell r="B1985" t="str">
            <v>19-10-002</v>
          </cell>
          <cell r="C1985" t="str">
            <v>Sealing materials</v>
          </cell>
        </row>
        <row r="1986">
          <cell r="B1986" t="str">
            <v>19-10-002</v>
          </cell>
          <cell r="C1986" t="str">
            <v>Sealing materials</v>
          </cell>
        </row>
        <row r="1987">
          <cell r="B1987" t="str">
            <v>19-10-009</v>
          </cell>
          <cell r="C1987" t="str">
            <v>Std steel materials</v>
          </cell>
        </row>
        <row r="1988">
          <cell r="B1988" t="str">
            <v>19-05-001</v>
          </cell>
          <cell r="C1988" t="str">
            <v>Power transmission</v>
          </cell>
        </row>
        <row r="1989">
          <cell r="B1989" t="str">
            <v>19-10-009</v>
          </cell>
          <cell r="C1989" t="str">
            <v>Std steel materials</v>
          </cell>
        </row>
        <row r="1990">
          <cell r="B1990" t="str">
            <v>19-05-001</v>
          </cell>
          <cell r="C1990" t="str">
            <v>Power transmission</v>
          </cell>
        </row>
        <row r="1991">
          <cell r="B1991" t="str">
            <v>19-05-001</v>
          </cell>
          <cell r="C1991" t="str">
            <v>Power transmission</v>
          </cell>
        </row>
        <row r="1992">
          <cell r="B1992" t="str">
            <v>19-10-008</v>
          </cell>
          <cell r="C1992" t="str">
            <v>Other Consumabl.Part</v>
          </cell>
        </row>
        <row r="1993">
          <cell r="B1993" t="str">
            <v>19-10-008</v>
          </cell>
          <cell r="C1993" t="str">
            <v>Other Consumabl.Part</v>
          </cell>
        </row>
        <row r="1994">
          <cell r="B1994" t="str">
            <v>19-06-004</v>
          </cell>
          <cell r="C1994" t="str">
            <v>Low voltage material</v>
          </cell>
        </row>
        <row r="1995">
          <cell r="B1995" t="str">
            <v>19-06-004</v>
          </cell>
          <cell r="C1995" t="str">
            <v>Low voltage material</v>
          </cell>
        </row>
        <row r="1996">
          <cell r="B1996" t="str">
            <v>19-10-008</v>
          </cell>
          <cell r="C1996" t="str">
            <v>Other Consumabl.Part</v>
          </cell>
        </row>
        <row r="1997">
          <cell r="B1997" t="str">
            <v>19-10-008</v>
          </cell>
          <cell r="C1997" t="str">
            <v>Other Consumabl.Part</v>
          </cell>
        </row>
        <row r="1998">
          <cell r="B1998" t="str">
            <v>19-10-008</v>
          </cell>
          <cell r="C1998" t="str">
            <v>Other Consumabl.Part</v>
          </cell>
        </row>
        <row r="1999">
          <cell r="B1999" t="str">
            <v>19-10-008</v>
          </cell>
          <cell r="C1999" t="str">
            <v>Other Consumabl.Part</v>
          </cell>
        </row>
        <row r="2000">
          <cell r="B2000" t="str">
            <v>19-09-002</v>
          </cell>
          <cell r="C2000" t="str">
            <v>Hydr control&amp;network</v>
          </cell>
        </row>
        <row r="2001">
          <cell r="B2001" t="str">
            <v>19-10-009</v>
          </cell>
          <cell r="C2001" t="str">
            <v>Std steel materials</v>
          </cell>
        </row>
        <row r="2002">
          <cell r="B2002" t="str">
            <v>19-10-008</v>
          </cell>
          <cell r="C2002" t="str">
            <v>Other Consumabl.Part</v>
          </cell>
        </row>
        <row r="2003">
          <cell r="B2003" t="str">
            <v>19-10-008</v>
          </cell>
          <cell r="C2003" t="str">
            <v>Other Consumabl.Part</v>
          </cell>
        </row>
        <row r="2004">
          <cell r="B2004" t="str">
            <v>19-06-003</v>
          </cell>
          <cell r="C2004" t="str">
            <v>Medium voltage mater</v>
          </cell>
        </row>
        <row r="2005">
          <cell r="B2005" t="str">
            <v>19-10-009</v>
          </cell>
          <cell r="C2005" t="str">
            <v>Std steel materials</v>
          </cell>
        </row>
        <row r="2006">
          <cell r="B2006" t="str">
            <v>19-06-004</v>
          </cell>
          <cell r="C2006" t="str">
            <v>Low voltage material</v>
          </cell>
        </row>
        <row r="2007">
          <cell r="B2007" t="str">
            <v>19-06-003</v>
          </cell>
          <cell r="C2007" t="str">
            <v>Medium voltage mater</v>
          </cell>
        </row>
        <row r="2008">
          <cell r="B2008" t="str">
            <v>19-05-001</v>
          </cell>
          <cell r="C2008" t="str">
            <v>Power transmission</v>
          </cell>
        </row>
        <row r="2009">
          <cell r="B2009" t="str">
            <v>19-06-003</v>
          </cell>
          <cell r="C2009" t="str">
            <v>Medium voltage mater</v>
          </cell>
        </row>
        <row r="2010">
          <cell r="B2010" t="str">
            <v>19-06-004</v>
          </cell>
          <cell r="C2010" t="str">
            <v>Low voltage material</v>
          </cell>
        </row>
        <row r="2011">
          <cell r="B2011" t="str">
            <v>19-06-003</v>
          </cell>
          <cell r="C2011" t="str">
            <v>Medium voltage mater</v>
          </cell>
        </row>
        <row r="2012">
          <cell r="B2012" t="str">
            <v>19-06-003</v>
          </cell>
          <cell r="C2012" t="str">
            <v>Medium voltage mater</v>
          </cell>
        </row>
        <row r="2013">
          <cell r="B2013" t="str">
            <v>19-06-003</v>
          </cell>
          <cell r="C2013" t="str">
            <v>Medium voltage mater</v>
          </cell>
        </row>
        <row r="2014">
          <cell r="B2014" t="str">
            <v>19-06-003</v>
          </cell>
          <cell r="C2014" t="str">
            <v>Medium voltage mater</v>
          </cell>
        </row>
        <row r="2015">
          <cell r="B2015" t="str">
            <v>19-06-003</v>
          </cell>
          <cell r="C2015" t="str">
            <v>Medium voltage mater</v>
          </cell>
        </row>
        <row r="2016">
          <cell r="B2016" t="str">
            <v>19-10-008</v>
          </cell>
          <cell r="C2016" t="str">
            <v>Other Consumabl.Part</v>
          </cell>
        </row>
        <row r="2017">
          <cell r="B2017" t="str">
            <v>19-10-008</v>
          </cell>
          <cell r="C2017" t="str">
            <v>Other Consumabl.Part</v>
          </cell>
        </row>
        <row r="2018">
          <cell r="B2018" t="str">
            <v>19-10-008</v>
          </cell>
          <cell r="C2018" t="str">
            <v>Other Consumabl.Part</v>
          </cell>
        </row>
        <row r="2019">
          <cell r="B2019" t="str">
            <v>19-10-008</v>
          </cell>
          <cell r="C2019" t="str">
            <v>Other Consumabl.Part</v>
          </cell>
        </row>
        <row r="2020">
          <cell r="B2020" t="str">
            <v>19-10-008</v>
          </cell>
          <cell r="C2020" t="str">
            <v>Other Consumabl.Part</v>
          </cell>
        </row>
        <row r="2021">
          <cell r="B2021" t="str">
            <v>19-06-005</v>
          </cell>
          <cell r="C2021" t="str">
            <v>Very low voltage mat</v>
          </cell>
        </row>
        <row r="2022">
          <cell r="B2022" t="str">
            <v>19-10-008</v>
          </cell>
          <cell r="C2022" t="str">
            <v>Other Consumabl.Part</v>
          </cell>
        </row>
        <row r="2023">
          <cell r="B2023" t="str">
            <v>19-10-008</v>
          </cell>
          <cell r="C2023" t="str">
            <v>Other Consumabl.Part</v>
          </cell>
        </row>
        <row r="2024">
          <cell r="B2024" t="str">
            <v>19-10-008</v>
          </cell>
          <cell r="C2024" t="str">
            <v>Other Consumabl.Part</v>
          </cell>
        </row>
        <row r="2025">
          <cell r="B2025" t="str">
            <v>19-10-008</v>
          </cell>
          <cell r="C2025" t="str">
            <v>Other Consumabl.Part</v>
          </cell>
        </row>
        <row r="2026">
          <cell r="B2026" t="str">
            <v>19-10-008</v>
          </cell>
          <cell r="C2026" t="str">
            <v>Other Consumabl.Part</v>
          </cell>
        </row>
        <row r="2027">
          <cell r="B2027" t="str">
            <v>19-10-008</v>
          </cell>
          <cell r="C2027" t="str">
            <v>Other Consumabl.Part</v>
          </cell>
        </row>
        <row r="2028">
          <cell r="B2028" t="str">
            <v>19-06-004</v>
          </cell>
          <cell r="C2028" t="str">
            <v>Low voltage material</v>
          </cell>
        </row>
        <row r="2029">
          <cell r="B2029" t="str">
            <v>19-06-005</v>
          </cell>
          <cell r="C2029" t="str">
            <v>Very low voltage mat</v>
          </cell>
        </row>
        <row r="2030">
          <cell r="B2030" t="str">
            <v>19-10-008</v>
          </cell>
          <cell r="C2030" t="str">
            <v>Other Consumabl.Part</v>
          </cell>
        </row>
        <row r="2031">
          <cell r="B2031" t="str">
            <v>19-06-005</v>
          </cell>
          <cell r="C2031" t="str">
            <v>Very low voltage mat</v>
          </cell>
        </row>
        <row r="2032">
          <cell r="B2032" t="str">
            <v>19-10-008</v>
          </cell>
          <cell r="C2032" t="str">
            <v>Other Consumabl.Part</v>
          </cell>
        </row>
        <row r="2033">
          <cell r="B2033" t="str">
            <v>19-09-003</v>
          </cell>
          <cell r="C2033" t="str">
            <v>Pressure air systems</v>
          </cell>
        </row>
        <row r="2034">
          <cell r="B2034" t="str">
            <v>19-10-008</v>
          </cell>
          <cell r="C2034" t="str">
            <v>Other Consumabl.Part</v>
          </cell>
        </row>
        <row r="2035">
          <cell r="B2035" t="str">
            <v>19-10-009</v>
          </cell>
          <cell r="C2035" t="str">
            <v>Std steel materials</v>
          </cell>
        </row>
        <row r="2036">
          <cell r="B2036" t="str">
            <v>19-10-008</v>
          </cell>
          <cell r="C2036" t="str">
            <v>Other Consumabl.Part</v>
          </cell>
        </row>
        <row r="2037">
          <cell r="B2037" t="str">
            <v>19-10-008</v>
          </cell>
          <cell r="C2037" t="str">
            <v>Other Consumabl.Part</v>
          </cell>
        </row>
        <row r="2038">
          <cell r="B2038" t="str">
            <v>19-06-004</v>
          </cell>
          <cell r="C2038" t="str">
            <v>Low voltage material</v>
          </cell>
        </row>
        <row r="2039">
          <cell r="B2039" t="str">
            <v>19-06-004</v>
          </cell>
          <cell r="C2039" t="str">
            <v>Low voltage material</v>
          </cell>
        </row>
        <row r="2040">
          <cell r="B2040" t="str">
            <v>19-10-002</v>
          </cell>
          <cell r="C2040" t="str">
            <v>Sealing materials</v>
          </cell>
        </row>
        <row r="2041">
          <cell r="B2041" t="str">
            <v>19-06-005</v>
          </cell>
          <cell r="C2041" t="str">
            <v>Very low voltage mat</v>
          </cell>
        </row>
        <row r="2042">
          <cell r="B2042" t="str">
            <v>19-06-003</v>
          </cell>
          <cell r="C2042" t="str">
            <v>Medium voltage mater</v>
          </cell>
        </row>
        <row r="2043">
          <cell r="B2043" t="str">
            <v>19-06-006</v>
          </cell>
          <cell r="C2043" t="str">
            <v>Power conversion</v>
          </cell>
        </row>
        <row r="2044">
          <cell r="B2044" t="str">
            <v>19-06-005</v>
          </cell>
          <cell r="C2044" t="str">
            <v>Very low voltage mat</v>
          </cell>
        </row>
        <row r="2045">
          <cell r="B2045" t="str">
            <v>19-06-005</v>
          </cell>
          <cell r="C2045" t="str">
            <v>Very low voltage mat</v>
          </cell>
        </row>
        <row r="2046">
          <cell r="B2046" t="str">
            <v>19-10-005</v>
          </cell>
          <cell r="C2046" t="str">
            <v>Tools</v>
          </cell>
        </row>
        <row r="2047">
          <cell r="B2047" t="str">
            <v>19-06-004</v>
          </cell>
          <cell r="C2047" t="str">
            <v>Low voltage material</v>
          </cell>
        </row>
        <row r="2048">
          <cell r="B2048" t="str">
            <v>19-05-001</v>
          </cell>
          <cell r="C2048" t="str">
            <v>Power transmission</v>
          </cell>
        </row>
        <row r="2049">
          <cell r="B2049" t="str">
            <v>19-03-002</v>
          </cell>
          <cell r="C2049" t="str">
            <v>Other chemicals</v>
          </cell>
        </row>
        <row r="2050">
          <cell r="B2050" t="str">
            <v>19-05-001</v>
          </cell>
          <cell r="C2050" t="str">
            <v>Power transmission</v>
          </cell>
        </row>
        <row r="2051">
          <cell r="B2051" t="str">
            <v>19-05-001</v>
          </cell>
          <cell r="C2051" t="str">
            <v>Power transmission</v>
          </cell>
        </row>
        <row r="2052">
          <cell r="B2052" t="str">
            <v>19-06-003</v>
          </cell>
          <cell r="C2052" t="str">
            <v>Medium voltage mater</v>
          </cell>
        </row>
        <row r="2053">
          <cell r="B2053" t="str">
            <v>19-06-003</v>
          </cell>
          <cell r="C2053" t="str">
            <v>Medium voltage mater</v>
          </cell>
        </row>
        <row r="2054">
          <cell r="B2054" t="str">
            <v>19-06-003</v>
          </cell>
          <cell r="C2054" t="str">
            <v>Medium voltage mater</v>
          </cell>
        </row>
        <row r="2055">
          <cell r="B2055" t="str">
            <v>19-06-004</v>
          </cell>
          <cell r="C2055" t="str">
            <v>Low voltage material</v>
          </cell>
        </row>
        <row r="2056">
          <cell r="B2056" t="str">
            <v>19-10-008</v>
          </cell>
          <cell r="C2056" t="str">
            <v>Other Consumabl.Part</v>
          </cell>
        </row>
        <row r="2057">
          <cell r="B2057" t="str">
            <v>19-10-002</v>
          </cell>
          <cell r="C2057" t="str">
            <v>Sealing materials</v>
          </cell>
        </row>
        <row r="2058">
          <cell r="B2058" t="str">
            <v>19-05-001</v>
          </cell>
          <cell r="C2058" t="str">
            <v>Power transmission</v>
          </cell>
        </row>
        <row r="2059">
          <cell r="B2059" t="str">
            <v>19-06-005</v>
          </cell>
          <cell r="C2059" t="str">
            <v>Very low voltage mat</v>
          </cell>
        </row>
        <row r="2060">
          <cell r="B2060" t="str">
            <v>19-02-002</v>
          </cell>
          <cell r="C2060" t="str">
            <v>Conveyor belts&amp;parts</v>
          </cell>
        </row>
        <row r="2061">
          <cell r="B2061" t="str">
            <v>19-10-008</v>
          </cell>
          <cell r="C2061" t="str">
            <v>Other Consumabl.Part</v>
          </cell>
        </row>
        <row r="2062">
          <cell r="B2062" t="str">
            <v>19-10-008</v>
          </cell>
          <cell r="C2062" t="str">
            <v>Other Consumabl.Part</v>
          </cell>
        </row>
        <row r="2063">
          <cell r="B2063" t="str">
            <v>19-10-008</v>
          </cell>
          <cell r="C2063" t="str">
            <v>Other Consumabl.Part</v>
          </cell>
        </row>
        <row r="2064">
          <cell r="B2064" t="str">
            <v>19-05-001</v>
          </cell>
          <cell r="C2064" t="str">
            <v>Power transmission</v>
          </cell>
        </row>
        <row r="2065">
          <cell r="B2065" t="str">
            <v>19-05-001</v>
          </cell>
          <cell r="C2065" t="str">
            <v>Power transmission</v>
          </cell>
        </row>
        <row r="2066">
          <cell r="B2066" t="str">
            <v>19-06-004</v>
          </cell>
          <cell r="C2066" t="str">
            <v>Low voltage material</v>
          </cell>
        </row>
        <row r="2067">
          <cell r="B2067" t="str">
            <v>19-05-001</v>
          </cell>
          <cell r="C2067" t="str">
            <v>Power transmission</v>
          </cell>
        </row>
        <row r="2068">
          <cell r="B2068" t="str">
            <v>19-06-005</v>
          </cell>
          <cell r="C2068" t="str">
            <v>Very low voltage mat</v>
          </cell>
        </row>
        <row r="2069">
          <cell r="B2069" t="str">
            <v>19-10-008</v>
          </cell>
          <cell r="C2069" t="str">
            <v>Other Consumabl.Part</v>
          </cell>
        </row>
        <row r="2070">
          <cell r="B2070" t="str">
            <v>19-10-008</v>
          </cell>
          <cell r="C2070" t="str">
            <v>Other Consumabl.Part</v>
          </cell>
        </row>
        <row r="2071">
          <cell r="B2071" t="str">
            <v>19-10-009</v>
          </cell>
          <cell r="C2071" t="str">
            <v>Std steel materials</v>
          </cell>
        </row>
        <row r="2072">
          <cell r="B2072" t="str">
            <v>19-06-004</v>
          </cell>
          <cell r="C2072" t="str">
            <v>Low voltage material</v>
          </cell>
        </row>
        <row r="2073">
          <cell r="B2073" t="str">
            <v>19-06-005</v>
          </cell>
          <cell r="C2073" t="str">
            <v>Very low voltage mat</v>
          </cell>
        </row>
        <row r="2074">
          <cell r="B2074" t="str">
            <v>19-10-008</v>
          </cell>
          <cell r="C2074" t="str">
            <v>Other Consumabl.Part</v>
          </cell>
        </row>
        <row r="2075">
          <cell r="B2075" t="str">
            <v>19-06-004</v>
          </cell>
          <cell r="C2075" t="str">
            <v>Low voltage material</v>
          </cell>
        </row>
        <row r="2076">
          <cell r="B2076" t="str">
            <v>19-09-003</v>
          </cell>
          <cell r="C2076" t="str">
            <v>Pressure air systems</v>
          </cell>
        </row>
        <row r="2077">
          <cell r="B2077" t="str">
            <v>19-06-003</v>
          </cell>
          <cell r="C2077" t="str">
            <v>Medium voltage mater</v>
          </cell>
        </row>
        <row r="2078">
          <cell r="B2078" t="str">
            <v>19-06-004</v>
          </cell>
          <cell r="C2078" t="str">
            <v>Low voltage material</v>
          </cell>
        </row>
        <row r="2079">
          <cell r="B2079" t="str">
            <v>19-06-004</v>
          </cell>
          <cell r="C2079" t="str">
            <v>Low voltage material</v>
          </cell>
        </row>
        <row r="2080">
          <cell r="B2080" t="str">
            <v>19-06-005</v>
          </cell>
          <cell r="C2080" t="str">
            <v>Very low voltage mat</v>
          </cell>
        </row>
        <row r="2081">
          <cell r="B2081" t="str">
            <v>19-06-003</v>
          </cell>
          <cell r="C2081" t="str">
            <v>Medium voltage mater</v>
          </cell>
        </row>
        <row r="2082">
          <cell r="B2082" t="str">
            <v>19-04-001</v>
          </cell>
          <cell r="C2082" t="str">
            <v>Car parts &amp; tyres</v>
          </cell>
        </row>
        <row r="2083">
          <cell r="B2083" t="str">
            <v>19-06-004</v>
          </cell>
          <cell r="C2083" t="str">
            <v>Low voltage material</v>
          </cell>
        </row>
        <row r="2084">
          <cell r="B2084" t="str">
            <v>19-06-003</v>
          </cell>
          <cell r="C2084" t="str">
            <v>Medium voltage mater</v>
          </cell>
        </row>
        <row r="2085">
          <cell r="B2085" t="str">
            <v>19-10-003</v>
          </cell>
          <cell r="C2085" t="str">
            <v>Bearings &amp; housing</v>
          </cell>
        </row>
        <row r="2086">
          <cell r="B2086" t="str">
            <v>19-10-003</v>
          </cell>
          <cell r="C2086" t="str">
            <v>Bearings &amp; housing</v>
          </cell>
        </row>
        <row r="2087">
          <cell r="B2087" t="str">
            <v>19-06-004</v>
          </cell>
          <cell r="C2087" t="str">
            <v>Low voltage material</v>
          </cell>
        </row>
        <row r="2088">
          <cell r="B2088" t="str">
            <v>19-10-008</v>
          </cell>
          <cell r="C2088" t="str">
            <v>Other Consumabl.Part</v>
          </cell>
        </row>
        <row r="2089">
          <cell r="B2089" t="str">
            <v>19-10-008</v>
          </cell>
          <cell r="C2089" t="str">
            <v>Other Consumabl.Part</v>
          </cell>
        </row>
        <row r="2090">
          <cell r="B2090" t="str">
            <v>19-05-001</v>
          </cell>
          <cell r="C2090" t="str">
            <v>Power transmission</v>
          </cell>
        </row>
        <row r="2091">
          <cell r="B2091" t="str">
            <v>19-05-001</v>
          </cell>
          <cell r="C2091" t="str">
            <v>Power transmission</v>
          </cell>
        </row>
        <row r="2092">
          <cell r="B2092" t="str">
            <v>19-06-005</v>
          </cell>
          <cell r="C2092" t="str">
            <v>Very low voltage mat</v>
          </cell>
        </row>
        <row r="2093">
          <cell r="B2093" t="str">
            <v>19-10-008</v>
          </cell>
          <cell r="C2093" t="str">
            <v>Other Consumabl.Part</v>
          </cell>
        </row>
        <row r="2094">
          <cell r="B2094" t="str">
            <v>19-10-003</v>
          </cell>
          <cell r="C2094" t="str">
            <v>Bearings &amp; housing</v>
          </cell>
        </row>
        <row r="2095">
          <cell r="B2095" t="str">
            <v>19-10-003</v>
          </cell>
          <cell r="C2095" t="str">
            <v>Bearings &amp; housing</v>
          </cell>
        </row>
        <row r="2096">
          <cell r="B2096" t="str">
            <v>19-10-008</v>
          </cell>
          <cell r="C2096" t="str">
            <v>Other Consumabl.Part</v>
          </cell>
        </row>
        <row r="2097">
          <cell r="B2097" t="str">
            <v>19-09-003</v>
          </cell>
          <cell r="C2097" t="str">
            <v>Pressure air systems</v>
          </cell>
        </row>
        <row r="2098">
          <cell r="B2098" t="str">
            <v>19-10-008</v>
          </cell>
          <cell r="C2098" t="str">
            <v>Other Consumabl.Part</v>
          </cell>
        </row>
        <row r="2099">
          <cell r="B2099" t="str">
            <v>19-06-004</v>
          </cell>
          <cell r="C2099" t="str">
            <v>Low voltage material</v>
          </cell>
        </row>
        <row r="2100">
          <cell r="B2100" t="str">
            <v>14-01-001</v>
          </cell>
          <cell r="C2100" t="str">
            <v>Magnesia bricks</v>
          </cell>
        </row>
        <row r="2101">
          <cell r="B2101" t="str">
            <v>14-01-001</v>
          </cell>
          <cell r="C2101" t="str">
            <v>Magnesia bricks</v>
          </cell>
        </row>
        <row r="2102">
          <cell r="B2102" t="str">
            <v>19-10-008</v>
          </cell>
          <cell r="C2102" t="str">
            <v>Other Consumabl.Part</v>
          </cell>
        </row>
        <row r="2103">
          <cell r="B2103" t="str">
            <v>19-10-008</v>
          </cell>
          <cell r="C2103" t="str">
            <v>Other Consumabl.Part</v>
          </cell>
        </row>
        <row r="2104">
          <cell r="B2104" t="str">
            <v>19-10-008</v>
          </cell>
          <cell r="C2104" t="str">
            <v>Other Consumabl.Part</v>
          </cell>
        </row>
        <row r="2105">
          <cell r="B2105" t="str">
            <v>19-10-008</v>
          </cell>
          <cell r="C2105" t="str">
            <v>Other Consumabl.Part</v>
          </cell>
        </row>
        <row r="2106">
          <cell r="B2106" t="str">
            <v>19-10-008</v>
          </cell>
          <cell r="C2106" t="str">
            <v>Other Consumabl.Part</v>
          </cell>
        </row>
        <row r="2107">
          <cell r="B2107" t="str">
            <v>19-10-008</v>
          </cell>
          <cell r="C2107" t="str">
            <v>Other Consumabl.Part</v>
          </cell>
        </row>
        <row r="2108">
          <cell r="B2108" t="str">
            <v>19-10-008</v>
          </cell>
          <cell r="C2108" t="str">
            <v>Other Consumabl.Part</v>
          </cell>
        </row>
        <row r="2109">
          <cell r="B2109" t="str">
            <v>19-10-008</v>
          </cell>
          <cell r="C2109" t="str">
            <v>Other Consumabl.Part</v>
          </cell>
        </row>
        <row r="2110">
          <cell r="B2110" t="str">
            <v>19-10-008</v>
          </cell>
          <cell r="C2110" t="str">
            <v>Other Consumabl.Part</v>
          </cell>
        </row>
        <row r="2111">
          <cell r="B2111" t="str">
            <v>19-10-008</v>
          </cell>
          <cell r="C2111" t="str">
            <v>Other Consumabl.Part</v>
          </cell>
        </row>
        <row r="2112">
          <cell r="B2112" t="str">
            <v>19-10-008</v>
          </cell>
          <cell r="C2112" t="str">
            <v>Other Consumabl.Part</v>
          </cell>
        </row>
        <row r="2113">
          <cell r="B2113" t="str">
            <v>19-10-008</v>
          </cell>
          <cell r="C2113" t="str">
            <v>Other Consumabl.Part</v>
          </cell>
        </row>
        <row r="2114">
          <cell r="B2114" t="str">
            <v>19-10-008</v>
          </cell>
          <cell r="C2114" t="str">
            <v>Other Consumabl.Part</v>
          </cell>
        </row>
        <row r="2115">
          <cell r="B2115" t="str">
            <v>19-10-008</v>
          </cell>
          <cell r="C2115" t="str">
            <v>Other Consumabl.Part</v>
          </cell>
        </row>
        <row r="2116">
          <cell r="B2116" t="str">
            <v>19-10-008</v>
          </cell>
          <cell r="C2116" t="str">
            <v>Other Consumabl.Part</v>
          </cell>
        </row>
        <row r="2117">
          <cell r="B2117" t="str">
            <v>19-10-008</v>
          </cell>
          <cell r="C2117" t="str">
            <v>Other Consumabl.Part</v>
          </cell>
        </row>
        <row r="2118">
          <cell r="B2118" t="str">
            <v>19-10-008</v>
          </cell>
          <cell r="C2118" t="str">
            <v>Other Consumabl.Part</v>
          </cell>
        </row>
        <row r="2119">
          <cell r="B2119" t="str">
            <v>19-10-008</v>
          </cell>
          <cell r="C2119" t="str">
            <v>Other Consumabl.Part</v>
          </cell>
        </row>
        <row r="2120">
          <cell r="B2120" t="str">
            <v>19-10-008</v>
          </cell>
          <cell r="C2120" t="str">
            <v>Other Consumabl.Part</v>
          </cell>
        </row>
        <row r="2121">
          <cell r="B2121" t="str">
            <v>19-10-006</v>
          </cell>
          <cell r="C2121" t="str">
            <v>Joining/welding mat.</v>
          </cell>
        </row>
        <row r="2122">
          <cell r="B2122" t="str">
            <v>19-10-008</v>
          </cell>
          <cell r="C2122" t="str">
            <v>Other Consumabl.Part</v>
          </cell>
        </row>
        <row r="2123">
          <cell r="B2123" t="str">
            <v>19-10-008</v>
          </cell>
          <cell r="C2123" t="str">
            <v>Other Consumabl.Part</v>
          </cell>
        </row>
        <row r="2124">
          <cell r="B2124" t="str">
            <v>19-10-008</v>
          </cell>
          <cell r="C2124" t="str">
            <v>Other Consumabl.Part</v>
          </cell>
        </row>
        <row r="2125">
          <cell r="B2125" t="str">
            <v>19-05-001</v>
          </cell>
          <cell r="C2125" t="str">
            <v>Power transmission</v>
          </cell>
        </row>
        <row r="2126">
          <cell r="B2126" t="str">
            <v>19-10-008</v>
          </cell>
          <cell r="C2126" t="str">
            <v>Other Consumabl.Part</v>
          </cell>
        </row>
        <row r="2127">
          <cell r="B2127" t="str">
            <v>19-09-001</v>
          </cell>
          <cell r="C2127" t="str">
            <v>Hydraul parts-common</v>
          </cell>
        </row>
        <row r="2128">
          <cell r="B2128" t="str">
            <v>19-10-008</v>
          </cell>
          <cell r="C2128" t="str">
            <v>Other Consumabl.Part</v>
          </cell>
        </row>
        <row r="2129">
          <cell r="B2129" t="str">
            <v>14-01-002</v>
          </cell>
          <cell r="C2129" t="str">
            <v>Alumina bricks</v>
          </cell>
        </row>
        <row r="2130">
          <cell r="B2130" t="str">
            <v>19-10-002</v>
          </cell>
          <cell r="C2130" t="str">
            <v>Sealing materials</v>
          </cell>
        </row>
        <row r="2131">
          <cell r="B2131" t="str">
            <v>19-10-002</v>
          </cell>
          <cell r="C2131" t="str">
            <v>Sealing materials</v>
          </cell>
        </row>
        <row r="2132">
          <cell r="B2132" t="str">
            <v>19-10-002</v>
          </cell>
          <cell r="C2132" t="str">
            <v>Sealing materials</v>
          </cell>
        </row>
        <row r="2133">
          <cell r="B2133" t="str">
            <v>19-10-002</v>
          </cell>
          <cell r="C2133" t="str">
            <v>Sealing materials</v>
          </cell>
        </row>
        <row r="2134">
          <cell r="B2134" t="str">
            <v>19-10-006</v>
          </cell>
          <cell r="C2134" t="str">
            <v>Joining/welding mat.</v>
          </cell>
        </row>
        <row r="2135">
          <cell r="B2135" t="str">
            <v>19-06-005</v>
          </cell>
          <cell r="C2135" t="str">
            <v>Very low voltage mat</v>
          </cell>
        </row>
        <row r="2136">
          <cell r="B2136" t="str">
            <v>19-10-008</v>
          </cell>
          <cell r="C2136" t="str">
            <v>Other Consumabl.Part</v>
          </cell>
        </row>
        <row r="2137">
          <cell r="B2137" t="str">
            <v>14-01-002</v>
          </cell>
          <cell r="C2137" t="str">
            <v>Alumina bricks</v>
          </cell>
        </row>
        <row r="2138">
          <cell r="B2138" t="str">
            <v>19-06-005</v>
          </cell>
          <cell r="C2138" t="str">
            <v>Very low voltage mat</v>
          </cell>
        </row>
        <row r="2139">
          <cell r="B2139" t="str">
            <v>19-10-008</v>
          </cell>
          <cell r="C2139" t="str">
            <v>Other Consumabl.Part</v>
          </cell>
        </row>
        <row r="2140">
          <cell r="B2140" t="str">
            <v>19-10-002</v>
          </cell>
          <cell r="C2140" t="str">
            <v>Sealing materials</v>
          </cell>
        </row>
        <row r="2141">
          <cell r="B2141" t="str">
            <v>19-10-009</v>
          </cell>
          <cell r="C2141" t="str">
            <v>Std steel materials</v>
          </cell>
        </row>
        <row r="2142">
          <cell r="B2142" t="str">
            <v>19-10-008</v>
          </cell>
          <cell r="C2142" t="str">
            <v>Other Consumabl.Part</v>
          </cell>
        </row>
        <row r="2143">
          <cell r="B2143" t="str">
            <v>19-06-004</v>
          </cell>
          <cell r="C2143" t="str">
            <v>Low voltage material</v>
          </cell>
        </row>
        <row r="2144">
          <cell r="B2144" t="str">
            <v>19-06-003</v>
          </cell>
          <cell r="C2144" t="str">
            <v>Medium voltage mater</v>
          </cell>
        </row>
        <row r="2145">
          <cell r="B2145" t="str">
            <v>19-10-008</v>
          </cell>
          <cell r="C2145" t="str">
            <v>Other Consumabl.Part</v>
          </cell>
        </row>
        <row r="2146">
          <cell r="B2146" t="str">
            <v>19-06-001</v>
          </cell>
          <cell r="C2146" t="str">
            <v>Batteries</v>
          </cell>
        </row>
        <row r="2147">
          <cell r="B2147" t="str">
            <v>19-06-005</v>
          </cell>
          <cell r="C2147" t="str">
            <v>Very low voltage mat</v>
          </cell>
        </row>
        <row r="2148">
          <cell r="B2148" t="str">
            <v>19-09-001</v>
          </cell>
          <cell r="C2148" t="str">
            <v>Hydraul parts-common</v>
          </cell>
        </row>
        <row r="2149">
          <cell r="B2149" t="str">
            <v>19-06-006</v>
          </cell>
          <cell r="C2149" t="str">
            <v>Power conversion</v>
          </cell>
        </row>
        <row r="2150">
          <cell r="B2150" t="str">
            <v>19-09-002</v>
          </cell>
          <cell r="C2150" t="str">
            <v>Hydr control&amp;network</v>
          </cell>
        </row>
        <row r="2151">
          <cell r="B2151" t="str">
            <v>19-06-004</v>
          </cell>
          <cell r="C2151" t="str">
            <v>Low voltage material</v>
          </cell>
        </row>
        <row r="2152">
          <cell r="B2152" t="str">
            <v>19-06-004</v>
          </cell>
          <cell r="C2152" t="str">
            <v>Low voltage material</v>
          </cell>
        </row>
        <row r="2153">
          <cell r="B2153" t="str">
            <v>19-06-004</v>
          </cell>
          <cell r="C2153" t="str">
            <v>Low voltage material</v>
          </cell>
        </row>
        <row r="2154">
          <cell r="B2154" t="str">
            <v>19-06-004</v>
          </cell>
          <cell r="C2154" t="str">
            <v>Low voltage material</v>
          </cell>
        </row>
        <row r="2155">
          <cell r="B2155" t="str">
            <v>19-10-008</v>
          </cell>
          <cell r="C2155" t="str">
            <v>Other Consumabl.Part</v>
          </cell>
        </row>
        <row r="2156">
          <cell r="B2156" t="str">
            <v>19-10-008</v>
          </cell>
          <cell r="C2156" t="str">
            <v>Other Consumabl.Part</v>
          </cell>
        </row>
        <row r="2157">
          <cell r="B2157" t="str">
            <v>19-10-008</v>
          </cell>
          <cell r="C2157" t="str">
            <v>Other Consumabl.Part</v>
          </cell>
        </row>
        <row r="2158">
          <cell r="B2158" t="str">
            <v>19-10-003</v>
          </cell>
          <cell r="C2158" t="str">
            <v>Bearings &amp; housing</v>
          </cell>
        </row>
        <row r="2159">
          <cell r="B2159" t="str">
            <v>19-10-003</v>
          </cell>
          <cell r="C2159" t="str">
            <v>Bearings &amp; housing</v>
          </cell>
        </row>
        <row r="2160">
          <cell r="B2160" t="str">
            <v>19-10-008</v>
          </cell>
          <cell r="C2160" t="str">
            <v>Other Consumabl.Part</v>
          </cell>
        </row>
        <row r="2161">
          <cell r="B2161" t="str">
            <v>19-10-008</v>
          </cell>
          <cell r="C2161" t="str">
            <v>Other Consumabl.Part</v>
          </cell>
        </row>
        <row r="2162">
          <cell r="B2162" t="str">
            <v>19-05-001</v>
          </cell>
          <cell r="C2162" t="str">
            <v>Power transmission</v>
          </cell>
        </row>
        <row r="2163">
          <cell r="B2163" t="str">
            <v>19-05-001</v>
          </cell>
          <cell r="C2163" t="str">
            <v>Power transmission</v>
          </cell>
        </row>
        <row r="2164">
          <cell r="B2164" t="str">
            <v>19-10-008</v>
          </cell>
          <cell r="C2164" t="str">
            <v>Other Consumabl.Part</v>
          </cell>
        </row>
        <row r="2165">
          <cell r="B2165" t="str">
            <v>19-10-008</v>
          </cell>
          <cell r="C2165" t="str">
            <v>Other Consumabl.Part</v>
          </cell>
        </row>
        <row r="2166">
          <cell r="B2166" t="str">
            <v>19-10-008</v>
          </cell>
          <cell r="C2166" t="str">
            <v>Other Consumabl.Part</v>
          </cell>
        </row>
        <row r="2167">
          <cell r="B2167" t="str">
            <v>19-10-008</v>
          </cell>
          <cell r="C2167" t="str">
            <v>Other Consumabl.Part</v>
          </cell>
        </row>
        <row r="2168">
          <cell r="B2168" t="str">
            <v>19-10-008</v>
          </cell>
          <cell r="C2168" t="str">
            <v>Other Consumabl.Part</v>
          </cell>
        </row>
        <row r="2169">
          <cell r="B2169" t="str">
            <v>19-10-008</v>
          </cell>
          <cell r="C2169" t="str">
            <v>Other Consumabl.Part</v>
          </cell>
        </row>
        <row r="2170">
          <cell r="B2170" t="str">
            <v>19-10-008</v>
          </cell>
          <cell r="C2170" t="str">
            <v>Other Consumabl.Part</v>
          </cell>
        </row>
        <row r="2171">
          <cell r="B2171" t="str">
            <v>19-10-008</v>
          </cell>
          <cell r="C2171" t="str">
            <v>Other Consumabl.Part</v>
          </cell>
        </row>
        <row r="2172">
          <cell r="B2172" t="str">
            <v>19-10-008</v>
          </cell>
          <cell r="C2172" t="str">
            <v>Other Consumabl.Part</v>
          </cell>
        </row>
        <row r="2173">
          <cell r="B2173" t="str">
            <v>19-10-008</v>
          </cell>
          <cell r="C2173" t="str">
            <v>Other Consumabl.Part</v>
          </cell>
        </row>
        <row r="2174">
          <cell r="B2174" t="str">
            <v>19-10-008</v>
          </cell>
          <cell r="C2174" t="str">
            <v>Other Consumabl.Part</v>
          </cell>
        </row>
        <row r="2175">
          <cell r="B2175" t="str">
            <v>19-10-008</v>
          </cell>
          <cell r="C2175" t="str">
            <v>Other Consumabl.Part</v>
          </cell>
        </row>
        <row r="2176">
          <cell r="B2176" t="str">
            <v>19-06-004</v>
          </cell>
          <cell r="C2176" t="str">
            <v>Low voltage material</v>
          </cell>
        </row>
        <row r="2177">
          <cell r="B2177" t="str">
            <v>19-06-004</v>
          </cell>
          <cell r="C2177" t="str">
            <v>Low voltage material</v>
          </cell>
        </row>
        <row r="2178">
          <cell r="B2178" t="str">
            <v>19-10-008</v>
          </cell>
          <cell r="C2178" t="str">
            <v>Other Consumabl.Part</v>
          </cell>
        </row>
        <row r="2179">
          <cell r="B2179" t="str">
            <v>19-10-009</v>
          </cell>
          <cell r="C2179" t="str">
            <v>Std steel materials</v>
          </cell>
        </row>
        <row r="2180">
          <cell r="B2180" t="str">
            <v>19-10-008</v>
          </cell>
          <cell r="C2180" t="str">
            <v>Other Consumabl.Part</v>
          </cell>
        </row>
        <row r="2181">
          <cell r="B2181" t="str">
            <v>19-09-001</v>
          </cell>
          <cell r="C2181" t="str">
            <v>Hydraul parts-common</v>
          </cell>
        </row>
        <row r="2182">
          <cell r="B2182" t="str">
            <v>19-03-002</v>
          </cell>
          <cell r="C2182" t="str">
            <v>Other chemicals</v>
          </cell>
        </row>
        <row r="2183">
          <cell r="B2183" t="str">
            <v>19-10-005</v>
          </cell>
          <cell r="C2183" t="str">
            <v>Tools</v>
          </cell>
        </row>
        <row r="2184">
          <cell r="B2184" t="str">
            <v>19-10-008</v>
          </cell>
          <cell r="C2184" t="str">
            <v>Other Consumabl.Part</v>
          </cell>
        </row>
        <row r="2185">
          <cell r="B2185" t="str">
            <v>19-10-008</v>
          </cell>
          <cell r="C2185" t="str">
            <v>Other Consumabl.Part</v>
          </cell>
        </row>
        <row r="2186">
          <cell r="B2186" t="str">
            <v>14-01-002</v>
          </cell>
          <cell r="C2186" t="str">
            <v>Alumina bricks</v>
          </cell>
        </row>
        <row r="2187">
          <cell r="B2187" t="str">
            <v>14-01-002</v>
          </cell>
          <cell r="C2187" t="str">
            <v>Alumina bricks</v>
          </cell>
        </row>
        <row r="2188">
          <cell r="B2188" t="str">
            <v>19-10-008</v>
          </cell>
          <cell r="C2188" t="str">
            <v>Other Consumabl.Part</v>
          </cell>
        </row>
        <row r="2189">
          <cell r="B2189" t="str">
            <v>19-10-008</v>
          </cell>
          <cell r="C2189" t="str">
            <v>Other Consumabl.Part</v>
          </cell>
        </row>
        <row r="2190">
          <cell r="B2190" t="str">
            <v>19-10-008</v>
          </cell>
          <cell r="C2190" t="str">
            <v>Other Consumabl.Part</v>
          </cell>
        </row>
        <row r="2191">
          <cell r="B2191" t="str">
            <v>19-10-009</v>
          </cell>
          <cell r="C2191" t="str">
            <v>Std steel materials</v>
          </cell>
        </row>
        <row r="2192">
          <cell r="B2192" t="str">
            <v>14-07-001</v>
          </cell>
          <cell r="C2192" t="str">
            <v>Lubricants/oils</v>
          </cell>
        </row>
        <row r="2193">
          <cell r="B2193" t="str">
            <v>19-06-005</v>
          </cell>
          <cell r="C2193" t="str">
            <v>Very low voltage mat</v>
          </cell>
        </row>
        <row r="2194">
          <cell r="B2194" t="str">
            <v>19-10-008</v>
          </cell>
          <cell r="C2194" t="str">
            <v>Other Consumabl.Part</v>
          </cell>
        </row>
        <row r="2195">
          <cell r="B2195" t="str">
            <v>19-10-008</v>
          </cell>
          <cell r="C2195" t="str">
            <v>Other Consumabl.Part</v>
          </cell>
        </row>
        <row r="2196">
          <cell r="B2196" t="str">
            <v>19-06-003</v>
          </cell>
          <cell r="C2196" t="str">
            <v>Medium voltage mater</v>
          </cell>
        </row>
        <row r="2197">
          <cell r="B2197" t="str">
            <v>19-06-005</v>
          </cell>
          <cell r="C2197" t="str">
            <v>Very low voltage mat</v>
          </cell>
        </row>
        <row r="2198">
          <cell r="B2198" t="str">
            <v>16-05-001</v>
          </cell>
          <cell r="C2198" t="str">
            <v>Other liquid fuels</v>
          </cell>
        </row>
        <row r="2199">
          <cell r="B2199" t="str">
            <v>19-09-003</v>
          </cell>
          <cell r="C2199" t="str">
            <v>Pressure air systems</v>
          </cell>
        </row>
        <row r="2200">
          <cell r="B2200" t="str">
            <v>19-09-003</v>
          </cell>
          <cell r="C2200" t="str">
            <v>Pressure air systems</v>
          </cell>
        </row>
        <row r="2201">
          <cell r="B2201" t="str">
            <v>19-06-006</v>
          </cell>
          <cell r="C2201" t="str">
            <v>Power conversion</v>
          </cell>
        </row>
        <row r="2202">
          <cell r="B2202" t="str">
            <v>19-10-008</v>
          </cell>
          <cell r="C2202" t="str">
            <v>Other Consumabl.Part</v>
          </cell>
        </row>
        <row r="2203">
          <cell r="B2203" t="str">
            <v>19-10-008</v>
          </cell>
          <cell r="C2203" t="str">
            <v>Other Consumabl.Part</v>
          </cell>
        </row>
        <row r="2204">
          <cell r="B2204" t="str">
            <v>19-10-008</v>
          </cell>
          <cell r="C2204" t="str">
            <v>Other Consumabl.Part</v>
          </cell>
        </row>
        <row r="2205">
          <cell r="B2205" t="str">
            <v>19-10-009</v>
          </cell>
          <cell r="C2205" t="str">
            <v>Std steel materials</v>
          </cell>
        </row>
        <row r="2206">
          <cell r="B2206" t="str">
            <v>19-06-003</v>
          </cell>
          <cell r="C2206" t="str">
            <v>Medium voltage mater</v>
          </cell>
        </row>
        <row r="2207">
          <cell r="B2207" t="str">
            <v>19-10-008</v>
          </cell>
          <cell r="C2207" t="str">
            <v>Other Consumabl.Part</v>
          </cell>
        </row>
        <row r="2208">
          <cell r="B2208" t="str">
            <v>19-10-008</v>
          </cell>
          <cell r="C2208" t="str">
            <v>Other Consumabl.Part</v>
          </cell>
        </row>
        <row r="2209">
          <cell r="B2209" t="str">
            <v>19-10-008</v>
          </cell>
          <cell r="C2209" t="str">
            <v>Other Consumabl.Part</v>
          </cell>
        </row>
        <row r="2210">
          <cell r="B2210" t="str">
            <v>19-10-008</v>
          </cell>
          <cell r="C2210" t="str">
            <v>Other Consumabl.Part</v>
          </cell>
        </row>
        <row r="2211">
          <cell r="B2211" t="str">
            <v>14-01-001</v>
          </cell>
          <cell r="C2211" t="str">
            <v>Magnesia bricks</v>
          </cell>
        </row>
        <row r="2212">
          <cell r="B2212" t="str">
            <v>14-01-001</v>
          </cell>
          <cell r="C2212" t="str">
            <v>Magnesia bricks</v>
          </cell>
        </row>
        <row r="2213">
          <cell r="B2213" t="str">
            <v>14-01-003</v>
          </cell>
          <cell r="C2213" t="str">
            <v>Refractory concretes</v>
          </cell>
        </row>
        <row r="2214">
          <cell r="B2214" t="str">
            <v>19-10-006</v>
          </cell>
          <cell r="C2214" t="str">
            <v>Joining/welding mat.</v>
          </cell>
        </row>
        <row r="2215">
          <cell r="B2215" t="str">
            <v>19-10-008</v>
          </cell>
          <cell r="C2215" t="str">
            <v>Other Consumabl.Part</v>
          </cell>
        </row>
        <row r="2216">
          <cell r="B2216" t="str">
            <v>19-10-008</v>
          </cell>
          <cell r="C2216" t="str">
            <v>Other Consumabl.Part</v>
          </cell>
        </row>
        <row r="2217">
          <cell r="B2217" t="str">
            <v>19-10-008</v>
          </cell>
          <cell r="C2217" t="str">
            <v>Other Consumabl.Part</v>
          </cell>
        </row>
        <row r="2218">
          <cell r="B2218" t="str">
            <v>14-01-004</v>
          </cell>
          <cell r="C2218" t="str">
            <v>Other refractory mat</v>
          </cell>
        </row>
        <row r="2219">
          <cell r="B2219" t="str">
            <v>19-10-008</v>
          </cell>
          <cell r="C2219" t="str">
            <v>Other Consumabl.Part</v>
          </cell>
        </row>
        <row r="2220">
          <cell r="B2220" t="str">
            <v>19-10-008</v>
          </cell>
          <cell r="C2220" t="str">
            <v>Other Consumabl.Part</v>
          </cell>
        </row>
        <row r="2221">
          <cell r="B2221" t="str">
            <v>19-09-003</v>
          </cell>
          <cell r="C2221" t="str">
            <v>Pressure air systems</v>
          </cell>
        </row>
        <row r="2222">
          <cell r="B2222" t="str">
            <v>19-09-003</v>
          </cell>
          <cell r="C2222" t="str">
            <v>Pressure air systems</v>
          </cell>
        </row>
        <row r="2223">
          <cell r="B2223" t="str">
            <v>19-06-003</v>
          </cell>
          <cell r="C2223" t="str">
            <v>Medium voltage mater</v>
          </cell>
        </row>
        <row r="2224">
          <cell r="B2224" t="str">
            <v>19-09-003</v>
          </cell>
          <cell r="C2224" t="str">
            <v>Pressure air systems</v>
          </cell>
        </row>
        <row r="2225">
          <cell r="B2225" t="str">
            <v>19-10-008</v>
          </cell>
          <cell r="C2225" t="str">
            <v>Other Consumabl.Part</v>
          </cell>
        </row>
        <row r="2226">
          <cell r="B2226" t="str">
            <v>14-01-002</v>
          </cell>
          <cell r="C2226" t="str">
            <v>Alumina bricks</v>
          </cell>
        </row>
        <row r="2227">
          <cell r="B2227" t="str">
            <v>19-10-008</v>
          </cell>
          <cell r="C2227" t="str">
            <v>Other Consumabl.Part</v>
          </cell>
        </row>
        <row r="2228">
          <cell r="B2228" t="str">
            <v>19-10-008</v>
          </cell>
          <cell r="C2228" t="str">
            <v>Other Consumabl.Part</v>
          </cell>
        </row>
        <row r="2229">
          <cell r="B2229" t="str">
            <v>19-10-009</v>
          </cell>
          <cell r="C2229" t="str">
            <v>Std steel materials</v>
          </cell>
        </row>
        <row r="2230">
          <cell r="B2230" t="str">
            <v>19-10-008</v>
          </cell>
          <cell r="C2230" t="str">
            <v>Other Consumabl.Part</v>
          </cell>
        </row>
        <row r="2231">
          <cell r="B2231" t="str">
            <v>19-06-003</v>
          </cell>
          <cell r="C2231" t="str">
            <v>Medium voltage mater</v>
          </cell>
        </row>
        <row r="2232">
          <cell r="B2232" t="str">
            <v>19-06-003</v>
          </cell>
          <cell r="C2232" t="str">
            <v>Medium voltage mater</v>
          </cell>
        </row>
        <row r="2233">
          <cell r="B2233" t="str">
            <v>16-05-001</v>
          </cell>
          <cell r="C2233" t="str">
            <v>Other liquid fuels</v>
          </cell>
        </row>
        <row r="2234">
          <cell r="B2234" t="str">
            <v>19-10-002</v>
          </cell>
          <cell r="C2234" t="str">
            <v>Sealing materials</v>
          </cell>
        </row>
        <row r="2235">
          <cell r="B2235" t="str">
            <v>19-06-001</v>
          </cell>
          <cell r="C2235" t="str">
            <v>Batteries</v>
          </cell>
        </row>
        <row r="2236">
          <cell r="B2236" t="str">
            <v>19-10-008</v>
          </cell>
          <cell r="C2236" t="str">
            <v>Other Consumabl.Part</v>
          </cell>
        </row>
        <row r="2237">
          <cell r="B2237" t="str">
            <v>19-10-009</v>
          </cell>
          <cell r="C2237" t="str">
            <v>Std steel materials</v>
          </cell>
        </row>
        <row r="2238">
          <cell r="B2238" t="str">
            <v>19-10-008</v>
          </cell>
          <cell r="C2238" t="str">
            <v>Other Consumabl.Part</v>
          </cell>
        </row>
        <row r="2239">
          <cell r="B2239" t="str">
            <v>19-10-008</v>
          </cell>
          <cell r="C2239" t="str">
            <v>Other Consumabl.Part</v>
          </cell>
        </row>
        <row r="2240">
          <cell r="B2240" t="str">
            <v>19-06-005</v>
          </cell>
          <cell r="C2240" t="str">
            <v>Very low voltage mat</v>
          </cell>
        </row>
        <row r="2241">
          <cell r="B2241" t="str">
            <v>19-02-003</v>
          </cell>
          <cell r="C2241" t="str">
            <v>Elevators &amp; parts</v>
          </cell>
        </row>
        <row r="2242">
          <cell r="B2242" t="str">
            <v>19-02-003</v>
          </cell>
          <cell r="C2242" t="str">
            <v>Elevators &amp; parts</v>
          </cell>
        </row>
        <row r="2243">
          <cell r="B2243" t="str">
            <v>19-10-008</v>
          </cell>
          <cell r="C2243" t="str">
            <v>Other Consumabl.Part</v>
          </cell>
        </row>
        <row r="2244">
          <cell r="B2244" t="str">
            <v>19-02-003</v>
          </cell>
          <cell r="C2244" t="str">
            <v>Elevators &amp; parts</v>
          </cell>
        </row>
        <row r="2245">
          <cell r="B2245" t="str">
            <v>19-02-003</v>
          </cell>
          <cell r="C2245" t="str">
            <v>Elevators &amp; parts</v>
          </cell>
        </row>
        <row r="2246">
          <cell r="B2246" t="str">
            <v>19-02-003</v>
          </cell>
          <cell r="C2246" t="str">
            <v>Elevators &amp; parts</v>
          </cell>
        </row>
        <row r="2247">
          <cell r="B2247" t="str">
            <v>19-02-003</v>
          </cell>
          <cell r="C2247" t="str">
            <v>Elevators &amp; parts</v>
          </cell>
        </row>
        <row r="2248">
          <cell r="B2248" t="str">
            <v>19-02-003</v>
          </cell>
          <cell r="C2248" t="str">
            <v>Elevators &amp; parts</v>
          </cell>
        </row>
        <row r="2249">
          <cell r="B2249" t="str">
            <v>19-02-003</v>
          </cell>
          <cell r="C2249" t="str">
            <v>Elevators &amp; parts</v>
          </cell>
        </row>
        <row r="2250">
          <cell r="B2250" t="str">
            <v>19-02-003</v>
          </cell>
          <cell r="C2250" t="str">
            <v>Elevators &amp; parts</v>
          </cell>
        </row>
        <row r="2251">
          <cell r="B2251" t="str">
            <v>19-02-003</v>
          </cell>
          <cell r="C2251" t="str">
            <v>Elevators &amp; parts</v>
          </cell>
        </row>
        <row r="2252">
          <cell r="B2252" t="str">
            <v>14-01-003</v>
          </cell>
          <cell r="C2252" t="str">
            <v>Refractory concretes</v>
          </cell>
        </row>
        <row r="2253">
          <cell r="B2253" t="str">
            <v>19-10-002</v>
          </cell>
          <cell r="C2253" t="str">
            <v>Sealing materials</v>
          </cell>
        </row>
        <row r="2254">
          <cell r="B2254" t="str">
            <v>14-07-001</v>
          </cell>
          <cell r="C2254" t="str">
            <v>Lubricants/oils</v>
          </cell>
        </row>
        <row r="2255">
          <cell r="B2255" t="str">
            <v>19-05-001</v>
          </cell>
          <cell r="C2255" t="str">
            <v>Power transmission</v>
          </cell>
        </row>
        <row r="2256">
          <cell r="B2256" t="str">
            <v>19-10-009</v>
          </cell>
          <cell r="C2256" t="str">
            <v>Std steel materials</v>
          </cell>
        </row>
        <row r="2257">
          <cell r="B2257" t="str">
            <v>19-10-005</v>
          </cell>
          <cell r="C2257" t="str">
            <v>Tools</v>
          </cell>
        </row>
        <row r="2258">
          <cell r="B2258" t="str">
            <v>19-10-008</v>
          </cell>
          <cell r="C2258" t="str">
            <v>Other Consumabl.Part</v>
          </cell>
        </row>
        <row r="2259">
          <cell r="B2259" t="str">
            <v>19-06-003</v>
          </cell>
          <cell r="C2259" t="str">
            <v>Medium voltage mater</v>
          </cell>
        </row>
        <row r="2260">
          <cell r="B2260" t="str">
            <v>19-09-001</v>
          </cell>
          <cell r="C2260" t="str">
            <v>Hydraul parts-common</v>
          </cell>
        </row>
        <row r="2261">
          <cell r="B2261" t="str">
            <v>19-10-010</v>
          </cell>
          <cell r="C2261" t="str">
            <v>H&amp;S equipment</v>
          </cell>
        </row>
        <row r="2262">
          <cell r="B2262" t="str">
            <v>19-06-003</v>
          </cell>
          <cell r="C2262" t="str">
            <v>Medium voltage mater</v>
          </cell>
        </row>
        <row r="2263">
          <cell r="B2263" t="str">
            <v>19-10-008</v>
          </cell>
          <cell r="C2263" t="str">
            <v>Other Consumabl.Part</v>
          </cell>
        </row>
        <row r="2264">
          <cell r="B2264" t="str">
            <v>19-10-008</v>
          </cell>
          <cell r="C2264" t="str">
            <v>Other Consumabl.Part</v>
          </cell>
        </row>
        <row r="2265">
          <cell r="B2265" t="str">
            <v>19-06-003</v>
          </cell>
          <cell r="C2265" t="str">
            <v>Medium voltage mater</v>
          </cell>
        </row>
        <row r="2266">
          <cell r="B2266" t="str">
            <v>19-03-001</v>
          </cell>
          <cell r="C2266" t="str">
            <v>Industrial gases</v>
          </cell>
        </row>
        <row r="2267">
          <cell r="B2267" t="str">
            <v>19-03-001</v>
          </cell>
          <cell r="C2267" t="str">
            <v>Industrial gases</v>
          </cell>
        </row>
        <row r="2268">
          <cell r="B2268" t="str">
            <v>19-03-001</v>
          </cell>
          <cell r="C2268" t="str">
            <v>Industrial gases</v>
          </cell>
        </row>
        <row r="2269">
          <cell r="B2269" t="str">
            <v>19-03-001</v>
          </cell>
          <cell r="C2269" t="str">
            <v>Industrial gases</v>
          </cell>
        </row>
        <row r="2270">
          <cell r="B2270" t="str">
            <v>19-03-001</v>
          </cell>
          <cell r="C2270" t="str">
            <v>Industrial gases</v>
          </cell>
        </row>
        <row r="2271">
          <cell r="B2271" t="str">
            <v>19-10-008</v>
          </cell>
          <cell r="C2271" t="str">
            <v>Other Consumabl.Part</v>
          </cell>
        </row>
        <row r="2272">
          <cell r="B2272" t="str">
            <v>19-10-008</v>
          </cell>
          <cell r="C2272" t="str">
            <v>Other Consumabl.Part</v>
          </cell>
        </row>
        <row r="2273">
          <cell r="B2273" t="str">
            <v>19-10-008</v>
          </cell>
          <cell r="C2273" t="str">
            <v>Other Consumabl.Part</v>
          </cell>
        </row>
        <row r="2274">
          <cell r="B2274" t="str">
            <v>19-06-001</v>
          </cell>
          <cell r="C2274" t="str">
            <v>Batteries</v>
          </cell>
        </row>
        <row r="2275">
          <cell r="B2275" t="str">
            <v>19-06-005</v>
          </cell>
          <cell r="C2275" t="str">
            <v>Very low voltage mat</v>
          </cell>
        </row>
        <row r="2276">
          <cell r="B2276" t="str">
            <v>19-09-003</v>
          </cell>
          <cell r="C2276" t="str">
            <v>Pressure air systems</v>
          </cell>
        </row>
        <row r="2277">
          <cell r="B2277" t="str">
            <v>19-06-005</v>
          </cell>
          <cell r="C2277" t="str">
            <v>Very low voltage mat</v>
          </cell>
        </row>
        <row r="2278">
          <cell r="B2278" t="str">
            <v>19-10-010</v>
          </cell>
          <cell r="C2278" t="str">
            <v>H&amp;S equipment</v>
          </cell>
        </row>
        <row r="2279">
          <cell r="B2279" t="str">
            <v>19-10-010</v>
          </cell>
          <cell r="C2279" t="str">
            <v>H&amp;S equipment</v>
          </cell>
        </row>
        <row r="2280">
          <cell r="B2280" t="str">
            <v>19-10-010</v>
          </cell>
          <cell r="C2280" t="str">
            <v>H&amp;S equipment</v>
          </cell>
        </row>
        <row r="2281">
          <cell r="B2281" t="str">
            <v>19-10-010</v>
          </cell>
          <cell r="C2281" t="str">
            <v>H&amp;S equipment</v>
          </cell>
        </row>
        <row r="2282">
          <cell r="B2282" t="str">
            <v>19-10-010</v>
          </cell>
          <cell r="C2282" t="str">
            <v>H&amp;S equipment</v>
          </cell>
        </row>
        <row r="2283">
          <cell r="B2283" t="str">
            <v>19-10-010</v>
          </cell>
          <cell r="C2283" t="str">
            <v>H&amp;S equipment</v>
          </cell>
        </row>
        <row r="2284">
          <cell r="B2284" t="str">
            <v>19-10-010</v>
          </cell>
          <cell r="C2284" t="str">
            <v>H&amp;S equipment</v>
          </cell>
        </row>
        <row r="2285">
          <cell r="B2285" t="str">
            <v>19-10-010</v>
          </cell>
          <cell r="C2285" t="str">
            <v>H&amp;S equipment</v>
          </cell>
        </row>
        <row r="2286">
          <cell r="B2286" t="str">
            <v>19-10-010</v>
          </cell>
          <cell r="C2286" t="str">
            <v>H&amp;S equipment</v>
          </cell>
        </row>
        <row r="2287">
          <cell r="B2287" t="str">
            <v>19-10-010</v>
          </cell>
          <cell r="C2287" t="str">
            <v>H&amp;S equipment</v>
          </cell>
        </row>
        <row r="2288">
          <cell r="B2288" t="str">
            <v>19-10-010</v>
          </cell>
          <cell r="C2288" t="str">
            <v>H&amp;S equipment</v>
          </cell>
        </row>
        <row r="2289">
          <cell r="B2289" t="str">
            <v>19-10-010</v>
          </cell>
          <cell r="C2289" t="str">
            <v>H&amp;S equipment</v>
          </cell>
        </row>
        <row r="2290">
          <cell r="B2290" t="str">
            <v>19-10-010</v>
          </cell>
          <cell r="C2290" t="str">
            <v>H&amp;S equipment</v>
          </cell>
        </row>
        <row r="2291">
          <cell r="B2291" t="str">
            <v>19-10-010</v>
          </cell>
          <cell r="C2291" t="str">
            <v>H&amp;S equipment</v>
          </cell>
        </row>
        <row r="2292">
          <cell r="B2292" t="str">
            <v>19-10-010</v>
          </cell>
          <cell r="C2292" t="str">
            <v>H&amp;S equipment</v>
          </cell>
        </row>
        <row r="2293">
          <cell r="B2293" t="str">
            <v>19-10-010</v>
          </cell>
          <cell r="C2293" t="str">
            <v>H&amp;S equipment</v>
          </cell>
        </row>
        <row r="2294">
          <cell r="B2294" t="str">
            <v>19-10-010</v>
          </cell>
          <cell r="C2294" t="str">
            <v>H&amp;S equipment</v>
          </cell>
        </row>
        <row r="2295">
          <cell r="B2295" t="str">
            <v>19-10-010</v>
          </cell>
          <cell r="C2295" t="str">
            <v>H&amp;S equipment</v>
          </cell>
        </row>
        <row r="2296">
          <cell r="B2296" t="str">
            <v>19-10-010</v>
          </cell>
          <cell r="C2296" t="str">
            <v>H&amp;S equipment</v>
          </cell>
        </row>
        <row r="2297">
          <cell r="B2297" t="str">
            <v>19-10-010</v>
          </cell>
          <cell r="C2297" t="str">
            <v>H&amp;S equipment</v>
          </cell>
        </row>
        <row r="2298">
          <cell r="B2298" t="str">
            <v>14-01-003</v>
          </cell>
          <cell r="C2298" t="str">
            <v>Refractory concretes</v>
          </cell>
        </row>
        <row r="2299">
          <cell r="B2299" t="str">
            <v>19-10-008</v>
          </cell>
          <cell r="C2299" t="str">
            <v>Other Consumabl.Part</v>
          </cell>
        </row>
        <row r="2300">
          <cell r="B2300" t="str">
            <v>14-01-001</v>
          </cell>
          <cell r="C2300" t="str">
            <v>Magnesia bricks</v>
          </cell>
        </row>
        <row r="2301">
          <cell r="B2301" t="str">
            <v>14-01-001</v>
          </cell>
          <cell r="C2301" t="str">
            <v>Magnesia bricks</v>
          </cell>
        </row>
        <row r="2302">
          <cell r="B2302" t="str">
            <v>14-01-001</v>
          </cell>
          <cell r="C2302" t="str">
            <v>Magnesia bricks</v>
          </cell>
        </row>
        <row r="2303">
          <cell r="B2303" t="str">
            <v>14-01-001</v>
          </cell>
          <cell r="C2303" t="str">
            <v>Magnesia bricks</v>
          </cell>
        </row>
        <row r="2304">
          <cell r="B2304" t="str">
            <v>19-06-001</v>
          </cell>
          <cell r="C2304" t="str">
            <v>Batteries</v>
          </cell>
        </row>
        <row r="2305">
          <cell r="B2305" t="str">
            <v>19-10-008</v>
          </cell>
          <cell r="C2305" t="str">
            <v>Other Consumabl.Part</v>
          </cell>
        </row>
        <row r="2306">
          <cell r="B2306" t="str">
            <v>19-10-008</v>
          </cell>
          <cell r="C2306" t="str">
            <v>Other Consumabl.Part</v>
          </cell>
        </row>
        <row r="2307">
          <cell r="B2307" t="str">
            <v>19-10-008</v>
          </cell>
          <cell r="C2307" t="str">
            <v>Other Consumabl.Part</v>
          </cell>
        </row>
        <row r="2308">
          <cell r="B2308" t="str">
            <v>14-01-003</v>
          </cell>
          <cell r="C2308" t="str">
            <v>Refractory concretes</v>
          </cell>
        </row>
        <row r="2309">
          <cell r="B2309" t="str">
            <v>19-05-001</v>
          </cell>
          <cell r="C2309" t="str">
            <v>Power transmission</v>
          </cell>
        </row>
        <row r="2310">
          <cell r="B2310" t="str">
            <v>19-05-001</v>
          </cell>
          <cell r="C2310" t="str">
            <v>Power transmission</v>
          </cell>
        </row>
        <row r="2311">
          <cell r="B2311" t="str">
            <v>19-05-001</v>
          </cell>
          <cell r="C2311" t="str">
            <v>Power transmission</v>
          </cell>
        </row>
        <row r="2312">
          <cell r="B2312" t="str">
            <v>19-10-009</v>
          </cell>
          <cell r="C2312" t="str">
            <v>Std steel materials</v>
          </cell>
        </row>
        <row r="2313">
          <cell r="B2313" t="str">
            <v>19-06-005</v>
          </cell>
          <cell r="C2313" t="str">
            <v>Very low voltage mat</v>
          </cell>
        </row>
        <row r="2314">
          <cell r="B2314" t="str">
            <v>19-09-002</v>
          </cell>
          <cell r="C2314" t="str">
            <v>Hydr control&amp;network</v>
          </cell>
        </row>
        <row r="2315">
          <cell r="B2315" t="str">
            <v>19-09-001</v>
          </cell>
          <cell r="C2315" t="str">
            <v>Hydraul parts-common</v>
          </cell>
        </row>
        <row r="2316">
          <cell r="B2316" t="str">
            <v>19-10-009</v>
          </cell>
          <cell r="C2316" t="str">
            <v>Std steel materials</v>
          </cell>
        </row>
        <row r="2317">
          <cell r="B2317" t="str">
            <v>19-05-001</v>
          </cell>
          <cell r="C2317" t="str">
            <v>Power transmission</v>
          </cell>
        </row>
        <row r="2318">
          <cell r="B2318" t="str">
            <v>19-10-008</v>
          </cell>
          <cell r="C2318" t="str">
            <v>Other Consumabl.Part</v>
          </cell>
        </row>
        <row r="2319">
          <cell r="B2319" t="str">
            <v>19-09-001</v>
          </cell>
          <cell r="C2319" t="str">
            <v>Hydraul parts-common</v>
          </cell>
        </row>
        <row r="2320">
          <cell r="B2320" t="str">
            <v>19-09-001</v>
          </cell>
          <cell r="C2320" t="str">
            <v>Hydraul parts-common</v>
          </cell>
        </row>
        <row r="2321">
          <cell r="B2321" t="str">
            <v>19-09-001</v>
          </cell>
          <cell r="C2321" t="str">
            <v>Hydraul parts-common</v>
          </cell>
        </row>
        <row r="2322">
          <cell r="B2322" t="str">
            <v>19-10-008</v>
          </cell>
          <cell r="C2322" t="str">
            <v>Other Consumabl.Part</v>
          </cell>
        </row>
        <row r="2323">
          <cell r="B2323" t="str">
            <v>19-10-008</v>
          </cell>
          <cell r="C2323" t="str">
            <v>Other Consumabl.Part</v>
          </cell>
        </row>
        <row r="2324">
          <cell r="B2324" t="str">
            <v>19-10-008</v>
          </cell>
          <cell r="C2324" t="str">
            <v>Other Consumabl.Part</v>
          </cell>
        </row>
        <row r="2325">
          <cell r="B2325" t="str">
            <v>19-09-001</v>
          </cell>
          <cell r="C2325" t="str">
            <v>Hydraul parts-common</v>
          </cell>
        </row>
        <row r="2326">
          <cell r="B2326" t="str">
            <v>19-05-001</v>
          </cell>
          <cell r="C2326" t="str">
            <v>Power transmission</v>
          </cell>
        </row>
        <row r="2327">
          <cell r="B2327" t="str">
            <v>19-10-008</v>
          </cell>
          <cell r="C2327" t="str">
            <v>Other Consumabl.Part</v>
          </cell>
        </row>
        <row r="2328">
          <cell r="B2328" t="str">
            <v>19-02-003</v>
          </cell>
          <cell r="C2328" t="str">
            <v>Elevators &amp; parts</v>
          </cell>
        </row>
        <row r="2329">
          <cell r="B2329" t="str">
            <v>19-10-008</v>
          </cell>
          <cell r="C2329" t="str">
            <v>Other Consumabl.Part</v>
          </cell>
        </row>
        <row r="2330">
          <cell r="B2330" t="str">
            <v>19-10-009</v>
          </cell>
          <cell r="C2330" t="str">
            <v>Std steel materials</v>
          </cell>
        </row>
        <row r="2331">
          <cell r="B2331" t="str">
            <v>19-10-008</v>
          </cell>
          <cell r="C2331" t="str">
            <v>Other Consumabl.Part</v>
          </cell>
        </row>
        <row r="2332">
          <cell r="B2332" t="str">
            <v>19-05-001</v>
          </cell>
          <cell r="C2332" t="str">
            <v>Power transmission</v>
          </cell>
        </row>
        <row r="2333">
          <cell r="B2333" t="str">
            <v>19-06-005</v>
          </cell>
          <cell r="C2333" t="str">
            <v>Very low voltage mat</v>
          </cell>
        </row>
        <row r="2334">
          <cell r="B2334" t="str">
            <v>19-10-009</v>
          </cell>
          <cell r="C2334" t="str">
            <v>Std steel materials</v>
          </cell>
        </row>
        <row r="2335">
          <cell r="B2335" t="str">
            <v>19-09-003</v>
          </cell>
          <cell r="C2335" t="str">
            <v>Pressure air systems</v>
          </cell>
        </row>
        <row r="2336">
          <cell r="B2336" t="str">
            <v>19-10-008</v>
          </cell>
          <cell r="C2336" t="str">
            <v>Other Consumabl.Part</v>
          </cell>
        </row>
        <row r="2337">
          <cell r="B2337" t="str">
            <v>19-10-008</v>
          </cell>
          <cell r="C2337" t="str">
            <v>Other Consumabl.Part</v>
          </cell>
        </row>
        <row r="2338">
          <cell r="B2338" t="str">
            <v>19-10-008</v>
          </cell>
          <cell r="C2338" t="str">
            <v>Other Consumabl.Part</v>
          </cell>
        </row>
        <row r="2339">
          <cell r="B2339" t="str">
            <v>19-10-008</v>
          </cell>
          <cell r="C2339" t="str">
            <v>Other Consumabl.Part</v>
          </cell>
        </row>
        <row r="2340">
          <cell r="B2340" t="str">
            <v>19-06-005</v>
          </cell>
          <cell r="C2340" t="str">
            <v>Very low voltage mat</v>
          </cell>
        </row>
        <row r="2341">
          <cell r="B2341" t="str">
            <v>19-06-005</v>
          </cell>
          <cell r="C2341" t="str">
            <v>Very low voltage mat</v>
          </cell>
        </row>
        <row r="2342">
          <cell r="B2342" t="str">
            <v>19-10-008</v>
          </cell>
          <cell r="C2342" t="str">
            <v>Other Consumabl.Part</v>
          </cell>
        </row>
        <row r="2343">
          <cell r="B2343" t="str">
            <v>19-10-003</v>
          </cell>
          <cell r="C2343" t="str">
            <v>Bearings &amp; housing</v>
          </cell>
        </row>
        <row r="2344">
          <cell r="B2344" t="str">
            <v>19-10-008</v>
          </cell>
          <cell r="C2344" t="str">
            <v>Other Consumabl.Part</v>
          </cell>
        </row>
        <row r="2345">
          <cell r="B2345" t="str">
            <v>19-10-008</v>
          </cell>
          <cell r="C2345" t="str">
            <v>Other Consumabl.Part</v>
          </cell>
        </row>
        <row r="2346">
          <cell r="B2346" t="str">
            <v>19-10-009</v>
          </cell>
          <cell r="C2346" t="str">
            <v>Std steel materials</v>
          </cell>
        </row>
        <row r="2347">
          <cell r="B2347" t="str">
            <v>19-10-002</v>
          </cell>
          <cell r="C2347" t="str">
            <v>Sealing materials</v>
          </cell>
        </row>
        <row r="2348">
          <cell r="B2348" t="str">
            <v>19-10-002</v>
          </cell>
          <cell r="C2348" t="str">
            <v>Sealing materials</v>
          </cell>
        </row>
        <row r="2349">
          <cell r="B2349" t="str">
            <v>19-10-003</v>
          </cell>
          <cell r="C2349" t="str">
            <v>Bearings &amp; housing</v>
          </cell>
        </row>
        <row r="2350">
          <cell r="B2350" t="str">
            <v>19-10-010</v>
          </cell>
          <cell r="C2350" t="str">
            <v>H&amp;S equipment</v>
          </cell>
        </row>
        <row r="2351">
          <cell r="B2351" t="str">
            <v>19-10-010</v>
          </cell>
          <cell r="C2351" t="str">
            <v>H&amp;S equipment</v>
          </cell>
        </row>
        <row r="2352">
          <cell r="B2352" t="str">
            <v>19-10-010</v>
          </cell>
          <cell r="C2352" t="str">
            <v>H&amp;S equipment</v>
          </cell>
        </row>
        <row r="2353">
          <cell r="B2353" t="str">
            <v>19-10-010</v>
          </cell>
          <cell r="C2353" t="str">
            <v>H&amp;S equipment</v>
          </cell>
        </row>
        <row r="2354">
          <cell r="B2354" t="str">
            <v>19-10-010</v>
          </cell>
          <cell r="C2354" t="str">
            <v>H&amp;S equipment</v>
          </cell>
        </row>
        <row r="2355">
          <cell r="B2355" t="str">
            <v>19-10-010</v>
          </cell>
          <cell r="C2355" t="str">
            <v>H&amp;S equipment</v>
          </cell>
        </row>
        <row r="2356">
          <cell r="B2356" t="str">
            <v>19-10-008</v>
          </cell>
          <cell r="C2356" t="str">
            <v>Other Consumabl.Part</v>
          </cell>
        </row>
        <row r="2357">
          <cell r="B2357" t="str">
            <v>14-07-001</v>
          </cell>
          <cell r="C2357" t="str">
            <v>Lubricants/oils</v>
          </cell>
        </row>
        <row r="2358">
          <cell r="B2358" t="str">
            <v>14-01-002</v>
          </cell>
          <cell r="C2358" t="str">
            <v>Alumina bricks</v>
          </cell>
        </row>
        <row r="2359">
          <cell r="B2359" t="str">
            <v>14-01-002</v>
          </cell>
          <cell r="C2359" t="str">
            <v>Alumina bricks</v>
          </cell>
        </row>
        <row r="2360">
          <cell r="B2360" t="str">
            <v>14-01-002</v>
          </cell>
          <cell r="C2360" t="str">
            <v>Alumina bricks</v>
          </cell>
        </row>
        <row r="2361">
          <cell r="B2361" t="str">
            <v>14-01-002</v>
          </cell>
          <cell r="C2361" t="str">
            <v>Alumina bricks</v>
          </cell>
        </row>
        <row r="2362">
          <cell r="B2362" t="str">
            <v>14-01-002</v>
          </cell>
          <cell r="C2362" t="str">
            <v>Alumina bricks</v>
          </cell>
        </row>
        <row r="2363">
          <cell r="B2363" t="str">
            <v>14-01-002</v>
          </cell>
          <cell r="C2363" t="str">
            <v>Alumina bricks</v>
          </cell>
        </row>
        <row r="2364">
          <cell r="B2364" t="str">
            <v>14-01-002</v>
          </cell>
          <cell r="C2364" t="str">
            <v>Alumina bricks</v>
          </cell>
        </row>
        <row r="2365">
          <cell r="B2365" t="str">
            <v>14-01-002</v>
          </cell>
          <cell r="C2365" t="str">
            <v>Alumina bricks</v>
          </cell>
        </row>
        <row r="2366">
          <cell r="B2366" t="str">
            <v>19-10-008</v>
          </cell>
          <cell r="C2366" t="str">
            <v>Other Consumabl.Part</v>
          </cell>
        </row>
        <row r="2367">
          <cell r="B2367" t="str">
            <v>14-01-003</v>
          </cell>
          <cell r="C2367" t="str">
            <v>Refractory concretes</v>
          </cell>
        </row>
        <row r="2368">
          <cell r="B2368" t="str">
            <v>14-01-001</v>
          </cell>
          <cell r="C2368" t="str">
            <v>Magnesia bricks</v>
          </cell>
        </row>
        <row r="2369">
          <cell r="B2369" t="str">
            <v>14-01-001</v>
          </cell>
          <cell r="C2369" t="str">
            <v>Magnesia bricks</v>
          </cell>
        </row>
        <row r="2370">
          <cell r="B2370" t="str">
            <v>14-01-001</v>
          </cell>
          <cell r="C2370" t="str">
            <v>Magnesia bricks</v>
          </cell>
        </row>
        <row r="2371">
          <cell r="B2371" t="str">
            <v>14-01-001</v>
          </cell>
          <cell r="C2371" t="str">
            <v>Magnesia bricks</v>
          </cell>
        </row>
        <row r="2372">
          <cell r="B2372" t="str">
            <v>19-10-008</v>
          </cell>
          <cell r="C2372" t="str">
            <v>Other Consumabl.Part</v>
          </cell>
        </row>
        <row r="2373">
          <cell r="B2373" t="str">
            <v>19-10-008</v>
          </cell>
          <cell r="C2373" t="str">
            <v>Other Consumabl.Part</v>
          </cell>
        </row>
        <row r="2374">
          <cell r="B2374" t="str">
            <v>19-10-008</v>
          </cell>
          <cell r="C2374" t="str">
            <v>Other Consumabl.Part</v>
          </cell>
        </row>
        <row r="2375">
          <cell r="B2375" t="str">
            <v>19-10-008</v>
          </cell>
          <cell r="C2375" t="str">
            <v>Other Consumabl.Part</v>
          </cell>
        </row>
        <row r="2376">
          <cell r="B2376" t="str">
            <v>19-10-008</v>
          </cell>
          <cell r="C2376" t="str">
            <v>Other Consumabl.Part</v>
          </cell>
        </row>
        <row r="2377">
          <cell r="B2377" t="str">
            <v>19-10-010</v>
          </cell>
          <cell r="C2377" t="str">
            <v>H&amp;S equipment</v>
          </cell>
        </row>
        <row r="2378">
          <cell r="B2378" t="str">
            <v>19-05-001</v>
          </cell>
          <cell r="C2378" t="str">
            <v>Power transmission</v>
          </cell>
        </row>
        <row r="2379">
          <cell r="B2379" t="str">
            <v>19-10-008</v>
          </cell>
          <cell r="C2379" t="str">
            <v>Other Consumabl.Part</v>
          </cell>
        </row>
        <row r="2380">
          <cell r="B2380" t="str">
            <v>19-09-001</v>
          </cell>
          <cell r="C2380" t="str">
            <v>Hydraul parts-common</v>
          </cell>
        </row>
        <row r="2381">
          <cell r="B2381" t="str">
            <v>19-10-008</v>
          </cell>
          <cell r="C2381" t="str">
            <v>Other Consumabl.Part</v>
          </cell>
        </row>
        <row r="2382">
          <cell r="B2382" t="str">
            <v>19-10-005</v>
          </cell>
          <cell r="C2382" t="str">
            <v>Tools</v>
          </cell>
        </row>
        <row r="2383">
          <cell r="B2383" t="str">
            <v>19-10-005</v>
          </cell>
          <cell r="C2383" t="str">
            <v>Tools</v>
          </cell>
        </row>
        <row r="2384">
          <cell r="B2384" t="str">
            <v>19-06-001</v>
          </cell>
          <cell r="C2384" t="str">
            <v>Batteries</v>
          </cell>
        </row>
        <row r="2385">
          <cell r="B2385" t="str">
            <v>19-10-010</v>
          </cell>
          <cell r="C2385" t="str">
            <v>H&amp;S equipment</v>
          </cell>
        </row>
        <row r="2386">
          <cell r="B2386" t="str">
            <v>19-03-001</v>
          </cell>
          <cell r="C2386" t="str">
            <v>Industrial gases</v>
          </cell>
        </row>
        <row r="2387">
          <cell r="B2387" t="str">
            <v>19-03-001</v>
          </cell>
          <cell r="C2387" t="str">
            <v>Industrial gases</v>
          </cell>
        </row>
        <row r="2388">
          <cell r="B2388" t="str">
            <v>19-03-001</v>
          </cell>
          <cell r="C2388" t="str">
            <v>Industrial gases</v>
          </cell>
        </row>
        <row r="2389">
          <cell r="B2389" t="str">
            <v>19-03-001</v>
          </cell>
          <cell r="C2389" t="str">
            <v>Industrial gases</v>
          </cell>
        </row>
        <row r="2390">
          <cell r="B2390" t="str">
            <v>19-03-001</v>
          </cell>
          <cell r="C2390" t="str">
            <v>Industrial gases</v>
          </cell>
        </row>
        <row r="2391">
          <cell r="B2391" t="str">
            <v>14-01-003</v>
          </cell>
          <cell r="C2391" t="str">
            <v>Refractory concretes</v>
          </cell>
        </row>
        <row r="2392">
          <cell r="B2392" t="str">
            <v>14-01-002</v>
          </cell>
          <cell r="C2392" t="str">
            <v>Alumina bricks</v>
          </cell>
        </row>
        <row r="2393">
          <cell r="B2393" t="str">
            <v>14-01-002</v>
          </cell>
          <cell r="C2393" t="str">
            <v>Alumina bricks</v>
          </cell>
        </row>
        <row r="2394">
          <cell r="B2394" t="str">
            <v>14-01-003</v>
          </cell>
          <cell r="C2394" t="str">
            <v>Refractory concretes</v>
          </cell>
        </row>
        <row r="2395">
          <cell r="B2395" t="str">
            <v>14-01-003</v>
          </cell>
          <cell r="C2395" t="str">
            <v>Refractory concretes</v>
          </cell>
        </row>
        <row r="2396">
          <cell r="B2396" t="str">
            <v>19-10-008</v>
          </cell>
          <cell r="C2396" t="str">
            <v>Other Consumabl.Part</v>
          </cell>
        </row>
        <row r="2397">
          <cell r="B2397" t="str">
            <v>19-10-008</v>
          </cell>
          <cell r="C2397" t="str">
            <v>Other Consumabl.Part</v>
          </cell>
        </row>
        <row r="2398">
          <cell r="B2398" t="str">
            <v>19-06-003</v>
          </cell>
          <cell r="C2398" t="str">
            <v>Medium voltage mater</v>
          </cell>
        </row>
        <row r="2399">
          <cell r="B2399" t="str">
            <v>19-06-003</v>
          </cell>
          <cell r="C2399" t="str">
            <v>Medium voltage mater</v>
          </cell>
        </row>
        <row r="2400">
          <cell r="B2400" t="str">
            <v>14-01-003</v>
          </cell>
          <cell r="C2400" t="str">
            <v>Refractory concretes</v>
          </cell>
        </row>
        <row r="2401">
          <cell r="B2401" t="str">
            <v>19-09-003</v>
          </cell>
          <cell r="C2401" t="str">
            <v>Pressure air systems</v>
          </cell>
        </row>
        <row r="2402">
          <cell r="B2402" t="str">
            <v>19-09-002</v>
          </cell>
          <cell r="C2402" t="str">
            <v>Hydr control&amp;network</v>
          </cell>
        </row>
        <row r="2403">
          <cell r="B2403" t="str">
            <v>19-10-008</v>
          </cell>
          <cell r="C2403" t="str">
            <v>Other Consumabl.Part</v>
          </cell>
        </row>
        <row r="2404">
          <cell r="B2404" t="str">
            <v>19-10-008</v>
          </cell>
          <cell r="C2404" t="str">
            <v>Other Consumabl.Part</v>
          </cell>
        </row>
        <row r="2405">
          <cell r="B2405" t="str">
            <v>19-10-008</v>
          </cell>
          <cell r="C2405" t="str">
            <v>Other Consumabl.Part</v>
          </cell>
        </row>
        <row r="2406">
          <cell r="B2406" t="str">
            <v>19-10-008</v>
          </cell>
          <cell r="C2406" t="str">
            <v>Other Consumabl.Part</v>
          </cell>
        </row>
        <row r="2407">
          <cell r="B2407" t="str">
            <v>14-01-002</v>
          </cell>
          <cell r="C2407" t="str">
            <v>Alumina bricks</v>
          </cell>
        </row>
        <row r="2408">
          <cell r="B2408" t="str">
            <v>14-01-002</v>
          </cell>
          <cell r="C2408" t="str">
            <v>Alumina bricks</v>
          </cell>
        </row>
        <row r="2409">
          <cell r="B2409" t="str">
            <v>14-01-002</v>
          </cell>
          <cell r="C2409" t="str">
            <v>Alumina bricks</v>
          </cell>
        </row>
        <row r="2410">
          <cell r="B2410" t="str">
            <v>14-01-001</v>
          </cell>
          <cell r="C2410" t="str">
            <v>Magnesia bricks</v>
          </cell>
        </row>
        <row r="2411">
          <cell r="B2411" t="str">
            <v>14-01-001</v>
          </cell>
          <cell r="C2411" t="str">
            <v>Magnesia bricks</v>
          </cell>
        </row>
        <row r="2412">
          <cell r="B2412" t="str">
            <v>14-01-001</v>
          </cell>
          <cell r="C2412" t="str">
            <v>Magnesia bricks</v>
          </cell>
        </row>
        <row r="2413">
          <cell r="B2413" t="str">
            <v>14-01-001</v>
          </cell>
          <cell r="C2413" t="str">
            <v>Magnesia bricks</v>
          </cell>
        </row>
        <row r="2414">
          <cell r="B2414" t="str">
            <v>19-10-008</v>
          </cell>
          <cell r="C2414" t="str">
            <v>Other Consumabl.Part</v>
          </cell>
        </row>
        <row r="2415">
          <cell r="B2415" t="str">
            <v>19-10-008</v>
          </cell>
          <cell r="C2415" t="str">
            <v>Other Consumabl.Part</v>
          </cell>
        </row>
        <row r="2416">
          <cell r="B2416" t="str">
            <v>19-10-008</v>
          </cell>
          <cell r="C2416" t="str">
            <v>Other Consumabl.Part</v>
          </cell>
        </row>
        <row r="2417">
          <cell r="B2417" t="str">
            <v>19-10-008</v>
          </cell>
          <cell r="C2417" t="str">
            <v>Other Consumabl.Part</v>
          </cell>
        </row>
        <row r="2418">
          <cell r="B2418" t="str">
            <v>19-10-008</v>
          </cell>
          <cell r="C2418" t="str">
            <v>Other Consumabl.Part</v>
          </cell>
        </row>
        <row r="2419">
          <cell r="B2419" t="str">
            <v>19-06-003</v>
          </cell>
          <cell r="C2419" t="str">
            <v>Medium voltage mater</v>
          </cell>
        </row>
        <row r="2420">
          <cell r="B2420" t="str">
            <v>19-06-003</v>
          </cell>
          <cell r="C2420" t="str">
            <v>Medium voltage mater</v>
          </cell>
        </row>
        <row r="2421">
          <cell r="B2421" t="str">
            <v>19-06-004</v>
          </cell>
          <cell r="C2421" t="str">
            <v>Low voltage material</v>
          </cell>
        </row>
        <row r="2422">
          <cell r="B2422" t="str">
            <v>19-06-005</v>
          </cell>
          <cell r="C2422" t="str">
            <v>Very low voltage mat</v>
          </cell>
        </row>
        <row r="2423">
          <cell r="B2423" t="str">
            <v>19-03-001</v>
          </cell>
          <cell r="C2423" t="str">
            <v>Industrial gases</v>
          </cell>
        </row>
        <row r="2424">
          <cell r="B2424" t="str">
            <v>19-03-001</v>
          </cell>
          <cell r="C2424" t="str">
            <v>Industrial gases</v>
          </cell>
        </row>
        <row r="2425">
          <cell r="B2425" t="str">
            <v>19-03-001</v>
          </cell>
          <cell r="C2425" t="str">
            <v>Industrial gases</v>
          </cell>
        </row>
        <row r="2426">
          <cell r="B2426" t="str">
            <v>19-03-001</v>
          </cell>
          <cell r="C2426" t="str">
            <v>Industrial gases</v>
          </cell>
        </row>
        <row r="2427">
          <cell r="B2427" t="str">
            <v>19-03-001</v>
          </cell>
          <cell r="C2427" t="str">
            <v>Industrial gases</v>
          </cell>
        </row>
        <row r="2428">
          <cell r="B2428" t="str">
            <v>19-03-001</v>
          </cell>
          <cell r="C2428" t="str">
            <v>Industrial gases</v>
          </cell>
        </row>
        <row r="2429">
          <cell r="B2429" t="str">
            <v>19-03-001</v>
          </cell>
          <cell r="C2429" t="str">
            <v>Industrial gases</v>
          </cell>
        </row>
        <row r="2430">
          <cell r="B2430" t="str">
            <v>19-03-001</v>
          </cell>
          <cell r="C2430" t="str">
            <v>Industrial gases</v>
          </cell>
        </row>
        <row r="2431">
          <cell r="B2431" t="str">
            <v>19-03-001</v>
          </cell>
          <cell r="C2431" t="str">
            <v>Industrial gases</v>
          </cell>
        </row>
        <row r="2432">
          <cell r="B2432" t="str">
            <v>19-03-001</v>
          </cell>
          <cell r="C2432" t="str">
            <v>Industrial gases</v>
          </cell>
        </row>
        <row r="2433">
          <cell r="B2433" t="str">
            <v>19-03-001</v>
          </cell>
          <cell r="C2433" t="str">
            <v>Industrial gases</v>
          </cell>
        </row>
        <row r="2434">
          <cell r="B2434" t="str">
            <v>19-03-001</v>
          </cell>
          <cell r="C2434" t="str">
            <v>Industrial gases</v>
          </cell>
        </row>
        <row r="2435">
          <cell r="B2435" t="str">
            <v>16-05-001</v>
          </cell>
          <cell r="C2435" t="str">
            <v>Other liquid fuels</v>
          </cell>
        </row>
        <row r="2436">
          <cell r="B2436" t="str">
            <v>19-03-001</v>
          </cell>
          <cell r="C2436" t="str">
            <v>Industrial gases</v>
          </cell>
        </row>
        <row r="2437">
          <cell r="B2437" t="str">
            <v>19-03-001</v>
          </cell>
          <cell r="C2437" t="str">
            <v>Industrial gases</v>
          </cell>
        </row>
        <row r="2438">
          <cell r="B2438" t="str">
            <v>19-03-001</v>
          </cell>
          <cell r="C2438" t="str">
            <v>Industrial gases</v>
          </cell>
        </row>
        <row r="2439">
          <cell r="B2439" t="str">
            <v>19-03-001</v>
          </cell>
          <cell r="C2439" t="str">
            <v>Industrial gases</v>
          </cell>
        </row>
        <row r="2440">
          <cell r="B2440" t="str">
            <v>19-10-010</v>
          </cell>
          <cell r="C2440" t="str">
            <v>H&amp;S equipment</v>
          </cell>
        </row>
        <row r="2441">
          <cell r="B2441" t="str">
            <v>19-10-008</v>
          </cell>
          <cell r="C2441" t="str">
            <v>Other Consumabl.Part</v>
          </cell>
        </row>
        <row r="2442">
          <cell r="B2442" t="str">
            <v>19-10-010</v>
          </cell>
          <cell r="C2442" t="str">
            <v>H&amp;S equipment</v>
          </cell>
        </row>
        <row r="2443">
          <cell r="B2443" t="str">
            <v>19-10-010</v>
          </cell>
          <cell r="C2443" t="str">
            <v>H&amp;S equipment</v>
          </cell>
        </row>
        <row r="2444">
          <cell r="B2444" t="str">
            <v>19-10-010</v>
          </cell>
          <cell r="C2444" t="str">
            <v>H&amp;S equipment</v>
          </cell>
        </row>
        <row r="2445">
          <cell r="B2445" t="str">
            <v>19-10-010</v>
          </cell>
          <cell r="C2445" t="str">
            <v>H&amp;S equipment</v>
          </cell>
        </row>
        <row r="2446">
          <cell r="B2446" t="str">
            <v>19-10-010</v>
          </cell>
          <cell r="C2446" t="str">
            <v>H&amp;S equipment</v>
          </cell>
        </row>
        <row r="2447">
          <cell r="B2447" t="str">
            <v>19-10-010</v>
          </cell>
          <cell r="C2447" t="str">
            <v>H&amp;S equipment</v>
          </cell>
        </row>
        <row r="2448">
          <cell r="B2448" t="str">
            <v>19-10-010</v>
          </cell>
          <cell r="C2448" t="str">
            <v>H&amp;S equipment</v>
          </cell>
        </row>
        <row r="2449">
          <cell r="B2449" t="str">
            <v>19-10-010</v>
          </cell>
          <cell r="C2449" t="str">
            <v>H&amp;S equipment</v>
          </cell>
        </row>
        <row r="2450">
          <cell r="B2450" t="str">
            <v>19-10-010</v>
          </cell>
          <cell r="C2450" t="str">
            <v>H&amp;S equipment</v>
          </cell>
        </row>
        <row r="2451">
          <cell r="B2451" t="str">
            <v>19-10-010</v>
          </cell>
          <cell r="C2451" t="str">
            <v>H&amp;S equipment</v>
          </cell>
        </row>
        <row r="2452">
          <cell r="B2452" t="str">
            <v>19-10-010</v>
          </cell>
          <cell r="C2452" t="str">
            <v>H&amp;S equipment</v>
          </cell>
        </row>
        <row r="2453">
          <cell r="B2453" t="str">
            <v>19-10-010</v>
          </cell>
          <cell r="C2453" t="str">
            <v>H&amp;S equipment</v>
          </cell>
        </row>
        <row r="2454">
          <cell r="B2454" t="str">
            <v>19-10-010</v>
          </cell>
          <cell r="C2454" t="str">
            <v>H&amp;S equipment</v>
          </cell>
        </row>
        <row r="2455">
          <cell r="B2455" t="str">
            <v>19-10-010</v>
          </cell>
          <cell r="C2455" t="str">
            <v>H&amp;S equipment</v>
          </cell>
        </row>
        <row r="2456">
          <cell r="B2456" t="str">
            <v>19-10-010</v>
          </cell>
          <cell r="C2456" t="str">
            <v>H&amp;S equipment</v>
          </cell>
        </row>
        <row r="2457">
          <cell r="B2457" t="str">
            <v>19-10-010</v>
          </cell>
          <cell r="C2457" t="str">
            <v>H&amp;S equipment</v>
          </cell>
        </row>
        <row r="2458">
          <cell r="B2458" t="str">
            <v>14-01-003</v>
          </cell>
          <cell r="C2458" t="str">
            <v>Refractory concretes</v>
          </cell>
        </row>
        <row r="2459">
          <cell r="B2459" t="str">
            <v>19-10-008</v>
          </cell>
          <cell r="C2459" t="str">
            <v>Other Consumabl.Part</v>
          </cell>
        </row>
        <row r="2460">
          <cell r="B2460" t="str">
            <v>19-10-008</v>
          </cell>
          <cell r="C2460" t="str">
            <v>Other Consumabl.Part</v>
          </cell>
        </row>
        <row r="2461">
          <cell r="B2461" t="str">
            <v>19-06-005</v>
          </cell>
          <cell r="C2461" t="str">
            <v>Very low voltage mat</v>
          </cell>
        </row>
        <row r="2462">
          <cell r="B2462" t="str">
            <v>19-10-008</v>
          </cell>
          <cell r="C2462" t="str">
            <v>Other Consumabl.Part</v>
          </cell>
        </row>
        <row r="2463">
          <cell r="B2463" t="str">
            <v>19-10-008</v>
          </cell>
          <cell r="C2463" t="str">
            <v>Other Consumabl.Part</v>
          </cell>
        </row>
        <row r="2464">
          <cell r="B2464" t="str">
            <v>19-10-008</v>
          </cell>
          <cell r="C2464" t="str">
            <v>Other Consumabl.Part</v>
          </cell>
        </row>
        <row r="2465">
          <cell r="B2465" t="str">
            <v>19-10-008</v>
          </cell>
          <cell r="C2465" t="str">
            <v>Other Consumabl.Part</v>
          </cell>
        </row>
        <row r="2466">
          <cell r="B2466" t="str">
            <v>19-06-005</v>
          </cell>
          <cell r="C2466" t="str">
            <v>Very low voltage mat</v>
          </cell>
        </row>
        <row r="2467">
          <cell r="B2467" t="str">
            <v>19-06-003</v>
          </cell>
          <cell r="C2467" t="str">
            <v>Medium voltage mater</v>
          </cell>
        </row>
        <row r="2468">
          <cell r="B2468" t="str">
            <v>19-06-003</v>
          </cell>
          <cell r="C2468" t="str">
            <v>Medium voltage mater</v>
          </cell>
        </row>
        <row r="2469">
          <cell r="B2469" t="str">
            <v>19-10-008</v>
          </cell>
          <cell r="C2469" t="str">
            <v>Other Consumabl.Part</v>
          </cell>
        </row>
        <row r="2470">
          <cell r="B2470" t="str">
            <v>19-06-004</v>
          </cell>
          <cell r="C2470" t="str">
            <v>Low voltage material</v>
          </cell>
        </row>
        <row r="2471">
          <cell r="B2471" t="str">
            <v>19-10-008</v>
          </cell>
          <cell r="C2471" t="str">
            <v>Other Consumabl.Part</v>
          </cell>
        </row>
        <row r="2472">
          <cell r="B2472" t="str">
            <v>19-10-008</v>
          </cell>
          <cell r="C2472" t="str">
            <v>Other Consumabl.Part</v>
          </cell>
        </row>
        <row r="2473">
          <cell r="B2473" t="str">
            <v>19-10-009</v>
          </cell>
          <cell r="C2473" t="str">
            <v>Std steel materials</v>
          </cell>
        </row>
        <row r="2474">
          <cell r="B2474" t="str">
            <v>19-10-009</v>
          </cell>
          <cell r="C2474" t="str">
            <v>Std steel materials</v>
          </cell>
        </row>
        <row r="2475">
          <cell r="B2475" t="str">
            <v>19-10-008</v>
          </cell>
          <cell r="C2475" t="str">
            <v>Other Consumabl.Part</v>
          </cell>
        </row>
        <row r="2476">
          <cell r="B2476" t="str">
            <v>19-10-008</v>
          </cell>
          <cell r="C2476" t="str">
            <v>Other Consumabl.Part</v>
          </cell>
        </row>
        <row r="2477">
          <cell r="B2477" t="str">
            <v>19-10-009</v>
          </cell>
          <cell r="C2477" t="str">
            <v>Std steel materials</v>
          </cell>
        </row>
        <row r="2478">
          <cell r="B2478" t="str">
            <v>19-10-009</v>
          </cell>
          <cell r="C2478" t="str">
            <v>Std steel materials</v>
          </cell>
        </row>
        <row r="2479">
          <cell r="B2479" t="str">
            <v>19-10-009</v>
          </cell>
          <cell r="C2479" t="str">
            <v>Std steel materials</v>
          </cell>
        </row>
        <row r="2480">
          <cell r="B2480" t="str">
            <v>19-10-009</v>
          </cell>
          <cell r="C2480" t="str">
            <v>Std steel materials</v>
          </cell>
        </row>
        <row r="2481">
          <cell r="B2481" t="str">
            <v>19-10-008</v>
          </cell>
          <cell r="C2481" t="str">
            <v>Other Consumabl.Part</v>
          </cell>
        </row>
        <row r="2482">
          <cell r="B2482" t="str">
            <v>19-10-008</v>
          </cell>
          <cell r="C2482" t="str">
            <v>Other Consumabl.Part</v>
          </cell>
        </row>
        <row r="2483">
          <cell r="B2483" t="str">
            <v>19-10-008</v>
          </cell>
          <cell r="C2483" t="str">
            <v>Other Consumabl.Part</v>
          </cell>
        </row>
        <row r="2484">
          <cell r="B2484" t="str">
            <v>19-06-004</v>
          </cell>
          <cell r="C2484" t="str">
            <v>Low voltage material</v>
          </cell>
        </row>
        <row r="2485">
          <cell r="B2485" t="str">
            <v>19-09-001</v>
          </cell>
          <cell r="C2485" t="str">
            <v>Hydraul parts-common</v>
          </cell>
        </row>
        <row r="2486">
          <cell r="B2486" t="str">
            <v>19-09-001</v>
          </cell>
          <cell r="C2486" t="str">
            <v>Hydraul parts-common</v>
          </cell>
        </row>
        <row r="2487">
          <cell r="B2487" t="str">
            <v>19-09-001</v>
          </cell>
          <cell r="C2487" t="str">
            <v>Hydraul parts-common</v>
          </cell>
        </row>
        <row r="2488">
          <cell r="B2488" t="str">
            <v>19-10-008</v>
          </cell>
          <cell r="C2488" t="str">
            <v>Other Consumabl.Part</v>
          </cell>
        </row>
        <row r="2489">
          <cell r="B2489" t="str">
            <v>19-06-005</v>
          </cell>
          <cell r="C2489" t="str">
            <v>Very low voltage mat</v>
          </cell>
        </row>
        <row r="2490">
          <cell r="B2490" t="str">
            <v>19-10-008</v>
          </cell>
          <cell r="C2490" t="str">
            <v>Other Consumabl.Part</v>
          </cell>
        </row>
        <row r="2491">
          <cell r="B2491" t="str">
            <v>19-10-008</v>
          </cell>
          <cell r="C2491" t="str">
            <v>Other Consumabl.Part</v>
          </cell>
        </row>
        <row r="2492">
          <cell r="B2492" t="str">
            <v>19-10-008</v>
          </cell>
          <cell r="C2492" t="str">
            <v>Other Consumabl.Part</v>
          </cell>
        </row>
        <row r="2493">
          <cell r="B2493" t="str">
            <v>14-01-002</v>
          </cell>
          <cell r="C2493" t="str">
            <v>Alumina bricks</v>
          </cell>
        </row>
        <row r="2494">
          <cell r="B2494" t="str">
            <v>14-01-002</v>
          </cell>
          <cell r="C2494" t="str">
            <v>Alumina bricks</v>
          </cell>
        </row>
        <row r="2495">
          <cell r="B2495" t="str">
            <v>14-01-002</v>
          </cell>
          <cell r="C2495" t="str">
            <v>Alumina bricks</v>
          </cell>
        </row>
        <row r="2496">
          <cell r="B2496" t="str">
            <v>14-01-002</v>
          </cell>
          <cell r="C2496" t="str">
            <v>Alumina bricks</v>
          </cell>
        </row>
        <row r="2497">
          <cell r="B2497" t="str">
            <v>14-01-002</v>
          </cell>
          <cell r="C2497" t="str">
            <v>Alumina bricks</v>
          </cell>
        </row>
        <row r="2498">
          <cell r="B2498" t="str">
            <v>14-01-002</v>
          </cell>
          <cell r="C2498" t="str">
            <v>Alumina bricks</v>
          </cell>
        </row>
        <row r="2499">
          <cell r="B2499" t="str">
            <v>14-01-003</v>
          </cell>
          <cell r="C2499" t="str">
            <v>Refractory concretes</v>
          </cell>
        </row>
        <row r="2500">
          <cell r="B2500" t="str">
            <v>14-01-003</v>
          </cell>
          <cell r="C2500" t="str">
            <v>Refractory concretes</v>
          </cell>
        </row>
        <row r="2501">
          <cell r="B2501" t="str">
            <v>19-10-008</v>
          </cell>
          <cell r="C2501" t="str">
            <v>Other Consumabl.Part</v>
          </cell>
        </row>
        <row r="2502">
          <cell r="B2502" t="str">
            <v>14-01-002</v>
          </cell>
          <cell r="C2502" t="str">
            <v>Alumina bricks</v>
          </cell>
        </row>
        <row r="2503">
          <cell r="B2503" t="str">
            <v>14-01-003</v>
          </cell>
          <cell r="C2503" t="str">
            <v>Refractory concretes</v>
          </cell>
        </row>
        <row r="2504">
          <cell r="B2504" t="str">
            <v>14-01-003</v>
          </cell>
          <cell r="C2504" t="str">
            <v>Refractory concretes</v>
          </cell>
        </row>
        <row r="2505">
          <cell r="B2505" t="str">
            <v>19-10-008</v>
          </cell>
          <cell r="C2505" t="str">
            <v>Other Consumabl.Part</v>
          </cell>
        </row>
        <row r="2506">
          <cell r="B2506" t="str">
            <v>19-06-003</v>
          </cell>
          <cell r="C2506" t="str">
            <v>Medium voltage mater</v>
          </cell>
        </row>
        <row r="2507">
          <cell r="B2507" t="str">
            <v>19-10-008</v>
          </cell>
          <cell r="C2507" t="str">
            <v>Other Consumabl.Part</v>
          </cell>
        </row>
        <row r="2508">
          <cell r="B2508" t="str">
            <v>19-10-008</v>
          </cell>
          <cell r="C2508" t="str">
            <v>Other Consumabl.Part</v>
          </cell>
        </row>
        <row r="2509">
          <cell r="B2509" t="str">
            <v>19-10-008</v>
          </cell>
          <cell r="C2509" t="str">
            <v>Other Consumabl.Part</v>
          </cell>
        </row>
        <row r="2510">
          <cell r="B2510" t="str">
            <v>14-07-001</v>
          </cell>
          <cell r="C2510" t="str">
            <v>Lubricants/oils</v>
          </cell>
        </row>
        <row r="2511">
          <cell r="B2511" t="str">
            <v>19-10-003</v>
          </cell>
          <cell r="C2511" t="str">
            <v>Bearings &amp; housing</v>
          </cell>
        </row>
        <row r="2512">
          <cell r="B2512" t="str">
            <v>14-01-003</v>
          </cell>
          <cell r="C2512" t="str">
            <v>Refractory concretes</v>
          </cell>
        </row>
        <row r="2513">
          <cell r="B2513" t="str">
            <v>19-10-008</v>
          </cell>
          <cell r="C2513" t="str">
            <v>Other Consumabl.Part</v>
          </cell>
        </row>
        <row r="2514">
          <cell r="B2514" t="str">
            <v>19-10-008</v>
          </cell>
          <cell r="C2514" t="str">
            <v>Other Consumabl.Part</v>
          </cell>
        </row>
        <row r="2515">
          <cell r="B2515" t="str">
            <v>19-10-008</v>
          </cell>
          <cell r="C2515" t="str">
            <v>Other Consumabl.Part</v>
          </cell>
        </row>
        <row r="2516">
          <cell r="B2516" t="str">
            <v>19-10-008</v>
          </cell>
          <cell r="C2516" t="str">
            <v>Other Consumabl.Part</v>
          </cell>
        </row>
        <row r="2517">
          <cell r="B2517" t="str">
            <v>19-10-008</v>
          </cell>
          <cell r="C2517" t="str">
            <v>Other Consumabl.Part</v>
          </cell>
        </row>
        <row r="2518">
          <cell r="B2518" t="str">
            <v>14-01-002</v>
          </cell>
          <cell r="C2518" t="str">
            <v>Alumina bricks</v>
          </cell>
        </row>
        <row r="2519">
          <cell r="B2519" t="str">
            <v>14-01-002</v>
          </cell>
          <cell r="C2519" t="str">
            <v>Alumina bricks</v>
          </cell>
        </row>
        <row r="2520">
          <cell r="B2520" t="str">
            <v>14-01-002</v>
          </cell>
          <cell r="C2520" t="str">
            <v>Alumina bricks</v>
          </cell>
        </row>
        <row r="2521">
          <cell r="B2521" t="str">
            <v>14-01-002</v>
          </cell>
          <cell r="C2521" t="str">
            <v>Alumina bricks</v>
          </cell>
        </row>
        <row r="2522">
          <cell r="B2522" t="str">
            <v>19-10-008</v>
          </cell>
          <cell r="C2522" t="str">
            <v>Other Consumabl.Part</v>
          </cell>
        </row>
        <row r="2523">
          <cell r="B2523" t="str">
            <v>19-09-002</v>
          </cell>
          <cell r="C2523" t="str">
            <v>Hydr control&amp;network</v>
          </cell>
        </row>
        <row r="2524">
          <cell r="B2524" t="str">
            <v>19-10-008</v>
          </cell>
          <cell r="C2524" t="str">
            <v>Other Consumabl.Part</v>
          </cell>
        </row>
        <row r="2525">
          <cell r="B2525" t="str">
            <v>19-10-008</v>
          </cell>
          <cell r="C2525" t="str">
            <v>Other Consumabl.Part</v>
          </cell>
        </row>
        <row r="2526">
          <cell r="B2526" t="str">
            <v>14-01-002</v>
          </cell>
          <cell r="C2526" t="str">
            <v>Alumina bricks</v>
          </cell>
        </row>
        <row r="2527">
          <cell r="B2527" t="str">
            <v>14-01-002</v>
          </cell>
          <cell r="C2527" t="str">
            <v>Alumina bricks</v>
          </cell>
        </row>
        <row r="2528">
          <cell r="B2528" t="str">
            <v>14-01-002</v>
          </cell>
          <cell r="C2528" t="str">
            <v>Alumina bricks</v>
          </cell>
        </row>
        <row r="2529">
          <cell r="B2529" t="str">
            <v>14-01-002</v>
          </cell>
          <cell r="C2529" t="str">
            <v>Alumina bricks</v>
          </cell>
        </row>
        <row r="2530">
          <cell r="B2530" t="str">
            <v>19-10-008</v>
          </cell>
          <cell r="C2530" t="str">
            <v>Other Consumabl.Part</v>
          </cell>
        </row>
        <row r="2531">
          <cell r="B2531" t="str">
            <v>19-10-008</v>
          </cell>
          <cell r="C2531" t="str">
            <v>Other Consumabl.Part</v>
          </cell>
        </row>
        <row r="2532">
          <cell r="B2532" t="str">
            <v>19-05-001</v>
          </cell>
          <cell r="C2532" t="str">
            <v>Power transmission</v>
          </cell>
        </row>
        <row r="2533">
          <cell r="B2533" t="str">
            <v>19-10-008</v>
          </cell>
          <cell r="C2533" t="str">
            <v>Other Consumabl.Part</v>
          </cell>
        </row>
        <row r="2534">
          <cell r="B2534" t="str">
            <v>19-05-001</v>
          </cell>
          <cell r="C2534" t="str">
            <v>Power transmission</v>
          </cell>
        </row>
        <row r="2535">
          <cell r="B2535" t="str">
            <v>19-09-001</v>
          </cell>
          <cell r="C2535" t="str">
            <v>Hydraul parts-common</v>
          </cell>
        </row>
        <row r="2536">
          <cell r="B2536" t="str">
            <v>19-10-008</v>
          </cell>
          <cell r="C2536" t="str">
            <v>Other Consumabl.Part</v>
          </cell>
        </row>
        <row r="2537">
          <cell r="B2537" t="str">
            <v>19-10-008</v>
          </cell>
          <cell r="C2537" t="str">
            <v>Other Consumabl.Part</v>
          </cell>
        </row>
        <row r="2538">
          <cell r="B2538" t="str">
            <v>19-10-008</v>
          </cell>
          <cell r="C2538" t="str">
            <v>Other Consumabl.Part</v>
          </cell>
        </row>
        <row r="2539">
          <cell r="B2539" t="str">
            <v>14-01-003</v>
          </cell>
          <cell r="C2539" t="str">
            <v>Refractory concretes</v>
          </cell>
        </row>
        <row r="2540">
          <cell r="B2540" t="str">
            <v>14-01-003</v>
          </cell>
          <cell r="C2540" t="str">
            <v>Refractory concretes</v>
          </cell>
        </row>
        <row r="2541">
          <cell r="B2541" t="str">
            <v>14-01-003</v>
          </cell>
          <cell r="C2541" t="str">
            <v>Refractory concretes</v>
          </cell>
        </row>
        <row r="2542">
          <cell r="B2542" t="str">
            <v>14-01-003</v>
          </cell>
          <cell r="C2542" t="str">
            <v>Refractory concretes</v>
          </cell>
        </row>
        <row r="2543">
          <cell r="B2543" t="str">
            <v>19-10-008</v>
          </cell>
          <cell r="C2543" t="str">
            <v>Other Consumabl.Part</v>
          </cell>
        </row>
        <row r="2544">
          <cell r="B2544" t="str">
            <v>19-10-008</v>
          </cell>
          <cell r="C2544" t="str">
            <v>Other Consumabl.Part</v>
          </cell>
        </row>
        <row r="2545">
          <cell r="B2545" t="str">
            <v>19-01-001</v>
          </cell>
          <cell r="C2545" t="str">
            <v>Building materials</v>
          </cell>
        </row>
        <row r="2546">
          <cell r="B2546" t="str">
            <v>19-10-010</v>
          </cell>
          <cell r="C2546" t="str">
            <v>H&amp;S equipment</v>
          </cell>
        </row>
        <row r="2547">
          <cell r="B2547" t="str">
            <v>19-10-010</v>
          </cell>
          <cell r="C2547" t="str">
            <v>H&amp;S equipment</v>
          </cell>
        </row>
        <row r="2548">
          <cell r="B2548" t="str">
            <v>19-10-008</v>
          </cell>
          <cell r="C2548" t="str">
            <v>Other Consumabl.Part</v>
          </cell>
        </row>
        <row r="2549">
          <cell r="B2549" t="str">
            <v>19-10-008</v>
          </cell>
          <cell r="C2549" t="str">
            <v>Other Consumabl.Part</v>
          </cell>
        </row>
        <row r="2550">
          <cell r="B2550" t="str">
            <v>14-07-001</v>
          </cell>
          <cell r="C2550" t="str">
            <v>Lubricants/oils</v>
          </cell>
        </row>
        <row r="2551">
          <cell r="B2551" t="str">
            <v>19-10-008</v>
          </cell>
          <cell r="C2551" t="str">
            <v>Other Consumabl.Part</v>
          </cell>
        </row>
        <row r="2552">
          <cell r="B2552" t="str">
            <v>19-10-008</v>
          </cell>
          <cell r="C2552" t="str">
            <v>Other Consumabl.Part</v>
          </cell>
        </row>
        <row r="2553">
          <cell r="B2553" t="str">
            <v>19-10-008</v>
          </cell>
          <cell r="C2553" t="str">
            <v>Other Consumabl.Part</v>
          </cell>
        </row>
        <row r="2554">
          <cell r="B2554" t="str">
            <v>19-10-008</v>
          </cell>
          <cell r="C2554" t="str">
            <v>Other Consumabl.Part</v>
          </cell>
        </row>
        <row r="2555">
          <cell r="B2555" t="str">
            <v>19-10-008</v>
          </cell>
          <cell r="C2555" t="str">
            <v>Other Consumabl.Part</v>
          </cell>
        </row>
        <row r="2556">
          <cell r="B2556" t="str">
            <v>19-10-008</v>
          </cell>
          <cell r="C2556" t="str">
            <v>Other Consumabl.Part</v>
          </cell>
        </row>
        <row r="2557">
          <cell r="B2557" t="str">
            <v>19-10-008</v>
          </cell>
          <cell r="C2557" t="str">
            <v>Other Consumabl.Part</v>
          </cell>
        </row>
        <row r="2558">
          <cell r="B2558" t="str">
            <v>19-10-008</v>
          </cell>
          <cell r="C2558" t="str">
            <v>Other Consumabl.Part</v>
          </cell>
        </row>
        <row r="2559">
          <cell r="B2559" t="str">
            <v>19-10-008</v>
          </cell>
          <cell r="C2559" t="str">
            <v>Other Consumabl.Part</v>
          </cell>
        </row>
        <row r="2560">
          <cell r="B2560" t="str">
            <v>19-10-009</v>
          </cell>
          <cell r="C2560" t="str">
            <v>Std steel materials</v>
          </cell>
        </row>
        <row r="2561">
          <cell r="B2561" t="str">
            <v>19-10-008</v>
          </cell>
          <cell r="C2561" t="str">
            <v>Other Consumabl.Part</v>
          </cell>
        </row>
        <row r="2562">
          <cell r="B2562" t="str">
            <v>19-10-008</v>
          </cell>
          <cell r="C2562" t="str">
            <v>Other Consumabl.Part</v>
          </cell>
        </row>
        <row r="2563">
          <cell r="B2563" t="str">
            <v>19-10-008</v>
          </cell>
          <cell r="C2563" t="str">
            <v>Other Consumabl.Part</v>
          </cell>
        </row>
        <row r="2564">
          <cell r="B2564" t="str">
            <v>19-10-009</v>
          </cell>
          <cell r="C2564" t="str">
            <v>Std steel materials</v>
          </cell>
        </row>
        <row r="2565">
          <cell r="B2565" t="str">
            <v>19-10-006</v>
          </cell>
          <cell r="C2565" t="str">
            <v>Joining/welding mat.</v>
          </cell>
        </row>
        <row r="2566">
          <cell r="B2566" t="str">
            <v>19-10-006</v>
          </cell>
          <cell r="C2566" t="str">
            <v>Joining/welding mat.</v>
          </cell>
        </row>
        <row r="2567">
          <cell r="B2567" t="str">
            <v>19-10-009</v>
          </cell>
          <cell r="C2567" t="str">
            <v>Std steel materials</v>
          </cell>
        </row>
        <row r="2568">
          <cell r="B2568" t="str">
            <v>19-10-003</v>
          </cell>
          <cell r="C2568" t="str">
            <v>Bearings &amp; housing</v>
          </cell>
        </row>
        <row r="2569">
          <cell r="B2569" t="str">
            <v>19-10-008</v>
          </cell>
          <cell r="C2569" t="str">
            <v>Other Consumabl.Part</v>
          </cell>
        </row>
        <row r="2570">
          <cell r="B2570" t="str">
            <v>19-10-005</v>
          </cell>
          <cell r="C2570" t="str">
            <v>Tools</v>
          </cell>
        </row>
        <row r="2571">
          <cell r="B2571" t="str">
            <v>19-10-005</v>
          </cell>
          <cell r="C2571" t="str">
            <v>Tools</v>
          </cell>
        </row>
        <row r="2572">
          <cell r="B2572" t="str">
            <v>19-10-005</v>
          </cell>
          <cell r="C2572" t="str">
            <v>Tools</v>
          </cell>
        </row>
        <row r="2573">
          <cell r="B2573" t="str">
            <v>19-10-005</v>
          </cell>
          <cell r="C2573" t="str">
            <v>Tools</v>
          </cell>
        </row>
        <row r="2574">
          <cell r="B2574" t="str">
            <v>19-10-005</v>
          </cell>
          <cell r="C2574" t="str">
            <v>Tools</v>
          </cell>
        </row>
        <row r="2575">
          <cell r="B2575" t="str">
            <v>19-10-005</v>
          </cell>
          <cell r="C2575" t="str">
            <v>Tools</v>
          </cell>
        </row>
        <row r="2576">
          <cell r="B2576" t="str">
            <v>19-10-005</v>
          </cell>
          <cell r="C2576" t="str">
            <v>Tools</v>
          </cell>
        </row>
        <row r="2577">
          <cell r="B2577" t="str">
            <v>19-10-005</v>
          </cell>
          <cell r="C2577" t="str">
            <v>Tools</v>
          </cell>
        </row>
        <row r="2578">
          <cell r="B2578" t="str">
            <v>19-06-005</v>
          </cell>
          <cell r="C2578" t="str">
            <v>Very low voltage mat</v>
          </cell>
        </row>
        <row r="2579">
          <cell r="B2579" t="str">
            <v>19-10-008</v>
          </cell>
          <cell r="C2579" t="str">
            <v>Other Consumabl.Part</v>
          </cell>
        </row>
        <row r="2580">
          <cell r="B2580" t="str">
            <v>19-10-006</v>
          </cell>
          <cell r="C2580" t="str">
            <v>Joining/welding mat.</v>
          </cell>
        </row>
        <row r="2581">
          <cell r="B2581" t="str">
            <v>19-10-008</v>
          </cell>
          <cell r="C2581" t="str">
            <v>Other Consumabl.Part</v>
          </cell>
        </row>
        <row r="2582">
          <cell r="B2582" t="str">
            <v>19-10-008</v>
          </cell>
          <cell r="C2582" t="str">
            <v>Other Consumabl.Part</v>
          </cell>
        </row>
        <row r="2583">
          <cell r="B2583" t="str">
            <v>19-10-008</v>
          </cell>
          <cell r="C2583" t="str">
            <v>Other Consumabl.Part</v>
          </cell>
        </row>
        <row r="2584">
          <cell r="B2584" t="str">
            <v>19-10-008</v>
          </cell>
          <cell r="C2584" t="str">
            <v>Other Consumabl.Part</v>
          </cell>
        </row>
        <row r="2585">
          <cell r="B2585" t="str">
            <v>19-06-005</v>
          </cell>
          <cell r="C2585" t="str">
            <v>Very low voltage mat</v>
          </cell>
        </row>
        <row r="2586">
          <cell r="B2586" t="str">
            <v>19-06-005</v>
          </cell>
          <cell r="C2586" t="str">
            <v>Very low voltage mat</v>
          </cell>
        </row>
        <row r="2587">
          <cell r="B2587" t="str">
            <v>19-06-004</v>
          </cell>
          <cell r="C2587" t="str">
            <v>Low voltage material</v>
          </cell>
        </row>
        <row r="2588">
          <cell r="B2588" t="str">
            <v>19-06-004</v>
          </cell>
          <cell r="C2588" t="str">
            <v>Low voltage material</v>
          </cell>
        </row>
        <row r="2589">
          <cell r="B2589" t="str">
            <v>19-10-008</v>
          </cell>
          <cell r="C2589" t="str">
            <v>Other Consumabl.Part</v>
          </cell>
        </row>
        <row r="2590">
          <cell r="B2590" t="str">
            <v>19-05-001</v>
          </cell>
          <cell r="C2590" t="str">
            <v>Power transmission</v>
          </cell>
        </row>
        <row r="2591">
          <cell r="B2591" t="str">
            <v>19-06-003</v>
          </cell>
          <cell r="C2591" t="str">
            <v>Medium voltage mater</v>
          </cell>
        </row>
        <row r="2592">
          <cell r="B2592" t="str">
            <v>19-06-005</v>
          </cell>
          <cell r="C2592" t="str">
            <v>Very low voltage mat</v>
          </cell>
        </row>
        <row r="2593">
          <cell r="B2593" t="str">
            <v>19-10-008</v>
          </cell>
          <cell r="C2593" t="str">
            <v>Other Consumabl.Part</v>
          </cell>
        </row>
        <row r="2594">
          <cell r="B2594" t="str">
            <v>19-10-008</v>
          </cell>
          <cell r="C2594" t="str">
            <v>Other Consumabl.Part</v>
          </cell>
        </row>
        <row r="2595">
          <cell r="B2595" t="str">
            <v>19-10-008</v>
          </cell>
          <cell r="C2595" t="str">
            <v>Other Consumabl.Part</v>
          </cell>
        </row>
        <row r="2596">
          <cell r="B2596" t="str">
            <v>19-06-004</v>
          </cell>
          <cell r="C2596" t="str">
            <v>Low voltage material</v>
          </cell>
        </row>
        <row r="2597">
          <cell r="B2597" t="str">
            <v>19-06-004</v>
          </cell>
          <cell r="C2597" t="str">
            <v>Low voltage material</v>
          </cell>
        </row>
        <row r="2598">
          <cell r="B2598" t="str">
            <v>19-06-005</v>
          </cell>
          <cell r="C2598" t="str">
            <v>Very low voltage mat</v>
          </cell>
        </row>
        <row r="2599">
          <cell r="B2599" t="str">
            <v>19-10-008</v>
          </cell>
          <cell r="C2599" t="str">
            <v>Other Consumabl.Part</v>
          </cell>
        </row>
        <row r="2600">
          <cell r="B2600" t="str">
            <v>19-09-001</v>
          </cell>
          <cell r="C2600" t="str">
            <v>Hydraul parts-common</v>
          </cell>
        </row>
        <row r="2601">
          <cell r="B2601" t="str">
            <v>19-09-001</v>
          </cell>
          <cell r="C2601" t="str">
            <v>Hydraul parts-common</v>
          </cell>
        </row>
        <row r="2602">
          <cell r="B2602" t="str">
            <v>19-06-005</v>
          </cell>
          <cell r="C2602" t="str">
            <v>Very low voltage mat</v>
          </cell>
        </row>
        <row r="2603">
          <cell r="B2603" t="str">
            <v>19-10-008</v>
          </cell>
          <cell r="C2603" t="str">
            <v>Other Consumabl.Part</v>
          </cell>
        </row>
        <row r="2604">
          <cell r="B2604" t="str">
            <v>19-10-008</v>
          </cell>
          <cell r="C2604" t="str">
            <v>Other Consumabl.Part</v>
          </cell>
        </row>
        <row r="2605">
          <cell r="B2605" t="str">
            <v>19-09-001</v>
          </cell>
          <cell r="C2605" t="str">
            <v>Hydraul parts-common</v>
          </cell>
        </row>
        <row r="2606">
          <cell r="B2606" t="str">
            <v>19-10-008</v>
          </cell>
          <cell r="C2606" t="str">
            <v>Other Consumabl.Part</v>
          </cell>
        </row>
        <row r="2607">
          <cell r="B2607" t="str">
            <v>19-06-003</v>
          </cell>
          <cell r="C2607" t="str">
            <v>Medium voltage mater</v>
          </cell>
        </row>
        <row r="2608">
          <cell r="B2608" t="str">
            <v>19-10-008</v>
          </cell>
          <cell r="C2608" t="str">
            <v>Other Consumabl.Part</v>
          </cell>
        </row>
        <row r="2609">
          <cell r="B2609" t="str">
            <v>19-06-004</v>
          </cell>
          <cell r="C2609" t="str">
            <v>Low voltage material</v>
          </cell>
        </row>
        <row r="2610">
          <cell r="B2610" t="str">
            <v>19-06-004</v>
          </cell>
          <cell r="C2610" t="str">
            <v>Low voltage material</v>
          </cell>
        </row>
        <row r="2611">
          <cell r="B2611" t="str">
            <v>19-10-008</v>
          </cell>
          <cell r="C2611" t="str">
            <v>Other Consumabl.Part</v>
          </cell>
        </row>
        <row r="2612">
          <cell r="B2612" t="str">
            <v>19-10-003</v>
          </cell>
          <cell r="C2612" t="str">
            <v>Bearings &amp; housing</v>
          </cell>
        </row>
        <row r="2613">
          <cell r="B2613" t="str">
            <v>19-10-008</v>
          </cell>
          <cell r="C2613" t="str">
            <v>Other Consumabl.Part</v>
          </cell>
        </row>
        <row r="2614">
          <cell r="B2614" t="str">
            <v>19-05-001</v>
          </cell>
          <cell r="C2614" t="str">
            <v>Power transmission</v>
          </cell>
        </row>
        <row r="2615">
          <cell r="B2615" t="str">
            <v>19-05-001</v>
          </cell>
          <cell r="C2615" t="str">
            <v>Power transmission</v>
          </cell>
        </row>
        <row r="2616">
          <cell r="B2616" t="str">
            <v>19-10-008</v>
          </cell>
          <cell r="C2616" t="str">
            <v>Other Consumabl.Part</v>
          </cell>
        </row>
        <row r="2617">
          <cell r="B2617" t="str">
            <v>19-06-006</v>
          </cell>
          <cell r="C2617" t="str">
            <v>Power conversion</v>
          </cell>
        </row>
        <row r="2618">
          <cell r="B2618" t="str">
            <v>19-10-008</v>
          </cell>
          <cell r="C2618" t="str">
            <v>Other Consumabl.Part</v>
          </cell>
        </row>
        <row r="2619">
          <cell r="B2619" t="str">
            <v>19-10-008</v>
          </cell>
          <cell r="C2619" t="str">
            <v>Other Consumabl.Part</v>
          </cell>
        </row>
        <row r="2620">
          <cell r="B2620" t="str">
            <v>19-10-008</v>
          </cell>
          <cell r="C2620" t="str">
            <v>Other Consumabl.Part</v>
          </cell>
        </row>
        <row r="2621">
          <cell r="B2621" t="str">
            <v>19-10-008</v>
          </cell>
          <cell r="C2621" t="str">
            <v>Other Consumabl.Part</v>
          </cell>
        </row>
        <row r="2622">
          <cell r="B2622" t="str">
            <v>19-10-008</v>
          </cell>
          <cell r="C2622" t="str">
            <v>Other Consumabl.Part</v>
          </cell>
        </row>
        <row r="2623">
          <cell r="B2623" t="str">
            <v>19-10-008</v>
          </cell>
          <cell r="C2623" t="str">
            <v>Other Consumabl.Part</v>
          </cell>
        </row>
        <row r="2624">
          <cell r="B2624" t="str">
            <v>19-10-008</v>
          </cell>
          <cell r="C2624" t="str">
            <v>Other Consumabl.Part</v>
          </cell>
        </row>
        <row r="2625">
          <cell r="B2625" t="str">
            <v>19-10-008</v>
          </cell>
          <cell r="C2625" t="str">
            <v>Other Consumabl.Part</v>
          </cell>
        </row>
        <row r="2626">
          <cell r="B2626" t="str">
            <v>19-10-008</v>
          </cell>
          <cell r="C2626" t="str">
            <v>Other Consumabl.Part</v>
          </cell>
        </row>
        <row r="2627">
          <cell r="B2627" t="str">
            <v>19-10-008</v>
          </cell>
          <cell r="C2627" t="str">
            <v>Other Consumabl.Part</v>
          </cell>
        </row>
        <row r="2628">
          <cell r="B2628" t="str">
            <v>19-10-008</v>
          </cell>
          <cell r="C2628" t="str">
            <v>Other Consumabl.Part</v>
          </cell>
        </row>
        <row r="2629">
          <cell r="B2629" t="str">
            <v>19-10-008</v>
          </cell>
          <cell r="C2629" t="str">
            <v>Other Consumabl.Part</v>
          </cell>
        </row>
        <row r="2630">
          <cell r="B2630" t="str">
            <v>19-10-008</v>
          </cell>
          <cell r="C2630" t="str">
            <v>Other Consumabl.Part</v>
          </cell>
        </row>
        <row r="2631">
          <cell r="B2631" t="str">
            <v>19-10-008</v>
          </cell>
          <cell r="C2631" t="str">
            <v>Other Consumabl.Part</v>
          </cell>
        </row>
        <row r="2632">
          <cell r="B2632" t="str">
            <v>19-10-008</v>
          </cell>
          <cell r="C2632" t="str">
            <v>Other Consumabl.Part</v>
          </cell>
        </row>
        <row r="2633">
          <cell r="B2633" t="str">
            <v>19-10-008</v>
          </cell>
          <cell r="C2633" t="str">
            <v>Other Consumabl.Part</v>
          </cell>
        </row>
        <row r="2634">
          <cell r="B2634" t="str">
            <v>19-10-008</v>
          </cell>
          <cell r="C2634" t="str">
            <v>Other Consumabl.Part</v>
          </cell>
        </row>
        <row r="2635">
          <cell r="B2635" t="str">
            <v>19-10-008</v>
          </cell>
          <cell r="C2635" t="str">
            <v>Other Consumabl.Part</v>
          </cell>
        </row>
        <row r="2636">
          <cell r="B2636" t="str">
            <v>19-06-005</v>
          </cell>
          <cell r="C2636" t="str">
            <v>Very low voltage mat</v>
          </cell>
        </row>
        <row r="2637">
          <cell r="B2637" t="str">
            <v>19-10-008</v>
          </cell>
          <cell r="C2637" t="str">
            <v>Other Consumabl.Part</v>
          </cell>
        </row>
        <row r="2638">
          <cell r="B2638" t="str">
            <v>19-10-008</v>
          </cell>
          <cell r="C2638" t="str">
            <v>Other Consumabl.Part</v>
          </cell>
        </row>
        <row r="2639">
          <cell r="B2639" t="str">
            <v>19-10-008</v>
          </cell>
          <cell r="C2639" t="str">
            <v>Other Consumabl.Part</v>
          </cell>
        </row>
        <row r="2640">
          <cell r="B2640" t="str">
            <v>19-10-008</v>
          </cell>
          <cell r="C2640" t="str">
            <v>Other Consumabl.Part</v>
          </cell>
        </row>
        <row r="2641">
          <cell r="B2641" t="str">
            <v>19-10-008</v>
          </cell>
          <cell r="C2641" t="str">
            <v>Other Consumabl.Part</v>
          </cell>
        </row>
        <row r="2642">
          <cell r="B2642" t="str">
            <v>19-06-005</v>
          </cell>
          <cell r="C2642" t="str">
            <v>Very low voltage mat</v>
          </cell>
        </row>
        <row r="2643">
          <cell r="B2643" t="str">
            <v>19-09-003</v>
          </cell>
          <cell r="C2643" t="str">
            <v>Pressure air systems</v>
          </cell>
        </row>
        <row r="2644">
          <cell r="B2644" t="str">
            <v>19-10-008</v>
          </cell>
          <cell r="C2644" t="str">
            <v>Other Consumabl.Part</v>
          </cell>
        </row>
        <row r="2645">
          <cell r="B2645" t="str">
            <v>19-10-008</v>
          </cell>
          <cell r="C2645" t="str">
            <v>Other Consumabl.Part</v>
          </cell>
        </row>
        <row r="2646">
          <cell r="B2646" t="str">
            <v>19-09-001</v>
          </cell>
          <cell r="C2646" t="str">
            <v>Hydraul parts-common</v>
          </cell>
        </row>
        <row r="2647">
          <cell r="B2647" t="str">
            <v>19-06-006</v>
          </cell>
          <cell r="C2647" t="str">
            <v>Power conversion</v>
          </cell>
        </row>
        <row r="2648">
          <cell r="B2648" t="str">
            <v>19-10-008</v>
          </cell>
          <cell r="C2648" t="str">
            <v>Other Consumabl.Part</v>
          </cell>
        </row>
        <row r="2649">
          <cell r="B2649" t="str">
            <v>19-09-001</v>
          </cell>
          <cell r="C2649" t="str">
            <v>Hydraul parts-common</v>
          </cell>
        </row>
        <row r="2650">
          <cell r="B2650" t="str">
            <v>19-09-001</v>
          </cell>
          <cell r="C2650" t="str">
            <v>Hydraul parts-common</v>
          </cell>
        </row>
        <row r="2651">
          <cell r="B2651" t="str">
            <v>19-10-008</v>
          </cell>
          <cell r="C2651" t="str">
            <v>Other Consumabl.Part</v>
          </cell>
        </row>
        <row r="2652">
          <cell r="B2652" t="str">
            <v>19-10-008</v>
          </cell>
          <cell r="C2652" t="str">
            <v>Other Consumabl.Part</v>
          </cell>
        </row>
        <row r="2653">
          <cell r="B2653" t="str">
            <v>19-09-003</v>
          </cell>
          <cell r="C2653" t="str">
            <v>Pressure air systems</v>
          </cell>
        </row>
        <row r="2654">
          <cell r="B2654" t="str">
            <v>19-10-008</v>
          </cell>
          <cell r="C2654" t="str">
            <v>Other Consumabl.Part</v>
          </cell>
        </row>
        <row r="2655">
          <cell r="B2655" t="str">
            <v>19-10-008</v>
          </cell>
          <cell r="C2655" t="str">
            <v>Other Consumabl.Part</v>
          </cell>
        </row>
        <row r="2656">
          <cell r="B2656" t="str">
            <v>19-10-009</v>
          </cell>
          <cell r="C2656" t="str">
            <v>Std steel materials</v>
          </cell>
        </row>
        <row r="2657">
          <cell r="B2657" t="str">
            <v>19-10-008</v>
          </cell>
          <cell r="C2657" t="str">
            <v>Other Consumabl.Part</v>
          </cell>
        </row>
        <row r="2658">
          <cell r="B2658" t="str">
            <v>19-10-008</v>
          </cell>
          <cell r="C2658" t="str">
            <v>Other Consumabl.Part</v>
          </cell>
        </row>
        <row r="2659">
          <cell r="B2659" t="str">
            <v>19-09-003</v>
          </cell>
          <cell r="C2659" t="str">
            <v>Pressure air systems</v>
          </cell>
        </row>
        <row r="2660">
          <cell r="B2660" t="str">
            <v>19-09-003</v>
          </cell>
          <cell r="C2660" t="str">
            <v>Pressure air systems</v>
          </cell>
        </row>
        <row r="2661">
          <cell r="B2661" t="str">
            <v>19-06-003</v>
          </cell>
          <cell r="C2661" t="str">
            <v>Medium voltage mater</v>
          </cell>
        </row>
        <row r="2662">
          <cell r="B2662" t="str">
            <v>19-06-004</v>
          </cell>
          <cell r="C2662" t="str">
            <v>Low voltage material</v>
          </cell>
        </row>
        <row r="2663">
          <cell r="B2663" t="str">
            <v>19-10-008</v>
          </cell>
          <cell r="C2663" t="str">
            <v>Other Consumabl.Part</v>
          </cell>
        </row>
        <row r="2664">
          <cell r="B2664" t="str">
            <v>19-06-005</v>
          </cell>
          <cell r="C2664" t="str">
            <v>Very low voltage mat</v>
          </cell>
        </row>
        <row r="2665">
          <cell r="B2665" t="str">
            <v>19-06-001</v>
          </cell>
          <cell r="C2665" t="str">
            <v>Batteries</v>
          </cell>
        </row>
        <row r="2666">
          <cell r="B2666" t="str">
            <v>19-06-005</v>
          </cell>
          <cell r="C2666" t="str">
            <v>Very low voltage mat</v>
          </cell>
        </row>
        <row r="2667">
          <cell r="B2667" t="str">
            <v>19-10-008</v>
          </cell>
          <cell r="C2667" t="str">
            <v>Other Consumabl.Part</v>
          </cell>
        </row>
        <row r="2668">
          <cell r="B2668" t="str">
            <v>19-10-008</v>
          </cell>
          <cell r="C2668" t="str">
            <v>Other Consumabl.Part</v>
          </cell>
        </row>
        <row r="2669">
          <cell r="B2669" t="str">
            <v>14-01-002</v>
          </cell>
          <cell r="C2669" t="str">
            <v>Alumina bricks</v>
          </cell>
        </row>
        <row r="2670">
          <cell r="B2670" t="str">
            <v>14-01-002</v>
          </cell>
          <cell r="C2670" t="str">
            <v>Alumina bricks</v>
          </cell>
        </row>
        <row r="2671">
          <cell r="B2671" t="str">
            <v>14-01-002</v>
          </cell>
          <cell r="C2671" t="str">
            <v>Alumina bricks</v>
          </cell>
        </row>
        <row r="2672">
          <cell r="B2672" t="str">
            <v>14-01-002</v>
          </cell>
          <cell r="C2672" t="str">
            <v>Alumina bricks</v>
          </cell>
        </row>
        <row r="2673">
          <cell r="B2673" t="str">
            <v>14-01-003</v>
          </cell>
          <cell r="C2673" t="str">
            <v>Refractory concretes</v>
          </cell>
        </row>
        <row r="2674">
          <cell r="B2674" t="str">
            <v>19-10-008</v>
          </cell>
          <cell r="C2674" t="str">
            <v>Other Consumabl.Part</v>
          </cell>
        </row>
        <row r="2675">
          <cell r="B2675" t="str">
            <v>19-09-003</v>
          </cell>
          <cell r="C2675" t="str">
            <v>Pressure air systems</v>
          </cell>
        </row>
        <row r="2676">
          <cell r="B2676" t="str">
            <v>19-10-008</v>
          </cell>
          <cell r="C2676" t="str">
            <v>Other Consumabl.Part</v>
          </cell>
        </row>
        <row r="2677">
          <cell r="B2677" t="str">
            <v>19-06-005</v>
          </cell>
          <cell r="C2677" t="str">
            <v>Very low voltage mat</v>
          </cell>
        </row>
        <row r="2678">
          <cell r="B2678" t="str">
            <v>19-06-005</v>
          </cell>
          <cell r="C2678" t="str">
            <v>Very low voltage mat</v>
          </cell>
        </row>
        <row r="2679">
          <cell r="B2679" t="str">
            <v>19-06-005</v>
          </cell>
          <cell r="C2679" t="str">
            <v>Very low voltage mat</v>
          </cell>
        </row>
        <row r="2680">
          <cell r="B2680" t="str">
            <v>19-06-005</v>
          </cell>
          <cell r="C2680" t="str">
            <v>Very low voltage mat</v>
          </cell>
        </row>
        <row r="2681">
          <cell r="B2681" t="str">
            <v>19-06-005</v>
          </cell>
          <cell r="C2681" t="str">
            <v>Very low voltage mat</v>
          </cell>
        </row>
        <row r="2682">
          <cell r="B2682" t="str">
            <v>19-06-005</v>
          </cell>
          <cell r="C2682" t="str">
            <v>Very low voltage mat</v>
          </cell>
        </row>
        <row r="2683">
          <cell r="B2683" t="str">
            <v>19-10-008</v>
          </cell>
          <cell r="C2683" t="str">
            <v>Other Consumabl.Part</v>
          </cell>
        </row>
        <row r="2684">
          <cell r="B2684" t="str">
            <v>19-10-008</v>
          </cell>
          <cell r="C2684" t="str">
            <v>Other Consumabl.Part</v>
          </cell>
        </row>
        <row r="2685">
          <cell r="B2685" t="str">
            <v>19-10-008</v>
          </cell>
          <cell r="C2685" t="str">
            <v>Other Consumabl.Part</v>
          </cell>
        </row>
        <row r="2686">
          <cell r="B2686" t="str">
            <v>19-10-008</v>
          </cell>
          <cell r="C2686" t="str">
            <v>Other Consumabl.Part</v>
          </cell>
        </row>
        <row r="2687">
          <cell r="B2687" t="str">
            <v>19-10-008</v>
          </cell>
          <cell r="C2687" t="str">
            <v>Other Consumabl.Part</v>
          </cell>
        </row>
        <row r="2688">
          <cell r="B2688" t="str">
            <v>14-07-001</v>
          </cell>
          <cell r="C2688" t="str">
            <v>Lubricants/oils</v>
          </cell>
        </row>
        <row r="2689">
          <cell r="B2689" t="str">
            <v>19-06-005</v>
          </cell>
          <cell r="C2689" t="str">
            <v>Very low voltage mat</v>
          </cell>
        </row>
        <row r="2690">
          <cell r="B2690" t="str">
            <v>19-06-003</v>
          </cell>
          <cell r="C2690" t="str">
            <v>Medium voltage mater</v>
          </cell>
        </row>
        <row r="2691">
          <cell r="B2691" t="str">
            <v>19-10-008</v>
          </cell>
          <cell r="C2691" t="str">
            <v>Other Consumabl.Part</v>
          </cell>
        </row>
        <row r="2692">
          <cell r="B2692" t="str">
            <v>19-06-003</v>
          </cell>
          <cell r="C2692" t="str">
            <v>Medium voltage mater</v>
          </cell>
        </row>
        <row r="2693">
          <cell r="B2693" t="str">
            <v>19-10-009</v>
          </cell>
          <cell r="C2693" t="str">
            <v>Std steel materials</v>
          </cell>
        </row>
        <row r="2694">
          <cell r="B2694" t="str">
            <v>19-10-008</v>
          </cell>
          <cell r="C2694" t="str">
            <v>Other Consumabl.Part</v>
          </cell>
        </row>
        <row r="2695">
          <cell r="B2695" t="str">
            <v>14-01-001</v>
          </cell>
          <cell r="C2695" t="str">
            <v>Magnesia bricks</v>
          </cell>
        </row>
        <row r="2696">
          <cell r="B2696" t="str">
            <v>14-01-001</v>
          </cell>
          <cell r="C2696" t="str">
            <v>Magnesia bricks</v>
          </cell>
        </row>
        <row r="2697">
          <cell r="B2697" t="str">
            <v>14-01-001</v>
          </cell>
          <cell r="C2697" t="str">
            <v>Magnesia bricks</v>
          </cell>
        </row>
        <row r="2698">
          <cell r="B2698" t="str">
            <v>14-01-001</v>
          </cell>
          <cell r="C2698" t="str">
            <v>Magnesia bricks</v>
          </cell>
        </row>
        <row r="2699">
          <cell r="B2699" t="str">
            <v>16-05-001</v>
          </cell>
          <cell r="C2699" t="str">
            <v>Other liquid fuels</v>
          </cell>
        </row>
        <row r="2700">
          <cell r="B2700" t="str">
            <v>19-10-008</v>
          </cell>
          <cell r="C2700" t="str">
            <v>Other Consumabl.Part</v>
          </cell>
        </row>
        <row r="2701">
          <cell r="B2701" t="str">
            <v>16-05-001</v>
          </cell>
          <cell r="C2701" t="str">
            <v>Other liquid fuels</v>
          </cell>
        </row>
        <row r="2702">
          <cell r="B2702" t="str">
            <v>19-10-008</v>
          </cell>
          <cell r="C2702" t="str">
            <v>Other Consumabl.Part</v>
          </cell>
        </row>
        <row r="2703">
          <cell r="B2703" t="str">
            <v>16-05-001</v>
          </cell>
          <cell r="C2703" t="str">
            <v>Other liquid fuels</v>
          </cell>
        </row>
        <row r="2704">
          <cell r="B2704" t="str">
            <v>16-05-001</v>
          </cell>
          <cell r="C2704" t="str">
            <v>Other liquid fuels</v>
          </cell>
        </row>
        <row r="2705">
          <cell r="B2705" t="str">
            <v>19-06-006</v>
          </cell>
          <cell r="C2705" t="str">
            <v>Power conversion</v>
          </cell>
        </row>
        <row r="2706">
          <cell r="B2706" t="str">
            <v>14-01-001</v>
          </cell>
          <cell r="C2706" t="str">
            <v>Magnesia bricks</v>
          </cell>
        </row>
        <row r="2707">
          <cell r="B2707" t="str">
            <v>14-01-001</v>
          </cell>
          <cell r="C2707" t="str">
            <v>Magnesia bricks</v>
          </cell>
        </row>
        <row r="2708">
          <cell r="B2708" t="str">
            <v>14-01-001</v>
          </cell>
          <cell r="C2708" t="str">
            <v>Magnesia bricks</v>
          </cell>
        </row>
        <row r="2709">
          <cell r="B2709" t="str">
            <v>14-01-001</v>
          </cell>
          <cell r="C2709" t="str">
            <v>Magnesia bricks</v>
          </cell>
        </row>
        <row r="2710">
          <cell r="B2710" t="str">
            <v>14-01-001</v>
          </cell>
          <cell r="C2710" t="str">
            <v>Magnesia bricks</v>
          </cell>
        </row>
        <row r="2711">
          <cell r="B2711" t="str">
            <v>14-01-001</v>
          </cell>
          <cell r="C2711" t="str">
            <v>Magnesia bricks</v>
          </cell>
        </row>
        <row r="2712">
          <cell r="B2712" t="str">
            <v>14-01-001</v>
          </cell>
          <cell r="C2712" t="str">
            <v>Magnesia bricks</v>
          </cell>
        </row>
        <row r="2713">
          <cell r="B2713" t="str">
            <v>14-01-001</v>
          </cell>
          <cell r="C2713" t="str">
            <v>Magnesia bricks</v>
          </cell>
        </row>
        <row r="2714">
          <cell r="B2714" t="str">
            <v>19-05-001</v>
          </cell>
          <cell r="C2714" t="str">
            <v>Power transmission</v>
          </cell>
        </row>
        <row r="2715">
          <cell r="B2715" t="str">
            <v>19-05-001</v>
          </cell>
          <cell r="C2715" t="str">
            <v>Power transmission</v>
          </cell>
        </row>
        <row r="2716">
          <cell r="B2716" t="str">
            <v>19-09-003</v>
          </cell>
          <cell r="C2716" t="str">
            <v>Pressure air systems</v>
          </cell>
        </row>
        <row r="2717">
          <cell r="B2717" t="str">
            <v>19-08-003</v>
          </cell>
          <cell r="C2717" t="str">
            <v>Liners</v>
          </cell>
        </row>
        <row r="2718">
          <cell r="B2718" t="str">
            <v>19-08-003</v>
          </cell>
          <cell r="C2718" t="str">
            <v>Liners</v>
          </cell>
        </row>
        <row r="2719">
          <cell r="B2719" t="str">
            <v>19-08-003</v>
          </cell>
          <cell r="C2719" t="str">
            <v>Liners</v>
          </cell>
        </row>
        <row r="2720">
          <cell r="B2720" t="str">
            <v>19-08-003</v>
          </cell>
          <cell r="C2720" t="str">
            <v>Liners</v>
          </cell>
        </row>
        <row r="2721">
          <cell r="B2721" t="str">
            <v>19-08-003</v>
          </cell>
          <cell r="C2721" t="str">
            <v>Liners</v>
          </cell>
        </row>
        <row r="2722">
          <cell r="B2722" t="str">
            <v>19-08-003</v>
          </cell>
          <cell r="C2722" t="str">
            <v>Liners</v>
          </cell>
        </row>
        <row r="2723">
          <cell r="B2723" t="str">
            <v>19-08-003</v>
          </cell>
          <cell r="C2723" t="str">
            <v>Liners</v>
          </cell>
        </row>
        <row r="2724">
          <cell r="B2724" t="str">
            <v>19-08-003</v>
          </cell>
          <cell r="C2724" t="str">
            <v>Liners</v>
          </cell>
        </row>
        <row r="2725">
          <cell r="B2725" t="str">
            <v>19-08-003</v>
          </cell>
          <cell r="C2725" t="str">
            <v>Liners</v>
          </cell>
        </row>
        <row r="2726">
          <cell r="B2726" t="str">
            <v>19-08-003</v>
          </cell>
          <cell r="C2726" t="str">
            <v>Liners</v>
          </cell>
        </row>
        <row r="2727">
          <cell r="B2727" t="str">
            <v>19-10-008</v>
          </cell>
          <cell r="C2727" t="str">
            <v>Other Consumabl.Part</v>
          </cell>
        </row>
        <row r="2728">
          <cell r="B2728" t="str">
            <v>19-08-003</v>
          </cell>
          <cell r="C2728" t="str">
            <v>Liners</v>
          </cell>
        </row>
        <row r="2729">
          <cell r="B2729" t="str">
            <v>19-08-003</v>
          </cell>
          <cell r="C2729" t="str">
            <v>Liners</v>
          </cell>
        </row>
        <row r="2730">
          <cell r="B2730" t="str">
            <v>19-08-003</v>
          </cell>
          <cell r="C2730" t="str">
            <v>Liners</v>
          </cell>
        </row>
        <row r="2731">
          <cell r="B2731" t="str">
            <v>19-10-008</v>
          </cell>
          <cell r="C2731" t="str">
            <v>Other Consumabl.Part</v>
          </cell>
        </row>
        <row r="2732">
          <cell r="B2732" t="str">
            <v>19-06-003</v>
          </cell>
          <cell r="C2732" t="str">
            <v>Medium voltage mater</v>
          </cell>
        </row>
        <row r="2733">
          <cell r="B2733" t="str">
            <v>19-06-004</v>
          </cell>
          <cell r="C2733" t="str">
            <v>Low voltage material</v>
          </cell>
        </row>
        <row r="2734">
          <cell r="B2734" t="str">
            <v>19-10-008</v>
          </cell>
          <cell r="C2734" t="str">
            <v>Other Consumabl.Part</v>
          </cell>
        </row>
        <row r="2735">
          <cell r="B2735" t="str">
            <v>19-06-004</v>
          </cell>
          <cell r="C2735" t="str">
            <v>Low voltage material</v>
          </cell>
        </row>
        <row r="2736">
          <cell r="B2736" t="str">
            <v>19-09-001</v>
          </cell>
          <cell r="C2736" t="str">
            <v>Hydraul parts-common</v>
          </cell>
        </row>
        <row r="2737">
          <cell r="B2737" t="str">
            <v>19-10-008</v>
          </cell>
          <cell r="C2737" t="str">
            <v>Other Consumabl.Part</v>
          </cell>
        </row>
        <row r="2738">
          <cell r="B2738" t="str">
            <v>19-10-010</v>
          </cell>
          <cell r="C2738" t="str">
            <v>H&amp;S equipment</v>
          </cell>
        </row>
        <row r="2739">
          <cell r="B2739" t="str">
            <v>19-10-008</v>
          </cell>
          <cell r="C2739" t="str">
            <v>Other Consumabl.Part</v>
          </cell>
        </row>
        <row r="2740">
          <cell r="B2740" t="str">
            <v>19-06-003</v>
          </cell>
          <cell r="C2740" t="str">
            <v>Medium voltage mater</v>
          </cell>
        </row>
        <row r="2741">
          <cell r="B2741" t="str">
            <v>19-06-004</v>
          </cell>
          <cell r="C2741" t="str">
            <v>Low voltage material</v>
          </cell>
        </row>
        <row r="2742">
          <cell r="B2742" t="str">
            <v>19-06-004</v>
          </cell>
          <cell r="C2742" t="str">
            <v>Low voltage material</v>
          </cell>
        </row>
        <row r="2743">
          <cell r="B2743" t="str">
            <v>19-06-004</v>
          </cell>
          <cell r="C2743" t="str">
            <v>Low voltage material</v>
          </cell>
        </row>
        <row r="2744">
          <cell r="B2744" t="str">
            <v>19-06-004</v>
          </cell>
          <cell r="C2744" t="str">
            <v>Low voltage material</v>
          </cell>
        </row>
        <row r="2745">
          <cell r="B2745" t="str">
            <v>19-06-004</v>
          </cell>
          <cell r="C2745" t="str">
            <v>Low voltage material</v>
          </cell>
        </row>
        <row r="2746">
          <cell r="B2746" t="str">
            <v>19-06-004</v>
          </cell>
          <cell r="C2746" t="str">
            <v>Low voltage material</v>
          </cell>
        </row>
        <row r="2747">
          <cell r="B2747" t="str">
            <v>19-10-009</v>
          </cell>
          <cell r="C2747" t="str">
            <v>Std steel materials</v>
          </cell>
        </row>
        <row r="2748">
          <cell r="B2748" t="str">
            <v>19-06-006</v>
          </cell>
          <cell r="C2748" t="str">
            <v>Power conversion</v>
          </cell>
        </row>
        <row r="2749">
          <cell r="B2749" t="str">
            <v>19-06-003</v>
          </cell>
          <cell r="C2749" t="str">
            <v>Medium voltage mater</v>
          </cell>
        </row>
        <row r="2750">
          <cell r="B2750" t="str">
            <v>19-10-008</v>
          </cell>
          <cell r="C2750" t="str">
            <v>Other Consumabl.Part</v>
          </cell>
        </row>
        <row r="2751">
          <cell r="B2751" t="str">
            <v>19-10-008</v>
          </cell>
          <cell r="C2751" t="str">
            <v>Other Consumabl.Part</v>
          </cell>
        </row>
        <row r="2752">
          <cell r="B2752" t="str">
            <v>19-10-008</v>
          </cell>
          <cell r="C2752" t="str">
            <v>Other Consumabl.Part</v>
          </cell>
        </row>
        <row r="2753">
          <cell r="B2753" t="str">
            <v>19-06-003</v>
          </cell>
          <cell r="C2753" t="str">
            <v>Medium voltage mater</v>
          </cell>
        </row>
        <row r="2754">
          <cell r="B2754" t="str">
            <v>19-10-008</v>
          </cell>
          <cell r="C2754" t="str">
            <v>Other Consumabl.Part</v>
          </cell>
        </row>
        <row r="2755">
          <cell r="B2755" t="str">
            <v>19-06-005</v>
          </cell>
          <cell r="C2755" t="str">
            <v>Very low voltage mat</v>
          </cell>
        </row>
        <row r="2756">
          <cell r="B2756" t="str">
            <v>19-10-008</v>
          </cell>
          <cell r="C2756" t="str">
            <v>Other Consumabl.Part</v>
          </cell>
        </row>
        <row r="2757">
          <cell r="B2757" t="str">
            <v>19-10-008</v>
          </cell>
          <cell r="C2757" t="str">
            <v>Other Consumabl.Part</v>
          </cell>
        </row>
        <row r="2758">
          <cell r="B2758" t="str">
            <v>19-10-008</v>
          </cell>
          <cell r="C2758" t="str">
            <v>Other Consumabl.Part</v>
          </cell>
        </row>
        <row r="2759">
          <cell r="B2759" t="str">
            <v>19-10-008</v>
          </cell>
          <cell r="C2759" t="str">
            <v>Other Consumabl.Part</v>
          </cell>
        </row>
        <row r="2760">
          <cell r="B2760" t="str">
            <v>19-06-004</v>
          </cell>
          <cell r="C2760" t="str">
            <v>Low voltage material</v>
          </cell>
        </row>
        <row r="2761">
          <cell r="B2761" t="str">
            <v>19-10-008</v>
          </cell>
          <cell r="C2761" t="str">
            <v>Other Consumabl.Part</v>
          </cell>
        </row>
        <row r="2762">
          <cell r="B2762" t="str">
            <v>19-10-008</v>
          </cell>
          <cell r="C2762" t="str">
            <v>Other Consumabl.Part</v>
          </cell>
        </row>
        <row r="2763">
          <cell r="B2763" t="str">
            <v>19-10-009</v>
          </cell>
          <cell r="C2763" t="str">
            <v>Std steel materials</v>
          </cell>
        </row>
        <row r="2764">
          <cell r="B2764" t="str">
            <v>19-10-008</v>
          </cell>
          <cell r="C2764" t="str">
            <v>Other Consumabl.Part</v>
          </cell>
        </row>
        <row r="2765">
          <cell r="B2765" t="str">
            <v>19-06-005</v>
          </cell>
          <cell r="C2765" t="str">
            <v>Very low voltage mat</v>
          </cell>
        </row>
        <row r="2766">
          <cell r="B2766" t="str">
            <v>19-10-005</v>
          </cell>
          <cell r="C2766" t="str">
            <v>Tools</v>
          </cell>
        </row>
        <row r="2767">
          <cell r="B2767" t="str">
            <v>19-10-008</v>
          </cell>
          <cell r="C2767" t="str">
            <v>Other Consumabl.Part</v>
          </cell>
        </row>
        <row r="2768">
          <cell r="B2768" t="str">
            <v>19-06-005</v>
          </cell>
          <cell r="C2768" t="str">
            <v>Very low voltage mat</v>
          </cell>
        </row>
        <row r="2769">
          <cell r="B2769" t="str">
            <v>19-06-004</v>
          </cell>
          <cell r="C2769" t="str">
            <v>Low voltage material</v>
          </cell>
        </row>
        <row r="2770">
          <cell r="B2770" t="str">
            <v>19-10-008</v>
          </cell>
          <cell r="C2770" t="str">
            <v>Other Consumabl.Part</v>
          </cell>
        </row>
        <row r="2771">
          <cell r="B2771" t="str">
            <v>19-02-003</v>
          </cell>
          <cell r="C2771" t="str">
            <v>Elevators &amp; parts</v>
          </cell>
        </row>
        <row r="2772">
          <cell r="B2772" t="str">
            <v>19-02-003</v>
          </cell>
          <cell r="C2772" t="str">
            <v>Elevators &amp; parts</v>
          </cell>
        </row>
        <row r="2773">
          <cell r="B2773" t="str">
            <v>19-10-008</v>
          </cell>
          <cell r="C2773" t="str">
            <v>Other Consumabl.Part</v>
          </cell>
        </row>
        <row r="2774">
          <cell r="B2774" t="str">
            <v>19-10-009</v>
          </cell>
          <cell r="C2774" t="str">
            <v>Std steel materials</v>
          </cell>
        </row>
        <row r="2775">
          <cell r="B2775" t="str">
            <v>19-09-001</v>
          </cell>
          <cell r="C2775" t="str">
            <v>Hydraul parts-common</v>
          </cell>
        </row>
        <row r="2776">
          <cell r="B2776" t="str">
            <v>19-06-004</v>
          </cell>
          <cell r="C2776" t="str">
            <v>Low voltage material</v>
          </cell>
        </row>
        <row r="2777">
          <cell r="B2777" t="str">
            <v>19-10-005</v>
          </cell>
          <cell r="C2777" t="str">
            <v>Tools</v>
          </cell>
        </row>
        <row r="2778">
          <cell r="B2778" t="str">
            <v>19-10-008</v>
          </cell>
          <cell r="C2778" t="str">
            <v>Other Consumabl.Part</v>
          </cell>
        </row>
        <row r="2779">
          <cell r="B2779" t="str">
            <v>19-10-008</v>
          </cell>
          <cell r="C2779" t="str">
            <v>Other Consumabl.Part</v>
          </cell>
        </row>
        <row r="2780">
          <cell r="B2780" t="str">
            <v>19-06-003</v>
          </cell>
          <cell r="C2780" t="str">
            <v>Medium voltage mater</v>
          </cell>
        </row>
        <row r="2781">
          <cell r="B2781" t="str">
            <v>19-06-003</v>
          </cell>
          <cell r="C2781" t="str">
            <v>Medium voltage mater</v>
          </cell>
        </row>
        <row r="2782">
          <cell r="B2782" t="str">
            <v>19-09-001</v>
          </cell>
          <cell r="C2782" t="str">
            <v>Hydraul parts-common</v>
          </cell>
        </row>
        <row r="2783">
          <cell r="B2783" t="str">
            <v>19-09-001</v>
          </cell>
          <cell r="C2783" t="str">
            <v>Hydraul parts-common</v>
          </cell>
        </row>
        <row r="2784">
          <cell r="B2784" t="str">
            <v>19-05-001</v>
          </cell>
          <cell r="C2784" t="str">
            <v>Power transmission</v>
          </cell>
        </row>
        <row r="2785">
          <cell r="B2785" t="str">
            <v>19-10-008</v>
          </cell>
          <cell r="C2785" t="str">
            <v>Other Consumabl.Part</v>
          </cell>
        </row>
        <row r="2786">
          <cell r="B2786" t="str">
            <v>19-10-008</v>
          </cell>
          <cell r="C2786" t="str">
            <v>Other Consumabl.Part</v>
          </cell>
        </row>
        <row r="2787">
          <cell r="B2787" t="str">
            <v>19-10-008</v>
          </cell>
          <cell r="C2787" t="str">
            <v>Other Consumabl.Part</v>
          </cell>
        </row>
        <row r="2788">
          <cell r="B2788" t="str">
            <v>19-10-008</v>
          </cell>
          <cell r="C2788" t="str">
            <v>Other Consumabl.Part</v>
          </cell>
        </row>
        <row r="2789">
          <cell r="B2789" t="str">
            <v>19-10-008</v>
          </cell>
          <cell r="C2789" t="str">
            <v>Other Consumabl.Part</v>
          </cell>
        </row>
        <row r="2790">
          <cell r="B2790" t="str">
            <v>19-10-008</v>
          </cell>
          <cell r="C2790" t="str">
            <v>Other Consumabl.Part</v>
          </cell>
        </row>
        <row r="2791">
          <cell r="B2791" t="str">
            <v>19-03-002</v>
          </cell>
          <cell r="C2791" t="str">
            <v>Other chemicals</v>
          </cell>
        </row>
        <row r="2792">
          <cell r="B2792" t="str">
            <v>16-05-001</v>
          </cell>
          <cell r="C2792" t="str">
            <v>Other liquid fuels</v>
          </cell>
        </row>
        <row r="2793">
          <cell r="B2793" t="str">
            <v>19-10-008</v>
          </cell>
          <cell r="C2793" t="str">
            <v>Other Consumabl.Part</v>
          </cell>
        </row>
        <row r="2794">
          <cell r="B2794" t="str">
            <v>19-10-008</v>
          </cell>
          <cell r="C2794" t="str">
            <v>Other Consumabl.Part</v>
          </cell>
        </row>
        <row r="2795">
          <cell r="B2795" t="str">
            <v>14-01-003</v>
          </cell>
          <cell r="C2795" t="str">
            <v>Refractory concretes</v>
          </cell>
        </row>
        <row r="2796">
          <cell r="B2796" t="str">
            <v>19-10-008</v>
          </cell>
          <cell r="C2796" t="str">
            <v>Other Consumabl.Part</v>
          </cell>
        </row>
        <row r="2797">
          <cell r="B2797" t="str">
            <v>19-10-008</v>
          </cell>
          <cell r="C2797" t="str">
            <v>Other Consumabl.Part</v>
          </cell>
        </row>
        <row r="2798">
          <cell r="B2798" t="str">
            <v>19-10-008</v>
          </cell>
          <cell r="C2798" t="str">
            <v>Other Consumabl.Part</v>
          </cell>
        </row>
        <row r="2799">
          <cell r="B2799" t="str">
            <v>19-10-008</v>
          </cell>
          <cell r="C2799" t="str">
            <v>Other Consumabl.Part</v>
          </cell>
        </row>
        <row r="2800">
          <cell r="B2800" t="str">
            <v>19-10-008</v>
          </cell>
          <cell r="C2800" t="str">
            <v>Other Consumabl.Part</v>
          </cell>
        </row>
        <row r="2801">
          <cell r="B2801" t="str">
            <v>19-10-008</v>
          </cell>
          <cell r="C2801" t="str">
            <v>Other Consumabl.Part</v>
          </cell>
        </row>
        <row r="2802">
          <cell r="B2802" t="str">
            <v>19-10-005</v>
          </cell>
          <cell r="C2802" t="str">
            <v>Tools</v>
          </cell>
        </row>
        <row r="2803">
          <cell r="B2803" t="str">
            <v>19-10-008</v>
          </cell>
          <cell r="C2803" t="str">
            <v>Other Consumabl.Part</v>
          </cell>
        </row>
        <row r="2804">
          <cell r="B2804" t="str">
            <v>19-10-008</v>
          </cell>
          <cell r="C2804" t="str">
            <v>Other Consumabl.Part</v>
          </cell>
        </row>
        <row r="2805">
          <cell r="B2805" t="str">
            <v>19-10-008</v>
          </cell>
          <cell r="C2805" t="str">
            <v>Other Consumabl.Part</v>
          </cell>
        </row>
        <row r="2806">
          <cell r="B2806" t="str">
            <v>19-10-008</v>
          </cell>
          <cell r="C2806" t="str">
            <v>Other Consumabl.Part</v>
          </cell>
        </row>
        <row r="2807">
          <cell r="B2807" t="str">
            <v>19-06-005</v>
          </cell>
          <cell r="C2807" t="str">
            <v>Very low voltage mat</v>
          </cell>
        </row>
        <row r="2808">
          <cell r="B2808" t="str">
            <v>19-10-008</v>
          </cell>
          <cell r="C2808" t="str">
            <v>Other Consumabl.Part</v>
          </cell>
        </row>
        <row r="2809">
          <cell r="B2809" t="str">
            <v>19-10-008</v>
          </cell>
          <cell r="C2809" t="str">
            <v>Other Consumabl.Part</v>
          </cell>
        </row>
        <row r="2810">
          <cell r="B2810" t="str">
            <v>19-10-008</v>
          </cell>
          <cell r="C2810" t="str">
            <v>Other Consumabl.Part</v>
          </cell>
        </row>
        <row r="2811">
          <cell r="B2811" t="str">
            <v>19-06-005</v>
          </cell>
          <cell r="C2811" t="str">
            <v>Very low voltage mat</v>
          </cell>
        </row>
        <row r="2812">
          <cell r="B2812" t="str">
            <v>19-10-008</v>
          </cell>
          <cell r="C2812" t="str">
            <v>Other Consumabl.Part</v>
          </cell>
        </row>
        <row r="2813">
          <cell r="B2813" t="str">
            <v>14-01-002</v>
          </cell>
          <cell r="C2813" t="str">
            <v>Alumina bricks</v>
          </cell>
        </row>
        <row r="2814">
          <cell r="B2814" t="str">
            <v>14-01-002</v>
          </cell>
          <cell r="C2814" t="str">
            <v>Alumina bricks</v>
          </cell>
        </row>
        <row r="2815">
          <cell r="B2815" t="str">
            <v>14-01-002</v>
          </cell>
          <cell r="C2815" t="str">
            <v>Alumina bricks</v>
          </cell>
        </row>
        <row r="2816">
          <cell r="B2816" t="str">
            <v>14-01-002</v>
          </cell>
          <cell r="C2816" t="str">
            <v>Alumina bricks</v>
          </cell>
        </row>
        <row r="2817">
          <cell r="B2817" t="str">
            <v>19-06-004</v>
          </cell>
          <cell r="C2817" t="str">
            <v>Low voltage material</v>
          </cell>
        </row>
        <row r="2818">
          <cell r="B2818" t="str">
            <v>19-10-010</v>
          </cell>
          <cell r="C2818" t="str">
            <v>H&amp;S equipment</v>
          </cell>
        </row>
        <row r="2819">
          <cell r="B2819" t="str">
            <v>19-10-010</v>
          </cell>
          <cell r="C2819" t="str">
            <v>H&amp;S equipment</v>
          </cell>
        </row>
        <row r="2820">
          <cell r="B2820" t="str">
            <v>19-10-008</v>
          </cell>
          <cell r="C2820" t="str">
            <v>Other Consumabl.Part</v>
          </cell>
        </row>
        <row r="2821">
          <cell r="B2821" t="str">
            <v>19-03-001</v>
          </cell>
          <cell r="C2821" t="str">
            <v>Industrial gases</v>
          </cell>
        </row>
        <row r="2822">
          <cell r="B2822" t="str">
            <v>19-03-001</v>
          </cell>
          <cell r="C2822" t="str">
            <v>Industrial gases</v>
          </cell>
        </row>
        <row r="2823">
          <cell r="B2823" t="str">
            <v>19-10-010</v>
          </cell>
          <cell r="C2823" t="str">
            <v>H&amp;S equipment</v>
          </cell>
        </row>
        <row r="2824">
          <cell r="B2824" t="str">
            <v>19-06-004</v>
          </cell>
          <cell r="C2824" t="str">
            <v>Low voltage material</v>
          </cell>
        </row>
        <row r="2825">
          <cell r="B2825" t="str">
            <v>19-10-008</v>
          </cell>
          <cell r="C2825" t="str">
            <v>Other Consumabl.Part</v>
          </cell>
        </row>
        <row r="2826">
          <cell r="B2826" t="str">
            <v>19-06-005</v>
          </cell>
          <cell r="C2826" t="str">
            <v>Very low voltage mat</v>
          </cell>
        </row>
        <row r="2827">
          <cell r="B2827" t="str">
            <v>19-06-005</v>
          </cell>
          <cell r="C2827" t="str">
            <v>Very low voltage mat</v>
          </cell>
        </row>
        <row r="2828">
          <cell r="B2828" t="str">
            <v>19-06-005</v>
          </cell>
          <cell r="C2828" t="str">
            <v>Very low voltage mat</v>
          </cell>
        </row>
        <row r="2829">
          <cell r="B2829" t="str">
            <v>19-10-010</v>
          </cell>
          <cell r="C2829" t="str">
            <v>H&amp;S equipment</v>
          </cell>
        </row>
        <row r="2830">
          <cell r="B2830" t="str">
            <v>19-10-008</v>
          </cell>
          <cell r="C2830" t="str">
            <v>Other Consumabl.Part</v>
          </cell>
        </row>
        <row r="2831">
          <cell r="B2831" t="str">
            <v>19-09-003</v>
          </cell>
          <cell r="C2831" t="str">
            <v>Pressure air systems</v>
          </cell>
        </row>
        <row r="2832">
          <cell r="B2832" t="str">
            <v>19-06-004</v>
          </cell>
          <cell r="C2832" t="str">
            <v>Low voltage material</v>
          </cell>
        </row>
        <row r="2833">
          <cell r="B2833" t="str">
            <v>19-06-005</v>
          </cell>
          <cell r="C2833" t="str">
            <v>Very low voltage mat</v>
          </cell>
        </row>
        <row r="2834">
          <cell r="B2834" t="str">
            <v>19-10-008</v>
          </cell>
          <cell r="C2834" t="str">
            <v>Other Consumabl.Part</v>
          </cell>
        </row>
        <row r="2835">
          <cell r="B2835" t="str">
            <v>19-10-008</v>
          </cell>
          <cell r="C2835" t="str">
            <v>Other Consumabl.Part</v>
          </cell>
        </row>
        <row r="2836">
          <cell r="B2836" t="str">
            <v>19-10-008</v>
          </cell>
          <cell r="C2836" t="str">
            <v>Other Consumabl.Part</v>
          </cell>
        </row>
        <row r="2837">
          <cell r="B2837" t="str">
            <v>19-10-008</v>
          </cell>
          <cell r="C2837" t="str">
            <v>Other Consumabl.Part</v>
          </cell>
        </row>
        <row r="2838">
          <cell r="B2838" t="str">
            <v>19-09-001</v>
          </cell>
          <cell r="C2838" t="str">
            <v>Hydraul parts-common</v>
          </cell>
        </row>
        <row r="2839">
          <cell r="B2839" t="str">
            <v>19-09-001</v>
          </cell>
          <cell r="C2839" t="str">
            <v>Hydraul parts-common</v>
          </cell>
        </row>
        <row r="2840">
          <cell r="B2840" t="str">
            <v>19-06-005</v>
          </cell>
          <cell r="C2840" t="str">
            <v>Very low voltage mat</v>
          </cell>
        </row>
        <row r="2841">
          <cell r="B2841" t="str">
            <v>19-06-005</v>
          </cell>
          <cell r="C2841" t="str">
            <v>Very low voltage mat</v>
          </cell>
        </row>
        <row r="2842">
          <cell r="B2842" t="str">
            <v>19-05-001</v>
          </cell>
          <cell r="C2842" t="str">
            <v>Power transmission</v>
          </cell>
        </row>
        <row r="2843">
          <cell r="B2843" t="str">
            <v>19-10-008</v>
          </cell>
          <cell r="C2843" t="str">
            <v>Other Consumabl.Part</v>
          </cell>
        </row>
        <row r="2844">
          <cell r="B2844" t="str">
            <v>19-09-001</v>
          </cell>
          <cell r="C2844" t="str">
            <v>Hydraul parts-common</v>
          </cell>
        </row>
        <row r="2845">
          <cell r="B2845" t="str">
            <v>19-02-003</v>
          </cell>
          <cell r="C2845" t="str">
            <v>Elevators &amp; parts</v>
          </cell>
        </row>
        <row r="2846">
          <cell r="B2846" t="str">
            <v>19-10-008</v>
          </cell>
          <cell r="C2846" t="str">
            <v>Other Consumabl.Part</v>
          </cell>
        </row>
        <row r="2847">
          <cell r="B2847" t="str">
            <v>19-06-005</v>
          </cell>
          <cell r="C2847" t="str">
            <v>Very low voltage mat</v>
          </cell>
        </row>
        <row r="2848">
          <cell r="B2848" t="str">
            <v>19-05-001</v>
          </cell>
          <cell r="C2848" t="str">
            <v>Power transmission</v>
          </cell>
        </row>
        <row r="2849">
          <cell r="B2849" t="str">
            <v>19-06-005</v>
          </cell>
          <cell r="C2849" t="str">
            <v>Very low voltage mat</v>
          </cell>
        </row>
        <row r="2850">
          <cell r="B2850" t="str">
            <v>19-10-008</v>
          </cell>
          <cell r="C2850" t="str">
            <v>Other Consumabl.Part</v>
          </cell>
        </row>
        <row r="2851">
          <cell r="B2851" t="str">
            <v>19-09-003</v>
          </cell>
          <cell r="C2851" t="str">
            <v>Pressure air systems</v>
          </cell>
        </row>
        <row r="2852">
          <cell r="B2852" t="str">
            <v>19-10-010</v>
          </cell>
          <cell r="C2852" t="str">
            <v>H&amp;S equipment</v>
          </cell>
        </row>
        <row r="2853">
          <cell r="B2853" t="str">
            <v>19-09-002</v>
          </cell>
          <cell r="C2853" t="str">
            <v>Hydr control&amp;network</v>
          </cell>
        </row>
        <row r="2854">
          <cell r="B2854" t="str">
            <v>19-05-001</v>
          </cell>
          <cell r="C2854" t="str">
            <v>Power transmission</v>
          </cell>
        </row>
        <row r="2855">
          <cell r="B2855" t="str">
            <v>19-05-001</v>
          </cell>
          <cell r="C2855" t="str">
            <v>Power transmission</v>
          </cell>
        </row>
        <row r="2856">
          <cell r="B2856" t="str">
            <v>19-05-001</v>
          </cell>
          <cell r="C2856" t="str">
            <v>Power transmission</v>
          </cell>
        </row>
        <row r="2857">
          <cell r="B2857" t="str">
            <v>19-05-001</v>
          </cell>
          <cell r="C2857" t="str">
            <v>Power transmission</v>
          </cell>
        </row>
        <row r="2858">
          <cell r="B2858" t="str">
            <v>19-05-001</v>
          </cell>
          <cell r="C2858" t="str">
            <v>Power transmission</v>
          </cell>
        </row>
        <row r="2859">
          <cell r="B2859" t="str">
            <v>19-10-008</v>
          </cell>
          <cell r="C2859" t="str">
            <v>Other Consumabl.Part</v>
          </cell>
        </row>
        <row r="2860">
          <cell r="B2860" t="str">
            <v>19-05-001</v>
          </cell>
          <cell r="C2860" t="str">
            <v>Power transmission</v>
          </cell>
        </row>
        <row r="2861">
          <cell r="B2861" t="str">
            <v>19-10-008</v>
          </cell>
          <cell r="C2861" t="str">
            <v>Other Consumabl.Part</v>
          </cell>
        </row>
        <row r="2862">
          <cell r="B2862" t="str">
            <v>19-05-001</v>
          </cell>
          <cell r="C2862" t="str">
            <v>Power transmission</v>
          </cell>
        </row>
        <row r="2863">
          <cell r="B2863" t="str">
            <v>19-05-001</v>
          </cell>
          <cell r="C2863" t="str">
            <v>Power transmission</v>
          </cell>
        </row>
        <row r="2864">
          <cell r="B2864" t="str">
            <v>19-05-001</v>
          </cell>
          <cell r="C2864" t="str">
            <v>Power transmission</v>
          </cell>
        </row>
        <row r="2865">
          <cell r="B2865" t="str">
            <v>19-05-001</v>
          </cell>
          <cell r="C2865" t="str">
            <v>Power transmission</v>
          </cell>
        </row>
        <row r="2866">
          <cell r="B2866" t="str">
            <v>19-09-001</v>
          </cell>
          <cell r="C2866" t="str">
            <v>Hydraul parts-common</v>
          </cell>
        </row>
        <row r="2867">
          <cell r="B2867" t="str">
            <v>19-06-005</v>
          </cell>
          <cell r="C2867" t="str">
            <v>Very low voltage mat</v>
          </cell>
        </row>
        <row r="2868">
          <cell r="B2868" t="str">
            <v>19-10-008</v>
          </cell>
          <cell r="C2868" t="str">
            <v>Other Consumabl.Part</v>
          </cell>
        </row>
        <row r="2869">
          <cell r="B2869" t="str">
            <v>19-06-005</v>
          </cell>
          <cell r="C2869" t="str">
            <v>Very low voltage mat</v>
          </cell>
        </row>
        <row r="2870">
          <cell r="B2870" t="str">
            <v>19-06-005</v>
          </cell>
          <cell r="C2870" t="str">
            <v>Very low voltage mat</v>
          </cell>
        </row>
        <row r="2871">
          <cell r="B2871" t="str">
            <v>19-10-008</v>
          </cell>
          <cell r="C2871" t="str">
            <v>Other Consumabl.Part</v>
          </cell>
        </row>
        <row r="2872">
          <cell r="B2872" t="str">
            <v>19-10-008</v>
          </cell>
          <cell r="C2872" t="str">
            <v>Other Consumabl.Part</v>
          </cell>
        </row>
        <row r="2873">
          <cell r="B2873" t="str">
            <v>19-06-004</v>
          </cell>
          <cell r="C2873" t="str">
            <v>Low voltage material</v>
          </cell>
        </row>
        <row r="2874">
          <cell r="B2874" t="str">
            <v>19-06-004</v>
          </cell>
          <cell r="C2874" t="str">
            <v>Low voltage material</v>
          </cell>
        </row>
        <row r="2875">
          <cell r="B2875" t="str">
            <v>19-10-008</v>
          </cell>
          <cell r="C2875" t="str">
            <v>Other Consumabl.Part</v>
          </cell>
        </row>
        <row r="2876">
          <cell r="B2876" t="str">
            <v>19-06-005</v>
          </cell>
          <cell r="C2876" t="str">
            <v>Very low voltage mat</v>
          </cell>
        </row>
        <row r="2877">
          <cell r="B2877" t="str">
            <v>19-06-004</v>
          </cell>
          <cell r="C2877" t="str">
            <v>Low voltage material</v>
          </cell>
        </row>
        <row r="2878">
          <cell r="B2878" t="str">
            <v>19-10-008</v>
          </cell>
          <cell r="C2878" t="str">
            <v>Other Consumabl.Part</v>
          </cell>
        </row>
        <row r="2879">
          <cell r="B2879" t="str">
            <v>19-06-004</v>
          </cell>
          <cell r="C2879" t="str">
            <v>Low voltage material</v>
          </cell>
        </row>
        <row r="2880">
          <cell r="B2880" t="str">
            <v>19-05-001</v>
          </cell>
          <cell r="C2880" t="str">
            <v>Power transmission</v>
          </cell>
        </row>
        <row r="2881">
          <cell r="B2881" t="str">
            <v>19-10-008</v>
          </cell>
          <cell r="C2881" t="str">
            <v>Other Consumabl.Part</v>
          </cell>
        </row>
        <row r="2882">
          <cell r="B2882" t="str">
            <v>19-10-008</v>
          </cell>
          <cell r="C2882" t="str">
            <v>Other Consumabl.Part</v>
          </cell>
        </row>
        <row r="2883">
          <cell r="B2883" t="str">
            <v>19-10-006</v>
          </cell>
          <cell r="C2883" t="str">
            <v>Joining/welding mat.</v>
          </cell>
        </row>
        <row r="2884">
          <cell r="B2884" t="str">
            <v>19-01-001</v>
          </cell>
          <cell r="C2884" t="str">
            <v>Building materials</v>
          </cell>
        </row>
        <row r="2885">
          <cell r="B2885" t="str">
            <v>19-09-001</v>
          </cell>
          <cell r="C2885" t="str">
            <v>Hydraul parts-common</v>
          </cell>
        </row>
        <row r="2886">
          <cell r="B2886" t="str">
            <v>19-06-005</v>
          </cell>
          <cell r="C2886" t="str">
            <v>Very low voltage mat</v>
          </cell>
        </row>
        <row r="2887">
          <cell r="B2887" t="str">
            <v>19-06-005</v>
          </cell>
          <cell r="C2887" t="str">
            <v>Very low voltage mat</v>
          </cell>
        </row>
        <row r="2888">
          <cell r="B2888" t="str">
            <v>19-06-005</v>
          </cell>
          <cell r="C2888" t="str">
            <v>Very low voltage mat</v>
          </cell>
        </row>
        <row r="2889">
          <cell r="B2889" t="str">
            <v>19-06-005</v>
          </cell>
          <cell r="C2889" t="str">
            <v>Very low voltage mat</v>
          </cell>
        </row>
        <row r="2890">
          <cell r="B2890" t="str">
            <v>19-06-005</v>
          </cell>
          <cell r="C2890" t="str">
            <v>Very low voltage mat</v>
          </cell>
        </row>
        <row r="2891">
          <cell r="B2891" t="str">
            <v>19-06-005</v>
          </cell>
          <cell r="C2891" t="str">
            <v>Very low voltage mat</v>
          </cell>
        </row>
        <row r="2892">
          <cell r="B2892" t="str">
            <v>19-10-008</v>
          </cell>
          <cell r="C2892" t="str">
            <v>Other Consumabl.Part</v>
          </cell>
        </row>
        <row r="2893">
          <cell r="B2893" t="str">
            <v>19-10-008</v>
          </cell>
          <cell r="C2893" t="str">
            <v>Other Consumabl.Part</v>
          </cell>
        </row>
        <row r="2894">
          <cell r="B2894" t="str">
            <v>19-10-010</v>
          </cell>
          <cell r="C2894" t="str">
            <v>H&amp;S equipment</v>
          </cell>
        </row>
        <row r="2895">
          <cell r="B2895" t="str">
            <v>19-10-008</v>
          </cell>
          <cell r="C2895" t="str">
            <v>Other Consumabl.Part</v>
          </cell>
        </row>
        <row r="2896">
          <cell r="B2896" t="str">
            <v>19-06-005</v>
          </cell>
          <cell r="C2896" t="str">
            <v>Very low voltage mat</v>
          </cell>
        </row>
        <row r="2897">
          <cell r="B2897" t="str">
            <v>19-06-004</v>
          </cell>
          <cell r="C2897" t="str">
            <v>Low voltage material</v>
          </cell>
        </row>
        <row r="2898">
          <cell r="B2898" t="str">
            <v>19-06-004</v>
          </cell>
          <cell r="C2898" t="str">
            <v>Low voltage material</v>
          </cell>
        </row>
        <row r="2899">
          <cell r="B2899" t="str">
            <v>19-09-001</v>
          </cell>
          <cell r="C2899" t="str">
            <v>Hydraul parts-common</v>
          </cell>
        </row>
        <row r="2900">
          <cell r="B2900" t="str">
            <v>19-05-001</v>
          </cell>
          <cell r="C2900" t="str">
            <v>Power transmission</v>
          </cell>
        </row>
        <row r="2901">
          <cell r="B2901" t="str">
            <v>19-10-008</v>
          </cell>
          <cell r="C2901" t="str">
            <v>Other Consumabl.Part</v>
          </cell>
        </row>
        <row r="2902">
          <cell r="B2902" t="str">
            <v>19-10-010</v>
          </cell>
          <cell r="C2902" t="str">
            <v>H&amp;S equipment</v>
          </cell>
        </row>
        <row r="2903">
          <cell r="B2903" t="str">
            <v>19-02-003</v>
          </cell>
          <cell r="C2903" t="str">
            <v>Elevators &amp; parts</v>
          </cell>
        </row>
        <row r="2904">
          <cell r="B2904" t="str">
            <v>19-06-005</v>
          </cell>
          <cell r="C2904" t="str">
            <v>Very low voltage mat</v>
          </cell>
        </row>
        <row r="2905">
          <cell r="B2905" t="str">
            <v>19-02-003</v>
          </cell>
          <cell r="C2905" t="str">
            <v>Elevators &amp; parts</v>
          </cell>
        </row>
        <row r="2906">
          <cell r="B2906" t="str">
            <v>19-06-003</v>
          </cell>
          <cell r="C2906" t="str">
            <v>Medium voltage mater</v>
          </cell>
        </row>
        <row r="2907">
          <cell r="B2907" t="str">
            <v>19-10-008</v>
          </cell>
          <cell r="C2907" t="str">
            <v>Other Consumabl.Part</v>
          </cell>
        </row>
        <row r="2908">
          <cell r="B2908" t="str">
            <v>19-05-001</v>
          </cell>
          <cell r="C2908" t="str">
            <v>Power transmission</v>
          </cell>
        </row>
        <row r="2909">
          <cell r="B2909" t="str">
            <v>19-06-005</v>
          </cell>
          <cell r="C2909" t="str">
            <v>Very low voltage mat</v>
          </cell>
        </row>
        <row r="2910">
          <cell r="B2910" t="str">
            <v>19-06-004</v>
          </cell>
          <cell r="C2910" t="str">
            <v>Low voltage material</v>
          </cell>
        </row>
        <row r="2911">
          <cell r="B2911" t="str">
            <v>19-06-005</v>
          </cell>
          <cell r="C2911" t="str">
            <v>Very low voltage mat</v>
          </cell>
        </row>
        <row r="2912">
          <cell r="B2912" t="str">
            <v>19-06-005</v>
          </cell>
          <cell r="C2912" t="str">
            <v>Very low voltage mat</v>
          </cell>
        </row>
        <row r="2913">
          <cell r="B2913" t="str">
            <v>19-06-005</v>
          </cell>
          <cell r="C2913" t="str">
            <v>Very low voltage mat</v>
          </cell>
        </row>
        <row r="2914">
          <cell r="B2914" t="str">
            <v>19-06-005</v>
          </cell>
          <cell r="C2914" t="str">
            <v>Very low voltage mat</v>
          </cell>
        </row>
        <row r="2915">
          <cell r="B2915" t="str">
            <v>19-10-008</v>
          </cell>
          <cell r="C2915" t="str">
            <v>Other Consumabl.Part</v>
          </cell>
        </row>
        <row r="2916">
          <cell r="B2916" t="str">
            <v>19-10-008</v>
          </cell>
          <cell r="C2916" t="str">
            <v>Other Consumabl.Part</v>
          </cell>
        </row>
        <row r="2917">
          <cell r="B2917" t="str">
            <v>19-10-008</v>
          </cell>
          <cell r="C2917" t="str">
            <v>Other Consumabl.Part</v>
          </cell>
        </row>
        <row r="2918">
          <cell r="B2918" t="str">
            <v>19-10-008</v>
          </cell>
          <cell r="C2918" t="str">
            <v>Other Consumabl.Part</v>
          </cell>
        </row>
        <row r="2919">
          <cell r="B2919" t="str">
            <v>19-10-008</v>
          </cell>
          <cell r="C2919" t="str">
            <v>Other Consumabl.Part</v>
          </cell>
        </row>
        <row r="2920">
          <cell r="B2920" t="str">
            <v>19-10-008</v>
          </cell>
          <cell r="C2920" t="str">
            <v>Other Consumabl.Part</v>
          </cell>
        </row>
        <row r="2921">
          <cell r="B2921" t="str">
            <v>19-10-004</v>
          </cell>
          <cell r="C2921" t="str">
            <v>Lifting supplies</v>
          </cell>
        </row>
        <row r="2922">
          <cell r="B2922" t="str">
            <v>19-06-005</v>
          </cell>
          <cell r="C2922" t="str">
            <v>Very low voltage mat</v>
          </cell>
        </row>
        <row r="2923">
          <cell r="B2923" t="str">
            <v>19-10-008</v>
          </cell>
          <cell r="C2923" t="str">
            <v>Other Consumabl.Part</v>
          </cell>
        </row>
        <row r="2924">
          <cell r="B2924" t="str">
            <v>19-06-004</v>
          </cell>
          <cell r="C2924" t="str">
            <v>Low voltage material</v>
          </cell>
        </row>
        <row r="2925">
          <cell r="B2925" t="str">
            <v>19-06-004</v>
          </cell>
          <cell r="C2925" t="str">
            <v>Low voltage material</v>
          </cell>
        </row>
        <row r="2926">
          <cell r="B2926" t="str">
            <v>19-06-004</v>
          </cell>
          <cell r="C2926" t="str">
            <v>Low voltage material</v>
          </cell>
        </row>
        <row r="2927">
          <cell r="B2927" t="str">
            <v>19-10-008</v>
          </cell>
          <cell r="C2927" t="str">
            <v>Other Consumabl.Part</v>
          </cell>
        </row>
        <row r="2928">
          <cell r="B2928" t="str">
            <v>19-06-005</v>
          </cell>
          <cell r="C2928" t="str">
            <v>Very low voltage mat</v>
          </cell>
        </row>
        <row r="2929">
          <cell r="B2929" t="str">
            <v>14-01-002</v>
          </cell>
          <cell r="C2929" t="str">
            <v>Alumina bricks</v>
          </cell>
        </row>
        <row r="2930">
          <cell r="B2930" t="str">
            <v>14-01-002</v>
          </cell>
          <cell r="C2930" t="str">
            <v>Alumina bricks</v>
          </cell>
        </row>
        <row r="2931">
          <cell r="B2931" t="str">
            <v>14-01-002</v>
          </cell>
          <cell r="C2931" t="str">
            <v>Alumina bricks</v>
          </cell>
        </row>
        <row r="2932">
          <cell r="B2932" t="str">
            <v>14-01-002</v>
          </cell>
          <cell r="C2932" t="str">
            <v>Alumina bricks</v>
          </cell>
        </row>
        <row r="2933">
          <cell r="B2933" t="str">
            <v>14-01-002</v>
          </cell>
          <cell r="C2933" t="str">
            <v>Alumina bricks</v>
          </cell>
        </row>
        <row r="2934">
          <cell r="B2934" t="str">
            <v>14-01-003</v>
          </cell>
          <cell r="C2934" t="str">
            <v>Refractory concretes</v>
          </cell>
        </row>
        <row r="2935">
          <cell r="B2935" t="str">
            <v>14-01-002</v>
          </cell>
          <cell r="C2935" t="str">
            <v>Alumina bricks</v>
          </cell>
        </row>
        <row r="2936">
          <cell r="B2936" t="str">
            <v>14-01-002</v>
          </cell>
          <cell r="C2936" t="str">
            <v>Alumina bricks</v>
          </cell>
        </row>
        <row r="2937">
          <cell r="B2937" t="str">
            <v>14-01-002</v>
          </cell>
          <cell r="C2937" t="str">
            <v>Alumina bricks</v>
          </cell>
        </row>
        <row r="2938">
          <cell r="B2938" t="str">
            <v>14-01-002</v>
          </cell>
          <cell r="C2938" t="str">
            <v>Alumina bricks</v>
          </cell>
        </row>
        <row r="2939">
          <cell r="B2939" t="str">
            <v>14-01-003</v>
          </cell>
          <cell r="C2939" t="str">
            <v>Refractory concretes</v>
          </cell>
        </row>
        <row r="2940">
          <cell r="B2940" t="str">
            <v>19-10-008</v>
          </cell>
          <cell r="C2940" t="str">
            <v>Other Consumabl.Part</v>
          </cell>
        </row>
        <row r="2941">
          <cell r="B2941" t="str">
            <v>19-10-008</v>
          </cell>
          <cell r="C2941" t="str">
            <v>Other Consumabl.Part</v>
          </cell>
        </row>
        <row r="2942">
          <cell r="B2942" t="str">
            <v>19-10-008</v>
          </cell>
          <cell r="C2942" t="str">
            <v>Other Consumabl.Part</v>
          </cell>
        </row>
        <row r="2943">
          <cell r="B2943" t="str">
            <v>19-10-008</v>
          </cell>
          <cell r="C2943" t="str">
            <v>Other Consumabl.Part</v>
          </cell>
        </row>
        <row r="2944">
          <cell r="B2944" t="str">
            <v>19-10-008</v>
          </cell>
          <cell r="C2944" t="str">
            <v>Other Consumabl.Part</v>
          </cell>
        </row>
        <row r="2945">
          <cell r="B2945" t="str">
            <v>19-06-001</v>
          </cell>
          <cell r="C2945" t="str">
            <v>Batteries</v>
          </cell>
        </row>
        <row r="2946">
          <cell r="B2946" t="str">
            <v>14-01-002</v>
          </cell>
          <cell r="C2946" t="str">
            <v>Alumina bricks</v>
          </cell>
        </row>
        <row r="2947">
          <cell r="B2947" t="str">
            <v>19-03-002</v>
          </cell>
          <cell r="C2947" t="str">
            <v>Other chemicals</v>
          </cell>
        </row>
        <row r="2948">
          <cell r="B2948" t="str">
            <v>19-05-001</v>
          </cell>
          <cell r="C2948" t="str">
            <v>Power transmission</v>
          </cell>
        </row>
        <row r="2949">
          <cell r="B2949" t="str">
            <v>19-10-008</v>
          </cell>
          <cell r="C2949" t="str">
            <v>Other Consumabl.Part</v>
          </cell>
        </row>
        <row r="2950">
          <cell r="B2950" t="str">
            <v>19-06-003</v>
          </cell>
          <cell r="C2950" t="str">
            <v>Medium voltage mater</v>
          </cell>
        </row>
        <row r="2951">
          <cell r="B2951" t="str">
            <v>19-10-008</v>
          </cell>
          <cell r="C2951" t="str">
            <v>Other Consumabl.Part</v>
          </cell>
        </row>
        <row r="2952">
          <cell r="B2952" t="str">
            <v>19-10-008</v>
          </cell>
          <cell r="C2952" t="str">
            <v>Other Consumabl.Part</v>
          </cell>
        </row>
        <row r="2953">
          <cell r="B2953" t="str">
            <v>19-10-008</v>
          </cell>
          <cell r="C2953" t="str">
            <v>Other Consumabl.Part</v>
          </cell>
        </row>
        <row r="2954">
          <cell r="B2954" t="str">
            <v>19-10-008</v>
          </cell>
          <cell r="C2954" t="str">
            <v>Other Consumabl.Part</v>
          </cell>
        </row>
        <row r="2955">
          <cell r="B2955" t="str">
            <v>19-06-003</v>
          </cell>
          <cell r="C2955" t="str">
            <v>Medium voltage mater</v>
          </cell>
        </row>
        <row r="2956">
          <cell r="B2956" t="str">
            <v>19-06-005</v>
          </cell>
          <cell r="C2956" t="str">
            <v>Very low voltage mat</v>
          </cell>
        </row>
        <row r="2957">
          <cell r="B2957" t="str">
            <v>19-10-008</v>
          </cell>
          <cell r="C2957" t="str">
            <v>Other Consumabl.Part</v>
          </cell>
        </row>
        <row r="2958">
          <cell r="B2958" t="str">
            <v>14-01-002</v>
          </cell>
          <cell r="C2958" t="str">
            <v>Alumina bricks</v>
          </cell>
        </row>
        <row r="2959">
          <cell r="B2959" t="str">
            <v>14-01-002</v>
          </cell>
          <cell r="C2959" t="str">
            <v>Alumina bricks</v>
          </cell>
        </row>
        <row r="2960">
          <cell r="B2960" t="str">
            <v>19-10-008</v>
          </cell>
          <cell r="C2960" t="str">
            <v>Other Consumabl.Part</v>
          </cell>
        </row>
        <row r="2961">
          <cell r="B2961" t="str">
            <v>14-01-002</v>
          </cell>
          <cell r="C2961" t="str">
            <v>Alumina bricks</v>
          </cell>
        </row>
        <row r="2962">
          <cell r="B2962" t="str">
            <v>14-01-002</v>
          </cell>
          <cell r="C2962" t="str">
            <v>Alumina bricks</v>
          </cell>
        </row>
        <row r="2963">
          <cell r="B2963" t="str">
            <v>19-06-003</v>
          </cell>
          <cell r="C2963" t="str">
            <v>Medium voltage mater</v>
          </cell>
        </row>
        <row r="2964">
          <cell r="B2964" t="str">
            <v>19-06-004</v>
          </cell>
          <cell r="C2964" t="str">
            <v>Low voltage material</v>
          </cell>
        </row>
        <row r="2965">
          <cell r="B2965" t="str">
            <v>19-10-008</v>
          </cell>
          <cell r="C2965" t="str">
            <v>Other Consumabl.Part</v>
          </cell>
        </row>
        <row r="2966">
          <cell r="B2966" t="str">
            <v>19-10-008</v>
          </cell>
          <cell r="C2966" t="str">
            <v>Other Consumabl.Part</v>
          </cell>
        </row>
        <row r="2967">
          <cell r="B2967" t="str">
            <v>19-06-005</v>
          </cell>
          <cell r="C2967" t="str">
            <v>Very low voltage mat</v>
          </cell>
        </row>
        <row r="2968">
          <cell r="B2968" t="str">
            <v>19-06-004</v>
          </cell>
          <cell r="C2968" t="str">
            <v>Low voltage material</v>
          </cell>
        </row>
        <row r="2969">
          <cell r="B2969" t="str">
            <v>19-10-008</v>
          </cell>
          <cell r="C2969" t="str">
            <v>Other Consumabl.Part</v>
          </cell>
        </row>
        <row r="2970">
          <cell r="B2970" t="str">
            <v>19-10-008</v>
          </cell>
          <cell r="C2970" t="str">
            <v>Other Consumabl.Part</v>
          </cell>
        </row>
        <row r="2971">
          <cell r="B2971" t="str">
            <v>19-05-001</v>
          </cell>
          <cell r="C2971" t="str">
            <v>Power transmission</v>
          </cell>
        </row>
        <row r="2972">
          <cell r="B2972" t="str">
            <v>19-10-008</v>
          </cell>
          <cell r="C2972" t="str">
            <v>Other Consumabl.Part</v>
          </cell>
        </row>
        <row r="2973">
          <cell r="B2973" t="str">
            <v>19-10-008</v>
          </cell>
          <cell r="C2973" t="str">
            <v>Other Consumabl.Part</v>
          </cell>
        </row>
        <row r="2974">
          <cell r="B2974" t="str">
            <v>19-10-008</v>
          </cell>
          <cell r="C2974" t="str">
            <v>Other Consumabl.Part</v>
          </cell>
        </row>
        <row r="2975">
          <cell r="B2975" t="str">
            <v>19-10-008</v>
          </cell>
          <cell r="C2975" t="str">
            <v>Other Consumabl.Part</v>
          </cell>
        </row>
        <row r="2976">
          <cell r="B2976" t="str">
            <v>19-10-008</v>
          </cell>
          <cell r="C2976" t="str">
            <v>Other Consumabl.Part</v>
          </cell>
        </row>
        <row r="2977">
          <cell r="B2977" t="str">
            <v>19-10-008</v>
          </cell>
          <cell r="C2977" t="str">
            <v>Other Consumabl.Part</v>
          </cell>
        </row>
        <row r="2978">
          <cell r="B2978" t="str">
            <v>19-10-008</v>
          </cell>
          <cell r="C2978" t="str">
            <v>Other Consumabl.Part</v>
          </cell>
        </row>
        <row r="2979">
          <cell r="B2979" t="str">
            <v>19-10-008</v>
          </cell>
          <cell r="C2979" t="str">
            <v>Other Consumabl.Part</v>
          </cell>
        </row>
        <row r="2980">
          <cell r="B2980" t="str">
            <v>19-10-008</v>
          </cell>
          <cell r="C2980" t="str">
            <v>Other Consumabl.Part</v>
          </cell>
        </row>
        <row r="2981">
          <cell r="B2981" t="str">
            <v>19-10-008</v>
          </cell>
          <cell r="C2981" t="str">
            <v>Other Consumabl.Part</v>
          </cell>
        </row>
        <row r="2982">
          <cell r="B2982" t="str">
            <v>19-10-008</v>
          </cell>
          <cell r="C2982" t="str">
            <v>Other Consumabl.Part</v>
          </cell>
        </row>
        <row r="2983">
          <cell r="B2983" t="str">
            <v>19-10-008</v>
          </cell>
          <cell r="C2983" t="str">
            <v>Other Consumabl.Part</v>
          </cell>
        </row>
        <row r="2984">
          <cell r="B2984" t="str">
            <v>19-06-005</v>
          </cell>
          <cell r="C2984" t="str">
            <v>Very low voltage mat</v>
          </cell>
        </row>
        <row r="2985">
          <cell r="B2985" t="str">
            <v>19-06-004</v>
          </cell>
          <cell r="C2985" t="str">
            <v>Low voltage material</v>
          </cell>
        </row>
        <row r="2986">
          <cell r="B2986" t="str">
            <v>19-06-005</v>
          </cell>
          <cell r="C2986" t="str">
            <v>Very low voltage mat</v>
          </cell>
        </row>
        <row r="2987">
          <cell r="B2987" t="str">
            <v>19-06-005</v>
          </cell>
          <cell r="C2987" t="str">
            <v>Very low voltage mat</v>
          </cell>
        </row>
        <row r="2988">
          <cell r="B2988" t="str">
            <v>19-10-008</v>
          </cell>
          <cell r="C2988" t="str">
            <v>Other Consumabl.Part</v>
          </cell>
        </row>
        <row r="2989">
          <cell r="B2989" t="str">
            <v>19-09-001</v>
          </cell>
          <cell r="C2989" t="str">
            <v>Hydraul parts-common</v>
          </cell>
        </row>
        <row r="2990">
          <cell r="B2990" t="str">
            <v>19-10-008</v>
          </cell>
          <cell r="C2990" t="str">
            <v>Other Consumabl.Part</v>
          </cell>
        </row>
        <row r="2991">
          <cell r="B2991" t="str">
            <v>19-06-005</v>
          </cell>
          <cell r="C2991" t="str">
            <v>Very low voltage mat</v>
          </cell>
        </row>
        <row r="2992">
          <cell r="B2992" t="str">
            <v>19-06-003</v>
          </cell>
          <cell r="C2992" t="str">
            <v>Medium voltage mater</v>
          </cell>
        </row>
        <row r="2993">
          <cell r="B2993" t="str">
            <v>19-10-009</v>
          </cell>
          <cell r="C2993" t="str">
            <v>Std steel materials</v>
          </cell>
        </row>
        <row r="2994">
          <cell r="B2994" t="str">
            <v>19-09-002</v>
          </cell>
          <cell r="C2994" t="str">
            <v>Hydr control&amp;network</v>
          </cell>
        </row>
        <row r="2995">
          <cell r="B2995" t="str">
            <v>19-06-004</v>
          </cell>
          <cell r="C2995" t="str">
            <v>Low voltage material</v>
          </cell>
        </row>
        <row r="2996">
          <cell r="B2996" t="str">
            <v>19-06-005</v>
          </cell>
          <cell r="C2996" t="str">
            <v>Very low voltage mat</v>
          </cell>
        </row>
        <row r="2997">
          <cell r="B2997" t="str">
            <v>19-10-008</v>
          </cell>
          <cell r="C2997" t="str">
            <v>Other Consumabl.Part</v>
          </cell>
        </row>
        <row r="2998">
          <cell r="B2998" t="str">
            <v>19-06-003</v>
          </cell>
          <cell r="C2998" t="str">
            <v>Medium voltage mater</v>
          </cell>
        </row>
        <row r="2999">
          <cell r="B2999" t="str">
            <v>14-01-003</v>
          </cell>
          <cell r="C2999" t="str">
            <v>Refractory concretes</v>
          </cell>
        </row>
        <row r="3000">
          <cell r="B3000" t="str">
            <v>14-01-003</v>
          </cell>
          <cell r="C3000" t="str">
            <v>Refractory concretes</v>
          </cell>
        </row>
        <row r="3001">
          <cell r="B3001" t="str">
            <v>19-10-009</v>
          </cell>
          <cell r="C3001" t="str">
            <v>Std steel materials</v>
          </cell>
        </row>
        <row r="3002">
          <cell r="B3002" t="str">
            <v>19-10-008</v>
          </cell>
          <cell r="C3002" t="str">
            <v>Other Consumabl.Part</v>
          </cell>
        </row>
        <row r="3003">
          <cell r="B3003" t="str">
            <v>19-10-008</v>
          </cell>
          <cell r="C3003" t="str">
            <v>Other Consumabl.Part</v>
          </cell>
        </row>
        <row r="3004">
          <cell r="B3004" t="str">
            <v>19-06-005</v>
          </cell>
          <cell r="C3004" t="str">
            <v>Very low voltage mat</v>
          </cell>
        </row>
        <row r="3005">
          <cell r="B3005" t="str">
            <v>19-06-003</v>
          </cell>
          <cell r="C3005" t="str">
            <v>Medium voltage mater</v>
          </cell>
        </row>
        <row r="3006">
          <cell r="B3006" t="str">
            <v>19-06-005</v>
          </cell>
          <cell r="C3006" t="str">
            <v>Very low voltage mat</v>
          </cell>
        </row>
        <row r="3007">
          <cell r="B3007" t="str">
            <v>19-06-005</v>
          </cell>
          <cell r="C3007" t="str">
            <v>Very low voltage mat</v>
          </cell>
        </row>
        <row r="3008">
          <cell r="B3008" t="str">
            <v>19-10-008</v>
          </cell>
          <cell r="C3008" t="str">
            <v>Other Consumabl.Part</v>
          </cell>
        </row>
        <row r="3009">
          <cell r="B3009" t="str">
            <v>19-10-008</v>
          </cell>
          <cell r="C3009" t="str">
            <v>Other Consumabl.Part</v>
          </cell>
        </row>
        <row r="3010">
          <cell r="B3010" t="str">
            <v>19-06-005</v>
          </cell>
          <cell r="C3010" t="str">
            <v>Very low voltage mat</v>
          </cell>
        </row>
        <row r="3011">
          <cell r="B3011" t="str">
            <v>14-01-002</v>
          </cell>
          <cell r="C3011" t="str">
            <v>Alumina bricks</v>
          </cell>
        </row>
        <row r="3012">
          <cell r="B3012" t="str">
            <v>14-01-002</v>
          </cell>
          <cell r="C3012" t="str">
            <v>Alumina bricks</v>
          </cell>
        </row>
        <row r="3013">
          <cell r="B3013" t="str">
            <v>14-01-002</v>
          </cell>
          <cell r="C3013" t="str">
            <v>Alumina bricks</v>
          </cell>
        </row>
        <row r="3014">
          <cell r="B3014" t="str">
            <v>14-01-002</v>
          </cell>
          <cell r="C3014" t="str">
            <v>Alumina bricks</v>
          </cell>
        </row>
        <row r="3015">
          <cell r="B3015" t="str">
            <v>19-06-005</v>
          </cell>
          <cell r="C3015" t="str">
            <v>Very low voltage mat</v>
          </cell>
        </row>
        <row r="3016">
          <cell r="B3016" t="str">
            <v>19-06-005</v>
          </cell>
          <cell r="C3016" t="str">
            <v>Very low voltage mat</v>
          </cell>
        </row>
        <row r="3017">
          <cell r="B3017" t="str">
            <v>19-06-005</v>
          </cell>
          <cell r="C3017" t="str">
            <v>Very low voltage mat</v>
          </cell>
        </row>
        <row r="3018">
          <cell r="B3018" t="str">
            <v>19-06-005</v>
          </cell>
          <cell r="C3018" t="str">
            <v>Very low voltage mat</v>
          </cell>
        </row>
        <row r="3019">
          <cell r="B3019" t="str">
            <v>19-06-004</v>
          </cell>
          <cell r="C3019" t="str">
            <v>Low voltage material</v>
          </cell>
        </row>
        <row r="3020">
          <cell r="B3020" t="str">
            <v>19-10-008</v>
          </cell>
          <cell r="C3020" t="str">
            <v>Other Consumabl.Part</v>
          </cell>
        </row>
        <row r="3021">
          <cell r="B3021" t="str">
            <v>19-06-004</v>
          </cell>
          <cell r="C3021" t="str">
            <v>Low voltage material</v>
          </cell>
        </row>
        <row r="3022">
          <cell r="B3022" t="str">
            <v>19-06-004</v>
          </cell>
          <cell r="C3022" t="str">
            <v>Low voltage material</v>
          </cell>
        </row>
        <row r="3023">
          <cell r="B3023" t="str">
            <v>19-10-008</v>
          </cell>
          <cell r="C3023" t="str">
            <v>Other Consumabl.Part</v>
          </cell>
        </row>
        <row r="3024">
          <cell r="B3024" t="str">
            <v>19-09-003</v>
          </cell>
          <cell r="C3024" t="str">
            <v>Pressure air systems</v>
          </cell>
        </row>
        <row r="3025">
          <cell r="B3025" t="str">
            <v>19-10-008</v>
          </cell>
          <cell r="C3025" t="str">
            <v>Other Consumabl.Part</v>
          </cell>
        </row>
        <row r="3026">
          <cell r="B3026" t="str">
            <v>19-10-008</v>
          </cell>
          <cell r="C3026" t="str">
            <v>Other Consumabl.Part</v>
          </cell>
        </row>
        <row r="3027">
          <cell r="B3027" t="str">
            <v>19-10-008</v>
          </cell>
          <cell r="C3027" t="str">
            <v>Other Consumabl.Part</v>
          </cell>
        </row>
        <row r="3028">
          <cell r="B3028" t="str">
            <v>19-10-008</v>
          </cell>
          <cell r="C3028" t="str">
            <v>Other Consumabl.Part</v>
          </cell>
        </row>
        <row r="3029">
          <cell r="B3029" t="str">
            <v>19-09-001</v>
          </cell>
          <cell r="C3029" t="str">
            <v>Hydraul parts-common</v>
          </cell>
        </row>
        <row r="3030">
          <cell r="B3030" t="str">
            <v>14-01-003</v>
          </cell>
          <cell r="C3030" t="str">
            <v>Refractory concretes</v>
          </cell>
        </row>
        <row r="3031">
          <cell r="B3031" t="str">
            <v>14-01-003</v>
          </cell>
          <cell r="C3031" t="str">
            <v>Refractory concretes</v>
          </cell>
        </row>
        <row r="3032">
          <cell r="B3032" t="str">
            <v>19-06-005</v>
          </cell>
          <cell r="C3032" t="str">
            <v>Very low voltage mat</v>
          </cell>
        </row>
        <row r="3033">
          <cell r="B3033" t="str">
            <v>19-10-008</v>
          </cell>
          <cell r="C3033" t="str">
            <v>Other Consumabl.Part</v>
          </cell>
        </row>
        <row r="3034">
          <cell r="B3034" t="str">
            <v>14-01-002</v>
          </cell>
          <cell r="C3034" t="str">
            <v>Alumina bricks</v>
          </cell>
        </row>
        <row r="3035">
          <cell r="B3035" t="str">
            <v>14-01-002</v>
          </cell>
          <cell r="C3035" t="str">
            <v>Alumina bricks</v>
          </cell>
        </row>
        <row r="3036">
          <cell r="B3036" t="str">
            <v>14-01-002</v>
          </cell>
          <cell r="C3036" t="str">
            <v>Alumina bricks</v>
          </cell>
        </row>
        <row r="3037">
          <cell r="B3037" t="str">
            <v>14-01-002</v>
          </cell>
          <cell r="C3037" t="str">
            <v>Alumina bricks</v>
          </cell>
        </row>
        <row r="3038">
          <cell r="B3038" t="str">
            <v>14-01-003</v>
          </cell>
          <cell r="C3038" t="str">
            <v>Refractory concretes</v>
          </cell>
        </row>
        <row r="3039">
          <cell r="B3039" t="str">
            <v>19-10-008</v>
          </cell>
          <cell r="C3039" t="str">
            <v>Other Consumabl.Part</v>
          </cell>
        </row>
        <row r="3040">
          <cell r="B3040" t="str">
            <v>19-10-008</v>
          </cell>
          <cell r="C3040" t="str">
            <v>Other Consumabl.Part</v>
          </cell>
        </row>
        <row r="3041">
          <cell r="B3041" t="str">
            <v>19-06-001</v>
          </cell>
          <cell r="C3041" t="str">
            <v>Batteries</v>
          </cell>
        </row>
        <row r="3042">
          <cell r="B3042" t="str">
            <v>19-06-003</v>
          </cell>
          <cell r="C3042" t="str">
            <v>Medium voltage mater</v>
          </cell>
        </row>
        <row r="3043">
          <cell r="B3043" t="str">
            <v>19-10-004</v>
          </cell>
          <cell r="C3043" t="str">
            <v>Lifting supplies</v>
          </cell>
        </row>
        <row r="3044">
          <cell r="B3044" t="str">
            <v>19-03-002</v>
          </cell>
          <cell r="C3044" t="str">
            <v>Other chemicals</v>
          </cell>
        </row>
        <row r="3045">
          <cell r="B3045" t="str">
            <v>19-03-002</v>
          </cell>
          <cell r="C3045" t="str">
            <v>Other chemicals</v>
          </cell>
        </row>
        <row r="3046">
          <cell r="B3046" t="str">
            <v>19-03-002</v>
          </cell>
          <cell r="C3046" t="str">
            <v>Other chemicals</v>
          </cell>
        </row>
        <row r="3047">
          <cell r="B3047" t="str">
            <v>19-02-002</v>
          </cell>
          <cell r="C3047" t="str">
            <v>Conveyor belts&amp;parts</v>
          </cell>
        </row>
        <row r="3048">
          <cell r="B3048" t="str">
            <v>19-10-008</v>
          </cell>
          <cell r="C3048" t="str">
            <v>Other Consumabl.Part</v>
          </cell>
        </row>
        <row r="3049">
          <cell r="B3049" t="str">
            <v>19-10-009</v>
          </cell>
          <cell r="C3049" t="str">
            <v>Std steel materials</v>
          </cell>
        </row>
        <row r="3050">
          <cell r="B3050" t="str">
            <v>19-10-008</v>
          </cell>
          <cell r="C3050" t="str">
            <v>Other Consumabl.Part</v>
          </cell>
        </row>
        <row r="3051">
          <cell r="B3051" t="str">
            <v>19-10-008</v>
          </cell>
          <cell r="C3051" t="str">
            <v>Other Consumabl.Part</v>
          </cell>
        </row>
        <row r="3052">
          <cell r="B3052" t="str">
            <v>19-10-009</v>
          </cell>
          <cell r="C3052" t="str">
            <v>Std steel materials</v>
          </cell>
        </row>
        <row r="3053">
          <cell r="B3053" t="str">
            <v>19-10-009</v>
          </cell>
          <cell r="C3053" t="str">
            <v>Std steel materials</v>
          </cell>
        </row>
        <row r="3054">
          <cell r="B3054" t="str">
            <v>19-03-002</v>
          </cell>
          <cell r="C3054" t="str">
            <v>Other chemicals</v>
          </cell>
        </row>
        <row r="3055">
          <cell r="B3055" t="str">
            <v>19-03-002</v>
          </cell>
          <cell r="C3055" t="str">
            <v>Other chemicals</v>
          </cell>
        </row>
        <row r="3056">
          <cell r="B3056" t="str">
            <v>19-10-010</v>
          </cell>
          <cell r="C3056" t="str">
            <v>H&amp;S equipment</v>
          </cell>
        </row>
        <row r="3057">
          <cell r="B3057" t="str">
            <v>19-10-008</v>
          </cell>
          <cell r="C3057" t="str">
            <v>Other Consumabl.Part</v>
          </cell>
        </row>
        <row r="3058">
          <cell r="B3058" t="str">
            <v>19-10-008</v>
          </cell>
          <cell r="C3058" t="str">
            <v>Other Consumabl.Part</v>
          </cell>
        </row>
        <row r="3059">
          <cell r="B3059" t="str">
            <v>14-01-002</v>
          </cell>
          <cell r="C3059" t="str">
            <v>Alumina bricks</v>
          </cell>
        </row>
        <row r="3060">
          <cell r="B3060" t="str">
            <v>14-01-002</v>
          </cell>
          <cell r="C3060" t="str">
            <v>Alumina bricks</v>
          </cell>
        </row>
        <row r="3061">
          <cell r="B3061" t="str">
            <v>14-01-002</v>
          </cell>
          <cell r="C3061" t="str">
            <v>Alumina bricks</v>
          </cell>
        </row>
        <row r="3062">
          <cell r="B3062" t="str">
            <v>14-01-002</v>
          </cell>
          <cell r="C3062" t="str">
            <v>Alumina bricks</v>
          </cell>
        </row>
        <row r="3063">
          <cell r="B3063" t="str">
            <v>14-01-002</v>
          </cell>
          <cell r="C3063" t="str">
            <v>Alumina bricks</v>
          </cell>
        </row>
        <row r="3064">
          <cell r="B3064" t="str">
            <v>14-01-002</v>
          </cell>
          <cell r="C3064" t="str">
            <v>Alumina bricks</v>
          </cell>
        </row>
        <row r="3065">
          <cell r="B3065" t="str">
            <v>14-01-002</v>
          </cell>
          <cell r="C3065" t="str">
            <v>Alumina bricks</v>
          </cell>
        </row>
        <row r="3066">
          <cell r="B3066" t="str">
            <v>14-01-002</v>
          </cell>
          <cell r="C3066" t="str">
            <v>Alumina bricks</v>
          </cell>
        </row>
        <row r="3067">
          <cell r="B3067" t="str">
            <v>14-01-002</v>
          </cell>
          <cell r="C3067" t="str">
            <v>Alumina bricks</v>
          </cell>
        </row>
        <row r="3068">
          <cell r="B3068" t="str">
            <v>14-01-002</v>
          </cell>
          <cell r="C3068" t="str">
            <v>Alumina bricks</v>
          </cell>
        </row>
        <row r="3069">
          <cell r="B3069" t="str">
            <v>14-01-002</v>
          </cell>
          <cell r="C3069" t="str">
            <v>Alumina bricks</v>
          </cell>
        </row>
        <row r="3070">
          <cell r="B3070" t="str">
            <v>14-01-002</v>
          </cell>
          <cell r="C3070" t="str">
            <v>Alumina bricks</v>
          </cell>
        </row>
        <row r="3071">
          <cell r="B3071" t="str">
            <v>14-01-002</v>
          </cell>
          <cell r="C3071" t="str">
            <v>Alumina bricks</v>
          </cell>
        </row>
        <row r="3072">
          <cell r="B3072" t="str">
            <v>19-10-008</v>
          </cell>
          <cell r="C3072" t="str">
            <v>Other Consumabl.Part</v>
          </cell>
        </row>
        <row r="3073">
          <cell r="B3073" t="str">
            <v>19-10-008</v>
          </cell>
          <cell r="C3073" t="str">
            <v>Other Consumabl.Part</v>
          </cell>
        </row>
        <row r="3074">
          <cell r="B3074" t="str">
            <v>19-10-008</v>
          </cell>
          <cell r="C3074" t="str">
            <v>Other Consumabl.Part</v>
          </cell>
        </row>
        <row r="3075">
          <cell r="B3075" t="str">
            <v>19-10-008</v>
          </cell>
          <cell r="C3075" t="str">
            <v>Other Consumabl.Part</v>
          </cell>
        </row>
        <row r="3076">
          <cell r="B3076" t="str">
            <v>19-10-008</v>
          </cell>
          <cell r="C3076" t="str">
            <v>Other Consumabl.Part</v>
          </cell>
        </row>
        <row r="3077">
          <cell r="B3077" t="str">
            <v>19-10-008</v>
          </cell>
          <cell r="C3077" t="str">
            <v>Other Consumabl.Part</v>
          </cell>
        </row>
        <row r="3078">
          <cell r="B3078" t="str">
            <v>19-10-008</v>
          </cell>
          <cell r="C3078" t="str">
            <v>Other Consumabl.Part</v>
          </cell>
        </row>
        <row r="3079">
          <cell r="B3079" t="str">
            <v>19-10-008</v>
          </cell>
          <cell r="C3079" t="str">
            <v>Other Consumabl.Part</v>
          </cell>
        </row>
        <row r="3080">
          <cell r="B3080" t="str">
            <v>19-10-008</v>
          </cell>
          <cell r="C3080" t="str">
            <v>Other Consumabl.Part</v>
          </cell>
        </row>
        <row r="3081">
          <cell r="B3081" t="str">
            <v>19-10-008</v>
          </cell>
          <cell r="C3081" t="str">
            <v>Other Consumabl.Part</v>
          </cell>
        </row>
        <row r="3082">
          <cell r="B3082" t="str">
            <v>19-10-008</v>
          </cell>
          <cell r="C3082" t="str">
            <v>Other Consumabl.Part</v>
          </cell>
        </row>
        <row r="3083">
          <cell r="B3083" t="str">
            <v>19-02-002</v>
          </cell>
          <cell r="C3083" t="str">
            <v>Conveyor belts&amp;parts</v>
          </cell>
        </row>
        <row r="3084">
          <cell r="B3084" t="str">
            <v>19-02-002</v>
          </cell>
          <cell r="C3084" t="str">
            <v>Conveyor belts&amp;parts</v>
          </cell>
        </row>
        <row r="3085">
          <cell r="B3085" t="str">
            <v>19-02-002</v>
          </cell>
          <cell r="C3085" t="str">
            <v>Conveyor belts&amp;parts</v>
          </cell>
        </row>
        <row r="3086">
          <cell r="B3086" t="str">
            <v>19-10-008</v>
          </cell>
          <cell r="C3086" t="str">
            <v>Other Consumabl.Part</v>
          </cell>
        </row>
        <row r="3087">
          <cell r="B3087" t="str">
            <v>14-01-003</v>
          </cell>
          <cell r="C3087" t="str">
            <v>Refractory concretes</v>
          </cell>
        </row>
        <row r="3088">
          <cell r="B3088" t="str">
            <v>14-01-003</v>
          </cell>
          <cell r="C3088" t="str">
            <v>Refractory concretes</v>
          </cell>
        </row>
        <row r="3089">
          <cell r="B3089" t="str">
            <v>14-01-003</v>
          </cell>
          <cell r="C3089" t="str">
            <v>Refractory concretes</v>
          </cell>
        </row>
        <row r="3090">
          <cell r="B3090" t="str">
            <v>19-10-008</v>
          </cell>
          <cell r="C3090" t="str">
            <v>Other Consumabl.Part</v>
          </cell>
        </row>
        <row r="3091">
          <cell r="B3091" t="str">
            <v>19-10-008</v>
          </cell>
          <cell r="C3091" t="str">
            <v>Other Consumabl.Part</v>
          </cell>
        </row>
        <row r="3092">
          <cell r="B3092" t="str">
            <v>14-01-003</v>
          </cell>
          <cell r="C3092" t="str">
            <v>Refractory concretes</v>
          </cell>
        </row>
        <row r="3093">
          <cell r="B3093" t="str">
            <v>19-10-008</v>
          </cell>
          <cell r="C3093" t="str">
            <v>Other Consumabl.Part</v>
          </cell>
        </row>
        <row r="3094">
          <cell r="B3094" t="str">
            <v>14-01-002</v>
          </cell>
          <cell r="C3094" t="str">
            <v>Alumina bricks</v>
          </cell>
        </row>
        <row r="3095">
          <cell r="B3095" t="str">
            <v>14-01-002</v>
          </cell>
          <cell r="C3095" t="str">
            <v>Alumina bricks</v>
          </cell>
        </row>
        <row r="3096">
          <cell r="B3096" t="str">
            <v>19-10-008</v>
          </cell>
          <cell r="C3096" t="str">
            <v>Other Consumabl.Part</v>
          </cell>
        </row>
        <row r="3097">
          <cell r="B3097" t="str">
            <v>19-10-008</v>
          </cell>
          <cell r="C3097" t="str">
            <v>Other Consumabl.Part</v>
          </cell>
        </row>
        <row r="3098">
          <cell r="B3098" t="str">
            <v>19-10-008</v>
          </cell>
          <cell r="C3098" t="str">
            <v>Other Consumabl.Part</v>
          </cell>
        </row>
        <row r="3099">
          <cell r="B3099" t="str">
            <v>19-10-008</v>
          </cell>
          <cell r="C3099" t="str">
            <v>Other Consumabl.Part</v>
          </cell>
        </row>
        <row r="3100">
          <cell r="B3100" t="str">
            <v>19-10-008</v>
          </cell>
          <cell r="C3100" t="str">
            <v>Other Consumabl.Part</v>
          </cell>
        </row>
        <row r="3101">
          <cell r="B3101" t="str">
            <v>19-10-008</v>
          </cell>
          <cell r="C3101" t="str">
            <v>Other Consumabl.Part</v>
          </cell>
        </row>
        <row r="3102">
          <cell r="B3102" t="str">
            <v>19-10-008</v>
          </cell>
          <cell r="C3102" t="str">
            <v>Other Consumabl.Part</v>
          </cell>
        </row>
        <row r="3103">
          <cell r="B3103" t="str">
            <v>19-10-008</v>
          </cell>
          <cell r="C3103" t="str">
            <v>Other Consumabl.Part</v>
          </cell>
        </row>
        <row r="3104">
          <cell r="B3104" t="str">
            <v>19-10-008</v>
          </cell>
          <cell r="C3104" t="str">
            <v>Other Consumabl.Part</v>
          </cell>
        </row>
        <row r="3105">
          <cell r="B3105" t="str">
            <v>19-10-008</v>
          </cell>
          <cell r="C3105" t="str">
            <v>Other Consumabl.Part</v>
          </cell>
        </row>
        <row r="3106">
          <cell r="B3106" t="str">
            <v>19-10-008</v>
          </cell>
          <cell r="C3106" t="str">
            <v>Other Consumabl.Part</v>
          </cell>
        </row>
        <row r="3107">
          <cell r="B3107" t="str">
            <v>19-06-003</v>
          </cell>
          <cell r="C3107" t="str">
            <v>Medium voltage mater</v>
          </cell>
        </row>
        <row r="3108">
          <cell r="B3108" t="str">
            <v>19-10-008</v>
          </cell>
          <cell r="C3108" t="str">
            <v>Other Consumabl.Part</v>
          </cell>
        </row>
        <row r="3109">
          <cell r="B3109" t="str">
            <v>19-10-008</v>
          </cell>
          <cell r="C3109" t="str">
            <v>Other Consumabl.Part</v>
          </cell>
        </row>
        <row r="3110">
          <cell r="B3110" t="str">
            <v>19-10-008</v>
          </cell>
          <cell r="C3110" t="str">
            <v>Other Consumabl.Part</v>
          </cell>
        </row>
        <row r="3111">
          <cell r="B3111" t="str">
            <v>19-10-008</v>
          </cell>
          <cell r="C3111" t="str">
            <v>Other Consumabl.Part</v>
          </cell>
        </row>
        <row r="3112">
          <cell r="B3112" t="str">
            <v>19-10-008</v>
          </cell>
          <cell r="C3112" t="str">
            <v>Other Consumabl.Part</v>
          </cell>
        </row>
        <row r="3113">
          <cell r="B3113" t="str">
            <v>19-10-008</v>
          </cell>
          <cell r="C3113" t="str">
            <v>Other Consumabl.Part</v>
          </cell>
        </row>
        <row r="3114">
          <cell r="B3114" t="str">
            <v>14-01-002</v>
          </cell>
          <cell r="C3114" t="str">
            <v>Alumina bricks</v>
          </cell>
        </row>
        <row r="3115">
          <cell r="B3115" t="str">
            <v>14-01-002</v>
          </cell>
          <cell r="C3115" t="str">
            <v>Alumina bricks</v>
          </cell>
        </row>
        <row r="3116">
          <cell r="B3116" t="str">
            <v>14-01-002</v>
          </cell>
          <cell r="C3116" t="str">
            <v>Alumina bricks</v>
          </cell>
        </row>
        <row r="3117">
          <cell r="B3117" t="str">
            <v>14-01-002</v>
          </cell>
          <cell r="C3117" t="str">
            <v>Alumina bricks</v>
          </cell>
        </row>
        <row r="3118">
          <cell r="B3118" t="str">
            <v>19-10-008</v>
          </cell>
          <cell r="C3118" t="str">
            <v>Other Consumabl.Part</v>
          </cell>
        </row>
        <row r="3119">
          <cell r="B3119" t="str">
            <v>19-10-008</v>
          </cell>
          <cell r="C3119" t="str">
            <v>Other Consumabl.Part</v>
          </cell>
        </row>
        <row r="3120">
          <cell r="B3120" t="str">
            <v>14-01-003</v>
          </cell>
          <cell r="C3120" t="str">
            <v>Refractory concretes</v>
          </cell>
        </row>
        <row r="3121">
          <cell r="B3121" t="str">
            <v>19-10-008</v>
          </cell>
          <cell r="C3121" t="str">
            <v>Other Consumabl.Part</v>
          </cell>
        </row>
        <row r="3122">
          <cell r="B3122" t="str">
            <v>19-06-003</v>
          </cell>
          <cell r="C3122" t="str">
            <v>Medium voltage mater</v>
          </cell>
        </row>
        <row r="3123">
          <cell r="B3123" t="str">
            <v>19-05-001</v>
          </cell>
          <cell r="C3123" t="str">
            <v>Power transmission</v>
          </cell>
        </row>
        <row r="3124">
          <cell r="B3124" t="str">
            <v>19-06-005</v>
          </cell>
          <cell r="C3124" t="str">
            <v>Very low voltage mat</v>
          </cell>
        </row>
        <row r="3125">
          <cell r="B3125" t="str">
            <v>19-05-001</v>
          </cell>
          <cell r="C3125" t="str">
            <v>Power transmission</v>
          </cell>
        </row>
        <row r="3126">
          <cell r="B3126" t="str">
            <v>19-10-008</v>
          </cell>
          <cell r="C3126" t="str">
            <v>Other Consumabl.Part</v>
          </cell>
        </row>
        <row r="3127">
          <cell r="B3127" t="str">
            <v>19-10-002</v>
          </cell>
          <cell r="C3127" t="str">
            <v>Sealing materials</v>
          </cell>
        </row>
        <row r="3128">
          <cell r="B3128" t="str">
            <v>19-10-002</v>
          </cell>
          <cell r="C3128" t="str">
            <v>Sealing materials</v>
          </cell>
        </row>
        <row r="3129">
          <cell r="B3129" t="str">
            <v>19-02-002</v>
          </cell>
          <cell r="C3129" t="str">
            <v>Conveyor belts&amp;parts</v>
          </cell>
        </row>
        <row r="3130">
          <cell r="B3130" t="str">
            <v>19-05-001</v>
          </cell>
          <cell r="C3130" t="str">
            <v>Power transmission</v>
          </cell>
        </row>
        <row r="3131">
          <cell r="B3131" t="str">
            <v>19-10-008</v>
          </cell>
          <cell r="C3131" t="str">
            <v>Other Consumabl.Part</v>
          </cell>
        </row>
        <row r="3132">
          <cell r="B3132" t="str">
            <v>14-01-003</v>
          </cell>
          <cell r="C3132" t="str">
            <v>Refractory concretes</v>
          </cell>
        </row>
        <row r="3133">
          <cell r="B3133" t="str">
            <v>19-02-002</v>
          </cell>
          <cell r="C3133" t="str">
            <v>Conveyor belts&amp;parts</v>
          </cell>
        </row>
        <row r="3134">
          <cell r="B3134" t="str">
            <v>19-02-002</v>
          </cell>
          <cell r="C3134" t="str">
            <v>Conveyor belts&amp;parts</v>
          </cell>
        </row>
        <row r="3135">
          <cell r="B3135" t="str">
            <v>19-10-008</v>
          </cell>
          <cell r="C3135" t="str">
            <v>Other Consumabl.Part</v>
          </cell>
        </row>
        <row r="3136">
          <cell r="B3136" t="str">
            <v>19-06-005</v>
          </cell>
          <cell r="C3136" t="str">
            <v>Very low voltage mat</v>
          </cell>
        </row>
        <row r="3137">
          <cell r="B3137" t="str">
            <v>19-10-006</v>
          </cell>
          <cell r="C3137" t="str">
            <v>Joining/welding mat.</v>
          </cell>
        </row>
        <row r="3138">
          <cell r="B3138" t="str">
            <v>19-06-005</v>
          </cell>
          <cell r="C3138" t="str">
            <v>Very low voltage mat</v>
          </cell>
        </row>
        <row r="3139">
          <cell r="B3139" t="str">
            <v>19-06-004</v>
          </cell>
          <cell r="C3139" t="str">
            <v>Low voltage material</v>
          </cell>
        </row>
        <row r="3140">
          <cell r="B3140" t="str">
            <v>19-10-010</v>
          </cell>
          <cell r="C3140" t="str">
            <v>H&amp;S equipment</v>
          </cell>
        </row>
        <row r="3141">
          <cell r="B3141" t="str">
            <v>19-10-010</v>
          </cell>
          <cell r="C3141" t="str">
            <v>H&amp;S equipment</v>
          </cell>
        </row>
        <row r="3142">
          <cell r="B3142" t="str">
            <v>19-10-008</v>
          </cell>
          <cell r="C3142" t="str">
            <v>Other Consumabl.Part</v>
          </cell>
        </row>
        <row r="3143">
          <cell r="B3143" t="str">
            <v>19-10-008</v>
          </cell>
          <cell r="C3143" t="str">
            <v>Other Consumabl.Part</v>
          </cell>
        </row>
        <row r="3144">
          <cell r="B3144" t="str">
            <v>19-10-010</v>
          </cell>
          <cell r="C3144" t="str">
            <v>H&amp;S equipment</v>
          </cell>
        </row>
        <row r="3145">
          <cell r="B3145" t="str">
            <v>19-10-002</v>
          </cell>
          <cell r="C3145" t="str">
            <v>Sealing materials</v>
          </cell>
        </row>
        <row r="3146">
          <cell r="B3146" t="str">
            <v>19-10-008</v>
          </cell>
          <cell r="C3146" t="str">
            <v>Other Consumabl.Part</v>
          </cell>
        </row>
        <row r="3147">
          <cell r="B3147" t="str">
            <v>19-10-010</v>
          </cell>
          <cell r="C3147" t="str">
            <v>H&amp;S equipment</v>
          </cell>
        </row>
        <row r="3148">
          <cell r="B3148" t="str">
            <v>19-10-010</v>
          </cell>
          <cell r="C3148" t="str">
            <v>H&amp;S equipment</v>
          </cell>
        </row>
        <row r="3149">
          <cell r="B3149" t="str">
            <v>19-10-010</v>
          </cell>
          <cell r="C3149" t="str">
            <v>H&amp;S equipment</v>
          </cell>
        </row>
        <row r="3150">
          <cell r="B3150" t="str">
            <v>19-10-008</v>
          </cell>
          <cell r="C3150" t="str">
            <v>Other Consumabl.Part</v>
          </cell>
        </row>
        <row r="3151">
          <cell r="B3151" t="str">
            <v>19-10-010</v>
          </cell>
          <cell r="C3151" t="str">
            <v>H&amp;S equipment</v>
          </cell>
        </row>
        <row r="3152">
          <cell r="B3152" t="str">
            <v>19-10-010</v>
          </cell>
          <cell r="C3152" t="str">
            <v>H&amp;S equipment</v>
          </cell>
        </row>
        <row r="3153">
          <cell r="B3153" t="str">
            <v>19-10-008</v>
          </cell>
          <cell r="C3153" t="str">
            <v>Other Consumabl.Part</v>
          </cell>
        </row>
        <row r="3154">
          <cell r="B3154" t="str">
            <v>19-10-008</v>
          </cell>
          <cell r="C3154" t="str">
            <v>Other Consumabl.Part</v>
          </cell>
        </row>
        <row r="3155">
          <cell r="B3155" t="str">
            <v>19-10-008</v>
          </cell>
          <cell r="C3155" t="str">
            <v>Other Consumabl.Part</v>
          </cell>
        </row>
        <row r="3156">
          <cell r="B3156" t="str">
            <v>19-10-008</v>
          </cell>
          <cell r="C3156" t="str">
            <v>Other Consumabl.Part</v>
          </cell>
        </row>
        <row r="3157">
          <cell r="B3157" t="str">
            <v>19-06-004</v>
          </cell>
          <cell r="C3157" t="str">
            <v>Low voltage material</v>
          </cell>
        </row>
        <row r="3158">
          <cell r="B3158" t="str">
            <v>19-06-004</v>
          </cell>
          <cell r="C3158" t="str">
            <v>Low voltage material</v>
          </cell>
        </row>
        <row r="3159">
          <cell r="B3159" t="str">
            <v>19-06-004</v>
          </cell>
          <cell r="C3159" t="str">
            <v>Low voltage material</v>
          </cell>
        </row>
        <row r="3160">
          <cell r="B3160" t="str">
            <v>19-06-004</v>
          </cell>
          <cell r="C3160" t="str">
            <v>Low voltage material</v>
          </cell>
        </row>
        <row r="3161">
          <cell r="B3161" t="str">
            <v>19-06-004</v>
          </cell>
          <cell r="C3161" t="str">
            <v>Low voltage material</v>
          </cell>
        </row>
        <row r="3162">
          <cell r="B3162" t="str">
            <v>19-10-008</v>
          </cell>
          <cell r="C3162" t="str">
            <v>Other Consumabl.Part</v>
          </cell>
        </row>
        <row r="3163">
          <cell r="B3163" t="str">
            <v>19-10-008</v>
          </cell>
          <cell r="C3163" t="str">
            <v>Other Consumabl.Part</v>
          </cell>
        </row>
        <row r="3164">
          <cell r="B3164" t="str">
            <v>19-10-008</v>
          </cell>
          <cell r="C3164" t="str">
            <v>Other Consumabl.Part</v>
          </cell>
        </row>
        <row r="3165">
          <cell r="B3165" t="str">
            <v>19-10-008</v>
          </cell>
          <cell r="C3165" t="str">
            <v>Other Consumabl.Part</v>
          </cell>
        </row>
        <row r="3166">
          <cell r="B3166" t="str">
            <v>19-10-008</v>
          </cell>
          <cell r="C3166" t="str">
            <v>Other Consumabl.Part</v>
          </cell>
        </row>
        <row r="3167">
          <cell r="B3167" t="str">
            <v>19-10-008</v>
          </cell>
          <cell r="C3167" t="str">
            <v>Other Consumabl.Part</v>
          </cell>
        </row>
        <row r="3168">
          <cell r="B3168" t="str">
            <v>19-10-008</v>
          </cell>
          <cell r="C3168" t="str">
            <v>Other Consumabl.Part</v>
          </cell>
        </row>
        <row r="3169">
          <cell r="B3169" t="str">
            <v>19-10-008</v>
          </cell>
          <cell r="C3169" t="str">
            <v>Other Consumabl.Part</v>
          </cell>
        </row>
        <row r="3170">
          <cell r="B3170" t="str">
            <v>19-06-004</v>
          </cell>
          <cell r="C3170" t="str">
            <v>Low voltage material</v>
          </cell>
        </row>
        <row r="3171">
          <cell r="B3171" t="str">
            <v>19-06-003</v>
          </cell>
          <cell r="C3171" t="str">
            <v>Medium voltage mater</v>
          </cell>
        </row>
        <row r="3172">
          <cell r="B3172" t="str">
            <v>19-06-004</v>
          </cell>
          <cell r="C3172" t="str">
            <v>Low voltage material</v>
          </cell>
        </row>
        <row r="3173">
          <cell r="B3173" t="str">
            <v>19-10-008</v>
          </cell>
          <cell r="C3173" t="str">
            <v>Other Consumabl.Part</v>
          </cell>
        </row>
        <row r="3174">
          <cell r="B3174" t="str">
            <v>19-06-004</v>
          </cell>
          <cell r="C3174" t="str">
            <v>Low voltage material</v>
          </cell>
        </row>
        <row r="3175">
          <cell r="B3175" t="str">
            <v>19-06-004</v>
          </cell>
          <cell r="C3175" t="str">
            <v>Low voltage material</v>
          </cell>
        </row>
        <row r="3176">
          <cell r="B3176" t="str">
            <v>19-10-008</v>
          </cell>
          <cell r="C3176" t="str">
            <v>Other Consumabl.Part</v>
          </cell>
        </row>
        <row r="3177">
          <cell r="B3177" t="str">
            <v>19-06-003</v>
          </cell>
          <cell r="C3177" t="str">
            <v>Medium voltage mater</v>
          </cell>
        </row>
        <row r="3178">
          <cell r="B3178" t="str">
            <v>19-06-003</v>
          </cell>
          <cell r="C3178" t="str">
            <v>Medium voltage mater</v>
          </cell>
        </row>
        <row r="3179">
          <cell r="B3179" t="str">
            <v>19-06-003</v>
          </cell>
          <cell r="C3179" t="str">
            <v>Medium voltage mater</v>
          </cell>
        </row>
        <row r="3180">
          <cell r="B3180" t="str">
            <v>19-10-008</v>
          </cell>
          <cell r="C3180" t="str">
            <v>Other Consumabl.Part</v>
          </cell>
        </row>
        <row r="3181">
          <cell r="B3181" t="str">
            <v>19-10-008</v>
          </cell>
          <cell r="C3181" t="str">
            <v>Other Consumabl.Part</v>
          </cell>
        </row>
        <row r="3182">
          <cell r="B3182" t="str">
            <v>19-10-008</v>
          </cell>
          <cell r="C3182" t="str">
            <v>Other Consumabl.Part</v>
          </cell>
        </row>
        <row r="3183">
          <cell r="B3183" t="str">
            <v>19-10-008</v>
          </cell>
          <cell r="C3183" t="str">
            <v>Other Consumabl.Part</v>
          </cell>
        </row>
        <row r="3184">
          <cell r="B3184" t="str">
            <v>19-06-005</v>
          </cell>
          <cell r="C3184" t="str">
            <v>Very low voltage mat</v>
          </cell>
        </row>
        <row r="3185">
          <cell r="B3185" t="str">
            <v>19-06-005</v>
          </cell>
          <cell r="C3185" t="str">
            <v>Very low voltage mat</v>
          </cell>
        </row>
        <row r="3186">
          <cell r="B3186" t="str">
            <v>19-10-008</v>
          </cell>
          <cell r="C3186" t="str">
            <v>Other Consumabl.Part</v>
          </cell>
        </row>
        <row r="3187">
          <cell r="B3187" t="str">
            <v>19-10-008</v>
          </cell>
          <cell r="C3187" t="str">
            <v>Other Consumabl.Part</v>
          </cell>
        </row>
        <row r="3188">
          <cell r="B3188" t="str">
            <v>19-09-002</v>
          </cell>
          <cell r="C3188" t="str">
            <v>Hydr control&amp;network</v>
          </cell>
        </row>
        <row r="3189">
          <cell r="B3189" t="str">
            <v>19-10-008</v>
          </cell>
          <cell r="C3189" t="str">
            <v>Other Consumabl.Part</v>
          </cell>
        </row>
        <row r="3190">
          <cell r="B3190" t="str">
            <v>19-06-004</v>
          </cell>
          <cell r="C3190" t="str">
            <v>Low voltage material</v>
          </cell>
        </row>
        <row r="3191">
          <cell r="B3191" t="str">
            <v>19-06-004</v>
          </cell>
          <cell r="C3191" t="str">
            <v>Low voltage material</v>
          </cell>
        </row>
        <row r="3192">
          <cell r="B3192" t="str">
            <v>19-10-008</v>
          </cell>
          <cell r="C3192" t="str">
            <v>Other Consumabl.Part</v>
          </cell>
        </row>
        <row r="3193">
          <cell r="B3193" t="str">
            <v>19-10-008</v>
          </cell>
          <cell r="C3193" t="str">
            <v>Other Consumabl.Part</v>
          </cell>
        </row>
        <row r="3194">
          <cell r="B3194" t="str">
            <v>19-06-004</v>
          </cell>
          <cell r="C3194" t="str">
            <v>Low voltage material</v>
          </cell>
        </row>
        <row r="3195">
          <cell r="B3195" t="str">
            <v>19-10-005</v>
          </cell>
          <cell r="C3195" t="str">
            <v>Tools</v>
          </cell>
        </row>
        <row r="3196">
          <cell r="B3196" t="str">
            <v>19-10-005</v>
          </cell>
          <cell r="C3196" t="str">
            <v>Tools</v>
          </cell>
        </row>
        <row r="3197">
          <cell r="B3197" t="str">
            <v>19-10-008</v>
          </cell>
          <cell r="C3197" t="str">
            <v>Other Consumabl.Part</v>
          </cell>
        </row>
        <row r="3198">
          <cell r="B3198" t="str">
            <v>19-06-003</v>
          </cell>
          <cell r="C3198" t="str">
            <v>Medium voltage mater</v>
          </cell>
        </row>
        <row r="3199">
          <cell r="B3199" t="str">
            <v>19-10-008</v>
          </cell>
          <cell r="C3199" t="str">
            <v>Other Consumabl.Part</v>
          </cell>
        </row>
        <row r="3200">
          <cell r="B3200" t="str">
            <v>19-10-008</v>
          </cell>
          <cell r="C3200" t="str">
            <v>Other Consumabl.Part</v>
          </cell>
        </row>
        <row r="3201">
          <cell r="B3201" t="str">
            <v>19-10-008</v>
          </cell>
          <cell r="C3201" t="str">
            <v>Other Consumabl.Part</v>
          </cell>
        </row>
        <row r="3202">
          <cell r="B3202" t="str">
            <v>19-10-008</v>
          </cell>
          <cell r="C3202" t="str">
            <v>Other Consumabl.Part</v>
          </cell>
        </row>
        <row r="3203">
          <cell r="B3203" t="str">
            <v>19-10-008</v>
          </cell>
          <cell r="C3203" t="str">
            <v>Other Consumabl.Part</v>
          </cell>
        </row>
        <row r="3204">
          <cell r="B3204" t="str">
            <v>19-10-008</v>
          </cell>
          <cell r="C3204" t="str">
            <v>Other Consumabl.Part</v>
          </cell>
        </row>
        <row r="3205">
          <cell r="B3205" t="str">
            <v>19-10-008</v>
          </cell>
          <cell r="C3205" t="str">
            <v>Other Consumabl.Part</v>
          </cell>
        </row>
        <row r="3206">
          <cell r="B3206" t="str">
            <v>19-10-008</v>
          </cell>
          <cell r="C3206" t="str">
            <v>Other Consumabl.Part</v>
          </cell>
        </row>
        <row r="3207">
          <cell r="B3207" t="str">
            <v>19-10-008</v>
          </cell>
          <cell r="C3207" t="str">
            <v>Other Consumabl.Part</v>
          </cell>
        </row>
        <row r="3208">
          <cell r="B3208" t="str">
            <v>19-10-008</v>
          </cell>
          <cell r="C3208" t="str">
            <v>Other Consumabl.Part</v>
          </cell>
        </row>
        <row r="3209">
          <cell r="B3209" t="str">
            <v>19-10-008</v>
          </cell>
          <cell r="C3209" t="str">
            <v>Other Consumabl.Part</v>
          </cell>
        </row>
        <row r="3210">
          <cell r="B3210" t="str">
            <v>19-10-008</v>
          </cell>
          <cell r="C3210" t="str">
            <v>Other Consumabl.Part</v>
          </cell>
        </row>
        <row r="3211">
          <cell r="B3211" t="str">
            <v>19-10-008</v>
          </cell>
          <cell r="C3211" t="str">
            <v>Other Consumabl.Part</v>
          </cell>
        </row>
        <row r="3212">
          <cell r="B3212" t="str">
            <v>19-10-008</v>
          </cell>
          <cell r="C3212" t="str">
            <v>Other Consumabl.Part</v>
          </cell>
        </row>
        <row r="3213">
          <cell r="B3213" t="str">
            <v>19-06-004</v>
          </cell>
          <cell r="C3213" t="str">
            <v>Low voltage material</v>
          </cell>
        </row>
        <row r="3214">
          <cell r="B3214" t="str">
            <v>19-10-008</v>
          </cell>
          <cell r="C3214" t="str">
            <v>Other Consumabl.Part</v>
          </cell>
        </row>
        <row r="3215">
          <cell r="B3215" t="str">
            <v>19-10-008</v>
          </cell>
          <cell r="C3215" t="str">
            <v>Other Consumabl.Part</v>
          </cell>
        </row>
        <row r="3216">
          <cell r="B3216" t="str">
            <v>19-09-001</v>
          </cell>
          <cell r="C3216" t="str">
            <v>Hydraul parts-common</v>
          </cell>
        </row>
        <row r="3217">
          <cell r="B3217" t="str">
            <v>19-10-009</v>
          </cell>
          <cell r="C3217" t="str">
            <v>Std steel materials</v>
          </cell>
        </row>
        <row r="3218">
          <cell r="B3218" t="str">
            <v>19-06-003</v>
          </cell>
          <cell r="C3218" t="str">
            <v>Medium voltage mater</v>
          </cell>
        </row>
        <row r="3219">
          <cell r="B3219" t="str">
            <v>19-06-005</v>
          </cell>
          <cell r="C3219" t="str">
            <v>Very low voltage mat</v>
          </cell>
        </row>
        <row r="3220">
          <cell r="B3220" t="str">
            <v>19-10-008</v>
          </cell>
          <cell r="C3220" t="str">
            <v>Other Consumabl.Part</v>
          </cell>
        </row>
        <row r="3221">
          <cell r="B3221" t="str">
            <v>19-06-005</v>
          </cell>
          <cell r="C3221" t="str">
            <v>Very low voltage mat</v>
          </cell>
        </row>
        <row r="3222">
          <cell r="B3222" t="str">
            <v>19-10-008</v>
          </cell>
          <cell r="C3222" t="str">
            <v>Other Consumabl.Part</v>
          </cell>
        </row>
        <row r="3223">
          <cell r="B3223" t="str">
            <v>19-10-008</v>
          </cell>
          <cell r="C3223" t="str">
            <v>Other Consumabl.Part</v>
          </cell>
        </row>
        <row r="3224">
          <cell r="B3224" t="str">
            <v>19-10-008</v>
          </cell>
          <cell r="C3224" t="str">
            <v>Other Consumabl.Part</v>
          </cell>
        </row>
        <row r="3225">
          <cell r="B3225" t="str">
            <v>19-10-008</v>
          </cell>
          <cell r="C3225" t="str">
            <v>Other Consumabl.Part</v>
          </cell>
        </row>
        <row r="3226">
          <cell r="B3226" t="str">
            <v>19-06-003</v>
          </cell>
          <cell r="C3226" t="str">
            <v>Medium voltage mater</v>
          </cell>
        </row>
        <row r="3227">
          <cell r="B3227" t="str">
            <v>19-06-003</v>
          </cell>
          <cell r="C3227" t="str">
            <v>Medium voltage mater</v>
          </cell>
        </row>
        <row r="3228">
          <cell r="B3228" t="str">
            <v>19-10-008</v>
          </cell>
          <cell r="C3228" t="str">
            <v>Other Consumabl.Part</v>
          </cell>
        </row>
        <row r="3229">
          <cell r="B3229" t="str">
            <v>19-05-001</v>
          </cell>
          <cell r="C3229" t="str">
            <v>Power transmission</v>
          </cell>
        </row>
        <row r="3230">
          <cell r="B3230" t="str">
            <v>19-10-008</v>
          </cell>
          <cell r="C3230" t="str">
            <v>Other Consumabl.Part</v>
          </cell>
        </row>
        <row r="3231">
          <cell r="B3231" t="str">
            <v>19-10-008</v>
          </cell>
          <cell r="C3231" t="str">
            <v>Other Consumabl.Part</v>
          </cell>
        </row>
        <row r="3232">
          <cell r="B3232" t="str">
            <v>19-10-008</v>
          </cell>
          <cell r="C3232" t="str">
            <v>Other Consumabl.Part</v>
          </cell>
        </row>
        <row r="3233">
          <cell r="B3233" t="str">
            <v>19-06-005</v>
          </cell>
          <cell r="C3233" t="str">
            <v>Very low voltage mat</v>
          </cell>
        </row>
        <row r="3234">
          <cell r="B3234" t="str">
            <v>19-10-008</v>
          </cell>
          <cell r="C3234" t="str">
            <v>Other Consumabl.Part</v>
          </cell>
        </row>
        <row r="3235">
          <cell r="B3235" t="str">
            <v>19-06-003</v>
          </cell>
          <cell r="C3235" t="str">
            <v>Medium voltage mater</v>
          </cell>
        </row>
        <row r="3236">
          <cell r="B3236" t="str">
            <v>19-06-003</v>
          </cell>
          <cell r="C3236" t="str">
            <v>Medium voltage mater</v>
          </cell>
        </row>
        <row r="3237">
          <cell r="B3237" t="str">
            <v>19-10-008</v>
          </cell>
          <cell r="C3237" t="str">
            <v>Other Consumabl.Part</v>
          </cell>
        </row>
        <row r="3238">
          <cell r="B3238" t="str">
            <v>19-09-003</v>
          </cell>
          <cell r="C3238" t="str">
            <v>Pressure air systems</v>
          </cell>
        </row>
        <row r="3239">
          <cell r="B3239" t="str">
            <v>19-10-008</v>
          </cell>
          <cell r="C3239" t="str">
            <v>Other Consumabl.Part</v>
          </cell>
        </row>
        <row r="3240">
          <cell r="B3240" t="str">
            <v>19-10-008</v>
          </cell>
          <cell r="C3240" t="str">
            <v>Other Consumabl.Part</v>
          </cell>
        </row>
        <row r="3241">
          <cell r="B3241" t="str">
            <v>19-06-004</v>
          </cell>
          <cell r="C3241" t="str">
            <v>Low voltage material</v>
          </cell>
        </row>
        <row r="3242">
          <cell r="B3242" t="str">
            <v>19-06-004</v>
          </cell>
          <cell r="C3242" t="str">
            <v>Low voltage material</v>
          </cell>
        </row>
        <row r="3243">
          <cell r="B3243" t="str">
            <v>19-10-008</v>
          </cell>
          <cell r="C3243" t="str">
            <v>Other Consumabl.Part</v>
          </cell>
        </row>
        <row r="3244">
          <cell r="B3244" t="str">
            <v>19-10-008</v>
          </cell>
          <cell r="C3244" t="str">
            <v>Other Consumabl.Part</v>
          </cell>
        </row>
        <row r="3245">
          <cell r="B3245" t="str">
            <v>19-10-008</v>
          </cell>
          <cell r="C3245" t="str">
            <v>Other Consumabl.Part</v>
          </cell>
        </row>
        <row r="3246">
          <cell r="B3246" t="str">
            <v>19-06-005</v>
          </cell>
          <cell r="C3246" t="str">
            <v>Very low voltage mat</v>
          </cell>
        </row>
        <row r="3247">
          <cell r="B3247" t="str">
            <v>19-10-008</v>
          </cell>
          <cell r="C3247" t="str">
            <v>Other Consumabl.Part</v>
          </cell>
        </row>
        <row r="3248">
          <cell r="B3248" t="str">
            <v>19-10-008</v>
          </cell>
          <cell r="C3248" t="str">
            <v>Other Consumabl.Part</v>
          </cell>
        </row>
        <row r="3249">
          <cell r="B3249" t="str">
            <v>19-10-008</v>
          </cell>
          <cell r="C3249" t="str">
            <v>Other Consumabl.Part</v>
          </cell>
        </row>
        <row r="3250">
          <cell r="B3250" t="str">
            <v>19-10-008</v>
          </cell>
          <cell r="C3250" t="str">
            <v>Other Consumabl.Part</v>
          </cell>
        </row>
        <row r="3251">
          <cell r="B3251" t="str">
            <v>19-10-008</v>
          </cell>
          <cell r="C3251" t="str">
            <v>Other Consumabl.Part</v>
          </cell>
        </row>
        <row r="3252">
          <cell r="B3252" t="str">
            <v>19-10-008</v>
          </cell>
          <cell r="C3252" t="str">
            <v>Other Consumabl.Part</v>
          </cell>
        </row>
        <row r="3253">
          <cell r="B3253" t="str">
            <v>19-10-008</v>
          </cell>
          <cell r="C3253" t="str">
            <v>Other Consumabl.Part</v>
          </cell>
        </row>
        <row r="3254">
          <cell r="B3254" t="str">
            <v>19-06-005</v>
          </cell>
          <cell r="C3254" t="str">
            <v>Very low voltage mat</v>
          </cell>
        </row>
        <row r="3255">
          <cell r="B3255" t="str">
            <v>19-10-008</v>
          </cell>
          <cell r="C3255" t="str">
            <v>Other Consumabl.Part</v>
          </cell>
        </row>
        <row r="3256">
          <cell r="B3256" t="str">
            <v>19-10-008</v>
          </cell>
          <cell r="C3256" t="str">
            <v>Other Consumabl.Part</v>
          </cell>
        </row>
        <row r="3257">
          <cell r="B3257" t="str">
            <v>19-10-008</v>
          </cell>
          <cell r="C3257" t="str">
            <v>Other Consumabl.Part</v>
          </cell>
        </row>
        <row r="3258">
          <cell r="B3258" t="str">
            <v>19-10-008</v>
          </cell>
          <cell r="C3258" t="str">
            <v>Other Consumabl.Part</v>
          </cell>
        </row>
        <row r="3259">
          <cell r="B3259" t="str">
            <v>19-06-005</v>
          </cell>
          <cell r="C3259" t="str">
            <v>Very low voltage mat</v>
          </cell>
        </row>
        <row r="3260">
          <cell r="B3260" t="str">
            <v>19-06-005</v>
          </cell>
          <cell r="C3260" t="str">
            <v>Very low voltage mat</v>
          </cell>
        </row>
        <row r="3261">
          <cell r="B3261" t="str">
            <v>19-10-008</v>
          </cell>
          <cell r="C3261" t="str">
            <v>Other Consumabl.Part</v>
          </cell>
        </row>
        <row r="3262">
          <cell r="B3262" t="str">
            <v>19-10-008</v>
          </cell>
          <cell r="C3262" t="str">
            <v>Other Consumabl.Part</v>
          </cell>
        </row>
        <row r="3263">
          <cell r="B3263" t="str">
            <v>19-10-008</v>
          </cell>
          <cell r="C3263" t="str">
            <v>Other Consumabl.Part</v>
          </cell>
        </row>
        <row r="3264">
          <cell r="B3264" t="str">
            <v>19-10-008</v>
          </cell>
          <cell r="C3264" t="str">
            <v>Other Consumabl.Part</v>
          </cell>
        </row>
        <row r="3265">
          <cell r="B3265" t="str">
            <v>19-10-008</v>
          </cell>
          <cell r="C3265" t="str">
            <v>Other Consumabl.Part</v>
          </cell>
        </row>
        <row r="3266">
          <cell r="B3266" t="str">
            <v>19-06-003</v>
          </cell>
          <cell r="C3266" t="str">
            <v>Medium voltage mater</v>
          </cell>
        </row>
        <row r="3267">
          <cell r="B3267" t="str">
            <v>19-06-005</v>
          </cell>
          <cell r="C3267" t="str">
            <v>Very low voltage mat</v>
          </cell>
        </row>
        <row r="3268">
          <cell r="B3268" t="str">
            <v>19-06-004</v>
          </cell>
          <cell r="C3268" t="str">
            <v>Low voltage material</v>
          </cell>
        </row>
        <row r="3269">
          <cell r="B3269" t="str">
            <v>19-06-005</v>
          </cell>
          <cell r="C3269" t="str">
            <v>Very low voltage mat</v>
          </cell>
        </row>
        <row r="3270">
          <cell r="B3270" t="str">
            <v>19-06-004</v>
          </cell>
          <cell r="C3270" t="str">
            <v>Low voltage material</v>
          </cell>
        </row>
        <row r="3271">
          <cell r="B3271" t="str">
            <v>19-06-004</v>
          </cell>
          <cell r="C3271" t="str">
            <v>Low voltage material</v>
          </cell>
        </row>
        <row r="3272">
          <cell r="B3272" t="str">
            <v>19-10-008</v>
          </cell>
          <cell r="C3272" t="str">
            <v>Other Consumabl.Part</v>
          </cell>
        </row>
        <row r="3273">
          <cell r="B3273" t="str">
            <v>19-03-002</v>
          </cell>
          <cell r="C3273" t="str">
            <v>Other chemicals</v>
          </cell>
        </row>
        <row r="3274">
          <cell r="B3274" t="str">
            <v>19-10-008</v>
          </cell>
          <cell r="C3274" t="str">
            <v>Other Consumabl.Part</v>
          </cell>
        </row>
        <row r="3275">
          <cell r="B3275" t="str">
            <v>19-10-010</v>
          </cell>
          <cell r="C3275" t="str">
            <v>H&amp;S equipment</v>
          </cell>
        </row>
        <row r="3276">
          <cell r="B3276" t="str">
            <v>19-10-010</v>
          </cell>
          <cell r="C3276" t="str">
            <v>H&amp;S equipment</v>
          </cell>
        </row>
        <row r="3277">
          <cell r="B3277" t="str">
            <v>19-02-002</v>
          </cell>
          <cell r="C3277" t="str">
            <v>Conveyor belts&amp;parts</v>
          </cell>
        </row>
        <row r="3278">
          <cell r="B3278" t="str">
            <v>19-09-001</v>
          </cell>
          <cell r="C3278" t="str">
            <v>Hydraul parts-common</v>
          </cell>
        </row>
        <row r="3279">
          <cell r="B3279" t="str">
            <v>19-10-009</v>
          </cell>
          <cell r="C3279" t="str">
            <v>Std steel materials</v>
          </cell>
        </row>
        <row r="3280">
          <cell r="B3280" t="str">
            <v>19-10-008</v>
          </cell>
          <cell r="C3280" t="str">
            <v>Other Consumabl.Part</v>
          </cell>
        </row>
        <row r="3281">
          <cell r="B3281" t="str">
            <v>19-06-007</v>
          </cell>
          <cell r="C3281" t="str">
            <v>Motors</v>
          </cell>
        </row>
        <row r="3282">
          <cell r="B3282" t="str">
            <v>19-06-005</v>
          </cell>
          <cell r="C3282" t="str">
            <v>Very low voltage mat</v>
          </cell>
        </row>
        <row r="3283">
          <cell r="B3283" t="str">
            <v>19-06-004</v>
          </cell>
          <cell r="C3283" t="str">
            <v>Low voltage material</v>
          </cell>
        </row>
        <row r="3284">
          <cell r="B3284" t="str">
            <v>19-10-008</v>
          </cell>
          <cell r="C3284" t="str">
            <v>Other Consumabl.Part</v>
          </cell>
        </row>
        <row r="3285">
          <cell r="B3285" t="str">
            <v>19-10-008</v>
          </cell>
          <cell r="C3285" t="str">
            <v>Other Consumabl.Part</v>
          </cell>
        </row>
        <row r="3286">
          <cell r="B3286" t="str">
            <v>19-10-008</v>
          </cell>
          <cell r="C3286" t="str">
            <v>Other Consumabl.Part</v>
          </cell>
        </row>
        <row r="3287">
          <cell r="B3287" t="str">
            <v>19-09-001</v>
          </cell>
          <cell r="C3287" t="str">
            <v>Hydraul parts-common</v>
          </cell>
        </row>
        <row r="3288">
          <cell r="B3288" t="str">
            <v>19-10-008</v>
          </cell>
          <cell r="C3288" t="str">
            <v>Other Consumabl.Part</v>
          </cell>
        </row>
        <row r="3289">
          <cell r="B3289" t="str">
            <v>19-10-008</v>
          </cell>
          <cell r="C3289" t="str">
            <v>Other Consumabl.Part</v>
          </cell>
        </row>
        <row r="3290">
          <cell r="B3290" t="str">
            <v>19-10-008</v>
          </cell>
          <cell r="C3290" t="str">
            <v>Other Consumabl.Part</v>
          </cell>
        </row>
        <row r="3291">
          <cell r="B3291" t="str">
            <v>19-10-010</v>
          </cell>
          <cell r="C3291" t="str">
            <v>H&amp;S equipment</v>
          </cell>
        </row>
        <row r="3292">
          <cell r="B3292" t="str">
            <v>19-10-010</v>
          </cell>
          <cell r="C3292" t="str">
            <v>H&amp;S equipment</v>
          </cell>
        </row>
        <row r="3293">
          <cell r="B3293" t="str">
            <v>19-10-010</v>
          </cell>
          <cell r="C3293" t="str">
            <v>H&amp;S equipment</v>
          </cell>
        </row>
        <row r="3294">
          <cell r="B3294" t="str">
            <v>19-10-010</v>
          </cell>
          <cell r="C3294" t="str">
            <v>H&amp;S equipment</v>
          </cell>
        </row>
        <row r="3295">
          <cell r="B3295" t="str">
            <v>19-10-010</v>
          </cell>
          <cell r="C3295" t="str">
            <v>H&amp;S equipment</v>
          </cell>
        </row>
        <row r="3296">
          <cell r="B3296" t="str">
            <v>19-10-010</v>
          </cell>
          <cell r="C3296" t="str">
            <v>H&amp;S equipment</v>
          </cell>
        </row>
        <row r="3297">
          <cell r="B3297" t="str">
            <v>19-06-001</v>
          </cell>
          <cell r="C3297" t="str">
            <v>Batteries</v>
          </cell>
        </row>
        <row r="3298">
          <cell r="B3298" t="str">
            <v>19-10-010</v>
          </cell>
          <cell r="C3298" t="str">
            <v>H&amp;S equipment</v>
          </cell>
        </row>
        <row r="3299">
          <cell r="B3299" t="str">
            <v>19-06-001</v>
          </cell>
          <cell r="C3299" t="str">
            <v>Batteries</v>
          </cell>
        </row>
        <row r="3300">
          <cell r="B3300" t="str">
            <v>19-10-010</v>
          </cell>
          <cell r="C3300" t="str">
            <v>H&amp;S equipment</v>
          </cell>
        </row>
        <row r="3301">
          <cell r="B3301" t="str">
            <v>19-10-010</v>
          </cell>
          <cell r="C3301" t="str">
            <v>H&amp;S equipment</v>
          </cell>
        </row>
        <row r="3302">
          <cell r="B3302" t="str">
            <v>19-10-010</v>
          </cell>
          <cell r="C3302" t="str">
            <v>H&amp;S equipment</v>
          </cell>
        </row>
        <row r="3303">
          <cell r="B3303" t="str">
            <v>19-10-010</v>
          </cell>
          <cell r="C3303" t="str">
            <v>H&amp;S equipment</v>
          </cell>
        </row>
        <row r="3304">
          <cell r="B3304" t="str">
            <v>19-10-010</v>
          </cell>
          <cell r="C3304" t="str">
            <v>H&amp;S equipment</v>
          </cell>
        </row>
        <row r="3305">
          <cell r="B3305" t="str">
            <v>19-05-001</v>
          </cell>
          <cell r="C3305" t="str">
            <v>Power transmission</v>
          </cell>
        </row>
        <row r="3306">
          <cell r="B3306" t="str">
            <v>19-10-010</v>
          </cell>
          <cell r="C3306" t="str">
            <v>H&amp;S equipment</v>
          </cell>
        </row>
        <row r="3307">
          <cell r="B3307" t="str">
            <v>19-06-007</v>
          </cell>
          <cell r="C3307" t="str">
            <v>Motors</v>
          </cell>
        </row>
        <row r="3308">
          <cell r="B3308" t="str">
            <v>19-10-008</v>
          </cell>
          <cell r="C3308" t="str">
            <v>Other Consumabl.Part</v>
          </cell>
        </row>
        <row r="3309">
          <cell r="B3309" t="str">
            <v>19-06-007</v>
          </cell>
          <cell r="C3309" t="str">
            <v>Motors</v>
          </cell>
        </row>
        <row r="3310">
          <cell r="B3310" t="str">
            <v>19-09-003</v>
          </cell>
          <cell r="C3310" t="str">
            <v>Pressure air systems</v>
          </cell>
        </row>
        <row r="3311">
          <cell r="B3311" t="str">
            <v>19-06-005</v>
          </cell>
          <cell r="C3311" t="str">
            <v>Very low voltage mat</v>
          </cell>
        </row>
        <row r="3312">
          <cell r="B3312" t="str">
            <v>19-10-008</v>
          </cell>
          <cell r="C3312" t="str">
            <v>Other Consumabl.Part</v>
          </cell>
        </row>
        <row r="3313">
          <cell r="B3313" t="str">
            <v>19-05-001</v>
          </cell>
          <cell r="C3313" t="str">
            <v>Power transmission</v>
          </cell>
        </row>
        <row r="3314">
          <cell r="B3314" t="str">
            <v>19-05-001</v>
          </cell>
          <cell r="C3314" t="str">
            <v>Power transmission</v>
          </cell>
        </row>
        <row r="3315">
          <cell r="B3315" t="str">
            <v>19-05-001</v>
          </cell>
          <cell r="C3315" t="str">
            <v>Power transmission</v>
          </cell>
        </row>
        <row r="3316">
          <cell r="B3316" t="str">
            <v>19-05-001</v>
          </cell>
          <cell r="C3316" t="str">
            <v>Power transmission</v>
          </cell>
        </row>
        <row r="3317">
          <cell r="B3317" t="str">
            <v>19-05-001</v>
          </cell>
          <cell r="C3317" t="str">
            <v>Power transmission</v>
          </cell>
        </row>
        <row r="3318">
          <cell r="B3318" t="str">
            <v>19-05-001</v>
          </cell>
          <cell r="C3318" t="str">
            <v>Power transmission</v>
          </cell>
        </row>
        <row r="3319">
          <cell r="B3319" t="str">
            <v>19-10-003</v>
          </cell>
          <cell r="C3319" t="str">
            <v>Bearings &amp; housing</v>
          </cell>
        </row>
        <row r="3320">
          <cell r="B3320" t="str">
            <v>19-06-003</v>
          </cell>
          <cell r="C3320" t="str">
            <v>Medium voltage mater</v>
          </cell>
        </row>
        <row r="3321">
          <cell r="B3321" t="str">
            <v>19-05-001</v>
          </cell>
          <cell r="C3321" t="str">
            <v>Power transmission</v>
          </cell>
        </row>
        <row r="3322">
          <cell r="B3322" t="str">
            <v>19-05-001</v>
          </cell>
          <cell r="C3322" t="str">
            <v>Power transmission</v>
          </cell>
        </row>
        <row r="3323">
          <cell r="B3323" t="str">
            <v>19-05-001</v>
          </cell>
          <cell r="C3323" t="str">
            <v>Power transmission</v>
          </cell>
        </row>
        <row r="3324">
          <cell r="B3324" t="str">
            <v>19-05-001</v>
          </cell>
          <cell r="C3324" t="str">
            <v>Power transmission</v>
          </cell>
        </row>
        <row r="3325">
          <cell r="B3325" t="str">
            <v>19-05-001</v>
          </cell>
          <cell r="C3325" t="str">
            <v>Power transmission</v>
          </cell>
        </row>
        <row r="3326">
          <cell r="B3326" t="str">
            <v>19-05-001</v>
          </cell>
          <cell r="C3326" t="str">
            <v>Power transmission</v>
          </cell>
        </row>
        <row r="3327">
          <cell r="B3327" t="str">
            <v>19-05-001</v>
          </cell>
          <cell r="C3327" t="str">
            <v>Power transmission</v>
          </cell>
        </row>
        <row r="3328">
          <cell r="B3328" t="str">
            <v>19-05-001</v>
          </cell>
          <cell r="C3328" t="str">
            <v>Power transmission</v>
          </cell>
        </row>
        <row r="3329">
          <cell r="B3329" t="str">
            <v>19-10-008</v>
          </cell>
          <cell r="C3329" t="str">
            <v>Other Consumabl.Part</v>
          </cell>
        </row>
        <row r="3330">
          <cell r="B3330" t="str">
            <v>19-06-005</v>
          </cell>
          <cell r="C3330" t="str">
            <v>Very low voltage mat</v>
          </cell>
        </row>
        <row r="3331">
          <cell r="B3331" t="str">
            <v>19-05-001</v>
          </cell>
          <cell r="C3331" t="str">
            <v>Power transmission</v>
          </cell>
        </row>
        <row r="3332">
          <cell r="B3332" t="str">
            <v>19-09-003</v>
          </cell>
          <cell r="C3332" t="str">
            <v>Pressure air systems</v>
          </cell>
        </row>
        <row r="3333">
          <cell r="B3333" t="str">
            <v>19-06-004</v>
          </cell>
          <cell r="C3333" t="str">
            <v>Low voltage material</v>
          </cell>
        </row>
        <row r="3334">
          <cell r="B3334" t="str">
            <v>19-10-008</v>
          </cell>
          <cell r="C3334" t="str">
            <v>Other Consumabl.Part</v>
          </cell>
        </row>
        <row r="3335">
          <cell r="B3335" t="str">
            <v>19-10-008</v>
          </cell>
          <cell r="C3335" t="str">
            <v>Other Consumabl.Part</v>
          </cell>
        </row>
        <row r="3336">
          <cell r="B3336" t="str">
            <v>19-05-001</v>
          </cell>
          <cell r="C3336" t="str">
            <v>Power transmission</v>
          </cell>
        </row>
        <row r="3337">
          <cell r="B3337" t="str">
            <v>19-10-008</v>
          </cell>
          <cell r="C3337" t="str">
            <v>Other Consumabl.Part</v>
          </cell>
        </row>
        <row r="3338">
          <cell r="B3338" t="str">
            <v>19-10-008</v>
          </cell>
          <cell r="C3338" t="str">
            <v>Other Consumabl.Part</v>
          </cell>
        </row>
        <row r="3339">
          <cell r="B3339" t="str">
            <v>19-09-001</v>
          </cell>
          <cell r="C3339" t="str">
            <v>Hydraul parts-common</v>
          </cell>
        </row>
        <row r="3340">
          <cell r="B3340" t="str">
            <v>14-01-003</v>
          </cell>
          <cell r="C3340" t="str">
            <v>Refractory concretes</v>
          </cell>
        </row>
        <row r="3341">
          <cell r="B3341" t="str">
            <v>14-01-003</v>
          </cell>
          <cell r="C3341" t="str">
            <v>Refractory concretes</v>
          </cell>
        </row>
        <row r="3342">
          <cell r="B3342" t="str">
            <v>14-01-003</v>
          </cell>
          <cell r="C3342" t="str">
            <v>Refractory concretes</v>
          </cell>
        </row>
        <row r="3343">
          <cell r="B3343" t="str">
            <v>14-01-002</v>
          </cell>
          <cell r="C3343" t="str">
            <v>Alumina bricks</v>
          </cell>
        </row>
        <row r="3344">
          <cell r="B3344" t="str">
            <v>19-05-001</v>
          </cell>
          <cell r="C3344" t="str">
            <v>Power transmission</v>
          </cell>
        </row>
        <row r="3345">
          <cell r="B3345" t="str">
            <v>14-01-002</v>
          </cell>
          <cell r="C3345" t="str">
            <v>Alumina bricks</v>
          </cell>
        </row>
        <row r="3346">
          <cell r="B3346" t="str">
            <v>19-09-002</v>
          </cell>
          <cell r="C3346" t="str">
            <v>Hydr control&amp;network</v>
          </cell>
        </row>
        <row r="3347">
          <cell r="B3347" t="str">
            <v>19-09-002</v>
          </cell>
          <cell r="C3347" t="str">
            <v>Hydr control&amp;network</v>
          </cell>
        </row>
        <row r="3348">
          <cell r="B3348" t="str">
            <v>19-10-003</v>
          </cell>
          <cell r="C3348" t="str">
            <v>Bearings &amp; housing</v>
          </cell>
        </row>
        <row r="3349">
          <cell r="B3349" t="str">
            <v>19-10-003</v>
          </cell>
          <cell r="C3349" t="str">
            <v>Bearings &amp; housing</v>
          </cell>
        </row>
        <row r="3350">
          <cell r="B3350" t="str">
            <v>19-10-008</v>
          </cell>
          <cell r="C3350" t="str">
            <v>Other Consumabl.Part</v>
          </cell>
        </row>
        <row r="3351">
          <cell r="B3351" t="str">
            <v>19-10-010</v>
          </cell>
          <cell r="C3351" t="str">
            <v>H&amp;S equipment</v>
          </cell>
        </row>
        <row r="3352">
          <cell r="B3352" t="str">
            <v>19-10-008</v>
          </cell>
          <cell r="C3352" t="str">
            <v>Other Consumabl.Part</v>
          </cell>
        </row>
        <row r="3353">
          <cell r="B3353" t="str">
            <v>19-10-009</v>
          </cell>
          <cell r="C3353" t="str">
            <v>Std steel materials</v>
          </cell>
        </row>
        <row r="3354">
          <cell r="B3354" t="str">
            <v>19-10-008</v>
          </cell>
          <cell r="C3354" t="str">
            <v>Other Consumabl.Part</v>
          </cell>
        </row>
        <row r="3355">
          <cell r="B3355" t="str">
            <v>19-10-008</v>
          </cell>
          <cell r="C3355" t="str">
            <v>Other Consumabl.Part</v>
          </cell>
        </row>
        <row r="3356">
          <cell r="B3356" t="str">
            <v>19-06-007</v>
          </cell>
          <cell r="C3356" t="str">
            <v>Motors</v>
          </cell>
        </row>
        <row r="3357">
          <cell r="B3357" t="str">
            <v>19-10-008</v>
          </cell>
          <cell r="C3357" t="str">
            <v>Other Consumabl.Part</v>
          </cell>
        </row>
        <row r="3358">
          <cell r="B3358" t="str">
            <v>19-10-008</v>
          </cell>
          <cell r="C3358" t="str">
            <v>Other Consumabl.Part</v>
          </cell>
        </row>
        <row r="3359">
          <cell r="B3359" t="str">
            <v>19-10-008</v>
          </cell>
          <cell r="C3359" t="str">
            <v>Other Consumabl.Part</v>
          </cell>
        </row>
        <row r="3360">
          <cell r="B3360" t="str">
            <v>19-10-008</v>
          </cell>
          <cell r="C3360" t="str">
            <v>Other Consumabl.Part</v>
          </cell>
        </row>
        <row r="3361">
          <cell r="B3361" t="str">
            <v>19-10-008</v>
          </cell>
          <cell r="C3361" t="str">
            <v>Other Consumabl.Part</v>
          </cell>
        </row>
        <row r="3362">
          <cell r="B3362" t="str">
            <v>19-08-003</v>
          </cell>
          <cell r="C3362" t="str">
            <v>Liners</v>
          </cell>
        </row>
        <row r="3363">
          <cell r="B3363" t="str">
            <v>19-06-005</v>
          </cell>
          <cell r="C3363" t="str">
            <v>Very low voltage mat</v>
          </cell>
        </row>
        <row r="3364">
          <cell r="B3364" t="str">
            <v>19-10-008</v>
          </cell>
          <cell r="C3364" t="str">
            <v>Other Consumabl.Part</v>
          </cell>
        </row>
        <row r="3365">
          <cell r="B3365" t="str">
            <v>19-10-008</v>
          </cell>
          <cell r="C3365" t="str">
            <v>Other Consumabl.Part</v>
          </cell>
        </row>
        <row r="3366">
          <cell r="B3366" t="str">
            <v>19-10-008</v>
          </cell>
          <cell r="C3366" t="str">
            <v>Other Consumabl.Part</v>
          </cell>
        </row>
        <row r="3367">
          <cell r="B3367" t="str">
            <v>19-10-008</v>
          </cell>
          <cell r="C3367" t="str">
            <v>Other Consumabl.Part</v>
          </cell>
        </row>
        <row r="3368">
          <cell r="B3368" t="str">
            <v>19-10-008</v>
          </cell>
          <cell r="C3368" t="str">
            <v>Other Consumabl.Part</v>
          </cell>
        </row>
        <row r="3369">
          <cell r="B3369" t="str">
            <v>19-05-001</v>
          </cell>
          <cell r="C3369" t="str">
            <v>Power transmission</v>
          </cell>
        </row>
        <row r="3370">
          <cell r="B3370" t="str">
            <v>19-05-001</v>
          </cell>
          <cell r="C3370" t="str">
            <v>Power transmission</v>
          </cell>
        </row>
        <row r="3371">
          <cell r="B3371" t="str">
            <v>19-10-008</v>
          </cell>
          <cell r="C3371" t="str">
            <v>Other Consumabl.Part</v>
          </cell>
        </row>
        <row r="3372">
          <cell r="B3372" t="str">
            <v>19-08-003</v>
          </cell>
          <cell r="C3372" t="str">
            <v>Liners</v>
          </cell>
        </row>
        <row r="3373">
          <cell r="B3373" t="str">
            <v>19-10-008</v>
          </cell>
          <cell r="C3373" t="str">
            <v>Other Consumabl.Part</v>
          </cell>
        </row>
        <row r="3374">
          <cell r="B3374" t="str">
            <v>19-10-008</v>
          </cell>
          <cell r="C3374" t="str">
            <v>Other Consumabl.Part</v>
          </cell>
        </row>
        <row r="3375">
          <cell r="B3375" t="str">
            <v>19-10-008</v>
          </cell>
          <cell r="C3375" t="str">
            <v>Other Consumabl.Part</v>
          </cell>
        </row>
        <row r="3376">
          <cell r="B3376" t="str">
            <v>19-10-008</v>
          </cell>
          <cell r="C3376" t="str">
            <v>Other Consumabl.Part</v>
          </cell>
        </row>
        <row r="3377">
          <cell r="B3377" t="str">
            <v>19-10-008</v>
          </cell>
          <cell r="C3377" t="str">
            <v>Other Consumabl.Part</v>
          </cell>
        </row>
        <row r="3378">
          <cell r="B3378" t="str">
            <v>19-10-008</v>
          </cell>
          <cell r="C3378" t="str">
            <v>Other Consumabl.Part</v>
          </cell>
        </row>
        <row r="3379">
          <cell r="B3379" t="str">
            <v>19-10-008</v>
          </cell>
          <cell r="C3379" t="str">
            <v>Other Consumabl.Part</v>
          </cell>
        </row>
        <row r="3380">
          <cell r="B3380" t="str">
            <v>19-10-008</v>
          </cell>
          <cell r="C3380" t="str">
            <v>Other Consumabl.Part</v>
          </cell>
        </row>
        <row r="3381">
          <cell r="B3381" t="str">
            <v>19-10-008</v>
          </cell>
          <cell r="C3381" t="str">
            <v>Other Consumabl.Part</v>
          </cell>
        </row>
        <row r="3382">
          <cell r="B3382" t="str">
            <v>19-10-006</v>
          </cell>
          <cell r="C3382" t="str">
            <v>Joining/welding mat.</v>
          </cell>
        </row>
        <row r="3383">
          <cell r="B3383" t="str">
            <v>19-09-001</v>
          </cell>
          <cell r="C3383" t="str">
            <v>Hydraul parts-common</v>
          </cell>
        </row>
        <row r="3384">
          <cell r="B3384" t="str">
            <v>19-10-008</v>
          </cell>
          <cell r="C3384" t="str">
            <v>Other Consumabl.Part</v>
          </cell>
        </row>
        <row r="3385">
          <cell r="B3385" t="str">
            <v>19-10-008</v>
          </cell>
          <cell r="C3385" t="str">
            <v>Other Consumabl.Part</v>
          </cell>
        </row>
        <row r="3386">
          <cell r="B3386" t="str">
            <v>19-09-003</v>
          </cell>
          <cell r="C3386" t="str">
            <v>Pressure air systems</v>
          </cell>
        </row>
        <row r="3387">
          <cell r="B3387" t="str">
            <v>19-10-008</v>
          </cell>
          <cell r="C3387" t="str">
            <v>Other Consumabl.Part</v>
          </cell>
        </row>
        <row r="3388">
          <cell r="B3388" t="str">
            <v>19-09-001</v>
          </cell>
          <cell r="C3388" t="str">
            <v>Hydraul parts-common</v>
          </cell>
        </row>
        <row r="3389">
          <cell r="B3389" t="str">
            <v>19-09-001</v>
          </cell>
          <cell r="C3389" t="str">
            <v>Hydraul parts-common</v>
          </cell>
        </row>
        <row r="3390">
          <cell r="B3390" t="str">
            <v>19-09-001</v>
          </cell>
          <cell r="C3390" t="str">
            <v>Hydraul parts-common</v>
          </cell>
        </row>
        <row r="3391">
          <cell r="B3391" t="str">
            <v>19-09-001</v>
          </cell>
          <cell r="C3391" t="str">
            <v>Hydraul parts-common</v>
          </cell>
        </row>
        <row r="3392">
          <cell r="B3392" t="str">
            <v>19-10-008</v>
          </cell>
          <cell r="C3392" t="str">
            <v>Other Consumabl.Part</v>
          </cell>
        </row>
        <row r="3393">
          <cell r="B3393" t="str">
            <v>19-10-008</v>
          </cell>
          <cell r="C3393" t="str">
            <v>Other Consumabl.Part</v>
          </cell>
        </row>
        <row r="3394">
          <cell r="B3394" t="str">
            <v>14-07-001</v>
          </cell>
          <cell r="C3394" t="str">
            <v>Lubricants/oils</v>
          </cell>
        </row>
        <row r="3395">
          <cell r="B3395" t="str">
            <v>19-10-008</v>
          </cell>
          <cell r="C3395" t="str">
            <v>Other Consumabl.Part</v>
          </cell>
        </row>
        <row r="3396">
          <cell r="B3396" t="str">
            <v>19-10-008</v>
          </cell>
          <cell r="C3396" t="str">
            <v>Other Consumabl.Part</v>
          </cell>
        </row>
        <row r="3397">
          <cell r="B3397" t="str">
            <v>19-10-008</v>
          </cell>
          <cell r="C3397" t="str">
            <v>Other Consumabl.Part</v>
          </cell>
        </row>
        <row r="3398">
          <cell r="B3398" t="str">
            <v>19-10-008</v>
          </cell>
          <cell r="C3398" t="str">
            <v>Other Consumabl.Part</v>
          </cell>
        </row>
        <row r="3399">
          <cell r="B3399" t="str">
            <v>19-03-002</v>
          </cell>
          <cell r="C3399" t="str">
            <v>Other chemicals</v>
          </cell>
        </row>
        <row r="3400">
          <cell r="B3400" t="str">
            <v>19-03-002</v>
          </cell>
          <cell r="C3400" t="str">
            <v>Other chemicals</v>
          </cell>
        </row>
        <row r="3401">
          <cell r="B3401" t="str">
            <v>19-03-002</v>
          </cell>
          <cell r="C3401" t="str">
            <v>Other chemicals</v>
          </cell>
        </row>
        <row r="3402">
          <cell r="B3402" t="str">
            <v>19-05-001</v>
          </cell>
          <cell r="C3402" t="str">
            <v>Power transmission</v>
          </cell>
        </row>
        <row r="3403">
          <cell r="B3403" t="str">
            <v>19-05-001</v>
          </cell>
          <cell r="C3403" t="str">
            <v>Power transmission</v>
          </cell>
        </row>
        <row r="3404">
          <cell r="B3404" t="str">
            <v>14-09-001</v>
          </cell>
          <cell r="C3404" t="str">
            <v>Other consumables</v>
          </cell>
        </row>
        <row r="3405">
          <cell r="B3405" t="str">
            <v>14-09-001</v>
          </cell>
          <cell r="C3405" t="str">
            <v>Other consumables</v>
          </cell>
        </row>
        <row r="3406">
          <cell r="B3406" t="str">
            <v>14-09-001</v>
          </cell>
          <cell r="C3406" t="str">
            <v>Other consumables</v>
          </cell>
        </row>
        <row r="3407">
          <cell r="B3407" t="str">
            <v>14-09-001</v>
          </cell>
          <cell r="C3407" t="str">
            <v>Other consumables</v>
          </cell>
        </row>
        <row r="3408">
          <cell r="B3408" t="str">
            <v>19-10-010</v>
          </cell>
          <cell r="C3408" t="str">
            <v>H&amp;S equipment</v>
          </cell>
        </row>
        <row r="3409">
          <cell r="B3409" t="str">
            <v>19-10-008</v>
          </cell>
          <cell r="C3409" t="str">
            <v>Other Consumabl.Part</v>
          </cell>
        </row>
        <row r="3410">
          <cell r="B3410" t="str">
            <v>19-10-003</v>
          </cell>
          <cell r="C3410" t="str">
            <v>Bearings &amp; housing</v>
          </cell>
        </row>
        <row r="3411">
          <cell r="B3411" t="str">
            <v>19-10-003</v>
          </cell>
          <cell r="C3411" t="str">
            <v>Bearings &amp; housing</v>
          </cell>
        </row>
        <row r="3412">
          <cell r="B3412" t="str">
            <v>19-05-001</v>
          </cell>
          <cell r="C3412" t="str">
            <v>Power transmission</v>
          </cell>
        </row>
        <row r="3413">
          <cell r="B3413" t="str">
            <v>19-05-001</v>
          </cell>
          <cell r="C3413" t="str">
            <v>Power transmission</v>
          </cell>
        </row>
        <row r="3414">
          <cell r="B3414" t="str">
            <v>19-05-001</v>
          </cell>
          <cell r="C3414" t="str">
            <v>Power transmission</v>
          </cell>
        </row>
        <row r="3415">
          <cell r="B3415" t="str">
            <v>19-05-001</v>
          </cell>
          <cell r="C3415" t="str">
            <v>Power transmission</v>
          </cell>
        </row>
        <row r="3416">
          <cell r="B3416" t="str">
            <v>19-05-001</v>
          </cell>
          <cell r="C3416" t="str">
            <v>Power transmission</v>
          </cell>
        </row>
        <row r="3417">
          <cell r="B3417" t="str">
            <v>19-10-003</v>
          </cell>
          <cell r="C3417" t="str">
            <v>Bearings &amp; housing</v>
          </cell>
        </row>
        <row r="3418">
          <cell r="B3418" t="str">
            <v>19-10-003</v>
          </cell>
          <cell r="C3418" t="str">
            <v>Bearings &amp; housing</v>
          </cell>
        </row>
        <row r="3419">
          <cell r="B3419" t="str">
            <v>19-05-001</v>
          </cell>
          <cell r="C3419" t="str">
            <v>Power transmission</v>
          </cell>
        </row>
        <row r="3420">
          <cell r="B3420" t="str">
            <v>19-05-001</v>
          </cell>
          <cell r="C3420" t="str">
            <v>Power transmission</v>
          </cell>
        </row>
        <row r="3421">
          <cell r="B3421" t="str">
            <v>19-05-001</v>
          </cell>
          <cell r="C3421" t="str">
            <v>Power transmission</v>
          </cell>
        </row>
        <row r="3422">
          <cell r="B3422" t="str">
            <v>19-05-001</v>
          </cell>
          <cell r="C3422" t="str">
            <v>Power transmission</v>
          </cell>
        </row>
        <row r="3423">
          <cell r="B3423" t="str">
            <v>19-05-001</v>
          </cell>
          <cell r="C3423" t="str">
            <v>Power transmission</v>
          </cell>
        </row>
        <row r="3424">
          <cell r="B3424" t="str">
            <v>19-05-001</v>
          </cell>
          <cell r="C3424" t="str">
            <v>Power transmission</v>
          </cell>
        </row>
        <row r="3425">
          <cell r="B3425" t="str">
            <v>19-05-001</v>
          </cell>
          <cell r="C3425" t="str">
            <v>Power transmission</v>
          </cell>
        </row>
        <row r="3426">
          <cell r="B3426" t="str">
            <v>19-05-001</v>
          </cell>
          <cell r="C3426" t="str">
            <v>Power transmission</v>
          </cell>
        </row>
        <row r="3427">
          <cell r="B3427" t="str">
            <v>19-05-001</v>
          </cell>
          <cell r="C3427" t="str">
            <v>Power transmission</v>
          </cell>
        </row>
        <row r="3428">
          <cell r="B3428" t="str">
            <v>19-05-001</v>
          </cell>
          <cell r="C3428" t="str">
            <v>Power transmission</v>
          </cell>
        </row>
        <row r="3429">
          <cell r="B3429" t="str">
            <v>19-05-001</v>
          </cell>
          <cell r="C3429" t="str">
            <v>Power transmission</v>
          </cell>
        </row>
        <row r="3430">
          <cell r="B3430" t="str">
            <v>19-05-001</v>
          </cell>
          <cell r="C3430" t="str">
            <v>Power transmission</v>
          </cell>
        </row>
        <row r="3431">
          <cell r="B3431" t="str">
            <v>19-05-001</v>
          </cell>
          <cell r="C3431" t="str">
            <v>Power transmission</v>
          </cell>
        </row>
        <row r="3432">
          <cell r="B3432" t="str">
            <v>19-05-001</v>
          </cell>
          <cell r="C3432" t="str">
            <v>Power transmission</v>
          </cell>
        </row>
        <row r="3433">
          <cell r="B3433" t="str">
            <v>19-05-001</v>
          </cell>
          <cell r="C3433" t="str">
            <v>Power transmission</v>
          </cell>
        </row>
        <row r="3434">
          <cell r="B3434" t="str">
            <v>19-05-001</v>
          </cell>
          <cell r="C3434" t="str">
            <v>Power transmission</v>
          </cell>
        </row>
        <row r="3435">
          <cell r="B3435" t="str">
            <v>19-05-001</v>
          </cell>
          <cell r="C3435" t="str">
            <v>Power transmission</v>
          </cell>
        </row>
        <row r="3436">
          <cell r="B3436" t="str">
            <v>19-05-001</v>
          </cell>
          <cell r="C3436" t="str">
            <v>Power transmission</v>
          </cell>
        </row>
        <row r="3437">
          <cell r="B3437" t="str">
            <v>19-05-001</v>
          </cell>
          <cell r="C3437" t="str">
            <v>Power transmission</v>
          </cell>
        </row>
        <row r="3438">
          <cell r="B3438" t="str">
            <v>19-05-001</v>
          </cell>
          <cell r="C3438" t="str">
            <v>Power transmission</v>
          </cell>
        </row>
        <row r="3439">
          <cell r="B3439" t="str">
            <v>19-05-001</v>
          </cell>
          <cell r="C3439" t="str">
            <v>Power transmission</v>
          </cell>
        </row>
        <row r="3440">
          <cell r="B3440" t="str">
            <v>19-05-001</v>
          </cell>
          <cell r="C3440" t="str">
            <v>Power transmission</v>
          </cell>
        </row>
        <row r="3441">
          <cell r="B3441" t="str">
            <v>19-05-001</v>
          </cell>
          <cell r="C3441" t="str">
            <v>Power transmission</v>
          </cell>
        </row>
        <row r="3442">
          <cell r="B3442" t="str">
            <v>19-05-001</v>
          </cell>
          <cell r="C3442" t="str">
            <v>Power transmission</v>
          </cell>
        </row>
        <row r="3443">
          <cell r="B3443" t="str">
            <v>19-05-001</v>
          </cell>
          <cell r="C3443" t="str">
            <v>Power transmission</v>
          </cell>
        </row>
        <row r="3444">
          <cell r="B3444" t="str">
            <v>19-05-001</v>
          </cell>
          <cell r="C3444" t="str">
            <v>Power transmission</v>
          </cell>
        </row>
        <row r="3445">
          <cell r="B3445" t="str">
            <v>19-05-001</v>
          </cell>
          <cell r="C3445" t="str">
            <v>Power transmission</v>
          </cell>
        </row>
        <row r="3446">
          <cell r="B3446" t="str">
            <v>19-05-001</v>
          </cell>
          <cell r="C3446" t="str">
            <v>Power transmission</v>
          </cell>
        </row>
        <row r="3447">
          <cell r="B3447" t="str">
            <v>19-05-001</v>
          </cell>
          <cell r="C3447" t="str">
            <v>Power transmission</v>
          </cell>
        </row>
        <row r="3448">
          <cell r="B3448" t="str">
            <v>19-05-001</v>
          </cell>
          <cell r="C3448" t="str">
            <v>Power transmission</v>
          </cell>
        </row>
        <row r="3449">
          <cell r="B3449" t="str">
            <v>19-05-001</v>
          </cell>
          <cell r="C3449" t="str">
            <v>Power transmission</v>
          </cell>
        </row>
        <row r="3450">
          <cell r="B3450" t="str">
            <v>14-07-001</v>
          </cell>
          <cell r="C3450" t="str">
            <v>Lubricants/oils</v>
          </cell>
        </row>
        <row r="3451">
          <cell r="B3451" t="str">
            <v>14-07-001</v>
          </cell>
          <cell r="C3451" t="str">
            <v>Lubricants/oils</v>
          </cell>
        </row>
        <row r="3452">
          <cell r="B3452" t="str">
            <v>14-07-001</v>
          </cell>
          <cell r="C3452" t="str">
            <v>Lubricants/oils</v>
          </cell>
        </row>
        <row r="3453">
          <cell r="B3453" t="str">
            <v>19-05-001</v>
          </cell>
          <cell r="C3453" t="str">
            <v>Power transmission</v>
          </cell>
        </row>
        <row r="3454">
          <cell r="B3454" t="str">
            <v>19-02-005</v>
          </cell>
          <cell r="C3454" t="str">
            <v>Ducting systems</v>
          </cell>
        </row>
        <row r="3455">
          <cell r="B3455" t="str">
            <v>19-02-005</v>
          </cell>
          <cell r="C3455" t="str">
            <v>Ducting systems</v>
          </cell>
        </row>
        <row r="3456">
          <cell r="B3456" t="str">
            <v>19-10-003</v>
          </cell>
          <cell r="C3456" t="str">
            <v>Bearings &amp; housing</v>
          </cell>
        </row>
        <row r="3457">
          <cell r="B3457" t="str">
            <v>19-10-003</v>
          </cell>
          <cell r="C3457" t="str">
            <v>Bearings &amp; housing</v>
          </cell>
        </row>
        <row r="3458">
          <cell r="B3458" t="str">
            <v>19-10-003</v>
          </cell>
          <cell r="C3458" t="str">
            <v>Bearings &amp; housing</v>
          </cell>
        </row>
        <row r="3459">
          <cell r="B3459" t="str">
            <v>19-10-003</v>
          </cell>
          <cell r="C3459" t="str">
            <v>Bearings &amp; housing</v>
          </cell>
        </row>
        <row r="3460">
          <cell r="B3460" t="str">
            <v>19-10-003</v>
          </cell>
          <cell r="C3460" t="str">
            <v>Bearings &amp; housing</v>
          </cell>
        </row>
        <row r="3461">
          <cell r="B3461" t="str">
            <v>19-10-003</v>
          </cell>
          <cell r="C3461" t="str">
            <v>Bearings &amp; housing</v>
          </cell>
        </row>
        <row r="3462">
          <cell r="B3462" t="str">
            <v>19-10-003</v>
          </cell>
          <cell r="C3462" t="str">
            <v>Bearings &amp; housing</v>
          </cell>
        </row>
        <row r="3463">
          <cell r="B3463" t="str">
            <v>19-10-003</v>
          </cell>
          <cell r="C3463" t="str">
            <v>Bearings &amp; housing</v>
          </cell>
        </row>
        <row r="3464">
          <cell r="B3464" t="str">
            <v>19-10-003</v>
          </cell>
          <cell r="C3464" t="str">
            <v>Bearings &amp; housing</v>
          </cell>
        </row>
        <row r="3465">
          <cell r="B3465" t="str">
            <v>19-10-003</v>
          </cell>
          <cell r="C3465" t="str">
            <v>Bearings &amp; housing</v>
          </cell>
        </row>
        <row r="3466">
          <cell r="B3466" t="str">
            <v>19-10-003</v>
          </cell>
          <cell r="C3466" t="str">
            <v>Bearings &amp; housing</v>
          </cell>
        </row>
        <row r="3467">
          <cell r="B3467" t="str">
            <v>19-10-003</v>
          </cell>
          <cell r="C3467" t="str">
            <v>Bearings &amp; housing</v>
          </cell>
        </row>
        <row r="3468">
          <cell r="B3468" t="str">
            <v>19-10-003</v>
          </cell>
          <cell r="C3468" t="str">
            <v>Bearings &amp; housing</v>
          </cell>
        </row>
        <row r="3469">
          <cell r="B3469" t="str">
            <v>19-10-003</v>
          </cell>
          <cell r="C3469" t="str">
            <v>Bearings &amp; housing</v>
          </cell>
        </row>
        <row r="3470">
          <cell r="B3470" t="str">
            <v>19-10-003</v>
          </cell>
          <cell r="C3470" t="str">
            <v>Bearings &amp; housing</v>
          </cell>
        </row>
        <row r="3471">
          <cell r="B3471" t="str">
            <v>19-10-003</v>
          </cell>
          <cell r="C3471" t="str">
            <v>Bearings &amp; housing</v>
          </cell>
        </row>
        <row r="3472">
          <cell r="B3472" t="str">
            <v>19-10-003</v>
          </cell>
          <cell r="C3472" t="str">
            <v>Bearings &amp; housing</v>
          </cell>
        </row>
        <row r="3473">
          <cell r="B3473" t="str">
            <v>19-05-001</v>
          </cell>
          <cell r="C3473" t="str">
            <v>Power transmission</v>
          </cell>
        </row>
        <row r="3474">
          <cell r="B3474" t="str">
            <v>19-06-007</v>
          </cell>
          <cell r="C3474" t="str">
            <v>Motors</v>
          </cell>
        </row>
        <row r="3475">
          <cell r="B3475" t="str">
            <v>19-10-003</v>
          </cell>
          <cell r="C3475" t="str">
            <v>Bearings &amp; housing</v>
          </cell>
        </row>
        <row r="3476">
          <cell r="B3476" t="str">
            <v>19-10-003</v>
          </cell>
          <cell r="C3476" t="str">
            <v>Bearings &amp; housing</v>
          </cell>
        </row>
        <row r="3477">
          <cell r="B3477" t="str">
            <v>19-02-005</v>
          </cell>
          <cell r="C3477" t="str">
            <v>Ducting systems</v>
          </cell>
        </row>
        <row r="3478">
          <cell r="B3478" t="str">
            <v>19-02-005</v>
          </cell>
          <cell r="C3478" t="str">
            <v>Ducting systems</v>
          </cell>
        </row>
        <row r="3479">
          <cell r="B3479" t="str">
            <v>19-02-005</v>
          </cell>
          <cell r="C3479" t="str">
            <v>Ducting systems</v>
          </cell>
        </row>
        <row r="3480">
          <cell r="B3480" t="str">
            <v>19-02-005</v>
          </cell>
          <cell r="C3480" t="str">
            <v>Ducting systems</v>
          </cell>
        </row>
        <row r="3481">
          <cell r="B3481" t="str">
            <v>19-02-005</v>
          </cell>
          <cell r="C3481" t="str">
            <v>Ducting systems</v>
          </cell>
        </row>
        <row r="3482">
          <cell r="B3482" t="str">
            <v>19-02-005</v>
          </cell>
          <cell r="C3482" t="str">
            <v>Ducting systems</v>
          </cell>
        </row>
        <row r="3483">
          <cell r="B3483" t="str">
            <v>19-10-003</v>
          </cell>
          <cell r="C3483" t="str">
            <v>Bearings &amp; housing</v>
          </cell>
        </row>
        <row r="3484">
          <cell r="B3484" t="str">
            <v>19-10-003</v>
          </cell>
          <cell r="C3484" t="str">
            <v>Bearings &amp; housing</v>
          </cell>
        </row>
        <row r="3485">
          <cell r="B3485" t="str">
            <v>19-10-003</v>
          </cell>
          <cell r="C3485" t="str">
            <v>Bearings &amp; housing</v>
          </cell>
        </row>
        <row r="3486">
          <cell r="B3486" t="str">
            <v>19-10-003</v>
          </cell>
          <cell r="C3486" t="str">
            <v>Bearings &amp; housing</v>
          </cell>
        </row>
        <row r="3487">
          <cell r="B3487" t="str">
            <v>19-10-003</v>
          </cell>
          <cell r="C3487" t="str">
            <v>Bearings &amp; housing</v>
          </cell>
        </row>
        <row r="3488">
          <cell r="B3488" t="str">
            <v>19-10-003</v>
          </cell>
          <cell r="C3488" t="str">
            <v>Bearings &amp; housing</v>
          </cell>
        </row>
        <row r="3489">
          <cell r="B3489" t="str">
            <v>19-10-003</v>
          </cell>
          <cell r="C3489" t="str">
            <v>Bearings &amp; housing</v>
          </cell>
        </row>
        <row r="3490">
          <cell r="B3490" t="str">
            <v>19-10-003</v>
          </cell>
          <cell r="C3490" t="str">
            <v>Bearings &amp; housing</v>
          </cell>
        </row>
        <row r="3491">
          <cell r="B3491" t="str">
            <v>19-10-003</v>
          </cell>
          <cell r="C3491" t="str">
            <v>Bearings &amp; housing</v>
          </cell>
        </row>
        <row r="3492">
          <cell r="B3492" t="str">
            <v>19-10-003</v>
          </cell>
          <cell r="C3492" t="str">
            <v>Bearings &amp; housing</v>
          </cell>
        </row>
        <row r="3493">
          <cell r="B3493" t="str">
            <v>19-10-003</v>
          </cell>
          <cell r="C3493" t="str">
            <v>Bearings &amp; housing</v>
          </cell>
        </row>
        <row r="3494">
          <cell r="B3494" t="str">
            <v>19-10-003</v>
          </cell>
          <cell r="C3494" t="str">
            <v>Bearings &amp; housing</v>
          </cell>
        </row>
        <row r="3495">
          <cell r="B3495" t="str">
            <v>19-10-003</v>
          </cell>
          <cell r="C3495" t="str">
            <v>Bearings &amp; housing</v>
          </cell>
        </row>
        <row r="3496">
          <cell r="B3496" t="str">
            <v>19-10-003</v>
          </cell>
          <cell r="C3496" t="str">
            <v>Bearings &amp; housing</v>
          </cell>
        </row>
        <row r="3497">
          <cell r="B3497" t="str">
            <v>19-02-002</v>
          </cell>
          <cell r="C3497" t="str">
            <v>Conveyor belts&amp;parts</v>
          </cell>
        </row>
        <row r="3498">
          <cell r="B3498" t="str">
            <v>19-02-002</v>
          </cell>
          <cell r="C3498" t="str">
            <v>Conveyor belts&amp;parts</v>
          </cell>
        </row>
        <row r="3499">
          <cell r="B3499" t="str">
            <v>19-10-003</v>
          </cell>
          <cell r="C3499" t="str">
            <v>Bearings &amp; housing</v>
          </cell>
        </row>
        <row r="3500">
          <cell r="B3500" t="str">
            <v>19-10-003</v>
          </cell>
          <cell r="C3500" t="str">
            <v>Bearings &amp; housing</v>
          </cell>
        </row>
        <row r="3501">
          <cell r="B3501" t="str">
            <v>19-10-003</v>
          </cell>
          <cell r="C3501" t="str">
            <v>Bearings &amp; housing</v>
          </cell>
        </row>
        <row r="3502">
          <cell r="B3502" t="str">
            <v>19-10-003</v>
          </cell>
          <cell r="C3502" t="str">
            <v>Bearings &amp; housing</v>
          </cell>
        </row>
        <row r="3503">
          <cell r="B3503" t="str">
            <v>19-10-003</v>
          </cell>
          <cell r="C3503" t="str">
            <v>Bearings &amp; housing</v>
          </cell>
        </row>
        <row r="3504">
          <cell r="B3504" t="str">
            <v>19-10-003</v>
          </cell>
          <cell r="C3504" t="str">
            <v>Bearings &amp; housing</v>
          </cell>
        </row>
        <row r="3505">
          <cell r="B3505" t="str">
            <v>19-10-003</v>
          </cell>
          <cell r="C3505" t="str">
            <v>Bearings &amp; housing</v>
          </cell>
        </row>
        <row r="3506">
          <cell r="B3506" t="str">
            <v>19-10-003</v>
          </cell>
          <cell r="C3506" t="str">
            <v>Bearings &amp; housing</v>
          </cell>
        </row>
        <row r="3507">
          <cell r="B3507" t="str">
            <v>19-10-003</v>
          </cell>
          <cell r="C3507" t="str">
            <v>Bearings &amp; housing</v>
          </cell>
        </row>
        <row r="3508">
          <cell r="B3508" t="str">
            <v>19-10-003</v>
          </cell>
          <cell r="C3508" t="str">
            <v>Bearings &amp; housing</v>
          </cell>
        </row>
        <row r="3509">
          <cell r="B3509" t="str">
            <v>19-10-003</v>
          </cell>
          <cell r="C3509" t="str">
            <v>Bearings &amp; housing</v>
          </cell>
        </row>
        <row r="3510">
          <cell r="B3510" t="str">
            <v>19-10-003</v>
          </cell>
          <cell r="C3510" t="str">
            <v>Bearings &amp; housing</v>
          </cell>
        </row>
        <row r="3511">
          <cell r="B3511" t="str">
            <v>19-10-003</v>
          </cell>
          <cell r="C3511" t="str">
            <v>Bearings &amp; housing</v>
          </cell>
        </row>
        <row r="3512">
          <cell r="B3512" t="str">
            <v>19-10-003</v>
          </cell>
          <cell r="C3512" t="str">
            <v>Bearings &amp; housing</v>
          </cell>
        </row>
        <row r="3513">
          <cell r="B3513" t="str">
            <v>19-10-003</v>
          </cell>
          <cell r="C3513" t="str">
            <v>Bearings &amp; housing</v>
          </cell>
        </row>
        <row r="3514">
          <cell r="B3514" t="str">
            <v>19-10-003</v>
          </cell>
          <cell r="C3514" t="str">
            <v>Bearings &amp; housing</v>
          </cell>
        </row>
        <row r="3515">
          <cell r="B3515" t="str">
            <v>19-10-003</v>
          </cell>
          <cell r="C3515" t="str">
            <v>Bearings &amp; housing</v>
          </cell>
        </row>
        <row r="3516">
          <cell r="B3516" t="str">
            <v>19-10-003</v>
          </cell>
          <cell r="C3516" t="str">
            <v>Bearings &amp; housing</v>
          </cell>
        </row>
        <row r="3517">
          <cell r="B3517" t="str">
            <v>19-10-003</v>
          </cell>
          <cell r="C3517" t="str">
            <v>Bearings &amp; housing</v>
          </cell>
        </row>
        <row r="3518">
          <cell r="B3518" t="str">
            <v>19-10-003</v>
          </cell>
          <cell r="C3518" t="str">
            <v>Bearings &amp; housing</v>
          </cell>
        </row>
        <row r="3519">
          <cell r="B3519" t="str">
            <v>19-10-003</v>
          </cell>
          <cell r="C3519" t="str">
            <v>Bearings &amp; housing</v>
          </cell>
        </row>
        <row r="3520">
          <cell r="B3520" t="str">
            <v>19-10-003</v>
          </cell>
          <cell r="C3520" t="str">
            <v>Bearings &amp; housing</v>
          </cell>
        </row>
        <row r="3521">
          <cell r="B3521" t="str">
            <v>19-10-003</v>
          </cell>
          <cell r="C3521" t="str">
            <v>Bearings &amp; housing</v>
          </cell>
        </row>
        <row r="3522">
          <cell r="B3522" t="str">
            <v>19-10-003</v>
          </cell>
          <cell r="C3522" t="str">
            <v>Bearings &amp; housing</v>
          </cell>
        </row>
        <row r="3523">
          <cell r="B3523" t="str">
            <v>19-10-003</v>
          </cell>
          <cell r="C3523" t="str">
            <v>Bearings &amp; housing</v>
          </cell>
        </row>
        <row r="3524">
          <cell r="B3524" t="str">
            <v>19-10-003</v>
          </cell>
          <cell r="C3524" t="str">
            <v>Bearings &amp; housing</v>
          </cell>
        </row>
        <row r="3525">
          <cell r="B3525" t="str">
            <v>19-10-003</v>
          </cell>
          <cell r="C3525" t="str">
            <v>Bearings &amp; housing</v>
          </cell>
        </row>
        <row r="3526">
          <cell r="B3526" t="str">
            <v>19-10-003</v>
          </cell>
          <cell r="C3526" t="str">
            <v>Bearings &amp; housing</v>
          </cell>
        </row>
        <row r="3527">
          <cell r="B3527" t="str">
            <v>19-10-003</v>
          </cell>
          <cell r="C3527" t="str">
            <v>Bearings &amp; housing</v>
          </cell>
        </row>
        <row r="3528">
          <cell r="B3528" t="str">
            <v>19-10-003</v>
          </cell>
          <cell r="C3528" t="str">
            <v>Bearings &amp; housing</v>
          </cell>
        </row>
        <row r="3529">
          <cell r="B3529" t="str">
            <v>19-10-003</v>
          </cell>
          <cell r="C3529" t="str">
            <v>Bearings &amp; housing</v>
          </cell>
        </row>
        <row r="3530">
          <cell r="B3530" t="str">
            <v>19-10-003</v>
          </cell>
          <cell r="C3530" t="str">
            <v>Bearings &amp; housing</v>
          </cell>
        </row>
        <row r="3531">
          <cell r="B3531" t="str">
            <v>19-10-003</v>
          </cell>
          <cell r="C3531" t="str">
            <v>Bearings &amp; housing</v>
          </cell>
        </row>
        <row r="3532">
          <cell r="B3532" t="str">
            <v>19-10-003</v>
          </cell>
          <cell r="C3532" t="str">
            <v>Bearings &amp; housing</v>
          </cell>
        </row>
        <row r="3533">
          <cell r="B3533" t="str">
            <v>19-10-003</v>
          </cell>
          <cell r="C3533" t="str">
            <v>Bearings &amp; housing</v>
          </cell>
        </row>
        <row r="3534">
          <cell r="B3534" t="str">
            <v>19-10-003</v>
          </cell>
          <cell r="C3534" t="str">
            <v>Bearings &amp; housing</v>
          </cell>
        </row>
        <row r="3535">
          <cell r="B3535" t="str">
            <v>19-10-003</v>
          </cell>
          <cell r="C3535" t="str">
            <v>Bearings &amp; housing</v>
          </cell>
        </row>
        <row r="3536">
          <cell r="B3536" t="str">
            <v>19-10-003</v>
          </cell>
          <cell r="C3536" t="str">
            <v>Bearings &amp; housing</v>
          </cell>
        </row>
        <row r="3537">
          <cell r="B3537" t="str">
            <v>19-10-003</v>
          </cell>
          <cell r="C3537" t="str">
            <v>Bearings &amp; housing</v>
          </cell>
        </row>
        <row r="3538">
          <cell r="B3538" t="str">
            <v>19-10-003</v>
          </cell>
          <cell r="C3538" t="str">
            <v>Bearings &amp; housing</v>
          </cell>
        </row>
        <row r="3539">
          <cell r="B3539" t="str">
            <v>19-10-003</v>
          </cell>
          <cell r="C3539" t="str">
            <v>Bearings &amp; housing</v>
          </cell>
        </row>
        <row r="3540">
          <cell r="B3540" t="str">
            <v>19-10-003</v>
          </cell>
          <cell r="C3540" t="str">
            <v>Bearings &amp; housing</v>
          </cell>
        </row>
        <row r="3541">
          <cell r="B3541" t="str">
            <v>19-10-003</v>
          </cell>
          <cell r="C3541" t="str">
            <v>Bearings &amp; housing</v>
          </cell>
        </row>
        <row r="3542">
          <cell r="B3542" t="str">
            <v>19-10-003</v>
          </cell>
          <cell r="C3542" t="str">
            <v>Bearings &amp; housing</v>
          </cell>
        </row>
        <row r="3543">
          <cell r="B3543" t="str">
            <v>19-10-003</v>
          </cell>
          <cell r="C3543" t="str">
            <v>Bearings &amp; housing</v>
          </cell>
        </row>
        <row r="3544">
          <cell r="B3544" t="str">
            <v>19-10-003</v>
          </cell>
          <cell r="C3544" t="str">
            <v>Bearings &amp; housing</v>
          </cell>
        </row>
        <row r="3545">
          <cell r="B3545" t="str">
            <v>19-10-003</v>
          </cell>
          <cell r="C3545" t="str">
            <v>Bearings &amp; housing</v>
          </cell>
        </row>
        <row r="3546">
          <cell r="B3546" t="str">
            <v>19-10-003</v>
          </cell>
          <cell r="C3546" t="str">
            <v>Bearings &amp; housing</v>
          </cell>
        </row>
        <row r="3547">
          <cell r="B3547" t="str">
            <v>19-10-003</v>
          </cell>
          <cell r="C3547" t="str">
            <v>Bearings &amp; housing</v>
          </cell>
        </row>
        <row r="3548">
          <cell r="B3548" t="str">
            <v>19-10-003</v>
          </cell>
          <cell r="C3548" t="str">
            <v>Bearings &amp; housing</v>
          </cell>
        </row>
        <row r="3549">
          <cell r="B3549" t="str">
            <v>19-10-003</v>
          </cell>
          <cell r="C3549" t="str">
            <v>Bearings &amp; housing</v>
          </cell>
        </row>
        <row r="3550">
          <cell r="B3550" t="str">
            <v>19-10-003</v>
          </cell>
          <cell r="C3550" t="str">
            <v>Bearings &amp; housing</v>
          </cell>
        </row>
        <row r="3551">
          <cell r="B3551" t="str">
            <v>19-10-003</v>
          </cell>
          <cell r="C3551" t="str">
            <v>Bearings &amp; housing</v>
          </cell>
        </row>
        <row r="3552">
          <cell r="B3552" t="str">
            <v>19-10-003</v>
          </cell>
          <cell r="C3552" t="str">
            <v>Bearings &amp; housing</v>
          </cell>
        </row>
        <row r="3553">
          <cell r="B3553" t="str">
            <v>19-10-003</v>
          </cell>
          <cell r="C3553" t="str">
            <v>Bearings &amp; housing</v>
          </cell>
        </row>
        <row r="3554">
          <cell r="B3554" t="str">
            <v>19-10-003</v>
          </cell>
          <cell r="C3554" t="str">
            <v>Bearings &amp; housing</v>
          </cell>
        </row>
        <row r="3555">
          <cell r="B3555" t="str">
            <v>19-10-003</v>
          </cell>
          <cell r="C3555" t="str">
            <v>Bearings &amp; housing</v>
          </cell>
        </row>
        <row r="3556">
          <cell r="B3556" t="str">
            <v>19-10-003</v>
          </cell>
          <cell r="C3556" t="str">
            <v>Bearings &amp; housing</v>
          </cell>
        </row>
        <row r="3557">
          <cell r="B3557" t="str">
            <v>19-10-003</v>
          </cell>
          <cell r="C3557" t="str">
            <v>Bearings &amp; housing</v>
          </cell>
        </row>
        <row r="3558">
          <cell r="B3558" t="str">
            <v>19-10-003</v>
          </cell>
          <cell r="C3558" t="str">
            <v>Bearings &amp; housing</v>
          </cell>
        </row>
        <row r="3559">
          <cell r="B3559" t="str">
            <v>19-10-003</v>
          </cell>
          <cell r="C3559" t="str">
            <v>Bearings &amp; housing</v>
          </cell>
        </row>
        <row r="3560">
          <cell r="B3560" t="str">
            <v>19-10-003</v>
          </cell>
          <cell r="C3560" t="str">
            <v>Bearings &amp; housing</v>
          </cell>
        </row>
        <row r="3561">
          <cell r="B3561" t="str">
            <v>19-10-003</v>
          </cell>
          <cell r="C3561" t="str">
            <v>Bearings &amp; housing</v>
          </cell>
        </row>
        <row r="3562">
          <cell r="B3562" t="str">
            <v>19-10-003</v>
          </cell>
          <cell r="C3562" t="str">
            <v>Bearings &amp; housing</v>
          </cell>
        </row>
        <row r="3563">
          <cell r="B3563" t="str">
            <v>19-10-003</v>
          </cell>
          <cell r="C3563" t="str">
            <v>Bearings &amp; housing</v>
          </cell>
        </row>
        <row r="3564">
          <cell r="B3564" t="str">
            <v>19-10-003</v>
          </cell>
          <cell r="C3564" t="str">
            <v>Bearings &amp; housing</v>
          </cell>
        </row>
        <row r="3565">
          <cell r="B3565" t="str">
            <v>19-10-003</v>
          </cell>
          <cell r="C3565" t="str">
            <v>Bearings &amp; housing</v>
          </cell>
        </row>
        <row r="3566">
          <cell r="B3566" t="str">
            <v>19-10-003</v>
          </cell>
          <cell r="C3566" t="str">
            <v>Bearings &amp; housing</v>
          </cell>
        </row>
        <row r="3567">
          <cell r="B3567" t="str">
            <v>19-10-003</v>
          </cell>
          <cell r="C3567" t="str">
            <v>Bearings &amp; housing</v>
          </cell>
        </row>
        <row r="3568">
          <cell r="B3568" t="str">
            <v>19-10-003</v>
          </cell>
          <cell r="C3568" t="str">
            <v>Bearings &amp; housing</v>
          </cell>
        </row>
        <row r="3569">
          <cell r="B3569" t="str">
            <v>19-10-003</v>
          </cell>
          <cell r="C3569" t="str">
            <v>Bearings &amp; housing</v>
          </cell>
        </row>
        <row r="3570">
          <cell r="B3570" t="str">
            <v>19-10-003</v>
          </cell>
          <cell r="C3570" t="str">
            <v>Bearings &amp; housing</v>
          </cell>
        </row>
        <row r="3571">
          <cell r="B3571" t="str">
            <v>19-10-003</v>
          </cell>
          <cell r="C3571" t="str">
            <v>Bearings &amp; housing</v>
          </cell>
        </row>
        <row r="3572">
          <cell r="B3572" t="str">
            <v>19-10-003</v>
          </cell>
          <cell r="C3572" t="str">
            <v>Bearings &amp; housing</v>
          </cell>
        </row>
        <row r="3573">
          <cell r="B3573" t="str">
            <v>19-10-003</v>
          </cell>
          <cell r="C3573" t="str">
            <v>Bearings &amp; housing</v>
          </cell>
        </row>
        <row r="3574">
          <cell r="B3574" t="str">
            <v>19-10-003</v>
          </cell>
          <cell r="C3574" t="str">
            <v>Bearings &amp; housing</v>
          </cell>
        </row>
        <row r="3575">
          <cell r="B3575" t="str">
            <v>19-10-003</v>
          </cell>
          <cell r="C3575" t="str">
            <v>Bearings &amp; housing</v>
          </cell>
        </row>
        <row r="3576">
          <cell r="B3576" t="str">
            <v>19-10-003</v>
          </cell>
          <cell r="C3576" t="str">
            <v>Bearings &amp; housing</v>
          </cell>
        </row>
        <row r="3577">
          <cell r="B3577" t="str">
            <v>19-10-003</v>
          </cell>
          <cell r="C3577" t="str">
            <v>Bearings &amp; housing</v>
          </cell>
        </row>
        <row r="3578">
          <cell r="B3578" t="str">
            <v>19-10-003</v>
          </cell>
          <cell r="C3578" t="str">
            <v>Bearings &amp; housing</v>
          </cell>
        </row>
        <row r="3579">
          <cell r="B3579" t="str">
            <v>19-10-003</v>
          </cell>
          <cell r="C3579" t="str">
            <v>Bearings &amp; housing</v>
          </cell>
        </row>
        <row r="3580">
          <cell r="B3580" t="str">
            <v>19-10-003</v>
          </cell>
          <cell r="C3580" t="str">
            <v>Bearings &amp; housing</v>
          </cell>
        </row>
        <row r="3581">
          <cell r="B3581" t="str">
            <v>19-10-003</v>
          </cell>
          <cell r="C3581" t="str">
            <v>Bearings &amp; housing</v>
          </cell>
        </row>
        <row r="3582">
          <cell r="B3582" t="str">
            <v>19-10-003</v>
          </cell>
          <cell r="C3582" t="str">
            <v>Bearings &amp; housing</v>
          </cell>
        </row>
        <row r="3583">
          <cell r="B3583" t="str">
            <v>19-10-003</v>
          </cell>
          <cell r="C3583" t="str">
            <v>Bearings &amp; housing</v>
          </cell>
        </row>
        <row r="3584">
          <cell r="B3584" t="str">
            <v>19-10-003</v>
          </cell>
          <cell r="C3584" t="str">
            <v>Bearings &amp; housing</v>
          </cell>
        </row>
        <row r="3585">
          <cell r="B3585" t="str">
            <v>19-10-003</v>
          </cell>
          <cell r="C3585" t="str">
            <v>Bearings &amp; housing</v>
          </cell>
        </row>
        <row r="3586">
          <cell r="B3586" t="str">
            <v>19-10-003</v>
          </cell>
          <cell r="C3586" t="str">
            <v>Bearings &amp; housing</v>
          </cell>
        </row>
        <row r="3587">
          <cell r="B3587" t="str">
            <v>19-10-003</v>
          </cell>
          <cell r="C3587" t="str">
            <v>Bearings &amp; housing</v>
          </cell>
        </row>
        <row r="3588">
          <cell r="B3588" t="str">
            <v>19-10-003</v>
          </cell>
          <cell r="C3588" t="str">
            <v>Bearings &amp; housing</v>
          </cell>
        </row>
        <row r="3589">
          <cell r="B3589" t="str">
            <v>19-10-003</v>
          </cell>
          <cell r="C3589" t="str">
            <v>Bearings &amp; housing</v>
          </cell>
        </row>
        <row r="3590">
          <cell r="B3590" t="str">
            <v>19-10-003</v>
          </cell>
          <cell r="C3590" t="str">
            <v>Bearings &amp; housing</v>
          </cell>
        </row>
        <row r="3591">
          <cell r="B3591" t="str">
            <v>19-10-003</v>
          </cell>
          <cell r="C3591" t="str">
            <v>Bearings &amp; housing</v>
          </cell>
        </row>
        <row r="3592">
          <cell r="B3592" t="str">
            <v>19-10-003</v>
          </cell>
          <cell r="C3592" t="str">
            <v>Bearings &amp; housing</v>
          </cell>
        </row>
        <row r="3593">
          <cell r="B3593" t="str">
            <v>19-10-003</v>
          </cell>
          <cell r="C3593" t="str">
            <v>Bearings &amp; housing</v>
          </cell>
        </row>
        <row r="3594">
          <cell r="B3594" t="str">
            <v>19-10-003</v>
          </cell>
          <cell r="C3594" t="str">
            <v>Bearings &amp; housing</v>
          </cell>
        </row>
        <row r="3595">
          <cell r="B3595" t="str">
            <v>19-10-003</v>
          </cell>
          <cell r="C3595" t="str">
            <v>Bearings &amp; housing</v>
          </cell>
        </row>
        <row r="3596">
          <cell r="B3596" t="str">
            <v>19-10-003</v>
          </cell>
          <cell r="C3596" t="str">
            <v>Bearings &amp; housing</v>
          </cell>
        </row>
        <row r="3597">
          <cell r="B3597" t="str">
            <v>19-10-003</v>
          </cell>
          <cell r="C3597" t="str">
            <v>Bearings &amp; housing</v>
          </cell>
        </row>
        <row r="3598">
          <cell r="B3598" t="str">
            <v>19-10-003</v>
          </cell>
          <cell r="C3598" t="str">
            <v>Bearings &amp; housing</v>
          </cell>
        </row>
        <row r="3599">
          <cell r="B3599" t="str">
            <v>19-10-003</v>
          </cell>
          <cell r="C3599" t="str">
            <v>Bearings &amp; housing</v>
          </cell>
        </row>
        <row r="3600">
          <cell r="B3600" t="str">
            <v>19-10-003</v>
          </cell>
          <cell r="C3600" t="str">
            <v>Bearings &amp; housing</v>
          </cell>
        </row>
        <row r="3601">
          <cell r="B3601" t="str">
            <v>19-10-003</v>
          </cell>
          <cell r="C3601" t="str">
            <v>Bearings &amp; housing</v>
          </cell>
        </row>
        <row r="3602">
          <cell r="B3602" t="str">
            <v>19-10-003</v>
          </cell>
          <cell r="C3602" t="str">
            <v>Bearings &amp; housing</v>
          </cell>
        </row>
        <row r="3603">
          <cell r="B3603" t="str">
            <v>19-10-003</v>
          </cell>
          <cell r="C3603" t="str">
            <v>Bearings &amp; housing</v>
          </cell>
        </row>
        <row r="3604">
          <cell r="B3604" t="str">
            <v>19-10-003</v>
          </cell>
          <cell r="C3604" t="str">
            <v>Bearings &amp; housing</v>
          </cell>
        </row>
        <row r="3605">
          <cell r="B3605" t="str">
            <v>19-10-003</v>
          </cell>
          <cell r="C3605" t="str">
            <v>Bearings &amp; housing</v>
          </cell>
        </row>
        <row r="3606">
          <cell r="B3606" t="str">
            <v>19-10-003</v>
          </cell>
          <cell r="C3606" t="str">
            <v>Bearings &amp; housing</v>
          </cell>
        </row>
        <row r="3607">
          <cell r="B3607" t="str">
            <v>19-10-003</v>
          </cell>
          <cell r="C3607" t="str">
            <v>Bearings &amp; housing</v>
          </cell>
        </row>
        <row r="3608">
          <cell r="B3608" t="str">
            <v>19-10-003</v>
          </cell>
          <cell r="C3608" t="str">
            <v>Bearings &amp; housing</v>
          </cell>
        </row>
        <row r="3609">
          <cell r="B3609" t="str">
            <v>19-05-001</v>
          </cell>
          <cell r="C3609" t="str">
            <v>Power transmission</v>
          </cell>
        </row>
        <row r="3610">
          <cell r="B3610" t="str">
            <v>19-05-001</v>
          </cell>
          <cell r="C3610" t="str">
            <v>Power transmission</v>
          </cell>
        </row>
        <row r="3611">
          <cell r="B3611" t="str">
            <v>19-05-001</v>
          </cell>
          <cell r="C3611" t="str">
            <v>Power transmission</v>
          </cell>
        </row>
        <row r="3612">
          <cell r="B3612" t="str">
            <v>19-05-001</v>
          </cell>
          <cell r="C3612" t="str">
            <v>Power transmission</v>
          </cell>
        </row>
        <row r="3613">
          <cell r="B3613" t="str">
            <v>19-05-001</v>
          </cell>
          <cell r="C3613" t="str">
            <v>Power transmission</v>
          </cell>
        </row>
        <row r="3614">
          <cell r="B3614" t="str">
            <v>19-05-001</v>
          </cell>
          <cell r="C3614" t="str">
            <v>Power transmission</v>
          </cell>
        </row>
        <row r="3615">
          <cell r="B3615" t="str">
            <v>19-05-001</v>
          </cell>
          <cell r="C3615" t="str">
            <v>Power transmission</v>
          </cell>
        </row>
        <row r="3616">
          <cell r="B3616" t="str">
            <v>19-05-001</v>
          </cell>
          <cell r="C3616" t="str">
            <v>Power transmission</v>
          </cell>
        </row>
        <row r="3617">
          <cell r="B3617" t="str">
            <v>19-05-001</v>
          </cell>
          <cell r="C3617" t="str">
            <v>Power transmission</v>
          </cell>
        </row>
        <row r="3618">
          <cell r="B3618" t="str">
            <v>19-05-001</v>
          </cell>
          <cell r="C3618" t="str">
            <v>Power transmission</v>
          </cell>
        </row>
        <row r="3619">
          <cell r="B3619" t="str">
            <v>19-05-001</v>
          </cell>
          <cell r="C3619" t="str">
            <v>Power transmission</v>
          </cell>
        </row>
        <row r="3620">
          <cell r="B3620" t="str">
            <v>19-05-001</v>
          </cell>
          <cell r="C3620" t="str">
            <v>Power transmission</v>
          </cell>
        </row>
        <row r="3621">
          <cell r="B3621" t="str">
            <v>19-05-001</v>
          </cell>
          <cell r="C3621" t="str">
            <v>Power transmission</v>
          </cell>
        </row>
        <row r="3622">
          <cell r="B3622" t="str">
            <v>19-05-001</v>
          </cell>
          <cell r="C3622" t="str">
            <v>Power transmission</v>
          </cell>
        </row>
        <row r="3623">
          <cell r="B3623" t="str">
            <v>19-05-001</v>
          </cell>
          <cell r="C3623" t="str">
            <v>Power transmission</v>
          </cell>
        </row>
        <row r="3624">
          <cell r="B3624" t="str">
            <v>19-05-001</v>
          </cell>
          <cell r="C3624" t="str">
            <v>Power transmission</v>
          </cell>
        </row>
        <row r="3625">
          <cell r="B3625" t="str">
            <v>19-05-001</v>
          </cell>
          <cell r="C3625" t="str">
            <v>Power transmission</v>
          </cell>
        </row>
        <row r="3626">
          <cell r="B3626" t="str">
            <v>19-05-001</v>
          </cell>
          <cell r="C3626" t="str">
            <v>Power transmission</v>
          </cell>
        </row>
        <row r="3627">
          <cell r="B3627" t="str">
            <v>19-05-001</v>
          </cell>
          <cell r="C3627" t="str">
            <v>Power transmission</v>
          </cell>
        </row>
        <row r="3628">
          <cell r="B3628" t="str">
            <v>19-05-001</v>
          </cell>
          <cell r="C3628" t="str">
            <v>Power transmission</v>
          </cell>
        </row>
        <row r="3629">
          <cell r="B3629" t="str">
            <v>19-05-001</v>
          </cell>
          <cell r="C3629" t="str">
            <v>Power transmission</v>
          </cell>
        </row>
        <row r="3630">
          <cell r="B3630" t="str">
            <v>19-05-001</v>
          </cell>
          <cell r="C3630" t="str">
            <v>Power transmission</v>
          </cell>
        </row>
        <row r="3631">
          <cell r="B3631" t="str">
            <v>19-05-001</v>
          </cell>
          <cell r="C3631" t="str">
            <v>Power transmission</v>
          </cell>
        </row>
        <row r="3632">
          <cell r="B3632" t="str">
            <v>19-05-001</v>
          </cell>
          <cell r="C3632" t="str">
            <v>Power transmission</v>
          </cell>
        </row>
        <row r="3633">
          <cell r="B3633" t="str">
            <v>19-05-001</v>
          </cell>
          <cell r="C3633" t="str">
            <v>Power transmission</v>
          </cell>
        </row>
        <row r="3634">
          <cell r="B3634" t="str">
            <v>19-05-001</v>
          </cell>
          <cell r="C3634" t="str">
            <v>Power transmission</v>
          </cell>
        </row>
        <row r="3635">
          <cell r="B3635" t="str">
            <v>19-05-001</v>
          </cell>
          <cell r="C3635" t="str">
            <v>Power transmission</v>
          </cell>
        </row>
        <row r="3636">
          <cell r="B3636" t="str">
            <v>19-05-001</v>
          </cell>
          <cell r="C3636" t="str">
            <v>Power transmission</v>
          </cell>
        </row>
        <row r="3637">
          <cell r="B3637" t="str">
            <v>19-05-001</v>
          </cell>
          <cell r="C3637" t="str">
            <v>Power transmission</v>
          </cell>
        </row>
        <row r="3638">
          <cell r="B3638" t="str">
            <v>19-05-001</v>
          </cell>
          <cell r="C3638" t="str">
            <v>Power transmission</v>
          </cell>
        </row>
        <row r="3639">
          <cell r="B3639" t="str">
            <v>19-05-001</v>
          </cell>
          <cell r="C3639" t="str">
            <v>Power transmission</v>
          </cell>
        </row>
        <row r="3640">
          <cell r="B3640" t="str">
            <v>19-05-001</v>
          </cell>
          <cell r="C3640" t="str">
            <v>Power transmission</v>
          </cell>
        </row>
        <row r="3641">
          <cell r="B3641" t="str">
            <v>19-05-001</v>
          </cell>
          <cell r="C3641" t="str">
            <v>Power transmission</v>
          </cell>
        </row>
        <row r="3642">
          <cell r="B3642" t="str">
            <v>19-05-001</v>
          </cell>
          <cell r="C3642" t="str">
            <v>Power transmission</v>
          </cell>
        </row>
        <row r="3643">
          <cell r="B3643" t="str">
            <v>19-05-001</v>
          </cell>
          <cell r="C3643" t="str">
            <v>Power transmission</v>
          </cell>
        </row>
        <row r="3644">
          <cell r="B3644" t="str">
            <v>19-05-001</v>
          </cell>
          <cell r="C3644" t="str">
            <v>Power transmission</v>
          </cell>
        </row>
        <row r="3645">
          <cell r="B3645" t="str">
            <v>19-05-001</v>
          </cell>
          <cell r="C3645" t="str">
            <v>Power transmission</v>
          </cell>
        </row>
        <row r="3646">
          <cell r="B3646" t="str">
            <v>19-05-001</v>
          </cell>
          <cell r="C3646" t="str">
            <v>Power transmission</v>
          </cell>
        </row>
        <row r="3647">
          <cell r="B3647" t="str">
            <v>19-05-001</v>
          </cell>
          <cell r="C3647" t="str">
            <v>Power transmission</v>
          </cell>
        </row>
        <row r="3648">
          <cell r="B3648" t="str">
            <v>19-05-001</v>
          </cell>
          <cell r="C3648" t="str">
            <v>Power transmission</v>
          </cell>
        </row>
        <row r="3649">
          <cell r="B3649" t="str">
            <v>19-05-001</v>
          </cell>
          <cell r="C3649" t="str">
            <v>Power transmission</v>
          </cell>
        </row>
        <row r="3650">
          <cell r="B3650" t="str">
            <v>19-05-001</v>
          </cell>
          <cell r="C3650" t="str">
            <v>Power transmission</v>
          </cell>
        </row>
        <row r="3651">
          <cell r="B3651" t="str">
            <v>19-05-001</v>
          </cell>
          <cell r="C3651" t="str">
            <v>Power transmission</v>
          </cell>
        </row>
        <row r="3652">
          <cell r="B3652" t="str">
            <v>19-05-001</v>
          </cell>
          <cell r="C3652" t="str">
            <v>Power transmission</v>
          </cell>
        </row>
        <row r="3653">
          <cell r="B3653" t="str">
            <v>19-05-001</v>
          </cell>
          <cell r="C3653" t="str">
            <v>Power transmission</v>
          </cell>
        </row>
        <row r="3654">
          <cell r="B3654" t="str">
            <v>19-05-001</v>
          </cell>
          <cell r="C3654" t="str">
            <v>Power transmission</v>
          </cell>
        </row>
        <row r="3655">
          <cell r="B3655" t="str">
            <v>19-05-001</v>
          </cell>
          <cell r="C3655" t="str">
            <v>Power transmission</v>
          </cell>
        </row>
        <row r="3656">
          <cell r="B3656" t="str">
            <v>19-05-001</v>
          </cell>
          <cell r="C3656" t="str">
            <v>Power transmission</v>
          </cell>
        </row>
        <row r="3657">
          <cell r="B3657" t="str">
            <v>19-05-001</v>
          </cell>
          <cell r="C3657" t="str">
            <v>Power transmission</v>
          </cell>
        </row>
        <row r="3658">
          <cell r="B3658" t="str">
            <v>19-05-001</v>
          </cell>
          <cell r="C3658" t="str">
            <v>Power transmission</v>
          </cell>
        </row>
        <row r="3659">
          <cell r="B3659" t="str">
            <v>19-05-001</v>
          </cell>
          <cell r="C3659" t="str">
            <v>Power transmission</v>
          </cell>
        </row>
        <row r="3660">
          <cell r="B3660" t="str">
            <v>19-05-001</v>
          </cell>
          <cell r="C3660" t="str">
            <v>Power transmission</v>
          </cell>
        </row>
        <row r="3661">
          <cell r="B3661" t="str">
            <v>19-05-001</v>
          </cell>
          <cell r="C3661" t="str">
            <v>Power transmission</v>
          </cell>
        </row>
        <row r="3662">
          <cell r="B3662" t="str">
            <v>19-05-001</v>
          </cell>
          <cell r="C3662" t="str">
            <v>Power transmission</v>
          </cell>
        </row>
        <row r="3663">
          <cell r="B3663" t="str">
            <v>19-05-001</v>
          </cell>
          <cell r="C3663" t="str">
            <v>Power transmission</v>
          </cell>
        </row>
        <row r="3664">
          <cell r="B3664" t="str">
            <v>19-05-001</v>
          </cell>
          <cell r="C3664" t="str">
            <v>Power transmission</v>
          </cell>
        </row>
        <row r="3665">
          <cell r="B3665" t="str">
            <v>19-05-001</v>
          </cell>
          <cell r="C3665" t="str">
            <v>Power transmission</v>
          </cell>
        </row>
        <row r="3666">
          <cell r="B3666" t="str">
            <v>19-05-001</v>
          </cell>
          <cell r="C3666" t="str">
            <v>Power transmission</v>
          </cell>
        </row>
        <row r="3667">
          <cell r="B3667" t="str">
            <v>19-05-001</v>
          </cell>
          <cell r="C3667" t="str">
            <v>Power transmission</v>
          </cell>
        </row>
        <row r="3668">
          <cell r="B3668" t="str">
            <v>19-05-001</v>
          </cell>
          <cell r="C3668" t="str">
            <v>Power transmission</v>
          </cell>
        </row>
        <row r="3669">
          <cell r="B3669" t="str">
            <v>19-05-001</v>
          </cell>
          <cell r="C3669" t="str">
            <v>Power transmission</v>
          </cell>
        </row>
        <row r="3670">
          <cell r="B3670" t="str">
            <v>19-05-001</v>
          </cell>
          <cell r="C3670" t="str">
            <v>Power transmission</v>
          </cell>
        </row>
        <row r="3671">
          <cell r="B3671" t="str">
            <v>19-05-001</v>
          </cell>
          <cell r="C3671" t="str">
            <v>Power transmission</v>
          </cell>
        </row>
        <row r="3672">
          <cell r="B3672" t="str">
            <v>19-05-001</v>
          </cell>
          <cell r="C3672" t="str">
            <v>Power transmission</v>
          </cell>
        </row>
        <row r="3673">
          <cell r="B3673" t="str">
            <v>19-05-001</v>
          </cell>
          <cell r="C3673" t="str">
            <v>Power transmission</v>
          </cell>
        </row>
        <row r="3674">
          <cell r="B3674" t="str">
            <v>19-05-001</v>
          </cell>
          <cell r="C3674" t="str">
            <v>Power transmission</v>
          </cell>
        </row>
        <row r="3675">
          <cell r="B3675" t="str">
            <v>19-05-001</v>
          </cell>
          <cell r="C3675" t="str">
            <v>Power transmission</v>
          </cell>
        </row>
        <row r="3676">
          <cell r="B3676" t="str">
            <v>19-05-001</v>
          </cell>
          <cell r="C3676" t="str">
            <v>Power transmission</v>
          </cell>
        </row>
        <row r="3677">
          <cell r="B3677" t="str">
            <v>19-05-001</v>
          </cell>
          <cell r="C3677" t="str">
            <v>Power transmission</v>
          </cell>
        </row>
        <row r="3678">
          <cell r="B3678" t="str">
            <v>19-05-001</v>
          </cell>
          <cell r="C3678" t="str">
            <v>Power transmission</v>
          </cell>
        </row>
        <row r="3679">
          <cell r="B3679" t="str">
            <v>19-05-001</v>
          </cell>
          <cell r="C3679" t="str">
            <v>Power transmission</v>
          </cell>
        </row>
        <row r="3680">
          <cell r="B3680" t="str">
            <v>19-05-001</v>
          </cell>
          <cell r="C3680" t="str">
            <v>Power transmission</v>
          </cell>
        </row>
        <row r="3681">
          <cell r="B3681" t="str">
            <v>19-05-001</v>
          </cell>
          <cell r="C3681" t="str">
            <v>Power transmission</v>
          </cell>
        </row>
        <row r="3682">
          <cell r="B3682" t="str">
            <v>19-05-001</v>
          </cell>
          <cell r="C3682" t="str">
            <v>Power transmission</v>
          </cell>
        </row>
        <row r="3683">
          <cell r="B3683" t="str">
            <v>19-05-001</v>
          </cell>
          <cell r="C3683" t="str">
            <v>Power transmission</v>
          </cell>
        </row>
        <row r="3684">
          <cell r="B3684" t="str">
            <v>19-05-001</v>
          </cell>
          <cell r="C3684" t="str">
            <v>Power transmission</v>
          </cell>
        </row>
        <row r="3685">
          <cell r="B3685" t="str">
            <v>19-05-001</v>
          </cell>
          <cell r="C3685" t="str">
            <v>Power transmission</v>
          </cell>
        </row>
        <row r="3686">
          <cell r="B3686" t="str">
            <v>19-05-001</v>
          </cell>
          <cell r="C3686" t="str">
            <v>Power transmission</v>
          </cell>
        </row>
        <row r="3687">
          <cell r="B3687" t="str">
            <v>19-05-001</v>
          </cell>
          <cell r="C3687" t="str">
            <v>Power transmission</v>
          </cell>
        </row>
        <row r="3688">
          <cell r="B3688" t="str">
            <v>19-05-001</v>
          </cell>
          <cell r="C3688" t="str">
            <v>Power transmission</v>
          </cell>
        </row>
        <row r="3689">
          <cell r="B3689" t="str">
            <v>19-05-001</v>
          </cell>
          <cell r="C3689" t="str">
            <v>Power transmission</v>
          </cell>
        </row>
        <row r="3690">
          <cell r="B3690" t="str">
            <v>19-05-001</v>
          </cell>
          <cell r="C3690" t="str">
            <v>Power transmission</v>
          </cell>
        </row>
        <row r="3691">
          <cell r="B3691" t="str">
            <v>19-05-001</v>
          </cell>
          <cell r="C3691" t="str">
            <v>Power transmission</v>
          </cell>
        </row>
        <row r="3692">
          <cell r="B3692" t="str">
            <v>19-05-001</v>
          </cell>
          <cell r="C3692" t="str">
            <v>Power transmission</v>
          </cell>
        </row>
        <row r="3693">
          <cell r="B3693" t="str">
            <v>19-05-001</v>
          </cell>
          <cell r="C3693" t="str">
            <v>Power transmission</v>
          </cell>
        </row>
        <row r="3694">
          <cell r="B3694" t="str">
            <v>19-05-001</v>
          </cell>
          <cell r="C3694" t="str">
            <v>Power transmission</v>
          </cell>
        </row>
        <row r="3695">
          <cell r="B3695" t="str">
            <v>19-05-001</v>
          </cell>
          <cell r="C3695" t="str">
            <v>Power transmission</v>
          </cell>
        </row>
        <row r="3696">
          <cell r="B3696" t="str">
            <v>19-05-001</v>
          </cell>
          <cell r="C3696" t="str">
            <v>Power transmission</v>
          </cell>
        </row>
        <row r="3697">
          <cell r="B3697" t="str">
            <v>19-05-001</v>
          </cell>
          <cell r="C3697" t="str">
            <v>Power transmission</v>
          </cell>
        </row>
        <row r="3698">
          <cell r="B3698" t="str">
            <v>19-05-001</v>
          </cell>
          <cell r="C3698" t="str">
            <v>Power transmission</v>
          </cell>
        </row>
        <row r="3699">
          <cell r="B3699" t="str">
            <v>19-05-001</v>
          </cell>
          <cell r="C3699" t="str">
            <v>Power transmission</v>
          </cell>
        </row>
        <row r="3700">
          <cell r="B3700" t="str">
            <v>19-05-001</v>
          </cell>
          <cell r="C3700" t="str">
            <v>Power transmission</v>
          </cell>
        </row>
        <row r="3701">
          <cell r="B3701" t="str">
            <v>19-05-001</v>
          </cell>
          <cell r="C3701" t="str">
            <v>Power transmission</v>
          </cell>
        </row>
        <row r="3702">
          <cell r="B3702" t="str">
            <v>19-05-001</v>
          </cell>
          <cell r="C3702" t="str">
            <v>Power transmission</v>
          </cell>
        </row>
        <row r="3703">
          <cell r="B3703" t="str">
            <v>19-05-001</v>
          </cell>
          <cell r="C3703" t="str">
            <v>Power transmission</v>
          </cell>
        </row>
        <row r="3704">
          <cell r="B3704" t="str">
            <v>19-05-001</v>
          </cell>
          <cell r="C3704" t="str">
            <v>Power transmission</v>
          </cell>
        </row>
        <row r="3705">
          <cell r="B3705" t="str">
            <v>19-05-001</v>
          </cell>
          <cell r="C3705" t="str">
            <v>Power transmission</v>
          </cell>
        </row>
        <row r="3706">
          <cell r="B3706" t="str">
            <v>19-02-002</v>
          </cell>
          <cell r="C3706" t="str">
            <v>Conveyor belts&amp;parts</v>
          </cell>
        </row>
        <row r="3707">
          <cell r="B3707" t="str">
            <v>19-02-002</v>
          </cell>
          <cell r="C3707" t="str">
            <v>Conveyor belts&amp;parts</v>
          </cell>
        </row>
        <row r="3708">
          <cell r="B3708" t="str">
            <v>19-02-002</v>
          </cell>
          <cell r="C3708" t="str">
            <v>Conveyor belts&amp;parts</v>
          </cell>
        </row>
        <row r="3709">
          <cell r="B3709" t="str">
            <v>19-02-002</v>
          </cell>
          <cell r="C3709" t="str">
            <v>Conveyor belts&amp;parts</v>
          </cell>
        </row>
        <row r="3710">
          <cell r="B3710" t="str">
            <v>19-02-002</v>
          </cell>
          <cell r="C3710" t="str">
            <v>Conveyor belts&amp;parts</v>
          </cell>
        </row>
        <row r="3711">
          <cell r="B3711" t="str">
            <v>19-02-002</v>
          </cell>
          <cell r="C3711" t="str">
            <v>Conveyor belts&amp;parts</v>
          </cell>
        </row>
        <row r="3712">
          <cell r="B3712" t="str">
            <v>19-02-002</v>
          </cell>
          <cell r="C3712" t="str">
            <v>Conveyor belts&amp;parts</v>
          </cell>
        </row>
        <row r="3713">
          <cell r="B3713" t="str">
            <v>19-02-002</v>
          </cell>
          <cell r="C3713" t="str">
            <v>Conveyor belts&amp;parts</v>
          </cell>
        </row>
        <row r="3714">
          <cell r="B3714" t="str">
            <v>19-02-002</v>
          </cell>
          <cell r="C3714" t="str">
            <v>Conveyor belts&amp;parts</v>
          </cell>
        </row>
        <row r="3715">
          <cell r="B3715" t="str">
            <v>19-10-003</v>
          </cell>
          <cell r="C3715" t="str">
            <v>Bearings &amp; housing</v>
          </cell>
        </row>
        <row r="3716">
          <cell r="B3716" t="str">
            <v>19-10-003</v>
          </cell>
          <cell r="C3716" t="str">
            <v>Bearings &amp; housing</v>
          </cell>
        </row>
        <row r="3717">
          <cell r="B3717" t="str">
            <v>19-10-003</v>
          </cell>
          <cell r="C3717" t="str">
            <v>Bearings &amp; housing</v>
          </cell>
        </row>
        <row r="3718">
          <cell r="B3718" t="str">
            <v>19-10-003</v>
          </cell>
          <cell r="C3718" t="str">
            <v>Bearings &amp; housing</v>
          </cell>
        </row>
        <row r="3719">
          <cell r="B3719" t="str">
            <v>19-10-003</v>
          </cell>
          <cell r="C3719" t="str">
            <v>Bearings &amp; housing</v>
          </cell>
        </row>
        <row r="3720">
          <cell r="B3720" t="str">
            <v>19-10-003</v>
          </cell>
          <cell r="C3720" t="str">
            <v>Bearings &amp; housing</v>
          </cell>
        </row>
        <row r="3721">
          <cell r="B3721" t="str">
            <v>19-10-003</v>
          </cell>
          <cell r="C3721" t="str">
            <v>Bearings &amp; housing</v>
          </cell>
        </row>
        <row r="3722">
          <cell r="B3722" t="str">
            <v>19-10-003</v>
          </cell>
          <cell r="C3722" t="str">
            <v>Bearings &amp; housing</v>
          </cell>
        </row>
        <row r="3723">
          <cell r="B3723" t="str">
            <v>19-10-003</v>
          </cell>
          <cell r="C3723" t="str">
            <v>Bearings &amp; housing</v>
          </cell>
        </row>
        <row r="3724">
          <cell r="B3724" t="str">
            <v>19-10-003</v>
          </cell>
          <cell r="C3724" t="str">
            <v>Bearings &amp; housing</v>
          </cell>
        </row>
        <row r="3725">
          <cell r="B3725" t="str">
            <v>19-10-003</v>
          </cell>
          <cell r="C3725" t="str">
            <v>Bearings &amp; housing</v>
          </cell>
        </row>
        <row r="3726">
          <cell r="B3726" t="str">
            <v>19-10-003</v>
          </cell>
          <cell r="C3726" t="str">
            <v>Bearings &amp; housing</v>
          </cell>
        </row>
        <row r="3727">
          <cell r="B3727" t="str">
            <v>19-10-003</v>
          </cell>
          <cell r="C3727" t="str">
            <v>Bearings &amp; housing</v>
          </cell>
        </row>
        <row r="3728">
          <cell r="B3728" t="str">
            <v>19-10-003</v>
          </cell>
          <cell r="C3728" t="str">
            <v>Bearings &amp; housing</v>
          </cell>
        </row>
        <row r="3729">
          <cell r="B3729" t="str">
            <v>19-10-003</v>
          </cell>
          <cell r="C3729" t="str">
            <v>Bearings &amp; housing</v>
          </cell>
        </row>
        <row r="3730">
          <cell r="B3730" t="str">
            <v>19-10-003</v>
          </cell>
          <cell r="C3730" t="str">
            <v>Bearings &amp; housing</v>
          </cell>
        </row>
        <row r="3731">
          <cell r="B3731" t="str">
            <v>19-10-003</v>
          </cell>
          <cell r="C3731" t="str">
            <v>Bearings &amp; housing</v>
          </cell>
        </row>
        <row r="3732">
          <cell r="B3732" t="str">
            <v>19-10-003</v>
          </cell>
          <cell r="C3732" t="str">
            <v>Bearings &amp; housing</v>
          </cell>
        </row>
        <row r="3733">
          <cell r="B3733" t="str">
            <v>19-10-003</v>
          </cell>
          <cell r="C3733" t="str">
            <v>Bearings &amp; housing</v>
          </cell>
        </row>
        <row r="3734">
          <cell r="B3734" t="str">
            <v>19-10-003</v>
          </cell>
          <cell r="C3734" t="str">
            <v>Bearings &amp; housing</v>
          </cell>
        </row>
        <row r="3735">
          <cell r="B3735" t="str">
            <v>19-10-003</v>
          </cell>
          <cell r="C3735" t="str">
            <v>Bearings &amp; housing</v>
          </cell>
        </row>
        <row r="3736">
          <cell r="B3736" t="str">
            <v>19-10-003</v>
          </cell>
          <cell r="C3736" t="str">
            <v>Bearings &amp; housing</v>
          </cell>
        </row>
        <row r="3737">
          <cell r="B3737" t="str">
            <v>19-10-003</v>
          </cell>
          <cell r="C3737" t="str">
            <v>Bearings &amp; housing</v>
          </cell>
        </row>
        <row r="3738">
          <cell r="B3738" t="str">
            <v>19-10-003</v>
          </cell>
          <cell r="C3738" t="str">
            <v>Bearings &amp; housing</v>
          </cell>
        </row>
        <row r="3739">
          <cell r="B3739" t="str">
            <v>19-10-003</v>
          </cell>
          <cell r="C3739" t="str">
            <v>Bearings &amp; housing</v>
          </cell>
        </row>
        <row r="3740">
          <cell r="B3740" t="str">
            <v>19-10-003</v>
          </cell>
          <cell r="C3740" t="str">
            <v>Bearings &amp; housing</v>
          </cell>
        </row>
        <row r="3741">
          <cell r="B3741" t="str">
            <v>19-10-003</v>
          </cell>
          <cell r="C3741" t="str">
            <v>Bearings &amp; housing</v>
          </cell>
        </row>
        <row r="3742">
          <cell r="B3742" t="str">
            <v>19-10-003</v>
          </cell>
          <cell r="C3742" t="str">
            <v>Bearings &amp; housing</v>
          </cell>
        </row>
        <row r="3743">
          <cell r="B3743" t="str">
            <v>19-10-003</v>
          </cell>
          <cell r="C3743" t="str">
            <v>Bearings &amp; housing</v>
          </cell>
        </row>
        <row r="3744">
          <cell r="B3744" t="str">
            <v>19-10-003</v>
          </cell>
          <cell r="C3744" t="str">
            <v>Bearings &amp; housing</v>
          </cell>
        </row>
        <row r="3745">
          <cell r="B3745" t="str">
            <v>19-10-003</v>
          </cell>
          <cell r="C3745" t="str">
            <v>Bearings &amp; housing</v>
          </cell>
        </row>
        <row r="3746">
          <cell r="B3746" t="str">
            <v>19-10-003</v>
          </cell>
          <cell r="C3746" t="str">
            <v>Bearings &amp; housing</v>
          </cell>
        </row>
        <row r="3747">
          <cell r="B3747" t="str">
            <v>19-10-003</v>
          </cell>
          <cell r="C3747" t="str">
            <v>Bearings &amp; housing</v>
          </cell>
        </row>
        <row r="3748">
          <cell r="B3748" t="str">
            <v>19-10-003</v>
          </cell>
          <cell r="C3748" t="str">
            <v>Bearings &amp; housing</v>
          </cell>
        </row>
        <row r="3749">
          <cell r="B3749" t="str">
            <v>19-10-003</v>
          </cell>
          <cell r="C3749" t="str">
            <v>Bearings &amp; housing</v>
          </cell>
        </row>
        <row r="3750">
          <cell r="B3750" t="str">
            <v>19-10-003</v>
          </cell>
          <cell r="C3750" t="str">
            <v>Bearings &amp; housing</v>
          </cell>
        </row>
        <row r="3751">
          <cell r="B3751" t="str">
            <v>19-10-003</v>
          </cell>
          <cell r="C3751" t="str">
            <v>Bearings &amp; housing</v>
          </cell>
        </row>
        <row r="3752">
          <cell r="B3752" t="str">
            <v>19-10-003</v>
          </cell>
          <cell r="C3752" t="str">
            <v>Bearings &amp; housing</v>
          </cell>
        </row>
        <row r="3753">
          <cell r="B3753" t="str">
            <v>19-10-003</v>
          </cell>
          <cell r="C3753" t="str">
            <v>Bearings &amp; housing</v>
          </cell>
        </row>
        <row r="3754">
          <cell r="B3754" t="str">
            <v>19-10-003</v>
          </cell>
          <cell r="C3754" t="str">
            <v>Bearings &amp; housing</v>
          </cell>
        </row>
        <row r="3755">
          <cell r="B3755" t="str">
            <v>19-10-003</v>
          </cell>
          <cell r="C3755" t="str">
            <v>Bearings &amp; housing</v>
          </cell>
        </row>
        <row r="3756">
          <cell r="B3756" t="str">
            <v>19-10-003</v>
          </cell>
          <cell r="C3756" t="str">
            <v>Bearings &amp; housing</v>
          </cell>
        </row>
        <row r="3757">
          <cell r="B3757" t="str">
            <v>19-10-003</v>
          </cell>
          <cell r="C3757" t="str">
            <v>Bearings &amp; housing</v>
          </cell>
        </row>
        <row r="3758">
          <cell r="B3758" t="str">
            <v>19-10-003</v>
          </cell>
          <cell r="C3758" t="str">
            <v>Bearings &amp; housing</v>
          </cell>
        </row>
        <row r="3759">
          <cell r="B3759" t="str">
            <v>19-10-003</v>
          </cell>
          <cell r="C3759" t="str">
            <v>Bearings &amp; housing</v>
          </cell>
        </row>
        <row r="3760">
          <cell r="B3760" t="str">
            <v>19-10-003</v>
          </cell>
          <cell r="C3760" t="str">
            <v>Bearings &amp; housing</v>
          </cell>
        </row>
        <row r="3761">
          <cell r="B3761" t="str">
            <v>19-10-003</v>
          </cell>
          <cell r="C3761" t="str">
            <v>Bearings &amp; housing</v>
          </cell>
        </row>
        <row r="3762">
          <cell r="B3762" t="str">
            <v>19-10-003</v>
          </cell>
          <cell r="C3762" t="str">
            <v>Bearings &amp; housing</v>
          </cell>
        </row>
        <row r="3763">
          <cell r="B3763" t="str">
            <v>19-10-003</v>
          </cell>
          <cell r="C3763" t="str">
            <v>Bearings &amp; housing</v>
          </cell>
        </row>
        <row r="3764">
          <cell r="B3764" t="str">
            <v>19-10-003</v>
          </cell>
          <cell r="C3764" t="str">
            <v>Bearings &amp; housing</v>
          </cell>
        </row>
        <row r="3765">
          <cell r="B3765" t="str">
            <v>19-10-003</v>
          </cell>
          <cell r="C3765" t="str">
            <v>Bearings &amp; housing</v>
          </cell>
        </row>
        <row r="3766">
          <cell r="B3766" t="str">
            <v>19-10-003</v>
          </cell>
          <cell r="C3766" t="str">
            <v>Bearings &amp; housing</v>
          </cell>
        </row>
        <row r="3767">
          <cell r="B3767" t="str">
            <v>19-10-003</v>
          </cell>
          <cell r="C3767" t="str">
            <v>Bearings &amp; housing</v>
          </cell>
        </row>
        <row r="3768">
          <cell r="B3768" t="str">
            <v>19-05-001</v>
          </cell>
          <cell r="C3768" t="str">
            <v>Power transmission</v>
          </cell>
        </row>
        <row r="3769">
          <cell r="B3769" t="str">
            <v>19-05-001</v>
          </cell>
          <cell r="C3769" t="str">
            <v>Power transmission</v>
          </cell>
        </row>
        <row r="3770">
          <cell r="B3770" t="str">
            <v>19-05-001</v>
          </cell>
          <cell r="C3770" t="str">
            <v>Power transmission</v>
          </cell>
        </row>
        <row r="3771">
          <cell r="B3771" t="str">
            <v>19-05-001</v>
          </cell>
          <cell r="C3771" t="str">
            <v>Power transmission</v>
          </cell>
        </row>
        <row r="3772">
          <cell r="B3772" t="str">
            <v>19-05-001</v>
          </cell>
          <cell r="C3772" t="str">
            <v>Power transmission</v>
          </cell>
        </row>
        <row r="3773">
          <cell r="B3773" t="str">
            <v>19-05-001</v>
          </cell>
          <cell r="C3773" t="str">
            <v>Power transmission</v>
          </cell>
        </row>
        <row r="3774">
          <cell r="B3774" t="str">
            <v>19-05-001</v>
          </cell>
          <cell r="C3774" t="str">
            <v>Power transmission</v>
          </cell>
        </row>
        <row r="3775">
          <cell r="B3775" t="str">
            <v>19-05-001</v>
          </cell>
          <cell r="C3775" t="str">
            <v>Power transmission</v>
          </cell>
        </row>
        <row r="3776">
          <cell r="B3776" t="str">
            <v>19-05-001</v>
          </cell>
          <cell r="C3776" t="str">
            <v>Power transmission</v>
          </cell>
        </row>
        <row r="3777">
          <cell r="B3777" t="str">
            <v>19-05-001</v>
          </cell>
          <cell r="C3777" t="str">
            <v>Power transmission</v>
          </cell>
        </row>
        <row r="3778">
          <cell r="B3778" t="str">
            <v>19-05-001</v>
          </cell>
          <cell r="C3778" t="str">
            <v>Power transmission</v>
          </cell>
        </row>
        <row r="3779">
          <cell r="B3779" t="str">
            <v>19-05-001</v>
          </cell>
          <cell r="C3779" t="str">
            <v>Power transmission</v>
          </cell>
        </row>
        <row r="3780">
          <cell r="B3780" t="str">
            <v>19-10-003</v>
          </cell>
          <cell r="C3780" t="str">
            <v>Bearings &amp; housing</v>
          </cell>
        </row>
        <row r="3781">
          <cell r="B3781" t="str">
            <v>19-05-001</v>
          </cell>
          <cell r="C3781" t="str">
            <v>Power transmission</v>
          </cell>
        </row>
        <row r="3782">
          <cell r="B3782" t="str">
            <v>19-05-001</v>
          </cell>
          <cell r="C3782" t="str">
            <v>Power transmission</v>
          </cell>
        </row>
        <row r="3783">
          <cell r="B3783" t="str">
            <v>19-05-001</v>
          </cell>
          <cell r="C3783" t="str">
            <v>Power transmission</v>
          </cell>
        </row>
        <row r="3784">
          <cell r="B3784" t="str">
            <v>19-05-001</v>
          </cell>
          <cell r="C3784" t="str">
            <v>Power transmission</v>
          </cell>
        </row>
        <row r="3785">
          <cell r="B3785" t="str">
            <v>19-05-001</v>
          </cell>
          <cell r="C3785" t="str">
            <v>Power transmission</v>
          </cell>
        </row>
        <row r="3786">
          <cell r="B3786" t="str">
            <v>19-05-001</v>
          </cell>
          <cell r="C3786" t="str">
            <v>Power transmission</v>
          </cell>
        </row>
        <row r="3787">
          <cell r="B3787" t="str">
            <v>19-10-003</v>
          </cell>
          <cell r="C3787" t="str">
            <v>Bearings &amp; housing</v>
          </cell>
        </row>
        <row r="3788">
          <cell r="B3788" t="str">
            <v>19-10-003</v>
          </cell>
          <cell r="C3788" t="str">
            <v>Bearings &amp; housing</v>
          </cell>
        </row>
        <row r="3789">
          <cell r="B3789" t="str">
            <v>19-10-003</v>
          </cell>
          <cell r="C3789" t="str">
            <v>Bearings &amp; housing</v>
          </cell>
        </row>
        <row r="3790">
          <cell r="B3790" t="str">
            <v>19-05-001</v>
          </cell>
          <cell r="C3790" t="str">
            <v>Power transmission</v>
          </cell>
        </row>
        <row r="3791">
          <cell r="B3791" t="str">
            <v>19-05-001</v>
          </cell>
          <cell r="C3791" t="str">
            <v>Power transmission</v>
          </cell>
        </row>
        <row r="3792">
          <cell r="B3792" t="str">
            <v>19-05-001</v>
          </cell>
          <cell r="C3792" t="str">
            <v>Power transmission</v>
          </cell>
        </row>
        <row r="3793">
          <cell r="B3793" t="str">
            <v>19-05-001</v>
          </cell>
          <cell r="C3793" t="str">
            <v>Power transmission</v>
          </cell>
        </row>
        <row r="3794">
          <cell r="B3794" t="str">
            <v>19-05-001</v>
          </cell>
          <cell r="C3794" t="str">
            <v>Power transmission</v>
          </cell>
        </row>
        <row r="3795">
          <cell r="B3795" t="str">
            <v>19-05-001</v>
          </cell>
          <cell r="C3795" t="str">
            <v>Power transmission</v>
          </cell>
        </row>
        <row r="3796">
          <cell r="B3796" t="str">
            <v>19-05-001</v>
          </cell>
          <cell r="C3796" t="str">
            <v>Power transmission</v>
          </cell>
        </row>
        <row r="3797">
          <cell r="B3797" t="str">
            <v>19-05-001</v>
          </cell>
          <cell r="C3797" t="str">
            <v>Power transmission</v>
          </cell>
        </row>
        <row r="3798">
          <cell r="B3798" t="str">
            <v>19-05-001</v>
          </cell>
          <cell r="C3798" t="str">
            <v>Power transmission</v>
          </cell>
        </row>
        <row r="3799">
          <cell r="B3799" t="str">
            <v>19-10-003</v>
          </cell>
          <cell r="C3799" t="str">
            <v>Bearings &amp; housing</v>
          </cell>
        </row>
        <row r="3800">
          <cell r="B3800" t="str">
            <v>19-10-003</v>
          </cell>
          <cell r="C3800" t="str">
            <v>Bearings &amp; housing</v>
          </cell>
        </row>
        <row r="3801">
          <cell r="B3801" t="str">
            <v>19-05-001</v>
          </cell>
          <cell r="C3801" t="str">
            <v>Power transmission</v>
          </cell>
        </row>
        <row r="3802">
          <cell r="B3802" t="str">
            <v>19-05-001</v>
          </cell>
          <cell r="C3802" t="str">
            <v>Power transmission</v>
          </cell>
        </row>
        <row r="3803">
          <cell r="B3803" t="str">
            <v>19-10-003</v>
          </cell>
          <cell r="C3803" t="str">
            <v>Bearings &amp; housing</v>
          </cell>
        </row>
        <row r="3804">
          <cell r="B3804" t="str">
            <v>19-10-003</v>
          </cell>
          <cell r="C3804" t="str">
            <v>Bearings &amp; housing</v>
          </cell>
        </row>
        <row r="3805">
          <cell r="B3805" t="str">
            <v>19-05-001</v>
          </cell>
          <cell r="C3805" t="str">
            <v>Power transmission</v>
          </cell>
        </row>
        <row r="3806">
          <cell r="B3806" t="str">
            <v>19-05-001</v>
          </cell>
          <cell r="C3806" t="str">
            <v>Power transmission</v>
          </cell>
        </row>
        <row r="3807">
          <cell r="B3807" t="str">
            <v>19-05-001</v>
          </cell>
          <cell r="C3807" t="str">
            <v>Power transmission</v>
          </cell>
        </row>
        <row r="3808">
          <cell r="B3808" t="str">
            <v>19-05-001</v>
          </cell>
          <cell r="C3808" t="str">
            <v>Power transmission</v>
          </cell>
        </row>
        <row r="3809">
          <cell r="B3809" t="str">
            <v>19-05-001</v>
          </cell>
          <cell r="C3809" t="str">
            <v>Power transmission</v>
          </cell>
        </row>
        <row r="3810">
          <cell r="B3810" t="str">
            <v>19-10-003</v>
          </cell>
          <cell r="C3810" t="str">
            <v>Bearings &amp; housing</v>
          </cell>
        </row>
        <row r="3811">
          <cell r="B3811" t="str">
            <v>19-10-003</v>
          </cell>
          <cell r="C3811" t="str">
            <v>Bearings &amp; housing</v>
          </cell>
        </row>
        <row r="3812">
          <cell r="B3812" t="str">
            <v>19-10-003</v>
          </cell>
          <cell r="C3812" t="str">
            <v>Bearings &amp; housing</v>
          </cell>
        </row>
        <row r="3813">
          <cell r="B3813" t="str">
            <v>19-10-003</v>
          </cell>
          <cell r="C3813" t="str">
            <v>Bearings &amp; housing</v>
          </cell>
        </row>
        <row r="3814">
          <cell r="B3814" t="str">
            <v>19-10-003</v>
          </cell>
          <cell r="C3814" t="str">
            <v>Bearings &amp; housing</v>
          </cell>
        </row>
        <row r="3815">
          <cell r="B3815" t="str">
            <v>19-05-001</v>
          </cell>
          <cell r="C3815" t="str">
            <v>Power transmission</v>
          </cell>
        </row>
        <row r="3816">
          <cell r="B3816" t="str">
            <v>19-05-001</v>
          </cell>
          <cell r="C3816" t="str">
            <v>Power transmission</v>
          </cell>
        </row>
        <row r="3817">
          <cell r="B3817" t="str">
            <v>19-05-001</v>
          </cell>
          <cell r="C3817" t="str">
            <v>Power transmission</v>
          </cell>
        </row>
        <row r="3818">
          <cell r="B3818" t="str">
            <v>19-05-001</v>
          </cell>
          <cell r="C3818" t="str">
            <v>Power transmission</v>
          </cell>
        </row>
        <row r="3819">
          <cell r="B3819" t="str">
            <v>19-05-001</v>
          </cell>
          <cell r="C3819" t="str">
            <v>Power transmission</v>
          </cell>
        </row>
        <row r="3820">
          <cell r="B3820" t="str">
            <v>19-05-001</v>
          </cell>
          <cell r="C3820" t="str">
            <v>Power transmission</v>
          </cell>
        </row>
        <row r="3821">
          <cell r="B3821" t="str">
            <v>19-05-001</v>
          </cell>
          <cell r="C3821" t="str">
            <v>Power transmission</v>
          </cell>
        </row>
        <row r="3822">
          <cell r="B3822" t="str">
            <v>19-05-001</v>
          </cell>
          <cell r="C3822" t="str">
            <v>Power transmission</v>
          </cell>
        </row>
        <row r="3823">
          <cell r="B3823" t="str">
            <v>19-05-001</v>
          </cell>
          <cell r="C3823" t="str">
            <v>Power transmission</v>
          </cell>
        </row>
        <row r="3824">
          <cell r="B3824" t="str">
            <v>19-05-001</v>
          </cell>
          <cell r="C3824" t="str">
            <v>Power transmission</v>
          </cell>
        </row>
        <row r="3825">
          <cell r="B3825" t="str">
            <v>19-05-001</v>
          </cell>
          <cell r="C3825" t="str">
            <v>Power transmission</v>
          </cell>
        </row>
        <row r="3826">
          <cell r="B3826" t="str">
            <v>19-05-001</v>
          </cell>
          <cell r="C3826" t="str">
            <v>Power transmission</v>
          </cell>
        </row>
        <row r="3827">
          <cell r="B3827" t="str">
            <v>19-05-001</v>
          </cell>
          <cell r="C3827" t="str">
            <v>Power transmission</v>
          </cell>
        </row>
        <row r="3828">
          <cell r="B3828" t="str">
            <v>19-05-001</v>
          </cell>
          <cell r="C3828" t="str">
            <v>Power transmission</v>
          </cell>
        </row>
        <row r="3829">
          <cell r="B3829" t="str">
            <v>19-05-001</v>
          </cell>
          <cell r="C3829" t="str">
            <v>Power transmission</v>
          </cell>
        </row>
        <row r="3830">
          <cell r="B3830" t="str">
            <v>19-05-001</v>
          </cell>
          <cell r="C3830" t="str">
            <v>Power transmission</v>
          </cell>
        </row>
        <row r="3831">
          <cell r="B3831" t="str">
            <v>19-05-001</v>
          </cell>
          <cell r="C3831" t="str">
            <v>Power transmission</v>
          </cell>
        </row>
        <row r="3832">
          <cell r="B3832" t="str">
            <v>19-05-001</v>
          </cell>
          <cell r="C3832" t="str">
            <v>Power transmission</v>
          </cell>
        </row>
        <row r="3833">
          <cell r="B3833" t="str">
            <v>19-05-001</v>
          </cell>
          <cell r="C3833" t="str">
            <v>Power transmission</v>
          </cell>
        </row>
        <row r="3834">
          <cell r="B3834" t="str">
            <v>19-05-001</v>
          </cell>
          <cell r="C3834" t="str">
            <v>Power transmission</v>
          </cell>
        </row>
        <row r="3835">
          <cell r="B3835" t="str">
            <v>19-05-001</v>
          </cell>
          <cell r="C3835" t="str">
            <v>Power transmission</v>
          </cell>
        </row>
        <row r="3836">
          <cell r="B3836" t="str">
            <v>19-05-001</v>
          </cell>
          <cell r="C3836" t="str">
            <v>Power transmission</v>
          </cell>
        </row>
        <row r="3837">
          <cell r="B3837" t="str">
            <v>19-05-001</v>
          </cell>
          <cell r="C3837" t="str">
            <v>Power transmission</v>
          </cell>
        </row>
        <row r="3838">
          <cell r="B3838" t="str">
            <v>19-05-001</v>
          </cell>
          <cell r="C3838" t="str">
            <v>Power transmission</v>
          </cell>
        </row>
        <row r="3839">
          <cell r="B3839" t="str">
            <v>19-05-001</v>
          </cell>
          <cell r="C3839" t="str">
            <v>Power transmission</v>
          </cell>
        </row>
        <row r="3840">
          <cell r="B3840" t="str">
            <v>19-02-002</v>
          </cell>
          <cell r="C3840" t="str">
            <v>Conveyor belts&amp;parts</v>
          </cell>
        </row>
        <row r="3841">
          <cell r="B3841" t="str">
            <v>19-02-002</v>
          </cell>
          <cell r="C3841" t="str">
            <v>Conveyor belts&amp;parts</v>
          </cell>
        </row>
        <row r="3842">
          <cell r="B3842" t="str">
            <v>19-05-001</v>
          </cell>
          <cell r="C3842" t="str">
            <v>Power transmission</v>
          </cell>
        </row>
        <row r="3843">
          <cell r="B3843" t="str">
            <v>19-05-001</v>
          </cell>
          <cell r="C3843" t="str">
            <v>Power transmission</v>
          </cell>
        </row>
        <row r="3844">
          <cell r="B3844" t="str">
            <v>19-05-001</v>
          </cell>
          <cell r="C3844" t="str">
            <v>Power transmission</v>
          </cell>
        </row>
        <row r="3845">
          <cell r="B3845" t="str">
            <v>19-05-001</v>
          </cell>
          <cell r="C3845" t="str">
            <v>Power transmission</v>
          </cell>
        </row>
        <row r="3846">
          <cell r="B3846" t="str">
            <v>19-05-001</v>
          </cell>
          <cell r="C3846" t="str">
            <v>Power transmission</v>
          </cell>
        </row>
        <row r="3847">
          <cell r="B3847" t="str">
            <v>19-05-001</v>
          </cell>
          <cell r="C3847" t="str">
            <v>Power transmission</v>
          </cell>
        </row>
        <row r="3848">
          <cell r="B3848" t="str">
            <v>19-05-001</v>
          </cell>
          <cell r="C3848" t="str">
            <v>Power transmission</v>
          </cell>
        </row>
        <row r="3849">
          <cell r="B3849" t="str">
            <v>19-05-001</v>
          </cell>
          <cell r="C3849" t="str">
            <v>Power transmission</v>
          </cell>
        </row>
        <row r="3850">
          <cell r="B3850" t="str">
            <v>19-06-007</v>
          </cell>
          <cell r="C3850" t="str">
            <v>Motors</v>
          </cell>
        </row>
        <row r="3851">
          <cell r="B3851" t="str">
            <v>19-06-007</v>
          </cell>
          <cell r="C3851" t="str">
            <v>Motors</v>
          </cell>
        </row>
        <row r="3852">
          <cell r="B3852" t="str">
            <v>19-06-007</v>
          </cell>
          <cell r="C3852" t="str">
            <v>Motors</v>
          </cell>
        </row>
        <row r="3853">
          <cell r="B3853" t="str">
            <v>19-06-007</v>
          </cell>
          <cell r="C3853" t="str">
            <v>Motors</v>
          </cell>
        </row>
        <row r="3854">
          <cell r="B3854" t="str">
            <v>19-06-007</v>
          </cell>
          <cell r="C3854" t="str">
            <v>Motors</v>
          </cell>
        </row>
        <row r="3855">
          <cell r="B3855" t="str">
            <v>19-06-007</v>
          </cell>
          <cell r="C3855" t="str">
            <v>Motors</v>
          </cell>
        </row>
        <row r="3856">
          <cell r="B3856" t="str">
            <v>19-06-007</v>
          </cell>
          <cell r="C3856" t="str">
            <v>Motors</v>
          </cell>
        </row>
        <row r="3857">
          <cell r="B3857" t="str">
            <v>19-06-007</v>
          </cell>
          <cell r="C3857" t="str">
            <v>Motors</v>
          </cell>
        </row>
        <row r="3858">
          <cell r="B3858" t="str">
            <v>19-06-007</v>
          </cell>
          <cell r="C3858" t="str">
            <v>Motors</v>
          </cell>
        </row>
        <row r="3859">
          <cell r="B3859" t="str">
            <v>19-06-007</v>
          </cell>
          <cell r="C3859" t="str">
            <v>Motors</v>
          </cell>
        </row>
        <row r="3860">
          <cell r="B3860" t="str">
            <v>19-06-007</v>
          </cell>
          <cell r="C3860" t="str">
            <v>Motors</v>
          </cell>
        </row>
        <row r="3861">
          <cell r="B3861" t="str">
            <v>19-06-007</v>
          </cell>
          <cell r="C3861" t="str">
            <v>Motors</v>
          </cell>
        </row>
        <row r="3862">
          <cell r="B3862" t="str">
            <v>19-06-007</v>
          </cell>
          <cell r="C3862" t="str">
            <v>Motors</v>
          </cell>
        </row>
        <row r="3863">
          <cell r="B3863" t="str">
            <v>19-06-007</v>
          </cell>
          <cell r="C3863" t="str">
            <v>Motors</v>
          </cell>
        </row>
        <row r="3864">
          <cell r="B3864" t="str">
            <v>19-06-007</v>
          </cell>
          <cell r="C3864" t="str">
            <v>Motors</v>
          </cell>
        </row>
        <row r="3865">
          <cell r="B3865" t="str">
            <v>19-06-007</v>
          </cell>
          <cell r="C3865" t="str">
            <v>Motors</v>
          </cell>
        </row>
        <row r="3866">
          <cell r="B3866" t="str">
            <v>19-06-007</v>
          </cell>
          <cell r="C3866" t="str">
            <v>Motors</v>
          </cell>
        </row>
        <row r="3867">
          <cell r="B3867" t="str">
            <v>19-06-007</v>
          </cell>
          <cell r="C3867" t="str">
            <v>Motors</v>
          </cell>
        </row>
        <row r="3868">
          <cell r="B3868" t="str">
            <v>19-06-007</v>
          </cell>
          <cell r="C3868" t="str">
            <v>Motors</v>
          </cell>
        </row>
        <row r="3869">
          <cell r="B3869" t="str">
            <v>19-06-007</v>
          </cell>
          <cell r="C3869" t="str">
            <v>Motors</v>
          </cell>
        </row>
        <row r="3870">
          <cell r="B3870" t="str">
            <v>19-06-007</v>
          </cell>
          <cell r="C3870" t="str">
            <v>Motors</v>
          </cell>
        </row>
        <row r="3871">
          <cell r="B3871" t="str">
            <v>19-06-007</v>
          </cell>
          <cell r="C3871" t="str">
            <v>Motors</v>
          </cell>
        </row>
        <row r="3872">
          <cell r="B3872" t="str">
            <v>19-06-007</v>
          </cell>
          <cell r="C3872" t="str">
            <v>Motors</v>
          </cell>
        </row>
        <row r="3873">
          <cell r="B3873" t="str">
            <v>19-06-007</v>
          </cell>
          <cell r="C3873" t="str">
            <v>Motors</v>
          </cell>
        </row>
        <row r="3874">
          <cell r="B3874" t="str">
            <v>19-06-007</v>
          </cell>
          <cell r="C3874" t="str">
            <v>Motors</v>
          </cell>
        </row>
        <row r="3875">
          <cell r="B3875" t="str">
            <v>19-06-007</v>
          </cell>
          <cell r="C3875" t="str">
            <v>Motors</v>
          </cell>
        </row>
        <row r="3876">
          <cell r="B3876" t="str">
            <v>19-06-007</v>
          </cell>
          <cell r="C3876" t="str">
            <v>Motors</v>
          </cell>
        </row>
        <row r="3877">
          <cell r="B3877" t="str">
            <v>19-06-007</v>
          </cell>
          <cell r="C3877" t="str">
            <v>Motors</v>
          </cell>
        </row>
        <row r="3878">
          <cell r="B3878" t="str">
            <v>19-06-007</v>
          </cell>
          <cell r="C3878" t="str">
            <v>Motors</v>
          </cell>
        </row>
        <row r="3879">
          <cell r="B3879" t="str">
            <v>19-06-007</v>
          </cell>
          <cell r="C3879" t="str">
            <v>Motors</v>
          </cell>
        </row>
        <row r="3880">
          <cell r="B3880" t="str">
            <v>19-06-007</v>
          </cell>
          <cell r="C3880" t="str">
            <v>Motors</v>
          </cell>
        </row>
        <row r="3881">
          <cell r="B3881" t="str">
            <v>19-06-007</v>
          </cell>
          <cell r="C3881" t="str">
            <v>Motors</v>
          </cell>
        </row>
        <row r="3882">
          <cell r="B3882" t="str">
            <v>19-06-007</v>
          </cell>
          <cell r="C3882" t="str">
            <v>Motors</v>
          </cell>
        </row>
        <row r="3883">
          <cell r="B3883" t="str">
            <v>19-05-001</v>
          </cell>
          <cell r="C3883" t="str">
            <v>Power transmission</v>
          </cell>
        </row>
        <row r="3884">
          <cell r="B3884" t="str">
            <v>19-10-003</v>
          </cell>
          <cell r="C3884" t="str">
            <v>Bearings &amp; housing</v>
          </cell>
        </row>
        <row r="3885">
          <cell r="B3885" t="str">
            <v>19-05-001</v>
          </cell>
          <cell r="C3885" t="str">
            <v>Power transmission</v>
          </cell>
        </row>
        <row r="3886">
          <cell r="B3886" t="str">
            <v>19-02-002</v>
          </cell>
          <cell r="C3886" t="str">
            <v>Conveyor belts&amp;parts</v>
          </cell>
        </row>
        <row r="3887">
          <cell r="B3887" t="str">
            <v>19-10-003</v>
          </cell>
          <cell r="C3887" t="str">
            <v>Bearings &amp; housing</v>
          </cell>
        </row>
        <row r="3888">
          <cell r="B3888" t="str">
            <v>19-10-003</v>
          </cell>
          <cell r="C3888" t="str">
            <v>Bearings &amp; housing</v>
          </cell>
        </row>
        <row r="3889">
          <cell r="B3889" t="str">
            <v>19-10-003</v>
          </cell>
          <cell r="C3889" t="str">
            <v>Bearings &amp; housing</v>
          </cell>
        </row>
        <row r="3890">
          <cell r="B3890" t="str">
            <v>19-02-002</v>
          </cell>
          <cell r="C3890" t="str">
            <v>Conveyor belts&amp;parts</v>
          </cell>
        </row>
        <row r="3891">
          <cell r="B3891" t="str">
            <v>19-05-001</v>
          </cell>
          <cell r="C3891" t="str">
            <v>Power transmission</v>
          </cell>
        </row>
        <row r="3892">
          <cell r="B3892" t="str">
            <v>19-05-001</v>
          </cell>
          <cell r="C3892" t="str">
            <v>Power transmission</v>
          </cell>
        </row>
        <row r="3893">
          <cell r="B3893" t="str">
            <v>19-05-001</v>
          </cell>
          <cell r="C3893" t="str">
            <v>Power transmission</v>
          </cell>
        </row>
        <row r="3894">
          <cell r="B3894" t="str">
            <v>19-05-001</v>
          </cell>
          <cell r="C3894" t="str">
            <v>Power transmission</v>
          </cell>
        </row>
        <row r="3895">
          <cell r="B3895" t="str">
            <v>19-05-001</v>
          </cell>
          <cell r="C3895" t="str">
            <v>Power transmission</v>
          </cell>
        </row>
        <row r="3896">
          <cell r="B3896" t="str">
            <v>19-05-001</v>
          </cell>
          <cell r="C3896" t="str">
            <v>Power transmission</v>
          </cell>
        </row>
        <row r="3897">
          <cell r="B3897" t="str">
            <v>19-05-001</v>
          </cell>
          <cell r="C3897" t="str">
            <v>Power transmission</v>
          </cell>
        </row>
        <row r="3898">
          <cell r="B3898" t="str">
            <v>19-05-001</v>
          </cell>
          <cell r="C3898" t="str">
            <v>Power transmission</v>
          </cell>
        </row>
        <row r="3899">
          <cell r="B3899" t="str">
            <v>19-05-001</v>
          </cell>
          <cell r="C3899" t="str">
            <v>Power transmission</v>
          </cell>
        </row>
        <row r="3900">
          <cell r="B3900" t="str">
            <v>19-05-001</v>
          </cell>
          <cell r="C3900" t="str">
            <v>Power transmission</v>
          </cell>
        </row>
        <row r="3901">
          <cell r="B3901" t="str">
            <v>19-05-001</v>
          </cell>
          <cell r="C3901" t="str">
            <v>Power transmission</v>
          </cell>
        </row>
        <row r="3902">
          <cell r="B3902" t="str">
            <v>19-05-001</v>
          </cell>
          <cell r="C3902" t="str">
            <v>Power transmission</v>
          </cell>
        </row>
        <row r="3903">
          <cell r="B3903" t="str">
            <v>19-05-001</v>
          </cell>
          <cell r="C3903" t="str">
            <v>Power transmission</v>
          </cell>
        </row>
        <row r="3904">
          <cell r="B3904" t="str">
            <v>19-05-001</v>
          </cell>
          <cell r="C3904" t="str">
            <v>Power transmission</v>
          </cell>
        </row>
        <row r="3905">
          <cell r="B3905" t="str">
            <v>19-05-001</v>
          </cell>
          <cell r="C3905" t="str">
            <v>Power transmission</v>
          </cell>
        </row>
        <row r="3906">
          <cell r="B3906" t="str">
            <v>19-05-001</v>
          </cell>
          <cell r="C3906" t="str">
            <v>Power transmission</v>
          </cell>
        </row>
        <row r="3907">
          <cell r="B3907" t="str">
            <v>19-05-001</v>
          </cell>
          <cell r="C3907" t="str">
            <v>Power transmission</v>
          </cell>
        </row>
        <row r="3908">
          <cell r="B3908" t="str">
            <v>19-05-001</v>
          </cell>
          <cell r="C3908" t="str">
            <v>Power transmission</v>
          </cell>
        </row>
        <row r="3909">
          <cell r="B3909" t="str">
            <v>19-05-001</v>
          </cell>
          <cell r="C3909" t="str">
            <v>Power transmission</v>
          </cell>
        </row>
        <row r="3910">
          <cell r="B3910" t="str">
            <v>19-05-001</v>
          </cell>
          <cell r="C3910" t="str">
            <v>Power transmission</v>
          </cell>
        </row>
        <row r="3911">
          <cell r="B3911" t="str">
            <v>19-05-001</v>
          </cell>
          <cell r="C3911" t="str">
            <v>Power transmission</v>
          </cell>
        </row>
        <row r="3912">
          <cell r="B3912" t="str">
            <v>19-05-001</v>
          </cell>
          <cell r="C3912" t="str">
            <v>Power transmission</v>
          </cell>
        </row>
        <row r="3913">
          <cell r="B3913" t="str">
            <v>19-05-001</v>
          </cell>
          <cell r="C3913" t="str">
            <v>Power transmission</v>
          </cell>
        </row>
        <row r="3914">
          <cell r="B3914" t="str">
            <v>19-05-001</v>
          </cell>
          <cell r="C3914" t="str">
            <v>Power transmission</v>
          </cell>
        </row>
        <row r="3915">
          <cell r="B3915" t="str">
            <v>19-05-001</v>
          </cell>
          <cell r="C3915" t="str">
            <v>Power transmission</v>
          </cell>
        </row>
        <row r="3916">
          <cell r="B3916" t="str">
            <v>19-05-001</v>
          </cell>
          <cell r="C3916" t="str">
            <v>Power transmission</v>
          </cell>
        </row>
        <row r="3917">
          <cell r="B3917" t="str">
            <v>19-05-001</v>
          </cell>
          <cell r="C3917" t="str">
            <v>Power transmission</v>
          </cell>
        </row>
        <row r="3918">
          <cell r="B3918" t="str">
            <v>19-05-001</v>
          </cell>
          <cell r="C3918" t="str">
            <v>Power transmission</v>
          </cell>
        </row>
        <row r="3919">
          <cell r="B3919" t="str">
            <v>19-05-001</v>
          </cell>
          <cell r="C3919" t="str">
            <v>Power transmission</v>
          </cell>
        </row>
        <row r="3920">
          <cell r="B3920" t="str">
            <v>19-05-001</v>
          </cell>
          <cell r="C3920" t="str">
            <v>Power transmission</v>
          </cell>
        </row>
        <row r="3921">
          <cell r="B3921" t="str">
            <v>19-05-001</v>
          </cell>
          <cell r="C3921" t="str">
            <v>Power transmission</v>
          </cell>
        </row>
        <row r="3922">
          <cell r="B3922" t="str">
            <v>19-05-001</v>
          </cell>
          <cell r="C3922" t="str">
            <v>Power transmission</v>
          </cell>
        </row>
        <row r="3923">
          <cell r="B3923" t="str">
            <v>19-05-001</v>
          </cell>
          <cell r="C3923" t="str">
            <v>Power transmission</v>
          </cell>
        </row>
        <row r="3924">
          <cell r="B3924" t="str">
            <v>19-05-001</v>
          </cell>
          <cell r="C3924" t="str">
            <v>Power transmission</v>
          </cell>
        </row>
        <row r="3925">
          <cell r="B3925" t="str">
            <v>19-05-001</v>
          </cell>
          <cell r="C3925" t="str">
            <v>Power transmission</v>
          </cell>
        </row>
        <row r="3926">
          <cell r="B3926" t="str">
            <v>19-05-001</v>
          </cell>
          <cell r="C3926" t="str">
            <v>Power transmission</v>
          </cell>
        </row>
        <row r="3927">
          <cell r="B3927" t="str">
            <v>19-10-003</v>
          </cell>
          <cell r="C3927" t="str">
            <v>Bearings &amp; housing</v>
          </cell>
        </row>
        <row r="3928">
          <cell r="B3928" t="str">
            <v>19-10-003</v>
          </cell>
          <cell r="C3928" t="str">
            <v>Bearings &amp; housing</v>
          </cell>
        </row>
        <row r="3929">
          <cell r="B3929" t="str">
            <v>19-05-001</v>
          </cell>
          <cell r="C3929" t="str">
            <v>Power transmission</v>
          </cell>
        </row>
        <row r="3930">
          <cell r="B3930" t="str">
            <v>19-05-001</v>
          </cell>
          <cell r="C3930" t="str">
            <v>Power transmission</v>
          </cell>
        </row>
        <row r="3931">
          <cell r="B3931" t="str">
            <v>19-05-001</v>
          </cell>
          <cell r="C3931" t="str">
            <v>Power transmission</v>
          </cell>
        </row>
        <row r="3932">
          <cell r="B3932" t="str">
            <v>19-05-001</v>
          </cell>
          <cell r="C3932" t="str">
            <v>Power transmission</v>
          </cell>
        </row>
        <row r="3933">
          <cell r="B3933" t="str">
            <v>19-05-001</v>
          </cell>
          <cell r="C3933" t="str">
            <v>Power transmission</v>
          </cell>
        </row>
        <row r="3934">
          <cell r="B3934" t="str">
            <v>19-10-003</v>
          </cell>
          <cell r="C3934" t="str">
            <v>Bearings &amp; housing</v>
          </cell>
        </row>
        <row r="3935">
          <cell r="B3935" t="str">
            <v>19-10-003</v>
          </cell>
          <cell r="C3935" t="str">
            <v>Bearings &amp; housing</v>
          </cell>
        </row>
        <row r="3936">
          <cell r="B3936" t="str">
            <v>19-10-003</v>
          </cell>
          <cell r="C3936" t="str">
            <v>Bearings &amp; housing</v>
          </cell>
        </row>
        <row r="3937">
          <cell r="B3937" t="str">
            <v>19-10-003</v>
          </cell>
          <cell r="C3937" t="str">
            <v>Bearings &amp; housing</v>
          </cell>
        </row>
        <row r="3938">
          <cell r="B3938" t="str">
            <v>19-10-003</v>
          </cell>
          <cell r="C3938" t="str">
            <v>Bearings &amp; housing</v>
          </cell>
        </row>
        <row r="3939">
          <cell r="B3939" t="str">
            <v>14-07-001</v>
          </cell>
          <cell r="C3939" t="str">
            <v>Lubricants/oils</v>
          </cell>
        </row>
        <row r="3940">
          <cell r="B3940" t="str">
            <v>19-05-001</v>
          </cell>
          <cell r="C3940" t="str">
            <v>Power transmission</v>
          </cell>
        </row>
        <row r="3941">
          <cell r="B3941" t="str">
            <v>19-05-001</v>
          </cell>
          <cell r="C3941" t="str">
            <v>Power transmission</v>
          </cell>
        </row>
        <row r="3942">
          <cell r="B3942" t="str">
            <v>19-05-001</v>
          </cell>
          <cell r="C3942" t="str">
            <v>Power transmission</v>
          </cell>
        </row>
        <row r="3943">
          <cell r="B3943" t="str">
            <v>19-05-001</v>
          </cell>
          <cell r="C3943" t="str">
            <v>Power transmission</v>
          </cell>
        </row>
        <row r="3944">
          <cell r="B3944" t="str">
            <v>19-02-002</v>
          </cell>
          <cell r="C3944" t="str">
            <v>Conveyor belts&amp;parts</v>
          </cell>
        </row>
        <row r="3945">
          <cell r="B3945" t="str">
            <v>19-02-002</v>
          </cell>
          <cell r="C3945" t="str">
            <v>Conveyor belts&amp;parts</v>
          </cell>
        </row>
        <row r="3946">
          <cell r="B3946" t="str">
            <v>19-02-002</v>
          </cell>
          <cell r="C3946" t="str">
            <v>Conveyor belts&amp;parts</v>
          </cell>
        </row>
        <row r="3947">
          <cell r="B3947" t="str">
            <v>19-02-002</v>
          </cell>
          <cell r="C3947" t="str">
            <v>Conveyor belts&amp;parts</v>
          </cell>
        </row>
        <row r="3948">
          <cell r="B3948" t="str">
            <v>19-10-003</v>
          </cell>
          <cell r="C3948" t="str">
            <v>Bearings &amp; housing</v>
          </cell>
        </row>
        <row r="3949">
          <cell r="B3949" t="str">
            <v>19-10-003</v>
          </cell>
          <cell r="C3949" t="str">
            <v>Bearings &amp; housing</v>
          </cell>
        </row>
        <row r="3950">
          <cell r="B3950" t="str">
            <v>19-10-003</v>
          </cell>
          <cell r="C3950" t="str">
            <v>Bearings &amp; housing</v>
          </cell>
        </row>
        <row r="3951">
          <cell r="B3951" t="str">
            <v>19-10-003</v>
          </cell>
          <cell r="C3951" t="str">
            <v>Bearings &amp; housing</v>
          </cell>
        </row>
        <row r="3952">
          <cell r="B3952" t="str">
            <v>19-10-003</v>
          </cell>
          <cell r="C3952" t="str">
            <v>Bearings &amp; housing</v>
          </cell>
        </row>
        <row r="3953">
          <cell r="B3953" t="str">
            <v>19-10-003</v>
          </cell>
          <cell r="C3953" t="str">
            <v>Bearings &amp; housing</v>
          </cell>
        </row>
        <row r="3954">
          <cell r="B3954" t="str">
            <v>19-10-003</v>
          </cell>
          <cell r="C3954" t="str">
            <v>Bearings &amp; housing</v>
          </cell>
        </row>
        <row r="3955">
          <cell r="B3955" t="str">
            <v>19-10-003</v>
          </cell>
          <cell r="C3955" t="str">
            <v>Bearings &amp; housing</v>
          </cell>
        </row>
        <row r="3956">
          <cell r="B3956" t="str">
            <v>19-10-003</v>
          </cell>
          <cell r="C3956" t="str">
            <v>Bearings &amp; housing</v>
          </cell>
        </row>
        <row r="3957">
          <cell r="B3957" t="str">
            <v>19-10-003</v>
          </cell>
          <cell r="C3957" t="str">
            <v>Bearings &amp; housing</v>
          </cell>
        </row>
        <row r="3958">
          <cell r="B3958" t="str">
            <v>19-10-003</v>
          </cell>
          <cell r="C3958" t="str">
            <v>Bearings &amp; housing</v>
          </cell>
        </row>
        <row r="3959">
          <cell r="B3959" t="str">
            <v>19-10-003</v>
          </cell>
          <cell r="C3959" t="str">
            <v>Bearings &amp; housing</v>
          </cell>
        </row>
        <row r="3960">
          <cell r="B3960" t="str">
            <v>19-10-003</v>
          </cell>
          <cell r="C3960" t="str">
            <v>Bearings &amp; housing</v>
          </cell>
        </row>
        <row r="3961">
          <cell r="B3961" t="str">
            <v>19-10-003</v>
          </cell>
          <cell r="C3961" t="str">
            <v>Bearings &amp; housing</v>
          </cell>
        </row>
        <row r="3962">
          <cell r="B3962" t="str">
            <v>19-10-003</v>
          </cell>
          <cell r="C3962" t="str">
            <v>Bearings &amp; housing</v>
          </cell>
        </row>
        <row r="3963">
          <cell r="B3963" t="str">
            <v>19-10-003</v>
          </cell>
          <cell r="C3963" t="str">
            <v>Bearings &amp; housing</v>
          </cell>
        </row>
        <row r="3964">
          <cell r="B3964" t="str">
            <v>19-10-003</v>
          </cell>
          <cell r="C3964" t="str">
            <v>Bearings &amp; housing</v>
          </cell>
        </row>
        <row r="3965">
          <cell r="B3965" t="str">
            <v>19-02-002</v>
          </cell>
          <cell r="C3965" t="str">
            <v>Conveyor belts&amp;parts</v>
          </cell>
        </row>
        <row r="3966">
          <cell r="B3966" t="str">
            <v>19-06-007</v>
          </cell>
          <cell r="C3966" t="str">
            <v>Motors</v>
          </cell>
        </row>
        <row r="3967">
          <cell r="B3967" t="str">
            <v>19-05-001</v>
          </cell>
          <cell r="C3967" t="str">
            <v>Power transmission</v>
          </cell>
        </row>
        <row r="3968">
          <cell r="B3968" t="str">
            <v>19-05-001</v>
          </cell>
          <cell r="C3968" t="str">
            <v>Power transmission</v>
          </cell>
        </row>
        <row r="3969">
          <cell r="B3969" t="str">
            <v>19-10-003</v>
          </cell>
          <cell r="C3969" t="str">
            <v>Bearings &amp; housing</v>
          </cell>
        </row>
        <row r="3970">
          <cell r="B3970" t="str">
            <v>19-10-003</v>
          </cell>
          <cell r="C3970" t="str">
            <v>Bearings &amp; housing</v>
          </cell>
        </row>
        <row r="3971">
          <cell r="B3971" t="str">
            <v>19-10-003</v>
          </cell>
          <cell r="C3971" t="str">
            <v>Bearings &amp; housing</v>
          </cell>
        </row>
        <row r="3972">
          <cell r="B3972" t="str">
            <v>19-10-003</v>
          </cell>
          <cell r="C3972" t="str">
            <v>Bearings &amp; housing</v>
          </cell>
        </row>
        <row r="3973">
          <cell r="B3973" t="str">
            <v>19-10-003</v>
          </cell>
          <cell r="C3973" t="str">
            <v>Bearings &amp; housing</v>
          </cell>
        </row>
        <row r="3974">
          <cell r="B3974" t="str">
            <v>19-10-003</v>
          </cell>
          <cell r="C3974" t="str">
            <v>Bearings &amp; housing</v>
          </cell>
        </row>
        <row r="3975">
          <cell r="B3975" t="str">
            <v>19-10-003</v>
          </cell>
          <cell r="C3975" t="str">
            <v>Bearings &amp; housing</v>
          </cell>
        </row>
        <row r="3976">
          <cell r="B3976" t="str">
            <v>19-10-003</v>
          </cell>
          <cell r="C3976" t="str">
            <v>Bearings &amp; housing</v>
          </cell>
        </row>
        <row r="3977">
          <cell r="B3977" t="str">
            <v>19-10-003</v>
          </cell>
          <cell r="C3977" t="str">
            <v>Bearings &amp; housing</v>
          </cell>
        </row>
        <row r="3978">
          <cell r="B3978" t="str">
            <v>19-05-001</v>
          </cell>
          <cell r="C3978" t="str">
            <v>Power transmission</v>
          </cell>
        </row>
        <row r="3979">
          <cell r="B3979" t="str">
            <v>19-10-003</v>
          </cell>
          <cell r="C3979" t="str">
            <v>Bearings &amp; housing</v>
          </cell>
        </row>
        <row r="3980">
          <cell r="B3980" t="str">
            <v>19-05-001</v>
          </cell>
          <cell r="C3980" t="str">
            <v>Power transmission</v>
          </cell>
        </row>
        <row r="3981">
          <cell r="B3981" t="str">
            <v>19-10-003</v>
          </cell>
          <cell r="C3981" t="str">
            <v>Bearings &amp; housing</v>
          </cell>
        </row>
        <row r="3982">
          <cell r="B3982" t="str">
            <v>19-05-001</v>
          </cell>
          <cell r="C3982" t="str">
            <v>Power transmission</v>
          </cell>
        </row>
        <row r="3983">
          <cell r="B3983" t="str">
            <v>19-05-001</v>
          </cell>
          <cell r="C3983" t="str">
            <v>Power transmission</v>
          </cell>
        </row>
        <row r="3984">
          <cell r="B3984" t="str">
            <v>19-05-001</v>
          </cell>
          <cell r="C3984" t="str">
            <v>Power transmission</v>
          </cell>
        </row>
        <row r="3985">
          <cell r="B3985" t="str">
            <v>19-10-003</v>
          </cell>
          <cell r="C3985" t="str">
            <v>Bearings &amp; housing</v>
          </cell>
        </row>
        <row r="3986">
          <cell r="B3986" t="str">
            <v>19-10-003</v>
          </cell>
          <cell r="C3986" t="str">
            <v>Bearings &amp; housing</v>
          </cell>
        </row>
        <row r="3987">
          <cell r="B3987" t="str">
            <v>19-05-001</v>
          </cell>
          <cell r="C3987" t="str">
            <v>Power transmission</v>
          </cell>
        </row>
        <row r="3988">
          <cell r="B3988" t="str">
            <v>19-05-001</v>
          </cell>
          <cell r="C3988" t="str">
            <v>Power transmission</v>
          </cell>
        </row>
        <row r="3989">
          <cell r="B3989" t="str">
            <v>19-05-001</v>
          </cell>
          <cell r="C3989" t="str">
            <v>Power transmission</v>
          </cell>
        </row>
        <row r="3990">
          <cell r="B3990" t="str">
            <v>19-10-003</v>
          </cell>
          <cell r="C3990" t="str">
            <v>Bearings &amp; housing</v>
          </cell>
        </row>
        <row r="3991">
          <cell r="B3991" t="str">
            <v>19-05-001</v>
          </cell>
          <cell r="C3991" t="str">
            <v>Power transmission</v>
          </cell>
        </row>
        <row r="3992">
          <cell r="B3992" t="str">
            <v>19-10-003</v>
          </cell>
          <cell r="C3992" t="str">
            <v>Bearings &amp; housing</v>
          </cell>
        </row>
        <row r="3993">
          <cell r="B3993" t="str">
            <v>19-10-003</v>
          </cell>
          <cell r="C3993" t="str">
            <v>Bearings &amp; housing</v>
          </cell>
        </row>
        <row r="3994">
          <cell r="B3994" t="str">
            <v>19-10-003</v>
          </cell>
          <cell r="C3994" t="str">
            <v>Bearings &amp; housing</v>
          </cell>
        </row>
        <row r="3995">
          <cell r="B3995" t="str">
            <v>19-10-003</v>
          </cell>
          <cell r="C3995" t="str">
            <v>Bearings &amp; housing</v>
          </cell>
        </row>
        <row r="3996">
          <cell r="B3996" t="str">
            <v>19-10-003</v>
          </cell>
          <cell r="C3996" t="str">
            <v>Bearings &amp; housing</v>
          </cell>
        </row>
        <row r="3997">
          <cell r="B3997" t="str">
            <v>19-05-001</v>
          </cell>
          <cell r="C3997" t="str">
            <v>Power transmission</v>
          </cell>
        </row>
        <row r="3998">
          <cell r="B3998" t="str">
            <v>19-05-001</v>
          </cell>
          <cell r="C3998" t="str">
            <v>Power transmission</v>
          </cell>
        </row>
        <row r="3999">
          <cell r="B3999" t="str">
            <v>19-10-003</v>
          </cell>
          <cell r="C3999" t="str">
            <v>Bearings &amp; housing</v>
          </cell>
        </row>
        <row r="4000">
          <cell r="B4000" t="str">
            <v>19-10-003</v>
          </cell>
          <cell r="C4000" t="str">
            <v>Bearings &amp; housing</v>
          </cell>
        </row>
        <row r="4001">
          <cell r="B4001" t="str">
            <v>19-10-003</v>
          </cell>
          <cell r="C4001" t="str">
            <v>Bearings &amp; housing</v>
          </cell>
        </row>
        <row r="4002">
          <cell r="B4002" t="str">
            <v>19-05-001</v>
          </cell>
          <cell r="C4002" t="str">
            <v>Power transmission</v>
          </cell>
        </row>
        <row r="4003">
          <cell r="B4003" t="str">
            <v>19-10-003</v>
          </cell>
          <cell r="C4003" t="str">
            <v>Bearings &amp; housing</v>
          </cell>
        </row>
        <row r="4004">
          <cell r="B4004" t="str">
            <v>19-10-003</v>
          </cell>
          <cell r="C4004" t="str">
            <v>Bearings &amp; housing</v>
          </cell>
        </row>
        <row r="4005">
          <cell r="B4005" t="str">
            <v>14-07-001</v>
          </cell>
          <cell r="C4005" t="str">
            <v>Lubricants/oils</v>
          </cell>
        </row>
        <row r="4006">
          <cell r="B4006" t="str">
            <v>19-10-003</v>
          </cell>
          <cell r="C4006" t="str">
            <v>Bearings &amp; housing</v>
          </cell>
        </row>
        <row r="4007">
          <cell r="B4007" t="str">
            <v>19-10-003</v>
          </cell>
          <cell r="C4007" t="str">
            <v>Bearings &amp; housing</v>
          </cell>
        </row>
        <row r="4008">
          <cell r="B4008" t="str">
            <v>19-10-003</v>
          </cell>
          <cell r="C4008" t="str">
            <v>Bearings &amp; housing</v>
          </cell>
        </row>
        <row r="4009">
          <cell r="B4009" t="str">
            <v>19-02-002</v>
          </cell>
          <cell r="C4009" t="str">
            <v>Conveyor belts&amp;parts</v>
          </cell>
        </row>
        <row r="4010">
          <cell r="B4010" t="str">
            <v>19-10-003</v>
          </cell>
          <cell r="C4010" t="str">
            <v>Bearings &amp; housing</v>
          </cell>
        </row>
        <row r="4011">
          <cell r="B4011" t="str">
            <v>19-05-001</v>
          </cell>
          <cell r="C4011" t="str">
            <v>Power transmission</v>
          </cell>
        </row>
        <row r="4012">
          <cell r="B4012" t="str">
            <v>19-05-001</v>
          </cell>
          <cell r="C4012" t="str">
            <v>Power transmission</v>
          </cell>
        </row>
        <row r="4013">
          <cell r="B4013" t="str">
            <v>19-10-003</v>
          </cell>
          <cell r="C4013" t="str">
            <v>Bearings &amp; housing</v>
          </cell>
        </row>
        <row r="4014">
          <cell r="B4014" t="str">
            <v>19-10-003</v>
          </cell>
          <cell r="C4014" t="str">
            <v>Bearings &amp; housing</v>
          </cell>
        </row>
        <row r="4015">
          <cell r="B4015" t="str">
            <v>19-10-003</v>
          </cell>
          <cell r="C4015" t="str">
            <v>Bearings &amp; housing</v>
          </cell>
        </row>
        <row r="4016">
          <cell r="B4016" t="str">
            <v>19-10-003</v>
          </cell>
          <cell r="C4016" t="str">
            <v>Bearings &amp; housing</v>
          </cell>
        </row>
        <row r="4017">
          <cell r="B4017" t="str">
            <v>19-05-001</v>
          </cell>
          <cell r="C4017" t="str">
            <v>Power transmission</v>
          </cell>
        </row>
        <row r="4018">
          <cell r="B4018" t="str">
            <v>19-05-001</v>
          </cell>
          <cell r="C4018" t="str">
            <v>Power transmission</v>
          </cell>
        </row>
        <row r="4019">
          <cell r="B4019" t="str">
            <v>19-10-003</v>
          </cell>
          <cell r="C4019" t="str">
            <v>Bearings &amp; housing</v>
          </cell>
        </row>
        <row r="4020">
          <cell r="B4020" t="str">
            <v>19-10-003</v>
          </cell>
          <cell r="C4020" t="str">
            <v>Bearings &amp; housing</v>
          </cell>
        </row>
        <row r="4021">
          <cell r="B4021" t="str">
            <v>19-10-003</v>
          </cell>
          <cell r="C4021" t="str">
            <v>Bearings &amp; housing</v>
          </cell>
        </row>
        <row r="4022">
          <cell r="B4022" t="str">
            <v>14-07-001</v>
          </cell>
          <cell r="C4022" t="str">
            <v>Lubricants/oils</v>
          </cell>
        </row>
        <row r="4023">
          <cell r="B4023" t="str">
            <v>19-10-003</v>
          </cell>
          <cell r="C4023" t="str">
            <v>Bearings &amp; housing</v>
          </cell>
        </row>
        <row r="4024">
          <cell r="B4024" t="str">
            <v>19-10-003</v>
          </cell>
          <cell r="C4024" t="str">
            <v>Bearings &amp; housing</v>
          </cell>
        </row>
        <row r="4025">
          <cell r="B4025" t="str">
            <v>19-10-003</v>
          </cell>
          <cell r="C4025" t="str">
            <v>Bearings &amp; housing</v>
          </cell>
        </row>
        <row r="4026">
          <cell r="B4026" t="str">
            <v>19-10-003</v>
          </cell>
          <cell r="C4026" t="str">
            <v>Bearings &amp; housing</v>
          </cell>
        </row>
        <row r="4027">
          <cell r="B4027" t="str">
            <v>19-10-003</v>
          </cell>
          <cell r="C4027" t="str">
            <v>Bearings &amp; housing</v>
          </cell>
        </row>
        <row r="4028">
          <cell r="B4028" t="str">
            <v>19-02-005</v>
          </cell>
          <cell r="C4028" t="str">
            <v>Ducting systems</v>
          </cell>
        </row>
        <row r="4029">
          <cell r="B4029" t="str">
            <v>19-10-003</v>
          </cell>
          <cell r="C4029" t="str">
            <v>Bearings &amp; housing</v>
          </cell>
        </row>
        <row r="4030">
          <cell r="B4030" t="str">
            <v>19-05-001</v>
          </cell>
          <cell r="C4030" t="str">
            <v>Power transmission</v>
          </cell>
        </row>
        <row r="4031">
          <cell r="B4031" t="str">
            <v>19-06-007</v>
          </cell>
          <cell r="C4031" t="str">
            <v>Motors</v>
          </cell>
        </row>
        <row r="4032">
          <cell r="B4032" t="str">
            <v>19-05-001</v>
          </cell>
          <cell r="C4032" t="str">
            <v>Power transmission</v>
          </cell>
        </row>
        <row r="4033">
          <cell r="B4033" t="str">
            <v>19-06-007</v>
          </cell>
          <cell r="C4033" t="str">
            <v>Motors</v>
          </cell>
        </row>
        <row r="4034">
          <cell r="B4034" t="str">
            <v>19-10-003</v>
          </cell>
          <cell r="C4034" t="str">
            <v>Bearings &amp; housing</v>
          </cell>
        </row>
        <row r="4035">
          <cell r="B4035" t="str">
            <v>19-02-002</v>
          </cell>
          <cell r="C4035" t="str">
            <v>Conveyor belts&amp;parts</v>
          </cell>
        </row>
        <row r="4036">
          <cell r="B4036" t="str">
            <v>19-10-003</v>
          </cell>
          <cell r="C4036" t="str">
            <v>Bearings &amp; housing</v>
          </cell>
        </row>
        <row r="4037">
          <cell r="B4037" t="str">
            <v>19-02-005</v>
          </cell>
          <cell r="C4037" t="str">
            <v>Ducting systems</v>
          </cell>
        </row>
        <row r="4038">
          <cell r="B4038" t="str">
            <v>19-02-005</v>
          </cell>
          <cell r="C4038" t="str">
            <v>Ducting systems</v>
          </cell>
        </row>
        <row r="4039">
          <cell r="B4039" t="str">
            <v>19-02-005</v>
          </cell>
          <cell r="C4039" t="str">
            <v>Ducting systems</v>
          </cell>
        </row>
        <row r="4040">
          <cell r="B4040" t="str">
            <v>19-05-001</v>
          </cell>
          <cell r="C4040" t="str">
            <v>Power transmission</v>
          </cell>
        </row>
        <row r="4041">
          <cell r="B4041" t="str">
            <v>19-05-001</v>
          </cell>
          <cell r="C4041" t="str">
            <v>Power transmission</v>
          </cell>
        </row>
        <row r="4042">
          <cell r="B4042" t="str">
            <v>19-10-003</v>
          </cell>
          <cell r="C4042" t="str">
            <v>Bearings &amp; housing</v>
          </cell>
        </row>
        <row r="4043">
          <cell r="B4043" t="str">
            <v>19-10-003</v>
          </cell>
          <cell r="C4043" t="str">
            <v>Bearings &amp; housing</v>
          </cell>
        </row>
        <row r="4044">
          <cell r="B4044" t="str">
            <v>19-05-001</v>
          </cell>
          <cell r="C4044" t="str">
            <v>Power transmission</v>
          </cell>
        </row>
        <row r="4045">
          <cell r="B4045" t="str">
            <v>19-05-001</v>
          </cell>
          <cell r="C4045" t="str">
            <v>Power transmission</v>
          </cell>
        </row>
        <row r="4046">
          <cell r="B4046" t="str">
            <v>19-02-002</v>
          </cell>
          <cell r="C4046" t="str">
            <v>Conveyor belts&amp;parts</v>
          </cell>
        </row>
        <row r="4047">
          <cell r="B4047" t="str">
            <v>19-06-007</v>
          </cell>
          <cell r="C4047" t="str">
            <v>Motors</v>
          </cell>
        </row>
        <row r="4048">
          <cell r="B4048" t="str">
            <v>19-10-003</v>
          </cell>
          <cell r="C4048" t="str">
            <v>Bearings &amp; housing</v>
          </cell>
        </row>
        <row r="4049">
          <cell r="B4049" t="str">
            <v>19-05-001</v>
          </cell>
          <cell r="C4049" t="str">
            <v>Power transmission</v>
          </cell>
        </row>
        <row r="4050">
          <cell r="B4050" t="str">
            <v>19-05-001</v>
          </cell>
          <cell r="C4050" t="str">
            <v>Power transmission</v>
          </cell>
        </row>
        <row r="4051">
          <cell r="B4051" t="str">
            <v>19-10-003</v>
          </cell>
          <cell r="C4051" t="str">
            <v>Bearings &amp; housing</v>
          </cell>
        </row>
        <row r="4052">
          <cell r="B4052" t="str">
            <v>19-05-001</v>
          </cell>
          <cell r="C4052" t="str">
            <v>Power transmission</v>
          </cell>
        </row>
        <row r="4053">
          <cell r="B4053" t="str">
            <v>19-05-001</v>
          </cell>
          <cell r="C4053" t="str">
            <v>Power transmission</v>
          </cell>
        </row>
        <row r="4054">
          <cell r="B4054" t="str">
            <v>19-05-001</v>
          </cell>
          <cell r="C4054" t="str">
            <v>Power transmission</v>
          </cell>
        </row>
        <row r="4055">
          <cell r="B4055" t="str">
            <v>19-10-003</v>
          </cell>
          <cell r="C4055" t="str">
            <v>Bearings &amp; housing</v>
          </cell>
        </row>
        <row r="4056">
          <cell r="B4056" t="str">
            <v>19-05-001</v>
          </cell>
          <cell r="C4056" t="str">
            <v>Power transmission</v>
          </cell>
        </row>
        <row r="4057">
          <cell r="B4057" t="str">
            <v>19-10-003</v>
          </cell>
          <cell r="C4057" t="str">
            <v>Bearings &amp; housing</v>
          </cell>
        </row>
        <row r="4058">
          <cell r="B4058" t="str">
            <v>19-10-003</v>
          </cell>
          <cell r="C4058" t="str">
            <v>Bearings &amp; housing</v>
          </cell>
        </row>
        <row r="4059">
          <cell r="B4059" t="str">
            <v>19-05-001</v>
          </cell>
          <cell r="C4059" t="str">
            <v>Power transmission</v>
          </cell>
        </row>
        <row r="4060">
          <cell r="B4060" t="str">
            <v>19-10-003</v>
          </cell>
          <cell r="C4060" t="str">
            <v>Bearings &amp; housing</v>
          </cell>
        </row>
        <row r="4061">
          <cell r="B4061" t="str">
            <v>19-10-003</v>
          </cell>
          <cell r="C4061" t="str">
            <v>Bearings &amp; housing</v>
          </cell>
        </row>
        <row r="4062">
          <cell r="B4062" t="str">
            <v>19-10-003</v>
          </cell>
          <cell r="C4062" t="str">
            <v>Bearings &amp; housing</v>
          </cell>
        </row>
        <row r="4063">
          <cell r="B4063" t="str">
            <v>19-10-003</v>
          </cell>
          <cell r="C4063" t="str">
            <v>Bearings &amp; housing</v>
          </cell>
        </row>
        <row r="4064">
          <cell r="B4064" t="str">
            <v>19-10-003</v>
          </cell>
          <cell r="C4064" t="str">
            <v>Bearings &amp; housing</v>
          </cell>
        </row>
        <row r="4065">
          <cell r="B4065" t="str">
            <v>14-07-001</v>
          </cell>
          <cell r="C4065" t="str">
            <v>Lubricants/oils</v>
          </cell>
        </row>
        <row r="4066">
          <cell r="B4066" t="str">
            <v>14-07-001</v>
          </cell>
          <cell r="C4066" t="str">
            <v>Lubricants/oils</v>
          </cell>
        </row>
        <row r="4067">
          <cell r="B4067" t="str">
            <v>14-07-001</v>
          </cell>
          <cell r="C4067" t="str">
            <v>Lubricants/oils</v>
          </cell>
        </row>
        <row r="4068">
          <cell r="B4068" t="str">
            <v>14-07-001</v>
          </cell>
          <cell r="C4068" t="str">
            <v>Lubricants/oils</v>
          </cell>
        </row>
        <row r="4069">
          <cell r="B4069" t="str">
            <v>14-07-001</v>
          </cell>
          <cell r="C4069" t="str">
            <v>Lubricants/oils</v>
          </cell>
        </row>
        <row r="4070">
          <cell r="B4070" t="str">
            <v>19-10-003</v>
          </cell>
          <cell r="C4070" t="str">
            <v>Bearings &amp; housing</v>
          </cell>
        </row>
        <row r="4071">
          <cell r="B4071" t="str">
            <v>19-10-003</v>
          </cell>
          <cell r="C4071" t="str">
            <v>Bearings &amp; housing</v>
          </cell>
        </row>
        <row r="4072">
          <cell r="B4072" t="str">
            <v>19-10-003</v>
          </cell>
          <cell r="C4072" t="str">
            <v>Bearings &amp; housing</v>
          </cell>
        </row>
        <row r="4073">
          <cell r="B4073" t="str">
            <v>19-10-003</v>
          </cell>
          <cell r="C4073" t="str">
            <v>Bearings &amp; housing</v>
          </cell>
        </row>
        <row r="4074">
          <cell r="B4074" t="str">
            <v>19-10-003</v>
          </cell>
          <cell r="C4074" t="str">
            <v>Bearings &amp; housing</v>
          </cell>
        </row>
        <row r="4075">
          <cell r="B4075" t="str">
            <v>19-02-002</v>
          </cell>
          <cell r="C4075" t="str">
            <v>Conveyor belts&amp;parts</v>
          </cell>
        </row>
        <row r="4076">
          <cell r="B4076" t="str">
            <v>19-10-003</v>
          </cell>
          <cell r="C4076" t="str">
            <v>Bearings &amp; housing</v>
          </cell>
        </row>
        <row r="4077">
          <cell r="B4077" t="str">
            <v>19-10-003</v>
          </cell>
          <cell r="C4077" t="str">
            <v>Bearings &amp; housing</v>
          </cell>
        </row>
        <row r="4078">
          <cell r="B4078" t="str">
            <v>19-10-003</v>
          </cell>
          <cell r="C4078" t="str">
            <v>Bearings &amp; housing</v>
          </cell>
        </row>
        <row r="4079">
          <cell r="B4079" t="str">
            <v>19-10-003</v>
          </cell>
          <cell r="C4079" t="str">
            <v>Bearings &amp; housing</v>
          </cell>
        </row>
        <row r="4080">
          <cell r="B4080" t="str">
            <v>19-05-001</v>
          </cell>
          <cell r="C4080" t="str">
            <v>Power transmission</v>
          </cell>
        </row>
        <row r="4081">
          <cell r="B4081" t="str">
            <v>19-02-002</v>
          </cell>
          <cell r="C4081" t="str">
            <v>Conveyor belts&amp;parts</v>
          </cell>
        </row>
        <row r="4082">
          <cell r="B4082" t="str">
            <v>19-02-002</v>
          </cell>
          <cell r="C4082" t="str">
            <v>Conveyor belts&amp;parts</v>
          </cell>
        </row>
        <row r="4083">
          <cell r="B4083" t="str">
            <v>19-10-003</v>
          </cell>
          <cell r="C4083" t="str">
            <v>Bearings &amp; housing</v>
          </cell>
        </row>
        <row r="4084">
          <cell r="B4084" t="str">
            <v>19-02-002</v>
          </cell>
          <cell r="C4084" t="str">
            <v>Conveyor belts&amp;parts</v>
          </cell>
        </row>
        <row r="4085">
          <cell r="B4085" t="str">
            <v>19-02-002</v>
          </cell>
          <cell r="C4085" t="str">
            <v>Conveyor belts&amp;parts</v>
          </cell>
        </row>
        <row r="4086">
          <cell r="B4086" t="str">
            <v>19-02-002</v>
          </cell>
          <cell r="C4086" t="str">
            <v>Conveyor belts&amp;parts</v>
          </cell>
        </row>
        <row r="4087">
          <cell r="B4087" t="str">
            <v>19-02-002</v>
          </cell>
          <cell r="C4087" t="str">
            <v>Conveyor belts&amp;parts</v>
          </cell>
        </row>
        <row r="4088">
          <cell r="B4088" t="str">
            <v>19-10-003</v>
          </cell>
          <cell r="C4088" t="str">
            <v>Bearings &amp; housing</v>
          </cell>
        </row>
        <row r="4089">
          <cell r="B4089" t="str">
            <v>19-10-003</v>
          </cell>
          <cell r="C4089" t="str">
            <v>Bearings &amp; housing</v>
          </cell>
        </row>
        <row r="4090">
          <cell r="B4090" t="str">
            <v>19-10-003</v>
          </cell>
          <cell r="C4090" t="str">
            <v>Bearings &amp; housing</v>
          </cell>
        </row>
        <row r="4091">
          <cell r="B4091" t="str">
            <v>19-10-003</v>
          </cell>
          <cell r="C4091" t="str">
            <v>Bearings &amp; housing</v>
          </cell>
        </row>
        <row r="4092">
          <cell r="B4092" t="str">
            <v>19-10-003</v>
          </cell>
          <cell r="C4092" t="str">
            <v>Bearings &amp; housing</v>
          </cell>
        </row>
        <row r="4093">
          <cell r="B4093" t="str">
            <v>19-05-001</v>
          </cell>
          <cell r="C4093" t="str">
            <v>Power transmission</v>
          </cell>
        </row>
        <row r="4094">
          <cell r="B4094" t="str">
            <v>19-10-003</v>
          </cell>
          <cell r="C4094" t="str">
            <v>Bearings &amp; housing</v>
          </cell>
        </row>
        <row r="4095">
          <cell r="B4095" t="str">
            <v>19-05-001</v>
          </cell>
          <cell r="C4095" t="str">
            <v>Power transmission</v>
          </cell>
        </row>
        <row r="4096">
          <cell r="B4096" t="str">
            <v>19-02-002</v>
          </cell>
          <cell r="C4096" t="str">
            <v>Conveyor belts&amp;parts</v>
          </cell>
        </row>
        <row r="4097">
          <cell r="B4097" t="str">
            <v>19-05-001</v>
          </cell>
          <cell r="C4097" t="str">
            <v>Power transmission</v>
          </cell>
        </row>
        <row r="4098">
          <cell r="B4098" t="str">
            <v>19-10-003</v>
          </cell>
          <cell r="C4098" t="str">
            <v>Bearings &amp; housing</v>
          </cell>
        </row>
        <row r="4099">
          <cell r="B4099" t="str">
            <v>19-10-003</v>
          </cell>
          <cell r="C4099" t="str">
            <v>Bearings &amp; housing</v>
          </cell>
        </row>
        <row r="4100">
          <cell r="B4100" t="str">
            <v>14-07-001</v>
          </cell>
          <cell r="C4100" t="str">
            <v>Lubricants/oils</v>
          </cell>
        </row>
        <row r="4101">
          <cell r="B4101" t="str">
            <v>19-10-003</v>
          </cell>
          <cell r="C4101" t="str">
            <v>Bearings &amp; housing</v>
          </cell>
        </row>
        <row r="4102">
          <cell r="B4102" t="str">
            <v>19-05-001</v>
          </cell>
          <cell r="C4102" t="str">
            <v>Power transmission</v>
          </cell>
        </row>
        <row r="4103">
          <cell r="B4103" t="str">
            <v>19-05-001</v>
          </cell>
          <cell r="C4103" t="str">
            <v>Power transmission</v>
          </cell>
        </row>
        <row r="4104">
          <cell r="B4104" t="str">
            <v>19-05-001</v>
          </cell>
          <cell r="C4104" t="str">
            <v>Power transmission</v>
          </cell>
        </row>
        <row r="4105">
          <cell r="B4105" t="str">
            <v>19-05-001</v>
          </cell>
          <cell r="C4105" t="str">
            <v>Power transmission</v>
          </cell>
        </row>
        <row r="4106">
          <cell r="B4106" t="str">
            <v>19-05-001</v>
          </cell>
          <cell r="C4106" t="str">
            <v>Power transmission</v>
          </cell>
        </row>
        <row r="4107">
          <cell r="B4107" t="str">
            <v>19-05-001</v>
          </cell>
          <cell r="C4107" t="str">
            <v>Power transmission</v>
          </cell>
        </row>
        <row r="4108">
          <cell r="B4108" t="str">
            <v>19-05-001</v>
          </cell>
          <cell r="C4108" t="str">
            <v>Power transmission</v>
          </cell>
        </row>
        <row r="4109">
          <cell r="B4109" t="str">
            <v>19-05-001</v>
          </cell>
          <cell r="C4109" t="str">
            <v>Power transmission</v>
          </cell>
        </row>
        <row r="4110">
          <cell r="B4110" t="str">
            <v>19-05-001</v>
          </cell>
          <cell r="C4110" t="str">
            <v>Power transmission</v>
          </cell>
        </row>
        <row r="4111">
          <cell r="B4111" t="str">
            <v>19-05-001</v>
          </cell>
          <cell r="C4111" t="str">
            <v>Power transmission</v>
          </cell>
        </row>
        <row r="4112">
          <cell r="B4112" t="str">
            <v>19-05-001</v>
          </cell>
          <cell r="C4112" t="str">
            <v>Power transmission</v>
          </cell>
        </row>
        <row r="4113">
          <cell r="B4113" t="str">
            <v>19-10-003</v>
          </cell>
          <cell r="C4113" t="str">
            <v>Bearings &amp; housing</v>
          </cell>
        </row>
        <row r="4114">
          <cell r="B4114" t="str">
            <v>19-06-007</v>
          </cell>
          <cell r="C4114" t="str">
            <v>Motors</v>
          </cell>
        </row>
        <row r="4115">
          <cell r="B4115" t="str">
            <v>19-10-003</v>
          </cell>
          <cell r="C4115" t="str">
            <v>Bearings &amp; housing</v>
          </cell>
        </row>
        <row r="4116">
          <cell r="B4116" t="str">
            <v>19-05-001</v>
          </cell>
          <cell r="C4116" t="str">
            <v>Power transmission</v>
          </cell>
        </row>
        <row r="4117">
          <cell r="B4117" t="str">
            <v>19-10-003</v>
          </cell>
          <cell r="C4117" t="str">
            <v>Bearings &amp; housing</v>
          </cell>
        </row>
        <row r="4118">
          <cell r="B4118" t="str">
            <v>19-06-007</v>
          </cell>
          <cell r="C4118" t="str">
            <v>Motors</v>
          </cell>
        </row>
        <row r="4119">
          <cell r="B4119" t="str">
            <v>14-07-001</v>
          </cell>
          <cell r="C4119" t="str">
            <v>Lubricants/oils</v>
          </cell>
        </row>
        <row r="4120">
          <cell r="B4120" t="str">
            <v>19-06-007</v>
          </cell>
          <cell r="C4120" t="str">
            <v>Motors</v>
          </cell>
        </row>
        <row r="4121">
          <cell r="B4121" t="str">
            <v>19-06-007</v>
          </cell>
          <cell r="C4121" t="str">
            <v>Motors</v>
          </cell>
        </row>
        <row r="4122">
          <cell r="B4122" t="str">
            <v>19-05-001</v>
          </cell>
          <cell r="C4122" t="str">
            <v>Power transmission</v>
          </cell>
        </row>
        <row r="4123">
          <cell r="B4123" t="str">
            <v>19-10-003</v>
          </cell>
          <cell r="C4123" t="str">
            <v>Bearings &amp; housing</v>
          </cell>
        </row>
        <row r="4124">
          <cell r="B4124" t="str">
            <v>19-10-003</v>
          </cell>
          <cell r="C4124" t="str">
            <v>Bearings &amp; housing</v>
          </cell>
        </row>
        <row r="4125">
          <cell r="B4125" t="str">
            <v>19-10-003</v>
          </cell>
          <cell r="C4125" t="str">
            <v>Bearings &amp; housing</v>
          </cell>
        </row>
        <row r="4126">
          <cell r="B4126" t="str">
            <v>19-10-003</v>
          </cell>
          <cell r="C4126" t="str">
            <v>Bearings &amp; housing</v>
          </cell>
        </row>
        <row r="4127">
          <cell r="B4127" t="str">
            <v>19-10-003</v>
          </cell>
          <cell r="C4127" t="str">
            <v>Bearings &amp; housing</v>
          </cell>
        </row>
        <row r="4128">
          <cell r="B4128" t="str">
            <v>19-10-003</v>
          </cell>
          <cell r="C4128" t="str">
            <v>Bearings &amp; housing</v>
          </cell>
        </row>
        <row r="4129">
          <cell r="B4129" t="str">
            <v>19-05-001</v>
          </cell>
          <cell r="C4129" t="str">
            <v>Power transmission</v>
          </cell>
        </row>
        <row r="4130">
          <cell r="B4130" t="str">
            <v>19-06-007</v>
          </cell>
          <cell r="C4130" t="str">
            <v>Motors</v>
          </cell>
        </row>
        <row r="4131">
          <cell r="B4131" t="str">
            <v>19-05-001</v>
          </cell>
          <cell r="C4131" t="str">
            <v>Power transmission</v>
          </cell>
        </row>
        <row r="4132">
          <cell r="B4132" t="str">
            <v>19-05-001</v>
          </cell>
          <cell r="C4132" t="str">
            <v>Power transmission</v>
          </cell>
        </row>
        <row r="4133">
          <cell r="B4133" t="str">
            <v>19-02-002</v>
          </cell>
          <cell r="C4133" t="str">
            <v>Conveyor belts&amp;parts</v>
          </cell>
        </row>
        <row r="4134">
          <cell r="B4134" t="str">
            <v>19-02-002</v>
          </cell>
          <cell r="C4134" t="str">
            <v>Conveyor belts&amp;parts</v>
          </cell>
        </row>
        <row r="4135">
          <cell r="B4135" t="str">
            <v>19-02-002</v>
          </cell>
          <cell r="C4135" t="str">
            <v>Conveyor belts&amp;parts</v>
          </cell>
        </row>
        <row r="4136">
          <cell r="B4136" t="str">
            <v>19-02-002</v>
          </cell>
          <cell r="C4136" t="str">
            <v>Conveyor belts&amp;parts</v>
          </cell>
        </row>
        <row r="4137">
          <cell r="B4137" t="str">
            <v>19-10-003</v>
          </cell>
          <cell r="C4137" t="str">
            <v>Bearings &amp; housing</v>
          </cell>
        </row>
        <row r="4138">
          <cell r="B4138" t="str">
            <v>19-10-003</v>
          </cell>
          <cell r="C4138" t="str">
            <v>Bearings &amp; housing</v>
          </cell>
        </row>
        <row r="4139">
          <cell r="B4139" t="str">
            <v>19-10-003</v>
          </cell>
          <cell r="C4139" t="str">
            <v>Bearings &amp; housing</v>
          </cell>
        </row>
        <row r="4140">
          <cell r="B4140" t="str">
            <v>19-10-003</v>
          </cell>
          <cell r="C4140" t="str">
            <v>Bearings &amp; housing</v>
          </cell>
        </row>
        <row r="4141">
          <cell r="B4141" t="str">
            <v>19-10-003</v>
          </cell>
          <cell r="C4141" t="str">
            <v>Bearings &amp; housing</v>
          </cell>
        </row>
        <row r="4142">
          <cell r="B4142" t="str">
            <v>19-10-003</v>
          </cell>
          <cell r="C4142" t="str">
            <v>Bearings &amp; housing</v>
          </cell>
        </row>
        <row r="4143">
          <cell r="B4143" t="str">
            <v>19-10-003</v>
          </cell>
          <cell r="C4143" t="str">
            <v>Bearings &amp; housing</v>
          </cell>
        </row>
        <row r="4144">
          <cell r="B4144" t="str">
            <v>19-10-003</v>
          </cell>
          <cell r="C4144" t="str">
            <v>Bearings &amp; housing</v>
          </cell>
        </row>
        <row r="4145">
          <cell r="B4145" t="str">
            <v>19-06-007</v>
          </cell>
          <cell r="C4145" t="str">
            <v>Motors</v>
          </cell>
        </row>
        <row r="4146">
          <cell r="B4146" t="str">
            <v>19-06-007</v>
          </cell>
          <cell r="C4146" t="str">
            <v>Motors</v>
          </cell>
        </row>
        <row r="4147">
          <cell r="B4147" t="str">
            <v>19-06-007</v>
          </cell>
          <cell r="C4147" t="str">
            <v>Motors</v>
          </cell>
        </row>
        <row r="4148">
          <cell r="B4148" t="str">
            <v>19-06-007</v>
          </cell>
          <cell r="C4148" t="str">
            <v>Motors</v>
          </cell>
        </row>
        <row r="4149">
          <cell r="B4149" t="str">
            <v>19-02-002</v>
          </cell>
          <cell r="C4149" t="str">
            <v>Conveyor belts&amp;parts</v>
          </cell>
        </row>
        <row r="4150">
          <cell r="B4150" t="str">
            <v>19-02-002</v>
          </cell>
          <cell r="C4150" t="str">
            <v>Conveyor belts&amp;parts</v>
          </cell>
        </row>
        <row r="4151">
          <cell r="B4151" t="str">
            <v>19-02-002</v>
          </cell>
          <cell r="C4151" t="str">
            <v>Conveyor belts&amp;parts</v>
          </cell>
        </row>
        <row r="4152">
          <cell r="B4152" t="str">
            <v>19-05-001</v>
          </cell>
          <cell r="C4152" t="str">
            <v>Power transmission</v>
          </cell>
        </row>
        <row r="4153">
          <cell r="B4153" t="str">
            <v>19-02-002</v>
          </cell>
          <cell r="C4153" t="str">
            <v>Conveyor belts&amp;parts</v>
          </cell>
        </row>
        <row r="4154">
          <cell r="B4154" t="str">
            <v>19-02-002</v>
          </cell>
          <cell r="C4154" t="str">
            <v>Conveyor belts&amp;parts</v>
          </cell>
        </row>
        <row r="4155">
          <cell r="B4155" t="str">
            <v>14-07-001</v>
          </cell>
          <cell r="C4155" t="str">
            <v>Lubricants/oils</v>
          </cell>
        </row>
        <row r="4156">
          <cell r="B4156" t="str">
            <v>14-07-001</v>
          </cell>
          <cell r="C4156" t="str">
            <v>Lubricants/oils</v>
          </cell>
        </row>
        <row r="4157">
          <cell r="B4157" t="str">
            <v>19-05-001</v>
          </cell>
          <cell r="C4157" t="str">
            <v>Power transmission</v>
          </cell>
        </row>
        <row r="4158">
          <cell r="B4158" t="str">
            <v>19-05-001</v>
          </cell>
          <cell r="C4158" t="str">
            <v>Power transmission</v>
          </cell>
        </row>
        <row r="4159">
          <cell r="B4159" t="str">
            <v>19-05-001</v>
          </cell>
          <cell r="C4159" t="str">
            <v>Power transmission</v>
          </cell>
        </row>
        <row r="4160">
          <cell r="B4160" t="str">
            <v>19-05-001</v>
          </cell>
          <cell r="C4160" t="str">
            <v>Power transmission</v>
          </cell>
        </row>
        <row r="4161">
          <cell r="B4161" t="str">
            <v>19-06-007</v>
          </cell>
          <cell r="C4161" t="str">
            <v>Motors</v>
          </cell>
        </row>
        <row r="4162">
          <cell r="B4162" t="str">
            <v>19-05-001</v>
          </cell>
          <cell r="C4162" t="str">
            <v>Power transmission</v>
          </cell>
        </row>
        <row r="4163">
          <cell r="B4163" t="str">
            <v>19-02-005</v>
          </cell>
          <cell r="C4163" t="str">
            <v>Ducting systems</v>
          </cell>
        </row>
        <row r="4164">
          <cell r="B4164" t="str">
            <v>14-07-001</v>
          </cell>
          <cell r="C4164" t="str">
            <v>Lubricants/oils</v>
          </cell>
        </row>
        <row r="4165">
          <cell r="B4165" t="str">
            <v>19-10-003</v>
          </cell>
          <cell r="C4165" t="str">
            <v>Bearings &amp; housing</v>
          </cell>
        </row>
        <row r="4166">
          <cell r="B4166" t="str">
            <v>19-10-003</v>
          </cell>
          <cell r="C4166" t="str">
            <v>Bearings &amp; housing</v>
          </cell>
        </row>
        <row r="4167">
          <cell r="B4167" t="str">
            <v>19-10-003</v>
          </cell>
          <cell r="C4167" t="str">
            <v>Bearings &amp; housing</v>
          </cell>
        </row>
        <row r="4168">
          <cell r="B4168" t="str">
            <v>19-06-007</v>
          </cell>
          <cell r="C4168" t="str">
            <v>Motors</v>
          </cell>
        </row>
        <row r="4169">
          <cell r="B4169" t="str">
            <v>19-05-001</v>
          </cell>
          <cell r="C4169" t="str">
            <v>Power transmission</v>
          </cell>
        </row>
        <row r="4170">
          <cell r="B4170" t="str">
            <v>14-07-001</v>
          </cell>
          <cell r="C4170" t="str">
            <v>Lubricants/oils</v>
          </cell>
        </row>
        <row r="4171">
          <cell r="B4171" t="str">
            <v>19-10-003</v>
          </cell>
          <cell r="C4171" t="str">
            <v>Bearings &amp; housing</v>
          </cell>
        </row>
        <row r="4172">
          <cell r="B4172" t="str">
            <v>19-10-003</v>
          </cell>
          <cell r="C4172" t="str">
            <v>Bearings &amp; housing</v>
          </cell>
        </row>
        <row r="4173">
          <cell r="B4173" t="str">
            <v>19-10-003</v>
          </cell>
          <cell r="C4173" t="str">
            <v>Bearings &amp; housing</v>
          </cell>
        </row>
        <row r="4174">
          <cell r="B4174" t="str">
            <v>19-05-001</v>
          </cell>
          <cell r="C4174" t="str">
            <v>Power transmission</v>
          </cell>
        </row>
        <row r="4175">
          <cell r="B4175" t="str">
            <v>19-10-003</v>
          </cell>
          <cell r="C4175" t="str">
            <v>Bearings &amp; housing</v>
          </cell>
        </row>
        <row r="4176">
          <cell r="B4176" t="str">
            <v>19-10-003</v>
          </cell>
          <cell r="C4176" t="str">
            <v>Bearings &amp; housing</v>
          </cell>
        </row>
        <row r="4177">
          <cell r="B4177" t="str">
            <v>19-10-003</v>
          </cell>
          <cell r="C4177" t="str">
            <v>Bearings &amp; housing</v>
          </cell>
        </row>
        <row r="4178">
          <cell r="B4178" t="str">
            <v>19-10-003</v>
          </cell>
          <cell r="C4178" t="str">
            <v>Bearings &amp; housing</v>
          </cell>
        </row>
        <row r="4179">
          <cell r="B4179" t="str">
            <v>19-10-003</v>
          </cell>
          <cell r="C4179" t="str">
            <v>Bearings &amp; housing</v>
          </cell>
        </row>
        <row r="4180">
          <cell r="B4180" t="str">
            <v>19-10-003</v>
          </cell>
          <cell r="C4180" t="str">
            <v>Bearings &amp; housing</v>
          </cell>
        </row>
        <row r="4181">
          <cell r="B4181" t="str">
            <v>19-10-003</v>
          </cell>
          <cell r="C4181" t="str">
            <v>Bearings &amp; housing</v>
          </cell>
        </row>
        <row r="4182">
          <cell r="B4182" t="str">
            <v>19-02-002</v>
          </cell>
          <cell r="C4182" t="str">
            <v>Conveyor belts&amp;parts</v>
          </cell>
        </row>
        <row r="4183">
          <cell r="B4183" t="str">
            <v>19-02-002</v>
          </cell>
          <cell r="C4183" t="str">
            <v>Conveyor belts&amp;parts</v>
          </cell>
        </row>
        <row r="4184">
          <cell r="B4184" t="str">
            <v>19-10-003</v>
          </cell>
          <cell r="C4184" t="str">
            <v>Bearings &amp; housing</v>
          </cell>
        </row>
        <row r="4185">
          <cell r="B4185" t="str">
            <v>19-06-007</v>
          </cell>
          <cell r="C4185" t="str">
            <v>Motors</v>
          </cell>
        </row>
        <row r="4186">
          <cell r="B4186" t="str">
            <v>19-10-003</v>
          </cell>
          <cell r="C4186" t="str">
            <v>Bearings &amp; housing</v>
          </cell>
        </row>
        <row r="4187">
          <cell r="B4187" t="str">
            <v>19-05-001</v>
          </cell>
          <cell r="C4187" t="str">
            <v>Power transmission</v>
          </cell>
        </row>
        <row r="4188">
          <cell r="B4188" t="str">
            <v>19-05-001</v>
          </cell>
          <cell r="C4188" t="str">
            <v>Power transmission</v>
          </cell>
        </row>
        <row r="4189">
          <cell r="B4189" t="str">
            <v>19-05-001</v>
          </cell>
          <cell r="C4189" t="str">
            <v>Power transmission</v>
          </cell>
        </row>
        <row r="4190">
          <cell r="B4190" t="str">
            <v>19-05-001</v>
          </cell>
          <cell r="C4190" t="str">
            <v>Power transmission</v>
          </cell>
        </row>
        <row r="4191">
          <cell r="B4191" t="str">
            <v>14-07-001</v>
          </cell>
          <cell r="C4191" t="str">
            <v>Lubricants/oils</v>
          </cell>
        </row>
        <row r="4192">
          <cell r="B4192" t="str">
            <v>19-06-007</v>
          </cell>
          <cell r="C4192" t="str">
            <v>Motors</v>
          </cell>
        </row>
        <row r="4193">
          <cell r="B4193" t="str">
            <v>19-05-001</v>
          </cell>
          <cell r="C4193" t="str">
            <v>Power transmission</v>
          </cell>
        </row>
        <row r="4194">
          <cell r="B4194" t="str">
            <v>19-05-001</v>
          </cell>
          <cell r="C4194" t="str">
            <v>Power transmission</v>
          </cell>
        </row>
        <row r="4195">
          <cell r="B4195" t="str">
            <v>19-05-001</v>
          </cell>
          <cell r="C4195" t="str">
            <v>Power transmission</v>
          </cell>
        </row>
        <row r="4196">
          <cell r="B4196" t="str">
            <v>19-05-001</v>
          </cell>
          <cell r="C4196" t="str">
            <v>Power transmission</v>
          </cell>
        </row>
        <row r="4197">
          <cell r="B4197" t="str">
            <v>19-05-001</v>
          </cell>
          <cell r="C4197" t="str">
            <v>Power transmission</v>
          </cell>
        </row>
        <row r="4198">
          <cell r="B4198" t="str">
            <v>19-05-001</v>
          </cell>
          <cell r="C4198" t="str">
            <v>Power transmission</v>
          </cell>
        </row>
        <row r="4199">
          <cell r="B4199" t="str">
            <v>19-05-001</v>
          </cell>
          <cell r="C4199" t="str">
            <v>Power transmission</v>
          </cell>
        </row>
        <row r="4200">
          <cell r="B4200" t="str">
            <v>19-05-001</v>
          </cell>
          <cell r="C4200" t="str">
            <v>Power transmission</v>
          </cell>
        </row>
        <row r="4201">
          <cell r="B4201" t="str">
            <v>19-10-003</v>
          </cell>
          <cell r="C4201" t="str">
            <v>Bearings &amp; housing</v>
          </cell>
        </row>
        <row r="4202">
          <cell r="B4202" t="str">
            <v>19-06-007</v>
          </cell>
          <cell r="C4202" t="str">
            <v>Motors</v>
          </cell>
        </row>
        <row r="4203">
          <cell r="B4203" t="str">
            <v>19-10-003</v>
          </cell>
          <cell r="C4203" t="str">
            <v>Bearings &amp; housing</v>
          </cell>
        </row>
        <row r="4204">
          <cell r="B4204" t="str">
            <v>19-05-001</v>
          </cell>
          <cell r="C4204" t="str">
            <v>Power transmission</v>
          </cell>
        </row>
        <row r="4205">
          <cell r="B4205" t="str">
            <v>19-06-007</v>
          </cell>
          <cell r="C4205" t="str">
            <v>Motors</v>
          </cell>
        </row>
        <row r="4206">
          <cell r="B4206" t="str">
            <v>19-10-003</v>
          </cell>
          <cell r="C4206" t="str">
            <v>Bearings &amp; housing</v>
          </cell>
        </row>
        <row r="4207">
          <cell r="B4207" t="str">
            <v>19-10-003</v>
          </cell>
          <cell r="C4207" t="str">
            <v>Bearings &amp; housing</v>
          </cell>
        </row>
        <row r="4208">
          <cell r="B4208" t="str">
            <v>19-10-003</v>
          </cell>
          <cell r="C4208" t="str">
            <v>Bearings &amp; housing</v>
          </cell>
        </row>
        <row r="4209">
          <cell r="B4209" t="str">
            <v>19-10-003</v>
          </cell>
          <cell r="C4209" t="str">
            <v>Bearings &amp; housing</v>
          </cell>
        </row>
        <row r="4210">
          <cell r="B4210" t="str">
            <v>19-10-003</v>
          </cell>
          <cell r="C4210" t="str">
            <v>Bearings &amp; housing</v>
          </cell>
        </row>
        <row r="4211">
          <cell r="B4211" t="str">
            <v>19-10-003</v>
          </cell>
          <cell r="C4211" t="str">
            <v>Bearings &amp; housing</v>
          </cell>
        </row>
        <row r="4212">
          <cell r="B4212" t="str">
            <v>19-05-001</v>
          </cell>
          <cell r="C4212" t="str">
            <v>Power transmission</v>
          </cell>
        </row>
        <row r="4213">
          <cell r="B4213" t="str">
            <v>19-10-003</v>
          </cell>
          <cell r="C4213" t="str">
            <v>Bearings &amp; housing</v>
          </cell>
        </row>
        <row r="4214">
          <cell r="B4214" t="str">
            <v>19-05-001</v>
          </cell>
          <cell r="C4214" t="str">
            <v>Power transmission</v>
          </cell>
        </row>
        <row r="4215">
          <cell r="B4215" t="str">
            <v>19-05-001</v>
          </cell>
          <cell r="C4215" t="str">
            <v>Power transmission</v>
          </cell>
        </row>
        <row r="4216">
          <cell r="B4216" t="str">
            <v>19-10-003</v>
          </cell>
          <cell r="C4216" t="str">
            <v>Bearings &amp; housing</v>
          </cell>
        </row>
        <row r="4217">
          <cell r="B4217" t="str">
            <v>19-10-003</v>
          </cell>
          <cell r="C4217" t="str">
            <v>Bearings &amp; housing</v>
          </cell>
        </row>
        <row r="4218">
          <cell r="B4218" t="str">
            <v>19-06-007</v>
          </cell>
          <cell r="C4218" t="str">
            <v>Motors</v>
          </cell>
        </row>
        <row r="4219">
          <cell r="B4219" t="str">
            <v>19-06-007</v>
          </cell>
          <cell r="C4219" t="str">
            <v>Motors</v>
          </cell>
        </row>
        <row r="4220">
          <cell r="B4220" t="str">
            <v>19-02-002</v>
          </cell>
          <cell r="C4220" t="str">
            <v>Conveyor belts&amp;parts</v>
          </cell>
        </row>
        <row r="4221">
          <cell r="B4221" t="str">
            <v>19-10-003</v>
          </cell>
          <cell r="C4221" t="str">
            <v>Bearings &amp; housing</v>
          </cell>
        </row>
        <row r="4222">
          <cell r="B4222" t="str">
            <v>19-10-003</v>
          </cell>
          <cell r="C4222" t="str">
            <v>Bearings &amp; housing</v>
          </cell>
        </row>
        <row r="4223">
          <cell r="B4223" t="str">
            <v>14-07-001</v>
          </cell>
          <cell r="C4223" t="str">
            <v>Lubricants/oils</v>
          </cell>
        </row>
        <row r="4224">
          <cell r="B4224" t="str">
            <v>19-05-001</v>
          </cell>
          <cell r="C4224" t="str">
            <v>Power transmission</v>
          </cell>
        </row>
        <row r="4225">
          <cell r="B4225" t="str">
            <v>19-10-003</v>
          </cell>
          <cell r="C4225" t="str">
            <v>Bearings &amp; housing</v>
          </cell>
        </row>
        <row r="4226">
          <cell r="B4226" t="str">
            <v>19-05-001</v>
          </cell>
          <cell r="C4226" t="str">
            <v>Power transmission</v>
          </cell>
        </row>
        <row r="4227">
          <cell r="B4227" t="str">
            <v>19-05-001</v>
          </cell>
          <cell r="C4227" t="str">
            <v>Power transmission</v>
          </cell>
        </row>
        <row r="4228">
          <cell r="B4228" t="str">
            <v>19-10-003</v>
          </cell>
          <cell r="C4228" t="str">
            <v>Bearings &amp; housing</v>
          </cell>
        </row>
        <row r="4229">
          <cell r="B4229" t="str">
            <v>19-02-005</v>
          </cell>
          <cell r="C4229" t="str">
            <v>Ducting systems</v>
          </cell>
        </row>
        <row r="4230">
          <cell r="B4230" t="str">
            <v>19-06-007</v>
          </cell>
          <cell r="C4230" t="str">
            <v>Motors</v>
          </cell>
        </row>
        <row r="4231">
          <cell r="B4231" t="str">
            <v>19-05-001</v>
          </cell>
          <cell r="C4231" t="str">
            <v>Power transmission</v>
          </cell>
        </row>
        <row r="4232">
          <cell r="B4232" t="str">
            <v>19-10-003</v>
          </cell>
          <cell r="C4232" t="str">
            <v>Bearings &amp; housing</v>
          </cell>
        </row>
        <row r="4233">
          <cell r="B4233" t="str">
            <v>19-10-003</v>
          </cell>
          <cell r="C4233" t="str">
            <v>Bearings &amp; housing</v>
          </cell>
        </row>
        <row r="4234">
          <cell r="B4234" t="str">
            <v>19-06-007</v>
          </cell>
          <cell r="C4234" t="str">
            <v>Motors</v>
          </cell>
        </row>
        <row r="4235">
          <cell r="B4235" t="str">
            <v>19-02-002</v>
          </cell>
          <cell r="C4235" t="str">
            <v>Conveyor belts&amp;parts</v>
          </cell>
        </row>
        <row r="4236">
          <cell r="B4236" t="str">
            <v>19-02-002</v>
          </cell>
          <cell r="C4236" t="str">
            <v>Conveyor belts&amp;parts</v>
          </cell>
        </row>
        <row r="4237">
          <cell r="B4237" t="str">
            <v>19-02-002</v>
          </cell>
          <cell r="C4237" t="str">
            <v>Conveyor belts&amp;parts</v>
          </cell>
        </row>
        <row r="4238">
          <cell r="B4238" t="str">
            <v>19-05-001</v>
          </cell>
          <cell r="C4238" t="str">
            <v>Power transmission</v>
          </cell>
        </row>
        <row r="4239">
          <cell r="B4239" t="str">
            <v>19-10-003</v>
          </cell>
          <cell r="C4239" t="str">
            <v>Bearings &amp; housing</v>
          </cell>
        </row>
        <row r="4240">
          <cell r="B4240" t="str">
            <v>19-10-003</v>
          </cell>
          <cell r="C4240" t="str">
            <v>Bearings &amp; housing</v>
          </cell>
        </row>
        <row r="4241">
          <cell r="B4241" t="str">
            <v>19-10-003</v>
          </cell>
          <cell r="C4241" t="str">
            <v>Bearings &amp; housing</v>
          </cell>
        </row>
        <row r="4242">
          <cell r="B4242" t="str">
            <v>19-10-003</v>
          </cell>
          <cell r="C4242" t="str">
            <v>Bearings &amp; housing</v>
          </cell>
        </row>
        <row r="4243">
          <cell r="B4243" t="str">
            <v>19-06-007</v>
          </cell>
          <cell r="C4243" t="str">
            <v>Motors</v>
          </cell>
        </row>
        <row r="4244">
          <cell r="B4244" t="str">
            <v>19-06-007</v>
          </cell>
          <cell r="C4244" t="str">
            <v>Motors</v>
          </cell>
        </row>
        <row r="4245">
          <cell r="B4245" t="str">
            <v>19-10-003</v>
          </cell>
          <cell r="C4245" t="str">
            <v>Bearings &amp; housing</v>
          </cell>
        </row>
        <row r="4246">
          <cell r="B4246" t="str">
            <v>19-05-001</v>
          </cell>
          <cell r="C4246" t="str">
            <v>Power transmission</v>
          </cell>
        </row>
        <row r="4247">
          <cell r="B4247" t="str">
            <v>19-10-003</v>
          </cell>
          <cell r="C4247" t="str">
            <v>Bearings &amp; housing</v>
          </cell>
        </row>
        <row r="4248">
          <cell r="B4248" t="str">
            <v>19-05-001</v>
          </cell>
          <cell r="C4248" t="str">
            <v>Power transmission</v>
          </cell>
        </row>
        <row r="4249">
          <cell r="B4249" t="str">
            <v>19-05-001</v>
          </cell>
          <cell r="C4249" t="str">
            <v>Power transmission</v>
          </cell>
        </row>
        <row r="4250">
          <cell r="B4250" t="str">
            <v>19-05-001</v>
          </cell>
          <cell r="C4250" t="str">
            <v>Power transmission</v>
          </cell>
        </row>
        <row r="4251">
          <cell r="B4251" t="str">
            <v>19-05-001</v>
          </cell>
          <cell r="C4251" t="str">
            <v>Power transmission</v>
          </cell>
        </row>
        <row r="4252">
          <cell r="B4252" t="str">
            <v>19-05-001</v>
          </cell>
          <cell r="C4252" t="str">
            <v>Power transmission</v>
          </cell>
        </row>
        <row r="4253">
          <cell r="B4253" t="str">
            <v>19-05-001</v>
          </cell>
          <cell r="C4253" t="str">
            <v>Power transmission</v>
          </cell>
        </row>
        <row r="4254">
          <cell r="B4254" t="str">
            <v>19-05-001</v>
          </cell>
          <cell r="C4254" t="str">
            <v>Power transmission</v>
          </cell>
        </row>
        <row r="4255">
          <cell r="B4255" t="str">
            <v>19-05-001</v>
          </cell>
          <cell r="C4255" t="str">
            <v>Power transmission</v>
          </cell>
        </row>
        <row r="4256">
          <cell r="B4256" t="str">
            <v>19-05-001</v>
          </cell>
          <cell r="C4256" t="str">
            <v>Power transmission</v>
          </cell>
        </row>
        <row r="4257">
          <cell r="B4257" t="str">
            <v>19-05-001</v>
          </cell>
          <cell r="C4257" t="str">
            <v>Power transmission</v>
          </cell>
        </row>
        <row r="4258">
          <cell r="B4258" t="str">
            <v>19-05-001</v>
          </cell>
          <cell r="C4258" t="str">
            <v>Power transmission</v>
          </cell>
        </row>
        <row r="4259">
          <cell r="B4259" t="str">
            <v>19-05-001</v>
          </cell>
          <cell r="C4259" t="str">
            <v>Power transmission</v>
          </cell>
        </row>
        <row r="4260">
          <cell r="B4260" t="str">
            <v>19-05-001</v>
          </cell>
          <cell r="C4260" t="str">
            <v>Power transmission</v>
          </cell>
        </row>
        <row r="4261">
          <cell r="B4261" t="str">
            <v>19-05-001</v>
          </cell>
          <cell r="C4261" t="str">
            <v>Power transmission</v>
          </cell>
        </row>
        <row r="4262">
          <cell r="B4262" t="str">
            <v>19-05-001</v>
          </cell>
          <cell r="C4262" t="str">
            <v>Power transmission</v>
          </cell>
        </row>
        <row r="4263">
          <cell r="B4263" t="str">
            <v>19-10-003</v>
          </cell>
          <cell r="C4263" t="str">
            <v>Bearings &amp; housing</v>
          </cell>
        </row>
        <row r="4264">
          <cell r="B4264" t="str">
            <v>19-02-002</v>
          </cell>
          <cell r="C4264" t="str">
            <v>Conveyor belts&amp;parts</v>
          </cell>
        </row>
        <row r="4265">
          <cell r="B4265" t="str">
            <v>19-02-002</v>
          </cell>
          <cell r="C4265" t="str">
            <v>Conveyor belts&amp;parts</v>
          </cell>
        </row>
        <row r="4266">
          <cell r="B4266" t="str">
            <v>19-06-007</v>
          </cell>
          <cell r="C4266" t="str">
            <v>Motors</v>
          </cell>
        </row>
        <row r="4267">
          <cell r="B4267" t="str">
            <v>19-06-007</v>
          </cell>
          <cell r="C4267" t="str">
            <v>Motors</v>
          </cell>
        </row>
        <row r="4268">
          <cell r="B4268" t="str">
            <v>19-05-001</v>
          </cell>
          <cell r="C4268" t="str">
            <v>Power transmission</v>
          </cell>
        </row>
        <row r="4269">
          <cell r="B4269" t="str">
            <v>14-07-001</v>
          </cell>
          <cell r="C4269" t="str">
            <v>Lubricants/oils</v>
          </cell>
        </row>
        <row r="4270">
          <cell r="B4270" t="str">
            <v>19-10-003</v>
          </cell>
          <cell r="C4270" t="str">
            <v>Bearings &amp; housing</v>
          </cell>
        </row>
        <row r="4271">
          <cell r="B4271" t="str">
            <v>19-10-003</v>
          </cell>
          <cell r="C4271" t="str">
            <v>Bearings &amp; housing</v>
          </cell>
        </row>
        <row r="4272">
          <cell r="B4272" t="str">
            <v>19-10-003</v>
          </cell>
          <cell r="C4272" t="str">
            <v>Bearings &amp; housing</v>
          </cell>
        </row>
        <row r="4273">
          <cell r="B4273" t="str">
            <v>19-06-005</v>
          </cell>
          <cell r="C4273" t="str">
            <v>Very low voltage mat</v>
          </cell>
        </row>
        <row r="4274">
          <cell r="B4274" t="str">
            <v>19-10-003</v>
          </cell>
          <cell r="C4274" t="str">
            <v>Bearings &amp; housing</v>
          </cell>
        </row>
        <row r="4275">
          <cell r="B4275" t="str">
            <v>19-10-003</v>
          </cell>
          <cell r="C4275" t="str">
            <v>Bearings &amp; housing</v>
          </cell>
        </row>
        <row r="4276">
          <cell r="B4276" t="str">
            <v>19-05-001</v>
          </cell>
          <cell r="C4276" t="str">
            <v>Power transmission</v>
          </cell>
        </row>
        <row r="4277">
          <cell r="B4277" t="str">
            <v>19-05-001</v>
          </cell>
          <cell r="C4277" t="str">
            <v>Power transmission</v>
          </cell>
        </row>
        <row r="4278">
          <cell r="B4278" t="str">
            <v>19-05-001</v>
          </cell>
          <cell r="C4278" t="str">
            <v>Power transmission</v>
          </cell>
        </row>
        <row r="4279">
          <cell r="B4279" t="str">
            <v>19-10-003</v>
          </cell>
          <cell r="C4279" t="str">
            <v>Bearings &amp; housing</v>
          </cell>
        </row>
        <row r="4280">
          <cell r="B4280" t="str">
            <v>19-10-003</v>
          </cell>
          <cell r="C4280" t="str">
            <v>Bearings &amp; housing</v>
          </cell>
        </row>
        <row r="4281">
          <cell r="B4281" t="str">
            <v>19-02-002</v>
          </cell>
          <cell r="C4281" t="str">
            <v>Conveyor belts&amp;parts</v>
          </cell>
        </row>
        <row r="4282">
          <cell r="B4282" t="str">
            <v>19-05-001</v>
          </cell>
          <cell r="C4282" t="str">
            <v>Power transmission</v>
          </cell>
        </row>
        <row r="4283">
          <cell r="B4283" t="str">
            <v>19-10-003</v>
          </cell>
          <cell r="C4283" t="str">
            <v>Bearings &amp; housing</v>
          </cell>
        </row>
        <row r="4284">
          <cell r="B4284" t="str">
            <v>19-10-003</v>
          </cell>
          <cell r="C4284" t="str">
            <v>Bearings &amp; housing</v>
          </cell>
        </row>
        <row r="4285">
          <cell r="B4285" t="str">
            <v>19-10-003</v>
          </cell>
          <cell r="C4285" t="str">
            <v>Bearings &amp; housing</v>
          </cell>
        </row>
        <row r="4286">
          <cell r="B4286" t="str">
            <v>19-10-003</v>
          </cell>
          <cell r="C4286" t="str">
            <v>Bearings &amp; housing</v>
          </cell>
        </row>
        <row r="4287">
          <cell r="B4287" t="str">
            <v>19-10-003</v>
          </cell>
          <cell r="C4287" t="str">
            <v>Bearings &amp; housing</v>
          </cell>
        </row>
        <row r="4288">
          <cell r="B4288" t="str">
            <v>19-10-003</v>
          </cell>
          <cell r="C4288" t="str">
            <v>Bearings &amp; housing</v>
          </cell>
        </row>
        <row r="4289">
          <cell r="B4289" t="str">
            <v>19-10-003</v>
          </cell>
          <cell r="C4289" t="str">
            <v>Bearings &amp; housing</v>
          </cell>
        </row>
        <row r="4290">
          <cell r="B4290" t="str">
            <v>19-02-002</v>
          </cell>
          <cell r="C4290" t="str">
            <v>Conveyor belts&amp;parts</v>
          </cell>
        </row>
        <row r="4291">
          <cell r="B4291" t="str">
            <v>14-07-001</v>
          </cell>
          <cell r="C4291" t="str">
            <v>Lubricants/oils</v>
          </cell>
        </row>
        <row r="4292">
          <cell r="B4292" t="str">
            <v>19-05-001</v>
          </cell>
          <cell r="C4292" t="str">
            <v>Power transmission</v>
          </cell>
        </row>
        <row r="4293">
          <cell r="B4293" t="str">
            <v>19-05-001</v>
          </cell>
          <cell r="C4293" t="str">
            <v>Power transmission</v>
          </cell>
        </row>
        <row r="4294">
          <cell r="B4294" t="str">
            <v>19-10-003</v>
          </cell>
          <cell r="C4294" t="str">
            <v>Bearings &amp; housing</v>
          </cell>
        </row>
        <row r="4295">
          <cell r="B4295" t="str">
            <v>19-05-001</v>
          </cell>
          <cell r="C4295" t="str">
            <v>Power transmission</v>
          </cell>
        </row>
        <row r="4296">
          <cell r="B4296" t="str">
            <v>19-10-003</v>
          </cell>
          <cell r="C4296" t="str">
            <v>Bearings &amp; housing</v>
          </cell>
        </row>
        <row r="4297">
          <cell r="B4297" t="str">
            <v>19-10-003</v>
          </cell>
          <cell r="C4297" t="str">
            <v>Bearings &amp; housing</v>
          </cell>
        </row>
        <row r="4298">
          <cell r="B4298" t="str">
            <v>19-05-001</v>
          </cell>
          <cell r="C4298" t="str">
            <v>Power transmission</v>
          </cell>
        </row>
        <row r="4299">
          <cell r="B4299" t="str">
            <v>19-05-001</v>
          </cell>
          <cell r="C4299" t="str">
            <v>Power transmission</v>
          </cell>
        </row>
        <row r="4300">
          <cell r="B4300" t="str">
            <v>19-10-003</v>
          </cell>
          <cell r="C4300" t="str">
            <v>Bearings &amp; housing</v>
          </cell>
        </row>
        <row r="4301">
          <cell r="B4301" t="str">
            <v>19-10-003</v>
          </cell>
          <cell r="C4301" t="str">
            <v>Bearings &amp; housing</v>
          </cell>
        </row>
        <row r="4302">
          <cell r="B4302" t="str">
            <v>19-10-003</v>
          </cell>
          <cell r="C4302" t="str">
            <v>Bearings &amp; housing</v>
          </cell>
        </row>
        <row r="4303">
          <cell r="B4303" t="str">
            <v>19-10-003</v>
          </cell>
          <cell r="C4303" t="str">
            <v>Bearings &amp; housing</v>
          </cell>
        </row>
        <row r="4304">
          <cell r="B4304" t="str">
            <v>19-05-001</v>
          </cell>
          <cell r="C4304" t="str">
            <v>Power transmission</v>
          </cell>
        </row>
        <row r="4305">
          <cell r="B4305" t="str">
            <v>19-06-007</v>
          </cell>
          <cell r="C4305" t="str">
            <v>Motors</v>
          </cell>
        </row>
        <row r="4306">
          <cell r="B4306" t="str">
            <v>19-05-001</v>
          </cell>
          <cell r="C4306" t="str">
            <v>Power transmission</v>
          </cell>
        </row>
        <row r="4307">
          <cell r="B4307" t="str">
            <v>19-06-007</v>
          </cell>
          <cell r="C4307" t="str">
            <v>Motors</v>
          </cell>
        </row>
        <row r="4308">
          <cell r="B4308" t="str">
            <v>19-05-001</v>
          </cell>
          <cell r="C4308" t="str">
            <v>Power transmission</v>
          </cell>
        </row>
        <row r="4309">
          <cell r="B4309" t="str">
            <v>19-02-002</v>
          </cell>
          <cell r="C4309" t="str">
            <v>Conveyor belts&amp;parts</v>
          </cell>
        </row>
        <row r="4310">
          <cell r="B4310" t="str">
            <v>19-02-002</v>
          </cell>
          <cell r="C4310" t="str">
            <v>Conveyor belts&amp;parts</v>
          </cell>
        </row>
        <row r="4311">
          <cell r="B4311" t="str">
            <v>19-02-002</v>
          </cell>
          <cell r="C4311" t="str">
            <v>Conveyor belts&amp;parts</v>
          </cell>
        </row>
        <row r="4312">
          <cell r="B4312" t="str">
            <v>19-02-002</v>
          </cell>
          <cell r="C4312" t="str">
            <v>Conveyor belts&amp;parts</v>
          </cell>
        </row>
        <row r="4313">
          <cell r="B4313" t="str">
            <v>19-02-002</v>
          </cell>
          <cell r="C4313" t="str">
            <v>Conveyor belts&amp;parts</v>
          </cell>
        </row>
        <row r="4314">
          <cell r="B4314" t="str">
            <v>19-02-002</v>
          </cell>
          <cell r="C4314" t="str">
            <v>Conveyor belts&amp;parts</v>
          </cell>
        </row>
        <row r="4315">
          <cell r="B4315" t="str">
            <v>19-02-002</v>
          </cell>
          <cell r="C4315" t="str">
            <v>Conveyor belts&amp;parts</v>
          </cell>
        </row>
        <row r="4316">
          <cell r="B4316" t="str">
            <v>19-02-002</v>
          </cell>
          <cell r="C4316" t="str">
            <v>Conveyor belts&amp;parts</v>
          </cell>
        </row>
        <row r="4317">
          <cell r="B4317" t="str">
            <v>19-02-002</v>
          </cell>
          <cell r="C4317" t="str">
            <v>Conveyor belts&amp;parts</v>
          </cell>
        </row>
        <row r="4318">
          <cell r="B4318" t="str">
            <v>19-02-002</v>
          </cell>
          <cell r="C4318" t="str">
            <v>Conveyor belts&amp;parts</v>
          </cell>
        </row>
        <row r="4319">
          <cell r="B4319" t="str">
            <v>19-02-002</v>
          </cell>
          <cell r="C4319" t="str">
            <v>Conveyor belts&amp;parts</v>
          </cell>
        </row>
        <row r="4320">
          <cell r="B4320" t="str">
            <v>19-02-002</v>
          </cell>
          <cell r="C4320" t="str">
            <v>Conveyor belts&amp;parts</v>
          </cell>
        </row>
        <row r="4321">
          <cell r="B4321" t="str">
            <v>19-02-002</v>
          </cell>
          <cell r="C4321" t="str">
            <v>Conveyor belts&amp;parts</v>
          </cell>
        </row>
        <row r="4322">
          <cell r="B4322" t="str">
            <v>19-02-002</v>
          </cell>
          <cell r="C4322" t="str">
            <v>Conveyor belts&amp;parts</v>
          </cell>
        </row>
        <row r="4323">
          <cell r="B4323" t="str">
            <v>19-02-002</v>
          </cell>
          <cell r="C4323" t="str">
            <v>Conveyor belts&amp;parts</v>
          </cell>
        </row>
        <row r="4324">
          <cell r="B4324" t="str">
            <v>19-06-007</v>
          </cell>
          <cell r="C4324" t="str">
            <v>Motors</v>
          </cell>
        </row>
        <row r="4325">
          <cell r="B4325" t="str">
            <v>19-10-003</v>
          </cell>
          <cell r="C4325" t="str">
            <v>Bearings &amp; housing</v>
          </cell>
        </row>
        <row r="4326">
          <cell r="B4326" t="str">
            <v>19-02-002</v>
          </cell>
          <cell r="C4326" t="str">
            <v>Conveyor belts&amp;parts</v>
          </cell>
        </row>
        <row r="4327">
          <cell r="B4327" t="str">
            <v>19-10-003</v>
          </cell>
          <cell r="C4327" t="str">
            <v>Bearings &amp; housing</v>
          </cell>
        </row>
        <row r="4328">
          <cell r="B4328" t="str">
            <v>19-10-003</v>
          </cell>
          <cell r="C4328" t="str">
            <v>Bearings &amp; housing</v>
          </cell>
        </row>
        <row r="4329">
          <cell r="B4329" t="str">
            <v>19-02-005</v>
          </cell>
          <cell r="C4329" t="str">
            <v>Ducting systems</v>
          </cell>
        </row>
        <row r="4330">
          <cell r="B4330" t="str">
            <v>19-10-003</v>
          </cell>
          <cell r="C4330" t="str">
            <v>Bearings &amp; housing</v>
          </cell>
        </row>
        <row r="4331">
          <cell r="B4331" t="str">
            <v>19-05-001</v>
          </cell>
          <cell r="C4331" t="str">
            <v>Power transmission</v>
          </cell>
        </row>
        <row r="4332">
          <cell r="B4332" t="str">
            <v>19-02-005</v>
          </cell>
          <cell r="C4332" t="str">
            <v>Ducting systems</v>
          </cell>
        </row>
        <row r="4333">
          <cell r="B4333" t="str">
            <v>19-10-003</v>
          </cell>
          <cell r="C4333" t="str">
            <v>Bearings &amp; housing</v>
          </cell>
        </row>
        <row r="4334">
          <cell r="B4334" t="str">
            <v>19-10-003</v>
          </cell>
          <cell r="C4334" t="str">
            <v>Bearings &amp; housing</v>
          </cell>
        </row>
        <row r="4335">
          <cell r="B4335" t="str">
            <v>19-06-007</v>
          </cell>
          <cell r="C4335" t="str">
            <v>Motors</v>
          </cell>
        </row>
        <row r="4336">
          <cell r="B4336" t="str">
            <v>19-06-007</v>
          </cell>
          <cell r="C4336" t="str">
            <v>Motors</v>
          </cell>
        </row>
        <row r="4337">
          <cell r="B4337" t="str">
            <v>19-05-001</v>
          </cell>
          <cell r="C4337" t="str">
            <v>Power transmission</v>
          </cell>
        </row>
        <row r="4338">
          <cell r="B4338" t="str">
            <v>19-02-002</v>
          </cell>
          <cell r="C4338" t="str">
            <v>Conveyor belts&amp;parts</v>
          </cell>
        </row>
        <row r="4339">
          <cell r="B4339" t="str">
            <v>19-02-002</v>
          </cell>
          <cell r="C4339" t="str">
            <v>Conveyor belts&amp;parts</v>
          </cell>
        </row>
        <row r="4340">
          <cell r="B4340" t="str">
            <v>19-05-001</v>
          </cell>
          <cell r="C4340" t="str">
            <v>Power transmission</v>
          </cell>
        </row>
        <row r="4341">
          <cell r="B4341" t="str">
            <v>19-05-001</v>
          </cell>
          <cell r="C4341" t="str">
            <v>Power transmission</v>
          </cell>
        </row>
        <row r="4342">
          <cell r="B4342" t="str">
            <v>19-06-007</v>
          </cell>
          <cell r="C4342" t="str">
            <v>Motors</v>
          </cell>
        </row>
        <row r="4343">
          <cell r="B4343" t="str">
            <v>19-10-003</v>
          </cell>
          <cell r="C4343" t="str">
            <v>Bearings &amp; housing</v>
          </cell>
        </row>
        <row r="4344">
          <cell r="B4344" t="str">
            <v>19-02-005</v>
          </cell>
          <cell r="C4344" t="str">
            <v>Ducting systems</v>
          </cell>
        </row>
        <row r="4345">
          <cell r="B4345" t="str">
            <v>19-05-001</v>
          </cell>
          <cell r="C4345" t="str">
            <v>Power transmission</v>
          </cell>
        </row>
        <row r="4346">
          <cell r="B4346" t="str">
            <v>19-02-002</v>
          </cell>
          <cell r="C4346" t="str">
            <v>Conveyor belts&amp;parts</v>
          </cell>
        </row>
        <row r="4347">
          <cell r="B4347" t="str">
            <v>19-05-001</v>
          </cell>
          <cell r="C4347" t="str">
            <v>Power transmission</v>
          </cell>
        </row>
        <row r="4348">
          <cell r="B4348" t="str">
            <v>19-02-002</v>
          </cell>
          <cell r="C4348" t="str">
            <v>Conveyor belts&amp;parts</v>
          </cell>
        </row>
        <row r="4349">
          <cell r="B4349" t="str">
            <v>19-10-003</v>
          </cell>
          <cell r="C4349" t="str">
            <v>Bearings &amp; housing</v>
          </cell>
        </row>
        <row r="4350">
          <cell r="B4350" t="str">
            <v>19-10-003</v>
          </cell>
          <cell r="C4350" t="str">
            <v>Bearings &amp; housing</v>
          </cell>
        </row>
        <row r="4351">
          <cell r="B4351" t="str">
            <v>19-10-003</v>
          </cell>
          <cell r="C4351" t="str">
            <v>Bearings &amp; housing</v>
          </cell>
        </row>
        <row r="4352">
          <cell r="B4352" t="str">
            <v>19-10-003</v>
          </cell>
          <cell r="C4352" t="str">
            <v>Bearings &amp; housing</v>
          </cell>
        </row>
        <row r="4353">
          <cell r="B4353" t="str">
            <v>19-05-001</v>
          </cell>
          <cell r="C4353" t="str">
            <v>Power transmission</v>
          </cell>
        </row>
        <row r="4354">
          <cell r="B4354" t="str">
            <v>19-10-003</v>
          </cell>
          <cell r="C4354" t="str">
            <v>Bearings &amp; housing</v>
          </cell>
        </row>
        <row r="4355">
          <cell r="B4355" t="str">
            <v>19-05-001</v>
          </cell>
          <cell r="C4355" t="str">
            <v>Power transmission</v>
          </cell>
        </row>
        <row r="4356">
          <cell r="B4356" t="str">
            <v>19-05-001</v>
          </cell>
          <cell r="C4356" t="str">
            <v>Power transmission</v>
          </cell>
        </row>
        <row r="4357">
          <cell r="B4357" t="str">
            <v>19-05-001</v>
          </cell>
          <cell r="C4357" t="str">
            <v>Power transmission</v>
          </cell>
        </row>
        <row r="4358">
          <cell r="B4358" t="str">
            <v>19-10-003</v>
          </cell>
          <cell r="C4358" t="str">
            <v>Bearings &amp; housing</v>
          </cell>
        </row>
        <row r="4359">
          <cell r="B4359" t="str">
            <v>19-10-003</v>
          </cell>
          <cell r="C4359" t="str">
            <v>Bearings &amp; housing</v>
          </cell>
        </row>
        <row r="4360">
          <cell r="B4360" t="str">
            <v>19-10-003</v>
          </cell>
          <cell r="C4360" t="str">
            <v>Bearings &amp; housing</v>
          </cell>
        </row>
        <row r="4361">
          <cell r="B4361" t="str">
            <v>19-02-002</v>
          </cell>
          <cell r="C4361" t="str">
            <v>Conveyor belts&amp;parts</v>
          </cell>
        </row>
        <row r="4362">
          <cell r="B4362" t="str">
            <v>19-05-001</v>
          </cell>
          <cell r="C4362" t="str">
            <v>Power transmission</v>
          </cell>
        </row>
        <row r="4363">
          <cell r="B4363" t="str">
            <v>19-02-002</v>
          </cell>
          <cell r="C4363" t="str">
            <v>Conveyor belts&amp;parts</v>
          </cell>
        </row>
        <row r="4364">
          <cell r="B4364" t="str">
            <v>19-10-003</v>
          </cell>
          <cell r="C4364" t="str">
            <v>Bearings &amp; housing</v>
          </cell>
        </row>
        <row r="4365">
          <cell r="B4365" t="str">
            <v>19-02-002</v>
          </cell>
          <cell r="C4365" t="str">
            <v>Conveyor belts&amp;parts</v>
          </cell>
        </row>
        <row r="4366">
          <cell r="B4366" t="str">
            <v>19-05-001</v>
          </cell>
          <cell r="C4366" t="str">
            <v>Power transmission</v>
          </cell>
        </row>
        <row r="4367">
          <cell r="B4367" t="str">
            <v>19-05-001</v>
          </cell>
          <cell r="C4367" t="str">
            <v>Power transmission</v>
          </cell>
        </row>
        <row r="4368">
          <cell r="B4368" t="str">
            <v>19-06-007</v>
          </cell>
          <cell r="C4368" t="str">
            <v>Motors</v>
          </cell>
        </row>
        <row r="4369">
          <cell r="B4369" t="str">
            <v>19-02-002</v>
          </cell>
          <cell r="C4369" t="str">
            <v>Conveyor belts&amp;parts</v>
          </cell>
        </row>
        <row r="4370">
          <cell r="B4370" t="str">
            <v>19-05-001</v>
          </cell>
          <cell r="C4370" t="str">
            <v>Power transmission</v>
          </cell>
        </row>
        <row r="4371">
          <cell r="B4371" t="str">
            <v>19-05-001</v>
          </cell>
          <cell r="C4371" t="str">
            <v>Power transmission</v>
          </cell>
        </row>
        <row r="4372">
          <cell r="B4372" t="str">
            <v>19-10-003</v>
          </cell>
          <cell r="C4372" t="str">
            <v>Bearings &amp; housing</v>
          </cell>
        </row>
        <row r="4373">
          <cell r="B4373" t="str">
            <v>19-06-007</v>
          </cell>
          <cell r="C4373" t="str">
            <v>Motors</v>
          </cell>
        </row>
        <row r="4374">
          <cell r="B4374" t="str">
            <v>19-10-003</v>
          </cell>
          <cell r="C4374" t="str">
            <v>Bearings &amp; housing</v>
          </cell>
        </row>
        <row r="4375">
          <cell r="B4375" t="str">
            <v>19-06-007</v>
          </cell>
          <cell r="C4375" t="str">
            <v>Motors</v>
          </cell>
        </row>
        <row r="4376">
          <cell r="B4376" t="str">
            <v>19-06-007</v>
          </cell>
          <cell r="C4376" t="str">
            <v>Motors</v>
          </cell>
        </row>
        <row r="4377">
          <cell r="B4377" t="str">
            <v>19-10-003</v>
          </cell>
          <cell r="C4377" t="str">
            <v>Bearings &amp; housing</v>
          </cell>
        </row>
        <row r="4378">
          <cell r="B4378" t="str">
            <v>19-02-002</v>
          </cell>
          <cell r="C4378" t="str">
            <v>Conveyor belts&amp;parts</v>
          </cell>
        </row>
        <row r="4379">
          <cell r="B4379" t="str">
            <v>19-02-002</v>
          </cell>
          <cell r="C4379" t="str">
            <v>Conveyor belts&amp;parts</v>
          </cell>
        </row>
        <row r="4380">
          <cell r="B4380" t="str">
            <v>19-02-002</v>
          </cell>
          <cell r="C4380" t="str">
            <v>Conveyor belts&amp;parts</v>
          </cell>
        </row>
        <row r="4381">
          <cell r="B4381" t="str">
            <v>14-07-001</v>
          </cell>
          <cell r="C4381" t="str">
            <v>Lubricants/oils</v>
          </cell>
        </row>
        <row r="4382">
          <cell r="B4382" t="str">
            <v>14-07-001</v>
          </cell>
          <cell r="C4382" t="str">
            <v>Lubricants/oils</v>
          </cell>
        </row>
        <row r="4383">
          <cell r="B4383" t="str">
            <v>14-07-001</v>
          </cell>
          <cell r="C4383" t="str">
            <v>Lubricants/oils</v>
          </cell>
        </row>
        <row r="4384">
          <cell r="B4384" t="str">
            <v>14-07-001</v>
          </cell>
          <cell r="C4384" t="str">
            <v>Lubricants/oils</v>
          </cell>
        </row>
        <row r="4385">
          <cell r="B4385" t="str">
            <v>14-07-001</v>
          </cell>
          <cell r="C4385" t="str">
            <v>Lubricants/oils</v>
          </cell>
        </row>
        <row r="4386">
          <cell r="B4386" t="str">
            <v>14-07-001</v>
          </cell>
          <cell r="C4386" t="str">
            <v>Lubricants/oils</v>
          </cell>
        </row>
        <row r="4387">
          <cell r="B4387" t="str">
            <v>14-07-001</v>
          </cell>
          <cell r="C4387" t="str">
            <v>Lubricants/oils</v>
          </cell>
        </row>
        <row r="4388">
          <cell r="B4388" t="str">
            <v>14-07-001</v>
          </cell>
          <cell r="C4388" t="str">
            <v>Lubricants/oils</v>
          </cell>
        </row>
        <row r="4389">
          <cell r="B4389" t="str">
            <v>14-07-001</v>
          </cell>
          <cell r="C4389" t="str">
            <v>Lubricants/oils</v>
          </cell>
        </row>
        <row r="4390">
          <cell r="B4390" t="str">
            <v>14-07-001</v>
          </cell>
          <cell r="C4390" t="str">
            <v>Lubricants/oils</v>
          </cell>
        </row>
        <row r="4391">
          <cell r="B4391" t="str">
            <v>14-07-001</v>
          </cell>
          <cell r="C4391" t="str">
            <v>Lubricants/oils</v>
          </cell>
        </row>
        <row r="4392">
          <cell r="B4392" t="str">
            <v>19-10-003</v>
          </cell>
          <cell r="C4392" t="str">
            <v>Bearings &amp; housing</v>
          </cell>
        </row>
        <row r="4393">
          <cell r="B4393" t="str">
            <v>19-05-001</v>
          </cell>
          <cell r="C4393" t="str">
            <v>Power transmission</v>
          </cell>
        </row>
        <row r="4394">
          <cell r="B4394" t="str">
            <v>19-05-001</v>
          </cell>
          <cell r="C4394" t="str">
            <v>Power transmission</v>
          </cell>
        </row>
        <row r="4395">
          <cell r="B4395" t="str">
            <v>19-05-001</v>
          </cell>
          <cell r="C4395" t="str">
            <v>Power transmission</v>
          </cell>
        </row>
        <row r="4396">
          <cell r="B4396" t="str">
            <v>19-05-001</v>
          </cell>
          <cell r="C4396" t="str">
            <v>Power transmission</v>
          </cell>
        </row>
        <row r="4397">
          <cell r="B4397" t="str">
            <v>19-05-001</v>
          </cell>
          <cell r="C4397" t="str">
            <v>Power transmission</v>
          </cell>
        </row>
        <row r="4398">
          <cell r="B4398" t="str">
            <v>19-05-001</v>
          </cell>
          <cell r="C4398" t="str">
            <v>Power transmission</v>
          </cell>
        </row>
        <row r="4399">
          <cell r="B4399" t="str">
            <v>19-10-003</v>
          </cell>
          <cell r="C4399" t="str">
            <v>Bearings &amp; housing</v>
          </cell>
        </row>
        <row r="4400">
          <cell r="B4400" t="str">
            <v>19-06-007</v>
          </cell>
          <cell r="C4400" t="str">
            <v>Motors</v>
          </cell>
        </row>
        <row r="4401">
          <cell r="B4401" t="str">
            <v>19-02-002</v>
          </cell>
          <cell r="C4401" t="str">
            <v>Conveyor belts&amp;parts</v>
          </cell>
        </row>
        <row r="4402">
          <cell r="B4402" t="str">
            <v>14-07-001</v>
          </cell>
          <cell r="C4402" t="str">
            <v>Lubricants/oils</v>
          </cell>
        </row>
        <row r="4403">
          <cell r="B4403" t="str">
            <v>19-02-002</v>
          </cell>
          <cell r="C4403" t="str">
            <v>Conveyor belts&amp;parts</v>
          </cell>
        </row>
        <row r="4404">
          <cell r="B4404" t="str">
            <v>19-06-007</v>
          </cell>
          <cell r="C4404" t="str">
            <v>Motors</v>
          </cell>
        </row>
        <row r="4405">
          <cell r="B4405" t="str">
            <v>14-07-001</v>
          </cell>
          <cell r="C4405" t="str">
            <v>Lubricants/oils</v>
          </cell>
        </row>
        <row r="4406">
          <cell r="B4406" t="str">
            <v>14-07-001</v>
          </cell>
          <cell r="C4406" t="str">
            <v>Lubricants/oils</v>
          </cell>
        </row>
        <row r="4407">
          <cell r="B4407" t="str">
            <v>19-02-002</v>
          </cell>
          <cell r="C4407" t="str">
            <v>Conveyor belts&amp;parts</v>
          </cell>
        </row>
        <row r="4408">
          <cell r="B4408" t="str">
            <v>19-05-001</v>
          </cell>
          <cell r="C4408" t="str">
            <v>Power transmission</v>
          </cell>
        </row>
        <row r="4409">
          <cell r="B4409" t="str">
            <v>14-07-001</v>
          </cell>
          <cell r="C4409" t="str">
            <v>Lubricants/oils</v>
          </cell>
        </row>
        <row r="4410">
          <cell r="B4410" t="str">
            <v>19-10-003</v>
          </cell>
          <cell r="C4410" t="str">
            <v>Bearings &amp; housing</v>
          </cell>
        </row>
        <row r="4411">
          <cell r="B4411" t="str">
            <v>19-10-003</v>
          </cell>
          <cell r="C4411" t="str">
            <v>Bearings &amp; housing</v>
          </cell>
        </row>
        <row r="4412">
          <cell r="B4412" t="str">
            <v>19-05-001</v>
          </cell>
          <cell r="C4412" t="str">
            <v>Power transmission</v>
          </cell>
        </row>
        <row r="4413">
          <cell r="B4413" t="str">
            <v>19-10-003</v>
          </cell>
          <cell r="C4413" t="str">
            <v>Bearings &amp; housing</v>
          </cell>
        </row>
        <row r="4414">
          <cell r="B4414" t="str">
            <v>19-02-002</v>
          </cell>
          <cell r="C4414" t="str">
            <v>Conveyor belts&amp;parts</v>
          </cell>
        </row>
        <row r="4415">
          <cell r="B4415" t="str">
            <v>19-02-002</v>
          </cell>
          <cell r="C4415" t="str">
            <v>Conveyor belts&amp;parts</v>
          </cell>
        </row>
        <row r="4416">
          <cell r="B4416" t="str">
            <v>19-02-002</v>
          </cell>
          <cell r="C4416" t="str">
            <v>Conveyor belts&amp;parts</v>
          </cell>
        </row>
        <row r="4417">
          <cell r="B4417" t="str">
            <v>19-10-003</v>
          </cell>
          <cell r="C4417" t="str">
            <v>Bearings &amp; housing</v>
          </cell>
        </row>
        <row r="4418">
          <cell r="B4418" t="str">
            <v>19-10-003</v>
          </cell>
          <cell r="C4418" t="str">
            <v>Bearings &amp; housing</v>
          </cell>
        </row>
        <row r="4419">
          <cell r="B4419" t="str">
            <v>19-02-002</v>
          </cell>
          <cell r="C4419" t="str">
            <v>Conveyor belts&amp;parts</v>
          </cell>
        </row>
        <row r="4420">
          <cell r="B4420" t="str">
            <v>19-10-003</v>
          </cell>
          <cell r="C4420" t="str">
            <v>Bearings &amp; housing</v>
          </cell>
        </row>
        <row r="4421">
          <cell r="B4421" t="str">
            <v>19-02-002</v>
          </cell>
          <cell r="C4421" t="str">
            <v>Conveyor belts&amp;parts</v>
          </cell>
        </row>
        <row r="4422">
          <cell r="B4422" t="str">
            <v>19-02-002</v>
          </cell>
          <cell r="C4422" t="str">
            <v>Conveyor belts&amp;parts</v>
          </cell>
        </row>
        <row r="4423">
          <cell r="B4423" t="str">
            <v>19-02-005</v>
          </cell>
          <cell r="C4423" t="str">
            <v>Ducting systems</v>
          </cell>
        </row>
        <row r="4424">
          <cell r="B4424" t="str">
            <v>19-05-001</v>
          </cell>
          <cell r="C4424" t="str">
            <v>Power transmission</v>
          </cell>
        </row>
        <row r="4425">
          <cell r="B4425" t="str">
            <v>14-07-001</v>
          </cell>
          <cell r="C4425" t="str">
            <v>Lubricants/oils</v>
          </cell>
        </row>
        <row r="4426">
          <cell r="B4426" t="str">
            <v>14-07-001</v>
          </cell>
          <cell r="C4426" t="str">
            <v>Lubricants/oils</v>
          </cell>
        </row>
        <row r="4427">
          <cell r="B4427" t="str">
            <v>19-05-001</v>
          </cell>
          <cell r="C4427" t="str">
            <v>Power transmission</v>
          </cell>
        </row>
        <row r="4428">
          <cell r="B4428" t="str">
            <v>19-05-001</v>
          </cell>
          <cell r="C4428" t="str">
            <v>Power transmission</v>
          </cell>
        </row>
        <row r="4429">
          <cell r="B4429" t="str">
            <v>19-05-001</v>
          </cell>
          <cell r="C4429" t="str">
            <v>Power transmission</v>
          </cell>
        </row>
        <row r="4430">
          <cell r="B4430" t="str">
            <v>19-10-003</v>
          </cell>
          <cell r="C4430" t="str">
            <v>Bearings &amp; housing</v>
          </cell>
        </row>
        <row r="4431">
          <cell r="B4431" t="str">
            <v>19-10-003</v>
          </cell>
          <cell r="C4431" t="str">
            <v>Bearings &amp; housing</v>
          </cell>
        </row>
        <row r="4432">
          <cell r="B4432" t="str">
            <v>19-10-003</v>
          </cell>
          <cell r="C4432" t="str">
            <v>Bearings &amp; housing</v>
          </cell>
        </row>
        <row r="4433">
          <cell r="B4433" t="str">
            <v>19-10-003</v>
          </cell>
          <cell r="C4433" t="str">
            <v>Bearings &amp; housing</v>
          </cell>
        </row>
        <row r="4434">
          <cell r="B4434" t="str">
            <v>14-07-001</v>
          </cell>
          <cell r="C4434" t="str">
            <v>Lubricants/oils</v>
          </cell>
        </row>
        <row r="4435">
          <cell r="B4435" t="str">
            <v>19-10-003</v>
          </cell>
          <cell r="C4435" t="str">
            <v>Bearings &amp; housing</v>
          </cell>
        </row>
        <row r="4436">
          <cell r="B4436" t="str">
            <v>19-05-001</v>
          </cell>
          <cell r="C4436" t="str">
            <v>Power transmission</v>
          </cell>
        </row>
        <row r="4437">
          <cell r="B4437" t="str">
            <v>19-10-003</v>
          </cell>
          <cell r="C4437" t="str">
            <v>Bearings &amp; housing</v>
          </cell>
        </row>
        <row r="4438">
          <cell r="B4438" t="str">
            <v>19-10-003</v>
          </cell>
          <cell r="C4438" t="str">
            <v>Bearings &amp; housing</v>
          </cell>
        </row>
        <row r="4439">
          <cell r="B4439" t="str">
            <v>19-06-007</v>
          </cell>
          <cell r="C4439" t="str">
            <v>Motors</v>
          </cell>
        </row>
        <row r="4440">
          <cell r="B4440" t="str">
            <v>19-06-007</v>
          </cell>
          <cell r="C4440" t="str">
            <v>Motors</v>
          </cell>
        </row>
        <row r="4441">
          <cell r="B4441" t="str">
            <v>19-06-007</v>
          </cell>
          <cell r="C4441" t="str">
            <v>Motors</v>
          </cell>
        </row>
        <row r="4442">
          <cell r="B4442" t="str">
            <v>19-02-002</v>
          </cell>
          <cell r="C4442" t="str">
            <v>Conveyor belts&amp;parts</v>
          </cell>
        </row>
        <row r="4443">
          <cell r="B4443" t="str">
            <v>19-10-003</v>
          </cell>
          <cell r="C4443" t="str">
            <v>Bearings &amp; housing</v>
          </cell>
        </row>
        <row r="4444">
          <cell r="B4444" t="str">
            <v>19-10-003</v>
          </cell>
          <cell r="C4444" t="str">
            <v>Bearings &amp; housing</v>
          </cell>
        </row>
        <row r="4445">
          <cell r="B4445" t="str">
            <v>19-10-003</v>
          </cell>
          <cell r="C4445" t="str">
            <v>Bearings &amp; housing</v>
          </cell>
        </row>
        <row r="4446">
          <cell r="B4446" t="str">
            <v>19-10-003</v>
          </cell>
          <cell r="C4446" t="str">
            <v>Bearings &amp; housing</v>
          </cell>
        </row>
        <row r="4447">
          <cell r="B4447" t="str">
            <v>19-10-003</v>
          </cell>
          <cell r="C4447" t="str">
            <v>Bearings &amp; housing</v>
          </cell>
        </row>
        <row r="4448">
          <cell r="B4448" t="str">
            <v>19-10-003</v>
          </cell>
          <cell r="C4448" t="str">
            <v>Bearings &amp; housing</v>
          </cell>
        </row>
        <row r="4449">
          <cell r="B4449" t="str">
            <v>19-10-003</v>
          </cell>
          <cell r="C4449" t="str">
            <v>Bearings &amp; housing</v>
          </cell>
        </row>
        <row r="4450">
          <cell r="B4450" t="str">
            <v>19-05-001</v>
          </cell>
          <cell r="C4450" t="str">
            <v>Power transmission</v>
          </cell>
        </row>
        <row r="4451">
          <cell r="B4451" t="str">
            <v>19-02-002</v>
          </cell>
          <cell r="C4451" t="str">
            <v>Conveyor belts&amp;parts</v>
          </cell>
        </row>
        <row r="4452">
          <cell r="B4452" t="str">
            <v>14-07-001</v>
          </cell>
          <cell r="C4452" t="str">
            <v>Lubricants/oils</v>
          </cell>
        </row>
        <row r="4453">
          <cell r="B4453" t="str">
            <v>19-05-001</v>
          </cell>
          <cell r="C4453" t="str">
            <v>Power transmission</v>
          </cell>
        </row>
        <row r="4454">
          <cell r="B4454" t="str">
            <v>19-05-001</v>
          </cell>
          <cell r="C4454" t="str">
            <v>Power transmission</v>
          </cell>
        </row>
        <row r="4455">
          <cell r="B4455" t="str">
            <v>19-10-003</v>
          </cell>
          <cell r="C4455" t="str">
            <v>Bearings &amp; housing</v>
          </cell>
        </row>
        <row r="4456">
          <cell r="B4456" t="str">
            <v>19-10-003</v>
          </cell>
          <cell r="C4456" t="str">
            <v>Bearings &amp; housing</v>
          </cell>
        </row>
        <row r="4457">
          <cell r="B4457" t="str">
            <v>19-10-003</v>
          </cell>
          <cell r="C4457" t="str">
            <v>Bearings &amp; housing</v>
          </cell>
        </row>
        <row r="4458">
          <cell r="B4458" t="str">
            <v>19-10-003</v>
          </cell>
          <cell r="C4458" t="str">
            <v>Bearings &amp; housing</v>
          </cell>
        </row>
        <row r="4459">
          <cell r="B4459" t="str">
            <v>19-06-007</v>
          </cell>
          <cell r="C4459" t="str">
            <v>Motors</v>
          </cell>
        </row>
        <row r="4460">
          <cell r="B4460" t="str">
            <v>19-06-007</v>
          </cell>
          <cell r="C4460" t="str">
            <v>Motors</v>
          </cell>
        </row>
        <row r="4461">
          <cell r="B4461" t="str">
            <v>19-02-002</v>
          </cell>
          <cell r="C4461" t="str">
            <v>Conveyor belts&amp;parts</v>
          </cell>
        </row>
        <row r="4462">
          <cell r="B4462" t="str">
            <v>19-02-002</v>
          </cell>
          <cell r="C4462" t="str">
            <v>Conveyor belts&amp;parts</v>
          </cell>
        </row>
        <row r="4463">
          <cell r="B4463" t="str">
            <v>19-06-007</v>
          </cell>
          <cell r="C4463" t="str">
            <v>Motors</v>
          </cell>
        </row>
        <row r="4464">
          <cell r="B4464" t="str">
            <v>19-10-003</v>
          </cell>
          <cell r="C4464" t="str">
            <v>Bearings &amp; housing</v>
          </cell>
        </row>
        <row r="4465">
          <cell r="B4465" t="str">
            <v>19-10-003</v>
          </cell>
          <cell r="C4465" t="str">
            <v>Bearings &amp; housing</v>
          </cell>
        </row>
        <row r="4466">
          <cell r="B4466" t="str">
            <v>19-10-003</v>
          </cell>
          <cell r="C4466" t="str">
            <v>Bearings &amp; housing</v>
          </cell>
        </row>
        <row r="4467">
          <cell r="B4467" t="str">
            <v>19-06-007</v>
          </cell>
          <cell r="C4467" t="str">
            <v>Motors</v>
          </cell>
        </row>
        <row r="4468">
          <cell r="B4468" t="str">
            <v>19-06-007</v>
          </cell>
          <cell r="C4468" t="str">
            <v>Motors</v>
          </cell>
        </row>
        <row r="4469">
          <cell r="B4469" t="str">
            <v>19-06-007</v>
          </cell>
          <cell r="C4469" t="str">
            <v>Motors</v>
          </cell>
        </row>
        <row r="4470">
          <cell r="B4470" t="str">
            <v>19-05-001</v>
          </cell>
          <cell r="C4470" t="str">
            <v>Power transmission</v>
          </cell>
        </row>
        <row r="4471">
          <cell r="B4471" t="str">
            <v>19-05-001</v>
          </cell>
          <cell r="C4471" t="str">
            <v>Power transmission</v>
          </cell>
        </row>
        <row r="4472">
          <cell r="B4472" t="str">
            <v>19-10-003</v>
          </cell>
          <cell r="C4472" t="str">
            <v>Bearings &amp; housing</v>
          </cell>
        </row>
        <row r="4473">
          <cell r="B4473" t="str">
            <v>19-10-003</v>
          </cell>
          <cell r="C4473" t="str">
            <v>Bearings &amp; housing</v>
          </cell>
        </row>
        <row r="4474">
          <cell r="B4474" t="str">
            <v>19-10-003</v>
          </cell>
          <cell r="C4474" t="str">
            <v>Bearings &amp; housing</v>
          </cell>
        </row>
        <row r="4475">
          <cell r="B4475" t="str">
            <v>19-10-003</v>
          </cell>
          <cell r="C4475" t="str">
            <v>Bearings &amp; housing</v>
          </cell>
        </row>
        <row r="4476">
          <cell r="B4476" t="str">
            <v>19-02-002</v>
          </cell>
          <cell r="C4476" t="str">
            <v>Conveyor belts&amp;parts</v>
          </cell>
        </row>
        <row r="4477">
          <cell r="B4477" t="str">
            <v>19-02-002</v>
          </cell>
          <cell r="C4477" t="str">
            <v>Conveyor belts&amp;parts</v>
          </cell>
        </row>
        <row r="4478">
          <cell r="B4478" t="str">
            <v>19-10-003</v>
          </cell>
          <cell r="C4478" t="str">
            <v>Bearings &amp; housing</v>
          </cell>
        </row>
        <row r="4479">
          <cell r="B4479" t="str">
            <v>19-10-003</v>
          </cell>
          <cell r="C4479" t="str">
            <v>Bearings &amp; housing</v>
          </cell>
        </row>
        <row r="4480">
          <cell r="B4480" t="str">
            <v>14-07-001</v>
          </cell>
          <cell r="C4480" t="str">
            <v>Lubricants/oils</v>
          </cell>
        </row>
        <row r="4481">
          <cell r="B4481" t="str">
            <v>19-02-005</v>
          </cell>
          <cell r="C4481" t="str">
            <v>Ducting systems</v>
          </cell>
        </row>
        <row r="4482">
          <cell r="B4482" t="str">
            <v>19-10-003</v>
          </cell>
          <cell r="C4482" t="str">
            <v>Bearings &amp; housing</v>
          </cell>
        </row>
        <row r="4483">
          <cell r="B4483" t="str">
            <v>19-10-003</v>
          </cell>
          <cell r="C4483" t="str">
            <v>Bearings &amp; housing</v>
          </cell>
        </row>
        <row r="4484">
          <cell r="B4484" t="str">
            <v>19-10-003</v>
          </cell>
          <cell r="C4484" t="str">
            <v>Bearings &amp; housing</v>
          </cell>
        </row>
        <row r="4485">
          <cell r="B4485" t="str">
            <v>19-10-003</v>
          </cell>
          <cell r="C4485" t="str">
            <v>Bearings &amp; housing</v>
          </cell>
        </row>
        <row r="4486">
          <cell r="B4486" t="str">
            <v>19-10-003</v>
          </cell>
          <cell r="C4486" t="str">
            <v>Bearings &amp; housing</v>
          </cell>
        </row>
        <row r="4487">
          <cell r="B4487" t="str">
            <v>19-10-003</v>
          </cell>
          <cell r="C4487" t="str">
            <v>Bearings &amp; housing</v>
          </cell>
        </row>
        <row r="4488">
          <cell r="B4488" t="str">
            <v>19-10-003</v>
          </cell>
          <cell r="C4488" t="str">
            <v>Bearings &amp; housing</v>
          </cell>
        </row>
        <row r="4489">
          <cell r="B4489" t="str">
            <v>19-06-007</v>
          </cell>
          <cell r="C4489" t="str">
            <v>Motors</v>
          </cell>
        </row>
        <row r="4490">
          <cell r="B4490" t="str">
            <v>19-06-007</v>
          </cell>
          <cell r="C4490" t="str">
            <v>Motors</v>
          </cell>
        </row>
        <row r="4491">
          <cell r="B4491" t="str">
            <v>19-06-007</v>
          </cell>
          <cell r="C4491" t="str">
            <v>Motors</v>
          </cell>
        </row>
        <row r="4492">
          <cell r="B4492" t="str">
            <v>19-05-001</v>
          </cell>
          <cell r="C4492" t="str">
            <v>Power transmission</v>
          </cell>
        </row>
        <row r="4493">
          <cell r="B4493" t="str">
            <v>19-06-007</v>
          </cell>
          <cell r="C4493" t="str">
            <v>Motors</v>
          </cell>
        </row>
        <row r="4494">
          <cell r="B4494" t="str">
            <v>19-06-007</v>
          </cell>
          <cell r="C4494" t="str">
            <v>Motors</v>
          </cell>
        </row>
        <row r="4495">
          <cell r="B4495" t="str">
            <v>19-10-003</v>
          </cell>
          <cell r="C4495" t="str">
            <v>Bearings &amp; housing</v>
          </cell>
        </row>
        <row r="4496">
          <cell r="B4496" t="str">
            <v>19-06-007</v>
          </cell>
          <cell r="C4496" t="str">
            <v>Motors</v>
          </cell>
        </row>
        <row r="4497">
          <cell r="B4497" t="str">
            <v>19-02-002</v>
          </cell>
          <cell r="C4497" t="str">
            <v>Conveyor belts&amp;parts</v>
          </cell>
        </row>
        <row r="4498">
          <cell r="B4498" t="str">
            <v>14-07-001</v>
          </cell>
          <cell r="C4498" t="str">
            <v>Lubricants/oils</v>
          </cell>
        </row>
        <row r="4499">
          <cell r="B4499" t="str">
            <v>19-06-007</v>
          </cell>
          <cell r="C4499" t="str">
            <v>Motors</v>
          </cell>
        </row>
        <row r="4500">
          <cell r="B4500" t="str">
            <v>19-10-003</v>
          </cell>
          <cell r="C4500" t="str">
            <v>Bearings &amp; housing</v>
          </cell>
        </row>
        <row r="4501">
          <cell r="B4501" t="str">
            <v>19-10-003</v>
          </cell>
          <cell r="C4501" t="str">
            <v>Bearings &amp; housing</v>
          </cell>
        </row>
        <row r="4502">
          <cell r="B4502" t="str">
            <v>19-10-003</v>
          </cell>
          <cell r="C4502" t="str">
            <v>Bearings &amp; housing</v>
          </cell>
        </row>
        <row r="4503">
          <cell r="B4503" t="str">
            <v>19-10-003</v>
          </cell>
          <cell r="C4503" t="str">
            <v>Bearings &amp; housing</v>
          </cell>
        </row>
        <row r="4504">
          <cell r="B4504" t="str">
            <v>19-10-003</v>
          </cell>
          <cell r="C4504" t="str">
            <v>Bearings &amp; housing</v>
          </cell>
        </row>
        <row r="4505">
          <cell r="B4505" t="str">
            <v>19-05-001</v>
          </cell>
          <cell r="C4505" t="str">
            <v>Power transmission</v>
          </cell>
        </row>
        <row r="4506">
          <cell r="B4506" t="str">
            <v>19-05-001</v>
          </cell>
          <cell r="C4506" t="str">
            <v>Power transmission</v>
          </cell>
        </row>
        <row r="4507">
          <cell r="B4507" t="str">
            <v>19-05-001</v>
          </cell>
          <cell r="C4507" t="str">
            <v>Power transmission</v>
          </cell>
        </row>
        <row r="4508">
          <cell r="B4508" t="str">
            <v>19-10-003</v>
          </cell>
          <cell r="C4508" t="str">
            <v>Bearings &amp; housing</v>
          </cell>
        </row>
        <row r="4509">
          <cell r="B4509" t="str">
            <v>19-05-001</v>
          </cell>
          <cell r="C4509" t="str">
            <v>Power transmission</v>
          </cell>
        </row>
        <row r="4510">
          <cell r="B4510" t="str">
            <v>19-06-007</v>
          </cell>
          <cell r="C4510" t="str">
            <v>Motors</v>
          </cell>
        </row>
        <row r="4511">
          <cell r="B4511" t="str">
            <v>19-06-007</v>
          </cell>
          <cell r="C4511" t="str">
            <v>Motors</v>
          </cell>
        </row>
        <row r="4512">
          <cell r="B4512" t="str">
            <v>19-06-007</v>
          </cell>
          <cell r="C4512" t="str">
            <v>Motors</v>
          </cell>
        </row>
        <row r="4513">
          <cell r="B4513" t="str">
            <v>19-06-007</v>
          </cell>
          <cell r="C4513" t="str">
            <v>Motors</v>
          </cell>
        </row>
        <row r="4514">
          <cell r="B4514" t="str">
            <v>19-06-007</v>
          </cell>
          <cell r="C4514" t="str">
            <v>Motors</v>
          </cell>
        </row>
        <row r="4515">
          <cell r="B4515" t="str">
            <v>19-06-007</v>
          </cell>
          <cell r="C4515" t="str">
            <v>Motors</v>
          </cell>
        </row>
        <row r="4516">
          <cell r="B4516" t="str">
            <v>19-10-003</v>
          </cell>
          <cell r="C4516" t="str">
            <v>Bearings &amp; housing</v>
          </cell>
        </row>
        <row r="4517">
          <cell r="B4517" t="str">
            <v>19-10-003</v>
          </cell>
          <cell r="C4517" t="str">
            <v>Bearings &amp; housing</v>
          </cell>
        </row>
        <row r="4518">
          <cell r="B4518" t="str">
            <v>19-10-003</v>
          </cell>
          <cell r="C4518" t="str">
            <v>Bearings &amp; housing</v>
          </cell>
        </row>
        <row r="4519">
          <cell r="B4519" t="str">
            <v>19-10-003</v>
          </cell>
          <cell r="C4519" t="str">
            <v>Bearings &amp; housing</v>
          </cell>
        </row>
        <row r="4520">
          <cell r="B4520" t="str">
            <v>19-10-003</v>
          </cell>
          <cell r="C4520" t="str">
            <v>Bearings &amp; housing</v>
          </cell>
        </row>
        <row r="4521">
          <cell r="B4521" t="str">
            <v>19-10-003</v>
          </cell>
          <cell r="C4521" t="str">
            <v>Bearings &amp; housing</v>
          </cell>
        </row>
        <row r="4522">
          <cell r="B4522" t="str">
            <v>19-05-001</v>
          </cell>
          <cell r="C4522" t="str">
            <v>Power transmission</v>
          </cell>
        </row>
        <row r="4523">
          <cell r="B4523" t="str">
            <v>14-07-001</v>
          </cell>
          <cell r="C4523" t="str">
            <v>Lubricants/oils</v>
          </cell>
        </row>
        <row r="4524">
          <cell r="B4524" t="str">
            <v>19-10-003</v>
          </cell>
          <cell r="C4524" t="str">
            <v>Bearings &amp; housing</v>
          </cell>
        </row>
        <row r="4525">
          <cell r="B4525" t="str">
            <v>19-10-003</v>
          </cell>
          <cell r="C4525" t="str">
            <v>Bearings &amp; housing</v>
          </cell>
        </row>
        <row r="4526">
          <cell r="B4526" t="str">
            <v>19-10-003</v>
          </cell>
          <cell r="C4526" t="str">
            <v>Bearings &amp; housing</v>
          </cell>
        </row>
        <row r="4527">
          <cell r="B4527" t="str">
            <v>19-10-003</v>
          </cell>
          <cell r="C4527" t="str">
            <v>Bearings &amp; housing</v>
          </cell>
        </row>
        <row r="4528">
          <cell r="B4528" t="str">
            <v>19-06-007</v>
          </cell>
          <cell r="C4528" t="str">
            <v>Motors</v>
          </cell>
        </row>
        <row r="4529">
          <cell r="B4529" t="str">
            <v>19-06-007</v>
          </cell>
          <cell r="C4529" t="str">
            <v>Motors</v>
          </cell>
        </row>
        <row r="4530">
          <cell r="B4530" t="str">
            <v>19-10-003</v>
          </cell>
          <cell r="C4530" t="str">
            <v>Bearings &amp; housing</v>
          </cell>
        </row>
        <row r="4531">
          <cell r="B4531" t="str">
            <v>19-10-003</v>
          </cell>
          <cell r="C4531" t="str">
            <v>Bearings &amp; housing</v>
          </cell>
        </row>
        <row r="4532">
          <cell r="B4532" t="str">
            <v>19-05-001</v>
          </cell>
          <cell r="C4532" t="str">
            <v>Power transmission</v>
          </cell>
        </row>
        <row r="4533">
          <cell r="B4533" t="str">
            <v>19-05-001</v>
          </cell>
          <cell r="C4533" t="str">
            <v>Power transmission</v>
          </cell>
        </row>
        <row r="4534">
          <cell r="B4534" t="str">
            <v>19-05-001</v>
          </cell>
          <cell r="C4534" t="str">
            <v>Power transmission</v>
          </cell>
        </row>
        <row r="4535">
          <cell r="B4535" t="str">
            <v>19-05-001</v>
          </cell>
          <cell r="C4535" t="str">
            <v>Power transmission</v>
          </cell>
        </row>
        <row r="4536">
          <cell r="B4536" t="str">
            <v>19-05-001</v>
          </cell>
          <cell r="C4536" t="str">
            <v>Power transmission</v>
          </cell>
        </row>
        <row r="4537">
          <cell r="B4537" t="str">
            <v>19-05-001</v>
          </cell>
          <cell r="C4537" t="str">
            <v>Power transmission</v>
          </cell>
        </row>
        <row r="4538">
          <cell r="B4538" t="str">
            <v>19-02-005</v>
          </cell>
          <cell r="C4538" t="str">
            <v>Ducting systems</v>
          </cell>
        </row>
        <row r="4539">
          <cell r="B4539" t="str">
            <v>19-06-007</v>
          </cell>
          <cell r="C4539" t="str">
            <v>Motors</v>
          </cell>
        </row>
        <row r="4540">
          <cell r="B4540" t="str">
            <v>19-06-007</v>
          </cell>
          <cell r="C4540" t="str">
            <v>Motors</v>
          </cell>
        </row>
        <row r="4541">
          <cell r="B4541" t="str">
            <v>14-07-001</v>
          </cell>
          <cell r="C4541" t="str">
            <v>Lubricants/oils</v>
          </cell>
        </row>
        <row r="4542">
          <cell r="B4542" t="str">
            <v>19-06-007</v>
          </cell>
          <cell r="C4542" t="str">
            <v>Motors</v>
          </cell>
        </row>
        <row r="4543">
          <cell r="B4543" t="str">
            <v>19-02-005</v>
          </cell>
          <cell r="C4543" t="str">
            <v>Ducting systems</v>
          </cell>
        </row>
        <row r="4544">
          <cell r="B4544" t="str">
            <v>14-07-001</v>
          </cell>
          <cell r="C4544" t="str">
            <v>Lubricants/oils</v>
          </cell>
        </row>
        <row r="4545">
          <cell r="B4545" t="str">
            <v>14-07-001</v>
          </cell>
          <cell r="C4545" t="str">
            <v>Lubricants/oils</v>
          </cell>
        </row>
        <row r="4546">
          <cell r="B4546" t="str">
            <v>14-07-001</v>
          </cell>
          <cell r="C4546" t="str">
            <v>Lubricants/oils</v>
          </cell>
        </row>
        <row r="4547">
          <cell r="B4547" t="str">
            <v>14-07-001</v>
          </cell>
          <cell r="C4547" t="str">
            <v>Lubricants/oils</v>
          </cell>
        </row>
        <row r="4548">
          <cell r="B4548" t="str">
            <v>14-07-001</v>
          </cell>
          <cell r="C4548" t="str">
            <v>Lubricants/oils</v>
          </cell>
        </row>
        <row r="4549">
          <cell r="B4549" t="str">
            <v>14-07-001</v>
          </cell>
          <cell r="C4549" t="str">
            <v>Lubricants/oils</v>
          </cell>
        </row>
        <row r="4550">
          <cell r="B4550" t="str">
            <v>14-07-001</v>
          </cell>
          <cell r="C4550" t="str">
            <v>Lubricants/oils</v>
          </cell>
        </row>
        <row r="4551">
          <cell r="B4551" t="str">
            <v>14-07-001</v>
          </cell>
          <cell r="C4551" t="str">
            <v>Lubricants/oils</v>
          </cell>
        </row>
        <row r="4552">
          <cell r="B4552" t="str">
            <v>19-02-002</v>
          </cell>
          <cell r="C4552" t="str">
            <v>Conveyor belts&amp;parts</v>
          </cell>
        </row>
        <row r="4553">
          <cell r="B4553" t="str">
            <v>19-05-001</v>
          </cell>
          <cell r="C4553" t="str">
            <v>Power transmission</v>
          </cell>
        </row>
        <row r="4554">
          <cell r="B4554" t="str">
            <v>19-05-001</v>
          </cell>
          <cell r="C4554" t="str">
            <v>Power transmission</v>
          </cell>
        </row>
        <row r="4555">
          <cell r="B4555" t="str">
            <v>19-10-003</v>
          </cell>
          <cell r="C4555" t="str">
            <v>Bearings &amp; housing</v>
          </cell>
        </row>
        <row r="4556">
          <cell r="B4556" t="str">
            <v>19-05-001</v>
          </cell>
          <cell r="C4556" t="str">
            <v>Power transmission</v>
          </cell>
        </row>
        <row r="4557">
          <cell r="B4557" t="str">
            <v>19-05-001</v>
          </cell>
          <cell r="C4557" t="str">
            <v>Power transmission</v>
          </cell>
        </row>
        <row r="4558">
          <cell r="B4558" t="str">
            <v>19-05-001</v>
          </cell>
          <cell r="C4558" t="str">
            <v>Power transmission</v>
          </cell>
        </row>
        <row r="4559">
          <cell r="B4559" t="str">
            <v>19-02-002</v>
          </cell>
          <cell r="C4559" t="str">
            <v>Conveyor belts&amp;parts</v>
          </cell>
        </row>
        <row r="4560">
          <cell r="B4560" t="str">
            <v>19-05-001</v>
          </cell>
          <cell r="C4560" t="str">
            <v>Power transmission</v>
          </cell>
        </row>
        <row r="4561">
          <cell r="B4561" t="str">
            <v>19-02-002</v>
          </cell>
          <cell r="C4561" t="str">
            <v>Conveyor belts&amp;parts</v>
          </cell>
        </row>
        <row r="4562">
          <cell r="B4562" t="str">
            <v>19-10-003</v>
          </cell>
          <cell r="C4562" t="str">
            <v>Bearings &amp; housing</v>
          </cell>
        </row>
        <row r="4563">
          <cell r="B4563" t="str">
            <v>14-07-001</v>
          </cell>
          <cell r="C4563" t="str">
            <v>Lubricants/oils</v>
          </cell>
        </row>
        <row r="4564">
          <cell r="B4564" t="str">
            <v>19-05-001</v>
          </cell>
          <cell r="C4564" t="str">
            <v>Power transmission</v>
          </cell>
        </row>
        <row r="4565">
          <cell r="B4565" t="str">
            <v>19-02-002</v>
          </cell>
          <cell r="C4565" t="str">
            <v>Conveyor belts&amp;parts</v>
          </cell>
        </row>
        <row r="4566">
          <cell r="B4566" t="str">
            <v>19-02-002</v>
          </cell>
          <cell r="C4566" t="str">
            <v>Conveyor belts&amp;parts</v>
          </cell>
        </row>
        <row r="4567">
          <cell r="B4567" t="str">
            <v>19-06-007</v>
          </cell>
          <cell r="C4567" t="str">
            <v>Motors</v>
          </cell>
        </row>
        <row r="4568">
          <cell r="B4568" t="str">
            <v>19-02-002</v>
          </cell>
          <cell r="C4568" t="str">
            <v>Conveyor belts&amp;parts</v>
          </cell>
        </row>
        <row r="4569">
          <cell r="B4569" t="str">
            <v>19-02-002</v>
          </cell>
          <cell r="C4569" t="str">
            <v>Conveyor belts&amp;parts</v>
          </cell>
        </row>
        <row r="4570">
          <cell r="B4570" t="str">
            <v>19-02-002</v>
          </cell>
          <cell r="C4570" t="str">
            <v>Conveyor belts&amp;parts</v>
          </cell>
        </row>
        <row r="4571">
          <cell r="B4571" t="str">
            <v>19-05-001</v>
          </cell>
          <cell r="C4571" t="str">
            <v>Power transmission</v>
          </cell>
        </row>
        <row r="4572">
          <cell r="B4572" t="str">
            <v>19-06-007</v>
          </cell>
          <cell r="C4572" t="str">
            <v>Motors</v>
          </cell>
        </row>
        <row r="4573">
          <cell r="B4573" t="str">
            <v>19-02-002</v>
          </cell>
          <cell r="C4573" t="str">
            <v>Conveyor belts&amp;parts</v>
          </cell>
        </row>
        <row r="4574">
          <cell r="B4574" t="str">
            <v>19-10-003</v>
          </cell>
          <cell r="C4574" t="str">
            <v>Bearings &amp; housing</v>
          </cell>
        </row>
        <row r="4575">
          <cell r="B4575" t="str">
            <v>19-02-002</v>
          </cell>
          <cell r="C4575" t="str">
            <v>Conveyor belts&amp;parts</v>
          </cell>
        </row>
        <row r="4576">
          <cell r="B4576" t="str">
            <v>19-02-002</v>
          </cell>
          <cell r="C4576" t="str">
            <v>Conveyor belts&amp;parts</v>
          </cell>
        </row>
        <row r="4577">
          <cell r="B4577" t="str">
            <v>19-02-002</v>
          </cell>
          <cell r="C4577" t="str">
            <v>Conveyor belts&amp;parts</v>
          </cell>
        </row>
        <row r="4578">
          <cell r="B4578" t="str">
            <v>19-05-001</v>
          </cell>
          <cell r="C4578" t="str">
            <v>Power transmission</v>
          </cell>
        </row>
        <row r="4579">
          <cell r="B4579" t="str">
            <v>19-06-007</v>
          </cell>
          <cell r="C4579" t="str">
            <v>Motors</v>
          </cell>
        </row>
        <row r="4580">
          <cell r="B4580" t="str">
            <v>19-06-007</v>
          </cell>
          <cell r="C4580" t="str">
            <v>Motors</v>
          </cell>
        </row>
        <row r="4581">
          <cell r="B4581" t="str">
            <v>19-02-002</v>
          </cell>
          <cell r="C4581" t="str">
            <v>Conveyor belts&amp;parts</v>
          </cell>
        </row>
        <row r="4582">
          <cell r="B4582" t="str">
            <v>19-02-002</v>
          </cell>
          <cell r="C4582" t="str">
            <v>Conveyor belts&amp;parts</v>
          </cell>
        </row>
        <row r="4583">
          <cell r="B4583" t="str">
            <v>19-02-002</v>
          </cell>
          <cell r="C4583" t="str">
            <v>Conveyor belts&amp;parts</v>
          </cell>
        </row>
        <row r="4584">
          <cell r="B4584" t="str">
            <v>19-02-002</v>
          </cell>
          <cell r="C4584" t="str">
            <v>Conveyor belts&amp;parts</v>
          </cell>
        </row>
        <row r="4585">
          <cell r="B4585" t="str">
            <v>19-10-003</v>
          </cell>
          <cell r="C4585" t="str">
            <v>Bearings &amp; housing</v>
          </cell>
        </row>
        <row r="4586">
          <cell r="B4586" t="str">
            <v>14-07-001</v>
          </cell>
          <cell r="C4586" t="str">
            <v>Lubricants/oils</v>
          </cell>
        </row>
        <row r="4587">
          <cell r="B4587" t="str">
            <v>19-10-008</v>
          </cell>
          <cell r="C4587" t="str">
            <v>Other Consumabl.Part</v>
          </cell>
        </row>
        <row r="4588">
          <cell r="B4588" t="str">
            <v>19-10-008</v>
          </cell>
          <cell r="C4588" t="str">
            <v>Other Consumabl.Part</v>
          </cell>
        </row>
        <row r="4589">
          <cell r="B4589" t="str">
            <v>19-10-008</v>
          </cell>
          <cell r="C4589" t="str">
            <v>Other Consumabl.Part</v>
          </cell>
        </row>
        <row r="4590">
          <cell r="B4590" t="str">
            <v>19-10-008</v>
          </cell>
          <cell r="C4590" t="str">
            <v>Other Consumabl.Part</v>
          </cell>
        </row>
        <row r="4591">
          <cell r="B4591" t="str">
            <v>19-10-008</v>
          </cell>
          <cell r="C4591" t="str">
            <v>Other Consumabl.Part</v>
          </cell>
        </row>
        <row r="4592">
          <cell r="B4592" t="str">
            <v>19-02-002</v>
          </cell>
          <cell r="C4592" t="str">
            <v>Conveyor belts&amp;parts</v>
          </cell>
        </row>
        <row r="4593">
          <cell r="B4593" t="str">
            <v>19-10-008</v>
          </cell>
          <cell r="C4593" t="str">
            <v>Other Consumabl.Part</v>
          </cell>
        </row>
        <row r="4594">
          <cell r="B4594" t="str">
            <v>19-10-008</v>
          </cell>
          <cell r="C4594" t="str">
            <v>Other Consumabl.Part</v>
          </cell>
        </row>
        <row r="4595">
          <cell r="B4595" t="str">
            <v>19-10-008</v>
          </cell>
          <cell r="C4595" t="str">
            <v>Other Consumabl.Part</v>
          </cell>
        </row>
        <row r="4596">
          <cell r="B4596" t="str">
            <v>14-09-001</v>
          </cell>
          <cell r="C4596" t="str">
            <v>Other consumables</v>
          </cell>
        </row>
        <row r="4597">
          <cell r="B4597" t="str">
            <v>14-09-001</v>
          </cell>
          <cell r="C4597" t="str">
            <v>Other consumables</v>
          </cell>
        </row>
        <row r="4598">
          <cell r="B4598" t="str">
            <v>19-10-008</v>
          </cell>
          <cell r="C4598" t="str">
            <v>Other Consumabl.Part</v>
          </cell>
        </row>
        <row r="4599">
          <cell r="B4599" t="str">
            <v>19-10-008</v>
          </cell>
          <cell r="C4599" t="str">
            <v>Other Consumabl.Part</v>
          </cell>
        </row>
        <row r="4600">
          <cell r="B4600" t="str">
            <v>19-05-001</v>
          </cell>
          <cell r="C4600" t="str">
            <v>Power transmission</v>
          </cell>
        </row>
        <row r="4601">
          <cell r="B4601" t="str">
            <v>19-08-003</v>
          </cell>
          <cell r="C4601" t="str">
            <v>Liners</v>
          </cell>
        </row>
        <row r="4602">
          <cell r="B4602" t="str">
            <v>19-08-003</v>
          </cell>
          <cell r="C4602" t="str">
            <v>Liners</v>
          </cell>
        </row>
        <row r="4603">
          <cell r="B4603" t="str">
            <v>19-10-008</v>
          </cell>
          <cell r="C4603" t="str">
            <v>Other Consumabl.Part</v>
          </cell>
        </row>
        <row r="4604">
          <cell r="B4604" t="str">
            <v>19-10-008</v>
          </cell>
          <cell r="C4604" t="str">
            <v>Other Consumabl.Part</v>
          </cell>
        </row>
        <row r="4605">
          <cell r="B4605" t="str">
            <v>19-10-008</v>
          </cell>
          <cell r="C4605" t="str">
            <v>Other Consumabl.Part</v>
          </cell>
        </row>
        <row r="4606">
          <cell r="B4606" t="str">
            <v>19-10-008</v>
          </cell>
          <cell r="C4606" t="str">
            <v>Other Consumabl.Part</v>
          </cell>
        </row>
        <row r="4607">
          <cell r="B4607" t="str">
            <v>19-10-008</v>
          </cell>
          <cell r="C4607" t="str">
            <v>Other Consumabl.Part</v>
          </cell>
        </row>
        <row r="4608">
          <cell r="B4608" t="str">
            <v>19-10-008</v>
          </cell>
          <cell r="C4608" t="str">
            <v>Other Consumabl.Part</v>
          </cell>
        </row>
        <row r="4609">
          <cell r="B4609" t="str">
            <v>19-10-008</v>
          </cell>
          <cell r="C4609" t="str">
            <v>Other Consumabl.Part</v>
          </cell>
        </row>
        <row r="4610">
          <cell r="B4610" t="str">
            <v>19-10-008</v>
          </cell>
          <cell r="C4610" t="str">
            <v>Other Consumabl.Part</v>
          </cell>
        </row>
        <row r="4611">
          <cell r="B4611" t="str">
            <v>19-10-008</v>
          </cell>
          <cell r="C4611" t="str">
            <v>Other Consumabl.Part</v>
          </cell>
        </row>
        <row r="4612">
          <cell r="B4612" t="str">
            <v>19-10-008</v>
          </cell>
          <cell r="C4612" t="str">
            <v>Other Consumabl.Part</v>
          </cell>
        </row>
        <row r="4613">
          <cell r="B4613" t="str">
            <v>19-01-002</v>
          </cell>
          <cell r="C4613" t="str">
            <v>Building equipment</v>
          </cell>
        </row>
        <row r="4614">
          <cell r="B4614" t="str">
            <v>19-02-002</v>
          </cell>
          <cell r="C4614" t="str">
            <v>Conveyor belts&amp;parts</v>
          </cell>
        </row>
        <row r="4615">
          <cell r="B4615" t="str">
            <v>19-10-003</v>
          </cell>
          <cell r="C4615" t="str">
            <v>Bearings &amp; housing</v>
          </cell>
        </row>
        <row r="4616">
          <cell r="B4616" t="str">
            <v>19-05-001</v>
          </cell>
          <cell r="C4616" t="str">
            <v>Power transmission</v>
          </cell>
        </row>
        <row r="4617">
          <cell r="B4617" t="str">
            <v>19-05-001</v>
          </cell>
          <cell r="C4617" t="str">
            <v>Power transmission</v>
          </cell>
        </row>
        <row r="4618">
          <cell r="B4618" t="str">
            <v>19-10-008</v>
          </cell>
          <cell r="C4618" t="str">
            <v>Other Consumabl.Part</v>
          </cell>
        </row>
        <row r="4619">
          <cell r="B4619" t="str">
            <v>19-10-008</v>
          </cell>
          <cell r="C4619" t="str">
            <v>Other Consumabl.Part</v>
          </cell>
        </row>
        <row r="4620">
          <cell r="B4620" t="str">
            <v>19-10-003</v>
          </cell>
          <cell r="C4620" t="str">
            <v>Bearings &amp; housing</v>
          </cell>
        </row>
        <row r="4621">
          <cell r="B4621" t="str">
            <v>19-10-003</v>
          </cell>
          <cell r="C4621" t="str">
            <v>Bearings &amp; housing</v>
          </cell>
        </row>
        <row r="4622">
          <cell r="B4622" t="str">
            <v>19-06-005</v>
          </cell>
          <cell r="C4622" t="str">
            <v>Very low voltage mat</v>
          </cell>
        </row>
        <row r="4623">
          <cell r="B4623" t="str">
            <v>19-10-008</v>
          </cell>
          <cell r="C4623" t="str">
            <v>Other Consumabl.Part</v>
          </cell>
        </row>
        <row r="4624">
          <cell r="B4624" t="str">
            <v>19-10-008</v>
          </cell>
          <cell r="C4624" t="str">
            <v>Other Consumabl.Part</v>
          </cell>
        </row>
        <row r="4625">
          <cell r="B4625" t="str">
            <v>19-06-007</v>
          </cell>
          <cell r="C4625" t="str">
            <v>Motors</v>
          </cell>
        </row>
        <row r="4626">
          <cell r="B4626" t="str">
            <v>14-01-003</v>
          </cell>
          <cell r="C4626" t="str">
            <v>Refractory concretes</v>
          </cell>
        </row>
        <row r="4627">
          <cell r="B4627" t="str">
            <v>19-10-008</v>
          </cell>
          <cell r="C4627" t="str">
            <v>Other Consumabl.Part</v>
          </cell>
        </row>
        <row r="4628">
          <cell r="B4628" t="str">
            <v>19-10-008</v>
          </cell>
          <cell r="C4628" t="str">
            <v>Other Consumabl.Part</v>
          </cell>
        </row>
        <row r="4629">
          <cell r="B4629" t="str">
            <v>19-10-008</v>
          </cell>
          <cell r="C4629" t="str">
            <v>Other Consumabl.Part</v>
          </cell>
        </row>
        <row r="4630">
          <cell r="B4630" t="str">
            <v>19-10-002</v>
          </cell>
          <cell r="C4630" t="str">
            <v>Sealing materials</v>
          </cell>
        </row>
        <row r="4631">
          <cell r="B4631" t="str">
            <v>19-06-007</v>
          </cell>
          <cell r="C4631" t="str">
            <v>Motors</v>
          </cell>
        </row>
        <row r="4632">
          <cell r="B4632" t="str">
            <v>19-08-003</v>
          </cell>
          <cell r="C4632" t="str">
            <v>Liners</v>
          </cell>
        </row>
        <row r="4633">
          <cell r="B4633" t="str">
            <v>19-08-003</v>
          </cell>
          <cell r="C4633" t="str">
            <v>Liners</v>
          </cell>
        </row>
        <row r="4634">
          <cell r="B4634" t="str">
            <v>19-02-005</v>
          </cell>
          <cell r="C4634" t="str">
            <v>Ducting systems</v>
          </cell>
        </row>
        <row r="4635">
          <cell r="B4635" t="str">
            <v>19-02-005</v>
          </cell>
          <cell r="C4635" t="str">
            <v>Ducting systems</v>
          </cell>
        </row>
        <row r="4636">
          <cell r="B4636" t="str">
            <v>19-02-005</v>
          </cell>
          <cell r="C4636" t="str">
            <v>Ducting systems</v>
          </cell>
        </row>
        <row r="4637">
          <cell r="B4637" t="str">
            <v>19-05-001</v>
          </cell>
          <cell r="C4637" t="str">
            <v>Power transmission</v>
          </cell>
        </row>
        <row r="4638">
          <cell r="B4638" t="str">
            <v>19-05-001</v>
          </cell>
          <cell r="C4638" t="str">
            <v>Power transmission</v>
          </cell>
        </row>
        <row r="4639">
          <cell r="B4639" t="str">
            <v>19-10-008</v>
          </cell>
          <cell r="C4639" t="str">
            <v>Other Consumabl.Part</v>
          </cell>
        </row>
        <row r="4640">
          <cell r="B4640" t="str">
            <v>19-10-008</v>
          </cell>
          <cell r="C4640" t="str">
            <v>Other Consumabl.Part</v>
          </cell>
        </row>
        <row r="4641">
          <cell r="B4641" t="str">
            <v>19-10-009</v>
          </cell>
          <cell r="C4641" t="str">
            <v>Std steel materials</v>
          </cell>
        </row>
        <row r="4642">
          <cell r="B4642" t="str">
            <v>19-10-009</v>
          </cell>
          <cell r="C4642" t="str">
            <v>Std steel materials</v>
          </cell>
        </row>
        <row r="4643">
          <cell r="B4643" t="str">
            <v>19-06-005</v>
          </cell>
          <cell r="C4643" t="str">
            <v>Very low voltage mat</v>
          </cell>
        </row>
        <row r="4644">
          <cell r="B4644" t="str">
            <v>19-02-002</v>
          </cell>
          <cell r="C4644" t="str">
            <v>Conveyor belts&amp;parts</v>
          </cell>
        </row>
        <row r="4645">
          <cell r="B4645" t="str">
            <v>19-10-008</v>
          </cell>
          <cell r="C4645" t="str">
            <v>Other Consumabl.Part</v>
          </cell>
        </row>
        <row r="4646">
          <cell r="B4646" t="str">
            <v>19-10-008</v>
          </cell>
          <cell r="C4646" t="str">
            <v>Other Consumabl.Part</v>
          </cell>
        </row>
        <row r="4647">
          <cell r="B4647" t="str">
            <v>19-10-008</v>
          </cell>
          <cell r="C4647" t="str">
            <v>Other Consumabl.Part</v>
          </cell>
        </row>
        <row r="4648">
          <cell r="B4648" t="str">
            <v>19-10-008</v>
          </cell>
          <cell r="C4648" t="str">
            <v>Other Consumabl.Part</v>
          </cell>
        </row>
        <row r="4649">
          <cell r="B4649" t="str">
            <v>19-06-004</v>
          </cell>
          <cell r="C4649" t="str">
            <v>Low voltage material</v>
          </cell>
        </row>
        <row r="4650">
          <cell r="B4650" t="str">
            <v>19-06-004</v>
          </cell>
          <cell r="C4650" t="str">
            <v>Low voltage material</v>
          </cell>
        </row>
        <row r="4651">
          <cell r="B4651" t="str">
            <v>19-02-002</v>
          </cell>
          <cell r="C4651" t="str">
            <v>Conveyor belts&amp;parts</v>
          </cell>
        </row>
        <row r="4652">
          <cell r="B4652" t="str">
            <v>19-02-005</v>
          </cell>
          <cell r="C4652" t="str">
            <v>Ducting systems</v>
          </cell>
        </row>
        <row r="4653">
          <cell r="B4653" t="str">
            <v>19-02-005</v>
          </cell>
          <cell r="C4653" t="str">
            <v>Ducting systems</v>
          </cell>
        </row>
        <row r="4654">
          <cell r="B4654" t="str">
            <v>19-01-001</v>
          </cell>
          <cell r="C4654" t="str">
            <v>Building materials</v>
          </cell>
        </row>
        <row r="4655">
          <cell r="B4655" t="str">
            <v>19-08-003</v>
          </cell>
          <cell r="C4655" t="str">
            <v>Liners</v>
          </cell>
        </row>
        <row r="4656">
          <cell r="B4656" t="str">
            <v>19-08-003</v>
          </cell>
          <cell r="C4656" t="str">
            <v>Liners</v>
          </cell>
        </row>
        <row r="4657">
          <cell r="B4657" t="str">
            <v>19-08-003</v>
          </cell>
          <cell r="C4657" t="str">
            <v>Liners</v>
          </cell>
        </row>
        <row r="4658">
          <cell r="B4658" t="str">
            <v>19-06-004</v>
          </cell>
          <cell r="C4658" t="str">
            <v>Low voltage material</v>
          </cell>
        </row>
        <row r="4659">
          <cell r="B4659" t="str">
            <v>19-06-005</v>
          </cell>
          <cell r="C4659" t="str">
            <v>Very low voltage mat</v>
          </cell>
        </row>
        <row r="4660">
          <cell r="B4660" t="str">
            <v>19-09-001</v>
          </cell>
          <cell r="C4660" t="str">
            <v>Hydraul parts-common</v>
          </cell>
        </row>
        <row r="4661">
          <cell r="B4661" t="str">
            <v>19-09-001</v>
          </cell>
          <cell r="C4661" t="str">
            <v>Hydraul parts-common</v>
          </cell>
        </row>
        <row r="4662">
          <cell r="B4662" t="str">
            <v>19-09-003</v>
          </cell>
          <cell r="C4662" t="str">
            <v>Pressure air systems</v>
          </cell>
        </row>
        <row r="4663">
          <cell r="B4663" t="str">
            <v>14-01-003</v>
          </cell>
          <cell r="C4663" t="str">
            <v>Refractory concretes</v>
          </cell>
        </row>
        <row r="4664">
          <cell r="B4664" t="str">
            <v>14-01-001</v>
          </cell>
          <cell r="C4664" t="str">
            <v>Magnesia bricks</v>
          </cell>
        </row>
        <row r="4665">
          <cell r="B4665" t="str">
            <v>14-01-001</v>
          </cell>
          <cell r="C4665" t="str">
            <v>Magnesia bricks</v>
          </cell>
        </row>
        <row r="4666">
          <cell r="B4666" t="str">
            <v>14-01-003</v>
          </cell>
          <cell r="C4666" t="str">
            <v>Refractory concretes</v>
          </cell>
        </row>
        <row r="4667">
          <cell r="B4667" t="str">
            <v>14-02-001</v>
          </cell>
          <cell r="C4667" t="str">
            <v>Grinding media</v>
          </cell>
        </row>
        <row r="4668">
          <cell r="B4668" t="str">
            <v>14-01-001</v>
          </cell>
          <cell r="C4668" t="str">
            <v>Magnesia bricks</v>
          </cell>
        </row>
        <row r="4669">
          <cell r="B4669" t="str">
            <v>14-02-001</v>
          </cell>
          <cell r="C4669" t="str">
            <v>Grinding media</v>
          </cell>
        </row>
        <row r="4670">
          <cell r="B4670" t="str">
            <v>14-02-001</v>
          </cell>
          <cell r="C4670" t="str">
            <v>Grinding media</v>
          </cell>
        </row>
        <row r="4671">
          <cell r="B4671" t="str">
            <v>14-02-001</v>
          </cell>
          <cell r="C4671" t="str">
            <v>Grinding media</v>
          </cell>
        </row>
        <row r="4672">
          <cell r="B4672" t="str">
            <v>14-01-001</v>
          </cell>
          <cell r="C4672" t="str">
            <v>Magnesia bricks</v>
          </cell>
        </row>
        <row r="4673">
          <cell r="B4673" t="str">
            <v>14-02-001</v>
          </cell>
          <cell r="C4673" t="str">
            <v>Grinding media</v>
          </cell>
        </row>
        <row r="4674">
          <cell r="B4674" t="str">
            <v>14-01-001</v>
          </cell>
          <cell r="C4674" t="str">
            <v>Magnesia bricks</v>
          </cell>
        </row>
        <row r="4675">
          <cell r="B4675" t="str">
            <v>14-01-001</v>
          </cell>
          <cell r="C4675" t="str">
            <v>Magnesia bricks</v>
          </cell>
        </row>
        <row r="4676">
          <cell r="B4676" t="str">
            <v>14-02-001</v>
          </cell>
          <cell r="C4676" t="str">
            <v>Grinding media</v>
          </cell>
        </row>
        <row r="4677">
          <cell r="B4677" t="str">
            <v>19-05-001</v>
          </cell>
          <cell r="C4677" t="str">
            <v>Power transmission</v>
          </cell>
        </row>
        <row r="4678">
          <cell r="B4678" t="str">
            <v>19-08-004</v>
          </cell>
          <cell r="C4678" t="str">
            <v>Cast/weld steel part</v>
          </cell>
        </row>
        <row r="4679">
          <cell r="B4679" t="str">
            <v>19-09-001</v>
          </cell>
          <cell r="C4679" t="str">
            <v>Hydraul parts-common</v>
          </cell>
        </row>
        <row r="4680">
          <cell r="B4680" t="str">
            <v>19-10-008</v>
          </cell>
          <cell r="C4680" t="str">
            <v>Other Consumabl.Part</v>
          </cell>
        </row>
        <row r="4681">
          <cell r="B4681" t="str">
            <v>19-10-008</v>
          </cell>
          <cell r="C4681" t="str">
            <v>Other Consumabl.Part</v>
          </cell>
        </row>
        <row r="4682">
          <cell r="B4682" t="str">
            <v>14-07-001</v>
          </cell>
          <cell r="C4682" t="str">
            <v>Lubricants/oils</v>
          </cell>
        </row>
        <row r="4683">
          <cell r="B4683" t="str">
            <v>14-01-001</v>
          </cell>
          <cell r="C4683" t="str">
            <v>Magnesia bricks</v>
          </cell>
        </row>
        <row r="4684">
          <cell r="B4684" t="str">
            <v>14-01-001</v>
          </cell>
          <cell r="C4684" t="str">
            <v>Magnesia bricks</v>
          </cell>
        </row>
        <row r="4685">
          <cell r="B4685" t="str">
            <v>14-01-001</v>
          </cell>
          <cell r="C4685" t="str">
            <v>Magnesia bricks</v>
          </cell>
        </row>
        <row r="4686">
          <cell r="B4686" t="str">
            <v>14-01-001</v>
          </cell>
          <cell r="C4686" t="str">
            <v>Magnesia bricks</v>
          </cell>
        </row>
        <row r="4687">
          <cell r="B4687" t="str">
            <v>14-01-001</v>
          </cell>
          <cell r="C4687" t="str">
            <v>Magnesia bricks</v>
          </cell>
        </row>
        <row r="4688">
          <cell r="B4688" t="str">
            <v>14-01-001</v>
          </cell>
          <cell r="C4688" t="str">
            <v>Magnesia bricks</v>
          </cell>
        </row>
        <row r="4689">
          <cell r="B4689" t="str">
            <v>14-01-001</v>
          </cell>
          <cell r="C4689" t="str">
            <v>Magnesia bricks</v>
          </cell>
        </row>
        <row r="4690">
          <cell r="B4690" t="str">
            <v>14-01-001</v>
          </cell>
          <cell r="C4690" t="str">
            <v>Magnesia bricks</v>
          </cell>
        </row>
        <row r="4691">
          <cell r="B4691" t="str">
            <v>14-01-001</v>
          </cell>
          <cell r="C4691" t="str">
            <v>Magnesia bricks</v>
          </cell>
        </row>
        <row r="4692">
          <cell r="B4692" t="str">
            <v>14-01-001</v>
          </cell>
          <cell r="C4692" t="str">
            <v>Magnesia bricks</v>
          </cell>
        </row>
        <row r="4693">
          <cell r="B4693" t="str">
            <v>14-01-001</v>
          </cell>
          <cell r="C4693" t="str">
            <v>Magnesia bricks</v>
          </cell>
        </row>
        <row r="4694">
          <cell r="B4694" t="str">
            <v>14-01-001</v>
          </cell>
          <cell r="C4694" t="str">
            <v>Magnesia bricks</v>
          </cell>
        </row>
        <row r="4695">
          <cell r="B4695" t="str">
            <v>14-01-001</v>
          </cell>
          <cell r="C4695" t="str">
            <v>Magnesia bricks</v>
          </cell>
        </row>
        <row r="4696">
          <cell r="B4696" t="str">
            <v>19-09-003</v>
          </cell>
          <cell r="C4696" t="str">
            <v>Pressure air systems</v>
          </cell>
        </row>
        <row r="4697">
          <cell r="B4697" t="str">
            <v>14-07-001</v>
          </cell>
          <cell r="C4697" t="str">
            <v>Lubricants/oils</v>
          </cell>
        </row>
        <row r="4698">
          <cell r="B4698" t="str">
            <v>19-10-008</v>
          </cell>
          <cell r="C4698" t="str">
            <v>Other Consumabl.Part</v>
          </cell>
        </row>
        <row r="4699">
          <cell r="B4699" t="str">
            <v>14-01-002</v>
          </cell>
          <cell r="C4699" t="str">
            <v>Alumina bricks</v>
          </cell>
        </row>
        <row r="4700">
          <cell r="B4700" t="str">
            <v>14-01-002</v>
          </cell>
          <cell r="C4700" t="str">
            <v>Alumina bricks</v>
          </cell>
        </row>
        <row r="4701">
          <cell r="B4701" t="str">
            <v>14-01-002</v>
          </cell>
          <cell r="C4701" t="str">
            <v>Alumina bricks</v>
          </cell>
        </row>
        <row r="4702">
          <cell r="B4702" t="str">
            <v>14-01-002</v>
          </cell>
          <cell r="C4702" t="str">
            <v>Alumina bricks</v>
          </cell>
        </row>
        <row r="4703">
          <cell r="B4703" t="str">
            <v>19-02-002</v>
          </cell>
          <cell r="C4703" t="str">
            <v>Conveyor belts&amp;parts</v>
          </cell>
        </row>
        <row r="4704">
          <cell r="B4704" t="str">
            <v>14-01-002</v>
          </cell>
          <cell r="C4704" t="str">
            <v>Alumina bricks</v>
          </cell>
        </row>
        <row r="4705">
          <cell r="B4705" t="str">
            <v>14-01-002</v>
          </cell>
          <cell r="C4705" t="str">
            <v>Alumina bricks</v>
          </cell>
        </row>
        <row r="4706">
          <cell r="B4706" t="str">
            <v>14-01-002</v>
          </cell>
          <cell r="C4706" t="str">
            <v>Alumina bricks</v>
          </cell>
        </row>
        <row r="4707">
          <cell r="B4707" t="str">
            <v>14-01-002</v>
          </cell>
          <cell r="C4707" t="str">
            <v>Alumina bricks</v>
          </cell>
        </row>
        <row r="4708">
          <cell r="B4708" t="str">
            <v>14-01-002</v>
          </cell>
          <cell r="C4708" t="str">
            <v>Alumina bricks</v>
          </cell>
        </row>
        <row r="4709">
          <cell r="B4709" t="str">
            <v>14-01-002</v>
          </cell>
          <cell r="C4709" t="str">
            <v>Alumina bricks</v>
          </cell>
        </row>
        <row r="4710">
          <cell r="B4710" t="str">
            <v>14-01-002</v>
          </cell>
          <cell r="C4710" t="str">
            <v>Alumina bricks</v>
          </cell>
        </row>
        <row r="4711">
          <cell r="B4711" t="str">
            <v>14-01-002</v>
          </cell>
          <cell r="C4711" t="str">
            <v>Alumina bricks</v>
          </cell>
        </row>
        <row r="4712">
          <cell r="B4712" t="str">
            <v>14-01-002</v>
          </cell>
          <cell r="C4712" t="str">
            <v>Alumina bricks</v>
          </cell>
        </row>
        <row r="4713">
          <cell r="B4713" t="str">
            <v>14-01-002</v>
          </cell>
          <cell r="C4713" t="str">
            <v>Alumina bricks</v>
          </cell>
        </row>
        <row r="4714">
          <cell r="B4714" t="str">
            <v>14-01-002</v>
          </cell>
          <cell r="C4714" t="str">
            <v>Alumina bricks</v>
          </cell>
        </row>
        <row r="4715">
          <cell r="B4715" t="str">
            <v>14-01-002</v>
          </cell>
          <cell r="C4715" t="str">
            <v>Alumina bricks</v>
          </cell>
        </row>
        <row r="4716">
          <cell r="B4716" t="str">
            <v>14-01-002</v>
          </cell>
          <cell r="C4716" t="str">
            <v>Alumina bricks</v>
          </cell>
        </row>
        <row r="4717">
          <cell r="B4717" t="str">
            <v>14-01-002</v>
          </cell>
          <cell r="C4717" t="str">
            <v>Alumina bricks</v>
          </cell>
        </row>
        <row r="4718">
          <cell r="B4718" t="str">
            <v>14-01-002</v>
          </cell>
          <cell r="C4718" t="str">
            <v>Alumina bricks</v>
          </cell>
        </row>
        <row r="4719">
          <cell r="B4719" t="str">
            <v>14-01-002</v>
          </cell>
          <cell r="C4719" t="str">
            <v>Alumina bricks</v>
          </cell>
        </row>
        <row r="4720">
          <cell r="B4720" t="str">
            <v>14-01-002</v>
          </cell>
          <cell r="C4720" t="str">
            <v>Alumina bricks</v>
          </cell>
        </row>
        <row r="4721">
          <cell r="B4721" t="str">
            <v>14-01-002</v>
          </cell>
          <cell r="C4721" t="str">
            <v>Alumina bricks</v>
          </cell>
        </row>
        <row r="4722">
          <cell r="B4722" t="str">
            <v>14-01-002</v>
          </cell>
          <cell r="C4722" t="str">
            <v>Alumina bricks</v>
          </cell>
        </row>
        <row r="4723">
          <cell r="B4723" t="str">
            <v>14-01-002</v>
          </cell>
          <cell r="C4723" t="str">
            <v>Alumina bricks</v>
          </cell>
        </row>
        <row r="4724">
          <cell r="B4724" t="str">
            <v>14-01-002</v>
          </cell>
          <cell r="C4724" t="str">
            <v>Alumina bricks</v>
          </cell>
        </row>
        <row r="4725">
          <cell r="B4725" t="str">
            <v>14-01-002</v>
          </cell>
          <cell r="C4725" t="str">
            <v>Alumina bricks</v>
          </cell>
        </row>
        <row r="4726">
          <cell r="B4726" t="str">
            <v>14-01-002</v>
          </cell>
          <cell r="C4726" t="str">
            <v>Alumina bricks</v>
          </cell>
        </row>
        <row r="4727">
          <cell r="B4727" t="str">
            <v>14-01-002</v>
          </cell>
          <cell r="C4727" t="str">
            <v>Alumina bricks</v>
          </cell>
        </row>
        <row r="4728">
          <cell r="B4728" t="str">
            <v>14-01-002</v>
          </cell>
          <cell r="C4728" t="str">
            <v>Alumina bricks</v>
          </cell>
        </row>
        <row r="4729">
          <cell r="B4729" t="str">
            <v>14-01-002</v>
          </cell>
          <cell r="C4729" t="str">
            <v>Alumina bricks</v>
          </cell>
        </row>
        <row r="4730">
          <cell r="B4730" t="str">
            <v>14-01-002</v>
          </cell>
          <cell r="C4730" t="str">
            <v>Alumina bricks</v>
          </cell>
        </row>
        <row r="4731">
          <cell r="B4731" t="str">
            <v>14-01-002</v>
          </cell>
          <cell r="C4731" t="str">
            <v>Alumina bricks</v>
          </cell>
        </row>
        <row r="4732">
          <cell r="B4732" t="str">
            <v>14-01-002</v>
          </cell>
          <cell r="C4732" t="str">
            <v>Alumina bricks</v>
          </cell>
        </row>
        <row r="4733">
          <cell r="B4733" t="str">
            <v>14-01-002</v>
          </cell>
          <cell r="C4733" t="str">
            <v>Alumina bricks</v>
          </cell>
        </row>
        <row r="4734">
          <cell r="B4734" t="str">
            <v>14-01-002</v>
          </cell>
          <cell r="C4734" t="str">
            <v>Alumina bricks</v>
          </cell>
        </row>
        <row r="4735">
          <cell r="B4735" t="str">
            <v>14-01-002</v>
          </cell>
          <cell r="C4735" t="str">
            <v>Alumina bricks</v>
          </cell>
        </row>
        <row r="4736">
          <cell r="B4736" t="str">
            <v>14-01-002</v>
          </cell>
          <cell r="C4736" t="str">
            <v>Alumina bricks</v>
          </cell>
        </row>
        <row r="4737">
          <cell r="B4737" t="str">
            <v>14-01-002</v>
          </cell>
          <cell r="C4737" t="str">
            <v>Alumina bricks</v>
          </cell>
        </row>
        <row r="4738">
          <cell r="B4738" t="str">
            <v>14-01-002</v>
          </cell>
          <cell r="C4738" t="str">
            <v>Alumina bricks</v>
          </cell>
        </row>
        <row r="4739">
          <cell r="B4739" t="str">
            <v>14-01-002</v>
          </cell>
          <cell r="C4739" t="str">
            <v>Alumina bricks</v>
          </cell>
        </row>
        <row r="4740">
          <cell r="B4740" t="str">
            <v>14-01-002</v>
          </cell>
          <cell r="C4740" t="str">
            <v>Alumina bricks</v>
          </cell>
        </row>
        <row r="4741">
          <cell r="B4741" t="str">
            <v>14-01-003</v>
          </cell>
          <cell r="C4741" t="str">
            <v>Refractory concretes</v>
          </cell>
        </row>
        <row r="4742">
          <cell r="B4742" t="str">
            <v>14-01-003</v>
          </cell>
          <cell r="C4742" t="str">
            <v>Refractory concretes</v>
          </cell>
        </row>
        <row r="4743">
          <cell r="B4743" t="str">
            <v>14-01-003</v>
          </cell>
          <cell r="C4743" t="str">
            <v>Refractory concretes</v>
          </cell>
        </row>
        <row r="4744">
          <cell r="B4744" t="str">
            <v>14-01-003</v>
          </cell>
          <cell r="C4744" t="str">
            <v>Refractory concretes</v>
          </cell>
        </row>
        <row r="4745">
          <cell r="B4745" t="str">
            <v>14-01-003</v>
          </cell>
          <cell r="C4745" t="str">
            <v>Refractory concretes</v>
          </cell>
        </row>
        <row r="4746">
          <cell r="B4746" t="str">
            <v>14-01-003</v>
          </cell>
          <cell r="C4746" t="str">
            <v>Refractory concretes</v>
          </cell>
        </row>
        <row r="4747">
          <cell r="B4747" t="str">
            <v>14-01-002</v>
          </cell>
          <cell r="C4747" t="str">
            <v>Alumina bricks</v>
          </cell>
        </row>
        <row r="4748">
          <cell r="B4748" t="str">
            <v>19-02-002</v>
          </cell>
          <cell r="C4748" t="str">
            <v>Conveyor belts&amp;parts</v>
          </cell>
        </row>
        <row r="4749">
          <cell r="B4749" t="str">
            <v>19-09-001</v>
          </cell>
          <cell r="C4749" t="str">
            <v>Hydraul parts-common</v>
          </cell>
        </row>
        <row r="4750">
          <cell r="B4750" t="str">
            <v>19-09-001</v>
          </cell>
          <cell r="C4750" t="str">
            <v>Hydraul parts-common</v>
          </cell>
        </row>
        <row r="4751">
          <cell r="B4751" t="str">
            <v>19-09-001</v>
          </cell>
          <cell r="C4751" t="str">
            <v>Hydraul parts-common</v>
          </cell>
        </row>
        <row r="4752">
          <cell r="B4752" t="str">
            <v>19-09-001</v>
          </cell>
          <cell r="C4752" t="str">
            <v>Hydraul parts-common</v>
          </cell>
        </row>
        <row r="4753">
          <cell r="B4753" t="str">
            <v>19-08-003</v>
          </cell>
          <cell r="C4753" t="str">
            <v>Liners</v>
          </cell>
        </row>
        <row r="4754">
          <cell r="B4754" t="str">
            <v>19-08-003</v>
          </cell>
          <cell r="C4754" t="str">
            <v>Liners</v>
          </cell>
        </row>
        <row r="4755">
          <cell r="B4755" t="str">
            <v>19-10-008</v>
          </cell>
          <cell r="C4755" t="str">
            <v>Other Consumabl.Part</v>
          </cell>
        </row>
        <row r="4756">
          <cell r="B4756" t="str">
            <v>19-10-008</v>
          </cell>
          <cell r="C4756" t="str">
            <v>Other Consumabl.Part</v>
          </cell>
        </row>
        <row r="4757">
          <cell r="B4757" t="str">
            <v>14-01-003</v>
          </cell>
          <cell r="C4757" t="str">
            <v>Refractory concretes</v>
          </cell>
        </row>
        <row r="4758">
          <cell r="B4758" t="str">
            <v>14-01-003</v>
          </cell>
          <cell r="C4758" t="str">
            <v>Refractory concretes</v>
          </cell>
        </row>
        <row r="4759">
          <cell r="B4759" t="str">
            <v>14-01-003</v>
          </cell>
          <cell r="C4759" t="str">
            <v>Refractory concretes</v>
          </cell>
        </row>
        <row r="4760">
          <cell r="B4760" t="str">
            <v>19-02-005</v>
          </cell>
          <cell r="C4760" t="str">
            <v>Ducting systems</v>
          </cell>
        </row>
        <row r="4761">
          <cell r="B4761" t="str">
            <v>19-10-008</v>
          </cell>
          <cell r="C4761" t="str">
            <v>Other Consumabl.Part</v>
          </cell>
        </row>
        <row r="4762">
          <cell r="B4762" t="str">
            <v>19-10-008</v>
          </cell>
          <cell r="C4762" t="str">
            <v>Other Consumabl.Part</v>
          </cell>
        </row>
        <row r="4763">
          <cell r="B4763" t="str">
            <v>19-10-008</v>
          </cell>
          <cell r="C4763" t="str">
            <v>Other Consumabl.Part</v>
          </cell>
        </row>
        <row r="4764">
          <cell r="B4764" t="str">
            <v>19-10-008</v>
          </cell>
          <cell r="C4764" t="str">
            <v>Other Consumabl.Part</v>
          </cell>
        </row>
        <row r="4765">
          <cell r="B4765" t="str">
            <v>19-10-008</v>
          </cell>
          <cell r="C4765" t="str">
            <v>Other Consumabl.Part</v>
          </cell>
        </row>
        <row r="4766">
          <cell r="B4766" t="str">
            <v>19-10-008</v>
          </cell>
          <cell r="C4766" t="str">
            <v>Other Consumabl.Part</v>
          </cell>
        </row>
        <row r="4767">
          <cell r="B4767" t="str">
            <v>19-10-008</v>
          </cell>
          <cell r="C4767" t="str">
            <v>Other Consumabl.Part</v>
          </cell>
        </row>
        <row r="4768">
          <cell r="B4768" t="str">
            <v>19-10-007</v>
          </cell>
          <cell r="C4768" t="str">
            <v>Quality control&amp;lab</v>
          </cell>
        </row>
        <row r="4769">
          <cell r="B4769" t="str">
            <v>19-02-005</v>
          </cell>
          <cell r="C4769" t="str">
            <v>Ducting systems</v>
          </cell>
        </row>
        <row r="4770">
          <cell r="B4770" t="str">
            <v>19-10-008</v>
          </cell>
          <cell r="C4770" t="str">
            <v>Other Consumabl.Part</v>
          </cell>
        </row>
        <row r="4771">
          <cell r="B4771" t="str">
            <v>19-10-008</v>
          </cell>
          <cell r="C4771" t="str">
            <v>Other Consumabl.Part</v>
          </cell>
        </row>
        <row r="4772">
          <cell r="B4772" t="str">
            <v>19-10-009</v>
          </cell>
          <cell r="C4772" t="str">
            <v>Std steel materials</v>
          </cell>
        </row>
        <row r="4773">
          <cell r="B4773" t="str">
            <v>19-10-009</v>
          </cell>
          <cell r="C4773" t="str">
            <v>Std steel materials</v>
          </cell>
        </row>
        <row r="4774">
          <cell r="B4774" t="str">
            <v>19-10-008</v>
          </cell>
          <cell r="C4774" t="str">
            <v>Other Consumabl.Part</v>
          </cell>
        </row>
        <row r="4775">
          <cell r="B4775" t="str">
            <v>14-07-001</v>
          </cell>
          <cell r="C4775" t="str">
            <v>Lubricants/oils</v>
          </cell>
        </row>
        <row r="4776">
          <cell r="B4776" t="str">
            <v>19-10-008</v>
          </cell>
          <cell r="C4776" t="str">
            <v>Other Consumabl.Part</v>
          </cell>
        </row>
        <row r="4777">
          <cell r="B4777" t="str">
            <v>19-10-009</v>
          </cell>
          <cell r="C4777" t="str">
            <v>Std steel materials</v>
          </cell>
        </row>
        <row r="4778">
          <cell r="B4778" t="str">
            <v>19-10-008</v>
          </cell>
          <cell r="C4778" t="str">
            <v>Other Consumabl.Part</v>
          </cell>
        </row>
        <row r="4779">
          <cell r="B4779" t="str">
            <v>19-10-008</v>
          </cell>
          <cell r="C4779" t="str">
            <v>Other Consumabl.Part</v>
          </cell>
        </row>
        <row r="4780">
          <cell r="B4780" t="str">
            <v>14-01-003</v>
          </cell>
          <cell r="C4780" t="str">
            <v>Refractory concretes</v>
          </cell>
        </row>
        <row r="4781">
          <cell r="B4781" t="str">
            <v>14-01-003</v>
          </cell>
          <cell r="C4781" t="str">
            <v>Refractory concretes</v>
          </cell>
        </row>
        <row r="4782">
          <cell r="B4782" t="str">
            <v>14-01-003</v>
          </cell>
          <cell r="C4782" t="str">
            <v>Refractory concretes</v>
          </cell>
        </row>
        <row r="4783">
          <cell r="B4783" t="str">
            <v>19-08-003</v>
          </cell>
          <cell r="C4783" t="str">
            <v>Liners</v>
          </cell>
        </row>
        <row r="4784">
          <cell r="B4784" t="str">
            <v>19-08-003</v>
          </cell>
          <cell r="C4784" t="str">
            <v>Liners</v>
          </cell>
        </row>
        <row r="4785">
          <cell r="B4785" t="str">
            <v>19-08-003</v>
          </cell>
          <cell r="C4785" t="str">
            <v>Liners</v>
          </cell>
        </row>
        <row r="4786">
          <cell r="B4786" t="str">
            <v>19-08-003</v>
          </cell>
          <cell r="C4786" t="str">
            <v>Liners</v>
          </cell>
        </row>
        <row r="4787">
          <cell r="B4787" t="str">
            <v>19-10-009</v>
          </cell>
          <cell r="C4787" t="str">
            <v>Std steel materials</v>
          </cell>
        </row>
        <row r="4788">
          <cell r="B4788" t="str">
            <v>19-10-009</v>
          </cell>
          <cell r="C4788" t="str">
            <v>Std steel materials</v>
          </cell>
        </row>
        <row r="4789">
          <cell r="B4789" t="str">
            <v>19-10-005</v>
          </cell>
          <cell r="C4789" t="str">
            <v>Tools</v>
          </cell>
        </row>
        <row r="4790">
          <cell r="B4790" t="str">
            <v>19-08-003</v>
          </cell>
          <cell r="C4790" t="str">
            <v>Liners</v>
          </cell>
        </row>
        <row r="4791">
          <cell r="B4791" t="str">
            <v>19-08-003</v>
          </cell>
          <cell r="C4791" t="str">
            <v>Liners</v>
          </cell>
        </row>
        <row r="4792">
          <cell r="B4792" t="str">
            <v>19-10-009</v>
          </cell>
          <cell r="C4792" t="str">
            <v>Std steel materials</v>
          </cell>
        </row>
        <row r="4793">
          <cell r="B4793" t="str">
            <v>19-06-004</v>
          </cell>
          <cell r="C4793" t="str">
            <v>Low voltage material</v>
          </cell>
        </row>
        <row r="4794">
          <cell r="B4794" t="str">
            <v>19-08-003</v>
          </cell>
          <cell r="C4794" t="str">
            <v>Liners</v>
          </cell>
        </row>
        <row r="4795">
          <cell r="B4795" t="str">
            <v>19-10-009</v>
          </cell>
          <cell r="C4795" t="str">
            <v>Std steel materials</v>
          </cell>
        </row>
        <row r="4796">
          <cell r="B4796" t="str">
            <v>19-05-001</v>
          </cell>
          <cell r="C4796" t="str">
            <v>Power transmission</v>
          </cell>
        </row>
        <row r="4797">
          <cell r="B4797" t="str">
            <v>19-05-001</v>
          </cell>
          <cell r="C4797" t="str">
            <v>Power transmission</v>
          </cell>
        </row>
        <row r="4798">
          <cell r="B4798" t="str">
            <v>19-10-008</v>
          </cell>
          <cell r="C4798" t="str">
            <v>Other Consumabl.Part</v>
          </cell>
        </row>
        <row r="4799">
          <cell r="B4799" t="str">
            <v>19-05-001</v>
          </cell>
          <cell r="C4799" t="str">
            <v>Power transmission</v>
          </cell>
        </row>
        <row r="4800">
          <cell r="B4800" t="str">
            <v>19-10-003</v>
          </cell>
          <cell r="C4800" t="str">
            <v>Bearings &amp; housing</v>
          </cell>
        </row>
        <row r="4801">
          <cell r="B4801" t="str">
            <v>19-09-003</v>
          </cell>
          <cell r="C4801" t="str">
            <v>Pressure air systems</v>
          </cell>
        </row>
        <row r="4802">
          <cell r="B4802" t="str">
            <v>19-10-008</v>
          </cell>
          <cell r="C4802" t="str">
            <v>Other Consumabl.Part</v>
          </cell>
        </row>
        <row r="4803">
          <cell r="B4803" t="str">
            <v>19-10-008</v>
          </cell>
          <cell r="C4803" t="str">
            <v>Other Consumabl.Part</v>
          </cell>
        </row>
        <row r="4804">
          <cell r="B4804" t="str">
            <v>19-10-008</v>
          </cell>
          <cell r="C4804" t="str">
            <v>Other Consumabl.Part</v>
          </cell>
        </row>
        <row r="4805">
          <cell r="B4805" t="str">
            <v>14-01-002</v>
          </cell>
          <cell r="C4805" t="str">
            <v>Alumina bricks</v>
          </cell>
        </row>
        <row r="4806">
          <cell r="B4806" t="str">
            <v>14-01-002</v>
          </cell>
          <cell r="C4806" t="str">
            <v>Alumina bricks</v>
          </cell>
        </row>
        <row r="4807">
          <cell r="B4807" t="str">
            <v>14-01-002</v>
          </cell>
          <cell r="C4807" t="str">
            <v>Alumina bricks</v>
          </cell>
        </row>
        <row r="4808">
          <cell r="B4808" t="str">
            <v>14-01-002</v>
          </cell>
          <cell r="C4808" t="str">
            <v>Alumina bricks</v>
          </cell>
        </row>
        <row r="4809">
          <cell r="B4809" t="str">
            <v>14-01-002</v>
          </cell>
          <cell r="C4809" t="str">
            <v>Alumina bricks</v>
          </cell>
        </row>
        <row r="4810">
          <cell r="B4810" t="str">
            <v>14-01-003</v>
          </cell>
          <cell r="C4810" t="str">
            <v>Refractory concretes</v>
          </cell>
        </row>
        <row r="4811">
          <cell r="B4811" t="str">
            <v>14-01-004</v>
          </cell>
          <cell r="C4811" t="str">
            <v>Other refractory mat</v>
          </cell>
        </row>
        <row r="4812">
          <cell r="B4812" t="str">
            <v>14-01-004</v>
          </cell>
          <cell r="C4812" t="str">
            <v>Other refractory mat</v>
          </cell>
        </row>
        <row r="4813">
          <cell r="B4813" t="str">
            <v>14-01-004</v>
          </cell>
          <cell r="C4813" t="str">
            <v>Other refractory mat</v>
          </cell>
        </row>
        <row r="4814">
          <cell r="B4814" t="str">
            <v>14-01-004</v>
          </cell>
          <cell r="C4814" t="str">
            <v>Other refractory mat</v>
          </cell>
        </row>
        <row r="4815">
          <cell r="B4815" t="str">
            <v>19-02-001</v>
          </cell>
          <cell r="C4815" t="str">
            <v>Air transp. &amp; parts</v>
          </cell>
        </row>
        <row r="4816">
          <cell r="B4816" t="str">
            <v>19-02-001</v>
          </cell>
          <cell r="C4816" t="str">
            <v>Air transp. &amp; parts</v>
          </cell>
        </row>
        <row r="4817">
          <cell r="B4817" t="str">
            <v>14-01-004</v>
          </cell>
          <cell r="C4817" t="str">
            <v>Other refractory mat</v>
          </cell>
        </row>
        <row r="4818">
          <cell r="B4818" t="str">
            <v>14-01-004</v>
          </cell>
          <cell r="C4818" t="str">
            <v>Other refractory mat</v>
          </cell>
        </row>
        <row r="4819">
          <cell r="B4819" t="str">
            <v>14-01-004</v>
          </cell>
          <cell r="C4819" t="str">
            <v>Other refractory mat</v>
          </cell>
        </row>
        <row r="4820">
          <cell r="B4820" t="str">
            <v>14-01-004</v>
          </cell>
          <cell r="C4820" t="str">
            <v>Other refractory mat</v>
          </cell>
        </row>
        <row r="4821">
          <cell r="B4821" t="str">
            <v>19-06-005</v>
          </cell>
          <cell r="C4821" t="str">
            <v>Very low voltage mat</v>
          </cell>
        </row>
        <row r="4822">
          <cell r="B4822" t="str">
            <v>19-05-001</v>
          </cell>
          <cell r="C4822" t="str">
            <v>Power transmission</v>
          </cell>
        </row>
        <row r="4823">
          <cell r="B4823" t="str">
            <v>19-05-001</v>
          </cell>
          <cell r="C4823" t="str">
            <v>Power transmission</v>
          </cell>
        </row>
        <row r="4824">
          <cell r="B4824" t="str">
            <v>19-05-001</v>
          </cell>
          <cell r="C4824" t="str">
            <v>Power transmission</v>
          </cell>
        </row>
        <row r="4825">
          <cell r="B4825" t="str">
            <v>19-05-001</v>
          </cell>
          <cell r="C4825" t="str">
            <v>Power transmission</v>
          </cell>
        </row>
        <row r="4826">
          <cell r="B4826" t="str">
            <v>19-10-008</v>
          </cell>
          <cell r="C4826" t="str">
            <v>Other Consumabl.Part</v>
          </cell>
        </row>
        <row r="4827">
          <cell r="B4827" t="str">
            <v>19-09-001</v>
          </cell>
          <cell r="C4827" t="str">
            <v>Hydraul parts-common</v>
          </cell>
        </row>
        <row r="4828">
          <cell r="B4828" t="str">
            <v>19-10-008</v>
          </cell>
          <cell r="C4828" t="str">
            <v>Other Consumabl.Part</v>
          </cell>
        </row>
        <row r="4829">
          <cell r="B4829" t="str">
            <v>19-10-008</v>
          </cell>
          <cell r="C4829" t="str">
            <v>Other Consumabl.Part</v>
          </cell>
        </row>
        <row r="4830">
          <cell r="B4830" t="str">
            <v>19-10-009</v>
          </cell>
          <cell r="C4830" t="str">
            <v>Std steel materials</v>
          </cell>
        </row>
        <row r="4831">
          <cell r="B4831" t="str">
            <v>19-02-002</v>
          </cell>
          <cell r="C4831" t="str">
            <v>Conveyor belts&amp;parts</v>
          </cell>
        </row>
        <row r="4832">
          <cell r="B4832" t="str">
            <v>19-10-010</v>
          </cell>
          <cell r="C4832" t="str">
            <v>H&amp;S equipment</v>
          </cell>
        </row>
        <row r="4833">
          <cell r="B4833" t="str">
            <v>19-02-004</v>
          </cell>
          <cell r="C4833" t="str">
            <v>Bucket conv.&amp;parts</v>
          </cell>
        </row>
        <row r="4834">
          <cell r="B4834" t="str">
            <v>19-02-005</v>
          </cell>
          <cell r="C4834" t="str">
            <v>Ducting systems</v>
          </cell>
        </row>
        <row r="4835">
          <cell r="B4835" t="str">
            <v>14-01-003</v>
          </cell>
          <cell r="C4835" t="str">
            <v>Refractory concretes</v>
          </cell>
        </row>
        <row r="4836">
          <cell r="B4836" t="str">
            <v>19-08-003</v>
          </cell>
          <cell r="C4836" t="str">
            <v>Liners</v>
          </cell>
        </row>
        <row r="4837">
          <cell r="B4837" t="str">
            <v>19-08-003</v>
          </cell>
          <cell r="C4837" t="str">
            <v>Liners</v>
          </cell>
        </row>
        <row r="4838">
          <cell r="B4838" t="str">
            <v>19-08-003</v>
          </cell>
          <cell r="C4838" t="str">
            <v>Liners</v>
          </cell>
        </row>
        <row r="4839">
          <cell r="B4839" t="str">
            <v>19-08-003</v>
          </cell>
          <cell r="C4839" t="str">
            <v>Liners</v>
          </cell>
        </row>
        <row r="4840">
          <cell r="B4840" t="str">
            <v>19-10-008</v>
          </cell>
          <cell r="C4840" t="str">
            <v>Other Consumabl.Part</v>
          </cell>
        </row>
        <row r="4841">
          <cell r="B4841" t="str">
            <v>19-10-008</v>
          </cell>
          <cell r="C4841" t="str">
            <v>Other Consumabl.Part</v>
          </cell>
        </row>
        <row r="4842">
          <cell r="B4842" t="str">
            <v>19-10-008</v>
          </cell>
          <cell r="C4842" t="str">
            <v>Other Consumabl.Part</v>
          </cell>
        </row>
        <row r="4843">
          <cell r="B4843" t="str">
            <v>19-10-008</v>
          </cell>
          <cell r="C4843" t="str">
            <v>Other Consumabl.Part</v>
          </cell>
        </row>
        <row r="4844">
          <cell r="B4844" t="str">
            <v>19-10-008</v>
          </cell>
          <cell r="C4844" t="str">
            <v>Other Consumabl.Part</v>
          </cell>
        </row>
        <row r="4845">
          <cell r="B4845" t="str">
            <v>19-10-008</v>
          </cell>
          <cell r="C4845" t="str">
            <v>Other Consumabl.Part</v>
          </cell>
        </row>
        <row r="4846">
          <cell r="B4846" t="str">
            <v>19-10-008</v>
          </cell>
          <cell r="C4846" t="str">
            <v>Other Consumabl.Part</v>
          </cell>
        </row>
        <row r="4847">
          <cell r="B4847" t="str">
            <v>19-10-008</v>
          </cell>
          <cell r="C4847" t="str">
            <v>Other Consumabl.Part</v>
          </cell>
        </row>
        <row r="4848">
          <cell r="B4848" t="str">
            <v>19-10-008</v>
          </cell>
          <cell r="C4848" t="str">
            <v>Other Consumabl.Part</v>
          </cell>
        </row>
        <row r="4849">
          <cell r="B4849" t="str">
            <v>19-10-008</v>
          </cell>
          <cell r="C4849" t="str">
            <v>Other Consumabl.Part</v>
          </cell>
        </row>
        <row r="4850">
          <cell r="B4850" t="str">
            <v>19-10-008</v>
          </cell>
          <cell r="C4850" t="str">
            <v>Other Consumabl.Part</v>
          </cell>
        </row>
        <row r="4851">
          <cell r="B4851" t="str">
            <v>14-07-001</v>
          </cell>
          <cell r="C4851" t="str">
            <v>Lubricants/oils</v>
          </cell>
        </row>
        <row r="4852">
          <cell r="B4852" t="str">
            <v>14-07-001</v>
          </cell>
          <cell r="C4852" t="str">
            <v>Lubricants/oils</v>
          </cell>
        </row>
        <row r="4853">
          <cell r="B4853" t="str">
            <v>19-10-008</v>
          </cell>
          <cell r="C4853" t="str">
            <v>Other Consumabl.Part</v>
          </cell>
        </row>
        <row r="4854">
          <cell r="B4854" t="str">
            <v>19-05-001</v>
          </cell>
          <cell r="C4854" t="str">
            <v>Power transmission</v>
          </cell>
        </row>
        <row r="4855">
          <cell r="B4855" t="str">
            <v>19-08-004</v>
          </cell>
          <cell r="C4855" t="str">
            <v>Cast/weld steel part</v>
          </cell>
        </row>
        <row r="4856">
          <cell r="B4856" t="str">
            <v>19-08-003</v>
          </cell>
          <cell r="C4856" t="str">
            <v>Liners</v>
          </cell>
        </row>
        <row r="4857">
          <cell r="B4857" t="str">
            <v>19-08-004</v>
          </cell>
          <cell r="C4857" t="str">
            <v>Cast/weld steel part</v>
          </cell>
        </row>
        <row r="4858">
          <cell r="B4858" t="str">
            <v>19-06-005</v>
          </cell>
          <cell r="C4858" t="str">
            <v>Very low voltage mat</v>
          </cell>
        </row>
        <row r="4859">
          <cell r="B4859" t="str">
            <v>19-06-005</v>
          </cell>
          <cell r="C4859" t="str">
            <v>Very low voltage mat</v>
          </cell>
        </row>
        <row r="4860">
          <cell r="B4860" t="str">
            <v>19-10-003</v>
          </cell>
          <cell r="C4860" t="str">
            <v>Bearings &amp; housing</v>
          </cell>
        </row>
        <row r="4861">
          <cell r="B4861" t="str">
            <v>19-10-003</v>
          </cell>
          <cell r="C4861" t="str">
            <v>Bearings &amp; housing</v>
          </cell>
        </row>
        <row r="4862">
          <cell r="B4862" t="str">
            <v>19-02-006</v>
          </cell>
          <cell r="C4862" t="str">
            <v>Filling&amp;unload. unit</v>
          </cell>
        </row>
        <row r="4863">
          <cell r="B4863" t="str">
            <v>19-02-006</v>
          </cell>
          <cell r="C4863" t="str">
            <v>Filling&amp;unload. unit</v>
          </cell>
        </row>
        <row r="4864">
          <cell r="B4864" t="str">
            <v>19-08-002</v>
          </cell>
          <cell r="C4864" t="str">
            <v>Impact casts</v>
          </cell>
        </row>
        <row r="4865">
          <cell r="B4865" t="str">
            <v>19-06-007</v>
          </cell>
          <cell r="C4865" t="str">
            <v>Motors</v>
          </cell>
        </row>
        <row r="4866">
          <cell r="B4866" t="str">
            <v>19-05-001</v>
          </cell>
          <cell r="C4866" t="str">
            <v>Power transmission</v>
          </cell>
        </row>
        <row r="4867">
          <cell r="B4867" t="str">
            <v>19-05-001</v>
          </cell>
          <cell r="C4867" t="str">
            <v>Power transmission</v>
          </cell>
        </row>
        <row r="4868">
          <cell r="B4868" t="str">
            <v>19-05-001</v>
          </cell>
          <cell r="C4868" t="str">
            <v>Power transmission</v>
          </cell>
        </row>
        <row r="4869">
          <cell r="B4869" t="str">
            <v>19-10-008</v>
          </cell>
          <cell r="C4869" t="str">
            <v>Other Consumabl.Part</v>
          </cell>
        </row>
        <row r="4870">
          <cell r="B4870" t="str">
            <v>19-08-003</v>
          </cell>
          <cell r="C4870" t="str">
            <v>Liners</v>
          </cell>
        </row>
        <row r="4871">
          <cell r="B4871" t="str">
            <v>19-08-003</v>
          </cell>
          <cell r="C4871" t="str">
            <v>Liners</v>
          </cell>
        </row>
        <row r="4872">
          <cell r="B4872" t="str">
            <v>19-08-003</v>
          </cell>
          <cell r="C4872" t="str">
            <v>Liners</v>
          </cell>
        </row>
        <row r="4873">
          <cell r="B4873" t="str">
            <v>19-06-004</v>
          </cell>
          <cell r="C4873" t="str">
            <v>Low voltage material</v>
          </cell>
        </row>
        <row r="4874">
          <cell r="B4874" t="str">
            <v>19-08-004</v>
          </cell>
          <cell r="C4874" t="str">
            <v>Cast/weld steel part</v>
          </cell>
        </row>
        <row r="4875">
          <cell r="B4875" t="str">
            <v>19-10-008</v>
          </cell>
          <cell r="C4875" t="str">
            <v>Other Consumabl.Part</v>
          </cell>
        </row>
        <row r="4876">
          <cell r="B4876" t="str">
            <v>19-10-008</v>
          </cell>
          <cell r="C4876" t="str">
            <v>Other Consumabl.Part</v>
          </cell>
        </row>
        <row r="4877">
          <cell r="B4877" t="str">
            <v>19-10-008</v>
          </cell>
          <cell r="C4877" t="str">
            <v>Other Consumabl.Part</v>
          </cell>
        </row>
        <row r="4878">
          <cell r="B4878" t="str">
            <v>19-10-009</v>
          </cell>
          <cell r="C4878" t="str">
            <v>Std steel materials</v>
          </cell>
        </row>
        <row r="4879">
          <cell r="B4879" t="str">
            <v>19-02-004</v>
          </cell>
          <cell r="C4879" t="str">
            <v>Bucket conv.&amp;parts</v>
          </cell>
        </row>
        <row r="4880">
          <cell r="B4880" t="str">
            <v>19-10-002</v>
          </cell>
          <cell r="C4880" t="str">
            <v>Sealing materials</v>
          </cell>
        </row>
        <row r="4881">
          <cell r="B4881" t="str">
            <v>19-10-008</v>
          </cell>
          <cell r="C4881" t="str">
            <v>Other Consumabl.Part</v>
          </cell>
        </row>
        <row r="4882">
          <cell r="B4882" t="str">
            <v>19-10-008</v>
          </cell>
          <cell r="C4882" t="str">
            <v>Other Consumabl.Part</v>
          </cell>
        </row>
        <row r="4883">
          <cell r="B4883" t="str">
            <v>19-10-008</v>
          </cell>
          <cell r="C4883" t="str">
            <v>Other Consumabl.Part</v>
          </cell>
        </row>
        <row r="4884">
          <cell r="B4884" t="str">
            <v>19-10-008</v>
          </cell>
          <cell r="C4884" t="str">
            <v>Other Consumabl.Part</v>
          </cell>
        </row>
        <row r="4885">
          <cell r="B4885" t="str">
            <v>19-10-008</v>
          </cell>
          <cell r="C4885" t="str">
            <v>Other Consumabl.Part</v>
          </cell>
        </row>
        <row r="4886">
          <cell r="B4886" t="str">
            <v>19-10-008</v>
          </cell>
          <cell r="C4886" t="str">
            <v>Other Consumabl.Part</v>
          </cell>
        </row>
        <row r="4887">
          <cell r="B4887" t="str">
            <v>19-10-008</v>
          </cell>
          <cell r="C4887" t="str">
            <v>Other Consumabl.Part</v>
          </cell>
        </row>
        <row r="4888">
          <cell r="B4888" t="str">
            <v>19-06-005</v>
          </cell>
          <cell r="C4888" t="str">
            <v>Very low voltage mat</v>
          </cell>
        </row>
        <row r="4889">
          <cell r="B4889" t="str">
            <v>19-06-005</v>
          </cell>
          <cell r="C4889" t="str">
            <v>Very low voltage mat</v>
          </cell>
        </row>
        <row r="4890">
          <cell r="B4890" t="str">
            <v>19-06-005</v>
          </cell>
          <cell r="C4890" t="str">
            <v>Very low voltage mat</v>
          </cell>
        </row>
        <row r="4891">
          <cell r="B4891" t="str">
            <v>19-06-005</v>
          </cell>
          <cell r="C4891" t="str">
            <v>Very low voltage mat</v>
          </cell>
        </row>
        <row r="4892">
          <cell r="B4892" t="str">
            <v>19-06-005</v>
          </cell>
          <cell r="C4892" t="str">
            <v>Very low voltage mat</v>
          </cell>
        </row>
        <row r="4893">
          <cell r="B4893" t="str">
            <v>19-10-008</v>
          </cell>
          <cell r="C4893" t="str">
            <v>Other Consumabl.Part</v>
          </cell>
        </row>
        <row r="4894">
          <cell r="B4894" t="str">
            <v>19-09-001</v>
          </cell>
          <cell r="C4894" t="str">
            <v>Hydraul parts-common</v>
          </cell>
        </row>
        <row r="4895">
          <cell r="B4895" t="str">
            <v>19-09-003</v>
          </cell>
          <cell r="C4895" t="str">
            <v>Pressure air systems</v>
          </cell>
        </row>
        <row r="4896">
          <cell r="B4896" t="str">
            <v>19-09-003</v>
          </cell>
          <cell r="C4896" t="str">
            <v>Pressure air systems</v>
          </cell>
        </row>
        <row r="4897">
          <cell r="B4897" t="str">
            <v>19-05-001</v>
          </cell>
          <cell r="C4897" t="str">
            <v>Power transmission</v>
          </cell>
        </row>
        <row r="4898">
          <cell r="B4898" t="str">
            <v>19-05-001</v>
          </cell>
          <cell r="C4898" t="str">
            <v>Power transmission</v>
          </cell>
        </row>
        <row r="4899">
          <cell r="B4899" t="str">
            <v>19-05-001</v>
          </cell>
          <cell r="C4899" t="str">
            <v>Power transmission</v>
          </cell>
        </row>
        <row r="4900">
          <cell r="B4900" t="str">
            <v>19-05-001</v>
          </cell>
          <cell r="C4900" t="str">
            <v>Power transmission</v>
          </cell>
        </row>
        <row r="4901">
          <cell r="B4901" t="str">
            <v>19-05-001</v>
          </cell>
          <cell r="C4901" t="str">
            <v>Power transmission</v>
          </cell>
        </row>
        <row r="4902">
          <cell r="B4902" t="str">
            <v>19-10-008</v>
          </cell>
          <cell r="C4902" t="str">
            <v>Other Consumabl.Part</v>
          </cell>
        </row>
        <row r="4903">
          <cell r="B4903" t="str">
            <v>19-05-001</v>
          </cell>
          <cell r="C4903" t="str">
            <v>Power transmission</v>
          </cell>
        </row>
        <row r="4904">
          <cell r="B4904" t="str">
            <v>19-05-001</v>
          </cell>
          <cell r="C4904" t="str">
            <v>Power transmission</v>
          </cell>
        </row>
        <row r="4905">
          <cell r="B4905" t="str">
            <v>19-05-001</v>
          </cell>
          <cell r="C4905" t="str">
            <v>Power transmission</v>
          </cell>
        </row>
        <row r="4906">
          <cell r="B4906" t="str">
            <v>19-10-002</v>
          </cell>
          <cell r="C4906" t="str">
            <v>Sealing materials</v>
          </cell>
        </row>
        <row r="4907">
          <cell r="B4907" t="str">
            <v>19-10-002</v>
          </cell>
          <cell r="C4907" t="str">
            <v>Sealing materials</v>
          </cell>
        </row>
        <row r="4908">
          <cell r="B4908" t="str">
            <v>19-05-001</v>
          </cell>
          <cell r="C4908" t="str">
            <v>Power transmission</v>
          </cell>
        </row>
        <row r="4909">
          <cell r="B4909" t="str">
            <v>19-10-008</v>
          </cell>
          <cell r="C4909" t="str">
            <v>Other Consumabl.Part</v>
          </cell>
        </row>
        <row r="4910">
          <cell r="B4910" t="str">
            <v>19-10-009</v>
          </cell>
          <cell r="C4910" t="str">
            <v>Std steel materials</v>
          </cell>
        </row>
        <row r="4911">
          <cell r="B4911" t="str">
            <v>19-10-008</v>
          </cell>
          <cell r="C4911" t="str">
            <v>Other Consumabl.Part</v>
          </cell>
        </row>
        <row r="4912">
          <cell r="B4912" t="str">
            <v>19-10-008</v>
          </cell>
          <cell r="C4912" t="str">
            <v>Other Consumabl.Part</v>
          </cell>
        </row>
        <row r="4913">
          <cell r="B4913" t="str">
            <v>19-10-009</v>
          </cell>
          <cell r="C4913" t="str">
            <v>Std steel materials</v>
          </cell>
        </row>
        <row r="4914">
          <cell r="B4914" t="str">
            <v>19-10-009</v>
          </cell>
          <cell r="C4914" t="str">
            <v>Std steel materials</v>
          </cell>
        </row>
        <row r="4915">
          <cell r="B4915" t="str">
            <v>19-10-008</v>
          </cell>
          <cell r="C4915" t="str">
            <v>Other Consumabl.Part</v>
          </cell>
        </row>
        <row r="4916">
          <cell r="B4916" t="str">
            <v>19-10-009</v>
          </cell>
          <cell r="C4916" t="str">
            <v>Std steel materials</v>
          </cell>
        </row>
        <row r="4917">
          <cell r="B4917" t="str">
            <v>19-10-003</v>
          </cell>
          <cell r="C4917" t="str">
            <v>Bearings &amp; housing</v>
          </cell>
        </row>
        <row r="4918">
          <cell r="B4918" t="str">
            <v>19-05-001</v>
          </cell>
          <cell r="C4918" t="str">
            <v>Power transmission</v>
          </cell>
        </row>
        <row r="4919">
          <cell r="B4919" t="str">
            <v>14-02-001</v>
          </cell>
          <cell r="C4919" t="str">
            <v>Grinding media</v>
          </cell>
        </row>
        <row r="4920">
          <cell r="B4920" t="str">
            <v>14-02-001</v>
          </cell>
          <cell r="C4920" t="str">
            <v>Grinding media</v>
          </cell>
        </row>
        <row r="4921">
          <cell r="B4921" t="str">
            <v>14-02-001</v>
          </cell>
          <cell r="C4921" t="str">
            <v>Grinding media</v>
          </cell>
        </row>
        <row r="4922">
          <cell r="B4922" t="str">
            <v>14-02-001</v>
          </cell>
          <cell r="C4922" t="str">
            <v>Grinding media</v>
          </cell>
        </row>
        <row r="4923">
          <cell r="B4923" t="str">
            <v>19-10-008</v>
          </cell>
          <cell r="C4923" t="str">
            <v>Other Consumabl.Part</v>
          </cell>
        </row>
        <row r="4924">
          <cell r="B4924" t="str">
            <v>19-10-009</v>
          </cell>
          <cell r="C4924" t="str">
            <v>Std steel materials</v>
          </cell>
        </row>
        <row r="4925">
          <cell r="B4925" t="str">
            <v>19-06-005</v>
          </cell>
          <cell r="C4925" t="str">
            <v>Very low voltage mat</v>
          </cell>
        </row>
        <row r="4926">
          <cell r="B4926" t="str">
            <v>19-04-001</v>
          </cell>
          <cell r="C4926" t="str">
            <v>Car parts &amp; tyres</v>
          </cell>
        </row>
        <row r="4927">
          <cell r="B4927" t="str">
            <v>19-10-008</v>
          </cell>
          <cell r="C4927" t="str">
            <v>Other Consumabl.Part</v>
          </cell>
        </row>
        <row r="4928">
          <cell r="B4928" t="str">
            <v>19-06-005</v>
          </cell>
          <cell r="C4928" t="str">
            <v>Very low voltage mat</v>
          </cell>
        </row>
        <row r="4929">
          <cell r="B4929" t="str">
            <v>19-06-005</v>
          </cell>
          <cell r="C4929" t="str">
            <v>Very low voltage mat</v>
          </cell>
        </row>
        <row r="4930">
          <cell r="B4930" t="str">
            <v>19-10-008</v>
          </cell>
          <cell r="C4930" t="str">
            <v>Other Consumabl.Part</v>
          </cell>
        </row>
        <row r="4931">
          <cell r="B4931" t="str">
            <v>19-06-003</v>
          </cell>
          <cell r="C4931" t="str">
            <v>Medium voltage mater</v>
          </cell>
        </row>
        <row r="4932">
          <cell r="B4932" t="str">
            <v>19-10-008</v>
          </cell>
          <cell r="C4932" t="str">
            <v>Other Consumabl.Part</v>
          </cell>
        </row>
        <row r="4933">
          <cell r="B4933" t="str">
            <v>19-10-008</v>
          </cell>
          <cell r="C4933" t="str">
            <v>Other Consumabl.Part</v>
          </cell>
        </row>
        <row r="4934">
          <cell r="B4934" t="str">
            <v>19-10-008</v>
          </cell>
          <cell r="C4934" t="str">
            <v>Other Consumabl.Part</v>
          </cell>
        </row>
        <row r="4935">
          <cell r="B4935" t="str">
            <v>19-10-008</v>
          </cell>
          <cell r="C4935" t="str">
            <v>Other Consumabl.Part</v>
          </cell>
        </row>
        <row r="4936">
          <cell r="B4936" t="str">
            <v>14-02-001</v>
          </cell>
          <cell r="C4936" t="str">
            <v>Grinding media</v>
          </cell>
        </row>
        <row r="4937">
          <cell r="B4937" t="str">
            <v>14-02-001</v>
          </cell>
          <cell r="C4937" t="str">
            <v>Grinding media</v>
          </cell>
        </row>
        <row r="4938">
          <cell r="B4938" t="str">
            <v>14-02-001</v>
          </cell>
          <cell r="C4938" t="str">
            <v>Grinding media</v>
          </cell>
        </row>
        <row r="4939">
          <cell r="B4939" t="str">
            <v>14-02-001</v>
          </cell>
          <cell r="C4939" t="str">
            <v>Grinding media</v>
          </cell>
        </row>
        <row r="4940">
          <cell r="B4940" t="str">
            <v>14-02-001</v>
          </cell>
          <cell r="C4940" t="str">
            <v>Grinding media</v>
          </cell>
        </row>
        <row r="4941">
          <cell r="B4941" t="str">
            <v>14-02-001</v>
          </cell>
          <cell r="C4941" t="str">
            <v>Grinding media</v>
          </cell>
        </row>
        <row r="4942">
          <cell r="B4942" t="str">
            <v>19-10-009</v>
          </cell>
          <cell r="C4942" t="str">
            <v>Std steel materials</v>
          </cell>
        </row>
        <row r="4943">
          <cell r="B4943" t="str">
            <v>19-06-005</v>
          </cell>
          <cell r="C4943" t="str">
            <v>Very low voltage mat</v>
          </cell>
        </row>
        <row r="4944">
          <cell r="B4944" t="str">
            <v>19-06-005</v>
          </cell>
          <cell r="C4944" t="str">
            <v>Very low voltage mat</v>
          </cell>
        </row>
        <row r="4945">
          <cell r="B4945" t="str">
            <v>19-06-005</v>
          </cell>
          <cell r="C4945" t="str">
            <v>Very low voltage mat</v>
          </cell>
        </row>
        <row r="4946">
          <cell r="B4946" t="str">
            <v>19-10-008</v>
          </cell>
          <cell r="C4946" t="str">
            <v>Other Consumabl.Part</v>
          </cell>
        </row>
        <row r="4947">
          <cell r="B4947" t="str">
            <v>19-10-008</v>
          </cell>
          <cell r="C4947" t="str">
            <v>Other Consumabl.Part</v>
          </cell>
        </row>
        <row r="4948">
          <cell r="B4948" t="str">
            <v>19-02-001</v>
          </cell>
          <cell r="C4948" t="str">
            <v>Air transp. &amp; parts</v>
          </cell>
        </row>
        <row r="4949">
          <cell r="B4949" t="str">
            <v>19-02-001</v>
          </cell>
          <cell r="C4949" t="str">
            <v>Air transp. &amp; parts</v>
          </cell>
        </row>
        <row r="4950">
          <cell r="B4950" t="str">
            <v>19-10-008</v>
          </cell>
          <cell r="C4950" t="str">
            <v>Other Consumabl.Part</v>
          </cell>
        </row>
        <row r="4951">
          <cell r="B4951" t="str">
            <v>19-10-008</v>
          </cell>
          <cell r="C4951" t="str">
            <v>Other Consumabl.Part</v>
          </cell>
        </row>
        <row r="4952">
          <cell r="B4952" t="str">
            <v>19-09-003</v>
          </cell>
          <cell r="C4952" t="str">
            <v>Pressure air systems</v>
          </cell>
        </row>
        <row r="4953">
          <cell r="B4953" t="str">
            <v>19-10-009</v>
          </cell>
          <cell r="C4953" t="str">
            <v>Std steel materials</v>
          </cell>
        </row>
        <row r="4954">
          <cell r="B4954" t="str">
            <v>19-10-009</v>
          </cell>
          <cell r="C4954" t="str">
            <v>Std steel materials</v>
          </cell>
        </row>
        <row r="4955">
          <cell r="B4955" t="str">
            <v>19-10-008</v>
          </cell>
          <cell r="C4955" t="str">
            <v>Other Consumabl.Part</v>
          </cell>
        </row>
        <row r="4956">
          <cell r="B4956" t="str">
            <v>19-06-005</v>
          </cell>
          <cell r="C4956" t="str">
            <v>Very low voltage mat</v>
          </cell>
        </row>
        <row r="4957">
          <cell r="B4957" t="str">
            <v>19-10-008</v>
          </cell>
          <cell r="C4957" t="str">
            <v>Other Consumabl.Part</v>
          </cell>
        </row>
        <row r="4958">
          <cell r="B4958" t="str">
            <v>19-05-001</v>
          </cell>
          <cell r="C4958" t="str">
            <v>Power transmission</v>
          </cell>
        </row>
        <row r="4959">
          <cell r="B4959" t="str">
            <v>19-05-001</v>
          </cell>
          <cell r="C4959" t="str">
            <v>Power transmission</v>
          </cell>
        </row>
        <row r="4960">
          <cell r="B4960" t="str">
            <v>19-05-001</v>
          </cell>
          <cell r="C4960" t="str">
            <v>Power transmission</v>
          </cell>
        </row>
        <row r="4961">
          <cell r="B4961" t="str">
            <v>19-05-001</v>
          </cell>
          <cell r="C4961" t="str">
            <v>Power transmission</v>
          </cell>
        </row>
        <row r="4962">
          <cell r="B4962" t="str">
            <v>19-05-001</v>
          </cell>
          <cell r="C4962" t="str">
            <v>Power transmission</v>
          </cell>
        </row>
        <row r="4963">
          <cell r="B4963" t="str">
            <v>19-05-001</v>
          </cell>
          <cell r="C4963" t="str">
            <v>Power transmission</v>
          </cell>
        </row>
        <row r="4964">
          <cell r="B4964" t="str">
            <v>19-05-001</v>
          </cell>
          <cell r="C4964" t="str">
            <v>Power transmission</v>
          </cell>
        </row>
        <row r="4965">
          <cell r="B4965" t="str">
            <v>19-05-001</v>
          </cell>
          <cell r="C4965" t="str">
            <v>Power transmission</v>
          </cell>
        </row>
        <row r="4966">
          <cell r="B4966" t="str">
            <v>19-05-001</v>
          </cell>
          <cell r="C4966" t="str">
            <v>Power transmission</v>
          </cell>
        </row>
        <row r="4967">
          <cell r="B4967" t="str">
            <v>19-05-001</v>
          </cell>
          <cell r="C4967" t="str">
            <v>Power transmission</v>
          </cell>
        </row>
        <row r="4968">
          <cell r="B4968" t="str">
            <v>19-05-001</v>
          </cell>
          <cell r="C4968" t="str">
            <v>Power transmission</v>
          </cell>
        </row>
        <row r="4969">
          <cell r="B4969" t="str">
            <v>19-05-001</v>
          </cell>
          <cell r="C4969" t="str">
            <v>Power transmission</v>
          </cell>
        </row>
        <row r="4970">
          <cell r="B4970" t="str">
            <v>19-09-003</v>
          </cell>
          <cell r="C4970" t="str">
            <v>Pressure air systems</v>
          </cell>
        </row>
        <row r="4971">
          <cell r="B4971" t="str">
            <v>19-10-002</v>
          </cell>
          <cell r="C4971" t="str">
            <v>Sealing materials</v>
          </cell>
        </row>
        <row r="4972">
          <cell r="B4972" t="str">
            <v>19-10-008</v>
          </cell>
          <cell r="C4972" t="str">
            <v>Other Consumabl.Part</v>
          </cell>
        </row>
        <row r="4973">
          <cell r="B4973" t="str">
            <v>19-06-005</v>
          </cell>
          <cell r="C4973" t="str">
            <v>Very low voltage mat</v>
          </cell>
        </row>
        <row r="4974">
          <cell r="B4974" t="str">
            <v>19-06-005</v>
          </cell>
          <cell r="C4974" t="str">
            <v>Very low voltage mat</v>
          </cell>
        </row>
        <row r="4975">
          <cell r="B4975" t="str">
            <v>19-06-005</v>
          </cell>
          <cell r="C4975" t="str">
            <v>Very low voltage mat</v>
          </cell>
        </row>
        <row r="4976">
          <cell r="B4976" t="str">
            <v>19-10-008</v>
          </cell>
          <cell r="C4976" t="str">
            <v>Other Consumabl.Part</v>
          </cell>
        </row>
        <row r="4977">
          <cell r="B4977" t="str">
            <v>19-10-008</v>
          </cell>
          <cell r="C4977" t="str">
            <v>Other Consumabl.Part</v>
          </cell>
        </row>
        <row r="4978">
          <cell r="B4978" t="str">
            <v>19-06-004</v>
          </cell>
          <cell r="C4978" t="str">
            <v>Low voltage material</v>
          </cell>
        </row>
        <row r="4979">
          <cell r="B4979" t="str">
            <v>19-06-003</v>
          </cell>
          <cell r="C4979" t="str">
            <v>Medium voltage mater</v>
          </cell>
        </row>
        <row r="4980">
          <cell r="B4980" t="str">
            <v>19-09-003</v>
          </cell>
          <cell r="C4980" t="str">
            <v>Pressure air systems</v>
          </cell>
        </row>
        <row r="4981">
          <cell r="B4981" t="str">
            <v>19-10-008</v>
          </cell>
          <cell r="C4981" t="str">
            <v>Other Consumabl.Part</v>
          </cell>
        </row>
        <row r="4982">
          <cell r="B4982" t="str">
            <v>19-06-004</v>
          </cell>
          <cell r="C4982" t="str">
            <v>Low voltage material</v>
          </cell>
        </row>
        <row r="4983">
          <cell r="B4983" t="str">
            <v>19-09-003</v>
          </cell>
          <cell r="C4983" t="str">
            <v>Pressure air systems</v>
          </cell>
        </row>
        <row r="4984">
          <cell r="B4984" t="str">
            <v>19-09-003</v>
          </cell>
          <cell r="C4984" t="str">
            <v>Pressure air systems</v>
          </cell>
        </row>
        <row r="4985">
          <cell r="B4985" t="str">
            <v>19-09-001</v>
          </cell>
          <cell r="C4985" t="str">
            <v>Hydraul parts-common</v>
          </cell>
        </row>
        <row r="4986">
          <cell r="B4986" t="str">
            <v>19-09-001</v>
          </cell>
          <cell r="C4986" t="str">
            <v>Hydraul parts-common</v>
          </cell>
        </row>
        <row r="4987">
          <cell r="B4987" t="str">
            <v>19-10-008</v>
          </cell>
          <cell r="C4987" t="str">
            <v>Other Consumabl.Part</v>
          </cell>
        </row>
        <row r="4988">
          <cell r="B4988" t="str">
            <v>19-10-008</v>
          </cell>
          <cell r="C4988" t="str">
            <v>Other Consumabl.Part</v>
          </cell>
        </row>
        <row r="4989">
          <cell r="B4989" t="str">
            <v>19-02-002</v>
          </cell>
          <cell r="C4989" t="str">
            <v>Conveyor belts&amp;parts</v>
          </cell>
        </row>
        <row r="4990">
          <cell r="B4990" t="str">
            <v>19-10-008</v>
          </cell>
          <cell r="C4990" t="str">
            <v>Other Consumabl.Part</v>
          </cell>
        </row>
        <row r="4991">
          <cell r="B4991" t="str">
            <v>19-10-008</v>
          </cell>
          <cell r="C4991" t="str">
            <v>Other Consumabl.Part</v>
          </cell>
        </row>
        <row r="4992">
          <cell r="B4992" t="str">
            <v>19-10-008</v>
          </cell>
          <cell r="C4992" t="str">
            <v>Other Consumabl.Part</v>
          </cell>
        </row>
        <row r="4993">
          <cell r="B4993" t="str">
            <v>19-10-008</v>
          </cell>
          <cell r="C4993" t="str">
            <v>Other Consumabl.Part</v>
          </cell>
        </row>
        <row r="4994">
          <cell r="B4994" t="str">
            <v>19-10-008</v>
          </cell>
          <cell r="C4994" t="str">
            <v>Other Consumabl.Part</v>
          </cell>
        </row>
        <row r="4995">
          <cell r="B4995" t="str">
            <v>19-10-008</v>
          </cell>
          <cell r="C4995" t="str">
            <v>Other Consumabl.Part</v>
          </cell>
        </row>
        <row r="4996">
          <cell r="B4996" t="str">
            <v>19-09-001</v>
          </cell>
          <cell r="C4996" t="str">
            <v>Hydraul parts-common</v>
          </cell>
        </row>
        <row r="4997">
          <cell r="B4997" t="str">
            <v>19-09-001</v>
          </cell>
          <cell r="C4997" t="str">
            <v>Hydraul parts-common</v>
          </cell>
        </row>
        <row r="4998">
          <cell r="B4998" t="str">
            <v>19-10-008</v>
          </cell>
          <cell r="C4998" t="str">
            <v>Other Consumabl.Part</v>
          </cell>
        </row>
        <row r="4999">
          <cell r="B4999" t="str">
            <v>19-10-008</v>
          </cell>
          <cell r="C4999" t="str">
            <v>Other Consumabl.Part</v>
          </cell>
        </row>
        <row r="5000">
          <cell r="B5000" t="str">
            <v>19-10-008</v>
          </cell>
          <cell r="C5000" t="str">
            <v>Other Consumabl.Part</v>
          </cell>
        </row>
        <row r="5001">
          <cell r="B5001" t="str">
            <v>19-10-008</v>
          </cell>
          <cell r="C5001" t="str">
            <v>Other Consumabl.Part</v>
          </cell>
        </row>
        <row r="5002">
          <cell r="B5002" t="str">
            <v>19-10-008</v>
          </cell>
          <cell r="C5002" t="str">
            <v>Other Consumabl.Part</v>
          </cell>
        </row>
        <row r="5003">
          <cell r="B5003" t="str">
            <v>19-10-008</v>
          </cell>
          <cell r="C5003" t="str">
            <v>Other Consumabl.Part</v>
          </cell>
        </row>
        <row r="5004">
          <cell r="B5004" t="str">
            <v>19-10-008</v>
          </cell>
          <cell r="C5004" t="str">
            <v>Other Consumabl.Part</v>
          </cell>
        </row>
        <row r="5005">
          <cell r="B5005" t="str">
            <v>19-06-005</v>
          </cell>
          <cell r="C5005" t="str">
            <v>Very low voltage mat</v>
          </cell>
        </row>
        <row r="5006">
          <cell r="B5006" t="str">
            <v>19-06-005</v>
          </cell>
          <cell r="C5006" t="str">
            <v>Very low voltage mat</v>
          </cell>
        </row>
        <row r="5007">
          <cell r="B5007" t="str">
            <v>19-10-008</v>
          </cell>
          <cell r="C5007" t="str">
            <v>Other Consumabl.Part</v>
          </cell>
        </row>
        <row r="5008">
          <cell r="B5008" t="str">
            <v>19-10-008</v>
          </cell>
          <cell r="C5008" t="str">
            <v>Other Consumabl.Part</v>
          </cell>
        </row>
        <row r="5009">
          <cell r="B5009" t="str">
            <v>19-09-001</v>
          </cell>
          <cell r="C5009" t="str">
            <v>Hydraul parts-common</v>
          </cell>
        </row>
        <row r="5010">
          <cell r="B5010" t="str">
            <v>19-09-001</v>
          </cell>
          <cell r="C5010" t="str">
            <v>Hydraul parts-common</v>
          </cell>
        </row>
        <row r="5011">
          <cell r="B5011" t="str">
            <v>19-10-008</v>
          </cell>
          <cell r="C5011" t="str">
            <v>Other Consumabl.Part</v>
          </cell>
        </row>
        <row r="5012">
          <cell r="B5012" t="str">
            <v>19-10-008</v>
          </cell>
          <cell r="C5012" t="str">
            <v>Other Consumabl.Part</v>
          </cell>
        </row>
        <row r="5013">
          <cell r="B5013" t="str">
            <v>19-05-001</v>
          </cell>
          <cell r="C5013" t="str">
            <v>Power transmission</v>
          </cell>
        </row>
        <row r="5014">
          <cell r="B5014" t="str">
            <v>19-05-001</v>
          </cell>
          <cell r="C5014" t="str">
            <v>Power transmission</v>
          </cell>
        </row>
        <row r="5015">
          <cell r="B5015" t="str">
            <v>19-05-001</v>
          </cell>
          <cell r="C5015" t="str">
            <v>Power transmission</v>
          </cell>
        </row>
        <row r="5016">
          <cell r="B5016" t="str">
            <v>19-05-001</v>
          </cell>
          <cell r="C5016" t="str">
            <v>Power transmission</v>
          </cell>
        </row>
        <row r="5017">
          <cell r="B5017" t="str">
            <v>19-04-001</v>
          </cell>
          <cell r="C5017" t="str">
            <v>Car parts &amp; tyres</v>
          </cell>
        </row>
        <row r="5018">
          <cell r="B5018" t="str">
            <v>19-10-005</v>
          </cell>
          <cell r="C5018" t="str">
            <v>Tools</v>
          </cell>
        </row>
        <row r="5019">
          <cell r="B5019" t="str">
            <v>19-10-005</v>
          </cell>
          <cell r="C5019" t="str">
            <v>Tools</v>
          </cell>
        </row>
        <row r="5020">
          <cell r="B5020" t="str">
            <v>19-10-008</v>
          </cell>
          <cell r="C5020" t="str">
            <v>Other Consumabl.Part</v>
          </cell>
        </row>
        <row r="5021">
          <cell r="B5021" t="str">
            <v>19-05-001</v>
          </cell>
          <cell r="C5021" t="str">
            <v>Power transmission</v>
          </cell>
        </row>
        <row r="5022">
          <cell r="B5022" t="str">
            <v>19-05-001</v>
          </cell>
          <cell r="C5022" t="str">
            <v>Power transmission</v>
          </cell>
        </row>
        <row r="5023">
          <cell r="B5023" t="str">
            <v>19-05-001</v>
          </cell>
          <cell r="C5023" t="str">
            <v>Power transmission</v>
          </cell>
        </row>
        <row r="5024">
          <cell r="B5024" t="str">
            <v>19-05-001</v>
          </cell>
          <cell r="C5024" t="str">
            <v>Power transmission</v>
          </cell>
        </row>
        <row r="5025">
          <cell r="B5025" t="str">
            <v>19-01-001</v>
          </cell>
          <cell r="C5025" t="str">
            <v>Building materials</v>
          </cell>
        </row>
        <row r="5026">
          <cell r="B5026" t="str">
            <v>19-10-008</v>
          </cell>
          <cell r="C5026" t="str">
            <v>Other Consumabl.Part</v>
          </cell>
        </row>
        <row r="5027">
          <cell r="B5027" t="str">
            <v>19-10-008</v>
          </cell>
          <cell r="C5027" t="str">
            <v>Other Consumabl.Part</v>
          </cell>
        </row>
        <row r="5028">
          <cell r="B5028" t="str">
            <v>19-06-005</v>
          </cell>
          <cell r="C5028" t="str">
            <v>Very low voltage mat</v>
          </cell>
        </row>
        <row r="5029">
          <cell r="B5029" t="str">
            <v>19-09-001</v>
          </cell>
          <cell r="C5029" t="str">
            <v>Hydraul parts-common</v>
          </cell>
        </row>
        <row r="5030">
          <cell r="B5030" t="str">
            <v>19-10-008</v>
          </cell>
          <cell r="C5030" t="str">
            <v>Other Consumabl.Part</v>
          </cell>
        </row>
        <row r="5031">
          <cell r="B5031" t="str">
            <v>19-04-001</v>
          </cell>
          <cell r="C5031" t="str">
            <v>Car parts &amp; tyres</v>
          </cell>
        </row>
        <row r="5032">
          <cell r="B5032" t="str">
            <v>19-10-008</v>
          </cell>
          <cell r="C5032" t="str">
            <v>Other Consumabl.Part</v>
          </cell>
        </row>
        <row r="5033">
          <cell r="B5033" t="str">
            <v>19-10-008</v>
          </cell>
          <cell r="C5033" t="str">
            <v>Other Consumabl.Part</v>
          </cell>
        </row>
        <row r="5034">
          <cell r="B5034" t="str">
            <v>19-10-002</v>
          </cell>
          <cell r="C5034" t="str">
            <v>Sealing materials</v>
          </cell>
        </row>
        <row r="5035">
          <cell r="B5035" t="str">
            <v>19-10-008</v>
          </cell>
          <cell r="C5035" t="str">
            <v>Other Consumabl.Part</v>
          </cell>
        </row>
        <row r="5036">
          <cell r="B5036" t="str">
            <v>19-10-008</v>
          </cell>
          <cell r="C5036" t="str">
            <v>Other Consumabl.Part</v>
          </cell>
        </row>
        <row r="5037">
          <cell r="B5037" t="str">
            <v>19-10-008</v>
          </cell>
          <cell r="C5037" t="str">
            <v>Other Consumabl.Part</v>
          </cell>
        </row>
        <row r="5038">
          <cell r="B5038" t="str">
            <v>19-10-008</v>
          </cell>
          <cell r="C5038" t="str">
            <v>Other Consumabl.Part</v>
          </cell>
        </row>
        <row r="5039">
          <cell r="B5039" t="str">
            <v>19-10-008</v>
          </cell>
          <cell r="C5039" t="str">
            <v>Other Consumabl.Part</v>
          </cell>
        </row>
        <row r="5040">
          <cell r="B5040" t="str">
            <v>19-10-002</v>
          </cell>
          <cell r="C5040" t="str">
            <v>Sealing materials</v>
          </cell>
        </row>
        <row r="5041">
          <cell r="B5041" t="str">
            <v>19-10-005</v>
          </cell>
          <cell r="C5041" t="str">
            <v>Tools</v>
          </cell>
        </row>
        <row r="5042">
          <cell r="B5042" t="str">
            <v>19-09-001</v>
          </cell>
          <cell r="C5042" t="str">
            <v>Hydraul parts-common</v>
          </cell>
        </row>
        <row r="5043">
          <cell r="B5043" t="str">
            <v>19-09-001</v>
          </cell>
          <cell r="C5043" t="str">
            <v>Hydraul parts-common</v>
          </cell>
        </row>
        <row r="5044">
          <cell r="B5044" t="str">
            <v>19-09-001</v>
          </cell>
          <cell r="C5044" t="str">
            <v>Hydraul parts-common</v>
          </cell>
        </row>
        <row r="5045">
          <cell r="B5045" t="str">
            <v>19-10-008</v>
          </cell>
          <cell r="C5045" t="str">
            <v>Other Consumabl.Part</v>
          </cell>
        </row>
        <row r="5046">
          <cell r="B5046" t="str">
            <v>19-10-008</v>
          </cell>
          <cell r="C5046" t="str">
            <v>Other Consumabl.Part</v>
          </cell>
        </row>
        <row r="5047">
          <cell r="B5047" t="str">
            <v>19-10-008</v>
          </cell>
          <cell r="C5047" t="str">
            <v>Other Consumabl.Part</v>
          </cell>
        </row>
        <row r="5048">
          <cell r="B5048" t="str">
            <v>19-10-008</v>
          </cell>
          <cell r="C5048" t="str">
            <v>Other Consumabl.Part</v>
          </cell>
        </row>
        <row r="5049">
          <cell r="B5049" t="str">
            <v>19-10-003</v>
          </cell>
          <cell r="C5049" t="str">
            <v>Bearings &amp; housing</v>
          </cell>
        </row>
        <row r="5050">
          <cell r="B5050" t="str">
            <v>19-10-002</v>
          </cell>
          <cell r="C5050" t="str">
            <v>Sealing materials</v>
          </cell>
        </row>
        <row r="5051">
          <cell r="B5051" t="str">
            <v>19-10-002</v>
          </cell>
          <cell r="C5051" t="str">
            <v>Sealing materials</v>
          </cell>
        </row>
        <row r="5052">
          <cell r="B5052" t="str">
            <v>19-10-008</v>
          </cell>
          <cell r="C5052" t="str">
            <v>Other Consumabl.Part</v>
          </cell>
        </row>
        <row r="5053">
          <cell r="B5053" t="str">
            <v>19-10-009</v>
          </cell>
          <cell r="C5053" t="str">
            <v>Std steel materials</v>
          </cell>
        </row>
        <row r="5054">
          <cell r="B5054" t="str">
            <v>19-10-009</v>
          </cell>
          <cell r="C5054" t="str">
            <v>Std steel materials</v>
          </cell>
        </row>
        <row r="5055">
          <cell r="B5055" t="str">
            <v>19-05-001</v>
          </cell>
          <cell r="C5055" t="str">
            <v>Power transmission</v>
          </cell>
        </row>
        <row r="5056">
          <cell r="B5056" t="str">
            <v>19-05-001</v>
          </cell>
          <cell r="C5056" t="str">
            <v>Power transmission</v>
          </cell>
        </row>
        <row r="5057">
          <cell r="B5057" t="str">
            <v>19-05-001</v>
          </cell>
          <cell r="C5057" t="str">
            <v>Power transmission</v>
          </cell>
        </row>
        <row r="5058">
          <cell r="B5058" t="str">
            <v>19-05-001</v>
          </cell>
          <cell r="C5058" t="str">
            <v>Power transmission</v>
          </cell>
        </row>
        <row r="5059">
          <cell r="B5059" t="str">
            <v>19-10-009</v>
          </cell>
          <cell r="C5059" t="str">
            <v>Std steel materials</v>
          </cell>
        </row>
        <row r="5060">
          <cell r="B5060" t="str">
            <v>19-10-009</v>
          </cell>
          <cell r="C5060" t="str">
            <v>Std steel materials</v>
          </cell>
        </row>
        <row r="5061">
          <cell r="B5061" t="str">
            <v>19-10-009</v>
          </cell>
          <cell r="C5061" t="str">
            <v>Std steel materials</v>
          </cell>
        </row>
        <row r="5062">
          <cell r="B5062" t="str">
            <v>19-10-009</v>
          </cell>
          <cell r="C5062" t="str">
            <v>Std steel materials</v>
          </cell>
        </row>
        <row r="5063">
          <cell r="B5063" t="str">
            <v>19-10-009</v>
          </cell>
          <cell r="C5063" t="str">
            <v>Std steel materials</v>
          </cell>
        </row>
        <row r="5064">
          <cell r="B5064" t="str">
            <v>19-10-009</v>
          </cell>
          <cell r="C5064" t="str">
            <v>Std steel materials</v>
          </cell>
        </row>
        <row r="5065">
          <cell r="B5065" t="str">
            <v>19-10-008</v>
          </cell>
          <cell r="C5065" t="str">
            <v>Other Consumabl.Part</v>
          </cell>
        </row>
        <row r="5066">
          <cell r="B5066" t="str">
            <v>19-09-002</v>
          </cell>
          <cell r="C5066" t="str">
            <v>Hydr control&amp;network</v>
          </cell>
        </row>
        <row r="5067">
          <cell r="B5067" t="str">
            <v>19-02-002</v>
          </cell>
          <cell r="C5067" t="str">
            <v>Conveyor belts&amp;parts</v>
          </cell>
        </row>
        <row r="5068">
          <cell r="B5068" t="str">
            <v>19-09-002</v>
          </cell>
          <cell r="C5068" t="str">
            <v>Hydr control&amp;network</v>
          </cell>
        </row>
        <row r="5069">
          <cell r="B5069" t="str">
            <v>19-09-002</v>
          </cell>
          <cell r="C5069" t="str">
            <v>Hydr control&amp;network</v>
          </cell>
        </row>
        <row r="5070">
          <cell r="B5070" t="str">
            <v>19-09-002</v>
          </cell>
          <cell r="C5070" t="str">
            <v>Hydr control&amp;network</v>
          </cell>
        </row>
        <row r="5071">
          <cell r="B5071" t="str">
            <v>19-09-002</v>
          </cell>
          <cell r="C5071" t="str">
            <v>Hydr control&amp;network</v>
          </cell>
        </row>
        <row r="5072">
          <cell r="B5072" t="str">
            <v>19-05-001</v>
          </cell>
          <cell r="C5072" t="str">
            <v>Power transmission</v>
          </cell>
        </row>
        <row r="5073">
          <cell r="B5073" t="str">
            <v>19-09-001</v>
          </cell>
          <cell r="C5073" t="str">
            <v>Hydraul parts-common</v>
          </cell>
        </row>
        <row r="5074">
          <cell r="B5074" t="str">
            <v>19-06-004</v>
          </cell>
          <cell r="C5074" t="str">
            <v>Low voltage material</v>
          </cell>
        </row>
        <row r="5075">
          <cell r="B5075" t="str">
            <v>19-06-004</v>
          </cell>
          <cell r="C5075" t="str">
            <v>Low voltage material</v>
          </cell>
        </row>
        <row r="5076">
          <cell r="B5076" t="str">
            <v>19-06-004</v>
          </cell>
          <cell r="C5076" t="str">
            <v>Low voltage material</v>
          </cell>
        </row>
        <row r="5077">
          <cell r="B5077" t="str">
            <v>19-10-008</v>
          </cell>
          <cell r="C5077" t="str">
            <v>Other Consumabl.Part</v>
          </cell>
        </row>
        <row r="5078">
          <cell r="B5078" t="str">
            <v>19-10-003</v>
          </cell>
          <cell r="C5078" t="str">
            <v>Bearings &amp; housing</v>
          </cell>
        </row>
        <row r="5079">
          <cell r="B5079" t="str">
            <v>19-10-002</v>
          </cell>
          <cell r="C5079" t="str">
            <v>Sealing materials</v>
          </cell>
        </row>
        <row r="5080">
          <cell r="B5080" t="str">
            <v>19-10-002</v>
          </cell>
          <cell r="C5080" t="str">
            <v>Sealing materials</v>
          </cell>
        </row>
        <row r="5081">
          <cell r="B5081" t="str">
            <v>19-10-003</v>
          </cell>
          <cell r="C5081" t="str">
            <v>Bearings &amp; housing</v>
          </cell>
        </row>
        <row r="5082">
          <cell r="B5082" t="str">
            <v>19-10-002</v>
          </cell>
          <cell r="C5082" t="str">
            <v>Sealing materials</v>
          </cell>
        </row>
        <row r="5083">
          <cell r="B5083" t="str">
            <v>19-10-009</v>
          </cell>
          <cell r="C5083" t="str">
            <v>Std steel materials</v>
          </cell>
        </row>
        <row r="5084">
          <cell r="B5084" t="str">
            <v>19-10-006</v>
          </cell>
          <cell r="C5084" t="str">
            <v>Joining/welding mat.</v>
          </cell>
        </row>
        <row r="5085">
          <cell r="B5085" t="str">
            <v>19-04-001</v>
          </cell>
          <cell r="C5085" t="str">
            <v>Car parts &amp; tyres</v>
          </cell>
        </row>
        <row r="5086">
          <cell r="B5086" t="str">
            <v>19-10-006</v>
          </cell>
          <cell r="C5086" t="str">
            <v>Joining/welding mat.</v>
          </cell>
        </row>
        <row r="5087">
          <cell r="B5087" t="str">
            <v>19-10-008</v>
          </cell>
          <cell r="C5087" t="str">
            <v>Other Consumabl.Part</v>
          </cell>
        </row>
        <row r="5088">
          <cell r="B5088" t="str">
            <v>19-10-002</v>
          </cell>
          <cell r="C5088" t="str">
            <v>Sealing materials</v>
          </cell>
        </row>
        <row r="5089">
          <cell r="B5089" t="str">
            <v>19-10-002</v>
          </cell>
          <cell r="C5089" t="str">
            <v>Sealing materials</v>
          </cell>
        </row>
        <row r="5090">
          <cell r="B5090" t="str">
            <v>19-10-006</v>
          </cell>
          <cell r="C5090" t="str">
            <v>Joining/welding mat.</v>
          </cell>
        </row>
        <row r="5091">
          <cell r="B5091" t="str">
            <v>19-10-006</v>
          </cell>
          <cell r="C5091" t="str">
            <v>Joining/welding mat.</v>
          </cell>
        </row>
        <row r="5092">
          <cell r="B5092" t="str">
            <v>19-10-006</v>
          </cell>
          <cell r="C5092" t="str">
            <v>Joining/welding mat.</v>
          </cell>
        </row>
        <row r="5093">
          <cell r="B5093" t="str">
            <v>19-10-006</v>
          </cell>
          <cell r="C5093" t="str">
            <v>Joining/welding mat.</v>
          </cell>
        </row>
        <row r="5094">
          <cell r="B5094" t="str">
            <v>19-10-002</v>
          </cell>
          <cell r="C5094" t="str">
            <v>Sealing materials</v>
          </cell>
        </row>
        <row r="5095">
          <cell r="B5095" t="str">
            <v>19-02-002</v>
          </cell>
          <cell r="C5095" t="str">
            <v>Conveyor belts&amp;parts</v>
          </cell>
        </row>
        <row r="5096">
          <cell r="B5096" t="str">
            <v>19-10-002</v>
          </cell>
          <cell r="C5096" t="str">
            <v>Sealing materials</v>
          </cell>
        </row>
        <row r="5097">
          <cell r="B5097" t="str">
            <v>19-10-002</v>
          </cell>
          <cell r="C5097" t="str">
            <v>Sealing materials</v>
          </cell>
        </row>
        <row r="5098">
          <cell r="B5098" t="str">
            <v>19-10-002</v>
          </cell>
          <cell r="C5098" t="str">
            <v>Sealing materials</v>
          </cell>
        </row>
        <row r="5099">
          <cell r="B5099" t="str">
            <v>19-10-002</v>
          </cell>
          <cell r="C5099" t="str">
            <v>Sealing materials</v>
          </cell>
        </row>
        <row r="5100">
          <cell r="B5100" t="str">
            <v>19-10-002</v>
          </cell>
          <cell r="C5100" t="str">
            <v>Sealing materials</v>
          </cell>
        </row>
        <row r="5101">
          <cell r="B5101" t="str">
            <v>19-10-002</v>
          </cell>
          <cell r="C5101" t="str">
            <v>Sealing materials</v>
          </cell>
        </row>
        <row r="5102">
          <cell r="B5102" t="str">
            <v>19-09-001</v>
          </cell>
          <cell r="C5102" t="str">
            <v>Hydraul parts-common</v>
          </cell>
        </row>
        <row r="5103">
          <cell r="B5103" t="str">
            <v>19-10-008</v>
          </cell>
          <cell r="C5103" t="str">
            <v>Other Consumabl.Part</v>
          </cell>
        </row>
        <row r="5104">
          <cell r="B5104" t="str">
            <v>19-10-008</v>
          </cell>
          <cell r="C5104" t="str">
            <v>Other Consumabl.Part</v>
          </cell>
        </row>
        <row r="5105">
          <cell r="B5105" t="str">
            <v>19-10-008</v>
          </cell>
          <cell r="C5105" t="str">
            <v>Other Consumabl.Part</v>
          </cell>
        </row>
        <row r="5106">
          <cell r="B5106" t="str">
            <v>19-10-009</v>
          </cell>
          <cell r="C5106" t="str">
            <v>Std steel materials</v>
          </cell>
        </row>
        <row r="5107">
          <cell r="B5107" t="str">
            <v>19-10-009</v>
          </cell>
          <cell r="C5107" t="str">
            <v>Std steel materials</v>
          </cell>
        </row>
        <row r="5108">
          <cell r="B5108" t="str">
            <v>19-10-009</v>
          </cell>
          <cell r="C5108" t="str">
            <v>Std steel materials</v>
          </cell>
        </row>
        <row r="5109">
          <cell r="B5109" t="str">
            <v>19-10-009</v>
          </cell>
          <cell r="C5109" t="str">
            <v>Std steel materials</v>
          </cell>
        </row>
        <row r="5110">
          <cell r="B5110" t="str">
            <v>19-10-009</v>
          </cell>
          <cell r="C5110" t="str">
            <v>Std steel materials</v>
          </cell>
        </row>
        <row r="5111">
          <cell r="B5111" t="str">
            <v>19-10-009</v>
          </cell>
          <cell r="C5111" t="str">
            <v>Std steel materials</v>
          </cell>
        </row>
        <row r="5112">
          <cell r="B5112" t="str">
            <v>19-10-009</v>
          </cell>
          <cell r="C5112" t="str">
            <v>Std steel materials</v>
          </cell>
        </row>
        <row r="5113">
          <cell r="B5113" t="str">
            <v>19-10-008</v>
          </cell>
          <cell r="C5113" t="str">
            <v>Other Consumabl.Part</v>
          </cell>
        </row>
        <row r="5114">
          <cell r="B5114" t="str">
            <v>19-10-009</v>
          </cell>
          <cell r="C5114" t="str">
            <v>Std steel materials</v>
          </cell>
        </row>
        <row r="5115">
          <cell r="B5115" t="str">
            <v>19-06-003</v>
          </cell>
          <cell r="C5115" t="str">
            <v>Medium voltage mater</v>
          </cell>
        </row>
        <row r="5116">
          <cell r="B5116" t="str">
            <v>19-06-003</v>
          </cell>
          <cell r="C5116" t="str">
            <v>Medium voltage mater</v>
          </cell>
        </row>
        <row r="5117">
          <cell r="B5117" t="str">
            <v>19-06-003</v>
          </cell>
          <cell r="C5117" t="str">
            <v>Medium voltage mater</v>
          </cell>
        </row>
        <row r="5118">
          <cell r="B5118" t="str">
            <v>19-06-003</v>
          </cell>
          <cell r="C5118" t="str">
            <v>Medium voltage mater</v>
          </cell>
        </row>
        <row r="5119">
          <cell r="B5119" t="str">
            <v>19-06-005</v>
          </cell>
          <cell r="C5119" t="str">
            <v>Very low voltage mat</v>
          </cell>
        </row>
        <row r="5120">
          <cell r="B5120" t="str">
            <v>19-06-005</v>
          </cell>
          <cell r="C5120" t="str">
            <v>Very low voltage mat</v>
          </cell>
        </row>
        <row r="5121">
          <cell r="B5121" t="str">
            <v>19-06-005</v>
          </cell>
          <cell r="C5121" t="str">
            <v>Very low voltage mat</v>
          </cell>
        </row>
        <row r="5122">
          <cell r="B5122" t="str">
            <v>19-09-001</v>
          </cell>
          <cell r="C5122" t="str">
            <v>Hydraul parts-common</v>
          </cell>
        </row>
        <row r="5123">
          <cell r="B5123" t="str">
            <v>19-10-009</v>
          </cell>
          <cell r="C5123" t="str">
            <v>Std steel materials</v>
          </cell>
        </row>
        <row r="5124">
          <cell r="B5124" t="str">
            <v>19-09-001</v>
          </cell>
          <cell r="C5124" t="str">
            <v>Hydraul parts-common</v>
          </cell>
        </row>
        <row r="5125">
          <cell r="B5125" t="str">
            <v>19-09-001</v>
          </cell>
          <cell r="C5125" t="str">
            <v>Hydraul parts-common</v>
          </cell>
        </row>
        <row r="5126">
          <cell r="B5126" t="str">
            <v>19-09-001</v>
          </cell>
          <cell r="C5126" t="str">
            <v>Hydraul parts-common</v>
          </cell>
        </row>
        <row r="5127">
          <cell r="B5127" t="str">
            <v>19-09-001</v>
          </cell>
          <cell r="C5127" t="str">
            <v>Hydraul parts-common</v>
          </cell>
        </row>
        <row r="5128">
          <cell r="B5128" t="str">
            <v>19-09-001</v>
          </cell>
          <cell r="C5128" t="str">
            <v>Hydraul parts-common</v>
          </cell>
        </row>
        <row r="5129">
          <cell r="B5129" t="str">
            <v>19-09-001</v>
          </cell>
          <cell r="C5129" t="str">
            <v>Hydraul parts-common</v>
          </cell>
        </row>
        <row r="5130">
          <cell r="B5130" t="str">
            <v>19-09-001</v>
          </cell>
          <cell r="C5130" t="str">
            <v>Hydraul parts-common</v>
          </cell>
        </row>
        <row r="5131">
          <cell r="B5131" t="str">
            <v>19-10-008</v>
          </cell>
          <cell r="C5131" t="str">
            <v>Other Consumabl.Part</v>
          </cell>
        </row>
        <row r="5132">
          <cell r="B5132" t="str">
            <v>19-09-001</v>
          </cell>
          <cell r="C5132" t="str">
            <v>Hydraul parts-common</v>
          </cell>
        </row>
        <row r="5133">
          <cell r="B5133" t="str">
            <v>19-09-001</v>
          </cell>
          <cell r="C5133" t="str">
            <v>Hydraul parts-common</v>
          </cell>
        </row>
        <row r="5134">
          <cell r="B5134" t="str">
            <v>19-09-001</v>
          </cell>
          <cell r="C5134" t="str">
            <v>Hydraul parts-common</v>
          </cell>
        </row>
        <row r="5135">
          <cell r="B5135" t="str">
            <v>19-09-001</v>
          </cell>
          <cell r="C5135" t="str">
            <v>Hydraul parts-common</v>
          </cell>
        </row>
        <row r="5136">
          <cell r="B5136" t="str">
            <v>19-09-001</v>
          </cell>
          <cell r="C5136" t="str">
            <v>Hydraul parts-common</v>
          </cell>
        </row>
        <row r="5137">
          <cell r="B5137" t="str">
            <v>19-09-001</v>
          </cell>
          <cell r="C5137" t="str">
            <v>Hydraul parts-common</v>
          </cell>
        </row>
        <row r="5138">
          <cell r="B5138" t="str">
            <v>19-09-001</v>
          </cell>
          <cell r="C5138" t="str">
            <v>Hydraul parts-common</v>
          </cell>
        </row>
        <row r="5139">
          <cell r="B5139" t="str">
            <v>19-09-001</v>
          </cell>
          <cell r="C5139" t="str">
            <v>Hydraul parts-common</v>
          </cell>
        </row>
        <row r="5140">
          <cell r="B5140" t="str">
            <v>19-09-001</v>
          </cell>
          <cell r="C5140" t="str">
            <v>Hydraul parts-common</v>
          </cell>
        </row>
        <row r="5141">
          <cell r="B5141" t="str">
            <v>19-09-001</v>
          </cell>
          <cell r="C5141" t="str">
            <v>Hydraul parts-common</v>
          </cell>
        </row>
        <row r="5142">
          <cell r="B5142" t="str">
            <v>19-09-001</v>
          </cell>
          <cell r="C5142" t="str">
            <v>Hydraul parts-common</v>
          </cell>
        </row>
        <row r="5143">
          <cell r="B5143" t="str">
            <v>19-09-001</v>
          </cell>
          <cell r="C5143" t="str">
            <v>Hydraul parts-common</v>
          </cell>
        </row>
        <row r="5144">
          <cell r="B5144" t="str">
            <v>19-09-001</v>
          </cell>
          <cell r="C5144" t="str">
            <v>Hydraul parts-common</v>
          </cell>
        </row>
        <row r="5145">
          <cell r="B5145" t="str">
            <v>19-09-001</v>
          </cell>
          <cell r="C5145" t="str">
            <v>Hydraul parts-common</v>
          </cell>
        </row>
        <row r="5146">
          <cell r="B5146" t="str">
            <v>19-09-001</v>
          </cell>
          <cell r="C5146" t="str">
            <v>Hydraul parts-common</v>
          </cell>
        </row>
        <row r="5147">
          <cell r="B5147" t="str">
            <v>19-09-001</v>
          </cell>
          <cell r="C5147" t="str">
            <v>Hydraul parts-common</v>
          </cell>
        </row>
        <row r="5148">
          <cell r="B5148" t="str">
            <v>19-09-001</v>
          </cell>
          <cell r="C5148" t="str">
            <v>Hydraul parts-common</v>
          </cell>
        </row>
        <row r="5149">
          <cell r="B5149" t="str">
            <v>19-09-001</v>
          </cell>
          <cell r="C5149" t="str">
            <v>Hydraul parts-common</v>
          </cell>
        </row>
        <row r="5150">
          <cell r="B5150" t="str">
            <v>19-09-001</v>
          </cell>
          <cell r="C5150" t="str">
            <v>Hydraul parts-common</v>
          </cell>
        </row>
        <row r="5151">
          <cell r="B5151" t="str">
            <v>19-09-001</v>
          </cell>
          <cell r="C5151" t="str">
            <v>Hydraul parts-common</v>
          </cell>
        </row>
        <row r="5152">
          <cell r="B5152" t="str">
            <v>19-09-001</v>
          </cell>
          <cell r="C5152" t="str">
            <v>Hydraul parts-common</v>
          </cell>
        </row>
        <row r="5153">
          <cell r="B5153" t="str">
            <v>19-09-001</v>
          </cell>
          <cell r="C5153" t="str">
            <v>Hydraul parts-common</v>
          </cell>
        </row>
        <row r="5154">
          <cell r="B5154" t="str">
            <v>19-09-001</v>
          </cell>
          <cell r="C5154" t="str">
            <v>Hydraul parts-common</v>
          </cell>
        </row>
        <row r="5155">
          <cell r="B5155" t="str">
            <v>19-09-001</v>
          </cell>
          <cell r="C5155" t="str">
            <v>Hydraul parts-common</v>
          </cell>
        </row>
        <row r="5156">
          <cell r="B5156" t="str">
            <v>19-09-001</v>
          </cell>
          <cell r="C5156" t="str">
            <v>Hydraul parts-common</v>
          </cell>
        </row>
        <row r="5157">
          <cell r="B5157" t="str">
            <v>19-09-001</v>
          </cell>
          <cell r="C5157" t="str">
            <v>Hydraul parts-common</v>
          </cell>
        </row>
        <row r="5158">
          <cell r="B5158" t="str">
            <v>19-10-008</v>
          </cell>
          <cell r="C5158" t="str">
            <v>Other Consumabl.Part</v>
          </cell>
        </row>
        <row r="5159">
          <cell r="B5159" t="str">
            <v>19-10-008</v>
          </cell>
          <cell r="C5159" t="str">
            <v>Other Consumabl.Part</v>
          </cell>
        </row>
        <row r="5160">
          <cell r="B5160" t="str">
            <v>19-04-001</v>
          </cell>
          <cell r="C5160" t="str">
            <v>Car parts &amp; tyres</v>
          </cell>
        </row>
        <row r="5161">
          <cell r="B5161" t="str">
            <v>19-10-008</v>
          </cell>
          <cell r="C5161" t="str">
            <v>Other Consumabl.Part</v>
          </cell>
        </row>
        <row r="5162">
          <cell r="B5162" t="str">
            <v>19-10-008</v>
          </cell>
          <cell r="C5162" t="str">
            <v>Other Consumabl.Part</v>
          </cell>
        </row>
        <row r="5163">
          <cell r="B5163" t="str">
            <v>19-10-008</v>
          </cell>
          <cell r="C5163" t="str">
            <v>Other Consumabl.Part</v>
          </cell>
        </row>
        <row r="5164">
          <cell r="B5164" t="str">
            <v>19-10-008</v>
          </cell>
          <cell r="C5164" t="str">
            <v>Other Consumabl.Part</v>
          </cell>
        </row>
        <row r="5165">
          <cell r="B5165" t="str">
            <v>19-10-009</v>
          </cell>
          <cell r="C5165" t="str">
            <v>Std steel materials</v>
          </cell>
        </row>
        <row r="5166">
          <cell r="B5166" t="str">
            <v>19-10-008</v>
          </cell>
          <cell r="C5166" t="str">
            <v>Other Consumabl.Part</v>
          </cell>
        </row>
        <row r="5167">
          <cell r="B5167" t="str">
            <v>19-10-002</v>
          </cell>
          <cell r="C5167" t="str">
            <v>Sealing materials</v>
          </cell>
        </row>
        <row r="5168">
          <cell r="B5168" t="str">
            <v>19-10-002</v>
          </cell>
          <cell r="C5168" t="str">
            <v>Sealing materials</v>
          </cell>
        </row>
        <row r="5169">
          <cell r="B5169" t="str">
            <v>19-02-002</v>
          </cell>
          <cell r="C5169" t="str">
            <v>Conveyor belts&amp;parts</v>
          </cell>
        </row>
        <row r="5170">
          <cell r="B5170" t="str">
            <v>19-10-008</v>
          </cell>
          <cell r="C5170" t="str">
            <v>Other Consumabl.Part</v>
          </cell>
        </row>
        <row r="5171">
          <cell r="B5171" t="str">
            <v>19-10-008</v>
          </cell>
          <cell r="C5171" t="str">
            <v>Other Consumabl.Part</v>
          </cell>
        </row>
        <row r="5172">
          <cell r="B5172" t="str">
            <v>19-10-008</v>
          </cell>
          <cell r="C5172" t="str">
            <v>Other Consumabl.Part</v>
          </cell>
        </row>
        <row r="5173">
          <cell r="B5173" t="str">
            <v>19-09-003</v>
          </cell>
          <cell r="C5173" t="str">
            <v>Pressure air systems</v>
          </cell>
        </row>
        <row r="5174">
          <cell r="B5174" t="str">
            <v>19-09-001</v>
          </cell>
          <cell r="C5174" t="str">
            <v>Hydraul parts-common</v>
          </cell>
        </row>
        <row r="5175">
          <cell r="B5175" t="str">
            <v>19-09-003</v>
          </cell>
          <cell r="C5175" t="str">
            <v>Pressure air systems</v>
          </cell>
        </row>
        <row r="5176">
          <cell r="B5176" t="str">
            <v>19-09-001</v>
          </cell>
          <cell r="C5176" t="str">
            <v>Hydraul parts-common</v>
          </cell>
        </row>
        <row r="5177">
          <cell r="B5177" t="str">
            <v>19-09-003</v>
          </cell>
          <cell r="C5177" t="str">
            <v>Pressure air systems</v>
          </cell>
        </row>
        <row r="5178">
          <cell r="B5178" t="str">
            <v>19-10-002</v>
          </cell>
          <cell r="C5178" t="str">
            <v>Sealing materials</v>
          </cell>
        </row>
        <row r="5179">
          <cell r="B5179" t="str">
            <v>19-10-008</v>
          </cell>
          <cell r="C5179" t="str">
            <v>Other Consumabl.Part</v>
          </cell>
        </row>
        <row r="5180">
          <cell r="B5180" t="str">
            <v>19-10-002</v>
          </cell>
          <cell r="C5180" t="str">
            <v>Sealing materials</v>
          </cell>
        </row>
        <row r="5181">
          <cell r="B5181" t="str">
            <v>19-10-002</v>
          </cell>
          <cell r="C5181" t="str">
            <v>Sealing materials</v>
          </cell>
        </row>
        <row r="5182">
          <cell r="B5182" t="str">
            <v>19-10-002</v>
          </cell>
          <cell r="C5182" t="str">
            <v>Sealing materials</v>
          </cell>
        </row>
        <row r="5183">
          <cell r="B5183" t="str">
            <v>19-09-001</v>
          </cell>
          <cell r="C5183" t="str">
            <v>Hydraul parts-common</v>
          </cell>
        </row>
        <row r="5184">
          <cell r="B5184" t="str">
            <v>19-09-001</v>
          </cell>
          <cell r="C5184" t="str">
            <v>Hydraul parts-common</v>
          </cell>
        </row>
        <row r="5185">
          <cell r="B5185" t="str">
            <v>19-09-002</v>
          </cell>
          <cell r="C5185" t="str">
            <v>Hydr control&amp;network</v>
          </cell>
        </row>
        <row r="5186">
          <cell r="B5186" t="str">
            <v>19-10-008</v>
          </cell>
          <cell r="C5186" t="str">
            <v>Other Consumabl.Part</v>
          </cell>
        </row>
        <row r="5187">
          <cell r="B5187" t="str">
            <v>19-10-008</v>
          </cell>
          <cell r="C5187" t="str">
            <v>Other Consumabl.Part</v>
          </cell>
        </row>
        <row r="5188">
          <cell r="B5188" t="str">
            <v>19-09-001</v>
          </cell>
          <cell r="C5188" t="str">
            <v>Hydraul parts-common</v>
          </cell>
        </row>
        <row r="5189">
          <cell r="B5189" t="str">
            <v>19-09-001</v>
          </cell>
          <cell r="C5189" t="str">
            <v>Hydraul parts-common</v>
          </cell>
        </row>
        <row r="5190">
          <cell r="B5190" t="str">
            <v>19-10-002</v>
          </cell>
          <cell r="C5190" t="str">
            <v>Sealing materials</v>
          </cell>
        </row>
        <row r="5191">
          <cell r="B5191" t="str">
            <v>19-10-002</v>
          </cell>
          <cell r="C5191" t="str">
            <v>Sealing materials</v>
          </cell>
        </row>
        <row r="5192">
          <cell r="B5192" t="str">
            <v>19-06-005</v>
          </cell>
          <cell r="C5192" t="str">
            <v>Very low voltage mat</v>
          </cell>
        </row>
        <row r="5193">
          <cell r="B5193" t="str">
            <v>19-10-003</v>
          </cell>
          <cell r="C5193" t="str">
            <v>Bearings &amp; housing</v>
          </cell>
        </row>
        <row r="5194">
          <cell r="B5194" t="str">
            <v>19-10-003</v>
          </cell>
          <cell r="C5194" t="str">
            <v>Bearings &amp; housing</v>
          </cell>
        </row>
        <row r="5195">
          <cell r="B5195" t="str">
            <v>19-05-001</v>
          </cell>
          <cell r="C5195" t="str">
            <v>Power transmission</v>
          </cell>
        </row>
        <row r="5196">
          <cell r="B5196" t="str">
            <v>19-10-008</v>
          </cell>
          <cell r="C5196" t="str">
            <v>Other Consumabl.Part</v>
          </cell>
        </row>
        <row r="5197">
          <cell r="B5197" t="str">
            <v>19-10-008</v>
          </cell>
          <cell r="C5197" t="str">
            <v>Other Consumabl.Part</v>
          </cell>
        </row>
        <row r="5198">
          <cell r="B5198" t="str">
            <v>19-10-002</v>
          </cell>
          <cell r="C5198" t="str">
            <v>Sealing materials</v>
          </cell>
        </row>
        <row r="5199">
          <cell r="B5199" t="str">
            <v>19-10-008</v>
          </cell>
          <cell r="C5199" t="str">
            <v>Other Consumabl.Part</v>
          </cell>
        </row>
        <row r="5200">
          <cell r="B5200" t="str">
            <v>19-10-008</v>
          </cell>
          <cell r="C5200" t="str">
            <v>Other Consumabl.Part</v>
          </cell>
        </row>
        <row r="5201">
          <cell r="B5201" t="str">
            <v>19-10-008</v>
          </cell>
          <cell r="C5201" t="str">
            <v>Other Consumabl.Part</v>
          </cell>
        </row>
        <row r="5202">
          <cell r="B5202" t="str">
            <v>19-10-006</v>
          </cell>
          <cell r="C5202" t="str">
            <v>Joining/welding mat.</v>
          </cell>
        </row>
        <row r="5203">
          <cell r="B5203" t="str">
            <v>19-10-009</v>
          </cell>
          <cell r="C5203" t="str">
            <v>Std steel materials</v>
          </cell>
        </row>
        <row r="5204">
          <cell r="B5204" t="str">
            <v>19-10-008</v>
          </cell>
          <cell r="C5204" t="str">
            <v>Other Consumabl.Part</v>
          </cell>
        </row>
        <row r="5205">
          <cell r="B5205" t="str">
            <v>19-10-008</v>
          </cell>
          <cell r="C5205" t="str">
            <v>Other Consumabl.Part</v>
          </cell>
        </row>
        <row r="5206">
          <cell r="B5206" t="str">
            <v>19-09-001</v>
          </cell>
          <cell r="C5206" t="str">
            <v>Hydraul parts-common</v>
          </cell>
        </row>
        <row r="5207">
          <cell r="B5207" t="str">
            <v>19-10-008</v>
          </cell>
          <cell r="C5207" t="str">
            <v>Other Consumabl.Part</v>
          </cell>
        </row>
        <row r="5208">
          <cell r="B5208" t="str">
            <v>19-09-001</v>
          </cell>
          <cell r="C5208" t="str">
            <v>Hydraul parts-common</v>
          </cell>
        </row>
        <row r="5209">
          <cell r="B5209" t="str">
            <v>19-10-008</v>
          </cell>
          <cell r="C5209" t="str">
            <v>Other Consumabl.Part</v>
          </cell>
        </row>
        <row r="5210">
          <cell r="B5210" t="str">
            <v>19-10-008</v>
          </cell>
          <cell r="C5210" t="str">
            <v>Other Consumabl.Part</v>
          </cell>
        </row>
        <row r="5211">
          <cell r="B5211" t="str">
            <v>19-10-008</v>
          </cell>
          <cell r="C5211" t="str">
            <v>Other Consumabl.Part</v>
          </cell>
        </row>
        <row r="5212">
          <cell r="B5212" t="str">
            <v>19-10-008</v>
          </cell>
          <cell r="C5212" t="str">
            <v>Other Consumabl.Part</v>
          </cell>
        </row>
        <row r="5213">
          <cell r="B5213" t="str">
            <v>19-10-003</v>
          </cell>
          <cell r="C5213" t="str">
            <v>Bearings &amp; housing</v>
          </cell>
        </row>
        <row r="5214">
          <cell r="B5214" t="str">
            <v>19-10-008</v>
          </cell>
          <cell r="C5214" t="str">
            <v>Other Consumabl.Part</v>
          </cell>
        </row>
        <row r="5215">
          <cell r="B5215" t="str">
            <v>19-10-003</v>
          </cell>
          <cell r="C5215" t="str">
            <v>Bearings &amp; housing</v>
          </cell>
        </row>
        <row r="5216">
          <cell r="B5216" t="str">
            <v>19-10-003</v>
          </cell>
          <cell r="C5216" t="str">
            <v>Bearings &amp; housing</v>
          </cell>
        </row>
        <row r="5217">
          <cell r="B5217" t="str">
            <v>19-10-003</v>
          </cell>
          <cell r="C5217" t="str">
            <v>Bearings &amp; housing</v>
          </cell>
        </row>
        <row r="5218">
          <cell r="B5218" t="str">
            <v>19-10-002</v>
          </cell>
          <cell r="C5218" t="str">
            <v>Sealing materials</v>
          </cell>
        </row>
        <row r="5219">
          <cell r="B5219" t="str">
            <v>19-09-001</v>
          </cell>
          <cell r="C5219" t="str">
            <v>Hydraul parts-common</v>
          </cell>
        </row>
        <row r="5220">
          <cell r="B5220" t="str">
            <v>19-06-003</v>
          </cell>
          <cell r="C5220" t="str">
            <v>Medium voltage mater</v>
          </cell>
        </row>
        <row r="5221">
          <cell r="B5221" t="str">
            <v>19-06-003</v>
          </cell>
          <cell r="C5221" t="str">
            <v>Medium voltage mater</v>
          </cell>
        </row>
        <row r="5222">
          <cell r="B5222" t="str">
            <v>19-10-002</v>
          </cell>
          <cell r="C5222" t="str">
            <v>Sealing materials</v>
          </cell>
        </row>
        <row r="5223">
          <cell r="B5223" t="str">
            <v>19-10-008</v>
          </cell>
          <cell r="C5223" t="str">
            <v>Other Consumabl.Part</v>
          </cell>
        </row>
        <row r="5224">
          <cell r="B5224" t="str">
            <v>19-09-001</v>
          </cell>
          <cell r="C5224" t="str">
            <v>Hydraul parts-common</v>
          </cell>
        </row>
        <row r="5225">
          <cell r="B5225" t="str">
            <v>19-10-009</v>
          </cell>
          <cell r="C5225" t="str">
            <v>Std steel materials</v>
          </cell>
        </row>
        <row r="5226">
          <cell r="B5226" t="str">
            <v>19-10-003</v>
          </cell>
          <cell r="C5226" t="str">
            <v>Bearings &amp; housing</v>
          </cell>
        </row>
        <row r="5227">
          <cell r="B5227" t="str">
            <v>19-10-009</v>
          </cell>
          <cell r="C5227" t="str">
            <v>Std steel materials</v>
          </cell>
        </row>
        <row r="5228">
          <cell r="B5228" t="str">
            <v>19-10-008</v>
          </cell>
          <cell r="C5228" t="str">
            <v>Other Consumabl.Part</v>
          </cell>
        </row>
        <row r="5229">
          <cell r="B5229" t="str">
            <v>19-10-008</v>
          </cell>
          <cell r="C5229" t="str">
            <v>Other Consumabl.Part</v>
          </cell>
        </row>
        <row r="5230">
          <cell r="B5230" t="str">
            <v>19-06-004</v>
          </cell>
          <cell r="C5230" t="str">
            <v>Low voltage material</v>
          </cell>
        </row>
        <row r="5231">
          <cell r="B5231" t="str">
            <v>19-09-001</v>
          </cell>
          <cell r="C5231" t="str">
            <v>Hydraul parts-common</v>
          </cell>
        </row>
        <row r="5232">
          <cell r="B5232" t="str">
            <v>19-10-008</v>
          </cell>
          <cell r="C5232" t="str">
            <v>Other Consumabl.Part</v>
          </cell>
        </row>
        <row r="5233">
          <cell r="B5233" t="str">
            <v>19-10-008</v>
          </cell>
          <cell r="C5233" t="str">
            <v>Other Consumabl.Part</v>
          </cell>
        </row>
        <row r="5234">
          <cell r="B5234" t="str">
            <v>19-10-008</v>
          </cell>
          <cell r="C5234" t="str">
            <v>Other Consumabl.Part</v>
          </cell>
        </row>
        <row r="5235">
          <cell r="B5235" t="str">
            <v>19-10-008</v>
          </cell>
          <cell r="C5235" t="str">
            <v>Other Consumabl.Part</v>
          </cell>
        </row>
        <row r="5236">
          <cell r="B5236" t="str">
            <v>19-06-004</v>
          </cell>
          <cell r="C5236" t="str">
            <v>Low voltage material</v>
          </cell>
        </row>
        <row r="5237">
          <cell r="B5237" t="str">
            <v>19-09-001</v>
          </cell>
          <cell r="C5237" t="str">
            <v>Hydraul parts-common</v>
          </cell>
        </row>
        <row r="5238">
          <cell r="B5238" t="str">
            <v>19-09-001</v>
          </cell>
          <cell r="C5238" t="str">
            <v>Hydraul parts-common</v>
          </cell>
        </row>
        <row r="5239">
          <cell r="B5239" t="str">
            <v>19-09-001</v>
          </cell>
          <cell r="C5239" t="str">
            <v>Hydraul parts-common</v>
          </cell>
        </row>
        <row r="5240">
          <cell r="B5240" t="str">
            <v>19-09-001</v>
          </cell>
          <cell r="C5240" t="str">
            <v>Hydraul parts-common</v>
          </cell>
        </row>
        <row r="5241">
          <cell r="B5241" t="str">
            <v>19-06-005</v>
          </cell>
          <cell r="C5241" t="str">
            <v>Very low voltage mat</v>
          </cell>
        </row>
        <row r="5242">
          <cell r="B5242" t="str">
            <v>19-06-005</v>
          </cell>
          <cell r="C5242" t="str">
            <v>Very low voltage mat</v>
          </cell>
        </row>
        <row r="5243">
          <cell r="B5243" t="str">
            <v>19-05-001</v>
          </cell>
          <cell r="C5243" t="str">
            <v>Power transmission</v>
          </cell>
        </row>
        <row r="5244">
          <cell r="B5244" t="str">
            <v>19-10-008</v>
          </cell>
          <cell r="C5244" t="str">
            <v>Other Consumabl.Part</v>
          </cell>
        </row>
        <row r="5245">
          <cell r="B5245" t="str">
            <v>19-10-008</v>
          </cell>
          <cell r="C5245" t="str">
            <v>Other Consumabl.Part</v>
          </cell>
        </row>
        <row r="5246">
          <cell r="B5246" t="str">
            <v>19-10-008</v>
          </cell>
          <cell r="C5246" t="str">
            <v>Other Consumabl.Part</v>
          </cell>
        </row>
        <row r="5247">
          <cell r="B5247" t="str">
            <v>19-10-002</v>
          </cell>
          <cell r="C5247" t="str">
            <v>Sealing materials</v>
          </cell>
        </row>
        <row r="5248">
          <cell r="B5248" t="str">
            <v>19-10-008</v>
          </cell>
          <cell r="C5248" t="str">
            <v>Other Consumabl.Part</v>
          </cell>
        </row>
        <row r="5249">
          <cell r="B5249" t="str">
            <v>19-10-008</v>
          </cell>
          <cell r="C5249" t="str">
            <v>Other Consumabl.Part</v>
          </cell>
        </row>
        <row r="5250">
          <cell r="B5250" t="str">
            <v>19-10-009</v>
          </cell>
          <cell r="C5250" t="str">
            <v>Std steel materials</v>
          </cell>
        </row>
        <row r="5251">
          <cell r="B5251" t="str">
            <v>19-10-008</v>
          </cell>
          <cell r="C5251" t="str">
            <v>Other Consumabl.Part</v>
          </cell>
        </row>
        <row r="5252">
          <cell r="B5252" t="str">
            <v>19-10-008</v>
          </cell>
          <cell r="C5252" t="str">
            <v>Other Consumabl.Part</v>
          </cell>
        </row>
        <row r="5253">
          <cell r="B5253" t="str">
            <v>19-10-008</v>
          </cell>
          <cell r="C5253" t="str">
            <v>Other Consumabl.Part</v>
          </cell>
        </row>
        <row r="5254">
          <cell r="B5254" t="str">
            <v>19-10-008</v>
          </cell>
          <cell r="C5254" t="str">
            <v>Other Consumabl.Part</v>
          </cell>
        </row>
        <row r="5255">
          <cell r="B5255" t="str">
            <v>19-09-001</v>
          </cell>
          <cell r="C5255" t="str">
            <v>Hydraul parts-common</v>
          </cell>
        </row>
        <row r="5256">
          <cell r="B5256" t="str">
            <v>19-09-001</v>
          </cell>
          <cell r="C5256" t="str">
            <v>Hydraul parts-common</v>
          </cell>
        </row>
        <row r="5257">
          <cell r="B5257" t="str">
            <v>19-10-002</v>
          </cell>
          <cell r="C5257" t="str">
            <v>Sealing materials</v>
          </cell>
        </row>
        <row r="5258">
          <cell r="B5258" t="str">
            <v>19-10-002</v>
          </cell>
          <cell r="C5258" t="str">
            <v>Sealing materials</v>
          </cell>
        </row>
        <row r="5259">
          <cell r="B5259" t="str">
            <v>19-05-001</v>
          </cell>
          <cell r="C5259" t="str">
            <v>Power transmission</v>
          </cell>
        </row>
        <row r="5260">
          <cell r="B5260" t="str">
            <v>19-10-008</v>
          </cell>
          <cell r="C5260" t="str">
            <v>Other Consumabl.Part</v>
          </cell>
        </row>
        <row r="5261">
          <cell r="B5261" t="str">
            <v>19-05-001</v>
          </cell>
          <cell r="C5261" t="str">
            <v>Power transmission</v>
          </cell>
        </row>
        <row r="5262">
          <cell r="B5262" t="str">
            <v>19-10-008</v>
          </cell>
          <cell r="C5262" t="str">
            <v>Other Consumabl.Part</v>
          </cell>
        </row>
        <row r="5263">
          <cell r="B5263" t="str">
            <v>19-10-002</v>
          </cell>
          <cell r="C5263" t="str">
            <v>Sealing materials</v>
          </cell>
        </row>
        <row r="5264">
          <cell r="B5264" t="str">
            <v>19-06-005</v>
          </cell>
          <cell r="C5264" t="str">
            <v>Very low voltage mat</v>
          </cell>
        </row>
        <row r="5265">
          <cell r="B5265" t="str">
            <v>19-06-005</v>
          </cell>
          <cell r="C5265" t="str">
            <v>Very low voltage mat</v>
          </cell>
        </row>
        <row r="5266">
          <cell r="B5266" t="str">
            <v>19-09-001</v>
          </cell>
          <cell r="C5266" t="str">
            <v>Hydraul parts-common</v>
          </cell>
        </row>
        <row r="5267">
          <cell r="B5267" t="str">
            <v>19-10-008</v>
          </cell>
          <cell r="C5267" t="str">
            <v>Other Consumabl.Part</v>
          </cell>
        </row>
        <row r="5268">
          <cell r="B5268" t="str">
            <v>19-10-008</v>
          </cell>
          <cell r="C5268" t="str">
            <v>Other Consumabl.Part</v>
          </cell>
        </row>
        <row r="5269">
          <cell r="B5269" t="str">
            <v>19-10-008</v>
          </cell>
          <cell r="C5269" t="str">
            <v>Other Consumabl.Part</v>
          </cell>
        </row>
        <row r="5270">
          <cell r="B5270" t="str">
            <v>19-06-005</v>
          </cell>
          <cell r="C5270" t="str">
            <v>Very low voltage mat</v>
          </cell>
        </row>
        <row r="5271">
          <cell r="B5271" t="str">
            <v>19-10-002</v>
          </cell>
          <cell r="C5271" t="str">
            <v>Sealing materials</v>
          </cell>
        </row>
        <row r="5272">
          <cell r="B5272" t="str">
            <v>19-10-002</v>
          </cell>
          <cell r="C5272" t="str">
            <v>Sealing materials</v>
          </cell>
        </row>
        <row r="5273">
          <cell r="B5273" t="str">
            <v>19-10-002</v>
          </cell>
          <cell r="C5273" t="str">
            <v>Sealing materials</v>
          </cell>
        </row>
        <row r="5274">
          <cell r="B5274" t="str">
            <v>19-10-002</v>
          </cell>
          <cell r="C5274" t="str">
            <v>Sealing materials</v>
          </cell>
        </row>
        <row r="5275">
          <cell r="B5275" t="str">
            <v>19-06-005</v>
          </cell>
          <cell r="C5275" t="str">
            <v>Very low voltage mat</v>
          </cell>
        </row>
        <row r="5276">
          <cell r="B5276" t="str">
            <v>19-10-002</v>
          </cell>
          <cell r="C5276" t="str">
            <v>Sealing materials</v>
          </cell>
        </row>
        <row r="5277">
          <cell r="B5277" t="str">
            <v>19-09-002</v>
          </cell>
          <cell r="C5277" t="str">
            <v>Hydr control&amp;network</v>
          </cell>
        </row>
        <row r="5278">
          <cell r="B5278" t="str">
            <v>19-10-008</v>
          </cell>
          <cell r="C5278" t="str">
            <v>Other Consumabl.Part</v>
          </cell>
        </row>
        <row r="5279">
          <cell r="B5279" t="str">
            <v>19-10-008</v>
          </cell>
          <cell r="C5279" t="str">
            <v>Other Consumabl.Part</v>
          </cell>
        </row>
        <row r="5280">
          <cell r="B5280" t="str">
            <v>19-10-008</v>
          </cell>
          <cell r="C5280" t="str">
            <v>Other Consumabl.Part</v>
          </cell>
        </row>
        <row r="5281">
          <cell r="B5281" t="str">
            <v>19-10-008</v>
          </cell>
          <cell r="C5281" t="str">
            <v>Other Consumabl.Part</v>
          </cell>
        </row>
        <row r="5282">
          <cell r="B5282" t="str">
            <v>19-05-001</v>
          </cell>
          <cell r="C5282" t="str">
            <v>Power transmission</v>
          </cell>
        </row>
        <row r="5283">
          <cell r="B5283" t="str">
            <v>19-10-008</v>
          </cell>
          <cell r="C5283" t="str">
            <v>Other Consumabl.Part</v>
          </cell>
        </row>
        <row r="5284">
          <cell r="B5284" t="str">
            <v>19-10-008</v>
          </cell>
          <cell r="C5284" t="str">
            <v>Other Consumabl.Part</v>
          </cell>
        </row>
        <row r="5285">
          <cell r="B5285" t="str">
            <v>19-10-008</v>
          </cell>
          <cell r="C5285" t="str">
            <v>Other Consumabl.Part</v>
          </cell>
        </row>
        <row r="5286">
          <cell r="B5286" t="str">
            <v>19-10-008</v>
          </cell>
          <cell r="C5286" t="str">
            <v>Other Consumabl.Part</v>
          </cell>
        </row>
        <row r="5287">
          <cell r="B5287" t="str">
            <v>19-10-005</v>
          </cell>
          <cell r="C5287" t="str">
            <v>Tools</v>
          </cell>
        </row>
        <row r="5288">
          <cell r="B5288" t="str">
            <v>19-10-008</v>
          </cell>
          <cell r="C5288" t="str">
            <v>Other Consumabl.Part</v>
          </cell>
        </row>
        <row r="5289">
          <cell r="B5289" t="str">
            <v>19-10-008</v>
          </cell>
          <cell r="C5289" t="str">
            <v>Other Consumabl.Part</v>
          </cell>
        </row>
        <row r="5290">
          <cell r="B5290" t="str">
            <v>19-10-008</v>
          </cell>
          <cell r="C5290" t="str">
            <v>Other Consumabl.Part</v>
          </cell>
        </row>
        <row r="5291">
          <cell r="B5291" t="str">
            <v>19-10-008</v>
          </cell>
          <cell r="C5291" t="str">
            <v>Other Consumabl.Part</v>
          </cell>
        </row>
        <row r="5292">
          <cell r="B5292" t="str">
            <v>19-10-008</v>
          </cell>
          <cell r="C5292" t="str">
            <v>Other Consumabl.Part</v>
          </cell>
        </row>
        <row r="5293">
          <cell r="B5293" t="str">
            <v>19-10-008</v>
          </cell>
          <cell r="C5293" t="str">
            <v>Other Consumabl.Part</v>
          </cell>
        </row>
        <row r="5294">
          <cell r="B5294" t="str">
            <v>19-05-001</v>
          </cell>
          <cell r="C5294" t="str">
            <v>Power transmission</v>
          </cell>
        </row>
        <row r="5295">
          <cell r="B5295" t="str">
            <v>19-10-008</v>
          </cell>
          <cell r="C5295" t="str">
            <v>Other Consumabl.Part</v>
          </cell>
        </row>
        <row r="5296">
          <cell r="B5296" t="str">
            <v>19-10-008</v>
          </cell>
          <cell r="C5296" t="str">
            <v>Other Consumabl.Part</v>
          </cell>
        </row>
        <row r="5297">
          <cell r="B5297" t="str">
            <v>19-10-003</v>
          </cell>
          <cell r="C5297" t="str">
            <v>Bearings &amp; housing</v>
          </cell>
        </row>
        <row r="5298">
          <cell r="B5298" t="str">
            <v>19-06-005</v>
          </cell>
          <cell r="C5298" t="str">
            <v>Very low voltage mat</v>
          </cell>
        </row>
        <row r="5299">
          <cell r="B5299" t="str">
            <v>19-10-002</v>
          </cell>
          <cell r="C5299" t="str">
            <v>Sealing materials</v>
          </cell>
        </row>
        <row r="5300">
          <cell r="B5300" t="str">
            <v>19-06-004</v>
          </cell>
          <cell r="C5300" t="str">
            <v>Low voltage material</v>
          </cell>
        </row>
        <row r="5301">
          <cell r="B5301" t="str">
            <v>19-06-004</v>
          </cell>
          <cell r="C5301" t="str">
            <v>Low voltage material</v>
          </cell>
        </row>
        <row r="5302">
          <cell r="B5302" t="str">
            <v>19-10-008</v>
          </cell>
          <cell r="C5302" t="str">
            <v>Other Consumabl.Part</v>
          </cell>
        </row>
        <row r="5303">
          <cell r="B5303" t="str">
            <v>19-10-008</v>
          </cell>
          <cell r="C5303" t="str">
            <v>Other Consumabl.Part</v>
          </cell>
        </row>
        <row r="5304">
          <cell r="B5304" t="str">
            <v>19-10-008</v>
          </cell>
          <cell r="C5304" t="str">
            <v>Other Consumabl.Part</v>
          </cell>
        </row>
        <row r="5305">
          <cell r="B5305" t="str">
            <v>19-10-008</v>
          </cell>
          <cell r="C5305" t="str">
            <v>Other Consumabl.Part</v>
          </cell>
        </row>
        <row r="5306">
          <cell r="B5306" t="str">
            <v>19-10-008</v>
          </cell>
          <cell r="C5306" t="str">
            <v>Other Consumabl.Part</v>
          </cell>
        </row>
        <row r="5307">
          <cell r="B5307" t="str">
            <v>19-10-008</v>
          </cell>
          <cell r="C5307" t="str">
            <v>Other Consumabl.Part</v>
          </cell>
        </row>
        <row r="5308">
          <cell r="B5308" t="str">
            <v>19-10-008</v>
          </cell>
          <cell r="C5308" t="str">
            <v>Other Consumabl.Part</v>
          </cell>
        </row>
        <row r="5309">
          <cell r="B5309" t="str">
            <v>19-10-008</v>
          </cell>
          <cell r="C5309" t="str">
            <v>Other Consumabl.Part</v>
          </cell>
        </row>
        <row r="5310">
          <cell r="B5310" t="str">
            <v>19-10-008</v>
          </cell>
          <cell r="C5310" t="str">
            <v>Other Consumabl.Part</v>
          </cell>
        </row>
        <row r="5311">
          <cell r="B5311" t="str">
            <v>19-10-008</v>
          </cell>
          <cell r="C5311" t="str">
            <v>Other Consumabl.Part</v>
          </cell>
        </row>
        <row r="5312">
          <cell r="B5312" t="str">
            <v>19-10-008</v>
          </cell>
          <cell r="C5312" t="str">
            <v>Other Consumabl.Part</v>
          </cell>
        </row>
        <row r="5313">
          <cell r="B5313" t="str">
            <v>19-10-008</v>
          </cell>
          <cell r="C5313" t="str">
            <v>Other Consumabl.Part</v>
          </cell>
        </row>
        <row r="5314">
          <cell r="B5314" t="str">
            <v>19-10-009</v>
          </cell>
          <cell r="C5314" t="str">
            <v>Std steel materials</v>
          </cell>
        </row>
        <row r="5315">
          <cell r="B5315" t="str">
            <v>19-06-005</v>
          </cell>
          <cell r="C5315" t="str">
            <v>Very low voltage mat</v>
          </cell>
        </row>
        <row r="5316">
          <cell r="B5316" t="str">
            <v>19-06-005</v>
          </cell>
          <cell r="C5316" t="str">
            <v>Very low voltage mat</v>
          </cell>
        </row>
        <row r="5317">
          <cell r="B5317" t="str">
            <v>19-06-005</v>
          </cell>
          <cell r="C5317" t="str">
            <v>Very low voltage mat</v>
          </cell>
        </row>
        <row r="5318">
          <cell r="B5318" t="str">
            <v>19-10-008</v>
          </cell>
          <cell r="C5318" t="str">
            <v>Other Consumabl.Part</v>
          </cell>
        </row>
        <row r="5319">
          <cell r="B5319" t="str">
            <v>19-06-003</v>
          </cell>
          <cell r="C5319" t="str">
            <v>Medium voltage mater</v>
          </cell>
        </row>
        <row r="5320">
          <cell r="B5320" t="str">
            <v>19-09-001</v>
          </cell>
          <cell r="C5320" t="str">
            <v>Hydraul parts-common</v>
          </cell>
        </row>
        <row r="5321">
          <cell r="B5321" t="str">
            <v>19-10-008</v>
          </cell>
          <cell r="C5321" t="str">
            <v>Other Consumabl.Part</v>
          </cell>
        </row>
        <row r="5322">
          <cell r="B5322" t="str">
            <v>19-10-003</v>
          </cell>
          <cell r="C5322" t="str">
            <v>Bearings &amp; housing</v>
          </cell>
        </row>
        <row r="5323">
          <cell r="B5323" t="str">
            <v>19-10-008</v>
          </cell>
          <cell r="C5323" t="str">
            <v>Other Consumabl.Part</v>
          </cell>
        </row>
        <row r="5324">
          <cell r="B5324" t="str">
            <v>19-10-008</v>
          </cell>
          <cell r="C5324" t="str">
            <v>Other Consumabl.Part</v>
          </cell>
        </row>
        <row r="5325">
          <cell r="B5325" t="str">
            <v>19-10-008</v>
          </cell>
          <cell r="C5325" t="str">
            <v>Other Consumabl.Part</v>
          </cell>
        </row>
        <row r="5326">
          <cell r="B5326" t="str">
            <v>19-06-004</v>
          </cell>
          <cell r="C5326" t="str">
            <v>Low voltage material</v>
          </cell>
        </row>
        <row r="5327">
          <cell r="B5327" t="str">
            <v>19-06-004</v>
          </cell>
          <cell r="C5327" t="str">
            <v>Low voltage material</v>
          </cell>
        </row>
        <row r="5328">
          <cell r="B5328" t="str">
            <v>19-10-009</v>
          </cell>
          <cell r="C5328" t="str">
            <v>Std steel materials</v>
          </cell>
        </row>
        <row r="5329">
          <cell r="B5329" t="str">
            <v>19-10-008</v>
          </cell>
          <cell r="C5329" t="str">
            <v>Other Consumabl.Part</v>
          </cell>
        </row>
        <row r="5330">
          <cell r="B5330" t="str">
            <v>19-10-008</v>
          </cell>
          <cell r="C5330" t="str">
            <v>Other Consumabl.Part</v>
          </cell>
        </row>
        <row r="5331">
          <cell r="B5331" t="str">
            <v>19-10-008</v>
          </cell>
          <cell r="C5331" t="str">
            <v>Other Consumabl.Part</v>
          </cell>
        </row>
        <row r="5332">
          <cell r="B5332" t="str">
            <v>19-10-005</v>
          </cell>
          <cell r="C5332" t="str">
            <v>Tools</v>
          </cell>
        </row>
        <row r="5333">
          <cell r="B5333" t="str">
            <v>19-10-008</v>
          </cell>
          <cell r="C5333" t="str">
            <v>Other Consumabl.Part</v>
          </cell>
        </row>
        <row r="5334">
          <cell r="B5334" t="str">
            <v>19-10-008</v>
          </cell>
          <cell r="C5334" t="str">
            <v>Other Consumabl.Part</v>
          </cell>
        </row>
        <row r="5335">
          <cell r="B5335" t="str">
            <v>19-05-001</v>
          </cell>
          <cell r="C5335" t="str">
            <v>Power transmission</v>
          </cell>
        </row>
        <row r="5336">
          <cell r="B5336" t="str">
            <v>19-10-006</v>
          </cell>
          <cell r="C5336" t="str">
            <v>Joining/welding mat.</v>
          </cell>
        </row>
        <row r="5337">
          <cell r="B5337" t="str">
            <v>19-10-006</v>
          </cell>
          <cell r="C5337" t="str">
            <v>Joining/welding mat.</v>
          </cell>
        </row>
        <row r="5338">
          <cell r="B5338" t="str">
            <v>19-10-006</v>
          </cell>
          <cell r="C5338" t="str">
            <v>Joining/welding mat.</v>
          </cell>
        </row>
        <row r="5339">
          <cell r="B5339" t="str">
            <v>19-10-003</v>
          </cell>
          <cell r="C5339" t="str">
            <v>Bearings &amp; housing</v>
          </cell>
        </row>
        <row r="5340">
          <cell r="B5340" t="str">
            <v>19-06-004</v>
          </cell>
          <cell r="C5340" t="str">
            <v>Low voltage material</v>
          </cell>
        </row>
        <row r="5341">
          <cell r="B5341" t="str">
            <v>19-06-004</v>
          </cell>
          <cell r="C5341" t="str">
            <v>Low voltage material</v>
          </cell>
        </row>
        <row r="5342">
          <cell r="B5342" t="str">
            <v>19-06-005</v>
          </cell>
          <cell r="C5342" t="str">
            <v>Very low voltage mat</v>
          </cell>
        </row>
        <row r="5343">
          <cell r="B5343" t="str">
            <v>19-06-003</v>
          </cell>
          <cell r="C5343" t="str">
            <v>Medium voltage mater</v>
          </cell>
        </row>
        <row r="5344">
          <cell r="B5344" t="str">
            <v>19-05-001</v>
          </cell>
          <cell r="C5344" t="str">
            <v>Power transmission</v>
          </cell>
        </row>
        <row r="5345">
          <cell r="B5345" t="str">
            <v>19-10-008</v>
          </cell>
          <cell r="C5345" t="str">
            <v>Other Consumabl.Part</v>
          </cell>
        </row>
        <row r="5346">
          <cell r="B5346" t="str">
            <v>19-06-005</v>
          </cell>
          <cell r="C5346" t="str">
            <v>Very low voltage mat</v>
          </cell>
        </row>
        <row r="5347">
          <cell r="B5347" t="str">
            <v>16-05-001</v>
          </cell>
          <cell r="C5347" t="str">
            <v>Other liquid fuels</v>
          </cell>
        </row>
        <row r="5348">
          <cell r="B5348" t="str">
            <v>19-05-001</v>
          </cell>
          <cell r="C5348" t="str">
            <v>Power transmission</v>
          </cell>
        </row>
        <row r="5349">
          <cell r="B5349" t="str">
            <v>19-10-008</v>
          </cell>
          <cell r="C5349" t="str">
            <v>Other Consumabl.Part</v>
          </cell>
        </row>
        <row r="5350">
          <cell r="B5350" t="str">
            <v>19-10-003</v>
          </cell>
          <cell r="C5350" t="str">
            <v>Bearings &amp; housing</v>
          </cell>
        </row>
        <row r="5351">
          <cell r="B5351" t="str">
            <v>19-10-008</v>
          </cell>
          <cell r="C5351" t="str">
            <v>Other Consumabl.Part</v>
          </cell>
        </row>
        <row r="5352">
          <cell r="B5352" t="str">
            <v>19-10-010</v>
          </cell>
          <cell r="C5352" t="str">
            <v>H&amp;S equipment</v>
          </cell>
        </row>
        <row r="5353">
          <cell r="B5353" t="str">
            <v>19-10-008</v>
          </cell>
          <cell r="C5353" t="str">
            <v>Other Consumabl.Part</v>
          </cell>
        </row>
        <row r="5354">
          <cell r="B5354" t="str">
            <v>19-10-008</v>
          </cell>
          <cell r="C5354" t="str">
            <v>Other Consumabl.Part</v>
          </cell>
        </row>
        <row r="5355">
          <cell r="B5355" t="str">
            <v>19-10-008</v>
          </cell>
          <cell r="C5355" t="str">
            <v>Other Consumabl.Part</v>
          </cell>
        </row>
        <row r="5356">
          <cell r="B5356" t="str">
            <v>19-10-002</v>
          </cell>
          <cell r="C5356" t="str">
            <v>Sealing materials</v>
          </cell>
        </row>
        <row r="5357">
          <cell r="B5357" t="str">
            <v>19-10-009</v>
          </cell>
          <cell r="C5357" t="str">
            <v>Std steel materials</v>
          </cell>
        </row>
        <row r="5358">
          <cell r="B5358" t="str">
            <v>19-10-008</v>
          </cell>
          <cell r="C5358" t="str">
            <v>Other Consumabl.Part</v>
          </cell>
        </row>
        <row r="5359">
          <cell r="B5359" t="str">
            <v>19-06-003</v>
          </cell>
          <cell r="C5359" t="str">
            <v>Medium voltage mater</v>
          </cell>
        </row>
        <row r="5360">
          <cell r="B5360" t="str">
            <v>19-09-001</v>
          </cell>
          <cell r="C5360" t="str">
            <v>Hydraul parts-common</v>
          </cell>
        </row>
        <row r="5361">
          <cell r="B5361" t="str">
            <v>19-10-008</v>
          </cell>
          <cell r="C5361" t="str">
            <v>Other Consumabl.Part</v>
          </cell>
        </row>
        <row r="5362">
          <cell r="B5362" t="str">
            <v>19-06-004</v>
          </cell>
          <cell r="C5362" t="str">
            <v>Low voltage material</v>
          </cell>
        </row>
        <row r="5363">
          <cell r="B5363" t="str">
            <v>19-06-004</v>
          </cell>
          <cell r="C5363" t="str">
            <v>Low voltage material</v>
          </cell>
        </row>
        <row r="5364">
          <cell r="B5364" t="str">
            <v>19-06-005</v>
          </cell>
          <cell r="C5364" t="str">
            <v>Very low voltage mat</v>
          </cell>
        </row>
        <row r="5365">
          <cell r="B5365" t="str">
            <v>19-06-005</v>
          </cell>
          <cell r="C5365" t="str">
            <v>Very low voltage mat</v>
          </cell>
        </row>
        <row r="5366">
          <cell r="B5366" t="str">
            <v>19-10-008</v>
          </cell>
          <cell r="C5366" t="str">
            <v>Other Consumabl.Part</v>
          </cell>
        </row>
        <row r="5367">
          <cell r="B5367" t="str">
            <v>19-10-008</v>
          </cell>
          <cell r="C5367" t="str">
            <v>Other Consumabl.Part</v>
          </cell>
        </row>
        <row r="5368">
          <cell r="B5368" t="str">
            <v>19-10-002</v>
          </cell>
          <cell r="C5368" t="str">
            <v>Sealing materials</v>
          </cell>
        </row>
        <row r="5369">
          <cell r="B5369" t="str">
            <v>19-10-002</v>
          </cell>
          <cell r="C5369" t="str">
            <v>Sealing materials</v>
          </cell>
        </row>
        <row r="5370">
          <cell r="B5370" t="str">
            <v>19-10-002</v>
          </cell>
          <cell r="C5370" t="str">
            <v>Sealing materials</v>
          </cell>
        </row>
        <row r="5371">
          <cell r="B5371" t="str">
            <v>19-06-003</v>
          </cell>
          <cell r="C5371" t="str">
            <v>Medium voltage mater</v>
          </cell>
        </row>
        <row r="5372">
          <cell r="B5372" t="str">
            <v>19-10-005</v>
          </cell>
          <cell r="C5372" t="str">
            <v>Tools</v>
          </cell>
        </row>
        <row r="5373">
          <cell r="B5373" t="str">
            <v>19-10-002</v>
          </cell>
          <cell r="C5373" t="str">
            <v>Sealing materials</v>
          </cell>
        </row>
        <row r="5374">
          <cell r="B5374" t="str">
            <v>19-10-002</v>
          </cell>
          <cell r="C5374" t="str">
            <v>Sealing materials</v>
          </cell>
        </row>
        <row r="5375">
          <cell r="B5375" t="str">
            <v>19-10-002</v>
          </cell>
          <cell r="C5375" t="str">
            <v>Sealing materials</v>
          </cell>
        </row>
        <row r="5376">
          <cell r="B5376" t="str">
            <v>19-09-002</v>
          </cell>
          <cell r="C5376" t="str">
            <v>Hydr control&amp;network</v>
          </cell>
        </row>
        <row r="5377">
          <cell r="B5377" t="str">
            <v>19-10-008</v>
          </cell>
          <cell r="C5377" t="str">
            <v>Other Consumabl.Part</v>
          </cell>
        </row>
        <row r="5378">
          <cell r="B5378" t="str">
            <v>19-06-006</v>
          </cell>
          <cell r="C5378" t="str">
            <v>Power conversion</v>
          </cell>
        </row>
        <row r="5379">
          <cell r="B5379" t="str">
            <v>19-10-008</v>
          </cell>
          <cell r="C5379" t="str">
            <v>Other Consumabl.Part</v>
          </cell>
        </row>
        <row r="5380">
          <cell r="B5380" t="str">
            <v>19-10-008</v>
          </cell>
          <cell r="C5380" t="str">
            <v>Other Consumabl.Part</v>
          </cell>
        </row>
        <row r="5381">
          <cell r="B5381" t="str">
            <v>19-09-001</v>
          </cell>
          <cell r="C5381" t="str">
            <v>Hydraul parts-common</v>
          </cell>
        </row>
        <row r="5382">
          <cell r="B5382" t="str">
            <v>19-06-003</v>
          </cell>
          <cell r="C5382" t="str">
            <v>Medium voltage mater</v>
          </cell>
        </row>
        <row r="5383">
          <cell r="B5383" t="str">
            <v>19-06-005</v>
          </cell>
          <cell r="C5383" t="str">
            <v>Very low voltage mat</v>
          </cell>
        </row>
        <row r="5384">
          <cell r="B5384" t="str">
            <v>19-10-005</v>
          </cell>
          <cell r="C5384" t="str">
            <v>Tools</v>
          </cell>
        </row>
        <row r="5385">
          <cell r="B5385" t="str">
            <v>19-09-001</v>
          </cell>
          <cell r="C5385" t="str">
            <v>Hydraul parts-common</v>
          </cell>
        </row>
        <row r="5386">
          <cell r="B5386" t="str">
            <v>19-06-005</v>
          </cell>
          <cell r="C5386" t="str">
            <v>Very low voltage mat</v>
          </cell>
        </row>
        <row r="5387">
          <cell r="B5387" t="str">
            <v>19-06-004</v>
          </cell>
          <cell r="C5387" t="str">
            <v>Low voltage material</v>
          </cell>
        </row>
        <row r="5388">
          <cell r="B5388" t="str">
            <v>19-06-004</v>
          </cell>
          <cell r="C5388" t="str">
            <v>Low voltage material</v>
          </cell>
        </row>
        <row r="5389">
          <cell r="B5389" t="str">
            <v>19-10-008</v>
          </cell>
          <cell r="C5389" t="str">
            <v>Other Consumabl.Part</v>
          </cell>
        </row>
        <row r="5390">
          <cell r="B5390" t="str">
            <v>19-10-008</v>
          </cell>
          <cell r="C5390" t="str">
            <v>Other Consumabl.Part</v>
          </cell>
        </row>
        <row r="5391">
          <cell r="B5391" t="str">
            <v>19-10-008</v>
          </cell>
          <cell r="C5391" t="str">
            <v>Other Consumabl.Part</v>
          </cell>
        </row>
        <row r="5392">
          <cell r="B5392" t="str">
            <v>19-10-008</v>
          </cell>
          <cell r="C5392" t="str">
            <v>Other Consumabl.Part</v>
          </cell>
        </row>
        <row r="5393">
          <cell r="B5393" t="str">
            <v>19-09-001</v>
          </cell>
          <cell r="C5393" t="str">
            <v>Hydraul parts-common</v>
          </cell>
        </row>
        <row r="5394">
          <cell r="B5394" t="str">
            <v>19-09-003</v>
          </cell>
          <cell r="C5394" t="str">
            <v>Pressure air systems</v>
          </cell>
        </row>
        <row r="5395">
          <cell r="B5395" t="str">
            <v>19-10-008</v>
          </cell>
          <cell r="C5395" t="str">
            <v>Other Consumabl.Part</v>
          </cell>
        </row>
        <row r="5396">
          <cell r="B5396" t="str">
            <v>19-06-003</v>
          </cell>
          <cell r="C5396" t="str">
            <v>Medium voltage mater</v>
          </cell>
        </row>
        <row r="5397">
          <cell r="B5397" t="str">
            <v>19-10-005</v>
          </cell>
          <cell r="C5397" t="str">
            <v>Tools</v>
          </cell>
        </row>
        <row r="5398">
          <cell r="B5398" t="str">
            <v>19-10-008</v>
          </cell>
          <cell r="C5398" t="str">
            <v>Other Consumabl.Part</v>
          </cell>
        </row>
        <row r="5399">
          <cell r="B5399" t="str">
            <v>19-10-008</v>
          </cell>
          <cell r="C5399" t="str">
            <v>Other Consumabl.Part</v>
          </cell>
        </row>
        <row r="5400">
          <cell r="B5400" t="str">
            <v>19-10-008</v>
          </cell>
          <cell r="C5400" t="str">
            <v>Other Consumabl.Part</v>
          </cell>
        </row>
        <row r="5401">
          <cell r="B5401" t="str">
            <v>19-09-001</v>
          </cell>
          <cell r="C5401" t="str">
            <v>Hydraul parts-common</v>
          </cell>
        </row>
        <row r="5402">
          <cell r="B5402" t="str">
            <v>19-04-001</v>
          </cell>
          <cell r="C5402" t="str">
            <v>Car parts &amp; tyres</v>
          </cell>
        </row>
        <row r="5403">
          <cell r="B5403" t="str">
            <v>19-04-001</v>
          </cell>
          <cell r="C5403" t="str">
            <v>Car parts &amp; tyres</v>
          </cell>
        </row>
        <row r="5404">
          <cell r="B5404" t="str">
            <v>19-10-008</v>
          </cell>
          <cell r="C5404" t="str">
            <v>Other Consumabl.Part</v>
          </cell>
        </row>
        <row r="5405">
          <cell r="B5405" t="str">
            <v>19-09-001</v>
          </cell>
          <cell r="C5405" t="str">
            <v>Hydraul parts-common</v>
          </cell>
        </row>
        <row r="5406">
          <cell r="B5406" t="str">
            <v>19-10-009</v>
          </cell>
          <cell r="C5406" t="str">
            <v>Std steel materials</v>
          </cell>
        </row>
        <row r="5407">
          <cell r="B5407" t="str">
            <v>19-10-002</v>
          </cell>
          <cell r="C5407" t="str">
            <v>Sealing materials</v>
          </cell>
        </row>
        <row r="5408">
          <cell r="B5408" t="str">
            <v>19-06-003</v>
          </cell>
          <cell r="C5408" t="str">
            <v>Medium voltage mater</v>
          </cell>
        </row>
        <row r="5409">
          <cell r="B5409" t="str">
            <v>19-10-008</v>
          </cell>
          <cell r="C5409" t="str">
            <v>Other Consumabl.Part</v>
          </cell>
        </row>
        <row r="5410">
          <cell r="B5410" t="str">
            <v>19-09-003</v>
          </cell>
          <cell r="C5410" t="str">
            <v>Pressure air systems</v>
          </cell>
        </row>
        <row r="5411">
          <cell r="B5411" t="str">
            <v>19-10-008</v>
          </cell>
          <cell r="C5411" t="str">
            <v>Other Consumabl.Part</v>
          </cell>
        </row>
        <row r="5412">
          <cell r="B5412" t="str">
            <v>19-10-008</v>
          </cell>
          <cell r="C5412" t="str">
            <v>Other Consumabl.Part</v>
          </cell>
        </row>
        <row r="5413">
          <cell r="B5413" t="str">
            <v>19-10-008</v>
          </cell>
          <cell r="C5413" t="str">
            <v>Other Consumabl.Part</v>
          </cell>
        </row>
        <row r="5414">
          <cell r="B5414" t="str">
            <v>19-09-001</v>
          </cell>
          <cell r="C5414" t="str">
            <v>Hydraul parts-common</v>
          </cell>
        </row>
        <row r="5415">
          <cell r="B5415" t="str">
            <v>19-10-009</v>
          </cell>
          <cell r="C5415" t="str">
            <v>Std steel materials</v>
          </cell>
        </row>
        <row r="5416">
          <cell r="B5416" t="str">
            <v>19-06-003</v>
          </cell>
          <cell r="C5416" t="str">
            <v>Medium voltage mater</v>
          </cell>
        </row>
        <row r="5417">
          <cell r="B5417" t="str">
            <v>19-09-003</v>
          </cell>
          <cell r="C5417" t="str">
            <v>Pressure air systems</v>
          </cell>
        </row>
        <row r="5418">
          <cell r="B5418" t="str">
            <v>19-10-009</v>
          </cell>
          <cell r="C5418" t="str">
            <v>Std steel materials</v>
          </cell>
        </row>
        <row r="5419">
          <cell r="B5419" t="str">
            <v>19-10-008</v>
          </cell>
          <cell r="C5419" t="str">
            <v>Other Consumabl.Part</v>
          </cell>
        </row>
        <row r="5420">
          <cell r="B5420" t="str">
            <v>19-09-001</v>
          </cell>
          <cell r="C5420" t="str">
            <v>Hydraul parts-common</v>
          </cell>
        </row>
        <row r="5421">
          <cell r="B5421" t="str">
            <v>19-09-002</v>
          </cell>
          <cell r="C5421" t="str">
            <v>Hydr control&amp;network</v>
          </cell>
        </row>
        <row r="5422">
          <cell r="B5422" t="str">
            <v>19-10-008</v>
          </cell>
          <cell r="C5422" t="str">
            <v>Other Consumabl.Part</v>
          </cell>
        </row>
        <row r="5423">
          <cell r="B5423" t="str">
            <v>19-10-002</v>
          </cell>
          <cell r="C5423" t="str">
            <v>Sealing materials</v>
          </cell>
        </row>
        <row r="5424">
          <cell r="B5424" t="str">
            <v>19-10-008</v>
          </cell>
          <cell r="C5424" t="str">
            <v>Other Consumabl.Part</v>
          </cell>
        </row>
        <row r="5425">
          <cell r="B5425" t="str">
            <v>19-06-004</v>
          </cell>
          <cell r="C5425" t="str">
            <v>Low voltage material</v>
          </cell>
        </row>
        <row r="5426">
          <cell r="B5426" t="str">
            <v>19-10-008</v>
          </cell>
          <cell r="C5426" t="str">
            <v>Other Consumabl.Part</v>
          </cell>
        </row>
        <row r="5427">
          <cell r="B5427" t="str">
            <v>19-10-008</v>
          </cell>
          <cell r="C5427" t="str">
            <v>Other Consumabl.Part</v>
          </cell>
        </row>
        <row r="5428">
          <cell r="B5428" t="str">
            <v>19-10-003</v>
          </cell>
          <cell r="C5428" t="str">
            <v>Bearings &amp; housing</v>
          </cell>
        </row>
        <row r="5429">
          <cell r="B5429" t="str">
            <v>19-10-008</v>
          </cell>
          <cell r="C5429" t="str">
            <v>Other Consumabl.Part</v>
          </cell>
        </row>
        <row r="5430">
          <cell r="B5430" t="str">
            <v>19-10-003</v>
          </cell>
          <cell r="C5430" t="str">
            <v>Bearings &amp; housing</v>
          </cell>
        </row>
        <row r="5431">
          <cell r="B5431" t="str">
            <v>19-09-001</v>
          </cell>
          <cell r="C5431" t="str">
            <v>Hydraul parts-common</v>
          </cell>
        </row>
        <row r="5432">
          <cell r="B5432" t="str">
            <v>19-10-008</v>
          </cell>
          <cell r="C5432" t="str">
            <v>Other Consumabl.Part</v>
          </cell>
        </row>
        <row r="5433">
          <cell r="B5433" t="str">
            <v>19-10-008</v>
          </cell>
          <cell r="C5433" t="str">
            <v>Other Consumabl.Part</v>
          </cell>
        </row>
        <row r="5434">
          <cell r="B5434" t="str">
            <v>19-09-003</v>
          </cell>
          <cell r="C5434" t="str">
            <v>Pressure air systems</v>
          </cell>
        </row>
        <row r="5435">
          <cell r="B5435" t="str">
            <v>19-10-008</v>
          </cell>
          <cell r="C5435" t="str">
            <v>Other Consumabl.Part</v>
          </cell>
        </row>
        <row r="5436">
          <cell r="B5436" t="str">
            <v>19-06-004</v>
          </cell>
          <cell r="C5436" t="str">
            <v>Low voltage material</v>
          </cell>
        </row>
        <row r="5437">
          <cell r="B5437" t="str">
            <v>19-09-001</v>
          </cell>
          <cell r="C5437" t="str">
            <v>Hydraul parts-common</v>
          </cell>
        </row>
        <row r="5438">
          <cell r="B5438" t="str">
            <v>19-10-002</v>
          </cell>
          <cell r="C5438" t="str">
            <v>Sealing materials</v>
          </cell>
        </row>
        <row r="5439">
          <cell r="B5439" t="str">
            <v>19-10-008</v>
          </cell>
          <cell r="C5439" t="str">
            <v>Other Consumabl.Part</v>
          </cell>
        </row>
        <row r="5440">
          <cell r="B5440" t="str">
            <v>19-09-003</v>
          </cell>
          <cell r="C5440" t="str">
            <v>Pressure air systems</v>
          </cell>
        </row>
        <row r="5441">
          <cell r="B5441" t="str">
            <v>19-10-005</v>
          </cell>
          <cell r="C5441" t="str">
            <v>Tools</v>
          </cell>
        </row>
        <row r="5442">
          <cell r="B5442" t="str">
            <v>19-06-005</v>
          </cell>
          <cell r="C5442" t="str">
            <v>Very low voltage mat</v>
          </cell>
        </row>
        <row r="5443">
          <cell r="B5443" t="str">
            <v>19-10-008</v>
          </cell>
          <cell r="C5443" t="str">
            <v>Other Consumabl.Part</v>
          </cell>
        </row>
        <row r="5444">
          <cell r="B5444" t="str">
            <v>19-10-005</v>
          </cell>
          <cell r="C5444" t="str">
            <v>Tools</v>
          </cell>
        </row>
        <row r="5445">
          <cell r="B5445" t="str">
            <v>19-10-008</v>
          </cell>
          <cell r="C5445" t="str">
            <v>Other Consumabl.Part</v>
          </cell>
        </row>
        <row r="5446">
          <cell r="B5446" t="str">
            <v>19-10-009</v>
          </cell>
          <cell r="C5446" t="str">
            <v>Std steel materials</v>
          </cell>
        </row>
        <row r="5447">
          <cell r="B5447" t="str">
            <v>19-10-009</v>
          </cell>
          <cell r="C5447" t="str">
            <v>Std steel materials</v>
          </cell>
        </row>
        <row r="5448">
          <cell r="B5448" t="str">
            <v>19-09-001</v>
          </cell>
          <cell r="C5448" t="str">
            <v>Hydraul parts-common</v>
          </cell>
        </row>
        <row r="5449">
          <cell r="B5449" t="str">
            <v>19-09-001</v>
          </cell>
          <cell r="C5449" t="str">
            <v>Hydraul parts-common</v>
          </cell>
        </row>
        <row r="5450">
          <cell r="B5450" t="str">
            <v>19-09-001</v>
          </cell>
          <cell r="C5450" t="str">
            <v>Hydraul parts-common</v>
          </cell>
        </row>
        <row r="5451">
          <cell r="B5451" t="str">
            <v>19-10-008</v>
          </cell>
          <cell r="C5451" t="str">
            <v>Other Consumabl.Part</v>
          </cell>
        </row>
        <row r="5452">
          <cell r="B5452" t="str">
            <v>19-10-008</v>
          </cell>
          <cell r="C5452" t="str">
            <v>Other Consumabl.Part</v>
          </cell>
        </row>
        <row r="5453">
          <cell r="B5453" t="str">
            <v>19-10-008</v>
          </cell>
          <cell r="C5453" t="str">
            <v>Other Consumabl.Part</v>
          </cell>
        </row>
        <row r="5454">
          <cell r="B5454" t="str">
            <v>19-10-008</v>
          </cell>
          <cell r="C5454" t="str">
            <v>Other Consumabl.Part</v>
          </cell>
        </row>
        <row r="5455">
          <cell r="B5455" t="str">
            <v>19-06-005</v>
          </cell>
          <cell r="C5455" t="str">
            <v>Very low voltage mat</v>
          </cell>
        </row>
        <row r="5456">
          <cell r="B5456" t="str">
            <v>19-06-005</v>
          </cell>
          <cell r="C5456" t="str">
            <v>Very low voltage mat</v>
          </cell>
        </row>
        <row r="5457">
          <cell r="B5457" t="str">
            <v>19-10-008</v>
          </cell>
          <cell r="C5457" t="str">
            <v>Other Consumabl.Part</v>
          </cell>
        </row>
        <row r="5458">
          <cell r="B5458" t="str">
            <v>19-06-003</v>
          </cell>
          <cell r="C5458" t="str">
            <v>Medium voltage mater</v>
          </cell>
        </row>
        <row r="5459">
          <cell r="B5459" t="str">
            <v>19-06-005</v>
          </cell>
          <cell r="C5459" t="str">
            <v>Very low voltage mat</v>
          </cell>
        </row>
        <row r="5460">
          <cell r="B5460" t="str">
            <v>19-10-008</v>
          </cell>
          <cell r="C5460" t="str">
            <v>Other Consumabl.Part</v>
          </cell>
        </row>
        <row r="5461">
          <cell r="B5461" t="str">
            <v>19-10-008</v>
          </cell>
          <cell r="C5461" t="str">
            <v>Other Consumabl.Part</v>
          </cell>
        </row>
        <row r="5462">
          <cell r="B5462" t="str">
            <v>19-09-003</v>
          </cell>
          <cell r="C5462" t="str">
            <v>Pressure air systems</v>
          </cell>
        </row>
        <row r="5463">
          <cell r="B5463" t="str">
            <v>19-09-003</v>
          </cell>
          <cell r="C5463" t="str">
            <v>Pressure air systems</v>
          </cell>
        </row>
        <row r="5464">
          <cell r="B5464" t="str">
            <v>19-06-005</v>
          </cell>
          <cell r="C5464" t="str">
            <v>Very low voltage mat</v>
          </cell>
        </row>
        <row r="5465">
          <cell r="B5465" t="str">
            <v>19-06-005</v>
          </cell>
          <cell r="C5465" t="str">
            <v>Very low voltage mat</v>
          </cell>
        </row>
        <row r="5466">
          <cell r="B5466" t="str">
            <v>19-06-003</v>
          </cell>
          <cell r="C5466" t="str">
            <v>Medium voltage mater</v>
          </cell>
        </row>
        <row r="5467">
          <cell r="B5467" t="str">
            <v>19-06-003</v>
          </cell>
          <cell r="C5467" t="str">
            <v>Medium voltage mater</v>
          </cell>
        </row>
        <row r="5468">
          <cell r="B5468" t="str">
            <v>19-09-003</v>
          </cell>
          <cell r="C5468" t="str">
            <v>Pressure air systems</v>
          </cell>
        </row>
        <row r="5469">
          <cell r="B5469" t="str">
            <v>19-06-005</v>
          </cell>
          <cell r="C5469" t="str">
            <v>Very low voltage mat</v>
          </cell>
        </row>
        <row r="5470">
          <cell r="B5470" t="str">
            <v>19-10-009</v>
          </cell>
          <cell r="C5470" t="str">
            <v>Std steel materials</v>
          </cell>
        </row>
        <row r="5471">
          <cell r="B5471" t="str">
            <v>19-10-009</v>
          </cell>
          <cell r="C5471" t="str">
            <v>Std steel materials</v>
          </cell>
        </row>
        <row r="5472">
          <cell r="B5472" t="str">
            <v>19-10-009</v>
          </cell>
          <cell r="C5472" t="str">
            <v>Std steel materials</v>
          </cell>
        </row>
        <row r="5473">
          <cell r="B5473" t="str">
            <v>19-10-009</v>
          </cell>
          <cell r="C5473" t="str">
            <v>Std steel materials</v>
          </cell>
        </row>
        <row r="5474">
          <cell r="B5474" t="str">
            <v>19-09-003</v>
          </cell>
          <cell r="C5474" t="str">
            <v>Pressure air systems</v>
          </cell>
        </row>
        <row r="5475">
          <cell r="B5475" t="str">
            <v>19-09-003</v>
          </cell>
          <cell r="C5475" t="str">
            <v>Pressure air systems</v>
          </cell>
        </row>
        <row r="5476">
          <cell r="B5476" t="str">
            <v>19-09-003</v>
          </cell>
          <cell r="C5476" t="str">
            <v>Pressure air systems</v>
          </cell>
        </row>
        <row r="5477">
          <cell r="B5477" t="str">
            <v>19-09-003</v>
          </cell>
          <cell r="C5477" t="str">
            <v>Pressure air systems</v>
          </cell>
        </row>
        <row r="5478">
          <cell r="B5478" t="str">
            <v>19-06-005</v>
          </cell>
          <cell r="C5478" t="str">
            <v>Very low voltage mat</v>
          </cell>
        </row>
        <row r="5479">
          <cell r="B5479" t="str">
            <v>19-10-002</v>
          </cell>
          <cell r="C5479" t="str">
            <v>Sealing materials</v>
          </cell>
        </row>
        <row r="5480">
          <cell r="B5480" t="str">
            <v>19-05-001</v>
          </cell>
          <cell r="C5480" t="str">
            <v>Power transmission</v>
          </cell>
        </row>
        <row r="5481">
          <cell r="B5481" t="str">
            <v>19-10-008</v>
          </cell>
          <cell r="C5481" t="str">
            <v>Other Consumabl.Part</v>
          </cell>
        </row>
        <row r="5482">
          <cell r="B5482" t="str">
            <v>19-09-002</v>
          </cell>
          <cell r="C5482" t="str">
            <v>Hydr control&amp;network</v>
          </cell>
        </row>
        <row r="5483">
          <cell r="B5483" t="str">
            <v>19-10-008</v>
          </cell>
          <cell r="C5483" t="str">
            <v>Other Consumabl.Part</v>
          </cell>
        </row>
        <row r="5484">
          <cell r="B5484" t="str">
            <v>19-09-001</v>
          </cell>
          <cell r="C5484" t="str">
            <v>Hydraul parts-common</v>
          </cell>
        </row>
        <row r="5485">
          <cell r="B5485" t="str">
            <v>19-10-009</v>
          </cell>
          <cell r="C5485" t="str">
            <v>Std steel materials</v>
          </cell>
        </row>
        <row r="5486">
          <cell r="B5486" t="str">
            <v>19-10-009</v>
          </cell>
          <cell r="C5486" t="str">
            <v>Std steel materials</v>
          </cell>
        </row>
        <row r="5487">
          <cell r="B5487" t="str">
            <v>19-10-008</v>
          </cell>
          <cell r="C5487" t="str">
            <v>Other Consumabl.Part</v>
          </cell>
        </row>
        <row r="5488">
          <cell r="B5488" t="str">
            <v>19-10-003</v>
          </cell>
          <cell r="C5488" t="str">
            <v>Bearings &amp; housing</v>
          </cell>
        </row>
        <row r="5489">
          <cell r="B5489" t="str">
            <v>19-06-003</v>
          </cell>
          <cell r="C5489" t="str">
            <v>Medium voltage mater</v>
          </cell>
        </row>
        <row r="5490">
          <cell r="B5490" t="str">
            <v>19-09-001</v>
          </cell>
          <cell r="C5490" t="str">
            <v>Hydraul parts-common</v>
          </cell>
        </row>
        <row r="5491">
          <cell r="B5491" t="str">
            <v>19-10-008</v>
          </cell>
          <cell r="C5491" t="str">
            <v>Other Consumabl.Part</v>
          </cell>
        </row>
        <row r="5492">
          <cell r="B5492" t="str">
            <v>19-10-008</v>
          </cell>
          <cell r="C5492" t="str">
            <v>Other Consumabl.Part</v>
          </cell>
        </row>
        <row r="5493">
          <cell r="B5493" t="str">
            <v>19-09-001</v>
          </cell>
          <cell r="C5493" t="str">
            <v>Hydraul parts-common</v>
          </cell>
        </row>
        <row r="5494">
          <cell r="B5494" t="str">
            <v>19-06-005</v>
          </cell>
          <cell r="C5494" t="str">
            <v>Very low voltage mat</v>
          </cell>
        </row>
        <row r="5495">
          <cell r="B5495" t="str">
            <v>19-06-003</v>
          </cell>
          <cell r="C5495" t="str">
            <v>Medium voltage mater</v>
          </cell>
        </row>
        <row r="5496">
          <cell r="B5496" t="str">
            <v>19-10-008</v>
          </cell>
          <cell r="C5496" t="str">
            <v>Other Consumabl.Part</v>
          </cell>
        </row>
        <row r="5497">
          <cell r="B5497" t="str">
            <v>19-10-008</v>
          </cell>
          <cell r="C5497" t="str">
            <v>Other Consumabl.Part</v>
          </cell>
        </row>
        <row r="5498">
          <cell r="B5498" t="str">
            <v>19-09-001</v>
          </cell>
          <cell r="C5498" t="str">
            <v>Hydraul parts-common</v>
          </cell>
        </row>
        <row r="5499">
          <cell r="B5499" t="str">
            <v>19-09-003</v>
          </cell>
          <cell r="C5499" t="str">
            <v>Pressure air systems</v>
          </cell>
        </row>
        <row r="5500">
          <cell r="B5500" t="str">
            <v>19-09-001</v>
          </cell>
          <cell r="C5500" t="str">
            <v>Hydraul parts-common</v>
          </cell>
        </row>
        <row r="5501">
          <cell r="B5501" t="str">
            <v>19-10-008</v>
          </cell>
          <cell r="C5501" t="str">
            <v>Other Consumabl.Part</v>
          </cell>
        </row>
        <row r="5502">
          <cell r="B5502" t="str">
            <v>19-10-008</v>
          </cell>
          <cell r="C5502" t="str">
            <v>Other Consumabl.Part</v>
          </cell>
        </row>
        <row r="5503">
          <cell r="B5503" t="str">
            <v>19-09-001</v>
          </cell>
          <cell r="C5503" t="str">
            <v>Hydraul parts-common</v>
          </cell>
        </row>
        <row r="5504">
          <cell r="B5504" t="str">
            <v>19-09-001</v>
          </cell>
          <cell r="C5504" t="str">
            <v>Hydraul parts-common</v>
          </cell>
        </row>
        <row r="5505">
          <cell r="B5505" t="str">
            <v>19-09-001</v>
          </cell>
          <cell r="C5505" t="str">
            <v>Hydraul parts-common</v>
          </cell>
        </row>
        <row r="5506">
          <cell r="B5506" t="str">
            <v>19-06-005</v>
          </cell>
          <cell r="C5506" t="str">
            <v>Very low voltage mat</v>
          </cell>
        </row>
        <row r="5507">
          <cell r="B5507" t="str">
            <v>19-06-005</v>
          </cell>
          <cell r="C5507" t="str">
            <v>Very low voltage mat</v>
          </cell>
        </row>
        <row r="5508">
          <cell r="B5508" t="str">
            <v>19-06-006</v>
          </cell>
          <cell r="C5508" t="str">
            <v>Power conversion</v>
          </cell>
        </row>
        <row r="5509">
          <cell r="B5509" t="str">
            <v>19-06-003</v>
          </cell>
          <cell r="C5509" t="str">
            <v>Medium voltage mater</v>
          </cell>
        </row>
        <row r="5510">
          <cell r="B5510" t="str">
            <v>19-09-002</v>
          </cell>
          <cell r="C5510" t="str">
            <v>Hydr control&amp;network</v>
          </cell>
        </row>
        <row r="5511">
          <cell r="B5511" t="str">
            <v>19-10-008</v>
          </cell>
          <cell r="C5511" t="str">
            <v>Other Consumabl.Part</v>
          </cell>
        </row>
        <row r="5512">
          <cell r="B5512" t="str">
            <v>19-10-008</v>
          </cell>
          <cell r="C5512" t="str">
            <v>Other Consumabl.Part</v>
          </cell>
        </row>
        <row r="5513">
          <cell r="B5513" t="str">
            <v>19-10-008</v>
          </cell>
          <cell r="C5513" t="str">
            <v>Other Consumabl.Part</v>
          </cell>
        </row>
        <row r="5514">
          <cell r="B5514" t="str">
            <v>19-10-003</v>
          </cell>
          <cell r="C5514" t="str">
            <v>Bearings &amp; housing</v>
          </cell>
        </row>
        <row r="5515">
          <cell r="B5515" t="str">
            <v>19-10-002</v>
          </cell>
          <cell r="C5515" t="str">
            <v>Sealing materials</v>
          </cell>
        </row>
        <row r="5516">
          <cell r="B5516" t="str">
            <v>19-10-002</v>
          </cell>
          <cell r="C5516" t="str">
            <v>Sealing materials</v>
          </cell>
        </row>
        <row r="5517">
          <cell r="B5517" t="str">
            <v>19-09-003</v>
          </cell>
          <cell r="C5517" t="str">
            <v>Pressure air systems</v>
          </cell>
        </row>
        <row r="5518">
          <cell r="B5518" t="str">
            <v>19-10-008</v>
          </cell>
          <cell r="C5518" t="str">
            <v>Other Consumabl.Part</v>
          </cell>
        </row>
        <row r="5519">
          <cell r="B5519" t="str">
            <v>19-10-003</v>
          </cell>
          <cell r="C5519" t="str">
            <v>Bearings &amp; housing</v>
          </cell>
        </row>
        <row r="5520">
          <cell r="B5520" t="str">
            <v>19-10-003</v>
          </cell>
          <cell r="C5520" t="str">
            <v>Bearings &amp; housing</v>
          </cell>
        </row>
        <row r="5521">
          <cell r="B5521" t="str">
            <v>19-09-002</v>
          </cell>
          <cell r="C5521" t="str">
            <v>Hydr control&amp;network</v>
          </cell>
        </row>
        <row r="5522">
          <cell r="B5522" t="str">
            <v>19-10-008</v>
          </cell>
          <cell r="C5522" t="str">
            <v>Other Consumabl.Part</v>
          </cell>
        </row>
        <row r="5523">
          <cell r="B5523" t="str">
            <v>19-10-008</v>
          </cell>
          <cell r="C5523" t="str">
            <v>Other Consumabl.Part</v>
          </cell>
        </row>
        <row r="5524">
          <cell r="B5524" t="str">
            <v>19-06-005</v>
          </cell>
          <cell r="C5524" t="str">
            <v>Very low voltage mat</v>
          </cell>
        </row>
        <row r="5525">
          <cell r="B5525" t="str">
            <v>19-06-004</v>
          </cell>
          <cell r="C5525" t="str">
            <v>Low voltage material</v>
          </cell>
        </row>
        <row r="5526">
          <cell r="B5526" t="str">
            <v>19-10-009</v>
          </cell>
          <cell r="C5526" t="str">
            <v>Std steel materials</v>
          </cell>
        </row>
        <row r="5527">
          <cell r="B5527" t="str">
            <v>19-10-008</v>
          </cell>
          <cell r="C5527" t="str">
            <v>Other Consumabl.Part</v>
          </cell>
        </row>
        <row r="5528">
          <cell r="B5528" t="str">
            <v>19-10-008</v>
          </cell>
          <cell r="C5528" t="str">
            <v>Other Consumabl.Part</v>
          </cell>
        </row>
        <row r="5529">
          <cell r="B5529" t="str">
            <v>19-10-008</v>
          </cell>
          <cell r="C5529" t="str">
            <v>Other Consumabl.Part</v>
          </cell>
        </row>
        <row r="5530">
          <cell r="B5530" t="str">
            <v>19-10-008</v>
          </cell>
          <cell r="C5530" t="str">
            <v>Other Consumabl.Part</v>
          </cell>
        </row>
        <row r="5531">
          <cell r="B5531" t="str">
            <v>19-10-008</v>
          </cell>
          <cell r="C5531" t="str">
            <v>Other Consumabl.Part</v>
          </cell>
        </row>
        <row r="5532">
          <cell r="B5532" t="str">
            <v>19-10-008</v>
          </cell>
          <cell r="C5532" t="str">
            <v>Other Consumabl.Part</v>
          </cell>
        </row>
        <row r="5533">
          <cell r="B5533" t="str">
            <v>19-10-002</v>
          </cell>
          <cell r="C5533" t="str">
            <v>Sealing materials</v>
          </cell>
        </row>
        <row r="5534">
          <cell r="B5534" t="str">
            <v>19-10-002</v>
          </cell>
          <cell r="C5534" t="str">
            <v>Sealing materials</v>
          </cell>
        </row>
        <row r="5535">
          <cell r="B5535" t="str">
            <v>19-10-002</v>
          </cell>
          <cell r="C5535" t="str">
            <v>Sealing materials</v>
          </cell>
        </row>
        <row r="5536">
          <cell r="B5536" t="str">
            <v>19-10-008</v>
          </cell>
          <cell r="C5536" t="str">
            <v>Other Consumabl.Part</v>
          </cell>
        </row>
        <row r="5537">
          <cell r="B5537" t="str">
            <v>19-10-008</v>
          </cell>
          <cell r="C5537" t="str">
            <v>Other Consumabl.Part</v>
          </cell>
        </row>
        <row r="5538">
          <cell r="B5538" t="str">
            <v>19-06-003</v>
          </cell>
          <cell r="C5538" t="str">
            <v>Medium voltage mater</v>
          </cell>
        </row>
        <row r="5539">
          <cell r="B5539" t="str">
            <v>19-10-008</v>
          </cell>
          <cell r="C5539" t="str">
            <v>Other Consumabl.Part</v>
          </cell>
        </row>
        <row r="5540">
          <cell r="B5540" t="str">
            <v>19-10-002</v>
          </cell>
          <cell r="C5540" t="str">
            <v>Sealing materials</v>
          </cell>
        </row>
        <row r="5541">
          <cell r="B5541" t="str">
            <v>19-10-008</v>
          </cell>
          <cell r="C5541" t="str">
            <v>Other Consumabl.Part</v>
          </cell>
        </row>
        <row r="5542">
          <cell r="B5542" t="str">
            <v>19-10-008</v>
          </cell>
          <cell r="C5542" t="str">
            <v>Other Consumabl.Part</v>
          </cell>
        </row>
        <row r="5543">
          <cell r="B5543" t="str">
            <v>19-10-008</v>
          </cell>
          <cell r="C5543" t="str">
            <v>Other Consumabl.Part</v>
          </cell>
        </row>
        <row r="5544">
          <cell r="B5544" t="str">
            <v>19-10-008</v>
          </cell>
          <cell r="C5544" t="str">
            <v>Other Consumabl.Part</v>
          </cell>
        </row>
        <row r="5545">
          <cell r="B5545" t="str">
            <v>19-10-008</v>
          </cell>
          <cell r="C5545" t="str">
            <v>Other Consumabl.Part</v>
          </cell>
        </row>
        <row r="5546">
          <cell r="B5546" t="str">
            <v>19-09-002</v>
          </cell>
          <cell r="C5546" t="str">
            <v>Hydr control&amp;network</v>
          </cell>
        </row>
        <row r="5547">
          <cell r="B5547" t="str">
            <v>19-06-003</v>
          </cell>
          <cell r="C5547" t="str">
            <v>Medium voltage mater</v>
          </cell>
        </row>
        <row r="5548">
          <cell r="B5548" t="str">
            <v>19-06-005</v>
          </cell>
          <cell r="C5548" t="str">
            <v>Very low voltage mat</v>
          </cell>
        </row>
        <row r="5549">
          <cell r="B5549" t="str">
            <v>19-06-003</v>
          </cell>
          <cell r="C5549" t="str">
            <v>Medium voltage mater</v>
          </cell>
        </row>
        <row r="5550">
          <cell r="B5550" t="str">
            <v>19-10-003</v>
          </cell>
          <cell r="C5550" t="str">
            <v>Bearings &amp; housing</v>
          </cell>
        </row>
        <row r="5551">
          <cell r="B5551" t="str">
            <v>19-10-009</v>
          </cell>
          <cell r="C5551" t="str">
            <v>Std steel materials</v>
          </cell>
        </row>
        <row r="5552">
          <cell r="B5552" t="str">
            <v>19-10-008</v>
          </cell>
          <cell r="C5552" t="str">
            <v>Other Consumabl.Part</v>
          </cell>
        </row>
        <row r="5553">
          <cell r="B5553" t="str">
            <v>19-10-008</v>
          </cell>
          <cell r="C5553" t="str">
            <v>Other Consumabl.Part</v>
          </cell>
        </row>
        <row r="5554">
          <cell r="B5554" t="str">
            <v>19-10-008</v>
          </cell>
          <cell r="C5554" t="str">
            <v>Other Consumabl.Part</v>
          </cell>
        </row>
        <row r="5555">
          <cell r="B5555" t="str">
            <v>19-10-008</v>
          </cell>
          <cell r="C5555" t="str">
            <v>Other Consumabl.Part</v>
          </cell>
        </row>
        <row r="5556">
          <cell r="B5556" t="str">
            <v>19-10-008</v>
          </cell>
          <cell r="C5556" t="str">
            <v>Other Consumabl.Part</v>
          </cell>
        </row>
        <row r="5557">
          <cell r="B5557" t="str">
            <v>19-10-008</v>
          </cell>
          <cell r="C5557" t="str">
            <v>Other Consumabl.Part</v>
          </cell>
        </row>
        <row r="5558">
          <cell r="B5558" t="str">
            <v>19-10-008</v>
          </cell>
          <cell r="C5558" t="str">
            <v>Other Consumabl.Part</v>
          </cell>
        </row>
        <row r="5559">
          <cell r="B5559" t="str">
            <v>19-10-008</v>
          </cell>
          <cell r="C5559" t="str">
            <v>Other Consumabl.Part</v>
          </cell>
        </row>
        <row r="5560">
          <cell r="B5560" t="str">
            <v>19-10-008</v>
          </cell>
          <cell r="C5560" t="str">
            <v>Other Consumabl.Part</v>
          </cell>
        </row>
        <row r="5561">
          <cell r="B5561" t="str">
            <v>19-10-002</v>
          </cell>
          <cell r="C5561" t="str">
            <v>Sealing materials</v>
          </cell>
        </row>
        <row r="5562">
          <cell r="B5562" t="str">
            <v>19-10-002</v>
          </cell>
          <cell r="C5562" t="str">
            <v>Sealing materials</v>
          </cell>
        </row>
        <row r="5563">
          <cell r="B5563" t="str">
            <v>19-10-002</v>
          </cell>
          <cell r="C5563" t="str">
            <v>Sealing materials</v>
          </cell>
        </row>
        <row r="5564">
          <cell r="B5564" t="str">
            <v>19-10-008</v>
          </cell>
          <cell r="C5564" t="str">
            <v>Other Consumabl.Part</v>
          </cell>
        </row>
        <row r="5565">
          <cell r="B5565" t="str">
            <v>19-10-008</v>
          </cell>
          <cell r="C5565" t="str">
            <v>Other Consumabl.Part</v>
          </cell>
        </row>
        <row r="5566">
          <cell r="B5566" t="str">
            <v>19-10-008</v>
          </cell>
          <cell r="C5566" t="str">
            <v>Other Consumabl.Part</v>
          </cell>
        </row>
        <row r="5567">
          <cell r="B5567" t="str">
            <v>19-10-008</v>
          </cell>
          <cell r="C5567" t="str">
            <v>Other Consumabl.Part</v>
          </cell>
        </row>
        <row r="5568">
          <cell r="B5568" t="str">
            <v>19-10-005</v>
          </cell>
          <cell r="C5568" t="str">
            <v>Tools</v>
          </cell>
        </row>
        <row r="5569">
          <cell r="B5569" t="str">
            <v>19-10-005</v>
          </cell>
          <cell r="C5569" t="str">
            <v>Tools</v>
          </cell>
        </row>
        <row r="5570">
          <cell r="B5570" t="str">
            <v>19-09-003</v>
          </cell>
          <cell r="C5570" t="str">
            <v>Pressure air systems</v>
          </cell>
        </row>
        <row r="5571">
          <cell r="B5571" t="str">
            <v>19-06-003</v>
          </cell>
          <cell r="C5571" t="str">
            <v>Medium voltage mater</v>
          </cell>
        </row>
        <row r="5572">
          <cell r="B5572" t="str">
            <v>19-09-003</v>
          </cell>
          <cell r="C5572" t="str">
            <v>Pressure air systems</v>
          </cell>
        </row>
        <row r="5573">
          <cell r="B5573" t="str">
            <v>19-10-008</v>
          </cell>
          <cell r="C5573" t="str">
            <v>Other Consumabl.Part</v>
          </cell>
        </row>
        <row r="5574">
          <cell r="B5574" t="str">
            <v>19-10-008</v>
          </cell>
          <cell r="C5574" t="str">
            <v>Other Consumabl.Part</v>
          </cell>
        </row>
        <row r="5575">
          <cell r="B5575" t="str">
            <v>19-10-008</v>
          </cell>
          <cell r="C5575" t="str">
            <v>Other Consumabl.Part</v>
          </cell>
        </row>
        <row r="5576">
          <cell r="B5576" t="str">
            <v>19-06-004</v>
          </cell>
          <cell r="C5576" t="str">
            <v>Low voltage material</v>
          </cell>
        </row>
        <row r="5577">
          <cell r="B5577" t="str">
            <v>19-06-004</v>
          </cell>
          <cell r="C5577" t="str">
            <v>Low voltage material</v>
          </cell>
        </row>
        <row r="5578">
          <cell r="B5578" t="str">
            <v>19-10-008</v>
          </cell>
          <cell r="C5578" t="str">
            <v>Other Consumabl.Part</v>
          </cell>
        </row>
        <row r="5579">
          <cell r="B5579" t="str">
            <v>19-05-001</v>
          </cell>
          <cell r="C5579" t="str">
            <v>Power transmission</v>
          </cell>
        </row>
        <row r="5580">
          <cell r="B5580" t="str">
            <v>19-05-001</v>
          </cell>
          <cell r="C5580" t="str">
            <v>Power transmission</v>
          </cell>
        </row>
        <row r="5581">
          <cell r="B5581" t="str">
            <v>19-05-001</v>
          </cell>
          <cell r="C5581" t="str">
            <v>Power transmission</v>
          </cell>
        </row>
        <row r="5582">
          <cell r="B5582" t="str">
            <v>19-06-003</v>
          </cell>
          <cell r="C5582" t="str">
            <v>Medium voltage mater</v>
          </cell>
        </row>
        <row r="5583">
          <cell r="B5583" t="str">
            <v>19-10-008</v>
          </cell>
          <cell r="C5583" t="str">
            <v>Other Consumabl.Part</v>
          </cell>
        </row>
        <row r="5584">
          <cell r="B5584" t="str">
            <v>19-06-004</v>
          </cell>
          <cell r="C5584" t="str">
            <v>Low voltage material</v>
          </cell>
        </row>
        <row r="5585">
          <cell r="B5585" t="str">
            <v>19-06-006</v>
          </cell>
          <cell r="C5585" t="str">
            <v>Power conversion</v>
          </cell>
        </row>
        <row r="5586">
          <cell r="B5586" t="str">
            <v>19-06-003</v>
          </cell>
          <cell r="C5586" t="str">
            <v>Medium voltage mater</v>
          </cell>
        </row>
        <row r="5587">
          <cell r="B5587" t="str">
            <v>19-06-006</v>
          </cell>
          <cell r="C5587" t="str">
            <v>Power conversion</v>
          </cell>
        </row>
        <row r="5588">
          <cell r="B5588" t="str">
            <v>19-06-004</v>
          </cell>
          <cell r="C5588" t="str">
            <v>Low voltage material</v>
          </cell>
        </row>
        <row r="5589">
          <cell r="B5589" t="str">
            <v>19-06-003</v>
          </cell>
          <cell r="C5589" t="str">
            <v>Medium voltage mater</v>
          </cell>
        </row>
        <row r="5590">
          <cell r="B5590" t="str">
            <v>19-06-003</v>
          </cell>
          <cell r="C5590" t="str">
            <v>Medium voltage mater</v>
          </cell>
        </row>
        <row r="5591">
          <cell r="B5591" t="str">
            <v>19-10-008</v>
          </cell>
          <cell r="C5591" t="str">
            <v>Other Consumabl.Part</v>
          </cell>
        </row>
        <row r="5592">
          <cell r="B5592" t="str">
            <v>14-07-001</v>
          </cell>
          <cell r="C5592" t="str">
            <v>Lubricants/oils</v>
          </cell>
        </row>
        <row r="5593">
          <cell r="B5593" t="str">
            <v>19-09-001</v>
          </cell>
          <cell r="C5593" t="str">
            <v>Hydraul parts-common</v>
          </cell>
        </row>
        <row r="5594">
          <cell r="B5594" t="str">
            <v>19-09-001</v>
          </cell>
          <cell r="C5594" t="str">
            <v>Hydraul parts-common</v>
          </cell>
        </row>
        <row r="5595">
          <cell r="B5595" t="str">
            <v>19-09-001</v>
          </cell>
          <cell r="C5595" t="str">
            <v>Hydraul parts-common</v>
          </cell>
        </row>
        <row r="5596">
          <cell r="B5596" t="str">
            <v>19-10-008</v>
          </cell>
          <cell r="C5596" t="str">
            <v>Other Consumabl.Part</v>
          </cell>
        </row>
        <row r="5597">
          <cell r="B5597" t="str">
            <v>19-10-008</v>
          </cell>
          <cell r="C5597" t="str">
            <v>Other Consumabl.Part</v>
          </cell>
        </row>
        <row r="5598">
          <cell r="B5598" t="str">
            <v>19-10-008</v>
          </cell>
          <cell r="C5598" t="str">
            <v>Other Consumabl.Part</v>
          </cell>
        </row>
        <row r="5599">
          <cell r="B5599" t="str">
            <v>19-09-001</v>
          </cell>
          <cell r="C5599" t="str">
            <v>Hydraul parts-common</v>
          </cell>
        </row>
        <row r="5600">
          <cell r="B5600" t="str">
            <v>19-10-008</v>
          </cell>
          <cell r="C5600" t="str">
            <v>Other Consumabl.Part</v>
          </cell>
        </row>
        <row r="5601">
          <cell r="B5601" t="str">
            <v>19-09-001</v>
          </cell>
          <cell r="C5601" t="str">
            <v>Hydraul parts-common</v>
          </cell>
        </row>
        <row r="5602">
          <cell r="B5602" t="str">
            <v>19-09-002</v>
          </cell>
          <cell r="C5602" t="str">
            <v>Hydr control&amp;network</v>
          </cell>
        </row>
        <row r="5603">
          <cell r="B5603" t="str">
            <v>19-02-004</v>
          </cell>
          <cell r="C5603" t="str">
            <v>Bucket conv.&amp;parts</v>
          </cell>
        </row>
        <row r="5604">
          <cell r="B5604" t="str">
            <v>19-02-004</v>
          </cell>
          <cell r="C5604" t="str">
            <v>Bucket conv.&amp;parts</v>
          </cell>
        </row>
        <row r="5605">
          <cell r="B5605" t="str">
            <v>19-10-008</v>
          </cell>
          <cell r="C5605" t="str">
            <v>Other Consumabl.Part</v>
          </cell>
        </row>
        <row r="5606">
          <cell r="B5606" t="str">
            <v>19-10-008</v>
          </cell>
          <cell r="C5606" t="str">
            <v>Other Consumabl.Part</v>
          </cell>
        </row>
        <row r="5607">
          <cell r="B5607" t="str">
            <v>19-05-001</v>
          </cell>
          <cell r="C5607" t="str">
            <v>Power transmission</v>
          </cell>
        </row>
        <row r="5608">
          <cell r="B5608" t="str">
            <v>19-10-008</v>
          </cell>
          <cell r="C5608" t="str">
            <v>Other Consumabl.Part</v>
          </cell>
        </row>
        <row r="5609">
          <cell r="B5609" t="str">
            <v>19-09-001</v>
          </cell>
          <cell r="C5609" t="str">
            <v>Hydraul parts-common</v>
          </cell>
        </row>
        <row r="5610">
          <cell r="B5610" t="str">
            <v>19-02-004</v>
          </cell>
          <cell r="C5610" t="str">
            <v>Bucket conv.&amp;parts</v>
          </cell>
        </row>
        <row r="5611">
          <cell r="B5611" t="str">
            <v>19-10-009</v>
          </cell>
          <cell r="C5611" t="str">
            <v>Std steel materials</v>
          </cell>
        </row>
        <row r="5612">
          <cell r="B5612" t="str">
            <v>19-02-004</v>
          </cell>
          <cell r="C5612" t="str">
            <v>Bucket conv.&amp;parts</v>
          </cell>
        </row>
        <row r="5613">
          <cell r="B5613" t="str">
            <v>19-02-004</v>
          </cell>
          <cell r="C5613" t="str">
            <v>Bucket conv.&amp;parts</v>
          </cell>
        </row>
        <row r="5614">
          <cell r="B5614" t="str">
            <v>19-02-004</v>
          </cell>
          <cell r="C5614" t="str">
            <v>Bucket conv.&amp;parts</v>
          </cell>
        </row>
        <row r="5615">
          <cell r="B5615" t="str">
            <v>19-09-001</v>
          </cell>
          <cell r="C5615" t="str">
            <v>Hydraul parts-common</v>
          </cell>
        </row>
        <row r="5616">
          <cell r="B5616" t="str">
            <v>19-10-008</v>
          </cell>
          <cell r="C5616" t="str">
            <v>Other Consumabl.Part</v>
          </cell>
        </row>
        <row r="5617">
          <cell r="B5617" t="str">
            <v>19-10-002</v>
          </cell>
          <cell r="C5617" t="str">
            <v>Sealing materials</v>
          </cell>
        </row>
        <row r="5618">
          <cell r="B5618" t="str">
            <v>19-10-002</v>
          </cell>
          <cell r="C5618" t="str">
            <v>Sealing materials</v>
          </cell>
        </row>
        <row r="5619">
          <cell r="B5619" t="str">
            <v>19-10-008</v>
          </cell>
          <cell r="C5619" t="str">
            <v>Other Consumabl.Part</v>
          </cell>
        </row>
        <row r="5620">
          <cell r="B5620" t="str">
            <v>19-06-005</v>
          </cell>
          <cell r="C5620" t="str">
            <v>Very low voltage mat</v>
          </cell>
        </row>
        <row r="5621">
          <cell r="B5621" t="str">
            <v>19-10-002</v>
          </cell>
          <cell r="C5621" t="str">
            <v>Sealing materials</v>
          </cell>
        </row>
        <row r="5622">
          <cell r="B5622" t="str">
            <v>19-10-008</v>
          </cell>
          <cell r="C5622" t="str">
            <v>Other Consumabl.Part</v>
          </cell>
        </row>
        <row r="5623">
          <cell r="B5623" t="str">
            <v>19-10-008</v>
          </cell>
          <cell r="C5623" t="str">
            <v>Other Consumabl.Part</v>
          </cell>
        </row>
        <row r="5624">
          <cell r="B5624" t="str">
            <v>19-10-008</v>
          </cell>
          <cell r="C5624" t="str">
            <v>Other Consumabl.Part</v>
          </cell>
        </row>
        <row r="5625">
          <cell r="B5625" t="str">
            <v>19-10-008</v>
          </cell>
          <cell r="C5625" t="str">
            <v>Other Consumabl.Part</v>
          </cell>
        </row>
        <row r="5626">
          <cell r="B5626" t="str">
            <v>19-10-008</v>
          </cell>
          <cell r="C5626" t="str">
            <v>Other Consumabl.Part</v>
          </cell>
        </row>
        <row r="5627">
          <cell r="B5627" t="str">
            <v>19-10-008</v>
          </cell>
          <cell r="C5627" t="str">
            <v>Other Consumabl.Part</v>
          </cell>
        </row>
        <row r="5628">
          <cell r="B5628" t="str">
            <v>19-10-008</v>
          </cell>
          <cell r="C5628" t="str">
            <v>Other Consumabl.Part</v>
          </cell>
        </row>
        <row r="5629">
          <cell r="B5629" t="str">
            <v>19-10-008</v>
          </cell>
          <cell r="C5629" t="str">
            <v>Other Consumabl.Part</v>
          </cell>
        </row>
        <row r="5630">
          <cell r="B5630" t="str">
            <v>19-10-008</v>
          </cell>
          <cell r="C5630" t="str">
            <v>Other Consumabl.Part</v>
          </cell>
        </row>
        <row r="5631">
          <cell r="B5631" t="str">
            <v>19-06-003</v>
          </cell>
          <cell r="C5631" t="str">
            <v>Medium voltage mater</v>
          </cell>
        </row>
        <row r="5632">
          <cell r="B5632" t="str">
            <v>19-10-008</v>
          </cell>
          <cell r="C5632" t="str">
            <v>Other Consumabl.Part</v>
          </cell>
        </row>
        <row r="5633">
          <cell r="B5633" t="str">
            <v>19-10-008</v>
          </cell>
          <cell r="C5633" t="str">
            <v>Other Consumabl.Part</v>
          </cell>
        </row>
        <row r="5634">
          <cell r="B5634" t="str">
            <v>19-10-008</v>
          </cell>
          <cell r="C5634" t="str">
            <v>Other Consumabl.Part</v>
          </cell>
        </row>
        <row r="5635">
          <cell r="B5635" t="str">
            <v>19-10-008</v>
          </cell>
          <cell r="C5635" t="str">
            <v>Other Consumabl.Part</v>
          </cell>
        </row>
        <row r="5636">
          <cell r="B5636" t="str">
            <v>19-10-008</v>
          </cell>
          <cell r="C5636" t="str">
            <v>Other Consumabl.Part</v>
          </cell>
        </row>
        <row r="5637">
          <cell r="B5637" t="str">
            <v>19-10-008</v>
          </cell>
          <cell r="C5637" t="str">
            <v>Other Consumabl.Part</v>
          </cell>
        </row>
        <row r="5638">
          <cell r="B5638" t="str">
            <v>19-10-008</v>
          </cell>
          <cell r="C5638" t="str">
            <v>Other Consumabl.Part</v>
          </cell>
        </row>
        <row r="5639">
          <cell r="B5639" t="str">
            <v>19-10-008</v>
          </cell>
          <cell r="C5639" t="str">
            <v>Other Consumabl.Part</v>
          </cell>
        </row>
        <row r="5640">
          <cell r="B5640" t="str">
            <v>19-10-008</v>
          </cell>
          <cell r="C5640" t="str">
            <v>Other Consumabl.Part</v>
          </cell>
        </row>
        <row r="5641">
          <cell r="B5641" t="str">
            <v>19-10-008</v>
          </cell>
          <cell r="C5641" t="str">
            <v>Other Consumabl.Part</v>
          </cell>
        </row>
        <row r="5642">
          <cell r="B5642" t="str">
            <v>19-10-008</v>
          </cell>
          <cell r="C5642" t="str">
            <v>Other Consumabl.Part</v>
          </cell>
        </row>
        <row r="5643">
          <cell r="B5643" t="str">
            <v>19-10-008</v>
          </cell>
          <cell r="C5643" t="str">
            <v>Other Consumabl.Part</v>
          </cell>
        </row>
        <row r="5644">
          <cell r="B5644" t="str">
            <v>19-10-008</v>
          </cell>
          <cell r="C5644" t="str">
            <v>Other Consumabl.Part</v>
          </cell>
        </row>
        <row r="5645">
          <cell r="B5645" t="str">
            <v>19-10-008</v>
          </cell>
          <cell r="C5645" t="str">
            <v>Other Consumabl.Part</v>
          </cell>
        </row>
        <row r="5646">
          <cell r="B5646" t="str">
            <v>19-10-008</v>
          </cell>
          <cell r="C5646" t="str">
            <v>Other Consumabl.Part</v>
          </cell>
        </row>
        <row r="5647">
          <cell r="B5647" t="str">
            <v>19-10-008</v>
          </cell>
          <cell r="C5647" t="str">
            <v>Other Consumabl.Part</v>
          </cell>
        </row>
        <row r="5648">
          <cell r="B5648" t="str">
            <v>19-10-008</v>
          </cell>
          <cell r="C5648" t="str">
            <v>Other Consumabl.Part</v>
          </cell>
        </row>
        <row r="5649">
          <cell r="B5649" t="str">
            <v>19-10-008</v>
          </cell>
          <cell r="C5649" t="str">
            <v>Other Consumabl.Part</v>
          </cell>
        </row>
        <row r="5650">
          <cell r="B5650" t="str">
            <v>19-10-008</v>
          </cell>
          <cell r="C5650" t="str">
            <v>Other Consumabl.Part</v>
          </cell>
        </row>
        <row r="5651">
          <cell r="B5651" t="str">
            <v>19-10-008</v>
          </cell>
          <cell r="C5651" t="str">
            <v>Other Consumabl.Part</v>
          </cell>
        </row>
        <row r="5652">
          <cell r="B5652" t="str">
            <v>19-10-008</v>
          </cell>
          <cell r="C5652" t="str">
            <v>Other Consumabl.Part</v>
          </cell>
        </row>
        <row r="5653">
          <cell r="B5653" t="str">
            <v>19-10-008</v>
          </cell>
          <cell r="C5653" t="str">
            <v>Other Consumabl.Part</v>
          </cell>
        </row>
        <row r="5654">
          <cell r="B5654" t="str">
            <v>19-10-008</v>
          </cell>
          <cell r="C5654" t="str">
            <v>Other Consumabl.Part</v>
          </cell>
        </row>
        <row r="5655">
          <cell r="B5655" t="str">
            <v>19-10-008</v>
          </cell>
          <cell r="C5655" t="str">
            <v>Other Consumabl.Part</v>
          </cell>
        </row>
        <row r="5656">
          <cell r="B5656" t="str">
            <v>19-10-008</v>
          </cell>
          <cell r="C5656" t="str">
            <v>Other Consumabl.Part</v>
          </cell>
        </row>
        <row r="5657">
          <cell r="B5657" t="str">
            <v>19-10-008</v>
          </cell>
          <cell r="C5657" t="str">
            <v>Other Consumabl.Part</v>
          </cell>
        </row>
        <row r="5658">
          <cell r="B5658" t="str">
            <v>19-10-008</v>
          </cell>
          <cell r="C5658" t="str">
            <v>Other Consumabl.Part</v>
          </cell>
        </row>
        <row r="5659">
          <cell r="B5659" t="str">
            <v>19-10-008</v>
          </cell>
          <cell r="C5659" t="str">
            <v>Other Consumabl.Part</v>
          </cell>
        </row>
        <row r="5660">
          <cell r="B5660" t="str">
            <v>19-10-008</v>
          </cell>
          <cell r="C5660" t="str">
            <v>Other Consumabl.Part</v>
          </cell>
        </row>
        <row r="5661">
          <cell r="B5661" t="str">
            <v>19-10-008</v>
          </cell>
          <cell r="C5661" t="str">
            <v>Other Consumabl.Part</v>
          </cell>
        </row>
        <row r="5662">
          <cell r="B5662" t="str">
            <v>19-10-008</v>
          </cell>
          <cell r="C5662" t="str">
            <v>Other Consumabl.Part</v>
          </cell>
        </row>
        <row r="5663">
          <cell r="B5663" t="str">
            <v>19-10-008</v>
          </cell>
          <cell r="C5663" t="str">
            <v>Other Consumabl.Part</v>
          </cell>
        </row>
        <row r="5664">
          <cell r="B5664" t="str">
            <v>19-10-008</v>
          </cell>
          <cell r="C5664" t="str">
            <v>Other Consumabl.Part</v>
          </cell>
        </row>
        <row r="5665">
          <cell r="B5665" t="str">
            <v>19-10-008</v>
          </cell>
          <cell r="C5665" t="str">
            <v>Other Consumabl.Part</v>
          </cell>
        </row>
        <row r="5666">
          <cell r="B5666" t="str">
            <v>19-10-008</v>
          </cell>
          <cell r="C5666" t="str">
            <v>Other Consumabl.Part</v>
          </cell>
        </row>
        <row r="5667">
          <cell r="B5667" t="str">
            <v>19-10-008</v>
          </cell>
          <cell r="C5667" t="str">
            <v>Other Consumabl.Part</v>
          </cell>
        </row>
        <row r="5668">
          <cell r="B5668" t="str">
            <v>19-10-008</v>
          </cell>
          <cell r="C5668" t="str">
            <v>Other Consumabl.Part</v>
          </cell>
        </row>
        <row r="5669">
          <cell r="B5669" t="str">
            <v>19-10-008</v>
          </cell>
          <cell r="C5669" t="str">
            <v>Other Consumabl.Part</v>
          </cell>
        </row>
        <row r="5670">
          <cell r="B5670" t="str">
            <v>19-10-008</v>
          </cell>
          <cell r="C5670" t="str">
            <v>Other Consumabl.Part</v>
          </cell>
        </row>
        <row r="5671">
          <cell r="B5671" t="str">
            <v>19-10-008</v>
          </cell>
          <cell r="C5671" t="str">
            <v>Other Consumabl.Part</v>
          </cell>
        </row>
        <row r="5672">
          <cell r="B5672" t="str">
            <v>19-10-008</v>
          </cell>
          <cell r="C5672" t="str">
            <v>Other Consumabl.Part</v>
          </cell>
        </row>
        <row r="5673">
          <cell r="B5673" t="str">
            <v>19-10-008</v>
          </cell>
          <cell r="C5673" t="str">
            <v>Other Consumabl.Part</v>
          </cell>
        </row>
        <row r="5674">
          <cell r="B5674" t="str">
            <v>19-10-008</v>
          </cell>
          <cell r="C5674" t="str">
            <v>Other Consumabl.Part</v>
          </cell>
        </row>
        <row r="5675">
          <cell r="B5675" t="str">
            <v>19-10-008</v>
          </cell>
          <cell r="C5675" t="str">
            <v>Other Consumabl.Part</v>
          </cell>
        </row>
        <row r="5676">
          <cell r="B5676" t="str">
            <v>19-10-008</v>
          </cell>
          <cell r="C5676" t="str">
            <v>Other Consumabl.Part</v>
          </cell>
        </row>
        <row r="5677">
          <cell r="B5677" t="str">
            <v>19-10-008</v>
          </cell>
          <cell r="C5677" t="str">
            <v>Other Consumabl.Part</v>
          </cell>
        </row>
        <row r="5678">
          <cell r="B5678" t="str">
            <v>19-10-008</v>
          </cell>
          <cell r="C5678" t="str">
            <v>Other Consumabl.Part</v>
          </cell>
        </row>
        <row r="5679">
          <cell r="B5679" t="str">
            <v>19-10-008</v>
          </cell>
          <cell r="C5679" t="str">
            <v>Other Consumabl.Part</v>
          </cell>
        </row>
        <row r="5680">
          <cell r="B5680" t="str">
            <v>19-10-008</v>
          </cell>
          <cell r="C5680" t="str">
            <v>Other Consumabl.Part</v>
          </cell>
        </row>
        <row r="5681">
          <cell r="B5681" t="str">
            <v>19-10-008</v>
          </cell>
          <cell r="C5681" t="str">
            <v>Other Consumabl.Part</v>
          </cell>
        </row>
        <row r="5682">
          <cell r="B5682" t="str">
            <v>19-10-003</v>
          </cell>
          <cell r="C5682" t="str">
            <v>Bearings &amp; housing</v>
          </cell>
        </row>
        <row r="5683">
          <cell r="B5683" t="str">
            <v>19-10-003</v>
          </cell>
          <cell r="C5683" t="str">
            <v>Bearings &amp; housing</v>
          </cell>
        </row>
        <row r="5684">
          <cell r="B5684" t="str">
            <v>19-10-008</v>
          </cell>
          <cell r="C5684" t="str">
            <v>Other Consumabl.Part</v>
          </cell>
        </row>
        <row r="5685">
          <cell r="B5685" t="str">
            <v>19-10-008</v>
          </cell>
          <cell r="C5685" t="str">
            <v>Other Consumabl.Part</v>
          </cell>
        </row>
        <row r="5686">
          <cell r="B5686" t="str">
            <v>19-10-008</v>
          </cell>
          <cell r="C5686" t="str">
            <v>Other Consumabl.Part</v>
          </cell>
        </row>
        <row r="5687">
          <cell r="B5687" t="str">
            <v>19-10-008</v>
          </cell>
          <cell r="C5687" t="str">
            <v>Other Consumabl.Part</v>
          </cell>
        </row>
        <row r="5688">
          <cell r="B5688" t="str">
            <v>19-10-003</v>
          </cell>
          <cell r="C5688" t="str">
            <v>Bearings &amp; housing</v>
          </cell>
        </row>
        <row r="5689">
          <cell r="B5689" t="str">
            <v>19-10-009</v>
          </cell>
          <cell r="C5689" t="str">
            <v>Std steel materials</v>
          </cell>
        </row>
        <row r="5690">
          <cell r="B5690" t="str">
            <v>19-10-009</v>
          </cell>
          <cell r="C5690" t="str">
            <v>Std steel materials</v>
          </cell>
        </row>
        <row r="5691">
          <cell r="B5691" t="str">
            <v>19-10-008</v>
          </cell>
          <cell r="C5691" t="str">
            <v>Other Consumabl.Part</v>
          </cell>
        </row>
        <row r="5692">
          <cell r="B5692" t="str">
            <v>19-10-008</v>
          </cell>
          <cell r="C5692" t="str">
            <v>Other Consumabl.Part</v>
          </cell>
        </row>
        <row r="5693">
          <cell r="B5693" t="str">
            <v>19-10-008</v>
          </cell>
          <cell r="C5693" t="str">
            <v>Other Consumabl.Part</v>
          </cell>
        </row>
        <row r="5694">
          <cell r="B5694" t="str">
            <v>19-10-008</v>
          </cell>
          <cell r="C5694" t="str">
            <v>Other Consumabl.Part</v>
          </cell>
        </row>
        <row r="5695">
          <cell r="B5695" t="str">
            <v>19-10-008</v>
          </cell>
          <cell r="C5695" t="str">
            <v>Other Consumabl.Part</v>
          </cell>
        </row>
        <row r="5696">
          <cell r="B5696" t="str">
            <v>19-10-008</v>
          </cell>
          <cell r="C5696" t="str">
            <v>Other Consumabl.Part</v>
          </cell>
        </row>
        <row r="5697">
          <cell r="B5697" t="str">
            <v>19-10-008</v>
          </cell>
          <cell r="C5697" t="str">
            <v>Other Consumabl.Part</v>
          </cell>
        </row>
        <row r="5698">
          <cell r="B5698" t="str">
            <v>19-06-003</v>
          </cell>
          <cell r="C5698" t="str">
            <v>Medium voltage mater</v>
          </cell>
        </row>
        <row r="5699">
          <cell r="B5699" t="str">
            <v>19-06-005</v>
          </cell>
          <cell r="C5699" t="str">
            <v>Very low voltage mat</v>
          </cell>
        </row>
        <row r="5700">
          <cell r="B5700" t="str">
            <v>19-10-008</v>
          </cell>
          <cell r="C5700" t="str">
            <v>Other Consumabl.Part</v>
          </cell>
        </row>
        <row r="5701">
          <cell r="B5701" t="str">
            <v>19-06-003</v>
          </cell>
          <cell r="C5701" t="str">
            <v>Medium voltage mater</v>
          </cell>
        </row>
        <row r="5702">
          <cell r="B5702" t="str">
            <v>19-10-009</v>
          </cell>
          <cell r="C5702" t="str">
            <v>Std steel materials</v>
          </cell>
        </row>
        <row r="5703">
          <cell r="B5703" t="str">
            <v>19-10-009</v>
          </cell>
          <cell r="C5703" t="str">
            <v>Std steel materials</v>
          </cell>
        </row>
        <row r="5704">
          <cell r="B5704" t="str">
            <v>19-09-001</v>
          </cell>
          <cell r="C5704" t="str">
            <v>Hydraul parts-common</v>
          </cell>
        </row>
        <row r="5705">
          <cell r="B5705" t="str">
            <v>19-10-009</v>
          </cell>
          <cell r="C5705" t="str">
            <v>Std steel materials</v>
          </cell>
        </row>
        <row r="5706">
          <cell r="B5706" t="str">
            <v>19-10-008</v>
          </cell>
          <cell r="C5706" t="str">
            <v>Other Consumabl.Part</v>
          </cell>
        </row>
        <row r="5707">
          <cell r="B5707" t="str">
            <v>19-10-009</v>
          </cell>
          <cell r="C5707" t="str">
            <v>Std steel materials</v>
          </cell>
        </row>
        <row r="5708">
          <cell r="B5708" t="str">
            <v>19-10-008</v>
          </cell>
          <cell r="C5708" t="str">
            <v>Other Consumabl.Part</v>
          </cell>
        </row>
        <row r="5709">
          <cell r="B5709" t="str">
            <v>19-10-008</v>
          </cell>
          <cell r="C5709" t="str">
            <v>Other Consumabl.Part</v>
          </cell>
        </row>
        <row r="5710">
          <cell r="B5710" t="str">
            <v>19-10-008</v>
          </cell>
          <cell r="C5710" t="str">
            <v>Other Consumabl.Part</v>
          </cell>
        </row>
        <row r="5711">
          <cell r="B5711" t="str">
            <v>19-06-004</v>
          </cell>
          <cell r="C5711" t="str">
            <v>Low voltage material</v>
          </cell>
        </row>
        <row r="5712">
          <cell r="B5712" t="str">
            <v>19-10-003</v>
          </cell>
          <cell r="C5712" t="str">
            <v>Bearings &amp; housing</v>
          </cell>
        </row>
        <row r="5713">
          <cell r="B5713" t="str">
            <v>19-10-003</v>
          </cell>
          <cell r="C5713" t="str">
            <v>Bearings &amp; housing</v>
          </cell>
        </row>
        <row r="5714">
          <cell r="B5714" t="str">
            <v>19-10-008</v>
          </cell>
          <cell r="C5714" t="str">
            <v>Other Consumabl.Part</v>
          </cell>
        </row>
        <row r="5715">
          <cell r="B5715" t="str">
            <v>19-06-004</v>
          </cell>
          <cell r="C5715" t="str">
            <v>Low voltage material</v>
          </cell>
        </row>
        <row r="5716">
          <cell r="B5716" t="str">
            <v>19-10-008</v>
          </cell>
          <cell r="C5716" t="str">
            <v>Other Consumabl.Part</v>
          </cell>
        </row>
        <row r="5717">
          <cell r="B5717" t="str">
            <v>19-10-009</v>
          </cell>
          <cell r="C5717" t="str">
            <v>Std steel materials</v>
          </cell>
        </row>
        <row r="5718">
          <cell r="B5718" t="str">
            <v>19-10-008</v>
          </cell>
          <cell r="C5718" t="str">
            <v>Other Consumabl.Part</v>
          </cell>
        </row>
        <row r="5719">
          <cell r="B5719" t="str">
            <v>19-10-008</v>
          </cell>
          <cell r="C5719" t="str">
            <v>Other Consumabl.Part</v>
          </cell>
        </row>
        <row r="5720">
          <cell r="B5720" t="str">
            <v>19-10-009</v>
          </cell>
          <cell r="C5720" t="str">
            <v>Std steel materials</v>
          </cell>
        </row>
        <row r="5721">
          <cell r="B5721" t="str">
            <v>19-10-009</v>
          </cell>
          <cell r="C5721" t="str">
            <v>Std steel materials</v>
          </cell>
        </row>
        <row r="5722">
          <cell r="B5722" t="str">
            <v>19-10-008</v>
          </cell>
          <cell r="C5722" t="str">
            <v>Other Consumabl.Part</v>
          </cell>
        </row>
        <row r="5723">
          <cell r="B5723" t="str">
            <v>19-10-008</v>
          </cell>
          <cell r="C5723" t="str">
            <v>Other Consumabl.Part</v>
          </cell>
        </row>
        <row r="5724">
          <cell r="B5724" t="str">
            <v>19-10-008</v>
          </cell>
          <cell r="C5724" t="str">
            <v>Other Consumabl.Part</v>
          </cell>
        </row>
        <row r="5725">
          <cell r="B5725" t="str">
            <v>19-10-008</v>
          </cell>
          <cell r="C5725" t="str">
            <v>Other Consumabl.Part</v>
          </cell>
        </row>
        <row r="5726">
          <cell r="B5726" t="str">
            <v>19-10-009</v>
          </cell>
          <cell r="C5726" t="str">
            <v>Std steel materials</v>
          </cell>
        </row>
        <row r="5727">
          <cell r="B5727" t="str">
            <v>19-10-003</v>
          </cell>
          <cell r="C5727" t="str">
            <v>Bearings &amp; housing</v>
          </cell>
        </row>
        <row r="5728">
          <cell r="B5728" t="str">
            <v>19-10-008</v>
          </cell>
          <cell r="C5728" t="str">
            <v>Other Consumabl.Part</v>
          </cell>
        </row>
        <row r="5729">
          <cell r="B5729" t="str">
            <v>19-10-008</v>
          </cell>
          <cell r="C5729" t="str">
            <v>Other Consumabl.Part</v>
          </cell>
        </row>
        <row r="5730">
          <cell r="B5730" t="str">
            <v>19-10-008</v>
          </cell>
          <cell r="C5730" t="str">
            <v>Other Consumabl.Part</v>
          </cell>
        </row>
        <row r="5731">
          <cell r="B5731" t="str">
            <v>19-10-008</v>
          </cell>
          <cell r="C5731" t="str">
            <v>Other Consumabl.Part</v>
          </cell>
        </row>
        <row r="5732">
          <cell r="B5732" t="str">
            <v>19-06-004</v>
          </cell>
          <cell r="C5732" t="str">
            <v>Low voltage material</v>
          </cell>
        </row>
        <row r="5733">
          <cell r="B5733" t="str">
            <v>19-06-004</v>
          </cell>
          <cell r="C5733" t="str">
            <v>Low voltage material</v>
          </cell>
        </row>
        <row r="5734">
          <cell r="B5734" t="str">
            <v>19-10-008</v>
          </cell>
          <cell r="C5734" t="str">
            <v>Other Consumabl.Part</v>
          </cell>
        </row>
        <row r="5735">
          <cell r="B5735" t="str">
            <v>19-10-008</v>
          </cell>
          <cell r="C5735" t="str">
            <v>Other Consumabl.Part</v>
          </cell>
        </row>
        <row r="5736">
          <cell r="B5736" t="str">
            <v>19-10-008</v>
          </cell>
          <cell r="C5736" t="str">
            <v>Other Consumabl.Part</v>
          </cell>
        </row>
        <row r="5737">
          <cell r="B5737" t="str">
            <v>19-06-003</v>
          </cell>
          <cell r="C5737" t="str">
            <v>Medium voltage mater</v>
          </cell>
        </row>
        <row r="5738">
          <cell r="B5738" t="str">
            <v>19-06-005</v>
          </cell>
          <cell r="C5738" t="str">
            <v>Very low voltage mat</v>
          </cell>
        </row>
        <row r="5739">
          <cell r="B5739" t="str">
            <v>19-06-003</v>
          </cell>
          <cell r="C5739" t="str">
            <v>Medium voltage mater</v>
          </cell>
        </row>
        <row r="5740">
          <cell r="B5740" t="str">
            <v>19-06-005</v>
          </cell>
          <cell r="C5740" t="str">
            <v>Very low voltage mat</v>
          </cell>
        </row>
        <row r="5741">
          <cell r="B5741" t="str">
            <v>19-09-001</v>
          </cell>
          <cell r="C5741" t="str">
            <v>Hydraul parts-common</v>
          </cell>
        </row>
        <row r="5742">
          <cell r="B5742" t="str">
            <v>19-06-005</v>
          </cell>
          <cell r="C5742" t="str">
            <v>Very low voltage mat</v>
          </cell>
        </row>
        <row r="5743">
          <cell r="B5743" t="str">
            <v>19-10-008</v>
          </cell>
          <cell r="C5743" t="str">
            <v>Other Consumabl.Part</v>
          </cell>
        </row>
        <row r="5744">
          <cell r="B5744" t="str">
            <v>19-06-003</v>
          </cell>
          <cell r="C5744" t="str">
            <v>Medium voltage mater</v>
          </cell>
        </row>
        <row r="5745">
          <cell r="B5745" t="str">
            <v>19-10-008</v>
          </cell>
          <cell r="C5745" t="str">
            <v>Other Consumabl.Part</v>
          </cell>
        </row>
        <row r="5746">
          <cell r="B5746" t="str">
            <v>19-06-004</v>
          </cell>
          <cell r="C5746" t="str">
            <v>Low voltage material</v>
          </cell>
        </row>
        <row r="5747">
          <cell r="B5747" t="str">
            <v>19-10-008</v>
          </cell>
          <cell r="C5747" t="str">
            <v>Other Consumabl.Part</v>
          </cell>
        </row>
        <row r="5748">
          <cell r="B5748" t="str">
            <v>19-10-007</v>
          </cell>
          <cell r="C5748" t="str">
            <v>Quality control&amp;lab</v>
          </cell>
        </row>
        <row r="5749">
          <cell r="B5749" t="str">
            <v>19-10-008</v>
          </cell>
          <cell r="C5749" t="str">
            <v>Other Consumabl.Part</v>
          </cell>
        </row>
        <row r="5750">
          <cell r="B5750" t="str">
            <v>19-10-008</v>
          </cell>
          <cell r="C5750" t="str">
            <v>Other Consumabl.Part</v>
          </cell>
        </row>
        <row r="5751">
          <cell r="B5751" t="str">
            <v>19-10-008</v>
          </cell>
          <cell r="C5751" t="str">
            <v>Other Consumabl.Part</v>
          </cell>
        </row>
        <row r="5752">
          <cell r="B5752" t="str">
            <v>19-10-005</v>
          </cell>
          <cell r="C5752" t="str">
            <v>Tools</v>
          </cell>
        </row>
        <row r="5753">
          <cell r="B5753" t="str">
            <v>19-06-005</v>
          </cell>
          <cell r="C5753" t="str">
            <v>Very low voltage mat</v>
          </cell>
        </row>
        <row r="5754">
          <cell r="B5754" t="str">
            <v>19-10-008</v>
          </cell>
          <cell r="C5754" t="str">
            <v>Other Consumabl.Part</v>
          </cell>
        </row>
        <row r="5755">
          <cell r="B5755" t="str">
            <v>19-06-005</v>
          </cell>
          <cell r="C5755" t="str">
            <v>Very low voltage mat</v>
          </cell>
        </row>
        <row r="5756">
          <cell r="B5756" t="str">
            <v>19-06-003</v>
          </cell>
          <cell r="C5756" t="str">
            <v>Medium voltage mater</v>
          </cell>
        </row>
        <row r="5757">
          <cell r="B5757" t="str">
            <v>19-06-003</v>
          </cell>
          <cell r="C5757" t="str">
            <v>Medium voltage mater</v>
          </cell>
        </row>
        <row r="5758">
          <cell r="B5758" t="str">
            <v>19-05-001</v>
          </cell>
          <cell r="C5758" t="str">
            <v>Power transmission</v>
          </cell>
        </row>
        <row r="5759">
          <cell r="B5759" t="str">
            <v>19-06-003</v>
          </cell>
          <cell r="C5759" t="str">
            <v>Medium voltage mater</v>
          </cell>
        </row>
        <row r="5760">
          <cell r="B5760" t="str">
            <v>19-06-005</v>
          </cell>
          <cell r="C5760" t="str">
            <v>Very low voltage mat</v>
          </cell>
        </row>
        <row r="5761">
          <cell r="B5761" t="str">
            <v>19-06-005</v>
          </cell>
          <cell r="C5761" t="str">
            <v>Very low voltage mat</v>
          </cell>
        </row>
        <row r="5762">
          <cell r="B5762" t="str">
            <v>19-06-005</v>
          </cell>
          <cell r="C5762" t="str">
            <v>Very low voltage mat</v>
          </cell>
        </row>
        <row r="5763">
          <cell r="B5763" t="str">
            <v>19-06-005</v>
          </cell>
          <cell r="C5763" t="str">
            <v>Very low voltage mat</v>
          </cell>
        </row>
        <row r="5764">
          <cell r="B5764" t="str">
            <v>19-10-008</v>
          </cell>
          <cell r="C5764" t="str">
            <v>Other Consumabl.Part</v>
          </cell>
        </row>
        <row r="5765">
          <cell r="B5765" t="str">
            <v>19-06-003</v>
          </cell>
          <cell r="C5765" t="str">
            <v>Medium voltage mater</v>
          </cell>
        </row>
        <row r="5766">
          <cell r="B5766" t="str">
            <v>19-10-008</v>
          </cell>
          <cell r="C5766" t="str">
            <v>Other Consumabl.Part</v>
          </cell>
        </row>
        <row r="5767">
          <cell r="B5767" t="str">
            <v>19-10-008</v>
          </cell>
          <cell r="C5767" t="str">
            <v>Other Consumabl.Part</v>
          </cell>
        </row>
        <row r="5768">
          <cell r="B5768" t="str">
            <v>19-10-008</v>
          </cell>
          <cell r="C5768" t="str">
            <v>Other Consumabl.Part</v>
          </cell>
        </row>
        <row r="5769">
          <cell r="B5769" t="str">
            <v>19-06-005</v>
          </cell>
          <cell r="C5769" t="str">
            <v>Very low voltage mat</v>
          </cell>
        </row>
        <row r="5770">
          <cell r="B5770" t="str">
            <v>19-06-004</v>
          </cell>
          <cell r="C5770" t="str">
            <v>Low voltage material</v>
          </cell>
        </row>
        <row r="5771">
          <cell r="B5771" t="str">
            <v>19-10-008</v>
          </cell>
          <cell r="C5771" t="str">
            <v>Other Consumabl.Part</v>
          </cell>
        </row>
        <row r="5772">
          <cell r="B5772" t="str">
            <v>19-10-008</v>
          </cell>
          <cell r="C5772" t="str">
            <v>Other Consumabl.Part</v>
          </cell>
        </row>
        <row r="5773">
          <cell r="B5773" t="str">
            <v>19-10-008</v>
          </cell>
          <cell r="C5773" t="str">
            <v>Other Consumabl.Part</v>
          </cell>
        </row>
        <row r="5774">
          <cell r="B5774" t="str">
            <v>19-06-003</v>
          </cell>
          <cell r="C5774" t="str">
            <v>Medium voltage mater</v>
          </cell>
        </row>
        <row r="5775">
          <cell r="B5775" t="str">
            <v>19-06-004</v>
          </cell>
          <cell r="C5775" t="str">
            <v>Low voltage material</v>
          </cell>
        </row>
        <row r="5776">
          <cell r="B5776" t="str">
            <v>19-10-008</v>
          </cell>
          <cell r="C5776" t="str">
            <v>Other Consumabl.Part</v>
          </cell>
        </row>
        <row r="5777">
          <cell r="B5777" t="str">
            <v>19-10-008</v>
          </cell>
          <cell r="C5777" t="str">
            <v>Other Consumabl.Part</v>
          </cell>
        </row>
        <row r="5778">
          <cell r="B5778" t="str">
            <v>19-10-008</v>
          </cell>
          <cell r="C5778" t="str">
            <v>Other Consumabl.Part</v>
          </cell>
        </row>
        <row r="5779">
          <cell r="B5779" t="str">
            <v>19-10-008</v>
          </cell>
          <cell r="C5779" t="str">
            <v>Other Consumabl.Part</v>
          </cell>
        </row>
        <row r="5780">
          <cell r="B5780" t="str">
            <v>19-10-008</v>
          </cell>
          <cell r="C5780" t="str">
            <v>Other Consumabl.Part</v>
          </cell>
        </row>
        <row r="5781">
          <cell r="B5781" t="str">
            <v>19-10-008</v>
          </cell>
          <cell r="C5781" t="str">
            <v>Other Consumabl.Part</v>
          </cell>
        </row>
        <row r="5782">
          <cell r="B5782" t="str">
            <v>19-10-008</v>
          </cell>
          <cell r="C5782" t="str">
            <v>Other Consumabl.Part</v>
          </cell>
        </row>
        <row r="5783">
          <cell r="B5783" t="str">
            <v>19-09-001</v>
          </cell>
          <cell r="C5783" t="str">
            <v>Hydraul parts-common</v>
          </cell>
        </row>
        <row r="5784">
          <cell r="B5784" t="str">
            <v>19-10-008</v>
          </cell>
          <cell r="C5784" t="str">
            <v>Other Consumabl.Part</v>
          </cell>
        </row>
        <row r="5785">
          <cell r="B5785" t="str">
            <v>19-10-008</v>
          </cell>
          <cell r="C5785" t="str">
            <v>Other Consumabl.Part</v>
          </cell>
        </row>
        <row r="5786">
          <cell r="B5786" t="str">
            <v>19-10-008</v>
          </cell>
          <cell r="C5786" t="str">
            <v>Other Consumabl.Part</v>
          </cell>
        </row>
        <row r="5787">
          <cell r="B5787" t="str">
            <v>19-10-008</v>
          </cell>
          <cell r="C5787" t="str">
            <v>Other Consumabl.Part</v>
          </cell>
        </row>
        <row r="5788">
          <cell r="B5788" t="str">
            <v>19-10-008</v>
          </cell>
          <cell r="C5788" t="str">
            <v>Other Consumabl.Part</v>
          </cell>
        </row>
        <row r="5789">
          <cell r="B5789" t="str">
            <v>19-10-008</v>
          </cell>
          <cell r="C5789" t="str">
            <v>Other Consumabl.Part</v>
          </cell>
        </row>
        <row r="5790">
          <cell r="B5790" t="str">
            <v>19-10-008</v>
          </cell>
          <cell r="C5790" t="str">
            <v>Other Consumabl.Part</v>
          </cell>
        </row>
        <row r="5791">
          <cell r="B5791" t="str">
            <v>19-10-008</v>
          </cell>
          <cell r="C5791" t="str">
            <v>Other Consumabl.Part</v>
          </cell>
        </row>
        <row r="5792">
          <cell r="B5792" t="str">
            <v>19-10-008</v>
          </cell>
          <cell r="C5792" t="str">
            <v>Other Consumabl.Part</v>
          </cell>
        </row>
        <row r="5793">
          <cell r="B5793" t="str">
            <v>19-10-008</v>
          </cell>
          <cell r="C5793" t="str">
            <v>Other Consumabl.Part</v>
          </cell>
        </row>
        <row r="5794">
          <cell r="B5794" t="str">
            <v>19-10-008</v>
          </cell>
          <cell r="C5794" t="str">
            <v>Other Consumabl.Part</v>
          </cell>
        </row>
        <row r="5795">
          <cell r="B5795" t="str">
            <v>19-10-008</v>
          </cell>
          <cell r="C5795" t="str">
            <v>Other Consumabl.Part</v>
          </cell>
        </row>
        <row r="5796">
          <cell r="B5796" t="str">
            <v>19-10-008</v>
          </cell>
          <cell r="C5796" t="str">
            <v>Other Consumabl.Part</v>
          </cell>
        </row>
        <row r="5797">
          <cell r="B5797" t="str">
            <v>19-10-008</v>
          </cell>
          <cell r="C5797" t="str">
            <v>Other Consumabl.Part</v>
          </cell>
        </row>
        <row r="5798">
          <cell r="B5798" t="str">
            <v>19-06-004</v>
          </cell>
          <cell r="C5798" t="str">
            <v>Low voltage material</v>
          </cell>
        </row>
        <row r="5799">
          <cell r="B5799" t="str">
            <v>19-10-008</v>
          </cell>
          <cell r="C5799" t="str">
            <v>Other Consumabl.Part</v>
          </cell>
        </row>
        <row r="5800">
          <cell r="B5800" t="str">
            <v>19-10-008</v>
          </cell>
          <cell r="C5800" t="str">
            <v>Other Consumabl.Part</v>
          </cell>
        </row>
        <row r="5801">
          <cell r="B5801" t="str">
            <v>19-10-008</v>
          </cell>
          <cell r="C5801" t="str">
            <v>Other Consumabl.Part</v>
          </cell>
        </row>
        <row r="5802">
          <cell r="B5802" t="str">
            <v>19-09-001</v>
          </cell>
          <cell r="C5802" t="str">
            <v>Hydraul parts-common</v>
          </cell>
        </row>
        <row r="5803">
          <cell r="B5803" t="str">
            <v>19-10-008</v>
          </cell>
          <cell r="C5803" t="str">
            <v>Other Consumabl.Part</v>
          </cell>
        </row>
        <row r="5804">
          <cell r="B5804" t="str">
            <v>19-10-008</v>
          </cell>
          <cell r="C5804" t="str">
            <v>Other Consumabl.Part</v>
          </cell>
        </row>
        <row r="5805">
          <cell r="B5805" t="str">
            <v>19-10-008</v>
          </cell>
          <cell r="C5805" t="str">
            <v>Other Consumabl.Part</v>
          </cell>
        </row>
        <row r="5806">
          <cell r="B5806" t="str">
            <v>19-10-003</v>
          </cell>
          <cell r="C5806" t="str">
            <v>Bearings &amp; housing</v>
          </cell>
        </row>
        <row r="5807">
          <cell r="B5807" t="str">
            <v>19-10-008</v>
          </cell>
          <cell r="C5807" t="str">
            <v>Other Consumabl.Part</v>
          </cell>
        </row>
        <row r="5808">
          <cell r="B5808" t="str">
            <v>19-10-008</v>
          </cell>
          <cell r="C5808" t="str">
            <v>Other Consumabl.Part</v>
          </cell>
        </row>
        <row r="5809">
          <cell r="B5809" t="str">
            <v>19-10-008</v>
          </cell>
          <cell r="C5809" t="str">
            <v>Other Consumabl.Part</v>
          </cell>
        </row>
        <row r="5810">
          <cell r="B5810" t="str">
            <v>19-10-008</v>
          </cell>
          <cell r="C5810" t="str">
            <v>Other Consumabl.Part</v>
          </cell>
        </row>
        <row r="5811">
          <cell r="B5811" t="str">
            <v>19-09-001</v>
          </cell>
          <cell r="C5811" t="str">
            <v>Hydraul parts-common</v>
          </cell>
        </row>
        <row r="5812">
          <cell r="B5812" t="str">
            <v>19-09-001</v>
          </cell>
          <cell r="C5812" t="str">
            <v>Hydraul parts-common</v>
          </cell>
        </row>
        <row r="5813">
          <cell r="B5813" t="str">
            <v>19-10-008</v>
          </cell>
          <cell r="C5813" t="str">
            <v>Other Consumabl.Part</v>
          </cell>
        </row>
        <row r="5814">
          <cell r="B5814" t="str">
            <v>19-09-001</v>
          </cell>
          <cell r="C5814" t="str">
            <v>Hydraul parts-common</v>
          </cell>
        </row>
        <row r="5815">
          <cell r="B5815" t="str">
            <v>19-10-008</v>
          </cell>
          <cell r="C5815" t="str">
            <v>Other Consumabl.Part</v>
          </cell>
        </row>
        <row r="5816">
          <cell r="B5816" t="str">
            <v>19-09-001</v>
          </cell>
          <cell r="C5816" t="str">
            <v>Hydraul parts-common</v>
          </cell>
        </row>
        <row r="5817">
          <cell r="B5817" t="str">
            <v>19-06-003</v>
          </cell>
          <cell r="C5817" t="str">
            <v>Medium voltage mater</v>
          </cell>
        </row>
        <row r="5818">
          <cell r="B5818" t="str">
            <v>19-10-008</v>
          </cell>
          <cell r="C5818" t="str">
            <v>Other Consumabl.Part</v>
          </cell>
        </row>
        <row r="5819">
          <cell r="B5819" t="str">
            <v>19-10-008</v>
          </cell>
          <cell r="C5819" t="str">
            <v>Other Consumabl.Part</v>
          </cell>
        </row>
        <row r="5820">
          <cell r="B5820" t="str">
            <v>19-10-008</v>
          </cell>
          <cell r="C5820" t="str">
            <v>Other Consumabl.Part</v>
          </cell>
        </row>
        <row r="5821">
          <cell r="B5821" t="str">
            <v>19-10-008</v>
          </cell>
          <cell r="C5821" t="str">
            <v>Other Consumabl.Part</v>
          </cell>
        </row>
        <row r="5822">
          <cell r="B5822" t="str">
            <v>19-10-008</v>
          </cell>
          <cell r="C5822" t="str">
            <v>Other Consumabl.Part</v>
          </cell>
        </row>
        <row r="5823">
          <cell r="B5823" t="str">
            <v>19-06-004</v>
          </cell>
          <cell r="C5823" t="str">
            <v>Low voltage material</v>
          </cell>
        </row>
        <row r="5824">
          <cell r="B5824" t="str">
            <v>19-06-005</v>
          </cell>
          <cell r="C5824" t="str">
            <v>Very low voltage mat</v>
          </cell>
        </row>
        <row r="5825">
          <cell r="B5825" t="str">
            <v>19-06-004</v>
          </cell>
          <cell r="C5825" t="str">
            <v>Low voltage material</v>
          </cell>
        </row>
        <row r="5826">
          <cell r="B5826" t="str">
            <v>19-06-004</v>
          </cell>
          <cell r="C5826" t="str">
            <v>Low voltage material</v>
          </cell>
        </row>
        <row r="5827">
          <cell r="B5827" t="str">
            <v>19-10-008</v>
          </cell>
          <cell r="C5827" t="str">
            <v>Other Consumabl.Part</v>
          </cell>
        </row>
        <row r="5828">
          <cell r="B5828" t="str">
            <v>19-06-005</v>
          </cell>
          <cell r="C5828" t="str">
            <v>Very low voltage mat</v>
          </cell>
        </row>
        <row r="5829">
          <cell r="B5829" t="str">
            <v>19-10-005</v>
          </cell>
          <cell r="C5829" t="str">
            <v>Tools</v>
          </cell>
        </row>
        <row r="5830">
          <cell r="B5830" t="str">
            <v>19-10-005</v>
          </cell>
          <cell r="C5830" t="str">
            <v>Tools</v>
          </cell>
        </row>
        <row r="5831">
          <cell r="B5831" t="str">
            <v>19-10-005</v>
          </cell>
          <cell r="C5831" t="str">
            <v>Tools</v>
          </cell>
        </row>
        <row r="5832">
          <cell r="B5832" t="str">
            <v>19-10-008</v>
          </cell>
          <cell r="C5832" t="str">
            <v>Other Consumabl.Part</v>
          </cell>
        </row>
        <row r="5833">
          <cell r="B5833" t="str">
            <v>19-06-005</v>
          </cell>
          <cell r="C5833" t="str">
            <v>Very low voltage mat</v>
          </cell>
        </row>
        <row r="5834">
          <cell r="B5834" t="str">
            <v>19-10-008</v>
          </cell>
          <cell r="C5834" t="str">
            <v>Other Consumabl.Part</v>
          </cell>
        </row>
        <row r="5835">
          <cell r="B5835" t="str">
            <v>19-06-005</v>
          </cell>
          <cell r="C5835" t="str">
            <v>Very low voltage mat</v>
          </cell>
        </row>
        <row r="5836">
          <cell r="B5836" t="str">
            <v>19-06-005</v>
          </cell>
          <cell r="C5836" t="str">
            <v>Very low voltage mat</v>
          </cell>
        </row>
        <row r="5837">
          <cell r="B5837" t="str">
            <v>19-06-005</v>
          </cell>
          <cell r="C5837" t="str">
            <v>Very low voltage mat</v>
          </cell>
        </row>
        <row r="5838">
          <cell r="B5838" t="str">
            <v>19-06-004</v>
          </cell>
          <cell r="C5838" t="str">
            <v>Low voltage material</v>
          </cell>
        </row>
        <row r="5839">
          <cell r="B5839" t="str">
            <v>19-10-008</v>
          </cell>
          <cell r="C5839" t="str">
            <v>Other Consumabl.Part</v>
          </cell>
        </row>
        <row r="5840">
          <cell r="B5840" t="str">
            <v>19-06-004</v>
          </cell>
          <cell r="C5840" t="str">
            <v>Low voltage material</v>
          </cell>
        </row>
        <row r="5841">
          <cell r="B5841" t="str">
            <v>19-06-004</v>
          </cell>
          <cell r="C5841" t="str">
            <v>Low voltage material</v>
          </cell>
        </row>
        <row r="5842">
          <cell r="B5842" t="str">
            <v>19-06-004</v>
          </cell>
          <cell r="C5842" t="str">
            <v>Low voltage material</v>
          </cell>
        </row>
        <row r="5843">
          <cell r="B5843" t="str">
            <v>19-06-004</v>
          </cell>
          <cell r="C5843" t="str">
            <v>Low voltage material</v>
          </cell>
        </row>
        <row r="5844">
          <cell r="B5844" t="str">
            <v>19-06-004</v>
          </cell>
          <cell r="C5844" t="str">
            <v>Low voltage material</v>
          </cell>
        </row>
        <row r="5845">
          <cell r="B5845" t="str">
            <v>19-10-008</v>
          </cell>
          <cell r="C5845" t="str">
            <v>Other Consumabl.Part</v>
          </cell>
        </row>
        <row r="5846">
          <cell r="B5846" t="str">
            <v>19-10-008</v>
          </cell>
          <cell r="C5846" t="str">
            <v>Other Consumabl.Part</v>
          </cell>
        </row>
        <row r="5847">
          <cell r="B5847" t="str">
            <v>19-06-003</v>
          </cell>
          <cell r="C5847" t="str">
            <v>Medium voltage mater</v>
          </cell>
        </row>
        <row r="5848">
          <cell r="B5848" t="str">
            <v>19-06-003</v>
          </cell>
          <cell r="C5848" t="str">
            <v>Medium voltage mater</v>
          </cell>
        </row>
        <row r="5849">
          <cell r="B5849" t="str">
            <v>19-06-005</v>
          </cell>
          <cell r="C5849" t="str">
            <v>Very low voltage mat</v>
          </cell>
        </row>
        <row r="5850">
          <cell r="B5850" t="str">
            <v>19-10-008</v>
          </cell>
          <cell r="C5850" t="str">
            <v>Other Consumabl.Part</v>
          </cell>
        </row>
        <row r="5851">
          <cell r="B5851" t="str">
            <v>19-10-008</v>
          </cell>
          <cell r="C5851" t="str">
            <v>Other Consumabl.Part</v>
          </cell>
        </row>
        <row r="5852">
          <cell r="B5852" t="str">
            <v>19-06-005</v>
          </cell>
          <cell r="C5852" t="str">
            <v>Very low voltage mat</v>
          </cell>
        </row>
        <row r="5853">
          <cell r="B5853" t="str">
            <v>19-06-004</v>
          </cell>
          <cell r="C5853" t="str">
            <v>Low voltage material</v>
          </cell>
        </row>
        <row r="5854">
          <cell r="B5854" t="str">
            <v>19-06-004</v>
          </cell>
          <cell r="C5854" t="str">
            <v>Low voltage material</v>
          </cell>
        </row>
        <row r="5855">
          <cell r="B5855" t="str">
            <v>19-06-003</v>
          </cell>
          <cell r="C5855" t="str">
            <v>Medium voltage mater</v>
          </cell>
        </row>
        <row r="5856">
          <cell r="B5856" t="str">
            <v>19-06-005</v>
          </cell>
          <cell r="C5856" t="str">
            <v>Very low voltage mat</v>
          </cell>
        </row>
        <row r="5857">
          <cell r="B5857" t="str">
            <v>19-10-008</v>
          </cell>
          <cell r="C5857" t="str">
            <v>Other Consumabl.Part</v>
          </cell>
        </row>
        <row r="5858">
          <cell r="B5858" t="str">
            <v>19-06-003</v>
          </cell>
          <cell r="C5858" t="str">
            <v>Medium voltage mater</v>
          </cell>
        </row>
        <row r="5859">
          <cell r="B5859" t="str">
            <v>19-06-003</v>
          </cell>
          <cell r="C5859" t="str">
            <v>Medium voltage mater</v>
          </cell>
        </row>
        <row r="5860">
          <cell r="B5860" t="str">
            <v>19-06-003</v>
          </cell>
          <cell r="C5860" t="str">
            <v>Medium voltage mater</v>
          </cell>
        </row>
        <row r="5861">
          <cell r="B5861" t="str">
            <v>19-10-008</v>
          </cell>
          <cell r="C5861" t="str">
            <v>Other Consumabl.Part</v>
          </cell>
        </row>
        <row r="5862">
          <cell r="B5862" t="str">
            <v>19-10-008</v>
          </cell>
          <cell r="C5862" t="str">
            <v>Other Consumabl.Part</v>
          </cell>
        </row>
        <row r="5863">
          <cell r="B5863" t="str">
            <v>19-06-004</v>
          </cell>
          <cell r="C5863" t="str">
            <v>Low voltage material</v>
          </cell>
        </row>
        <row r="5864">
          <cell r="B5864" t="str">
            <v>19-06-005</v>
          </cell>
          <cell r="C5864" t="str">
            <v>Very low voltage mat</v>
          </cell>
        </row>
        <row r="5865">
          <cell r="B5865" t="str">
            <v>19-10-008</v>
          </cell>
          <cell r="C5865" t="str">
            <v>Other Consumabl.Part</v>
          </cell>
        </row>
        <row r="5866">
          <cell r="B5866" t="str">
            <v>19-10-008</v>
          </cell>
          <cell r="C5866" t="str">
            <v>Other Consumabl.Part</v>
          </cell>
        </row>
        <row r="5867">
          <cell r="B5867" t="str">
            <v>19-10-008</v>
          </cell>
          <cell r="C5867" t="str">
            <v>Other Consumabl.Part</v>
          </cell>
        </row>
        <row r="5868">
          <cell r="B5868" t="str">
            <v>19-10-008</v>
          </cell>
          <cell r="C5868" t="str">
            <v>Other Consumabl.Part</v>
          </cell>
        </row>
        <row r="5869">
          <cell r="B5869" t="str">
            <v>19-10-008</v>
          </cell>
          <cell r="C5869" t="str">
            <v>Other Consumabl.Part</v>
          </cell>
        </row>
        <row r="5870">
          <cell r="B5870" t="str">
            <v>19-10-008</v>
          </cell>
          <cell r="C5870" t="str">
            <v>Other Consumabl.Part</v>
          </cell>
        </row>
        <row r="5871">
          <cell r="B5871" t="str">
            <v>19-10-008</v>
          </cell>
          <cell r="C5871" t="str">
            <v>Other Consumabl.Part</v>
          </cell>
        </row>
        <row r="5872">
          <cell r="B5872" t="str">
            <v>19-06-005</v>
          </cell>
          <cell r="C5872" t="str">
            <v>Very low voltage mat</v>
          </cell>
        </row>
        <row r="5873">
          <cell r="B5873" t="str">
            <v>19-06-004</v>
          </cell>
          <cell r="C5873" t="str">
            <v>Low voltage material</v>
          </cell>
        </row>
        <row r="5874">
          <cell r="B5874" t="str">
            <v>19-06-004</v>
          </cell>
          <cell r="C5874" t="str">
            <v>Low voltage material</v>
          </cell>
        </row>
        <row r="5875">
          <cell r="B5875" t="str">
            <v>19-10-008</v>
          </cell>
          <cell r="C5875" t="str">
            <v>Other Consumabl.Part</v>
          </cell>
        </row>
        <row r="5876">
          <cell r="B5876" t="str">
            <v>19-10-008</v>
          </cell>
          <cell r="C5876" t="str">
            <v>Other Consumabl.Part</v>
          </cell>
        </row>
        <row r="5877">
          <cell r="B5877" t="str">
            <v>19-10-008</v>
          </cell>
          <cell r="C5877" t="str">
            <v>Other Consumabl.Part</v>
          </cell>
        </row>
        <row r="5878">
          <cell r="B5878" t="str">
            <v>19-06-004</v>
          </cell>
          <cell r="C5878" t="str">
            <v>Low voltage material</v>
          </cell>
        </row>
        <row r="5879">
          <cell r="B5879" t="str">
            <v>19-06-004</v>
          </cell>
          <cell r="C5879" t="str">
            <v>Low voltage material</v>
          </cell>
        </row>
        <row r="5880">
          <cell r="B5880" t="str">
            <v>19-06-004</v>
          </cell>
          <cell r="C5880" t="str">
            <v>Low voltage material</v>
          </cell>
        </row>
        <row r="5881">
          <cell r="B5881" t="str">
            <v>19-09-002</v>
          </cell>
          <cell r="C5881" t="str">
            <v>Hydr control&amp;network</v>
          </cell>
        </row>
        <row r="5882">
          <cell r="B5882" t="str">
            <v>19-06-004</v>
          </cell>
          <cell r="C5882" t="str">
            <v>Low voltage material</v>
          </cell>
        </row>
        <row r="5883">
          <cell r="B5883" t="str">
            <v>19-06-004</v>
          </cell>
          <cell r="C5883" t="str">
            <v>Low voltage material</v>
          </cell>
        </row>
        <row r="5884">
          <cell r="B5884" t="str">
            <v>19-10-008</v>
          </cell>
          <cell r="C5884" t="str">
            <v>Other Consumabl.Part</v>
          </cell>
        </row>
        <row r="5885">
          <cell r="B5885" t="str">
            <v>19-10-009</v>
          </cell>
          <cell r="C5885" t="str">
            <v>Std steel materials</v>
          </cell>
        </row>
        <row r="5886">
          <cell r="B5886" t="str">
            <v>19-10-003</v>
          </cell>
          <cell r="C5886" t="str">
            <v>Bearings &amp; housing</v>
          </cell>
        </row>
        <row r="5887">
          <cell r="B5887" t="str">
            <v>19-10-006</v>
          </cell>
          <cell r="C5887" t="str">
            <v>Joining/welding mat.</v>
          </cell>
        </row>
        <row r="5888">
          <cell r="B5888" t="str">
            <v>19-10-009</v>
          </cell>
          <cell r="C5888" t="str">
            <v>Std steel materials</v>
          </cell>
        </row>
        <row r="5889">
          <cell r="B5889" t="str">
            <v>19-10-009</v>
          </cell>
          <cell r="C5889" t="str">
            <v>Std steel materials</v>
          </cell>
        </row>
        <row r="5890">
          <cell r="B5890" t="str">
            <v>19-10-008</v>
          </cell>
          <cell r="C5890" t="str">
            <v>Other Consumabl.Part</v>
          </cell>
        </row>
        <row r="5891">
          <cell r="B5891" t="str">
            <v>19-10-008</v>
          </cell>
          <cell r="C5891" t="str">
            <v>Other Consumabl.Part</v>
          </cell>
        </row>
        <row r="5892">
          <cell r="B5892" t="str">
            <v>19-10-009</v>
          </cell>
          <cell r="C5892" t="str">
            <v>Std steel materials</v>
          </cell>
        </row>
        <row r="5893">
          <cell r="B5893" t="str">
            <v>19-10-009</v>
          </cell>
          <cell r="C5893" t="str">
            <v>Std steel materials</v>
          </cell>
        </row>
        <row r="5894">
          <cell r="B5894" t="str">
            <v>19-10-008</v>
          </cell>
          <cell r="C5894" t="str">
            <v>Other Consumabl.Part</v>
          </cell>
        </row>
        <row r="5895">
          <cell r="B5895" t="str">
            <v>19-10-008</v>
          </cell>
          <cell r="C5895" t="str">
            <v>Other Consumabl.Part</v>
          </cell>
        </row>
        <row r="5896">
          <cell r="B5896" t="str">
            <v>19-10-009</v>
          </cell>
          <cell r="C5896" t="str">
            <v>Std steel materials</v>
          </cell>
        </row>
        <row r="5897">
          <cell r="B5897" t="str">
            <v>19-10-003</v>
          </cell>
          <cell r="C5897" t="str">
            <v>Bearings &amp; housing</v>
          </cell>
        </row>
        <row r="5898">
          <cell r="B5898" t="str">
            <v>19-10-002</v>
          </cell>
          <cell r="C5898" t="str">
            <v>Sealing materials</v>
          </cell>
        </row>
        <row r="5899">
          <cell r="B5899" t="str">
            <v>19-09-001</v>
          </cell>
          <cell r="C5899" t="str">
            <v>Hydraul parts-common</v>
          </cell>
        </row>
        <row r="5900">
          <cell r="B5900" t="str">
            <v>19-10-008</v>
          </cell>
          <cell r="C5900" t="str">
            <v>Other Consumabl.Part</v>
          </cell>
        </row>
        <row r="5901">
          <cell r="B5901" t="str">
            <v>19-10-003</v>
          </cell>
          <cell r="C5901" t="str">
            <v>Bearings &amp; housing</v>
          </cell>
        </row>
        <row r="5902">
          <cell r="B5902" t="str">
            <v>19-10-003</v>
          </cell>
          <cell r="C5902" t="str">
            <v>Bearings &amp; housing</v>
          </cell>
        </row>
        <row r="5903">
          <cell r="B5903" t="str">
            <v>19-10-003</v>
          </cell>
          <cell r="C5903" t="str">
            <v>Bearings &amp; housing</v>
          </cell>
        </row>
        <row r="5904">
          <cell r="B5904" t="str">
            <v>19-10-003</v>
          </cell>
          <cell r="C5904" t="str">
            <v>Bearings &amp; housing</v>
          </cell>
        </row>
        <row r="5905">
          <cell r="B5905" t="str">
            <v>19-05-001</v>
          </cell>
          <cell r="C5905" t="str">
            <v>Power transmission</v>
          </cell>
        </row>
        <row r="5906">
          <cell r="B5906" t="str">
            <v>19-09-003</v>
          </cell>
          <cell r="C5906" t="str">
            <v>Pressure air systems</v>
          </cell>
        </row>
        <row r="5907">
          <cell r="B5907" t="str">
            <v>19-10-008</v>
          </cell>
          <cell r="C5907" t="str">
            <v>Other Consumabl.Part</v>
          </cell>
        </row>
        <row r="5908">
          <cell r="B5908" t="str">
            <v>19-09-001</v>
          </cell>
          <cell r="C5908" t="str">
            <v>Hydraul parts-common</v>
          </cell>
        </row>
        <row r="5909">
          <cell r="B5909" t="str">
            <v>19-02-004</v>
          </cell>
          <cell r="C5909" t="str">
            <v>Bucket conv.&amp;parts</v>
          </cell>
        </row>
        <row r="5910">
          <cell r="B5910" t="str">
            <v>19-10-008</v>
          </cell>
          <cell r="C5910" t="str">
            <v>Other Consumabl.Part</v>
          </cell>
        </row>
        <row r="5911">
          <cell r="B5911" t="str">
            <v>19-10-008</v>
          </cell>
          <cell r="C5911" t="str">
            <v>Other Consumabl.Part</v>
          </cell>
        </row>
        <row r="5912">
          <cell r="B5912" t="str">
            <v>19-06-004</v>
          </cell>
          <cell r="C5912" t="str">
            <v>Low voltage material</v>
          </cell>
        </row>
        <row r="5913">
          <cell r="B5913" t="str">
            <v>19-10-008</v>
          </cell>
          <cell r="C5913" t="str">
            <v>Other Consumabl.Part</v>
          </cell>
        </row>
        <row r="5914">
          <cell r="B5914" t="str">
            <v>19-06-004</v>
          </cell>
          <cell r="C5914" t="str">
            <v>Low voltage material</v>
          </cell>
        </row>
        <row r="5915">
          <cell r="B5915" t="str">
            <v>19-10-008</v>
          </cell>
          <cell r="C5915" t="str">
            <v>Other Consumabl.Part</v>
          </cell>
        </row>
        <row r="5916">
          <cell r="B5916" t="str">
            <v>19-10-008</v>
          </cell>
          <cell r="C5916" t="str">
            <v>Other Consumabl.Part</v>
          </cell>
        </row>
        <row r="5917">
          <cell r="B5917" t="str">
            <v>19-10-008</v>
          </cell>
          <cell r="C5917" t="str">
            <v>Other Consumabl.Part</v>
          </cell>
        </row>
        <row r="5918">
          <cell r="B5918" t="str">
            <v>19-10-008</v>
          </cell>
          <cell r="C5918" t="str">
            <v>Other Consumabl.Part</v>
          </cell>
        </row>
        <row r="5919">
          <cell r="B5919" t="str">
            <v>19-05-001</v>
          </cell>
          <cell r="C5919" t="str">
            <v>Power transmission</v>
          </cell>
        </row>
        <row r="5920">
          <cell r="B5920" t="str">
            <v>19-09-001</v>
          </cell>
          <cell r="C5920" t="str">
            <v>Hydraul parts-common</v>
          </cell>
        </row>
        <row r="5921">
          <cell r="B5921" t="str">
            <v>19-06-005</v>
          </cell>
          <cell r="C5921" t="str">
            <v>Very low voltage mat</v>
          </cell>
        </row>
        <row r="5922">
          <cell r="B5922" t="str">
            <v>19-10-003</v>
          </cell>
          <cell r="C5922" t="str">
            <v>Bearings &amp; housing</v>
          </cell>
        </row>
        <row r="5923">
          <cell r="B5923" t="str">
            <v>19-06-005</v>
          </cell>
          <cell r="C5923" t="str">
            <v>Very low voltage mat</v>
          </cell>
        </row>
        <row r="5924">
          <cell r="B5924" t="str">
            <v>19-09-002</v>
          </cell>
          <cell r="C5924" t="str">
            <v>Hydr control&amp;network</v>
          </cell>
        </row>
        <row r="5925">
          <cell r="B5925" t="str">
            <v>19-02-004</v>
          </cell>
          <cell r="C5925" t="str">
            <v>Bucket conv.&amp;parts</v>
          </cell>
        </row>
        <row r="5926">
          <cell r="B5926" t="str">
            <v>19-06-005</v>
          </cell>
          <cell r="C5926" t="str">
            <v>Very low voltage mat</v>
          </cell>
        </row>
        <row r="5927">
          <cell r="B5927" t="str">
            <v>19-06-005</v>
          </cell>
          <cell r="C5927" t="str">
            <v>Very low voltage mat</v>
          </cell>
        </row>
        <row r="5928">
          <cell r="B5928" t="str">
            <v>19-10-006</v>
          </cell>
          <cell r="C5928" t="str">
            <v>Joining/welding mat.</v>
          </cell>
        </row>
        <row r="5929">
          <cell r="B5929" t="str">
            <v>19-10-008</v>
          </cell>
          <cell r="C5929" t="str">
            <v>Other Consumabl.Part</v>
          </cell>
        </row>
        <row r="5930">
          <cell r="B5930" t="str">
            <v>19-10-008</v>
          </cell>
          <cell r="C5930" t="str">
            <v>Other Consumabl.Part</v>
          </cell>
        </row>
        <row r="5931">
          <cell r="B5931" t="str">
            <v>19-10-008</v>
          </cell>
          <cell r="C5931" t="str">
            <v>Other Consumabl.Part</v>
          </cell>
        </row>
        <row r="5932">
          <cell r="B5932" t="str">
            <v>19-10-008</v>
          </cell>
          <cell r="C5932" t="str">
            <v>Other Consumabl.Part</v>
          </cell>
        </row>
        <row r="5933">
          <cell r="B5933" t="str">
            <v>19-06-005</v>
          </cell>
          <cell r="C5933" t="str">
            <v>Very low voltage mat</v>
          </cell>
        </row>
        <row r="5934">
          <cell r="B5934" t="str">
            <v>19-09-001</v>
          </cell>
          <cell r="C5934" t="str">
            <v>Hydraul parts-common</v>
          </cell>
        </row>
        <row r="5935">
          <cell r="B5935" t="str">
            <v>19-10-008</v>
          </cell>
          <cell r="C5935" t="str">
            <v>Other Consumabl.Part</v>
          </cell>
        </row>
        <row r="5936">
          <cell r="B5936" t="str">
            <v>19-10-008</v>
          </cell>
          <cell r="C5936" t="str">
            <v>Other Consumabl.Part</v>
          </cell>
        </row>
        <row r="5937">
          <cell r="B5937" t="str">
            <v>19-10-009</v>
          </cell>
          <cell r="C5937" t="str">
            <v>Std steel materials</v>
          </cell>
        </row>
        <row r="5938">
          <cell r="B5938" t="str">
            <v>19-10-008</v>
          </cell>
          <cell r="C5938" t="str">
            <v>Other Consumabl.Part</v>
          </cell>
        </row>
        <row r="5939">
          <cell r="B5939" t="str">
            <v>19-10-002</v>
          </cell>
          <cell r="C5939" t="str">
            <v>Sealing materials</v>
          </cell>
        </row>
        <row r="5940">
          <cell r="B5940" t="str">
            <v>19-10-003</v>
          </cell>
          <cell r="C5940" t="str">
            <v>Bearings &amp; housing</v>
          </cell>
        </row>
        <row r="5941">
          <cell r="B5941" t="str">
            <v>19-10-008</v>
          </cell>
          <cell r="C5941" t="str">
            <v>Other Consumabl.Part</v>
          </cell>
        </row>
        <row r="5942">
          <cell r="B5942" t="str">
            <v>19-10-002</v>
          </cell>
          <cell r="C5942" t="str">
            <v>Sealing materials</v>
          </cell>
        </row>
        <row r="5943">
          <cell r="B5943" t="str">
            <v>19-10-008</v>
          </cell>
          <cell r="C5943" t="str">
            <v>Other Consumabl.Part</v>
          </cell>
        </row>
        <row r="5944">
          <cell r="B5944" t="str">
            <v>19-10-008</v>
          </cell>
          <cell r="C5944" t="str">
            <v>Other Consumabl.Part</v>
          </cell>
        </row>
        <row r="5945">
          <cell r="B5945" t="str">
            <v>19-10-008</v>
          </cell>
          <cell r="C5945" t="str">
            <v>Other Consumabl.Part</v>
          </cell>
        </row>
        <row r="5946">
          <cell r="B5946" t="str">
            <v>19-10-002</v>
          </cell>
          <cell r="C5946" t="str">
            <v>Sealing materials</v>
          </cell>
        </row>
        <row r="5947">
          <cell r="B5947" t="str">
            <v>19-10-003</v>
          </cell>
          <cell r="C5947" t="str">
            <v>Bearings &amp; housing</v>
          </cell>
        </row>
        <row r="5948">
          <cell r="B5948" t="str">
            <v>19-10-002</v>
          </cell>
          <cell r="C5948" t="str">
            <v>Sealing materials</v>
          </cell>
        </row>
        <row r="5949">
          <cell r="B5949" t="str">
            <v>19-10-009</v>
          </cell>
          <cell r="C5949" t="str">
            <v>Std steel materials</v>
          </cell>
        </row>
        <row r="5950">
          <cell r="B5950" t="str">
            <v>19-10-003</v>
          </cell>
          <cell r="C5950" t="str">
            <v>Bearings &amp; housing</v>
          </cell>
        </row>
        <row r="5951">
          <cell r="B5951" t="str">
            <v>19-04-001</v>
          </cell>
          <cell r="C5951" t="str">
            <v>Car parts &amp; tyres</v>
          </cell>
        </row>
        <row r="5952">
          <cell r="B5952" t="str">
            <v>19-08-003</v>
          </cell>
          <cell r="C5952" t="str">
            <v>Liners</v>
          </cell>
        </row>
        <row r="5953">
          <cell r="B5953" t="str">
            <v>19-10-003</v>
          </cell>
          <cell r="C5953" t="str">
            <v>Bearings &amp; housing</v>
          </cell>
        </row>
        <row r="5954">
          <cell r="B5954" t="str">
            <v>19-10-008</v>
          </cell>
          <cell r="C5954" t="str">
            <v>Other Consumabl.Part</v>
          </cell>
        </row>
        <row r="5955">
          <cell r="B5955" t="str">
            <v>19-10-008</v>
          </cell>
          <cell r="C5955" t="str">
            <v>Other Consumabl.Part</v>
          </cell>
        </row>
        <row r="5956">
          <cell r="B5956" t="str">
            <v>19-10-008</v>
          </cell>
          <cell r="C5956" t="str">
            <v>Other Consumabl.Part</v>
          </cell>
        </row>
        <row r="5957">
          <cell r="B5957" t="str">
            <v>19-09-002</v>
          </cell>
          <cell r="C5957" t="str">
            <v>Hydr control&amp;network</v>
          </cell>
        </row>
        <row r="5958">
          <cell r="B5958" t="str">
            <v>19-06-005</v>
          </cell>
          <cell r="C5958" t="str">
            <v>Very low voltage mat</v>
          </cell>
        </row>
        <row r="5959">
          <cell r="B5959" t="str">
            <v>19-06-003</v>
          </cell>
          <cell r="C5959" t="str">
            <v>Medium voltage mater</v>
          </cell>
        </row>
        <row r="5960">
          <cell r="B5960" t="str">
            <v>19-06-003</v>
          </cell>
          <cell r="C5960" t="str">
            <v>Medium voltage mater</v>
          </cell>
        </row>
        <row r="5961">
          <cell r="B5961" t="str">
            <v>19-06-005</v>
          </cell>
          <cell r="C5961" t="str">
            <v>Very low voltage mat</v>
          </cell>
        </row>
        <row r="5962">
          <cell r="B5962" t="str">
            <v>19-09-002</v>
          </cell>
          <cell r="C5962" t="str">
            <v>Hydr control&amp;network</v>
          </cell>
        </row>
        <row r="5963">
          <cell r="B5963" t="str">
            <v>19-09-001</v>
          </cell>
          <cell r="C5963" t="str">
            <v>Hydraul parts-common</v>
          </cell>
        </row>
        <row r="5964">
          <cell r="B5964" t="str">
            <v>19-09-001</v>
          </cell>
          <cell r="C5964" t="str">
            <v>Hydraul parts-common</v>
          </cell>
        </row>
        <row r="5965">
          <cell r="B5965" t="str">
            <v>19-09-001</v>
          </cell>
          <cell r="C5965" t="str">
            <v>Hydraul parts-common</v>
          </cell>
        </row>
        <row r="5966">
          <cell r="B5966" t="str">
            <v>19-09-002</v>
          </cell>
          <cell r="C5966" t="str">
            <v>Hydr control&amp;network</v>
          </cell>
        </row>
        <row r="5967">
          <cell r="B5967" t="str">
            <v>19-04-001</v>
          </cell>
          <cell r="C5967" t="str">
            <v>Car parts &amp; tyres</v>
          </cell>
        </row>
        <row r="5968">
          <cell r="B5968" t="str">
            <v>19-10-008</v>
          </cell>
          <cell r="C5968" t="str">
            <v>Other Consumabl.Part</v>
          </cell>
        </row>
        <row r="5969">
          <cell r="B5969" t="str">
            <v>19-09-002</v>
          </cell>
          <cell r="C5969" t="str">
            <v>Hydr control&amp;network</v>
          </cell>
        </row>
        <row r="5970">
          <cell r="B5970" t="str">
            <v>19-10-008</v>
          </cell>
          <cell r="C5970" t="str">
            <v>Other Consumabl.Part</v>
          </cell>
        </row>
        <row r="5971">
          <cell r="B5971" t="str">
            <v>19-06-005</v>
          </cell>
          <cell r="C5971" t="str">
            <v>Very low voltage mat</v>
          </cell>
        </row>
        <row r="5972">
          <cell r="B5972" t="str">
            <v>19-10-008</v>
          </cell>
          <cell r="C5972" t="str">
            <v>Other Consumabl.Part</v>
          </cell>
        </row>
        <row r="5973">
          <cell r="B5973" t="str">
            <v>19-10-008</v>
          </cell>
          <cell r="C5973" t="str">
            <v>Other Consumabl.Part</v>
          </cell>
        </row>
        <row r="5974">
          <cell r="B5974" t="str">
            <v>19-10-008</v>
          </cell>
          <cell r="C5974" t="str">
            <v>Other Consumabl.Part</v>
          </cell>
        </row>
        <row r="5975">
          <cell r="B5975" t="str">
            <v>19-10-008</v>
          </cell>
          <cell r="C5975" t="str">
            <v>Other Consumabl.Part</v>
          </cell>
        </row>
        <row r="5976">
          <cell r="B5976" t="str">
            <v>19-10-008</v>
          </cell>
          <cell r="C5976" t="str">
            <v>Other Consumabl.Part</v>
          </cell>
        </row>
        <row r="5977">
          <cell r="B5977" t="str">
            <v>19-09-001</v>
          </cell>
          <cell r="C5977" t="str">
            <v>Hydraul parts-common</v>
          </cell>
        </row>
        <row r="5978">
          <cell r="B5978" t="str">
            <v>19-10-008</v>
          </cell>
          <cell r="C5978" t="str">
            <v>Other Consumabl.Part</v>
          </cell>
        </row>
        <row r="5979">
          <cell r="B5979" t="str">
            <v>19-10-002</v>
          </cell>
          <cell r="C5979" t="str">
            <v>Sealing materials</v>
          </cell>
        </row>
        <row r="5980">
          <cell r="B5980" t="str">
            <v>19-10-003</v>
          </cell>
          <cell r="C5980" t="str">
            <v>Bearings &amp; housing</v>
          </cell>
        </row>
        <row r="5981">
          <cell r="B5981" t="str">
            <v>19-10-002</v>
          </cell>
          <cell r="C5981" t="str">
            <v>Sealing materials</v>
          </cell>
        </row>
        <row r="5982">
          <cell r="B5982" t="str">
            <v>19-10-002</v>
          </cell>
          <cell r="C5982" t="str">
            <v>Sealing materials</v>
          </cell>
        </row>
        <row r="5983">
          <cell r="B5983" t="str">
            <v>19-05-001</v>
          </cell>
          <cell r="C5983" t="str">
            <v>Power transmission</v>
          </cell>
        </row>
        <row r="5984">
          <cell r="B5984" t="str">
            <v>19-10-002</v>
          </cell>
          <cell r="C5984" t="str">
            <v>Sealing materials</v>
          </cell>
        </row>
        <row r="5985">
          <cell r="B5985" t="str">
            <v>19-10-002</v>
          </cell>
          <cell r="C5985" t="str">
            <v>Sealing materials</v>
          </cell>
        </row>
        <row r="5986">
          <cell r="B5986" t="str">
            <v>19-10-008</v>
          </cell>
          <cell r="C5986" t="str">
            <v>Other Consumabl.Part</v>
          </cell>
        </row>
        <row r="5987">
          <cell r="B5987" t="str">
            <v>19-10-008</v>
          </cell>
          <cell r="C5987" t="str">
            <v>Other Consumabl.Part</v>
          </cell>
        </row>
        <row r="5988">
          <cell r="B5988" t="str">
            <v>19-09-002</v>
          </cell>
          <cell r="C5988" t="str">
            <v>Hydr control&amp;network</v>
          </cell>
        </row>
        <row r="5989">
          <cell r="B5989" t="str">
            <v>19-10-008</v>
          </cell>
          <cell r="C5989" t="str">
            <v>Other Consumabl.Part</v>
          </cell>
        </row>
        <row r="5990">
          <cell r="B5990" t="str">
            <v>19-10-005</v>
          </cell>
          <cell r="C5990" t="str">
            <v>Tools</v>
          </cell>
        </row>
        <row r="5991">
          <cell r="B5991" t="str">
            <v>19-10-008</v>
          </cell>
          <cell r="C5991" t="str">
            <v>Other Consumabl.Part</v>
          </cell>
        </row>
        <row r="5992">
          <cell r="B5992" t="str">
            <v>19-10-008</v>
          </cell>
          <cell r="C5992" t="str">
            <v>Other Consumabl.Part</v>
          </cell>
        </row>
        <row r="5993">
          <cell r="B5993" t="str">
            <v>19-10-008</v>
          </cell>
          <cell r="C5993" t="str">
            <v>Other Consumabl.Part</v>
          </cell>
        </row>
        <row r="5994">
          <cell r="B5994" t="str">
            <v>19-10-008</v>
          </cell>
          <cell r="C5994" t="str">
            <v>Other Consumabl.Part</v>
          </cell>
        </row>
        <row r="5995">
          <cell r="B5995" t="str">
            <v>19-10-003</v>
          </cell>
          <cell r="C5995" t="str">
            <v>Bearings &amp; housing</v>
          </cell>
        </row>
        <row r="5996">
          <cell r="B5996" t="str">
            <v>19-10-009</v>
          </cell>
          <cell r="C5996" t="str">
            <v>Std steel materials</v>
          </cell>
        </row>
        <row r="5997">
          <cell r="B5997" t="str">
            <v>19-05-001</v>
          </cell>
          <cell r="C5997" t="str">
            <v>Power transmission</v>
          </cell>
        </row>
        <row r="5998">
          <cell r="B5998" t="str">
            <v>19-10-008</v>
          </cell>
          <cell r="C5998" t="str">
            <v>Other Consumabl.Part</v>
          </cell>
        </row>
        <row r="5999">
          <cell r="B5999" t="str">
            <v>19-10-008</v>
          </cell>
          <cell r="C5999" t="str">
            <v>Other Consumabl.Part</v>
          </cell>
        </row>
        <row r="6000">
          <cell r="B6000" t="str">
            <v>19-10-008</v>
          </cell>
          <cell r="C6000" t="str">
            <v>Other Consumabl.Part</v>
          </cell>
        </row>
        <row r="6001">
          <cell r="B6001" t="str">
            <v>19-10-008</v>
          </cell>
          <cell r="C6001" t="str">
            <v>Other Consumabl.Part</v>
          </cell>
        </row>
        <row r="6002">
          <cell r="B6002" t="str">
            <v>19-10-003</v>
          </cell>
          <cell r="C6002" t="str">
            <v>Bearings &amp; housing</v>
          </cell>
        </row>
        <row r="6003">
          <cell r="B6003" t="str">
            <v>19-09-001</v>
          </cell>
          <cell r="C6003" t="str">
            <v>Hydraul parts-common</v>
          </cell>
        </row>
        <row r="6004">
          <cell r="B6004" t="str">
            <v>19-09-002</v>
          </cell>
          <cell r="C6004" t="str">
            <v>Hydr control&amp;network</v>
          </cell>
        </row>
        <row r="6005">
          <cell r="B6005" t="str">
            <v>19-10-008</v>
          </cell>
          <cell r="C6005" t="str">
            <v>Other Consumabl.Part</v>
          </cell>
        </row>
        <row r="6006">
          <cell r="B6006" t="str">
            <v>19-05-001</v>
          </cell>
          <cell r="C6006" t="str">
            <v>Power transmission</v>
          </cell>
        </row>
        <row r="6007">
          <cell r="B6007" t="str">
            <v>19-06-003</v>
          </cell>
          <cell r="C6007" t="str">
            <v>Medium voltage mater</v>
          </cell>
        </row>
        <row r="6008">
          <cell r="B6008" t="str">
            <v>19-10-008</v>
          </cell>
          <cell r="C6008" t="str">
            <v>Other Consumabl.Part</v>
          </cell>
        </row>
        <row r="6009">
          <cell r="B6009" t="str">
            <v>19-10-008</v>
          </cell>
          <cell r="C6009" t="str">
            <v>Other Consumabl.Part</v>
          </cell>
        </row>
        <row r="6010">
          <cell r="B6010" t="str">
            <v>19-10-003</v>
          </cell>
          <cell r="C6010" t="str">
            <v>Bearings &amp; housing</v>
          </cell>
        </row>
        <row r="6011">
          <cell r="B6011" t="str">
            <v>19-10-003</v>
          </cell>
          <cell r="C6011" t="str">
            <v>Bearings &amp; housing</v>
          </cell>
        </row>
        <row r="6012">
          <cell r="B6012" t="str">
            <v>19-10-003</v>
          </cell>
          <cell r="C6012" t="str">
            <v>Bearings &amp; housing</v>
          </cell>
        </row>
        <row r="6013">
          <cell r="B6013" t="str">
            <v>19-10-005</v>
          </cell>
          <cell r="C6013" t="str">
            <v>Tools</v>
          </cell>
        </row>
        <row r="6014">
          <cell r="B6014" t="str">
            <v>19-10-002</v>
          </cell>
          <cell r="C6014" t="str">
            <v>Sealing materials</v>
          </cell>
        </row>
        <row r="6015">
          <cell r="B6015" t="str">
            <v>19-06-005</v>
          </cell>
          <cell r="C6015" t="str">
            <v>Very low voltage mat</v>
          </cell>
        </row>
        <row r="6016">
          <cell r="B6016" t="str">
            <v>19-10-008</v>
          </cell>
          <cell r="C6016" t="str">
            <v>Other Consumabl.Part</v>
          </cell>
        </row>
        <row r="6017">
          <cell r="B6017" t="str">
            <v>19-10-008</v>
          </cell>
          <cell r="C6017" t="str">
            <v>Other Consumabl.Part</v>
          </cell>
        </row>
        <row r="6018">
          <cell r="B6018" t="str">
            <v>19-06-004</v>
          </cell>
          <cell r="C6018" t="str">
            <v>Low voltage material</v>
          </cell>
        </row>
        <row r="6019">
          <cell r="B6019" t="str">
            <v>19-10-006</v>
          </cell>
          <cell r="C6019" t="str">
            <v>Joining/welding mat.</v>
          </cell>
        </row>
        <row r="6020">
          <cell r="B6020" t="str">
            <v>19-10-002</v>
          </cell>
          <cell r="C6020" t="str">
            <v>Sealing materials</v>
          </cell>
        </row>
        <row r="6021">
          <cell r="B6021" t="str">
            <v>19-10-008</v>
          </cell>
          <cell r="C6021" t="str">
            <v>Other Consumabl.Part</v>
          </cell>
        </row>
        <row r="6022">
          <cell r="B6022" t="str">
            <v>19-10-008</v>
          </cell>
          <cell r="C6022" t="str">
            <v>Other Consumabl.Part</v>
          </cell>
        </row>
        <row r="6023">
          <cell r="B6023" t="str">
            <v>19-10-008</v>
          </cell>
          <cell r="C6023" t="str">
            <v>Other Consumabl.Part</v>
          </cell>
        </row>
        <row r="6024">
          <cell r="B6024" t="str">
            <v>19-10-008</v>
          </cell>
          <cell r="C6024" t="str">
            <v>Other Consumabl.Part</v>
          </cell>
        </row>
        <row r="6025">
          <cell r="B6025" t="str">
            <v>19-10-008</v>
          </cell>
          <cell r="C6025" t="str">
            <v>Other Consumabl.Part</v>
          </cell>
        </row>
        <row r="6026">
          <cell r="B6026" t="str">
            <v>19-09-001</v>
          </cell>
          <cell r="C6026" t="str">
            <v>Hydraul parts-common</v>
          </cell>
        </row>
        <row r="6027">
          <cell r="B6027" t="str">
            <v>19-05-001</v>
          </cell>
          <cell r="C6027" t="str">
            <v>Power transmission</v>
          </cell>
        </row>
        <row r="6028">
          <cell r="B6028" t="str">
            <v>19-06-003</v>
          </cell>
          <cell r="C6028" t="str">
            <v>Medium voltage mater</v>
          </cell>
        </row>
        <row r="6029">
          <cell r="B6029" t="str">
            <v>19-06-005</v>
          </cell>
          <cell r="C6029" t="str">
            <v>Very low voltage mat</v>
          </cell>
        </row>
        <row r="6030">
          <cell r="B6030" t="str">
            <v>19-05-001</v>
          </cell>
          <cell r="C6030" t="str">
            <v>Power transmission</v>
          </cell>
        </row>
        <row r="6031">
          <cell r="B6031" t="str">
            <v>19-10-009</v>
          </cell>
          <cell r="C6031" t="str">
            <v>Std steel materials</v>
          </cell>
        </row>
        <row r="6032">
          <cell r="B6032" t="str">
            <v>19-10-003</v>
          </cell>
          <cell r="C6032" t="str">
            <v>Bearings &amp; housing</v>
          </cell>
        </row>
        <row r="6033">
          <cell r="B6033" t="str">
            <v>19-09-001</v>
          </cell>
          <cell r="C6033" t="str">
            <v>Hydraul parts-common</v>
          </cell>
        </row>
        <row r="6034">
          <cell r="B6034" t="str">
            <v>19-10-002</v>
          </cell>
          <cell r="C6034" t="str">
            <v>Sealing materials</v>
          </cell>
        </row>
        <row r="6035">
          <cell r="B6035" t="str">
            <v>19-04-001</v>
          </cell>
          <cell r="C6035" t="str">
            <v>Car parts &amp; tyres</v>
          </cell>
        </row>
        <row r="6036">
          <cell r="B6036" t="str">
            <v>19-10-008</v>
          </cell>
          <cell r="C6036" t="str">
            <v>Other Consumabl.Part</v>
          </cell>
        </row>
        <row r="6037">
          <cell r="B6037" t="str">
            <v>19-10-008</v>
          </cell>
          <cell r="C6037" t="str">
            <v>Other Consumabl.Part</v>
          </cell>
        </row>
        <row r="6038">
          <cell r="B6038" t="str">
            <v>19-10-008</v>
          </cell>
          <cell r="C6038" t="str">
            <v>Other Consumabl.Part</v>
          </cell>
        </row>
        <row r="6039">
          <cell r="B6039" t="str">
            <v>19-10-003</v>
          </cell>
          <cell r="C6039" t="str">
            <v>Bearings &amp; housing</v>
          </cell>
        </row>
        <row r="6040">
          <cell r="B6040" t="str">
            <v>19-10-003</v>
          </cell>
          <cell r="C6040" t="str">
            <v>Bearings &amp; housing</v>
          </cell>
        </row>
        <row r="6041">
          <cell r="B6041" t="str">
            <v>19-10-008</v>
          </cell>
          <cell r="C6041" t="str">
            <v>Other Consumabl.Part</v>
          </cell>
        </row>
        <row r="6042">
          <cell r="B6042" t="str">
            <v>19-10-009</v>
          </cell>
          <cell r="C6042" t="str">
            <v>Std steel materials</v>
          </cell>
        </row>
        <row r="6043">
          <cell r="B6043" t="str">
            <v>19-10-009</v>
          </cell>
          <cell r="C6043" t="str">
            <v>Std steel materials</v>
          </cell>
        </row>
        <row r="6044">
          <cell r="B6044" t="str">
            <v>19-10-009</v>
          </cell>
          <cell r="C6044" t="str">
            <v>Std steel materials</v>
          </cell>
        </row>
        <row r="6045">
          <cell r="B6045" t="str">
            <v>19-10-008</v>
          </cell>
          <cell r="C6045" t="str">
            <v>Other Consumabl.Part</v>
          </cell>
        </row>
        <row r="6046">
          <cell r="B6046" t="str">
            <v>19-10-008</v>
          </cell>
          <cell r="C6046" t="str">
            <v>Other Consumabl.Part</v>
          </cell>
        </row>
        <row r="6047">
          <cell r="B6047" t="str">
            <v>19-10-003</v>
          </cell>
          <cell r="C6047" t="str">
            <v>Bearings &amp; housing</v>
          </cell>
        </row>
        <row r="6048">
          <cell r="B6048" t="str">
            <v>19-10-009</v>
          </cell>
          <cell r="C6048" t="str">
            <v>Std steel materials</v>
          </cell>
        </row>
        <row r="6049">
          <cell r="B6049" t="str">
            <v>19-10-008</v>
          </cell>
          <cell r="C6049" t="str">
            <v>Other Consumabl.Part</v>
          </cell>
        </row>
        <row r="6050">
          <cell r="B6050" t="str">
            <v>19-10-009</v>
          </cell>
          <cell r="C6050" t="str">
            <v>Std steel materials</v>
          </cell>
        </row>
        <row r="6051">
          <cell r="B6051" t="str">
            <v>19-10-003</v>
          </cell>
          <cell r="C6051" t="str">
            <v>Bearings &amp; housing</v>
          </cell>
        </row>
        <row r="6052">
          <cell r="B6052" t="str">
            <v>19-10-008</v>
          </cell>
          <cell r="C6052" t="str">
            <v>Other Consumabl.Part</v>
          </cell>
        </row>
        <row r="6053">
          <cell r="B6053" t="str">
            <v>19-10-003</v>
          </cell>
          <cell r="C6053" t="str">
            <v>Bearings &amp; housing</v>
          </cell>
        </row>
        <row r="6054">
          <cell r="B6054" t="str">
            <v>19-10-003</v>
          </cell>
          <cell r="C6054" t="str">
            <v>Bearings &amp; housing</v>
          </cell>
        </row>
        <row r="6055">
          <cell r="B6055" t="str">
            <v>19-10-009</v>
          </cell>
          <cell r="C6055" t="str">
            <v>Std steel materials</v>
          </cell>
        </row>
        <row r="6056">
          <cell r="B6056" t="str">
            <v>19-10-002</v>
          </cell>
          <cell r="C6056" t="str">
            <v>Sealing materials</v>
          </cell>
        </row>
        <row r="6057">
          <cell r="B6057" t="str">
            <v>19-10-008</v>
          </cell>
          <cell r="C6057" t="str">
            <v>Other Consumabl.Part</v>
          </cell>
        </row>
        <row r="6058">
          <cell r="B6058" t="str">
            <v>19-09-002</v>
          </cell>
          <cell r="C6058" t="str">
            <v>Hydr control&amp;network</v>
          </cell>
        </row>
        <row r="6059">
          <cell r="B6059" t="str">
            <v>19-10-008</v>
          </cell>
          <cell r="C6059" t="str">
            <v>Other Consumabl.Part</v>
          </cell>
        </row>
        <row r="6060">
          <cell r="B6060" t="str">
            <v>19-02-004</v>
          </cell>
          <cell r="C6060" t="str">
            <v>Bucket conv.&amp;parts</v>
          </cell>
        </row>
        <row r="6061">
          <cell r="B6061" t="str">
            <v>19-10-008</v>
          </cell>
          <cell r="C6061" t="str">
            <v>Other Consumabl.Part</v>
          </cell>
        </row>
        <row r="6062">
          <cell r="B6062" t="str">
            <v>19-10-008</v>
          </cell>
          <cell r="C6062" t="str">
            <v>Other Consumabl.Part</v>
          </cell>
        </row>
        <row r="6063">
          <cell r="B6063" t="str">
            <v>19-09-001</v>
          </cell>
          <cell r="C6063" t="str">
            <v>Hydraul parts-common</v>
          </cell>
        </row>
        <row r="6064">
          <cell r="B6064" t="str">
            <v>19-10-008</v>
          </cell>
          <cell r="C6064" t="str">
            <v>Other Consumabl.Part</v>
          </cell>
        </row>
        <row r="6065">
          <cell r="B6065" t="str">
            <v>19-10-009</v>
          </cell>
          <cell r="C6065" t="str">
            <v>Std steel materials</v>
          </cell>
        </row>
        <row r="6066">
          <cell r="B6066" t="str">
            <v>19-10-009</v>
          </cell>
          <cell r="C6066" t="str">
            <v>Std steel materials</v>
          </cell>
        </row>
        <row r="6067">
          <cell r="B6067" t="str">
            <v>19-10-008</v>
          </cell>
          <cell r="C6067" t="str">
            <v>Other Consumabl.Part</v>
          </cell>
        </row>
        <row r="6068">
          <cell r="B6068" t="str">
            <v>19-10-008</v>
          </cell>
          <cell r="C6068" t="str">
            <v>Other Consumabl.Part</v>
          </cell>
        </row>
        <row r="6069">
          <cell r="B6069" t="str">
            <v>19-05-001</v>
          </cell>
          <cell r="C6069" t="str">
            <v>Power transmission</v>
          </cell>
        </row>
        <row r="6070">
          <cell r="B6070" t="str">
            <v>19-10-008</v>
          </cell>
          <cell r="C6070" t="str">
            <v>Other Consumabl.Part</v>
          </cell>
        </row>
        <row r="6071">
          <cell r="B6071" t="str">
            <v>19-10-003</v>
          </cell>
          <cell r="C6071" t="str">
            <v>Bearings &amp; housing</v>
          </cell>
        </row>
        <row r="6072">
          <cell r="B6072" t="str">
            <v>19-09-002</v>
          </cell>
          <cell r="C6072" t="str">
            <v>Hydr control&amp;network</v>
          </cell>
        </row>
        <row r="6073">
          <cell r="B6073" t="str">
            <v>19-02-003</v>
          </cell>
          <cell r="C6073" t="str">
            <v>Elevators &amp; parts</v>
          </cell>
        </row>
        <row r="6074">
          <cell r="B6074" t="str">
            <v>19-10-008</v>
          </cell>
          <cell r="C6074" t="str">
            <v>Other Consumabl.Part</v>
          </cell>
        </row>
        <row r="6075">
          <cell r="B6075" t="str">
            <v>19-10-008</v>
          </cell>
          <cell r="C6075" t="str">
            <v>Other Consumabl.Part</v>
          </cell>
        </row>
        <row r="6076">
          <cell r="B6076" t="str">
            <v>19-10-008</v>
          </cell>
          <cell r="C6076" t="str">
            <v>Other Consumabl.Part</v>
          </cell>
        </row>
        <row r="6077">
          <cell r="B6077" t="str">
            <v>19-10-008</v>
          </cell>
          <cell r="C6077" t="str">
            <v>Other Consumabl.Part</v>
          </cell>
        </row>
        <row r="6078">
          <cell r="B6078" t="str">
            <v>19-05-001</v>
          </cell>
          <cell r="C6078" t="str">
            <v>Power transmission</v>
          </cell>
        </row>
        <row r="6079">
          <cell r="B6079" t="str">
            <v>19-09-003</v>
          </cell>
          <cell r="C6079" t="str">
            <v>Pressure air systems</v>
          </cell>
        </row>
        <row r="6080">
          <cell r="B6080" t="str">
            <v>19-10-008</v>
          </cell>
          <cell r="C6080" t="str">
            <v>Other Consumabl.Part</v>
          </cell>
        </row>
        <row r="6081">
          <cell r="B6081" t="str">
            <v>19-10-008</v>
          </cell>
          <cell r="C6081" t="str">
            <v>Other Consumabl.Part</v>
          </cell>
        </row>
        <row r="6082">
          <cell r="B6082" t="str">
            <v>19-10-002</v>
          </cell>
          <cell r="C6082" t="str">
            <v>Sealing materials</v>
          </cell>
        </row>
        <row r="6083">
          <cell r="B6083" t="str">
            <v>19-10-008</v>
          </cell>
          <cell r="C6083" t="str">
            <v>Other Consumabl.Part</v>
          </cell>
        </row>
        <row r="6084">
          <cell r="B6084" t="str">
            <v>19-10-008</v>
          </cell>
          <cell r="C6084" t="str">
            <v>Other Consumabl.Part</v>
          </cell>
        </row>
        <row r="6085">
          <cell r="B6085" t="str">
            <v>19-10-002</v>
          </cell>
          <cell r="C6085" t="str">
            <v>Sealing materials</v>
          </cell>
        </row>
        <row r="6086">
          <cell r="B6086" t="str">
            <v>19-10-003</v>
          </cell>
          <cell r="C6086" t="str">
            <v>Bearings &amp; housing</v>
          </cell>
        </row>
        <row r="6087">
          <cell r="B6087" t="str">
            <v>19-10-003</v>
          </cell>
          <cell r="C6087" t="str">
            <v>Bearings &amp; housing</v>
          </cell>
        </row>
        <row r="6088">
          <cell r="B6088" t="str">
            <v>19-10-006</v>
          </cell>
          <cell r="C6088" t="str">
            <v>Joining/welding mat.</v>
          </cell>
        </row>
        <row r="6089">
          <cell r="B6089" t="str">
            <v>19-10-006</v>
          </cell>
          <cell r="C6089" t="str">
            <v>Joining/welding mat.</v>
          </cell>
        </row>
        <row r="6090">
          <cell r="B6090" t="str">
            <v>19-05-001</v>
          </cell>
          <cell r="C6090" t="str">
            <v>Power transmission</v>
          </cell>
        </row>
        <row r="6091">
          <cell r="B6091" t="str">
            <v>19-10-005</v>
          </cell>
          <cell r="C6091" t="str">
            <v>Tools</v>
          </cell>
        </row>
        <row r="6092">
          <cell r="B6092" t="str">
            <v>19-10-005</v>
          </cell>
          <cell r="C6092" t="str">
            <v>Tools</v>
          </cell>
        </row>
        <row r="6093">
          <cell r="B6093" t="str">
            <v>19-10-005</v>
          </cell>
          <cell r="C6093" t="str">
            <v>Tools</v>
          </cell>
        </row>
        <row r="6094">
          <cell r="B6094" t="str">
            <v>19-10-008</v>
          </cell>
          <cell r="C6094" t="str">
            <v>Other Consumabl.Part</v>
          </cell>
        </row>
        <row r="6095">
          <cell r="B6095" t="str">
            <v>19-10-006</v>
          </cell>
          <cell r="C6095" t="str">
            <v>Joining/welding mat.</v>
          </cell>
        </row>
        <row r="6096">
          <cell r="B6096" t="str">
            <v>19-10-008</v>
          </cell>
          <cell r="C6096" t="str">
            <v>Other Consumabl.Part</v>
          </cell>
        </row>
        <row r="6097">
          <cell r="B6097" t="str">
            <v>19-10-008</v>
          </cell>
          <cell r="C6097" t="str">
            <v>Other Consumabl.Part</v>
          </cell>
        </row>
        <row r="6098">
          <cell r="B6098" t="str">
            <v>19-10-006</v>
          </cell>
          <cell r="C6098" t="str">
            <v>Joining/welding mat.</v>
          </cell>
        </row>
        <row r="6099">
          <cell r="B6099" t="str">
            <v>19-10-009</v>
          </cell>
          <cell r="C6099" t="str">
            <v>Std steel materials</v>
          </cell>
        </row>
        <row r="6100">
          <cell r="B6100" t="str">
            <v>19-10-008</v>
          </cell>
          <cell r="C6100" t="str">
            <v>Other Consumabl.Part</v>
          </cell>
        </row>
        <row r="6101">
          <cell r="B6101" t="str">
            <v>19-10-002</v>
          </cell>
          <cell r="C6101" t="str">
            <v>Sealing materials</v>
          </cell>
        </row>
        <row r="6102">
          <cell r="B6102" t="str">
            <v>19-10-008</v>
          </cell>
          <cell r="C6102" t="str">
            <v>Other Consumabl.Part</v>
          </cell>
        </row>
        <row r="6103">
          <cell r="B6103" t="str">
            <v>19-05-001</v>
          </cell>
          <cell r="C6103" t="str">
            <v>Power transmission</v>
          </cell>
        </row>
        <row r="6104">
          <cell r="B6104" t="str">
            <v>19-10-008</v>
          </cell>
          <cell r="C6104" t="str">
            <v>Other Consumabl.Part</v>
          </cell>
        </row>
        <row r="6105">
          <cell r="B6105" t="str">
            <v>19-10-008</v>
          </cell>
          <cell r="C6105" t="str">
            <v>Other Consumabl.Part</v>
          </cell>
        </row>
        <row r="6106">
          <cell r="B6106" t="str">
            <v>19-10-002</v>
          </cell>
          <cell r="C6106" t="str">
            <v>Sealing materials</v>
          </cell>
        </row>
        <row r="6107">
          <cell r="B6107" t="str">
            <v>19-10-008</v>
          </cell>
          <cell r="C6107" t="str">
            <v>Other Consumabl.Part</v>
          </cell>
        </row>
        <row r="6108">
          <cell r="B6108" t="str">
            <v>19-10-003</v>
          </cell>
          <cell r="C6108" t="str">
            <v>Bearings &amp; housing</v>
          </cell>
        </row>
        <row r="6109">
          <cell r="B6109" t="str">
            <v>19-10-006</v>
          </cell>
          <cell r="C6109" t="str">
            <v>Joining/welding mat.</v>
          </cell>
        </row>
        <row r="6110">
          <cell r="B6110" t="str">
            <v>19-10-005</v>
          </cell>
          <cell r="C6110" t="str">
            <v>Tools</v>
          </cell>
        </row>
        <row r="6111">
          <cell r="B6111" t="str">
            <v>19-10-005</v>
          </cell>
          <cell r="C6111" t="str">
            <v>Tools</v>
          </cell>
        </row>
        <row r="6112">
          <cell r="B6112" t="str">
            <v>19-10-005</v>
          </cell>
          <cell r="C6112" t="str">
            <v>Tools</v>
          </cell>
        </row>
        <row r="6113">
          <cell r="B6113" t="str">
            <v>19-10-008</v>
          </cell>
          <cell r="C6113" t="str">
            <v>Other Consumabl.Part</v>
          </cell>
        </row>
        <row r="6114">
          <cell r="B6114" t="str">
            <v>19-02-001</v>
          </cell>
          <cell r="C6114" t="str">
            <v>Air transp. &amp; parts</v>
          </cell>
        </row>
        <row r="6115">
          <cell r="B6115" t="str">
            <v>19-10-008</v>
          </cell>
          <cell r="C6115" t="str">
            <v>Other Consumabl.Part</v>
          </cell>
        </row>
        <row r="6116">
          <cell r="B6116" t="str">
            <v>19-10-008</v>
          </cell>
          <cell r="C6116" t="str">
            <v>Other Consumabl.Part</v>
          </cell>
        </row>
        <row r="6117">
          <cell r="B6117" t="str">
            <v>19-10-008</v>
          </cell>
          <cell r="C6117" t="str">
            <v>Other Consumabl.Part</v>
          </cell>
        </row>
        <row r="6118">
          <cell r="B6118" t="str">
            <v>19-05-001</v>
          </cell>
          <cell r="C6118" t="str">
            <v>Power transmission</v>
          </cell>
        </row>
        <row r="6119">
          <cell r="B6119" t="str">
            <v>19-09-001</v>
          </cell>
          <cell r="C6119" t="str">
            <v>Hydraul parts-common</v>
          </cell>
        </row>
        <row r="6120">
          <cell r="B6120" t="str">
            <v>19-10-008</v>
          </cell>
          <cell r="C6120" t="str">
            <v>Other Consumabl.Part</v>
          </cell>
        </row>
        <row r="6121">
          <cell r="B6121" t="str">
            <v>19-06-006</v>
          </cell>
          <cell r="C6121" t="str">
            <v>Power conversion</v>
          </cell>
        </row>
        <row r="6122">
          <cell r="B6122" t="str">
            <v>19-06-004</v>
          </cell>
          <cell r="C6122" t="str">
            <v>Low voltage material</v>
          </cell>
        </row>
        <row r="6123">
          <cell r="B6123" t="str">
            <v>19-06-003</v>
          </cell>
          <cell r="C6123" t="str">
            <v>Medium voltage mater</v>
          </cell>
        </row>
        <row r="6124">
          <cell r="B6124" t="str">
            <v>19-06-003</v>
          </cell>
          <cell r="C6124" t="str">
            <v>Medium voltage mater</v>
          </cell>
        </row>
        <row r="6125">
          <cell r="B6125" t="str">
            <v>19-10-008</v>
          </cell>
          <cell r="C6125" t="str">
            <v>Other Consumabl.Part</v>
          </cell>
        </row>
        <row r="6126">
          <cell r="B6126" t="str">
            <v>19-06-004</v>
          </cell>
          <cell r="C6126" t="str">
            <v>Low voltage material</v>
          </cell>
        </row>
        <row r="6127">
          <cell r="B6127" t="str">
            <v>19-10-008</v>
          </cell>
          <cell r="C6127" t="str">
            <v>Other Consumabl.Part</v>
          </cell>
        </row>
        <row r="6128">
          <cell r="B6128" t="str">
            <v>19-10-008</v>
          </cell>
          <cell r="C6128" t="str">
            <v>Other Consumabl.Part</v>
          </cell>
        </row>
        <row r="6129">
          <cell r="B6129" t="str">
            <v>19-10-008</v>
          </cell>
          <cell r="C6129" t="str">
            <v>Other Consumabl.Part</v>
          </cell>
        </row>
        <row r="6130">
          <cell r="B6130" t="str">
            <v>19-10-008</v>
          </cell>
          <cell r="C6130" t="str">
            <v>Other Consumabl.Part</v>
          </cell>
        </row>
        <row r="6131">
          <cell r="B6131" t="str">
            <v>19-10-008</v>
          </cell>
          <cell r="C6131" t="str">
            <v>Other Consumabl.Part</v>
          </cell>
        </row>
        <row r="6132">
          <cell r="B6132" t="str">
            <v>19-04-001</v>
          </cell>
          <cell r="C6132" t="str">
            <v>Car parts &amp; tyres</v>
          </cell>
        </row>
        <row r="6133">
          <cell r="B6133" t="str">
            <v>19-06-005</v>
          </cell>
          <cell r="C6133" t="str">
            <v>Very low voltage mat</v>
          </cell>
        </row>
        <row r="6134">
          <cell r="B6134" t="str">
            <v>19-06-004</v>
          </cell>
          <cell r="C6134" t="str">
            <v>Low voltage material</v>
          </cell>
        </row>
        <row r="6135">
          <cell r="B6135" t="str">
            <v>19-06-004</v>
          </cell>
          <cell r="C6135" t="str">
            <v>Low voltage material</v>
          </cell>
        </row>
        <row r="6136">
          <cell r="B6136" t="str">
            <v>19-06-004</v>
          </cell>
          <cell r="C6136" t="str">
            <v>Low voltage material</v>
          </cell>
        </row>
        <row r="6137">
          <cell r="B6137" t="str">
            <v>19-06-005</v>
          </cell>
          <cell r="C6137" t="str">
            <v>Very low voltage mat</v>
          </cell>
        </row>
        <row r="6138">
          <cell r="B6138" t="str">
            <v>19-06-006</v>
          </cell>
          <cell r="C6138" t="str">
            <v>Power conversion</v>
          </cell>
        </row>
        <row r="6139">
          <cell r="B6139" t="str">
            <v>19-06-006</v>
          </cell>
          <cell r="C6139" t="str">
            <v>Power conversion</v>
          </cell>
        </row>
        <row r="6140">
          <cell r="B6140" t="str">
            <v>19-06-006</v>
          </cell>
          <cell r="C6140" t="str">
            <v>Power conversion</v>
          </cell>
        </row>
        <row r="6141">
          <cell r="B6141" t="str">
            <v>19-06-006</v>
          </cell>
          <cell r="C6141" t="str">
            <v>Power conversion</v>
          </cell>
        </row>
        <row r="6142">
          <cell r="B6142" t="str">
            <v>19-06-004</v>
          </cell>
          <cell r="C6142" t="str">
            <v>Low voltage material</v>
          </cell>
        </row>
        <row r="6143">
          <cell r="B6143" t="str">
            <v>19-06-004</v>
          </cell>
          <cell r="C6143" t="str">
            <v>Low voltage material</v>
          </cell>
        </row>
        <row r="6144">
          <cell r="B6144" t="str">
            <v>19-10-008</v>
          </cell>
          <cell r="C6144" t="str">
            <v>Other Consumabl.Part</v>
          </cell>
        </row>
        <row r="6145">
          <cell r="B6145" t="str">
            <v>19-06-004</v>
          </cell>
          <cell r="C6145" t="str">
            <v>Low voltage material</v>
          </cell>
        </row>
        <row r="6146">
          <cell r="B6146" t="str">
            <v>19-06-004</v>
          </cell>
          <cell r="C6146" t="str">
            <v>Low voltage material</v>
          </cell>
        </row>
        <row r="6147">
          <cell r="B6147" t="str">
            <v>19-06-004</v>
          </cell>
          <cell r="C6147" t="str">
            <v>Low voltage material</v>
          </cell>
        </row>
        <row r="6148">
          <cell r="B6148" t="str">
            <v>19-06-004</v>
          </cell>
          <cell r="C6148" t="str">
            <v>Low voltage material</v>
          </cell>
        </row>
        <row r="6149">
          <cell r="B6149" t="str">
            <v>19-10-008</v>
          </cell>
          <cell r="C6149" t="str">
            <v>Other Consumabl.Part</v>
          </cell>
        </row>
        <row r="6150">
          <cell r="B6150" t="str">
            <v>19-06-004</v>
          </cell>
          <cell r="C6150" t="str">
            <v>Low voltage material</v>
          </cell>
        </row>
        <row r="6151">
          <cell r="B6151" t="str">
            <v>19-06-004</v>
          </cell>
          <cell r="C6151" t="str">
            <v>Low voltage material</v>
          </cell>
        </row>
        <row r="6152">
          <cell r="B6152" t="str">
            <v>19-06-004</v>
          </cell>
          <cell r="C6152" t="str">
            <v>Low voltage material</v>
          </cell>
        </row>
        <row r="6153">
          <cell r="B6153" t="str">
            <v>19-06-004</v>
          </cell>
          <cell r="C6153" t="str">
            <v>Low voltage material</v>
          </cell>
        </row>
        <row r="6154">
          <cell r="B6154" t="str">
            <v>19-06-005</v>
          </cell>
          <cell r="C6154" t="str">
            <v>Very low voltage mat</v>
          </cell>
        </row>
        <row r="6155">
          <cell r="B6155" t="str">
            <v>19-06-005</v>
          </cell>
          <cell r="C6155" t="str">
            <v>Very low voltage mat</v>
          </cell>
        </row>
        <row r="6156">
          <cell r="B6156" t="str">
            <v>19-06-004</v>
          </cell>
          <cell r="C6156" t="str">
            <v>Low voltage material</v>
          </cell>
        </row>
        <row r="6157">
          <cell r="B6157" t="str">
            <v>19-06-003</v>
          </cell>
          <cell r="C6157" t="str">
            <v>Medium voltage mater</v>
          </cell>
        </row>
        <row r="6158">
          <cell r="B6158" t="str">
            <v>19-06-006</v>
          </cell>
          <cell r="C6158" t="str">
            <v>Power conversion</v>
          </cell>
        </row>
        <row r="6159">
          <cell r="B6159" t="str">
            <v>19-06-003</v>
          </cell>
          <cell r="C6159" t="str">
            <v>Medium voltage mater</v>
          </cell>
        </row>
        <row r="6160">
          <cell r="B6160" t="str">
            <v>19-06-005</v>
          </cell>
          <cell r="C6160" t="str">
            <v>Very low voltage mat</v>
          </cell>
        </row>
        <row r="6161">
          <cell r="B6161" t="str">
            <v>19-06-005</v>
          </cell>
          <cell r="C6161" t="str">
            <v>Very low voltage mat</v>
          </cell>
        </row>
        <row r="6162">
          <cell r="B6162" t="str">
            <v>19-06-005</v>
          </cell>
          <cell r="C6162" t="str">
            <v>Very low voltage mat</v>
          </cell>
        </row>
        <row r="6163">
          <cell r="B6163" t="str">
            <v>19-10-005</v>
          </cell>
          <cell r="C6163" t="str">
            <v>Tools</v>
          </cell>
        </row>
        <row r="6164">
          <cell r="B6164" t="str">
            <v>19-06-003</v>
          </cell>
          <cell r="C6164" t="str">
            <v>Medium voltage mater</v>
          </cell>
        </row>
        <row r="6165">
          <cell r="B6165" t="str">
            <v>19-10-009</v>
          </cell>
          <cell r="C6165" t="str">
            <v>Std steel materials</v>
          </cell>
        </row>
        <row r="6166">
          <cell r="B6166" t="str">
            <v>19-06-004</v>
          </cell>
          <cell r="C6166" t="str">
            <v>Low voltage material</v>
          </cell>
        </row>
        <row r="6167">
          <cell r="B6167" t="str">
            <v>19-06-004</v>
          </cell>
          <cell r="C6167" t="str">
            <v>Low voltage material</v>
          </cell>
        </row>
        <row r="6168">
          <cell r="B6168" t="str">
            <v>19-02-004</v>
          </cell>
          <cell r="C6168" t="str">
            <v>Bucket conv.&amp;parts</v>
          </cell>
        </row>
        <row r="6169">
          <cell r="B6169" t="str">
            <v>19-10-003</v>
          </cell>
          <cell r="C6169" t="str">
            <v>Bearings &amp; housing</v>
          </cell>
        </row>
        <row r="6170">
          <cell r="B6170" t="str">
            <v>19-10-008</v>
          </cell>
          <cell r="C6170" t="str">
            <v>Other Consumabl.Part</v>
          </cell>
        </row>
        <row r="6171">
          <cell r="B6171" t="str">
            <v>19-06-004</v>
          </cell>
          <cell r="C6171" t="str">
            <v>Low voltage material</v>
          </cell>
        </row>
        <row r="6172">
          <cell r="B6172" t="str">
            <v>19-06-005</v>
          </cell>
          <cell r="C6172" t="str">
            <v>Very low voltage mat</v>
          </cell>
        </row>
        <row r="6173">
          <cell r="B6173" t="str">
            <v>19-06-004</v>
          </cell>
          <cell r="C6173" t="str">
            <v>Low voltage material</v>
          </cell>
        </row>
        <row r="6174">
          <cell r="B6174" t="str">
            <v>19-10-008</v>
          </cell>
          <cell r="C6174" t="str">
            <v>Other Consumabl.Part</v>
          </cell>
        </row>
        <row r="6175">
          <cell r="B6175" t="str">
            <v>19-10-008</v>
          </cell>
          <cell r="C6175" t="str">
            <v>Other Consumabl.Part</v>
          </cell>
        </row>
        <row r="6176">
          <cell r="B6176" t="str">
            <v>19-10-008</v>
          </cell>
          <cell r="C6176" t="str">
            <v>Other Consumabl.Part</v>
          </cell>
        </row>
        <row r="6177">
          <cell r="B6177" t="str">
            <v>19-10-008</v>
          </cell>
          <cell r="C6177" t="str">
            <v>Other Consumabl.Part</v>
          </cell>
        </row>
        <row r="6178">
          <cell r="B6178" t="str">
            <v>19-06-005</v>
          </cell>
          <cell r="C6178" t="str">
            <v>Very low voltage mat</v>
          </cell>
        </row>
        <row r="6179">
          <cell r="B6179" t="str">
            <v>19-06-005</v>
          </cell>
          <cell r="C6179" t="str">
            <v>Very low voltage mat</v>
          </cell>
        </row>
        <row r="6180">
          <cell r="B6180" t="str">
            <v>19-06-005</v>
          </cell>
          <cell r="C6180" t="str">
            <v>Very low voltage mat</v>
          </cell>
        </row>
        <row r="6181">
          <cell r="B6181" t="str">
            <v>19-06-005</v>
          </cell>
          <cell r="C6181" t="str">
            <v>Very low voltage mat</v>
          </cell>
        </row>
        <row r="6182">
          <cell r="B6182" t="str">
            <v>19-06-005</v>
          </cell>
          <cell r="C6182" t="str">
            <v>Very low voltage mat</v>
          </cell>
        </row>
        <row r="6183">
          <cell r="B6183" t="str">
            <v>19-06-005</v>
          </cell>
          <cell r="C6183" t="str">
            <v>Very low voltage mat</v>
          </cell>
        </row>
        <row r="6184">
          <cell r="B6184" t="str">
            <v>19-10-008</v>
          </cell>
          <cell r="C6184" t="str">
            <v>Other Consumabl.Part</v>
          </cell>
        </row>
        <row r="6185">
          <cell r="B6185" t="str">
            <v>19-06-003</v>
          </cell>
          <cell r="C6185" t="str">
            <v>Medium voltage mater</v>
          </cell>
        </row>
        <row r="6186">
          <cell r="B6186" t="str">
            <v>19-10-003</v>
          </cell>
          <cell r="C6186" t="str">
            <v>Bearings &amp; housing</v>
          </cell>
        </row>
        <row r="6187">
          <cell r="B6187" t="str">
            <v>19-10-009</v>
          </cell>
          <cell r="C6187" t="str">
            <v>Std steel materials</v>
          </cell>
        </row>
        <row r="6188">
          <cell r="B6188" t="str">
            <v>19-05-001</v>
          </cell>
          <cell r="C6188" t="str">
            <v>Power transmission</v>
          </cell>
        </row>
        <row r="6189">
          <cell r="B6189" t="str">
            <v>19-09-001</v>
          </cell>
          <cell r="C6189" t="str">
            <v>Hydraul parts-common</v>
          </cell>
        </row>
        <row r="6190">
          <cell r="B6190" t="str">
            <v>19-10-008</v>
          </cell>
          <cell r="C6190" t="str">
            <v>Other Consumabl.Part</v>
          </cell>
        </row>
        <row r="6191">
          <cell r="B6191" t="str">
            <v>19-10-008</v>
          </cell>
          <cell r="C6191" t="str">
            <v>Other Consumabl.Part</v>
          </cell>
        </row>
        <row r="6192">
          <cell r="B6192" t="str">
            <v>19-09-001</v>
          </cell>
          <cell r="C6192" t="str">
            <v>Hydraul parts-common</v>
          </cell>
        </row>
        <row r="6193">
          <cell r="B6193" t="str">
            <v>19-09-001</v>
          </cell>
          <cell r="C6193" t="str">
            <v>Hydraul parts-common</v>
          </cell>
        </row>
        <row r="6194">
          <cell r="B6194" t="str">
            <v>19-06-003</v>
          </cell>
          <cell r="C6194" t="str">
            <v>Medium voltage mater</v>
          </cell>
        </row>
        <row r="6195">
          <cell r="B6195" t="str">
            <v>19-10-008</v>
          </cell>
          <cell r="C6195" t="str">
            <v>Other Consumabl.Part</v>
          </cell>
        </row>
        <row r="6196">
          <cell r="B6196" t="str">
            <v>19-10-009</v>
          </cell>
          <cell r="C6196" t="str">
            <v>Std steel materials</v>
          </cell>
        </row>
        <row r="6197">
          <cell r="B6197" t="str">
            <v>19-10-009</v>
          </cell>
          <cell r="C6197" t="str">
            <v>Std steel materials</v>
          </cell>
        </row>
        <row r="6198">
          <cell r="B6198" t="str">
            <v>19-10-009</v>
          </cell>
          <cell r="C6198" t="str">
            <v>Std steel materials</v>
          </cell>
        </row>
        <row r="6199">
          <cell r="B6199" t="str">
            <v>19-10-002</v>
          </cell>
          <cell r="C6199" t="str">
            <v>Sealing materials</v>
          </cell>
        </row>
        <row r="6200">
          <cell r="B6200" t="str">
            <v>19-02-002</v>
          </cell>
          <cell r="C6200" t="str">
            <v>Conveyor belts&amp;parts</v>
          </cell>
        </row>
        <row r="6201">
          <cell r="B6201" t="str">
            <v>19-10-002</v>
          </cell>
          <cell r="C6201" t="str">
            <v>Sealing materials</v>
          </cell>
        </row>
        <row r="6202">
          <cell r="B6202" t="str">
            <v>19-02-002</v>
          </cell>
          <cell r="C6202" t="str">
            <v>Conveyor belts&amp;parts</v>
          </cell>
        </row>
        <row r="6203">
          <cell r="B6203" t="str">
            <v>19-10-002</v>
          </cell>
          <cell r="C6203" t="str">
            <v>Sealing materials</v>
          </cell>
        </row>
        <row r="6204">
          <cell r="B6204" t="str">
            <v>19-02-004</v>
          </cell>
          <cell r="C6204" t="str">
            <v>Bucket conv.&amp;parts</v>
          </cell>
        </row>
        <row r="6205">
          <cell r="B6205" t="str">
            <v>19-10-008</v>
          </cell>
          <cell r="C6205" t="str">
            <v>Other Consumabl.Part</v>
          </cell>
        </row>
        <row r="6206">
          <cell r="B6206" t="str">
            <v>19-02-004</v>
          </cell>
          <cell r="C6206" t="str">
            <v>Bucket conv.&amp;parts</v>
          </cell>
        </row>
        <row r="6207">
          <cell r="B6207" t="str">
            <v>19-10-008</v>
          </cell>
          <cell r="C6207" t="str">
            <v>Other Consumabl.Part</v>
          </cell>
        </row>
        <row r="6208">
          <cell r="B6208" t="str">
            <v>19-10-009</v>
          </cell>
          <cell r="C6208" t="str">
            <v>Std steel materials</v>
          </cell>
        </row>
        <row r="6209">
          <cell r="B6209" t="str">
            <v>19-10-009</v>
          </cell>
          <cell r="C6209" t="str">
            <v>Std steel materials</v>
          </cell>
        </row>
        <row r="6210">
          <cell r="B6210" t="str">
            <v>19-06-007</v>
          </cell>
          <cell r="C6210" t="str">
            <v>Motors</v>
          </cell>
        </row>
        <row r="6211">
          <cell r="B6211" t="str">
            <v>19-06-007</v>
          </cell>
          <cell r="C6211" t="str">
            <v>Motors</v>
          </cell>
        </row>
        <row r="6212">
          <cell r="B6212" t="str">
            <v>19-02-004</v>
          </cell>
          <cell r="C6212" t="str">
            <v>Bucket conv.&amp;parts</v>
          </cell>
        </row>
        <row r="6213">
          <cell r="B6213" t="str">
            <v>19-02-004</v>
          </cell>
          <cell r="C6213" t="str">
            <v>Bucket conv.&amp;parts</v>
          </cell>
        </row>
        <row r="6214">
          <cell r="B6214" t="str">
            <v>19-09-001</v>
          </cell>
          <cell r="C6214" t="str">
            <v>Hydraul parts-common</v>
          </cell>
        </row>
        <row r="6215">
          <cell r="B6215" t="str">
            <v>19-02-004</v>
          </cell>
          <cell r="C6215" t="str">
            <v>Bucket conv.&amp;parts</v>
          </cell>
        </row>
        <row r="6216">
          <cell r="B6216" t="str">
            <v>19-02-004</v>
          </cell>
          <cell r="C6216" t="str">
            <v>Bucket conv.&amp;parts</v>
          </cell>
        </row>
        <row r="6217">
          <cell r="B6217" t="str">
            <v>19-02-004</v>
          </cell>
          <cell r="C6217" t="str">
            <v>Bucket conv.&amp;parts</v>
          </cell>
        </row>
        <row r="6218">
          <cell r="B6218" t="str">
            <v>19-02-004</v>
          </cell>
          <cell r="C6218" t="str">
            <v>Bucket conv.&amp;parts</v>
          </cell>
        </row>
        <row r="6219">
          <cell r="B6219" t="str">
            <v>19-02-004</v>
          </cell>
          <cell r="C6219" t="str">
            <v>Bucket conv.&amp;parts</v>
          </cell>
        </row>
        <row r="6220">
          <cell r="B6220" t="str">
            <v>19-02-004</v>
          </cell>
          <cell r="C6220" t="str">
            <v>Bucket conv.&amp;parts</v>
          </cell>
        </row>
        <row r="6221">
          <cell r="B6221" t="str">
            <v>19-10-008</v>
          </cell>
          <cell r="C6221" t="str">
            <v>Other Consumabl.Part</v>
          </cell>
        </row>
        <row r="6222">
          <cell r="B6222" t="str">
            <v>19-02-004</v>
          </cell>
          <cell r="C6222" t="str">
            <v>Bucket conv.&amp;parts</v>
          </cell>
        </row>
        <row r="6223">
          <cell r="B6223" t="str">
            <v>19-10-009</v>
          </cell>
          <cell r="C6223" t="str">
            <v>Std steel materials</v>
          </cell>
        </row>
        <row r="6224">
          <cell r="B6224" t="str">
            <v>19-10-009</v>
          </cell>
          <cell r="C6224" t="str">
            <v>Std steel materials</v>
          </cell>
        </row>
        <row r="6225">
          <cell r="B6225" t="str">
            <v>19-10-009</v>
          </cell>
          <cell r="C6225" t="str">
            <v>Std steel materials</v>
          </cell>
        </row>
        <row r="6226">
          <cell r="B6226" t="str">
            <v>19-10-009</v>
          </cell>
          <cell r="C6226" t="str">
            <v>Std steel materials</v>
          </cell>
        </row>
        <row r="6227">
          <cell r="B6227" t="str">
            <v>19-10-008</v>
          </cell>
          <cell r="C6227" t="str">
            <v>Other Consumabl.Part</v>
          </cell>
        </row>
        <row r="6228">
          <cell r="B6228" t="str">
            <v>19-10-008</v>
          </cell>
          <cell r="C6228" t="str">
            <v>Other Consumabl.Part</v>
          </cell>
        </row>
        <row r="6229">
          <cell r="B6229" t="str">
            <v>19-10-002</v>
          </cell>
          <cell r="C6229" t="str">
            <v>Sealing materials</v>
          </cell>
        </row>
        <row r="6230">
          <cell r="B6230" t="str">
            <v>19-10-002</v>
          </cell>
          <cell r="C6230" t="str">
            <v>Sealing materials</v>
          </cell>
        </row>
        <row r="6231">
          <cell r="B6231" t="str">
            <v>19-10-002</v>
          </cell>
          <cell r="C6231" t="str">
            <v>Sealing materials</v>
          </cell>
        </row>
        <row r="6232">
          <cell r="B6232" t="str">
            <v>19-10-002</v>
          </cell>
          <cell r="C6232" t="str">
            <v>Sealing materials</v>
          </cell>
        </row>
        <row r="6233">
          <cell r="B6233" t="str">
            <v>19-06-004</v>
          </cell>
          <cell r="C6233" t="str">
            <v>Low voltage material</v>
          </cell>
        </row>
        <row r="6234">
          <cell r="B6234" t="str">
            <v>19-10-008</v>
          </cell>
          <cell r="C6234" t="str">
            <v>Other Consumabl.Part</v>
          </cell>
        </row>
        <row r="6235">
          <cell r="B6235" t="str">
            <v>19-10-009</v>
          </cell>
          <cell r="C6235" t="str">
            <v>Std steel materials</v>
          </cell>
        </row>
        <row r="6236">
          <cell r="B6236" t="str">
            <v>19-10-003</v>
          </cell>
          <cell r="C6236" t="str">
            <v>Bearings &amp; housing</v>
          </cell>
        </row>
        <row r="6237">
          <cell r="B6237" t="str">
            <v>19-10-009</v>
          </cell>
          <cell r="C6237" t="str">
            <v>Std steel materials</v>
          </cell>
        </row>
        <row r="6238">
          <cell r="B6238" t="str">
            <v>19-10-009</v>
          </cell>
          <cell r="C6238" t="str">
            <v>Std steel materials</v>
          </cell>
        </row>
        <row r="6239">
          <cell r="B6239" t="str">
            <v>19-06-004</v>
          </cell>
          <cell r="C6239" t="str">
            <v>Low voltage material</v>
          </cell>
        </row>
        <row r="6240">
          <cell r="B6240" t="str">
            <v>19-02-004</v>
          </cell>
          <cell r="C6240" t="str">
            <v>Bucket conv.&amp;parts</v>
          </cell>
        </row>
        <row r="6241">
          <cell r="B6241" t="str">
            <v>19-10-009</v>
          </cell>
          <cell r="C6241" t="str">
            <v>Std steel materials</v>
          </cell>
        </row>
        <row r="6242">
          <cell r="B6242" t="str">
            <v>19-02-004</v>
          </cell>
          <cell r="C6242" t="str">
            <v>Bucket conv.&amp;parts</v>
          </cell>
        </row>
        <row r="6243">
          <cell r="B6243" t="str">
            <v>19-02-004</v>
          </cell>
          <cell r="C6243" t="str">
            <v>Bucket conv.&amp;parts</v>
          </cell>
        </row>
        <row r="6244">
          <cell r="B6244" t="str">
            <v>19-10-003</v>
          </cell>
          <cell r="C6244" t="str">
            <v>Bearings &amp; housing</v>
          </cell>
        </row>
        <row r="6245">
          <cell r="B6245" t="str">
            <v>19-10-005</v>
          </cell>
          <cell r="C6245" t="str">
            <v>Tools</v>
          </cell>
        </row>
        <row r="6246">
          <cell r="B6246" t="str">
            <v>19-10-006</v>
          </cell>
          <cell r="C6246" t="str">
            <v>Joining/welding mat.</v>
          </cell>
        </row>
        <row r="6247">
          <cell r="B6247" t="str">
            <v>19-10-006</v>
          </cell>
          <cell r="C6247" t="str">
            <v>Joining/welding mat.</v>
          </cell>
        </row>
        <row r="6248">
          <cell r="B6248" t="str">
            <v>19-05-001</v>
          </cell>
          <cell r="C6248" t="str">
            <v>Power transmission</v>
          </cell>
        </row>
        <row r="6249">
          <cell r="B6249" t="str">
            <v>19-10-008</v>
          </cell>
          <cell r="C6249" t="str">
            <v>Other Consumabl.Part</v>
          </cell>
        </row>
        <row r="6250">
          <cell r="B6250" t="str">
            <v>19-10-008</v>
          </cell>
          <cell r="C6250" t="str">
            <v>Other Consumabl.Part</v>
          </cell>
        </row>
        <row r="6251">
          <cell r="B6251" t="str">
            <v>19-05-001</v>
          </cell>
          <cell r="C6251" t="str">
            <v>Power transmission</v>
          </cell>
        </row>
        <row r="6252">
          <cell r="B6252" t="str">
            <v>19-10-008</v>
          </cell>
          <cell r="C6252" t="str">
            <v>Other Consumabl.Part</v>
          </cell>
        </row>
        <row r="6253">
          <cell r="B6253" t="str">
            <v>19-10-008</v>
          </cell>
          <cell r="C6253" t="str">
            <v>Other Consumabl.Part</v>
          </cell>
        </row>
        <row r="6254">
          <cell r="B6254" t="str">
            <v>19-10-009</v>
          </cell>
          <cell r="C6254" t="str">
            <v>Std steel materials</v>
          </cell>
        </row>
        <row r="6255">
          <cell r="B6255" t="str">
            <v>19-10-003</v>
          </cell>
          <cell r="C6255" t="str">
            <v>Bearings &amp; housing</v>
          </cell>
        </row>
        <row r="6256">
          <cell r="B6256" t="str">
            <v>19-10-009</v>
          </cell>
          <cell r="C6256" t="str">
            <v>Std steel materials</v>
          </cell>
        </row>
        <row r="6257">
          <cell r="B6257" t="str">
            <v>19-10-008</v>
          </cell>
          <cell r="C6257" t="str">
            <v>Other Consumabl.Part</v>
          </cell>
        </row>
        <row r="6258">
          <cell r="B6258" t="str">
            <v>19-10-005</v>
          </cell>
          <cell r="C6258" t="str">
            <v>Tools</v>
          </cell>
        </row>
        <row r="6259">
          <cell r="B6259" t="str">
            <v>19-10-008</v>
          </cell>
          <cell r="C6259" t="str">
            <v>Other Consumabl.Part</v>
          </cell>
        </row>
        <row r="6260">
          <cell r="B6260" t="str">
            <v>19-10-008</v>
          </cell>
          <cell r="C6260" t="str">
            <v>Other Consumabl.Part</v>
          </cell>
        </row>
        <row r="6261">
          <cell r="B6261" t="str">
            <v>19-06-003</v>
          </cell>
          <cell r="C6261" t="str">
            <v>Medium voltage mater</v>
          </cell>
        </row>
        <row r="6262">
          <cell r="B6262" t="str">
            <v>19-06-005</v>
          </cell>
          <cell r="C6262" t="str">
            <v>Very low voltage mat</v>
          </cell>
        </row>
        <row r="6263">
          <cell r="B6263" t="str">
            <v>19-06-004</v>
          </cell>
          <cell r="C6263" t="str">
            <v>Low voltage material</v>
          </cell>
        </row>
        <row r="6264">
          <cell r="B6264" t="str">
            <v>19-06-004</v>
          </cell>
          <cell r="C6264" t="str">
            <v>Low voltage material</v>
          </cell>
        </row>
        <row r="6265">
          <cell r="B6265" t="str">
            <v>19-06-004</v>
          </cell>
          <cell r="C6265" t="str">
            <v>Low voltage material</v>
          </cell>
        </row>
        <row r="6266">
          <cell r="B6266" t="str">
            <v>19-06-004</v>
          </cell>
          <cell r="C6266" t="str">
            <v>Low voltage material</v>
          </cell>
        </row>
        <row r="6267">
          <cell r="B6267" t="str">
            <v>19-05-001</v>
          </cell>
          <cell r="C6267" t="str">
            <v>Power transmission</v>
          </cell>
        </row>
        <row r="6268">
          <cell r="B6268" t="str">
            <v>19-06-005</v>
          </cell>
          <cell r="C6268" t="str">
            <v>Very low voltage mat</v>
          </cell>
        </row>
        <row r="6269">
          <cell r="B6269" t="str">
            <v>19-06-005</v>
          </cell>
          <cell r="C6269" t="str">
            <v>Very low voltage mat</v>
          </cell>
        </row>
        <row r="6270">
          <cell r="B6270" t="str">
            <v>19-10-008</v>
          </cell>
          <cell r="C6270" t="str">
            <v>Other Consumabl.Part</v>
          </cell>
        </row>
        <row r="6271">
          <cell r="B6271" t="str">
            <v>19-10-008</v>
          </cell>
          <cell r="C6271" t="str">
            <v>Other Consumabl.Part</v>
          </cell>
        </row>
        <row r="6272">
          <cell r="B6272" t="str">
            <v>19-10-003</v>
          </cell>
          <cell r="C6272" t="str">
            <v>Bearings &amp; housing</v>
          </cell>
        </row>
        <row r="6273">
          <cell r="B6273" t="str">
            <v>19-10-002</v>
          </cell>
          <cell r="C6273" t="str">
            <v>Sealing materials</v>
          </cell>
        </row>
        <row r="6274">
          <cell r="B6274" t="str">
            <v>19-10-008</v>
          </cell>
          <cell r="C6274" t="str">
            <v>Other Consumabl.Part</v>
          </cell>
        </row>
        <row r="6275">
          <cell r="B6275" t="str">
            <v>19-10-008</v>
          </cell>
          <cell r="C6275" t="str">
            <v>Other Consumabl.Part</v>
          </cell>
        </row>
        <row r="6276">
          <cell r="B6276" t="str">
            <v>19-02-004</v>
          </cell>
          <cell r="C6276" t="str">
            <v>Bucket conv.&amp;parts</v>
          </cell>
        </row>
        <row r="6277">
          <cell r="B6277" t="str">
            <v>19-02-004</v>
          </cell>
          <cell r="C6277" t="str">
            <v>Bucket conv.&amp;parts</v>
          </cell>
        </row>
        <row r="6278">
          <cell r="B6278" t="str">
            <v>19-02-004</v>
          </cell>
          <cell r="C6278" t="str">
            <v>Bucket conv.&amp;parts</v>
          </cell>
        </row>
        <row r="6279">
          <cell r="B6279" t="str">
            <v>19-02-004</v>
          </cell>
          <cell r="C6279" t="str">
            <v>Bucket conv.&amp;parts</v>
          </cell>
        </row>
        <row r="6280">
          <cell r="B6280" t="str">
            <v>19-02-004</v>
          </cell>
          <cell r="C6280" t="str">
            <v>Bucket conv.&amp;parts</v>
          </cell>
        </row>
        <row r="6281">
          <cell r="B6281" t="str">
            <v>19-03-002</v>
          </cell>
          <cell r="C6281" t="str">
            <v>Other chemicals</v>
          </cell>
        </row>
        <row r="6282">
          <cell r="B6282" t="str">
            <v>19-05-001</v>
          </cell>
          <cell r="C6282" t="str">
            <v>Power transmission</v>
          </cell>
        </row>
        <row r="6283">
          <cell r="B6283" t="str">
            <v>19-05-001</v>
          </cell>
          <cell r="C6283" t="str">
            <v>Power transmission</v>
          </cell>
        </row>
        <row r="6284">
          <cell r="B6284" t="str">
            <v>19-10-008</v>
          </cell>
          <cell r="C6284" t="str">
            <v>Other Consumabl.Part</v>
          </cell>
        </row>
        <row r="6285">
          <cell r="B6285" t="str">
            <v>19-03-002</v>
          </cell>
          <cell r="C6285" t="str">
            <v>Other chemicals</v>
          </cell>
        </row>
        <row r="6286">
          <cell r="B6286" t="str">
            <v>19-10-006</v>
          </cell>
          <cell r="C6286" t="str">
            <v>Joining/welding mat.</v>
          </cell>
        </row>
        <row r="6287">
          <cell r="B6287" t="str">
            <v>19-06-003</v>
          </cell>
          <cell r="C6287" t="str">
            <v>Medium voltage mater</v>
          </cell>
        </row>
        <row r="6288">
          <cell r="B6288" t="str">
            <v>19-06-005</v>
          </cell>
          <cell r="C6288" t="str">
            <v>Very low voltage mat</v>
          </cell>
        </row>
        <row r="6289">
          <cell r="B6289" t="str">
            <v>19-06-005</v>
          </cell>
          <cell r="C6289" t="str">
            <v>Very low voltage mat</v>
          </cell>
        </row>
        <row r="6290">
          <cell r="B6290" t="str">
            <v>19-02-004</v>
          </cell>
          <cell r="C6290" t="str">
            <v>Bucket conv.&amp;parts</v>
          </cell>
        </row>
        <row r="6291">
          <cell r="B6291" t="str">
            <v>19-02-004</v>
          </cell>
          <cell r="C6291" t="str">
            <v>Bucket conv.&amp;parts</v>
          </cell>
        </row>
        <row r="6292">
          <cell r="B6292" t="str">
            <v>19-02-004</v>
          </cell>
          <cell r="C6292" t="str">
            <v>Bucket conv.&amp;parts</v>
          </cell>
        </row>
        <row r="6293">
          <cell r="B6293" t="str">
            <v>19-10-008</v>
          </cell>
          <cell r="C6293" t="str">
            <v>Other Consumabl.Part</v>
          </cell>
        </row>
        <row r="6294">
          <cell r="B6294" t="str">
            <v>19-10-008</v>
          </cell>
          <cell r="C6294" t="str">
            <v>Other Consumabl.Part</v>
          </cell>
        </row>
        <row r="6295">
          <cell r="B6295" t="str">
            <v>19-06-005</v>
          </cell>
          <cell r="C6295" t="str">
            <v>Very low voltage mat</v>
          </cell>
        </row>
        <row r="6296">
          <cell r="B6296" t="str">
            <v>19-10-002</v>
          </cell>
          <cell r="C6296" t="str">
            <v>Sealing materials</v>
          </cell>
        </row>
        <row r="6297">
          <cell r="B6297" t="str">
            <v>19-10-002</v>
          </cell>
          <cell r="C6297" t="str">
            <v>Sealing materials</v>
          </cell>
        </row>
        <row r="6298">
          <cell r="B6298" t="str">
            <v>19-10-008</v>
          </cell>
          <cell r="C6298" t="str">
            <v>Other Consumabl.Part</v>
          </cell>
        </row>
        <row r="6299">
          <cell r="B6299" t="str">
            <v>19-10-008</v>
          </cell>
          <cell r="C6299" t="str">
            <v>Other Consumabl.Part</v>
          </cell>
        </row>
        <row r="6300">
          <cell r="B6300" t="str">
            <v>19-10-008</v>
          </cell>
          <cell r="C6300" t="str">
            <v>Other Consumabl.Part</v>
          </cell>
        </row>
        <row r="6301">
          <cell r="B6301" t="str">
            <v>19-10-008</v>
          </cell>
          <cell r="C6301" t="str">
            <v>Other Consumabl.Part</v>
          </cell>
        </row>
        <row r="6302">
          <cell r="B6302" t="str">
            <v>19-10-008</v>
          </cell>
          <cell r="C6302" t="str">
            <v>Other Consumabl.Part</v>
          </cell>
        </row>
        <row r="6303">
          <cell r="B6303" t="str">
            <v>19-10-008</v>
          </cell>
          <cell r="C6303" t="str">
            <v>Other Consumabl.Part</v>
          </cell>
        </row>
        <row r="6304">
          <cell r="B6304" t="str">
            <v>19-10-002</v>
          </cell>
          <cell r="C6304" t="str">
            <v>Sealing materials</v>
          </cell>
        </row>
        <row r="6305">
          <cell r="B6305" t="str">
            <v>19-10-008</v>
          </cell>
          <cell r="C6305" t="str">
            <v>Other Consumabl.Part</v>
          </cell>
        </row>
        <row r="6306">
          <cell r="B6306" t="str">
            <v>19-10-008</v>
          </cell>
          <cell r="C6306" t="str">
            <v>Other Consumabl.Part</v>
          </cell>
        </row>
        <row r="6307">
          <cell r="B6307" t="str">
            <v>19-10-002</v>
          </cell>
          <cell r="C6307" t="str">
            <v>Sealing materials</v>
          </cell>
        </row>
        <row r="6308">
          <cell r="B6308" t="str">
            <v>19-10-002</v>
          </cell>
          <cell r="C6308" t="str">
            <v>Sealing materials</v>
          </cell>
        </row>
        <row r="6309">
          <cell r="B6309" t="str">
            <v>19-10-008</v>
          </cell>
          <cell r="C6309" t="str">
            <v>Other Consumabl.Part</v>
          </cell>
        </row>
        <row r="6310">
          <cell r="B6310" t="str">
            <v>19-10-008</v>
          </cell>
          <cell r="C6310" t="str">
            <v>Other Consumabl.Part</v>
          </cell>
        </row>
        <row r="6311">
          <cell r="B6311" t="str">
            <v>19-06-003</v>
          </cell>
          <cell r="C6311" t="str">
            <v>Medium voltage mater</v>
          </cell>
        </row>
        <row r="6312">
          <cell r="B6312" t="str">
            <v>19-09-001</v>
          </cell>
          <cell r="C6312" t="str">
            <v>Hydraul parts-common</v>
          </cell>
        </row>
        <row r="6313">
          <cell r="B6313" t="str">
            <v>19-10-008</v>
          </cell>
          <cell r="C6313" t="str">
            <v>Other Consumabl.Part</v>
          </cell>
        </row>
        <row r="6314">
          <cell r="B6314" t="str">
            <v>19-10-008</v>
          </cell>
          <cell r="C6314" t="str">
            <v>Other Consumabl.Part</v>
          </cell>
        </row>
        <row r="6315">
          <cell r="B6315" t="str">
            <v>19-10-006</v>
          </cell>
          <cell r="C6315" t="str">
            <v>Joining/welding mat.</v>
          </cell>
        </row>
        <row r="6316">
          <cell r="B6316" t="str">
            <v>19-10-009</v>
          </cell>
          <cell r="C6316" t="str">
            <v>Std steel materials</v>
          </cell>
        </row>
        <row r="6317">
          <cell r="B6317" t="str">
            <v>19-10-002</v>
          </cell>
          <cell r="C6317" t="str">
            <v>Sealing materials</v>
          </cell>
        </row>
        <row r="6318">
          <cell r="B6318" t="str">
            <v>19-05-001</v>
          </cell>
          <cell r="C6318" t="str">
            <v>Power transmission</v>
          </cell>
        </row>
        <row r="6319">
          <cell r="B6319" t="str">
            <v>19-10-003</v>
          </cell>
          <cell r="C6319" t="str">
            <v>Bearings &amp; housing</v>
          </cell>
        </row>
        <row r="6320">
          <cell r="B6320" t="str">
            <v>19-10-005</v>
          </cell>
          <cell r="C6320" t="str">
            <v>Tools</v>
          </cell>
        </row>
        <row r="6321">
          <cell r="B6321" t="str">
            <v>19-10-006</v>
          </cell>
          <cell r="C6321" t="str">
            <v>Joining/welding mat.</v>
          </cell>
        </row>
        <row r="6322">
          <cell r="B6322" t="str">
            <v>19-10-008</v>
          </cell>
          <cell r="C6322" t="str">
            <v>Other Consumabl.Part</v>
          </cell>
        </row>
        <row r="6323">
          <cell r="B6323" t="str">
            <v>19-10-008</v>
          </cell>
          <cell r="C6323" t="str">
            <v>Other Consumabl.Part</v>
          </cell>
        </row>
        <row r="6324">
          <cell r="B6324" t="str">
            <v>19-10-008</v>
          </cell>
          <cell r="C6324" t="str">
            <v>Other Consumabl.Part</v>
          </cell>
        </row>
        <row r="6325">
          <cell r="B6325" t="str">
            <v>19-10-008</v>
          </cell>
          <cell r="C6325" t="str">
            <v>Other Consumabl.Part</v>
          </cell>
        </row>
        <row r="6326">
          <cell r="B6326" t="str">
            <v>19-10-009</v>
          </cell>
          <cell r="C6326" t="str">
            <v>Std steel materials</v>
          </cell>
        </row>
        <row r="6327">
          <cell r="B6327" t="str">
            <v>19-09-001</v>
          </cell>
          <cell r="C6327" t="str">
            <v>Hydraul parts-common</v>
          </cell>
        </row>
        <row r="6328">
          <cell r="B6328" t="str">
            <v>19-10-008</v>
          </cell>
          <cell r="C6328" t="str">
            <v>Other Consumabl.Part</v>
          </cell>
        </row>
        <row r="6329">
          <cell r="B6329" t="str">
            <v>19-10-002</v>
          </cell>
          <cell r="C6329" t="str">
            <v>Sealing materials</v>
          </cell>
        </row>
        <row r="6330">
          <cell r="B6330" t="str">
            <v>19-10-002</v>
          </cell>
          <cell r="C6330" t="str">
            <v>Sealing materials</v>
          </cell>
        </row>
        <row r="6331">
          <cell r="B6331" t="str">
            <v>19-10-008</v>
          </cell>
          <cell r="C6331" t="str">
            <v>Other Consumabl.Part</v>
          </cell>
        </row>
        <row r="6332">
          <cell r="B6332" t="str">
            <v>19-10-008</v>
          </cell>
          <cell r="C6332" t="str">
            <v>Other Consumabl.Part</v>
          </cell>
        </row>
        <row r="6333">
          <cell r="B6333" t="str">
            <v>19-10-008</v>
          </cell>
          <cell r="C6333" t="str">
            <v>Other Consumabl.Part</v>
          </cell>
        </row>
        <row r="6334">
          <cell r="B6334" t="str">
            <v>19-10-009</v>
          </cell>
          <cell r="C6334" t="str">
            <v>Std steel materials</v>
          </cell>
        </row>
        <row r="6335">
          <cell r="B6335" t="str">
            <v>19-10-009</v>
          </cell>
          <cell r="C6335" t="str">
            <v>Std steel materials</v>
          </cell>
        </row>
        <row r="6336">
          <cell r="B6336" t="str">
            <v>19-10-009</v>
          </cell>
          <cell r="C6336" t="str">
            <v>Std steel materials</v>
          </cell>
        </row>
        <row r="6337">
          <cell r="B6337" t="str">
            <v>19-09-001</v>
          </cell>
          <cell r="C6337" t="str">
            <v>Hydraul parts-common</v>
          </cell>
        </row>
        <row r="6338">
          <cell r="B6338" t="str">
            <v>19-10-002</v>
          </cell>
          <cell r="C6338" t="str">
            <v>Sealing materials</v>
          </cell>
        </row>
        <row r="6339">
          <cell r="B6339" t="str">
            <v>19-10-002</v>
          </cell>
          <cell r="C6339" t="str">
            <v>Sealing materials</v>
          </cell>
        </row>
        <row r="6340">
          <cell r="B6340" t="str">
            <v>19-10-003</v>
          </cell>
          <cell r="C6340" t="str">
            <v>Bearings &amp; housing</v>
          </cell>
        </row>
        <row r="6341">
          <cell r="B6341" t="str">
            <v>19-10-002</v>
          </cell>
          <cell r="C6341" t="str">
            <v>Sealing materials</v>
          </cell>
        </row>
        <row r="6342">
          <cell r="B6342" t="str">
            <v>19-06-004</v>
          </cell>
          <cell r="C6342" t="str">
            <v>Low voltage material</v>
          </cell>
        </row>
        <row r="6343">
          <cell r="B6343" t="str">
            <v>19-06-004</v>
          </cell>
          <cell r="C6343" t="str">
            <v>Low voltage material</v>
          </cell>
        </row>
        <row r="6344">
          <cell r="B6344" t="str">
            <v>19-06-003</v>
          </cell>
          <cell r="C6344" t="str">
            <v>Medium voltage mater</v>
          </cell>
        </row>
        <row r="6345">
          <cell r="B6345" t="str">
            <v>19-10-008</v>
          </cell>
          <cell r="C6345" t="str">
            <v>Other Consumabl.Part</v>
          </cell>
        </row>
        <row r="6346">
          <cell r="B6346" t="str">
            <v>19-06-004</v>
          </cell>
          <cell r="C6346" t="str">
            <v>Low voltage material</v>
          </cell>
        </row>
        <row r="6347">
          <cell r="B6347" t="str">
            <v>19-10-003</v>
          </cell>
          <cell r="C6347" t="str">
            <v>Bearings &amp; housing</v>
          </cell>
        </row>
        <row r="6348">
          <cell r="B6348" t="str">
            <v>19-10-002</v>
          </cell>
          <cell r="C6348" t="str">
            <v>Sealing materials</v>
          </cell>
        </row>
        <row r="6349">
          <cell r="B6349" t="str">
            <v>19-06-004</v>
          </cell>
          <cell r="C6349" t="str">
            <v>Low voltage material</v>
          </cell>
        </row>
        <row r="6350">
          <cell r="B6350" t="str">
            <v>19-06-005</v>
          </cell>
          <cell r="C6350" t="str">
            <v>Very low voltage mat</v>
          </cell>
        </row>
        <row r="6351">
          <cell r="B6351" t="str">
            <v>19-10-008</v>
          </cell>
          <cell r="C6351" t="str">
            <v>Other Consumabl.Part</v>
          </cell>
        </row>
        <row r="6352">
          <cell r="B6352" t="str">
            <v>19-09-003</v>
          </cell>
          <cell r="C6352" t="str">
            <v>Pressure air systems</v>
          </cell>
        </row>
        <row r="6353">
          <cell r="B6353" t="str">
            <v>19-09-003</v>
          </cell>
          <cell r="C6353" t="str">
            <v>Pressure air systems</v>
          </cell>
        </row>
        <row r="6354">
          <cell r="B6354" t="str">
            <v>19-10-008</v>
          </cell>
          <cell r="C6354" t="str">
            <v>Other Consumabl.Part</v>
          </cell>
        </row>
        <row r="6355">
          <cell r="B6355" t="str">
            <v>19-06-005</v>
          </cell>
          <cell r="C6355" t="str">
            <v>Very low voltage mat</v>
          </cell>
        </row>
        <row r="6356">
          <cell r="B6356" t="str">
            <v>19-10-008</v>
          </cell>
          <cell r="C6356" t="str">
            <v>Other Consumabl.Part</v>
          </cell>
        </row>
        <row r="6357">
          <cell r="B6357" t="str">
            <v>19-09-003</v>
          </cell>
          <cell r="C6357" t="str">
            <v>Pressure air systems</v>
          </cell>
        </row>
        <row r="6358">
          <cell r="B6358" t="str">
            <v>19-10-008</v>
          </cell>
          <cell r="C6358" t="str">
            <v>Other Consumabl.Part</v>
          </cell>
        </row>
        <row r="6359">
          <cell r="B6359" t="str">
            <v>19-10-008</v>
          </cell>
          <cell r="C6359" t="str">
            <v>Other Consumabl.Part</v>
          </cell>
        </row>
        <row r="6360">
          <cell r="B6360" t="str">
            <v>19-10-008</v>
          </cell>
          <cell r="C6360" t="str">
            <v>Other Consumabl.Part</v>
          </cell>
        </row>
        <row r="6361">
          <cell r="B6361" t="str">
            <v>19-06-005</v>
          </cell>
          <cell r="C6361" t="str">
            <v>Very low voltage mat</v>
          </cell>
        </row>
        <row r="6362">
          <cell r="B6362" t="str">
            <v>19-06-005</v>
          </cell>
          <cell r="C6362" t="str">
            <v>Very low voltage mat</v>
          </cell>
        </row>
        <row r="6363">
          <cell r="B6363" t="str">
            <v>19-09-003</v>
          </cell>
          <cell r="C6363" t="str">
            <v>Pressure air systems</v>
          </cell>
        </row>
        <row r="6364">
          <cell r="B6364" t="str">
            <v>19-10-002</v>
          </cell>
          <cell r="C6364" t="str">
            <v>Sealing materials</v>
          </cell>
        </row>
        <row r="6365">
          <cell r="B6365" t="str">
            <v>19-05-001</v>
          </cell>
          <cell r="C6365" t="str">
            <v>Power transmission</v>
          </cell>
        </row>
        <row r="6366">
          <cell r="B6366" t="str">
            <v>19-09-001</v>
          </cell>
          <cell r="C6366" t="str">
            <v>Hydraul parts-common</v>
          </cell>
        </row>
        <row r="6367">
          <cell r="B6367" t="str">
            <v>19-10-008</v>
          </cell>
          <cell r="C6367" t="str">
            <v>Other Consumabl.Part</v>
          </cell>
        </row>
        <row r="6368">
          <cell r="B6368" t="str">
            <v>19-09-001</v>
          </cell>
          <cell r="C6368" t="str">
            <v>Hydraul parts-common</v>
          </cell>
        </row>
        <row r="6369">
          <cell r="B6369" t="str">
            <v>19-10-009</v>
          </cell>
          <cell r="C6369" t="str">
            <v>Std steel materials</v>
          </cell>
        </row>
        <row r="6370">
          <cell r="B6370" t="str">
            <v>19-10-008</v>
          </cell>
          <cell r="C6370" t="str">
            <v>Other Consumabl.Part</v>
          </cell>
        </row>
        <row r="6371">
          <cell r="B6371" t="str">
            <v>19-10-008</v>
          </cell>
          <cell r="C6371" t="str">
            <v>Other Consumabl.Part</v>
          </cell>
        </row>
        <row r="6372">
          <cell r="B6372" t="str">
            <v>19-05-001</v>
          </cell>
          <cell r="C6372" t="str">
            <v>Power transmission</v>
          </cell>
        </row>
        <row r="6373">
          <cell r="B6373" t="str">
            <v>19-09-001</v>
          </cell>
          <cell r="C6373" t="str">
            <v>Hydraul parts-common</v>
          </cell>
        </row>
        <row r="6374">
          <cell r="B6374" t="str">
            <v>19-09-001</v>
          </cell>
          <cell r="C6374" t="str">
            <v>Hydraul parts-common</v>
          </cell>
        </row>
        <row r="6375">
          <cell r="B6375" t="str">
            <v>19-10-009</v>
          </cell>
          <cell r="C6375" t="str">
            <v>Std steel materials</v>
          </cell>
        </row>
        <row r="6376">
          <cell r="B6376" t="str">
            <v>19-09-001</v>
          </cell>
          <cell r="C6376" t="str">
            <v>Hydraul parts-common</v>
          </cell>
        </row>
        <row r="6377">
          <cell r="B6377" t="str">
            <v>19-09-001</v>
          </cell>
          <cell r="C6377" t="str">
            <v>Hydraul parts-common</v>
          </cell>
        </row>
        <row r="6378">
          <cell r="B6378" t="str">
            <v>19-10-008</v>
          </cell>
          <cell r="C6378" t="str">
            <v>Other Consumabl.Part</v>
          </cell>
        </row>
        <row r="6379">
          <cell r="B6379" t="str">
            <v>19-09-001</v>
          </cell>
          <cell r="C6379" t="str">
            <v>Hydraul parts-common</v>
          </cell>
        </row>
        <row r="6380">
          <cell r="B6380" t="str">
            <v>19-09-001</v>
          </cell>
          <cell r="C6380" t="str">
            <v>Hydraul parts-common</v>
          </cell>
        </row>
        <row r="6381">
          <cell r="B6381" t="str">
            <v>19-05-001</v>
          </cell>
          <cell r="C6381" t="str">
            <v>Power transmission</v>
          </cell>
        </row>
        <row r="6382">
          <cell r="B6382" t="str">
            <v>19-06-004</v>
          </cell>
          <cell r="C6382" t="str">
            <v>Low voltage material</v>
          </cell>
        </row>
        <row r="6383">
          <cell r="B6383" t="str">
            <v>19-10-005</v>
          </cell>
          <cell r="C6383" t="str">
            <v>Tools</v>
          </cell>
        </row>
        <row r="6384">
          <cell r="B6384" t="str">
            <v>19-10-006</v>
          </cell>
          <cell r="C6384" t="str">
            <v>Joining/welding mat.</v>
          </cell>
        </row>
        <row r="6385">
          <cell r="B6385" t="str">
            <v>19-09-003</v>
          </cell>
          <cell r="C6385" t="str">
            <v>Pressure air systems</v>
          </cell>
        </row>
        <row r="6386">
          <cell r="B6386" t="str">
            <v>19-10-002</v>
          </cell>
          <cell r="C6386" t="str">
            <v>Sealing materials</v>
          </cell>
        </row>
        <row r="6387">
          <cell r="B6387" t="str">
            <v>19-10-002</v>
          </cell>
          <cell r="C6387" t="str">
            <v>Sealing materials</v>
          </cell>
        </row>
        <row r="6388">
          <cell r="B6388" t="str">
            <v>19-10-008</v>
          </cell>
          <cell r="C6388" t="str">
            <v>Other Consumabl.Part</v>
          </cell>
        </row>
        <row r="6389">
          <cell r="B6389" t="str">
            <v>19-10-008</v>
          </cell>
          <cell r="C6389" t="str">
            <v>Other Consumabl.Part</v>
          </cell>
        </row>
        <row r="6390">
          <cell r="B6390" t="str">
            <v>19-10-003</v>
          </cell>
          <cell r="C6390" t="str">
            <v>Bearings &amp; housing</v>
          </cell>
        </row>
        <row r="6391">
          <cell r="B6391" t="str">
            <v>19-10-002</v>
          </cell>
          <cell r="C6391" t="str">
            <v>Sealing materials</v>
          </cell>
        </row>
        <row r="6392">
          <cell r="B6392" t="str">
            <v>19-10-009</v>
          </cell>
          <cell r="C6392" t="str">
            <v>Std steel materials</v>
          </cell>
        </row>
        <row r="6393">
          <cell r="B6393" t="str">
            <v>19-10-008</v>
          </cell>
          <cell r="C6393" t="str">
            <v>Other Consumabl.Part</v>
          </cell>
        </row>
        <row r="6394">
          <cell r="B6394" t="str">
            <v>19-10-003</v>
          </cell>
          <cell r="C6394" t="str">
            <v>Bearings &amp; housing</v>
          </cell>
        </row>
        <row r="6395">
          <cell r="B6395" t="str">
            <v>19-10-008</v>
          </cell>
          <cell r="C6395" t="str">
            <v>Other Consumabl.Part</v>
          </cell>
        </row>
        <row r="6396">
          <cell r="B6396" t="str">
            <v>19-10-008</v>
          </cell>
          <cell r="C6396" t="str">
            <v>Other Consumabl.Part</v>
          </cell>
        </row>
        <row r="6397">
          <cell r="B6397" t="str">
            <v>19-10-006</v>
          </cell>
          <cell r="C6397" t="str">
            <v>Joining/welding mat.</v>
          </cell>
        </row>
        <row r="6398">
          <cell r="B6398" t="str">
            <v>19-10-003</v>
          </cell>
          <cell r="C6398" t="str">
            <v>Bearings &amp; housing</v>
          </cell>
        </row>
        <row r="6399">
          <cell r="B6399" t="str">
            <v>19-10-009</v>
          </cell>
          <cell r="C6399" t="str">
            <v>Std steel materials</v>
          </cell>
        </row>
        <row r="6400">
          <cell r="B6400" t="str">
            <v>19-10-008</v>
          </cell>
          <cell r="C6400" t="str">
            <v>Other Consumabl.Part</v>
          </cell>
        </row>
        <row r="6401">
          <cell r="B6401" t="str">
            <v>19-05-001</v>
          </cell>
          <cell r="C6401" t="str">
            <v>Power transmission</v>
          </cell>
        </row>
        <row r="6402">
          <cell r="B6402" t="str">
            <v>19-10-008</v>
          </cell>
          <cell r="C6402" t="str">
            <v>Other Consumabl.Part</v>
          </cell>
        </row>
        <row r="6403">
          <cell r="B6403" t="str">
            <v>19-10-002</v>
          </cell>
          <cell r="C6403" t="str">
            <v>Sealing materials</v>
          </cell>
        </row>
        <row r="6404">
          <cell r="B6404" t="str">
            <v>19-10-002</v>
          </cell>
          <cell r="C6404" t="str">
            <v>Sealing materials</v>
          </cell>
        </row>
        <row r="6405">
          <cell r="B6405" t="str">
            <v>19-05-001</v>
          </cell>
          <cell r="C6405" t="str">
            <v>Power transmission</v>
          </cell>
        </row>
        <row r="6406">
          <cell r="B6406" t="str">
            <v>19-10-008</v>
          </cell>
          <cell r="C6406" t="str">
            <v>Other Consumabl.Part</v>
          </cell>
        </row>
        <row r="6407">
          <cell r="B6407" t="str">
            <v>19-10-008</v>
          </cell>
          <cell r="C6407" t="str">
            <v>Other Consumabl.Part</v>
          </cell>
        </row>
        <row r="6408">
          <cell r="B6408" t="str">
            <v>19-10-008</v>
          </cell>
          <cell r="C6408" t="str">
            <v>Other Consumabl.Part</v>
          </cell>
        </row>
        <row r="6409">
          <cell r="B6409" t="str">
            <v>19-10-008</v>
          </cell>
          <cell r="C6409" t="str">
            <v>Other Consumabl.Part</v>
          </cell>
        </row>
        <row r="6410">
          <cell r="B6410" t="str">
            <v>19-10-002</v>
          </cell>
          <cell r="C6410" t="str">
            <v>Sealing materials</v>
          </cell>
        </row>
        <row r="6411">
          <cell r="B6411" t="str">
            <v>19-10-008</v>
          </cell>
          <cell r="C6411" t="str">
            <v>Other Consumabl.Part</v>
          </cell>
        </row>
        <row r="6412">
          <cell r="B6412" t="str">
            <v>19-10-009</v>
          </cell>
          <cell r="C6412" t="str">
            <v>Std steel materials</v>
          </cell>
        </row>
        <row r="6413">
          <cell r="B6413" t="str">
            <v>19-10-008</v>
          </cell>
          <cell r="C6413" t="str">
            <v>Other Consumabl.Part</v>
          </cell>
        </row>
        <row r="6414">
          <cell r="B6414" t="str">
            <v>19-10-009</v>
          </cell>
          <cell r="C6414" t="str">
            <v>Std steel materials</v>
          </cell>
        </row>
        <row r="6415">
          <cell r="B6415" t="str">
            <v>19-06-005</v>
          </cell>
          <cell r="C6415" t="str">
            <v>Very low voltage mat</v>
          </cell>
        </row>
        <row r="6416">
          <cell r="B6416" t="str">
            <v>19-05-001</v>
          </cell>
          <cell r="C6416" t="str">
            <v>Power transmission</v>
          </cell>
        </row>
        <row r="6417">
          <cell r="B6417" t="str">
            <v>19-05-001</v>
          </cell>
          <cell r="C6417" t="str">
            <v>Power transmission</v>
          </cell>
        </row>
        <row r="6418">
          <cell r="B6418" t="str">
            <v>19-10-004</v>
          </cell>
          <cell r="C6418" t="str">
            <v>Lifting supplies</v>
          </cell>
        </row>
        <row r="6419">
          <cell r="B6419" t="str">
            <v>19-02-004</v>
          </cell>
          <cell r="C6419" t="str">
            <v>Bucket conv.&amp;parts</v>
          </cell>
        </row>
        <row r="6420">
          <cell r="B6420" t="str">
            <v>19-02-002</v>
          </cell>
          <cell r="C6420" t="str">
            <v>Conveyor belts&amp;parts</v>
          </cell>
        </row>
        <row r="6421">
          <cell r="B6421" t="str">
            <v>19-10-008</v>
          </cell>
          <cell r="C6421" t="str">
            <v>Other Consumabl.Part</v>
          </cell>
        </row>
        <row r="6422">
          <cell r="B6422" t="str">
            <v>19-01-001</v>
          </cell>
          <cell r="C6422" t="str">
            <v>Building materials</v>
          </cell>
        </row>
        <row r="6423">
          <cell r="B6423" t="str">
            <v>19-10-002</v>
          </cell>
          <cell r="C6423" t="str">
            <v>Sealing materials</v>
          </cell>
        </row>
        <row r="6424">
          <cell r="B6424" t="str">
            <v>19-10-006</v>
          </cell>
          <cell r="C6424" t="str">
            <v>Joining/welding mat.</v>
          </cell>
        </row>
        <row r="6425">
          <cell r="B6425" t="str">
            <v>19-10-009</v>
          </cell>
          <cell r="C6425" t="str">
            <v>Std steel materials</v>
          </cell>
        </row>
        <row r="6426">
          <cell r="B6426" t="str">
            <v>19-05-001</v>
          </cell>
          <cell r="C6426" t="str">
            <v>Power transmission</v>
          </cell>
        </row>
        <row r="6427">
          <cell r="B6427" t="str">
            <v>19-05-001</v>
          </cell>
          <cell r="C6427" t="str">
            <v>Power transmission</v>
          </cell>
        </row>
        <row r="6428">
          <cell r="B6428" t="str">
            <v>19-10-006</v>
          </cell>
          <cell r="C6428" t="str">
            <v>Joining/welding mat.</v>
          </cell>
        </row>
        <row r="6429">
          <cell r="B6429" t="str">
            <v>19-10-009</v>
          </cell>
          <cell r="C6429" t="str">
            <v>Std steel materials</v>
          </cell>
        </row>
        <row r="6430">
          <cell r="B6430" t="str">
            <v>19-10-009</v>
          </cell>
          <cell r="C6430" t="str">
            <v>Std steel materials</v>
          </cell>
        </row>
        <row r="6431">
          <cell r="B6431" t="str">
            <v>19-10-009</v>
          </cell>
          <cell r="C6431" t="str">
            <v>Std steel materials</v>
          </cell>
        </row>
        <row r="6432">
          <cell r="B6432" t="str">
            <v>19-10-006</v>
          </cell>
          <cell r="C6432" t="str">
            <v>Joining/welding mat.</v>
          </cell>
        </row>
        <row r="6433">
          <cell r="B6433" t="str">
            <v>19-05-001</v>
          </cell>
          <cell r="C6433" t="str">
            <v>Power transmission</v>
          </cell>
        </row>
        <row r="6434">
          <cell r="B6434" t="str">
            <v>19-05-001</v>
          </cell>
          <cell r="C6434" t="str">
            <v>Power transmission</v>
          </cell>
        </row>
        <row r="6435">
          <cell r="B6435" t="str">
            <v>19-10-008</v>
          </cell>
          <cell r="C6435" t="str">
            <v>Other Consumabl.Part</v>
          </cell>
        </row>
        <row r="6436">
          <cell r="B6436" t="str">
            <v>19-10-008</v>
          </cell>
          <cell r="C6436" t="str">
            <v>Other Consumabl.Part</v>
          </cell>
        </row>
        <row r="6437">
          <cell r="B6437" t="str">
            <v>19-10-002</v>
          </cell>
          <cell r="C6437" t="str">
            <v>Sealing materials</v>
          </cell>
        </row>
        <row r="6438">
          <cell r="B6438" t="str">
            <v>19-10-002</v>
          </cell>
          <cell r="C6438" t="str">
            <v>Sealing materials</v>
          </cell>
        </row>
        <row r="6439">
          <cell r="B6439" t="str">
            <v>19-10-009</v>
          </cell>
          <cell r="C6439" t="str">
            <v>Std steel materials</v>
          </cell>
        </row>
        <row r="6440">
          <cell r="B6440" t="str">
            <v>19-10-009</v>
          </cell>
          <cell r="C6440" t="str">
            <v>Std steel materials</v>
          </cell>
        </row>
        <row r="6441">
          <cell r="B6441" t="str">
            <v>19-09-001</v>
          </cell>
          <cell r="C6441" t="str">
            <v>Hydraul parts-common</v>
          </cell>
        </row>
        <row r="6442">
          <cell r="B6442" t="str">
            <v>19-10-009</v>
          </cell>
          <cell r="C6442" t="str">
            <v>Std steel materials</v>
          </cell>
        </row>
        <row r="6443">
          <cell r="B6443" t="str">
            <v>19-02-004</v>
          </cell>
          <cell r="C6443" t="str">
            <v>Bucket conv.&amp;parts</v>
          </cell>
        </row>
        <row r="6444">
          <cell r="B6444" t="str">
            <v>19-10-002</v>
          </cell>
          <cell r="C6444" t="str">
            <v>Sealing materials</v>
          </cell>
        </row>
        <row r="6445">
          <cell r="B6445" t="str">
            <v>19-10-008</v>
          </cell>
          <cell r="C6445" t="str">
            <v>Other Consumabl.Part</v>
          </cell>
        </row>
        <row r="6446">
          <cell r="B6446" t="str">
            <v>19-10-008</v>
          </cell>
          <cell r="C6446" t="str">
            <v>Other Consumabl.Part</v>
          </cell>
        </row>
        <row r="6447">
          <cell r="B6447" t="str">
            <v>19-02-004</v>
          </cell>
          <cell r="C6447" t="str">
            <v>Bucket conv.&amp;parts</v>
          </cell>
        </row>
        <row r="6448">
          <cell r="B6448" t="str">
            <v>19-02-004</v>
          </cell>
          <cell r="C6448" t="str">
            <v>Bucket conv.&amp;parts</v>
          </cell>
        </row>
        <row r="6449">
          <cell r="B6449" t="str">
            <v>19-10-008</v>
          </cell>
          <cell r="C6449" t="str">
            <v>Other Consumabl.Part</v>
          </cell>
        </row>
        <row r="6450">
          <cell r="B6450" t="str">
            <v>19-10-009</v>
          </cell>
          <cell r="C6450" t="str">
            <v>Std steel materials</v>
          </cell>
        </row>
        <row r="6451">
          <cell r="B6451" t="str">
            <v>19-10-006</v>
          </cell>
          <cell r="C6451" t="str">
            <v>Joining/welding mat.</v>
          </cell>
        </row>
        <row r="6452">
          <cell r="B6452" t="str">
            <v>19-09-001</v>
          </cell>
          <cell r="C6452" t="str">
            <v>Hydraul parts-common</v>
          </cell>
        </row>
        <row r="6453">
          <cell r="B6453" t="str">
            <v>19-10-008</v>
          </cell>
          <cell r="C6453" t="str">
            <v>Other Consumabl.Part</v>
          </cell>
        </row>
        <row r="6454">
          <cell r="B6454" t="str">
            <v>19-10-009</v>
          </cell>
          <cell r="C6454" t="str">
            <v>Std steel materials</v>
          </cell>
        </row>
        <row r="6455">
          <cell r="B6455" t="str">
            <v>19-10-009</v>
          </cell>
          <cell r="C6455" t="str">
            <v>Std steel materials</v>
          </cell>
        </row>
        <row r="6456">
          <cell r="B6456" t="str">
            <v>19-10-009</v>
          </cell>
          <cell r="C6456" t="str">
            <v>Std steel materials</v>
          </cell>
        </row>
        <row r="6457">
          <cell r="B6457" t="str">
            <v>19-10-008</v>
          </cell>
          <cell r="C6457" t="str">
            <v>Other Consumabl.Part</v>
          </cell>
        </row>
        <row r="6458">
          <cell r="B6458" t="str">
            <v>19-10-009</v>
          </cell>
          <cell r="C6458" t="str">
            <v>Std steel materials</v>
          </cell>
        </row>
        <row r="6459">
          <cell r="B6459" t="str">
            <v>19-10-003</v>
          </cell>
          <cell r="C6459" t="str">
            <v>Bearings &amp; housing</v>
          </cell>
        </row>
        <row r="6460">
          <cell r="B6460" t="str">
            <v>19-10-003</v>
          </cell>
          <cell r="C6460" t="str">
            <v>Bearings &amp; housing</v>
          </cell>
        </row>
        <row r="6461">
          <cell r="B6461" t="str">
            <v>19-02-004</v>
          </cell>
          <cell r="C6461" t="str">
            <v>Bucket conv.&amp;parts</v>
          </cell>
        </row>
        <row r="6462">
          <cell r="B6462" t="str">
            <v>19-02-004</v>
          </cell>
          <cell r="C6462" t="str">
            <v>Bucket conv.&amp;parts</v>
          </cell>
        </row>
        <row r="6463">
          <cell r="B6463" t="str">
            <v>19-02-004</v>
          </cell>
          <cell r="C6463" t="str">
            <v>Bucket conv.&amp;parts</v>
          </cell>
        </row>
        <row r="6464">
          <cell r="B6464" t="str">
            <v>19-02-004</v>
          </cell>
          <cell r="C6464" t="str">
            <v>Bucket conv.&amp;parts</v>
          </cell>
        </row>
        <row r="6465">
          <cell r="B6465" t="str">
            <v>19-10-005</v>
          </cell>
          <cell r="C6465" t="str">
            <v>Tools</v>
          </cell>
        </row>
        <row r="6466">
          <cell r="B6466" t="str">
            <v>19-09-001</v>
          </cell>
          <cell r="C6466" t="str">
            <v>Hydraul parts-common</v>
          </cell>
        </row>
        <row r="6467">
          <cell r="B6467" t="str">
            <v>19-06-003</v>
          </cell>
          <cell r="C6467" t="str">
            <v>Medium voltage mater</v>
          </cell>
        </row>
        <row r="6468">
          <cell r="B6468" t="str">
            <v>19-10-009</v>
          </cell>
          <cell r="C6468" t="str">
            <v>Std steel materials</v>
          </cell>
        </row>
        <row r="6469">
          <cell r="B6469" t="str">
            <v>19-10-009</v>
          </cell>
          <cell r="C6469" t="str">
            <v>Std steel materials</v>
          </cell>
        </row>
        <row r="6470">
          <cell r="B6470" t="str">
            <v>19-09-003</v>
          </cell>
          <cell r="C6470" t="str">
            <v>Pressure air systems</v>
          </cell>
        </row>
        <row r="6471">
          <cell r="B6471" t="str">
            <v>19-10-002</v>
          </cell>
          <cell r="C6471" t="str">
            <v>Sealing materials</v>
          </cell>
        </row>
        <row r="6472">
          <cell r="B6472" t="str">
            <v>19-10-009</v>
          </cell>
          <cell r="C6472" t="str">
            <v>Std steel materials</v>
          </cell>
        </row>
        <row r="6473">
          <cell r="B6473" t="str">
            <v>19-06-004</v>
          </cell>
          <cell r="C6473" t="str">
            <v>Low voltage material</v>
          </cell>
        </row>
        <row r="6474">
          <cell r="B6474" t="str">
            <v>19-05-001</v>
          </cell>
          <cell r="C6474" t="str">
            <v>Power transmission</v>
          </cell>
        </row>
        <row r="6475">
          <cell r="B6475" t="str">
            <v>19-10-008</v>
          </cell>
          <cell r="C6475" t="str">
            <v>Other Consumabl.Part</v>
          </cell>
        </row>
        <row r="6476">
          <cell r="B6476" t="str">
            <v>19-10-008</v>
          </cell>
          <cell r="C6476" t="str">
            <v>Other Consumabl.Part</v>
          </cell>
        </row>
        <row r="6477">
          <cell r="B6477" t="str">
            <v>19-10-008</v>
          </cell>
          <cell r="C6477" t="str">
            <v>Other Consumabl.Part</v>
          </cell>
        </row>
        <row r="6478">
          <cell r="B6478" t="str">
            <v>19-10-009</v>
          </cell>
          <cell r="C6478" t="str">
            <v>Std steel materials</v>
          </cell>
        </row>
        <row r="6479">
          <cell r="B6479" t="str">
            <v>19-10-009</v>
          </cell>
          <cell r="C6479" t="str">
            <v>Std steel materials</v>
          </cell>
        </row>
        <row r="6480">
          <cell r="B6480" t="str">
            <v>19-10-009</v>
          </cell>
          <cell r="C6480" t="str">
            <v>Std steel materials</v>
          </cell>
        </row>
        <row r="6481">
          <cell r="B6481" t="str">
            <v>19-10-003</v>
          </cell>
          <cell r="C6481" t="str">
            <v>Bearings &amp; housing</v>
          </cell>
        </row>
        <row r="6482">
          <cell r="B6482" t="str">
            <v>19-10-008</v>
          </cell>
          <cell r="C6482" t="str">
            <v>Other Consumabl.Part</v>
          </cell>
        </row>
        <row r="6483">
          <cell r="B6483" t="str">
            <v>19-10-002</v>
          </cell>
          <cell r="C6483" t="str">
            <v>Sealing materials</v>
          </cell>
        </row>
        <row r="6484">
          <cell r="B6484" t="str">
            <v>19-10-008</v>
          </cell>
          <cell r="C6484" t="str">
            <v>Other Consumabl.Part</v>
          </cell>
        </row>
        <row r="6485">
          <cell r="B6485" t="str">
            <v>19-10-009</v>
          </cell>
          <cell r="C6485" t="str">
            <v>Std steel materials</v>
          </cell>
        </row>
        <row r="6486">
          <cell r="B6486" t="str">
            <v>19-10-008</v>
          </cell>
          <cell r="C6486" t="str">
            <v>Other Consumabl.Part</v>
          </cell>
        </row>
        <row r="6487">
          <cell r="B6487" t="str">
            <v>19-10-005</v>
          </cell>
          <cell r="C6487" t="str">
            <v>Tools</v>
          </cell>
        </row>
        <row r="6488">
          <cell r="B6488" t="str">
            <v>19-10-006</v>
          </cell>
          <cell r="C6488" t="str">
            <v>Joining/welding mat.</v>
          </cell>
        </row>
        <row r="6489">
          <cell r="B6489" t="str">
            <v>19-10-006</v>
          </cell>
          <cell r="C6489" t="str">
            <v>Joining/welding mat.</v>
          </cell>
        </row>
        <row r="6490">
          <cell r="B6490" t="str">
            <v>19-10-003</v>
          </cell>
          <cell r="C6490" t="str">
            <v>Bearings &amp; housing</v>
          </cell>
        </row>
        <row r="6491">
          <cell r="B6491" t="str">
            <v>19-10-008</v>
          </cell>
          <cell r="C6491" t="str">
            <v>Other Consumabl.Part</v>
          </cell>
        </row>
        <row r="6492">
          <cell r="B6492" t="str">
            <v>19-10-008</v>
          </cell>
          <cell r="C6492" t="str">
            <v>Other Consumabl.Part</v>
          </cell>
        </row>
        <row r="6493">
          <cell r="B6493" t="str">
            <v>19-10-008</v>
          </cell>
          <cell r="C6493" t="str">
            <v>Other Consumabl.Part</v>
          </cell>
        </row>
        <row r="6494">
          <cell r="B6494" t="str">
            <v>19-10-003</v>
          </cell>
          <cell r="C6494" t="str">
            <v>Bearings &amp; housing</v>
          </cell>
        </row>
        <row r="6495">
          <cell r="B6495" t="str">
            <v>19-10-008</v>
          </cell>
          <cell r="C6495" t="str">
            <v>Other Consumabl.Part</v>
          </cell>
        </row>
        <row r="6496">
          <cell r="B6496" t="str">
            <v>19-10-008</v>
          </cell>
          <cell r="C6496" t="str">
            <v>Other Consumabl.Part</v>
          </cell>
        </row>
        <row r="6497">
          <cell r="B6497" t="str">
            <v>19-10-008</v>
          </cell>
          <cell r="C6497" t="str">
            <v>Other Consumabl.Part</v>
          </cell>
        </row>
        <row r="6498">
          <cell r="B6498" t="str">
            <v>19-10-008</v>
          </cell>
          <cell r="C6498" t="str">
            <v>Other Consumabl.Part</v>
          </cell>
        </row>
        <row r="6499">
          <cell r="B6499" t="str">
            <v>19-09-002</v>
          </cell>
          <cell r="C6499" t="str">
            <v>Hydr control&amp;network</v>
          </cell>
        </row>
        <row r="6500">
          <cell r="B6500" t="str">
            <v>19-10-008</v>
          </cell>
          <cell r="C6500" t="str">
            <v>Other Consumabl.Part</v>
          </cell>
        </row>
        <row r="6501">
          <cell r="B6501" t="str">
            <v>19-10-008</v>
          </cell>
          <cell r="C6501" t="str">
            <v>Other Consumabl.Part</v>
          </cell>
        </row>
        <row r="6502">
          <cell r="B6502" t="str">
            <v>19-10-009</v>
          </cell>
          <cell r="C6502" t="str">
            <v>Std steel materials</v>
          </cell>
        </row>
        <row r="6503">
          <cell r="B6503" t="str">
            <v>19-10-009</v>
          </cell>
          <cell r="C6503" t="str">
            <v>Std steel materials</v>
          </cell>
        </row>
        <row r="6504">
          <cell r="B6504" t="str">
            <v>19-02-004</v>
          </cell>
          <cell r="C6504" t="str">
            <v>Bucket conv.&amp;parts</v>
          </cell>
        </row>
        <row r="6505">
          <cell r="B6505" t="str">
            <v>19-02-004</v>
          </cell>
          <cell r="C6505" t="str">
            <v>Bucket conv.&amp;parts</v>
          </cell>
        </row>
        <row r="6506">
          <cell r="B6506" t="str">
            <v>19-09-001</v>
          </cell>
          <cell r="C6506" t="str">
            <v>Hydraul parts-common</v>
          </cell>
        </row>
        <row r="6507">
          <cell r="B6507" t="str">
            <v>19-09-001</v>
          </cell>
          <cell r="C6507" t="str">
            <v>Hydraul parts-common</v>
          </cell>
        </row>
        <row r="6508">
          <cell r="B6508" t="str">
            <v>19-10-001</v>
          </cell>
          <cell r="C6508" t="str">
            <v>Cutting &amp; wear tools</v>
          </cell>
        </row>
        <row r="6509">
          <cell r="B6509" t="str">
            <v>19-06-005</v>
          </cell>
          <cell r="C6509" t="str">
            <v>Very low voltage mat</v>
          </cell>
        </row>
        <row r="6510">
          <cell r="B6510" t="str">
            <v>19-08-004</v>
          </cell>
          <cell r="C6510" t="str">
            <v>Cast/weld steel part</v>
          </cell>
        </row>
        <row r="6511">
          <cell r="B6511" t="str">
            <v>19-09-001</v>
          </cell>
          <cell r="C6511" t="str">
            <v>Hydraul parts-common</v>
          </cell>
        </row>
        <row r="6512">
          <cell r="B6512" t="str">
            <v>19-10-003</v>
          </cell>
          <cell r="C6512" t="str">
            <v>Bearings &amp; housing</v>
          </cell>
        </row>
        <row r="6513">
          <cell r="B6513" t="str">
            <v>19-10-008</v>
          </cell>
          <cell r="C6513" t="str">
            <v>Other Consumabl.Part</v>
          </cell>
        </row>
        <row r="6514">
          <cell r="B6514" t="str">
            <v>19-10-008</v>
          </cell>
          <cell r="C6514" t="str">
            <v>Other Consumabl.Part</v>
          </cell>
        </row>
        <row r="6515">
          <cell r="B6515" t="str">
            <v>19-05-001</v>
          </cell>
          <cell r="C6515" t="str">
            <v>Power transmission</v>
          </cell>
        </row>
        <row r="6516">
          <cell r="B6516" t="str">
            <v>19-10-008</v>
          </cell>
          <cell r="C6516" t="str">
            <v>Other Consumabl.Part</v>
          </cell>
        </row>
        <row r="6517">
          <cell r="B6517" t="str">
            <v>19-10-002</v>
          </cell>
          <cell r="C6517" t="str">
            <v>Sealing materials</v>
          </cell>
        </row>
        <row r="6518">
          <cell r="B6518" t="str">
            <v>19-09-001</v>
          </cell>
          <cell r="C6518" t="str">
            <v>Hydraul parts-common</v>
          </cell>
        </row>
        <row r="6519">
          <cell r="B6519" t="str">
            <v>19-10-008</v>
          </cell>
          <cell r="C6519" t="str">
            <v>Other Consumabl.Part</v>
          </cell>
        </row>
        <row r="6520">
          <cell r="B6520" t="str">
            <v>19-10-002</v>
          </cell>
          <cell r="C6520" t="str">
            <v>Sealing materials</v>
          </cell>
        </row>
        <row r="6521">
          <cell r="B6521" t="str">
            <v>19-10-008</v>
          </cell>
          <cell r="C6521" t="str">
            <v>Other Consumabl.Part</v>
          </cell>
        </row>
        <row r="6522">
          <cell r="B6522" t="str">
            <v>19-09-003</v>
          </cell>
          <cell r="C6522" t="str">
            <v>Pressure air systems</v>
          </cell>
        </row>
        <row r="6523">
          <cell r="B6523" t="str">
            <v>19-09-001</v>
          </cell>
          <cell r="C6523" t="str">
            <v>Hydraul parts-common</v>
          </cell>
        </row>
        <row r="6524">
          <cell r="B6524" t="str">
            <v>19-10-008</v>
          </cell>
          <cell r="C6524" t="str">
            <v>Other Consumabl.Part</v>
          </cell>
        </row>
        <row r="6525">
          <cell r="B6525" t="str">
            <v>19-10-008</v>
          </cell>
          <cell r="C6525" t="str">
            <v>Other Consumabl.Part</v>
          </cell>
        </row>
        <row r="6526">
          <cell r="B6526" t="str">
            <v>19-10-008</v>
          </cell>
          <cell r="C6526" t="str">
            <v>Other Consumabl.Part</v>
          </cell>
        </row>
        <row r="6527">
          <cell r="B6527" t="str">
            <v>19-10-008</v>
          </cell>
          <cell r="C6527" t="str">
            <v>Other Consumabl.Part</v>
          </cell>
        </row>
        <row r="6528">
          <cell r="B6528" t="str">
            <v>19-10-008</v>
          </cell>
          <cell r="C6528" t="str">
            <v>Other Consumabl.Part</v>
          </cell>
        </row>
        <row r="6529">
          <cell r="B6529" t="str">
            <v>19-10-008</v>
          </cell>
          <cell r="C6529" t="str">
            <v>Other Consumabl.Part</v>
          </cell>
        </row>
        <row r="6530">
          <cell r="B6530" t="str">
            <v>19-10-009</v>
          </cell>
          <cell r="C6530" t="str">
            <v>Std steel materials</v>
          </cell>
        </row>
        <row r="6531">
          <cell r="B6531" t="str">
            <v>19-10-003</v>
          </cell>
          <cell r="C6531" t="str">
            <v>Bearings &amp; housing</v>
          </cell>
        </row>
        <row r="6532">
          <cell r="B6532" t="str">
            <v>19-10-009</v>
          </cell>
          <cell r="C6532" t="str">
            <v>Std steel materials</v>
          </cell>
        </row>
        <row r="6533">
          <cell r="B6533" t="str">
            <v>19-09-001</v>
          </cell>
          <cell r="C6533" t="str">
            <v>Hydraul parts-common</v>
          </cell>
        </row>
        <row r="6534">
          <cell r="B6534" t="str">
            <v>19-09-001</v>
          </cell>
          <cell r="C6534" t="str">
            <v>Hydraul parts-common</v>
          </cell>
        </row>
        <row r="6535">
          <cell r="B6535" t="str">
            <v>19-09-001</v>
          </cell>
          <cell r="C6535" t="str">
            <v>Hydraul parts-common</v>
          </cell>
        </row>
        <row r="6536">
          <cell r="B6536" t="str">
            <v>19-10-008</v>
          </cell>
          <cell r="C6536" t="str">
            <v>Other Consumabl.Part</v>
          </cell>
        </row>
        <row r="6537">
          <cell r="B6537" t="str">
            <v>19-10-008</v>
          </cell>
          <cell r="C6537" t="str">
            <v>Other Consumabl.Part</v>
          </cell>
        </row>
        <row r="6538">
          <cell r="B6538" t="str">
            <v>19-10-008</v>
          </cell>
          <cell r="C6538" t="str">
            <v>Other Consumabl.Part</v>
          </cell>
        </row>
        <row r="6539">
          <cell r="B6539" t="str">
            <v>19-10-008</v>
          </cell>
          <cell r="C6539" t="str">
            <v>Other Consumabl.Part</v>
          </cell>
        </row>
        <row r="6540">
          <cell r="B6540" t="str">
            <v>19-09-001</v>
          </cell>
          <cell r="C6540" t="str">
            <v>Hydraul parts-common</v>
          </cell>
        </row>
        <row r="6541">
          <cell r="B6541" t="str">
            <v>19-10-008</v>
          </cell>
          <cell r="C6541" t="str">
            <v>Other Consumabl.Part</v>
          </cell>
        </row>
        <row r="6542">
          <cell r="B6542" t="str">
            <v>19-10-008</v>
          </cell>
          <cell r="C6542" t="str">
            <v>Other Consumabl.Part</v>
          </cell>
        </row>
        <row r="6543">
          <cell r="B6543" t="str">
            <v>19-10-008</v>
          </cell>
          <cell r="C6543" t="str">
            <v>Other Consumabl.Part</v>
          </cell>
        </row>
        <row r="6544">
          <cell r="B6544" t="str">
            <v>19-10-008</v>
          </cell>
          <cell r="C6544" t="str">
            <v>Other Consumabl.Part</v>
          </cell>
        </row>
        <row r="6545">
          <cell r="B6545" t="str">
            <v>19-10-008</v>
          </cell>
          <cell r="C6545" t="str">
            <v>Other Consumabl.Part</v>
          </cell>
        </row>
        <row r="6546">
          <cell r="B6546" t="str">
            <v>19-10-008</v>
          </cell>
          <cell r="C6546" t="str">
            <v>Other Consumabl.Part</v>
          </cell>
        </row>
        <row r="6547">
          <cell r="B6547" t="str">
            <v>19-02-002</v>
          </cell>
          <cell r="C6547" t="str">
            <v>Conveyor belts&amp;parts</v>
          </cell>
        </row>
        <row r="6548">
          <cell r="B6548" t="str">
            <v>19-10-008</v>
          </cell>
          <cell r="C6548" t="str">
            <v>Other Consumabl.Part</v>
          </cell>
        </row>
        <row r="6549">
          <cell r="B6549" t="str">
            <v>19-10-009</v>
          </cell>
          <cell r="C6549" t="str">
            <v>Std steel materials</v>
          </cell>
        </row>
        <row r="6550">
          <cell r="B6550" t="str">
            <v>19-01-001</v>
          </cell>
          <cell r="C6550" t="str">
            <v>Building materials</v>
          </cell>
        </row>
        <row r="6551">
          <cell r="B6551" t="str">
            <v>19-10-008</v>
          </cell>
          <cell r="C6551" t="str">
            <v>Other Consumabl.Part</v>
          </cell>
        </row>
        <row r="6552">
          <cell r="B6552" t="str">
            <v>19-10-009</v>
          </cell>
          <cell r="C6552" t="str">
            <v>Std steel materials</v>
          </cell>
        </row>
        <row r="6553">
          <cell r="B6553" t="str">
            <v>19-10-009</v>
          </cell>
          <cell r="C6553" t="str">
            <v>Std steel materials</v>
          </cell>
        </row>
        <row r="6554">
          <cell r="B6554" t="str">
            <v>19-10-006</v>
          </cell>
          <cell r="C6554" t="str">
            <v>Joining/welding mat.</v>
          </cell>
        </row>
        <row r="6555">
          <cell r="B6555" t="str">
            <v>19-10-008</v>
          </cell>
          <cell r="C6555" t="str">
            <v>Other Consumabl.Part</v>
          </cell>
        </row>
        <row r="6556">
          <cell r="B6556" t="str">
            <v>19-10-009</v>
          </cell>
          <cell r="C6556" t="str">
            <v>Std steel materials</v>
          </cell>
        </row>
        <row r="6557">
          <cell r="B6557" t="str">
            <v>19-10-008</v>
          </cell>
          <cell r="C6557" t="str">
            <v>Other Consumabl.Part</v>
          </cell>
        </row>
        <row r="6558">
          <cell r="B6558" t="str">
            <v>19-05-001</v>
          </cell>
          <cell r="C6558" t="str">
            <v>Power transmission</v>
          </cell>
        </row>
        <row r="6559">
          <cell r="B6559" t="str">
            <v>19-05-001</v>
          </cell>
          <cell r="C6559" t="str">
            <v>Power transmission</v>
          </cell>
        </row>
        <row r="6560">
          <cell r="B6560" t="str">
            <v>19-06-004</v>
          </cell>
          <cell r="C6560" t="str">
            <v>Low voltage material</v>
          </cell>
        </row>
        <row r="6561">
          <cell r="B6561" t="str">
            <v>19-09-001</v>
          </cell>
          <cell r="C6561" t="str">
            <v>Hydraul parts-common</v>
          </cell>
        </row>
        <row r="6562">
          <cell r="B6562" t="str">
            <v>19-05-001</v>
          </cell>
          <cell r="C6562" t="str">
            <v>Power transmission</v>
          </cell>
        </row>
        <row r="6563">
          <cell r="B6563" t="str">
            <v>19-10-008</v>
          </cell>
          <cell r="C6563" t="str">
            <v>Other Consumabl.Part</v>
          </cell>
        </row>
        <row r="6564">
          <cell r="B6564" t="str">
            <v>19-10-002</v>
          </cell>
          <cell r="C6564" t="str">
            <v>Sealing materials</v>
          </cell>
        </row>
        <row r="6565">
          <cell r="B6565" t="str">
            <v>19-02-004</v>
          </cell>
          <cell r="C6565" t="str">
            <v>Bucket conv.&amp;parts</v>
          </cell>
        </row>
        <row r="6566">
          <cell r="B6566" t="str">
            <v>19-10-002</v>
          </cell>
          <cell r="C6566" t="str">
            <v>Sealing materials</v>
          </cell>
        </row>
        <row r="6567">
          <cell r="B6567" t="str">
            <v>19-10-008</v>
          </cell>
          <cell r="C6567" t="str">
            <v>Other Consumabl.Part</v>
          </cell>
        </row>
        <row r="6568">
          <cell r="B6568" t="str">
            <v>19-10-008</v>
          </cell>
          <cell r="C6568" t="str">
            <v>Other Consumabl.Part</v>
          </cell>
        </row>
        <row r="6569">
          <cell r="B6569" t="str">
            <v>19-10-008</v>
          </cell>
          <cell r="C6569" t="str">
            <v>Other Consumabl.Part</v>
          </cell>
        </row>
        <row r="6570">
          <cell r="B6570" t="str">
            <v>19-10-006</v>
          </cell>
          <cell r="C6570" t="str">
            <v>Joining/welding mat.</v>
          </cell>
        </row>
        <row r="6571">
          <cell r="B6571" t="str">
            <v>19-10-003</v>
          </cell>
          <cell r="C6571" t="str">
            <v>Bearings &amp; housing</v>
          </cell>
        </row>
        <row r="6572">
          <cell r="B6572" t="str">
            <v>19-05-001</v>
          </cell>
          <cell r="C6572" t="str">
            <v>Power transmission</v>
          </cell>
        </row>
        <row r="6573">
          <cell r="B6573" t="str">
            <v>19-10-009</v>
          </cell>
          <cell r="C6573" t="str">
            <v>Std steel materials</v>
          </cell>
        </row>
        <row r="6574">
          <cell r="B6574" t="str">
            <v>19-10-009</v>
          </cell>
          <cell r="C6574" t="str">
            <v>Std steel materials</v>
          </cell>
        </row>
        <row r="6575">
          <cell r="B6575" t="str">
            <v>19-10-008</v>
          </cell>
          <cell r="C6575" t="str">
            <v>Other Consumabl.Part</v>
          </cell>
        </row>
        <row r="6576">
          <cell r="B6576" t="str">
            <v>19-10-008</v>
          </cell>
          <cell r="C6576" t="str">
            <v>Other Consumabl.Part</v>
          </cell>
        </row>
        <row r="6577">
          <cell r="B6577" t="str">
            <v>19-10-008</v>
          </cell>
          <cell r="C6577" t="str">
            <v>Other Consumabl.Part</v>
          </cell>
        </row>
        <row r="6578">
          <cell r="B6578" t="str">
            <v>19-10-008</v>
          </cell>
          <cell r="C6578" t="str">
            <v>Other Consumabl.Part</v>
          </cell>
        </row>
        <row r="6579">
          <cell r="B6579" t="str">
            <v>19-10-003</v>
          </cell>
          <cell r="C6579" t="str">
            <v>Bearings &amp; housing</v>
          </cell>
        </row>
        <row r="6580">
          <cell r="B6580" t="str">
            <v>19-10-008</v>
          </cell>
          <cell r="C6580" t="str">
            <v>Other Consumabl.Part</v>
          </cell>
        </row>
        <row r="6581">
          <cell r="B6581" t="str">
            <v>19-10-009</v>
          </cell>
          <cell r="C6581" t="str">
            <v>Std steel materials</v>
          </cell>
        </row>
        <row r="6582">
          <cell r="B6582" t="str">
            <v>19-10-009</v>
          </cell>
          <cell r="C6582" t="str">
            <v>Std steel materials</v>
          </cell>
        </row>
        <row r="6583">
          <cell r="B6583" t="str">
            <v>19-10-009</v>
          </cell>
          <cell r="C6583" t="str">
            <v>Std steel materials</v>
          </cell>
        </row>
        <row r="6584">
          <cell r="B6584" t="str">
            <v>19-10-009</v>
          </cell>
          <cell r="C6584" t="str">
            <v>Std steel materials</v>
          </cell>
        </row>
        <row r="6585">
          <cell r="B6585" t="str">
            <v>19-10-009</v>
          </cell>
          <cell r="C6585" t="str">
            <v>Std steel materials</v>
          </cell>
        </row>
        <row r="6586">
          <cell r="B6586" t="str">
            <v>19-10-008</v>
          </cell>
          <cell r="C6586" t="str">
            <v>Other Consumabl.Part</v>
          </cell>
        </row>
        <row r="6587">
          <cell r="B6587" t="str">
            <v>19-10-008</v>
          </cell>
          <cell r="C6587" t="str">
            <v>Other Consumabl.Part</v>
          </cell>
        </row>
        <row r="6588">
          <cell r="B6588" t="str">
            <v>19-10-008</v>
          </cell>
          <cell r="C6588" t="str">
            <v>Other Consumabl.Part</v>
          </cell>
        </row>
        <row r="6589">
          <cell r="B6589" t="str">
            <v>19-10-008</v>
          </cell>
          <cell r="C6589" t="str">
            <v>Other Consumabl.Part</v>
          </cell>
        </row>
        <row r="6590">
          <cell r="B6590" t="str">
            <v>19-10-008</v>
          </cell>
          <cell r="C6590" t="str">
            <v>Other Consumabl.Part</v>
          </cell>
        </row>
        <row r="6591">
          <cell r="B6591" t="str">
            <v>19-10-006</v>
          </cell>
          <cell r="C6591" t="str">
            <v>Joining/welding mat.</v>
          </cell>
        </row>
        <row r="6592">
          <cell r="B6592" t="str">
            <v>19-10-009</v>
          </cell>
          <cell r="C6592" t="str">
            <v>Std steel materials</v>
          </cell>
        </row>
        <row r="6593">
          <cell r="B6593" t="str">
            <v>19-10-008</v>
          </cell>
          <cell r="C6593" t="str">
            <v>Other Consumabl.Part</v>
          </cell>
        </row>
        <row r="6594">
          <cell r="B6594" t="str">
            <v>19-10-002</v>
          </cell>
          <cell r="C6594" t="str">
            <v>Sealing materials</v>
          </cell>
        </row>
        <row r="6595">
          <cell r="B6595" t="str">
            <v>19-10-008</v>
          </cell>
          <cell r="C6595" t="str">
            <v>Other Consumabl.Part</v>
          </cell>
        </row>
        <row r="6596">
          <cell r="B6596" t="str">
            <v>19-10-003</v>
          </cell>
          <cell r="C6596" t="str">
            <v>Bearings &amp; housing</v>
          </cell>
        </row>
        <row r="6597">
          <cell r="B6597" t="str">
            <v>19-10-003</v>
          </cell>
          <cell r="C6597" t="str">
            <v>Bearings &amp; housing</v>
          </cell>
        </row>
        <row r="6598">
          <cell r="B6598" t="str">
            <v>19-10-002</v>
          </cell>
          <cell r="C6598" t="str">
            <v>Sealing materials</v>
          </cell>
        </row>
        <row r="6599">
          <cell r="B6599" t="str">
            <v>19-10-008</v>
          </cell>
          <cell r="C6599" t="str">
            <v>Other Consumabl.Part</v>
          </cell>
        </row>
        <row r="6600">
          <cell r="B6600" t="str">
            <v>19-10-008</v>
          </cell>
          <cell r="C6600" t="str">
            <v>Other Consumabl.Part</v>
          </cell>
        </row>
        <row r="6601">
          <cell r="B6601" t="str">
            <v>19-10-008</v>
          </cell>
          <cell r="C6601" t="str">
            <v>Other Consumabl.Part</v>
          </cell>
        </row>
        <row r="6602">
          <cell r="B6602" t="str">
            <v>19-10-008</v>
          </cell>
          <cell r="C6602" t="str">
            <v>Other Consumabl.Part</v>
          </cell>
        </row>
        <row r="6603">
          <cell r="B6603" t="str">
            <v>19-10-005</v>
          </cell>
          <cell r="C6603" t="str">
            <v>Tools</v>
          </cell>
        </row>
        <row r="6604">
          <cell r="B6604" t="str">
            <v>19-10-005</v>
          </cell>
          <cell r="C6604" t="str">
            <v>Tools</v>
          </cell>
        </row>
        <row r="6605">
          <cell r="B6605" t="str">
            <v>19-05-001</v>
          </cell>
          <cell r="C6605" t="str">
            <v>Power transmission</v>
          </cell>
        </row>
        <row r="6606">
          <cell r="B6606" t="str">
            <v>19-10-008</v>
          </cell>
          <cell r="C6606" t="str">
            <v>Other Consumabl.Part</v>
          </cell>
        </row>
        <row r="6607">
          <cell r="B6607" t="str">
            <v>19-10-008</v>
          </cell>
          <cell r="C6607" t="str">
            <v>Other Consumabl.Part</v>
          </cell>
        </row>
        <row r="6608">
          <cell r="B6608" t="str">
            <v>19-10-003</v>
          </cell>
          <cell r="C6608" t="str">
            <v>Bearings &amp; housing</v>
          </cell>
        </row>
        <row r="6609">
          <cell r="B6609" t="str">
            <v>19-10-009</v>
          </cell>
          <cell r="C6609" t="str">
            <v>Std steel materials</v>
          </cell>
        </row>
        <row r="6610">
          <cell r="B6610" t="str">
            <v>19-10-009</v>
          </cell>
          <cell r="C6610" t="str">
            <v>Std steel materials</v>
          </cell>
        </row>
        <row r="6611">
          <cell r="B6611" t="str">
            <v>19-10-008</v>
          </cell>
          <cell r="C6611" t="str">
            <v>Other Consumabl.Part</v>
          </cell>
        </row>
        <row r="6612">
          <cell r="B6612" t="str">
            <v>19-05-001</v>
          </cell>
          <cell r="C6612" t="str">
            <v>Power transmission</v>
          </cell>
        </row>
        <row r="6613">
          <cell r="B6613" t="str">
            <v>19-02-004</v>
          </cell>
          <cell r="C6613" t="str">
            <v>Bucket conv.&amp;parts</v>
          </cell>
        </row>
        <row r="6614">
          <cell r="B6614" t="str">
            <v>19-02-004</v>
          </cell>
          <cell r="C6614" t="str">
            <v>Bucket conv.&amp;parts</v>
          </cell>
        </row>
        <row r="6615">
          <cell r="B6615" t="str">
            <v>19-02-004</v>
          </cell>
          <cell r="C6615" t="str">
            <v>Bucket conv.&amp;parts</v>
          </cell>
        </row>
        <row r="6616">
          <cell r="B6616" t="str">
            <v>19-02-004</v>
          </cell>
          <cell r="C6616" t="str">
            <v>Bucket conv.&amp;parts</v>
          </cell>
        </row>
        <row r="6617">
          <cell r="B6617" t="str">
            <v>19-02-004</v>
          </cell>
          <cell r="C6617" t="str">
            <v>Bucket conv.&amp;parts</v>
          </cell>
        </row>
        <row r="6618">
          <cell r="B6618" t="str">
            <v>19-02-004</v>
          </cell>
          <cell r="C6618" t="str">
            <v>Bucket conv.&amp;parts</v>
          </cell>
        </row>
        <row r="6619">
          <cell r="B6619" t="str">
            <v>19-10-003</v>
          </cell>
          <cell r="C6619" t="str">
            <v>Bearings &amp; housing</v>
          </cell>
        </row>
        <row r="6620">
          <cell r="B6620" t="str">
            <v>19-10-002</v>
          </cell>
          <cell r="C6620" t="str">
            <v>Sealing materials</v>
          </cell>
        </row>
        <row r="6621">
          <cell r="B6621" t="str">
            <v>19-10-002</v>
          </cell>
          <cell r="C6621" t="str">
            <v>Sealing materials</v>
          </cell>
        </row>
        <row r="6622">
          <cell r="B6622" t="str">
            <v>19-10-008</v>
          </cell>
          <cell r="C6622" t="str">
            <v>Other Consumabl.Part</v>
          </cell>
        </row>
        <row r="6623">
          <cell r="B6623" t="str">
            <v>19-09-001</v>
          </cell>
          <cell r="C6623" t="str">
            <v>Hydraul parts-common</v>
          </cell>
        </row>
        <row r="6624">
          <cell r="B6624" t="str">
            <v>19-09-002</v>
          </cell>
          <cell r="C6624" t="str">
            <v>Hydr control&amp;network</v>
          </cell>
        </row>
        <row r="6625">
          <cell r="B6625" t="str">
            <v>19-10-002</v>
          </cell>
          <cell r="C6625" t="str">
            <v>Sealing materials</v>
          </cell>
        </row>
        <row r="6626">
          <cell r="B6626" t="str">
            <v>19-10-009</v>
          </cell>
          <cell r="C6626" t="str">
            <v>Std steel materials</v>
          </cell>
        </row>
        <row r="6627">
          <cell r="B6627" t="str">
            <v>19-10-009</v>
          </cell>
          <cell r="C6627" t="str">
            <v>Std steel materials</v>
          </cell>
        </row>
        <row r="6628">
          <cell r="B6628" t="str">
            <v>19-10-009</v>
          </cell>
          <cell r="C6628" t="str">
            <v>Std steel materials</v>
          </cell>
        </row>
        <row r="6629">
          <cell r="B6629" t="str">
            <v>19-10-009</v>
          </cell>
          <cell r="C6629" t="str">
            <v>Std steel materials</v>
          </cell>
        </row>
        <row r="6630">
          <cell r="B6630" t="str">
            <v>19-10-008</v>
          </cell>
          <cell r="C6630" t="str">
            <v>Other Consumabl.Part</v>
          </cell>
        </row>
        <row r="6631">
          <cell r="B6631" t="str">
            <v>19-10-008</v>
          </cell>
          <cell r="C6631" t="str">
            <v>Other Consumabl.Part</v>
          </cell>
        </row>
        <row r="6632">
          <cell r="B6632" t="str">
            <v>19-06-003</v>
          </cell>
          <cell r="C6632" t="str">
            <v>Medium voltage mater</v>
          </cell>
        </row>
        <row r="6633">
          <cell r="B6633" t="str">
            <v>19-10-008</v>
          </cell>
          <cell r="C6633" t="str">
            <v>Other Consumabl.Part</v>
          </cell>
        </row>
        <row r="6634">
          <cell r="B6634" t="str">
            <v>19-10-008</v>
          </cell>
          <cell r="C6634" t="str">
            <v>Other Consumabl.Part</v>
          </cell>
        </row>
        <row r="6635">
          <cell r="B6635" t="str">
            <v>19-10-008</v>
          </cell>
          <cell r="C6635" t="str">
            <v>Other Consumabl.Part</v>
          </cell>
        </row>
        <row r="6636">
          <cell r="B6636" t="str">
            <v>19-10-008</v>
          </cell>
          <cell r="C6636" t="str">
            <v>Other Consumabl.Part</v>
          </cell>
        </row>
        <row r="6637">
          <cell r="B6637" t="str">
            <v>19-10-003</v>
          </cell>
          <cell r="C6637" t="str">
            <v>Bearings &amp; housing</v>
          </cell>
        </row>
        <row r="6638">
          <cell r="B6638" t="str">
            <v>19-10-005</v>
          </cell>
          <cell r="C6638" t="str">
            <v>Tools</v>
          </cell>
        </row>
        <row r="6639">
          <cell r="B6639" t="str">
            <v>19-10-009</v>
          </cell>
          <cell r="C6639" t="str">
            <v>Std steel materials</v>
          </cell>
        </row>
        <row r="6640">
          <cell r="B6640" t="str">
            <v>19-10-009</v>
          </cell>
          <cell r="C6640" t="str">
            <v>Std steel materials</v>
          </cell>
        </row>
        <row r="6641">
          <cell r="B6641" t="str">
            <v>19-09-001</v>
          </cell>
          <cell r="C6641" t="str">
            <v>Hydraul parts-common</v>
          </cell>
        </row>
        <row r="6642">
          <cell r="B6642" t="str">
            <v>19-10-009</v>
          </cell>
          <cell r="C6642" t="str">
            <v>Std steel materials</v>
          </cell>
        </row>
        <row r="6643">
          <cell r="B6643" t="str">
            <v>19-10-002</v>
          </cell>
          <cell r="C6643" t="str">
            <v>Sealing materials</v>
          </cell>
        </row>
        <row r="6644">
          <cell r="B6644" t="str">
            <v>19-10-008</v>
          </cell>
          <cell r="C6644" t="str">
            <v>Other Consumabl.Part</v>
          </cell>
        </row>
        <row r="6645">
          <cell r="B6645" t="str">
            <v>19-10-009</v>
          </cell>
          <cell r="C6645" t="str">
            <v>Std steel materials</v>
          </cell>
        </row>
        <row r="6646">
          <cell r="B6646" t="str">
            <v>19-10-008</v>
          </cell>
          <cell r="C6646" t="str">
            <v>Other Consumabl.Part</v>
          </cell>
        </row>
        <row r="6647">
          <cell r="B6647" t="str">
            <v>19-10-008</v>
          </cell>
          <cell r="C6647" t="str">
            <v>Other Consumabl.Part</v>
          </cell>
        </row>
        <row r="6648">
          <cell r="B6648" t="str">
            <v>19-10-008</v>
          </cell>
          <cell r="C6648" t="str">
            <v>Other Consumabl.Part</v>
          </cell>
        </row>
        <row r="6649">
          <cell r="B6649" t="str">
            <v>19-10-008</v>
          </cell>
          <cell r="C6649" t="str">
            <v>Other Consumabl.Part</v>
          </cell>
        </row>
        <row r="6650">
          <cell r="B6650" t="str">
            <v>19-10-008</v>
          </cell>
          <cell r="C6650" t="str">
            <v>Other Consumabl.Part</v>
          </cell>
        </row>
        <row r="6651">
          <cell r="B6651" t="str">
            <v>19-10-005</v>
          </cell>
          <cell r="C6651" t="str">
            <v>Tools</v>
          </cell>
        </row>
        <row r="6652">
          <cell r="B6652" t="str">
            <v>19-10-009</v>
          </cell>
          <cell r="C6652" t="str">
            <v>Std steel materials</v>
          </cell>
        </row>
        <row r="6653">
          <cell r="B6653" t="str">
            <v>19-10-009</v>
          </cell>
          <cell r="C6653" t="str">
            <v>Std steel materials</v>
          </cell>
        </row>
        <row r="6654">
          <cell r="B6654" t="str">
            <v>19-10-006</v>
          </cell>
          <cell r="C6654" t="str">
            <v>Joining/welding mat.</v>
          </cell>
        </row>
        <row r="6655">
          <cell r="B6655" t="str">
            <v>19-02-002</v>
          </cell>
          <cell r="C6655" t="str">
            <v>Conveyor belts&amp;parts</v>
          </cell>
        </row>
        <row r="6656">
          <cell r="B6656" t="str">
            <v>19-02-003</v>
          </cell>
          <cell r="C6656" t="str">
            <v>Elevators &amp; parts</v>
          </cell>
        </row>
        <row r="6657">
          <cell r="B6657" t="str">
            <v>19-02-003</v>
          </cell>
          <cell r="C6657" t="str">
            <v>Elevators &amp; parts</v>
          </cell>
        </row>
        <row r="6658">
          <cell r="B6658" t="str">
            <v>19-02-003</v>
          </cell>
          <cell r="C6658" t="str">
            <v>Elevators &amp; parts</v>
          </cell>
        </row>
        <row r="6659">
          <cell r="B6659" t="str">
            <v>19-02-003</v>
          </cell>
          <cell r="C6659" t="str">
            <v>Elevators &amp; parts</v>
          </cell>
        </row>
        <row r="6660">
          <cell r="B6660" t="str">
            <v>19-10-006</v>
          </cell>
          <cell r="C6660" t="str">
            <v>Joining/welding mat.</v>
          </cell>
        </row>
        <row r="6661">
          <cell r="B6661" t="str">
            <v>19-10-008</v>
          </cell>
          <cell r="C6661" t="str">
            <v>Other Consumabl.Part</v>
          </cell>
        </row>
        <row r="6662">
          <cell r="B6662" t="str">
            <v>19-10-008</v>
          </cell>
          <cell r="C6662" t="str">
            <v>Other Consumabl.Part</v>
          </cell>
        </row>
        <row r="6663">
          <cell r="B6663" t="str">
            <v>19-10-009</v>
          </cell>
          <cell r="C6663" t="str">
            <v>Std steel materials</v>
          </cell>
        </row>
        <row r="6664">
          <cell r="B6664" t="str">
            <v>19-10-009</v>
          </cell>
          <cell r="C6664" t="str">
            <v>Std steel materials</v>
          </cell>
        </row>
        <row r="6665">
          <cell r="B6665" t="str">
            <v>19-10-009</v>
          </cell>
          <cell r="C6665" t="str">
            <v>Std steel materials</v>
          </cell>
        </row>
        <row r="6666">
          <cell r="B6666" t="str">
            <v>19-10-009</v>
          </cell>
          <cell r="C6666" t="str">
            <v>Std steel materials</v>
          </cell>
        </row>
        <row r="6667">
          <cell r="B6667" t="str">
            <v>19-10-003</v>
          </cell>
          <cell r="C6667" t="str">
            <v>Bearings &amp; housing</v>
          </cell>
        </row>
        <row r="6668">
          <cell r="B6668" t="str">
            <v>19-10-008</v>
          </cell>
          <cell r="C6668" t="str">
            <v>Other Consumabl.Part</v>
          </cell>
        </row>
        <row r="6669">
          <cell r="B6669" t="str">
            <v>19-10-009</v>
          </cell>
          <cell r="C6669" t="str">
            <v>Std steel materials</v>
          </cell>
        </row>
        <row r="6670">
          <cell r="B6670" t="str">
            <v>19-05-001</v>
          </cell>
          <cell r="C6670" t="str">
            <v>Power transmission</v>
          </cell>
        </row>
        <row r="6671">
          <cell r="B6671" t="str">
            <v>19-10-008</v>
          </cell>
          <cell r="C6671" t="str">
            <v>Other Consumabl.Part</v>
          </cell>
        </row>
        <row r="6672">
          <cell r="B6672" t="str">
            <v>19-10-009</v>
          </cell>
          <cell r="C6672" t="str">
            <v>Std steel materials</v>
          </cell>
        </row>
        <row r="6673">
          <cell r="B6673" t="str">
            <v>19-10-008</v>
          </cell>
          <cell r="C6673" t="str">
            <v>Other Consumabl.Part</v>
          </cell>
        </row>
        <row r="6674">
          <cell r="B6674" t="str">
            <v>19-09-002</v>
          </cell>
          <cell r="C6674" t="str">
            <v>Hydr control&amp;network</v>
          </cell>
        </row>
        <row r="6675">
          <cell r="B6675" t="str">
            <v>19-10-008</v>
          </cell>
          <cell r="C6675" t="str">
            <v>Other Consumabl.Part</v>
          </cell>
        </row>
        <row r="6676">
          <cell r="B6676" t="str">
            <v>19-10-008</v>
          </cell>
          <cell r="C6676" t="str">
            <v>Other Consumabl.Part</v>
          </cell>
        </row>
        <row r="6677">
          <cell r="B6677" t="str">
            <v>19-10-008</v>
          </cell>
          <cell r="C6677" t="str">
            <v>Other Consumabl.Part</v>
          </cell>
        </row>
        <row r="6678">
          <cell r="B6678" t="str">
            <v>19-10-003</v>
          </cell>
          <cell r="C6678" t="str">
            <v>Bearings &amp; housing</v>
          </cell>
        </row>
        <row r="6679">
          <cell r="B6679" t="str">
            <v>19-10-008</v>
          </cell>
          <cell r="C6679" t="str">
            <v>Other Consumabl.Part</v>
          </cell>
        </row>
        <row r="6680">
          <cell r="B6680" t="str">
            <v>19-10-008</v>
          </cell>
          <cell r="C6680" t="str">
            <v>Other Consumabl.Part</v>
          </cell>
        </row>
        <row r="6681">
          <cell r="B6681" t="str">
            <v>19-10-008</v>
          </cell>
          <cell r="C6681" t="str">
            <v>Other Consumabl.Part</v>
          </cell>
        </row>
        <row r="6682">
          <cell r="B6682" t="str">
            <v>19-10-008</v>
          </cell>
          <cell r="C6682" t="str">
            <v>Other Consumabl.Part</v>
          </cell>
        </row>
        <row r="6683">
          <cell r="B6683" t="str">
            <v>19-10-008</v>
          </cell>
          <cell r="C6683" t="str">
            <v>Other Consumabl.Part</v>
          </cell>
        </row>
        <row r="6684">
          <cell r="B6684" t="str">
            <v>19-05-001</v>
          </cell>
          <cell r="C6684" t="str">
            <v>Power transmission</v>
          </cell>
        </row>
        <row r="6685">
          <cell r="B6685" t="str">
            <v>19-10-008</v>
          </cell>
          <cell r="C6685" t="str">
            <v>Other Consumabl.Part</v>
          </cell>
        </row>
        <row r="6686">
          <cell r="B6686" t="str">
            <v>19-10-002</v>
          </cell>
          <cell r="C6686" t="str">
            <v>Sealing materials</v>
          </cell>
        </row>
        <row r="6687">
          <cell r="B6687" t="str">
            <v>19-10-003</v>
          </cell>
          <cell r="C6687" t="str">
            <v>Bearings &amp; housing</v>
          </cell>
        </row>
        <row r="6688">
          <cell r="B6688" t="str">
            <v>19-10-009</v>
          </cell>
          <cell r="C6688" t="str">
            <v>Std steel materials</v>
          </cell>
        </row>
        <row r="6689">
          <cell r="B6689" t="str">
            <v>19-10-006</v>
          </cell>
          <cell r="C6689" t="str">
            <v>Joining/welding mat.</v>
          </cell>
        </row>
        <row r="6690">
          <cell r="B6690" t="str">
            <v>19-10-009</v>
          </cell>
          <cell r="C6690" t="str">
            <v>Std steel materials</v>
          </cell>
        </row>
        <row r="6691">
          <cell r="B6691" t="str">
            <v>19-10-009</v>
          </cell>
          <cell r="C6691" t="str">
            <v>Std steel materials</v>
          </cell>
        </row>
        <row r="6692">
          <cell r="B6692" t="str">
            <v>19-09-001</v>
          </cell>
          <cell r="C6692" t="str">
            <v>Hydraul parts-common</v>
          </cell>
        </row>
        <row r="6693">
          <cell r="B6693" t="str">
            <v>19-10-008</v>
          </cell>
          <cell r="C6693" t="str">
            <v>Other Consumabl.Part</v>
          </cell>
        </row>
        <row r="6694">
          <cell r="B6694" t="str">
            <v>19-10-009</v>
          </cell>
          <cell r="C6694" t="str">
            <v>Std steel materials</v>
          </cell>
        </row>
        <row r="6695">
          <cell r="B6695" t="str">
            <v>19-10-009</v>
          </cell>
          <cell r="C6695" t="str">
            <v>Std steel materials</v>
          </cell>
        </row>
        <row r="6696">
          <cell r="B6696" t="str">
            <v>19-10-003</v>
          </cell>
          <cell r="C6696" t="str">
            <v>Bearings &amp; housing</v>
          </cell>
        </row>
        <row r="6697">
          <cell r="B6697" t="str">
            <v>19-10-008</v>
          </cell>
          <cell r="C6697" t="str">
            <v>Other Consumabl.Part</v>
          </cell>
        </row>
        <row r="6698">
          <cell r="B6698" t="str">
            <v>19-10-006</v>
          </cell>
          <cell r="C6698" t="str">
            <v>Joining/welding mat.</v>
          </cell>
        </row>
        <row r="6699">
          <cell r="B6699" t="str">
            <v>19-10-006</v>
          </cell>
          <cell r="C6699" t="str">
            <v>Joining/welding mat.</v>
          </cell>
        </row>
        <row r="6700">
          <cell r="B6700" t="str">
            <v>19-10-008</v>
          </cell>
          <cell r="C6700" t="str">
            <v>Other Consumabl.Part</v>
          </cell>
        </row>
        <row r="6701">
          <cell r="B6701" t="str">
            <v>19-03-002</v>
          </cell>
          <cell r="C6701" t="str">
            <v>Other chemicals</v>
          </cell>
        </row>
        <row r="6702">
          <cell r="B6702" t="str">
            <v>19-10-002</v>
          </cell>
          <cell r="C6702" t="str">
            <v>Sealing materials</v>
          </cell>
        </row>
        <row r="6703">
          <cell r="B6703" t="str">
            <v>19-10-008</v>
          </cell>
          <cell r="C6703" t="str">
            <v>Other Consumabl.Part</v>
          </cell>
        </row>
        <row r="6704">
          <cell r="B6704" t="str">
            <v>19-10-006</v>
          </cell>
          <cell r="C6704" t="str">
            <v>Joining/welding mat.</v>
          </cell>
        </row>
        <row r="6705">
          <cell r="B6705" t="str">
            <v>19-10-006</v>
          </cell>
          <cell r="C6705" t="str">
            <v>Joining/welding mat.</v>
          </cell>
        </row>
        <row r="6706">
          <cell r="B6706" t="str">
            <v>19-10-003</v>
          </cell>
          <cell r="C6706" t="str">
            <v>Bearings &amp; housing</v>
          </cell>
        </row>
        <row r="6707">
          <cell r="B6707" t="str">
            <v>19-10-009</v>
          </cell>
          <cell r="C6707" t="str">
            <v>Std steel materials</v>
          </cell>
        </row>
        <row r="6708">
          <cell r="B6708" t="str">
            <v>19-10-006</v>
          </cell>
          <cell r="C6708" t="str">
            <v>Joining/welding mat.</v>
          </cell>
        </row>
        <row r="6709">
          <cell r="B6709" t="str">
            <v>19-10-003</v>
          </cell>
          <cell r="C6709" t="str">
            <v>Bearings &amp; housing</v>
          </cell>
        </row>
        <row r="6710">
          <cell r="B6710" t="str">
            <v>19-10-008</v>
          </cell>
          <cell r="C6710" t="str">
            <v>Other Consumabl.Part</v>
          </cell>
        </row>
        <row r="6711">
          <cell r="B6711" t="str">
            <v>19-06-004</v>
          </cell>
          <cell r="C6711" t="str">
            <v>Low voltage material</v>
          </cell>
        </row>
        <row r="6712">
          <cell r="B6712" t="str">
            <v>19-02-004</v>
          </cell>
          <cell r="C6712" t="str">
            <v>Bucket conv.&amp;parts</v>
          </cell>
        </row>
        <row r="6713">
          <cell r="B6713" t="str">
            <v>19-10-008</v>
          </cell>
          <cell r="C6713" t="str">
            <v>Other Consumabl.Part</v>
          </cell>
        </row>
        <row r="6714">
          <cell r="B6714" t="str">
            <v>19-10-009</v>
          </cell>
          <cell r="C6714" t="str">
            <v>Std steel materials</v>
          </cell>
        </row>
        <row r="6715">
          <cell r="B6715" t="str">
            <v>19-10-008</v>
          </cell>
          <cell r="C6715" t="str">
            <v>Other Consumabl.Part</v>
          </cell>
        </row>
        <row r="6716">
          <cell r="B6716" t="str">
            <v>19-06-003</v>
          </cell>
          <cell r="C6716" t="str">
            <v>Medium voltage mater</v>
          </cell>
        </row>
        <row r="6717">
          <cell r="B6717" t="str">
            <v>19-10-008</v>
          </cell>
          <cell r="C6717" t="str">
            <v>Other Consumabl.Part</v>
          </cell>
        </row>
        <row r="6718">
          <cell r="B6718" t="str">
            <v>19-09-003</v>
          </cell>
          <cell r="C6718" t="str">
            <v>Pressure air systems</v>
          </cell>
        </row>
        <row r="6719">
          <cell r="B6719" t="str">
            <v>19-10-008</v>
          </cell>
          <cell r="C6719" t="str">
            <v>Other Consumabl.Part</v>
          </cell>
        </row>
        <row r="6720">
          <cell r="B6720" t="str">
            <v>19-02-002</v>
          </cell>
          <cell r="C6720" t="str">
            <v>Conveyor belts&amp;parts</v>
          </cell>
        </row>
        <row r="6721">
          <cell r="B6721" t="str">
            <v>19-10-008</v>
          </cell>
          <cell r="C6721" t="str">
            <v>Other Consumabl.Part</v>
          </cell>
        </row>
        <row r="6722">
          <cell r="B6722" t="str">
            <v>19-10-008</v>
          </cell>
          <cell r="C6722" t="str">
            <v>Other Consumabl.Part</v>
          </cell>
        </row>
        <row r="6723">
          <cell r="B6723" t="str">
            <v>19-10-008</v>
          </cell>
          <cell r="C6723" t="str">
            <v>Other Consumabl.Part</v>
          </cell>
        </row>
        <row r="6724">
          <cell r="B6724" t="str">
            <v>19-02-001</v>
          </cell>
          <cell r="C6724" t="str">
            <v>Air transp. &amp; parts</v>
          </cell>
        </row>
        <row r="6725">
          <cell r="B6725" t="str">
            <v>19-02-001</v>
          </cell>
          <cell r="C6725" t="str">
            <v>Air transp. &amp; parts</v>
          </cell>
        </row>
        <row r="6726">
          <cell r="B6726" t="str">
            <v>19-10-003</v>
          </cell>
          <cell r="C6726" t="str">
            <v>Bearings &amp; housing</v>
          </cell>
        </row>
        <row r="6727">
          <cell r="B6727" t="str">
            <v>19-10-008</v>
          </cell>
          <cell r="C6727" t="str">
            <v>Other Consumabl.Part</v>
          </cell>
        </row>
        <row r="6728">
          <cell r="B6728" t="str">
            <v>19-06-005</v>
          </cell>
          <cell r="C6728" t="str">
            <v>Very low voltage mat</v>
          </cell>
        </row>
        <row r="6729">
          <cell r="B6729" t="str">
            <v>19-02-004</v>
          </cell>
          <cell r="C6729" t="str">
            <v>Bucket conv.&amp;parts</v>
          </cell>
        </row>
        <row r="6730">
          <cell r="B6730" t="str">
            <v>19-02-004</v>
          </cell>
          <cell r="C6730" t="str">
            <v>Bucket conv.&amp;parts</v>
          </cell>
        </row>
        <row r="6731">
          <cell r="B6731" t="str">
            <v>19-02-004</v>
          </cell>
          <cell r="C6731" t="str">
            <v>Bucket conv.&amp;parts</v>
          </cell>
        </row>
        <row r="6732">
          <cell r="B6732" t="str">
            <v>19-02-004</v>
          </cell>
          <cell r="C6732" t="str">
            <v>Bucket conv.&amp;parts</v>
          </cell>
        </row>
        <row r="6733">
          <cell r="B6733" t="str">
            <v>19-02-004</v>
          </cell>
          <cell r="C6733" t="str">
            <v>Bucket conv.&amp;parts</v>
          </cell>
        </row>
        <row r="6734">
          <cell r="B6734" t="str">
            <v>19-10-008</v>
          </cell>
          <cell r="C6734" t="str">
            <v>Other Consumabl.Part</v>
          </cell>
        </row>
        <row r="6735">
          <cell r="B6735" t="str">
            <v>19-06-005</v>
          </cell>
          <cell r="C6735" t="str">
            <v>Very low voltage mat</v>
          </cell>
        </row>
        <row r="6736">
          <cell r="B6736" t="str">
            <v>19-10-008</v>
          </cell>
          <cell r="C6736" t="str">
            <v>Other Consumabl.Part</v>
          </cell>
        </row>
        <row r="6737">
          <cell r="B6737" t="str">
            <v>19-09-001</v>
          </cell>
          <cell r="C6737" t="str">
            <v>Hydraul parts-common</v>
          </cell>
        </row>
        <row r="6738">
          <cell r="B6738" t="str">
            <v>19-10-008</v>
          </cell>
          <cell r="C6738" t="str">
            <v>Other Consumabl.Part</v>
          </cell>
        </row>
        <row r="6739">
          <cell r="B6739" t="str">
            <v>19-02-003</v>
          </cell>
          <cell r="C6739" t="str">
            <v>Elevators &amp; parts</v>
          </cell>
        </row>
        <row r="6740">
          <cell r="B6740" t="str">
            <v>19-02-003</v>
          </cell>
          <cell r="C6740" t="str">
            <v>Elevators &amp; parts</v>
          </cell>
        </row>
        <row r="6741">
          <cell r="B6741" t="str">
            <v>19-02-003</v>
          </cell>
          <cell r="C6741" t="str">
            <v>Elevators &amp; parts</v>
          </cell>
        </row>
        <row r="6742">
          <cell r="B6742" t="str">
            <v>19-02-003</v>
          </cell>
          <cell r="C6742" t="str">
            <v>Elevators &amp; parts</v>
          </cell>
        </row>
        <row r="6743">
          <cell r="B6743" t="str">
            <v>19-02-003</v>
          </cell>
          <cell r="C6743" t="str">
            <v>Elevators &amp; parts</v>
          </cell>
        </row>
        <row r="6744">
          <cell r="B6744" t="str">
            <v>19-02-003</v>
          </cell>
          <cell r="C6744" t="str">
            <v>Elevators &amp; parts</v>
          </cell>
        </row>
        <row r="6745">
          <cell r="B6745" t="str">
            <v>19-02-003</v>
          </cell>
          <cell r="C6745" t="str">
            <v>Elevators &amp; parts</v>
          </cell>
        </row>
        <row r="6746">
          <cell r="B6746" t="str">
            <v>19-02-003</v>
          </cell>
          <cell r="C6746" t="str">
            <v>Elevators &amp; parts</v>
          </cell>
        </row>
        <row r="6747">
          <cell r="B6747" t="str">
            <v>19-02-003</v>
          </cell>
          <cell r="C6747" t="str">
            <v>Elevators &amp; parts</v>
          </cell>
        </row>
        <row r="6748">
          <cell r="B6748" t="str">
            <v>19-02-003</v>
          </cell>
          <cell r="C6748" t="str">
            <v>Elevators &amp; parts</v>
          </cell>
        </row>
        <row r="6749">
          <cell r="B6749" t="str">
            <v>19-02-003</v>
          </cell>
          <cell r="C6749" t="str">
            <v>Elevators &amp; parts</v>
          </cell>
        </row>
        <row r="6750">
          <cell r="B6750" t="str">
            <v>19-09-003</v>
          </cell>
          <cell r="C6750" t="str">
            <v>Pressure air systems</v>
          </cell>
        </row>
        <row r="6751">
          <cell r="B6751" t="str">
            <v>19-06-003</v>
          </cell>
          <cell r="C6751" t="str">
            <v>Medium voltage mater</v>
          </cell>
        </row>
        <row r="6752">
          <cell r="B6752" t="str">
            <v>19-10-008</v>
          </cell>
          <cell r="C6752" t="str">
            <v>Other Consumabl.Part</v>
          </cell>
        </row>
        <row r="6753">
          <cell r="B6753" t="str">
            <v>19-10-008</v>
          </cell>
          <cell r="C6753" t="str">
            <v>Other Consumabl.Part</v>
          </cell>
        </row>
        <row r="6754">
          <cell r="B6754" t="str">
            <v>19-10-008</v>
          </cell>
          <cell r="C6754" t="str">
            <v>Other Consumabl.Part</v>
          </cell>
        </row>
        <row r="6755">
          <cell r="B6755" t="str">
            <v>19-10-008</v>
          </cell>
          <cell r="C6755" t="str">
            <v>Other Consumabl.Part</v>
          </cell>
        </row>
        <row r="6756">
          <cell r="B6756" t="str">
            <v>19-05-001</v>
          </cell>
          <cell r="C6756" t="str">
            <v>Power transmission</v>
          </cell>
        </row>
        <row r="6757">
          <cell r="B6757" t="str">
            <v>19-09-001</v>
          </cell>
          <cell r="C6757" t="str">
            <v>Hydraul parts-common</v>
          </cell>
        </row>
        <row r="6758">
          <cell r="B6758" t="str">
            <v>19-10-008</v>
          </cell>
          <cell r="C6758" t="str">
            <v>Other Consumabl.Part</v>
          </cell>
        </row>
        <row r="6759">
          <cell r="B6759" t="str">
            <v>19-04-001</v>
          </cell>
          <cell r="C6759" t="str">
            <v>Car parts &amp; tyres</v>
          </cell>
        </row>
        <row r="6760">
          <cell r="B6760" t="str">
            <v>19-06-005</v>
          </cell>
          <cell r="C6760" t="str">
            <v>Very low voltage mat</v>
          </cell>
        </row>
        <row r="6761">
          <cell r="B6761" t="str">
            <v>19-10-008</v>
          </cell>
          <cell r="C6761" t="str">
            <v>Other Consumabl.Part</v>
          </cell>
        </row>
        <row r="6762">
          <cell r="B6762" t="str">
            <v>19-10-006</v>
          </cell>
          <cell r="C6762" t="str">
            <v>Joining/welding mat.</v>
          </cell>
        </row>
        <row r="6763">
          <cell r="B6763" t="str">
            <v>19-10-008</v>
          </cell>
          <cell r="C6763" t="str">
            <v>Other Consumabl.Part</v>
          </cell>
        </row>
        <row r="6764">
          <cell r="B6764" t="str">
            <v>19-10-008</v>
          </cell>
          <cell r="C6764" t="str">
            <v>Other Consumabl.Part</v>
          </cell>
        </row>
        <row r="6765">
          <cell r="B6765" t="str">
            <v>19-05-001</v>
          </cell>
          <cell r="C6765" t="str">
            <v>Power transmission</v>
          </cell>
        </row>
        <row r="6766">
          <cell r="B6766" t="str">
            <v>19-10-008</v>
          </cell>
          <cell r="C6766" t="str">
            <v>Other Consumabl.Part</v>
          </cell>
        </row>
        <row r="6767">
          <cell r="B6767" t="str">
            <v>19-10-009</v>
          </cell>
          <cell r="C6767" t="str">
            <v>Std steel materials</v>
          </cell>
        </row>
        <row r="6768">
          <cell r="B6768" t="str">
            <v>19-09-002</v>
          </cell>
          <cell r="C6768" t="str">
            <v>Hydr control&amp;network</v>
          </cell>
        </row>
        <row r="6769">
          <cell r="B6769" t="str">
            <v>19-10-008</v>
          </cell>
          <cell r="C6769" t="str">
            <v>Other Consumabl.Part</v>
          </cell>
        </row>
        <row r="6770">
          <cell r="B6770" t="str">
            <v>19-09-001</v>
          </cell>
          <cell r="C6770" t="str">
            <v>Hydraul parts-common</v>
          </cell>
        </row>
        <row r="6771">
          <cell r="B6771" t="str">
            <v>19-10-009</v>
          </cell>
          <cell r="C6771" t="str">
            <v>Std steel materials</v>
          </cell>
        </row>
        <row r="6772">
          <cell r="B6772" t="str">
            <v>19-10-003</v>
          </cell>
          <cell r="C6772" t="str">
            <v>Bearings &amp; housing</v>
          </cell>
        </row>
        <row r="6773">
          <cell r="B6773" t="str">
            <v>14-01-003</v>
          </cell>
          <cell r="C6773" t="str">
            <v>Refractory concretes</v>
          </cell>
        </row>
        <row r="6774">
          <cell r="B6774" t="str">
            <v>19-10-009</v>
          </cell>
          <cell r="C6774" t="str">
            <v>Std steel materials</v>
          </cell>
        </row>
        <row r="6775">
          <cell r="B6775" t="str">
            <v>19-10-005</v>
          </cell>
          <cell r="C6775" t="str">
            <v>Tools</v>
          </cell>
        </row>
        <row r="6776">
          <cell r="B6776" t="str">
            <v>19-02-003</v>
          </cell>
          <cell r="C6776" t="str">
            <v>Elevators &amp; parts</v>
          </cell>
        </row>
        <row r="6777">
          <cell r="B6777" t="str">
            <v>19-02-003</v>
          </cell>
          <cell r="C6777" t="str">
            <v>Elevators &amp; parts</v>
          </cell>
        </row>
        <row r="6778">
          <cell r="B6778" t="str">
            <v>19-09-001</v>
          </cell>
          <cell r="C6778" t="str">
            <v>Hydraul parts-common</v>
          </cell>
        </row>
        <row r="6779">
          <cell r="B6779" t="str">
            <v>19-10-008</v>
          </cell>
          <cell r="C6779" t="str">
            <v>Other Consumabl.Part</v>
          </cell>
        </row>
        <row r="6780">
          <cell r="B6780" t="str">
            <v>19-09-001</v>
          </cell>
          <cell r="C6780" t="str">
            <v>Hydraul parts-common</v>
          </cell>
        </row>
        <row r="6781">
          <cell r="B6781" t="str">
            <v>19-06-003</v>
          </cell>
          <cell r="C6781" t="str">
            <v>Medium voltage mater</v>
          </cell>
        </row>
        <row r="6782">
          <cell r="B6782" t="str">
            <v>19-10-009</v>
          </cell>
          <cell r="C6782" t="str">
            <v>Std steel materials</v>
          </cell>
        </row>
        <row r="6783">
          <cell r="B6783" t="str">
            <v>19-04-001</v>
          </cell>
          <cell r="C6783" t="str">
            <v>Car parts &amp; tyres</v>
          </cell>
        </row>
        <row r="6784">
          <cell r="B6784" t="str">
            <v>19-10-008</v>
          </cell>
          <cell r="C6784" t="str">
            <v>Other Consumabl.Part</v>
          </cell>
        </row>
        <row r="6785">
          <cell r="B6785" t="str">
            <v>19-02-004</v>
          </cell>
          <cell r="C6785" t="str">
            <v>Bucket conv.&amp;parts</v>
          </cell>
        </row>
        <row r="6786">
          <cell r="B6786" t="str">
            <v>19-06-005</v>
          </cell>
          <cell r="C6786" t="str">
            <v>Very low voltage mat</v>
          </cell>
        </row>
        <row r="6787">
          <cell r="B6787" t="str">
            <v>19-10-003</v>
          </cell>
          <cell r="C6787" t="str">
            <v>Bearings &amp; housing</v>
          </cell>
        </row>
        <row r="6788">
          <cell r="B6788" t="str">
            <v>19-10-003</v>
          </cell>
          <cell r="C6788" t="str">
            <v>Bearings &amp; housing</v>
          </cell>
        </row>
        <row r="6789">
          <cell r="B6789" t="str">
            <v>19-10-009</v>
          </cell>
          <cell r="C6789" t="str">
            <v>Std steel materials</v>
          </cell>
        </row>
        <row r="6790">
          <cell r="B6790" t="str">
            <v>19-10-008</v>
          </cell>
          <cell r="C6790" t="str">
            <v>Other Consumabl.Part</v>
          </cell>
        </row>
        <row r="6791">
          <cell r="B6791" t="str">
            <v>19-10-008</v>
          </cell>
          <cell r="C6791" t="str">
            <v>Other Consumabl.Part</v>
          </cell>
        </row>
        <row r="6792">
          <cell r="B6792" t="str">
            <v>19-10-009</v>
          </cell>
          <cell r="C6792" t="str">
            <v>Std steel materials</v>
          </cell>
        </row>
        <row r="6793">
          <cell r="B6793" t="str">
            <v>19-10-008</v>
          </cell>
          <cell r="C6793" t="str">
            <v>Other Consumabl.Part</v>
          </cell>
        </row>
        <row r="6794">
          <cell r="B6794" t="str">
            <v>19-10-009</v>
          </cell>
          <cell r="C6794" t="str">
            <v>Std steel materials</v>
          </cell>
        </row>
        <row r="6795">
          <cell r="B6795" t="str">
            <v>19-10-008</v>
          </cell>
          <cell r="C6795" t="str">
            <v>Other Consumabl.Part</v>
          </cell>
        </row>
        <row r="6796">
          <cell r="B6796" t="str">
            <v>19-06-003</v>
          </cell>
          <cell r="C6796" t="str">
            <v>Medium voltage mater</v>
          </cell>
        </row>
        <row r="6797">
          <cell r="B6797" t="str">
            <v>19-09-001</v>
          </cell>
          <cell r="C6797" t="str">
            <v>Hydraul parts-common</v>
          </cell>
        </row>
        <row r="6798">
          <cell r="B6798" t="str">
            <v>19-05-001</v>
          </cell>
          <cell r="C6798" t="str">
            <v>Power transmission</v>
          </cell>
        </row>
        <row r="6799">
          <cell r="B6799" t="str">
            <v>19-02-003</v>
          </cell>
          <cell r="C6799" t="str">
            <v>Elevators &amp; parts</v>
          </cell>
        </row>
        <row r="6800">
          <cell r="B6800" t="str">
            <v>19-02-004</v>
          </cell>
          <cell r="C6800" t="str">
            <v>Bucket conv.&amp;parts</v>
          </cell>
        </row>
        <row r="6801">
          <cell r="B6801" t="str">
            <v>19-10-005</v>
          </cell>
          <cell r="C6801" t="str">
            <v>Tools</v>
          </cell>
        </row>
        <row r="6802">
          <cell r="B6802" t="str">
            <v>19-10-008</v>
          </cell>
          <cell r="C6802" t="str">
            <v>Other Consumabl.Part</v>
          </cell>
        </row>
        <row r="6803">
          <cell r="B6803" t="str">
            <v>19-10-009</v>
          </cell>
          <cell r="C6803" t="str">
            <v>Std steel materials</v>
          </cell>
        </row>
        <row r="6804">
          <cell r="B6804" t="str">
            <v>19-10-002</v>
          </cell>
          <cell r="C6804" t="str">
            <v>Sealing materials</v>
          </cell>
        </row>
        <row r="6805">
          <cell r="B6805" t="str">
            <v>19-10-008</v>
          </cell>
          <cell r="C6805" t="str">
            <v>Other Consumabl.Part</v>
          </cell>
        </row>
        <row r="6806">
          <cell r="B6806" t="str">
            <v>19-10-008</v>
          </cell>
          <cell r="C6806" t="str">
            <v>Other Consumabl.Part</v>
          </cell>
        </row>
        <row r="6807">
          <cell r="B6807" t="str">
            <v>19-10-008</v>
          </cell>
          <cell r="C6807" t="str">
            <v>Other Consumabl.Part</v>
          </cell>
        </row>
        <row r="6808">
          <cell r="B6808" t="str">
            <v>19-04-001</v>
          </cell>
          <cell r="C6808" t="str">
            <v>Car parts &amp; tyres</v>
          </cell>
        </row>
        <row r="6809">
          <cell r="B6809" t="str">
            <v>19-08-003</v>
          </cell>
          <cell r="C6809" t="str">
            <v>Liners</v>
          </cell>
        </row>
        <row r="6810">
          <cell r="B6810" t="str">
            <v>19-10-009</v>
          </cell>
          <cell r="C6810" t="str">
            <v>Std steel materials</v>
          </cell>
        </row>
        <row r="6811">
          <cell r="B6811" t="str">
            <v>19-10-009</v>
          </cell>
          <cell r="C6811" t="str">
            <v>Std steel materials</v>
          </cell>
        </row>
        <row r="6812">
          <cell r="B6812" t="str">
            <v>19-10-003</v>
          </cell>
          <cell r="C6812" t="str">
            <v>Bearings &amp; housing</v>
          </cell>
        </row>
        <row r="6813">
          <cell r="B6813" t="str">
            <v>19-10-008</v>
          </cell>
          <cell r="C6813" t="str">
            <v>Other Consumabl.Part</v>
          </cell>
        </row>
        <row r="6814">
          <cell r="B6814" t="str">
            <v>19-10-009</v>
          </cell>
          <cell r="C6814" t="str">
            <v>Std steel materials</v>
          </cell>
        </row>
        <row r="6815">
          <cell r="B6815" t="str">
            <v>19-10-008</v>
          </cell>
          <cell r="C6815" t="str">
            <v>Other Consumabl.Part</v>
          </cell>
        </row>
        <row r="6816">
          <cell r="B6816" t="str">
            <v>19-10-008</v>
          </cell>
          <cell r="C6816" t="str">
            <v>Other Consumabl.Part</v>
          </cell>
        </row>
        <row r="6817">
          <cell r="B6817" t="str">
            <v>19-10-008</v>
          </cell>
          <cell r="C6817" t="str">
            <v>Other Consumabl.Part</v>
          </cell>
        </row>
        <row r="6818">
          <cell r="B6818" t="str">
            <v>19-10-009</v>
          </cell>
          <cell r="C6818" t="str">
            <v>Std steel materials</v>
          </cell>
        </row>
        <row r="6819">
          <cell r="B6819" t="str">
            <v>19-10-008</v>
          </cell>
          <cell r="C6819" t="str">
            <v>Other Consumabl.Part</v>
          </cell>
        </row>
        <row r="6820">
          <cell r="B6820" t="str">
            <v>19-10-008</v>
          </cell>
          <cell r="C6820" t="str">
            <v>Other Consumabl.Part</v>
          </cell>
        </row>
        <row r="6821">
          <cell r="B6821" t="str">
            <v>19-10-008</v>
          </cell>
          <cell r="C6821" t="str">
            <v>Other Consumabl.Part</v>
          </cell>
        </row>
        <row r="6822">
          <cell r="B6822" t="str">
            <v>19-10-003</v>
          </cell>
          <cell r="C6822" t="str">
            <v>Bearings &amp; housing</v>
          </cell>
        </row>
        <row r="6823">
          <cell r="B6823" t="str">
            <v>19-10-009</v>
          </cell>
          <cell r="C6823" t="str">
            <v>Std steel materials</v>
          </cell>
        </row>
        <row r="6824">
          <cell r="B6824" t="str">
            <v>19-10-002</v>
          </cell>
          <cell r="C6824" t="str">
            <v>Sealing materials</v>
          </cell>
        </row>
        <row r="6825">
          <cell r="B6825" t="str">
            <v>19-10-002</v>
          </cell>
          <cell r="C6825" t="str">
            <v>Sealing materials</v>
          </cell>
        </row>
        <row r="6826">
          <cell r="B6826" t="str">
            <v>19-10-002</v>
          </cell>
          <cell r="C6826" t="str">
            <v>Sealing materials</v>
          </cell>
        </row>
        <row r="6827">
          <cell r="B6827" t="str">
            <v>19-10-008</v>
          </cell>
          <cell r="C6827" t="str">
            <v>Other Consumabl.Part</v>
          </cell>
        </row>
        <row r="6828">
          <cell r="B6828" t="str">
            <v>19-02-003</v>
          </cell>
          <cell r="C6828" t="str">
            <v>Elevators &amp; parts</v>
          </cell>
        </row>
        <row r="6829">
          <cell r="B6829" t="str">
            <v>19-10-002</v>
          </cell>
          <cell r="C6829" t="str">
            <v>Sealing materials</v>
          </cell>
        </row>
        <row r="6830">
          <cell r="B6830" t="str">
            <v>19-10-003</v>
          </cell>
          <cell r="C6830" t="str">
            <v>Bearings &amp; housing</v>
          </cell>
        </row>
        <row r="6831">
          <cell r="B6831" t="str">
            <v>19-10-009</v>
          </cell>
          <cell r="C6831" t="str">
            <v>Std steel materials</v>
          </cell>
        </row>
        <row r="6832">
          <cell r="B6832" t="str">
            <v>19-10-008</v>
          </cell>
          <cell r="C6832" t="str">
            <v>Other Consumabl.Part</v>
          </cell>
        </row>
        <row r="6833">
          <cell r="B6833" t="str">
            <v>19-10-008</v>
          </cell>
          <cell r="C6833" t="str">
            <v>Other Consumabl.Part</v>
          </cell>
        </row>
        <row r="6834">
          <cell r="B6834" t="str">
            <v>19-10-008</v>
          </cell>
          <cell r="C6834" t="str">
            <v>Other Consumabl.Part</v>
          </cell>
        </row>
        <row r="6835">
          <cell r="B6835" t="str">
            <v>19-10-009</v>
          </cell>
          <cell r="C6835" t="str">
            <v>Std steel materials</v>
          </cell>
        </row>
        <row r="6836">
          <cell r="B6836" t="str">
            <v>19-10-009</v>
          </cell>
          <cell r="C6836" t="str">
            <v>Std steel materials</v>
          </cell>
        </row>
        <row r="6837">
          <cell r="B6837" t="str">
            <v>19-10-008</v>
          </cell>
          <cell r="C6837" t="str">
            <v>Other Consumabl.Part</v>
          </cell>
        </row>
        <row r="6838">
          <cell r="B6838" t="str">
            <v>19-10-003</v>
          </cell>
          <cell r="C6838" t="str">
            <v>Bearings &amp; housing</v>
          </cell>
        </row>
        <row r="6839">
          <cell r="B6839" t="str">
            <v>19-10-008</v>
          </cell>
          <cell r="C6839" t="str">
            <v>Other Consumabl.Part</v>
          </cell>
        </row>
        <row r="6840">
          <cell r="B6840" t="str">
            <v>19-10-008</v>
          </cell>
          <cell r="C6840" t="str">
            <v>Other Consumabl.Part</v>
          </cell>
        </row>
        <row r="6841">
          <cell r="B6841" t="str">
            <v>19-10-009</v>
          </cell>
          <cell r="C6841" t="str">
            <v>Std steel materials</v>
          </cell>
        </row>
        <row r="6842">
          <cell r="B6842" t="str">
            <v>19-05-001</v>
          </cell>
          <cell r="C6842" t="str">
            <v>Power transmission</v>
          </cell>
        </row>
        <row r="6843">
          <cell r="B6843" t="str">
            <v>19-10-003</v>
          </cell>
          <cell r="C6843" t="str">
            <v>Bearings &amp; housing</v>
          </cell>
        </row>
        <row r="6844">
          <cell r="B6844" t="str">
            <v>19-10-003</v>
          </cell>
          <cell r="C6844" t="str">
            <v>Bearings &amp; housing</v>
          </cell>
        </row>
        <row r="6845">
          <cell r="B6845" t="str">
            <v>19-09-002</v>
          </cell>
          <cell r="C6845" t="str">
            <v>Hydr control&amp;network</v>
          </cell>
        </row>
        <row r="6846">
          <cell r="B6846" t="str">
            <v>19-02-004</v>
          </cell>
          <cell r="C6846" t="str">
            <v>Bucket conv.&amp;parts</v>
          </cell>
        </row>
        <row r="6847">
          <cell r="B6847" t="str">
            <v>19-10-009</v>
          </cell>
          <cell r="C6847" t="str">
            <v>Std steel materials</v>
          </cell>
        </row>
        <row r="6848">
          <cell r="B6848" t="str">
            <v>19-10-009</v>
          </cell>
          <cell r="C6848" t="str">
            <v>Std steel materials</v>
          </cell>
        </row>
        <row r="6849">
          <cell r="B6849" t="str">
            <v>19-10-008</v>
          </cell>
          <cell r="C6849" t="str">
            <v>Other Consumabl.Part</v>
          </cell>
        </row>
        <row r="6850">
          <cell r="B6850" t="str">
            <v>19-10-008</v>
          </cell>
          <cell r="C6850" t="str">
            <v>Other Consumabl.Part</v>
          </cell>
        </row>
        <row r="6851">
          <cell r="B6851" t="str">
            <v>19-10-008</v>
          </cell>
          <cell r="C6851" t="str">
            <v>Other Consumabl.Part</v>
          </cell>
        </row>
        <row r="6852">
          <cell r="B6852" t="str">
            <v>19-10-008</v>
          </cell>
          <cell r="C6852" t="str">
            <v>Other Consumabl.Part</v>
          </cell>
        </row>
        <row r="6853">
          <cell r="B6853" t="str">
            <v>19-10-008</v>
          </cell>
          <cell r="C6853" t="str">
            <v>Other Consumabl.Part</v>
          </cell>
        </row>
        <row r="6854">
          <cell r="B6854" t="str">
            <v>19-10-008</v>
          </cell>
          <cell r="C6854" t="str">
            <v>Other Consumabl.Part</v>
          </cell>
        </row>
        <row r="6855">
          <cell r="B6855" t="str">
            <v>19-10-008</v>
          </cell>
          <cell r="C6855" t="str">
            <v>Other Consumabl.Part</v>
          </cell>
        </row>
        <row r="6856">
          <cell r="B6856" t="str">
            <v>19-10-008</v>
          </cell>
          <cell r="C6856" t="str">
            <v>Other Consumabl.Part</v>
          </cell>
        </row>
        <row r="6857">
          <cell r="B6857" t="str">
            <v>19-10-008</v>
          </cell>
          <cell r="C6857" t="str">
            <v>Other Consumabl.Part</v>
          </cell>
        </row>
        <row r="6858">
          <cell r="B6858" t="str">
            <v>19-10-008</v>
          </cell>
          <cell r="C6858" t="str">
            <v>Other Consumabl.Part</v>
          </cell>
        </row>
        <row r="6859">
          <cell r="B6859" t="str">
            <v>19-10-008</v>
          </cell>
          <cell r="C6859" t="str">
            <v>Other Consumabl.Part</v>
          </cell>
        </row>
        <row r="6860">
          <cell r="B6860" t="str">
            <v>19-10-008</v>
          </cell>
          <cell r="C6860" t="str">
            <v>Other Consumabl.Part</v>
          </cell>
        </row>
        <row r="6861">
          <cell r="B6861" t="str">
            <v>19-10-008</v>
          </cell>
          <cell r="C6861" t="str">
            <v>Other Consumabl.Part</v>
          </cell>
        </row>
        <row r="6862">
          <cell r="B6862" t="str">
            <v>19-10-008</v>
          </cell>
          <cell r="C6862" t="str">
            <v>Other Consumabl.Part</v>
          </cell>
        </row>
        <row r="6863">
          <cell r="B6863" t="str">
            <v>19-10-002</v>
          </cell>
          <cell r="C6863" t="str">
            <v>Sealing materials</v>
          </cell>
        </row>
        <row r="6864">
          <cell r="B6864" t="str">
            <v>19-04-001</v>
          </cell>
          <cell r="C6864" t="str">
            <v>Car parts &amp; tyres</v>
          </cell>
        </row>
        <row r="6865">
          <cell r="B6865" t="str">
            <v>19-06-003</v>
          </cell>
          <cell r="C6865" t="str">
            <v>Medium voltage mater</v>
          </cell>
        </row>
        <row r="6866">
          <cell r="B6866" t="str">
            <v>19-10-006</v>
          </cell>
          <cell r="C6866" t="str">
            <v>Joining/welding mat.</v>
          </cell>
        </row>
        <row r="6867">
          <cell r="B6867" t="str">
            <v>19-10-003</v>
          </cell>
          <cell r="C6867" t="str">
            <v>Bearings &amp; housing</v>
          </cell>
        </row>
        <row r="6868">
          <cell r="B6868" t="str">
            <v>19-10-009</v>
          </cell>
          <cell r="C6868" t="str">
            <v>Std steel materials</v>
          </cell>
        </row>
        <row r="6869">
          <cell r="B6869" t="str">
            <v>19-10-009</v>
          </cell>
          <cell r="C6869" t="str">
            <v>Std steel materials</v>
          </cell>
        </row>
        <row r="6870">
          <cell r="B6870" t="str">
            <v>19-10-009</v>
          </cell>
          <cell r="C6870" t="str">
            <v>Std steel materials</v>
          </cell>
        </row>
        <row r="6871">
          <cell r="B6871" t="str">
            <v>19-10-009</v>
          </cell>
          <cell r="C6871" t="str">
            <v>Std steel materials</v>
          </cell>
        </row>
        <row r="6872">
          <cell r="B6872" t="str">
            <v>19-10-003</v>
          </cell>
          <cell r="C6872" t="str">
            <v>Bearings &amp; housing</v>
          </cell>
        </row>
        <row r="6873">
          <cell r="B6873" t="str">
            <v>19-10-006</v>
          </cell>
          <cell r="C6873" t="str">
            <v>Joining/welding mat.</v>
          </cell>
        </row>
        <row r="6874">
          <cell r="B6874" t="str">
            <v>19-09-002</v>
          </cell>
          <cell r="C6874" t="str">
            <v>Hydr control&amp;network</v>
          </cell>
        </row>
        <row r="6875">
          <cell r="B6875" t="str">
            <v>19-09-003</v>
          </cell>
          <cell r="C6875" t="str">
            <v>Pressure air systems</v>
          </cell>
        </row>
        <row r="6876">
          <cell r="B6876" t="str">
            <v>19-09-001</v>
          </cell>
          <cell r="C6876" t="str">
            <v>Hydraul parts-common</v>
          </cell>
        </row>
        <row r="6877">
          <cell r="B6877" t="str">
            <v>19-10-008</v>
          </cell>
          <cell r="C6877" t="str">
            <v>Other Consumabl.Part</v>
          </cell>
        </row>
        <row r="6878">
          <cell r="B6878" t="str">
            <v>19-10-008</v>
          </cell>
          <cell r="C6878" t="str">
            <v>Other Consumabl.Part</v>
          </cell>
        </row>
        <row r="6879">
          <cell r="B6879" t="str">
            <v>19-10-008</v>
          </cell>
          <cell r="C6879" t="str">
            <v>Other Consumabl.Part</v>
          </cell>
        </row>
        <row r="6880">
          <cell r="B6880" t="str">
            <v>19-10-008</v>
          </cell>
          <cell r="C6880" t="str">
            <v>Other Consumabl.Part</v>
          </cell>
        </row>
        <row r="6881">
          <cell r="B6881" t="str">
            <v>19-10-009</v>
          </cell>
          <cell r="C6881" t="str">
            <v>Std steel materials</v>
          </cell>
        </row>
        <row r="6882">
          <cell r="B6882" t="str">
            <v>19-10-009</v>
          </cell>
          <cell r="C6882" t="str">
            <v>Std steel materials</v>
          </cell>
        </row>
        <row r="6883">
          <cell r="B6883" t="str">
            <v>19-10-008</v>
          </cell>
          <cell r="C6883" t="str">
            <v>Other Consumabl.Part</v>
          </cell>
        </row>
        <row r="6884">
          <cell r="B6884" t="str">
            <v>19-10-009</v>
          </cell>
          <cell r="C6884" t="str">
            <v>Std steel materials</v>
          </cell>
        </row>
        <row r="6885">
          <cell r="B6885" t="str">
            <v>19-10-009</v>
          </cell>
          <cell r="C6885" t="str">
            <v>Std steel materials</v>
          </cell>
        </row>
        <row r="6886">
          <cell r="B6886" t="str">
            <v>19-10-009</v>
          </cell>
          <cell r="C6886" t="str">
            <v>Std steel materials</v>
          </cell>
        </row>
        <row r="6887">
          <cell r="B6887" t="str">
            <v>19-10-009</v>
          </cell>
          <cell r="C6887" t="str">
            <v>Std steel materials</v>
          </cell>
        </row>
        <row r="6888">
          <cell r="B6888" t="str">
            <v>19-10-009</v>
          </cell>
          <cell r="C6888" t="str">
            <v>Std steel materials</v>
          </cell>
        </row>
        <row r="6889">
          <cell r="B6889" t="str">
            <v>19-10-009</v>
          </cell>
          <cell r="C6889" t="str">
            <v>Std steel materials</v>
          </cell>
        </row>
        <row r="6890">
          <cell r="B6890" t="str">
            <v>19-10-006</v>
          </cell>
          <cell r="C6890" t="str">
            <v>Joining/welding mat.</v>
          </cell>
        </row>
        <row r="6891">
          <cell r="B6891" t="str">
            <v>19-10-009</v>
          </cell>
          <cell r="C6891" t="str">
            <v>Std steel materials</v>
          </cell>
        </row>
        <row r="6892">
          <cell r="B6892" t="str">
            <v>19-10-009</v>
          </cell>
          <cell r="C6892" t="str">
            <v>Std steel materials</v>
          </cell>
        </row>
        <row r="6893">
          <cell r="B6893" t="str">
            <v>19-10-009</v>
          </cell>
          <cell r="C6893" t="str">
            <v>Std steel materials</v>
          </cell>
        </row>
        <row r="6894">
          <cell r="B6894" t="str">
            <v>19-10-009</v>
          </cell>
          <cell r="C6894" t="str">
            <v>Std steel materials</v>
          </cell>
        </row>
        <row r="6895">
          <cell r="B6895" t="str">
            <v>19-10-008</v>
          </cell>
          <cell r="C6895" t="str">
            <v>Other Consumabl.Part</v>
          </cell>
        </row>
        <row r="6896">
          <cell r="B6896" t="str">
            <v>19-10-005</v>
          </cell>
          <cell r="C6896" t="str">
            <v>Tools</v>
          </cell>
        </row>
        <row r="6897">
          <cell r="B6897" t="str">
            <v>19-10-009</v>
          </cell>
          <cell r="C6897" t="str">
            <v>Std steel materials</v>
          </cell>
        </row>
        <row r="6898">
          <cell r="B6898" t="str">
            <v>19-10-009</v>
          </cell>
          <cell r="C6898" t="str">
            <v>Std steel materials</v>
          </cell>
        </row>
        <row r="6899">
          <cell r="B6899" t="str">
            <v>19-10-009</v>
          </cell>
          <cell r="C6899" t="str">
            <v>Std steel materials</v>
          </cell>
        </row>
        <row r="6900">
          <cell r="B6900" t="str">
            <v>19-10-009</v>
          </cell>
          <cell r="C6900" t="str">
            <v>Std steel materials</v>
          </cell>
        </row>
        <row r="6901">
          <cell r="B6901" t="str">
            <v>19-10-009</v>
          </cell>
          <cell r="C6901" t="str">
            <v>Std steel materials</v>
          </cell>
        </row>
        <row r="6902">
          <cell r="B6902" t="str">
            <v>19-10-009</v>
          </cell>
          <cell r="C6902" t="str">
            <v>Std steel materials</v>
          </cell>
        </row>
        <row r="6903">
          <cell r="B6903" t="str">
            <v>19-10-008</v>
          </cell>
          <cell r="C6903" t="str">
            <v>Other Consumabl.Part</v>
          </cell>
        </row>
        <row r="6904">
          <cell r="B6904" t="str">
            <v>19-10-009</v>
          </cell>
          <cell r="C6904" t="str">
            <v>Std steel materials</v>
          </cell>
        </row>
        <row r="6905">
          <cell r="B6905" t="str">
            <v>19-10-009</v>
          </cell>
          <cell r="C6905" t="str">
            <v>Std steel materials</v>
          </cell>
        </row>
        <row r="6906">
          <cell r="B6906" t="str">
            <v>19-10-009</v>
          </cell>
          <cell r="C6906" t="str">
            <v>Std steel materials</v>
          </cell>
        </row>
        <row r="6907">
          <cell r="B6907" t="str">
            <v>19-10-006</v>
          </cell>
          <cell r="C6907" t="str">
            <v>Joining/welding mat.</v>
          </cell>
        </row>
        <row r="6908">
          <cell r="B6908" t="str">
            <v>19-10-009</v>
          </cell>
          <cell r="C6908" t="str">
            <v>Std steel materials</v>
          </cell>
        </row>
        <row r="6909">
          <cell r="B6909" t="str">
            <v>19-10-008</v>
          </cell>
          <cell r="C6909" t="str">
            <v>Other Consumabl.Part</v>
          </cell>
        </row>
        <row r="6910">
          <cell r="B6910" t="str">
            <v>19-10-009</v>
          </cell>
          <cell r="C6910" t="str">
            <v>Std steel materials</v>
          </cell>
        </row>
        <row r="6911">
          <cell r="B6911" t="str">
            <v>19-10-003</v>
          </cell>
          <cell r="C6911" t="str">
            <v>Bearings &amp; housing</v>
          </cell>
        </row>
        <row r="6912">
          <cell r="B6912" t="str">
            <v>19-10-003</v>
          </cell>
          <cell r="C6912" t="str">
            <v>Bearings &amp; housing</v>
          </cell>
        </row>
        <row r="6913">
          <cell r="B6913" t="str">
            <v>19-02-004</v>
          </cell>
          <cell r="C6913" t="str">
            <v>Bucket conv.&amp;parts</v>
          </cell>
        </row>
        <row r="6914">
          <cell r="B6914" t="str">
            <v>19-10-008</v>
          </cell>
          <cell r="C6914" t="str">
            <v>Other Consumabl.Part</v>
          </cell>
        </row>
        <row r="6915">
          <cell r="B6915" t="str">
            <v>19-06-005</v>
          </cell>
          <cell r="C6915" t="str">
            <v>Very low voltage mat</v>
          </cell>
        </row>
        <row r="6916">
          <cell r="B6916" t="str">
            <v>19-02-001</v>
          </cell>
          <cell r="C6916" t="str">
            <v>Air transp. &amp; parts</v>
          </cell>
        </row>
        <row r="6917">
          <cell r="B6917" t="str">
            <v>19-10-008</v>
          </cell>
          <cell r="C6917" t="str">
            <v>Other Consumabl.Part</v>
          </cell>
        </row>
        <row r="6918">
          <cell r="B6918" t="str">
            <v>19-06-004</v>
          </cell>
          <cell r="C6918" t="str">
            <v>Low voltage material</v>
          </cell>
        </row>
        <row r="6919">
          <cell r="B6919" t="str">
            <v>19-10-008</v>
          </cell>
          <cell r="C6919" t="str">
            <v>Other Consumabl.Part</v>
          </cell>
        </row>
        <row r="6920">
          <cell r="B6920" t="str">
            <v>19-02-004</v>
          </cell>
          <cell r="C6920" t="str">
            <v>Bucket conv.&amp;parts</v>
          </cell>
        </row>
        <row r="6921">
          <cell r="B6921" t="str">
            <v>19-09-003</v>
          </cell>
          <cell r="C6921" t="str">
            <v>Pressure air systems</v>
          </cell>
        </row>
        <row r="6922">
          <cell r="B6922" t="str">
            <v>19-02-001</v>
          </cell>
          <cell r="C6922" t="str">
            <v>Air transp. &amp; parts</v>
          </cell>
        </row>
        <row r="6923">
          <cell r="B6923" t="str">
            <v>19-10-009</v>
          </cell>
          <cell r="C6923" t="str">
            <v>Std steel materials</v>
          </cell>
        </row>
        <row r="6924">
          <cell r="B6924" t="str">
            <v>19-10-008</v>
          </cell>
          <cell r="C6924" t="str">
            <v>Other Consumabl.Part</v>
          </cell>
        </row>
        <row r="6925">
          <cell r="B6925" t="str">
            <v>19-10-008</v>
          </cell>
          <cell r="C6925" t="str">
            <v>Other Consumabl.Part</v>
          </cell>
        </row>
        <row r="6926">
          <cell r="B6926" t="str">
            <v>19-10-009</v>
          </cell>
          <cell r="C6926" t="str">
            <v>Std steel materials</v>
          </cell>
        </row>
        <row r="6927">
          <cell r="B6927" t="str">
            <v>19-10-008</v>
          </cell>
          <cell r="C6927" t="str">
            <v>Other Consumabl.Part</v>
          </cell>
        </row>
        <row r="6928">
          <cell r="B6928" t="str">
            <v>19-10-008</v>
          </cell>
          <cell r="C6928" t="str">
            <v>Other Consumabl.Part</v>
          </cell>
        </row>
        <row r="6929">
          <cell r="B6929" t="str">
            <v>19-10-008</v>
          </cell>
          <cell r="C6929" t="str">
            <v>Other Consumabl.Part</v>
          </cell>
        </row>
        <row r="6930">
          <cell r="B6930" t="str">
            <v>19-10-008</v>
          </cell>
          <cell r="C6930" t="str">
            <v>Other Consumabl.Part</v>
          </cell>
        </row>
        <row r="6931">
          <cell r="B6931" t="str">
            <v>19-10-009</v>
          </cell>
          <cell r="C6931" t="str">
            <v>Std steel materials</v>
          </cell>
        </row>
        <row r="6932">
          <cell r="B6932" t="str">
            <v>19-10-008</v>
          </cell>
          <cell r="C6932" t="str">
            <v>Other Consumabl.Part</v>
          </cell>
        </row>
        <row r="6933">
          <cell r="B6933" t="str">
            <v>19-10-008</v>
          </cell>
          <cell r="C6933" t="str">
            <v>Other Consumabl.Part</v>
          </cell>
        </row>
        <row r="6934">
          <cell r="B6934" t="str">
            <v>19-10-008</v>
          </cell>
          <cell r="C6934" t="str">
            <v>Other Consumabl.Part</v>
          </cell>
        </row>
        <row r="6935">
          <cell r="B6935" t="str">
            <v>19-10-008</v>
          </cell>
          <cell r="C6935" t="str">
            <v>Other Consumabl.Part</v>
          </cell>
        </row>
        <row r="6936">
          <cell r="B6936" t="str">
            <v>19-10-008</v>
          </cell>
          <cell r="C6936" t="str">
            <v>Other Consumabl.Part</v>
          </cell>
        </row>
        <row r="6937">
          <cell r="B6937" t="str">
            <v>19-10-008</v>
          </cell>
          <cell r="C6937" t="str">
            <v>Other Consumabl.Part</v>
          </cell>
        </row>
        <row r="6938">
          <cell r="B6938" t="str">
            <v>19-10-008</v>
          </cell>
          <cell r="C6938" t="str">
            <v>Other Consumabl.Part</v>
          </cell>
        </row>
        <row r="6939">
          <cell r="B6939" t="str">
            <v>19-10-009</v>
          </cell>
          <cell r="C6939" t="str">
            <v>Std steel materials</v>
          </cell>
        </row>
        <row r="6940">
          <cell r="B6940" t="str">
            <v>19-10-009</v>
          </cell>
          <cell r="C6940" t="str">
            <v>Std steel materials</v>
          </cell>
        </row>
        <row r="6941">
          <cell r="B6941" t="str">
            <v>19-10-009</v>
          </cell>
          <cell r="C6941" t="str">
            <v>Std steel materials</v>
          </cell>
        </row>
        <row r="6942">
          <cell r="B6942" t="str">
            <v>19-10-008</v>
          </cell>
          <cell r="C6942" t="str">
            <v>Other Consumabl.Part</v>
          </cell>
        </row>
        <row r="6943">
          <cell r="B6943" t="str">
            <v>19-10-006</v>
          </cell>
          <cell r="C6943" t="str">
            <v>Joining/welding mat.</v>
          </cell>
        </row>
        <row r="6944">
          <cell r="B6944" t="str">
            <v>19-10-009</v>
          </cell>
          <cell r="C6944" t="str">
            <v>Std steel materials</v>
          </cell>
        </row>
        <row r="6945">
          <cell r="B6945" t="str">
            <v>19-10-003</v>
          </cell>
          <cell r="C6945" t="str">
            <v>Bearings &amp; housing</v>
          </cell>
        </row>
        <row r="6946">
          <cell r="B6946" t="str">
            <v>19-10-003</v>
          </cell>
          <cell r="C6946" t="str">
            <v>Bearings &amp; housing</v>
          </cell>
        </row>
        <row r="6947">
          <cell r="B6947" t="str">
            <v>19-10-008</v>
          </cell>
          <cell r="C6947" t="str">
            <v>Other Consumabl.Part</v>
          </cell>
        </row>
        <row r="6948">
          <cell r="B6948" t="str">
            <v>19-10-008</v>
          </cell>
          <cell r="C6948" t="str">
            <v>Other Consumabl.Part</v>
          </cell>
        </row>
        <row r="6949">
          <cell r="B6949" t="str">
            <v>19-10-008</v>
          </cell>
          <cell r="C6949" t="str">
            <v>Other Consumabl.Part</v>
          </cell>
        </row>
        <row r="6950">
          <cell r="B6950" t="str">
            <v>19-10-008</v>
          </cell>
          <cell r="C6950" t="str">
            <v>Other Consumabl.Part</v>
          </cell>
        </row>
        <row r="6951">
          <cell r="B6951" t="str">
            <v>19-10-008</v>
          </cell>
          <cell r="C6951" t="str">
            <v>Other Consumabl.Part</v>
          </cell>
        </row>
        <row r="6952">
          <cell r="B6952" t="str">
            <v>19-10-008</v>
          </cell>
          <cell r="C6952" t="str">
            <v>Other Consumabl.Part</v>
          </cell>
        </row>
        <row r="6953">
          <cell r="B6953" t="str">
            <v>19-10-008</v>
          </cell>
          <cell r="C6953" t="str">
            <v>Other Consumabl.Part</v>
          </cell>
        </row>
        <row r="6954">
          <cell r="B6954" t="str">
            <v>19-09-001</v>
          </cell>
          <cell r="C6954" t="str">
            <v>Hydraul parts-common</v>
          </cell>
        </row>
        <row r="6955">
          <cell r="B6955" t="str">
            <v>19-10-008</v>
          </cell>
          <cell r="C6955" t="str">
            <v>Other Consumabl.Part</v>
          </cell>
        </row>
        <row r="6956">
          <cell r="B6956" t="str">
            <v>19-06-003</v>
          </cell>
          <cell r="C6956" t="str">
            <v>Medium voltage mater</v>
          </cell>
        </row>
        <row r="6957">
          <cell r="B6957" t="str">
            <v>19-10-008</v>
          </cell>
          <cell r="C6957" t="str">
            <v>Other Consumabl.Part</v>
          </cell>
        </row>
        <row r="6958">
          <cell r="B6958" t="str">
            <v>19-10-008</v>
          </cell>
          <cell r="C6958" t="str">
            <v>Other Consumabl.Part</v>
          </cell>
        </row>
        <row r="6959">
          <cell r="B6959" t="str">
            <v>19-10-008</v>
          </cell>
          <cell r="C6959" t="str">
            <v>Other Consumabl.Part</v>
          </cell>
        </row>
        <row r="6960">
          <cell r="B6960" t="str">
            <v>19-10-009</v>
          </cell>
          <cell r="C6960" t="str">
            <v>Std steel materials</v>
          </cell>
        </row>
        <row r="6961">
          <cell r="B6961" t="str">
            <v>19-10-002</v>
          </cell>
          <cell r="C6961" t="str">
            <v>Sealing materials</v>
          </cell>
        </row>
        <row r="6962">
          <cell r="B6962" t="str">
            <v>19-10-008</v>
          </cell>
          <cell r="C6962" t="str">
            <v>Other Consumabl.Part</v>
          </cell>
        </row>
        <row r="6963">
          <cell r="B6963" t="str">
            <v>19-09-003</v>
          </cell>
          <cell r="C6963" t="str">
            <v>Pressure air systems</v>
          </cell>
        </row>
        <row r="6964">
          <cell r="B6964" t="str">
            <v>19-06-005</v>
          </cell>
          <cell r="C6964" t="str">
            <v>Very low voltage mat</v>
          </cell>
        </row>
        <row r="6965">
          <cell r="B6965" t="str">
            <v>19-06-003</v>
          </cell>
          <cell r="C6965" t="str">
            <v>Medium voltage mater</v>
          </cell>
        </row>
        <row r="6966">
          <cell r="B6966" t="str">
            <v>19-10-009</v>
          </cell>
          <cell r="C6966" t="str">
            <v>Std steel materials</v>
          </cell>
        </row>
        <row r="6967">
          <cell r="B6967" t="str">
            <v>19-10-006</v>
          </cell>
          <cell r="C6967" t="str">
            <v>Joining/welding mat.</v>
          </cell>
        </row>
        <row r="6968">
          <cell r="B6968" t="str">
            <v>19-10-009</v>
          </cell>
          <cell r="C6968" t="str">
            <v>Std steel materials</v>
          </cell>
        </row>
        <row r="6969">
          <cell r="B6969" t="str">
            <v>19-10-008</v>
          </cell>
          <cell r="C6969" t="str">
            <v>Other Consumabl.Part</v>
          </cell>
        </row>
        <row r="6970">
          <cell r="B6970" t="str">
            <v>19-06-005</v>
          </cell>
          <cell r="C6970" t="str">
            <v>Very low voltage mat</v>
          </cell>
        </row>
        <row r="6971">
          <cell r="B6971" t="str">
            <v>19-10-008</v>
          </cell>
          <cell r="C6971" t="str">
            <v>Other Consumabl.Part</v>
          </cell>
        </row>
        <row r="6972">
          <cell r="B6972" t="str">
            <v>19-06-003</v>
          </cell>
          <cell r="C6972" t="str">
            <v>Medium voltage mater</v>
          </cell>
        </row>
        <row r="6973">
          <cell r="B6973" t="str">
            <v>19-06-004</v>
          </cell>
          <cell r="C6973" t="str">
            <v>Low voltage material</v>
          </cell>
        </row>
        <row r="6974">
          <cell r="B6974" t="str">
            <v>19-09-001</v>
          </cell>
          <cell r="C6974" t="str">
            <v>Hydraul parts-common</v>
          </cell>
        </row>
        <row r="6975">
          <cell r="B6975" t="str">
            <v>19-10-009</v>
          </cell>
          <cell r="C6975" t="str">
            <v>Std steel materials</v>
          </cell>
        </row>
        <row r="6976">
          <cell r="B6976" t="str">
            <v>19-10-009</v>
          </cell>
          <cell r="C6976" t="str">
            <v>Std steel materials</v>
          </cell>
        </row>
        <row r="6977">
          <cell r="B6977" t="str">
            <v>19-10-009</v>
          </cell>
          <cell r="C6977" t="str">
            <v>Std steel materials</v>
          </cell>
        </row>
        <row r="6978">
          <cell r="B6978" t="str">
            <v>19-10-009</v>
          </cell>
          <cell r="C6978" t="str">
            <v>Std steel materials</v>
          </cell>
        </row>
        <row r="6979">
          <cell r="B6979" t="str">
            <v>19-10-009</v>
          </cell>
          <cell r="C6979" t="str">
            <v>Std steel materials</v>
          </cell>
        </row>
        <row r="6980">
          <cell r="B6980" t="str">
            <v>19-10-003</v>
          </cell>
          <cell r="C6980" t="str">
            <v>Bearings &amp; housing</v>
          </cell>
        </row>
        <row r="6981">
          <cell r="B6981" t="str">
            <v>19-10-009</v>
          </cell>
          <cell r="C6981" t="str">
            <v>Std steel materials</v>
          </cell>
        </row>
        <row r="6982">
          <cell r="B6982" t="str">
            <v>19-10-008</v>
          </cell>
          <cell r="C6982" t="str">
            <v>Other Consumabl.Part</v>
          </cell>
        </row>
        <row r="6983">
          <cell r="B6983" t="str">
            <v>19-10-008</v>
          </cell>
          <cell r="C6983" t="str">
            <v>Other Consumabl.Part</v>
          </cell>
        </row>
        <row r="6984">
          <cell r="B6984" t="str">
            <v>19-10-002</v>
          </cell>
          <cell r="C6984" t="str">
            <v>Sealing materials</v>
          </cell>
        </row>
        <row r="6985">
          <cell r="B6985" t="str">
            <v>19-10-008</v>
          </cell>
          <cell r="C6985" t="str">
            <v>Other Consumabl.Part</v>
          </cell>
        </row>
        <row r="6986">
          <cell r="B6986" t="str">
            <v>19-10-003</v>
          </cell>
          <cell r="C6986" t="str">
            <v>Bearings &amp; housing</v>
          </cell>
        </row>
        <row r="6987">
          <cell r="B6987" t="str">
            <v>19-10-009</v>
          </cell>
          <cell r="C6987" t="str">
            <v>Std steel materials</v>
          </cell>
        </row>
        <row r="6988">
          <cell r="B6988" t="str">
            <v>19-10-008</v>
          </cell>
          <cell r="C6988" t="str">
            <v>Other Consumabl.Part</v>
          </cell>
        </row>
        <row r="6989">
          <cell r="B6989" t="str">
            <v>19-09-001</v>
          </cell>
          <cell r="C6989" t="str">
            <v>Hydraul parts-common</v>
          </cell>
        </row>
        <row r="6990">
          <cell r="B6990" t="str">
            <v>19-09-001</v>
          </cell>
          <cell r="C6990" t="str">
            <v>Hydraul parts-common</v>
          </cell>
        </row>
        <row r="6991">
          <cell r="B6991" t="str">
            <v>19-10-008</v>
          </cell>
          <cell r="C6991" t="str">
            <v>Other Consumabl.Part</v>
          </cell>
        </row>
        <row r="6992">
          <cell r="B6992" t="str">
            <v>19-10-008</v>
          </cell>
          <cell r="C6992" t="str">
            <v>Other Consumabl.Part</v>
          </cell>
        </row>
        <row r="6993">
          <cell r="B6993" t="str">
            <v>19-10-008</v>
          </cell>
          <cell r="C6993" t="str">
            <v>Other Consumabl.Part</v>
          </cell>
        </row>
        <row r="6994">
          <cell r="B6994" t="str">
            <v>19-10-009</v>
          </cell>
          <cell r="C6994" t="str">
            <v>Std steel materials</v>
          </cell>
        </row>
        <row r="6995">
          <cell r="B6995" t="str">
            <v>19-10-008</v>
          </cell>
          <cell r="C6995" t="str">
            <v>Other Consumabl.Part</v>
          </cell>
        </row>
        <row r="6996">
          <cell r="B6996" t="str">
            <v>19-10-008</v>
          </cell>
          <cell r="C6996" t="str">
            <v>Other Consumabl.Part</v>
          </cell>
        </row>
        <row r="6997">
          <cell r="B6997" t="str">
            <v>19-10-008</v>
          </cell>
          <cell r="C6997" t="str">
            <v>Other Consumabl.Part</v>
          </cell>
        </row>
        <row r="6998">
          <cell r="B6998" t="str">
            <v>19-10-008</v>
          </cell>
          <cell r="C6998" t="str">
            <v>Other Consumabl.Part</v>
          </cell>
        </row>
        <row r="6999">
          <cell r="B6999" t="str">
            <v>19-10-008</v>
          </cell>
          <cell r="C6999" t="str">
            <v>Other Consumabl.Part</v>
          </cell>
        </row>
        <row r="7000">
          <cell r="B7000" t="str">
            <v>19-06-003</v>
          </cell>
          <cell r="C7000" t="str">
            <v>Medium voltage mater</v>
          </cell>
        </row>
        <row r="7001">
          <cell r="B7001" t="str">
            <v>19-10-008</v>
          </cell>
          <cell r="C7001" t="str">
            <v>Other Consumabl.Part</v>
          </cell>
        </row>
        <row r="7002">
          <cell r="B7002" t="str">
            <v>19-10-008</v>
          </cell>
          <cell r="C7002" t="str">
            <v>Other Consumabl.Part</v>
          </cell>
        </row>
        <row r="7003">
          <cell r="B7003" t="str">
            <v>19-10-008</v>
          </cell>
          <cell r="C7003" t="str">
            <v>Other Consumabl.Part</v>
          </cell>
        </row>
        <row r="7004">
          <cell r="B7004" t="str">
            <v>19-05-001</v>
          </cell>
          <cell r="C7004" t="str">
            <v>Power transmission</v>
          </cell>
        </row>
        <row r="7005">
          <cell r="B7005" t="str">
            <v>19-05-001</v>
          </cell>
          <cell r="C7005" t="str">
            <v>Power transmission</v>
          </cell>
        </row>
        <row r="7006">
          <cell r="B7006" t="str">
            <v>19-10-009</v>
          </cell>
          <cell r="C7006" t="str">
            <v>Std steel materials</v>
          </cell>
        </row>
        <row r="7007">
          <cell r="B7007" t="str">
            <v>19-10-008</v>
          </cell>
          <cell r="C7007" t="str">
            <v>Other Consumabl.Part</v>
          </cell>
        </row>
        <row r="7008">
          <cell r="B7008" t="str">
            <v>19-10-008</v>
          </cell>
          <cell r="C7008" t="str">
            <v>Other Consumabl.Part</v>
          </cell>
        </row>
        <row r="7009">
          <cell r="B7009" t="str">
            <v>19-09-001</v>
          </cell>
          <cell r="C7009" t="str">
            <v>Hydraul parts-common</v>
          </cell>
        </row>
        <row r="7010">
          <cell r="B7010" t="str">
            <v>19-10-008</v>
          </cell>
          <cell r="C7010" t="str">
            <v>Other Consumabl.Part</v>
          </cell>
        </row>
        <row r="7011">
          <cell r="B7011" t="str">
            <v>19-10-008</v>
          </cell>
          <cell r="C7011" t="str">
            <v>Other Consumabl.Part</v>
          </cell>
        </row>
        <row r="7012">
          <cell r="B7012" t="str">
            <v>19-10-009</v>
          </cell>
          <cell r="C7012" t="str">
            <v>Std steel materials</v>
          </cell>
        </row>
        <row r="7013">
          <cell r="B7013" t="str">
            <v>19-10-008</v>
          </cell>
          <cell r="C7013" t="str">
            <v>Other Consumabl.Part</v>
          </cell>
        </row>
        <row r="7014">
          <cell r="B7014" t="str">
            <v>19-10-008</v>
          </cell>
          <cell r="C7014" t="str">
            <v>Other Consumabl.Part</v>
          </cell>
        </row>
        <row r="7015">
          <cell r="B7015" t="str">
            <v>19-10-008</v>
          </cell>
          <cell r="C7015" t="str">
            <v>Other Consumabl.Part</v>
          </cell>
        </row>
        <row r="7016">
          <cell r="B7016" t="str">
            <v>19-03-002</v>
          </cell>
          <cell r="C7016" t="str">
            <v>Other chemicals</v>
          </cell>
        </row>
        <row r="7017">
          <cell r="B7017" t="str">
            <v>19-10-009</v>
          </cell>
          <cell r="C7017" t="str">
            <v>Std steel materials</v>
          </cell>
        </row>
        <row r="7018">
          <cell r="B7018" t="str">
            <v>19-10-008</v>
          </cell>
          <cell r="C7018" t="str">
            <v>Other Consumabl.Part</v>
          </cell>
        </row>
        <row r="7019">
          <cell r="B7019" t="str">
            <v>19-10-008</v>
          </cell>
          <cell r="C7019" t="str">
            <v>Other Consumabl.Part</v>
          </cell>
        </row>
        <row r="7020">
          <cell r="B7020" t="str">
            <v>19-10-008</v>
          </cell>
          <cell r="C7020" t="str">
            <v>Other Consumabl.Part</v>
          </cell>
        </row>
        <row r="7021">
          <cell r="B7021" t="str">
            <v>19-10-008</v>
          </cell>
          <cell r="C7021" t="str">
            <v>Other Consumabl.Part</v>
          </cell>
        </row>
        <row r="7022">
          <cell r="B7022" t="str">
            <v>19-10-008</v>
          </cell>
          <cell r="C7022" t="str">
            <v>Other Consumabl.Part</v>
          </cell>
        </row>
        <row r="7023">
          <cell r="B7023" t="str">
            <v>19-10-008</v>
          </cell>
          <cell r="C7023" t="str">
            <v>Other Consumabl.Part</v>
          </cell>
        </row>
        <row r="7024">
          <cell r="B7024" t="str">
            <v>19-05-001</v>
          </cell>
          <cell r="C7024" t="str">
            <v>Power transmission</v>
          </cell>
        </row>
        <row r="7025">
          <cell r="B7025" t="str">
            <v>19-01-001</v>
          </cell>
          <cell r="C7025" t="str">
            <v>Building materials</v>
          </cell>
        </row>
        <row r="7026">
          <cell r="B7026" t="str">
            <v>19-10-009</v>
          </cell>
          <cell r="C7026" t="str">
            <v>Std steel materials</v>
          </cell>
        </row>
        <row r="7027">
          <cell r="B7027" t="str">
            <v>19-02-004</v>
          </cell>
          <cell r="C7027" t="str">
            <v>Bucket conv.&amp;parts</v>
          </cell>
        </row>
        <row r="7028">
          <cell r="B7028" t="str">
            <v>19-06-004</v>
          </cell>
          <cell r="C7028" t="str">
            <v>Low voltage material</v>
          </cell>
        </row>
        <row r="7029">
          <cell r="B7029" t="str">
            <v>19-06-003</v>
          </cell>
          <cell r="C7029" t="str">
            <v>Medium voltage mater</v>
          </cell>
        </row>
        <row r="7030">
          <cell r="B7030" t="str">
            <v>19-09-003</v>
          </cell>
          <cell r="C7030" t="str">
            <v>Pressure air systems</v>
          </cell>
        </row>
        <row r="7031">
          <cell r="B7031" t="str">
            <v>19-10-008</v>
          </cell>
          <cell r="C7031" t="str">
            <v>Other Consumabl.Part</v>
          </cell>
        </row>
        <row r="7032">
          <cell r="B7032" t="str">
            <v>19-10-008</v>
          </cell>
          <cell r="C7032" t="str">
            <v>Other Consumabl.Part</v>
          </cell>
        </row>
        <row r="7033">
          <cell r="B7033" t="str">
            <v>19-10-008</v>
          </cell>
          <cell r="C7033" t="str">
            <v>Other Consumabl.Part</v>
          </cell>
        </row>
        <row r="7034">
          <cell r="B7034" t="str">
            <v>19-10-009</v>
          </cell>
          <cell r="C7034" t="str">
            <v>Std steel materials</v>
          </cell>
        </row>
        <row r="7035">
          <cell r="B7035" t="str">
            <v>19-06-004</v>
          </cell>
          <cell r="C7035" t="str">
            <v>Low voltage material</v>
          </cell>
        </row>
        <row r="7036">
          <cell r="B7036" t="str">
            <v>19-10-008</v>
          </cell>
          <cell r="C7036" t="str">
            <v>Other Consumabl.Part</v>
          </cell>
        </row>
        <row r="7037">
          <cell r="B7037" t="str">
            <v>19-06-005</v>
          </cell>
          <cell r="C7037" t="str">
            <v>Very low voltage mat</v>
          </cell>
        </row>
        <row r="7038">
          <cell r="B7038" t="str">
            <v>19-10-008</v>
          </cell>
          <cell r="C7038" t="str">
            <v>Other Consumabl.Part</v>
          </cell>
        </row>
        <row r="7039">
          <cell r="B7039" t="str">
            <v>19-10-008</v>
          </cell>
          <cell r="C7039" t="str">
            <v>Other Consumabl.Part</v>
          </cell>
        </row>
        <row r="7040">
          <cell r="B7040" t="str">
            <v>19-06-003</v>
          </cell>
          <cell r="C7040" t="str">
            <v>Medium voltage mater</v>
          </cell>
        </row>
        <row r="7041">
          <cell r="B7041" t="str">
            <v>19-06-003</v>
          </cell>
          <cell r="C7041" t="str">
            <v>Medium voltage mater</v>
          </cell>
        </row>
        <row r="7042">
          <cell r="B7042" t="str">
            <v>19-05-001</v>
          </cell>
          <cell r="C7042" t="str">
            <v>Power transmission</v>
          </cell>
        </row>
        <row r="7043">
          <cell r="B7043" t="str">
            <v>19-05-001</v>
          </cell>
          <cell r="C7043" t="str">
            <v>Power transmission</v>
          </cell>
        </row>
        <row r="7044">
          <cell r="B7044" t="str">
            <v>19-05-001</v>
          </cell>
          <cell r="C7044" t="str">
            <v>Power transmission</v>
          </cell>
        </row>
        <row r="7045">
          <cell r="B7045" t="str">
            <v>19-10-008</v>
          </cell>
          <cell r="C7045" t="str">
            <v>Other Consumabl.Part</v>
          </cell>
        </row>
        <row r="7046">
          <cell r="B7046" t="str">
            <v>19-10-003</v>
          </cell>
          <cell r="C7046" t="str">
            <v>Bearings &amp; housing</v>
          </cell>
        </row>
        <row r="7047">
          <cell r="B7047" t="str">
            <v>19-10-008</v>
          </cell>
          <cell r="C7047" t="str">
            <v>Other Consumabl.Part</v>
          </cell>
        </row>
        <row r="7048">
          <cell r="B7048" t="str">
            <v>19-10-003</v>
          </cell>
          <cell r="C7048" t="str">
            <v>Bearings &amp; housing</v>
          </cell>
        </row>
        <row r="7049">
          <cell r="B7049" t="str">
            <v>19-02-003</v>
          </cell>
          <cell r="C7049" t="str">
            <v>Elevators &amp; parts</v>
          </cell>
        </row>
        <row r="7050">
          <cell r="B7050" t="str">
            <v>19-10-003</v>
          </cell>
          <cell r="C7050" t="str">
            <v>Bearings &amp; housing</v>
          </cell>
        </row>
        <row r="7051">
          <cell r="B7051" t="str">
            <v>19-10-003</v>
          </cell>
          <cell r="C7051" t="str">
            <v>Bearings &amp; housing</v>
          </cell>
        </row>
        <row r="7052">
          <cell r="B7052" t="str">
            <v>19-10-003</v>
          </cell>
          <cell r="C7052" t="str">
            <v>Bearings &amp; housing</v>
          </cell>
        </row>
        <row r="7053">
          <cell r="B7053" t="str">
            <v>19-10-008</v>
          </cell>
          <cell r="C7053" t="str">
            <v>Other Consumabl.Part</v>
          </cell>
        </row>
        <row r="7054">
          <cell r="B7054" t="str">
            <v>19-10-008</v>
          </cell>
          <cell r="C7054" t="str">
            <v>Other Consumabl.Part</v>
          </cell>
        </row>
        <row r="7055">
          <cell r="B7055" t="str">
            <v>19-10-008</v>
          </cell>
          <cell r="C7055" t="str">
            <v>Other Consumabl.Part</v>
          </cell>
        </row>
        <row r="7056">
          <cell r="B7056" t="str">
            <v>19-10-008</v>
          </cell>
          <cell r="C7056" t="str">
            <v>Other Consumabl.Part</v>
          </cell>
        </row>
        <row r="7057">
          <cell r="B7057" t="str">
            <v>19-02-003</v>
          </cell>
          <cell r="C7057" t="str">
            <v>Elevators &amp; parts</v>
          </cell>
        </row>
        <row r="7058">
          <cell r="B7058" t="str">
            <v>19-02-003</v>
          </cell>
          <cell r="C7058" t="str">
            <v>Elevators &amp; parts</v>
          </cell>
        </row>
        <row r="7059">
          <cell r="B7059" t="str">
            <v>19-09-001</v>
          </cell>
          <cell r="C7059" t="str">
            <v>Hydraul parts-common</v>
          </cell>
        </row>
        <row r="7060">
          <cell r="B7060" t="str">
            <v>19-09-001</v>
          </cell>
          <cell r="C7060" t="str">
            <v>Hydraul parts-common</v>
          </cell>
        </row>
        <row r="7061">
          <cell r="B7061" t="str">
            <v>19-10-009</v>
          </cell>
          <cell r="C7061" t="str">
            <v>Std steel materials</v>
          </cell>
        </row>
        <row r="7062">
          <cell r="B7062" t="str">
            <v>19-10-008</v>
          </cell>
          <cell r="C7062" t="str">
            <v>Other Consumabl.Part</v>
          </cell>
        </row>
        <row r="7063">
          <cell r="B7063" t="str">
            <v>19-10-008</v>
          </cell>
          <cell r="C7063" t="str">
            <v>Other Consumabl.Part</v>
          </cell>
        </row>
        <row r="7064">
          <cell r="B7064" t="str">
            <v>19-02-002</v>
          </cell>
          <cell r="C7064" t="str">
            <v>Conveyor belts&amp;parts</v>
          </cell>
        </row>
        <row r="7065">
          <cell r="B7065" t="str">
            <v>19-10-008</v>
          </cell>
          <cell r="C7065" t="str">
            <v>Other Consumabl.Part</v>
          </cell>
        </row>
        <row r="7066">
          <cell r="B7066" t="str">
            <v>19-02-002</v>
          </cell>
          <cell r="C7066" t="str">
            <v>Conveyor belts&amp;parts</v>
          </cell>
        </row>
        <row r="7067">
          <cell r="B7067" t="str">
            <v>19-10-008</v>
          </cell>
          <cell r="C7067" t="str">
            <v>Other Consumabl.Part</v>
          </cell>
        </row>
        <row r="7068">
          <cell r="B7068" t="str">
            <v>19-10-009</v>
          </cell>
          <cell r="C7068" t="str">
            <v>Std steel materials</v>
          </cell>
        </row>
        <row r="7069">
          <cell r="B7069" t="str">
            <v>19-10-009</v>
          </cell>
          <cell r="C7069" t="str">
            <v>Std steel materials</v>
          </cell>
        </row>
        <row r="7070">
          <cell r="B7070" t="str">
            <v>19-10-008</v>
          </cell>
          <cell r="C7070" t="str">
            <v>Other Consumabl.Part</v>
          </cell>
        </row>
        <row r="7071">
          <cell r="B7071" t="str">
            <v>19-10-009</v>
          </cell>
          <cell r="C7071" t="str">
            <v>Std steel materials</v>
          </cell>
        </row>
        <row r="7072">
          <cell r="B7072" t="str">
            <v>19-10-003</v>
          </cell>
          <cell r="C7072" t="str">
            <v>Bearings &amp; housing</v>
          </cell>
        </row>
        <row r="7073">
          <cell r="B7073" t="str">
            <v>19-10-006</v>
          </cell>
          <cell r="C7073" t="str">
            <v>Joining/welding mat.</v>
          </cell>
        </row>
        <row r="7074">
          <cell r="B7074" t="str">
            <v>19-10-009</v>
          </cell>
          <cell r="C7074" t="str">
            <v>Std steel materials</v>
          </cell>
        </row>
        <row r="7075">
          <cell r="B7075" t="str">
            <v>19-10-009</v>
          </cell>
          <cell r="C7075" t="str">
            <v>Std steel materials</v>
          </cell>
        </row>
        <row r="7076">
          <cell r="B7076" t="str">
            <v>19-10-008</v>
          </cell>
          <cell r="C7076" t="str">
            <v>Other Consumabl.Part</v>
          </cell>
        </row>
        <row r="7077">
          <cell r="B7077" t="str">
            <v>19-10-009</v>
          </cell>
          <cell r="C7077" t="str">
            <v>Std steel materials</v>
          </cell>
        </row>
        <row r="7078">
          <cell r="B7078" t="str">
            <v>19-10-002</v>
          </cell>
          <cell r="C7078" t="str">
            <v>Sealing materials</v>
          </cell>
        </row>
        <row r="7079">
          <cell r="B7079" t="str">
            <v>19-10-009</v>
          </cell>
          <cell r="C7079" t="str">
            <v>Std steel materials</v>
          </cell>
        </row>
        <row r="7080">
          <cell r="B7080" t="str">
            <v>19-10-006</v>
          </cell>
          <cell r="C7080" t="str">
            <v>Joining/welding mat.</v>
          </cell>
        </row>
        <row r="7081">
          <cell r="B7081" t="str">
            <v>19-10-002</v>
          </cell>
          <cell r="C7081" t="str">
            <v>Sealing materials</v>
          </cell>
        </row>
        <row r="7082">
          <cell r="B7082" t="str">
            <v>19-10-003</v>
          </cell>
          <cell r="C7082" t="str">
            <v>Bearings &amp; housing</v>
          </cell>
        </row>
        <row r="7083">
          <cell r="B7083" t="str">
            <v>19-10-009</v>
          </cell>
          <cell r="C7083" t="str">
            <v>Std steel materials</v>
          </cell>
        </row>
        <row r="7084">
          <cell r="B7084" t="str">
            <v>19-10-003</v>
          </cell>
          <cell r="C7084" t="str">
            <v>Bearings &amp; housing</v>
          </cell>
        </row>
        <row r="7085">
          <cell r="B7085" t="str">
            <v>19-10-009</v>
          </cell>
          <cell r="C7085" t="str">
            <v>Std steel materials</v>
          </cell>
        </row>
        <row r="7086">
          <cell r="B7086" t="str">
            <v>19-10-009</v>
          </cell>
          <cell r="C7086" t="str">
            <v>Std steel materials</v>
          </cell>
        </row>
        <row r="7087">
          <cell r="B7087" t="str">
            <v>19-10-009</v>
          </cell>
          <cell r="C7087" t="str">
            <v>Std steel materials</v>
          </cell>
        </row>
        <row r="7088">
          <cell r="B7088" t="str">
            <v>19-10-009</v>
          </cell>
          <cell r="C7088" t="str">
            <v>Std steel materials</v>
          </cell>
        </row>
        <row r="7089">
          <cell r="B7089" t="str">
            <v>19-10-003</v>
          </cell>
          <cell r="C7089" t="str">
            <v>Bearings &amp; housing</v>
          </cell>
        </row>
        <row r="7090">
          <cell r="B7090" t="str">
            <v>19-10-009</v>
          </cell>
          <cell r="C7090" t="str">
            <v>Std steel materials</v>
          </cell>
        </row>
        <row r="7091">
          <cell r="B7091" t="str">
            <v>19-10-006</v>
          </cell>
          <cell r="C7091" t="str">
            <v>Joining/welding mat.</v>
          </cell>
        </row>
        <row r="7092">
          <cell r="B7092" t="str">
            <v>19-06-003</v>
          </cell>
          <cell r="C7092" t="str">
            <v>Medium voltage mater</v>
          </cell>
        </row>
        <row r="7093">
          <cell r="B7093" t="str">
            <v>19-06-005</v>
          </cell>
          <cell r="C7093" t="str">
            <v>Very low voltage mat</v>
          </cell>
        </row>
        <row r="7094">
          <cell r="B7094" t="str">
            <v>19-06-005</v>
          </cell>
          <cell r="C7094" t="str">
            <v>Very low voltage mat</v>
          </cell>
        </row>
        <row r="7095">
          <cell r="B7095" t="str">
            <v>19-06-004</v>
          </cell>
          <cell r="C7095" t="str">
            <v>Low voltage material</v>
          </cell>
        </row>
        <row r="7096">
          <cell r="B7096" t="str">
            <v>19-10-008</v>
          </cell>
          <cell r="C7096" t="str">
            <v>Other Consumabl.Part</v>
          </cell>
        </row>
        <row r="7097">
          <cell r="B7097" t="str">
            <v>19-10-008</v>
          </cell>
          <cell r="C7097" t="str">
            <v>Other Consumabl.Part</v>
          </cell>
        </row>
        <row r="7098">
          <cell r="B7098" t="str">
            <v>19-06-004</v>
          </cell>
          <cell r="C7098" t="str">
            <v>Low voltage material</v>
          </cell>
        </row>
        <row r="7099">
          <cell r="B7099" t="str">
            <v>19-09-001</v>
          </cell>
          <cell r="C7099" t="str">
            <v>Hydraul parts-common</v>
          </cell>
        </row>
        <row r="7100">
          <cell r="B7100" t="str">
            <v>19-09-001</v>
          </cell>
          <cell r="C7100" t="str">
            <v>Hydraul parts-common</v>
          </cell>
        </row>
        <row r="7101">
          <cell r="B7101" t="str">
            <v>19-09-001</v>
          </cell>
          <cell r="C7101" t="str">
            <v>Hydraul parts-common</v>
          </cell>
        </row>
        <row r="7102">
          <cell r="B7102" t="str">
            <v>19-09-001</v>
          </cell>
          <cell r="C7102" t="str">
            <v>Hydraul parts-common</v>
          </cell>
        </row>
        <row r="7103">
          <cell r="B7103" t="str">
            <v>19-09-001</v>
          </cell>
          <cell r="C7103" t="str">
            <v>Hydraul parts-common</v>
          </cell>
        </row>
        <row r="7104">
          <cell r="B7104" t="str">
            <v>19-10-008</v>
          </cell>
          <cell r="C7104" t="str">
            <v>Other Consumabl.Part</v>
          </cell>
        </row>
        <row r="7105">
          <cell r="B7105" t="str">
            <v>19-10-008</v>
          </cell>
          <cell r="C7105" t="str">
            <v>Other Consumabl.Part</v>
          </cell>
        </row>
        <row r="7106">
          <cell r="B7106" t="str">
            <v>19-10-008</v>
          </cell>
          <cell r="C7106" t="str">
            <v>Other Consumabl.Part</v>
          </cell>
        </row>
        <row r="7107">
          <cell r="B7107" t="str">
            <v>19-10-008</v>
          </cell>
          <cell r="C7107" t="str">
            <v>Other Consumabl.Part</v>
          </cell>
        </row>
        <row r="7108">
          <cell r="B7108" t="str">
            <v>19-10-008</v>
          </cell>
          <cell r="C7108" t="str">
            <v>Other Consumabl.Part</v>
          </cell>
        </row>
        <row r="7109">
          <cell r="B7109" t="str">
            <v>19-10-008</v>
          </cell>
          <cell r="C7109" t="str">
            <v>Other Consumabl.Part</v>
          </cell>
        </row>
        <row r="7110">
          <cell r="B7110" t="str">
            <v>19-10-008</v>
          </cell>
          <cell r="C7110" t="str">
            <v>Other Consumabl.Part</v>
          </cell>
        </row>
        <row r="7111">
          <cell r="B7111" t="str">
            <v>19-10-008</v>
          </cell>
          <cell r="C7111" t="str">
            <v>Other Consumabl.Part</v>
          </cell>
        </row>
        <row r="7112">
          <cell r="B7112" t="str">
            <v>19-10-008</v>
          </cell>
          <cell r="C7112" t="str">
            <v>Other Consumabl.Part</v>
          </cell>
        </row>
        <row r="7113">
          <cell r="B7113" t="str">
            <v>19-05-001</v>
          </cell>
          <cell r="C7113" t="str">
            <v>Power transmission</v>
          </cell>
        </row>
        <row r="7114">
          <cell r="B7114" t="str">
            <v>19-05-001</v>
          </cell>
          <cell r="C7114" t="str">
            <v>Power transmission</v>
          </cell>
        </row>
        <row r="7115">
          <cell r="B7115" t="str">
            <v>19-05-001</v>
          </cell>
          <cell r="C7115" t="str">
            <v>Power transmission</v>
          </cell>
        </row>
        <row r="7116">
          <cell r="B7116" t="str">
            <v>19-06-004</v>
          </cell>
          <cell r="C7116" t="str">
            <v>Low voltage material</v>
          </cell>
        </row>
        <row r="7117">
          <cell r="B7117" t="str">
            <v>19-10-008</v>
          </cell>
          <cell r="C7117" t="str">
            <v>Other Consumabl.Part</v>
          </cell>
        </row>
        <row r="7118">
          <cell r="B7118" t="str">
            <v>19-10-008</v>
          </cell>
          <cell r="C7118" t="str">
            <v>Other Consumabl.Part</v>
          </cell>
        </row>
        <row r="7119">
          <cell r="B7119" t="str">
            <v>19-10-008</v>
          </cell>
          <cell r="C7119" t="str">
            <v>Other Consumabl.Part</v>
          </cell>
        </row>
        <row r="7120">
          <cell r="B7120" t="str">
            <v>19-10-006</v>
          </cell>
          <cell r="C7120" t="str">
            <v>Joining/welding mat.</v>
          </cell>
        </row>
        <row r="7121">
          <cell r="B7121" t="str">
            <v>19-10-008</v>
          </cell>
          <cell r="C7121" t="str">
            <v>Other Consumabl.Part</v>
          </cell>
        </row>
        <row r="7122">
          <cell r="B7122" t="str">
            <v>19-10-008</v>
          </cell>
          <cell r="C7122" t="str">
            <v>Other Consumabl.Part</v>
          </cell>
        </row>
        <row r="7123">
          <cell r="B7123" t="str">
            <v>19-10-009</v>
          </cell>
          <cell r="C7123" t="str">
            <v>Std steel materials</v>
          </cell>
        </row>
        <row r="7124">
          <cell r="B7124" t="str">
            <v>19-05-001</v>
          </cell>
          <cell r="C7124" t="str">
            <v>Power transmission</v>
          </cell>
        </row>
        <row r="7125">
          <cell r="B7125" t="str">
            <v>19-10-008</v>
          </cell>
          <cell r="C7125" t="str">
            <v>Other Consumabl.Part</v>
          </cell>
        </row>
        <row r="7126">
          <cell r="B7126" t="str">
            <v>19-09-001</v>
          </cell>
          <cell r="C7126" t="str">
            <v>Hydraul parts-common</v>
          </cell>
        </row>
        <row r="7127">
          <cell r="B7127" t="str">
            <v>19-10-003</v>
          </cell>
          <cell r="C7127" t="str">
            <v>Bearings &amp; housing</v>
          </cell>
        </row>
        <row r="7128">
          <cell r="B7128" t="str">
            <v>19-10-008</v>
          </cell>
          <cell r="C7128" t="str">
            <v>Other Consumabl.Part</v>
          </cell>
        </row>
        <row r="7129">
          <cell r="B7129" t="str">
            <v>19-10-008</v>
          </cell>
          <cell r="C7129" t="str">
            <v>Other Consumabl.Part</v>
          </cell>
        </row>
        <row r="7130">
          <cell r="B7130" t="str">
            <v>19-10-006</v>
          </cell>
          <cell r="C7130" t="str">
            <v>Joining/welding mat.</v>
          </cell>
        </row>
        <row r="7131">
          <cell r="B7131" t="str">
            <v>19-10-006</v>
          </cell>
          <cell r="C7131" t="str">
            <v>Joining/welding mat.</v>
          </cell>
        </row>
        <row r="7132">
          <cell r="B7132" t="str">
            <v>19-10-009</v>
          </cell>
          <cell r="C7132" t="str">
            <v>Std steel materials</v>
          </cell>
        </row>
        <row r="7133">
          <cell r="B7133" t="str">
            <v>19-10-009</v>
          </cell>
          <cell r="C7133" t="str">
            <v>Std steel materials</v>
          </cell>
        </row>
        <row r="7134">
          <cell r="B7134" t="str">
            <v>19-10-009</v>
          </cell>
          <cell r="C7134" t="str">
            <v>Std steel materials</v>
          </cell>
        </row>
        <row r="7135">
          <cell r="B7135" t="str">
            <v>19-10-003</v>
          </cell>
          <cell r="C7135" t="str">
            <v>Bearings &amp; housing</v>
          </cell>
        </row>
        <row r="7136">
          <cell r="B7136" t="str">
            <v>19-10-008</v>
          </cell>
          <cell r="C7136" t="str">
            <v>Other Consumabl.Part</v>
          </cell>
        </row>
        <row r="7137">
          <cell r="B7137" t="str">
            <v>19-10-008</v>
          </cell>
          <cell r="C7137" t="str">
            <v>Other Consumabl.Part</v>
          </cell>
        </row>
        <row r="7138">
          <cell r="B7138" t="str">
            <v>19-10-008</v>
          </cell>
          <cell r="C7138" t="str">
            <v>Other Consumabl.Part</v>
          </cell>
        </row>
        <row r="7139">
          <cell r="B7139" t="str">
            <v>19-10-008</v>
          </cell>
          <cell r="C7139" t="str">
            <v>Other Consumabl.Part</v>
          </cell>
        </row>
        <row r="7140">
          <cell r="B7140" t="str">
            <v>19-09-001</v>
          </cell>
          <cell r="C7140" t="str">
            <v>Hydraul parts-common</v>
          </cell>
        </row>
        <row r="7141">
          <cell r="B7141" t="str">
            <v>19-10-006</v>
          </cell>
          <cell r="C7141" t="str">
            <v>Joining/welding mat.</v>
          </cell>
        </row>
        <row r="7142">
          <cell r="B7142" t="str">
            <v>19-10-006</v>
          </cell>
          <cell r="C7142" t="str">
            <v>Joining/welding mat.</v>
          </cell>
        </row>
        <row r="7143">
          <cell r="B7143" t="str">
            <v>19-06-003</v>
          </cell>
          <cell r="C7143" t="str">
            <v>Medium voltage mater</v>
          </cell>
        </row>
        <row r="7144">
          <cell r="B7144" t="str">
            <v>19-09-001</v>
          </cell>
          <cell r="C7144" t="str">
            <v>Hydraul parts-common</v>
          </cell>
        </row>
        <row r="7145">
          <cell r="B7145" t="str">
            <v>19-10-009</v>
          </cell>
          <cell r="C7145" t="str">
            <v>Std steel materials</v>
          </cell>
        </row>
        <row r="7146">
          <cell r="B7146" t="str">
            <v>19-10-006</v>
          </cell>
          <cell r="C7146" t="str">
            <v>Joining/welding mat.</v>
          </cell>
        </row>
        <row r="7147">
          <cell r="B7147" t="str">
            <v>19-10-008</v>
          </cell>
          <cell r="C7147" t="str">
            <v>Other Consumabl.Part</v>
          </cell>
        </row>
        <row r="7148">
          <cell r="B7148" t="str">
            <v>19-10-003</v>
          </cell>
          <cell r="C7148" t="str">
            <v>Bearings &amp; housing</v>
          </cell>
        </row>
        <row r="7149">
          <cell r="B7149" t="str">
            <v>19-10-003</v>
          </cell>
          <cell r="C7149" t="str">
            <v>Bearings &amp; housing</v>
          </cell>
        </row>
        <row r="7150">
          <cell r="B7150" t="str">
            <v>19-10-006</v>
          </cell>
          <cell r="C7150" t="str">
            <v>Joining/welding mat.</v>
          </cell>
        </row>
        <row r="7151">
          <cell r="B7151" t="str">
            <v>19-10-003</v>
          </cell>
          <cell r="C7151" t="str">
            <v>Bearings &amp; housing</v>
          </cell>
        </row>
        <row r="7152">
          <cell r="B7152" t="str">
            <v>19-10-009</v>
          </cell>
          <cell r="C7152" t="str">
            <v>Std steel materials</v>
          </cell>
        </row>
        <row r="7153">
          <cell r="B7153" t="str">
            <v>19-10-008</v>
          </cell>
          <cell r="C7153" t="str">
            <v>Other Consumabl.Part</v>
          </cell>
        </row>
        <row r="7154">
          <cell r="B7154" t="str">
            <v>19-10-003</v>
          </cell>
          <cell r="C7154" t="str">
            <v>Bearings &amp; housing</v>
          </cell>
        </row>
        <row r="7155">
          <cell r="B7155" t="str">
            <v>19-10-003</v>
          </cell>
          <cell r="C7155" t="str">
            <v>Bearings &amp; housing</v>
          </cell>
        </row>
        <row r="7156">
          <cell r="B7156" t="str">
            <v>19-10-003</v>
          </cell>
          <cell r="C7156" t="str">
            <v>Bearings &amp; housing</v>
          </cell>
        </row>
        <row r="7157">
          <cell r="B7157" t="str">
            <v>19-10-006</v>
          </cell>
          <cell r="C7157" t="str">
            <v>Joining/welding mat.</v>
          </cell>
        </row>
        <row r="7158">
          <cell r="B7158" t="str">
            <v>19-10-006</v>
          </cell>
          <cell r="C7158" t="str">
            <v>Joining/welding mat.</v>
          </cell>
        </row>
        <row r="7159">
          <cell r="B7159" t="str">
            <v>19-10-006</v>
          </cell>
          <cell r="C7159" t="str">
            <v>Joining/welding mat.</v>
          </cell>
        </row>
        <row r="7160">
          <cell r="B7160" t="str">
            <v>19-10-006</v>
          </cell>
          <cell r="C7160" t="str">
            <v>Joining/welding mat.</v>
          </cell>
        </row>
        <row r="7161">
          <cell r="B7161" t="str">
            <v>19-10-006</v>
          </cell>
          <cell r="C7161" t="str">
            <v>Joining/welding mat.</v>
          </cell>
        </row>
        <row r="7162">
          <cell r="B7162" t="str">
            <v>19-10-006</v>
          </cell>
          <cell r="C7162" t="str">
            <v>Joining/welding mat.</v>
          </cell>
        </row>
        <row r="7163">
          <cell r="B7163" t="str">
            <v>19-10-009</v>
          </cell>
          <cell r="C7163" t="str">
            <v>Std steel materials</v>
          </cell>
        </row>
        <row r="7164">
          <cell r="B7164" t="str">
            <v>19-10-009</v>
          </cell>
          <cell r="C7164" t="str">
            <v>Std steel materials</v>
          </cell>
        </row>
        <row r="7165">
          <cell r="B7165" t="str">
            <v>19-10-008</v>
          </cell>
          <cell r="C7165" t="str">
            <v>Other Consumabl.Part</v>
          </cell>
        </row>
        <row r="7166">
          <cell r="B7166" t="str">
            <v>19-10-008</v>
          </cell>
          <cell r="C7166" t="str">
            <v>Other Consumabl.Part</v>
          </cell>
        </row>
        <row r="7167">
          <cell r="B7167" t="str">
            <v>19-10-008</v>
          </cell>
          <cell r="C7167" t="str">
            <v>Other Consumabl.Part</v>
          </cell>
        </row>
        <row r="7168">
          <cell r="B7168" t="str">
            <v>19-10-008</v>
          </cell>
          <cell r="C7168" t="str">
            <v>Other Consumabl.Part</v>
          </cell>
        </row>
        <row r="7169">
          <cell r="B7169" t="str">
            <v>19-10-008</v>
          </cell>
          <cell r="C7169" t="str">
            <v>Other Consumabl.Part</v>
          </cell>
        </row>
        <row r="7170">
          <cell r="B7170" t="str">
            <v>19-10-008</v>
          </cell>
          <cell r="C7170" t="str">
            <v>Other Consumabl.Part</v>
          </cell>
        </row>
        <row r="7171">
          <cell r="B7171" t="str">
            <v>19-10-008</v>
          </cell>
          <cell r="C7171" t="str">
            <v>Other Consumabl.Part</v>
          </cell>
        </row>
        <row r="7172">
          <cell r="B7172" t="str">
            <v>19-06-007</v>
          </cell>
          <cell r="C7172" t="str">
            <v>Motors</v>
          </cell>
        </row>
        <row r="7173">
          <cell r="B7173" t="str">
            <v>19-10-008</v>
          </cell>
          <cell r="C7173" t="str">
            <v>Other Consumabl.Part</v>
          </cell>
        </row>
        <row r="7174">
          <cell r="B7174" t="str">
            <v>19-10-008</v>
          </cell>
          <cell r="C7174" t="str">
            <v>Other Consumabl.Part</v>
          </cell>
        </row>
        <row r="7175">
          <cell r="B7175" t="str">
            <v>19-10-008</v>
          </cell>
          <cell r="C7175" t="str">
            <v>Other Consumabl.Part</v>
          </cell>
        </row>
        <row r="7176">
          <cell r="B7176" t="str">
            <v>19-10-008</v>
          </cell>
          <cell r="C7176" t="str">
            <v>Other Consumabl.Part</v>
          </cell>
        </row>
        <row r="7177">
          <cell r="B7177" t="str">
            <v>19-10-008</v>
          </cell>
          <cell r="C7177" t="str">
            <v>Other Consumabl.Part</v>
          </cell>
        </row>
        <row r="7178">
          <cell r="B7178" t="str">
            <v>19-09-001</v>
          </cell>
          <cell r="C7178" t="str">
            <v>Hydraul parts-common</v>
          </cell>
        </row>
        <row r="7179">
          <cell r="B7179" t="str">
            <v>19-10-008</v>
          </cell>
          <cell r="C7179" t="str">
            <v>Other Consumabl.Part</v>
          </cell>
        </row>
        <row r="7180">
          <cell r="B7180" t="str">
            <v>19-10-008</v>
          </cell>
          <cell r="C7180" t="str">
            <v>Other Consumabl.Part</v>
          </cell>
        </row>
        <row r="7181">
          <cell r="B7181" t="str">
            <v>19-10-008</v>
          </cell>
          <cell r="C7181" t="str">
            <v>Other Consumabl.Part</v>
          </cell>
        </row>
        <row r="7182">
          <cell r="B7182" t="str">
            <v>19-02-002</v>
          </cell>
          <cell r="C7182" t="str">
            <v>Conveyor belts&amp;parts</v>
          </cell>
        </row>
        <row r="7183">
          <cell r="B7183" t="str">
            <v>19-05-001</v>
          </cell>
          <cell r="C7183" t="str">
            <v>Power transmission</v>
          </cell>
        </row>
        <row r="7184">
          <cell r="B7184" t="str">
            <v>19-10-008</v>
          </cell>
          <cell r="C7184" t="str">
            <v>Other Consumabl.Part</v>
          </cell>
        </row>
        <row r="7185">
          <cell r="B7185" t="str">
            <v>19-10-006</v>
          </cell>
          <cell r="C7185" t="str">
            <v>Joining/welding mat.</v>
          </cell>
        </row>
        <row r="7186">
          <cell r="B7186" t="str">
            <v>19-02-002</v>
          </cell>
          <cell r="C7186" t="str">
            <v>Conveyor belts&amp;parts</v>
          </cell>
        </row>
        <row r="7187">
          <cell r="B7187" t="str">
            <v>19-10-008</v>
          </cell>
          <cell r="C7187" t="str">
            <v>Other Consumabl.Part</v>
          </cell>
        </row>
        <row r="7188">
          <cell r="B7188" t="str">
            <v>19-10-008</v>
          </cell>
          <cell r="C7188" t="str">
            <v>Other Consumabl.Part</v>
          </cell>
        </row>
        <row r="7189">
          <cell r="B7189" t="str">
            <v>19-10-008</v>
          </cell>
          <cell r="C7189" t="str">
            <v>Other Consumabl.Part</v>
          </cell>
        </row>
        <row r="7190">
          <cell r="B7190" t="str">
            <v>19-10-008</v>
          </cell>
          <cell r="C7190" t="str">
            <v>Other Consumabl.Part</v>
          </cell>
        </row>
        <row r="7191">
          <cell r="B7191" t="str">
            <v>19-10-009</v>
          </cell>
          <cell r="C7191" t="str">
            <v>Std steel materials</v>
          </cell>
        </row>
        <row r="7192">
          <cell r="B7192" t="str">
            <v>19-10-009</v>
          </cell>
          <cell r="C7192" t="str">
            <v>Std steel materials</v>
          </cell>
        </row>
        <row r="7193">
          <cell r="B7193" t="str">
            <v>19-10-009</v>
          </cell>
          <cell r="C7193" t="str">
            <v>Std steel materials</v>
          </cell>
        </row>
        <row r="7194">
          <cell r="B7194" t="str">
            <v>19-09-001</v>
          </cell>
          <cell r="C7194" t="str">
            <v>Hydraul parts-common</v>
          </cell>
        </row>
        <row r="7195">
          <cell r="B7195" t="str">
            <v>19-09-001</v>
          </cell>
          <cell r="C7195" t="str">
            <v>Hydraul parts-common</v>
          </cell>
        </row>
        <row r="7196">
          <cell r="B7196" t="str">
            <v>19-09-001</v>
          </cell>
          <cell r="C7196" t="str">
            <v>Hydraul parts-common</v>
          </cell>
        </row>
        <row r="7197">
          <cell r="B7197" t="str">
            <v>19-10-008</v>
          </cell>
          <cell r="C7197" t="str">
            <v>Other Consumabl.Part</v>
          </cell>
        </row>
        <row r="7198">
          <cell r="B7198" t="str">
            <v>19-06-003</v>
          </cell>
          <cell r="C7198" t="str">
            <v>Medium voltage mater</v>
          </cell>
        </row>
        <row r="7199">
          <cell r="B7199" t="str">
            <v>19-09-001</v>
          </cell>
          <cell r="C7199" t="str">
            <v>Hydraul parts-common</v>
          </cell>
        </row>
        <row r="7200">
          <cell r="B7200" t="str">
            <v>19-09-001</v>
          </cell>
          <cell r="C7200" t="str">
            <v>Hydraul parts-common</v>
          </cell>
        </row>
        <row r="7201">
          <cell r="B7201" t="str">
            <v>19-10-008</v>
          </cell>
          <cell r="C7201" t="str">
            <v>Other Consumabl.Part</v>
          </cell>
        </row>
        <row r="7202">
          <cell r="B7202" t="str">
            <v>19-10-005</v>
          </cell>
          <cell r="C7202" t="str">
            <v>Tools</v>
          </cell>
        </row>
        <row r="7203">
          <cell r="B7203" t="str">
            <v>19-10-008</v>
          </cell>
          <cell r="C7203" t="str">
            <v>Other Consumabl.Part</v>
          </cell>
        </row>
        <row r="7204">
          <cell r="B7204" t="str">
            <v>19-06-005</v>
          </cell>
          <cell r="C7204" t="str">
            <v>Very low voltage mat</v>
          </cell>
        </row>
        <row r="7205">
          <cell r="B7205" t="str">
            <v>19-06-005</v>
          </cell>
          <cell r="C7205" t="str">
            <v>Very low voltage mat</v>
          </cell>
        </row>
        <row r="7206">
          <cell r="B7206" t="str">
            <v>19-09-001</v>
          </cell>
          <cell r="C7206" t="str">
            <v>Hydraul parts-common</v>
          </cell>
        </row>
        <row r="7207">
          <cell r="B7207" t="str">
            <v>19-10-002</v>
          </cell>
          <cell r="C7207" t="str">
            <v>Sealing materials</v>
          </cell>
        </row>
        <row r="7208">
          <cell r="B7208" t="str">
            <v>19-10-002</v>
          </cell>
          <cell r="C7208" t="str">
            <v>Sealing materials</v>
          </cell>
        </row>
        <row r="7209">
          <cell r="B7209" t="str">
            <v>19-10-008</v>
          </cell>
          <cell r="C7209" t="str">
            <v>Other Consumabl.Part</v>
          </cell>
        </row>
        <row r="7210">
          <cell r="B7210" t="str">
            <v>19-10-008</v>
          </cell>
          <cell r="C7210" t="str">
            <v>Other Consumabl.Part</v>
          </cell>
        </row>
        <row r="7211">
          <cell r="B7211" t="str">
            <v>19-10-008</v>
          </cell>
          <cell r="C7211" t="str">
            <v>Other Consumabl.Part</v>
          </cell>
        </row>
        <row r="7212">
          <cell r="B7212" t="str">
            <v>19-10-008</v>
          </cell>
          <cell r="C7212" t="str">
            <v>Other Consumabl.Part</v>
          </cell>
        </row>
        <row r="7213">
          <cell r="B7213" t="str">
            <v>19-10-008</v>
          </cell>
          <cell r="C7213" t="str">
            <v>Other Consumabl.Part</v>
          </cell>
        </row>
        <row r="7214">
          <cell r="B7214" t="str">
            <v>19-10-008</v>
          </cell>
          <cell r="C7214" t="str">
            <v>Other Consumabl.Part</v>
          </cell>
        </row>
        <row r="7215">
          <cell r="B7215" t="str">
            <v>19-10-008</v>
          </cell>
          <cell r="C7215" t="str">
            <v>Other Consumabl.Part</v>
          </cell>
        </row>
        <row r="7216">
          <cell r="B7216" t="str">
            <v>19-10-008</v>
          </cell>
          <cell r="C7216" t="str">
            <v>Other Consumabl.Part</v>
          </cell>
        </row>
        <row r="7217">
          <cell r="B7217" t="str">
            <v>19-10-008</v>
          </cell>
          <cell r="C7217" t="str">
            <v>Other Consumabl.Part</v>
          </cell>
        </row>
        <row r="7218">
          <cell r="B7218" t="str">
            <v>19-05-001</v>
          </cell>
          <cell r="C7218" t="str">
            <v>Power transmission</v>
          </cell>
        </row>
        <row r="7219">
          <cell r="B7219" t="str">
            <v>19-09-002</v>
          </cell>
          <cell r="C7219" t="str">
            <v>Hydr control&amp;network</v>
          </cell>
        </row>
        <row r="7220">
          <cell r="B7220" t="str">
            <v>19-10-008</v>
          </cell>
          <cell r="C7220" t="str">
            <v>Other Consumabl.Part</v>
          </cell>
        </row>
        <row r="7221">
          <cell r="B7221" t="str">
            <v>19-10-008</v>
          </cell>
          <cell r="C7221" t="str">
            <v>Other Consumabl.Part</v>
          </cell>
        </row>
        <row r="7222">
          <cell r="B7222" t="str">
            <v>19-10-008</v>
          </cell>
          <cell r="C7222" t="str">
            <v>Other Consumabl.Part</v>
          </cell>
        </row>
        <row r="7223">
          <cell r="B7223" t="str">
            <v>19-10-008</v>
          </cell>
          <cell r="C7223" t="str">
            <v>Other Consumabl.Part</v>
          </cell>
        </row>
        <row r="7224">
          <cell r="B7224" t="str">
            <v>19-10-006</v>
          </cell>
          <cell r="C7224" t="str">
            <v>Joining/welding mat.</v>
          </cell>
        </row>
        <row r="7225">
          <cell r="B7225" t="str">
            <v>19-10-008</v>
          </cell>
          <cell r="C7225" t="str">
            <v>Other Consumabl.Part</v>
          </cell>
        </row>
        <row r="7226">
          <cell r="B7226" t="str">
            <v>19-10-008</v>
          </cell>
          <cell r="C7226" t="str">
            <v>Other Consumabl.Part</v>
          </cell>
        </row>
        <row r="7227">
          <cell r="B7227" t="str">
            <v>19-09-001</v>
          </cell>
          <cell r="C7227" t="str">
            <v>Hydraul parts-common</v>
          </cell>
        </row>
        <row r="7228">
          <cell r="B7228" t="str">
            <v>19-10-008</v>
          </cell>
          <cell r="C7228" t="str">
            <v>Other Consumabl.Part</v>
          </cell>
        </row>
        <row r="7229">
          <cell r="B7229" t="str">
            <v>19-10-008</v>
          </cell>
          <cell r="C7229" t="str">
            <v>Other Consumabl.Part</v>
          </cell>
        </row>
        <row r="7230">
          <cell r="B7230" t="str">
            <v>19-10-008</v>
          </cell>
          <cell r="C7230" t="str">
            <v>Other Consumabl.Part</v>
          </cell>
        </row>
        <row r="7231">
          <cell r="B7231" t="str">
            <v>19-10-008</v>
          </cell>
          <cell r="C7231" t="str">
            <v>Other Consumabl.Part</v>
          </cell>
        </row>
        <row r="7232">
          <cell r="B7232" t="str">
            <v>19-10-006</v>
          </cell>
          <cell r="C7232" t="str">
            <v>Joining/welding mat.</v>
          </cell>
        </row>
        <row r="7233">
          <cell r="B7233" t="str">
            <v>19-10-009</v>
          </cell>
          <cell r="C7233" t="str">
            <v>Std steel materials</v>
          </cell>
        </row>
        <row r="7234">
          <cell r="B7234" t="str">
            <v>19-09-001</v>
          </cell>
          <cell r="C7234" t="str">
            <v>Hydraul parts-common</v>
          </cell>
        </row>
        <row r="7235">
          <cell r="B7235" t="str">
            <v>19-10-009</v>
          </cell>
          <cell r="C7235" t="str">
            <v>Std steel materials</v>
          </cell>
        </row>
        <row r="7236">
          <cell r="B7236" t="str">
            <v>19-10-008</v>
          </cell>
          <cell r="C7236" t="str">
            <v>Other Consumabl.Part</v>
          </cell>
        </row>
        <row r="7237">
          <cell r="B7237" t="str">
            <v>19-10-009</v>
          </cell>
          <cell r="C7237" t="str">
            <v>Std steel materials</v>
          </cell>
        </row>
        <row r="7238">
          <cell r="B7238" t="str">
            <v>19-10-008</v>
          </cell>
          <cell r="C7238" t="str">
            <v>Other Consumabl.Part</v>
          </cell>
        </row>
        <row r="7239">
          <cell r="B7239" t="str">
            <v>19-10-008</v>
          </cell>
          <cell r="C7239" t="str">
            <v>Other Consumabl.Part</v>
          </cell>
        </row>
        <row r="7240">
          <cell r="B7240" t="str">
            <v>19-10-008</v>
          </cell>
          <cell r="C7240" t="str">
            <v>Other Consumabl.Part</v>
          </cell>
        </row>
        <row r="7241">
          <cell r="B7241" t="str">
            <v>19-10-009</v>
          </cell>
          <cell r="C7241" t="str">
            <v>Std steel materials</v>
          </cell>
        </row>
        <row r="7242">
          <cell r="B7242" t="str">
            <v>19-10-003</v>
          </cell>
          <cell r="C7242" t="str">
            <v>Bearings &amp; housing</v>
          </cell>
        </row>
        <row r="7243">
          <cell r="B7243" t="str">
            <v>19-10-008</v>
          </cell>
          <cell r="C7243" t="str">
            <v>Other Consumabl.Part</v>
          </cell>
        </row>
        <row r="7244">
          <cell r="B7244" t="str">
            <v>19-10-008</v>
          </cell>
          <cell r="C7244" t="str">
            <v>Other Consumabl.Part</v>
          </cell>
        </row>
        <row r="7245">
          <cell r="B7245" t="str">
            <v>19-10-008</v>
          </cell>
          <cell r="C7245" t="str">
            <v>Other Consumabl.Part</v>
          </cell>
        </row>
        <row r="7246">
          <cell r="B7246" t="str">
            <v>19-10-008</v>
          </cell>
          <cell r="C7246" t="str">
            <v>Other Consumabl.Part</v>
          </cell>
        </row>
        <row r="7247">
          <cell r="B7247" t="str">
            <v>19-10-008</v>
          </cell>
          <cell r="C7247" t="str">
            <v>Other Consumabl.Part</v>
          </cell>
        </row>
        <row r="7248">
          <cell r="B7248" t="str">
            <v>19-10-008</v>
          </cell>
          <cell r="C7248" t="str">
            <v>Other Consumabl.Part</v>
          </cell>
        </row>
        <row r="7249">
          <cell r="B7249" t="str">
            <v>19-10-009</v>
          </cell>
          <cell r="C7249" t="str">
            <v>Std steel materials</v>
          </cell>
        </row>
        <row r="7250">
          <cell r="B7250" t="str">
            <v>19-10-008</v>
          </cell>
          <cell r="C7250" t="str">
            <v>Other Consumabl.Part</v>
          </cell>
        </row>
        <row r="7251">
          <cell r="B7251" t="str">
            <v>19-10-006</v>
          </cell>
          <cell r="C7251" t="str">
            <v>Joining/welding mat.</v>
          </cell>
        </row>
        <row r="7252">
          <cell r="B7252" t="str">
            <v>19-10-003</v>
          </cell>
          <cell r="C7252" t="str">
            <v>Bearings &amp; housing</v>
          </cell>
        </row>
        <row r="7253">
          <cell r="B7253" t="str">
            <v>19-10-009</v>
          </cell>
          <cell r="C7253" t="str">
            <v>Std steel materials</v>
          </cell>
        </row>
        <row r="7254">
          <cell r="B7254" t="str">
            <v>19-10-009</v>
          </cell>
          <cell r="C7254" t="str">
            <v>Std steel materials</v>
          </cell>
        </row>
        <row r="7255">
          <cell r="B7255" t="str">
            <v>19-10-003</v>
          </cell>
          <cell r="C7255" t="str">
            <v>Bearings &amp; housing</v>
          </cell>
        </row>
        <row r="7256">
          <cell r="B7256" t="str">
            <v>19-10-003</v>
          </cell>
          <cell r="C7256" t="str">
            <v>Bearings &amp; housing</v>
          </cell>
        </row>
        <row r="7257">
          <cell r="B7257" t="str">
            <v>19-10-008</v>
          </cell>
          <cell r="C7257" t="str">
            <v>Other Consumabl.Part</v>
          </cell>
        </row>
        <row r="7258">
          <cell r="B7258" t="str">
            <v>19-10-008</v>
          </cell>
          <cell r="C7258" t="str">
            <v>Other Consumabl.Part</v>
          </cell>
        </row>
        <row r="7259">
          <cell r="B7259" t="str">
            <v>19-10-008</v>
          </cell>
          <cell r="C7259" t="str">
            <v>Other Consumabl.Part</v>
          </cell>
        </row>
        <row r="7260">
          <cell r="B7260" t="str">
            <v>19-10-008</v>
          </cell>
          <cell r="C7260" t="str">
            <v>Other Consumabl.Part</v>
          </cell>
        </row>
        <row r="7261">
          <cell r="B7261" t="str">
            <v>19-10-008</v>
          </cell>
          <cell r="C7261" t="str">
            <v>Other Consumabl.Part</v>
          </cell>
        </row>
        <row r="7262">
          <cell r="B7262" t="str">
            <v>19-10-008</v>
          </cell>
          <cell r="C7262" t="str">
            <v>Other Consumabl.Part</v>
          </cell>
        </row>
        <row r="7263">
          <cell r="B7263" t="str">
            <v>19-10-008</v>
          </cell>
          <cell r="C7263" t="str">
            <v>Other Consumabl.Part</v>
          </cell>
        </row>
        <row r="7264">
          <cell r="B7264" t="str">
            <v>19-10-008</v>
          </cell>
          <cell r="C7264" t="str">
            <v>Other Consumabl.Part</v>
          </cell>
        </row>
        <row r="7265">
          <cell r="B7265" t="str">
            <v>19-10-009</v>
          </cell>
          <cell r="C7265" t="str">
            <v>Std steel materials</v>
          </cell>
        </row>
        <row r="7266">
          <cell r="B7266" t="str">
            <v>19-10-008</v>
          </cell>
          <cell r="C7266" t="str">
            <v>Other Consumabl.Part</v>
          </cell>
        </row>
        <row r="7267">
          <cell r="B7267" t="str">
            <v>19-10-008</v>
          </cell>
          <cell r="C7267" t="str">
            <v>Other Consumabl.Part</v>
          </cell>
        </row>
        <row r="7268">
          <cell r="B7268" t="str">
            <v>19-06-004</v>
          </cell>
          <cell r="C7268" t="str">
            <v>Low voltage material</v>
          </cell>
        </row>
        <row r="7269">
          <cell r="B7269" t="str">
            <v>19-10-009</v>
          </cell>
          <cell r="C7269" t="str">
            <v>Std steel materials</v>
          </cell>
        </row>
        <row r="7270">
          <cell r="B7270" t="str">
            <v>19-10-008</v>
          </cell>
          <cell r="C7270" t="str">
            <v>Other Consumabl.Part</v>
          </cell>
        </row>
        <row r="7271">
          <cell r="B7271" t="str">
            <v>19-10-009</v>
          </cell>
          <cell r="C7271" t="str">
            <v>Std steel materials</v>
          </cell>
        </row>
        <row r="7272">
          <cell r="B7272" t="str">
            <v>19-10-009</v>
          </cell>
          <cell r="C7272" t="str">
            <v>Std steel materials</v>
          </cell>
        </row>
        <row r="7273">
          <cell r="B7273" t="str">
            <v>19-10-006</v>
          </cell>
          <cell r="C7273" t="str">
            <v>Joining/welding mat.</v>
          </cell>
        </row>
        <row r="7274">
          <cell r="B7274" t="str">
            <v>19-10-006</v>
          </cell>
          <cell r="C7274" t="str">
            <v>Joining/welding mat.</v>
          </cell>
        </row>
        <row r="7275">
          <cell r="B7275" t="str">
            <v>19-10-006</v>
          </cell>
          <cell r="C7275" t="str">
            <v>Joining/welding mat.</v>
          </cell>
        </row>
        <row r="7276">
          <cell r="B7276" t="str">
            <v>19-10-006</v>
          </cell>
          <cell r="C7276" t="str">
            <v>Joining/welding mat.</v>
          </cell>
        </row>
        <row r="7277">
          <cell r="B7277" t="str">
            <v>19-10-009</v>
          </cell>
          <cell r="C7277" t="str">
            <v>Std steel materials</v>
          </cell>
        </row>
        <row r="7278">
          <cell r="B7278" t="str">
            <v>19-10-009</v>
          </cell>
          <cell r="C7278" t="str">
            <v>Std steel materials</v>
          </cell>
        </row>
        <row r="7279">
          <cell r="B7279" t="str">
            <v>19-10-008</v>
          </cell>
          <cell r="C7279" t="str">
            <v>Other Consumabl.Part</v>
          </cell>
        </row>
        <row r="7280">
          <cell r="B7280" t="str">
            <v>19-10-003</v>
          </cell>
          <cell r="C7280" t="str">
            <v>Bearings &amp; housing</v>
          </cell>
        </row>
        <row r="7281">
          <cell r="B7281" t="str">
            <v>19-10-003</v>
          </cell>
          <cell r="C7281" t="str">
            <v>Bearings &amp; housing</v>
          </cell>
        </row>
        <row r="7282">
          <cell r="B7282" t="str">
            <v>19-10-008</v>
          </cell>
          <cell r="C7282" t="str">
            <v>Other Consumabl.Part</v>
          </cell>
        </row>
        <row r="7283">
          <cell r="B7283" t="str">
            <v>19-10-008</v>
          </cell>
          <cell r="C7283" t="str">
            <v>Other Consumabl.Part</v>
          </cell>
        </row>
        <row r="7284">
          <cell r="B7284" t="str">
            <v>19-10-008</v>
          </cell>
          <cell r="C7284" t="str">
            <v>Other Consumabl.Part</v>
          </cell>
        </row>
        <row r="7285">
          <cell r="B7285" t="str">
            <v>19-10-008</v>
          </cell>
          <cell r="C7285" t="str">
            <v>Other Consumabl.Part</v>
          </cell>
        </row>
        <row r="7286">
          <cell r="B7286" t="str">
            <v>19-10-009</v>
          </cell>
          <cell r="C7286" t="str">
            <v>Std steel materials</v>
          </cell>
        </row>
        <row r="7287">
          <cell r="B7287" t="str">
            <v>19-10-008</v>
          </cell>
          <cell r="C7287" t="str">
            <v>Other Consumabl.Part</v>
          </cell>
        </row>
        <row r="7288">
          <cell r="B7288" t="str">
            <v>19-10-008</v>
          </cell>
          <cell r="C7288" t="str">
            <v>Other Consumabl.Part</v>
          </cell>
        </row>
        <row r="7289">
          <cell r="B7289" t="str">
            <v>19-10-008</v>
          </cell>
          <cell r="C7289" t="str">
            <v>Other Consumabl.Part</v>
          </cell>
        </row>
        <row r="7290">
          <cell r="B7290" t="str">
            <v>19-10-008</v>
          </cell>
          <cell r="C7290" t="str">
            <v>Other Consumabl.Part</v>
          </cell>
        </row>
        <row r="7291">
          <cell r="B7291" t="str">
            <v>19-10-008</v>
          </cell>
          <cell r="C7291" t="str">
            <v>Other Consumabl.Part</v>
          </cell>
        </row>
        <row r="7292">
          <cell r="B7292" t="str">
            <v>19-10-008</v>
          </cell>
          <cell r="C7292" t="str">
            <v>Other Consumabl.Part</v>
          </cell>
        </row>
        <row r="7293">
          <cell r="B7293" t="str">
            <v>19-10-008</v>
          </cell>
          <cell r="C7293" t="str">
            <v>Other Consumabl.Part</v>
          </cell>
        </row>
        <row r="7294">
          <cell r="B7294" t="str">
            <v>19-10-008</v>
          </cell>
          <cell r="C7294" t="str">
            <v>Other Consumabl.Part</v>
          </cell>
        </row>
        <row r="7295">
          <cell r="B7295" t="str">
            <v>19-10-008</v>
          </cell>
          <cell r="C7295" t="str">
            <v>Other Consumabl.Part</v>
          </cell>
        </row>
        <row r="7296">
          <cell r="B7296" t="str">
            <v>19-10-008</v>
          </cell>
          <cell r="C7296" t="str">
            <v>Other Consumabl.Part</v>
          </cell>
        </row>
        <row r="7297">
          <cell r="B7297" t="str">
            <v>19-10-008</v>
          </cell>
          <cell r="C7297" t="str">
            <v>Other Consumabl.Part</v>
          </cell>
        </row>
        <row r="7298">
          <cell r="B7298" t="str">
            <v>19-10-008</v>
          </cell>
          <cell r="C7298" t="str">
            <v>Other Consumabl.Part</v>
          </cell>
        </row>
        <row r="7299">
          <cell r="B7299" t="str">
            <v>19-10-008</v>
          </cell>
          <cell r="C7299" t="str">
            <v>Other Consumabl.Part</v>
          </cell>
        </row>
        <row r="7300">
          <cell r="B7300" t="str">
            <v>19-10-008</v>
          </cell>
          <cell r="C7300" t="str">
            <v>Other Consumabl.Part</v>
          </cell>
        </row>
        <row r="7301">
          <cell r="B7301" t="str">
            <v>19-10-008</v>
          </cell>
          <cell r="C7301" t="str">
            <v>Other Consumabl.Part</v>
          </cell>
        </row>
        <row r="7302">
          <cell r="B7302" t="str">
            <v>19-10-008</v>
          </cell>
          <cell r="C7302" t="str">
            <v>Other Consumabl.Part</v>
          </cell>
        </row>
        <row r="7303">
          <cell r="B7303" t="str">
            <v>19-10-008</v>
          </cell>
          <cell r="C7303" t="str">
            <v>Other Consumabl.Part</v>
          </cell>
        </row>
        <row r="7304">
          <cell r="B7304" t="str">
            <v>19-10-008</v>
          </cell>
          <cell r="C7304" t="str">
            <v>Other Consumabl.Part</v>
          </cell>
        </row>
        <row r="7305">
          <cell r="B7305" t="str">
            <v>19-10-008</v>
          </cell>
          <cell r="C7305" t="str">
            <v>Other Consumabl.Part</v>
          </cell>
        </row>
        <row r="7306">
          <cell r="B7306" t="str">
            <v>19-10-008</v>
          </cell>
          <cell r="C7306" t="str">
            <v>Other Consumabl.Part</v>
          </cell>
        </row>
        <row r="7307">
          <cell r="B7307" t="str">
            <v>19-10-008</v>
          </cell>
          <cell r="C7307" t="str">
            <v>Other Consumabl.Part</v>
          </cell>
        </row>
        <row r="7308">
          <cell r="B7308" t="str">
            <v>19-10-009</v>
          </cell>
          <cell r="C7308" t="str">
            <v>Std steel materials</v>
          </cell>
        </row>
        <row r="7309">
          <cell r="B7309" t="str">
            <v>19-10-009</v>
          </cell>
          <cell r="C7309" t="str">
            <v>Std steel materials</v>
          </cell>
        </row>
        <row r="7310">
          <cell r="B7310" t="str">
            <v>19-10-009</v>
          </cell>
          <cell r="C7310" t="str">
            <v>Std steel materials</v>
          </cell>
        </row>
        <row r="7311">
          <cell r="B7311" t="str">
            <v>19-10-009</v>
          </cell>
          <cell r="C7311" t="str">
            <v>Std steel materials</v>
          </cell>
        </row>
        <row r="7312">
          <cell r="B7312" t="str">
            <v>19-10-009</v>
          </cell>
          <cell r="C7312" t="str">
            <v>Std steel materials</v>
          </cell>
        </row>
        <row r="7313">
          <cell r="B7313" t="str">
            <v>19-10-009</v>
          </cell>
          <cell r="C7313" t="str">
            <v>Std steel materials</v>
          </cell>
        </row>
        <row r="7314">
          <cell r="B7314" t="str">
            <v>19-10-009</v>
          </cell>
          <cell r="C7314" t="str">
            <v>Std steel materials</v>
          </cell>
        </row>
        <row r="7315">
          <cell r="B7315" t="str">
            <v>19-10-009</v>
          </cell>
          <cell r="C7315" t="str">
            <v>Std steel materials</v>
          </cell>
        </row>
        <row r="7316">
          <cell r="B7316" t="str">
            <v>19-10-008</v>
          </cell>
          <cell r="C7316" t="str">
            <v>Other Consumabl.Part</v>
          </cell>
        </row>
        <row r="7317">
          <cell r="B7317" t="str">
            <v>19-10-008</v>
          </cell>
          <cell r="C7317" t="str">
            <v>Other Consumabl.Part</v>
          </cell>
        </row>
        <row r="7318">
          <cell r="B7318" t="str">
            <v>19-10-008</v>
          </cell>
          <cell r="C7318" t="str">
            <v>Other Consumabl.Part</v>
          </cell>
        </row>
        <row r="7319">
          <cell r="B7319" t="str">
            <v>19-10-008</v>
          </cell>
          <cell r="C7319" t="str">
            <v>Other Consumabl.Part</v>
          </cell>
        </row>
        <row r="7320">
          <cell r="B7320" t="str">
            <v>19-10-008</v>
          </cell>
          <cell r="C7320" t="str">
            <v>Other Consumabl.Part</v>
          </cell>
        </row>
        <row r="7321">
          <cell r="B7321" t="str">
            <v>19-10-003</v>
          </cell>
          <cell r="C7321" t="str">
            <v>Bearings &amp; housing</v>
          </cell>
        </row>
        <row r="7322">
          <cell r="B7322" t="str">
            <v>19-10-003</v>
          </cell>
          <cell r="C7322" t="str">
            <v>Bearings &amp; housing</v>
          </cell>
        </row>
        <row r="7323">
          <cell r="B7323" t="str">
            <v>19-10-003</v>
          </cell>
          <cell r="C7323" t="str">
            <v>Bearings &amp; housing</v>
          </cell>
        </row>
        <row r="7324">
          <cell r="B7324" t="str">
            <v>19-10-003</v>
          </cell>
          <cell r="C7324" t="str">
            <v>Bearings &amp; housing</v>
          </cell>
        </row>
        <row r="7325">
          <cell r="B7325" t="str">
            <v>19-10-003</v>
          </cell>
          <cell r="C7325" t="str">
            <v>Bearings &amp; housing</v>
          </cell>
        </row>
        <row r="7326">
          <cell r="B7326" t="str">
            <v>19-10-009</v>
          </cell>
          <cell r="C7326" t="str">
            <v>Std steel materials</v>
          </cell>
        </row>
        <row r="7327">
          <cell r="B7327" t="str">
            <v>19-10-009</v>
          </cell>
          <cell r="C7327" t="str">
            <v>Std steel materials</v>
          </cell>
        </row>
        <row r="7328">
          <cell r="B7328" t="str">
            <v>19-10-009</v>
          </cell>
          <cell r="C7328" t="str">
            <v>Std steel materials</v>
          </cell>
        </row>
        <row r="7329">
          <cell r="B7329" t="str">
            <v>19-10-009</v>
          </cell>
          <cell r="C7329" t="str">
            <v>Std steel materials</v>
          </cell>
        </row>
        <row r="7330">
          <cell r="B7330" t="str">
            <v>19-10-009</v>
          </cell>
          <cell r="C7330" t="str">
            <v>Std steel materials</v>
          </cell>
        </row>
        <row r="7331">
          <cell r="B7331" t="str">
            <v>19-10-009</v>
          </cell>
          <cell r="C7331" t="str">
            <v>Std steel materials</v>
          </cell>
        </row>
        <row r="7332">
          <cell r="B7332" t="str">
            <v>19-10-009</v>
          </cell>
          <cell r="C7332" t="str">
            <v>Std steel materials</v>
          </cell>
        </row>
        <row r="7333">
          <cell r="B7333" t="str">
            <v>19-10-009</v>
          </cell>
          <cell r="C7333" t="str">
            <v>Std steel materials</v>
          </cell>
        </row>
        <row r="7334">
          <cell r="B7334" t="str">
            <v>19-10-009</v>
          </cell>
          <cell r="C7334" t="str">
            <v>Std steel materials</v>
          </cell>
        </row>
        <row r="7335">
          <cell r="B7335" t="str">
            <v>19-10-009</v>
          </cell>
          <cell r="C7335" t="str">
            <v>Std steel materials</v>
          </cell>
        </row>
        <row r="7336">
          <cell r="B7336" t="str">
            <v>19-10-006</v>
          </cell>
          <cell r="C7336" t="str">
            <v>Joining/welding mat.</v>
          </cell>
        </row>
        <row r="7337">
          <cell r="B7337" t="str">
            <v>19-10-008</v>
          </cell>
          <cell r="C7337" t="str">
            <v>Other Consumabl.Part</v>
          </cell>
        </row>
        <row r="7338">
          <cell r="B7338" t="str">
            <v>19-10-003</v>
          </cell>
          <cell r="C7338" t="str">
            <v>Bearings &amp; housing</v>
          </cell>
        </row>
        <row r="7339">
          <cell r="B7339" t="str">
            <v>19-10-003</v>
          </cell>
          <cell r="C7339" t="str">
            <v>Bearings &amp; housing</v>
          </cell>
        </row>
        <row r="7340">
          <cell r="B7340" t="str">
            <v>19-10-006</v>
          </cell>
          <cell r="C7340" t="str">
            <v>Joining/welding mat.</v>
          </cell>
        </row>
        <row r="7341">
          <cell r="B7341" t="str">
            <v>19-10-006</v>
          </cell>
          <cell r="C7341" t="str">
            <v>Joining/welding mat.</v>
          </cell>
        </row>
        <row r="7342">
          <cell r="B7342" t="str">
            <v>19-10-006</v>
          </cell>
          <cell r="C7342" t="str">
            <v>Joining/welding mat.</v>
          </cell>
        </row>
        <row r="7343">
          <cell r="B7343" t="str">
            <v>19-10-005</v>
          </cell>
          <cell r="C7343" t="str">
            <v>Tools</v>
          </cell>
        </row>
        <row r="7344">
          <cell r="B7344" t="str">
            <v>19-10-008</v>
          </cell>
          <cell r="C7344" t="str">
            <v>Other Consumabl.Part</v>
          </cell>
        </row>
        <row r="7345">
          <cell r="B7345" t="str">
            <v>19-10-009</v>
          </cell>
          <cell r="C7345" t="str">
            <v>Std steel materials</v>
          </cell>
        </row>
        <row r="7346">
          <cell r="B7346" t="str">
            <v>19-10-009</v>
          </cell>
          <cell r="C7346" t="str">
            <v>Std steel materials</v>
          </cell>
        </row>
        <row r="7347">
          <cell r="B7347" t="str">
            <v>19-06-003</v>
          </cell>
          <cell r="C7347" t="str">
            <v>Medium voltage mater</v>
          </cell>
        </row>
        <row r="7348">
          <cell r="B7348" t="str">
            <v>19-10-008</v>
          </cell>
          <cell r="C7348" t="str">
            <v>Other Consumabl.Part</v>
          </cell>
        </row>
        <row r="7349">
          <cell r="B7349" t="str">
            <v>19-10-008</v>
          </cell>
          <cell r="C7349" t="str">
            <v>Other Consumabl.Part</v>
          </cell>
        </row>
        <row r="7350">
          <cell r="B7350" t="str">
            <v>19-06-004</v>
          </cell>
          <cell r="C7350" t="str">
            <v>Low voltage material</v>
          </cell>
        </row>
        <row r="7351">
          <cell r="B7351" t="str">
            <v>19-10-008</v>
          </cell>
          <cell r="C7351" t="str">
            <v>Other Consumabl.Part</v>
          </cell>
        </row>
        <row r="7352">
          <cell r="B7352" t="str">
            <v>19-10-008</v>
          </cell>
          <cell r="C7352" t="str">
            <v>Other Consumabl.Part</v>
          </cell>
        </row>
        <row r="7353">
          <cell r="B7353" t="str">
            <v>19-09-001</v>
          </cell>
          <cell r="C7353" t="str">
            <v>Hydraul parts-common</v>
          </cell>
        </row>
        <row r="7354">
          <cell r="B7354" t="str">
            <v>19-10-008</v>
          </cell>
          <cell r="C7354" t="str">
            <v>Other Consumabl.Part</v>
          </cell>
        </row>
        <row r="7355">
          <cell r="B7355" t="str">
            <v>19-10-008</v>
          </cell>
          <cell r="C7355" t="str">
            <v>Other Consumabl.Part</v>
          </cell>
        </row>
        <row r="7356">
          <cell r="B7356" t="str">
            <v>19-06-003</v>
          </cell>
          <cell r="C7356" t="str">
            <v>Medium voltage mater</v>
          </cell>
        </row>
        <row r="7357">
          <cell r="B7357" t="str">
            <v>19-10-008</v>
          </cell>
          <cell r="C7357" t="str">
            <v>Other Consumabl.Part</v>
          </cell>
        </row>
        <row r="7358">
          <cell r="B7358" t="str">
            <v>19-06-005</v>
          </cell>
          <cell r="C7358" t="str">
            <v>Very low voltage mat</v>
          </cell>
        </row>
        <row r="7359">
          <cell r="B7359" t="str">
            <v>19-06-005</v>
          </cell>
          <cell r="C7359" t="str">
            <v>Very low voltage mat</v>
          </cell>
        </row>
        <row r="7360">
          <cell r="B7360" t="str">
            <v>19-06-003</v>
          </cell>
          <cell r="C7360" t="str">
            <v>Medium voltage mater</v>
          </cell>
        </row>
        <row r="7361">
          <cell r="B7361" t="str">
            <v>19-09-002</v>
          </cell>
          <cell r="C7361" t="str">
            <v>Hydr control&amp;network</v>
          </cell>
        </row>
        <row r="7362">
          <cell r="B7362" t="str">
            <v>19-10-008</v>
          </cell>
          <cell r="C7362" t="str">
            <v>Other Consumabl.Part</v>
          </cell>
        </row>
        <row r="7363">
          <cell r="B7363" t="str">
            <v>19-05-001</v>
          </cell>
          <cell r="C7363" t="str">
            <v>Power transmission</v>
          </cell>
        </row>
        <row r="7364">
          <cell r="B7364" t="str">
            <v>19-09-003</v>
          </cell>
          <cell r="C7364" t="str">
            <v>Pressure air systems</v>
          </cell>
        </row>
        <row r="7365">
          <cell r="B7365" t="str">
            <v>19-10-008</v>
          </cell>
          <cell r="C7365" t="str">
            <v>Other Consumabl.Part</v>
          </cell>
        </row>
        <row r="7366">
          <cell r="B7366" t="str">
            <v>19-10-008</v>
          </cell>
          <cell r="C7366" t="str">
            <v>Other Consumabl.Part</v>
          </cell>
        </row>
        <row r="7367">
          <cell r="B7367" t="str">
            <v>19-10-008</v>
          </cell>
          <cell r="C7367" t="str">
            <v>Other Consumabl.Part</v>
          </cell>
        </row>
        <row r="7368">
          <cell r="B7368" t="str">
            <v>19-09-001</v>
          </cell>
          <cell r="C7368" t="str">
            <v>Hydraul parts-common</v>
          </cell>
        </row>
        <row r="7369">
          <cell r="B7369" t="str">
            <v>19-06-005</v>
          </cell>
          <cell r="C7369" t="str">
            <v>Very low voltage mat</v>
          </cell>
        </row>
        <row r="7370">
          <cell r="B7370" t="str">
            <v>19-10-002</v>
          </cell>
          <cell r="C7370" t="str">
            <v>Sealing materials</v>
          </cell>
        </row>
        <row r="7371">
          <cell r="B7371" t="str">
            <v>19-10-005</v>
          </cell>
          <cell r="C7371" t="str">
            <v>Tools</v>
          </cell>
        </row>
        <row r="7372">
          <cell r="B7372" t="str">
            <v>19-10-009</v>
          </cell>
          <cell r="C7372" t="str">
            <v>Std steel materials</v>
          </cell>
        </row>
        <row r="7373">
          <cell r="B7373" t="str">
            <v>19-08-003</v>
          </cell>
          <cell r="C7373" t="str">
            <v>Liners</v>
          </cell>
        </row>
        <row r="7374">
          <cell r="B7374" t="str">
            <v>19-10-008</v>
          </cell>
          <cell r="C7374" t="str">
            <v>Other Consumabl.Part</v>
          </cell>
        </row>
        <row r="7375">
          <cell r="B7375" t="str">
            <v>19-10-008</v>
          </cell>
          <cell r="C7375" t="str">
            <v>Other Consumabl.Part</v>
          </cell>
        </row>
        <row r="7376">
          <cell r="B7376" t="str">
            <v>19-10-003</v>
          </cell>
          <cell r="C7376" t="str">
            <v>Bearings &amp; housing</v>
          </cell>
        </row>
        <row r="7377">
          <cell r="B7377" t="str">
            <v>19-10-006</v>
          </cell>
          <cell r="C7377" t="str">
            <v>Joining/welding mat.</v>
          </cell>
        </row>
        <row r="7378">
          <cell r="B7378" t="str">
            <v>19-09-003</v>
          </cell>
          <cell r="C7378" t="str">
            <v>Pressure air systems</v>
          </cell>
        </row>
        <row r="7379">
          <cell r="B7379" t="str">
            <v>19-09-003</v>
          </cell>
          <cell r="C7379" t="str">
            <v>Pressure air systems</v>
          </cell>
        </row>
        <row r="7380">
          <cell r="B7380" t="str">
            <v>19-10-008</v>
          </cell>
          <cell r="C7380" t="str">
            <v>Other Consumabl.Part</v>
          </cell>
        </row>
        <row r="7381">
          <cell r="B7381" t="str">
            <v>19-05-001</v>
          </cell>
          <cell r="C7381" t="str">
            <v>Power transmission</v>
          </cell>
        </row>
        <row r="7382">
          <cell r="B7382" t="str">
            <v>19-02-004</v>
          </cell>
          <cell r="C7382" t="str">
            <v>Bucket conv.&amp;parts</v>
          </cell>
        </row>
        <row r="7383">
          <cell r="B7383" t="str">
            <v>19-10-008</v>
          </cell>
          <cell r="C7383" t="str">
            <v>Other Consumabl.Part</v>
          </cell>
        </row>
        <row r="7384">
          <cell r="B7384" t="str">
            <v>19-10-008</v>
          </cell>
          <cell r="C7384" t="str">
            <v>Other Consumabl.Part</v>
          </cell>
        </row>
        <row r="7385">
          <cell r="B7385" t="str">
            <v>19-05-001</v>
          </cell>
          <cell r="C7385" t="str">
            <v>Power transmission</v>
          </cell>
        </row>
        <row r="7386">
          <cell r="B7386" t="str">
            <v>19-02-004</v>
          </cell>
          <cell r="C7386" t="str">
            <v>Bucket conv.&amp;parts</v>
          </cell>
        </row>
        <row r="7387">
          <cell r="B7387" t="str">
            <v>19-02-004</v>
          </cell>
          <cell r="C7387" t="str">
            <v>Bucket conv.&amp;parts</v>
          </cell>
        </row>
        <row r="7388">
          <cell r="B7388" t="str">
            <v>19-06-004</v>
          </cell>
          <cell r="C7388" t="str">
            <v>Low voltage material</v>
          </cell>
        </row>
        <row r="7389">
          <cell r="B7389" t="str">
            <v>19-10-006</v>
          </cell>
          <cell r="C7389" t="str">
            <v>Joining/welding mat.</v>
          </cell>
        </row>
        <row r="7390">
          <cell r="B7390" t="str">
            <v>19-10-009</v>
          </cell>
          <cell r="C7390" t="str">
            <v>Std steel materials</v>
          </cell>
        </row>
        <row r="7391">
          <cell r="B7391" t="str">
            <v>19-10-009</v>
          </cell>
          <cell r="C7391" t="str">
            <v>Std steel materials</v>
          </cell>
        </row>
        <row r="7392">
          <cell r="B7392" t="str">
            <v>19-10-003</v>
          </cell>
          <cell r="C7392" t="str">
            <v>Bearings &amp; housing</v>
          </cell>
        </row>
        <row r="7393">
          <cell r="B7393" t="str">
            <v>19-10-003</v>
          </cell>
          <cell r="C7393" t="str">
            <v>Bearings &amp; housing</v>
          </cell>
        </row>
        <row r="7394">
          <cell r="B7394" t="str">
            <v>19-05-001</v>
          </cell>
          <cell r="C7394" t="str">
            <v>Power transmission</v>
          </cell>
        </row>
        <row r="7395">
          <cell r="B7395" t="str">
            <v>19-05-001</v>
          </cell>
          <cell r="C7395" t="str">
            <v>Power transmission</v>
          </cell>
        </row>
        <row r="7396">
          <cell r="B7396" t="str">
            <v>19-10-009</v>
          </cell>
          <cell r="C7396" t="str">
            <v>Std steel materials</v>
          </cell>
        </row>
        <row r="7397">
          <cell r="B7397" t="str">
            <v>19-09-001</v>
          </cell>
          <cell r="C7397" t="str">
            <v>Hydraul parts-common</v>
          </cell>
        </row>
        <row r="7398">
          <cell r="B7398" t="str">
            <v>19-06-005</v>
          </cell>
          <cell r="C7398" t="str">
            <v>Very low voltage mat</v>
          </cell>
        </row>
        <row r="7399">
          <cell r="B7399" t="str">
            <v>19-06-003</v>
          </cell>
          <cell r="C7399" t="str">
            <v>Medium voltage mater</v>
          </cell>
        </row>
        <row r="7400">
          <cell r="B7400" t="str">
            <v>19-10-009</v>
          </cell>
          <cell r="C7400" t="str">
            <v>Std steel materials</v>
          </cell>
        </row>
        <row r="7401">
          <cell r="B7401" t="str">
            <v>19-10-003</v>
          </cell>
          <cell r="C7401" t="str">
            <v>Bearings &amp; housing</v>
          </cell>
        </row>
        <row r="7402">
          <cell r="B7402" t="str">
            <v>19-10-008</v>
          </cell>
          <cell r="C7402" t="str">
            <v>Other Consumabl.Part</v>
          </cell>
        </row>
        <row r="7403">
          <cell r="B7403" t="str">
            <v>19-10-002</v>
          </cell>
          <cell r="C7403" t="str">
            <v>Sealing materials</v>
          </cell>
        </row>
        <row r="7404">
          <cell r="B7404" t="str">
            <v>19-02-003</v>
          </cell>
          <cell r="C7404" t="str">
            <v>Elevators &amp; parts</v>
          </cell>
        </row>
        <row r="7405">
          <cell r="B7405" t="str">
            <v>19-02-003</v>
          </cell>
          <cell r="C7405" t="str">
            <v>Elevators &amp; parts</v>
          </cell>
        </row>
        <row r="7406">
          <cell r="B7406" t="str">
            <v>19-02-003</v>
          </cell>
          <cell r="C7406" t="str">
            <v>Elevators &amp; parts</v>
          </cell>
        </row>
        <row r="7407">
          <cell r="B7407" t="str">
            <v>19-02-003</v>
          </cell>
          <cell r="C7407" t="str">
            <v>Elevators &amp; parts</v>
          </cell>
        </row>
        <row r="7408">
          <cell r="B7408" t="str">
            <v>19-02-003</v>
          </cell>
          <cell r="C7408" t="str">
            <v>Elevators &amp; parts</v>
          </cell>
        </row>
        <row r="7409">
          <cell r="B7409" t="str">
            <v>19-02-003</v>
          </cell>
          <cell r="C7409" t="str">
            <v>Elevators &amp; parts</v>
          </cell>
        </row>
        <row r="7410">
          <cell r="B7410" t="str">
            <v>19-10-005</v>
          </cell>
          <cell r="C7410" t="str">
            <v>Tools</v>
          </cell>
        </row>
        <row r="7411">
          <cell r="B7411" t="str">
            <v>19-03-002</v>
          </cell>
          <cell r="C7411" t="str">
            <v>Other chemicals</v>
          </cell>
        </row>
        <row r="7412">
          <cell r="B7412" t="str">
            <v>19-10-008</v>
          </cell>
          <cell r="C7412" t="str">
            <v>Other Consumabl.Part</v>
          </cell>
        </row>
        <row r="7413">
          <cell r="B7413" t="str">
            <v>19-10-008</v>
          </cell>
          <cell r="C7413" t="str">
            <v>Other Consumabl.Part</v>
          </cell>
        </row>
        <row r="7414">
          <cell r="B7414" t="str">
            <v>19-10-002</v>
          </cell>
          <cell r="C7414" t="str">
            <v>Sealing materials</v>
          </cell>
        </row>
        <row r="7415">
          <cell r="B7415" t="str">
            <v>19-10-008</v>
          </cell>
          <cell r="C7415" t="str">
            <v>Other Consumabl.Part</v>
          </cell>
        </row>
        <row r="7416">
          <cell r="B7416" t="str">
            <v>19-10-008</v>
          </cell>
          <cell r="C7416" t="str">
            <v>Other Consumabl.Part</v>
          </cell>
        </row>
        <row r="7417">
          <cell r="B7417" t="str">
            <v>19-02-004</v>
          </cell>
          <cell r="C7417" t="str">
            <v>Bucket conv.&amp;parts</v>
          </cell>
        </row>
        <row r="7418">
          <cell r="B7418" t="str">
            <v>19-02-004</v>
          </cell>
          <cell r="C7418" t="str">
            <v>Bucket conv.&amp;parts</v>
          </cell>
        </row>
        <row r="7419">
          <cell r="B7419" t="str">
            <v>19-05-001</v>
          </cell>
          <cell r="C7419" t="str">
            <v>Power transmission</v>
          </cell>
        </row>
        <row r="7420">
          <cell r="B7420" t="str">
            <v>19-05-001</v>
          </cell>
          <cell r="C7420" t="str">
            <v>Power transmission</v>
          </cell>
        </row>
        <row r="7421">
          <cell r="B7421" t="str">
            <v>19-10-008</v>
          </cell>
          <cell r="C7421" t="str">
            <v>Other Consumabl.Part</v>
          </cell>
        </row>
        <row r="7422">
          <cell r="B7422" t="str">
            <v>19-06-005</v>
          </cell>
          <cell r="C7422" t="str">
            <v>Very low voltage mat</v>
          </cell>
        </row>
        <row r="7423">
          <cell r="B7423" t="str">
            <v>19-10-002</v>
          </cell>
          <cell r="C7423" t="str">
            <v>Sealing materials</v>
          </cell>
        </row>
        <row r="7424">
          <cell r="B7424" t="str">
            <v>19-10-008</v>
          </cell>
          <cell r="C7424" t="str">
            <v>Other Consumabl.Part</v>
          </cell>
        </row>
        <row r="7425">
          <cell r="B7425" t="str">
            <v>19-10-003</v>
          </cell>
          <cell r="C7425" t="str">
            <v>Bearings &amp; housing</v>
          </cell>
        </row>
        <row r="7426">
          <cell r="B7426" t="str">
            <v>19-10-002</v>
          </cell>
          <cell r="C7426" t="str">
            <v>Sealing materials</v>
          </cell>
        </row>
        <row r="7427">
          <cell r="B7427" t="str">
            <v>19-10-008</v>
          </cell>
          <cell r="C7427" t="str">
            <v>Other Consumabl.Part</v>
          </cell>
        </row>
        <row r="7428">
          <cell r="B7428" t="str">
            <v>19-10-008</v>
          </cell>
          <cell r="C7428" t="str">
            <v>Other Consumabl.Part</v>
          </cell>
        </row>
        <row r="7429">
          <cell r="B7429" t="str">
            <v>19-10-008</v>
          </cell>
          <cell r="C7429" t="str">
            <v>Other Consumabl.Part</v>
          </cell>
        </row>
        <row r="7430">
          <cell r="B7430" t="str">
            <v>19-10-008</v>
          </cell>
          <cell r="C7430" t="str">
            <v>Other Consumabl.Part</v>
          </cell>
        </row>
        <row r="7431">
          <cell r="B7431" t="str">
            <v>19-10-008</v>
          </cell>
          <cell r="C7431" t="str">
            <v>Other Consumabl.Part</v>
          </cell>
        </row>
        <row r="7432">
          <cell r="B7432" t="str">
            <v>19-09-001</v>
          </cell>
          <cell r="C7432" t="str">
            <v>Hydraul parts-common</v>
          </cell>
        </row>
        <row r="7433">
          <cell r="B7433" t="str">
            <v>19-06-005</v>
          </cell>
          <cell r="C7433" t="str">
            <v>Very low voltage mat</v>
          </cell>
        </row>
        <row r="7434">
          <cell r="B7434" t="str">
            <v>19-06-005</v>
          </cell>
          <cell r="C7434" t="str">
            <v>Very low voltage mat</v>
          </cell>
        </row>
        <row r="7435">
          <cell r="B7435" t="str">
            <v>19-09-002</v>
          </cell>
          <cell r="C7435" t="str">
            <v>Hydr control&amp;network</v>
          </cell>
        </row>
        <row r="7436">
          <cell r="B7436" t="str">
            <v>19-10-008</v>
          </cell>
          <cell r="C7436" t="str">
            <v>Other Consumabl.Part</v>
          </cell>
        </row>
        <row r="7437">
          <cell r="B7437" t="str">
            <v>19-10-008</v>
          </cell>
          <cell r="C7437" t="str">
            <v>Other Consumabl.Part</v>
          </cell>
        </row>
        <row r="7438">
          <cell r="B7438" t="str">
            <v>19-10-008</v>
          </cell>
          <cell r="C7438" t="str">
            <v>Other Consumabl.Part</v>
          </cell>
        </row>
        <row r="7439">
          <cell r="B7439" t="str">
            <v>19-10-009</v>
          </cell>
          <cell r="C7439" t="str">
            <v>Std steel materials</v>
          </cell>
        </row>
        <row r="7440">
          <cell r="B7440" t="str">
            <v>19-09-003</v>
          </cell>
          <cell r="C7440" t="str">
            <v>Pressure air systems</v>
          </cell>
        </row>
        <row r="7441">
          <cell r="B7441" t="str">
            <v>19-10-008</v>
          </cell>
          <cell r="C7441" t="str">
            <v>Other Consumabl.Part</v>
          </cell>
        </row>
        <row r="7442">
          <cell r="B7442" t="str">
            <v>19-09-002</v>
          </cell>
          <cell r="C7442" t="str">
            <v>Hydr control&amp;network</v>
          </cell>
        </row>
        <row r="7443">
          <cell r="B7443" t="str">
            <v>19-06-005</v>
          </cell>
          <cell r="C7443" t="str">
            <v>Very low voltage mat</v>
          </cell>
        </row>
        <row r="7444">
          <cell r="B7444" t="str">
            <v>19-10-008</v>
          </cell>
          <cell r="C7444" t="str">
            <v>Other Consumabl.Part</v>
          </cell>
        </row>
        <row r="7445">
          <cell r="B7445" t="str">
            <v>19-09-003</v>
          </cell>
          <cell r="C7445" t="str">
            <v>Pressure air systems</v>
          </cell>
        </row>
        <row r="7446">
          <cell r="B7446" t="str">
            <v>19-06-005</v>
          </cell>
          <cell r="C7446" t="str">
            <v>Very low voltage mat</v>
          </cell>
        </row>
        <row r="7447">
          <cell r="B7447" t="str">
            <v>19-06-005</v>
          </cell>
          <cell r="C7447" t="str">
            <v>Very low voltage mat</v>
          </cell>
        </row>
        <row r="7448">
          <cell r="B7448" t="str">
            <v>19-10-009</v>
          </cell>
          <cell r="C7448" t="str">
            <v>Std steel materials</v>
          </cell>
        </row>
        <row r="7449">
          <cell r="B7449" t="str">
            <v>19-10-009</v>
          </cell>
          <cell r="C7449" t="str">
            <v>Std steel materials</v>
          </cell>
        </row>
        <row r="7450">
          <cell r="B7450" t="str">
            <v>19-10-008</v>
          </cell>
          <cell r="C7450" t="str">
            <v>Other Consumabl.Part</v>
          </cell>
        </row>
        <row r="7451">
          <cell r="B7451" t="str">
            <v>19-10-008</v>
          </cell>
          <cell r="C7451" t="str">
            <v>Other Consumabl.Part</v>
          </cell>
        </row>
        <row r="7452">
          <cell r="B7452" t="str">
            <v>19-10-008</v>
          </cell>
          <cell r="C7452" t="str">
            <v>Other Consumabl.Part</v>
          </cell>
        </row>
        <row r="7453">
          <cell r="B7453" t="str">
            <v>19-10-009</v>
          </cell>
          <cell r="C7453" t="str">
            <v>Std steel materials</v>
          </cell>
        </row>
        <row r="7454">
          <cell r="B7454" t="str">
            <v>19-10-009</v>
          </cell>
          <cell r="C7454" t="str">
            <v>Std steel materials</v>
          </cell>
        </row>
        <row r="7455">
          <cell r="B7455" t="str">
            <v>19-05-001</v>
          </cell>
          <cell r="C7455" t="str">
            <v>Power transmission</v>
          </cell>
        </row>
        <row r="7456">
          <cell r="B7456" t="str">
            <v>19-10-003</v>
          </cell>
          <cell r="C7456" t="str">
            <v>Bearings &amp; housing</v>
          </cell>
        </row>
        <row r="7457">
          <cell r="B7457" t="str">
            <v>19-10-002</v>
          </cell>
          <cell r="C7457" t="str">
            <v>Sealing materials</v>
          </cell>
        </row>
        <row r="7458">
          <cell r="B7458" t="str">
            <v>19-05-001</v>
          </cell>
          <cell r="C7458" t="str">
            <v>Power transmission</v>
          </cell>
        </row>
        <row r="7459">
          <cell r="B7459" t="str">
            <v>19-05-001</v>
          </cell>
          <cell r="C7459" t="str">
            <v>Power transmission</v>
          </cell>
        </row>
        <row r="7460">
          <cell r="B7460" t="str">
            <v>19-10-003</v>
          </cell>
          <cell r="C7460" t="str">
            <v>Bearings &amp; housing</v>
          </cell>
        </row>
        <row r="7461">
          <cell r="B7461" t="str">
            <v>19-10-009</v>
          </cell>
          <cell r="C7461" t="str">
            <v>Std steel materials</v>
          </cell>
        </row>
        <row r="7462">
          <cell r="B7462" t="str">
            <v>19-10-002</v>
          </cell>
          <cell r="C7462" t="str">
            <v>Sealing materials</v>
          </cell>
        </row>
        <row r="7463">
          <cell r="B7463" t="str">
            <v>19-10-003</v>
          </cell>
          <cell r="C7463" t="str">
            <v>Bearings &amp; housing</v>
          </cell>
        </row>
        <row r="7464">
          <cell r="B7464" t="str">
            <v>19-10-008</v>
          </cell>
          <cell r="C7464" t="str">
            <v>Other Consumabl.Part</v>
          </cell>
        </row>
        <row r="7465">
          <cell r="B7465" t="str">
            <v>19-10-006</v>
          </cell>
          <cell r="C7465" t="str">
            <v>Joining/welding mat.</v>
          </cell>
        </row>
        <row r="7466">
          <cell r="B7466" t="str">
            <v>19-10-003</v>
          </cell>
          <cell r="C7466" t="str">
            <v>Bearings &amp; housing</v>
          </cell>
        </row>
        <row r="7467">
          <cell r="B7467" t="str">
            <v>19-10-009</v>
          </cell>
          <cell r="C7467" t="str">
            <v>Std steel materials</v>
          </cell>
        </row>
        <row r="7468">
          <cell r="B7468" t="str">
            <v>19-10-002</v>
          </cell>
          <cell r="C7468" t="str">
            <v>Sealing materials</v>
          </cell>
        </row>
        <row r="7469">
          <cell r="B7469" t="str">
            <v>19-10-002</v>
          </cell>
          <cell r="C7469" t="str">
            <v>Sealing materials</v>
          </cell>
        </row>
        <row r="7470">
          <cell r="B7470" t="str">
            <v>19-10-002</v>
          </cell>
          <cell r="C7470" t="str">
            <v>Sealing materials</v>
          </cell>
        </row>
        <row r="7471">
          <cell r="B7471" t="str">
            <v>19-10-009</v>
          </cell>
          <cell r="C7471" t="str">
            <v>Std steel materials</v>
          </cell>
        </row>
        <row r="7472">
          <cell r="B7472" t="str">
            <v>19-10-008</v>
          </cell>
          <cell r="C7472" t="str">
            <v>Other Consumabl.Part</v>
          </cell>
        </row>
        <row r="7473">
          <cell r="B7473" t="str">
            <v>19-09-003</v>
          </cell>
          <cell r="C7473" t="str">
            <v>Pressure air systems</v>
          </cell>
        </row>
        <row r="7474">
          <cell r="B7474" t="str">
            <v>19-10-009</v>
          </cell>
          <cell r="C7474" t="str">
            <v>Std steel materials</v>
          </cell>
        </row>
        <row r="7475">
          <cell r="B7475" t="str">
            <v>19-10-009</v>
          </cell>
          <cell r="C7475" t="str">
            <v>Std steel materials</v>
          </cell>
        </row>
        <row r="7476">
          <cell r="B7476" t="str">
            <v>19-10-002</v>
          </cell>
          <cell r="C7476" t="str">
            <v>Sealing materials</v>
          </cell>
        </row>
        <row r="7477">
          <cell r="B7477" t="str">
            <v>19-10-008</v>
          </cell>
          <cell r="C7477" t="str">
            <v>Other Consumabl.Part</v>
          </cell>
        </row>
        <row r="7478">
          <cell r="B7478" t="str">
            <v>19-10-008</v>
          </cell>
          <cell r="C7478" t="str">
            <v>Other Consumabl.Part</v>
          </cell>
        </row>
        <row r="7479">
          <cell r="B7479" t="str">
            <v>19-10-008</v>
          </cell>
          <cell r="C7479" t="str">
            <v>Other Consumabl.Part</v>
          </cell>
        </row>
        <row r="7480">
          <cell r="B7480" t="str">
            <v>19-02-003</v>
          </cell>
          <cell r="C7480" t="str">
            <v>Elevators &amp; parts</v>
          </cell>
        </row>
        <row r="7481">
          <cell r="B7481" t="str">
            <v>19-02-003</v>
          </cell>
          <cell r="C7481" t="str">
            <v>Elevators &amp; parts</v>
          </cell>
        </row>
        <row r="7482">
          <cell r="B7482" t="str">
            <v>19-02-003</v>
          </cell>
          <cell r="C7482" t="str">
            <v>Elevators &amp; parts</v>
          </cell>
        </row>
        <row r="7483">
          <cell r="B7483" t="str">
            <v>19-02-003</v>
          </cell>
          <cell r="C7483" t="str">
            <v>Elevators &amp; parts</v>
          </cell>
        </row>
        <row r="7484">
          <cell r="B7484" t="str">
            <v>19-02-003</v>
          </cell>
          <cell r="C7484" t="str">
            <v>Elevators &amp; parts</v>
          </cell>
        </row>
        <row r="7485">
          <cell r="B7485" t="str">
            <v>19-02-003</v>
          </cell>
          <cell r="C7485" t="str">
            <v>Elevators &amp; parts</v>
          </cell>
        </row>
        <row r="7486">
          <cell r="B7486" t="str">
            <v>19-02-003</v>
          </cell>
          <cell r="C7486" t="str">
            <v>Elevators &amp; parts</v>
          </cell>
        </row>
        <row r="7487">
          <cell r="B7487" t="str">
            <v>19-09-001</v>
          </cell>
          <cell r="C7487" t="str">
            <v>Hydraul parts-common</v>
          </cell>
        </row>
        <row r="7488">
          <cell r="B7488" t="str">
            <v>19-02-003</v>
          </cell>
          <cell r="C7488" t="str">
            <v>Elevators &amp; parts</v>
          </cell>
        </row>
        <row r="7489">
          <cell r="B7489" t="str">
            <v>19-02-003</v>
          </cell>
          <cell r="C7489" t="str">
            <v>Elevators &amp; parts</v>
          </cell>
        </row>
        <row r="7490">
          <cell r="B7490" t="str">
            <v>19-02-003</v>
          </cell>
          <cell r="C7490" t="str">
            <v>Elevators &amp; parts</v>
          </cell>
        </row>
        <row r="7491">
          <cell r="B7491" t="str">
            <v>19-02-003</v>
          </cell>
          <cell r="C7491" t="str">
            <v>Elevators &amp; parts</v>
          </cell>
        </row>
        <row r="7492">
          <cell r="B7492" t="str">
            <v>19-10-008</v>
          </cell>
          <cell r="C7492" t="str">
            <v>Other Consumabl.Part</v>
          </cell>
        </row>
        <row r="7493">
          <cell r="B7493" t="str">
            <v>19-02-002</v>
          </cell>
          <cell r="C7493" t="str">
            <v>Conveyor belts&amp;parts</v>
          </cell>
        </row>
        <row r="7494">
          <cell r="B7494" t="str">
            <v>19-10-009</v>
          </cell>
          <cell r="C7494" t="str">
            <v>Std steel materials</v>
          </cell>
        </row>
        <row r="7495">
          <cell r="B7495" t="str">
            <v>19-10-008</v>
          </cell>
          <cell r="C7495" t="str">
            <v>Other Consumabl.Part</v>
          </cell>
        </row>
        <row r="7496">
          <cell r="B7496" t="str">
            <v>19-10-008</v>
          </cell>
          <cell r="C7496" t="str">
            <v>Other Consumabl.Part</v>
          </cell>
        </row>
        <row r="7497">
          <cell r="B7497" t="str">
            <v>19-10-008</v>
          </cell>
          <cell r="C7497" t="str">
            <v>Other Consumabl.Part</v>
          </cell>
        </row>
        <row r="7498">
          <cell r="B7498" t="str">
            <v>19-10-002</v>
          </cell>
          <cell r="C7498" t="str">
            <v>Sealing materials</v>
          </cell>
        </row>
        <row r="7499">
          <cell r="B7499" t="str">
            <v>19-10-006</v>
          </cell>
          <cell r="C7499" t="str">
            <v>Joining/welding mat.</v>
          </cell>
        </row>
        <row r="7500">
          <cell r="B7500" t="str">
            <v>19-10-002</v>
          </cell>
          <cell r="C7500" t="str">
            <v>Sealing materials</v>
          </cell>
        </row>
        <row r="7501">
          <cell r="B7501" t="str">
            <v>19-02-002</v>
          </cell>
          <cell r="C7501" t="str">
            <v>Conveyor belts&amp;parts</v>
          </cell>
        </row>
        <row r="7502">
          <cell r="B7502" t="str">
            <v>19-02-002</v>
          </cell>
          <cell r="C7502" t="str">
            <v>Conveyor belts&amp;parts</v>
          </cell>
        </row>
        <row r="7503">
          <cell r="B7503" t="str">
            <v>19-02-004</v>
          </cell>
          <cell r="C7503" t="str">
            <v>Bucket conv.&amp;parts</v>
          </cell>
        </row>
        <row r="7504">
          <cell r="B7504" t="str">
            <v>19-10-008</v>
          </cell>
          <cell r="C7504" t="str">
            <v>Other Consumabl.Part</v>
          </cell>
        </row>
        <row r="7505">
          <cell r="B7505" t="str">
            <v>19-10-002</v>
          </cell>
          <cell r="C7505" t="str">
            <v>Sealing materials</v>
          </cell>
        </row>
        <row r="7506">
          <cell r="B7506" t="str">
            <v>19-10-009</v>
          </cell>
          <cell r="C7506" t="str">
            <v>Std steel materials</v>
          </cell>
        </row>
        <row r="7507">
          <cell r="B7507" t="str">
            <v>19-02-002</v>
          </cell>
          <cell r="C7507" t="str">
            <v>Conveyor belts&amp;parts</v>
          </cell>
        </row>
        <row r="7508">
          <cell r="B7508" t="str">
            <v>19-10-008</v>
          </cell>
          <cell r="C7508" t="str">
            <v>Other Consumabl.Part</v>
          </cell>
        </row>
        <row r="7509">
          <cell r="B7509" t="str">
            <v>19-06-003</v>
          </cell>
          <cell r="C7509" t="str">
            <v>Medium voltage mater</v>
          </cell>
        </row>
        <row r="7510">
          <cell r="B7510" t="str">
            <v>19-09-002</v>
          </cell>
          <cell r="C7510" t="str">
            <v>Hydr control&amp;network</v>
          </cell>
        </row>
        <row r="7511">
          <cell r="B7511" t="str">
            <v>19-09-003</v>
          </cell>
          <cell r="C7511" t="str">
            <v>Pressure air systems</v>
          </cell>
        </row>
        <row r="7512">
          <cell r="B7512" t="str">
            <v>19-10-008</v>
          </cell>
          <cell r="C7512" t="str">
            <v>Other Consumabl.Part</v>
          </cell>
        </row>
        <row r="7513">
          <cell r="B7513" t="str">
            <v>19-10-008</v>
          </cell>
          <cell r="C7513" t="str">
            <v>Other Consumabl.Part</v>
          </cell>
        </row>
        <row r="7514">
          <cell r="B7514" t="str">
            <v>19-09-001</v>
          </cell>
          <cell r="C7514" t="str">
            <v>Hydraul parts-common</v>
          </cell>
        </row>
        <row r="7515">
          <cell r="B7515" t="str">
            <v>19-10-008</v>
          </cell>
          <cell r="C7515" t="str">
            <v>Other Consumabl.Part</v>
          </cell>
        </row>
        <row r="7516">
          <cell r="B7516" t="str">
            <v>19-10-008</v>
          </cell>
          <cell r="C7516" t="str">
            <v>Other Consumabl.Part</v>
          </cell>
        </row>
        <row r="7517">
          <cell r="B7517" t="str">
            <v>19-09-001</v>
          </cell>
          <cell r="C7517" t="str">
            <v>Hydraul parts-common</v>
          </cell>
        </row>
        <row r="7518">
          <cell r="B7518" t="str">
            <v>19-06-005</v>
          </cell>
          <cell r="C7518" t="str">
            <v>Very low voltage mat</v>
          </cell>
        </row>
        <row r="7519">
          <cell r="B7519" t="str">
            <v>19-06-005</v>
          </cell>
          <cell r="C7519" t="str">
            <v>Very low voltage mat</v>
          </cell>
        </row>
        <row r="7520">
          <cell r="B7520" t="str">
            <v>19-06-005</v>
          </cell>
          <cell r="C7520" t="str">
            <v>Very low voltage mat</v>
          </cell>
        </row>
        <row r="7521">
          <cell r="B7521" t="str">
            <v>19-10-008</v>
          </cell>
          <cell r="C7521" t="str">
            <v>Other Consumabl.Part</v>
          </cell>
        </row>
        <row r="7522">
          <cell r="B7522" t="str">
            <v>19-06-005</v>
          </cell>
          <cell r="C7522" t="str">
            <v>Very low voltage mat</v>
          </cell>
        </row>
        <row r="7523">
          <cell r="B7523" t="str">
            <v>19-04-001</v>
          </cell>
          <cell r="C7523" t="str">
            <v>Car parts &amp; tyres</v>
          </cell>
        </row>
        <row r="7524">
          <cell r="B7524" t="str">
            <v>19-10-009</v>
          </cell>
          <cell r="C7524" t="str">
            <v>Std steel materials</v>
          </cell>
        </row>
        <row r="7525">
          <cell r="B7525" t="str">
            <v>19-10-009</v>
          </cell>
          <cell r="C7525" t="str">
            <v>Std steel materials</v>
          </cell>
        </row>
        <row r="7526">
          <cell r="B7526" t="str">
            <v>19-10-009</v>
          </cell>
          <cell r="C7526" t="str">
            <v>Std steel materials</v>
          </cell>
        </row>
        <row r="7527">
          <cell r="B7527" t="str">
            <v>19-05-001</v>
          </cell>
          <cell r="C7527" t="str">
            <v>Power transmission</v>
          </cell>
        </row>
        <row r="7528">
          <cell r="B7528" t="str">
            <v>19-06-004</v>
          </cell>
          <cell r="C7528" t="str">
            <v>Low voltage material</v>
          </cell>
        </row>
        <row r="7529">
          <cell r="B7529" t="str">
            <v>19-10-008</v>
          </cell>
          <cell r="C7529" t="str">
            <v>Other Consumabl.Part</v>
          </cell>
        </row>
        <row r="7530">
          <cell r="B7530" t="str">
            <v>19-10-008</v>
          </cell>
          <cell r="C7530" t="str">
            <v>Other Consumabl.Part</v>
          </cell>
        </row>
        <row r="7531">
          <cell r="B7531" t="str">
            <v>19-10-008</v>
          </cell>
          <cell r="C7531" t="str">
            <v>Other Consumabl.Part</v>
          </cell>
        </row>
        <row r="7532">
          <cell r="B7532" t="str">
            <v>19-10-008</v>
          </cell>
          <cell r="C7532" t="str">
            <v>Other Consumabl.Part</v>
          </cell>
        </row>
        <row r="7533">
          <cell r="B7533" t="str">
            <v>19-10-009</v>
          </cell>
          <cell r="C7533" t="str">
            <v>Std steel materials</v>
          </cell>
        </row>
        <row r="7534">
          <cell r="B7534" t="str">
            <v>19-10-003</v>
          </cell>
          <cell r="C7534" t="str">
            <v>Bearings &amp; housing</v>
          </cell>
        </row>
        <row r="7535">
          <cell r="B7535" t="str">
            <v>19-10-009</v>
          </cell>
          <cell r="C7535" t="str">
            <v>Std steel materials</v>
          </cell>
        </row>
        <row r="7536">
          <cell r="B7536" t="str">
            <v>19-05-001</v>
          </cell>
          <cell r="C7536" t="str">
            <v>Power transmission</v>
          </cell>
        </row>
        <row r="7537">
          <cell r="B7537" t="str">
            <v>19-06-003</v>
          </cell>
          <cell r="C7537" t="str">
            <v>Medium voltage mater</v>
          </cell>
        </row>
        <row r="7538">
          <cell r="B7538" t="str">
            <v>19-10-008</v>
          </cell>
          <cell r="C7538" t="str">
            <v>Other Consumabl.Part</v>
          </cell>
        </row>
        <row r="7539">
          <cell r="B7539" t="str">
            <v>19-10-003</v>
          </cell>
          <cell r="C7539" t="str">
            <v>Bearings &amp; housing</v>
          </cell>
        </row>
        <row r="7540">
          <cell r="B7540" t="str">
            <v>19-10-008</v>
          </cell>
          <cell r="C7540" t="str">
            <v>Other Consumabl.Part</v>
          </cell>
        </row>
        <row r="7541">
          <cell r="B7541" t="str">
            <v>19-10-009</v>
          </cell>
          <cell r="C7541" t="str">
            <v>Std steel materials</v>
          </cell>
        </row>
        <row r="7542">
          <cell r="B7542" t="str">
            <v>19-10-003</v>
          </cell>
          <cell r="C7542" t="str">
            <v>Bearings &amp; housing</v>
          </cell>
        </row>
        <row r="7543">
          <cell r="B7543" t="str">
            <v>19-10-003</v>
          </cell>
          <cell r="C7543" t="str">
            <v>Bearings &amp; housing</v>
          </cell>
        </row>
        <row r="7544">
          <cell r="B7544" t="str">
            <v>19-10-006</v>
          </cell>
          <cell r="C7544" t="str">
            <v>Joining/welding mat.</v>
          </cell>
        </row>
        <row r="7545">
          <cell r="B7545" t="str">
            <v>19-10-005</v>
          </cell>
          <cell r="C7545" t="str">
            <v>Tools</v>
          </cell>
        </row>
        <row r="7546">
          <cell r="B7546" t="str">
            <v>19-02-002</v>
          </cell>
          <cell r="C7546" t="str">
            <v>Conveyor belts&amp;parts</v>
          </cell>
        </row>
        <row r="7547">
          <cell r="B7547" t="str">
            <v>19-09-001</v>
          </cell>
          <cell r="C7547" t="str">
            <v>Hydraul parts-common</v>
          </cell>
        </row>
        <row r="7548">
          <cell r="B7548" t="str">
            <v>19-06-005</v>
          </cell>
          <cell r="C7548" t="str">
            <v>Very low voltage mat</v>
          </cell>
        </row>
        <row r="7549">
          <cell r="B7549" t="str">
            <v>19-10-008</v>
          </cell>
          <cell r="C7549" t="str">
            <v>Other Consumabl.Part</v>
          </cell>
        </row>
        <row r="7550">
          <cell r="B7550" t="str">
            <v>19-10-002</v>
          </cell>
          <cell r="C7550" t="str">
            <v>Sealing materials</v>
          </cell>
        </row>
        <row r="7551">
          <cell r="B7551" t="str">
            <v>19-09-001</v>
          </cell>
          <cell r="C7551" t="str">
            <v>Hydraul parts-common</v>
          </cell>
        </row>
        <row r="7552">
          <cell r="B7552" t="str">
            <v>19-10-008</v>
          </cell>
          <cell r="C7552" t="str">
            <v>Other Consumabl.Part</v>
          </cell>
        </row>
        <row r="7553">
          <cell r="B7553" t="str">
            <v>19-10-008</v>
          </cell>
          <cell r="C7553" t="str">
            <v>Other Consumabl.Part</v>
          </cell>
        </row>
        <row r="7554">
          <cell r="B7554" t="str">
            <v>19-10-008</v>
          </cell>
          <cell r="C7554" t="str">
            <v>Other Consumabl.Part</v>
          </cell>
        </row>
        <row r="7555">
          <cell r="B7555" t="str">
            <v>19-10-008</v>
          </cell>
          <cell r="C7555" t="str">
            <v>Other Consumabl.Part</v>
          </cell>
        </row>
        <row r="7556">
          <cell r="B7556" t="str">
            <v>19-10-008</v>
          </cell>
          <cell r="C7556" t="str">
            <v>Other Consumabl.Part</v>
          </cell>
        </row>
        <row r="7557">
          <cell r="B7557" t="str">
            <v>19-06-004</v>
          </cell>
          <cell r="C7557" t="str">
            <v>Low voltage material</v>
          </cell>
        </row>
        <row r="7558">
          <cell r="B7558" t="str">
            <v>19-09-003</v>
          </cell>
          <cell r="C7558" t="str">
            <v>Pressure air systems</v>
          </cell>
        </row>
        <row r="7559">
          <cell r="B7559" t="str">
            <v>19-06-005</v>
          </cell>
          <cell r="C7559" t="str">
            <v>Very low voltage mat</v>
          </cell>
        </row>
        <row r="7560">
          <cell r="B7560" t="str">
            <v>19-06-004</v>
          </cell>
          <cell r="C7560" t="str">
            <v>Low voltage material</v>
          </cell>
        </row>
        <row r="7561">
          <cell r="B7561" t="str">
            <v>19-06-004</v>
          </cell>
          <cell r="C7561" t="str">
            <v>Low voltage material</v>
          </cell>
        </row>
        <row r="7562">
          <cell r="B7562" t="str">
            <v>19-08-003</v>
          </cell>
          <cell r="C7562" t="str">
            <v>Liners</v>
          </cell>
        </row>
        <row r="7563">
          <cell r="B7563" t="str">
            <v>19-09-001</v>
          </cell>
          <cell r="C7563" t="str">
            <v>Hydraul parts-common</v>
          </cell>
        </row>
        <row r="7564">
          <cell r="B7564" t="str">
            <v>19-09-001</v>
          </cell>
          <cell r="C7564" t="str">
            <v>Hydraul parts-common</v>
          </cell>
        </row>
        <row r="7565">
          <cell r="B7565" t="str">
            <v>19-03-002</v>
          </cell>
          <cell r="C7565" t="str">
            <v>Other chemicals</v>
          </cell>
        </row>
        <row r="7566">
          <cell r="B7566" t="str">
            <v>19-06-005</v>
          </cell>
          <cell r="C7566" t="str">
            <v>Very low voltage mat</v>
          </cell>
        </row>
        <row r="7567">
          <cell r="B7567" t="str">
            <v>19-06-005</v>
          </cell>
          <cell r="C7567" t="str">
            <v>Very low voltage mat</v>
          </cell>
        </row>
        <row r="7568">
          <cell r="B7568" t="str">
            <v>19-06-005</v>
          </cell>
          <cell r="C7568" t="str">
            <v>Very low voltage mat</v>
          </cell>
        </row>
        <row r="7569">
          <cell r="B7569" t="str">
            <v>19-10-008</v>
          </cell>
          <cell r="C7569" t="str">
            <v>Other Consumabl.Part</v>
          </cell>
        </row>
        <row r="7570">
          <cell r="B7570" t="str">
            <v>19-02-004</v>
          </cell>
          <cell r="C7570" t="str">
            <v>Bucket conv.&amp;parts</v>
          </cell>
        </row>
        <row r="7571">
          <cell r="B7571" t="str">
            <v>19-10-008</v>
          </cell>
          <cell r="C7571" t="str">
            <v>Other Consumabl.Part</v>
          </cell>
        </row>
        <row r="7572">
          <cell r="B7572" t="str">
            <v>19-10-005</v>
          </cell>
          <cell r="C7572" t="str">
            <v>Tools</v>
          </cell>
        </row>
        <row r="7573">
          <cell r="B7573" t="str">
            <v>19-09-002</v>
          </cell>
          <cell r="C7573" t="str">
            <v>Hydr control&amp;network</v>
          </cell>
        </row>
        <row r="7574">
          <cell r="B7574" t="str">
            <v>19-09-002</v>
          </cell>
          <cell r="C7574" t="str">
            <v>Hydr control&amp;network</v>
          </cell>
        </row>
        <row r="7575">
          <cell r="B7575" t="str">
            <v>19-09-002</v>
          </cell>
          <cell r="C7575" t="str">
            <v>Hydr control&amp;network</v>
          </cell>
        </row>
        <row r="7576">
          <cell r="B7576" t="str">
            <v>19-10-009</v>
          </cell>
          <cell r="C7576" t="str">
            <v>Std steel materials</v>
          </cell>
        </row>
        <row r="7577">
          <cell r="B7577" t="str">
            <v>19-10-008</v>
          </cell>
          <cell r="C7577" t="str">
            <v>Other Consumabl.Part</v>
          </cell>
        </row>
        <row r="7578">
          <cell r="B7578" t="str">
            <v>19-10-009</v>
          </cell>
          <cell r="C7578" t="str">
            <v>Std steel materials</v>
          </cell>
        </row>
        <row r="7579">
          <cell r="B7579" t="str">
            <v>19-10-008</v>
          </cell>
          <cell r="C7579" t="str">
            <v>Other Consumabl.Part</v>
          </cell>
        </row>
        <row r="7580">
          <cell r="B7580" t="str">
            <v>19-10-009</v>
          </cell>
          <cell r="C7580" t="str">
            <v>Std steel materials</v>
          </cell>
        </row>
        <row r="7581">
          <cell r="B7581" t="str">
            <v>19-10-009</v>
          </cell>
          <cell r="C7581" t="str">
            <v>Std steel materials</v>
          </cell>
        </row>
        <row r="7582">
          <cell r="B7582" t="str">
            <v>19-10-009</v>
          </cell>
          <cell r="C7582" t="str">
            <v>Std steel materials</v>
          </cell>
        </row>
        <row r="7583">
          <cell r="B7583" t="str">
            <v>19-10-009</v>
          </cell>
          <cell r="C7583" t="str">
            <v>Std steel materials</v>
          </cell>
        </row>
        <row r="7584">
          <cell r="B7584" t="str">
            <v>19-10-005</v>
          </cell>
          <cell r="C7584" t="str">
            <v>Tools</v>
          </cell>
        </row>
        <row r="7585">
          <cell r="B7585" t="str">
            <v>19-10-005</v>
          </cell>
          <cell r="C7585" t="str">
            <v>Tools</v>
          </cell>
        </row>
        <row r="7586">
          <cell r="B7586" t="str">
            <v>19-10-005</v>
          </cell>
          <cell r="C7586" t="str">
            <v>Tools</v>
          </cell>
        </row>
        <row r="7587">
          <cell r="B7587" t="str">
            <v>19-10-009</v>
          </cell>
          <cell r="C7587" t="str">
            <v>Std steel materials</v>
          </cell>
        </row>
        <row r="7588">
          <cell r="B7588" t="str">
            <v>19-10-009</v>
          </cell>
          <cell r="C7588" t="str">
            <v>Std steel materials</v>
          </cell>
        </row>
        <row r="7589">
          <cell r="B7589" t="str">
            <v>19-10-008</v>
          </cell>
          <cell r="C7589" t="str">
            <v>Other Consumabl.Part</v>
          </cell>
        </row>
        <row r="7590">
          <cell r="B7590" t="str">
            <v>19-10-008</v>
          </cell>
          <cell r="C7590" t="str">
            <v>Other Consumabl.Part</v>
          </cell>
        </row>
        <row r="7591">
          <cell r="B7591" t="str">
            <v>19-10-008</v>
          </cell>
          <cell r="C7591" t="str">
            <v>Other Consumabl.Part</v>
          </cell>
        </row>
        <row r="7592">
          <cell r="B7592" t="str">
            <v>19-10-008</v>
          </cell>
          <cell r="C7592" t="str">
            <v>Other Consumabl.Part</v>
          </cell>
        </row>
        <row r="7593">
          <cell r="B7593" t="str">
            <v>19-10-008</v>
          </cell>
          <cell r="C7593" t="str">
            <v>Other Consumabl.Part</v>
          </cell>
        </row>
        <row r="7594">
          <cell r="B7594" t="str">
            <v>19-10-008</v>
          </cell>
          <cell r="C7594" t="str">
            <v>Other Consumabl.Part</v>
          </cell>
        </row>
        <row r="7595">
          <cell r="B7595" t="str">
            <v>19-10-008</v>
          </cell>
          <cell r="C7595" t="str">
            <v>Other Consumabl.Part</v>
          </cell>
        </row>
        <row r="7596">
          <cell r="B7596" t="str">
            <v>19-10-008</v>
          </cell>
          <cell r="C7596" t="str">
            <v>Other Consumabl.Part</v>
          </cell>
        </row>
        <row r="7597">
          <cell r="B7597" t="str">
            <v>19-10-008</v>
          </cell>
          <cell r="C7597" t="str">
            <v>Other Consumabl.Part</v>
          </cell>
        </row>
        <row r="7598">
          <cell r="B7598" t="str">
            <v>19-10-008</v>
          </cell>
          <cell r="C7598" t="str">
            <v>Other Consumabl.Part</v>
          </cell>
        </row>
        <row r="7599">
          <cell r="B7599" t="str">
            <v>19-10-008</v>
          </cell>
          <cell r="C7599" t="str">
            <v>Other Consumabl.Part</v>
          </cell>
        </row>
        <row r="7600">
          <cell r="B7600" t="str">
            <v>19-10-002</v>
          </cell>
          <cell r="C7600" t="str">
            <v>Sealing materials</v>
          </cell>
        </row>
        <row r="7601">
          <cell r="B7601" t="str">
            <v>19-10-002</v>
          </cell>
          <cell r="C7601" t="str">
            <v>Sealing materials</v>
          </cell>
        </row>
        <row r="7602">
          <cell r="B7602" t="str">
            <v>19-10-005</v>
          </cell>
          <cell r="C7602" t="str">
            <v>Tools</v>
          </cell>
        </row>
        <row r="7603">
          <cell r="B7603" t="str">
            <v>19-10-009</v>
          </cell>
          <cell r="C7603" t="str">
            <v>Std steel materials</v>
          </cell>
        </row>
        <row r="7604">
          <cell r="B7604" t="str">
            <v>19-08-003</v>
          </cell>
          <cell r="C7604" t="str">
            <v>Liners</v>
          </cell>
        </row>
        <row r="7605">
          <cell r="B7605" t="str">
            <v>19-08-003</v>
          </cell>
          <cell r="C7605" t="str">
            <v>Liners</v>
          </cell>
        </row>
        <row r="7606">
          <cell r="B7606" t="str">
            <v>19-02-004</v>
          </cell>
          <cell r="C7606" t="str">
            <v>Bucket conv.&amp;parts</v>
          </cell>
        </row>
        <row r="7607">
          <cell r="B7607" t="str">
            <v>19-02-004</v>
          </cell>
          <cell r="C7607" t="str">
            <v>Bucket conv.&amp;parts</v>
          </cell>
        </row>
        <row r="7608">
          <cell r="B7608" t="str">
            <v>19-02-004</v>
          </cell>
          <cell r="C7608" t="str">
            <v>Bucket conv.&amp;parts</v>
          </cell>
        </row>
        <row r="7609">
          <cell r="B7609" t="str">
            <v>19-02-004</v>
          </cell>
          <cell r="C7609" t="str">
            <v>Bucket conv.&amp;parts</v>
          </cell>
        </row>
        <row r="7610">
          <cell r="B7610" t="str">
            <v>19-02-004</v>
          </cell>
          <cell r="C7610" t="str">
            <v>Bucket conv.&amp;parts</v>
          </cell>
        </row>
        <row r="7611">
          <cell r="B7611" t="str">
            <v>19-02-004</v>
          </cell>
          <cell r="C7611" t="str">
            <v>Bucket conv.&amp;parts</v>
          </cell>
        </row>
        <row r="7612">
          <cell r="B7612" t="str">
            <v>19-02-004</v>
          </cell>
          <cell r="C7612" t="str">
            <v>Bucket conv.&amp;parts</v>
          </cell>
        </row>
        <row r="7613">
          <cell r="B7613" t="str">
            <v>19-02-004</v>
          </cell>
          <cell r="C7613" t="str">
            <v>Bucket conv.&amp;parts</v>
          </cell>
        </row>
        <row r="7614">
          <cell r="B7614" t="str">
            <v>19-10-008</v>
          </cell>
          <cell r="C7614" t="str">
            <v>Other Consumabl.Part</v>
          </cell>
        </row>
        <row r="7615">
          <cell r="B7615" t="str">
            <v>19-02-004</v>
          </cell>
          <cell r="C7615" t="str">
            <v>Bucket conv.&amp;parts</v>
          </cell>
        </row>
        <row r="7616">
          <cell r="B7616" t="str">
            <v>19-02-004</v>
          </cell>
          <cell r="C7616" t="str">
            <v>Bucket conv.&amp;parts</v>
          </cell>
        </row>
        <row r="7617">
          <cell r="B7617" t="str">
            <v>19-02-004</v>
          </cell>
          <cell r="C7617" t="str">
            <v>Bucket conv.&amp;parts</v>
          </cell>
        </row>
        <row r="7618">
          <cell r="B7618" t="str">
            <v>19-10-009</v>
          </cell>
          <cell r="C7618" t="str">
            <v>Std steel materials</v>
          </cell>
        </row>
        <row r="7619">
          <cell r="B7619" t="str">
            <v>19-10-009</v>
          </cell>
          <cell r="C7619" t="str">
            <v>Std steel materials</v>
          </cell>
        </row>
        <row r="7620">
          <cell r="B7620" t="str">
            <v>19-02-004</v>
          </cell>
          <cell r="C7620" t="str">
            <v>Bucket conv.&amp;parts</v>
          </cell>
        </row>
        <row r="7621">
          <cell r="B7621" t="str">
            <v>19-02-004</v>
          </cell>
          <cell r="C7621" t="str">
            <v>Bucket conv.&amp;parts</v>
          </cell>
        </row>
        <row r="7622">
          <cell r="B7622" t="str">
            <v>19-02-004</v>
          </cell>
          <cell r="C7622" t="str">
            <v>Bucket conv.&amp;parts</v>
          </cell>
        </row>
        <row r="7623">
          <cell r="B7623" t="str">
            <v>19-10-002</v>
          </cell>
          <cell r="C7623" t="str">
            <v>Sealing materials</v>
          </cell>
        </row>
        <row r="7624">
          <cell r="B7624" t="str">
            <v>19-10-002</v>
          </cell>
          <cell r="C7624" t="str">
            <v>Sealing materials</v>
          </cell>
        </row>
        <row r="7625">
          <cell r="B7625" t="str">
            <v>19-10-002</v>
          </cell>
          <cell r="C7625" t="str">
            <v>Sealing materials</v>
          </cell>
        </row>
        <row r="7626">
          <cell r="B7626" t="str">
            <v>19-06-005</v>
          </cell>
          <cell r="C7626" t="str">
            <v>Very low voltage mat</v>
          </cell>
        </row>
        <row r="7627">
          <cell r="B7627" t="str">
            <v>19-10-008</v>
          </cell>
          <cell r="C7627" t="str">
            <v>Other Consumabl.Part</v>
          </cell>
        </row>
        <row r="7628">
          <cell r="B7628" t="str">
            <v>14-01-001</v>
          </cell>
          <cell r="C7628" t="str">
            <v>Magnesia bricks</v>
          </cell>
        </row>
        <row r="7629">
          <cell r="B7629" t="str">
            <v>14-01-001</v>
          </cell>
          <cell r="C7629" t="str">
            <v>Magnesia bricks</v>
          </cell>
        </row>
        <row r="7630">
          <cell r="B7630" t="str">
            <v>14-01-001</v>
          </cell>
          <cell r="C7630" t="str">
            <v>Magnesia bricks</v>
          </cell>
        </row>
        <row r="7631">
          <cell r="B7631" t="str">
            <v>14-01-001</v>
          </cell>
          <cell r="C7631" t="str">
            <v>Magnesia bricks</v>
          </cell>
        </row>
        <row r="7632">
          <cell r="B7632" t="str">
            <v>19-10-008</v>
          </cell>
          <cell r="C7632" t="str">
            <v>Other Consumabl.Part</v>
          </cell>
        </row>
        <row r="7633">
          <cell r="B7633" t="str">
            <v>19-10-003</v>
          </cell>
          <cell r="C7633" t="str">
            <v>Bearings &amp; housing</v>
          </cell>
        </row>
        <row r="7634">
          <cell r="B7634" t="str">
            <v>19-10-003</v>
          </cell>
          <cell r="C7634" t="str">
            <v>Bearings &amp; housing</v>
          </cell>
        </row>
        <row r="7635">
          <cell r="B7635" t="str">
            <v>19-10-008</v>
          </cell>
          <cell r="C7635" t="str">
            <v>Other Consumabl.Part</v>
          </cell>
        </row>
        <row r="7636">
          <cell r="B7636" t="str">
            <v>19-10-008</v>
          </cell>
          <cell r="C7636" t="str">
            <v>Other Consumabl.Part</v>
          </cell>
        </row>
        <row r="7637">
          <cell r="B7637" t="str">
            <v>19-10-008</v>
          </cell>
          <cell r="C7637" t="str">
            <v>Other Consumabl.Part</v>
          </cell>
        </row>
        <row r="7638">
          <cell r="B7638" t="str">
            <v>19-10-009</v>
          </cell>
          <cell r="C7638" t="str">
            <v>Std steel materials</v>
          </cell>
        </row>
        <row r="7639">
          <cell r="B7639" t="str">
            <v>19-10-008</v>
          </cell>
          <cell r="C7639" t="str">
            <v>Other Consumabl.Part</v>
          </cell>
        </row>
        <row r="7640">
          <cell r="B7640" t="str">
            <v>19-10-008</v>
          </cell>
          <cell r="C7640" t="str">
            <v>Other Consumabl.Part</v>
          </cell>
        </row>
        <row r="7641">
          <cell r="B7641" t="str">
            <v>19-10-008</v>
          </cell>
          <cell r="C7641" t="str">
            <v>Other Consumabl.Part</v>
          </cell>
        </row>
        <row r="7642">
          <cell r="B7642" t="str">
            <v>19-10-008</v>
          </cell>
          <cell r="C7642" t="str">
            <v>Other Consumabl.Part</v>
          </cell>
        </row>
        <row r="7643">
          <cell r="B7643" t="str">
            <v>19-10-008</v>
          </cell>
          <cell r="C7643" t="str">
            <v>Other Consumabl.Part</v>
          </cell>
        </row>
        <row r="7644">
          <cell r="B7644" t="str">
            <v>19-05-001</v>
          </cell>
          <cell r="C7644" t="str">
            <v>Power transmission</v>
          </cell>
        </row>
        <row r="7645">
          <cell r="B7645" t="str">
            <v>19-06-005</v>
          </cell>
          <cell r="C7645" t="str">
            <v>Very low voltage mat</v>
          </cell>
        </row>
        <row r="7646">
          <cell r="B7646" t="str">
            <v>19-10-003</v>
          </cell>
          <cell r="C7646" t="str">
            <v>Bearings &amp; housing</v>
          </cell>
        </row>
        <row r="7647">
          <cell r="B7647" t="str">
            <v>19-05-001</v>
          </cell>
          <cell r="C7647" t="str">
            <v>Power transmission</v>
          </cell>
        </row>
        <row r="7648">
          <cell r="B7648" t="str">
            <v>19-05-001</v>
          </cell>
          <cell r="C7648" t="str">
            <v>Power transmission</v>
          </cell>
        </row>
        <row r="7649">
          <cell r="B7649" t="str">
            <v>19-10-008</v>
          </cell>
          <cell r="C7649" t="str">
            <v>Other Consumabl.Part</v>
          </cell>
        </row>
        <row r="7650">
          <cell r="B7650" t="str">
            <v>19-05-001</v>
          </cell>
          <cell r="C7650" t="str">
            <v>Power transmission</v>
          </cell>
        </row>
        <row r="7651">
          <cell r="B7651" t="str">
            <v>19-05-001</v>
          </cell>
          <cell r="C7651" t="str">
            <v>Power transmission</v>
          </cell>
        </row>
        <row r="7652">
          <cell r="B7652" t="str">
            <v>19-10-008</v>
          </cell>
          <cell r="C7652" t="str">
            <v>Other Consumabl.Part</v>
          </cell>
        </row>
        <row r="7653">
          <cell r="B7653" t="str">
            <v>19-10-009</v>
          </cell>
          <cell r="C7653" t="str">
            <v>Std steel materials</v>
          </cell>
        </row>
        <row r="7654">
          <cell r="B7654" t="str">
            <v>19-09-003</v>
          </cell>
          <cell r="C7654" t="str">
            <v>Pressure air systems</v>
          </cell>
        </row>
        <row r="7655">
          <cell r="B7655" t="str">
            <v>19-09-003</v>
          </cell>
          <cell r="C7655" t="str">
            <v>Pressure air systems</v>
          </cell>
        </row>
        <row r="7656">
          <cell r="B7656" t="str">
            <v>19-06-005</v>
          </cell>
          <cell r="C7656" t="str">
            <v>Very low voltage mat</v>
          </cell>
        </row>
        <row r="7657">
          <cell r="B7657" t="str">
            <v>19-06-004</v>
          </cell>
          <cell r="C7657" t="str">
            <v>Low voltage material</v>
          </cell>
        </row>
        <row r="7658">
          <cell r="B7658" t="str">
            <v>19-10-008</v>
          </cell>
          <cell r="C7658" t="str">
            <v>Other Consumabl.Part</v>
          </cell>
        </row>
        <row r="7659">
          <cell r="B7659" t="str">
            <v>19-10-008</v>
          </cell>
          <cell r="C7659" t="str">
            <v>Other Consumabl.Part</v>
          </cell>
        </row>
        <row r="7660">
          <cell r="B7660" t="str">
            <v>19-10-008</v>
          </cell>
          <cell r="C7660" t="str">
            <v>Other Consumabl.Part</v>
          </cell>
        </row>
        <row r="7661">
          <cell r="B7661" t="str">
            <v>19-10-009</v>
          </cell>
          <cell r="C7661" t="str">
            <v>Std steel materials</v>
          </cell>
        </row>
        <row r="7662">
          <cell r="B7662" t="str">
            <v>19-10-009</v>
          </cell>
          <cell r="C7662" t="str">
            <v>Std steel materials</v>
          </cell>
        </row>
        <row r="7663">
          <cell r="B7663" t="str">
            <v>19-10-008</v>
          </cell>
          <cell r="C7663" t="str">
            <v>Other Consumabl.Part</v>
          </cell>
        </row>
        <row r="7664">
          <cell r="B7664" t="str">
            <v>19-10-008</v>
          </cell>
          <cell r="C7664" t="str">
            <v>Other Consumabl.Part</v>
          </cell>
        </row>
        <row r="7665">
          <cell r="B7665" t="str">
            <v>19-10-008</v>
          </cell>
          <cell r="C7665" t="str">
            <v>Other Consumabl.Part</v>
          </cell>
        </row>
        <row r="7666">
          <cell r="B7666" t="str">
            <v>19-10-008</v>
          </cell>
          <cell r="C7666" t="str">
            <v>Other Consumabl.Part</v>
          </cell>
        </row>
        <row r="7667">
          <cell r="B7667" t="str">
            <v>19-10-008</v>
          </cell>
          <cell r="C7667" t="str">
            <v>Other Consumabl.Part</v>
          </cell>
        </row>
        <row r="7668">
          <cell r="B7668" t="str">
            <v>19-10-009</v>
          </cell>
          <cell r="C7668" t="str">
            <v>Std steel materials</v>
          </cell>
        </row>
        <row r="7669">
          <cell r="B7669" t="str">
            <v>19-10-008</v>
          </cell>
          <cell r="C7669" t="str">
            <v>Other Consumabl.Part</v>
          </cell>
        </row>
        <row r="7670">
          <cell r="B7670" t="str">
            <v>19-10-008</v>
          </cell>
          <cell r="C7670" t="str">
            <v>Other Consumabl.Part</v>
          </cell>
        </row>
        <row r="7671">
          <cell r="B7671" t="str">
            <v>19-10-008</v>
          </cell>
          <cell r="C7671" t="str">
            <v>Other Consumabl.Part</v>
          </cell>
        </row>
        <row r="7672">
          <cell r="B7672" t="str">
            <v>19-10-008</v>
          </cell>
          <cell r="C7672" t="str">
            <v>Other Consumabl.Part</v>
          </cell>
        </row>
        <row r="7673">
          <cell r="B7673" t="str">
            <v>19-10-008</v>
          </cell>
          <cell r="C7673" t="str">
            <v>Other Consumabl.Part</v>
          </cell>
        </row>
        <row r="7674">
          <cell r="B7674" t="str">
            <v>19-10-009</v>
          </cell>
          <cell r="C7674" t="str">
            <v>Std steel materials</v>
          </cell>
        </row>
        <row r="7675">
          <cell r="B7675" t="str">
            <v>19-10-009</v>
          </cell>
          <cell r="C7675" t="str">
            <v>Std steel materials</v>
          </cell>
        </row>
        <row r="7676">
          <cell r="B7676" t="str">
            <v>19-10-005</v>
          </cell>
          <cell r="C7676" t="str">
            <v>Tools</v>
          </cell>
        </row>
        <row r="7677">
          <cell r="B7677" t="str">
            <v>19-10-008</v>
          </cell>
          <cell r="C7677" t="str">
            <v>Other Consumabl.Part</v>
          </cell>
        </row>
        <row r="7678">
          <cell r="B7678" t="str">
            <v>19-10-008</v>
          </cell>
          <cell r="C7678" t="str">
            <v>Other Consumabl.Part</v>
          </cell>
        </row>
        <row r="7679">
          <cell r="B7679" t="str">
            <v>19-10-008</v>
          </cell>
          <cell r="C7679" t="str">
            <v>Other Consumabl.Part</v>
          </cell>
        </row>
        <row r="7680">
          <cell r="B7680" t="str">
            <v>19-09-001</v>
          </cell>
          <cell r="C7680" t="str">
            <v>Hydraul parts-common</v>
          </cell>
        </row>
        <row r="7681">
          <cell r="B7681" t="str">
            <v>19-10-008</v>
          </cell>
          <cell r="C7681" t="str">
            <v>Other Consumabl.Part</v>
          </cell>
        </row>
        <row r="7682">
          <cell r="B7682" t="str">
            <v>19-05-001</v>
          </cell>
          <cell r="C7682" t="str">
            <v>Power transmission</v>
          </cell>
        </row>
        <row r="7683">
          <cell r="B7683" t="str">
            <v>19-10-009</v>
          </cell>
          <cell r="C7683" t="str">
            <v>Std steel materials</v>
          </cell>
        </row>
        <row r="7684">
          <cell r="B7684" t="str">
            <v>19-10-009</v>
          </cell>
          <cell r="C7684" t="str">
            <v>Std steel materials</v>
          </cell>
        </row>
        <row r="7685">
          <cell r="B7685" t="str">
            <v>19-10-002</v>
          </cell>
          <cell r="C7685" t="str">
            <v>Sealing materials</v>
          </cell>
        </row>
        <row r="7686">
          <cell r="B7686" t="str">
            <v>19-10-002</v>
          </cell>
          <cell r="C7686" t="str">
            <v>Sealing materials</v>
          </cell>
        </row>
        <row r="7687">
          <cell r="B7687" t="str">
            <v>19-10-008</v>
          </cell>
          <cell r="C7687" t="str">
            <v>Other Consumabl.Part</v>
          </cell>
        </row>
        <row r="7688">
          <cell r="B7688" t="str">
            <v>19-10-009</v>
          </cell>
          <cell r="C7688" t="str">
            <v>Std steel materials</v>
          </cell>
        </row>
        <row r="7689">
          <cell r="B7689" t="str">
            <v>19-06-005</v>
          </cell>
          <cell r="C7689" t="str">
            <v>Very low voltage mat</v>
          </cell>
        </row>
        <row r="7690">
          <cell r="B7690" t="str">
            <v>19-10-008</v>
          </cell>
          <cell r="C7690" t="str">
            <v>Other Consumabl.Part</v>
          </cell>
        </row>
        <row r="7691">
          <cell r="B7691" t="str">
            <v>19-02-004</v>
          </cell>
          <cell r="C7691" t="str">
            <v>Bucket conv.&amp;parts</v>
          </cell>
        </row>
        <row r="7692">
          <cell r="B7692" t="str">
            <v>19-09-001</v>
          </cell>
          <cell r="C7692" t="str">
            <v>Hydraul parts-common</v>
          </cell>
        </row>
        <row r="7693">
          <cell r="B7693" t="str">
            <v>19-10-008</v>
          </cell>
          <cell r="C7693" t="str">
            <v>Other Consumabl.Part</v>
          </cell>
        </row>
        <row r="7694">
          <cell r="B7694" t="str">
            <v>19-10-002</v>
          </cell>
          <cell r="C7694" t="str">
            <v>Sealing materials</v>
          </cell>
        </row>
        <row r="7695">
          <cell r="B7695" t="str">
            <v>19-10-008</v>
          </cell>
          <cell r="C7695" t="str">
            <v>Other Consumabl.Part</v>
          </cell>
        </row>
        <row r="7696">
          <cell r="B7696" t="str">
            <v>19-02-004</v>
          </cell>
          <cell r="C7696" t="str">
            <v>Bucket conv.&amp;parts</v>
          </cell>
        </row>
        <row r="7697">
          <cell r="B7697" t="str">
            <v>19-06-003</v>
          </cell>
          <cell r="C7697" t="str">
            <v>Medium voltage mater</v>
          </cell>
        </row>
        <row r="7698">
          <cell r="B7698" t="str">
            <v>19-06-003</v>
          </cell>
          <cell r="C7698" t="str">
            <v>Medium voltage mater</v>
          </cell>
        </row>
        <row r="7699">
          <cell r="B7699" t="str">
            <v>19-10-008</v>
          </cell>
          <cell r="C7699" t="str">
            <v>Other Consumabl.Part</v>
          </cell>
        </row>
        <row r="7700">
          <cell r="B7700" t="str">
            <v>19-10-008</v>
          </cell>
          <cell r="C7700" t="str">
            <v>Other Consumabl.Part</v>
          </cell>
        </row>
        <row r="7701">
          <cell r="B7701" t="str">
            <v>19-10-008</v>
          </cell>
          <cell r="C7701" t="str">
            <v>Other Consumabl.Part</v>
          </cell>
        </row>
        <row r="7702">
          <cell r="B7702" t="str">
            <v>19-10-008</v>
          </cell>
          <cell r="C7702" t="str">
            <v>Other Consumabl.Part</v>
          </cell>
        </row>
        <row r="7703">
          <cell r="B7703" t="str">
            <v>19-10-008</v>
          </cell>
          <cell r="C7703" t="str">
            <v>Other Consumabl.Part</v>
          </cell>
        </row>
        <row r="7704">
          <cell r="B7704" t="str">
            <v>19-10-009</v>
          </cell>
          <cell r="C7704" t="str">
            <v>Std steel materials</v>
          </cell>
        </row>
        <row r="7705">
          <cell r="B7705" t="str">
            <v>19-10-009</v>
          </cell>
          <cell r="C7705" t="str">
            <v>Std steel materials</v>
          </cell>
        </row>
        <row r="7706">
          <cell r="B7706" t="str">
            <v>19-10-009</v>
          </cell>
          <cell r="C7706" t="str">
            <v>Std steel materials</v>
          </cell>
        </row>
        <row r="7707">
          <cell r="B7707" t="str">
            <v>19-10-009</v>
          </cell>
          <cell r="C7707" t="str">
            <v>Std steel materials</v>
          </cell>
        </row>
        <row r="7708">
          <cell r="B7708" t="str">
            <v>19-06-005</v>
          </cell>
          <cell r="C7708" t="str">
            <v>Very low voltage mat</v>
          </cell>
        </row>
        <row r="7709">
          <cell r="B7709" t="str">
            <v>19-06-004</v>
          </cell>
          <cell r="C7709" t="str">
            <v>Low voltage material</v>
          </cell>
        </row>
        <row r="7710">
          <cell r="B7710" t="str">
            <v>19-10-008</v>
          </cell>
          <cell r="C7710" t="str">
            <v>Other Consumabl.Part</v>
          </cell>
        </row>
        <row r="7711">
          <cell r="B7711" t="str">
            <v>19-10-008</v>
          </cell>
          <cell r="C7711" t="str">
            <v>Other Consumabl.Part</v>
          </cell>
        </row>
        <row r="7712">
          <cell r="B7712" t="str">
            <v>19-06-005</v>
          </cell>
          <cell r="C7712" t="str">
            <v>Very low voltage mat</v>
          </cell>
        </row>
        <row r="7713">
          <cell r="B7713" t="str">
            <v>19-06-005</v>
          </cell>
          <cell r="C7713" t="str">
            <v>Very low voltage mat</v>
          </cell>
        </row>
        <row r="7714">
          <cell r="B7714" t="str">
            <v>19-10-008</v>
          </cell>
          <cell r="C7714" t="str">
            <v>Other Consumabl.Part</v>
          </cell>
        </row>
        <row r="7715">
          <cell r="B7715" t="str">
            <v>19-06-005</v>
          </cell>
          <cell r="C7715" t="str">
            <v>Very low voltage mat</v>
          </cell>
        </row>
        <row r="7716">
          <cell r="B7716" t="str">
            <v>19-10-008</v>
          </cell>
          <cell r="C7716" t="str">
            <v>Other Consumabl.Part</v>
          </cell>
        </row>
        <row r="7717">
          <cell r="B7717" t="str">
            <v>19-10-008</v>
          </cell>
          <cell r="C7717" t="str">
            <v>Other Consumabl.Part</v>
          </cell>
        </row>
        <row r="7718">
          <cell r="B7718" t="str">
            <v>19-06-004</v>
          </cell>
          <cell r="C7718" t="str">
            <v>Low voltage material</v>
          </cell>
        </row>
        <row r="7719">
          <cell r="B7719" t="str">
            <v>19-06-004</v>
          </cell>
          <cell r="C7719" t="str">
            <v>Low voltage material</v>
          </cell>
        </row>
        <row r="7720">
          <cell r="B7720" t="str">
            <v>19-06-004</v>
          </cell>
          <cell r="C7720" t="str">
            <v>Low voltage material</v>
          </cell>
        </row>
        <row r="7721">
          <cell r="B7721" t="str">
            <v>19-10-008</v>
          </cell>
          <cell r="C7721" t="str">
            <v>Other Consumabl.Part</v>
          </cell>
        </row>
        <row r="7722">
          <cell r="B7722" t="str">
            <v>19-10-008</v>
          </cell>
          <cell r="C7722" t="str">
            <v>Other Consumabl.Part</v>
          </cell>
        </row>
        <row r="7723">
          <cell r="B7723" t="str">
            <v>19-10-008</v>
          </cell>
          <cell r="C7723" t="str">
            <v>Other Consumabl.Part</v>
          </cell>
        </row>
        <row r="7724">
          <cell r="B7724" t="str">
            <v>19-10-008</v>
          </cell>
          <cell r="C7724" t="str">
            <v>Other Consumabl.Part</v>
          </cell>
        </row>
        <row r="7725">
          <cell r="B7725" t="str">
            <v>19-10-008</v>
          </cell>
          <cell r="C7725" t="str">
            <v>Other Consumabl.Part</v>
          </cell>
        </row>
        <row r="7726">
          <cell r="B7726" t="str">
            <v>19-10-005</v>
          </cell>
          <cell r="C7726" t="str">
            <v>Tools</v>
          </cell>
        </row>
        <row r="7727">
          <cell r="B7727" t="str">
            <v>19-10-005</v>
          </cell>
          <cell r="C7727" t="str">
            <v>Tools</v>
          </cell>
        </row>
        <row r="7728">
          <cell r="B7728" t="str">
            <v>19-10-008</v>
          </cell>
          <cell r="C7728" t="str">
            <v>Other Consumabl.Part</v>
          </cell>
        </row>
        <row r="7729">
          <cell r="B7729" t="str">
            <v>19-10-008</v>
          </cell>
          <cell r="C7729" t="str">
            <v>Other Consumabl.Part</v>
          </cell>
        </row>
        <row r="7730">
          <cell r="B7730" t="str">
            <v>19-10-008</v>
          </cell>
          <cell r="C7730" t="str">
            <v>Other Consumabl.Part</v>
          </cell>
        </row>
        <row r="7731">
          <cell r="B7731" t="str">
            <v>19-10-008</v>
          </cell>
          <cell r="C7731" t="str">
            <v>Other Consumabl.Part</v>
          </cell>
        </row>
        <row r="7732">
          <cell r="B7732" t="str">
            <v>19-06-005</v>
          </cell>
          <cell r="C7732" t="str">
            <v>Very low voltage mat</v>
          </cell>
        </row>
        <row r="7733">
          <cell r="B7733" t="str">
            <v>19-06-005</v>
          </cell>
          <cell r="C7733" t="str">
            <v>Very low voltage mat</v>
          </cell>
        </row>
        <row r="7734">
          <cell r="B7734" t="str">
            <v>19-06-005</v>
          </cell>
          <cell r="C7734" t="str">
            <v>Very low voltage mat</v>
          </cell>
        </row>
        <row r="7735">
          <cell r="B7735" t="str">
            <v>19-06-005</v>
          </cell>
          <cell r="C7735" t="str">
            <v>Very low voltage mat</v>
          </cell>
        </row>
        <row r="7736">
          <cell r="B7736" t="str">
            <v>19-06-005</v>
          </cell>
          <cell r="C7736" t="str">
            <v>Very low voltage mat</v>
          </cell>
        </row>
        <row r="7737">
          <cell r="B7737" t="str">
            <v>19-06-005</v>
          </cell>
          <cell r="C7737" t="str">
            <v>Very low voltage mat</v>
          </cell>
        </row>
        <row r="7738">
          <cell r="B7738" t="str">
            <v>19-06-004</v>
          </cell>
          <cell r="C7738" t="str">
            <v>Low voltage material</v>
          </cell>
        </row>
        <row r="7739">
          <cell r="B7739" t="str">
            <v>19-06-004</v>
          </cell>
          <cell r="C7739" t="str">
            <v>Low voltage material</v>
          </cell>
        </row>
        <row r="7740">
          <cell r="B7740" t="str">
            <v>19-10-008</v>
          </cell>
          <cell r="C7740" t="str">
            <v>Other Consumabl.Part</v>
          </cell>
        </row>
        <row r="7741">
          <cell r="B7741" t="str">
            <v>19-10-009</v>
          </cell>
          <cell r="C7741" t="str">
            <v>Std steel materials</v>
          </cell>
        </row>
        <row r="7742">
          <cell r="B7742" t="str">
            <v>19-10-008</v>
          </cell>
          <cell r="C7742" t="str">
            <v>Other Consumabl.Part</v>
          </cell>
        </row>
        <row r="7743">
          <cell r="B7743" t="str">
            <v>19-06-003</v>
          </cell>
          <cell r="C7743" t="str">
            <v>Medium voltage mater</v>
          </cell>
        </row>
        <row r="7744">
          <cell r="B7744" t="str">
            <v>19-06-003</v>
          </cell>
          <cell r="C7744" t="str">
            <v>Medium voltage mater</v>
          </cell>
        </row>
        <row r="7745">
          <cell r="B7745" t="str">
            <v>19-06-003</v>
          </cell>
          <cell r="C7745" t="str">
            <v>Medium voltage mater</v>
          </cell>
        </row>
        <row r="7746">
          <cell r="B7746" t="str">
            <v>19-06-003</v>
          </cell>
          <cell r="C7746" t="str">
            <v>Medium voltage mater</v>
          </cell>
        </row>
        <row r="7747">
          <cell r="B7747" t="str">
            <v>19-06-003</v>
          </cell>
          <cell r="C7747" t="str">
            <v>Medium voltage mater</v>
          </cell>
        </row>
        <row r="7748">
          <cell r="B7748" t="str">
            <v>19-06-003</v>
          </cell>
          <cell r="C7748" t="str">
            <v>Medium voltage mater</v>
          </cell>
        </row>
        <row r="7749">
          <cell r="B7749" t="str">
            <v>19-06-004</v>
          </cell>
          <cell r="C7749" t="str">
            <v>Low voltage material</v>
          </cell>
        </row>
        <row r="7750">
          <cell r="B7750" t="str">
            <v>19-09-003</v>
          </cell>
          <cell r="C7750" t="str">
            <v>Pressure air systems</v>
          </cell>
        </row>
        <row r="7751">
          <cell r="B7751" t="str">
            <v>19-10-008</v>
          </cell>
          <cell r="C7751" t="str">
            <v>Other Consumabl.Part</v>
          </cell>
        </row>
        <row r="7752">
          <cell r="B7752" t="str">
            <v>19-10-008</v>
          </cell>
          <cell r="C7752" t="str">
            <v>Other Consumabl.Part</v>
          </cell>
        </row>
        <row r="7753">
          <cell r="B7753" t="str">
            <v>19-10-008</v>
          </cell>
          <cell r="C7753" t="str">
            <v>Other Consumabl.Part</v>
          </cell>
        </row>
        <row r="7754">
          <cell r="B7754" t="str">
            <v>19-10-006</v>
          </cell>
          <cell r="C7754" t="str">
            <v>Joining/welding mat.</v>
          </cell>
        </row>
        <row r="7755">
          <cell r="B7755" t="str">
            <v>19-10-009</v>
          </cell>
          <cell r="C7755" t="str">
            <v>Std steel materials</v>
          </cell>
        </row>
        <row r="7756">
          <cell r="B7756" t="str">
            <v>19-10-009</v>
          </cell>
          <cell r="C7756" t="str">
            <v>Std steel materials</v>
          </cell>
        </row>
        <row r="7757">
          <cell r="B7757" t="str">
            <v>19-10-008</v>
          </cell>
          <cell r="C7757" t="str">
            <v>Other Consumabl.Part</v>
          </cell>
        </row>
        <row r="7758">
          <cell r="B7758" t="str">
            <v>19-10-008</v>
          </cell>
          <cell r="C7758" t="str">
            <v>Other Consumabl.Part</v>
          </cell>
        </row>
        <row r="7759">
          <cell r="B7759" t="str">
            <v>19-10-008</v>
          </cell>
          <cell r="C7759" t="str">
            <v>Other Consumabl.Part</v>
          </cell>
        </row>
        <row r="7760">
          <cell r="B7760" t="str">
            <v>19-10-008</v>
          </cell>
          <cell r="C7760" t="str">
            <v>Other Consumabl.Part</v>
          </cell>
        </row>
        <row r="7761">
          <cell r="B7761" t="str">
            <v>19-10-008</v>
          </cell>
          <cell r="C7761" t="str">
            <v>Other Consumabl.Part</v>
          </cell>
        </row>
        <row r="7762">
          <cell r="B7762" t="str">
            <v>19-06-007</v>
          </cell>
          <cell r="C7762" t="str">
            <v>Motors</v>
          </cell>
        </row>
        <row r="7763">
          <cell r="B7763" t="str">
            <v>19-10-008</v>
          </cell>
          <cell r="C7763" t="str">
            <v>Other Consumabl.Part</v>
          </cell>
        </row>
        <row r="7764">
          <cell r="B7764" t="str">
            <v>19-10-008</v>
          </cell>
          <cell r="C7764" t="str">
            <v>Other Consumabl.Part</v>
          </cell>
        </row>
        <row r="7765">
          <cell r="B7765" t="str">
            <v>19-06-005</v>
          </cell>
          <cell r="C7765" t="str">
            <v>Very low voltage mat</v>
          </cell>
        </row>
        <row r="7766">
          <cell r="B7766" t="str">
            <v>19-10-008</v>
          </cell>
          <cell r="C7766" t="str">
            <v>Other Consumabl.Part</v>
          </cell>
        </row>
        <row r="7767">
          <cell r="B7767" t="str">
            <v>19-10-008</v>
          </cell>
          <cell r="C7767" t="str">
            <v>Other Consumabl.Part</v>
          </cell>
        </row>
        <row r="7768">
          <cell r="B7768" t="str">
            <v>19-10-008</v>
          </cell>
          <cell r="C7768" t="str">
            <v>Other Consumabl.Part</v>
          </cell>
        </row>
        <row r="7769">
          <cell r="B7769" t="str">
            <v>19-09-002</v>
          </cell>
          <cell r="C7769" t="str">
            <v>Hydr control&amp;network</v>
          </cell>
        </row>
        <row r="7770">
          <cell r="B7770" t="str">
            <v>19-09-001</v>
          </cell>
          <cell r="C7770" t="str">
            <v>Hydraul parts-common</v>
          </cell>
        </row>
        <row r="7771">
          <cell r="B7771" t="str">
            <v>19-10-008</v>
          </cell>
          <cell r="C7771" t="str">
            <v>Other Consumabl.Part</v>
          </cell>
        </row>
        <row r="7772">
          <cell r="B7772" t="str">
            <v>19-10-008</v>
          </cell>
          <cell r="C7772" t="str">
            <v>Other Consumabl.Part</v>
          </cell>
        </row>
        <row r="7773">
          <cell r="B7773" t="str">
            <v>19-10-005</v>
          </cell>
          <cell r="C7773" t="str">
            <v>Tools</v>
          </cell>
        </row>
        <row r="7774">
          <cell r="B7774" t="str">
            <v>19-10-009</v>
          </cell>
          <cell r="C7774" t="str">
            <v>Std steel materials</v>
          </cell>
        </row>
        <row r="7775">
          <cell r="B7775" t="str">
            <v>19-10-008</v>
          </cell>
          <cell r="C7775" t="str">
            <v>Other Consumabl.Part</v>
          </cell>
        </row>
        <row r="7776">
          <cell r="B7776" t="str">
            <v>19-10-009</v>
          </cell>
          <cell r="C7776" t="str">
            <v>Std steel materials</v>
          </cell>
        </row>
        <row r="7777">
          <cell r="B7777" t="str">
            <v>19-10-009</v>
          </cell>
          <cell r="C7777" t="str">
            <v>Std steel materials</v>
          </cell>
        </row>
        <row r="7778">
          <cell r="B7778" t="str">
            <v>19-10-009</v>
          </cell>
          <cell r="C7778" t="str">
            <v>Std steel materials</v>
          </cell>
        </row>
        <row r="7779">
          <cell r="B7779" t="str">
            <v>19-02-004</v>
          </cell>
          <cell r="C7779" t="str">
            <v>Bucket conv.&amp;parts</v>
          </cell>
        </row>
        <row r="7780">
          <cell r="B7780" t="str">
            <v>19-02-004</v>
          </cell>
          <cell r="C7780" t="str">
            <v>Bucket conv.&amp;parts</v>
          </cell>
        </row>
        <row r="7781">
          <cell r="B7781" t="str">
            <v>19-10-008</v>
          </cell>
          <cell r="C7781" t="str">
            <v>Other Consumabl.Part</v>
          </cell>
        </row>
        <row r="7782">
          <cell r="B7782" t="str">
            <v>19-10-008</v>
          </cell>
          <cell r="C7782" t="str">
            <v>Other Consumabl.Part</v>
          </cell>
        </row>
        <row r="7783">
          <cell r="B7783" t="str">
            <v>19-10-003</v>
          </cell>
          <cell r="C7783" t="str">
            <v>Bearings &amp; housing</v>
          </cell>
        </row>
        <row r="7784">
          <cell r="B7784" t="str">
            <v>19-10-003</v>
          </cell>
          <cell r="C7784" t="str">
            <v>Bearings &amp; housing</v>
          </cell>
        </row>
        <row r="7785">
          <cell r="B7785" t="str">
            <v>19-10-008</v>
          </cell>
          <cell r="C7785" t="str">
            <v>Other Consumabl.Part</v>
          </cell>
        </row>
        <row r="7786">
          <cell r="B7786" t="str">
            <v>19-10-008</v>
          </cell>
          <cell r="C7786" t="str">
            <v>Other Consumabl.Part</v>
          </cell>
        </row>
        <row r="7787">
          <cell r="B7787" t="str">
            <v>19-10-008</v>
          </cell>
          <cell r="C7787" t="str">
            <v>Other Consumabl.Part</v>
          </cell>
        </row>
        <row r="7788">
          <cell r="B7788" t="str">
            <v>19-10-008</v>
          </cell>
          <cell r="C7788" t="str">
            <v>Other Consumabl.Part</v>
          </cell>
        </row>
        <row r="7789">
          <cell r="B7789" t="str">
            <v>19-10-002</v>
          </cell>
          <cell r="C7789" t="str">
            <v>Sealing materials</v>
          </cell>
        </row>
        <row r="7790">
          <cell r="B7790" t="str">
            <v>19-10-003</v>
          </cell>
          <cell r="C7790" t="str">
            <v>Bearings &amp; housing</v>
          </cell>
        </row>
        <row r="7791">
          <cell r="B7791" t="str">
            <v>19-10-003</v>
          </cell>
          <cell r="C7791" t="str">
            <v>Bearings &amp; housing</v>
          </cell>
        </row>
        <row r="7792">
          <cell r="B7792" t="str">
            <v>19-10-008</v>
          </cell>
          <cell r="C7792" t="str">
            <v>Other Consumabl.Part</v>
          </cell>
        </row>
        <row r="7793">
          <cell r="B7793" t="str">
            <v>19-01-001</v>
          </cell>
          <cell r="C7793" t="str">
            <v>Building materials</v>
          </cell>
        </row>
        <row r="7794">
          <cell r="B7794" t="str">
            <v>19-10-008</v>
          </cell>
          <cell r="C7794" t="str">
            <v>Other Consumabl.Part</v>
          </cell>
        </row>
        <row r="7795">
          <cell r="B7795" t="str">
            <v>19-10-002</v>
          </cell>
          <cell r="C7795" t="str">
            <v>Sealing materials</v>
          </cell>
        </row>
        <row r="7796">
          <cell r="B7796" t="str">
            <v>19-10-008</v>
          </cell>
          <cell r="C7796" t="str">
            <v>Other Consumabl.Part</v>
          </cell>
        </row>
        <row r="7797">
          <cell r="B7797" t="str">
            <v>19-09-002</v>
          </cell>
          <cell r="C7797" t="str">
            <v>Hydr control&amp;network</v>
          </cell>
        </row>
        <row r="7798">
          <cell r="B7798" t="str">
            <v>19-10-009</v>
          </cell>
          <cell r="C7798" t="str">
            <v>Std steel materials</v>
          </cell>
        </row>
        <row r="7799">
          <cell r="B7799" t="str">
            <v>19-10-009</v>
          </cell>
          <cell r="C7799" t="str">
            <v>Std steel materials</v>
          </cell>
        </row>
        <row r="7800">
          <cell r="B7800" t="str">
            <v>19-10-008</v>
          </cell>
          <cell r="C7800" t="str">
            <v>Other Consumabl.Part</v>
          </cell>
        </row>
        <row r="7801">
          <cell r="B7801" t="str">
            <v>19-09-001</v>
          </cell>
          <cell r="C7801" t="str">
            <v>Hydraul parts-common</v>
          </cell>
        </row>
        <row r="7802">
          <cell r="B7802" t="str">
            <v>19-09-001</v>
          </cell>
          <cell r="C7802" t="str">
            <v>Hydraul parts-common</v>
          </cell>
        </row>
        <row r="7803">
          <cell r="B7803" t="str">
            <v>19-10-008</v>
          </cell>
          <cell r="C7803" t="str">
            <v>Other Consumabl.Part</v>
          </cell>
        </row>
        <row r="7804">
          <cell r="B7804" t="str">
            <v>19-10-008</v>
          </cell>
          <cell r="C7804" t="str">
            <v>Other Consumabl.Part</v>
          </cell>
        </row>
        <row r="7805">
          <cell r="B7805" t="str">
            <v>19-10-008</v>
          </cell>
          <cell r="C7805" t="str">
            <v>Other Consumabl.Part</v>
          </cell>
        </row>
        <row r="7806">
          <cell r="B7806" t="str">
            <v>19-10-005</v>
          </cell>
          <cell r="C7806" t="str">
            <v>Tools</v>
          </cell>
        </row>
        <row r="7807">
          <cell r="B7807" t="str">
            <v>19-09-001</v>
          </cell>
          <cell r="C7807" t="str">
            <v>Hydraul parts-common</v>
          </cell>
        </row>
        <row r="7808">
          <cell r="B7808" t="str">
            <v>19-10-008</v>
          </cell>
          <cell r="C7808" t="str">
            <v>Other Consumabl.Part</v>
          </cell>
        </row>
        <row r="7809">
          <cell r="B7809" t="str">
            <v>19-05-001</v>
          </cell>
          <cell r="C7809" t="str">
            <v>Power transmission</v>
          </cell>
        </row>
        <row r="7810">
          <cell r="B7810" t="str">
            <v>19-10-008</v>
          </cell>
          <cell r="C7810" t="str">
            <v>Other Consumabl.Part</v>
          </cell>
        </row>
        <row r="7811">
          <cell r="B7811" t="str">
            <v>19-10-008</v>
          </cell>
          <cell r="C7811" t="str">
            <v>Other Consumabl.Part</v>
          </cell>
        </row>
        <row r="7812">
          <cell r="B7812" t="str">
            <v>19-09-003</v>
          </cell>
          <cell r="C7812" t="str">
            <v>Pressure air systems</v>
          </cell>
        </row>
        <row r="7813">
          <cell r="B7813" t="str">
            <v>19-09-003</v>
          </cell>
          <cell r="C7813" t="str">
            <v>Pressure air systems</v>
          </cell>
        </row>
        <row r="7814">
          <cell r="B7814" t="str">
            <v>19-09-003</v>
          </cell>
          <cell r="C7814" t="str">
            <v>Pressure air systems</v>
          </cell>
        </row>
        <row r="7815">
          <cell r="B7815" t="str">
            <v>19-09-001</v>
          </cell>
          <cell r="C7815" t="str">
            <v>Hydraul parts-common</v>
          </cell>
        </row>
        <row r="7816">
          <cell r="B7816" t="str">
            <v>19-02-002</v>
          </cell>
          <cell r="C7816" t="str">
            <v>Conveyor belts&amp;parts</v>
          </cell>
        </row>
        <row r="7817">
          <cell r="B7817" t="str">
            <v>19-02-002</v>
          </cell>
          <cell r="C7817" t="str">
            <v>Conveyor belts&amp;parts</v>
          </cell>
        </row>
        <row r="7818">
          <cell r="B7818" t="str">
            <v>19-02-002</v>
          </cell>
          <cell r="C7818" t="str">
            <v>Conveyor belts&amp;parts</v>
          </cell>
        </row>
        <row r="7819">
          <cell r="B7819" t="str">
            <v>19-02-002</v>
          </cell>
          <cell r="C7819" t="str">
            <v>Conveyor belts&amp;parts</v>
          </cell>
        </row>
        <row r="7820">
          <cell r="B7820" t="str">
            <v>19-10-008</v>
          </cell>
          <cell r="C7820" t="str">
            <v>Other Consumabl.Part</v>
          </cell>
        </row>
        <row r="7821">
          <cell r="B7821" t="str">
            <v>19-06-005</v>
          </cell>
          <cell r="C7821" t="str">
            <v>Very low voltage mat</v>
          </cell>
        </row>
        <row r="7822">
          <cell r="B7822" t="str">
            <v>19-06-003</v>
          </cell>
          <cell r="C7822" t="str">
            <v>Medium voltage mater</v>
          </cell>
        </row>
        <row r="7823">
          <cell r="B7823" t="str">
            <v>19-06-003</v>
          </cell>
          <cell r="C7823" t="str">
            <v>Medium voltage mater</v>
          </cell>
        </row>
        <row r="7824">
          <cell r="B7824" t="str">
            <v>19-10-008</v>
          </cell>
          <cell r="C7824" t="str">
            <v>Other Consumabl.Part</v>
          </cell>
        </row>
        <row r="7825">
          <cell r="B7825" t="str">
            <v>19-06-002</v>
          </cell>
          <cell r="C7825" t="str">
            <v>High voltage materia</v>
          </cell>
        </row>
        <row r="7826">
          <cell r="B7826" t="str">
            <v>19-05-001</v>
          </cell>
          <cell r="C7826" t="str">
            <v>Power transmission</v>
          </cell>
        </row>
        <row r="7827">
          <cell r="B7827" t="str">
            <v>19-10-008</v>
          </cell>
          <cell r="C7827" t="str">
            <v>Other Consumabl.Part</v>
          </cell>
        </row>
        <row r="7828">
          <cell r="B7828" t="str">
            <v>19-10-008</v>
          </cell>
          <cell r="C7828" t="str">
            <v>Other Consumabl.Part</v>
          </cell>
        </row>
        <row r="7829">
          <cell r="B7829" t="str">
            <v>19-09-001</v>
          </cell>
          <cell r="C7829" t="str">
            <v>Hydraul parts-common</v>
          </cell>
        </row>
        <row r="7830">
          <cell r="B7830" t="str">
            <v>14-01-003</v>
          </cell>
          <cell r="C7830" t="str">
            <v>Refractory concretes</v>
          </cell>
        </row>
        <row r="7831">
          <cell r="B7831" t="str">
            <v>19-10-008</v>
          </cell>
          <cell r="C7831" t="str">
            <v>Other Consumabl.Part</v>
          </cell>
        </row>
        <row r="7832">
          <cell r="B7832" t="str">
            <v>19-05-001</v>
          </cell>
          <cell r="C7832" t="str">
            <v>Power transmission</v>
          </cell>
        </row>
        <row r="7833">
          <cell r="B7833" t="str">
            <v>19-09-003</v>
          </cell>
          <cell r="C7833" t="str">
            <v>Pressure air systems</v>
          </cell>
        </row>
        <row r="7834">
          <cell r="B7834" t="str">
            <v>19-05-001</v>
          </cell>
          <cell r="C7834" t="str">
            <v>Power transmission</v>
          </cell>
        </row>
        <row r="7835">
          <cell r="B7835" t="str">
            <v>19-10-008</v>
          </cell>
          <cell r="C7835" t="str">
            <v>Other Consumabl.Part</v>
          </cell>
        </row>
        <row r="7836">
          <cell r="B7836" t="str">
            <v>19-10-008</v>
          </cell>
          <cell r="C7836" t="str">
            <v>Other Consumabl.Part</v>
          </cell>
        </row>
        <row r="7837">
          <cell r="B7837" t="str">
            <v>19-06-005</v>
          </cell>
          <cell r="C7837" t="str">
            <v>Very low voltage mat</v>
          </cell>
        </row>
        <row r="7838">
          <cell r="B7838" t="str">
            <v>19-06-005</v>
          </cell>
          <cell r="C7838" t="str">
            <v>Very low voltage mat</v>
          </cell>
        </row>
        <row r="7839">
          <cell r="B7839" t="str">
            <v>19-06-005</v>
          </cell>
          <cell r="C7839" t="str">
            <v>Very low voltage mat</v>
          </cell>
        </row>
        <row r="7840">
          <cell r="B7840" t="str">
            <v>19-06-005</v>
          </cell>
          <cell r="C7840" t="str">
            <v>Very low voltage mat</v>
          </cell>
        </row>
        <row r="7841">
          <cell r="B7841" t="str">
            <v>19-10-003</v>
          </cell>
          <cell r="C7841" t="str">
            <v>Bearings &amp; housing</v>
          </cell>
        </row>
        <row r="7842">
          <cell r="B7842" t="str">
            <v>19-10-008</v>
          </cell>
          <cell r="C7842" t="str">
            <v>Other Consumabl.Part</v>
          </cell>
        </row>
        <row r="7843">
          <cell r="B7843" t="str">
            <v>19-10-008</v>
          </cell>
          <cell r="C7843" t="str">
            <v>Other Consumabl.Part</v>
          </cell>
        </row>
        <row r="7844">
          <cell r="B7844" t="str">
            <v>19-06-004</v>
          </cell>
          <cell r="C7844" t="str">
            <v>Low voltage material</v>
          </cell>
        </row>
        <row r="7845">
          <cell r="B7845" t="str">
            <v>19-10-008</v>
          </cell>
          <cell r="C7845" t="str">
            <v>Other Consumabl.Part</v>
          </cell>
        </row>
        <row r="7846">
          <cell r="B7846" t="str">
            <v>19-10-008</v>
          </cell>
          <cell r="C7846" t="str">
            <v>Other Consumabl.Part</v>
          </cell>
        </row>
        <row r="7847">
          <cell r="B7847" t="str">
            <v>19-06-004</v>
          </cell>
          <cell r="C7847" t="str">
            <v>Low voltage material</v>
          </cell>
        </row>
        <row r="7848">
          <cell r="B7848" t="str">
            <v>19-06-004</v>
          </cell>
          <cell r="C7848" t="str">
            <v>Low voltage material</v>
          </cell>
        </row>
        <row r="7849">
          <cell r="B7849" t="str">
            <v>19-06-004</v>
          </cell>
          <cell r="C7849" t="str">
            <v>Low voltage material</v>
          </cell>
        </row>
        <row r="7850">
          <cell r="B7850" t="str">
            <v>19-06-003</v>
          </cell>
          <cell r="C7850" t="str">
            <v>Medium voltage mater</v>
          </cell>
        </row>
        <row r="7851">
          <cell r="B7851" t="str">
            <v>19-06-003</v>
          </cell>
          <cell r="C7851" t="str">
            <v>Medium voltage mater</v>
          </cell>
        </row>
        <row r="7852">
          <cell r="B7852" t="str">
            <v>19-06-003</v>
          </cell>
          <cell r="C7852" t="str">
            <v>Medium voltage mater</v>
          </cell>
        </row>
        <row r="7853">
          <cell r="B7853" t="str">
            <v>19-06-004</v>
          </cell>
          <cell r="C7853" t="str">
            <v>Low voltage material</v>
          </cell>
        </row>
        <row r="7854">
          <cell r="B7854" t="str">
            <v>19-10-002</v>
          </cell>
          <cell r="C7854" t="str">
            <v>Sealing materials</v>
          </cell>
        </row>
        <row r="7855">
          <cell r="B7855" t="str">
            <v>19-06-004</v>
          </cell>
          <cell r="C7855" t="str">
            <v>Low voltage material</v>
          </cell>
        </row>
        <row r="7856">
          <cell r="B7856" t="str">
            <v>19-06-004</v>
          </cell>
          <cell r="C7856" t="str">
            <v>Low voltage material</v>
          </cell>
        </row>
        <row r="7857">
          <cell r="B7857" t="str">
            <v>19-06-004</v>
          </cell>
          <cell r="C7857" t="str">
            <v>Low voltage material</v>
          </cell>
        </row>
        <row r="7858">
          <cell r="B7858" t="str">
            <v>19-06-004</v>
          </cell>
          <cell r="C7858" t="str">
            <v>Low voltage material</v>
          </cell>
        </row>
        <row r="7859">
          <cell r="B7859" t="str">
            <v>19-10-008</v>
          </cell>
          <cell r="C7859" t="str">
            <v>Other Consumabl.Part</v>
          </cell>
        </row>
        <row r="7860">
          <cell r="B7860" t="str">
            <v>19-10-008</v>
          </cell>
          <cell r="C7860" t="str">
            <v>Other Consumabl.Part</v>
          </cell>
        </row>
        <row r="7861">
          <cell r="B7861" t="str">
            <v>19-10-008</v>
          </cell>
          <cell r="C7861" t="str">
            <v>Other Consumabl.Part</v>
          </cell>
        </row>
        <row r="7862">
          <cell r="B7862" t="str">
            <v>19-08-003</v>
          </cell>
          <cell r="C7862" t="str">
            <v>Liners</v>
          </cell>
        </row>
        <row r="7863">
          <cell r="B7863" t="str">
            <v>19-08-001</v>
          </cell>
          <cell r="C7863" t="str">
            <v>High temp. cast</v>
          </cell>
        </row>
        <row r="7864">
          <cell r="B7864" t="str">
            <v>19-08-001</v>
          </cell>
          <cell r="C7864" t="str">
            <v>High temp. cast</v>
          </cell>
        </row>
        <row r="7865">
          <cell r="B7865" t="str">
            <v>19-08-001</v>
          </cell>
          <cell r="C7865" t="str">
            <v>High temp. cast</v>
          </cell>
        </row>
        <row r="7866">
          <cell r="B7866" t="str">
            <v>19-08-001</v>
          </cell>
          <cell r="C7866" t="str">
            <v>High temp. cast</v>
          </cell>
        </row>
        <row r="7867">
          <cell r="B7867" t="str">
            <v>19-08-001</v>
          </cell>
          <cell r="C7867" t="str">
            <v>High temp. cast</v>
          </cell>
        </row>
        <row r="7868">
          <cell r="B7868" t="str">
            <v>19-08-001</v>
          </cell>
          <cell r="C7868" t="str">
            <v>High temp. cast</v>
          </cell>
        </row>
        <row r="7869">
          <cell r="B7869" t="str">
            <v>19-08-001</v>
          </cell>
          <cell r="C7869" t="str">
            <v>High temp. cast</v>
          </cell>
        </row>
        <row r="7870">
          <cell r="B7870" t="str">
            <v>19-08-001</v>
          </cell>
          <cell r="C7870" t="str">
            <v>High temp. cast</v>
          </cell>
        </row>
        <row r="7871">
          <cell r="B7871" t="str">
            <v>19-10-003</v>
          </cell>
          <cell r="C7871" t="str">
            <v>Bearings &amp; housing</v>
          </cell>
        </row>
        <row r="7872">
          <cell r="B7872" t="str">
            <v>19-02-004</v>
          </cell>
          <cell r="C7872" t="str">
            <v>Bucket conv.&amp;parts</v>
          </cell>
        </row>
        <row r="7873">
          <cell r="B7873" t="str">
            <v>19-02-003</v>
          </cell>
          <cell r="C7873" t="str">
            <v>Elevators &amp; parts</v>
          </cell>
        </row>
        <row r="7874">
          <cell r="B7874" t="str">
            <v>19-02-003</v>
          </cell>
          <cell r="C7874" t="str">
            <v>Elevators &amp; parts</v>
          </cell>
        </row>
        <row r="7875">
          <cell r="B7875" t="str">
            <v>19-09-001</v>
          </cell>
          <cell r="C7875" t="str">
            <v>Hydraul parts-common</v>
          </cell>
        </row>
        <row r="7876">
          <cell r="B7876" t="str">
            <v>19-03-002</v>
          </cell>
          <cell r="C7876" t="str">
            <v>Other chemicals</v>
          </cell>
        </row>
        <row r="7877">
          <cell r="B7877" t="str">
            <v>19-02-003</v>
          </cell>
          <cell r="C7877" t="str">
            <v>Elevators &amp; parts</v>
          </cell>
        </row>
        <row r="7878">
          <cell r="B7878" t="str">
            <v>19-03-002</v>
          </cell>
          <cell r="C7878" t="str">
            <v>Other chemicals</v>
          </cell>
        </row>
        <row r="7879">
          <cell r="B7879" t="str">
            <v>19-03-002</v>
          </cell>
          <cell r="C7879" t="str">
            <v>Other chemicals</v>
          </cell>
        </row>
        <row r="7880">
          <cell r="B7880" t="str">
            <v>19-03-002</v>
          </cell>
          <cell r="C7880" t="str">
            <v>Other chemicals</v>
          </cell>
        </row>
        <row r="7881">
          <cell r="B7881" t="str">
            <v>19-03-002</v>
          </cell>
          <cell r="C7881" t="str">
            <v>Other chemicals</v>
          </cell>
        </row>
        <row r="7882">
          <cell r="B7882" t="str">
            <v>19-03-002</v>
          </cell>
          <cell r="C7882" t="str">
            <v>Other chemicals</v>
          </cell>
        </row>
        <row r="7883">
          <cell r="B7883" t="str">
            <v>19-03-002</v>
          </cell>
          <cell r="C7883" t="str">
            <v>Other chemicals</v>
          </cell>
        </row>
        <row r="7884">
          <cell r="B7884" t="str">
            <v>19-03-002</v>
          </cell>
          <cell r="C7884" t="str">
            <v>Other chemicals</v>
          </cell>
        </row>
        <row r="7885">
          <cell r="B7885" t="str">
            <v>19-06-005</v>
          </cell>
          <cell r="C7885" t="str">
            <v>Very low voltage mat</v>
          </cell>
        </row>
        <row r="7886">
          <cell r="B7886" t="str">
            <v>19-06-005</v>
          </cell>
          <cell r="C7886" t="str">
            <v>Very low voltage mat</v>
          </cell>
        </row>
        <row r="7887">
          <cell r="B7887" t="str">
            <v>19-09-001</v>
          </cell>
          <cell r="C7887" t="str">
            <v>Hydraul parts-common</v>
          </cell>
        </row>
        <row r="7888">
          <cell r="B7888" t="str">
            <v>19-03-002</v>
          </cell>
          <cell r="C7888" t="str">
            <v>Other chemicals</v>
          </cell>
        </row>
        <row r="7889">
          <cell r="B7889" t="str">
            <v>19-03-002</v>
          </cell>
          <cell r="C7889" t="str">
            <v>Other chemicals</v>
          </cell>
        </row>
        <row r="7890">
          <cell r="B7890" t="str">
            <v>19-03-002</v>
          </cell>
          <cell r="C7890" t="str">
            <v>Other chemicals</v>
          </cell>
        </row>
        <row r="7891">
          <cell r="B7891" t="str">
            <v>19-03-002</v>
          </cell>
          <cell r="C7891" t="str">
            <v>Other chemicals</v>
          </cell>
        </row>
        <row r="7892">
          <cell r="B7892" t="str">
            <v>19-03-002</v>
          </cell>
          <cell r="C7892" t="str">
            <v>Other chemicals</v>
          </cell>
        </row>
        <row r="7893">
          <cell r="B7893" t="str">
            <v>19-09-001</v>
          </cell>
          <cell r="C7893" t="str">
            <v>Hydraul parts-common</v>
          </cell>
        </row>
        <row r="7894">
          <cell r="B7894" t="str">
            <v>19-06-005</v>
          </cell>
          <cell r="C7894" t="str">
            <v>Very low voltage mat</v>
          </cell>
        </row>
        <row r="7895">
          <cell r="B7895" t="str">
            <v>19-03-002</v>
          </cell>
          <cell r="C7895" t="str">
            <v>Other chemicals</v>
          </cell>
        </row>
        <row r="7896">
          <cell r="B7896" t="str">
            <v>19-03-002</v>
          </cell>
          <cell r="C7896" t="str">
            <v>Other chemicals</v>
          </cell>
        </row>
        <row r="7897">
          <cell r="B7897" t="str">
            <v>19-03-002</v>
          </cell>
          <cell r="C7897" t="str">
            <v>Other chemicals</v>
          </cell>
        </row>
        <row r="7898">
          <cell r="B7898" t="str">
            <v>19-03-002</v>
          </cell>
          <cell r="C7898" t="str">
            <v>Other chemicals</v>
          </cell>
        </row>
        <row r="7899">
          <cell r="B7899" t="str">
            <v>19-03-002</v>
          </cell>
          <cell r="C7899" t="str">
            <v>Other chemicals</v>
          </cell>
        </row>
        <row r="7900">
          <cell r="B7900" t="str">
            <v>19-03-002</v>
          </cell>
          <cell r="C7900" t="str">
            <v>Other chemicals</v>
          </cell>
        </row>
        <row r="7901">
          <cell r="B7901" t="str">
            <v>19-03-002</v>
          </cell>
          <cell r="C7901" t="str">
            <v>Other chemicals</v>
          </cell>
        </row>
        <row r="7902">
          <cell r="B7902" t="str">
            <v>19-03-002</v>
          </cell>
          <cell r="C7902" t="str">
            <v>Other chemicals</v>
          </cell>
        </row>
        <row r="7903">
          <cell r="B7903" t="str">
            <v>19-03-002</v>
          </cell>
          <cell r="C7903" t="str">
            <v>Other chemicals</v>
          </cell>
        </row>
        <row r="7904">
          <cell r="B7904" t="str">
            <v>19-03-002</v>
          </cell>
          <cell r="C7904" t="str">
            <v>Other chemicals</v>
          </cell>
        </row>
        <row r="7905">
          <cell r="B7905" t="str">
            <v>19-03-002</v>
          </cell>
          <cell r="C7905" t="str">
            <v>Other chemicals</v>
          </cell>
        </row>
        <row r="7906">
          <cell r="B7906" t="str">
            <v>19-03-002</v>
          </cell>
          <cell r="C7906" t="str">
            <v>Other chemicals</v>
          </cell>
        </row>
        <row r="7907">
          <cell r="B7907" t="str">
            <v>19-03-002</v>
          </cell>
          <cell r="C7907" t="str">
            <v>Other chemicals</v>
          </cell>
        </row>
        <row r="7908">
          <cell r="B7908" t="str">
            <v>19-03-002</v>
          </cell>
          <cell r="C7908" t="str">
            <v>Other chemicals</v>
          </cell>
        </row>
        <row r="7909">
          <cell r="B7909" t="str">
            <v>19-03-002</v>
          </cell>
          <cell r="C7909" t="str">
            <v>Other chemicals</v>
          </cell>
        </row>
        <row r="7910">
          <cell r="B7910" t="str">
            <v>19-03-002</v>
          </cell>
          <cell r="C7910" t="str">
            <v>Other chemicals</v>
          </cell>
        </row>
        <row r="7911">
          <cell r="B7911" t="str">
            <v>19-03-002</v>
          </cell>
          <cell r="C7911" t="str">
            <v>Other chemicals</v>
          </cell>
        </row>
        <row r="7912">
          <cell r="B7912" t="str">
            <v>19-03-002</v>
          </cell>
          <cell r="C7912" t="str">
            <v>Other chemicals</v>
          </cell>
        </row>
        <row r="7913">
          <cell r="B7913" t="str">
            <v>19-03-002</v>
          </cell>
          <cell r="C7913" t="str">
            <v>Other chemicals</v>
          </cell>
        </row>
        <row r="7914">
          <cell r="B7914" t="str">
            <v>19-03-002</v>
          </cell>
          <cell r="C7914" t="str">
            <v>Other chemicals</v>
          </cell>
        </row>
        <row r="7915">
          <cell r="B7915" t="str">
            <v>19-03-002</v>
          </cell>
          <cell r="C7915" t="str">
            <v>Other chemicals</v>
          </cell>
        </row>
        <row r="7916">
          <cell r="B7916" t="str">
            <v>19-03-002</v>
          </cell>
          <cell r="C7916" t="str">
            <v>Other chemicals</v>
          </cell>
        </row>
        <row r="7917">
          <cell r="B7917" t="str">
            <v>19-03-002</v>
          </cell>
          <cell r="C7917" t="str">
            <v>Other chemicals</v>
          </cell>
        </row>
        <row r="7918">
          <cell r="B7918" t="str">
            <v>19-06-007</v>
          </cell>
          <cell r="C7918" t="str">
            <v>Motors</v>
          </cell>
        </row>
        <row r="7919">
          <cell r="B7919" t="str">
            <v>19-03-002</v>
          </cell>
          <cell r="C7919" t="str">
            <v>Other chemicals</v>
          </cell>
        </row>
        <row r="7920">
          <cell r="B7920" t="str">
            <v>19-03-002</v>
          </cell>
          <cell r="C7920" t="str">
            <v>Other chemicals</v>
          </cell>
        </row>
        <row r="7921">
          <cell r="B7921" t="str">
            <v>19-03-002</v>
          </cell>
          <cell r="C7921" t="str">
            <v>Other chemicals</v>
          </cell>
        </row>
        <row r="7922">
          <cell r="B7922" t="str">
            <v>19-03-002</v>
          </cell>
          <cell r="C7922" t="str">
            <v>Other chemicals</v>
          </cell>
        </row>
        <row r="7923">
          <cell r="B7923" t="str">
            <v>19-03-002</v>
          </cell>
          <cell r="C7923" t="str">
            <v>Other chemicals</v>
          </cell>
        </row>
        <row r="7924">
          <cell r="B7924" t="str">
            <v>19-03-002</v>
          </cell>
          <cell r="C7924" t="str">
            <v>Other chemicals</v>
          </cell>
        </row>
        <row r="7925">
          <cell r="B7925" t="str">
            <v>19-03-002</v>
          </cell>
          <cell r="C7925" t="str">
            <v>Other chemicals</v>
          </cell>
        </row>
        <row r="7926">
          <cell r="B7926" t="str">
            <v>19-03-002</v>
          </cell>
          <cell r="C7926" t="str">
            <v>Other chemicals</v>
          </cell>
        </row>
        <row r="7927">
          <cell r="B7927" t="str">
            <v>19-03-002</v>
          </cell>
          <cell r="C7927" t="str">
            <v>Other chemicals</v>
          </cell>
        </row>
        <row r="7928">
          <cell r="B7928" t="str">
            <v>19-03-002</v>
          </cell>
          <cell r="C7928" t="str">
            <v>Other chemicals</v>
          </cell>
        </row>
        <row r="7929">
          <cell r="B7929" t="str">
            <v>19-09-003</v>
          </cell>
          <cell r="C7929" t="str">
            <v>Pressure air systems</v>
          </cell>
        </row>
        <row r="7930">
          <cell r="B7930" t="str">
            <v>19-05-001</v>
          </cell>
          <cell r="C7930" t="str">
            <v>Power transmission</v>
          </cell>
        </row>
        <row r="7931">
          <cell r="B7931" t="str">
            <v>19-09-001</v>
          </cell>
          <cell r="C7931" t="str">
            <v>Hydraul parts-common</v>
          </cell>
        </row>
        <row r="7932">
          <cell r="B7932" t="str">
            <v>19-05-001</v>
          </cell>
          <cell r="C7932" t="str">
            <v>Power transmission</v>
          </cell>
        </row>
        <row r="7933">
          <cell r="B7933" t="str">
            <v>19-10-008</v>
          </cell>
          <cell r="C7933" t="str">
            <v>Other Consumabl.Part</v>
          </cell>
        </row>
        <row r="7934">
          <cell r="B7934" t="str">
            <v>19-09-001</v>
          </cell>
          <cell r="C7934" t="str">
            <v>Hydraul parts-common</v>
          </cell>
        </row>
        <row r="7935">
          <cell r="B7935" t="str">
            <v>14-09-001</v>
          </cell>
          <cell r="C7935" t="str">
            <v>Other consumables</v>
          </cell>
        </row>
        <row r="7936">
          <cell r="B7936" t="str">
            <v>19-10-003</v>
          </cell>
          <cell r="C7936" t="str">
            <v>Bearings &amp; housing</v>
          </cell>
        </row>
        <row r="7937">
          <cell r="B7937" t="str">
            <v>19-10-003</v>
          </cell>
          <cell r="C7937" t="str">
            <v>Bearings &amp; housing</v>
          </cell>
        </row>
        <row r="7938">
          <cell r="B7938" t="str">
            <v>19-06-007</v>
          </cell>
          <cell r="C7938" t="str">
            <v>Motors</v>
          </cell>
        </row>
        <row r="7939">
          <cell r="B7939" t="str">
            <v>19-09-001</v>
          </cell>
          <cell r="C7939" t="str">
            <v>Hydraul parts-common</v>
          </cell>
        </row>
        <row r="7940">
          <cell r="B7940" t="str">
            <v>19-06-004</v>
          </cell>
          <cell r="C7940" t="str">
            <v>Low voltage material</v>
          </cell>
        </row>
        <row r="7941">
          <cell r="B7941" t="str">
            <v>19-10-008</v>
          </cell>
          <cell r="C7941" t="str">
            <v>Other Consumabl.Part</v>
          </cell>
        </row>
        <row r="7942">
          <cell r="B7942" t="str">
            <v>19-10-008</v>
          </cell>
          <cell r="C7942" t="str">
            <v>Other Consumabl.Part</v>
          </cell>
        </row>
        <row r="7943">
          <cell r="B7943" t="str">
            <v>19-10-008</v>
          </cell>
          <cell r="C7943" t="str">
            <v>Other Consumabl.Part</v>
          </cell>
        </row>
        <row r="7944">
          <cell r="B7944" t="str">
            <v>19-10-008</v>
          </cell>
          <cell r="C7944" t="str">
            <v>Other Consumabl.Part</v>
          </cell>
        </row>
        <row r="7945">
          <cell r="B7945" t="str">
            <v>19-10-008</v>
          </cell>
          <cell r="C7945" t="str">
            <v>Other Consumabl.Part</v>
          </cell>
        </row>
        <row r="7946">
          <cell r="B7946" t="str">
            <v>19-10-008</v>
          </cell>
          <cell r="C7946" t="str">
            <v>Other Consumabl.Part</v>
          </cell>
        </row>
        <row r="7947">
          <cell r="B7947" t="str">
            <v>19-10-008</v>
          </cell>
          <cell r="C7947" t="str">
            <v>Other Consumabl.Part</v>
          </cell>
        </row>
        <row r="7948">
          <cell r="B7948" t="str">
            <v>19-10-008</v>
          </cell>
          <cell r="C7948" t="str">
            <v>Other Consumabl.Part</v>
          </cell>
        </row>
        <row r="7949">
          <cell r="B7949" t="str">
            <v>19-02-001</v>
          </cell>
          <cell r="C7949" t="str">
            <v>Air transp. &amp; parts</v>
          </cell>
        </row>
        <row r="7950">
          <cell r="B7950" t="str">
            <v>19-10-008</v>
          </cell>
          <cell r="C7950" t="str">
            <v>Other Consumabl.Part</v>
          </cell>
        </row>
        <row r="7951">
          <cell r="B7951" t="str">
            <v>19-10-008</v>
          </cell>
          <cell r="C7951" t="str">
            <v>Other Consumabl.Part</v>
          </cell>
        </row>
        <row r="7952">
          <cell r="B7952" t="str">
            <v>19-06-006</v>
          </cell>
          <cell r="C7952" t="str">
            <v>Power conversion</v>
          </cell>
        </row>
        <row r="7953">
          <cell r="B7953" t="str">
            <v>19-06-006</v>
          </cell>
          <cell r="C7953" t="str">
            <v>Power conversion</v>
          </cell>
        </row>
        <row r="7954">
          <cell r="B7954" t="str">
            <v>19-05-001</v>
          </cell>
          <cell r="C7954" t="str">
            <v>Power transmission</v>
          </cell>
        </row>
        <row r="7955">
          <cell r="B7955" t="str">
            <v>19-05-001</v>
          </cell>
          <cell r="C7955" t="str">
            <v>Power transmission</v>
          </cell>
        </row>
        <row r="7956">
          <cell r="B7956" t="str">
            <v>19-05-001</v>
          </cell>
          <cell r="C7956" t="str">
            <v>Power transmission</v>
          </cell>
        </row>
        <row r="7957">
          <cell r="B7957" t="str">
            <v>19-02-002</v>
          </cell>
          <cell r="C7957" t="str">
            <v>Conveyor belts&amp;parts</v>
          </cell>
        </row>
        <row r="7958">
          <cell r="B7958" t="str">
            <v>19-06-007</v>
          </cell>
          <cell r="C7958" t="str">
            <v>Motors</v>
          </cell>
        </row>
        <row r="7959">
          <cell r="B7959" t="str">
            <v>19-02-002</v>
          </cell>
          <cell r="C7959" t="str">
            <v>Conveyor belts&amp;parts</v>
          </cell>
        </row>
        <row r="7960">
          <cell r="B7960" t="str">
            <v>19-05-001</v>
          </cell>
          <cell r="C7960" t="str">
            <v>Power transmission</v>
          </cell>
        </row>
        <row r="7961">
          <cell r="B7961" t="str">
            <v>19-05-001</v>
          </cell>
          <cell r="C7961" t="str">
            <v>Power transmission</v>
          </cell>
        </row>
        <row r="7962">
          <cell r="B7962" t="str">
            <v>19-05-001</v>
          </cell>
          <cell r="C7962" t="str">
            <v>Power transmission</v>
          </cell>
        </row>
        <row r="7963">
          <cell r="B7963" t="str">
            <v>19-05-001</v>
          </cell>
          <cell r="C7963" t="str">
            <v>Power transmission</v>
          </cell>
        </row>
        <row r="7964">
          <cell r="B7964" t="str">
            <v>19-02-002</v>
          </cell>
          <cell r="C7964" t="str">
            <v>Conveyor belts&amp;parts</v>
          </cell>
        </row>
        <row r="7965">
          <cell r="B7965" t="str">
            <v>19-05-001</v>
          </cell>
          <cell r="C7965" t="str">
            <v>Power transmission</v>
          </cell>
        </row>
        <row r="7966">
          <cell r="B7966" t="str">
            <v>19-06-007</v>
          </cell>
          <cell r="C7966" t="str">
            <v>Motors</v>
          </cell>
        </row>
        <row r="7967">
          <cell r="B7967" t="str">
            <v>19-10-003</v>
          </cell>
          <cell r="C7967" t="str">
            <v>Bearings &amp; housing</v>
          </cell>
        </row>
        <row r="7968">
          <cell r="B7968" t="str">
            <v>19-10-003</v>
          </cell>
          <cell r="C7968" t="str">
            <v>Bearings &amp; housing</v>
          </cell>
        </row>
        <row r="7969">
          <cell r="B7969" t="str">
            <v>19-06-007</v>
          </cell>
          <cell r="C7969" t="str">
            <v>Motors</v>
          </cell>
        </row>
        <row r="7970">
          <cell r="B7970" t="str">
            <v>19-05-001</v>
          </cell>
          <cell r="C7970" t="str">
            <v>Power transmission</v>
          </cell>
        </row>
        <row r="7971">
          <cell r="B7971" t="str">
            <v>19-05-001</v>
          </cell>
          <cell r="C7971" t="str">
            <v>Power transmission</v>
          </cell>
        </row>
        <row r="7972">
          <cell r="B7972" t="str">
            <v>19-05-001</v>
          </cell>
          <cell r="C7972" t="str">
            <v>Power transmission</v>
          </cell>
        </row>
        <row r="7973">
          <cell r="B7973" t="str">
            <v>19-02-004</v>
          </cell>
          <cell r="C7973" t="str">
            <v>Bucket conv.&amp;parts</v>
          </cell>
        </row>
        <row r="7974">
          <cell r="B7974" t="str">
            <v>19-02-003</v>
          </cell>
          <cell r="C7974" t="str">
            <v>Elevators &amp; parts</v>
          </cell>
        </row>
        <row r="7975">
          <cell r="B7975" t="str">
            <v>19-05-001</v>
          </cell>
          <cell r="C7975" t="str">
            <v>Power transmission</v>
          </cell>
        </row>
        <row r="7976">
          <cell r="B7976" t="str">
            <v>19-05-001</v>
          </cell>
          <cell r="C7976" t="str">
            <v>Power transmission</v>
          </cell>
        </row>
        <row r="7977">
          <cell r="B7977" t="str">
            <v>19-05-001</v>
          </cell>
          <cell r="C7977" t="str">
            <v>Power transmission</v>
          </cell>
        </row>
        <row r="7978">
          <cell r="B7978" t="str">
            <v>19-05-001</v>
          </cell>
          <cell r="C7978" t="str">
            <v>Power transmission</v>
          </cell>
        </row>
        <row r="7979">
          <cell r="B7979" t="str">
            <v>19-05-001</v>
          </cell>
          <cell r="C7979" t="str">
            <v>Power transmission</v>
          </cell>
        </row>
        <row r="7980">
          <cell r="B7980" t="str">
            <v>19-05-001</v>
          </cell>
          <cell r="C7980" t="str">
            <v>Power transmission</v>
          </cell>
        </row>
        <row r="7981">
          <cell r="B7981" t="str">
            <v>19-02-005</v>
          </cell>
          <cell r="C7981" t="str">
            <v>Ducting systems</v>
          </cell>
        </row>
        <row r="7982">
          <cell r="B7982" t="str">
            <v>19-06-005</v>
          </cell>
          <cell r="C7982" t="str">
            <v>Very low voltage mat</v>
          </cell>
        </row>
        <row r="7983">
          <cell r="B7983" t="str">
            <v>19-06-006</v>
          </cell>
          <cell r="C7983" t="str">
            <v>Power conversion</v>
          </cell>
        </row>
        <row r="7984">
          <cell r="B7984" t="str">
            <v>19-06-006</v>
          </cell>
          <cell r="C7984" t="str">
            <v>Power conversion</v>
          </cell>
        </row>
        <row r="7985">
          <cell r="B7985" t="str">
            <v>19-05-001</v>
          </cell>
          <cell r="C7985" t="str">
            <v>Power transmission</v>
          </cell>
        </row>
        <row r="7986">
          <cell r="B7986" t="str">
            <v>19-02-002</v>
          </cell>
          <cell r="C7986" t="str">
            <v>Conveyor belts&amp;parts</v>
          </cell>
        </row>
        <row r="7987">
          <cell r="B7987" t="str">
            <v>19-02-002</v>
          </cell>
          <cell r="C7987" t="str">
            <v>Conveyor belts&amp;parts</v>
          </cell>
        </row>
        <row r="7988">
          <cell r="B7988" t="str">
            <v>19-08-003</v>
          </cell>
          <cell r="C7988" t="str">
            <v>Liners</v>
          </cell>
        </row>
        <row r="7989">
          <cell r="B7989" t="str">
            <v>19-08-003</v>
          </cell>
          <cell r="C7989" t="str">
            <v>Liners</v>
          </cell>
        </row>
        <row r="7990">
          <cell r="B7990" t="str">
            <v>19-08-003</v>
          </cell>
          <cell r="C7990" t="str">
            <v>Liners</v>
          </cell>
        </row>
        <row r="7991">
          <cell r="B7991" t="str">
            <v>19-08-003</v>
          </cell>
          <cell r="C7991" t="str">
            <v>Liners</v>
          </cell>
        </row>
        <row r="7992">
          <cell r="B7992" t="str">
            <v>19-08-003</v>
          </cell>
          <cell r="C7992" t="str">
            <v>Liners</v>
          </cell>
        </row>
        <row r="7993">
          <cell r="B7993" t="str">
            <v>19-08-003</v>
          </cell>
          <cell r="C7993" t="str">
            <v>Liners</v>
          </cell>
        </row>
        <row r="7994">
          <cell r="B7994" t="str">
            <v>19-08-003</v>
          </cell>
          <cell r="C7994" t="str">
            <v>Liners</v>
          </cell>
        </row>
        <row r="7995">
          <cell r="B7995" t="str">
            <v>19-05-001</v>
          </cell>
          <cell r="C7995" t="str">
            <v>Power transmission</v>
          </cell>
        </row>
        <row r="7996">
          <cell r="B7996" t="str">
            <v>19-05-001</v>
          </cell>
          <cell r="C7996" t="str">
            <v>Power transmission</v>
          </cell>
        </row>
        <row r="7997">
          <cell r="B7997" t="str">
            <v>19-05-001</v>
          </cell>
          <cell r="C7997" t="str">
            <v>Power transmission</v>
          </cell>
        </row>
        <row r="7998">
          <cell r="B7998" t="str">
            <v>19-05-001</v>
          </cell>
          <cell r="C7998" t="str">
            <v>Power transmission</v>
          </cell>
        </row>
        <row r="7999">
          <cell r="B7999" t="str">
            <v>19-05-001</v>
          </cell>
          <cell r="C7999" t="str">
            <v>Power transmission</v>
          </cell>
        </row>
        <row r="8000">
          <cell r="B8000" t="str">
            <v>19-05-001</v>
          </cell>
          <cell r="C8000" t="str">
            <v>Power transmission</v>
          </cell>
        </row>
        <row r="8001">
          <cell r="B8001" t="str">
            <v>19-05-001</v>
          </cell>
          <cell r="C8001" t="str">
            <v>Power transmission</v>
          </cell>
        </row>
        <row r="8002">
          <cell r="B8002" t="str">
            <v>19-05-001</v>
          </cell>
          <cell r="C8002" t="str">
            <v>Power transmission</v>
          </cell>
        </row>
        <row r="8003">
          <cell r="B8003" t="str">
            <v>19-05-001</v>
          </cell>
          <cell r="C8003" t="str">
            <v>Power transmission</v>
          </cell>
        </row>
        <row r="8004">
          <cell r="B8004" t="str">
            <v>19-05-001</v>
          </cell>
          <cell r="C8004" t="str">
            <v>Power transmission</v>
          </cell>
        </row>
        <row r="8005">
          <cell r="B8005" t="str">
            <v>19-05-001</v>
          </cell>
          <cell r="C8005" t="str">
            <v>Power transmission</v>
          </cell>
        </row>
        <row r="8006">
          <cell r="B8006" t="str">
            <v>19-05-001</v>
          </cell>
          <cell r="C8006" t="str">
            <v>Power transmission</v>
          </cell>
        </row>
        <row r="8007">
          <cell r="B8007" t="str">
            <v>19-06-007</v>
          </cell>
          <cell r="C8007" t="str">
            <v>Motors</v>
          </cell>
        </row>
        <row r="8008">
          <cell r="B8008" t="str">
            <v>19-06-007</v>
          </cell>
          <cell r="C8008" t="str">
            <v>Motors</v>
          </cell>
        </row>
        <row r="8009">
          <cell r="B8009" t="str">
            <v>19-06-007</v>
          </cell>
          <cell r="C8009" t="str">
            <v>Motors</v>
          </cell>
        </row>
        <row r="8010">
          <cell r="B8010" t="str">
            <v>19-06-007</v>
          </cell>
          <cell r="C8010" t="str">
            <v>Motors</v>
          </cell>
        </row>
        <row r="8011">
          <cell r="B8011" t="str">
            <v>19-06-007</v>
          </cell>
          <cell r="C8011" t="str">
            <v>Motors</v>
          </cell>
        </row>
        <row r="8012">
          <cell r="B8012" t="str">
            <v>19-06-007</v>
          </cell>
          <cell r="C8012" t="str">
            <v>Motors</v>
          </cell>
        </row>
        <row r="8013">
          <cell r="B8013" t="str">
            <v>19-06-007</v>
          </cell>
          <cell r="C8013" t="str">
            <v>Motors</v>
          </cell>
        </row>
        <row r="8014">
          <cell r="B8014" t="str">
            <v>19-06-007</v>
          </cell>
          <cell r="C8014" t="str">
            <v>Motors</v>
          </cell>
        </row>
        <row r="8015">
          <cell r="B8015" t="str">
            <v>19-06-007</v>
          </cell>
          <cell r="C8015" t="str">
            <v>Motors</v>
          </cell>
        </row>
        <row r="8016">
          <cell r="B8016" t="str">
            <v>19-06-007</v>
          </cell>
          <cell r="C8016" t="str">
            <v>Motors</v>
          </cell>
        </row>
        <row r="8017">
          <cell r="B8017" t="str">
            <v>19-06-007</v>
          </cell>
          <cell r="C8017" t="str">
            <v>Motors</v>
          </cell>
        </row>
        <row r="8018">
          <cell r="B8018" t="str">
            <v>19-06-007</v>
          </cell>
          <cell r="C8018" t="str">
            <v>Motors</v>
          </cell>
        </row>
        <row r="8019">
          <cell r="B8019" t="str">
            <v>19-06-007</v>
          </cell>
          <cell r="C8019" t="str">
            <v>Motors</v>
          </cell>
        </row>
        <row r="8020">
          <cell r="B8020" t="str">
            <v>19-06-007</v>
          </cell>
          <cell r="C8020" t="str">
            <v>Motors</v>
          </cell>
        </row>
        <row r="8021">
          <cell r="B8021" t="str">
            <v>19-06-007</v>
          </cell>
          <cell r="C8021" t="str">
            <v>Motors</v>
          </cell>
        </row>
        <row r="8022">
          <cell r="B8022" t="str">
            <v>19-06-007</v>
          </cell>
          <cell r="C8022" t="str">
            <v>Motors</v>
          </cell>
        </row>
        <row r="8023">
          <cell r="B8023" t="str">
            <v>19-06-007</v>
          </cell>
          <cell r="C8023" t="str">
            <v>Motors</v>
          </cell>
        </row>
        <row r="8024">
          <cell r="B8024" t="str">
            <v>19-06-007</v>
          </cell>
          <cell r="C8024" t="str">
            <v>Motors</v>
          </cell>
        </row>
        <row r="8025">
          <cell r="B8025" t="str">
            <v>19-06-007</v>
          </cell>
          <cell r="C8025" t="str">
            <v>Motors</v>
          </cell>
        </row>
        <row r="8026">
          <cell r="B8026" t="str">
            <v>19-06-007</v>
          </cell>
          <cell r="C8026" t="str">
            <v>Motors</v>
          </cell>
        </row>
        <row r="8027">
          <cell r="B8027" t="str">
            <v>19-06-007</v>
          </cell>
          <cell r="C8027" t="str">
            <v>Motors</v>
          </cell>
        </row>
        <row r="8028">
          <cell r="B8028" t="str">
            <v>19-06-007</v>
          </cell>
          <cell r="C8028" t="str">
            <v>Motors</v>
          </cell>
        </row>
        <row r="8029">
          <cell r="B8029" t="str">
            <v>19-06-007</v>
          </cell>
          <cell r="C8029" t="str">
            <v>Motors</v>
          </cell>
        </row>
        <row r="8030">
          <cell r="B8030" t="str">
            <v>19-06-007</v>
          </cell>
          <cell r="C8030" t="str">
            <v>Motors</v>
          </cell>
        </row>
        <row r="8031">
          <cell r="B8031" t="str">
            <v>19-06-007</v>
          </cell>
          <cell r="C8031" t="str">
            <v>Motors</v>
          </cell>
        </row>
        <row r="8032">
          <cell r="B8032" t="str">
            <v>19-06-007</v>
          </cell>
          <cell r="C8032" t="str">
            <v>Motors</v>
          </cell>
        </row>
        <row r="8033">
          <cell r="B8033" t="str">
            <v>19-06-007</v>
          </cell>
          <cell r="C8033" t="str">
            <v>Motors</v>
          </cell>
        </row>
        <row r="8034">
          <cell r="B8034" t="str">
            <v>19-06-007</v>
          </cell>
          <cell r="C8034" t="str">
            <v>Motors</v>
          </cell>
        </row>
        <row r="8035">
          <cell r="B8035" t="str">
            <v>19-06-007</v>
          </cell>
          <cell r="C8035" t="str">
            <v>Motors</v>
          </cell>
        </row>
        <row r="8036">
          <cell r="B8036" t="str">
            <v>19-06-007</v>
          </cell>
          <cell r="C8036" t="str">
            <v>Motors</v>
          </cell>
        </row>
        <row r="8037">
          <cell r="B8037" t="str">
            <v>19-06-007</v>
          </cell>
          <cell r="C8037" t="str">
            <v>Motors</v>
          </cell>
        </row>
        <row r="8038">
          <cell r="B8038" t="str">
            <v>19-06-007</v>
          </cell>
          <cell r="C8038" t="str">
            <v>Motors</v>
          </cell>
        </row>
        <row r="8039">
          <cell r="B8039" t="str">
            <v>19-06-007</v>
          </cell>
          <cell r="C8039" t="str">
            <v>Motors</v>
          </cell>
        </row>
        <row r="8040">
          <cell r="B8040" t="str">
            <v>19-06-007</v>
          </cell>
          <cell r="C8040" t="str">
            <v>Motors</v>
          </cell>
        </row>
        <row r="8041">
          <cell r="B8041" t="str">
            <v>19-06-007</v>
          </cell>
          <cell r="C8041" t="str">
            <v>Motors</v>
          </cell>
        </row>
        <row r="8042">
          <cell r="B8042" t="str">
            <v>19-06-007</v>
          </cell>
          <cell r="C8042" t="str">
            <v>Motors</v>
          </cell>
        </row>
        <row r="8043">
          <cell r="B8043" t="str">
            <v>19-06-007</v>
          </cell>
          <cell r="C8043" t="str">
            <v>Motors</v>
          </cell>
        </row>
        <row r="8044">
          <cell r="B8044" t="str">
            <v>19-06-007</v>
          </cell>
          <cell r="C8044" t="str">
            <v>Motors</v>
          </cell>
        </row>
        <row r="8045">
          <cell r="B8045" t="str">
            <v>19-06-007</v>
          </cell>
          <cell r="C8045" t="str">
            <v>Motors</v>
          </cell>
        </row>
        <row r="8046">
          <cell r="B8046" t="str">
            <v>19-06-007</v>
          </cell>
          <cell r="C8046" t="str">
            <v>Motors</v>
          </cell>
        </row>
        <row r="8047">
          <cell r="B8047" t="str">
            <v>19-06-007</v>
          </cell>
          <cell r="C8047" t="str">
            <v>Motors</v>
          </cell>
        </row>
        <row r="8048">
          <cell r="B8048" t="str">
            <v>19-06-007</v>
          </cell>
          <cell r="C8048" t="str">
            <v>Motors</v>
          </cell>
        </row>
        <row r="8049">
          <cell r="B8049" t="str">
            <v>19-06-007</v>
          </cell>
          <cell r="C8049" t="str">
            <v>Motors</v>
          </cell>
        </row>
        <row r="8050">
          <cell r="B8050" t="str">
            <v>19-06-007</v>
          </cell>
          <cell r="C8050" t="str">
            <v>Motors</v>
          </cell>
        </row>
        <row r="8051">
          <cell r="B8051" t="str">
            <v>19-06-007</v>
          </cell>
          <cell r="C8051" t="str">
            <v>Motors</v>
          </cell>
        </row>
        <row r="8052">
          <cell r="B8052" t="str">
            <v>19-06-007</v>
          </cell>
          <cell r="C8052" t="str">
            <v>Motors</v>
          </cell>
        </row>
        <row r="8053">
          <cell r="B8053" t="str">
            <v>19-06-006</v>
          </cell>
          <cell r="C8053" t="str">
            <v>Power conversion</v>
          </cell>
        </row>
        <row r="8054">
          <cell r="B8054" t="str">
            <v>19-06-007</v>
          </cell>
          <cell r="C8054" t="str">
            <v>Motors</v>
          </cell>
        </row>
        <row r="8055">
          <cell r="B8055" t="str">
            <v>19-06-006</v>
          </cell>
          <cell r="C8055" t="str">
            <v>Power conversion</v>
          </cell>
        </row>
        <row r="8056">
          <cell r="B8056" t="str">
            <v>19-06-007</v>
          </cell>
          <cell r="C8056" t="str">
            <v>Motors</v>
          </cell>
        </row>
        <row r="8057">
          <cell r="B8057" t="str">
            <v>19-05-001</v>
          </cell>
          <cell r="C8057" t="str">
            <v>Power transmission</v>
          </cell>
        </row>
        <row r="8058">
          <cell r="B8058" t="str">
            <v>19-02-004</v>
          </cell>
          <cell r="C8058" t="str">
            <v>Bucket conv.&amp;parts</v>
          </cell>
        </row>
        <row r="8059">
          <cell r="B8059" t="str">
            <v>19-06-006</v>
          </cell>
          <cell r="C8059" t="str">
            <v>Power conversion</v>
          </cell>
        </row>
        <row r="8060">
          <cell r="B8060" t="str">
            <v>19-06-006</v>
          </cell>
          <cell r="C8060" t="str">
            <v>Power conversion</v>
          </cell>
        </row>
        <row r="8061">
          <cell r="B8061" t="str">
            <v>19-06-006</v>
          </cell>
          <cell r="C8061" t="str">
            <v>Power conversion</v>
          </cell>
        </row>
        <row r="8062">
          <cell r="B8062" t="str">
            <v>19-06-006</v>
          </cell>
          <cell r="C8062" t="str">
            <v>Power conversion</v>
          </cell>
        </row>
        <row r="8063">
          <cell r="B8063" t="str">
            <v>19-06-006</v>
          </cell>
          <cell r="C8063" t="str">
            <v>Power conversion</v>
          </cell>
        </row>
        <row r="8064">
          <cell r="B8064" t="str">
            <v>19-06-006</v>
          </cell>
          <cell r="C8064" t="str">
            <v>Power conversion</v>
          </cell>
        </row>
        <row r="8065">
          <cell r="B8065" t="str">
            <v>19-06-006</v>
          </cell>
          <cell r="C8065" t="str">
            <v>Power conversion</v>
          </cell>
        </row>
        <row r="8066">
          <cell r="B8066" t="str">
            <v>19-06-006</v>
          </cell>
          <cell r="C8066" t="str">
            <v>Power conversion</v>
          </cell>
        </row>
        <row r="8067">
          <cell r="B8067" t="str">
            <v>19-06-006</v>
          </cell>
          <cell r="C8067" t="str">
            <v>Power conversion</v>
          </cell>
        </row>
        <row r="8068">
          <cell r="B8068" t="str">
            <v>19-06-006</v>
          </cell>
          <cell r="C8068" t="str">
            <v>Power conversion</v>
          </cell>
        </row>
        <row r="8069">
          <cell r="B8069" t="str">
            <v>19-06-006</v>
          </cell>
          <cell r="C8069" t="str">
            <v>Power conversion</v>
          </cell>
        </row>
        <row r="8070">
          <cell r="B8070" t="str">
            <v>19-05-001</v>
          </cell>
          <cell r="C8070" t="str">
            <v>Power transmission</v>
          </cell>
        </row>
        <row r="8071">
          <cell r="B8071" t="str">
            <v>19-05-001</v>
          </cell>
          <cell r="C8071" t="str">
            <v>Power transmission</v>
          </cell>
        </row>
        <row r="8072">
          <cell r="B8072" t="str">
            <v>19-05-001</v>
          </cell>
          <cell r="C8072" t="str">
            <v>Power transmission</v>
          </cell>
        </row>
        <row r="8073">
          <cell r="B8073" t="str">
            <v>19-05-001</v>
          </cell>
          <cell r="C8073" t="str">
            <v>Power transmission</v>
          </cell>
        </row>
        <row r="8074">
          <cell r="B8074" t="str">
            <v>19-05-001</v>
          </cell>
          <cell r="C8074" t="str">
            <v>Power transmission</v>
          </cell>
        </row>
        <row r="8075">
          <cell r="B8075" t="str">
            <v>19-05-001</v>
          </cell>
          <cell r="C8075" t="str">
            <v>Power transmission</v>
          </cell>
        </row>
        <row r="8076">
          <cell r="B8076" t="str">
            <v>19-05-001</v>
          </cell>
          <cell r="C8076" t="str">
            <v>Power transmission</v>
          </cell>
        </row>
        <row r="8077">
          <cell r="B8077" t="str">
            <v>19-05-001</v>
          </cell>
          <cell r="C8077" t="str">
            <v>Power transmission</v>
          </cell>
        </row>
        <row r="8078">
          <cell r="B8078" t="str">
            <v>19-02-004</v>
          </cell>
          <cell r="C8078" t="str">
            <v>Bucket conv.&amp;parts</v>
          </cell>
        </row>
        <row r="8079">
          <cell r="B8079" t="str">
            <v>19-02-004</v>
          </cell>
          <cell r="C8079" t="str">
            <v>Bucket conv.&amp;parts</v>
          </cell>
        </row>
        <row r="8080">
          <cell r="B8080" t="str">
            <v>19-02-002</v>
          </cell>
          <cell r="C8080" t="str">
            <v>Conveyor belts&amp;parts</v>
          </cell>
        </row>
        <row r="8081">
          <cell r="B8081" t="str">
            <v>19-05-001</v>
          </cell>
          <cell r="C8081" t="str">
            <v>Power transmission</v>
          </cell>
        </row>
        <row r="8082">
          <cell r="B8082" t="str">
            <v>19-05-001</v>
          </cell>
          <cell r="C8082" t="str">
            <v>Power transmission</v>
          </cell>
        </row>
        <row r="8083">
          <cell r="B8083" t="str">
            <v>19-05-001</v>
          </cell>
          <cell r="C8083" t="str">
            <v>Power transmission</v>
          </cell>
        </row>
        <row r="8084">
          <cell r="B8084" t="str">
            <v>19-06-007</v>
          </cell>
          <cell r="C8084" t="str">
            <v>Motors</v>
          </cell>
        </row>
        <row r="8085">
          <cell r="B8085" t="str">
            <v>19-02-002</v>
          </cell>
          <cell r="C8085" t="str">
            <v>Conveyor belts&amp;parts</v>
          </cell>
        </row>
        <row r="8086">
          <cell r="B8086" t="str">
            <v>19-02-002</v>
          </cell>
          <cell r="C8086" t="str">
            <v>Conveyor belts&amp;parts</v>
          </cell>
        </row>
        <row r="8087">
          <cell r="B8087" t="str">
            <v>19-02-002</v>
          </cell>
          <cell r="C8087" t="str">
            <v>Conveyor belts&amp;parts</v>
          </cell>
        </row>
        <row r="8088">
          <cell r="B8088" t="str">
            <v>19-02-002</v>
          </cell>
          <cell r="C8088" t="str">
            <v>Conveyor belts&amp;parts</v>
          </cell>
        </row>
        <row r="8089">
          <cell r="B8089" t="str">
            <v>19-02-002</v>
          </cell>
          <cell r="C8089" t="str">
            <v>Conveyor belts&amp;parts</v>
          </cell>
        </row>
        <row r="8090">
          <cell r="B8090" t="str">
            <v>19-02-002</v>
          </cell>
          <cell r="C8090" t="str">
            <v>Conveyor belts&amp;parts</v>
          </cell>
        </row>
        <row r="8091">
          <cell r="B8091" t="str">
            <v>19-02-002</v>
          </cell>
          <cell r="C8091" t="str">
            <v>Conveyor belts&amp;parts</v>
          </cell>
        </row>
        <row r="8092">
          <cell r="B8092" t="str">
            <v>19-02-002</v>
          </cell>
          <cell r="C8092" t="str">
            <v>Conveyor belts&amp;parts</v>
          </cell>
        </row>
        <row r="8093">
          <cell r="B8093" t="str">
            <v>19-02-002</v>
          </cell>
          <cell r="C8093" t="str">
            <v>Conveyor belts&amp;parts</v>
          </cell>
        </row>
        <row r="8094">
          <cell r="B8094" t="str">
            <v>19-02-002</v>
          </cell>
          <cell r="C8094" t="str">
            <v>Conveyor belts&amp;parts</v>
          </cell>
        </row>
        <row r="8095">
          <cell r="B8095" t="str">
            <v>19-02-002</v>
          </cell>
          <cell r="C8095" t="str">
            <v>Conveyor belts&amp;parts</v>
          </cell>
        </row>
        <row r="8096">
          <cell r="B8096" t="str">
            <v>19-02-002</v>
          </cell>
          <cell r="C8096" t="str">
            <v>Conveyor belts&amp;parts</v>
          </cell>
        </row>
        <row r="8097">
          <cell r="B8097" t="str">
            <v>19-02-002</v>
          </cell>
          <cell r="C8097" t="str">
            <v>Conveyor belts&amp;parts</v>
          </cell>
        </row>
        <row r="8098">
          <cell r="B8098" t="str">
            <v>19-08-003</v>
          </cell>
          <cell r="C8098" t="str">
            <v>Liners</v>
          </cell>
        </row>
        <row r="8099">
          <cell r="B8099" t="str">
            <v>19-08-003</v>
          </cell>
          <cell r="C8099" t="str">
            <v>Liners</v>
          </cell>
        </row>
        <row r="8100">
          <cell r="B8100" t="str">
            <v>19-06-006</v>
          </cell>
          <cell r="C8100" t="str">
            <v>Power conversion</v>
          </cell>
        </row>
        <row r="8101">
          <cell r="B8101" t="str">
            <v>19-05-001</v>
          </cell>
          <cell r="C8101" t="str">
            <v>Power transmission</v>
          </cell>
        </row>
        <row r="8102">
          <cell r="B8102" t="str">
            <v>19-02-002</v>
          </cell>
          <cell r="C8102" t="str">
            <v>Conveyor belts&amp;parts</v>
          </cell>
        </row>
        <row r="8103">
          <cell r="B8103" t="str">
            <v>19-06-006</v>
          </cell>
          <cell r="C8103" t="str">
            <v>Power conversion</v>
          </cell>
        </row>
        <row r="8104">
          <cell r="B8104" t="str">
            <v>19-05-001</v>
          </cell>
          <cell r="C8104" t="str">
            <v>Power transmission</v>
          </cell>
        </row>
        <row r="8105">
          <cell r="B8105" t="str">
            <v>19-02-005</v>
          </cell>
          <cell r="C8105" t="str">
            <v>Ducting systems</v>
          </cell>
        </row>
        <row r="8106">
          <cell r="B8106" t="str">
            <v>19-06-007</v>
          </cell>
          <cell r="C8106" t="str">
            <v>Motors</v>
          </cell>
        </row>
        <row r="8107">
          <cell r="B8107" t="str">
            <v>19-06-007</v>
          </cell>
          <cell r="C8107" t="str">
            <v>Motors</v>
          </cell>
        </row>
        <row r="8108">
          <cell r="B8108" t="str">
            <v>19-06-007</v>
          </cell>
          <cell r="C8108" t="str">
            <v>Motors</v>
          </cell>
        </row>
        <row r="8109">
          <cell r="B8109" t="str">
            <v>19-06-007</v>
          </cell>
          <cell r="C8109" t="str">
            <v>Motors</v>
          </cell>
        </row>
        <row r="8110">
          <cell r="B8110" t="str">
            <v>19-06-007</v>
          </cell>
          <cell r="C8110" t="str">
            <v>Motors</v>
          </cell>
        </row>
        <row r="8111">
          <cell r="B8111" t="str">
            <v>19-05-001</v>
          </cell>
          <cell r="C8111" t="str">
            <v>Power transmission</v>
          </cell>
        </row>
        <row r="8112">
          <cell r="B8112" t="str">
            <v>19-02-004</v>
          </cell>
          <cell r="C8112" t="str">
            <v>Bucket conv.&amp;parts</v>
          </cell>
        </row>
        <row r="8113">
          <cell r="B8113" t="str">
            <v>19-05-001</v>
          </cell>
          <cell r="C8113" t="str">
            <v>Power transmission</v>
          </cell>
        </row>
        <row r="8114">
          <cell r="B8114" t="str">
            <v>19-02-003</v>
          </cell>
          <cell r="C8114" t="str">
            <v>Elevators &amp; parts</v>
          </cell>
        </row>
        <row r="8115">
          <cell r="B8115" t="str">
            <v>19-06-005</v>
          </cell>
          <cell r="C8115" t="str">
            <v>Very low voltage mat</v>
          </cell>
        </row>
        <row r="8116">
          <cell r="B8116" t="str">
            <v>19-06-005</v>
          </cell>
          <cell r="C8116" t="str">
            <v>Very low voltage mat</v>
          </cell>
        </row>
        <row r="8117">
          <cell r="B8117" t="str">
            <v>19-06-007</v>
          </cell>
          <cell r="C8117" t="str">
            <v>Motors</v>
          </cell>
        </row>
        <row r="8118">
          <cell r="B8118" t="str">
            <v>19-06-006</v>
          </cell>
          <cell r="C8118" t="str">
            <v>Power conversion</v>
          </cell>
        </row>
        <row r="8119">
          <cell r="B8119" t="str">
            <v>19-06-007</v>
          </cell>
          <cell r="C8119" t="str">
            <v>Motors</v>
          </cell>
        </row>
        <row r="8120">
          <cell r="B8120" t="str">
            <v>19-05-001</v>
          </cell>
          <cell r="C8120" t="str">
            <v>Power transmission</v>
          </cell>
        </row>
        <row r="8121">
          <cell r="B8121" t="str">
            <v>19-02-002</v>
          </cell>
          <cell r="C8121" t="str">
            <v>Conveyor belts&amp;parts</v>
          </cell>
        </row>
        <row r="8122">
          <cell r="B8122" t="str">
            <v>19-02-002</v>
          </cell>
          <cell r="C8122" t="str">
            <v>Conveyor belts&amp;parts</v>
          </cell>
        </row>
        <row r="8123">
          <cell r="B8123" t="str">
            <v>19-02-002</v>
          </cell>
          <cell r="C8123" t="str">
            <v>Conveyor belts&amp;parts</v>
          </cell>
        </row>
        <row r="8124">
          <cell r="B8124" t="str">
            <v>19-02-003</v>
          </cell>
          <cell r="C8124" t="str">
            <v>Elevators &amp; parts</v>
          </cell>
        </row>
        <row r="8125">
          <cell r="B8125" t="str">
            <v>19-02-003</v>
          </cell>
          <cell r="C8125" t="str">
            <v>Elevators &amp; parts</v>
          </cell>
        </row>
        <row r="8126">
          <cell r="B8126" t="str">
            <v>19-05-001</v>
          </cell>
          <cell r="C8126" t="str">
            <v>Power transmission</v>
          </cell>
        </row>
        <row r="8127">
          <cell r="B8127" t="str">
            <v>19-06-006</v>
          </cell>
          <cell r="C8127" t="str">
            <v>Power conversion</v>
          </cell>
        </row>
        <row r="8128">
          <cell r="B8128" t="str">
            <v>19-06-007</v>
          </cell>
          <cell r="C8128" t="str">
            <v>Motors</v>
          </cell>
        </row>
        <row r="8129">
          <cell r="B8129" t="str">
            <v>19-05-001</v>
          </cell>
          <cell r="C8129" t="str">
            <v>Power transmission</v>
          </cell>
        </row>
        <row r="8130">
          <cell r="B8130" t="str">
            <v>19-05-001</v>
          </cell>
          <cell r="C8130" t="str">
            <v>Power transmission</v>
          </cell>
        </row>
        <row r="8131">
          <cell r="B8131" t="str">
            <v>19-05-001</v>
          </cell>
          <cell r="C8131" t="str">
            <v>Power transmission</v>
          </cell>
        </row>
        <row r="8132">
          <cell r="B8132" t="str">
            <v>19-05-001</v>
          </cell>
          <cell r="C8132" t="str">
            <v>Power transmission</v>
          </cell>
        </row>
        <row r="8133">
          <cell r="B8133" t="str">
            <v>19-05-001</v>
          </cell>
          <cell r="C8133" t="str">
            <v>Power transmission</v>
          </cell>
        </row>
        <row r="8134">
          <cell r="B8134" t="str">
            <v>19-05-001</v>
          </cell>
          <cell r="C8134" t="str">
            <v>Power transmission</v>
          </cell>
        </row>
        <row r="8135">
          <cell r="B8135" t="str">
            <v>19-05-001</v>
          </cell>
          <cell r="C8135" t="str">
            <v>Power transmission</v>
          </cell>
        </row>
        <row r="8136">
          <cell r="B8136" t="str">
            <v>19-05-001</v>
          </cell>
          <cell r="C8136" t="str">
            <v>Power transmission</v>
          </cell>
        </row>
        <row r="8137">
          <cell r="B8137" t="str">
            <v>19-05-001</v>
          </cell>
          <cell r="C8137" t="str">
            <v>Power transmission</v>
          </cell>
        </row>
        <row r="8138">
          <cell r="B8138" t="str">
            <v>19-05-001</v>
          </cell>
          <cell r="C8138" t="str">
            <v>Power transmission</v>
          </cell>
        </row>
        <row r="8139">
          <cell r="B8139" t="str">
            <v>19-05-001</v>
          </cell>
          <cell r="C8139" t="str">
            <v>Power transmission</v>
          </cell>
        </row>
        <row r="8140">
          <cell r="B8140" t="str">
            <v>19-05-001</v>
          </cell>
          <cell r="C8140" t="str">
            <v>Power transmission</v>
          </cell>
        </row>
        <row r="8141">
          <cell r="B8141" t="str">
            <v>19-05-001</v>
          </cell>
          <cell r="C8141" t="str">
            <v>Power transmission</v>
          </cell>
        </row>
        <row r="8142">
          <cell r="B8142" t="str">
            <v>19-05-001</v>
          </cell>
          <cell r="C8142" t="str">
            <v>Power transmission</v>
          </cell>
        </row>
        <row r="8143">
          <cell r="B8143" t="str">
            <v>19-05-001</v>
          </cell>
          <cell r="C8143" t="str">
            <v>Power transmission</v>
          </cell>
        </row>
        <row r="8144">
          <cell r="B8144" t="str">
            <v>19-05-001</v>
          </cell>
          <cell r="C8144" t="str">
            <v>Power transmission</v>
          </cell>
        </row>
        <row r="8145">
          <cell r="B8145" t="str">
            <v>19-05-001</v>
          </cell>
          <cell r="C8145" t="str">
            <v>Power transmission</v>
          </cell>
        </row>
        <row r="8146">
          <cell r="B8146" t="str">
            <v>19-05-001</v>
          </cell>
          <cell r="C8146" t="str">
            <v>Power transmission</v>
          </cell>
        </row>
        <row r="8147">
          <cell r="B8147" t="str">
            <v>19-05-001</v>
          </cell>
          <cell r="C8147" t="str">
            <v>Power transmission</v>
          </cell>
        </row>
        <row r="8148">
          <cell r="B8148" t="str">
            <v>19-05-001</v>
          </cell>
          <cell r="C8148" t="str">
            <v>Power transmission</v>
          </cell>
        </row>
        <row r="8149">
          <cell r="B8149" t="str">
            <v>19-05-001</v>
          </cell>
          <cell r="C8149" t="str">
            <v>Power transmission</v>
          </cell>
        </row>
        <row r="8150">
          <cell r="B8150" t="str">
            <v>19-05-001</v>
          </cell>
          <cell r="C8150" t="str">
            <v>Power transmission</v>
          </cell>
        </row>
        <row r="8151">
          <cell r="B8151" t="str">
            <v>19-05-001</v>
          </cell>
          <cell r="C8151" t="str">
            <v>Power transmission</v>
          </cell>
        </row>
        <row r="8152">
          <cell r="B8152" t="str">
            <v>19-05-001</v>
          </cell>
          <cell r="C8152" t="str">
            <v>Power transmission</v>
          </cell>
        </row>
        <row r="8153">
          <cell r="B8153" t="str">
            <v>19-02-002</v>
          </cell>
          <cell r="C8153" t="str">
            <v>Conveyor belts&amp;parts</v>
          </cell>
        </row>
        <row r="8154">
          <cell r="B8154" t="str">
            <v>19-05-001</v>
          </cell>
          <cell r="C8154" t="str">
            <v>Power transmission</v>
          </cell>
        </row>
        <row r="8155">
          <cell r="B8155" t="str">
            <v>19-05-001</v>
          </cell>
          <cell r="C8155" t="str">
            <v>Power transmission</v>
          </cell>
        </row>
        <row r="8156">
          <cell r="B8156" t="str">
            <v>19-05-001</v>
          </cell>
          <cell r="C8156" t="str">
            <v>Power transmission</v>
          </cell>
        </row>
        <row r="8157">
          <cell r="B8157" t="str">
            <v>19-06-006</v>
          </cell>
          <cell r="C8157" t="str">
            <v>Power conversion</v>
          </cell>
        </row>
        <row r="8158">
          <cell r="B8158" t="str">
            <v>19-02-002</v>
          </cell>
          <cell r="C8158" t="str">
            <v>Conveyor belts&amp;parts</v>
          </cell>
        </row>
        <row r="8159">
          <cell r="B8159" t="str">
            <v>19-05-001</v>
          </cell>
          <cell r="C8159" t="str">
            <v>Power transmission</v>
          </cell>
        </row>
        <row r="8160">
          <cell r="B8160" t="str">
            <v>19-05-001</v>
          </cell>
          <cell r="C8160" t="str">
            <v>Power transmission</v>
          </cell>
        </row>
        <row r="8161">
          <cell r="B8161" t="str">
            <v>19-02-002</v>
          </cell>
          <cell r="C8161" t="str">
            <v>Conveyor belts&amp;parts</v>
          </cell>
        </row>
        <row r="8162">
          <cell r="B8162" t="str">
            <v>19-02-002</v>
          </cell>
          <cell r="C8162" t="str">
            <v>Conveyor belts&amp;parts</v>
          </cell>
        </row>
        <row r="8163">
          <cell r="B8163" t="str">
            <v>19-02-002</v>
          </cell>
          <cell r="C8163" t="str">
            <v>Conveyor belts&amp;parts</v>
          </cell>
        </row>
        <row r="8164">
          <cell r="B8164" t="str">
            <v>19-02-002</v>
          </cell>
          <cell r="C8164" t="str">
            <v>Conveyor belts&amp;parts</v>
          </cell>
        </row>
        <row r="8165">
          <cell r="B8165" t="str">
            <v>19-02-002</v>
          </cell>
          <cell r="C8165" t="str">
            <v>Conveyor belts&amp;parts</v>
          </cell>
        </row>
        <row r="8166">
          <cell r="B8166" t="str">
            <v>19-02-002</v>
          </cell>
          <cell r="C8166" t="str">
            <v>Conveyor belts&amp;parts</v>
          </cell>
        </row>
        <row r="8167">
          <cell r="B8167" t="str">
            <v>19-05-001</v>
          </cell>
          <cell r="C8167" t="str">
            <v>Power transmission</v>
          </cell>
        </row>
        <row r="8168">
          <cell r="B8168" t="str">
            <v>19-06-006</v>
          </cell>
          <cell r="C8168" t="str">
            <v>Power conversion</v>
          </cell>
        </row>
        <row r="8169">
          <cell r="B8169" t="str">
            <v>19-02-003</v>
          </cell>
          <cell r="C8169" t="str">
            <v>Elevators &amp; parts</v>
          </cell>
        </row>
        <row r="8170">
          <cell r="B8170" t="str">
            <v>19-06-006</v>
          </cell>
          <cell r="C8170" t="str">
            <v>Power conversion</v>
          </cell>
        </row>
        <row r="8171">
          <cell r="B8171" t="str">
            <v>19-02-002</v>
          </cell>
          <cell r="C8171" t="str">
            <v>Conveyor belts&amp;parts</v>
          </cell>
        </row>
        <row r="8172">
          <cell r="B8172" t="str">
            <v>19-06-006</v>
          </cell>
          <cell r="C8172" t="str">
            <v>Power conversion</v>
          </cell>
        </row>
        <row r="8173">
          <cell r="B8173" t="str">
            <v>19-02-002</v>
          </cell>
          <cell r="C8173" t="str">
            <v>Conveyor belts&amp;parts</v>
          </cell>
        </row>
        <row r="8174">
          <cell r="B8174" t="str">
            <v>19-06-006</v>
          </cell>
          <cell r="C8174" t="str">
            <v>Power conversion</v>
          </cell>
        </row>
        <row r="8175">
          <cell r="B8175" t="str">
            <v>19-02-004</v>
          </cell>
          <cell r="C8175" t="str">
            <v>Bucket conv.&amp;parts</v>
          </cell>
        </row>
        <row r="8176">
          <cell r="B8176" t="str">
            <v>19-06-007</v>
          </cell>
          <cell r="C8176" t="str">
            <v>Motors</v>
          </cell>
        </row>
        <row r="8177">
          <cell r="B8177" t="str">
            <v>19-06-007</v>
          </cell>
          <cell r="C8177" t="str">
            <v>Motors</v>
          </cell>
        </row>
        <row r="8178">
          <cell r="B8178" t="str">
            <v>19-06-007</v>
          </cell>
          <cell r="C8178" t="str">
            <v>Motors</v>
          </cell>
        </row>
        <row r="8179">
          <cell r="B8179" t="str">
            <v>19-06-006</v>
          </cell>
          <cell r="C8179" t="str">
            <v>Power conversion</v>
          </cell>
        </row>
        <row r="8180">
          <cell r="B8180" t="str">
            <v>19-06-006</v>
          </cell>
          <cell r="C8180" t="str">
            <v>Power conversion</v>
          </cell>
        </row>
        <row r="8181">
          <cell r="B8181" t="str">
            <v>19-05-001</v>
          </cell>
          <cell r="C8181" t="str">
            <v>Power transmission</v>
          </cell>
        </row>
        <row r="8182">
          <cell r="B8182" t="str">
            <v>19-06-007</v>
          </cell>
          <cell r="C8182" t="str">
            <v>Motors</v>
          </cell>
        </row>
        <row r="8183">
          <cell r="B8183" t="str">
            <v>19-06-006</v>
          </cell>
          <cell r="C8183" t="str">
            <v>Power conversion</v>
          </cell>
        </row>
        <row r="8184">
          <cell r="B8184" t="str">
            <v>19-06-006</v>
          </cell>
          <cell r="C8184" t="str">
            <v>Power conversion</v>
          </cell>
        </row>
        <row r="8185">
          <cell r="B8185" t="str">
            <v>19-06-006</v>
          </cell>
          <cell r="C8185" t="str">
            <v>Power conversion</v>
          </cell>
        </row>
        <row r="8186">
          <cell r="B8186" t="str">
            <v>19-06-006</v>
          </cell>
          <cell r="C8186" t="str">
            <v>Power conversion</v>
          </cell>
        </row>
        <row r="8187">
          <cell r="B8187" t="str">
            <v>19-06-006</v>
          </cell>
          <cell r="C8187" t="str">
            <v>Power conversion</v>
          </cell>
        </row>
        <row r="8188">
          <cell r="B8188" t="str">
            <v>19-06-006</v>
          </cell>
          <cell r="C8188" t="str">
            <v>Power conversion</v>
          </cell>
        </row>
        <row r="8189">
          <cell r="B8189" t="str">
            <v>19-06-006</v>
          </cell>
          <cell r="C8189" t="str">
            <v>Power conversion</v>
          </cell>
        </row>
        <row r="8190">
          <cell r="B8190" t="str">
            <v>19-06-006</v>
          </cell>
          <cell r="C8190" t="str">
            <v>Power conversion</v>
          </cell>
        </row>
        <row r="8191">
          <cell r="B8191" t="str">
            <v>19-06-006</v>
          </cell>
          <cell r="C8191" t="str">
            <v>Power conversion</v>
          </cell>
        </row>
        <row r="8192">
          <cell r="B8192" t="str">
            <v>19-06-006</v>
          </cell>
          <cell r="C8192" t="str">
            <v>Power conversion</v>
          </cell>
        </row>
        <row r="8193">
          <cell r="B8193" t="str">
            <v>19-06-006</v>
          </cell>
          <cell r="C8193" t="str">
            <v>Power conversion</v>
          </cell>
        </row>
        <row r="8194">
          <cell r="B8194" t="str">
            <v>19-06-006</v>
          </cell>
          <cell r="C8194" t="str">
            <v>Power conversion</v>
          </cell>
        </row>
        <row r="8195">
          <cell r="B8195" t="str">
            <v>19-06-006</v>
          </cell>
          <cell r="C8195" t="str">
            <v>Power conversion</v>
          </cell>
        </row>
        <row r="8196">
          <cell r="B8196" t="str">
            <v>19-06-006</v>
          </cell>
          <cell r="C8196" t="str">
            <v>Power conversion</v>
          </cell>
        </row>
        <row r="8197">
          <cell r="B8197" t="str">
            <v>19-06-006</v>
          </cell>
          <cell r="C8197" t="str">
            <v>Power conversion</v>
          </cell>
        </row>
        <row r="8198">
          <cell r="B8198" t="str">
            <v>19-06-006</v>
          </cell>
          <cell r="C8198" t="str">
            <v>Power conversion</v>
          </cell>
        </row>
        <row r="8199">
          <cell r="B8199" t="str">
            <v>19-06-006</v>
          </cell>
          <cell r="C8199" t="str">
            <v>Power conversion</v>
          </cell>
        </row>
        <row r="8200">
          <cell r="B8200" t="str">
            <v>19-06-006</v>
          </cell>
          <cell r="C8200" t="str">
            <v>Power conversion</v>
          </cell>
        </row>
        <row r="8201">
          <cell r="B8201" t="str">
            <v>19-06-006</v>
          </cell>
          <cell r="C8201" t="str">
            <v>Power conversion</v>
          </cell>
        </row>
        <row r="8202">
          <cell r="B8202" t="str">
            <v>19-06-006</v>
          </cell>
          <cell r="C8202" t="str">
            <v>Power conversion</v>
          </cell>
        </row>
        <row r="8203">
          <cell r="B8203" t="str">
            <v>19-06-006</v>
          </cell>
          <cell r="C8203" t="str">
            <v>Power conversion</v>
          </cell>
        </row>
        <row r="8204">
          <cell r="B8204" t="str">
            <v>19-06-006</v>
          </cell>
          <cell r="C8204" t="str">
            <v>Power conversion</v>
          </cell>
        </row>
        <row r="8205">
          <cell r="B8205" t="str">
            <v>19-06-006</v>
          </cell>
          <cell r="C8205" t="str">
            <v>Power conversion</v>
          </cell>
        </row>
        <row r="8206">
          <cell r="B8206" t="str">
            <v>19-06-006</v>
          </cell>
          <cell r="C8206" t="str">
            <v>Power conversion</v>
          </cell>
        </row>
        <row r="8207">
          <cell r="B8207" t="str">
            <v>19-06-006</v>
          </cell>
          <cell r="C8207" t="str">
            <v>Power conversion</v>
          </cell>
        </row>
        <row r="8208">
          <cell r="B8208" t="str">
            <v>19-06-006</v>
          </cell>
          <cell r="C8208" t="str">
            <v>Power conversion</v>
          </cell>
        </row>
        <row r="8209">
          <cell r="B8209" t="str">
            <v>19-06-006</v>
          </cell>
          <cell r="C8209" t="str">
            <v>Power conversion</v>
          </cell>
        </row>
        <row r="8210">
          <cell r="B8210" t="str">
            <v>19-06-006</v>
          </cell>
          <cell r="C8210" t="str">
            <v>Power conversion</v>
          </cell>
        </row>
        <row r="8211">
          <cell r="B8211" t="str">
            <v>19-06-006</v>
          </cell>
          <cell r="C8211" t="str">
            <v>Power conversion</v>
          </cell>
        </row>
        <row r="8212">
          <cell r="B8212" t="str">
            <v>19-06-006</v>
          </cell>
          <cell r="C8212" t="str">
            <v>Power conversion</v>
          </cell>
        </row>
        <row r="8213">
          <cell r="B8213" t="str">
            <v>19-06-007</v>
          </cell>
          <cell r="C8213" t="str">
            <v>Motors</v>
          </cell>
        </row>
        <row r="8214">
          <cell r="B8214" t="str">
            <v>19-06-006</v>
          </cell>
          <cell r="C8214" t="str">
            <v>Power conversion</v>
          </cell>
        </row>
        <row r="8215">
          <cell r="B8215" t="str">
            <v>19-06-006</v>
          </cell>
          <cell r="C8215" t="str">
            <v>Power conversion</v>
          </cell>
        </row>
        <row r="8216">
          <cell r="B8216" t="str">
            <v>19-06-006</v>
          </cell>
          <cell r="C8216" t="str">
            <v>Power conversion</v>
          </cell>
        </row>
        <row r="8217">
          <cell r="B8217" t="str">
            <v>19-06-006</v>
          </cell>
          <cell r="C8217" t="str">
            <v>Power conversion</v>
          </cell>
        </row>
        <row r="8218">
          <cell r="B8218" t="str">
            <v>19-06-007</v>
          </cell>
          <cell r="C8218" t="str">
            <v>Motors</v>
          </cell>
        </row>
        <row r="8219">
          <cell r="B8219" t="str">
            <v>19-05-001</v>
          </cell>
          <cell r="C8219" t="str">
            <v>Power transmission</v>
          </cell>
        </row>
        <row r="8220">
          <cell r="B8220" t="str">
            <v>19-06-006</v>
          </cell>
          <cell r="C8220" t="str">
            <v>Power conversion</v>
          </cell>
        </row>
        <row r="8221">
          <cell r="B8221" t="str">
            <v>19-06-006</v>
          </cell>
          <cell r="C8221" t="str">
            <v>Power conversion</v>
          </cell>
        </row>
        <row r="8222">
          <cell r="B8222" t="str">
            <v>19-06-005</v>
          </cell>
          <cell r="C8222" t="str">
            <v>Very low voltage mat</v>
          </cell>
        </row>
        <row r="8223">
          <cell r="B8223" t="str">
            <v>19-06-007</v>
          </cell>
          <cell r="C8223" t="str">
            <v>Motors</v>
          </cell>
        </row>
        <row r="8224">
          <cell r="B8224" t="str">
            <v>19-06-006</v>
          </cell>
          <cell r="C8224" t="str">
            <v>Power conversion</v>
          </cell>
        </row>
        <row r="8225">
          <cell r="B8225" t="str">
            <v>19-06-006</v>
          </cell>
          <cell r="C8225" t="str">
            <v>Power conversion</v>
          </cell>
        </row>
        <row r="8226">
          <cell r="B8226" t="str">
            <v>19-06-006</v>
          </cell>
          <cell r="C8226" t="str">
            <v>Power conversion</v>
          </cell>
        </row>
        <row r="8227">
          <cell r="B8227" t="str">
            <v>19-06-006</v>
          </cell>
          <cell r="C8227" t="str">
            <v>Power conversion</v>
          </cell>
        </row>
        <row r="8228">
          <cell r="B8228" t="str">
            <v>19-06-006</v>
          </cell>
          <cell r="C8228" t="str">
            <v>Power conversion</v>
          </cell>
        </row>
        <row r="8229">
          <cell r="B8229" t="str">
            <v>19-06-006</v>
          </cell>
          <cell r="C8229" t="str">
            <v>Power conversion</v>
          </cell>
        </row>
        <row r="8230">
          <cell r="B8230" t="str">
            <v>19-06-006</v>
          </cell>
          <cell r="C8230" t="str">
            <v>Power conversion</v>
          </cell>
        </row>
        <row r="8231">
          <cell r="B8231" t="str">
            <v>19-06-007</v>
          </cell>
          <cell r="C8231" t="str">
            <v>Motors</v>
          </cell>
        </row>
        <row r="8232">
          <cell r="B8232" t="str">
            <v>19-06-006</v>
          </cell>
          <cell r="C8232" t="str">
            <v>Power conversion</v>
          </cell>
        </row>
        <row r="8233">
          <cell r="B8233" t="str">
            <v>19-05-001</v>
          </cell>
          <cell r="C8233" t="str">
            <v>Power transmission</v>
          </cell>
        </row>
        <row r="8234">
          <cell r="B8234" t="str">
            <v>19-05-001</v>
          </cell>
          <cell r="C8234" t="str">
            <v>Power transmission</v>
          </cell>
        </row>
        <row r="8235">
          <cell r="B8235" t="str">
            <v>19-08-003</v>
          </cell>
          <cell r="C8235" t="str">
            <v>Liners</v>
          </cell>
        </row>
        <row r="8236">
          <cell r="B8236" t="str">
            <v>19-02-004</v>
          </cell>
          <cell r="C8236" t="str">
            <v>Bucket conv.&amp;parts</v>
          </cell>
        </row>
        <row r="8237">
          <cell r="B8237" t="str">
            <v>19-02-004</v>
          </cell>
          <cell r="C8237" t="str">
            <v>Bucket conv.&amp;parts</v>
          </cell>
        </row>
        <row r="8238">
          <cell r="B8238" t="str">
            <v>19-02-003</v>
          </cell>
          <cell r="C8238" t="str">
            <v>Elevators &amp; parts</v>
          </cell>
        </row>
        <row r="8239">
          <cell r="B8239" t="str">
            <v>19-06-007</v>
          </cell>
          <cell r="C8239" t="str">
            <v>Motors</v>
          </cell>
        </row>
        <row r="8240">
          <cell r="B8240" t="str">
            <v>19-05-001</v>
          </cell>
          <cell r="C8240" t="str">
            <v>Power transmission</v>
          </cell>
        </row>
        <row r="8241">
          <cell r="B8241" t="str">
            <v>19-05-001</v>
          </cell>
          <cell r="C8241" t="str">
            <v>Power transmission</v>
          </cell>
        </row>
        <row r="8242">
          <cell r="B8242" t="str">
            <v>19-06-006</v>
          </cell>
          <cell r="C8242" t="str">
            <v>Power conversion</v>
          </cell>
        </row>
        <row r="8243">
          <cell r="B8243" t="str">
            <v>19-06-007</v>
          </cell>
          <cell r="C8243" t="str">
            <v>Motors</v>
          </cell>
        </row>
        <row r="8244">
          <cell r="B8244" t="str">
            <v>19-02-002</v>
          </cell>
          <cell r="C8244" t="str">
            <v>Conveyor belts&amp;parts</v>
          </cell>
        </row>
        <row r="8245">
          <cell r="B8245" t="str">
            <v>19-05-001</v>
          </cell>
          <cell r="C8245" t="str">
            <v>Power transmission</v>
          </cell>
        </row>
        <row r="8246">
          <cell r="B8246" t="str">
            <v>19-05-001</v>
          </cell>
          <cell r="C8246" t="str">
            <v>Power transmission</v>
          </cell>
        </row>
        <row r="8247">
          <cell r="B8247" t="str">
            <v>19-05-001</v>
          </cell>
          <cell r="C8247" t="str">
            <v>Power transmission</v>
          </cell>
        </row>
        <row r="8248">
          <cell r="B8248" t="str">
            <v>19-05-001</v>
          </cell>
          <cell r="C8248" t="str">
            <v>Power transmission</v>
          </cell>
        </row>
        <row r="8249">
          <cell r="B8249" t="str">
            <v>19-02-004</v>
          </cell>
          <cell r="C8249" t="str">
            <v>Bucket conv.&amp;parts</v>
          </cell>
        </row>
        <row r="8250">
          <cell r="B8250" t="str">
            <v>19-05-001</v>
          </cell>
          <cell r="C8250" t="str">
            <v>Power transmission</v>
          </cell>
        </row>
        <row r="8251">
          <cell r="B8251" t="str">
            <v>19-02-004</v>
          </cell>
          <cell r="C8251" t="str">
            <v>Bucket conv.&amp;parts</v>
          </cell>
        </row>
        <row r="8252">
          <cell r="B8252" t="str">
            <v>19-02-003</v>
          </cell>
          <cell r="C8252" t="str">
            <v>Elevators &amp; parts</v>
          </cell>
        </row>
        <row r="8253">
          <cell r="B8253" t="str">
            <v>19-02-003</v>
          </cell>
          <cell r="C8253" t="str">
            <v>Elevators &amp; parts</v>
          </cell>
        </row>
        <row r="8254">
          <cell r="B8254" t="str">
            <v>19-02-002</v>
          </cell>
          <cell r="C8254" t="str">
            <v>Conveyor belts&amp;parts</v>
          </cell>
        </row>
        <row r="8255">
          <cell r="B8255" t="str">
            <v>19-06-007</v>
          </cell>
          <cell r="C8255" t="str">
            <v>Motors</v>
          </cell>
        </row>
        <row r="8256">
          <cell r="B8256" t="str">
            <v>19-06-007</v>
          </cell>
          <cell r="C8256" t="str">
            <v>Motors</v>
          </cell>
        </row>
        <row r="8257">
          <cell r="B8257" t="str">
            <v>19-02-004</v>
          </cell>
          <cell r="C8257" t="str">
            <v>Bucket conv.&amp;parts</v>
          </cell>
        </row>
        <row r="8258">
          <cell r="B8258" t="str">
            <v>19-05-001</v>
          </cell>
          <cell r="C8258" t="str">
            <v>Power transmission</v>
          </cell>
        </row>
        <row r="8259">
          <cell r="B8259" t="str">
            <v>19-02-004</v>
          </cell>
          <cell r="C8259" t="str">
            <v>Bucket conv.&amp;parts</v>
          </cell>
        </row>
        <row r="8260">
          <cell r="B8260" t="str">
            <v>19-06-007</v>
          </cell>
          <cell r="C8260" t="str">
            <v>Motors</v>
          </cell>
        </row>
        <row r="8261">
          <cell r="B8261" t="str">
            <v>19-06-007</v>
          </cell>
          <cell r="C8261" t="str">
            <v>Motors</v>
          </cell>
        </row>
        <row r="8262">
          <cell r="B8262" t="str">
            <v>19-08-003</v>
          </cell>
          <cell r="C8262" t="str">
            <v>Liners</v>
          </cell>
        </row>
        <row r="8263">
          <cell r="B8263" t="str">
            <v>19-08-003</v>
          </cell>
          <cell r="C8263" t="str">
            <v>Liners</v>
          </cell>
        </row>
        <row r="8264">
          <cell r="B8264" t="str">
            <v>19-06-006</v>
          </cell>
          <cell r="C8264" t="str">
            <v>Power conversion</v>
          </cell>
        </row>
        <row r="8265">
          <cell r="B8265" t="str">
            <v>19-02-002</v>
          </cell>
          <cell r="C8265" t="str">
            <v>Conveyor belts&amp;parts</v>
          </cell>
        </row>
        <row r="8266">
          <cell r="B8266" t="str">
            <v>19-05-001</v>
          </cell>
          <cell r="C8266" t="str">
            <v>Power transmission</v>
          </cell>
        </row>
        <row r="8267">
          <cell r="B8267" t="str">
            <v>19-06-006</v>
          </cell>
          <cell r="C8267" t="str">
            <v>Power conversion</v>
          </cell>
        </row>
        <row r="8268">
          <cell r="B8268" t="str">
            <v>19-02-003</v>
          </cell>
          <cell r="C8268" t="str">
            <v>Elevators &amp; parts</v>
          </cell>
        </row>
        <row r="8269">
          <cell r="B8269" t="str">
            <v>19-05-001</v>
          </cell>
          <cell r="C8269" t="str">
            <v>Power transmission</v>
          </cell>
        </row>
        <row r="8270">
          <cell r="B8270" t="str">
            <v>19-05-001</v>
          </cell>
          <cell r="C8270" t="str">
            <v>Power transmission</v>
          </cell>
        </row>
        <row r="8271">
          <cell r="B8271" t="str">
            <v>19-05-001</v>
          </cell>
          <cell r="C8271" t="str">
            <v>Power transmission</v>
          </cell>
        </row>
        <row r="8272">
          <cell r="B8272" t="str">
            <v>19-05-001</v>
          </cell>
          <cell r="C8272" t="str">
            <v>Power transmission</v>
          </cell>
        </row>
        <row r="8273">
          <cell r="B8273" t="str">
            <v>19-06-006</v>
          </cell>
          <cell r="C8273" t="str">
            <v>Power conversion</v>
          </cell>
        </row>
        <row r="8274">
          <cell r="B8274" t="str">
            <v>19-08-003</v>
          </cell>
          <cell r="C8274" t="str">
            <v>Liners</v>
          </cell>
        </row>
        <row r="8275">
          <cell r="B8275" t="str">
            <v>19-02-002</v>
          </cell>
          <cell r="C8275" t="str">
            <v>Conveyor belts&amp;parts</v>
          </cell>
        </row>
        <row r="8276">
          <cell r="B8276" t="str">
            <v>19-02-004</v>
          </cell>
          <cell r="C8276" t="str">
            <v>Bucket conv.&amp;parts</v>
          </cell>
        </row>
        <row r="8277">
          <cell r="B8277" t="str">
            <v>19-08-003</v>
          </cell>
          <cell r="C8277" t="str">
            <v>Liners</v>
          </cell>
        </row>
        <row r="8278">
          <cell r="B8278" t="str">
            <v>19-06-007</v>
          </cell>
          <cell r="C8278" t="str">
            <v>Motors</v>
          </cell>
        </row>
        <row r="8279">
          <cell r="B8279" t="str">
            <v>19-05-001</v>
          </cell>
          <cell r="C8279" t="str">
            <v>Power transmission</v>
          </cell>
        </row>
        <row r="8280">
          <cell r="B8280" t="str">
            <v>19-06-007</v>
          </cell>
          <cell r="C8280" t="str">
            <v>Motors</v>
          </cell>
        </row>
        <row r="8281">
          <cell r="B8281" t="str">
            <v>19-06-007</v>
          </cell>
          <cell r="C8281" t="str">
            <v>Motors</v>
          </cell>
        </row>
        <row r="8282">
          <cell r="B8282" t="str">
            <v>19-06-007</v>
          </cell>
          <cell r="C8282" t="str">
            <v>Motors</v>
          </cell>
        </row>
        <row r="8283">
          <cell r="B8283" t="str">
            <v>19-02-002</v>
          </cell>
          <cell r="C8283" t="str">
            <v>Conveyor belts&amp;parts</v>
          </cell>
        </row>
        <row r="8284">
          <cell r="B8284" t="str">
            <v>19-06-006</v>
          </cell>
          <cell r="C8284" t="str">
            <v>Power conversion</v>
          </cell>
        </row>
        <row r="8285">
          <cell r="B8285" t="str">
            <v>19-02-002</v>
          </cell>
          <cell r="C8285" t="str">
            <v>Conveyor belts&amp;parts</v>
          </cell>
        </row>
        <row r="8286">
          <cell r="B8286" t="str">
            <v>19-05-001</v>
          </cell>
          <cell r="C8286" t="str">
            <v>Power transmission</v>
          </cell>
        </row>
        <row r="8287">
          <cell r="B8287" t="str">
            <v>19-02-003</v>
          </cell>
          <cell r="C8287" t="str">
            <v>Elevators &amp; parts</v>
          </cell>
        </row>
        <row r="8288">
          <cell r="B8288" t="str">
            <v>19-02-003</v>
          </cell>
          <cell r="C8288" t="str">
            <v>Elevators &amp; parts</v>
          </cell>
        </row>
        <row r="8289">
          <cell r="B8289" t="str">
            <v>19-05-001</v>
          </cell>
          <cell r="C8289" t="str">
            <v>Power transmission</v>
          </cell>
        </row>
        <row r="8290">
          <cell r="B8290" t="str">
            <v>19-02-003</v>
          </cell>
          <cell r="C8290" t="str">
            <v>Elevators &amp; parts</v>
          </cell>
        </row>
        <row r="8291">
          <cell r="B8291" t="str">
            <v>19-05-001</v>
          </cell>
          <cell r="C8291" t="str">
            <v>Power transmission</v>
          </cell>
        </row>
        <row r="8292">
          <cell r="B8292" t="str">
            <v>19-05-001</v>
          </cell>
          <cell r="C8292" t="str">
            <v>Power transmission</v>
          </cell>
        </row>
        <row r="8293">
          <cell r="B8293" t="str">
            <v>19-06-007</v>
          </cell>
          <cell r="C8293" t="str">
            <v>Motors</v>
          </cell>
        </row>
        <row r="8294">
          <cell r="B8294" t="str">
            <v>19-06-007</v>
          </cell>
          <cell r="C8294" t="str">
            <v>Motors</v>
          </cell>
        </row>
        <row r="8295">
          <cell r="B8295" t="str">
            <v>19-02-004</v>
          </cell>
          <cell r="C8295" t="str">
            <v>Bucket conv.&amp;parts</v>
          </cell>
        </row>
        <row r="8296">
          <cell r="B8296" t="str">
            <v>19-02-003</v>
          </cell>
          <cell r="C8296" t="str">
            <v>Elevators &amp; parts</v>
          </cell>
        </row>
        <row r="8297">
          <cell r="B8297" t="str">
            <v>19-05-001</v>
          </cell>
          <cell r="C8297" t="str">
            <v>Power transmission</v>
          </cell>
        </row>
        <row r="8298">
          <cell r="B8298" t="str">
            <v>19-02-004</v>
          </cell>
          <cell r="C8298" t="str">
            <v>Bucket conv.&amp;parts</v>
          </cell>
        </row>
        <row r="8299">
          <cell r="B8299" t="str">
            <v>19-05-001</v>
          </cell>
          <cell r="C8299" t="str">
            <v>Power transmission</v>
          </cell>
        </row>
        <row r="8300">
          <cell r="B8300" t="str">
            <v>19-06-007</v>
          </cell>
          <cell r="C8300" t="str">
            <v>Motors</v>
          </cell>
        </row>
        <row r="8301">
          <cell r="B8301" t="str">
            <v>19-06-006</v>
          </cell>
          <cell r="C8301" t="str">
            <v>Power conversion</v>
          </cell>
        </row>
        <row r="8302">
          <cell r="B8302" t="str">
            <v>19-05-001</v>
          </cell>
          <cell r="C8302" t="str">
            <v>Power transmission</v>
          </cell>
        </row>
        <row r="8303">
          <cell r="B8303" t="str">
            <v>19-02-002</v>
          </cell>
          <cell r="C8303" t="str">
            <v>Conveyor belts&amp;parts</v>
          </cell>
        </row>
        <row r="8304">
          <cell r="B8304" t="str">
            <v>19-06-007</v>
          </cell>
          <cell r="C8304" t="str">
            <v>Motors</v>
          </cell>
        </row>
        <row r="8305">
          <cell r="B8305" t="str">
            <v>19-05-001</v>
          </cell>
          <cell r="C8305" t="str">
            <v>Power transmission</v>
          </cell>
        </row>
        <row r="8306">
          <cell r="B8306" t="str">
            <v>19-05-001</v>
          </cell>
          <cell r="C8306" t="str">
            <v>Power transmission</v>
          </cell>
        </row>
        <row r="8307">
          <cell r="B8307" t="str">
            <v>19-06-006</v>
          </cell>
          <cell r="C8307" t="str">
            <v>Power conversion</v>
          </cell>
        </row>
        <row r="8308">
          <cell r="B8308" t="str">
            <v>19-05-001</v>
          </cell>
          <cell r="C8308" t="str">
            <v>Power transmission</v>
          </cell>
        </row>
        <row r="8309">
          <cell r="B8309" t="str">
            <v>19-02-002</v>
          </cell>
          <cell r="C8309" t="str">
            <v>Conveyor belts&amp;parts</v>
          </cell>
        </row>
        <row r="8310">
          <cell r="B8310" t="str">
            <v>19-06-007</v>
          </cell>
          <cell r="C8310" t="str">
            <v>Motors</v>
          </cell>
        </row>
        <row r="8311">
          <cell r="B8311" t="str">
            <v>19-08-003</v>
          </cell>
          <cell r="C8311" t="str">
            <v>Liners</v>
          </cell>
        </row>
        <row r="8312">
          <cell r="B8312" t="str">
            <v>19-02-004</v>
          </cell>
          <cell r="C8312" t="str">
            <v>Bucket conv.&amp;parts</v>
          </cell>
        </row>
        <row r="8313">
          <cell r="B8313" t="str">
            <v>19-02-002</v>
          </cell>
          <cell r="C8313" t="str">
            <v>Conveyor belts&amp;parts</v>
          </cell>
        </row>
        <row r="8314">
          <cell r="B8314" t="str">
            <v>19-02-002</v>
          </cell>
          <cell r="C8314" t="str">
            <v>Conveyor belts&amp;parts</v>
          </cell>
        </row>
        <row r="8315">
          <cell r="B8315" t="str">
            <v>19-02-004</v>
          </cell>
          <cell r="C8315" t="str">
            <v>Bucket conv.&amp;parts</v>
          </cell>
        </row>
        <row r="8316">
          <cell r="B8316" t="str">
            <v>19-02-002</v>
          </cell>
          <cell r="C8316" t="str">
            <v>Conveyor belts&amp;parts</v>
          </cell>
        </row>
        <row r="8317">
          <cell r="B8317" t="str">
            <v>19-02-002</v>
          </cell>
          <cell r="C8317" t="str">
            <v>Conveyor belts&amp;parts</v>
          </cell>
        </row>
        <row r="8318">
          <cell r="B8318" t="str">
            <v>19-02-004</v>
          </cell>
          <cell r="C8318" t="str">
            <v>Bucket conv.&amp;parts</v>
          </cell>
        </row>
        <row r="8319">
          <cell r="B8319" t="str">
            <v>19-02-004</v>
          </cell>
          <cell r="C8319" t="str">
            <v>Bucket conv.&amp;parts</v>
          </cell>
        </row>
        <row r="8320">
          <cell r="B8320" t="str">
            <v>19-02-004</v>
          </cell>
          <cell r="C8320" t="str">
            <v>Bucket conv.&amp;parts</v>
          </cell>
        </row>
        <row r="8321">
          <cell r="B8321" t="str">
            <v>19-08-003</v>
          </cell>
          <cell r="C8321" t="str">
            <v>Liners</v>
          </cell>
        </row>
        <row r="8322">
          <cell r="B8322" t="str">
            <v>19-08-003</v>
          </cell>
          <cell r="C8322" t="str">
            <v>Liners</v>
          </cell>
        </row>
        <row r="8323">
          <cell r="B8323" t="str">
            <v>19-08-003</v>
          </cell>
          <cell r="C8323" t="str">
            <v>Liners</v>
          </cell>
        </row>
        <row r="8324">
          <cell r="B8324" t="str">
            <v>19-08-003</v>
          </cell>
          <cell r="C8324" t="str">
            <v>Liners</v>
          </cell>
        </row>
        <row r="8325">
          <cell r="B8325" t="str">
            <v>19-08-003</v>
          </cell>
          <cell r="C8325" t="str">
            <v>Liners</v>
          </cell>
        </row>
        <row r="8326">
          <cell r="B8326" t="str">
            <v>19-05-001</v>
          </cell>
          <cell r="C8326" t="str">
            <v>Power transmission</v>
          </cell>
        </row>
        <row r="8327">
          <cell r="B8327" t="str">
            <v>19-06-006</v>
          </cell>
          <cell r="C8327" t="str">
            <v>Power conversion</v>
          </cell>
        </row>
        <row r="8328">
          <cell r="B8328" t="str">
            <v>19-02-003</v>
          </cell>
          <cell r="C8328" t="str">
            <v>Elevators &amp; parts</v>
          </cell>
        </row>
        <row r="8329">
          <cell r="B8329" t="str">
            <v>19-05-001</v>
          </cell>
          <cell r="C8329" t="str">
            <v>Power transmission</v>
          </cell>
        </row>
        <row r="8330">
          <cell r="B8330" t="str">
            <v>19-08-003</v>
          </cell>
          <cell r="C8330" t="str">
            <v>Liners</v>
          </cell>
        </row>
        <row r="8331">
          <cell r="B8331" t="str">
            <v>19-08-003</v>
          </cell>
          <cell r="C8331" t="str">
            <v>Liners</v>
          </cell>
        </row>
        <row r="8332">
          <cell r="B8332" t="str">
            <v>19-08-003</v>
          </cell>
          <cell r="C8332" t="str">
            <v>Liners</v>
          </cell>
        </row>
        <row r="8333">
          <cell r="B8333" t="str">
            <v>19-08-003</v>
          </cell>
          <cell r="C8333" t="str">
            <v>Liners</v>
          </cell>
        </row>
        <row r="8334">
          <cell r="B8334" t="str">
            <v>19-08-003</v>
          </cell>
          <cell r="C8334" t="str">
            <v>Liners</v>
          </cell>
        </row>
        <row r="8335">
          <cell r="B8335" t="str">
            <v>19-06-006</v>
          </cell>
          <cell r="C8335" t="str">
            <v>Power conversion</v>
          </cell>
        </row>
        <row r="8336">
          <cell r="B8336" t="str">
            <v>19-08-003</v>
          </cell>
          <cell r="C8336" t="str">
            <v>Liners</v>
          </cell>
        </row>
        <row r="8337">
          <cell r="B8337" t="str">
            <v>19-06-007</v>
          </cell>
          <cell r="C8337" t="str">
            <v>Motors</v>
          </cell>
        </row>
        <row r="8338">
          <cell r="B8338" t="str">
            <v>19-02-004</v>
          </cell>
          <cell r="C8338" t="str">
            <v>Bucket conv.&amp;parts</v>
          </cell>
        </row>
        <row r="8339">
          <cell r="B8339" t="str">
            <v>19-08-003</v>
          </cell>
          <cell r="C8339" t="str">
            <v>Liners</v>
          </cell>
        </row>
        <row r="8340">
          <cell r="B8340" t="str">
            <v>19-06-006</v>
          </cell>
          <cell r="C8340" t="str">
            <v>Power conversion</v>
          </cell>
        </row>
        <row r="8341">
          <cell r="B8341" t="str">
            <v>19-02-003</v>
          </cell>
          <cell r="C8341" t="str">
            <v>Elevators &amp; parts</v>
          </cell>
        </row>
        <row r="8342">
          <cell r="B8342" t="str">
            <v>19-06-005</v>
          </cell>
          <cell r="C8342" t="str">
            <v>Very low voltage mat</v>
          </cell>
        </row>
        <row r="8343">
          <cell r="B8343" t="str">
            <v>19-06-005</v>
          </cell>
          <cell r="C8343" t="str">
            <v>Very low voltage mat</v>
          </cell>
        </row>
        <row r="8344">
          <cell r="B8344" t="str">
            <v>19-02-004</v>
          </cell>
          <cell r="C8344" t="str">
            <v>Bucket conv.&amp;parts</v>
          </cell>
        </row>
        <row r="8345">
          <cell r="B8345" t="str">
            <v>19-06-006</v>
          </cell>
          <cell r="C8345" t="str">
            <v>Power conversion</v>
          </cell>
        </row>
        <row r="8346">
          <cell r="B8346" t="str">
            <v>19-06-007</v>
          </cell>
          <cell r="C8346" t="str">
            <v>Motors</v>
          </cell>
        </row>
        <row r="8347">
          <cell r="B8347" t="str">
            <v>19-06-007</v>
          </cell>
          <cell r="C8347" t="str">
            <v>Motors</v>
          </cell>
        </row>
        <row r="8348">
          <cell r="B8348" t="str">
            <v>19-06-006</v>
          </cell>
          <cell r="C8348" t="str">
            <v>Power conversion</v>
          </cell>
        </row>
        <row r="8349">
          <cell r="B8349" t="str">
            <v>19-05-001</v>
          </cell>
          <cell r="C8349" t="str">
            <v>Power transmission</v>
          </cell>
        </row>
        <row r="8350">
          <cell r="B8350" t="str">
            <v>19-08-003</v>
          </cell>
          <cell r="C8350" t="str">
            <v>Liners</v>
          </cell>
        </row>
        <row r="8351">
          <cell r="B8351" t="str">
            <v>19-02-002</v>
          </cell>
          <cell r="C8351" t="str">
            <v>Conveyor belts&amp;parts</v>
          </cell>
        </row>
        <row r="8352">
          <cell r="B8352" t="str">
            <v>19-02-002</v>
          </cell>
          <cell r="C8352" t="str">
            <v>Conveyor belts&amp;parts</v>
          </cell>
        </row>
        <row r="8353">
          <cell r="B8353" t="str">
            <v>19-02-002</v>
          </cell>
          <cell r="C8353" t="str">
            <v>Conveyor belts&amp;parts</v>
          </cell>
        </row>
        <row r="8354">
          <cell r="B8354" t="str">
            <v>19-02-002</v>
          </cell>
          <cell r="C8354" t="str">
            <v>Conveyor belts&amp;parts</v>
          </cell>
        </row>
        <row r="8355">
          <cell r="B8355" t="str">
            <v>19-05-001</v>
          </cell>
          <cell r="C8355" t="str">
            <v>Power transmission</v>
          </cell>
        </row>
        <row r="8356">
          <cell r="B8356" t="str">
            <v>19-02-002</v>
          </cell>
          <cell r="C8356" t="str">
            <v>Conveyor belts&amp;parts</v>
          </cell>
        </row>
        <row r="8357">
          <cell r="B8357" t="str">
            <v>19-02-002</v>
          </cell>
          <cell r="C8357" t="str">
            <v>Conveyor belts&amp;parts</v>
          </cell>
        </row>
        <row r="8358">
          <cell r="B8358" t="str">
            <v>19-08-003</v>
          </cell>
          <cell r="C8358" t="str">
            <v>Liners</v>
          </cell>
        </row>
        <row r="8359">
          <cell r="B8359" t="str">
            <v>19-08-003</v>
          </cell>
          <cell r="C8359" t="str">
            <v>Liners</v>
          </cell>
        </row>
        <row r="8360">
          <cell r="B8360" t="str">
            <v>19-08-003</v>
          </cell>
          <cell r="C8360" t="str">
            <v>Liners</v>
          </cell>
        </row>
        <row r="8361">
          <cell r="B8361" t="str">
            <v>19-08-003</v>
          </cell>
          <cell r="C8361" t="str">
            <v>Liners</v>
          </cell>
        </row>
        <row r="8362">
          <cell r="B8362" t="str">
            <v>19-08-003</v>
          </cell>
          <cell r="C8362" t="str">
            <v>Liners</v>
          </cell>
        </row>
        <row r="8363">
          <cell r="B8363" t="str">
            <v>19-08-003</v>
          </cell>
          <cell r="C8363" t="str">
            <v>Liners</v>
          </cell>
        </row>
        <row r="8364">
          <cell r="B8364" t="str">
            <v>19-08-003</v>
          </cell>
          <cell r="C8364" t="str">
            <v>Liners</v>
          </cell>
        </row>
        <row r="8365">
          <cell r="B8365" t="str">
            <v>19-08-003</v>
          </cell>
          <cell r="C8365" t="str">
            <v>Liners</v>
          </cell>
        </row>
        <row r="8366">
          <cell r="B8366" t="str">
            <v>19-08-003</v>
          </cell>
          <cell r="C8366" t="str">
            <v>Liners</v>
          </cell>
        </row>
        <row r="8367">
          <cell r="B8367" t="str">
            <v>19-08-003</v>
          </cell>
          <cell r="C8367" t="str">
            <v>Liners</v>
          </cell>
        </row>
        <row r="8368">
          <cell r="B8368" t="str">
            <v>19-08-003</v>
          </cell>
          <cell r="C8368" t="str">
            <v>Liners</v>
          </cell>
        </row>
        <row r="8369">
          <cell r="B8369" t="str">
            <v>19-08-003</v>
          </cell>
          <cell r="C8369" t="str">
            <v>Liners</v>
          </cell>
        </row>
        <row r="8370">
          <cell r="B8370" t="str">
            <v>19-08-003</v>
          </cell>
          <cell r="C8370" t="str">
            <v>Liners</v>
          </cell>
        </row>
        <row r="8371">
          <cell r="B8371" t="str">
            <v>19-08-003</v>
          </cell>
          <cell r="C8371" t="str">
            <v>Liners</v>
          </cell>
        </row>
        <row r="8372">
          <cell r="B8372" t="str">
            <v>19-05-001</v>
          </cell>
          <cell r="C8372" t="str">
            <v>Power transmission</v>
          </cell>
        </row>
        <row r="8373">
          <cell r="B8373" t="str">
            <v>19-06-006</v>
          </cell>
          <cell r="C8373" t="str">
            <v>Power conversion</v>
          </cell>
        </row>
        <row r="8374">
          <cell r="B8374" t="str">
            <v>19-05-001</v>
          </cell>
          <cell r="C8374" t="str">
            <v>Power transmission</v>
          </cell>
        </row>
        <row r="8375">
          <cell r="B8375" t="str">
            <v>19-06-007</v>
          </cell>
          <cell r="C8375" t="str">
            <v>Motors</v>
          </cell>
        </row>
        <row r="8376">
          <cell r="B8376" t="str">
            <v>19-06-007</v>
          </cell>
          <cell r="C8376" t="str">
            <v>Motors</v>
          </cell>
        </row>
        <row r="8377">
          <cell r="B8377" t="str">
            <v>19-05-001</v>
          </cell>
          <cell r="C8377" t="str">
            <v>Power transmission</v>
          </cell>
        </row>
        <row r="8378">
          <cell r="B8378" t="str">
            <v>19-02-002</v>
          </cell>
          <cell r="C8378" t="str">
            <v>Conveyor belts&amp;parts</v>
          </cell>
        </row>
        <row r="8379">
          <cell r="B8379" t="str">
            <v>19-02-002</v>
          </cell>
          <cell r="C8379" t="str">
            <v>Conveyor belts&amp;parts</v>
          </cell>
        </row>
        <row r="8380">
          <cell r="B8380" t="str">
            <v>19-02-004</v>
          </cell>
          <cell r="C8380" t="str">
            <v>Bucket conv.&amp;parts</v>
          </cell>
        </row>
        <row r="8381">
          <cell r="B8381" t="str">
            <v>19-02-002</v>
          </cell>
          <cell r="C8381" t="str">
            <v>Conveyor belts&amp;parts</v>
          </cell>
        </row>
        <row r="8382">
          <cell r="B8382" t="str">
            <v>19-05-001</v>
          </cell>
          <cell r="C8382" t="str">
            <v>Power transmission</v>
          </cell>
        </row>
        <row r="8383">
          <cell r="B8383" t="str">
            <v>19-05-001</v>
          </cell>
          <cell r="C8383" t="str">
            <v>Power transmission</v>
          </cell>
        </row>
        <row r="8384">
          <cell r="B8384" t="str">
            <v>19-06-007</v>
          </cell>
          <cell r="C8384" t="str">
            <v>Motors</v>
          </cell>
        </row>
        <row r="8385">
          <cell r="B8385" t="str">
            <v>19-06-007</v>
          </cell>
          <cell r="C8385" t="str">
            <v>Motors</v>
          </cell>
        </row>
        <row r="8386">
          <cell r="B8386" t="str">
            <v>19-05-001</v>
          </cell>
          <cell r="C8386" t="str">
            <v>Power transmission</v>
          </cell>
        </row>
        <row r="8387">
          <cell r="B8387" t="str">
            <v>19-05-001</v>
          </cell>
          <cell r="C8387" t="str">
            <v>Power transmission</v>
          </cell>
        </row>
        <row r="8388">
          <cell r="B8388" t="str">
            <v>19-05-001</v>
          </cell>
          <cell r="C8388" t="str">
            <v>Power transmission</v>
          </cell>
        </row>
        <row r="8389">
          <cell r="B8389" t="str">
            <v>19-05-001</v>
          </cell>
          <cell r="C8389" t="str">
            <v>Power transmission</v>
          </cell>
        </row>
        <row r="8390">
          <cell r="B8390" t="str">
            <v>19-06-006</v>
          </cell>
          <cell r="C8390" t="str">
            <v>Power conversion</v>
          </cell>
        </row>
        <row r="8391">
          <cell r="B8391" t="str">
            <v>19-06-006</v>
          </cell>
          <cell r="C8391" t="str">
            <v>Power conversion</v>
          </cell>
        </row>
        <row r="8392">
          <cell r="B8392" t="str">
            <v>19-06-006</v>
          </cell>
          <cell r="C8392" t="str">
            <v>Power conversion</v>
          </cell>
        </row>
        <row r="8393">
          <cell r="B8393" t="str">
            <v>19-06-007</v>
          </cell>
          <cell r="C8393" t="str">
            <v>Motors</v>
          </cell>
        </row>
        <row r="8394">
          <cell r="B8394" t="str">
            <v>19-02-002</v>
          </cell>
          <cell r="C8394" t="str">
            <v>Conveyor belts&amp;parts</v>
          </cell>
        </row>
        <row r="8395">
          <cell r="B8395" t="str">
            <v>19-02-002</v>
          </cell>
          <cell r="C8395" t="str">
            <v>Conveyor belts&amp;parts</v>
          </cell>
        </row>
        <row r="8396">
          <cell r="B8396" t="str">
            <v>19-05-001</v>
          </cell>
          <cell r="C8396" t="str">
            <v>Power transmission</v>
          </cell>
        </row>
        <row r="8397">
          <cell r="B8397" t="str">
            <v>19-06-007</v>
          </cell>
          <cell r="C8397" t="str">
            <v>Motors</v>
          </cell>
        </row>
        <row r="8398">
          <cell r="B8398" t="str">
            <v>19-06-007</v>
          </cell>
          <cell r="C8398" t="str">
            <v>Motors</v>
          </cell>
        </row>
        <row r="8399">
          <cell r="B8399" t="str">
            <v>19-06-005</v>
          </cell>
          <cell r="C8399" t="str">
            <v>Very low voltage mat</v>
          </cell>
        </row>
        <row r="8400">
          <cell r="B8400" t="str">
            <v>19-06-007</v>
          </cell>
          <cell r="C8400" t="str">
            <v>Motors</v>
          </cell>
        </row>
        <row r="8401">
          <cell r="B8401" t="str">
            <v>19-06-007</v>
          </cell>
          <cell r="C8401" t="str">
            <v>Motors</v>
          </cell>
        </row>
        <row r="8402">
          <cell r="B8402" t="str">
            <v>19-05-001</v>
          </cell>
          <cell r="C8402" t="str">
            <v>Power transmission</v>
          </cell>
        </row>
        <row r="8403">
          <cell r="B8403" t="str">
            <v>19-06-006</v>
          </cell>
          <cell r="C8403" t="str">
            <v>Power conversion</v>
          </cell>
        </row>
        <row r="8404">
          <cell r="B8404" t="str">
            <v>19-05-001</v>
          </cell>
          <cell r="C8404" t="str">
            <v>Power transmission</v>
          </cell>
        </row>
        <row r="8405">
          <cell r="B8405" t="str">
            <v>19-05-001</v>
          </cell>
          <cell r="C8405" t="str">
            <v>Power transmission</v>
          </cell>
        </row>
        <row r="8406">
          <cell r="B8406" t="str">
            <v>19-08-003</v>
          </cell>
          <cell r="C8406" t="str">
            <v>Liners</v>
          </cell>
        </row>
        <row r="8407">
          <cell r="B8407" t="str">
            <v>19-10-003</v>
          </cell>
          <cell r="C8407" t="str">
            <v>Bearings &amp; housing</v>
          </cell>
        </row>
        <row r="8408">
          <cell r="B8408" t="str">
            <v>19-05-001</v>
          </cell>
          <cell r="C8408" t="str">
            <v>Power transmission</v>
          </cell>
        </row>
        <row r="8409">
          <cell r="B8409" t="str">
            <v>19-06-005</v>
          </cell>
          <cell r="C8409" t="str">
            <v>Very low voltage mat</v>
          </cell>
        </row>
        <row r="8410">
          <cell r="B8410" t="str">
            <v>19-06-006</v>
          </cell>
          <cell r="C8410" t="str">
            <v>Power conversion</v>
          </cell>
        </row>
        <row r="8411">
          <cell r="B8411" t="str">
            <v>19-06-006</v>
          </cell>
          <cell r="C8411" t="str">
            <v>Power conversion</v>
          </cell>
        </row>
        <row r="8412">
          <cell r="B8412" t="str">
            <v>19-05-001</v>
          </cell>
          <cell r="C8412" t="str">
            <v>Power transmission</v>
          </cell>
        </row>
        <row r="8413">
          <cell r="B8413" t="str">
            <v>19-06-006</v>
          </cell>
          <cell r="C8413" t="str">
            <v>Power conversion</v>
          </cell>
        </row>
        <row r="8414">
          <cell r="B8414" t="str">
            <v>19-06-006</v>
          </cell>
          <cell r="C8414" t="str">
            <v>Power conversion</v>
          </cell>
        </row>
        <row r="8415">
          <cell r="B8415" t="str">
            <v>19-06-006</v>
          </cell>
          <cell r="C8415" t="str">
            <v>Power conversion</v>
          </cell>
        </row>
        <row r="8416">
          <cell r="B8416" t="str">
            <v>19-08-003</v>
          </cell>
          <cell r="C8416" t="str">
            <v>Liners</v>
          </cell>
        </row>
        <row r="8417">
          <cell r="B8417" t="str">
            <v>19-06-007</v>
          </cell>
          <cell r="C8417" t="str">
            <v>Motors</v>
          </cell>
        </row>
        <row r="8418">
          <cell r="B8418" t="str">
            <v>19-06-006</v>
          </cell>
          <cell r="C8418" t="str">
            <v>Power conversion</v>
          </cell>
        </row>
        <row r="8419">
          <cell r="B8419" t="str">
            <v>19-02-004</v>
          </cell>
          <cell r="C8419" t="str">
            <v>Bucket conv.&amp;parts</v>
          </cell>
        </row>
        <row r="8420">
          <cell r="B8420" t="str">
            <v>19-05-001</v>
          </cell>
          <cell r="C8420" t="str">
            <v>Power transmission</v>
          </cell>
        </row>
        <row r="8421">
          <cell r="B8421" t="str">
            <v>19-02-002</v>
          </cell>
          <cell r="C8421" t="str">
            <v>Conveyor belts&amp;parts</v>
          </cell>
        </row>
        <row r="8422">
          <cell r="B8422" t="str">
            <v>19-02-002</v>
          </cell>
          <cell r="C8422" t="str">
            <v>Conveyor belts&amp;parts</v>
          </cell>
        </row>
        <row r="8423">
          <cell r="B8423" t="str">
            <v>19-05-001</v>
          </cell>
          <cell r="C8423" t="str">
            <v>Power transmission</v>
          </cell>
        </row>
        <row r="8424">
          <cell r="B8424" t="str">
            <v>19-02-002</v>
          </cell>
          <cell r="C8424" t="str">
            <v>Conveyor belts&amp;parts</v>
          </cell>
        </row>
        <row r="8425">
          <cell r="B8425" t="str">
            <v>19-02-002</v>
          </cell>
          <cell r="C8425" t="str">
            <v>Conveyor belts&amp;parts</v>
          </cell>
        </row>
        <row r="8426">
          <cell r="B8426" t="str">
            <v>19-06-005</v>
          </cell>
          <cell r="C8426" t="str">
            <v>Very low voltage mat</v>
          </cell>
        </row>
        <row r="8427">
          <cell r="B8427" t="str">
            <v>19-06-005</v>
          </cell>
          <cell r="C8427" t="str">
            <v>Very low voltage mat</v>
          </cell>
        </row>
        <row r="8428">
          <cell r="B8428" t="str">
            <v>19-05-001</v>
          </cell>
          <cell r="C8428" t="str">
            <v>Power transmission</v>
          </cell>
        </row>
        <row r="8429">
          <cell r="B8429" t="str">
            <v>19-06-006</v>
          </cell>
          <cell r="C8429" t="str">
            <v>Power conversion</v>
          </cell>
        </row>
        <row r="8430">
          <cell r="B8430" t="str">
            <v>19-06-006</v>
          </cell>
          <cell r="C8430" t="str">
            <v>Power conversion</v>
          </cell>
        </row>
        <row r="8431">
          <cell r="B8431" t="str">
            <v>19-05-001</v>
          </cell>
          <cell r="C8431" t="str">
            <v>Power transmission</v>
          </cell>
        </row>
        <row r="8432">
          <cell r="B8432" t="str">
            <v>19-05-001</v>
          </cell>
          <cell r="C8432" t="str">
            <v>Power transmission</v>
          </cell>
        </row>
        <row r="8433">
          <cell r="B8433" t="str">
            <v>19-06-006</v>
          </cell>
          <cell r="C8433" t="str">
            <v>Power conversion</v>
          </cell>
        </row>
        <row r="8434">
          <cell r="B8434" t="str">
            <v>19-06-006</v>
          </cell>
          <cell r="C8434" t="str">
            <v>Power conversion</v>
          </cell>
        </row>
        <row r="8435">
          <cell r="B8435" t="str">
            <v>19-05-001</v>
          </cell>
          <cell r="C8435" t="str">
            <v>Power transmission</v>
          </cell>
        </row>
        <row r="8436">
          <cell r="B8436" t="str">
            <v>19-06-006</v>
          </cell>
          <cell r="C8436" t="str">
            <v>Power conversion</v>
          </cell>
        </row>
        <row r="8437">
          <cell r="B8437" t="str">
            <v>19-05-001</v>
          </cell>
          <cell r="C8437" t="str">
            <v>Power transmission</v>
          </cell>
        </row>
        <row r="8438">
          <cell r="B8438" t="str">
            <v>19-05-001</v>
          </cell>
          <cell r="C8438" t="str">
            <v>Power transmission</v>
          </cell>
        </row>
        <row r="8439">
          <cell r="B8439" t="str">
            <v>19-05-001</v>
          </cell>
          <cell r="C8439" t="str">
            <v>Power transmission</v>
          </cell>
        </row>
        <row r="8440">
          <cell r="B8440" t="str">
            <v>19-05-001</v>
          </cell>
          <cell r="C8440" t="str">
            <v>Power transmission</v>
          </cell>
        </row>
        <row r="8441">
          <cell r="B8441" t="str">
            <v>19-05-001</v>
          </cell>
          <cell r="C8441" t="str">
            <v>Power transmission</v>
          </cell>
        </row>
        <row r="8442">
          <cell r="B8442" t="str">
            <v>19-05-001</v>
          </cell>
          <cell r="C8442" t="str">
            <v>Power transmission</v>
          </cell>
        </row>
        <row r="8443">
          <cell r="B8443" t="str">
            <v>19-05-001</v>
          </cell>
          <cell r="C8443" t="str">
            <v>Power transmission</v>
          </cell>
        </row>
        <row r="8444">
          <cell r="B8444" t="str">
            <v>19-05-001</v>
          </cell>
          <cell r="C8444" t="str">
            <v>Power transmission</v>
          </cell>
        </row>
        <row r="8445">
          <cell r="B8445" t="str">
            <v>19-06-007</v>
          </cell>
          <cell r="C8445" t="str">
            <v>Motors</v>
          </cell>
        </row>
        <row r="8446">
          <cell r="B8446" t="str">
            <v>19-06-007</v>
          </cell>
          <cell r="C8446" t="str">
            <v>Motors</v>
          </cell>
        </row>
        <row r="8447">
          <cell r="B8447" t="str">
            <v>19-02-002</v>
          </cell>
          <cell r="C8447" t="str">
            <v>Conveyor belts&amp;parts</v>
          </cell>
        </row>
        <row r="8448">
          <cell r="B8448" t="str">
            <v>19-02-005</v>
          </cell>
          <cell r="C8448" t="str">
            <v>Ducting systems</v>
          </cell>
        </row>
        <row r="8449">
          <cell r="B8449" t="str">
            <v>19-06-007</v>
          </cell>
          <cell r="C8449" t="str">
            <v>Motors</v>
          </cell>
        </row>
        <row r="8450">
          <cell r="B8450" t="str">
            <v>19-06-007</v>
          </cell>
          <cell r="C8450" t="str">
            <v>Motors</v>
          </cell>
        </row>
        <row r="8451">
          <cell r="B8451" t="str">
            <v>19-06-007</v>
          </cell>
          <cell r="C8451" t="str">
            <v>Motors</v>
          </cell>
        </row>
        <row r="8452">
          <cell r="B8452" t="str">
            <v>19-06-007</v>
          </cell>
          <cell r="C8452" t="str">
            <v>Motors</v>
          </cell>
        </row>
        <row r="8453">
          <cell r="B8453" t="str">
            <v>19-06-007</v>
          </cell>
          <cell r="C8453" t="str">
            <v>Motors</v>
          </cell>
        </row>
        <row r="8454">
          <cell r="B8454" t="str">
            <v>19-06-007</v>
          </cell>
          <cell r="C8454" t="str">
            <v>Motors</v>
          </cell>
        </row>
        <row r="8455">
          <cell r="B8455" t="str">
            <v>19-06-006</v>
          </cell>
          <cell r="C8455" t="str">
            <v>Power conversion</v>
          </cell>
        </row>
        <row r="8456">
          <cell r="B8456" t="str">
            <v>19-06-007</v>
          </cell>
          <cell r="C8456" t="str">
            <v>Motors</v>
          </cell>
        </row>
        <row r="8457">
          <cell r="B8457" t="str">
            <v>19-02-003</v>
          </cell>
          <cell r="C8457" t="str">
            <v>Elevators &amp; parts</v>
          </cell>
        </row>
        <row r="8458">
          <cell r="B8458" t="str">
            <v>19-02-003</v>
          </cell>
          <cell r="C8458" t="str">
            <v>Elevators &amp; parts</v>
          </cell>
        </row>
        <row r="8459">
          <cell r="B8459" t="str">
            <v>19-06-007</v>
          </cell>
          <cell r="C8459" t="str">
            <v>Motors</v>
          </cell>
        </row>
        <row r="8460">
          <cell r="B8460" t="str">
            <v>19-06-007</v>
          </cell>
          <cell r="C8460" t="str">
            <v>Motors</v>
          </cell>
        </row>
        <row r="8461">
          <cell r="B8461" t="str">
            <v>19-06-007</v>
          </cell>
          <cell r="C8461" t="str">
            <v>Motors</v>
          </cell>
        </row>
        <row r="8462">
          <cell r="B8462" t="str">
            <v>19-02-002</v>
          </cell>
          <cell r="C8462" t="str">
            <v>Conveyor belts&amp;parts</v>
          </cell>
        </row>
        <row r="8463">
          <cell r="B8463" t="str">
            <v>19-06-006</v>
          </cell>
          <cell r="C8463" t="str">
            <v>Power conversion</v>
          </cell>
        </row>
        <row r="8464">
          <cell r="B8464" t="str">
            <v>19-06-006</v>
          </cell>
          <cell r="C8464" t="str">
            <v>Power conversion</v>
          </cell>
        </row>
        <row r="8465">
          <cell r="B8465" t="str">
            <v>19-06-006</v>
          </cell>
          <cell r="C8465" t="str">
            <v>Power conversion</v>
          </cell>
        </row>
        <row r="8466">
          <cell r="B8466" t="str">
            <v>19-02-002</v>
          </cell>
          <cell r="C8466" t="str">
            <v>Conveyor belts&amp;parts</v>
          </cell>
        </row>
        <row r="8467">
          <cell r="B8467" t="str">
            <v>19-02-002</v>
          </cell>
          <cell r="C8467" t="str">
            <v>Conveyor belts&amp;parts</v>
          </cell>
        </row>
        <row r="8468">
          <cell r="B8468" t="str">
            <v>19-02-002</v>
          </cell>
          <cell r="C8468" t="str">
            <v>Conveyor belts&amp;parts</v>
          </cell>
        </row>
        <row r="8469">
          <cell r="B8469" t="str">
            <v>19-02-002</v>
          </cell>
          <cell r="C8469" t="str">
            <v>Conveyor belts&amp;parts</v>
          </cell>
        </row>
        <row r="8470">
          <cell r="B8470" t="str">
            <v>19-02-002</v>
          </cell>
          <cell r="C8470" t="str">
            <v>Conveyor belts&amp;parts</v>
          </cell>
        </row>
        <row r="8471">
          <cell r="B8471" t="str">
            <v>19-02-002</v>
          </cell>
          <cell r="C8471" t="str">
            <v>Conveyor belts&amp;parts</v>
          </cell>
        </row>
        <row r="8472">
          <cell r="B8472" t="str">
            <v>19-05-001</v>
          </cell>
          <cell r="C8472" t="str">
            <v>Power transmission</v>
          </cell>
        </row>
        <row r="8473">
          <cell r="B8473" t="str">
            <v>19-06-007</v>
          </cell>
          <cell r="C8473" t="str">
            <v>Motors</v>
          </cell>
        </row>
        <row r="8474">
          <cell r="B8474" t="str">
            <v>19-06-007</v>
          </cell>
          <cell r="C8474" t="str">
            <v>Motors</v>
          </cell>
        </row>
        <row r="8475">
          <cell r="B8475" t="str">
            <v>19-02-002</v>
          </cell>
          <cell r="C8475" t="str">
            <v>Conveyor belts&amp;parts</v>
          </cell>
        </row>
        <row r="8476">
          <cell r="B8476" t="str">
            <v>19-02-002</v>
          </cell>
          <cell r="C8476" t="str">
            <v>Conveyor belts&amp;parts</v>
          </cell>
        </row>
        <row r="8477">
          <cell r="B8477" t="str">
            <v>19-02-002</v>
          </cell>
          <cell r="C8477" t="str">
            <v>Conveyor belts&amp;parts</v>
          </cell>
        </row>
        <row r="8478">
          <cell r="B8478" t="str">
            <v>19-02-002</v>
          </cell>
          <cell r="C8478" t="str">
            <v>Conveyor belts&amp;parts</v>
          </cell>
        </row>
        <row r="8479">
          <cell r="B8479" t="str">
            <v>19-02-002</v>
          </cell>
          <cell r="C8479" t="str">
            <v>Conveyor belts&amp;parts</v>
          </cell>
        </row>
        <row r="8480">
          <cell r="B8480" t="str">
            <v>19-02-002</v>
          </cell>
          <cell r="C8480" t="str">
            <v>Conveyor belts&amp;parts</v>
          </cell>
        </row>
        <row r="8481">
          <cell r="B8481" t="str">
            <v>19-02-002</v>
          </cell>
          <cell r="C8481" t="str">
            <v>Conveyor belts&amp;parts</v>
          </cell>
        </row>
        <row r="8482">
          <cell r="B8482" t="str">
            <v>19-06-006</v>
          </cell>
          <cell r="C8482" t="str">
            <v>Power conversion</v>
          </cell>
        </row>
        <row r="8483">
          <cell r="B8483" t="str">
            <v>19-05-001</v>
          </cell>
          <cell r="C8483" t="str">
            <v>Power transmission</v>
          </cell>
        </row>
        <row r="8484">
          <cell r="B8484" t="str">
            <v>19-06-005</v>
          </cell>
          <cell r="C8484" t="str">
            <v>Very low voltage mat</v>
          </cell>
        </row>
        <row r="8485">
          <cell r="B8485" t="str">
            <v>19-02-004</v>
          </cell>
          <cell r="C8485" t="str">
            <v>Bucket conv.&amp;parts</v>
          </cell>
        </row>
        <row r="8486">
          <cell r="B8486" t="str">
            <v>19-06-005</v>
          </cell>
          <cell r="C8486" t="str">
            <v>Very low voltage mat</v>
          </cell>
        </row>
        <row r="8487">
          <cell r="B8487" t="str">
            <v>19-05-001</v>
          </cell>
          <cell r="C8487" t="str">
            <v>Power transmission</v>
          </cell>
        </row>
        <row r="8488">
          <cell r="B8488" t="str">
            <v>19-06-006</v>
          </cell>
          <cell r="C8488" t="str">
            <v>Power conversion</v>
          </cell>
        </row>
        <row r="8489">
          <cell r="B8489" t="str">
            <v>19-06-006</v>
          </cell>
          <cell r="C8489" t="str">
            <v>Power conversion</v>
          </cell>
        </row>
        <row r="8490">
          <cell r="B8490" t="str">
            <v>19-06-006</v>
          </cell>
          <cell r="C8490" t="str">
            <v>Power conversion</v>
          </cell>
        </row>
        <row r="8491">
          <cell r="B8491" t="str">
            <v>19-06-006</v>
          </cell>
          <cell r="C8491" t="str">
            <v>Power conversion</v>
          </cell>
        </row>
        <row r="8492">
          <cell r="B8492" t="str">
            <v>19-02-004</v>
          </cell>
          <cell r="C8492" t="str">
            <v>Bucket conv.&amp;parts</v>
          </cell>
        </row>
        <row r="8493">
          <cell r="B8493" t="str">
            <v>19-06-006</v>
          </cell>
          <cell r="C8493" t="str">
            <v>Power conversion</v>
          </cell>
        </row>
        <row r="8494">
          <cell r="B8494" t="str">
            <v>19-02-004</v>
          </cell>
          <cell r="C8494" t="str">
            <v>Bucket conv.&amp;parts</v>
          </cell>
        </row>
        <row r="8495">
          <cell r="B8495" t="str">
            <v>19-02-004</v>
          </cell>
          <cell r="C8495" t="str">
            <v>Bucket conv.&amp;parts</v>
          </cell>
        </row>
        <row r="8496">
          <cell r="B8496" t="str">
            <v>19-05-001</v>
          </cell>
          <cell r="C8496" t="str">
            <v>Power transmission</v>
          </cell>
        </row>
        <row r="8497">
          <cell r="B8497" t="str">
            <v>19-02-004</v>
          </cell>
          <cell r="C8497" t="str">
            <v>Bucket conv.&amp;parts</v>
          </cell>
        </row>
        <row r="8498">
          <cell r="B8498" t="str">
            <v>19-06-006</v>
          </cell>
          <cell r="C8498" t="str">
            <v>Power conversion</v>
          </cell>
        </row>
        <row r="8499">
          <cell r="B8499" t="str">
            <v>19-06-006</v>
          </cell>
          <cell r="C8499" t="str">
            <v>Power conversion</v>
          </cell>
        </row>
        <row r="8500">
          <cell r="B8500" t="str">
            <v>19-06-006</v>
          </cell>
          <cell r="C8500" t="str">
            <v>Power conversion</v>
          </cell>
        </row>
        <row r="8501">
          <cell r="B8501" t="str">
            <v>19-06-006</v>
          </cell>
          <cell r="C8501" t="str">
            <v>Power conversion</v>
          </cell>
        </row>
        <row r="8502">
          <cell r="B8502" t="str">
            <v>19-06-007</v>
          </cell>
          <cell r="C8502" t="str">
            <v>Motors</v>
          </cell>
        </row>
        <row r="8503">
          <cell r="B8503" t="str">
            <v>19-06-007</v>
          </cell>
          <cell r="C8503" t="str">
            <v>Motors</v>
          </cell>
        </row>
        <row r="8504">
          <cell r="B8504" t="str">
            <v>19-05-001</v>
          </cell>
          <cell r="C8504" t="str">
            <v>Power transmission</v>
          </cell>
        </row>
        <row r="8505">
          <cell r="B8505" t="str">
            <v>19-05-001</v>
          </cell>
          <cell r="C8505" t="str">
            <v>Power transmission</v>
          </cell>
        </row>
        <row r="8506">
          <cell r="B8506" t="str">
            <v>19-06-007</v>
          </cell>
          <cell r="C8506" t="str">
            <v>Motors</v>
          </cell>
        </row>
        <row r="8507">
          <cell r="B8507" t="str">
            <v>19-02-002</v>
          </cell>
          <cell r="C8507" t="str">
            <v>Conveyor belts&amp;parts</v>
          </cell>
        </row>
        <row r="8508">
          <cell r="B8508" t="str">
            <v>19-05-001</v>
          </cell>
          <cell r="C8508" t="str">
            <v>Power transmission</v>
          </cell>
        </row>
        <row r="8509">
          <cell r="B8509" t="str">
            <v>19-02-003</v>
          </cell>
          <cell r="C8509" t="str">
            <v>Elevators &amp; parts</v>
          </cell>
        </row>
        <row r="8510">
          <cell r="B8510" t="str">
            <v>19-02-002</v>
          </cell>
          <cell r="C8510" t="str">
            <v>Conveyor belts&amp;parts</v>
          </cell>
        </row>
        <row r="8511">
          <cell r="B8511" t="str">
            <v>19-06-006</v>
          </cell>
          <cell r="C8511" t="str">
            <v>Power conversion</v>
          </cell>
        </row>
        <row r="8512">
          <cell r="B8512" t="str">
            <v>19-08-003</v>
          </cell>
          <cell r="C8512" t="str">
            <v>Liners</v>
          </cell>
        </row>
        <row r="8513">
          <cell r="B8513" t="str">
            <v>19-08-003</v>
          </cell>
          <cell r="C8513" t="str">
            <v>Liners</v>
          </cell>
        </row>
        <row r="8514">
          <cell r="B8514" t="str">
            <v>19-05-001</v>
          </cell>
          <cell r="C8514" t="str">
            <v>Power transmission</v>
          </cell>
        </row>
        <row r="8515">
          <cell r="B8515" t="str">
            <v>19-06-007</v>
          </cell>
          <cell r="C8515" t="str">
            <v>Motors</v>
          </cell>
        </row>
        <row r="8516">
          <cell r="B8516" t="str">
            <v>19-02-003</v>
          </cell>
          <cell r="C8516" t="str">
            <v>Elevators &amp; parts</v>
          </cell>
        </row>
        <row r="8517">
          <cell r="B8517" t="str">
            <v>19-02-002</v>
          </cell>
          <cell r="C8517" t="str">
            <v>Conveyor belts&amp;parts</v>
          </cell>
        </row>
        <row r="8518">
          <cell r="B8518" t="str">
            <v>19-02-002</v>
          </cell>
          <cell r="C8518" t="str">
            <v>Conveyor belts&amp;parts</v>
          </cell>
        </row>
        <row r="8519">
          <cell r="B8519" t="str">
            <v>19-02-002</v>
          </cell>
          <cell r="C8519" t="str">
            <v>Conveyor belts&amp;parts</v>
          </cell>
        </row>
        <row r="8520">
          <cell r="B8520" t="str">
            <v>19-06-007</v>
          </cell>
          <cell r="C8520" t="str">
            <v>Motors</v>
          </cell>
        </row>
        <row r="8521">
          <cell r="B8521" t="str">
            <v>19-02-002</v>
          </cell>
          <cell r="C8521" t="str">
            <v>Conveyor belts&amp;parts</v>
          </cell>
        </row>
        <row r="8522">
          <cell r="B8522" t="str">
            <v>19-02-002</v>
          </cell>
          <cell r="C8522" t="str">
            <v>Conveyor belts&amp;parts</v>
          </cell>
        </row>
        <row r="8523">
          <cell r="B8523" t="str">
            <v>19-02-002</v>
          </cell>
          <cell r="C8523" t="str">
            <v>Conveyor belts&amp;parts</v>
          </cell>
        </row>
        <row r="8524">
          <cell r="B8524" t="str">
            <v>19-02-002</v>
          </cell>
          <cell r="C8524" t="str">
            <v>Conveyor belts&amp;parts</v>
          </cell>
        </row>
        <row r="8525">
          <cell r="B8525" t="str">
            <v>19-02-002</v>
          </cell>
          <cell r="C8525" t="str">
            <v>Conveyor belts&amp;parts</v>
          </cell>
        </row>
        <row r="8526">
          <cell r="B8526" t="str">
            <v>19-02-002</v>
          </cell>
          <cell r="C8526" t="str">
            <v>Conveyor belts&amp;parts</v>
          </cell>
        </row>
        <row r="8527">
          <cell r="B8527" t="str">
            <v>19-02-002</v>
          </cell>
          <cell r="C8527" t="str">
            <v>Conveyor belts&amp;parts</v>
          </cell>
        </row>
        <row r="8528">
          <cell r="B8528" t="str">
            <v>19-05-001</v>
          </cell>
          <cell r="C8528" t="str">
            <v>Power transmission</v>
          </cell>
        </row>
        <row r="8529">
          <cell r="B8529" t="str">
            <v>19-05-001</v>
          </cell>
          <cell r="C8529" t="str">
            <v>Power transmission</v>
          </cell>
        </row>
        <row r="8530">
          <cell r="B8530" t="str">
            <v>19-02-004</v>
          </cell>
          <cell r="C8530" t="str">
            <v>Bucket conv.&amp;parts</v>
          </cell>
        </row>
        <row r="8531">
          <cell r="B8531" t="str">
            <v>19-06-006</v>
          </cell>
          <cell r="C8531" t="str">
            <v>Power conversion</v>
          </cell>
        </row>
        <row r="8532">
          <cell r="B8532" t="str">
            <v>19-08-003</v>
          </cell>
          <cell r="C8532" t="str">
            <v>Liners</v>
          </cell>
        </row>
        <row r="8533">
          <cell r="B8533" t="str">
            <v>19-02-002</v>
          </cell>
          <cell r="C8533" t="str">
            <v>Conveyor belts&amp;parts</v>
          </cell>
        </row>
        <row r="8534">
          <cell r="B8534" t="str">
            <v>19-02-002</v>
          </cell>
          <cell r="C8534" t="str">
            <v>Conveyor belts&amp;parts</v>
          </cell>
        </row>
        <row r="8535">
          <cell r="B8535" t="str">
            <v>19-05-001</v>
          </cell>
          <cell r="C8535" t="str">
            <v>Power transmission</v>
          </cell>
        </row>
        <row r="8536">
          <cell r="B8536" t="str">
            <v>19-02-004</v>
          </cell>
          <cell r="C8536" t="str">
            <v>Bucket conv.&amp;parts</v>
          </cell>
        </row>
        <row r="8537">
          <cell r="B8537" t="str">
            <v>19-06-006</v>
          </cell>
          <cell r="C8537" t="str">
            <v>Power conversion</v>
          </cell>
        </row>
        <row r="8538">
          <cell r="B8538" t="str">
            <v>19-06-006</v>
          </cell>
          <cell r="C8538" t="str">
            <v>Power conversion</v>
          </cell>
        </row>
        <row r="8539">
          <cell r="B8539" t="str">
            <v>19-08-003</v>
          </cell>
          <cell r="C8539" t="str">
            <v>Liners</v>
          </cell>
        </row>
        <row r="8540">
          <cell r="B8540" t="str">
            <v>19-08-003</v>
          </cell>
          <cell r="C8540" t="str">
            <v>Liners</v>
          </cell>
        </row>
        <row r="8541">
          <cell r="B8541" t="str">
            <v>19-08-003</v>
          </cell>
          <cell r="C8541" t="str">
            <v>Liners</v>
          </cell>
        </row>
        <row r="8542">
          <cell r="B8542" t="str">
            <v>19-08-003</v>
          </cell>
          <cell r="C8542" t="str">
            <v>Liners</v>
          </cell>
        </row>
        <row r="8543">
          <cell r="B8543" t="str">
            <v>19-06-006</v>
          </cell>
          <cell r="C8543" t="str">
            <v>Power conversion</v>
          </cell>
        </row>
        <row r="8544">
          <cell r="B8544" t="str">
            <v>19-05-001</v>
          </cell>
          <cell r="C8544" t="str">
            <v>Power transmission</v>
          </cell>
        </row>
        <row r="8545">
          <cell r="B8545" t="str">
            <v>19-05-001</v>
          </cell>
          <cell r="C8545" t="str">
            <v>Power transmission</v>
          </cell>
        </row>
        <row r="8546">
          <cell r="B8546" t="str">
            <v>19-06-005</v>
          </cell>
          <cell r="C8546" t="str">
            <v>Very low voltage mat</v>
          </cell>
        </row>
        <row r="8547">
          <cell r="B8547" t="str">
            <v>19-06-006</v>
          </cell>
          <cell r="C8547" t="str">
            <v>Power conversion</v>
          </cell>
        </row>
        <row r="8548">
          <cell r="B8548" t="str">
            <v>19-06-005</v>
          </cell>
          <cell r="C8548" t="str">
            <v>Very low voltage mat</v>
          </cell>
        </row>
        <row r="8549">
          <cell r="B8549" t="str">
            <v>19-05-001</v>
          </cell>
          <cell r="C8549" t="str">
            <v>Power transmission</v>
          </cell>
        </row>
        <row r="8550">
          <cell r="B8550" t="str">
            <v>19-10-008</v>
          </cell>
          <cell r="C8550" t="str">
            <v>Other Consumabl.Part</v>
          </cell>
        </row>
        <row r="8551">
          <cell r="B8551" t="str">
            <v>19-06-004</v>
          </cell>
          <cell r="C8551" t="str">
            <v>Low voltage material</v>
          </cell>
        </row>
        <row r="8552">
          <cell r="B8552" t="str">
            <v>19-06-004</v>
          </cell>
          <cell r="C8552" t="str">
            <v>Low voltage material</v>
          </cell>
        </row>
        <row r="8553">
          <cell r="B8553" t="str">
            <v>19-09-001</v>
          </cell>
          <cell r="C8553" t="str">
            <v>Hydraul parts-common</v>
          </cell>
        </row>
        <row r="8554">
          <cell r="B8554" t="str">
            <v>19-06-004</v>
          </cell>
          <cell r="C8554" t="str">
            <v>Low voltage material</v>
          </cell>
        </row>
        <row r="8555">
          <cell r="B8555" t="str">
            <v>19-06-004</v>
          </cell>
          <cell r="C8555" t="str">
            <v>Low voltage material</v>
          </cell>
        </row>
        <row r="8556">
          <cell r="B8556" t="str">
            <v>19-10-008</v>
          </cell>
          <cell r="C8556" t="str">
            <v>Other Consumabl.Part</v>
          </cell>
        </row>
        <row r="8557">
          <cell r="B8557" t="str">
            <v>19-06-004</v>
          </cell>
          <cell r="C8557" t="str">
            <v>Low voltage material</v>
          </cell>
        </row>
        <row r="8558">
          <cell r="B8558" t="str">
            <v>19-06-004</v>
          </cell>
          <cell r="C8558" t="str">
            <v>Low voltage material</v>
          </cell>
        </row>
        <row r="8559">
          <cell r="B8559" t="str">
            <v>19-06-004</v>
          </cell>
          <cell r="C8559" t="str">
            <v>Low voltage material</v>
          </cell>
        </row>
        <row r="8560">
          <cell r="B8560" t="str">
            <v>19-10-003</v>
          </cell>
          <cell r="C8560" t="str">
            <v>Bearings &amp; housing</v>
          </cell>
        </row>
        <row r="8561">
          <cell r="B8561" t="str">
            <v>19-10-008</v>
          </cell>
          <cell r="C8561" t="str">
            <v>Other Consumabl.Part</v>
          </cell>
        </row>
        <row r="8562">
          <cell r="B8562" t="str">
            <v>19-10-008</v>
          </cell>
          <cell r="C8562" t="str">
            <v>Other Consumabl.Part</v>
          </cell>
        </row>
        <row r="8563">
          <cell r="B8563" t="str">
            <v>19-10-007</v>
          </cell>
          <cell r="C8563" t="str">
            <v>Quality control&amp;lab</v>
          </cell>
        </row>
        <row r="8564">
          <cell r="B8564" t="str">
            <v>19-10-010</v>
          </cell>
          <cell r="C8564" t="str">
            <v>H&amp;S equipment</v>
          </cell>
        </row>
        <row r="8565">
          <cell r="B8565" t="str">
            <v>19-09-001</v>
          </cell>
          <cell r="C8565" t="str">
            <v>Hydraul parts-common</v>
          </cell>
        </row>
        <row r="8566">
          <cell r="B8566" t="str">
            <v>19-10-007</v>
          </cell>
          <cell r="C8566" t="str">
            <v>Quality control&amp;lab</v>
          </cell>
        </row>
        <row r="8567">
          <cell r="B8567" t="str">
            <v>19-10-008</v>
          </cell>
          <cell r="C8567" t="str">
            <v>Other Consumabl.Part</v>
          </cell>
        </row>
        <row r="8568">
          <cell r="B8568" t="str">
            <v>19-10-008</v>
          </cell>
          <cell r="C8568" t="str">
            <v>Other Consumabl.Part</v>
          </cell>
        </row>
        <row r="8569">
          <cell r="B8569" t="str">
            <v>19-06-007</v>
          </cell>
          <cell r="C8569" t="str">
            <v>Motors</v>
          </cell>
        </row>
        <row r="8570">
          <cell r="B8570" t="str">
            <v>19-06-004</v>
          </cell>
          <cell r="C8570" t="str">
            <v>Low voltage material</v>
          </cell>
        </row>
        <row r="8571">
          <cell r="B8571" t="str">
            <v>19-06-004</v>
          </cell>
          <cell r="C8571" t="str">
            <v>Low voltage material</v>
          </cell>
        </row>
        <row r="8572">
          <cell r="B8572" t="str">
            <v>19-10-008</v>
          </cell>
          <cell r="C8572" t="str">
            <v>Other Consumabl.Part</v>
          </cell>
        </row>
        <row r="8573">
          <cell r="B8573" t="str">
            <v>19-10-007</v>
          </cell>
          <cell r="C8573" t="str">
            <v>Quality control&amp;lab</v>
          </cell>
        </row>
        <row r="8574">
          <cell r="B8574" t="str">
            <v>19-10-008</v>
          </cell>
          <cell r="C8574" t="str">
            <v>Other Consumabl.Part</v>
          </cell>
        </row>
        <row r="8575">
          <cell r="B8575" t="str">
            <v>19-10-008</v>
          </cell>
          <cell r="C8575" t="str">
            <v>Other Consumabl.Part</v>
          </cell>
        </row>
        <row r="8576">
          <cell r="B8576" t="str">
            <v>19-06-004</v>
          </cell>
          <cell r="C8576" t="str">
            <v>Low voltage material</v>
          </cell>
        </row>
        <row r="8577">
          <cell r="B8577" t="str">
            <v>19-06-005</v>
          </cell>
          <cell r="C8577" t="str">
            <v>Very low voltage mat</v>
          </cell>
        </row>
        <row r="8578">
          <cell r="B8578" t="str">
            <v>19-10-008</v>
          </cell>
          <cell r="C8578" t="str">
            <v>Other Consumabl.Part</v>
          </cell>
        </row>
        <row r="8579">
          <cell r="B8579" t="str">
            <v>19-06-004</v>
          </cell>
          <cell r="C8579" t="str">
            <v>Low voltage material</v>
          </cell>
        </row>
        <row r="8580">
          <cell r="B8580" t="str">
            <v>19-10-008</v>
          </cell>
          <cell r="C8580" t="str">
            <v>Other Consumabl.Part</v>
          </cell>
        </row>
        <row r="8581">
          <cell r="B8581" t="str">
            <v>19-10-008</v>
          </cell>
          <cell r="C8581" t="str">
            <v>Other Consumabl.Part</v>
          </cell>
        </row>
        <row r="8582">
          <cell r="B8582" t="str">
            <v>19-10-008</v>
          </cell>
          <cell r="C8582" t="str">
            <v>Other Consumabl.Part</v>
          </cell>
        </row>
        <row r="8583">
          <cell r="B8583" t="str">
            <v>19-06-004</v>
          </cell>
          <cell r="C8583" t="str">
            <v>Low voltage material</v>
          </cell>
        </row>
        <row r="8584">
          <cell r="B8584" t="str">
            <v>19-06-004</v>
          </cell>
          <cell r="C8584" t="str">
            <v>Low voltage material</v>
          </cell>
        </row>
        <row r="8585">
          <cell r="B8585" t="str">
            <v>19-09-001</v>
          </cell>
          <cell r="C8585" t="str">
            <v>Hydraul parts-common</v>
          </cell>
        </row>
        <row r="8586">
          <cell r="B8586" t="str">
            <v>19-09-001</v>
          </cell>
          <cell r="C8586" t="str">
            <v>Hydraul parts-common</v>
          </cell>
        </row>
        <row r="8587">
          <cell r="B8587" t="str">
            <v>19-09-001</v>
          </cell>
          <cell r="C8587" t="str">
            <v>Hydraul parts-common</v>
          </cell>
        </row>
        <row r="8588">
          <cell r="B8588" t="str">
            <v>19-10-007</v>
          </cell>
          <cell r="C8588" t="str">
            <v>Quality control&amp;lab</v>
          </cell>
        </row>
        <row r="8589">
          <cell r="B8589" t="str">
            <v>19-10-008</v>
          </cell>
          <cell r="C8589" t="str">
            <v>Other Consumabl.Part</v>
          </cell>
        </row>
        <row r="8590">
          <cell r="B8590" t="str">
            <v>19-09-001</v>
          </cell>
          <cell r="C8590" t="str">
            <v>Hydraul parts-common</v>
          </cell>
        </row>
        <row r="8591">
          <cell r="B8591" t="str">
            <v>19-06-004</v>
          </cell>
          <cell r="C8591" t="str">
            <v>Low voltage material</v>
          </cell>
        </row>
        <row r="8592">
          <cell r="B8592" t="str">
            <v>19-06-004</v>
          </cell>
          <cell r="C8592" t="str">
            <v>Low voltage material</v>
          </cell>
        </row>
        <row r="8593">
          <cell r="B8593" t="str">
            <v>19-05-001</v>
          </cell>
          <cell r="C8593" t="str">
            <v>Power transmission</v>
          </cell>
        </row>
        <row r="8594">
          <cell r="B8594" t="str">
            <v>19-06-005</v>
          </cell>
          <cell r="C8594" t="str">
            <v>Very low voltage mat</v>
          </cell>
        </row>
        <row r="8595">
          <cell r="B8595" t="str">
            <v>19-06-004</v>
          </cell>
          <cell r="C8595" t="str">
            <v>Low voltage material</v>
          </cell>
        </row>
        <row r="8596">
          <cell r="B8596" t="str">
            <v>19-04-001</v>
          </cell>
          <cell r="C8596" t="str">
            <v>Car parts &amp; tyres</v>
          </cell>
        </row>
        <row r="8597">
          <cell r="B8597" t="str">
            <v>19-10-008</v>
          </cell>
          <cell r="C8597" t="str">
            <v>Other Consumabl.Part</v>
          </cell>
        </row>
        <row r="8598">
          <cell r="B8598" t="str">
            <v>19-10-008</v>
          </cell>
          <cell r="C8598" t="str">
            <v>Other Consumabl.Part</v>
          </cell>
        </row>
        <row r="8599">
          <cell r="B8599" t="str">
            <v>19-06-007</v>
          </cell>
          <cell r="C8599" t="str">
            <v>Motors</v>
          </cell>
        </row>
        <row r="8600">
          <cell r="B8600" t="str">
            <v>19-10-008</v>
          </cell>
          <cell r="C8600" t="str">
            <v>Other Consumabl.Part</v>
          </cell>
        </row>
        <row r="8601">
          <cell r="B8601" t="str">
            <v>19-05-001</v>
          </cell>
          <cell r="C8601" t="str">
            <v>Power transmission</v>
          </cell>
        </row>
        <row r="8602">
          <cell r="B8602" t="str">
            <v>19-10-010</v>
          </cell>
          <cell r="C8602" t="str">
            <v>H&amp;S equipment</v>
          </cell>
        </row>
        <row r="8603">
          <cell r="B8603" t="str">
            <v>19-08-005</v>
          </cell>
          <cell r="C8603" t="str">
            <v>Vibrat/screen parts</v>
          </cell>
        </row>
        <row r="8604">
          <cell r="B8604" t="str">
            <v>19-08-005</v>
          </cell>
          <cell r="C8604" t="str">
            <v>Vibrat/screen parts</v>
          </cell>
        </row>
        <row r="8605">
          <cell r="B8605" t="str">
            <v>19-08-005</v>
          </cell>
          <cell r="C8605" t="str">
            <v>Vibrat/screen parts</v>
          </cell>
        </row>
        <row r="8606">
          <cell r="B8606" t="str">
            <v>19-06-004</v>
          </cell>
          <cell r="C8606" t="str">
            <v>Low voltage material</v>
          </cell>
        </row>
        <row r="8607">
          <cell r="B8607" t="str">
            <v>19-06-004</v>
          </cell>
          <cell r="C8607" t="str">
            <v>Low voltage material</v>
          </cell>
        </row>
        <row r="8608">
          <cell r="B8608" t="str">
            <v>19-06-004</v>
          </cell>
          <cell r="C8608" t="str">
            <v>Low voltage material</v>
          </cell>
        </row>
        <row r="8609">
          <cell r="B8609" t="str">
            <v>19-02-002</v>
          </cell>
          <cell r="C8609" t="str">
            <v>Conveyor belts&amp;parts</v>
          </cell>
        </row>
        <row r="8610">
          <cell r="B8610" t="str">
            <v>19-02-002</v>
          </cell>
          <cell r="C8610" t="str">
            <v>Conveyor belts&amp;parts</v>
          </cell>
        </row>
        <row r="8611">
          <cell r="B8611" t="str">
            <v>19-10-008</v>
          </cell>
          <cell r="C8611" t="str">
            <v>Other Consumabl.Part</v>
          </cell>
        </row>
        <row r="8612">
          <cell r="B8612" t="str">
            <v>19-10-008</v>
          </cell>
          <cell r="C8612" t="str">
            <v>Other Consumabl.Part</v>
          </cell>
        </row>
        <row r="8613">
          <cell r="B8613" t="str">
            <v>19-05-001</v>
          </cell>
          <cell r="C8613" t="str">
            <v>Power transmission</v>
          </cell>
        </row>
        <row r="8614">
          <cell r="B8614" t="str">
            <v>19-06-004</v>
          </cell>
          <cell r="C8614" t="str">
            <v>Low voltage material</v>
          </cell>
        </row>
        <row r="8615">
          <cell r="B8615" t="str">
            <v>19-05-001</v>
          </cell>
          <cell r="C8615" t="str">
            <v>Power transmission</v>
          </cell>
        </row>
        <row r="8616">
          <cell r="B8616" t="str">
            <v>19-05-001</v>
          </cell>
          <cell r="C8616" t="str">
            <v>Power transmission</v>
          </cell>
        </row>
        <row r="8617">
          <cell r="B8617" t="str">
            <v>19-06-004</v>
          </cell>
          <cell r="C8617" t="str">
            <v>Low voltage material</v>
          </cell>
        </row>
        <row r="8618">
          <cell r="B8618" t="str">
            <v>19-10-008</v>
          </cell>
          <cell r="C8618" t="str">
            <v>Other Consumabl.Part</v>
          </cell>
        </row>
        <row r="8619">
          <cell r="B8619" t="str">
            <v>19-10-008</v>
          </cell>
          <cell r="C8619" t="str">
            <v>Other Consumabl.Part</v>
          </cell>
        </row>
        <row r="8620">
          <cell r="B8620" t="str">
            <v>19-06-003</v>
          </cell>
          <cell r="C8620" t="str">
            <v>Medium voltage mater</v>
          </cell>
        </row>
        <row r="8621">
          <cell r="B8621" t="str">
            <v>19-10-008</v>
          </cell>
          <cell r="C8621" t="str">
            <v>Other Consumabl.Part</v>
          </cell>
        </row>
        <row r="8622">
          <cell r="B8622" t="str">
            <v>19-06-004</v>
          </cell>
          <cell r="C8622" t="str">
            <v>Low voltage material</v>
          </cell>
        </row>
        <row r="8623">
          <cell r="B8623" t="str">
            <v>19-06-004</v>
          </cell>
          <cell r="C8623" t="str">
            <v>Low voltage material</v>
          </cell>
        </row>
        <row r="8624">
          <cell r="B8624" t="str">
            <v>19-06-004</v>
          </cell>
          <cell r="C8624" t="str">
            <v>Low voltage material</v>
          </cell>
        </row>
        <row r="8625">
          <cell r="B8625" t="str">
            <v>19-06-004</v>
          </cell>
          <cell r="C8625" t="str">
            <v>Low voltage material</v>
          </cell>
        </row>
        <row r="8626">
          <cell r="B8626" t="str">
            <v>19-06-004</v>
          </cell>
          <cell r="C8626" t="str">
            <v>Low voltage material</v>
          </cell>
        </row>
        <row r="8627">
          <cell r="B8627" t="str">
            <v>19-06-004</v>
          </cell>
          <cell r="C8627" t="str">
            <v>Low voltage material</v>
          </cell>
        </row>
        <row r="8628">
          <cell r="B8628" t="str">
            <v>19-06-004</v>
          </cell>
          <cell r="C8628" t="str">
            <v>Low voltage material</v>
          </cell>
        </row>
        <row r="8629">
          <cell r="B8629" t="str">
            <v>19-10-008</v>
          </cell>
          <cell r="C8629" t="str">
            <v>Other Consumabl.Part</v>
          </cell>
        </row>
        <row r="8630">
          <cell r="B8630" t="str">
            <v>19-06-003</v>
          </cell>
          <cell r="C8630" t="str">
            <v>Medium voltage mater</v>
          </cell>
        </row>
        <row r="8631">
          <cell r="B8631" t="str">
            <v>19-06-004</v>
          </cell>
          <cell r="C8631" t="str">
            <v>Low voltage material</v>
          </cell>
        </row>
        <row r="8632">
          <cell r="B8632" t="str">
            <v>19-09-003</v>
          </cell>
          <cell r="C8632" t="str">
            <v>Pressure air systems</v>
          </cell>
        </row>
        <row r="8633">
          <cell r="B8633" t="str">
            <v>19-09-001</v>
          </cell>
          <cell r="C8633" t="str">
            <v>Hydraul parts-common</v>
          </cell>
        </row>
        <row r="8634">
          <cell r="B8634" t="str">
            <v>19-09-001</v>
          </cell>
          <cell r="C8634" t="str">
            <v>Hydraul parts-common</v>
          </cell>
        </row>
        <row r="8635">
          <cell r="B8635" t="str">
            <v>19-06-004</v>
          </cell>
          <cell r="C8635" t="str">
            <v>Low voltage material</v>
          </cell>
        </row>
        <row r="8636">
          <cell r="B8636" t="str">
            <v>19-06-003</v>
          </cell>
          <cell r="C8636" t="str">
            <v>Medium voltage mater</v>
          </cell>
        </row>
        <row r="8637">
          <cell r="B8637" t="str">
            <v>19-10-008</v>
          </cell>
          <cell r="C8637" t="str">
            <v>Other Consumabl.Part</v>
          </cell>
        </row>
        <row r="8638">
          <cell r="B8638" t="str">
            <v>19-06-004</v>
          </cell>
          <cell r="C8638" t="str">
            <v>Low voltage material</v>
          </cell>
        </row>
        <row r="8639">
          <cell r="B8639" t="str">
            <v>19-10-008</v>
          </cell>
          <cell r="C8639" t="str">
            <v>Other Consumabl.Part</v>
          </cell>
        </row>
        <row r="8640">
          <cell r="B8640" t="str">
            <v>19-10-008</v>
          </cell>
          <cell r="C8640" t="str">
            <v>Other Consumabl.Part</v>
          </cell>
        </row>
        <row r="8641">
          <cell r="B8641" t="str">
            <v>19-10-008</v>
          </cell>
          <cell r="C8641" t="str">
            <v>Other Consumabl.Part</v>
          </cell>
        </row>
        <row r="8642">
          <cell r="B8642" t="str">
            <v>19-10-008</v>
          </cell>
          <cell r="C8642" t="str">
            <v>Other Consumabl.Part</v>
          </cell>
        </row>
        <row r="8643">
          <cell r="B8643" t="str">
            <v>19-09-002</v>
          </cell>
          <cell r="C8643" t="str">
            <v>Hydr control&amp;network</v>
          </cell>
        </row>
        <row r="8644">
          <cell r="B8644" t="str">
            <v>19-10-008</v>
          </cell>
          <cell r="C8644" t="str">
            <v>Other Consumabl.Part</v>
          </cell>
        </row>
        <row r="8645">
          <cell r="B8645" t="str">
            <v>19-05-001</v>
          </cell>
          <cell r="C8645" t="str">
            <v>Power transmission</v>
          </cell>
        </row>
        <row r="8646">
          <cell r="B8646" t="str">
            <v>19-08-001</v>
          </cell>
          <cell r="C8646" t="str">
            <v>High temp. cast</v>
          </cell>
        </row>
        <row r="8647">
          <cell r="B8647" t="str">
            <v>19-06-005</v>
          </cell>
          <cell r="C8647" t="str">
            <v>Very low voltage mat</v>
          </cell>
        </row>
        <row r="8648">
          <cell r="B8648" t="str">
            <v>19-08-001</v>
          </cell>
          <cell r="C8648" t="str">
            <v>High temp. cast</v>
          </cell>
        </row>
        <row r="8649">
          <cell r="B8649" t="str">
            <v>19-06-006</v>
          </cell>
          <cell r="C8649" t="str">
            <v>Power conversion</v>
          </cell>
        </row>
        <row r="8650">
          <cell r="B8650" t="str">
            <v>19-08-001</v>
          </cell>
          <cell r="C8650" t="str">
            <v>High temp. cast</v>
          </cell>
        </row>
        <row r="8651">
          <cell r="B8651" t="str">
            <v>19-05-001</v>
          </cell>
          <cell r="C8651" t="str">
            <v>Power transmission</v>
          </cell>
        </row>
        <row r="8652">
          <cell r="B8652" t="str">
            <v>19-08-001</v>
          </cell>
          <cell r="C8652" t="str">
            <v>High temp. cast</v>
          </cell>
        </row>
        <row r="8653">
          <cell r="B8653" t="str">
            <v>19-10-008</v>
          </cell>
          <cell r="C8653" t="str">
            <v>Other Consumabl.Part</v>
          </cell>
        </row>
        <row r="8654">
          <cell r="B8654" t="str">
            <v>19-08-001</v>
          </cell>
          <cell r="C8654" t="str">
            <v>High temp. cast</v>
          </cell>
        </row>
        <row r="8655">
          <cell r="B8655" t="str">
            <v>19-10-008</v>
          </cell>
          <cell r="C8655" t="str">
            <v>Other Consumabl.Part</v>
          </cell>
        </row>
        <row r="8656">
          <cell r="B8656" t="str">
            <v>19-10-008</v>
          </cell>
          <cell r="C8656" t="str">
            <v>Other Consumabl.Part</v>
          </cell>
        </row>
        <row r="8657">
          <cell r="B8657" t="str">
            <v>19-06-004</v>
          </cell>
          <cell r="C8657" t="str">
            <v>Low voltage material</v>
          </cell>
        </row>
        <row r="8658">
          <cell r="B8658" t="str">
            <v>19-02-003</v>
          </cell>
          <cell r="C8658" t="str">
            <v>Elevators &amp; parts</v>
          </cell>
        </row>
        <row r="8659">
          <cell r="B8659" t="str">
            <v>19-10-008</v>
          </cell>
          <cell r="C8659" t="str">
            <v>Other Consumabl.Part</v>
          </cell>
        </row>
        <row r="8660">
          <cell r="B8660" t="str">
            <v>19-02-003</v>
          </cell>
          <cell r="C8660" t="str">
            <v>Elevators &amp; parts</v>
          </cell>
        </row>
        <row r="8661">
          <cell r="B8661" t="str">
            <v>19-02-003</v>
          </cell>
          <cell r="C8661" t="str">
            <v>Elevators &amp; parts</v>
          </cell>
        </row>
        <row r="8662">
          <cell r="B8662" t="str">
            <v>19-02-003</v>
          </cell>
          <cell r="C8662" t="str">
            <v>Elevators &amp; parts</v>
          </cell>
        </row>
        <row r="8663">
          <cell r="B8663" t="str">
            <v>19-10-008</v>
          </cell>
          <cell r="C8663" t="str">
            <v>Other Consumabl.Part</v>
          </cell>
        </row>
        <row r="8664">
          <cell r="B8664" t="str">
            <v>19-10-008</v>
          </cell>
          <cell r="C8664" t="str">
            <v>Other Consumabl.Part</v>
          </cell>
        </row>
        <row r="8665">
          <cell r="B8665" t="str">
            <v>19-02-003</v>
          </cell>
          <cell r="C8665" t="str">
            <v>Elevators &amp; parts</v>
          </cell>
        </row>
        <row r="8666">
          <cell r="B8666" t="str">
            <v>19-02-003</v>
          </cell>
          <cell r="C8666" t="str">
            <v>Elevators &amp; parts</v>
          </cell>
        </row>
        <row r="8667">
          <cell r="B8667" t="str">
            <v>19-02-003</v>
          </cell>
          <cell r="C8667" t="str">
            <v>Elevators &amp; parts</v>
          </cell>
        </row>
        <row r="8668">
          <cell r="B8668" t="str">
            <v>19-10-008</v>
          </cell>
          <cell r="C8668" t="str">
            <v>Other Consumabl.Part</v>
          </cell>
        </row>
        <row r="8669">
          <cell r="B8669" t="str">
            <v>19-10-008</v>
          </cell>
          <cell r="C8669" t="str">
            <v>Other Consumabl.Part</v>
          </cell>
        </row>
        <row r="8670">
          <cell r="B8670" t="str">
            <v>19-09-002</v>
          </cell>
          <cell r="C8670" t="str">
            <v>Hydr control&amp;network</v>
          </cell>
        </row>
        <row r="8671">
          <cell r="B8671" t="str">
            <v>19-10-005</v>
          </cell>
          <cell r="C8671" t="str">
            <v>Tools</v>
          </cell>
        </row>
        <row r="8672">
          <cell r="B8672" t="str">
            <v>19-06-004</v>
          </cell>
          <cell r="C8672" t="str">
            <v>Low voltage material</v>
          </cell>
        </row>
        <row r="8673">
          <cell r="B8673" t="str">
            <v>19-06-004</v>
          </cell>
          <cell r="C8673" t="str">
            <v>Low voltage material</v>
          </cell>
        </row>
        <row r="8674">
          <cell r="B8674" t="str">
            <v>19-10-008</v>
          </cell>
          <cell r="C8674" t="str">
            <v>Other Consumabl.Part</v>
          </cell>
        </row>
        <row r="8675">
          <cell r="B8675" t="str">
            <v>19-06-003</v>
          </cell>
          <cell r="C8675" t="str">
            <v>Medium voltage mater</v>
          </cell>
        </row>
        <row r="8676">
          <cell r="B8676" t="str">
            <v>19-06-007</v>
          </cell>
          <cell r="C8676" t="str">
            <v>Motors</v>
          </cell>
        </row>
        <row r="8677">
          <cell r="B8677" t="str">
            <v>19-04-001</v>
          </cell>
          <cell r="C8677" t="str">
            <v>Car parts &amp; tyres</v>
          </cell>
        </row>
        <row r="8678">
          <cell r="B8678" t="str">
            <v>19-06-007</v>
          </cell>
          <cell r="C8678" t="str">
            <v>Motors</v>
          </cell>
        </row>
        <row r="8679">
          <cell r="B8679" t="str">
            <v>19-06-007</v>
          </cell>
          <cell r="C8679" t="str">
            <v>Motors</v>
          </cell>
        </row>
        <row r="8680">
          <cell r="B8680" t="str">
            <v>19-06-007</v>
          </cell>
          <cell r="C8680" t="str">
            <v>Motors</v>
          </cell>
        </row>
        <row r="8681">
          <cell r="B8681" t="str">
            <v>19-06-005</v>
          </cell>
          <cell r="C8681" t="str">
            <v>Very low voltage mat</v>
          </cell>
        </row>
        <row r="8682">
          <cell r="B8682" t="str">
            <v>19-02-002</v>
          </cell>
          <cell r="C8682" t="str">
            <v>Conveyor belts&amp;parts</v>
          </cell>
        </row>
        <row r="8683">
          <cell r="B8683" t="str">
            <v>19-02-002</v>
          </cell>
          <cell r="C8683" t="str">
            <v>Conveyor belts&amp;parts</v>
          </cell>
        </row>
        <row r="8684">
          <cell r="B8684" t="str">
            <v>19-10-008</v>
          </cell>
          <cell r="C8684" t="str">
            <v>Other Consumabl.Part</v>
          </cell>
        </row>
        <row r="8685">
          <cell r="B8685" t="str">
            <v>19-10-008</v>
          </cell>
          <cell r="C8685" t="str">
            <v>Other Consumabl.Part</v>
          </cell>
        </row>
        <row r="8686">
          <cell r="B8686" t="str">
            <v>19-06-007</v>
          </cell>
          <cell r="C8686" t="str">
            <v>Motors</v>
          </cell>
        </row>
        <row r="8687">
          <cell r="B8687" t="str">
            <v>19-05-001</v>
          </cell>
          <cell r="C8687" t="str">
            <v>Power transmission</v>
          </cell>
        </row>
        <row r="8688">
          <cell r="B8688" t="str">
            <v>19-06-005</v>
          </cell>
          <cell r="C8688" t="str">
            <v>Very low voltage mat</v>
          </cell>
        </row>
        <row r="8689">
          <cell r="B8689" t="str">
            <v>19-06-004</v>
          </cell>
          <cell r="C8689" t="str">
            <v>Low voltage material</v>
          </cell>
        </row>
        <row r="8690">
          <cell r="B8690" t="str">
            <v>19-10-008</v>
          </cell>
          <cell r="C8690" t="str">
            <v>Other Consumabl.Part</v>
          </cell>
        </row>
        <row r="8691">
          <cell r="B8691" t="str">
            <v>19-06-004</v>
          </cell>
          <cell r="C8691" t="str">
            <v>Low voltage material</v>
          </cell>
        </row>
        <row r="8692">
          <cell r="B8692" t="str">
            <v>14-01-001</v>
          </cell>
          <cell r="C8692" t="str">
            <v>Magnesia bricks</v>
          </cell>
        </row>
        <row r="8693">
          <cell r="B8693" t="str">
            <v>14-01-001</v>
          </cell>
          <cell r="C8693" t="str">
            <v>Magnesia bricks</v>
          </cell>
        </row>
        <row r="8694">
          <cell r="B8694" t="str">
            <v>14-01-001</v>
          </cell>
          <cell r="C8694" t="str">
            <v>Magnesia bricks</v>
          </cell>
        </row>
        <row r="8695">
          <cell r="B8695" t="str">
            <v>14-01-001</v>
          </cell>
          <cell r="C8695" t="str">
            <v>Magnesia bricks</v>
          </cell>
        </row>
        <row r="8696">
          <cell r="B8696" t="str">
            <v>19-10-008</v>
          </cell>
          <cell r="C8696" t="str">
            <v>Other Consumabl.Part</v>
          </cell>
        </row>
        <row r="8697">
          <cell r="B8697" t="str">
            <v>19-10-008</v>
          </cell>
          <cell r="C8697" t="str">
            <v>Other Consumabl.Part</v>
          </cell>
        </row>
        <row r="8698">
          <cell r="B8698" t="str">
            <v>19-05-001</v>
          </cell>
          <cell r="C8698" t="str">
            <v>Power transmission</v>
          </cell>
        </row>
        <row r="8699">
          <cell r="B8699" t="str">
            <v>19-10-003</v>
          </cell>
          <cell r="C8699" t="str">
            <v>Bearings &amp; housing</v>
          </cell>
        </row>
        <row r="8700">
          <cell r="B8700" t="str">
            <v>19-09-001</v>
          </cell>
          <cell r="C8700" t="str">
            <v>Hydraul parts-common</v>
          </cell>
        </row>
        <row r="8701">
          <cell r="B8701" t="str">
            <v>19-09-001</v>
          </cell>
          <cell r="C8701" t="str">
            <v>Hydraul parts-common</v>
          </cell>
        </row>
        <row r="8702">
          <cell r="B8702" t="str">
            <v>19-09-003</v>
          </cell>
          <cell r="C8702" t="str">
            <v>Pressure air systems</v>
          </cell>
        </row>
        <row r="8703">
          <cell r="B8703" t="str">
            <v>19-09-003</v>
          </cell>
          <cell r="C8703" t="str">
            <v>Pressure air systems</v>
          </cell>
        </row>
        <row r="8704">
          <cell r="B8704" t="str">
            <v>19-06-004</v>
          </cell>
          <cell r="C8704" t="str">
            <v>Low voltage material</v>
          </cell>
        </row>
        <row r="8705">
          <cell r="B8705" t="str">
            <v>19-10-008</v>
          </cell>
          <cell r="C8705" t="str">
            <v>Other Consumabl.Part</v>
          </cell>
        </row>
        <row r="8706">
          <cell r="B8706" t="str">
            <v>19-06-005</v>
          </cell>
          <cell r="C8706" t="str">
            <v>Very low voltage mat</v>
          </cell>
        </row>
        <row r="8707">
          <cell r="B8707" t="str">
            <v>19-10-008</v>
          </cell>
          <cell r="C8707" t="str">
            <v>Other Consumabl.Part</v>
          </cell>
        </row>
        <row r="8708">
          <cell r="B8708" t="str">
            <v>19-06-005</v>
          </cell>
          <cell r="C8708" t="str">
            <v>Very low voltage mat</v>
          </cell>
        </row>
        <row r="8709">
          <cell r="B8709" t="str">
            <v>19-10-008</v>
          </cell>
          <cell r="C8709" t="str">
            <v>Other Consumabl.Part</v>
          </cell>
        </row>
        <row r="8710">
          <cell r="B8710" t="str">
            <v>19-10-008</v>
          </cell>
          <cell r="C8710" t="str">
            <v>Other Consumabl.Part</v>
          </cell>
        </row>
        <row r="8711">
          <cell r="B8711" t="str">
            <v>19-10-008</v>
          </cell>
          <cell r="C8711" t="str">
            <v>Other Consumabl.Part</v>
          </cell>
        </row>
        <row r="8712">
          <cell r="B8712" t="str">
            <v>19-10-008</v>
          </cell>
          <cell r="C8712" t="str">
            <v>Other Consumabl.Part</v>
          </cell>
        </row>
        <row r="8713">
          <cell r="B8713" t="str">
            <v>19-10-008</v>
          </cell>
          <cell r="C8713" t="str">
            <v>Other Consumabl.Part</v>
          </cell>
        </row>
        <row r="8714">
          <cell r="B8714" t="str">
            <v>19-10-008</v>
          </cell>
          <cell r="C8714" t="str">
            <v>Other Consumabl.Part</v>
          </cell>
        </row>
        <row r="8715">
          <cell r="B8715" t="str">
            <v>19-02-006</v>
          </cell>
          <cell r="C8715" t="str">
            <v>Filling&amp;unload. unit</v>
          </cell>
        </row>
        <row r="8716">
          <cell r="B8716" t="str">
            <v>19-06-005</v>
          </cell>
          <cell r="C8716" t="str">
            <v>Very low voltage mat</v>
          </cell>
        </row>
        <row r="8717">
          <cell r="B8717" t="str">
            <v>19-09-003</v>
          </cell>
          <cell r="C8717" t="str">
            <v>Pressure air systems</v>
          </cell>
        </row>
        <row r="8718">
          <cell r="B8718" t="str">
            <v>19-09-001</v>
          </cell>
          <cell r="C8718" t="str">
            <v>Hydraul parts-common</v>
          </cell>
        </row>
        <row r="8719">
          <cell r="B8719" t="str">
            <v>19-10-008</v>
          </cell>
          <cell r="C8719" t="str">
            <v>Other Consumabl.Part</v>
          </cell>
        </row>
        <row r="8720">
          <cell r="B8720" t="str">
            <v>19-10-003</v>
          </cell>
          <cell r="C8720" t="str">
            <v>Bearings &amp; housing</v>
          </cell>
        </row>
        <row r="8721">
          <cell r="B8721" t="str">
            <v>19-10-008</v>
          </cell>
          <cell r="C8721" t="str">
            <v>Other Consumabl.Part</v>
          </cell>
        </row>
        <row r="8722">
          <cell r="B8722" t="str">
            <v>19-10-008</v>
          </cell>
          <cell r="C8722" t="str">
            <v>Other Consumabl.Part</v>
          </cell>
        </row>
        <row r="8723">
          <cell r="B8723" t="str">
            <v>19-06-003</v>
          </cell>
          <cell r="C8723" t="str">
            <v>Medium voltage mater</v>
          </cell>
        </row>
        <row r="8724">
          <cell r="B8724" t="str">
            <v>19-09-001</v>
          </cell>
          <cell r="C8724" t="str">
            <v>Hydraul parts-common</v>
          </cell>
        </row>
        <row r="8725">
          <cell r="B8725" t="str">
            <v>19-02-001</v>
          </cell>
          <cell r="C8725" t="str">
            <v>Air transp. &amp; parts</v>
          </cell>
        </row>
        <row r="8726">
          <cell r="B8726" t="str">
            <v>19-02-002</v>
          </cell>
          <cell r="C8726" t="str">
            <v>Conveyor belts&amp;parts</v>
          </cell>
        </row>
        <row r="8727">
          <cell r="B8727" t="str">
            <v>19-10-008</v>
          </cell>
          <cell r="C8727" t="str">
            <v>Other Consumabl.Part</v>
          </cell>
        </row>
        <row r="8728">
          <cell r="B8728" t="str">
            <v>19-08-004</v>
          </cell>
          <cell r="C8728" t="str">
            <v>Cast/weld steel part</v>
          </cell>
        </row>
        <row r="8729">
          <cell r="B8729" t="str">
            <v>19-09-001</v>
          </cell>
          <cell r="C8729" t="str">
            <v>Hydraul parts-common</v>
          </cell>
        </row>
        <row r="8730">
          <cell r="B8730" t="str">
            <v>19-10-003</v>
          </cell>
          <cell r="C8730" t="str">
            <v>Bearings &amp; housing</v>
          </cell>
        </row>
        <row r="8731">
          <cell r="B8731" t="str">
            <v>19-09-003</v>
          </cell>
          <cell r="C8731" t="str">
            <v>Pressure air systems</v>
          </cell>
        </row>
        <row r="8732">
          <cell r="B8732" t="str">
            <v>19-08-004</v>
          </cell>
          <cell r="C8732" t="str">
            <v>Cast/weld steel part</v>
          </cell>
        </row>
        <row r="8733">
          <cell r="B8733" t="str">
            <v>19-06-006</v>
          </cell>
          <cell r="C8733" t="str">
            <v>Power conversion</v>
          </cell>
        </row>
        <row r="8734">
          <cell r="B8734" t="str">
            <v>19-02-004</v>
          </cell>
          <cell r="C8734" t="str">
            <v>Bucket conv.&amp;parts</v>
          </cell>
        </row>
        <row r="8735">
          <cell r="B8735" t="str">
            <v>19-06-005</v>
          </cell>
          <cell r="C8735" t="str">
            <v>Very low voltage mat</v>
          </cell>
        </row>
        <row r="8736">
          <cell r="B8736" t="str">
            <v>19-06-005</v>
          </cell>
          <cell r="C8736" t="str">
            <v>Very low voltage mat</v>
          </cell>
        </row>
        <row r="8737">
          <cell r="B8737" t="str">
            <v>19-06-005</v>
          </cell>
          <cell r="C8737" t="str">
            <v>Very low voltage mat</v>
          </cell>
        </row>
        <row r="8738">
          <cell r="B8738" t="str">
            <v>19-06-005</v>
          </cell>
          <cell r="C8738" t="str">
            <v>Very low voltage mat</v>
          </cell>
        </row>
        <row r="8739">
          <cell r="B8739" t="str">
            <v>19-06-005</v>
          </cell>
          <cell r="C8739" t="str">
            <v>Very low voltage mat</v>
          </cell>
        </row>
        <row r="8740">
          <cell r="B8740" t="str">
            <v>19-10-009</v>
          </cell>
          <cell r="C8740" t="str">
            <v>Std steel materials</v>
          </cell>
        </row>
        <row r="8741">
          <cell r="B8741" t="str">
            <v>19-06-006</v>
          </cell>
          <cell r="C8741" t="str">
            <v>Power conversion</v>
          </cell>
        </row>
        <row r="8742">
          <cell r="B8742" t="str">
            <v>19-10-002</v>
          </cell>
          <cell r="C8742" t="str">
            <v>Sealing materials</v>
          </cell>
        </row>
        <row r="8743">
          <cell r="B8743" t="str">
            <v>19-10-002</v>
          </cell>
          <cell r="C8743" t="str">
            <v>Sealing materials</v>
          </cell>
        </row>
        <row r="8744">
          <cell r="B8744" t="str">
            <v>19-05-001</v>
          </cell>
          <cell r="C8744" t="str">
            <v>Power transmission</v>
          </cell>
        </row>
        <row r="8745">
          <cell r="B8745" t="str">
            <v>19-10-008</v>
          </cell>
          <cell r="C8745" t="str">
            <v>Other Consumabl.Part</v>
          </cell>
        </row>
        <row r="8746">
          <cell r="B8746" t="str">
            <v>19-08-003</v>
          </cell>
          <cell r="C8746" t="str">
            <v>Liners</v>
          </cell>
        </row>
        <row r="8747">
          <cell r="B8747" t="str">
            <v>19-10-008</v>
          </cell>
          <cell r="C8747" t="str">
            <v>Other Consumabl.Part</v>
          </cell>
        </row>
        <row r="8748">
          <cell r="B8748" t="str">
            <v>19-09-003</v>
          </cell>
          <cell r="C8748" t="str">
            <v>Pressure air systems</v>
          </cell>
        </row>
        <row r="8749">
          <cell r="B8749" t="str">
            <v>19-10-008</v>
          </cell>
          <cell r="C8749" t="str">
            <v>Other Consumabl.Part</v>
          </cell>
        </row>
        <row r="8750">
          <cell r="B8750" t="str">
            <v>19-10-008</v>
          </cell>
          <cell r="C8750" t="str">
            <v>Other Consumabl.Part</v>
          </cell>
        </row>
        <row r="8751">
          <cell r="B8751" t="str">
            <v>19-01-001</v>
          </cell>
          <cell r="C8751" t="str">
            <v>Building materials</v>
          </cell>
        </row>
        <row r="8752">
          <cell r="B8752" t="str">
            <v>19-10-008</v>
          </cell>
          <cell r="C8752" t="str">
            <v>Other Consumabl.Part</v>
          </cell>
        </row>
        <row r="8753">
          <cell r="B8753" t="str">
            <v>19-10-008</v>
          </cell>
          <cell r="C8753" t="str">
            <v>Other Consumabl.Part</v>
          </cell>
        </row>
        <row r="8754">
          <cell r="B8754" t="str">
            <v>19-02-005</v>
          </cell>
          <cell r="C8754" t="str">
            <v>Ducting systems</v>
          </cell>
        </row>
        <row r="8755">
          <cell r="B8755" t="str">
            <v>19-02-004</v>
          </cell>
          <cell r="C8755" t="str">
            <v>Bucket conv.&amp;parts</v>
          </cell>
        </row>
        <row r="8756">
          <cell r="B8756" t="str">
            <v>19-09-003</v>
          </cell>
          <cell r="C8756" t="str">
            <v>Pressure air systems</v>
          </cell>
        </row>
        <row r="8757">
          <cell r="B8757" t="str">
            <v>19-09-003</v>
          </cell>
          <cell r="C8757" t="str">
            <v>Pressure air systems</v>
          </cell>
        </row>
        <row r="8758">
          <cell r="B8758" t="str">
            <v>19-02-002</v>
          </cell>
          <cell r="C8758" t="str">
            <v>Conveyor belts&amp;parts</v>
          </cell>
        </row>
        <row r="8759">
          <cell r="B8759" t="str">
            <v>19-02-002</v>
          </cell>
          <cell r="C8759" t="str">
            <v>Conveyor belts&amp;parts</v>
          </cell>
        </row>
        <row r="8760">
          <cell r="B8760" t="str">
            <v>19-02-002</v>
          </cell>
          <cell r="C8760" t="str">
            <v>Conveyor belts&amp;parts</v>
          </cell>
        </row>
        <row r="8761">
          <cell r="B8761" t="str">
            <v>19-02-002</v>
          </cell>
          <cell r="C8761" t="str">
            <v>Conveyor belts&amp;parts</v>
          </cell>
        </row>
        <row r="8762">
          <cell r="B8762" t="str">
            <v>19-02-002</v>
          </cell>
          <cell r="C8762" t="str">
            <v>Conveyor belts&amp;parts</v>
          </cell>
        </row>
        <row r="8763">
          <cell r="B8763" t="str">
            <v>19-10-008</v>
          </cell>
          <cell r="C8763" t="str">
            <v>Other Consumabl.Part</v>
          </cell>
        </row>
        <row r="8764">
          <cell r="B8764" t="str">
            <v>19-09-001</v>
          </cell>
          <cell r="C8764" t="str">
            <v>Hydraul parts-common</v>
          </cell>
        </row>
        <row r="8765">
          <cell r="B8765" t="str">
            <v>19-10-009</v>
          </cell>
          <cell r="C8765" t="str">
            <v>Std steel materials</v>
          </cell>
        </row>
        <row r="8766">
          <cell r="B8766" t="str">
            <v>19-02-005</v>
          </cell>
          <cell r="C8766" t="str">
            <v>Ducting systems</v>
          </cell>
        </row>
        <row r="8767">
          <cell r="B8767" t="str">
            <v>19-10-008</v>
          </cell>
          <cell r="C8767" t="str">
            <v>Other Consumabl.Part</v>
          </cell>
        </row>
        <row r="8768">
          <cell r="B8768" t="str">
            <v>19-02-003</v>
          </cell>
          <cell r="C8768" t="str">
            <v>Elevators &amp; parts</v>
          </cell>
        </row>
        <row r="8769">
          <cell r="B8769" t="str">
            <v>19-10-008</v>
          </cell>
          <cell r="C8769" t="str">
            <v>Other Consumabl.Part</v>
          </cell>
        </row>
        <row r="8770">
          <cell r="B8770" t="str">
            <v>19-10-008</v>
          </cell>
          <cell r="C8770" t="str">
            <v>Other Consumabl.Part</v>
          </cell>
        </row>
        <row r="8771">
          <cell r="B8771" t="str">
            <v>19-10-008</v>
          </cell>
          <cell r="C8771" t="str">
            <v>Other Consumabl.Part</v>
          </cell>
        </row>
        <row r="8772">
          <cell r="B8772" t="str">
            <v>19-10-005</v>
          </cell>
          <cell r="C8772" t="str">
            <v>Tools</v>
          </cell>
        </row>
        <row r="8773">
          <cell r="B8773" t="str">
            <v>19-06-005</v>
          </cell>
          <cell r="C8773" t="str">
            <v>Very low voltage mat</v>
          </cell>
        </row>
        <row r="8774">
          <cell r="B8774" t="str">
            <v>19-02-001</v>
          </cell>
          <cell r="C8774" t="str">
            <v>Air transp. &amp; parts</v>
          </cell>
        </row>
        <row r="8775">
          <cell r="B8775" t="str">
            <v>19-10-008</v>
          </cell>
          <cell r="C8775" t="str">
            <v>Other Consumabl.Part</v>
          </cell>
        </row>
        <row r="8776">
          <cell r="B8776" t="str">
            <v>19-09-001</v>
          </cell>
          <cell r="C8776" t="str">
            <v>Hydraul parts-common</v>
          </cell>
        </row>
        <row r="8777">
          <cell r="B8777" t="str">
            <v>19-06-006</v>
          </cell>
          <cell r="C8777" t="str">
            <v>Power conversion</v>
          </cell>
        </row>
        <row r="8778">
          <cell r="B8778" t="str">
            <v>19-10-008</v>
          </cell>
          <cell r="C8778" t="str">
            <v>Other Consumabl.Part</v>
          </cell>
        </row>
        <row r="8779">
          <cell r="B8779" t="str">
            <v>19-06-006</v>
          </cell>
          <cell r="C8779" t="str">
            <v>Power conversion</v>
          </cell>
        </row>
        <row r="8780">
          <cell r="B8780" t="str">
            <v>19-06-006</v>
          </cell>
          <cell r="C8780" t="str">
            <v>Power conversion</v>
          </cell>
        </row>
        <row r="8781">
          <cell r="B8781" t="str">
            <v>19-10-009</v>
          </cell>
          <cell r="C8781" t="str">
            <v>Std steel materials</v>
          </cell>
        </row>
        <row r="8782">
          <cell r="B8782" t="str">
            <v>19-05-001</v>
          </cell>
          <cell r="C8782" t="str">
            <v>Power transmission</v>
          </cell>
        </row>
        <row r="8783">
          <cell r="B8783" t="str">
            <v>19-02-002</v>
          </cell>
          <cell r="C8783" t="str">
            <v>Conveyor belts&amp;parts</v>
          </cell>
        </row>
        <row r="8784">
          <cell r="B8784" t="str">
            <v>19-09-001</v>
          </cell>
          <cell r="C8784" t="str">
            <v>Hydraul parts-common</v>
          </cell>
        </row>
        <row r="8785">
          <cell r="B8785" t="str">
            <v>19-09-001</v>
          </cell>
          <cell r="C8785" t="str">
            <v>Hydraul parts-common</v>
          </cell>
        </row>
        <row r="8786">
          <cell r="B8786" t="str">
            <v>19-08-004</v>
          </cell>
          <cell r="C8786" t="str">
            <v>Cast/weld steel part</v>
          </cell>
        </row>
        <row r="8787">
          <cell r="B8787" t="str">
            <v>19-10-008</v>
          </cell>
          <cell r="C8787" t="str">
            <v>Other Consumabl.Part</v>
          </cell>
        </row>
        <row r="8788">
          <cell r="B8788" t="str">
            <v>19-10-008</v>
          </cell>
          <cell r="C8788" t="str">
            <v>Other Consumabl.Part</v>
          </cell>
        </row>
        <row r="8789">
          <cell r="B8789" t="str">
            <v>19-08-002</v>
          </cell>
          <cell r="C8789" t="str">
            <v>Impact casts</v>
          </cell>
        </row>
        <row r="8790">
          <cell r="B8790" t="str">
            <v>19-08-002</v>
          </cell>
          <cell r="C8790" t="str">
            <v>Impact casts</v>
          </cell>
        </row>
        <row r="8791">
          <cell r="B8791" t="str">
            <v>19-06-005</v>
          </cell>
          <cell r="C8791" t="str">
            <v>Very low voltage mat</v>
          </cell>
        </row>
        <row r="8792">
          <cell r="B8792" t="str">
            <v>19-02-004</v>
          </cell>
          <cell r="C8792" t="str">
            <v>Bucket conv.&amp;parts</v>
          </cell>
        </row>
        <row r="8793">
          <cell r="B8793" t="str">
            <v>19-10-008</v>
          </cell>
          <cell r="C8793" t="str">
            <v>Other Consumabl.Part</v>
          </cell>
        </row>
        <row r="8794">
          <cell r="B8794" t="str">
            <v>19-10-008</v>
          </cell>
          <cell r="C8794" t="str">
            <v>Other Consumabl.Part</v>
          </cell>
        </row>
        <row r="8795">
          <cell r="B8795" t="str">
            <v>19-09-001</v>
          </cell>
          <cell r="C8795" t="str">
            <v>Hydraul parts-common</v>
          </cell>
        </row>
        <row r="8796">
          <cell r="B8796" t="str">
            <v>19-10-008</v>
          </cell>
          <cell r="C8796" t="str">
            <v>Other Consumabl.Part</v>
          </cell>
        </row>
        <row r="8797">
          <cell r="B8797" t="str">
            <v>19-02-004</v>
          </cell>
          <cell r="C8797" t="str">
            <v>Bucket conv.&amp;parts</v>
          </cell>
        </row>
        <row r="8798">
          <cell r="B8798" t="str">
            <v>19-10-002</v>
          </cell>
          <cell r="C8798" t="str">
            <v>Sealing materials</v>
          </cell>
        </row>
        <row r="8799">
          <cell r="B8799" t="str">
            <v>19-09-003</v>
          </cell>
          <cell r="C8799" t="str">
            <v>Pressure air systems</v>
          </cell>
        </row>
        <row r="8800">
          <cell r="B8800" t="str">
            <v>19-09-003</v>
          </cell>
          <cell r="C8800" t="str">
            <v>Pressure air systems</v>
          </cell>
        </row>
        <row r="8801">
          <cell r="B8801" t="str">
            <v>19-06-007</v>
          </cell>
          <cell r="C8801" t="str">
            <v>Motors</v>
          </cell>
        </row>
        <row r="8802">
          <cell r="B8802" t="str">
            <v>19-10-008</v>
          </cell>
          <cell r="C8802" t="str">
            <v>Other Consumabl.Part</v>
          </cell>
        </row>
        <row r="8803">
          <cell r="B8803" t="str">
            <v>19-05-001</v>
          </cell>
          <cell r="C8803" t="str">
            <v>Power transmission</v>
          </cell>
        </row>
        <row r="8804">
          <cell r="B8804" t="str">
            <v>19-10-009</v>
          </cell>
          <cell r="C8804" t="str">
            <v>Std steel materials</v>
          </cell>
        </row>
        <row r="8805">
          <cell r="B8805" t="str">
            <v>19-10-009</v>
          </cell>
          <cell r="C8805" t="str">
            <v>Std steel materials</v>
          </cell>
        </row>
        <row r="8806">
          <cell r="B8806" t="str">
            <v>19-10-006</v>
          </cell>
          <cell r="C8806" t="str">
            <v>Joining/welding mat.</v>
          </cell>
        </row>
        <row r="8807">
          <cell r="B8807" t="str">
            <v>19-10-008</v>
          </cell>
          <cell r="C8807" t="str">
            <v>Other Consumabl.Part</v>
          </cell>
        </row>
        <row r="8808">
          <cell r="B8808" t="str">
            <v>19-06-006</v>
          </cell>
          <cell r="C8808" t="str">
            <v>Power conversion</v>
          </cell>
        </row>
        <row r="8809">
          <cell r="B8809" t="str">
            <v>19-05-001</v>
          </cell>
          <cell r="C8809" t="str">
            <v>Power transmission</v>
          </cell>
        </row>
        <row r="8810">
          <cell r="B8810" t="str">
            <v>19-10-008</v>
          </cell>
          <cell r="C8810" t="str">
            <v>Other Consumabl.Part</v>
          </cell>
        </row>
        <row r="8811">
          <cell r="B8811" t="str">
            <v>19-09-002</v>
          </cell>
          <cell r="C8811" t="str">
            <v>Hydr control&amp;network</v>
          </cell>
        </row>
        <row r="8812">
          <cell r="B8812" t="str">
            <v>19-09-002</v>
          </cell>
          <cell r="C8812" t="str">
            <v>Hydr control&amp;network</v>
          </cell>
        </row>
        <row r="8813">
          <cell r="B8813" t="str">
            <v>19-06-006</v>
          </cell>
          <cell r="C8813" t="str">
            <v>Power conversion</v>
          </cell>
        </row>
        <row r="8814">
          <cell r="B8814" t="str">
            <v>19-10-008</v>
          </cell>
          <cell r="C8814" t="str">
            <v>Other Consumabl.Part</v>
          </cell>
        </row>
        <row r="8815">
          <cell r="B8815" t="str">
            <v>19-10-007</v>
          </cell>
          <cell r="C8815" t="str">
            <v>Quality control&amp;lab</v>
          </cell>
        </row>
        <row r="8816">
          <cell r="B8816" t="str">
            <v>19-10-007</v>
          </cell>
          <cell r="C8816" t="str">
            <v>Quality control&amp;lab</v>
          </cell>
        </row>
        <row r="8817">
          <cell r="B8817" t="str">
            <v>19-09-003</v>
          </cell>
          <cell r="C8817" t="str">
            <v>Pressure air systems</v>
          </cell>
        </row>
        <row r="8818">
          <cell r="B8818" t="str">
            <v>19-05-001</v>
          </cell>
          <cell r="C8818" t="str">
            <v>Power transmission</v>
          </cell>
        </row>
        <row r="8819">
          <cell r="B8819" t="str">
            <v>19-08-003</v>
          </cell>
          <cell r="C8819" t="str">
            <v>Liners</v>
          </cell>
        </row>
        <row r="8820">
          <cell r="B8820" t="str">
            <v>19-10-008</v>
          </cell>
          <cell r="C8820" t="str">
            <v>Other Consumabl.Part</v>
          </cell>
        </row>
        <row r="8821">
          <cell r="B8821" t="str">
            <v>19-08-003</v>
          </cell>
          <cell r="C8821" t="str">
            <v>Liners</v>
          </cell>
        </row>
        <row r="8822">
          <cell r="B8822" t="str">
            <v>19-02-005</v>
          </cell>
          <cell r="C8822" t="str">
            <v>Ducting systems</v>
          </cell>
        </row>
        <row r="8823">
          <cell r="B8823" t="str">
            <v>14-07-001</v>
          </cell>
          <cell r="C8823" t="str">
            <v>Lubricants/oils</v>
          </cell>
        </row>
        <row r="8824">
          <cell r="B8824" t="str">
            <v>14-07-001</v>
          </cell>
          <cell r="C8824" t="str">
            <v>Lubricants/oils</v>
          </cell>
        </row>
        <row r="8825">
          <cell r="B8825" t="str">
            <v>14-07-001</v>
          </cell>
          <cell r="C8825" t="str">
            <v>Lubricants/oils</v>
          </cell>
        </row>
        <row r="8826">
          <cell r="B8826" t="str">
            <v>19-09-001</v>
          </cell>
          <cell r="C8826" t="str">
            <v>Hydraul parts-common</v>
          </cell>
        </row>
        <row r="8827">
          <cell r="B8827" t="str">
            <v>19-09-002</v>
          </cell>
          <cell r="C8827" t="str">
            <v>Hydr control&amp;network</v>
          </cell>
        </row>
        <row r="8828">
          <cell r="B8828" t="str">
            <v>19-05-001</v>
          </cell>
          <cell r="C8828" t="str">
            <v>Power transmission</v>
          </cell>
        </row>
        <row r="8829">
          <cell r="B8829" t="str">
            <v>19-05-001</v>
          </cell>
          <cell r="C8829" t="str">
            <v>Power transmission</v>
          </cell>
        </row>
        <row r="8830">
          <cell r="B8830" t="str">
            <v>19-05-001</v>
          </cell>
          <cell r="C8830" t="str">
            <v>Power transmission</v>
          </cell>
        </row>
        <row r="8831">
          <cell r="B8831" t="str">
            <v>19-09-003</v>
          </cell>
          <cell r="C8831" t="str">
            <v>Pressure air systems</v>
          </cell>
        </row>
        <row r="8832">
          <cell r="B8832" t="str">
            <v>19-09-003</v>
          </cell>
          <cell r="C8832" t="str">
            <v>Pressure air systems</v>
          </cell>
        </row>
        <row r="8833">
          <cell r="B8833" t="str">
            <v>19-09-003</v>
          </cell>
          <cell r="C8833" t="str">
            <v>Pressure air systems</v>
          </cell>
        </row>
        <row r="8834">
          <cell r="B8834" t="str">
            <v>19-10-009</v>
          </cell>
          <cell r="C8834" t="str">
            <v>Std steel materials</v>
          </cell>
        </row>
        <row r="8835">
          <cell r="B8835" t="str">
            <v>19-08-004</v>
          </cell>
          <cell r="C8835" t="str">
            <v>Cast/weld steel part</v>
          </cell>
        </row>
        <row r="8836">
          <cell r="B8836" t="str">
            <v>19-06-004</v>
          </cell>
          <cell r="C8836" t="str">
            <v>Low voltage material</v>
          </cell>
        </row>
        <row r="8837">
          <cell r="B8837" t="str">
            <v>19-06-004</v>
          </cell>
          <cell r="C8837" t="str">
            <v>Low voltage material</v>
          </cell>
        </row>
        <row r="8838">
          <cell r="B8838" t="str">
            <v>19-06-007</v>
          </cell>
          <cell r="C8838" t="str">
            <v>Motors</v>
          </cell>
        </row>
        <row r="8839">
          <cell r="B8839" t="str">
            <v>19-06-004</v>
          </cell>
          <cell r="C8839" t="str">
            <v>Low voltage material</v>
          </cell>
        </row>
        <row r="8840">
          <cell r="B8840" t="str">
            <v>19-06-004</v>
          </cell>
          <cell r="C8840" t="str">
            <v>Low voltage material</v>
          </cell>
        </row>
        <row r="8841">
          <cell r="B8841" t="str">
            <v>19-06-004</v>
          </cell>
          <cell r="C8841" t="str">
            <v>Low voltage material</v>
          </cell>
        </row>
        <row r="8842">
          <cell r="B8842" t="str">
            <v>19-06-004</v>
          </cell>
          <cell r="C8842" t="str">
            <v>Low voltage material</v>
          </cell>
        </row>
        <row r="8843">
          <cell r="B8843" t="str">
            <v>19-03-002</v>
          </cell>
          <cell r="C8843" t="str">
            <v>Other chemicals</v>
          </cell>
        </row>
        <row r="8844">
          <cell r="B8844" t="str">
            <v>21-01-005</v>
          </cell>
          <cell r="C8844" t="str">
            <v>Office furniture / equipment</v>
          </cell>
        </row>
        <row r="8845">
          <cell r="B8845" t="str">
            <v>19-10-010</v>
          </cell>
          <cell r="C8845" t="str">
            <v>H&amp;S equipment</v>
          </cell>
        </row>
        <row r="8846">
          <cell r="B8846" t="str">
            <v>19-10-010</v>
          </cell>
          <cell r="C8846" t="str">
            <v>H&amp;S equipment</v>
          </cell>
        </row>
        <row r="8847">
          <cell r="B8847" t="str">
            <v>19-10-005</v>
          </cell>
          <cell r="C8847" t="str">
            <v>Tools</v>
          </cell>
        </row>
        <row r="8848">
          <cell r="B8848" t="str">
            <v>19-10-005</v>
          </cell>
          <cell r="C8848" t="str">
            <v>Tools</v>
          </cell>
        </row>
        <row r="8849">
          <cell r="B8849" t="str">
            <v>19-10-006</v>
          </cell>
          <cell r="C8849" t="str">
            <v>Joining/welding mat.</v>
          </cell>
        </row>
        <row r="8850">
          <cell r="B8850" t="str">
            <v>19-10-007</v>
          </cell>
          <cell r="C8850" t="str">
            <v>Quality control&amp;lab</v>
          </cell>
        </row>
        <row r="8851">
          <cell r="B8851" t="str">
            <v>14-01-004</v>
          </cell>
          <cell r="C8851" t="str">
            <v>Other refractory mat</v>
          </cell>
        </row>
        <row r="8852">
          <cell r="B8852" t="str">
            <v>19-02-002</v>
          </cell>
          <cell r="C8852" t="str">
            <v>Conveyor belts&amp;parts</v>
          </cell>
        </row>
        <row r="8853">
          <cell r="B8853" t="str">
            <v>19-02-003</v>
          </cell>
          <cell r="C8853" t="str">
            <v>Elevators &amp; parts</v>
          </cell>
        </row>
        <row r="8854">
          <cell r="B8854" t="str">
            <v>20-01-001</v>
          </cell>
          <cell r="C8854" t="str">
            <v>Stationery - inks</v>
          </cell>
        </row>
        <row r="8855">
          <cell r="B8855" t="str">
            <v>20-01-001</v>
          </cell>
          <cell r="C8855" t="str">
            <v>Stationery - inks</v>
          </cell>
        </row>
        <row r="8856">
          <cell r="B8856" t="str">
            <v>19-10-009</v>
          </cell>
          <cell r="C8856" t="str">
            <v>Std steel materials</v>
          </cell>
        </row>
        <row r="8857">
          <cell r="B8857" t="str">
            <v>19-04-001</v>
          </cell>
          <cell r="C8857" t="str">
            <v>Car parts &amp; tyres</v>
          </cell>
        </row>
        <row r="8858">
          <cell r="B8858" t="str">
            <v>19-10-003</v>
          </cell>
          <cell r="C8858" t="str">
            <v>Bearings &amp; housing</v>
          </cell>
        </row>
        <row r="8859">
          <cell r="B8859" t="str">
            <v>14-07-001</v>
          </cell>
          <cell r="C8859" t="str">
            <v>Lubricants/oils</v>
          </cell>
        </row>
        <row r="8860">
          <cell r="B8860" t="str">
            <v>19-05-001</v>
          </cell>
          <cell r="C8860" t="str">
            <v>Power transmission</v>
          </cell>
        </row>
        <row r="8861">
          <cell r="B8861" t="str">
            <v>19-04-001</v>
          </cell>
          <cell r="C8861" t="str">
            <v>Car parts &amp; tyres</v>
          </cell>
        </row>
        <row r="8862">
          <cell r="B8862" t="str">
            <v>19-03-001</v>
          </cell>
          <cell r="C8862" t="str">
            <v>Industrial gases</v>
          </cell>
        </row>
        <row r="8863">
          <cell r="B8863" t="str">
            <v>19-10-008</v>
          </cell>
          <cell r="C8863" t="str">
            <v>Other Consumabl.Part</v>
          </cell>
        </row>
        <row r="8864">
          <cell r="B8864" t="str">
            <v>19-06-005</v>
          </cell>
          <cell r="C8864" t="str">
            <v>Very low voltage mat</v>
          </cell>
        </row>
        <row r="8865">
          <cell r="B8865" t="str">
            <v>19-09-002</v>
          </cell>
          <cell r="C8865" t="str">
            <v>Hydr control&amp;network</v>
          </cell>
        </row>
        <row r="8866">
          <cell r="B8866" t="str">
            <v>19-02-002</v>
          </cell>
          <cell r="C8866" t="str">
            <v>Conveyor belts&amp;parts</v>
          </cell>
        </row>
        <row r="8867">
          <cell r="B8867" t="str">
            <v>19-09-001</v>
          </cell>
          <cell r="C8867" t="str">
            <v>Hydraul parts-common</v>
          </cell>
        </row>
        <row r="8868">
          <cell r="B8868" t="str">
            <v>19-05-001</v>
          </cell>
          <cell r="C8868" t="str">
            <v>Power transmission</v>
          </cell>
        </row>
        <row r="8869">
          <cell r="B8869" t="str">
            <v>19-10-002</v>
          </cell>
          <cell r="C8869" t="str">
            <v>Sealing materials</v>
          </cell>
        </row>
        <row r="8870">
          <cell r="B8870" t="str">
            <v>19-06-005</v>
          </cell>
          <cell r="C8870" t="str">
            <v>Very low voltage mat</v>
          </cell>
        </row>
        <row r="8871">
          <cell r="B8871" t="str">
            <v>19-04-001</v>
          </cell>
          <cell r="C8871" t="str">
            <v>Car parts &amp; tyres</v>
          </cell>
        </row>
        <row r="8872">
          <cell r="B8872" t="str">
            <v>19-02-004</v>
          </cell>
          <cell r="C8872" t="str">
            <v>Bucket conv.&amp;parts</v>
          </cell>
        </row>
        <row r="8873">
          <cell r="B8873" t="str">
            <v>20-01-001</v>
          </cell>
          <cell r="C8873" t="str">
            <v>Stationery - inks</v>
          </cell>
        </row>
        <row r="8874">
          <cell r="B8874" t="str">
            <v>20-01-001</v>
          </cell>
          <cell r="C8874" t="str">
            <v>Stationery - inks</v>
          </cell>
        </row>
        <row r="8875">
          <cell r="B8875" t="str">
            <v>14-07-001</v>
          </cell>
          <cell r="C8875" t="str">
            <v>Lubricants/oils</v>
          </cell>
        </row>
        <row r="8876">
          <cell r="B8876" t="str">
            <v>19-10-010</v>
          </cell>
          <cell r="C8876" t="str">
            <v>H&amp;S equipment</v>
          </cell>
        </row>
        <row r="8877">
          <cell r="B8877" t="str">
            <v>19-09-002</v>
          </cell>
          <cell r="C8877" t="str">
            <v>Hydr control&amp;network</v>
          </cell>
        </row>
        <row r="8878">
          <cell r="B8878" t="str">
            <v>19-09-002</v>
          </cell>
          <cell r="C8878" t="str">
            <v>Hydr control&amp;network</v>
          </cell>
        </row>
        <row r="8879">
          <cell r="B8879" t="str">
            <v>19-10-003</v>
          </cell>
          <cell r="C8879" t="str">
            <v>Bearings &amp; housing</v>
          </cell>
        </row>
        <row r="8880">
          <cell r="B8880" t="str">
            <v>14-09-001</v>
          </cell>
          <cell r="C8880" t="str">
            <v>Other consumables</v>
          </cell>
        </row>
        <row r="8881">
          <cell r="B8881" t="str">
            <v>19-10-003</v>
          </cell>
          <cell r="C8881" t="str">
            <v>Bearings &amp; housing</v>
          </cell>
        </row>
        <row r="8882">
          <cell r="B8882" t="str">
            <v>19-09-001</v>
          </cell>
          <cell r="C8882" t="str">
            <v>Hydraul parts-common</v>
          </cell>
        </row>
        <row r="8883">
          <cell r="B8883" t="str">
            <v>19-09-001</v>
          </cell>
          <cell r="C8883" t="str">
            <v>Hydraul parts-common</v>
          </cell>
        </row>
        <row r="8884">
          <cell r="B8884" t="str">
            <v>19-09-002</v>
          </cell>
          <cell r="C8884" t="str">
            <v>Hydr control&amp;network</v>
          </cell>
        </row>
        <row r="8885">
          <cell r="B8885" t="str">
            <v>19-09-002</v>
          </cell>
          <cell r="C8885" t="str">
            <v>Hydr control&amp;network</v>
          </cell>
        </row>
        <row r="8886">
          <cell r="B8886" t="str">
            <v>19-09-003</v>
          </cell>
          <cell r="C8886" t="str">
            <v>Pressure air systems</v>
          </cell>
        </row>
        <row r="8887">
          <cell r="B8887" t="str">
            <v>19-06-004</v>
          </cell>
          <cell r="C8887" t="str">
            <v>Low voltage material</v>
          </cell>
        </row>
        <row r="8888">
          <cell r="B8888" t="str">
            <v>19-10-010</v>
          </cell>
          <cell r="C8888" t="str">
            <v>H&amp;S equipment</v>
          </cell>
        </row>
        <row r="8889">
          <cell r="B8889" t="str">
            <v>21-01-007</v>
          </cell>
          <cell r="C8889" t="str">
            <v>Non-stock materials</v>
          </cell>
        </row>
        <row r="8890">
          <cell r="B8890" t="str">
            <v>14-01-002</v>
          </cell>
          <cell r="C8890" t="str">
            <v>Alumina bricks</v>
          </cell>
        </row>
        <row r="8891">
          <cell r="B8891" t="str">
            <v>19-02-005</v>
          </cell>
          <cell r="C8891" t="str">
            <v>Ducting systems</v>
          </cell>
        </row>
        <row r="8892">
          <cell r="B8892" t="str">
            <v>13-01-001</v>
          </cell>
          <cell r="C8892" t="str">
            <v>Paper bags</v>
          </cell>
        </row>
        <row r="8893">
          <cell r="B8893" t="str">
            <v>19-10-003</v>
          </cell>
          <cell r="C8893" t="str">
            <v>Bearings &amp; housing</v>
          </cell>
        </row>
        <row r="8894">
          <cell r="B8894" t="str">
            <v>19-10-003</v>
          </cell>
          <cell r="C8894" t="str">
            <v>Bearings &amp; housing</v>
          </cell>
        </row>
        <row r="8895">
          <cell r="B8895" t="str">
            <v>19-10-010</v>
          </cell>
          <cell r="C8895" t="str">
            <v>H&amp;S equipment</v>
          </cell>
        </row>
        <row r="8896">
          <cell r="B8896" t="str">
            <v>19-10-008</v>
          </cell>
          <cell r="C8896" t="str">
            <v>Other Consumabl.Part</v>
          </cell>
        </row>
        <row r="8897">
          <cell r="B8897" t="str">
            <v>19-08-004</v>
          </cell>
          <cell r="C8897" t="str">
            <v>Cast/weld steel part</v>
          </cell>
        </row>
        <row r="8898">
          <cell r="B8898" t="str">
            <v>21-01-001</v>
          </cell>
          <cell r="C8898" t="str">
            <v>Stationary equipment</v>
          </cell>
        </row>
        <row r="8899">
          <cell r="B8899" t="str">
            <v>19-06-003</v>
          </cell>
          <cell r="C8899" t="str">
            <v>Medium voltage mater</v>
          </cell>
        </row>
        <row r="8900">
          <cell r="B8900" t="str">
            <v>19-06-002</v>
          </cell>
          <cell r="C8900" t="str">
            <v>High voltage materia</v>
          </cell>
        </row>
        <row r="8901">
          <cell r="B8901" t="str">
            <v>14-07-001</v>
          </cell>
          <cell r="C8901" t="str">
            <v>Lubricants/oils</v>
          </cell>
        </row>
        <row r="8902">
          <cell r="B8902" t="str">
            <v>19-09-001</v>
          </cell>
          <cell r="C8902" t="str">
            <v>Hydraul parts-common</v>
          </cell>
        </row>
        <row r="8903">
          <cell r="B8903" t="str">
            <v>19-10-008</v>
          </cell>
          <cell r="C8903" t="str">
            <v>Other Consumabl.Part</v>
          </cell>
        </row>
        <row r="8904">
          <cell r="B8904" t="str">
            <v>19-09-001</v>
          </cell>
          <cell r="C8904" t="str">
            <v>Hydraul parts-common</v>
          </cell>
        </row>
        <row r="8905">
          <cell r="B8905" t="str">
            <v>19-10-010</v>
          </cell>
          <cell r="C8905" t="str">
            <v>H&amp;S equipment</v>
          </cell>
        </row>
        <row r="8906">
          <cell r="B8906" t="str">
            <v>19-06-004</v>
          </cell>
          <cell r="C8906" t="str">
            <v>Low voltage material</v>
          </cell>
        </row>
        <row r="8907">
          <cell r="B8907" t="str">
            <v>19-02-004</v>
          </cell>
          <cell r="C8907" t="str">
            <v>Bucket conv.&amp;parts</v>
          </cell>
        </row>
        <row r="8908">
          <cell r="B8908" t="str">
            <v>19-02-003</v>
          </cell>
          <cell r="C8908" t="str">
            <v>Elevators &amp; parts</v>
          </cell>
        </row>
        <row r="8909">
          <cell r="B8909" t="str">
            <v>19-10-008</v>
          </cell>
          <cell r="C8909" t="str">
            <v>Other Consumabl.Part</v>
          </cell>
        </row>
        <row r="8910">
          <cell r="B8910" t="str">
            <v>14-07-001</v>
          </cell>
          <cell r="C8910" t="str">
            <v>Lubricants/oils</v>
          </cell>
        </row>
        <row r="8911">
          <cell r="B8911" t="str">
            <v>19-05-001</v>
          </cell>
          <cell r="C8911" t="str">
            <v>Power transmission</v>
          </cell>
        </row>
        <row r="8912">
          <cell r="B8912" t="str">
            <v>19-10-008</v>
          </cell>
          <cell r="C8912" t="str">
            <v>Other Consumabl.Part</v>
          </cell>
        </row>
        <row r="8913">
          <cell r="B8913" t="str">
            <v>19-02-002</v>
          </cell>
          <cell r="C8913" t="str">
            <v>Conveyor belts&amp;parts</v>
          </cell>
        </row>
        <row r="8914">
          <cell r="B8914" t="str">
            <v>19-02-001</v>
          </cell>
          <cell r="C8914" t="str">
            <v>Air transp. &amp; parts</v>
          </cell>
        </row>
        <row r="8915">
          <cell r="B8915" t="str">
            <v>19-02-001</v>
          </cell>
          <cell r="C8915" t="str">
            <v>Air transp. &amp; parts</v>
          </cell>
        </row>
        <row r="8916">
          <cell r="B8916" t="str">
            <v>19-01-001</v>
          </cell>
          <cell r="C8916" t="str">
            <v>Building materials</v>
          </cell>
        </row>
        <row r="8917">
          <cell r="B8917" t="str">
            <v>19-10-010</v>
          </cell>
          <cell r="C8917" t="str">
            <v>H&amp;S equipment</v>
          </cell>
        </row>
        <row r="8918">
          <cell r="B8918" t="str">
            <v>19-10-005</v>
          </cell>
          <cell r="C8918" t="str">
            <v>Tools</v>
          </cell>
        </row>
        <row r="8919">
          <cell r="B8919" t="str">
            <v>19-10-007</v>
          </cell>
          <cell r="C8919" t="str">
            <v>Quality control&amp;lab</v>
          </cell>
        </row>
        <row r="8920">
          <cell r="B8920" t="str">
            <v>19-06-003</v>
          </cell>
          <cell r="C8920" t="str">
            <v>Medium voltage mater</v>
          </cell>
        </row>
        <row r="8921">
          <cell r="B8921" t="str">
            <v>19-05-001</v>
          </cell>
          <cell r="C8921" t="str">
            <v>Power transmission</v>
          </cell>
        </row>
        <row r="8922">
          <cell r="B8922" t="str">
            <v>19-10-008</v>
          </cell>
          <cell r="C8922" t="str">
            <v>Other Consumabl.Part</v>
          </cell>
        </row>
        <row r="8923">
          <cell r="B8923" t="str">
            <v>14-01-003</v>
          </cell>
          <cell r="C8923" t="str">
            <v>Refractory concretes</v>
          </cell>
        </row>
        <row r="8924">
          <cell r="B8924" t="str">
            <v>19-10-010</v>
          </cell>
          <cell r="C8924" t="str">
            <v>H&amp;S equipment</v>
          </cell>
        </row>
        <row r="8925">
          <cell r="B8925" t="str">
            <v>19-10-010</v>
          </cell>
          <cell r="C8925" t="str">
            <v>H&amp;S equipment</v>
          </cell>
        </row>
        <row r="8926">
          <cell r="B8926" t="str">
            <v>19-09-002</v>
          </cell>
          <cell r="C8926" t="str">
            <v>Hydr control&amp;network</v>
          </cell>
        </row>
        <row r="8927">
          <cell r="B8927" t="str">
            <v>19-10-008</v>
          </cell>
          <cell r="C8927" t="str">
            <v>Other Consumabl.Part</v>
          </cell>
        </row>
        <row r="8928">
          <cell r="B8928" t="str">
            <v>19-10-005</v>
          </cell>
          <cell r="C8928" t="str">
            <v>Tools</v>
          </cell>
        </row>
        <row r="8929">
          <cell r="B8929" t="str">
            <v>19-06-005</v>
          </cell>
          <cell r="C8929" t="str">
            <v>Very low voltage mat</v>
          </cell>
        </row>
        <row r="8930">
          <cell r="B8930" t="str">
            <v>19-10-003</v>
          </cell>
          <cell r="C8930" t="str">
            <v>Bearings &amp; housing</v>
          </cell>
        </row>
        <row r="8931">
          <cell r="B8931" t="str">
            <v>19-10-008</v>
          </cell>
          <cell r="C8931" t="str">
            <v>Other Consumabl.Part</v>
          </cell>
        </row>
        <row r="8932">
          <cell r="B8932" t="str">
            <v>19-09-003</v>
          </cell>
          <cell r="C8932" t="str">
            <v>Pressure air systems</v>
          </cell>
        </row>
        <row r="8933">
          <cell r="B8933" t="str">
            <v>19-09-001</v>
          </cell>
          <cell r="C8933" t="str">
            <v>Hydraul parts-common</v>
          </cell>
        </row>
        <row r="8934">
          <cell r="B8934" t="str">
            <v>19-09-002</v>
          </cell>
          <cell r="C8934" t="str">
            <v>Hydr control&amp;network</v>
          </cell>
        </row>
        <row r="8935">
          <cell r="B8935" t="str">
            <v>19-06-005</v>
          </cell>
          <cell r="C8935" t="str">
            <v>Very low voltage mat</v>
          </cell>
        </row>
        <row r="8936">
          <cell r="B8936" t="str">
            <v>19-10-002</v>
          </cell>
          <cell r="C8936" t="str">
            <v>Sealing materials</v>
          </cell>
        </row>
        <row r="8937">
          <cell r="B8937" t="str">
            <v>19-10-002</v>
          </cell>
          <cell r="C8937" t="str">
            <v>Sealing materials</v>
          </cell>
        </row>
        <row r="8938">
          <cell r="B8938" t="str">
            <v>19-10-002</v>
          </cell>
          <cell r="C8938" t="str">
            <v>Sealing materials</v>
          </cell>
        </row>
        <row r="8939">
          <cell r="B8939" t="str">
            <v>19-10-003</v>
          </cell>
          <cell r="C8939" t="str">
            <v>Bearings &amp; housing</v>
          </cell>
        </row>
        <row r="8940">
          <cell r="B8940" t="str">
            <v>19-09-003</v>
          </cell>
          <cell r="C8940" t="str">
            <v>Pressure air systems</v>
          </cell>
        </row>
        <row r="8941">
          <cell r="B8941" t="str">
            <v>19-10-003</v>
          </cell>
          <cell r="C8941" t="str">
            <v>Bearings &amp; housing</v>
          </cell>
        </row>
        <row r="8942">
          <cell r="B8942" t="str">
            <v>19-10-003</v>
          </cell>
          <cell r="C8942" t="str">
            <v>Bearings &amp; housing</v>
          </cell>
        </row>
        <row r="8943">
          <cell r="B8943" t="str">
            <v>19-08-004</v>
          </cell>
          <cell r="C8943" t="str">
            <v>Cast/weld steel part</v>
          </cell>
        </row>
        <row r="8944">
          <cell r="B8944" t="str">
            <v>19-10-003</v>
          </cell>
          <cell r="C8944" t="str">
            <v>Bearings &amp; housing</v>
          </cell>
        </row>
        <row r="8945">
          <cell r="B8945" t="str">
            <v>19-09-001</v>
          </cell>
          <cell r="C8945" t="str">
            <v>Hydraul parts-common</v>
          </cell>
        </row>
        <row r="8946">
          <cell r="B8946" t="str">
            <v>19-10-006</v>
          </cell>
          <cell r="C8946" t="str">
            <v>Joining/welding mat.</v>
          </cell>
        </row>
        <row r="8947">
          <cell r="B8947" t="str">
            <v>19-10-006</v>
          </cell>
          <cell r="C8947" t="str">
            <v>Joining/welding mat.</v>
          </cell>
        </row>
        <row r="8948">
          <cell r="B8948" t="str">
            <v>19-10-009</v>
          </cell>
          <cell r="C8948" t="str">
            <v>Std steel materials</v>
          </cell>
        </row>
        <row r="8949">
          <cell r="B8949" t="str">
            <v>14-01-003</v>
          </cell>
          <cell r="C8949" t="str">
            <v>Refractory concretes</v>
          </cell>
        </row>
        <row r="8950">
          <cell r="B8950" t="str">
            <v>19-10-008</v>
          </cell>
          <cell r="C8950" t="str">
            <v>Other Consumabl.Part</v>
          </cell>
        </row>
        <row r="8951">
          <cell r="B8951" t="str">
            <v>19-09-001</v>
          </cell>
          <cell r="C8951" t="str">
            <v>Hydraul parts-common</v>
          </cell>
        </row>
        <row r="8952">
          <cell r="B8952" t="str">
            <v>19-09-001</v>
          </cell>
          <cell r="C8952" t="str">
            <v>Hydraul parts-common</v>
          </cell>
        </row>
        <row r="8953">
          <cell r="B8953" t="str">
            <v>19-05-001</v>
          </cell>
          <cell r="C8953" t="str">
            <v>Power transmission</v>
          </cell>
        </row>
        <row r="8954">
          <cell r="B8954" t="str">
            <v>19-09-001</v>
          </cell>
          <cell r="C8954" t="str">
            <v>Hydraul parts-common</v>
          </cell>
        </row>
        <row r="8955">
          <cell r="B8955" t="str">
            <v>19-02-002</v>
          </cell>
          <cell r="C8955" t="str">
            <v>Conveyor belts&amp;parts</v>
          </cell>
        </row>
        <row r="8956">
          <cell r="B8956" t="str">
            <v>21-01-005</v>
          </cell>
          <cell r="C8956" t="str">
            <v>Office furniture / equipment</v>
          </cell>
        </row>
        <row r="8957">
          <cell r="B8957" t="str">
            <v>19-06-005</v>
          </cell>
          <cell r="C8957" t="str">
            <v>Very low voltage mat</v>
          </cell>
        </row>
        <row r="8958">
          <cell r="B8958" t="str">
            <v>19-10-010</v>
          </cell>
          <cell r="C8958" t="str">
            <v>H&amp;S equipment</v>
          </cell>
        </row>
        <row r="8959">
          <cell r="B8959" t="str">
            <v>14-07-001</v>
          </cell>
          <cell r="C8959" t="str">
            <v>Lubricants/oils</v>
          </cell>
        </row>
        <row r="8960">
          <cell r="B8960" t="str">
            <v>19-02-002</v>
          </cell>
          <cell r="C8960" t="str">
            <v>Conveyor belts&amp;parts</v>
          </cell>
        </row>
        <row r="8961">
          <cell r="B8961" t="str">
            <v>19-10-003</v>
          </cell>
          <cell r="C8961" t="str">
            <v>Bearings &amp; housing</v>
          </cell>
        </row>
        <row r="8962">
          <cell r="B8962" t="str">
            <v>19-06-003</v>
          </cell>
          <cell r="C8962" t="str">
            <v>Medium voltage mater</v>
          </cell>
        </row>
        <row r="8963">
          <cell r="B8963" t="str">
            <v>19-10-002</v>
          </cell>
          <cell r="C8963" t="str">
            <v>Sealing materials</v>
          </cell>
        </row>
        <row r="8964">
          <cell r="B8964" t="str">
            <v>19-05-001</v>
          </cell>
          <cell r="C8964" t="str">
            <v>Power transmission</v>
          </cell>
        </row>
        <row r="8965">
          <cell r="B8965" t="str">
            <v>19-10-008</v>
          </cell>
          <cell r="C8965" t="str">
            <v>Other Consumabl.Part</v>
          </cell>
        </row>
        <row r="8966">
          <cell r="B8966" t="str">
            <v>19-02-002</v>
          </cell>
          <cell r="C8966" t="str">
            <v>Conveyor belts&amp;parts</v>
          </cell>
        </row>
        <row r="8967">
          <cell r="B8967" t="str">
            <v>19-06-005</v>
          </cell>
          <cell r="C8967" t="str">
            <v>Very low voltage mat</v>
          </cell>
        </row>
        <row r="8968">
          <cell r="B8968" t="str">
            <v>19-06-004</v>
          </cell>
          <cell r="C8968" t="str">
            <v>Low voltage material</v>
          </cell>
        </row>
        <row r="8969">
          <cell r="B8969" t="str">
            <v>19-06-004</v>
          </cell>
          <cell r="C8969" t="str">
            <v>Low voltage material</v>
          </cell>
        </row>
        <row r="8970">
          <cell r="B8970" t="str">
            <v>19-06-002</v>
          </cell>
          <cell r="C8970" t="str">
            <v>High voltage materia</v>
          </cell>
        </row>
        <row r="8971">
          <cell r="B8971" t="str">
            <v>19-09-003</v>
          </cell>
          <cell r="C8971" t="str">
            <v>Pressure air systems</v>
          </cell>
        </row>
        <row r="8972">
          <cell r="B8972" t="str">
            <v>19-06-005</v>
          </cell>
          <cell r="C8972" t="str">
            <v>Very low voltage mat</v>
          </cell>
        </row>
        <row r="8973">
          <cell r="B8973" t="str">
            <v>19-02-003</v>
          </cell>
          <cell r="C8973" t="str">
            <v>Elevators &amp; parts</v>
          </cell>
        </row>
        <row r="8974">
          <cell r="B8974" t="str">
            <v>19-09-001</v>
          </cell>
          <cell r="C8974" t="str">
            <v>Hydraul parts-common</v>
          </cell>
        </row>
        <row r="8975">
          <cell r="B8975" t="str">
            <v>19-09-001</v>
          </cell>
          <cell r="C8975" t="str">
            <v>Hydraul parts-common</v>
          </cell>
        </row>
        <row r="8976">
          <cell r="B8976" t="str">
            <v>19-09-001</v>
          </cell>
          <cell r="C8976" t="str">
            <v>Hydraul parts-common</v>
          </cell>
        </row>
        <row r="8977">
          <cell r="B8977" t="str">
            <v>19-09-001</v>
          </cell>
          <cell r="C8977" t="str">
            <v>Hydraul parts-common</v>
          </cell>
        </row>
        <row r="8978">
          <cell r="B8978" t="str">
            <v>19-10-005</v>
          </cell>
          <cell r="C8978" t="str">
            <v>Tools</v>
          </cell>
        </row>
        <row r="8979">
          <cell r="B8979" t="str">
            <v>19-02-006</v>
          </cell>
          <cell r="C8979" t="str">
            <v>Filling&amp;unload. unit</v>
          </cell>
        </row>
        <row r="8980">
          <cell r="B8980" t="str">
            <v>19-10-008</v>
          </cell>
          <cell r="C8980" t="str">
            <v>Other Consumabl.Part</v>
          </cell>
        </row>
        <row r="8981">
          <cell r="B8981" t="str">
            <v>19-02-006</v>
          </cell>
          <cell r="C8981" t="str">
            <v>Filling&amp;unload. unit</v>
          </cell>
        </row>
        <row r="8982">
          <cell r="B8982" t="str">
            <v>19-10-006</v>
          </cell>
          <cell r="C8982" t="str">
            <v>Joining/welding mat.</v>
          </cell>
        </row>
        <row r="8983">
          <cell r="B8983" t="str">
            <v>19-09-003</v>
          </cell>
          <cell r="C8983" t="str">
            <v>Pressure air systems</v>
          </cell>
        </row>
        <row r="8984">
          <cell r="B8984" t="str">
            <v>19-09-001</v>
          </cell>
          <cell r="C8984" t="str">
            <v>Hydraul parts-common</v>
          </cell>
        </row>
        <row r="8985">
          <cell r="B8985" t="str">
            <v>19-09-001</v>
          </cell>
          <cell r="C8985" t="str">
            <v>Hydraul parts-common</v>
          </cell>
        </row>
        <row r="8986">
          <cell r="B8986" t="str">
            <v>19-09-001</v>
          </cell>
          <cell r="C8986" t="str">
            <v>Hydraul parts-common</v>
          </cell>
        </row>
        <row r="8987">
          <cell r="B8987" t="str">
            <v>19-05-001</v>
          </cell>
          <cell r="C8987" t="str">
            <v>Power transmission</v>
          </cell>
        </row>
        <row r="8988">
          <cell r="B8988" t="str">
            <v>19-09-003</v>
          </cell>
          <cell r="C8988" t="str">
            <v>Pressure air systems</v>
          </cell>
        </row>
        <row r="8989">
          <cell r="B8989" t="str">
            <v>20-01-001</v>
          </cell>
          <cell r="C8989" t="str">
            <v>Stationery - inks</v>
          </cell>
        </row>
        <row r="8990">
          <cell r="B8990" t="str">
            <v>21-01-005</v>
          </cell>
          <cell r="C8990" t="str">
            <v>Office furniture / equipment</v>
          </cell>
        </row>
        <row r="8991">
          <cell r="B8991" t="str">
            <v>19-10-003</v>
          </cell>
          <cell r="C8991" t="str">
            <v>Bearings &amp; housing</v>
          </cell>
        </row>
        <row r="8992">
          <cell r="B8992" t="str">
            <v>19-09-001</v>
          </cell>
          <cell r="C8992" t="str">
            <v>Hydraul parts-common</v>
          </cell>
        </row>
        <row r="8993">
          <cell r="B8993" t="str">
            <v>19-02-002</v>
          </cell>
          <cell r="C8993" t="str">
            <v>Conveyor belts&amp;parts</v>
          </cell>
        </row>
        <row r="8994">
          <cell r="B8994" t="str">
            <v>19-10-009</v>
          </cell>
          <cell r="C8994" t="str">
            <v>Std steel materials</v>
          </cell>
        </row>
        <row r="8995">
          <cell r="B8995" t="str">
            <v>19-10-006</v>
          </cell>
          <cell r="C8995" t="str">
            <v>Joining/welding mat.</v>
          </cell>
        </row>
        <row r="8996">
          <cell r="B8996" t="str">
            <v>19-02-002</v>
          </cell>
          <cell r="C8996" t="str">
            <v>Conveyor belts&amp;parts</v>
          </cell>
        </row>
        <row r="8997">
          <cell r="B8997" t="str">
            <v>21-01-005</v>
          </cell>
          <cell r="C8997" t="str">
            <v>Office furniture / equipment</v>
          </cell>
        </row>
        <row r="8998">
          <cell r="B8998" t="str">
            <v>19-05-001</v>
          </cell>
          <cell r="C8998" t="str">
            <v>Power transmission</v>
          </cell>
        </row>
        <row r="8999">
          <cell r="B8999" t="str">
            <v>19-10-008</v>
          </cell>
          <cell r="C8999" t="str">
            <v>Other Consumabl.Part</v>
          </cell>
        </row>
        <row r="9000">
          <cell r="B9000" t="str">
            <v>19-06-003</v>
          </cell>
          <cell r="C9000" t="str">
            <v>Medium voltage mater</v>
          </cell>
        </row>
        <row r="9001">
          <cell r="B9001" t="str">
            <v>19-10-003</v>
          </cell>
          <cell r="C9001" t="str">
            <v>Bearings &amp; housing</v>
          </cell>
        </row>
        <row r="9002">
          <cell r="B9002" t="str">
            <v>19-06-004</v>
          </cell>
          <cell r="C9002" t="str">
            <v>Low voltage material</v>
          </cell>
        </row>
        <row r="9003">
          <cell r="B9003" t="str">
            <v>19-10-008</v>
          </cell>
          <cell r="C9003" t="str">
            <v>Other Consumabl.Part</v>
          </cell>
        </row>
        <row r="9004">
          <cell r="B9004" t="str">
            <v>19-10-008</v>
          </cell>
          <cell r="C9004" t="str">
            <v>Other Consumabl.Part</v>
          </cell>
        </row>
        <row r="9005">
          <cell r="B9005" t="str">
            <v>19-06-004</v>
          </cell>
          <cell r="C9005" t="str">
            <v>Low voltage material</v>
          </cell>
        </row>
        <row r="9006">
          <cell r="B9006" t="str">
            <v>21-01-004</v>
          </cell>
          <cell r="C9006" t="str">
            <v>Subscriptions/books</v>
          </cell>
        </row>
        <row r="9007">
          <cell r="B9007" t="str">
            <v>19-10-010</v>
          </cell>
          <cell r="C9007" t="str">
            <v>H&amp;S equipment</v>
          </cell>
        </row>
        <row r="9008">
          <cell r="B9008" t="str">
            <v>19-10-010</v>
          </cell>
          <cell r="C9008" t="str">
            <v>H&amp;S equipment</v>
          </cell>
        </row>
        <row r="9009">
          <cell r="B9009" t="str">
            <v>19-05-001</v>
          </cell>
          <cell r="C9009" t="str">
            <v>Power transmission</v>
          </cell>
        </row>
        <row r="9010">
          <cell r="B9010" t="str">
            <v>19-10-008</v>
          </cell>
          <cell r="C9010" t="str">
            <v>Other Consumabl.Part</v>
          </cell>
        </row>
        <row r="9011">
          <cell r="B9011" t="str">
            <v>19-09-003</v>
          </cell>
          <cell r="C9011" t="str">
            <v>Pressure air systems</v>
          </cell>
        </row>
        <row r="9012">
          <cell r="B9012" t="str">
            <v>19-06-006</v>
          </cell>
          <cell r="C9012" t="str">
            <v>Power conversion</v>
          </cell>
        </row>
        <row r="9013">
          <cell r="B9013" t="str">
            <v>19-06-005</v>
          </cell>
          <cell r="C9013" t="str">
            <v>Very low voltage mat</v>
          </cell>
        </row>
        <row r="9014">
          <cell r="B9014" t="str">
            <v>19-10-003</v>
          </cell>
          <cell r="C9014" t="str">
            <v>Bearings &amp; housing</v>
          </cell>
        </row>
        <row r="9015">
          <cell r="B9015" t="str">
            <v>19-04-001</v>
          </cell>
          <cell r="C9015" t="str">
            <v>Car parts &amp; tyres</v>
          </cell>
        </row>
        <row r="9016">
          <cell r="B9016" t="str">
            <v>19-02-002</v>
          </cell>
          <cell r="C9016" t="str">
            <v>Conveyor belts&amp;parts</v>
          </cell>
        </row>
        <row r="9017">
          <cell r="B9017" t="str">
            <v>19-09-001</v>
          </cell>
          <cell r="C9017" t="str">
            <v>Hydraul parts-common</v>
          </cell>
        </row>
        <row r="9018">
          <cell r="B9018" t="str">
            <v>19-10-009</v>
          </cell>
          <cell r="C9018" t="str">
            <v>Std steel materials</v>
          </cell>
        </row>
        <row r="9019">
          <cell r="B9019" t="str">
            <v>14-07-001</v>
          </cell>
          <cell r="C9019" t="str">
            <v>Lubricants/oils</v>
          </cell>
        </row>
        <row r="9020">
          <cell r="B9020" t="str">
            <v>19-06-007</v>
          </cell>
          <cell r="C9020" t="str">
            <v>Motors</v>
          </cell>
        </row>
        <row r="9021">
          <cell r="B9021" t="str">
            <v>19-06-007</v>
          </cell>
          <cell r="C9021" t="str">
            <v>Motors</v>
          </cell>
        </row>
        <row r="9022">
          <cell r="B9022" t="str">
            <v>19-06-004</v>
          </cell>
          <cell r="C9022" t="str">
            <v>Low voltage material</v>
          </cell>
        </row>
        <row r="9023">
          <cell r="B9023" t="str">
            <v>21-01-009</v>
          </cell>
          <cell r="C9023" t="str">
            <v>Software</v>
          </cell>
        </row>
        <row r="9024">
          <cell r="B9024" t="str">
            <v>19-10-010</v>
          </cell>
          <cell r="C9024" t="str">
            <v>H&amp;S equipment</v>
          </cell>
        </row>
        <row r="9025">
          <cell r="B9025" t="str">
            <v>19-10-010</v>
          </cell>
          <cell r="C9025" t="str">
            <v>H&amp;S equipment</v>
          </cell>
        </row>
        <row r="9026">
          <cell r="B9026" t="str">
            <v>19-06-007</v>
          </cell>
          <cell r="C9026" t="str">
            <v>Motors</v>
          </cell>
        </row>
        <row r="9027">
          <cell r="B9027" t="str">
            <v>19-06-006</v>
          </cell>
          <cell r="C9027" t="str">
            <v>Power conversion</v>
          </cell>
        </row>
        <row r="9028">
          <cell r="B9028" t="str">
            <v>19-02-002</v>
          </cell>
          <cell r="C9028" t="str">
            <v>Conveyor belts&amp;parts</v>
          </cell>
        </row>
        <row r="9029">
          <cell r="B9029" t="str">
            <v>19-09-002</v>
          </cell>
          <cell r="C9029" t="str">
            <v>Hydr control&amp;network</v>
          </cell>
        </row>
        <row r="9030">
          <cell r="B9030" t="str">
            <v>19-10-008</v>
          </cell>
          <cell r="C9030" t="str">
            <v>Other Consumabl.Part</v>
          </cell>
        </row>
        <row r="9031">
          <cell r="B9031" t="str">
            <v>19-05-001</v>
          </cell>
          <cell r="C9031" t="str">
            <v>Power transmission</v>
          </cell>
        </row>
        <row r="9032">
          <cell r="B9032" t="str">
            <v>19-06-004</v>
          </cell>
          <cell r="C9032" t="str">
            <v>Low voltage material</v>
          </cell>
        </row>
        <row r="9033">
          <cell r="B9033" t="str">
            <v>19-08-005</v>
          </cell>
          <cell r="C9033" t="str">
            <v>Vibrat/screen parts</v>
          </cell>
        </row>
        <row r="9034">
          <cell r="B9034" t="str">
            <v>10-09-001</v>
          </cell>
          <cell r="C9034" t="str">
            <v>Gray cement-packed</v>
          </cell>
        </row>
        <row r="9035">
          <cell r="B9035" t="str">
            <v>19-02-002</v>
          </cell>
          <cell r="C9035" t="str">
            <v>Conveyor belts&amp;parts</v>
          </cell>
        </row>
        <row r="9036">
          <cell r="B9036" t="str">
            <v>19-09-001</v>
          </cell>
          <cell r="C9036" t="str">
            <v>Hydraul parts-common</v>
          </cell>
        </row>
        <row r="9037">
          <cell r="B9037" t="str">
            <v>19-10-008</v>
          </cell>
          <cell r="C9037" t="str">
            <v>Other Consumabl.Part</v>
          </cell>
        </row>
        <row r="9038">
          <cell r="B9038" t="str">
            <v>19-10-008</v>
          </cell>
          <cell r="C9038" t="str">
            <v>Other Consumabl.Part</v>
          </cell>
        </row>
        <row r="9039">
          <cell r="B9039" t="str">
            <v>19-09-003</v>
          </cell>
          <cell r="C9039" t="str">
            <v>Pressure air systems</v>
          </cell>
        </row>
        <row r="9040">
          <cell r="B9040" t="str">
            <v>19-10-010</v>
          </cell>
          <cell r="C9040" t="str">
            <v>H&amp;S equipment</v>
          </cell>
        </row>
        <row r="9041">
          <cell r="B9041" t="str">
            <v>14-07-001</v>
          </cell>
          <cell r="C9041" t="str">
            <v>Lubricants/oils</v>
          </cell>
        </row>
        <row r="9042">
          <cell r="B9042" t="str">
            <v>19-10-008</v>
          </cell>
          <cell r="C9042" t="str">
            <v>Other Consumabl.Part</v>
          </cell>
        </row>
        <row r="9043">
          <cell r="B9043" t="str">
            <v>19-10-008</v>
          </cell>
          <cell r="C9043" t="str">
            <v>Other Consumabl.Part</v>
          </cell>
        </row>
        <row r="9044">
          <cell r="B9044" t="str">
            <v>19-10-010</v>
          </cell>
          <cell r="C9044" t="str">
            <v>H&amp;S equipment</v>
          </cell>
        </row>
        <row r="9045">
          <cell r="B9045" t="str">
            <v>19-10-009</v>
          </cell>
          <cell r="C9045" t="str">
            <v>Std steel materials</v>
          </cell>
        </row>
        <row r="9046">
          <cell r="B9046" t="str">
            <v>19-10-009</v>
          </cell>
          <cell r="C9046" t="str">
            <v>Std steel materials</v>
          </cell>
        </row>
        <row r="9047">
          <cell r="B9047" t="str">
            <v>19-10-009</v>
          </cell>
          <cell r="C9047" t="str">
            <v>Std steel materials</v>
          </cell>
        </row>
        <row r="9048">
          <cell r="B9048" t="str">
            <v>19-06-003</v>
          </cell>
          <cell r="C9048" t="str">
            <v>Medium voltage mater</v>
          </cell>
        </row>
        <row r="9049">
          <cell r="B9049" t="str">
            <v>20-01-001</v>
          </cell>
          <cell r="C9049" t="str">
            <v>Stationery - inks</v>
          </cell>
        </row>
        <row r="9050">
          <cell r="B9050" t="str">
            <v>19-08-004</v>
          </cell>
          <cell r="C9050" t="str">
            <v>Cast/weld steel part</v>
          </cell>
        </row>
        <row r="9051">
          <cell r="B9051" t="str">
            <v>19-10-010</v>
          </cell>
          <cell r="C9051" t="str">
            <v>H&amp;S equipment</v>
          </cell>
        </row>
        <row r="9052">
          <cell r="B9052" t="str">
            <v>19-10-010</v>
          </cell>
          <cell r="C9052" t="str">
            <v>H&amp;S equipment</v>
          </cell>
        </row>
        <row r="9053">
          <cell r="B9053" t="str">
            <v>19-10-006</v>
          </cell>
          <cell r="C9053" t="str">
            <v>Joining/welding mat.</v>
          </cell>
        </row>
        <row r="9054">
          <cell r="B9054" t="str">
            <v>19-05-001</v>
          </cell>
          <cell r="C9054" t="str">
            <v>Power transmission</v>
          </cell>
        </row>
        <row r="9055">
          <cell r="B9055" t="str">
            <v>19-10-006</v>
          </cell>
          <cell r="C9055" t="str">
            <v>Joining/welding mat.</v>
          </cell>
        </row>
        <row r="9056">
          <cell r="B9056" t="str">
            <v>19-05-001</v>
          </cell>
          <cell r="C9056" t="str">
            <v>Power transmission</v>
          </cell>
        </row>
        <row r="9057">
          <cell r="B9057" t="str">
            <v>19-10-008</v>
          </cell>
          <cell r="C9057" t="str">
            <v>Other Consumabl.Part</v>
          </cell>
        </row>
        <row r="9058">
          <cell r="B9058" t="str">
            <v>14-07-001</v>
          </cell>
          <cell r="C9058" t="str">
            <v>Lubricants/oils</v>
          </cell>
        </row>
        <row r="9059">
          <cell r="B9059" t="str">
            <v>19-10-003</v>
          </cell>
          <cell r="C9059" t="str">
            <v>Bearings &amp; housing</v>
          </cell>
        </row>
        <row r="9060">
          <cell r="B9060" t="str">
            <v>19-06-003</v>
          </cell>
          <cell r="C9060" t="str">
            <v>Medium voltage mater</v>
          </cell>
        </row>
        <row r="9061">
          <cell r="B9061" t="str">
            <v>19-06-004</v>
          </cell>
          <cell r="C9061" t="str">
            <v>Low voltage material</v>
          </cell>
        </row>
        <row r="9062">
          <cell r="B9062" t="str">
            <v>19-02-002</v>
          </cell>
          <cell r="C9062" t="str">
            <v>Conveyor belts&amp;parts</v>
          </cell>
        </row>
        <row r="9063">
          <cell r="B9063" t="str">
            <v>19-02-002</v>
          </cell>
          <cell r="C9063" t="str">
            <v>Conveyor belts&amp;parts</v>
          </cell>
        </row>
        <row r="9064">
          <cell r="B9064" t="str">
            <v>19-10-009</v>
          </cell>
          <cell r="C9064" t="str">
            <v>Std steel materials</v>
          </cell>
        </row>
        <row r="9065">
          <cell r="B9065" t="str">
            <v>19-10-008</v>
          </cell>
          <cell r="C9065" t="str">
            <v>Other Consumabl.Part</v>
          </cell>
        </row>
        <row r="9066">
          <cell r="B9066" t="str">
            <v>14-07-001</v>
          </cell>
          <cell r="C9066" t="str">
            <v>Lubricants/oils</v>
          </cell>
        </row>
        <row r="9067">
          <cell r="B9067" t="str">
            <v>19-10-008</v>
          </cell>
          <cell r="C9067" t="str">
            <v>Other Consumabl.Part</v>
          </cell>
        </row>
        <row r="9068">
          <cell r="B9068" t="str">
            <v>19-10-008</v>
          </cell>
          <cell r="C9068" t="str">
            <v>Other Consumabl.Part</v>
          </cell>
        </row>
        <row r="9069">
          <cell r="B9069" t="str">
            <v>19-06-003</v>
          </cell>
          <cell r="C9069" t="str">
            <v>Medium voltage mater</v>
          </cell>
        </row>
        <row r="9070">
          <cell r="B9070" t="str">
            <v>19-06-003</v>
          </cell>
          <cell r="C9070" t="str">
            <v>Medium voltage mater</v>
          </cell>
        </row>
        <row r="9071">
          <cell r="B9071" t="str">
            <v>19-10-008</v>
          </cell>
          <cell r="C9071" t="str">
            <v>Other Consumabl.Part</v>
          </cell>
        </row>
        <row r="9072">
          <cell r="B9072" t="str">
            <v>14-07-001</v>
          </cell>
          <cell r="C9072" t="str">
            <v>Lubricants/oils</v>
          </cell>
        </row>
        <row r="9073">
          <cell r="B9073" t="str">
            <v>19-10-009</v>
          </cell>
          <cell r="C9073" t="str">
            <v>Std steel materials</v>
          </cell>
        </row>
        <row r="9074">
          <cell r="B9074" t="str">
            <v>19-10-008</v>
          </cell>
          <cell r="C9074" t="str">
            <v>Other Consumabl.Part</v>
          </cell>
        </row>
        <row r="9075">
          <cell r="B9075" t="str">
            <v>19-10-008</v>
          </cell>
          <cell r="C9075" t="str">
            <v>Other Consumabl.Part</v>
          </cell>
        </row>
        <row r="9076">
          <cell r="B9076" t="str">
            <v>19-10-008</v>
          </cell>
          <cell r="C9076" t="str">
            <v>Other Consumabl.Part</v>
          </cell>
        </row>
        <row r="9077">
          <cell r="B9077" t="str">
            <v>19-05-001</v>
          </cell>
          <cell r="C9077" t="str">
            <v>Power transmission</v>
          </cell>
        </row>
        <row r="9078">
          <cell r="B9078" t="str">
            <v>19-05-001</v>
          </cell>
          <cell r="C9078" t="str">
            <v>Power transmission</v>
          </cell>
        </row>
        <row r="9079">
          <cell r="B9079" t="str">
            <v>19-10-008</v>
          </cell>
          <cell r="C9079" t="str">
            <v>Other Consumabl.Part</v>
          </cell>
        </row>
        <row r="9080">
          <cell r="B9080" t="str">
            <v>19-02-001</v>
          </cell>
          <cell r="C9080" t="str">
            <v>Air transp. &amp; parts</v>
          </cell>
        </row>
        <row r="9081">
          <cell r="B9081" t="str">
            <v>19-10-008</v>
          </cell>
          <cell r="C9081" t="str">
            <v>Other Consumabl.Part</v>
          </cell>
        </row>
        <row r="9082">
          <cell r="B9082" t="str">
            <v>19-10-008</v>
          </cell>
          <cell r="C9082" t="str">
            <v>Other Consumabl.Part</v>
          </cell>
        </row>
        <row r="9083">
          <cell r="B9083" t="str">
            <v>19-10-008</v>
          </cell>
          <cell r="C9083" t="str">
            <v>Other Consumabl.Part</v>
          </cell>
        </row>
        <row r="9084">
          <cell r="B9084" t="str">
            <v>19-10-009</v>
          </cell>
          <cell r="C9084" t="str">
            <v>Std steel materials</v>
          </cell>
        </row>
        <row r="9085">
          <cell r="B9085" t="str">
            <v>19-02-001</v>
          </cell>
          <cell r="C9085" t="str">
            <v>Air transp. &amp; parts</v>
          </cell>
        </row>
        <row r="9086">
          <cell r="B9086" t="str">
            <v>19-10-003</v>
          </cell>
          <cell r="C9086" t="str">
            <v>Bearings &amp; housing</v>
          </cell>
        </row>
        <row r="9087">
          <cell r="B9087" t="str">
            <v>19-06-001</v>
          </cell>
          <cell r="C9087" t="str">
            <v>Batteries</v>
          </cell>
        </row>
        <row r="9088">
          <cell r="B9088" t="str">
            <v>19-10-003</v>
          </cell>
          <cell r="C9088" t="str">
            <v>Bearings &amp; housing</v>
          </cell>
        </row>
        <row r="9089">
          <cell r="B9089" t="str">
            <v>19-09-002</v>
          </cell>
          <cell r="C9089" t="str">
            <v>Hydr control&amp;network</v>
          </cell>
        </row>
        <row r="9090">
          <cell r="B9090" t="str">
            <v>19-06-003</v>
          </cell>
          <cell r="C9090" t="str">
            <v>Medium voltage mater</v>
          </cell>
        </row>
        <row r="9091">
          <cell r="B9091" t="str">
            <v>19-10-003</v>
          </cell>
          <cell r="C9091" t="str">
            <v>Bearings &amp; housing</v>
          </cell>
        </row>
        <row r="9092">
          <cell r="B9092" t="str">
            <v>19-10-008</v>
          </cell>
          <cell r="C9092" t="str">
            <v>Other Consumabl.Part</v>
          </cell>
        </row>
        <row r="9093">
          <cell r="B9093" t="str">
            <v>19-10-003</v>
          </cell>
          <cell r="C9093" t="str">
            <v>Bearings &amp; housing</v>
          </cell>
        </row>
        <row r="9094">
          <cell r="B9094" t="str">
            <v>19-10-003</v>
          </cell>
          <cell r="C9094" t="str">
            <v>Bearings &amp; housing</v>
          </cell>
        </row>
        <row r="9095">
          <cell r="B9095" t="str">
            <v>19-10-003</v>
          </cell>
          <cell r="C9095" t="str">
            <v>Bearings &amp; housing</v>
          </cell>
        </row>
        <row r="9096">
          <cell r="B9096" t="str">
            <v>19-10-003</v>
          </cell>
          <cell r="C9096" t="str">
            <v>Bearings &amp; housing</v>
          </cell>
        </row>
        <row r="9097">
          <cell r="B9097" t="str">
            <v>19-06-007</v>
          </cell>
          <cell r="C9097" t="str">
            <v>Motors</v>
          </cell>
        </row>
        <row r="9098">
          <cell r="B9098" t="str">
            <v>19-06-005</v>
          </cell>
          <cell r="C9098" t="str">
            <v>Very low voltage mat</v>
          </cell>
        </row>
        <row r="9099">
          <cell r="B9099" t="str">
            <v>19-10-008</v>
          </cell>
          <cell r="C9099" t="str">
            <v>Other Consumabl.Part</v>
          </cell>
        </row>
        <row r="9100">
          <cell r="B9100" t="str">
            <v>19-10-008</v>
          </cell>
          <cell r="C9100" t="str">
            <v>Other Consumabl.Part</v>
          </cell>
        </row>
        <row r="9101">
          <cell r="B9101" t="str">
            <v>19-10-008</v>
          </cell>
          <cell r="C9101" t="str">
            <v>Other Consumabl.Part</v>
          </cell>
        </row>
        <row r="9102">
          <cell r="B9102" t="str">
            <v>19-10-009</v>
          </cell>
          <cell r="C9102" t="str">
            <v>Std steel materials</v>
          </cell>
        </row>
        <row r="9103">
          <cell r="B9103" t="str">
            <v>19-10-008</v>
          </cell>
          <cell r="C9103" t="str">
            <v>Other Consumabl.Part</v>
          </cell>
        </row>
        <row r="9104">
          <cell r="B9104" t="str">
            <v>19-10-008</v>
          </cell>
          <cell r="C9104" t="str">
            <v>Other Consumabl.Part</v>
          </cell>
        </row>
        <row r="9105">
          <cell r="B9105" t="str">
            <v>19-05-001</v>
          </cell>
          <cell r="C9105" t="str">
            <v>Power transmission</v>
          </cell>
        </row>
        <row r="9106">
          <cell r="B9106" t="str">
            <v>19-10-008</v>
          </cell>
          <cell r="C9106" t="str">
            <v>Other Consumabl.Part</v>
          </cell>
        </row>
        <row r="9107">
          <cell r="B9107" t="str">
            <v>19-10-003</v>
          </cell>
          <cell r="C9107" t="str">
            <v>Bearings &amp; housing</v>
          </cell>
        </row>
        <row r="9108">
          <cell r="B9108" t="str">
            <v>19-02-002</v>
          </cell>
          <cell r="C9108" t="str">
            <v>Conveyor belts&amp;parts</v>
          </cell>
        </row>
        <row r="9109">
          <cell r="B9109" t="str">
            <v>14-02-001</v>
          </cell>
          <cell r="C9109" t="str">
            <v>Grinding media</v>
          </cell>
        </row>
        <row r="9110">
          <cell r="B9110" t="str">
            <v>14-07-001</v>
          </cell>
          <cell r="C9110" t="str">
            <v>Lubricants/oils</v>
          </cell>
        </row>
        <row r="9111">
          <cell r="B9111" t="str">
            <v>19-05-001</v>
          </cell>
          <cell r="C9111" t="str">
            <v>Power transmission</v>
          </cell>
        </row>
        <row r="9112">
          <cell r="B9112" t="str">
            <v>19-06-005</v>
          </cell>
          <cell r="C9112" t="str">
            <v>Very low voltage mat</v>
          </cell>
        </row>
        <row r="9113">
          <cell r="B9113" t="str">
            <v>19-05-001</v>
          </cell>
          <cell r="C9113" t="str">
            <v>Power transmission</v>
          </cell>
        </row>
        <row r="9114">
          <cell r="B9114" t="str">
            <v>19-05-001</v>
          </cell>
          <cell r="C9114" t="str">
            <v>Power transmission</v>
          </cell>
        </row>
        <row r="9115">
          <cell r="B9115" t="str">
            <v>19-06-004</v>
          </cell>
          <cell r="C9115" t="str">
            <v>Low voltage material</v>
          </cell>
        </row>
        <row r="9116">
          <cell r="B9116" t="str">
            <v>19-05-001</v>
          </cell>
          <cell r="C9116" t="str">
            <v>Power transmission</v>
          </cell>
        </row>
        <row r="9117">
          <cell r="B9117" t="str">
            <v>19-10-008</v>
          </cell>
          <cell r="C9117" t="str">
            <v>Other Consumabl.Part</v>
          </cell>
        </row>
        <row r="9118">
          <cell r="B9118" t="str">
            <v>19-10-008</v>
          </cell>
          <cell r="C9118" t="str">
            <v>Other Consumabl.Part</v>
          </cell>
        </row>
        <row r="9119">
          <cell r="B9119" t="str">
            <v>19-09-001</v>
          </cell>
          <cell r="C9119" t="str">
            <v>Hydraul parts-common</v>
          </cell>
        </row>
        <row r="9120">
          <cell r="B9120" t="str">
            <v>19-10-005</v>
          </cell>
          <cell r="C9120" t="str">
            <v>Tools</v>
          </cell>
        </row>
        <row r="9121">
          <cell r="B9121" t="str">
            <v>19-06-003</v>
          </cell>
          <cell r="C9121" t="str">
            <v>Medium voltage mater</v>
          </cell>
        </row>
        <row r="9122">
          <cell r="B9122" t="str">
            <v>19-10-003</v>
          </cell>
          <cell r="C9122" t="str">
            <v>Bearings &amp; housing</v>
          </cell>
        </row>
        <row r="9123">
          <cell r="B9123" t="str">
            <v>19-05-001</v>
          </cell>
          <cell r="C9123" t="str">
            <v>Power transmission</v>
          </cell>
        </row>
        <row r="9124">
          <cell r="B9124" t="str">
            <v>19-10-008</v>
          </cell>
          <cell r="C9124" t="str">
            <v>Other Consumabl.Part</v>
          </cell>
        </row>
        <row r="9125">
          <cell r="B9125" t="str">
            <v>19-10-008</v>
          </cell>
          <cell r="C9125" t="str">
            <v>Other Consumabl.Part</v>
          </cell>
        </row>
        <row r="9126">
          <cell r="B9126" t="str">
            <v>19-06-005</v>
          </cell>
          <cell r="C9126" t="str">
            <v>Very low voltage mat</v>
          </cell>
        </row>
        <row r="9127">
          <cell r="B9127" t="str">
            <v>19-02-002</v>
          </cell>
          <cell r="C9127" t="str">
            <v>Conveyor belts&amp;parts</v>
          </cell>
        </row>
        <row r="9128">
          <cell r="B9128" t="str">
            <v>19-06-004</v>
          </cell>
          <cell r="C9128" t="str">
            <v>Low voltage material</v>
          </cell>
        </row>
        <row r="9129">
          <cell r="B9129" t="str">
            <v>19-10-008</v>
          </cell>
          <cell r="C9129" t="str">
            <v>Other Consumabl.Part</v>
          </cell>
        </row>
        <row r="9130">
          <cell r="B9130" t="str">
            <v>19-06-003</v>
          </cell>
          <cell r="C9130" t="str">
            <v>Medium voltage mater</v>
          </cell>
        </row>
        <row r="9131">
          <cell r="B9131" t="str">
            <v>19-10-003</v>
          </cell>
          <cell r="C9131" t="str">
            <v>Bearings &amp; housing</v>
          </cell>
        </row>
        <row r="9132">
          <cell r="B9132" t="str">
            <v>19-06-007</v>
          </cell>
          <cell r="C9132" t="str">
            <v>Motors</v>
          </cell>
        </row>
        <row r="9133">
          <cell r="B9133" t="str">
            <v>19-05-001</v>
          </cell>
          <cell r="C9133" t="str">
            <v>Power transmission</v>
          </cell>
        </row>
        <row r="9134">
          <cell r="B9134" t="str">
            <v>19-06-007</v>
          </cell>
          <cell r="C9134" t="str">
            <v>Motors</v>
          </cell>
        </row>
        <row r="9135">
          <cell r="B9135" t="str">
            <v>19-06-003</v>
          </cell>
          <cell r="C9135" t="str">
            <v>Medium voltage mater</v>
          </cell>
        </row>
        <row r="9136">
          <cell r="B9136" t="str">
            <v>14-07-001</v>
          </cell>
          <cell r="C9136" t="str">
            <v>Lubricants/oils</v>
          </cell>
        </row>
        <row r="9137">
          <cell r="B9137" t="str">
            <v>19-02-005</v>
          </cell>
          <cell r="C9137" t="str">
            <v>Ducting systems</v>
          </cell>
        </row>
        <row r="9138">
          <cell r="B9138" t="str">
            <v>19-02-002</v>
          </cell>
          <cell r="C9138" t="str">
            <v>Conveyor belts&amp;parts</v>
          </cell>
        </row>
        <row r="9139">
          <cell r="B9139" t="str">
            <v>19-05-001</v>
          </cell>
          <cell r="C9139" t="str">
            <v>Power transmission</v>
          </cell>
        </row>
        <row r="9140">
          <cell r="B9140" t="str">
            <v>19-05-001</v>
          </cell>
          <cell r="C9140" t="str">
            <v>Power transmission</v>
          </cell>
        </row>
        <row r="9141">
          <cell r="B9141" t="str">
            <v>14-07-001</v>
          </cell>
          <cell r="C9141" t="str">
            <v>Lubricants/oils</v>
          </cell>
        </row>
        <row r="9142">
          <cell r="B9142" t="str">
            <v>19-02-006</v>
          </cell>
          <cell r="C9142" t="str">
            <v>Filling&amp;unload. unit</v>
          </cell>
        </row>
        <row r="9143">
          <cell r="B9143" t="str">
            <v>19-02-002</v>
          </cell>
          <cell r="C9143" t="str">
            <v>Conveyor belts&amp;parts</v>
          </cell>
        </row>
        <row r="9144">
          <cell r="B9144" t="str">
            <v>19-10-008</v>
          </cell>
          <cell r="C9144" t="str">
            <v>Other Consumabl.Part</v>
          </cell>
        </row>
        <row r="9145">
          <cell r="B9145" t="str">
            <v>19-06-003</v>
          </cell>
          <cell r="C9145" t="str">
            <v>Medium voltage mater</v>
          </cell>
        </row>
        <row r="9146">
          <cell r="B9146" t="str">
            <v>19-06-005</v>
          </cell>
          <cell r="C9146" t="str">
            <v>Very low voltage mat</v>
          </cell>
        </row>
        <row r="9147">
          <cell r="B9147" t="str">
            <v>19-10-003</v>
          </cell>
          <cell r="C9147" t="str">
            <v>Bearings &amp; housing</v>
          </cell>
        </row>
        <row r="9148">
          <cell r="B9148" t="str">
            <v>19-09-002</v>
          </cell>
          <cell r="C9148" t="str">
            <v>Hydr control&amp;network</v>
          </cell>
        </row>
        <row r="9149">
          <cell r="B9149" t="str">
            <v>19-10-008</v>
          </cell>
          <cell r="C9149" t="str">
            <v>Other Consumabl.Part</v>
          </cell>
        </row>
        <row r="9150">
          <cell r="B9150" t="str">
            <v>19-10-003</v>
          </cell>
          <cell r="C9150" t="str">
            <v>Bearings &amp; housing</v>
          </cell>
        </row>
        <row r="9151">
          <cell r="B9151" t="str">
            <v>19-10-003</v>
          </cell>
          <cell r="C9151" t="str">
            <v>Bearings &amp; housing</v>
          </cell>
        </row>
        <row r="9152">
          <cell r="B9152" t="str">
            <v>19-10-003</v>
          </cell>
          <cell r="C9152" t="str">
            <v>Bearings &amp; housing</v>
          </cell>
        </row>
        <row r="9153">
          <cell r="B9153" t="str">
            <v>19-10-003</v>
          </cell>
          <cell r="C9153" t="str">
            <v>Bearings &amp; housing</v>
          </cell>
        </row>
        <row r="9154">
          <cell r="B9154" t="str">
            <v>19-10-009</v>
          </cell>
          <cell r="C9154" t="str">
            <v>Std steel materials</v>
          </cell>
        </row>
        <row r="9155">
          <cell r="B9155" t="str">
            <v>19-10-008</v>
          </cell>
          <cell r="C9155" t="str">
            <v>Other Consumabl.Part</v>
          </cell>
        </row>
        <row r="9156">
          <cell r="B9156" t="str">
            <v>19-10-008</v>
          </cell>
          <cell r="C9156" t="str">
            <v>Other Consumabl.Part</v>
          </cell>
        </row>
        <row r="9157">
          <cell r="B9157" t="str">
            <v>19-06-004</v>
          </cell>
          <cell r="C9157" t="str">
            <v>Low voltage material</v>
          </cell>
        </row>
        <row r="9158">
          <cell r="B9158" t="str">
            <v>19-02-002</v>
          </cell>
          <cell r="C9158" t="str">
            <v>Conveyor belts&amp;parts</v>
          </cell>
        </row>
        <row r="9159">
          <cell r="B9159" t="str">
            <v>19-10-002</v>
          </cell>
          <cell r="C9159" t="str">
            <v>Sealing materials</v>
          </cell>
        </row>
        <row r="9160">
          <cell r="B9160" t="str">
            <v>19-10-002</v>
          </cell>
          <cell r="C9160" t="str">
            <v>Sealing materials</v>
          </cell>
        </row>
        <row r="9161">
          <cell r="B9161" t="str">
            <v>19-05-001</v>
          </cell>
          <cell r="C9161" t="str">
            <v>Power transmission</v>
          </cell>
        </row>
        <row r="9162">
          <cell r="B9162" t="str">
            <v>20-01-001</v>
          </cell>
          <cell r="C9162" t="str">
            <v>Stationery - inks</v>
          </cell>
        </row>
        <row r="9163">
          <cell r="B9163" t="str">
            <v>19-05-001</v>
          </cell>
          <cell r="C9163" t="str">
            <v>Power transmission</v>
          </cell>
        </row>
        <row r="9164">
          <cell r="B9164" t="str">
            <v>19-10-008</v>
          </cell>
          <cell r="C9164" t="str">
            <v>Other Consumabl.Part</v>
          </cell>
        </row>
        <row r="9165">
          <cell r="B9165" t="str">
            <v>19-10-008</v>
          </cell>
          <cell r="C9165" t="str">
            <v>Other Consumabl.Part</v>
          </cell>
        </row>
        <row r="9166">
          <cell r="B9166" t="str">
            <v>19-06-003</v>
          </cell>
          <cell r="C9166" t="str">
            <v>Medium voltage mater</v>
          </cell>
        </row>
        <row r="9167">
          <cell r="B9167" t="str">
            <v>16-05-001</v>
          </cell>
          <cell r="C9167" t="str">
            <v>Other liquid fuels</v>
          </cell>
        </row>
        <row r="9168">
          <cell r="B9168" t="str">
            <v>14-07-001</v>
          </cell>
          <cell r="C9168" t="str">
            <v>Lubricants/oils</v>
          </cell>
        </row>
        <row r="9169">
          <cell r="B9169" t="str">
            <v>19-02-003</v>
          </cell>
          <cell r="C9169" t="str">
            <v>Elevators &amp; parts</v>
          </cell>
        </row>
        <row r="9170">
          <cell r="B9170" t="str">
            <v>14-01-003</v>
          </cell>
          <cell r="C9170" t="str">
            <v>Refractory concretes</v>
          </cell>
        </row>
        <row r="9171">
          <cell r="B9171" t="str">
            <v>19-10-003</v>
          </cell>
          <cell r="C9171" t="str">
            <v>Bearings &amp; housing</v>
          </cell>
        </row>
        <row r="9172">
          <cell r="B9172" t="str">
            <v>19-06-004</v>
          </cell>
          <cell r="C9172" t="str">
            <v>Low voltage material</v>
          </cell>
        </row>
        <row r="9173">
          <cell r="B9173" t="str">
            <v>19-10-008</v>
          </cell>
          <cell r="C9173" t="str">
            <v>Other Consumabl.Part</v>
          </cell>
        </row>
        <row r="9174">
          <cell r="B9174" t="str">
            <v>19-10-008</v>
          </cell>
          <cell r="C9174" t="str">
            <v>Other Consumabl.Part</v>
          </cell>
        </row>
        <row r="9175">
          <cell r="B9175" t="str">
            <v>19-10-002</v>
          </cell>
          <cell r="C9175" t="str">
            <v>Sealing materials</v>
          </cell>
        </row>
        <row r="9176">
          <cell r="B9176" t="str">
            <v>19-09-001</v>
          </cell>
          <cell r="C9176" t="str">
            <v>Hydraul parts-common</v>
          </cell>
        </row>
        <row r="9177">
          <cell r="B9177" t="str">
            <v>19-02-005</v>
          </cell>
          <cell r="C9177" t="str">
            <v>Ducting systems</v>
          </cell>
        </row>
        <row r="9178">
          <cell r="B9178" t="str">
            <v>19-10-006</v>
          </cell>
          <cell r="C9178" t="str">
            <v>Joining/welding mat.</v>
          </cell>
        </row>
        <row r="9179">
          <cell r="B9179" t="str">
            <v>19-10-008</v>
          </cell>
          <cell r="C9179" t="str">
            <v>Other Consumabl.Part</v>
          </cell>
        </row>
        <row r="9180">
          <cell r="B9180" t="str">
            <v>19-08-004</v>
          </cell>
          <cell r="C9180" t="str">
            <v>Cast/weld steel part</v>
          </cell>
        </row>
        <row r="9181">
          <cell r="B9181" t="str">
            <v>19-10-008</v>
          </cell>
          <cell r="C9181" t="str">
            <v>Other Consumabl.Part</v>
          </cell>
        </row>
        <row r="9182">
          <cell r="B9182" t="str">
            <v>19-08-004</v>
          </cell>
          <cell r="C9182" t="str">
            <v>Cast/weld steel part</v>
          </cell>
        </row>
        <row r="9183">
          <cell r="B9183" t="str">
            <v>19-09-003</v>
          </cell>
          <cell r="C9183" t="str">
            <v>Pressure air systems</v>
          </cell>
        </row>
        <row r="9184">
          <cell r="B9184" t="str">
            <v>19-06-004</v>
          </cell>
          <cell r="C9184" t="str">
            <v>Low voltage material</v>
          </cell>
        </row>
        <row r="9185">
          <cell r="B9185" t="str">
            <v>14-07-001</v>
          </cell>
          <cell r="C9185" t="str">
            <v>Lubricants/oils</v>
          </cell>
        </row>
        <row r="9186">
          <cell r="B9186" t="str">
            <v>19-05-001</v>
          </cell>
          <cell r="C9186" t="str">
            <v>Power transmission</v>
          </cell>
        </row>
        <row r="9187">
          <cell r="B9187" t="str">
            <v>14-07-001</v>
          </cell>
          <cell r="C9187" t="str">
            <v>Lubricants/oils</v>
          </cell>
        </row>
        <row r="9188">
          <cell r="B9188" t="str">
            <v>19-05-001</v>
          </cell>
          <cell r="C9188" t="str">
            <v>Power transmission</v>
          </cell>
        </row>
        <row r="9189">
          <cell r="B9189" t="str">
            <v>19-10-009</v>
          </cell>
          <cell r="C9189" t="str">
            <v>Std steel materials</v>
          </cell>
        </row>
        <row r="9190">
          <cell r="B9190" t="str">
            <v>19-10-008</v>
          </cell>
          <cell r="C9190" t="str">
            <v>Other Consumabl.Part</v>
          </cell>
        </row>
        <row r="9191">
          <cell r="B9191" t="str">
            <v>19-02-002</v>
          </cell>
          <cell r="C9191" t="str">
            <v>Conveyor belts&amp;parts</v>
          </cell>
        </row>
        <row r="9192">
          <cell r="B9192" t="str">
            <v>19-02-002</v>
          </cell>
          <cell r="C9192" t="str">
            <v>Conveyor belts&amp;parts</v>
          </cell>
        </row>
        <row r="9193">
          <cell r="B9193" t="str">
            <v>19-10-009</v>
          </cell>
          <cell r="C9193" t="str">
            <v>Std steel materials</v>
          </cell>
        </row>
        <row r="9194">
          <cell r="B9194" t="str">
            <v>19-05-001</v>
          </cell>
          <cell r="C9194" t="str">
            <v>Power transmission</v>
          </cell>
        </row>
        <row r="9195">
          <cell r="B9195" t="str">
            <v>19-02-002</v>
          </cell>
          <cell r="C9195" t="str">
            <v>Conveyor belts&amp;parts</v>
          </cell>
        </row>
        <row r="9196">
          <cell r="B9196" t="str">
            <v>19-02-005</v>
          </cell>
          <cell r="C9196" t="str">
            <v>Ducting systems</v>
          </cell>
        </row>
        <row r="9197">
          <cell r="B9197" t="str">
            <v>19-10-008</v>
          </cell>
          <cell r="C9197" t="str">
            <v>Other Consumabl.Part</v>
          </cell>
        </row>
        <row r="9198">
          <cell r="B9198" t="str">
            <v>19-06-005</v>
          </cell>
          <cell r="C9198" t="str">
            <v>Very low voltage mat</v>
          </cell>
        </row>
        <row r="9199">
          <cell r="B9199" t="str">
            <v>19-10-002</v>
          </cell>
          <cell r="C9199" t="str">
            <v>Sealing materials</v>
          </cell>
        </row>
        <row r="9200">
          <cell r="B9200" t="str">
            <v>19-06-006</v>
          </cell>
          <cell r="C9200" t="str">
            <v>Power conversion</v>
          </cell>
        </row>
        <row r="9201">
          <cell r="B9201" t="str">
            <v>19-02-003</v>
          </cell>
          <cell r="C9201" t="str">
            <v>Elevators &amp; parts</v>
          </cell>
        </row>
        <row r="9202">
          <cell r="B9202" t="str">
            <v>19-02-001</v>
          </cell>
          <cell r="C9202" t="str">
            <v>Air transp. &amp; parts</v>
          </cell>
        </row>
        <row r="9203">
          <cell r="B9203" t="str">
            <v>19-10-009</v>
          </cell>
          <cell r="C9203" t="str">
            <v>Std steel materials</v>
          </cell>
        </row>
        <row r="9204">
          <cell r="B9204" t="str">
            <v>19-10-009</v>
          </cell>
          <cell r="C9204" t="str">
            <v>Std steel materials</v>
          </cell>
        </row>
        <row r="9205">
          <cell r="B9205" t="str">
            <v>19-09-001</v>
          </cell>
          <cell r="C9205" t="str">
            <v>Hydraul parts-common</v>
          </cell>
        </row>
        <row r="9206">
          <cell r="B9206" t="str">
            <v>19-09-001</v>
          </cell>
          <cell r="C9206" t="str">
            <v>Hydraul parts-common</v>
          </cell>
        </row>
        <row r="9207">
          <cell r="B9207" t="str">
            <v>19-02-005</v>
          </cell>
          <cell r="C9207" t="str">
            <v>Ducting systems</v>
          </cell>
        </row>
        <row r="9208">
          <cell r="B9208" t="str">
            <v>19-03-002</v>
          </cell>
          <cell r="C9208" t="str">
            <v>Other chemicals</v>
          </cell>
        </row>
        <row r="9209">
          <cell r="B9209" t="str">
            <v>19-06-007</v>
          </cell>
          <cell r="C9209" t="str">
            <v>Motors</v>
          </cell>
        </row>
        <row r="9210">
          <cell r="B9210" t="str">
            <v>19-06-005</v>
          </cell>
          <cell r="C9210" t="str">
            <v>Very low voltage mat</v>
          </cell>
        </row>
        <row r="9211">
          <cell r="B9211" t="str">
            <v>19-10-010</v>
          </cell>
          <cell r="C9211" t="str">
            <v>H&amp;S equipment</v>
          </cell>
        </row>
        <row r="9212">
          <cell r="B9212" t="str">
            <v>19-09-001</v>
          </cell>
          <cell r="C9212" t="str">
            <v>Hydraul parts-common</v>
          </cell>
        </row>
        <row r="9213">
          <cell r="B9213" t="str">
            <v>19-09-003</v>
          </cell>
          <cell r="C9213" t="str">
            <v>Pressure air systems</v>
          </cell>
        </row>
        <row r="9214">
          <cell r="B9214" t="str">
            <v>20-01-001</v>
          </cell>
          <cell r="C9214" t="str">
            <v>Stationery - inks</v>
          </cell>
        </row>
        <row r="9215">
          <cell r="B9215" t="str">
            <v>19-02-005</v>
          </cell>
          <cell r="C9215" t="str">
            <v>Ducting systems</v>
          </cell>
        </row>
        <row r="9216">
          <cell r="B9216" t="str">
            <v>19-10-008</v>
          </cell>
          <cell r="C9216" t="str">
            <v>Other Consumabl.Part</v>
          </cell>
        </row>
        <row r="9217">
          <cell r="B9217" t="str">
            <v>19-02-005</v>
          </cell>
          <cell r="C9217" t="str">
            <v>Ducting systems</v>
          </cell>
        </row>
      </sheetData>
      <sheetData sheetId="7">
        <row r="1">
          <cell r="A1" t="str">
            <v>Profit Center</v>
          </cell>
          <cell r="B1" t="str">
            <v>Plant Code</v>
          </cell>
          <cell r="D1" t="str">
            <v>Region</v>
          </cell>
          <cell r="E1" t="str">
            <v>Area</v>
          </cell>
        </row>
        <row r="2">
          <cell r="A2" t="str">
            <v>RMFLEC</v>
          </cell>
          <cell r="B2" t="str">
            <v>FLEC</v>
          </cell>
          <cell r="D2" t="str">
            <v>Central</v>
          </cell>
          <cell r="E2" t="str">
            <v>East Coast</v>
          </cell>
        </row>
        <row r="3">
          <cell r="A3" t="str">
            <v>RMFLJX</v>
          </cell>
          <cell r="B3" t="str">
            <v>FLJX</v>
          </cell>
          <cell r="D3" t="str">
            <v>Jacksonville/Volusia</v>
          </cell>
          <cell r="E3" t="str">
            <v>Jacksonville</v>
          </cell>
        </row>
        <row r="4">
          <cell r="A4" t="str">
            <v>RMFLMD</v>
          </cell>
          <cell r="B4" t="str">
            <v>FLMD</v>
          </cell>
          <cell r="D4" t="str">
            <v>Tri-County</v>
          </cell>
          <cell r="E4" t="str">
            <v>Miami-Dade</v>
          </cell>
        </row>
        <row r="5">
          <cell r="A5" t="str">
            <v>RMFLOR</v>
          </cell>
          <cell r="B5" t="str">
            <v>FLOR</v>
          </cell>
          <cell r="D5" t="str">
            <v>Central</v>
          </cell>
          <cell r="E5" t="str">
            <v>Orlando</v>
          </cell>
        </row>
        <row r="6">
          <cell r="A6" t="str">
            <v>RMFLSC</v>
          </cell>
          <cell r="B6" t="str">
            <v>FLSC</v>
          </cell>
          <cell r="D6" t="str">
            <v>Tri-County</v>
          </cell>
          <cell r="E6" t="str">
            <v>South Coast</v>
          </cell>
        </row>
        <row r="7">
          <cell r="A7" t="str">
            <v>RMFLSW</v>
          </cell>
          <cell r="B7" t="str">
            <v>FLSW</v>
          </cell>
          <cell r="D7" t="str">
            <v>West</v>
          </cell>
          <cell r="E7" t="str">
            <v>Southwest</v>
          </cell>
        </row>
        <row r="8">
          <cell r="A8" t="str">
            <v>RMFLTP</v>
          </cell>
          <cell r="B8" t="str">
            <v>FLTP</v>
          </cell>
          <cell r="D8" t="str">
            <v>West</v>
          </cell>
          <cell r="E8" t="str">
            <v>Tampa</v>
          </cell>
        </row>
        <row r="9">
          <cell r="A9" t="str">
            <v>RMFLVO</v>
          </cell>
          <cell r="B9" t="str">
            <v>FLVO</v>
          </cell>
          <cell r="D9" t="str">
            <v>Jacksonville/Volusia</v>
          </cell>
          <cell r="E9" t="str">
            <v>Volusia</v>
          </cell>
        </row>
        <row r="10">
          <cell r="A10" t="str">
            <v>RMH101</v>
          </cell>
          <cell r="B10" t="str">
            <v>H101</v>
          </cell>
          <cell r="D10" t="str">
            <v>Head Office</v>
          </cell>
          <cell r="E10" t="str">
            <v>Head Office</v>
          </cell>
        </row>
        <row r="11">
          <cell r="A11" t="str">
            <v>RMH101</v>
          </cell>
          <cell r="B11" t="str">
            <v>H101</v>
          </cell>
          <cell r="D11" t="str">
            <v>Head Office</v>
          </cell>
          <cell r="E11" t="str">
            <v>Head Office</v>
          </cell>
        </row>
        <row r="12">
          <cell r="A12" t="str">
            <v>RMR101</v>
          </cell>
          <cell r="B12" t="str">
            <v>R101</v>
          </cell>
          <cell r="D12" t="str">
            <v>Central</v>
          </cell>
          <cell r="E12" t="str">
            <v>East Coast</v>
          </cell>
        </row>
        <row r="13">
          <cell r="A13" t="str">
            <v>RMR102</v>
          </cell>
          <cell r="B13" t="str">
            <v>R102</v>
          </cell>
          <cell r="D13" t="str">
            <v>Central</v>
          </cell>
          <cell r="E13" t="str">
            <v>East Coast</v>
          </cell>
        </row>
        <row r="14">
          <cell r="A14" t="str">
            <v>RMR103</v>
          </cell>
          <cell r="B14" t="str">
            <v>R103</v>
          </cell>
          <cell r="D14" t="str">
            <v>Central</v>
          </cell>
          <cell r="E14" t="str">
            <v>East Coast</v>
          </cell>
        </row>
        <row r="15">
          <cell r="A15" t="str">
            <v>RMR104</v>
          </cell>
          <cell r="B15" t="str">
            <v>R104</v>
          </cell>
          <cell r="D15" t="str">
            <v>Central</v>
          </cell>
          <cell r="E15" t="str">
            <v>East Coast</v>
          </cell>
        </row>
        <row r="16">
          <cell r="A16" t="str">
            <v>RMR105</v>
          </cell>
          <cell r="B16" t="str">
            <v>R105</v>
          </cell>
          <cell r="D16" t="str">
            <v>Central</v>
          </cell>
          <cell r="E16" t="str">
            <v>East Coast</v>
          </cell>
        </row>
        <row r="17">
          <cell r="A17" t="str">
            <v>RMR106</v>
          </cell>
          <cell r="B17" t="str">
            <v>R106</v>
          </cell>
          <cell r="D17" t="str">
            <v>Central</v>
          </cell>
          <cell r="E17" t="str">
            <v>East Coast</v>
          </cell>
        </row>
        <row r="18">
          <cell r="A18" t="str">
            <v>RMR107</v>
          </cell>
          <cell r="B18" t="str">
            <v>R107</v>
          </cell>
          <cell r="D18" t="str">
            <v>Central</v>
          </cell>
          <cell r="E18" t="str">
            <v>East Coast</v>
          </cell>
        </row>
        <row r="19">
          <cell r="A19" t="str">
            <v>RMR116</v>
          </cell>
          <cell r="B19" t="str">
            <v>R116</v>
          </cell>
          <cell r="D19" t="str">
            <v>Jacksonville/Volusia</v>
          </cell>
          <cell r="E19" t="str">
            <v>Volusia</v>
          </cell>
        </row>
        <row r="20">
          <cell r="A20" t="str">
            <v>RMR117</v>
          </cell>
          <cell r="B20" t="str">
            <v>R117</v>
          </cell>
          <cell r="D20" t="str">
            <v>Jacksonville/Volusia</v>
          </cell>
          <cell r="E20" t="str">
            <v>Volusia</v>
          </cell>
        </row>
        <row r="21">
          <cell r="A21" t="str">
            <v>RMR118</v>
          </cell>
          <cell r="B21" t="str">
            <v>R118</v>
          </cell>
          <cell r="D21" t="str">
            <v>Jacksonville/Volusia</v>
          </cell>
          <cell r="E21" t="str">
            <v>Jacksonville</v>
          </cell>
        </row>
        <row r="22">
          <cell r="A22" t="str">
            <v>RMR119</v>
          </cell>
          <cell r="B22" t="str">
            <v>R119</v>
          </cell>
          <cell r="D22" t="str">
            <v>Jacksonville/Volusia</v>
          </cell>
          <cell r="E22" t="str">
            <v>Volusia</v>
          </cell>
        </row>
        <row r="23">
          <cell r="A23" t="str">
            <v>RMR120</v>
          </cell>
          <cell r="B23" t="str">
            <v>R120</v>
          </cell>
          <cell r="D23" t="str">
            <v>Jacksonville/Volusia</v>
          </cell>
          <cell r="E23" t="str">
            <v>Jacksonville</v>
          </cell>
        </row>
        <row r="24">
          <cell r="A24" t="str">
            <v>RMR121</v>
          </cell>
          <cell r="B24" t="str">
            <v>R121</v>
          </cell>
          <cell r="D24" t="str">
            <v>Jacksonville/Volusia</v>
          </cell>
          <cell r="E24" t="str">
            <v>Jacksonville</v>
          </cell>
        </row>
        <row r="25">
          <cell r="A25" t="str">
            <v>RMR122</v>
          </cell>
          <cell r="B25" t="str">
            <v>R122</v>
          </cell>
          <cell r="D25" t="str">
            <v>Jacksonville/Volusia</v>
          </cell>
          <cell r="E25" t="str">
            <v>Jacksonville</v>
          </cell>
        </row>
        <row r="26">
          <cell r="A26" t="str">
            <v>RMR123</v>
          </cell>
          <cell r="B26" t="str">
            <v>R123</v>
          </cell>
          <cell r="D26" t="str">
            <v>Jacksonville/Volusia</v>
          </cell>
          <cell r="E26" t="str">
            <v>Jacksonville</v>
          </cell>
        </row>
        <row r="27">
          <cell r="A27" t="str">
            <v>RMR124</v>
          </cell>
          <cell r="B27" t="str">
            <v>R124</v>
          </cell>
          <cell r="D27" t="str">
            <v>Jacksonville/Volusia</v>
          </cell>
          <cell r="E27" t="str">
            <v>Volusia</v>
          </cell>
        </row>
        <row r="28">
          <cell r="A28" t="str">
            <v>RMR131</v>
          </cell>
          <cell r="B28" t="str">
            <v>R131</v>
          </cell>
          <cell r="D28" t="str">
            <v>Tri-County</v>
          </cell>
          <cell r="E28" t="str">
            <v>South Coast</v>
          </cell>
        </row>
        <row r="29">
          <cell r="A29" t="str">
            <v>RMR132</v>
          </cell>
          <cell r="B29" t="str">
            <v>R132</v>
          </cell>
          <cell r="D29" t="str">
            <v>Tri-County</v>
          </cell>
          <cell r="E29" t="str">
            <v>South Coast</v>
          </cell>
        </row>
        <row r="30">
          <cell r="A30" t="str">
            <v>RMR133</v>
          </cell>
          <cell r="B30" t="str">
            <v>R133</v>
          </cell>
          <cell r="D30" t="str">
            <v>Tri-County</v>
          </cell>
          <cell r="E30" t="str">
            <v>South Coast</v>
          </cell>
        </row>
        <row r="31">
          <cell r="A31" t="str">
            <v>RMR134</v>
          </cell>
          <cell r="B31" t="str">
            <v>R134</v>
          </cell>
          <cell r="D31" t="str">
            <v>Tri-County</v>
          </cell>
          <cell r="E31" t="str">
            <v>Miami-Dade</v>
          </cell>
        </row>
        <row r="32">
          <cell r="A32" t="str">
            <v>RMR135</v>
          </cell>
          <cell r="B32" t="str">
            <v>R135</v>
          </cell>
          <cell r="D32" t="str">
            <v>Tri-County</v>
          </cell>
          <cell r="E32" t="str">
            <v>South Coast</v>
          </cell>
        </row>
        <row r="33">
          <cell r="A33" t="str">
            <v>RMR136</v>
          </cell>
          <cell r="B33" t="str">
            <v>R136</v>
          </cell>
          <cell r="D33" t="str">
            <v>Tri-County</v>
          </cell>
          <cell r="E33" t="str">
            <v>Miami-Dade</v>
          </cell>
        </row>
        <row r="34">
          <cell r="A34" t="str">
            <v>RMR137</v>
          </cell>
          <cell r="B34" t="str">
            <v>R137</v>
          </cell>
          <cell r="D34" t="str">
            <v>Tri-County</v>
          </cell>
          <cell r="E34" t="str">
            <v>Miami-Dade</v>
          </cell>
        </row>
        <row r="35">
          <cell r="A35" t="str">
            <v>RMR138</v>
          </cell>
          <cell r="B35" t="str">
            <v>R138</v>
          </cell>
          <cell r="D35" t="str">
            <v>Tri-County</v>
          </cell>
          <cell r="E35" t="str">
            <v>South Coast</v>
          </cell>
        </row>
        <row r="36">
          <cell r="A36" t="str">
            <v>RMR139</v>
          </cell>
          <cell r="B36" t="str">
            <v>R139</v>
          </cell>
          <cell r="D36" t="str">
            <v>Tri-County</v>
          </cell>
          <cell r="E36" t="str">
            <v>Miami-Dade</v>
          </cell>
        </row>
        <row r="37">
          <cell r="A37" t="str">
            <v>RMR140</v>
          </cell>
          <cell r="B37" t="str">
            <v>R140</v>
          </cell>
          <cell r="D37" t="str">
            <v>Tri-County</v>
          </cell>
          <cell r="E37" t="str">
            <v>South Coast</v>
          </cell>
        </row>
        <row r="38">
          <cell r="A38" t="str">
            <v>RMR151</v>
          </cell>
          <cell r="B38" t="str">
            <v>R151</v>
          </cell>
          <cell r="D38" t="str">
            <v>Central</v>
          </cell>
          <cell r="E38" t="str">
            <v>Orlando</v>
          </cell>
        </row>
        <row r="39">
          <cell r="A39" t="str">
            <v>RMR152</v>
          </cell>
          <cell r="B39" t="str">
            <v>R152</v>
          </cell>
          <cell r="D39" t="str">
            <v>Central</v>
          </cell>
          <cell r="E39" t="str">
            <v>Orlando</v>
          </cell>
        </row>
        <row r="40">
          <cell r="A40" t="str">
            <v>RMR153</v>
          </cell>
          <cell r="B40" t="str">
            <v>R153</v>
          </cell>
          <cell r="D40" t="str">
            <v>Central</v>
          </cell>
          <cell r="E40" t="str">
            <v>Orlando</v>
          </cell>
        </row>
        <row r="41">
          <cell r="A41" t="str">
            <v>RMR154</v>
          </cell>
          <cell r="B41" t="str">
            <v>R154</v>
          </cell>
          <cell r="D41" t="str">
            <v>West</v>
          </cell>
          <cell r="E41" t="str">
            <v>Tampa</v>
          </cell>
        </row>
        <row r="42">
          <cell r="A42" t="str">
            <v>RMR155</v>
          </cell>
          <cell r="B42" t="str">
            <v>R155</v>
          </cell>
          <cell r="D42" t="str">
            <v>West</v>
          </cell>
          <cell r="E42" t="str">
            <v>Southwest</v>
          </cell>
        </row>
        <row r="43">
          <cell r="A43" t="str">
            <v>RMR156</v>
          </cell>
          <cell r="B43" t="str">
            <v>R156</v>
          </cell>
          <cell r="D43" t="str">
            <v>West</v>
          </cell>
          <cell r="E43" t="str">
            <v>Southwest</v>
          </cell>
        </row>
        <row r="44">
          <cell r="A44" t="str">
            <v>RMR157</v>
          </cell>
          <cell r="B44" t="str">
            <v>R157</v>
          </cell>
          <cell r="D44" t="str">
            <v>West</v>
          </cell>
          <cell r="E44" t="str">
            <v>Tampa</v>
          </cell>
        </row>
        <row r="45">
          <cell r="A45" t="str">
            <v>RMR158</v>
          </cell>
          <cell r="B45" t="str">
            <v>R158</v>
          </cell>
          <cell r="D45" t="str">
            <v>West</v>
          </cell>
          <cell r="E45" t="str">
            <v>Tampa</v>
          </cell>
        </row>
        <row r="46">
          <cell r="A46" t="str">
            <v>RMR159</v>
          </cell>
          <cell r="B46" t="str">
            <v>R159</v>
          </cell>
          <cell r="D46" t="str">
            <v>West</v>
          </cell>
          <cell r="E46" t="str">
            <v>Tampa</v>
          </cell>
        </row>
        <row r="47">
          <cell r="A47" t="str">
            <v>RMR160</v>
          </cell>
          <cell r="B47" t="str">
            <v>R160</v>
          </cell>
          <cell r="D47" t="str">
            <v>West</v>
          </cell>
          <cell r="E47" t="str">
            <v>Southwest</v>
          </cell>
        </row>
        <row r="48">
          <cell r="A48" t="str">
            <v>RMR161</v>
          </cell>
          <cell r="B48" t="str">
            <v>R161</v>
          </cell>
          <cell r="D48" t="str">
            <v>Central</v>
          </cell>
          <cell r="E48" t="str">
            <v>Orlando</v>
          </cell>
        </row>
        <row r="49">
          <cell r="A49" t="str">
            <v>RMR162</v>
          </cell>
          <cell r="B49" t="str">
            <v>R162</v>
          </cell>
          <cell r="D49" t="str">
            <v>West</v>
          </cell>
          <cell r="E49" t="str">
            <v>Southwest</v>
          </cell>
        </row>
        <row r="50">
          <cell r="A50" t="str">
            <v>RMR163</v>
          </cell>
          <cell r="B50" t="str">
            <v>R163</v>
          </cell>
          <cell r="D50" t="str">
            <v>Central</v>
          </cell>
          <cell r="E50" t="str">
            <v>Orlando</v>
          </cell>
        </row>
        <row r="51">
          <cell r="A51" t="str">
            <v>RMR164</v>
          </cell>
          <cell r="B51" t="str">
            <v>R164</v>
          </cell>
          <cell r="D51" t="str">
            <v>West</v>
          </cell>
          <cell r="E51" t="str">
            <v>Tampa</v>
          </cell>
        </row>
        <row r="52">
          <cell r="A52" t="str">
            <v>RMR165</v>
          </cell>
          <cell r="B52" t="str">
            <v>R165</v>
          </cell>
          <cell r="D52" t="str">
            <v>Central</v>
          </cell>
          <cell r="E52" t="str">
            <v>Orlando</v>
          </cell>
        </row>
        <row r="53">
          <cell r="A53" t="str">
            <v>RMR166</v>
          </cell>
          <cell r="B53" t="str">
            <v>R166</v>
          </cell>
          <cell r="D53" t="str">
            <v>West</v>
          </cell>
          <cell r="E53" t="str">
            <v>Tampa</v>
          </cell>
        </row>
        <row r="54">
          <cell r="A54" t="str">
            <v>RMR167</v>
          </cell>
          <cell r="B54" t="str">
            <v>R167</v>
          </cell>
          <cell r="D54" t="str">
            <v>West</v>
          </cell>
          <cell r="E54" t="str">
            <v>Southwest</v>
          </cell>
        </row>
        <row r="55">
          <cell r="A55" t="str">
            <v>RMR168</v>
          </cell>
          <cell r="B55" t="str">
            <v>R168</v>
          </cell>
          <cell r="D55" t="str">
            <v>West</v>
          </cell>
          <cell r="E55" t="str">
            <v>Tampa</v>
          </cell>
        </row>
        <row r="56">
          <cell r="A56" t="str">
            <v>RMR169</v>
          </cell>
          <cell r="B56" t="str">
            <v>R169</v>
          </cell>
          <cell r="D56" t="str">
            <v>Central</v>
          </cell>
          <cell r="E56" t="str">
            <v>Orlando</v>
          </cell>
        </row>
        <row r="57">
          <cell r="A57" t="str">
            <v>RMR170</v>
          </cell>
          <cell r="B57" t="str">
            <v>R170</v>
          </cell>
          <cell r="D57" t="str">
            <v>West</v>
          </cell>
          <cell r="E57" t="str">
            <v>Tampa</v>
          </cell>
        </row>
        <row r="58">
          <cell r="A58" t="str">
            <v>BLB101</v>
          </cell>
          <cell r="B58" t="str">
            <v>B101</v>
          </cell>
          <cell r="D58" t="str">
            <v>Pennsuco Block</v>
          </cell>
          <cell r="E58" t="str">
            <v>Pennsuco Block</v>
          </cell>
        </row>
        <row r="59">
          <cell r="A59" t="str">
            <v>BLB102</v>
          </cell>
          <cell r="B59" t="str">
            <v>B102</v>
          </cell>
          <cell r="D59" t="str">
            <v>Mangonia Block</v>
          </cell>
          <cell r="E59" t="str">
            <v>Mangonia Block</v>
          </cell>
        </row>
        <row r="60">
          <cell r="A60" t="str">
            <v>BLB103</v>
          </cell>
          <cell r="B60" t="str">
            <v>B103</v>
          </cell>
          <cell r="D60" t="str">
            <v>Ft. Pierce Block</v>
          </cell>
          <cell r="E60" t="str">
            <v>Ft. Pierce Block</v>
          </cell>
        </row>
        <row r="61">
          <cell r="A61" t="str">
            <v>BLB104</v>
          </cell>
          <cell r="B61" t="str">
            <v>B104</v>
          </cell>
          <cell r="D61" t="str">
            <v>Melbourne Block</v>
          </cell>
          <cell r="E61" t="str">
            <v>Melbourne Block</v>
          </cell>
        </row>
        <row r="62">
          <cell r="A62" t="str">
            <v>BLB105</v>
          </cell>
          <cell r="B62" t="str">
            <v>B105</v>
          </cell>
          <cell r="D62" t="str">
            <v>Edgewater Block</v>
          </cell>
          <cell r="E62" t="str">
            <v>Edgewater Block</v>
          </cell>
        </row>
        <row r="63">
          <cell r="A63" t="str">
            <v>BLB106</v>
          </cell>
          <cell r="B63" t="str">
            <v>B106</v>
          </cell>
          <cell r="D63" t="str">
            <v>Orlando Block</v>
          </cell>
          <cell r="E63" t="str">
            <v>Orlando Block</v>
          </cell>
        </row>
        <row r="64">
          <cell r="A64" t="str">
            <v>BLB107</v>
          </cell>
          <cell r="B64" t="str">
            <v>B107</v>
          </cell>
          <cell r="D64" t="str">
            <v>Tavares Block</v>
          </cell>
          <cell r="E64" t="str">
            <v>Tavares Block</v>
          </cell>
        </row>
        <row r="65">
          <cell r="A65" t="str">
            <v>BLB108</v>
          </cell>
          <cell r="B65" t="str">
            <v>B108</v>
          </cell>
          <cell r="D65" t="str">
            <v>Tampa Block</v>
          </cell>
          <cell r="E65" t="str">
            <v>Tampa Block</v>
          </cell>
        </row>
        <row r="66">
          <cell r="A66" t="str">
            <v>BLB109</v>
          </cell>
          <cell r="B66" t="str">
            <v>B109</v>
          </cell>
          <cell r="D66" t="str">
            <v>Ft. Myers Block</v>
          </cell>
          <cell r="E66" t="str">
            <v>Ft. Myers Block</v>
          </cell>
        </row>
        <row r="67">
          <cell r="A67" t="str">
            <v>BLB115</v>
          </cell>
          <cell r="B67" t="str">
            <v>B115</v>
          </cell>
          <cell r="D67" t="str">
            <v>St. Augustine Block</v>
          </cell>
          <cell r="E67" t="str">
            <v>St. Augustine Block</v>
          </cell>
        </row>
        <row r="68">
          <cell r="A68" t="str">
            <v>BLB116</v>
          </cell>
          <cell r="B68" t="str">
            <v>B116</v>
          </cell>
          <cell r="D68" t="str">
            <v>Jacksonville Block</v>
          </cell>
          <cell r="E68" t="str">
            <v>Jacksonville Block</v>
          </cell>
        </row>
        <row r="69">
          <cell r="A69" t="str">
            <v>BLB118</v>
          </cell>
          <cell r="B69" t="str">
            <v>B118</v>
          </cell>
          <cell r="D69" t="str">
            <v>Clermont Block</v>
          </cell>
          <cell r="E69" t="str">
            <v>Clermont Block</v>
          </cell>
        </row>
        <row r="70">
          <cell r="A70" t="str">
            <v>BLH101</v>
          </cell>
          <cell r="B70" t="str">
            <v>H101</v>
          </cell>
          <cell r="D70" t="str">
            <v>Block Head Office</v>
          </cell>
          <cell r="E70" t="str">
            <v>Block Head Office</v>
          </cell>
        </row>
      </sheetData>
      <sheetData sheetId="8"/>
    </sheetDataSet>
  </externalBook>
</externalLink>
</file>

<file path=xl/persons/person.xml><?xml version="1.0" encoding="utf-8"?>
<personList xmlns="http://schemas.microsoft.com/office/spreadsheetml/2018/threadedcomments" xmlns:x="http://schemas.openxmlformats.org/spreadsheetml/2006/main">
  <person displayName="Rodriguez Angelica" id="{6E0B487F-588F-41C2-8BDF-38A677E9317C}" userId="S::anrodriguez@titanamerica.com::dff43512-7a95-474c-97b9-24104826c4ab"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rajula Sreedhar" refreshedDate="45835.63662824074" createdVersion="8" refreshedVersion="8" minRefreshableVersion="3" recordCount="9918" xr:uid="{BCF6A6B1-78E4-43F9-8891-1F12F1687F2D}">
  <cacheSource type="worksheet">
    <worksheetSource ref="A1:Z1048576" sheet="Transport Data"/>
  </cacheSource>
  <cacheFields count="26">
    <cacheField name="AREA" numFmtId="0">
      <sharedItems containsBlank="1" count="11">
        <e v="#N/A"/>
        <s v="East Coast"/>
        <s v="Miami-Dade"/>
        <s v="Southwest"/>
        <s v="Tampa"/>
        <s v="Volusia"/>
        <s v="Jacksonville"/>
        <s v="Orlando"/>
        <s v="South Coast"/>
        <m/>
        <e v="#REF!" u="1"/>
      </sharedItems>
    </cacheField>
    <cacheField name="G/L Account" numFmtId="0">
      <sharedItems containsString="0" containsBlank="1" containsNumber="1" containsInteger="1" minValue="6421003000" maxValue="6421011002"/>
    </cacheField>
    <cacheField name="G/L Account: Long Text" numFmtId="0">
      <sharedItems containsBlank="1" count="7">
        <s v="Transport Costs -  Intra Plant"/>
        <s v="Transport cost by Truck - Inbound"/>
        <s v="Transport cost by Truck - Interplant"/>
        <s v="Transport cost by Train - Interplant"/>
        <m/>
        <s v="Purch.cost Freight (FRE) of Cons/ble.Mat.Variable" u="1"/>
        <s v="Purch.cost Freight (FRE) of Spare Parts" u="1"/>
      </sharedItems>
    </cacheField>
    <cacheField name="Amount" numFmtId="0">
      <sharedItems containsString="0" containsBlank="1" containsNumber="1" minValue="-1292.93" maxValue="1364.76"/>
    </cacheField>
    <cacheField name="Document Date" numFmtId="0">
      <sharedItems containsNonDate="0" containsDate="1" containsString="0" containsBlank="1" minDate="2024-02-26T00:00:00" maxDate="2025-05-18T00:00:00"/>
    </cacheField>
    <cacheField name="Posting Date" numFmtId="0">
      <sharedItems containsNonDate="0" containsDate="1" containsString="0" containsBlank="1" minDate="2025-05-01T00:00:00" maxDate="2025-05-18T00:00:00"/>
    </cacheField>
    <cacheField name="Entry Date" numFmtId="0">
      <sharedItems containsNonDate="0" containsDate="1" containsString="0" containsBlank="1" minDate="2025-05-01T00:00:00" maxDate="2025-05-18T00:00:00"/>
    </cacheField>
    <cacheField name="Profit Center" numFmtId="0">
      <sharedItems containsBlank="1"/>
    </cacheField>
    <cacheField name="Profit Center: Long Text" numFmtId="0">
      <sharedItems containsBlank="1"/>
    </cacheField>
    <cacheField name="Cost Center" numFmtId="0">
      <sharedItems containsBlank="1"/>
    </cacheField>
    <cacheField name="Cost Center: Long Text" numFmtId="0">
      <sharedItems containsBlank="1"/>
    </cacheField>
    <cacheField name="User Name" numFmtId="0">
      <sharedItems containsBlank="1"/>
    </cacheField>
    <cacheField name="Supplier" numFmtId="0">
      <sharedItems containsString="0" containsBlank="1" containsNumber="1" containsInteger="1" minValue="1000034687" maxValue="1000052732"/>
    </cacheField>
    <cacheField name="Vendor Account: Name 1" numFmtId="0">
      <sharedItems containsBlank="1" count="39">
        <s v="GOOGE TRANSPORT INC"/>
        <s v="ABRAHAM SAND AND ROCK COMPANY"/>
        <s v="SILVER SAND-CLERMONT"/>
        <s v="NS TRUCKING INC"/>
        <m/>
        <s v="FLORIDA AGGREGATE SALES"/>
        <s v="RAPID TRUCKING, LLC"/>
        <s v="VENEZIA HAULING INC"/>
        <s v="SERVISAN USA LLC"/>
        <s v="RM TRUCKING SOLUTIONS GROUP  INC."/>
        <s v="OLYMPIAN INDUSTRIES LLC"/>
        <s v="TRUCK BROKERAGE BY NATIONAL GROUP"/>
        <s v="C&amp;W GLOBAL INC"/>
        <s v="ROGERS CARTAGE CO"/>
        <s v="CENTRAL FLORIDA TRANSPORT, LLC"/>
        <s v="PRITCHETT TRUCKING, INC"/>
        <s v="VULCAN LOGISTICS, LLC"/>
        <s v="CYMEE TRUCKING SERVICES, INC"/>
        <s v="OVERLAND CARRIERS INC"/>
        <s v="SOIL TECH DISTRIBUTORS"/>
        <s v="D.T. TRANSPORT, LLC"/>
        <s v="SAFE SERVICE TRANSPORT INC"/>
        <s v="E. AND J. SOUTH TRUCK INC"/>
        <s v="MATCO INDUSTRIES INC"/>
        <s v="SANDEL TRANSPORT INC"/>
        <s v="GIL TRUCKING SERVICES, LLC"/>
        <s v="DRY BULK TRANSPORTATION LLC"/>
        <s v="FLORIDA EAST COAST RAILWAY, L.L.C."/>
        <s v="RA TRUCKING" u="1"/>
        <s v="SILVER SAND-JACKSONVILLE" u="1"/>
        <s v="SILVER SAND-TANKERS" u="1"/>
        <s v="CON-TECH MANUFACTURING" u="1"/>
        <s v="ONE SOURCE PARTS, LLC" u="1"/>
        <s v="NEXTRAN CORPORATION" u="1"/>
        <s v="RLI LMI HOLDINGS, LLC" u="1"/>
        <s v="FLEETPRIDE, INC" u="1"/>
        <s v="" u="1"/>
        <s v="NORTH FLORIDA HAULING, LLC" u="1"/>
        <s v="MEDLEY CARRIER CORP." u="1"/>
      </sharedItems>
    </cacheField>
    <cacheField name="Text" numFmtId="0">
      <sharedItems containsBlank="1" containsMixedTypes="1" containsNumber="1" containsInteger="1" minValue="61076" maxValue="64376"/>
    </cacheField>
    <cacheField name="Purchasing Document" numFmtId="0">
      <sharedItems containsString="0" containsBlank="1" containsNumber="1" containsInteger="1" minValue="4200016036" maxValue="4500373563"/>
    </cacheField>
    <cacheField name="Invoice Reference" numFmtId="0">
      <sharedItems containsString="0" containsBlank="1" containsNumber="1" containsInteger="1" minValue="4600172733" maxValue="6000039775"/>
    </cacheField>
    <cacheField name="Reference" numFmtId="0">
      <sharedItems containsBlank="1" containsMixedTypes="1" containsNumber="1" minValue="0.15786549" maxValue="13004499864"/>
    </cacheField>
    <cacheField name="Order" numFmtId="0">
      <sharedItems containsBlank="1"/>
    </cacheField>
    <cacheField name="Order: Short Text" numFmtId="0">
      <sharedItems containsBlank="1"/>
    </cacheField>
    <cacheField name="Document Header Text" numFmtId="0">
      <sharedItems containsBlank="1"/>
    </cacheField>
    <cacheField name="Document Type" numFmtId="0">
      <sharedItems containsBlank="1"/>
    </cacheField>
    <cacheField name="Material" numFmtId="0">
      <sharedItems containsNonDate="0" containsString="0" containsBlank="1"/>
    </cacheField>
    <cacheField name="Account Group" numFmtId="0">
      <sharedItems containsNonDate="0" containsString="0" containsBlank="1"/>
    </cacheField>
    <cacheField name="Transaction Code" numFmtId="0">
      <sharedItems containsBlank="1"/>
    </cacheField>
    <cacheField name="Item" numFmtId="0">
      <sharedItems containsString="0" containsBlank="1" containsNumber="1" containsInteger="1" minValue="10" maxValue="120"/>
    </cacheField>
  </cacheFields>
  <extLst>
    <ext xmlns:x14="http://schemas.microsoft.com/office/spreadsheetml/2009/9/main" uri="{725AE2AE-9491-48be-B2B4-4EB974FC3084}">
      <x14:pivotCacheDefinition pivotCacheId="1903594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rajula Sreedhar" refreshedDate="45835.636790393517" createdVersion="8" refreshedVersion="8" minRefreshableVersion="3" recordCount="3133" xr:uid="{FD6141AC-A764-4971-9E9B-E25388B2D1C2}">
  <cacheSource type="worksheet">
    <worksheetSource ref="A1:AO1048576" sheet="SL Data"/>
  </cacheSource>
  <cacheFields count="41">
    <cacheField name="Variable/Fixed" numFmtId="0">
      <sharedItems containsBlank="1" count="4">
        <s v="Capital"/>
        <s v="Fixed"/>
        <s v="Variable"/>
        <m/>
      </sharedItems>
    </cacheField>
    <cacheField name="P&amp;L Grouping" numFmtId="0">
      <sharedItems containsBlank="1" count="17">
        <s v="Capital"/>
        <s v="Professional Services &amp; Service Contracts"/>
        <s v="Elec/Util/Telecommunication"/>
        <s v="Rent and Lease Expense"/>
        <s v="Overhead Other"/>
        <s v="Safety &amp; Security"/>
        <s v="Labor Contract"/>
        <s v="Fixed Labor"/>
        <s v="Employee Expense"/>
        <s v="Variable Repair Parts &amp; Supplies"/>
        <s v="Variable Electricity"/>
        <s v="Other Var Cost"/>
        <s v="Fixed Repairs"/>
        <s v="Tires (Trk/Shop)"/>
        <s v="Environmental Expense"/>
        <m/>
        <s v="Fuel" u="1"/>
      </sharedItems>
    </cacheField>
    <cacheField name="Functional Area Description" numFmtId="0">
      <sharedItems containsBlank="1" count="6">
        <s v=""/>
        <s v="G&amp;A &amp; Other Charges"/>
        <s v="Cost of Sales Activity"/>
        <s v="Selling Expenses"/>
        <m/>
        <s v="CAPEX" u="1"/>
      </sharedItems>
    </cacheField>
    <cacheField name="Category" numFmtId="0">
      <sharedItems containsBlank="1" containsMixedTypes="1" containsNumber="1" containsInteger="1" minValue="0" maxValue="0" count="5">
        <n v="0"/>
        <s v="Professional Services"/>
        <s v="Lease &amp; Rental Expense"/>
        <s v="Repairs &amp; Maintenance"/>
        <m/>
      </sharedItems>
    </cacheField>
    <cacheField name="Area" numFmtId="0">
      <sharedItems containsBlank="1" count="10">
        <s v="South Coast"/>
        <s v="Tampa"/>
        <s v="Head Office"/>
        <s v="Miami-Dade"/>
        <s v="Jacksonville"/>
        <s v="East Coast"/>
        <s v="Volusia"/>
        <s v="Southwest"/>
        <s v="Orlando"/>
        <m/>
      </sharedItems>
    </cacheField>
    <cacheField name="Region" numFmtId="0">
      <sharedItems containsBlank="1" count="14">
        <s v="Tri-County"/>
        <s v="West"/>
        <s v="Head Office"/>
        <s v="Jacksonville/Volusia"/>
        <s v="Central"/>
        <m/>
        <s v="Tampa" u="1"/>
        <s v="Miami-Dade" u="1"/>
        <s v="East Coast" u="1"/>
        <s v="Orlando" u="1"/>
        <s v="South Coast" u="1"/>
        <s v="Southwest" u="1"/>
        <s v="Volusia" u="1"/>
        <s v="Jacksonville" u="1"/>
      </sharedItems>
    </cacheField>
    <cacheField name="Description" numFmtId="0">
      <sharedItems containsBlank="1" containsMixedTypes="1" containsNumber="1" containsInteger="1" minValue="0" maxValue="4500387837" count="620">
        <s v="WBS US-R140-25-001.01.1.1"/>
        <s v="WBS US-R166-24-001.01.1.1"/>
        <n v="0"/>
        <s v="B &amp; N WELDING &amp; FABRICATION INC"/>
        <s v="WBS US-R135-24-002.01.1.30"/>
        <s v="RLI LMI HOLDINGS, LLC"/>
        <s v="MIAMI-DADE WATER &amp; SEWER"/>
        <s v="UNITED RENTALS (NORTH AMERICA), INC"/>
        <s v="WBS US-R135-24-002.01.1.1"/>
        <s v="4500276187 FRONTLINE FIRE PRODUCTION SYSTEMS"/>
        <s v="4500373545 FRONTLINE FIRE PRODUCTION SYSTEMS"/>
        <s v="BCMI CORP"/>
        <s v="OMNITRACS HOLDINGS LLC"/>
        <s v="WBS US-H101-23-004.01.1.1"/>
        <s v="IMPULSE ELECTRIC INC."/>
        <s v="RUSH TRUCK OF FLORIDA INC."/>
        <s v="CARRIER RENTAL SYSTEMS"/>
        <s v="GM2 ASSOCIATES, INC"/>
        <s v="PATTERSON WELL DRILLING CO"/>
        <s v="GENERAL SECURITY &amp; TECHNOLOGY,CORP."/>
        <s v="REPUBLIC SERVICES INC"/>
        <s v="Payroll UKG Close"/>
        <s v="Unifirst accrual reclass april 25"/>
        <s v="ALTAMUS INC"/>
        <s v="DIGITAL FLEET, LLC"/>
        <s v="SUNBELT RENTALS INC"/>
        <s v="ZELLO INC."/>
        <s v="CONCRETE AI, INC"/>
        <s v="HERC RENTALS, INC."/>
        <s v="ALTA ENTERPRISES, LLC"/>
        <s v="MEDELLIN CONCRETE CHIPPING SRC INC"/>
        <s v="KYERRAH BATTON"/>
        <s v="EXXONMOBIL OIL CORP"/>
        <s v="C&amp;G EQUIPMENT INC"/>
        <s v="TAMPA PORT AUTHORITY"/>
        <s v="BMG CONVEYOR SERVICES OF FL INC"/>
        <s v="WBS US-R136-22-002.01.1.42"/>
        <s v="Reclass PO#4500146715 from CAPEX to Expense"/>
        <s v="CITY OF DAYTONA BEACH"/>
        <s v="RING POWER CORP"/>
        <s v="UNITED SITE SERVICES OF FL, LLC"/>
        <s v="INSIGHTS NORTH AMERICA INC"/>
        <s v="MARK WACHTEL"/>
        <s v="CHEM-TECH SOLUTIONS, INC."/>
        <s v="APPLIED INDUSTRIAL TECHNOLOGIES-DIX"/>
        <s v="NEXTRAN CORPORATION"/>
        <s v="FLORIDA POWER &amp; LIGHT CO"/>
        <s v="ALLEGIS GROUP HOLDINGS, INC."/>
        <s v="BOULEVARD TIRE CENTER"/>
        <s v="SUNCOAST REBUILD CENTER"/>
        <s v="R S T SERVICE &amp; REPAIRS INC"/>
        <s v="MILLER ELECTRIC CO"/>
        <s v="JOHN B KOOGLER"/>
        <s v="CONSTRUCTION ASSOCIATION"/>
        <s v="TAMPA SPRING CO"/>
        <s v="OVERLAND CARRIERS INC"/>
        <s v="GUARDIAN FUELING TECHNOLOGIES LLC"/>
        <s v="8090 LLC"/>
        <s v="DUKE ENERGY UTILITY COMPANY"/>
        <s v="TAMPA ELECTRIC COMPANY"/>
        <s v="THE BARTHET FIRM"/>
        <s v="APPLIED MAINTENANCE SUPPLIES &amp;"/>
        <s v="GLASGOW EQUIPMENT SERVICE CORP"/>
        <s v="DS LEGACY SECURITY SERVICES, INC."/>
        <s v="GENERAL LABOR STAFFING SERVICES INC"/>
        <s v="16028 NEW GEARBOX &amp; PUMP, PREP FOR DRUM"/>
        <s v="PEACE RIVER ELECTRIC"/>
        <s v="GOODYEAR TIRE &amp; RUBBER CO"/>
        <s v="TOTAL TRUCK PARTS INC"/>
        <s v="TONY SZYNAKA"/>
        <s v="KELLY TRACTOR CO"/>
        <s v="MICHELIN NORTH AMERICA INC"/>
        <s v="CORBIN MURRELL"/>
        <s v="GC PO-FTLRM-5248 APPLIED MSS LLC 6510 05/07/2025"/>
        <s v="GC PO-FTLRM-5245 APPLIED MSS LLC 6510 04/30/2025"/>
        <s v="KAUFF'S OF PALM BEACH, INC."/>
        <s v="TIRESOLES OF BROWARD, INC."/>
        <s v="PARMANAND PERSAUD"/>
        <s v="SCHWERMAN TRUCKING CO"/>
        <s v="KDS PREMIER GROUP, INC"/>
        <s v="GC PO-WFLRM-4823 APPLIED MSS LLC N FL 6 05/05/2025"/>
        <s v="MCGREGOR GENERAL CONTRACTING"/>
        <s v="DOBSONS WOODS &amp; WATER LANDSCAPES, L"/>
        <s v="BRIDGESTONE AMERICAS, INC."/>
        <s v="CITY OF TAVARES"/>
        <s v="VENEZIA HAULING INC"/>
        <s v="PRO CHEM INC"/>
        <s v="RANDSTAD PROFESSIONALS N.A. LP"/>
        <s v="VACO LLC"/>
        <s v="W.W. GRAINGER, INC"/>
        <s v="ROTO-ROOTER SERVICES CO"/>
        <s v="ADN FLEET SERVICES LLC"/>
        <s v="CONSOLIDATED ELECTRICAL"/>
        <s v="ONE SOURCE PARTS, LLC"/>
        <s v="FLORIDA DETROIT DIESEL-ALLISON"/>
        <s v="RAPID TRUCKING, LLC"/>
        <s v="GC PO-FTLRM-5253 STAPLS0228745212000001 05/09/2025"/>
        <s v="GC PO-WFLRM-4907 APPLIED MSS LLC 6510 04/28/2025"/>
        <s v="LEHMAN PIPE &amp; PLUMBING SUPPLY, INC"/>
        <s v="GILES ELECTRONIC COMPANY"/>
        <s v="DAVID HORST"/>
        <s v="GC PO-FTLRM-5250 APPLIED MSS LLC 6510 05/07/2025"/>
        <s v="GC PO-FTLRM-5244 AMAZON.COM D83OY4OJ3 04/28/2025"/>
        <s v="GC PO-FTLRM-5249 APPLIED MSS LLC 6510 05/07/2025"/>
        <s v="WILSON'S PETROLEUM EQUIPMENT"/>
        <s v="GC PO-LWRM-1259 MSC INDUSTRIAL SUPPLY 04/28/2025"/>
        <s v="CLAY ELECTRIC COOPERATIVE INC"/>
        <s v="GC PO-WFLRM-4914 AMAZON MKTPL NI7JF8OK2 05/05/2025"/>
        <s v="NATALIA REYES"/>
        <s v="GC PO-WFLRM-4903 AMAZON MKTPL I01NG6J33 04/29/2025"/>
        <s v="E. AND J. SOUTH TRUCK INC"/>
        <s v="AIRGAS, INC."/>
        <s v="GC PO-FTLRM-5235 APPLIED MSS LLC 6510 05/09/2025"/>
        <s v="CENTRAL FLORIDA CHAPTER,"/>
        <s v="UNIFIRST FIRST AID CORP"/>
        <s v="ATLANTIC CONCRETE WASHOUT INC"/>
        <s v="RAILINC CORPORATION"/>
        <s v="EDGEWATER TOWING &amp; RECOVERY"/>
        <s v="CROCKETTS TOWING, LLC"/>
        <s v="GC PO-FTLRM-5254 STAPLS0228745211000001 05/09/2025"/>
        <s v="GC PO-FTLRM-5246 STAPLS0228517885000001 05/02/2025"/>
        <s v="SOO DUCK HWANG"/>
        <s v="PM SERVICE"/>
        <s v="GC PO-WFLRM-4908 AMAZON MKTPL W02I04IH3 04/28/2025"/>
        <s v="UNITED PARCEL SERVICE"/>
        <s v="GC PO-WFLRM-4882 APPLIED MSS LLC N FL 6 04/30/2025"/>
        <s v="GC PO-EFLRM-TRI2350 APPLIED MSS LLC N FL 6 05/05/2"/>
        <s v="SYNERGY RENTS LLC"/>
        <s v="AIRDOWN, INC"/>
        <s v="ROBERT PHELABAUM"/>
        <s v="GC PO-EFLRM-TRI2353 APPLIED MSS LLC N FL 6 05/07/2"/>
        <s v="DANNY TROYANO"/>
        <s v="PIERRE P TELLIER"/>
        <s v="SPACE COAST HYDRAULICS, INC"/>
        <s v="21048 R&amp;R FAN CLUTCH"/>
        <s v="18004 REPLACE FAN CLUTCH"/>
        <s v="22052 REPLACE PENDANT"/>
        <s v="GC PO-RM-D2850 AMAZON MKTPL NB5PZ6YH1 05/09/2025"/>
        <s v="COVERALL OF NORTH AMERICA"/>
        <s v="GC PO-MIS-FL1657 AMAZON MKTPL NB4LO62D2 05/01/2025"/>
        <s v="GC PO-LWRM-1258 MSC INDUSTRIAL SUPPLY 04/28/2025"/>
        <s v="CMEC, INC."/>
        <s v="GC PO-WGRM-0155 AMAZON MKTPL NB4BA2KH2 05/01/2025"/>
        <s v="GC PO-RM-FG0019 STAPLS0228381985000001 04/28/2025"/>
        <s v="MICHAEL BOUTIETTE"/>
        <s v="GC ZEPH-PO-0099 AMAZON MKTPL NI4CP0N80 05/09/2025"/>
        <s v="15030 INSTALL COLLEVTOR &amp; BOOT"/>
        <s v="JOSEPH ANGELO"/>
        <s v="SUPERIOR PROCESSING &amp; WEIGHING LLC"/>
        <s v="GC PO-EFLRM-TRI2344 MSC INDUSTRIAL SUPPLY 04/28/20"/>
        <s v="TROPICAL BODY SHOP INC"/>
        <s v="1489 RPLC POWER LEASH ASSY&amp; ROCK CYCL"/>
        <s v="15030 REPLACED CHUTES"/>
        <s v="DANIEL R. BEATTY"/>
        <s v="21042 R\R OIL COOLER ASSY"/>
        <s v="BENJAMIN BISHOP"/>
        <s v="GC PO-WFLRM-4881 AMAZON.COM DV73B26D3 04/28/2025"/>
        <s v="THE LAKE DOCTORS"/>
        <s v="15030 INSTALL HOPPER"/>
        <s v="COMMAND ALKON INC"/>
        <s v="BLACKWATER DIESEL LLC"/>
        <s v="FORT PIERCE UTILITIES AUTH."/>
        <s v="GC PO-EFLRM-TRI2345 MSC INDUSTRIAL SUPPLY 04/28/20"/>
        <s v="THOMAS SOUTHARD"/>
        <s v="OIL CHANGE SERVICES"/>
        <s v="1488 R/R DRIVER SEAT"/>
        <s v="D.S. EAKINS CONSTRUCTION CORP."/>
        <s v="A &amp; S LABORATORIES INC"/>
        <s v="TRI COUNTY TRUCK AND TRAILER REPAIR"/>
        <s v="FERGUSON HAMPTON ROADS (F1000)"/>
        <s v="15123 REMOVED BROKEN BOLTS INSTAL FLOPPE"/>
        <s v="HYDRAULIC SALES &amp; SERVICE INC"/>
        <s v="GC PO-WFLRM-4908 AMAZON.COM 284P88FW3 04/29/2025"/>
        <s v="ROGERS TOWING &amp; RECOVERY SERVICE IN"/>
        <s v="15103 REPLACED NOX SENSOR"/>
        <s v="21061 R&amp;R WATER PUMP&amp; HOSES"/>
        <s v="CITY OF VENICE"/>
        <s v="DAVID EARHART"/>
        <s v="GC PO-RM-JAX2949 MSC 05/02/2025"/>
        <s v="Replaced the A/C Tensioner"/>
        <s v="CON-TECH MANUFACTURING"/>
        <s v="18021R/R AIR DOWN HARNESS, AIR DOWN HOSE"/>
        <s v="GC PO-SORM-0160 STAPLS0228745617000001 05/09/2025"/>
        <s v="AT MACHINERY"/>
        <s v="15063 REPLACED BRAKES"/>
        <s v="REZAI VENTURES INC."/>
        <s v="GC PO-MIS-FL1662 AMAZON MKTPL NB4BC6JM0 05/05/2025"/>
        <s v="GC ZEPH-PO-0099 AMAZON MKTPL NW9FH4L02 05/09/2025"/>
        <s v="GC PO-LWRM-1262 STAPLS0228529289000001 05/02/2025"/>
        <s v="23035 R&amp;R AIR DRYER"/>
        <s v="FISCHER WEIGHING SYSTEMS"/>
        <s v="GC PO-EFLRM-TRI2319 MSC INDUSTRIAL SUPPLY 05/08/20"/>
        <s v="GC PO-EFLRM-TRI2351 AMAZON MKTPL NB8RU5ET0 05/05/2"/>
        <s v="HOMELAND INDUSTRIAL SUPPLY INC."/>
        <s v="3 STAR U S AUTO RADIATOR INC"/>
        <s v="NCH CORPORATION"/>
        <s v="CITY OF DELRAY BEACH"/>
        <s v="RESEAL HYDRAULIC MOTOR INST HYDRAULIC M"/>
        <s v="1525 TRBLSHT/REPAIR MIXER CONTROLS"/>
        <s v="ALL DAYTONA SEPTIC TANK SERVICE INC"/>
        <s v="FRONTLINE FIRE PRODUCTION SYSTEMS"/>
        <s v="GC PO-RM-JAX2954 AMAZON MKTPL NW6DA1O82 05/09/2025"/>
        <s v="GC PO-RM-JAX2950 STAPLS0228656520000001 05/05/2025"/>
        <s v="GC PO-LWRM-1263 STAPLS0228529330000001 05/02/2025"/>
        <s v="SCOTT JACOBS"/>
        <s v="15048 COMPUTER DIAGNOSE"/>
        <s v="22085 REPLACED TANK HOSE  COOLANT"/>
        <s v="16009 REPLACED RESERVOIR TANK &amp; HOSE"/>
        <s v="15063 REPAIR BRAKE SHOES, HYD TANK, FILT"/>
        <s v="15057 SWAP OUT COOLANT TANK, CHUTE STOP"/>
        <s v="18021 R/R CRANKCASE BREATHER ASSY"/>
        <s v="15120 REPAIR BRAKE VALVE"/>
        <s v="16033 RPL WIRE HARN, REAR PENDANT, CABLE"/>
        <s v="GC PO-WFLRM-4912 AMAZON MKTPL N25QA4S80 05/02/2025"/>
        <s v="21047 R&amp;R BRAKE CHAMBER, REPLACED SLACK"/>
        <s v="GC PO-RM-JAX2946 STAPLS0228395289000001 05/01/2025"/>
        <s v="DECOKE ENGINE CARBON CLEAN LLC"/>
        <s v="MCUD"/>
        <s v="CITY OF PUNTA GORDA"/>
        <s v="GC ZEPH-PO-0098 AMAZON MKTPL NB5N05OX2 04/28/2025"/>
        <s v="DANIEL RANKINE"/>
        <s v="GC PO-EFLRM-TRI2351 AMAZON MKTPL N22LU3YL1 05/02/2"/>
        <s v="21047 INSTALL TIREBOSS HANGER"/>
        <s v="CITY OF ZEPHYRHILLS"/>
        <s v="JAMIESON EQUIPMENT COMPANY INC"/>
        <s v="replaced the Tire Boss cartridges"/>
        <s v="15012 REMOVE AND REPLACE BRAKES"/>
        <s v="15066 REMOVE REPLACED FRONT BRAKES"/>
        <s v="MANSFIELD OIL COMPANY"/>
        <s v="JOSEPH PARRINO"/>
        <s v="GC PO-EFLRM-TRI2321 APPLIED IND TECH 2251 05/01/20"/>
        <s v="GC PO-WFLRM-4911 AMAZON MKTPL NI3TE0V82 05/06/2025"/>
        <s v="MATT OULLIS"/>
        <s v="15030 REPAIR ELECTRICAL CYLINOID"/>
        <s v="GC PO-LWRM-1264 AMAZON MKTPL N20RE2I90 05/02/2025"/>
        <s v="JOHNNY WOODLE JR"/>
        <s v="23008 REPLACE ROCK BLOCKER"/>
        <s v="18007 R&amp;R FRONT BRAKE CHAMBERS"/>
        <s v="SASHA LAMK"/>
        <s v="16028 REPLACE A/C COMPRESSOR"/>
        <s v="15036 REPLACED AC COMPRESSOR EXP VALVE"/>
        <s v="18016 TROUBLESHOOT &amp; REPLACE BATTERIES"/>
        <s v="1624 R/R NEW BATTERY ROAD CALL"/>
        <s v="22052 R/R BATTERY"/>
        <s v="18021 REPAIR LIGHTING SYSTEM"/>
        <s v="18023 R/R BATTERY CABLE &amp; SWITCH"/>
        <s v="1367 R&amp;R BATTERIES"/>
        <s v="PUT NEW WHEEL SEAL ON RF STEER"/>
        <s v="MULTIPLE TRUCK REPAIRS"/>
        <s v="WATER LEAK TIGHTENED UP CLAMP"/>
        <s v="21048 REPLACE ROTARY VALVE"/>
        <s v="GC PO-RM-JAX2951 STAPLS0228656572000001 05/05/2025"/>
        <s v="1522 R/R ROLLER"/>
        <s v="MARSAT MIRPURI"/>
        <s v="INSTALL CABIN FILTER"/>
        <s v="GC PO-EFLRM-TRI2349 APPLIED MSS LLC N FL 6 05/05/2"/>
        <s v="REPAIRED THE TIRE BOSS SYSTEM &amp; WT ISSUE"/>
        <s v="GC PO-RM-D2846 AMAZON MKTPL E50X90LN3 04/28/2025"/>
        <s v="15057 RPL DEF COOLANT, REMOVE FILTER"/>
        <s v="15060 REPLACE R/H WINDOW MOTOR"/>
        <s v="BRIAN MARION"/>
        <s v="1522 CHIPPED CONCRETE"/>
        <s v="GC PO-WFLRM-4907 APPLIED MSS LLC 6510 05/09/2025"/>
        <s v="18038REPLC FLDOVR CHUTE,STOP KIT,RCK BLK"/>
        <s v="charge out parts - RST"/>
        <s v="installed new batteries"/>
        <s v="had to replace batteries on 15086"/>
        <s v="GC PO-WFLRM-4902 AMAZON MKTPL NM6S49MX3 04/28/2025"/>
        <s v="BEGAN REPLACING BRACKET BUT DID N FINISH"/>
        <s v="GC PO-WFLRM-4904 AMAZON MKTPL NI99W1O12 05/05/2025"/>
        <s v="16028 REMOVE &amp; RPL A/C EVAP &amp; DRYER"/>
        <s v="15040 RPAIR HEADLAMP"/>
        <s v="GC PO-GBRM-0123 AMAZON MKTPL GJ94T5WJ3 04/29/2025"/>
        <s v="15106 COOLANT LEAK RPLACED PUMP"/>
        <s v="15011 RPL BELT, TENSIONER, &amp; DISPLAY COU"/>
        <s v="RECOVER FREON REPLACE AC EVAPORATE"/>
        <s v="DYCO INDUSTRIES INC"/>
        <s v="DAVID GRIFFIN"/>
        <s v="15102 REMOVE &amp; REPLACE HOSE"/>
        <s v="1560 REPLACE ROTARY UNION"/>
        <s v="15103 REPLACED BATTERIES"/>
        <s v="GC PO-WFLRM-4890 APPLIED MSS LLC N FL 6 05/05/2025"/>
        <s v="18012 R&amp;R COOLANT BOTTLE"/>
        <s v="R&amp;R chute lock &amp; Mack valve"/>
        <s v="SMART SOURCE, LLC"/>
        <s v="GC PO-WFLRM-4915 AMAZON MKTPL NB6DD7R80 05/08/2025"/>
        <s v="17018 R/R COOLANT HOSES AND LEAKS"/>
        <s v="CHANGED THE BELTS &amp; TENSIONER"/>
        <s v="LAZARO ALONSO GUZMAN"/>
        <s v="GOOGE TRANSPORT INC"/>
        <s v="Rebuilt ac system"/>
        <s v="GC PO-LWRM-1266 AMAZON MKTPL N25MA6U11 05/02/2025"/>
        <s v="GC PO-WFLRM-4913 AMAZON MKTPL NB64L4K42 05/01/2025"/>
        <s v="GC PO-RM-JAX2956 AMAZON MKTPL NI6644FR1 05/09/2025"/>
        <s v="JESUS A RAMOS-VILLAROEL"/>
        <s v="15055 RPL SMALL DRYER VALVE &amp; HOPPER VAL"/>
        <s v="FELIX OLAGBENDE"/>
        <s v="21049 R&amp;R PARKING BRAKE VALVE"/>
        <s v="21048 R&amp;R PB VALVE"/>
        <s v="16005 REPAIR CLEARANCE LIGHTS ALARM"/>
        <s v="17002 R/R REAR BRAKES"/>
        <s v="REPLACE L CAB AIR COALESCING BOWL FILTER"/>
        <s v="FINISH DRIVER SIDE DROP AXEL BUSHING"/>
        <s v="PUT NEW BATTERY"/>
        <s v="GC PO-FTLRM-5241 MSC INDUSTRIAL SUPPLY 04/28/2025"/>
        <s v="GC ERM-A00605 APPLIED MSS LLC N FL 6 05/05/2025"/>
        <s v="GC PO-WST-1154 STAPLS0228488655000001 05/01/2025"/>
        <s v="21042 R/R ALTERNATOR"/>
        <s v="PALM BEACH CNTY WATER UTIL"/>
        <s v="GC PO-MIS-FL1664 AMAZON.COM NB9KP2WR0 05/08/2025"/>
        <s v="22052 REPLACE BELT"/>
        <s v="1489 REPLACE SPEED SENDOR"/>
        <s v="1485 REPAIR HYDRAULIC LEAKS"/>
        <s v="PHOENIX ALLOYS"/>
        <s v="THE REMAINDER DATA NUMBERS"/>
        <s v="SOHAIB ABBASI"/>
        <s v="15103 REPLACED DRAIN VALVE"/>
        <s v="1539 R/R OIL COOLANT HOSE, RADIATOR HOSE"/>
        <s v="GC PO-WFLRM-4908 AMAZON MKTPL NB8IF30Z2 04/29/2025"/>
        <s v="1606 TIRE BOSS REPAIR"/>
        <s v="1606 REPLACE CHUTE UP/DOWN COIL"/>
        <s v="15030 REMOVE WAITING ON MOUNT"/>
        <s v="21049 R&amp;R CHUTE HOSES"/>
        <s v="17005 REPLACE TENSIONERS"/>
        <s v="GC PO-DB02528 AMAZON MKTPL NB0JJ3YF1 05/09/2025"/>
        <s v="changed the brake chamber"/>
        <s v="chipped concrete, replaced brake chamber"/>
        <s v="replaced the brake chamber"/>
        <s v="GC PO-WFLRM-4901 AMAZON MKTPL QA48B6093 04/30/2025"/>
        <s v="GC PO-RM-JAX2957 AMAZON MKTPL NI8PT4LQ0 05/09/2025"/>
        <s v="15002 REPLACE WIPER MOTOR"/>
        <s v="TIREBOSS HARNESS MONITOR AD BRACKET"/>
        <s v="REPLACE AIR FITTING &amp; AIR MANIFOLD"/>
        <s v="15030 REPLACE TORQUE ARMS"/>
        <s v="18040 R/R FUEL PRESSURE RELIEF VALVE"/>
        <s v="21047 REWIRED HOPPER LIGHTS R&amp;R TAIL LIG"/>
        <s v="SENEN RIVERA"/>
        <s v="Replaced the hose, refilled the coolant"/>
        <s v="Replaced the batteries"/>
        <s v="multiple air leaks. repaired"/>
        <s v="18008 REPLACE TIREBOSS BOX"/>
        <s v="GC PO-FTLRM-5247 STAPLS0228520625000001 05/02/2025"/>
        <s v="17002 REPAIR TAIL LIGHTS"/>
        <s v="GC PO-WFLRM-4900 AMAZON MKTPL NB7BM3A32 04/28/2025"/>
        <s v="15001 REPLACE DASH VALVE"/>
        <s v="GC PO-RM-JAX2952 MSC 05/05/2025"/>
        <s v="23035 R&amp;R CONTROL BOX AND CABLE"/>
        <s v="GC PO-RM-JAX2947 AMAZON MKTPL NB5FO2CX2 04/28/2025"/>
        <s v="15061 REPLACED CHAMBER"/>
        <s v="REPLACE EXHAUST PIPE INST HEAT WRAP"/>
        <s v="17017 R/R BRAKE CHAMBER"/>
        <s v="REPLACE AF P STEERING FILTER AXLE BREATH"/>
        <s v="JAYME JOYNER"/>
        <s v="1525 R&amp;R SEAT BELT"/>
        <s v="REPLACE WATER TANK PRESSURE GAUGE"/>
        <s v="PUT NEW 30/30 BRAKE CHAMBER"/>
        <s v="TOWN OF MEDLEY"/>
        <s v="15030 INSTALL CHUTE STOP"/>
        <s v="HEAT SHIELD INST BRAKE CHAMBER INTALL"/>
        <s v="REPLACE DRIVER SIDE REAR BRAKE CHAMBER"/>
        <s v="GC PO-FTLRM-5250 APPLIED MSS LLC 6510 05/08/2025"/>
        <s v="DRAINED GEAR OIL REFIELLED W NEW ONE"/>
        <s v="1367 REPAIR OIL LEAKS"/>
        <s v="18032 R/R NEW SLACK ADJUSTERS"/>
        <s v="1367 R&amp;R R-14 VALVE"/>
        <s v="CARLOS M FERNANDEZ"/>
        <s v="GC PO-WGRM-0155 AMAZON MKTPL NB8DL1QP1 05/07/2025"/>
        <s v="1489 REPLC CRANK,CAM &amp; PRESSU SENSORS"/>
        <s v="17017REPLC FAN BELT, IDLER PULLEY&amp;SHAFT"/>
        <s v="1561 R/R CHUTE LOCK VALVE"/>
        <s v="GC PO-EFLRM-TRI2352 AMAZON MKTPL NB67J9510 05/06/2"/>
        <s v="1524R/R HYDR SYS, DRUM,STOP CAIL"/>
        <s v="1573 R/R ACC BELT FAN BELT IDLER PULLEY"/>
        <s v="GC PO-EFLRM-TRI2348 AMAZON MKTPL NB1DI4YV2 05/02/2"/>
        <s v="PUT NEW CHUTE VALVE &amp; PROTECTION VALVE"/>
        <s v="GC PO-RM-JAX2955 AMAZON MKTPL NI2R50L40 05/09/2025"/>
        <s v="GC PO-RM-JAX2956 AMAZON MKTPL NI1T51LV0 05/09/2025"/>
        <s v="RAUL GONZALEZ"/>
        <s v="1517 INSTALL DASH VALVE"/>
        <s v="FEDEX FREIGHT EAST, INC."/>
        <s v="1495 TRBLSHT &amp; REPAIRED AC, R&amp;R BLOWER"/>
        <s v="GC PO-WFLRM-4910 STAPLS0228529683000001 05/02/2025"/>
        <s v="DOBBS EQUIPMENT, LLC"/>
        <s v="GC PO-RM-D2848 AMAZON.COM NB9VL16S1 05/07/2025"/>
        <s v="GC PO-RM-JAX2949 MSC 05/01/2025"/>
        <s v="PUT NEW DOOR LATCH &amp; STACKER ON IT"/>
        <s v="18012 REPLACE HOOD MIRROR"/>
        <s v="16014 REMOVE &amp; RPL SLUMP GAUGE"/>
        <s v="GC PO-LWRM-1260 AMAZON MKTPL NB8PB9CA2 04/28/2025"/>
        <s v="ORKIN PEST CONTROL"/>
        <s v="GC PO-EFLRM-TRI2327 MSC INDUSTRIAL SUPPLY 04/28/20"/>
        <s v="GC PO-EFLRM-TRI2347 STAPLS0228538108000001 05/02/2"/>
        <s v="23006 REPLACED CYLINDER HOSE"/>
        <s v="REPLACE AD FILTER PURGE VALVE HF &amp; AC"/>
        <s v="GC PO-WFLRM-4914 AMAZON.COM NB3IL0I82 05/02/2025"/>
        <s v="PIRTEK TREASURE COAST"/>
        <s v="15040 REPLACED DRIVERS STEP"/>
        <s v="18023 R/R FUEL PUMP"/>
        <s v="18023 R/R FUEL CHECK VALVE, FUEL PRESSUR"/>
        <s v="15001 R/R AIR LEAK"/>
        <s v="GC PO-FTLRM-5215 APPLIED MSS LLC 6510 05/05/2025"/>
        <s v="GC PO-FTLRM-5220 APPLIED MSS LLC 6510 05/05/2025"/>
        <s v="GC ZEPH-PO-0099 AMAZON MKTPL NB05M6FE0 05/05/2025"/>
        <s v="*JAMES WOODS"/>
        <s v="PTO DRIVE BELT &amp; FAN BELT"/>
        <s v="REPAIRED MULTIPULE HYDRAULIC LEAKS"/>
        <s v="22063 REPLACED DRUM CABLE"/>
        <s v="INDIAN RIVER COUNTY UTILITIES"/>
        <s v="1534 R/R A/C CONTROL SWITCH &amp; HARNESS"/>
        <s v="Replace slack adjuster on passenger rear"/>
        <s v="GC PO-RM-JAX2956 AMAZON MKTPL NI3924C61 05/09/2025"/>
        <s v="GC PO-RM-JAX2955 AMAZON MKTPL NW0CJ8CR2 05/09/2025"/>
        <s v="GC PO-RM-JAX2954 AMAZON MKTPL NW7FS7CO2 05/09/2025"/>
        <s v="GC PO-RM-JAX2957 AMAZON MKTPL NI3SN8F20 05/09/2025"/>
        <s v="GC PO-RM-JAX2952 MSC 05/06/2025"/>
        <s v="WHENT TO GB &amp; PUT NEW KEY SWITCH IN IT"/>
        <s v="GC PO-DB02524 AMAZON MKTPL NB5MK7CT1 05/05/2025"/>
        <s v="1367 R&amp;R CENTRIFUGAL FILTER"/>
        <s v="16028 NEW HOPPER RAM"/>
        <s v="16019 REPLACE HOOD STRUT"/>
        <s v="JESUS MANRIQUE"/>
        <s v="18016 REPLACE BELT"/>
        <s v="18040 R/R BELT"/>
        <s v="17005 R/R NEW CRANKCASE -GATESBELT -AIR"/>
        <s v="18021 R/R TAIL LIGHT, WORK LIGHT, STROBE"/>
        <s v="23037 R&amp;R DRUM CABLES"/>
        <s v="REPLACE COOLANT SG REPLACE AF &amp; SHOOT H"/>
        <s v="15095 REPLACED DRUM CABLE"/>
        <s v="MULTIPLE REPAIRS"/>
        <s v="ST JOHNS COUNTY UTILITY DEPT"/>
        <s v="15080 REPLACED FAN BLADE"/>
        <s v="18004 COALEXCING FILTER"/>
        <s v="23035 R&amp;R DEF FILTERS"/>
        <s v="21061 TROUBLESHOOT DPF REGEN"/>
        <s v="REMOVED SENSOR 1482 INST IN 1519"/>
        <s v="BRIAN PORTER"/>
        <s v="t/s water tank (high pressure)"/>
        <s v="21048 TROUBLESHOOT/REPAIR ABS CODES"/>
        <s v="22088 R/R CHUTE LOCK CHAMBER"/>
        <s v="GC PO-FTLRM-5251 AMAZON MKTPL NI4J33BO2 05/06/2025"/>
        <s v="1485 R&amp;R DRUM CABLE"/>
        <s v="1583 REPLACE CONTROL CABLE"/>
        <s v="1583 ROAD CALL CONTROL CABLE"/>
        <s v="CHIP CONCRETE OF COLLECTOR REPLACE CB"/>
        <s v="GC PO-FTLRM-5248 APPLIED MSS LLC 6510 05/09/2025"/>
        <s v="GC PO-FTLRM-5251 AMAZON MKTPL NB1IK2HL1 05/06/2025"/>
        <s v="18036 R/R WATER TANK BLOCK &amp; REGULATOR V"/>
        <s v="PUT NEW SEAT BAG CHARGE UP AC"/>
        <s v="GC PO-RM-D2846 AMAZON MKTPL N29OZ5UG0 05/02/2025"/>
        <s v="GC PO-FTLRM-5255 AMAZON MKTPL NI89Z0N70 05/09/2025"/>
        <s v="18040 REPLACE TAIL LIGHTS"/>
        <s v="GC PO-DB02528 AMAZON.COM NW9I84CA2 05/09/2025"/>
        <s v="18036 R/R FLAPPER ASSY"/>
        <s v="GC PO-WST-1156 AMAZON.COM NW2X38CX2 05/09/2025"/>
        <s v="GC PO-WFLRM-4907 APPLIED MSS LLC 6510 04/30/2025"/>
        <s v="GC PO-WFLRM-4885 APPLIED MSS LLC 6510 04/30/2025"/>
        <s v="21061 TROUBLESHOOT/REPAIR DRUM CONTROLS"/>
        <s v="1524 LIGHTING SYSTEM REPAIR"/>
        <s v="GC PO-WFLRM-4885 APPLIED MSS LLC 6510 05/09/2025"/>
        <s v="GC PO-DB02524 AMAZON MKTPL J96J95PT3 04/30/2025"/>
        <s v="GC PO-MIS-FL1642 CDW DIR #AD9XP4J 05/07/2025"/>
        <s v="GC ZEPH-PO-0099 AMAZON MKTPL NI3DF7VZ2 05/06/2025"/>
        <s v="1561 R/R PTO DRIVE BELT REPAIR ROAD CALL"/>
        <s v="1624 R/R BELTS"/>
        <s v="1525 R&amp;R SIDE COVER"/>
        <s v="1617 R\R REAR MOTOR MOUNT"/>
        <s v="GC PO-RM-JAX2937 STAPLS0228208345000003 04/28/2025"/>
        <s v="GC PO-WST-1155 STAPLS0228677110000001 05/08/2025"/>
        <s v="GC PO-EFLRM-TRI2351 AMAZON MKTPL NI4SG3CW2 05/05/2"/>
        <s v="GC REQ-FTLRM-5912 APPLIED MSS LLC 6510 05/09/2025"/>
        <s v="GC PO-EFLRM-TRI2346 AMAZON MKTPL NB2M575S2 04/30/2"/>
        <s v="17017 REPAIR LIGHTING SYSTEM"/>
        <s v="TYRONE BLAIZE"/>
        <s v="15105 REPLACED FAN BELT"/>
        <s v="15093 REMOVED REPLACED BELT TENSIONER"/>
        <s v="GC PO-RM-JAX2938 STAPLS0228208354000002 05/01/2025"/>
        <s v="GC PO-SORM-0161 AMAZON MKTPL NB1FF7D20 05/07/2025"/>
        <s v="GC PO-FTLRM-5252 AMAZON MKTPL NB1Q25DK0 05/07/2025"/>
        <s v="GC PO-FTLRM-5220 APPLIED MSS LLC 6510 04/28/2025"/>
        <s v="0267 REPLACE FILTER"/>
        <s v="PUT NEW HEAD LIGHTS ON"/>
        <s v="Air leak chute lock chamber"/>
        <s v="15096 UNLOAD TRUCK/ CHANGE BELT"/>
        <s v="REPLACE AIR FILTER REPLACE POWER S FILTE"/>
        <s v="REPLACE AF &amp; POWER STAIN FILTER"/>
        <s v="GC PO-WFLRM-4894 APPLIED MSS LLC N FL 6 05/05/2025"/>
        <s v="GC PO-WST-1156 AMAZON.COM NI9ZZ49K2 05/08/2025"/>
        <s v="18023 LEAKING COOLANT R/R NEW"/>
        <s v="GC PO-WGRM-0155 AMAZON MKTPL 581VJ4WN3 04/30/2025"/>
        <s v="TOOK OFF TIRE BOSS HOSE &amp; TOOK VALVE"/>
        <s v="REPLACE PASSENGER SITE OUTER TIRE BOSS H"/>
        <s v="outer wheel hose stem cracked"/>
        <s v="PUT NEW TIREBOSS HOSE"/>
        <s v="PUT NEW TIRE BOSS HOSE ON RR"/>
        <s v="15037 REPAIR STOP LIGHTS"/>
        <s v="GC PO-EFLRM-TRI2353 APPLIED MSS LLC N FL 6 05/08/2"/>
        <s v="15063 REPLACED CLEARANCE LIGHT"/>
        <s v="ALLEN PLUMBING &amp; BACKFLOW SERVICES"/>
        <s v="GC PO-EFLRM-TRI2346 AMAZON MKTPL NB4DU7CK1 05/05/2"/>
        <s v="GC PO-WFLRM-4906 APPLIED MSS LLC N FL 6 04/30/2025"/>
        <s v="GC PO-EFLRM-TRI2354 AMAZON.COM NI47P9FB1 05/09/202"/>
        <s v="GC PO-GBRM-0123 AMAZON MKTPL IU9ZI31D3 04/29/2025"/>
        <s v="PUT NEW QUICK VALVE"/>
        <s v="GC PO-RM-JAX2944 AMAZON.COM 1X2UM6NA3 04/28/2025"/>
        <s v="REPLACE PRESSURE PROTECT VALVE  AIR LINE"/>
        <s v="GC PO-RM-D2840 STAPLS0227813275000001 05/01/2025"/>
        <s v="GREASED INSULATIORS RENSTALLED TORQUED"/>
        <s v="GC PO-RM-JAX2945 AMAZON MKTPL PN06579I3 04/28/2025"/>
        <s v="1534 R/R A/C DRYER, A/C HOSE"/>
        <s v="GC PO-FTLRM-5214 APPLIED MSS LLC 6510 05/05/2025"/>
        <s v="GC PO-FTLRM-5213 APPLIED MSS LLC 6510 05/09/2025"/>
        <s v="15036 REPLACED AC  EXP VALVE"/>
        <s v="Troubleshoot overheating issue"/>
        <s v="23019 REPLACE TAIL IGHTS"/>
        <s v="22052 LIGHTING SYSTEM REPAIR"/>
        <s v="1534 INSTALL TAIL LIGHTS &amp; REPAIR LIGHTI"/>
        <s v="GC PO-GBRM-0123 AMAZON MKTPL PF7YX8RE3 04/30/2025"/>
        <s v="GC PO-RM-D2849 AMAZON MKTPL NB5PK12F1 05/07/2025"/>
        <s v="GC PO-RM-JAX2950 STAPLS0228656520000002 05/08/2025"/>
        <s v="17005 R/R PTO PLATE GASKET, ENGINE OIL"/>
        <s v="CLAY COUNTY UTILITY AUTHORITY"/>
        <s v="REPLACE HYDRAULIC CHUTE &amp; HOSE"/>
        <s v="PUT NEW REBUILD PRUGE VALVE"/>
        <s v="REBUILD PRUGE VALVE ADJ D2 GOVERNOR"/>
        <s v="GC PO-EFLRM-TRI2341 STAPLS0228258226000002 05/01/2"/>
        <s v="1367 R&amp;R WHEEL SEAL"/>
        <s v="GC PO-EFLRM-TRI2352 AMAZON MKTPL NB8AN3OX1 05/05/2"/>
        <s v="GC PO-RM-D2847 AMAZON MKTPL AL2W043M3 04/30/2025"/>
        <s v="GC PO-RM-D2846 AMAZON MKTPL 3Q8ZL8LJ3 04/28/2025"/>
        <s v="GC PO-LWRM-1267 AMAZON MKTPL NI57M68B2 05/06/2025"/>
        <s v="23035 REPLACE P/S FILTER"/>
        <s v="INST EXHAUST HEAT WRAP REPLACE COMPRESSO"/>
        <s v="GC PO-EFLRM-TRI2351 AMAZON MKTPL NB3M754A1 05/05/2"/>
        <s v="18023 R/R ENGINE OIL COOLER, EGR COOLER"/>
        <s v="22088 R/R AIR LEAK"/>
        <s v="15049 REPLACE CRUISE CONTROL SWITCH"/>
        <s v="GC PO-WST-1152 STAPLS0228171375000002 05/01/2025"/>
        <s v="1367 REPAIR COOLANT LEAKS"/>
        <s v="21056 R&amp;R FLAPPER, UNCLOGGED INJECTION P"/>
        <s v="GC PO-WFLRM-4909 AMAZON.COM NB15L92P2 05/01/2025"/>
        <s v="GC PO-LWRM-1261 AMAZON MKTPL NB0R31YK2 05/02/2025"/>
        <s v="GC PO-WFLRM-4909 AMAZON MKTPL NI4WS0JJ2 05/05/2025"/>
        <s v="23035 DOT FLUIDS AND HYD FILTER"/>
        <s v="1583 REPAIR CONTROL BOX"/>
        <s v="23019 TRACE &amp; REPAIR CHUTE UP/DOWN ISSUE"/>
        <s v="1599 TRANSMISSION MAINTENANCE"/>
        <s v="GC PO-SORM-0161 AMAZON MKTPL NI8R466L2 05/07/2025"/>
        <s v="GC PO-MIS-FL1657 AMAZON MKTPL NB3FC4X82 04/29/2025"/>
        <s v="16022 REPAIR CLEARANCE LIGHTS"/>
        <s v="INSTALL CHUTE LOCK ASSEMBLY"/>
        <s v="1524R\R DRIER  A\C AND CHARGE DISCHARGE"/>
        <s v="GC PO-LWRM-1260 AMAZON MKTPL NB1TL3CO2 04/28/2025"/>
        <s v="1420 R\R DRIER AC"/>
        <s v="R&amp;R horn valve"/>
        <s v="GC PO-EFLRM-TRI2344 MSC INDUSTRIAL SUPPLY 05/05/20"/>
        <s v="GC PO-LWRM-1264 AMAZON MKTPL N28IS2KL0 05/02/2025"/>
        <s v="GC PO-EFLRM-TRI2344 MSC INDUSTRIAL SUPPLY 05/02/20"/>
        <s v="GC PO-WFLRM-4884 APPLIED MSS LLC N FL 6 05/07/2025"/>
        <s v="GC PO-FTLRM-5213 APPLIED MSS LLC 6510 05/05/2025"/>
        <s v="GC PO-RM-D2847 AMAZON.COM ND5VW9AI3 04/30/2025"/>
        <s v="1624 R/R SIDE AND REAR LIGHTS"/>
        <s v="GC PO-LWRM-1265 AMAZON.COM N25G49UK1 05/02/2025"/>
        <s v="GC PO-EFLRM-TRI2351 AMAZON MKTPL NI2TY9052 05/05/2"/>
        <s v="GC PO-RM-JAX2945 AMAZON MKTPL NB5K33Q62 04/30/2025"/>
        <s v="CONSTRUCTION EQUIP MAN CO INC"/>
        <s v="GC PO-RM-D2847 AMAZON.COM 547PJ1ZF3 04/30/2025"/>
        <s v="GC PO-EFLRM-TRI2342 AMAZON MKTPL TF69W37G3 04/28/2"/>
        <s v="GC PO-LWRM-1266 AMAZON MKTPL N28UF9RA1 05/02/2025"/>
        <s v="GC PO-WFLRM-4894 APPLIED MSS LLC N FL 6 05/01/2025"/>
        <s v="replaced Nason switch &amp; air manifold"/>
        <s v="CITY OF DELAND"/>
        <s v="GC PO-LWRM-1266 AMAZON MKTPL NI8U24CA2 05/02/2025"/>
        <s v="GC PO-LWRM-1266 AMAZON MKTPL NB2FO1FS1 05/05/2025"/>
        <s v="GC PO-RM-D2848 AMAZON.COM NB55J68E1 05/06/2025"/>
        <s v="GC PO-LWRM-1268 AMAZON.COM NI10G74Q1 05/09/2025"/>
        <s v="GC PO-EFLRM-TRI2351 AMAZON MKTPL NB8TD94P0 05/05/2"/>
        <s v="HIGHLAND WIRELESS SERVICES, LLC"/>
        <s v="GC PO-LWRM-1265 AMAZON.COM N22GR37B0 05/02/2025"/>
        <s v="15063 NEED TO REMOVE BRAKES"/>
        <s v="GC PO-WFLRM-4903 AMAZON MKTPL NI3339ZR2 05/05/2025"/>
        <s v="15031 REPLACED WIPERS AND ARMS"/>
        <s v="GC PO-LWRM-1265 AMAZON MKTPL N29CW4KX0 05/02/2025"/>
        <s v="GC PO-LWRM-1265 AMAZON MKTPL NB4DB8801 05/06/2025"/>
        <s v="GC PO-WFLRM-4885 APPLIED MSS LLC 6510 04/28/2025"/>
        <s v="16035 REMOVE &amp; REPLACE SWIVEL"/>
        <s v="B O C C"/>
        <s v="* FERGUSON HAMPTON ROADS (F1000)"/>
        <s v="* BOULEVARD TIRE CENTER"/>
        <s v="* GUARDIAN FUELING TECHNOLOGIES LLC"/>
        <s v="* GOODYEAR TIRE &amp; RUBBER CO"/>
        <s v="* NEXTRAN CORPORATION"/>
        <s v="Unifirst accrual Apr 2025"/>
        <s v="* MICHELIN NORTH AMERICA INC"/>
        <s v="* BRIDGESTONE AMERICAS, INC."/>
        <s v="GC PO-RM-FG0019 STAPLS0228381985002001 05/05/2025"/>
        <s v="* HIGHLAND WIRELESS SERVICES, LLC"/>
        <s v="PY UKG Accrual Rev"/>
        <s v="Anne M Gannon MV Refund"/>
        <s v="Airgas"/>
        <s v="GC PO-RM-FG0019 STAPLS0228381985001001 05/05/2025"/>
        <s v="* CHEM-TECH SOLUTIONS, INC."/>
        <s v="* C&amp;G EQUIPMENT INC"/>
        <s v="WBS US-R135-24-001.01.1.1"/>
        <s v="Dues &amp; MembershipNRMCA"/>
        <s v="* CONSTRUCTION EQUIP MAN CO INC"/>
        <s v="* HERC RENTALS, INC."/>
        <s v="WBS US-R155-23-001.01.1.1"/>
        <n v="4500356125"/>
        <n v="4500387837"/>
        <s v="4500335738 SUNBELT RENTALS INC"/>
        <n v="4500372561"/>
        <s v="4500380421 B &amp; N WELDING &amp; FABRICATION INC"/>
        <s v="Fisher Phillips Legal Accrual"/>
        <n v="4500376800"/>
        <n v="4500380433"/>
        <s v="WBS US-R136-23-002.06.2.9"/>
        <m/>
        <n v="45735" u="1"/>
        <n v="45733" u="1"/>
        <n v="37334" u="1"/>
      </sharedItems>
    </cacheField>
    <cacheField name="New PO" numFmtId="0">
      <sharedItems containsBlank="1"/>
    </cacheField>
    <cacheField name="PO/Order" numFmtId="0">
      <sharedItems containsString="0" containsBlank="1" containsNumber="1" containsInteger="1" minValue="0" maxValue="4500409669" count="2276">
        <n v="0"/>
        <n v="4500380421"/>
        <n v="4500237618"/>
        <n v="4500393847"/>
        <n v="4500297433"/>
        <n v="4500398251"/>
        <n v="4500405219"/>
        <n v="4500400078"/>
        <n v="4500373943"/>
        <n v="4500407815"/>
        <n v="100468048"/>
        <n v="4500371146"/>
        <n v="4500281713"/>
        <n v="4500359641"/>
        <n v="4500406665"/>
        <n v="4500401977"/>
        <n v="4500401979"/>
        <n v="4500404677"/>
        <n v="4500393781"/>
        <n v="4500385376"/>
        <n v="4500361391"/>
        <n v="4500402801"/>
        <n v="4500379593"/>
        <n v="4500402802"/>
        <n v="4500399762"/>
        <n v="4500402079"/>
        <n v="4500373572"/>
        <n v="4500402083"/>
        <n v="4500404968"/>
        <n v="4500409298"/>
        <n v="4500406609"/>
        <n v="4500330132"/>
        <n v="4500373578"/>
        <n v="4500404668"/>
        <n v="100495609"/>
        <n v="4500407819"/>
        <n v="4500375848"/>
        <n v="4500312816"/>
        <n v="100495547"/>
        <n v="4500405104"/>
        <n v="100497389"/>
        <n v="4500336521"/>
        <n v="100495035"/>
        <n v="4500300684"/>
        <n v="100498831"/>
        <n v="4500406726"/>
        <n v="4500404967"/>
        <n v="4500408987"/>
        <n v="4500380444"/>
        <n v="100495934"/>
        <n v="4500379595"/>
        <n v="4500391302"/>
        <n v="4500261257"/>
        <n v="4500391306"/>
        <n v="100495964"/>
        <n v="4500394867"/>
        <n v="4500405703"/>
        <n v="4500409669"/>
        <n v="4500407875"/>
        <n v="100497880"/>
        <n v="4500404734"/>
        <n v="100386309"/>
        <n v="100465319"/>
        <n v="100498366"/>
        <n v="4500405699"/>
        <n v="4500403398"/>
        <n v="4500398258"/>
        <n v="100496505"/>
        <n v="100495676"/>
        <n v="4500391574"/>
        <n v="100489829"/>
        <n v="4500408126"/>
        <n v="4500405317"/>
        <n v="100497774"/>
        <n v="100497845"/>
        <n v="4500404649"/>
        <n v="4500284265"/>
        <n v="100490396"/>
        <n v="4500382996"/>
        <n v="100497995"/>
        <n v="4500398667"/>
        <n v="4500406134"/>
        <n v="100495926"/>
        <n v="100500929"/>
        <n v="100498302"/>
        <n v="4500407559"/>
        <n v="100497854"/>
        <n v="4500357634"/>
        <n v="4500402406"/>
        <n v="4500280909"/>
        <n v="4500375945"/>
        <n v="4500388827"/>
        <n v="4500400880"/>
        <n v="4500407834"/>
        <n v="4500408131"/>
        <n v="100498812"/>
        <n v="4500408989"/>
        <n v="4500406082"/>
        <n v="100497924"/>
        <n v="4500377447"/>
        <n v="100500850"/>
        <n v="4500404235"/>
        <n v="4500404236"/>
        <n v="100458524"/>
        <n v="4500306590"/>
        <n v="4500397773"/>
        <n v="4500374935"/>
        <n v="100498667"/>
        <n v="4500402414"/>
        <n v="4500391615"/>
        <n v="4500394490"/>
        <n v="4500400857"/>
        <n v="100497398"/>
        <n v="4500408673"/>
        <n v="4500408237"/>
        <n v="4500407460"/>
        <n v="4500402169"/>
        <n v="100495545"/>
        <n v="4500391618"/>
        <n v="4500405672"/>
        <n v="100498909"/>
        <n v="100499374"/>
        <n v="4500400019"/>
        <n v="4500392821"/>
        <n v="100498662"/>
        <n v="100499943"/>
        <n v="4500407894"/>
        <n v="100496554"/>
        <n v="100497963"/>
        <n v="100500766"/>
        <n v="100497923"/>
        <n v="100500486"/>
        <n v="100500015"/>
        <n v="4500408577"/>
        <n v="4500408613"/>
        <n v="100498334"/>
        <n v="4500407827"/>
        <n v="100497891"/>
        <n v="4500404548"/>
        <n v="4500391575"/>
        <n v="4500395903"/>
        <n v="4500373580"/>
        <n v="100500834"/>
        <n v="4500404260"/>
        <n v="100498353"/>
        <n v="4500407833"/>
        <n v="100498876"/>
        <n v="4500402174"/>
        <n v="100490398"/>
        <n v="100492270"/>
        <n v="100492271"/>
        <n v="4500407214"/>
        <n v="4500404693"/>
        <n v="100498346"/>
        <n v="4500408281"/>
        <n v="4500406725"/>
        <n v="4500376801"/>
        <n v="4500380469"/>
        <n v="100495148"/>
        <n v="4500407217"/>
        <n v="100498338"/>
        <n v="100498698"/>
        <n v="4500394489"/>
        <n v="100495613"/>
        <n v="100498641"/>
        <n v="100500528"/>
        <n v="100485896"/>
        <n v="100498340"/>
        <n v="4500405360"/>
        <n v="100492544"/>
        <n v="100500562"/>
        <n v="4500405362"/>
        <n v="100498423"/>
        <n v="100495007"/>
        <n v="4500408140"/>
        <n v="100500725"/>
        <n v="100480521"/>
        <n v="100487010"/>
        <n v="100487124"/>
        <n v="100495967"/>
        <n v="100492239"/>
        <n v="100471217"/>
        <n v="100497347"/>
        <n v="100488604"/>
        <n v="4500408234"/>
        <n v="4500402405"/>
        <n v="100498693"/>
        <n v="100495513"/>
        <n v="100500392"/>
        <n v="100501798"/>
        <n v="100493097"/>
        <n v="100491300"/>
        <n v="4500373497"/>
        <n v="100498739"/>
        <n v="4500408942"/>
        <n v="4500373411"/>
        <n v="100501371"/>
        <n v="100497372"/>
        <n v="4500373525"/>
        <n v="100501328"/>
        <n v="100498759"/>
        <n v="100498773"/>
        <n v="100500896"/>
        <n v="4500402129"/>
        <n v="4500404277"/>
        <n v="4500276205"/>
        <n v="4500285103"/>
        <n v="100496273"/>
        <n v="100498603"/>
        <n v="100497748"/>
        <n v="4500373571"/>
        <n v="4500402364"/>
        <n v="4500405164"/>
        <n v="100497714"/>
        <n v="100473564"/>
        <n v="100495872"/>
        <n v="100497750"/>
        <n v="100500471"/>
        <n v="4500373532"/>
        <n v="4500198084"/>
        <n v="100498749"/>
        <n v="100497218"/>
        <n v="4500373575"/>
        <n v="100497744"/>
        <n v="4500279936"/>
        <n v="100498378"/>
        <n v="100487014"/>
        <n v="100501723"/>
        <n v="4500392614"/>
        <n v="4500392615"/>
        <n v="4500396339"/>
        <n v="100500119"/>
        <n v="100500843"/>
        <n v="100500846"/>
        <n v="100500847"/>
        <n v="100500078"/>
        <n v="100500083"/>
        <n v="100500120"/>
        <n v="100500121"/>
        <n v="100500849"/>
        <n v="100501769"/>
        <n v="100500951"/>
        <n v="4500401976"/>
        <n v="100501319"/>
        <n v="4500373253"/>
        <n v="100496514"/>
        <n v="100468943"/>
        <n v="4500404201"/>
        <n v="100490397"/>
        <n v="100490399"/>
        <n v="100470675"/>
        <n v="100480082"/>
        <n v="100484891"/>
        <n v="4500378065"/>
        <n v="100493644"/>
        <n v="100497811"/>
        <n v="4500406739"/>
        <n v="100497333"/>
        <n v="100497335"/>
        <n v="100497337"/>
        <n v="100495814"/>
        <n v="100496539"/>
        <n v="100496541"/>
        <n v="100497340"/>
        <n v="100497341"/>
        <n v="100497974"/>
        <n v="100497977"/>
        <n v="100497978"/>
        <n v="100495886"/>
        <n v="100497338"/>
        <n v="100495907"/>
        <n v="4500405588"/>
        <n v="100496388"/>
        <n v="100472186"/>
        <n v="4500408664"/>
        <n v="100484894"/>
        <n v="100501740"/>
        <n v="4500394868"/>
        <n v="100497842"/>
        <n v="100500503"/>
        <n v="100488026"/>
        <n v="100492721"/>
        <n v="100497142"/>
        <n v="100500025"/>
        <n v="100487543"/>
        <n v="100495143"/>
        <n v="100471236"/>
        <n v="100493104"/>
        <n v="100468951"/>
        <n v="4500409311"/>
        <n v="100495915"/>
        <n v="100498898"/>
        <n v="100492277"/>
        <n v="100492278"/>
        <n v="100498862"/>
        <n v="100495877"/>
        <n v="100498672"/>
        <n v="4500311074"/>
        <n v="4500408946"/>
        <n v="4500401655"/>
        <n v="100498336"/>
        <n v="100500769"/>
        <n v="4500403405"/>
        <n v="4500404237"/>
        <n v="4500373537"/>
        <n v="100494058"/>
        <n v="4500395471"/>
        <n v="4500403039"/>
        <n v="100489124"/>
        <n v="100476562"/>
        <n v="100500084"/>
        <n v="100500085"/>
        <n v="100500086"/>
        <n v="100500088"/>
        <n v="100500122"/>
        <n v="100500123"/>
        <n v="100500852"/>
        <n v="100500854"/>
        <n v="100500856"/>
        <n v="100501359"/>
        <n v="100501360"/>
        <n v="100501361"/>
        <n v="100501362"/>
        <n v="4500406199"/>
        <n v="100497367"/>
        <n v="100498241"/>
        <n v="100497954"/>
        <n v="100497684"/>
        <n v="4500373462"/>
        <n v="100492263"/>
        <n v="4500276187"/>
        <n v="4500405169"/>
        <n v="100497427"/>
        <n v="100501352"/>
        <n v="100501357"/>
        <n v="100500095"/>
        <n v="100500097"/>
        <n v="100500110"/>
        <n v="100500111"/>
        <n v="100500126"/>
        <n v="100500127"/>
        <n v="100500128"/>
        <n v="100500129"/>
        <n v="100500450"/>
        <n v="100500541"/>
        <n v="100500860"/>
        <n v="100500864"/>
        <n v="100501363"/>
        <n v="100501364"/>
        <n v="100501365"/>
        <n v="100501366"/>
        <n v="100495151"/>
        <n v="4500406124"/>
        <n v="100493506"/>
        <n v="100495978"/>
        <n v="100495981"/>
        <n v="100495982"/>
        <n v="100495855"/>
        <n v="100496547"/>
        <n v="100496548"/>
        <n v="100497342"/>
        <n v="100497344"/>
        <n v="100497945"/>
        <n v="100497948"/>
        <n v="100497957"/>
        <n v="100497959"/>
        <n v="100497981"/>
        <n v="100498663"/>
        <n v="100498225"/>
        <n v="100495902"/>
        <n v="100500341"/>
        <n v="100497794"/>
        <n v="100499367"/>
        <n v="100498349"/>
        <n v="100498774"/>
        <n v="100498832"/>
        <n v="100497244"/>
        <n v="100496282"/>
        <n v="4500403090"/>
        <n v="100497264"/>
        <n v="100496346"/>
        <n v="100488115"/>
        <n v="100489762"/>
        <n v="4500402090"/>
        <n v="4500402093"/>
        <n v="4500404535"/>
        <n v="4500354142"/>
        <n v="100495422"/>
        <n v="100500955"/>
        <n v="100499997"/>
        <n v="100495159"/>
        <n v="100497851"/>
        <n v="100471323"/>
        <n v="100495155"/>
        <n v="100495944"/>
        <n v="100497355"/>
        <n v="100497381"/>
        <n v="100497388"/>
        <n v="100497408"/>
        <n v="100498380"/>
        <n v="100500881"/>
        <n v="100501888"/>
        <n v="100496464"/>
        <n v="100493664"/>
        <n v="100497377"/>
        <n v="100498828"/>
        <n v="100495840"/>
        <n v="100497345"/>
        <n v="100497956"/>
        <n v="100497960"/>
        <n v="100497979"/>
        <n v="100472177"/>
        <n v="100498382"/>
        <n v="100498178"/>
        <n v="100495910"/>
        <n v="4500405670"/>
        <n v="4500402176"/>
        <n v="100495994"/>
        <n v="100495843"/>
        <n v="100498835"/>
        <n v="4500408950"/>
        <n v="100493508"/>
        <n v="100495973"/>
        <n v="100495976"/>
        <n v="100495992"/>
        <n v="100496283"/>
        <n v="4500390880"/>
        <n v="100493499"/>
        <n v="100493500"/>
        <n v="100493501"/>
        <n v="100493502"/>
        <n v="100493503"/>
        <n v="100493505"/>
        <n v="100495983"/>
        <n v="100495985"/>
        <n v="100495841"/>
        <n v="100495996"/>
        <n v="100495997"/>
        <n v="100495998"/>
        <n v="100496549"/>
        <n v="100497313"/>
        <n v="100497314"/>
        <n v="100497316"/>
        <n v="100497317"/>
        <n v="100497319"/>
        <n v="100497346"/>
        <n v="100497949"/>
        <n v="100497965"/>
        <n v="100497968"/>
        <n v="100497970"/>
        <n v="100500124"/>
        <n v="100500858"/>
        <n v="4500402408"/>
        <n v="100484895"/>
        <n v="100498656"/>
        <n v="100499244"/>
        <n v="100497274"/>
        <n v="100495847"/>
        <n v="4500408948"/>
        <n v="4500402080"/>
        <n v="4500402082"/>
        <n v="100499214"/>
        <n v="100499991"/>
        <n v="100501832"/>
        <n v="100498675"/>
        <n v="100498304"/>
        <n v="100500094"/>
        <n v="100501215"/>
        <n v="100497881"/>
        <n v="100496270"/>
        <n v="100496373"/>
        <n v="100496379"/>
        <n v="100500396"/>
        <n v="100500113"/>
        <n v="4500407209"/>
        <n v="100498716"/>
        <n v="100498893"/>
        <n v="4500274775"/>
        <n v="100473973"/>
        <n v="100496293"/>
        <n v="100474927"/>
        <n v="100484889"/>
        <n v="100500497"/>
        <n v="100498764"/>
        <n v="100494628"/>
        <n v="100495948"/>
        <n v="100498272"/>
        <n v="100477137"/>
        <n v="100495062"/>
        <n v="100497805"/>
        <n v="100497922"/>
        <n v="100499282"/>
        <n v="100498712"/>
        <n v="100500935"/>
        <n v="100498811"/>
        <n v="100495149"/>
        <n v="100501696"/>
        <n v="4500406193"/>
        <n v="100498396"/>
        <n v="100499332"/>
        <n v="100498379"/>
        <n v="100497991"/>
        <n v="100498337"/>
        <n v="100498376"/>
        <n v="100496334"/>
        <n v="100498260"/>
        <n v="4500408527"/>
        <n v="100492269"/>
        <n v="100497680"/>
        <n v="100496419"/>
        <n v="4500404624"/>
        <n v="100500482"/>
        <n v="100474947"/>
        <n v="100497321"/>
        <n v="100500089"/>
        <n v="100500090"/>
        <n v="100500091"/>
        <n v="100500542"/>
        <n v="4500314268"/>
        <n v="100495163"/>
        <n v="100497375"/>
        <n v="100497230"/>
        <n v="100497241"/>
        <n v="100471251"/>
        <n v="4500403036"/>
        <n v="100499217"/>
        <n v="4500404730"/>
        <n v="100500704"/>
        <n v="100495901"/>
        <n v="4500409668"/>
        <n v="100501238"/>
        <n v="100494627"/>
        <n v="100497425"/>
        <n v="4500408217"/>
        <n v="100490848"/>
        <n v="100493968"/>
        <n v="100497140"/>
        <n v="4500400696"/>
        <n v="100492268"/>
        <n v="4500404588"/>
        <n v="100498800"/>
        <n v="100495826"/>
        <n v="100495829"/>
        <n v="100495956"/>
        <n v="100496525"/>
        <n v="100496553"/>
        <n v="100496555"/>
        <n v="100496556"/>
        <n v="100497927"/>
        <n v="100497930"/>
        <n v="100500459"/>
        <n v="100500462"/>
        <n v="100500463"/>
        <n v="100500508"/>
        <n v="100500509"/>
        <n v="100500510"/>
        <n v="100501348"/>
        <n v="100495539"/>
        <n v="100498364"/>
        <n v="100500539"/>
        <n v="100473379"/>
        <n v="4500381431"/>
        <n v="4500403776"/>
        <n v="100498329"/>
        <n v="100499973"/>
        <n v="100500125"/>
        <n v="100496463"/>
        <n v="100496399"/>
        <n v="100472169"/>
        <n v="4500389146"/>
        <n v="100492266"/>
        <n v="100493156"/>
        <n v="4500406710"/>
        <n v="100498871"/>
        <n v="100493920"/>
        <n v="100496339"/>
        <n v="100468473"/>
        <n v="100498801"/>
        <n v="100492267"/>
        <n v="100470659"/>
        <n v="4500407750"/>
        <n v="100495156"/>
        <n v="100480062"/>
        <n v="4500406668"/>
        <n v="100495822"/>
        <n v="100495951"/>
        <n v="100495952"/>
        <n v="100496528"/>
        <n v="100496530"/>
        <n v="100496550"/>
        <n v="100496552"/>
        <n v="100497932"/>
        <n v="100497934"/>
        <n v="100500458"/>
        <n v="100501349"/>
        <n v="100498310"/>
        <n v="100500391"/>
        <n v="100501268"/>
        <n v="100497249"/>
        <n v="100497698"/>
        <n v="100495831"/>
        <n v="100468546"/>
        <n v="100480528"/>
        <n v="4500407548"/>
        <n v="100501898"/>
        <n v="100499231"/>
        <n v="100496332"/>
        <n v="100496294"/>
        <n v="100498730"/>
        <n v="4500402981"/>
        <n v="100498938"/>
        <n v="100490402"/>
        <n v="100492273"/>
        <n v="100492274"/>
        <n v="100498358"/>
        <n v="100498360"/>
        <n v="100498369"/>
        <n v="100495900"/>
        <n v="4500373301"/>
        <n v="100500833"/>
        <n v="100501250"/>
        <n v="100498638"/>
        <n v="100499215"/>
        <n v="4500404597"/>
        <n v="100495150"/>
        <n v="100497955"/>
        <n v="100498314"/>
        <n v="100500839"/>
        <n v="100495079"/>
        <n v="100498838"/>
        <n v="100485797"/>
        <n v="100475012"/>
        <n v="100484291"/>
        <n v="100495175"/>
        <n v="100497395"/>
        <n v="100497825"/>
        <n v="100500102"/>
        <n v="100498843"/>
        <n v="100499317"/>
        <n v="100495856"/>
        <n v="100498253"/>
        <n v="100500076"/>
        <n v="100501719"/>
        <n v="100498180"/>
        <n v="100498737"/>
        <n v="100497918"/>
        <n v="100496348"/>
        <n v="100479258"/>
        <n v="100473978"/>
        <n v="100496260"/>
        <n v="100496490"/>
        <n v="100501745"/>
        <n v="100501323"/>
        <n v="4500404577"/>
        <n v="100495048"/>
        <n v="100495050"/>
        <n v="100498327"/>
        <n v="100498365"/>
        <n v="100498884"/>
        <n v="100501368"/>
        <n v="100498870"/>
        <n v="100470104"/>
        <n v="100497298"/>
        <n v="100497723"/>
        <n v="100500818"/>
        <n v="100498680"/>
        <n v="100495118"/>
        <n v="100498276"/>
        <n v="100500423"/>
        <n v="4500404193"/>
        <n v="100501690"/>
        <n v="100497686"/>
        <n v="100496493"/>
        <n v="100501887"/>
        <n v="100501375"/>
        <n v="100497752"/>
        <n v="100496352"/>
        <n v="100488138"/>
        <n v="100495833"/>
        <n v="100500919"/>
        <n v="100497237"/>
        <n v="100499223"/>
        <n v="100497286"/>
        <n v="100496291"/>
        <n v="100500730"/>
        <n v="4500408945"/>
        <n v="100494588"/>
        <n v="100474974"/>
        <n v="100481027"/>
        <n v="100495097"/>
        <n v="100496420"/>
        <n v="100499939"/>
        <n v="100501276"/>
        <n v="100501823"/>
        <n v="100497665"/>
        <n v="100500063"/>
        <n v="100498249"/>
        <n v="4500405388"/>
        <n v="4500406209"/>
        <n v="4500405333"/>
        <n v="100493623"/>
        <n v="100499225"/>
        <n v="100496516"/>
        <n v="4500394589"/>
        <n v="100493596"/>
        <n v="100500501"/>
        <n v="100496511"/>
        <n v="100496513"/>
        <n v="100501325"/>
        <n v="100500313"/>
        <n v="4500223613"/>
        <n v="100492284"/>
        <n v="100493635"/>
        <n v="100498869"/>
        <n v="100501279"/>
        <n v="100494959"/>
        <n v="100497719"/>
        <n v="100478043"/>
        <n v="4500402324"/>
        <n v="100498262"/>
        <n v="100496449"/>
        <n v="100496450"/>
        <n v="100495866"/>
        <n v="100495876"/>
        <n v="100498822"/>
        <n v="100501892"/>
        <n v="100498331"/>
        <n v="100496447"/>
        <n v="100500952"/>
        <n v="4500405002"/>
        <n v="100500041"/>
        <n v="100495904"/>
        <n v="4500399032"/>
        <n v="4500404619"/>
        <n v="100498736"/>
        <n v="100499306"/>
        <n v="100500488"/>
        <n v="100497289"/>
        <n v="4500406720"/>
        <n v="100498257"/>
        <n v="100498259"/>
        <n v="100499216"/>
        <n v="100496455"/>
        <n v="100497182"/>
        <n v="100497136"/>
        <n v="100495502"/>
        <n v="100501897"/>
        <n v="100499967"/>
        <n v="100498265"/>
        <n v="100497755"/>
        <n v="100497421"/>
        <n v="100498684"/>
        <n v="100501742"/>
        <n v="100500771"/>
        <n v="100496395"/>
        <n v="100497950"/>
        <n v="100500072"/>
        <n v="100496264"/>
        <n v="4500400730"/>
        <n v="100494731"/>
        <n v="4500405373"/>
        <n v="100500390"/>
        <n v="100499273"/>
        <n v="100497885"/>
        <n v="100499237"/>
        <n v="4500390674"/>
        <n v="100496480"/>
        <n v="100498254"/>
        <n v="100498232"/>
        <n v="4500383746"/>
        <n v="100500714"/>
        <n v="100494963"/>
        <n v="100501382"/>
        <n v="100496476"/>
        <n v="4500405290"/>
        <n v="4500399414"/>
        <n v="100500712"/>
        <n v="4500406582"/>
        <n v="100496391"/>
        <n v="100501829"/>
        <n v="100495875"/>
        <n v="100499986"/>
        <n v="100501191"/>
        <n v="100495165"/>
        <n v="100500939"/>
        <n v="100495147"/>
        <n v="4500407121"/>
        <n v="100497689"/>
        <n v="100497679"/>
        <n v="4500403806"/>
        <n v="100484898"/>
        <n v="100501204"/>
        <n v="100495892"/>
        <n v="100497281"/>
        <n v="100497914"/>
        <n v="100498647"/>
        <n v="100501379"/>
        <n v="100498393"/>
        <n v="100501837"/>
        <n v="100501867"/>
        <n v="100498292"/>
        <n v="100496355"/>
        <n v="4500409493"/>
        <n v="100496517"/>
        <n v="100495832"/>
        <n v="100496374"/>
        <n v="100495569"/>
        <n v="100496546"/>
        <n v="100496510"/>
        <n v="100498226"/>
        <n v="4500405586"/>
        <n v="100497761"/>
        <n v="4500399769"/>
        <n v="4500405350"/>
        <n v="100492477"/>
        <n v="100500910"/>
        <n v="100495940"/>
        <n v="100498674"/>
        <n v="4500409346"/>
        <n v="100495025"/>
        <n v="100490846"/>
        <n v="100501301"/>
        <n v="4500408863"/>
        <n v="100499261"/>
        <n v="100495854"/>
        <n v="100501928"/>
        <n v="100500699"/>
        <n v="100498699"/>
        <n v="100500825"/>
        <n v="100500836"/>
        <n v="100495925"/>
        <n v="100496531"/>
        <n v="100501377"/>
        <n v="100497669"/>
        <n v="4500405381"/>
        <n v="100500799"/>
        <n v="100495935"/>
        <n v="100497707"/>
        <n v="100498744"/>
        <n v="100496336"/>
        <n v="100497283"/>
        <n v="100480895"/>
        <n v="100497125"/>
        <n v="100484077"/>
        <n v="4500401345"/>
        <n v="100500815"/>
        <n v="100496491"/>
        <n v="100500733"/>
        <n v="100498297"/>
        <n v="100497759"/>
        <n v="100501891"/>
        <n v="100501824"/>
        <n v="100496375"/>
        <n v="100496494"/>
        <n v="100497276"/>
        <n v="100497290"/>
        <n v="100497302"/>
        <n v="100498367"/>
        <n v="100498368"/>
        <n v="4500399814"/>
        <n v="100485765"/>
        <n v="100501706"/>
        <n v="4500391815"/>
        <n v="100487468"/>
        <n v="4500331599"/>
        <n v="100498868"/>
        <n v="100493579"/>
        <n v="100460067"/>
        <n v="4500391331"/>
        <n v="4500300027"/>
        <n v="100495908"/>
        <n v="100500709"/>
        <n v="4500376716"/>
        <n v="4500300011"/>
        <n v="100500315"/>
        <n v="4500403459"/>
        <n v="4500408873"/>
        <n v="4500377696"/>
        <n v="100476106"/>
        <n v="100493911"/>
        <n v="4500385332"/>
        <n v="100485740"/>
        <n v="4500400063"/>
        <n v="4500402013"/>
        <n v="100489775"/>
        <n v="100490676"/>
        <n v="100476726"/>
        <n v="100479395"/>
        <n v="100491177"/>
        <n v="4500403454"/>
        <n v="100493064"/>
        <n v="100485375"/>
        <n v="100485857"/>
        <n v="100491555"/>
        <n v="100492702"/>
        <n v="100466582"/>
        <n v="100489913"/>
        <n v="100457876"/>
        <n v="100491196"/>
        <n v="100494053"/>
        <n v="100495002"/>
        <n v="100488056"/>
        <n v="4500382362"/>
        <n v="100427141"/>
        <n v="100460880"/>
        <n v="4500392527"/>
        <n v="100493964"/>
        <n v="100435215"/>
        <n v="100477139"/>
        <n v="4500404702"/>
        <n v="100482667"/>
        <n v="100491165"/>
        <n v="100484806"/>
        <n v="4500382330"/>
        <n v="100490395"/>
        <n v="100484800"/>
        <n v="100492600"/>
        <n v="100491579"/>
        <n v="4500401701"/>
        <n v="4500395120"/>
        <m/>
        <n v="4500367693" u="1"/>
        <n v="100479829" u="1"/>
        <n v="100479904" u="1"/>
        <n v="100480142" u="1"/>
        <n v="100479964" u="1"/>
        <n v="100479897" u="1"/>
        <n v="100479867" u="1"/>
        <n v="100479899" u="1"/>
        <n v="100479927" u="1"/>
        <n v="100479873" u="1"/>
        <n v="100480150" u="1"/>
        <n v="100479970" u="1"/>
        <n v="100479841" u="1"/>
        <n v="100479929" u="1"/>
        <n v="100479901" u="1"/>
        <n v="100479906" u="1"/>
        <n v="100479869" u="1"/>
        <n v="100444757" u="1"/>
        <n v="4500393742" u="1"/>
        <n v="4500380423" u="1"/>
        <n v="4500359683" u="1"/>
        <n v="4500387518" u="1"/>
        <n v="4500392572" u="1"/>
        <n v="4500392574" u="1"/>
        <n v="4500392575" u="1"/>
        <n v="4500393070" u="1"/>
        <n v="4500393071" u="1"/>
        <n v="4500311072" u="1"/>
        <n v="4500356636" u="1"/>
        <n v="4500368769" u="1"/>
        <n v="4500369177" u="1"/>
        <n v="4500377845" u="1"/>
        <n v="4500377847" u="1"/>
        <n v="4500378485" u="1"/>
        <n v="4500383424" u="1"/>
        <n v="100477477" u="1"/>
        <n v="100479264" u="1"/>
        <n v="100480064" u="1"/>
        <n v="4500389968" u="1"/>
        <n v="4500390422" u="1"/>
        <n v="4500392193" u="1"/>
        <n v="4500390023" u="1"/>
        <n v="4500390024" u="1"/>
        <n v="100479017" u="1"/>
        <n v="100480108" u="1"/>
        <n v="4500393849" u="1"/>
        <n v="100447927" u="1"/>
        <n v="100454133" u="1"/>
        <n v="4500375835" u="1"/>
        <n v="4500375844" u="1"/>
        <n v="100457822" u="1"/>
        <n v="4500380778" u="1"/>
        <n v="4500380800" u="1"/>
        <n v="4500386598" u="1"/>
        <n v="100472073" u="1"/>
        <n v="100472070" u="1"/>
        <n v="100473361" u="1"/>
        <n v="4500391216" u="1"/>
        <n v="4500391539" u="1"/>
        <n v="4500392517" u="1"/>
        <n v="100478694" u="1"/>
        <n v="4500393052" u="1"/>
        <n v="4003007856" u="1"/>
        <n v="4003007808" u="1"/>
        <n v="4003006175" u="1"/>
        <n v="4003014674" u="1"/>
        <n v="4003007329" u="1"/>
        <n v="4003007656" u="1"/>
        <n v="4003007334" u="1"/>
        <n v="4003006920" u="1"/>
        <n v="4003005300" u="1"/>
        <n v="4003008052" u="1"/>
        <n v="4003008036" u="1"/>
        <n v="4003007525" u="1"/>
        <n v="4003008251" u="1"/>
        <n v="4003007263" u="1"/>
        <n v="4003007617" u="1"/>
        <n v="4003008039" u="1"/>
        <n v="4003007845" u="1"/>
        <n v="4003008494" u="1"/>
        <n v="4003007745" u="1"/>
        <n v="4003008158" u="1"/>
        <n v="4003007962" u="1"/>
        <n v="4003006887" u="1"/>
        <n v="4003007814" u="1"/>
        <n v="4003008023" u="1"/>
        <n v="4003008164" u="1"/>
        <n v="4003006673" u="1"/>
        <n v="4003005869" u="1"/>
        <n v="4003007289" u="1"/>
        <n v="4003007567" u="1"/>
        <n v="4003008148" u="1"/>
        <n v="4003005042" u="1"/>
        <n v="4003007905" u="1"/>
        <n v="4003006993" u="1"/>
        <n v="4003008047" u="1"/>
        <n v="4003005931" u="1"/>
        <n v="4003007233" u="1"/>
        <n v="4003005343" u="1"/>
        <n v="4003007743" u="1"/>
        <n v="4003008352" u="1"/>
        <n v="4003007337" u="1"/>
        <n v="4003007615" u="1"/>
        <n v="4003007382" u="1"/>
        <n v="4003008262" u="1"/>
        <n v="4003008232" u="1"/>
        <n v="4003007326" u="1"/>
        <n v="4003008329" u="1"/>
        <n v="4003007644" u="1"/>
        <n v="4003005383" u="1"/>
        <n v="4003006080" u="1"/>
        <n v="4003005642" u="1"/>
        <n v="4003007571" u="1"/>
        <n v="4003007468" u="1"/>
        <n v="4003007965" u="1"/>
        <n v="4003005786" u="1"/>
        <n v="4003007037" u="1"/>
        <n v="4003007812" u="1"/>
        <n v="4003007957" u="1"/>
        <n v="4003008344" u="1"/>
        <n v="4003006812" u="1"/>
        <n v="4003007110" u="1"/>
        <n v="4003007741" u="1"/>
        <n v="4003008508" u="1"/>
        <n v="4003008174" u="1"/>
        <n v="4003006666" u="1"/>
        <n v="4003006802" u="1"/>
        <n v="4003008168" u="1"/>
        <n v="4003006928" u="1"/>
        <n v="4003006644" u="1"/>
        <n v="4003007479" u="1"/>
        <n v="4003006436" u="1"/>
        <n v="4003008334" u="1"/>
        <n v="4003006188" u="1"/>
        <n v="4003008356" u="1"/>
        <n v="4003008073" u="1"/>
        <n v="4003007774" u="1"/>
        <n v="4003008487" u="1"/>
        <n v="4003005874" u="1"/>
        <n v="4003006427" u="1"/>
        <n v="4003005323" u="1"/>
        <n v="4003005821" u="1"/>
        <n v="4003007119" u="1"/>
        <n v="4003005301" u="1"/>
        <n v="4003006317" u="1"/>
        <n v="4003006896" u="1"/>
        <n v="4003008045" u="1"/>
        <n v="4003006085" u="1"/>
        <n v="4003005570" u="1"/>
        <n v="4003005447" u="1"/>
        <n v="4003008076" u="1"/>
        <n v="4003008401" u="1"/>
        <n v="4003007854" u="1"/>
        <n v="4003006934" u="1"/>
        <n v="4003008040" u="1"/>
        <n v="4003007953" u="1"/>
        <n v="4003005705" u="1"/>
        <n v="4003008469" u="1"/>
        <n v="4003005726" u="1"/>
        <n v="4003007897" u="1"/>
        <n v="4003005789" u="1"/>
        <n v="4003007211" u="1"/>
        <n v="4003008485" u="1"/>
        <n v="4003007273" u="1"/>
        <n v="4003006407" u="1"/>
        <n v="4003007459" u="1"/>
        <n v="4003005528" u="1"/>
        <n v="4003006682" u="1"/>
        <n v="4003006813" u="1"/>
        <n v="4003008506" u="1"/>
        <n v="4003007824" u="1"/>
        <n v="4003006983" u="1"/>
        <n v="4003008128" u="1"/>
        <n v="4003005935" u="1"/>
        <n v="4003005776" u="1"/>
        <n v="4003005585" u="1"/>
        <n v="4003008490" u="1"/>
        <n v="4003006590" u="1"/>
        <n v="4003008333" u="1"/>
        <n v="4003006684" u="1"/>
        <n v="4003005871" u="1"/>
        <n v="4003007647" u="1"/>
        <n v="4003005406" u="1"/>
        <n v="4003005446" u="1"/>
        <n v="4003006071" u="1"/>
        <n v="4003007919" u="1"/>
        <n v="4003006149" u="1"/>
        <n v="4003005174" u="1"/>
        <n v="4003008176" u="1"/>
        <n v="4003006574" u="1"/>
        <n v="4003007171" u="1"/>
        <n v="4003006998" u="1"/>
        <n v="4003007712" u="1"/>
        <n v="4003007581" u="1"/>
        <n v="4003006180" u="1"/>
        <n v="4003007852" u="1"/>
        <n v="4003006588" u="1"/>
        <n v="4003005325" u="1"/>
        <n v="4003007987" u="1"/>
        <n v="4003006818" u="1"/>
        <n v="4003007915" u="1"/>
        <n v="4003006899" u="1"/>
        <n v="4003006558" u="1"/>
        <n v="4003008210" u="1"/>
        <n v="4003005645" u="1"/>
        <n v="4003008194" u="1"/>
        <n v="4003008387" u="1"/>
        <n v="4003005790" u="1"/>
        <n v="4003005156" u="1"/>
        <n v="4003008003" u="1"/>
        <n v="4003007524" u="1"/>
        <n v="4003008252" u="1"/>
        <n v="4003005381" u="1"/>
        <n v="4003005904" u="1"/>
        <n v="4003008038" u="1"/>
        <n v="4003007228" u="1"/>
        <n v="4003008230" u="1"/>
        <n v="4003007287" u="1"/>
        <n v="4003007392" u="1"/>
        <n v="4003005062" u="1"/>
        <n v="4003007164" u="1"/>
        <n v="4003007025" u="1"/>
        <n v="4003008129" u="1"/>
        <n v="4003014772" u="1"/>
        <n v="4003005681" u="1"/>
        <n v="4003007268" u="1"/>
        <n v="4003006543" u="1"/>
        <n v="4003007185" u="1"/>
        <n v="4003014862" u="1"/>
        <n v="4003014797" u="1"/>
        <n v="4003006243" u="1"/>
        <n v="4003007881" u="1"/>
        <n v="4003006461" u="1"/>
        <n v="4003007475" u="1"/>
        <n v="4003008530" u="1"/>
        <n v="4003008235" u="1"/>
        <n v="4003008012" u="1"/>
        <n v="4003008233" u="1"/>
        <n v="4003006323" u="1"/>
        <n v="4003005732" u="1"/>
        <n v="4003005183" u="1"/>
        <n v="4003005791" u="1"/>
        <n v="4003008199" u="1"/>
        <n v="4003008131" u="1"/>
        <n v="4003008523" u="1"/>
        <n v="4003007282" u="1"/>
        <n v="4003007650" u="1"/>
        <n v="4003006423" u="1"/>
        <n v="4003006642" u="1"/>
        <n v="4003007187" u="1"/>
        <n v="4003008484" u="1"/>
        <n v="4003007985" u="1"/>
        <n v="4003007857" u="1"/>
        <n v="4003007106" u="1"/>
        <n v="4003005910" u="1"/>
        <n v="4003008165" u="1"/>
        <n v="4003006800" u="1"/>
        <n v="4003008151" u="1"/>
        <n v="4003005324" u="1"/>
        <n v="4003008389" u="1"/>
        <n v="4003008005" u="1"/>
        <n v="4003005616" u="1"/>
        <n v="4003007715" u="1"/>
        <n v="4003006309" u="1"/>
        <n v="4003008213" u="1"/>
        <n v="4003005641" u="1"/>
        <n v="4003005013" u="1"/>
        <n v="4003007910" u="1"/>
        <n v="4003007457" u="1"/>
        <n v="4003005677" u="1"/>
        <n v="4003007884" u="1"/>
        <n v="4003007229" u="1"/>
        <n v="4003006105" u="1"/>
        <n v="4003007368" u="1"/>
        <n v="4003006990" u="1"/>
        <n v="4003006146" u="1"/>
        <n v="4003005187" u="1"/>
        <n v="4003006402" u="1"/>
        <n v="4003006801" u="1"/>
        <n v="4003005902" u="1"/>
        <n v="4003006890" u="1"/>
        <n v="4003007115" u="1"/>
        <n v="4003007216" u="1"/>
        <n v="4003008255" u="1"/>
        <n v="4003005566" u="1"/>
        <n v="4003007278" u="1"/>
        <n v="4003006214" u="1"/>
        <n v="4003005344" u="1"/>
        <n v="4003006988" u="1"/>
        <n v="4003007260" u="1"/>
        <n v="4003005725" u="1"/>
        <n v="4003006557" u="1"/>
        <n v="4003007772" u="1"/>
        <n v="4003006819" u="1"/>
        <n v="4003005638" u="1"/>
        <n v="4003006942" u="1"/>
        <n v="4003014680" u="1"/>
        <n v="4003007777" u="1"/>
        <n v="4003006433" u="1"/>
        <n v="4003014833" u="1"/>
        <n v="4003008345" u="1"/>
        <n v="4003007324" u="1"/>
        <n v="4003006303" u="1"/>
        <n v="4003007779" u="1"/>
        <n v="4003006580" u="1"/>
        <n v="4003006651" u="1"/>
        <n v="4003008001" u="1"/>
        <n v="4003005043" u="1"/>
        <n v="4003007994" u="1"/>
        <n v="4003008474" u="1"/>
        <n v="4003006073" u="1"/>
        <n v="4003008399" u="1"/>
        <n v="4003008032" u="1"/>
        <n v="4003005820" u="1"/>
        <n v="4003005400" u="1"/>
        <n v="4003006256" u="1"/>
        <n v="4003007916" u="1"/>
        <n v="4003007918" u="1"/>
        <n v="4003007997" u="1"/>
        <n v="4003007361" u="1"/>
        <n v="4003008211" u="1"/>
        <n v="4003014769" u="1"/>
        <n v="4003007220" u="1"/>
        <n v="4003007815" u="1"/>
        <n v="4003006923" u="1"/>
        <n v="4003008207" u="1"/>
        <n v="4003006152" u="1"/>
        <n v="4003005525" u="1"/>
        <n v="4003006028" u="1"/>
        <n v="4003006540" u="1"/>
        <n v="4003007186" u="1"/>
        <n v="4003007746" u="1"/>
        <n v="4003005328" u="1"/>
        <n v="4003006566" u="1"/>
        <n v="4003014798" u="1"/>
        <n v="4003007940" u="1"/>
        <n v="4003005733" u="1"/>
        <n v="4003008064" u="1"/>
        <n v="4003006151" u="1"/>
        <n v="4003007178" u="1"/>
        <n v="4003008337" u="1"/>
        <n v="4003007737" u="1"/>
        <n v="4003008519" u="1"/>
        <n v="4003005103" u="1"/>
        <n v="4003006809" u="1"/>
        <n v="4003008008" u="1"/>
        <n v="4003008114" u="1"/>
        <n v="4003006169" u="1"/>
        <n v="4003006104" u="1"/>
        <n v="4003006936" u="1"/>
        <n v="4003006555" u="1"/>
        <n v="4003007709" u="1"/>
        <n v="4003006084" u="1"/>
        <n v="4003006886" u="1"/>
        <n v="4003007276" u="1"/>
        <n v="4003008157" u="1"/>
        <n v="4003008521" u="1"/>
        <n v="4003007176" u="1"/>
        <n v="4003006648" u="1"/>
        <n v="4003007654" u="1"/>
        <n v="4003007500" u="1"/>
        <n v="4003008120" u="1"/>
        <n v="4003005823" u="1"/>
        <n v="4003007444" u="1"/>
        <n v="4003007227" u="1"/>
        <n v="4003005589" u="1"/>
        <n v="4003006189" u="1"/>
        <n v="4003007580" u="1"/>
        <n v="4003007448" u="1"/>
        <n v="4003014794" u="1"/>
        <n v="4003008000" u="1"/>
        <n v="4003007642" u="1"/>
        <n v="4003007964" u="1"/>
        <n v="4003005588" u="1"/>
        <n v="4003005061" u="1"/>
        <n v="4003005424" u="1"/>
        <n v="4003014681" u="1"/>
        <n v="4003006403" u="1"/>
        <n v="4003008043" u="1"/>
        <n v="4003008204" u="1"/>
        <n v="4003007280" u="1"/>
        <n v="4003007805" u="1"/>
        <n v="4003007728" u="1"/>
        <n v="4003006571" u="1"/>
        <n v="4003005565" u="1"/>
        <n v="4003005682" u="1"/>
        <n v="4003014828" u="1"/>
        <n v="4003005702" u="1"/>
        <n v="4003005591" u="1"/>
        <n v="4003008044" u="1"/>
        <n v="4003008123" u="1"/>
        <n v="4003007166" u="1"/>
        <n v="4003006302" u="1"/>
        <n v="4003005178" u="1"/>
        <n v="4003006766" u="1"/>
        <n v="4003008009" u="1"/>
        <n v="4003007157" u="1"/>
        <n v="4003007983" u="1"/>
        <n v="4003006185" u="1"/>
        <n v="4003007679" u="1"/>
        <n v="4003005928" u="1"/>
        <n v="4003006893" u="1"/>
        <n v="4003007822" u="1"/>
        <n v="4003008024" u="1"/>
        <n v="4003007333" u="1"/>
        <n v="4003006416" u="1"/>
        <n v="4003007844" u="1"/>
        <n v="4003006596" u="1"/>
        <n v="4003007963" u="1"/>
        <n v="4003007327" u="1"/>
        <n v="4003006250" u="1"/>
        <n v="4003008359" u="1"/>
        <n v="4003006247" u="1"/>
        <n v="4003006941" u="1"/>
        <n v="4003008002" u="1"/>
        <n v="4003014675" u="1"/>
        <n v="4003007061" u="1"/>
        <n v="4003008071" u="1"/>
        <n v="4003008392" u="1"/>
        <n v="4003006888" u="1"/>
        <n v="4003007677" u="1"/>
        <n v="4003006777" u="1"/>
        <n v="4003007036" u="1"/>
        <n v="4003008327" u="1"/>
        <n v="4003007582" u="1"/>
        <n v="4003007020" u="1"/>
        <n v="4003007949" u="1"/>
        <n v="4003008103" u="1"/>
        <n v="4003005401" u="1"/>
        <n v="4003006519" u="1"/>
        <n v="4003008493" u="1"/>
        <n v="4003006678" u="1"/>
        <n v="4003007561" u="1"/>
        <n v="4003006396" u="1"/>
        <n v="4003007460" u="1"/>
        <n v="4003007218" u="1"/>
        <n v="4003007173" u="1"/>
        <n v="4003006542" u="1"/>
        <n v="4003007843" u="1"/>
        <n v="4003014673" u="1"/>
        <n v="4003006082" u="1"/>
        <n v="4003005467" u="1"/>
        <n v="4003007560" u="1"/>
        <n v="4003006255" u="1"/>
        <n v="4003007477" u="1"/>
        <n v="4003005107" u="1"/>
        <n v="4003007778" u="1"/>
        <n v="4003008522" u="1"/>
        <n v="4003005867" u="1"/>
        <n v="4003006761" u="1"/>
        <n v="4003006676" u="1"/>
        <n v="4003005074" u="1"/>
        <n v="4003007941" u="1"/>
        <n v="4003008525" u="1"/>
        <n v="4003007885" u="1"/>
        <n v="4003007898" u="1"/>
        <n v="4003014708" u="1"/>
        <n v="4003006681" u="1"/>
        <n v="4003008491" u="1"/>
        <n v="4003005452" u="1"/>
        <n v="4003006662" u="1"/>
        <n v="4003007849" u="1"/>
        <n v="4003008495" u="1"/>
        <n v="4003006177" u="1"/>
        <n v="4003005075" u="1"/>
        <n v="4003006001" u="1"/>
        <n v="4003014735" u="1"/>
        <n v="4003007568" u="1"/>
        <n v="4003006310" u="1"/>
        <n v="4003005404" u="1"/>
        <n v="4003008209" u="1"/>
        <n v="4003007391" u="1"/>
        <n v="4003014788" u="1"/>
        <n v="4003005595" u="1"/>
        <n v="4003008400" u="1"/>
        <n v="4003006926" u="1"/>
        <n v="4003007265" u="1"/>
        <n v="4003005911" u="1"/>
        <n v="4003007461" u="1"/>
        <n v="4003008097" u="1"/>
        <n v="4003005590" u="1"/>
        <n v="4003008332" u="1"/>
        <n v="4003007269" u="1"/>
        <n v="4003006179" u="1"/>
        <n v="4003005617" u="1"/>
        <n v="4003006929" u="1"/>
        <n v="4003008055" u="1"/>
        <n v="4003007267" u="1"/>
        <n v="4003007725" u="1"/>
        <n v="4003008250" u="1"/>
        <n v="4003006212" u="1"/>
        <n v="4003007332" u="1"/>
        <n v="4003006545" u="1"/>
        <n v="4003006178" u="1"/>
        <n v="4003008477" u="1"/>
        <n v="4003006022" u="1"/>
        <n v="4003006584" u="1"/>
        <n v="4003005014" u="1"/>
        <n v="4003008037" u="1"/>
        <n v="4003007951" u="1"/>
        <n v="4003008102" u="1"/>
        <n v="4003007539" u="1"/>
        <n v="4003007657" u="1"/>
        <n v="4003014664" u="1"/>
        <n v="4003007219" u="1"/>
        <n v="4003007377" u="1"/>
        <n v="4003005903" u="1"/>
        <n v="4003007449" u="1"/>
        <n v="4003005787" u="1"/>
        <n v="4003007945" u="1"/>
        <n v="4003006211" u="1"/>
        <n v="4003008397" u="1"/>
        <n v="4003006307" u="1"/>
        <n v="4003007894" u="1"/>
        <n v="4003006278" u="1"/>
        <n v="4003007821" u="1"/>
        <n v="4003008113" u="1"/>
        <n v="4003007225" u="1"/>
        <n v="4003007024" u="1"/>
        <n v="4003007221" u="1"/>
        <n v="4003014861" u="1"/>
        <n v="4003006418" u="1"/>
        <n v="4003006839" u="1"/>
        <n v="4003005184" u="1"/>
        <n v="4003006319" u="1"/>
        <n v="4003007989" u="1"/>
        <n v="4003006219" u="1"/>
        <n v="4003007999" u="1"/>
        <n v="4003007469" u="1"/>
        <n v="4003007362" u="1"/>
        <n v="4003008099" u="1"/>
        <n v="4003006258" u="1"/>
        <n v="4003008253" u="1"/>
        <n v="4003007398" u="1"/>
        <n v="4003005639" u="1"/>
        <n v="4003005475" u="1"/>
        <n v="4003007588" u="1"/>
        <n v="4003005704" u="1"/>
        <n v="4003008390" u="1"/>
        <n v="4003008108" u="1"/>
        <n v="4003007848" u="1"/>
        <n v="4003005936" u="1"/>
        <n v="4003007321" u="1"/>
        <n v="4003007731" u="1"/>
        <n v="4003008539" u="1"/>
        <n v="4003006546" u="1"/>
        <n v="4003014857" u="1"/>
        <n v="4003005975" u="1"/>
        <n v="4003005706" u="1"/>
        <n v="4003008402" u="1"/>
        <n v="4003014834" u="1"/>
        <n v="4003006895" u="1"/>
        <n v="4003008197" u="1"/>
        <n v="4003007520" u="1"/>
        <n v="4003014780" u="1"/>
        <n v="4003006417" u="1"/>
        <n v="4003007899" u="1"/>
        <n v="4003006021" u="1"/>
        <n v="4003006939" u="1"/>
        <n v="4003005133" u="1"/>
        <n v="4003007569" u="1"/>
        <n v="4003006769" u="1"/>
        <n v="4003008398" u="1"/>
        <n v="4003005872" u="1"/>
        <n v="4003006894" u="1"/>
        <n v="4003005524" u="1"/>
        <n v="4003007981" u="1"/>
        <n v="4003006518" u="1"/>
        <n v="4003008214" u="1"/>
        <n v="4003008394" u="1"/>
        <n v="4003007611" u="1"/>
        <n v="4003006589" u="1"/>
        <n v="4003014683" u="1"/>
        <n v="4003007735" u="1"/>
        <n v="4003008150" u="1"/>
        <n v="4003006439" u="1"/>
        <n v="4003007446" u="1"/>
        <n v="4003006544" u="1"/>
        <n v="4003005974" u="1"/>
        <n v="4003008042" u="1"/>
        <n v="4003008500" u="1"/>
        <n v="4003007727" u="1"/>
        <n v="4003006984" u="1"/>
        <n v="4003006409" u="1"/>
        <n v="4003006938" u="1"/>
        <n v="4003007586" u="1"/>
        <n v="4003007816" u="1"/>
        <n v="4003007466" u="1"/>
        <n v="4003006141" u="1"/>
        <n v="4003006249" u="1"/>
        <n v="4003007465" u="1"/>
        <n v="4003006762" u="1"/>
        <n v="4003008391" u="1"/>
        <n v="4003006779" u="1"/>
        <n v="4003006554" u="1"/>
        <n v="4003008354" u="1"/>
        <n v="4003006115" u="1"/>
        <n v="4003008051" u="1"/>
        <n v="4003007947" u="1"/>
        <n v="4003007663" u="1"/>
        <n v="4003007648" u="1"/>
        <n v="4003008104" u="1"/>
        <n v="4003005155" u="1"/>
        <n v="4003005186" u="1"/>
        <n v="4003008393" u="1"/>
        <n v="4003006003" u="1"/>
        <n v="4003005933" u="1"/>
        <n v="4003005471" u="1"/>
        <n v="4003007390" u="1"/>
        <n v="4003005877" u="1"/>
        <n v="4003007174" u="1"/>
        <n v="4003008475" u="1"/>
        <n v="4003008050" u="1"/>
        <n v="4003007455" u="1"/>
        <n v="4003006240" u="1"/>
        <n v="4003006560" u="1"/>
        <n v="4003006031" u="1"/>
        <n v="4003008240" u="1"/>
        <n v="4003014736" u="1"/>
        <n v="4003007472" u="1"/>
        <n v="4003005593" u="1"/>
        <n v="4003006000" u="1"/>
        <n v="4003005908" u="1"/>
        <n v="4003006301" u="1"/>
        <n v="4003005707" u="1"/>
        <n v="4003006304" u="1"/>
        <n v="4003006816" u="1"/>
        <n v="4003007169" u="1"/>
        <n v="4003006995" u="1"/>
        <n v="4003007583" u="1"/>
        <n v="4003006661" u="1"/>
        <n v="4003014714" u="1"/>
        <n v="4003008026" u="1"/>
        <n v="4003006688" u="1"/>
        <n v="4003008049" u="1"/>
        <n v="4003005596" u="1"/>
        <n v="4003007990" u="1"/>
        <n v="4003007450" u="1"/>
        <n v="4003006581" u="1"/>
        <n v="4003008512" u="1"/>
        <n v="4003007711" u="1"/>
        <n v="4003008130" u="1"/>
        <n v="4003006559" u="1"/>
        <n v="4003005618" u="1"/>
        <n v="4003006187" u="1"/>
        <n v="4003008200" u="1"/>
        <n v="4003008328" u="1"/>
        <n v="4003007167" u="1"/>
        <n v="4003007030" u="1"/>
        <n v="4003006426" u="1"/>
        <n v="4003005930" u="1"/>
        <n v="4003006551" u="1"/>
        <n v="4003006838" u="1"/>
        <n v="4003006027" u="1"/>
        <n v="4003008507" u="1"/>
        <n v="4003006932" u="1"/>
        <n v="4003007671" u="1"/>
        <n v="4003008046" u="1"/>
        <n v="4003006145" u="1"/>
        <n v="4003005875" u="1"/>
        <n v="4003007226" u="1"/>
        <n v="4003007817" u="1"/>
        <n v="4003007904" u="1"/>
        <n v="4003006924" u="1"/>
        <n v="4003005636" u="1"/>
        <n v="4003005080" u="1"/>
        <n v="4003007660" u="1"/>
        <n v="4003007458" u="1"/>
        <n v="4003007744" u="1"/>
        <n v="4003005731" u="1"/>
        <n v="4003007719" u="1"/>
        <n v="4003005586" u="1"/>
        <n v="4003007114" u="1"/>
        <n v="4003005405" u="1"/>
        <n v="4003008112" u="1"/>
        <n v="4003007262" u="1"/>
        <n v="4003007707" u="1"/>
        <n v="4003006837" u="1"/>
        <n v="4003007331" u="1"/>
        <n v="4003007992" u="1"/>
        <n v="4003007238" u="1"/>
        <n v="4003005079" u="1"/>
        <n v="4003008077" u="1"/>
        <n v="4003007851" u="1"/>
        <n v="4003007445" u="1"/>
        <n v="4003008196" u="1"/>
        <n v="4003005260" u="1"/>
        <n v="4003005644" u="1"/>
        <n v="4003007538" u="1"/>
        <n v="4003008100" u="1"/>
        <n v="4003006260" u="1"/>
        <n v="4003006997" u="1"/>
        <n v="4003007441" u="1"/>
        <n v="4003006176" u="1"/>
        <n v="4003007806" u="1"/>
        <n v="4003007714" u="1"/>
        <n v="4003006639" u="1"/>
        <n v="4003007365" u="1"/>
        <n v="4003007649" u="1"/>
        <n v="4003006980" u="1"/>
        <n v="4003014722" u="1"/>
        <n v="4003007447" u="1"/>
        <n v="4003007168" u="1"/>
        <n v="4003008033" u="1"/>
        <n v="4003008205" u="1"/>
        <n v="4003006414" u="1"/>
        <n v="4003007766" u="1"/>
        <n v="4003008468" u="1"/>
        <n v="4003006077" u="1"/>
        <n v="4003007890" u="1"/>
        <n v="4003007826" u="1"/>
        <n v="4003006277" u="1"/>
        <n v="4003007501" u="1"/>
        <n v="4003005220" u="1"/>
        <n v="4003006248" u="1"/>
        <n v="4003006989" u="1"/>
        <n v="4003008079" u="1"/>
        <n v="4003008355" u="1"/>
        <n v="4003005522" u="1"/>
        <n v="4003007161" u="1"/>
        <n v="4003007575" u="1"/>
        <n v="4003008107" u="1"/>
        <n v="4003006933" u="1"/>
        <n v="4003007150" u="1"/>
        <n v="4003006241" u="1"/>
        <n v="4003008395" u="1"/>
        <n v="4003008396" u="1"/>
        <n v="4003005134" u="1"/>
        <n v="4003007335" u="1"/>
        <n v="4003007467" u="1"/>
        <n v="4003014689" u="1"/>
        <n v="4003005105" u="1"/>
        <n v="4003007825" u="1"/>
        <n v="4003007659" u="1"/>
        <n v="4003008466" u="1"/>
        <n v="4003007563" u="1"/>
        <n v="4003007107" u="1"/>
        <n v="4003006767" u="1"/>
        <n v="4003007811" u="1"/>
        <n v="4003008212" u="1"/>
        <n v="4003007463" u="1"/>
        <n v="4003006549" u="1"/>
        <n v="4003006306" u="1"/>
        <n v="4003005450" u="1"/>
        <n v="4003006437" u="1"/>
        <n v="4003006425" u="1"/>
        <n v="4003007464" u="1"/>
        <n v="4003005960" u="1"/>
        <n v="4003008160" u="1"/>
        <n v="4003007858" u="1"/>
        <n v="4003007393" u="1"/>
        <n v="4003005040" u="1"/>
        <n v="4003007717" u="1"/>
        <n v="4003007142" u="1"/>
        <n v="4003006244" u="1"/>
        <n v="4003008341" u="1"/>
        <n v="4003007720" u="1"/>
        <n v="4003008162" u="1"/>
        <n v="4003008041" u="1"/>
        <n v="4003005939" u="1"/>
        <n v="4003005637" u="1"/>
        <n v="4003008006" u="1"/>
        <n v="4003007399" u="1"/>
        <n v="4003006026" u="1"/>
        <n v="4003007491" u="1"/>
        <n v="4003005449" u="1"/>
        <n v="4003008261" u="1"/>
        <n v="4003007652" u="1"/>
        <n v="4003007579" u="1"/>
        <n v="4003007325" u="1"/>
        <n v="4003007713" u="1"/>
        <n v="4003008260" u="1"/>
        <n v="4003005346" u="1"/>
        <n v="4003007747" u="1"/>
        <n v="4003007456" u="1"/>
        <n v="4003005530" u="1"/>
        <n v="4003008019" u="1"/>
        <n v="4003008237" u="1"/>
        <n v="4003006927" u="1"/>
        <n v="4003007396" u="1"/>
        <n v="4003007116" u="1"/>
        <n v="4003007184" u="1"/>
        <n v="4003005499" u="1"/>
        <n v="4003006191" u="1"/>
        <n v="4003008105" u="1"/>
        <n v="4003005538" u="1"/>
        <n v="4003006032" u="1"/>
        <n v="4003008239" u="1"/>
        <n v="4003014702" u="1"/>
        <n v="4003007328" u="1"/>
        <n v="4003006669" u="1"/>
        <n v="4003006594" u="1"/>
        <n v="4003006807" u="1"/>
        <n v="4003008163" u="1"/>
        <n v="4003006881" u="1"/>
        <n v="4003007646" u="1"/>
        <n v="4003007903" u="1"/>
        <n v="4003008117" u="1"/>
        <n v="4003005683" u="1"/>
        <n v="4003008388" u="1"/>
        <n v="4003007887" u="1"/>
        <n v="4003006438" u="1"/>
        <n v="4003005978" u="1"/>
        <n v="4003006086" u="1"/>
        <n v="4003008110" u="1"/>
        <n v="4003008249" u="1"/>
        <n v="4003006315" u="1"/>
        <n v="4003007739" u="1"/>
        <n v="4003005345" u="1"/>
        <n v="4003007818" u="1"/>
        <n v="4003006764" u="1"/>
        <n v="4003008351" u="1"/>
        <n v="4003006892" u="1"/>
        <n v="4003006422" u="1"/>
        <n v="4003007443" u="1"/>
        <n v="4003008499" u="1"/>
        <n v="4003005569" u="1"/>
        <n v="4003006305" u="1"/>
        <n v="4003008254" u="1"/>
        <n v="4003008004" u="1"/>
        <n v="4003007336" u="1"/>
        <n v="4003008234" u="1"/>
        <n v="4003005646" u="1"/>
        <n v="4003006675" u="1"/>
        <n v="4003005728" u="1"/>
        <n v="4003006679" u="1"/>
        <n v="4003006991" u="1"/>
        <n v="4003007855" u="1"/>
        <n v="4003006931" u="1"/>
        <n v="4003008256" u="1"/>
        <n v="4003008021" u="1"/>
        <n v="4003008155" u="1"/>
        <n v="4003005527" u="1"/>
        <n v="4003008031" u="1"/>
        <n v="4003007565" u="1"/>
        <n v="4003008473" u="1"/>
        <n v="4003005403" u="1"/>
        <n v="4003005708" u="1"/>
        <n v="4003007039" u="1"/>
        <n v="4003005135" u="1"/>
        <n v="4003006763" u="1"/>
        <n v="4003007103" u="1"/>
        <n v="4003005934" u="1"/>
        <n v="4003006994" u="1"/>
        <n v="4003008335" u="1"/>
        <n v="4003006143" u="1"/>
        <n v="4003006765" u="1"/>
        <n v="4003006216" u="1"/>
        <n v="4003007230" u="1"/>
        <n v="4003007108" u="1"/>
        <n v="4003007113" u="1"/>
        <n v="4003007442" u="1"/>
        <n v="4003007847" u="1"/>
        <n v="4003007998" u="1"/>
        <n v="4003008017" u="1"/>
        <n v="4003007682" u="1"/>
        <n v="4003007183" u="1"/>
        <n v="4003006664" u="1"/>
        <n v="4003005420" u="1"/>
        <n v="4003007537" u="1"/>
        <n v="4003006397" u="1"/>
        <n v="4003005973" u="1"/>
        <n v="4003008343" u="1"/>
        <n v="4003005976" u="1"/>
        <n v="4003008106" u="1"/>
        <n v="4003008156" u="1"/>
        <n v="4003006680" u="1"/>
        <n v="4003008061" u="1"/>
        <n v="4003005680" u="1"/>
        <n v="4003005977" u="1"/>
        <n v="4003007587" u="1"/>
        <n v="4003005615" u="1"/>
        <n v="4003005060" u="1"/>
        <n v="4003007564" u="1"/>
        <n v="4003006547" u="1"/>
        <n v="4003007729" u="1"/>
        <n v="4003006432" u="1"/>
        <n v="4003006117" u="1"/>
        <n v="4003008195" u="1"/>
        <n v="4003007809" u="1"/>
        <n v="4003007270" u="1"/>
        <n v="4003007589" u="1"/>
        <n v="4003005868" u="1"/>
        <n v="4003007370" u="1"/>
        <n v="4003007534" u="1"/>
        <n v="4003006541" u="1"/>
        <n v="4003005306" u="1"/>
        <n v="4003008330" u="1"/>
        <n v="4003006398" u="1"/>
        <n v="4003005261" u="1"/>
        <n v="4003006246" u="1"/>
        <n v="4003008074" u="1"/>
        <n v="4003008504" u="1"/>
        <n v="4003008216" u="1"/>
        <n v="4003007145" u="1"/>
        <n v="4003014668" u="1"/>
        <n v="4003007566" u="1"/>
        <n v="4003008153" u="1"/>
        <n v="4003008513" u="1"/>
        <n v="4003008339" u="1"/>
        <n v="4003008467" u="1"/>
        <n v="4003008497" u="1"/>
        <n v="4003007820" u="1"/>
        <n v="4003008058" u="1"/>
        <n v="4003006401" u="1"/>
        <n v="4003007880" u="1"/>
        <n v="4003007034" u="1"/>
        <n v="4003006186" u="1"/>
        <n v="4003005154" u="1"/>
        <n v="4003006985" u="1"/>
        <n v="4003006778" u="1"/>
        <n v="4003006170" u="1"/>
        <n v="4003006316" u="1"/>
        <n v="4003006660" u="1"/>
        <n v="4003008172" u="1"/>
        <n v="4003006400" u="1"/>
        <n v="4003008111" u="1"/>
        <n v="4003007810" u="1"/>
        <n v="4003007112" u="1"/>
        <n v="4003006147" u="1"/>
        <n v="4003007338" u="1"/>
        <n v="4003007152" u="1"/>
        <n v="4003006770" u="1"/>
        <n v="4003007109" u="1"/>
        <n v="4003007476" u="1"/>
        <n v="4003007610" u="1"/>
        <n v="4003007666" u="1"/>
        <n v="4003008357" u="1"/>
        <n v="4003008066" u="1"/>
        <n v="4003008127" u="1"/>
        <n v="4003005937" u="1"/>
        <n v="4003007373" u="1"/>
        <n v="4003006218" u="1"/>
        <n v="4003007320" u="1"/>
        <n v="4003007643" u="1"/>
        <n v="4003006075" u="1"/>
        <n v="4003006935" u="1"/>
        <n v="4003007264" u="1"/>
        <n v="4003006776" u="1"/>
        <n v="4003006033" u="1"/>
        <n v="4003005451" u="1"/>
        <n v="4003005179" u="1"/>
        <n v="4003008179" u="1"/>
        <n v="4003005044" u="1"/>
        <n v="4003007364" u="1"/>
        <n v="4003006182" u="1"/>
        <n v="4003007853" u="1"/>
        <n v="4003007175" u="1"/>
        <n v="4003008015" u="1"/>
        <n v="4003006882" u="1"/>
        <n v="4003007389" u="1"/>
        <n v="4003008171" u="1"/>
        <n v="4003006181" u="1"/>
        <n v="4003005476" u="1"/>
        <n v="4003007768" u="1"/>
        <n v="4003007574" u="1"/>
        <n v="4003007912" u="1"/>
        <n v="4003005870" u="1"/>
        <n v="4003007453" u="1"/>
        <n v="4003008241" u="1"/>
        <n v="4003007366" u="1"/>
        <n v="4003007562" u="1"/>
        <n v="4003005473" u="1"/>
        <n v="4003006583" u="1"/>
        <n v="4003006172" u="1"/>
        <n v="4003008101" u="1"/>
        <n v="4003007032" u="1"/>
        <n v="4003008201" u="1"/>
        <n v="4003006653" u="1"/>
        <n v="4003005472" u="1"/>
        <n v="4003006564" u="1"/>
        <n v="4003007619" u="1"/>
        <n v="4003007771" u="1"/>
        <n v="4003007585" u="1"/>
        <n v="4003007673" u="1"/>
        <n v="4003006144" u="1"/>
        <n v="4003008125" u="1"/>
        <n v="4003006072" u="1"/>
        <n v="4003007946" u="1"/>
        <n v="4003008218" u="1"/>
        <n v="4003005399" u="1"/>
        <n v="4003005571" u="1"/>
        <n v="4003008198" u="1"/>
        <n v="4003007379" u="1"/>
        <n v="4003007387" u="1"/>
        <n v="4003006020" u="1"/>
        <n v="4003007807" u="1"/>
        <n v="4003007800" u="1"/>
        <n v="4003008534" u="1"/>
        <n v="4003007111" u="1"/>
        <n v="4003008510" u="1"/>
        <n v="4003006996" u="1"/>
        <n v="4003007319" u="1"/>
        <n v="4003008403" u="1"/>
        <n v="4003006254" u="1"/>
        <n v="4003008025" u="1"/>
        <n v="4003005676" u="1"/>
        <n v="4003006898" u="1"/>
        <n v="4003006183" u="1"/>
        <n v="4003008478" u="1"/>
        <n v="4003006646" u="1"/>
        <n v="4003008531" u="1"/>
        <n v="4003005679" u="1"/>
        <n v="4003007451" u="1"/>
        <n v="4003006279" u="1"/>
        <n v="4003007214" u="1"/>
        <n v="4003006406" u="1"/>
        <n v="4003007896" u="1"/>
        <n v="4003008149" u="1"/>
        <n v="4003006076" u="1"/>
        <n v="4003007995" u="1"/>
        <n v="4003008528" u="1"/>
        <n v="4003006683" u="1"/>
        <n v="4003006322" u="1"/>
        <n v="4003005972" u="1"/>
        <n v="4003006810" u="1"/>
        <n v="4003007886" u="1"/>
        <n v="4003007117" u="1"/>
        <n v="4003008529" u="1"/>
        <n v="4003014584" u="1"/>
        <n v="4003005397" u="1"/>
        <n v="4003006415" u="1"/>
        <n v="4003008472" u="1"/>
        <n v="4003005567" u="1"/>
        <n v="4003007948" u="1"/>
        <n v="4003008479" u="1"/>
        <n v="4003006391" u="1"/>
        <n v="4003007322" u="1"/>
        <n v="4003005634" u="1"/>
        <n v="4003007960" u="1"/>
        <n v="4003006986" u="1"/>
        <n v="4003006025" u="1"/>
        <n v="4003006311" u="1"/>
        <n v="4003006184" u="1"/>
        <n v="4003007944" u="1"/>
        <n v="4003006064" u="1"/>
        <n v="4003005380" u="1"/>
        <n v="4003006981" u="1"/>
        <n v="4003006257" u="1"/>
        <n v="4003008498" u="1"/>
        <n v="4003008526" u="1"/>
        <n v="4003006067" u="1"/>
        <n v="4003006556" u="1"/>
        <n v="4003005523" u="1"/>
        <n v="4003005396" u="1"/>
        <n v="4003008492" u="1"/>
        <n v="4003007979" u="1"/>
        <n v="4003006671" u="1"/>
        <n v="4003005833" u="1"/>
        <n v="4003006593" u="1"/>
        <n v="4003007323" u="1"/>
        <n v="4003007215" u="1"/>
        <n v="4003008133" u="1"/>
        <n v="4003014840" u="1"/>
        <n v="4003008173" u="1"/>
        <n v="4003005938" u="1"/>
        <n v="4003008331" u="1"/>
        <n v="4003008236" u="1"/>
        <n v="4003006405" u="1"/>
        <n v="4003006004" u="1"/>
        <n v="4003008109" u="1"/>
        <n v="4003007232" u="1"/>
        <n v="4003007140" u="1"/>
        <n v="4003008007" u="1"/>
        <n v="4003008247" u="1"/>
        <n v="4003007702" u="1"/>
        <n v="4003006074" u="1"/>
        <n v="4003005675" u="1"/>
        <n v="4003007802" u="1"/>
        <n v="4003005564" u="1"/>
        <n v="4003007584" u="1"/>
        <n v="4003006805" u="1"/>
        <n v="4003005735" u="1"/>
        <n v="4003005826" u="1"/>
        <n v="4003006803" u="1"/>
        <n v="4003006658" u="1"/>
        <n v="4003006670" u="1"/>
        <n v="4003014868" u="1"/>
        <n v="4003005878" u="1"/>
        <n v="4003007160" u="1"/>
        <n v="4003008095" u="1"/>
        <n v="4003006314" u="1"/>
        <n v="4003006173" u="1"/>
        <n v="4003006640" u="1"/>
        <n v="4003006404" u="1"/>
        <n v="4003007181" u="1"/>
        <n v="4003006435" u="1"/>
        <n v="4003006772" u="1"/>
        <n v="4003008118" u="1"/>
        <n v="4003006773" u="1"/>
        <n v="4003008096" u="1"/>
        <n v="4003005382" u="1"/>
        <n v="4003007527" u="1"/>
        <n v="4003007217" u="1"/>
        <n v="4003005825" u="1"/>
        <n v="4003006992" u="1"/>
        <n v="4003006656" u="1"/>
        <n v="4003006672" u="1"/>
        <n v="4003007911" u="1"/>
        <n v="4003008193" u="1"/>
        <n v="4003007723" u="1"/>
        <n v="4003006119" u="1"/>
        <n v="4003007716" u="1"/>
        <n v="4003008053" u="1"/>
        <n v="4003007023" u="1"/>
        <n v="4003007651" u="1"/>
        <n v="4003006148" u="1"/>
        <n v="4003007956" u="1"/>
        <n v="4003005703" u="1"/>
        <n v="4003005056" u="1"/>
        <n v="4003006081" u="1"/>
        <n v="4003005302" u="1"/>
        <n v="4003006399" u="1"/>
        <n v="4003007710" u="1"/>
        <n v="4003008078" u="1"/>
        <n v="4003005568" u="1"/>
        <n v="4003007471" u="1"/>
        <n v="4003008520" u="1"/>
        <n v="4003008505" u="1"/>
        <n v="4003006245" u="1"/>
        <n v="4003006897" u="1"/>
        <n v="4003006665" u="1"/>
        <n v="4003006190" u="1"/>
        <n v="4003006408" u="1"/>
        <n v="4003006937" u="1"/>
        <n v="4003008035" u="1"/>
        <n v="4003006253" u="1"/>
        <n v="4003006685" u="1"/>
        <n v="4003007846" u="1"/>
        <n v="4003007224" u="1"/>
        <n v="4003008202" u="1"/>
        <n v="4003007742" u="1"/>
        <n v="4003007681" u="1"/>
        <n v="4003005423" u="1"/>
        <n v="4003008340" u="1"/>
        <n v="4003007284" u="1"/>
        <n v="4003007234" u="1"/>
        <n v="4003007235" u="1"/>
        <n v="4003007907" u="1"/>
        <n v="4003007801" u="1"/>
        <n v="4003008533" u="1"/>
        <n v="4003005640" u="1"/>
        <n v="4003007535" u="1"/>
        <n v="4003006413" u="1"/>
        <n v="4003006808" u="1"/>
        <n v="4003007162" u="1"/>
        <n v="4003007641" u="1"/>
        <n v="4003008159" u="1"/>
        <n v="4003007882" u="1"/>
        <n v="4003014850" u="1"/>
        <n v="4003008524" u="1"/>
        <n v="4003005563" u="1"/>
        <n v="4003006663" u="1"/>
        <n v="4003008146" u="1"/>
        <n v="4003006410" u="1"/>
        <n v="4003005827" u="1"/>
        <n v="4003006083" u="1"/>
        <n v="4003008154" u="1"/>
        <n v="4003006460" u="1"/>
        <n v="4003006030" u="1"/>
        <n v="4003007823" u="1"/>
        <n v="4003008404" u="1"/>
        <n v="4003006308" u="1"/>
        <n v="4003014688" u="1"/>
        <n v="4003006430" u="1"/>
        <n v="4003007996" u="1"/>
        <n v="4003006586" u="1"/>
        <n v="4003006424" u="1"/>
        <n v="4003007577" u="1"/>
        <n v="4003005912" u="1"/>
        <n v="4003006325" u="1"/>
        <n v="4003005979" u="1"/>
        <n v="4003006429" u="1"/>
        <n v="4003006637" u="1"/>
        <n v="4003008048" u="1"/>
        <n v="4003007147" u="1"/>
        <n v="4003005477" u="1"/>
        <n v="4003008054" u="1"/>
        <n v="4003006029" u="1"/>
        <n v="4003007724" u="1"/>
        <n v="4003007231" u="1"/>
        <n v="4003006300" u="1"/>
        <n v="4003005448" u="1"/>
        <n v="4003006768" u="1"/>
        <n v="4003006154" u="1"/>
        <n v="4003007722" u="1"/>
        <n v="4003007180" u="1"/>
        <n v="4003007803" u="1"/>
        <n v="4003007578" u="1"/>
        <n v="4003007730" u="1"/>
        <n v="4003006771" u="1"/>
        <n v="4003008063" u="1"/>
        <n v="4003006987" u="1"/>
        <n v="4003006884" u="1"/>
        <n v="4003008231" u="1"/>
        <n v="4003007668" u="1"/>
        <n v="4003007733" u="1"/>
        <n v="4003007104" u="1"/>
        <n v="4003006024" u="1"/>
        <n v="4003006760" u="1"/>
        <n v="4003007776" u="1"/>
        <n v="4003007155" u="1"/>
        <n v="4003005643" u="1"/>
        <n v="4003005963" u="1"/>
        <n v="4003006174" u="1"/>
        <n v="4003006587" u="1"/>
        <n v="4003007385" u="1"/>
        <n v="4003007570" u="1"/>
        <n v="4003005018" u="1"/>
        <n v="4003007917" u="1"/>
        <n v="4003007859" u="1"/>
        <n v="4003007027" u="1"/>
        <n v="4003007914" u="1"/>
        <n v="4003008152" u="1"/>
        <n v="4003007394" u="1"/>
        <n v="4003006318" u="1"/>
        <n v="4003007474" u="1"/>
        <n v="4003007360" u="1"/>
        <n v="4003006891" u="1"/>
        <n v="4003008342" u="1"/>
        <n v="4003007021" u="1"/>
        <n v="4003007118" u="1"/>
        <n v="4003007521" u="1"/>
        <n v="4003007891" u="1"/>
        <n v="4003007239" u="1"/>
        <n v="4003006109" u="1"/>
        <n v="4003006925" u="1"/>
        <n v="4003006312" u="1"/>
        <n v="4003007223" u="1"/>
        <n v="4003005876" u="1"/>
        <n v="4003007576" u="1"/>
        <n v="4003007675" u="1"/>
        <n v="4003006883" u="1"/>
        <n v="4003005734" u="1"/>
        <n v="4003008166" u="1"/>
        <n v="4003007285" u="1"/>
        <n v="4003008476" u="1"/>
        <n v="4003006889" u="1"/>
        <n v="4003007883" u="1"/>
        <n v="4003006561" u="1"/>
        <n v="4003008132" u="1"/>
        <n v="4003006320" u="1"/>
        <n v="4003006578" u="1"/>
        <n v="4003005905" u="1"/>
        <n v="4003005526" u="1"/>
        <n v="4003005793" u="1"/>
        <n v="4003006595" u="1"/>
        <n v="4003006576" u="1"/>
        <n v="4003007222" u="1"/>
        <n v="4003005794" u="1"/>
        <n v="4003007022" u="1"/>
        <n v="4003007028" u="1"/>
        <n v="4003006806" u="1"/>
        <n v="4003006815" u="1"/>
        <n v="4003005781" u="1"/>
        <n v="4003008353" u="1"/>
        <n v="4003007210" u="1"/>
        <n v="4003006885" u="1"/>
        <n v="4003006739" u="1"/>
        <n v="4003005783" u="1"/>
        <n v="4003005307" u="1"/>
        <n v="4003006434" u="1"/>
        <n v="4003005592" u="1"/>
        <n v="4003008535" u="1"/>
        <n v="4003006548" u="1"/>
        <n v="4003005824" u="1"/>
        <n v="4003007330" u="1"/>
        <n v="4003006419" u="1"/>
        <n v="4003008486" u="1"/>
        <n v="4003007655" u="1"/>
        <n v="4003008203" u="1"/>
        <n v="4003007473" u="1"/>
        <n v="4003005237" u="1"/>
        <n v="4003007658" u="1"/>
        <n v="4003005597" u="1"/>
        <n v="4003007179" u="1"/>
        <n v="4003007454" u="1"/>
        <n v="4003005520" u="1"/>
        <n v="4003006140" u="1"/>
        <n v="4003006068" u="1"/>
        <n v="4003007705" u="1"/>
        <n v="4003007819" u="1"/>
        <n v="4003006674" u="1"/>
        <n v="4003008161" u="1"/>
        <n v="4003006142" u="1"/>
        <n v="4003007612" u="1"/>
        <n v="4003007462" u="1"/>
        <n v="4003006324" u="1"/>
        <n v="4003005822" u="1"/>
        <n v="4003007943" u="1"/>
        <n v="4003014773" u="1"/>
        <n v="4003008098" u="1"/>
        <n v="4003007060" u="1"/>
        <n v="4003007913" u="1"/>
        <n v="4003005832" u="1"/>
        <n v="4003006112" u="1"/>
        <n v="4003005788" u="1"/>
        <n v="4003014867" u="1"/>
        <n v="4003007236" u="1"/>
        <n v="4003006569" u="1"/>
        <n v="4003007363" u="1"/>
        <n v="4003005909" u="1"/>
        <n v="4003008075" u="1"/>
        <n v="4003007522" u="1"/>
        <n v="4003014580" u="1"/>
        <n v="4003006804" u="1"/>
        <n v="4003007261" u="1"/>
        <n v="4003006411" u="1"/>
        <n v="4003007536" u="1"/>
        <n v="4003005727" u="1"/>
        <n v="4003006814" u="1"/>
        <n v="4003007775" u="1"/>
        <n v="4003007773" u="1"/>
        <n v="4003007172" u="1"/>
        <n v="4003005777" u="1"/>
        <n v="4003007718" u="1"/>
        <n v="4003006775" u="1"/>
        <n v="4003007470" u="1"/>
        <n v="4003007374" u="1"/>
        <n v="4003008068" u="1"/>
        <n v="4003008532" u="1"/>
        <n v="4003006110" u="1"/>
        <n v="4003007395" u="1"/>
        <n v="4003006880" u="1"/>
        <n v="4003007726" u="1"/>
        <n v="4003005730" u="1"/>
        <n v="4003005561" u="1"/>
        <n v="4003007038" u="1"/>
        <n v="4003006585" u="1"/>
        <n v="4003007645" u="1"/>
        <n v="4003006171" u="1"/>
        <n v="4003007165" u="1"/>
        <n v="4003008527" u="1"/>
        <n v="4003007942" u="1"/>
        <n v="4003005594" u="1"/>
        <n v="4003008509" u="1"/>
        <n v="4003006066" u="1"/>
        <n v="4003005929" u="1"/>
        <n v="4003005238" u="1"/>
        <n v="4003005104" u="1"/>
        <n v="4003006215" u="1"/>
        <n v="4003008336" u="1"/>
        <n v="4003008022" u="1"/>
        <n v="4003007266" u="1"/>
        <n v="4003008238" u="1"/>
        <n v="4003007440" u="1"/>
        <n v="4003008034" u="1"/>
        <n v="4003008511" u="1"/>
        <n v="4003007721" u="1"/>
        <n v="4003005063" u="1"/>
        <n v="4003008206" u="1"/>
        <n v="4003005830" u="1"/>
        <n v="4003008517" u="1"/>
        <n v="4003005173" u="1"/>
        <n v="4003008208" u="1"/>
      </sharedItems>
    </cacheField>
    <cacheField name="PO Text" numFmtId="0">
      <sharedItems containsBlank="1" count="1168">
        <s v=""/>
        <s v="Port of Tampa Emergency Pond Modificatio"/>
        <s v="10.5 Yard Standard Mixer"/>
        <s v="FL RMC BCMI DISPATCH CHARGES"/>
        <s v="SmartDrive RMC INV $ = Qty X $27.00 ea"/>
        <s v="McDuff - RM Plant Electrical Set Up"/>
        <s v="St Augustine Plant Repairs"/>
        <s v="17020 RUSH TRUCK FUEL PUMP R&amp;R 49217512"/>
        <s v="Chiller Equipment Rental at FTL"/>
        <s v="Professional Personnel Svc 41438.00-2"/>
        <s v="ST CLOUD PLANT REPAIRS PATTERSON"/>
        <s v="INSTALL NEW CMVR AND IP CAM EST 1215"/>
        <s v="EASTPORT UNITED RENTALS 221971956-008"/>
        <s v="Hyperion EOS Scanner V2 RMC"/>
        <s v="TC SR4 Controller WO Anlg 100148589"/>
        <s v="Samsung Tablet (Tablet ACTIVE5), Unlocke"/>
        <s v="PEN Artic Loader 155266344-0012"/>
        <s v="FLORIDA MONTHLY CHARGES"/>
        <s v="Concrete AI Pilot Services"/>
        <s v="IND HERC RENTALS WHEEL LOADER 3.5-3.9 YD"/>
        <s v="YLDR9191 ALTA EQUIPMENT 6000HR SQT174380"/>
        <s v="Chipping Services JAX Delivery"/>
        <s v="YLDR6609 ALTA EQUIPMENT 4000HR SQT174396"/>
        <s v="EQUIPMENT - LUBRICATOR"/>
        <s v="KPHRC600-REPUBLIC BLOWER W/ KIT"/>
        <s v="Material Throughput Charges"/>
        <s v="KPHRC600-REPUBLIC BLOWER W/KIT"/>
        <s v="POM Install Conveyor Belt 32108"/>
        <s v="PEN 80' Art Mainlift W/Jib158037234-0009"/>
        <s v="BUN SUNBELT RENTALS 160664692-0001"/>
        <s v="TPA RING POWER CAT TL943 Telescopic Fork"/>
        <s v="R137 Restroom Services PNS RMC"/>
        <s v="OIL MOBIL DELVAC 1300 15W-40"/>
        <s v="105816 MOBIL DELVAC 1300 SUPER SAE 15W-4"/>
        <s v="FTL temporary mechanic"/>
        <s v="ORL - CHEMICALS - CT-2300 CITRIBLAST"/>
        <s v="GRE UNITED RENTALS 233788415-003"/>
        <s v="CONVEYOR PARTS - BELT"/>
        <s v="85023811 DIFFERENCIAL CARRIER REMAN"/>
        <s v="Aerotek FTL temporary shop mechanic"/>
        <s v="3079 BLVD TIRE LR REPLACE 12-375937"/>
        <s v="1534 SUNCOAST REBUILD LH ANGLE DR 116553"/>
        <s v="FTL RST MAY RENTAL SRV 34799-1837"/>
        <s v="PEN temporary mechanic"/>
        <s v="POM 36&quot; 3ply 330piw (3/16 x 1/16) Belt"/>
        <s v="FAI install limit switch 808155343"/>
        <s v="Air General Permitting"/>
        <s v="Chipping Services MD Delivery"/>
        <s v="1525 TAMPA SPRING WELD CRACKS/TORQUE ROD"/>
        <s v="Broken Waste Concrete Removal"/>
        <s v="VEN GUARDIAN FUELTNK POLISHINGTG10625828"/>
        <s v="Parking Lot Lease - Grant Street RMC"/>
        <s v="NAP-GUARDIAN FUEL TNK CLE/POL TG10626275"/>
        <s v="1476 TAMPA SPRING X-MEMBER-TORQUE ROD"/>
        <s v="105816 DELVAC 1300 SUPER 15W-40"/>
        <s v="TROUBLESHOOT SPEAKER AUDIO SYSTEM EST931"/>
        <s v="ELL-GOULDS 50 SPH705HP PHASE CENTER PUMP"/>
        <s v="Chipping Services TAM Delivery"/>
        <s v="Truck Repair Services"/>
        <s v="PK1 FRONTIER 300 HSE RD 1 RL 450'"/>
        <s v="PEN Rpl Elec Reset on Diesel Dispenser"/>
        <s v="ELL HERC RENTALS BOOM STRAIGHT 56115714"/>
        <s v="VEN HERC RENTALS TELEHANDLER 6000LB 42-4"/>
        <s v="85128558 AIR DRYER"/>
        <s v="SECURITY SERVICE INV 9152"/>
        <s v="TAVARES PLANT REPAIRS"/>
        <s v="15004 SUNCOAST REBUILT STRAIGHT DR116504"/>
        <s v="103126 MOBIL DELVAC EXT LIFE 50/50 PREDI"/>
        <s v="105816 MOBIL DELVAC 1300 SUPER 15W-40"/>
        <s v="1481 NEXTRAN QUOTE 44127"/>
        <s v="New camera at the Silo Est 751"/>
        <s v="PEN 45'Art Mainlift W/Jib 158409480-0004"/>
        <s v="NMI 45'Art Mainlift W/Jib 158409480-0005"/>
        <s v="1561 TAMPA SPRING X-MEMBER STEER 2 PART"/>
        <s v="MT204 10HP,3600 RPM 230/460V 215 T FRAME"/>
        <s v="DAY. UNITED RENTALS 229729334-011"/>
        <s v="TIRE 11R225 H G751 MSA TL"/>
        <s v="MAN temporary mechanic"/>
        <s v="PORT GUARDIAN E-STOP INSTALL TG10325733"/>
        <s v="18022 TOTAL TRUCK DRIVESHAFT 02676 PARTS"/>
        <s v="MAN temporay mechanic"/>
        <s v="2448839 CORE ASSY"/>
        <s v="DIFFERENTIAL REMAN CORE 85023811-C"/>
        <s v="BNV T/S power to plant 8081550"/>
        <s v="PTT Voice Responder"/>
        <s v="TIRE 11R22.5 X WORKS Z LRH VG"/>
        <s v="EASTPORT EAST COAST DIESEL 1037"/>
        <s v="Doral 3-mobile plant 659684"/>
        <s v="1525 TAMPA SPRING LIFT AXLE/DRUM 50677"/>
        <s v="FTL temporary shop mechanic"/>
        <s v="8618 TIRESOLES LR SIDEWALL 227308"/>
        <s v="MNL R162 NAPLES SANDBLASTING - BAY SHOP"/>
        <s v="Unit # 09841 - $2,000/mo Veni/Nokomis"/>
        <s v="Lands. Sv Melb RMC+BLK+AGG-2000/cut"/>
        <s v="1525 TAMPA SPRING LIFT AXLE/DRUM 5 PARTS"/>
        <s v="44-040124 24&quot; RETURN GUARD"/>
        <s v="DEL Rpr A/C in Sales office 31277"/>
        <s v="SECURITY SERVICE INV 120"/>
        <s v="SECURITY SERVICE INV 290"/>
        <s v="18024 RUSH TRUCK FUEL DRAIN RELIEF VLV"/>
        <s v="1476 TAMPA SPRING X-MEMBER-TORQUE  PARTS"/>
        <s v="1561 TAMPA SPRING X-MEMBER STEER 245200"/>
        <s v="MAN Provide lights 80815344"/>
        <s v="10x32 SMOOTH DRUM PULLEY-BEARING/PILLOW"/>
        <s v="SECURITY SERVICE INV 112"/>
        <s v="Unit # 09951 - $1,800/mo S Orange Orland"/>
        <s v="Cradle Kit, RAM, Active 3 Galaxy, Non-lo"/>
        <s v="VEHICLE PARTS - BODYWORK PART"/>
        <s v="KIT TURBOCHARGER ACTUATOR 6382091RX"/>
        <s v="Monthly Landscaping Services"/>
        <s v="18034 MIRROR MOTOR 49763955"/>
        <s v="15073 RST RPL FUEL PUMP 34799-1823"/>
        <s v="15032 RST RPL PTO PUMP 34799-1826"/>
        <s v="1525 TAMPA SPRING WELD CRACKS/TORQ PARTS"/>
        <s v="1377-11R22.5BANDAG BDV"/>
        <s v="ST AUG UNITED RENTALS 239520113-001"/>
        <s v="18024 RUSH TRUCK DUEL DRAIN RELIEF PARTS"/>
        <s v="Hauling serivice and repairs"/>
        <s v="SECURITY SERVICE INV 9153"/>
        <s v="SECURITY SERVICE INV 1301"/>
        <s v="PARKER HANNFIN 2.00CBB4MA3UV34AC05.00 -"/>
        <s v="YDLR 3067 BLVD TIRE 24-253721"/>
        <s v="FTL GY CAPS FOR STOCK 306549"/>
        <s v="122059 DELVAC 1 ATF TRANS FLUID"/>
        <s v="122059 1 ATF TRANS FLUID"/>
        <s v="122059 MOBIL DELVAC 1 ATF TRANS FLUID"/>
        <s v="122059 MOBIL DELVAC 1 ATF, 55USG/208.2L"/>
        <s v="SP260405 Rust Buster 5gl"/>
        <s v="Doral Move loader/conveyor 660227"/>
        <s v="SW-RANDSTAD-ADM-HEATHER IVERSON INV R359"/>
        <s v="Professional Personnel Svc 41438.00-9"/>
        <s v="KIT,OIL,SAMPLE"/>
        <s v="Professional Personnel Svc 41438.00-10"/>
        <s v="29FJ95 - BADGER-MECH FLOWMETER"/>
        <s v="TIRE BRIDGE 445/65R22.5 M864"/>
        <s v="TIRE 425/65R22.5 XZY3 LRL"/>
        <s v="MNL ROTO-ROOTER BACKFLOW PREVENTER #1341"/>
        <s v="17017 ADN FLEET ECM SWAP/HARNESS SN01903"/>
        <s v="PVC200-SCH 40 PVC COND 2&quot;1400' 73C"/>
        <s v="*NEW*SAP*300221-001 KEYPAD REAR PENDANT"/>
        <s v="1514 FDD-ALLISON S&amp;S TRANSMISSION 709789"/>
        <s v="445/65R22.5BSTONE M864 22ply"/>
        <s v="M864 445/65R22.5 TLBLSTMK22"/>
        <s v="TIRE BRIDGE 425/65R22.5 M864"/>
        <s v="ACT 7300-06ST RADIATOR CV 02-07/RD 95-04"/>
        <s v="SECURITY SERVICE INV 9151"/>
        <s v="TIRE BRIDGE 425/65R22.5 R244"/>
        <s v="44-040130 30&quot; RETURN GUARD"/>
        <s v="**-NEW*SAP*24437931 FAN CLUTCH,Ø750/Ø813"/>
        <s v="Hauling service"/>
        <s v="SECURITY SERVICE INV 407"/>
        <s v="SECURITY SERVICE INV 406"/>
        <s v="Professional Personnel Svc 41438.00-8"/>
        <s v="Doral 40&amp;20 ft container transport 66001"/>
        <s v="1561 R&amp;R SPINDLE &amp; INST BUSHINGS 245389"/>
        <s v="15829 3 SIMMONS BRNZ FIP CHK VLVE W/SPRI"/>
        <s v="103126 EXTENDED LIFE 50/50 ANTIFREEZE"/>
        <s v="103126 EXT LIFE 50/50 ANTI-FREEZE"/>
        <s v="103126 DELVAC EXT LIFE 50/50 ANTIFREEZE"/>
        <s v="Unit # PB024 - $1,250/mo"/>
        <s v="DAYTONA GILES ELECTRIC SD41243"/>
        <s v="50-2L VIBCO PISTION VIBRATOR"/>
        <s v="Professional Personnel Svc 41438.00-4"/>
        <s v="ORL - CHEMICALS - CT-300 TRUCK WASH"/>
        <s v="Replace DVR &amp; programming Est 669"/>
        <s v="BNV Install 2 solar lights 80815420"/>
        <s v="5590368-HARNESS ETR CNT MDL WRG"/>
        <s v="Quarterly AC checks for plants 31280"/>
        <s v="Pump replacement"/>
        <s v="SECURITY SERVICE INV 7518"/>
        <s v="Chipping Services VOL Delivery"/>
        <s v="16060 4 SIMMONS BRNZ FIP CHK VLV W/SPRIN"/>
        <s v="Freight Charge - weight violation"/>
        <s v="LINK3034-4-HELMET WELDING VIKING 3350"/>
        <s v="TIRE BANDAG 11R22.5 BDV"/>
        <s v="Central FL Associated Builders 56862"/>
        <s v="15066 RST REPAIR AC SYSTEM 34799-1835"/>
        <s v="16009 RST RPL RADIATOR 34799-1832"/>
        <s v="First Aid Replenishment"/>
        <s v="Atlantic Concrete Washout Dumpster"/>
        <s v="SUBSCRIPTION"/>
        <s v="1588 EDGEWATER TOWING 25-46035"/>
        <s v="1446 CROCKETT TOWING INVOICE 659564"/>
        <s v="101567 NUTO H 100 HYD OIL"/>
        <s v="101567 NUTO H 100 HYDRAULIC OIL"/>
        <s v="101567 NUTO H 100,55GA"/>
        <s v="17018 ADN FLEET DIPSTICK TUBE LEAK 01902"/>
        <s v="15032 RST RPL EGR VALVE 34799-1833"/>
        <s v="Propane Carb, Tune up &amp; Lube hoist"/>
        <s v="11R22.5BANDAG BDV"/>
        <s v="1482 CROCKET TOWING INVOICE 647605"/>
        <s v="TIRE BRIDGE 11R22.5 M726ELA"/>
        <s v="TPA1781202 MOBIL SERV ANALYSIS-ESSENTIAL"/>
        <s v="23040 NEXTRAN WRNG LIGHTS/TRHOTTLE 27662"/>
        <s v="15001 NEXTRAN TPA ELECTRICAL WIRING48029"/>
        <s v="Additionals"/>
        <s v="15103 NEXTRAN MIA ECM RECALIB 26239"/>
        <s v="SECURITY SERVICE INV 000122"/>
        <s v="TAVARES PLANT INVOICE 1071991-0005"/>
        <s v="1377-425/65R22.5BSTONE R244 20ply"/>
        <s v="CONDENSER"/>
        <s v="HOSE,OUTER, WHEEL END,TB,[CT-007-HA]"/>
        <s v="M726ELA 11R22.5 TLBLSTGL14"/>
        <s v="TIRE BANDAG 11R22.5 BRM3"/>
        <s v="1508 CROCKETTS TOWING INVOICE 648236"/>
        <s v="1608 CROCKETT TOWING INVOICE 648236"/>
        <s v="FTL T/S dust collector 80815531"/>
        <s v="TIRE 425/65R22.5 XZE LRL"/>
        <s v="TIREBOSS, INNER WHEEL END HOSE,CT-008-HA"/>
        <s v="3073 ST CLOUD PLANT RING POWER 137226"/>
        <s v="15120 RST RPL BACKUP ALARM 34799-1834"/>
        <s v="15103 RST DERATE 34799-1836"/>
        <s v="TIRE BANDAG 11R22.5 BRSS"/>
        <s v="1602 PIRTEK DY-T00008278"/>
        <s v="TIRE 445/65R22.5 168K ARMOR MAX MSA"/>
        <s v="Doral Move 10/12 jack stands 660942"/>
        <s v="FTL GY CAPS FOR STOCK 227412"/>
        <s v="15100 CROCKETT TOWING INVOICE 659563"/>
        <s v="1608 CROCKETT TOWING QUOTE 657234"/>
        <s v="RADIATOR - 18012 - CHU,GU,VHD"/>
        <s v="1475 CROCKETT TOWING INVOICE 652884"/>
        <s v="R166 CYL Rent-Anderson Rd   Act# 3389960"/>
        <s v="BF-037A 3” BRAY ACTUATOR"/>
        <s v="Professional Personnel Svc 41438.00-3"/>
        <s v="21550486-BATTERY SWITCH RELAY"/>
        <s v="MON CLEAN FT Lauderda Acct 501-3311 $785"/>
        <s v="18022 TOTAL TRUCK DRIVESHAFT 026766"/>
        <s v="MAN KAUFF'S PLM BCH DRUM TRANSP 561997"/>
        <s v="LTE to Wifi Router RMC"/>
        <s v="22053 NEXTRAN MIA VECU CTRL UPDATE 26152"/>
        <s v="Quality Services Southwest Sub-Region"/>
        <s v="Lands  Sv Cocoa RMC R101-750/cut"/>
        <s v="R161 Restroom Services Greenbay RMC"/>
        <s v="21061 NEXTRAN TURN SIGNAL/ENG OIL Q44127"/>
        <s v="Quarterly Scale Calibration"/>
        <s v="15058 TROPICAL BODY DECAL INSTALL"/>
        <s v="15059 TROPICAL BODY DECAL INSTALL"/>
        <s v="16033 TROPICAL BODY DECAL INSTALL"/>
        <s v="GAS, FREON, 30 LB CONTAINER, R134"/>
        <s v="PARKER HANNFIN-B511ACH53C-SOL VALVE"/>
        <s v="Visibile Emission Testing FL RMC Plants"/>
        <s v="FTL T/S sprinkler pump 80815379"/>
        <s v="Restroom Services VERO RMC"/>
        <s v="11R22.5ARISUN AT563 SMARTWAY TRL14ply"/>
        <s v="Ft. Pierce RMC 4 @ $652.05"/>
        <s v="15075 RST RPL BRAKE CHAMBER 34799-1824"/>
        <s v="Push To Talk Sub $5.99 ea/mo"/>
        <s v="1582 BLACKWATER DIESEL A/C RESISTOR 9988"/>
        <s v="Voice Responder Cradle"/>
        <s v="18002 CROCKETT TOWING INVOICE 648134"/>
        <s v="76-255 TOTAL TRUCK WINDSHIELD 899532"/>
        <s v="103126 50/50 ANTIFREEZE"/>
        <s v="103126 50/50 COOLANT ANTIFREEZE"/>
        <s v="23041 OIL CHANGE SERVICES P.M'S PTG55104"/>
        <s v="23040 OIL CHANGE SERVICES P.M'S MNL55115"/>
        <s v="23038 OIL CHANGE SERVICES P.M'S MNL55115"/>
        <s v="23037 OIL CHANGE SERVICES P.M'S MNL55115"/>
        <s v="Material - Electrical"/>
        <s v="23044 OIL CHANGE SERVICES P.M'S VEN55101"/>
        <s v="23035 OIL CHANGE SERVICES P.M'S VEN55101"/>
        <s v="23032 OIL CHANGE SERVICES P.M'S PTG55104"/>
        <s v="23011 OIL CHANGE SERVICES P.M'S PTG55104"/>
        <s v="23013 OIL CHANGE SERVICES P.M'S MNL55115"/>
        <s v="1519 BOULEVARD TIRE QUOTE 17-165367"/>
        <s v="1624 CROCKETTS TOW RADIATOR BLOWN 662112"/>
        <s v="Material Fee"/>
        <s v="1151650 JOINT G-UNIV"/>
        <s v="85134489 FAN CLUTCH"/>
        <s v="R133 Restroom Services Fairgrounds RMC"/>
        <s v="Water Testing - Per Sub-Region"/>
        <s v="18030 RUSH TRUCK ENGINE ADJUST 49579438"/>
        <s v="1619 BRIDGESTONE QUOTE 17-NA165618"/>
        <s v="15106 TC TRANSPORT 106 INV 3125"/>
        <s v="1567 BRIDGESTONE QUOTE 39-NA56092"/>
        <s v="22075798 BATTERY BOX-18004"/>
        <s v="FNWX410CK-LF BRS 600# WOG THRD 2PC FP BV"/>
        <s v="1640 NEXTRAN QUOTE 26723"/>
        <s v="POM deliver Cat 930 loader 658652"/>
        <s v="1377-M TRUCK TIRESTM SCRAP/STATE TIRE FE"/>
        <s v="24008 OIL CHANGE SVCS PM'S RUS 54973"/>
        <s v="24006 OIL CHANGE SVCS PM'S RUS 54973"/>
        <s v="24005 OIL CHANGE SVCS PM'S RUS 54973"/>
        <s v="17003 BOULEVARD QUOTE 39-NA58511"/>
        <s v="22088 OIL CHANGE SERVICES P.M'S POR54971"/>
        <s v="22079 OIL CHANGE SERVICES P.M'S POR54971"/>
        <s v="22084 OIL CHANGE SVCS PM'S RUS 54973"/>
        <s v="22057 OIL CHANGE SVCS PM'S RUS 54973"/>
        <s v="23030 OIL CHANGE SERVICES P.M'S ELL55071"/>
        <s v="23019 OIL CHANGE SERVICES P.M'S ELL55071"/>
        <s v="23008 OIL CHANGE SERVICES P.M'S ELL55071"/>
        <s v="1690 ROGER'S TOWING 0262320"/>
        <s v="24003 OIL CHANGE SVCS PM'S RUS 54973"/>
        <s v="122489 DELVAC 1300 SUPER 15W-40"/>
        <s v="15009 TC DERATE TRANSPORT 109 3136"/>
        <s v="15105 TC TURBO TRANSPORT 111 3138"/>
        <s v="1482 BRIDGESTONE QUOTE 17-NA165707"/>
        <s v="Doral move conveyor 661506"/>
        <s v="1582 BLACKWATER DIESEL A/C RESISTOR PART"/>
        <s v="1441 BRIDGESTONE 6573100756"/>
        <s v="101567 NUTO H 100 HYD OIL 30212924"/>
        <s v="PIRTEK AW ISO 68 HYD OIL 2.5 GA"/>
        <s v="Industrial Lane RMC 4 @ $494.55"/>
        <s v="101567 NUTO H 100 HYD OIL 30328316"/>
        <s v="15001 CROCKETT'S TOWING-TO NEXTRAN661514"/>
        <s v="22200630 WATER PUMP"/>
        <s v="102517 MOBILUBE HD PLUS 85W-140,400LB"/>
        <s v="18026 BRIDGESTONE QUOTE 39-NA58027"/>
        <s v="St. Cloud RMC 4 @ $481.95"/>
        <s v="1505 BRIDGESTONE QUOTE 2-NA166898"/>
        <s v="VEHICLE PARTS - TIRE"/>
        <s v="1473 BRIDGESTONE QUOTE 17-NA165709"/>
        <s v="21164109 HOUSING - 18005"/>
        <s v="1559 BRIDGESTONE QUOTE 17-NA165621"/>
        <s v="POM Deliver telehandler 662229"/>
        <s v="11R22.5BSTONE M726ELA 14ply"/>
        <s v="15103 TC DERATE TRANSPORT 110 3137"/>
        <s v="85023785SENSOR Nox post w/black conn 35&quot;"/>
        <s v="85023783SENSOR Nox post w/black conn 24&quot;"/>
        <s v="TIRE 11R225 146/143K H WORKHORSE MSA T"/>
        <s v="15058 TC WON'T START TRANSPORT 112 3139"/>
        <s v="11R22.5BANDAG BRSS"/>
        <s v="JAX MAINT BLVD TIRE 5-NA192954"/>
        <s v="ICE - BAGGED - PRODUCTION POURS TC-SC"/>
        <s v="NOX - CORE RETURN"/>
        <s v="15028 TC TRANSPORT 107 INV 3127"/>
        <s v="0082242 NOZZLES"/>
        <s v="1590 EDGEWATER TOWING 25-45973"/>
        <s v="Lands. Sv Ft. Pierce RMC R106-450/cut"/>
        <s v="LINK, VALVE"/>
        <s v="SACHS CLUTCH KIT"/>
        <s v="Qrtly Calibration Cocoa RMC"/>
        <s v="15036 RST RPL CHAMBER HOSE 34799-1825"/>
        <s v="15121 RST REPAIR TB LINES 34799-1825"/>
        <s v="Zephyrhills RMC 4 @ $425.25"/>
        <s v="GUP15P UP HEAVY DUTY DEGREASER CLEANER"/>
        <s v="16030 3 STAR DPF FILTER CLEAN 150783"/>
        <s v="1569 BRIDGESTONE 11R22.5BANDAG BDV 56140"/>
        <s v="21059 OIL CHANGE SERVICES P.M'S VEN55101"/>
        <s v="21056 OIL CHANGE SERVICES P.M'S VEN55101"/>
        <s v="21049 OIL CHANGE SERVICES P.M'S VEN55101"/>
        <s v="21045 OIL CHANGE SERVICES P.M'S VEN55101"/>
        <s v="21060 OIL CHANGE SERVICES P.M'S PTG55104"/>
        <s v="21048 OIL CHANGE SERVICES P.M'S PTG55104"/>
        <s v="21064 OIL CHANGE SERVICES P.M'S MNL55115"/>
        <s v="21061 OIL CHANGE SERVICES P.M'S MNL55115"/>
        <s v="21044 OIL CHANGE SERVICES P.M'S MNL55115"/>
        <s v="21073 OIL CHANGE SERVICES P.M'S NAP55120"/>
        <s v="21072 OIL CHANGE SERVICES P.M'S NAP55120"/>
        <s v="21043 OIL CHANGE SERVICES P.M'S NAP55120"/>
        <s v="21040 OIL CHANGE SERVICES P.M'S NAP55120"/>
        <s v="Winter Garden RMC 4 @ $418.95"/>
        <s v="12061187 FREE AEROSOL DZ NAC CL"/>
        <s v="Qrtly Calibration Melbourne RMC"/>
        <s v="MON CLEAN Anderson RD Acct 108-9666 $425"/>
        <s v="25155635- TORQUE ROD ASSY"/>
        <s v="25176565- TORQUE ROD ASSY"/>
        <s v="Greenland Road RMC 4 @ $409.50"/>
        <s v="St. Augustine RMC 4 @ $409.50"/>
        <s v="PUMP OUT HOLDING TANK"/>
        <s v="TIRE 11R225 PC G289T WHA 26 RETREAD"/>
        <s v="Qrtly Calibration Vero Beach RMC"/>
        <s v="Pennsuco RM 4 @ $403.20"/>
        <s v="Extinguisher Inspection &amp; Svcs. CEN-EC"/>
        <s v="BATTERY CORE"/>
        <s v="Site User Sub $2.47 ea/mo"/>
        <s v="23018 BRIDGESTONE QUOTE 39-NA58745"/>
        <s v="18003 BRIDGESTON QUOTE 2-NA571157"/>
        <s v="23031 OIL CHANGE SERVICES P.M'S NAP55120"/>
        <s v="23016 OIL CHANGE SERVICES P.M'S NAP55120"/>
        <s v="1561 R&amp;R SPINDLE &amp; INST BUSHINGS 2 PARTS"/>
        <s v="Mangonia RMC 4 @ $393.75"/>
        <s v="PEN Adjust butterfly valve 80815513"/>
        <s v="1650 OIL CHANGE SERVICES P.M'S VEN55101"/>
        <s v="1611 OIL CHANGE SERVICES P.M'S VEN55101"/>
        <s v="1569 OIL CHANGE SERVICES P.M'S VEN55102"/>
        <s v="1367 OIL CHANGE SERVICES P.M'S VEN55102"/>
        <s v="1612 OIL CHANGE SERVICES P.M'S PTG55104"/>
        <s v="1570 OIL CHANGE SERVICES P.M'S PTG55104"/>
        <s v="1525 OIL CHANGE SERVICES P.M'S PTG55104"/>
        <s v="1392 OIL CHANGE SERVICES P.M'S PTG55104"/>
        <s v="1495 OIL CHANGE SERVICES P.M'S PTG 55105"/>
        <s v="1361 OIL CHANGE SERVICES P.M'S MNL 55116"/>
        <s v="15029 OIL CHANGE SERVICES P.M'S MNL55115"/>
        <s v="1639 OIL CHANGE SERVICES P.M'S MNL55115"/>
        <s v="15023 OIL CHANGE SERVICES P.M'S NAP55120"/>
        <s v="1626 OIL CHANGE SERVICES P.M'S NAP55120"/>
        <s v="1623 OIL CHANGE SERVICES P.M'S NAP55120"/>
        <s v="1558 OIL CHANGE SERVICES P.M'S NAP55120"/>
        <s v="EXPANSION TANK"/>
        <s v="102708 MOBIL CENTAUR MOLY 2,55KG/121.3LB"/>
        <s v="Professional Personnel Svc 41438.00-7"/>
        <s v="Tablet Activation Fee"/>
        <s v="ORL - CHEMICALS - CT-3300 MEGABLAST"/>
        <s v="Fairgrounds RMC 4 @ $387.45"/>
        <s v="PEN TC BACKHOE RENTAL TRANSPORT 113 3140"/>
        <s v="Doral Transport Loader 114"/>
        <s v="1523 BLVD TIRE 24-NA253771"/>
        <s v="TAVARES OIL CHANGE SERVICE INVOICE 54841"/>
        <s v="18036 OIL CHANGE SERVICES P.M'S ZEP54954"/>
        <s v="18032 OIL CHANGE SERVICES P.M'S ZEP54954"/>
        <s v="18030 OIL CHANGE SERVICES P.M'S ZEP54954"/>
        <s v="18034 OIL CHANGE SERVICES PM'S PLC 54950"/>
        <s v="18038 OIL CHANGE SERVICES P.M'S POR54971"/>
        <s v="17019 OIL CHANGE SERVICES P.M'S POR54971"/>
        <s v="18037 OIL CHANGE SVCS PM'S RUS 54973"/>
        <s v="18033 OIL CHANGE SVCS PM'S RUS 54973"/>
        <s v="18025 OIL CHANGE SERVICES P.M'S ELL55072"/>
        <s v="17008 OIL CHANGE SERVICES P.M'S ELL55072"/>
        <s v="17016 OIL CHANGE SERVICES P.M'S ELL55071"/>
        <s v="17002 OIL CHANGE SERVICES P.M'S ELL55071"/>
        <s v="18035 OIL CHANGE SERVICES P.M'S ELL55071"/>
        <s v="1523 BRIDGESTONE 6574197006"/>
        <s v="MODEL 10 BEEHIVE LED"/>
        <s v="R106 CYL Rent-Ft. Pierce RMC Act#1303559"/>
        <s v="1482 NEXTRAN QUOTE 26586"/>
        <s v="1640 NEXTRAN QUOTE 26648"/>
        <s v="17003 BRIDGESTONE QUOTE 2-NA569035"/>
        <s v="16018 DECOKE ENG CARB CLEAN 041725TTN022"/>
        <s v="16007 DECOKE ENG CARB CLEAN 041725TTN022"/>
        <s v="15087 DECOKE ENG CARB CLEAN 041725TTN022"/>
        <s v="15039 DECOKE ENG CARB CLEAN 041725TTN022"/>
        <s v="15085 DECOKE ENG CARB CLEAN 041725TTN022"/>
        <s v="15082 DECOKE ENG CARB CLEAN 041725TTN022"/>
        <s v="15041 DECOKE ENG CARB CLEAN 041725TTN023"/>
        <s v="15057 DECOKE ENG CARB CLEAN 041725TTN023"/>
        <s v="16012 DECOKE ENG CARB CLEAN 041725TTN023"/>
        <s v="15099 DECOKE ENG CARB CLEAN 041725TTN023"/>
        <s v="15054 DECOKE ENG CARB CLEAN 041725TTN023"/>
        <s v="15043 DECOKE ENG CARB CLEAN 041725TTN023"/>
        <s v="15052 DECOKE ENG CARB CLEAN 041725TTN024"/>
        <s v="16017 DECOKE ENG CARB CLEAN 041725TTN024"/>
        <s v="15118 DECOKE ENG CARB CLEAN 042325TTN025"/>
        <s v="15088 DECOKE ENG CARB CLEAN 042325TTN025"/>
        <s v="15047 DECOKE ENG CARB CLEAN 042325TTN025"/>
        <s v="15116 DECOKE ENG CARB CLEAN 042325TTN025"/>
        <s v="15038 DECOKE ENG CARB CLEAN 042325TTN025"/>
        <s v="15083 DECOKE ENG CARB CLEAN 042325TTN025"/>
        <s v="15072 DECOKE ENG CARB CLEAN 042325TTN027"/>
        <s v="15117 DECOKE ENG CARB CLEAN 042325TTN027"/>
        <s v="15069 DECOKE ENG CARB CLEAN 042325TTN027"/>
        <s v="16015 DECOKE ENG CARB CLEAN 042325TTN027"/>
        <s v="15065 DECOKE ENG CARB CLEAN 042325TTN027"/>
        <s v="1480 BLVD TIRE 38-59096"/>
        <s v="18005 - YOKE, INPUT-21336065"/>
        <s v="RAM, Active 3 Charger"/>
        <s v="1480 BRIDGESTONE 6573291008"/>
        <s v="LED SUPER MDL 44 S/T/T 6"/>
        <s v="1464 BRIDGESTONE QUOTE 2-NA5711145"/>
        <s v="21607767-COOLING COIL 424592"/>
        <s v="Naples RMC 4 @ $362.25"/>
        <s v="1480 BLVD TIRE 38-57676"/>
        <s v="1266801/420001 - 205/Knock Out/Sprayer -"/>
        <s v="TIRE BANDAG 11R22.5 BTL-SA"/>
        <s v="1632 BOULEVARD QUOTE 2-571154"/>
        <s v="LT245/75R17FSTONE TRANSFORCE H/T3 10ply"/>
        <s v="1493 BRIDGESTONE QUOTE 25-NA189690"/>
        <s v="425/65R22.5BSTONE M864"/>
        <s v="CV-BOLT BATT HOLD DOWN"/>
        <s v="425/65R22.5MICHELIN XZY3"/>
        <s v="11R22.5 MICHELIN X WORKS Z"/>
        <s v="CONVEYOR - BELT"/>
        <s v="GREASE MOBILGREASE XHP 222"/>
        <s v="CM10041055 DRUM BRAKE 16.5x7"/>
        <s v="1441 BRIDGESTONE 6573625800"/>
        <s v="18016 OIL CHANGE SERVICES PM'S PLC 54950"/>
        <s v="18009 OIL CHANGE SVCS PM'S RUS 54973"/>
        <s v="18015 OIL CHANGE SERVICES P.M'S ELL55071"/>
        <s v="15096 OIL CHANGE SERVICES P.M'S ELL55071"/>
        <s v="18040 OIL CHANGE SERVICES P.M'S ELL55071"/>
        <s v="1491 BRIDGESTONE QUOTE 17-NA165409"/>
        <s v="Anderson Road RMC 4 @ $346.50"/>
        <s v="25159632- KNOB HI/LO T2060/70-1367"/>
        <s v="Qrtly Calibration Fairgrounds RMC (Qty2)"/>
        <s v="Fuel Pump Service"/>
        <s v="Water Removal from Pump"/>
        <s v="15004 OIL CHANGE SERVICES P.M'S PLC54950"/>
        <s v="24004 OIL CHANGE SERVICES PM'S PLC 54950"/>
        <s v="122168 MOBIL CENTAUR MOLY 2 CART 40X0.39"/>
        <s v="17005 RUSH TRUCK DPF CLEANING 49666760"/>
        <s v="179401-Chain &amp; Cable Lube Aerosol"/>
        <s v="22071 OIL CHANGE SERVICES P.M'S ZEP54954"/>
        <s v="22066 OIL CHANGE SERVICES P.M'S ZEP54954"/>
        <s v="22073 OIL CHANGE SERVICES P.M'S PLC54950"/>
        <s v="LAMP 2-1/2 LED RED"/>
        <s v="JAX MAINT BLVD TIRE 24-NA253566"/>
        <s v="15051 GY LRI LRO SIDEWALL DAMAGE 227399"/>
        <s v="296701-Sledge Hammer"/>
        <s v="15070 GY LRI LRO LFI LFO RPL 305686"/>
        <s v="UNIT, REAR MIXER PENDANT, TMT HANDHELD"/>
        <s v="TAVARES OIL CHANGE SERVICE TRUCK 1608"/>
        <s v="TAVARES OIL CHANGE SERVICE TRUCK 1494"/>
        <s v="TAVARES OIL CHANGE SERVICE TRUCK 1493"/>
        <s v="TAVARES OIL CHANGE SERVICE TRUCK 1471"/>
        <s v="TAVARES OIL CHANGE SERVICE TRUCK 1431"/>
        <s v="TAVARES OIL CHANGE SERVICE TRUCK 1418"/>
        <s v="1530 OIL CHANGE SERVICES P.M'S ZEP54954"/>
        <s v="1476 OIL CHANGE SERVICES P.M'S ZEP54954"/>
        <s v="1617 OIL CHANGE SERVICES PM'S PLC 54950"/>
        <s v="15001 OIL CHANGE SERVICES P.M'S PLC54950"/>
        <s v="1534 OIL CHANGE SERVICES P.M'S PLC54950"/>
        <s v="1420 OIL CHANGE SERVICES P.M'S PLC 54950"/>
        <s v="1524 OIL CHANGE SERVICES P.M'S POR54971"/>
        <s v="1615 OIL CHANGE SERVICES P.M'S RUS 54974"/>
        <s v="1609 OIL CHANGE SERVICES P.M'S RUS 54974"/>
        <s v="1599 OIL CHANGE SERVICES P.M'S RUS 54974"/>
        <s v="1560 OIL CHANGE SERVICES P.M'S RUS 54974"/>
        <s v="1551 OIL CHANGE SERVICES P.M'S RUS 54974"/>
        <s v="1624 OIL CHANGE SVCS PM'S RUS 54973"/>
        <s v="1583 OIL CHANGE SERVICES P.M'S ELL55072"/>
        <s v="1592 OIL CHANGE SERVICES P.M'S ELL55071"/>
        <s v="1582 OIL CHANGE SERVICES P.M'S ELL55071"/>
        <s v="1517 OIL CHANGE SERVICES P.M'S ELL55071"/>
        <s v="SB0657B-DRUM BRAKE PETERBILT"/>
        <s v="18004 OIL CHANGE SERVICES P.M'S PTG55104"/>
        <s v="18012 OIL CHANGE SERVICES P.M'S MNL55115"/>
        <s v="BNV GY NAIL IN SHOULDER 227305"/>
        <s v="23022 BRIDGESTONE QUOTE 2-NA568534"/>
        <s v="Eastport Road RMC 4 @ $327.60"/>
        <s v="Stuart RMC 4 @ $327.60"/>
        <s v="1453 BRIDGESTONE QUOTE 17-NA165811"/>
        <s v="24307015 SENSOR Paticular matter"/>
        <s v="21062832 BATTERY BOX"/>
        <s v="Longwood RMC 4 @ $324.45"/>
        <s v="22053 RST RPL ABS BRAKES 34799-1824"/>
        <s v="AJH010 JACK HAMMER PENETRATING LUBRICANT"/>
        <s v="Greenbay RMC 4 @ $318.15"/>
        <s v="Pompano RMC 4 @ $318.15"/>
        <s v="South Orange RMC 4 @ $318.15"/>
        <s v="Mainline RMC 4 @ $315.00"/>
        <s v="Plant City RMC 4 @ $315.00"/>
        <s v="Qrtly Calibration Pennsuco RMC"/>
        <s v="CAB AIR FILTER"/>
        <s v="SHOES CORE"/>
        <s v="16030 3 STAR EGR COOLER CLEAN 150732"/>
        <s v="16031 3 STAR EGR COOLER CLEAN 150733"/>
        <s v="FILTER PTO HYDRAULIC (PH3567)"/>
        <s v="18006 OIL CHANGE SERVICES P.M'S VEN55101"/>
        <s v="1525 TOTAL TRUCK DRIVESHAFT UJOINT026756"/>
        <s v="40020231M1D SLACK ADJUSTER"/>
        <s v="1404 BRIDGESTONE QUOTE 2-NA572541"/>
        <s v="DEL T/S reclaimer pump power 80815512"/>
        <s v="1480 BLVD TIRE 38-NA60094"/>
        <s v="1111001- Brake Away Plus"/>
        <s v="22073 -TAMPASPRING ALIGN STEER AXLE24550"/>
        <s v="GOVERNOR, D-2, NEW"/>
        <s v="BUN. MAINT PIRTEK DY-T00008333"/>
        <s v="Fuel Tank Rentals  (R170-Tampa)"/>
        <s v="Fuel Tank Rentals   (R163-Tavares)"/>
        <s v="Fuel Tank Rentals    (R160-Venice -Gene)"/>
        <s v="1619 BRIDGESTONE TIRE QUOTE 17-NA165711"/>
        <s v="Venice RMC 4 @ $289.80"/>
        <s v="22078 BRIDGESTONE 6573065420"/>
        <s v="Punta Gorda RMC 4 @ $283.50"/>
        <s v="Vero Beach RMC 4 @ $283.50"/>
        <s v="11R22.5MICHELIN X WORKS Z 16ply"/>
        <s v="EMERGENCY TIRE SVC REG HOURS"/>
        <s v="YOKE SHAFT"/>
        <s v="BREATHER"/>
        <s v="Ft. Lauderdale RMC 4 @ $274.05"/>
        <s v="South Miami RMC 4 @ $274.05"/>
        <s v="FILTER COOLANT MP7"/>
        <s v="R101 Restroom Services COCOA RMC"/>
        <s v="FILTER A/C CH,X,V"/>
        <s v="JAX MAINT BLVD TIRE 38-NA59851"/>
        <s v="Hydraulic pump PMP, CW 906615"/>
        <s v="15115 PIRTEK DY-T00008303"/>
        <s v="DVR replaced Est 518"/>
        <s v="U-JOINT KIT"/>
        <s v="21058 BRIDGESTONE QUOTE 39-NA58562"/>
        <s v="1605 BRIDGESTONE QUOTE 2-NA571705"/>
        <s v="PE228-12 ASSY KIT"/>
        <s v="*EXT80039573-730009Hose-25’Washout150Psi"/>
        <s v="KIT FR/SIGHT GLASS"/>
        <s v="JAX MAINT BLVD TIRE 5-NA192957"/>
        <s v="18018 BRIDGESTONE QUOTE 2-NA570770"/>
        <s v="Ruskin RMC 4 @ $252.00"/>
        <s v="382430RCNEXTRA 3/8 PROFLEX FLAP NEXTRAN"/>
        <s v="SECURITY SERVICE INV 3111"/>
        <s v="CV-RING SCREW"/>
        <s v="LICENSE LAMP MOD 15"/>
        <s v="BRIDGESTONE11R22.5BANDAG NA112269"/>
        <s v="11R22.5BANDAG BDV NA55424"/>
        <s v="15098 GY LRO FLAT 305923"/>
        <s v="Orange Park RMC 4 @ $245.70"/>
        <s v="P954605 HYD CART"/>
        <s v="18029 BRIDGESTONE QUOTE 25-NA187962"/>
        <s v="1522 OIL CHANGE SERVICES P.M'S RUS 54974"/>
        <s v="18022 OIL CHANGE SERVICES P.M'S VEN55101"/>
        <s v="18017 OIL CHANGE SERVICES P.M'S VEN55101"/>
        <s v="18007 OIL CHANGE SERVICES P.M'S VEN55101"/>
        <s v="0267 OIL CHANGE SERVICES P.M'S MNL 55116"/>
        <s v="TONU"/>
        <s v="Buena Vista RMC 4 @ $242.55"/>
        <s v="Delray Beach RMC 4 @ $242.55"/>
        <s v="17006 BOULEVARD QUOTE 2-571154"/>
        <s v="SUPER SINGLESTSS SCRAP TIRE"/>
        <s v="1525 TOTAL TRUCK DRIVESHAFT UJOINT PARTS"/>
        <s v="425/65R22.5MICHELIN XZY3 WB"/>
        <s v="SHOP SUPPLIES"/>
        <s v="1482 BRIDGESTONE QUOTE 17-NA165710"/>
        <s v="10 PSI CAP"/>
        <s v="3944453 STUB"/>
        <s v="16002 BRIDGESTONE LFI LFO RP 12-NA376488"/>
        <s v="ARP540 RUST PREVENT LUBRICANT CONVERTER"/>
        <s v="15084 OILCHANGE SERVICES PM SRV 54193"/>
        <s v="Ellenton RMC 4 @ $233.10"/>
        <s v="Professional Personnel Svc 41438.00-5"/>
        <s v="1505 BRIDGESTONE QUOTE 2-NA571238"/>
        <s v="JAX MAINT BLVD TIRE 5-193022"/>
        <s v="INV 26389017 - Dry Run"/>
        <s v="11R22.5BANDAG BRM 3"/>
        <s v="1415 BOULEVARD QUOTE 17-166632"/>
        <s v="BOULEVARD TIRE QUOTE 1415"/>
        <s v="TPA SMART SOURCE DRESS SHIRT LT TBB18000"/>
        <s v="TPA SMART SOURCE DRESS SHIRT L BB18008"/>
        <s v="15022 GY RFI REPLACE 227177"/>
        <s v="LED FIT 'N' FORGET A"/>
        <s v="FNWX410CH-LF 1-1/4 BRS 600# WOG 2P THRD"/>
        <s v="MISCELLANEOUS FEE INV 6239858"/>
        <s v="VCONTROL VALVE"/>
        <s v="1446 BRIDGESTONE QUOTE 2-NA569170"/>
        <s v="1420 OIL CHANGE TRANS 6000HR PLC 54951"/>
        <s v="1617 OIL CHANGE TRANS 6000HR PLC 54951"/>
        <s v="1530 OIL CHANGE TRANSM 6000HR ZEP 54955"/>
        <s v="17019 OIL CHANGE TRANSM 6000HR POR 54972"/>
        <s v="1624 OIL CHANGE TRANSM 6000HR RUS 54975"/>
        <s v="1609 OIL CHANGE TRANSM 6000HR RUS 54975"/>
        <s v="1522 OIL CHANGE TRANSM 6000HR RUS 54975"/>
        <s v="1582 OIL CHANGE TRANSM 6000HR ELL 55073"/>
        <s v="1592 OIL CHANGE TRANSM 6000HR ELL 55073"/>
        <s v="21060 OIL CHANGE TRANSM 6000HR PTG 55106"/>
        <s v="1612 OIL CHANGE TRANSM 6000HR PTG 55106"/>
        <s v="1392 OIL CHANGE TRANSM 6000HR PTG 55106"/>
        <s v="21056 OIL CHANGE TRANSM 6000HR VEN 55103"/>
        <s v="18022 OIL CHANGE TRANSM 6000HR VEN 55103"/>
        <s v="18007 OIL CHANGE TRANSM 6000HR VEN 55103"/>
        <s v="1623 OIL CHANGE TRANSM 6000HR NAP 55121"/>
        <s v="JAX MAINT BLVD TIRE 5-192915"/>
        <s v="1402 BRIDGESTONE 6573956706"/>
        <s v="1441 BLVD TIRE 38-60091"/>
        <s v="EMERGENCY TIRE SVC"/>
        <s v="GROMETT 2-21/2 ROUND"/>
        <s v="1567 BRIDGESTONE QUOTE 39-NA56325"/>
        <s v="DODGE BB683CN56C126.09A1AS I1.625 X 3"/>
        <s v="8235-M807016 SLACK AUTO/HALDEX/RR 3YR"/>
        <s v="23387909 WIRING HARNESS EATS SINGLE BOX"/>
        <s v="17010 BOULEVARD TIRE QUOTE 2-572509"/>
        <s v="15104 GY LF SIDEWALL INJURY 226815"/>
        <s v="LICENSE LAMP CLEAR"/>
        <s v="18035 11R22.5BANDAG BDV"/>
        <s v="BX=6 1-1/4&quot; JIC FEM STR 1.1/4&quot; HOSE"/>
        <s v="22085 GY LRO SIDEWALL DAMAGE 227301"/>
        <s v="O-Ring - RE Spool"/>
        <s v="Gasket-Control Valve RE"/>
        <s v="K148720 PP-DC DASH VALVE"/>
        <s v="22063 RST RPL REAR CABLE 34799-1836"/>
        <s v="223601- Swipes"/>
        <s v="JAX MAINT BLVD TIRE 38-NA59979"/>
        <s v="22075 BLVD TIRE 38-NA59983"/>
        <s v="22075 BRIDGESTONE 6574032138"/>
        <s v="15024 GY LRO REPLACE 305898"/>
        <s v="16007 GY LRO DAMAGE LRI-O RPL 162565"/>
        <s v="GROMMET 4 ROUND"/>
        <s v="1449 BRIDGESTONE TIRE QUOTE 2-NA567650"/>
        <s v="16013 GY RRO SIDEWALL DAMAGE 227241"/>
        <s v="1637 BRIDGESTONE TIRE QUOTE 2-NA567887"/>
        <s v="FILTER, CENTRIFUGAL, HOUSING ASSEMBLY"/>
        <s v="16027 GY LRI-O REPLACE 162176"/>
        <s v="16004 BRIDGESTONE LRI RPL 12-NA376677"/>
        <s v="1493 BRIDGETONE TIRE QUOTE 25-NA187923"/>
        <s v="17006 BRIDGESTONE QUOTE 2-NA569097"/>
        <s v="22073 OIL CHANGE TRANS 3000HR PLC54951"/>
        <s v="22071 OIL CHANGE TRANS 3000HR ZEP 54955"/>
        <s v="22066 OIL CHANGE TRANS 3000HR ZEP 54955"/>
        <s v="22088 OIL CHANGE TRANSM 3000HR POR 54972"/>
        <s v="22079 OIL CHANGE TRANSM 3000HR POR 54972"/>
        <s v="22084 OIL CHANGE TRANSM 3000HR RUS 54975"/>
        <s v="22057 OIL CHANGE TRANSM 3000HR RUS 54975"/>
        <s v="23019 OIL CHANGE TRANSM 3000HR ELL 55073"/>
        <s v="23008 OIL CHANGE TRANSM 3000HR ELL 55073"/>
        <s v="23032 OIL CHANGE TRANSM 3000HR PTG 55106"/>
        <s v="23031 OIL CHANGE TRANSM 3000HR NAP55121"/>
        <s v="21058 BRIDGESTONE QUOTE 2-NA569044"/>
        <s v="TPA SMART SOURCE DRESS SHIRT L MCW00138"/>
        <s v="TPA SMART SOURCE DRESS SHIRT L MCW00143"/>
        <s v="15121 GY RRO DAMAGE 162279"/>
        <s v="15117 GY RRI REPLACE 162179"/>
        <s v="1499 GY LRO NAIL IN SHOULDER 305947"/>
        <s v="U-JOINT W/HARDWARE KIT 5-675X"/>
        <s v="JAX MAINT BLVD TIRE 38-NA59978"/>
        <s v="1646 BRIDGESTONE TIRE QUOTE 2-NA567648"/>
        <s v="22068 BRIDGESTONE QUOTE 2-NA569083"/>
        <s v="1508 BRIDESTONE QUOTE 2-NA569059"/>
        <s v="6.5-70-18X BEARING STRAP KIT"/>
        <s v="24692406 SHOCK ABSORBER"/>
        <s v="1377-255/70R22.5ACTN AP580 A/P 16ply"/>
        <s v="WELDING GLOVES"/>
        <s v="15120 GY LRO FLAT 162370"/>
        <s v="15114 GY RRI-O REPLACE 162653"/>
        <s v="15024 GY LFO FLAT 306435"/>
        <s v="15053 GY LRO FLAT 306433"/>
        <s v="A/C PM Service Greenland Rd"/>
        <s v="SHOE KIT *C*REMAN"/>
        <s v="1470 MICHELIN DA0062675532"/>
        <s v="0150831-SEAL, FLAPPER, 1 PIECE"/>
        <s v="21031 BRIDGESTONE 6573492040"/>
        <s v="XK3124707QPR BRAKE SHOE KIT QPR - 18022"/>
        <s v="GBEK4707Q23STD-23K BRAKE SHOE KIT"/>
        <s v="21031 BRIDGESTONE 6573926429"/>
        <s v="BX=6 1-1/4&quot; JIC FEM 90 DEG"/>
        <s v="1415 BRIDGESTONE QUOTE 39-NA57590"/>
        <s v="1569 TIRE BANDAG 11R22.5 BDV"/>
        <s v="1544 BRIDGESTONE 6573102101"/>
        <s v="WLF836-92836-56 QUART WOLF’S HEAD DEXRON"/>
        <s v="PRESSERE SENSOR TEMPER,5698456-18023"/>
        <s v="Hydraulyc pump PMP, CW 906615"/>
        <s v="HYDRAULIC HOSE 420 BAR 1&quot;"/>
        <s v="15053 BLVD TIRE LRO REPAIR 28-244950"/>
        <s v="15053 BLVD TIRE LRO LFO RPL 28-245176"/>
        <s v="JAX MAINT BRIDGESTONE 6573096997"/>
        <s v="1553 BLVD TIRE 38-60093"/>
        <s v="21050 BRIDGESTONE 6573493298"/>
        <s v="21053 BLVD TIRE 5-NA193025"/>
        <s v="1605 BRIDGESTONE QUOTE 2-NA572485"/>
        <s v="18019 BRIDGESTONE TIRE QUOTE 2-NA568194"/>
        <s v="DAYTONA GUARDIAN TECH SRVCE 2802816"/>
        <s v="SECURITY SERVICE INV 000121"/>
        <s v="CEN MIXERS TOTAL TRUCK PARTS 891287 -TB"/>
        <s v="CASING, TRUCK RADIAL"/>
        <s v="INV 26364680 - Dry Run"/>
        <s v="1610 BRIDGESTONE QUOTE 2-NA571575"/>
        <s v="3958112 COVER,GEAR"/>
        <s v="TPA SMART SOURCE DRESS SHIRT XL BB18008"/>
        <s v="TP SMART SOURCE DRESS SHIRT XLT TBB18000"/>
        <s v="A/C PM Service Eastport"/>
        <s v="A/C PM Service St. Augustine"/>
        <s v="A/C PM Service Orange Park"/>
        <s v="MIL287803-HELMET CLASSIC SERIES VS BLACK"/>
        <s v="1589 BRIDGESTONE QUOTE 2-NA570232"/>
        <s v="BX=6 1&quot; SAE C61 90 DEG 1&quot; HOSE"/>
        <s v="445/65R22.5BSTONE M864"/>
        <s v="17014 BRIDGESTONE QUOTE 2-NA569885"/>
        <s v="JAX MAINT BLVD TIRE 2-NA571594"/>
        <s v="1419 BRIDGESTONE 6573956779"/>
        <s v="1520 BRIDGESTONE 6573705084"/>
        <s v="RING, SEALING - 21126859"/>
        <s v="425/65R22.5MICHELIN XZY3 WB 20ply"/>
        <s v="8413-10250R LAMP 2-1/2 LED RED"/>
        <s v="5398279 GASKET"/>
        <s v="1610 BOULEVARD TIRE QUOTE 17-166551"/>
        <s v="PTT Mounting Plate RAM"/>
        <s v="20706261 WASHER"/>
        <s v="Melbourne RMC 4 @ $242.55"/>
        <s v="1932200 SEAL-LIP TYP"/>
        <s v="GC3030LCW BRAKE CHAMBER 2.25 WLD CLEV 3&quot;"/>
        <s v="EGR VALVE CORE RETURN"/>
        <s v="1507712-RELIEF VALVE;60 PSI,WATER TANK"/>
        <s v="MSRK6294-ROD"/>
        <s v="BX=6 1&quot; SAE C61 45 DEG 1&quot; HOSE"/>
        <s v="25157769 BRKT"/>
        <s v="760022-AUGE,AIR,PRESSURE,0-100 PSI,CBM"/>
        <s v="0082406 GAUGE,AIR,100 PSI .25 NPT,MTM"/>
        <s v="18013 BRIDGESTONE QUOTE 2-NA571158"/>
        <s v="17013 BRIDGESTONE QUOTE 2-NA571673"/>
        <s v="1589 BRIDGESTONE QUOTE 2-NA571147"/>
        <s v="ROLLER,3 7/8,COMPLETE W/BRKT"/>
        <s v="15035 BLVD TIRE LRO RPL 12-376958"/>
        <s v="Doral Rpl filter 939019"/>
        <s v="GEARBOX DRUM PUMP 1407454"/>
        <s v="1405 MICHELIN QUOTE 17-NA166937"/>
        <s v="15011 BLVD TIRE LRO RPL 12-376956"/>
        <s v="16025 BLVD TIRE LRI RPL 12-376957"/>
        <s v="FTL 2023 Monthly Service"/>
        <s v="18027 BRIDGESTONE QUOTE 2-NA568363"/>
        <s v="24020 NEXTRAN QUOTE 26808"/>
        <s v="25162440 RADIATOR HOSE"/>
        <s v="AIR TANK CABLE"/>
        <s v="Pump, hydr, PMP , EP1"/>
        <s v="571.LD942WL9 WORK LAMP"/>
        <s v="HYDRAULIC HOSE"/>
        <s v="122168 MOBIL CENTAUR MOLY 2"/>
        <s v="122167 MOBIL CENTAUR MOLY 2"/>
        <s v="60112468 HEX. SO"/>
        <s v="OXYGEN ACETYLENE HOSES"/>
        <s v="RAD64057342-GLOVE DRIVERS LARGE PREMIUM"/>
        <s v="FLEET SCHEDULED TIRE SVC REG"/>
        <s v="SW,ROCKER,CHT UP/DWN"/>
        <s v="21314894 BAR"/>
        <s v="JAX MAINT BLVD TIRE 5-NA192956"/>
        <s v="0082386-MOUNT,SIGHT GLASS,UNIVERSAL"/>
        <s v="15042 RST WTRK TANK LEAK 34799-1825"/>
        <s v="BATTERIES  CORE RETURN"/>
        <s v="5286984 STUD TURBO"/>
        <s v="994523 NUT"/>
        <s v="21074769-FILTER,CENTRIFUGAL,HOUSING ASSY"/>
        <s v="3102-LFH4955 FILTER PTO HYD(PH3567)"/>
        <s v="2210R7532 CAMSHAFT RH"/>
        <s v="2210S7533 CAMSHAFT LH"/>
        <s v="17006 BRIDGESTONE QUOTE 2-NA569037"/>
        <s v="PM-4 MOUNTING CHANNEL IRON"/>
        <s v="TPA SMART SOURCE DRESS SHIRT XL MCW00138"/>
        <s v="6990-450215X1 STEER COLUMN TILT CABLE RE"/>
        <s v="MISC FEE-HAZMAT CHARGE"/>
        <s v="205208029 HOSE"/>
        <s v="1505 BRIDESTONE QUOTE 2-NA568959"/>
        <s v="3102-CAF24035 LUBER-FINER AIR FILTER"/>
        <s v="3944452 STUB"/>
        <s v="990995 FLANGE SCREW"/>
        <s v="BX=20 3/4&quot; JIC FEM STR 3/4&quot; HOSE"/>
        <s v="B-20RADREPONLY WITHOUT RETREAD TLST"/>
        <s v="PK12 WASP &amp; HORNET KILLER II"/>
        <s v="LAMP,CLEARANCE (10276Y)"/>
        <s v="PVC EL200 ELL90 2&quot;"/>
        <s v="SEAL ASSY OUTPUT"/>
        <s v="NMI Slump Rack equipment TAI325-2360"/>
        <s v="1567 BRIDGESTONE QUOTE 2-NA568386"/>
        <s v="3102-LH4101 L-FINER HYDRAULIC FILTER"/>
        <s v="15008 BLVD TIRE LRO RFI AIR UP 12-376511"/>
        <s v="P528 HYDRAULC AND PWR STEER"/>
        <s v="FET"/>
        <s v="121929 MOBILGREASE XHP 222"/>
        <s v="121928 MOBILGREASE XHP 222"/>
        <s v="24379944 GASKET"/>
        <s v="R=2700&quot; HYDRAULIC HOSE 280 BAR 3/4&quot;"/>
        <s v="M42347 4&quot; ROUND BACK-UP LIGHT"/>
        <s v="990232 FLANGE SCREW M16*200"/>
        <s v="137601-Totally Dry - Powder Fresh"/>
        <s v="137501-Totally Dry - Tropical Breeze"/>
        <s v="PULL_MTO 10.00 X 32.00 FF PXT 25 DRUM"/>
        <s v="AS657- BUG WASH 1 GAL"/>
        <s v="VALVE, RELIEF, ST-3, 1/4&quot;, 175 PSI"/>
        <s v="10250R LED MDL 10 M/C LAMP"/>
        <s v="VEHICLE PARTS -22952162 CLAMP PLATE"/>
        <s v="1377-BRIDGESTONE MED TRUCK VALVE"/>
        <s v="0101291-GLASS, SIGHT, VALVE"/>
        <s v="993915 HEXAGON SCREW"/>
        <s v="JAX MAINT BLVD TIRE 5-192955"/>
        <s v="3918174 GASKET,OIL"/>
        <s v="MODULE, LED, #10 CLEARANCE MARKER"/>
        <s v="331306-Ez-Breezy Cucumber Melon"/>
        <s v="331302-Ez-Breezy Morning Lavender"/>
        <s v="15106 BLVD TIRE RFI AIR HOSE 12-376949"/>
        <s v="FLAT REPAIR ULTRA WIDE BASE"/>
        <s v="295/75R22.5GRADE A VIRGIN RADIAL CASING"/>
        <s v="2254118 FILTER HYD"/>
        <s v="8413-402043 LAMP 4 BACK-UP"/>
        <s v="VALVE CHECK SC327"/>
        <s v="8413-10250R3 LAMP 2-1/2 LED RED"/>
        <s v="Fuel Surcharge 10%"/>
        <s v="PK100 OIL-ONLY HW PADS 15&quot; X 19&quot;"/>
        <s v="17010 BRIDGESTONE QUOTE 2-569996"/>
        <s v="BX=12 1&quot; JIC FEM STR 1&quot; HOSE"/>
        <s v="FILTER"/>
        <s v="*EXT80043864VALVE,RELIEF,SAFETY1/4&quot;150LB"/>
        <s v="705350-KIT CHUTE STOP HARDWARE SPRNG"/>
        <s v="P80S9K-2 PVC S80 SxS 9- ELL"/>
        <s v="336502- Air Tag Cucumber Melon"/>
        <s v="RAD64002060-HOLDER ELECTRODE PA-316 250A"/>
        <s v="PK1 DOT UNION 5/8T"/>
        <s v="21324949 BOLT"/>
        <s v="8413-94888 LED FIT N FORGET MARKER C"/>
        <s v="FJ A6909 OLD# A5010 SHIFT VALVE"/>
        <s v="OIL SEALING RING"/>
        <s v="PFP80SUNK-2 PVC S80 SXS UNION EPDM"/>
        <s v="PK100 UNIVERSAL HW PADS 15&quot; X 19&quot;"/>
        <s v="M233R LED MARKER/CLEAR. LIGHT,RED MARKER"/>
        <s v="BX=12 3/4&quot; JIC FEM 90 DEG 3/4&quot; HOSE"/>
        <s v="***EXT*50030053**3929011-GASKET,COVER"/>
        <s v="PK12 AERO-CH N/C BRAKE CLN 15OZ"/>
        <s v="21154500 RETAINER"/>
        <s v="7X6041 FILTER AIR"/>
        <s v="GAUGE,FILTER VACUUM"/>
        <s v="PAD HOOD BRACKET"/>
        <s v="25106331 FITTING-STEERING PUMP"/>
        <s v="SWITCH, TOGGLE, CHUTE UP/DOWN"/>
        <s v="1624-85153131 - CAP"/>
        <s v="Backflow Re-certify"/>
        <s v="CLAMP EXH/BAND 4"/>
        <s v="SC30 BRAKE CHAMBER"/>
        <s v="TIRE BANDAG 11R24.5 BRM"/>
        <s v="B-40RADREPAIR WITH RETREAD TLST"/>
        <s v="SHIELDDEBRIS"/>
        <s v="2456375 ELEMENT-PRIM"/>
        <s v="5404X04X04 1/4&quot; NPTF Male x 1/4&quot; NPTF Ma"/>
        <s v="PK2 DOT MALE BR TEE SW 1/4T X 1/4P"/>
        <s v="GSKT TURBO OIL DRAIN"/>
        <s v="R=4200&quot; HYDRAULIC HOSE 350 BAR 1/2&quot;"/>
        <s v="87846827 GASKET"/>
        <s v="16023 RST RPL WTK TANK GLASS 34799-1825"/>
        <s v="PK5 DOT UNION 3/8T"/>
        <s v="8235-1229S2697 WASHER"/>
        <s v="1131897-SWITCH,TOGGLE,ON/OFF,REMOTE PEND"/>
        <s v="PL3 PIGTAIL"/>
        <s v="R=6300&quot; HYDRAULIC HOSE 390 BAR 3/8&quot;"/>
        <s v="16003 BLVD TIRE RRI AIR UP 12-376512"/>
        <s v="8235-1246V1166 SOLID AXLE CONE"/>
        <s v="22068 BOULEVARD TIRE QUOTE 17-166633"/>
        <s v="Fuel Surcharge"/>
        <s v="25164678 NUT"/>
        <s v="3900225 SCREW,HEXAGON HEAD CAP"/>
        <s v="25091601 SPRING CLIP"/>
        <s v="25097777 BOLT-SERIES GR TORQUE ROD HRDWR"/>
        <s v="CONSUMABLES"/>
        <s v="29503547 GASKET COOLER PORT"/>
        <s v="799352 Placard-rear Control/blank-new"/>
        <s v="8235-1229G2971 WASHER"/>
        <s v="380048A TEFLON OIL SEAL"/>
        <s v="715606 Switch - Rocker, On-off Maint"/>
        <s v="COIL=1575&quot; OIL SUCTION &amp; DELIVERY HOSE"/>
        <s v="29546229 DIP STICK ORING ALLISON"/>
        <s v="SCREW, HEXAGON, FLANGE, 25096409"/>
        <s v="990954 FLANGE LOCK NUT"/>
        <s v="BX=40 1/2&quot; JIC FEM STR 1/2&quot; HOSE"/>
        <s v="760001 GAUGE,VACUUM, ILTER HYD MIXER"/>
        <s v="5682528 SEAL FRT CRANK L9W"/>
        <s v="SEAL, OIL, POWER DIVIDER"/>
        <s v="5526-062X400-HEATER HOSE .62X 400PT"/>
        <s v="9T8578 FILTER"/>
        <s v="SEAL PINION CRD93"/>
        <s v="PK10 SAF-LINE PRO SAFETY GLASSES"/>
        <s v="760004-SHUT OFF GATE VALVE"/>
        <s v="GAUGE,AIR,100 PSI .25 NPT,MTM"/>
        <s v="2456376 ELEMENT ASSY"/>
        <s v="MISC. SHOP SUPPLIES"/>
        <s v="BX=40 1/2&quot; JIC FEM 45 DEG 1/2&quot; HOSE"/>
        <s v="CONVEYOR - SCREW"/>
        <s v="710000-ALUMN TEE,WATER 1&quot;x1&quot;x3/4&quot;"/>
        <s v="SW,ROCKER,ON/OFF,PLAIN - 0128042"/>
        <s v="1625 FL DETROT DIESEL-ALLISON 595449 -TB"/>
        <s v="8413947073 LED 3PLUG"/>
        <s v="BX=30 3/8&quot; JIC FEM STR 3/8&quot; HOSE"/>
        <s v="PK100 3/8 X 15-1/4 NYLON TIE BLACK"/>
        <s v="R810019 KIT-CLEVIS LW"/>
        <s v="PK15 HHCS 7/8 X 4 GRD 8 USS PLN"/>
        <s v="PK5 SAE 45D F ST SW 3/8H X 3/8T"/>
        <s v="PK10 NUT 5/8"/>
        <s v="8413407003 GROMMET 4"/>
        <s v="CV, YOKE&amp;COTTER PIN ASY"/>
        <s v="10700-3 GROMMET"/>
        <s v="799002 Strip- 100 Gallon"/>
        <s v="3261644 FILTER ASSY"/>
        <s v="BALL,FLOATING,SIGHT GLASS"/>
        <s v="PK2 DOT UNION 1/2T"/>
        <s v="Light-4&quot; STT, LED"/>
        <s v="710009 Adapter-1&quot; Npt-1&quot; Hose Barb"/>
        <s v="B-20RADREPAIR WITH RETREAD TLST"/>
        <s v="LAMP LICENSE KIT, GRAY"/>
        <s v="3862524-SEAL, ORING"/>
        <s v="JAX MAINT BLVD TIRE 38-60042"/>
        <s v="JAX MAINT BLVD TIRE 38-60043"/>
        <s v="JAX MAINT BLVD TIRE 38-60044"/>
        <s v="1472 BLVD TIRE 38-60155"/>
        <s v="22081 BLVD TIRE 38-60156"/>
        <s v="3862524-SEAL RECTANGULAR RING"/>
        <s v="25100668 OIL FILTER CAP"/>
        <s v="1R0762 FILTER A-FUE"/>
        <s v="799001 Sight Strip- 90 Gallon, 26” Head"/>
        <s v="8413-107003 GROMMET 2-1/2 ROUND"/>
        <s v="1662688 COOLER,MX OIL, DRUM CTR, TEMP"/>
        <s v="0115212-GASKET, WATER TANK FLAPPER"/>
        <s v="KIT8042 KIT REPAIR CAMSHAFT MERITOR Q16-"/>
        <s v="23396652 SEAL THRUSHAFT CRD9RING,SEALING"/>
        <s v="PK5 HEAT SHRINK MED .500&quot; X 6&quot; BLK"/>
        <s v="PORTABLE PL-CEMCO-150' Load Cell Cable"/>
        <s v="VALVE, EXPANSION"/>
        <s v="LUB LFP3236 - FILTER"/>
        <s v="841394862 PIGTAIL"/>
        <s v="CAPSCREW, HEX FLANGE, M8 X 1.25 X 85"/>
        <s v="PK5 HEAT SHRINK MED .375&quot; X 6&quot; BLK"/>
        <s v="17006 BRIDGESTON QUOTE 2-NA568512"/>
        <s v="MISCELLANEOUS LUG NUTS"/>
        <s v="SALESShop Supplies"/>
        <s v="15208-MODEL 15 LICENSE LAMP 12 VOLT"/>
        <s v="PK1 9006XSLL LONG LIFE BULB"/>
        <s v="GROMETT 2-1/2 ROUND"/>
        <s v="1R1807 LUBE FILTER"/>
        <s v="SPRING NUT"/>
        <s v="25100668 OIL FILLER CAP"/>
        <s v="30 Units RENTALS SC QTY 15 @ $330.24 per"/>
        <s v="30 Units RENTALS MD QTY 15 @ $330.24 per"/>
        <s v="30 Units AIRTIME SC QTY 15 @ $330.24 per"/>
        <s v="Light - Red LED 2.5 RND SM w/ Reflect."/>
        <s v="PK5 HOSE TO HOSE SPLICER I.D. 3/8"/>
        <s v="20896413 AXLE"/>
        <s v="30 Units AIRTIME MD QTY 15 @ $330.24 per"/>
        <s v="PK10 ALL STEEL LOCKNUT 7/8-9 GRD C"/>
        <s v="PK100 STD CABLE TIE 15-1/2 X .18 BL"/>
        <s v="*1404-02-04 1/8 NPTF Male x 1/4&quot;NPSM Swi"/>
        <s v="NYLON CABLE TIE, 14.5&quot; (INVENTORY)"/>
        <s v="*2503-06-02 45° Elbow, 1/8&quot; JIC(5/16&quot;-24"/>
        <s v="PK1 SPLICE HEAVY DUTY 1-2 GA PINK"/>
        <s v="18027 BRIDGESTON QUOTE 2-NA568780"/>
        <s v="9003 STANDARD HALOGEN CAPSULE"/>
        <s v="80100333-ADAPTOR, WASH DOWN HOSE"/>
        <s v="10100160-NOZZLE-WATER-WASH DOWN-H.D"/>
        <s v="PK1 INDUST RAZR BLD SGL EDGE 100/PK"/>
        <s v="CONTINENTAL-209636144100615 OETS MULTI"/>
        <s v="PK10 COUNTERSUNK PLUGS BLACK 1/4&quot;"/>
        <s v="PK10 COUNTERSUNK PLUGS BLACK 3/8&quot;"/>
        <s v="9 Units - RENTALS MD 5 PLANTS @ $187.72"/>
        <s v="PK1 9005XSLL LONG LIFE BULB"/>
        <s v="PK1 FUSE MAXI TYPE BLUE 60A MAX-60"/>
        <s v="SC BRAKE CLEANER"/>
        <s v="9 Units - RENTALS SC 4 PLANTS @ $150.16"/>
        <s v="1377- BRIDGESTONE VALVE CAPS"/>
        <s v="2H3088 RING"/>
        <s v="9 Units - AIRTIME MD 5 PLANTS @ $112.71"/>
        <s v="8-32X3/8SH SCREW SOCKET HEAD CAP"/>
        <s v="9 Units - AIRTIME SC 4 PLANTS @ $90.16"/>
        <s v="25172530 CLAMP EXH/BAND 4"/>
        <s v="LT245/75R17FSTONE TRANSFORCE"/>
        <s v="LT TRUCK VALVE STEM"/>
        <s v="STATE WASTE FEE"/>
        <s v="GROUP CATEGORY-LUBRICANT"/>
        <s v="1569 FUEL SURCHARGE"/>
        <s v="11R22.5ACTN AP580 A/P 14ply"/>
        <s v="7843-3595912 KIT FR/SIGHT GLASS"/>
        <s v="20912839 SENSOR COOLANT LEVEL"/>
        <s v="25624063 O-RING EPA02 WAT/PMP"/>
        <s v="705008 1/4&quot; Cable Clevis"/>
        <s v="2 PVC S80 SXS UNION EPDM"/>
        <s v="LF 2 BRS 600# WOG THRD 2PC FP BV"/>
        <s v="LF 1-1/4 BRS 600# WOG 2P THRD FP BV"/>
        <s v="705020 Spring-flopper 1 Piece"/>
        <s v="64001038-ELECTRODE STICK E6011 1/8 10LB"/>
        <s v="AC 4-ACETYLENE SIZE 4 CGA 510"/>
        <s v="MATERIAL"/>
        <s v="100123 Adapter -jic Bulkhead Union W/nut"/>
        <s v="967343 O RING EGR"/>
        <s v="STATE TIRE FEE"/>
        <s v="ELL-VS380 TURBINE VIBRATOR"/>
        <s v="20.5R25MICHELIN XHA2 L3 TL"/>
        <s v="85151124 FLITER A/C"/>
        <s v="S124SECTION REPAIR W/ RETREAD"/>
        <s v="Rear pendant 5 button, 6 ft cable"/>
        <s v="SALE SHOP SUPPLIES"/>
        <s v="MEDIUM TRUCKSTM SCRAP TIRE DISPOSAL"/>
        <s v="JAX MAINT BLVD TIRE 38-NA59453"/>
        <s v="Double acting block for continental"/>
        <s v="S120SECTION REPAIR W/RETREAD"/>
        <s v="Handle with harware for continental mixe"/>
        <s v="CORE,FUEL PUMP"/>
        <s v="BRACKET, ROLLER"/>
        <s v="CORE"/>
        <s v="JAX MAINT BLVD 38-59096"/>
        <s v="S140SECTION REPAIR W/RETREAD"/>
        <s v="JAX MAINT BLVD TIRE 5-NA190750"/>
        <s v="BEARING STRAP KIT"/>
        <s v="JAX MAINT BLVD TIRE 38-NA57407"/>
        <s v="JAX MAINT BLVD 38-NA59380"/>
        <s v="JAX MAINT BLVD TIRE 38-NA59529"/>
        <s v="AIR DRY DISCHARGE"/>
        <s v="S120SECTION REPAIR ONLY"/>
        <s v="HOSE A/C DRYER/EXPAN VALVE #6"/>
        <s v="JAX MAINT BLVD TIRE 38-NA59457"/>
        <s v="MOTOR, HYDR, PMP, PMH M90 W/O SENSOR"/>
        <s v="VEHICLE PARTS - CORE RETURN"/>
        <s v="WAM Electrovalve Repair Kit for Silo"/>
        <s v="JAX MAINT BLVD 38-NA59458"/>
        <s v="JAX MAINT BLVD 38-NA59348"/>
        <s v="24IN GUM SLEEVE"/>
        <s v="68 Units - MD Plants $3721.77 Monthly"/>
        <s v="KIT FRT 16-1/2 X 6"/>
        <s v="JAX MAINT BLVD TIRE 38-NA59789"/>
        <s v="JAX MAINT BLVD TIRE 38-NA59262"/>
        <s v="ASCO Valve for Stephens SOS, 120/60, 1/8"/>
        <s v="4&quot; Aluminum Dust Cap"/>
        <s v="CONTROL ASSY/MACK"/>
        <s v="9IN GUM SLEEVE 3/16"/>
        <s v="VALVE RELAY R-14"/>
        <s v="JAX MAINT BLVD 38-NA59355"/>
        <s v="COMPRESSOR A/C ASET(206RD51M)"/>
        <s v="ELL-VS320 TURBINE VIBRATOR"/>
        <s v="DRUM BRAKE 16.5 X6"/>
        <s v="FILTER AIR CH,CX,CV"/>
        <s v="SQUARE 8 LED WORK LAMP ECCO LOGO"/>
        <s v="VALVE SPR/BRK SR7"/>
        <s v="CHAMBER 30/30 2007+ RR WELDYOKE"/>
        <s v="OP HERCS RENTALS 56820199"/>
        <m/>
        <s v="34CN650N-6A - 34&quot; AIO IGEL" u="1"/>
        <s v="34BR65F-B - 34&quot; SCREEN" u="1"/>
        <s v="CQ600I-6N - IGEL DESKTOP" u="1"/>
        <s v="SWITCH, TOGGLE, WITH SPADE ON-OFF" u="1"/>
        <s v="REGULATOR, ADJUSTABLE AIR, PRESSURE" u="1"/>
        <s v="ST CLOUD COMPRESSOR HERC QUOTE 56525036" u="1"/>
        <s v="R134 Restroom Services Buena Vista RMC" u="1"/>
        <s v="FTL KAUFF'S PLM BCH PALLET TRANS 642599" u="1"/>
        <s v="Plant Security Service" u="1"/>
        <s v="NMI Concrete Hauling" u="1"/>
        <s v="FTL Concrete Hauling" u="1"/>
        <s v="FTL OIL CHANGE SERVICES PM SRV 54644" u="1"/>
        <s v="FTL OIL CHANGE SERVICES PM SRV 54645" u="1"/>
        <s v="BNV OIL CHANGE SERVICES PM SRV 54677" u="1"/>
        <s v="BNV OIL CHANGE SERVICES PM SRV 54678" u="1"/>
        <s v="SMI OIL CHANHE SERVICES PM SRV 54689" u="1"/>
        <s v="PEN OIL CHANGE SERVICES PM SRV 54691" u="1"/>
        <s v="PEN OIL CHANGE SERVICES PM SRV 54690" u="1"/>
        <s v="ICE - BAGGED - REFRESH TC-SC" u="1"/>
        <s v="ICE - BAGGED - REFRESH TC-MD" u="1"/>
        <s v="FREIGHT" u="1"/>
        <s v="24CQ650I-6N - 24&quot; AIO IGEL" u="1"/>
        <s v="224BA650-B - 24&quot; MONITOR" u="1"/>
        <s v="CQ600I-6N - DESKTOP IGEL" u="1"/>
        <s v="CQ600I-6N" u="1"/>
        <s v="34CN650N-6A 34&quot; AIO IGEL" u="1"/>
        <s v="34BR65F-B 34&quot; MONITOR" u="1"/>
        <s v="34&quot; LG AIO IGEL Moniotor" u="1"/>
        <s v="YLDR8990 RING POWER PM'2 H177369" u="1"/>
        <s v="1501 BLVD TIRE 30-94796 -TB" u="1"/>
        <s v="18035BRIDGESTONE 11R225BANDAG BDV 55552" u="1"/>
        <s v="3302-KT5025003 SUSPENSION KIT" u="1"/>
        <s v="MAN MAKO HOSE 5283" u="1"/>
        <s v="POM MAKO HOSE 920090" u="1"/>
        <s v="MAN MAKO HOSE 5335" u="1"/>
        <s v="POM MAKO HOSE 5393" u="1"/>
        <s v="21475324 BOLT" u="1"/>
        <s v="21475706 COLLAR HUCKSPIN 14MM" u="1"/>
        <s v="21475323 14MM HUCK-SPIN 4AM36" u="1"/>
        <s v="6390 TIRESOLES LR RR FLAT 224320" u="1"/>
        <s v="3078 TIRESOLES RPL BOTH FRONT 224325" u="1"/>
        <s v="18023-A92-1064-6808H4288:PB-HARNESS - 2." u="1"/>
        <s v="K181265BXW:BX WS-24 WHEEL SPEED" u="1"/>
        <s v="18022-f66-6682-PIPE RADIATOR LOWER MBEND" u="1"/>
        <s v="F50-1548-HOSE SILICONE" u="1"/>
        <s v="5515-225-SLV SDR BLU 2.25x36.00" u="1"/>
        <s v="CT9444TRP-CLAMP CONSTANT TORQUE" u="1"/>
        <s v="OTR-F4D-COMM 4D 1000CCA 290 RC 12V" u="1"/>
        <s v="FBAT6 - BATTERY UNIT VALUE 3.0" u="1"/>
        <s v="VLV,DRAIN,1/8 MNPT,BRASS,T HDL" u="1"/>
        <s v="SLEEVE,COMPRESSION .62 BR" u="1"/>
        <s v="SW,PRESSURE,DBL POLE" u="1"/>
        <s v="NOZZLE,SPRAY,WATER HOSE,METAL" u="1"/>
        <s v="HOSE,WTR,RUB, .62 X 25FT" u="1"/>
        <s v="STRAP,BOLT,RLR, 8.00 LNG, WLDT" u="1"/>
        <s v="SEAL,ONE PIECE FLOPPER" u="1"/>
        <s v="FLOPPER, 6.75 WTR TK ASSY" u="1"/>
        <s v="PIPE,WTR INJ BRKT WLDT" u="1"/>
        <s v="FTG,ST .75 MHT X .75 MNPT BR" u="1"/>
        <s v="MD - CHEMICALS - CT-2300 CITRIBLAST" u="1"/>
        <s v="MD - SUPPLIES - 9&quot; WHT BRISTL BRUSH HEAD" u="1"/>
        <s v="MD - SUPPLIES -72&quot; PLATIC THREAD WD HNDL" u="1"/>
        <s v="SC - CHEMICALS - CT-2300 CITRIBLAST" u="1"/>
        <s v="SC - CHEMICALS - CT-3300 MEGABLAST" u="1"/>
        <s v="SW - CHEMICALS - CT-2300 CITRIBLAST" u="1"/>
        <s v="CHUTE,FO 0.88 HARDW 30.00 LONG" u="1"/>
        <s v="CYL,CHUTE,2.50X2.00X15.25,D/A" u="1"/>
        <s v="SHUTTER,W/O AUTOLOCK,KIT" u="1"/>
        <s v="T30 BRAKE CAN ASSY" u="1"/>
        <s v="BRAKE,CHAMBER TYPE 16" u="1"/>
        <s v="PENDANT-R MXF" u="1"/>
        <s v="ASSY-RUB, CHUTE HOLD DOWN 10&quot;" u="1"/>
        <s v="KNOB,RED,KIT,BOLT/NUT/2 HALVES" u="1"/>
        <s v="0082403 REGULATOR" u="1"/>
        <s v="0110255 ROCKER" u="1"/>
        <s v="1241147 SENSOR" u="1"/>
        <s v="0082242 HOSE" u="1"/>
        <s v="0082243 NOZZLE" u="1"/>
        <s v="1362057 SCREW HEX" u="1"/>
        <s v="0000422 VACUUM FILTER GUAGE" u="1"/>
        <s v="0002404 O-RING" u="1"/>
        <s v="0153338 UPPER HAND RAIL MOUNT" u="1"/>
        <s v="0016819 SIGHT GLASS" u="1"/>
        <s v="0115328 HOOK. CHAIN ASSY" u="1"/>
        <s v="OIL CAP 222GB213" u="1"/>
        <s v="CT-2400 Complete Concrete - MD" u="1"/>
        <s v="CT-2400 Complete Concrete - SC" u="1"/>
        <s v="18035 TIRE BANDAG 11R22.5 BDV" u="1"/>
      </sharedItems>
    </cacheField>
    <cacheField name="New CC" numFmtId="0">
      <sharedItems containsBlank="1" count="154">
        <s v=""/>
        <s v="RMH101A001"/>
        <s v="RMR170P101"/>
        <s v="RMR139P101"/>
        <s v="RMFLJXP015"/>
        <s v="RMFLMDP013"/>
        <s v="RMH101D102"/>
        <s v="RMR122P015"/>
        <s v="RMFLTPD001"/>
        <s v="RMR135P101"/>
        <s v="RMR169P015"/>
        <s v="RMR140P101"/>
        <s v="RMR154P101"/>
        <s v="RMR137P101"/>
        <s v="RMR116P101"/>
        <s v="RMR120P101"/>
        <s v="RMR118P101"/>
        <s v="RMR166P101"/>
        <s v="RMR158P101"/>
        <s v="RMR134P101"/>
        <s v="RMR164P101"/>
        <s v="RMR162P101"/>
        <s v="RMR123P101"/>
        <s v="RMR123P015"/>
        <s v="RMFLJXD001"/>
        <s v="RMFLSCP013"/>
        <s v="RMR151D001"/>
        <s v="RMR138P101"/>
        <s v="RMR168P101"/>
        <s v="RMR132P101"/>
        <s v="RMR136P015"/>
        <s v="RMFLVOP015"/>
        <s v="RMR122P101"/>
        <s v="RMFLORD001"/>
        <s v="RMFLSWP015"/>
        <s v="RMR135P015"/>
        <s v="RMH101S001"/>
        <s v="RMR106P015"/>
        <s v="RMR132D001"/>
        <s v="RMFLECD001"/>
        <s v="RMFLSCD001"/>
        <s v="RMR134P015"/>
        <s v="RMR137P015"/>
        <s v="RMFLVOD001"/>
        <s v="RMR133P101"/>
        <s v="RMR161P101"/>
        <s v="RMFLMDD001"/>
        <s v="RMR124P101"/>
        <s v="RMFLMDS001"/>
        <s v="RMR153P101"/>
        <s v="RMR160P101"/>
        <s v="RMR131P101"/>
        <s v="RMR102P101"/>
        <s v="RMR165P101"/>
        <s v="RMR167P101"/>
        <s v="RMR152P101"/>
        <s v="RMR104P101"/>
        <s v="RMR106P101"/>
        <s v="RMR157P101"/>
        <s v="RMR124P015"/>
        <s v="RMR154P015"/>
        <s v="RMR160P015"/>
        <s v="RMFLMDP015"/>
        <s v="RMR136P101"/>
        <s v="RMH101S002"/>
        <s v="RMFLORP015"/>
        <s v="RMR132P015"/>
        <s v="RMFLSCP015"/>
        <s v="RMR156P101"/>
        <s v="RMFLORS001"/>
        <s v="RMFLSWD001"/>
        <s v="RMR118P015"/>
        <s v="RMR119P101"/>
        <s v="RMR151P101"/>
        <s v="RMR162D001"/>
        <s v="RMR101P101"/>
        <s v="RMR138D001"/>
        <s v="RMR163P101"/>
        <s v="RMFLTPP015"/>
        <s v="RMR169P101"/>
        <s v="RMFLECA201"/>
        <s v="RMR117P101"/>
        <s v="RMR116P015"/>
        <s v="RMFLTPS001"/>
        <s v="RMR105P101"/>
        <s v="RMR121P101"/>
        <s v="RMH101P013"/>
        <s v="RMR135D001"/>
        <s v="RMR134D001"/>
        <s v="RMFLJXA201"/>
        <s v="RMH101P017"/>
        <s v="RMFLECP015"/>
        <s v="RMR136D001"/>
        <s v="RMR151P015"/>
        <s v="RMR131D001"/>
        <s v="RMFLJXS001"/>
        <s v="RMFLVOS001"/>
        <s v="RMFLJXP017"/>
        <s v="RMFLSWP017"/>
        <s v="RMR133D001"/>
        <s v="RMR166P015"/>
        <s v="RMFLECS001"/>
        <s v="RMR137D001"/>
        <s v="RMFLTPP017"/>
        <s v="RMR139D001"/>
        <s v="RMFLSCS001"/>
        <s v="RMFLECP013"/>
        <s v="RMFLECP017"/>
        <s v="RMFLMDP017"/>
        <s v="RMR102P015"/>
        <s v="RMFLJXA001"/>
        <s v="RMFLTPP013"/>
        <s v="RMFLORP017"/>
        <s v="RMR103P101"/>
        <s v="RMFLSWS020"/>
        <s v="RMR102D001"/>
        <s v="RMFLVOP017"/>
        <s v="RMR166F001"/>
        <s v="RMFLSCP017"/>
        <s v="RMR106D001"/>
        <s v="RMFLTPA001"/>
        <s v="RMR133A001"/>
        <s v="RMFLORP013"/>
        <s v="RMFLORA001"/>
        <s v="RMFLECA001"/>
        <s v="RMFLVOP013"/>
        <s v="RMR135P013"/>
        <s v="RMFLSWP013"/>
        <s v="RMFLSCA001"/>
        <s v="RMR165P015"/>
        <s v="RMR117P015"/>
        <s v="RMR120P015"/>
        <s v="RMFLVOA001"/>
        <s v="RMFLSWA001"/>
        <s v="RMFLMDA001"/>
        <m/>
        <s v="RMR121P013" u="1"/>
        <s v="RMR118P013" u="1"/>
        <s v="RMR122P013" u="1"/>
        <s v="RMR120P013" u="1"/>
        <s v="RMR137P013" u="1"/>
        <s v="RMR136P013" u="1"/>
        <s v="RMR167P013" u="1"/>
        <s v="RMR151P013" u="1"/>
        <s v="RMR163P013" u="1"/>
        <s v="RMR165P013" u="1"/>
        <s v="RMR161P013" u="1"/>
        <s v="RMR169P013" u="1"/>
        <s v="RMR153P013" u="1"/>
        <s v="RMR152P013" u="1"/>
        <s v="RMR138P015" u="1"/>
        <s v="RMR139P015" u="1"/>
        <s v="RMR153P015" u="1"/>
        <s v="Other" u="1"/>
      </sharedItems>
    </cacheField>
    <cacheField name="New CC Description" numFmtId="0">
      <sharedItems containsBlank="1" count="199">
        <s v=""/>
        <s v="Florida RMC Administration"/>
        <s v="Port of Tampa Plant"/>
        <s v="South Miami Plant"/>
        <s v="Jacksonville Area Maintenance"/>
        <s v="Miami-Dade Area Production Overhead"/>
        <s v="Concrete Products Dispatch"/>
        <s v="St Augustine Maintenance"/>
        <s v="Tampa Bay Area Trucks"/>
        <s v="Ft Lauderdale Plant"/>
        <s v="St Cloud Maintenance"/>
        <s v="24-495 Portable Plant"/>
        <s v="Ellenton Plant"/>
        <s v="Pennsuco Plant"/>
        <s v="Daytona Beach Plant"/>
        <s v="Greenland Road Plant"/>
        <s v="Eastport Plant"/>
        <s v="Anderson Road Plant"/>
        <s v="Ruskin Plant"/>
        <s v="Buena Vista Plant"/>
        <s v="Industrial Lane Plant"/>
        <s v="Mainline Plant"/>
        <s v="McDuff Plant"/>
        <s v="McDuff Maintenance"/>
        <s v="Jacksonville Area Trucks"/>
        <s v="South Coast Area Production Overhead"/>
        <s v="Longwood Trucks"/>
        <s v="Pompano Beach Plant"/>
        <s v="Zephyrhills Plant"/>
        <s v="Mangonia Plant"/>
        <s v="North Miami Maintenance"/>
        <s v="Volusia Area Maintenance"/>
        <s v="St Augustine Plant"/>
        <s v="Orlando Area Trucks"/>
        <s v="Southwest Area Maintenance"/>
        <s v="Ft Lauderdale Maintenance"/>
        <s v="Florida Ready Mix Selling Expense"/>
        <s v="Ft Pierce Maintenance"/>
        <s v="Mangonia Trucks"/>
        <s v="East Coast Area Trucks"/>
        <s v="South Coast Area Trucks"/>
        <s v="Buena Vista Maintenance"/>
        <s v="Pennsuco Maintenance"/>
        <s v="Volusia Area Trucks"/>
        <s v="Fairgrounds Plant"/>
        <s v="Greenbay Plant"/>
        <s v="Miami-Dade Area Trucks"/>
        <s v="Bunnell Plant"/>
        <s v="Miami-Dade Area Selling Expense"/>
        <s v="Winter Garden Plant"/>
        <s v="Venice Plant"/>
        <s v="Delray Beach Plant"/>
        <s v="Melbourne Plant"/>
        <s v="Downtown Orlando Plant"/>
        <s v="Naples Plant"/>
        <s v="South Orange Plant"/>
        <s v="Stuart Plant"/>
        <s v="Ft Pierce Plant"/>
        <s v="Plant City Plant"/>
        <s v="Bunnell Maintenance"/>
        <s v="Ellenton Maintenance"/>
        <s v="Venice Maintenance"/>
        <s v="Miami-Dade Area Maintenance"/>
        <s v="North Miami Plant"/>
        <s v="Concrete Products Sales Admin"/>
        <s v="Orlando Area Maintenance"/>
        <s v="Mangonia Maintenance"/>
        <s v="South Coast Area Maintenance"/>
        <s v="Punta Gorda Plant"/>
        <s v="Orlando Area Selling Expense"/>
        <s v="Southwest Area Trucks"/>
        <s v="Eastport Maintenance"/>
        <s v="Edgewater Plant"/>
        <s v="Longwood Plant"/>
        <s v="Mainline Trucks"/>
        <s v="Cocoa Plant"/>
        <s v="Pompano Beach Trucks"/>
        <s v="Tavares Plant"/>
        <s v="Tampa Bay Area Maintenance"/>
        <s v="St Cloud Plant"/>
        <s v="Vero Beach Portable Assets"/>
        <s v="Deland Plant"/>
        <s v="Daytona Beach Maintenance"/>
        <s v="Tampa Bay Area Selling Expense"/>
        <s v="Vero Beach Plant"/>
        <s v="Orange Park Plant"/>
        <s v="Florida RMC Production Overhead"/>
        <s v="Ft Lauderdale Trucks"/>
        <s v="Buena Vista Trucks"/>
        <s v="South Jacksonville Assets"/>
        <s v="Concrete Products Tech Support"/>
        <s v="East Coast Area Maintenance"/>
        <s v="North Miami Trucks"/>
        <s v="Longwood Maintenance"/>
        <s v="Delray Beach Trucks"/>
        <s v="Jacksonville Area Selling Expense"/>
        <s v="Volusia Area Selling Expense"/>
        <s v="Jacksonville Area Quality Control"/>
        <s v="Southwest Area Quality Control"/>
        <s v="Fairgrounds Trucks"/>
        <s v="Anderson Road Maintenance"/>
        <s v="East Coast Area Selling Expense"/>
        <s v="Pennsuco Trucks"/>
        <s v="Tampa Bay Area Quality Control"/>
        <s v="South Miami Trucks"/>
        <s v="South Coast Area Selling Expense"/>
        <s v="East Coast Area Production Overhead"/>
        <s v="East Coast Area Quality Control"/>
        <s v="Miami-Dade Area Quality Control"/>
        <s v="Melbourne Maintenance"/>
        <s v="Jacksonville Area Administration"/>
        <s v="Tampa Bay Area Production Overhead"/>
        <s v="Orlando Area Quality Control"/>
        <s v="Okeechobee Plant"/>
        <s v="Southwest Area Selling Expense"/>
        <s v="Melbourne Trucks"/>
        <s v="Volusia Area Quality Control"/>
        <s v="Anderson Road Other Charges"/>
        <s v="South Coast Area Quality Control"/>
        <s v="Ft Pierce Trucks"/>
        <s v="Tampa Bay Area Administration"/>
        <s v="Fairgrounds Administration"/>
        <s v="Orlando Area Production Overhead"/>
        <s v="Orlando Area Administration"/>
        <s v="East Coast Area Administration"/>
        <s v="Volusia Area Production Overhead"/>
        <s v="Ft Lauderdale Production Overhead"/>
        <s v="Southwest Area Production Overhead"/>
        <s v="South Coast Area Administration"/>
        <s v="Downtown Orl Maintenance"/>
        <s v="Deland Maintenance"/>
        <s v="Greenland Road Maintenance"/>
        <s v="Volusia Area Administration"/>
        <s v="Southwest Area Administration"/>
        <s v="Miami-Dade Area Administration"/>
        <m/>
        <s v="Tampa Bay Trucks" u="1"/>
        <s v="Miami-Dade Trucks" u="1"/>
        <s v="Orlando Trucks" u="1"/>
        <s v="South Coast Trucks" u="1"/>
        <s v="Southwest Trucks" u="1"/>
        <s v="CP Dispatch" u="1"/>
        <s v="Downtown Orl Plant" u="1"/>
        <s v="St Cloud Maint" u="1"/>
        <s v="East Coast Maintenc" u="1"/>
        <s v="Greenland Rd Plant" u="1"/>
        <s v="Miami-Dade Maintenc" u="1"/>
        <s v="Tampa Bay Selling" u="1"/>
        <s v="Jacksonville Maintnc" u="1"/>
        <s v="Tampa Bay Admin" u="1"/>
        <s v="Daytona Bch Plant" u="1"/>
        <s v="Anderson Rd Plant" u="1"/>
        <s v="Jacksonville Admin" u="1"/>
        <s v="Tampa Bay Maint" u="1"/>
        <s v="South Coast Overhead" u="1"/>
        <s v="Miami-Dade Overhead" u="1"/>
        <s v="Orange Park Overhead" u="1"/>
        <s v="Eastport Overhead" u="1"/>
        <s v="St Augustine Overhd" u="1"/>
        <s v="Greenland Rd Overhd" u="1"/>
        <s v="Pennsuco Overhead" u="1"/>
        <s v="North Miami Overhead" u="1"/>
        <s v="Naples Overhead" u="1"/>
        <s v="Longwood Overhead" u="1"/>
        <s v="Tavares Overhead" u="1"/>
        <s v="Downtown Orl Overhd" u="1"/>
        <s v="Greenbay Overhead" u="1"/>
        <s v="St Cloud Overhead" u="1"/>
        <s v="Winter Garden Overhd" u="1"/>
        <s v="South Orange Overhd" u="1"/>
        <s v="Orlando Maintenance" u="1"/>
        <s v="Volusia Quality" u="1"/>
        <s v="Anderson Rd Maint" u="1"/>
        <s v="East Coast Trucks" u="1"/>
        <s v="Pompano Bch Trucks" u="1"/>
        <s v="Mangonia Maint" u="1"/>
        <s v="Pompano Bch Maint" u="1"/>
        <s v="Buena Vsta Maint" u="1"/>
        <s v="South Miami Maint" u="1"/>
        <s v="Winter Garden Maint" u="1"/>
        <s v="Volusia Trucks" u="1"/>
        <s v="CAPEX" u="1"/>
        <s v="Orange Park Production Overhead" u="1"/>
        <s v="Eastport Production Overhead" u="1"/>
        <s v="St Augustine Production Overhead" u="1"/>
        <s v="Greenland Road Production Overhead" u="1"/>
        <s v="Pennsuco Production Overhead" u="1"/>
        <s v="North Miami Production Overhead" u="1"/>
        <s v="Naples Production Overhead" u="1"/>
        <s v="Longwood Production Overhead" u="1"/>
        <s v="Tavares Production Overhead" u="1"/>
        <s v="Downtown Orl Production Overhead" u="1"/>
        <s v="Greenbay Production Overhead" u="1"/>
        <s v="St Cloud Production Overhead" u="1"/>
        <s v="Winter Garden Production Overhead" u="1"/>
        <s v="South Orange Production Overhead" u="1"/>
        <s v="Pompano Beach Maintenance" u="1"/>
        <s v="South Miami Maintenance" u="1"/>
        <s v="Winter Garden Maintenance" u="1"/>
      </sharedItems>
    </cacheField>
    <cacheField name="Material Group Description" numFmtId="0">
      <sharedItems containsBlank="1"/>
    </cacheField>
    <cacheField name="G/L Account" numFmtId="0">
      <sharedItems containsString="0" containsBlank="1" containsNumber="1" containsInteger="1" minValue="1015999999" maxValue="6451002012"/>
    </cacheField>
    <cacheField name="G/L Account: Long Text" numFmtId="0">
      <sharedItems containsBlank="1" count="53">
        <s v="Assets Under Construction  - SAP technical account"/>
        <s v="Professional Services - Legal"/>
        <s v="Other Professional Services"/>
        <s v="Water Supply - Non Production Process"/>
        <s v="Lease exp.for Transp.Assets/Mob.Equip- Short term"/>
        <s v="Professional Services - Technical Support"/>
        <s v="Other Subscriptions"/>
        <s v="Health &amp; Safety third party services"/>
        <s v="Repairs &amp; Maintenance - Contractors"/>
        <s v="Lease exp.for Plant Machin.&amp; Equipment-Short term"/>
        <s v="Waste &amp; disposal"/>
        <s v="Training &amp; Education Expenses"/>
        <s v="Outfit Allowance"/>
        <s v="Direct Expense Consumables-variable"/>
        <s v="Professional Services - IT"/>
        <s v="Staff Entertainment Expenses"/>
        <s v="Direct Expense Spare Parts - variable"/>
        <s v="Fees paid to subcontr.of various technical proj.VC"/>
        <s v="Cons.to Prod/on (GBB/VBR-261)-Cons/ble.Mat.Var"/>
        <s v="Services related to temporary employment"/>
        <s v="Food and Beverage - Own - (D)"/>
        <s v="Electricity - Production Process"/>
        <s v="Consumables - Office Supplies"/>
        <s v="Other contractor fees-other processes"/>
        <s v="Subscriptions to professional associations"/>
        <s v="Consumables - Lubricants"/>
        <s v="Electricity - Non Production Process"/>
        <s v="Security Services"/>
        <s v="Cons.to Prod/on (GBB/VBR-261)-Spare Parts-Variable"/>
        <s v="Repairs &amp; Maintenance -Spare Parts"/>
        <s v="Consumables - Spare Parts"/>
        <s v="Transport Costs - Other"/>
        <s v="Repairs &amp; Maintenance - Tyres"/>
        <s v="Other Building Service Charges"/>
        <s v="Telecom - Fixed line Telephones"/>
        <s v="Consumables - Tools"/>
        <s v="Repairs &amp; Maintenance - consumable Materials"/>
        <s v="Accommodation Expenses - 3P - (D"/>
        <s v="Ταχυδρομικά-Postal expenses"/>
        <s v="Auto expenses - Other costs"/>
        <s v="Cleaning services"/>
        <s v="IT expenses - Computer costs"/>
        <s v="Expenses for other surveys - Study costs"/>
        <s v="Repairs &amp; Maintenance-Mobile Equipment-Materials"/>
        <s v="Other Environmental costs"/>
        <s v="Ground Fares - Own - (D)"/>
        <s v="Lease expenses for Buildings &amp; Constr-Low value"/>
        <s v="Rep.&amp; Mainten.- Buildings &amp; Constr."/>
        <s v="Air Fares - 3P - (D)"/>
        <m/>
        <s v="Consumables - Other Direct" u="1"/>
        <s v="Consumption to Cost Center - Other Liquid Fuels" u="1"/>
        <s v="Consumption to Production (GBB/VBR) - Ra" u="1"/>
      </sharedItems>
    </cacheField>
    <cacheField name="Amount" numFmtId="4">
      <sharedItems containsString="0" containsBlank="1" containsNumber="1" minValue="-530320.53" maxValue="234208"/>
    </cacheField>
    <cacheField name="Document Date" numFmtId="14">
      <sharedItems containsNonDate="0" containsDate="1" containsString="0" containsBlank="1" minDate="2022-11-14T00:00:00" maxDate="2025-06-01T00:00:00"/>
    </cacheField>
    <cacheField name="Posting Date" numFmtId="14">
      <sharedItems containsNonDate="0" containsDate="1" containsString="0" containsBlank="1" minDate="2025-05-01T00:00:00" maxDate="2025-06-01T00:00:00"/>
    </cacheField>
    <cacheField name="Entry Date" numFmtId="14">
      <sharedItems containsNonDate="0" containsDate="1" containsString="0" containsBlank="1" minDate="2025-05-01T00:00:00" maxDate="2025-06-10T00:00:00"/>
    </cacheField>
    <cacheField name="Profit Center" numFmtId="0">
      <sharedItems containsBlank="1"/>
    </cacheField>
    <cacheField name="Profit Center: Long Text" numFmtId="0">
      <sharedItems containsBlank="1"/>
    </cacheField>
    <cacheField name="Cost Center" numFmtId="0">
      <sharedItems containsBlank="1"/>
    </cacheField>
    <cacheField name="Cost Center: Long Text" numFmtId="0">
      <sharedItems containsBlank="1" count="139">
        <m/>
        <s v="Florida RMC Administration"/>
        <s v="Port of Tampa Plant"/>
        <s v="South Miami Plant"/>
        <s v="Jacksonville Area Maintenance"/>
        <s v="Miami-Dade Area Production Overhead"/>
        <s v="Concrete Products Dispatch"/>
        <s v="St Augustine Maintenance"/>
        <s v="Tampa Bay Area Trucks"/>
        <s v="Ft Lauderdale Plant"/>
        <s v="24-495 Portable Plant"/>
        <s v="Ellenton Plant"/>
        <s v="Pennsuco Plant"/>
        <s v="Daytona Beach Plant"/>
        <s v="Greenland Road Plant"/>
        <s v="Eastport Plant"/>
        <s v="Anderson Road Plant"/>
        <s v="Ruskin Plant"/>
        <s v="Buena Vista Plant"/>
        <s v="Industrial Lane Plant"/>
        <s v="Mainline Plant"/>
        <s v="McDuff Plant"/>
        <s v="McDuff Maintenance"/>
        <s v="Jacksonville Area Trucks"/>
        <s v="South Coast Area Production Overhead"/>
        <s v="Longwood Trucks"/>
        <s v="Pompano Beach Plant"/>
        <s v="Zephyrhills Plant"/>
        <s v="Mangonia Plant"/>
        <s v="North Miami Maintenance"/>
        <s v="Volusia Area Maintenance"/>
        <s v="St Augustine Plant"/>
        <s v="Orlando Area Trucks"/>
        <s v="Ft Lauderdale Maintenance"/>
        <s v="Florida Ready Mix Selling Expense"/>
        <s v="Mangonia Trucks"/>
        <s v="East Coast Area Trucks"/>
        <s v="South Coast Area Trucks"/>
        <s v="Pennsuco Maintenance"/>
        <s v="Volusia Area Trucks"/>
        <s v="Fairgrounds Plant"/>
        <s v="Greenbay Plant"/>
        <s v="Miami-Dade Area Trucks"/>
        <s v="Bunnell Plant"/>
        <s v="Miami-Dade Area Selling Expense"/>
        <s v="Winter Garden Plant"/>
        <s v="Venice Plant"/>
        <s v="Delray Beach Plant"/>
        <s v="Melbourne Plant"/>
        <s v="Downtown Orlando Plant"/>
        <s v="Naples Plant"/>
        <s v="South Orange Plant"/>
        <s v="Stuart Plant"/>
        <s v="Ft Pierce Plant"/>
        <s v="Plant City Plant"/>
        <s v="Miami-Dade Area Maintenance"/>
        <s v="North Miami Plant"/>
        <s v="Concrete Products Sales Admin"/>
        <s v="Orlando Area Maintenance"/>
        <s v="Mangonia Maintenance"/>
        <s v="South Coast Area Maintenance"/>
        <s v="Punta Gorda Plant"/>
        <s v="Orlando Area Selling Expense"/>
        <s v="Edgewater Plant"/>
        <s v="Longwood Plant"/>
        <s v="Mainline Trucks"/>
        <s v="Southwest Area Maintenance"/>
        <s v="Cocoa Plant"/>
        <s v="Pompano Beach Trucks"/>
        <s v="Tavares Plant"/>
        <s v="Tampa Bay Area Maintenance"/>
        <s v="St Cloud Plant"/>
        <s v="Vero Beach Portable Assets"/>
        <s v="Deland Plant"/>
        <s v="Southwest Area Trucks"/>
        <s v="Tampa Bay Area Selling Expense"/>
        <s v="Vero Beach Plant"/>
        <s v="Orange Park Plant"/>
        <s v="Florida RMC Production Overhead"/>
        <s v="Ft Lauderdale Trucks"/>
        <s v="Buena Vista Trucks"/>
        <s v="South Jacksonville Assets"/>
        <s v="Concrete Products Tech Support"/>
        <s v="East Coast Area Maintenance"/>
        <s v="North Miami Trucks"/>
        <s v="Delray Beach Trucks"/>
        <s v="Jacksonville Area Selling Expense"/>
        <s v="Volusia Area Selling Expense"/>
        <s v="Jacksonville Area Quality Control"/>
        <s v="Southwest Area Quality Control"/>
        <s v="Fairgrounds Trucks"/>
        <s v="East Coast Area Selling Expense"/>
        <s v="Pennsuco Trucks"/>
        <s v="Tampa Bay Area Quality Control"/>
        <s v="South Miami Trucks"/>
        <s v="South Coast Area Selling Expense"/>
        <s v="East Coast Area Production Overhead"/>
        <s v="East Coast Area Quality Control"/>
        <s v="Miami-Dade Area Quality Control"/>
        <s v="Jacksonville Area Administration"/>
        <s v="Tampa Bay Area Production Overhead"/>
        <s v="Orlando Area Quality Control"/>
        <s v="Okeechobee Plant"/>
        <s v="Southwest Area Selling Expense"/>
        <s v="Melbourne Trucks"/>
        <s v="Volusia Area Quality Control"/>
        <s v="Anderson Road Other Charges"/>
        <s v="South Coast Area Quality Control"/>
        <s v="Ft Pierce Trucks"/>
        <s v="Tampa Bay Area Administration"/>
        <s v="Fairgrounds Administration"/>
        <s v="Orlando Area Production Overhead"/>
        <s v="Orlando Area Administration"/>
        <s v="East Coast Area Administration"/>
        <s v="Volusia Area Production Overhead"/>
        <s v="Ft Lauderdale Production Overhead"/>
        <s v="Venice Maintenance"/>
        <s v="Southwest Area Production Overhead"/>
        <s v="South Coast Area Administration"/>
        <s v="Volusia Area Administration"/>
        <s v="Southwest Area Administration"/>
        <s v="Miami-Dade Area Administration"/>
        <s v="Orange Park Production Overhead" u="1"/>
        <s v="Eastport Production Overhead" u="1"/>
        <s v="St Augustine Production Overhead" u="1"/>
        <s v="Greenland Road Production Overhead" u="1"/>
        <s v="Pennsuco Production Overhead" u="1"/>
        <s v="North Miami Production Overhead" u="1"/>
        <s v="Naples Production Overhead" u="1"/>
        <s v="Longwood Production Overhead" u="1"/>
        <s v="Tavares Production Overhead" u="1"/>
        <s v="Downtown Orl Production Overhead" u="1"/>
        <s v="Greenbay Production Overhead" u="1"/>
        <s v="St Cloud Production Overhead" u="1"/>
        <s v="Winter Garden Production Overhead" u="1"/>
        <s v="South Orange Production Overhead" u="1"/>
        <s v="Pompano Beach Maintenance" u="1"/>
        <s v="Buena Vista Maintenance" u="1"/>
        <s v="South Miami Maintenance" u="1"/>
      </sharedItems>
    </cacheField>
    <cacheField name="User Name" numFmtId="0">
      <sharedItems containsBlank="1"/>
    </cacheField>
    <cacheField name="Supplier" numFmtId="0">
      <sharedItems containsString="0" containsBlank="1" containsNumber="1" containsInteger="1" minValue="1000034079" maxValue="1000078520"/>
    </cacheField>
    <cacheField name="Vendor Account: Name 1" numFmtId="0">
      <sharedItems containsBlank="1" count="186">
        <m/>
        <s v="B &amp; N WELDING &amp; FABRICATION INC"/>
        <s v="RLI LMI HOLDINGS, LLC"/>
        <s v="MIAMI-DADE WATER &amp; SEWER"/>
        <s v="UNITED RENTALS (NORTH AMERICA), INC"/>
        <s v="BCMI CORP"/>
        <s v="OMNITRACS HOLDINGS LLC"/>
        <s v="IMPULSE ELECTRIC INC."/>
        <s v="RUSH TRUCK OF FLORIDA INC."/>
        <s v="CARRIER RENTAL SYSTEMS"/>
        <s v="GM2 ASSOCIATES, INC"/>
        <s v="PATTERSON WELL DRILLING CO"/>
        <s v="GENERAL SECURITY &amp; TECHNOLOGY,CORP."/>
        <s v="REPUBLIC SERVICES INC"/>
        <s v="ALTAMUS INC"/>
        <s v="DIGITAL FLEET, LLC"/>
        <s v="SUNBELT RENTALS INC"/>
        <s v="ZELLO INC."/>
        <s v="CONCRETE AI, INC"/>
        <s v="HERC RENTALS, INC."/>
        <s v="ALTA ENTERPRISES, LLC"/>
        <s v="MEDELLIN CONCRETE CHIPPING SRC INC"/>
        <s v="KYERRAH BATTON"/>
        <s v="EXXONMOBIL OIL CORP"/>
        <s v="C&amp;G EQUIPMENT INC"/>
        <s v="TAMPA PORT AUTHORITY"/>
        <s v="BMG CONVEYOR SERVICES OF FL INC"/>
        <s v="CITY OF DAYTONA BEACH"/>
        <s v="RING POWER CORP"/>
        <s v="UNITED SITE SERVICES OF FL, LLC"/>
        <s v="INSIGHTS NORTH AMERICA INC"/>
        <s v="MARK WACHTEL"/>
        <s v="CHEM-TECH SOLUTIONS, INC."/>
        <s v="APPLIED INDUSTRIAL TECHNOLOGIES-DIX"/>
        <s v="NEXTRAN CORPORATION"/>
        <s v="FLORIDA POWER &amp; LIGHT CO"/>
        <s v="ALLEGIS GROUP HOLDINGS, INC."/>
        <s v="BOULEVARD TIRE CENTER"/>
        <s v="SUNCOAST REBUILD CENTER"/>
        <s v="R S T SERVICE &amp; REPAIRS INC"/>
        <s v="MILLER ELECTRIC CO"/>
        <s v="JOHN B KOOGLER"/>
        <s v="CONSTRUCTION ASSOCIATION"/>
        <s v="TAMPA SPRING CO"/>
        <s v="OVERLAND CARRIERS INC"/>
        <s v="GUARDIAN FUELING TECHNOLOGIES LLC"/>
        <s v="8090 LLC"/>
        <s v="DUKE ENERGY UTILITY COMPANY"/>
        <s v="TAMPA ELECTRIC COMPANY"/>
        <s v="THE BARTHET FIRM"/>
        <s v="APPLIED MAINTENANCE SUPPLIES &amp;"/>
        <s v="GLASGOW EQUIPMENT SERVICE CORP"/>
        <s v="DS LEGACY SECURITY SERVICES, INC."/>
        <s v="GENERAL LABOR STAFFING SERVICES INC"/>
        <s v="PEACE RIVER ELECTRIC"/>
        <s v="GOODYEAR TIRE &amp; RUBBER CO"/>
        <s v="TOTAL TRUCK PARTS INC"/>
        <s v="TONY SZYNAKA"/>
        <s v="KELLY TRACTOR CO"/>
        <s v="MICHELIN NORTH AMERICA INC"/>
        <s v="CORBIN MURRELL"/>
        <s v="KAUFF'S OF PALM BEACH, INC."/>
        <s v="TIRESOLES OF BROWARD, INC."/>
        <s v="PARMANAND PERSAUD"/>
        <s v="SCHWERMAN TRUCKING CO"/>
        <s v="KDS PREMIER GROUP, INC"/>
        <s v="MCGREGOR GENERAL CONTRACTING"/>
        <s v="DOBSONS WOODS &amp; WATER LANDSCAPES, L"/>
        <s v="BRIDGESTONE AMERICAS, INC."/>
        <s v="CITY OF TAVARES"/>
        <s v="VENEZIA HAULING INC"/>
        <s v="PRO CHEM INC"/>
        <s v="RANDSTAD PROFESSIONALS N.A. LP"/>
        <s v="VACO LLC"/>
        <s v="W.W. GRAINGER, INC"/>
        <s v="ROTO-ROOTER SERVICES CO"/>
        <s v="ADN FLEET SERVICES LLC"/>
        <s v="CONSOLIDATED ELECTRICAL"/>
        <s v="ONE SOURCE PARTS, LLC"/>
        <s v="FLORIDA DETROIT DIESEL-ALLISON"/>
        <s v="RAPID TRUCKING, LLC"/>
        <s v="LEHMAN PIPE &amp; PLUMBING SUPPLY, INC"/>
        <s v="GILES ELECTRONIC COMPANY"/>
        <s v="DAVID HORST"/>
        <s v="WILSON'S PETROLEUM EQUIPMENT"/>
        <s v="CLAY ELECTRIC COOPERATIVE INC"/>
        <s v="NATALIA REYES"/>
        <s v="E. AND J. SOUTH TRUCK INC"/>
        <s v="AIRGAS, INC."/>
        <s v="CENTRAL FLORIDA CHAPTER,"/>
        <s v="UNIFIRST FIRST AID CORP"/>
        <s v="ATLANTIC CONCRETE WASHOUT INC"/>
        <s v="RAILINC CORPORATION"/>
        <s v="EDGEWATER TOWING &amp; RECOVERY"/>
        <s v="CROCKETTS TOWING, LLC"/>
        <s v="SOO DUCK HWANG"/>
        <s v="UNITED PARCEL SERVICE"/>
        <s v="SYNERGY RENTS LLC"/>
        <s v="AIRDOWN, INC"/>
        <s v="ROBERT PHELABAUM"/>
        <s v="DANNY TROYANO"/>
        <s v="PIERRE P TELLIER"/>
        <s v="SPACE COAST HYDRAULICS, INC"/>
        <s v="COVERALL OF NORTH AMERICA"/>
        <s v="CMEC, INC."/>
        <s v="MICHAEL BOUTIETTE"/>
        <s v="JOSEPH ANGELO"/>
        <s v="SUPERIOR PROCESSING &amp; WEIGHING LLC"/>
        <s v="TROPICAL BODY SHOP INC"/>
        <s v="DANIEL R. BEATTY"/>
        <s v="BENJAMIN BISHOP"/>
        <s v="THE LAKE DOCTORS"/>
        <s v="COMMAND ALKON INC"/>
        <s v="BLACKWATER DIESEL LLC"/>
        <s v="FORT PIERCE UTILITIES AUTH."/>
        <s v="THOMAS SOUTHARD"/>
        <s v="OIL CHANGE SERVICES"/>
        <s v="D.S. EAKINS CONSTRUCTION CORP."/>
        <s v="A &amp; S LABORATORIES INC"/>
        <s v="TRI COUNTY TRUCK AND TRAILER REPAIR"/>
        <s v="FERGUSON HAMPTON ROADS (F1000)"/>
        <s v="HYDRAULIC SALES &amp; SERVICE INC"/>
        <s v="ROGERS TOWING &amp; RECOVERY SERVICE IN"/>
        <s v="CITY OF VENICE"/>
        <s v="DAVID EARHART"/>
        <s v="CON-TECH MANUFACTURING"/>
        <s v="AT MACHINERY"/>
        <s v="REZAI VENTURES INC."/>
        <s v="FISCHER WEIGHING SYSTEMS"/>
        <s v="HOMELAND INDUSTRIAL SUPPLY INC."/>
        <s v="3 STAR U S AUTO RADIATOR INC"/>
        <s v="NCH CORPORATION"/>
        <s v="CITY OF DELRAY BEACH"/>
        <s v="ALL DAYTONA SEPTIC TANK SERVICE INC"/>
        <s v="FRONTLINE FIRE PRODUCTION SYSTEMS"/>
        <s v="SCOTT JACOBS"/>
        <s v="DECOKE ENGINE CARBON CLEAN LLC"/>
        <s v="MCUD"/>
        <s v="CITY OF PUNTA GORDA"/>
        <s v="DANIEL RANKINE"/>
        <s v="CITY OF ZEPHYRHILLS"/>
        <s v="JAMIESON EQUIPMENT COMPANY INC"/>
        <s v="MANSFIELD OIL COMPANY"/>
        <s v="JOSEPH PARRINO"/>
        <s v="MATT OULLIS"/>
        <s v="JOHNNY WOODLE JR"/>
        <s v="SASHA LAMK"/>
        <s v="MARSAT MIRPURI"/>
        <s v="BRIAN MARION"/>
        <s v="DYCO INDUSTRIES INC"/>
        <s v="DAVID GRIFFIN"/>
        <s v="SMART SOURCE, LLC"/>
        <s v="LAZARO ALONSO GUZMAN"/>
        <s v="GOOGE TRANSPORT INC"/>
        <s v="JESUS A RAMOS-VILLAROEL"/>
        <s v="FELIX OLAGBENDE"/>
        <s v="PALM BEACH CNTY WATER UTIL"/>
        <s v="PHOENIX ALLOYS"/>
        <s v="SOHAIB ABBASI"/>
        <s v="SENEN RIVERA"/>
        <s v="JAYME JOYNER"/>
        <s v="TOWN OF MEDLEY"/>
        <s v="CARLOS M FERNANDEZ"/>
        <s v="RAUL GONZALEZ"/>
        <s v="FEDEX FREIGHT EAST, INC."/>
        <s v="DOBBS EQUIPMENT, LLC"/>
        <s v="ORKIN PEST CONTROL"/>
        <s v="PIRTEK TREASURE COAST"/>
        <s v="INDIAN RIVER COUNTY UTILITIES"/>
        <s v="JESUS MANRIQUE"/>
        <s v="ST JOHNS COUNTY UTILITY DEPT"/>
        <s v="BRIAN PORTER"/>
        <s v="TYRONE BLAIZE"/>
        <s v="ALLEN PLUMBING &amp; BACKFLOW SERVICES"/>
        <s v="CLAY COUNTY UTILITY AUTHORITY"/>
        <s v="CONSTRUCTION EQUIP MAN CO INC"/>
        <s v="CITY OF DELAND"/>
        <s v="HIGHLAND WIRELESS SERVICES, LLC"/>
        <s v="B O C C"/>
        <s v="GOTHAM TECHNOLOGY GROUP, LLC" u="1"/>
        <s v="ZAHLENE ENTERPRISES INC" u="1"/>
        <s v="AHMED HABIB" u="1"/>
        <s v="MAKO HOSE &amp; RUBBER CO" u="1"/>
        <s v="FLEETPRIDE, INC" u="1"/>
        <s v="ATLANTIC WIRE &amp; RIGGING" u="1"/>
        <s v="MASTER BUILD SOLUTIONS ADMIXTURES" u="1"/>
      </sharedItems>
    </cacheField>
    <cacheField name="Text" numFmtId="0">
      <sharedItems containsBlank="1" containsMixedTypes="1" containsNumber="1" containsInteger="1" minValue="112" maxValue="4500387837"/>
    </cacheField>
    <cacheField name="Purchasing Document" numFmtId="0">
      <sharedItems containsString="0" containsBlank="1" containsNumber="1" containsInteger="1" minValue="4500198084" maxValue="4500409669" count="604">
        <m/>
        <n v="4500380421"/>
        <n v="4500237618"/>
        <n v="4500393847"/>
        <n v="4500297433"/>
        <n v="4500398251"/>
        <n v="4500405219"/>
        <n v="4500400078"/>
        <n v="4500373943"/>
        <n v="4500407815"/>
        <n v="4500385315"/>
        <n v="4500371146"/>
        <n v="4500281713"/>
        <n v="4500359641"/>
        <n v="4500406665"/>
        <n v="4500401977"/>
        <n v="4500401979"/>
        <n v="4500404677"/>
        <n v="4500393781"/>
        <n v="4500385376"/>
        <n v="4500361391"/>
        <n v="4500402801"/>
        <n v="4500379593"/>
        <n v="4500402802"/>
        <n v="4500399762"/>
        <n v="4500402079"/>
        <n v="4500373572"/>
        <n v="4500402083"/>
        <n v="4500404968"/>
        <n v="4500409298"/>
        <n v="4500406609"/>
        <n v="4500330132"/>
        <n v="4500373578"/>
        <n v="4500404668"/>
        <n v="4500400826"/>
        <n v="4500407819"/>
        <n v="4500375848"/>
        <n v="4500312816"/>
        <n v="4500405175"/>
        <n v="4500405104"/>
        <n v="4500387015"/>
        <n v="4500336521"/>
        <n v="4500404689"/>
        <n v="4500300684"/>
        <n v="4500407520"/>
        <n v="4500406726"/>
        <n v="4500404967"/>
        <n v="4500408987"/>
        <n v="4500380444"/>
        <n v="4500405354"/>
        <n v="4500379595"/>
        <n v="4500391302"/>
        <n v="4500261257"/>
        <n v="4500391306"/>
        <n v="4500405368"/>
        <n v="4500394867"/>
        <n v="4500405703"/>
        <n v="4500409669"/>
        <n v="4500407875"/>
        <n v="4500406659"/>
        <n v="4500404734"/>
        <n v="4500328746"/>
        <n v="4500361745"/>
        <n v="4500407171"/>
        <n v="4500405699"/>
        <n v="4500403398"/>
        <n v="4500398258"/>
        <n v="4500405664"/>
        <n v="4500391574"/>
        <n v="4500400773"/>
        <n v="4500408126"/>
        <n v="4500405317"/>
        <n v="4500406625"/>
        <n v="4500404649"/>
        <n v="4500284265"/>
        <n v="4500401337"/>
        <n v="4500382996"/>
        <n v="4500406732"/>
        <n v="4500398667"/>
        <n v="4500406134"/>
        <n v="4500405347"/>
        <n v="4500408977"/>
        <n v="4500407093"/>
        <n v="4500407559"/>
        <n v="4500406632"/>
        <n v="4500357634"/>
        <n v="4500402406"/>
        <n v="4500280909"/>
        <n v="4500375945"/>
        <n v="4500388827"/>
        <n v="4500400880"/>
        <n v="4500407834"/>
        <n v="4500408131"/>
        <n v="4500407504"/>
        <n v="4500408989"/>
        <n v="4500406082"/>
        <n v="4500406694"/>
        <n v="4500377447"/>
        <n v="4500408916"/>
        <n v="4500404235"/>
        <n v="4500404236"/>
        <n v="4500378176"/>
        <n v="4500306590"/>
        <n v="4500397773"/>
        <n v="4500374935"/>
        <n v="4500407438"/>
        <n v="4500402414"/>
        <n v="4500391615"/>
        <n v="4500394490"/>
        <n v="4500400857"/>
        <n v="4500408673"/>
        <n v="4500408237"/>
        <n v="4500407460"/>
        <n v="4500402169"/>
        <n v="4500405172"/>
        <n v="4500391618"/>
        <n v="4500405672"/>
        <n v="4500407562"/>
        <n v="4500396816"/>
        <n v="4500400019"/>
        <n v="4500392821"/>
        <n v="4500407432"/>
        <n v="4500408127"/>
        <n v="4500407894"/>
        <n v="4500405696"/>
        <n v="4500406715"/>
        <n v="4500408873"/>
        <n v="4500406691"/>
        <n v="4500408616"/>
        <n v="4500408178"/>
        <n v="4500408577"/>
        <n v="4500408613"/>
        <n v="4500407121"/>
        <n v="4500407827"/>
        <n v="4500406661"/>
        <n v="4500404548"/>
        <n v="4500391575"/>
        <n v="4500395903"/>
        <n v="4500373580"/>
        <n v="4500408910"/>
        <n v="4500404260"/>
        <n v="4500407144"/>
        <n v="4500407833"/>
        <n v="4500407542"/>
        <n v="4500402174"/>
        <n v="4500401339"/>
        <n v="4500402418"/>
        <n v="4500402419"/>
        <n v="4500407214"/>
        <n v="4500404693"/>
        <n v="4500407141"/>
        <n v="4500408281"/>
        <n v="4500406725"/>
        <n v="4500376801"/>
        <n v="4500380469"/>
        <n v="4500404714"/>
        <n v="4500407217"/>
        <n v="4500407129"/>
        <n v="4500407457"/>
        <n v="4500394489"/>
        <n v="4500407427"/>
        <n v="4500398314"/>
        <n v="4500407131"/>
        <n v="4500405360"/>
        <n v="4500402682"/>
        <n v="4500408672"/>
        <n v="4500405362"/>
        <n v="4500366568"/>
        <n v="4500404577"/>
        <n v="4500408140"/>
        <n v="4500408863"/>
        <n v="4500394205"/>
        <n v="4500398972"/>
        <n v="4500399040"/>
        <n v="4500405366"/>
        <n v="4500402372"/>
        <n v="4500387453"/>
        <n v="4500406147"/>
        <n v="4500400414"/>
        <n v="4500408234"/>
        <n v="4500402405"/>
        <n v="4500407455"/>
        <n v="4500405106"/>
        <n v="4500403029"/>
        <n v="4500402077"/>
        <n v="4500373497"/>
        <n v="4500408942"/>
        <n v="4500373411"/>
        <n v="4500409363"/>
        <n v="4500406158"/>
        <n v="4500373525"/>
        <n v="4500409328"/>
        <n v="4500407485"/>
        <n v="4500407490"/>
        <n v="4500408954"/>
        <n v="4500402129"/>
        <n v="4500404277"/>
        <n v="4500276205"/>
        <n v="4500285103"/>
        <n v="4500405579"/>
        <n v="4500407391"/>
        <n v="4500373571"/>
        <n v="4500402364"/>
        <n v="4500405164"/>
        <n v="4500389134"/>
        <n v="4500405299"/>
        <n v="4500408594"/>
        <n v="4500373532"/>
        <n v="4500198084"/>
        <n v="4500400738"/>
        <n v="4500373575"/>
        <n v="4500279936"/>
        <n v="4500407193"/>
        <n v="4500398974"/>
        <n v="4500409529"/>
        <n v="4500392614"/>
        <n v="4500392615"/>
        <n v="4500396339"/>
        <n v="4500408282"/>
        <n v="4500408922"/>
        <n v="4500408266"/>
        <n v="4500409025"/>
        <n v="4500401976"/>
        <n v="4500409324"/>
        <n v="4500373253"/>
        <n v="4500405666"/>
        <n v="4500386000"/>
        <n v="4500404201"/>
        <n v="4500401338"/>
        <n v="4500401340"/>
        <n v="4500387044"/>
        <n v="4500393821"/>
        <n v="4500397332"/>
        <n v="4500378065"/>
        <n v="4500403445"/>
        <n v="4500406739"/>
        <n v="4500406129"/>
        <n v="4500405267"/>
        <n v="4500405673"/>
        <n v="4500406721"/>
        <n v="4500405309"/>
        <n v="4500405588"/>
        <n v="4500388400"/>
        <n v="4500408664"/>
        <n v="4500397336"/>
        <n v="4500394868"/>
        <n v="4500406627"/>
        <n v="4500408642"/>
        <n v="4500399761"/>
        <n v="4500402761"/>
        <n v="4500408190"/>
        <n v="4500399422"/>
        <n v="4500404682"/>
        <n v="4500387471"/>
        <n v="4500403035"/>
        <n v="4500386010"/>
        <n v="4500409311"/>
        <n v="4500405336"/>
        <n v="4500407556"/>
        <n v="4500402424"/>
        <n v="4500402427"/>
        <n v="4500407536"/>
        <n v="4500405303"/>
        <n v="4500311074"/>
        <n v="4500408946"/>
        <n v="4500401655"/>
        <n v="4500407125"/>
        <n v="4500403405"/>
        <n v="4500404237"/>
        <n v="4500373537"/>
        <n v="4500403787"/>
        <n v="4500395471"/>
        <n v="4500403039"/>
        <n v="4500400402"/>
        <n v="4500391621"/>
        <n v="4500409359"/>
        <n v="4500406199"/>
        <n v="4500406152"/>
        <n v="4500406702"/>
        <n v="4500373462"/>
        <n v="4500402409"/>
        <n v="4500276187"/>
        <n v="4500405169"/>
        <n v="4500406190"/>
        <n v="4500408270"/>
        <n v="4500408581"/>
        <n v="4500408660"/>
        <n v="4500404719"/>
        <n v="4500406124"/>
        <n v="4500403381"/>
        <n v="4500405376"/>
        <n v="4500405391"/>
        <n v="4500406701"/>
        <n v="4500406033"/>
        <n v="4500406183"/>
        <n v="4500407492"/>
        <n v="4500407521"/>
        <n v="4500403090"/>
        <n v="4500399812"/>
        <n v="4500400730"/>
        <n v="4500402090"/>
        <n v="4500402093"/>
        <n v="4500404535"/>
        <n v="4500354142"/>
        <n v="4500405010"/>
        <n v="4500409033"/>
        <n v="4500408169"/>
        <n v="4500404736"/>
        <n v="4500406629"/>
        <n v="4500387555"/>
        <n v="4500404730"/>
        <n v="4500405358"/>
        <n v="4500406139"/>
        <n v="4500406163"/>
        <n v="4500406167"/>
        <n v="4500406179"/>
        <n v="4500407194"/>
        <n v="4500408935"/>
        <n v="4500409576"/>
        <n v="4500403463"/>
        <n v="4500406162"/>
        <n v="4500407516"/>
        <n v="4500388385"/>
        <n v="4500405670"/>
        <n v="4500402176"/>
        <n v="4500407522"/>
        <n v="4500408950"/>
        <n v="4500390880"/>
        <n v="4500406103"/>
        <n v="4500402408"/>
        <n v="4500397338"/>
        <n v="4500408948"/>
        <n v="4500402080"/>
        <n v="4500402082"/>
        <n v="4500406637"/>
        <n v="4500408272"/>
        <n v="4500407209"/>
        <n v="4500407552"/>
        <n v="4500274775"/>
        <n v="4500389439"/>
        <n v="4500390396"/>
        <n v="4500397329"/>
        <n v="4500408637"/>
        <n v="4500407487"/>
        <n v="4500404168"/>
        <n v="4500391995"/>
        <n v="4500404623"/>
        <n v="4500406688"/>
        <n v="4500407801"/>
        <n v="4500408983"/>
        <n v="4500407505"/>
        <n v="4500404715"/>
        <n v="4500406193"/>
        <n v="4500407126"/>
        <n v="4500384542"/>
        <n v="4500408527"/>
        <n v="4500402416"/>
        <n v="4500404624"/>
        <n v="4500390398"/>
        <n v="4500314268"/>
        <n v="4500404740"/>
        <n v="4500406160"/>
        <n v="4500406011"/>
        <n v="4500406028"/>
        <n v="4500387481"/>
        <n v="4500403036"/>
        <n v="4500409668"/>
        <n v="4500404164"/>
        <n v="4500406189"/>
        <n v="4500408217"/>
        <n v="4500401719"/>
        <n v="4500403730"/>
        <n v="4500400696"/>
        <n v="4500402413"/>
        <n v="4500404588"/>
        <n v="4500407498"/>
        <n v="4500405280"/>
        <n v="4500405365"/>
        <n v="4500405669"/>
        <n v="4500405700"/>
        <n v="4500406699"/>
        <n v="4500408582"/>
        <n v="4500408648"/>
        <n v="4500409345"/>
        <n v="4500405157"/>
        <n v="4500407168"/>
        <n v="4500408657"/>
        <n v="4500389042"/>
        <n v="4500381431"/>
        <n v="4500403776"/>
        <n v="4500408280"/>
        <n v="4500388373"/>
        <n v="4500389146"/>
        <n v="4500402410"/>
        <n v="4500403119"/>
        <n v="4500406710"/>
        <n v="4500403708"/>
        <n v="4500385630"/>
        <n v="4500407499"/>
        <n v="4500402411"/>
        <n v="4500387033"/>
        <n v="4500407750"/>
        <n v="4500404735"/>
        <n v="4500393806"/>
        <n v="4500406668"/>
        <n v="4500385675"/>
        <n v="4500394207"/>
        <n v="4500407548"/>
        <n v="4500402981"/>
        <n v="4500401341"/>
        <n v="4500402422"/>
        <n v="4500402423"/>
        <n v="4500407159"/>
        <n v="4500407187"/>
        <n v="4500373301"/>
        <n v="4500404597"/>
        <n v="4500404722"/>
        <n v="4500406704"/>
        <n v="4500404642"/>
        <n v="4500407524"/>
        <n v="4500398204"/>
        <n v="4500390428"/>
        <n v="4500396767"/>
        <n v="4500404756"/>
        <n v="4500406171"/>
        <n v="4500406619"/>
        <n v="4500408253"/>
        <n v="4500406677"/>
        <n v="4500393353"/>
        <n v="4500389442"/>
        <n v="4500404697"/>
        <n v="4500404698"/>
        <n v="4500407113"/>
        <n v="4500407170"/>
        <n v="4500407545"/>
        <n v="4500409360"/>
        <n v="4500386717"/>
        <n v="4500404667"/>
        <n v="4500404193"/>
        <n v="4500399838"/>
        <n v="4500408945"/>
        <n v="4500404141"/>
        <n v="4500390407"/>
        <n v="4500394526"/>
        <n v="4500404654"/>
        <n v="4500405625"/>
        <n v="4500409270"/>
        <n v="4500405388"/>
        <n v="4500406209"/>
        <n v="4500405333"/>
        <n v="4500403431"/>
        <n v="4500405691"/>
        <n v="4500394589"/>
        <n v="4500403421"/>
        <n v="4500405689"/>
        <n v="4500405690"/>
        <n v="4500223613"/>
        <n v="4500403435"/>
        <n v="4500404549"/>
        <n v="4500392611"/>
        <n v="4500402324"/>
        <n v="4500405297"/>
        <n v="4500405302"/>
        <n v="4500407514"/>
        <n v="4500409579"/>
        <n v="4500409030"/>
        <n v="4500405002"/>
        <n v="4500399032"/>
        <n v="4500404619"/>
        <n v="4500406720"/>
        <n v="4500405087"/>
        <n v="4500406705"/>
        <n v="4500404298"/>
        <n v="4500405373"/>
        <n v="4500406644"/>
        <n v="4500390674"/>
        <n v="4500383746"/>
        <n v="4500404684"/>
        <n v="4500405290"/>
        <n v="4500399414"/>
        <n v="4500406582"/>
        <n v="4500405301"/>
        <n v="4500404747"/>
        <n v="4500408988"/>
        <n v="4500404701"/>
        <n v="4500403806"/>
        <n v="4500397343"/>
        <n v="4500406673"/>
        <n v="4500409493"/>
        <n v="4500405179"/>
        <n v="4500405586"/>
        <n v="4500399769"/>
        <n v="4500405350"/>
        <n v="4500402614"/>
        <n v="4500409346"/>
        <n v="4500404687"/>
        <n v="4500401713"/>
        <n v="4500405381"/>
        <n v="4500394448"/>
        <n v="4500396585"/>
        <n v="4500401345"/>
        <n v="4500406048"/>
        <n v="4500406060"/>
        <n v="4500406072"/>
        <n v="4500407173"/>
        <n v="4500407175"/>
        <n v="4500399814"/>
        <n v="4500398175"/>
        <n v="4500391815"/>
        <n v="4500399373"/>
        <n v="4500331599"/>
        <n v="4500403403"/>
        <n v="4500379055"/>
        <n v="4500391331"/>
        <n v="4500300027"/>
        <n v="4500376716"/>
        <n v="4500300011"/>
        <n v="4500403459"/>
        <n v="4500377696"/>
        <n v="4500387427"/>
        <n v="4500403696"/>
        <n v="4500385332"/>
        <n v="4500398147"/>
        <n v="4500400063"/>
        <n v="4500402013"/>
        <n v="4500401600"/>
        <n v="4500391691"/>
        <n v="4500395042"/>
        <n v="4500402000"/>
        <n v="4500403454"/>
        <n v="4500403014"/>
        <n v="4500397778"/>
        <n v="4500398287"/>
        <n v="4500402130"/>
        <n v="4500402742"/>
        <n v="4500384499"/>
        <n v="4500400831"/>
        <n v="4500377722"/>
        <n v="4500402007"/>
        <n v="4500403779"/>
        <n v="4500404574"/>
        <n v="4500382362"/>
        <n v="4500354790"/>
        <n v="4500379831"/>
        <n v="4500392527"/>
        <n v="4500403728"/>
        <n v="4500361052"/>
        <n v="4500392004"/>
        <n v="4500404702"/>
        <n v="4500395526"/>
        <n v="4500401999"/>
        <n v="4500397263"/>
        <n v="4500382330"/>
        <n v="4500401307"/>
        <n v="4500397244"/>
        <n v="4500402707"/>
        <n v="4500402134"/>
        <n v="4500401701"/>
        <n v="4500395120"/>
        <n v="4500367693" u="1"/>
        <n v="4500368034" u="1"/>
        <n v="4500393742" u="1"/>
        <n v="4500380423" u="1"/>
        <n v="4500359683" u="1"/>
        <n v="4500387518" u="1"/>
        <n v="4500392572" u="1"/>
        <n v="4500392574" u="1"/>
        <n v="4500392575" u="1"/>
        <n v="4500393070" u="1"/>
        <n v="4500393071" u="1"/>
        <n v="4500311072" u="1"/>
        <n v="4500356636" u="1"/>
        <n v="4500368769" u="1"/>
        <n v="4500369177" u="1"/>
        <n v="4500377845" u="1"/>
        <n v="4500377847" u="1"/>
        <n v="4500378485" u="1"/>
        <n v="4500383424" u="1"/>
        <n v="4500392245" u="1"/>
        <n v="4500393356" u="1"/>
        <n v="4500393807" u="1"/>
        <n v="4500389968" u="1"/>
        <n v="4500390422" u="1"/>
        <n v="4500392193" u="1"/>
        <n v="4500390023" u="1"/>
        <n v="4500390024" u="1"/>
        <n v="4500393077" u="1"/>
        <n v="4500393833" u="1"/>
        <n v="4500393849" u="1"/>
        <n v="4500370206" u="1"/>
        <n v="4500374910" u="1"/>
        <n v="4500375835" u="1"/>
        <n v="4500375844" u="1"/>
        <n v="4500377706" u="1"/>
        <n v="4500380778" u="1"/>
        <n v="4500380800" u="1"/>
        <n v="4500386598" u="1"/>
        <n v="4500388308" u="1"/>
        <n v="4500389032" u="1"/>
        <n v="4500391216" u="1"/>
        <n v="4500391539" u="1"/>
        <n v="4500392517" u="1"/>
        <n v="4500392851" u="1"/>
        <n v="4500393052" u="1"/>
      </sharedItems>
    </cacheField>
    <cacheField name="Invoice Reference" numFmtId="0">
      <sharedItems containsString="0" containsBlank="1" containsNumber="1" containsInteger="1" minValue="1000092512" maxValue="6000039600"/>
    </cacheField>
    <cacheField name="Reference" numFmtId="0">
      <sharedItems containsBlank="1" containsMixedTypes="1" containsNumber="1" minValue="112" maxValue="12004972616"/>
    </cacheField>
    <cacheField name="Order" numFmtId="0">
      <sharedItems containsString="0" containsBlank="1" containsNumber="1" containsInteger="1" minValue="100386309" maxValue="100501928"/>
    </cacheField>
    <cacheField name="Order: Short Text" numFmtId="0">
      <sharedItems containsBlank="1" count="695">
        <m/>
        <s v="ST CLOUD PLANT REPAIRS PATTERSON"/>
        <s v="TPA RTRK EXXON MOBIL DELVAC 1300 15W-40"/>
        <s v="FTP APPLIED INDUST TECH 514335829 -TB"/>
        <s v="TPA EXXON 103126 MOBIL DELVAC/CENTAUR 1A"/>
        <s v="3079 BLVD TIRE LR REPLACE 12-375937"/>
        <s v="1534 SUNCOAST REBUILD LH ANGLE DR 116553"/>
        <s v="1525 TAMPA SPRING WELD CRACKS/TORQUE ROD"/>
        <s v="1476 TAMPA SPRING X-MEMBER-TORQUE ROD"/>
        <s v="BUN. APPLIED MAINT SUP 514340006"/>
        <s v="ELL HERC RENTALS BOOM STRAIGHT 56115714"/>
        <s v="VEN HERC RENTALS TELEHANDLER 6000LB 42-4"/>
        <s v="15001 NEXTRAN AIR DRYER SHOCK ABSORBER"/>
        <s v="15004 SUNCOAST REBUILT STRAIGHT DR116504"/>
        <s v="TPA RTRK EXXON 103126 MOBIL DELVAC EXT L"/>
        <s v="1481 NEXTRAN QUOTE 44127"/>
        <s v="16028 NEW GEARBOX &amp; PUMP, PREP FOR DRUM"/>
        <s v="1561 TAMPA SPRING X-MEMBER STEER 245200"/>
        <s v="15070 GY LRI LRO LFI LFO RPL 305686"/>
        <s v="18022 TOTAL TRUCK DRIVESHAFT 026766"/>
        <s v="1361 11R22.5MICHELIN X WORKS Z 16ply"/>
        <s v="23013 11R22.5 MICHELIN X WORKS Z"/>
        <s v="EASTPORT EAST COAST DIESEL 1037"/>
        <s v="1525 TAMPA SPRING LIFT AXLE/DRUM 50677"/>
        <s v="18024 RUSH TRUCK DUEL DRAIN RELIEF VALVE"/>
        <s v="18032 RUSH TRUCK TURBOCHARGER KIT-UJOINT"/>
        <s v="18034 RUSH TRUCK MIRROR MOTOR 49763955"/>
        <s v="1377 BRIDGESTONE 255/70R22.5 44-GS53339"/>
        <s v="YDLR 3067 BLVD TIRE 24-253721"/>
        <s v="TPA EXXON DELVAC EXT LIFE 50/50/MOLY1ATF"/>
        <s v="FTP APPLIED INDUST TECH 514336548 -TB"/>
        <s v="22073 445/65R22.5BSTONE M864"/>
        <s v="1470 MICHELIN DA0062675532"/>
        <s v="17017 ADN FLEET ECM SWAP/HARNESS SN01903"/>
        <s v="ELL CED RAYBRO IWW SYSTEM TUBE Q1131231"/>
        <s v="1514 FDD-ALLISON S&amp;S TRANSMISSION 709789"/>
        <s v="22075 BLVD TIRE 38-NA59983"/>
        <s v="22075 BRIDGESTONE 6574032138"/>
        <s v="1623 425/65R22.5BSTONE M864"/>
        <s v="1624 NEXTRAN CAP RADIATOR HOSE WATR HOSE"/>
        <s v="1480 BLVD TIRE 38-NA60094"/>
        <s v="1441 BRIDGESTONE 6573100756"/>
        <s v="1561 R&amp;R SPINDLE &amp; INST BUSHINGS 245389"/>
        <s v="DAYTONA GILES ELECTRIC SD41243"/>
        <s v="17017 RUSH TRUCK HARNESS ETR CNT MDL WRG"/>
        <s v="22062 NEXTRAN 134628 -TB"/>
        <s v="16027 GY LRI-O REPLACE 162176"/>
        <s v="1600Y GY LRO DAMAGE LRI-O RPL 162565"/>
        <s v="15114 GY RRI-O REPLACE 162653"/>
        <s v="1624 11R22.5BANDAG BDV"/>
        <s v="JAX MAINT BLVD TIRE 38-NA59851"/>
        <s v="1588 EDGEWATER TOWING 25-46035"/>
        <s v="1446 CROCKETT TOWING INVOICE 659564"/>
        <s v="TPA RTRK EXXON NUTO-MOBIL CENTAUR MOLY 2"/>
        <s v="17018 ADN FLEET DIPSTICK TUBE LEAK 01902"/>
        <s v="PM SERVICE"/>
        <s v="1482 CROCKET TOWING INVOICE 647605"/>
        <s v="1523 BLVD TIRE 24-NA253771"/>
        <s v="23040 NEXTRAN WRNG LIGHTS/TRHOTTLE 27662"/>
        <s v="15001 NEXTRAN TPA ELECTRICAL WIRING48029"/>
        <s v="TAVARES PLANT INVOICE 1071991-0005"/>
        <s v="TRUCK REPAIR RUSH TRUCK QUOTE 49448155"/>
        <s v="1523 BRIDGESTONE 6574197006"/>
        <s v="1446 BRIDGESTONE QUOTE 2-NA569170"/>
        <s v="1508 CROCKETTS TOWING INVOICE 648236"/>
        <s v="1508 CROCKETT TOWING INVOICE 648236"/>
        <s v="JAX MAINT BLVD TIRE 5-NA192957"/>
        <s v="3073 ST CLOUD PLANT RING POWER 137226"/>
        <s v="1519 BOULEVARD TIRE QUOTE 17-165367"/>
        <s v="1602 PIRTEK DY-T00008278"/>
        <s v="15104 GY LF SIDEWALL INJURY 226815"/>
        <s v="15100 CROCKETT TOWING INVOICE 659563"/>
        <s v="1608 CROCKETT TOWING QUOTE 657234"/>
        <s v="21048 R&amp;R FAN CLUTCH"/>
        <s v="18004 REPLACE FAN CLUTCH"/>
        <s v="18012 NEXTRAN FTM RADIATOR  VHD 233440"/>
        <s v="1475 CROCKETT TOWING INVOICE 652884"/>
        <s v="22052 REPLACE PENDANT"/>
        <s v="22052 NEXTRAN BATTERY SWITCH RELAY424852"/>
        <s v="22078 BRIDGESTONE 6573065420"/>
        <s v="18008 445/65R22.5BSTONE M864"/>
        <s v="1405 MICHELIN QUOTE 17-NA166937"/>
        <s v="18040 425/65R22.5MICHELIN XZY3"/>
        <s v="1592 425/65R22.5MICHELIN XZY3 WB"/>
        <s v="18003 BRIDGESTON QUOTE 2-NA571157"/>
        <s v="21061 NEXTRAN TURN SIGNAL/ENG OIL Q44127"/>
        <s v="15030 INSTALL COLLEVTOR &amp; BOOT"/>
        <s v="1489 RPLC POWER LEASH ASSY&amp; ROCK CYCL"/>
        <s v="1453 BRIDGESTONE QUOTE 17-NA165811"/>
        <s v="JAX MAINT BLVD TIRE 5-NA192956"/>
        <s v="15030 REPLACED CHUTES"/>
        <s v="AND APPLIED IND MACK AIR VLVS/VORE SCREW"/>
        <s v="1480 BLVD TIRE 38-59096"/>
        <s v="21042 R\R OIL COOLER ASSY"/>
        <s v="15030 INSTALL HOPPER"/>
        <s v="1582 BLACKWATER DIESEL A/C RESISTOR 9988"/>
        <s v="18002 CROCKETT TOWING INVOICE 648134"/>
        <s v="76-255 TOTAL TRUCK WINDSHIELD 899532"/>
        <s v="23041 OIL CHANGE SERVICES P.M'S PTG55104"/>
        <s v="23040 OIL CHANGE SERVICES P.M'S MNL55115"/>
        <s v="23038 OIL CHANGE SERVICES P.M'S MNL55115"/>
        <s v="23037 OIL CHANGE SERVICES P.M'S MNL55115"/>
        <s v="23044 OIL CHANGE SERVICES P.M'S VEN55101"/>
        <s v="23035 OIL CHANGE SERVICES P.M'S VEN55101"/>
        <s v="23032 OIL CHANGE SERVICES P.M'S PTG55104"/>
        <s v="23011 OIL CHANGE SERVICES P.M'S PTG55104"/>
        <s v="23013 OIL CHANGE SERVICES P.M'S MNL55115"/>
        <s v="1488 R/R DRIVER SEAT"/>
        <s v="1624 CROCKETTS TOW RADIATOR BLOWN 662112"/>
        <s v="18004 NEXTRAN BATTR BOLT FAN CLUTQ424745"/>
        <s v="18030 RUSH TRUCK ENGINE ADJUST 49579438"/>
        <s v="1619 BRIDGESTONE QUOTE 17-NA165618"/>
        <s v="15121 GY RRO DAMAGE 162279"/>
        <s v="15117 GY RRI REPLACE 162179"/>
        <s v="1567 BRIDGESTONE QUOTE 39-NA56092"/>
        <s v="22068 BRIDGESTONE QUOTE 2-NA569083"/>
        <s v="21058 BRIDGESTONE QUOTE 2-NA569044"/>
        <s v="1640 NEXTRAN QUOTE 26723"/>
        <s v="15123 REMOVED BROKEN BOLTS INSTAL FLOPPE"/>
        <s v="24008 OIL CHANGE SVCS PM'S RUS 54973"/>
        <s v="24006 OIL CHANGE SVCS PM'S RUS 54973"/>
        <s v="24005 OIL CHANGE SVCS PM'S RUS 54973"/>
        <s v="17003 BOULEVARD QUOTE 39-NA58511"/>
        <s v="22088 OIL CHANGE SERVICES P.M'S POR54971"/>
        <s v="22079 OIL CHANGE SERVICES P.M'S POR54971"/>
        <s v="22084 OIL CHANGE SVCS PM'S RUS 54973"/>
        <s v="22057 OIL CHANGE SVCS PM'S RUS 54973"/>
        <s v="23030 OIL CHANGE SERVICES P.M'S ELL55071"/>
        <s v="23019 OIL CHANGE SERVICES P.M'S ELL55071"/>
        <s v="23008 OIL CHANGE SERVICES P.M'S ELL55071"/>
        <s v="1590 ROGER'S TOWING 0262320"/>
        <s v="24003 OIL CHANGE SVCS PM'S RUS 54973"/>
        <s v="15103 REPLACED NOX SENSOR"/>
        <s v="21061 R&amp;R WATER PUMP&amp; HOSES"/>
        <s v="1482 BRIDGESTONE QUOTE 17-NA165707"/>
        <s v="17003 BRIDGESTONE QUOTE 2-NA569035"/>
        <s v="Replaced the A/C Tensioner"/>
        <s v="BUN. MAINT PIRTEK DY-T00008333"/>
        <s v="15001 CROCKETT'S TOWING-TO NEXTRAN661514"/>
        <s v="18026 BRIDGESTONE QUOTE 39-NA58027"/>
        <s v="18019 CON-TECH QUOTE PQ63779"/>
        <s v="18021R/R AIR DOWN HARNESS, AIR DOWN HOSE"/>
        <s v="1505 BRIDGESTONE QUOTE 2-NA166898"/>
        <s v="15092 TRUCK REPAIRS TAMACHINER"/>
        <s v="425/65R22.5MICHELIN XZY3 WB 20ply"/>
        <s v="1473 BRIDGESTONE QUOTE 17-NA165709"/>
        <s v="18005 NEXTRAN YOKE CLAMP HARDWARE 420233"/>
        <s v="1559 BRIDGESTONE QUOTE 17-NA165621"/>
        <s v="JAX MAINT BLVD TIRE 24-NA253566"/>
        <s v="22088 NEXTRAN PM SENSOR NOX SNSR WR HRNS"/>
        <s v="15024 GY LRO REPLACE 305898"/>
        <s v="1499 GY LRO NAIL IN SHOULDER 305947"/>
        <s v="21072 11R22.5BANDAG BRSS"/>
        <s v="JAX MAINT BLVD TIRE 5-NA192954"/>
        <s v="15063 REPLACED BRAKES"/>
        <s v="1590 EDGEWATER TOWING 25-45973"/>
        <s v="23035 R&amp;R AIR DRYER"/>
        <s v="16029 NEXTRAN 133758 -TB"/>
        <s v="1569 BRIDGESTONE 11R22.5BANDAG BDV 56140"/>
        <s v="18027 BRIDGESTON QUOTE 2-NA568780"/>
        <s v="21059 OIL CHANGE SERVICES P.M'S VEN55101"/>
        <s v="21056 OIL CHANGE SERVICES P.M'S VEN55101"/>
        <s v="21049 OIL CHANGE SERVICES P.M'S VEN55101"/>
        <s v="21045 OIL CHANGE SERVICES P.M'S VEN55101"/>
        <s v="21060 OIL CHANGE SERVICES P.M'S PTG55104"/>
        <s v="21048 OIL CHANGE SERVICES P.M'S PTG55104"/>
        <s v="21064 OIL CHANGE SERVICES P.M'S MNL55115"/>
        <s v="21061 OIL CHANGE SERVICES P.M'S MNL55115"/>
        <s v="21044 OIL CHANGE SERVICES P.M'S MNL55115"/>
        <s v="21073 OIL CHANGE SERVICES P.M'S NAP55120"/>
        <s v="21072 OIL CHANGE SERVICES P.M'S NAP55120"/>
        <s v="21043 OIL CHANGE SERVICES P.M'S NAP55120"/>
        <s v="21040 OIL CHANGE SERVICES P.M'S NAP55120"/>
        <s v="1498 11R22.5BANDAG BDV"/>
        <s v="RESEAL HYDRAULIC MOTOR INST HYDRAULIC M"/>
        <s v="1367 NEXTRAN KNOB HI/LO TORQUE ROD423030"/>
        <s v="1525 TRBLSHT/REPAIR MIXER CONTROLS"/>
        <s v="15051 GY LRI LRO SIDEWALL DAMAGE 227399"/>
        <s v="23018 BRIDGESTONE QUOTE 39-NA58745"/>
        <s v="23031 OIL CHANGE SERVICES P.M'S NAP55120"/>
        <s v="23016 OIL CHANGE SERVICES P.M'S NAP55120"/>
        <s v="1650 OIL CHANGE SERVICES P.M'S VEN55101"/>
        <s v="1611 OIL CHANGE SERVICES P.M'S VEN55101"/>
        <s v="1569 OIL CHANGE SERVICES P.M'S VEN55102"/>
        <s v="1367 OIL CHANGE SERVICES P.M'S VEN55102"/>
        <s v="1612 OIL CHANGE SERVICES P.M'S PTG55104"/>
        <s v="1570 OIL CHANGE SERVICES P.M'S PTG55104"/>
        <s v="1525 OIL CHANGE SERVICES P.M'S PTG55104"/>
        <s v="1392 OIL CHANGE SERVICES P.M'S PTG55104"/>
        <s v="1495 OIL CHANGE SERVICES P.M'S PTG 55105"/>
        <s v="1361 OIL CHANGE SERVICES P.M'S MNL 55116"/>
        <s v="15029 OIL CHANGE SERVICES P.M'S MNL55115"/>
        <s v="1639 OIL CHANGE SERVICES P.M'S MNL55115"/>
        <s v="15023 OIL CHANGE SERVICES P.M'S NAP55120"/>
        <s v="1626 OIL CHANGE SERVICES P.M'S NAP55120"/>
        <s v="1623 OIL CHANGE SERVICES P.M'S NAP55120"/>
        <s v="1558 OIL CHANGE SERVICES P.M'S NAP55120"/>
        <s v="21037 NEXTRAN QUOTE 654561"/>
        <s v="TAVARES OIL CHANGE SERVICE INVOICE 54841"/>
        <s v="18036 OIL CHANGE SERVICES P.M'S ZEP54954"/>
        <s v="18032 OIL CHANGE SERVICES P.M'S ZEP54954"/>
        <s v="18030 OIL CHANGE SERVICES P.M'S ZEP54954"/>
        <s v="18034 OIL CHANGE SERVICES PM'S PLC 54950"/>
        <s v="18038 OIL CHANGE SERVICES P.M'S POR54971"/>
        <s v="17019 OIL CHANGE SERVICES P.M'S POR54971"/>
        <s v="18037 OIL CHANGE SVCS PM'S RUS 54973"/>
        <s v="18033 OIL CHANGE SVCS PM'S RUS 54973"/>
        <s v="18025 OIL CHANGE SERVICES P.M'S ELL55072"/>
        <s v="17008 OIL CHANGE SERVICES P.M'S ELL55072"/>
        <s v="17016 OIL CHANGE SERVICES P.M'S ELL55071"/>
        <s v="17002 OIL CHANGE SERVICES P.M'S ELL55071"/>
        <s v="18035 OIL CHANGE SERVICES P.M'S ELL55071"/>
        <s v="15048 COMPUTER DIAGNOSE"/>
        <s v="22085 REPLACED TANK HOSE  COOLANT"/>
        <s v="16009 REPLACED RESERVOIR TANK &amp; HOSE"/>
        <s v="15063 REPAIR BRAKE SHOES, HYD TANK, FILT"/>
        <s v="15057 SWAP OUT COOLANT TANK, CHUTE STOP"/>
        <s v="21031 BRIDGESTONE 6573926429"/>
        <s v="1402 BRIDGESTONE 6573956706"/>
        <s v="1480 BRIDGESTONE 6573291008"/>
        <s v="21050 BRIDGESTONE 6573493298"/>
        <s v="18021 R/R CRANKCASE BREATHER ASSY"/>
        <s v="15120 REPAIR BRAKE VALVE"/>
        <s v="16033 RPL WIRE HARN, REAR PENDANT, CABLE"/>
        <s v="21047 R&amp;R BRAKE CHAMBER, REPLACED SLACK"/>
        <s v="1482 NEXTRAN QUOTE 26586"/>
        <s v="1640 NEXTRAN QUOTE 26648"/>
        <s v="1464 BRIDGESTONE QUOTE 2-NA5711145"/>
        <s v="18009 NEXTRAN TPA COOLING COIL 424592"/>
        <s v="1480 BLVD TIRE 38-57676"/>
        <s v="1632 BOULEVARD QUOTE 2-571154"/>
        <s v="76-105 LT245/75R17FSTONE TRANSFORCE"/>
        <s v="1493 BRIDGETONE TIRE QUOTE 25-NA187923"/>
        <s v="16002 BRIDGESTONE LFI LFO RP 12-NA376488"/>
        <s v="1493 BRIDGESTONE QUOTE 25-NA189690"/>
        <s v="21061 BRIDGESTONE11R22.5BANDAG NA112269"/>
        <s v="18040 11R22.5BANDAG BDV"/>
        <s v="1455 11R22.5BANDAG BDV NA55424"/>
        <s v="18035 11R22.5BANDAG BDV"/>
        <s v="11R22.5BANDAG BDV"/>
        <s v="18038 11R22.5BANDAG BDV"/>
        <s v="1529 11R22.5BANDAG BDV"/>
        <s v="21047 INSTALL TIREBOSS HANGER"/>
        <s v="MEL JAMIESON EQUIPMENT 0172383 -TB"/>
        <s v="18022RUSH TRUCK DRUM BRK C-SHAFT49164627"/>
        <s v="1441 BRIDGESTONE 6573625800"/>
        <s v="18016 OIL CHANGE SERVICES PM'S PLC 54950"/>
        <s v="18009 OIL CHANGE SVCS PM'S RUS 54973"/>
        <s v="18015 OIL CHANGE SERVICES P.M'S ELL55071"/>
        <s v="15096 OIL CHANGE SERVICES P.M'S ELL55071"/>
        <s v="18040 OIL CHANGE SERVICES P.M'S ELL55071"/>
        <s v="1491 BRIDGESTONE QUOTE 17-NA165409"/>
        <s v="replaced the Tire Boss cartridges"/>
        <s v="15012 REMOVE AND REPLACE BRAKES"/>
        <s v="15066 REMOVE REPLACED FRONT BRAKES"/>
        <s v="15004 OIL CHANGE SERVICES P.M'S PLC54950"/>
        <s v="24004 OIL CHANGE SERVICES PM'S PLC 54950"/>
        <s v="17005 RUSH TRUCK DPF CLEANING 49666760"/>
        <s v="22071 OIL CHANGE SERVICES P.M'S ZEP54954"/>
        <s v="22066 OIL CHANGE SERVICES P.M'S ZEP54954"/>
        <s v="22073 OIL CHANGE SERVICES P.M'S PLC54950"/>
        <s v="15030 REPAIR ELECTRICAL CYLINOID"/>
        <s v="TAVARES OIL CHANGE SERVICE INVOICE 1608"/>
        <s v="TAVARES OIL CHANGE SERVICE INVOICE 1494"/>
        <s v="TAVARES OIL CHANGE SERVICE INVOICE 1493"/>
        <s v="TAVARES OIL CHANGE SERVICE INVOICE 1471"/>
        <s v="TAVARES OIL CHANGE SERVICE INVOICE 1431"/>
        <s v="1530 OIL CHANGE SERVICES P.M'S ZEP54954"/>
        <s v="1476 OIL CHANGE SERVICES P.M'S ZEP54954"/>
        <s v="1617 OIL CHANGE SERVICES PM'S PLC 54950"/>
        <s v="15001 OIL CHANGE SERVICES P.M'S PLC54950"/>
        <s v="1534 OIL CHANGE SERVICES P.M'S PLC54950"/>
        <s v="1420 OIL CHANGE SERVICES P.M'S PLC 54950"/>
        <s v="1524 OIL CHANGE SERVICES P.M'S POR54971"/>
        <s v="1615 OIL CHANGE SERVICES P.M'S RUS 54974"/>
        <s v="1609 OIL CHANGE SERVICES P.M'S RUS 54974"/>
        <s v="1599 OIL CHANGE SERVICES P.M'S RUS 54974"/>
        <s v="1560 OIL CHANGE SERVICES P.M'S RUS 54974"/>
        <s v="1551 OIL CHANGE SERVICES P.M'S RUS 54974"/>
        <s v="1624 OIL CHANGE SVCS PM'S RUS 54973"/>
        <s v="1583 OIL CHANGE SERVICES P.M'S ELL55072"/>
        <s v="1592 OIL CHANGE SERVICES P.M'S ELL55071"/>
        <s v="1582 OIL CHANGE SERVICES P.M'S ELL55071"/>
        <s v="1517 OIL CHANGE SERVICES P.M'S ELL55071"/>
        <s v="18004 OIL CHANGE SERVICES P.M'S PTG55104"/>
        <s v="18012 OIL CHANGE SERVICES P.M'S MNL55115"/>
        <s v="23022 BRIDGESTONE QUOTE 2-NA568534"/>
        <s v="23008 REPLACE ROCK BLOCKER"/>
        <s v="18007 R&amp;R FRONT BRAKE CHAMBERS"/>
        <s v="16028 REPLACE A/C COMPRESSOR"/>
        <s v="15036 REPLACED AC COMPRESSOR EXP VALVE"/>
        <s v="18016 TROUBLESHOOT &amp; REPLACE BATTERIES"/>
        <s v="1624 R/R NEW BATTERY ROAD CALL"/>
        <s v="22052 R/R BATTERY"/>
        <s v="18021 REPAIR LIGHTING SYSTEM"/>
        <s v="18023 R/R BATTERY CABLE &amp; SWITCH"/>
        <s v="18006 OIL CHANGE SERVICES P.M'S VEN55101"/>
        <s v="1367 R&amp;R BATTERIES"/>
        <s v="1525 TOTAL TRUCK DRIVESHAFT UJOINT026756"/>
        <s v="PUT NEW WHEEL SEAL ON RF STEER"/>
        <s v="MULTIPLE TRUCK REPAIRS"/>
        <s v="WATER LEAK TIGHTENED UP CLAMP"/>
        <s v="21048 REPLACE ROTARY VALVE"/>
        <s v="1404 BRIDGESTONE QUOTE 2-NA572541"/>
        <s v="1522 R/R ROLLER"/>
        <s v="22073 TAMPASPRING ALIGN STEER AXLE24550"/>
        <s v="1619 BRIDGESTONE TIRE QUOTE 17-NA165711"/>
        <s v="INSTALL CABIN FILTER"/>
        <s v="1567 BRIDGESTONE QUOTE 2-NA568386"/>
        <s v="17006 BRIDGESTONE QUOTE 2-NA569037"/>
        <s v="15029 11R22.5BANDAG BRSS"/>
        <s v="1558 EMERGENCY TIRE SVC REG HOURS"/>
        <s v="CEN MIXERS TOTAL TRUCK PARTS 891287 -TB"/>
        <s v="REPAIRED THE TIRE BOSS SYSTEM &amp; WT ISSUE"/>
        <s v="15057 RPL DEF COOLANT, REMOVE FILTER"/>
        <s v="21062 JAX MAINT AT MACHINERY 429TAJ"/>
        <s v="1519 NEXTRAN QUOTE 654270"/>
        <s v="15060 REPLACE R/H WINDOW MOTOR"/>
        <s v="15115 PIRTEK DY-T00008303"/>
        <s v="1495 11R22.5BANDAG BDV"/>
        <s v="1522 CHIPPED CONCRETE"/>
        <s v="1514 11R22.5BANDAG BDV"/>
        <s v="21058 BRIDGESTONE QUOTE 39-NA58562"/>
        <s v="1605 BRIDGESTONE QUOTE 2-NA571705"/>
        <s v="18038REPLC FLDOVR CHUTE,STOP KIT,RCK BLK"/>
        <s v="charge out parts - RST"/>
        <s v="installed new batteries"/>
        <s v="had to replace batteries on 15086"/>
        <s v="BEGAN REPLACING BRACKET BUT DID N FINISH"/>
        <s v="18018 BRIDGESTONE QUOTE 2-NA570770"/>
        <s v="16028 REMOVE &amp; RPL A/C EVAP &amp; DRYER"/>
        <s v="15040 RPAIR HEADLAMP"/>
        <s v="15098 GY LRO FLAT 305923"/>
        <s v="15106 COOLANT LEAK RPLACED PUMP"/>
        <s v="15011 RPL BELT, TENSIONER, &amp; DISPLAY COU"/>
        <s v="RECOVER FREON REPLACE AC EVAPORATE"/>
        <s v="18029 BRIDGESTONE QUOTE 25-NA187962"/>
        <s v="1522 OIL CHANGE SERVICES P.M'S RUS 54974"/>
        <s v="18022 OIL CHANGE SERVICES P.M'S VEN55101"/>
        <s v="18017 OIL CHANGE SERVICES P.M'S VEN55101"/>
        <s v="18007 OIL CHANGE SERVICES P.M'S VEN55101"/>
        <s v="0267 OIL CHANGE SERVICES P.M'S MNL 55116"/>
        <s v="17006 BOULEVARD QUOTE 2-571154"/>
        <s v="1476 SUPER SINGLESTSS SCRAP TIRE"/>
        <s v="JAX MAINT BLVD TIRE 38-NA59978"/>
        <s v="JAX MAINT BLVD TIRE 38-NA59979"/>
        <s v="1482 BRIDGESTONE QUOTE 17-NA165710"/>
        <s v="15102 REMOVE &amp; REPLACE HOSE"/>
        <s v="1560 REPLACE ROTARY UNION"/>
        <s v="15103 REPLACED BATTERIES"/>
        <s v="18012 R&amp;R COOLANT BOTTLE"/>
        <s v="1505 BRIDGESTONE QUOTE 2-NA571238"/>
        <s v="JAX MAINT BLVD TIRE 5-193022"/>
        <s v="1415 BOULEVARD QUOTE 17-166632"/>
        <s v="1515 BOULEVARD TIRE QUOTE 1415"/>
        <s v="R&amp;R chute lock &amp; Mack valve"/>
        <s v="15022 GY RFI REPLACE 227177"/>
        <s v="15092 NEXTRAN QUOTE 655599"/>
        <s v="1420 OIL CHANGE TRANS 6000HR PLC 54951"/>
        <s v="1617 OIL CHANGE TRANS 6000HR PLC 54951"/>
        <s v="1530 OIL CHANGE TRANSM 6000HR ZEP 54955"/>
        <s v="17019 OIL CHANGE TRANSM 6000HR POR 54972"/>
        <s v="1624 OIL CHANGE TRANSM 6000HR RUS 54975"/>
        <s v="1609 OIL CHANGE TRANSM 6000HR RUS 54975"/>
        <s v="1522 OIL CHANGE TRANSM 6000HR RUS 54975"/>
        <s v="1582 OIL CHANGE TRANSM 6000HR ELL 55073"/>
        <s v="1592 OIL CHANGE TRANSM 6000HR ELL 55073"/>
        <s v="21060 OIL CHANGE TRANSM 6000HR PTG 55106"/>
        <s v="1612 OIL CHANGE TRANSM 6000HR PTG 55106"/>
        <s v="1392 OIL CHANGE TRANSM 6000HR PTG 55106"/>
        <s v="21056 OIL CHANGE TRANSM 6000HR VEN 55103"/>
        <s v="18022 OIL CHANGE TRANSM 6000HR VEN 55103"/>
        <s v="18007 OIL CHANGE TRANSM 6000HR VEN 55103"/>
        <s v="1623 OIL CHANGE TRANSM 6000HR NAP 55121"/>
        <s v="JAX MAINT BLVD TIRE 5-192915"/>
        <s v="1441 BLVD TIRE 38-60091"/>
        <s v="1530  EMERGENCY TIRE SVC"/>
        <s v="1567 BRIDGESTONE QUOTE 39-NA56325"/>
        <s v="17018 R/R COOLANT HOSES AND LEAKS"/>
        <s v="CHANGED THE BELTS &amp; TENSIONER"/>
        <s v="17010 BOULEVARD TIRE QUOTE 2-572509"/>
        <s v="18019 BRIDGESTONE TIRE QUOTE 2-NA568194"/>
        <s v="22085 GY LRO SIDEWALL DAMAGE 227301"/>
        <s v="JAX MAINT CON-TECH PQ63858"/>
        <s v="Rebuilt ac system"/>
        <s v="MELB APPLIED QUOTE 514307508"/>
        <s v="15055 RPL SMALL DRYER VALVE &amp; HOPPER VAL"/>
        <s v="1449 BRIDGESTONE TIRE QUOTE 2-NA567650"/>
        <s v="1583 11R22.5BANDAG BDV"/>
        <s v="16013 GY RRO SIDEWALL DAMAGE 227241"/>
        <s v="1637 BRIDGESTONE TIRE QUOTE 2-NA567887"/>
        <s v="16004 BRIDGESTONE LRI RPL 12-NA376677"/>
        <s v="17006 BRIDGESTONE QUOTE 2-NA569097"/>
        <s v="22073 OIL CHANGE TRANS 3000HR PLC54951"/>
        <s v="22071 OIL CHANGE TRANS 3000HR ZEP 54955"/>
        <s v="22066 OIL CHANGE TRANS 3000HR ZEP 54955"/>
        <s v="22088 OIL CHANGE TRANSM 3000HR POR 54972"/>
        <s v="22079 OIL CHANGE TRANSM 3000HR POR 54972"/>
        <s v="22084 OIL CHANGE TRANSM 3000HR RUS 54975"/>
        <s v="22057 OIL CHANGE TRANSM 3000HR RUS 54975"/>
        <s v="23019 OIL CHANGE TRANSM 3000HR ELL 55073"/>
        <s v="23008 OIL CHANGE TRANSM 3000HR ELL 55073"/>
        <s v="23032 OIL CHANGE TRANSM 3000HR PTG 55106"/>
        <s v="23031 OIL CHANGE TRANSM 3000HR NAP55121"/>
        <s v="21049 R&amp;R PARKING BRAKE VALVE"/>
        <s v="21048 R&amp;R PB VALVE"/>
        <s v="16005 REPAIR CLEARANCE LIGHTS ALARM"/>
        <s v="17002 R/R REAR BRAKES"/>
        <s v="REPLACE L CAB AIR COALESCING BOWL FILTER"/>
        <s v="FINISH DRIVER SIDE DROP AXEL BUSHING"/>
        <s v="1646 BRIDGESTONE TIRE QUOTE 2-NA567648"/>
        <s v="1508 BRIDESTONE QUOTE 2-NA569059"/>
        <s v="PUT NEW BATTERY"/>
        <s v="21042 R/R ALTERNATOR"/>
        <s v="22052 REPLACE BELT"/>
        <s v="1489 REPLACE SPEED SENDOR"/>
        <s v="1485 REPAIR HYDRAULIC LEAKS"/>
        <s v="THE REMAINDER DATA NUMBERS"/>
        <s v="15120 GY LRO FLAT 162370"/>
        <s v="15024 GY LFO FLAT 306435"/>
        <s v="15053 GY LRO FLAT 306433"/>
        <s v="1419 BRIDGESTONE 6573956779"/>
        <s v="21031 BRIDGESTONE 6573492040"/>
        <s v="1544 BRIDGESTONE 6573102101"/>
        <s v="15103 REPLACED DRAIN VALVE"/>
        <s v="1539 R/R OIL COOLANT HOSE, RADIATOR HOSE"/>
        <s v="1606 TIRE BOSS REPAIR"/>
        <s v="1606 REPLACE CHUTE UP/DOWN COIL"/>
        <s v="15030 REMOVE WAITING ON MOUNT"/>
        <s v="JAX MAINT BLVD TIRE 2-NA571594"/>
        <s v="18022 TOTAL TRUCK BRAKE SHOE KIT 895156"/>
        <s v="21049 R&amp;R CHUTE HOSES"/>
        <s v="17005 REPLACE TENSIONERS"/>
        <s v="1589 BRIDGESTONE QUOTE 2-NA571147"/>
        <s v="1520 BRIDGESTONE 6573705084"/>
        <s v="1415 BRIDGESTONE QUOTE 39-NA57590"/>
        <s v="17006 BRIDGESTON QUOTE 2-NA568512"/>
        <s v="17014 BRIDGESTONE QUOTE 2-NA569885"/>
        <s v="17013 BRIDGESTONE QUOTE 2-NA571673"/>
        <s v="1586 11R22.5BANDAG BDV"/>
        <s v="1605 BRIDGESTONE QUOTE 2-NA572485"/>
        <s v="changed the brake chamber"/>
        <s v="chipped concrete, replaced brake chamber"/>
        <s v="replaced the brake chamber"/>
        <s v="15002 REPLACE WIPER MOTOR"/>
        <s v="TIREBOSS HARNESS MONITOR AD BRACKET"/>
        <s v="REPLACE AIR FITTING &amp; AIR MANIFOLD"/>
        <s v="15030 REPLACE TORQUE ARMS"/>
        <s v="18040 R/R FUEL PRESSURE RELIEF VALVE"/>
        <s v="18023 RUSH TRUCK PRESSERE SENSOR TEMPER"/>
        <s v="21047 REWIRED HOPPER LIGHTS R&amp;R TAIL LIG"/>
        <s v="CEN MIXERS APPLIED INDUST TECH 514150394"/>
        <s v="21069 JAX MAINT AT MACHINARY 428TAJ"/>
        <s v="Replaced the hose, refilled the coolant"/>
        <s v="Replaced the batteries"/>
        <s v="multiple air leaks. repaired"/>
        <s v="18008 REPLACE TIREBOSS BOX"/>
        <s v="15053 BLVD TIRE LRO REPAIR 28-244950"/>
        <s v="15053 BLVD TIRE LRO LFO RPL 28-245176"/>
        <s v="JAX MAINT BRIDGESTONE 6573096997"/>
        <s v="1553 BLVD TIRE 38-60093"/>
        <s v="21053 BLVD TIRE 5-NA193025"/>
        <s v="21044 EMERGENCY TIRE SVC"/>
        <s v="DAYTONA GUARDIAN TECH SRVCE 2802816"/>
        <s v="17002 REPAIR TAIL LIGHTS"/>
        <s v="15001 REPLACE DASH VALVE"/>
        <s v="23035 R&amp;R CONTROL BOX AND CABLE"/>
        <s v="15061 REPLACED CHAMBER"/>
        <s v="1610 BRIDGESTONE QUOTE 2-NA571575"/>
        <s v="REPLACE EXHAUST PIPE INST HEAT WRAP"/>
        <s v="17017 R/R BRAKE CHAMBER"/>
        <s v="REPLACE AF P STEERING FILTER AXLE BREATH"/>
        <s v="1525 R&amp;R SEAT BELT"/>
        <s v="REPLACE WATER TANK PRESSURE GAUGE"/>
        <s v="PUT NEW 30/30 BRAKE CHAMBER"/>
        <s v="15030 INSTALL CHUTE STOP"/>
        <s v="HEAT SHIELD INST BRAKE CHAMBER INTALL"/>
        <s v="1589 BRIDGESTONE QUOTE 2-NA570232"/>
        <s v="REPLACE DRIVER SIDE REAR BRAKE CHAMBER"/>
        <s v="DRAINED GEAR OIL REFIELLED W NEW ONE"/>
        <s v="1367 REPAIR OIL LEAKS"/>
        <s v="18032 R/R NEW SLACK ADJUSTERS"/>
        <s v="1367 R&amp;R R-14 VALVE"/>
        <s v="1489 REPLC CRANK,CAM &amp; PRESSU SENSORS"/>
        <s v="17017REPLC FAN BELT, IDLER PULLEY&amp;SHAFT"/>
        <s v="1610 BOULEVARD TIRE QUOTE 17-166551"/>
        <s v="18027 BRIDGESTONE QUOTE 2-NA568363"/>
        <s v="1505 BRIDESTONE QUOTE 2-NA568959"/>
        <s v="18013 BRIDGESTONE QUOTE 2-NA571158"/>
        <s v="1597 BRIDGESTONE 17-NA166896 -TB"/>
        <s v="1561 R/R CHUTE LOCK VALVE"/>
        <s v="17002 EMERGENCY TIRE SVC"/>
        <s v="1524R/R HYDR SYS, DRUM,STOP CAIL"/>
        <s v="1573 R/R ACC BELT FAN BELT IDLER PULLEY"/>
        <s v="PUT NEW CHUTE VALVE &amp; PROTECTION VALVE"/>
        <s v="1517 INSTALL DASH VALVE"/>
        <s v="JAX MAINT CON-TECH PQ63406"/>
        <s v="1495 TRBLSHT &amp; REPAIRED AC, R&amp;R BLOWER"/>
        <s v="15035 BLVD TIRE LRO RPL 12-376958"/>
        <s v="1504 REVOLUTION GEARBOX DRUM PUMP5182371"/>
        <s v="PUT NEW DOOR LATCH &amp; STACKER ON IT"/>
        <s v="15011 BLVD TIRE LRO RPL 12-376956"/>
        <s v="16025 BLVD TIRE LRI RPL 12-376957"/>
        <s v="18012 REPLACE HOOD MIRROR"/>
        <s v="16014 REMOVE &amp; RPL SLUMP GAUGE"/>
        <s v="24020 NEXTRAN QUOTE 26808"/>
        <s v="23006 REPLACED CYLINDER HOSE"/>
        <s v="1513 JAX MAINT NEXTRAN 254477"/>
        <s v="REPLACE AD FILTER PURGE VALVE HF &amp; AC"/>
        <s v="BUN MAINT AT MACHINARY 427TAB"/>
        <s v="15040 REPLACED DRIVERS STEP"/>
        <s v="18023 R/R FUEL PUMP"/>
        <s v="18023 R/R FUEL CHECK VALVE, FUEL PRESSUR"/>
        <s v="EMERGENCY TIRE SVC REG HOURS"/>
        <s v="1573 EMERGENCY TIRE SVC REG HOURS"/>
        <s v="1534 EMERGENCY TIRE SVC"/>
        <s v="15001 R/R AIR LEAK"/>
        <s v="PTO DRIVE BELT &amp; FAN BELT"/>
        <s v="21064 FLEET SCHEDULED TIRE SVC REG"/>
        <s v="REPAIRED MULTIPULE HYDRAULIC LEAKS"/>
        <s v="22063 REPLACED DRUM CABLE"/>
        <s v="1534 R/R A/C CONTROL SWITCH &amp; HARNESS"/>
        <s v="Replace slack adjuster on passenger rear"/>
        <s v="WHENT TO GB &amp; PUT NEW KEY SWITCH IN IT"/>
        <s v="1367 R&amp;R CENTRIFUGAL FILTER"/>
        <s v="16028 NEW HOPPER RAM"/>
        <s v="16019 REPLACE HOOD STRUT"/>
        <s v="18016 REPLACE BELT"/>
        <s v="18040 R/R BELT"/>
        <s v="17005 R/R NEW CRANKCASE -GATESBELT -AIR"/>
        <s v="18021 R/R TAIL LIGHT, WORK LIGHT, STROBE"/>
        <s v="15029 NEXTRAN STEER COLUMN TILT 234259"/>
        <s v="23037 R&amp;R DRUM CABLES"/>
        <s v="REPLACE COOLANT SG REPLACE AF &amp; SHOOT H"/>
        <s v="15095 REPLACED DRUM CABLE"/>
        <s v="MULTIPLE REPAIRS"/>
        <s v="15080 REPLACED FAN BLADE"/>
        <s v="18004 COALEXCING FILTER"/>
        <s v="23035 R&amp;R DEF FILTERS"/>
        <s v="21061 TROUBLESHOOT DPF REGEN"/>
        <s v="BUN. APPLIED MAINT SUP 514339885"/>
        <s v="REMOVED SENSOR 1482 INST IN 1519"/>
        <s v="t/s water tank (high pressure)"/>
        <s v="21058 NEXTRAN QUOTE 654113"/>
        <s v="21048 TROUBLESHOOT/REPAIR ABS CODES"/>
        <s v="22088 R/R CHUTE LOCK CHAMBER"/>
        <s v="1576 TRUCK REPIARS FL DETROIT QUOTE"/>
        <s v="1485 R&amp;R DRUM CABLE"/>
        <s v="1583 REPLACE CONTROL CABLE"/>
        <s v="1583 ROAD CALL CONTROL CABLE"/>
        <s v="CHIP CONCRETE OF COLLECTOR REPLACE CB"/>
        <s v="18036 R/R WATER TANK BLOCK &amp; REGULATOR V"/>
        <s v="15008 BLVD TIRE LRO RFI AIR UP 12-376511"/>
        <s v="PUT NEW SEAT BAG CHARGE UP AC"/>
        <s v="18040 REPLACE TAIL LIGHTS"/>
        <s v="18036 R/R FLAPPER ASSY"/>
        <s v="21061 TROUBLESHOOT/REPAIR DRUM CONTROLS"/>
        <s v="1524 LIGHTING SYSTEM REPAIR"/>
        <s v="JAX MAINT BLVD TIRE 5-192955"/>
        <s v="1561 R/R PTO DRIVE BELT REPAIR ROAD CALL"/>
        <s v="1624 R/R BELTS"/>
        <s v="15106 BLVD TIRE RFI AIR HOSE 12-376949"/>
        <s v="23044 FLAT REPAIR ULTRA WIDE BASE"/>
        <s v="1525 R&amp;R SIDE COVER"/>
        <s v="1617 R\R REAR MOTOR MOUNT"/>
        <s v="17010 BRIDGESTONE QUOTE 2-569996"/>
        <s v="17017 REPAIR LIGHTING SYSTEM"/>
        <s v="15105 REPLACED FAN BELT"/>
        <s v="15093 REMOVED REPLACED BELT TENSIONER"/>
        <s v="GRE. MAINT APPLIED SUP 514330740"/>
        <s v="0267 REPLACE FILTER"/>
        <s v="PUT NEW HEAD LIGHTS ON"/>
        <s v="Air leak chute lock chamber"/>
        <s v="15096 UNLOAD TRUCK/ CHANGE BELT"/>
        <s v="REPLACE AIR FILTER REPLACE POWER S FILTE"/>
        <s v="REPLACE AF &amp; POWER STAIN FILTER"/>
        <s v="18023 LEAKING COOLANT R/R NEW"/>
        <s v="TOOK OFF TIRE BOSS HOSE &amp; TOOK VALVE"/>
        <s v="REPLACE PASSENGER SITE OUTER TIRE BOSS H"/>
        <s v="outer wheel hose stem cracked"/>
        <s v="22083 NEXTRAN 654902 -TB"/>
        <s v="PUT NEW TIREBOSS HOSE"/>
        <s v="PUT NEW TIRE BOSS HOSE ON RR"/>
        <s v="15037 REPAIR STOP LIGHTS"/>
        <s v="15063 REPLACED CLEARANCE LIGHT"/>
        <s v="JAX MAINT BLVD TIRE 38-NA59022"/>
        <s v="PUT NEW QUICK VALVE"/>
        <s v="REPLACE PRESSURE PROTECT VALVE  AIR LINE"/>
        <s v="16003 BLVD TIRE RRI AIR UP 12-376512"/>
        <s v="22068 BOULEVARD TIRE QUOTE 17-166633"/>
        <s v="GREASED INSULATIORS RENSTALLED TORQUED"/>
        <s v="1534 R/R A/C DRYER, A/C HOSE"/>
        <s v="15036 REPLACED AC  EXP VALVE"/>
        <s v="Troubleshoot overheating issue"/>
        <s v="23019 REPLACE TAIL IGHTS"/>
        <s v="22052 LIGHTING SYSTEM REPAIR"/>
        <s v="1534 INSTALL TAIL LIGHTS &amp; REPAIR LIGHTI"/>
        <s v="17005 R/R PTO PLATE GASKET, ENGINE OIL"/>
        <s v="REPLACE HYDRAULIC CHUTE &amp; HOSE"/>
        <s v="PUT NEW REBUILD PRUGE VALVE"/>
        <s v="REBUILD PRUGE VALVE ADJ D2 GOVERNOR"/>
        <s v="1367 R&amp;R WHEEL SEAL"/>
        <s v="23035 REPLACE P/S FILTER"/>
        <s v="INST EXHAUST HEAT WRAP REPLACE COMPRESSO"/>
        <s v="18023 R/R ENGINE OIL COOLER, EGR COOLER"/>
        <s v="22088 R/R AIR LEAK"/>
        <s v="15049 REPLACE CRUISE CONTROL SWITCH"/>
        <s v="1367 REPAIR COOLANT LEAKS"/>
        <s v="STCLOUD JAMIESON EQUIPMENT 0171758 -TB"/>
        <s v="21056 R&amp;R FLAPPER, UNCLOGGED INJECTION P"/>
        <s v="1625 FL DETROT DIESEL-ALLISON 595449 -TB"/>
        <s v="23035 DOT FLUIDS AND HYD FILTER"/>
        <s v="1583 REPAIR CONTROL BOX"/>
        <s v="23019 TRACE &amp; REPAIR CHUTE UP/DOWN ISSUE"/>
        <s v="1599 TRANSMISSION MAINTENANCE"/>
        <s v="16022 REPAIR CLEARANCE LIGHTS"/>
        <s v="INSTALL CHUTE LOCK ASSEMBLY"/>
        <s v="1524R\R DRIER  A\C AND CHARGE DISCHARGE"/>
        <s v="1420 R\R DRIER AC"/>
        <s v="R&amp;R horn valve"/>
        <s v="JAX MAINT BLVD TIRE 38-60042"/>
        <s v="JAX MAINT BLVD TIRE 38-60043"/>
        <s v="JAX MAINT BLVD TIRE 38-60044"/>
        <s v="1472 BLVD TIRE 38-60155"/>
        <s v="22081 BLVD TIRE 38-60156"/>
        <s v="DOWNTOWN JAMIESON QUOTE 0172040"/>
        <s v="1624 R/R SIDE AND REAR LIGHTS"/>
        <s v="24019 REVOLUTION MIXERS 5180221SQ -TB"/>
        <s v="replaced Nason switch &amp; air manifold"/>
        <s v="LT245/75R17FSTONE TRANSFORCE H/T 10ply"/>
        <s v="76254 SERVICE TRUCK MICHELIN 2-NA565911"/>
        <s v="15063 NEED TO REMOVE BRAKES"/>
        <s v="15031 REPLACED WIPERS AND ARMS"/>
        <s v="16035 REMOVE &amp; REPLACE SWIVEL"/>
        <s v="TPA EXXON 103126 MOBIL DELVAC EXT LIFE 5"/>
        <s v="JAX MAINT BLVD TIRE 38-59530"/>
        <s v="TAVARES JAMIESON 0172038"/>
        <s v="JAX MAINT BLVD 38-59096"/>
        <s v="ELL C&amp;G EQUIPM FIELD HOPPER VS/VIBRATOR"/>
        <s v="JAX MAINT BLVD TIRE 38-NA58126"/>
        <s v="JAX MAINT BLVD TIRE 5-NA190750"/>
        <s v="DOWNTOWN JAMIESON QUOTE 0172279"/>
        <s v="JAX MAINT BLVD TIRE 38-NA59453"/>
        <s v="22077 AT MACHINARY 430 TAJ"/>
        <s v="21069 AT MACHINARY 431TAJ"/>
        <s v="JAX MAINT BLVD 38-NA59458"/>
        <s v="JAX MAINT BLVD TIRE 38-NA59262"/>
        <s v="CEN MXRS APPLD INDUSTRIAL 514045329 -TB"/>
        <s v="22078 AT MACHINERY 423TAJ"/>
        <s v="21074 MICHELIN 30-NA93369 -TB"/>
        <s v="JAX MAINT BLVD 38-NA59380"/>
        <s v="JAX MAINT BLVD TIRE 38-NA59457"/>
        <s v="JAX MAINT BLVD TIRE 38-NA59789"/>
        <s v="23027 TRUCK REPAIR AT MACHINERY QUOTE 40"/>
        <s v="JAX MAINT. NEXTRAN STOCK ORDER 235870"/>
        <s v="JAX MAINT BLVD TIRE 38-NA57407"/>
        <s v="JAX MAINT BLVD TIRE 38-NA59529"/>
        <s v="1591 MICHELIN 11-NA187332 -TB"/>
        <s v="21068 VOL MAINT ONE SOURCE PARTS 8716"/>
        <s v="DAYTONA JAMIESON EQUIPT 0171859"/>
        <s v="JAX MAINT BLVD 38-NA59348"/>
        <s v="GRE. JAMIESON EQUIPT 0171323"/>
        <s v="GRE. JAMIESON EQUIPT 0172241"/>
        <s v="GRE. JAMIESON EQUIPT 0171642"/>
        <s v="GRE. JAMIESON EQUIPT 0172267"/>
        <s v="JAX MAINT BLVD 38-NA59355"/>
        <s v="18005, REPLACED WORN DOOR CLIPS" u="1"/>
        <s v="15006 COMPUTER DIAGNOSTIC" u="1"/>
        <s v="REMOVED OLD HOSE INSTALLED NEW HOSE" u="1"/>
        <s v="15121 GENERAL MAINT, BRAKE JOB COMPLETE" u="1"/>
        <s v="18023, R\R OIL HYDRAULIC SYSTEM AND REPA" u="1"/>
        <s v="1529,FUEL FILTER BRKT,INJECTOR&amp;FUEL LINE" u="1"/>
        <s v="15034 REMOVE &amp; REPLACE ROLLER" u="1"/>
        <s v="1367, R/R NEW BATTERY" u="1"/>
        <s v="PUT NEW FLAPPER VALVE ON WATER TANK" u="1"/>
        <s v="LH STEER BOX REBUILD &amp; INSTALL" u="1"/>
        <s v="16033 INSTALL CHUTE PUMP/SEAL, DRUM CTRL" u="1"/>
        <s v="17005,ENGINE NO START. DFP PLUGD UP&amp;STAR" u="1"/>
        <s v="16028 RPL DRUM CABLE &amp; SLUMP GAUGE" u="1"/>
        <s v="15002 REMOVE &amp; REPLACE ROLLER" u="1"/>
        <s v="15097 REPLACE AIR DRYER" u="1"/>
        <s v="1529,R/R AIR TANK, AIR DRYER BRACKET" u="1"/>
        <s v="ST CLOUD COMPRESSOR HERC QUOTE 56525036" u="1"/>
        <s v="YLDR8990 RING POWER PM'2 H177369" u="1"/>
        <s v="1501 BLVD TIRE 30-94796 -TB" u="1"/>
        <s v="18035BRIDGESTONE 11R225BANDAG BDV 55552" u="1"/>
        <s v="18023 RUSH TRUCK HARNESS/WHEEL SENSOR SP" u="1"/>
        <s v="18022 RUSH TRUCK  PIPE RADIATOR 48885248" u="1"/>
        <s v="MEL ATLANTIC WIRE &amp; RIGGING -TB" u="1"/>
        <s v="GRE. MAINT REV MIXERS 5169809" u="1"/>
        <s v="JAX MAINT REV MIXERS 5170920" u="1"/>
        <s v="24020 REVOLUTION MIXER 5175329SQ -TB" u="1"/>
        <s v="24021 REVOLUTION MIXER 5175329SQ -TB" u="1"/>
        <s v="WINTER GARDEN JEC QUOTE 0171353" u="1"/>
        <s v="JAX MAINT BLVD TIRE 5-NA191782" u="1"/>
      </sharedItems>
    </cacheField>
    <cacheField name="Document Header Text" numFmtId="0">
      <sharedItems containsBlank="1" containsMixedTypes="1" containsNumber="1" containsInteger="1" minValue="112" maxValue="20218"/>
    </cacheField>
    <cacheField name="Document Type" numFmtId="0">
      <sharedItems containsBlank="1"/>
    </cacheField>
    <cacheField name="Material" numFmtId="0">
      <sharedItems containsString="0" containsBlank="1" containsNumber="1" containsInteger="1" minValue="50012915" maxValue="90005149"/>
    </cacheField>
    <cacheField name="Material Group" numFmtId="0">
      <sharedItems containsBlank="1"/>
    </cacheField>
    <cacheField name="Transaction Code" numFmtId="0">
      <sharedItems containsBlank="1"/>
    </cacheField>
    <cacheField name="Item" numFmtId="0">
      <sharedItems containsString="0" containsBlank="1" containsNumber="1" containsInteger="1" minValue="10" maxValue="380"/>
    </cacheField>
    <cacheField name="WBS Element" numFmtId="0">
      <sharedItems containsBlank="1" count="11">
        <s v="US-R140-25-001.01.1.1"/>
        <s v="US-R166-24-001.01.1.1"/>
        <m/>
        <s v="US-R135-24-002.01.1.30"/>
        <s v="US-R136-23-002.06.2.9"/>
        <s v="US-R135-24-002.01.1.1"/>
        <s v="US-H101-23-004.01.1.1"/>
        <s v="US-R155-23-001.01.1.1"/>
        <s v="US-R136-22-002.01.1.42"/>
        <s v="US-R135-24-001.01.1.1"/>
        <s v="US-H101-24-001.01.1.1" u="1"/>
      </sharedItems>
    </cacheField>
    <cacheField name="Offsetting Account" numFmtId="0">
      <sharedItems containsString="0" containsBlank="1" containsNumber="1" containsInteger="1" minValue="1000038209" maxValue="6440000001"/>
    </cacheField>
    <cacheField name="Segment" numFmtId="0">
      <sharedItems containsBlank="1"/>
    </cacheField>
  </cacheFields>
  <extLst>
    <ext xmlns:x14="http://schemas.microsoft.com/office/spreadsheetml/2009/9/main" uri="{725AE2AE-9491-48be-B2B4-4EB974FC3084}">
      <x14:pivotCacheDefinition pivotCacheId="2086397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18">
  <r>
    <x v="0"/>
    <n v="6421003000"/>
    <x v="0"/>
    <n v="160"/>
    <d v="2025-04-17T00:00:00"/>
    <d v="2025-05-07T00:00:00"/>
    <d v="2025-05-07T00:00:00"/>
    <s v="RMR132"/>
    <s v="Ready Mix Mangonia"/>
    <s v="RMR132P101"/>
    <s v="Mangonia Plant"/>
    <s v="GONZALEZAL"/>
    <n v="1000038786"/>
    <x v="0"/>
    <n v="63885"/>
    <n v="4500373563"/>
    <n v="4600180953"/>
    <n v="63885"/>
    <m/>
    <m/>
    <s v="RC ON FILE"/>
    <s v="WE"/>
    <m/>
    <m/>
    <s v="ML81N"/>
    <n v="10"/>
  </r>
  <r>
    <x v="0"/>
    <n v="6421003000"/>
    <x v="0"/>
    <n v="160"/>
    <d v="2025-04-17T00:00:00"/>
    <d v="2025-05-07T00:00:00"/>
    <d v="2025-05-07T00:00:00"/>
    <s v="RMR132"/>
    <s v="Ready Mix Mangonia"/>
    <s v="RMR132P101"/>
    <s v="Mangonia Plant"/>
    <s v="GONZALEZAL"/>
    <n v="1000038786"/>
    <x v="0"/>
    <n v="63890"/>
    <n v="4500373563"/>
    <n v="4600180961"/>
    <n v="63890"/>
    <m/>
    <m/>
    <s v="RC ON FILE"/>
    <s v="WE"/>
    <m/>
    <m/>
    <s v="ML81N"/>
    <n v="10"/>
  </r>
  <r>
    <x v="0"/>
    <n v="6421003000"/>
    <x v="0"/>
    <n v="312.39999999999998"/>
    <d v="2025-04-17T00:00:00"/>
    <d v="2025-05-14T00:00:00"/>
    <d v="2025-05-14T00:00:00"/>
    <s v="RMR132"/>
    <s v="Ready Mix Mangonia"/>
    <s v="RMR132P101"/>
    <s v="Mangonia Plant"/>
    <s v="GONZALEZAL"/>
    <n v="1000038786"/>
    <x v="0"/>
    <n v="63787"/>
    <n v="4500373563"/>
    <n v="4600191956"/>
    <n v="63787"/>
    <m/>
    <m/>
    <s v="RC ON FILE"/>
    <s v="WE"/>
    <m/>
    <m/>
    <s v="ML81N"/>
    <n v="10"/>
  </r>
  <r>
    <x v="0"/>
    <n v="6421003000"/>
    <x v="0"/>
    <n v="160"/>
    <d v="2025-04-24T00:00:00"/>
    <d v="2025-05-07T00:00:00"/>
    <d v="2025-05-07T00:00:00"/>
    <s v="RMR132"/>
    <s v="Ready Mix Mangonia"/>
    <s v="RMR132P101"/>
    <s v="Mangonia Plant"/>
    <s v="GONZALEZAL"/>
    <n v="1000038786"/>
    <x v="0"/>
    <n v="64372"/>
    <n v="4500373563"/>
    <n v="4600180970"/>
    <n v="64372"/>
    <m/>
    <m/>
    <s v="RC ON FILE"/>
    <s v="WE"/>
    <m/>
    <m/>
    <s v="ML81N"/>
    <n v="10"/>
  </r>
  <r>
    <x v="0"/>
    <n v="6421003000"/>
    <x v="0"/>
    <n v="160"/>
    <d v="2025-04-17T00:00:00"/>
    <d v="2025-05-07T00:00:00"/>
    <d v="2025-05-07T00:00:00"/>
    <s v="RMR132"/>
    <s v="Ready Mix Mangonia"/>
    <s v="RMR132P101"/>
    <s v="Mangonia Plant"/>
    <s v="GONZALEZAL"/>
    <n v="1000038786"/>
    <x v="0"/>
    <n v="63700"/>
    <n v="4500373563"/>
    <n v="4600180950"/>
    <n v="63700"/>
    <m/>
    <m/>
    <s v="RC ON FILE"/>
    <s v="WE"/>
    <m/>
    <m/>
    <s v="ML81N"/>
    <n v="10"/>
  </r>
  <r>
    <x v="0"/>
    <n v="6421003000"/>
    <x v="0"/>
    <n v="336.23"/>
    <d v="2025-03-06T00:00:00"/>
    <d v="2025-05-14T00:00:00"/>
    <d v="2025-05-14T00:00:00"/>
    <s v="RMR132"/>
    <s v="Ready Mix Mangonia"/>
    <s v="RMR132P101"/>
    <s v="Mangonia Plant"/>
    <s v="GONZALEZAL"/>
    <n v="1000038786"/>
    <x v="0"/>
    <n v="61078"/>
    <n v="4500373563"/>
    <n v="4600191965"/>
    <n v="61078"/>
    <m/>
    <m/>
    <s v="RC ON FILE"/>
    <s v="WE"/>
    <m/>
    <m/>
    <s v="ML81N"/>
    <n v="10"/>
  </r>
  <r>
    <x v="0"/>
    <n v="6421003000"/>
    <x v="0"/>
    <n v="322.92"/>
    <d v="2025-04-17T00:00:00"/>
    <d v="2025-05-14T00:00:00"/>
    <d v="2025-05-14T00:00:00"/>
    <s v="RMR132"/>
    <s v="Ready Mix Mangonia"/>
    <s v="RMR132P101"/>
    <s v="Mangonia Plant"/>
    <s v="GONZALEZAL"/>
    <n v="1000038786"/>
    <x v="0"/>
    <n v="63790"/>
    <n v="4500373563"/>
    <n v="4600191961"/>
    <n v="63790"/>
    <m/>
    <m/>
    <s v="RC ON FILE"/>
    <s v="WE"/>
    <m/>
    <m/>
    <s v="ML81N"/>
    <n v="10"/>
  </r>
  <r>
    <x v="0"/>
    <n v="6421003000"/>
    <x v="0"/>
    <n v="310.06"/>
    <d v="2025-04-17T00:00:00"/>
    <d v="2025-05-14T00:00:00"/>
    <d v="2025-05-14T00:00:00"/>
    <s v="RMR132"/>
    <s v="Ready Mix Mangonia"/>
    <s v="RMR132P101"/>
    <s v="Mangonia Plant"/>
    <s v="GONZALEZAL"/>
    <n v="1000038786"/>
    <x v="0"/>
    <n v="63785"/>
    <n v="4500373563"/>
    <n v="4600191918"/>
    <n v="63785"/>
    <m/>
    <m/>
    <s v="RC ON FILE"/>
    <s v="WE"/>
    <m/>
    <m/>
    <s v="ML81N"/>
    <n v="10"/>
  </r>
  <r>
    <x v="0"/>
    <n v="6421003000"/>
    <x v="0"/>
    <n v="160"/>
    <d v="2025-04-24T00:00:00"/>
    <d v="2025-05-07T00:00:00"/>
    <d v="2025-05-07T00:00:00"/>
    <s v="RMR132"/>
    <s v="Ready Mix Mangonia"/>
    <s v="RMR132P101"/>
    <s v="Mangonia Plant"/>
    <s v="GONZALEZAL"/>
    <n v="1000038786"/>
    <x v="0"/>
    <n v="64374"/>
    <n v="4500373563"/>
    <n v="4600180972"/>
    <n v="64374"/>
    <m/>
    <m/>
    <s v="RC ON FILE"/>
    <s v="WE"/>
    <m/>
    <m/>
    <s v="ML81N"/>
    <n v="10"/>
  </r>
  <r>
    <x v="0"/>
    <n v="6421003000"/>
    <x v="0"/>
    <n v="160"/>
    <d v="2025-04-17T00:00:00"/>
    <d v="2025-05-07T00:00:00"/>
    <d v="2025-05-07T00:00:00"/>
    <s v="RMR132"/>
    <s v="Ready Mix Mangonia"/>
    <s v="RMR132P101"/>
    <s v="Mangonia Plant"/>
    <s v="GONZALEZAL"/>
    <n v="1000038786"/>
    <x v="0"/>
    <n v="63891"/>
    <n v="4500373563"/>
    <n v="4600180962"/>
    <n v="63891"/>
    <m/>
    <m/>
    <s v="RC ON FILE"/>
    <s v="WE"/>
    <m/>
    <m/>
    <s v="ML81N"/>
    <n v="10"/>
  </r>
  <r>
    <x v="0"/>
    <n v="6421003000"/>
    <x v="0"/>
    <n v="352.28"/>
    <d v="2025-03-06T00:00:00"/>
    <d v="2025-05-14T00:00:00"/>
    <d v="2025-05-14T00:00:00"/>
    <s v="RMR132"/>
    <s v="Ready Mix Mangonia"/>
    <s v="RMR132P101"/>
    <s v="Mangonia Plant"/>
    <s v="GONZALEZAL"/>
    <n v="1000038786"/>
    <x v="0"/>
    <n v="61077"/>
    <n v="4500373563"/>
    <n v="4600191963"/>
    <n v="61077"/>
    <m/>
    <m/>
    <s v="RC ON FILE"/>
    <s v="WE"/>
    <m/>
    <m/>
    <s v="ML81N"/>
    <n v="10"/>
  </r>
  <r>
    <x v="0"/>
    <n v="6421003000"/>
    <x v="0"/>
    <n v="330.21"/>
    <d v="2025-03-06T00:00:00"/>
    <d v="2025-05-14T00:00:00"/>
    <d v="2025-05-14T00:00:00"/>
    <s v="RMR132"/>
    <s v="Ready Mix Mangonia"/>
    <s v="RMR132P101"/>
    <s v="Mangonia Plant"/>
    <s v="GONZALEZAL"/>
    <n v="1000038786"/>
    <x v="0"/>
    <n v="61076"/>
    <n v="4500373563"/>
    <n v="4600191962"/>
    <n v="61076"/>
    <m/>
    <m/>
    <s v="RC ON FILE"/>
    <s v="WE"/>
    <m/>
    <m/>
    <s v="ML81N"/>
    <n v="10"/>
  </r>
  <r>
    <x v="0"/>
    <n v="6421003000"/>
    <x v="0"/>
    <n v="160"/>
    <d v="2025-04-17T00:00:00"/>
    <d v="2025-05-07T00:00:00"/>
    <d v="2025-05-07T00:00:00"/>
    <s v="RMR132"/>
    <s v="Ready Mix Mangonia"/>
    <s v="RMR132P101"/>
    <s v="Mangonia Plant"/>
    <s v="GONZALEZAL"/>
    <n v="1000038786"/>
    <x v="0"/>
    <n v="63894"/>
    <n v="4500373563"/>
    <n v="4600180966"/>
    <n v="63894"/>
    <m/>
    <m/>
    <s v="RC ON FILE"/>
    <s v="WE"/>
    <m/>
    <m/>
    <s v="ML81N"/>
    <n v="10"/>
  </r>
  <r>
    <x v="0"/>
    <n v="6421003000"/>
    <x v="0"/>
    <n v="160"/>
    <d v="2025-04-17T00:00:00"/>
    <d v="2025-05-07T00:00:00"/>
    <d v="2025-05-07T00:00:00"/>
    <s v="RMR132"/>
    <s v="Ready Mix Mangonia"/>
    <s v="RMR132P101"/>
    <s v="Mangonia Plant"/>
    <s v="GONZALEZAL"/>
    <n v="1000038786"/>
    <x v="0"/>
    <n v="63887"/>
    <n v="4500373563"/>
    <n v="4600180956"/>
    <n v="63887"/>
    <m/>
    <m/>
    <s v="RC ON FILE"/>
    <s v="WE"/>
    <m/>
    <m/>
    <s v="ML81N"/>
    <n v="10"/>
  </r>
  <r>
    <x v="0"/>
    <n v="6421003000"/>
    <x v="0"/>
    <n v="160"/>
    <d v="2025-04-17T00:00:00"/>
    <d v="2025-05-07T00:00:00"/>
    <d v="2025-05-07T00:00:00"/>
    <s v="RMR132"/>
    <s v="Ready Mix Mangonia"/>
    <s v="RMR132P101"/>
    <s v="Mangonia Plant"/>
    <s v="GONZALEZAL"/>
    <n v="1000038786"/>
    <x v="0"/>
    <n v="63886"/>
    <n v="4500373563"/>
    <n v="4600180954"/>
    <n v="63886"/>
    <m/>
    <m/>
    <s v="RC ON FILE"/>
    <s v="WE"/>
    <m/>
    <m/>
    <s v="ML81N"/>
    <n v="10"/>
  </r>
  <r>
    <x v="0"/>
    <n v="6421003000"/>
    <x v="0"/>
    <n v="328.31"/>
    <d v="2025-04-17T00:00:00"/>
    <d v="2025-05-14T00:00:00"/>
    <d v="2025-05-14T00:00:00"/>
    <s v="RMR132"/>
    <s v="Ready Mix Mangonia"/>
    <s v="RMR132P101"/>
    <s v="Mangonia Plant"/>
    <s v="GONZALEZAL"/>
    <n v="1000038786"/>
    <x v="0"/>
    <n v="63789"/>
    <n v="4500373563"/>
    <n v="4600191960"/>
    <n v="63789"/>
    <m/>
    <m/>
    <s v="RC ON FILE"/>
    <s v="WE"/>
    <m/>
    <m/>
    <s v="ML81N"/>
    <n v="10"/>
  </r>
  <r>
    <x v="0"/>
    <n v="6421003000"/>
    <x v="0"/>
    <n v="160"/>
    <d v="2025-04-17T00:00:00"/>
    <d v="2025-05-07T00:00:00"/>
    <d v="2025-05-07T00:00:00"/>
    <s v="RMR132"/>
    <s v="Ready Mix Mangonia"/>
    <s v="RMR132P101"/>
    <s v="Mangonia Plant"/>
    <s v="GONZALEZAL"/>
    <n v="1000038786"/>
    <x v="0"/>
    <n v="63892"/>
    <n v="4500373563"/>
    <n v="4600180964"/>
    <n v="63892"/>
    <m/>
    <m/>
    <s v="RC ON FILE"/>
    <s v="WE"/>
    <m/>
    <m/>
    <s v="ML81N"/>
    <n v="10"/>
  </r>
  <r>
    <x v="0"/>
    <n v="6421003000"/>
    <x v="0"/>
    <n v="333.46"/>
    <d v="2025-04-17T00:00:00"/>
    <d v="2025-05-14T00:00:00"/>
    <d v="2025-05-14T00:00:00"/>
    <s v="RMR132"/>
    <s v="Ready Mix Mangonia"/>
    <s v="RMR132P101"/>
    <s v="Mangonia Plant"/>
    <s v="GONZALEZAL"/>
    <n v="1000038786"/>
    <x v="0"/>
    <n v="63786"/>
    <n v="4500373563"/>
    <n v="4600191949"/>
    <n v="63786"/>
    <m/>
    <m/>
    <s v="RC ON FILE"/>
    <s v="WE"/>
    <m/>
    <m/>
    <s v="ML81N"/>
    <n v="10"/>
  </r>
  <r>
    <x v="0"/>
    <n v="6421003000"/>
    <x v="0"/>
    <n v="192"/>
    <d v="2025-04-24T00:00:00"/>
    <d v="2025-05-07T00:00:00"/>
    <d v="2025-05-07T00:00:00"/>
    <s v="RMR132"/>
    <s v="Ready Mix Mangonia"/>
    <s v="RMR132P101"/>
    <s v="Mangonia Plant"/>
    <s v="GONZALEZAL"/>
    <n v="1000038786"/>
    <x v="0"/>
    <n v="64375"/>
    <n v="4500373563"/>
    <n v="4600180973"/>
    <n v="64375"/>
    <m/>
    <m/>
    <s v="RC ON FILE"/>
    <s v="WE"/>
    <m/>
    <m/>
    <s v="ML81N"/>
    <n v="10"/>
  </r>
  <r>
    <x v="0"/>
    <n v="6421003000"/>
    <x v="0"/>
    <n v="160"/>
    <d v="2025-04-17T00:00:00"/>
    <d v="2025-05-07T00:00:00"/>
    <d v="2025-05-07T00:00:00"/>
    <s v="RMR132"/>
    <s v="Ready Mix Mangonia"/>
    <s v="RMR132P101"/>
    <s v="Mangonia Plant"/>
    <s v="GONZALEZAL"/>
    <n v="1000038786"/>
    <x v="0"/>
    <n v="63884"/>
    <n v="4500373563"/>
    <n v="4600180952"/>
    <n v="63884"/>
    <m/>
    <m/>
    <s v="RC ON FILE"/>
    <s v="WE"/>
    <m/>
    <m/>
    <s v="ML81N"/>
    <n v="10"/>
  </r>
  <r>
    <x v="0"/>
    <n v="6421003000"/>
    <x v="0"/>
    <n v="160"/>
    <d v="2025-04-17T00:00:00"/>
    <d v="2025-05-07T00:00:00"/>
    <d v="2025-05-07T00:00:00"/>
    <s v="RMR132"/>
    <s v="Ready Mix Mangonia"/>
    <s v="RMR132P101"/>
    <s v="Mangonia Plant"/>
    <s v="GONZALEZAL"/>
    <n v="1000038786"/>
    <x v="0"/>
    <n v="63889"/>
    <n v="4500373563"/>
    <n v="4600180958"/>
    <n v="63889"/>
    <m/>
    <m/>
    <s v="RC ON FILE"/>
    <s v="WE"/>
    <m/>
    <m/>
    <s v="ML81N"/>
    <n v="10"/>
  </r>
  <r>
    <x v="0"/>
    <n v="6421003000"/>
    <x v="0"/>
    <n v="160"/>
    <d v="2025-03-27T00:00:00"/>
    <d v="2025-05-07T00:00:00"/>
    <d v="2025-05-07T00:00:00"/>
    <s v="RMR132"/>
    <s v="Ready Mix Mangonia"/>
    <s v="RMR132P101"/>
    <s v="Mangonia Plant"/>
    <s v="GONZALEZAL"/>
    <n v="1000038786"/>
    <x v="0"/>
    <n v="62554"/>
    <n v="4500373563"/>
    <n v="4600180936"/>
    <n v="62554"/>
    <m/>
    <m/>
    <s v="RC ON FILE"/>
    <s v="WE"/>
    <m/>
    <m/>
    <s v="ML81N"/>
    <n v="10"/>
  </r>
  <r>
    <x v="0"/>
    <n v="6421003000"/>
    <x v="0"/>
    <n v="306.74"/>
    <d v="2025-03-06T00:00:00"/>
    <d v="2025-05-14T00:00:00"/>
    <d v="2025-05-14T00:00:00"/>
    <s v="RMR132"/>
    <s v="Ready Mix Mangonia"/>
    <s v="RMR132P101"/>
    <s v="Mangonia Plant"/>
    <s v="GONZALEZAL"/>
    <n v="1000038786"/>
    <x v="0"/>
    <n v="61079"/>
    <n v="4500373563"/>
    <n v="4600191967"/>
    <n v="61079"/>
    <m/>
    <m/>
    <s v="RC ON FILE"/>
    <s v="WE"/>
    <m/>
    <m/>
    <s v="ML81N"/>
    <n v="10"/>
  </r>
  <r>
    <x v="0"/>
    <n v="6421003000"/>
    <x v="0"/>
    <n v="160"/>
    <d v="2025-04-17T00:00:00"/>
    <d v="2025-05-07T00:00:00"/>
    <d v="2025-05-07T00:00:00"/>
    <s v="RMR132"/>
    <s v="Ready Mix Mangonia"/>
    <s v="RMR132P101"/>
    <s v="Mangonia Plant"/>
    <s v="GONZALEZAL"/>
    <n v="1000038786"/>
    <x v="0"/>
    <n v="63697"/>
    <n v="4500373563"/>
    <n v="4600180940"/>
    <n v="63697"/>
    <m/>
    <m/>
    <s v="RC ON FILE"/>
    <s v="WE"/>
    <m/>
    <m/>
    <s v="ML81N"/>
    <n v="10"/>
  </r>
  <r>
    <x v="0"/>
    <n v="6421003000"/>
    <x v="0"/>
    <n v="160"/>
    <d v="2025-04-24T00:00:00"/>
    <d v="2025-05-07T00:00:00"/>
    <d v="2025-05-07T00:00:00"/>
    <s v="RMR132"/>
    <s v="Ready Mix Mangonia"/>
    <s v="RMR132P101"/>
    <s v="Mangonia Plant"/>
    <s v="GONZALEZAL"/>
    <n v="1000038786"/>
    <x v="0"/>
    <n v="64373"/>
    <n v="4500373563"/>
    <n v="4600180971"/>
    <n v="64373"/>
    <m/>
    <m/>
    <s v="RC ON FILE"/>
    <s v="WE"/>
    <m/>
    <m/>
    <s v="ML81N"/>
    <n v="10"/>
  </r>
  <r>
    <x v="0"/>
    <n v="6421003000"/>
    <x v="0"/>
    <n v="310.06"/>
    <d v="2025-04-17T00:00:00"/>
    <d v="2025-05-14T00:00:00"/>
    <d v="2025-05-14T00:00:00"/>
    <s v="RMR132"/>
    <s v="Ready Mix Mangonia"/>
    <s v="RMR132P101"/>
    <s v="Mangonia Plant"/>
    <s v="GONZALEZAL"/>
    <n v="1000038786"/>
    <x v="0"/>
    <n v="63783"/>
    <n v="4500373563"/>
    <n v="4600191910"/>
    <n v="63783"/>
    <m/>
    <m/>
    <s v="RC ON FILE"/>
    <s v="WE"/>
    <m/>
    <m/>
    <s v="ML81N"/>
    <n v="10"/>
  </r>
  <r>
    <x v="0"/>
    <n v="6421003000"/>
    <x v="0"/>
    <n v="160"/>
    <d v="2025-04-17T00:00:00"/>
    <d v="2025-05-07T00:00:00"/>
    <d v="2025-05-07T00:00:00"/>
    <s v="RMR132"/>
    <s v="Ready Mix Mangonia"/>
    <s v="RMR132P101"/>
    <s v="Mangonia Plant"/>
    <s v="GONZALEZAL"/>
    <n v="1000038786"/>
    <x v="0"/>
    <n v="63699"/>
    <n v="4500373563"/>
    <n v="4600180949"/>
    <n v="63699"/>
    <m/>
    <m/>
    <s v="RC ON FILE"/>
    <s v="WE"/>
    <m/>
    <m/>
    <s v="ML81N"/>
    <n v="10"/>
  </r>
  <r>
    <x v="0"/>
    <n v="6421003000"/>
    <x v="0"/>
    <n v="160"/>
    <d v="2025-04-17T00:00:00"/>
    <d v="2025-05-07T00:00:00"/>
    <d v="2025-05-07T00:00:00"/>
    <s v="RMR132"/>
    <s v="Ready Mix Mangonia"/>
    <s v="RMR132P101"/>
    <s v="Mangonia Plant"/>
    <s v="GONZALEZAL"/>
    <n v="1000038786"/>
    <x v="0"/>
    <n v="63888"/>
    <n v="4500373563"/>
    <n v="4600180957"/>
    <n v="63888"/>
    <m/>
    <m/>
    <s v="RC ON FILE"/>
    <s v="WE"/>
    <m/>
    <m/>
    <s v="ML81N"/>
    <n v="10"/>
  </r>
  <r>
    <x v="0"/>
    <n v="6421003000"/>
    <x v="0"/>
    <n v="160"/>
    <d v="2025-04-17T00:00:00"/>
    <d v="2025-05-07T00:00:00"/>
    <d v="2025-05-07T00:00:00"/>
    <s v="RMR132"/>
    <s v="Ready Mix Mangonia"/>
    <s v="RMR132P101"/>
    <s v="Mangonia Plant"/>
    <s v="GONZALEZAL"/>
    <n v="1000038786"/>
    <x v="0"/>
    <n v="63883"/>
    <n v="4500373563"/>
    <n v="4600180951"/>
    <n v="63883"/>
    <m/>
    <m/>
    <s v="RC ON FILE"/>
    <s v="WE"/>
    <m/>
    <m/>
    <s v="ML81N"/>
    <n v="10"/>
  </r>
  <r>
    <x v="0"/>
    <n v="6421003000"/>
    <x v="0"/>
    <n v="160"/>
    <d v="2025-04-10T00:00:00"/>
    <d v="2025-05-07T00:00:00"/>
    <d v="2025-05-07T00:00:00"/>
    <s v="RMR132"/>
    <s v="Ready Mix Mangonia"/>
    <s v="RMR132P101"/>
    <s v="Mangonia Plant"/>
    <s v="GONZALEZAL"/>
    <n v="1000038786"/>
    <x v="0"/>
    <n v="63493"/>
    <n v="4500373563"/>
    <n v="4600180939"/>
    <n v="63493"/>
    <m/>
    <m/>
    <s v="RC ON FILE"/>
    <s v="WE"/>
    <m/>
    <m/>
    <s v="ML81N"/>
    <n v="10"/>
  </r>
  <r>
    <x v="0"/>
    <n v="6421003000"/>
    <x v="0"/>
    <n v="192"/>
    <d v="2025-04-24T00:00:00"/>
    <d v="2025-05-07T00:00:00"/>
    <d v="2025-05-07T00:00:00"/>
    <s v="RMR132"/>
    <s v="Ready Mix Mangonia"/>
    <s v="RMR132P101"/>
    <s v="Mangonia Plant"/>
    <s v="GONZALEZAL"/>
    <n v="1000038786"/>
    <x v="0"/>
    <n v="64376"/>
    <n v="4500373563"/>
    <n v="4600180974"/>
    <n v="64376"/>
    <m/>
    <m/>
    <s v="RC ON FILE"/>
    <s v="WE"/>
    <m/>
    <m/>
    <s v="ML81N"/>
    <n v="10"/>
  </r>
  <r>
    <x v="0"/>
    <n v="6421003000"/>
    <x v="0"/>
    <n v="300.7"/>
    <d v="2025-04-17T00:00:00"/>
    <d v="2025-05-14T00:00:00"/>
    <d v="2025-05-14T00:00:00"/>
    <s v="RMR132"/>
    <s v="Ready Mix Mangonia"/>
    <s v="RMR132P101"/>
    <s v="Mangonia Plant"/>
    <s v="GONZALEZAL"/>
    <n v="1000038786"/>
    <x v="0"/>
    <n v="63784"/>
    <n v="4500373563"/>
    <n v="4600191913"/>
    <n v="63784"/>
    <m/>
    <m/>
    <s v="RC ON FILE"/>
    <s v="WE"/>
    <m/>
    <m/>
    <s v="ML81N"/>
    <n v="10"/>
  </r>
  <r>
    <x v="0"/>
    <n v="6421003000"/>
    <x v="0"/>
    <n v="160"/>
    <d v="2025-03-31T00:00:00"/>
    <d v="2025-05-07T00:00:00"/>
    <d v="2025-05-07T00:00:00"/>
    <s v="RMR132"/>
    <s v="Ready Mix Mangonia"/>
    <s v="RMR132P101"/>
    <s v="Mangonia Plant"/>
    <s v="GONZALEZAL"/>
    <n v="1000038786"/>
    <x v="0"/>
    <n v="62777"/>
    <n v="4500373563"/>
    <n v="4600180937"/>
    <n v="62777"/>
    <m/>
    <m/>
    <s v="RC ON FILE"/>
    <s v="WE"/>
    <m/>
    <m/>
    <s v="ML81N"/>
    <n v="10"/>
  </r>
  <r>
    <x v="0"/>
    <n v="6421003000"/>
    <x v="0"/>
    <n v="333.46"/>
    <d v="2025-04-17T00:00:00"/>
    <d v="2025-05-14T00:00:00"/>
    <d v="2025-05-14T00:00:00"/>
    <s v="RMR132"/>
    <s v="Ready Mix Mangonia"/>
    <s v="RMR132P101"/>
    <s v="Mangonia Plant"/>
    <s v="GONZALEZAL"/>
    <n v="1000038786"/>
    <x v="0"/>
    <n v="63788"/>
    <n v="4500373563"/>
    <n v="4600191958"/>
    <n v="63788"/>
    <m/>
    <m/>
    <s v="RC ON FILE"/>
    <s v="WE"/>
    <m/>
    <m/>
    <s v="ML81N"/>
    <n v="10"/>
  </r>
  <r>
    <x v="0"/>
    <n v="6421003000"/>
    <x v="0"/>
    <n v="160"/>
    <d v="2025-04-17T00:00:00"/>
    <d v="2025-05-07T00:00:00"/>
    <d v="2025-05-07T00:00:00"/>
    <s v="RMR132"/>
    <s v="Ready Mix Mangonia"/>
    <s v="RMR132P101"/>
    <s v="Mangonia Plant"/>
    <s v="GONZALEZAL"/>
    <n v="1000038786"/>
    <x v="0"/>
    <n v="63698"/>
    <n v="4500373563"/>
    <n v="4600180941"/>
    <n v="63698"/>
    <m/>
    <m/>
    <s v="RC ON FILE"/>
    <s v="WE"/>
    <m/>
    <m/>
    <s v="ML81N"/>
    <n v="10"/>
  </r>
  <r>
    <x v="1"/>
    <n v="6421009001"/>
    <x v="1"/>
    <n v="-370.02"/>
    <d v="2024-02-26T00:00:00"/>
    <d v="2025-05-09T00:00:00"/>
    <d v="2025-05-09T00:00:00"/>
    <s v="RMR104"/>
    <s v="Ready Mix Stuart"/>
    <m/>
    <m/>
    <s v="SUAREZC"/>
    <n v="1000038786"/>
    <x v="0"/>
    <s v="0022256407Stuart"/>
    <n v="4200016036"/>
    <n v="4600184389"/>
    <n v="3386859"/>
    <s v="R104B1004808"/>
    <s v="5045 DOT Sand JH"/>
    <s v="0022256407Stuart"/>
    <s v="WE"/>
    <m/>
    <m/>
    <s v="ML81"/>
    <n v="20"/>
  </r>
  <r>
    <x v="1"/>
    <n v="6421009001"/>
    <x v="1"/>
    <n v="-383.18"/>
    <d v="2024-04-05T00:00:00"/>
    <d v="2025-05-09T00:00:00"/>
    <d v="2025-05-09T00:00:00"/>
    <s v="RMR104"/>
    <s v="Ready Mix Stuart"/>
    <m/>
    <m/>
    <s v="SUAREZC"/>
    <n v="1000038786"/>
    <x v="0"/>
    <s v="0022342497Stuart"/>
    <n v="4200016036"/>
    <n v="4600184383"/>
    <n v="61244177"/>
    <s v="R104B1002821"/>
    <s v="DOT SAND VUL-W"/>
    <s v="0022342497Stuart"/>
    <s v="WE"/>
    <m/>
    <m/>
    <s v="ML81"/>
    <n v="40"/>
  </r>
  <r>
    <x v="1"/>
    <n v="6421009001"/>
    <x v="1"/>
    <n v="-356.23"/>
    <d v="2024-04-06T00:00:00"/>
    <d v="2025-05-09T00:00:00"/>
    <d v="2025-05-09T00:00:00"/>
    <s v="RMR104"/>
    <s v="Ready Mix Stuart"/>
    <m/>
    <m/>
    <s v="SUAREZC"/>
    <n v="1000038786"/>
    <x v="0"/>
    <s v="0022344044Stuart"/>
    <n v="4200016036"/>
    <n v="4600184374"/>
    <n v="61244405"/>
    <s v="R104B1002821"/>
    <s v="DOT SAND VUL-W"/>
    <s v="0022344044Stuart"/>
    <s v="WE"/>
    <m/>
    <m/>
    <s v="ML81"/>
    <n v="40"/>
  </r>
  <r>
    <x v="2"/>
    <n v="6421009001"/>
    <x v="1"/>
    <n v="-341.4"/>
    <d v="2025-04-24T00:00:00"/>
    <d v="2025-05-01T00:00:00"/>
    <d v="2025-05-06T00:00:00"/>
    <s v="RMR137"/>
    <s v="Ready Mix Pennsuco"/>
    <m/>
    <m/>
    <s v="GONZALEZAL"/>
    <n v="1000038781"/>
    <x v="1"/>
    <s v="0023182096Medley"/>
    <n v="4200024075"/>
    <n v="4600179255"/>
    <n v="3473626"/>
    <s v="R137B1004808"/>
    <s v="5045 DOT Sand JH"/>
    <s v="0023182096Medley"/>
    <s v="WE"/>
    <m/>
    <m/>
    <s v="ML81"/>
    <n v="40"/>
  </r>
  <r>
    <x v="2"/>
    <n v="6421009001"/>
    <x v="1"/>
    <n v="314.8"/>
    <d v="2025-05-12T00:00:00"/>
    <d v="2025-05-12T00:00:00"/>
    <d v="2025-05-12T00:00:00"/>
    <s v="RMR137"/>
    <s v="Ready Mix Pennsuco"/>
    <m/>
    <m/>
    <s v="USBATCH01"/>
    <n v="1000038781"/>
    <x v="1"/>
    <s v="0023224397Medley"/>
    <n v="4200024075"/>
    <n v="4600188362"/>
    <n v="3477279"/>
    <s v="R137B1004808"/>
    <s v="5045 DOT Sand JH"/>
    <s v="0023224397Medley"/>
    <s v="WE"/>
    <m/>
    <m/>
    <s v="ML81"/>
    <n v="50"/>
  </r>
  <r>
    <x v="2"/>
    <n v="6421009001"/>
    <x v="1"/>
    <n v="331.9"/>
    <d v="2025-05-05T00:00:00"/>
    <d v="2025-05-05T00:00:00"/>
    <d v="2025-05-05T00:00:00"/>
    <s v="RMR137"/>
    <s v="Ready Mix Pennsuco"/>
    <m/>
    <m/>
    <s v="USBATCH01"/>
    <n v="1000038781"/>
    <x v="1"/>
    <s v="0023207966Medley"/>
    <n v="4200024075"/>
    <n v="4600177697"/>
    <n v="3475386"/>
    <s v="R137B1004808"/>
    <s v="5045 DOT Sand JH"/>
    <s v="0023207966Medley"/>
    <s v="WE"/>
    <m/>
    <m/>
    <s v="ML81"/>
    <n v="50"/>
  </r>
  <r>
    <x v="2"/>
    <n v="6421009001"/>
    <x v="1"/>
    <n v="321.5"/>
    <d v="2025-05-05T00:00:00"/>
    <d v="2025-05-05T00:00:00"/>
    <d v="2025-05-05T00:00:00"/>
    <s v="RMR137"/>
    <s v="Ready Mix Pennsuco"/>
    <m/>
    <m/>
    <s v="USBATCH01"/>
    <n v="1000038781"/>
    <x v="1"/>
    <s v="0023207938Medley"/>
    <n v="4200024075"/>
    <n v="4600177532"/>
    <n v="3475457"/>
    <s v="R137B1004808"/>
    <s v="5045 DOT Sand JH"/>
    <s v="0023207938Medley"/>
    <s v="WE"/>
    <m/>
    <m/>
    <s v="ML81"/>
    <n v="50"/>
  </r>
  <r>
    <x v="2"/>
    <n v="6421009001"/>
    <x v="1"/>
    <n v="335.24"/>
    <d v="2025-05-15T00:00:00"/>
    <d v="2025-05-15T00:00:00"/>
    <d v="2025-05-16T00:00:00"/>
    <s v="RMR137"/>
    <s v="Ready Mix Pennsuco"/>
    <m/>
    <m/>
    <s v="USBATCH01"/>
    <n v="1000038781"/>
    <x v="1"/>
    <s v="0023234029Medley"/>
    <n v="4200024075"/>
    <n v="4600194720"/>
    <n v="3478423"/>
    <s v="R137B1004808"/>
    <s v="5045 DOT Sand JH"/>
    <s v="0023234029Medley"/>
    <s v="WE"/>
    <m/>
    <m/>
    <s v="ML81"/>
    <n v="50"/>
  </r>
  <r>
    <x v="2"/>
    <n v="6421009001"/>
    <x v="1"/>
    <n v="336.75"/>
    <d v="2025-05-09T00:00:00"/>
    <d v="2025-05-08T00:00:00"/>
    <d v="2025-05-09T00:00:00"/>
    <s v="RMR137"/>
    <s v="Ready Mix Pennsuco"/>
    <m/>
    <m/>
    <s v="USBATCH01"/>
    <n v="1000038781"/>
    <x v="1"/>
    <s v="0023215796Medley"/>
    <n v="4200024075"/>
    <n v="4600184608"/>
    <n v="3476680"/>
    <s v="R137B1004808"/>
    <s v="5045 DOT Sand JH"/>
    <s v="0023215796Medley"/>
    <s v="WE"/>
    <m/>
    <m/>
    <s v="ML81"/>
    <n v="50"/>
  </r>
  <r>
    <x v="2"/>
    <n v="6421009001"/>
    <x v="1"/>
    <n v="333.06"/>
    <d v="2025-05-09T00:00:00"/>
    <d v="2025-05-08T00:00:00"/>
    <d v="2025-05-09T00:00:00"/>
    <s v="RMR137"/>
    <s v="Ready Mix Pennsuco"/>
    <m/>
    <m/>
    <s v="USBATCH01"/>
    <n v="1000038781"/>
    <x v="1"/>
    <s v="0023215798Medley"/>
    <n v="4200024075"/>
    <n v="4600184610"/>
    <n v="3476678"/>
    <s v="R137B1004808"/>
    <s v="5045 DOT Sand JH"/>
    <s v="0023215798Medley"/>
    <s v="WE"/>
    <m/>
    <m/>
    <s v="ML81"/>
    <n v="50"/>
  </r>
  <r>
    <x v="2"/>
    <n v="6421009001"/>
    <x v="1"/>
    <n v="334.78"/>
    <d v="2025-05-07T00:00:00"/>
    <d v="2025-05-07T00:00:00"/>
    <d v="2025-05-08T00:00:00"/>
    <s v="RMR137"/>
    <s v="Ready Mix Pennsuco"/>
    <m/>
    <m/>
    <s v="USBATCH01"/>
    <n v="1000038781"/>
    <x v="1"/>
    <s v="0023213999Medley"/>
    <n v="4200024075"/>
    <n v="4600181970"/>
    <n v="3475743"/>
    <s v="R137B1004808"/>
    <s v="5045 DOT Sand JH"/>
    <s v="0023213999Medley"/>
    <s v="WE"/>
    <m/>
    <m/>
    <s v="ML81"/>
    <n v="50"/>
  </r>
  <r>
    <x v="2"/>
    <n v="6421009001"/>
    <x v="1"/>
    <n v="310.64"/>
    <d v="2025-05-05T00:00:00"/>
    <d v="2025-05-05T00:00:00"/>
    <d v="2025-05-06T00:00:00"/>
    <s v="RMR137"/>
    <s v="Ready Mix Pennsuco"/>
    <m/>
    <m/>
    <s v="USBATCH01"/>
    <n v="1000038781"/>
    <x v="1"/>
    <s v="0023207980Medley"/>
    <n v="4200024075"/>
    <n v="4600178351"/>
    <n v="3475284"/>
    <s v="R137B1004808"/>
    <s v="5045 DOT Sand JH"/>
    <s v="0023207980Medley"/>
    <s v="WE"/>
    <m/>
    <m/>
    <s v="ML81"/>
    <n v="50"/>
  </r>
  <r>
    <x v="2"/>
    <n v="6421009001"/>
    <x v="1"/>
    <n v="312.37"/>
    <d v="2025-05-05T00:00:00"/>
    <d v="2025-05-05T00:00:00"/>
    <d v="2025-05-05T00:00:00"/>
    <s v="RMR137"/>
    <s v="Ready Mix Pennsuco"/>
    <m/>
    <m/>
    <s v="USBATCH01"/>
    <n v="1000038781"/>
    <x v="1"/>
    <s v="0023207973Medley"/>
    <n v="4200024075"/>
    <n v="4600177700"/>
    <n v="3475373"/>
    <s v="R137B1004808"/>
    <s v="5045 DOT Sand JH"/>
    <s v="0023207973Medley"/>
    <s v="WE"/>
    <m/>
    <m/>
    <s v="ML81"/>
    <n v="50"/>
  </r>
  <r>
    <x v="2"/>
    <n v="6421009001"/>
    <x v="1"/>
    <n v="332.94"/>
    <d v="2025-05-05T00:00:00"/>
    <d v="2025-05-05T00:00:00"/>
    <d v="2025-05-05T00:00:00"/>
    <s v="RMR137"/>
    <s v="Ready Mix Pennsuco"/>
    <m/>
    <m/>
    <s v="USBATCH01"/>
    <n v="1000038781"/>
    <x v="1"/>
    <s v="0023207890Medley"/>
    <n v="4200024075"/>
    <n v="4600177804"/>
    <n v="3475560"/>
    <s v="R137B1004808"/>
    <s v="5045 DOT Sand JH"/>
    <s v="0023207890Medley"/>
    <s v="WE"/>
    <m/>
    <m/>
    <s v="ML81"/>
    <n v="50"/>
  </r>
  <r>
    <x v="2"/>
    <n v="6421009001"/>
    <x v="1"/>
    <n v="313.87"/>
    <d v="2025-05-05T00:00:00"/>
    <d v="2025-05-05T00:00:00"/>
    <d v="2025-05-05T00:00:00"/>
    <s v="RMR137"/>
    <s v="Ready Mix Pennsuco"/>
    <m/>
    <m/>
    <s v="USBATCH01"/>
    <n v="1000038781"/>
    <x v="1"/>
    <s v="0023207905Medley"/>
    <n v="4200024075"/>
    <n v="4600177530"/>
    <n v="3475737"/>
    <s v="R137B1004808"/>
    <s v="5045 DOT Sand JH"/>
    <s v="0023207905Medley"/>
    <s v="WE"/>
    <m/>
    <m/>
    <s v="ML81"/>
    <n v="50"/>
  </r>
  <r>
    <x v="2"/>
    <n v="6421009001"/>
    <x v="1"/>
    <n v="308.89999999999998"/>
    <d v="2025-05-14T00:00:00"/>
    <d v="2025-05-14T00:00:00"/>
    <d v="2025-05-15T00:00:00"/>
    <s v="RMR137"/>
    <s v="Ready Mix Pennsuco"/>
    <m/>
    <m/>
    <s v="USBATCH01"/>
    <n v="1000038781"/>
    <x v="1"/>
    <s v="0023231220Medley"/>
    <n v="4200024075"/>
    <n v="4600192799"/>
    <n v="3477625"/>
    <s v="R137B1004808"/>
    <s v="5045 DOT Sand JH"/>
    <s v="0023231220Medley"/>
    <s v="WE"/>
    <m/>
    <m/>
    <s v="ML81"/>
    <n v="50"/>
  </r>
  <r>
    <x v="2"/>
    <n v="6421009001"/>
    <x v="1"/>
    <n v="323.45999999999998"/>
    <d v="2025-05-14T00:00:00"/>
    <d v="2025-05-14T00:00:00"/>
    <d v="2025-05-15T00:00:00"/>
    <s v="RMR137"/>
    <s v="Ready Mix Pennsuco"/>
    <m/>
    <m/>
    <s v="USBATCH01"/>
    <n v="1000038781"/>
    <x v="1"/>
    <s v="0023231222Medley"/>
    <n v="4200024075"/>
    <n v="4600192801"/>
    <n v="3477633"/>
    <s v="R137B1004808"/>
    <s v="5045 DOT Sand JH"/>
    <s v="0023231222Medley"/>
    <s v="WE"/>
    <m/>
    <m/>
    <s v="ML81"/>
    <n v="50"/>
  </r>
  <r>
    <x v="2"/>
    <n v="6421009001"/>
    <x v="1"/>
    <n v="339.17"/>
    <d v="2025-05-05T00:00:00"/>
    <d v="2025-05-05T00:00:00"/>
    <d v="2025-05-05T00:00:00"/>
    <s v="RMR137"/>
    <s v="Ready Mix Pennsuco"/>
    <m/>
    <m/>
    <s v="USBATCH01"/>
    <n v="1000038781"/>
    <x v="1"/>
    <s v="0023207968Medley"/>
    <n v="4200024075"/>
    <n v="4600177698"/>
    <n v="3475385"/>
    <s v="R137B1004808"/>
    <s v="5045 DOT Sand JH"/>
    <s v="0023207968Medley"/>
    <s v="WE"/>
    <m/>
    <m/>
    <s v="ML81"/>
    <n v="50"/>
  </r>
  <r>
    <x v="2"/>
    <n v="6421009001"/>
    <x v="1"/>
    <n v="335.71"/>
    <d v="2025-05-06T00:00:00"/>
    <d v="2025-05-06T00:00:00"/>
    <d v="2025-05-06T00:00:00"/>
    <s v="RMR137"/>
    <s v="Ready Mix Pennsuco"/>
    <m/>
    <m/>
    <s v="USBATCH01"/>
    <n v="1000038781"/>
    <x v="1"/>
    <s v="0023211847Medley"/>
    <n v="4200024075"/>
    <n v="4600180082"/>
    <n v="3473656"/>
    <s v="R137B1004808"/>
    <s v="5045 DOT Sand JH"/>
    <s v="0023211847Medley"/>
    <s v="WE"/>
    <m/>
    <m/>
    <s v="ML81"/>
    <n v="50"/>
  </r>
  <r>
    <x v="2"/>
    <n v="6421009001"/>
    <x v="1"/>
    <n v="309.95"/>
    <d v="2025-05-14T00:00:00"/>
    <d v="2025-05-14T00:00:00"/>
    <d v="2025-05-15T00:00:00"/>
    <s v="RMR137"/>
    <s v="Ready Mix Pennsuco"/>
    <m/>
    <m/>
    <s v="USBATCH01"/>
    <n v="1000038781"/>
    <x v="1"/>
    <s v="0023231217Medley"/>
    <n v="4200024075"/>
    <n v="4600192798"/>
    <n v="3477555"/>
    <s v="R137B1004808"/>
    <s v="5045 DOT Sand JH"/>
    <s v="0023231217Medley"/>
    <s v="WE"/>
    <m/>
    <m/>
    <s v="ML81"/>
    <n v="50"/>
  </r>
  <r>
    <x v="2"/>
    <n v="6421009001"/>
    <x v="1"/>
    <n v="314.22000000000003"/>
    <d v="2025-05-05T00:00:00"/>
    <d v="2025-05-05T00:00:00"/>
    <d v="2025-05-05T00:00:00"/>
    <s v="RMR137"/>
    <s v="Ready Mix Pennsuco"/>
    <m/>
    <m/>
    <s v="USBATCH01"/>
    <n v="1000038781"/>
    <x v="1"/>
    <s v="0023207930Medley"/>
    <n v="4200024075"/>
    <n v="4600177531"/>
    <n v="3475456"/>
    <s v="R137B1004808"/>
    <s v="5045 DOT Sand JH"/>
    <s v="0023207930Medley"/>
    <s v="WE"/>
    <m/>
    <m/>
    <s v="ML81"/>
    <n v="50"/>
  </r>
  <r>
    <x v="2"/>
    <n v="6421009001"/>
    <x v="1"/>
    <n v="286.85000000000002"/>
    <d v="2025-05-16T00:00:00"/>
    <d v="2025-05-16T00:00:00"/>
    <d v="2025-05-17T00:00:00"/>
    <s v="RMR137"/>
    <s v="Ready Mix Pennsuco"/>
    <m/>
    <m/>
    <s v="USBATCH01"/>
    <n v="1000038781"/>
    <x v="1"/>
    <s v="0023236901Medley"/>
    <n v="4200024075"/>
    <n v="4600196756"/>
    <n v="3472416"/>
    <s v="R137B1004808"/>
    <s v="5045 DOT Sand JH"/>
    <s v="0023236901Medley"/>
    <s v="WE"/>
    <m/>
    <m/>
    <s v="ML81"/>
    <n v="50"/>
  </r>
  <r>
    <x v="2"/>
    <n v="6421009001"/>
    <x v="1"/>
    <n v="316.18"/>
    <d v="2025-05-12T00:00:00"/>
    <d v="2025-05-12T00:00:00"/>
    <d v="2025-05-12T00:00:00"/>
    <s v="RMR137"/>
    <s v="Ready Mix Pennsuco"/>
    <m/>
    <m/>
    <s v="USBATCH01"/>
    <n v="1000038781"/>
    <x v="1"/>
    <s v="0023224392Medley"/>
    <n v="4200024075"/>
    <n v="4600188359"/>
    <n v="3477314"/>
    <s v="R137B1004808"/>
    <s v="5045 DOT Sand JH"/>
    <s v="0023224392Medley"/>
    <s v="WE"/>
    <m/>
    <m/>
    <s v="ML81"/>
    <n v="50"/>
  </r>
  <r>
    <x v="2"/>
    <n v="6421009001"/>
    <x v="1"/>
    <n v="315.02"/>
    <d v="2025-05-05T00:00:00"/>
    <d v="2025-05-05T00:00:00"/>
    <d v="2025-05-05T00:00:00"/>
    <s v="RMR137"/>
    <s v="Ready Mix Pennsuco"/>
    <m/>
    <m/>
    <s v="USBATCH01"/>
    <n v="1000038781"/>
    <x v="1"/>
    <s v="0023207961Medley"/>
    <n v="4200024075"/>
    <n v="4600177696"/>
    <n v="3475389"/>
    <s v="R137B1004808"/>
    <s v="5045 DOT Sand JH"/>
    <s v="0023207961Medley"/>
    <s v="WE"/>
    <m/>
    <m/>
    <s v="ML81"/>
    <n v="50"/>
  </r>
  <r>
    <x v="2"/>
    <n v="6421009001"/>
    <x v="1"/>
    <n v="333.4"/>
    <d v="2025-05-05T00:00:00"/>
    <d v="2025-05-05T00:00:00"/>
    <d v="2025-05-05T00:00:00"/>
    <s v="RMR137"/>
    <s v="Ready Mix Pennsuco"/>
    <m/>
    <m/>
    <s v="USBATCH01"/>
    <n v="1000038781"/>
    <x v="1"/>
    <s v="0023207975Medley"/>
    <n v="4200024075"/>
    <n v="4600177702"/>
    <n v="3475320"/>
    <s v="R137B1004808"/>
    <s v="5045 DOT Sand JH"/>
    <s v="0023207975Medley"/>
    <s v="WE"/>
    <m/>
    <m/>
    <s v="ML81"/>
    <n v="50"/>
  </r>
  <r>
    <x v="2"/>
    <n v="6421009001"/>
    <x v="1"/>
    <n v="334.67"/>
    <d v="2025-05-05T00:00:00"/>
    <d v="2025-05-05T00:00:00"/>
    <d v="2025-05-05T00:00:00"/>
    <s v="RMR137"/>
    <s v="Ready Mix Pennsuco"/>
    <m/>
    <m/>
    <s v="USBATCH01"/>
    <n v="1000038781"/>
    <x v="1"/>
    <s v="0023207901Medley"/>
    <n v="4200024075"/>
    <n v="4600177528"/>
    <n v="3475752"/>
    <s v="R137B1004808"/>
    <s v="5045 DOT Sand JH"/>
    <s v="0023207901Medley"/>
    <s v="WE"/>
    <m/>
    <m/>
    <s v="ML81"/>
    <n v="50"/>
  </r>
  <r>
    <x v="2"/>
    <n v="6421009001"/>
    <x v="1"/>
    <n v="311.33"/>
    <d v="2025-05-09T00:00:00"/>
    <d v="2025-05-08T00:00:00"/>
    <d v="2025-05-09T00:00:00"/>
    <s v="RMR137"/>
    <s v="Ready Mix Pennsuco"/>
    <m/>
    <m/>
    <s v="USBATCH01"/>
    <n v="1000038781"/>
    <x v="1"/>
    <s v="0023215794Medley"/>
    <n v="4200024075"/>
    <n v="4600184606"/>
    <n v="3476702"/>
    <s v="R137B1004808"/>
    <s v="5045 DOT Sand JH"/>
    <s v="0023215794Medley"/>
    <s v="WE"/>
    <m/>
    <m/>
    <s v="ML81"/>
    <n v="50"/>
  </r>
  <r>
    <x v="2"/>
    <n v="6421009001"/>
    <x v="1"/>
    <n v="310.29000000000002"/>
    <d v="2025-05-09T00:00:00"/>
    <d v="2025-05-08T00:00:00"/>
    <d v="2025-05-09T00:00:00"/>
    <s v="RMR137"/>
    <s v="Ready Mix Pennsuco"/>
    <m/>
    <m/>
    <s v="USBATCH01"/>
    <n v="1000038781"/>
    <x v="1"/>
    <s v="0023215797Medley"/>
    <n v="4200024075"/>
    <n v="4600184609"/>
    <n v="3476674"/>
    <s v="R137B1004808"/>
    <s v="5045 DOT Sand JH"/>
    <s v="0023215797Medley"/>
    <s v="WE"/>
    <m/>
    <m/>
    <s v="ML81"/>
    <n v="50"/>
  </r>
  <r>
    <x v="2"/>
    <n v="6421009001"/>
    <x v="1"/>
    <n v="345.75"/>
    <d v="2025-05-05T00:00:00"/>
    <d v="2025-05-05T00:00:00"/>
    <d v="2025-05-05T00:00:00"/>
    <s v="RMR137"/>
    <s v="Ready Mix Pennsuco"/>
    <m/>
    <m/>
    <s v="USBATCH01"/>
    <n v="1000038781"/>
    <x v="1"/>
    <s v="0023207970Medley"/>
    <n v="4200024075"/>
    <n v="4600177699"/>
    <n v="3475377"/>
    <s v="R137B1004808"/>
    <s v="5045 DOT Sand JH"/>
    <s v="0023207970Medley"/>
    <s v="WE"/>
    <m/>
    <m/>
    <s v="ML81"/>
    <n v="50"/>
  </r>
  <r>
    <x v="2"/>
    <n v="6421009001"/>
    <x v="1"/>
    <n v="330.62"/>
    <d v="2025-05-16T00:00:00"/>
    <d v="2025-05-16T00:00:00"/>
    <d v="2025-05-17T00:00:00"/>
    <s v="RMR137"/>
    <s v="Ready Mix Pennsuco"/>
    <m/>
    <m/>
    <s v="USBATCH01"/>
    <n v="1000038781"/>
    <x v="1"/>
    <s v="0023236918Medley"/>
    <n v="4200024075"/>
    <n v="4600196761"/>
    <n v="3478468"/>
    <s v="R137B1004808"/>
    <s v="5045 DOT Sand JH"/>
    <s v="0023236918Medley"/>
    <s v="WE"/>
    <m/>
    <m/>
    <s v="ML81"/>
    <n v="50"/>
  </r>
  <r>
    <x v="2"/>
    <n v="6421009001"/>
    <x v="1"/>
    <n v="313.99"/>
    <d v="2025-05-15T00:00:00"/>
    <d v="2025-05-15T00:00:00"/>
    <d v="2025-05-15T00:00:00"/>
    <s v="RMR137"/>
    <s v="Ready Mix Pennsuco"/>
    <m/>
    <m/>
    <s v="USBATCH01"/>
    <n v="1000038781"/>
    <x v="1"/>
    <s v="0023233962Medley"/>
    <n v="4200024075"/>
    <n v="4600194523"/>
    <n v="3478414"/>
    <s v="R137B1004808"/>
    <s v="5045 DOT Sand JH"/>
    <s v="0023233962Medley"/>
    <s v="WE"/>
    <m/>
    <m/>
    <s v="ML81"/>
    <n v="50"/>
  </r>
  <r>
    <x v="2"/>
    <n v="6421009001"/>
    <x v="1"/>
    <n v="313.07"/>
    <d v="2025-05-05T00:00:00"/>
    <d v="2025-05-05T00:00:00"/>
    <d v="2025-05-05T00:00:00"/>
    <s v="RMR137"/>
    <s v="Ready Mix Pennsuco"/>
    <m/>
    <m/>
    <s v="USBATCH01"/>
    <n v="1000038781"/>
    <x v="1"/>
    <s v="0023207895Medley"/>
    <n v="4200024075"/>
    <n v="4600177809"/>
    <n v="3475758"/>
    <s v="R137B1004808"/>
    <s v="5045 DOT Sand JH"/>
    <s v="0023207895Medley"/>
    <s v="WE"/>
    <m/>
    <m/>
    <s v="ML81"/>
    <n v="50"/>
  </r>
  <r>
    <x v="2"/>
    <n v="6421009001"/>
    <x v="1"/>
    <n v="335.93"/>
    <d v="2025-05-14T00:00:00"/>
    <d v="2025-05-14T00:00:00"/>
    <d v="2025-05-15T00:00:00"/>
    <s v="RMR137"/>
    <s v="Ready Mix Pennsuco"/>
    <m/>
    <m/>
    <s v="USBATCH01"/>
    <n v="1000038781"/>
    <x v="1"/>
    <s v="0023231216Medley"/>
    <n v="4200024075"/>
    <n v="4600192797"/>
    <n v="3477556"/>
    <s v="R137B1004808"/>
    <s v="5045 DOT Sand JH"/>
    <s v="0023231216Medley"/>
    <s v="WE"/>
    <m/>
    <m/>
    <s v="ML81"/>
    <n v="50"/>
  </r>
  <r>
    <x v="2"/>
    <n v="6421009001"/>
    <x v="1"/>
    <n v="335.59"/>
    <d v="2025-05-09T00:00:00"/>
    <d v="2025-05-08T00:00:00"/>
    <d v="2025-05-09T00:00:00"/>
    <s v="RMR137"/>
    <s v="Ready Mix Pennsuco"/>
    <m/>
    <m/>
    <s v="USBATCH01"/>
    <n v="1000038781"/>
    <x v="1"/>
    <s v="0023215791Medley"/>
    <n v="4200024075"/>
    <n v="4600184605"/>
    <n v="3476727"/>
    <s v="R137B1004808"/>
    <s v="5045 DOT Sand JH"/>
    <s v="0023215791Medley"/>
    <s v="WE"/>
    <m/>
    <m/>
    <s v="ML81"/>
    <n v="50"/>
  </r>
  <r>
    <x v="2"/>
    <n v="6421009001"/>
    <x v="1"/>
    <n v="335.36"/>
    <d v="2025-05-12T00:00:00"/>
    <d v="2025-05-12T00:00:00"/>
    <d v="2025-05-12T00:00:00"/>
    <s v="RMR137"/>
    <s v="Ready Mix Pennsuco"/>
    <m/>
    <m/>
    <s v="USBATCH01"/>
    <n v="1000038781"/>
    <x v="1"/>
    <s v="0023224396Medley"/>
    <n v="4200024075"/>
    <n v="4600188361"/>
    <n v="3477282"/>
    <s v="R137B1004808"/>
    <s v="5045 DOT Sand JH"/>
    <s v="0023224396Medley"/>
    <s v="WE"/>
    <m/>
    <m/>
    <s v="ML81"/>
    <n v="50"/>
  </r>
  <r>
    <x v="2"/>
    <n v="6421009001"/>
    <x v="1"/>
    <n v="341.14"/>
    <d v="2025-05-12T00:00:00"/>
    <d v="2025-05-12T00:00:00"/>
    <d v="2025-05-12T00:00:00"/>
    <s v="RMR137"/>
    <s v="Ready Mix Pennsuco"/>
    <m/>
    <m/>
    <s v="USBATCH01"/>
    <n v="1000038781"/>
    <x v="1"/>
    <s v="0023224395Medley"/>
    <n v="4200024075"/>
    <n v="4600188360"/>
    <n v="3477297"/>
    <s v="R137B1004808"/>
    <s v="5045 DOT Sand JH"/>
    <s v="0023224395Medley"/>
    <s v="WE"/>
    <m/>
    <m/>
    <s v="ML81"/>
    <n v="50"/>
  </r>
  <r>
    <x v="2"/>
    <n v="6421009001"/>
    <x v="1"/>
    <n v="339.98"/>
    <d v="2025-05-05T00:00:00"/>
    <d v="2025-05-05T00:00:00"/>
    <d v="2025-05-05T00:00:00"/>
    <s v="RMR137"/>
    <s v="Ready Mix Pennsuco"/>
    <m/>
    <m/>
    <s v="USBATCH01"/>
    <n v="1000038781"/>
    <x v="1"/>
    <s v="0023207904Medley"/>
    <n v="4200024075"/>
    <n v="4600177529"/>
    <n v="3475546"/>
    <s v="R137B1004808"/>
    <s v="5045 DOT Sand JH"/>
    <s v="0023207904Medley"/>
    <s v="WE"/>
    <m/>
    <m/>
    <s v="ML81"/>
    <n v="50"/>
  </r>
  <r>
    <x v="2"/>
    <n v="6421009001"/>
    <x v="1"/>
    <n v="314.22000000000003"/>
    <d v="2025-05-15T00:00:00"/>
    <d v="2025-05-15T00:00:00"/>
    <d v="2025-05-15T00:00:00"/>
    <s v="RMR137"/>
    <s v="Ready Mix Pennsuco"/>
    <m/>
    <m/>
    <s v="USBATCH01"/>
    <n v="1000038781"/>
    <x v="1"/>
    <s v="0023233963Medley"/>
    <n v="4200024075"/>
    <n v="4600194524"/>
    <n v="3478207"/>
    <s v="R137B1004808"/>
    <s v="5045 DOT Sand JH"/>
    <s v="0023233963Medley"/>
    <s v="WE"/>
    <m/>
    <m/>
    <s v="ML81"/>
    <n v="50"/>
  </r>
  <r>
    <x v="2"/>
    <n v="6421009001"/>
    <x v="1"/>
    <n v="286.27"/>
    <d v="2025-05-05T00:00:00"/>
    <d v="2025-05-05T00:00:00"/>
    <d v="2025-05-05T00:00:00"/>
    <s v="RMR137"/>
    <s v="Ready Mix Pennsuco"/>
    <m/>
    <m/>
    <s v="USBATCH01"/>
    <n v="1000038781"/>
    <x v="1"/>
    <s v="0023207974Medley"/>
    <n v="4200024075"/>
    <n v="4600177701"/>
    <n v="3475343"/>
    <s v="R137B1004808"/>
    <s v="5045 DOT Sand JH"/>
    <s v="0023207974Medley"/>
    <s v="WE"/>
    <m/>
    <m/>
    <s v="ML81"/>
    <n v="50"/>
  </r>
  <r>
    <x v="2"/>
    <n v="6421009001"/>
    <x v="1"/>
    <n v="336.05"/>
    <d v="2025-05-09T00:00:00"/>
    <d v="2025-05-08T00:00:00"/>
    <d v="2025-05-09T00:00:00"/>
    <s v="RMR137"/>
    <s v="Ready Mix Pennsuco"/>
    <m/>
    <m/>
    <s v="USBATCH01"/>
    <n v="1000038781"/>
    <x v="1"/>
    <s v="0023215795Medley"/>
    <n v="4200024075"/>
    <n v="4600184607"/>
    <n v="3476701"/>
    <s v="R137B1004808"/>
    <s v="5045 DOT Sand JH"/>
    <s v="0023215795Medley"/>
    <s v="WE"/>
    <m/>
    <m/>
    <s v="ML81"/>
    <n v="50"/>
  </r>
  <r>
    <x v="1"/>
    <n v="6421009001"/>
    <x v="1"/>
    <n v="-443.2"/>
    <d v="2025-04-28T00:00:00"/>
    <d v="2025-05-01T00:00:00"/>
    <d v="2025-05-14T00:00:00"/>
    <s v="RMR105"/>
    <s v="Ready Mix Vero Beach"/>
    <m/>
    <m/>
    <s v="GONZALEZAL"/>
    <n v="1000038786"/>
    <x v="0"/>
    <s v="0023191242VeroBeach"/>
    <n v="4200024081"/>
    <n v="4600192104"/>
    <n v="61314015"/>
    <s v="R105B1002821"/>
    <s v="DOT SAND VUL-W"/>
    <s v="0023191242VeroBeach"/>
    <s v="WE"/>
    <m/>
    <m/>
    <s v="ML81"/>
    <n v="40"/>
  </r>
  <r>
    <x v="1"/>
    <n v="6421009001"/>
    <x v="1"/>
    <n v="474.25"/>
    <d v="2025-05-05T00:00:00"/>
    <d v="2025-05-05T00:00:00"/>
    <d v="2025-05-05T00:00:00"/>
    <s v="RMR105"/>
    <s v="Ready Mix Vero Beach"/>
    <m/>
    <m/>
    <s v="USBATCH01"/>
    <n v="1000038786"/>
    <x v="0"/>
    <s v="0023206797VeroBeach"/>
    <n v="4200024081"/>
    <n v="4600177376"/>
    <n v="61314455"/>
    <s v="R105B1002821"/>
    <s v="DOT SAND VUL-W"/>
    <s v="0023206797VeroBeach"/>
    <s v="WE"/>
    <m/>
    <m/>
    <s v="ML81"/>
    <n v="50"/>
  </r>
  <r>
    <x v="1"/>
    <n v="6421009001"/>
    <x v="1"/>
    <n v="473.94"/>
    <d v="2025-05-05T00:00:00"/>
    <d v="2025-05-05T00:00:00"/>
    <d v="2025-05-05T00:00:00"/>
    <s v="RMR105"/>
    <s v="Ready Mix Vero Beach"/>
    <m/>
    <m/>
    <s v="USBATCH01"/>
    <n v="1000038786"/>
    <x v="0"/>
    <s v="0023206793VeroBeach"/>
    <n v="4200024081"/>
    <n v="4600177375"/>
    <n v="61314559"/>
    <s v="R105B1002821"/>
    <s v="DOT SAND VUL-W"/>
    <s v="0023206793VeroBeach"/>
    <s v="WE"/>
    <m/>
    <m/>
    <s v="ML81"/>
    <n v="50"/>
  </r>
  <r>
    <x v="1"/>
    <n v="6421009001"/>
    <x v="1"/>
    <n v="441.97"/>
    <d v="2025-05-05T00:00:00"/>
    <d v="2025-05-05T00:00:00"/>
    <d v="2025-05-05T00:00:00"/>
    <s v="RMR105"/>
    <s v="Ready Mix Vero Beach"/>
    <m/>
    <m/>
    <s v="USBATCH01"/>
    <n v="1000038786"/>
    <x v="0"/>
    <s v="0023206798VeroBeach"/>
    <n v="4200024081"/>
    <n v="4600177377"/>
    <n v="61214455"/>
    <s v="R105B1002821"/>
    <s v="DOT SAND VUL-W"/>
    <s v="0023206798VeroBeach"/>
    <s v="WE"/>
    <m/>
    <m/>
    <s v="ML81"/>
    <n v="50"/>
  </r>
  <r>
    <x v="1"/>
    <n v="6421009001"/>
    <x v="1"/>
    <n v="452.68"/>
    <d v="2025-05-05T00:00:00"/>
    <d v="2025-05-05T00:00:00"/>
    <d v="2025-05-05T00:00:00"/>
    <s v="RMR105"/>
    <s v="Ready Mix Vero Beach"/>
    <m/>
    <m/>
    <s v="USBATCH01"/>
    <n v="1000038786"/>
    <x v="0"/>
    <s v="0023206800VeroBeach"/>
    <n v="4200024081"/>
    <n v="4600177378"/>
    <n v="61314473"/>
    <s v="R105B1002821"/>
    <s v="DOT SAND VUL-W"/>
    <s v="0023206800VeroBeach"/>
    <s v="WE"/>
    <m/>
    <m/>
    <s v="ML81"/>
    <n v="50"/>
  </r>
  <r>
    <x v="1"/>
    <n v="6421009001"/>
    <x v="1"/>
    <n v="362.06"/>
    <d v="2025-05-02T00:00:00"/>
    <d v="2025-05-02T00:00:00"/>
    <d v="2025-05-02T00:00:00"/>
    <s v="RMR106"/>
    <s v="Ready Mix Ft Pierce"/>
    <m/>
    <m/>
    <s v="USBATCH01"/>
    <n v="1000038786"/>
    <x v="0"/>
    <s v="0023203964FortPierce"/>
    <n v="4200024082"/>
    <n v="4600174650"/>
    <n v="61314663"/>
    <s v="R106B1002821"/>
    <s v="DOT SAND VUL-W"/>
    <s v="0023203964FortPierce"/>
    <s v="WE"/>
    <m/>
    <m/>
    <s v="ML81"/>
    <n v="50"/>
  </r>
  <r>
    <x v="1"/>
    <n v="6421009001"/>
    <x v="1"/>
    <n v="370.59"/>
    <d v="2025-05-09T00:00:00"/>
    <d v="2025-05-08T00:00:00"/>
    <d v="2025-05-10T00:00:00"/>
    <s v="RMR106"/>
    <s v="Ready Mix Ft Pierce"/>
    <m/>
    <m/>
    <s v="USBATCH01"/>
    <n v="1000038786"/>
    <x v="0"/>
    <s v="0023217546FortPierce"/>
    <n v="4200024082"/>
    <n v="4600184926"/>
    <n v="61316044"/>
    <s v="R106B1002821"/>
    <s v="DOT SAND VUL-W"/>
    <s v="0023217546FortPierce"/>
    <s v="WE"/>
    <m/>
    <m/>
    <s v="ML81"/>
    <n v="50"/>
  </r>
  <r>
    <x v="1"/>
    <n v="6421009001"/>
    <x v="1"/>
    <n v="373.27"/>
    <d v="2025-05-02T00:00:00"/>
    <d v="2025-05-02T00:00:00"/>
    <d v="2025-05-02T00:00:00"/>
    <s v="RMR106"/>
    <s v="Ready Mix Ft Pierce"/>
    <m/>
    <m/>
    <s v="USBATCH01"/>
    <n v="1000038786"/>
    <x v="0"/>
    <s v="0023203970FortPierce"/>
    <n v="4200024082"/>
    <n v="4600174656"/>
    <n v="61314637"/>
    <s v="R106B1002821"/>
    <s v="DOT SAND VUL-W"/>
    <s v="0023203970FortPierce"/>
    <s v="WE"/>
    <m/>
    <m/>
    <s v="ML81"/>
    <n v="50"/>
  </r>
  <r>
    <x v="1"/>
    <n v="6421009001"/>
    <x v="1"/>
    <n v="355.94"/>
    <d v="2025-05-02T00:00:00"/>
    <d v="2025-05-02T00:00:00"/>
    <d v="2025-05-02T00:00:00"/>
    <s v="RMR106"/>
    <s v="Ready Mix Ft Pierce"/>
    <m/>
    <m/>
    <s v="USBATCH01"/>
    <n v="1000038786"/>
    <x v="0"/>
    <s v="0023203965FortPierce"/>
    <n v="4200024082"/>
    <n v="4600174651"/>
    <n v="61314660"/>
    <s v="R106B1002821"/>
    <s v="DOT SAND VUL-W"/>
    <s v="0023203965FortPierce"/>
    <s v="WE"/>
    <m/>
    <m/>
    <s v="ML81"/>
    <n v="50"/>
  </r>
  <r>
    <x v="1"/>
    <n v="6421009001"/>
    <x v="1"/>
    <n v="346.64"/>
    <d v="2025-05-09T00:00:00"/>
    <d v="2025-05-08T00:00:00"/>
    <d v="2025-05-10T00:00:00"/>
    <s v="RMR106"/>
    <s v="Ready Mix Ft Pierce"/>
    <m/>
    <m/>
    <s v="USBATCH01"/>
    <n v="1000038786"/>
    <x v="0"/>
    <s v="0023217144FortPierce"/>
    <n v="4200024082"/>
    <n v="4600184735"/>
    <n v="61315940"/>
    <s v="R106B1002821"/>
    <s v="DOT SAND VUL-W"/>
    <s v="0023217144FortPierce"/>
    <s v="WE"/>
    <m/>
    <m/>
    <s v="ML81"/>
    <n v="50"/>
  </r>
  <r>
    <x v="1"/>
    <n v="6421009001"/>
    <x v="1"/>
    <n v="357.85"/>
    <d v="2025-05-09T00:00:00"/>
    <d v="2025-05-08T00:00:00"/>
    <d v="2025-05-10T00:00:00"/>
    <s v="RMR106"/>
    <s v="Ready Mix Ft Pierce"/>
    <m/>
    <m/>
    <s v="USBATCH01"/>
    <n v="1000038786"/>
    <x v="0"/>
    <s v="0023217145FortPierce"/>
    <n v="4200024082"/>
    <n v="4600184737"/>
    <n v="61315944"/>
    <s v="R106B1002821"/>
    <s v="DOT SAND VUL-W"/>
    <s v="0023217145FortPierce"/>
    <s v="WE"/>
    <m/>
    <m/>
    <s v="ML81"/>
    <n v="50"/>
  </r>
  <r>
    <x v="1"/>
    <n v="6421009001"/>
    <x v="1"/>
    <n v="350.46"/>
    <d v="2025-05-09T00:00:00"/>
    <d v="2025-05-08T00:00:00"/>
    <d v="2025-05-10T00:00:00"/>
    <s v="RMR106"/>
    <s v="Ready Mix Ft Pierce"/>
    <m/>
    <m/>
    <s v="USBATCH01"/>
    <n v="1000038786"/>
    <x v="0"/>
    <s v="0023217521FortPierce"/>
    <n v="4200024082"/>
    <n v="4600185999"/>
    <n v="61316023"/>
    <s v="R106B1002821"/>
    <s v="DOT SAND VUL-W"/>
    <s v="0023217521FortPierce"/>
    <s v="WE"/>
    <m/>
    <m/>
    <s v="ML81"/>
    <n v="50"/>
  </r>
  <r>
    <x v="1"/>
    <n v="6421009001"/>
    <x v="1"/>
    <n v="374.54"/>
    <d v="2025-05-09T00:00:00"/>
    <d v="2025-05-08T00:00:00"/>
    <d v="2025-05-10T00:00:00"/>
    <s v="RMR106"/>
    <s v="Ready Mix Ft Pierce"/>
    <m/>
    <m/>
    <s v="USBATCH01"/>
    <n v="1000038786"/>
    <x v="0"/>
    <s v="0023217137FortPierce"/>
    <n v="4200024082"/>
    <n v="4600185917"/>
    <n v="61315957"/>
    <s v="R106B1002821"/>
    <s v="DOT SAND VUL-W"/>
    <s v="0023217137FortPierce"/>
    <s v="WE"/>
    <m/>
    <m/>
    <s v="ML81"/>
    <n v="50"/>
  </r>
  <r>
    <x v="1"/>
    <n v="6421009001"/>
    <x v="1"/>
    <n v="373.27"/>
    <d v="2025-05-09T00:00:00"/>
    <d v="2025-05-08T00:00:00"/>
    <d v="2025-05-10T00:00:00"/>
    <s v="RMR106"/>
    <s v="Ready Mix Ft Pierce"/>
    <m/>
    <m/>
    <s v="USBATCH01"/>
    <n v="1000038786"/>
    <x v="0"/>
    <s v="0023217142FortPierce"/>
    <n v="4200024082"/>
    <n v="4600185919"/>
    <n v="61315936"/>
    <s v="R106B1002821"/>
    <s v="DOT SAND VUL-W"/>
    <s v="0023217142FortPierce"/>
    <s v="WE"/>
    <m/>
    <m/>
    <s v="ML81"/>
    <n v="50"/>
  </r>
  <r>
    <x v="1"/>
    <n v="6421009001"/>
    <x v="1"/>
    <n v="364.62"/>
    <d v="2025-05-02T00:00:00"/>
    <d v="2025-05-02T00:00:00"/>
    <d v="2025-05-02T00:00:00"/>
    <s v="RMR106"/>
    <s v="Ready Mix Ft Pierce"/>
    <m/>
    <m/>
    <s v="USBATCH01"/>
    <n v="1000038786"/>
    <x v="0"/>
    <s v="0023203968FortPierce"/>
    <n v="4200024082"/>
    <n v="4600174654"/>
    <n v="61314642"/>
    <s v="R106B1002821"/>
    <s v="DOT SAND VUL-W"/>
    <s v="0023203968FortPierce"/>
    <s v="WE"/>
    <m/>
    <m/>
    <s v="ML81"/>
    <n v="50"/>
  </r>
  <r>
    <x v="1"/>
    <n v="6421009001"/>
    <x v="1"/>
    <n v="358.61"/>
    <d v="2025-05-02T00:00:00"/>
    <d v="2025-05-02T00:00:00"/>
    <d v="2025-05-02T00:00:00"/>
    <s v="RMR106"/>
    <s v="Ready Mix Ft Pierce"/>
    <m/>
    <m/>
    <s v="USBATCH01"/>
    <n v="1000038786"/>
    <x v="0"/>
    <s v="0023203967FortPierce"/>
    <n v="4200024082"/>
    <n v="4600174653"/>
    <n v="61314655"/>
    <s v="R106B1002821"/>
    <s v="DOT SAND VUL-W"/>
    <s v="0023203967FortPierce"/>
    <s v="WE"/>
    <m/>
    <m/>
    <s v="ML81"/>
    <n v="50"/>
  </r>
  <r>
    <x v="1"/>
    <n v="6421009001"/>
    <x v="1"/>
    <n v="367.79"/>
    <d v="2025-05-02T00:00:00"/>
    <d v="2025-05-02T00:00:00"/>
    <d v="2025-05-02T00:00:00"/>
    <s v="RMR106"/>
    <s v="Ready Mix Ft Pierce"/>
    <m/>
    <m/>
    <s v="USBATCH01"/>
    <n v="1000038786"/>
    <x v="0"/>
    <s v="0023203969FortPierce"/>
    <n v="4200024082"/>
    <n v="4600174655"/>
    <n v="61314644"/>
    <s v="R106B1002821"/>
    <s v="DOT SAND VUL-W"/>
    <s v="0023203969FortPierce"/>
    <s v="WE"/>
    <m/>
    <m/>
    <s v="ML81"/>
    <n v="50"/>
  </r>
  <r>
    <x v="1"/>
    <n v="6421009001"/>
    <x v="1"/>
    <n v="375.17"/>
    <d v="2025-05-09T00:00:00"/>
    <d v="2025-05-08T00:00:00"/>
    <d v="2025-05-10T00:00:00"/>
    <s v="RMR106"/>
    <s v="Ready Mix Ft Pierce"/>
    <m/>
    <m/>
    <s v="USBATCH01"/>
    <n v="1000038786"/>
    <x v="0"/>
    <s v="0023217537FortPierce"/>
    <n v="4200024082"/>
    <n v="4600184918"/>
    <n v="61316042"/>
    <s v="R106B1002821"/>
    <s v="DOT SAND VUL-W"/>
    <s v="0023217537FortPierce"/>
    <s v="WE"/>
    <m/>
    <m/>
    <s v="ML81"/>
    <n v="50"/>
  </r>
  <r>
    <x v="1"/>
    <n v="6421009001"/>
    <x v="1"/>
    <n v="375.31"/>
    <d v="2025-05-02T00:00:00"/>
    <d v="2025-05-02T00:00:00"/>
    <d v="2025-05-02T00:00:00"/>
    <s v="RMR106"/>
    <s v="Ready Mix Ft Pierce"/>
    <m/>
    <m/>
    <s v="USBATCH01"/>
    <n v="1000038786"/>
    <x v="0"/>
    <s v="0023203972FortPierce"/>
    <n v="4200024082"/>
    <n v="4600174658"/>
    <n v="61314631"/>
    <s v="R106B1002821"/>
    <s v="DOT SAND VUL-W"/>
    <s v="0023203972FortPierce"/>
    <s v="WE"/>
    <m/>
    <m/>
    <s v="ML81"/>
    <n v="50"/>
  </r>
  <r>
    <x v="1"/>
    <n v="6421009001"/>
    <x v="1"/>
    <n v="370.59"/>
    <d v="2025-05-02T00:00:00"/>
    <d v="2025-05-02T00:00:00"/>
    <d v="2025-05-02T00:00:00"/>
    <s v="RMR106"/>
    <s v="Ready Mix Ft Pierce"/>
    <m/>
    <m/>
    <s v="USBATCH01"/>
    <n v="1000038786"/>
    <x v="0"/>
    <s v="0023203971FortPierce"/>
    <n v="4200024082"/>
    <n v="4600174657"/>
    <n v="61314632"/>
    <s v="R106B1002821"/>
    <s v="DOT SAND VUL-W"/>
    <s v="0023203971FortPierce"/>
    <s v="WE"/>
    <m/>
    <m/>
    <s v="ML81"/>
    <n v="50"/>
  </r>
  <r>
    <x v="1"/>
    <n v="6421009001"/>
    <x v="1"/>
    <n v="365.49"/>
    <d v="2025-05-02T00:00:00"/>
    <d v="2025-05-02T00:00:00"/>
    <d v="2025-05-02T00:00:00"/>
    <s v="RMR106"/>
    <s v="Ready Mix Ft Pierce"/>
    <m/>
    <m/>
    <s v="USBATCH01"/>
    <n v="1000038786"/>
    <x v="0"/>
    <s v="0023203966FortPierce"/>
    <n v="4200024082"/>
    <n v="4600174652"/>
    <n v="61314658"/>
    <s v="R106B1002821"/>
    <s v="DOT SAND VUL-W"/>
    <s v="0023203966FortPierce"/>
    <s v="WE"/>
    <m/>
    <m/>
    <s v="ML81"/>
    <n v="50"/>
  </r>
  <r>
    <x v="1"/>
    <n v="6421009001"/>
    <x v="1"/>
    <n v="347.14"/>
    <d v="2025-05-09T00:00:00"/>
    <d v="2025-05-08T00:00:00"/>
    <d v="2025-05-10T00:00:00"/>
    <s v="RMR106"/>
    <s v="Ready Mix Ft Pierce"/>
    <m/>
    <m/>
    <s v="USBATCH01"/>
    <n v="1000038786"/>
    <x v="0"/>
    <s v="0023217535FortPierce"/>
    <n v="4200024082"/>
    <n v="4600184917"/>
    <n v="61316028"/>
    <s v="R106B1002821"/>
    <s v="DOT SAND VUL-W"/>
    <s v="0023217535FortPierce"/>
    <s v="WE"/>
    <m/>
    <m/>
    <s v="ML81"/>
    <n v="50"/>
  </r>
  <r>
    <x v="1"/>
    <n v="6421009001"/>
    <x v="1"/>
    <n v="370.21"/>
    <d v="2025-05-09T00:00:00"/>
    <d v="2025-05-08T00:00:00"/>
    <d v="2025-05-10T00:00:00"/>
    <s v="RMR106"/>
    <s v="Ready Mix Ft Pierce"/>
    <m/>
    <m/>
    <s v="USBATCH01"/>
    <n v="1000038786"/>
    <x v="0"/>
    <s v="0023217134FortPierce"/>
    <n v="4200024082"/>
    <n v="4600185916"/>
    <n v="61315958"/>
    <s v="R106B1002821"/>
    <s v="DOT SAND VUL-W"/>
    <s v="0023217134FortPierce"/>
    <s v="WE"/>
    <m/>
    <m/>
    <s v="ML81"/>
    <n v="50"/>
  </r>
  <r>
    <x v="1"/>
    <n v="6421009001"/>
    <x v="1"/>
    <n v="373.27"/>
    <d v="2025-05-09T00:00:00"/>
    <d v="2025-05-08T00:00:00"/>
    <d v="2025-05-10T00:00:00"/>
    <s v="RMR106"/>
    <s v="Ready Mix Ft Pierce"/>
    <m/>
    <m/>
    <s v="USBATCH01"/>
    <n v="1000038786"/>
    <x v="0"/>
    <s v="0023217520FortPierce"/>
    <n v="4200024082"/>
    <n v="4600185998"/>
    <n v="61316035"/>
    <s v="R106B1002821"/>
    <s v="DOT SAND VUL-W"/>
    <s v="0023217520FortPierce"/>
    <s v="WE"/>
    <m/>
    <m/>
    <s v="ML81"/>
    <n v="50"/>
  </r>
  <r>
    <x v="2"/>
    <n v="6421009001"/>
    <x v="1"/>
    <n v="494.99"/>
    <d v="2025-05-12T00:00:00"/>
    <d v="2025-05-01T00:00:00"/>
    <d v="2025-05-12T00:00:00"/>
    <s v="RMR134"/>
    <s v="Ready Mix Buena Vista"/>
    <m/>
    <m/>
    <s v="SANTOSD"/>
    <n v="1000038786"/>
    <x v="0"/>
    <s v="0023171708Miami"/>
    <n v="4200024086"/>
    <n v="4600188015"/>
    <n v="10295"/>
    <s v="R134B1004808"/>
    <s v="5045 DOT Sand JH"/>
    <s v="0023171708Miami"/>
    <s v="WE"/>
    <m/>
    <m/>
    <s v="ML81"/>
    <n v="50"/>
  </r>
  <r>
    <x v="2"/>
    <n v="6421009001"/>
    <x v="1"/>
    <n v="500.58"/>
    <d v="2025-05-12T00:00:00"/>
    <d v="2025-05-01T00:00:00"/>
    <d v="2025-05-12T00:00:00"/>
    <s v="RMR134"/>
    <s v="Ready Mix Buena Vista"/>
    <m/>
    <m/>
    <s v="SANTOSD"/>
    <n v="1000038786"/>
    <x v="0"/>
    <s v="0023171706Miami"/>
    <n v="4200024086"/>
    <n v="4600188024"/>
    <n v="10296"/>
    <s v="R134B1004808"/>
    <s v="5045 DOT Sand JH"/>
    <s v="0023171706Miami"/>
    <s v="WE"/>
    <m/>
    <m/>
    <s v="ML81"/>
    <n v="50"/>
  </r>
  <r>
    <x v="2"/>
    <n v="6421009001"/>
    <x v="1"/>
    <n v="477.37"/>
    <d v="2025-05-12T00:00:00"/>
    <d v="2025-05-01T00:00:00"/>
    <d v="2025-05-12T00:00:00"/>
    <s v="RMR134"/>
    <s v="Ready Mix Buena Vista"/>
    <m/>
    <m/>
    <s v="SANTOSD"/>
    <n v="1000038786"/>
    <x v="0"/>
    <s v="0023171704Miami"/>
    <n v="4200024086"/>
    <n v="4600188011"/>
    <n v="10294"/>
    <s v="R134B1004808"/>
    <s v="5045 DOT Sand JH"/>
    <s v="0023171704Miami"/>
    <s v="WE"/>
    <m/>
    <m/>
    <s v="ML81"/>
    <n v="50"/>
  </r>
  <r>
    <x v="3"/>
    <n v="6421009001"/>
    <x v="1"/>
    <n v="202.45"/>
    <d v="2025-05-06T00:00:00"/>
    <d v="2025-05-06T00:00:00"/>
    <d v="2025-05-06T00:00:00"/>
    <s v="RMR156"/>
    <s v="Ready Mix Punta Gorda"/>
    <m/>
    <m/>
    <s v="USBATCH01"/>
    <n v="1000038786"/>
    <x v="0"/>
    <s v="0023211787PuntaGorda"/>
    <n v="4200024093"/>
    <n v="4600180051"/>
    <n v="3476310"/>
    <s v="R156B1004807"/>
    <s v="5045 Concrete Sand JH"/>
    <s v="0023211787PuntaGorda"/>
    <s v="WE"/>
    <m/>
    <m/>
    <s v="ML81"/>
    <n v="50"/>
  </r>
  <r>
    <x v="3"/>
    <n v="6421009001"/>
    <x v="1"/>
    <n v="216.16"/>
    <d v="2025-05-06T00:00:00"/>
    <d v="2025-05-06T00:00:00"/>
    <d v="2025-05-06T00:00:00"/>
    <s v="RMR156"/>
    <s v="Ready Mix Punta Gorda"/>
    <m/>
    <m/>
    <s v="USBATCH01"/>
    <n v="1000038786"/>
    <x v="0"/>
    <s v="0023210805PuntaGorda"/>
    <n v="4200024093"/>
    <n v="4600179726"/>
    <n v="3476252"/>
    <s v="R156B1004807"/>
    <s v="5045 Concrete Sand JH"/>
    <s v="0023210805PuntaGorda"/>
    <s v="WE"/>
    <m/>
    <m/>
    <s v="ML81"/>
    <n v="50"/>
  </r>
  <r>
    <x v="3"/>
    <n v="6421009001"/>
    <x v="1"/>
    <n v="230.7"/>
    <d v="2025-05-06T00:00:00"/>
    <d v="2025-05-06T00:00:00"/>
    <d v="2025-05-06T00:00:00"/>
    <s v="RMR156"/>
    <s v="Ready Mix Punta Gorda"/>
    <m/>
    <m/>
    <s v="USBATCH01"/>
    <n v="1000038786"/>
    <x v="0"/>
    <s v="0023210809PuntaGorda"/>
    <n v="4200024093"/>
    <n v="4600179727"/>
    <n v="3476163"/>
    <s v="R156B1004807"/>
    <s v="5045 Concrete Sand JH"/>
    <s v="0023210809PuntaGorda"/>
    <s v="WE"/>
    <m/>
    <m/>
    <s v="ML81"/>
    <n v="50"/>
  </r>
  <r>
    <x v="3"/>
    <n v="6421009001"/>
    <x v="1"/>
    <n v="222.43"/>
    <d v="2025-05-06T00:00:00"/>
    <d v="2025-05-06T00:00:00"/>
    <d v="2025-05-06T00:00:00"/>
    <s v="RMR156"/>
    <s v="Ready Mix Punta Gorda"/>
    <m/>
    <m/>
    <s v="USBATCH01"/>
    <n v="1000038786"/>
    <x v="0"/>
    <s v="0023211789PuntaGorda"/>
    <n v="4200024093"/>
    <n v="4600180053"/>
    <n v="3476324"/>
    <s v="R156B1004807"/>
    <s v="5045 Concrete Sand JH"/>
    <s v="0023211789PuntaGorda"/>
    <s v="WE"/>
    <m/>
    <m/>
    <s v="ML81"/>
    <n v="50"/>
  </r>
  <r>
    <x v="3"/>
    <n v="6421009001"/>
    <x v="1"/>
    <n v="217.16"/>
    <d v="2025-05-05T00:00:00"/>
    <d v="2025-05-05T00:00:00"/>
    <d v="2025-05-05T00:00:00"/>
    <s v="RMR156"/>
    <s v="Ready Mix Punta Gorda"/>
    <m/>
    <m/>
    <s v="USBATCH01"/>
    <n v="1000038786"/>
    <x v="0"/>
    <s v="0023208128PuntaGorda"/>
    <n v="4200024093"/>
    <n v="4600177552"/>
    <n v="10517"/>
    <s v="R156B1004807"/>
    <s v="5045 Concrete Sand JH"/>
    <s v="0023208128PuntaGorda"/>
    <s v="WE"/>
    <m/>
    <m/>
    <s v="ML81"/>
    <n v="50"/>
  </r>
  <r>
    <x v="3"/>
    <n v="6421009001"/>
    <x v="1"/>
    <n v="232.27"/>
    <d v="2025-05-05T00:00:00"/>
    <d v="2025-05-05T00:00:00"/>
    <d v="2025-05-05T00:00:00"/>
    <s v="RMR156"/>
    <s v="Ready Mix Punta Gorda"/>
    <m/>
    <m/>
    <s v="USBATCH01"/>
    <n v="1000038786"/>
    <x v="0"/>
    <s v="0023208566PuntaGorda"/>
    <n v="4200024093"/>
    <n v="4600177850"/>
    <n v="3475346"/>
    <s v="R156B1004807"/>
    <s v="5045 Concrete Sand JH"/>
    <s v="0023208566PuntaGorda"/>
    <s v="WE"/>
    <m/>
    <m/>
    <s v="ML81"/>
    <n v="50"/>
  </r>
  <r>
    <x v="3"/>
    <n v="6421009001"/>
    <x v="1"/>
    <n v="202.78"/>
    <d v="2025-05-05T00:00:00"/>
    <d v="2025-05-05T00:00:00"/>
    <d v="2025-05-05T00:00:00"/>
    <s v="RMR156"/>
    <s v="Ready Mix Punta Gorda"/>
    <m/>
    <m/>
    <s v="USBATCH01"/>
    <n v="1000038786"/>
    <x v="0"/>
    <s v="0023208132PuntaGorda"/>
    <n v="4200024093"/>
    <n v="4600177813"/>
    <n v="10519"/>
    <s v="R156B1004807"/>
    <s v="5045 Concrete Sand JH"/>
    <s v="0023208132PuntaGorda"/>
    <s v="WE"/>
    <m/>
    <m/>
    <s v="ML81"/>
    <n v="50"/>
  </r>
  <r>
    <x v="4"/>
    <n v="6421009001"/>
    <x v="1"/>
    <n v="235.51"/>
    <d v="2025-05-16T00:00:00"/>
    <d v="2025-05-01T00:00:00"/>
    <d v="2025-05-16T00:00:00"/>
    <s v="RMR164"/>
    <s v="Ready Mix Tampa Industrial Lane"/>
    <m/>
    <m/>
    <s v="SANTOSD"/>
    <n v="1000038786"/>
    <x v="0"/>
    <s v="0023116736Tampa"/>
    <n v="4200024098"/>
    <n v="4600195689"/>
    <n v="9630566"/>
    <s v="R164B1004809"/>
    <s v="11490 Concrete Sand JH"/>
    <s v="0023116736Tampa"/>
    <s v="WE"/>
    <m/>
    <m/>
    <s v="ML81"/>
    <n v="50"/>
  </r>
  <r>
    <x v="5"/>
    <n v="6421009001"/>
    <x v="1"/>
    <n v="280"/>
    <d v="2025-05-16T00:00:00"/>
    <d v="2025-05-16T00:00:00"/>
    <d v="2025-05-16T00:00:00"/>
    <s v="RMR117"/>
    <s v="Ready Mix Deland"/>
    <m/>
    <m/>
    <s v="USBATCH01"/>
    <n v="1000038796"/>
    <x v="2"/>
    <s v="0023235172Deland"/>
    <n v="4200024109"/>
    <n v="4600196187"/>
    <n v="10595923"/>
    <s v="R117B1002041"/>
    <s v="DOT SAND JH"/>
    <s v="0023235172Deland"/>
    <s v="WE"/>
    <m/>
    <m/>
    <s v="ML81"/>
    <n v="50"/>
  </r>
  <r>
    <x v="5"/>
    <n v="6421009001"/>
    <x v="1"/>
    <n v="324.45999999999998"/>
    <d v="2025-05-16T00:00:00"/>
    <d v="2025-05-16T00:00:00"/>
    <d v="2025-05-16T00:00:00"/>
    <s v="RMR117"/>
    <s v="Ready Mix Deland"/>
    <m/>
    <m/>
    <s v="USBATCH01"/>
    <n v="1000038796"/>
    <x v="2"/>
    <s v="0023235171Deland"/>
    <n v="4200024109"/>
    <n v="4600196186"/>
    <n v="10595921"/>
    <s v="R117B1002041"/>
    <s v="DOT SAND JH"/>
    <s v="0023235171Deland"/>
    <s v="WE"/>
    <m/>
    <m/>
    <s v="ML81"/>
    <n v="50"/>
  </r>
  <r>
    <x v="6"/>
    <n v="6421009001"/>
    <x v="1"/>
    <n v="348.08"/>
    <d v="2025-05-09T00:00:00"/>
    <d v="2025-05-08T00:00:00"/>
    <d v="2025-05-10T00:00:00"/>
    <s v="RMR118"/>
    <s v="Ready Mix Eastport"/>
    <m/>
    <m/>
    <s v="USBATCH01"/>
    <n v="1000038796"/>
    <x v="2"/>
    <s v="0023217807Jacksonville"/>
    <n v="4200024110"/>
    <n v="4600186050"/>
    <n v="59917799"/>
    <s v="R118B1002043"/>
    <s v="DOT SAND FR"/>
    <s v="0023217807Jacksonville"/>
    <s v="WE"/>
    <m/>
    <m/>
    <s v="ML81"/>
    <n v="50"/>
  </r>
  <r>
    <x v="6"/>
    <n v="6421009001"/>
    <x v="1"/>
    <n v="-286.36"/>
    <d v="2025-04-29T00:00:00"/>
    <d v="2025-05-01T00:00:00"/>
    <d v="2025-05-14T00:00:00"/>
    <s v="RMR121"/>
    <s v="Ready Mix Orange Park"/>
    <m/>
    <m/>
    <s v="GONZALEZAL"/>
    <n v="1000038796"/>
    <x v="2"/>
    <s v="0023196207OrangePark"/>
    <n v="4200024112"/>
    <n v="4600192087"/>
    <n v="59919368"/>
    <s v="R121B1002043"/>
    <s v="DOT SAND FR"/>
    <s v="0023196207OrangePark"/>
    <s v="WE"/>
    <m/>
    <m/>
    <s v="ML81"/>
    <n v="40"/>
  </r>
  <r>
    <x v="6"/>
    <n v="6421009001"/>
    <x v="1"/>
    <n v="277.83"/>
    <d v="2025-05-09T00:00:00"/>
    <d v="2025-05-08T00:00:00"/>
    <d v="2025-05-10T00:00:00"/>
    <s v="RMR121"/>
    <s v="Ready Mix Orange Park"/>
    <m/>
    <m/>
    <s v="USBATCH01"/>
    <n v="1000038796"/>
    <x v="2"/>
    <s v="0023217821OrangePark"/>
    <n v="4200024112"/>
    <n v="4600186053"/>
    <n v="59917367"/>
    <s v="R121B1002043"/>
    <s v="DOT SAND FR"/>
    <s v="0023217821OrangePark"/>
    <s v="WE"/>
    <m/>
    <m/>
    <s v="ML81"/>
    <n v="50"/>
  </r>
  <r>
    <x v="6"/>
    <n v="6421009001"/>
    <x v="1"/>
    <n v="291.01"/>
    <d v="2025-05-12T00:00:00"/>
    <d v="2025-05-12T00:00:00"/>
    <d v="2025-05-13T00:00:00"/>
    <s v="RMR121"/>
    <s v="Ready Mix Orange Park"/>
    <m/>
    <m/>
    <s v="USBATCH01"/>
    <n v="1000038796"/>
    <x v="2"/>
    <s v="0023225590OrangePark"/>
    <n v="4200024112"/>
    <n v="4600188708"/>
    <n v="59918022"/>
    <s v="R121B1002043"/>
    <s v="DOT SAND FR"/>
    <s v="0023225590OrangePark"/>
    <s v="WE"/>
    <m/>
    <m/>
    <s v="ML81"/>
    <n v="50"/>
  </r>
  <r>
    <x v="6"/>
    <n v="6421009001"/>
    <x v="1"/>
    <n v="291.72000000000003"/>
    <d v="2025-05-15T00:00:00"/>
    <d v="2025-05-14T00:00:00"/>
    <d v="2025-05-15T00:00:00"/>
    <s v="RMR121"/>
    <s v="Ready Mix Orange Park"/>
    <m/>
    <m/>
    <s v="USBATCH01"/>
    <n v="1000038796"/>
    <x v="2"/>
    <s v="0023231824OrangePark"/>
    <n v="4200024112"/>
    <n v="4600194286"/>
    <n v="59919368"/>
    <s v="R121B1002043"/>
    <s v="DOT SAND FR"/>
    <s v="0023231824OrangePark"/>
    <s v="WE"/>
    <m/>
    <m/>
    <s v="ML81"/>
    <n v="50"/>
  </r>
  <r>
    <x v="5"/>
    <n v="6421009001"/>
    <x v="1"/>
    <n v="-356.27"/>
    <d v="2025-04-02T00:00:00"/>
    <d v="2025-05-01T00:00:00"/>
    <d v="2025-05-13T00:00:00"/>
    <s v="RMR124"/>
    <s v="Ready Mix Bunnell"/>
    <m/>
    <m/>
    <s v="GONZALEZAL"/>
    <n v="1000038796"/>
    <x v="2"/>
    <s v="0023135918Bunnell"/>
    <n v="4200024114"/>
    <n v="4600189999"/>
    <n v="59917349"/>
    <s v="R124B1002043"/>
    <s v="DOT SAND FR"/>
    <s v="0023135918Bunnell"/>
    <s v="WE"/>
    <m/>
    <m/>
    <s v="ML81"/>
    <n v="40"/>
  </r>
  <r>
    <x v="5"/>
    <n v="6421009001"/>
    <x v="1"/>
    <n v="384.99"/>
    <d v="2025-05-13T00:00:00"/>
    <d v="2025-05-13T00:00:00"/>
    <d v="2025-05-13T00:00:00"/>
    <s v="RMR124"/>
    <s v="Ready Mix Bunnell"/>
    <m/>
    <m/>
    <s v="USBATCH01"/>
    <n v="1000038796"/>
    <x v="2"/>
    <s v="0023228495Bunnell"/>
    <n v="4200024114"/>
    <n v="4600190546"/>
    <n v="59917349"/>
    <s v="R124B1002043"/>
    <s v="DOT SAND FR"/>
    <s v="0023228495Bunnell"/>
    <s v="WE"/>
    <m/>
    <m/>
    <s v="ML81"/>
    <n v="50"/>
  </r>
  <r>
    <x v="7"/>
    <n v="6421009001"/>
    <x v="1"/>
    <n v="95.47"/>
    <d v="2025-05-16T00:00:00"/>
    <d v="2025-05-16T00:00:00"/>
    <d v="2025-05-16T00:00:00"/>
    <s v="RMR161"/>
    <s v="Ready Mix Greenbay"/>
    <m/>
    <m/>
    <s v="USBATCH01"/>
    <n v="1000038796"/>
    <x v="2"/>
    <s v="0023235503Davenport"/>
    <n v="4200024122"/>
    <n v="4600196056"/>
    <n v="10599067"/>
    <s v="R161B1002040"/>
    <s v="CONCRETE SAND JH"/>
    <s v="0023235503Davenport"/>
    <s v="WE"/>
    <m/>
    <m/>
    <s v="ML81"/>
    <n v="50"/>
  </r>
  <r>
    <x v="7"/>
    <n v="6421009001"/>
    <x v="1"/>
    <n v="87.47"/>
    <d v="2025-05-16T00:00:00"/>
    <d v="2025-05-16T00:00:00"/>
    <d v="2025-05-16T00:00:00"/>
    <s v="RMR161"/>
    <s v="Ready Mix Greenbay"/>
    <m/>
    <m/>
    <s v="USBATCH01"/>
    <n v="1000038796"/>
    <x v="2"/>
    <s v="0023235502Davenport"/>
    <n v="4200024122"/>
    <n v="4600196055"/>
    <n v="10599069"/>
    <s v="R161B1002040"/>
    <s v="CONCRETE SAND JH"/>
    <s v="0023235502Davenport"/>
    <s v="WE"/>
    <m/>
    <m/>
    <s v="ML81"/>
    <n v="50"/>
  </r>
  <r>
    <x v="7"/>
    <n v="6421009001"/>
    <x v="1"/>
    <n v="97.47"/>
    <d v="2025-05-14T00:00:00"/>
    <d v="2025-05-14T00:00:00"/>
    <d v="2025-05-14T00:00:00"/>
    <s v="RMR161"/>
    <s v="Ready Mix Greenbay"/>
    <m/>
    <m/>
    <s v="USBATCH01"/>
    <n v="1000038796"/>
    <x v="2"/>
    <s v="0023230926Davenport"/>
    <n v="4200024122"/>
    <n v="4600192697"/>
    <n v="10601885"/>
    <s v="R161B1002040"/>
    <s v="CONCRETE SAND JH"/>
    <s v="0023230926Davenport"/>
    <s v="WE"/>
    <m/>
    <m/>
    <s v="ML81"/>
    <n v="50"/>
  </r>
  <r>
    <x v="7"/>
    <n v="6421009001"/>
    <x v="1"/>
    <n v="93"/>
    <d v="2025-05-16T00:00:00"/>
    <d v="2025-05-16T00:00:00"/>
    <d v="2025-05-16T00:00:00"/>
    <s v="RMR161"/>
    <s v="Ready Mix Greenbay"/>
    <m/>
    <m/>
    <s v="USBATCH01"/>
    <n v="1000038796"/>
    <x v="2"/>
    <s v="0023235474Davenport"/>
    <n v="4200024122"/>
    <n v="4600196041"/>
    <n v="10599225"/>
    <s v="R161B1002040"/>
    <s v="CONCRETE SAND JH"/>
    <s v="0023235474Davenport"/>
    <s v="WE"/>
    <m/>
    <m/>
    <s v="ML81"/>
    <n v="50"/>
  </r>
  <r>
    <x v="7"/>
    <n v="6421009001"/>
    <x v="1"/>
    <n v="94.79"/>
    <d v="2025-05-16T00:00:00"/>
    <d v="2025-05-16T00:00:00"/>
    <d v="2025-05-16T00:00:00"/>
    <s v="RMR161"/>
    <s v="Ready Mix Greenbay"/>
    <m/>
    <m/>
    <s v="USBATCH01"/>
    <n v="1000038796"/>
    <x v="2"/>
    <s v="0023235514Davenport"/>
    <n v="4200024122"/>
    <n v="4600196059"/>
    <n v="10599277"/>
    <s v="R161B1002040"/>
    <s v="CONCRETE SAND JH"/>
    <s v="0023235514Davenport"/>
    <s v="WE"/>
    <m/>
    <m/>
    <s v="ML81"/>
    <n v="50"/>
  </r>
  <r>
    <x v="7"/>
    <n v="6421009001"/>
    <x v="1"/>
    <n v="76.62"/>
    <d v="2025-05-16T00:00:00"/>
    <d v="2025-05-16T00:00:00"/>
    <d v="2025-05-16T00:00:00"/>
    <s v="RMR161"/>
    <s v="Ready Mix Greenbay"/>
    <m/>
    <m/>
    <s v="USBATCH01"/>
    <n v="1000038796"/>
    <x v="2"/>
    <s v="0023235512Davenport"/>
    <n v="4200024122"/>
    <n v="4600196058"/>
    <n v="10599006"/>
    <s v="R161B1002040"/>
    <s v="CONCRETE SAND JH"/>
    <s v="0023235512Davenport"/>
    <s v="WE"/>
    <m/>
    <m/>
    <s v="ML81"/>
    <n v="50"/>
  </r>
  <r>
    <x v="7"/>
    <n v="6421009001"/>
    <x v="1"/>
    <n v="88.51"/>
    <d v="2025-05-16T00:00:00"/>
    <d v="2025-05-16T00:00:00"/>
    <d v="2025-05-16T00:00:00"/>
    <s v="RMR161"/>
    <s v="Ready Mix Greenbay"/>
    <m/>
    <m/>
    <s v="USBATCH01"/>
    <n v="1000038796"/>
    <x v="2"/>
    <s v="0023235516Davenport"/>
    <n v="4200024122"/>
    <n v="4600196060"/>
    <n v="10599288"/>
    <s v="R161B1002040"/>
    <s v="CONCRETE SAND JH"/>
    <s v="0023235516Davenport"/>
    <s v="WE"/>
    <m/>
    <m/>
    <s v="ML81"/>
    <n v="50"/>
  </r>
  <r>
    <x v="7"/>
    <n v="6421009001"/>
    <x v="1"/>
    <n v="94.99"/>
    <d v="2025-05-16T00:00:00"/>
    <d v="2025-05-16T00:00:00"/>
    <d v="2025-05-16T00:00:00"/>
    <s v="RMR161"/>
    <s v="Ready Mix Greenbay"/>
    <m/>
    <m/>
    <s v="USBATCH01"/>
    <n v="1000038796"/>
    <x v="2"/>
    <s v="0023235498Davenport"/>
    <n v="4200024122"/>
    <n v="4600196054"/>
    <n v="10599118"/>
    <s v="R161B1002040"/>
    <s v="CONCRETE SAND JH"/>
    <s v="0023235498Davenport"/>
    <s v="WE"/>
    <m/>
    <m/>
    <s v="ML81"/>
    <n v="50"/>
  </r>
  <r>
    <x v="7"/>
    <n v="6421009001"/>
    <x v="1"/>
    <n v="78.06"/>
    <d v="2025-05-16T00:00:00"/>
    <d v="2025-05-16T00:00:00"/>
    <d v="2025-05-16T00:00:00"/>
    <s v="RMR161"/>
    <s v="Ready Mix Greenbay"/>
    <m/>
    <m/>
    <s v="USBATCH01"/>
    <n v="1000038796"/>
    <x v="2"/>
    <s v="0023235524Davenport"/>
    <n v="4200024122"/>
    <n v="4600196374"/>
    <n v="10599293"/>
    <s v="R161B1002040"/>
    <s v="CONCRETE SAND JH"/>
    <s v="0023235524Davenport"/>
    <s v="WE"/>
    <m/>
    <m/>
    <s v="ML81"/>
    <n v="50"/>
  </r>
  <r>
    <x v="7"/>
    <n v="6421009001"/>
    <x v="1"/>
    <n v="80.349999999999994"/>
    <d v="2025-05-16T00:00:00"/>
    <d v="2025-05-16T00:00:00"/>
    <d v="2025-05-16T00:00:00"/>
    <s v="RMR161"/>
    <s v="Ready Mix Greenbay"/>
    <m/>
    <m/>
    <s v="USBATCH01"/>
    <n v="1000038796"/>
    <x v="2"/>
    <s v="0023235494Davenport"/>
    <n v="4200024122"/>
    <n v="4600196053"/>
    <n v="10599130"/>
    <s v="R161B1002040"/>
    <s v="CONCRETE SAND JH"/>
    <s v="0023235494Davenport"/>
    <s v="WE"/>
    <m/>
    <m/>
    <s v="ML81"/>
    <n v="50"/>
  </r>
  <r>
    <x v="7"/>
    <n v="6421009001"/>
    <x v="1"/>
    <n v="96.75"/>
    <d v="2025-05-16T00:00:00"/>
    <d v="2025-05-16T00:00:00"/>
    <d v="2025-05-16T00:00:00"/>
    <s v="RMR161"/>
    <s v="Ready Mix Greenbay"/>
    <m/>
    <m/>
    <s v="USBATCH01"/>
    <n v="1000038796"/>
    <x v="2"/>
    <s v="0023235467Davenport"/>
    <n v="4200024122"/>
    <n v="4600196039"/>
    <n v="10599257"/>
    <s v="R161B1002040"/>
    <s v="CONCRETE SAND JH"/>
    <s v="0023235467Davenport"/>
    <s v="WE"/>
    <m/>
    <m/>
    <s v="ML81"/>
    <n v="50"/>
  </r>
  <r>
    <x v="7"/>
    <n v="6421009001"/>
    <x v="1"/>
    <n v="93.39"/>
    <d v="2025-05-16T00:00:00"/>
    <d v="2025-05-16T00:00:00"/>
    <d v="2025-05-16T00:00:00"/>
    <s v="RMR161"/>
    <s v="Ready Mix Greenbay"/>
    <m/>
    <m/>
    <s v="USBATCH01"/>
    <n v="1000038796"/>
    <x v="2"/>
    <s v="0023235508Davenport"/>
    <n v="4200024122"/>
    <n v="4600196057"/>
    <n v="10599005"/>
    <s v="R161B1002040"/>
    <s v="CONCRETE SAND JH"/>
    <s v="0023235508Davenport"/>
    <s v="WE"/>
    <m/>
    <m/>
    <s v="ML81"/>
    <n v="50"/>
  </r>
  <r>
    <x v="7"/>
    <n v="6421009001"/>
    <x v="1"/>
    <n v="96.62"/>
    <d v="2025-05-16T00:00:00"/>
    <d v="2025-05-16T00:00:00"/>
    <d v="2025-05-16T00:00:00"/>
    <s v="RMR161"/>
    <s v="Ready Mix Greenbay"/>
    <m/>
    <m/>
    <s v="USBATCH01"/>
    <n v="1000038796"/>
    <x v="2"/>
    <s v="0023235471Davenport"/>
    <n v="4200024122"/>
    <n v="4600196040"/>
    <n v="10599243"/>
    <s v="R161B1002040"/>
    <s v="CONCRETE SAND JH"/>
    <s v="0023235471Davenport"/>
    <s v="WE"/>
    <m/>
    <m/>
    <s v="ML81"/>
    <n v="50"/>
  </r>
  <r>
    <x v="7"/>
    <n v="6421009001"/>
    <x v="1"/>
    <n v="93.94"/>
    <d v="2025-05-16T00:00:00"/>
    <d v="2025-05-16T00:00:00"/>
    <d v="2025-05-16T00:00:00"/>
    <s v="RMR161"/>
    <s v="Ready Mix Greenbay"/>
    <m/>
    <m/>
    <s v="USBATCH01"/>
    <n v="1000038796"/>
    <x v="2"/>
    <s v="0023235517Davenport"/>
    <n v="4200024122"/>
    <n v="4600196061"/>
    <n v="10599291"/>
    <s v="R161B1002040"/>
    <s v="CONCRETE SAND JH"/>
    <s v="0023235517Davenport"/>
    <s v="WE"/>
    <m/>
    <m/>
    <s v="ML81"/>
    <n v="50"/>
  </r>
  <r>
    <x v="4"/>
    <n v="6421009001"/>
    <x v="1"/>
    <n v="-264.95"/>
    <d v="2025-03-25T00:00:00"/>
    <d v="2025-05-16T00:00:00"/>
    <d v="2025-05-16T00:00:00"/>
    <s v="RMR164"/>
    <s v="Ready Mix Tampa Industrial Lane"/>
    <m/>
    <m/>
    <s v="SANTOSD"/>
    <n v="1000038796"/>
    <x v="2"/>
    <s v="0023116736Tampa"/>
    <n v="4200024123"/>
    <n v="4600195684"/>
    <n v="9630566"/>
    <s v="R164B1004809"/>
    <s v="11490 Concrete Sand JH"/>
    <s v="0023116736Tampa"/>
    <s v="WE"/>
    <m/>
    <m/>
    <s v="ML81"/>
    <n v="30"/>
  </r>
  <r>
    <x v="7"/>
    <n v="6421009001"/>
    <x v="1"/>
    <n v="-226.57"/>
    <d v="2025-04-28T00:00:00"/>
    <d v="2025-05-01T00:00:00"/>
    <d v="2025-05-08T00:00:00"/>
    <s v="RMR169"/>
    <s v="Ready Mix St Cloud"/>
    <m/>
    <m/>
    <s v="GONZALEZAL"/>
    <n v="1000038796"/>
    <x v="2"/>
    <s v="0023191212SaintCloud"/>
    <n v="4200024127"/>
    <n v="4600183025"/>
    <n v="10604050"/>
    <s v="R169B1002040"/>
    <s v="CONCRETE SAND JH"/>
    <s v="0023191212SaintCloud"/>
    <s v="WE"/>
    <m/>
    <m/>
    <s v="ML81"/>
    <n v="40"/>
  </r>
  <r>
    <x v="7"/>
    <n v="6421009001"/>
    <x v="1"/>
    <n v="222.8"/>
    <d v="2025-05-09T00:00:00"/>
    <d v="2025-05-08T00:00:00"/>
    <d v="2025-05-10T00:00:00"/>
    <s v="RMR169"/>
    <s v="Ready Mix St Cloud"/>
    <m/>
    <m/>
    <s v="USBATCH01"/>
    <n v="1000038796"/>
    <x v="2"/>
    <s v="0023217736SaintCloud"/>
    <n v="4200024127"/>
    <n v="4600186027"/>
    <n v="10601050"/>
    <s v="R169B1002040"/>
    <s v="CONCRETE SAND JH"/>
    <s v="0023217736SaintCloud"/>
    <s v="WE"/>
    <m/>
    <m/>
    <s v="ML81"/>
    <n v="50"/>
  </r>
  <r>
    <x v="5"/>
    <n v="6421009001"/>
    <x v="1"/>
    <n v="-557.97"/>
    <d v="2025-04-22T00:00:00"/>
    <d v="2025-05-01T00:00:00"/>
    <d v="2025-05-14T00:00:00"/>
    <s v="RMR116"/>
    <s v="Ready Mix Daytona"/>
    <m/>
    <m/>
    <s v="GONZALEZAL"/>
    <n v="1000038803"/>
    <x v="3"/>
    <s v="0023120470DaytonaBeach"/>
    <n v="4200024167"/>
    <n v="4600191689"/>
    <n v="105934287"/>
    <s v="R116B1002041"/>
    <s v="DOT SAND JH"/>
    <s v="0023120470DaytonaBeach"/>
    <s v="WE"/>
    <m/>
    <m/>
    <s v="ML81"/>
    <n v="40"/>
  </r>
  <r>
    <x v="5"/>
    <n v="6421009001"/>
    <x v="1"/>
    <n v="378.63"/>
    <d v="2025-05-06T00:00:00"/>
    <d v="2025-05-06T00:00:00"/>
    <d v="2025-05-06T00:00:00"/>
    <s v="RMR116"/>
    <s v="Ready Mix Daytona"/>
    <m/>
    <m/>
    <s v="USBATCH01"/>
    <n v="1000038803"/>
    <x v="3"/>
    <s v="0023210918DaytonaBeach"/>
    <n v="4200024167"/>
    <n v="4600179744"/>
    <n v="10602103"/>
    <s v="R116B1002041"/>
    <s v="DOT SAND JH"/>
    <s v="0023210918DaytonaBeach"/>
    <s v="WE"/>
    <m/>
    <m/>
    <s v="ML81"/>
    <n v="50"/>
  </r>
  <r>
    <x v="5"/>
    <n v="6421009001"/>
    <x v="1"/>
    <n v="379.54"/>
    <d v="2025-05-16T00:00:00"/>
    <d v="2025-05-16T00:00:00"/>
    <d v="2025-05-17T00:00:00"/>
    <s v="RMR116"/>
    <s v="Ready Mix Daytona"/>
    <m/>
    <m/>
    <s v="USBATCH01"/>
    <n v="1000038803"/>
    <x v="3"/>
    <s v="0023237292DaytonaBeach"/>
    <n v="4200024167"/>
    <n v="4600196872"/>
    <n v="10606030"/>
    <s v="R116B1002041"/>
    <s v="DOT SAND JH"/>
    <s v="0023237292DaytonaBeach"/>
    <s v="WE"/>
    <m/>
    <m/>
    <s v="ML81"/>
    <n v="50"/>
  </r>
  <r>
    <x v="5"/>
    <n v="6421009001"/>
    <x v="1"/>
    <n v="386.54"/>
    <d v="2025-05-07T00:00:00"/>
    <d v="2025-05-07T00:00:00"/>
    <d v="2025-05-08T00:00:00"/>
    <s v="RMR116"/>
    <s v="Ready Mix Daytona"/>
    <m/>
    <m/>
    <s v="USBATCH01"/>
    <n v="1000038803"/>
    <x v="3"/>
    <s v="0023213494DaytonaBeach"/>
    <n v="4200024167"/>
    <n v="4600182330"/>
    <n v="10603675"/>
    <s v="R116B1002041"/>
    <s v="DOT SAND JH"/>
    <s v="0023213494DaytonaBeach"/>
    <s v="WE"/>
    <m/>
    <m/>
    <s v="ML81"/>
    <n v="50"/>
  </r>
  <r>
    <x v="5"/>
    <n v="6421009001"/>
    <x v="1"/>
    <n v="377.72"/>
    <d v="2025-05-06T00:00:00"/>
    <d v="2025-05-06T00:00:00"/>
    <d v="2025-05-06T00:00:00"/>
    <s v="RMR116"/>
    <s v="Ready Mix Daytona"/>
    <m/>
    <m/>
    <s v="USBATCH01"/>
    <n v="1000038803"/>
    <x v="3"/>
    <s v="0023210931DaytonaBeach"/>
    <n v="4200024167"/>
    <n v="4600179748"/>
    <n v="10602086"/>
    <s v="R116B1002041"/>
    <s v="DOT SAND JH"/>
    <s v="0023210931DaytonaBeach"/>
    <s v="WE"/>
    <m/>
    <m/>
    <s v="ML81"/>
    <n v="50"/>
  </r>
  <r>
    <x v="5"/>
    <n v="6421009001"/>
    <x v="1"/>
    <n v="381.87"/>
    <d v="2025-05-07T00:00:00"/>
    <d v="2025-05-07T00:00:00"/>
    <d v="2025-05-08T00:00:00"/>
    <s v="RMR116"/>
    <s v="Ready Mix Daytona"/>
    <m/>
    <m/>
    <s v="USBATCH01"/>
    <n v="1000038803"/>
    <x v="3"/>
    <s v="0023213512DaytonaBeach"/>
    <n v="4200024167"/>
    <n v="4600182335"/>
    <n v="10603671"/>
    <s v="R116B1002041"/>
    <s v="DOT SAND JH"/>
    <s v="0023213512DaytonaBeach"/>
    <s v="WE"/>
    <m/>
    <m/>
    <s v="ML81"/>
    <n v="50"/>
  </r>
  <r>
    <x v="5"/>
    <n v="6421009001"/>
    <x v="1"/>
    <n v="557.97"/>
    <d v="2025-05-16T00:00:00"/>
    <d v="2025-05-14T00:00:00"/>
    <d v="2025-05-16T00:00:00"/>
    <s v="RMR116"/>
    <s v="Ready Mix Daytona"/>
    <m/>
    <m/>
    <s v="SANTOSD"/>
    <n v="1000038803"/>
    <x v="3"/>
    <s v="0023231223DaytonaBeach"/>
    <n v="4200024167"/>
    <n v="4600195464"/>
    <n v="10593428"/>
    <s v="R116B1002041"/>
    <s v="DOT SAND JH"/>
    <s v="0023231223DaytonaBeach"/>
    <s v="WE"/>
    <m/>
    <m/>
    <s v="ML81"/>
    <n v="50"/>
  </r>
  <r>
    <x v="5"/>
    <n v="6421009001"/>
    <x v="1"/>
    <n v="379.67"/>
    <d v="2025-05-16T00:00:00"/>
    <d v="2025-05-16T00:00:00"/>
    <d v="2025-05-17T00:00:00"/>
    <s v="RMR116"/>
    <s v="Ready Mix Daytona"/>
    <m/>
    <m/>
    <s v="USBATCH01"/>
    <n v="1000038803"/>
    <x v="3"/>
    <s v="0023237293DaytonaBeach"/>
    <n v="4200024167"/>
    <n v="4600196873"/>
    <n v="10606026"/>
    <s v="R116B1002041"/>
    <s v="DOT SAND JH"/>
    <s v="0023237293DaytonaBeach"/>
    <s v="WE"/>
    <m/>
    <m/>
    <s v="ML81"/>
    <n v="50"/>
  </r>
  <r>
    <x v="5"/>
    <n v="6421009001"/>
    <x v="1"/>
    <n v="379.15"/>
    <d v="2025-05-06T00:00:00"/>
    <d v="2025-05-06T00:00:00"/>
    <d v="2025-05-06T00:00:00"/>
    <s v="RMR116"/>
    <s v="Ready Mix Daytona"/>
    <m/>
    <m/>
    <s v="USBATCH01"/>
    <n v="1000038803"/>
    <x v="3"/>
    <s v="0023210940DaytonaBeach"/>
    <n v="4200024167"/>
    <n v="4600179750"/>
    <n v="10602439"/>
    <s v="R116B1002041"/>
    <s v="DOT SAND JH"/>
    <s v="0023210940DaytonaBeach"/>
    <s v="WE"/>
    <m/>
    <m/>
    <s v="ML81"/>
    <n v="50"/>
  </r>
  <r>
    <x v="5"/>
    <n v="6421009001"/>
    <x v="1"/>
    <n v="386.16"/>
    <d v="2025-05-14T00:00:00"/>
    <d v="2025-05-14T00:00:00"/>
    <d v="2025-05-15T00:00:00"/>
    <s v="RMR116"/>
    <s v="Ready Mix Daytona"/>
    <m/>
    <m/>
    <s v="USBATCH01"/>
    <n v="1000038803"/>
    <x v="3"/>
    <s v="0023231223DaytonaBeach"/>
    <n v="4200024167"/>
    <n v="4600192803"/>
    <n v="10593428"/>
    <s v="R116B1002041"/>
    <s v="DOT SAND JH"/>
    <s v="0023231223DaytonaBeach"/>
    <s v="WE"/>
    <m/>
    <m/>
    <s v="ML81"/>
    <n v="50"/>
  </r>
  <r>
    <x v="5"/>
    <n v="6421009001"/>
    <x v="1"/>
    <n v="378.49"/>
    <d v="2025-05-06T00:00:00"/>
    <d v="2025-05-06T00:00:00"/>
    <d v="2025-05-06T00:00:00"/>
    <s v="RMR116"/>
    <s v="Ready Mix Daytona"/>
    <m/>
    <m/>
    <s v="USBATCH01"/>
    <n v="1000038803"/>
    <x v="3"/>
    <s v="0023210937DaytonaBeach"/>
    <n v="4200024167"/>
    <n v="4600179749"/>
    <n v="10602460"/>
    <s v="R116B1002041"/>
    <s v="DOT SAND JH"/>
    <s v="0023210937DaytonaBeach"/>
    <s v="WE"/>
    <m/>
    <m/>
    <s v="ML81"/>
    <n v="50"/>
  </r>
  <r>
    <x v="5"/>
    <n v="6421009001"/>
    <x v="1"/>
    <n v="327.75"/>
    <d v="2025-05-15T00:00:00"/>
    <d v="2025-05-15T00:00:00"/>
    <d v="2025-05-15T00:00:00"/>
    <s v="RMR116"/>
    <s v="Ready Mix Daytona"/>
    <m/>
    <m/>
    <s v="USBATCH01"/>
    <n v="1000038803"/>
    <x v="3"/>
    <s v="0023234244DaytonaBeach"/>
    <n v="4200024167"/>
    <n v="4600194547"/>
    <n v="10605684"/>
    <s v="R116B1002041"/>
    <s v="DOT SAND JH"/>
    <s v="0023234244DaytonaBeach"/>
    <s v="WE"/>
    <m/>
    <m/>
    <s v="ML81"/>
    <n v="50"/>
  </r>
  <r>
    <x v="5"/>
    <n v="6421009001"/>
    <x v="1"/>
    <n v="327.62"/>
    <d v="2025-05-14T00:00:00"/>
    <d v="2025-05-14T00:00:00"/>
    <d v="2025-05-14T00:00:00"/>
    <s v="RMR116"/>
    <s v="Ready Mix Daytona"/>
    <m/>
    <m/>
    <s v="USBATCH01"/>
    <n v="1000038803"/>
    <x v="3"/>
    <s v="0023231107DaytonaBeach"/>
    <n v="4200024167"/>
    <n v="4600192754"/>
    <n v="10605331"/>
    <s v="R116B1002041"/>
    <s v="DOT SAND JH"/>
    <s v="0023231107DaytonaBeach"/>
    <s v="WE"/>
    <m/>
    <m/>
    <s v="ML81"/>
    <n v="50"/>
  </r>
  <r>
    <x v="5"/>
    <n v="6421009001"/>
    <x v="1"/>
    <n v="337.87"/>
    <d v="2025-05-06T00:00:00"/>
    <d v="2025-05-06T00:00:00"/>
    <d v="2025-05-07T00:00:00"/>
    <s v="RMR116"/>
    <s v="Ready Mix Daytona"/>
    <m/>
    <m/>
    <s v="USBATCH01"/>
    <n v="1000038803"/>
    <x v="3"/>
    <s v="0023210871DaytonaBeach"/>
    <n v="4200024167"/>
    <n v="4600180407"/>
    <n v="10602640"/>
    <s v="R116B1002041"/>
    <s v="DOT SAND JH"/>
    <s v="0023210871DaytonaBeach"/>
    <s v="WE"/>
    <m/>
    <m/>
    <s v="ML81"/>
    <n v="50"/>
  </r>
  <r>
    <x v="5"/>
    <n v="6421009001"/>
    <x v="1"/>
    <n v="382.26"/>
    <d v="2025-05-12T00:00:00"/>
    <d v="2025-05-12T00:00:00"/>
    <d v="2025-05-13T00:00:00"/>
    <s v="RMR116"/>
    <s v="Ready Mix Daytona"/>
    <m/>
    <m/>
    <s v="USBATCH01"/>
    <n v="1000038803"/>
    <x v="3"/>
    <s v="0023224905DaytonaBeach"/>
    <n v="4200024167"/>
    <n v="4600189007"/>
    <n v="10604712"/>
    <s v="R116B1002041"/>
    <s v="DOT SAND JH"/>
    <s v="0023224905DaytonaBeach"/>
    <s v="WE"/>
    <m/>
    <m/>
    <s v="ML81"/>
    <n v="50"/>
  </r>
  <r>
    <x v="5"/>
    <n v="6421009001"/>
    <x v="1"/>
    <n v="314.64"/>
    <d v="2025-05-12T00:00:00"/>
    <d v="2025-05-12T00:00:00"/>
    <d v="2025-05-13T00:00:00"/>
    <s v="RMR116"/>
    <s v="Ready Mix Daytona"/>
    <m/>
    <m/>
    <s v="USBATCH01"/>
    <n v="1000038803"/>
    <x v="3"/>
    <s v="0023224907DaytonaBeach"/>
    <n v="4200024167"/>
    <n v="4600189008"/>
    <n v="10604770"/>
    <s v="R116B1002041"/>
    <s v="DOT SAND JH"/>
    <s v="0023224907DaytonaBeach"/>
    <s v="WE"/>
    <m/>
    <m/>
    <s v="ML81"/>
    <n v="50"/>
  </r>
  <r>
    <x v="5"/>
    <n v="6421009001"/>
    <x v="1"/>
    <n v="378.63"/>
    <d v="2025-05-07T00:00:00"/>
    <d v="2025-05-07T00:00:00"/>
    <d v="2025-05-08T00:00:00"/>
    <s v="RMR116"/>
    <s v="Ready Mix Daytona"/>
    <m/>
    <m/>
    <s v="USBATCH01"/>
    <n v="1000038803"/>
    <x v="3"/>
    <s v="0023213497DaytonaBeach"/>
    <n v="4200024167"/>
    <n v="4600182331"/>
    <n v="10603604"/>
    <s v="R116B1002041"/>
    <s v="DOT SAND JH"/>
    <s v="0023213497DaytonaBeach"/>
    <s v="WE"/>
    <m/>
    <m/>
    <s v="ML81"/>
    <n v="50"/>
  </r>
  <r>
    <x v="5"/>
    <n v="6421009001"/>
    <x v="1"/>
    <n v="-386.16"/>
    <d v="2025-05-14T00:00:00"/>
    <d v="2025-05-14T00:00:00"/>
    <d v="2025-05-16T00:00:00"/>
    <s v="RMR116"/>
    <s v="Ready Mix Daytona"/>
    <m/>
    <m/>
    <s v="SANTOSD"/>
    <n v="1000038803"/>
    <x v="3"/>
    <s v="0023231223DaytonaBeach"/>
    <n v="4200024167"/>
    <n v="4600195462"/>
    <n v="10593428"/>
    <s v="R116B1002041"/>
    <s v="DOT SAND JH"/>
    <s v="0023231223DaytonaBeach"/>
    <s v="WE"/>
    <m/>
    <m/>
    <s v="ML81"/>
    <n v="50"/>
  </r>
  <r>
    <x v="5"/>
    <n v="6421009001"/>
    <x v="1"/>
    <n v="327.86"/>
    <d v="2025-05-12T00:00:00"/>
    <d v="2025-05-12T00:00:00"/>
    <d v="2025-05-13T00:00:00"/>
    <s v="RMR116"/>
    <s v="Ready Mix Daytona"/>
    <m/>
    <m/>
    <s v="USBATCH01"/>
    <n v="1000038803"/>
    <x v="3"/>
    <s v="0023224903DaytonaBeach"/>
    <n v="4200024167"/>
    <n v="4600189006"/>
    <n v="10604708"/>
    <s v="R116B1002041"/>
    <s v="DOT SAND JH"/>
    <s v="0023224903DaytonaBeach"/>
    <s v="WE"/>
    <m/>
    <m/>
    <s v="ML81"/>
    <n v="50"/>
  </r>
  <r>
    <x v="5"/>
    <n v="6421009001"/>
    <x v="1"/>
    <n v="379.92"/>
    <d v="2025-05-14T00:00:00"/>
    <d v="2025-05-14T00:00:00"/>
    <d v="2025-05-14T00:00:00"/>
    <s v="RMR116"/>
    <s v="Ready Mix Daytona"/>
    <m/>
    <m/>
    <s v="USBATCH01"/>
    <n v="1000038803"/>
    <x v="3"/>
    <s v="0023231123DaytonaBeach"/>
    <n v="4200024167"/>
    <n v="4600192755"/>
    <n v="10605321"/>
    <s v="R116B1002041"/>
    <s v="DOT SAND JH"/>
    <s v="0023231123DaytonaBeach"/>
    <s v="WE"/>
    <m/>
    <m/>
    <s v="ML81"/>
    <n v="50"/>
  </r>
  <r>
    <x v="5"/>
    <n v="6421009001"/>
    <x v="1"/>
    <n v="380.18"/>
    <d v="2025-05-15T00:00:00"/>
    <d v="2025-05-15T00:00:00"/>
    <d v="2025-05-15T00:00:00"/>
    <s v="RMR116"/>
    <s v="Ready Mix Daytona"/>
    <m/>
    <m/>
    <s v="USBATCH01"/>
    <n v="1000038803"/>
    <x v="3"/>
    <s v="0023234246DaytonaBeach"/>
    <n v="4200024167"/>
    <n v="4600194548"/>
    <n v="10605671"/>
    <s v="R116B1002041"/>
    <s v="DOT SAND JH"/>
    <s v="0023234246DaytonaBeach"/>
    <s v="WE"/>
    <m/>
    <m/>
    <s v="ML81"/>
    <n v="50"/>
  </r>
  <r>
    <x v="5"/>
    <n v="6421009001"/>
    <x v="1"/>
    <n v="334.62"/>
    <d v="2025-05-09T00:00:00"/>
    <d v="2025-05-09T00:00:00"/>
    <d v="2025-05-10T00:00:00"/>
    <s v="RMR116"/>
    <s v="Ready Mix Daytona"/>
    <m/>
    <m/>
    <s v="USBATCH01"/>
    <n v="1000038803"/>
    <x v="3"/>
    <s v="0023221384DaytonaBeach"/>
    <n v="4200024167"/>
    <n v="4600186586"/>
    <n v="10604415"/>
    <s v="R116B1002041"/>
    <s v="DOT SAND JH"/>
    <s v="0023221384DaytonaBeach"/>
    <s v="WE"/>
    <m/>
    <m/>
    <s v="ML81"/>
    <n v="50"/>
  </r>
  <r>
    <x v="5"/>
    <n v="6421009001"/>
    <x v="1"/>
    <n v="379.15"/>
    <d v="2025-05-09T00:00:00"/>
    <d v="2025-05-08T00:00:00"/>
    <d v="2025-05-10T00:00:00"/>
    <s v="RMR116"/>
    <s v="Ready Mix Daytona"/>
    <m/>
    <m/>
    <s v="USBATCH01"/>
    <n v="1000038803"/>
    <x v="3"/>
    <s v="0023218248DaytonaBeach"/>
    <n v="4200024167"/>
    <n v="4600186156"/>
    <n v="10603959"/>
    <s v="R116B1002041"/>
    <s v="DOT SAND JH"/>
    <s v="0023218248DaytonaBeach"/>
    <s v="WE"/>
    <m/>
    <m/>
    <s v="ML81"/>
    <n v="50"/>
  </r>
  <r>
    <x v="5"/>
    <n v="6421009001"/>
    <x v="1"/>
    <n v="342.54"/>
    <d v="2025-05-09T00:00:00"/>
    <d v="2025-05-08T00:00:00"/>
    <d v="2025-05-10T00:00:00"/>
    <s v="RMR116"/>
    <s v="Ready Mix Daytona"/>
    <m/>
    <m/>
    <s v="USBATCH01"/>
    <n v="1000038803"/>
    <x v="3"/>
    <s v="0023218243DaytonaBeach"/>
    <n v="4200024167"/>
    <n v="4600186155"/>
    <n v="10604006"/>
    <s v="R116B1002041"/>
    <s v="DOT SAND JH"/>
    <s v="0023218243DaytonaBeach"/>
    <s v="WE"/>
    <m/>
    <m/>
    <s v="ML81"/>
    <n v="50"/>
  </r>
  <r>
    <x v="5"/>
    <n v="6421009001"/>
    <x v="1"/>
    <n v="388.36"/>
    <d v="2025-05-07T00:00:00"/>
    <d v="2025-05-07T00:00:00"/>
    <d v="2025-05-08T00:00:00"/>
    <s v="RMR116"/>
    <s v="Ready Mix Daytona"/>
    <m/>
    <m/>
    <s v="USBATCH01"/>
    <n v="1000038803"/>
    <x v="3"/>
    <s v="0023213499DaytonaBeach"/>
    <n v="4200024167"/>
    <n v="4600182332"/>
    <n v="10603605"/>
    <s v="R116B1002041"/>
    <s v="DOT SAND JH"/>
    <s v="0023213499DaytonaBeach"/>
    <s v="WE"/>
    <m/>
    <m/>
    <s v="ML81"/>
    <n v="50"/>
  </r>
  <r>
    <x v="5"/>
    <n v="6421009001"/>
    <x v="1"/>
    <n v="324.02"/>
    <d v="2025-05-09T00:00:00"/>
    <d v="2025-05-09T00:00:00"/>
    <d v="2025-05-10T00:00:00"/>
    <s v="RMR117"/>
    <s v="Ready Mix Deland"/>
    <m/>
    <m/>
    <s v="USBATCH01"/>
    <n v="1000038803"/>
    <x v="3"/>
    <s v="0023219763Deland"/>
    <n v="4200024168"/>
    <n v="4600185627"/>
    <n v="10604363"/>
    <s v="R117B1002041"/>
    <s v="DOT SAND JH"/>
    <s v="0023219763Deland"/>
    <s v="WE"/>
    <m/>
    <m/>
    <s v="ML81"/>
    <n v="50"/>
  </r>
  <r>
    <x v="5"/>
    <n v="6421009001"/>
    <x v="1"/>
    <n v="270.11"/>
    <d v="2025-05-09T00:00:00"/>
    <d v="2025-05-09T00:00:00"/>
    <d v="2025-05-10T00:00:00"/>
    <s v="RMR117"/>
    <s v="Ready Mix Deland"/>
    <m/>
    <m/>
    <s v="USBATCH01"/>
    <n v="1000038803"/>
    <x v="3"/>
    <s v="0023219765Deland"/>
    <n v="4200024168"/>
    <n v="4600186322"/>
    <n v="10604424"/>
    <s v="R117B1002041"/>
    <s v="DOT SAND JH"/>
    <s v="0023219765Deland"/>
    <s v="WE"/>
    <m/>
    <m/>
    <s v="ML81"/>
    <n v="50"/>
  </r>
  <r>
    <x v="5"/>
    <n v="6421009001"/>
    <x v="1"/>
    <n v="279.20999999999998"/>
    <d v="2025-05-09T00:00:00"/>
    <d v="2025-05-09T00:00:00"/>
    <d v="2025-05-10T00:00:00"/>
    <s v="RMR117"/>
    <s v="Ready Mix Deland"/>
    <m/>
    <m/>
    <s v="USBATCH01"/>
    <n v="1000038803"/>
    <x v="3"/>
    <s v="0023219759Deland"/>
    <n v="4200024168"/>
    <n v="4600185625"/>
    <n v="10604345"/>
    <s v="R117B1002041"/>
    <s v="DOT SAND JH"/>
    <s v="0023219759Deland"/>
    <s v="WE"/>
    <m/>
    <m/>
    <s v="ML81"/>
    <n v="50"/>
  </r>
  <r>
    <x v="5"/>
    <n v="6421009001"/>
    <x v="1"/>
    <n v="324.8"/>
    <d v="2025-05-09T00:00:00"/>
    <d v="2025-05-09T00:00:00"/>
    <d v="2025-05-10T00:00:00"/>
    <s v="RMR117"/>
    <s v="Ready Mix Deland"/>
    <m/>
    <m/>
    <s v="USBATCH01"/>
    <n v="1000038803"/>
    <x v="3"/>
    <s v="0023219761Deland"/>
    <n v="4200024168"/>
    <n v="4600185626"/>
    <n v="10604352"/>
    <s v="R117B1002041"/>
    <s v="DOT SAND JH"/>
    <s v="0023219761Deland"/>
    <s v="WE"/>
    <m/>
    <m/>
    <s v="ML81"/>
    <n v="50"/>
  </r>
  <r>
    <x v="7"/>
    <n v="6421009001"/>
    <x v="1"/>
    <n v="-332.78"/>
    <d v="2025-04-28T00:00:00"/>
    <d v="2025-05-14T00:00:00"/>
    <d v="2025-05-14T00:00:00"/>
    <s v="RMR151"/>
    <s v="Ready Mix Longwood"/>
    <m/>
    <m/>
    <s v="SANTOSD"/>
    <n v="1000038803"/>
    <x v="3"/>
    <s v="0023191985Longwood"/>
    <n v="4200024169"/>
    <n v="4600191920"/>
    <n v="10601264"/>
    <s v="R151B1002040"/>
    <s v="CONCRETE SAND JH"/>
    <s v="0023191985Longwood"/>
    <s v="WE"/>
    <m/>
    <m/>
    <s v="ML81"/>
    <n v="40"/>
  </r>
  <r>
    <x v="7"/>
    <n v="6421009001"/>
    <x v="1"/>
    <n v="-305.27999999999997"/>
    <d v="2025-04-18T00:00:00"/>
    <d v="2025-05-14T00:00:00"/>
    <d v="2025-05-14T00:00:00"/>
    <s v="RMR151"/>
    <s v="Ready Mix Longwood"/>
    <m/>
    <m/>
    <s v="SANTOSD"/>
    <n v="1000038803"/>
    <x v="3"/>
    <s v="0023172219Longwood"/>
    <n v="4200024169"/>
    <n v="4600191932"/>
    <n v="10598974"/>
    <s v="R151B1002040"/>
    <s v="CONCRETE SAND JH"/>
    <s v="0023172219Longwood"/>
    <s v="WE"/>
    <m/>
    <m/>
    <s v="ML81"/>
    <n v="40"/>
  </r>
  <r>
    <x v="7"/>
    <n v="6421009001"/>
    <x v="1"/>
    <n v="-338.28"/>
    <d v="2025-04-28T00:00:00"/>
    <d v="2025-05-14T00:00:00"/>
    <d v="2025-05-14T00:00:00"/>
    <s v="RMR151"/>
    <s v="Ready Mix Longwood"/>
    <m/>
    <m/>
    <s v="SANTOSD"/>
    <n v="1000038803"/>
    <x v="3"/>
    <s v="0023191983Longwood"/>
    <n v="4200024169"/>
    <n v="4600191922"/>
    <n v="10601252"/>
    <s v="R151B1002040"/>
    <s v="CONCRETE SAND JH"/>
    <s v="0023191983Longwood"/>
    <s v="WE"/>
    <m/>
    <m/>
    <s v="ML81"/>
    <n v="40"/>
  </r>
  <r>
    <x v="7"/>
    <n v="6421009001"/>
    <x v="1"/>
    <n v="-10.72"/>
    <d v="2025-04-25T00:00:00"/>
    <d v="2025-05-06T00:00:00"/>
    <d v="2025-05-06T00:00:00"/>
    <s v="RMR151"/>
    <s v="Ready Mix Longwood"/>
    <m/>
    <m/>
    <s v="FERNANDEZN"/>
    <m/>
    <x v="4"/>
    <s v="* NS TRUCKING INC"/>
    <n v="4200024169"/>
    <n v="6000035925"/>
    <n v="103854"/>
    <s v="R151B1002041"/>
    <s v="DOT SAND JH"/>
    <m/>
    <s v="RE"/>
    <m/>
    <m/>
    <s v="MIRO"/>
    <n v="40"/>
  </r>
  <r>
    <x v="7"/>
    <n v="6421009001"/>
    <x v="1"/>
    <n v="-331.21"/>
    <d v="2025-04-28T00:00:00"/>
    <d v="2025-05-14T00:00:00"/>
    <d v="2025-05-14T00:00:00"/>
    <s v="RMR151"/>
    <s v="Ready Mix Longwood"/>
    <m/>
    <m/>
    <s v="SANTOSD"/>
    <n v="1000038803"/>
    <x v="3"/>
    <s v="0023191989Longwood"/>
    <n v="4200024169"/>
    <n v="4600191924"/>
    <n v="10601296"/>
    <s v="R151B1002040"/>
    <s v="CONCRETE SAND JH"/>
    <s v="0023191989Longwood"/>
    <s v="WE"/>
    <m/>
    <m/>
    <s v="ML81"/>
    <n v="40"/>
  </r>
  <r>
    <x v="7"/>
    <n v="6421009001"/>
    <x v="1"/>
    <n v="-333.47"/>
    <d v="2025-04-28T00:00:00"/>
    <d v="2025-05-14T00:00:00"/>
    <d v="2025-05-14T00:00:00"/>
    <s v="RMR151"/>
    <s v="Ready Mix Longwood"/>
    <m/>
    <m/>
    <s v="SANTOSD"/>
    <n v="1000038803"/>
    <x v="3"/>
    <s v="0023191980Longwood"/>
    <n v="4200024169"/>
    <n v="4600191928"/>
    <n v="10601107"/>
    <s v="R151B1002040"/>
    <s v="CONCRETE SAND JH"/>
    <s v="0023191980Longwood"/>
    <s v="WE"/>
    <m/>
    <m/>
    <s v="ML81"/>
    <n v="40"/>
  </r>
  <r>
    <x v="7"/>
    <n v="6421009001"/>
    <x v="1"/>
    <n v="-46"/>
    <d v="2025-04-25T00:00:00"/>
    <d v="2025-05-06T00:00:00"/>
    <d v="2025-05-06T00:00:00"/>
    <s v="RMR151"/>
    <s v="Ready Mix Longwood"/>
    <m/>
    <m/>
    <s v="FERNANDEZN"/>
    <m/>
    <x v="4"/>
    <s v="* NS TRUCKING INC"/>
    <n v="4200024169"/>
    <n v="6000035925"/>
    <n v="103854"/>
    <s v="R151B1002040"/>
    <s v="CONCRETE SAND JH"/>
    <m/>
    <s v="RE"/>
    <m/>
    <m/>
    <s v="MIRO"/>
    <n v="40"/>
  </r>
  <r>
    <x v="7"/>
    <n v="6421009001"/>
    <x v="1"/>
    <n v="319.2"/>
    <d v="2025-05-14T00:00:00"/>
    <d v="2025-05-14T00:00:00"/>
    <d v="2025-05-14T00:00:00"/>
    <s v="RMR151"/>
    <s v="Ready Mix Longwood"/>
    <m/>
    <m/>
    <s v="SANTOSD"/>
    <n v="1000038803"/>
    <x v="3"/>
    <s v="0023191980Longwood"/>
    <n v="4200024169"/>
    <n v="4600191930"/>
    <n v="10601107"/>
    <s v="R151B1002040"/>
    <s v="CONCRETE SAND JH"/>
    <s v="0023191980Longwood"/>
    <s v="WE"/>
    <m/>
    <m/>
    <s v="ML81"/>
    <n v="50"/>
  </r>
  <r>
    <x v="7"/>
    <n v="6421009001"/>
    <x v="1"/>
    <n v="317.04000000000002"/>
    <d v="2025-05-14T00:00:00"/>
    <d v="2025-05-14T00:00:00"/>
    <d v="2025-05-14T00:00:00"/>
    <s v="RMR151"/>
    <s v="Ready Mix Longwood"/>
    <m/>
    <m/>
    <s v="SANTOSD"/>
    <n v="1000038803"/>
    <x v="3"/>
    <s v="0023191989Longwood"/>
    <n v="4200024169"/>
    <n v="4600191926"/>
    <n v="10601296"/>
    <s v="R151B1002040"/>
    <s v="CONCRETE SAND JH"/>
    <s v="0023191989Longwood"/>
    <s v="WE"/>
    <m/>
    <m/>
    <s v="ML81"/>
    <n v="50"/>
  </r>
  <r>
    <x v="7"/>
    <n v="6421009001"/>
    <x v="1"/>
    <n v="305.27999999999997"/>
    <d v="2025-05-14T00:00:00"/>
    <d v="2025-05-14T00:00:00"/>
    <d v="2025-05-14T00:00:00"/>
    <s v="RMR151"/>
    <s v="Ready Mix Longwood"/>
    <m/>
    <m/>
    <s v="SANTOSD"/>
    <n v="1000038803"/>
    <x v="3"/>
    <s v="0023172219Longwood"/>
    <n v="4200024169"/>
    <n v="4600191938"/>
    <n v="10598974"/>
    <s v="R151B1002040"/>
    <s v="CONCRETE SAND JH"/>
    <s v="0023172219Longwood"/>
    <s v="WE"/>
    <m/>
    <m/>
    <s v="ML81"/>
    <n v="50"/>
  </r>
  <r>
    <x v="7"/>
    <n v="6421009001"/>
    <x v="1"/>
    <n v="323.81"/>
    <d v="2025-05-14T00:00:00"/>
    <d v="2025-05-14T00:00:00"/>
    <d v="2025-05-14T00:00:00"/>
    <s v="RMR151"/>
    <s v="Ready Mix Longwood"/>
    <m/>
    <m/>
    <s v="SANTOSD"/>
    <n v="1000038803"/>
    <x v="3"/>
    <s v="0023191983Longwood"/>
    <n v="4200024169"/>
    <n v="4600191923"/>
    <n v="10601252"/>
    <s v="R151B1002040"/>
    <s v="CONCRETE SAND JH"/>
    <s v="0023191983Longwood"/>
    <s v="WE"/>
    <m/>
    <m/>
    <s v="ML81"/>
    <n v="50"/>
  </r>
  <r>
    <x v="7"/>
    <n v="6421009001"/>
    <x v="1"/>
    <n v="318.55"/>
    <d v="2025-05-14T00:00:00"/>
    <d v="2025-05-14T00:00:00"/>
    <d v="2025-05-14T00:00:00"/>
    <s v="RMR151"/>
    <s v="Ready Mix Longwood"/>
    <m/>
    <m/>
    <s v="SANTOSD"/>
    <n v="1000038803"/>
    <x v="3"/>
    <s v="0023191985Longwood"/>
    <n v="4200024169"/>
    <n v="4600191921"/>
    <n v="10601264"/>
    <s v="R151B1002040"/>
    <s v="CONCRETE SAND JH"/>
    <s v="0023191985Longwood"/>
    <s v="WE"/>
    <m/>
    <m/>
    <s v="ML81"/>
    <n v="50"/>
  </r>
  <r>
    <x v="7"/>
    <n v="6421009001"/>
    <x v="1"/>
    <n v="-308.58999999999997"/>
    <d v="2025-04-28T00:00:00"/>
    <d v="2025-05-16T00:00:00"/>
    <d v="2025-05-16T00:00:00"/>
    <s v="RMR169"/>
    <s v="Ready Mix St Cloud"/>
    <m/>
    <m/>
    <s v="SANTOSD"/>
    <n v="1000038803"/>
    <x v="3"/>
    <s v="0023191193SaintCloud"/>
    <n v="4200024175"/>
    <n v="4600195607"/>
    <n v="10601110"/>
    <s v="R169B1002040"/>
    <s v="CONCRETE SAND JH"/>
    <s v="0023191193SaintCloud"/>
    <s v="WE"/>
    <m/>
    <m/>
    <s v="ML81"/>
    <n v="40"/>
  </r>
  <r>
    <x v="7"/>
    <n v="6421009001"/>
    <x v="1"/>
    <n v="-309.33999999999997"/>
    <d v="2025-04-28T00:00:00"/>
    <d v="2025-05-16T00:00:00"/>
    <d v="2025-05-16T00:00:00"/>
    <s v="RMR169"/>
    <s v="Ready Mix St Cloud"/>
    <m/>
    <m/>
    <s v="SANTOSD"/>
    <n v="1000038803"/>
    <x v="3"/>
    <s v="0023191207SaintCloud"/>
    <n v="4200024175"/>
    <n v="4600195602"/>
    <n v="10601061"/>
    <s v="R169B1002040"/>
    <s v="CONCRETE SAND JH"/>
    <s v="0023191207SaintCloud"/>
    <s v="WE"/>
    <m/>
    <m/>
    <s v="ML81"/>
    <n v="40"/>
  </r>
  <r>
    <x v="7"/>
    <n v="6421009001"/>
    <x v="1"/>
    <n v="-50.77"/>
    <d v="2025-04-25T00:00:00"/>
    <d v="2025-05-07T00:00:00"/>
    <d v="2025-05-07T00:00:00"/>
    <s v="RMR169"/>
    <s v="Ready Mix St Cloud"/>
    <m/>
    <m/>
    <s v="FERNANDEZN"/>
    <m/>
    <x v="4"/>
    <s v="* NS TRUCKING INC"/>
    <n v="4200024175"/>
    <n v="6000036060"/>
    <n v="103867"/>
    <s v="R169B1002040"/>
    <s v="CONCRETE SAND JH"/>
    <m/>
    <s v="RE"/>
    <m/>
    <m/>
    <s v="MIRO"/>
    <n v="40"/>
  </r>
  <r>
    <x v="7"/>
    <n v="6421009001"/>
    <x v="1"/>
    <n v="-315.22000000000003"/>
    <d v="2025-04-28T00:00:00"/>
    <d v="2025-05-16T00:00:00"/>
    <d v="2025-05-16T00:00:00"/>
    <s v="RMR169"/>
    <s v="Ready Mix St Cloud"/>
    <m/>
    <m/>
    <s v="SANTOSD"/>
    <n v="1000038803"/>
    <x v="3"/>
    <s v="0023191210SaintCloud"/>
    <n v="4200024175"/>
    <n v="4600195605"/>
    <n v="10601063"/>
    <s v="R169B1002040"/>
    <s v="CONCRETE SAND JH"/>
    <s v="0023191210SaintCloud"/>
    <s v="WE"/>
    <m/>
    <m/>
    <s v="ML81"/>
    <n v="40"/>
  </r>
  <r>
    <x v="7"/>
    <n v="6421009001"/>
    <x v="1"/>
    <n v="282.82"/>
    <d v="2025-05-16T00:00:00"/>
    <d v="2025-05-16T00:00:00"/>
    <d v="2025-05-16T00:00:00"/>
    <s v="RMR169"/>
    <s v="Ready Mix St Cloud"/>
    <m/>
    <m/>
    <s v="SANTOSD"/>
    <n v="1000038803"/>
    <x v="3"/>
    <s v="0023191207SaintCloud"/>
    <n v="4200024175"/>
    <n v="4600195603"/>
    <n v="10601061"/>
    <s v="R169B1002040"/>
    <s v="CONCRETE SAND JH"/>
    <s v="0023191207SaintCloud"/>
    <s v="WE"/>
    <m/>
    <m/>
    <s v="ML81"/>
    <n v="50"/>
  </r>
  <r>
    <x v="7"/>
    <n v="6421009001"/>
    <x v="1"/>
    <n v="282.14"/>
    <d v="2025-05-16T00:00:00"/>
    <d v="2025-05-16T00:00:00"/>
    <d v="2025-05-16T00:00:00"/>
    <s v="RMR169"/>
    <s v="Ready Mix St Cloud"/>
    <m/>
    <m/>
    <s v="SANTOSD"/>
    <n v="1000038803"/>
    <x v="3"/>
    <s v="0023191193SaintCloud"/>
    <n v="4200024175"/>
    <n v="4600195608"/>
    <n v="10601110"/>
    <s v="R169B1002040"/>
    <s v="CONCRETE SAND JH"/>
    <s v="0023191193SaintCloud"/>
    <s v="WE"/>
    <m/>
    <m/>
    <s v="ML81"/>
    <n v="50"/>
  </r>
  <r>
    <x v="7"/>
    <n v="6421009001"/>
    <x v="1"/>
    <n v="288.19"/>
    <d v="2025-05-16T00:00:00"/>
    <d v="2025-05-16T00:00:00"/>
    <d v="2025-05-16T00:00:00"/>
    <s v="RMR169"/>
    <s v="Ready Mix St Cloud"/>
    <m/>
    <m/>
    <s v="SANTOSD"/>
    <n v="1000038803"/>
    <x v="3"/>
    <s v="0023191210SaintCloud"/>
    <n v="4200024175"/>
    <n v="4600195606"/>
    <n v="10601063"/>
    <s v="R169B1002040"/>
    <s v="CONCRETE SAND JH"/>
    <s v="0023191210SaintCloud"/>
    <s v="WE"/>
    <m/>
    <m/>
    <s v="ML81"/>
    <n v="50"/>
  </r>
  <r>
    <x v="5"/>
    <n v="6421009001"/>
    <x v="1"/>
    <n v="434.98"/>
    <d v="2025-05-09T00:00:00"/>
    <d v="2025-05-09T00:00:00"/>
    <d v="2025-05-10T00:00:00"/>
    <s v="RMR116"/>
    <s v="Ready Mix Daytona"/>
    <m/>
    <m/>
    <s v="USBATCH01"/>
    <n v="1000038809"/>
    <x v="5"/>
    <s v="0023221385DaytonaBeach"/>
    <n v="4200024195"/>
    <n v="4600186587"/>
    <n v="10604388"/>
    <s v="R116B1002041"/>
    <s v="DOT SAND JH"/>
    <s v="0023221385DaytonaBeach"/>
    <s v="WE"/>
    <m/>
    <m/>
    <s v="ML81"/>
    <n v="50"/>
  </r>
  <r>
    <x v="4"/>
    <n v="6421009001"/>
    <x v="1"/>
    <n v="3.85"/>
    <d v="2025-03-28T00:00:00"/>
    <d v="2025-05-05T00:00:00"/>
    <d v="2025-05-05T00:00:00"/>
    <s v="RMR154"/>
    <s v="Ready Mix Ellenton"/>
    <m/>
    <m/>
    <s v="FERNANDEZN"/>
    <m/>
    <x v="6"/>
    <s v="* RAPID TRUCKING, LLC"/>
    <n v="4200024222"/>
    <n v="6000028980"/>
    <s v="116294-2"/>
    <s v="R154B1016150"/>
    <s v="16024 CONCRETE SAND JH HAINES"/>
    <m/>
    <s v="RE"/>
    <m/>
    <m/>
    <s v="MIRO"/>
    <n v="30"/>
  </r>
  <r>
    <x v="4"/>
    <n v="6421009001"/>
    <x v="1"/>
    <n v="0.02"/>
    <d v="2025-04-04T00:00:00"/>
    <d v="2025-05-06T00:00:00"/>
    <d v="2025-05-06T00:00:00"/>
    <s v="RMR154"/>
    <s v="Ready Mix Ellenton"/>
    <m/>
    <m/>
    <s v="FERNANDEZN"/>
    <m/>
    <x v="6"/>
    <s v="* RAPID TRUCKING, LLC"/>
    <n v="4200024222"/>
    <n v="6000030661"/>
    <s v="116576-2"/>
    <s v="R154B1016150"/>
    <s v="16024 CONCRETE SAND JH HAINES"/>
    <m/>
    <s v="RE"/>
    <m/>
    <m/>
    <s v="MIRO"/>
    <n v="40"/>
  </r>
  <r>
    <x v="4"/>
    <n v="6421009001"/>
    <x v="1"/>
    <n v="0.04"/>
    <d v="2025-04-25T00:00:00"/>
    <d v="2025-05-12T00:00:00"/>
    <d v="2025-05-12T00:00:00"/>
    <s v="RMR154"/>
    <s v="Ready Mix Ellenton"/>
    <m/>
    <m/>
    <s v="FERNANDEZN"/>
    <m/>
    <x v="6"/>
    <s v="* RAPID TRUCKING, LLC"/>
    <n v="4200024222"/>
    <n v="6000037897"/>
    <n v="117396"/>
    <s v="R154B1016150"/>
    <s v="16024 CONCRETE SAND JH HAINES"/>
    <m/>
    <s v="RE"/>
    <m/>
    <m/>
    <s v="MIRO"/>
    <n v="40"/>
  </r>
  <r>
    <x v="4"/>
    <n v="6421009001"/>
    <x v="1"/>
    <n v="462.36"/>
    <d v="2025-05-12T00:00:00"/>
    <d v="2025-05-12T00:00:00"/>
    <d v="2025-05-13T00:00:00"/>
    <s v="RMR154"/>
    <s v="Ready Mix Ellenton"/>
    <m/>
    <m/>
    <s v="USBATCH01"/>
    <n v="1000039378"/>
    <x v="6"/>
    <s v="0023223731Palmetto"/>
    <n v="4200024222"/>
    <n v="4600188894"/>
    <n v="1969137"/>
    <s v="R154B1016150"/>
    <s v="16024 CONCRETE SAND JH HAINES"/>
    <s v="0023223731Palmetto"/>
    <s v="WE"/>
    <m/>
    <m/>
    <s v="ML81"/>
    <n v="50"/>
  </r>
  <r>
    <x v="4"/>
    <n v="6421009001"/>
    <x v="1"/>
    <n v="390.25"/>
    <d v="2025-05-12T00:00:00"/>
    <d v="2025-05-12T00:00:00"/>
    <d v="2025-05-13T00:00:00"/>
    <s v="RMR154"/>
    <s v="Ready Mix Ellenton"/>
    <m/>
    <m/>
    <s v="USBATCH01"/>
    <n v="1000039378"/>
    <x v="6"/>
    <s v="0023223730Palmetto"/>
    <n v="4200024222"/>
    <n v="4600188893"/>
    <n v="1969129"/>
    <s v="R154B1016150"/>
    <s v="16024 CONCRETE SAND JH HAINES"/>
    <s v="0023223730Palmetto"/>
    <s v="WE"/>
    <m/>
    <m/>
    <s v="ML81"/>
    <n v="50"/>
  </r>
  <r>
    <x v="4"/>
    <n v="6421009001"/>
    <x v="1"/>
    <n v="417.09"/>
    <d v="2025-05-05T00:00:00"/>
    <d v="2025-05-05T00:00:00"/>
    <d v="2025-05-06T00:00:00"/>
    <s v="RMR154"/>
    <s v="Ready Mix Ellenton"/>
    <m/>
    <m/>
    <s v="USBATCH01"/>
    <n v="1000039378"/>
    <x v="6"/>
    <s v="0023208222Palmetto"/>
    <n v="4200024222"/>
    <n v="4600178368"/>
    <n v="1967890"/>
    <s v="R154B1016150"/>
    <s v="16024 CONCRETE SAND JH HAINES"/>
    <s v="0023208222Palmetto"/>
    <s v="WE"/>
    <m/>
    <m/>
    <s v="ML81"/>
    <n v="50"/>
  </r>
  <r>
    <x v="4"/>
    <n v="6421009001"/>
    <x v="1"/>
    <n v="395.47"/>
    <d v="2025-05-07T00:00:00"/>
    <d v="2025-05-07T00:00:00"/>
    <d v="2025-05-08T00:00:00"/>
    <s v="RMR154"/>
    <s v="Ready Mix Ellenton"/>
    <m/>
    <m/>
    <s v="USBATCH01"/>
    <n v="1000039378"/>
    <x v="6"/>
    <s v="0023214752Palmetto"/>
    <n v="4200024222"/>
    <n v="4600182122"/>
    <n v="1968614"/>
    <s v="R154B1016150"/>
    <s v="16024 CONCRETE SAND JH HAINES"/>
    <s v="0023214752Palmetto"/>
    <s v="WE"/>
    <m/>
    <m/>
    <s v="ML81"/>
    <n v="50"/>
  </r>
  <r>
    <x v="4"/>
    <n v="6421009001"/>
    <x v="1"/>
    <n v="419.86"/>
    <d v="2025-05-12T00:00:00"/>
    <d v="2025-05-12T00:00:00"/>
    <d v="2025-05-13T00:00:00"/>
    <s v="RMR154"/>
    <s v="Ready Mix Ellenton"/>
    <m/>
    <m/>
    <s v="USBATCH01"/>
    <n v="1000039378"/>
    <x v="6"/>
    <s v="0023223732Palmetto"/>
    <n v="4200024222"/>
    <n v="4600188895"/>
    <n v="1969154"/>
    <s v="R154B1016150"/>
    <s v="16024 CONCRETE SAND JH HAINES"/>
    <s v="0023223732Palmetto"/>
    <s v="WE"/>
    <m/>
    <m/>
    <s v="ML81"/>
    <n v="50"/>
  </r>
  <r>
    <x v="4"/>
    <n v="6421009001"/>
    <x v="1"/>
    <n v="420.47"/>
    <d v="2025-05-05T00:00:00"/>
    <d v="2025-05-05T00:00:00"/>
    <d v="2025-05-06T00:00:00"/>
    <s v="RMR154"/>
    <s v="Ready Mix Ellenton"/>
    <m/>
    <m/>
    <s v="USBATCH01"/>
    <n v="1000039378"/>
    <x v="6"/>
    <s v="0023207375Palmetto"/>
    <n v="4200024222"/>
    <n v="4600178317"/>
    <n v="1967586"/>
    <s v="R154B1016150"/>
    <s v="16024 CONCRETE SAND JH HAINES"/>
    <s v="0023207375Palmetto"/>
    <s v="WE"/>
    <m/>
    <m/>
    <s v="ML81"/>
    <n v="50"/>
  </r>
  <r>
    <x v="4"/>
    <n v="6421009001"/>
    <x v="1"/>
    <n v="424.46"/>
    <d v="2025-05-12T00:00:00"/>
    <d v="2025-05-12T00:00:00"/>
    <d v="2025-05-13T00:00:00"/>
    <s v="RMR154"/>
    <s v="Ready Mix Ellenton"/>
    <m/>
    <m/>
    <s v="USBATCH01"/>
    <n v="1000039378"/>
    <x v="6"/>
    <s v="0023223703Palmetto"/>
    <n v="4200024222"/>
    <n v="4600188938"/>
    <n v="1969084"/>
    <s v="R154B1016150"/>
    <s v="16024 CONCRETE SAND JH HAINES"/>
    <s v="0023223703Palmetto"/>
    <s v="WE"/>
    <m/>
    <m/>
    <s v="ML81"/>
    <n v="50"/>
  </r>
  <r>
    <x v="4"/>
    <n v="6421009001"/>
    <x v="1"/>
    <n v="451.92"/>
    <d v="2025-05-05T00:00:00"/>
    <d v="2025-05-05T00:00:00"/>
    <d v="2025-05-06T00:00:00"/>
    <s v="RMR154"/>
    <s v="Ready Mix Ellenton"/>
    <m/>
    <m/>
    <s v="USBATCH01"/>
    <n v="1000039378"/>
    <x v="6"/>
    <s v="0023208670Palmetto"/>
    <n v="4200024222"/>
    <n v="4600178108"/>
    <n v="1968030"/>
    <s v="R154B1016150"/>
    <s v="16024 CONCRETE SAND JH HAINES"/>
    <s v="0023208670Palmetto"/>
    <s v="WE"/>
    <m/>
    <m/>
    <s v="ML81"/>
    <n v="50"/>
  </r>
  <r>
    <x v="4"/>
    <n v="6421009001"/>
    <x v="1"/>
    <n v="405.13"/>
    <d v="2025-05-05T00:00:00"/>
    <d v="2025-05-05T00:00:00"/>
    <d v="2025-05-06T00:00:00"/>
    <s v="RMR154"/>
    <s v="Ready Mix Ellenton"/>
    <m/>
    <m/>
    <s v="USBATCH01"/>
    <n v="1000039378"/>
    <x v="6"/>
    <s v="0023208791Palmetto"/>
    <n v="4200024222"/>
    <n v="4600178129"/>
    <n v="1968023"/>
    <s v="R154B1016150"/>
    <s v="16024 CONCRETE SAND JH HAINES"/>
    <s v="0023208791Palmetto"/>
    <s v="WE"/>
    <m/>
    <m/>
    <s v="ML81"/>
    <n v="50"/>
  </r>
  <r>
    <x v="4"/>
    <n v="6421009001"/>
    <x v="1"/>
    <n v="384.88"/>
    <d v="2025-05-05T00:00:00"/>
    <d v="2025-05-05T00:00:00"/>
    <d v="2025-05-05T00:00:00"/>
    <s v="RMR154"/>
    <s v="Ready Mix Ellenton"/>
    <m/>
    <m/>
    <s v="USBATCH01"/>
    <n v="1000039378"/>
    <x v="6"/>
    <s v="0023207337Palmetto"/>
    <n v="4200024222"/>
    <n v="4600177496"/>
    <n v="8738"/>
    <s v="R154B1016150"/>
    <s v="16024 CONCRETE SAND JH HAINES"/>
    <s v="0023207337Palmetto"/>
    <s v="WE"/>
    <m/>
    <m/>
    <s v="ML81"/>
    <n v="50"/>
  </r>
  <r>
    <x v="4"/>
    <n v="6421009001"/>
    <x v="1"/>
    <n v="395.31"/>
    <d v="2025-05-14T00:00:00"/>
    <d v="2025-05-14T00:00:00"/>
    <d v="2025-05-14T00:00:00"/>
    <s v="RMR154"/>
    <s v="Ready Mix Ellenton"/>
    <m/>
    <m/>
    <s v="USBATCH01"/>
    <n v="1000039378"/>
    <x v="6"/>
    <s v="0023231038Palmetto"/>
    <n v="4200024222"/>
    <n v="4600192728"/>
    <n v="1969850"/>
    <s v="R154B1016150"/>
    <s v="16024 CONCRETE SAND JH HAINES"/>
    <s v="0023231038Palmetto"/>
    <s v="WE"/>
    <m/>
    <m/>
    <s v="ML81"/>
    <n v="50"/>
  </r>
  <r>
    <x v="4"/>
    <n v="6421009001"/>
    <x v="1"/>
    <n v="449.92"/>
    <d v="2025-05-12T00:00:00"/>
    <d v="2025-05-12T00:00:00"/>
    <d v="2025-05-13T00:00:00"/>
    <s v="RMR154"/>
    <s v="Ready Mix Ellenton"/>
    <m/>
    <m/>
    <s v="USBATCH01"/>
    <n v="1000039378"/>
    <x v="6"/>
    <s v="0023225594Palmetto"/>
    <n v="4200024222"/>
    <n v="4600188709"/>
    <n v="1969468"/>
    <s v="R154B1016150"/>
    <s v="16024 CONCRETE SAND JH HAINES"/>
    <s v="0023225594Palmetto"/>
    <s v="WE"/>
    <m/>
    <m/>
    <s v="ML81"/>
    <n v="50"/>
  </r>
  <r>
    <x v="4"/>
    <n v="6421009001"/>
    <x v="1"/>
    <n v="420.16"/>
    <d v="2025-05-14T00:00:00"/>
    <d v="2025-05-14T00:00:00"/>
    <d v="2025-05-14T00:00:00"/>
    <s v="RMR154"/>
    <s v="Ready Mix Ellenton"/>
    <m/>
    <m/>
    <s v="USBATCH01"/>
    <n v="1000039378"/>
    <x v="6"/>
    <s v="0023231083Palmetto"/>
    <n v="4200024222"/>
    <n v="4600192740"/>
    <n v="1969820"/>
    <s v="R154B1016150"/>
    <s v="16024 CONCRETE SAND JH HAINES"/>
    <s v="0023231083Palmetto"/>
    <s v="WE"/>
    <m/>
    <m/>
    <s v="ML81"/>
    <n v="50"/>
  </r>
  <r>
    <x v="4"/>
    <n v="6421009001"/>
    <x v="1"/>
    <n v="388.72"/>
    <d v="2025-05-12T00:00:00"/>
    <d v="2025-05-12T00:00:00"/>
    <d v="2025-05-13T00:00:00"/>
    <s v="RMR154"/>
    <s v="Ready Mix Ellenton"/>
    <m/>
    <m/>
    <s v="USBATCH01"/>
    <n v="1000039378"/>
    <x v="6"/>
    <s v="0023225314Palmetto"/>
    <n v="4200024222"/>
    <n v="4600189046"/>
    <n v="1969404"/>
    <s v="R154B1016150"/>
    <s v="16024 CONCRETE SAND JH HAINES"/>
    <s v="0023225314Palmetto"/>
    <s v="WE"/>
    <m/>
    <m/>
    <s v="ML81"/>
    <n v="50"/>
  </r>
  <r>
    <x v="4"/>
    <n v="6421009001"/>
    <x v="1"/>
    <n v="438.42"/>
    <d v="2025-05-05T00:00:00"/>
    <d v="2025-05-05T00:00:00"/>
    <d v="2025-05-05T00:00:00"/>
    <s v="RMR154"/>
    <s v="Ready Mix Ellenton"/>
    <m/>
    <m/>
    <s v="USBATCH01"/>
    <n v="1000039378"/>
    <x v="6"/>
    <s v="0023207382Palmetto"/>
    <n v="4200024222"/>
    <n v="4600177502"/>
    <n v="1967587"/>
    <s v="R154B1016150"/>
    <s v="16024 CONCRETE SAND JH HAINES"/>
    <s v="0023207382Palmetto"/>
    <s v="WE"/>
    <m/>
    <m/>
    <s v="ML81"/>
    <n v="50"/>
  </r>
  <r>
    <x v="4"/>
    <n v="6421009001"/>
    <x v="1"/>
    <n v="431.65"/>
    <d v="2025-05-12T00:00:00"/>
    <d v="2025-05-12T00:00:00"/>
    <d v="2025-05-12T00:00:00"/>
    <s v="RMR154"/>
    <s v="Ready Mix Ellenton"/>
    <m/>
    <m/>
    <s v="SANTOSD"/>
    <n v="1000039378"/>
    <x v="6"/>
    <s v="0023164864Palmetto"/>
    <n v="4200024222"/>
    <n v="4600188002"/>
    <n v="1964142"/>
    <s v="R154B1016150"/>
    <s v="16024 CONCRETE SAND JH HAINES"/>
    <s v="0023164864Palmetto"/>
    <s v="WE"/>
    <m/>
    <m/>
    <s v="ML81"/>
    <n v="50"/>
  </r>
  <r>
    <x v="4"/>
    <n v="6421009001"/>
    <x v="1"/>
    <n v="451.92"/>
    <d v="2025-05-05T00:00:00"/>
    <d v="2025-05-05T00:00:00"/>
    <d v="2025-05-05T00:00:00"/>
    <s v="RMR154"/>
    <s v="Ready Mix Ellenton"/>
    <m/>
    <m/>
    <s v="USBATCH01"/>
    <n v="1000039378"/>
    <x v="6"/>
    <s v="0023207365Palmetto"/>
    <n v="4200024222"/>
    <n v="4600177754"/>
    <n v="1967643"/>
    <s v="R154B1016150"/>
    <s v="16024 CONCRETE SAND JH HAINES"/>
    <s v="0023207365Palmetto"/>
    <s v="WE"/>
    <m/>
    <m/>
    <s v="ML81"/>
    <n v="50"/>
  </r>
  <r>
    <x v="4"/>
    <n v="6421009001"/>
    <x v="1"/>
    <n v="414.33"/>
    <d v="2025-05-07T00:00:00"/>
    <d v="2025-05-07T00:00:00"/>
    <d v="2025-05-08T00:00:00"/>
    <s v="RMR154"/>
    <s v="Ready Mix Ellenton"/>
    <m/>
    <m/>
    <s v="USBATCH01"/>
    <n v="1000039378"/>
    <x v="6"/>
    <s v="0023214987Palmetto"/>
    <n v="4200024222"/>
    <n v="4600181835"/>
    <n v="1968629"/>
    <s v="R154B1016150"/>
    <s v="16024 CONCRETE SAND JH HAINES"/>
    <s v="0023214987Palmetto"/>
    <s v="WE"/>
    <m/>
    <m/>
    <s v="ML81"/>
    <n v="50"/>
  </r>
  <r>
    <x v="4"/>
    <n v="6421009001"/>
    <x v="1"/>
    <n v="430.9"/>
    <d v="2025-05-14T00:00:00"/>
    <d v="2025-05-14T00:00:00"/>
    <d v="2025-05-14T00:00:00"/>
    <s v="RMR154"/>
    <s v="Ready Mix Ellenton"/>
    <m/>
    <m/>
    <s v="USBATCH01"/>
    <n v="1000039378"/>
    <x v="6"/>
    <s v="0023231044Palmetto"/>
    <n v="4200024222"/>
    <n v="4600192729"/>
    <n v="1969815"/>
    <s v="R154B1016150"/>
    <s v="16024 CONCRETE SAND JH HAINES"/>
    <s v="0023231044Palmetto"/>
    <s v="WE"/>
    <m/>
    <m/>
    <s v="ML81"/>
    <n v="50"/>
  </r>
  <r>
    <x v="4"/>
    <n v="6421009001"/>
    <x v="1"/>
    <n v="421.68"/>
    <d v="2025-05-05T00:00:00"/>
    <d v="2025-05-05T00:00:00"/>
    <d v="2025-05-06T00:00:00"/>
    <s v="RMR154"/>
    <s v="Ready Mix Ellenton"/>
    <m/>
    <m/>
    <s v="USBATCH01"/>
    <n v="1000039378"/>
    <x v="6"/>
    <s v="0023207376Palmetto"/>
    <n v="4200024222"/>
    <n v="4600178318"/>
    <n v="1967637"/>
    <s v="R154B1016150"/>
    <s v="16024 CONCRETE SAND JH HAINES"/>
    <s v="0023207376Palmetto"/>
    <s v="WE"/>
    <m/>
    <m/>
    <s v="ML81"/>
    <n v="50"/>
  </r>
  <r>
    <x v="4"/>
    <n v="6421009001"/>
    <x v="1"/>
    <n v="420.01"/>
    <d v="2025-05-07T00:00:00"/>
    <d v="2025-05-07T00:00:00"/>
    <d v="2025-05-08T00:00:00"/>
    <s v="RMR154"/>
    <s v="Ready Mix Ellenton"/>
    <m/>
    <m/>
    <s v="USBATCH01"/>
    <n v="1000039378"/>
    <x v="6"/>
    <s v="0023215000Palmetto"/>
    <n v="4200024222"/>
    <n v="4600181836"/>
    <n v="1968651"/>
    <s v="R154B1016150"/>
    <s v="16024 CONCRETE SAND JH HAINES"/>
    <s v="0023215000Palmetto"/>
    <s v="WE"/>
    <m/>
    <m/>
    <s v="ML81"/>
    <n v="50"/>
  </r>
  <r>
    <x v="4"/>
    <n v="6421009001"/>
    <x v="1"/>
    <n v="459.74"/>
    <d v="2025-05-12T00:00:00"/>
    <d v="2025-05-12T00:00:00"/>
    <d v="2025-05-12T00:00:00"/>
    <s v="RMR154"/>
    <s v="Ready Mix Ellenton"/>
    <m/>
    <m/>
    <s v="USBATCH01"/>
    <n v="1000039378"/>
    <x v="6"/>
    <s v="0023225289Palmetto"/>
    <n v="4200024222"/>
    <n v="4600188477"/>
    <n v="1969354"/>
    <s v="R154B1016150"/>
    <s v="16024 CONCRETE SAND JH HAINES"/>
    <s v="0023225289Palmetto"/>
    <s v="WE"/>
    <m/>
    <m/>
    <s v="ML81"/>
    <n v="50"/>
  </r>
  <r>
    <x v="4"/>
    <n v="6421009001"/>
    <x v="1"/>
    <n v="391.48"/>
    <d v="2025-05-12T00:00:00"/>
    <d v="2025-05-12T00:00:00"/>
    <d v="2025-05-12T00:00:00"/>
    <s v="RMR154"/>
    <s v="Ready Mix Ellenton"/>
    <m/>
    <m/>
    <s v="USBATCH01"/>
    <n v="1000039378"/>
    <x v="6"/>
    <s v="0023225272Palmetto"/>
    <n v="4200024222"/>
    <n v="4600188461"/>
    <n v="1969383"/>
    <s v="R154B1016150"/>
    <s v="16024 CONCRETE SAND JH HAINES"/>
    <s v="0023225272Palmetto"/>
    <s v="WE"/>
    <m/>
    <m/>
    <s v="ML81"/>
    <n v="50"/>
  </r>
  <r>
    <x v="4"/>
    <n v="6421009001"/>
    <x v="1"/>
    <n v="452.07"/>
    <d v="2025-05-07T00:00:00"/>
    <d v="2025-05-07T00:00:00"/>
    <d v="2025-05-08T00:00:00"/>
    <s v="RMR154"/>
    <s v="Ready Mix Ellenton"/>
    <m/>
    <m/>
    <s v="USBATCH01"/>
    <n v="1000039378"/>
    <x v="6"/>
    <s v="0023214983Palmetto"/>
    <n v="4200024222"/>
    <n v="4600182159"/>
    <n v="1968628"/>
    <s v="R154B1016150"/>
    <s v="16024 CONCRETE SAND JH HAINES"/>
    <s v="0023214983Palmetto"/>
    <s v="WE"/>
    <m/>
    <m/>
    <s v="ML81"/>
    <n v="50"/>
  </r>
  <r>
    <x v="4"/>
    <n v="6421009001"/>
    <x v="1"/>
    <n v="385.51"/>
    <d v="2025-05-14T00:00:00"/>
    <d v="2025-05-14T00:00:00"/>
    <d v="2025-05-14T00:00:00"/>
    <s v="RMR154"/>
    <s v="Ready Mix Ellenton"/>
    <m/>
    <m/>
    <s v="USBATCH01"/>
    <n v="1000039378"/>
    <x v="6"/>
    <s v="0023231086Palmetto"/>
    <n v="4200024222"/>
    <n v="4600192741"/>
    <n v="1969876"/>
    <s v="R154B1016150"/>
    <s v="16024 CONCRETE SAND JH HAINES"/>
    <s v="0023231086Palmetto"/>
    <s v="WE"/>
    <m/>
    <m/>
    <s v="ML81"/>
    <n v="50"/>
  </r>
  <r>
    <x v="4"/>
    <n v="6421009001"/>
    <x v="1"/>
    <n v="-426.24"/>
    <d v="2025-04-25T00:00:00"/>
    <d v="2025-05-09T00:00:00"/>
    <d v="2025-05-09T00:00:00"/>
    <s v="RMR158"/>
    <s v="Ready Mix Ruskin"/>
    <m/>
    <m/>
    <s v="SANTOSD"/>
    <n v="1000039378"/>
    <x v="6"/>
    <s v="0023186373Ruskin"/>
    <n v="4200024224"/>
    <n v="4600184359"/>
    <n v="10591111"/>
    <s v="R158B1002040"/>
    <s v="CONCRETE SAND JH"/>
    <s v="0023186373Ruskin"/>
    <s v="WE"/>
    <m/>
    <m/>
    <s v="ML81"/>
    <n v="40"/>
  </r>
  <r>
    <x v="4"/>
    <n v="6421009001"/>
    <x v="1"/>
    <n v="429.79"/>
    <d v="2025-05-09T00:00:00"/>
    <d v="2025-05-09T00:00:00"/>
    <d v="2025-05-09T00:00:00"/>
    <s v="RMR158"/>
    <s v="Ready Mix Ruskin"/>
    <m/>
    <m/>
    <s v="SANTOSD"/>
    <n v="1000039378"/>
    <x v="6"/>
    <s v="0023186373Ruskin"/>
    <n v="4200024224"/>
    <n v="4600184361"/>
    <n v="10591111"/>
    <s v="R158B1002040"/>
    <s v="CONCRETE SAND JH"/>
    <s v="0023186373Ruskin"/>
    <s v="WE"/>
    <m/>
    <m/>
    <s v="ML81"/>
    <n v="50"/>
  </r>
  <r>
    <x v="4"/>
    <n v="6421009001"/>
    <x v="1"/>
    <n v="0.01"/>
    <d v="2025-04-04T00:00:00"/>
    <d v="2025-05-06T00:00:00"/>
    <d v="2025-05-06T00:00:00"/>
    <s v="RMR168"/>
    <s v="Ready Mix Zephyrhills"/>
    <m/>
    <m/>
    <s v="FERNANDEZN"/>
    <m/>
    <x v="6"/>
    <s v="* RAPID TRUCKING, LLC"/>
    <n v="4200024230"/>
    <n v="6000030653"/>
    <n v="116575"/>
    <s v="R168B1002041"/>
    <s v="DOT SAND JH"/>
    <m/>
    <s v="RE"/>
    <m/>
    <m/>
    <s v="MIRO"/>
    <n v="40"/>
  </r>
  <r>
    <x v="4"/>
    <n v="6421009001"/>
    <x v="1"/>
    <n v="248.7"/>
    <d v="2025-05-06T00:00:00"/>
    <d v="2025-05-06T00:00:00"/>
    <d v="2025-05-06T00:00:00"/>
    <s v="RMR168"/>
    <s v="Ready Mix Zephyrhills"/>
    <m/>
    <m/>
    <s v="USBATCH01"/>
    <n v="1000039378"/>
    <x v="6"/>
    <s v="0023211301Zephyrhills"/>
    <n v="4200024230"/>
    <n v="4600179864"/>
    <n v="10603305"/>
    <s v="R168B1002041"/>
    <s v="DOT SAND JH"/>
    <s v="0023211301Zephyrhills"/>
    <s v="WE"/>
    <m/>
    <m/>
    <s v="ML81"/>
    <n v="50"/>
  </r>
  <r>
    <x v="4"/>
    <n v="6421009001"/>
    <x v="1"/>
    <n v="220.46"/>
    <d v="2025-05-09T00:00:00"/>
    <d v="2025-05-09T00:00:00"/>
    <d v="2025-05-10T00:00:00"/>
    <s v="RMR168"/>
    <s v="Ready Mix Zephyrhills"/>
    <m/>
    <m/>
    <s v="USBATCH01"/>
    <n v="1000039378"/>
    <x v="6"/>
    <s v="0023220664Zephyrhills"/>
    <n v="4200024230"/>
    <n v="4600186442"/>
    <n v="10604429"/>
    <s v="R168B1002041"/>
    <s v="DOT SAND JH"/>
    <s v="0023220664Zephyrhills"/>
    <s v="WE"/>
    <m/>
    <m/>
    <s v="ML81"/>
    <n v="50"/>
  </r>
  <r>
    <x v="4"/>
    <n v="6421009001"/>
    <x v="1"/>
    <n v="245.19"/>
    <d v="2025-05-09T00:00:00"/>
    <d v="2025-05-08T00:00:00"/>
    <d v="2025-05-10T00:00:00"/>
    <s v="RMR168"/>
    <s v="Ready Mix Zephyrhills"/>
    <m/>
    <m/>
    <s v="USBATCH01"/>
    <n v="1000039378"/>
    <x v="6"/>
    <s v="0023216883Zephyrhills"/>
    <n v="4200024230"/>
    <n v="4600186649"/>
    <n v="10604044"/>
    <s v="R168B1002041"/>
    <s v="DOT SAND JH"/>
    <s v="0023216883Zephyrhills"/>
    <s v="WE"/>
    <m/>
    <m/>
    <s v="ML81"/>
    <n v="50"/>
  </r>
  <r>
    <x v="4"/>
    <n v="6421009001"/>
    <x v="1"/>
    <n v="242.2"/>
    <d v="2025-05-09T00:00:00"/>
    <d v="2025-05-08T00:00:00"/>
    <d v="2025-05-10T00:00:00"/>
    <s v="RMR168"/>
    <s v="Ready Mix Zephyrhills"/>
    <m/>
    <m/>
    <s v="USBATCH01"/>
    <n v="1000039378"/>
    <x v="6"/>
    <s v="0023218050Zephyrhills"/>
    <n v="4200024230"/>
    <n v="4600186109"/>
    <n v="10604226"/>
    <s v="R168B1002041"/>
    <s v="DOT SAND JH"/>
    <s v="0023218050Zephyrhills"/>
    <s v="WE"/>
    <m/>
    <m/>
    <s v="ML81"/>
    <n v="50"/>
  </r>
  <r>
    <x v="4"/>
    <n v="6421009001"/>
    <x v="1"/>
    <n v="233.3"/>
    <d v="2025-05-15T00:00:00"/>
    <d v="2025-05-15T00:00:00"/>
    <d v="2025-05-15T00:00:00"/>
    <s v="RMR168"/>
    <s v="Ready Mix Zephyrhills"/>
    <m/>
    <m/>
    <s v="USBATCH01"/>
    <n v="1000039378"/>
    <x v="6"/>
    <s v="0023232238Zephyrhills"/>
    <n v="4200024230"/>
    <n v="4600194223"/>
    <n v="10604467"/>
    <s v="R168B1002040"/>
    <s v="CONCRETE SAND JH"/>
    <s v="0023232238Zephyrhills"/>
    <s v="WE"/>
    <m/>
    <m/>
    <s v="ML81"/>
    <n v="50"/>
  </r>
  <r>
    <x v="4"/>
    <n v="6421009001"/>
    <x v="1"/>
    <n v="233.3"/>
    <d v="2025-05-09T00:00:00"/>
    <d v="2025-05-09T00:00:00"/>
    <d v="2025-05-10T00:00:00"/>
    <s v="RMR168"/>
    <s v="Ready Mix Zephyrhills"/>
    <m/>
    <m/>
    <s v="USBATCH01"/>
    <n v="1000039378"/>
    <x v="6"/>
    <s v="0023220647Zephyrhills"/>
    <n v="4200024230"/>
    <n v="4600185250"/>
    <n v="10604467"/>
    <s v="R168B1002041"/>
    <s v="DOT SAND JH"/>
    <s v="0023220647Zephyrhills"/>
    <s v="WE"/>
    <m/>
    <m/>
    <s v="ML81"/>
    <n v="50"/>
  </r>
  <r>
    <x v="4"/>
    <n v="6421009001"/>
    <x v="1"/>
    <n v="246.47"/>
    <d v="2025-05-06T00:00:00"/>
    <d v="2025-05-06T00:00:00"/>
    <d v="2025-05-06T00:00:00"/>
    <s v="RMR168"/>
    <s v="Ready Mix Zephyrhills"/>
    <m/>
    <m/>
    <s v="USBATCH01"/>
    <n v="1000039378"/>
    <x v="6"/>
    <s v="0023211306Zephyrhills"/>
    <n v="4200024230"/>
    <n v="4600179865"/>
    <n v="10603379"/>
    <s v="R168B1002041"/>
    <s v="DOT SAND JH"/>
    <s v="0023211306Zephyrhills"/>
    <s v="WE"/>
    <m/>
    <m/>
    <s v="ML81"/>
    <n v="50"/>
  </r>
  <r>
    <x v="4"/>
    <n v="6421009001"/>
    <x v="1"/>
    <n v="253.49"/>
    <d v="2025-05-09T00:00:00"/>
    <d v="2025-05-09T00:00:00"/>
    <d v="2025-05-10T00:00:00"/>
    <s v="RMR168"/>
    <s v="Ready Mix Zephyrhills"/>
    <m/>
    <m/>
    <s v="USBATCH01"/>
    <n v="1000039378"/>
    <x v="6"/>
    <s v="0023220627Zephyrhills"/>
    <n v="4200024230"/>
    <n v="4600185247"/>
    <n v="10604569"/>
    <s v="R168B1002041"/>
    <s v="DOT SAND JH"/>
    <s v="0023220627Zephyrhills"/>
    <s v="WE"/>
    <m/>
    <m/>
    <s v="ML81"/>
    <n v="50"/>
  </r>
  <r>
    <x v="4"/>
    <n v="6421009001"/>
    <x v="1"/>
    <n v="-233.3"/>
    <d v="2025-05-09T00:00:00"/>
    <d v="2025-05-09T00:00:00"/>
    <d v="2025-05-14T00:00:00"/>
    <s v="RMR168"/>
    <s v="Ready Mix Zephyrhills"/>
    <m/>
    <m/>
    <s v="GONZALEZAL"/>
    <n v="1000039378"/>
    <x v="6"/>
    <s v="0023220647Zephyrhills"/>
    <n v="4200024230"/>
    <n v="4600192045"/>
    <n v="10604467"/>
    <s v="R168B1002041"/>
    <s v="DOT SAND JH"/>
    <s v="0023220647Zephyrhills"/>
    <s v="WE"/>
    <m/>
    <m/>
    <s v="ML81"/>
    <n v="50"/>
  </r>
  <r>
    <x v="4"/>
    <n v="6421009001"/>
    <x v="1"/>
    <n v="241.94"/>
    <d v="2025-05-05T00:00:00"/>
    <d v="2025-05-05T00:00:00"/>
    <d v="2025-05-05T00:00:00"/>
    <s v="RMR168"/>
    <s v="Ready Mix Zephyrhills"/>
    <m/>
    <m/>
    <s v="USBATCH01"/>
    <n v="1000039378"/>
    <x v="6"/>
    <s v="0023207814Zephyrhills"/>
    <n v="4200024230"/>
    <n v="4600177679"/>
    <n v="10602964"/>
    <s v="R168B1002041"/>
    <s v="DOT SAND JH"/>
    <s v="0023207814Zephyrhills"/>
    <s v="WE"/>
    <m/>
    <m/>
    <s v="ML81"/>
    <n v="50"/>
  </r>
  <r>
    <x v="4"/>
    <n v="6421009001"/>
    <x v="1"/>
    <n v="216.53"/>
    <d v="2025-05-06T00:00:00"/>
    <d v="2025-05-06T00:00:00"/>
    <d v="2025-05-06T00:00:00"/>
    <s v="RMR168"/>
    <s v="Ready Mix Zephyrhills"/>
    <m/>
    <m/>
    <s v="USBATCH01"/>
    <n v="1000039378"/>
    <x v="6"/>
    <s v="0023211308Zephyrhills"/>
    <n v="4200024230"/>
    <n v="4600179868"/>
    <n v="10603321"/>
    <s v="R168B1002041"/>
    <s v="DOT SAND JH"/>
    <s v="0023211308Zephyrhills"/>
    <s v="WE"/>
    <m/>
    <m/>
    <s v="ML81"/>
    <n v="50"/>
  </r>
  <r>
    <x v="4"/>
    <n v="6421009001"/>
    <x v="1"/>
    <n v="252.28"/>
    <d v="2025-05-09T00:00:00"/>
    <d v="2025-05-09T00:00:00"/>
    <d v="2025-05-10T00:00:00"/>
    <s v="RMR168"/>
    <s v="Ready Mix Zephyrhills"/>
    <m/>
    <m/>
    <s v="USBATCH01"/>
    <n v="1000039378"/>
    <x v="6"/>
    <s v="0023220641Zephyrhills"/>
    <n v="4200024230"/>
    <n v="4600185249"/>
    <n v="10604455"/>
    <s v="R168B1002041"/>
    <s v="DOT SAND JH"/>
    <s v="0023220641Zephyrhills"/>
    <s v="WE"/>
    <m/>
    <m/>
    <s v="ML81"/>
    <n v="50"/>
  </r>
  <r>
    <x v="4"/>
    <n v="6421009001"/>
    <x v="1"/>
    <n v="245.02"/>
    <d v="2025-05-09T00:00:00"/>
    <d v="2025-05-08T00:00:00"/>
    <d v="2025-05-10T00:00:00"/>
    <s v="RMR168"/>
    <s v="Ready Mix Zephyrhills"/>
    <m/>
    <m/>
    <s v="USBATCH01"/>
    <n v="1000039378"/>
    <x v="6"/>
    <s v="0023216999Zephyrhills"/>
    <n v="4200024230"/>
    <n v="4600185962"/>
    <n v="10604133"/>
    <s v="R168B1002041"/>
    <s v="DOT SAND JH"/>
    <s v="0023216999Zephyrhills"/>
    <s v="WE"/>
    <m/>
    <m/>
    <s v="ML81"/>
    <n v="50"/>
  </r>
  <r>
    <x v="4"/>
    <n v="6421009001"/>
    <x v="1"/>
    <n v="241.68"/>
    <d v="2025-05-09T00:00:00"/>
    <d v="2025-05-08T00:00:00"/>
    <d v="2025-05-10T00:00:00"/>
    <s v="RMR168"/>
    <s v="Ready Mix Zephyrhills"/>
    <m/>
    <m/>
    <s v="USBATCH01"/>
    <n v="1000039378"/>
    <x v="6"/>
    <s v="0023216995Zephyrhills"/>
    <n v="4200024230"/>
    <n v="4600185960"/>
    <n v="10604129"/>
    <s v="R168B1002041"/>
    <s v="DOT SAND JH"/>
    <s v="0023216995Zephyrhills"/>
    <s v="WE"/>
    <m/>
    <m/>
    <s v="ML81"/>
    <n v="50"/>
  </r>
  <r>
    <x v="6"/>
    <n v="6421009001"/>
    <x v="1"/>
    <n v="-620.76"/>
    <d v="2025-04-30T00:00:00"/>
    <d v="2025-05-01T00:00:00"/>
    <d v="2025-05-02T00:00:00"/>
    <s v="RMR120"/>
    <s v="Ready Mix Greenland"/>
    <m/>
    <m/>
    <s v="SANTOSD"/>
    <n v="1000039973"/>
    <x v="7"/>
    <s v="0023198059Jacksonville"/>
    <n v="4200024233"/>
    <n v="4600174076"/>
    <n v="1300447277"/>
    <s v="R120B1002860"/>
    <s v="TYPE IL CEMENT B BULK CERT FOR FDOT"/>
    <s v="0023198059Jacksonville"/>
    <s v="WE"/>
    <m/>
    <m/>
    <s v="ML81"/>
    <n v="40"/>
  </r>
  <r>
    <x v="6"/>
    <n v="6421009001"/>
    <x v="1"/>
    <n v="625.28"/>
    <d v="2025-05-05T00:00:00"/>
    <d v="2025-05-05T00:00:00"/>
    <d v="2025-05-05T00:00:00"/>
    <s v="RMR120"/>
    <s v="Ready Mix Greenland"/>
    <m/>
    <m/>
    <s v="USBATCH01"/>
    <n v="1000039973"/>
    <x v="7"/>
    <s v="0023206973Jacksonville"/>
    <n v="4200024233"/>
    <n v="4600177726"/>
    <n v="1300448661"/>
    <s v="R120B1002860"/>
    <s v="TYPE IL CEMENT B BULK CERT FOR FDOT"/>
    <s v="0023206973Jacksonville"/>
    <s v="WE"/>
    <m/>
    <m/>
    <s v="ML81"/>
    <n v="50"/>
  </r>
  <r>
    <x v="6"/>
    <n v="6421009001"/>
    <x v="1"/>
    <n v="-309.25"/>
    <d v="2025-05-07T00:00:00"/>
    <d v="2025-05-07T00:00:00"/>
    <d v="2025-05-13T00:00:00"/>
    <s v="RMR120"/>
    <s v="Ready Mix Greenland"/>
    <m/>
    <m/>
    <s v="SANTOSD"/>
    <n v="1000039973"/>
    <x v="7"/>
    <s v="0023214572Jacksonville"/>
    <n v="4200024233"/>
    <n v="4600189424"/>
    <n v="59919831"/>
    <s v="R120B1002043"/>
    <s v="DOT SAND FR"/>
    <s v="0023214572Jacksonville"/>
    <s v="WE"/>
    <m/>
    <m/>
    <s v="ML81"/>
    <n v="50"/>
  </r>
  <r>
    <x v="6"/>
    <n v="6421009001"/>
    <x v="1"/>
    <n v="624.20000000000005"/>
    <d v="2025-05-05T00:00:00"/>
    <d v="2025-05-05T00:00:00"/>
    <d v="2025-05-05T00:00:00"/>
    <s v="RMR120"/>
    <s v="Ready Mix Greenland"/>
    <m/>
    <m/>
    <s v="USBATCH01"/>
    <n v="1000039973"/>
    <x v="7"/>
    <s v="0023206964Jacksonville"/>
    <n v="4200024233"/>
    <n v="4600177725"/>
    <n v="1300448036"/>
    <s v="R120B1002860"/>
    <s v="TYPE IL CEMENT B BULK CERT FOR FDOT"/>
    <s v="0023206964Jacksonville"/>
    <s v="WE"/>
    <m/>
    <m/>
    <s v="ML81"/>
    <n v="50"/>
  </r>
  <r>
    <x v="6"/>
    <n v="6421009001"/>
    <x v="1"/>
    <n v="620.52"/>
    <d v="2025-05-09T00:00:00"/>
    <d v="2025-05-09T00:00:00"/>
    <d v="2025-05-10T00:00:00"/>
    <s v="RMR120"/>
    <s v="Ready Mix Greenland"/>
    <m/>
    <m/>
    <s v="USBATCH01"/>
    <n v="1000039973"/>
    <x v="7"/>
    <s v="0023219973Jacksonville"/>
    <n v="4200024233"/>
    <n v="4600186343"/>
    <n v="1300449819"/>
    <s v="R120B1002860"/>
    <s v="TYPE IL CEMENT B BULK CERT FOR FDOT"/>
    <s v="0023219973Jacksonville"/>
    <s v="WE"/>
    <m/>
    <m/>
    <s v="ML81"/>
    <n v="50"/>
  </r>
  <r>
    <x v="6"/>
    <n v="6421009001"/>
    <x v="1"/>
    <n v="-297.57"/>
    <d v="2025-05-07T00:00:00"/>
    <d v="2025-05-07T00:00:00"/>
    <d v="2025-05-13T00:00:00"/>
    <s v="RMR120"/>
    <s v="Ready Mix Greenland"/>
    <m/>
    <m/>
    <s v="SANTOSD"/>
    <n v="1000039973"/>
    <x v="7"/>
    <s v="0023214607Jacksonville"/>
    <n v="4200024233"/>
    <n v="4600189427"/>
    <n v="59919839"/>
    <s v="R120B1002043"/>
    <s v="DOT SAND FR"/>
    <s v="0023214607Jacksonville"/>
    <s v="WE"/>
    <m/>
    <m/>
    <s v="ML81"/>
    <n v="50"/>
  </r>
  <r>
    <x v="6"/>
    <n v="6421009001"/>
    <x v="1"/>
    <n v="309.57"/>
    <d v="2025-05-12T00:00:00"/>
    <d v="2025-05-12T00:00:00"/>
    <d v="2025-05-12T00:00:00"/>
    <s v="RMR120"/>
    <s v="Ready Mix Greenland"/>
    <m/>
    <m/>
    <s v="USBATCH01"/>
    <n v="1000039973"/>
    <x v="7"/>
    <s v="0023223872Jacksonville"/>
    <n v="4200024233"/>
    <n v="4600188217"/>
    <n v="59920144"/>
    <s v="R120B1002043"/>
    <s v="DOT SAND FR"/>
    <s v="0023223872Jacksonville"/>
    <s v="WE"/>
    <m/>
    <m/>
    <s v="ML81"/>
    <n v="50"/>
  </r>
  <r>
    <x v="6"/>
    <n v="6421009001"/>
    <x v="1"/>
    <n v="309.57"/>
    <d v="2025-05-12T00:00:00"/>
    <d v="2025-05-12T00:00:00"/>
    <d v="2025-05-13T00:00:00"/>
    <s v="RMR120"/>
    <s v="Ready Mix Greenland"/>
    <m/>
    <m/>
    <s v="USBATCH01"/>
    <n v="1000039973"/>
    <x v="7"/>
    <s v="0023223833Jacksonville"/>
    <n v="4200024233"/>
    <n v="4600189061"/>
    <n v="59920188"/>
    <s v="R120B1002043"/>
    <s v="DOT SAND FR"/>
    <s v="0023223833Jacksonville"/>
    <s v="WE"/>
    <m/>
    <m/>
    <s v="ML81"/>
    <n v="50"/>
  </r>
  <r>
    <x v="6"/>
    <n v="6421009001"/>
    <x v="1"/>
    <n v="305.54000000000002"/>
    <d v="2025-05-12T00:00:00"/>
    <d v="2025-05-12T00:00:00"/>
    <d v="2025-05-13T00:00:00"/>
    <s v="RMR120"/>
    <s v="Ready Mix Greenland"/>
    <m/>
    <m/>
    <s v="USBATCH01"/>
    <n v="1000039973"/>
    <x v="7"/>
    <s v="0023223838Jacksonville"/>
    <n v="4200024233"/>
    <n v="4600189062"/>
    <n v="59920132"/>
    <s v="R120B1002043"/>
    <s v="DOT SAND FR"/>
    <s v="0023223838Jacksonville"/>
    <s v="WE"/>
    <m/>
    <m/>
    <s v="ML81"/>
    <n v="50"/>
  </r>
  <r>
    <x v="6"/>
    <n v="6421009001"/>
    <x v="1"/>
    <n v="-314.25"/>
    <d v="2025-05-07T00:00:00"/>
    <d v="2025-05-07T00:00:00"/>
    <d v="2025-05-13T00:00:00"/>
    <s v="RMR120"/>
    <s v="Ready Mix Greenland"/>
    <m/>
    <m/>
    <s v="SANTOSD"/>
    <n v="1000039973"/>
    <x v="7"/>
    <s v="0023214577Jacksonville"/>
    <n v="4200024233"/>
    <n v="4600189420"/>
    <n v="59919830"/>
    <s v="R120B1002043"/>
    <s v="DOT SAND FR"/>
    <s v="0023214577Jacksonville"/>
    <s v="WE"/>
    <m/>
    <m/>
    <s v="ML81"/>
    <n v="50"/>
  </r>
  <r>
    <x v="6"/>
    <n v="6421009001"/>
    <x v="1"/>
    <n v="301.70999999999998"/>
    <d v="2025-05-12T00:00:00"/>
    <d v="2025-05-12T00:00:00"/>
    <d v="2025-05-13T00:00:00"/>
    <s v="RMR120"/>
    <s v="Ready Mix Greenland"/>
    <m/>
    <m/>
    <s v="USBATCH01"/>
    <n v="1000039973"/>
    <x v="7"/>
    <s v="0023223911Jacksonville"/>
    <n v="4200024233"/>
    <n v="4600188854"/>
    <n v="59920190"/>
    <s v="R120B1002043"/>
    <s v="DOT SAND FR"/>
    <s v="0023223911Jacksonville"/>
    <s v="WE"/>
    <m/>
    <m/>
    <s v="ML81"/>
    <n v="50"/>
  </r>
  <r>
    <x v="6"/>
    <n v="6421009001"/>
    <x v="1"/>
    <n v="-309.79000000000002"/>
    <d v="2025-05-12T00:00:00"/>
    <d v="2025-05-12T00:00:00"/>
    <d v="2025-05-13T00:00:00"/>
    <s v="RMR120"/>
    <s v="Ready Mix Greenland"/>
    <m/>
    <m/>
    <s v="SANTOSD"/>
    <n v="1000039973"/>
    <x v="7"/>
    <s v="0023223910Jacksonville"/>
    <n v="4200024233"/>
    <n v="4600189450"/>
    <n v="59920174"/>
    <s v="R120B1002043"/>
    <s v="DOT SAND FR"/>
    <s v="0023223910Jacksonville"/>
    <s v="WE"/>
    <m/>
    <m/>
    <s v="ML81"/>
    <n v="50"/>
  </r>
  <r>
    <x v="6"/>
    <n v="6421009001"/>
    <x v="1"/>
    <n v="313.29000000000002"/>
    <d v="2025-05-12T00:00:00"/>
    <d v="2025-05-12T00:00:00"/>
    <d v="2025-05-13T00:00:00"/>
    <s v="RMR120"/>
    <s v="Ready Mix Greenland"/>
    <m/>
    <m/>
    <s v="USBATCH01"/>
    <n v="1000039973"/>
    <x v="7"/>
    <s v="0023223842Jacksonville"/>
    <n v="4200024233"/>
    <n v="4600189063"/>
    <n v="59920178"/>
    <s v="R120B1002043"/>
    <s v="DOT SAND FR"/>
    <s v="0023223842Jacksonville"/>
    <s v="WE"/>
    <m/>
    <m/>
    <s v="ML81"/>
    <n v="50"/>
  </r>
  <r>
    <x v="6"/>
    <n v="6421009001"/>
    <x v="1"/>
    <n v="-321.36"/>
    <d v="2025-05-12T00:00:00"/>
    <d v="2025-05-12T00:00:00"/>
    <d v="2025-05-13T00:00:00"/>
    <s v="RMR120"/>
    <s v="Ready Mix Greenland"/>
    <m/>
    <m/>
    <s v="SANTOSD"/>
    <n v="1000039973"/>
    <x v="7"/>
    <s v="0023223844Jacksonville"/>
    <n v="4200024233"/>
    <n v="4600189437"/>
    <n v="59920121"/>
    <s v="R120B1002043"/>
    <s v="DOT SAND FR"/>
    <s v="0023223844Jacksonville"/>
    <s v="WE"/>
    <m/>
    <m/>
    <s v="ML81"/>
    <n v="50"/>
  </r>
  <r>
    <x v="6"/>
    <n v="6421009001"/>
    <x v="1"/>
    <n v="-302.23"/>
    <d v="2025-05-07T00:00:00"/>
    <d v="2025-05-07T00:00:00"/>
    <d v="2025-05-13T00:00:00"/>
    <s v="RMR120"/>
    <s v="Ready Mix Greenland"/>
    <m/>
    <m/>
    <s v="SANTOSD"/>
    <n v="1000039973"/>
    <x v="7"/>
    <s v="0023214560Jacksonville"/>
    <n v="4200024233"/>
    <n v="4600189413"/>
    <n v="59919828"/>
    <s v="R120B1002043"/>
    <s v="DOT SAND FR"/>
    <s v="0023214560Jacksonville"/>
    <s v="WE"/>
    <m/>
    <m/>
    <s v="ML81"/>
    <n v="50"/>
  </r>
  <r>
    <x v="6"/>
    <n v="6421009001"/>
    <x v="1"/>
    <n v="-301.70999999999998"/>
    <d v="2025-05-12T00:00:00"/>
    <d v="2025-05-12T00:00:00"/>
    <d v="2025-05-13T00:00:00"/>
    <s v="RMR120"/>
    <s v="Ready Mix Greenland"/>
    <m/>
    <m/>
    <s v="SANTOSD"/>
    <n v="1000039973"/>
    <x v="7"/>
    <s v="0023223911Jacksonville"/>
    <n v="4200024233"/>
    <n v="4600189462"/>
    <n v="59920190"/>
    <s v="R120B1002043"/>
    <s v="DOT SAND FR"/>
    <s v="0023223911Jacksonville"/>
    <s v="WE"/>
    <m/>
    <m/>
    <s v="ML81"/>
    <n v="50"/>
  </r>
  <r>
    <x v="6"/>
    <n v="6421009001"/>
    <x v="1"/>
    <n v="308.39999999999998"/>
    <d v="2025-05-07T00:00:00"/>
    <d v="2025-05-07T00:00:00"/>
    <d v="2025-05-08T00:00:00"/>
    <s v="RMR120"/>
    <s v="Ready Mix Greenland"/>
    <m/>
    <m/>
    <s v="USBATCH01"/>
    <n v="1000039973"/>
    <x v="7"/>
    <s v="0023214566Jacksonville"/>
    <n v="4200024233"/>
    <n v="4600182088"/>
    <n v="59919838"/>
    <s v="R120B1002043"/>
    <s v="DOT SAND FR"/>
    <s v="0023214566Jacksonville"/>
    <s v="WE"/>
    <m/>
    <m/>
    <s v="ML81"/>
    <n v="50"/>
  </r>
  <r>
    <x v="6"/>
    <n v="6421009001"/>
    <x v="1"/>
    <n v="309.25"/>
    <d v="2025-05-07T00:00:00"/>
    <d v="2025-05-07T00:00:00"/>
    <d v="2025-05-07T00:00:00"/>
    <s v="RMR120"/>
    <s v="Ready Mix Greenland"/>
    <m/>
    <m/>
    <s v="USBATCH01"/>
    <n v="1000039973"/>
    <x v="7"/>
    <s v="0023214572Jacksonville"/>
    <n v="4200024233"/>
    <n v="4600181762"/>
    <n v="59919831"/>
    <s v="R120B1002043"/>
    <s v="DOT SAND FR"/>
    <s v="0023214572Jacksonville"/>
    <s v="WE"/>
    <m/>
    <m/>
    <s v="ML81"/>
    <n v="50"/>
  </r>
  <r>
    <x v="6"/>
    <n v="6421009001"/>
    <x v="1"/>
    <n v="-295.24"/>
    <d v="2025-05-07T00:00:00"/>
    <d v="2025-05-07T00:00:00"/>
    <d v="2025-05-13T00:00:00"/>
    <s v="RMR120"/>
    <s v="Ready Mix Greenland"/>
    <m/>
    <m/>
    <s v="SANTOSD"/>
    <n v="1000039973"/>
    <x v="7"/>
    <s v="0023214631Jacksonville"/>
    <n v="4200024233"/>
    <n v="4600189431"/>
    <n v="59919843"/>
    <s v="R120B1002043"/>
    <s v="DOT SAND FR"/>
    <s v="0023214631Jacksonville"/>
    <s v="WE"/>
    <m/>
    <m/>
    <s v="ML81"/>
    <n v="50"/>
  </r>
  <r>
    <x v="6"/>
    <n v="6421009001"/>
    <x v="1"/>
    <n v="-309.57"/>
    <d v="2025-05-12T00:00:00"/>
    <d v="2025-05-12T00:00:00"/>
    <d v="2025-05-13T00:00:00"/>
    <s v="RMR120"/>
    <s v="Ready Mix Greenland"/>
    <m/>
    <m/>
    <s v="SANTOSD"/>
    <n v="1000039973"/>
    <x v="7"/>
    <s v="0023223872Jacksonville"/>
    <n v="4200024233"/>
    <n v="4600189446"/>
    <n v="59920144"/>
    <s v="R120B1002043"/>
    <s v="DOT SAND FR"/>
    <s v="0023223872Jacksonville"/>
    <s v="WE"/>
    <m/>
    <m/>
    <s v="ML81"/>
    <n v="50"/>
  </r>
  <r>
    <x v="6"/>
    <n v="6421009001"/>
    <x v="1"/>
    <n v="-305.54000000000002"/>
    <d v="2025-05-12T00:00:00"/>
    <d v="2025-05-12T00:00:00"/>
    <d v="2025-05-13T00:00:00"/>
    <s v="RMR120"/>
    <s v="Ready Mix Greenland"/>
    <m/>
    <m/>
    <s v="SANTOSD"/>
    <n v="1000039973"/>
    <x v="7"/>
    <s v="0023223838Jacksonville"/>
    <n v="4200024233"/>
    <n v="4600189441"/>
    <n v="59920132"/>
    <s v="R120B1002043"/>
    <s v="DOT SAND FR"/>
    <s v="0023223838Jacksonville"/>
    <s v="WE"/>
    <m/>
    <m/>
    <s v="ML81"/>
    <n v="50"/>
  </r>
  <r>
    <x v="6"/>
    <n v="6421009001"/>
    <x v="1"/>
    <n v="309.79000000000002"/>
    <d v="2025-05-12T00:00:00"/>
    <d v="2025-05-12T00:00:00"/>
    <d v="2025-05-12T00:00:00"/>
    <s v="RMR120"/>
    <s v="Ready Mix Greenland"/>
    <m/>
    <m/>
    <s v="USBATCH01"/>
    <n v="1000039973"/>
    <x v="7"/>
    <s v="0023223910Jacksonville"/>
    <n v="4200024233"/>
    <n v="4600188231"/>
    <n v="59920174"/>
    <s v="R120B1002043"/>
    <s v="DOT SAND FR"/>
    <s v="0023223910Jacksonville"/>
    <s v="WE"/>
    <m/>
    <m/>
    <s v="ML81"/>
    <n v="50"/>
  </r>
  <r>
    <x v="6"/>
    <n v="6421009001"/>
    <x v="1"/>
    <n v="289.93"/>
    <d v="2025-05-12T00:00:00"/>
    <d v="2025-05-12T00:00:00"/>
    <d v="2025-05-13T00:00:00"/>
    <s v="RMR120"/>
    <s v="Ready Mix Greenland"/>
    <m/>
    <m/>
    <s v="USBATCH01"/>
    <n v="1000039973"/>
    <x v="7"/>
    <s v="0023223928Jacksonville"/>
    <n v="4200024233"/>
    <n v="4600188856"/>
    <n v="59920120"/>
    <s v="R120B1002043"/>
    <s v="DOT SAND FR"/>
    <s v="0023223928Jacksonville"/>
    <s v="WE"/>
    <m/>
    <m/>
    <s v="ML81"/>
    <n v="50"/>
  </r>
  <r>
    <x v="6"/>
    <n v="6421009001"/>
    <x v="1"/>
    <n v="-289.93"/>
    <d v="2025-05-12T00:00:00"/>
    <d v="2025-05-12T00:00:00"/>
    <d v="2025-05-13T00:00:00"/>
    <s v="RMR120"/>
    <s v="Ready Mix Greenland"/>
    <m/>
    <m/>
    <s v="SANTOSD"/>
    <n v="1000039973"/>
    <x v="7"/>
    <s v="0023223928Jacksonville"/>
    <n v="4200024233"/>
    <n v="4600189435"/>
    <n v="59920120"/>
    <s v="R120B1002043"/>
    <s v="DOT SAND FR"/>
    <s v="0023223928Jacksonville"/>
    <s v="WE"/>
    <m/>
    <m/>
    <s v="ML81"/>
    <n v="50"/>
  </r>
  <r>
    <x v="6"/>
    <n v="6421009001"/>
    <x v="1"/>
    <n v="632.82000000000005"/>
    <d v="2025-05-05T00:00:00"/>
    <d v="2025-05-05T00:00:00"/>
    <d v="2025-05-05T00:00:00"/>
    <s v="RMR120"/>
    <s v="Ready Mix Greenland"/>
    <m/>
    <m/>
    <s v="USBATCH01"/>
    <n v="1000039973"/>
    <x v="7"/>
    <s v="0023206959Jacksonville"/>
    <n v="4200024233"/>
    <n v="4600177724"/>
    <n v="1300447862"/>
    <s v="R120B1002860"/>
    <s v="TYPE IL CEMENT B BULK CERT FOR FDOT"/>
    <s v="0023206959Jacksonville"/>
    <s v="WE"/>
    <m/>
    <m/>
    <s v="ML81"/>
    <n v="50"/>
  </r>
  <r>
    <x v="6"/>
    <n v="6421009001"/>
    <x v="1"/>
    <n v="102.75"/>
    <d v="2025-05-06T00:00:00"/>
    <d v="2025-05-06T00:00:00"/>
    <d v="2025-05-06T00:00:00"/>
    <s v="RMR120"/>
    <s v="Ready Mix Greenland"/>
    <m/>
    <m/>
    <s v="SANTOSD"/>
    <n v="1000039973"/>
    <x v="7"/>
    <s v="0023210452Jacksonville"/>
    <n v="4200024233"/>
    <n v="4600178764"/>
    <n v="1300447770"/>
    <s v="R120B1002860"/>
    <s v="TYPE IL CEMENT B BULK CERT FOR FDOT"/>
    <s v="0023210452Jacksonville"/>
    <s v="WE"/>
    <m/>
    <m/>
    <s v="ML81"/>
    <n v="50"/>
  </r>
  <r>
    <x v="6"/>
    <n v="6421009001"/>
    <x v="1"/>
    <n v="-309.57"/>
    <d v="2025-05-12T00:00:00"/>
    <d v="2025-05-12T00:00:00"/>
    <d v="2025-05-13T00:00:00"/>
    <s v="RMR120"/>
    <s v="Ready Mix Greenland"/>
    <m/>
    <m/>
    <s v="SANTOSD"/>
    <n v="1000039973"/>
    <x v="7"/>
    <s v="0023223833Jacksonville"/>
    <n v="4200024233"/>
    <n v="4600189458"/>
    <n v="59920188"/>
    <s v="R120B1002043"/>
    <s v="DOT SAND FR"/>
    <s v="0023223833Jacksonville"/>
    <s v="WE"/>
    <m/>
    <m/>
    <s v="ML81"/>
    <n v="50"/>
  </r>
  <r>
    <x v="6"/>
    <n v="6421009001"/>
    <x v="1"/>
    <n v="306.69"/>
    <d v="2025-05-07T00:00:00"/>
    <d v="2025-05-07T00:00:00"/>
    <d v="2025-05-08T00:00:00"/>
    <s v="RMR120"/>
    <s v="Ready Mix Greenland"/>
    <m/>
    <m/>
    <s v="USBATCH01"/>
    <n v="1000039973"/>
    <x v="7"/>
    <s v="0023214562Jacksonville"/>
    <n v="4200024233"/>
    <n v="4600182087"/>
    <n v="59919816"/>
    <s v="R120B1002043"/>
    <s v="DOT SAND FR"/>
    <s v="0023214562Jacksonville"/>
    <s v="WE"/>
    <m/>
    <m/>
    <s v="ML81"/>
    <n v="50"/>
  </r>
  <r>
    <x v="6"/>
    <n v="6421009001"/>
    <x v="1"/>
    <n v="663.44"/>
    <d v="2025-05-02T00:00:00"/>
    <d v="2025-05-01T00:00:00"/>
    <d v="2025-05-02T00:00:00"/>
    <s v="RMR120"/>
    <s v="Ready Mix Greenland"/>
    <m/>
    <m/>
    <s v="SANTOSD"/>
    <n v="1000039973"/>
    <x v="7"/>
    <s v="0023198059Jacksonville"/>
    <n v="4200024233"/>
    <n v="4600174077"/>
    <n v="1300447277"/>
    <s v="R120B1002860"/>
    <s v="TYPE IL CEMENT B BULK CERT FOR FDOT"/>
    <s v="0023198059Jacksonville"/>
    <s v="WE"/>
    <m/>
    <m/>
    <s v="ML81"/>
    <n v="50"/>
  </r>
  <r>
    <x v="6"/>
    <n v="6421009001"/>
    <x v="1"/>
    <n v="614.49"/>
    <d v="2025-05-09T00:00:00"/>
    <d v="2025-05-09T00:00:00"/>
    <d v="2025-05-10T00:00:00"/>
    <s v="RMR120"/>
    <s v="Ready Mix Greenland"/>
    <m/>
    <m/>
    <s v="USBATCH01"/>
    <n v="1000039973"/>
    <x v="7"/>
    <s v="0023219985Jacksonville"/>
    <n v="4200024233"/>
    <n v="4600186346"/>
    <n v="1300449619"/>
    <s v="R120B1002860"/>
    <s v="TYPE IL CEMENT B BULK CERT FOR FDOT"/>
    <s v="0023219985Jacksonville"/>
    <s v="WE"/>
    <m/>
    <m/>
    <s v="ML81"/>
    <n v="50"/>
  </r>
  <r>
    <x v="6"/>
    <n v="6421009001"/>
    <x v="1"/>
    <n v="305.95999999999998"/>
    <d v="2025-05-12T00:00:00"/>
    <d v="2025-05-12T00:00:00"/>
    <d v="2025-05-12T00:00:00"/>
    <s v="RMR120"/>
    <s v="Ready Mix Greenland"/>
    <m/>
    <m/>
    <s v="USBATCH01"/>
    <n v="1000039973"/>
    <x v="7"/>
    <s v="0023223869Jacksonville"/>
    <n v="4200024233"/>
    <n v="4600188215"/>
    <n v="59920142"/>
    <s v="R120B1002043"/>
    <s v="DOT SAND FR"/>
    <s v="0023223869Jacksonville"/>
    <s v="WE"/>
    <m/>
    <m/>
    <s v="ML81"/>
    <n v="50"/>
  </r>
  <r>
    <x v="6"/>
    <n v="6421009001"/>
    <x v="1"/>
    <n v="-306.69"/>
    <d v="2025-05-07T00:00:00"/>
    <d v="2025-05-07T00:00:00"/>
    <d v="2025-05-13T00:00:00"/>
    <s v="RMR120"/>
    <s v="Ready Mix Greenland"/>
    <m/>
    <m/>
    <s v="SANTOSD"/>
    <n v="1000039973"/>
    <x v="7"/>
    <s v="0023214562Jacksonville"/>
    <n v="4200024233"/>
    <n v="4600189409"/>
    <n v="59919816"/>
    <s v="R120B1002043"/>
    <s v="DOT SAND FR"/>
    <s v="0023214562Jacksonville"/>
    <s v="WE"/>
    <m/>
    <m/>
    <s v="ML81"/>
    <n v="50"/>
  </r>
  <r>
    <x v="6"/>
    <n v="6421009001"/>
    <x v="1"/>
    <n v="611.07000000000005"/>
    <d v="2025-05-07T00:00:00"/>
    <d v="2025-05-07T00:00:00"/>
    <d v="2025-05-08T00:00:00"/>
    <s v="RMR120"/>
    <s v="Ready Mix Greenland"/>
    <m/>
    <m/>
    <s v="USBATCH01"/>
    <n v="1000039973"/>
    <x v="7"/>
    <s v="0023214640Jacksonville"/>
    <n v="4200024233"/>
    <n v="4600182100"/>
    <n v="1300449363"/>
    <s v="R120B1002860"/>
    <s v="TYPE IL CEMENT B BULK CERT FOR FDOT"/>
    <s v="0023214640Jacksonville"/>
    <s v="WE"/>
    <m/>
    <m/>
    <s v="ML81"/>
    <n v="50"/>
  </r>
  <r>
    <x v="6"/>
    <n v="6421009001"/>
    <x v="1"/>
    <n v="310.42"/>
    <d v="2025-05-12T00:00:00"/>
    <d v="2025-05-12T00:00:00"/>
    <d v="2025-05-12T00:00:00"/>
    <s v="RMR120"/>
    <s v="Ready Mix Greenland"/>
    <m/>
    <m/>
    <s v="USBATCH01"/>
    <n v="1000039973"/>
    <x v="7"/>
    <s v="0023223866Jacksonville"/>
    <n v="4200024233"/>
    <n v="4600188214"/>
    <n v="59920141"/>
    <s v="R120B1002043"/>
    <s v="DOT SAND FR"/>
    <s v="0023223866Jacksonville"/>
    <s v="WE"/>
    <m/>
    <m/>
    <s v="ML81"/>
    <n v="50"/>
  </r>
  <r>
    <x v="6"/>
    <n v="6421009001"/>
    <x v="1"/>
    <n v="309.67"/>
    <d v="2025-05-07T00:00:00"/>
    <d v="2025-05-07T00:00:00"/>
    <d v="2025-05-08T00:00:00"/>
    <s v="RMR120"/>
    <s v="Ready Mix Greenland"/>
    <m/>
    <m/>
    <s v="USBATCH01"/>
    <n v="1000039973"/>
    <x v="7"/>
    <s v="0023214624Jacksonville"/>
    <n v="4200024233"/>
    <n v="4600182091"/>
    <n v="59919846"/>
    <s v="R120B1002043"/>
    <s v="DOT SAND FR"/>
    <s v="0023214624Jacksonville"/>
    <s v="WE"/>
    <m/>
    <m/>
    <s v="ML81"/>
    <n v="50"/>
  </r>
  <r>
    <x v="6"/>
    <n v="6421009001"/>
    <x v="1"/>
    <n v="568.44000000000005"/>
    <d v="2025-05-07T00:00:00"/>
    <d v="2025-05-07T00:00:00"/>
    <d v="2025-05-08T00:00:00"/>
    <s v="RMR120"/>
    <s v="Ready Mix Greenland"/>
    <m/>
    <m/>
    <s v="USBATCH01"/>
    <n v="1000039973"/>
    <x v="7"/>
    <s v="0023214641Jacksonville"/>
    <n v="4200024233"/>
    <n v="4600182101"/>
    <n v="1300449379"/>
    <s v="R120B1002860"/>
    <s v="TYPE IL CEMENT B BULK CERT FOR FDOT"/>
    <s v="0023214641Jacksonville"/>
    <s v="WE"/>
    <m/>
    <m/>
    <s v="ML81"/>
    <n v="50"/>
  </r>
  <r>
    <x v="6"/>
    <n v="6421009001"/>
    <x v="1"/>
    <n v="-313.29000000000002"/>
    <d v="2025-05-12T00:00:00"/>
    <d v="2025-05-12T00:00:00"/>
    <d v="2025-05-13T00:00:00"/>
    <s v="RMR120"/>
    <s v="Ready Mix Greenland"/>
    <m/>
    <m/>
    <s v="SANTOSD"/>
    <n v="1000039973"/>
    <x v="7"/>
    <s v="0023223842Jacksonville"/>
    <n v="4200024233"/>
    <n v="4600189455"/>
    <n v="59920178"/>
    <s v="R120B1002043"/>
    <s v="DOT SAND FR"/>
    <s v="0023223842Jacksonville"/>
    <s v="WE"/>
    <m/>
    <m/>
    <s v="ML81"/>
    <n v="50"/>
  </r>
  <r>
    <x v="6"/>
    <n v="6421009001"/>
    <x v="1"/>
    <n v="312.55"/>
    <d v="2025-05-07T00:00:00"/>
    <d v="2025-05-07T00:00:00"/>
    <d v="2025-05-08T00:00:00"/>
    <s v="RMR120"/>
    <s v="Ready Mix Greenland"/>
    <m/>
    <m/>
    <s v="USBATCH01"/>
    <n v="1000039973"/>
    <x v="7"/>
    <s v="0023214596Jacksonville"/>
    <n v="4200024233"/>
    <n v="4600182089"/>
    <n v="59919829"/>
    <s v="R120B1002043"/>
    <s v="DOT SAND FR"/>
    <s v="0023214596Jacksonville"/>
    <s v="WE"/>
    <m/>
    <m/>
    <s v="ML81"/>
    <n v="50"/>
  </r>
  <r>
    <x v="6"/>
    <n v="6421009001"/>
    <x v="1"/>
    <n v="302.23"/>
    <d v="2025-05-07T00:00:00"/>
    <d v="2025-05-07T00:00:00"/>
    <d v="2025-05-08T00:00:00"/>
    <s v="RMR120"/>
    <s v="Ready Mix Greenland"/>
    <m/>
    <m/>
    <s v="USBATCH01"/>
    <n v="1000039973"/>
    <x v="7"/>
    <s v="0023214560Jacksonville"/>
    <n v="4200024233"/>
    <n v="4600182086"/>
    <n v="59919828"/>
    <s v="R120B1002043"/>
    <s v="DOT SAND FR"/>
    <s v="0023214560Jacksonville"/>
    <s v="WE"/>
    <m/>
    <m/>
    <s v="ML81"/>
    <n v="50"/>
  </r>
  <r>
    <x v="6"/>
    <n v="6421009001"/>
    <x v="1"/>
    <n v="623.99"/>
    <d v="2025-05-07T00:00:00"/>
    <d v="2025-05-07T00:00:00"/>
    <d v="2025-05-08T00:00:00"/>
    <s v="RMR120"/>
    <s v="Ready Mix Greenland"/>
    <m/>
    <m/>
    <s v="USBATCH01"/>
    <n v="1000039973"/>
    <x v="7"/>
    <s v="0023214643Jacksonville"/>
    <n v="4200024233"/>
    <n v="4600182102"/>
    <n v="1300448708"/>
    <s v="R120B1002860"/>
    <s v="TYPE IL CEMENT B BULK CERT FOR FDOT"/>
    <s v="0023214643Jacksonville"/>
    <s v="WE"/>
    <m/>
    <m/>
    <s v="ML81"/>
    <n v="50"/>
  </r>
  <r>
    <x v="6"/>
    <n v="6421009001"/>
    <x v="1"/>
    <n v="321.36"/>
    <d v="2025-05-12T00:00:00"/>
    <d v="2025-05-12T00:00:00"/>
    <d v="2025-05-13T00:00:00"/>
    <s v="RMR120"/>
    <s v="Ready Mix Greenland"/>
    <m/>
    <m/>
    <s v="USBATCH01"/>
    <n v="1000039973"/>
    <x v="7"/>
    <s v="0023223844Jacksonville"/>
    <n v="4200024233"/>
    <n v="4600189064"/>
    <n v="59920121"/>
    <s v="R120B1002043"/>
    <s v="DOT SAND FR"/>
    <s v="0023223844Jacksonville"/>
    <s v="WE"/>
    <m/>
    <m/>
    <s v="ML81"/>
    <n v="50"/>
  </r>
  <r>
    <x v="6"/>
    <n v="6421009001"/>
    <x v="1"/>
    <n v="297.89999999999998"/>
    <d v="2025-05-07T00:00:00"/>
    <d v="2025-05-07T00:00:00"/>
    <d v="2025-05-08T00:00:00"/>
    <s v="RMR120"/>
    <s v="Ready Mix Greenland"/>
    <m/>
    <m/>
    <s v="USBATCH01"/>
    <n v="1000039973"/>
    <x v="7"/>
    <s v="0023214546Jacksonville"/>
    <n v="4200024233"/>
    <n v="4600182082"/>
    <n v="59919789"/>
    <s v="R120B1002043"/>
    <s v="DOT SAND FR"/>
    <s v="0023214546Jacksonville"/>
    <s v="WE"/>
    <m/>
    <m/>
    <s v="ML81"/>
    <n v="50"/>
  </r>
  <r>
    <x v="6"/>
    <n v="6421009001"/>
    <x v="1"/>
    <n v="606.54999999999995"/>
    <d v="2025-05-17T00:00:00"/>
    <d v="2025-05-17T00:00:00"/>
    <d v="2025-05-17T00:00:00"/>
    <s v="RMR120"/>
    <s v="Ready Mix Greenland"/>
    <m/>
    <m/>
    <s v="USBATCH01"/>
    <n v="1000039973"/>
    <x v="7"/>
    <s v="0023237590Jacksonville"/>
    <n v="4200024233"/>
    <n v="4600197251"/>
    <n v="1300451099"/>
    <s v="R120B1002860"/>
    <s v="TYPE IL CEMENT B BULK CERT FOR FDOT"/>
    <s v="0023237590Jacksonville"/>
    <s v="WE"/>
    <m/>
    <m/>
    <s v="ML81"/>
    <n v="50"/>
  </r>
  <r>
    <x v="6"/>
    <n v="6421009001"/>
    <x v="1"/>
    <n v="-312.55"/>
    <d v="2025-05-07T00:00:00"/>
    <d v="2025-05-07T00:00:00"/>
    <d v="2025-05-13T00:00:00"/>
    <s v="RMR120"/>
    <s v="Ready Mix Greenland"/>
    <m/>
    <m/>
    <s v="SANTOSD"/>
    <n v="1000039973"/>
    <x v="7"/>
    <s v="0023214596Jacksonville"/>
    <n v="4200024233"/>
    <n v="4600189415"/>
    <n v="59919829"/>
    <s v="R120B1002043"/>
    <s v="DOT SAND FR"/>
    <s v="0023214596Jacksonville"/>
    <s v="WE"/>
    <m/>
    <m/>
    <s v="ML81"/>
    <n v="50"/>
  </r>
  <r>
    <x v="6"/>
    <n v="6421009001"/>
    <x v="1"/>
    <n v="612.79"/>
    <d v="2025-05-10T00:00:00"/>
    <d v="2025-05-09T00:00:00"/>
    <d v="2025-05-10T00:00:00"/>
    <s v="RMR120"/>
    <s v="Ready Mix Greenland"/>
    <m/>
    <m/>
    <s v="USBATCH01"/>
    <n v="1000039973"/>
    <x v="7"/>
    <s v="0023219983Jacksonville"/>
    <n v="4200024233"/>
    <n v="4600187284"/>
    <n v="1300449526"/>
    <s v="R120B1002860"/>
    <s v="TYPE IL CEMENT B BULK CERT FOR FDOT"/>
    <s v="0023219983Jacksonville"/>
    <s v="WE"/>
    <m/>
    <m/>
    <s v="ML81"/>
    <n v="50"/>
  </r>
  <r>
    <x v="6"/>
    <n v="6421009001"/>
    <x v="1"/>
    <n v="295.24"/>
    <d v="2025-05-07T00:00:00"/>
    <d v="2025-05-07T00:00:00"/>
    <d v="2025-05-08T00:00:00"/>
    <s v="RMR120"/>
    <s v="Ready Mix Greenland"/>
    <m/>
    <m/>
    <s v="USBATCH01"/>
    <n v="1000039973"/>
    <x v="7"/>
    <s v="0023214631Jacksonville"/>
    <n v="4200024233"/>
    <n v="4600182099"/>
    <n v="59919843"/>
    <s v="R120B1002043"/>
    <s v="DOT SAND FR"/>
    <s v="0023214631Jacksonville"/>
    <s v="WE"/>
    <m/>
    <m/>
    <s v="ML81"/>
    <n v="50"/>
  </r>
  <r>
    <x v="6"/>
    <n v="6421009001"/>
    <x v="1"/>
    <n v="302.23"/>
    <d v="2025-05-12T00:00:00"/>
    <d v="2025-05-12T00:00:00"/>
    <d v="2025-05-12T00:00:00"/>
    <s v="RMR120"/>
    <s v="Ready Mix Greenland"/>
    <m/>
    <m/>
    <s v="USBATCH01"/>
    <n v="1000039973"/>
    <x v="7"/>
    <s v="0023223857Jacksonville"/>
    <n v="4200024233"/>
    <n v="4600188213"/>
    <n v="59920140"/>
    <s v="R120B1002043"/>
    <s v="DOT SAND FR"/>
    <s v="0023223857Jacksonville"/>
    <s v="WE"/>
    <m/>
    <m/>
    <s v="ML81"/>
    <n v="50"/>
  </r>
  <r>
    <x v="6"/>
    <n v="6421009001"/>
    <x v="1"/>
    <n v="620.33000000000004"/>
    <d v="2025-05-09T00:00:00"/>
    <d v="2025-05-09T00:00:00"/>
    <d v="2025-05-10T00:00:00"/>
    <s v="RMR120"/>
    <s v="Ready Mix Greenland"/>
    <m/>
    <m/>
    <s v="USBATCH01"/>
    <n v="1000039973"/>
    <x v="7"/>
    <s v="0023219976Jacksonville"/>
    <n v="4200024233"/>
    <n v="4600186345"/>
    <n v="1300449793"/>
    <s v="R120B1002860"/>
    <s v="TYPE IL CEMENT B BULK CERT FOR FDOT"/>
    <s v="0023219976Jacksonville"/>
    <s v="WE"/>
    <m/>
    <m/>
    <s v="ML81"/>
    <n v="50"/>
  </r>
  <r>
    <x v="6"/>
    <n v="6421009001"/>
    <x v="1"/>
    <n v="314.25"/>
    <d v="2025-05-07T00:00:00"/>
    <d v="2025-05-07T00:00:00"/>
    <d v="2025-05-07T00:00:00"/>
    <s v="RMR120"/>
    <s v="Ready Mix Greenland"/>
    <m/>
    <m/>
    <s v="USBATCH01"/>
    <n v="1000039973"/>
    <x v="7"/>
    <s v="0023214577Jacksonville"/>
    <n v="4200024233"/>
    <n v="4600181774"/>
    <n v="59919830"/>
    <s v="R120B1002043"/>
    <s v="DOT SAND FR"/>
    <s v="0023214577Jacksonville"/>
    <s v="WE"/>
    <m/>
    <m/>
    <s v="ML81"/>
    <n v="50"/>
  </r>
  <r>
    <x v="6"/>
    <n v="6421009001"/>
    <x v="1"/>
    <n v="297.57"/>
    <d v="2025-05-07T00:00:00"/>
    <d v="2025-05-07T00:00:00"/>
    <d v="2025-05-08T00:00:00"/>
    <s v="RMR120"/>
    <s v="Ready Mix Greenland"/>
    <m/>
    <m/>
    <s v="USBATCH01"/>
    <n v="1000039973"/>
    <x v="7"/>
    <s v="0023214607Jacksonville"/>
    <n v="4200024233"/>
    <n v="4600182090"/>
    <n v="59919839"/>
    <s v="R120B1002043"/>
    <s v="DOT SAND FR"/>
    <s v="0023214607Jacksonville"/>
    <s v="WE"/>
    <m/>
    <m/>
    <s v="ML81"/>
    <n v="50"/>
  </r>
  <r>
    <x v="6"/>
    <n v="6421009001"/>
    <x v="1"/>
    <n v="302.23"/>
    <d v="2025-05-07T00:00:00"/>
    <d v="2025-05-07T00:00:00"/>
    <d v="2025-05-08T00:00:00"/>
    <s v="RMR120"/>
    <s v="Ready Mix Greenland"/>
    <m/>
    <m/>
    <s v="USBATCH01"/>
    <n v="1000039973"/>
    <x v="7"/>
    <s v="0023214548Jacksonville"/>
    <n v="4200024233"/>
    <n v="4600182084"/>
    <n v="59919859"/>
    <s v="R120B1002043"/>
    <s v="DOT SAND FR"/>
    <s v="0023214548Jacksonville"/>
    <s v="WE"/>
    <m/>
    <m/>
    <s v="ML81"/>
    <n v="50"/>
  </r>
  <r>
    <x v="6"/>
    <n v="6421009001"/>
    <x v="1"/>
    <n v="304.79000000000002"/>
    <d v="2025-05-07T00:00:00"/>
    <d v="2025-05-07T00:00:00"/>
    <d v="2025-05-08T00:00:00"/>
    <s v="RMR120"/>
    <s v="Ready Mix Greenland"/>
    <m/>
    <m/>
    <s v="USBATCH01"/>
    <n v="1000039973"/>
    <x v="7"/>
    <s v="0023214547Jacksonville"/>
    <n v="4200024233"/>
    <n v="4600182083"/>
    <n v="59919860"/>
    <s v="R120B1002043"/>
    <s v="DOT SAND FR"/>
    <s v="0023214547Jacksonville"/>
    <s v="WE"/>
    <m/>
    <m/>
    <s v="ML81"/>
    <n v="50"/>
  </r>
  <r>
    <x v="6"/>
    <n v="6421009001"/>
    <x v="1"/>
    <n v="112.5"/>
    <d v="2025-05-13T00:00:00"/>
    <d v="2025-05-13T00:00:00"/>
    <d v="2025-05-13T00:00:00"/>
    <s v="RMR120"/>
    <s v="Ready Mix Greenland"/>
    <m/>
    <m/>
    <s v="SANTOSD"/>
    <n v="1000039973"/>
    <x v="7"/>
    <s v="0023227346Jacksonville"/>
    <n v="4200024233"/>
    <n v="4600189383"/>
    <n v="1300449526"/>
    <s v="R120B1002860"/>
    <s v="TYPE IL CEMENT B BULK CERT FOR FDOT"/>
    <s v="0023227346Jacksonville"/>
    <s v="WE"/>
    <m/>
    <m/>
    <s v="ML81"/>
    <n v="50"/>
  </r>
  <r>
    <x v="6"/>
    <n v="6421009001"/>
    <x v="1"/>
    <n v="-297.89999999999998"/>
    <d v="2025-05-07T00:00:00"/>
    <d v="2025-05-07T00:00:00"/>
    <d v="2025-05-12T00:00:00"/>
    <s v="RMR120"/>
    <s v="Ready Mix Greenland"/>
    <m/>
    <m/>
    <s v="SANTOSD"/>
    <n v="1000039973"/>
    <x v="7"/>
    <s v="0023214546Jacksonville"/>
    <n v="4200024233"/>
    <n v="4600188050"/>
    <n v="59919789"/>
    <s v="R120B1002043"/>
    <s v="DOT SAND FR"/>
    <s v="0023214546Jacksonville"/>
    <s v="WE"/>
    <m/>
    <m/>
    <s v="ML81"/>
    <n v="50"/>
  </r>
  <r>
    <x v="6"/>
    <n v="6421009001"/>
    <x v="1"/>
    <n v="-309.67"/>
    <d v="2025-05-07T00:00:00"/>
    <d v="2025-05-07T00:00:00"/>
    <d v="2025-05-13T00:00:00"/>
    <s v="RMR120"/>
    <s v="Ready Mix Greenland"/>
    <m/>
    <m/>
    <s v="SANTOSD"/>
    <n v="1000039973"/>
    <x v="7"/>
    <s v="0023214624Jacksonville"/>
    <n v="4200024233"/>
    <n v="4600189434"/>
    <n v="59919846"/>
    <s v="R120B1002043"/>
    <s v="DOT SAND FR"/>
    <s v="0023214624Jacksonville"/>
    <s v="WE"/>
    <m/>
    <m/>
    <s v="ML81"/>
    <n v="50"/>
  </r>
  <r>
    <x v="6"/>
    <n v="6421009001"/>
    <x v="1"/>
    <n v="308.39999999999998"/>
    <d v="2025-05-07T00:00:00"/>
    <d v="2025-05-07T00:00:00"/>
    <d v="2025-05-08T00:00:00"/>
    <s v="RMR120"/>
    <s v="Ready Mix Greenland"/>
    <m/>
    <m/>
    <s v="USBATCH01"/>
    <n v="1000039973"/>
    <x v="7"/>
    <s v="0023214549Jacksonville"/>
    <n v="4200024233"/>
    <n v="4600182085"/>
    <n v="59919862"/>
    <s v="R120B1002043"/>
    <s v="DOT SAND FR"/>
    <s v="0023214549Jacksonville"/>
    <s v="WE"/>
    <m/>
    <m/>
    <s v="ML81"/>
    <n v="50"/>
  </r>
  <r>
    <x v="6"/>
    <n v="6421009001"/>
    <x v="1"/>
    <n v="-601.94000000000005"/>
    <d v="2025-04-29T00:00:00"/>
    <d v="2025-05-01T00:00:00"/>
    <d v="2025-05-15T00:00:00"/>
    <s v="RMR121"/>
    <s v="Ready Mix Orange Park"/>
    <m/>
    <m/>
    <s v="GONZALEZAL"/>
    <n v="1000039973"/>
    <x v="7"/>
    <s v="0023193096OrangePark"/>
    <n v="4200024234"/>
    <n v="4600193837"/>
    <n v="13004477547"/>
    <s v="R121B1002860"/>
    <s v="TYPE IL CEMENT B BULK CERT FOR FDOT"/>
    <s v="0023193096OrangePark"/>
    <s v="WE"/>
    <m/>
    <m/>
    <s v="ML81"/>
    <n v="40"/>
  </r>
  <r>
    <x v="6"/>
    <n v="6421009001"/>
    <x v="1"/>
    <n v="603.21"/>
    <d v="2025-05-16T00:00:00"/>
    <d v="2025-05-16T00:00:00"/>
    <d v="2025-05-17T00:00:00"/>
    <s v="RMR121"/>
    <s v="Ready Mix Orange Park"/>
    <m/>
    <m/>
    <s v="USBATCH01"/>
    <n v="1000039973"/>
    <x v="7"/>
    <s v="0023236786OrangePark"/>
    <n v="4200024234"/>
    <n v="4600196720"/>
    <n v="1300451219"/>
    <s v="R121B1002860"/>
    <s v="TYPE IL CEMENT B BULK CERT FOR FDOT"/>
    <s v="0023236786OrangePark"/>
    <s v="WE"/>
    <m/>
    <m/>
    <s v="ML81"/>
    <n v="50"/>
  </r>
  <r>
    <x v="6"/>
    <n v="6421009001"/>
    <x v="1"/>
    <n v="580.32000000000005"/>
    <d v="2025-05-16T00:00:00"/>
    <d v="2025-05-16T00:00:00"/>
    <d v="2025-05-17T00:00:00"/>
    <s v="RMR121"/>
    <s v="Ready Mix Orange Park"/>
    <m/>
    <m/>
    <s v="USBATCH01"/>
    <n v="1000039973"/>
    <x v="7"/>
    <s v="0023236849OrangePark"/>
    <n v="4200024234"/>
    <n v="4600196737"/>
    <n v="1300451321"/>
    <s v="R121B1002860"/>
    <s v="TYPE IL CEMENT B BULK CERT FOR FDOT"/>
    <s v="0023236849OrangePark"/>
    <s v="WE"/>
    <m/>
    <m/>
    <s v="ML81"/>
    <n v="50"/>
  </r>
  <r>
    <x v="6"/>
    <n v="6421009001"/>
    <x v="1"/>
    <n v="583.83000000000004"/>
    <d v="2025-05-16T00:00:00"/>
    <d v="2025-05-15T00:00:00"/>
    <d v="2025-05-16T00:00:00"/>
    <s v="RMR121"/>
    <s v="Ready Mix Orange Park"/>
    <m/>
    <m/>
    <s v="USBATCH01"/>
    <n v="1000039973"/>
    <x v="7"/>
    <s v="0023234504OrangePark"/>
    <n v="4200024234"/>
    <n v="4600195937"/>
    <n v="1300448323"/>
    <s v="R121B1002860"/>
    <s v="TYPE IL CEMENT B BULK CERT FOR FDOT"/>
    <s v="0023234504OrangePark"/>
    <s v="WE"/>
    <m/>
    <m/>
    <s v="ML81"/>
    <n v="50"/>
  </r>
  <r>
    <x v="6"/>
    <n v="6421009001"/>
    <x v="1"/>
    <n v="-582.79"/>
    <d v="2025-05-09T00:00:00"/>
    <d v="2025-05-08T00:00:00"/>
    <d v="2025-05-15T00:00:00"/>
    <s v="RMR121"/>
    <s v="Ready Mix Orange Park"/>
    <m/>
    <m/>
    <s v="GONZALEZAL"/>
    <n v="1000039973"/>
    <x v="7"/>
    <s v="0023217684OrangePark"/>
    <n v="4200024234"/>
    <n v="4600193847"/>
    <n v="13004499864"/>
    <s v="R121B1002860"/>
    <s v="TYPE IL CEMENT B BULK CERT FOR FDOT"/>
    <s v="0023217684OrangePark"/>
    <s v="WE"/>
    <m/>
    <m/>
    <s v="ML81"/>
    <n v="50"/>
  </r>
  <r>
    <x v="6"/>
    <n v="6421009001"/>
    <x v="1"/>
    <n v="-583.83000000000004"/>
    <d v="2025-05-03T00:00:00"/>
    <d v="2025-05-03T00:00:00"/>
    <d v="2025-05-15T00:00:00"/>
    <s v="RMR121"/>
    <s v="Ready Mix Orange Park"/>
    <m/>
    <m/>
    <s v="GONZALEZAL"/>
    <n v="1000039973"/>
    <x v="7"/>
    <s v="0023205139OrangePark"/>
    <n v="4200024234"/>
    <n v="4600193843"/>
    <n v="13004488323"/>
    <s v="R121B1002860"/>
    <s v="TYPE IL CEMENT B BULK CERT FOR FDOT"/>
    <s v="0023205139OrangePark"/>
    <s v="WE"/>
    <m/>
    <m/>
    <s v="ML81"/>
    <n v="50"/>
  </r>
  <r>
    <x v="6"/>
    <n v="6421009001"/>
    <x v="1"/>
    <n v="589.39"/>
    <d v="2025-05-09T00:00:00"/>
    <d v="2025-05-09T00:00:00"/>
    <d v="2025-05-10T00:00:00"/>
    <s v="RMR121"/>
    <s v="Ready Mix Orange Park"/>
    <m/>
    <m/>
    <s v="USBATCH01"/>
    <n v="1000039973"/>
    <x v="7"/>
    <s v="0023219577OrangePark"/>
    <n v="4200024234"/>
    <n v="4600186283"/>
    <n v="1300449855"/>
    <s v="R121B1002860"/>
    <s v="TYPE IL CEMENT B BULK CERT FOR FDOT"/>
    <s v="0023219577OrangePark"/>
    <s v="WE"/>
    <m/>
    <m/>
    <s v="ML81"/>
    <n v="50"/>
  </r>
  <r>
    <x v="6"/>
    <n v="6421009001"/>
    <x v="1"/>
    <n v="600.12"/>
    <d v="2025-05-12T00:00:00"/>
    <d v="2025-05-12T00:00:00"/>
    <d v="2025-05-13T00:00:00"/>
    <s v="RMR121"/>
    <s v="Ready Mix Orange Park"/>
    <m/>
    <m/>
    <s v="USBATCH01"/>
    <n v="1000039973"/>
    <x v="7"/>
    <s v="0023224864OrangePark"/>
    <n v="4200024234"/>
    <n v="4600188984"/>
    <n v="1300447547"/>
    <s v="R121B1002860"/>
    <s v="TYPE IL CEMENT B BULK CERT FOR FDOT"/>
    <s v="0023224864OrangePark"/>
    <s v="WE"/>
    <m/>
    <m/>
    <s v="ML81"/>
    <n v="50"/>
  </r>
  <r>
    <x v="6"/>
    <n v="6421009001"/>
    <x v="1"/>
    <n v="582.79"/>
    <d v="2025-05-09T00:00:00"/>
    <d v="2025-05-08T00:00:00"/>
    <d v="2025-05-10T00:00:00"/>
    <s v="RMR121"/>
    <s v="Ready Mix Orange Park"/>
    <m/>
    <m/>
    <s v="USBATCH01"/>
    <n v="1000039973"/>
    <x v="7"/>
    <s v="0023217684OrangePark"/>
    <n v="4200024234"/>
    <n v="4600184941"/>
    <n v="13004499864"/>
    <s v="R121B1002860"/>
    <s v="TYPE IL CEMENT B BULK CERT FOR FDOT"/>
    <s v="0023217684OrangePark"/>
    <s v="WE"/>
    <m/>
    <m/>
    <s v="ML81"/>
    <n v="50"/>
  </r>
  <r>
    <x v="6"/>
    <n v="6421009001"/>
    <x v="1"/>
    <n v="583.83000000000004"/>
    <d v="2025-05-03T00:00:00"/>
    <d v="2025-05-03T00:00:00"/>
    <d v="2025-05-03T00:00:00"/>
    <s v="RMR121"/>
    <s v="Ready Mix Orange Park"/>
    <m/>
    <m/>
    <s v="USBATCH01"/>
    <n v="1000039973"/>
    <x v="7"/>
    <s v="0023205139OrangePark"/>
    <n v="4200024234"/>
    <n v="4600175772"/>
    <n v="13004488323"/>
    <s v="R121B1002860"/>
    <s v="TYPE IL CEMENT B BULK CERT FOR FDOT"/>
    <s v="0023205139OrangePark"/>
    <s v="WE"/>
    <m/>
    <m/>
    <s v="ML81"/>
    <n v="50"/>
  </r>
  <r>
    <x v="6"/>
    <n v="6421009001"/>
    <x v="1"/>
    <n v="598.88"/>
    <d v="2025-05-09T00:00:00"/>
    <d v="2025-05-08T00:00:00"/>
    <d v="2025-05-10T00:00:00"/>
    <s v="RMR121"/>
    <s v="Ready Mix Orange Park"/>
    <m/>
    <m/>
    <s v="USBATCH01"/>
    <n v="1000039973"/>
    <x v="7"/>
    <s v="0023216939OrangePark"/>
    <n v="4200024234"/>
    <n v="4600184814"/>
    <n v="1300449812"/>
    <s v="R121B1002860"/>
    <s v="TYPE IL CEMENT B BULK CERT FOR FDOT"/>
    <s v="0023216939OrangePark"/>
    <s v="WE"/>
    <m/>
    <m/>
    <s v="ML81"/>
    <n v="50"/>
  </r>
  <r>
    <x v="6"/>
    <n v="6421009001"/>
    <x v="1"/>
    <n v="593.5"/>
    <d v="2025-05-16T00:00:00"/>
    <d v="2025-05-16T00:00:00"/>
    <d v="2025-05-17T00:00:00"/>
    <s v="RMR121"/>
    <s v="Ready Mix Orange Park"/>
    <m/>
    <m/>
    <s v="USBATCH01"/>
    <n v="1000039973"/>
    <x v="7"/>
    <s v="0023236819OrangePark"/>
    <n v="4200024234"/>
    <n v="4600196731"/>
    <n v="1300451310"/>
    <s v="R121B1002860"/>
    <s v="TYPE IL CEMENT B BULK CERT FOR FDOT"/>
    <s v="0023236819OrangePark"/>
    <s v="WE"/>
    <m/>
    <m/>
    <s v="ML81"/>
    <n v="50"/>
  </r>
  <r>
    <x v="6"/>
    <n v="6421009001"/>
    <x v="1"/>
    <n v="597.42999999999995"/>
    <d v="2025-05-03T00:00:00"/>
    <d v="2025-05-03T00:00:00"/>
    <d v="2025-05-03T00:00:00"/>
    <s v="RMR121"/>
    <s v="Ready Mix Orange Park"/>
    <m/>
    <m/>
    <s v="USBATCH01"/>
    <n v="1000039973"/>
    <x v="7"/>
    <s v="0023205150OrangePark"/>
    <n v="4200024234"/>
    <n v="4600175773"/>
    <n v="1300448542"/>
    <s v="R121B1002860"/>
    <s v="TYPE IL CEMENT B BULK CERT FOR FDOT"/>
    <s v="0023205150OrangePark"/>
    <s v="WE"/>
    <m/>
    <m/>
    <s v="ML81"/>
    <n v="50"/>
  </r>
  <r>
    <x v="6"/>
    <n v="6421009001"/>
    <x v="1"/>
    <n v="593.92999999999995"/>
    <d v="2025-05-16T00:00:00"/>
    <d v="2025-05-16T00:00:00"/>
    <d v="2025-05-17T00:00:00"/>
    <s v="RMR121"/>
    <s v="Ready Mix Orange Park"/>
    <m/>
    <m/>
    <s v="USBATCH01"/>
    <n v="1000039973"/>
    <x v="7"/>
    <s v="0023236835OrangePark"/>
    <n v="4200024234"/>
    <n v="4600196734"/>
    <n v="1300451383"/>
    <s v="R121B1002860"/>
    <s v="TYPE IL CEMENT B BULK CERT FOR FDOT"/>
    <s v="0023236835OrangePark"/>
    <s v="WE"/>
    <m/>
    <m/>
    <s v="ML81"/>
    <n v="50"/>
  </r>
  <r>
    <x v="6"/>
    <n v="6421009001"/>
    <x v="1"/>
    <n v="582.79"/>
    <d v="2025-05-16T00:00:00"/>
    <d v="2025-05-15T00:00:00"/>
    <d v="2025-05-16T00:00:00"/>
    <s v="RMR121"/>
    <s v="Ready Mix Orange Park"/>
    <m/>
    <m/>
    <s v="USBATCH01"/>
    <n v="1000039973"/>
    <x v="7"/>
    <s v="0023234503OrangePark"/>
    <n v="4200024234"/>
    <n v="4600195936"/>
    <n v="1300449864"/>
    <s v="R121B1002860"/>
    <s v="TYPE IL CEMENT B BULK CERT FOR FDOT"/>
    <s v="0023234503OrangePark"/>
    <s v="WE"/>
    <m/>
    <m/>
    <s v="ML81"/>
    <n v="50"/>
  </r>
  <r>
    <x v="6"/>
    <n v="6421009001"/>
    <x v="1"/>
    <n v="-687.7"/>
    <d v="2025-04-18T00:00:00"/>
    <d v="2025-05-12T00:00:00"/>
    <d v="2025-05-12T00:00:00"/>
    <s v="RMR122"/>
    <s v="Ready Mix St Augustine"/>
    <m/>
    <m/>
    <s v="SANTOSD"/>
    <n v="1000039973"/>
    <x v="7"/>
    <s v="0023172055Elkton"/>
    <n v="4200024235"/>
    <n v="4600187984"/>
    <n v="1300445452"/>
    <s v="R122B1002860"/>
    <s v="TYPE IL CEMENT B BULK CERT FOR FDOT"/>
    <s v="0023172055Elkton"/>
    <s v="WE"/>
    <m/>
    <m/>
    <s v="ML81"/>
    <n v="40"/>
  </r>
  <r>
    <x v="6"/>
    <n v="6421009001"/>
    <x v="1"/>
    <n v="711.01"/>
    <d v="2025-05-16T00:00:00"/>
    <d v="2025-05-16T00:00:00"/>
    <d v="2025-05-17T00:00:00"/>
    <s v="RMR122"/>
    <s v="Ready Mix St Augustine"/>
    <m/>
    <m/>
    <s v="USBATCH01"/>
    <n v="1000039973"/>
    <x v="7"/>
    <s v="0023236785Elkton"/>
    <n v="4200024235"/>
    <n v="4600196719"/>
    <n v="1300451309"/>
    <s v="R122B1002860"/>
    <s v="TYPE IL CEMENT B BULK CERT FOR FDOT"/>
    <s v="0023236785Elkton"/>
    <s v="WE"/>
    <m/>
    <m/>
    <s v="ML81"/>
    <n v="50"/>
  </r>
  <r>
    <x v="6"/>
    <n v="6421009001"/>
    <x v="1"/>
    <n v="695.32"/>
    <d v="2025-05-05T00:00:00"/>
    <d v="2025-05-05T00:00:00"/>
    <d v="2025-05-06T00:00:00"/>
    <s v="RMR122"/>
    <s v="Ready Mix St Augustine"/>
    <m/>
    <m/>
    <s v="USBATCH01"/>
    <n v="1000039973"/>
    <x v="7"/>
    <s v="0023207843Elkton"/>
    <n v="4200024235"/>
    <n v="4600178342"/>
    <n v="1300448018"/>
    <s v="R122B1002860"/>
    <s v="TYPE IL CEMENT B BULK CERT FOR FDOT"/>
    <s v="0023207843Elkton"/>
    <s v="WE"/>
    <m/>
    <m/>
    <s v="ML81"/>
    <n v="50"/>
  </r>
  <r>
    <x v="6"/>
    <n v="6421009001"/>
    <x v="1"/>
    <n v="687.71"/>
    <d v="2025-05-14T00:00:00"/>
    <d v="2025-05-14T00:00:00"/>
    <d v="2025-05-15T00:00:00"/>
    <s v="RMR122"/>
    <s v="Ready Mix St Augustine"/>
    <m/>
    <m/>
    <s v="USBATCH01"/>
    <n v="1000039973"/>
    <x v="7"/>
    <s v="0023231571Elkton"/>
    <n v="4200024235"/>
    <n v="4600192952"/>
    <n v="1300450398"/>
    <s v="R122B1002860"/>
    <s v="TYPE IL CEMENT B BULK CERT FOR FDOT"/>
    <s v="0023231571Elkton"/>
    <s v="WE"/>
    <m/>
    <m/>
    <s v="ML81"/>
    <n v="50"/>
  </r>
  <r>
    <x v="6"/>
    <n v="6421009001"/>
    <x v="1"/>
    <n v="690.41"/>
    <d v="2025-05-15T00:00:00"/>
    <d v="2025-05-15T00:00:00"/>
    <d v="2025-05-15T00:00:00"/>
    <s v="RMR122"/>
    <s v="Ready Mix St Augustine"/>
    <m/>
    <m/>
    <s v="USBATCH01"/>
    <n v="1000039973"/>
    <x v="7"/>
    <s v="0023232721Elkton"/>
    <n v="4200024235"/>
    <n v="4600194251"/>
    <n v="1300450693"/>
    <s v="R122B1002860"/>
    <s v="TYPE IL CEMENT B BULK CERT FOR FDOT"/>
    <s v="0023232721Elkton"/>
    <s v="WE"/>
    <m/>
    <m/>
    <s v="ML81"/>
    <n v="50"/>
  </r>
  <r>
    <x v="6"/>
    <n v="6421009001"/>
    <x v="1"/>
    <n v="250.66"/>
    <d v="2025-05-15T00:00:00"/>
    <d v="2025-05-15T00:00:00"/>
    <d v="2025-05-15T00:00:00"/>
    <s v="RMR122"/>
    <s v="Ready Mix St Augustine"/>
    <m/>
    <m/>
    <s v="USBATCH01"/>
    <n v="1000039973"/>
    <x v="7"/>
    <s v="0023233719Elkton"/>
    <n v="4200024235"/>
    <n v="4600194450"/>
    <n v="59920461"/>
    <s v="R122B1002043"/>
    <s v="DOT SAND FR"/>
    <s v="0023233719Elkton"/>
    <s v="WE"/>
    <m/>
    <m/>
    <s v="ML81"/>
    <n v="50"/>
  </r>
  <r>
    <x v="6"/>
    <n v="6421009001"/>
    <x v="1"/>
    <n v="250.93"/>
    <d v="2025-05-15T00:00:00"/>
    <d v="2025-05-15T00:00:00"/>
    <d v="2025-05-15T00:00:00"/>
    <s v="RMR122"/>
    <s v="Ready Mix St Augustine"/>
    <m/>
    <m/>
    <s v="USBATCH01"/>
    <n v="1000039973"/>
    <x v="7"/>
    <s v="0023233730Elkton"/>
    <n v="4200024235"/>
    <n v="4600194451"/>
    <n v="59920443"/>
    <s v="R122B1002043"/>
    <s v="DOT SAND FR"/>
    <s v="0023233730Elkton"/>
    <s v="WE"/>
    <m/>
    <m/>
    <s v="ML81"/>
    <n v="50"/>
  </r>
  <r>
    <x v="6"/>
    <n v="6421009001"/>
    <x v="1"/>
    <n v="703.18"/>
    <d v="2025-05-13T00:00:00"/>
    <d v="2025-05-13T00:00:00"/>
    <d v="2025-05-13T00:00:00"/>
    <s v="RMR122"/>
    <s v="Ready Mix St Augustine"/>
    <m/>
    <m/>
    <s v="USBATCH01"/>
    <n v="1000039973"/>
    <x v="7"/>
    <s v="0023228443Elkton"/>
    <n v="4200024235"/>
    <n v="4600190528"/>
    <n v="1300449916"/>
    <s v="R122B1002860"/>
    <s v="TYPE IL CEMENT B BULK CERT FOR FDOT"/>
    <s v="0023228443Elkton"/>
    <s v="WE"/>
    <m/>
    <m/>
    <s v="ML81"/>
    <n v="50"/>
  </r>
  <r>
    <x v="6"/>
    <n v="6421009001"/>
    <x v="1"/>
    <n v="698.27"/>
    <d v="2025-05-13T00:00:00"/>
    <d v="2025-05-13T00:00:00"/>
    <d v="2025-05-13T00:00:00"/>
    <s v="RMR122"/>
    <s v="Ready Mix St Augustine"/>
    <m/>
    <m/>
    <s v="USBATCH01"/>
    <n v="1000039973"/>
    <x v="7"/>
    <s v="0023228445Elkton"/>
    <n v="4200024235"/>
    <n v="4600190529"/>
    <n v="1300450406"/>
    <s v="R122B1002860"/>
    <s v="TYPE IL CEMENT B BULK CERT FOR FDOT"/>
    <s v="0023228445Elkton"/>
    <s v="WE"/>
    <m/>
    <m/>
    <s v="ML81"/>
    <n v="50"/>
  </r>
  <r>
    <x v="6"/>
    <n v="6421009001"/>
    <x v="1"/>
    <n v="698.76"/>
    <d v="2025-05-14T00:00:00"/>
    <d v="2025-05-14T00:00:00"/>
    <d v="2025-05-15T00:00:00"/>
    <s v="RMR122"/>
    <s v="Ready Mix St Augustine"/>
    <m/>
    <m/>
    <s v="USBATCH01"/>
    <n v="1000039973"/>
    <x v="7"/>
    <s v="0023231575Elkton"/>
    <n v="4200024235"/>
    <n v="4600192953"/>
    <n v="1300450625"/>
    <s v="R122B1002860"/>
    <s v="TYPE IL CEMENT B BULK CERT FOR FDOT"/>
    <s v="0023231575Elkton"/>
    <s v="WE"/>
    <m/>
    <m/>
    <s v="ML81"/>
    <n v="50"/>
  </r>
  <r>
    <x v="6"/>
    <n v="6421009001"/>
    <x v="1"/>
    <n v="712.51"/>
    <d v="2025-05-16T00:00:00"/>
    <d v="2025-05-16T00:00:00"/>
    <d v="2025-05-17T00:00:00"/>
    <s v="RMR122"/>
    <s v="Ready Mix St Augustine"/>
    <m/>
    <m/>
    <s v="USBATCH01"/>
    <n v="1000039973"/>
    <x v="7"/>
    <s v="0023236820Elkton"/>
    <n v="4200024235"/>
    <n v="4600196732"/>
    <n v="1300451375"/>
    <s v="R122B1002860"/>
    <s v="TYPE IL CEMENT B BULK CERT FOR FDOT"/>
    <s v="0023236820Elkton"/>
    <s v="WE"/>
    <m/>
    <m/>
    <s v="ML81"/>
    <n v="50"/>
  </r>
  <r>
    <x v="6"/>
    <n v="6421009001"/>
    <x v="1"/>
    <n v="720.13"/>
    <d v="2025-05-05T00:00:00"/>
    <d v="2025-05-05T00:00:00"/>
    <d v="2025-05-05T00:00:00"/>
    <s v="RMR122"/>
    <s v="Ready Mix St Augustine"/>
    <m/>
    <m/>
    <s v="USBATCH01"/>
    <n v="1000039973"/>
    <x v="7"/>
    <s v="0023207873Elkton"/>
    <n v="4200024235"/>
    <n v="4600177803"/>
    <n v="1300448541"/>
    <s v="R122B1002860"/>
    <s v="TYPE IL CEMENT B BULK CERT FOR FDOT"/>
    <s v="0023207873Elkton"/>
    <s v="WE"/>
    <m/>
    <m/>
    <s v="ML81"/>
    <n v="50"/>
  </r>
  <r>
    <x v="4"/>
    <n v="6421009001"/>
    <x v="1"/>
    <n v="197.48"/>
    <d v="2025-05-16T00:00:00"/>
    <d v="2025-05-16T00:00:00"/>
    <d v="2025-05-17T00:00:00"/>
    <s v="RMR157"/>
    <s v="Ready Mix Plant City"/>
    <m/>
    <m/>
    <s v="USBATCH01"/>
    <n v="1000040565"/>
    <x v="8"/>
    <s v="0023236860PlantCity"/>
    <n v="4200024271"/>
    <n v="4600196741"/>
    <n v="10606260"/>
    <s v="R157B1002041"/>
    <s v="DOT SAND JH"/>
    <s v="0023236860PlantCity"/>
    <s v="WE"/>
    <m/>
    <m/>
    <s v="ML81"/>
    <n v="50"/>
  </r>
  <r>
    <x v="4"/>
    <n v="6421009001"/>
    <x v="1"/>
    <n v="211.23"/>
    <d v="2025-05-15T00:00:00"/>
    <d v="2025-05-15T00:00:00"/>
    <d v="2025-05-15T00:00:00"/>
    <s v="RMR157"/>
    <s v="Ready Mix Plant City"/>
    <m/>
    <m/>
    <s v="USBATCH01"/>
    <n v="1000040565"/>
    <x v="8"/>
    <s v="0023233652PlantCity"/>
    <n v="4200024271"/>
    <n v="4600194427"/>
    <n v="10605815"/>
    <s v="R157B1002041"/>
    <s v="DOT SAND JH"/>
    <s v="0023233652PlantCity"/>
    <s v="WE"/>
    <m/>
    <m/>
    <s v="ML81"/>
    <n v="50"/>
  </r>
  <r>
    <x v="4"/>
    <n v="6421009001"/>
    <x v="1"/>
    <n v="207.53"/>
    <d v="2025-05-15T00:00:00"/>
    <d v="2025-05-15T00:00:00"/>
    <d v="2025-05-15T00:00:00"/>
    <s v="RMR157"/>
    <s v="Ready Mix Plant City"/>
    <m/>
    <m/>
    <s v="USBATCH01"/>
    <n v="1000040565"/>
    <x v="8"/>
    <s v="0023233650PlantCity"/>
    <n v="4200024271"/>
    <n v="4600194423"/>
    <n v="10605849"/>
    <s v="R157B1002041"/>
    <s v="DOT SAND JH"/>
    <s v="0023233650PlantCity"/>
    <s v="WE"/>
    <m/>
    <m/>
    <s v="ML81"/>
    <n v="50"/>
  </r>
  <r>
    <x v="4"/>
    <n v="6421009001"/>
    <x v="1"/>
    <n v="207.83"/>
    <d v="2025-05-09T00:00:00"/>
    <d v="2025-05-08T00:00:00"/>
    <d v="2025-05-10T00:00:00"/>
    <s v="RMR157"/>
    <s v="Ready Mix Plant City"/>
    <m/>
    <m/>
    <s v="USBATCH01"/>
    <n v="1000040565"/>
    <x v="8"/>
    <s v="0023218073PlantCity"/>
    <n v="4200024271"/>
    <n v="4600185440"/>
    <n v="10604170"/>
    <s v="R157B1002041"/>
    <s v="DOT SAND JH"/>
    <s v="0023218073PlantCity"/>
    <s v="WE"/>
    <m/>
    <m/>
    <s v="ML81"/>
    <n v="50"/>
  </r>
  <r>
    <x v="4"/>
    <n v="6421009001"/>
    <x v="1"/>
    <n v="215.01"/>
    <d v="2025-05-03T00:00:00"/>
    <d v="2025-05-03T00:00:00"/>
    <d v="2025-05-03T00:00:00"/>
    <s v="RMR157"/>
    <s v="Ready Mix Plant City"/>
    <m/>
    <m/>
    <s v="USBATCH01"/>
    <n v="1000040565"/>
    <x v="8"/>
    <s v="0023204363PlantCity"/>
    <n v="4200024271"/>
    <n v="4600175639"/>
    <n v="10602510"/>
    <s v="R157B1002041"/>
    <s v="DOT SAND JH"/>
    <s v="0023204363PlantCity"/>
    <s v="WE"/>
    <m/>
    <m/>
    <s v="ML81"/>
    <n v="50"/>
  </r>
  <r>
    <x v="4"/>
    <n v="6421009001"/>
    <x v="1"/>
    <n v="206.85"/>
    <d v="2025-05-15T00:00:00"/>
    <d v="2025-05-15T00:00:00"/>
    <d v="2025-05-16T00:00:00"/>
    <s v="RMR157"/>
    <s v="Ready Mix Plant City"/>
    <m/>
    <m/>
    <s v="USBATCH01"/>
    <n v="1000040565"/>
    <x v="8"/>
    <s v="0023234299PlantCity"/>
    <n v="4200024271"/>
    <n v="4600194783"/>
    <n v="10605975"/>
    <s v="R157B1002041"/>
    <s v="DOT SAND JH"/>
    <s v="0023234299PlantCity"/>
    <s v="WE"/>
    <m/>
    <m/>
    <s v="ML81"/>
    <n v="50"/>
  </r>
  <r>
    <x v="4"/>
    <n v="6421009001"/>
    <x v="1"/>
    <n v="216.97"/>
    <d v="2025-05-16T00:00:00"/>
    <d v="2025-05-16T00:00:00"/>
    <d v="2025-05-17T00:00:00"/>
    <s v="RMR157"/>
    <s v="Ready Mix Plant City"/>
    <m/>
    <m/>
    <s v="USBATCH01"/>
    <n v="1000040565"/>
    <x v="8"/>
    <s v="0023236845PlantCity"/>
    <n v="4200024271"/>
    <n v="4600196736"/>
    <n v="10606276"/>
    <s v="R157B1002041"/>
    <s v="DOT SAND JH"/>
    <s v="0023236845PlantCity"/>
    <s v="WE"/>
    <m/>
    <m/>
    <s v="ML81"/>
    <n v="50"/>
  </r>
  <r>
    <x v="4"/>
    <n v="6421009001"/>
    <x v="1"/>
    <n v="215.23"/>
    <d v="2025-05-03T00:00:00"/>
    <d v="2025-05-03T00:00:00"/>
    <d v="2025-05-03T00:00:00"/>
    <s v="RMR157"/>
    <s v="Ready Mix Plant City"/>
    <m/>
    <m/>
    <s v="USBATCH01"/>
    <n v="1000040565"/>
    <x v="8"/>
    <s v="0023204334PlantCity"/>
    <n v="4200024271"/>
    <n v="4600175625"/>
    <n v="10602696"/>
    <s v="R157B1002041"/>
    <s v="DOT SAND JH"/>
    <s v="0023204334PlantCity"/>
    <s v="WE"/>
    <m/>
    <m/>
    <s v="ML81"/>
    <n v="50"/>
  </r>
  <r>
    <x v="4"/>
    <n v="6421009001"/>
    <x v="1"/>
    <n v="186.76"/>
    <d v="2025-05-16T00:00:00"/>
    <d v="2025-05-16T00:00:00"/>
    <d v="2025-05-17T00:00:00"/>
    <s v="RMR157"/>
    <s v="Ready Mix Plant City"/>
    <m/>
    <m/>
    <s v="USBATCH01"/>
    <n v="1000040565"/>
    <x v="8"/>
    <s v="0023236838PlantCity"/>
    <n v="4200024271"/>
    <n v="4600196735"/>
    <n v="10606290"/>
    <s v="R157B1002041"/>
    <s v="DOT SAND JH"/>
    <s v="0023236838PlantCity"/>
    <s v="WE"/>
    <m/>
    <m/>
    <s v="ML81"/>
    <n v="50"/>
  </r>
  <r>
    <x v="4"/>
    <n v="6421009001"/>
    <x v="1"/>
    <n v="211.53"/>
    <d v="2025-05-03T00:00:00"/>
    <d v="2025-05-03T00:00:00"/>
    <d v="2025-05-03T00:00:00"/>
    <s v="RMR157"/>
    <s v="Ready Mix Plant City"/>
    <m/>
    <m/>
    <s v="USBATCH01"/>
    <n v="1000040565"/>
    <x v="8"/>
    <s v="0023204342PlantCity"/>
    <n v="4200024271"/>
    <n v="4600175632"/>
    <n v="10602594"/>
    <s v="R157B1002041"/>
    <s v="DOT SAND JH"/>
    <s v="0023204342PlantCity"/>
    <s v="WE"/>
    <m/>
    <m/>
    <s v="ML81"/>
    <n v="50"/>
  </r>
  <r>
    <x v="4"/>
    <n v="6421009001"/>
    <x v="1"/>
    <n v="217.5"/>
    <d v="2025-05-03T00:00:00"/>
    <d v="2025-05-03T00:00:00"/>
    <d v="2025-05-03T00:00:00"/>
    <s v="RMR157"/>
    <s v="Ready Mix Plant City"/>
    <m/>
    <m/>
    <s v="USBATCH01"/>
    <n v="1000040565"/>
    <x v="8"/>
    <s v="0023204361PlantCity"/>
    <n v="4200024271"/>
    <n v="4600175637"/>
    <n v="10602467"/>
    <s v="R157B1002041"/>
    <s v="DOT SAND JH"/>
    <s v="0023204361PlantCity"/>
    <s v="WE"/>
    <m/>
    <m/>
    <s v="ML81"/>
    <n v="50"/>
  </r>
  <r>
    <x v="4"/>
    <n v="6421009001"/>
    <x v="1"/>
    <n v="207"/>
    <d v="2025-05-03T00:00:00"/>
    <d v="2025-05-03T00:00:00"/>
    <d v="2025-05-03T00:00:00"/>
    <s v="RMR157"/>
    <s v="Ready Mix Plant City"/>
    <m/>
    <m/>
    <s v="USBATCH01"/>
    <n v="1000040565"/>
    <x v="8"/>
    <s v="0023204330PlantCity"/>
    <n v="4200024271"/>
    <n v="4600175621"/>
    <n v="10602362"/>
    <s v="R157B1002041"/>
    <s v="DOT SAND JH"/>
    <s v="0023204330PlantCity"/>
    <s v="WE"/>
    <m/>
    <m/>
    <s v="ML81"/>
    <n v="50"/>
  </r>
  <r>
    <x v="4"/>
    <n v="6421009001"/>
    <x v="1"/>
    <n v="217.72"/>
    <d v="2025-05-09T00:00:00"/>
    <d v="2025-05-08T00:00:00"/>
    <d v="2025-05-10T00:00:00"/>
    <s v="RMR157"/>
    <s v="Ready Mix Plant City"/>
    <m/>
    <m/>
    <s v="USBATCH01"/>
    <n v="1000040565"/>
    <x v="8"/>
    <s v="0023218070PlantCity"/>
    <n v="4200024271"/>
    <n v="4600185439"/>
    <n v="10604171"/>
    <s v="R157B1002041"/>
    <s v="DOT SAND JH"/>
    <s v="0023218070PlantCity"/>
    <s v="WE"/>
    <m/>
    <m/>
    <s v="ML81"/>
    <n v="50"/>
  </r>
  <r>
    <x v="4"/>
    <n v="6421009001"/>
    <x v="1"/>
    <n v="212.14"/>
    <d v="2025-05-03T00:00:00"/>
    <d v="2025-05-03T00:00:00"/>
    <d v="2025-05-03T00:00:00"/>
    <s v="RMR157"/>
    <s v="Ready Mix Plant City"/>
    <m/>
    <m/>
    <s v="USBATCH01"/>
    <n v="1000040565"/>
    <x v="8"/>
    <s v="0023204335PlantCity"/>
    <n v="4200024271"/>
    <n v="4600175626"/>
    <n v="10602737"/>
    <s v="R157B1002041"/>
    <s v="DOT SAND JH"/>
    <s v="0023204335PlantCity"/>
    <s v="WE"/>
    <m/>
    <m/>
    <s v="ML81"/>
    <n v="50"/>
  </r>
  <r>
    <x v="4"/>
    <n v="6421009001"/>
    <x v="1"/>
    <n v="216.36"/>
    <d v="2025-05-03T00:00:00"/>
    <d v="2025-05-03T00:00:00"/>
    <d v="2025-05-03T00:00:00"/>
    <s v="RMR157"/>
    <s v="Ready Mix Plant City"/>
    <m/>
    <m/>
    <s v="USBATCH01"/>
    <n v="1000040565"/>
    <x v="8"/>
    <s v="0023204319PlantCity"/>
    <n v="4200024271"/>
    <n v="4600175620"/>
    <n v="10602270"/>
    <s v="R157B1002041"/>
    <s v="DOT SAND JH"/>
    <s v="0023204319PlantCity"/>
    <s v="WE"/>
    <m/>
    <m/>
    <s v="ML81"/>
    <n v="50"/>
  </r>
  <r>
    <x v="4"/>
    <n v="6421009001"/>
    <x v="1"/>
    <n v="207.53"/>
    <d v="2025-05-03T00:00:00"/>
    <d v="2025-05-03T00:00:00"/>
    <d v="2025-05-03T00:00:00"/>
    <s v="RMR157"/>
    <s v="Ready Mix Plant City"/>
    <m/>
    <m/>
    <s v="USBATCH01"/>
    <n v="1000040565"/>
    <x v="8"/>
    <s v="0023204366PlantCity"/>
    <n v="4200024271"/>
    <n v="4600175642"/>
    <n v="10602789"/>
    <s v="R157B1002041"/>
    <s v="DOT SAND JH"/>
    <s v="0023204366PlantCity"/>
    <s v="WE"/>
    <m/>
    <m/>
    <s v="ML81"/>
    <n v="50"/>
  </r>
  <r>
    <x v="4"/>
    <n v="6421009001"/>
    <x v="1"/>
    <n v="214.93"/>
    <d v="2025-05-15T00:00:00"/>
    <d v="2025-05-15T00:00:00"/>
    <d v="2025-05-16T00:00:00"/>
    <s v="RMR157"/>
    <s v="Ready Mix Plant City"/>
    <m/>
    <m/>
    <s v="USBATCH01"/>
    <n v="1000040565"/>
    <x v="8"/>
    <s v="0023234300PlantCity"/>
    <n v="4200024271"/>
    <n v="4600194784"/>
    <n v="10605984"/>
    <s v="R157B1002041"/>
    <s v="DOT SAND JH"/>
    <s v="0023234300PlantCity"/>
    <s v="WE"/>
    <m/>
    <m/>
    <s v="ML81"/>
    <n v="50"/>
  </r>
  <r>
    <x v="4"/>
    <n v="6421009001"/>
    <x v="1"/>
    <n v="211.76"/>
    <d v="2025-05-16T00:00:00"/>
    <d v="2025-05-16T00:00:00"/>
    <d v="2025-05-17T00:00:00"/>
    <s v="RMR157"/>
    <s v="Ready Mix Plant City"/>
    <m/>
    <m/>
    <s v="USBATCH01"/>
    <n v="1000040565"/>
    <x v="8"/>
    <s v="0023236877PlantCity"/>
    <n v="4200024271"/>
    <n v="4600196747"/>
    <n v="10606127"/>
    <s v="R157B1002041"/>
    <s v="DOT SAND JH"/>
    <s v="0023236877PlantCity"/>
    <s v="WE"/>
    <m/>
    <m/>
    <s v="ML81"/>
    <n v="50"/>
  </r>
  <r>
    <x v="4"/>
    <n v="6421009001"/>
    <x v="1"/>
    <n v="207.6"/>
    <d v="2025-05-09T00:00:00"/>
    <d v="2025-05-08T00:00:00"/>
    <d v="2025-05-10T00:00:00"/>
    <s v="RMR157"/>
    <s v="Ready Mix Plant City"/>
    <m/>
    <m/>
    <s v="USBATCH01"/>
    <n v="1000040565"/>
    <x v="8"/>
    <s v="0023218065PlantCity"/>
    <n v="4200024271"/>
    <n v="4600185437"/>
    <n v="10604238"/>
    <s v="R157B1002040"/>
    <s v="CONCRETE SAND JH"/>
    <s v="0023218065PlantCity"/>
    <s v="WE"/>
    <m/>
    <m/>
    <s v="ML81"/>
    <n v="50"/>
  </r>
  <r>
    <x v="4"/>
    <n v="6421009001"/>
    <x v="1"/>
    <n v="217.34"/>
    <d v="2025-05-03T00:00:00"/>
    <d v="2025-05-03T00:00:00"/>
    <d v="2025-05-03T00:00:00"/>
    <s v="RMR157"/>
    <s v="Ready Mix Plant City"/>
    <m/>
    <m/>
    <s v="USBATCH01"/>
    <n v="1000040565"/>
    <x v="8"/>
    <s v="0023204331PlantCity"/>
    <n v="4200024271"/>
    <n v="4600175622"/>
    <n v="10602297"/>
    <s v="R157B1002041"/>
    <s v="DOT SAND JH"/>
    <s v="0023204331PlantCity"/>
    <s v="WE"/>
    <m/>
    <m/>
    <s v="ML81"/>
    <n v="50"/>
  </r>
  <r>
    <x v="4"/>
    <n v="6421009001"/>
    <x v="1"/>
    <n v="207.68"/>
    <d v="2025-05-03T00:00:00"/>
    <d v="2025-05-03T00:00:00"/>
    <d v="2025-05-03T00:00:00"/>
    <s v="RMR157"/>
    <s v="Ready Mix Plant City"/>
    <m/>
    <m/>
    <s v="USBATCH01"/>
    <n v="1000040565"/>
    <x v="8"/>
    <s v="0023204309PlantCity"/>
    <n v="4200024271"/>
    <n v="4600175617"/>
    <n v="10602160"/>
    <s v="R157B1002041"/>
    <s v="DOT SAND JH"/>
    <s v="0023204309PlantCity"/>
    <s v="WE"/>
    <m/>
    <m/>
    <s v="ML81"/>
    <n v="50"/>
  </r>
  <r>
    <x v="4"/>
    <n v="6421009001"/>
    <x v="1"/>
    <n v="211.46"/>
    <d v="2025-05-09T00:00:00"/>
    <d v="2025-05-08T00:00:00"/>
    <d v="2025-05-10T00:00:00"/>
    <s v="RMR157"/>
    <s v="Ready Mix Plant City"/>
    <m/>
    <m/>
    <s v="USBATCH01"/>
    <n v="1000040565"/>
    <x v="8"/>
    <s v="0023218076PlantCity"/>
    <n v="4200024271"/>
    <n v="4600185441"/>
    <n v="10604128"/>
    <s v="R157B1002040"/>
    <s v="CONCRETE SAND JH"/>
    <s v="0023218076PlantCity"/>
    <s v="WE"/>
    <m/>
    <m/>
    <s v="ML81"/>
    <n v="50"/>
  </r>
  <r>
    <x v="4"/>
    <n v="6421009001"/>
    <x v="1"/>
    <n v="212.21"/>
    <d v="2025-05-03T00:00:00"/>
    <d v="2025-05-03T00:00:00"/>
    <d v="2025-05-03T00:00:00"/>
    <s v="RMR157"/>
    <s v="Ready Mix Plant City"/>
    <m/>
    <m/>
    <s v="USBATCH01"/>
    <n v="1000040565"/>
    <x v="8"/>
    <s v="0023204340PlantCity"/>
    <n v="4200024271"/>
    <n v="4600175630"/>
    <n v="10602614"/>
    <s v="R157B1002041"/>
    <s v="DOT SAND JH"/>
    <s v="0023204340PlantCity"/>
    <s v="WE"/>
    <m/>
    <m/>
    <s v="ML81"/>
    <n v="50"/>
  </r>
  <r>
    <x v="4"/>
    <n v="6421009001"/>
    <x v="1"/>
    <n v="210.17"/>
    <d v="2025-05-03T00:00:00"/>
    <d v="2025-05-03T00:00:00"/>
    <d v="2025-05-03T00:00:00"/>
    <s v="RMR157"/>
    <s v="Ready Mix Plant City"/>
    <m/>
    <m/>
    <s v="USBATCH01"/>
    <n v="1000040565"/>
    <x v="8"/>
    <s v="0023204297PlantCity"/>
    <n v="4200024271"/>
    <n v="4600175610"/>
    <n v="10602231"/>
    <s v="R157B1002041"/>
    <s v="DOT SAND JH"/>
    <s v="0023204297PlantCity"/>
    <s v="WE"/>
    <m/>
    <m/>
    <s v="ML81"/>
    <n v="50"/>
  </r>
  <r>
    <x v="4"/>
    <n v="6421009001"/>
    <x v="1"/>
    <n v="214.7"/>
    <d v="2025-05-03T00:00:00"/>
    <d v="2025-05-03T00:00:00"/>
    <d v="2025-05-03T00:00:00"/>
    <s v="RMR157"/>
    <s v="Ready Mix Plant City"/>
    <m/>
    <m/>
    <s v="USBATCH01"/>
    <n v="1000040565"/>
    <x v="8"/>
    <s v="0023204290PlantCity"/>
    <n v="4200024271"/>
    <n v="4600175609"/>
    <n v="10602260"/>
    <s v="R157B1002041"/>
    <s v="DOT SAND JH"/>
    <s v="0023204290PlantCity"/>
    <s v="WE"/>
    <m/>
    <m/>
    <s v="ML81"/>
    <n v="50"/>
  </r>
  <r>
    <x v="4"/>
    <n v="6421009001"/>
    <x v="1"/>
    <n v="204.21"/>
    <d v="2025-05-03T00:00:00"/>
    <d v="2025-05-03T00:00:00"/>
    <d v="2025-05-03T00:00:00"/>
    <s v="RMR157"/>
    <s v="Ready Mix Plant City"/>
    <m/>
    <m/>
    <s v="USBATCH01"/>
    <n v="1000040565"/>
    <x v="8"/>
    <s v="0023204344PlantCity"/>
    <n v="4200024271"/>
    <n v="4600175633"/>
    <n v="10602580"/>
    <s v="R157B1002041"/>
    <s v="DOT SAND JH"/>
    <s v="0023204344PlantCity"/>
    <s v="WE"/>
    <m/>
    <m/>
    <s v="ML81"/>
    <n v="50"/>
  </r>
  <r>
    <x v="4"/>
    <n v="6421009001"/>
    <x v="1"/>
    <n v="211.15"/>
    <d v="2025-05-03T00:00:00"/>
    <d v="2025-05-03T00:00:00"/>
    <d v="2025-05-03T00:00:00"/>
    <s v="RMR157"/>
    <s v="Ready Mix Plant City"/>
    <m/>
    <m/>
    <s v="USBATCH01"/>
    <n v="1000040565"/>
    <x v="8"/>
    <s v="0023204364PlantCity"/>
    <n v="4200024271"/>
    <n v="4600175640"/>
    <n v="10602494"/>
    <s v="R157B1002041"/>
    <s v="DOT SAND JH"/>
    <s v="0023204364PlantCity"/>
    <s v="WE"/>
    <m/>
    <m/>
    <s v="ML81"/>
    <n v="50"/>
  </r>
  <r>
    <x v="4"/>
    <n v="6421009001"/>
    <x v="1"/>
    <n v="216.59"/>
    <d v="2025-05-03T00:00:00"/>
    <d v="2025-05-03T00:00:00"/>
    <d v="2025-05-03T00:00:00"/>
    <s v="RMR157"/>
    <s v="Ready Mix Plant City"/>
    <m/>
    <m/>
    <s v="USBATCH01"/>
    <n v="1000040565"/>
    <x v="8"/>
    <s v="0023204332PlantCity"/>
    <n v="4200024271"/>
    <n v="4600175623"/>
    <n v="10602768"/>
    <s v="R157B1002041"/>
    <s v="DOT SAND JH"/>
    <s v="0023204332PlantCity"/>
    <s v="WE"/>
    <m/>
    <m/>
    <s v="ML81"/>
    <n v="50"/>
  </r>
  <r>
    <x v="4"/>
    <n v="6421009001"/>
    <x v="1"/>
    <n v="186.09"/>
    <d v="2025-05-15T00:00:00"/>
    <d v="2025-05-15T00:00:00"/>
    <d v="2025-05-15T00:00:00"/>
    <s v="RMR157"/>
    <s v="Ready Mix Plant City"/>
    <m/>
    <m/>
    <s v="USBATCH01"/>
    <n v="1000040565"/>
    <x v="8"/>
    <s v="0023233651PlantCity"/>
    <n v="4200024271"/>
    <n v="4600194425"/>
    <n v="10605816"/>
    <s v="R157B1002041"/>
    <s v="DOT SAND JH"/>
    <s v="0023233651PlantCity"/>
    <s v="WE"/>
    <m/>
    <m/>
    <s v="ML81"/>
    <n v="50"/>
  </r>
  <r>
    <x v="4"/>
    <n v="6421009001"/>
    <x v="1"/>
    <n v="205.41"/>
    <d v="2025-05-16T00:00:00"/>
    <d v="2025-05-16T00:00:00"/>
    <d v="2025-05-17T00:00:00"/>
    <s v="RMR157"/>
    <s v="Ready Mix Plant City"/>
    <m/>
    <m/>
    <s v="USBATCH01"/>
    <n v="1000040565"/>
    <x v="8"/>
    <s v="0023236867PlantCity"/>
    <n v="4200024271"/>
    <n v="4600196743"/>
    <n v="10606198"/>
    <s v="R157B1002041"/>
    <s v="DOT SAND JH"/>
    <s v="0023236867PlantCity"/>
    <s v="WE"/>
    <m/>
    <m/>
    <s v="ML81"/>
    <n v="50"/>
  </r>
  <r>
    <x v="4"/>
    <n v="6421009001"/>
    <x v="1"/>
    <n v="221.12"/>
    <d v="2025-05-03T00:00:00"/>
    <d v="2025-05-03T00:00:00"/>
    <d v="2025-05-03T00:00:00"/>
    <s v="RMR157"/>
    <s v="Ready Mix Plant City"/>
    <m/>
    <m/>
    <s v="USBATCH01"/>
    <n v="1000040565"/>
    <x v="8"/>
    <s v="0023204336PlantCity"/>
    <n v="4200024271"/>
    <n v="4600175627"/>
    <n v="10602672"/>
    <s v="R157B1002041"/>
    <s v="DOT SAND JH"/>
    <s v="0023204336PlantCity"/>
    <s v="WE"/>
    <m/>
    <m/>
    <s v="ML81"/>
    <n v="50"/>
  </r>
  <r>
    <x v="4"/>
    <n v="6421009001"/>
    <x v="1"/>
    <n v="180.65"/>
    <d v="2025-05-03T00:00:00"/>
    <d v="2025-05-03T00:00:00"/>
    <d v="2025-05-03T00:00:00"/>
    <s v="RMR157"/>
    <s v="Ready Mix Plant City"/>
    <m/>
    <m/>
    <s v="USBATCH01"/>
    <n v="1000040565"/>
    <x v="8"/>
    <s v="0023204304PlantCity"/>
    <n v="4200024271"/>
    <n v="4600175615"/>
    <n v="10602263"/>
    <s v="R157B1002041"/>
    <s v="DOT SAND JH"/>
    <s v="0023204304PlantCity"/>
    <s v="WE"/>
    <m/>
    <m/>
    <s v="ML81"/>
    <n v="50"/>
  </r>
  <r>
    <x v="4"/>
    <n v="6421009001"/>
    <x v="1"/>
    <n v="196.95"/>
    <d v="2025-05-12T00:00:00"/>
    <d v="2025-05-12T00:00:00"/>
    <d v="2025-05-12T00:00:00"/>
    <s v="RMR157"/>
    <s v="Ready Mix Plant City"/>
    <m/>
    <m/>
    <s v="USBATCH01"/>
    <n v="1000040565"/>
    <x v="8"/>
    <s v="0023225280PlantCity"/>
    <n v="4200024271"/>
    <n v="4600188465"/>
    <n v="10604820"/>
    <s v="R157B1002041"/>
    <s v="DOT SAND JH"/>
    <s v="0023225280PlantCity"/>
    <s v="WE"/>
    <m/>
    <m/>
    <s v="ML81"/>
    <n v="50"/>
  </r>
  <r>
    <x v="4"/>
    <n v="6421009001"/>
    <x v="1"/>
    <n v="211.61"/>
    <d v="2025-05-03T00:00:00"/>
    <d v="2025-05-03T00:00:00"/>
    <d v="2025-05-03T00:00:00"/>
    <s v="RMR157"/>
    <s v="Ready Mix Plant City"/>
    <m/>
    <m/>
    <s v="USBATCH01"/>
    <n v="1000040565"/>
    <x v="8"/>
    <s v="0023204301PlantCity"/>
    <n v="4200024271"/>
    <n v="4600175613"/>
    <n v="10602219"/>
    <s v="R157B1002041"/>
    <s v="DOT SAND JH"/>
    <s v="0023204301PlantCity"/>
    <s v="WE"/>
    <m/>
    <m/>
    <s v="ML81"/>
    <n v="50"/>
  </r>
  <r>
    <x v="4"/>
    <n v="6421009001"/>
    <x v="1"/>
    <n v="208.06"/>
    <d v="2025-05-03T00:00:00"/>
    <d v="2025-05-03T00:00:00"/>
    <d v="2025-05-03T00:00:00"/>
    <s v="RMR157"/>
    <s v="Ready Mix Plant City"/>
    <m/>
    <m/>
    <s v="USBATCH01"/>
    <n v="1000040565"/>
    <x v="8"/>
    <s v="0023204298PlantCity"/>
    <n v="4200024271"/>
    <n v="4600175611"/>
    <n v="10602229"/>
    <s v="R157B1002041"/>
    <s v="DOT SAND JH"/>
    <s v="0023204298PlantCity"/>
    <s v="WE"/>
    <m/>
    <m/>
    <s v="ML81"/>
    <n v="50"/>
  </r>
  <r>
    <x v="4"/>
    <n v="6421009001"/>
    <x v="1"/>
    <n v="205.11"/>
    <d v="2025-05-03T00:00:00"/>
    <d v="2025-05-03T00:00:00"/>
    <d v="2025-05-03T00:00:00"/>
    <s v="RMR157"/>
    <s v="Ready Mix Plant City"/>
    <m/>
    <m/>
    <s v="USBATCH01"/>
    <n v="1000040565"/>
    <x v="8"/>
    <s v="0023204362PlantCity"/>
    <n v="4200024271"/>
    <n v="4600175638"/>
    <n v="10602419"/>
    <s v="R157B1002041"/>
    <s v="DOT SAND JH"/>
    <s v="0023204362PlantCity"/>
    <s v="WE"/>
    <m/>
    <m/>
    <s v="ML81"/>
    <n v="50"/>
  </r>
  <r>
    <x v="4"/>
    <n v="6421009001"/>
    <x v="1"/>
    <n v="214.55"/>
    <d v="2025-05-03T00:00:00"/>
    <d v="2025-05-03T00:00:00"/>
    <d v="2025-05-03T00:00:00"/>
    <s v="RMR157"/>
    <s v="Ready Mix Plant City"/>
    <m/>
    <m/>
    <s v="USBATCH01"/>
    <n v="1000040565"/>
    <x v="8"/>
    <s v="0023204365PlantCity"/>
    <n v="4200024271"/>
    <n v="4600175641"/>
    <n v="10602792"/>
    <s v="R157B1002041"/>
    <s v="DOT SAND JH"/>
    <s v="0023204365PlantCity"/>
    <s v="WE"/>
    <m/>
    <m/>
    <s v="ML81"/>
    <n v="50"/>
  </r>
  <r>
    <x v="4"/>
    <n v="6421009001"/>
    <x v="1"/>
    <n v="213.41"/>
    <d v="2025-05-03T00:00:00"/>
    <d v="2025-05-03T00:00:00"/>
    <d v="2025-05-03T00:00:00"/>
    <s v="RMR157"/>
    <s v="Ready Mix Plant City"/>
    <m/>
    <m/>
    <s v="USBATCH01"/>
    <n v="1000040565"/>
    <x v="8"/>
    <s v="0023204347PlantCity"/>
    <n v="4200024271"/>
    <n v="4600175636"/>
    <n v="10602538"/>
    <s v="R157B1002041"/>
    <s v="DOT SAND JH"/>
    <s v="0023204347PlantCity"/>
    <s v="WE"/>
    <m/>
    <m/>
    <s v="ML81"/>
    <n v="50"/>
  </r>
  <r>
    <x v="4"/>
    <n v="6421009001"/>
    <x v="1"/>
    <n v="205.64"/>
    <d v="2025-05-16T00:00:00"/>
    <d v="2025-05-16T00:00:00"/>
    <d v="2025-05-17T00:00:00"/>
    <s v="RMR157"/>
    <s v="Ready Mix Plant City"/>
    <m/>
    <m/>
    <s v="USBATCH01"/>
    <n v="1000040565"/>
    <x v="8"/>
    <s v="0023236859PlantCity"/>
    <n v="4200024271"/>
    <n v="4600196740"/>
    <n v="10606262"/>
    <s v="R157B1002041"/>
    <s v="DOT SAND JH"/>
    <s v="0023236859PlantCity"/>
    <s v="WE"/>
    <m/>
    <m/>
    <s v="ML81"/>
    <n v="50"/>
  </r>
  <r>
    <x v="4"/>
    <n v="6421009001"/>
    <x v="1"/>
    <n v="205.86"/>
    <d v="2025-05-03T00:00:00"/>
    <d v="2025-05-03T00:00:00"/>
    <d v="2025-05-03T00:00:00"/>
    <s v="RMR157"/>
    <s v="Ready Mix Plant City"/>
    <m/>
    <m/>
    <s v="USBATCH01"/>
    <n v="1000040565"/>
    <x v="8"/>
    <s v="0023204308PlantCity"/>
    <n v="4200024271"/>
    <n v="4600175616"/>
    <n v="10602211"/>
    <s v="R157B1002041"/>
    <s v="DOT SAND JH"/>
    <s v="0023204308PlantCity"/>
    <s v="WE"/>
    <m/>
    <m/>
    <s v="ML81"/>
    <n v="50"/>
  </r>
  <r>
    <x v="4"/>
    <n v="6421009001"/>
    <x v="1"/>
    <n v="217.27"/>
    <d v="2025-05-16T00:00:00"/>
    <d v="2025-05-16T00:00:00"/>
    <d v="2025-05-17T00:00:00"/>
    <s v="RMR157"/>
    <s v="Ready Mix Plant City"/>
    <m/>
    <m/>
    <s v="USBATCH01"/>
    <n v="1000040565"/>
    <x v="8"/>
    <s v="0023236853PlantCity"/>
    <n v="4200024271"/>
    <n v="4600196738"/>
    <n v="10606269"/>
    <s v="R157B1002041"/>
    <s v="DOT SAND JH"/>
    <s v="0023236853PlantCity"/>
    <s v="WE"/>
    <m/>
    <m/>
    <s v="ML81"/>
    <n v="50"/>
  </r>
  <r>
    <x v="4"/>
    <n v="6421009001"/>
    <x v="1"/>
    <n v="183.07"/>
    <d v="2025-05-12T00:00:00"/>
    <d v="2025-05-12T00:00:00"/>
    <d v="2025-05-12T00:00:00"/>
    <s v="RMR157"/>
    <s v="Ready Mix Plant City"/>
    <m/>
    <m/>
    <s v="USBATCH01"/>
    <n v="1000040565"/>
    <x v="8"/>
    <s v="0023225278PlantCity"/>
    <n v="4200024271"/>
    <n v="4600188463"/>
    <n v="10604829"/>
    <s v="R157B1002041"/>
    <s v="DOT SAND JH"/>
    <s v="0023225278PlantCity"/>
    <s v="WE"/>
    <m/>
    <m/>
    <s v="ML81"/>
    <n v="50"/>
  </r>
  <r>
    <x v="4"/>
    <n v="6421009001"/>
    <x v="1"/>
    <n v="217.27"/>
    <d v="2025-05-03T00:00:00"/>
    <d v="2025-05-03T00:00:00"/>
    <d v="2025-05-03T00:00:00"/>
    <s v="RMR157"/>
    <s v="Ready Mix Plant City"/>
    <m/>
    <m/>
    <s v="USBATCH01"/>
    <n v="1000040565"/>
    <x v="8"/>
    <s v="0023204337PlantCity"/>
    <n v="4200024271"/>
    <n v="4600175628"/>
    <n v="10602664"/>
    <s v="R157B1002041"/>
    <s v="DOT SAND JH"/>
    <s v="0023204337PlantCity"/>
    <s v="WE"/>
    <m/>
    <m/>
    <s v="ML81"/>
    <n v="50"/>
  </r>
  <r>
    <x v="4"/>
    <n v="6421009001"/>
    <x v="1"/>
    <n v="215.98"/>
    <d v="2025-05-03T00:00:00"/>
    <d v="2025-05-03T00:00:00"/>
    <d v="2025-05-03T00:00:00"/>
    <s v="RMR157"/>
    <s v="Ready Mix Plant City"/>
    <m/>
    <m/>
    <s v="USBATCH01"/>
    <n v="1000040565"/>
    <x v="8"/>
    <s v="0023204303PlantCity"/>
    <n v="4200024271"/>
    <n v="4600175614"/>
    <n v="10602268"/>
    <s v="R157B1002041"/>
    <s v="DOT SAND JH"/>
    <s v="0023204303PlantCity"/>
    <s v="WE"/>
    <m/>
    <m/>
    <s v="ML81"/>
    <n v="50"/>
  </r>
  <r>
    <x v="4"/>
    <n v="6421009001"/>
    <x v="1"/>
    <n v="197.18"/>
    <d v="2025-05-15T00:00:00"/>
    <d v="2025-05-15T00:00:00"/>
    <d v="2025-05-15T00:00:00"/>
    <s v="RMR157"/>
    <s v="Ready Mix Plant City"/>
    <m/>
    <m/>
    <s v="USBATCH01"/>
    <n v="1000040565"/>
    <x v="8"/>
    <s v="0023233648PlantCity"/>
    <n v="4200024271"/>
    <n v="4600194421"/>
    <n v="10605873"/>
    <s v="R157B1002041"/>
    <s v="DOT SAND JH"/>
    <s v="0023233648PlantCity"/>
    <s v="WE"/>
    <m/>
    <m/>
    <s v="ML81"/>
    <n v="50"/>
  </r>
  <r>
    <x v="4"/>
    <n v="6421009001"/>
    <x v="1"/>
    <n v="209.5"/>
    <d v="2025-05-15T00:00:00"/>
    <d v="2025-05-15T00:00:00"/>
    <d v="2025-05-15T00:00:00"/>
    <s v="RMR157"/>
    <s v="Ready Mix Plant City"/>
    <m/>
    <m/>
    <s v="USBATCH01"/>
    <n v="1000040565"/>
    <x v="8"/>
    <s v="0023233658PlantCity"/>
    <n v="4200024271"/>
    <n v="4600194429"/>
    <n v="10605748"/>
    <s v="R157B1002041"/>
    <s v="DOT SAND JH"/>
    <s v="0023233658PlantCity"/>
    <s v="WE"/>
    <m/>
    <m/>
    <s v="ML81"/>
    <n v="50"/>
  </r>
  <r>
    <x v="4"/>
    <n v="6421009001"/>
    <x v="1"/>
    <n v="208.06"/>
    <d v="2025-05-03T00:00:00"/>
    <d v="2025-05-03T00:00:00"/>
    <d v="2025-05-03T00:00:00"/>
    <s v="RMR157"/>
    <s v="Ready Mix Plant City"/>
    <m/>
    <m/>
    <s v="USBATCH01"/>
    <n v="1000040565"/>
    <x v="8"/>
    <s v="0023204341PlantCity"/>
    <n v="4200024271"/>
    <n v="4600175631"/>
    <n v="10602613"/>
    <s v="R157B1002041"/>
    <s v="DOT SAND JH"/>
    <s v="0023204341PlantCity"/>
    <s v="WE"/>
    <m/>
    <m/>
    <s v="ML81"/>
    <n v="50"/>
  </r>
  <r>
    <x v="4"/>
    <n v="6421009001"/>
    <x v="1"/>
    <n v="216.74"/>
    <d v="2025-05-03T00:00:00"/>
    <d v="2025-05-03T00:00:00"/>
    <d v="2025-05-03T00:00:00"/>
    <s v="RMR157"/>
    <s v="Ready Mix Plant City"/>
    <m/>
    <m/>
    <s v="USBATCH01"/>
    <n v="1000040565"/>
    <x v="8"/>
    <s v="0023204345PlantCity"/>
    <n v="4200024271"/>
    <n v="4600175634"/>
    <n v="10602583"/>
    <s v="R157B1002041"/>
    <s v="DOT SAND JH"/>
    <s v="0023204345PlantCity"/>
    <s v="WE"/>
    <m/>
    <m/>
    <s v="ML81"/>
    <n v="50"/>
  </r>
  <r>
    <x v="4"/>
    <n v="6421009001"/>
    <x v="1"/>
    <n v="207.83"/>
    <d v="2025-05-16T00:00:00"/>
    <d v="2025-05-16T00:00:00"/>
    <d v="2025-05-17T00:00:00"/>
    <s v="RMR157"/>
    <s v="Ready Mix Plant City"/>
    <m/>
    <m/>
    <s v="USBATCH01"/>
    <n v="1000040565"/>
    <x v="8"/>
    <s v="0023236873PlantCity"/>
    <n v="4200024271"/>
    <n v="4600196745"/>
    <n v="10606169"/>
    <s v="R157B1002041"/>
    <s v="DOT SAND JH"/>
    <s v="0023236873PlantCity"/>
    <s v="WE"/>
    <m/>
    <m/>
    <s v="ML81"/>
    <n v="50"/>
  </r>
  <r>
    <x v="4"/>
    <n v="6421009001"/>
    <x v="1"/>
    <n v="207.23"/>
    <d v="2025-05-03T00:00:00"/>
    <d v="2025-05-03T00:00:00"/>
    <d v="2025-05-03T00:00:00"/>
    <s v="RMR157"/>
    <s v="Ready Mix Plant City"/>
    <m/>
    <m/>
    <s v="USBATCH01"/>
    <n v="1000040565"/>
    <x v="8"/>
    <s v="0023204333PlantCity"/>
    <n v="4200024271"/>
    <n v="4600175624"/>
    <n v="10602722"/>
    <s v="R157B1002041"/>
    <s v="DOT SAND JH"/>
    <s v="0023204333PlantCity"/>
    <s v="WE"/>
    <m/>
    <m/>
    <s v="ML81"/>
    <n v="50"/>
  </r>
  <r>
    <x v="4"/>
    <n v="6421009001"/>
    <x v="1"/>
    <n v="205.11"/>
    <d v="2025-05-16T00:00:00"/>
    <d v="2025-05-16T00:00:00"/>
    <d v="2025-05-17T00:00:00"/>
    <s v="RMR157"/>
    <s v="Ready Mix Plant City"/>
    <m/>
    <m/>
    <s v="USBATCH01"/>
    <n v="1000040565"/>
    <x v="8"/>
    <s v="0023236880PlantCity"/>
    <n v="4200024271"/>
    <n v="4600196748"/>
    <n v="10606099"/>
    <s v="R157B1002041"/>
    <s v="DOT SAND JH"/>
    <s v="0023236880PlantCity"/>
    <s v="WE"/>
    <m/>
    <m/>
    <s v="ML81"/>
    <n v="50"/>
  </r>
  <r>
    <x v="4"/>
    <n v="6421009001"/>
    <x v="1"/>
    <n v="210.63"/>
    <d v="2025-05-03T00:00:00"/>
    <d v="2025-05-03T00:00:00"/>
    <d v="2025-05-03T00:00:00"/>
    <s v="RMR157"/>
    <s v="Ready Mix Plant City"/>
    <m/>
    <m/>
    <s v="USBATCH01"/>
    <n v="1000040565"/>
    <x v="8"/>
    <s v="0023204346PlantCity"/>
    <n v="4200024271"/>
    <n v="4600175635"/>
    <n v="10602575"/>
    <s v="R157B1002041"/>
    <s v="DOT SAND JH"/>
    <s v="0023204346PlantCity"/>
    <s v="WE"/>
    <m/>
    <m/>
    <s v="ML81"/>
    <n v="50"/>
  </r>
  <r>
    <x v="4"/>
    <n v="6421009001"/>
    <x v="1"/>
    <n v="208.97"/>
    <d v="2025-05-16T00:00:00"/>
    <d v="2025-05-16T00:00:00"/>
    <d v="2025-05-17T00:00:00"/>
    <s v="RMR157"/>
    <s v="Ready Mix Plant City"/>
    <m/>
    <m/>
    <s v="USBATCH01"/>
    <n v="1000040565"/>
    <x v="8"/>
    <s v="0023236834PlantCity"/>
    <n v="4200024271"/>
    <n v="4600196733"/>
    <n v="10606313"/>
    <s v="R157B1002041"/>
    <s v="DOT SAND JH"/>
    <s v="0023236834PlantCity"/>
    <s v="WE"/>
    <m/>
    <m/>
    <s v="ML81"/>
    <n v="50"/>
  </r>
  <r>
    <x v="4"/>
    <n v="6421009001"/>
    <x v="1"/>
    <n v="206.02"/>
    <d v="2025-05-15T00:00:00"/>
    <d v="2025-05-15T00:00:00"/>
    <d v="2025-05-16T00:00:00"/>
    <s v="RMR157"/>
    <s v="Ready Mix Plant City"/>
    <m/>
    <m/>
    <s v="USBATCH01"/>
    <n v="1000040565"/>
    <x v="8"/>
    <s v="0023234432PlantCity"/>
    <n v="4200024271"/>
    <n v="4600194821"/>
    <n v="10605998"/>
    <s v="R157B1002041"/>
    <s v="DOT SAND JH"/>
    <s v="0023234432PlantCity"/>
    <s v="WE"/>
    <m/>
    <m/>
    <s v="ML81"/>
    <n v="50"/>
  </r>
  <r>
    <x v="4"/>
    <n v="6421009001"/>
    <x v="1"/>
    <n v="206.62"/>
    <d v="2025-05-03T00:00:00"/>
    <d v="2025-05-03T00:00:00"/>
    <d v="2025-05-03T00:00:00"/>
    <s v="RMR157"/>
    <s v="Ready Mix Plant City"/>
    <m/>
    <m/>
    <s v="USBATCH01"/>
    <n v="1000040565"/>
    <x v="8"/>
    <s v="0023204338PlantCity"/>
    <n v="4200024271"/>
    <n v="4600175629"/>
    <n v="10602638"/>
    <s v="R157B1002041"/>
    <s v="DOT SAND JH"/>
    <s v="0023204338PlantCity"/>
    <s v="WE"/>
    <m/>
    <m/>
    <s v="ML81"/>
    <n v="50"/>
  </r>
  <r>
    <x v="4"/>
    <n v="6421009001"/>
    <x v="1"/>
    <n v="209.5"/>
    <d v="2025-05-03T00:00:00"/>
    <d v="2025-05-03T00:00:00"/>
    <d v="2025-05-03T00:00:00"/>
    <s v="RMR157"/>
    <s v="Ready Mix Plant City"/>
    <m/>
    <m/>
    <s v="USBATCH01"/>
    <n v="1000040565"/>
    <x v="8"/>
    <s v="0023204310PlantCity"/>
    <n v="4200024271"/>
    <n v="4600175618"/>
    <n v="10602161"/>
    <s v="R157B1002041"/>
    <s v="DOT SAND JH"/>
    <s v="0023204310PlantCity"/>
    <s v="WE"/>
    <m/>
    <m/>
    <s v="ML81"/>
    <n v="50"/>
  </r>
  <r>
    <x v="4"/>
    <n v="6421009001"/>
    <x v="1"/>
    <n v="209.04"/>
    <d v="2025-05-03T00:00:00"/>
    <d v="2025-05-03T00:00:00"/>
    <d v="2025-05-03T00:00:00"/>
    <s v="RMR157"/>
    <s v="Ready Mix Plant City"/>
    <m/>
    <m/>
    <s v="USBATCH01"/>
    <n v="1000040565"/>
    <x v="8"/>
    <s v="0023204300PlantCity"/>
    <n v="4200024271"/>
    <n v="4600175612"/>
    <n v="10602262"/>
    <s v="R157B1002041"/>
    <s v="DOT SAND JH"/>
    <s v="0023204300PlantCity"/>
    <s v="WE"/>
    <m/>
    <m/>
    <s v="ML81"/>
    <n v="50"/>
  </r>
  <r>
    <x v="4"/>
    <n v="6421009001"/>
    <x v="1"/>
    <n v="211.53"/>
    <d v="2025-05-12T00:00:00"/>
    <d v="2025-05-12T00:00:00"/>
    <d v="2025-05-12T00:00:00"/>
    <s v="RMR157"/>
    <s v="Ready Mix Plant City"/>
    <m/>
    <m/>
    <s v="USBATCH01"/>
    <n v="1000040565"/>
    <x v="8"/>
    <s v="0023225270PlantCity"/>
    <n v="4200024271"/>
    <n v="4600188460"/>
    <n v="10604832"/>
    <s v="R157B1002041"/>
    <s v="DOT SAND JH"/>
    <s v="0023225270PlantCity"/>
    <s v="WE"/>
    <m/>
    <m/>
    <s v="ML81"/>
    <n v="50"/>
  </r>
  <r>
    <x v="4"/>
    <n v="6421009001"/>
    <x v="1"/>
    <n v="206.54"/>
    <d v="2025-05-16T00:00:00"/>
    <d v="2025-05-16T00:00:00"/>
    <d v="2025-05-17T00:00:00"/>
    <s v="RMR157"/>
    <s v="Ready Mix Plant City"/>
    <m/>
    <m/>
    <s v="USBATCH01"/>
    <n v="1000040565"/>
    <x v="8"/>
    <s v="0023236969PlantCity"/>
    <n v="4200024271"/>
    <n v="4600196770"/>
    <n v="10606331"/>
    <s v="R157B1002041"/>
    <s v="DOT SAND JH"/>
    <s v="0023236969PlantCity"/>
    <s v="WE"/>
    <m/>
    <m/>
    <s v="ML81"/>
    <n v="50"/>
  </r>
  <r>
    <x v="4"/>
    <n v="6421009001"/>
    <x v="1"/>
    <n v="181.4"/>
    <d v="2025-05-12T00:00:00"/>
    <d v="2025-05-12T00:00:00"/>
    <d v="2025-05-12T00:00:00"/>
    <s v="RMR157"/>
    <s v="Ready Mix Plant City"/>
    <m/>
    <m/>
    <s v="USBATCH01"/>
    <n v="1000040565"/>
    <x v="8"/>
    <s v="0023225266PlantCity"/>
    <n v="4200024271"/>
    <n v="4600188458"/>
    <n v="10604741"/>
    <s v="R157B1002041"/>
    <s v="DOT SAND JH"/>
    <s v="0023225266PlantCity"/>
    <s v="WE"/>
    <m/>
    <m/>
    <s v="ML81"/>
    <n v="50"/>
  </r>
  <r>
    <x v="4"/>
    <n v="6421009001"/>
    <x v="1"/>
    <n v="209.79"/>
    <d v="2025-05-17T00:00:00"/>
    <d v="2025-05-17T00:00:00"/>
    <d v="2025-05-17T00:00:00"/>
    <s v="RMR157"/>
    <s v="Ready Mix Plant City"/>
    <m/>
    <m/>
    <s v="USBATCH01"/>
    <n v="1000040565"/>
    <x v="8"/>
    <s v="0023238197PlantCity"/>
    <n v="4200024271"/>
    <n v="4600197368"/>
    <n v="10606380"/>
    <s v="R157B1002041"/>
    <s v="DOT SAND JH"/>
    <s v="0023238197PlantCity"/>
    <s v="WE"/>
    <m/>
    <m/>
    <s v="ML81"/>
    <n v="50"/>
  </r>
  <r>
    <x v="4"/>
    <n v="6421009001"/>
    <x v="1"/>
    <n v="216.9"/>
    <d v="2025-05-12T00:00:00"/>
    <d v="2025-05-12T00:00:00"/>
    <d v="2025-05-12T00:00:00"/>
    <s v="RMR157"/>
    <s v="Ready Mix Plant City"/>
    <m/>
    <m/>
    <s v="USBATCH01"/>
    <n v="1000040565"/>
    <x v="8"/>
    <s v="0023225274PlantCity"/>
    <n v="4200024271"/>
    <n v="4600188462"/>
    <n v="10604833"/>
    <s v="R157B1002041"/>
    <s v="DOT SAND JH"/>
    <s v="0023225274PlantCity"/>
    <s v="WE"/>
    <m/>
    <m/>
    <s v="ML81"/>
    <n v="50"/>
  </r>
  <r>
    <x v="4"/>
    <n v="6421009001"/>
    <x v="1"/>
    <n v="210.32"/>
    <d v="2025-05-03T00:00:00"/>
    <d v="2025-05-03T00:00:00"/>
    <d v="2025-05-03T00:00:00"/>
    <s v="RMR157"/>
    <s v="Ready Mix Plant City"/>
    <m/>
    <m/>
    <s v="USBATCH01"/>
    <n v="1000040565"/>
    <x v="8"/>
    <s v="0023204311PlantCity"/>
    <n v="4200024271"/>
    <n v="4600175619"/>
    <n v="10602269"/>
    <s v="R157B1002041"/>
    <s v="DOT SAND JH"/>
    <s v="0023204311PlantCity"/>
    <s v="WE"/>
    <m/>
    <m/>
    <s v="ML81"/>
    <n v="50"/>
  </r>
  <r>
    <x v="4"/>
    <n v="6421009001"/>
    <x v="1"/>
    <n v="367.74"/>
    <d v="2025-05-09T00:00:00"/>
    <d v="2025-05-08T00:00:00"/>
    <d v="2025-05-10T00:00:00"/>
    <s v="RMR158"/>
    <s v="Ready Mix Ruskin"/>
    <m/>
    <m/>
    <s v="USBATCH01"/>
    <n v="1000040565"/>
    <x v="8"/>
    <s v="0023218790Ruskin"/>
    <n v="4200024272"/>
    <n v="4600186202"/>
    <n v="1968834"/>
    <s v="R158B1016150"/>
    <s v="16024 CONCRETE SAND JH HAINES"/>
    <s v="0023218790Ruskin"/>
    <s v="WE"/>
    <m/>
    <m/>
    <s v="ML81"/>
    <n v="50"/>
  </r>
  <r>
    <x v="4"/>
    <n v="6421009001"/>
    <x v="1"/>
    <n v="371.88"/>
    <d v="2025-05-07T00:00:00"/>
    <d v="2025-05-07T00:00:00"/>
    <d v="2025-05-08T00:00:00"/>
    <s v="RMR158"/>
    <s v="Ready Mix Ruskin"/>
    <m/>
    <m/>
    <s v="USBATCH01"/>
    <n v="1000040565"/>
    <x v="8"/>
    <s v="0023214269Ruskin"/>
    <n v="4200024272"/>
    <n v="4600182036"/>
    <n v="1968442"/>
    <s v="R158B1016150"/>
    <s v="16024 CONCRETE SAND JH HAINES"/>
    <s v="0023214269Ruskin"/>
    <s v="WE"/>
    <m/>
    <m/>
    <s v="ML81"/>
    <n v="50"/>
  </r>
  <r>
    <x v="4"/>
    <n v="6421009001"/>
    <x v="1"/>
    <n v="363.05"/>
    <d v="2025-05-06T00:00:00"/>
    <d v="2025-05-06T00:00:00"/>
    <d v="2025-05-07T00:00:00"/>
    <s v="RMR158"/>
    <s v="Ready Mix Ruskin"/>
    <m/>
    <m/>
    <s v="USBATCH01"/>
    <n v="1000040565"/>
    <x v="8"/>
    <s v="0023209889Ruskin"/>
    <n v="4200024272"/>
    <n v="4600180302"/>
    <n v="1967872"/>
    <s v="R158B1016150"/>
    <s v="16024 CONCRETE SAND JH HAINES"/>
    <s v="0023209889Ruskin"/>
    <s v="WE"/>
    <m/>
    <m/>
    <s v="ML81"/>
    <n v="50"/>
  </r>
  <r>
    <x v="4"/>
    <n v="6421009001"/>
    <x v="1"/>
    <n v="367.59"/>
    <d v="2025-05-06T00:00:00"/>
    <d v="2025-05-06T00:00:00"/>
    <d v="2025-05-07T00:00:00"/>
    <s v="RMR158"/>
    <s v="Ready Mix Ruskin"/>
    <m/>
    <m/>
    <s v="USBATCH01"/>
    <n v="1000040565"/>
    <x v="8"/>
    <s v="0023209892Ruskin"/>
    <n v="4200024272"/>
    <n v="4600180303"/>
    <n v="1967878"/>
    <s v="R158B1016150"/>
    <s v="16024 CONCRETE SAND JH HAINES"/>
    <s v="0023209892Ruskin"/>
    <s v="WE"/>
    <m/>
    <m/>
    <s v="ML81"/>
    <n v="50"/>
  </r>
  <r>
    <x v="4"/>
    <n v="6421009001"/>
    <x v="1"/>
    <n v="379.28"/>
    <d v="2025-05-07T00:00:00"/>
    <d v="2025-05-07T00:00:00"/>
    <d v="2025-05-08T00:00:00"/>
    <s v="RMR158"/>
    <s v="Ready Mix Ruskin"/>
    <m/>
    <m/>
    <s v="USBATCH01"/>
    <n v="1000040565"/>
    <x v="8"/>
    <s v="0023214234Ruskin"/>
    <n v="4200024272"/>
    <n v="4600182028"/>
    <n v="1968522"/>
    <s v="R158B1016150"/>
    <s v="16024 CONCRETE SAND JH HAINES"/>
    <s v="0023214234Ruskin"/>
    <s v="WE"/>
    <m/>
    <m/>
    <s v="ML81"/>
    <n v="50"/>
  </r>
  <r>
    <x v="4"/>
    <n v="6421009001"/>
    <x v="1"/>
    <n v="372.66"/>
    <d v="2025-05-06T00:00:00"/>
    <d v="2025-05-06T00:00:00"/>
    <d v="2025-05-07T00:00:00"/>
    <s v="RMR158"/>
    <s v="Ready Mix Ruskin"/>
    <m/>
    <m/>
    <s v="USBATCH01"/>
    <n v="1000040565"/>
    <x v="8"/>
    <s v="0023209879Ruskin"/>
    <n v="4200024272"/>
    <n v="4600180296"/>
    <n v="1967924"/>
    <s v="R158B1016150"/>
    <s v="16024 CONCRETE SAND JH HAINES"/>
    <s v="0023209879Ruskin"/>
    <s v="WE"/>
    <m/>
    <m/>
    <s v="ML81"/>
    <n v="50"/>
  </r>
  <r>
    <x v="4"/>
    <n v="6421009001"/>
    <x v="1"/>
    <n v="364.1"/>
    <d v="2025-05-09T00:00:00"/>
    <d v="2025-05-08T00:00:00"/>
    <d v="2025-05-10T00:00:00"/>
    <s v="RMR158"/>
    <s v="Ready Mix Ruskin"/>
    <m/>
    <m/>
    <s v="USBATCH01"/>
    <n v="1000040565"/>
    <x v="8"/>
    <s v="0023218777Ruskin"/>
    <n v="4200024272"/>
    <n v="4600186191"/>
    <n v="1968783"/>
    <s v="R158B1016150"/>
    <s v="16024 CONCRETE SAND JH HAINES"/>
    <s v="0023218777Ruskin"/>
    <s v="WE"/>
    <m/>
    <m/>
    <s v="ML81"/>
    <n v="50"/>
  </r>
  <r>
    <x v="4"/>
    <n v="6421009001"/>
    <x v="1"/>
    <n v="374.73"/>
    <d v="2025-05-09T00:00:00"/>
    <d v="2025-05-08T00:00:00"/>
    <d v="2025-05-10T00:00:00"/>
    <s v="RMR158"/>
    <s v="Ready Mix Ruskin"/>
    <m/>
    <m/>
    <s v="USBATCH01"/>
    <n v="1000040565"/>
    <x v="8"/>
    <s v="0023218794Ruskin"/>
    <n v="4200024272"/>
    <n v="4600186206"/>
    <n v="1968805"/>
    <s v="R158B1016150"/>
    <s v="16024 CONCRETE SAND JH HAINES"/>
    <s v="0023218794Ruskin"/>
    <s v="WE"/>
    <m/>
    <m/>
    <s v="ML81"/>
    <n v="50"/>
  </r>
  <r>
    <x v="4"/>
    <n v="6421009001"/>
    <x v="1"/>
    <n v="368.76"/>
    <d v="2025-05-06T00:00:00"/>
    <d v="2025-05-06T00:00:00"/>
    <d v="2025-05-07T00:00:00"/>
    <s v="RMR158"/>
    <s v="Ready Mix Ruskin"/>
    <m/>
    <m/>
    <s v="USBATCH01"/>
    <n v="1000040565"/>
    <x v="8"/>
    <s v="0023209886Ruskin"/>
    <n v="4200024272"/>
    <n v="4600180300"/>
    <n v="1967893"/>
    <s v="R158B1016150"/>
    <s v="16024 CONCRETE SAND JH HAINES"/>
    <s v="0023209886Ruskin"/>
    <s v="WE"/>
    <m/>
    <m/>
    <s v="ML81"/>
    <n v="50"/>
  </r>
  <r>
    <x v="4"/>
    <n v="6421009001"/>
    <x v="1"/>
    <n v="376.42"/>
    <d v="2025-05-09T00:00:00"/>
    <d v="2025-05-09T00:00:00"/>
    <d v="2025-05-10T00:00:00"/>
    <s v="RMR158"/>
    <s v="Ready Mix Ruskin"/>
    <m/>
    <m/>
    <s v="USBATCH01"/>
    <n v="1000040565"/>
    <x v="8"/>
    <s v="0023219615Ruskin"/>
    <n v="4200024272"/>
    <n v="4600186303"/>
    <n v="1969026"/>
    <s v="R158B1016150"/>
    <s v="16024 CONCRETE SAND JH HAINES"/>
    <s v="0023219615Ruskin"/>
    <s v="WE"/>
    <m/>
    <m/>
    <s v="ML81"/>
    <n v="50"/>
  </r>
  <r>
    <x v="4"/>
    <n v="6421009001"/>
    <x v="1"/>
    <n v="378.49"/>
    <d v="2025-05-13T00:00:00"/>
    <d v="2025-05-13T00:00:00"/>
    <d v="2025-05-13T00:00:00"/>
    <s v="RMR158"/>
    <s v="Ready Mix Ruskin"/>
    <m/>
    <m/>
    <s v="USBATCH01"/>
    <n v="1000040565"/>
    <x v="8"/>
    <s v="0023227241Ruskin"/>
    <n v="4200024272"/>
    <n v="4600190337"/>
    <n v="1969097"/>
    <s v="R158B1016150"/>
    <s v="16024 CONCRETE SAND JH HAINES"/>
    <s v="0023227241Ruskin"/>
    <s v="WE"/>
    <m/>
    <m/>
    <s v="ML81"/>
    <n v="50"/>
  </r>
  <r>
    <x v="4"/>
    <n v="6421009001"/>
    <x v="1"/>
    <n v="362.14"/>
    <d v="2025-05-09T00:00:00"/>
    <d v="2025-05-08T00:00:00"/>
    <d v="2025-05-10T00:00:00"/>
    <s v="RMR158"/>
    <s v="Ready Mix Ruskin"/>
    <m/>
    <m/>
    <s v="USBATCH01"/>
    <n v="1000040565"/>
    <x v="8"/>
    <s v="0023218785Ruskin"/>
    <n v="4200024272"/>
    <n v="4600186197"/>
    <n v="1968864"/>
    <s v="R158B1016150"/>
    <s v="16024 CONCRETE SAND JH HAINES"/>
    <s v="0023218785Ruskin"/>
    <s v="WE"/>
    <m/>
    <m/>
    <s v="ML81"/>
    <n v="50"/>
  </r>
  <r>
    <x v="4"/>
    <n v="6421009001"/>
    <x v="1"/>
    <n v="368.89"/>
    <d v="2025-05-09T00:00:00"/>
    <d v="2025-05-08T00:00:00"/>
    <d v="2025-05-10T00:00:00"/>
    <s v="RMR158"/>
    <s v="Ready Mix Ruskin"/>
    <m/>
    <m/>
    <s v="USBATCH01"/>
    <n v="1000040565"/>
    <x v="8"/>
    <s v="0023218778Ruskin"/>
    <n v="4200024272"/>
    <n v="4600186192"/>
    <n v="1968956"/>
    <s v="R158B1016150"/>
    <s v="16024 CONCRETE SAND JH HAINES"/>
    <s v="0023218778Ruskin"/>
    <s v="WE"/>
    <m/>
    <m/>
    <s v="ML81"/>
    <n v="50"/>
  </r>
  <r>
    <x v="4"/>
    <n v="6421009001"/>
    <x v="1"/>
    <n v="368.63"/>
    <d v="2025-05-09T00:00:00"/>
    <d v="2025-05-08T00:00:00"/>
    <d v="2025-05-10T00:00:00"/>
    <s v="RMR158"/>
    <s v="Ready Mix Ruskin"/>
    <m/>
    <m/>
    <s v="USBATCH01"/>
    <n v="1000040565"/>
    <x v="8"/>
    <s v="0023218781Ruskin"/>
    <n v="4200024272"/>
    <n v="4600186195"/>
    <n v="1968738"/>
    <s v="R158B1016150"/>
    <s v="16024 CONCRETE SAND JH HAINES"/>
    <s v="0023218781Ruskin"/>
    <s v="WE"/>
    <m/>
    <m/>
    <s v="ML81"/>
    <n v="50"/>
  </r>
  <r>
    <x v="4"/>
    <n v="6421009001"/>
    <x v="1"/>
    <n v="371.22"/>
    <d v="2025-05-07T00:00:00"/>
    <d v="2025-05-07T00:00:00"/>
    <d v="2025-05-07T00:00:00"/>
    <s v="RMR158"/>
    <s v="Ready Mix Ruskin"/>
    <m/>
    <m/>
    <s v="USBATCH01"/>
    <n v="1000040565"/>
    <x v="8"/>
    <s v="0023214213Ruskin"/>
    <n v="4200024272"/>
    <n v="4600181723"/>
    <n v="1968553"/>
    <s v="R158B1016150"/>
    <s v="16024 CONCRETE SAND JH HAINES"/>
    <s v="0023214213Ruskin"/>
    <s v="WE"/>
    <m/>
    <m/>
    <s v="ML81"/>
    <n v="50"/>
  </r>
  <r>
    <x v="4"/>
    <n v="6421009001"/>
    <x v="1"/>
    <n v="310.87"/>
    <d v="2025-05-13T00:00:00"/>
    <d v="2025-05-13T00:00:00"/>
    <d v="2025-05-13T00:00:00"/>
    <s v="RMR158"/>
    <s v="Ready Mix Ruskin"/>
    <m/>
    <m/>
    <s v="USBATCH01"/>
    <n v="1000040565"/>
    <x v="8"/>
    <s v="0023227242Ruskin"/>
    <n v="4200024272"/>
    <n v="4600190338"/>
    <n v="1969075"/>
    <s v="R158B1016150"/>
    <s v="16024 CONCRETE SAND JH HAINES"/>
    <s v="0023227242Ruskin"/>
    <s v="WE"/>
    <m/>
    <m/>
    <s v="ML81"/>
    <n v="50"/>
  </r>
  <r>
    <x v="4"/>
    <n v="6421009001"/>
    <x v="1"/>
    <n v="372.79"/>
    <d v="2025-05-09T00:00:00"/>
    <d v="2025-05-08T00:00:00"/>
    <d v="2025-05-10T00:00:00"/>
    <s v="RMR158"/>
    <s v="Ready Mix Ruskin"/>
    <m/>
    <m/>
    <s v="USBATCH01"/>
    <n v="1000040565"/>
    <x v="8"/>
    <s v="0023218792Ruskin"/>
    <n v="4200024272"/>
    <n v="4600186204"/>
    <n v="1968813"/>
    <s v="R158B1016150"/>
    <s v="16024 CONCRETE SAND JH HAINES"/>
    <s v="0023218792Ruskin"/>
    <s v="WE"/>
    <m/>
    <m/>
    <s v="ML81"/>
    <n v="50"/>
  </r>
  <r>
    <x v="4"/>
    <n v="6421009001"/>
    <x v="1"/>
    <n v="372.53"/>
    <d v="2025-05-07T00:00:00"/>
    <d v="2025-05-07T00:00:00"/>
    <d v="2025-05-07T00:00:00"/>
    <s v="RMR158"/>
    <s v="Ready Mix Ruskin"/>
    <m/>
    <m/>
    <s v="USBATCH01"/>
    <n v="1000040565"/>
    <x v="8"/>
    <s v="0023214714Ruskin"/>
    <n v="4200024272"/>
    <n v="4600181788"/>
    <n v="1968583"/>
    <s v="R158B1016150"/>
    <s v="16024 CONCRETE SAND JH HAINES"/>
    <s v="0023214714Ruskin"/>
    <s v="WE"/>
    <m/>
    <m/>
    <s v="ML81"/>
    <n v="50"/>
  </r>
  <r>
    <x v="4"/>
    <n v="6421009001"/>
    <x v="1"/>
    <n v="356.3"/>
    <d v="2025-05-07T00:00:00"/>
    <d v="2025-05-07T00:00:00"/>
    <d v="2025-05-07T00:00:00"/>
    <s v="RMR158"/>
    <s v="Ready Mix Ruskin"/>
    <m/>
    <m/>
    <s v="USBATCH01"/>
    <n v="1000040565"/>
    <x v="8"/>
    <s v="0023214248Ruskin"/>
    <n v="4200024272"/>
    <n v="4600181725"/>
    <n v="1968504"/>
    <s v="R158B1016150"/>
    <s v="16024 CONCRETE SAND JH HAINES"/>
    <s v="0023214248Ruskin"/>
    <s v="WE"/>
    <m/>
    <m/>
    <s v="ML81"/>
    <n v="50"/>
  </r>
  <r>
    <x v="4"/>
    <n v="6421009001"/>
    <x v="1"/>
    <n v="375.12"/>
    <d v="2025-05-13T00:00:00"/>
    <d v="2025-05-13T00:00:00"/>
    <d v="2025-05-13T00:00:00"/>
    <s v="RMR158"/>
    <s v="Ready Mix Ruskin"/>
    <m/>
    <m/>
    <s v="USBATCH01"/>
    <n v="1000040565"/>
    <x v="8"/>
    <s v="0023227243Ruskin"/>
    <n v="4200024272"/>
    <n v="4600190339"/>
    <n v="1968976"/>
    <s v="R158B1016150"/>
    <s v="16024 CONCRETE SAND JH HAINES"/>
    <s v="0023227243Ruskin"/>
    <s v="WE"/>
    <m/>
    <m/>
    <s v="ML81"/>
    <n v="50"/>
  </r>
  <r>
    <x v="4"/>
    <n v="6421009001"/>
    <x v="1"/>
    <n v="363.7"/>
    <d v="2025-05-07T00:00:00"/>
    <d v="2025-05-07T00:00:00"/>
    <d v="2025-05-07T00:00:00"/>
    <s v="RMR158"/>
    <s v="Ready Mix Ruskin"/>
    <m/>
    <m/>
    <s v="USBATCH01"/>
    <n v="1000040565"/>
    <x v="8"/>
    <s v="0023214258Ruskin"/>
    <n v="4200024272"/>
    <n v="4600181727"/>
    <n v="1968444"/>
    <s v="R158B1016150"/>
    <s v="16024 CONCRETE SAND JH HAINES"/>
    <s v="0023214258Ruskin"/>
    <s v="WE"/>
    <m/>
    <m/>
    <s v="ML81"/>
    <n v="50"/>
  </r>
  <r>
    <x v="4"/>
    <n v="6421009001"/>
    <x v="1"/>
    <n v="377.2"/>
    <d v="2025-05-06T00:00:00"/>
    <d v="2025-05-06T00:00:00"/>
    <d v="2025-05-07T00:00:00"/>
    <s v="RMR158"/>
    <s v="Ready Mix Ruskin"/>
    <m/>
    <m/>
    <s v="USBATCH01"/>
    <n v="1000040565"/>
    <x v="8"/>
    <s v="0023209887Ruskin"/>
    <n v="4200024272"/>
    <n v="4600180301"/>
    <n v="1967886"/>
    <s v="R158B1016150"/>
    <s v="16024 CONCRETE SAND JH HAINES"/>
    <s v="0023209887Ruskin"/>
    <s v="WE"/>
    <m/>
    <m/>
    <s v="ML81"/>
    <n v="50"/>
  </r>
  <r>
    <x v="4"/>
    <n v="6421009001"/>
    <x v="1"/>
    <n v="374.6"/>
    <d v="2025-05-07T00:00:00"/>
    <d v="2025-05-07T00:00:00"/>
    <d v="2025-05-07T00:00:00"/>
    <s v="RMR158"/>
    <s v="Ready Mix Ruskin"/>
    <m/>
    <m/>
    <s v="USBATCH01"/>
    <n v="1000040565"/>
    <x v="8"/>
    <s v="0023214241Ruskin"/>
    <n v="4200024272"/>
    <n v="4600181724"/>
    <n v="1968521"/>
    <s v="R158B1016150"/>
    <s v="16024 CONCRETE SAND JH HAINES"/>
    <s v="0023214241Ruskin"/>
    <s v="WE"/>
    <m/>
    <m/>
    <s v="ML81"/>
    <n v="50"/>
  </r>
  <r>
    <x v="4"/>
    <n v="6421009001"/>
    <x v="1"/>
    <n v="313.45999999999998"/>
    <d v="2025-05-07T00:00:00"/>
    <d v="2025-05-07T00:00:00"/>
    <d v="2025-05-07T00:00:00"/>
    <s v="RMR158"/>
    <s v="Ready Mix Ruskin"/>
    <m/>
    <m/>
    <s v="USBATCH01"/>
    <n v="1000040565"/>
    <x v="8"/>
    <s v="0023214252Ruskin"/>
    <n v="4200024272"/>
    <n v="4600181726"/>
    <n v="1968494"/>
    <s v="R158B1016150"/>
    <s v="16024 CONCRETE SAND JH HAINES"/>
    <s v="0023214252Ruskin"/>
    <s v="WE"/>
    <m/>
    <m/>
    <s v="ML81"/>
    <n v="50"/>
  </r>
  <r>
    <x v="4"/>
    <n v="6421009001"/>
    <x v="1"/>
    <n v="317.75"/>
    <d v="2025-05-13T00:00:00"/>
    <d v="2025-05-13T00:00:00"/>
    <d v="2025-05-13T00:00:00"/>
    <s v="RMR158"/>
    <s v="Ready Mix Ruskin"/>
    <m/>
    <m/>
    <s v="USBATCH01"/>
    <n v="1000040565"/>
    <x v="8"/>
    <s v="0023227229Ruskin"/>
    <n v="4200024272"/>
    <n v="4600190335"/>
    <n v="1969158"/>
    <s v="R158B1016150"/>
    <s v="16024 CONCRETE SAND JH HAINES"/>
    <s v="0023227229Ruskin"/>
    <s v="WE"/>
    <m/>
    <m/>
    <s v="ML81"/>
    <n v="50"/>
  </r>
  <r>
    <x v="3"/>
    <n v="6421009001"/>
    <x v="1"/>
    <n v="385.66"/>
    <d v="2025-05-05T00:00:00"/>
    <d v="2025-05-05T00:00:00"/>
    <d v="2025-05-06T00:00:00"/>
    <s v="RMR160"/>
    <s v="Ready Mix Venice"/>
    <m/>
    <m/>
    <s v="USBATCH01"/>
    <n v="1000040565"/>
    <x v="8"/>
    <s v="0023209253Nokomis"/>
    <n v="4200024274"/>
    <n v="4600177948"/>
    <n v="3475220"/>
    <s v="R160B1004807"/>
    <s v="5045 Concrete Sand JH"/>
    <s v="0023209253Nokomis"/>
    <s v="WE"/>
    <m/>
    <m/>
    <s v="ML81"/>
    <n v="50"/>
  </r>
  <r>
    <x v="3"/>
    <n v="6421009001"/>
    <x v="1"/>
    <n v="384.03"/>
    <d v="2025-05-09T00:00:00"/>
    <d v="2025-05-08T00:00:00"/>
    <d v="2025-05-10T00:00:00"/>
    <s v="RMR160"/>
    <s v="Ready Mix Venice"/>
    <m/>
    <m/>
    <s v="USBATCH01"/>
    <n v="1000040565"/>
    <x v="8"/>
    <s v="0023218462Nokomis"/>
    <n v="4200024274"/>
    <n v="4600185045"/>
    <n v="3476518"/>
    <s v="R160B1004807"/>
    <s v="5045 Concrete Sand JH"/>
    <s v="0023218462Nokomis"/>
    <s v="WE"/>
    <m/>
    <m/>
    <s v="ML81"/>
    <n v="50"/>
  </r>
  <r>
    <x v="3"/>
    <n v="6421009001"/>
    <x v="1"/>
    <n v="375.07"/>
    <d v="2025-05-06T00:00:00"/>
    <d v="2025-05-06T00:00:00"/>
    <d v="2025-05-07T00:00:00"/>
    <s v="RMR160"/>
    <s v="Ready Mix Venice"/>
    <m/>
    <m/>
    <s v="USBATCH01"/>
    <n v="1000040565"/>
    <x v="8"/>
    <s v="0023212042Nokomis"/>
    <n v="4200024274"/>
    <n v="4600180183"/>
    <n v="3476261"/>
    <s v="R160B1004807"/>
    <s v="5045 Concrete Sand JH"/>
    <s v="0023212042Nokomis"/>
    <s v="WE"/>
    <m/>
    <m/>
    <s v="ML81"/>
    <n v="50"/>
  </r>
  <r>
    <x v="3"/>
    <n v="6421009001"/>
    <x v="1"/>
    <n v="394.49"/>
    <d v="2025-05-09T00:00:00"/>
    <d v="2025-05-08T00:00:00"/>
    <d v="2025-05-10T00:00:00"/>
    <s v="RMR160"/>
    <s v="Ready Mix Venice"/>
    <m/>
    <m/>
    <s v="USBATCH01"/>
    <n v="1000040565"/>
    <x v="8"/>
    <s v="0023218453Nokomis"/>
    <n v="4200024274"/>
    <n v="4600185489"/>
    <n v="3476536"/>
    <s v="R160B1004807"/>
    <s v="5045 Concrete Sand JH"/>
    <s v="0023218453Nokomis"/>
    <s v="WE"/>
    <m/>
    <m/>
    <s v="ML81"/>
    <n v="50"/>
  </r>
  <r>
    <x v="3"/>
    <n v="6421009001"/>
    <x v="1"/>
    <n v="382.67"/>
    <d v="2025-05-12T00:00:00"/>
    <d v="2025-05-12T00:00:00"/>
    <d v="2025-05-13T00:00:00"/>
    <s v="RMR160"/>
    <s v="Ready Mix Venice"/>
    <m/>
    <m/>
    <s v="USBATCH01"/>
    <n v="1000040565"/>
    <x v="8"/>
    <s v="0023225481Nokomis"/>
    <n v="4200024274"/>
    <n v="4600188686"/>
    <n v="3477516"/>
    <s v="R160B1004807"/>
    <s v="5045 Concrete Sand JH"/>
    <s v="0023225481Nokomis"/>
    <s v="WE"/>
    <m/>
    <m/>
    <s v="ML81"/>
    <n v="50"/>
  </r>
  <r>
    <x v="3"/>
    <n v="6421009001"/>
    <x v="1"/>
    <n v="394.21"/>
    <d v="2025-05-05T00:00:00"/>
    <d v="2025-05-05T00:00:00"/>
    <d v="2025-05-06T00:00:00"/>
    <s v="RMR160"/>
    <s v="Ready Mix Venice"/>
    <m/>
    <m/>
    <s v="USBATCH01"/>
    <n v="1000040565"/>
    <x v="8"/>
    <s v="0023209185Nokomis"/>
    <n v="4200024274"/>
    <n v="4600178205"/>
    <n v="3475921"/>
    <s v="R160B1004807"/>
    <s v="5045 Concrete Sand JH"/>
    <s v="0023209185Nokomis"/>
    <s v="WE"/>
    <m/>
    <m/>
    <s v="ML81"/>
    <n v="50"/>
  </r>
  <r>
    <x v="3"/>
    <n v="6421009001"/>
    <x v="1"/>
    <n v="385.39"/>
    <d v="2025-05-09T00:00:00"/>
    <d v="2025-05-08T00:00:00"/>
    <d v="2025-05-10T00:00:00"/>
    <s v="RMR160"/>
    <s v="Ready Mix Venice"/>
    <m/>
    <m/>
    <s v="USBATCH01"/>
    <n v="1000040565"/>
    <x v="8"/>
    <s v="0023218428Nokomis"/>
    <n v="4200024274"/>
    <n v="4600186163"/>
    <n v="3476691"/>
    <s v="R160B1004807"/>
    <s v="5045 Concrete Sand JH"/>
    <s v="0023218428Nokomis"/>
    <s v="WE"/>
    <m/>
    <m/>
    <s v="ML81"/>
    <n v="50"/>
  </r>
  <r>
    <x v="3"/>
    <n v="6421009001"/>
    <x v="1"/>
    <n v="355.95"/>
    <d v="2025-05-05T00:00:00"/>
    <d v="2025-05-05T00:00:00"/>
    <d v="2025-05-06T00:00:00"/>
    <s v="RMR160"/>
    <s v="Ready Mix Venice"/>
    <m/>
    <m/>
    <s v="USBATCH01"/>
    <n v="1000040565"/>
    <x v="8"/>
    <s v="0023209218Nokomis"/>
    <n v="4200024274"/>
    <n v="4600177926"/>
    <n v="3475308"/>
    <s v="R160B1004807"/>
    <s v="5045 Concrete Sand JH"/>
    <s v="0023209218Nokomis"/>
    <s v="WE"/>
    <m/>
    <m/>
    <s v="ML81"/>
    <n v="50"/>
  </r>
  <r>
    <x v="3"/>
    <n v="6421009001"/>
    <x v="1"/>
    <n v="381.86"/>
    <d v="2025-05-05T00:00:00"/>
    <d v="2025-05-05T00:00:00"/>
    <d v="2025-05-06T00:00:00"/>
    <s v="RMR160"/>
    <s v="Ready Mix Venice"/>
    <m/>
    <m/>
    <s v="USBATCH01"/>
    <n v="1000040565"/>
    <x v="8"/>
    <s v="0023209213Nokomis"/>
    <n v="4200024274"/>
    <n v="4600177922"/>
    <n v="3475406"/>
    <s v="R160B1004807"/>
    <s v="5045 Concrete Sand JH"/>
    <s v="0023209213Nokomis"/>
    <s v="WE"/>
    <m/>
    <m/>
    <s v="ML81"/>
    <n v="50"/>
  </r>
  <r>
    <x v="3"/>
    <n v="6421009001"/>
    <x v="1"/>
    <n v="385.12"/>
    <d v="2025-05-12T00:00:00"/>
    <d v="2025-05-12T00:00:00"/>
    <d v="2025-05-13T00:00:00"/>
    <s v="RMR160"/>
    <s v="Ready Mix Venice"/>
    <m/>
    <m/>
    <s v="USBATCH01"/>
    <n v="1000040565"/>
    <x v="8"/>
    <s v="0023225518Nokomis"/>
    <n v="4200024274"/>
    <n v="4600188693"/>
    <n v="3477441"/>
    <s v="R160B1004807"/>
    <s v="5045 Concrete Sand JH"/>
    <s v="0023225518Nokomis"/>
    <s v="WE"/>
    <m/>
    <m/>
    <s v="ML81"/>
    <n v="50"/>
  </r>
  <r>
    <x v="3"/>
    <n v="6421009001"/>
    <x v="1"/>
    <n v="380.1"/>
    <d v="2025-05-12T00:00:00"/>
    <d v="2025-05-12T00:00:00"/>
    <d v="2025-05-13T00:00:00"/>
    <s v="RMR160"/>
    <s v="Ready Mix Venice"/>
    <m/>
    <m/>
    <s v="USBATCH01"/>
    <n v="1000040565"/>
    <x v="8"/>
    <s v="0023225497Nokomis"/>
    <n v="4200024274"/>
    <n v="4600188689"/>
    <n v="3477406"/>
    <s v="R160B1004807"/>
    <s v="5045 Concrete Sand JH"/>
    <s v="0023225497Nokomis"/>
    <s v="WE"/>
    <m/>
    <m/>
    <s v="ML81"/>
    <n v="50"/>
  </r>
  <r>
    <x v="3"/>
    <n v="6421009001"/>
    <x v="1"/>
    <n v="383.09"/>
    <d v="2025-05-05T00:00:00"/>
    <d v="2025-05-05T00:00:00"/>
    <d v="2025-05-06T00:00:00"/>
    <s v="RMR160"/>
    <s v="Ready Mix Venice"/>
    <m/>
    <m/>
    <s v="USBATCH01"/>
    <n v="1000040565"/>
    <x v="8"/>
    <s v="0023209163Nokomis"/>
    <n v="4200024274"/>
    <n v="4600177915"/>
    <n v="3475851"/>
    <s v="R160B1004807"/>
    <s v="5045 Concrete Sand JH"/>
    <s v="0023209163Nokomis"/>
    <s v="WE"/>
    <m/>
    <m/>
    <s v="ML81"/>
    <n v="50"/>
  </r>
  <r>
    <x v="3"/>
    <n v="6421009001"/>
    <x v="1"/>
    <n v="372.77"/>
    <d v="2025-05-12T00:00:00"/>
    <d v="2025-05-12T00:00:00"/>
    <d v="2025-05-13T00:00:00"/>
    <s v="RMR160"/>
    <s v="Ready Mix Venice"/>
    <m/>
    <m/>
    <s v="USBATCH01"/>
    <n v="1000040565"/>
    <x v="8"/>
    <s v="0023225483Nokomis"/>
    <n v="4200024274"/>
    <n v="4600188687"/>
    <n v="3477460"/>
    <s v="R160B1004807"/>
    <s v="5045 Concrete Sand JH"/>
    <s v="0023225483Nokomis"/>
    <s v="WE"/>
    <m/>
    <m/>
    <s v="ML81"/>
    <n v="50"/>
  </r>
  <r>
    <x v="3"/>
    <n v="6421009001"/>
    <x v="1"/>
    <n v="377.12"/>
    <d v="2025-05-06T00:00:00"/>
    <d v="2025-05-06T00:00:00"/>
    <d v="2025-05-07T00:00:00"/>
    <s v="RMR160"/>
    <s v="Ready Mix Venice"/>
    <m/>
    <m/>
    <s v="USBATCH01"/>
    <n v="1000040565"/>
    <x v="8"/>
    <s v="0023212047Nokomis"/>
    <n v="4200024274"/>
    <n v="4600180187"/>
    <n v="3476181"/>
    <s v="R160B1004807"/>
    <s v="5045 Concrete Sand JH"/>
    <s v="0023212047Nokomis"/>
    <s v="WE"/>
    <m/>
    <m/>
    <s v="ML81"/>
    <n v="50"/>
  </r>
  <r>
    <x v="3"/>
    <n v="6421009001"/>
    <x v="1"/>
    <n v="386.36"/>
    <d v="2025-05-12T00:00:00"/>
    <d v="2025-05-12T00:00:00"/>
    <d v="2025-05-13T00:00:00"/>
    <s v="RMR160"/>
    <s v="Ready Mix Venice"/>
    <m/>
    <m/>
    <s v="USBATCH01"/>
    <n v="1000040565"/>
    <x v="8"/>
    <s v="0023225491Nokomis"/>
    <n v="4200024274"/>
    <n v="4600188688"/>
    <n v="3477410"/>
    <s v="R160B1004807"/>
    <s v="5045 Concrete Sand JH"/>
    <s v="0023225491Nokomis"/>
    <s v="WE"/>
    <m/>
    <m/>
    <s v="ML81"/>
    <n v="50"/>
  </r>
  <r>
    <x v="3"/>
    <n v="6421009001"/>
    <x v="1"/>
    <n v="386.36"/>
    <d v="2025-05-09T00:00:00"/>
    <d v="2025-05-08T00:00:00"/>
    <d v="2025-05-10T00:00:00"/>
    <s v="RMR160"/>
    <s v="Ready Mix Venice"/>
    <m/>
    <m/>
    <s v="USBATCH01"/>
    <n v="1000040565"/>
    <x v="8"/>
    <s v="0023218434Nokomis"/>
    <n v="4200024274"/>
    <n v="4600186165"/>
    <n v="3476561"/>
    <s v="R160B1004807"/>
    <s v="5045 Concrete Sand JH"/>
    <s v="0023218434Nokomis"/>
    <s v="WE"/>
    <m/>
    <m/>
    <s v="ML81"/>
    <n v="50"/>
  </r>
  <r>
    <x v="3"/>
    <n v="6421009001"/>
    <x v="1"/>
    <n v="382.95"/>
    <d v="2025-05-09T00:00:00"/>
    <d v="2025-05-08T00:00:00"/>
    <d v="2025-05-10T00:00:00"/>
    <s v="RMR160"/>
    <s v="Ready Mix Venice"/>
    <m/>
    <m/>
    <s v="USBATCH01"/>
    <n v="1000040565"/>
    <x v="8"/>
    <s v="0023218440Nokomis"/>
    <n v="4200024274"/>
    <n v="4600186166"/>
    <n v="3476558"/>
    <s v="R160B1004807"/>
    <s v="5045 Concrete Sand JH"/>
    <s v="0023218440Nokomis"/>
    <s v="WE"/>
    <m/>
    <m/>
    <s v="ML81"/>
    <n v="50"/>
  </r>
  <r>
    <x v="3"/>
    <n v="6421009001"/>
    <x v="1"/>
    <n v="376.7"/>
    <d v="2025-05-09T00:00:00"/>
    <d v="2025-05-08T00:00:00"/>
    <d v="2025-05-10T00:00:00"/>
    <s v="RMR160"/>
    <s v="Ready Mix Venice"/>
    <m/>
    <m/>
    <s v="USBATCH01"/>
    <n v="1000040565"/>
    <x v="8"/>
    <s v="0023217417Nokomis"/>
    <n v="4200024274"/>
    <n v="4600184892"/>
    <n v="3474297"/>
    <s v="R160B1004807"/>
    <s v="5045 Concrete Sand JH"/>
    <s v="0023217417Nokomis"/>
    <s v="WE"/>
    <m/>
    <m/>
    <s v="ML81"/>
    <n v="50"/>
  </r>
  <r>
    <x v="3"/>
    <n v="6421009001"/>
    <x v="1"/>
    <n v="382.56"/>
    <d v="2025-05-05T00:00:00"/>
    <d v="2025-05-05T00:00:00"/>
    <d v="2025-05-06T00:00:00"/>
    <s v="RMR160"/>
    <s v="Ready Mix Venice"/>
    <m/>
    <m/>
    <s v="USBATCH01"/>
    <n v="1000040565"/>
    <x v="8"/>
    <s v="0023209215Nokomis"/>
    <n v="4200024274"/>
    <n v="4600177925"/>
    <n v="3475375"/>
    <s v="R160B1004807"/>
    <s v="5045 Concrete Sand JH"/>
    <s v="0023209215Nokomis"/>
    <s v="WE"/>
    <m/>
    <m/>
    <s v="ML81"/>
    <n v="50"/>
  </r>
  <r>
    <x v="3"/>
    <n v="6421009001"/>
    <x v="1"/>
    <n v="388.26"/>
    <d v="2025-05-05T00:00:00"/>
    <d v="2025-05-05T00:00:00"/>
    <d v="2025-05-06T00:00:00"/>
    <s v="RMR160"/>
    <s v="Ready Mix Venice"/>
    <m/>
    <m/>
    <s v="USBATCH01"/>
    <n v="1000040565"/>
    <x v="8"/>
    <s v="0023209214Nokomis"/>
    <n v="4200024274"/>
    <n v="4600177924"/>
    <n v="3475407"/>
    <s v="R160B1004807"/>
    <s v="5045 Concrete Sand JH"/>
    <s v="0023209214Nokomis"/>
    <s v="WE"/>
    <m/>
    <m/>
    <s v="ML81"/>
    <n v="50"/>
  </r>
  <r>
    <x v="3"/>
    <n v="6421009001"/>
    <x v="1"/>
    <n v="373.18"/>
    <d v="2025-05-05T00:00:00"/>
    <d v="2025-05-05T00:00:00"/>
    <d v="2025-05-06T00:00:00"/>
    <s v="RMR160"/>
    <s v="Ready Mix Venice"/>
    <m/>
    <m/>
    <s v="USBATCH01"/>
    <n v="1000040565"/>
    <x v="8"/>
    <s v="0023209220Nokomis"/>
    <n v="4200024274"/>
    <n v="4600177934"/>
    <n v="3475292"/>
    <s v="R160B1004807"/>
    <s v="5045 Concrete Sand JH"/>
    <s v="0023209220Nokomis"/>
    <s v="WE"/>
    <m/>
    <m/>
    <s v="ML81"/>
    <n v="50"/>
  </r>
  <r>
    <x v="3"/>
    <n v="6421009001"/>
    <x v="1"/>
    <n v="389.33"/>
    <d v="2025-05-05T00:00:00"/>
    <d v="2025-05-05T00:00:00"/>
    <d v="2025-05-06T00:00:00"/>
    <s v="RMR160"/>
    <s v="Ready Mix Venice"/>
    <m/>
    <m/>
    <s v="USBATCH01"/>
    <n v="1000040565"/>
    <x v="8"/>
    <s v="0023209188Nokomis"/>
    <n v="4200024274"/>
    <n v="4600178208"/>
    <n v="3475868"/>
    <s v="R160B1004807"/>
    <s v="5045 Concrete Sand JH"/>
    <s v="0023209188Nokomis"/>
    <s v="WE"/>
    <m/>
    <m/>
    <s v="ML81"/>
    <n v="50"/>
  </r>
  <r>
    <x v="3"/>
    <n v="6421009001"/>
    <x v="1"/>
    <n v="388.52"/>
    <d v="2025-05-09T00:00:00"/>
    <d v="2025-05-08T00:00:00"/>
    <d v="2025-05-10T00:00:00"/>
    <s v="RMR160"/>
    <s v="Ready Mix Venice"/>
    <m/>
    <m/>
    <s v="USBATCH01"/>
    <n v="1000040565"/>
    <x v="8"/>
    <s v="0023218463Nokomis"/>
    <n v="4200024274"/>
    <n v="4600185046"/>
    <n v="3476509"/>
    <s v="R160B1004807"/>
    <s v="5045 Concrete Sand JH"/>
    <s v="0023218463Nokomis"/>
    <s v="WE"/>
    <m/>
    <m/>
    <s v="ML81"/>
    <n v="50"/>
  </r>
  <r>
    <x v="3"/>
    <n v="6421009001"/>
    <x v="1"/>
    <n v="391.77"/>
    <d v="2025-05-05T00:00:00"/>
    <d v="2025-05-05T00:00:00"/>
    <d v="2025-05-06T00:00:00"/>
    <s v="RMR160"/>
    <s v="Ready Mix Venice"/>
    <m/>
    <m/>
    <s v="USBATCH01"/>
    <n v="1000040565"/>
    <x v="8"/>
    <s v="0023209211Nokomis"/>
    <n v="4200024274"/>
    <n v="4600178219"/>
    <n v="3475825"/>
    <s v="R160B1004807"/>
    <s v="5045 Concrete Sand JH"/>
    <s v="0023209211Nokomis"/>
    <s v="WE"/>
    <m/>
    <m/>
    <s v="ML81"/>
    <n v="50"/>
  </r>
  <r>
    <x v="3"/>
    <n v="6421009001"/>
    <x v="1"/>
    <n v="380.5"/>
    <d v="2025-05-12T00:00:00"/>
    <d v="2025-05-12T00:00:00"/>
    <d v="2025-05-13T00:00:00"/>
    <s v="RMR160"/>
    <s v="Ready Mix Venice"/>
    <m/>
    <m/>
    <s v="USBATCH01"/>
    <n v="1000040565"/>
    <x v="8"/>
    <s v="0023225504Nokomis"/>
    <n v="4200024274"/>
    <n v="4600188690"/>
    <n v="3477407"/>
    <s v="R160B1004807"/>
    <s v="5045 Concrete Sand JH"/>
    <s v="0023225504Nokomis"/>
    <s v="WE"/>
    <m/>
    <m/>
    <s v="ML81"/>
    <n v="50"/>
  </r>
  <r>
    <x v="3"/>
    <n v="6421009001"/>
    <x v="1"/>
    <n v="387.56"/>
    <d v="2025-05-05T00:00:00"/>
    <d v="2025-05-05T00:00:00"/>
    <d v="2025-05-06T00:00:00"/>
    <s v="RMR160"/>
    <s v="Ready Mix Venice"/>
    <m/>
    <m/>
    <s v="USBATCH01"/>
    <n v="1000040565"/>
    <x v="8"/>
    <s v="0023209262Nokomis"/>
    <n v="4200024274"/>
    <n v="4600177956"/>
    <n v="3475211"/>
    <s v="R160B1004807"/>
    <s v="5045 Concrete Sand JH"/>
    <s v="0023209262Nokomis"/>
    <s v="WE"/>
    <m/>
    <m/>
    <s v="ML81"/>
    <n v="50"/>
  </r>
  <r>
    <x v="3"/>
    <n v="6421009001"/>
    <x v="1"/>
    <n v="378.06"/>
    <d v="2025-05-09T00:00:00"/>
    <d v="2025-05-08T00:00:00"/>
    <d v="2025-05-10T00:00:00"/>
    <s v="RMR160"/>
    <s v="Ready Mix Venice"/>
    <m/>
    <m/>
    <s v="USBATCH01"/>
    <n v="1000040565"/>
    <x v="8"/>
    <s v="0023218467Nokomis"/>
    <n v="4200024274"/>
    <n v="4600185047"/>
    <n v="3476506"/>
    <s v="R160B1004807"/>
    <s v="5045 Concrete Sand JH"/>
    <s v="0023218467Nokomis"/>
    <s v="WE"/>
    <m/>
    <m/>
    <s v="ML81"/>
    <n v="50"/>
  </r>
  <r>
    <x v="3"/>
    <n v="6421009001"/>
    <x v="1"/>
    <n v="362.73"/>
    <d v="2025-05-05T00:00:00"/>
    <d v="2025-05-05T00:00:00"/>
    <d v="2025-05-06T00:00:00"/>
    <s v="RMR160"/>
    <s v="Ready Mix Venice"/>
    <m/>
    <m/>
    <s v="USBATCH01"/>
    <n v="1000040565"/>
    <x v="8"/>
    <s v="0023209186Nokomis"/>
    <n v="4200024274"/>
    <n v="4600178206"/>
    <n v="3475905"/>
    <s v="R160B1004807"/>
    <s v="5045 Concrete Sand JH"/>
    <s v="0023209186Nokomis"/>
    <s v="WE"/>
    <m/>
    <m/>
    <s v="ML81"/>
    <n v="50"/>
  </r>
  <r>
    <x v="3"/>
    <n v="6421009001"/>
    <x v="1"/>
    <n v="363.13"/>
    <d v="2025-05-05T00:00:00"/>
    <d v="2025-05-05T00:00:00"/>
    <d v="2025-05-06T00:00:00"/>
    <s v="RMR160"/>
    <s v="Ready Mix Venice"/>
    <m/>
    <m/>
    <s v="USBATCH01"/>
    <n v="1000040565"/>
    <x v="8"/>
    <s v="0023209240Nokomis"/>
    <n v="4200024274"/>
    <n v="4600178232"/>
    <n v="3475224"/>
    <s v="R160B1004807"/>
    <s v="5045 Concrete Sand JH"/>
    <s v="0023209240Nokomis"/>
    <s v="WE"/>
    <m/>
    <m/>
    <s v="ML81"/>
    <n v="50"/>
  </r>
  <r>
    <x v="3"/>
    <n v="6421009001"/>
    <x v="1"/>
    <n v="355.13"/>
    <d v="2025-05-05T00:00:00"/>
    <d v="2025-05-05T00:00:00"/>
    <d v="2025-05-06T00:00:00"/>
    <s v="RMR160"/>
    <s v="Ready Mix Venice"/>
    <m/>
    <m/>
    <s v="USBATCH01"/>
    <n v="1000040565"/>
    <x v="8"/>
    <s v="0023209256Nokomis"/>
    <n v="4200024274"/>
    <n v="4600177952"/>
    <n v="3475218"/>
    <s v="R160B1004807"/>
    <s v="5045 Concrete Sand JH"/>
    <s v="0023209256Nokomis"/>
    <s v="WE"/>
    <m/>
    <m/>
    <s v="ML81"/>
    <n v="50"/>
  </r>
  <r>
    <x v="3"/>
    <n v="6421009001"/>
    <x v="1"/>
    <n v="372.36"/>
    <d v="2025-05-09T00:00:00"/>
    <d v="2025-05-08T00:00:00"/>
    <d v="2025-05-10T00:00:00"/>
    <s v="RMR160"/>
    <s v="Ready Mix Venice"/>
    <m/>
    <m/>
    <s v="USBATCH01"/>
    <n v="1000040565"/>
    <x v="8"/>
    <s v="0023218431Nokomis"/>
    <n v="4200024274"/>
    <n v="4600186164"/>
    <n v="3476583"/>
    <s v="R160B1004807"/>
    <s v="5045 Concrete Sand JH"/>
    <s v="0023218431Nokomis"/>
    <s v="WE"/>
    <m/>
    <m/>
    <s v="ML81"/>
    <n v="50"/>
  </r>
  <r>
    <x v="3"/>
    <n v="6421009001"/>
    <x v="1"/>
    <n v="389.6"/>
    <d v="2025-05-05T00:00:00"/>
    <d v="2025-05-05T00:00:00"/>
    <d v="2025-05-06T00:00:00"/>
    <s v="RMR160"/>
    <s v="Ready Mix Venice"/>
    <m/>
    <m/>
    <s v="USBATCH01"/>
    <n v="1000040565"/>
    <x v="8"/>
    <s v="0023209210Nokomis"/>
    <n v="4200024274"/>
    <n v="4600178218"/>
    <n v="3475848"/>
    <s v="R160B1004807"/>
    <s v="5045 Concrete Sand JH"/>
    <s v="0023209210Nokomis"/>
    <s v="WE"/>
    <m/>
    <m/>
    <s v="ML81"/>
    <n v="50"/>
  </r>
  <r>
    <x v="3"/>
    <n v="6421009001"/>
    <x v="1"/>
    <n v="371.96"/>
    <d v="2025-05-05T00:00:00"/>
    <d v="2025-05-05T00:00:00"/>
    <d v="2025-05-06T00:00:00"/>
    <s v="RMR160"/>
    <s v="Ready Mix Venice"/>
    <m/>
    <m/>
    <s v="USBATCH01"/>
    <n v="1000040565"/>
    <x v="8"/>
    <s v="0023209182Nokomis"/>
    <n v="4200024274"/>
    <n v="4600178204"/>
    <n v="3475938"/>
    <s v="R160B1004807"/>
    <s v="5045 Concrete Sand JH"/>
    <s v="0023209182Nokomis"/>
    <s v="WE"/>
    <m/>
    <m/>
    <s v="ML81"/>
    <n v="50"/>
  </r>
  <r>
    <x v="3"/>
    <n v="6421009001"/>
    <x v="1"/>
    <n v="385.93"/>
    <d v="2025-05-05T00:00:00"/>
    <d v="2025-05-05T00:00:00"/>
    <d v="2025-05-06T00:00:00"/>
    <s v="RMR160"/>
    <s v="Ready Mix Venice"/>
    <m/>
    <m/>
    <s v="USBATCH01"/>
    <n v="1000040565"/>
    <x v="8"/>
    <s v="0023209172Nokomis"/>
    <n v="4200024274"/>
    <n v="4600177918"/>
    <n v="3475977"/>
    <s v="R160B1004807"/>
    <s v="5045 Concrete Sand JH"/>
    <s v="0023209172Nokomis"/>
    <s v="WE"/>
    <m/>
    <m/>
    <s v="ML81"/>
    <n v="50"/>
  </r>
  <r>
    <x v="3"/>
    <n v="6421009001"/>
    <x v="1"/>
    <n v="361.38"/>
    <d v="2025-05-06T00:00:00"/>
    <d v="2025-05-06T00:00:00"/>
    <d v="2025-05-07T00:00:00"/>
    <s v="RMR160"/>
    <s v="Ready Mix Venice"/>
    <m/>
    <m/>
    <s v="USBATCH01"/>
    <n v="1000040565"/>
    <x v="8"/>
    <s v="0023212043Nokomis"/>
    <n v="4200024274"/>
    <n v="4600180184"/>
    <n v="3476223"/>
    <s v="R160B1004807"/>
    <s v="5045 Concrete Sand JH"/>
    <s v="0023212043Nokomis"/>
    <s v="WE"/>
    <m/>
    <m/>
    <s v="ML81"/>
    <n v="50"/>
  </r>
  <r>
    <x v="3"/>
    <n v="6421009001"/>
    <x v="1"/>
    <n v="380.37"/>
    <d v="2025-05-05T00:00:00"/>
    <d v="2025-05-05T00:00:00"/>
    <d v="2025-05-06T00:00:00"/>
    <s v="RMR160"/>
    <s v="Ready Mix Venice"/>
    <m/>
    <m/>
    <s v="USBATCH01"/>
    <n v="1000040565"/>
    <x v="8"/>
    <s v="0023209254Nokomis"/>
    <n v="4200024274"/>
    <n v="4600177950"/>
    <n v="3475209"/>
    <s v="R160B1004807"/>
    <s v="5045 Concrete Sand JH"/>
    <s v="0023209254Nokomis"/>
    <s v="WE"/>
    <m/>
    <m/>
    <s v="ML81"/>
    <n v="50"/>
  </r>
  <r>
    <x v="3"/>
    <n v="6421009001"/>
    <x v="1"/>
    <n v="384.46"/>
    <d v="2025-05-05T00:00:00"/>
    <d v="2025-05-05T00:00:00"/>
    <d v="2025-05-06T00:00:00"/>
    <s v="RMR160"/>
    <s v="Ready Mix Venice"/>
    <m/>
    <m/>
    <s v="USBATCH01"/>
    <n v="1000040565"/>
    <x v="8"/>
    <s v="0023209173Nokomis"/>
    <n v="4200024274"/>
    <n v="4600177919"/>
    <n v="3475975"/>
    <s v="R160B1004807"/>
    <s v="5045 Concrete Sand JH"/>
    <s v="0023209173Nokomis"/>
    <s v="WE"/>
    <m/>
    <m/>
    <s v="ML81"/>
    <n v="50"/>
  </r>
  <r>
    <x v="3"/>
    <n v="6421009001"/>
    <x v="1"/>
    <n v="380.66"/>
    <d v="2025-05-05T00:00:00"/>
    <d v="2025-05-05T00:00:00"/>
    <d v="2025-05-06T00:00:00"/>
    <s v="RMR160"/>
    <s v="Ready Mix Venice"/>
    <m/>
    <m/>
    <s v="USBATCH01"/>
    <n v="1000040565"/>
    <x v="8"/>
    <s v="0023209194Nokomis"/>
    <n v="4200024274"/>
    <n v="4600178215"/>
    <n v="3475857"/>
    <s v="R160B1004807"/>
    <s v="5045 Concrete Sand JH"/>
    <s v="0023209194Nokomis"/>
    <s v="WE"/>
    <m/>
    <m/>
    <s v="ML81"/>
    <n v="50"/>
  </r>
  <r>
    <x v="3"/>
    <n v="6421009001"/>
    <x v="1"/>
    <n v="383.09"/>
    <d v="2025-05-05T00:00:00"/>
    <d v="2025-05-05T00:00:00"/>
    <d v="2025-05-06T00:00:00"/>
    <s v="RMR160"/>
    <s v="Ready Mix Venice"/>
    <m/>
    <m/>
    <s v="USBATCH01"/>
    <n v="1000040565"/>
    <x v="8"/>
    <s v="0023209192Nokomis"/>
    <n v="4200024274"/>
    <n v="4600178213"/>
    <n v="3475853"/>
    <s v="R160B1004807"/>
    <s v="5045 Concrete Sand JH"/>
    <s v="0023209192Nokomis"/>
    <s v="WE"/>
    <m/>
    <m/>
    <s v="ML81"/>
    <n v="50"/>
  </r>
  <r>
    <x v="3"/>
    <n v="6421009001"/>
    <x v="1"/>
    <n v="386.19"/>
    <d v="2025-05-06T00:00:00"/>
    <d v="2025-05-06T00:00:00"/>
    <d v="2025-05-07T00:00:00"/>
    <s v="RMR160"/>
    <s v="Ready Mix Venice"/>
    <m/>
    <m/>
    <s v="USBATCH01"/>
    <n v="1000040565"/>
    <x v="8"/>
    <s v="0023212038Nokomis"/>
    <n v="4200024274"/>
    <n v="4600180181"/>
    <n v="3476303"/>
    <s v="R160B1004807"/>
    <s v="5045 Concrete Sand JH"/>
    <s v="0023212038Nokomis"/>
    <s v="WE"/>
    <m/>
    <m/>
    <s v="ML81"/>
    <n v="50"/>
  </r>
  <r>
    <x v="3"/>
    <n v="6421009001"/>
    <x v="1"/>
    <n v="390.41"/>
    <d v="2025-05-05T00:00:00"/>
    <d v="2025-05-05T00:00:00"/>
    <d v="2025-05-06T00:00:00"/>
    <s v="RMR160"/>
    <s v="Ready Mix Venice"/>
    <m/>
    <m/>
    <s v="USBATCH01"/>
    <n v="1000040565"/>
    <x v="8"/>
    <s v="0023209176Nokomis"/>
    <n v="4200024274"/>
    <n v="4600177920"/>
    <n v="3475974"/>
    <s v="R160B1004807"/>
    <s v="5045 Concrete Sand JH"/>
    <s v="0023209176Nokomis"/>
    <s v="WE"/>
    <m/>
    <m/>
    <s v="ML81"/>
    <n v="50"/>
  </r>
  <r>
    <x v="3"/>
    <n v="6421009001"/>
    <x v="1"/>
    <n v="385.93"/>
    <d v="2025-05-05T00:00:00"/>
    <d v="2025-05-05T00:00:00"/>
    <d v="2025-05-06T00:00:00"/>
    <s v="RMR160"/>
    <s v="Ready Mix Venice"/>
    <m/>
    <m/>
    <s v="USBATCH01"/>
    <n v="1000040565"/>
    <x v="8"/>
    <s v="0023209197Nokomis"/>
    <n v="4200024274"/>
    <n v="4600178217"/>
    <n v="3475850"/>
    <s v="R160B1004807"/>
    <s v="5045 Concrete Sand JH"/>
    <s v="0023209197Nokomis"/>
    <s v="WE"/>
    <m/>
    <m/>
    <s v="ML81"/>
    <n v="50"/>
  </r>
  <r>
    <x v="3"/>
    <n v="6421009001"/>
    <x v="1"/>
    <n v="367.2"/>
    <d v="2025-05-09T00:00:00"/>
    <d v="2025-05-08T00:00:00"/>
    <d v="2025-05-10T00:00:00"/>
    <s v="RMR160"/>
    <s v="Ready Mix Venice"/>
    <m/>
    <m/>
    <s v="USBATCH01"/>
    <n v="1000040565"/>
    <x v="8"/>
    <s v="0023218442Nokomis"/>
    <n v="4200024274"/>
    <n v="4600185464"/>
    <n v="3476550"/>
    <s v="R160B1004807"/>
    <s v="5045 Concrete Sand JH"/>
    <s v="0023218442Nokomis"/>
    <s v="WE"/>
    <m/>
    <m/>
    <s v="ML81"/>
    <n v="50"/>
  </r>
  <r>
    <x v="3"/>
    <n v="6421009001"/>
    <x v="1"/>
    <n v="380.5"/>
    <d v="2025-05-06T00:00:00"/>
    <d v="2025-05-06T00:00:00"/>
    <d v="2025-05-07T00:00:00"/>
    <s v="RMR160"/>
    <s v="Ready Mix Venice"/>
    <m/>
    <m/>
    <s v="USBATCH01"/>
    <n v="1000040565"/>
    <x v="8"/>
    <s v="0023212041Nokomis"/>
    <n v="4200024274"/>
    <n v="4600180182"/>
    <n v="3476273"/>
    <s v="R160B1004807"/>
    <s v="5045 Concrete Sand JH"/>
    <s v="0023212041Nokomis"/>
    <s v="WE"/>
    <m/>
    <m/>
    <s v="ML81"/>
    <n v="50"/>
  </r>
  <r>
    <x v="3"/>
    <n v="6421009001"/>
    <x v="1"/>
    <n v="379.42"/>
    <d v="2025-05-09T00:00:00"/>
    <d v="2025-05-08T00:00:00"/>
    <d v="2025-05-10T00:00:00"/>
    <s v="RMR160"/>
    <s v="Ready Mix Venice"/>
    <m/>
    <m/>
    <s v="USBATCH01"/>
    <n v="1000040565"/>
    <x v="8"/>
    <s v="0023218469Nokomis"/>
    <n v="4200024274"/>
    <n v="4600185048"/>
    <n v="3476483"/>
    <s v="R160B1004807"/>
    <s v="5045 Concrete Sand JH"/>
    <s v="0023218469Nokomis"/>
    <s v="WE"/>
    <m/>
    <m/>
    <s v="ML81"/>
    <n v="50"/>
  </r>
  <r>
    <x v="3"/>
    <n v="6421009001"/>
    <x v="1"/>
    <n v="365.3"/>
    <d v="2025-05-05T00:00:00"/>
    <d v="2025-05-05T00:00:00"/>
    <d v="2025-05-06T00:00:00"/>
    <s v="RMR160"/>
    <s v="Ready Mix Venice"/>
    <m/>
    <m/>
    <s v="USBATCH01"/>
    <n v="1000040565"/>
    <x v="8"/>
    <s v="0023209187Nokomis"/>
    <n v="4200024274"/>
    <n v="4600178207"/>
    <n v="3475876"/>
    <s v="R160B1004807"/>
    <s v="5045 Concrete Sand JH"/>
    <s v="0023209187Nokomis"/>
    <s v="WE"/>
    <m/>
    <m/>
    <s v="ML81"/>
    <n v="50"/>
  </r>
  <r>
    <x v="3"/>
    <n v="6421009001"/>
    <x v="1"/>
    <n v="384.57"/>
    <d v="2025-05-12T00:00:00"/>
    <d v="2025-05-12T00:00:00"/>
    <d v="2025-05-13T00:00:00"/>
    <s v="RMR160"/>
    <s v="Ready Mix Venice"/>
    <m/>
    <m/>
    <s v="USBATCH01"/>
    <n v="1000040565"/>
    <x v="8"/>
    <s v="0023225514Nokomis"/>
    <n v="4200024274"/>
    <n v="4600188692"/>
    <n v="3477443"/>
    <s v="R160B1004807"/>
    <s v="5045 Concrete Sand JH"/>
    <s v="0023225514Nokomis"/>
    <s v="WE"/>
    <m/>
    <m/>
    <s v="ML81"/>
    <n v="50"/>
  </r>
  <r>
    <x v="3"/>
    <n v="6421009001"/>
    <x v="1"/>
    <n v="383.36"/>
    <d v="2025-05-09T00:00:00"/>
    <d v="2025-05-08T00:00:00"/>
    <d v="2025-05-10T00:00:00"/>
    <s v="RMR160"/>
    <s v="Ready Mix Venice"/>
    <m/>
    <m/>
    <s v="USBATCH01"/>
    <n v="1000040565"/>
    <x v="8"/>
    <s v="0023218460Nokomis"/>
    <n v="4200024274"/>
    <n v="4600185044"/>
    <n v="3476534"/>
    <s v="R160B1004807"/>
    <s v="5045 Concrete Sand JH"/>
    <s v="0023218460Nokomis"/>
    <s v="WE"/>
    <m/>
    <m/>
    <s v="ML81"/>
    <n v="50"/>
  </r>
  <r>
    <x v="3"/>
    <n v="6421009001"/>
    <x v="1"/>
    <n v="382.82"/>
    <d v="2025-05-05T00:00:00"/>
    <d v="2025-05-05T00:00:00"/>
    <d v="2025-05-06T00:00:00"/>
    <s v="RMR160"/>
    <s v="Ready Mix Venice"/>
    <m/>
    <m/>
    <s v="USBATCH01"/>
    <n v="1000040565"/>
    <x v="8"/>
    <s v="0023209212Nokomis"/>
    <n v="4200024274"/>
    <n v="4600177921"/>
    <n v="3475826"/>
    <s v="R160B1004807"/>
    <s v="5045 Concrete Sand JH"/>
    <s v="0023209212Nokomis"/>
    <s v="WE"/>
    <m/>
    <m/>
    <s v="ML81"/>
    <n v="50"/>
  </r>
  <r>
    <x v="3"/>
    <n v="6421009001"/>
    <x v="1"/>
    <n v="389.19"/>
    <d v="2025-05-05T00:00:00"/>
    <d v="2025-05-05T00:00:00"/>
    <d v="2025-05-06T00:00:00"/>
    <s v="RMR160"/>
    <s v="Ready Mix Venice"/>
    <m/>
    <m/>
    <s v="USBATCH01"/>
    <n v="1000040565"/>
    <x v="8"/>
    <s v="0023209228Nokomis"/>
    <n v="4200024274"/>
    <n v="4600178223"/>
    <n v="3475265"/>
    <s v="R160B1004807"/>
    <s v="5045 Concrete Sand JH"/>
    <s v="0023209228Nokomis"/>
    <s v="WE"/>
    <m/>
    <m/>
    <s v="ML81"/>
    <n v="50"/>
  </r>
  <r>
    <x v="3"/>
    <n v="6421009001"/>
    <x v="1"/>
    <n v="391.36"/>
    <d v="2025-05-09T00:00:00"/>
    <d v="2025-05-08T00:00:00"/>
    <d v="2025-05-10T00:00:00"/>
    <s v="RMR160"/>
    <s v="Ready Mix Venice"/>
    <m/>
    <m/>
    <s v="USBATCH01"/>
    <n v="1000040565"/>
    <x v="8"/>
    <s v="0023217416Nokomis"/>
    <n v="4200024274"/>
    <n v="4600184891"/>
    <n v="3475204"/>
    <s v="R160B1004807"/>
    <s v="5045 Concrete Sand JH"/>
    <s v="0023217416Nokomis"/>
    <s v="WE"/>
    <m/>
    <m/>
    <s v="ML81"/>
    <n v="50"/>
  </r>
  <r>
    <x v="3"/>
    <n v="6421009001"/>
    <x v="1"/>
    <n v="380.37"/>
    <d v="2025-05-05T00:00:00"/>
    <d v="2025-05-05T00:00:00"/>
    <d v="2025-05-06T00:00:00"/>
    <s v="RMR160"/>
    <s v="Ready Mix Venice"/>
    <m/>
    <m/>
    <s v="USBATCH01"/>
    <n v="1000040565"/>
    <x v="8"/>
    <s v="0023209195Nokomis"/>
    <n v="4200024274"/>
    <n v="4600178216"/>
    <n v="3475856"/>
    <s v="R160B1004807"/>
    <s v="5045 Concrete Sand JH"/>
    <s v="0023209195Nokomis"/>
    <s v="WE"/>
    <m/>
    <m/>
    <s v="ML81"/>
    <n v="50"/>
  </r>
  <r>
    <x v="3"/>
    <n v="6421009001"/>
    <x v="1"/>
    <n v="384.46"/>
    <d v="2025-05-06T00:00:00"/>
    <d v="2025-05-06T00:00:00"/>
    <d v="2025-05-07T00:00:00"/>
    <s v="RMR160"/>
    <s v="Ready Mix Venice"/>
    <m/>
    <m/>
    <s v="USBATCH01"/>
    <n v="1000040565"/>
    <x v="8"/>
    <s v="0023212049Nokomis"/>
    <n v="4200024274"/>
    <n v="4600180188"/>
    <n v="3476295"/>
    <s v="R160B1004807"/>
    <s v="5045 Concrete Sand JH"/>
    <s v="0023212049Nokomis"/>
    <s v="WE"/>
    <m/>
    <m/>
    <s v="ML81"/>
    <n v="50"/>
  </r>
  <r>
    <x v="3"/>
    <n v="6421009001"/>
    <x v="1"/>
    <n v="380.1"/>
    <d v="2025-05-05T00:00:00"/>
    <d v="2025-05-05T00:00:00"/>
    <d v="2025-05-06T00:00:00"/>
    <s v="RMR160"/>
    <s v="Ready Mix Venice"/>
    <m/>
    <m/>
    <s v="USBATCH01"/>
    <n v="1000040565"/>
    <x v="8"/>
    <s v="0023209236Nokomis"/>
    <n v="4200024274"/>
    <n v="4600178228"/>
    <n v="3475237"/>
    <s v="R160B1004807"/>
    <s v="5045 Concrete Sand JH"/>
    <s v="0023209236Nokomis"/>
    <s v="WE"/>
    <m/>
    <m/>
    <s v="ML81"/>
    <n v="50"/>
  </r>
  <r>
    <x v="3"/>
    <n v="6421009001"/>
    <x v="1"/>
    <n v="380.77"/>
    <d v="2025-05-12T00:00:00"/>
    <d v="2025-05-12T00:00:00"/>
    <d v="2025-05-13T00:00:00"/>
    <s v="RMR160"/>
    <s v="Ready Mix Venice"/>
    <m/>
    <m/>
    <s v="USBATCH01"/>
    <n v="1000040565"/>
    <x v="8"/>
    <s v="0023225512Nokomis"/>
    <n v="4200024274"/>
    <n v="4600188691"/>
    <n v="3477442"/>
    <s v="R160B1004807"/>
    <s v="5045 Concrete Sand JH"/>
    <s v="0023225512Nokomis"/>
    <s v="WE"/>
    <m/>
    <m/>
    <s v="ML81"/>
    <n v="50"/>
  </r>
  <r>
    <x v="3"/>
    <n v="6421009001"/>
    <x v="1"/>
    <n v="364.49"/>
    <d v="2025-05-06T00:00:00"/>
    <d v="2025-05-06T00:00:00"/>
    <d v="2025-05-07T00:00:00"/>
    <s v="RMR160"/>
    <s v="Ready Mix Venice"/>
    <m/>
    <m/>
    <s v="USBATCH01"/>
    <n v="1000040565"/>
    <x v="8"/>
    <s v="0023212046Nokomis"/>
    <n v="4200024274"/>
    <n v="4600180186"/>
    <n v="3476188"/>
    <s v="R160B1004807"/>
    <s v="5045 Concrete Sand JH"/>
    <s v="0023212046Nokomis"/>
    <s v="WE"/>
    <m/>
    <m/>
    <s v="ML81"/>
    <n v="50"/>
  </r>
  <r>
    <x v="3"/>
    <n v="6421009001"/>
    <x v="1"/>
    <n v="385.12"/>
    <d v="2025-05-09T00:00:00"/>
    <d v="2025-05-08T00:00:00"/>
    <d v="2025-05-10T00:00:00"/>
    <s v="RMR160"/>
    <s v="Ready Mix Venice"/>
    <m/>
    <m/>
    <s v="USBATCH01"/>
    <n v="1000040565"/>
    <x v="8"/>
    <s v="0023218382Nokomis"/>
    <n v="4200024274"/>
    <n v="4600185033"/>
    <n v="3475245"/>
    <s v="R160B1004807"/>
    <s v="5045 Concrete Sand JH"/>
    <s v="0023218382Nokomis"/>
    <s v="WE"/>
    <m/>
    <m/>
    <s v="ML81"/>
    <n v="50"/>
  </r>
  <r>
    <x v="3"/>
    <n v="6421009001"/>
    <x v="1"/>
    <n v="381.46"/>
    <d v="2025-05-09T00:00:00"/>
    <d v="2025-05-08T00:00:00"/>
    <d v="2025-05-10T00:00:00"/>
    <s v="RMR160"/>
    <s v="Ready Mix Venice"/>
    <m/>
    <m/>
    <s v="USBATCH01"/>
    <n v="1000040565"/>
    <x v="8"/>
    <s v="0023218447Nokomis"/>
    <n v="4200024274"/>
    <n v="4600185465"/>
    <n v="3476546"/>
    <s v="R160B1004807"/>
    <s v="5045 Concrete Sand JH"/>
    <s v="0023218447Nokomis"/>
    <s v="WE"/>
    <m/>
    <m/>
    <s v="ML81"/>
    <n v="50"/>
  </r>
  <r>
    <x v="3"/>
    <n v="6421009001"/>
    <x v="1"/>
    <n v="392.99"/>
    <d v="2025-05-09T00:00:00"/>
    <d v="2025-05-08T00:00:00"/>
    <d v="2025-05-10T00:00:00"/>
    <s v="RMR160"/>
    <s v="Ready Mix Venice"/>
    <m/>
    <m/>
    <s v="USBATCH01"/>
    <n v="1000040565"/>
    <x v="8"/>
    <s v="0023218456Nokomis"/>
    <n v="4200024274"/>
    <n v="4600185490"/>
    <n v="3476535"/>
    <s v="R160B1004807"/>
    <s v="5045 Concrete Sand JH"/>
    <s v="0023218456Nokomis"/>
    <s v="WE"/>
    <m/>
    <m/>
    <s v="ML81"/>
    <n v="50"/>
  </r>
  <r>
    <x v="3"/>
    <n v="6421009001"/>
    <x v="1"/>
    <n v="384.99"/>
    <d v="2025-05-05T00:00:00"/>
    <d v="2025-05-05T00:00:00"/>
    <d v="2025-05-06T00:00:00"/>
    <s v="RMR160"/>
    <s v="Ready Mix Venice"/>
    <m/>
    <m/>
    <s v="USBATCH01"/>
    <n v="1000040565"/>
    <x v="8"/>
    <s v="0023209222Nokomis"/>
    <n v="4200024274"/>
    <n v="4600178221"/>
    <n v="3475269"/>
    <s v="R160B1004807"/>
    <s v="5045 Concrete Sand JH"/>
    <s v="0023209222Nokomis"/>
    <s v="WE"/>
    <m/>
    <m/>
    <s v="ML81"/>
    <n v="50"/>
  </r>
  <r>
    <x v="3"/>
    <n v="6421009001"/>
    <x v="1"/>
    <n v="379.69"/>
    <d v="2025-05-05T00:00:00"/>
    <d v="2025-05-05T00:00:00"/>
    <d v="2025-05-06T00:00:00"/>
    <s v="RMR160"/>
    <s v="Ready Mix Venice"/>
    <m/>
    <m/>
    <s v="USBATCH01"/>
    <n v="1000040565"/>
    <x v="8"/>
    <s v="0023209191Nokomis"/>
    <n v="4200024274"/>
    <n v="4600178211"/>
    <n v="3475872"/>
    <s v="R160B1004807"/>
    <s v="5045 Concrete Sand JH"/>
    <s v="0023209191Nokomis"/>
    <s v="WE"/>
    <m/>
    <m/>
    <s v="ML81"/>
    <n v="50"/>
  </r>
  <r>
    <x v="3"/>
    <n v="6421009001"/>
    <x v="1"/>
    <n v="382.67"/>
    <d v="2025-05-06T00:00:00"/>
    <d v="2025-05-06T00:00:00"/>
    <d v="2025-05-07T00:00:00"/>
    <s v="RMR160"/>
    <s v="Ready Mix Venice"/>
    <m/>
    <m/>
    <s v="USBATCH01"/>
    <n v="1000040565"/>
    <x v="8"/>
    <s v="0023212036Nokomis"/>
    <n v="4200024274"/>
    <n v="4600180180"/>
    <n v="3476390"/>
    <s v="R160B1004807"/>
    <s v="5045 Concrete Sand JH"/>
    <s v="0023212036Nokomis"/>
    <s v="WE"/>
    <m/>
    <m/>
    <s v="ML81"/>
    <n v="50"/>
  </r>
  <r>
    <x v="3"/>
    <n v="6421009001"/>
    <x v="1"/>
    <n v="380.92"/>
    <d v="2025-05-05T00:00:00"/>
    <d v="2025-05-05T00:00:00"/>
    <d v="2025-05-06T00:00:00"/>
    <s v="RMR160"/>
    <s v="Ready Mix Venice"/>
    <m/>
    <m/>
    <s v="USBATCH01"/>
    <n v="1000040565"/>
    <x v="8"/>
    <s v="0023209231Nokomis"/>
    <n v="4200024274"/>
    <n v="4600178226"/>
    <n v="3475268"/>
    <s v="R160B1004807"/>
    <s v="5045 Concrete Sand JH"/>
    <s v="0023209231Nokomis"/>
    <s v="WE"/>
    <m/>
    <m/>
    <s v="ML81"/>
    <n v="50"/>
  </r>
  <r>
    <x v="3"/>
    <n v="6421009001"/>
    <x v="1"/>
    <n v="391.09"/>
    <d v="2025-05-06T00:00:00"/>
    <d v="2025-05-06T00:00:00"/>
    <d v="2025-05-07T00:00:00"/>
    <s v="RMR160"/>
    <s v="Ready Mix Venice"/>
    <m/>
    <m/>
    <s v="USBATCH01"/>
    <n v="1000040565"/>
    <x v="8"/>
    <s v="0023212045Nokomis"/>
    <n v="4200024274"/>
    <n v="4600180185"/>
    <n v="3476208"/>
    <s v="R160B1004807"/>
    <s v="5045 Concrete Sand JH"/>
    <s v="0023212045Nokomis"/>
    <s v="WE"/>
    <m/>
    <m/>
    <s v="ML81"/>
    <n v="50"/>
  </r>
  <r>
    <x v="3"/>
    <n v="6421009001"/>
    <x v="1"/>
    <n v="378.06"/>
    <d v="2025-05-05T00:00:00"/>
    <d v="2025-05-05T00:00:00"/>
    <d v="2025-05-06T00:00:00"/>
    <s v="RMR160"/>
    <s v="Ready Mix Venice"/>
    <m/>
    <m/>
    <s v="USBATCH01"/>
    <n v="1000040565"/>
    <x v="8"/>
    <s v="0023209247Nokomis"/>
    <n v="4200024274"/>
    <n v="4600178233"/>
    <n v="3475221"/>
    <s v="R160B1004807"/>
    <s v="5045 Concrete Sand JH"/>
    <s v="0023209247Nokomis"/>
    <s v="WE"/>
    <m/>
    <m/>
    <s v="ML81"/>
    <n v="50"/>
  </r>
  <r>
    <x v="3"/>
    <n v="6421009001"/>
    <x v="1"/>
    <n v="381.19"/>
    <d v="2025-05-05T00:00:00"/>
    <d v="2025-05-05T00:00:00"/>
    <d v="2025-05-06T00:00:00"/>
    <s v="RMR160"/>
    <s v="Ready Mix Venice"/>
    <m/>
    <m/>
    <s v="USBATCH01"/>
    <n v="1000040565"/>
    <x v="8"/>
    <s v="0023209239Nokomis"/>
    <n v="4200024274"/>
    <n v="4600178230"/>
    <n v="3475232"/>
    <s v="R160B1004807"/>
    <s v="5045 Concrete Sand JH"/>
    <s v="0023209239Nokomis"/>
    <s v="WE"/>
    <m/>
    <m/>
    <s v="ML81"/>
    <n v="50"/>
  </r>
  <r>
    <x v="3"/>
    <n v="6421009001"/>
    <x v="1"/>
    <n v="382.13"/>
    <d v="2025-05-05T00:00:00"/>
    <d v="2025-05-05T00:00:00"/>
    <d v="2025-05-06T00:00:00"/>
    <s v="RMR160"/>
    <s v="Ready Mix Venice"/>
    <m/>
    <m/>
    <s v="USBATCH01"/>
    <n v="1000040565"/>
    <x v="8"/>
    <s v="0023209166Nokomis"/>
    <n v="4200024274"/>
    <n v="4600177917"/>
    <n v="3475983"/>
    <s v="R160B1004807"/>
    <s v="5045 Concrete Sand JH"/>
    <s v="0023209166Nokomis"/>
    <s v="WE"/>
    <m/>
    <m/>
    <s v="ML81"/>
    <n v="50"/>
  </r>
  <r>
    <x v="4"/>
    <n v="6421009001"/>
    <x v="1"/>
    <n v="269.37"/>
    <d v="2025-05-09T00:00:00"/>
    <d v="2025-05-09T00:00:00"/>
    <d v="2025-05-10T00:00:00"/>
    <s v="RMR164"/>
    <s v="Ready Mix Tampa Industrial Lane"/>
    <m/>
    <m/>
    <s v="USBATCH01"/>
    <n v="1000040565"/>
    <x v="8"/>
    <s v="0023220789Tampa"/>
    <n v="4200024276"/>
    <n v="4600185755"/>
    <n v="9640297"/>
    <s v="R164B1004809"/>
    <s v="11490 Concrete Sand JH"/>
    <s v="0023220789Tampa"/>
    <s v="WE"/>
    <m/>
    <m/>
    <s v="ML81"/>
    <n v="50"/>
  </r>
  <r>
    <x v="4"/>
    <n v="6421009001"/>
    <x v="1"/>
    <n v="278.41000000000003"/>
    <d v="2025-05-13T00:00:00"/>
    <d v="2025-05-13T00:00:00"/>
    <d v="2025-05-14T00:00:00"/>
    <s v="RMR164"/>
    <s v="Ready Mix Tampa Industrial Lane"/>
    <m/>
    <m/>
    <s v="USBATCH01"/>
    <n v="1000040565"/>
    <x v="8"/>
    <s v="0023228014Tampa"/>
    <n v="4200024276"/>
    <n v="4600190799"/>
    <n v="9640916"/>
    <s v="R164B1004809"/>
    <s v="11490 Concrete Sand JH"/>
    <s v="0023228014Tampa"/>
    <s v="WE"/>
    <m/>
    <m/>
    <s v="ML81"/>
    <n v="50"/>
  </r>
  <r>
    <x v="4"/>
    <n v="6421009001"/>
    <x v="1"/>
    <n v="265.77"/>
    <d v="2025-05-14T00:00:00"/>
    <d v="2025-05-14T00:00:00"/>
    <d v="2025-05-14T00:00:00"/>
    <s v="RMR164"/>
    <s v="Ready Mix Tampa Industrial Lane"/>
    <m/>
    <m/>
    <s v="USBATCH01"/>
    <n v="1000040565"/>
    <x v="8"/>
    <s v="0023229810Tampa"/>
    <n v="4200024276"/>
    <n v="4600192511"/>
    <n v="9641006"/>
    <s v="R164B1004809"/>
    <s v="11490 Concrete Sand JH"/>
    <s v="0023229810Tampa"/>
    <s v="WE"/>
    <m/>
    <m/>
    <s v="ML81"/>
    <n v="50"/>
  </r>
  <r>
    <x v="4"/>
    <n v="6421009001"/>
    <x v="1"/>
    <n v="278.13"/>
    <d v="2025-05-09T00:00:00"/>
    <d v="2025-05-09T00:00:00"/>
    <d v="2025-05-10T00:00:00"/>
    <s v="RMR164"/>
    <s v="Ready Mix Tampa Industrial Lane"/>
    <m/>
    <m/>
    <s v="USBATCH01"/>
    <n v="1000040565"/>
    <x v="8"/>
    <s v="0023220786Tampa"/>
    <n v="4200024276"/>
    <n v="4600186477"/>
    <n v="9640299"/>
    <s v="R164B1004809"/>
    <s v="11490 Concrete Sand JH"/>
    <s v="0023220786Tampa"/>
    <s v="WE"/>
    <m/>
    <m/>
    <s v="ML81"/>
    <n v="50"/>
  </r>
  <r>
    <x v="4"/>
    <n v="6421009001"/>
    <x v="1"/>
    <n v="266.35000000000002"/>
    <d v="2025-05-13T00:00:00"/>
    <d v="2025-05-13T00:00:00"/>
    <d v="2025-05-14T00:00:00"/>
    <s v="RMR164"/>
    <s v="Ready Mix Tampa Industrial Lane"/>
    <m/>
    <m/>
    <s v="USBATCH01"/>
    <n v="1000040565"/>
    <x v="8"/>
    <s v="0023228147Tampa"/>
    <n v="4200024276"/>
    <n v="4600190821"/>
    <n v="9640951"/>
    <s v="R164B1004809"/>
    <s v="11490 Concrete Sand JH"/>
    <s v="0023228147Tampa"/>
    <s v="WE"/>
    <m/>
    <m/>
    <s v="ML81"/>
    <n v="50"/>
  </r>
  <r>
    <x v="4"/>
    <n v="6421009001"/>
    <x v="1"/>
    <n v="274.73"/>
    <d v="2025-05-09T00:00:00"/>
    <d v="2025-05-09T00:00:00"/>
    <d v="2025-05-10T00:00:00"/>
    <s v="RMR164"/>
    <s v="Ready Mix Tampa Industrial Lane"/>
    <m/>
    <m/>
    <s v="USBATCH01"/>
    <n v="1000040565"/>
    <x v="8"/>
    <s v="0023220793Tampa"/>
    <n v="4200024276"/>
    <n v="4600185758"/>
    <n v="9640347"/>
    <s v="R164B1004809"/>
    <s v="11490 Concrete Sand JH"/>
    <s v="0023220793Tampa"/>
    <s v="WE"/>
    <m/>
    <m/>
    <s v="ML81"/>
    <n v="50"/>
  </r>
  <r>
    <x v="4"/>
    <n v="6421009001"/>
    <x v="1"/>
    <n v="276.18"/>
    <d v="2025-05-13T00:00:00"/>
    <d v="2025-05-13T00:00:00"/>
    <d v="2025-05-14T00:00:00"/>
    <s v="RMR164"/>
    <s v="Ready Mix Tampa Industrial Lane"/>
    <m/>
    <m/>
    <s v="USBATCH01"/>
    <n v="1000040565"/>
    <x v="8"/>
    <s v="0023228146Tampa"/>
    <n v="4200024276"/>
    <n v="4600190820"/>
    <n v="9640952"/>
    <s v="R164B1004809"/>
    <s v="11490 Concrete Sand JH"/>
    <s v="0023228146Tampa"/>
    <s v="WE"/>
    <m/>
    <m/>
    <s v="ML81"/>
    <n v="50"/>
  </r>
  <r>
    <x v="4"/>
    <n v="6421009001"/>
    <x v="1"/>
    <n v="271.8"/>
    <d v="2025-05-13T00:00:00"/>
    <d v="2025-05-13T00:00:00"/>
    <d v="2025-05-14T00:00:00"/>
    <s v="RMR164"/>
    <s v="Ready Mix Tampa Industrial Lane"/>
    <m/>
    <m/>
    <s v="USBATCH01"/>
    <n v="1000040565"/>
    <x v="8"/>
    <s v="0023228018Tampa"/>
    <n v="4200024276"/>
    <n v="4600190802"/>
    <n v="9640852"/>
    <s v="R164B1004809"/>
    <s v="11490 Concrete Sand JH"/>
    <s v="0023228018Tampa"/>
    <s v="WE"/>
    <m/>
    <m/>
    <s v="ML81"/>
    <n v="50"/>
  </r>
  <r>
    <x v="4"/>
    <n v="6421009001"/>
    <x v="1"/>
    <n v="352.25"/>
    <d v="2025-05-16T00:00:00"/>
    <d v="2025-05-16T00:00:00"/>
    <d v="2025-05-16T00:00:00"/>
    <s v="RMR166"/>
    <s v="Ready Mix Anderson Road"/>
    <m/>
    <m/>
    <s v="USBATCH01"/>
    <n v="1000040565"/>
    <x v="8"/>
    <s v="0023235822Tampa"/>
    <n v="4200024278"/>
    <n v="4600196123"/>
    <n v="9641646"/>
    <s v="R166B1004810"/>
    <s v="11490 DOT Sand JH"/>
    <s v="0023235822Tampa"/>
    <s v="WE"/>
    <m/>
    <m/>
    <s v="ML81"/>
    <n v="50"/>
  </r>
  <r>
    <x v="4"/>
    <n v="6421009001"/>
    <x v="1"/>
    <n v="359.24"/>
    <d v="2025-05-15T00:00:00"/>
    <d v="2025-05-15T00:00:00"/>
    <d v="2025-05-16T00:00:00"/>
    <s v="RMR166"/>
    <s v="Ready Mix Anderson Road"/>
    <m/>
    <m/>
    <s v="USBATCH01"/>
    <n v="1000040565"/>
    <x v="8"/>
    <s v="0023232854Tampa"/>
    <n v="4200024278"/>
    <n v="4600194953"/>
    <n v="9641419"/>
    <s v="R166B1004810"/>
    <s v="11490 DOT Sand JH"/>
    <s v="0023232854Tampa"/>
    <s v="WE"/>
    <m/>
    <m/>
    <s v="ML81"/>
    <n v="50"/>
  </r>
  <r>
    <x v="4"/>
    <n v="6421009001"/>
    <x v="1"/>
    <n v="305.20999999999998"/>
    <d v="2025-05-14T00:00:00"/>
    <d v="2025-05-14T00:00:00"/>
    <d v="2025-05-14T00:00:00"/>
    <s v="RMR166"/>
    <s v="Ready Mix Anderson Road"/>
    <m/>
    <m/>
    <s v="USBATCH01"/>
    <n v="1000040565"/>
    <x v="8"/>
    <s v="0023230363Tampa"/>
    <n v="4200024278"/>
    <n v="4600192559"/>
    <n v="9641101"/>
    <s v="R166B1004810"/>
    <s v="11490 DOT Sand JH"/>
    <s v="0023230363Tampa"/>
    <s v="WE"/>
    <m/>
    <m/>
    <s v="ML81"/>
    <n v="50"/>
  </r>
  <r>
    <x v="4"/>
    <n v="6421009001"/>
    <x v="1"/>
    <n v="365.97"/>
    <d v="2025-05-15T00:00:00"/>
    <d v="2025-05-15T00:00:00"/>
    <d v="2025-05-15T00:00:00"/>
    <s v="RMR166"/>
    <s v="Ready Mix Anderson Road"/>
    <m/>
    <m/>
    <s v="USBATCH01"/>
    <n v="1000040565"/>
    <x v="8"/>
    <s v="0023232838Tampa"/>
    <n v="4200024278"/>
    <n v="4600194318"/>
    <n v="9641313"/>
    <s v="R166B1004810"/>
    <s v="11490 DOT Sand JH"/>
    <s v="0023232838Tampa"/>
    <s v="WE"/>
    <m/>
    <m/>
    <s v="ML81"/>
    <n v="50"/>
  </r>
  <r>
    <x v="4"/>
    <n v="6421009001"/>
    <x v="1"/>
    <n v="343.77"/>
    <d v="2025-05-14T00:00:00"/>
    <d v="2025-05-14T00:00:00"/>
    <d v="2025-05-14T00:00:00"/>
    <s v="RMR166"/>
    <s v="Ready Mix Anderson Road"/>
    <m/>
    <m/>
    <s v="USBATCH01"/>
    <n v="1000040565"/>
    <x v="8"/>
    <s v="0023230366Tampa"/>
    <n v="4200024278"/>
    <n v="4600192560"/>
    <n v="9641092"/>
    <s v="R166B1004810"/>
    <s v="11490 DOT Sand JH"/>
    <s v="0023230366Tampa"/>
    <s v="WE"/>
    <m/>
    <m/>
    <s v="ML81"/>
    <n v="50"/>
  </r>
  <r>
    <x v="4"/>
    <n v="6421009001"/>
    <x v="1"/>
    <n v="342.75"/>
    <d v="2025-05-07T00:00:00"/>
    <d v="2025-05-07T00:00:00"/>
    <d v="2025-05-08T00:00:00"/>
    <s v="RMR166"/>
    <s v="Ready Mix Anderson Road"/>
    <m/>
    <m/>
    <s v="USBATCH01"/>
    <n v="1000040565"/>
    <x v="8"/>
    <s v="0023214067Tampa"/>
    <n v="4200024278"/>
    <n v="4600181985"/>
    <n v="9639741"/>
    <s v="R166B1004810"/>
    <s v="11490 DOT Sand JH"/>
    <s v="0023214067Tampa"/>
    <s v="WE"/>
    <m/>
    <m/>
    <s v="ML81"/>
    <n v="50"/>
  </r>
  <r>
    <x v="4"/>
    <n v="6421009001"/>
    <x v="1"/>
    <n v="366.21"/>
    <d v="2025-05-14T00:00:00"/>
    <d v="2025-05-14T00:00:00"/>
    <d v="2025-05-14T00:00:00"/>
    <s v="RMR166"/>
    <s v="Ready Mix Anderson Road"/>
    <m/>
    <m/>
    <s v="USBATCH01"/>
    <n v="1000040565"/>
    <x v="8"/>
    <s v="0023230361Tampa"/>
    <n v="4200024278"/>
    <n v="4600192558"/>
    <n v="9640776"/>
    <s v="R166B1004810"/>
    <s v="11490 DOT Sand JH"/>
    <s v="0023230361Tampa"/>
    <s v="WE"/>
    <m/>
    <m/>
    <s v="ML81"/>
    <n v="50"/>
  </r>
  <r>
    <x v="4"/>
    <n v="6421009001"/>
    <x v="1"/>
    <n v="356.57"/>
    <d v="2025-05-07T00:00:00"/>
    <d v="2025-05-07T00:00:00"/>
    <d v="2025-05-08T00:00:00"/>
    <s v="RMR166"/>
    <s v="Ready Mix Anderson Road"/>
    <m/>
    <m/>
    <s v="USBATCH01"/>
    <n v="1000040565"/>
    <x v="8"/>
    <s v="0023214875Tampa"/>
    <n v="4200024278"/>
    <n v="4600182139"/>
    <n v="9639889"/>
    <s v="R166B1004810"/>
    <s v="11490 DOT Sand JH"/>
    <s v="0023214875Tampa"/>
    <s v="WE"/>
    <m/>
    <m/>
    <s v="ML81"/>
    <n v="50"/>
  </r>
  <r>
    <x v="4"/>
    <n v="6421009001"/>
    <x v="1"/>
    <n v="363.81"/>
    <d v="2025-05-15T00:00:00"/>
    <d v="2025-05-15T00:00:00"/>
    <d v="2025-05-16T00:00:00"/>
    <s v="RMR166"/>
    <s v="Ready Mix Anderson Road"/>
    <m/>
    <m/>
    <s v="USBATCH01"/>
    <n v="1000040565"/>
    <x v="8"/>
    <s v="0023232857Tampa"/>
    <n v="4200024278"/>
    <n v="4600194954"/>
    <n v="9641436"/>
    <s v="R166B1004810"/>
    <s v="11490 DOT Sand JH"/>
    <s v="0023232857Tampa"/>
    <s v="WE"/>
    <m/>
    <m/>
    <s v="ML81"/>
    <n v="50"/>
  </r>
  <r>
    <x v="4"/>
    <n v="6421009001"/>
    <x v="1"/>
    <n v="363.68"/>
    <d v="2025-05-14T00:00:00"/>
    <d v="2025-05-14T00:00:00"/>
    <d v="2025-05-14T00:00:00"/>
    <s v="RMR166"/>
    <s v="Ready Mix Anderson Road"/>
    <m/>
    <m/>
    <s v="USBATCH01"/>
    <n v="1000040565"/>
    <x v="8"/>
    <s v="0023230357Tampa"/>
    <n v="4200024278"/>
    <n v="4600192556"/>
    <n v="9641107"/>
    <s v="R166B1004810"/>
    <s v="11490 DOT Sand JH"/>
    <s v="0023230357Tampa"/>
    <s v="WE"/>
    <m/>
    <m/>
    <s v="ML81"/>
    <n v="50"/>
  </r>
  <r>
    <x v="4"/>
    <n v="6421009001"/>
    <x v="1"/>
    <n v="361.27"/>
    <d v="2025-05-16T00:00:00"/>
    <d v="2025-05-16T00:00:00"/>
    <d v="2025-05-16T00:00:00"/>
    <s v="RMR166"/>
    <s v="Ready Mix Anderson Road"/>
    <m/>
    <m/>
    <s v="USBATCH01"/>
    <n v="1000040565"/>
    <x v="8"/>
    <s v="0023235814Tampa"/>
    <n v="4200024278"/>
    <n v="4600196120"/>
    <n v="9641649"/>
    <s v="R166B1004810"/>
    <s v="11490 DOT Sand JH"/>
    <s v="0023235814Tampa"/>
    <s v="WE"/>
    <m/>
    <m/>
    <s v="ML81"/>
    <n v="50"/>
  </r>
  <r>
    <x v="4"/>
    <n v="6421009001"/>
    <x v="1"/>
    <n v="306.60000000000002"/>
    <d v="2025-05-15T00:00:00"/>
    <d v="2025-05-15T00:00:00"/>
    <d v="2025-05-16T00:00:00"/>
    <s v="RMR166"/>
    <s v="Ready Mix Anderson Road"/>
    <m/>
    <m/>
    <s v="USBATCH01"/>
    <n v="1000040565"/>
    <x v="8"/>
    <s v="0023232850Tampa"/>
    <n v="4200024278"/>
    <n v="4600194951"/>
    <n v="9641406"/>
    <s v="R166B1004810"/>
    <s v="11490 DOT Sand JH"/>
    <s v="0023232850Tampa"/>
    <s v="WE"/>
    <m/>
    <m/>
    <s v="ML81"/>
    <n v="50"/>
  </r>
  <r>
    <x v="4"/>
    <n v="6421009001"/>
    <x v="1"/>
    <n v="358.99"/>
    <d v="2025-05-16T00:00:00"/>
    <d v="2025-05-16T00:00:00"/>
    <d v="2025-05-16T00:00:00"/>
    <s v="RMR166"/>
    <s v="Ready Mix Anderson Road"/>
    <m/>
    <m/>
    <s v="USBATCH01"/>
    <n v="1000040565"/>
    <x v="8"/>
    <s v="0023235823Tampa"/>
    <n v="4200024278"/>
    <n v="4600196270"/>
    <n v="9641689"/>
    <s v="R166B1004810"/>
    <s v="11490 DOT Sand JH"/>
    <s v="0023235823Tampa"/>
    <s v="WE"/>
    <m/>
    <m/>
    <s v="ML81"/>
    <n v="50"/>
  </r>
  <r>
    <x v="4"/>
    <n v="6421009001"/>
    <x v="1"/>
    <n v="370.66"/>
    <d v="2025-05-15T00:00:00"/>
    <d v="2025-05-15T00:00:00"/>
    <d v="2025-05-15T00:00:00"/>
    <s v="RMR166"/>
    <s v="Ready Mix Anderson Road"/>
    <m/>
    <m/>
    <s v="USBATCH01"/>
    <n v="1000040565"/>
    <x v="8"/>
    <s v="0023232840Tampa"/>
    <n v="4200024278"/>
    <n v="4600194319"/>
    <n v="9641360"/>
    <s v="R166B1004810"/>
    <s v="11490 DOT Sand JH"/>
    <s v="0023232840Tampa"/>
    <s v="WE"/>
    <m/>
    <m/>
    <s v="ML81"/>
    <n v="50"/>
  </r>
  <r>
    <x v="4"/>
    <n v="6421009001"/>
    <x v="1"/>
    <n v="332.48"/>
    <d v="2025-05-09T00:00:00"/>
    <d v="2025-05-08T00:00:00"/>
    <d v="2025-05-10T00:00:00"/>
    <s v="RMR166"/>
    <s v="Ready Mix Anderson Road"/>
    <m/>
    <m/>
    <s v="USBATCH01"/>
    <n v="1000040565"/>
    <x v="8"/>
    <s v="0023217920Tampa"/>
    <n v="4200024278"/>
    <n v="4600184976"/>
    <n v="9639978"/>
    <s v="R166B1004810"/>
    <s v="11490 DOT Sand JH"/>
    <s v="0023217920Tampa"/>
    <s v="WE"/>
    <m/>
    <m/>
    <s v="ML81"/>
    <n v="50"/>
  </r>
  <r>
    <x v="4"/>
    <n v="6421009001"/>
    <x v="1"/>
    <n v="363.17"/>
    <d v="2025-05-15T00:00:00"/>
    <d v="2025-05-15T00:00:00"/>
    <d v="2025-05-15T00:00:00"/>
    <s v="RMR166"/>
    <s v="Ready Mix Anderson Road"/>
    <m/>
    <m/>
    <s v="USBATCH01"/>
    <n v="1000040565"/>
    <x v="8"/>
    <s v="0023232843Tampa"/>
    <n v="4200024278"/>
    <n v="4600194320"/>
    <n v="9641393"/>
    <s v="R166B1004810"/>
    <s v="11490 DOT Sand JH"/>
    <s v="0023232843Tampa"/>
    <s v="WE"/>
    <m/>
    <m/>
    <s v="ML81"/>
    <n v="50"/>
  </r>
  <r>
    <x v="4"/>
    <n v="6421009001"/>
    <x v="1"/>
    <n v="358.86"/>
    <d v="2025-05-12T00:00:00"/>
    <d v="2025-05-12T00:00:00"/>
    <d v="2025-05-12T00:00:00"/>
    <s v="RMR166"/>
    <s v="Ready Mix Anderson Road"/>
    <m/>
    <m/>
    <s v="USBATCH01"/>
    <n v="1000040565"/>
    <x v="8"/>
    <s v="0023225125Tampa"/>
    <n v="4200024278"/>
    <n v="4600188504"/>
    <n v="9640726"/>
    <s v="R166B1004810"/>
    <s v="11490 DOT Sand JH"/>
    <s v="0023225125Tampa"/>
    <s v="WE"/>
    <m/>
    <m/>
    <s v="ML81"/>
    <n v="50"/>
  </r>
  <r>
    <x v="4"/>
    <n v="6421009001"/>
    <x v="1"/>
    <n v="347.83"/>
    <d v="2025-05-16T00:00:00"/>
    <d v="2025-05-16T00:00:00"/>
    <d v="2025-05-16T00:00:00"/>
    <s v="RMR166"/>
    <s v="Ready Mix Anderson Road"/>
    <m/>
    <m/>
    <s v="USBATCH01"/>
    <n v="1000040565"/>
    <x v="8"/>
    <s v="0023235824Tampa"/>
    <n v="4200024278"/>
    <n v="4600196272"/>
    <n v="9641679"/>
    <s v="R166B1004810"/>
    <s v="11490 DOT Sand JH"/>
    <s v="0023235824Tampa"/>
    <s v="WE"/>
    <m/>
    <m/>
    <s v="ML81"/>
    <n v="50"/>
  </r>
  <r>
    <x v="4"/>
    <n v="6421009001"/>
    <x v="1"/>
    <n v="368.1"/>
    <d v="2025-05-05T00:00:00"/>
    <d v="2025-05-05T00:00:00"/>
    <d v="2025-05-06T00:00:00"/>
    <s v="RMR166"/>
    <s v="Ready Mix Anderson Road"/>
    <m/>
    <m/>
    <s v="USBATCH01"/>
    <n v="1000040565"/>
    <x v="8"/>
    <s v="0023208376Tampa"/>
    <n v="4200024278"/>
    <n v="4600178067"/>
    <n v="9639264"/>
    <s v="R166B1004810"/>
    <s v="11490 DOT Sand JH"/>
    <s v="0023208376Tampa"/>
    <s v="WE"/>
    <m/>
    <m/>
    <s v="ML81"/>
    <n v="50"/>
  </r>
  <r>
    <x v="4"/>
    <n v="6421009001"/>
    <x v="1"/>
    <n v="364.18"/>
    <d v="2025-05-15T00:00:00"/>
    <d v="2025-05-15T00:00:00"/>
    <d v="2025-05-16T00:00:00"/>
    <s v="RMR166"/>
    <s v="Ready Mix Anderson Road"/>
    <m/>
    <m/>
    <s v="USBATCH01"/>
    <n v="1000040565"/>
    <x v="8"/>
    <s v="0023232852Tampa"/>
    <n v="4200024278"/>
    <n v="4600194952"/>
    <n v="9641410"/>
    <s v="R166B1004810"/>
    <s v="11490 DOT Sand JH"/>
    <s v="0023232852Tampa"/>
    <s v="WE"/>
    <m/>
    <m/>
    <s v="ML81"/>
    <n v="50"/>
  </r>
  <r>
    <x v="4"/>
    <n v="6421009001"/>
    <x v="1"/>
    <n v="331.97"/>
    <d v="2025-05-07T00:00:00"/>
    <d v="2025-05-07T00:00:00"/>
    <d v="2025-05-08T00:00:00"/>
    <s v="RMR166"/>
    <s v="Ready Mix Anderson Road"/>
    <m/>
    <m/>
    <s v="USBATCH01"/>
    <n v="1000040565"/>
    <x v="8"/>
    <s v="0023214085Tampa"/>
    <n v="4200024278"/>
    <n v="4600181986"/>
    <n v="9639693"/>
    <s v="R166B1004810"/>
    <s v="11490 DOT Sand JH"/>
    <s v="0023214085Tampa"/>
    <s v="WE"/>
    <m/>
    <m/>
    <s v="ML81"/>
    <n v="50"/>
  </r>
  <r>
    <x v="4"/>
    <n v="6421009001"/>
    <x v="1"/>
    <n v="359.24"/>
    <d v="2025-05-12T00:00:00"/>
    <d v="2025-05-12T00:00:00"/>
    <d v="2025-05-12T00:00:00"/>
    <s v="RMR166"/>
    <s v="Ready Mix Anderson Road"/>
    <m/>
    <m/>
    <s v="USBATCH01"/>
    <n v="1000040565"/>
    <x v="8"/>
    <s v="0023225128Tampa"/>
    <n v="4200024278"/>
    <n v="4600188506"/>
    <n v="9640694"/>
    <s v="R166B1004810"/>
    <s v="11490 DOT Sand JH"/>
    <s v="0023225128Tampa"/>
    <s v="WE"/>
    <m/>
    <m/>
    <s v="ML81"/>
    <n v="50"/>
  </r>
  <r>
    <x v="4"/>
    <n v="6421009001"/>
    <x v="1"/>
    <n v="362.04"/>
    <d v="2025-05-16T00:00:00"/>
    <d v="2025-05-16T00:00:00"/>
    <d v="2025-05-16T00:00:00"/>
    <s v="RMR166"/>
    <s v="Ready Mix Anderson Road"/>
    <m/>
    <m/>
    <s v="USBATCH01"/>
    <n v="1000040565"/>
    <x v="8"/>
    <s v="0023235825Tampa"/>
    <n v="4200024278"/>
    <n v="4600196274"/>
    <n v="9641651"/>
    <s v="R166B1004810"/>
    <s v="11490 DOT Sand JH"/>
    <s v="0023235825Tampa"/>
    <s v="WE"/>
    <m/>
    <m/>
    <s v="ML81"/>
    <n v="50"/>
  </r>
  <r>
    <x v="4"/>
    <n v="6421009001"/>
    <x v="1"/>
    <n v="365.71"/>
    <d v="2025-05-09T00:00:00"/>
    <d v="2025-05-08T00:00:00"/>
    <d v="2025-05-10T00:00:00"/>
    <s v="RMR166"/>
    <s v="Ready Mix Anderson Road"/>
    <m/>
    <m/>
    <s v="USBATCH01"/>
    <n v="1000040565"/>
    <x v="8"/>
    <s v="0023217944Tampa"/>
    <n v="4200024278"/>
    <n v="4600186067"/>
    <n v="9640021"/>
    <s v="R166B1004810"/>
    <s v="11490 DOT Sand JH"/>
    <s v="0023217944Tampa"/>
    <s v="WE"/>
    <m/>
    <m/>
    <s v="ML81"/>
    <n v="50"/>
  </r>
  <r>
    <x v="4"/>
    <n v="6421009001"/>
    <x v="1"/>
    <n v="371.92"/>
    <d v="2025-05-09T00:00:00"/>
    <d v="2025-05-08T00:00:00"/>
    <d v="2025-05-10T00:00:00"/>
    <s v="RMR166"/>
    <s v="Ready Mix Anderson Road"/>
    <m/>
    <m/>
    <s v="USBATCH01"/>
    <n v="1000040565"/>
    <x v="8"/>
    <s v="0023217946Tampa"/>
    <n v="4200024278"/>
    <n v="4600186069"/>
    <n v="9639950"/>
    <s v="R166B1004810"/>
    <s v="11490 DOT Sand JH"/>
    <s v="0023217946Tampa"/>
    <s v="WE"/>
    <m/>
    <m/>
    <s v="ML81"/>
    <n v="50"/>
  </r>
  <r>
    <x v="4"/>
    <n v="6421009001"/>
    <x v="1"/>
    <n v="366.21"/>
    <d v="2025-05-12T00:00:00"/>
    <d v="2025-05-12T00:00:00"/>
    <d v="2025-05-12T00:00:00"/>
    <s v="RMR166"/>
    <s v="Ready Mix Anderson Road"/>
    <m/>
    <m/>
    <s v="USBATCH01"/>
    <n v="1000040565"/>
    <x v="8"/>
    <s v="0023225126Tampa"/>
    <n v="4200024278"/>
    <n v="4600188505"/>
    <n v="9640695"/>
    <s v="R166B1004810"/>
    <s v="11490 DOT Sand JH"/>
    <s v="0023225126Tampa"/>
    <s v="WE"/>
    <m/>
    <m/>
    <s v="ML81"/>
    <n v="50"/>
  </r>
  <r>
    <x v="4"/>
    <n v="6421009001"/>
    <x v="1"/>
    <n v="353.28"/>
    <d v="2025-05-09T00:00:00"/>
    <d v="2025-05-08T00:00:00"/>
    <d v="2025-05-10T00:00:00"/>
    <s v="RMR166"/>
    <s v="Ready Mix Anderson Road"/>
    <m/>
    <m/>
    <s v="USBATCH01"/>
    <n v="1000040565"/>
    <x v="8"/>
    <s v="0023217925Tampa"/>
    <n v="4200024278"/>
    <n v="4600184986"/>
    <n v="9639979"/>
    <s v="R166B1004810"/>
    <s v="11490 DOT Sand JH"/>
    <s v="0023217925Tampa"/>
    <s v="WE"/>
    <m/>
    <m/>
    <s v="ML81"/>
    <n v="50"/>
  </r>
  <r>
    <x v="4"/>
    <n v="6421009001"/>
    <x v="1"/>
    <n v="359.88"/>
    <d v="2025-05-09T00:00:00"/>
    <d v="2025-05-08T00:00:00"/>
    <d v="2025-05-10T00:00:00"/>
    <s v="RMR166"/>
    <s v="Ready Mix Anderson Road"/>
    <m/>
    <m/>
    <s v="USBATCH01"/>
    <n v="1000040565"/>
    <x v="8"/>
    <s v="0023217927Tampa"/>
    <n v="4200024278"/>
    <n v="4600184987"/>
    <n v="9640003"/>
    <s v="R166B1004810"/>
    <s v="11490 DOT Sand JH"/>
    <s v="0023217927Tampa"/>
    <s v="WE"/>
    <m/>
    <m/>
    <s v="ML81"/>
    <n v="50"/>
  </r>
  <r>
    <x v="4"/>
    <n v="6421009001"/>
    <x v="1"/>
    <n v="362.93"/>
    <d v="2025-05-14T00:00:00"/>
    <d v="2025-05-14T00:00:00"/>
    <d v="2025-05-14T00:00:00"/>
    <s v="RMR166"/>
    <s v="Ready Mix Anderson Road"/>
    <m/>
    <m/>
    <s v="USBATCH01"/>
    <n v="1000040565"/>
    <x v="8"/>
    <s v="0023230370Tampa"/>
    <n v="4200024278"/>
    <n v="4600192561"/>
    <n v="9641090"/>
    <s v="R166B1004810"/>
    <s v="11490 DOT Sand JH"/>
    <s v="0023230370Tampa"/>
    <s v="WE"/>
    <m/>
    <m/>
    <s v="ML81"/>
    <n v="50"/>
  </r>
  <r>
    <x v="4"/>
    <n v="6421009001"/>
    <x v="1"/>
    <n v="364.31"/>
    <d v="2025-05-05T00:00:00"/>
    <d v="2025-05-05T00:00:00"/>
    <d v="2025-05-06T00:00:00"/>
    <s v="RMR166"/>
    <s v="Ready Mix Anderson Road"/>
    <m/>
    <m/>
    <s v="USBATCH01"/>
    <n v="1000040565"/>
    <x v="8"/>
    <s v="0023208380Tampa"/>
    <n v="4200024278"/>
    <n v="4600178068"/>
    <n v="9639115"/>
    <s v="R166B1004810"/>
    <s v="11490 DOT Sand JH"/>
    <s v="0023208380Tampa"/>
    <s v="WE"/>
    <m/>
    <m/>
    <s v="ML81"/>
    <n v="50"/>
  </r>
  <r>
    <x v="4"/>
    <n v="6421009001"/>
    <x v="1"/>
    <n v="304.56"/>
    <d v="2025-05-09T00:00:00"/>
    <d v="2025-05-08T00:00:00"/>
    <d v="2025-05-10T00:00:00"/>
    <s v="RMR166"/>
    <s v="Ready Mix Anderson Road"/>
    <m/>
    <m/>
    <s v="USBATCH01"/>
    <n v="1000040565"/>
    <x v="8"/>
    <s v="0023217943Tampa"/>
    <n v="4200024278"/>
    <n v="4600186066"/>
    <n v="9640005"/>
    <s v="R166B1004810"/>
    <s v="11490 DOT Sand JH"/>
    <s v="0023217943Tampa"/>
    <s v="WE"/>
    <m/>
    <m/>
    <s v="ML81"/>
    <n v="50"/>
  </r>
  <r>
    <x v="4"/>
    <n v="6421009001"/>
    <x v="1"/>
    <n v="370.53"/>
    <d v="2025-05-09T00:00:00"/>
    <d v="2025-05-09T00:00:00"/>
    <d v="2025-05-10T00:00:00"/>
    <s v="RMR166"/>
    <s v="Ready Mix Anderson Road"/>
    <m/>
    <m/>
    <s v="USBATCH01"/>
    <n v="1000040565"/>
    <x v="8"/>
    <s v="0023219606Tampa"/>
    <n v="4200024278"/>
    <n v="4600186302"/>
    <n v="9640231"/>
    <s v="R166B1004810"/>
    <s v="11490 DOT Sand JH"/>
    <s v="0023219606Tampa"/>
    <s v="WE"/>
    <m/>
    <m/>
    <s v="ML81"/>
    <n v="50"/>
  </r>
  <r>
    <x v="4"/>
    <n v="6421009001"/>
    <x v="1"/>
    <n v="364.44"/>
    <d v="2025-05-16T00:00:00"/>
    <d v="2025-05-16T00:00:00"/>
    <d v="2025-05-16T00:00:00"/>
    <s v="RMR166"/>
    <s v="Ready Mix Anderson Road"/>
    <m/>
    <m/>
    <s v="USBATCH01"/>
    <n v="1000040565"/>
    <x v="8"/>
    <s v="0023235821Tampa"/>
    <n v="4200024278"/>
    <n v="4600196121"/>
    <n v="9641664"/>
    <s v="R166B1004810"/>
    <s v="11490 DOT Sand JH"/>
    <s v="0023235821Tampa"/>
    <s v="WE"/>
    <m/>
    <m/>
    <s v="ML81"/>
    <n v="50"/>
  </r>
  <r>
    <x v="4"/>
    <n v="6421009001"/>
    <x v="1"/>
    <n v="364.31"/>
    <d v="2025-05-09T00:00:00"/>
    <d v="2025-05-08T00:00:00"/>
    <d v="2025-05-10T00:00:00"/>
    <s v="RMR166"/>
    <s v="Ready Mix Anderson Road"/>
    <m/>
    <m/>
    <s v="USBATCH01"/>
    <n v="1000040565"/>
    <x v="8"/>
    <s v="0023217929Tampa"/>
    <n v="4200024278"/>
    <n v="4600184988"/>
    <n v="9639990"/>
    <s v="R166B1004810"/>
    <s v="11490 DOT Sand JH"/>
    <s v="0023217929Tampa"/>
    <s v="WE"/>
    <m/>
    <m/>
    <s v="ML81"/>
    <n v="50"/>
  </r>
  <r>
    <x v="4"/>
    <n v="6421009001"/>
    <x v="1"/>
    <n v="356.7"/>
    <d v="2025-05-05T00:00:00"/>
    <d v="2025-05-05T00:00:00"/>
    <d v="2025-05-06T00:00:00"/>
    <s v="RMR166"/>
    <s v="Ready Mix Anderson Road"/>
    <m/>
    <m/>
    <s v="USBATCH01"/>
    <n v="1000040565"/>
    <x v="8"/>
    <s v="0023208384Tampa"/>
    <n v="4200024278"/>
    <n v="4600178069"/>
    <n v="9639088"/>
    <s v="R166B1004810"/>
    <s v="11490 DOT Sand JH"/>
    <s v="0023208384Tampa"/>
    <s v="WE"/>
    <m/>
    <m/>
    <s v="ML81"/>
    <n v="50"/>
  </r>
  <r>
    <x v="4"/>
    <n v="6421009001"/>
    <x v="1"/>
    <n v="334.38"/>
    <d v="2025-05-05T00:00:00"/>
    <d v="2025-05-05T00:00:00"/>
    <d v="2025-05-06T00:00:00"/>
    <s v="RMR166"/>
    <s v="Ready Mix Anderson Road"/>
    <m/>
    <m/>
    <s v="USBATCH01"/>
    <n v="1000040565"/>
    <x v="8"/>
    <s v="0023208389Tampa"/>
    <n v="4200024278"/>
    <n v="4600178071"/>
    <n v="9639073"/>
    <s v="R166B1004810"/>
    <s v="11490 DOT Sand JH"/>
    <s v="0023208389Tampa"/>
    <s v="WE"/>
    <m/>
    <m/>
    <s v="ML81"/>
    <n v="50"/>
  </r>
  <r>
    <x v="4"/>
    <n v="6421009001"/>
    <x v="1"/>
    <n v="358.48"/>
    <d v="2025-05-14T00:00:00"/>
    <d v="2025-05-14T00:00:00"/>
    <d v="2025-05-14T00:00:00"/>
    <s v="RMR166"/>
    <s v="Ready Mix Anderson Road"/>
    <m/>
    <m/>
    <s v="USBATCH01"/>
    <n v="1000040565"/>
    <x v="8"/>
    <s v="0023230359Tampa"/>
    <n v="4200024278"/>
    <n v="4600192557"/>
    <n v="9641121"/>
    <s v="R166B1004810"/>
    <s v="11490 DOT Sand JH"/>
    <s v="0023230359Tampa"/>
    <s v="WE"/>
    <m/>
    <m/>
    <s v="ML81"/>
    <n v="50"/>
  </r>
  <r>
    <x v="4"/>
    <n v="6421009001"/>
    <x v="1"/>
    <n v="359.24"/>
    <d v="2025-05-14T00:00:00"/>
    <d v="2025-05-14T00:00:00"/>
    <d v="2025-05-14T00:00:00"/>
    <s v="RMR166"/>
    <s v="Ready Mix Anderson Road"/>
    <m/>
    <m/>
    <s v="USBATCH01"/>
    <n v="1000040565"/>
    <x v="8"/>
    <s v="0023230355Tampa"/>
    <n v="4200024278"/>
    <n v="4600192555"/>
    <n v="9641086"/>
    <s v="R166B1004810"/>
    <s v="11490 DOT Sand JH"/>
    <s v="0023230355Tampa"/>
    <s v="WE"/>
    <m/>
    <m/>
    <s v="ML81"/>
    <n v="50"/>
  </r>
  <r>
    <x v="4"/>
    <n v="6421009001"/>
    <x v="1"/>
    <n v="305.95999999999998"/>
    <d v="2025-05-16T00:00:00"/>
    <d v="2025-05-16T00:00:00"/>
    <d v="2025-05-17T00:00:00"/>
    <s v="RMR166"/>
    <s v="Ready Mix Anderson Road"/>
    <m/>
    <m/>
    <s v="USBATCH01"/>
    <n v="1000040565"/>
    <x v="8"/>
    <s v="0023235911Tampa"/>
    <n v="4200024278"/>
    <n v="4600196440"/>
    <n v="9641783"/>
    <s v="R166B1004810"/>
    <s v="11490 DOT Sand JH"/>
    <s v="0023235911Tampa"/>
    <s v="WE"/>
    <m/>
    <m/>
    <s v="ML81"/>
    <n v="50"/>
  </r>
  <r>
    <x v="4"/>
    <n v="6421009001"/>
    <x v="1"/>
    <n v="344.02"/>
    <d v="2025-05-09T00:00:00"/>
    <d v="2025-05-08T00:00:00"/>
    <d v="2025-05-10T00:00:00"/>
    <s v="RMR166"/>
    <s v="Ready Mix Anderson Road"/>
    <m/>
    <m/>
    <s v="USBATCH01"/>
    <n v="1000040565"/>
    <x v="8"/>
    <s v="0023217941Tampa"/>
    <n v="4200024278"/>
    <n v="4600186065"/>
    <n v="9639976"/>
    <s v="R166B1004810"/>
    <s v="11490 DOT Sand JH"/>
    <s v="0023217941Tampa"/>
    <s v="WE"/>
    <m/>
    <m/>
    <s v="ML81"/>
    <n v="50"/>
  </r>
  <r>
    <x v="4"/>
    <n v="6421009001"/>
    <x v="1"/>
    <n v="248.43"/>
    <d v="2025-05-09T00:00:00"/>
    <d v="2025-05-09T00:00:00"/>
    <d v="2025-05-10T00:00:00"/>
    <s v="RMR168"/>
    <s v="Ready Mix Zephyrhills"/>
    <m/>
    <m/>
    <s v="USBATCH01"/>
    <n v="1000040565"/>
    <x v="8"/>
    <s v="0023220662Zephyrhills"/>
    <n v="4200024279"/>
    <n v="4600186441"/>
    <n v="10604456"/>
    <s v="R168B1002041"/>
    <s v="DOT SAND JH"/>
    <s v="0023220662Zephyrhills"/>
    <s v="WE"/>
    <m/>
    <m/>
    <s v="ML81"/>
    <n v="50"/>
  </r>
  <r>
    <x v="4"/>
    <n v="6421009001"/>
    <x v="1"/>
    <n v="240.72"/>
    <d v="2025-05-06T00:00:00"/>
    <d v="2025-05-06T00:00:00"/>
    <d v="2025-05-06T00:00:00"/>
    <s v="RMR168"/>
    <s v="Ready Mix Zephyrhills"/>
    <m/>
    <m/>
    <s v="USBATCH01"/>
    <n v="1000040565"/>
    <x v="8"/>
    <s v="0023211418Zephyrhills"/>
    <n v="4200024279"/>
    <n v="4600179905"/>
    <n v="10603417"/>
    <s v="R168B1002041"/>
    <s v="DOT SAND JH"/>
    <s v="0023211418Zephyrhills"/>
    <s v="WE"/>
    <m/>
    <m/>
    <s v="ML81"/>
    <n v="50"/>
  </r>
  <r>
    <x v="4"/>
    <n v="6421009001"/>
    <x v="1"/>
    <n v="255.58"/>
    <d v="2025-05-09T00:00:00"/>
    <d v="2025-05-08T00:00:00"/>
    <d v="2025-05-10T00:00:00"/>
    <s v="RMR168"/>
    <s v="Ready Mix Zephyrhills"/>
    <m/>
    <m/>
    <s v="USBATCH01"/>
    <n v="1000040565"/>
    <x v="8"/>
    <s v="0023217753Zephyrhills"/>
    <n v="4200024279"/>
    <n v="4600186037"/>
    <n v="10604220"/>
    <s v="R168B1002041"/>
    <s v="DOT SAND JH"/>
    <s v="0023217753Zephyrhills"/>
    <s v="WE"/>
    <m/>
    <m/>
    <s v="ML81"/>
    <n v="50"/>
  </r>
  <r>
    <x v="4"/>
    <n v="6421009001"/>
    <x v="1"/>
    <n v="240.01"/>
    <d v="2025-05-09T00:00:00"/>
    <d v="2025-05-08T00:00:00"/>
    <d v="2025-05-10T00:00:00"/>
    <s v="RMR168"/>
    <s v="Ready Mix Zephyrhills"/>
    <m/>
    <m/>
    <s v="USBATCH01"/>
    <n v="1000040565"/>
    <x v="8"/>
    <s v="0023218081Zephyrhills"/>
    <n v="4200024279"/>
    <n v="4600185442"/>
    <n v="10604269"/>
    <s v="R168B1002041"/>
    <s v="DOT SAND JH"/>
    <s v="0023218081Zephyrhills"/>
    <s v="WE"/>
    <m/>
    <m/>
    <s v="ML81"/>
    <n v="50"/>
  </r>
  <r>
    <x v="4"/>
    <n v="6421009001"/>
    <x v="1"/>
    <n v="213.72"/>
    <d v="2025-05-06T00:00:00"/>
    <d v="2025-05-06T00:00:00"/>
    <d v="2025-05-06T00:00:00"/>
    <s v="RMR168"/>
    <s v="Ready Mix Zephyrhills"/>
    <m/>
    <m/>
    <s v="USBATCH01"/>
    <n v="1000040565"/>
    <x v="8"/>
    <s v="0023211307Zephyrhills"/>
    <n v="4200024279"/>
    <n v="4600179867"/>
    <n v="10603366"/>
    <s v="R168B1002041"/>
    <s v="DOT SAND JH"/>
    <s v="0023211307Zephyrhills"/>
    <s v="WE"/>
    <m/>
    <m/>
    <s v="ML81"/>
    <n v="50"/>
  </r>
  <r>
    <x v="4"/>
    <n v="6421009001"/>
    <x v="1"/>
    <n v="213.29"/>
    <d v="2025-05-09T00:00:00"/>
    <d v="2025-05-08T00:00:00"/>
    <d v="2025-05-10T00:00:00"/>
    <s v="RMR168"/>
    <s v="Ready Mix Zephyrhills"/>
    <m/>
    <m/>
    <s v="USBATCH01"/>
    <n v="1000040565"/>
    <x v="8"/>
    <s v="0023216997Zephyrhills"/>
    <n v="4200024279"/>
    <n v="4600185961"/>
    <n v="10604138"/>
    <s v="R168B1002041"/>
    <s v="DOT SAND JH"/>
    <s v="0023216997Zephyrhills"/>
    <s v="WE"/>
    <m/>
    <m/>
    <s v="ML81"/>
    <n v="50"/>
  </r>
  <r>
    <x v="4"/>
    <n v="6421009001"/>
    <x v="1"/>
    <n v="250.99"/>
    <d v="2025-05-09T00:00:00"/>
    <d v="2025-05-08T00:00:00"/>
    <d v="2025-05-10T00:00:00"/>
    <s v="RMR168"/>
    <s v="Ready Mix Zephyrhills"/>
    <m/>
    <m/>
    <s v="USBATCH01"/>
    <n v="1000040565"/>
    <x v="8"/>
    <s v="0023216889Zephyrhills"/>
    <n v="4200024279"/>
    <n v="4600186652"/>
    <n v="10604024"/>
    <s v="R168B1002041"/>
    <s v="DOT SAND JH"/>
    <s v="0023216889Zephyrhills"/>
    <s v="WE"/>
    <m/>
    <m/>
    <s v="ML81"/>
    <n v="50"/>
  </r>
  <r>
    <x v="4"/>
    <n v="6421009001"/>
    <x v="1"/>
    <n v="252.23"/>
    <d v="2025-05-09T00:00:00"/>
    <d v="2025-05-09T00:00:00"/>
    <d v="2025-05-10T00:00:00"/>
    <s v="RMR168"/>
    <s v="Ready Mix Zephyrhills"/>
    <m/>
    <m/>
    <s v="USBATCH01"/>
    <n v="1000040565"/>
    <x v="8"/>
    <s v="0023220632Zephyrhills"/>
    <n v="4200024279"/>
    <n v="4600185248"/>
    <n v="10604492"/>
    <s v="R168B1002041"/>
    <s v="DOT SAND JH"/>
    <s v="0023220632Zephyrhills"/>
    <s v="WE"/>
    <m/>
    <m/>
    <s v="ML81"/>
    <n v="50"/>
  </r>
  <r>
    <x v="4"/>
    <n v="6421009001"/>
    <x v="1"/>
    <n v="255.33"/>
    <d v="2025-05-06T00:00:00"/>
    <d v="2025-05-06T00:00:00"/>
    <d v="2025-05-06T00:00:00"/>
    <s v="RMR168"/>
    <s v="Ready Mix Zephyrhills"/>
    <m/>
    <m/>
    <s v="USBATCH01"/>
    <n v="1000040565"/>
    <x v="8"/>
    <s v="0023211716Zephyrhills"/>
    <n v="4200024279"/>
    <n v="4600180032"/>
    <n v="10603474"/>
    <s v="R168B1002041"/>
    <s v="DOT SAND JH"/>
    <s v="0023211716Zephyrhills"/>
    <s v="WE"/>
    <m/>
    <m/>
    <s v="ML81"/>
    <n v="50"/>
  </r>
  <r>
    <x v="4"/>
    <n v="6421009001"/>
    <x v="1"/>
    <n v="257.45"/>
    <d v="2025-05-09T00:00:00"/>
    <d v="2025-05-08T00:00:00"/>
    <d v="2025-05-10T00:00:00"/>
    <s v="RMR168"/>
    <s v="Ready Mix Zephyrhills"/>
    <m/>
    <m/>
    <s v="USBATCH01"/>
    <n v="1000040565"/>
    <x v="8"/>
    <s v="0023216884Zephyrhills"/>
    <n v="4200024279"/>
    <n v="4600186650"/>
    <n v="10604042"/>
    <s v="R168B1002041"/>
    <s v="DOT SAND JH"/>
    <s v="0023216884Zephyrhills"/>
    <s v="WE"/>
    <m/>
    <m/>
    <s v="ML81"/>
    <n v="50"/>
  </r>
  <r>
    <x v="4"/>
    <n v="6421009001"/>
    <x v="1"/>
    <n v="230.45"/>
    <d v="2025-05-09T00:00:00"/>
    <d v="2025-05-09T00:00:00"/>
    <d v="2025-05-10T00:00:00"/>
    <s v="RMR168"/>
    <s v="Ready Mix Zephyrhills"/>
    <m/>
    <m/>
    <s v="USBATCH01"/>
    <n v="1000040565"/>
    <x v="8"/>
    <s v="0023220667Zephyrhills"/>
    <n v="4200024279"/>
    <n v="4600186443"/>
    <n v="10604383"/>
    <s v="R168B1002041"/>
    <s v="DOT SAND JH"/>
    <s v="0023220667Zephyrhills"/>
    <s v="WE"/>
    <m/>
    <m/>
    <s v="ML81"/>
    <n v="50"/>
  </r>
  <r>
    <x v="4"/>
    <n v="6421009001"/>
    <x v="1"/>
    <n v="255.23"/>
    <d v="2025-05-09T00:00:00"/>
    <d v="2025-05-09T00:00:00"/>
    <d v="2025-05-10T00:00:00"/>
    <s v="RMR168"/>
    <s v="Ready Mix Zephyrhills"/>
    <m/>
    <m/>
    <s v="USBATCH01"/>
    <n v="1000040565"/>
    <x v="8"/>
    <s v="0023220655Zephyrhills"/>
    <n v="4200024279"/>
    <n v="4600186439"/>
    <n v="10604454"/>
    <s v="R168B1002041"/>
    <s v="DOT SAND JH"/>
    <s v="0023220655Zephyrhills"/>
    <s v="WE"/>
    <m/>
    <m/>
    <s v="ML81"/>
    <n v="50"/>
  </r>
  <r>
    <x v="4"/>
    <n v="6421009001"/>
    <x v="1"/>
    <n v="213.29"/>
    <d v="2025-05-12T00:00:00"/>
    <d v="2025-05-12T00:00:00"/>
    <d v="2025-05-12T00:00:00"/>
    <s v="RMR168"/>
    <s v="Ready Mix Zephyrhills"/>
    <m/>
    <m/>
    <s v="USBATCH01"/>
    <n v="1000040565"/>
    <x v="8"/>
    <s v="0023224119Zephyrhills"/>
    <n v="4200024279"/>
    <n v="4600188283"/>
    <n v="10604672"/>
    <s v="R168B1002041"/>
    <s v="DOT SAND JH"/>
    <s v="0023224119Zephyrhills"/>
    <s v="WE"/>
    <m/>
    <m/>
    <s v="ML81"/>
    <n v="50"/>
  </r>
  <r>
    <x v="1"/>
    <n v="6421009001"/>
    <x v="1"/>
    <n v="275.68"/>
    <d v="2025-05-14T00:00:00"/>
    <d v="2025-05-14T00:00:00"/>
    <d v="2025-05-14T00:00:00"/>
    <s v="RMR101"/>
    <s v="Ready Mix Cocoa"/>
    <m/>
    <m/>
    <s v="USBATCH01"/>
    <n v="1000041727"/>
    <x v="9"/>
    <s v="0023230870Cocoa"/>
    <n v="4200024294"/>
    <n v="4600192678"/>
    <n v="10605465"/>
    <s v="R101B1002041"/>
    <s v="DOT SAND JH"/>
    <s v="0023230870Cocoa"/>
    <s v="WE"/>
    <m/>
    <m/>
    <s v="ML81"/>
    <n v="50"/>
  </r>
  <r>
    <x v="1"/>
    <n v="6421009001"/>
    <x v="1"/>
    <n v="244.74"/>
    <d v="2025-05-14T00:00:00"/>
    <d v="2025-05-14T00:00:00"/>
    <d v="2025-05-15T00:00:00"/>
    <s v="RMR101"/>
    <s v="Ready Mix Cocoa"/>
    <m/>
    <m/>
    <s v="USBATCH01"/>
    <n v="1000041727"/>
    <x v="9"/>
    <s v="0023231182Cocoa"/>
    <n v="4200024294"/>
    <n v="4600192771"/>
    <n v="10605589"/>
    <s v="R101B1002041"/>
    <s v="DOT SAND JH"/>
    <s v="0023231182Cocoa"/>
    <s v="WE"/>
    <m/>
    <m/>
    <s v="ML81"/>
    <n v="50"/>
  </r>
  <r>
    <x v="1"/>
    <n v="6421009001"/>
    <x v="1"/>
    <n v="267.32"/>
    <d v="2025-05-16T00:00:00"/>
    <d v="2025-05-16T00:00:00"/>
    <d v="2025-05-16T00:00:00"/>
    <s v="RMR101"/>
    <s v="Ready Mix Cocoa"/>
    <m/>
    <m/>
    <s v="USBATCH01"/>
    <n v="1000041727"/>
    <x v="9"/>
    <s v="0023235376Cocoa"/>
    <n v="4200024294"/>
    <n v="4600196023"/>
    <n v="10605756"/>
    <s v="R101B1002041"/>
    <s v="DOT SAND JH"/>
    <s v="0023235376Cocoa"/>
    <s v="WE"/>
    <m/>
    <m/>
    <s v="ML81"/>
    <n v="50"/>
  </r>
  <r>
    <x v="1"/>
    <n v="6421009001"/>
    <x v="1"/>
    <n v="277.56"/>
    <d v="2025-05-16T00:00:00"/>
    <d v="2025-05-16T00:00:00"/>
    <d v="2025-05-16T00:00:00"/>
    <s v="RMR101"/>
    <s v="Ready Mix Cocoa"/>
    <m/>
    <m/>
    <s v="USBATCH01"/>
    <n v="1000041727"/>
    <x v="9"/>
    <s v="0023235384Cocoa"/>
    <n v="4200024294"/>
    <n v="4600196214"/>
    <n v="10605813"/>
    <s v="R101B1002041"/>
    <s v="DOT SAND JH"/>
    <s v="0023235384Cocoa"/>
    <s v="WE"/>
    <m/>
    <m/>
    <s v="ML81"/>
    <n v="50"/>
  </r>
  <r>
    <x v="1"/>
    <n v="6421009001"/>
    <x v="1"/>
    <n v="276.88"/>
    <d v="2025-05-14T00:00:00"/>
    <d v="2025-05-14T00:00:00"/>
    <d v="2025-05-15T00:00:00"/>
    <s v="RMR101"/>
    <s v="Ready Mix Cocoa"/>
    <m/>
    <m/>
    <s v="USBATCH01"/>
    <n v="1000041727"/>
    <x v="9"/>
    <s v="0023231513Cocoa"/>
    <n v="4200024294"/>
    <n v="4600192929"/>
    <n v="10605606"/>
    <s v="R101B1002041"/>
    <s v="DOT SAND JH"/>
    <s v="0023231513Cocoa"/>
    <s v="WE"/>
    <m/>
    <m/>
    <s v="ML81"/>
    <n v="50"/>
  </r>
  <r>
    <x v="1"/>
    <n v="6421009001"/>
    <x v="1"/>
    <n v="265.24"/>
    <d v="2025-05-16T00:00:00"/>
    <d v="2025-05-16T00:00:00"/>
    <d v="2025-05-16T00:00:00"/>
    <s v="RMR101"/>
    <s v="Ready Mix Cocoa"/>
    <m/>
    <m/>
    <s v="USBATCH01"/>
    <n v="1000041727"/>
    <x v="9"/>
    <s v="0023235385Cocoa"/>
    <n v="4200024294"/>
    <n v="4600196215"/>
    <n v="10605945"/>
    <s v="R101B1002041"/>
    <s v="DOT SAND JH"/>
    <s v="0023235385Cocoa"/>
    <s v="WE"/>
    <m/>
    <m/>
    <s v="ML81"/>
    <n v="50"/>
  </r>
  <r>
    <x v="1"/>
    <n v="6421009001"/>
    <x v="1"/>
    <n v="281.20999999999998"/>
    <d v="2025-05-16T00:00:00"/>
    <d v="2025-05-16T00:00:00"/>
    <d v="2025-05-16T00:00:00"/>
    <s v="RMR101"/>
    <s v="Ready Mix Cocoa"/>
    <m/>
    <m/>
    <s v="USBATCH01"/>
    <n v="1000041727"/>
    <x v="9"/>
    <s v="0023235383Cocoa"/>
    <n v="4200024294"/>
    <n v="4600196213"/>
    <n v="10605757"/>
    <s v="R101B1002041"/>
    <s v="DOT SAND JH"/>
    <s v="0023235383Cocoa"/>
    <s v="WE"/>
    <m/>
    <m/>
    <s v="ML81"/>
    <n v="50"/>
  </r>
  <r>
    <x v="1"/>
    <n v="6421009001"/>
    <x v="1"/>
    <n v="268.2"/>
    <d v="2025-05-16T00:00:00"/>
    <d v="2025-05-16T00:00:00"/>
    <d v="2025-05-16T00:00:00"/>
    <s v="RMR101"/>
    <s v="Ready Mix Cocoa"/>
    <m/>
    <m/>
    <s v="USBATCH01"/>
    <n v="1000041727"/>
    <x v="9"/>
    <s v="0023235386Cocoa"/>
    <n v="4200024294"/>
    <n v="4600196216"/>
    <n v="10605953"/>
    <s v="R101B1002041"/>
    <s v="DOT SAND JH"/>
    <s v="0023235386Cocoa"/>
    <s v="WE"/>
    <m/>
    <m/>
    <s v="ML81"/>
    <n v="50"/>
  </r>
  <r>
    <x v="1"/>
    <n v="6421009001"/>
    <x v="1"/>
    <n v="244.74"/>
    <d v="2025-05-14T00:00:00"/>
    <d v="2025-05-14T00:00:00"/>
    <d v="2025-05-14T00:00:00"/>
    <s v="RMR101"/>
    <s v="Ready Mix Cocoa"/>
    <m/>
    <m/>
    <s v="USBATCH01"/>
    <n v="1000041727"/>
    <x v="9"/>
    <s v="0023230871Cocoa"/>
    <n v="4200024294"/>
    <n v="4600192679"/>
    <n v="10605473"/>
    <s v="R101B1002041"/>
    <s v="DOT SAND JH"/>
    <s v="0023230871Cocoa"/>
    <s v="WE"/>
    <m/>
    <m/>
    <s v="ML81"/>
    <n v="50"/>
  </r>
  <r>
    <x v="5"/>
    <n v="6421009001"/>
    <x v="1"/>
    <n v="292.24"/>
    <d v="2025-05-05T00:00:00"/>
    <d v="2025-05-05T00:00:00"/>
    <d v="2025-05-06T00:00:00"/>
    <s v="RMR117"/>
    <s v="Ready Mix Deland"/>
    <m/>
    <m/>
    <s v="USBATCH01"/>
    <n v="1000041727"/>
    <x v="9"/>
    <s v="0023209143Deland"/>
    <n v="4200024296"/>
    <n v="4600178202"/>
    <n v="10603133"/>
    <s v="R117B1002041"/>
    <s v="DOT SAND JH"/>
    <s v="0023209143Deland"/>
    <s v="WE"/>
    <m/>
    <m/>
    <s v="ML81"/>
    <n v="50"/>
  </r>
  <r>
    <x v="5"/>
    <n v="6421009001"/>
    <x v="1"/>
    <n v="273.91000000000003"/>
    <d v="2025-05-07T00:00:00"/>
    <d v="2025-05-07T00:00:00"/>
    <d v="2025-05-08T00:00:00"/>
    <s v="RMR117"/>
    <s v="Ready Mix Deland"/>
    <m/>
    <m/>
    <s v="USBATCH01"/>
    <n v="1000041727"/>
    <x v="9"/>
    <s v="0023213861Deland"/>
    <n v="4200024296"/>
    <n v="4600181946"/>
    <n v="10603665"/>
    <s v="R117B1002041"/>
    <s v="DOT SAND JH"/>
    <s v="0023213861Deland"/>
    <s v="WE"/>
    <m/>
    <m/>
    <s v="ML81"/>
    <n v="50"/>
  </r>
  <r>
    <x v="5"/>
    <n v="6421009001"/>
    <x v="1"/>
    <n v="290.95999999999998"/>
    <d v="2025-05-05T00:00:00"/>
    <d v="2025-05-05T00:00:00"/>
    <d v="2025-05-06T00:00:00"/>
    <s v="RMR117"/>
    <s v="Ready Mix Deland"/>
    <m/>
    <m/>
    <s v="USBATCH01"/>
    <n v="1000041727"/>
    <x v="9"/>
    <s v="0023209128Deland"/>
    <n v="4200024296"/>
    <n v="4600178192"/>
    <n v="10603147"/>
    <s v="R117B1002041"/>
    <s v="DOT SAND JH"/>
    <s v="0023209128Deland"/>
    <s v="WE"/>
    <m/>
    <m/>
    <s v="ML81"/>
    <n v="50"/>
  </r>
  <r>
    <x v="5"/>
    <n v="6421009001"/>
    <x v="1"/>
    <n v="288.3"/>
    <d v="2025-05-05T00:00:00"/>
    <d v="2025-05-05T00:00:00"/>
    <d v="2025-05-05T00:00:00"/>
    <s v="RMR117"/>
    <s v="Ready Mix Deland"/>
    <m/>
    <m/>
    <s v="USBATCH01"/>
    <n v="1000041727"/>
    <x v="9"/>
    <s v="0023208126Deland"/>
    <n v="4200024296"/>
    <n v="4600177549"/>
    <n v="10602443"/>
    <s v="R117B1002041"/>
    <s v="DOT SAND JH"/>
    <s v="0023208126Deland"/>
    <s v="WE"/>
    <m/>
    <m/>
    <s v="ML81"/>
    <n v="50"/>
  </r>
  <r>
    <x v="5"/>
    <n v="6421009001"/>
    <x v="1"/>
    <n v="274.7"/>
    <d v="2025-05-05T00:00:00"/>
    <d v="2025-05-05T00:00:00"/>
    <d v="2025-05-05T00:00:00"/>
    <s v="RMR117"/>
    <s v="Ready Mix Deland"/>
    <m/>
    <m/>
    <s v="USBATCH01"/>
    <n v="1000041727"/>
    <x v="9"/>
    <s v="0023208129Deland"/>
    <n v="4200024296"/>
    <n v="4600177810"/>
    <n v="10602585"/>
    <s v="R117B1002041"/>
    <s v="DOT SAND JH"/>
    <s v="0023208129Deland"/>
    <s v="WE"/>
    <m/>
    <m/>
    <s v="ML81"/>
    <n v="50"/>
  </r>
  <r>
    <x v="5"/>
    <n v="6421009001"/>
    <x v="1"/>
    <n v="270.95999999999998"/>
    <d v="2025-05-07T00:00:00"/>
    <d v="2025-05-07T00:00:00"/>
    <d v="2025-05-08T00:00:00"/>
    <s v="RMR117"/>
    <s v="Ready Mix Deland"/>
    <m/>
    <m/>
    <s v="USBATCH01"/>
    <n v="1000041727"/>
    <x v="9"/>
    <s v="0023215060Deland"/>
    <n v="4200024296"/>
    <n v="4600181856"/>
    <n v="10603871"/>
    <s v="R117B1002041"/>
    <s v="DOT SAND JH"/>
    <s v="0023215060Deland"/>
    <s v="WE"/>
    <m/>
    <m/>
    <s v="ML81"/>
    <n v="50"/>
  </r>
  <r>
    <x v="5"/>
    <n v="6421009001"/>
    <x v="1"/>
    <n v="271.94"/>
    <d v="2025-05-13T00:00:00"/>
    <d v="2025-05-13T00:00:00"/>
    <d v="2025-05-14T00:00:00"/>
    <s v="RMR117"/>
    <s v="Ready Mix Deland"/>
    <m/>
    <m/>
    <s v="USBATCH01"/>
    <n v="1000041727"/>
    <x v="9"/>
    <s v="0023228849Deland"/>
    <n v="4200024296"/>
    <n v="4600190602"/>
    <n v="10605011"/>
    <s v="R117B1002041"/>
    <s v="DOT SAND JH"/>
    <s v="0023228849Deland"/>
    <s v="WE"/>
    <m/>
    <m/>
    <s v="ML81"/>
    <n v="50"/>
  </r>
  <r>
    <x v="5"/>
    <n v="6421009001"/>
    <x v="1"/>
    <n v="277.95"/>
    <d v="2025-05-06T00:00:00"/>
    <d v="2025-05-06T00:00:00"/>
    <d v="2025-05-07T00:00:00"/>
    <s v="RMR117"/>
    <s v="Ready Mix Deland"/>
    <m/>
    <m/>
    <s v="USBATCH01"/>
    <n v="1000041727"/>
    <x v="9"/>
    <s v="0023211877Deland"/>
    <n v="4200024296"/>
    <n v="4600180094"/>
    <n v="10603243"/>
    <s v="R117B1002041"/>
    <s v="DOT SAND JH"/>
    <s v="0023211877Deland"/>
    <s v="WE"/>
    <m/>
    <m/>
    <s v="ML81"/>
    <n v="50"/>
  </r>
  <r>
    <x v="5"/>
    <n v="6421009001"/>
    <x v="1"/>
    <n v="279.83"/>
    <d v="2025-05-12T00:00:00"/>
    <d v="2025-05-12T00:00:00"/>
    <d v="2025-05-12T00:00:00"/>
    <s v="RMR117"/>
    <s v="Ready Mix Deland"/>
    <m/>
    <m/>
    <s v="USBATCH01"/>
    <n v="1000041727"/>
    <x v="9"/>
    <s v="0023224709Deland"/>
    <n v="4200024296"/>
    <n v="4600188403"/>
    <n v="10604765"/>
    <s v="R117B1002041"/>
    <s v="DOT SAND JH"/>
    <s v="0023224709Deland"/>
    <s v="WE"/>
    <m/>
    <m/>
    <s v="ML81"/>
    <n v="50"/>
  </r>
  <r>
    <x v="7"/>
    <n v="6421009001"/>
    <x v="1"/>
    <n v="196.14"/>
    <d v="2025-05-07T00:00:00"/>
    <d v="2025-05-07T00:00:00"/>
    <d v="2025-05-07T00:00:00"/>
    <s v="RMR151"/>
    <s v="Ready Mix Longwood"/>
    <m/>
    <m/>
    <s v="USBATCH01"/>
    <n v="1000041727"/>
    <x v="9"/>
    <s v="0023214717Longwood"/>
    <n v="4200024298"/>
    <n v="4600181789"/>
    <n v="10603870"/>
    <s v="R151B1002040"/>
    <s v="CONCRETE SAND JH"/>
    <s v="0023214717Longwood"/>
    <s v="WE"/>
    <m/>
    <m/>
    <s v="ML81"/>
    <n v="50"/>
  </r>
  <r>
    <x v="7"/>
    <n v="6421009001"/>
    <x v="1"/>
    <n v="228.71"/>
    <d v="2025-05-06T00:00:00"/>
    <d v="2025-05-06T00:00:00"/>
    <d v="2025-05-06T00:00:00"/>
    <s v="RMR151"/>
    <s v="Ready Mix Longwood"/>
    <m/>
    <m/>
    <s v="USBATCH01"/>
    <n v="1000041727"/>
    <x v="9"/>
    <s v="0023210957Longwood"/>
    <n v="4200024298"/>
    <n v="4600179767"/>
    <n v="10603314"/>
    <s v="R151B1002040"/>
    <s v="CONCRETE SAND JH"/>
    <s v="0023210957Longwood"/>
    <s v="WE"/>
    <m/>
    <m/>
    <s v="ML81"/>
    <n v="50"/>
  </r>
  <r>
    <x v="7"/>
    <n v="6421009001"/>
    <x v="1"/>
    <n v="219.35"/>
    <d v="2025-05-06T00:00:00"/>
    <d v="2025-05-06T00:00:00"/>
    <d v="2025-05-06T00:00:00"/>
    <s v="RMR151"/>
    <s v="Ready Mix Longwood"/>
    <m/>
    <m/>
    <s v="USBATCH01"/>
    <n v="1000041727"/>
    <x v="9"/>
    <s v="0023210959Longwood"/>
    <n v="4200024298"/>
    <n v="4600179768"/>
    <n v="10603315"/>
    <s v="R151B1002040"/>
    <s v="CONCRETE SAND JH"/>
    <s v="0023210959Longwood"/>
    <s v="WE"/>
    <m/>
    <m/>
    <s v="ML81"/>
    <n v="50"/>
  </r>
  <r>
    <x v="7"/>
    <n v="6421009001"/>
    <x v="1"/>
    <n v="228.39"/>
    <d v="2025-05-09T00:00:00"/>
    <d v="2025-05-08T00:00:00"/>
    <d v="2025-05-10T00:00:00"/>
    <s v="RMR151"/>
    <s v="Ready Mix Longwood"/>
    <m/>
    <m/>
    <s v="USBATCH01"/>
    <n v="1000041727"/>
    <x v="9"/>
    <s v="0023217567Longwood"/>
    <n v="4200024298"/>
    <n v="4600184928"/>
    <n v="10604080"/>
    <s v="R151B1002040"/>
    <s v="CONCRETE SAND JH"/>
    <s v="0023217567Longwood"/>
    <s v="WE"/>
    <m/>
    <m/>
    <s v="ML81"/>
    <n v="50"/>
  </r>
  <r>
    <x v="7"/>
    <n v="6421009001"/>
    <x v="1"/>
    <n v="237.91"/>
    <d v="2025-05-09T00:00:00"/>
    <d v="2025-05-08T00:00:00"/>
    <d v="2025-05-10T00:00:00"/>
    <s v="RMR151"/>
    <s v="Ready Mix Longwood"/>
    <m/>
    <m/>
    <s v="USBATCH01"/>
    <n v="1000041727"/>
    <x v="9"/>
    <s v="0023217608Longwood"/>
    <n v="4200024298"/>
    <n v="4600186026"/>
    <n v="10604117"/>
    <s v="R151B1002040"/>
    <s v="CONCRETE SAND JH"/>
    <s v="0023217608Longwood"/>
    <s v="WE"/>
    <m/>
    <m/>
    <s v="ML81"/>
    <n v="50"/>
  </r>
  <r>
    <x v="7"/>
    <n v="6421009001"/>
    <x v="1"/>
    <n v="235.87"/>
    <d v="2025-05-13T00:00:00"/>
    <d v="2025-05-13T00:00:00"/>
    <d v="2025-05-14T00:00:00"/>
    <s v="RMR151"/>
    <s v="Ready Mix Longwood"/>
    <m/>
    <m/>
    <s v="USBATCH01"/>
    <n v="1000041727"/>
    <x v="9"/>
    <s v="0023228158Longwood"/>
    <n v="4200024298"/>
    <n v="4600190833"/>
    <n v="10605192"/>
    <s v="R151B1002041"/>
    <s v="DOT SAND JH"/>
    <s v="0023228158Longwood"/>
    <s v="WE"/>
    <m/>
    <m/>
    <s v="ML81"/>
    <n v="50"/>
  </r>
  <r>
    <x v="7"/>
    <n v="6421009001"/>
    <x v="1"/>
    <n v="214.47"/>
    <d v="2025-05-14T00:00:00"/>
    <d v="2025-05-14T00:00:00"/>
    <d v="2025-05-15T00:00:00"/>
    <s v="RMR151"/>
    <s v="Ready Mix Longwood"/>
    <m/>
    <m/>
    <s v="USBATCH01"/>
    <n v="1000041727"/>
    <x v="9"/>
    <s v="0023229633Longwood"/>
    <n v="4200024298"/>
    <n v="4600193050"/>
    <n v="10605246"/>
    <s v="R151B1002040"/>
    <s v="CONCRETE SAND JH"/>
    <s v="0023229633Longwood"/>
    <s v="WE"/>
    <m/>
    <m/>
    <s v="ML81"/>
    <n v="50"/>
  </r>
  <r>
    <x v="7"/>
    <n v="6421009001"/>
    <x v="1"/>
    <n v="238.08"/>
    <d v="2025-05-07T00:00:00"/>
    <d v="2025-05-07T00:00:00"/>
    <d v="2025-05-07T00:00:00"/>
    <s v="RMR151"/>
    <s v="Ready Mix Longwood"/>
    <m/>
    <m/>
    <s v="USBATCH01"/>
    <n v="1000041727"/>
    <x v="9"/>
    <s v="0023213969Longwood"/>
    <n v="4200024298"/>
    <n v="4600181681"/>
    <n v="10603631"/>
    <s v="R151B1002040"/>
    <s v="CONCRETE SAND JH"/>
    <s v="0023213969Longwood"/>
    <s v="WE"/>
    <m/>
    <m/>
    <s v="ML81"/>
    <n v="50"/>
  </r>
  <r>
    <x v="7"/>
    <n v="6421009001"/>
    <x v="1"/>
    <n v="231.56"/>
    <d v="2025-05-13T00:00:00"/>
    <d v="2025-05-13T00:00:00"/>
    <d v="2025-05-14T00:00:00"/>
    <s v="RMR151"/>
    <s v="Ready Mix Longwood"/>
    <m/>
    <m/>
    <s v="USBATCH01"/>
    <n v="1000041727"/>
    <x v="9"/>
    <s v="0023228154Longwood"/>
    <n v="4200024298"/>
    <n v="4600190823"/>
    <n v="10605211"/>
    <s v="R151B1002040"/>
    <s v="CONCRETE SAND JH"/>
    <s v="0023228154Longwood"/>
    <s v="WE"/>
    <m/>
    <m/>
    <s v="ML81"/>
    <n v="50"/>
  </r>
  <r>
    <x v="7"/>
    <n v="6421009001"/>
    <x v="1"/>
    <n v="223.01"/>
    <d v="2025-05-13T00:00:00"/>
    <d v="2025-05-13T00:00:00"/>
    <d v="2025-05-14T00:00:00"/>
    <s v="RMR151"/>
    <s v="Ready Mix Longwood"/>
    <m/>
    <m/>
    <s v="USBATCH01"/>
    <n v="1000041727"/>
    <x v="9"/>
    <s v="0023228157Longwood"/>
    <n v="4200024298"/>
    <n v="4600190832"/>
    <n v="10605124"/>
    <s v="R151B1002040"/>
    <s v="CONCRETE SAND JH"/>
    <s v="0023228157Longwood"/>
    <s v="WE"/>
    <m/>
    <m/>
    <s v="ML81"/>
    <n v="50"/>
  </r>
  <r>
    <x v="7"/>
    <n v="6421009001"/>
    <x v="1"/>
    <n v="236.53"/>
    <d v="2025-05-12T00:00:00"/>
    <d v="2025-05-12T00:00:00"/>
    <d v="2025-05-12T00:00:00"/>
    <s v="RMR151"/>
    <s v="Ready Mix Longwood"/>
    <m/>
    <m/>
    <s v="USBATCH01"/>
    <n v="1000041727"/>
    <x v="9"/>
    <s v="0023224221Longwood"/>
    <n v="4200024298"/>
    <n v="4600188325"/>
    <n v="10604792"/>
    <s v="R151B1002040"/>
    <s v="CONCRETE SAND JH"/>
    <s v="0023224221Longwood"/>
    <s v="WE"/>
    <m/>
    <m/>
    <s v="ML81"/>
    <n v="50"/>
  </r>
  <r>
    <x v="7"/>
    <n v="6421009001"/>
    <x v="1"/>
    <n v="230.58"/>
    <d v="2025-05-07T00:00:00"/>
    <d v="2025-05-07T00:00:00"/>
    <d v="2025-05-08T00:00:00"/>
    <s v="RMR151"/>
    <s v="Ready Mix Longwood"/>
    <m/>
    <m/>
    <s v="USBATCH01"/>
    <n v="1000041727"/>
    <x v="9"/>
    <s v="0023215165Longwood"/>
    <n v="4200024298"/>
    <n v="4600182177"/>
    <n v="10603901"/>
    <s v="R151B1002040"/>
    <s v="CONCRETE SAND JH"/>
    <s v="0023215165Longwood"/>
    <s v="WE"/>
    <m/>
    <m/>
    <s v="ML81"/>
    <n v="50"/>
  </r>
  <r>
    <x v="7"/>
    <n v="6421009001"/>
    <x v="1"/>
    <n v="229.04"/>
    <d v="2025-05-09T00:00:00"/>
    <d v="2025-05-08T00:00:00"/>
    <d v="2025-05-10T00:00:00"/>
    <s v="RMR151"/>
    <s v="Ready Mix Longwood"/>
    <m/>
    <m/>
    <s v="USBATCH01"/>
    <n v="1000041727"/>
    <x v="9"/>
    <s v="0023217605Longwood"/>
    <n v="4200024298"/>
    <n v="4600186025"/>
    <n v="10604079"/>
    <s v="R151B1002040"/>
    <s v="CONCRETE SAND JH"/>
    <s v="0023217605Longwood"/>
    <s v="WE"/>
    <m/>
    <m/>
    <s v="ML81"/>
    <n v="50"/>
  </r>
  <r>
    <x v="7"/>
    <n v="6421009001"/>
    <x v="1"/>
    <n v="219.75"/>
    <d v="2025-05-07T00:00:00"/>
    <d v="2025-05-07T00:00:00"/>
    <d v="2025-05-07T00:00:00"/>
    <s v="RMR151"/>
    <s v="Ready Mix Longwood"/>
    <m/>
    <m/>
    <s v="USBATCH01"/>
    <n v="1000041727"/>
    <x v="9"/>
    <s v="0023214496Longwood"/>
    <n v="4200024298"/>
    <n v="4600181743"/>
    <n v="10603800"/>
    <s v="R151B1002040"/>
    <s v="CONCRETE SAND JH"/>
    <s v="0023214496Longwood"/>
    <s v="WE"/>
    <m/>
    <m/>
    <s v="ML81"/>
    <n v="50"/>
  </r>
  <r>
    <x v="7"/>
    <n v="6421009001"/>
    <x v="1"/>
    <n v="196.55"/>
    <d v="2025-05-07T00:00:00"/>
    <d v="2025-05-07T00:00:00"/>
    <d v="2025-05-07T00:00:00"/>
    <s v="RMR151"/>
    <s v="Ready Mix Longwood"/>
    <m/>
    <m/>
    <s v="USBATCH01"/>
    <n v="1000041727"/>
    <x v="9"/>
    <s v="0023214504Longwood"/>
    <n v="4200024298"/>
    <n v="4600181744"/>
    <n v="10603774"/>
    <s v="R151B1002040"/>
    <s v="CONCRETE SAND JH"/>
    <s v="0023214504Longwood"/>
    <s v="WE"/>
    <m/>
    <m/>
    <s v="ML81"/>
    <n v="50"/>
  </r>
  <r>
    <x v="7"/>
    <n v="6421009001"/>
    <x v="1"/>
    <n v="228.71"/>
    <d v="2025-05-06T00:00:00"/>
    <d v="2025-05-06T00:00:00"/>
    <d v="2025-05-06T00:00:00"/>
    <s v="RMR151"/>
    <s v="Ready Mix Longwood"/>
    <m/>
    <m/>
    <s v="USBATCH01"/>
    <n v="1000041727"/>
    <x v="9"/>
    <s v="0023210963Longwood"/>
    <n v="4200024298"/>
    <n v="4600179769"/>
    <n v="10603348"/>
    <s v="R151B1002040"/>
    <s v="CONCRETE SAND JH"/>
    <s v="0023210963Longwood"/>
    <s v="WE"/>
    <m/>
    <m/>
    <s v="ML81"/>
    <n v="50"/>
  </r>
  <r>
    <x v="7"/>
    <n v="6421009001"/>
    <x v="1"/>
    <n v="219.92"/>
    <d v="2025-05-07T00:00:00"/>
    <d v="2025-05-07T00:00:00"/>
    <d v="2025-05-07T00:00:00"/>
    <s v="RMR151"/>
    <s v="Ready Mix Longwood"/>
    <m/>
    <m/>
    <s v="USBATCH01"/>
    <n v="1000041727"/>
    <x v="9"/>
    <s v="0023213964Longwood"/>
    <n v="4200024298"/>
    <n v="4600181679"/>
    <n v="10603676"/>
    <s v="R151B1002040"/>
    <s v="CONCRETE SAND JH"/>
    <s v="0023213964Longwood"/>
    <s v="WE"/>
    <m/>
    <m/>
    <s v="ML81"/>
    <n v="50"/>
  </r>
  <r>
    <x v="7"/>
    <n v="6421009001"/>
    <x v="1"/>
    <n v="224.32"/>
    <d v="2025-05-13T00:00:00"/>
    <d v="2025-05-13T00:00:00"/>
    <d v="2025-05-14T00:00:00"/>
    <s v="RMR151"/>
    <s v="Ready Mix Longwood"/>
    <m/>
    <m/>
    <s v="USBATCH01"/>
    <n v="1000041727"/>
    <x v="9"/>
    <s v="0023227055Longwood"/>
    <n v="4200024298"/>
    <n v="4600190717"/>
    <n v="10604906"/>
    <s v="R151B1002041"/>
    <s v="DOT SAND JH"/>
    <s v="0023227055Longwood"/>
    <s v="WE"/>
    <m/>
    <m/>
    <s v="ML81"/>
    <n v="50"/>
  </r>
  <r>
    <x v="7"/>
    <n v="6421009001"/>
    <x v="1"/>
    <n v="236.77"/>
    <d v="2025-05-09T00:00:00"/>
    <d v="2025-05-08T00:00:00"/>
    <d v="2025-05-10T00:00:00"/>
    <s v="RMR151"/>
    <s v="Ready Mix Longwood"/>
    <m/>
    <m/>
    <s v="USBATCH01"/>
    <n v="1000041727"/>
    <x v="9"/>
    <s v="0023217602Longwood"/>
    <n v="4200024298"/>
    <n v="4600186024"/>
    <n v="10604064"/>
    <s v="R151B1002040"/>
    <s v="CONCRETE SAND JH"/>
    <s v="0023217602Longwood"/>
    <s v="WE"/>
    <m/>
    <m/>
    <s v="ML81"/>
    <n v="50"/>
  </r>
  <r>
    <x v="7"/>
    <n v="6421009001"/>
    <x v="1"/>
    <n v="238.16"/>
    <d v="2025-05-12T00:00:00"/>
    <d v="2025-05-12T00:00:00"/>
    <d v="2025-05-12T00:00:00"/>
    <s v="RMR151"/>
    <s v="Ready Mix Longwood"/>
    <m/>
    <m/>
    <s v="USBATCH01"/>
    <n v="1000041727"/>
    <x v="9"/>
    <s v="0023224302Longwood"/>
    <n v="4200024298"/>
    <n v="4600188536"/>
    <n v="10604803"/>
    <s v="R151B1002040"/>
    <s v="CONCRETE SAND JH"/>
    <s v="0023224302Longwood"/>
    <s v="WE"/>
    <m/>
    <m/>
    <s v="ML81"/>
    <n v="50"/>
  </r>
  <r>
    <x v="7"/>
    <n v="6421009001"/>
    <x v="1"/>
    <n v="229.77"/>
    <d v="2025-05-07T00:00:00"/>
    <d v="2025-05-07T00:00:00"/>
    <d v="2025-05-08T00:00:00"/>
    <s v="RMR151"/>
    <s v="Ready Mix Longwood"/>
    <m/>
    <m/>
    <s v="USBATCH01"/>
    <n v="1000041727"/>
    <x v="9"/>
    <s v="0023213972Longwood"/>
    <n v="4200024298"/>
    <n v="4600181966"/>
    <n v="10603734"/>
    <s v="R151B1002040"/>
    <s v="CONCRETE SAND JH"/>
    <s v="0023213972Longwood"/>
    <s v="WE"/>
    <m/>
    <m/>
    <s v="ML81"/>
    <n v="50"/>
  </r>
  <r>
    <x v="7"/>
    <n v="6421009001"/>
    <x v="1"/>
    <n v="214.55"/>
    <d v="2025-05-14T00:00:00"/>
    <d v="2025-05-14T00:00:00"/>
    <d v="2025-05-15T00:00:00"/>
    <s v="RMR151"/>
    <s v="Ready Mix Longwood"/>
    <m/>
    <m/>
    <s v="USBATCH01"/>
    <n v="1000041727"/>
    <x v="9"/>
    <s v="0023229637Longwood"/>
    <n v="4200024298"/>
    <n v="4600193051"/>
    <n v="10605243"/>
    <s v="R151B1002040"/>
    <s v="CONCRETE SAND JH"/>
    <s v="0023229637Longwood"/>
    <s v="WE"/>
    <m/>
    <m/>
    <s v="ML81"/>
    <n v="50"/>
  </r>
  <r>
    <x v="7"/>
    <n v="6421009001"/>
    <x v="1"/>
    <n v="230.02"/>
    <d v="2025-05-06T00:00:00"/>
    <d v="2025-05-06T00:00:00"/>
    <d v="2025-05-06T00:00:00"/>
    <s v="RMR151"/>
    <s v="Ready Mix Longwood"/>
    <m/>
    <m/>
    <s v="USBATCH01"/>
    <n v="1000041727"/>
    <x v="9"/>
    <s v="0023211609Longwood"/>
    <n v="4200024298"/>
    <n v="4600179980"/>
    <n v="10603465"/>
    <s v="R151B1002040"/>
    <s v="CONCRETE SAND JH"/>
    <s v="0023211609Longwood"/>
    <s v="WE"/>
    <m/>
    <m/>
    <s v="ML81"/>
    <n v="50"/>
  </r>
  <r>
    <x v="7"/>
    <n v="6421009001"/>
    <x v="1"/>
    <n v="229.44"/>
    <d v="2025-05-06T00:00:00"/>
    <d v="2025-05-06T00:00:00"/>
    <d v="2025-05-06T00:00:00"/>
    <s v="RMR151"/>
    <s v="Ready Mix Longwood"/>
    <m/>
    <m/>
    <s v="USBATCH01"/>
    <n v="1000041727"/>
    <x v="9"/>
    <s v="0023211721Longwood"/>
    <n v="4200024298"/>
    <n v="4600180034"/>
    <n v="10603484"/>
    <s v="R151B1002040"/>
    <s v="CONCRETE SAND JH"/>
    <s v="0023211721Longwood"/>
    <s v="WE"/>
    <m/>
    <m/>
    <s v="ML81"/>
    <n v="50"/>
  </r>
  <r>
    <x v="7"/>
    <n v="6421009001"/>
    <x v="1"/>
    <n v="219.83"/>
    <d v="2025-05-06T00:00:00"/>
    <d v="2025-05-06T00:00:00"/>
    <d v="2025-05-06T00:00:00"/>
    <s v="RMR151"/>
    <s v="Ready Mix Longwood"/>
    <m/>
    <m/>
    <s v="USBATCH01"/>
    <n v="1000041727"/>
    <x v="9"/>
    <s v="0023211531Longwood"/>
    <n v="4200024298"/>
    <n v="4600179947"/>
    <n v="10603449"/>
    <s v="R151B1002040"/>
    <s v="CONCRETE SAND JH"/>
    <s v="0023211531Longwood"/>
    <s v="WE"/>
    <m/>
    <m/>
    <s v="ML81"/>
    <n v="50"/>
  </r>
  <r>
    <x v="7"/>
    <n v="6421009001"/>
    <x v="1"/>
    <n v="218.77"/>
    <d v="2025-05-09T00:00:00"/>
    <d v="2025-05-08T00:00:00"/>
    <d v="2025-05-10T00:00:00"/>
    <s v="RMR151"/>
    <s v="Ready Mix Longwood"/>
    <m/>
    <m/>
    <s v="USBATCH01"/>
    <n v="1000041727"/>
    <x v="9"/>
    <s v="0023217587Longwood"/>
    <n v="4200024298"/>
    <n v="4600186023"/>
    <n v="10604069"/>
    <s v="R151B1002040"/>
    <s v="CONCRETE SAND JH"/>
    <s v="0023217587Longwood"/>
    <s v="WE"/>
    <m/>
    <m/>
    <s v="ML81"/>
    <n v="50"/>
  </r>
  <r>
    <x v="7"/>
    <n v="6421009001"/>
    <x v="1"/>
    <n v="168.13"/>
    <d v="2025-05-16T00:00:00"/>
    <d v="2025-05-16T00:00:00"/>
    <d v="2025-05-17T00:00:00"/>
    <s v="RMR165"/>
    <s v="Ready Mix Downtown Orlando"/>
    <m/>
    <m/>
    <s v="USBATCH01"/>
    <n v="1000041727"/>
    <x v="9"/>
    <s v="0023237218Orlando"/>
    <n v="4200024307"/>
    <n v="4600196841"/>
    <n v="10606160"/>
    <s v="R165B1002040"/>
    <s v="CONCRETE SAND JH"/>
    <s v="0023237218Orlando"/>
    <s v="WE"/>
    <m/>
    <m/>
    <s v="ML81"/>
    <n v="50"/>
  </r>
  <r>
    <x v="7"/>
    <n v="6421009001"/>
    <x v="1"/>
    <n v="170.42"/>
    <d v="2025-05-16T00:00:00"/>
    <d v="2025-05-16T00:00:00"/>
    <d v="2025-05-17T00:00:00"/>
    <s v="RMR165"/>
    <s v="Ready Mix Downtown Orlando"/>
    <m/>
    <m/>
    <s v="USBATCH01"/>
    <n v="1000041727"/>
    <x v="9"/>
    <s v="0023237217Orlando"/>
    <n v="4200024307"/>
    <n v="4600196840"/>
    <n v="10606184"/>
    <s v="R165B1002040"/>
    <s v="CONCRETE SAND JH"/>
    <s v="0023237217Orlando"/>
    <s v="WE"/>
    <m/>
    <m/>
    <s v="ML81"/>
    <n v="50"/>
  </r>
  <r>
    <x v="7"/>
    <n v="6421009001"/>
    <x v="1"/>
    <n v="174.18"/>
    <d v="2025-05-16T00:00:00"/>
    <d v="2025-05-16T00:00:00"/>
    <d v="2025-05-17T00:00:00"/>
    <s v="RMR165"/>
    <s v="Ready Mix Downtown Orlando"/>
    <m/>
    <m/>
    <s v="USBATCH01"/>
    <n v="1000041727"/>
    <x v="9"/>
    <s v="0023237220Orlando"/>
    <n v="4200024307"/>
    <n v="4600196842"/>
    <n v="10606123"/>
    <s v="R165B1002040"/>
    <s v="CONCRETE SAND JH"/>
    <s v="0023237220Orlando"/>
    <s v="WE"/>
    <m/>
    <m/>
    <s v="ML81"/>
    <n v="50"/>
  </r>
  <r>
    <x v="7"/>
    <n v="6421009001"/>
    <x v="1"/>
    <n v="170.71"/>
    <d v="2025-05-05T00:00:00"/>
    <d v="2025-05-05T00:00:00"/>
    <d v="2025-05-06T00:00:00"/>
    <s v="RMR165"/>
    <s v="Ready Mix Downtown Orlando"/>
    <m/>
    <m/>
    <s v="USBATCH01"/>
    <n v="1000041727"/>
    <x v="9"/>
    <s v="0023209131Orlando"/>
    <n v="4200024307"/>
    <n v="4600178196"/>
    <n v="10603071"/>
    <s v="R165B1002040"/>
    <s v="CONCRETE SAND JH"/>
    <s v="0023209131Orlando"/>
    <s v="WE"/>
    <m/>
    <m/>
    <s v="ML81"/>
    <n v="50"/>
  </r>
  <r>
    <x v="7"/>
    <n v="6421009001"/>
    <x v="1"/>
    <n v="167.71"/>
    <d v="2025-05-16T00:00:00"/>
    <d v="2025-05-16T00:00:00"/>
    <d v="2025-05-17T00:00:00"/>
    <s v="RMR165"/>
    <s v="Ready Mix Downtown Orlando"/>
    <m/>
    <m/>
    <s v="USBATCH01"/>
    <n v="1000041727"/>
    <x v="9"/>
    <s v="0023237221Orlando"/>
    <n v="4200024307"/>
    <n v="4600196843"/>
    <n v="10606220"/>
    <s v="R165B1002040"/>
    <s v="CONCRETE SAND JH"/>
    <s v="0023237221Orlando"/>
    <s v="WE"/>
    <m/>
    <m/>
    <s v="ML81"/>
    <n v="50"/>
  </r>
  <r>
    <x v="1"/>
    <n v="6421009001"/>
    <x v="1"/>
    <n v="332.71"/>
    <d v="2025-05-13T00:00:00"/>
    <d v="2025-05-13T00:00:00"/>
    <d v="2025-05-14T00:00:00"/>
    <s v="RMR102"/>
    <s v="Ready Mix Melbourne"/>
    <m/>
    <m/>
    <s v="USBATCH01"/>
    <n v="1000038796"/>
    <x v="2"/>
    <s v="0023227994Melbourne"/>
    <n v="4200024320"/>
    <n v="4600190787"/>
    <n v="10605090"/>
    <s v="R102B1002040"/>
    <s v="CONCRETE SAND JH"/>
    <s v="0023227994Melbourne"/>
    <s v="WE"/>
    <m/>
    <m/>
    <s v="ML81"/>
    <n v="50"/>
  </r>
  <r>
    <x v="1"/>
    <n v="6421009001"/>
    <x v="1"/>
    <n v="325.99"/>
    <d v="2025-05-13T00:00:00"/>
    <d v="2025-05-13T00:00:00"/>
    <d v="2025-05-14T00:00:00"/>
    <s v="RMR102"/>
    <s v="Ready Mix Melbourne"/>
    <m/>
    <m/>
    <s v="USBATCH01"/>
    <n v="1000038796"/>
    <x v="2"/>
    <s v="0023227999Melbourne"/>
    <n v="4200024320"/>
    <n v="4600190796"/>
    <n v="10605094"/>
    <s v="R102B1002040"/>
    <s v="CONCRETE SAND JH"/>
    <s v="0023227999Melbourne"/>
    <s v="WE"/>
    <m/>
    <m/>
    <s v="ML81"/>
    <n v="50"/>
  </r>
  <r>
    <x v="1"/>
    <n v="6421009001"/>
    <x v="1"/>
    <n v="318.36"/>
    <d v="2025-05-13T00:00:00"/>
    <d v="2025-05-13T00:00:00"/>
    <d v="2025-05-14T00:00:00"/>
    <s v="RMR102"/>
    <s v="Ready Mix Melbourne"/>
    <m/>
    <m/>
    <s v="USBATCH01"/>
    <n v="1000038796"/>
    <x v="2"/>
    <s v="0023228012Melbourne"/>
    <n v="4200024320"/>
    <n v="4600190797"/>
    <n v="10605095"/>
    <s v="R102B1002040"/>
    <s v="CONCRETE SAND JH"/>
    <s v="0023228012Melbourne"/>
    <s v="WE"/>
    <m/>
    <m/>
    <s v="ML81"/>
    <n v="50"/>
  </r>
  <r>
    <x v="3"/>
    <n v="6421009001"/>
    <x v="1"/>
    <n v="147.78"/>
    <d v="2025-05-06T00:00:00"/>
    <d v="2025-05-06T00:00:00"/>
    <d v="2025-05-06T00:00:00"/>
    <s v="RMR167"/>
    <s v="Ready Mix Naples"/>
    <m/>
    <m/>
    <s v="USBATCH01"/>
    <n v="1000040565"/>
    <x v="8"/>
    <s v="0023211042Naples"/>
    <n v="4200024327"/>
    <n v="4600179792"/>
    <n v="58853013"/>
    <s v="R167B1002343"/>
    <s v="#131 SCREENING VUL"/>
    <s v="0023211042Naples"/>
    <s v="WE"/>
    <m/>
    <m/>
    <s v="ML81"/>
    <n v="50"/>
  </r>
  <r>
    <x v="3"/>
    <n v="6421009001"/>
    <x v="1"/>
    <n v="166.52"/>
    <d v="2025-05-09T00:00:00"/>
    <d v="2025-05-08T00:00:00"/>
    <d v="2025-05-10T00:00:00"/>
    <s v="RMR167"/>
    <s v="Ready Mix Naples"/>
    <m/>
    <m/>
    <s v="USBATCH01"/>
    <n v="1000040565"/>
    <x v="8"/>
    <s v="0023217779Naples"/>
    <n v="4200024327"/>
    <n v="4600184958"/>
    <n v="58855301"/>
    <s v="R167B1002343"/>
    <s v="#131 SCREENING VUL"/>
    <s v="0023217779Naples"/>
    <s v="WE"/>
    <m/>
    <m/>
    <s v="ML81"/>
    <n v="50"/>
  </r>
  <r>
    <x v="3"/>
    <n v="6421009001"/>
    <x v="1"/>
    <n v="155.41999999999999"/>
    <d v="2025-05-09T00:00:00"/>
    <d v="2025-05-08T00:00:00"/>
    <d v="2025-05-10T00:00:00"/>
    <s v="RMR167"/>
    <s v="Ready Mix Naples"/>
    <m/>
    <m/>
    <s v="USBATCH01"/>
    <n v="1000040565"/>
    <x v="8"/>
    <s v="0023217765Naples"/>
    <n v="4200024327"/>
    <n v="4600186044"/>
    <n v="58855062"/>
    <s v="R167B1002343"/>
    <s v="#131 SCREENING VUL"/>
    <s v="0023217765Naples"/>
    <s v="WE"/>
    <m/>
    <m/>
    <s v="ML81"/>
    <n v="50"/>
  </r>
  <r>
    <x v="3"/>
    <n v="6421009001"/>
    <x v="1"/>
    <n v="168.78"/>
    <d v="2025-05-09T00:00:00"/>
    <d v="2025-05-08T00:00:00"/>
    <d v="2025-05-10T00:00:00"/>
    <s v="RMR167"/>
    <s v="Ready Mix Naples"/>
    <m/>
    <m/>
    <s v="USBATCH01"/>
    <n v="1000040565"/>
    <x v="8"/>
    <s v="0023217945Naples"/>
    <n v="4200024327"/>
    <n v="4600186068"/>
    <n v="58853879"/>
    <s v="R167B1002343"/>
    <s v="#131 SCREENING VUL"/>
    <s v="0023217945Naples"/>
    <s v="WE"/>
    <m/>
    <m/>
    <s v="ML81"/>
    <n v="50"/>
  </r>
  <r>
    <x v="3"/>
    <n v="6421009001"/>
    <x v="1"/>
    <n v="164.79"/>
    <d v="2025-05-09T00:00:00"/>
    <d v="2025-05-08T00:00:00"/>
    <d v="2025-05-10T00:00:00"/>
    <s v="RMR167"/>
    <s v="Ready Mix Naples"/>
    <m/>
    <m/>
    <s v="USBATCH01"/>
    <n v="1000040565"/>
    <x v="8"/>
    <s v="0023217809Naples"/>
    <n v="4200024327"/>
    <n v="4600186051"/>
    <n v="58853923"/>
    <s v="R167B1002343"/>
    <s v="#131 SCREENING VUL"/>
    <s v="0023217809Naples"/>
    <s v="WE"/>
    <m/>
    <m/>
    <s v="ML81"/>
    <n v="50"/>
  </r>
  <r>
    <x v="3"/>
    <n v="6421009001"/>
    <x v="1"/>
    <n v="166.52"/>
    <d v="2025-05-06T00:00:00"/>
    <d v="2025-05-06T00:00:00"/>
    <d v="2025-05-06T00:00:00"/>
    <s v="RMR167"/>
    <s v="Ready Mix Naples"/>
    <m/>
    <m/>
    <s v="USBATCH01"/>
    <n v="1000040565"/>
    <x v="8"/>
    <s v="0023210929Naples"/>
    <n v="4200024327"/>
    <n v="4600179747"/>
    <n v="58852940"/>
    <s v="R167B1002343"/>
    <s v="#131 SCREENING VUL"/>
    <s v="0023210929Naples"/>
    <s v="WE"/>
    <m/>
    <m/>
    <s v="ML81"/>
    <n v="50"/>
  </r>
  <r>
    <x v="3"/>
    <n v="6421009001"/>
    <x v="1"/>
    <n v="158.94999999999999"/>
    <d v="2025-05-09T00:00:00"/>
    <d v="2025-05-08T00:00:00"/>
    <d v="2025-05-10T00:00:00"/>
    <s v="RMR167"/>
    <s v="Ready Mix Naples"/>
    <m/>
    <m/>
    <s v="USBATCH01"/>
    <n v="1000040565"/>
    <x v="8"/>
    <s v="0023217959Naples"/>
    <n v="4200024327"/>
    <n v="4600186087"/>
    <n v="58855956"/>
    <s v="R167B1002343"/>
    <s v="#131 SCREENING VUL"/>
    <s v="0023217959Naples"/>
    <s v="WE"/>
    <m/>
    <m/>
    <s v="ML81"/>
    <n v="50"/>
  </r>
  <r>
    <x v="3"/>
    <n v="6421009001"/>
    <x v="1"/>
    <n v="166.46"/>
    <d v="2025-05-06T00:00:00"/>
    <d v="2025-05-06T00:00:00"/>
    <d v="2025-05-06T00:00:00"/>
    <s v="RMR167"/>
    <s v="Ready Mix Naples"/>
    <m/>
    <m/>
    <s v="USBATCH01"/>
    <n v="1000040565"/>
    <x v="8"/>
    <s v="0023211145Naples"/>
    <n v="4200024327"/>
    <n v="4600179827"/>
    <n v="58853464"/>
    <s v="R167B1002343"/>
    <s v="#131 SCREENING VUL"/>
    <s v="0023211145Naples"/>
    <s v="WE"/>
    <m/>
    <m/>
    <s v="ML81"/>
    <n v="50"/>
  </r>
  <r>
    <x v="3"/>
    <n v="6421009001"/>
    <x v="1"/>
    <n v="155.59"/>
    <d v="2025-05-06T00:00:00"/>
    <d v="2025-05-06T00:00:00"/>
    <d v="2025-05-06T00:00:00"/>
    <s v="RMR167"/>
    <s v="Ready Mix Naples"/>
    <m/>
    <m/>
    <s v="USBATCH01"/>
    <n v="1000040565"/>
    <x v="8"/>
    <s v="0023210943Naples"/>
    <n v="4200024327"/>
    <n v="4600179751"/>
    <n v="58854157"/>
    <s v="R167B1002343"/>
    <s v="#131 SCREENING VUL"/>
    <s v="0023210943Naples"/>
    <s v="WE"/>
    <m/>
    <m/>
    <s v="ML81"/>
    <n v="50"/>
  </r>
  <r>
    <x v="3"/>
    <n v="6421009001"/>
    <x v="1"/>
    <n v="161.13999999999999"/>
    <d v="2025-05-09T00:00:00"/>
    <d v="2025-05-08T00:00:00"/>
    <d v="2025-05-10T00:00:00"/>
    <s v="RMR167"/>
    <s v="Ready Mix Naples"/>
    <m/>
    <m/>
    <s v="USBATCH01"/>
    <n v="1000040565"/>
    <x v="8"/>
    <s v="0023217954Naples"/>
    <n v="4200024327"/>
    <n v="4600186083"/>
    <n v="58855650"/>
    <s v="R167B1002343"/>
    <s v="#131 SCREENING VUL"/>
    <s v="0023217954Naples"/>
    <s v="WE"/>
    <m/>
    <m/>
    <s v="ML81"/>
    <n v="50"/>
  </r>
  <r>
    <x v="3"/>
    <n v="6421009001"/>
    <x v="1"/>
    <n v="166.29"/>
    <d v="2025-05-09T00:00:00"/>
    <d v="2025-05-08T00:00:00"/>
    <d v="2025-05-10T00:00:00"/>
    <s v="RMR167"/>
    <s v="Ready Mix Naples"/>
    <m/>
    <m/>
    <s v="USBATCH01"/>
    <n v="1000040565"/>
    <x v="8"/>
    <s v="0023217950Naples"/>
    <n v="4200024327"/>
    <n v="4600186081"/>
    <n v="58853755"/>
    <s v="R167B1002343"/>
    <s v="#131 SCREENING VUL"/>
    <s v="0023217950Naples"/>
    <s v="WE"/>
    <m/>
    <m/>
    <s v="ML81"/>
    <n v="50"/>
  </r>
  <r>
    <x v="3"/>
    <n v="6421009001"/>
    <x v="1"/>
    <n v="164.62"/>
    <d v="2025-05-09T00:00:00"/>
    <d v="2025-05-08T00:00:00"/>
    <d v="2025-05-10T00:00:00"/>
    <s v="RMR167"/>
    <s v="Ready Mix Naples"/>
    <m/>
    <m/>
    <s v="USBATCH01"/>
    <n v="1000040565"/>
    <x v="8"/>
    <s v="0023217766Naples"/>
    <n v="4200024327"/>
    <n v="4600186046"/>
    <n v="58855065"/>
    <s v="R167B1002343"/>
    <s v="#131 SCREENING VUL"/>
    <s v="0023217766Naples"/>
    <s v="WE"/>
    <m/>
    <m/>
    <s v="ML81"/>
    <n v="50"/>
  </r>
  <r>
    <x v="3"/>
    <n v="6421009001"/>
    <x v="1"/>
    <n v="167.44"/>
    <d v="2025-05-06T00:00:00"/>
    <d v="2025-05-06T00:00:00"/>
    <d v="2025-05-06T00:00:00"/>
    <s v="RMR167"/>
    <s v="Ready Mix Naples"/>
    <m/>
    <m/>
    <s v="USBATCH01"/>
    <n v="1000040565"/>
    <x v="8"/>
    <s v="0023211007Naples"/>
    <n v="4200024327"/>
    <n v="4600179771"/>
    <n v="58853291"/>
    <s v="R167B1002343"/>
    <s v="#131 SCREENING VUL"/>
    <s v="0023211007Naples"/>
    <s v="WE"/>
    <m/>
    <m/>
    <s v="ML81"/>
    <n v="50"/>
  </r>
  <r>
    <x v="3"/>
    <n v="6421009001"/>
    <x v="1"/>
    <n v="156.22999999999999"/>
    <d v="2025-05-06T00:00:00"/>
    <d v="2025-05-06T00:00:00"/>
    <d v="2025-05-06T00:00:00"/>
    <s v="RMR167"/>
    <s v="Ready Mix Naples"/>
    <m/>
    <m/>
    <s v="USBATCH01"/>
    <n v="1000040565"/>
    <x v="8"/>
    <s v="0023211050Naples"/>
    <n v="4200024327"/>
    <n v="4600179795"/>
    <n v="58853327"/>
    <s v="R167B1002343"/>
    <s v="#131 SCREENING VUL"/>
    <s v="0023211050Naples"/>
    <s v="WE"/>
    <m/>
    <m/>
    <s v="ML81"/>
    <n v="50"/>
  </r>
  <r>
    <x v="3"/>
    <n v="6421009001"/>
    <x v="1"/>
    <n v="159.69999999999999"/>
    <d v="2025-05-09T00:00:00"/>
    <d v="2025-05-08T00:00:00"/>
    <d v="2025-05-10T00:00:00"/>
    <s v="RMR167"/>
    <s v="Ready Mix Naples"/>
    <m/>
    <m/>
    <s v="USBATCH01"/>
    <n v="1000040565"/>
    <x v="8"/>
    <s v="0023217762Naples"/>
    <n v="4200024327"/>
    <n v="4600186042"/>
    <n v="58854870"/>
    <s v="R167B1002343"/>
    <s v="#131 SCREENING VUL"/>
    <s v="0023217762Naples"/>
    <s v="WE"/>
    <m/>
    <m/>
    <s v="ML81"/>
    <n v="50"/>
  </r>
  <r>
    <x v="3"/>
    <n v="6421009001"/>
    <x v="1"/>
    <n v="154.04"/>
    <d v="2025-05-09T00:00:00"/>
    <d v="2025-05-08T00:00:00"/>
    <d v="2025-05-10T00:00:00"/>
    <s v="RMR167"/>
    <s v="Ready Mix Naples"/>
    <m/>
    <m/>
    <s v="USBATCH01"/>
    <n v="1000040565"/>
    <x v="8"/>
    <s v="0023217955Naples"/>
    <n v="4200024327"/>
    <n v="4600186084"/>
    <n v="58855643"/>
    <s v="R167B1002343"/>
    <s v="#131 SCREENING VUL"/>
    <s v="0023217955Naples"/>
    <s v="WE"/>
    <m/>
    <m/>
    <s v="ML81"/>
    <n v="50"/>
  </r>
  <r>
    <x v="3"/>
    <n v="6421009001"/>
    <x v="1"/>
    <n v="167.56"/>
    <d v="2025-05-06T00:00:00"/>
    <d v="2025-05-06T00:00:00"/>
    <d v="2025-05-06T00:00:00"/>
    <s v="RMR167"/>
    <s v="Ready Mix Naples"/>
    <m/>
    <m/>
    <s v="USBATCH01"/>
    <n v="1000040565"/>
    <x v="8"/>
    <s v="0023211097Naples"/>
    <n v="4200024327"/>
    <n v="4600179812"/>
    <n v="58853439"/>
    <s v="R167B1002343"/>
    <s v="#131 SCREENING VUL"/>
    <s v="0023211097Naples"/>
    <s v="WE"/>
    <m/>
    <m/>
    <s v="ML81"/>
    <n v="50"/>
  </r>
  <r>
    <x v="3"/>
    <n v="6421009001"/>
    <x v="1"/>
    <n v="156.41"/>
    <d v="2025-05-09T00:00:00"/>
    <d v="2025-05-08T00:00:00"/>
    <d v="2025-05-10T00:00:00"/>
    <s v="RMR167"/>
    <s v="Ready Mix Naples"/>
    <m/>
    <m/>
    <s v="USBATCH01"/>
    <n v="1000040565"/>
    <x v="8"/>
    <s v="0023217768Naples"/>
    <n v="4200024327"/>
    <n v="4600184943"/>
    <n v="58855069"/>
    <s v="R167B1002343"/>
    <s v="#131 SCREENING VUL"/>
    <s v="0023217768Naples"/>
    <s v="WE"/>
    <m/>
    <m/>
    <s v="ML81"/>
    <n v="50"/>
  </r>
  <r>
    <x v="3"/>
    <n v="6421009001"/>
    <x v="1"/>
    <n v="166.4"/>
    <d v="2025-05-09T00:00:00"/>
    <d v="2025-05-08T00:00:00"/>
    <d v="2025-05-10T00:00:00"/>
    <s v="RMR167"/>
    <s v="Ready Mix Naples"/>
    <m/>
    <m/>
    <s v="USBATCH01"/>
    <n v="1000040565"/>
    <x v="8"/>
    <s v="0023217783Naples"/>
    <n v="4200024327"/>
    <n v="4600184959"/>
    <n v="58855309"/>
    <s v="R167B1002343"/>
    <s v="#131 SCREENING VUL"/>
    <s v="0023217783Naples"/>
    <s v="WE"/>
    <m/>
    <m/>
    <s v="ML81"/>
    <n v="50"/>
  </r>
  <r>
    <x v="3"/>
    <n v="6421009001"/>
    <x v="1"/>
    <n v="164.55"/>
    <d v="2025-05-06T00:00:00"/>
    <d v="2025-05-06T00:00:00"/>
    <d v="2025-05-06T00:00:00"/>
    <s v="RMR167"/>
    <s v="Ready Mix Naples"/>
    <m/>
    <m/>
    <s v="USBATCH01"/>
    <n v="1000040565"/>
    <x v="8"/>
    <s v="0023211013Naples"/>
    <n v="4200024327"/>
    <n v="4600179773"/>
    <n v="58853170"/>
    <s v="R167B1002343"/>
    <s v="#131 SCREENING VUL"/>
    <s v="0023211013Naples"/>
    <s v="WE"/>
    <m/>
    <m/>
    <s v="ML81"/>
    <n v="50"/>
  </r>
  <r>
    <x v="3"/>
    <n v="6421009001"/>
    <x v="1"/>
    <n v="158.03"/>
    <d v="2025-05-06T00:00:00"/>
    <d v="2025-05-06T00:00:00"/>
    <d v="2025-05-06T00:00:00"/>
    <s v="RMR167"/>
    <s v="Ready Mix Naples"/>
    <m/>
    <m/>
    <s v="USBATCH01"/>
    <n v="1000040565"/>
    <x v="8"/>
    <s v="0023211139Naples"/>
    <n v="4200024327"/>
    <n v="4600179826"/>
    <n v="58853454"/>
    <s v="R167B1002343"/>
    <s v="#131 SCREENING VUL"/>
    <s v="0023211139Naples"/>
    <s v="WE"/>
    <m/>
    <m/>
    <s v="ML81"/>
    <n v="50"/>
  </r>
  <r>
    <x v="3"/>
    <n v="6421009001"/>
    <x v="1"/>
    <n v="175.14"/>
    <d v="2025-05-09T00:00:00"/>
    <d v="2025-05-08T00:00:00"/>
    <d v="2025-05-10T00:00:00"/>
    <s v="RMR167"/>
    <s v="Ready Mix Naples"/>
    <m/>
    <m/>
    <s v="USBATCH01"/>
    <n v="1000040565"/>
    <x v="8"/>
    <s v="0023217756Naples"/>
    <n v="4200024327"/>
    <n v="4600186039"/>
    <n v="58855123"/>
    <s v="R167B1002343"/>
    <s v="#131 SCREENING VUL"/>
    <s v="0023217756Naples"/>
    <s v="WE"/>
    <m/>
    <m/>
    <s v="ML81"/>
    <n v="50"/>
  </r>
  <r>
    <x v="3"/>
    <n v="6421009001"/>
    <x v="1"/>
    <n v="165.13"/>
    <d v="2025-05-09T00:00:00"/>
    <d v="2025-05-08T00:00:00"/>
    <d v="2025-05-10T00:00:00"/>
    <s v="RMR167"/>
    <s v="Ready Mix Naples"/>
    <m/>
    <m/>
    <s v="USBATCH01"/>
    <n v="1000040565"/>
    <x v="8"/>
    <s v="0023217763Naples"/>
    <n v="4200024327"/>
    <n v="4600186043"/>
    <n v="58855029"/>
    <s v="R167B1002343"/>
    <s v="#131 SCREENING VUL"/>
    <s v="0023217763Naples"/>
    <s v="WE"/>
    <m/>
    <m/>
    <s v="ML81"/>
    <n v="50"/>
  </r>
  <r>
    <x v="3"/>
    <n v="6421009001"/>
    <x v="1"/>
    <n v="165.6"/>
    <d v="2025-05-09T00:00:00"/>
    <d v="2025-05-08T00:00:00"/>
    <d v="2025-05-10T00:00:00"/>
    <s v="RMR167"/>
    <s v="Ready Mix Naples"/>
    <m/>
    <m/>
    <s v="USBATCH01"/>
    <n v="1000040565"/>
    <x v="8"/>
    <s v="0023217797Naples"/>
    <n v="4200024327"/>
    <n v="4600184964"/>
    <n v="58853910"/>
    <s v="R167B1002343"/>
    <s v="#131 SCREENING VUL"/>
    <s v="0023217797Naples"/>
    <s v="WE"/>
    <m/>
    <m/>
    <s v="ML81"/>
    <n v="50"/>
  </r>
  <r>
    <x v="3"/>
    <n v="6421009001"/>
    <x v="1"/>
    <n v="167.34"/>
    <d v="2025-05-09T00:00:00"/>
    <d v="2025-05-08T00:00:00"/>
    <d v="2025-05-10T00:00:00"/>
    <s v="RMR167"/>
    <s v="Ready Mix Naples"/>
    <m/>
    <m/>
    <s v="USBATCH01"/>
    <n v="1000040565"/>
    <x v="8"/>
    <s v="0023217958Naples"/>
    <n v="4200024327"/>
    <n v="4600186086"/>
    <n v="58855877"/>
    <s v="R167B1002343"/>
    <s v="#131 SCREENING VUL"/>
    <s v="0023217958Naples"/>
    <s v="WE"/>
    <m/>
    <m/>
    <s v="ML81"/>
    <n v="50"/>
  </r>
  <r>
    <x v="3"/>
    <n v="6421009001"/>
    <x v="1"/>
    <n v="164.15"/>
    <d v="2025-05-09T00:00:00"/>
    <d v="2025-05-08T00:00:00"/>
    <d v="2025-05-10T00:00:00"/>
    <s v="RMR167"/>
    <s v="Ready Mix Naples"/>
    <m/>
    <m/>
    <s v="USBATCH01"/>
    <n v="1000040565"/>
    <x v="8"/>
    <s v="0023217755Naples"/>
    <n v="4200024327"/>
    <n v="4600186038"/>
    <n v="58854007"/>
    <s v="R167B1002343"/>
    <s v="#131 SCREENING VUL"/>
    <s v="0023217755Naples"/>
    <s v="WE"/>
    <m/>
    <m/>
    <s v="ML81"/>
    <n v="50"/>
  </r>
  <r>
    <x v="3"/>
    <n v="6421009001"/>
    <x v="1"/>
    <n v="162.88"/>
    <d v="2025-05-06T00:00:00"/>
    <d v="2025-05-06T00:00:00"/>
    <d v="2025-05-06T00:00:00"/>
    <s v="RMR167"/>
    <s v="Ready Mix Naples"/>
    <m/>
    <m/>
    <s v="USBATCH01"/>
    <n v="1000040565"/>
    <x v="8"/>
    <s v="0023211170Naples"/>
    <n v="4200024327"/>
    <n v="4600179836"/>
    <n v="58854003"/>
    <s v="R167B1002343"/>
    <s v="#131 SCREENING VUL"/>
    <s v="0023211170Naples"/>
    <s v="WE"/>
    <m/>
    <m/>
    <s v="ML81"/>
    <n v="50"/>
  </r>
  <r>
    <x v="3"/>
    <n v="6421009001"/>
    <x v="1"/>
    <n v="175.02"/>
    <d v="2025-05-06T00:00:00"/>
    <d v="2025-05-06T00:00:00"/>
    <d v="2025-05-06T00:00:00"/>
    <s v="RMR167"/>
    <s v="Ready Mix Naples"/>
    <m/>
    <m/>
    <s v="USBATCH01"/>
    <n v="1000040565"/>
    <x v="8"/>
    <s v="0023211082Naples"/>
    <n v="4200024327"/>
    <n v="4600179802"/>
    <n v="58853438"/>
    <s v="R167B1002343"/>
    <s v="#131 SCREENING VUL"/>
    <s v="0023211082Naples"/>
    <s v="WE"/>
    <m/>
    <m/>
    <s v="ML81"/>
    <n v="50"/>
  </r>
  <r>
    <x v="3"/>
    <n v="6421009001"/>
    <x v="1"/>
    <n v="166.98"/>
    <d v="2025-05-06T00:00:00"/>
    <d v="2025-05-06T00:00:00"/>
    <d v="2025-05-06T00:00:00"/>
    <s v="RMR167"/>
    <s v="Ready Mix Naples"/>
    <m/>
    <m/>
    <s v="USBATCH01"/>
    <n v="1000040565"/>
    <x v="8"/>
    <s v="0023211002Naples"/>
    <n v="4200024327"/>
    <n v="4600179770"/>
    <n v="58853296"/>
    <s v="R167B1002343"/>
    <s v="#131 SCREENING VUL"/>
    <s v="0023211002Naples"/>
    <s v="WE"/>
    <m/>
    <m/>
    <s v="ML81"/>
    <n v="50"/>
  </r>
  <r>
    <x v="3"/>
    <n v="6421009001"/>
    <x v="1"/>
    <n v="167.91"/>
    <d v="2025-05-09T00:00:00"/>
    <d v="2025-05-08T00:00:00"/>
    <d v="2025-05-10T00:00:00"/>
    <s v="RMR167"/>
    <s v="Ready Mix Naples"/>
    <m/>
    <m/>
    <s v="USBATCH01"/>
    <n v="1000040565"/>
    <x v="8"/>
    <s v="0023217953Naples"/>
    <n v="4200024327"/>
    <n v="4600186082"/>
    <n v="58855816"/>
    <s v="R167B1002343"/>
    <s v="#131 SCREENING VUL"/>
    <s v="0023217953Naples"/>
    <s v="WE"/>
    <m/>
    <m/>
    <s v="ML81"/>
    <n v="50"/>
  </r>
  <r>
    <x v="3"/>
    <n v="6421009001"/>
    <x v="1"/>
    <n v="169.13"/>
    <d v="2025-05-09T00:00:00"/>
    <d v="2025-05-08T00:00:00"/>
    <d v="2025-05-10T00:00:00"/>
    <s v="RMR167"/>
    <s v="Ready Mix Naples"/>
    <m/>
    <m/>
    <s v="USBATCH01"/>
    <n v="1000040565"/>
    <x v="8"/>
    <s v="0023217774Naples"/>
    <n v="4200024327"/>
    <n v="4600184946"/>
    <n v="58855273"/>
    <s v="R167B1002343"/>
    <s v="#131 SCREENING VUL"/>
    <s v="0023217774Naples"/>
    <s v="WE"/>
    <m/>
    <m/>
    <s v="ML81"/>
    <n v="50"/>
  </r>
  <r>
    <x v="3"/>
    <n v="6421009001"/>
    <x v="1"/>
    <n v="167.62"/>
    <d v="2025-05-09T00:00:00"/>
    <d v="2025-05-08T00:00:00"/>
    <d v="2025-05-10T00:00:00"/>
    <s v="RMR167"/>
    <s v="Ready Mix Naples"/>
    <m/>
    <m/>
    <s v="USBATCH01"/>
    <n v="1000040565"/>
    <x v="8"/>
    <s v="0023217957Naples"/>
    <n v="4200024327"/>
    <n v="4600186085"/>
    <n v="58855862"/>
    <s v="R167B1002343"/>
    <s v="#131 SCREENING VUL"/>
    <s v="0023217957Naples"/>
    <s v="WE"/>
    <m/>
    <m/>
    <s v="ML81"/>
    <n v="50"/>
  </r>
  <r>
    <x v="3"/>
    <n v="6421009001"/>
    <x v="1"/>
    <n v="158.77000000000001"/>
    <d v="2025-05-06T00:00:00"/>
    <d v="2025-05-06T00:00:00"/>
    <d v="2025-05-06T00:00:00"/>
    <s v="RMR167"/>
    <s v="Ready Mix Naples"/>
    <m/>
    <m/>
    <s v="USBATCH01"/>
    <n v="1000040565"/>
    <x v="8"/>
    <s v="0023211167Naples"/>
    <n v="4200024327"/>
    <n v="4600179835"/>
    <n v="58854009"/>
    <s v="R167B1002343"/>
    <s v="#131 SCREENING VUL"/>
    <s v="0023211167Naples"/>
    <s v="WE"/>
    <m/>
    <m/>
    <s v="ML81"/>
    <n v="50"/>
  </r>
  <r>
    <x v="3"/>
    <n v="6421009001"/>
    <x v="1"/>
    <n v="165.48"/>
    <d v="2025-05-06T00:00:00"/>
    <d v="2025-05-06T00:00:00"/>
    <d v="2025-05-06T00:00:00"/>
    <s v="RMR167"/>
    <s v="Ready Mix Naples"/>
    <m/>
    <m/>
    <s v="USBATCH01"/>
    <n v="1000040565"/>
    <x v="8"/>
    <s v="0023211019Naples"/>
    <n v="4200024327"/>
    <n v="4600179778"/>
    <n v="58853139"/>
    <s v="R167B1002343"/>
    <s v="#131 SCREENING VUL"/>
    <s v="0023211019Naples"/>
    <s v="WE"/>
    <m/>
    <m/>
    <s v="ML81"/>
    <n v="50"/>
  </r>
  <r>
    <x v="3"/>
    <n v="6421009001"/>
    <x v="1"/>
    <n v="168.02"/>
    <d v="2025-05-09T00:00:00"/>
    <d v="2025-05-08T00:00:00"/>
    <d v="2025-05-10T00:00:00"/>
    <s v="RMR167"/>
    <s v="Ready Mix Naples"/>
    <m/>
    <m/>
    <s v="USBATCH01"/>
    <n v="1000040565"/>
    <x v="8"/>
    <s v="0023217760Naples"/>
    <n v="4200024327"/>
    <n v="4600186040"/>
    <n v="58855142"/>
    <s v="R167B1002343"/>
    <s v="#131 SCREENING VUL"/>
    <s v="0023217760Naples"/>
    <s v="WE"/>
    <m/>
    <m/>
    <s v="ML81"/>
    <n v="50"/>
  </r>
  <r>
    <x v="3"/>
    <n v="6421009001"/>
    <x v="1"/>
    <n v="163.63"/>
    <d v="2025-05-06T00:00:00"/>
    <d v="2025-05-06T00:00:00"/>
    <d v="2025-05-06T00:00:00"/>
    <s v="RMR167"/>
    <s v="Ready Mix Naples"/>
    <m/>
    <m/>
    <s v="USBATCH01"/>
    <n v="1000040565"/>
    <x v="8"/>
    <s v="0023211057Naples"/>
    <n v="4200024327"/>
    <n v="4600179797"/>
    <n v="58853353"/>
    <s v="R167B1002343"/>
    <s v="#131 SCREENING VUL"/>
    <s v="0023211057Naples"/>
    <s v="WE"/>
    <m/>
    <m/>
    <s v="ML81"/>
    <n v="50"/>
  </r>
  <r>
    <x v="3"/>
    <n v="6421009001"/>
    <x v="1"/>
    <n v="163.05000000000001"/>
    <d v="2025-05-06T00:00:00"/>
    <d v="2025-05-06T00:00:00"/>
    <d v="2025-05-06T00:00:00"/>
    <s v="RMR167"/>
    <s v="Ready Mix Naples"/>
    <m/>
    <m/>
    <s v="USBATCH01"/>
    <n v="1000040565"/>
    <x v="8"/>
    <s v="0023211080Naples"/>
    <n v="4200024327"/>
    <n v="4600179801"/>
    <n v="58853428"/>
    <s v="R167B1002343"/>
    <s v="#131 SCREENING VUL"/>
    <s v="0023211080Naples"/>
    <s v="WE"/>
    <m/>
    <m/>
    <s v="ML81"/>
    <n v="50"/>
  </r>
  <r>
    <x v="3"/>
    <n v="6421009001"/>
    <x v="1"/>
    <n v="164.33"/>
    <d v="2025-05-09T00:00:00"/>
    <d v="2025-05-08T00:00:00"/>
    <d v="2025-05-10T00:00:00"/>
    <s v="RMR167"/>
    <s v="Ready Mix Naples"/>
    <m/>
    <m/>
    <s v="USBATCH01"/>
    <n v="1000040565"/>
    <x v="8"/>
    <s v="0023217829Naples"/>
    <n v="4200024327"/>
    <n v="4600186054"/>
    <n v="58853907"/>
    <s v="R167B1002343"/>
    <s v="#131 SCREENING VUL"/>
    <s v="0023217829Naples"/>
    <s v="WE"/>
    <m/>
    <m/>
    <s v="ML81"/>
    <n v="50"/>
  </r>
  <r>
    <x v="3"/>
    <n v="6421009001"/>
    <x v="1"/>
    <n v="165.77"/>
    <d v="2025-05-06T00:00:00"/>
    <d v="2025-05-06T00:00:00"/>
    <d v="2025-05-06T00:00:00"/>
    <s v="RMR167"/>
    <s v="Ready Mix Naples"/>
    <m/>
    <m/>
    <s v="USBATCH01"/>
    <n v="1000040565"/>
    <x v="8"/>
    <s v="0023210948Naples"/>
    <n v="4200024327"/>
    <n v="4600179752"/>
    <n v="58853321"/>
    <s v="R167B1002343"/>
    <s v="#131 SCREENING VUL"/>
    <s v="0023210948Naples"/>
    <s v="WE"/>
    <m/>
    <m/>
    <s v="ML81"/>
    <n v="50"/>
  </r>
  <r>
    <x v="3"/>
    <n v="6421009001"/>
    <x v="1"/>
    <n v="165.42"/>
    <d v="2025-05-09T00:00:00"/>
    <d v="2025-05-08T00:00:00"/>
    <d v="2025-05-10T00:00:00"/>
    <s v="RMR167"/>
    <s v="Ready Mix Naples"/>
    <m/>
    <m/>
    <s v="USBATCH01"/>
    <n v="1000040565"/>
    <x v="8"/>
    <s v="0023217791Naples"/>
    <n v="4200024327"/>
    <n v="4600184961"/>
    <n v="58853982"/>
    <s v="R167B1002343"/>
    <s v="#131 SCREENING VUL"/>
    <s v="0023217791Naples"/>
    <s v="WE"/>
    <m/>
    <m/>
    <s v="ML81"/>
    <n v="50"/>
  </r>
  <r>
    <x v="3"/>
    <n v="6421009001"/>
    <x v="1"/>
    <n v="164.44"/>
    <d v="2025-05-09T00:00:00"/>
    <d v="2025-05-08T00:00:00"/>
    <d v="2025-05-10T00:00:00"/>
    <s v="RMR167"/>
    <s v="Ready Mix Naples"/>
    <m/>
    <m/>
    <s v="USBATCH01"/>
    <n v="1000040565"/>
    <x v="8"/>
    <s v="0023217769Naples"/>
    <n v="4200024327"/>
    <n v="4600184944"/>
    <n v="58855244"/>
    <s v="R167B1002343"/>
    <s v="#131 SCREENING VUL"/>
    <s v="0023217769Naples"/>
    <s v="WE"/>
    <m/>
    <m/>
    <s v="ML81"/>
    <n v="50"/>
  </r>
  <r>
    <x v="3"/>
    <n v="6421009001"/>
    <x v="1"/>
    <n v="94.31"/>
    <d v="2025-05-09T00:00:00"/>
    <d v="2025-05-08T00:00:00"/>
    <d v="2025-05-10T00:00:00"/>
    <s v="RMR162"/>
    <s v="Ready Mix Mainline"/>
    <m/>
    <m/>
    <s v="USBATCH01"/>
    <n v="1000038786"/>
    <x v="0"/>
    <s v="0023217516FortMyers"/>
    <n v="4200024329"/>
    <n v="4600185996"/>
    <n v="58854418"/>
    <s v="R162B1002343"/>
    <s v="#131 SCREENING VUL"/>
    <s v="0023217516FortMyers"/>
    <s v="WE"/>
    <m/>
    <m/>
    <s v="ML81"/>
    <n v="50"/>
  </r>
  <r>
    <x v="3"/>
    <n v="6421009001"/>
    <x v="1"/>
    <n v="88.26"/>
    <d v="2025-05-09T00:00:00"/>
    <d v="2025-05-08T00:00:00"/>
    <d v="2025-05-10T00:00:00"/>
    <s v="RMR162"/>
    <s v="Ready Mix Mainline"/>
    <m/>
    <m/>
    <s v="USBATCH01"/>
    <n v="1000038786"/>
    <x v="0"/>
    <s v="0023217515FortMyers"/>
    <n v="4200024329"/>
    <n v="4600185995"/>
    <n v="58854410"/>
    <s v="R162B1002343"/>
    <s v="#131 SCREENING VUL"/>
    <s v="0023217515FortMyers"/>
    <s v="WE"/>
    <m/>
    <m/>
    <s v="ML81"/>
    <n v="50"/>
  </r>
  <r>
    <x v="3"/>
    <n v="6421009001"/>
    <x v="1"/>
    <n v="83.69"/>
    <d v="2025-05-09T00:00:00"/>
    <d v="2025-05-08T00:00:00"/>
    <d v="2025-05-10T00:00:00"/>
    <s v="RMR162"/>
    <s v="Ready Mix Mainline"/>
    <m/>
    <m/>
    <s v="USBATCH01"/>
    <n v="1000038786"/>
    <x v="0"/>
    <s v="0023217410FortMyers"/>
    <n v="4200024329"/>
    <n v="4600184886"/>
    <n v="58855091"/>
    <s v="R162B1002343"/>
    <s v="#131 SCREENING VUL"/>
    <s v="0023217410FortMyers"/>
    <s v="WE"/>
    <m/>
    <m/>
    <s v="ML81"/>
    <n v="50"/>
  </r>
  <r>
    <x v="3"/>
    <n v="6421009001"/>
    <x v="1"/>
    <n v="83.78"/>
    <d v="2025-05-09T00:00:00"/>
    <d v="2025-05-08T00:00:00"/>
    <d v="2025-05-10T00:00:00"/>
    <s v="RMR162"/>
    <s v="Ready Mix Mainline"/>
    <m/>
    <m/>
    <s v="USBATCH01"/>
    <n v="1000038786"/>
    <x v="0"/>
    <s v="0023217431FortMyers"/>
    <n v="4200024329"/>
    <n v="4600184894"/>
    <n v="58855018"/>
    <s v="R162B1002343"/>
    <s v="#131 SCREENING VUL"/>
    <s v="0023217431FortMyers"/>
    <s v="WE"/>
    <m/>
    <m/>
    <s v="ML81"/>
    <n v="50"/>
  </r>
  <r>
    <x v="3"/>
    <n v="6421009001"/>
    <x v="1"/>
    <n v="88.52"/>
    <d v="2025-05-13T00:00:00"/>
    <d v="2025-05-13T00:00:00"/>
    <d v="2025-05-14T00:00:00"/>
    <s v="RMR162"/>
    <s v="Ready Mix Mainline"/>
    <m/>
    <m/>
    <s v="USBATCH01"/>
    <n v="1000038786"/>
    <x v="0"/>
    <s v="0023227042FortMyers"/>
    <n v="4200024329"/>
    <n v="4600190710"/>
    <n v="58853375"/>
    <s v="R162B1002343"/>
    <s v="#131 SCREENING VUL"/>
    <s v="0023227042FortMyers"/>
    <s v="WE"/>
    <m/>
    <m/>
    <s v="ML81"/>
    <n v="50"/>
  </r>
  <r>
    <x v="3"/>
    <n v="6421009001"/>
    <x v="1"/>
    <n v="88.65"/>
    <d v="2025-05-05T00:00:00"/>
    <d v="2025-05-05T00:00:00"/>
    <d v="2025-05-06T00:00:00"/>
    <s v="RMR162"/>
    <s v="Ready Mix Mainline"/>
    <m/>
    <m/>
    <s v="USBATCH01"/>
    <n v="1000038786"/>
    <x v="0"/>
    <s v="0023208967FortMyers"/>
    <n v="4200024329"/>
    <n v="4600178148"/>
    <n v="58854607"/>
    <s v="R162B1002343"/>
    <s v="#131 SCREENING VUL"/>
    <s v="0023208967FortMyers"/>
    <s v="WE"/>
    <m/>
    <m/>
    <s v="ML81"/>
    <n v="50"/>
  </r>
  <r>
    <x v="3"/>
    <n v="6421009001"/>
    <x v="1"/>
    <n v="88.82"/>
    <d v="2025-05-05T00:00:00"/>
    <d v="2025-05-05T00:00:00"/>
    <d v="2025-05-05T00:00:00"/>
    <s v="RMR162"/>
    <s v="Ready Mix Mainline"/>
    <m/>
    <m/>
    <s v="USBATCH01"/>
    <n v="1000038786"/>
    <x v="0"/>
    <s v="0023208955FortMyers"/>
    <n v="4200024329"/>
    <n v="4600177872"/>
    <n v="58853304"/>
    <s v="R162B1002343"/>
    <s v="#131 SCREENING VUL"/>
    <s v="0023208955FortMyers"/>
    <s v="WE"/>
    <m/>
    <m/>
    <s v="ML81"/>
    <n v="50"/>
  </r>
  <r>
    <x v="3"/>
    <n v="6421009001"/>
    <x v="1"/>
    <n v="23.75"/>
    <d v="2025-05-09T00:00:00"/>
    <d v="2025-05-08T00:00:00"/>
    <d v="2025-05-10T00:00:00"/>
    <s v="RMR162"/>
    <s v="Ready Mix Mainline"/>
    <m/>
    <m/>
    <s v="USBATCH01"/>
    <n v="1000038786"/>
    <x v="0"/>
    <s v="0023217379FortMyers"/>
    <n v="4200024329"/>
    <n v="4600184872"/>
    <n v="58855017"/>
    <s v="R162B1002343"/>
    <s v="#131 SCREENING VUL"/>
    <s v="0023217379FortMyers"/>
    <s v="WE"/>
    <m/>
    <m/>
    <s v="ML81"/>
    <n v="50"/>
  </r>
  <r>
    <x v="3"/>
    <n v="6421009001"/>
    <x v="1"/>
    <n v="-87.95"/>
    <d v="2025-05-02T00:00:00"/>
    <d v="2025-05-02T00:00:00"/>
    <d v="2025-05-13T00:00:00"/>
    <s v="RMR162"/>
    <s v="Ready Mix Mainline"/>
    <m/>
    <m/>
    <s v="GONZALEZAL"/>
    <n v="1000038786"/>
    <x v="0"/>
    <s v="0023203939FortMyers"/>
    <n v="4200024329"/>
    <n v="4600189908"/>
    <n v="5885377"/>
    <s v="R162B1002343"/>
    <s v="#131 SCREENING VUL"/>
    <s v="0023203939FortMyers"/>
    <s v="WE"/>
    <m/>
    <m/>
    <s v="ML81"/>
    <n v="50"/>
  </r>
  <r>
    <x v="3"/>
    <n v="6421009001"/>
    <x v="1"/>
    <n v="93.66"/>
    <d v="2025-05-09T00:00:00"/>
    <d v="2025-05-08T00:00:00"/>
    <d v="2025-05-10T00:00:00"/>
    <s v="RMR162"/>
    <s v="Ready Mix Mainline"/>
    <m/>
    <m/>
    <s v="USBATCH01"/>
    <n v="1000038786"/>
    <x v="0"/>
    <s v="0023217372FortMyers"/>
    <n v="4200024329"/>
    <n v="4600186289"/>
    <n v="58854468"/>
    <s v="R162B1002343"/>
    <s v="#131 SCREENING VUL"/>
    <s v="0023217372FortMyers"/>
    <s v="WE"/>
    <m/>
    <m/>
    <s v="ML81"/>
    <n v="50"/>
  </r>
  <r>
    <x v="3"/>
    <n v="6421009001"/>
    <x v="1"/>
    <n v="87.95"/>
    <d v="2025-05-02T00:00:00"/>
    <d v="2025-05-02T00:00:00"/>
    <d v="2025-05-02T00:00:00"/>
    <s v="RMR162"/>
    <s v="Ready Mix Mainline"/>
    <m/>
    <m/>
    <s v="USBATCH01"/>
    <n v="1000038786"/>
    <x v="0"/>
    <s v="0023203939FortMyers"/>
    <n v="4200024329"/>
    <n v="4600174628"/>
    <n v="5885377"/>
    <s v="R162B1002343"/>
    <s v="#131 SCREENING VUL"/>
    <s v="0023203939FortMyers"/>
    <s v="WE"/>
    <m/>
    <m/>
    <s v="ML81"/>
    <n v="50"/>
  </r>
  <r>
    <x v="3"/>
    <n v="6421009001"/>
    <x v="1"/>
    <n v="85.35"/>
    <d v="2025-05-05T00:00:00"/>
    <d v="2025-05-05T00:00:00"/>
    <d v="2025-05-06T00:00:00"/>
    <s v="RMR162"/>
    <s v="Ready Mix Mainline"/>
    <m/>
    <m/>
    <s v="USBATCH01"/>
    <n v="1000038786"/>
    <x v="0"/>
    <s v="0023208980FortMyers"/>
    <n v="4200024329"/>
    <n v="4600178152"/>
    <n v="58854297"/>
    <s v="R162B1002343"/>
    <s v="#131 SCREENING VUL"/>
    <s v="0023208980FortMyers"/>
    <s v="WE"/>
    <m/>
    <m/>
    <s v="ML81"/>
    <n v="50"/>
  </r>
  <r>
    <x v="3"/>
    <n v="6421009001"/>
    <x v="1"/>
    <n v="94.53"/>
    <d v="2025-05-05T00:00:00"/>
    <d v="2025-05-05T00:00:00"/>
    <d v="2025-05-05T00:00:00"/>
    <s v="RMR162"/>
    <s v="Ready Mix Mainline"/>
    <m/>
    <m/>
    <s v="USBATCH01"/>
    <n v="1000038786"/>
    <x v="0"/>
    <s v="0023208990FortMyers"/>
    <n v="4200024329"/>
    <n v="4600177880"/>
    <n v="58854362"/>
    <s v="R162B1002343"/>
    <s v="#131 SCREENING VUL"/>
    <s v="0023208990FortMyers"/>
    <s v="WE"/>
    <m/>
    <m/>
    <s v="ML81"/>
    <n v="50"/>
  </r>
  <r>
    <x v="3"/>
    <n v="6421009001"/>
    <x v="1"/>
    <n v="87.84"/>
    <d v="2025-05-09T00:00:00"/>
    <d v="2025-05-08T00:00:00"/>
    <d v="2025-05-10T00:00:00"/>
    <s v="RMR162"/>
    <s v="Ready Mix Mainline"/>
    <m/>
    <m/>
    <s v="USBATCH01"/>
    <n v="1000038786"/>
    <x v="0"/>
    <s v="0023217376FortMyers"/>
    <n v="4200024329"/>
    <n v="4600184870"/>
    <n v="58854806"/>
    <s v="R162B1002343"/>
    <s v="#131 SCREENING VUL"/>
    <s v="0023217376FortMyers"/>
    <s v="WE"/>
    <m/>
    <m/>
    <s v="ML81"/>
    <n v="50"/>
  </r>
  <r>
    <x v="3"/>
    <n v="6421009001"/>
    <x v="1"/>
    <n v="88.75"/>
    <d v="2025-05-05T00:00:00"/>
    <d v="2025-05-05T00:00:00"/>
    <d v="2025-05-06T00:00:00"/>
    <s v="RMR162"/>
    <s v="Ready Mix Mainline"/>
    <m/>
    <m/>
    <s v="USBATCH01"/>
    <n v="1000038786"/>
    <x v="0"/>
    <s v="0023208988FortMyers"/>
    <n v="4200024329"/>
    <n v="4600178161"/>
    <n v="58854359"/>
    <s v="R162B1002343"/>
    <s v="#131 SCREENING VUL"/>
    <s v="0023208988FortMyers"/>
    <s v="WE"/>
    <m/>
    <m/>
    <s v="ML81"/>
    <n v="50"/>
  </r>
  <r>
    <x v="3"/>
    <n v="6421009001"/>
    <x v="1"/>
    <n v="94.2"/>
    <d v="2025-05-13T00:00:00"/>
    <d v="2025-05-13T00:00:00"/>
    <d v="2025-05-14T00:00:00"/>
    <s v="RMR162"/>
    <s v="Ready Mix Mainline"/>
    <m/>
    <m/>
    <s v="USBATCH01"/>
    <n v="1000038786"/>
    <x v="0"/>
    <s v="0023227043FortMyers"/>
    <n v="4200024329"/>
    <n v="4600190711"/>
    <n v="58853877"/>
    <s v="R162B1002343"/>
    <s v="#131 SCREENING VUL"/>
    <s v="0023227043FortMyers"/>
    <s v="WE"/>
    <m/>
    <m/>
    <s v="ML81"/>
    <n v="50"/>
  </r>
  <r>
    <x v="3"/>
    <n v="6421009001"/>
    <x v="1"/>
    <n v="88.82"/>
    <d v="2025-05-02T00:00:00"/>
    <d v="2025-05-02T00:00:00"/>
    <d v="2025-05-02T00:00:00"/>
    <s v="RMR162"/>
    <s v="Ready Mix Mainline"/>
    <m/>
    <m/>
    <s v="USBATCH01"/>
    <n v="1000038786"/>
    <x v="0"/>
    <s v="0023203942FortMyers"/>
    <n v="4200024329"/>
    <n v="4600174634"/>
    <n v="58853869"/>
    <s v="R162B1002343"/>
    <s v="#131 SCREENING VUL"/>
    <s v="0023203942FortMyers"/>
    <s v="WE"/>
    <m/>
    <m/>
    <s v="ML81"/>
    <n v="50"/>
  </r>
  <r>
    <x v="3"/>
    <n v="6421009001"/>
    <x v="1"/>
    <n v="88.72"/>
    <d v="2025-05-02T00:00:00"/>
    <d v="2025-05-02T00:00:00"/>
    <d v="2025-05-02T00:00:00"/>
    <s v="RMR162"/>
    <s v="Ready Mix Mainline"/>
    <m/>
    <m/>
    <s v="USBATCH01"/>
    <n v="1000038786"/>
    <x v="0"/>
    <s v="0023203941FortMyers"/>
    <n v="4200024329"/>
    <n v="4600174633"/>
    <n v="58853815"/>
    <s v="R162B1002343"/>
    <s v="#131 SCREENING VUL"/>
    <s v="0023203941FortMyers"/>
    <s v="WE"/>
    <m/>
    <m/>
    <s v="ML81"/>
    <n v="50"/>
  </r>
  <r>
    <x v="3"/>
    <n v="6421009001"/>
    <x v="1"/>
    <n v="88.52"/>
    <d v="2025-05-05T00:00:00"/>
    <d v="2025-05-05T00:00:00"/>
    <d v="2025-05-05T00:00:00"/>
    <s v="RMR162"/>
    <s v="Ready Mix Mainline"/>
    <m/>
    <m/>
    <s v="USBATCH01"/>
    <n v="1000038786"/>
    <x v="0"/>
    <s v="0023208958FortMyers"/>
    <n v="4200024329"/>
    <n v="4600177873"/>
    <n v="5883375"/>
    <s v="R162B1002343"/>
    <s v="#131 SCREENING VUL"/>
    <s v="0023208958FortMyers"/>
    <s v="WE"/>
    <m/>
    <m/>
    <s v="ML81"/>
    <n v="50"/>
  </r>
  <r>
    <x v="3"/>
    <n v="6421009001"/>
    <x v="1"/>
    <n v="88.59"/>
    <d v="2025-05-05T00:00:00"/>
    <d v="2025-05-05T00:00:00"/>
    <d v="2025-05-06T00:00:00"/>
    <s v="RMR162"/>
    <s v="Ready Mix Mainline"/>
    <m/>
    <m/>
    <s v="USBATCH01"/>
    <n v="1000038786"/>
    <x v="0"/>
    <s v="0023208968FortMyers"/>
    <n v="4200024329"/>
    <n v="4600178149"/>
    <n v="58854478"/>
    <s v="R162B1002343"/>
    <s v="#131 SCREENING VUL"/>
    <s v="0023208968FortMyers"/>
    <s v="WE"/>
    <m/>
    <m/>
    <s v="ML81"/>
    <n v="50"/>
  </r>
  <r>
    <x v="3"/>
    <n v="6421009001"/>
    <x v="1"/>
    <n v="88.21"/>
    <d v="2025-05-09T00:00:00"/>
    <d v="2025-05-08T00:00:00"/>
    <d v="2025-05-10T00:00:00"/>
    <s v="RMR162"/>
    <s v="Ready Mix Mainline"/>
    <m/>
    <m/>
    <s v="USBATCH01"/>
    <n v="1000038786"/>
    <x v="0"/>
    <s v="0023217466FortMyers"/>
    <n v="4200024329"/>
    <n v="4600184911"/>
    <n v="58854547"/>
    <s v="R162B1002343"/>
    <s v="#131 SCREENING VUL"/>
    <s v="0023217466FortMyers"/>
    <s v="WE"/>
    <m/>
    <m/>
    <s v="ML81"/>
    <n v="50"/>
  </r>
  <r>
    <x v="3"/>
    <n v="6421009001"/>
    <x v="1"/>
    <n v="86.93"/>
    <d v="2025-05-09T00:00:00"/>
    <d v="2025-05-08T00:00:00"/>
    <d v="2025-05-10T00:00:00"/>
    <s v="RMR162"/>
    <s v="Ready Mix Mainline"/>
    <m/>
    <m/>
    <s v="USBATCH01"/>
    <n v="1000038786"/>
    <x v="0"/>
    <s v="0023217457FortMyers"/>
    <n v="4200024329"/>
    <n v="4600184910"/>
    <n v="58854891"/>
    <s v="R162B1002343"/>
    <s v="#131 SCREENING VUL"/>
    <s v="0023217457FortMyers"/>
    <s v="WE"/>
    <m/>
    <m/>
    <s v="ML81"/>
    <n v="50"/>
  </r>
  <r>
    <x v="3"/>
    <n v="6421009001"/>
    <x v="1"/>
    <n v="78.36"/>
    <d v="2025-05-05T00:00:00"/>
    <d v="2025-05-05T00:00:00"/>
    <d v="2025-05-06T00:00:00"/>
    <s v="RMR162"/>
    <s v="Ready Mix Mainline"/>
    <m/>
    <m/>
    <s v="USBATCH01"/>
    <n v="1000038786"/>
    <x v="0"/>
    <s v="0023208982FortMyers"/>
    <n v="4200024329"/>
    <n v="4600178154"/>
    <n v="58854301"/>
    <s v="R162B1002343"/>
    <s v="#131 SCREENING VUL"/>
    <s v="0023208982FortMyers"/>
    <s v="WE"/>
    <m/>
    <m/>
    <s v="ML81"/>
    <n v="50"/>
  </r>
  <r>
    <x v="3"/>
    <n v="6421009001"/>
    <x v="1"/>
    <n v="93.1"/>
    <d v="2025-05-02T00:00:00"/>
    <d v="2025-05-02T00:00:00"/>
    <d v="2025-05-02T00:00:00"/>
    <s v="RMR162"/>
    <s v="Ready Mix Mainline"/>
    <m/>
    <m/>
    <s v="USBATCH01"/>
    <n v="1000038786"/>
    <x v="0"/>
    <s v="0023203946FortMyers"/>
    <n v="4200024329"/>
    <n v="4600174638"/>
    <n v="58853133"/>
    <s v="R162B1002343"/>
    <s v="#131 SCREENING VUL"/>
    <s v="0023203946FortMyers"/>
    <s v="WE"/>
    <m/>
    <m/>
    <s v="ML81"/>
    <n v="50"/>
  </r>
  <r>
    <x v="3"/>
    <n v="6421009001"/>
    <x v="1"/>
    <n v="89.56"/>
    <d v="2025-05-05T00:00:00"/>
    <d v="2025-05-05T00:00:00"/>
    <d v="2025-05-05T00:00:00"/>
    <s v="RMR162"/>
    <s v="Ready Mix Mainline"/>
    <m/>
    <m/>
    <s v="USBATCH01"/>
    <n v="1000038786"/>
    <x v="0"/>
    <s v="0023208993FortMyers"/>
    <n v="4200024329"/>
    <n v="4600177881"/>
    <n v="58854390"/>
    <s v="R162B1002343"/>
    <s v="#131 SCREENING VUL"/>
    <s v="0023208993FortMyers"/>
    <s v="WE"/>
    <m/>
    <m/>
    <s v="ML81"/>
    <n v="50"/>
  </r>
  <r>
    <x v="3"/>
    <n v="6421009001"/>
    <x v="1"/>
    <n v="92.9"/>
    <d v="2025-05-09T00:00:00"/>
    <d v="2025-05-08T00:00:00"/>
    <d v="2025-05-10T00:00:00"/>
    <s v="RMR162"/>
    <s v="Ready Mix Mainline"/>
    <m/>
    <m/>
    <s v="USBATCH01"/>
    <n v="1000038786"/>
    <x v="0"/>
    <s v="0023217411FortMyers"/>
    <n v="4200024329"/>
    <n v="4600184887"/>
    <n v="58855145"/>
    <s v="R162B1002343"/>
    <s v="#131 SCREENING VUL"/>
    <s v="0023217411FortMyers"/>
    <s v="WE"/>
    <m/>
    <m/>
    <s v="ML81"/>
    <n v="50"/>
  </r>
  <r>
    <x v="3"/>
    <n v="6421009001"/>
    <x v="1"/>
    <n v="87.87"/>
    <d v="2025-05-09T00:00:00"/>
    <d v="2025-05-08T00:00:00"/>
    <d v="2025-05-10T00:00:00"/>
    <s v="RMR162"/>
    <s v="Ready Mix Mainline"/>
    <m/>
    <m/>
    <s v="USBATCH01"/>
    <n v="1000038786"/>
    <x v="0"/>
    <s v="0023217413FortMyers"/>
    <n v="4200024329"/>
    <n v="4600184888"/>
    <n v="58855137"/>
    <s v="R162B1002343"/>
    <s v="#131 SCREENING VUL"/>
    <s v="0023217413FortMyers"/>
    <s v="WE"/>
    <m/>
    <m/>
    <s v="ML81"/>
    <n v="50"/>
  </r>
  <r>
    <x v="3"/>
    <n v="6421009001"/>
    <x v="1"/>
    <n v="88.1"/>
    <d v="2025-05-02T00:00:00"/>
    <d v="2025-05-02T00:00:00"/>
    <d v="2025-05-02T00:00:00"/>
    <s v="RMR162"/>
    <s v="Ready Mix Mainline"/>
    <m/>
    <m/>
    <s v="USBATCH01"/>
    <n v="1000038786"/>
    <x v="0"/>
    <s v="0023203938FortMyers"/>
    <n v="4200024329"/>
    <n v="4600174627"/>
    <n v="58853714"/>
    <s v="R162B1002343"/>
    <s v="#131 SCREENING VUL"/>
    <s v="0023203938FortMyers"/>
    <s v="WE"/>
    <m/>
    <m/>
    <s v="ML81"/>
    <n v="50"/>
  </r>
  <r>
    <x v="3"/>
    <n v="6421009001"/>
    <x v="1"/>
    <n v="88.23"/>
    <d v="2025-05-09T00:00:00"/>
    <d v="2025-05-08T00:00:00"/>
    <d v="2025-05-10T00:00:00"/>
    <s v="RMR162"/>
    <s v="Ready Mix Mainline"/>
    <m/>
    <m/>
    <s v="USBATCH01"/>
    <n v="1000038786"/>
    <x v="0"/>
    <s v="0023217415FortMyers"/>
    <n v="4200024329"/>
    <n v="4600184890"/>
    <n v="58855080"/>
    <s v="R162B1002343"/>
    <s v="#131 SCREENING VUL"/>
    <s v="0023217415FortMyers"/>
    <s v="WE"/>
    <m/>
    <m/>
    <s v="ML81"/>
    <n v="50"/>
  </r>
  <r>
    <x v="3"/>
    <n v="6421009001"/>
    <x v="1"/>
    <n v="88"/>
    <d v="2025-05-05T00:00:00"/>
    <d v="2025-05-05T00:00:00"/>
    <d v="2025-05-06T00:00:00"/>
    <s v="RMR162"/>
    <s v="Ready Mix Mainline"/>
    <m/>
    <m/>
    <s v="USBATCH01"/>
    <n v="1000038786"/>
    <x v="0"/>
    <s v="0023208949FortMyers"/>
    <n v="4200024329"/>
    <n v="4600178144"/>
    <n v="58853187"/>
    <s v="R162B1002343"/>
    <s v="#131 SCREENING VUL"/>
    <s v="0023208949FortMyers"/>
    <s v="WE"/>
    <m/>
    <m/>
    <s v="ML81"/>
    <n v="50"/>
  </r>
  <r>
    <x v="3"/>
    <n v="6421009001"/>
    <x v="1"/>
    <n v="87.62"/>
    <d v="2025-05-05T00:00:00"/>
    <d v="2025-05-05T00:00:00"/>
    <d v="2025-05-05T00:00:00"/>
    <s v="RMR162"/>
    <s v="Ready Mix Mainline"/>
    <m/>
    <m/>
    <s v="USBATCH01"/>
    <n v="1000038786"/>
    <x v="0"/>
    <s v="0023208952FortMyers"/>
    <n v="4200024329"/>
    <n v="4600177870"/>
    <n v="58853233"/>
    <s v="R162B1002343"/>
    <s v="#131 SCREENING VUL"/>
    <s v="0023208952FortMyers"/>
    <s v="WE"/>
    <m/>
    <m/>
    <s v="ML81"/>
    <n v="50"/>
  </r>
  <r>
    <x v="3"/>
    <n v="6421009001"/>
    <x v="1"/>
    <n v="87.91"/>
    <d v="2025-05-05T00:00:00"/>
    <d v="2025-05-05T00:00:00"/>
    <d v="2025-05-06T00:00:00"/>
    <s v="RMR162"/>
    <s v="Ready Mix Mainline"/>
    <m/>
    <m/>
    <s v="USBATCH01"/>
    <n v="1000038786"/>
    <x v="0"/>
    <s v="0023208969FortMyers"/>
    <n v="4200024329"/>
    <n v="4600178150"/>
    <n v="58854057"/>
    <s v="R162B1002343"/>
    <s v="#131 SCREENING VUL"/>
    <s v="0023208969FortMyers"/>
    <s v="WE"/>
    <m/>
    <m/>
    <s v="ML81"/>
    <n v="50"/>
  </r>
  <r>
    <x v="3"/>
    <n v="6421009001"/>
    <x v="1"/>
    <n v="94.59"/>
    <d v="2025-05-06T00:00:00"/>
    <d v="2025-05-06T00:00:00"/>
    <d v="2025-05-06T00:00:00"/>
    <s v="RMR162"/>
    <s v="Ready Mix Mainline"/>
    <m/>
    <m/>
    <s v="USBATCH01"/>
    <n v="1000038786"/>
    <x v="0"/>
    <s v="0023210821FortMyers"/>
    <n v="4200024329"/>
    <n v="4600179728"/>
    <n v="58853140"/>
    <s v="R162B1002343"/>
    <s v="#131 SCREENING VUL"/>
    <s v="0023210821FortMyers"/>
    <s v="WE"/>
    <m/>
    <m/>
    <s v="ML81"/>
    <n v="50"/>
  </r>
  <r>
    <x v="3"/>
    <n v="6421009001"/>
    <x v="1"/>
    <n v="88.65"/>
    <d v="2025-05-02T00:00:00"/>
    <d v="2025-05-02T00:00:00"/>
    <d v="2025-05-02T00:00:00"/>
    <s v="RMR162"/>
    <s v="Ready Mix Mainline"/>
    <m/>
    <m/>
    <s v="USBATCH01"/>
    <n v="1000038786"/>
    <x v="0"/>
    <s v="0023203944FortMyers"/>
    <n v="4200024329"/>
    <n v="4600174636"/>
    <n v="58853989"/>
    <s v="R162B1002343"/>
    <s v="#131 SCREENING VUL"/>
    <s v="0023203944FortMyers"/>
    <s v="WE"/>
    <m/>
    <m/>
    <s v="ML81"/>
    <n v="50"/>
  </r>
  <r>
    <x v="3"/>
    <n v="6421009001"/>
    <x v="1"/>
    <n v="88.65"/>
    <d v="2025-05-05T00:00:00"/>
    <d v="2025-05-05T00:00:00"/>
    <d v="2025-05-06T00:00:00"/>
    <s v="RMR162"/>
    <s v="Ready Mix Mainline"/>
    <m/>
    <m/>
    <s v="USBATCH01"/>
    <n v="1000038786"/>
    <x v="0"/>
    <s v="0023208945FortMyers"/>
    <n v="4200024329"/>
    <n v="4600178143"/>
    <n v="58853142"/>
    <s v="R162B1002343"/>
    <s v="#131 SCREENING VUL"/>
    <s v="0023208945FortMyers"/>
    <s v="WE"/>
    <m/>
    <m/>
    <s v="ML81"/>
    <n v="50"/>
  </r>
  <r>
    <x v="3"/>
    <n v="6421009001"/>
    <x v="1"/>
    <n v="88.1"/>
    <d v="2025-05-02T00:00:00"/>
    <d v="2025-05-02T00:00:00"/>
    <d v="2025-05-02T00:00:00"/>
    <s v="RMR162"/>
    <s v="Ready Mix Mainline"/>
    <m/>
    <m/>
    <s v="USBATCH01"/>
    <n v="1000038786"/>
    <x v="0"/>
    <s v="0023203945FortMyers"/>
    <n v="4200024329"/>
    <n v="4600174637"/>
    <n v="58853067"/>
    <s v="R162B1002343"/>
    <s v="#131 SCREENING VUL"/>
    <s v="0023203945FortMyers"/>
    <s v="WE"/>
    <m/>
    <m/>
    <s v="ML81"/>
    <n v="50"/>
  </r>
  <r>
    <x v="3"/>
    <n v="6421009001"/>
    <x v="1"/>
    <n v="93.33"/>
    <d v="2025-05-05T00:00:00"/>
    <d v="2025-05-05T00:00:00"/>
    <d v="2025-05-06T00:00:00"/>
    <s v="RMR162"/>
    <s v="Ready Mix Mainline"/>
    <m/>
    <m/>
    <s v="USBATCH01"/>
    <n v="1000038786"/>
    <x v="0"/>
    <s v="0023208985FortMyers"/>
    <n v="4200024329"/>
    <n v="4600178157"/>
    <n v="58854298"/>
    <s v="R162B1002343"/>
    <s v="#131 SCREENING VUL"/>
    <s v="0023208985FortMyers"/>
    <s v="WE"/>
    <m/>
    <m/>
    <s v="ML81"/>
    <n v="50"/>
  </r>
  <r>
    <x v="3"/>
    <n v="6421009001"/>
    <x v="1"/>
    <n v="87.91"/>
    <d v="2025-05-05T00:00:00"/>
    <d v="2025-05-05T00:00:00"/>
    <d v="2025-05-06T00:00:00"/>
    <s v="RMR162"/>
    <s v="Ready Mix Mainline"/>
    <m/>
    <m/>
    <s v="USBATCH01"/>
    <n v="1000038786"/>
    <x v="0"/>
    <s v="0023208966FortMyers"/>
    <n v="4200024329"/>
    <n v="4600178147"/>
    <n v="58853499"/>
    <s v="R162B1002343"/>
    <s v="#131 SCREENING VUL"/>
    <s v="0023208966FortMyers"/>
    <s v="WE"/>
    <m/>
    <m/>
    <s v="ML81"/>
    <n v="50"/>
  </r>
  <r>
    <x v="3"/>
    <n v="6421009001"/>
    <x v="1"/>
    <n v="-88.52"/>
    <d v="2025-05-05T00:00:00"/>
    <d v="2025-05-05T00:00:00"/>
    <d v="2025-05-13T00:00:00"/>
    <s v="RMR162"/>
    <s v="Ready Mix Mainline"/>
    <m/>
    <m/>
    <s v="GONZALEZAL"/>
    <n v="1000038786"/>
    <x v="0"/>
    <s v="0023208958FortMyers"/>
    <n v="4200024329"/>
    <n v="4600189911"/>
    <n v="5883375"/>
    <s v="R162B1002343"/>
    <s v="#131 SCREENING VUL"/>
    <s v="0023208958FortMyers"/>
    <s v="WE"/>
    <m/>
    <m/>
    <s v="ML81"/>
    <n v="50"/>
  </r>
  <r>
    <x v="3"/>
    <n v="6421009001"/>
    <x v="1"/>
    <n v="83.72"/>
    <d v="2025-05-09T00:00:00"/>
    <d v="2025-05-08T00:00:00"/>
    <d v="2025-05-10T00:00:00"/>
    <s v="RMR162"/>
    <s v="Ready Mix Mainline"/>
    <m/>
    <m/>
    <s v="USBATCH01"/>
    <n v="1000038786"/>
    <x v="0"/>
    <s v="0023217454FortMyers"/>
    <n v="4200024329"/>
    <n v="4600184909"/>
    <n v="58854940"/>
    <s v="R162B1002343"/>
    <s v="#131 SCREENING VUL"/>
    <s v="0023217454FortMyers"/>
    <s v="WE"/>
    <m/>
    <m/>
    <s v="ML81"/>
    <n v="50"/>
  </r>
  <r>
    <x v="3"/>
    <n v="6421009001"/>
    <x v="1"/>
    <n v="88.59"/>
    <d v="2025-05-05T00:00:00"/>
    <d v="2025-05-05T00:00:00"/>
    <d v="2025-05-06T00:00:00"/>
    <s v="RMR162"/>
    <s v="Ready Mix Mainline"/>
    <m/>
    <m/>
    <s v="USBATCH01"/>
    <n v="1000038786"/>
    <x v="0"/>
    <s v="0023208987FortMyers"/>
    <n v="4200024329"/>
    <n v="4600178159"/>
    <n v="58854357"/>
    <s v="R162B1002343"/>
    <s v="#131 SCREENING VUL"/>
    <s v="0023208987FortMyers"/>
    <s v="WE"/>
    <m/>
    <m/>
    <s v="ML81"/>
    <n v="50"/>
  </r>
  <r>
    <x v="3"/>
    <n v="6421009001"/>
    <x v="1"/>
    <n v="88.56"/>
    <d v="2025-05-02T00:00:00"/>
    <d v="2025-05-02T00:00:00"/>
    <d v="2025-05-02T00:00:00"/>
    <s v="RMR162"/>
    <s v="Ready Mix Mainline"/>
    <m/>
    <m/>
    <s v="USBATCH01"/>
    <n v="1000038786"/>
    <x v="0"/>
    <s v="0023203943FortMyers"/>
    <n v="4200024329"/>
    <n v="4600174635"/>
    <n v="58853927"/>
    <s v="R162B1002343"/>
    <s v="#131 SCREENING VUL"/>
    <s v="0023203943FortMyers"/>
    <s v="WE"/>
    <m/>
    <m/>
    <s v="ML81"/>
    <n v="50"/>
  </r>
  <r>
    <x v="3"/>
    <n v="6421009001"/>
    <x v="1"/>
    <n v="88.13"/>
    <d v="2025-05-05T00:00:00"/>
    <d v="2025-05-05T00:00:00"/>
    <d v="2025-05-05T00:00:00"/>
    <s v="RMR162"/>
    <s v="Ready Mix Mainline"/>
    <m/>
    <m/>
    <s v="USBATCH01"/>
    <n v="1000038786"/>
    <x v="0"/>
    <s v="0023208961FortMyers"/>
    <n v="4200024329"/>
    <n v="4600177874"/>
    <n v="58853445"/>
    <s v="R162B1002343"/>
    <s v="#131 SCREENING VUL"/>
    <s v="0023208961FortMyers"/>
    <s v="WE"/>
    <m/>
    <m/>
    <s v="ML81"/>
    <n v="50"/>
  </r>
  <r>
    <x v="4"/>
    <n v="6421009001"/>
    <x v="1"/>
    <n v="374.9"/>
    <d v="2025-05-05T00:00:00"/>
    <d v="2025-05-05T00:00:00"/>
    <d v="2025-05-06T00:00:00"/>
    <s v="RMR154"/>
    <s v="Ready Mix Ellenton"/>
    <m/>
    <m/>
    <s v="USBATCH01"/>
    <n v="1000038781"/>
    <x v="1"/>
    <s v="0023207829Palmetto"/>
    <n v="4200024350"/>
    <n v="4600178340"/>
    <n v="1967342"/>
    <s v="R154B1016150"/>
    <s v="16024 CONCRETE SAND JH HAINES"/>
    <s v="0023207829Palmetto"/>
    <s v="WE"/>
    <m/>
    <m/>
    <s v="ML81"/>
    <n v="50"/>
  </r>
  <r>
    <x v="4"/>
    <n v="6421009001"/>
    <x v="1"/>
    <n v="365.17"/>
    <d v="2025-05-06T00:00:00"/>
    <d v="2025-05-06T00:00:00"/>
    <d v="2025-05-07T00:00:00"/>
    <s v="RMR154"/>
    <s v="Ready Mix Ellenton"/>
    <m/>
    <m/>
    <s v="USBATCH01"/>
    <n v="1000038781"/>
    <x v="1"/>
    <s v="0023210570Palmetto"/>
    <n v="4200024350"/>
    <n v="4600180378"/>
    <n v="1968179"/>
    <s v="R154B1016150"/>
    <s v="16024 CONCRETE SAND JH HAINES"/>
    <s v="0023210570Palmetto"/>
    <s v="WE"/>
    <m/>
    <m/>
    <s v="ML81"/>
    <n v="50"/>
  </r>
  <r>
    <x v="4"/>
    <n v="6421009001"/>
    <x v="1"/>
    <n v="380.03"/>
    <d v="2025-05-07T00:00:00"/>
    <d v="2025-05-07T00:00:00"/>
    <d v="2025-05-08T00:00:00"/>
    <s v="RMR154"/>
    <s v="Ready Mix Ellenton"/>
    <m/>
    <m/>
    <s v="USBATCH01"/>
    <n v="1000038781"/>
    <x v="1"/>
    <s v="0023214161Palmetto"/>
    <n v="4200024350"/>
    <n v="4600182014"/>
    <n v="1968485"/>
    <s v="R154B1016150"/>
    <s v="16024 CONCRETE SAND JH HAINES"/>
    <s v="0023214161Palmetto"/>
    <s v="WE"/>
    <m/>
    <m/>
    <s v="ML81"/>
    <n v="50"/>
  </r>
  <r>
    <x v="4"/>
    <n v="6421009001"/>
    <x v="1"/>
    <n v="372.8"/>
    <d v="2025-05-09T00:00:00"/>
    <d v="2025-05-08T00:00:00"/>
    <d v="2025-05-09T00:00:00"/>
    <s v="RMR154"/>
    <s v="Ready Mix Ellenton"/>
    <m/>
    <m/>
    <s v="USBATCH01"/>
    <n v="1000038781"/>
    <x v="1"/>
    <s v="0023216451Palmetto"/>
    <n v="4200024350"/>
    <n v="4600184633"/>
    <n v="1968747"/>
    <s v="R154B1016150"/>
    <s v="16024 CONCRETE SAND JH HAINES"/>
    <s v="0023216451Palmetto"/>
    <s v="WE"/>
    <m/>
    <m/>
    <s v="ML81"/>
    <n v="50"/>
  </r>
  <r>
    <x v="4"/>
    <n v="6421009001"/>
    <x v="1"/>
    <n v="381.6"/>
    <d v="2025-05-13T00:00:00"/>
    <d v="2025-05-13T00:00:00"/>
    <d v="2025-05-13T00:00:00"/>
    <s v="RMR154"/>
    <s v="Ready Mix Ellenton"/>
    <m/>
    <m/>
    <s v="USBATCH01"/>
    <n v="1000038781"/>
    <x v="1"/>
    <s v="0023227951Palmetto"/>
    <n v="4200024350"/>
    <n v="4600190390"/>
    <n v="1969626"/>
    <s v="R154B1016150"/>
    <s v="16024 CONCRETE SAND JH HAINES"/>
    <s v="0023227951Palmetto"/>
    <s v="WE"/>
    <m/>
    <m/>
    <s v="ML81"/>
    <n v="50"/>
  </r>
  <r>
    <x v="4"/>
    <n v="6421009001"/>
    <x v="1"/>
    <n v="364.92"/>
    <d v="2025-05-13T00:00:00"/>
    <d v="2025-05-13T00:00:00"/>
    <d v="2025-05-13T00:00:00"/>
    <s v="RMR154"/>
    <s v="Ready Mix Ellenton"/>
    <m/>
    <m/>
    <s v="USBATCH01"/>
    <n v="1000038781"/>
    <x v="1"/>
    <s v="0023227932Palmetto"/>
    <n v="4200024350"/>
    <n v="4600190371"/>
    <n v="1969610"/>
    <s v="R154B1016150"/>
    <s v="16024 CONCRETE SAND JH HAINES"/>
    <s v="0023227932Palmetto"/>
    <s v="WE"/>
    <m/>
    <m/>
    <s v="ML81"/>
    <n v="50"/>
  </r>
  <r>
    <x v="4"/>
    <n v="6421009001"/>
    <x v="1"/>
    <n v="319.43"/>
    <d v="2025-05-13T00:00:00"/>
    <d v="2025-05-13T00:00:00"/>
    <d v="2025-05-13T00:00:00"/>
    <s v="RMR154"/>
    <s v="Ready Mix Ellenton"/>
    <m/>
    <m/>
    <s v="USBATCH01"/>
    <n v="1000038781"/>
    <x v="1"/>
    <s v="0023227936Palmetto"/>
    <n v="4200024350"/>
    <n v="4600190373"/>
    <n v="1969582"/>
    <s v="R154B1016150"/>
    <s v="16024 CONCRETE SAND JH HAINES"/>
    <s v="0023227936Palmetto"/>
    <s v="WE"/>
    <m/>
    <m/>
    <s v="ML81"/>
    <n v="50"/>
  </r>
  <r>
    <x v="4"/>
    <n v="6421009001"/>
    <x v="1"/>
    <n v="382.26"/>
    <d v="2025-05-12T00:00:00"/>
    <d v="2025-05-12T00:00:00"/>
    <d v="2025-05-13T00:00:00"/>
    <s v="RMR154"/>
    <s v="Ready Mix Ellenton"/>
    <m/>
    <m/>
    <s v="USBATCH01"/>
    <n v="1000038781"/>
    <x v="1"/>
    <s v="0023225331Palmetto"/>
    <n v="4200024350"/>
    <n v="4600189050"/>
    <n v="1969400"/>
    <s v="R154B1016150"/>
    <s v="16024 CONCRETE SAND JH HAINES"/>
    <s v="0023225331Palmetto"/>
    <s v="WE"/>
    <m/>
    <m/>
    <s v="ML81"/>
    <n v="50"/>
  </r>
  <r>
    <x v="4"/>
    <n v="6421009001"/>
    <x v="1"/>
    <n v="365.03"/>
    <d v="2025-05-05T00:00:00"/>
    <d v="2025-05-05T00:00:00"/>
    <d v="2025-05-06T00:00:00"/>
    <s v="RMR154"/>
    <s v="Ready Mix Ellenton"/>
    <m/>
    <m/>
    <s v="USBATCH01"/>
    <n v="1000038781"/>
    <x v="1"/>
    <s v="0023207377Palmetto"/>
    <n v="4200024350"/>
    <n v="4600178319"/>
    <n v="1967602"/>
    <s v="R154B1016150"/>
    <s v="16024 CONCRETE SAND JH HAINES"/>
    <s v="0023207377Palmetto"/>
    <s v="WE"/>
    <m/>
    <m/>
    <s v="ML81"/>
    <n v="50"/>
  </r>
  <r>
    <x v="4"/>
    <n v="6421009001"/>
    <x v="1"/>
    <n v="381.87"/>
    <d v="2025-05-12T00:00:00"/>
    <d v="2025-05-12T00:00:00"/>
    <d v="2025-05-13T00:00:00"/>
    <s v="RMR154"/>
    <s v="Ready Mix Ellenton"/>
    <m/>
    <m/>
    <s v="USBATCH01"/>
    <n v="1000038781"/>
    <x v="1"/>
    <s v="0023223718Palmetto"/>
    <n v="4200024350"/>
    <n v="4600188945"/>
    <n v="1969066"/>
    <s v="R154B1016150"/>
    <s v="16024 CONCRETE SAND JH HAINES"/>
    <s v="0023223718Palmetto"/>
    <s v="WE"/>
    <m/>
    <m/>
    <s v="ML81"/>
    <n v="50"/>
  </r>
  <r>
    <x v="4"/>
    <n v="6421009001"/>
    <x v="1"/>
    <n v="382.26"/>
    <d v="2025-05-15T00:00:00"/>
    <d v="2025-05-15T00:00:00"/>
    <d v="2025-05-15T00:00:00"/>
    <s v="RMR154"/>
    <s v="Ready Mix Ellenton"/>
    <m/>
    <m/>
    <s v="USBATCH01"/>
    <n v="1000038781"/>
    <x v="1"/>
    <s v="0023233510Palmetto"/>
    <n v="4200024350"/>
    <n v="4600194379"/>
    <n v="1970116"/>
    <s v="R154B1016150"/>
    <s v="16024 CONCRETE SAND JH HAINES"/>
    <s v="0023233510Palmetto"/>
    <s v="WE"/>
    <m/>
    <m/>
    <s v="ML81"/>
    <n v="50"/>
  </r>
  <r>
    <x v="4"/>
    <n v="6421009001"/>
    <x v="1"/>
    <n v="363.19"/>
    <d v="2025-05-12T00:00:00"/>
    <d v="2025-05-12T00:00:00"/>
    <d v="2025-05-12T00:00:00"/>
    <s v="RMR154"/>
    <s v="Ready Mix Ellenton"/>
    <m/>
    <m/>
    <s v="USBATCH01"/>
    <n v="1000038781"/>
    <x v="1"/>
    <s v="0023225253Palmetto"/>
    <n v="4200024350"/>
    <n v="4600188651"/>
    <n v="1969369"/>
    <s v="R154B1016150"/>
    <s v="16024 CONCRETE SAND JH HAINES"/>
    <s v="0023225253Palmetto"/>
    <s v="WE"/>
    <m/>
    <m/>
    <s v="ML81"/>
    <n v="50"/>
  </r>
  <r>
    <x v="4"/>
    <n v="6421009001"/>
    <x v="1"/>
    <n v="321.93"/>
    <d v="2025-05-09T00:00:00"/>
    <d v="2025-05-08T00:00:00"/>
    <d v="2025-05-10T00:00:00"/>
    <s v="RMR154"/>
    <s v="Ready Mix Ellenton"/>
    <m/>
    <m/>
    <s v="USBATCH01"/>
    <n v="1000038781"/>
    <x v="1"/>
    <s v="0023217243Palmetto"/>
    <n v="4200024350"/>
    <n v="4600184844"/>
    <n v="1968797"/>
    <s v="R154B1016150"/>
    <s v="16024 CONCRETE SAND JH HAINES"/>
    <s v="0023217243Palmetto"/>
    <s v="WE"/>
    <m/>
    <m/>
    <s v="ML81"/>
    <n v="50"/>
  </r>
  <r>
    <x v="4"/>
    <n v="6421009001"/>
    <x v="1"/>
    <n v="320.35000000000002"/>
    <d v="2025-05-12T00:00:00"/>
    <d v="2025-05-12T00:00:00"/>
    <d v="2025-05-12T00:00:00"/>
    <s v="RMR154"/>
    <s v="Ready Mix Ellenton"/>
    <m/>
    <m/>
    <s v="USBATCH01"/>
    <n v="1000038781"/>
    <x v="1"/>
    <s v="0023225268Palmetto"/>
    <n v="4200024350"/>
    <n v="4600188459"/>
    <n v="1969382"/>
    <s v="R154B1016150"/>
    <s v="16024 CONCRETE SAND JH HAINES"/>
    <s v="0023225268Palmetto"/>
    <s v="WE"/>
    <m/>
    <m/>
    <s v="ML81"/>
    <n v="50"/>
  </r>
  <r>
    <x v="4"/>
    <n v="6421009001"/>
    <x v="1"/>
    <n v="377.53"/>
    <d v="2025-05-16T00:00:00"/>
    <d v="2025-05-16T00:00:00"/>
    <d v="2025-05-16T00:00:00"/>
    <s v="RMR154"/>
    <s v="Ready Mix Ellenton"/>
    <m/>
    <m/>
    <s v="USBATCH01"/>
    <n v="1000038781"/>
    <x v="1"/>
    <s v="0023235761Palmetto"/>
    <n v="4200024350"/>
    <n v="4600196416"/>
    <n v="1970362"/>
    <s v="R154B1016150"/>
    <s v="16024 CONCRETE SAND JH HAINES"/>
    <s v="0023235761Palmetto"/>
    <s v="WE"/>
    <m/>
    <m/>
    <s v="ML81"/>
    <n v="50"/>
  </r>
  <r>
    <x v="4"/>
    <n v="6421009001"/>
    <x v="1"/>
    <n v="367.68"/>
    <d v="2025-05-05T00:00:00"/>
    <d v="2025-05-05T00:00:00"/>
    <d v="2025-05-05T00:00:00"/>
    <s v="RMR154"/>
    <s v="Ready Mix Ellenton"/>
    <m/>
    <m/>
    <s v="USBATCH01"/>
    <n v="1000038781"/>
    <x v="1"/>
    <s v="0023207793Palmetto"/>
    <n v="4200024350"/>
    <n v="4600177525"/>
    <n v="1967337"/>
    <s v="R154B1016150"/>
    <s v="16024 CONCRETE SAND JH HAINES"/>
    <s v="0023207793Palmetto"/>
    <s v="WE"/>
    <m/>
    <m/>
    <s v="ML81"/>
    <n v="50"/>
  </r>
  <r>
    <x v="4"/>
    <n v="6421009001"/>
    <x v="1"/>
    <n v="381.6"/>
    <d v="2025-05-05T00:00:00"/>
    <d v="2025-05-05T00:00:00"/>
    <d v="2025-05-05T00:00:00"/>
    <s v="RMR154"/>
    <s v="Ready Mix Ellenton"/>
    <m/>
    <m/>
    <s v="USBATCH01"/>
    <n v="1000038781"/>
    <x v="1"/>
    <s v="0023208171Palmetto"/>
    <n v="4200024350"/>
    <n v="4600177706"/>
    <n v="1967927"/>
    <s v="R154B1016150"/>
    <s v="16024 CONCRETE SAND JH HAINES"/>
    <s v="0023208171Palmetto"/>
    <s v="WE"/>
    <m/>
    <m/>
    <s v="ML81"/>
    <n v="50"/>
  </r>
  <r>
    <x v="4"/>
    <n v="6421009001"/>
    <x v="1"/>
    <n v="377.66"/>
    <d v="2025-05-05T00:00:00"/>
    <d v="2025-05-05T00:00:00"/>
    <d v="2025-05-06T00:00:00"/>
    <s v="RMR154"/>
    <s v="Ready Mix Ellenton"/>
    <m/>
    <m/>
    <s v="USBATCH01"/>
    <n v="1000038781"/>
    <x v="1"/>
    <s v="0023208204Palmetto"/>
    <n v="4200024350"/>
    <n v="4600178366"/>
    <n v="1967909"/>
    <s v="R154B1016150"/>
    <s v="16024 CONCRETE SAND JH HAINES"/>
    <s v="0023208204Palmetto"/>
    <s v="WE"/>
    <m/>
    <m/>
    <s v="ML81"/>
    <n v="50"/>
  </r>
  <r>
    <x v="4"/>
    <n v="6421009001"/>
    <x v="1"/>
    <n v="375.43"/>
    <d v="2025-05-09T00:00:00"/>
    <d v="2025-05-08T00:00:00"/>
    <d v="2025-05-10T00:00:00"/>
    <s v="RMR154"/>
    <s v="Ready Mix Ellenton"/>
    <m/>
    <m/>
    <s v="USBATCH01"/>
    <n v="1000038781"/>
    <x v="1"/>
    <s v="0023217157Palmetto"/>
    <n v="4200024350"/>
    <n v="4600184742"/>
    <n v="1968779"/>
    <s v="R154B1016150"/>
    <s v="16024 CONCRETE SAND JH HAINES"/>
    <s v="0023217157Palmetto"/>
    <s v="WE"/>
    <m/>
    <m/>
    <s v="ML81"/>
    <n v="50"/>
  </r>
  <r>
    <x v="4"/>
    <n v="6421009001"/>
    <x v="1"/>
    <n v="321.67"/>
    <d v="2025-05-05T00:00:00"/>
    <d v="2025-05-05T00:00:00"/>
    <d v="2025-05-05T00:00:00"/>
    <s v="RMR154"/>
    <s v="Ready Mix Ellenton"/>
    <m/>
    <m/>
    <s v="USBATCH01"/>
    <n v="1000038781"/>
    <x v="1"/>
    <s v="0023208183Palmetto"/>
    <n v="4200024350"/>
    <n v="4600177559"/>
    <n v="1967922"/>
    <s v="R154B1016150"/>
    <s v="16024 CONCRETE SAND JH HAINES"/>
    <s v="0023208183Palmetto"/>
    <s v="WE"/>
    <m/>
    <m/>
    <s v="ML81"/>
    <n v="50"/>
  </r>
  <r>
    <x v="4"/>
    <n v="6421009001"/>
    <x v="1"/>
    <n v="355.31"/>
    <d v="2025-05-06T00:00:00"/>
    <d v="2025-05-06T00:00:00"/>
    <d v="2025-05-06T00:00:00"/>
    <s v="RMR154"/>
    <s v="Ready Mix Ellenton"/>
    <m/>
    <m/>
    <s v="USBATCH01"/>
    <n v="1000038781"/>
    <x v="1"/>
    <s v="0023210760Palmetto"/>
    <n v="4200024350"/>
    <n v="4600179587"/>
    <n v="1968188"/>
    <s v="R154B1016150"/>
    <s v="16024 CONCRETE SAND JH HAINES"/>
    <s v="0023210760Palmetto"/>
    <s v="WE"/>
    <m/>
    <m/>
    <s v="ML81"/>
    <n v="50"/>
  </r>
  <r>
    <x v="4"/>
    <n v="6421009001"/>
    <x v="1"/>
    <n v="377.14"/>
    <d v="2025-05-13T00:00:00"/>
    <d v="2025-05-13T00:00:00"/>
    <d v="2025-05-13T00:00:00"/>
    <s v="RMR154"/>
    <s v="Ready Mix Ellenton"/>
    <m/>
    <m/>
    <s v="USBATCH01"/>
    <n v="1000038781"/>
    <x v="1"/>
    <s v="0023227931Palmetto"/>
    <n v="4200024350"/>
    <n v="4600190370"/>
    <n v="1969597"/>
    <s v="R154B1016150"/>
    <s v="16024 CONCRETE SAND JH HAINES"/>
    <s v="0023227931Palmetto"/>
    <s v="WE"/>
    <m/>
    <m/>
    <s v="ML81"/>
    <n v="50"/>
  </r>
  <r>
    <x v="4"/>
    <n v="6421009001"/>
    <x v="1"/>
    <n v="379.5"/>
    <d v="2025-05-12T00:00:00"/>
    <d v="2025-05-12T00:00:00"/>
    <d v="2025-05-13T00:00:00"/>
    <s v="RMR154"/>
    <s v="Ready Mix Ellenton"/>
    <m/>
    <m/>
    <s v="USBATCH01"/>
    <n v="1000038781"/>
    <x v="1"/>
    <s v="0023223712Palmetto"/>
    <n v="4200024350"/>
    <n v="4600188940"/>
    <n v="1969074"/>
    <s v="R154B1016150"/>
    <s v="16024 CONCRETE SAND JH HAINES"/>
    <s v="0023223712Palmetto"/>
    <s v="WE"/>
    <m/>
    <m/>
    <s v="ML81"/>
    <n v="50"/>
  </r>
  <r>
    <x v="4"/>
    <n v="6421009001"/>
    <x v="1"/>
    <n v="383.18"/>
    <d v="2025-05-14T00:00:00"/>
    <d v="2025-05-14T00:00:00"/>
    <d v="2025-05-14T00:00:00"/>
    <s v="RMR154"/>
    <s v="Ready Mix Ellenton"/>
    <m/>
    <m/>
    <s v="USBATCH01"/>
    <n v="1000038781"/>
    <x v="1"/>
    <s v="0023231050Palmetto"/>
    <n v="4200024350"/>
    <n v="4600192733"/>
    <n v="1969851"/>
    <s v="R154B1016150"/>
    <s v="16024 CONCRETE SAND JH HAINES"/>
    <s v="0023231050Palmetto"/>
    <s v="WE"/>
    <m/>
    <m/>
    <s v="ML81"/>
    <n v="50"/>
  </r>
  <r>
    <x v="4"/>
    <n v="6421009001"/>
    <x v="1"/>
    <n v="352.3"/>
    <d v="2025-05-12T00:00:00"/>
    <d v="2025-05-12T00:00:00"/>
    <d v="2025-05-12T00:00:00"/>
    <s v="RMR154"/>
    <s v="Ready Mix Ellenton"/>
    <m/>
    <m/>
    <s v="USBATCH01"/>
    <n v="1000038781"/>
    <x v="1"/>
    <s v="0023225255Palmetto"/>
    <n v="4200024350"/>
    <n v="4600188652"/>
    <n v="1969401"/>
    <s v="R154B1016150"/>
    <s v="16024 CONCRETE SAND JH HAINES"/>
    <s v="0023225255Palmetto"/>
    <s v="WE"/>
    <m/>
    <m/>
    <s v="ML81"/>
    <n v="50"/>
  </r>
  <r>
    <x v="4"/>
    <n v="6421009001"/>
    <x v="1"/>
    <n v="384.36"/>
    <d v="2025-05-05T00:00:00"/>
    <d v="2025-05-05T00:00:00"/>
    <d v="2025-05-06T00:00:00"/>
    <s v="RMR154"/>
    <s v="Ready Mix Ellenton"/>
    <m/>
    <m/>
    <s v="USBATCH01"/>
    <n v="1000038781"/>
    <x v="1"/>
    <s v="0023207373Palmetto"/>
    <n v="4200024350"/>
    <n v="4600178315"/>
    <n v="1967600"/>
    <s v="R154B1016150"/>
    <s v="16024 CONCRETE SAND JH HAINES"/>
    <s v="0023207373Palmetto"/>
    <s v="WE"/>
    <m/>
    <m/>
    <s v="ML81"/>
    <n v="50"/>
  </r>
  <r>
    <x v="4"/>
    <n v="6421009001"/>
    <x v="1"/>
    <n v="361.75"/>
    <d v="2025-05-15T00:00:00"/>
    <d v="2025-05-15T00:00:00"/>
    <d v="2025-05-15T00:00:00"/>
    <s v="RMR154"/>
    <s v="Ready Mix Ellenton"/>
    <m/>
    <m/>
    <s v="USBATCH01"/>
    <n v="1000038781"/>
    <x v="1"/>
    <s v="0023233513Palmetto"/>
    <n v="4200024350"/>
    <n v="4600194391"/>
    <n v="1970140"/>
    <s v="R154B1016150"/>
    <s v="16024 CONCRETE SAND JH HAINES"/>
    <s v="0023233513Palmetto"/>
    <s v="WE"/>
    <m/>
    <m/>
    <s v="ML81"/>
    <n v="50"/>
  </r>
  <r>
    <x v="4"/>
    <n v="6421009001"/>
    <x v="1"/>
    <n v="379.9"/>
    <d v="2025-05-05T00:00:00"/>
    <d v="2025-05-05T00:00:00"/>
    <d v="2025-05-05T00:00:00"/>
    <s v="RMR154"/>
    <s v="Ready Mix Ellenton"/>
    <m/>
    <m/>
    <s v="USBATCH01"/>
    <n v="1000038781"/>
    <x v="1"/>
    <s v="0023207803Palmetto"/>
    <n v="4200024350"/>
    <n v="4600177526"/>
    <n v="1967309"/>
    <s v="R154B1016150"/>
    <s v="16024 CONCRETE SAND JH HAINES"/>
    <s v="0023207803Palmetto"/>
    <s v="WE"/>
    <m/>
    <m/>
    <s v="ML81"/>
    <n v="50"/>
  </r>
  <r>
    <x v="4"/>
    <n v="6421009001"/>
    <x v="1"/>
    <n v="377.27"/>
    <d v="2025-05-13T00:00:00"/>
    <d v="2025-05-13T00:00:00"/>
    <d v="2025-05-13T00:00:00"/>
    <s v="RMR154"/>
    <s v="Ready Mix Ellenton"/>
    <m/>
    <m/>
    <s v="USBATCH01"/>
    <n v="1000038781"/>
    <x v="1"/>
    <s v="0023227934Palmetto"/>
    <n v="4200024350"/>
    <n v="4600190372"/>
    <n v="1969563"/>
    <s v="R154B1016150"/>
    <s v="16024 CONCRETE SAND JH HAINES"/>
    <s v="0023227934Palmetto"/>
    <s v="WE"/>
    <m/>
    <m/>
    <s v="ML81"/>
    <n v="50"/>
  </r>
  <r>
    <x v="4"/>
    <n v="6421009001"/>
    <x v="1"/>
    <n v="321.39999999999998"/>
    <d v="2025-05-05T00:00:00"/>
    <d v="2025-05-05T00:00:00"/>
    <d v="2025-05-05T00:00:00"/>
    <s v="RMR154"/>
    <s v="Ready Mix Ellenton"/>
    <m/>
    <m/>
    <s v="USBATCH01"/>
    <n v="1000038781"/>
    <x v="1"/>
    <s v="0023207791Palmetto"/>
    <n v="4200024350"/>
    <n v="4600177524"/>
    <n v="1967362"/>
    <s v="R154B1016150"/>
    <s v="16024 CONCRETE SAND JH HAINES"/>
    <s v="0023207791Palmetto"/>
    <s v="WE"/>
    <m/>
    <m/>
    <s v="ML81"/>
    <n v="50"/>
  </r>
  <r>
    <x v="4"/>
    <n v="6421009001"/>
    <x v="1"/>
    <n v="354.66"/>
    <d v="2025-05-09T00:00:00"/>
    <d v="2025-05-08T00:00:00"/>
    <d v="2025-05-10T00:00:00"/>
    <s v="RMR154"/>
    <s v="Ready Mix Ellenton"/>
    <m/>
    <m/>
    <s v="USBATCH01"/>
    <n v="1000038781"/>
    <x v="1"/>
    <s v="0023217150Palmetto"/>
    <n v="4200024350"/>
    <n v="4600184740"/>
    <n v="1968787"/>
    <s v="R154B1016150"/>
    <s v="16024 CONCRETE SAND JH HAINES"/>
    <s v="0023217150Palmetto"/>
    <s v="WE"/>
    <m/>
    <m/>
    <s v="ML81"/>
    <n v="50"/>
  </r>
  <r>
    <x v="4"/>
    <n v="6421009001"/>
    <x v="1"/>
    <n v="379.37"/>
    <d v="2025-05-05T00:00:00"/>
    <d v="2025-05-05T00:00:00"/>
    <d v="2025-05-06T00:00:00"/>
    <s v="RMR154"/>
    <s v="Ready Mix Ellenton"/>
    <m/>
    <m/>
    <s v="USBATCH01"/>
    <n v="1000038781"/>
    <x v="1"/>
    <s v="0023207378Palmetto"/>
    <n v="4200024350"/>
    <n v="4600178320"/>
    <n v="1967647"/>
    <s v="R154B1016150"/>
    <s v="16024 CONCRETE SAND JH HAINES"/>
    <s v="0023207378Palmetto"/>
    <s v="WE"/>
    <m/>
    <m/>
    <s v="ML81"/>
    <n v="50"/>
  </r>
  <r>
    <x v="4"/>
    <n v="6421009001"/>
    <x v="1"/>
    <n v="384.1"/>
    <d v="2025-05-09T00:00:00"/>
    <d v="2025-05-08T00:00:00"/>
    <d v="2025-05-10T00:00:00"/>
    <s v="RMR154"/>
    <s v="Ready Mix Ellenton"/>
    <m/>
    <m/>
    <s v="USBATCH01"/>
    <n v="1000038781"/>
    <x v="1"/>
    <s v="0023217172Palmetto"/>
    <n v="4200024350"/>
    <n v="4600186671"/>
    <n v="1968791"/>
    <s v="R154B1016150"/>
    <s v="16024 CONCRETE SAND JH HAINES"/>
    <s v="0023217172Palmetto"/>
    <s v="WE"/>
    <m/>
    <m/>
    <s v="ML81"/>
    <n v="50"/>
  </r>
  <r>
    <x v="4"/>
    <n v="6421009001"/>
    <x v="1"/>
    <n v="380.82"/>
    <d v="2025-05-13T00:00:00"/>
    <d v="2025-05-13T00:00:00"/>
    <d v="2025-05-13T00:00:00"/>
    <s v="RMR154"/>
    <s v="Ready Mix Ellenton"/>
    <m/>
    <m/>
    <s v="USBATCH01"/>
    <n v="1000038781"/>
    <x v="1"/>
    <s v="0023227939Palmetto"/>
    <n v="4200024350"/>
    <n v="4600190375"/>
    <n v="1969609"/>
    <s v="R154B1016150"/>
    <s v="16024 CONCRETE SAND JH HAINES"/>
    <s v="0023227939Palmetto"/>
    <s v="WE"/>
    <m/>
    <m/>
    <s v="ML81"/>
    <n v="50"/>
  </r>
  <r>
    <x v="4"/>
    <n v="6421009001"/>
    <x v="1"/>
    <n v="381.6"/>
    <d v="2025-05-05T00:00:00"/>
    <d v="2025-05-05T00:00:00"/>
    <d v="2025-05-05T00:00:00"/>
    <s v="RMR154"/>
    <s v="Ready Mix Ellenton"/>
    <m/>
    <m/>
    <s v="USBATCH01"/>
    <n v="1000038781"/>
    <x v="1"/>
    <s v="0023207815Palmetto"/>
    <n v="4200024350"/>
    <n v="4600177680"/>
    <n v="1967336"/>
    <s v="R154B1016150"/>
    <s v="16024 CONCRETE SAND JH HAINES"/>
    <s v="0023207815Palmetto"/>
    <s v="WE"/>
    <m/>
    <m/>
    <s v="ML81"/>
    <n v="50"/>
  </r>
  <r>
    <x v="4"/>
    <n v="6421009001"/>
    <x v="1"/>
    <n v="366.76"/>
    <d v="2025-05-05T00:00:00"/>
    <d v="2025-05-05T00:00:00"/>
    <d v="2025-05-06T00:00:00"/>
    <s v="RMR154"/>
    <s v="Ready Mix Ellenton"/>
    <m/>
    <m/>
    <s v="USBATCH01"/>
    <n v="1000038781"/>
    <x v="1"/>
    <s v="0023207379Palmetto"/>
    <n v="4200024350"/>
    <n v="4600178322"/>
    <n v="1967574"/>
    <s v="R154B1016150"/>
    <s v="16024 CONCRETE SAND JH HAINES"/>
    <s v="0023207379Palmetto"/>
    <s v="WE"/>
    <m/>
    <m/>
    <s v="ML81"/>
    <n v="50"/>
  </r>
  <r>
    <x v="4"/>
    <n v="6421009001"/>
    <x v="1"/>
    <n v="370.96"/>
    <d v="2025-05-14T00:00:00"/>
    <d v="2025-05-14T00:00:00"/>
    <d v="2025-05-15T00:00:00"/>
    <s v="RMR154"/>
    <s v="Ready Mix Ellenton"/>
    <m/>
    <m/>
    <s v="USBATCH01"/>
    <n v="1000038781"/>
    <x v="1"/>
    <s v="0023231177Palmetto"/>
    <n v="4200024350"/>
    <n v="4600192770"/>
    <n v="1969768"/>
    <s v="R154B1016150"/>
    <s v="16024 CONCRETE SAND JH HAINES"/>
    <s v="0023231177Palmetto"/>
    <s v="WE"/>
    <m/>
    <m/>
    <s v="ML81"/>
    <n v="50"/>
  </r>
  <r>
    <x v="4"/>
    <n v="6421009001"/>
    <x v="1"/>
    <n v="366.9"/>
    <d v="2025-05-06T00:00:00"/>
    <d v="2025-05-06T00:00:00"/>
    <d v="2025-05-07T00:00:00"/>
    <s v="RMR154"/>
    <s v="Ready Mix Ellenton"/>
    <m/>
    <m/>
    <s v="USBATCH01"/>
    <n v="1000038781"/>
    <x v="1"/>
    <s v="0023210408Palmetto"/>
    <n v="4200024350"/>
    <n v="4600180359"/>
    <n v="1968160"/>
    <s v="R154B1016150"/>
    <s v="16024 CONCRETE SAND JH HAINES"/>
    <s v="0023210408Palmetto"/>
    <s v="WE"/>
    <m/>
    <m/>
    <s v="ML81"/>
    <n v="50"/>
  </r>
  <r>
    <x v="4"/>
    <n v="6421009001"/>
    <x v="1"/>
    <n v="384.5"/>
    <d v="2025-05-05T00:00:00"/>
    <d v="2025-05-05T00:00:00"/>
    <d v="2025-05-05T00:00:00"/>
    <s v="RMR154"/>
    <s v="Ready Mix Ellenton"/>
    <m/>
    <m/>
    <s v="USBATCH01"/>
    <n v="1000038781"/>
    <x v="1"/>
    <s v="0023208178Palmetto"/>
    <n v="4200024350"/>
    <n v="4600177554"/>
    <n v="1967936"/>
    <s v="R154B1016150"/>
    <s v="16024 CONCRETE SAND JH HAINES"/>
    <s v="0023208178Palmetto"/>
    <s v="WE"/>
    <m/>
    <m/>
    <s v="ML81"/>
    <n v="50"/>
  </r>
  <r>
    <x v="4"/>
    <n v="6421009001"/>
    <x v="1"/>
    <n v="369.25"/>
    <d v="2025-05-16T00:00:00"/>
    <d v="2025-05-16T00:00:00"/>
    <d v="2025-05-16T00:00:00"/>
    <s v="RMR154"/>
    <s v="Ready Mix Ellenton"/>
    <m/>
    <m/>
    <s v="USBATCH01"/>
    <n v="1000038781"/>
    <x v="1"/>
    <s v="0023235659Palmetto"/>
    <n v="4200024350"/>
    <n v="4600196250"/>
    <n v="1970350"/>
    <s v="R154B1016150"/>
    <s v="16024 CONCRETE SAND JH HAINES"/>
    <s v="0023235659Palmetto"/>
    <s v="WE"/>
    <m/>
    <m/>
    <s v="ML81"/>
    <n v="50"/>
  </r>
  <r>
    <x v="4"/>
    <n v="6421009001"/>
    <x v="1"/>
    <n v="385.28"/>
    <d v="2025-05-09T00:00:00"/>
    <d v="2025-05-08T00:00:00"/>
    <d v="2025-05-10T00:00:00"/>
    <s v="RMR154"/>
    <s v="Ready Mix Ellenton"/>
    <m/>
    <m/>
    <s v="USBATCH01"/>
    <n v="1000038781"/>
    <x v="1"/>
    <s v="0023218187Palmetto"/>
    <n v="4200024350"/>
    <n v="4600185028"/>
    <n v="1967335"/>
    <s v="R154B1016150"/>
    <s v="16024 CONCRETE SAND JH HAINES"/>
    <s v="0023218187Palmetto"/>
    <s v="WE"/>
    <m/>
    <m/>
    <s v="ML81"/>
    <n v="50"/>
  </r>
  <r>
    <x v="4"/>
    <n v="6421009001"/>
    <x v="1"/>
    <n v="384.63"/>
    <d v="2025-05-06T00:00:00"/>
    <d v="2025-05-06T00:00:00"/>
    <d v="2025-05-06T00:00:00"/>
    <s v="RMR154"/>
    <s v="Ready Mix Ellenton"/>
    <m/>
    <m/>
    <s v="USBATCH01"/>
    <n v="1000038781"/>
    <x v="1"/>
    <s v="0023210768Palmetto"/>
    <n v="4200024350"/>
    <n v="4600179590"/>
    <n v="1968187"/>
    <s v="R154B1016150"/>
    <s v="16024 CONCRETE SAND JH HAINES"/>
    <s v="0023210768Palmetto"/>
    <s v="WE"/>
    <m/>
    <m/>
    <s v="ML81"/>
    <n v="50"/>
  </r>
  <r>
    <x v="4"/>
    <n v="6421009001"/>
    <x v="1"/>
    <n v="382.79"/>
    <d v="2025-05-12T00:00:00"/>
    <d v="2025-05-12T00:00:00"/>
    <d v="2025-05-12T00:00:00"/>
    <s v="RMR154"/>
    <s v="Ready Mix Ellenton"/>
    <m/>
    <m/>
    <s v="USBATCH01"/>
    <n v="1000038781"/>
    <x v="1"/>
    <s v="0023225257Palmetto"/>
    <n v="4200024350"/>
    <n v="4600188653"/>
    <n v="1969387"/>
    <s v="R154B1016150"/>
    <s v="16024 CONCRETE SAND JH HAINES"/>
    <s v="0023225257Palmetto"/>
    <s v="WE"/>
    <m/>
    <m/>
    <s v="ML81"/>
    <n v="50"/>
  </r>
  <r>
    <x v="4"/>
    <n v="6421009001"/>
    <x v="1"/>
    <n v="379.5"/>
    <d v="2025-05-05T00:00:00"/>
    <d v="2025-05-05T00:00:00"/>
    <d v="2025-05-05T00:00:00"/>
    <s v="RMR154"/>
    <s v="Ready Mix Ellenton"/>
    <m/>
    <m/>
    <s v="USBATCH01"/>
    <n v="1000038781"/>
    <x v="1"/>
    <s v="0023207369Palmetto"/>
    <n v="4200024350"/>
    <n v="4600177755"/>
    <n v="1967601"/>
    <s v="R154B1016150"/>
    <s v="16024 CONCRETE SAND JH HAINES"/>
    <s v="0023207369Palmetto"/>
    <s v="WE"/>
    <m/>
    <m/>
    <s v="ML81"/>
    <n v="50"/>
  </r>
  <r>
    <x v="4"/>
    <n v="6421009001"/>
    <x v="1"/>
    <n v="384.1"/>
    <d v="2025-05-14T00:00:00"/>
    <d v="2025-05-14T00:00:00"/>
    <d v="2025-05-14T00:00:00"/>
    <s v="RMR154"/>
    <s v="Ready Mix Ellenton"/>
    <m/>
    <m/>
    <s v="USBATCH01"/>
    <n v="1000038781"/>
    <x v="1"/>
    <s v="0023231078Palmetto"/>
    <n v="4200024350"/>
    <n v="4600192738"/>
    <n v="1969800"/>
    <s v="R154B1016150"/>
    <s v="16024 CONCRETE SAND JH HAINES"/>
    <s v="0023231078Palmetto"/>
    <s v="WE"/>
    <m/>
    <m/>
    <s v="ML81"/>
    <n v="50"/>
  </r>
  <r>
    <x v="4"/>
    <n v="6421009001"/>
    <x v="1"/>
    <n v="320.61"/>
    <d v="2025-05-05T00:00:00"/>
    <d v="2025-05-05T00:00:00"/>
    <d v="2025-05-05T00:00:00"/>
    <s v="RMR154"/>
    <s v="Ready Mix Ellenton"/>
    <m/>
    <m/>
    <s v="USBATCH01"/>
    <n v="1000038781"/>
    <x v="1"/>
    <s v="0023207351Palmetto"/>
    <n v="4200024350"/>
    <n v="4600177742"/>
    <n v="1967645"/>
    <s v="R154B1016150"/>
    <s v="16024 CONCRETE SAND JH HAINES"/>
    <s v="0023207351Palmetto"/>
    <s v="WE"/>
    <m/>
    <m/>
    <s v="ML81"/>
    <n v="50"/>
  </r>
  <r>
    <x v="4"/>
    <n v="6421009001"/>
    <x v="1"/>
    <n v="380.95"/>
    <d v="2025-05-09T00:00:00"/>
    <d v="2025-05-08T00:00:00"/>
    <d v="2025-05-10T00:00:00"/>
    <s v="RMR154"/>
    <s v="Ready Mix Ellenton"/>
    <m/>
    <m/>
    <s v="USBATCH01"/>
    <n v="1000038781"/>
    <x v="1"/>
    <s v="0023217238Palmetto"/>
    <n v="4200024350"/>
    <n v="4600184842"/>
    <n v="1968803"/>
    <s v="R154B1016150"/>
    <s v="16024 CONCRETE SAND JH HAINES"/>
    <s v="0023217238Palmetto"/>
    <s v="WE"/>
    <m/>
    <m/>
    <s v="ML81"/>
    <n v="50"/>
  </r>
  <r>
    <x v="4"/>
    <n v="6421009001"/>
    <x v="1"/>
    <n v="381.46"/>
    <d v="2025-05-06T00:00:00"/>
    <d v="2025-05-06T00:00:00"/>
    <d v="2025-05-07T00:00:00"/>
    <s v="RMR154"/>
    <s v="Ready Mix Ellenton"/>
    <m/>
    <m/>
    <s v="USBATCH01"/>
    <n v="1000038781"/>
    <x v="1"/>
    <s v="0023210572Palmetto"/>
    <n v="4200024350"/>
    <n v="4600180380"/>
    <n v="1968178"/>
    <s v="R154B1016150"/>
    <s v="16024 CONCRETE SAND JH HAINES"/>
    <s v="0023210572Palmetto"/>
    <s v="WE"/>
    <m/>
    <m/>
    <s v="ML81"/>
    <n v="50"/>
  </r>
  <r>
    <x v="4"/>
    <n v="6421009001"/>
    <x v="1"/>
    <n v="362.28"/>
    <d v="2025-05-16T00:00:00"/>
    <d v="2025-05-16T00:00:00"/>
    <d v="2025-05-16T00:00:00"/>
    <s v="RMR154"/>
    <s v="Ready Mix Ellenton"/>
    <m/>
    <m/>
    <s v="USBATCH01"/>
    <n v="1000038781"/>
    <x v="1"/>
    <s v="0023235755Palmetto"/>
    <n v="4200024350"/>
    <n v="4600196414"/>
    <n v="1970364"/>
    <s v="R154B1016150"/>
    <s v="16024 CONCRETE SAND JH HAINES"/>
    <s v="0023235755Palmetto"/>
    <s v="WE"/>
    <m/>
    <m/>
    <s v="ML81"/>
    <n v="50"/>
  </r>
  <r>
    <x v="4"/>
    <n v="6421009001"/>
    <x v="1"/>
    <n v="374.26"/>
    <d v="2025-05-05T00:00:00"/>
    <d v="2025-05-05T00:00:00"/>
    <d v="2025-05-06T00:00:00"/>
    <s v="RMR154"/>
    <s v="Ready Mix Ellenton"/>
    <m/>
    <m/>
    <s v="USBATCH01"/>
    <n v="1000038781"/>
    <x v="1"/>
    <s v="0023208209Palmetto"/>
    <n v="4200024350"/>
    <n v="4600178367"/>
    <n v="1967880"/>
    <s v="R154B1016150"/>
    <s v="16024 CONCRETE SAND JH HAINES"/>
    <s v="0023208209Palmetto"/>
    <s v="WE"/>
    <m/>
    <m/>
    <s v="ML81"/>
    <n v="50"/>
  </r>
  <r>
    <x v="4"/>
    <n v="6421009001"/>
    <x v="1"/>
    <n v="378.19"/>
    <d v="2025-05-05T00:00:00"/>
    <d v="2025-05-05T00:00:00"/>
    <d v="2025-05-06T00:00:00"/>
    <s v="RMR154"/>
    <s v="Ready Mix Ellenton"/>
    <m/>
    <m/>
    <s v="USBATCH01"/>
    <n v="1000038781"/>
    <x v="1"/>
    <s v="0023207381Palmetto"/>
    <n v="4200024350"/>
    <n v="4600178324"/>
    <n v="1967576"/>
    <s v="R154B1016150"/>
    <s v="16024 CONCRETE SAND JH HAINES"/>
    <s v="0023207381Palmetto"/>
    <s v="WE"/>
    <m/>
    <m/>
    <s v="ML81"/>
    <n v="50"/>
  </r>
  <r>
    <x v="4"/>
    <n v="6421009001"/>
    <x v="1"/>
    <n v="370.58"/>
    <d v="2025-05-15T00:00:00"/>
    <d v="2025-05-15T00:00:00"/>
    <d v="2025-05-15T00:00:00"/>
    <s v="RMR154"/>
    <s v="Ready Mix Ellenton"/>
    <m/>
    <m/>
    <s v="USBATCH01"/>
    <n v="1000038781"/>
    <x v="1"/>
    <s v="0023233506Palmetto"/>
    <n v="4200024350"/>
    <n v="4600194376"/>
    <n v="1970053"/>
    <s v="R154B1016150"/>
    <s v="16024 CONCRETE SAND JH HAINES"/>
    <s v="0023233506Palmetto"/>
    <s v="WE"/>
    <m/>
    <m/>
    <s v="ML81"/>
    <n v="50"/>
  </r>
  <r>
    <x v="4"/>
    <n v="6421009001"/>
    <x v="1"/>
    <n v="375.3"/>
    <d v="2025-05-06T00:00:00"/>
    <d v="2025-05-06T00:00:00"/>
    <d v="2025-05-06T00:00:00"/>
    <s v="RMR154"/>
    <s v="Ready Mix Ellenton"/>
    <m/>
    <m/>
    <s v="USBATCH01"/>
    <n v="1000038781"/>
    <x v="1"/>
    <s v="0023210767Palmetto"/>
    <n v="4200024350"/>
    <n v="4600179589"/>
    <n v="1968191"/>
    <s v="R154B1016150"/>
    <s v="16024 CONCRETE SAND JH HAINES"/>
    <s v="0023210767Palmetto"/>
    <s v="WE"/>
    <m/>
    <m/>
    <s v="ML81"/>
    <n v="50"/>
  </r>
  <r>
    <x v="4"/>
    <n v="6421009001"/>
    <x v="1"/>
    <n v="319.69"/>
    <d v="2025-05-06T00:00:00"/>
    <d v="2025-05-06T00:00:00"/>
    <d v="2025-05-06T00:00:00"/>
    <s v="RMR154"/>
    <s v="Ready Mix Ellenton"/>
    <m/>
    <m/>
    <s v="USBATCH01"/>
    <n v="1000038781"/>
    <x v="1"/>
    <s v="0023211066Palmetto"/>
    <n v="4200024350"/>
    <n v="4600179800"/>
    <n v="1968210"/>
    <s v="R154B1016150"/>
    <s v="16024 CONCRETE SAND JH HAINES"/>
    <s v="0023211066Palmetto"/>
    <s v="WE"/>
    <m/>
    <m/>
    <s v="ML81"/>
    <n v="50"/>
  </r>
  <r>
    <x v="4"/>
    <n v="6421009001"/>
    <x v="1"/>
    <n v="364.92"/>
    <d v="2025-05-12T00:00:00"/>
    <d v="2025-05-12T00:00:00"/>
    <d v="2025-05-13T00:00:00"/>
    <s v="RMR154"/>
    <s v="Ready Mix Ellenton"/>
    <m/>
    <m/>
    <s v="USBATCH01"/>
    <n v="1000038781"/>
    <x v="1"/>
    <s v="0023223720Palmetto"/>
    <n v="4200024350"/>
    <n v="4600188947"/>
    <n v="1969065"/>
    <s v="R154B1016150"/>
    <s v="16024 CONCRETE SAND JH HAINES"/>
    <s v="0023223720Palmetto"/>
    <s v="WE"/>
    <m/>
    <m/>
    <s v="ML81"/>
    <n v="50"/>
  </r>
  <r>
    <x v="4"/>
    <n v="6421009001"/>
    <x v="1"/>
    <n v="377.27"/>
    <d v="2025-05-05T00:00:00"/>
    <d v="2025-05-05T00:00:00"/>
    <d v="2025-05-06T00:00:00"/>
    <s v="RMR154"/>
    <s v="Ready Mix Ellenton"/>
    <m/>
    <m/>
    <s v="USBATCH01"/>
    <n v="1000038781"/>
    <x v="1"/>
    <s v="0023207374Palmetto"/>
    <n v="4200024350"/>
    <n v="4600178316"/>
    <n v="1967577"/>
    <s v="R154B1016150"/>
    <s v="16024 CONCRETE SAND JH HAINES"/>
    <s v="0023207374Palmetto"/>
    <s v="WE"/>
    <m/>
    <m/>
    <s v="ML81"/>
    <n v="50"/>
  </r>
  <r>
    <x v="4"/>
    <n v="6421009001"/>
    <x v="1"/>
    <n v="363.46"/>
    <d v="2025-05-05T00:00:00"/>
    <d v="2025-05-05T00:00:00"/>
    <d v="2025-05-05T00:00:00"/>
    <s v="RMR154"/>
    <s v="Ready Mix Ellenton"/>
    <m/>
    <m/>
    <s v="USBATCH01"/>
    <n v="1000038781"/>
    <x v="1"/>
    <s v="0023207805Palmetto"/>
    <n v="4200024350"/>
    <n v="4600177527"/>
    <n v="1967322"/>
    <s v="R154B1016150"/>
    <s v="16024 CONCRETE SAND JH HAINES"/>
    <s v="0023207805Palmetto"/>
    <s v="WE"/>
    <m/>
    <m/>
    <s v="ML81"/>
    <n v="50"/>
  </r>
  <r>
    <x v="4"/>
    <n v="6421009001"/>
    <x v="1"/>
    <n v="362.54"/>
    <d v="2025-05-12T00:00:00"/>
    <d v="2025-05-12T00:00:00"/>
    <d v="2025-05-13T00:00:00"/>
    <s v="RMR154"/>
    <s v="Ready Mix Ellenton"/>
    <m/>
    <m/>
    <s v="USBATCH01"/>
    <n v="1000038781"/>
    <x v="1"/>
    <s v="0023225322Palmetto"/>
    <n v="4200024350"/>
    <n v="4600189048"/>
    <n v="1969390"/>
    <s v="R154B1016150"/>
    <s v="16024 CONCRETE SAND JH HAINES"/>
    <s v="0023225322Palmetto"/>
    <s v="WE"/>
    <m/>
    <m/>
    <s v="ML81"/>
    <n v="50"/>
  </r>
  <r>
    <x v="4"/>
    <n v="6421009001"/>
    <x v="1"/>
    <n v="382.52"/>
    <d v="2025-05-05T00:00:00"/>
    <d v="2025-05-05T00:00:00"/>
    <d v="2025-05-06T00:00:00"/>
    <s v="RMR154"/>
    <s v="Ready Mix Ellenton"/>
    <m/>
    <m/>
    <s v="USBATCH01"/>
    <n v="1000038781"/>
    <x v="1"/>
    <s v="0023207834Palmetto"/>
    <n v="4200024350"/>
    <n v="4600178341"/>
    <n v="1967341"/>
    <s v="R154B1016150"/>
    <s v="16024 CONCRETE SAND JH HAINES"/>
    <s v="0023207834Palmetto"/>
    <s v="WE"/>
    <m/>
    <m/>
    <s v="ML81"/>
    <n v="50"/>
  </r>
  <r>
    <x v="4"/>
    <n v="6421009001"/>
    <x v="1"/>
    <n v="354.26"/>
    <d v="2025-05-09T00:00:00"/>
    <d v="2025-05-08T00:00:00"/>
    <d v="2025-05-10T00:00:00"/>
    <s v="RMR154"/>
    <s v="Ready Mix Ellenton"/>
    <m/>
    <m/>
    <s v="USBATCH01"/>
    <n v="1000038781"/>
    <x v="1"/>
    <s v="0023217188Palmetto"/>
    <n v="4200024350"/>
    <n v="4600186672"/>
    <n v="1968792"/>
    <s v="R154B1016150"/>
    <s v="16024 CONCRETE SAND JH HAINES"/>
    <s v="0023217188Palmetto"/>
    <s v="WE"/>
    <m/>
    <m/>
    <s v="ML81"/>
    <n v="50"/>
  </r>
  <r>
    <x v="4"/>
    <n v="6421009001"/>
    <x v="1"/>
    <n v="369.65"/>
    <d v="2025-05-05T00:00:00"/>
    <d v="2025-05-05T00:00:00"/>
    <d v="2025-05-05T00:00:00"/>
    <s v="RMR154"/>
    <s v="Ready Mix Ellenton"/>
    <m/>
    <m/>
    <s v="USBATCH01"/>
    <n v="1000038781"/>
    <x v="1"/>
    <s v="0023207808Palmetto"/>
    <n v="4200024350"/>
    <n v="4600177675"/>
    <n v="1967308"/>
    <s v="R154B1016150"/>
    <s v="16024 CONCRETE SAND JH HAINES"/>
    <s v="0023207808Palmetto"/>
    <s v="WE"/>
    <m/>
    <m/>
    <s v="ML81"/>
    <n v="50"/>
  </r>
  <r>
    <x v="4"/>
    <n v="6421009001"/>
    <x v="1"/>
    <n v="365.97"/>
    <d v="2025-05-12T00:00:00"/>
    <d v="2025-05-12T00:00:00"/>
    <d v="2025-05-13T00:00:00"/>
    <s v="RMR154"/>
    <s v="Ready Mix Ellenton"/>
    <m/>
    <m/>
    <s v="USBATCH01"/>
    <n v="1000038781"/>
    <x v="1"/>
    <s v="0023225339Palmetto"/>
    <n v="4200024350"/>
    <n v="4600189052"/>
    <n v="1969376"/>
    <s v="R154B1016150"/>
    <s v="16024 CONCRETE SAND JH HAINES"/>
    <s v="0023225339Palmetto"/>
    <s v="WE"/>
    <m/>
    <m/>
    <s v="ML81"/>
    <n v="50"/>
  </r>
  <r>
    <x v="4"/>
    <n v="6421009001"/>
    <x v="1"/>
    <n v="381.6"/>
    <d v="2025-05-14T00:00:00"/>
    <d v="2025-05-14T00:00:00"/>
    <d v="2025-05-14T00:00:00"/>
    <s v="RMR154"/>
    <s v="Ready Mix Ellenton"/>
    <m/>
    <m/>
    <s v="USBATCH01"/>
    <n v="1000038781"/>
    <x v="1"/>
    <s v="0023231082Palmetto"/>
    <n v="4200024350"/>
    <n v="4600192739"/>
    <n v="1969812"/>
    <s v="R154B1016150"/>
    <s v="16024 CONCRETE SAND JH HAINES"/>
    <s v="0023231082Palmetto"/>
    <s v="WE"/>
    <m/>
    <m/>
    <s v="ML81"/>
    <n v="50"/>
  </r>
  <r>
    <x v="4"/>
    <n v="6421009001"/>
    <x v="1"/>
    <n v="382.26"/>
    <d v="2025-05-12T00:00:00"/>
    <d v="2025-05-12T00:00:00"/>
    <d v="2025-05-13T00:00:00"/>
    <s v="RMR154"/>
    <s v="Ready Mix Ellenton"/>
    <m/>
    <m/>
    <s v="USBATCH01"/>
    <n v="1000038781"/>
    <x v="1"/>
    <s v="0023223719Palmetto"/>
    <n v="4200024350"/>
    <n v="4600188946"/>
    <n v="1969063"/>
    <s v="R154B1016150"/>
    <s v="16024 CONCRETE SAND JH HAINES"/>
    <s v="0023223719Palmetto"/>
    <s v="WE"/>
    <m/>
    <m/>
    <s v="ML81"/>
    <n v="50"/>
  </r>
  <r>
    <x v="4"/>
    <n v="6421009001"/>
    <x v="1"/>
    <n v="373.33"/>
    <d v="2025-05-12T00:00:00"/>
    <d v="2025-05-12T00:00:00"/>
    <d v="2025-05-13T00:00:00"/>
    <s v="RMR154"/>
    <s v="Ready Mix Ellenton"/>
    <m/>
    <m/>
    <s v="USBATCH01"/>
    <n v="1000038781"/>
    <x v="1"/>
    <s v="0023223716Palmetto"/>
    <n v="4200024350"/>
    <n v="4600188943"/>
    <n v="1969039"/>
    <s v="R154B1016150"/>
    <s v="16024 CONCRETE SAND JH HAINES"/>
    <s v="0023223716Palmetto"/>
    <s v="WE"/>
    <m/>
    <m/>
    <s v="ML81"/>
    <n v="50"/>
  </r>
  <r>
    <x v="4"/>
    <n v="6421009001"/>
    <x v="1"/>
    <n v="369.78"/>
    <d v="2025-05-05T00:00:00"/>
    <d v="2025-05-05T00:00:00"/>
    <d v="2025-05-05T00:00:00"/>
    <s v="RMR154"/>
    <s v="Ready Mix Ellenton"/>
    <m/>
    <m/>
    <s v="USBATCH01"/>
    <n v="1000038781"/>
    <x v="1"/>
    <s v="0023208189Palmetto"/>
    <n v="4200024350"/>
    <n v="4600177560"/>
    <n v="1967906"/>
    <s v="R154B1016150"/>
    <s v="16024 CONCRETE SAND JH HAINES"/>
    <s v="0023208189Palmetto"/>
    <s v="WE"/>
    <m/>
    <m/>
    <s v="ML81"/>
    <n v="50"/>
  </r>
  <r>
    <x v="4"/>
    <n v="6421009001"/>
    <x v="1"/>
    <n v="377.53"/>
    <d v="2025-05-12T00:00:00"/>
    <d v="2025-05-12T00:00:00"/>
    <d v="2025-05-13T00:00:00"/>
    <s v="RMR154"/>
    <s v="Ready Mix Ellenton"/>
    <m/>
    <m/>
    <s v="USBATCH01"/>
    <n v="1000038781"/>
    <x v="1"/>
    <s v="0023225326Palmetto"/>
    <n v="4200024350"/>
    <n v="4600189049"/>
    <n v="1969377"/>
    <s v="R154B1016150"/>
    <s v="16024 CONCRETE SAND JH HAINES"/>
    <s v="0023225326Palmetto"/>
    <s v="WE"/>
    <m/>
    <m/>
    <s v="ML81"/>
    <n v="50"/>
  </r>
  <r>
    <x v="4"/>
    <n v="6421009001"/>
    <x v="1"/>
    <n v="375.03"/>
    <d v="2025-05-06T00:00:00"/>
    <d v="2025-05-06T00:00:00"/>
    <d v="2025-05-07T00:00:00"/>
    <s v="RMR154"/>
    <s v="Ready Mix Ellenton"/>
    <m/>
    <m/>
    <s v="USBATCH01"/>
    <n v="1000038781"/>
    <x v="1"/>
    <s v="0023210571Palmetto"/>
    <n v="4200024350"/>
    <n v="4600180379"/>
    <n v="1968180"/>
    <s v="R154B1016150"/>
    <s v="16024 CONCRETE SAND JH HAINES"/>
    <s v="0023210571Palmetto"/>
    <s v="WE"/>
    <m/>
    <m/>
    <s v="ML81"/>
    <n v="50"/>
  </r>
  <r>
    <x v="4"/>
    <n v="6421009001"/>
    <x v="1"/>
    <n v="362.41"/>
    <d v="2025-05-14T00:00:00"/>
    <d v="2025-05-14T00:00:00"/>
    <d v="2025-05-14T00:00:00"/>
    <s v="RMR154"/>
    <s v="Ready Mix Ellenton"/>
    <m/>
    <m/>
    <s v="USBATCH01"/>
    <n v="1000038781"/>
    <x v="1"/>
    <s v="0023231059Palmetto"/>
    <n v="4200024350"/>
    <n v="4600192735"/>
    <n v="1969811"/>
    <s v="R154B1016150"/>
    <s v="16024 CONCRETE SAND JH HAINES"/>
    <s v="0023231059Palmetto"/>
    <s v="WE"/>
    <m/>
    <m/>
    <s v="ML81"/>
    <n v="50"/>
  </r>
  <r>
    <x v="4"/>
    <n v="6421009001"/>
    <x v="1"/>
    <n v="361.49"/>
    <d v="2025-05-05T00:00:00"/>
    <d v="2025-05-05T00:00:00"/>
    <d v="2025-05-05T00:00:00"/>
    <s v="RMR154"/>
    <s v="Ready Mix Ellenton"/>
    <m/>
    <m/>
    <s v="USBATCH01"/>
    <n v="1000038781"/>
    <x v="1"/>
    <s v="0023208174Palmetto"/>
    <n v="4200024350"/>
    <n v="4600177707"/>
    <n v="1967928"/>
    <s v="R154B1016150"/>
    <s v="16024 CONCRETE SAND JH HAINES"/>
    <s v="0023208174Palmetto"/>
    <s v="WE"/>
    <m/>
    <m/>
    <s v="ML81"/>
    <n v="50"/>
  </r>
  <r>
    <x v="4"/>
    <n v="6421009001"/>
    <x v="1"/>
    <n v="381.87"/>
    <d v="2025-05-06T00:00:00"/>
    <d v="2025-05-06T00:00:00"/>
    <d v="2025-05-07T00:00:00"/>
    <s v="RMR154"/>
    <s v="Ready Mix Ellenton"/>
    <m/>
    <m/>
    <s v="USBATCH01"/>
    <n v="1000038781"/>
    <x v="1"/>
    <s v="0023210568Palmetto"/>
    <n v="4200024350"/>
    <n v="4600180377"/>
    <n v="1968177"/>
    <s v="R154B1016150"/>
    <s v="16024 CONCRETE SAND JH HAINES"/>
    <s v="0023210568Palmetto"/>
    <s v="WE"/>
    <m/>
    <m/>
    <s v="ML81"/>
    <n v="50"/>
  </r>
  <r>
    <x v="4"/>
    <n v="6421009001"/>
    <x v="1"/>
    <n v="380.95"/>
    <d v="2025-05-12T00:00:00"/>
    <d v="2025-05-12T00:00:00"/>
    <d v="2025-05-13T00:00:00"/>
    <s v="RMR154"/>
    <s v="Ready Mix Ellenton"/>
    <m/>
    <m/>
    <s v="USBATCH01"/>
    <n v="1000038781"/>
    <x v="1"/>
    <s v="0023225317Palmetto"/>
    <n v="4200024350"/>
    <n v="4600189047"/>
    <n v="1969389"/>
    <s v="R154B1016150"/>
    <s v="16024 CONCRETE SAND JH HAINES"/>
    <s v="0023225317Palmetto"/>
    <s v="WE"/>
    <m/>
    <m/>
    <s v="ML81"/>
    <n v="50"/>
  </r>
  <r>
    <x v="4"/>
    <n v="6421009001"/>
    <x v="1"/>
    <n v="374.9"/>
    <d v="2025-05-15T00:00:00"/>
    <d v="2025-05-15T00:00:00"/>
    <d v="2025-05-15T00:00:00"/>
    <s v="RMR154"/>
    <s v="Ready Mix Ellenton"/>
    <m/>
    <m/>
    <s v="USBATCH01"/>
    <n v="1000038781"/>
    <x v="1"/>
    <s v="0023233529Palmetto"/>
    <n v="4200024350"/>
    <n v="4600194395"/>
    <n v="1970054"/>
    <s v="R154B1016150"/>
    <s v="16024 CONCRETE SAND JH HAINES"/>
    <s v="0023233529Palmetto"/>
    <s v="WE"/>
    <m/>
    <m/>
    <s v="ML81"/>
    <n v="50"/>
  </r>
  <r>
    <x v="4"/>
    <n v="6421009001"/>
    <x v="1"/>
    <n v="320.48"/>
    <d v="2025-05-16T00:00:00"/>
    <d v="2025-05-16T00:00:00"/>
    <d v="2025-05-16T00:00:00"/>
    <s v="RMR154"/>
    <s v="Ready Mix Ellenton"/>
    <m/>
    <m/>
    <s v="USBATCH01"/>
    <n v="1000038781"/>
    <x v="1"/>
    <s v="0023236046Palmetto"/>
    <n v="4200024350"/>
    <n v="4600196320"/>
    <n v="1970377"/>
    <s v="R154B1016150"/>
    <s v="16024 CONCRETE SAND JH HAINES"/>
    <s v="0023236046Palmetto"/>
    <s v="WE"/>
    <m/>
    <m/>
    <s v="ML81"/>
    <n v="50"/>
  </r>
  <r>
    <x v="4"/>
    <n v="6421009001"/>
    <x v="1"/>
    <n v="320.88"/>
    <d v="2025-05-13T00:00:00"/>
    <d v="2025-05-13T00:00:00"/>
    <d v="2025-05-13T00:00:00"/>
    <s v="RMR154"/>
    <s v="Ready Mix Ellenton"/>
    <m/>
    <m/>
    <s v="USBATCH01"/>
    <n v="1000038781"/>
    <x v="1"/>
    <s v="0023227937Palmetto"/>
    <n v="4200024350"/>
    <n v="4600190374"/>
    <n v="1969592"/>
    <s v="R154B1016150"/>
    <s v="16024 CONCRETE SAND JH HAINES"/>
    <s v="0023227937Palmetto"/>
    <s v="WE"/>
    <m/>
    <m/>
    <s v="ML81"/>
    <n v="50"/>
  </r>
  <r>
    <x v="4"/>
    <n v="6421009001"/>
    <x v="1"/>
    <n v="379.11"/>
    <d v="2025-05-16T00:00:00"/>
    <d v="2025-05-16T00:00:00"/>
    <d v="2025-05-17T00:00:00"/>
    <s v="RMR154"/>
    <s v="Ready Mix Ellenton"/>
    <m/>
    <m/>
    <s v="USBATCH01"/>
    <n v="1000038781"/>
    <x v="1"/>
    <s v="0023235912Palmetto"/>
    <n v="4200024350"/>
    <n v="4600196441"/>
    <n v="1970353"/>
    <s v="R154B1016150"/>
    <s v="16024 CONCRETE SAND JH HAINES"/>
    <s v="0023235912Palmetto"/>
    <s v="WE"/>
    <m/>
    <m/>
    <s v="ML81"/>
    <n v="50"/>
  </r>
  <r>
    <x v="4"/>
    <n v="6421009001"/>
    <x v="1"/>
    <n v="381.08"/>
    <d v="2025-05-05T00:00:00"/>
    <d v="2025-05-05T00:00:00"/>
    <d v="2025-05-05T00:00:00"/>
    <s v="RMR154"/>
    <s v="Ready Mix Ellenton"/>
    <m/>
    <m/>
    <s v="USBATCH01"/>
    <n v="1000038781"/>
    <x v="1"/>
    <s v="0023207871Palmetto"/>
    <n v="4200024350"/>
    <n v="4600177801"/>
    <n v="1967367"/>
    <s v="R154B1016150"/>
    <s v="16024 CONCRETE SAND JH HAINES"/>
    <s v="0023207871Palmetto"/>
    <s v="WE"/>
    <m/>
    <m/>
    <s v="ML81"/>
    <n v="50"/>
  </r>
  <r>
    <x v="4"/>
    <n v="6421009001"/>
    <x v="1"/>
    <n v="368.6"/>
    <d v="2025-05-05T00:00:00"/>
    <d v="2025-05-05T00:00:00"/>
    <d v="2025-05-05T00:00:00"/>
    <s v="RMR154"/>
    <s v="Ready Mix Ellenton"/>
    <m/>
    <m/>
    <s v="USBATCH01"/>
    <n v="1000038781"/>
    <x v="1"/>
    <s v="0023207354Palmetto"/>
    <n v="4200024350"/>
    <n v="4600177745"/>
    <n v="1967566"/>
    <s v="R154B1016150"/>
    <s v="16024 CONCRETE SAND JH HAINES"/>
    <s v="0023207354Palmetto"/>
    <s v="WE"/>
    <m/>
    <m/>
    <s v="ML81"/>
    <n v="50"/>
  </r>
  <r>
    <x v="4"/>
    <n v="6421009001"/>
    <x v="1"/>
    <n v="382.13"/>
    <d v="2025-05-09T00:00:00"/>
    <d v="2025-05-08T00:00:00"/>
    <d v="2025-05-10T00:00:00"/>
    <s v="RMR154"/>
    <s v="Ready Mix Ellenton"/>
    <m/>
    <m/>
    <s v="USBATCH01"/>
    <n v="1000038781"/>
    <x v="1"/>
    <s v="0023217208Palmetto"/>
    <n v="4200024350"/>
    <n v="4600186678"/>
    <n v="1968802"/>
    <s v="R154B1016150"/>
    <s v="16024 CONCRETE SAND JH HAINES"/>
    <s v="0023217208Palmetto"/>
    <s v="WE"/>
    <m/>
    <m/>
    <s v="ML81"/>
    <n v="50"/>
  </r>
  <r>
    <x v="4"/>
    <n v="6421009001"/>
    <x v="1"/>
    <n v="378.45"/>
    <d v="2025-05-15T00:00:00"/>
    <d v="2025-05-15T00:00:00"/>
    <d v="2025-05-15T00:00:00"/>
    <s v="RMR154"/>
    <s v="Ready Mix Ellenton"/>
    <m/>
    <m/>
    <s v="USBATCH01"/>
    <n v="1000038781"/>
    <x v="1"/>
    <s v="0023233493Palmetto"/>
    <n v="4200024350"/>
    <n v="4600194373"/>
    <n v="1970139"/>
    <s v="R154B1016150"/>
    <s v="16024 CONCRETE SAND JH HAINES"/>
    <s v="0023233493Palmetto"/>
    <s v="WE"/>
    <m/>
    <m/>
    <s v="ML81"/>
    <n v="50"/>
  </r>
  <r>
    <x v="4"/>
    <n v="6421009001"/>
    <x v="1"/>
    <n v="364.12"/>
    <d v="2025-05-09T00:00:00"/>
    <d v="2025-05-08T00:00:00"/>
    <d v="2025-05-10T00:00:00"/>
    <s v="RMR154"/>
    <s v="Ready Mix Ellenton"/>
    <m/>
    <m/>
    <s v="USBATCH01"/>
    <n v="1000038781"/>
    <x v="1"/>
    <s v="0023217200Palmetto"/>
    <n v="4200024350"/>
    <n v="4600186674"/>
    <n v="1968804"/>
    <s v="R154B1016150"/>
    <s v="16024 CONCRETE SAND JH HAINES"/>
    <s v="0023217200Palmetto"/>
    <s v="WE"/>
    <m/>
    <m/>
    <s v="ML81"/>
    <n v="50"/>
  </r>
  <r>
    <x v="4"/>
    <n v="6421009001"/>
    <x v="1"/>
    <n v="362.67"/>
    <d v="2025-05-05T00:00:00"/>
    <d v="2025-05-05T00:00:00"/>
    <d v="2025-05-05T00:00:00"/>
    <s v="RMR154"/>
    <s v="Ready Mix Ellenton"/>
    <m/>
    <m/>
    <s v="USBATCH01"/>
    <n v="1000038781"/>
    <x v="1"/>
    <s v="0023208179Palmetto"/>
    <n v="4200024350"/>
    <n v="4600177555"/>
    <n v="1967926"/>
    <s v="R154B1016150"/>
    <s v="16024 CONCRETE SAND JH HAINES"/>
    <s v="0023208179Palmetto"/>
    <s v="WE"/>
    <m/>
    <m/>
    <s v="ML81"/>
    <n v="50"/>
  </r>
  <r>
    <x v="4"/>
    <n v="6421009001"/>
    <x v="1"/>
    <n v="352.95"/>
    <d v="2025-05-05T00:00:00"/>
    <d v="2025-05-05T00:00:00"/>
    <d v="2025-05-05T00:00:00"/>
    <s v="RMR154"/>
    <s v="Ready Mix Ellenton"/>
    <m/>
    <m/>
    <s v="USBATCH01"/>
    <n v="1000038781"/>
    <x v="1"/>
    <s v="0023208180Palmetto"/>
    <n v="4200024350"/>
    <n v="4600177556"/>
    <n v="1967935"/>
    <s v="R154B1016150"/>
    <s v="16024 CONCRETE SAND JH HAINES"/>
    <s v="0023208180Palmetto"/>
    <s v="WE"/>
    <m/>
    <m/>
    <s v="ML81"/>
    <n v="50"/>
  </r>
  <r>
    <x v="4"/>
    <n v="6421009001"/>
    <x v="1"/>
    <n v="360.57"/>
    <d v="2025-05-06T00:00:00"/>
    <d v="2025-05-06T00:00:00"/>
    <d v="2025-05-06T00:00:00"/>
    <s v="RMR154"/>
    <s v="Ready Mix Ellenton"/>
    <m/>
    <m/>
    <s v="USBATCH01"/>
    <n v="1000038781"/>
    <x v="1"/>
    <s v="0023210770Palmetto"/>
    <n v="4200024350"/>
    <n v="4600179591"/>
    <n v="1968194"/>
    <s v="R154B1016150"/>
    <s v="16024 CONCRETE SAND JH HAINES"/>
    <s v="0023210770Palmetto"/>
    <s v="WE"/>
    <m/>
    <m/>
    <s v="ML81"/>
    <n v="50"/>
  </r>
  <r>
    <x v="4"/>
    <n v="6421009001"/>
    <x v="1"/>
    <n v="-398.45"/>
    <d v="2025-04-15T00:00:00"/>
    <d v="2025-05-01T00:00:00"/>
    <d v="2025-05-12T00:00:00"/>
    <s v="RMR154"/>
    <s v="Ready Mix Ellenton"/>
    <m/>
    <m/>
    <s v="SANTOSD"/>
    <n v="1000041363"/>
    <x v="10"/>
    <s v="0023164864Palmetto"/>
    <n v="4200024360"/>
    <n v="4600187999"/>
    <n v="1964142"/>
    <s v="R154B1016150"/>
    <s v="16024 CONCRETE SAND JH HAINES"/>
    <s v="0023164864Palmetto"/>
    <s v="WE"/>
    <m/>
    <m/>
    <s v="ML81"/>
    <n v="40"/>
  </r>
  <r>
    <x v="4"/>
    <n v="6421009001"/>
    <x v="1"/>
    <n v="377.65"/>
    <d v="2025-05-16T00:00:00"/>
    <d v="2025-05-16T00:00:00"/>
    <d v="2025-05-17T00:00:00"/>
    <s v="RMR154"/>
    <s v="Ready Mix Ellenton"/>
    <m/>
    <m/>
    <s v="USBATCH01"/>
    <n v="1000041363"/>
    <x v="10"/>
    <s v="0023236316Palmetto"/>
    <n v="4200024360"/>
    <n v="4600196500"/>
    <n v="1970405"/>
    <s v="R154B1016150"/>
    <s v="16024 CONCRETE SAND JH HAINES"/>
    <s v="0023236316Palmetto"/>
    <s v="WE"/>
    <m/>
    <m/>
    <s v="ML81"/>
    <n v="50"/>
  </r>
  <r>
    <x v="4"/>
    <n v="6421009001"/>
    <x v="1"/>
    <n v="371.13"/>
    <d v="2025-05-06T00:00:00"/>
    <d v="2025-05-06T00:00:00"/>
    <d v="2025-05-07T00:00:00"/>
    <s v="RMR154"/>
    <s v="Ready Mix Ellenton"/>
    <m/>
    <m/>
    <s v="USBATCH01"/>
    <n v="1000041363"/>
    <x v="10"/>
    <s v="0023210414Palmetto"/>
    <n v="4200024360"/>
    <n v="4600180360"/>
    <n v="1968150"/>
    <s v="R154B1016150"/>
    <s v="16024 CONCRETE SAND JH HAINES"/>
    <s v="0023210414Palmetto"/>
    <s v="WE"/>
    <m/>
    <m/>
    <s v="ML81"/>
    <n v="50"/>
  </r>
  <r>
    <x v="4"/>
    <n v="6421009001"/>
    <x v="1"/>
    <n v="406.11"/>
    <d v="2025-05-07T00:00:00"/>
    <d v="2025-05-07T00:00:00"/>
    <d v="2025-05-08T00:00:00"/>
    <s v="RMR154"/>
    <s v="Ready Mix Ellenton"/>
    <m/>
    <m/>
    <s v="USBATCH01"/>
    <n v="1000041363"/>
    <x v="10"/>
    <s v="0023214100Palmetto"/>
    <n v="4200024360"/>
    <n v="4600181988"/>
    <n v="1968419"/>
    <s v="R154B1016150"/>
    <s v="16024 CONCRETE SAND JH HAINES"/>
    <s v="0023214100Palmetto"/>
    <s v="WE"/>
    <m/>
    <m/>
    <s v="ML81"/>
    <n v="50"/>
  </r>
  <r>
    <x v="4"/>
    <n v="6421009001"/>
    <x v="1"/>
    <n v="383.74"/>
    <d v="2025-05-12T00:00:00"/>
    <d v="2025-05-12T00:00:00"/>
    <d v="2025-05-13T00:00:00"/>
    <s v="RMR154"/>
    <s v="Ready Mix Ellenton"/>
    <m/>
    <m/>
    <s v="USBATCH01"/>
    <n v="1000041363"/>
    <x v="10"/>
    <s v="0023225600Palmetto"/>
    <n v="4200024360"/>
    <n v="4600188712"/>
    <n v="1969469"/>
    <s v="R154B1016150"/>
    <s v="16024 CONCRETE SAND JH HAINES"/>
    <s v="0023225600Palmetto"/>
    <s v="WE"/>
    <m/>
    <m/>
    <s v="ML81"/>
    <n v="50"/>
  </r>
  <r>
    <x v="4"/>
    <n v="6421009001"/>
    <x v="1"/>
    <n v="380.62"/>
    <d v="2025-05-05T00:00:00"/>
    <d v="2025-05-05T00:00:00"/>
    <d v="2025-05-06T00:00:00"/>
    <s v="RMR154"/>
    <s v="Ready Mix Ellenton"/>
    <m/>
    <m/>
    <s v="USBATCH01"/>
    <n v="1000041363"/>
    <x v="10"/>
    <s v="0023208233Palmetto"/>
    <n v="4200024360"/>
    <n v="4600178371"/>
    <n v="1967874"/>
    <s v="R154B1016150"/>
    <s v="16024 CONCRETE SAND JH HAINES"/>
    <s v="0023208233Palmetto"/>
    <s v="WE"/>
    <m/>
    <m/>
    <s v="ML81"/>
    <n v="50"/>
  </r>
  <r>
    <x v="4"/>
    <n v="6421009001"/>
    <x v="1"/>
    <n v="403.42"/>
    <d v="2025-05-05T00:00:00"/>
    <d v="2025-05-05T00:00:00"/>
    <d v="2025-05-06T00:00:00"/>
    <s v="RMR154"/>
    <s v="Ready Mix Ellenton"/>
    <m/>
    <m/>
    <s v="USBATCH01"/>
    <n v="1000041363"/>
    <x v="10"/>
    <s v="0023208228Palmetto"/>
    <n v="4200024360"/>
    <n v="4600178369"/>
    <n v="1967876"/>
    <s v="R154B1016150"/>
    <s v="16024 CONCRETE SAND JH HAINES"/>
    <s v="0023208228Palmetto"/>
    <s v="WE"/>
    <m/>
    <m/>
    <s v="ML81"/>
    <n v="50"/>
  </r>
  <r>
    <x v="4"/>
    <n v="6421009001"/>
    <x v="1"/>
    <n v="409.09"/>
    <d v="2025-05-15T00:00:00"/>
    <d v="2025-05-15T00:00:00"/>
    <d v="2025-05-15T00:00:00"/>
    <s v="RMR154"/>
    <s v="Ready Mix Ellenton"/>
    <m/>
    <m/>
    <s v="USBATCH01"/>
    <n v="1000041363"/>
    <x v="10"/>
    <s v="0023233519Palmetto"/>
    <n v="4200024360"/>
    <n v="4600194393"/>
    <n v="1969983"/>
    <s v="R154B1016150"/>
    <s v="16024 CONCRETE SAND JH HAINES"/>
    <s v="0023233519Palmetto"/>
    <s v="WE"/>
    <m/>
    <m/>
    <s v="ML81"/>
    <n v="50"/>
  </r>
  <r>
    <x v="4"/>
    <n v="6421009001"/>
    <x v="1"/>
    <n v="377.79"/>
    <d v="2025-05-15T00:00:00"/>
    <d v="2025-05-15T00:00:00"/>
    <d v="2025-05-15T00:00:00"/>
    <s v="RMR154"/>
    <s v="Ready Mix Ellenton"/>
    <m/>
    <m/>
    <s v="USBATCH01"/>
    <n v="1000041363"/>
    <x v="10"/>
    <s v="0023233509Palmetto"/>
    <n v="4200024360"/>
    <n v="4600194378"/>
    <n v="1970082"/>
    <s v="R154B1016150"/>
    <s v="16024 CONCRETE SAND JH HAINES"/>
    <s v="0023233509Palmetto"/>
    <s v="WE"/>
    <m/>
    <m/>
    <s v="ML81"/>
    <n v="50"/>
  </r>
  <r>
    <x v="4"/>
    <n v="6421009001"/>
    <x v="1"/>
    <n v="404.69"/>
    <d v="2025-05-12T00:00:00"/>
    <d v="2025-05-12T00:00:00"/>
    <d v="2025-05-13T00:00:00"/>
    <s v="RMR154"/>
    <s v="Ready Mix Ellenton"/>
    <m/>
    <m/>
    <s v="USBATCH01"/>
    <n v="1000041363"/>
    <x v="10"/>
    <s v="0023223714Palmetto"/>
    <n v="4200024360"/>
    <n v="4600188942"/>
    <n v="1969031"/>
    <s v="R154B1016150"/>
    <s v="16024 CONCRETE SAND JH HAINES"/>
    <s v="0023223714Palmetto"/>
    <s v="WE"/>
    <m/>
    <m/>
    <s v="ML81"/>
    <n v="50"/>
  </r>
  <r>
    <x v="4"/>
    <n v="6421009001"/>
    <x v="1"/>
    <n v="398.89"/>
    <d v="2025-05-12T00:00:00"/>
    <d v="2025-05-12T00:00:00"/>
    <d v="2025-05-13T00:00:00"/>
    <s v="RMR154"/>
    <s v="Ready Mix Ellenton"/>
    <m/>
    <m/>
    <s v="USBATCH01"/>
    <n v="1000041363"/>
    <x v="10"/>
    <s v="0023223717Palmetto"/>
    <n v="4200024360"/>
    <n v="4600188944"/>
    <n v="1969042"/>
    <s v="R154B1016150"/>
    <s v="16024 CONCRETE SAND JH HAINES"/>
    <s v="0023223717Palmetto"/>
    <s v="WE"/>
    <m/>
    <m/>
    <s v="ML81"/>
    <n v="50"/>
  </r>
  <r>
    <x v="4"/>
    <n v="6421009001"/>
    <x v="1"/>
    <n v="373.4"/>
    <d v="2025-05-05T00:00:00"/>
    <d v="2025-05-05T00:00:00"/>
    <d v="2025-05-05T00:00:00"/>
    <s v="RMR154"/>
    <s v="Ready Mix Ellenton"/>
    <m/>
    <m/>
    <s v="USBATCH01"/>
    <n v="1000041363"/>
    <x v="10"/>
    <s v="0023207821Palmetto"/>
    <n v="4200024360"/>
    <n v="4600177681"/>
    <n v="1967343"/>
    <s v="R154B1016150"/>
    <s v="16024 CONCRETE SAND JH HAINES"/>
    <s v="0023207821Palmetto"/>
    <s v="WE"/>
    <m/>
    <m/>
    <s v="ML81"/>
    <n v="50"/>
  </r>
  <r>
    <x v="4"/>
    <n v="6421009001"/>
    <x v="1"/>
    <n v="409.22"/>
    <d v="2025-05-05T00:00:00"/>
    <d v="2025-05-05T00:00:00"/>
    <d v="2025-05-05T00:00:00"/>
    <s v="RMR154"/>
    <s v="Ready Mix Ellenton"/>
    <m/>
    <m/>
    <s v="USBATCH01"/>
    <n v="1000041363"/>
    <x v="10"/>
    <s v="0023207360Palmetto"/>
    <n v="4200024360"/>
    <n v="4600177748"/>
    <n v="1967761"/>
    <s v="R154B1016150"/>
    <s v="16024 CONCRETE SAND JH HAINES"/>
    <s v="0023207360Palmetto"/>
    <s v="WE"/>
    <m/>
    <m/>
    <s v="ML81"/>
    <n v="50"/>
  </r>
  <r>
    <x v="4"/>
    <n v="6421009001"/>
    <x v="1"/>
    <n v="404.83"/>
    <d v="2025-05-14T00:00:00"/>
    <d v="2025-05-14T00:00:00"/>
    <d v="2025-05-14T00:00:00"/>
    <s v="RMR154"/>
    <s v="Ready Mix Ellenton"/>
    <m/>
    <m/>
    <s v="USBATCH01"/>
    <n v="1000041363"/>
    <x v="10"/>
    <s v="0023231054Palmetto"/>
    <n v="4200024360"/>
    <n v="4600192734"/>
    <n v="1969870"/>
    <s v="R154B1016150"/>
    <s v="16024 CONCRETE SAND JH HAINES"/>
    <s v="0023231054Palmetto"/>
    <s v="WE"/>
    <m/>
    <m/>
    <s v="ML81"/>
    <n v="50"/>
  </r>
  <r>
    <x v="4"/>
    <n v="6421009001"/>
    <x v="1"/>
    <n v="380.48"/>
    <d v="2025-05-14T00:00:00"/>
    <d v="2025-05-14T00:00:00"/>
    <d v="2025-05-14T00:00:00"/>
    <s v="RMR154"/>
    <s v="Ready Mix Ellenton"/>
    <m/>
    <m/>
    <s v="USBATCH01"/>
    <n v="1000041363"/>
    <x v="10"/>
    <s v="0023231075Palmetto"/>
    <n v="4200024360"/>
    <n v="4600192737"/>
    <n v="1969839"/>
    <s v="R154B1016150"/>
    <s v="16024 CONCRETE SAND JH HAINES"/>
    <s v="0023231075Palmetto"/>
    <s v="WE"/>
    <m/>
    <m/>
    <s v="ML81"/>
    <n v="50"/>
  </r>
  <r>
    <x v="4"/>
    <n v="6421009001"/>
    <x v="1"/>
    <n v="397.47"/>
    <d v="2025-05-15T00:00:00"/>
    <d v="2025-05-15T00:00:00"/>
    <d v="2025-05-15T00:00:00"/>
    <s v="RMR154"/>
    <s v="Ready Mix Ellenton"/>
    <m/>
    <m/>
    <s v="USBATCH01"/>
    <n v="1000041363"/>
    <x v="10"/>
    <s v="0023233515Palmetto"/>
    <n v="4200024360"/>
    <n v="4600194392"/>
    <n v="1970094"/>
    <s v="R154B1016150"/>
    <s v="16024 CONCRETE SAND JH HAINES"/>
    <s v="0023233515Palmetto"/>
    <s v="WE"/>
    <m/>
    <m/>
    <s v="ML81"/>
    <n v="50"/>
  </r>
  <r>
    <x v="4"/>
    <n v="6421009001"/>
    <x v="1"/>
    <n v="404.41"/>
    <d v="2025-05-07T00:00:00"/>
    <d v="2025-05-07T00:00:00"/>
    <d v="2025-05-08T00:00:00"/>
    <s v="RMR154"/>
    <s v="Ready Mix Ellenton"/>
    <m/>
    <m/>
    <s v="USBATCH01"/>
    <n v="1000041363"/>
    <x v="10"/>
    <s v="0023214750Palmetto"/>
    <n v="4200024360"/>
    <n v="4600182121"/>
    <n v="1968613"/>
    <s v="R154B1016150"/>
    <s v="16024 CONCRETE SAND JH HAINES"/>
    <s v="0023214750Palmetto"/>
    <s v="WE"/>
    <m/>
    <m/>
    <s v="ML81"/>
    <n v="50"/>
  </r>
  <r>
    <x v="4"/>
    <n v="6421009001"/>
    <x v="1"/>
    <n v="405.4"/>
    <d v="2025-05-05T00:00:00"/>
    <d v="2025-05-05T00:00:00"/>
    <d v="2025-05-05T00:00:00"/>
    <s v="RMR154"/>
    <s v="Ready Mix Ellenton"/>
    <m/>
    <m/>
    <s v="USBATCH01"/>
    <n v="1000041363"/>
    <x v="10"/>
    <s v="0023207362Palmetto"/>
    <n v="4200024360"/>
    <n v="4600177751"/>
    <n v="1967724"/>
    <s v="R154B1016150"/>
    <s v="16024 CONCRETE SAND JH HAINES"/>
    <s v="0023207362Palmetto"/>
    <s v="WE"/>
    <m/>
    <m/>
    <s v="ML81"/>
    <n v="50"/>
  </r>
  <r>
    <x v="4"/>
    <n v="6421009001"/>
    <x v="1"/>
    <n v="367.88"/>
    <d v="2025-05-05T00:00:00"/>
    <d v="2025-05-05T00:00:00"/>
    <d v="2025-05-05T00:00:00"/>
    <s v="RMR154"/>
    <s v="Ready Mix Ellenton"/>
    <m/>
    <m/>
    <s v="USBATCH01"/>
    <n v="1000041363"/>
    <x v="10"/>
    <s v="0023207361Palmetto"/>
    <n v="4200024360"/>
    <n v="4600177750"/>
    <n v="1967723"/>
    <s v="R154B1016150"/>
    <s v="16024 CONCRETE SAND JH HAINES"/>
    <s v="0023207361Palmetto"/>
    <s v="WE"/>
    <m/>
    <m/>
    <s v="ML81"/>
    <n v="50"/>
  </r>
  <r>
    <x v="4"/>
    <n v="6421009001"/>
    <x v="1"/>
    <n v="395.49"/>
    <d v="2025-05-06T00:00:00"/>
    <d v="2025-05-06T00:00:00"/>
    <d v="2025-05-07T00:00:00"/>
    <s v="RMR154"/>
    <s v="Ready Mix Ellenton"/>
    <m/>
    <m/>
    <s v="USBATCH01"/>
    <n v="1000041363"/>
    <x v="10"/>
    <s v="0023210425Palmetto"/>
    <n v="4200024360"/>
    <n v="4600180361"/>
    <n v="1968151"/>
    <s v="R154B1016150"/>
    <s v="16024 CONCRETE SAND JH HAINES"/>
    <s v="0023210425Palmetto"/>
    <s v="WE"/>
    <m/>
    <m/>
    <s v="ML81"/>
    <n v="50"/>
  </r>
  <r>
    <x v="4"/>
    <n v="6421009001"/>
    <x v="1"/>
    <n v="369.86"/>
    <d v="2025-05-07T00:00:00"/>
    <d v="2025-05-07T00:00:00"/>
    <d v="2025-05-08T00:00:00"/>
    <s v="RMR154"/>
    <s v="Ready Mix Ellenton"/>
    <m/>
    <m/>
    <s v="USBATCH01"/>
    <n v="1000041363"/>
    <x v="10"/>
    <s v="0023214108Palmetto"/>
    <n v="4200024360"/>
    <n v="4600181989"/>
    <n v="1968437"/>
    <s v="R154B1016150"/>
    <s v="16024 CONCRETE SAND JH HAINES"/>
    <s v="0023214108Palmetto"/>
    <s v="WE"/>
    <m/>
    <m/>
    <s v="ML81"/>
    <n v="50"/>
  </r>
  <r>
    <x v="4"/>
    <n v="6421009001"/>
    <x v="1"/>
    <n v="405.54"/>
    <d v="2025-05-05T00:00:00"/>
    <d v="2025-05-05T00:00:00"/>
    <d v="2025-05-06T00:00:00"/>
    <s v="RMR154"/>
    <s v="Ready Mix Ellenton"/>
    <m/>
    <m/>
    <s v="USBATCH01"/>
    <n v="1000041363"/>
    <x v="10"/>
    <s v="0023208230Palmetto"/>
    <n v="4200024360"/>
    <n v="4600178370"/>
    <n v="1967875"/>
    <s v="R154B1016150"/>
    <s v="16024 CONCRETE SAND JH HAINES"/>
    <s v="0023208230Palmetto"/>
    <s v="WE"/>
    <m/>
    <m/>
    <s v="ML81"/>
    <n v="50"/>
  </r>
  <r>
    <x v="4"/>
    <n v="6421009001"/>
    <x v="1"/>
    <n v="385.44"/>
    <d v="2025-05-15T00:00:00"/>
    <d v="2025-05-15T00:00:00"/>
    <d v="2025-05-15T00:00:00"/>
    <s v="RMR154"/>
    <s v="Ready Mix Ellenton"/>
    <m/>
    <m/>
    <s v="USBATCH01"/>
    <n v="1000041363"/>
    <x v="10"/>
    <s v="0023233511Palmetto"/>
    <n v="4200024360"/>
    <n v="4600194380"/>
    <n v="1970125"/>
    <s v="R154B1016150"/>
    <s v="16024 CONCRETE SAND JH HAINES"/>
    <s v="0023233511Palmetto"/>
    <s v="WE"/>
    <m/>
    <m/>
    <s v="ML81"/>
    <n v="50"/>
  </r>
  <r>
    <x v="4"/>
    <n v="6421009001"/>
    <x v="1"/>
    <n v="351.73"/>
    <d v="2025-05-12T00:00:00"/>
    <d v="2025-05-12T00:00:00"/>
    <d v="2025-05-12T00:00:00"/>
    <s v="RMR154"/>
    <s v="Ready Mix Ellenton"/>
    <m/>
    <m/>
    <s v="USBATCH01"/>
    <n v="1000041363"/>
    <x v="10"/>
    <s v="0023225279Palmetto"/>
    <n v="4200024360"/>
    <n v="4600188464"/>
    <n v="1969326"/>
    <s v="R154B1016150"/>
    <s v="16024 CONCRETE SAND JH HAINES"/>
    <s v="0023225279Palmetto"/>
    <s v="WE"/>
    <m/>
    <m/>
    <s v="ML81"/>
    <n v="50"/>
  </r>
  <r>
    <x v="4"/>
    <n v="6421009001"/>
    <x v="1"/>
    <n v="400.73"/>
    <d v="2025-05-09T00:00:00"/>
    <d v="2025-05-08T00:00:00"/>
    <d v="2025-05-10T00:00:00"/>
    <s v="RMR154"/>
    <s v="Ready Mix Ellenton"/>
    <m/>
    <m/>
    <s v="USBATCH01"/>
    <n v="1000041363"/>
    <x v="10"/>
    <s v="0023217271Palmetto"/>
    <n v="4200024360"/>
    <n v="4600185973"/>
    <n v="1968757"/>
    <s v="R154B1016150"/>
    <s v="16024 CONCRETE SAND JH HAINES"/>
    <s v="0023217271Palmetto"/>
    <s v="WE"/>
    <m/>
    <m/>
    <s v="ML81"/>
    <n v="50"/>
  </r>
  <r>
    <x v="4"/>
    <n v="6421009001"/>
    <x v="1"/>
    <n v="400.44"/>
    <d v="2025-05-16T00:00:00"/>
    <d v="2025-05-16T00:00:00"/>
    <d v="2025-05-16T00:00:00"/>
    <s v="RMR154"/>
    <s v="Ready Mix Ellenton"/>
    <m/>
    <m/>
    <s v="USBATCH01"/>
    <n v="1000041363"/>
    <x v="10"/>
    <s v="0023235646Palmetto"/>
    <n v="4200024360"/>
    <n v="4600196400"/>
    <n v="1970308"/>
    <s v="R154B1016150"/>
    <s v="16024 CONCRETE SAND JH HAINES"/>
    <s v="0023235646Palmetto"/>
    <s v="WE"/>
    <m/>
    <m/>
    <s v="ML81"/>
    <n v="50"/>
  </r>
  <r>
    <x v="4"/>
    <n v="6421009001"/>
    <x v="1"/>
    <n v="416.73"/>
    <d v="2025-05-15T00:00:00"/>
    <d v="2025-05-15T00:00:00"/>
    <d v="2025-05-15T00:00:00"/>
    <s v="RMR154"/>
    <s v="Ready Mix Ellenton"/>
    <m/>
    <m/>
    <s v="USBATCH01"/>
    <n v="1000041363"/>
    <x v="10"/>
    <s v="0023233649Palmetto"/>
    <n v="4200024360"/>
    <n v="4600194422"/>
    <n v="1970175"/>
    <s v="R154B1016150"/>
    <s v="16024 CONCRETE SAND JH HAINES"/>
    <s v="0023233649Palmetto"/>
    <s v="WE"/>
    <m/>
    <m/>
    <s v="ML81"/>
    <n v="50"/>
  </r>
  <r>
    <x v="4"/>
    <n v="6421009001"/>
    <x v="1"/>
    <n v="398.04"/>
    <d v="2025-05-05T00:00:00"/>
    <d v="2025-05-05T00:00:00"/>
    <d v="2025-05-05T00:00:00"/>
    <s v="RMR154"/>
    <s v="Ready Mix Ellenton"/>
    <m/>
    <m/>
    <s v="USBATCH01"/>
    <n v="1000041363"/>
    <x v="10"/>
    <s v="0023207810Palmetto"/>
    <n v="4200024360"/>
    <n v="4600177677"/>
    <n v="1967307"/>
    <s v="R154B1016150"/>
    <s v="16024 CONCRETE SAND JH HAINES"/>
    <s v="0023207810Palmetto"/>
    <s v="WE"/>
    <m/>
    <m/>
    <s v="ML81"/>
    <n v="50"/>
  </r>
  <r>
    <x v="4"/>
    <n v="6421009001"/>
    <x v="1"/>
    <n v="375.95"/>
    <d v="2025-05-12T00:00:00"/>
    <d v="2025-05-12T00:00:00"/>
    <d v="2025-05-13T00:00:00"/>
    <s v="RMR154"/>
    <s v="Ready Mix Ellenton"/>
    <m/>
    <m/>
    <s v="USBATCH01"/>
    <n v="1000041363"/>
    <x v="10"/>
    <s v="0023223713Palmetto"/>
    <n v="4200024360"/>
    <n v="4600188941"/>
    <n v="1969030"/>
    <s v="R154B1016150"/>
    <s v="16024 CONCRETE SAND JH HAINES"/>
    <s v="0023223713Palmetto"/>
    <s v="WE"/>
    <m/>
    <m/>
    <s v="ML81"/>
    <n v="50"/>
  </r>
  <r>
    <x v="4"/>
    <n v="6421009001"/>
    <x v="1"/>
    <n v="379.33"/>
    <d v="2025-05-06T00:00:00"/>
    <d v="2025-05-06T00:00:00"/>
    <d v="2025-05-07T00:00:00"/>
    <s v="RMR154"/>
    <s v="Ready Mix Ellenton"/>
    <m/>
    <m/>
    <s v="USBATCH01"/>
    <n v="1000041363"/>
    <x v="10"/>
    <s v="0023210430Palmetto"/>
    <n v="4200024360"/>
    <n v="4600180362"/>
    <n v="1968141"/>
    <s v="R154B1016150"/>
    <s v="16024 CONCRETE SAND JH HAINES"/>
    <s v="0023210430Palmetto"/>
    <s v="WE"/>
    <m/>
    <m/>
    <s v="ML81"/>
    <n v="50"/>
  </r>
  <r>
    <x v="4"/>
    <n v="6421009001"/>
    <x v="1"/>
    <n v="417.01"/>
    <d v="2025-05-05T00:00:00"/>
    <d v="2025-05-05T00:00:00"/>
    <d v="2025-05-06T00:00:00"/>
    <s v="RMR154"/>
    <s v="Ready Mix Ellenton"/>
    <m/>
    <m/>
    <s v="USBATCH01"/>
    <n v="1000041363"/>
    <x v="10"/>
    <s v="0023209193Palmetto"/>
    <n v="4200024360"/>
    <n v="4600178214"/>
    <n v="1968073"/>
    <s v="R154B1016150"/>
    <s v="16024 CONCRETE SAND JH HAINES"/>
    <s v="0023209193Palmetto"/>
    <s v="WE"/>
    <m/>
    <m/>
    <s v="ML81"/>
    <n v="50"/>
  </r>
  <r>
    <x v="4"/>
    <n v="6421009001"/>
    <x v="1"/>
    <n v="398.46"/>
    <d v="2025-05-05T00:00:00"/>
    <d v="2025-05-05T00:00:00"/>
    <d v="2025-05-05T00:00:00"/>
    <s v="RMR154"/>
    <s v="Ready Mix Ellenton"/>
    <m/>
    <m/>
    <s v="USBATCH01"/>
    <n v="1000041363"/>
    <x v="10"/>
    <s v="0023207813Palmetto"/>
    <n v="4200024360"/>
    <n v="4600177678"/>
    <n v="1967295"/>
    <s v="R154B1016150"/>
    <s v="16024 CONCRETE SAND JH HAINES"/>
    <s v="0023207813Palmetto"/>
    <s v="WE"/>
    <m/>
    <m/>
    <s v="ML81"/>
    <n v="50"/>
  </r>
  <r>
    <x v="4"/>
    <n v="6421009001"/>
    <x v="1"/>
    <n v="408.37"/>
    <d v="2025-05-05T00:00:00"/>
    <d v="2025-05-05T00:00:00"/>
    <d v="2025-05-06T00:00:00"/>
    <s v="RMR154"/>
    <s v="Ready Mix Ellenton"/>
    <m/>
    <m/>
    <s v="USBATCH01"/>
    <n v="1000041363"/>
    <x v="10"/>
    <s v="0023208807Palmetto"/>
    <n v="4200024360"/>
    <n v="4600178131"/>
    <n v="1968042"/>
    <s v="R154B1016150"/>
    <s v="16024 CONCRETE SAND JH HAINES"/>
    <s v="0023208807Palmetto"/>
    <s v="WE"/>
    <m/>
    <m/>
    <s v="ML81"/>
    <n v="50"/>
  </r>
  <r>
    <x v="4"/>
    <n v="6421009001"/>
    <x v="1"/>
    <n v="405.68"/>
    <d v="2025-05-05T00:00:00"/>
    <d v="2025-05-05T00:00:00"/>
    <d v="2025-05-06T00:00:00"/>
    <s v="RMR154"/>
    <s v="Ready Mix Ellenton"/>
    <m/>
    <m/>
    <s v="USBATCH01"/>
    <n v="1000041363"/>
    <x v="10"/>
    <s v="0023209190Palmetto"/>
    <n v="4200024360"/>
    <n v="4600178209"/>
    <n v="1967856"/>
    <s v="R154B1016150"/>
    <s v="16024 CONCRETE SAND JH HAINES"/>
    <s v="0023209190Palmetto"/>
    <s v="WE"/>
    <m/>
    <m/>
    <s v="ML81"/>
    <n v="50"/>
  </r>
  <r>
    <x v="4"/>
    <n v="6421009001"/>
    <x v="1"/>
    <n v="400.87"/>
    <d v="2025-05-12T00:00:00"/>
    <d v="2025-05-12T00:00:00"/>
    <d v="2025-05-13T00:00:00"/>
    <s v="RMR154"/>
    <s v="Ready Mix Ellenton"/>
    <m/>
    <m/>
    <s v="USBATCH01"/>
    <n v="1000041363"/>
    <x v="10"/>
    <s v="0023225596Palmetto"/>
    <n v="4200024360"/>
    <n v="4600188710"/>
    <n v="1969470"/>
    <s v="R154B1016150"/>
    <s v="16024 CONCRETE SAND JH HAINES"/>
    <s v="0023225596Palmetto"/>
    <s v="WE"/>
    <m/>
    <m/>
    <s v="ML81"/>
    <n v="50"/>
  </r>
  <r>
    <x v="4"/>
    <n v="6421009001"/>
    <x v="1"/>
    <n v="394.36"/>
    <d v="2025-05-05T00:00:00"/>
    <d v="2025-05-05T00:00:00"/>
    <d v="2025-05-06T00:00:00"/>
    <s v="RMR154"/>
    <s v="Ready Mix Ellenton"/>
    <m/>
    <m/>
    <s v="USBATCH01"/>
    <n v="1000041363"/>
    <x v="10"/>
    <s v="0023208448Palmetto"/>
    <n v="4200024360"/>
    <n v="4600178079"/>
    <n v="1968000"/>
    <s v="R154B1016150"/>
    <s v="16024 CONCRETE SAND JH HAINES"/>
    <s v="0023208448Palmetto"/>
    <s v="WE"/>
    <m/>
    <m/>
    <s v="ML81"/>
    <n v="50"/>
  </r>
  <r>
    <x v="4"/>
    <n v="6421009001"/>
    <x v="1"/>
    <n v="406.95"/>
    <d v="2025-05-14T00:00:00"/>
    <d v="2025-05-14T00:00:00"/>
    <d v="2025-05-14T00:00:00"/>
    <s v="RMR154"/>
    <s v="Ready Mix Ellenton"/>
    <m/>
    <m/>
    <s v="USBATCH01"/>
    <n v="1000041363"/>
    <x v="10"/>
    <s v="0023231071Palmetto"/>
    <n v="4200024360"/>
    <n v="4600192736"/>
    <n v="1969831"/>
    <s v="R154B1016150"/>
    <s v="16024 CONCRETE SAND JH HAINES"/>
    <s v="0023231071Palmetto"/>
    <s v="WE"/>
    <m/>
    <m/>
    <s v="ML81"/>
    <n v="50"/>
  </r>
  <r>
    <x v="4"/>
    <n v="6421009001"/>
    <x v="1"/>
    <n v="403.28"/>
    <d v="2025-05-09T00:00:00"/>
    <d v="2025-05-08T00:00:00"/>
    <d v="2025-05-10T00:00:00"/>
    <s v="RMR154"/>
    <s v="Ready Mix Ellenton"/>
    <m/>
    <m/>
    <s v="USBATCH01"/>
    <n v="1000041363"/>
    <x v="10"/>
    <s v="0023217260Palmetto"/>
    <n v="4200024360"/>
    <n v="4600184845"/>
    <n v="1968798"/>
    <s v="R154B1016150"/>
    <s v="16024 CONCRETE SAND JH HAINES"/>
    <s v="0023217260Palmetto"/>
    <s v="WE"/>
    <m/>
    <m/>
    <s v="ML81"/>
    <n v="50"/>
  </r>
  <r>
    <x v="4"/>
    <n v="6421009001"/>
    <x v="1"/>
    <n v="418.86"/>
    <d v="2025-05-12T00:00:00"/>
    <d v="2025-05-12T00:00:00"/>
    <d v="2025-05-13T00:00:00"/>
    <s v="RMR154"/>
    <s v="Ready Mix Ellenton"/>
    <m/>
    <m/>
    <s v="USBATCH01"/>
    <n v="1000041363"/>
    <x v="10"/>
    <s v="0023223704Palmetto"/>
    <n v="4200024360"/>
    <n v="4600188939"/>
    <n v="1969077"/>
    <s v="R154B1016150"/>
    <s v="16024 CONCRETE SAND JH HAINES"/>
    <s v="0023223704Palmetto"/>
    <s v="WE"/>
    <m/>
    <m/>
    <s v="ML81"/>
    <n v="50"/>
  </r>
  <r>
    <x v="4"/>
    <n v="6421009001"/>
    <x v="1"/>
    <n v="399.6"/>
    <d v="2025-05-06T00:00:00"/>
    <d v="2025-05-06T00:00:00"/>
    <d v="2025-05-07T00:00:00"/>
    <s v="RMR154"/>
    <s v="Ready Mix Ellenton"/>
    <m/>
    <m/>
    <s v="USBATCH01"/>
    <n v="1000041363"/>
    <x v="10"/>
    <s v="0023210432Palmetto"/>
    <n v="4200024360"/>
    <n v="4600180363"/>
    <n v="1968145"/>
    <s v="R154B1016150"/>
    <s v="16024 CONCRETE SAND JH HAINES"/>
    <s v="0023210432Palmetto"/>
    <s v="WE"/>
    <m/>
    <m/>
    <s v="ML81"/>
    <n v="50"/>
  </r>
  <r>
    <x v="4"/>
    <n v="6421009001"/>
    <x v="1"/>
    <n v="409.51"/>
    <d v="2025-05-15T00:00:00"/>
    <d v="2025-05-15T00:00:00"/>
    <d v="2025-05-15T00:00:00"/>
    <s v="RMR154"/>
    <s v="Ready Mix Ellenton"/>
    <m/>
    <m/>
    <s v="USBATCH01"/>
    <n v="1000041363"/>
    <x v="10"/>
    <s v="0023233502Palmetto"/>
    <n v="4200024360"/>
    <n v="4600194374"/>
    <n v="1970045"/>
    <s v="R154B1016150"/>
    <s v="16024 CONCRETE SAND JH HAINES"/>
    <s v="0023233502Palmetto"/>
    <s v="WE"/>
    <m/>
    <m/>
    <s v="ML81"/>
    <n v="50"/>
  </r>
  <r>
    <x v="4"/>
    <n v="6421009001"/>
    <x v="1"/>
    <n v="360.66"/>
    <d v="2025-05-05T00:00:00"/>
    <d v="2025-05-05T00:00:00"/>
    <d v="2025-05-05T00:00:00"/>
    <s v="RMR154"/>
    <s v="Ready Mix Ellenton"/>
    <m/>
    <m/>
    <s v="USBATCH01"/>
    <n v="1000041363"/>
    <x v="10"/>
    <s v="0023207364Palmetto"/>
    <n v="4200024360"/>
    <n v="4600177753"/>
    <n v="1967693"/>
    <s v="R154B1016150"/>
    <s v="16024 CONCRETE SAND JH HAINES"/>
    <s v="0023207364Palmetto"/>
    <s v="WE"/>
    <m/>
    <m/>
    <s v="ML81"/>
    <n v="50"/>
  </r>
  <r>
    <x v="4"/>
    <n v="6421009001"/>
    <x v="1"/>
    <n v="398.18"/>
    <d v="2025-05-12T00:00:00"/>
    <d v="2025-05-12T00:00:00"/>
    <d v="2025-05-13T00:00:00"/>
    <s v="RMR154"/>
    <s v="Ready Mix Ellenton"/>
    <m/>
    <m/>
    <s v="USBATCH01"/>
    <n v="1000041363"/>
    <x v="10"/>
    <s v="0023225598Palmetto"/>
    <n v="4200024360"/>
    <n v="4600188711"/>
    <n v="1969471"/>
    <s v="R154B1016150"/>
    <s v="16024 CONCRETE SAND JH HAINES"/>
    <s v="0023225598Palmetto"/>
    <s v="WE"/>
    <m/>
    <m/>
    <s v="ML81"/>
    <n v="50"/>
  </r>
  <r>
    <x v="4"/>
    <n v="6421009001"/>
    <x v="1"/>
    <n v="382.89"/>
    <d v="2025-05-05T00:00:00"/>
    <d v="2025-05-05T00:00:00"/>
    <d v="2025-05-06T00:00:00"/>
    <s v="RMR154"/>
    <s v="Ready Mix Ellenton"/>
    <m/>
    <m/>
    <s v="USBATCH01"/>
    <n v="1000041363"/>
    <x v="10"/>
    <s v="0023208787Palmetto"/>
    <n v="4200024360"/>
    <n v="4600178127"/>
    <n v="1968041"/>
    <s v="R154B1016150"/>
    <s v="16024 CONCRETE SAND JH HAINES"/>
    <s v="0023208787Palmetto"/>
    <s v="WE"/>
    <m/>
    <m/>
    <s v="ML81"/>
    <n v="50"/>
  </r>
  <r>
    <x v="4"/>
    <n v="6421009001"/>
    <x v="1"/>
    <n v="375.95"/>
    <d v="2025-05-05T00:00:00"/>
    <d v="2025-05-05T00:00:00"/>
    <d v="2025-05-05T00:00:00"/>
    <s v="RMR154"/>
    <s v="Ready Mix Ellenton"/>
    <m/>
    <m/>
    <s v="USBATCH01"/>
    <n v="1000041363"/>
    <x v="10"/>
    <s v="0023208195Palmetto"/>
    <n v="4200024360"/>
    <n v="4600177562"/>
    <n v="1967911"/>
    <s v="R154B1016150"/>
    <s v="16024 CONCRETE SAND JH HAINES"/>
    <s v="0023208195Palmetto"/>
    <s v="WE"/>
    <m/>
    <m/>
    <s v="ML81"/>
    <n v="50"/>
  </r>
  <r>
    <x v="4"/>
    <n v="6421009001"/>
    <x v="1"/>
    <n v="400.59"/>
    <d v="2025-05-16T00:00:00"/>
    <d v="2025-05-16T00:00:00"/>
    <d v="2025-05-17T00:00:00"/>
    <s v="RMR154"/>
    <s v="Ready Mix Ellenton"/>
    <m/>
    <m/>
    <s v="USBATCH01"/>
    <n v="1000041363"/>
    <x v="10"/>
    <s v="0023236318Palmetto"/>
    <n v="4200024360"/>
    <n v="4600196501"/>
    <n v="1970418"/>
    <s v="R154B1016150"/>
    <s v="16024 CONCRETE SAND JH HAINES"/>
    <s v="0023236318Palmetto"/>
    <s v="WE"/>
    <m/>
    <m/>
    <s v="ML81"/>
    <n v="50"/>
  </r>
  <r>
    <x v="4"/>
    <n v="6421009001"/>
    <x v="1"/>
    <n v="379.5"/>
    <d v="2025-05-16T00:00:00"/>
    <d v="2025-05-16T00:00:00"/>
    <d v="2025-05-16T00:00:00"/>
    <s v="RMR154"/>
    <s v="Ready Mix Ellenton"/>
    <m/>
    <m/>
    <s v="USBATCH01"/>
    <n v="1000041363"/>
    <x v="10"/>
    <s v="0023235635Palmetto"/>
    <n v="4200024360"/>
    <n v="4600196399"/>
    <n v="1970309"/>
    <s v="R154B1016150"/>
    <s v="16024 CONCRETE SAND JH HAINES"/>
    <s v="0023235635Palmetto"/>
    <s v="WE"/>
    <m/>
    <m/>
    <s v="ML81"/>
    <n v="50"/>
  </r>
  <r>
    <x v="4"/>
    <n v="6421009001"/>
    <x v="1"/>
    <n v="394.07"/>
    <d v="2025-05-07T00:00:00"/>
    <d v="2025-05-07T00:00:00"/>
    <d v="2025-05-08T00:00:00"/>
    <s v="RMR154"/>
    <s v="Ready Mix Ellenton"/>
    <m/>
    <m/>
    <s v="USBATCH01"/>
    <n v="1000041363"/>
    <x v="10"/>
    <s v="0023214111Palmetto"/>
    <n v="4200024360"/>
    <n v="4600181990"/>
    <n v="1968456"/>
    <s v="R154B1016150"/>
    <s v="16024 CONCRETE SAND JH HAINES"/>
    <s v="0023214111Palmetto"/>
    <s v="WE"/>
    <m/>
    <m/>
    <s v="ML81"/>
    <n v="50"/>
  </r>
  <r>
    <x v="4"/>
    <n v="6421009001"/>
    <x v="1"/>
    <n v="383.03"/>
    <d v="2025-05-09T00:00:00"/>
    <d v="2025-05-08T00:00:00"/>
    <d v="2025-05-09T00:00:00"/>
    <s v="RMR154"/>
    <s v="Ready Mix Ellenton"/>
    <m/>
    <m/>
    <s v="USBATCH01"/>
    <n v="1000041363"/>
    <x v="10"/>
    <s v="0023216450Palmetto"/>
    <n v="4200024360"/>
    <n v="4600184632"/>
    <n v="1968756"/>
    <s v="R154B1016150"/>
    <s v="16024 CONCRETE SAND JH HAINES"/>
    <s v="0023216450Palmetto"/>
    <s v="WE"/>
    <m/>
    <m/>
    <s v="ML81"/>
    <n v="50"/>
  </r>
  <r>
    <x v="4"/>
    <n v="6421009001"/>
    <x v="1"/>
    <n v="396.76"/>
    <d v="2025-05-12T00:00:00"/>
    <d v="2025-05-12T00:00:00"/>
    <d v="2025-05-12T00:00:00"/>
    <s v="RMR154"/>
    <s v="Ready Mix Ellenton"/>
    <m/>
    <m/>
    <s v="USBATCH01"/>
    <n v="1000041363"/>
    <x v="10"/>
    <s v="0023225283Palmetto"/>
    <n v="4200024360"/>
    <n v="4600188466"/>
    <n v="1969332"/>
    <s v="R154B1016150"/>
    <s v="16024 CONCRETE SAND JH HAINES"/>
    <s v="0023225283Palmetto"/>
    <s v="WE"/>
    <m/>
    <m/>
    <s v="ML81"/>
    <n v="50"/>
  </r>
  <r>
    <x v="4"/>
    <n v="6421009001"/>
    <x v="1"/>
    <n v="388.98"/>
    <d v="2025-05-06T00:00:00"/>
    <d v="2025-05-06T00:00:00"/>
    <d v="2025-05-06T00:00:00"/>
    <s v="RMR154"/>
    <s v="Ready Mix Ellenton"/>
    <m/>
    <m/>
    <s v="USBATCH01"/>
    <n v="1000041363"/>
    <x v="10"/>
    <s v="0023210765Palmetto"/>
    <n v="4200024360"/>
    <n v="4600179588"/>
    <n v="1968184"/>
    <s v="R154B1016150"/>
    <s v="16024 CONCRETE SAND JH HAINES"/>
    <s v="0023210765Palmetto"/>
    <s v="WE"/>
    <m/>
    <m/>
    <s v="ML81"/>
    <n v="50"/>
  </r>
  <r>
    <x v="4"/>
    <n v="6421009001"/>
    <x v="1"/>
    <n v="390.39"/>
    <d v="2025-05-15T00:00:00"/>
    <d v="2025-05-15T00:00:00"/>
    <d v="2025-05-15T00:00:00"/>
    <s v="RMR154"/>
    <s v="Ready Mix Ellenton"/>
    <m/>
    <m/>
    <s v="USBATCH01"/>
    <n v="1000041363"/>
    <x v="10"/>
    <s v="0023233646Palmetto"/>
    <n v="4200024360"/>
    <n v="4600194419"/>
    <n v="1970161"/>
    <s v="R154B1016150"/>
    <s v="16024 CONCRETE SAND JH HAINES"/>
    <s v="0023233646Palmetto"/>
    <s v="WE"/>
    <m/>
    <m/>
    <s v="ML81"/>
    <n v="50"/>
  </r>
  <r>
    <x v="4"/>
    <n v="6421009001"/>
    <x v="1"/>
    <n v="364.2"/>
    <d v="2025-05-05T00:00:00"/>
    <d v="2025-05-05T00:00:00"/>
    <d v="2025-05-05T00:00:00"/>
    <s v="RMR154"/>
    <s v="Ready Mix Ellenton"/>
    <m/>
    <m/>
    <s v="USBATCH01"/>
    <n v="1000041363"/>
    <x v="10"/>
    <s v="0023208194Palmetto"/>
    <n v="4200024360"/>
    <n v="4600177561"/>
    <n v="1967912"/>
    <s v="R154B1016150"/>
    <s v="16024 CONCRETE SAND JH HAINES"/>
    <s v="0023208194Palmetto"/>
    <s v="WE"/>
    <m/>
    <m/>
    <s v="ML81"/>
    <n v="50"/>
  </r>
  <r>
    <x v="4"/>
    <n v="6421009001"/>
    <x v="1"/>
    <n v="379.91"/>
    <d v="2025-05-15T00:00:00"/>
    <d v="2025-05-15T00:00:00"/>
    <d v="2025-05-15T00:00:00"/>
    <s v="RMR154"/>
    <s v="Ready Mix Ellenton"/>
    <m/>
    <m/>
    <s v="USBATCH01"/>
    <n v="1000041363"/>
    <x v="10"/>
    <s v="0023233528Palmetto"/>
    <n v="4200024360"/>
    <n v="4600194394"/>
    <n v="1970159"/>
    <s v="R154B1016150"/>
    <s v="16024 CONCRETE SAND JH HAINES"/>
    <s v="0023233528Palmetto"/>
    <s v="WE"/>
    <m/>
    <m/>
    <s v="ML81"/>
    <n v="50"/>
  </r>
  <r>
    <x v="4"/>
    <n v="6421009001"/>
    <x v="1"/>
    <n v="399.88"/>
    <d v="2025-05-05T00:00:00"/>
    <d v="2025-05-05T00:00:00"/>
    <d v="2025-05-05T00:00:00"/>
    <s v="RMR154"/>
    <s v="Ready Mix Ellenton"/>
    <m/>
    <m/>
    <s v="USBATCH01"/>
    <n v="1000041363"/>
    <x v="10"/>
    <s v="0023207872Palmetto"/>
    <n v="4200024360"/>
    <n v="4600177802"/>
    <n v="1967451"/>
    <s v="R154B1016150"/>
    <s v="16024 CONCRETE SAND JH HAINES"/>
    <s v="0023207872Palmetto"/>
    <s v="WE"/>
    <m/>
    <m/>
    <s v="ML81"/>
    <n v="50"/>
  </r>
  <r>
    <x v="4"/>
    <n v="6421009001"/>
    <x v="1"/>
    <n v="415.31"/>
    <d v="2025-05-07T00:00:00"/>
    <d v="2025-05-07T00:00:00"/>
    <d v="2025-05-08T00:00:00"/>
    <s v="RMR154"/>
    <s v="Ready Mix Ellenton"/>
    <m/>
    <m/>
    <s v="USBATCH01"/>
    <n v="1000041363"/>
    <x v="10"/>
    <s v="0023214093Palmetto"/>
    <n v="4200024360"/>
    <n v="4600181987"/>
    <n v="1968421"/>
    <s v="R154B1016150"/>
    <s v="16024 CONCRETE SAND JH HAINES"/>
    <s v="0023214093Palmetto"/>
    <s v="WE"/>
    <m/>
    <m/>
    <s v="ML81"/>
    <n v="50"/>
  </r>
  <r>
    <x v="4"/>
    <n v="6421009001"/>
    <x v="1"/>
    <n v="387.13"/>
    <d v="2025-05-05T00:00:00"/>
    <d v="2025-05-05T00:00:00"/>
    <d v="2025-05-06T00:00:00"/>
    <s v="RMR154"/>
    <s v="Ready Mix Ellenton"/>
    <m/>
    <m/>
    <s v="USBATCH01"/>
    <n v="1000041363"/>
    <x v="10"/>
    <s v="0023207848Palmetto"/>
    <n v="4200024360"/>
    <n v="4600178344"/>
    <n v="1967366"/>
    <s v="R154B1016150"/>
    <s v="16024 CONCRETE SAND JH HAINES"/>
    <s v="0023207848Palmetto"/>
    <s v="WE"/>
    <m/>
    <m/>
    <s v="ML81"/>
    <n v="50"/>
  </r>
  <r>
    <x v="4"/>
    <n v="6421009001"/>
    <x v="1"/>
    <n v="402"/>
    <d v="2025-05-15T00:00:00"/>
    <d v="2025-05-15T00:00:00"/>
    <d v="2025-05-15T00:00:00"/>
    <s v="RMR154"/>
    <s v="Ready Mix Ellenton"/>
    <m/>
    <m/>
    <s v="USBATCH01"/>
    <n v="1000041363"/>
    <x v="10"/>
    <s v="0023233647Palmetto"/>
    <n v="4200024360"/>
    <n v="4600194420"/>
    <n v="1970164"/>
    <s v="R154B1016150"/>
    <s v="16024 CONCRETE SAND JH HAINES"/>
    <s v="0023233647Palmetto"/>
    <s v="WE"/>
    <m/>
    <m/>
    <s v="ML81"/>
    <n v="50"/>
  </r>
  <r>
    <x v="4"/>
    <n v="6421009001"/>
    <x v="1"/>
    <n v="372.12"/>
    <d v="2025-05-15T00:00:00"/>
    <d v="2025-05-15T00:00:00"/>
    <d v="2025-05-15T00:00:00"/>
    <s v="RMR154"/>
    <s v="Ready Mix Ellenton"/>
    <m/>
    <m/>
    <s v="USBATCH01"/>
    <n v="1000041363"/>
    <x v="10"/>
    <s v="0023233504Palmetto"/>
    <n v="4200024360"/>
    <n v="4600194375"/>
    <n v="1970070"/>
    <s v="R154B1016150"/>
    <s v="16024 CONCRETE SAND JH HAINES"/>
    <s v="0023233504Palmetto"/>
    <s v="WE"/>
    <m/>
    <m/>
    <s v="ML81"/>
    <n v="50"/>
  </r>
  <r>
    <x v="4"/>
    <n v="6421009001"/>
    <x v="1"/>
    <n v="400.87"/>
    <d v="2025-05-09T00:00:00"/>
    <d v="2025-05-08T00:00:00"/>
    <d v="2025-05-09T00:00:00"/>
    <s v="RMR154"/>
    <s v="Ready Mix Ellenton"/>
    <m/>
    <m/>
    <s v="USBATCH01"/>
    <n v="1000041363"/>
    <x v="10"/>
    <s v="0023216452Palmetto"/>
    <n v="4200024360"/>
    <n v="4600184634"/>
    <n v="1968743"/>
    <s v="R154B1016150"/>
    <s v="16024 CONCRETE SAND JH HAINES"/>
    <s v="0023216452Palmetto"/>
    <s v="WE"/>
    <m/>
    <m/>
    <s v="ML81"/>
    <n v="50"/>
  </r>
  <r>
    <x v="4"/>
    <n v="6421009001"/>
    <x v="1"/>
    <n v="401.01"/>
    <d v="2025-05-15T00:00:00"/>
    <d v="2025-05-15T00:00:00"/>
    <d v="2025-05-15T00:00:00"/>
    <s v="RMR154"/>
    <s v="Ready Mix Ellenton"/>
    <m/>
    <m/>
    <s v="USBATCH01"/>
    <n v="1000041363"/>
    <x v="10"/>
    <s v="0023233467Palmetto"/>
    <n v="4200024360"/>
    <n v="4600194372"/>
    <n v="1970133"/>
    <s v="R154B1016150"/>
    <s v="16024 CONCRETE SAND JH HAINES"/>
    <s v="0023233467Palmetto"/>
    <s v="WE"/>
    <m/>
    <m/>
    <s v="ML81"/>
    <n v="50"/>
  </r>
  <r>
    <x v="4"/>
    <n v="6421009001"/>
    <x v="1"/>
    <n v="407.11"/>
    <d v="2025-05-12T00:00:00"/>
    <d v="2025-05-12T00:00:00"/>
    <d v="2025-05-12T00:00:00"/>
    <s v="RMR154"/>
    <s v="Ready Mix Ellenton"/>
    <m/>
    <m/>
    <s v="USBATCH01"/>
    <n v="1000041363"/>
    <x v="10"/>
    <s v="0023225264Palmetto"/>
    <n v="4200024360"/>
    <n v="4600188457"/>
    <n v="1969321"/>
    <s v="R154B1016150"/>
    <s v="16024 CONCRETE SAND JH HAINES"/>
    <s v="0023225264Palmetto"/>
    <s v="WE"/>
    <m/>
    <m/>
    <s v="ML81"/>
    <n v="50"/>
  </r>
  <r>
    <x v="4"/>
    <n v="6421009001"/>
    <x v="1"/>
    <n v="400.02"/>
    <d v="2025-05-15T00:00:00"/>
    <d v="2025-05-15T00:00:00"/>
    <d v="2025-05-15T00:00:00"/>
    <s v="RMR154"/>
    <s v="Ready Mix Ellenton"/>
    <m/>
    <m/>
    <s v="USBATCH01"/>
    <n v="1000041363"/>
    <x v="10"/>
    <s v="0023233508Palmetto"/>
    <n v="4200024360"/>
    <n v="4600194377"/>
    <n v="1970060"/>
    <s v="R154B1016150"/>
    <s v="16024 CONCRETE SAND JH HAINES"/>
    <s v="0023233508Palmetto"/>
    <s v="WE"/>
    <m/>
    <m/>
    <s v="ML81"/>
    <n v="50"/>
  </r>
  <r>
    <x v="4"/>
    <n v="6421009001"/>
    <x v="1"/>
    <n v="402.85"/>
    <d v="2025-05-14T00:00:00"/>
    <d v="2025-05-14T00:00:00"/>
    <d v="2025-05-14T00:00:00"/>
    <s v="RMR154"/>
    <s v="Ready Mix Ellenton"/>
    <m/>
    <m/>
    <s v="USBATCH01"/>
    <n v="1000041363"/>
    <x v="10"/>
    <s v="0023231094Palmetto"/>
    <n v="4200024360"/>
    <n v="4600192742"/>
    <n v="1969838"/>
    <s v="R154B1016150"/>
    <s v="16024 CONCRETE SAND JH HAINES"/>
    <s v="0023231094Palmetto"/>
    <s v="WE"/>
    <m/>
    <m/>
    <s v="ML81"/>
    <n v="50"/>
  </r>
  <r>
    <x v="7"/>
    <n v="6421009001"/>
    <x v="1"/>
    <n v="-260.64999999999998"/>
    <d v="2025-04-21T00:00:00"/>
    <d v="2025-05-14T00:00:00"/>
    <d v="2025-05-14T00:00:00"/>
    <s v="RMR153"/>
    <s v="Ready Mix Winter Garden"/>
    <m/>
    <m/>
    <s v="SANTOSD"/>
    <n v="1000038803"/>
    <x v="3"/>
    <s v="0023175140WinterGarden"/>
    <n v="4200024393"/>
    <n v="4600191446"/>
    <n v="10599514"/>
    <s v="R153B1002040"/>
    <s v="CONCRETE SAND JH"/>
    <s v="0023175140WinterGarden"/>
    <s v="WE"/>
    <m/>
    <m/>
    <s v="ML81"/>
    <n v="40"/>
  </r>
  <r>
    <x v="7"/>
    <n v="6421009001"/>
    <x v="1"/>
    <n v="-265.67"/>
    <d v="2025-04-25T00:00:00"/>
    <d v="2025-05-08T00:00:00"/>
    <d v="2025-05-08T00:00:00"/>
    <s v="RMR153"/>
    <s v="Ready Mix Winter Garden"/>
    <m/>
    <m/>
    <s v="SANTOSD"/>
    <n v="1000038803"/>
    <x v="3"/>
    <s v="0023188202WinterGarden"/>
    <n v="4200024393"/>
    <n v="4600183350"/>
    <n v="10600829"/>
    <s v="R153B1002040"/>
    <s v="CONCRETE SAND JH"/>
    <s v="0023188202WinterGarden"/>
    <s v="WE"/>
    <m/>
    <m/>
    <s v="ML81"/>
    <n v="40"/>
  </r>
  <r>
    <x v="7"/>
    <n v="6421009001"/>
    <x v="1"/>
    <n v="-265.39"/>
    <d v="2025-04-25T00:00:00"/>
    <d v="2025-05-08T00:00:00"/>
    <d v="2025-05-08T00:00:00"/>
    <s v="RMR153"/>
    <s v="Ready Mix Winter Garden"/>
    <m/>
    <m/>
    <s v="SANTOSD"/>
    <n v="1000038803"/>
    <x v="3"/>
    <s v="0023188235WinterGarden"/>
    <n v="4200024393"/>
    <n v="4600183355"/>
    <n v="10600703"/>
    <s v="R153B1002040"/>
    <s v="CONCRETE SAND JH"/>
    <s v="0023188235WinterGarden"/>
    <s v="WE"/>
    <m/>
    <m/>
    <s v="ML81"/>
    <n v="40"/>
  </r>
  <r>
    <x v="7"/>
    <n v="6421009001"/>
    <x v="1"/>
    <n v="-267.85000000000002"/>
    <d v="2025-04-23T00:00:00"/>
    <d v="2025-05-08T00:00:00"/>
    <d v="2025-05-08T00:00:00"/>
    <s v="RMR153"/>
    <s v="Ready Mix Winter Garden"/>
    <m/>
    <m/>
    <s v="SANTOSD"/>
    <n v="1000038803"/>
    <x v="3"/>
    <s v="0023181327WinterGarden"/>
    <n v="4200024393"/>
    <n v="4600183382"/>
    <n v="10600058"/>
    <s v="R153B1002040"/>
    <s v="CONCRETE SAND JH"/>
    <s v="0023181327WinterGarden"/>
    <s v="WE"/>
    <m/>
    <m/>
    <s v="ML81"/>
    <n v="40"/>
  </r>
  <r>
    <x v="7"/>
    <n v="6421009001"/>
    <x v="1"/>
    <n v="-262.48"/>
    <d v="2025-04-23T00:00:00"/>
    <d v="2025-05-08T00:00:00"/>
    <d v="2025-05-08T00:00:00"/>
    <s v="RMR153"/>
    <s v="Ready Mix Winter Garden"/>
    <m/>
    <m/>
    <s v="SANTOSD"/>
    <n v="1000038803"/>
    <x v="3"/>
    <s v="0023181289WinterGarden"/>
    <n v="4200024393"/>
    <n v="4600183373"/>
    <n v="10600175"/>
    <s v="R153B1002040"/>
    <s v="CONCRETE SAND JH"/>
    <s v="0023181289WinterGarden"/>
    <s v="WE"/>
    <m/>
    <m/>
    <s v="ML81"/>
    <n v="40"/>
  </r>
  <r>
    <x v="7"/>
    <n v="6421009001"/>
    <x v="1"/>
    <n v="-260.02"/>
    <d v="2025-04-21T00:00:00"/>
    <d v="2025-05-12T00:00:00"/>
    <d v="2025-05-12T00:00:00"/>
    <s v="RMR153"/>
    <s v="Ready Mix Winter Garden"/>
    <m/>
    <m/>
    <s v="SANTOSD"/>
    <n v="1000038803"/>
    <x v="3"/>
    <s v="0023175123WinterGarden"/>
    <n v="4200024393"/>
    <n v="4600188081"/>
    <n v="10599440"/>
    <s v="R153B1002040"/>
    <s v="CONCRETE SAND JH"/>
    <s v="0023175123WinterGarden"/>
    <s v="WE"/>
    <m/>
    <m/>
    <s v="ML81"/>
    <n v="40"/>
  </r>
  <r>
    <x v="7"/>
    <n v="6421009001"/>
    <x v="1"/>
    <n v="-260.2"/>
    <d v="2025-04-23T00:00:00"/>
    <d v="2025-05-08T00:00:00"/>
    <d v="2025-05-08T00:00:00"/>
    <s v="RMR153"/>
    <s v="Ready Mix Winter Garden"/>
    <m/>
    <m/>
    <s v="SANTOSD"/>
    <n v="1000038803"/>
    <x v="3"/>
    <s v="0023181303WinterGarden"/>
    <n v="4200024393"/>
    <n v="4600183370"/>
    <n v="10600114"/>
    <s v="R153B1002040"/>
    <s v="CONCRETE SAND JH"/>
    <s v="0023181303WinterGarden"/>
    <s v="WE"/>
    <m/>
    <m/>
    <s v="ML81"/>
    <n v="40"/>
  </r>
  <r>
    <x v="7"/>
    <n v="6421009001"/>
    <x v="1"/>
    <n v="-255.18"/>
    <d v="2025-04-25T00:00:00"/>
    <d v="2025-05-08T00:00:00"/>
    <d v="2025-05-08T00:00:00"/>
    <s v="RMR153"/>
    <s v="Ready Mix Winter Garden"/>
    <m/>
    <m/>
    <s v="SANTOSD"/>
    <n v="1000038803"/>
    <x v="3"/>
    <s v="0023188207WinterGarden"/>
    <n v="4200024393"/>
    <n v="4600183363"/>
    <n v="10600779"/>
    <s v="R153B1002040"/>
    <s v="CONCRETE SAND JH"/>
    <s v="0023188207WinterGarden"/>
    <s v="WE"/>
    <m/>
    <m/>
    <s v="ML81"/>
    <n v="40"/>
  </r>
  <r>
    <x v="7"/>
    <n v="6421009001"/>
    <x v="1"/>
    <n v="-261.83999999999997"/>
    <d v="2025-04-25T00:00:00"/>
    <d v="2025-05-08T00:00:00"/>
    <d v="2025-05-08T00:00:00"/>
    <s v="RMR153"/>
    <s v="Ready Mix Winter Garden"/>
    <m/>
    <m/>
    <s v="SANTOSD"/>
    <n v="1000038803"/>
    <x v="3"/>
    <s v="0023188195WinterGarden"/>
    <n v="4200024393"/>
    <n v="4600183367"/>
    <n v="10600872"/>
    <s v="R153B1002040"/>
    <s v="CONCRETE SAND JH"/>
    <s v="0023188195WinterGarden"/>
    <s v="WE"/>
    <m/>
    <m/>
    <s v="ML81"/>
    <n v="40"/>
  </r>
  <r>
    <x v="7"/>
    <n v="6421009001"/>
    <x v="1"/>
    <n v="-267.95"/>
    <d v="2025-04-23T00:00:00"/>
    <d v="2025-05-08T00:00:00"/>
    <d v="2025-05-08T00:00:00"/>
    <s v="RMR153"/>
    <s v="Ready Mix Winter Garden"/>
    <m/>
    <m/>
    <s v="SANTOSD"/>
    <n v="1000038803"/>
    <x v="3"/>
    <s v="0023181343WinterGarden"/>
    <n v="4200024393"/>
    <n v="4600183388"/>
    <n v="10599982"/>
    <s v="R153B1002040"/>
    <s v="CONCRETE SAND JH"/>
    <s v="0023181343WinterGarden"/>
    <s v="WE"/>
    <m/>
    <m/>
    <s v="ML81"/>
    <n v="40"/>
  </r>
  <r>
    <x v="7"/>
    <n v="6421009001"/>
    <x v="1"/>
    <n v="-0.02"/>
    <d v="2025-04-25T00:00:00"/>
    <d v="2025-05-12T00:00:00"/>
    <d v="2025-05-12T00:00:00"/>
    <s v="RMR153"/>
    <s v="Ready Mix Winter Garden"/>
    <m/>
    <m/>
    <s v="FERNANDEZN"/>
    <m/>
    <x v="4"/>
    <s v="* NS TRUCKING INC"/>
    <n v="4200024393"/>
    <n v="6000036094"/>
    <n v="103872"/>
    <s v="R153B1002040"/>
    <s v="CONCRETE SAND JH"/>
    <m/>
    <s v="RE"/>
    <m/>
    <m/>
    <s v="MIRO"/>
    <n v="40"/>
  </r>
  <r>
    <x v="7"/>
    <n v="6421009001"/>
    <x v="1"/>
    <n v="-260.64999999999998"/>
    <d v="2025-04-25T00:00:00"/>
    <d v="2025-05-08T00:00:00"/>
    <d v="2025-05-08T00:00:00"/>
    <s v="RMR153"/>
    <s v="Ready Mix Winter Garden"/>
    <m/>
    <m/>
    <s v="SANTOSD"/>
    <n v="1000038803"/>
    <x v="3"/>
    <s v="0023188193WinterGarden"/>
    <n v="4200024393"/>
    <n v="4600183365"/>
    <n v="10600954"/>
    <s v="R153B1002040"/>
    <s v="CONCRETE SAND JH"/>
    <s v="0023188193WinterGarden"/>
    <s v="WE"/>
    <m/>
    <m/>
    <s v="ML81"/>
    <n v="40"/>
  </r>
  <r>
    <x v="7"/>
    <n v="6421009001"/>
    <x v="1"/>
    <n v="-249.07"/>
    <d v="2025-04-25T00:00:00"/>
    <d v="2025-05-08T00:00:00"/>
    <d v="2025-05-08T00:00:00"/>
    <s v="RMR153"/>
    <s v="Ready Mix Winter Garden"/>
    <m/>
    <m/>
    <s v="SANTOSD"/>
    <n v="1000038803"/>
    <x v="3"/>
    <s v="0023188189WinterGarden"/>
    <n v="4200024393"/>
    <n v="4600183360"/>
    <n v="10600986"/>
    <s v="R153B1002040"/>
    <s v="CONCRETE SAND JH"/>
    <s v="0023188189WinterGarden"/>
    <s v="WE"/>
    <m/>
    <m/>
    <s v="ML81"/>
    <n v="40"/>
  </r>
  <r>
    <x v="7"/>
    <n v="6421009001"/>
    <x v="1"/>
    <n v="-261.83999999999997"/>
    <d v="2025-04-23T00:00:00"/>
    <d v="2025-05-08T00:00:00"/>
    <d v="2025-05-08T00:00:00"/>
    <s v="RMR153"/>
    <s v="Ready Mix Winter Garden"/>
    <m/>
    <m/>
    <s v="SANTOSD"/>
    <n v="1000038803"/>
    <x v="3"/>
    <s v="0023181263WinterGarden"/>
    <n v="4200024393"/>
    <n v="4600183377"/>
    <n v="10600245"/>
    <s v="R153B1002040"/>
    <s v="CONCRETE SAND JH"/>
    <s v="0023181263WinterGarden"/>
    <s v="WE"/>
    <m/>
    <m/>
    <s v="ML81"/>
    <n v="40"/>
  </r>
  <r>
    <x v="7"/>
    <n v="6421009001"/>
    <x v="1"/>
    <n v="-265.39"/>
    <d v="2025-04-25T00:00:00"/>
    <d v="2025-05-08T00:00:00"/>
    <d v="2025-05-08T00:00:00"/>
    <s v="RMR153"/>
    <s v="Ready Mix Winter Garden"/>
    <m/>
    <m/>
    <s v="SANTOSD"/>
    <n v="1000038803"/>
    <x v="3"/>
    <s v="0023188220WinterGarden"/>
    <n v="4200024393"/>
    <n v="4600183352"/>
    <n v="10600757"/>
    <s v="R153B1002040"/>
    <s v="CONCRETE SAND JH"/>
    <s v="0023188220WinterGarden"/>
    <s v="WE"/>
    <m/>
    <m/>
    <s v="ML81"/>
    <n v="40"/>
  </r>
  <r>
    <x v="7"/>
    <n v="6421009001"/>
    <x v="1"/>
    <n v="248.04"/>
    <d v="2025-05-12T00:00:00"/>
    <d v="2025-05-12T00:00:00"/>
    <d v="2025-05-12T00:00:00"/>
    <s v="RMR153"/>
    <s v="Ready Mix Winter Garden"/>
    <m/>
    <m/>
    <s v="SANTOSD"/>
    <n v="1000038803"/>
    <x v="3"/>
    <s v="0023175123WinterGarden"/>
    <n v="4200024393"/>
    <n v="4600188089"/>
    <n v="10599440"/>
    <s v="R153B1002040"/>
    <s v="CONCRETE SAND JH"/>
    <s v="0023175123WinterGarden"/>
    <s v="WE"/>
    <m/>
    <m/>
    <s v="ML81"/>
    <n v="50"/>
  </r>
  <r>
    <x v="7"/>
    <n v="6421009001"/>
    <x v="1"/>
    <n v="237.6"/>
    <d v="2025-05-08T00:00:00"/>
    <d v="2025-05-08T00:00:00"/>
    <d v="2025-05-08T00:00:00"/>
    <s v="RMR153"/>
    <s v="Ready Mix Winter Garden"/>
    <m/>
    <m/>
    <s v="SANTOSD"/>
    <n v="1000038803"/>
    <x v="3"/>
    <s v="0023188189WinterGarden"/>
    <n v="4200024393"/>
    <n v="4600183362"/>
    <n v="10600986"/>
    <s v="R153B1002040"/>
    <s v="CONCRETE SAND JH"/>
    <s v="0023188189WinterGarden"/>
    <s v="WE"/>
    <m/>
    <m/>
    <s v="ML81"/>
    <n v="50"/>
  </r>
  <r>
    <x v="7"/>
    <n v="6421009001"/>
    <x v="1"/>
    <n v="248.65"/>
    <d v="2025-05-08T00:00:00"/>
    <d v="2025-05-08T00:00:00"/>
    <d v="2025-05-08T00:00:00"/>
    <s v="RMR153"/>
    <s v="Ready Mix Winter Garden"/>
    <m/>
    <m/>
    <s v="SANTOSD"/>
    <n v="1000038803"/>
    <x v="3"/>
    <s v="0023188193WinterGarden"/>
    <n v="4200024393"/>
    <n v="4600183366"/>
    <n v="10600954"/>
    <s v="R153B1002040"/>
    <s v="CONCRETE SAND JH"/>
    <s v="0023188193WinterGarden"/>
    <s v="WE"/>
    <m/>
    <m/>
    <s v="ML81"/>
    <n v="50"/>
  </r>
  <r>
    <x v="7"/>
    <n v="6421009001"/>
    <x v="1"/>
    <n v="249.78"/>
    <d v="2025-05-08T00:00:00"/>
    <d v="2025-05-08T00:00:00"/>
    <d v="2025-05-08T00:00:00"/>
    <s v="RMR153"/>
    <s v="Ready Mix Winter Garden"/>
    <m/>
    <m/>
    <s v="SANTOSD"/>
    <n v="1000038803"/>
    <x v="3"/>
    <s v="0023188195WinterGarden"/>
    <n v="4200024393"/>
    <n v="4600183369"/>
    <n v="10600872"/>
    <s v="R153B1002040"/>
    <s v="CONCRETE SAND JH"/>
    <s v="0023188195WinterGarden"/>
    <s v="WE"/>
    <m/>
    <m/>
    <s v="ML81"/>
    <n v="50"/>
  </r>
  <r>
    <x v="7"/>
    <n v="6421009001"/>
    <x v="1"/>
    <n v="250.39"/>
    <d v="2025-05-08T00:00:00"/>
    <d v="2025-05-08T00:00:00"/>
    <d v="2025-05-08T00:00:00"/>
    <s v="RMR153"/>
    <s v="Ready Mix Winter Garden"/>
    <m/>
    <m/>
    <s v="SANTOSD"/>
    <n v="1000038803"/>
    <x v="3"/>
    <s v="0023181289WinterGarden"/>
    <n v="4200024393"/>
    <n v="4600183374"/>
    <n v="10600175"/>
    <s v="R153B1002040"/>
    <s v="CONCRETE SAND JH"/>
    <s v="0023181289WinterGarden"/>
    <s v="WE"/>
    <m/>
    <m/>
    <s v="ML81"/>
    <n v="50"/>
  </r>
  <r>
    <x v="7"/>
    <n v="6421009001"/>
    <x v="1"/>
    <n v="253.18"/>
    <d v="2025-05-08T00:00:00"/>
    <d v="2025-05-08T00:00:00"/>
    <d v="2025-05-08T00:00:00"/>
    <s v="RMR153"/>
    <s v="Ready Mix Winter Garden"/>
    <m/>
    <m/>
    <s v="SANTOSD"/>
    <n v="1000038803"/>
    <x v="3"/>
    <s v="0023188235WinterGarden"/>
    <n v="4200024393"/>
    <n v="4600183357"/>
    <n v="10600703"/>
    <s v="R153B1002040"/>
    <s v="CONCRETE SAND JH"/>
    <s v="0023188235WinterGarden"/>
    <s v="WE"/>
    <m/>
    <m/>
    <s v="ML81"/>
    <n v="50"/>
  </r>
  <r>
    <x v="7"/>
    <n v="6421009001"/>
    <x v="1"/>
    <n v="255.52"/>
    <d v="2025-05-08T00:00:00"/>
    <d v="2025-05-08T00:00:00"/>
    <d v="2025-05-08T00:00:00"/>
    <s v="RMR153"/>
    <s v="Ready Mix Winter Garden"/>
    <m/>
    <m/>
    <s v="SANTOSD"/>
    <n v="1000038803"/>
    <x v="3"/>
    <s v="0023181327WinterGarden"/>
    <n v="4200024393"/>
    <n v="4600183383"/>
    <n v="10600058"/>
    <s v="R153B1002040"/>
    <s v="CONCRETE SAND JH"/>
    <s v="0023181327WinterGarden"/>
    <s v="WE"/>
    <m/>
    <m/>
    <s v="ML81"/>
    <n v="50"/>
  </r>
  <r>
    <x v="7"/>
    <n v="6421009001"/>
    <x v="1"/>
    <n v="255.61"/>
    <d v="2025-05-08T00:00:00"/>
    <d v="2025-05-08T00:00:00"/>
    <d v="2025-05-08T00:00:00"/>
    <s v="RMR153"/>
    <s v="Ready Mix Winter Garden"/>
    <m/>
    <m/>
    <s v="SANTOSD"/>
    <n v="1000038803"/>
    <x v="3"/>
    <s v="0023181343WinterGarden"/>
    <n v="4200024393"/>
    <n v="4600183390"/>
    <n v="10599982"/>
    <s v="R153B1002040"/>
    <s v="CONCRETE SAND JH"/>
    <s v="0023181343WinterGarden"/>
    <s v="WE"/>
    <m/>
    <m/>
    <s v="ML81"/>
    <n v="50"/>
  </r>
  <r>
    <x v="7"/>
    <n v="6421009001"/>
    <x v="1"/>
    <n v="253.43"/>
    <d v="2025-05-08T00:00:00"/>
    <d v="2025-05-08T00:00:00"/>
    <d v="2025-05-08T00:00:00"/>
    <s v="RMR153"/>
    <s v="Ready Mix Winter Garden"/>
    <m/>
    <m/>
    <s v="SANTOSD"/>
    <n v="1000038803"/>
    <x v="3"/>
    <s v="0023188202WinterGarden"/>
    <n v="4200024393"/>
    <n v="4600183351"/>
    <n v="10600829"/>
    <s v="R153B1002040"/>
    <s v="CONCRETE SAND JH"/>
    <s v="0023188202WinterGarden"/>
    <s v="WE"/>
    <m/>
    <m/>
    <s v="ML81"/>
    <n v="50"/>
  </r>
  <r>
    <x v="7"/>
    <n v="6421009001"/>
    <x v="1"/>
    <n v="260.64999999999998"/>
    <d v="2025-05-14T00:00:00"/>
    <d v="2025-05-14T00:00:00"/>
    <d v="2025-05-14T00:00:00"/>
    <s v="RMR153"/>
    <s v="Ready Mix Winter Garden"/>
    <m/>
    <m/>
    <s v="SANTOSD"/>
    <n v="1000038803"/>
    <x v="3"/>
    <s v="0023175140WinterGarden"/>
    <n v="4200024393"/>
    <n v="4600191449"/>
    <n v="10599514"/>
    <s v="R153B1002040"/>
    <s v="CONCRETE SAND JH"/>
    <s v="0023175140WinterGarden"/>
    <s v="WE"/>
    <m/>
    <m/>
    <s v="ML81"/>
    <n v="50"/>
  </r>
  <r>
    <x v="7"/>
    <n v="6421009001"/>
    <x v="1"/>
    <n v="253.18"/>
    <d v="2025-05-08T00:00:00"/>
    <d v="2025-05-08T00:00:00"/>
    <d v="2025-05-08T00:00:00"/>
    <s v="RMR153"/>
    <s v="Ready Mix Winter Garden"/>
    <m/>
    <m/>
    <s v="SANTOSD"/>
    <n v="1000038803"/>
    <x v="3"/>
    <s v="0023188220WinterGarden"/>
    <n v="4200024393"/>
    <n v="4600183353"/>
    <n v="10600757"/>
    <s v="R153B1002040"/>
    <s v="CONCRETE SAND JH"/>
    <s v="0023188220WinterGarden"/>
    <s v="WE"/>
    <m/>
    <m/>
    <s v="ML81"/>
    <n v="50"/>
  </r>
  <r>
    <x v="7"/>
    <n v="6421009001"/>
    <x v="1"/>
    <n v="243.43"/>
    <d v="2025-05-08T00:00:00"/>
    <d v="2025-05-08T00:00:00"/>
    <d v="2025-05-08T00:00:00"/>
    <s v="RMR153"/>
    <s v="Ready Mix Winter Garden"/>
    <m/>
    <m/>
    <s v="SANTOSD"/>
    <n v="1000038803"/>
    <x v="3"/>
    <s v="0023188207WinterGarden"/>
    <n v="4200024393"/>
    <n v="4600183364"/>
    <n v="10600779"/>
    <s v="R153B1002040"/>
    <s v="CONCRETE SAND JH"/>
    <s v="0023188207WinterGarden"/>
    <s v="WE"/>
    <m/>
    <m/>
    <s v="ML81"/>
    <n v="50"/>
  </r>
  <r>
    <x v="7"/>
    <n v="6421009001"/>
    <x v="1"/>
    <n v="248.21"/>
    <d v="2025-05-08T00:00:00"/>
    <d v="2025-05-08T00:00:00"/>
    <d v="2025-05-08T00:00:00"/>
    <s v="RMR153"/>
    <s v="Ready Mix Winter Garden"/>
    <m/>
    <m/>
    <s v="SANTOSD"/>
    <n v="1000038803"/>
    <x v="3"/>
    <s v="0023181303WinterGarden"/>
    <n v="4200024393"/>
    <n v="4600183371"/>
    <n v="10600114"/>
    <s v="R153B1002040"/>
    <s v="CONCRETE SAND JH"/>
    <s v="0023181303WinterGarden"/>
    <s v="WE"/>
    <m/>
    <m/>
    <s v="ML81"/>
    <n v="50"/>
  </r>
  <r>
    <x v="4"/>
    <n v="6421009001"/>
    <x v="1"/>
    <n v="353.02"/>
    <d v="2025-05-14T00:00:00"/>
    <d v="2025-05-14T00:00:00"/>
    <d v="2025-05-14T00:00:00"/>
    <s v="RMR158"/>
    <s v="Ready Mix Ruskin"/>
    <m/>
    <m/>
    <s v="USBATCH01"/>
    <n v="1000041363"/>
    <x v="10"/>
    <s v="0023230664Ruskin"/>
    <n v="4200024412"/>
    <n v="4600192584"/>
    <n v="1969799"/>
    <s v="R158B1016150"/>
    <s v="16024 CONCRETE SAND JH HAINES"/>
    <s v="0023230664Ruskin"/>
    <s v="WE"/>
    <m/>
    <m/>
    <s v="ML81"/>
    <n v="50"/>
  </r>
  <r>
    <x v="4"/>
    <n v="6421009001"/>
    <x v="1"/>
    <n v="370.15"/>
    <d v="2025-05-06T00:00:00"/>
    <d v="2025-05-06T00:00:00"/>
    <d v="2025-05-07T00:00:00"/>
    <s v="RMR158"/>
    <s v="Ready Mix Ruskin"/>
    <m/>
    <m/>
    <s v="USBATCH01"/>
    <n v="1000041363"/>
    <x v="10"/>
    <s v="0023210039Ruskin"/>
    <n v="4200024412"/>
    <n v="4600180326"/>
    <n v="1967289"/>
    <s v="R158B1016150"/>
    <s v="16024 CONCRETE SAND JH HAINES"/>
    <s v="0023210039Ruskin"/>
    <s v="WE"/>
    <m/>
    <m/>
    <s v="ML81"/>
    <n v="50"/>
  </r>
  <r>
    <x v="4"/>
    <n v="6421009001"/>
    <x v="1"/>
    <n v="363.3"/>
    <d v="2025-05-06T00:00:00"/>
    <d v="2025-05-06T00:00:00"/>
    <d v="2025-05-07T00:00:00"/>
    <s v="RMR158"/>
    <s v="Ready Mix Ruskin"/>
    <m/>
    <m/>
    <s v="USBATCH01"/>
    <n v="1000041363"/>
    <x v="10"/>
    <s v="0023210061Ruskin"/>
    <n v="4200024412"/>
    <n v="4600180328"/>
    <n v="1967571"/>
    <s v="R158B1016150"/>
    <s v="16024 CONCRETE SAND JH HAINES"/>
    <s v="0023210061Ruskin"/>
    <s v="WE"/>
    <m/>
    <m/>
    <s v="ML81"/>
    <n v="50"/>
  </r>
  <r>
    <x v="4"/>
    <n v="6421009001"/>
    <x v="1"/>
    <n v="306.73"/>
    <d v="2025-05-06T00:00:00"/>
    <d v="2025-05-06T00:00:00"/>
    <d v="2025-05-07T00:00:00"/>
    <s v="RMR158"/>
    <s v="Ready Mix Ruskin"/>
    <m/>
    <m/>
    <s v="USBATCH01"/>
    <n v="1000041363"/>
    <x v="10"/>
    <s v="0023209870Ruskin"/>
    <n v="4200024412"/>
    <n v="4600180288"/>
    <n v="1968094"/>
    <s v="R158B1016150"/>
    <s v="16024 CONCRETE SAND JH HAINES"/>
    <s v="0023209870Ruskin"/>
    <s v="WE"/>
    <m/>
    <m/>
    <s v="ML81"/>
    <n v="50"/>
  </r>
  <r>
    <x v="4"/>
    <n v="6421009001"/>
    <x v="1"/>
    <n v="375.24"/>
    <d v="2025-05-16T00:00:00"/>
    <d v="2025-05-16T00:00:00"/>
    <d v="2025-05-17T00:00:00"/>
    <s v="RMR158"/>
    <s v="Ready Mix Ruskin"/>
    <m/>
    <m/>
    <s v="USBATCH01"/>
    <n v="1000041363"/>
    <x v="10"/>
    <s v="0023236408Ruskin"/>
    <n v="4200024412"/>
    <n v="4600196521"/>
    <n v="1970411"/>
    <s v="R158B1016150"/>
    <s v="16024 CONCRETE SAND JH HAINES"/>
    <s v="0023236408Ruskin"/>
    <s v="WE"/>
    <m/>
    <m/>
    <s v="ML81"/>
    <n v="50"/>
  </r>
  <r>
    <x v="4"/>
    <n v="6421009001"/>
    <x v="1"/>
    <n v="359.11"/>
    <d v="2025-05-16T00:00:00"/>
    <d v="2025-05-16T00:00:00"/>
    <d v="2025-05-17T00:00:00"/>
    <s v="RMR158"/>
    <s v="Ready Mix Ruskin"/>
    <m/>
    <m/>
    <s v="USBATCH01"/>
    <n v="1000041363"/>
    <x v="10"/>
    <s v="0023236412Ruskin"/>
    <n v="4200024412"/>
    <n v="4600196522"/>
    <n v="1970404"/>
    <s v="R158B1016150"/>
    <s v="16024 CONCRETE SAND JH HAINES"/>
    <s v="0023236412Ruskin"/>
    <s v="WE"/>
    <m/>
    <m/>
    <s v="ML81"/>
    <n v="50"/>
  </r>
  <r>
    <x v="4"/>
    <n v="6421009001"/>
    <x v="1"/>
    <n v="353.92"/>
    <d v="2025-05-16T00:00:00"/>
    <d v="2025-05-16T00:00:00"/>
    <d v="2025-05-17T00:00:00"/>
    <s v="RMR158"/>
    <s v="Ready Mix Ruskin"/>
    <m/>
    <m/>
    <s v="USBATCH01"/>
    <n v="1000041363"/>
    <x v="10"/>
    <s v="0023236428Ruskin"/>
    <n v="4200024412"/>
    <n v="4600196528"/>
    <n v="1970346"/>
    <s v="R158B1016150"/>
    <s v="16024 CONCRETE SAND JH HAINES"/>
    <s v="0023236428Ruskin"/>
    <s v="WE"/>
    <m/>
    <m/>
    <s v="ML81"/>
    <n v="50"/>
  </r>
  <r>
    <x v="4"/>
    <n v="6421009001"/>
    <x v="1"/>
    <n v="367.74"/>
    <d v="2025-05-06T00:00:00"/>
    <d v="2025-05-06T00:00:00"/>
    <d v="2025-05-06T00:00:00"/>
    <s v="RMR158"/>
    <s v="Ready Mix Ruskin"/>
    <m/>
    <m/>
    <s v="USBATCH01"/>
    <n v="1000041363"/>
    <x v="10"/>
    <s v="0023210048Ruskin"/>
    <n v="4200024412"/>
    <n v="4600179529"/>
    <n v="1967725"/>
    <s v="R158B1016150"/>
    <s v="16024 CONCRETE SAND JH HAINES"/>
    <s v="0023210048Ruskin"/>
    <s v="WE"/>
    <m/>
    <m/>
    <s v="ML81"/>
    <n v="50"/>
  </r>
  <r>
    <x v="4"/>
    <n v="6421009001"/>
    <x v="1"/>
    <n v="364.07"/>
    <d v="2025-05-16T00:00:00"/>
    <d v="2025-05-16T00:00:00"/>
    <d v="2025-05-17T00:00:00"/>
    <s v="RMR158"/>
    <s v="Ready Mix Ruskin"/>
    <m/>
    <m/>
    <s v="USBATCH01"/>
    <n v="1000041363"/>
    <x v="10"/>
    <s v="0023236425Ruskin"/>
    <n v="4200024412"/>
    <n v="4600196527"/>
    <n v="1970356"/>
    <s v="R158B1016150"/>
    <s v="16024 CONCRETE SAND JH HAINES"/>
    <s v="0023236425Ruskin"/>
    <s v="WE"/>
    <m/>
    <m/>
    <s v="ML81"/>
    <n v="50"/>
  </r>
  <r>
    <x v="4"/>
    <n v="6421009001"/>
    <x v="1"/>
    <n v="371.92"/>
    <d v="2025-05-14T00:00:00"/>
    <d v="2025-05-14T00:00:00"/>
    <d v="2025-05-15T00:00:00"/>
    <s v="RMR158"/>
    <s v="Ready Mix Ruskin"/>
    <m/>
    <m/>
    <s v="USBATCH01"/>
    <n v="1000041363"/>
    <x v="10"/>
    <s v="0023230677Ruskin"/>
    <n v="4200024412"/>
    <n v="4600193112"/>
    <n v="1969762"/>
    <s v="R158B1016150"/>
    <s v="16024 CONCRETE SAND JH HAINES"/>
    <s v="0023230677Ruskin"/>
    <s v="WE"/>
    <m/>
    <m/>
    <s v="ML81"/>
    <n v="50"/>
  </r>
  <r>
    <x v="4"/>
    <n v="6421009001"/>
    <x v="1"/>
    <n v="312.18"/>
    <d v="2025-05-07T00:00:00"/>
    <d v="2025-05-07T00:00:00"/>
    <d v="2025-05-08T00:00:00"/>
    <s v="RMR158"/>
    <s v="Ready Mix Ruskin"/>
    <m/>
    <m/>
    <s v="USBATCH01"/>
    <n v="1000041363"/>
    <x v="10"/>
    <s v="0023214440Ruskin"/>
    <n v="4200024412"/>
    <n v="4600182050"/>
    <n v="1968564"/>
    <s v="R158B1016150"/>
    <s v="16024 CONCRETE SAND JH HAINES"/>
    <s v="0023214440Ruskin"/>
    <s v="WE"/>
    <m/>
    <m/>
    <s v="ML81"/>
    <n v="50"/>
  </r>
  <r>
    <x v="4"/>
    <n v="6421009001"/>
    <x v="1"/>
    <n v="317.76"/>
    <d v="2025-05-09T00:00:00"/>
    <d v="2025-05-08T00:00:00"/>
    <d v="2025-05-10T00:00:00"/>
    <s v="RMR158"/>
    <s v="Ready Mix Ruskin"/>
    <m/>
    <m/>
    <s v="USBATCH01"/>
    <n v="1000041363"/>
    <x v="10"/>
    <s v="0023218780Ruskin"/>
    <n v="4200024412"/>
    <n v="4600186194"/>
    <n v="1968929"/>
    <s v="R158B1016150"/>
    <s v="16024 CONCRETE SAND JH HAINES"/>
    <s v="0023218780Ruskin"/>
    <s v="WE"/>
    <m/>
    <m/>
    <s v="ML81"/>
    <n v="50"/>
  </r>
  <r>
    <x v="4"/>
    <n v="6421009001"/>
    <x v="1"/>
    <n v="317.5"/>
    <d v="2025-05-06T00:00:00"/>
    <d v="2025-05-06T00:00:00"/>
    <d v="2025-05-07T00:00:00"/>
    <s v="RMR158"/>
    <s v="Ready Mix Ruskin"/>
    <m/>
    <m/>
    <s v="USBATCH01"/>
    <n v="1000041363"/>
    <x v="10"/>
    <s v="0023210035Ruskin"/>
    <n v="4200024412"/>
    <n v="4600180324"/>
    <n v="1967463"/>
    <s v="R158B1016150"/>
    <s v="16024 CONCRETE SAND JH HAINES"/>
    <s v="0023210035Ruskin"/>
    <s v="WE"/>
    <m/>
    <m/>
    <s v="ML81"/>
    <n v="50"/>
  </r>
  <r>
    <x v="4"/>
    <n v="6421009001"/>
    <x v="1"/>
    <n v="356.45"/>
    <d v="2025-05-14T00:00:00"/>
    <d v="2025-05-14T00:00:00"/>
    <d v="2025-05-15T00:00:00"/>
    <s v="RMR158"/>
    <s v="Ready Mix Ruskin"/>
    <m/>
    <m/>
    <s v="USBATCH01"/>
    <n v="1000041363"/>
    <x v="10"/>
    <s v="0023230672Ruskin"/>
    <n v="4200024412"/>
    <n v="4600193111"/>
    <n v="1969769"/>
    <s v="R158B1016150"/>
    <s v="16024 CONCRETE SAND JH HAINES"/>
    <s v="0023230672Ruskin"/>
    <s v="WE"/>
    <m/>
    <m/>
    <s v="ML81"/>
    <n v="50"/>
  </r>
  <r>
    <x v="4"/>
    <n v="6421009001"/>
    <x v="1"/>
    <n v="368.1"/>
    <d v="2025-05-07T00:00:00"/>
    <d v="2025-05-07T00:00:00"/>
    <d v="2025-05-07T00:00:00"/>
    <s v="RMR158"/>
    <s v="Ready Mix Ruskin"/>
    <m/>
    <m/>
    <s v="USBATCH01"/>
    <n v="1000041363"/>
    <x v="10"/>
    <s v="0023214299Ruskin"/>
    <n v="4200024412"/>
    <n v="4600181728"/>
    <n v="1968424"/>
    <s v="R158B1016150"/>
    <s v="16024 CONCRETE SAND JH HAINES"/>
    <s v="0023214299Ruskin"/>
    <s v="WE"/>
    <m/>
    <m/>
    <s v="ML81"/>
    <n v="50"/>
  </r>
  <r>
    <x v="4"/>
    <n v="6421009001"/>
    <x v="1"/>
    <n v="336.42"/>
    <d v="2025-05-06T00:00:00"/>
    <d v="2025-05-06T00:00:00"/>
    <d v="2025-05-07T00:00:00"/>
    <s v="RMR158"/>
    <s v="Ready Mix Ruskin"/>
    <m/>
    <m/>
    <s v="USBATCH01"/>
    <n v="1000041363"/>
    <x v="10"/>
    <s v="0023210033Ruskin"/>
    <n v="4200024412"/>
    <n v="4600180323"/>
    <n v="1967474"/>
    <s v="R158B1016150"/>
    <s v="16024 CONCRETE SAND JH HAINES"/>
    <s v="0023210033Ruskin"/>
    <s v="WE"/>
    <m/>
    <m/>
    <s v="ML81"/>
    <n v="50"/>
  </r>
  <r>
    <x v="4"/>
    <n v="6421009001"/>
    <x v="1"/>
    <n v="371.29"/>
    <d v="2025-05-06T00:00:00"/>
    <d v="2025-05-06T00:00:00"/>
    <d v="2025-05-07T00:00:00"/>
    <s v="RMR158"/>
    <s v="Ready Mix Ruskin"/>
    <m/>
    <m/>
    <s v="USBATCH01"/>
    <n v="1000041363"/>
    <x v="10"/>
    <s v="0023209875Ruskin"/>
    <n v="4200024412"/>
    <n v="4600180292"/>
    <n v="1967976"/>
    <s v="R158B1016150"/>
    <s v="16024 CONCRETE SAND JH HAINES"/>
    <s v="0023209875Ruskin"/>
    <s v="WE"/>
    <m/>
    <m/>
    <s v="ML81"/>
    <n v="50"/>
  </r>
  <r>
    <x v="4"/>
    <n v="6421009001"/>
    <x v="1"/>
    <n v="359.38"/>
    <d v="2025-05-06T00:00:00"/>
    <d v="2025-05-06T00:00:00"/>
    <d v="2025-05-07T00:00:00"/>
    <s v="RMR158"/>
    <s v="Ready Mix Ruskin"/>
    <m/>
    <m/>
    <s v="USBATCH01"/>
    <n v="1000041363"/>
    <x v="10"/>
    <s v="0023211907Ruskin"/>
    <n v="4200024412"/>
    <n v="4600180102"/>
    <n v="1968153"/>
    <s v="R158B1016150"/>
    <s v="16024 CONCRETE SAND JH HAINES"/>
    <s v="0023211907Ruskin"/>
    <s v="WE"/>
    <m/>
    <m/>
    <s v="ML81"/>
    <n v="50"/>
  </r>
  <r>
    <x v="4"/>
    <n v="6421009001"/>
    <x v="1"/>
    <n v="316.37"/>
    <d v="2025-05-16T00:00:00"/>
    <d v="2025-05-16T00:00:00"/>
    <d v="2025-05-16T00:00:00"/>
    <s v="RMR158"/>
    <s v="Ready Mix Ruskin"/>
    <m/>
    <m/>
    <s v="USBATCH01"/>
    <n v="1000041363"/>
    <x v="10"/>
    <s v="0023235043Ruskin"/>
    <n v="4200024412"/>
    <n v="4600195996"/>
    <n v="1970259"/>
    <s v="R158B1016150"/>
    <s v="16024 CONCRETE SAND JH HAINES"/>
    <s v="0023235043Ruskin"/>
    <s v="WE"/>
    <m/>
    <m/>
    <s v="ML81"/>
    <n v="50"/>
  </r>
  <r>
    <x v="4"/>
    <n v="6421009001"/>
    <x v="1"/>
    <n v="311.92"/>
    <d v="2025-05-06T00:00:00"/>
    <d v="2025-05-06T00:00:00"/>
    <d v="2025-05-07T00:00:00"/>
    <s v="RMR158"/>
    <s v="Ready Mix Ruskin"/>
    <m/>
    <m/>
    <s v="USBATCH01"/>
    <n v="1000041363"/>
    <x v="10"/>
    <s v="0023209893Ruskin"/>
    <n v="4200024412"/>
    <n v="4600180304"/>
    <n v="1967866"/>
    <s v="R158B1016150"/>
    <s v="16024 CONCRETE SAND JH HAINES"/>
    <s v="0023209893Ruskin"/>
    <s v="WE"/>
    <m/>
    <m/>
    <s v="ML81"/>
    <n v="50"/>
  </r>
  <r>
    <x v="4"/>
    <n v="6421009001"/>
    <x v="1"/>
    <n v="371.55"/>
    <d v="2025-05-07T00:00:00"/>
    <d v="2025-05-07T00:00:00"/>
    <d v="2025-05-07T00:00:00"/>
    <s v="RMR158"/>
    <s v="Ready Mix Ruskin"/>
    <m/>
    <m/>
    <s v="USBATCH01"/>
    <n v="1000041363"/>
    <x v="10"/>
    <s v="0023214203Ruskin"/>
    <n v="4200024412"/>
    <n v="4600181722"/>
    <n v="1968560"/>
    <s v="R158B1016150"/>
    <s v="16024 CONCRETE SAND JH HAINES"/>
    <s v="0023214203Ruskin"/>
    <s v="WE"/>
    <m/>
    <m/>
    <s v="ML81"/>
    <n v="50"/>
  </r>
  <r>
    <x v="4"/>
    <n v="6421009001"/>
    <x v="1"/>
    <n v="358.99"/>
    <d v="2025-05-06T00:00:00"/>
    <d v="2025-05-06T00:00:00"/>
    <d v="2025-05-06T00:00:00"/>
    <s v="RMR158"/>
    <s v="Ready Mix Ruskin"/>
    <m/>
    <m/>
    <s v="USBATCH01"/>
    <n v="1000041363"/>
    <x v="10"/>
    <s v="0023209899Ruskin"/>
    <n v="4200024412"/>
    <n v="4600179624"/>
    <n v="1967840"/>
    <s v="R158B1016150"/>
    <s v="16024 CONCRETE SAND JH HAINES"/>
    <s v="0023209899Ruskin"/>
    <s v="WE"/>
    <m/>
    <m/>
    <s v="ML81"/>
    <n v="50"/>
  </r>
  <r>
    <x v="4"/>
    <n v="6421009001"/>
    <x v="1"/>
    <n v="370.66"/>
    <d v="2025-05-06T00:00:00"/>
    <d v="2025-05-06T00:00:00"/>
    <d v="2025-05-07T00:00:00"/>
    <s v="RMR158"/>
    <s v="Ready Mix Ruskin"/>
    <m/>
    <m/>
    <s v="USBATCH01"/>
    <n v="1000041363"/>
    <x v="10"/>
    <s v="0023211906Ruskin"/>
    <n v="4200024412"/>
    <n v="4600180101"/>
    <n v="1968237"/>
    <s v="R158B1016150"/>
    <s v="16024 CONCRETE SAND JH HAINES"/>
    <s v="0023211906Ruskin"/>
    <s v="WE"/>
    <m/>
    <m/>
    <s v="ML81"/>
    <n v="50"/>
  </r>
  <r>
    <x v="4"/>
    <n v="6421009001"/>
    <x v="1"/>
    <n v="351.89"/>
    <d v="2025-05-09T00:00:00"/>
    <d v="2025-05-08T00:00:00"/>
    <d v="2025-05-10T00:00:00"/>
    <s v="RMR158"/>
    <s v="Ready Mix Ruskin"/>
    <m/>
    <m/>
    <s v="USBATCH01"/>
    <n v="1000041363"/>
    <x v="10"/>
    <s v="0023218788Ruskin"/>
    <n v="4200024412"/>
    <n v="4600186200"/>
    <n v="1968848"/>
    <s v="R158B1016150"/>
    <s v="16024 CONCRETE SAND JH HAINES"/>
    <s v="0023218788Ruskin"/>
    <s v="WE"/>
    <m/>
    <m/>
    <s v="ML81"/>
    <n v="50"/>
  </r>
  <r>
    <x v="4"/>
    <n v="6421009001"/>
    <x v="1"/>
    <n v="368.37"/>
    <d v="2025-05-06T00:00:00"/>
    <d v="2025-05-06T00:00:00"/>
    <d v="2025-05-06T00:00:00"/>
    <s v="RMR158"/>
    <s v="Ready Mix Ruskin"/>
    <m/>
    <m/>
    <s v="USBATCH01"/>
    <n v="1000041363"/>
    <x v="10"/>
    <s v="0023209898Ruskin"/>
    <n v="4200024412"/>
    <n v="4600179623"/>
    <n v="1967858"/>
    <s v="R158B1016150"/>
    <s v="16024 CONCRETE SAND JH HAINES"/>
    <s v="0023209898Ruskin"/>
    <s v="WE"/>
    <m/>
    <m/>
    <s v="ML81"/>
    <n v="50"/>
  </r>
  <r>
    <x v="4"/>
    <n v="6421009001"/>
    <x v="1"/>
    <n v="367.11"/>
    <d v="2025-05-09T00:00:00"/>
    <d v="2025-05-09T00:00:00"/>
    <d v="2025-05-10T00:00:00"/>
    <s v="RMR158"/>
    <s v="Ready Mix Ruskin"/>
    <m/>
    <m/>
    <s v="USBATCH01"/>
    <n v="1000041363"/>
    <x v="10"/>
    <s v="0023219619Ruskin"/>
    <n v="4200024412"/>
    <n v="4600186304"/>
    <n v="1969027"/>
    <s v="R158B1016150"/>
    <s v="16024 CONCRETE SAND JH HAINES"/>
    <s v="0023219619Ruskin"/>
    <s v="WE"/>
    <m/>
    <m/>
    <s v="ML81"/>
    <n v="50"/>
  </r>
  <r>
    <x v="4"/>
    <n v="6421009001"/>
    <x v="1"/>
    <n v="360.25"/>
    <d v="2025-05-06T00:00:00"/>
    <d v="2025-05-06T00:00:00"/>
    <d v="2025-05-07T00:00:00"/>
    <s v="RMR158"/>
    <s v="Ready Mix Ruskin"/>
    <m/>
    <m/>
    <s v="USBATCH01"/>
    <n v="1000041363"/>
    <x v="10"/>
    <s v="0023209871Ruskin"/>
    <n v="4200024412"/>
    <n v="4600180289"/>
    <n v="1968024"/>
    <s v="R158B1016150"/>
    <s v="16024 CONCRETE SAND JH HAINES"/>
    <s v="0023209871Ruskin"/>
    <s v="WE"/>
    <m/>
    <m/>
    <s v="ML81"/>
    <n v="50"/>
  </r>
  <r>
    <x v="4"/>
    <n v="6421009001"/>
    <x v="1"/>
    <n v="310.79000000000002"/>
    <d v="2025-05-07T00:00:00"/>
    <d v="2025-05-07T00:00:00"/>
    <d v="2025-05-08T00:00:00"/>
    <s v="RMR158"/>
    <s v="Ready Mix Ruskin"/>
    <m/>
    <m/>
    <s v="USBATCH01"/>
    <n v="1000041363"/>
    <x v="10"/>
    <s v="0023214288Ruskin"/>
    <n v="4200024412"/>
    <n v="4600182038"/>
    <n v="1968432"/>
    <s v="R158B1016150"/>
    <s v="16024 CONCRETE SAND JH HAINES"/>
    <s v="0023214288Ruskin"/>
    <s v="WE"/>
    <m/>
    <m/>
    <s v="ML81"/>
    <n v="50"/>
  </r>
  <r>
    <x v="4"/>
    <n v="6421009001"/>
    <x v="1"/>
    <n v="370.91"/>
    <d v="2025-05-06T00:00:00"/>
    <d v="2025-05-06T00:00:00"/>
    <d v="2025-05-07T00:00:00"/>
    <s v="RMR158"/>
    <s v="Ready Mix Ruskin"/>
    <m/>
    <m/>
    <s v="USBATCH01"/>
    <n v="1000041363"/>
    <x v="10"/>
    <s v="0023210064Ruskin"/>
    <n v="4200024412"/>
    <n v="4600180331"/>
    <n v="1967522"/>
    <s v="R158B1016150"/>
    <s v="16024 CONCRETE SAND JH HAINES"/>
    <s v="0023210064Ruskin"/>
    <s v="WE"/>
    <m/>
    <m/>
    <s v="ML81"/>
    <n v="50"/>
  </r>
  <r>
    <x v="4"/>
    <n v="6421009001"/>
    <x v="1"/>
    <n v="344.02"/>
    <d v="2025-05-06T00:00:00"/>
    <d v="2025-05-06T00:00:00"/>
    <d v="2025-05-06T00:00:00"/>
    <s v="RMR158"/>
    <s v="Ready Mix Ruskin"/>
    <m/>
    <m/>
    <s v="USBATCH01"/>
    <n v="1000041363"/>
    <x v="10"/>
    <s v="0023209894Ruskin"/>
    <n v="4200024412"/>
    <n v="4600179621"/>
    <n v="1967864"/>
    <s v="R158B1016150"/>
    <s v="16024 CONCRETE SAND JH HAINES"/>
    <s v="0023209894Ruskin"/>
    <s v="WE"/>
    <m/>
    <m/>
    <s v="ML81"/>
    <n v="50"/>
  </r>
  <r>
    <x v="4"/>
    <n v="6421009001"/>
    <x v="1"/>
    <n v="350.11"/>
    <d v="2025-05-14T00:00:00"/>
    <d v="2025-05-14T00:00:00"/>
    <d v="2025-05-14T00:00:00"/>
    <s v="RMR158"/>
    <s v="Ready Mix Ruskin"/>
    <m/>
    <m/>
    <s v="USBATCH01"/>
    <n v="1000041363"/>
    <x v="10"/>
    <s v="0023230663Ruskin"/>
    <n v="4200024412"/>
    <n v="4600192583"/>
    <n v="1969823"/>
    <s v="R158B1016150"/>
    <s v="16024 CONCRETE SAND JH HAINES"/>
    <s v="0023230663Ruskin"/>
    <s v="WE"/>
    <m/>
    <m/>
    <s v="ML81"/>
    <n v="50"/>
  </r>
  <r>
    <x v="4"/>
    <n v="6421009001"/>
    <x v="1"/>
    <n v="312.05"/>
    <d v="2025-05-06T00:00:00"/>
    <d v="2025-05-06T00:00:00"/>
    <d v="2025-05-07T00:00:00"/>
    <s v="RMR158"/>
    <s v="Ready Mix Ruskin"/>
    <m/>
    <m/>
    <s v="USBATCH01"/>
    <n v="1000041363"/>
    <x v="10"/>
    <s v="0023209872Ruskin"/>
    <n v="4200024412"/>
    <n v="4600180290"/>
    <n v="1968006"/>
    <s v="R158B1016150"/>
    <s v="16024 CONCRETE SAND JH HAINES"/>
    <s v="0023209872Ruskin"/>
    <s v="WE"/>
    <m/>
    <m/>
    <s v="ML81"/>
    <n v="50"/>
  </r>
  <r>
    <x v="4"/>
    <n v="6421009001"/>
    <x v="1"/>
    <n v="358.35"/>
    <d v="2025-05-09T00:00:00"/>
    <d v="2025-05-08T00:00:00"/>
    <d v="2025-05-10T00:00:00"/>
    <s v="RMR158"/>
    <s v="Ready Mix Ruskin"/>
    <m/>
    <m/>
    <s v="USBATCH01"/>
    <n v="1000041363"/>
    <x v="10"/>
    <s v="0023218786Ruskin"/>
    <n v="4200024412"/>
    <n v="4600186198"/>
    <n v="1968873"/>
    <s v="R158B1016150"/>
    <s v="16024 CONCRETE SAND JH HAINES"/>
    <s v="0023218786Ruskin"/>
    <s v="WE"/>
    <m/>
    <m/>
    <s v="ML81"/>
    <n v="50"/>
  </r>
  <r>
    <x v="4"/>
    <n v="6421009001"/>
    <x v="1"/>
    <n v="310.02"/>
    <d v="2025-05-06T00:00:00"/>
    <d v="2025-05-06T00:00:00"/>
    <d v="2025-05-07T00:00:00"/>
    <s v="RMR158"/>
    <s v="Ready Mix Ruskin"/>
    <m/>
    <m/>
    <s v="USBATCH01"/>
    <n v="1000041363"/>
    <x v="10"/>
    <s v="0023211909Ruskin"/>
    <n v="4200024412"/>
    <n v="4600180104"/>
    <n v="1968117"/>
    <s v="R158B1016150"/>
    <s v="16024 CONCRETE SAND JH HAINES"/>
    <s v="0023211909Ruskin"/>
    <s v="WE"/>
    <m/>
    <m/>
    <s v="ML81"/>
    <n v="50"/>
  </r>
  <r>
    <x v="4"/>
    <n v="6421009001"/>
    <x v="1"/>
    <n v="337.68"/>
    <d v="2025-05-14T00:00:00"/>
    <d v="2025-05-14T00:00:00"/>
    <d v="2025-05-14T00:00:00"/>
    <s v="RMR158"/>
    <s v="Ready Mix Ruskin"/>
    <m/>
    <m/>
    <s v="USBATCH01"/>
    <n v="1000041363"/>
    <x v="10"/>
    <s v="0023230668Ruskin"/>
    <n v="4200024412"/>
    <n v="4600192586"/>
    <n v="1969801"/>
    <s v="R158B1016150"/>
    <s v="16024 CONCRETE SAND JH HAINES"/>
    <s v="0023230668Ruskin"/>
    <s v="WE"/>
    <m/>
    <m/>
    <s v="ML81"/>
    <n v="50"/>
  </r>
  <r>
    <x v="4"/>
    <n v="6421009001"/>
    <x v="1"/>
    <n v="362.78"/>
    <d v="2025-05-06T00:00:00"/>
    <d v="2025-05-06T00:00:00"/>
    <d v="2025-05-07T00:00:00"/>
    <s v="RMR158"/>
    <s v="Ready Mix Ruskin"/>
    <m/>
    <m/>
    <s v="USBATCH01"/>
    <n v="1000041363"/>
    <x v="10"/>
    <s v="0023209873Ruskin"/>
    <n v="4200024412"/>
    <n v="4600180291"/>
    <n v="1967994"/>
    <s v="R158B1016150"/>
    <s v="16024 CONCRETE SAND JH HAINES"/>
    <s v="0023209873Ruskin"/>
    <s v="WE"/>
    <m/>
    <m/>
    <s v="ML81"/>
    <n v="50"/>
  </r>
  <r>
    <x v="4"/>
    <n v="6421009001"/>
    <x v="1"/>
    <n v="357.34"/>
    <d v="2025-05-14T00:00:00"/>
    <d v="2025-05-14T00:00:00"/>
    <d v="2025-05-14T00:00:00"/>
    <s v="RMR158"/>
    <s v="Ready Mix Ruskin"/>
    <m/>
    <m/>
    <s v="USBATCH01"/>
    <n v="1000041363"/>
    <x v="10"/>
    <s v="0023230691Ruskin"/>
    <n v="4200024412"/>
    <n v="4600192595"/>
    <n v="1969757"/>
    <s v="R158B1016150"/>
    <s v="16024 CONCRETE SAND JH HAINES"/>
    <s v="0023230691Ruskin"/>
    <s v="WE"/>
    <m/>
    <m/>
    <s v="ML81"/>
    <n v="50"/>
  </r>
  <r>
    <x v="4"/>
    <n v="6421009001"/>
    <x v="1"/>
    <n v="376.24"/>
    <d v="2025-05-14T00:00:00"/>
    <d v="2025-05-14T00:00:00"/>
    <d v="2025-05-14T00:00:00"/>
    <s v="RMR158"/>
    <s v="Ready Mix Ruskin"/>
    <m/>
    <m/>
    <s v="USBATCH01"/>
    <n v="1000041363"/>
    <x v="10"/>
    <s v="0023230666Ruskin"/>
    <n v="4200024412"/>
    <n v="4600192585"/>
    <n v="1969802"/>
    <s v="R158B1016150"/>
    <s v="16024 CONCRETE SAND JH HAINES"/>
    <s v="0023230666Ruskin"/>
    <s v="WE"/>
    <m/>
    <m/>
    <s v="ML81"/>
    <n v="50"/>
  </r>
  <r>
    <x v="4"/>
    <n v="6421009001"/>
    <x v="1"/>
    <n v="352.4"/>
    <d v="2025-05-06T00:00:00"/>
    <d v="2025-05-06T00:00:00"/>
    <d v="2025-05-07T00:00:00"/>
    <s v="RMR158"/>
    <s v="Ready Mix Ruskin"/>
    <m/>
    <m/>
    <s v="USBATCH01"/>
    <n v="1000041363"/>
    <x v="10"/>
    <s v="0023210037Ruskin"/>
    <n v="4200024412"/>
    <n v="4600180325"/>
    <n v="1967297"/>
    <s v="R158B1016150"/>
    <s v="16024 CONCRETE SAND JH HAINES"/>
    <s v="0023210037Ruskin"/>
    <s v="WE"/>
    <m/>
    <m/>
    <s v="ML81"/>
    <n v="50"/>
  </r>
  <r>
    <x v="4"/>
    <n v="6421009001"/>
    <x v="1"/>
    <n v="342.25"/>
    <d v="2025-05-06T00:00:00"/>
    <d v="2025-05-06T00:00:00"/>
    <d v="2025-05-07T00:00:00"/>
    <s v="RMR158"/>
    <s v="Ready Mix Ruskin"/>
    <m/>
    <m/>
    <s v="USBATCH01"/>
    <n v="1000041363"/>
    <x v="10"/>
    <s v="0023209878Ruskin"/>
    <n v="4200024412"/>
    <n v="4600180295"/>
    <n v="1967941"/>
    <s v="R158B1016150"/>
    <s v="16024 CONCRETE SAND JH HAINES"/>
    <s v="0023209878Ruskin"/>
    <s v="WE"/>
    <m/>
    <m/>
    <s v="ML81"/>
    <n v="50"/>
  </r>
  <r>
    <x v="4"/>
    <n v="6421009001"/>
    <x v="1"/>
    <n v="342.37"/>
    <d v="2025-05-06T00:00:00"/>
    <d v="2025-05-06T00:00:00"/>
    <d v="2025-05-06T00:00:00"/>
    <s v="RMR158"/>
    <s v="Ready Mix Ruskin"/>
    <m/>
    <m/>
    <s v="USBATCH01"/>
    <n v="1000041363"/>
    <x v="10"/>
    <s v="0023210052Ruskin"/>
    <n v="4200024412"/>
    <n v="4600179531"/>
    <n v="1967610"/>
    <s v="R158B1016150"/>
    <s v="16024 CONCRETE SAND JH HAINES"/>
    <s v="0023210052Ruskin"/>
    <s v="WE"/>
    <m/>
    <m/>
    <s v="ML81"/>
    <n v="50"/>
  </r>
  <r>
    <x v="4"/>
    <n v="6421009001"/>
    <x v="1"/>
    <n v="369.01"/>
    <d v="2025-05-06T00:00:00"/>
    <d v="2025-05-06T00:00:00"/>
    <d v="2025-05-07T00:00:00"/>
    <s v="RMR158"/>
    <s v="Ready Mix Ruskin"/>
    <m/>
    <m/>
    <s v="USBATCH01"/>
    <n v="1000041363"/>
    <x v="10"/>
    <s v="0023209877Ruskin"/>
    <n v="4200024412"/>
    <n v="4600180294"/>
    <n v="1967943"/>
    <s v="R158B1016150"/>
    <s v="16024 CONCRETE SAND JH HAINES"/>
    <s v="0023209877Ruskin"/>
    <s v="WE"/>
    <m/>
    <m/>
    <s v="ML81"/>
    <n v="50"/>
  </r>
  <r>
    <x v="4"/>
    <n v="6421009001"/>
    <x v="1"/>
    <n v="357.34"/>
    <d v="2025-05-09T00:00:00"/>
    <d v="2025-05-08T00:00:00"/>
    <d v="2025-05-10T00:00:00"/>
    <s v="RMR158"/>
    <s v="Ready Mix Ruskin"/>
    <m/>
    <m/>
    <s v="USBATCH01"/>
    <n v="1000041363"/>
    <x v="10"/>
    <s v="0023218784Ruskin"/>
    <n v="4200024412"/>
    <n v="4600186196"/>
    <n v="1968739"/>
    <s v="R158B1016150"/>
    <s v="16024 CONCRETE SAND JH HAINES"/>
    <s v="0023218784Ruskin"/>
    <s v="WE"/>
    <m/>
    <m/>
    <s v="ML81"/>
    <n v="50"/>
  </r>
  <r>
    <x v="4"/>
    <n v="6421009001"/>
    <x v="1"/>
    <n v="360.63"/>
    <d v="2025-05-13T00:00:00"/>
    <d v="2025-05-13T00:00:00"/>
    <d v="2025-05-13T00:00:00"/>
    <s v="RMR158"/>
    <s v="Ready Mix Ruskin"/>
    <m/>
    <m/>
    <s v="USBATCH01"/>
    <n v="1000041363"/>
    <x v="10"/>
    <s v="0023227240Ruskin"/>
    <n v="4200024412"/>
    <n v="4600190336"/>
    <n v="1969196"/>
    <s v="R158B1016150"/>
    <s v="16024 CONCRETE SAND JH HAINES"/>
    <s v="0023227240Ruskin"/>
    <s v="WE"/>
    <m/>
    <m/>
    <s v="ML81"/>
    <n v="50"/>
  </r>
  <r>
    <x v="4"/>
    <n v="6421009001"/>
    <x v="1"/>
    <n v="344.28"/>
    <d v="2025-05-06T00:00:00"/>
    <d v="2025-05-06T00:00:00"/>
    <d v="2025-05-06T00:00:00"/>
    <s v="RMR158"/>
    <s v="Ready Mix Ruskin"/>
    <m/>
    <m/>
    <s v="USBATCH01"/>
    <n v="1000041363"/>
    <x v="10"/>
    <s v="0023210047Ruskin"/>
    <n v="4200024412"/>
    <n v="4600179528"/>
    <n v="1967726"/>
    <s v="R158B1016150"/>
    <s v="16024 CONCRETE SAND JH HAINES"/>
    <s v="0023210047Ruskin"/>
    <s v="WE"/>
    <m/>
    <m/>
    <s v="ML81"/>
    <n v="50"/>
  </r>
  <r>
    <x v="4"/>
    <n v="6421009001"/>
    <x v="1"/>
    <n v="332.22"/>
    <d v="2025-05-14T00:00:00"/>
    <d v="2025-05-14T00:00:00"/>
    <d v="2025-05-14T00:00:00"/>
    <s v="RMR158"/>
    <s v="Ready Mix Ruskin"/>
    <m/>
    <m/>
    <s v="USBATCH01"/>
    <n v="1000041363"/>
    <x v="10"/>
    <s v="0023230670Ruskin"/>
    <n v="4200024412"/>
    <n v="4600192587"/>
    <n v="1969771"/>
    <s v="R158B1016150"/>
    <s v="16024 CONCRETE SAND JH HAINES"/>
    <s v="0023230670Ruskin"/>
    <s v="WE"/>
    <m/>
    <m/>
    <s v="ML81"/>
    <n v="50"/>
  </r>
  <r>
    <x v="4"/>
    <n v="6421009001"/>
    <x v="1"/>
    <n v="369.39"/>
    <d v="2025-05-06T00:00:00"/>
    <d v="2025-05-06T00:00:00"/>
    <d v="2025-05-07T00:00:00"/>
    <s v="RMR158"/>
    <s v="Ready Mix Ruskin"/>
    <m/>
    <m/>
    <s v="USBATCH01"/>
    <n v="1000041363"/>
    <x v="10"/>
    <s v="0023210063Ruskin"/>
    <n v="4200024412"/>
    <n v="4600180330"/>
    <n v="1967561"/>
    <s v="R158B1016150"/>
    <s v="16024 CONCRETE SAND JH HAINES"/>
    <s v="0023210063Ruskin"/>
    <s v="WE"/>
    <m/>
    <m/>
    <s v="ML81"/>
    <n v="50"/>
  </r>
  <r>
    <x v="4"/>
    <n v="6421009001"/>
    <x v="1"/>
    <n v="309.01"/>
    <d v="2025-05-06T00:00:00"/>
    <d v="2025-05-06T00:00:00"/>
    <d v="2025-05-07T00:00:00"/>
    <s v="RMR158"/>
    <s v="Ready Mix Ruskin"/>
    <m/>
    <m/>
    <s v="USBATCH01"/>
    <n v="1000041363"/>
    <x v="10"/>
    <s v="0023211902Ruskin"/>
    <n v="4200024412"/>
    <n v="4600180098"/>
    <n v="1968318"/>
    <s v="R158B1016150"/>
    <s v="16024 CONCRETE SAND JH HAINES"/>
    <s v="0023211902Ruskin"/>
    <s v="WE"/>
    <m/>
    <m/>
    <s v="ML81"/>
    <n v="50"/>
  </r>
  <r>
    <x v="4"/>
    <n v="6421009001"/>
    <x v="1"/>
    <n v="310.02"/>
    <d v="2025-05-09T00:00:00"/>
    <d v="2025-05-08T00:00:00"/>
    <d v="2025-05-10T00:00:00"/>
    <s v="RMR158"/>
    <s v="Ready Mix Ruskin"/>
    <m/>
    <m/>
    <s v="USBATCH01"/>
    <n v="1000041363"/>
    <x v="10"/>
    <s v="0023218779Ruskin"/>
    <n v="4200024412"/>
    <n v="4600186193"/>
    <n v="1968945"/>
    <s v="R158B1016150"/>
    <s v="16024 CONCRETE SAND JH HAINES"/>
    <s v="0023218779Ruskin"/>
    <s v="WE"/>
    <m/>
    <m/>
    <s v="ML81"/>
    <n v="50"/>
  </r>
  <r>
    <x v="4"/>
    <n v="6421009001"/>
    <x v="1"/>
    <n v="367.62"/>
    <d v="2025-05-16T00:00:00"/>
    <d v="2025-05-16T00:00:00"/>
    <d v="2025-05-16T00:00:00"/>
    <s v="RMR158"/>
    <s v="Ready Mix Ruskin"/>
    <m/>
    <m/>
    <s v="USBATCH01"/>
    <n v="1000041363"/>
    <x v="10"/>
    <s v="0023235049Ruskin"/>
    <n v="4200024412"/>
    <n v="4600195999"/>
    <n v="1970047"/>
    <s v="R158B1016150"/>
    <s v="16024 CONCRETE SAND JH HAINES"/>
    <s v="0023235049Ruskin"/>
    <s v="WE"/>
    <m/>
    <m/>
    <s v="ML81"/>
    <n v="50"/>
  </r>
  <r>
    <x v="4"/>
    <n v="6421009001"/>
    <x v="1"/>
    <n v="369.88"/>
    <d v="2025-05-06T00:00:00"/>
    <d v="2025-05-06T00:00:00"/>
    <d v="2025-05-07T00:00:00"/>
    <s v="RMR158"/>
    <s v="Ready Mix Ruskin"/>
    <m/>
    <m/>
    <s v="USBATCH01"/>
    <n v="1000041363"/>
    <x v="10"/>
    <s v="0023209876Ruskin"/>
    <n v="4200024412"/>
    <n v="4600180293"/>
    <n v="1967945"/>
    <s v="R158B1016150"/>
    <s v="16024 CONCRETE SAND JH HAINES"/>
    <s v="0023209876Ruskin"/>
    <s v="WE"/>
    <m/>
    <m/>
    <s v="ML81"/>
    <n v="50"/>
  </r>
  <r>
    <x v="4"/>
    <n v="6421009001"/>
    <x v="1"/>
    <n v="356.96"/>
    <d v="2025-05-09T00:00:00"/>
    <d v="2025-05-08T00:00:00"/>
    <d v="2025-05-10T00:00:00"/>
    <s v="RMR158"/>
    <s v="Ready Mix Ruskin"/>
    <m/>
    <m/>
    <s v="USBATCH01"/>
    <n v="1000041363"/>
    <x v="10"/>
    <s v="0023218758Ruskin"/>
    <n v="4200024412"/>
    <n v="4600186185"/>
    <n v="1968963"/>
    <s v="R158B1016150"/>
    <s v="16024 CONCRETE SAND JH HAINES"/>
    <s v="0023218758Ruskin"/>
    <s v="WE"/>
    <m/>
    <m/>
    <s v="ML81"/>
    <n v="50"/>
  </r>
  <r>
    <x v="4"/>
    <n v="6421009001"/>
    <x v="1"/>
    <n v="356.07"/>
    <d v="2025-05-06T00:00:00"/>
    <d v="2025-05-06T00:00:00"/>
    <d v="2025-05-07T00:00:00"/>
    <s v="RMR158"/>
    <s v="Ready Mix Ruskin"/>
    <m/>
    <m/>
    <s v="USBATCH01"/>
    <n v="1000041363"/>
    <x v="10"/>
    <s v="0023210031Ruskin"/>
    <n v="4200024412"/>
    <n v="4600180322"/>
    <n v="1967472"/>
    <s v="R158B1016150"/>
    <s v="16024 CONCRETE SAND JH HAINES"/>
    <s v="0023210031Ruskin"/>
    <s v="WE"/>
    <m/>
    <m/>
    <s v="ML81"/>
    <n v="50"/>
  </r>
  <r>
    <x v="4"/>
    <n v="6421009001"/>
    <x v="1"/>
    <n v="369.14"/>
    <d v="2025-05-16T00:00:00"/>
    <d v="2025-05-16T00:00:00"/>
    <d v="2025-05-17T00:00:00"/>
    <s v="RMR158"/>
    <s v="Ready Mix Ruskin"/>
    <m/>
    <m/>
    <s v="USBATCH01"/>
    <n v="1000041363"/>
    <x v="10"/>
    <s v="0023236414Ruskin"/>
    <n v="4200024412"/>
    <n v="4600196523"/>
    <n v="1970403"/>
    <s v="R158B1016150"/>
    <s v="16024 CONCRETE SAND JH HAINES"/>
    <s v="0023236414Ruskin"/>
    <s v="WE"/>
    <m/>
    <m/>
    <s v="ML81"/>
    <n v="50"/>
  </r>
  <r>
    <x v="4"/>
    <n v="6421009001"/>
    <x v="1"/>
    <n v="348.45"/>
    <d v="2025-05-16T00:00:00"/>
    <d v="2025-05-16T00:00:00"/>
    <d v="2025-05-17T00:00:00"/>
    <s v="RMR158"/>
    <s v="Ready Mix Ruskin"/>
    <m/>
    <m/>
    <s v="USBATCH01"/>
    <n v="1000041363"/>
    <x v="10"/>
    <s v="0023236423Ruskin"/>
    <n v="4200024412"/>
    <n v="4600196526"/>
    <n v="1970379"/>
    <s v="R158B1016150"/>
    <s v="16024 CONCRETE SAND JH HAINES"/>
    <s v="0023236423Ruskin"/>
    <s v="WE"/>
    <m/>
    <m/>
    <s v="ML81"/>
    <n v="50"/>
  </r>
  <r>
    <x v="4"/>
    <n v="6421009001"/>
    <x v="1"/>
    <n v="360.76"/>
    <d v="2025-05-16T00:00:00"/>
    <d v="2025-05-16T00:00:00"/>
    <d v="2025-05-17T00:00:00"/>
    <s v="RMR158"/>
    <s v="Ready Mix Ruskin"/>
    <m/>
    <m/>
    <s v="USBATCH01"/>
    <n v="1000041363"/>
    <x v="10"/>
    <s v="0023236402Ruskin"/>
    <n v="4200024412"/>
    <n v="4600196520"/>
    <n v="1970417"/>
    <s v="R158B1016150"/>
    <s v="16024 CONCRETE SAND JH HAINES"/>
    <s v="0023236402Ruskin"/>
    <s v="WE"/>
    <m/>
    <m/>
    <s v="ML81"/>
    <n v="50"/>
  </r>
  <r>
    <x v="4"/>
    <n v="6421009001"/>
    <x v="1"/>
    <n v="328.93"/>
    <d v="2025-05-06T00:00:00"/>
    <d v="2025-05-06T00:00:00"/>
    <d v="2025-05-06T00:00:00"/>
    <s v="RMR158"/>
    <s v="Ready Mix Ruskin"/>
    <m/>
    <m/>
    <s v="USBATCH01"/>
    <n v="1000041363"/>
    <x v="10"/>
    <s v="0023209895Ruskin"/>
    <n v="4200024412"/>
    <n v="4600179622"/>
    <n v="1967863"/>
    <s v="R158B1016150"/>
    <s v="16024 CONCRETE SAND JH HAINES"/>
    <s v="0023209895Ruskin"/>
    <s v="WE"/>
    <m/>
    <m/>
    <s v="ML81"/>
    <n v="50"/>
  </r>
  <r>
    <x v="4"/>
    <n v="6421009001"/>
    <x v="1"/>
    <n v="369.88"/>
    <d v="2025-05-06T00:00:00"/>
    <d v="2025-05-06T00:00:00"/>
    <d v="2025-05-06T00:00:00"/>
    <s v="RMR158"/>
    <s v="Ready Mix Ruskin"/>
    <m/>
    <m/>
    <s v="USBATCH01"/>
    <n v="1000041363"/>
    <x v="10"/>
    <s v="0023210050Ruskin"/>
    <n v="4200024412"/>
    <n v="4600179530"/>
    <n v="1967671"/>
    <s v="R158B1016150"/>
    <s v="16024 CONCRETE SAND JH HAINES"/>
    <s v="0023210050Ruskin"/>
    <s v="WE"/>
    <m/>
    <m/>
    <s v="ML81"/>
    <n v="50"/>
  </r>
  <r>
    <x v="4"/>
    <n v="6421009001"/>
    <x v="1"/>
    <n v="358.73"/>
    <d v="2025-05-06T00:00:00"/>
    <d v="2025-05-06T00:00:00"/>
    <d v="2025-05-07T00:00:00"/>
    <s v="RMR158"/>
    <s v="Ready Mix Ruskin"/>
    <m/>
    <m/>
    <s v="USBATCH01"/>
    <n v="1000041363"/>
    <x v="10"/>
    <s v="0023211905Ruskin"/>
    <n v="4200024412"/>
    <n v="4600180100"/>
    <n v="1968239"/>
    <s v="R158B1016150"/>
    <s v="16024 CONCRETE SAND JH HAINES"/>
    <s v="0023211905Ruskin"/>
    <s v="WE"/>
    <m/>
    <m/>
    <s v="ML81"/>
    <n v="50"/>
  </r>
  <r>
    <x v="4"/>
    <n v="6421009001"/>
    <x v="1"/>
    <n v="342.25"/>
    <d v="2025-05-16T00:00:00"/>
    <d v="2025-05-16T00:00:00"/>
    <d v="2025-05-17T00:00:00"/>
    <s v="RMR158"/>
    <s v="Ready Mix Ruskin"/>
    <m/>
    <m/>
    <s v="USBATCH01"/>
    <n v="1000041363"/>
    <x v="10"/>
    <s v="0023236418Ruskin"/>
    <n v="4200024412"/>
    <n v="4600196524"/>
    <n v="1070402"/>
    <s v="R158B1016150"/>
    <s v="16024 CONCRETE SAND JH HAINES"/>
    <s v="0023236418Ruskin"/>
    <s v="WE"/>
    <m/>
    <m/>
    <s v="ML81"/>
    <n v="50"/>
  </r>
  <r>
    <x v="4"/>
    <n v="6421009001"/>
    <x v="1"/>
    <n v="309.27"/>
    <d v="2025-05-07T00:00:00"/>
    <d v="2025-05-07T00:00:00"/>
    <d v="2025-05-07T00:00:00"/>
    <s v="RMR158"/>
    <s v="Ready Mix Ruskin"/>
    <m/>
    <m/>
    <s v="USBATCH01"/>
    <n v="1000041363"/>
    <x v="10"/>
    <s v="0023214305Ruskin"/>
    <n v="4200024412"/>
    <n v="4600181729"/>
    <n v="1968573"/>
    <s v="R158B1016150"/>
    <s v="16024 CONCRETE SAND JH HAINES"/>
    <s v="0023214305Ruskin"/>
    <s v="WE"/>
    <m/>
    <m/>
    <s v="ML81"/>
    <n v="50"/>
  </r>
  <r>
    <x v="4"/>
    <n v="6421009001"/>
    <x v="1"/>
    <n v="369.88"/>
    <d v="2025-05-09T00:00:00"/>
    <d v="2025-05-09T00:00:00"/>
    <d v="2025-05-10T00:00:00"/>
    <s v="RMR158"/>
    <s v="Ready Mix Ruskin"/>
    <m/>
    <m/>
    <s v="USBATCH01"/>
    <n v="1000041363"/>
    <x v="10"/>
    <s v="0023219627Ruskin"/>
    <n v="4200024412"/>
    <n v="4600185604"/>
    <n v="1969028"/>
    <s v="R158B1016150"/>
    <s v="16024 CONCRETE SAND JH HAINES"/>
    <s v="0023219627Ruskin"/>
    <s v="WE"/>
    <m/>
    <m/>
    <s v="ML81"/>
    <n v="50"/>
  </r>
  <r>
    <x v="4"/>
    <n v="6421009001"/>
    <x v="1"/>
    <n v="312.56"/>
    <d v="2025-05-06T00:00:00"/>
    <d v="2025-05-06T00:00:00"/>
    <d v="2025-05-07T00:00:00"/>
    <s v="RMR158"/>
    <s v="Ready Mix Ruskin"/>
    <m/>
    <m/>
    <s v="USBATCH01"/>
    <n v="1000041363"/>
    <x v="10"/>
    <s v="0023210002Ruskin"/>
    <n v="4200024412"/>
    <n v="4600180312"/>
    <n v="1967487"/>
    <s v="R158B1016150"/>
    <s v="16024 CONCRETE SAND JH HAINES"/>
    <s v="0023210002Ruskin"/>
    <s v="WE"/>
    <m/>
    <m/>
    <s v="ML81"/>
    <n v="50"/>
  </r>
  <r>
    <x v="4"/>
    <n v="6421009001"/>
    <x v="1"/>
    <n v="338.57"/>
    <d v="2025-05-09T00:00:00"/>
    <d v="2025-05-08T00:00:00"/>
    <d v="2025-05-10T00:00:00"/>
    <s v="RMR158"/>
    <s v="Ready Mix Ruskin"/>
    <m/>
    <m/>
    <s v="USBATCH01"/>
    <n v="1000041363"/>
    <x v="10"/>
    <s v="0023218791Ruskin"/>
    <n v="4200024412"/>
    <n v="4600186203"/>
    <n v="1968845"/>
    <s v="R158B1016150"/>
    <s v="16024 CONCRETE SAND JH HAINES"/>
    <s v="0023218791Ruskin"/>
    <s v="WE"/>
    <m/>
    <m/>
    <s v="ML81"/>
    <n v="50"/>
  </r>
  <r>
    <x v="4"/>
    <n v="6421009001"/>
    <x v="1"/>
    <n v="365.33"/>
    <d v="2025-05-06T00:00:00"/>
    <d v="2025-05-06T00:00:00"/>
    <d v="2025-05-07T00:00:00"/>
    <s v="RMR158"/>
    <s v="Ready Mix Ruskin"/>
    <m/>
    <m/>
    <s v="USBATCH01"/>
    <n v="1000041363"/>
    <x v="10"/>
    <s v="0023211908Ruskin"/>
    <n v="4200024412"/>
    <n v="4600180103"/>
    <n v="1968148"/>
    <s v="R158B1016150"/>
    <s v="16024 CONCRETE SAND JH HAINES"/>
    <s v="0023211908Ruskin"/>
    <s v="WE"/>
    <m/>
    <m/>
    <s v="ML81"/>
    <n v="50"/>
  </r>
  <r>
    <x v="4"/>
    <n v="6421009001"/>
    <x v="1"/>
    <n v="352.14"/>
    <d v="2025-05-06T00:00:00"/>
    <d v="2025-05-06T00:00:00"/>
    <d v="2025-05-07T00:00:00"/>
    <s v="RMR158"/>
    <s v="Ready Mix Ruskin"/>
    <m/>
    <m/>
    <s v="USBATCH01"/>
    <n v="1000041363"/>
    <x v="10"/>
    <s v="0023209999Ruskin"/>
    <n v="4200024412"/>
    <n v="4600180310"/>
    <n v="1967281"/>
    <s v="R158B1016150"/>
    <s v="16024 CONCRETE SAND JH HAINES"/>
    <s v="0023209999Ruskin"/>
    <s v="WE"/>
    <m/>
    <m/>
    <s v="ML81"/>
    <n v="50"/>
  </r>
  <r>
    <x v="4"/>
    <n v="6421009001"/>
    <x v="1"/>
    <n v="367.36"/>
    <d v="2025-05-09T00:00:00"/>
    <d v="2025-05-08T00:00:00"/>
    <d v="2025-05-10T00:00:00"/>
    <s v="RMR158"/>
    <s v="Ready Mix Ruskin"/>
    <m/>
    <m/>
    <s v="USBATCH01"/>
    <n v="1000041363"/>
    <x v="10"/>
    <s v="0023218759Ruskin"/>
    <n v="4200024412"/>
    <n v="4600186186"/>
    <n v="1968740"/>
    <s v="R158B1016150"/>
    <s v="16024 CONCRETE SAND JH HAINES"/>
    <s v="0023218759Ruskin"/>
    <s v="WE"/>
    <m/>
    <m/>
    <s v="ML81"/>
    <n v="50"/>
  </r>
  <r>
    <x v="4"/>
    <n v="6421009001"/>
    <x v="1"/>
    <n v="360.76"/>
    <d v="2025-05-16T00:00:00"/>
    <d v="2025-05-16T00:00:00"/>
    <d v="2025-05-16T00:00:00"/>
    <s v="RMR158"/>
    <s v="Ready Mix Ruskin"/>
    <m/>
    <m/>
    <s v="USBATCH01"/>
    <n v="1000041363"/>
    <x v="10"/>
    <s v="0023235044Ruskin"/>
    <n v="4200024412"/>
    <n v="4600195997"/>
    <n v="1970256"/>
    <s v="R158B1016150"/>
    <s v="16024 CONCRETE SAND JH HAINES"/>
    <s v="0023235044Ruskin"/>
    <s v="WE"/>
    <m/>
    <m/>
    <s v="ML81"/>
    <n v="50"/>
  </r>
  <r>
    <x v="4"/>
    <n v="6421009001"/>
    <x v="1"/>
    <n v="358.73"/>
    <d v="2025-05-07T00:00:00"/>
    <d v="2025-05-07T00:00:00"/>
    <d v="2025-05-08T00:00:00"/>
    <s v="RMR158"/>
    <s v="Ready Mix Ruskin"/>
    <m/>
    <m/>
    <s v="USBATCH01"/>
    <n v="1000041363"/>
    <x v="10"/>
    <s v="0023214284Ruskin"/>
    <n v="4200024412"/>
    <n v="4600182037"/>
    <n v="1968439"/>
    <s v="R158B1016150"/>
    <s v="16024 CONCRETE SAND JH HAINES"/>
    <s v="0023214284Ruskin"/>
    <s v="WE"/>
    <m/>
    <m/>
    <s v="ML81"/>
    <n v="50"/>
  </r>
  <r>
    <x v="4"/>
    <n v="6421009001"/>
    <x v="1"/>
    <n v="369.52"/>
    <d v="2025-05-09T00:00:00"/>
    <d v="2025-05-08T00:00:00"/>
    <d v="2025-05-10T00:00:00"/>
    <s v="RMR158"/>
    <s v="Ready Mix Ruskin"/>
    <m/>
    <m/>
    <s v="USBATCH01"/>
    <n v="1000041363"/>
    <x v="10"/>
    <s v="0023218773Ruskin"/>
    <n v="4200024412"/>
    <n v="4600186187"/>
    <n v="1968744"/>
    <s v="R158B1016150"/>
    <s v="16024 CONCRETE SAND JH HAINES"/>
    <s v="0023218773Ruskin"/>
    <s v="WE"/>
    <m/>
    <m/>
    <s v="ML81"/>
    <n v="50"/>
  </r>
  <r>
    <x v="4"/>
    <n v="6421009001"/>
    <x v="1"/>
    <n v="310.39999999999998"/>
    <d v="2025-05-06T00:00:00"/>
    <d v="2025-05-06T00:00:00"/>
    <d v="2025-05-07T00:00:00"/>
    <s v="RMR158"/>
    <s v="Ready Mix Ruskin"/>
    <m/>
    <m/>
    <s v="USBATCH01"/>
    <n v="1000041363"/>
    <x v="10"/>
    <s v="0023211903Ruskin"/>
    <n v="4200024412"/>
    <n v="4600180099"/>
    <n v="1968257"/>
    <s v="R158B1016150"/>
    <s v="16024 CONCRETE SAND JH HAINES"/>
    <s v="0023211903Ruskin"/>
    <s v="WE"/>
    <m/>
    <m/>
    <s v="ML81"/>
    <n v="50"/>
  </r>
  <r>
    <x v="4"/>
    <n v="6421009001"/>
    <x v="1"/>
    <n v="368.5"/>
    <d v="2025-05-06T00:00:00"/>
    <d v="2025-05-06T00:00:00"/>
    <d v="2025-05-06T00:00:00"/>
    <s v="RMR158"/>
    <s v="Ready Mix Ruskin"/>
    <m/>
    <m/>
    <s v="USBATCH01"/>
    <n v="1000041363"/>
    <x v="10"/>
    <s v="0023210057Ruskin"/>
    <n v="4200024412"/>
    <n v="4600179532"/>
    <n v="1967611"/>
    <s v="R158B1016150"/>
    <s v="16024 CONCRETE SAND JH HAINES"/>
    <s v="0023210057Ruskin"/>
    <s v="WE"/>
    <m/>
    <m/>
    <s v="ML81"/>
    <n v="50"/>
  </r>
  <r>
    <x v="4"/>
    <n v="6421009001"/>
    <x v="1"/>
    <n v="361"/>
    <d v="2025-05-16T00:00:00"/>
    <d v="2025-05-16T00:00:00"/>
    <d v="2025-05-17T00:00:00"/>
    <s v="RMR158"/>
    <s v="Ready Mix Ruskin"/>
    <m/>
    <m/>
    <s v="USBATCH01"/>
    <n v="1000041363"/>
    <x v="10"/>
    <s v="0023236421Ruskin"/>
    <n v="4200024412"/>
    <n v="4600196525"/>
    <n v="1970388"/>
    <s v="R158B1016150"/>
    <s v="16024 CONCRETE SAND JH HAINES"/>
    <s v="0023236421Ruskin"/>
    <s v="WE"/>
    <m/>
    <m/>
    <s v="ML81"/>
    <n v="50"/>
  </r>
  <r>
    <x v="4"/>
    <n v="6421009001"/>
    <x v="1"/>
    <n v="358.86"/>
    <d v="2025-05-16T00:00:00"/>
    <d v="2025-05-16T00:00:00"/>
    <d v="2025-05-16T00:00:00"/>
    <s v="RMR158"/>
    <s v="Ready Mix Ruskin"/>
    <m/>
    <m/>
    <s v="USBATCH01"/>
    <n v="1000041363"/>
    <x v="10"/>
    <s v="0023235045Ruskin"/>
    <n v="4200024412"/>
    <n v="4600195998"/>
    <n v="1970163"/>
    <s v="R158B1016150"/>
    <s v="16024 CONCRETE SAND JH HAINES"/>
    <s v="0023235045Ruskin"/>
    <s v="WE"/>
    <m/>
    <m/>
    <s v="ML81"/>
    <n v="50"/>
  </r>
  <r>
    <x v="7"/>
    <n v="6421009001"/>
    <x v="1"/>
    <n v="-256.60000000000002"/>
    <d v="2025-04-18T00:00:00"/>
    <d v="2025-05-16T00:00:00"/>
    <d v="2025-05-16T00:00:00"/>
    <s v="RMR152"/>
    <s v="Ready Mix South Orange"/>
    <m/>
    <m/>
    <s v="SANTOSD"/>
    <n v="1000038803"/>
    <x v="3"/>
    <s v="0023172607Orlando"/>
    <n v="4200024425"/>
    <n v="4600195581"/>
    <n v="10599062"/>
    <s v="R152B1002040"/>
    <s v="CONCRETE SAND JH"/>
    <s v="0023172607Orlando"/>
    <s v="WE"/>
    <m/>
    <m/>
    <s v="ML81"/>
    <n v="40"/>
  </r>
  <r>
    <x v="7"/>
    <n v="6421009001"/>
    <x v="1"/>
    <n v="-271.2"/>
    <d v="2025-04-29T00:00:00"/>
    <d v="2025-05-16T00:00:00"/>
    <d v="2025-05-16T00:00:00"/>
    <s v="RMR152"/>
    <s v="Ready Mix South Orange"/>
    <m/>
    <m/>
    <s v="SANTOSD"/>
    <n v="1000038803"/>
    <x v="3"/>
    <s v="0023196439Orlando"/>
    <n v="4200024425"/>
    <n v="4600195526"/>
    <n v="10601760"/>
    <s v="R152B1002040"/>
    <s v="CONCRETE SAND JH"/>
    <s v="0023196439Orlando"/>
    <s v="WE"/>
    <m/>
    <m/>
    <s v="ML81"/>
    <n v="40"/>
  </r>
  <r>
    <x v="7"/>
    <n v="6421009001"/>
    <x v="1"/>
    <n v="-274.68"/>
    <d v="2025-04-29T00:00:00"/>
    <d v="2025-05-16T00:00:00"/>
    <d v="2025-05-16T00:00:00"/>
    <s v="RMR152"/>
    <s v="Ready Mix South Orange"/>
    <m/>
    <m/>
    <s v="SANTOSD"/>
    <n v="1000038803"/>
    <x v="3"/>
    <s v="0023196582Orlando"/>
    <n v="4200024425"/>
    <n v="4600195549"/>
    <n v="10601636"/>
    <s v="R152B1002040"/>
    <s v="CONCRETE SAND JH"/>
    <s v="0023196582Orlando"/>
    <s v="WE"/>
    <m/>
    <m/>
    <s v="ML81"/>
    <n v="40"/>
  </r>
  <r>
    <x v="7"/>
    <n v="6421009001"/>
    <x v="1"/>
    <n v="-12.28"/>
    <d v="2025-04-25T00:00:00"/>
    <d v="2025-05-07T00:00:00"/>
    <d v="2025-05-07T00:00:00"/>
    <s v="RMR152"/>
    <s v="Ready Mix South Orange"/>
    <m/>
    <m/>
    <s v="FERNANDEZN"/>
    <m/>
    <x v="4"/>
    <s v="* NS TRUCKING INC"/>
    <n v="4200024425"/>
    <n v="6000036015"/>
    <n v="103863"/>
    <s v="R152B1002040"/>
    <s v="CONCRETE SAND JH"/>
    <m/>
    <s v="RE"/>
    <m/>
    <m/>
    <s v="MIRO"/>
    <n v="40"/>
  </r>
  <r>
    <x v="7"/>
    <n v="6421009001"/>
    <x v="1"/>
    <n v="-276.29000000000002"/>
    <d v="2025-04-29T00:00:00"/>
    <d v="2025-05-16T00:00:00"/>
    <d v="2025-05-16T00:00:00"/>
    <s v="RMR152"/>
    <s v="Ready Mix South Orange"/>
    <m/>
    <m/>
    <s v="SANTOSD"/>
    <n v="1000038803"/>
    <x v="3"/>
    <s v="0023196552Orlando"/>
    <n v="4200024425"/>
    <n v="4600195529"/>
    <n v="10601483"/>
    <s v="R152B1002040"/>
    <s v="CONCRETE SAND JH"/>
    <s v="0023196552Orlando"/>
    <s v="WE"/>
    <m/>
    <m/>
    <s v="ML81"/>
    <n v="40"/>
  </r>
  <r>
    <x v="7"/>
    <n v="6421009001"/>
    <x v="1"/>
    <n v="256.82"/>
    <d v="2025-05-09T00:00:00"/>
    <d v="2025-05-09T00:00:00"/>
    <d v="2025-05-10T00:00:00"/>
    <s v="RMR152"/>
    <s v="Ready Mix South Orange"/>
    <m/>
    <m/>
    <s v="USBATCH01"/>
    <n v="1000038803"/>
    <x v="3"/>
    <s v="0023221304Orlando"/>
    <n v="4200024425"/>
    <n v="4600186569"/>
    <n v="10604625"/>
    <s v="R152B1002040"/>
    <s v="CONCRETE SAND JH"/>
    <s v="0023221304Orlando"/>
    <s v="WE"/>
    <m/>
    <m/>
    <s v="ML81"/>
    <n v="50"/>
  </r>
  <r>
    <x v="7"/>
    <n v="6421009001"/>
    <x v="1"/>
    <n v="263.98"/>
    <d v="2025-05-16T00:00:00"/>
    <d v="2025-05-16T00:00:00"/>
    <d v="2025-05-16T00:00:00"/>
    <s v="RMR152"/>
    <s v="Ready Mix South Orange"/>
    <m/>
    <m/>
    <s v="SANTOSD"/>
    <n v="1000038803"/>
    <x v="3"/>
    <s v="0023196552Orlando"/>
    <n v="4200024425"/>
    <n v="4600195531"/>
    <n v="10601483"/>
    <s v="R152B1002040"/>
    <s v="CONCRETE SAND JH"/>
    <s v="0023196552Orlando"/>
    <s v="WE"/>
    <m/>
    <m/>
    <s v="ML81"/>
    <n v="50"/>
  </r>
  <r>
    <x v="7"/>
    <n v="6421009001"/>
    <x v="1"/>
    <n v="256.60000000000002"/>
    <d v="2025-05-16T00:00:00"/>
    <d v="2025-05-16T00:00:00"/>
    <d v="2025-05-16T00:00:00"/>
    <s v="RMR152"/>
    <s v="Ready Mix South Orange"/>
    <m/>
    <m/>
    <s v="SANTOSD"/>
    <n v="1000038803"/>
    <x v="3"/>
    <s v="0023172607Orlando"/>
    <n v="4200024425"/>
    <n v="4600195582"/>
    <n v="10599062"/>
    <s v="R152B1002040"/>
    <s v="CONCRETE SAND JH"/>
    <s v="0023172607Orlando"/>
    <s v="WE"/>
    <m/>
    <m/>
    <s v="ML81"/>
    <n v="50"/>
  </r>
  <r>
    <x v="7"/>
    <n v="6421009001"/>
    <x v="1"/>
    <n v="259.12"/>
    <d v="2025-05-16T00:00:00"/>
    <d v="2025-05-16T00:00:00"/>
    <d v="2025-05-16T00:00:00"/>
    <s v="RMR152"/>
    <s v="Ready Mix South Orange"/>
    <m/>
    <m/>
    <s v="SANTOSD"/>
    <n v="1000038803"/>
    <x v="3"/>
    <s v="0023196439Orlando"/>
    <n v="4200024425"/>
    <n v="4600195527"/>
    <n v="10601760"/>
    <s v="R152B1002040"/>
    <s v="CONCRETE SAND JH"/>
    <s v="0023196439Orlando"/>
    <s v="WE"/>
    <m/>
    <m/>
    <s v="ML81"/>
    <n v="50"/>
  </r>
  <r>
    <x v="7"/>
    <n v="6421009001"/>
    <x v="1"/>
    <n v="262.43"/>
    <d v="2025-05-16T00:00:00"/>
    <d v="2025-05-16T00:00:00"/>
    <d v="2025-05-16T00:00:00"/>
    <s v="RMR152"/>
    <s v="Ready Mix South Orange"/>
    <m/>
    <m/>
    <s v="SANTOSD"/>
    <n v="1000038803"/>
    <x v="3"/>
    <s v="0023196582Orlando"/>
    <n v="4200024425"/>
    <n v="4600195550"/>
    <n v="10601636"/>
    <s v="R152B1002040"/>
    <s v="CONCRETE SAND JH"/>
    <s v="0023196582Orlando"/>
    <s v="WE"/>
    <m/>
    <m/>
    <s v="ML81"/>
    <n v="50"/>
  </r>
  <r>
    <x v="4"/>
    <n v="6421009001"/>
    <x v="1"/>
    <n v="336.77"/>
    <d v="2025-05-03T00:00:00"/>
    <d v="2025-05-03T00:00:00"/>
    <d v="2025-05-03T00:00:00"/>
    <s v="RMR164"/>
    <s v="Ready Mix Tampa Industrial Lane"/>
    <m/>
    <m/>
    <s v="USBATCH01"/>
    <n v="1000041363"/>
    <x v="10"/>
    <s v="0023204610Tampa"/>
    <n v="4200024437"/>
    <n v="4600175666"/>
    <n v="9638477"/>
    <s v="R164B1004809"/>
    <s v="11490 Concrete Sand JH"/>
    <s v="0023204610Tampa"/>
    <s v="WE"/>
    <m/>
    <m/>
    <s v="ML81"/>
    <n v="50"/>
  </r>
  <r>
    <x v="4"/>
    <n v="6421009001"/>
    <x v="1"/>
    <n v="335.71"/>
    <d v="2025-05-14T00:00:00"/>
    <d v="2025-05-14T00:00:00"/>
    <d v="2025-05-14T00:00:00"/>
    <s v="RMR164"/>
    <s v="Ready Mix Tampa Industrial Lane"/>
    <m/>
    <m/>
    <s v="USBATCH01"/>
    <n v="1000041363"/>
    <x v="10"/>
    <s v="0023229798Tampa"/>
    <n v="4200024437"/>
    <n v="4600192506"/>
    <n v="9640993"/>
    <s v="R164B1004809"/>
    <s v="11490 Concrete Sand JH"/>
    <s v="0023229798Tampa"/>
    <s v="WE"/>
    <m/>
    <m/>
    <s v="ML81"/>
    <n v="50"/>
  </r>
  <r>
    <x v="4"/>
    <n v="6421009001"/>
    <x v="1"/>
    <n v="335.82"/>
    <d v="2025-05-05T00:00:00"/>
    <d v="2025-05-05T00:00:00"/>
    <d v="2025-05-06T00:00:00"/>
    <s v="RMR164"/>
    <s v="Ready Mix Tampa Industrial Lane"/>
    <m/>
    <m/>
    <s v="USBATCH01"/>
    <n v="1000041363"/>
    <x v="10"/>
    <s v="0023208311Tampa"/>
    <n v="4200024437"/>
    <n v="4600178027"/>
    <n v="9639271"/>
    <s v="R164B1004809"/>
    <s v="11490 Concrete Sand JH"/>
    <s v="0023208311Tampa"/>
    <s v="WE"/>
    <m/>
    <m/>
    <s v="ML81"/>
    <n v="50"/>
  </r>
  <r>
    <x v="4"/>
    <n v="6421009001"/>
    <x v="1"/>
    <n v="336.54"/>
    <d v="2025-05-14T00:00:00"/>
    <d v="2025-05-14T00:00:00"/>
    <d v="2025-05-14T00:00:00"/>
    <s v="RMR164"/>
    <s v="Ready Mix Tampa Industrial Lane"/>
    <m/>
    <m/>
    <s v="USBATCH01"/>
    <n v="1000041363"/>
    <x v="10"/>
    <s v="0023229794Tampa"/>
    <n v="4200024437"/>
    <n v="4600192505"/>
    <n v="9641028"/>
    <s v="R164B1004809"/>
    <s v="11490 Concrete Sand JH"/>
    <s v="0023229794Tampa"/>
    <s v="WE"/>
    <m/>
    <m/>
    <s v="ML81"/>
    <n v="50"/>
  </r>
  <r>
    <x v="4"/>
    <n v="6421009001"/>
    <x v="1"/>
    <n v="336.42"/>
    <d v="2025-05-03T00:00:00"/>
    <d v="2025-05-03T00:00:00"/>
    <d v="2025-05-03T00:00:00"/>
    <s v="RMR164"/>
    <s v="Ready Mix Tampa Industrial Lane"/>
    <m/>
    <m/>
    <s v="USBATCH01"/>
    <n v="1000041363"/>
    <x v="10"/>
    <s v="0023204617Tampa"/>
    <n v="4200024437"/>
    <n v="4600175672"/>
    <n v="9638620"/>
    <s v="R164B1004809"/>
    <s v="11490 Concrete Sand JH"/>
    <s v="0023204617Tampa"/>
    <s v="WE"/>
    <m/>
    <m/>
    <s v="ML81"/>
    <n v="50"/>
  </r>
  <r>
    <x v="4"/>
    <n v="6421009001"/>
    <x v="1"/>
    <n v="333.94"/>
    <d v="2025-05-03T00:00:00"/>
    <d v="2025-05-03T00:00:00"/>
    <d v="2025-05-03T00:00:00"/>
    <s v="RMR164"/>
    <s v="Ready Mix Tampa Industrial Lane"/>
    <m/>
    <m/>
    <s v="USBATCH01"/>
    <n v="1000041363"/>
    <x v="10"/>
    <s v="0023204519Tampa"/>
    <n v="4200024437"/>
    <n v="4600175647"/>
    <n v="9638987"/>
    <s v="R164B1004809"/>
    <s v="11490 Concrete Sand JH"/>
    <s v="0023204519Tampa"/>
    <s v="WE"/>
    <m/>
    <m/>
    <s v="ML81"/>
    <n v="50"/>
  </r>
  <r>
    <x v="4"/>
    <n v="6421009001"/>
    <x v="1"/>
    <n v="329.35"/>
    <d v="2025-05-05T00:00:00"/>
    <d v="2025-05-05T00:00:00"/>
    <d v="2025-05-06T00:00:00"/>
    <s v="RMR164"/>
    <s v="Ready Mix Tampa Industrial Lane"/>
    <m/>
    <m/>
    <s v="USBATCH01"/>
    <n v="1000041363"/>
    <x v="10"/>
    <s v="0023208019Tampa"/>
    <n v="4200024437"/>
    <n v="4600178361"/>
    <n v="9639247"/>
    <s v="R164B1004809"/>
    <s v="11490 Concrete Sand JH"/>
    <s v="0023208019Tampa"/>
    <s v="WE"/>
    <m/>
    <m/>
    <s v="ML81"/>
    <n v="50"/>
  </r>
  <r>
    <x v="4"/>
    <n v="6421009001"/>
    <x v="1"/>
    <n v="332.17"/>
    <d v="2025-05-09T00:00:00"/>
    <d v="2025-05-09T00:00:00"/>
    <d v="2025-05-10T00:00:00"/>
    <s v="RMR164"/>
    <s v="Ready Mix Tampa Industrial Lane"/>
    <m/>
    <m/>
    <s v="USBATCH01"/>
    <n v="1000041363"/>
    <x v="10"/>
    <s v="0023220785Tampa"/>
    <n v="4200024437"/>
    <n v="4600186475"/>
    <n v="9640209"/>
    <s v="R164B1004809"/>
    <s v="11490 Concrete Sand JH"/>
    <s v="0023220785Tampa"/>
    <s v="WE"/>
    <m/>
    <m/>
    <s v="ML81"/>
    <n v="50"/>
  </r>
  <r>
    <x v="4"/>
    <n v="6421009001"/>
    <x v="1"/>
    <n v="330.05"/>
    <d v="2025-05-03T00:00:00"/>
    <d v="2025-05-03T00:00:00"/>
    <d v="2025-05-03T00:00:00"/>
    <s v="RMR164"/>
    <s v="Ready Mix Tampa Industrial Lane"/>
    <m/>
    <m/>
    <s v="USBATCH01"/>
    <n v="1000041363"/>
    <x v="10"/>
    <s v="0023204517Tampa"/>
    <n v="4200024437"/>
    <n v="4600175645"/>
    <n v="9638990"/>
    <s v="R164B1004809"/>
    <s v="11490 Concrete Sand JH"/>
    <s v="0023204517Tampa"/>
    <s v="WE"/>
    <m/>
    <m/>
    <s v="ML81"/>
    <n v="50"/>
  </r>
  <r>
    <x v="4"/>
    <n v="6421009001"/>
    <x v="1"/>
    <n v="326.62"/>
    <d v="2025-05-06T00:00:00"/>
    <d v="2025-05-06T00:00:00"/>
    <d v="2025-05-06T00:00:00"/>
    <s v="RMR164"/>
    <s v="Ready Mix Tampa Industrial Lane"/>
    <m/>
    <m/>
    <s v="USBATCH01"/>
    <n v="1000041363"/>
    <x v="10"/>
    <s v="0023211684Tampa"/>
    <n v="4200024437"/>
    <n v="4600180011"/>
    <n v="9639338"/>
    <s v="R164B1004809"/>
    <s v="11490 Concrete Sand JH"/>
    <s v="0023211684Tampa"/>
    <s v="WE"/>
    <m/>
    <m/>
    <s v="ML81"/>
    <n v="50"/>
  </r>
  <r>
    <x v="4"/>
    <n v="6421009001"/>
    <x v="1"/>
    <n v="328.39"/>
    <d v="2025-05-09T00:00:00"/>
    <d v="2025-05-08T00:00:00"/>
    <d v="2025-05-10T00:00:00"/>
    <s v="RMR164"/>
    <s v="Ready Mix Tampa Industrial Lane"/>
    <m/>
    <m/>
    <s v="USBATCH01"/>
    <n v="1000041363"/>
    <x v="10"/>
    <s v="0023218199Tampa"/>
    <n v="4200024437"/>
    <n v="4600185031"/>
    <n v="9640192"/>
    <s v="R164B1004809"/>
    <s v="11490 Concrete Sand JH"/>
    <s v="0023218199Tampa"/>
    <s v="WE"/>
    <m/>
    <m/>
    <s v="ML81"/>
    <n v="50"/>
  </r>
  <r>
    <x v="4"/>
    <n v="6421009001"/>
    <x v="1"/>
    <n v="336.65"/>
    <d v="2025-05-09T00:00:00"/>
    <d v="2025-05-08T00:00:00"/>
    <d v="2025-05-10T00:00:00"/>
    <s v="RMR164"/>
    <s v="Ready Mix Tampa Industrial Lane"/>
    <m/>
    <m/>
    <s v="USBATCH01"/>
    <n v="1000041363"/>
    <x v="10"/>
    <s v="0023217904Tampa"/>
    <n v="4200024437"/>
    <n v="4600184969"/>
    <n v="9640170"/>
    <s v="R164B1004809"/>
    <s v="11490 Concrete Sand JH"/>
    <s v="0023217904Tampa"/>
    <s v="WE"/>
    <m/>
    <m/>
    <s v="ML81"/>
    <n v="50"/>
  </r>
  <r>
    <x v="4"/>
    <n v="6421009001"/>
    <x v="1"/>
    <n v="335.59"/>
    <d v="2025-05-09T00:00:00"/>
    <d v="2025-05-09T00:00:00"/>
    <d v="2025-05-10T00:00:00"/>
    <s v="RMR164"/>
    <s v="Ready Mix Tampa Industrial Lane"/>
    <m/>
    <m/>
    <s v="USBATCH01"/>
    <n v="1000041363"/>
    <x v="10"/>
    <s v="0023221027Tampa"/>
    <n v="4200024437"/>
    <n v="4600185295"/>
    <n v="9640464"/>
    <s v="R164B1004809"/>
    <s v="11490 Concrete Sand JH"/>
    <s v="0023221027Tampa"/>
    <s v="WE"/>
    <m/>
    <m/>
    <s v="ML81"/>
    <n v="50"/>
  </r>
  <r>
    <x v="4"/>
    <n v="6421009001"/>
    <x v="1"/>
    <n v="332.17"/>
    <d v="2025-05-06T00:00:00"/>
    <d v="2025-05-06T00:00:00"/>
    <d v="2025-05-06T00:00:00"/>
    <s v="RMR164"/>
    <s v="Ready Mix Tampa Industrial Lane"/>
    <m/>
    <m/>
    <s v="USBATCH01"/>
    <n v="1000041363"/>
    <x v="10"/>
    <s v="0023211667Tampa"/>
    <n v="4200024437"/>
    <n v="4600180007"/>
    <n v="9639518"/>
    <s v="R164B1004809"/>
    <s v="11490 Concrete Sand JH"/>
    <s v="0023211667Tampa"/>
    <s v="WE"/>
    <m/>
    <m/>
    <s v="ML81"/>
    <n v="50"/>
  </r>
  <r>
    <x v="4"/>
    <n v="6421009001"/>
    <x v="1"/>
    <n v="333.7"/>
    <d v="2025-05-05T00:00:00"/>
    <d v="2025-05-05T00:00:00"/>
    <d v="2025-05-06T00:00:00"/>
    <s v="RMR164"/>
    <s v="Ready Mix Tampa Industrial Lane"/>
    <m/>
    <m/>
    <s v="USBATCH01"/>
    <n v="1000041363"/>
    <x v="10"/>
    <s v="0023208965Tampa"/>
    <n v="4200024437"/>
    <n v="4600178146"/>
    <n v="9639323"/>
    <s v="R164B1004809"/>
    <s v="11490 Concrete Sand JH"/>
    <s v="0023208965Tampa"/>
    <s v="WE"/>
    <m/>
    <m/>
    <s v="ML81"/>
    <n v="50"/>
  </r>
  <r>
    <x v="4"/>
    <n v="6421009001"/>
    <x v="1"/>
    <n v="340.08"/>
    <d v="2025-05-03T00:00:00"/>
    <d v="2025-05-03T00:00:00"/>
    <d v="2025-05-03T00:00:00"/>
    <s v="RMR164"/>
    <s v="Ready Mix Tampa Industrial Lane"/>
    <m/>
    <m/>
    <s v="USBATCH01"/>
    <n v="1000041363"/>
    <x v="10"/>
    <s v="0023204521Tampa"/>
    <n v="4200024437"/>
    <n v="4600175648"/>
    <n v="9638943"/>
    <s v="R164B1004809"/>
    <s v="11490 Concrete Sand JH"/>
    <s v="0023204521Tampa"/>
    <s v="WE"/>
    <m/>
    <m/>
    <s v="ML81"/>
    <n v="50"/>
  </r>
  <r>
    <x v="4"/>
    <n v="6421009001"/>
    <x v="1"/>
    <n v="294.89"/>
    <d v="2025-05-06T00:00:00"/>
    <d v="2025-05-06T00:00:00"/>
    <d v="2025-05-06T00:00:00"/>
    <s v="RMR164"/>
    <s v="Ready Mix Tampa Industrial Lane"/>
    <m/>
    <m/>
    <s v="USBATCH01"/>
    <n v="1000041363"/>
    <x v="10"/>
    <s v="0023211680Tampa"/>
    <n v="4200024437"/>
    <n v="4600180009"/>
    <n v="9639352"/>
    <s v="R164B1004809"/>
    <s v="11490 Concrete Sand JH"/>
    <s v="0023211680Tampa"/>
    <s v="WE"/>
    <m/>
    <m/>
    <s v="ML81"/>
    <n v="50"/>
  </r>
  <r>
    <x v="4"/>
    <n v="6421009001"/>
    <x v="1"/>
    <n v="287.20999999999998"/>
    <d v="2025-05-03T00:00:00"/>
    <d v="2025-05-03T00:00:00"/>
    <d v="2025-05-03T00:00:00"/>
    <s v="RMR164"/>
    <s v="Ready Mix Tampa Industrial Lane"/>
    <m/>
    <m/>
    <s v="USBATCH01"/>
    <n v="1000041363"/>
    <x v="10"/>
    <s v="0023204613Tampa"/>
    <n v="4200024437"/>
    <n v="4600175668"/>
    <n v="9638555"/>
    <s v="R164B1004809"/>
    <s v="11490 Concrete Sand JH"/>
    <s v="0023204613Tampa"/>
    <s v="WE"/>
    <m/>
    <m/>
    <s v="ML81"/>
    <n v="50"/>
  </r>
  <r>
    <x v="4"/>
    <n v="6421009001"/>
    <x v="1"/>
    <n v="292.29000000000002"/>
    <d v="2025-05-16T00:00:00"/>
    <d v="2025-05-16T00:00:00"/>
    <d v="2025-05-17T00:00:00"/>
    <s v="RMR164"/>
    <s v="Ready Mix Tampa Industrial Lane"/>
    <m/>
    <m/>
    <s v="USBATCH01"/>
    <n v="1000041363"/>
    <x v="10"/>
    <s v="0023236798Tampa"/>
    <n v="4200024437"/>
    <n v="4600196723"/>
    <n v="9641857"/>
    <s v="R164B1004809"/>
    <s v="11490 Concrete Sand JH"/>
    <s v="0023236798Tampa"/>
    <s v="WE"/>
    <m/>
    <m/>
    <s v="ML81"/>
    <n v="50"/>
  </r>
  <r>
    <x v="4"/>
    <n v="6421009001"/>
    <x v="1"/>
    <n v="331.46"/>
    <d v="2025-05-05T00:00:00"/>
    <d v="2025-05-05T00:00:00"/>
    <d v="2025-05-05T00:00:00"/>
    <s v="RMR164"/>
    <s v="Ready Mix Tampa Industrial Lane"/>
    <m/>
    <m/>
    <s v="USBATCH01"/>
    <n v="1000041363"/>
    <x v="10"/>
    <s v="0023208905Tampa"/>
    <n v="4200024437"/>
    <n v="4600177868"/>
    <n v="9639305"/>
    <s v="R164B1004809"/>
    <s v="11490 Concrete Sand JH"/>
    <s v="0023208905Tampa"/>
    <s v="WE"/>
    <m/>
    <m/>
    <s v="ML81"/>
    <n v="50"/>
  </r>
  <r>
    <x v="4"/>
    <n v="6421009001"/>
    <x v="1"/>
    <n v="334.06"/>
    <d v="2025-05-14T00:00:00"/>
    <d v="2025-05-14T00:00:00"/>
    <d v="2025-05-14T00:00:00"/>
    <s v="RMR164"/>
    <s v="Ready Mix Tampa Industrial Lane"/>
    <m/>
    <m/>
    <s v="USBATCH01"/>
    <n v="1000041363"/>
    <x v="10"/>
    <s v="0023229807Tampa"/>
    <n v="4200024437"/>
    <n v="4600192509"/>
    <n v="9641018"/>
    <s v="R164B1004809"/>
    <s v="11490 Concrete Sand JH"/>
    <s v="0023229807Tampa"/>
    <s v="WE"/>
    <m/>
    <m/>
    <s v="ML81"/>
    <n v="50"/>
  </r>
  <r>
    <x v="4"/>
    <n v="6421009001"/>
    <x v="1"/>
    <n v="339.12"/>
    <d v="2025-05-03T00:00:00"/>
    <d v="2025-05-03T00:00:00"/>
    <d v="2025-05-03T00:00:00"/>
    <s v="RMR164"/>
    <s v="Ready Mix Tampa Industrial Lane"/>
    <m/>
    <m/>
    <s v="USBATCH01"/>
    <n v="1000041363"/>
    <x v="10"/>
    <s v="0023204524Tampa"/>
    <n v="4200024437"/>
    <n v="4600175650"/>
    <n v="9639027"/>
    <s v="R164B1004809"/>
    <s v="11490 Concrete Sand JH"/>
    <s v="0023204524Tampa"/>
    <s v="WE"/>
    <m/>
    <m/>
    <s v="ML81"/>
    <n v="50"/>
  </r>
  <r>
    <x v="4"/>
    <n v="6421009001"/>
    <x v="1"/>
    <n v="335.24"/>
    <d v="2025-05-14T00:00:00"/>
    <d v="2025-05-14T00:00:00"/>
    <d v="2025-05-14T00:00:00"/>
    <s v="RMR164"/>
    <s v="Ready Mix Tampa Industrial Lane"/>
    <m/>
    <m/>
    <s v="USBATCH01"/>
    <n v="1000041363"/>
    <x v="10"/>
    <s v="0023229793Tampa"/>
    <n v="4200024437"/>
    <n v="4600192504"/>
    <n v="9641025"/>
    <s v="R164B1004809"/>
    <s v="11490 Concrete Sand JH"/>
    <s v="0023229793Tampa"/>
    <s v="WE"/>
    <m/>
    <m/>
    <s v="ML81"/>
    <n v="50"/>
  </r>
  <r>
    <x v="4"/>
    <n v="6421009001"/>
    <x v="1"/>
    <n v="322.14"/>
    <d v="2025-05-09T00:00:00"/>
    <d v="2025-05-08T00:00:00"/>
    <d v="2025-05-10T00:00:00"/>
    <s v="RMR164"/>
    <s v="Ready Mix Tampa Industrial Lane"/>
    <m/>
    <m/>
    <s v="USBATCH01"/>
    <n v="1000041363"/>
    <x v="10"/>
    <s v="0023217414Tampa"/>
    <n v="4200024437"/>
    <n v="4600184889"/>
    <n v="9640120"/>
    <s v="R164B1004809"/>
    <s v="11490 Concrete Sand JH"/>
    <s v="0023217414Tampa"/>
    <s v="WE"/>
    <m/>
    <m/>
    <s v="ML81"/>
    <n v="50"/>
  </r>
  <r>
    <x v="4"/>
    <n v="6421009001"/>
    <x v="1"/>
    <n v="335.24"/>
    <d v="2025-05-09T00:00:00"/>
    <d v="2025-05-08T00:00:00"/>
    <d v="2025-05-10T00:00:00"/>
    <s v="RMR164"/>
    <s v="Ready Mix Tampa Industrial Lane"/>
    <m/>
    <m/>
    <s v="USBATCH01"/>
    <n v="1000041363"/>
    <x v="10"/>
    <s v="0023218198Tampa"/>
    <n v="4200024437"/>
    <n v="4600185030"/>
    <n v="9640206"/>
    <s v="R164B1004809"/>
    <s v="11490 Concrete Sand JH"/>
    <s v="0023218198Tampa"/>
    <s v="WE"/>
    <m/>
    <m/>
    <s v="ML81"/>
    <n v="50"/>
  </r>
  <r>
    <x v="4"/>
    <n v="6421009001"/>
    <x v="1"/>
    <n v="335.59"/>
    <d v="2025-05-14T00:00:00"/>
    <d v="2025-05-14T00:00:00"/>
    <d v="2025-05-15T00:00:00"/>
    <s v="RMR164"/>
    <s v="Ready Mix Tampa Industrial Lane"/>
    <m/>
    <m/>
    <s v="USBATCH01"/>
    <n v="1000041363"/>
    <x v="10"/>
    <s v="0023231408Tampa"/>
    <n v="4200024437"/>
    <n v="4600192879"/>
    <n v="9641278"/>
    <s v="R164B1004809"/>
    <s v="11490 Concrete Sand JH"/>
    <s v="0023231408Tampa"/>
    <s v="WE"/>
    <m/>
    <m/>
    <s v="ML81"/>
    <n v="50"/>
  </r>
  <r>
    <x v="4"/>
    <n v="6421009001"/>
    <x v="1"/>
    <n v="345.39"/>
    <d v="2025-05-05T00:00:00"/>
    <d v="2025-05-05T00:00:00"/>
    <d v="2025-05-05T00:00:00"/>
    <s v="RMR164"/>
    <s v="Ready Mix Tampa Industrial Lane"/>
    <m/>
    <m/>
    <s v="USBATCH01"/>
    <n v="1000041363"/>
    <x v="10"/>
    <s v="0023209077Tampa"/>
    <n v="4200024437"/>
    <n v="4600177905"/>
    <n v="9639333"/>
    <s v="R164B1004809"/>
    <s v="11490 Concrete Sand JH"/>
    <s v="0023209077Tampa"/>
    <s v="WE"/>
    <m/>
    <m/>
    <s v="ML81"/>
    <n v="50"/>
  </r>
  <r>
    <x v="4"/>
    <n v="6421009001"/>
    <x v="1"/>
    <n v="330.16"/>
    <d v="2025-05-14T00:00:00"/>
    <d v="2025-05-14T00:00:00"/>
    <d v="2025-05-15T00:00:00"/>
    <s v="RMR164"/>
    <s v="Ready Mix Tampa Industrial Lane"/>
    <m/>
    <m/>
    <s v="USBATCH01"/>
    <n v="1000041363"/>
    <x v="10"/>
    <s v="0023231390Tampa"/>
    <n v="4200024437"/>
    <n v="4600192872"/>
    <n v="9641297"/>
    <s v="R164B1004809"/>
    <s v="11490 Concrete Sand JH"/>
    <s v="0023231390Tampa"/>
    <s v="WE"/>
    <m/>
    <m/>
    <s v="ML81"/>
    <n v="50"/>
  </r>
  <r>
    <x v="4"/>
    <n v="6421009001"/>
    <x v="1"/>
    <n v="334.18"/>
    <d v="2025-05-14T00:00:00"/>
    <d v="2025-05-14T00:00:00"/>
    <d v="2025-05-15T00:00:00"/>
    <s v="RMR164"/>
    <s v="Ready Mix Tampa Industrial Lane"/>
    <m/>
    <m/>
    <s v="USBATCH01"/>
    <n v="1000041363"/>
    <x v="10"/>
    <s v="0023231415Tampa"/>
    <n v="4200024437"/>
    <n v="4600192881"/>
    <n v="9641264"/>
    <s v="R164B1004809"/>
    <s v="11490 Concrete Sand JH"/>
    <s v="0023231415Tampa"/>
    <s v="WE"/>
    <m/>
    <m/>
    <s v="ML81"/>
    <n v="50"/>
  </r>
  <r>
    <x v="4"/>
    <n v="6421009001"/>
    <x v="1"/>
    <n v="334.41"/>
    <d v="2025-05-06T00:00:00"/>
    <d v="2025-05-06T00:00:00"/>
    <d v="2025-05-07T00:00:00"/>
    <s v="RMR164"/>
    <s v="Ready Mix Tampa Industrial Lane"/>
    <m/>
    <m/>
    <s v="USBATCH01"/>
    <n v="1000041363"/>
    <x v="10"/>
    <s v="0023211975Tampa"/>
    <n v="4200024437"/>
    <n v="4600180129"/>
    <n v="9639654"/>
    <s v="R164B1004809"/>
    <s v="11490 Concrete Sand JH"/>
    <s v="0023211975Tampa"/>
    <s v="WE"/>
    <m/>
    <m/>
    <s v="ML81"/>
    <n v="50"/>
  </r>
  <r>
    <x v="4"/>
    <n v="6421009001"/>
    <x v="1"/>
    <n v="344.21"/>
    <d v="2025-05-16T00:00:00"/>
    <d v="2025-05-16T00:00:00"/>
    <d v="2025-05-17T00:00:00"/>
    <s v="RMR164"/>
    <s v="Ready Mix Tampa Industrial Lane"/>
    <m/>
    <m/>
    <s v="USBATCH01"/>
    <n v="1000041363"/>
    <x v="10"/>
    <s v="0023236925Tampa"/>
    <n v="4200024437"/>
    <n v="4600196763"/>
    <n v="9641656"/>
    <s v="R164B1004809"/>
    <s v="11490 Concrete Sand JH"/>
    <s v="0023236925Tampa"/>
    <s v="WE"/>
    <m/>
    <m/>
    <s v="ML81"/>
    <n v="50"/>
  </r>
  <r>
    <x v="4"/>
    <n v="6421009001"/>
    <x v="1"/>
    <n v="345.39"/>
    <d v="2025-05-14T00:00:00"/>
    <d v="2025-05-14T00:00:00"/>
    <d v="2025-05-14T00:00:00"/>
    <s v="RMR164"/>
    <s v="Ready Mix Tampa Industrial Lane"/>
    <m/>
    <m/>
    <s v="USBATCH01"/>
    <n v="1000041363"/>
    <x v="10"/>
    <s v="0023229809Tampa"/>
    <n v="4200024437"/>
    <n v="4600192510"/>
    <n v="9641010"/>
    <s v="R164B1004809"/>
    <s v="11490 Concrete Sand JH"/>
    <s v="0023229809Tampa"/>
    <s v="WE"/>
    <m/>
    <m/>
    <s v="ML81"/>
    <n v="50"/>
  </r>
  <r>
    <x v="4"/>
    <n v="6421009001"/>
    <x v="1"/>
    <n v="334.53"/>
    <d v="2025-05-09T00:00:00"/>
    <d v="2025-05-09T00:00:00"/>
    <d v="2025-05-10T00:00:00"/>
    <s v="RMR164"/>
    <s v="Ready Mix Tampa Industrial Lane"/>
    <m/>
    <m/>
    <s v="USBATCH01"/>
    <n v="1000041363"/>
    <x v="10"/>
    <s v="0023220791Tampa"/>
    <n v="4200024437"/>
    <n v="4600185756"/>
    <n v="9640394"/>
    <s v="R164B1004809"/>
    <s v="11490 Concrete Sand JH"/>
    <s v="0023220791Tampa"/>
    <s v="WE"/>
    <m/>
    <m/>
    <s v="ML81"/>
    <n v="50"/>
  </r>
  <r>
    <x v="4"/>
    <n v="6421009001"/>
    <x v="1"/>
    <n v="290.39999999999998"/>
    <d v="2025-05-03T00:00:00"/>
    <d v="2025-05-03T00:00:00"/>
    <d v="2025-05-03T00:00:00"/>
    <s v="RMR164"/>
    <s v="Ready Mix Tampa Industrial Lane"/>
    <m/>
    <m/>
    <s v="USBATCH01"/>
    <n v="1000041363"/>
    <x v="10"/>
    <s v="0023204616Tampa"/>
    <n v="4200024437"/>
    <n v="4600175671"/>
    <n v="9638592"/>
    <s v="R164B1004809"/>
    <s v="11490 Concrete Sand JH"/>
    <s v="0023204616Tampa"/>
    <s v="WE"/>
    <m/>
    <m/>
    <s v="ML81"/>
    <n v="50"/>
  </r>
  <r>
    <x v="4"/>
    <n v="6421009001"/>
    <x v="1"/>
    <n v="332.29"/>
    <d v="2025-05-14T00:00:00"/>
    <d v="2025-05-14T00:00:00"/>
    <d v="2025-05-15T00:00:00"/>
    <s v="RMR164"/>
    <s v="Ready Mix Tampa Industrial Lane"/>
    <m/>
    <m/>
    <s v="USBATCH01"/>
    <n v="1000041363"/>
    <x v="10"/>
    <s v="0023231409Tampa"/>
    <n v="4200024437"/>
    <n v="4600192880"/>
    <n v="9641255"/>
    <s v="R164B1004809"/>
    <s v="11490 Concrete Sand JH"/>
    <s v="0023231409Tampa"/>
    <s v="WE"/>
    <m/>
    <m/>
    <s v="ML81"/>
    <n v="50"/>
  </r>
  <r>
    <x v="4"/>
    <n v="6421009001"/>
    <x v="1"/>
    <n v="333.47"/>
    <d v="2025-05-09T00:00:00"/>
    <d v="2025-05-08T00:00:00"/>
    <d v="2025-05-10T00:00:00"/>
    <s v="RMR164"/>
    <s v="Ready Mix Tampa Industrial Lane"/>
    <m/>
    <m/>
    <s v="USBATCH01"/>
    <n v="1000041363"/>
    <x v="10"/>
    <s v="0023216923Tampa"/>
    <n v="4200024437"/>
    <n v="4600186665"/>
    <n v="9639856"/>
    <s v="R164B1004809"/>
    <s v="11490 Concrete Sand JH"/>
    <s v="0023216923Tampa"/>
    <s v="WE"/>
    <m/>
    <m/>
    <s v="ML81"/>
    <n v="50"/>
  </r>
  <r>
    <x v="4"/>
    <n v="6421009001"/>
    <x v="1"/>
    <n v="333.59"/>
    <d v="2025-05-13T00:00:00"/>
    <d v="2025-05-13T00:00:00"/>
    <d v="2025-05-14T00:00:00"/>
    <s v="RMR164"/>
    <s v="Ready Mix Tampa Industrial Lane"/>
    <m/>
    <m/>
    <s v="USBATCH01"/>
    <n v="1000041363"/>
    <x v="10"/>
    <s v="0023228143Tampa"/>
    <n v="4200024437"/>
    <n v="4600190819"/>
    <n v="9640964"/>
    <s v="R164B1004809"/>
    <s v="11490 Concrete Sand JH"/>
    <s v="0023228143Tampa"/>
    <s v="WE"/>
    <m/>
    <m/>
    <s v="ML81"/>
    <n v="50"/>
  </r>
  <r>
    <x v="4"/>
    <n v="6421009001"/>
    <x v="1"/>
    <n v="341.02"/>
    <d v="2025-05-16T00:00:00"/>
    <d v="2025-05-16T00:00:00"/>
    <d v="2025-05-17T00:00:00"/>
    <s v="RMR164"/>
    <s v="Ready Mix Tampa Industrial Lane"/>
    <m/>
    <m/>
    <s v="USBATCH01"/>
    <n v="1000041363"/>
    <x v="10"/>
    <s v="0023236889Tampa"/>
    <n v="4200024437"/>
    <n v="4600196755"/>
    <n v="9641876"/>
    <s v="R164B1004809"/>
    <s v="11490 Concrete Sand JH"/>
    <s v="0023236889Tampa"/>
    <s v="WE"/>
    <m/>
    <m/>
    <s v="ML81"/>
    <n v="50"/>
  </r>
  <r>
    <x v="4"/>
    <n v="6421009001"/>
    <x v="1"/>
    <n v="333.82"/>
    <d v="2025-05-16T00:00:00"/>
    <d v="2025-05-16T00:00:00"/>
    <d v="2025-05-17T00:00:00"/>
    <s v="RMR164"/>
    <s v="Ready Mix Tampa Industrial Lane"/>
    <m/>
    <m/>
    <s v="USBATCH01"/>
    <n v="1000041363"/>
    <x v="10"/>
    <s v="0023236767Tampa"/>
    <n v="4200024437"/>
    <n v="4600196707"/>
    <n v="9641343"/>
    <s v="R164B1004809"/>
    <s v="11490 Concrete Sand JH"/>
    <s v="0023236767Tampa"/>
    <s v="WE"/>
    <m/>
    <m/>
    <s v="ML81"/>
    <n v="50"/>
  </r>
  <r>
    <x v="4"/>
    <n v="6421009001"/>
    <x v="1"/>
    <n v="335.47"/>
    <d v="2025-05-06T00:00:00"/>
    <d v="2025-05-06T00:00:00"/>
    <d v="2025-05-06T00:00:00"/>
    <s v="RMR164"/>
    <s v="Ready Mix Tampa Industrial Lane"/>
    <m/>
    <m/>
    <s v="USBATCH01"/>
    <n v="1000041363"/>
    <x v="10"/>
    <s v="0023211834Tampa"/>
    <n v="4200024437"/>
    <n v="4600180071"/>
    <n v="9639623"/>
    <s v="R164B1004809"/>
    <s v="11490 Concrete Sand JH"/>
    <s v="0023211834Tampa"/>
    <s v="WE"/>
    <m/>
    <m/>
    <s v="ML81"/>
    <n v="50"/>
  </r>
  <r>
    <x v="4"/>
    <n v="6421009001"/>
    <x v="1"/>
    <n v="333.82"/>
    <d v="2025-05-09T00:00:00"/>
    <d v="2025-05-08T00:00:00"/>
    <d v="2025-05-10T00:00:00"/>
    <s v="RMR164"/>
    <s v="Ready Mix Tampa Industrial Lane"/>
    <m/>
    <m/>
    <s v="USBATCH01"/>
    <n v="1000041363"/>
    <x v="10"/>
    <s v="0023216978Tampa"/>
    <n v="4200024437"/>
    <n v="4600184822"/>
    <n v="9640105"/>
    <s v="R164B1004809"/>
    <s v="11490 Concrete Sand JH"/>
    <s v="0023216978Tampa"/>
    <s v="WE"/>
    <m/>
    <m/>
    <s v="ML81"/>
    <n v="50"/>
  </r>
  <r>
    <x v="4"/>
    <n v="6421009001"/>
    <x v="1"/>
    <n v="324.5"/>
    <d v="2025-05-14T00:00:00"/>
    <d v="2025-05-14T00:00:00"/>
    <d v="2025-05-14T00:00:00"/>
    <s v="RMR164"/>
    <s v="Ready Mix Tampa Industrial Lane"/>
    <m/>
    <m/>
    <s v="USBATCH01"/>
    <n v="1000041363"/>
    <x v="10"/>
    <s v="0023229800Tampa"/>
    <n v="4200024437"/>
    <n v="4600192507"/>
    <n v="9640991"/>
    <s v="R164B1004809"/>
    <s v="11490 Concrete Sand JH"/>
    <s v="0023229800Tampa"/>
    <s v="WE"/>
    <m/>
    <m/>
    <s v="ML81"/>
    <n v="50"/>
  </r>
  <r>
    <x v="4"/>
    <n v="6421009001"/>
    <x v="1"/>
    <n v="313.88"/>
    <d v="2025-05-06T00:00:00"/>
    <d v="2025-05-06T00:00:00"/>
    <d v="2025-05-06T00:00:00"/>
    <s v="RMR164"/>
    <s v="Ready Mix Tampa Industrial Lane"/>
    <m/>
    <m/>
    <s v="USBATCH01"/>
    <n v="1000041363"/>
    <x v="10"/>
    <s v="0023211690Tampa"/>
    <n v="4200024437"/>
    <n v="4600180012"/>
    <n v="9639481"/>
    <s v="R164B1004809"/>
    <s v="11490 Concrete Sand JH"/>
    <s v="0023211690Tampa"/>
    <s v="WE"/>
    <m/>
    <m/>
    <s v="ML81"/>
    <n v="50"/>
  </r>
  <r>
    <x v="4"/>
    <n v="6421009001"/>
    <x v="1"/>
    <n v="330.52"/>
    <d v="2025-05-09T00:00:00"/>
    <d v="2025-05-09T00:00:00"/>
    <d v="2025-05-10T00:00:00"/>
    <s v="RMR164"/>
    <s v="Ready Mix Tampa Industrial Lane"/>
    <m/>
    <m/>
    <s v="USBATCH01"/>
    <n v="1000041363"/>
    <x v="10"/>
    <s v="0023220777Tampa"/>
    <n v="4200024437"/>
    <n v="4600186465"/>
    <n v="9640425"/>
    <s v="R164B1004809"/>
    <s v="11490 Concrete Sand JH"/>
    <s v="0023220777Tampa"/>
    <s v="WE"/>
    <m/>
    <m/>
    <s v="ML81"/>
    <n v="50"/>
  </r>
  <r>
    <x v="4"/>
    <n v="6421009001"/>
    <x v="1"/>
    <n v="334.65"/>
    <d v="2025-05-13T00:00:00"/>
    <d v="2025-05-13T00:00:00"/>
    <d v="2025-05-14T00:00:00"/>
    <s v="RMR164"/>
    <s v="Ready Mix Tampa Industrial Lane"/>
    <m/>
    <m/>
    <s v="USBATCH01"/>
    <n v="1000041363"/>
    <x v="10"/>
    <s v="0023228015Tampa"/>
    <n v="4200024437"/>
    <n v="4600190800"/>
    <n v="9640882"/>
    <s v="R164B1004809"/>
    <s v="11490 Concrete Sand JH"/>
    <s v="0023228015Tampa"/>
    <s v="WE"/>
    <m/>
    <m/>
    <s v="ML81"/>
    <n v="50"/>
  </r>
  <r>
    <x v="4"/>
    <n v="6421009001"/>
    <x v="1"/>
    <n v="289.94"/>
    <d v="2025-05-13T00:00:00"/>
    <d v="2025-05-13T00:00:00"/>
    <d v="2025-05-14T00:00:00"/>
    <s v="RMR164"/>
    <s v="Ready Mix Tampa Industrial Lane"/>
    <m/>
    <m/>
    <s v="USBATCH01"/>
    <n v="1000041363"/>
    <x v="10"/>
    <s v="0023228023Tampa"/>
    <n v="4200024437"/>
    <n v="4600190803"/>
    <n v="9640969"/>
    <s v="R164B1004809"/>
    <s v="11490 Concrete Sand JH"/>
    <s v="0023228023Tampa"/>
    <s v="WE"/>
    <m/>
    <m/>
    <s v="ML81"/>
    <n v="50"/>
  </r>
  <r>
    <x v="4"/>
    <n v="6421009001"/>
    <x v="1"/>
    <n v="338.9"/>
    <d v="2025-05-13T00:00:00"/>
    <d v="2025-05-13T00:00:00"/>
    <d v="2025-05-14T00:00:00"/>
    <s v="RMR164"/>
    <s v="Ready Mix Tampa Industrial Lane"/>
    <m/>
    <m/>
    <s v="USBATCH01"/>
    <n v="1000041363"/>
    <x v="10"/>
    <s v="0023228059Tampa"/>
    <n v="4200024437"/>
    <n v="4600190902"/>
    <n v="9640963"/>
    <s v="R164B1004809"/>
    <s v="11490 Concrete Sand JH"/>
    <s v="0023228059Tampa"/>
    <s v="WE"/>
    <m/>
    <m/>
    <s v="ML81"/>
    <n v="50"/>
  </r>
  <r>
    <x v="4"/>
    <n v="6421009001"/>
    <x v="1"/>
    <n v="318.13"/>
    <d v="2025-05-14T00:00:00"/>
    <d v="2025-05-14T00:00:00"/>
    <d v="2025-05-14T00:00:00"/>
    <s v="RMR164"/>
    <s v="Ready Mix Tampa Industrial Lane"/>
    <m/>
    <m/>
    <s v="USBATCH01"/>
    <n v="1000041363"/>
    <x v="10"/>
    <s v="0023229811Tampa"/>
    <n v="4200024437"/>
    <n v="4600192512"/>
    <n v="9641008"/>
    <s v="R164B1004809"/>
    <s v="11490 Concrete Sand JH"/>
    <s v="0023229811Tampa"/>
    <s v="WE"/>
    <m/>
    <m/>
    <s v="ML81"/>
    <n v="50"/>
  </r>
  <r>
    <x v="4"/>
    <n v="6421009001"/>
    <x v="1"/>
    <n v="334.06"/>
    <d v="2025-05-06T00:00:00"/>
    <d v="2025-05-06T00:00:00"/>
    <d v="2025-05-07T00:00:00"/>
    <s v="RMR164"/>
    <s v="Ready Mix Tampa Industrial Lane"/>
    <m/>
    <m/>
    <s v="USBATCH01"/>
    <n v="1000041363"/>
    <x v="10"/>
    <s v="0023211981Tampa"/>
    <n v="4200024437"/>
    <n v="4600180173"/>
    <n v="9639642"/>
    <s v="R164B1004809"/>
    <s v="11490 Concrete Sand JH"/>
    <s v="0023211981Tampa"/>
    <s v="WE"/>
    <m/>
    <m/>
    <s v="ML81"/>
    <n v="50"/>
  </r>
  <r>
    <x v="4"/>
    <n v="6421009001"/>
    <x v="1"/>
    <n v="286.98"/>
    <d v="2025-05-13T00:00:00"/>
    <d v="2025-05-13T00:00:00"/>
    <d v="2025-05-14T00:00:00"/>
    <s v="RMR164"/>
    <s v="Ready Mix Tampa Industrial Lane"/>
    <m/>
    <m/>
    <s v="USBATCH01"/>
    <n v="1000041363"/>
    <x v="10"/>
    <s v="0023228140Tampa"/>
    <n v="4200024437"/>
    <n v="4600190818"/>
    <n v="9640968"/>
    <s v="R164B1004809"/>
    <s v="11490 Concrete Sand JH"/>
    <s v="0023228140Tampa"/>
    <s v="WE"/>
    <m/>
    <m/>
    <s v="ML81"/>
    <n v="50"/>
  </r>
  <r>
    <x v="4"/>
    <n v="6421009001"/>
    <x v="1"/>
    <n v="332.76"/>
    <d v="2025-05-16T00:00:00"/>
    <d v="2025-05-16T00:00:00"/>
    <d v="2025-05-17T00:00:00"/>
    <s v="RMR164"/>
    <s v="Ready Mix Tampa Industrial Lane"/>
    <m/>
    <m/>
    <s v="USBATCH01"/>
    <n v="1000041363"/>
    <x v="10"/>
    <s v="0023236762Tampa"/>
    <n v="4200024437"/>
    <n v="4600196696"/>
    <n v="9641334"/>
    <s v="R164B1004809"/>
    <s v="11490 Concrete Sand JH"/>
    <s v="0023236762Tampa"/>
    <s v="WE"/>
    <m/>
    <m/>
    <s v="ML81"/>
    <n v="50"/>
  </r>
  <r>
    <x v="4"/>
    <n v="6421009001"/>
    <x v="1"/>
    <n v="328.87"/>
    <d v="2025-05-16T00:00:00"/>
    <d v="2025-05-16T00:00:00"/>
    <d v="2025-05-17T00:00:00"/>
    <s v="RMR164"/>
    <s v="Ready Mix Tampa Industrial Lane"/>
    <m/>
    <m/>
    <s v="USBATCH01"/>
    <n v="1000041363"/>
    <x v="10"/>
    <s v="0023236904Tampa"/>
    <n v="4200024437"/>
    <n v="4600196757"/>
    <n v="9641875"/>
    <s v="R164B1004809"/>
    <s v="11490 Concrete Sand JH"/>
    <s v="0023236904Tampa"/>
    <s v="WE"/>
    <m/>
    <m/>
    <s v="ML81"/>
    <n v="50"/>
  </r>
  <r>
    <x v="4"/>
    <n v="6421009001"/>
    <x v="1"/>
    <n v="284.73"/>
    <d v="2025-05-16T00:00:00"/>
    <d v="2025-05-16T00:00:00"/>
    <d v="2025-05-17T00:00:00"/>
    <s v="RMR164"/>
    <s v="Ready Mix Tampa Industrial Lane"/>
    <m/>
    <m/>
    <s v="USBATCH01"/>
    <n v="1000041363"/>
    <x v="10"/>
    <s v="0023236917Tampa"/>
    <n v="4200024437"/>
    <n v="4600196760"/>
    <n v="9641822"/>
    <s v="R164B1004809"/>
    <s v="11490 Concrete Sand JH"/>
    <s v="0023236917Tampa"/>
    <s v="WE"/>
    <m/>
    <m/>
    <s v="ML81"/>
    <n v="50"/>
  </r>
  <r>
    <x v="4"/>
    <n v="6421009001"/>
    <x v="1"/>
    <n v="335.12"/>
    <d v="2025-05-14T00:00:00"/>
    <d v="2025-05-14T00:00:00"/>
    <d v="2025-05-14T00:00:00"/>
    <s v="RMR164"/>
    <s v="Ready Mix Tampa Industrial Lane"/>
    <m/>
    <m/>
    <s v="USBATCH01"/>
    <n v="1000041363"/>
    <x v="10"/>
    <s v="0023229805Tampa"/>
    <n v="4200024437"/>
    <n v="4600192508"/>
    <n v="9640994"/>
    <s v="R164B1004809"/>
    <s v="11490 Concrete Sand JH"/>
    <s v="0023229805Tampa"/>
    <s v="WE"/>
    <m/>
    <m/>
    <s v="ML81"/>
    <n v="50"/>
  </r>
  <r>
    <x v="4"/>
    <n v="6421009001"/>
    <x v="1"/>
    <n v="329.35"/>
    <d v="2025-05-03T00:00:00"/>
    <d v="2025-05-03T00:00:00"/>
    <d v="2025-05-03T00:00:00"/>
    <s v="RMR164"/>
    <s v="Ready Mix Tampa Industrial Lane"/>
    <m/>
    <m/>
    <s v="USBATCH01"/>
    <n v="1000041363"/>
    <x v="10"/>
    <s v="0023204614Tampa"/>
    <n v="4200024437"/>
    <n v="4600175669"/>
    <n v="9638582"/>
    <s v="R164B1004809"/>
    <s v="11490 Concrete Sand JH"/>
    <s v="0023204614Tampa"/>
    <s v="WE"/>
    <m/>
    <m/>
    <s v="ML81"/>
    <n v="50"/>
  </r>
  <r>
    <x v="4"/>
    <n v="6421009001"/>
    <x v="1"/>
    <n v="332.29"/>
    <d v="2025-05-09T00:00:00"/>
    <d v="2025-05-08T00:00:00"/>
    <d v="2025-05-10T00:00:00"/>
    <s v="RMR164"/>
    <s v="Ready Mix Tampa Industrial Lane"/>
    <m/>
    <m/>
    <s v="USBATCH01"/>
    <n v="1000041363"/>
    <x v="10"/>
    <s v="0023216926Tampa"/>
    <n v="4200024437"/>
    <n v="4600186666"/>
    <n v="9639871"/>
    <s v="R164B1004809"/>
    <s v="11490 Concrete Sand JH"/>
    <s v="0023216926Tampa"/>
    <s v="WE"/>
    <m/>
    <m/>
    <s v="ML81"/>
    <n v="50"/>
  </r>
  <r>
    <x v="4"/>
    <n v="6421009001"/>
    <x v="1"/>
    <n v="293.7"/>
    <d v="2025-05-09T00:00:00"/>
    <d v="2025-05-09T00:00:00"/>
    <d v="2025-05-10T00:00:00"/>
    <s v="RMR164"/>
    <s v="Ready Mix Tampa Industrial Lane"/>
    <m/>
    <m/>
    <s v="USBATCH01"/>
    <n v="1000041363"/>
    <x v="10"/>
    <s v="0023220774Tampa"/>
    <n v="4200024437"/>
    <n v="4600186463"/>
    <n v="9640458"/>
    <s v="R164B1004809"/>
    <s v="11490 Concrete Sand JH"/>
    <s v="0023220774Tampa"/>
    <s v="WE"/>
    <m/>
    <m/>
    <s v="ML81"/>
    <n v="50"/>
  </r>
  <r>
    <x v="4"/>
    <n v="6421009001"/>
    <x v="1"/>
    <n v="331.11"/>
    <d v="2025-05-03T00:00:00"/>
    <d v="2025-05-03T00:00:00"/>
    <d v="2025-05-03T00:00:00"/>
    <s v="RMR164"/>
    <s v="Ready Mix Tampa Industrial Lane"/>
    <m/>
    <m/>
    <s v="USBATCH01"/>
    <n v="1000041363"/>
    <x v="10"/>
    <s v="0023204522Tampa"/>
    <n v="4200024437"/>
    <n v="4600175649"/>
    <n v="9638848"/>
    <s v="R164B1004809"/>
    <s v="11490 Concrete Sand JH"/>
    <s v="0023204522Tampa"/>
    <s v="WE"/>
    <m/>
    <m/>
    <s v="ML81"/>
    <n v="50"/>
  </r>
  <r>
    <x v="4"/>
    <n v="6421009001"/>
    <x v="1"/>
    <n v="333.7"/>
    <d v="2025-05-03T00:00:00"/>
    <d v="2025-05-03T00:00:00"/>
    <d v="2025-05-03T00:00:00"/>
    <s v="RMR164"/>
    <s v="Ready Mix Tampa Industrial Lane"/>
    <m/>
    <m/>
    <s v="USBATCH01"/>
    <n v="1000041363"/>
    <x v="10"/>
    <s v="0023204609Tampa"/>
    <n v="4200024437"/>
    <n v="4600175665"/>
    <n v="9638425"/>
    <s v="R164B1004809"/>
    <s v="11490 Concrete Sand JH"/>
    <s v="0023204609Tampa"/>
    <s v="WE"/>
    <m/>
    <m/>
    <s v="ML81"/>
    <n v="50"/>
  </r>
  <r>
    <x v="4"/>
    <n v="6421009001"/>
    <x v="1"/>
    <n v="317.3"/>
    <d v="2025-05-03T00:00:00"/>
    <d v="2025-05-03T00:00:00"/>
    <d v="2025-05-03T00:00:00"/>
    <s v="RMR164"/>
    <s v="Ready Mix Tampa Industrial Lane"/>
    <m/>
    <m/>
    <s v="USBATCH01"/>
    <n v="1000041363"/>
    <x v="10"/>
    <s v="0023204622Tampa"/>
    <n v="4200024437"/>
    <n v="4600175675"/>
    <n v="9638633"/>
    <s v="R164B1004809"/>
    <s v="11490 Concrete Sand JH"/>
    <s v="0023204622Tampa"/>
    <s v="WE"/>
    <m/>
    <m/>
    <s v="ML81"/>
    <n v="50"/>
  </r>
  <r>
    <x v="4"/>
    <n v="6421009001"/>
    <x v="1"/>
    <n v="344.21"/>
    <d v="2025-05-03T00:00:00"/>
    <d v="2025-05-03T00:00:00"/>
    <d v="2025-05-03T00:00:00"/>
    <s v="RMR164"/>
    <s v="Ready Mix Tampa Industrial Lane"/>
    <m/>
    <m/>
    <s v="USBATCH01"/>
    <n v="1000041363"/>
    <x v="10"/>
    <s v="0023204608Tampa"/>
    <n v="4200024437"/>
    <n v="4600175664"/>
    <n v="9638632"/>
    <s v="R164B1004809"/>
    <s v="11490 Concrete Sand JH"/>
    <s v="0023204608Tampa"/>
    <s v="WE"/>
    <m/>
    <m/>
    <s v="ML81"/>
    <n v="50"/>
  </r>
  <r>
    <x v="4"/>
    <n v="6421009001"/>
    <x v="1"/>
    <n v="330.16"/>
    <d v="2025-05-05T00:00:00"/>
    <d v="2025-05-05T00:00:00"/>
    <d v="2025-05-05T00:00:00"/>
    <s v="RMR164"/>
    <s v="Ready Mix Tampa Industrial Lane"/>
    <m/>
    <m/>
    <s v="USBATCH01"/>
    <n v="1000041363"/>
    <x v="10"/>
    <s v="0023207603Tampa"/>
    <n v="4200024437"/>
    <n v="4600177669"/>
    <n v="9639197"/>
    <s v="R164B1004809"/>
    <s v="11490 Concrete Sand JH"/>
    <s v="0023207603Tampa"/>
    <s v="WE"/>
    <m/>
    <m/>
    <s v="ML81"/>
    <n v="50"/>
  </r>
  <r>
    <x v="4"/>
    <n v="6421009001"/>
    <x v="1"/>
    <n v="335"/>
    <d v="2025-05-16T00:00:00"/>
    <d v="2025-05-16T00:00:00"/>
    <d v="2025-05-17T00:00:00"/>
    <s v="RMR164"/>
    <s v="Ready Mix Tampa Industrial Lane"/>
    <m/>
    <m/>
    <s v="USBATCH01"/>
    <n v="1000041363"/>
    <x v="10"/>
    <s v="0023236913Tampa"/>
    <n v="4200024437"/>
    <n v="4600196759"/>
    <n v="9641823"/>
    <s v="R164B1004809"/>
    <s v="11490 Concrete Sand JH"/>
    <s v="0023236913Tampa"/>
    <s v="WE"/>
    <m/>
    <m/>
    <s v="ML81"/>
    <n v="50"/>
  </r>
  <r>
    <x v="4"/>
    <n v="6421009001"/>
    <x v="1"/>
    <n v="333.82"/>
    <d v="2025-05-03T00:00:00"/>
    <d v="2025-05-03T00:00:00"/>
    <d v="2025-05-03T00:00:00"/>
    <s v="RMR164"/>
    <s v="Ready Mix Tampa Industrial Lane"/>
    <m/>
    <m/>
    <s v="USBATCH01"/>
    <n v="1000041363"/>
    <x v="10"/>
    <s v="0023204621Tampa"/>
    <n v="4200024437"/>
    <n v="4600175674"/>
    <n v="9638668"/>
    <s v="R164B1004809"/>
    <s v="11490 Concrete Sand JH"/>
    <s v="0023204621Tampa"/>
    <s v="WE"/>
    <m/>
    <m/>
    <s v="ML81"/>
    <n v="50"/>
  </r>
  <r>
    <x v="4"/>
    <n v="6421009001"/>
    <x v="1"/>
    <n v="290.87"/>
    <d v="2025-05-03T00:00:00"/>
    <d v="2025-05-03T00:00:00"/>
    <d v="2025-05-03T00:00:00"/>
    <s v="RMR164"/>
    <s v="Ready Mix Tampa Industrial Lane"/>
    <m/>
    <m/>
    <s v="USBATCH01"/>
    <n v="1000041363"/>
    <x v="10"/>
    <s v="0023204602Tampa"/>
    <n v="4200024437"/>
    <n v="4600175661"/>
    <n v="9638697"/>
    <s v="R164B1004809"/>
    <s v="11490 Concrete Sand JH"/>
    <s v="0023204602Tampa"/>
    <s v="WE"/>
    <m/>
    <m/>
    <s v="ML81"/>
    <n v="50"/>
  </r>
  <r>
    <x v="4"/>
    <n v="6421009001"/>
    <x v="1"/>
    <n v="335"/>
    <d v="2025-05-09T00:00:00"/>
    <d v="2025-05-08T00:00:00"/>
    <d v="2025-05-10T00:00:00"/>
    <s v="RMR164"/>
    <s v="Ready Mix Tampa Industrial Lane"/>
    <m/>
    <m/>
    <s v="USBATCH01"/>
    <n v="1000041363"/>
    <x v="10"/>
    <s v="0023216931Tampa"/>
    <n v="4200024437"/>
    <n v="4600186668"/>
    <n v="9640094"/>
    <s v="R164B1004809"/>
    <s v="11490 Concrete Sand JH"/>
    <s v="0023216931Tampa"/>
    <s v="WE"/>
    <m/>
    <m/>
    <s v="ML81"/>
    <n v="50"/>
  </r>
  <r>
    <x v="4"/>
    <n v="6421009001"/>
    <x v="1"/>
    <n v="341.96"/>
    <d v="2025-05-05T00:00:00"/>
    <d v="2025-05-05T00:00:00"/>
    <d v="2025-05-05T00:00:00"/>
    <s v="RMR164"/>
    <s v="Ready Mix Tampa Industrial Lane"/>
    <m/>
    <m/>
    <s v="USBATCH01"/>
    <n v="1000041363"/>
    <x v="10"/>
    <s v="0023207630Tampa"/>
    <n v="4200024437"/>
    <n v="4600177671"/>
    <n v="9639193"/>
    <s v="R164B1004809"/>
    <s v="11490 Concrete Sand JH"/>
    <s v="0023207630Tampa"/>
    <s v="WE"/>
    <m/>
    <m/>
    <s v="ML81"/>
    <n v="50"/>
  </r>
  <r>
    <x v="4"/>
    <n v="6421009001"/>
    <x v="1"/>
    <n v="338.19"/>
    <d v="2025-05-13T00:00:00"/>
    <d v="2025-05-13T00:00:00"/>
    <d v="2025-05-14T00:00:00"/>
    <s v="RMR164"/>
    <s v="Ready Mix Tampa Industrial Lane"/>
    <m/>
    <m/>
    <s v="USBATCH01"/>
    <n v="1000041363"/>
    <x v="10"/>
    <s v="0023228016Tampa"/>
    <n v="4200024437"/>
    <n v="4600190801"/>
    <n v="9640883"/>
    <s v="R164B1004809"/>
    <s v="11490 Concrete Sand JH"/>
    <s v="0023228016Tampa"/>
    <s v="WE"/>
    <m/>
    <m/>
    <s v="ML81"/>
    <n v="50"/>
  </r>
  <r>
    <x v="4"/>
    <n v="6421009001"/>
    <x v="1"/>
    <n v="329.22"/>
    <d v="2025-05-03T00:00:00"/>
    <d v="2025-05-03T00:00:00"/>
    <d v="2025-05-03T00:00:00"/>
    <s v="RMR164"/>
    <s v="Ready Mix Tampa Industrial Lane"/>
    <m/>
    <m/>
    <s v="USBATCH01"/>
    <n v="1000041363"/>
    <x v="10"/>
    <s v="0023204607Tampa"/>
    <n v="4200024437"/>
    <n v="4600175663"/>
    <n v="9638681"/>
    <s v="R164B1004809"/>
    <s v="11490 Concrete Sand JH"/>
    <s v="0023204607Tampa"/>
    <s v="WE"/>
    <m/>
    <m/>
    <s v="ML81"/>
    <n v="50"/>
  </r>
  <r>
    <x v="4"/>
    <n v="6421009001"/>
    <x v="1"/>
    <n v="334.06"/>
    <d v="2025-05-14T00:00:00"/>
    <d v="2025-05-14T00:00:00"/>
    <d v="2025-05-14T00:00:00"/>
    <s v="RMR164"/>
    <s v="Ready Mix Tampa Industrial Lane"/>
    <m/>
    <m/>
    <s v="USBATCH01"/>
    <n v="1000041363"/>
    <x v="10"/>
    <s v="0023231028Tampa"/>
    <n v="4200024437"/>
    <n v="4600192727"/>
    <n v="9641251"/>
    <s v="R164B1004809"/>
    <s v="11490 Concrete Sand JH"/>
    <s v="0023231028Tampa"/>
    <s v="WE"/>
    <m/>
    <m/>
    <s v="ML81"/>
    <n v="50"/>
  </r>
  <r>
    <x v="4"/>
    <n v="6421009001"/>
    <x v="1"/>
    <n v="334.88"/>
    <d v="2025-05-06T00:00:00"/>
    <d v="2025-05-06T00:00:00"/>
    <d v="2025-05-06T00:00:00"/>
    <s v="RMR164"/>
    <s v="Ready Mix Tampa Industrial Lane"/>
    <m/>
    <m/>
    <s v="USBATCH01"/>
    <n v="1000041363"/>
    <x v="10"/>
    <s v="0023211682Tampa"/>
    <n v="4200024437"/>
    <n v="4600180010"/>
    <n v="9639347"/>
    <s v="R164B1004809"/>
    <s v="11490 Concrete Sand JH"/>
    <s v="0023211682Tampa"/>
    <s v="WE"/>
    <m/>
    <m/>
    <s v="ML81"/>
    <n v="50"/>
  </r>
  <r>
    <x v="4"/>
    <n v="6421009001"/>
    <x v="1"/>
    <n v="320.37"/>
    <d v="2025-05-16T00:00:00"/>
    <d v="2025-05-16T00:00:00"/>
    <d v="2025-05-17T00:00:00"/>
    <s v="RMR164"/>
    <s v="Ready Mix Tampa Industrial Lane"/>
    <m/>
    <m/>
    <s v="USBATCH01"/>
    <n v="1000041363"/>
    <x v="10"/>
    <s v="0023236908Tampa"/>
    <n v="4200024437"/>
    <n v="4600196758"/>
    <n v="9641821"/>
    <s v="R164B1004809"/>
    <s v="11490 Concrete Sand JH"/>
    <s v="0023236908Tampa"/>
    <s v="WE"/>
    <m/>
    <m/>
    <s v="ML81"/>
    <n v="50"/>
  </r>
  <r>
    <x v="4"/>
    <n v="6421009001"/>
    <x v="1"/>
    <n v="329.22"/>
    <d v="2025-05-03T00:00:00"/>
    <d v="2025-05-03T00:00:00"/>
    <d v="2025-05-03T00:00:00"/>
    <s v="RMR164"/>
    <s v="Ready Mix Tampa Industrial Lane"/>
    <m/>
    <m/>
    <s v="USBATCH01"/>
    <n v="1000041363"/>
    <x v="10"/>
    <s v="0023204618Tampa"/>
    <n v="4200024437"/>
    <n v="4600175673"/>
    <n v="9638626"/>
    <s v="R164B1004809"/>
    <s v="11490 Concrete Sand JH"/>
    <s v="0023204618Tampa"/>
    <s v="WE"/>
    <m/>
    <m/>
    <s v="ML81"/>
    <n v="50"/>
  </r>
  <r>
    <x v="4"/>
    <n v="6421009001"/>
    <x v="1"/>
    <n v="317.07"/>
    <d v="2025-05-03T00:00:00"/>
    <d v="2025-05-03T00:00:00"/>
    <d v="2025-05-03T00:00:00"/>
    <s v="RMR164"/>
    <s v="Ready Mix Tampa Industrial Lane"/>
    <m/>
    <m/>
    <s v="USBATCH01"/>
    <n v="1000041363"/>
    <x v="10"/>
    <s v="0023204611Tampa"/>
    <n v="4200024437"/>
    <n v="4600175667"/>
    <n v="9638517"/>
    <s v="R164B1004809"/>
    <s v="11490 Concrete Sand JH"/>
    <s v="0023204611Tampa"/>
    <s v="WE"/>
    <m/>
    <m/>
    <s v="ML81"/>
    <n v="50"/>
  </r>
  <r>
    <x v="4"/>
    <n v="6421009001"/>
    <x v="1"/>
    <n v="324.5"/>
    <d v="2025-05-16T00:00:00"/>
    <d v="2025-05-16T00:00:00"/>
    <d v="2025-05-17T00:00:00"/>
    <s v="RMR164"/>
    <s v="Ready Mix Tampa Industrial Lane"/>
    <m/>
    <m/>
    <s v="USBATCH01"/>
    <n v="1000041363"/>
    <x v="10"/>
    <s v="0023236811Tampa"/>
    <n v="4200024437"/>
    <n v="4600196729"/>
    <n v="9641844"/>
    <s v="R164B1004809"/>
    <s v="11490 Concrete Sand JH"/>
    <s v="0023236811Tampa"/>
    <s v="WE"/>
    <m/>
    <m/>
    <s v="ML81"/>
    <n v="50"/>
  </r>
  <r>
    <x v="4"/>
    <n v="6421009001"/>
    <x v="1"/>
    <n v="333.47"/>
    <d v="2025-05-16T00:00:00"/>
    <d v="2025-05-16T00:00:00"/>
    <d v="2025-05-17T00:00:00"/>
    <s v="RMR164"/>
    <s v="Ready Mix Tampa Industrial Lane"/>
    <m/>
    <m/>
    <s v="USBATCH01"/>
    <n v="1000041363"/>
    <x v="10"/>
    <s v="0023236930Tampa"/>
    <n v="4200024437"/>
    <n v="4600196764"/>
    <n v="9641629"/>
    <s v="R164B1004809"/>
    <s v="11490 Concrete Sand JH"/>
    <s v="0023236930Tampa"/>
    <s v="WE"/>
    <m/>
    <m/>
    <s v="ML81"/>
    <n v="50"/>
  </r>
  <r>
    <x v="4"/>
    <n v="6421009001"/>
    <x v="1"/>
    <n v="316.58999999999997"/>
    <d v="2025-05-13T00:00:00"/>
    <d v="2025-05-13T00:00:00"/>
    <d v="2025-05-14T00:00:00"/>
    <s v="RMR164"/>
    <s v="Ready Mix Tampa Industrial Lane"/>
    <m/>
    <m/>
    <s v="USBATCH01"/>
    <n v="1000041363"/>
    <x v="10"/>
    <s v="0023227983Tampa"/>
    <n v="4200024437"/>
    <n v="4600190786"/>
    <n v="9640943"/>
    <s v="R164B1004809"/>
    <s v="11490 Concrete Sand JH"/>
    <s v="0023227983Tampa"/>
    <s v="WE"/>
    <m/>
    <m/>
    <s v="ML81"/>
    <n v="50"/>
  </r>
  <r>
    <x v="4"/>
    <n v="6421009001"/>
    <x v="1"/>
    <n v="335.12"/>
    <d v="2025-05-09T00:00:00"/>
    <d v="2025-05-09T00:00:00"/>
    <d v="2025-05-10T00:00:00"/>
    <s v="RMR164"/>
    <s v="Ready Mix Tampa Industrial Lane"/>
    <m/>
    <m/>
    <s v="USBATCH01"/>
    <n v="1000041363"/>
    <x v="10"/>
    <s v="0023221022Tampa"/>
    <n v="4200024437"/>
    <n v="4600185294"/>
    <n v="9640470"/>
    <s v="R164B1004809"/>
    <s v="11490 Concrete Sand JH"/>
    <s v="0023221022Tampa"/>
    <s v="WE"/>
    <m/>
    <m/>
    <s v="ML81"/>
    <n v="50"/>
  </r>
  <r>
    <x v="4"/>
    <n v="6421009001"/>
    <x v="1"/>
    <n v="324.14999999999998"/>
    <d v="2025-05-14T00:00:00"/>
    <d v="2025-05-14T00:00:00"/>
    <d v="2025-05-15T00:00:00"/>
    <s v="RMR164"/>
    <s v="Ready Mix Tampa Industrial Lane"/>
    <m/>
    <m/>
    <s v="USBATCH01"/>
    <n v="1000041363"/>
    <x v="10"/>
    <s v="0023230232Tampa"/>
    <n v="4200024437"/>
    <n v="4600193080"/>
    <n v="9641047"/>
    <s v="R164B1004809"/>
    <s v="11490 Concrete Sand JH"/>
    <s v="0023230232Tampa"/>
    <s v="WE"/>
    <m/>
    <m/>
    <s v="ML81"/>
    <n v="50"/>
  </r>
  <r>
    <x v="4"/>
    <n v="6421009001"/>
    <x v="1"/>
    <n v="333.35"/>
    <d v="2025-05-03T00:00:00"/>
    <d v="2025-05-03T00:00:00"/>
    <d v="2025-05-03T00:00:00"/>
    <s v="RMR164"/>
    <s v="Ready Mix Tampa Industrial Lane"/>
    <m/>
    <m/>
    <s v="USBATCH01"/>
    <n v="1000041363"/>
    <x v="10"/>
    <s v="0023204615Tampa"/>
    <n v="4200024437"/>
    <n v="4600175670"/>
    <n v="9638591"/>
    <s v="R164B1004809"/>
    <s v="11490 Concrete Sand JH"/>
    <s v="0023204615Tampa"/>
    <s v="WE"/>
    <m/>
    <m/>
    <s v="ML81"/>
    <n v="50"/>
  </r>
  <r>
    <x v="4"/>
    <n v="6421009001"/>
    <x v="1"/>
    <n v="293.35000000000002"/>
    <d v="2025-05-05T00:00:00"/>
    <d v="2025-05-05T00:00:00"/>
    <d v="2025-05-06T00:00:00"/>
    <s v="RMR164"/>
    <s v="Ready Mix Tampa Industrial Lane"/>
    <m/>
    <m/>
    <s v="USBATCH01"/>
    <n v="1000041363"/>
    <x v="10"/>
    <s v="0023208462Tampa"/>
    <n v="4200024437"/>
    <n v="4600178080"/>
    <n v="9639274"/>
    <s v="R164B1004809"/>
    <s v="11490 Concrete Sand JH"/>
    <s v="0023208462Tampa"/>
    <s v="WE"/>
    <m/>
    <m/>
    <s v="ML81"/>
    <n v="50"/>
  </r>
  <r>
    <x v="4"/>
    <n v="6421009001"/>
    <x v="1"/>
    <n v="330.28"/>
    <d v="2025-05-09T00:00:00"/>
    <d v="2025-05-08T00:00:00"/>
    <d v="2025-05-10T00:00:00"/>
    <s v="RMR164"/>
    <s v="Ready Mix Tampa Industrial Lane"/>
    <m/>
    <m/>
    <s v="USBATCH01"/>
    <n v="1000041363"/>
    <x v="10"/>
    <s v="0023216929Tampa"/>
    <n v="4200024437"/>
    <n v="4600186667"/>
    <n v="9640075"/>
    <s v="R164B1004809"/>
    <s v="11490 Concrete Sand JH"/>
    <s v="0023216929Tampa"/>
    <s v="WE"/>
    <m/>
    <m/>
    <s v="ML81"/>
    <n v="50"/>
  </r>
  <r>
    <x v="4"/>
    <n v="6421009001"/>
    <x v="1"/>
    <n v="324.37"/>
    <d v="2025-05-09T00:00:00"/>
    <d v="2025-05-08T00:00:00"/>
    <d v="2025-05-10T00:00:00"/>
    <s v="RMR164"/>
    <s v="Ready Mix Tampa Industrial Lane"/>
    <m/>
    <m/>
    <s v="USBATCH01"/>
    <n v="1000041363"/>
    <x v="10"/>
    <s v="0023217008Tampa"/>
    <n v="4200024437"/>
    <n v="4600185963"/>
    <n v="9640110"/>
    <s v="R164B1004809"/>
    <s v="11490 Concrete Sand JH"/>
    <s v="0023217008Tampa"/>
    <s v="WE"/>
    <m/>
    <m/>
    <s v="ML81"/>
    <n v="50"/>
  </r>
  <r>
    <x v="4"/>
    <n v="6421009001"/>
    <x v="1"/>
    <n v="333.59"/>
    <d v="2025-05-14T00:00:00"/>
    <d v="2025-05-14T00:00:00"/>
    <d v="2025-05-15T00:00:00"/>
    <s v="RMR164"/>
    <s v="Ready Mix Tampa Industrial Lane"/>
    <m/>
    <m/>
    <s v="USBATCH01"/>
    <n v="1000041363"/>
    <x v="10"/>
    <s v="0023230235Tampa"/>
    <n v="4200024437"/>
    <n v="4600193081"/>
    <n v="9641068"/>
    <s v="R164B1004809"/>
    <s v="11490 Concrete Sand JH"/>
    <s v="0023230235Tampa"/>
    <s v="WE"/>
    <m/>
    <m/>
    <s v="ML81"/>
    <n v="50"/>
  </r>
  <r>
    <x v="4"/>
    <n v="6421009001"/>
    <x v="1"/>
    <n v="292.52"/>
    <d v="2025-05-16T00:00:00"/>
    <d v="2025-05-16T00:00:00"/>
    <d v="2025-05-17T00:00:00"/>
    <s v="RMR164"/>
    <s v="Ready Mix Tampa Industrial Lane"/>
    <m/>
    <m/>
    <s v="USBATCH01"/>
    <n v="1000041363"/>
    <x v="10"/>
    <s v="0023236921Tampa"/>
    <n v="4200024437"/>
    <n v="4600196762"/>
    <n v="9641768"/>
    <s v="R164B1004809"/>
    <s v="11490 Concrete Sand JH"/>
    <s v="0023236921Tampa"/>
    <s v="WE"/>
    <m/>
    <m/>
    <s v="ML81"/>
    <n v="50"/>
  </r>
  <r>
    <x v="4"/>
    <n v="6421009001"/>
    <x v="1"/>
    <n v="293.94"/>
    <d v="2025-05-09T00:00:00"/>
    <d v="2025-05-08T00:00:00"/>
    <d v="2025-05-10T00:00:00"/>
    <s v="RMR164"/>
    <s v="Ready Mix Tampa Industrial Lane"/>
    <m/>
    <m/>
    <s v="USBATCH01"/>
    <n v="1000041363"/>
    <x v="10"/>
    <s v="0023216972Tampa"/>
    <n v="4200024437"/>
    <n v="4600184818"/>
    <n v="9640101"/>
    <s v="R164B1004809"/>
    <s v="11490 Concrete Sand JH"/>
    <s v="0023216972Tampa"/>
    <s v="WE"/>
    <m/>
    <m/>
    <s v="ML81"/>
    <n v="50"/>
  </r>
  <r>
    <x v="4"/>
    <n v="6421009001"/>
    <x v="1"/>
    <n v="335.82"/>
    <d v="2025-05-03T00:00:00"/>
    <d v="2025-05-03T00:00:00"/>
    <d v="2025-05-03T00:00:00"/>
    <s v="RMR164"/>
    <s v="Ready Mix Tampa Industrial Lane"/>
    <m/>
    <m/>
    <s v="USBATCH01"/>
    <n v="1000041363"/>
    <x v="10"/>
    <s v="0023204516Tampa"/>
    <n v="4200024437"/>
    <n v="4600175644"/>
    <n v="9638998"/>
    <s v="R164B1004809"/>
    <s v="11490 Concrete Sand JH"/>
    <s v="0023204516Tampa"/>
    <s v="WE"/>
    <m/>
    <m/>
    <s v="ML81"/>
    <n v="50"/>
  </r>
  <r>
    <x v="4"/>
    <n v="6421009001"/>
    <x v="1"/>
    <n v="316.25"/>
    <d v="2025-05-13T00:00:00"/>
    <d v="2025-05-13T00:00:00"/>
    <d v="2025-05-14T00:00:00"/>
    <s v="RMR164"/>
    <s v="Ready Mix Tampa Industrial Lane"/>
    <m/>
    <m/>
    <s v="USBATCH01"/>
    <n v="1000041363"/>
    <x v="10"/>
    <s v="0023228013Tampa"/>
    <n v="4200024437"/>
    <n v="4600190798"/>
    <n v="9640921"/>
    <s v="R164B1004809"/>
    <s v="11490 Concrete Sand JH"/>
    <s v="0023228013Tampa"/>
    <s v="WE"/>
    <m/>
    <m/>
    <s v="ML81"/>
    <n v="50"/>
  </r>
  <r>
    <x v="4"/>
    <n v="6421009001"/>
    <x v="1"/>
    <n v="296.3"/>
    <d v="2025-05-06T00:00:00"/>
    <d v="2025-05-06T00:00:00"/>
    <d v="2025-05-07T00:00:00"/>
    <s v="RMR164"/>
    <s v="Ready Mix Tampa Industrial Lane"/>
    <m/>
    <m/>
    <s v="USBATCH01"/>
    <n v="1000041363"/>
    <x v="10"/>
    <s v="0023211977Tampa"/>
    <n v="4200024437"/>
    <n v="4600180130"/>
    <n v="9639650"/>
    <s v="R164B1004809"/>
    <s v="11490 Concrete Sand JH"/>
    <s v="0023211977Tampa"/>
    <s v="WE"/>
    <m/>
    <m/>
    <s v="ML81"/>
    <n v="50"/>
  </r>
  <r>
    <x v="4"/>
    <n v="6421009001"/>
    <x v="1"/>
    <n v="289.81"/>
    <d v="2025-05-06T00:00:00"/>
    <d v="2025-05-06T00:00:00"/>
    <d v="2025-05-06T00:00:00"/>
    <s v="RMR164"/>
    <s v="Ready Mix Tampa Industrial Lane"/>
    <m/>
    <m/>
    <s v="USBATCH01"/>
    <n v="1000041363"/>
    <x v="10"/>
    <s v="0023211668Tampa"/>
    <n v="4200024437"/>
    <n v="4600180008"/>
    <n v="9639507"/>
    <s v="R164B1004809"/>
    <s v="11490 Concrete Sand JH"/>
    <s v="0023211668Tampa"/>
    <s v="WE"/>
    <m/>
    <m/>
    <s v="ML81"/>
    <n v="50"/>
  </r>
  <r>
    <x v="4"/>
    <n v="6421009001"/>
    <x v="1"/>
    <n v="346.68"/>
    <d v="2025-05-03T00:00:00"/>
    <d v="2025-05-03T00:00:00"/>
    <d v="2025-05-03T00:00:00"/>
    <s v="RMR164"/>
    <s v="Ready Mix Tampa Industrial Lane"/>
    <m/>
    <m/>
    <s v="USBATCH01"/>
    <n v="1000041363"/>
    <x v="10"/>
    <s v="0023204518Tampa"/>
    <n v="4200024437"/>
    <n v="4600175646"/>
    <n v="9638986"/>
    <s v="R164B1004809"/>
    <s v="11490 Concrete Sand JH"/>
    <s v="0023204518Tampa"/>
    <s v="WE"/>
    <m/>
    <m/>
    <s v="ML81"/>
    <n v="50"/>
  </r>
  <r>
    <x v="4"/>
    <n v="6421009001"/>
    <x v="1"/>
    <n v="297.95"/>
    <d v="2025-05-09T00:00:00"/>
    <d v="2025-05-09T00:00:00"/>
    <d v="2025-05-10T00:00:00"/>
    <s v="RMR168"/>
    <s v="Ready Mix Zephyrhills"/>
    <m/>
    <m/>
    <s v="USBATCH01"/>
    <n v="1000041363"/>
    <x v="10"/>
    <s v="0023220658Zephyrhills"/>
    <n v="4200024440"/>
    <n v="4600186440"/>
    <n v="10604442"/>
    <s v="R168B1002041"/>
    <s v="DOT SAND JH"/>
    <s v="0023220658Zephyrhills"/>
    <s v="WE"/>
    <m/>
    <m/>
    <s v="ML81"/>
    <n v="50"/>
  </r>
  <r>
    <x v="3"/>
    <n v="6421009001"/>
    <x v="1"/>
    <n v="246.73"/>
    <d v="2025-05-15T00:00:00"/>
    <d v="2025-05-15T00:00:00"/>
    <d v="2025-05-16T00:00:00"/>
    <s v="RMR156"/>
    <s v="Ready Mix Punta Gorda"/>
    <m/>
    <m/>
    <s v="USBATCH01"/>
    <n v="1000039378"/>
    <x v="6"/>
    <s v="0023232448PuntaGorda"/>
    <n v="4200024446"/>
    <n v="4600194983"/>
    <n v="3478195"/>
    <s v="R156B1004807"/>
    <s v="5045 Concrete Sand JH"/>
    <s v="0023232448PuntaGorda"/>
    <s v="WE"/>
    <m/>
    <m/>
    <s v="ML81"/>
    <n v="50"/>
  </r>
  <r>
    <x v="3"/>
    <n v="6421009001"/>
    <x v="1"/>
    <n v="233.01"/>
    <d v="2025-05-05T00:00:00"/>
    <d v="2025-05-05T00:00:00"/>
    <d v="2025-05-05T00:00:00"/>
    <s v="RMR156"/>
    <s v="Ready Mix Punta Gorda"/>
    <m/>
    <m/>
    <s v="USBATCH01"/>
    <n v="1000039378"/>
    <x v="6"/>
    <s v="0023208541PuntaGorda"/>
    <n v="4200024446"/>
    <n v="4600177844"/>
    <n v="3475579"/>
    <s v="R156B1004807"/>
    <s v="5045 Concrete Sand JH"/>
    <s v="0023208541PuntaGorda"/>
    <s v="WE"/>
    <m/>
    <m/>
    <s v="ML81"/>
    <n v="50"/>
  </r>
  <r>
    <x v="3"/>
    <n v="6421009001"/>
    <x v="1"/>
    <n v="246.56"/>
    <d v="2025-05-09T00:00:00"/>
    <d v="2025-05-08T00:00:00"/>
    <d v="2025-05-10T00:00:00"/>
    <s v="RMR156"/>
    <s v="Ready Mix Punta Gorda"/>
    <m/>
    <m/>
    <s v="USBATCH01"/>
    <n v="1000039378"/>
    <x v="6"/>
    <s v="0023217785PuntaGorda"/>
    <n v="4200024446"/>
    <n v="4600184960"/>
    <n v="3476898"/>
    <s v="R156B1004807"/>
    <s v="5045 Concrete Sand JH"/>
    <s v="0023217785PuntaGorda"/>
    <s v="WE"/>
    <m/>
    <m/>
    <s v="ML81"/>
    <n v="50"/>
  </r>
  <r>
    <x v="3"/>
    <n v="6421009001"/>
    <x v="1"/>
    <n v="245.98"/>
    <d v="2025-05-09T00:00:00"/>
    <d v="2025-05-08T00:00:00"/>
    <d v="2025-05-10T00:00:00"/>
    <s v="RMR156"/>
    <s v="Ready Mix Punta Gorda"/>
    <m/>
    <m/>
    <s v="USBATCH01"/>
    <n v="1000039378"/>
    <x v="6"/>
    <s v="0023217767PuntaGorda"/>
    <n v="4200024446"/>
    <n v="4600186047"/>
    <n v="3476984"/>
    <s v="R156B1004807"/>
    <s v="5045 Concrete Sand JH"/>
    <s v="0023217767PuntaGorda"/>
    <s v="WE"/>
    <m/>
    <m/>
    <s v="ML81"/>
    <n v="50"/>
  </r>
  <r>
    <x v="3"/>
    <n v="6421009001"/>
    <x v="1"/>
    <n v="212.61"/>
    <d v="2025-05-05T00:00:00"/>
    <d v="2025-05-05T00:00:00"/>
    <d v="2025-05-06T00:00:00"/>
    <s v="RMR156"/>
    <s v="Ready Mix Punta Gorda"/>
    <m/>
    <m/>
    <s v="USBATCH01"/>
    <n v="1000039378"/>
    <x v="6"/>
    <s v="0023208530PuntaGorda"/>
    <n v="4200024446"/>
    <n v="4600178084"/>
    <n v="3475571"/>
    <s v="R156B1004807"/>
    <s v="5045 Concrete Sand JH"/>
    <s v="0023208530PuntaGorda"/>
    <s v="WE"/>
    <m/>
    <m/>
    <s v="ML81"/>
    <n v="50"/>
  </r>
  <r>
    <x v="3"/>
    <n v="6421009001"/>
    <x v="1"/>
    <n v="204.85"/>
    <d v="2025-05-16T00:00:00"/>
    <d v="2025-05-16T00:00:00"/>
    <d v="2025-05-17T00:00:00"/>
    <s v="RMR156"/>
    <s v="Ready Mix Punta Gorda"/>
    <m/>
    <m/>
    <s v="USBATCH01"/>
    <n v="1000039378"/>
    <x v="6"/>
    <s v="0023237109PuntaGorda"/>
    <n v="4200024446"/>
    <n v="4600196802"/>
    <n v="3478674"/>
    <s v="R156B1004807"/>
    <s v="5045 Concrete Sand JH"/>
    <s v="0023237109PuntaGorda"/>
    <s v="WE"/>
    <m/>
    <m/>
    <s v="ML81"/>
    <n v="50"/>
  </r>
  <r>
    <x v="3"/>
    <n v="6421009001"/>
    <x v="1"/>
    <n v="220.79"/>
    <d v="2025-05-05T00:00:00"/>
    <d v="2025-05-05T00:00:00"/>
    <d v="2025-05-05T00:00:00"/>
    <s v="RMR156"/>
    <s v="Ready Mix Punta Gorda"/>
    <m/>
    <m/>
    <s v="USBATCH01"/>
    <n v="1000039378"/>
    <x v="6"/>
    <s v="0023208549PuntaGorda"/>
    <n v="4200024446"/>
    <n v="4600177847"/>
    <n v="3475556"/>
    <s v="R156B1004807"/>
    <s v="5045 Concrete Sand JH"/>
    <s v="0023208549PuntaGorda"/>
    <s v="WE"/>
    <m/>
    <m/>
    <s v="ML81"/>
    <n v="50"/>
  </r>
  <r>
    <x v="3"/>
    <n v="6421009001"/>
    <x v="1"/>
    <n v="197.66"/>
    <d v="2025-05-06T00:00:00"/>
    <d v="2025-05-06T00:00:00"/>
    <d v="2025-05-06T00:00:00"/>
    <s v="RMR156"/>
    <s v="Ready Mix Punta Gorda"/>
    <m/>
    <m/>
    <s v="USBATCH01"/>
    <n v="1000039378"/>
    <x v="6"/>
    <s v="0023210823PuntaGorda"/>
    <n v="4200024446"/>
    <n v="4600179729"/>
    <n v="3476171"/>
    <s v="R156B1004807"/>
    <s v="5045 Concrete Sand JH"/>
    <s v="0023210823PuntaGorda"/>
    <s v="WE"/>
    <m/>
    <m/>
    <s v="ML81"/>
    <n v="50"/>
  </r>
  <r>
    <x v="3"/>
    <n v="6421009001"/>
    <x v="1"/>
    <n v="205.67"/>
    <d v="2025-05-05T00:00:00"/>
    <d v="2025-05-05T00:00:00"/>
    <d v="2025-05-06T00:00:00"/>
    <s v="RMR156"/>
    <s v="Ready Mix Punta Gorda"/>
    <m/>
    <m/>
    <s v="USBATCH01"/>
    <n v="1000039378"/>
    <x v="6"/>
    <s v="0023208609PuntaGorda"/>
    <n v="4200024446"/>
    <n v="4600178097"/>
    <n v="3476067"/>
    <s v="R156B1004807"/>
    <s v="5045 Concrete Sand JH"/>
    <s v="0023208609PuntaGorda"/>
    <s v="WE"/>
    <m/>
    <m/>
    <s v="ML81"/>
    <n v="50"/>
  </r>
  <r>
    <x v="3"/>
    <n v="6421009001"/>
    <x v="1"/>
    <n v="199.31"/>
    <d v="2025-05-10T00:00:00"/>
    <d v="2025-05-09T00:00:00"/>
    <d v="2025-05-10T00:00:00"/>
    <s v="RMR156"/>
    <s v="Ready Mix Punta Gorda"/>
    <m/>
    <m/>
    <s v="USBATCH01"/>
    <n v="1000039378"/>
    <x v="6"/>
    <s v="0023221196PuntaGorda"/>
    <n v="4200024446"/>
    <n v="4600187300"/>
    <n v="3477193"/>
    <s v="R156B1004807"/>
    <s v="5045 Concrete Sand JH"/>
    <s v="0023221196PuntaGorda"/>
    <s v="WE"/>
    <m/>
    <m/>
    <s v="ML81"/>
    <n v="50"/>
  </r>
  <r>
    <x v="3"/>
    <n v="6421009001"/>
    <x v="1"/>
    <n v="245.4"/>
    <d v="2025-05-12T00:00:00"/>
    <d v="2025-05-12T00:00:00"/>
    <d v="2025-05-13T00:00:00"/>
    <s v="RMR156"/>
    <s v="Ready Mix Punta Gorda"/>
    <m/>
    <m/>
    <s v="USBATCH01"/>
    <n v="1000039378"/>
    <x v="6"/>
    <s v="0023225525PuntaGorda"/>
    <n v="4200024446"/>
    <n v="4600188700"/>
    <n v="3477463"/>
    <s v="R156B1004807"/>
    <s v="5045 Concrete Sand JH"/>
    <s v="0023225525PuntaGorda"/>
    <s v="WE"/>
    <m/>
    <m/>
    <s v="ML81"/>
    <n v="50"/>
  </r>
  <r>
    <x v="3"/>
    <n v="6421009001"/>
    <x v="1"/>
    <n v="228.39"/>
    <d v="2025-05-09T00:00:00"/>
    <d v="2025-05-08T00:00:00"/>
    <d v="2025-05-10T00:00:00"/>
    <s v="RMR156"/>
    <s v="Ready Mix Punta Gorda"/>
    <m/>
    <m/>
    <s v="USBATCH01"/>
    <n v="1000039378"/>
    <x v="6"/>
    <s v="0023217813PuntaGorda"/>
    <n v="4200024446"/>
    <n v="4600186052"/>
    <n v="3477013"/>
    <s v="R156B1004807"/>
    <s v="5045 Concrete Sand JH"/>
    <s v="0023217813PuntaGorda"/>
    <s v="WE"/>
    <m/>
    <m/>
    <s v="ML81"/>
    <n v="50"/>
  </r>
  <r>
    <x v="3"/>
    <n v="6421009001"/>
    <x v="1"/>
    <n v="246.15"/>
    <d v="2025-05-05T00:00:00"/>
    <d v="2025-05-05T00:00:00"/>
    <d v="2025-05-05T00:00:00"/>
    <s v="RMR156"/>
    <s v="Ready Mix Punta Gorda"/>
    <m/>
    <m/>
    <s v="USBATCH01"/>
    <n v="1000039378"/>
    <x v="6"/>
    <s v="0023208575PuntaGorda"/>
    <n v="4200024446"/>
    <n v="4600177851"/>
    <n v="3475321"/>
    <s v="R156B1004807"/>
    <s v="5045 Concrete Sand JH"/>
    <s v="0023208575PuntaGorda"/>
    <s v="WE"/>
    <m/>
    <m/>
    <s v="ML81"/>
    <n v="50"/>
  </r>
  <r>
    <x v="3"/>
    <n v="6421009001"/>
    <x v="1"/>
    <n v="201.3"/>
    <d v="2025-05-05T00:00:00"/>
    <d v="2025-05-05T00:00:00"/>
    <d v="2025-05-05T00:00:00"/>
    <s v="RMR156"/>
    <s v="Ready Mix Punta Gorda"/>
    <m/>
    <m/>
    <s v="USBATCH01"/>
    <n v="1000039378"/>
    <x v="6"/>
    <s v="0023208546PuntaGorda"/>
    <n v="4200024446"/>
    <n v="4600177845"/>
    <n v="3475561"/>
    <s v="R156B1004807"/>
    <s v="5045 Concrete Sand JH"/>
    <s v="0023208546PuntaGorda"/>
    <s v="WE"/>
    <m/>
    <m/>
    <s v="ML81"/>
    <n v="50"/>
  </r>
  <r>
    <x v="3"/>
    <n v="6421009001"/>
    <x v="1"/>
    <n v="224.18"/>
    <d v="2025-05-09T00:00:00"/>
    <d v="2025-05-08T00:00:00"/>
    <d v="2025-05-10T00:00:00"/>
    <s v="RMR156"/>
    <s v="Ready Mix Punta Gorda"/>
    <m/>
    <m/>
    <s v="USBATCH01"/>
    <n v="1000039378"/>
    <x v="6"/>
    <s v="0023217800PuntaGorda"/>
    <n v="4200024446"/>
    <n v="4600184965"/>
    <n v="3476827"/>
    <s v="R156B1004807"/>
    <s v="5045 Concrete Sand JH"/>
    <s v="0023217800PuntaGorda"/>
    <s v="WE"/>
    <m/>
    <m/>
    <s v="ML81"/>
    <n v="50"/>
  </r>
  <r>
    <x v="3"/>
    <n v="6421009001"/>
    <x v="1"/>
    <n v="246.07"/>
    <d v="2025-05-09T00:00:00"/>
    <d v="2025-05-09T00:00:00"/>
    <d v="2025-05-10T00:00:00"/>
    <s v="RMR156"/>
    <s v="Ready Mix Punta Gorda"/>
    <m/>
    <m/>
    <s v="USBATCH01"/>
    <n v="1000039378"/>
    <x v="6"/>
    <s v="0023221200PuntaGorda"/>
    <n v="4200024446"/>
    <n v="4600186556"/>
    <n v="3477126"/>
    <s v="R156B1004807"/>
    <s v="5045 Concrete Sand JH"/>
    <s v="0023221200PuntaGorda"/>
    <s v="WE"/>
    <m/>
    <m/>
    <s v="ML81"/>
    <n v="50"/>
  </r>
  <r>
    <x v="3"/>
    <n v="6421009001"/>
    <x v="1"/>
    <n v="201.46"/>
    <d v="2025-05-16T00:00:00"/>
    <d v="2025-05-16T00:00:00"/>
    <d v="2025-05-17T00:00:00"/>
    <s v="RMR156"/>
    <s v="Ready Mix Punta Gorda"/>
    <m/>
    <m/>
    <s v="USBATCH01"/>
    <n v="1000039378"/>
    <x v="6"/>
    <s v="0023237111PuntaGorda"/>
    <n v="4200024446"/>
    <n v="4600196803"/>
    <n v="3478574"/>
    <s v="R156B1004807"/>
    <s v="5045 Concrete Sand JH"/>
    <s v="0023237111PuntaGorda"/>
    <s v="WE"/>
    <m/>
    <m/>
    <s v="ML81"/>
    <n v="50"/>
  </r>
  <r>
    <x v="3"/>
    <n v="6421009001"/>
    <x v="1"/>
    <n v="223.69"/>
    <d v="2025-05-13T00:00:00"/>
    <d v="2025-05-13T00:00:00"/>
    <d v="2025-05-13T00:00:00"/>
    <s v="RMR156"/>
    <s v="Ready Mix Punta Gorda"/>
    <m/>
    <m/>
    <s v="USBATCH01"/>
    <n v="1000039378"/>
    <x v="6"/>
    <s v="0023228507PuntaGorda"/>
    <n v="4200024446"/>
    <n v="4600190549"/>
    <n v="3477683"/>
    <s v="R156B1004807"/>
    <s v="5045 Concrete Sand JH"/>
    <s v="0023228507PuntaGorda"/>
    <s v="WE"/>
    <m/>
    <m/>
    <s v="ML81"/>
    <n v="50"/>
  </r>
  <r>
    <x v="3"/>
    <n v="6421009001"/>
    <x v="1"/>
    <n v="201.21"/>
    <d v="2025-05-13T00:00:00"/>
    <d v="2025-05-13T00:00:00"/>
    <d v="2025-05-13T00:00:00"/>
    <s v="RMR156"/>
    <s v="Ready Mix Punta Gorda"/>
    <m/>
    <m/>
    <s v="USBATCH01"/>
    <n v="1000039378"/>
    <x v="6"/>
    <s v="0023228506PuntaGorda"/>
    <n v="4200024446"/>
    <n v="4600190548"/>
    <n v="3477690"/>
    <s v="R156B1004807"/>
    <s v="5045 Concrete Sand JH"/>
    <s v="0023228506PuntaGorda"/>
    <s v="WE"/>
    <m/>
    <m/>
    <s v="ML81"/>
    <n v="50"/>
  </r>
  <r>
    <x v="3"/>
    <n v="6421009001"/>
    <x v="1"/>
    <n v="203.28"/>
    <d v="2025-05-16T00:00:00"/>
    <d v="2025-05-16T00:00:00"/>
    <d v="2025-05-17T00:00:00"/>
    <s v="RMR156"/>
    <s v="Ready Mix Punta Gorda"/>
    <m/>
    <m/>
    <s v="USBATCH01"/>
    <n v="1000039378"/>
    <x v="6"/>
    <s v="0023237107PuntaGorda"/>
    <n v="4200024446"/>
    <n v="4600196801"/>
    <n v="3478778"/>
    <s v="R156B1004807"/>
    <s v="5045 Concrete Sand JH"/>
    <s v="0023237107PuntaGorda"/>
    <s v="WE"/>
    <m/>
    <m/>
    <s v="ML81"/>
    <n v="50"/>
  </r>
  <r>
    <x v="3"/>
    <n v="6421009001"/>
    <x v="1"/>
    <n v="247.14"/>
    <d v="2025-05-07T00:00:00"/>
    <d v="2025-05-07T00:00:00"/>
    <d v="2025-05-08T00:00:00"/>
    <s v="RMR156"/>
    <s v="Ready Mix Punta Gorda"/>
    <m/>
    <m/>
    <s v="USBATCH01"/>
    <n v="1000039378"/>
    <x v="6"/>
    <s v="0023214339PuntaGorda"/>
    <n v="4200024446"/>
    <n v="4600182047"/>
    <n v="3476679"/>
    <s v="R156B1004807"/>
    <s v="5045 Concrete Sand JH"/>
    <s v="0023214339PuntaGorda"/>
    <s v="WE"/>
    <m/>
    <m/>
    <s v="ML81"/>
    <n v="50"/>
  </r>
  <r>
    <x v="3"/>
    <n v="6421009001"/>
    <x v="1"/>
    <n v="202.37"/>
    <d v="2025-05-13T00:00:00"/>
    <d v="2025-05-13T00:00:00"/>
    <d v="2025-05-13T00:00:00"/>
    <s v="RMR156"/>
    <s v="Ready Mix Punta Gorda"/>
    <m/>
    <m/>
    <s v="USBATCH01"/>
    <n v="1000039378"/>
    <x v="6"/>
    <s v="0023228510PuntaGorda"/>
    <n v="4200024446"/>
    <n v="4600190550"/>
    <n v="3477677"/>
    <s v="R156B1004807"/>
    <s v="5045 Concrete Sand JH"/>
    <s v="0023228510PuntaGorda"/>
    <s v="WE"/>
    <m/>
    <m/>
    <s v="ML81"/>
    <n v="50"/>
  </r>
  <r>
    <x v="3"/>
    <n v="6421009001"/>
    <x v="1"/>
    <n v="246.31"/>
    <d v="2025-05-05T00:00:00"/>
    <d v="2025-05-05T00:00:00"/>
    <d v="2025-05-06T00:00:00"/>
    <s v="RMR156"/>
    <s v="Ready Mix Punta Gorda"/>
    <m/>
    <m/>
    <s v="USBATCH01"/>
    <n v="1000039378"/>
    <x v="6"/>
    <s v="0023208519PuntaGorda"/>
    <n v="4200024446"/>
    <n v="4600178083"/>
    <n v="3475653"/>
    <s v="R156B1004807"/>
    <s v="5045 Concrete Sand JH"/>
    <s v="0023208519PuntaGorda"/>
    <s v="WE"/>
    <m/>
    <m/>
    <s v="ML81"/>
    <n v="50"/>
  </r>
  <r>
    <x v="3"/>
    <n v="6421009001"/>
    <x v="1"/>
    <n v="230.62"/>
    <d v="2025-05-09T00:00:00"/>
    <d v="2025-05-09T00:00:00"/>
    <d v="2025-05-10T00:00:00"/>
    <s v="RMR156"/>
    <s v="Ready Mix Punta Gorda"/>
    <m/>
    <m/>
    <s v="USBATCH01"/>
    <n v="1000039378"/>
    <x v="6"/>
    <s v="0023221183PuntaGorda"/>
    <n v="4200024446"/>
    <n v="4600185317"/>
    <n v="3477253"/>
    <s v="R156B1004807"/>
    <s v="5045 Concrete Sand JH"/>
    <s v="0023221183PuntaGorda"/>
    <s v="WE"/>
    <m/>
    <m/>
    <s v="ML81"/>
    <n v="50"/>
  </r>
  <r>
    <x v="3"/>
    <n v="6421009001"/>
    <x v="1"/>
    <n v="230.12"/>
    <d v="2025-05-12T00:00:00"/>
    <d v="2025-05-12T00:00:00"/>
    <d v="2025-05-13T00:00:00"/>
    <s v="RMR156"/>
    <s v="Ready Mix Punta Gorda"/>
    <m/>
    <m/>
    <s v="USBATCH01"/>
    <n v="1000039378"/>
    <x v="6"/>
    <s v="0023225543PuntaGorda"/>
    <n v="4200024446"/>
    <n v="4600188701"/>
    <n v="3477399"/>
    <s v="R156B1004807"/>
    <s v="5045 Concrete Sand JH"/>
    <s v="0023225543PuntaGorda"/>
    <s v="WE"/>
    <m/>
    <m/>
    <s v="ML81"/>
    <n v="50"/>
  </r>
  <r>
    <x v="3"/>
    <n v="6421009001"/>
    <x v="1"/>
    <n v="245.98"/>
    <d v="2025-05-12T00:00:00"/>
    <d v="2025-05-12T00:00:00"/>
    <d v="2025-05-13T00:00:00"/>
    <s v="RMR156"/>
    <s v="Ready Mix Punta Gorda"/>
    <m/>
    <m/>
    <s v="USBATCH01"/>
    <n v="1000039378"/>
    <x v="6"/>
    <s v="0023225550PuntaGorda"/>
    <n v="4200024446"/>
    <n v="4600188702"/>
    <n v="3477388"/>
    <s v="R156B1004807"/>
    <s v="5045 Concrete Sand JH"/>
    <s v="0023225550PuntaGorda"/>
    <s v="WE"/>
    <m/>
    <m/>
    <s v="ML81"/>
    <n v="50"/>
  </r>
  <r>
    <x v="3"/>
    <n v="6421009001"/>
    <x v="1"/>
    <n v="233.1"/>
    <d v="2025-05-15T00:00:00"/>
    <d v="2025-05-15T00:00:00"/>
    <d v="2025-05-15T00:00:00"/>
    <s v="RMR156"/>
    <s v="Ready Mix Punta Gorda"/>
    <m/>
    <m/>
    <s v="USBATCH01"/>
    <n v="1000039378"/>
    <x v="6"/>
    <s v="0023233998PuntaGorda"/>
    <n v="4200024446"/>
    <n v="4600194525"/>
    <n v="3478434"/>
    <s v="R156B1004807"/>
    <s v="5045 Concrete Sand JH"/>
    <s v="0023233998PuntaGorda"/>
    <s v="WE"/>
    <m/>
    <m/>
    <s v="ML81"/>
    <n v="50"/>
  </r>
  <r>
    <x v="3"/>
    <n v="6421009001"/>
    <x v="1"/>
    <n v="200.39"/>
    <d v="2025-05-09T00:00:00"/>
    <d v="2025-05-09T00:00:00"/>
    <d v="2025-05-10T00:00:00"/>
    <s v="RMR156"/>
    <s v="Ready Mix Punta Gorda"/>
    <m/>
    <m/>
    <s v="USBATCH01"/>
    <n v="1000039378"/>
    <x v="6"/>
    <s v="0023221195PuntaGorda"/>
    <n v="4200024446"/>
    <n v="4600186553"/>
    <n v="3477204"/>
    <s v="R156B1004807"/>
    <s v="5045 Concrete Sand JH"/>
    <s v="0023221195PuntaGorda"/>
    <s v="WE"/>
    <m/>
    <m/>
    <s v="ML81"/>
    <n v="50"/>
  </r>
  <r>
    <x v="3"/>
    <n v="6421009001"/>
    <x v="1"/>
    <n v="246.66"/>
    <d v="2025-05-09T00:00:00"/>
    <d v="2025-05-09T00:00:00"/>
    <d v="2025-05-10T00:00:00"/>
    <s v="RMR156"/>
    <s v="Ready Mix Punta Gorda"/>
    <m/>
    <m/>
    <s v="USBATCH01"/>
    <n v="1000039378"/>
    <x v="6"/>
    <s v="0023221192PuntaGorda"/>
    <n v="4200024446"/>
    <n v="4600186551"/>
    <n v="3477224"/>
    <s v="R156B1004807"/>
    <s v="5045 Concrete Sand JH"/>
    <s v="0023221192PuntaGorda"/>
    <s v="WE"/>
    <m/>
    <m/>
    <s v="ML81"/>
    <n v="50"/>
  </r>
  <r>
    <x v="3"/>
    <n v="6421009001"/>
    <x v="1"/>
    <n v="227.89"/>
    <d v="2025-05-09T00:00:00"/>
    <d v="2025-05-08T00:00:00"/>
    <d v="2025-05-10T00:00:00"/>
    <s v="RMR156"/>
    <s v="Ready Mix Punta Gorda"/>
    <m/>
    <m/>
    <s v="USBATCH01"/>
    <n v="1000039378"/>
    <x v="6"/>
    <s v="0023217773PuntaGorda"/>
    <n v="4200024446"/>
    <n v="4600184945"/>
    <n v="3476914"/>
    <s v="R156B1004807"/>
    <s v="5045 Concrete Sand JH"/>
    <s v="0023217773PuntaGorda"/>
    <s v="WE"/>
    <m/>
    <m/>
    <s v="ML81"/>
    <n v="50"/>
  </r>
  <r>
    <x v="3"/>
    <n v="6421009001"/>
    <x v="1"/>
    <n v="235"/>
    <d v="2025-05-09T00:00:00"/>
    <d v="2025-05-08T00:00:00"/>
    <d v="2025-05-10T00:00:00"/>
    <s v="RMR156"/>
    <s v="Ready Mix Punta Gorda"/>
    <m/>
    <m/>
    <s v="USBATCH01"/>
    <n v="1000039378"/>
    <x v="6"/>
    <s v="0023217794PuntaGorda"/>
    <n v="4200024446"/>
    <n v="4600184962"/>
    <n v="3476828"/>
    <s v="R156B1004807"/>
    <s v="5045 Concrete Sand JH"/>
    <s v="0023217794PuntaGorda"/>
    <s v="WE"/>
    <m/>
    <m/>
    <s v="ML81"/>
    <n v="50"/>
  </r>
  <r>
    <x v="3"/>
    <n v="6421009001"/>
    <x v="1"/>
    <n v="230.04"/>
    <d v="2025-05-09T00:00:00"/>
    <d v="2025-05-09T00:00:00"/>
    <d v="2025-05-10T00:00:00"/>
    <s v="RMR156"/>
    <s v="Ready Mix Punta Gorda"/>
    <m/>
    <m/>
    <s v="USBATCH01"/>
    <n v="1000039378"/>
    <x v="6"/>
    <s v="0023221197PuntaGorda"/>
    <n v="4200024446"/>
    <n v="4600186554"/>
    <n v="3477183"/>
    <s v="R156B1004807"/>
    <s v="5045 Concrete Sand JH"/>
    <s v="0023221197PuntaGorda"/>
    <s v="WE"/>
    <m/>
    <m/>
    <s v="ML81"/>
    <n v="50"/>
  </r>
  <r>
    <x v="3"/>
    <n v="6421009001"/>
    <x v="1"/>
    <n v="246.15"/>
    <d v="2025-05-07T00:00:00"/>
    <d v="2025-05-07T00:00:00"/>
    <d v="2025-05-07T00:00:00"/>
    <s v="RMR156"/>
    <s v="Ready Mix Punta Gorda"/>
    <m/>
    <m/>
    <s v="USBATCH01"/>
    <n v="1000039378"/>
    <x v="6"/>
    <s v="0023214368PuntaGorda"/>
    <n v="4200024446"/>
    <n v="4600181732"/>
    <n v="3476592"/>
    <s v="R156B1004807"/>
    <s v="5045 Concrete Sand JH"/>
    <s v="0023214368PuntaGorda"/>
    <s v="WE"/>
    <m/>
    <m/>
    <s v="ML81"/>
    <n v="50"/>
  </r>
  <r>
    <x v="3"/>
    <n v="6421009001"/>
    <x v="1"/>
    <n v="203.36"/>
    <d v="2025-05-15T00:00:00"/>
    <d v="2025-05-15T00:00:00"/>
    <d v="2025-05-15T00:00:00"/>
    <s v="RMR156"/>
    <s v="Ready Mix Punta Gorda"/>
    <m/>
    <m/>
    <s v="USBATCH01"/>
    <n v="1000039378"/>
    <x v="6"/>
    <s v="0023233861PuntaGorda"/>
    <n v="4200024446"/>
    <n v="4600194493"/>
    <n v="3478349"/>
    <s v="R156B1004807"/>
    <s v="5045 Concrete Sand JH"/>
    <s v="0023233861PuntaGorda"/>
    <s v="WE"/>
    <m/>
    <m/>
    <s v="ML81"/>
    <n v="50"/>
  </r>
  <r>
    <x v="3"/>
    <n v="6421009001"/>
    <x v="1"/>
    <n v="246.07"/>
    <d v="2025-05-07T00:00:00"/>
    <d v="2025-05-07T00:00:00"/>
    <d v="2025-05-08T00:00:00"/>
    <s v="RMR156"/>
    <s v="Ready Mix Punta Gorda"/>
    <m/>
    <m/>
    <s v="USBATCH01"/>
    <n v="1000039378"/>
    <x v="6"/>
    <s v="0023214352PuntaGorda"/>
    <n v="4200024446"/>
    <n v="4600182048"/>
    <n v="3476511"/>
    <s v="R156B1004807"/>
    <s v="5045 Concrete Sand JH"/>
    <s v="0023214352PuntaGorda"/>
    <s v="WE"/>
    <m/>
    <m/>
    <s v="ML81"/>
    <n v="50"/>
  </r>
  <r>
    <x v="3"/>
    <n v="6421009001"/>
    <x v="1"/>
    <n v="202.45"/>
    <d v="2025-05-16T00:00:00"/>
    <d v="2025-05-16T00:00:00"/>
    <d v="2025-05-17T00:00:00"/>
    <s v="RMR156"/>
    <s v="Ready Mix Punta Gorda"/>
    <m/>
    <m/>
    <s v="USBATCH01"/>
    <n v="1000039378"/>
    <x v="6"/>
    <s v="0023237105PuntaGorda"/>
    <n v="4200024446"/>
    <n v="4600196800"/>
    <n v="3478790"/>
    <s v="R156B1004807"/>
    <s v="5045 Concrete Sand JH"/>
    <s v="0023237105PuntaGorda"/>
    <s v="WE"/>
    <m/>
    <m/>
    <s v="ML81"/>
    <n v="50"/>
  </r>
  <r>
    <x v="3"/>
    <n v="6421009001"/>
    <x v="1"/>
    <n v="237.81"/>
    <d v="2025-05-07T00:00:00"/>
    <d v="2025-05-07T00:00:00"/>
    <d v="2025-05-08T00:00:00"/>
    <s v="RMR156"/>
    <s v="Ready Mix Punta Gorda"/>
    <m/>
    <m/>
    <s v="USBATCH01"/>
    <n v="1000039378"/>
    <x v="6"/>
    <s v="0023214356PuntaGorda"/>
    <n v="4200024446"/>
    <n v="4600182049"/>
    <n v="3476564"/>
    <s v="R156B1004807"/>
    <s v="5045 Concrete Sand JH"/>
    <s v="0023214356PuntaGorda"/>
    <s v="WE"/>
    <m/>
    <m/>
    <s v="ML81"/>
    <n v="50"/>
  </r>
  <r>
    <x v="3"/>
    <n v="6421009001"/>
    <x v="1"/>
    <n v="201.46"/>
    <d v="2025-05-15T00:00:00"/>
    <d v="2025-05-15T00:00:00"/>
    <d v="2025-05-15T00:00:00"/>
    <s v="RMR156"/>
    <s v="Ready Mix Punta Gorda"/>
    <m/>
    <m/>
    <s v="USBATCH01"/>
    <n v="1000039378"/>
    <x v="6"/>
    <s v="0023233898PuntaGorda"/>
    <n v="4200024446"/>
    <n v="4600194667"/>
    <n v="3478233"/>
    <s v="R156B1004807"/>
    <s v="5045 Concrete Sand JH"/>
    <s v="0023233898PuntaGorda"/>
    <s v="WE"/>
    <m/>
    <m/>
    <s v="ML81"/>
    <n v="50"/>
  </r>
  <r>
    <x v="3"/>
    <n v="6421009001"/>
    <x v="1"/>
    <n v="245.16"/>
    <d v="2025-05-05T00:00:00"/>
    <d v="2025-05-05T00:00:00"/>
    <d v="2025-05-06T00:00:00"/>
    <s v="RMR156"/>
    <s v="Ready Mix Punta Gorda"/>
    <m/>
    <m/>
    <s v="USBATCH01"/>
    <n v="1000039378"/>
    <x v="6"/>
    <s v="0023208589PuntaGorda"/>
    <n v="4200024446"/>
    <n v="4600178087"/>
    <n v="3475214"/>
    <s v="R156B1004807"/>
    <s v="5045 Concrete Sand JH"/>
    <s v="0023208589PuntaGorda"/>
    <s v="WE"/>
    <m/>
    <m/>
    <s v="ML81"/>
    <n v="50"/>
  </r>
  <r>
    <x v="3"/>
    <n v="6421009001"/>
    <x v="1"/>
    <n v="245.98"/>
    <d v="2025-05-15T00:00:00"/>
    <d v="2025-05-15T00:00:00"/>
    <d v="2025-05-16T00:00:00"/>
    <s v="RMR156"/>
    <s v="Ready Mix Punta Gorda"/>
    <m/>
    <m/>
    <s v="USBATCH01"/>
    <n v="1000039378"/>
    <x v="6"/>
    <s v="0023232444PuntaGorda"/>
    <n v="4200024446"/>
    <n v="4600194982"/>
    <n v="3476811"/>
    <s v="R156B1004807"/>
    <s v="5045 Concrete Sand JH"/>
    <s v="0023232444PuntaGorda"/>
    <s v="WE"/>
    <m/>
    <m/>
    <s v="ML81"/>
    <n v="50"/>
  </r>
  <r>
    <x v="3"/>
    <n v="6421009001"/>
    <x v="1"/>
    <n v="246.4"/>
    <d v="2025-05-05T00:00:00"/>
    <d v="2025-05-05T00:00:00"/>
    <d v="2025-05-06T00:00:00"/>
    <s v="RMR156"/>
    <s v="Ready Mix Punta Gorda"/>
    <m/>
    <m/>
    <s v="USBATCH01"/>
    <n v="1000039378"/>
    <x v="6"/>
    <s v="0023208621PuntaGorda"/>
    <n v="4200024446"/>
    <n v="4600178098"/>
    <n v="3475949"/>
    <s v="R156B1004807"/>
    <s v="5045 Concrete Sand JH"/>
    <s v="0023208621PuntaGorda"/>
    <s v="WE"/>
    <m/>
    <m/>
    <s v="ML81"/>
    <n v="50"/>
  </r>
  <r>
    <x v="3"/>
    <n v="6421009001"/>
    <x v="1"/>
    <n v="245.82"/>
    <d v="2025-05-05T00:00:00"/>
    <d v="2025-05-05T00:00:00"/>
    <d v="2025-05-05T00:00:00"/>
    <s v="RMR156"/>
    <s v="Ready Mix Punta Gorda"/>
    <m/>
    <m/>
    <s v="USBATCH01"/>
    <n v="1000039378"/>
    <x v="6"/>
    <s v="0023208557PuntaGorda"/>
    <n v="4200024446"/>
    <n v="4600177849"/>
    <n v="3475474"/>
    <s v="R156B1004807"/>
    <s v="5045 Concrete Sand JH"/>
    <s v="0023208557PuntaGorda"/>
    <s v="WE"/>
    <m/>
    <m/>
    <s v="ML81"/>
    <n v="50"/>
  </r>
  <r>
    <x v="3"/>
    <n v="6421009001"/>
    <x v="1"/>
    <n v="197.74"/>
    <d v="2025-05-15T00:00:00"/>
    <d v="2025-05-15T00:00:00"/>
    <d v="2025-05-15T00:00:00"/>
    <s v="RMR156"/>
    <s v="Ready Mix Punta Gorda"/>
    <m/>
    <m/>
    <s v="USBATCH01"/>
    <n v="1000039378"/>
    <x v="6"/>
    <s v="0023233894PuntaGorda"/>
    <n v="4200024446"/>
    <n v="4600194666"/>
    <n v="3478278"/>
    <s v="R156B1004807"/>
    <s v="5045 Concrete Sand JH"/>
    <s v="0023233894PuntaGorda"/>
    <s v="WE"/>
    <m/>
    <m/>
    <s v="ML81"/>
    <n v="50"/>
  </r>
  <r>
    <x v="3"/>
    <n v="6421009001"/>
    <x v="1"/>
    <n v="231.45"/>
    <d v="2025-05-09T00:00:00"/>
    <d v="2025-05-09T00:00:00"/>
    <d v="2025-05-10T00:00:00"/>
    <s v="RMR156"/>
    <s v="Ready Mix Punta Gorda"/>
    <m/>
    <m/>
    <s v="USBATCH01"/>
    <n v="1000039378"/>
    <x v="6"/>
    <s v="0023221208PuntaGorda"/>
    <n v="4200024446"/>
    <n v="4600186559"/>
    <n v="3477316"/>
    <s v="R156B1004807"/>
    <s v="5045 Concrete Sand JH"/>
    <s v="0023221208PuntaGorda"/>
    <s v="WE"/>
    <m/>
    <m/>
    <s v="ML81"/>
    <n v="50"/>
  </r>
  <r>
    <x v="3"/>
    <n v="6421009001"/>
    <x v="1"/>
    <n v="230.95"/>
    <d v="2025-05-15T00:00:00"/>
    <d v="2025-05-15T00:00:00"/>
    <d v="2025-05-15T00:00:00"/>
    <s v="RMR156"/>
    <s v="Ready Mix Punta Gorda"/>
    <m/>
    <m/>
    <s v="USBATCH01"/>
    <n v="1000039378"/>
    <x v="6"/>
    <s v="0023233878PuntaGorda"/>
    <n v="4200024446"/>
    <n v="4600194665"/>
    <n v="3478346"/>
    <s v="R156B1004807"/>
    <s v="5045 Concrete Sand JH"/>
    <s v="0023233878PuntaGorda"/>
    <s v="WE"/>
    <m/>
    <m/>
    <s v="ML81"/>
    <n v="50"/>
  </r>
  <r>
    <x v="3"/>
    <n v="6421009001"/>
    <x v="1"/>
    <n v="245.65"/>
    <d v="2025-05-05T00:00:00"/>
    <d v="2025-05-05T00:00:00"/>
    <d v="2025-05-06T00:00:00"/>
    <s v="RMR156"/>
    <s v="Ready Mix Punta Gorda"/>
    <m/>
    <m/>
    <s v="USBATCH01"/>
    <n v="1000039378"/>
    <x v="6"/>
    <s v="0023208626PuntaGorda"/>
    <n v="4200024446"/>
    <n v="4600178100"/>
    <n v="3475858"/>
    <s v="R156B1004807"/>
    <s v="5045 Concrete Sand JH"/>
    <s v="0023208626PuntaGorda"/>
    <s v="WE"/>
    <m/>
    <m/>
    <s v="ML81"/>
    <n v="50"/>
  </r>
  <r>
    <x v="3"/>
    <n v="6421009001"/>
    <x v="1"/>
    <n v="196.18"/>
    <d v="2025-05-05T00:00:00"/>
    <d v="2025-05-05T00:00:00"/>
    <d v="2025-05-06T00:00:00"/>
    <s v="RMR156"/>
    <s v="Ready Mix Punta Gorda"/>
    <m/>
    <m/>
    <s v="USBATCH01"/>
    <n v="1000039378"/>
    <x v="6"/>
    <s v="0023208622PuntaGorda"/>
    <n v="4200024446"/>
    <n v="4600178099"/>
    <n v="3475882"/>
    <s v="R156B1004807"/>
    <s v="5045 Concrete Sand JH"/>
    <s v="0023208622PuntaGorda"/>
    <s v="WE"/>
    <m/>
    <m/>
    <s v="ML81"/>
    <n v="50"/>
  </r>
  <r>
    <x v="3"/>
    <n v="6421009001"/>
    <x v="1"/>
    <n v="224.67"/>
    <d v="2025-05-09T00:00:00"/>
    <d v="2025-05-09T00:00:00"/>
    <d v="2025-05-10T00:00:00"/>
    <s v="RMR156"/>
    <s v="Ready Mix Punta Gorda"/>
    <m/>
    <m/>
    <s v="USBATCH01"/>
    <n v="1000039378"/>
    <x v="6"/>
    <s v="0023221198PuntaGorda"/>
    <n v="4200024446"/>
    <n v="4600186555"/>
    <n v="3477168"/>
    <s v="R156B1004807"/>
    <s v="5045 Concrete Sand JH"/>
    <s v="0023221198PuntaGorda"/>
    <s v="WE"/>
    <m/>
    <m/>
    <s v="ML81"/>
    <n v="50"/>
  </r>
  <r>
    <x v="3"/>
    <n v="6421009001"/>
    <x v="1"/>
    <n v="200.72"/>
    <d v="2025-05-07T00:00:00"/>
    <d v="2025-05-07T00:00:00"/>
    <d v="2025-05-07T00:00:00"/>
    <s v="RMR156"/>
    <s v="Ready Mix Punta Gorda"/>
    <m/>
    <m/>
    <s v="USBATCH01"/>
    <n v="1000039378"/>
    <x v="6"/>
    <s v="0023214364PuntaGorda"/>
    <n v="4200024446"/>
    <n v="4600181731"/>
    <n v="3476586"/>
    <s v="R156B1004807"/>
    <s v="5045 Concrete Sand JH"/>
    <s v="0023214364PuntaGorda"/>
    <s v="WE"/>
    <m/>
    <m/>
    <s v="ML81"/>
    <n v="50"/>
  </r>
  <r>
    <x v="3"/>
    <n v="6421009001"/>
    <x v="1"/>
    <n v="237.97"/>
    <d v="2025-05-07T00:00:00"/>
    <d v="2025-05-07T00:00:00"/>
    <d v="2025-05-07T00:00:00"/>
    <s v="RMR156"/>
    <s v="Ready Mix Punta Gorda"/>
    <m/>
    <m/>
    <s v="USBATCH01"/>
    <n v="1000039378"/>
    <x v="6"/>
    <s v="0023214375PuntaGorda"/>
    <n v="4200024446"/>
    <n v="4600181733"/>
    <n v="3476638"/>
    <s v="R156B1004807"/>
    <s v="5045 Concrete Sand JH"/>
    <s v="0023214375PuntaGorda"/>
    <s v="WE"/>
    <m/>
    <m/>
    <s v="ML81"/>
    <n v="50"/>
  </r>
  <r>
    <x v="3"/>
    <n v="6421009001"/>
    <x v="1"/>
    <n v="204.35"/>
    <d v="2025-05-15T00:00:00"/>
    <d v="2025-05-15T00:00:00"/>
    <d v="2025-05-15T00:00:00"/>
    <s v="RMR156"/>
    <s v="Ready Mix Punta Gorda"/>
    <m/>
    <m/>
    <s v="USBATCH01"/>
    <n v="1000039378"/>
    <x v="6"/>
    <s v="0023233858PuntaGorda"/>
    <n v="4200024446"/>
    <n v="4600194492"/>
    <n v="3478236"/>
    <s v="R156B1004807"/>
    <s v="5045 Concrete Sand JH"/>
    <s v="0023233858PuntaGorda"/>
    <s v="WE"/>
    <m/>
    <m/>
    <s v="ML81"/>
    <n v="50"/>
  </r>
  <r>
    <x v="3"/>
    <n v="6421009001"/>
    <x v="1"/>
    <n v="224.51"/>
    <d v="2025-05-09T00:00:00"/>
    <d v="2025-05-09T00:00:00"/>
    <d v="2025-05-10T00:00:00"/>
    <s v="RMR156"/>
    <s v="Ready Mix Punta Gorda"/>
    <m/>
    <m/>
    <s v="USBATCH01"/>
    <n v="1000039378"/>
    <x v="6"/>
    <s v="0023221185PuntaGorda"/>
    <n v="4200024446"/>
    <n v="4600186550"/>
    <n v="3477243"/>
    <s v="R156B1004807"/>
    <s v="5045 Concrete Sand JH"/>
    <s v="0023221185PuntaGorda"/>
    <s v="WE"/>
    <m/>
    <m/>
    <s v="ML81"/>
    <n v="50"/>
  </r>
  <r>
    <x v="3"/>
    <n v="6421009001"/>
    <x v="1"/>
    <n v="202.29"/>
    <d v="2025-05-15T00:00:00"/>
    <d v="2025-05-15T00:00:00"/>
    <d v="2025-05-15T00:00:00"/>
    <s v="RMR156"/>
    <s v="Ready Mix Punta Gorda"/>
    <m/>
    <m/>
    <s v="USBATCH01"/>
    <n v="1000039378"/>
    <x v="6"/>
    <s v="0023233868PuntaGorda"/>
    <n v="4200024446"/>
    <n v="4600194656"/>
    <n v="3478429"/>
    <s v="R156B1004807"/>
    <s v="5045 Concrete Sand JH"/>
    <s v="0023233868PuntaGorda"/>
    <s v="WE"/>
    <m/>
    <m/>
    <s v="ML81"/>
    <n v="50"/>
  </r>
  <r>
    <x v="3"/>
    <n v="6421009001"/>
    <x v="1"/>
    <n v="197.5"/>
    <d v="2025-05-07T00:00:00"/>
    <d v="2025-05-07T00:00:00"/>
    <d v="2025-05-07T00:00:00"/>
    <s v="RMR156"/>
    <s v="Ready Mix Punta Gorda"/>
    <m/>
    <m/>
    <s v="USBATCH01"/>
    <n v="1000039378"/>
    <x v="6"/>
    <s v="0023214359PuntaGorda"/>
    <n v="4200024446"/>
    <n v="4600181730"/>
    <n v="3476563"/>
    <s v="R156B1004807"/>
    <s v="5045 Concrete Sand JH"/>
    <s v="0023214359PuntaGorda"/>
    <s v="WE"/>
    <m/>
    <m/>
    <s v="ML81"/>
    <n v="50"/>
  </r>
  <r>
    <x v="6"/>
    <n v="6421009001"/>
    <x v="1"/>
    <n v="234.17"/>
    <d v="2025-05-12T00:00:00"/>
    <d v="2025-05-12T00:00:00"/>
    <d v="2025-05-12T00:00:00"/>
    <s v="RMR121"/>
    <s v="Ready Mix Orange Park"/>
    <m/>
    <m/>
    <s v="USBATCH01"/>
    <n v="1000038803"/>
    <x v="3"/>
    <s v="0023224206OrangePark"/>
    <n v="4200024456"/>
    <n v="4600188322"/>
    <n v="59920217"/>
    <s v="R121B1002043"/>
    <s v="DOT SAND FR"/>
    <s v="0023224206OrangePark"/>
    <s v="WE"/>
    <m/>
    <m/>
    <s v="ML81"/>
    <n v="50"/>
  </r>
  <r>
    <x v="6"/>
    <n v="6421009001"/>
    <x v="1"/>
    <n v="258.16000000000003"/>
    <d v="2025-05-12T00:00:00"/>
    <d v="2025-05-12T00:00:00"/>
    <d v="2025-05-12T00:00:00"/>
    <s v="RMR121"/>
    <s v="Ready Mix Orange Park"/>
    <m/>
    <m/>
    <s v="USBATCH01"/>
    <n v="1000038803"/>
    <x v="3"/>
    <s v="0023224208OrangePark"/>
    <n v="4200024456"/>
    <n v="4600188324"/>
    <n v="59920215"/>
    <s v="R121B1002043"/>
    <s v="DOT SAND FR"/>
    <s v="0023224208OrangePark"/>
    <s v="WE"/>
    <m/>
    <m/>
    <s v="ML81"/>
    <n v="50"/>
  </r>
  <r>
    <x v="6"/>
    <n v="6421009001"/>
    <x v="1"/>
    <n v="299.64999999999998"/>
    <d v="2025-05-12T00:00:00"/>
    <d v="2025-05-12T00:00:00"/>
    <d v="2025-05-12T00:00:00"/>
    <s v="RMR120"/>
    <s v="Ready Mix Greenland"/>
    <m/>
    <m/>
    <s v="USBATCH01"/>
    <n v="1000038803"/>
    <x v="3"/>
    <s v="0023223904Jacksonville"/>
    <n v="4200024458"/>
    <n v="4600188229"/>
    <n v="59920164"/>
    <s v="R120B1002043"/>
    <s v="DOT SAND FR"/>
    <s v="0023223904Jacksonville"/>
    <s v="WE"/>
    <m/>
    <m/>
    <s v="ML81"/>
    <n v="50"/>
  </r>
  <r>
    <x v="6"/>
    <n v="6421009001"/>
    <x v="1"/>
    <n v="334.51"/>
    <d v="2025-05-12T00:00:00"/>
    <d v="2025-05-12T00:00:00"/>
    <d v="2025-05-12T00:00:00"/>
    <s v="RMR120"/>
    <s v="Ready Mix Greenland"/>
    <m/>
    <m/>
    <s v="USBATCH01"/>
    <n v="1000038803"/>
    <x v="3"/>
    <s v="0023223877Jacksonville"/>
    <n v="4200024458"/>
    <n v="4600188220"/>
    <n v="59920158"/>
    <s v="R120B1002043"/>
    <s v="DOT SAND FR"/>
    <s v="0023223877Jacksonville"/>
    <s v="WE"/>
    <m/>
    <m/>
    <s v="ML81"/>
    <n v="50"/>
  </r>
  <r>
    <x v="6"/>
    <n v="6421009001"/>
    <x v="1"/>
    <n v="287.54000000000002"/>
    <d v="2025-05-12T00:00:00"/>
    <d v="2025-05-12T00:00:00"/>
    <d v="2025-05-12T00:00:00"/>
    <s v="RMR120"/>
    <s v="Ready Mix Greenland"/>
    <m/>
    <m/>
    <s v="USBATCH01"/>
    <n v="1000038803"/>
    <x v="3"/>
    <s v="0023223873Jacksonville"/>
    <n v="4200024458"/>
    <n v="4600188218"/>
    <n v="59920153"/>
    <s v="R120B1002043"/>
    <s v="DOT SAND FR"/>
    <s v="0023223873Jacksonville"/>
    <s v="WE"/>
    <m/>
    <m/>
    <s v="ML81"/>
    <n v="50"/>
  </r>
  <r>
    <x v="6"/>
    <n v="6421009001"/>
    <x v="1"/>
    <n v="313.10000000000002"/>
    <d v="2025-05-12T00:00:00"/>
    <d v="2025-05-12T00:00:00"/>
    <d v="2025-05-12T00:00:00"/>
    <s v="RMR120"/>
    <s v="Ready Mix Greenland"/>
    <m/>
    <m/>
    <s v="USBATCH01"/>
    <n v="1000038803"/>
    <x v="3"/>
    <s v="0023223909Jacksonville"/>
    <n v="4200024458"/>
    <n v="4600188230"/>
    <n v="59920171"/>
    <s v="R120B1002043"/>
    <s v="DOT SAND FR"/>
    <s v="0023223909Jacksonville"/>
    <s v="WE"/>
    <m/>
    <m/>
    <s v="ML81"/>
    <n v="50"/>
  </r>
  <r>
    <x v="6"/>
    <n v="6421009001"/>
    <x v="1"/>
    <n v="321.39999999999998"/>
    <d v="2025-05-12T00:00:00"/>
    <d v="2025-05-12T00:00:00"/>
    <d v="2025-05-12T00:00:00"/>
    <s v="RMR120"/>
    <s v="Ready Mix Greenland"/>
    <m/>
    <m/>
    <s v="USBATCH01"/>
    <n v="1000038803"/>
    <x v="3"/>
    <s v="0023223876Jacksonville"/>
    <n v="4200024458"/>
    <n v="4600188219"/>
    <n v="59920154"/>
    <s v="R120B1002043"/>
    <s v="DOT SAND FR"/>
    <s v="0023223876Jacksonville"/>
    <s v="WE"/>
    <m/>
    <m/>
    <s v="ML81"/>
    <n v="50"/>
  </r>
  <r>
    <x v="4"/>
    <n v="6421009001"/>
    <x v="1"/>
    <n v="261.08999999999997"/>
    <d v="2025-05-13T00:00:00"/>
    <d v="2025-05-13T00:00:00"/>
    <d v="2025-05-13T00:00:00"/>
    <s v="RMR170"/>
    <s v="Ready Mix Port of Tampa"/>
    <m/>
    <m/>
    <s v="USBATCH01"/>
    <n v="1000040565"/>
    <x v="8"/>
    <s v="0023226902Tampa"/>
    <n v="4200024459"/>
    <n v="4600190416"/>
    <n v="1969472"/>
    <s v="R170B1016150"/>
    <s v="CONCRETE SAND JH HAINES"/>
    <s v="0023226902Tampa"/>
    <s v="WE"/>
    <m/>
    <m/>
    <s v="ML81"/>
    <n v="50"/>
  </r>
  <r>
    <x v="4"/>
    <n v="6421009001"/>
    <x v="1"/>
    <n v="265.24"/>
    <d v="2025-05-15T00:00:00"/>
    <d v="2025-05-15T00:00:00"/>
    <d v="2025-05-15T00:00:00"/>
    <s v="RMR170"/>
    <s v="Ready Mix Port of Tampa"/>
    <m/>
    <m/>
    <s v="USBATCH01"/>
    <n v="1000040565"/>
    <x v="8"/>
    <s v="0023234123Tampa"/>
    <n v="4200024459"/>
    <n v="4600194534"/>
    <n v="1970235"/>
    <s v="R170B1016150"/>
    <s v="CONCRETE SAND JH HAINES"/>
    <s v="0023234123Tampa"/>
    <s v="WE"/>
    <m/>
    <m/>
    <s v="ML81"/>
    <n v="50"/>
  </r>
  <r>
    <x v="4"/>
    <n v="6421009001"/>
    <x v="1"/>
    <n v="307.14999999999998"/>
    <d v="2025-05-06T00:00:00"/>
    <d v="2025-05-06T00:00:00"/>
    <d v="2025-05-06T00:00:00"/>
    <s v="RMR170"/>
    <s v="Ready Mix Port of Tampa"/>
    <m/>
    <m/>
    <s v="USBATCH01"/>
    <n v="1000040565"/>
    <x v="8"/>
    <s v="0023211846Tampa"/>
    <n v="4200024459"/>
    <n v="4600180081"/>
    <n v="1968176"/>
    <s v="R170B1016150"/>
    <s v="CONCRETE SAND JH HAINES"/>
    <s v="0023211846Tampa"/>
    <s v="WE"/>
    <m/>
    <m/>
    <s v="ML81"/>
    <n v="50"/>
  </r>
  <r>
    <x v="4"/>
    <n v="6421009001"/>
    <x v="1"/>
    <n v="312.70999999999998"/>
    <d v="2025-05-16T00:00:00"/>
    <d v="2025-05-16T00:00:00"/>
    <d v="2025-05-17T00:00:00"/>
    <s v="RMR170"/>
    <s v="Ready Mix Port of Tampa"/>
    <m/>
    <m/>
    <s v="USBATCH01"/>
    <n v="1000040565"/>
    <x v="8"/>
    <s v="0023236670Tampa"/>
    <n v="4200024459"/>
    <n v="4600196655"/>
    <n v="1970373"/>
    <s v="R170B1016150"/>
    <s v="CONCRETE SAND JH HAINES"/>
    <s v="0023236670Tampa"/>
    <s v="WE"/>
    <m/>
    <m/>
    <s v="ML81"/>
    <n v="50"/>
  </r>
  <r>
    <x v="4"/>
    <n v="6421009001"/>
    <x v="1"/>
    <n v="296.01"/>
    <d v="2025-05-15T00:00:00"/>
    <d v="2025-05-15T00:00:00"/>
    <d v="2025-05-15T00:00:00"/>
    <s v="RMR170"/>
    <s v="Ready Mix Port of Tampa"/>
    <m/>
    <m/>
    <s v="USBATCH01"/>
    <n v="1000040565"/>
    <x v="8"/>
    <s v="0023233220Tampa"/>
    <n v="4200024459"/>
    <n v="4600194367"/>
    <n v="1970059"/>
    <s v="R170B1016150"/>
    <s v="CONCRETE SAND JH HAINES"/>
    <s v="0023233220Tampa"/>
    <s v="WE"/>
    <m/>
    <m/>
    <s v="ML81"/>
    <n v="50"/>
  </r>
  <r>
    <x v="4"/>
    <n v="6421009001"/>
    <x v="1"/>
    <n v="304.42"/>
    <d v="2025-05-12T00:00:00"/>
    <d v="2025-05-12T00:00:00"/>
    <d v="2025-05-12T00:00:00"/>
    <s v="RMR170"/>
    <s v="Ready Mix Port of Tampa"/>
    <m/>
    <m/>
    <s v="USBATCH01"/>
    <n v="1000040565"/>
    <x v="8"/>
    <s v="0023224498Tampa"/>
    <n v="4200024459"/>
    <n v="4600188565"/>
    <n v="1969316"/>
    <s v="R170B1016150"/>
    <s v="CONCRETE SAND JH HAINES"/>
    <s v="0023224498Tampa"/>
    <s v="WE"/>
    <m/>
    <m/>
    <s v="ML81"/>
    <n v="50"/>
  </r>
  <r>
    <x v="4"/>
    <n v="6421009001"/>
    <x v="1"/>
    <n v="309.55"/>
    <d v="2025-05-16T00:00:00"/>
    <d v="2025-05-16T00:00:00"/>
    <d v="2025-05-17T00:00:00"/>
    <s v="RMR170"/>
    <s v="Ready Mix Port of Tampa"/>
    <m/>
    <m/>
    <s v="USBATCH01"/>
    <n v="1000040565"/>
    <x v="8"/>
    <s v="0023236663Tampa"/>
    <n v="4200024459"/>
    <n v="4600196652"/>
    <n v="1970392"/>
    <s v="R170B1016150"/>
    <s v="CONCRETE SAND JH HAINES"/>
    <s v="0023236663Tampa"/>
    <s v="WE"/>
    <m/>
    <m/>
    <s v="ML81"/>
    <n v="50"/>
  </r>
  <r>
    <x v="4"/>
    <n v="6421009001"/>
    <x v="1"/>
    <n v="315.01"/>
    <d v="2025-05-15T00:00:00"/>
    <d v="2025-05-15T00:00:00"/>
    <d v="2025-05-15T00:00:00"/>
    <s v="RMR170"/>
    <s v="Ready Mix Port of Tampa"/>
    <m/>
    <m/>
    <s v="USBATCH01"/>
    <n v="1000040565"/>
    <x v="8"/>
    <s v="0023234125Tampa"/>
    <n v="4200024459"/>
    <n v="4600194535"/>
    <n v="1970234"/>
    <s v="R170B1016150"/>
    <s v="CONCRETE SAND JH HAINES"/>
    <s v="0023234125Tampa"/>
    <s v="WE"/>
    <m/>
    <m/>
    <s v="ML81"/>
    <n v="50"/>
  </r>
  <r>
    <x v="4"/>
    <n v="6421009001"/>
    <x v="1"/>
    <n v="312.5"/>
    <d v="2025-05-05T00:00:00"/>
    <d v="2025-05-05T00:00:00"/>
    <d v="2025-05-05T00:00:00"/>
    <s v="RMR170"/>
    <s v="Ready Mix Port of Tampa"/>
    <m/>
    <m/>
    <s v="USBATCH01"/>
    <n v="1000040565"/>
    <x v="8"/>
    <s v="0023206139Tampa"/>
    <n v="4200024459"/>
    <n v="4600177353"/>
    <n v="1967280"/>
    <s v="R170B1016150"/>
    <s v="CONCRETE SAND JH HAINES"/>
    <s v="0023206139Tampa"/>
    <s v="WE"/>
    <m/>
    <m/>
    <s v="ML81"/>
    <n v="50"/>
  </r>
  <r>
    <x v="4"/>
    <n v="6421009001"/>
    <x v="1"/>
    <n v="302.02"/>
    <d v="2025-05-05T00:00:00"/>
    <d v="2025-05-05T00:00:00"/>
    <d v="2025-05-05T00:00:00"/>
    <s v="RMR170"/>
    <s v="Ready Mix Port of Tampa"/>
    <m/>
    <m/>
    <s v="USBATCH01"/>
    <n v="1000040565"/>
    <x v="8"/>
    <s v="0023206137Tampa"/>
    <n v="4200024459"/>
    <n v="4600177351"/>
    <n v="1967492"/>
    <s v="R170B1016150"/>
    <s v="CONCRETE SAND JH HAINES"/>
    <s v="0023206137Tampa"/>
    <s v="WE"/>
    <m/>
    <m/>
    <s v="ML81"/>
    <n v="50"/>
  </r>
  <r>
    <x v="4"/>
    <n v="6421009001"/>
    <x v="1"/>
    <n v="295.68"/>
    <d v="2025-05-16T00:00:00"/>
    <d v="2025-05-16T00:00:00"/>
    <d v="2025-05-17T00:00:00"/>
    <s v="RMR170"/>
    <s v="Ready Mix Port of Tampa"/>
    <m/>
    <m/>
    <s v="USBATCH01"/>
    <n v="1000040565"/>
    <x v="8"/>
    <s v="0023236684Tampa"/>
    <n v="4200024459"/>
    <n v="4600196666"/>
    <n v="1970302"/>
    <s v="R170B1016150"/>
    <s v="CONCRETE SAND JH HAINES"/>
    <s v="0023236684Tampa"/>
    <s v="WE"/>
    <m/>
    <m/>
    <s v="ML81"/>
    <n v="50"/>
  </r>
  <r>
    <x v="4"/>
    <n v="6421009001"/>
    <x v="1"/>
    <n v="283.33999999999997"/>
    <d v="2025-05-14T00:00:00"/>
    <d v="2025-05-14T00:00:00"/>
    <d v="2025-05-15T00:00:00"/>
    <s v="RMR170"/>
    <s v="Ready Mix Port of Tampa"/>
    <m/>
    <m/>
    <s v="USBATCH01"/>
    <n v="1000040565"/>
    <x v="8"/>
    <s v="0023231485Tampa"/>
    <n v="4200024459"/>
    <n v="4600192913"/>
    <n v="1969780"/>
    <s v="R170B1016150"/>
    <s v="CONCRETE SAND JH HAINES"/>
    <s v="0023231485Tampa"/>
    <s v="WE"/>
    <m/>
    <m/>
    <s v="ML81"/>
    <n v="50"/>
  </r>
  <r>
    <x v="4"/>
    <n v="6421009001"/>
    <x v="1"/>
    <n v="283.45999999999998"/>
    <d v="2025-05-16T00:00:00"/>
    <d v="2025-05-16T00:00:00"/>
    <d v="2025-05-17T00:00:00"/>
    <s v="RMR170"/>
    <s v="Ready Mix Port of Tampa"/>
    <m/>
    <m/>
    <s v="USBATCH01"/>
    <n v="1000040565"/>
    <x v="8"/>
    <s v="0023236680Tampa"/>
    <n v="4200024459"/>
    <n v="4600196665"/>
    <n v="1970303"/>
    <s v="R170B1016150"/>
    <s v="CONCRETE SAND JH HAINES"/>
    <s v="0023236680Tampa"/>
    <s v="WE"/>
    <m/>
    <m/>
    <s v="ML81"/>
    <n v="50"/>
  </r>
  <r>
    <x v="4"/>
    <n v="6421009001"/>
    <x v="1"/>
    <n v="297.22000000000003"/>
    <d v="2025-05-06T00:00:00"/>
    <d v="2025-05-06T00:00:00"/>
    <d v="2025-05-06T00:00:00"/>
    <s v="RMR170"/>
    <s v="Ready Mix Port of Tampa"/>
    <m/>
    <m/>
    <s v="USBATCH01"/>
    <n v="1000040565"/>
    <x v="8"/>
    <s v="0023211542Tampa"/>
    <n v="4200024459"/>
    <n v="4600179955"/>
    <n v="1968091"/>
    <s v="R170B1016150"/>
    <s v="CONCRETE SAND JH HAINES"/>
    <s v="0023211542Tampa"/>
    <s v="WE"/>
    <m/>
    <m/>
    <s v="ML81"/>
    <n v="50"/>
  </r>
  <r>
    <x v="4"/>
    <n v="6421009001"/>
    <x v="1"/>
    <n v="306.82"/>
    <d v="2025-05-06T00:00:00"/>
    <d v="2025-05-06T00:00:00"/>
    <d v="2025-05-06T00:00:00"/>
    <s v="RMR170"/>
    <s v="Ready Mix Port of Tampa"/>
    <m/>
    <m/>
    <s v="USBATCH01"/>
    <n v="1000040565"/>
    <x v="8"/>
    <s v="0023211530Tampa"/>
    <n v="4200024459"/>
    <n v="4600179946"/>
    <n v="1967888"/>
    <s v="R170B1016150"/>
    <s v="CONCRETE SAND JH HAINES"/>
    <s v="0023211530Tampa"/>
    <s v="WE"/>
    <m/>
    <m/>
    <s v="ML81"/>
    <n v="50"/>
  </r>
  <r>
    <x v="4"/>
    <n v="6421009001"/>
    <x v="1"/>
    <n v="313.48"/>
    <d v="2025-05-16T00:00:00"/>
    <d v="2025-05-16T00:00:00"/>
    <d v="2025-05-17T00:00:00"/>
    <s v="RMR170"/>
    <s v="Ready Mix Port of Tampa"/>
    <m/>
    <m/>
    <s v="USBATCH01"/>
    <n v="1000040565"/>
    <x v="8"/>
    <s v="0023237177Tampa"/>
    <n v="4200024459"/>
    <n v="4600196833"/>
    <n v="1970446"/>
    <s v="R170B1016150"/>
    <s v="CONCRETE SAND JH HAINES"/>
    <s v="0023237177Tampa"/>
    <s v="WE"/>
    <m/>
    <m/>
    <s v="ML81"/>
    <n v="50"/>
  </r>
  <r>
    <x v="4"/>
    <n v="6421009001"/>
    <x v="1"/>
    <n v="318.82"/>
    <d v="2025-05-09T00:00:00"/>
    <d v="2025-05-08T00:00:00"/>
    <d v="2025-05-10T00:00:00"/>
    <s v="RMR170"/>
    <s v="Ready Mix Port of Tampa"/>
    <m/>
    <m/>
    <s v="USBATCH01"/>
    <n v="1000040565"/>
    <x v="8"/>
    <s v="0023217453Tampa"/>
    <n v="4200024459"/>
    <n v="4600184908"/>
    <n v="1966640"/>
    <s v="R170B1016150"/>
    <s v="CONCRETE SAND JH HAINES"/>
    <s v="0023217453Tampa"/>
    <s v="WE"/>
    <m/>
    <m/>
    <s v="ML81"/>
    <n v="50"/>
  </r>
  <r>
    <x v="4"/>
    <n v="6421009001"/>
    <x v="1"/>
    <n v="304.31"/>
    <d v="2025-05-15T00:00:00"/>
    <d v="2025-05-15T00:00:00"/>
    <d v="2025-05-15T00:00:00"/>
    <s v="RMR170"/>
    <s v="Ready Mix Port of Tampa"/>
    <m/>
    <m/>
    <s v="USBATCH01"/>
    <n v="1000040565"/>
    <x v="8"/>
    <s v="0023233643Tampa"/>
    <n v="4200024459"/>
    <n v="4600194418"/>
    <n v="1970184"/>
    <s v="R170B1016150"/>
    <s v="CONCRETE SAND JH HAINES"/>
    <s v="0023233643Tampa"/>
    <s v="WE"/>
    <m/>
    <m/>
    <s v="ML81"/>
    <n v="50"/>
  </r>
  <r>
    <x v="4"/>
    <n v="6421009001"/>
    <x v="1"/>
    <n v="302.13"/>
    <d v="2025-05-06T00:00:00"/>
    <d v="2025-05-06T00:00:00"/>
    <d v="2025-05-06T00:00:00"/>
    <s v="RMR170"/>
    <s v="Ready Mix Port of Tampa"/>
    <m/>
    <m/>
    <s v="USBATCH01"/>
    <n v="1000040565"/>
    <x v="8"/>
    <s v="0023211837Tampa"/>
    <n v="4200024459"/>
    <n v="4600180073"/>
    <n v="1968143"/>
    <s v="R170B1016150"/>
    <s v="CONCRETE SAND JH HAINES"/>
    <s v="0023211837Tampa"/>
    <s v="WE"/>
    <m/>
    <m/>
    <s v="ML81"/>
    <n v="50"/>
  </r>
  <r>
    <x v="4"/>
    <n v="6421009001"/>
    <x v="1"/>
    <n v="298.3"/>
    <d v="2025-05-06T00:00:00"/>
    <d v="2025-05-06T00:00:00"/>
    <d v="2025-05-06T00:00:00"/>
    <s v="RMR170"/>
    <s v="Ready Mix Port of Tampa"/>
    <m/>
    <m/>
    <s v="USBATCH01"/>
    <n v="1000040565"/>
    <x v="8"/>
    <s v="0023211838Tampa"/>
    <n v="4200024459"/>
    <n v="4600180074"/>
    <n v="1968214"/>
    <s v="R170B1016150"/>
    <s v="CONCRETE SAND JH HAINES"/>
    <s v="0023211838Tampa"/>
    <s v="WE"/>
    <m/>
    <m/>
    <s v="ML81"/>
    <n v="50"/>
  </r>
  <r>
    <x v="4"/>
    <n v="6421009001"/>
    <x v="1"/>
    <n v="300.92"/>
    <d v="2025-05-06T00:00:00"/>
    <d v="2025-05-06T00:00:00"/>
    <d v="2025-05-06T00:00:00"/>
    <s v="RMR170"/>
    <s v="Ready Mix Port of Tampa"/>
    <m/>
    <m/>
    <s v="USBATCH01"/>
    <n v="1000040565"/>
    <x v="8"/>
    <s v="0023211533Tampa"/>
    <n v="4200024459"/>
    <n v="4600179949"/>
    <n v="1967853"/>
    <s v="R170B1016150"/>
    <s v="CONCRETE SAND JH HAINES"/>
    <s v="0023211533Tampa"/>
    <s v="WE"/>
    <m/>
    <m/>
    <s v="ML81"/>
    <n v="50"/>
  </r>
  <r>
    <x v="4"/>
    <n v="6421009001"/>
    <x v="1"/>
    <n v="313.37"/>
    <d v="2025-05-06T00:00:00"/>
    <d v="2025-05-06T00:00:00"/>
    <d v="2025-05-06T00:00:00"/>
    <s v="RMR170"/>
    <s v="Ready Mix Port of Tampa"/>
    <m/>
    <m/>
    <s v="USBATCH01"/>
    <n v="1000040565"/>
    <x v="8"/>
    <s v="0023211538Tampa"/>
    <n v="4200024459"/>
    <n v="4600179953"/>
    <n v="1967870"/>
    <s v="R170B1016150"/>
    <s v="CONCRETE SAND JH HAINES"/>
    <s v="0023211538Tampa"/>
    <s v="WE"/>
    <m/>
    <m/>
    <s v="ML81"/>
    <n v="50"/>
  </r>
  <r>
    <x v="4"/>
    <n v="6421009001"/>
    <x v="1"/>
    <n v="307.37"/>
    <d v="2025-05-06T00:00:00"/>
    <d v="2025-05-06T00:00:00"/>
    <d v="2025-05-06T00:00:00"/>
    <s v="RMR170"/>
    <s v="Ready Mix Port of Tampa"/>
    <m/>
    <m/>
    <s v="USBATCH01"/>
    <n v="1000040565"/>
    <x v="8"/>
    <s v="0023211839Tampa"/>
    <n v="4200024459"/>
    <n v="4600180075"/>
    <n v="1968213"/>
    <s v="R170B1016150"/>
    <s v="CONCRETE SAND JH HAINES"/>
    <s v="0023211839Tampa"/>
    <s v="WE"/>
    <m/>
    <m/>
    <s v="ML81"/>
    <n v="50"/>
  </r>
  <r>
    <x v="4"/>
    <n v="6421009001"/>
    <x v="1"/>
    <n v="297.32"/>
    <d v="2025-05-14T00:00:00"/>
    <d v="2025-05-14T00:00:00"/>
    <d v="2025-05-15T00:00:00"/>
    <s v="RMR170"/>
    <s v="Ready Mix Port of Tampa"/>
    <m/>
    <m/>
    <s v="USBATCH01"/>
    <n v="1000040565"/>
    <x v="8"/>
    <s v="0023231484Tampa"/>
    <n v="4200024459"/>
    <n v="4600192912"/>
    <n v="1969916"/>
    <s v="R170B1016150"/>
    <s v="CONCRETE SAND JH HAINES"/>
    <s v="0023231484Tampa"/>
    <s v="WE"/>
    <m/>
    <m/>
    <s v="ML81"/>
    <n v="50"/>
  </r>
  <r>
    <x v="4"/>
    <n v="6421009001"/>
    <x v="1"/>
    <n v="299.07"/>
    <d v="2025-05-16T00:00:00"/>
    <d v="2025-05-16T00:00:00"/>
    <d v="2025-05-17T00:00:00"/>
    <s v="RMR170"/>
    <s v="Ready Mix Port of Tampa"/>
    <m/>
    <m/>
    <s v="USBATCH01"/>
    <n v="1000040565"/>
    <x v="8"/>
    <s v="0023236678Tampa"/>
    <n v="4200024459"/>
    <n v="4600196664"/>
    <n v="1970311"/>
    <s v="R170B1016150"/>
    <s v="CONCRETE SAND JH HAINES"/>
    <s v="0023236678Tampa"/>
    <s v="WE"/>
    <m/>
    <m/>
    <s v="ML81"/>
    <n v="50"/>
  </r>
  <r>
    <x v="4"/>
    <n v="6421009001"/>
    <x v="1"/>
    <n v="313.37"/>
    <d v="2025-05-06T00:00:00"/>
    <d v="2025-05-06T00:00:00"/>
    <d v="2025-05-06T00:00:00"/>
    <s v="RMR170"/>
    <s v="Ready Mix Port of Tampa"/>
    <m/>
    <m/>
    <s v="USBATCH01"/>
    <n v="1000040565"/>
    <x v="8"/>
    <s v="0023211832Tampa"/>
    <n v="4200024459"/>
    <n v="4600180069"/>
    <n v="1968157"/>
    <s v="R170B1016150"/>
    <s v="CONCRETE SAND JH HAINES"/>
    <s v="0023211832Tampa"/>
    <s v="WE"/>
    <m/>
    <m/>
    <s v="ML81"/>
    <n v="50"/>
  </r>
  <r>
    <x v="4"/>
    <n v="6421009001"/>
    <x v="1"/>
    <n v="270.14999999999998"/>
    <d v="2025-05-15T00:00:00"/>
    <d v="2025-05-15T00:00:00"/>
    <d v="2025-05-15T00:00:00"/>
    <s v="RMR170"/>
    <s v="Ready Mix Port of Tampa"/>
    <m/>
    <m/>
    <s v="USBATCH01"/>
    <n v="1000040565"/>
    <x v="8"/>
    <s v="0023233738Tampa"/>
    <n v="4200024459"/>
    <n v="4600194452"/>
    <n v="1970194"/>
    <s v="R170B1016150"/>
    <s v="CONCRETE SAND JH HAINES"/>
    <s v="0023233738Tampa"/>
    <s v="WE"/>
    <m/>
    <m/>
    <s v="ML81"/>
    <n v="50"/>
  </r>
  <r>
    <x v="4"/>
    <n v="6421009001"/>
    <x v="1"/>
    <n v="309.01"/>
    <d v="2025-05-16T00:00:00"/>
    <d v="2025-05-16T00:00:00"/>
    <d v="2025-05-17T00:00:00"/>
    <s v="RMR170"/>
    <s v="Ready Mix Port of Tampa"/>
    <m/>
    <m/>
    <s v="USBATCH01"/>
    <n v="1000040565"/>
    <x v="8"/>
    <s v="0023237169Tampa"/>
    <n v="4200024459"/>
    <n v="4600196831"/>
    <n v="1970466"/>
    <s v="R170B1016150"/>
    <s v="CONCRETE SAND JH HAINES"/>
    <s v="0023237169Tampa"/>
    <s v="WE"/>
    <m/>
    <m/>
    <s v="ML81"/>
    <n v="50"/>
  </r>
  <r>
    <x v="4"/>
    <n v="6421009001"/>
    <x v="1"/>
    <n v="311.52"/>
    <d v="2025-05-06T00:00:00"/>
    <d v="2025-05-06T00:00:00"/>
    <d v="2025-05-06T00:00:00"/>
    <s v="RMR170"/>
    <s v="Ready Mix Port of Tampa"/>
    <m/>
    <m/>
    <s v="USBATCH01"/>
    <n v="1000040565"/>
    <x v="8"/>
    <s v="0023211835Tampa"/>
    <n v="4200024459"/>
    <n v="4600180072"/>
    <n v="1968146"/>
    <s v="R170B1016150"/>
    <s v="CONCRETE SAND JH HAINES"/>
    <s v="0023211835Tampa"/>
    <s v="WE"/>
    <m/>
    <m/>
    <s v="ML81"/>
    <n v="50"/>
  </r>
  <r>
    <x v="4"/>
    <n v="6421009001"/>
    <x v="1"/>
    <n v="301.48"/>
    <d v="2025-05-15T00:00:00"/>
    <d v="2025-05-15T00:00:00"/>
    <d v="2025-05-15T00:00:00"/>
    <s v="RMR170"/>
    <s v="Ready Mix Port of Tampa"/>
    <m/>
    <m/>
    <s v="USBATCH01"/>
    <n v="1000040565"/>
    <x v="8"/>
    <s v="0023233221Tampa"/>
    <n v="4200024459"/>
    <n v="4600194368"/>
    <n v="1970034"/>
    <s v="R170B1016150"/>
    <s v="CONCRETE SAND JH HAINES"/>
    <s v="0023233221Tampa"/>
    <s v="WE"/>
    <m/>
    <m/>
    <s v="ML81"/>
    <n v="50"/>
  </r>
  <r>
    <x v="4"/>
    <n v="6421009001"/>
    <x v="1"/>
    <n v="265.68"/>
    <d v="2025-05-16T00:00:00"/>
    <d v="2025-05-16T00:00:00"/>
    <d v="2025-05-17T00:00:00"/>
    <s v="RMR170"/>
    <s v="Ready Mix Port of Tampa"/>
    <m/>
    <m/>
    <s v="USBATCH01"/>
    <n v="1000040565"/>
    <x v="8"/>
    <s v="0023237172Tampa"/>
    <n v="4200024459"/>
    <n v="4600196832"/>
    <n v="1970462"/>
    <s v="R170B1016150"/>
    <s v="CONCRETE SAND JH HAINES"/>
    <s v="0023237172Tampa"/>
    <s v="WE"/>
    <m/>
    <m/>
    <s v="ML81"/>
    <n v="50"/>
  </r>
  <r>
    <x v="4"/>
    <n v="6421009001"/>
    <x v="1"/>
    <n v="287.83"/>
    <d v="2025-05-09T00:00:00"/>
    <d v="2025-05-08T00:00:00"/>
    <d v="2025-05-10T00:00:00"/>
    <s v="RMR170"/>
    <s v="Ready Mix Port of Tampa"/>
    <m/>
    <m/>
    <s v="USBATCH01"/>
    <n v="1000040565"/>
    <x v="8"/>
    <s v="0023217451Tampa"/>
    <n v="4200024459"/>
    <n v="4600184907"/>
    <n v="1966655"/>
    <s v="R170B1016150"/>
    <s v="CONCRETE SAND JH HAINES"/>
    <s v="0023217451Tampa"/>
    <s v="WE"/>
    <m/>
    <m/>
    <s v="ML81"/>
    <n v="50"/>
  </r>
  <r>
    <x v="4"/>
    <n v="6421009001"/>
    <x v="1"/>
    <n v="312.83"/>
    <d v="2025-05-06T00:00:00"/>
    <d v="2025-05-06T00:00:00"/>
    <d v="2025-05-06T00:00:00"/>
    <s v="RMR170"/>
    <s v="Ready Mix Port of Tampa"/>
    <m/>
    <m/>
    <s v="USBATCH01"/>
    <n v="1000040565"/>
    <x v="8"/>
    <s v="0023211833Tampa"/>
    <n v="4200024459"/>
    <n v="4600180070"/>
    <n v="1968149"/>
    <s v="R170B1016150"/>
    <s v="CONCRETE SAND JH HAINES"/>
    <s v="0023211833Tampa"/>
    <s v="WE"/>
    <m/>
    <m/>
    <s v="ML81"/>
    <n v="50"/>
  </r>
  <r>
    <x v="4"/>
    <n v="6421009001"/>
    <x v="1"/>
    <n v="311.52"/>
    <d v="2025-05-15T00:00:00"/>
    <d v="2025-05-15T00:00:00"/>
    <d v="2025-05-15T00:00:00"/>
    <s v="RMR170"/>
    <s v="Ready Mix Port of Tampa"/>
    <m/>
    <m/>
    <s v="USBATCH01"/>
    <n v="1000040565"/>
    <x v="8"/>
    <s v="0023233218Tampa"/>
    <n v="4200024459"/>
    <n v="4600194366"/>
    <n v="1969974"/>
    <s v="R170B1016150"/>
    <s v="CONCRETE SAND JH HAINES"/>
    <s v="0023233218Tampa"/>
    <s v="WE"/>
    <m/>
    <m/>
    <s v="ML81"/>
    <n v="50"/>
  </r>
  <r>
    <x v="4"/>
    <n v="6421009001"/>
    <x v="1"/>
    <n v="297.55"/>
    <d v="2025-05-14T00:00:00"/>
    <d v="2025-05-14T00:00:00"/>
    <d v="2025-05-15T00:00:00"/>
    <s v="RMR170"/>
    <s v="Ready Mix Port of Tampa"/>
    <m/>
    <m/>
    <s v="USBATCH01"/>
    <n v="1000040565"/>
    <x v="8"/>
    <s v="0023231486Tampa"/>
    <n v="4200024459"/>
    <n v="4600192914"/>
    <n v="1969763"/>
    <s v="R170B1016150"/>
    <s v="CONCRETE SAND JH HAINES"/>
    <s v="0023231486Tampa"/>
    <s v="WE"/>
    <m/>
    <m/>
    <s v="ML81"/>
    <n v="50"/>
  </r>
  <r>
    <x v="4"/>
    <n v="6421009001"/>
    <x v="1"/>
    <n v="312.06"/>
    <d v="2025-05-06T00:00:00"/>
    <d v="2025-05-06T00:00:00"/>
    <d v="2025-05-06T00:00:00"/>
    <s v="RMR170"/>
    <s v="Ready Mix Port of Tampa"/>
    <m/>
    <m/>
    <s v="USBATCH01"/>
    <n v="1000040565"/>
    <x v="8"/>
    <s v="0023211829Tampa"/>
    <n v="4200024459"/>
    <n v="4600180067"/>
    <n v="1968162"/>
    <s v="R170B1016150"/>
    <s v="CONCRETE SAND JH HAINES"/>
    <s v="0023211829Tampa"/>
    <s v="WE"/>
    <m/>
    <m/>
    <s v="ML81"/>
    <n v="50"/>
  </r>
  <r>
    <x v="4"/>
    <n v="6421009001"/>
    <x v="1"/>
    <n v="283.58"/>
    <d v="2025-05-15T00:00:00"/>
    <d v="2025-05-15T00:00:00"/>
    <d v="2025-05-15T00:00:00"/>
    <s v="RMR170"/>
    <s v="Ready Mix Port of Tampa"/>
    <m/>
    <m/>
    <s v="USBATCH01"/>
    <n v="1000040565"/>
    <x v="8"/>
    <s v="0023233214Tampa"/>
    <n v="4200024459"/>
    <n v="4600194365"/>
    <n v="1970035"/>
    <s v="R170B1016150"/>
    <s v="CONCRETE SAND JH HAINES"/>
    <s v="0023233214Tampa"/>
    <s v="WE"/>
    <m/>
    <m/>
    <s v="ML81"/>
    <n v="50"/>
  </r>
  <r>
    <x v="4"/>
    <n v="6421009001"/>
    <x v="1"/>
    <n v="310.42"/>
    <d v="2025-05-14T00:00:00"/>
    <d v="2025-05-14T00:00:00"/>
    <d v="2025-05-15T00:00:00"/>
    <s v="RMR170"/>
    <s v="Ready Mix Port of Tampa"/>
    <m/>
    <m/>
    <s v="USBATCH01"/>
    <n v="1000040565"/>
    <x v="8"/>
    <s v="0023231492Tampa"/>
    <n v="4200024459"/>
    <n v="4600192916"/>
    <n v="1969764"/>
    <s v="R170B1016150"/>
    <s v="CONCRETE SAND JH HAINES"/>
    <s v="0023231492Tampa"/>
    <s v="WE"/>
    <m/>
    <m/>
    <s v="ML81"/>
    <n v="50"/>
  </r>
  <r>
    <x v="4"/>
    <n v="6421009001"/>
    <x v="1"/>
    <n v="303.22000000000003"/>
    <d v="2025-05-16T00:00:00"/>
    <d v="2025-05-16T00:00:00"/>
    <d v="2025-05-17T00:00:00"/>
    <s v="RMR170"/>
    <s v="Ready Mix Port of Tampa"/>
    <m/>
    <m/>
    <s v="USBATCH01"/>
    <n v="1000040565"/>
    <x v="8"/>
    <s v="0023236667Tampa"/>
    <n v="4200024459"/>
    <n v="4600196653"/>
    <n v="1970383"/>
    <s v="R170B1016150"/>
    <s v="CONCRETE SAND JH HAINES"/>
    <s v="0023236667Tampa"/>
    <s v="WE"/>
    <m/>
    <m/>
    <s v="ML81"/>
    <n v="50"/>
  </r>
  <r>
    <x v="4"/>
    <n v="6421009001"/>
    <x v="1"/>
    <n v="313.69"/>
    <d v="2025-05-16T00:00:00"/>
    <d v="2025-05-16T00:00:00"/>
    <d v="2025-05-17T00:00:00"/>
    <s v="RMR170"/>
    <s v="Ready Mix Port of Tampa"/>
    <m/>
    <m/>
    <s v="USBATCH01"/>
    <n v="1000040565"/>
    <x v="8"/>
    <s v="0023237148Tampa"/>
    <n v="4200024459"/>
    <n v="4600196830"/>
    <n v="1970484"/>
    <s v="R170B1016150"/>
    <s v="CONCRETE SAND JH HAINES"/>
    <s v="0023237148Tampa"/>
    <s v="WE"/>
    <m/>
    <m/>
    <s v="ML81"/>
    <n v="50"/>
  </r>
  <r>
    <x v="4"/>
    <n v="6421009001"/>
    <x v="1"/>
    <n v="312.70999999999998"/>
    <d v="2025-05-12T00:00:00"/>
    <d v="2025-05-12T00:00:00"/>
    <d v="2025-05-12T00:00:00"/>
    <s v="RMR170"/>
    <s v="Ready Mix Port of Tampa"/>
    <m/>
    <m/>
    <s v="USBATCH01"/>
    <n v="1000040565"/>
    <x v="8"/>
    <s v="0023224497Tampa"/>
    <n v="4200024459"/>
    <n v="4600188564"/>
    <n v="1969317"/>
    <s v="R170B1016150"/>
    <s v="CONCRETE SAND JH HAINES"/>
    <s v="0023224497Tampa"/>
    <s v="WE"/>
    <m/>
    <m/>
    <s v="ML81"/>
    <n v="50"/>
  </r>
  <r>
    <x v="4"/>
    <n v="6421009001"/>
    <x v="1"/>
    <n v="310.20999999999998"/>
    <d v="2025-05-06T00:00:00"/>
    <d v="2025-05-06T00:00:00"/>
    <d v="2025-05-06T00:00:00"/>
    <s v="RMR170"/>
    <s v="Ready Mix Port of Tampa"/>
    <m/>
    <m/>
    <s v="USBATCH01"/>
    <n v="1000040565"/>
    <x v="8"/>
    <s v="0023211534Tampa"/>
    <n v="4200024459"/>
    <n v="4600179950"/>
    <n v="1967854"/>
    <s v="R170B1016150"/>
    <s v="CONCRETE SAND JH HAINES"/>
    <s v="0023211534Tampa"/>
    <s v="WE"/>
    <m/>
    <m/>
    <s v="ML81"/>
    <n v="50"/>
  </r>
  <r>
    <x v="4"/>
    <n v="6421009001"/>
    <x v="1"/>
    <n v="296.45"/>
    <d v="2025-05-05T00:00:00"/>
    <d v="2025-05-05T00:00:00"/>
    <d v="2025-05-05T00:00:00"/>
    <s v="RMR170"/>
    <s v="Ready Mix Port of Tampa"/>
    <m/>
    <m/>
    <s v="USBATCH01"/>
    <n v="1000040565"/>
    <x v="8"/>
    <s v="0023206150Tampa"/>
    <n v="4200024459"/>
    <n v="4600177354"/>
    <n v="1967272"/>
    <s v="R170B1016150"/>
    <s v="CONCRETE SAND JH HAINES"/>
    <s v="0023206150Tampa"/>
    <s v="WE"/>
    <m/>
    <m/>
    <s v="ML81"/>
    <n v="50"/>
  </r>
  <r>
    <x v="4"/>
    <n v="6421009001"/>
    <x v="1"/>
    <n v="311.19"/>
    <d v="2025-05-15T00:00:00"/>
    <d v="2025-05-15T00:00:00"/>
    <d v="2025-05-15T00:00:00"/>
    <s v="RMR170"/>
    <s v="Ready Mix Port of Tampa"/>
    <m/>
    <m/>
    <s v="USBATCH01"/>
    <n v="1000040565"/>
    <x v="8"/>
    <s v="0023233641Tampa"/>
    <n v="4200024459"/>
    <n v="4600194593"/>
    <n v="1970182"/>
    <s v="R170B1016150"/>
    <s v="CONCRETE SAND JH HAINES"/>
    <s v="0023233641Tampa"/>
    <s v="WE"/>
    <m/>
    <m/>
    <s v="ML81"/>
    <n v="50"/>
  </r>
  <r>
    <x v="4"/>
    <n v="6421009001"/>
    <x v="1"/>
    <n v="303.66000000000003"/>
    <d v="2025-05-15T00:00:00"/>
    <d v="2025-05-15T00:00:00"/>
    <d v="2025-05-15T00:00:00"/>
    <s v="RMR170"/>
    <s v="Ready Mix Port of Tampa"/>
    <m/>
    <m/>
    <s v="USBATCH01"/>
    <n v="1000040565"/>
    <x v="8"/>
    <s v="0023233639Tampa"/>
    <n v="4200024459"/>
    <n v="4600194592"/>
    <n v="1970183"/>
    <s v="R170B1016150"/>
    <s v="CONCRETE SAND JH HAINES"/>
    <s v="0023233639Tampa"/>
    <s v="WE"/>
    <m/>
    <m/>
    <s v="ML81"/>
    <n v="50"/>
  </r>
  <r>
    <x v="4"/>
    <n v="6421009001"/>
    <x v="1"/>
    <n v="302.79000000000002"/>
    <d v="2025-05-05T00:00:00"/>
    <d v="2025-05-05T00:00:00"/>
    <d v="2025-05-05T00:00:00"/>
    <s v="RMR170"/>
    <s v="Ready Mix Port of Tampa"/>
    <m/>
    <m/>
    <s v="USBATCH01"/>
    <n v="1000040565"/>
    <x v="8"/>
    <s v="0023206138Tampa"/>
    <n v="4200024459"/>
    <n v="4600177352"/>
    <n v="1967279"/>
    <s v="R170B1016150"/>
    <s v="CONCRETE SAND JH HAINES"/>
    <s v="0023206138Tampa"/>
    <s v="WE"/>
    <m/>
    <m/>
    <s v="ML81"/>
    <n v="50"/>
  </r>
  <r>
    <x v="4"/>
    <n v="6421009001"/>
    <x v="1"/>
    <n v="300.92"/>
    <d v="2025-05-15T00:00:00"/>
    <d v="2025-05-15T00:00:00"/>
    <d v="2025-05-15T00:00:00"/>
    <s v="RMR170"/>
    <s v="Ready Mix Port of Tampa"/>
    <m/>
    <m/>
    <s v="USBATCH01"/>
    <n v="1000040565"/>
    <x v="8"/>
    <s v="0023234116Tampa"/>
    <n v="4200024459"/>
    <n v="4600194533"/>
    <n v="1970236"/>
    <s v="R170B1016150"/>
    <s v="CONCRETE SAND JH HAINES"/>
    <s v="0023234116Tampa"/>
    <s v="WE"/>
    <m/>
    <m/>
    <s v="ML81"/>
    <n v="50"/>
  </r>
  <r>
    <x v="4"/>
    <n v="6421009001"/>
    <x v="1"/>
    <n v="316.32"/>
    <d v="2025-05-13T00:00:00"/>
    <d v="2025-05-13T00:00:00"/>
    <d v="2025-05-13T00:00:00"/>
    <s v="RMR170"/>
    <s v="Ready Mix Port of Tampa"/>
    <m/>
    <m/>
    <s v="USBATCH01"/>
    <n v="1000040565"/>
    <x v="8"/>
    <s v="0023226797Tampa"/>
    <n v="4200024459"/>
    <n v="4600190414"/>
    <n v="1969456"/>
    <s v="R170B1016150"/>
    <s v="CONCRETE SAND JH HAINES"/>
    <s v="0023226797Tampa"/>
    <s v="WE"/>
    <m/>
    <m/>
    <s v="ML81"/>
    <n v="50"/>
  </r>
  <r>
    <x v="4"/>
    <n v="6421009001"/>
    <x v="1"/>
    <n v="307.37"/>
    <d v="2025-05-06T00:00:00"/>
    <d v="2025-05-06T00:00:00"/>
    <d v="2025-05-06T00:00:00"/>
    <s v="RMR170"/>
    <s v="Ready Mix Port of Tampa"/>
    <m/>
    <m/>
    <s v="USBATCH01"/>
    <n v="1000040565"/>
    <x v="8"/>
    <s v="0023211536Tampa"/>
    <n v="4200024459"/>
    <n v="4600179952"/>
    <n v="1967861"/>
    <s v="R170B1016150"/>
    <s v="CONCRETE SAND JH HAINES"/>
    <s v="0023211536Tampa"/>
    <s v="WE"/>
    <m/>
    <m/>
    <s v="ML81"/>
    <n v="50"/>
  </r>
  <r>
    <x v="4"/>
    <n v="6421009001"/>
    <x v="1"/>
    <n v="284.45"/>
    <d v="2025-05-06T00:00:00"/>
    <d v="2025-05-06T00:00:00"/>
    <d v="2025-05-06T00:00:00"/>
    <s v="RMR170"/>
    <s v="Ready Mix Port of Tampa"/>
    <m/>
    <m/>
    <s v="USBATCH01"/>
    <n v="1000040565"/>
    <x v="8"/>
    <s v="0023211831Tampa"/>
    <n v="4200024459"/>
    <n v="4600180068"/>
    <n v="1968133"/>
    <s v="R170B1016150"/>
    <s v="CONCRETE SAND JH HAINES"/>
    <s v="0023211831Tampa"/>
    <s v="WE"/>
    <m/>
    <m/>
    <s v="ML81"/>
    <n v="50"/>
  </r>
  <r>
    <x v="4"/>
    <n v="6421009001"/>
    <x v="1"/>
    <n v="308.02999999999997"/>
    <d v="2025-05-12T00:00:00"/>
    <d v="2025-05-12T00:00:00"/>
    <d v="2025-05-12T00:00:00"/>
    <s v="RMR170"/>
    <s v="Ready Mix Port of Tampa"/>
    <m/>
    <m/>
    <s v="USBATCH01"/>
    <n v="1000040565"/>
    <x v="8"/>
    <s v="0023224501Tampa"/>
    <n v="4200024459"/>
    <n v="4600188567"/>
    <n v="1969311"/>
    <s v="R170B1016150"/>
    <s v="CONCRETE SAND JH HAINES"/>
    <s v="0023224501Tampa"/>
    <s v="WE"/>
    <m/>
    <m/>
    <s v="ML81"/>
    <n v="50"/>
  </r>
  <r>
    <x v="6"/>
    <n v="6421009001"/>
    <x v="1"/>
    <n v="0.42"/>
    <d v="2025-03-28T00:00:00"/>
    <d v="2025-05-06T00:00:00"/>
    <d v="2025-05-06T00:00:00"/>
    <s v="RMR118"/>
    <s v="Ready Mix Eastport"/>
    <m/>
    <m/>
    <s v="FERNANDEZN"/>
    <m/>
    <x v="3"/>
    <s v="* NS TRUCKING INC"/>
    <n v="4200024792"/>
    <n v="6000027407"/>
    <n v="103698"/>
    <s v="R118B1002043"/>
    <s v="DOT SAND FR"/>
    <m/>
    <s v="RE"/>
    <m/>
    <m/>
    <s v="MIRO"/>
    <n v="30"/>
  </r>
  <r>
    <x v="6"/>
    <n v="6421009001"/>
    <x v="1"/>
    <n v="-387.16"/>
    <d v="2025-04-18T00:00:00"/>
    <d v="2025-05-01T00:00:00"/>
    <d v="2025-05-13T00:00:00"/>
    <s v="RMR118"/>
    <s v="Ready Mix Eastport"/>
    <m/>
    <m/>
    <s v="GONZALEZAL"/>
    <n v="1000038803"/>
    <x v="3"/>
    <s v="0023172463Jacksonville"/>
    <n v="4200024792"/>
    <n v="4600190013"/>
    <n v="58818705"/>
    <s v="R118B1002043"/>
    <s v="DOT SAND FR"/>
    <s v="0023172463Jacksonville"/>
    <s v="WE"/>
    <m/>
    <m/>
    <s v="ML81"/>
    <n v="40"/>
  </r>
  <r>
    <x v="6"/>
    <n v="6421009001"/>
    <x v="1"/>
    <n v="0.02"/>
    <d v="2025-04-25T00:00:00"/>
    <d v="2025-05-06T00:00:00"/>
    <d v="2025-05-06T00:00:00"/>
    <s v="RMR118"/>
    <s v="Ready Mix Eastport"/>
    <m/>
    <m/>
    <s v="FERNANDEZN"/>
    <m/>
    <x v="3"/>
    <s v="* NS TRUCKING INC"/>
    <n v="4200024792"/>
    <n v="6000035894"/>
    <n v="103846"/>
    <s v="R118B1002043"/>
    <s v="DOT SAND FR"/>
    <m/>
    <s v="RE"/>
    <m/>
    <m/>
    <s v="MIRO"/>
    <n v="40"/>
  </r>
  <r>
    <x v="6"/>
    <n v="6421009001"/>
    <x v="1"/>
    <n v="-384.12"/>
    <d v="2025-04-25T00:00:00"/>
    <d v="2025-05-05T00:00:00"/>
    <d v="2025-05-05T00:00:00"/>
    <s v="RMR118"/>
    <s v="Ready Mix Eastport"/>
    <m/>
    <m/>
    <s v="SANTOSD"/>
    <n v="1000038803"/>
    <x v="3"/>
    <s v="0023187807Jacksonville"/>
    <n v="4200024792"/>
    <n v="4600176508"/>
    <n v="59917206"/>
    <s v="R118B1002043"/>
    <s v="DOT SAND FR"/>
    <s v="0023187807Jacksonville"/>
    <s v="WE"/>
    <m/>
    <m/>
    <s v="ML81"/>
    <n v="40"/>
  </r>
  <r>
    <x v="6"/>
    <n v="6421009001"/>
    <x v="1"/>
    <n v="-0.01"/>
    <d v="2025-04-30T00:00:00"/>
    <d v="2025-05-14T00:00:00"/>
    <d v="2025-05-14T00:00:00"/>
    <s v="RMR118"/>
    <s v="Ready Mix Eastport"/>
    <m/>
    <m/>
    <s v="FERNANDEZN"/>
    <m/>
    <x v="4"/>
    <s v="* NS TRUCKING INC"/>
    <n v="4200024792"/>
    <n v="6000038557"/>
    <n v="103886"/>
    <s v="R118B1002043"/>
    <s v="DOT SAND FR"/>
    <m/>
    <s v="RE"/>
    <m/>
    <m/>
    <s v="MIRO"/>
    <n v="40"/>
  </r>
  <r>
    <x v="6"/>
    <n v="6421009001"/>
    <x v="1"/>
    <n v="-380.7"/>
    <d v="2025-05-13T00:00:00"/>
    <d v="2025-05-13T00:00:00"/>
    <d v="2025-05-14T00:00:00"/>
    <s v="RMR118"/>
    <s v="Ready Mix Eastport"/>
    <m/>
    <m/>
    <s v="SANTOSD"/>
    <n v="1000038803"/>
    <x v="3"/>
    <s v="0023228504Jacksonville"/>
    <n v="4200024792"/>
    <n v="4600191490"/>
    <n v="59918705"/>
    <s v="R118B1002043"/>
    <s v="DOT SAND FR"/>
    <s v="0023228504Jacksonville"/>
    <s v="WE"/>
    <m/>
    <m/>
    <s v="ML81"/>
    <n v="50"/>
  </r>
  <r>
    <x v="6"/>
    <n v="6421009001"/>
    <x v="1"/>
    <n v="376.81"/>
    <d v="2025-05-14T00:00:00"/>
    <d v="2025-05-14T00:00:00"/>
    <d v="2025-05-14T00:00:00"/>
    <s v="RMR118"/>
    <s v="Ready Mix Eastport"/>
    <m/>
    <m/>
    <s v="USBATCH01"/>
    <n v="1000038803"/>
    <x v="3"/>
    <s v="0023229767Jacksonville"/>
    <n v="4200024792"/>
    <n v="4600192296"/>
    <n v="59920208"/>
    <s v="R118B1002043"/>
    <s v="DOT SAND FR"/>
    <s v="0023229767Jacksonville"/>
    <s v="WE"/>
    <m/>
    <m/>
    <s v="ML81"/>
    <n v="50"/>
  </r>
  <r>
    <x v="6"/>
    <n v="6421009001"/>
    <x v="1"/>
    <n v="379.15"/>
    <d v="2025-05-06T00:00:00"/>
    <d v="2025-05-06T00:00:00"/>
    <d v="2025-05-06T00:00:00"/>
    <s v="RMR118"/>
    <s v="Ready Mix Eastport"/>
    <m/>
    <m/>
    <s v="USBATCH01"/>
    <n v="1000038803"/>
    <x v="3"/>
    <s v="0023211155Jacksonville"/>
    <n v="4200024792"/>
    <n v="4600179828"/>
    <n v="59919804"/>
    <s v="R118B1002043"/>
    <s v="DOT SAND FR"/>
    <s v="0023211155Jacksonville"/>
    <s v="WE"/>
    <m/>
    <m/>
    <s v="ML81"/>
    <n v="50"/>
  </r>
  <r>
    <x v="6"/>
    <n v="6421009001"/>
    <x v="1"/>
    <n v="380.7"/>
    <d v="2025-05-13T00:00:00"/>
    <d v="2025-05-13T00:00:00"/>
    <d v="2025-05-13T00:00:00"/>
    <s v="RMR118"/>
    <s v="Ready Mix Eastport"/>
    <m/>
    <m/>
    <s v="USBATCH01"/>
    <n v="1000038803"/>
    <x v="3"/>
    <s v="0023228504Jacksonville"/>
    <n v="4200024792"/>
    <n v="4600190547"/>
    <n v="59918705"/>
    <s v="R118B1002043"/>
    <s v="DOT SAND FR"/>
    <s v="0023228504Jacksonville"/>
    <s v="WE"/>
    <m/>
    <m/>
    <s v="ML81"/>
    <n v="50"/>
  </r>
  <r>
    <x v="6"/>
    <n v="6421009001"/>
    <x v="1"/>
    <n v="387.16"/>
    <d v="2025-05-14T00:00:00"/>
    <d v="2025-05-13T00:00:00"/>
    <d v="2025-05-14T00:00:00"/>
    <s v="RMR118"/>
    <s v="Ready Mix Eastport"/>
    <m/>
    <m/>
    <s v="SANTOSD"/>
    <n v="1000038803"/>
    <x v="3"/>
    <s v="0023228504Jacksonville"/>
    <n v="4200024792"/>
    <n v="4600191492"/>
    <n v="59918705"/>
    <s v="R118B1002043"/>
    <s v="DOT SAND FR"/>
    <s v="0023228504Jacksonville"/>
    <s v="WE"/>
    <m/>
    <m/>
    <s v="ML81"/>
    <n v="50"/>
  </r>
  <r>
    <x v="6"/>
    <n v="6421009001"/>
    <x v="1"/>
    <n v="3"/>
    <d v="2025-03-28T00:00:00"/>
    <d v="2025-05-06T00:00:00"/>
    <d v="2025-05-06T00:00:00"/>
    <s v="RMR118"/>
    <s v="Ready Mix Eastport"/>
    <m/>
    <m/>
    <s v="FERNANDEZN"/>
    <m/>
    <x v="3"/>
    <s v="* NS TRUCKING INC"/>
    <n v="4200024792"/>
    <n v="6000027407"/>
    <n v="103698"/>
    <s v="R118B1002043"/>
    <s v="DOT SAND FR"/>
    <m/>
    <s v="RE"/>
    <m/>
    <m/>
    <s v="MIRO"/>
    <n v="50"/>
  </r>
  <r>
    <x v="6"/>
    <n v="6421009001"/>
    <x v="1"/>
    <n v="410.32"/>
    <d v="2025-05-05T00:00:00"/>
    <d v="2025-05-05T00:00:00"/>
    <d v="2025-05-05T00:00:00"/>
    <s v="RMR118"/>
    <s v="Ready Mix Eastport"/>
    <m/>
    <m/>
    <s v="SANTOSD"/>
    <n v="1000038803"/>
    <x v="3"/>
    <s v="0023187807Jacksonville"/>
    <n v="4200024792"/>
    <n v="4600176510"/>
    <n v="59917206"/>
    <s v="R118B1002043"/>
    <s v="DOT SAND FR"/>
    <s v="0023187807Jacksonville"/>
    <s v="WE"/>
    <m/>
    <m/>
    <s v="ML81"/>
    <n v="50"/>
  </r>
  <r>
    <x v="6"/>
    <n v="6421009001"/>
    <x v="1"/>
    <n v="349.34"/>
    <d v="2025-05-09T00:00:00"/>
    <d v="2025-05-09T00:00:00"/>
    <d v="2025-05-09T00:00:00"/>
    <s v="RMR118"/>
    <s v="Ready Mix Eastport"/>
    <m/>
    <m/>
    <s v="SANTOSD"/>
    <n v="1000038803"/>
    <x v="3"/>
    <s v="0023220360Jacksonville"/>
    <n v="4200024792"/>
    <n v="4600184093"/>
    <n v="59915961"/>
    <s v="R118B1002043"/>
    <s v="DOT SAND FR"/>
    <s v="0023220360Jacksonville"/>
    <s v="WE"/>
    <m/>
    <m/>
    <s v="ML81"/>
    <n v="50"/>
  </r>
  <r>
    <x v="6"/>
    <n v="6421009001"/>
    <x v="1"/>
    <n v="576.95000000000005"/>
    <d v="2025-05-16T00:00:00"/>
    <d v="2025-05-16T00:00:00"/>
    <d v="2025-05-17T00:00:00"/>
    <s v="RMR122"/>
    <s v="Ready Mix St Augustine"/>
    <m/>
    <m/>
    <s v="USBATCH01"/>
    <n v="1000038803"/>
    <x v="3"/>
    <s v="0023236874Elkton"/>
    <n v="4200024794"/>
    <n v="4600196746"/>
    <n v="1300449293"/>
    <s v="R122B1002860"/>
    <s v="TYPE IL CEMENT B BULK CERT FOR FDOT"/>
    <s v="0023236874Elkton"/>
    <s v="WE"/>
    <m/>
    <m/>
    <s v="ML81"/>
    <n v="50"/>
  </r>
  <r>
    <x v="6"/>
    <n v="6421009001"/>
    <x v="1"/>
    <n v="582.09"/>
    <d v="2025-05-15T00:00:00"/>
    <d v="2025-05-15T00:00:00"/>
    <d v="2025-05-15T00:00:00"/>
    <s v="RMR122"/>
    <s v="Ready Mix St Augustine"/>
    <m/>
    <m/>
    <s v="USBATCH01"/>
    <n v="1000038803"/>
    <x v="3"/>
    <s v="0023232727Elkton"/>
    <n v="4200024794"/>
    <n v="4600194252"/>
    <n v="1300450991"/>
    <s v="R122B1002860"/>
    <s v="TYPE IL CEMENT B BULK CERT FOR FDOT"/>
    <s v="0023232727Elkton"/>
    <s v="WE"/>
    <m/>
    <m/>
    <s v="ML81"/>
    <n v="50"/>
  </r>
  <r>
    <x v="6"/>
    <n v="6421009001"/>
    <x v="1"/>
    <n v="581.88"/>
    <d v="2025-05-16T00:00:00"/>
    <d v="2025-05-16T00:00:00"/>
    <d v="2025-05-17T00:00:00"/>
    <s v="RMR122"/>
    <s v="Ready Mix St Augustine"/>
    <m/>
    <m/>
    <s v="USBATCH01"/>
    <n v="1000038803"/>
    <x v="3"/>
    <s v="0023236858Elkton"/>
    <n v="4200024794"/>
    <n v="4600196739"/>
    <n v="1300449685"/>
    <s v="R122B1002860"/>
    <s v="TYPE IL CEMENT B BULK CERT FOR FDOT"/>
    <s v="0023236858Elkton"/>
    <s v="WE"/>
    <m/>
    <m/>
    <s v="ML81"/>
    <n v="50"/>
  </r>
  <r>
    <x v="6"/>
    <n v="6421009001"/>
    <x v="1"/>
    <n v="577.36"/>
    <d v="2025-05-16T00:00:00"/>
    <d v="2025-05-16T00:00:00"/>
    <d v="2025-05-17T00:00:00"/>
    <s v="RMR122"/>
    <s v="Ready Mix St Augustine"/>
    <m/>
    <m/>
    <s v="USBATCH01"/>
    <n v="1000038803"/>
    <x v="3"/>
    <s v="0023236790Elkton"/>
    <n v="4200024794"/>
    <n v="4600196722"/>
    <n v="1300451273"/>
    <s v="R122B1002860"/>
    <s v="TYPE IL CEMENT B BULK CERT FOR FDOT"/>
    <s v="0023236790Elkton"/>
    <s v="WE"/>
    <m/>
    <m/>
    <s v="ML81"/>
    <n v="50"/>
  </r>
  <r>
    <x v="6"/>
    <n v="6421009001"/>
    <x v="1"/>
    <n v="583.05999999999995"/>
    <d v="2025-05-12T00:00:00"/>
    <d v="2025-05-12T00:00:00"/>
    <d v="2025-05-12T00:00:00"/>
    <s v="RMR122"/>
    <s v="Ready Mix St Augustine"/>
    <m/>
    <m/>
    <s v="SANTOSD"/>
    <n v="1000038803"/>
    <x v="3"/>
    <s v="0023172055Elkton"/>
    <n v="4200024794"/>
    <n v="4600187993"/>
    <n v="1300445452"/>
    <s v="R122B1002860"/>
    <s v="TYPE IL CEMENT B BULK CERT FOR FDOT"/>
    <s v="0023172055Elkton"/>
    <s v="WE"/>
    <m/>
    <m/>
    <s v="ML81"/>
    <n v="50"/>
  </r>
  <r>
    <x v="6"/>
    <n v="6421009001"/>
    <x v="1"/>
    <n v="581.27"/>
    <d v="2025-05-16T00:00:00"/>
    <d v="2025-05-16T00:00:00"/>
    <d v="2025-05-17T00:00:00"/>
    <s v="RMR122"/>
    <s v="Ready Mix St Augustine"/>
    <m/>
    <m/>
    <s v="USBATCH01"/>
    <n v="1000038803"/>
    <x v="3"/>
    <s v="0023236866Elkton"/>
    <n v="4200024794"/>
    <n v="4600196742"/>
    <n v="1300449402"/>
    <s v="R122B1002860"/>
    <s v="TYPE IL CEMENT B BULK CERT FOR FDOT"/>
    <s v="0023236866Elkton"/>
    <s v="WE"/>
    <m/>
    <m/>
    <s v="ML81"/>
    <n v="50"/>
  </r>
  <r>
    <x v="6"/>
    <n v="6421009001"/>
    <x v="1"/>
    <n v="581.67999999999995"/>
    <d v="2025-05-05T00:00:00"/>
    <d v="2025-05-05T00:00:00"/>
    <d v="2025-05-05T00:00:00"/>
    <s v="RMR122"/>
    <s v="Ready Mix St Augustine"/>
    <m/>
    <m/>
    <s v="USBATCH01"/>
    <n v="1000038803"/>
    <x v="3"/>
    <s v="0023207870Elkton"/>
    <n v="4200024794"/>
    <n v="4600177800"/>
    <n v="1300448502"/>
    <s v="R122B1002860"/>
    <s v="TYPE IL CEMENT B BULK CERT FOR FDOT"/>
    <s v="0023207870Elkton"/>
    <s v="WE"/>
    <m/>
    <m/>
    <s v="ML81"/>
    <n v="50"/>
  </r>
  <r>
    <x v="6"/>
    <n v="6421009001"/>
    <x v="1"/>
    <n v="584.96"/>
    <d v="2025-05-09T00:00:00"/>
    <d v="2025-05-09T00:00:00"/>
    <d v="2025-05-10T00:00:00"/>
    <s v="RMR122"/>
    <s v="Ready Mix St Augustine"/>
    <m/>
    <m/>
    <s v="USBATCH01"/>
    <n v="1000038803"/>
    <x v="3"/>
    <s v="0023221178Elkton"/>
    <n v="4200024794"/>
    <n v="4600185316"/>
    <n v="1300449876"/>
    <s v="R122B1002860"/>
    <s v="TYPE IL CEMENT B BULK CERT FOR FDOT"/>
    <s v="0023221178Elkton"/>
    <s v="WE"/>
    <m/>
    <m/>
    <s v="ML81"/>
    <n v="50"/>
  </r>
  <r>
    <x v="2"/>
    <n v="6421009001"/>
    <x v="1"/>
    <n v="-405.46"/>
    <d v="2025-04-18T00:00:00"/>
    <d v="2025-05-01T00:00:00"/>
    <d v="2025-05-12T00:00:00"/>
    <s v="RMR134"/>
    <s v="Ready Mix Buena Vista"/>
    <m/>
    <m/>
    <s v="SANTOSD"/>
    <n v="1000038781"/>
    <x v="1"/>
    <s v="0023171704Miami"/>
    <n v="4200024827"/>
    <n v="4600188007"/>
    <n v="10294"/>
    <s v="R134B1004808"/>
    <s v="5045 DOT Sand JH"/>
    <s v="0023171704Miami"/>
    <s v="WE"/>
    <m/>
    <m/>
    <s v="ML81"/>
    <n v="40"/>
  </r>
  <r>
    <x v="2"/>
    <n v="6421009001"/>
    <x v="1"/>
    <n v="-425.16"/>
    <d v="2025-04-18T00:00:00"/>
    <d v="2025-05-01T00:00:00"/>
    <d v="2025-05-12T00:00:00"/>
    <s v="RMR134"/>
    <s v="Ready Mix Buena Vista"/>
    <m/>
    <m/>
    <s v="SANTOSD"/>
    <n v="1000038781"/>
    <x v="1"/>
    <s v="0023171706Miami"/>
    <n v="4200024827"/>
    <n v="4600188023"/>
    <n v="10296"/>
    <s v="R134B1004808"/>
    <s v="5045 DOT Sand JH"/>
    <s v="0023171706Miami"/>
    <s v="WE"/>
    <m/>
    <m/>
    <s v="ML81"/>
    <n v="40"/>
  </r>
  <r>
    <x v="2"/>
    <n v="6421009001"/>
    <x v="1"/>
    <n v="-420.42"/>
    <d v="2025-04-18T00:00:00"/>
    <d v="2025-05-01T00:00:00"/>
    <d v="2025-05-12T00:00:00"/>
    <s v="RMR134"/>
    <s v="Ready Mix Buena Vista"/>
    <m/>
    <m/>
    <s v="SANTOSD"/>
    <n v="1000038781"/>
    <x v="1"/>
    <s v="0023171708Miami"/>
    <n v="4200024827"/>
    <n v="4600188012"/>
    <n v="10295"/>
    <s v="R134B1004808"/>
    <s v="5045 DOT Sand JH"/>
    <s v="0023171708Miami"/>
    <s v="WE"/>
    <m/>
    <m/>
    <s v="ML81"/>
    <n v="40"/>
  </r>
  <r>
    <x v="2"/>
    <n v="6421009001"/>
    <x v="1"/>
    <n v="387.67"/>
    <d v="2025-05-14T00:00:00"/>
    <d v="2025-05-14T00:00:00"/>
    <d v="2025-05-15T00:00:00"/>
    <s v="RMR134"/>
    <s v="Ready Mix Buena Vista"/>
    <m/>
    <m/>
    <s v="USBATCH01"/>
    <n v="1000038781"/>
    <x v="1"/>
    <s v="0023231567Miami"/>
    <n v="4200024827"/>
    <n v="4600192944"/>
    <n v="3478108"/>
    <s v="R134B1004808"/>
    <s v="5045 DOT Sand JH"/>
    <s v="0023231567Miami"/>
    <s v="WE"/>
    <m/>
    <m/>
    <s v="ML81"/>
    <n v="50"/>
  </r>
  <r>
    <x v="2"/>
    <n v="6421009001"/>
    <x v="1"/>
    <n v="398.85"/>
    <d v="2025-05-09T00:00:00"/>
    <d v="2025-05-09T00:00:00"/>
    <d v="2025-05-10T00:00:00"/>
    <s v="RMR134"/>
    <s v="Ready Mix Buena Vista"/>
    <m/>
    <m/>
    <s v="USBATCH01"/>
    <n v="1000038781"/>
    <x v="1"/>
    <s v="0023221495Miami"/>
    <n v="4200024827"/>
    <n v="4600186601"/>
    <n v="3477354"/>
    <s v="R134B1004808"/>
    <s v="5045 DOT Sand JH"/>
    <s v="0023221495Miami"/>
    <s v="WE"/>
    <m/>
    <m/>
    <s v="ML81"/>
    <n v="50"/>
  </r>
  <r>
    <x v="2"/>
    <n v="6421009001"/>
    <x v="1"/>
    <n v="408.59"/>
    <d v="2025-05-09T00:00:00"/>
    <d v="2025-05-08T00:00:00"/>
    <d v="2025-05-10T00:00:00"/>
    <s v="RMR134"/>
    <s v="Ready Mix Buena Vista"/>
    <m/>
    <m/>
    <s v="USBATCH01"/>
    <n v="1000038781"/>
    <x v="1"/>
    <s v="0023217761Miami"/>
    <n v="4200024827"/>
    <n v="4600186041"/>
    <n v="3476971"/>
    <s v="R134B1004808"/>
    <s v="5045 DOT Sand JH"/>
    <s v="0023217761Miami"/>
    <s v="WE"/>
    <m/>
    <m/>
    <s v="ML81"/>
    <n v="50"/>
  </r>
  <r>
    <x v="2"/>
    <n v="6421009001"/>
    <x v="1"/>
    <n v="388.92"/>
    <d v="2025-05-09T00:00:00"/>
    <d v="2025-05-08T00:00:00"/>
    <d v="2025-05-10T00:00:00"/>
    <s v="RMR134"/>
    <s v="Ready Mix Buena Vista"/>
    <m/>
    <m/>
    <s v="USBATCH01"/>
    <n v="1000038781"/>
    <x v="1"/>
    <s v="0023217933Miami"/>
    <n v="4200024827"/>
    <n v="4600186064"/>
    <n v="3476997"/>
    <s v="R134B1004808"/>
    <s v="5045 DOT Sand JH"/>
    <s v="0023217933Miami"/>
    <s v="WE"/>
    <m/>
    <m/>
    <s v="ML81"/>
    <n v="50"/>
  </r>
  <r>
    <x v="2"/>
    <n v="6421009001"/>
    <x v="1"/>
    <n v="382.26"/>
    <d v="2025-05-09T00:00:00"/>
    <d v="2025-05-01T00:00:00"/>
    <d v="2025-05-09T00:00:00"/>
    <s v="RMR134"/>
    <s v="Ready Mix Buena Vista"/>
    <m/>
    <m/>
    <s v="SUAREZC"/>
    <n v="1000038781"/>
    <x v="1"/>
    <s v="0022890310Miami"/>
    <n v="4200024827"/>
    <n v="4600184140"/>
    <n v="3443792"/>
    <s v="R134B1004808"/>
    <s v="5045 DOT Sand JH"/>
    <s v="0022890310Miami"/>
    <s v="WE"/>
    <m/>
    <m/>
    <s v="ML81"/>
    <n v="50"/>
  </r>
  <r>
    <x v="2"/>
    <n v="6421009001"/>
    <x v="1"/>
    <n v="382.98"/>
    <d v="2025-05-15T00:00:00"/>
    <d v="2025-05-15T00:00:00"/>
    <d v="2025-05-16T00:00:00"/>
    <s v="RMR134"/>
    <s v="Ready Mix Buena Vista"/>
    <m/>
    <m/>
    <s v="USBATCH01"/>
    <n v="1000038781"/>
    <x v="1"/>
    <s v="0023234083Miami"/>
    <n v="4200024827"/>
    <n v="4600194729"/>
    <n v="3478339"/>
    <s v="R134B1004808"/>
    <s v="5045 DOT Sand JH"/>
    <s v="0023234083Miami"/>
    <s v="WE"/>
    <m/>
    <m/>
    <s v="ML81"/>
    <n v="50"/>
  </r>
  <r>
    <x v="2"/>
    <n v="6421009001"/>
    <x v="1"/>
    <n v="348.18"/>
    <d v="2025-05-09T00:00:00"/>
    <d v="2025-05-09T00:00:00"/>
    <d v="2025-05-10T00:00:00"/>
    <s v="RMR134"/>
    <s v="Ready Mix Buena Vista"/>
    <m/>
    <m/>
    <s v="USBATCH01"/>
    <n v="1000038781"/>
    <x v="1"/>
    <s v="0023221497Miami"/>
    <n v="4200024827"/>
    <n v="4600186604"/>
    <n v="3477357"/>
    <s v="R134B1004808"/>
    <s v="5045 DOT Sand JH"/>
    <s v="0023221497Miami"/>
    <s v="WE"/>
    <m/>
    <m/>
    <s v="ML81"/>
    <n v="50"/>
  </r>
  <r>
    <x v="2"/>
    <n v="6421009001"/>
    <x v="1"/>
    <n v="407.61"/>
    <d v="2025-05-09T00:00:00"/>
    <d v="2025-05-09T00:00:00"/>
    <d v="2025-05-10T00:00:00"/>
    <s v="RMR134"/>
    <s v="Ready Mix Buena Vista"/>
    <m/>
    <m/>
    <s v="USBATCH01"/>
    <n v="1000038781"/>
    <x v="1"/>
    <s v="0023221496Miami"/>
    <n v="4200024827"/>
    <n v="4600186602"/>
    <n v="3477353"/>
    <s v="R134B1004808"/>
    <s v="5045 DOT Sand JH"/>
    <s v="0023221496Miami"/>
    <s v="WE"/>
    <m/>
    <m/>
    <s v="ML81"/>
    <n v="50"/>
  </r>
  <r>
    <x v="2"/>
    <n v="6421009001"/>
    <x v="1"/>
    <n v="409.73"/>
    <d v="2025-05-05T00:00:00"/>
    <d v="2025-05-05T00:00:00"/>
    <d v="2025-05-05T00:00:00"/>
    <s v="RMR134"/>
    <s v="Ready Mix Buena Vista"/>
    <m/>
    <m/>
    <s v="USBATCH01"/>
    <n v="1000038781"/>
    <x v="1"/>
    <s v="0023207179Miami"/>
    <n v="4200024827"/>
    <n v="4600177611"/>
    <n v="3475753"/>
    <s v="R134B1004808"/>
    <s v="5045 DOT Sand JH"/>
    <s v="0023207179Miami"/>
    <s v="WE"/>
    <m/>
    <m/>
    <s v="ML81"/>
    <n v="50"/>
  </r>
  <r>
    <x v="2"/>
    <n v="6421009001"/>
    <x v="1"/>
    <n v="402.38"/>
    <d v="2025-05-05T00:00:00"/>
    <d v="2025-05-05T00:00:00"/>
    <d v="2025-05-05T00:00:00"/>
    <s v="RMR134"/>
    <s v="Ready Mix Buena Vista"/>
    <m/>
    <m/>
    <s v="USBATCH01"/>
    <n v="1000038781"/>
    <x v="1"/>
    <s v="0023207192Miami"/>
    <n v="4200024827"/>
    <n v="4600177612"/>
    <n v="3475760"/>
    <s v="R134B1004808"/>
    <s v="5045 DOT Sand JH"/>
    <s v="0023207192Miami"/>
    <s v="WE"/>
    <m/>
    <m/>
    <s v="ML81"/>
    <n v="50"/>
  </r>
  <r>
    <x v="2"/>
    <n v="6421009001"/>
    <x v="1"/>
    <n v="384.41"/>
    <d v="2025-05-13T00:00:00"/>
    <d v="2025-05-13T00:00:00"/>
    <d v="2025-05-13T00:00:00"/>
    <s v="RMR134"/>
    <s v="Ready Mix Buena Vista"/>
    <m/>
    <m/>
    <s v="USBATCH01"/>
    <n v="1000038781"/>
    <x v="1"/>
    <s v="0023228714Miami"/>
    <n v="4200024827"/>
    <n v="4600190572"/>
    <n v="3477846"/>
    <s v="R134B1004808"/>
    <s v="5045 DOT Sand JH"/>
    <s v="0023228714Miami"/>
    <s v="WE"/>
    <m/>
    <m/>
    <s v="ML81"/>
    <n v="50"/>
  </r>
  <r>
    <x v="2"/>
    <n v="6421009001"/>
    <x v="1"/>
    <n v="402.38"/>
    <d v="2025-05-09T00:00:00"/>
    <d v="2025-05-08T00:00:00"/>
    <d v="2025-05-10T00:00:00"/>
    <s v="RMR134"/>
    <s v="Ready Mix Buena Vista"/>
    <m/>
    <m/>
    <s v="USBATCH01"/>
    <n v="1000038781"/>
    <x v="1"/>
    <s v="0023218619Miami"/>
    <n v="4200024827"/>
    <n v="4600185053"/>
    <n v="3477069"/>
    <s v="R134B1004808"/>
    <s v="5045 DOT Sand JH"/>
    <s v="0023218619Miami"/>
    <s v="WE"/>
    <m/>
    <m/>
    <s v="ML81"/>
    <n v="50"/>
  </r>
  <r>
    <x v="2"/>
    <n v="6421009001"/>
    <x v="1"/>
    <n v="404.07"/>
    <d v="2025-05-15T00:00:00"/>
    <d v="2025-05-15T00:00:00"/>
    <d v="2025-05-16T00:00:00"/>
    <s v="RMR134"/>
    <s v="Ready Mix Buena Vista"/>
    <m/>
    <m/>
    <s v="USBATCH01"/>
    <n v="1000038781"/>
    <x v="1"/>
    <s v="0023234084Miami"/>
    <n v="4200024827"/>
    <n v="4600194731"/>
    <n v="3478348"/>
    <s v="R134B1004808"/>
    <s v="5045 DOT Sand JH"/>
    <s v="0023234084Miami"/>
    <s v="WE"/>
    <m/>
    <m/>
    <s v="ML81"/>
    <n v="50"/>
  </r>
  <r>
    <x v="2"/>
    <n v="6421009001"/>
    <x v="1"/>
    <n v="373.94"/>
    <d v="2025-05-16T00:00:00"/>
    <d v="2025-05-16T00:00:00"/>
    <d v="2025-05-17T00:00:00"/>
    <s v="RMR134"/>
    <s v="Ready Mix Buena Vista"/>
    <m/>
    <m/>
    <s v="USBATCH01"/>
    <n v="1000038781"/>
    <x v="1"/>
    <s v="0023236631Miami"/>
    <n v="4200024827"/>
    <n v="4600196641"/>
    <n v="3478727"/>
    <s v="R134B1004808"/>
    <s v="5045 DOT Sand JH"/>
    <s v="0023236631Miami"/>
    <s v="WE"/>
    <m/>
    <m/>
    <s v="ML81"/>
    <n v="50"/>
  </r>
  <r>
    <x v="2"/>
    <n v="6421009001"/>
    <x v="1"/>
    <n v="398.98"/>
    <d v="2025-05-12T00:00:00"/>
    <d v="2025-05-12T00:00:00"/>
    <d v="2025-05-12T00:00:00"/>
    <s v="RMR134"/>
    <s v="Ready Mix Buena Vista"/>
    <m/>
    <m/>
    <s v="USBATCH01"/>
    <n v="1000038781"/>
    <x v="1"/>
    <s v="0023224982Miami"/>
    <n v="4200024827"/>
    <n v="4600188433"/>
    <n v="3477478"/>
    <s v="R134B1004808"/>
    <s v="5045 DOT Sand JH"/>
    <s v="0023224982Miami"/>
    <s v="WE"/>
    <m/>
    <m/>
    <s v="ML81"/>
    <n v="50"/>
  </r>
  <r>
    <x v="2"/>
    <n v="6421009001"/>
    <x v="1"/>
    <n v="376.2"/>
    <d v="2025-05-14T00:00:00"/>
    <d v="2025-05-14T00:00:00"/>
    <d v="2025-05-15T00:00:00"/>
    <s v="RMR134"/>
    <s v="Ready Mix Buena Vista"/>
    <m/>
    <m/>
    <s v="USBATCH01"/>
    <n v="1000038781"/>
    <x v="1"/>
    <s v="0023231337Miami"/>
    <n v="4200024827"/>
    <n v="4600192845"/>
    <n v="3478080"/>
    <s v="R134B1004808"/>
    <s v="5045 DOT Sand JH"/>
    <s v="0023231337Miami"/>
    <s v="WE"/>
    <m/>
    <m/>
    <s v="ML81"/>
    <n v="50"/>
  </r>
  <r>
    <x v="2"/>
    <n v="6421009001"/>
    <x v="1"/>
    <n v="436.1"/>
    <d v="2025-05-09T00:00:00"/>
    <d v="2025-05-01T00:00:00"/>
    <d v="2025-05-09T00:00:00"/>
    <s v="RMR134"/>
    <s v="Ready Mix Buena Vista"/>
    <m/>
    <m/>
    <s v="SUAREZC"/>
    <n v="1000038781"/>
    <x v="1"/>
    <s v="0022890174Miami"/>
    <n v="4200024827"/>
    <n v="4600184129"/>
    <n v="3443801"/>
    <s v="R134B1004808"/>
    <s v="5045 DOT Sand JH"/>
    <s v="0022890174Miami"/>
    <s v="WE"/>
    <m/>
    <m/>
    <s v="ML81"/>
    <n v="50"/>
  </r>
  <r>
    <x v="2"/>
    <n v="6421009001"/>
    <x v="1"/>
    <n v="387.67"/>
    <d v="2025-05-13T00:00:00"/>
    <d v="2025-05-13T00:00:00"/>
    <d v="2025-05-13T00:00:00"/>
    <s v="RMR134"/>
    <s v="Ready Mix Buena Vista"/>
    <m/>
    <m/>
    <s v="USBATCH01"/>
    <n v="1000038781"/>
    <x v="1"/>
    <s v="0023228712Miami"/>
    <n v="4200024827"/>
    <n v="4600190571"/>
    <n v="3477845"/>
    <s v="R134B1004808"/>
    <s v="5045 DOT Sand JH"/>
    <s v="0023228712Miami"/>
    <s v="WE"/>
    <m/>
    <m/>
    <s v="ML81"/>
    <n v="50"/>
  </r>
  <r>
    <x v="2"/>
    <n v="6421009001"/>
    <x v="1"/>
    <n v="387.95"/>
    <d v="2025-05-15T00:00:00"/>
    <d v="2025-05-15T00:00:00"/>
    <d v="2025-05-16T00:00:00"/>
    <s v="RMR134"/>
    <s v="Ready Mix Buena Vista"/>
    <m/>
    <m/>
    <s v="USBATCH01"/>
    <n v="1000038781"/>
    <x v="1"/>
    <s v="0023234091Miami"/>
    <n v="4200024827"/>
    <n v="4600194735"/>
    <n v="3478347"/>
    <s v="R134B1004808"/>
    <s v="5045 DOT Sand JH"/>
    <s v="0023234091Miami"/>
    <s v="WE"/>
    <m/>
    <m/>
    <s v="ML81"/>
    <n v="50"/>
  </r>
  <r>
    <x v="2"/>
    <n v="6421009001"/>
    <x v="1"/>
    <n v="344.51"/>
    <d v="2025-05-15T00:00:00"/>
    <d v="2025-05-15T00:00:00"/>
    <d v="2025-05-16T00:00:00"/>
    <s v="RMR134"/>
    <s v="Ready Mix Buena Vista"/>
    <m/>
    <m/>
    <s v="USBATCH01"/>
    <n v="1000038781"/>
    <x v="1"/>
    <s v="0023234089Miami"/>
    <n v="4200024827"/>
    <n v="4600194734"/>
    <n v="3478360"/>
    <s v="R134B1004808"/>
    <s v="5045 DOT Sand JH"/>
    <s v="0023234089Miami"/>
    <s v="WE"/>
    <m/>
    <m/>
    <s v="ML81"/>
    <n v="50"/>
  </r>
  <r>
    <x v="2"/>
    <n v="6421009001"/>
    <x v="1"/>
    <n v="413.98"/>
    <d v="2025-05-12T00:00:00"/>
    <d v="2025-05-12T00:00:00"/>
    <d v="2025-05-13T00:00:00"/>
    <s v="RMR134"/>
    <s v="Ready Mix Buena Vista"/>
    <m/>
    <m/>
    <s v="USBATCH01"/>
    <n v="1000038781"/>
    <x v="1"/>
    <s v="0023225585Miami"/>
    <n v="4200024827"/>
    <n v="4600188707"/>
    <n v="3477538"/>
    <s v="R134B1004808"/>
    <s v="5045 DOT Sand JH"/>
    <s v="0023225585Miami"/>
    <s v="WE"/>
    <m/>
    <m/>
    <s v="ML81"/>
    <n v="50"/>
  </r>
  <r>
    <x v="2"/>
    <n v="6421009001"/>
    <x v="1"/>
    <n v="345.79"/>
    <d v="2025-05-12T00:00:00"/>
    <d v="2025-05-12T00:00:00"/>
    <d v="2025-05-13T00:00:00"/>
    <s v="RMR134"/>
    <s v="Ready Mix Buena Vista"/>
    <m/>
    <m/>
    <s v="USBATCH01"/>
    <n v="1000038781"/>
    <x v="1"/>
    <s v="0023225940Miami"/>
    <n v="4200024827"/>
    <n v="4600188807"/>
    <n v="3477623"/>
    <s v="R134B1004808"/>
    <s v="5045 DOT Sand JH"/>
    <s v="0023225940Miami"/>
    <s v="WE"/>
    <m/>
    <m/>
    <s v="ML81"/>
    <n v="50"/>
  </r>
  <r>
    <x v="2"/>
    <n v="6421009001"/>
    <x v="1"/>
    <n v="347.33"/>
    <d v="2025-05-13T00:00:00"/>
    <d v="2025-05-13T00:00:00"/>
    <d v="2025-05-14T00:00:00"/>
    <s v="RMR134"/>
    <s v="Ready Mix Buena Vista"/>
    <m/>
    <m/>
    <s v="USBATCH01"/>
    <n v="1000038781"/>
    <x v="1"/>
    <s v="0023228960Miami"/>
    <n v="4200024827"/>
    <n v="4600190681"/>
    <n v="3477896"/>
    <s v="R134B1004808"/>
    <s v="5045 DOT Sand JH"/>
    <s v="0023228960Miami"/>
    <s v="WE"/>
    <m/>
    <m/>
    <s v="ML81"/>
    <n v="50"/>
  </r>
  <r>
    <x v="2"/>
    <n v="6421009001"/>
    <x v="1"/>
    <n v="408.03"/>
    <d v="2025-05-14T00:00:00"/>
    <d v="2025-05-14T00:00:00"/>
    <d v="2025-05-15T00:00:00"/>
    <s v="RMR134"/>
    <s v="Ready Mix Buena Vista"/>
    <m/>
    <m/>
    <s v="USBATCH01"/>
    <n v="1000038781"/>
    <x v="1"/>
    <s v="0023231338Miami"/>
    <n v="4200024827"/>
    <n v="4600192851"/>
    <n v="3478079"/>
    <s v="R134B1004808"/>
    <s v="5045 DOT Sand JH"/>
    <s v="0023231338Miami"/>
    <s v="WE"/>
    <m/>
    <m/>
    <s v="ML81"/>
    <n v="50"/>
  </r>
  <r>
    <x v="2"/>
    <n v="6421009001"/>
    <x v="1"/>
    <n v="412.85"/>
    <d v="2025-05-16T00:00:00"/>
    <d v="2025-05-16T00:00:00"/>
    <d v="2025-05-17T00:00:00"/>
    <s v="RMR134"/>
    <s v="Ready Mix Buena Vista"/>
    <m/>
    <m/>
    <s v="USBATCH01"/>
    <n v="1000038781"/>
    <x v="1"/>
    <s v="0023236630Miami"/>
    <n v="4200024827"/>
    <n v="4600196637"/>
    <n v="3478726"/>
    <s v="R134B1004808"/>
    <s v="5045 DOT Sand JH"/>
    <s v="0023236630Miami"/>
    <s v="WE"/>
    <m/>
    <m/>
    <s v="ML81"/>
    <n v="50"/>
  </r>
  <r>
    <x v="2"/>
    <n v="6421009001"/>
    <x v="1"/>
    <n v="347.64"/>
    <d v="2025-05-16T00:00:00"/>
    <d v="2025-05-16T00:00:00"/>
    <d v="2025-05-17T00:00:00"/>
    <s v="RMR134"/>
    <s v="Ready Mix Buena Vista"/>
    <m/>
    <m/>
    <s v="USBATCH01"/>
    <n v="1000038781"/>
    <x v="1"/>
    <s v="0023237049Miami"/>
    <n v="4200024827"/>
    <n v="4600196790"/>
    <n v="3478774"/>
    <s v="R134B1004808"/>
    <s v="5045 DOT Sand JH"/>
    <s v="0023237049Miami"/>
    <s v="WE"/>
    <m/>
    <m/>
    <s v="ML81"/>
    <n v="50"/>
  </r>
  <r>
    <x v="2"/>
    <n v="6421009001"/>
    <x v="1"/>
    <n v="383.7"/>
    <d v="2025-05-14T00:00:00"/>
    <d v="2025-05-14T00:00:00"/>
    <d v="2025-05-15T00:00:00"/>
    <s v="RMR134"/>
    <s v="Ready Mix Buena Vista"/>
    <m/>
    <m/>
    <s v="USBATCH01"/>
    <n v="1000038781"/>
    <x v="1"/>
    <s v="0023231498Miami"/>
    <n v="4200024827"/>
    <n v="4600192926"/>
    <n v="3478123"/>
    <s v="R134B1004808"/>
    <s v="5045 DOT Sand JH"/>
    <s v="0023231498Miami"/>
    <s v="WE"/>
    <m/>
    <m/>
    <s v="ML81"/>
    <n v="50"/>
  </r>
  <r>
    <x v="7"/>
    <n v="6421009001"/>
    <x v="1"/>
    <n v="-286.61"/>
    <d v="2025-04-25T00:00:00"/>
    <d v="2025-05-08T00:00:00"/>
    <d v="2025-05-08T00:00:00"/>
    <s v="RMR163"/>
    <s v="Ready Mix Tavares"/>
    <m/>
    <m/>
    <s v="SANTOSD"/>
    <n v="1000038803"/>
    <x v="3"/>
    <s v="0023186260Tavares"/>
    <n v="4200024836"/>
    <n v="4600183301"/>
    <n v="10600768"/>
    <s v="R163B1002040"/>
    <s v="CONCRETE SAND JH"/>
    <s v="0023186260Tavares"/>
    <s v="WE"/>
    <m/>
    <m/>
    <s v="ML81"/>
    <n v="40"/>
  </r>
  <r>
    <x v="7"/>
    <n v="6421009001"/>
    <x v="1"/>
    <n v="-245.42"/>
    <d v="2025-05-01T00:00:00"/>
    <d v="2025-05-16T00:00:00"/>
    <d v="2025-05-16T00:00:00"/>
    <s v="RMR163"/>
    <s v="Ready Mix Tavares"/>
    <m/>
    <m/>
    <s v="SANTOSD"/>
    <n v="1000038803"/>
    <x v="3"/>
    <s v="0023197774Tavares"/>
    <n v="4200024836"/>
    <n v="4600195537"/>
    <n v="10601769"/>
    <s v="R163B1002040"/>
    <s v="CONCRETE SAND JH"/>
    <s v="0023197774Tavares"/>
    <s v="WE"/>
    <m/>
    <m/>
    <s v="ML81"/>
    <n v="40"/>
  </r>
  <r>
    <x v="7"/>
    <n v="6421009001"/>
    <x v="1"/>
    <n v="-258"/>
    <d v="2025-04-17T00:00:00"/>
    <d v="2025-05-08T00:00:00"/>
    <d v="2025-05-08T00:00:00"/>
    <s v="RMR163"/>
    <s v="Ready Mix Tavares"/>
    <m/>
    <m/>
    <s v="SANTOSD"/>
    <n v="1000038803"/>
    <x v="3"/>
    <s v="0023170254Tavares"/>
    <n v="4200024836"/>
    <n v="4600183303"/>
    <n v="10598891"/>
    <s v="R163B1002040"/>
    <s v="CONCRETE SAND JH"/>
    <s v="0023170254Tavares"/>
    <s v="WE"/>
    <m/>
    <m/>
    <s v="ML81"/>
    <n v="40"/>
  </r>
  <r>
    <x v="7"/>
    <n v="6421009001"/>
    <x v="1"/>
    <n v="-0.03"/>
    <d v="2025-04-25T00:00:00"/>
    <d v="2025-05-12T00:00:00"/>
    <d v="2025-05-12T00:00:00"/>
    <s v="RMR163"/>
    <s v="Ready Mix Tavares"/>
    <m/>
    <m/>
    <s v="FERNANDEZN"/>
    <m/>
    <x v="4"/>
    <s v="* NS TRUCKING INC"/>
    <n v="4200024836"/>
    <n v="6000036070"/>
    <n v="103868"/>
    <s v="R163B1002040"/>
    <s v="CONCRETE SAND JH"/>
    <m/>
    <s v="RE"/>
    <m/>
    <m/>
    <s v="MIRO"/>
    <n v="40"/>
  </r>
  <r>
    <x v="7"/>
    <n v="6421009001"/>
    <x v="1"/>
    <n v="258"/>
    <d v="2025-05-08T00:00:00"/>
    <d v="2025-05-08T00:00:00"/>
    <d v="2025-05-08T00:00:00"/>
    <s v="RMR163"/>
    <s v="Ready Mix Tavares"/>
    <m/>
    <m/>
    <s v="SANTOSD"/>
    <n v="1000038803"/>
    <x v="3"/>
    <s v="0023170254Tavares"/>
    <n v="4200024836"/>
    <n v="4600183312"/>
    <n v="10598891"/>
    <s v="R163B1002040"/>
    <s v="CONCRETE SAND JH"/>
    <s v="0023170254Tavares"/>
    <s v="WE"/>
    <m/>
    <m/>
    <s v="ML81"/>
    <n v="50"/>
  </r>
  <r>
    <x v="7"/>
    <n v="6421009001"/>
    <x v="1"/>
    <n v="269.23"/>
    <d v="2025-05-08T00:00:00"/>
    <d v="2025-05-08T00:00:00"/>
    <d v="2025-05-08T00:00:00"/>
    <s v="RMR163"/>
    <s v="Ready Mix Tavares"/>
    <m/>
    <m/>
    <s v="SANTOSD"/>
    <n v="1000038803"/>
    <x v="3"/>
    <s v="0023186260Tavares"/>
    <n v="4200024836"/>
    <n v="4600183302"/>
    <n v="10600768"/>
    <s v="R163B1002040"/>
    <s v="CONCRETE SAND JH"/>
    <s v="0023186260Tavares"/>
    <s v="WE"/>
    <m/>
    <m/>
    <s v="ML81"/>
    <n v="50"/>
  </r>
  <r>
    <x v="7"/>
    <n v="6421009001"/>
    <x v="1"/>
    <n v="245.42"/>
    <d v="2025-05-16T00:00:00"/>
    <d v="2025-05-16T00:00:00"/>
    <d v="2025-05-16T00:00:00"/>
    <s v="RMR163"/>
    <s v="Ready Mix Tavares"/>
    <m/>
    <m/>
    <s v="SANTOSD"/>
    <n v="1000038803"/>
    <x v="3"/>
    <s v="0023197774Tavares"/>
    <n v="4200024836"/>
    <n v="4600195546"/>
    <n v="10601769"/>
    <s v="R163B1002040"/>
    <s v="CONCRETE SAND JH"/>
    <s v="0023197774Tavares"/>
    <s v="WE"/>
    <m/>
    <m/>
    <s v="ML81"/>
    <n v="50"/>
  </r>
  <r>
    <x v="2"/>
    <n v="6421009001"/>
    <x v="1"/>
    <n v="298.94"/>
    <d v="2025-05-09T00:00:00"/>
    <d v="2025-05-09T00:00:00"/>
    <d v="2025-05-10T00:00:00"/>
    <s v="RMR136"/>
    <s v="Ready Mix North Miami"/>
    <m/>
    <m/>
    <s v="USBATCH01"/>
    <n v="1000038781"/>
    <x v="1"/>
    <s v="0023221021NorthMiami"/>
    <n v="4200024844"/>
    <n v="4600185293"/>
    <n v="3477288"/>
    <s v="R136B1004808"/>
    <s v="5045 DOT Sand JH"/>
    <s v="0023221021NorthMiami"/>
    <s v="WE"/>
    <m/>
    <m/>
    <s v="ML81"/>
    <n v="50"/>
  </r>
  <r>
    <x v="2"/>
    <n v="6421009001"/>
    <x v="1"/>
    <n v="298.58999999999997"/>
    <d v="2025-05-06T00:00:00"/>
    <d v="2025-05-06T00:00:00"/>
    <d v="2025-05-06T00:00:00"/>
    <s v="RMR136"/>
    <s v="Ready Mix North Miami"/>
    <m/>
    <m/>
    <s v="USBATCH01"/>
    <n v="1000038781"/>
    <x v="1"/>
    <s v="0023211535NorthMiami"/>
    <n v="4200024844"/>
    <n v="4600179951"/>
    <n v="3476318"/>
    <s v="R136B1004808"/>
    <s v="5045 DOT Sand JH"/>
    <s v="0023211535NorthMiami"/>
    <s v="WE"/>
    <m/>
    <m/>
    <s v="ML81"/>
    <n v="50"/>
  </r>
  <r>
    <x v="2"/>
    <n v="6421009001"/>
    <x v="1"/>
    <n v="322.62"/>
    <d v="2025-05-15T00:00:00"/>
    <d v="2025-05-15T00:00:00"/>
    <d v="2025-05-15T00:00:00"/>
    <s v="RMR136"/>
    <s v="Ready Mix North Miami"/>
    <m/>
    <m/>
    <s v="USBATCH01"/>
    <n v="1000038781"/>
    <x v="1"/>
    <s v="0023234361NorthMiami"/>
    <n v="4200024844"/>
    <n v="4600194558"/>
    <n v="3478425"/>
    <s v="R136B1004808"/>
    <s v="5045 DOT Sand JH"/>
    <s v="0023234361NorthMiami"/>
    <s v="WE"/>
    <m/>
    <m/>
    <s v="ML81"/>
    <n v="50"/>
  </r>
  <r>
    <x v="2"/>
    <n v="6421009001"/>
    <x v="1"/>
    <n v="348.73"/>
    <d v="2025-05-07T00:00:00"/>
    <d v="2025-05-07T00:00:00"/>
    <d v="2025-05-08T00:00:00"/>
    <s v="RMR136"/>
    <s v="Ready Mix North Miami"/>
    <m/>
    <m/>
    <s v="USBATCH01"/>
    <n v="1000038781"/>
    <x v="1"/>
    <s v="0023213389NorthMiami"/>
    <n v="4200024844"/>
    <n v="4600182380"/>
    <n v="3476408"/>
    <s v="R136B1004808"/>
    <s v="5045 DOT Sand JH"/>
    <s v="0023213389NorthMiami"/>
    <s v="WE"/>
    <m/>
    <m/>
    <s v="ML81"/>
    <n v="50"/>
  </r>
  <r>
    <x v="2"/>
    <n v="6421009001"/>
    <x v="1"/>
    <n v="345.94"/>
    <d v="2025-05-15T00:00:00"/>
    <d v="2025-05-15T00:00:00"/>
    <d v="2025-05-16T00:00:00"/>
    <s v="RMR136"/>
    <s v="Ready Mix North Miami"/>
    <m/>
    <m/>
    <s v="USBATCH01"/>
    <n v="1000038781"/>
    <x v="1"/>
    <s v="0023233953NorthMiami"/>
    <n v="4200024844"/>
    <n v="4600194704"/>
    <n v="3478340"/>
    <s v="R136B1004808"/>
    <s v="5045 DOT Sand JH"/>
    <s v="0023233953NorthMiami"/>
    <s v="WE"/>
    <m/>
    <m/>
    <s v="ML81"/>
    <n v="50"/>
  </r>
  <r>
    <x v="2"/>
    <n v="6421009001"/>
    <x v="1"/>
    <n v="295.44"/>
    <d v="2025-05-15T00:00:00"/>
    <d v="2025-05-15T00:00:00"/>
    <d v="2025-05-16T00:00:00"/>
    <s v="RMR136"/>
    <s v="Ready Mix North Miami"/>
    <m/>
    <m/>
    <s v="USBATCH01"/>
    <n v="1000038781"/>
    <x v="1"/>
    <s v="0023233957NorthMiami"/>
    <n v="4200024844"/>
    <n v="4600194705"/>
    <n v="3478357"/>
    <s v="R136B1004808"/>
    <s v="5045 DOT Sand JH"/>
    <s v="0023233957NorthMiami"/>
    <s v="WE"/>
    <m/>
    <m/>
    <s v="ML81"/>
    <n v="50"/>
  </r>
  <r>
    <x v="2"/>
    <n v="6421009001"/>
    <x v="1"/>
    <n v="292.42"/>
    <d v="2025-05-09T00:00:00"/>
    <d v="2025-05-09T00:00:00"/>
    <d v="2025-05-10T00:00:00"/>
    <s v="RMR136"/>
    <s v="Ready Mix North Miami"/>
    <m/>
    <m/>
    <s v="USBATCH01"/>
    <n v="1000038781"/>
    <x v="1"/>
    <s v="0023220890NorthMiami"/>
    <n v="4200024844"/>
    <n v="4600185288"/>
    <n v="3477276"/>
    <s v="R136B1004808"/>
    <s v="5045 DOT Sand JH"/>
    <s v="0023220890NorthMiami"/>
    <s v="WE"/>
    <m/>
    <m/>
    <s v="ML81"/>
    <n v="50"/>
  </r>
  <r>
    <x v="2"/>
    <n v="6421009001"/>
    <x v="1"/>
    <n v="349.93"/>
    <d v="2025-05-06T00:00:00"/>
    <d v="2025-05-06T00:00:00"/>
    <d v="2025-05-06T00:00:00"/>
    <s v="RMR136"/>
    <s v="Ready Mix North Miami"/>
    <m/>
    <m/>
    <s v="USBATCH01"/>
    <n v="1000038781"/>
    <x v="1"/>
    <s v="0023211539NorthMiami"/>
    <n v="4200024844"/>
    <n v="4600179954"/>
    <n v="3476340"/>
    <s v="R136B1004808"/>
    <s v="5045 DOT Sand JH"/>
    <s v="0023211539NorthMiami"/>
    <s v="WE"/>
    <m/>
    <m/>
    <s v="ML81"/>
    <n v="50"/>
  </r>
  <r>
    <x v="2"/>
    <n v="6421009001"/>
    <x v="1"/>
    <n v="259.31"/>
    <d v="2025-05-14T00:00:00"/>
    <d v="2025-05-14T00:00:00"/>
    <d v="2025-05-15T00:00:00"/>
    <s v="RMR136"/>
    <s v="Ready Mix North Miami"/>
    <m/>
    <m/>
    <s v="USBATCH01"/>
    <n v="1000038781"/>
    <x v="1"/>
    <s v="0023231615NorthMiami"/>
    <n v="4200024844"/>
    <n v="4600192976"/>
    <n v="3477284"/>
    <s v="R136B1004808"/>
    <s v="5045 DOT Sand JH"/>
    <s v="0023231615NorthMiami"/>
    <s v="WE"/>
    <m/>
    <m/>
    <s v="ML81"/>
    <n v="50"/>
  </r>
  <r>
    <x v="2"/>
    <n v="6421009001"/>
    <x v="1"/>
    <n v="337.36"/>
    <d v="2025-05-15T00:00:00"/>
    <d v="2025-05-15T00:00:00"/>
    <d v="2025-05-16T00:00:00"/>
    <s v="RMR136"/>
    <s v="Ready Mix North Miami"/>
    <m/>
    <m/>
    <s v="USBATCH01"/>
    <n v="1000038781"/>
    <x v="1"/>
    <s v="0023234416NorthMiami"/>
    <n v="4200024844"/>
    <n v="4600195353"/>
    <n v="3477361"/>
    <s v="R136B1004808"/>
    <s v="5045 DOT Sand JH"/>
    <s v="0023234416NorthMiami"/>
    <s v="WE"/>
    <m/>
    <m/>
    <s v="ML81"/>
    <n v="50"/>
  </r>
  <r>
    <x v="2"/>
    <n v="6421009001"/>
    <x v="1"/>
    <n v="259.31"/>
    <d v="2025-05-09T00:00:00"/>
    <d v="2025-05-09T00:00:00"/>
    <d v="2025-05-10T00:00:00"/>
    <s v="RMR136"/>
    <s v="Ready Mix North Miami"/>
    <m/>
    <m/>
    <s v="USBATCH01"/>
    <n v="1000038781"/>
    <x v="1"/>
    <s v="0023220891NorthMiami"/>
    <n v="4200024844"/>
    <n v="4600185289"/>
    <n v="2477284"/>
    <s v="R136B1004808"/>
    <s v="5045 DOT Sand JH"/>
    <s v="0023220891NorthMiami"/>
    <s v="WE"/>
    <m/>
    <m/>
    <s v="ML81"/>
    <n v="50"/>
  </r>
  <r>
    <x v="2"/>
    <n v="6421009001"/>
    <x v="1"/>
    <n v="328.18"/>
    <d v="2025-05-07T00:00:00"/>
    <d v="2025-05-07T00:00:00"/>
    <d v="2025-05-08T00:00:00"/>
    <s v="RMR136"/>
    <s v="Ready Mix North Miami"/>
    <m/>
    <m/>
    <s v="USBATCH01"/>
    <n v="1000038781"/>
    <x v="1"/>
    <s v="0023213396NorthMiami"/>
    <n v="4200024844"/>
    <n v="4600182381"/>
    <n v="3476404"/>
    <s v="R136B1004808"/>
    <s v="5045 DOT Sand JH"/>
    <s v="0023213396NorthMiami"/>
    <s v="WE"/>
    <m/>
    <m/>
    <s v="ML81"/>
    <n v="50"/>
  </r>
  <r>
    <x v="7"/>
    <n v="6421009001"/>
    <x v="1"/>
    <n v="65.86"/>
    <d v="2025-05-12T00:00:00"/>
    <d v="2025-05-12T00:00:00"/>
    <d v="2025-05-13T00:00:00"/>
    <s v="RMR161"/>
    <s v="Ready Mix Greenbay"/>
    <m/>
    <m/>
    <s v="USBATCH01"/>
    <n v="1000038803"/>
    <x v="3"/>
    <s v="0023224889Davenport"/>
    <n v="4200024872"/>
    <n v="4600188994"/>
    <n v="10604224"/>
    <s v="R161B1002040"/>
    <s v="CONCRETE SAND JH"/>
    <s v="0023224889Davenport"/>
    <s v="WE"/>
    <m/>
    <m/>
    <s v="ML81"/>
    <n v="50"/>
  </r>
  <r>
    <x v="7"/>
    <n v="6421009001"/>
    <x v="1"/>
    <n v="66.02"/>
    <d v="2025-05-05T00:00:00"/>
    <d v="2025-05-05T00:00:00"/>
    <d v="2025-05-05T00:00:00"/>
    <s v="RMR161"/>
    <s v="Ready Mix Greenbay"/>
    <m/>
    <m/>
    <s v="USBATCH01"/>
    <n v="1000038803"/>
    <x v="3"/>
    <s v="0023206866Davenport"/>
    <n v="4200024872"/>
    <n v="4600177416"/>
    <n v="10602741"/>
    <s v="R161B1002040"/>
    <s v="CONCRETE SAND JH"/>
    <s v="0023206866Davenport"/>
    <s v="WE"/>
    <m/>
    <m/>
    <s v="ML81"/>
    <n v="50"/>
  </r>
  <r>
    <x v="7"/>
    <n v="6421009001"/>
    <x v="1"/>
    <n v="65.739999999999995"/>
    <d v="2025-05-12T00:00:00"/>
    <d v="2025-05-12T00:00:00"/>
    <d v="2025-05-13T00:00:00"/>
    <s v="RMR161"/>
    <s v="Ready Mix Greenbay"/>
    <m/>
    <m/>
    <s v="USBATCH01"/>
    <n v="1000038803"/>
    <x v="3"/>
    <s v="0023224862Davenport"/>
    <n v="4200024872"/>
    <n v="4600188983"/>
    <n v="10604094"/>
    <s v="R161B1002040"/>
    <s v="CONCRETE SAND JH"/>
    <s v="0023224862Davenport"/>
    <s v="WE"/>
    <m/>
    <m/>
    <s v="ML81"/>
    <n v="50"/>
  </r>
  <r>
    <x v="7"/>
    <n v="6421009001"/>
    <x v="1"/>
    <n v="67.14"/>
    <d v="2025-05-09T00:00:00"/>
    <d v="2025-05-08T00:00:00"/>
    <d v="2025-05-10T00:00:00"/>
    <s v="RMR161"/>
    <s v="Ready Mix Greenbay"/>
    <m/>
    <m/>
    <s v="USBATCH01"/>
    <n v="1000038803"/>
    <x v="3"/>
    <s v="0023216565Davenport"/>
    <n v="4200024872"/>
    <n v="4600184799"/>
    <n v="10604040"/>
    <s v="R161B1002040"/>
    <s v="CONCRETE SAND JH"/>
    <s v="0023216565Davenport"/>
    <s v="WE"/>
    <m/>
    <m/>
    <s v="ML81"/>
    <n v="50"/>
  </r>
  <r>
    <x v="7"/>
    <n v="6421009001"/>
    <x v="1"/>
    <n v="65.86"/>
    <d v="2025-05-12T00:00:00"/>
    <d v="2025-05-12T00:00:00"/>
    <d v="2025-05-12T00:00:00"/>
    <s v="RMR161"/>
    <s v="Ready Mix Greenbay"/>
    <m/>
    <m/>
    <s v="USBATCH01"/>
    <n v="1000038803"/>
    <x v="3"/>
    <s v="0023224836Davenport"/>
    <n v="4200024872"/>
    <n v="4600188602"/>
    <n v="10599172"/>
    <s v="R161B1002040"/>
    <s v="CONCRETE SAND JH"/>
    <s v="0023224836Davenport"/>
    <s v="WE"/>
    <m/>
    <m/>
    <s v="ML81"/>
    <n v="50"/>
  </r>
  <r>
    <x v="7"/>
    <n v="6421009001"/>
    <x v="1"/>
    <n v="65.95"/>
    <d v="2025-05-05T00:00:00"/>
    <d v="2025-05-05T00:00:00"/>
    <d v="2025-05-05T00:00:00"/>
    <s v="RMR161"/>
    <s v="Ready Mix Greenbay"/>
    <m/>
    <m/>
    <s v="USBATCH01"/>
    <n v="1000038803"/>
    <x v="3"/>
    <s v="0023206869Davenport"/>
    <n v="4200024872"/>
    <n v="4600177418"/>
    <n v="10602582"/>
    <s v="R161B1002040"/>
    <s v="CONCRETE SAND JH"/>
    <s v="0023206869Davenport"/>
    <s v="WE"/>
    <m/>
    <m/>
    <s v="ML81"/>
    <n v="50"/>
  </r>
  <r>
    <x v="7"/>
    <n v="6421009001"/>
    <x v="1"/>
    <n v="65.510000000000005"/>
    <d v="2025-05-05T00:00:00"/>
    <d v="2025-05-05T00:00:00"/>
    <d v="2025-05-05T00:00:00"/>
    <s v="RMR161"/>
    <s v="Ready Mix Greenbay"/>
    <m/>
    <m/>
    <s v="USBATCH01"/>
    <n v="1000038803"/>
    <x v="3"/>
    <s v="0023206852Davenport"/>
    <n v="4200024872"/>
    <n v="4600177402"/>
    <n v="10602310"/>
    <s v="R161B1002040"/>
    <s v="CONCRETE SAND JH"/>
    <s v="0023206852Davenport"/>
    <s v="WE"/>
    <m/>
    <m/>
    <s v="ML81"/>
    <n v="50"/>
  </r>
  <r>
    <x v="7"/>
    <n v="6421009001"/>
    <x v="1"/>
    <n v="64.55"/>
    <d v="2025-05-07T00:00:00"/>
    <d v="2025-05-07T00:00:00"/>
    <d v="2025-05-07T00:00:00"/>
    <s v="RMR161"/>
    <s v="Ready Mix Greenbay"/>
    <m/>
    <m/>
    <s v="USBATCH01"/>
    <n v="1000038803"/>
    <x v="3"/>
    <s v="0023214765Davenport"/>
    <n v="4200024872"/>
    <n v="4600181795"/>
    <n v="10603727"/>
    <s v="R161B1002040"/>
    <s v="CONCRETE SAND JH"/>
    <s v="0023214765Davenport"/>
    <s v="WE"/>
    <m/>
    <m/>
    <s v="ML81"/>
    <n v="50"/>
  </r>
  <r>
    <x v="7"/>
    <n v="6421009001"/>
    <x v="1"/>
    <n v="65.42"/>
    <d v="2025-05-07T00:00:00"/>
    <d v="2025-05-07T00:00:00"/>
    <d v="2025-05-07T00:00:00"/>
    <s v="RMR161"/>
    <s v="Ready Mix Greenbay"/>
    <m/>
    <m/>
    <s v="USBATCH01"/>
    <n v="1000038803"/>
    <x v="3"/>
    <s v="0023214838Davenport"/>
    <n v="4200024872"/>
    <n v="4600181810"/>
    <n v="10603799"/>
    <s v="R161B1002040"/>
    <s v="CONCRETE SAND JH"/>
    <s v="0023214838Davenport"/>
    <s v="WE"/>
    <m/>
    <m/>
    <s v="ML81"/>
    <n v="50"/>
  </r>
  <r>
    <x v="7"/>
    <n v="6421009001"/>
    <x v="1"/>
    <n v="65.86"/>
    <d v="2025-05-12T00:00:00"/>
    <d v="2025-05-12T00:00:00"/>
    <d v="2025-05-12T00:00:00"/>
    <s v="RMR161"/>
    <s v="Ready Mix Greenbay"/>
    <m/>
    <m/>
    <s v="USBATCH01"/>
    <n v="1000038803"/>
    <x v="3"/>
    <s v="0023224759Davenport"/>
    <n v="4200024872"/>
    <n v="4600188600"/>
    <n v="10604613"/>
    <s v="R161B1002040"/>
    <s v="CONCRETE SAND JH"/>
    <s v="0023224759Davenport"/>
    <s v="WE"/>
    <m/>
    <m/>
    <s v="ML81"/>
    <n v="50"/>
  </r>
  <r>
    <x v="7"/>
    <n v="6421009001"/>
    <x v="1"/>
    <n v="65.900000000000006"/>
    <d v="2025-05-05T00:00:00"/>
    <d v="2025-05-05T00:00:00"/>
    <d v="2025-05-05T00:00:00"/>
    <s v="RMR161"/>
    <s v="Ready Mix Greenbay"/>
    <m/>
    <m/>
    <s v="USBATCH01"/>
    <n v="1000038803"/>
    <x v="3"/>
    <s v="0023206862Davenport"/>
    <n v="4200024872"/>
    <n v="4600177412"/>
    <n v="10602698"/>
    <s v="R161B1002040"/>
    <s v="CONCRETE SAND JH"/>
    <s v="0023206862Davenport"/>
    <s v="WE"/>
    <m/>
    <m/>
    <s v="ML81"/>
    <n v="50"/>
  </r>
  <r>
    <x v="7"/>
    <n v="6421009001"/>
    <x v="1"/>
    <n v="65.3"/>
    <d v="2025-05-16T00:00:00"/>
    <d v="2025-05-16T00:00:00"/>
    <d v="2025-05-16T00:00:00"/>
    <s v="RMR161"/>
    <s v="Ready Mix Greenbay"/>
    <m/>
    <m/>
    <s v="USBATCH01"/>
    <n v="1000038803"/>
    <x v="3"/>
    <s v="0023234971Davenport"/>
    <n v="4200024872"/>
    <n v="4600195988"/>
    <n v="10605883"/>
    <s v="R161B1002040"/>
    <s v="CONCRETE SAND JH"/>
    <s v="0023234971Davenport"/>
    <s v="WE"/>
    <m/>
    <m/>
    <s v="ML81"/>
    <n v="50"/>
  </r>
  <r>
    <x v="7"/>
    <n v="6421009001"/>
    <x v="1"/>
    <n v="65.37"/>
    <d v="2025-05-16T00:00:00"/>
    <d v="2025-05-16T00:00:00"/>
    <d v="2025-05-16T00:00:00"/>
    <s v="RMR161"/>
    <s v="Ready Mix Greenbay"/>
    <m/>
    <m/>
    <s v="USBATCH01"/>
    <n v="1000038803"/>
    <x v="3"/>
    <s v="0023234970Davenport"/>
    <n v="4200024872"/>
    <n v="4600195987"/>
    <n v="10605863"/>
    <s v="R161B1002040"/>
    <s v="CONCRETE SAND JH"/>
    <s v="0023234970Davenport"/>
    <s v="WE"/>
    <m/>
    <m/>
    <s v="ML81"/>
    <n v="50"/>
  </r>
  <r>
    <x v="7"/>
    <n v="6421009001"/>
    <x v="1"/>
    <n v="64.400000000000006"/>
    <d v="2025-05-05T00:00:00"/>
    <d v="2025-05-05T00:00:00"/>
    <d v="2025-05-06T00:00:00"/>
    <s v="RMR161"/>
    <s v="Ready Mix Greenbay"/>
    <m/>
    <m/>
    <s v="USBATCH01"/>
    <n v="1000038803"/>
    <x v="3"/>
    <s v="0023208746Davenport"/>
    <n v="4200024872"/>
    <n v="4600178116"/>
    <n v="10602924"/>
    <s v="R161B1002040"/>
    <s v="CONCRETE SAND JH"/>
    <s v="0023208746Davenport"/>
    <s v="WE"/>
    <m/>
    <m/>
    <s v="ML81"/>
    <n v="50"/>
  </r>
  <r>
    <x v="7"/>
    <n v="6421009001"/>
    <x v="1"/>
    <n v="65.12"/>
    <d v="2025-05-13T00:00:00"/>
    <d v="2025-05-13T00:00:00"/>
    <d v="2025-05-14T00:00:00"/>
    <s v="RMR161"/>
    <s v="Ready Mix Greenbay"/>
    <m/>
    <m/>
    <s v="USBATCH01"/>
    <n v="1000038803"/>
    <x v="3"/>
    <s v="0023228076Davenport"/>
    <n v="4200024872"/>
    <n v="4600190912"/>
    <n v="10605130"/>
    <s v="R161B1002040"/>
    <s v="CONCRETE SAND JH"/>
    <s v="0023228076Davenport"/>
    <s v="WE"/>
    <m/>
    <m/>
    <s v="ML81"/>
    <n v="50"/>
  </r>
  <r>
    <x v="7"/>
    <n v="6421009001"/>
    <x v="1"/>
    <n v="66.75"/>
    <d v="2025-05-09T00:00:00"/>
    <d v="2025-05-08T00:00:00"/>
    <d v="2025-05-10T00:00:00"/>
    <s v="RMR161"/>
    <s v="Ready Mix Greenbay"/>
    <m/>
    <m/>
    <s v="USBATCH01"/>
    <n v="1000038803"/>
    <x v="3"/>
    <s v="0023216570Davenport"/>
    <n v="4200024872"/>
    <n v="4600184801"/>
    <n v="10604070"/>
    <s v="R161B1002040"/>
    <s v="CONCRETE SAND JH"/>
    <s v="0023216570Davenport"/>
    <s v="WE"/>
    <m/>
    <m/>
    <s v="ML81"/>
    <n v="50"/>
  </r>
  <r>
    <x v="7"/>
    <n v="6421009001"/>
    <x v="1"/>
    <n v="65.08"/>
    <d v="2025-05-13T00:00:00"/>
    <d v="2025-05-13T00:00:00"/>
    <d v="2025-05-14T00:00:00"/>
    <s v="RMR161"/>
    <s v="Ready Mix Greenbay"/>
    <m/>
    <m/>
    <s v="USBATCH01"/>
    <n v="1000038803"/>
    <x v="3"/>
    <s v="0023228074Davenport"/>
    <n v="4200024872"/>
    <n v="4600190911"/>
    <n v="10605107"/>
    <s v="R161B1002040"/>
    <s v="CONCRETE SAND JH"/>
    <s v="0023228074Davenport"/>
    <s v="WE"/>
    <m/>
    <m/>
    <s v="ML81"/>
    <n v="50"/>
  </r>
  <r>
    <x v="7"/>
    <n v="6421009001"/>
    <x v="1"/>
    <n v="65.12"/>
    <d v="2025-05-07T00:00:00"/>
    <d v="2025-05-07T00:00:00"/>
    <d v="2025-05-07T00:00:00"/>
    <s v="RMR161"/>
    <s v="Ready Mix Greenbay"/>
    <m/>
    <m/>
    <s v="USBATCH01"/>
    <n v="1000038803"/>
    <x v="3"/>
    <s v="0023214782Davenport"/>
    <n v="4200024872"/>
    <n v="4600181799"/>
    <n v="10603744"/>
    <s v="R161B1002040"/>
    <s v="CONCRETE SAND JH"/>
    <s v="0023214782Davenport"/>
    <s v="WE"/>
    <m/>
    <m/>
    <s v="ML81"/>
    <n v="50"/>
  </r>
  <r>
    <x v="7"/>
    <n v="6421009001"/>
    <x v="1"/>
    <n v="65.88"/>
    <d v="2025-05-12T00:00:00"/>
    <d v="2025-05-12T00:00:00"/>
    <d v="2025-05-13T00:00:00"/>
    <s v="RMR161"/>
    <s v="Ready Mix Greenbay"/>
    <m/>
    <m/>
    <s v="USBATCH01"/>
    <n v="1000038803"/>
    <x v="3"/>
    <s v="0023224881Davenport"/>
    <n v="4200024872"/>
    <n v="4600188992"/>
    <n v="10604188"/>
    <s v="R161B1002040"/>
    <s v="CONCRETE SAND JH"/>
    <s v="0023224881Davenport"/>
    <s v="WE"/>
    <m/>
    <m/>
    <s v="ML81"/>
    <n v="50"/>
  </r>
  <r>
    <x v="7"/>
    <n v="6421009001"/>
    <x v="1"/>
    <n v="66.040000000000006"/>
    <d v="2025-05-05T00:00:00"/>
    <d v="2025-05-05T00:00:00"/>
    <d v="2025-05-06T00:00:00"/>
    <s v="RMR161"/>
    <s v="Ready Mix Greenbay"/>
    <m/>
    <m/>
    <s v="USBATCH01"/>
    <n v="1000038803"/>
    <x v="3"/>
    <s v="0023208769Davenport"/>
    <n v="4200024872"/>
    <n v="4600178122"/>
    <n v="10602926"/>
    <s v="R161B1002040"/>
    <s v="CONCRETE SAND JH"/>
    <s v="0023208769Davenport"/>
    <s v="WE"/>
    <m/>
    <m/>
    <s v="ML81"/>
    <n v="50"/>
  </r>
  <r>
    <x v="7"/>
    <n v="6421009001"/>
    <x v="1"/>
    <n v="67.599999999999994"/>
    <d v="2025-05-05T00:00:00"/>
    <d v="2025-05-05T00:00:00"/>
    <d v="2025-05-05T00:00:00"/>
    <s v="RMR161"/>
    <s v="Ready Mix Greenbay"/>
    <m/>
    <m/>
    <s v="USBATCH01"/>
    <n v="1000038803"/>
    <x v="3"/>
    <s v="0023208731Davenport"/>
    <n v="4200024872"/>
    <n v="4600177863"/>
    <n v="10603142"/>
    <s v="R161B1002040"/>
    <s v="CONCRETE SAND JH"/>
    <s v="0023208731Davenport"/>
    <s v="WE"/>
    <m/>
    <m/>
    <s v="ML81"/>
    <n v="50"/>
  </r>
  <r>
    <x v="7"/>
    <n v="6421009001"/>
    <x v="1"/>
    <n v="65.12"/>
    <d v="2025-05-07T00:00:00"/>
    <d v="2025-05-07T00:00:00"/>
    <d v="2025-05-07T00:00:00"/>
    <s v="RMR161"/>
    <s v="Ready Mix Greenbay"/>
    <m/>
    <m/>
    <s v="USBATCH01"/>
    <n v="1000038803"/>
    <x v="3"/>
    <s v="0023214777Davenport"/>
    <n v="4200024872"/>
    <n v="4600181797"/>
    <n v="10603701"/>
    <s v="R161B1002040"/>
    <s v="CONCRETE SAND JH"/>
    <s v="0023214777Davenport"/>
    <s v="WE"/>
    <m/>
    <m/>
    <s v="ML81"/>
    <n v="50"/>
  </r>
  <r>
    <x v="7"/>
    <n v="6421009001"/>
    <x v="1"/>
    <n v="65.319999999999993"/>
    <d v="2025-05-16T00:00:00"/>
    <d v="2025-05-16T00:00:00"/>
    <d v="2025-05-16T00:00:00"/>
    <s v="RMR161"/>
    <s v="Ready Mix Greenbay"/>
    <m/>
    <m/>
    <s v="USBATCH01"/>
    <n v="1000038803"/>
    <x v="3"/>
    <s v="0023234980Davenport"/>
    <n v="4200024872"/>
    <n v="4600195993"/>
    <n v="10605962"/>
    <s v="R161B1002040"/>
    <s v="CONCRETE SAND JH"/>
    <s v="0023234980Davenport"/>
    <s v="WE"/>
    <m/>
    <m/>
    <s v="ML81"/>
    <n v="50"/>
  </r>
  <r>
    <x v="7"/>
    <n v="6421009001"/>
    <x v="1"/>
    <n v="65.81"/>
    <d v="2025-05-12T00:00:00"/>
    <d v="2025-05-12T00:00:00"/>
    <d v="2025-05-12T00:00:00"/>
    <s v="RMR161"/>
    <s v="Ready Mix Greenbay"/>
    <m/>
    <m/>
    <s v="USBATCH01"/>
    <n v="1000038803"/>
    <x v="3"/>
    <s v="0023224114Davenport"/>
    <n v="4200024872"/>
    <n v="4600188281"/>
    <n v="10604537"/>
    <s v="R161B1002040"/>
    <s v="CONCRETE SAND JH"/>
    <s v="0023224114Davenport"/>
    <s v="WE"/>
    <m/>
    <m/>
    <s v="ML81"/>
    <n v="50"/>
  </r>
  <r>
    <x v="7"/>
    <n v="6421009001"/>
    <x v="1"/>
    <n v="65.97"/>
    <d v="2025-05-05T00:00:00"/>
    <d v="2025-05-05T00:00:00"/>
    <d v="2025-05-05T00:00:00"/>
    <s v="RMR161"/>
    <s v="Ready Mix Greenbay"/>
    <m/>
    <m/>
    <s v="USBATCH01"/>
    <n v="1000038803"/>
    <x v="3"/>
    <s v="0023206861Davenport"/>
    <n v="4200024872"/>
    <n v="4600177411"/>
    <n v="10602675"/>
    <s v="R161B1002040"/>
    <s v="CONCRETE SAND JH"/>
    <s v="0023206861Davenport"/>
    <s v="WE"/>
    <m/>
    <m/>
    <s v="ML81"/>
    <n v="50"/>
  </r>
  <r>
    <x v="7"/>
    <n v="6421009001"/>
    <x v="1"/>
    <n v="65.349999999999994"/>
    <d v="2025-05-15T00:00:00"/>
    <d v="2025-05-15T00:00:00"/>
    <d v="2025-05-15T00:00:00"/>
    <s v="RMR161"/>
    <s v="Ready Mix Greenbay"/>
    <m/>
    <m/>
    <s v="USBATCH01"/>
    <n v="1000038803"/>
    <x v="3"/>
    <s v="0023232609Davenport"/>
    <n v="4200024872"/>
    <n v="4600194241"/>
    <n v="10605506"/>
    <s v="R161B1002040"/>
    <s v="CONCRETE SAND JH"/>
    <s v="0023232609Davenport"/>
    <s v="WE"/>
    <m/>
    <m/>
    <s v="ML81"/>
    <n v="50"/>
  </r>
  <r>
    <x v="7"/>
    <n v="6421009001"/>
    <x v="1"/>
    <n v="65.400000000000006"/>
    <d v="2025-05-07T00:00:00"/>
    <d v="2025-05-07T00:00:00"/>
    <d v="2025-05-08T00:00:00"/>
    <s v="RMR161"/>
    <s v="Ready Mix Greenbay"/>
    <m/>
    <m/>
    <s v="USBATCH01"/>
    <n v="1000038803"/>
    <x v="3"/>
    <s v="0023212762Davenport"/>
    <n v="4200024872"/>
    <n v="4600182258"/>
    <n v="10603444"/>
    <s v="R161B1002040"/>
    <s v="CONCRETE SAND JH"/>
    <s v="0023212762Davenport"/>
    <s v="WE"/>
    <m/>
    <m/>
    <s v="ML81"/>
    <n v="50"/>
  </r>
  <r>
    <x v="7"/>
    <n v="6421009001"/>
    <x v="1"/>
    <n v="67.069999999999993"/>
    <d v="2025-05-09T00:00:00"/>
    <d v="2025-05-08T00:00:00"/>
    <d v="2025-05-10T00:00:00"/>
    <s v="RMR161"/>
    <s v="Ready Mix Greenbay"/>
    <m/>
    <m/>
    <s v="USBATCH01"/>
    <n v="1000038803"/>
    <x v="3"/>
    <s v="0023216564Davenport"/>
    <n v="4200024872"/>
    <n v="4600184798"/>
    <n v="10604048"/>
    <s v="R161B1002040"/>
    <s v="CONCRETE SAND JH"/>
    <s v="0023216564Davenport"/>
    <s v="WE"/>
    <m/>
    <m/>
    <s v="ML81"/>
    <n v="50"/>
  </r>
  <r>
    <x v="7"/>
    <n v="6421009001"/>
    <x v="1"/>
    <n v="67.56"/>
    <d v="2025-05-05T00:00:00"/>
    <d v="2025-05-05T00:00:00"/>
    <d v="2025-05-05T00:00:00"/>
    <s v="RMR161"/>
    <s v="Ready Mix Greenbay"/>
    <m/>
    <m/>
    <s v="USBATCH01"/>
    <n v="1000038803"/>
    <x v="3"/>
    <s v="0023208725Davenport"/>
    <n v="4200024872"/>
    <n v="4600177861"/>
    <n v="10603123"/>
    <s v="R161B1002040"/>
    <s v="CONCRETE SAND JH"/>
    <s v="0023208725Davenport"/>
    <s v="WE"/>
    <m/>
    <m/>
    <s v="ML81"/>
    <n v="50"/>
  </r>
  <r>
    <x v="7"/>
    <n v="6421009001"/>
    <x v="1"/>
    <n v="65.86"/>
    <d v="2025-05-12T00:00:00"/>
    <d v="2025-05-12T00:00:00"/>
    <d v="2025-05-13T00:00:00"/>
    <s v="RMR161"/>
    <s v="Ready Mix Greenbay"/>
    <m/>
    <m/>
    <s v="USBATCH01"/>
    <n v="1000038803"/>
    <x v="3"/>
    <s v="0023224866Davenport"/>
    <n v="4200024872"/>
    <n v="4600188985"/>
    <n v="10604112"/>
    <s v="R161B1002040"/>
    <s v="CONCRETE SAND JH"/>
    <s v="0023224866Davenport"/>
    <s v="WE"/>
    <m/>
    <m/>
    <s v="ML81"/>
    <n v="50"/>
  </r>
  <r>
    <x v="7"/>
    <n v="6421009001"/>
    <x v="1"/>
    <n v="65.83"/>
    <d v="2025-05-16T00:00:00"/>
    <d v="2025-05-16T00:00:00"/>
    <d v="2025-05-16T00:00:00"/>
    <s v="RMR161"/>
    <s v="Ready Mix Greenbay"/>
    <m/>
    <m/>
    <s v="USBATCH01"/>
    <n v="1000038803"/>
    <x v="3"/>
    <s v="0023234975Davenport"/>
    <n v="4200024872"/>
    <n v="4600195989"/>
    <n v="10605903"/>
    <s v="R161B1002040"/>
    <s v="CONCRETE SAND JH"/>
    <s v="0023234975Davenport"/>
    <s v="WE"/>
    <m/>
    <m/>
    <s v="ML81"/>
    <n v="50"/>
  </r>
  <r>
    <x v="7"/>
    <n v="6421009001"/>
    <x v="1"/>
    <n v="66.08"/>
    <d v="2025-05-05T00:00:00"/>
    <d v="2025-05-05T00:00:00"/>
    <d v="2025-05-05T00:00:00"/>
    <s v="RMR161"/>
    <s v="Ready Mix Greenbay"/>
    <m/>
    <m/>
    <s v="USBATCH01"/>
    <n v="1000038803"/>
    <x v="3"/>
    <s v="0023206842Davenport"/>
    <n v="4200024872"/>
    <n v="4600177399"/>
    <n v="10602210"/>
    <s v="R161B1002040"/>
    <s v="CONCRETE SAND JH"/>
    <s v="0023206842Davenport"/>
    <s v="WE"/>
    <m/>
    <m/>
    <s v="ML81"/>
    <n v="50"/>
  </r>
  <r>
    <x v="7"/>
    <n v="6421009001"/>
    <x v="1"/>
    <n v="65.25"/>
    <d v="2025-05-12T00:00:00"/>
    <d v="2025-05-12T00:00:00"/>
    <d v="2025-05-12T00:00:00"/>
    <s v="RMR161"/>
    <s v="Ready Mix Greenbay"/>
    <m/>
    <m/>
    <s v="USBATCH01"/>
    <n v="1000038803"/>
    <x v="3"/>
    <s v="0023224125Davenport"/>
    <n v="4200024872"/>
    <n v="4600188285"/>
    <n v="10604598"/>
    <s v="R161B1002040"/>
    <s v="CONCRETE SAND JH"/>
    <s v="0023224125Davenport"/>
    <s v="WE"/>
    <m/>
    <m/>
    <s v="ML81"/>
    <n v="50"/>
  </r>
  <r>
    <x v="7"/>
    <n v="6421009001"/>
    <x v="1"/>
    <n v="-65.86"/>
    <d v="2025-05-12T00:00:00"/>
    <d v="2025-05-12T00:00:00"/>
    <d v="2025-05-14T00:00:00"/>
    <s v="RMR161"/>
    <s v="Ready Mix Greenbay"/>
    <m/>
    <m/>
    <s v="SANTOSD"/>
    <n v="1000038803"/>
    <x v="3"/>
    <s v="0023224836Davenport"/>
    <n v="4200024872"/>
    <n v="4600191499"/>
    <n v="10599172"/>
    <s v="R161B1002040"/>
    <s v="CONCRETE SAND JH"/>
    <s v="0023224836Davenport"/>
    <s v="WE"/>
    <m/>
    <m/>
    <s v="ML81"/>
    <n v="50"/>
  </r>
  <r>
    <x v="7"/>
    <n v="6421009001"/>
    <x v="1"/>
    <n v="65.44"/>
    <d v="2025-05-05T00:00:00"/>
    <d v="2025-05-05T00:00:00"/>
    <d v="2025-05-05T00:00:00"/>
    <s v="RMR161"/>
    <s v="Ready Mix Greenbay"/>
    <m/>
    <m/>
    <s v="USBATCH01"/>
    <n v="1000038803"/>
    <x v="3"/>
    <s v="0023206863Davenport"/>
    <n v="4200024872"/>
    <n v="4600177413"/>
    <n v="10602658"/>
    <s v="R161B1002040"/>
    <s v="CONCRETE SAND JH"/>
    <s v="0023206863Davenport"/>
    <s v="WE"/>
    <m/>
    <m/>
    <s v="ML81"/>
    <n v="50"/>
  </r>
  <r>
    <x v="7"/>
    <n v="6421009001"/>
    <x v="1"/>
    <n v="66.13"/>
    <d v="2025-05-05T00:00:00"/>
    <d v="2025-05-05T00:00:00"/>
    <d v="2025-05-06T00:00:00"/>
    <s v="RMR161"/>
    <s v="Ready Mix Greenbay"/>
    <m/>
    <m/>
    <s v="USBATCH01"/>
    <n v="1000038803"/>
    <x v="3"/>
    <s v="0023208767Davenport"/>
    <n v="4200024872"/>
    <n v="4600178121"/>
    <n v="10602990"/>
    <s v="R161B1002040"/>
    <s v="CONCRETE SAND JH"/>
    <s v="0023208767Davenport"/>
    <s v="WE"/>
    <m/>
    <m/>
    <s v="ML81"/>
    <n v="50"/>
  </r>
  <r>
    <x v="7"/>
    <n v="6421009001"/>
    <x v="1"/>
    <n v="65.400000000000006"/>
    <d v="2025-05-07T00:00:00"/>
    <d v="2025-05-07T00:00:00"/>
    <d v="2025-05-07T00:00:00"/>
    <s v="RMR161"/>
    <s v="Ready Mix Greenbay"/>
    <m/>
    <m/>
    <s v="USBATCH01"/>
    <n v="1000038803"/>
    <x v="3"/>
    <s v="0023212771Davenport"/>
    <n v="4200024872"/>
    <n v="4600181577"/>
    <n v="10603394"/>
    <s v="R161B1002040"/>
    <s v="CONCRETE SAND JH"/>
    <s v="0023212771Davenport"/>
    <s v="WE"/>
    <m/>
    <m/>
    <s v="ML81"/>
    <n v="50"/>
  </r>
  <r>
    <x v="7"/>
    <n v="6421009001"/>
    <x v="1"/>
    <n v="94.45"/>
    <d v="2025-05-14T00:00:00"/>
    <d v="2025-05-12T00:00:00"/>
    <d v="2025-05-14T00:00:00"/>
    <s v="RMR161"/>
    <s v="Ready Mix Greenbay"/>
    <m/>
    <m/>
    <s v="SANTOSD"/>
    <n v="1000038803"/>
    <x v="3"/>
    <s v="0023224836Davenport"/>
    <n v="4200024872"/>
    <n v="4600191500"/>
    <n v="10599172"/>
    <s v="R161B1002040"/>
    <s v="CONCRETE SAND JH"/>
    <s v="0023224836Davenport"/>
    <s v="WE"/>
    <m/>
    <m/>
    <s v="ML81"/>
    <n v="50"/>
  </r>
  <r>
    <x v="7"/>
    <n v="6421009001"/>
    <x v="1"/>
    <n v="65.400000000000006"/>
    <d v="2025-05-07T00:00:00"/>
    <d v="2025-05-07T00:00:00"/>
    <d v="2025-05-08T00:00:00"/>
    <s v="RMR161"/>
    <s v="Ready Mix Greenbay"/>
    <m/>
    <m/>
    <s v="USBATCH01"/>
    <n v="1000038803"/>
    <x v="3"/>
    <s v="0023212767Davenport"/>
    <n v="4200024872"/>
    <n v="4600182259"/>
    <n v="10603376"/>
    <s v="R161B1002040"/>
    <s v="CONCRETE SAND JH"/>
    <s v="0023212767Davenport"/>
    <s v="WE"/>
    <m/>
    <m/>
    <s v="ML81"/>
    <n v="50"/>
  </r>
  <r>
    <x v="7"/>
    <n v="6421009001"/>
    <x v="1"/>
    <n v="65.739999999999995"/>
    <d v="2025-05-12T00:00:00"/>
    <d v="2025-05-12T00:00:00"/>
    <d v="2025-05-13T00:00:00"/>
    <s v="RMR161"/>
    <s v="Ready Mix Greenbay"/>
    <m/>
    <m/>
    <s v="USBATCH01"/>
    <n v="1000038803"/>
    <x v="3"/>
    <s v="0023224873Davenport"/>
    <n v="4200024872"/>
    <n v="4600188988"/>
    <n v="10604130"/>
    <s v="R161B1002040"/>
    <s v="CONCRETE SAND JH"/>
    <s v="0023224873Davenport"/>
    <s v="WE"/>
    <m/>
    <m/>
    <s v="ML81"/>
    <n v="50"/>
  </r>
  <r>
    <x v="7"/>
    <n v="6421009001"/>
    <x v="1"/>
    <n v="65.510000000000005"/>
    <d v="2025-05-12T00:00:00"/>
    <d v="2025-05-12T00:00:00"/>
    <d v="2025-05-13T00:00:00"/>
    <s v="RMR161"/>
    <s v="Ready Mix Greenbay"/>
    <m/>
    <m/>
    <s v="USBATCH01"/>
    <n v="1000038803"/>
    <x v="3"/>
    <s v="0023224884Davenport"/>
    <n v="4200024872"/>
    <n v="4600188993"/>
    <n v="10604207"/>
    <s v="R161B1002040"/>
    <s v="CONCRETE SAND JH"/>
    <s v="0023224884Davenport"/>
    <s v="WE"/>
    <m/>
    <m/>
    <s v="ML81"/>
    <n v="50"/>
  </r>
  <r>
    <x v="7"/>
    <n v="6421009001"/>
    <x v="1"/>
    <n v="65.489999999999995"/>
    <d v="2025-05-07T00:00:00"/>
    <d v="2025-05-07T00:00:00"/>
    <d v="2025-05-07T00:00:00"/>
    <s v="RMR161"/>
    <s v="Ready Mix Greenbay"/>
    <m/>
    <m/>
    <s v="USBATCH01"/>
    <n v="1000038803"/>
    <x v="3"/>
    <s v="0023214833Davenport"/>
    <n v="4200024872"/>
    <n v="4600181807"/>
    <n v="10603817"/>
    <s v="R161B1002040"/>
    <s v="CONCRETE SAND JH"/>
    <s v="0023214833Davenport"/>
    <s v="WE"/>
    <m/>
    <m/>
    <s v="ML81"/>
    <n v="50"/>
  </r>
  <r>
    <x v="7"/>
    <n v="6421009001"/>
    <x v="1"/>
    <n v="65.930000000000007"/>
    <d v="2025-05-07T00:00:00"/>
    <d v="2025-05-07T00:00:00"/>
    <d v="2025-05-08T00:00:00"/>
    <s v="RMR161"/>
    <s v="Ready Mix Greenbay"/>
    <m/>
    <m/>
    <s v="USBATCH01"/>
    <n v="1000038803"/>
    <x v="3"/>
    <s v="0023212749Davenport"/>
    <n v="4200024872"/>
    <n v="4600182254"/>
    <n v="10603407"/>
    <s v="R161B1002040"/>
    <s v="CONCRETE SAND JH"/>
    <s v="0023212749Davenport"/>
    <s v="WE"/>
    <m/>
    <m/>
    <s v="ML81"/>
    <n v="50"/>
  </r>
  <r>
    <x v="7"/>
    <n v="6421009001"/>
    <x v="1"/>
    <n v="65.67"/>
    <d v="2025-05-13T00:00:00"/>
    <d v="2025-05-13T00:00:00"/>
    <d v="2025-05-13T00:00:00"/>
    <s v="RMR161"/>
    <s v="Ready Mix Greenbay"/>
    <m/>
    <m/>
    <s v="USBATCH01"/>
    <n v="1000038803"/>
    <x v="3"/>
    <s v="0023226686Davenport"/>
    <n v="4200024872"/>
    <n v="4600190407"/>
    <n v="10604823"/>
    <s v="R161B1002040"/>
    <s v="CONCRETE SAND JH"/>
    <s v="0023226686Davenport"/>
    <s v="WE"/>
    <m/>
    <m/>
    <s v="ML81"/>
    <n v="50"/>
  </r>
  <r>
    <x v="7"/>
    <n v="6421009001"/>
    <x v="1"/>
    <n v="65.790000000000006"/>
    <d v="2025-05-05T00:00:00"/>
    <d v="2025-05-05T00:00:00"/>
    <d v="2025-05-05T00:00:00"/>
    <s v="RMR161"/>
    <s v="Ready Mix Greenbay"/>
    <m/>
    <m/>
    <s v="USBATCH01"/>
    <n v="1000038803"/>
    <x v="3"/>
    <s v="0023206875Davenport"/>
    <n v="4200024872"/>
    <n v="4600177429"/>
    <n v="10602565"/>
    <s v="R161B1002040"/>
    <s v="CONCRETE SAND JH"/>
    <s v="0023206875Davenport"/>
    <s v="WE"/>
    <m/>
    <m/>
    <s v="ML81"/>
    <n v="50"/>
  </r>
  <r>
    <x v="7"/>
    <n v="6421009001"/>
    <x v="1"/>
    <n v="65.25"/>
    <d v="2025-05-15T00:00:00"/>
    <d v="2025-05-15T00:00:00"/>
    <d v="2025-05-16T00:00:00"/>
    <s v="RMR161"/>
    <s v="Ready Mix Greenbay"/>
    <m/>
    <m/>
    <s v="USBATCH01"/>
    <n v="1000038803"/>
    <x v="3"/>
    <s v="0023232951Davenport"/>
    <n v="4200024872"/>
    <n v="4600195087"/>
    <n v="10605603"/>
    <s v="R161B1002040"/>
    <s v="CONCRETE SAND JH"/>
    <s v="0023232951Davenport"/>
    <s v="WE"/>
    <m/>
    <m/>
    <s v="ML81"/>
    <n v="50"/>
  </r>
  <r>
    <x v="7"/>
    <n v="6421009001"/>
    <x v="1"/>
    <n v="64.59"/>
    <d v="2025-05-07T00:00:00"/>
    <d v="2025-05-07T00:00:00"/>
    <d v="2025-05-08T00:00:00"/>
    <s v="RMR161"/>
    <s v="Ready Mix Greenbay"/>
    <m/>
    <m/>
    <s v="USBATCH01"/>
    <n v="1000038803"/>
    <x v="3"/>
    <s v="0023214813Davenport"/>
    <n v="4200024872"/>
    <n v="4600182126"/>
    <n v="10603767"/>
    <s v="R161B1002040"/>
    <s v="CONCRETE SAND JH"/>
    <s v="0023214813Davenport"/>
    <s v="WE"/>
    <m/>
    <m/>
    <s v="ML81"/>
    <n v="50"/>
  </r>
  <r>
    <x v="7"/>
    <n v="6421009001"/>
    <x v="1"/>
    <n v="65.37"/>
    <d v="2025-05-15T00:00:00"/>
    <d v="2025-05-15T00:00:00"/>
    <d v="2025-05-16T00:00:00"/>
    <s v="RMR161"/>
    <s v="Ready Mix Greenbay"/>
    <m/>
    <m/>
    <s v="USBATCH01"/>
    <n v="1000038803"/>
    <x v="3"/>
    <s v="0023232923Davenport"/>
    <n v="4200024872"/>
    <n v="4600195015"/>
    <n v="10605565"/>
    <s v="R161B1002040"/>
    <s v="CONCRETE SAND JH"/>
    <s v="0023232923Davenport"/>
    <s v="WE"/>
    <m/>
    <m/>
    <s v="ML81"/>
    <n v="50"/>
  </r>
  <r>
    <x v="7"/>
    <n v="6421009001"/>
    <x v="1"/>
    <n v="66"/>
    <d v="2025-05-05T00:00:00"/>
    <d v="2025-05-05T00:00:00"/>
    <d v="2025-05-05T00:00:00"/>
    <s v="RMR161"/>
    <s v="Ready Mix Greenbay"/>
    <m/>
    <m/>
    <s v="USBATCH01"/>
    <n v="1000038803"/>
    <x v="3"/>
    <s v="0023206809Davenport"/>
    <n v="4200024872"/>
    <n v="4600177396"/>
    <n v="10602254"/>
    <s v="R161B1002040"/>
    <s v="CONCRETE SAND JH"/>
    <s v="0023206809Davenport"/>
    <s v="WE"/>
    <m/>
    <m/>
    <s v="ML81"/>
    <n v="50"/>
  </r>
  <r>
    <x v="7"/>
    <n v="6421009001"/>
    <x v="1"/>
    <n v="65.489999999999995"/>
    <d v="2025-05-05T00:00:00"/>
    <d v="2025-05-05T00:00:00"/>
    <d v="2025-05-05T00:00:00"/>
    <s v="RMR161"/>
    <s v="Ready Mix Greenbay"/>
    <m/>
    <m/>
    <s v="USBATCH01"/>
    <n v="1000038803"/>
    <x v="3"/>
    <s v="0023206867Davenport"/>
    <n v="4200024872"/>
    <n v="4600177417"/>
    <n v="10602636"/>
    <s v="R161B1002040"/>
    <s v="CONCRETE SAND JH"/>
    <s v="0023206867Davenport"/>
    <s v="WE"/>
    <m/>
    <m/>
    <s v="ML81"/>
    <n v="50"/>
  </r>
  <r>
    <x v="7"/>
    <n v="6421009001"/>
    <x v="1"/>
    <n v="65.56"/>
    <d v="2025-05-05T00:00:00"/>
    <d v="2025-05-05T00:00:00"/>
    <d v="2025-05-05T00:00:00"/>
    <s v="RMR161"/>
    <s v="Ready Mix Greenbay"/>
    <m/>
    <m/>
    <s v="USBATCH01"/>
    <n v="1000038803"/>
    <x v="3"/>
    <s v="0023206805Davenport"/>
    <n v="4200024872"/>
    <n v="4600177385"/>
    <n v="10602381"/>
    <s v="R161B1002040"/>
    <s v="CONCRETE SAND JH"/>
    <s v="0023206805Davenport"/>
    <s v="WE"/>
    <m/>
    <m/>
    <s v="ML81"/>
    <n v="50"/>
  </r>
  <r>
    <x v="7"/>
    <n v="6421009001"/>
    <x v="1"/>
    <n v="65.44"/>
    <d v="2025-05-07T00:00:00"/>
    <d v="2025-05-07T00:00:00"/>
    <d v="2025-05-07T00:00:00"/>
    <s v="RMR161"/>
    <s v="Ready Mix Greenbay"/>
    <m/>
    <m/>
    <s v="USBATCH01"/>
    <n v="1000038803"/>
    <x v="3"/>
    <s v="0023214831Davenport"/>
    <n v="4200024872"/>
    <n v="4600181805"/>
    <n v="10603835"/>
    <s v="R161B1002040"/>
    <s v="CONCRETE SAND JH"/>
    <s v="0023214831Davenport"/>
    <s v="WE"/>
    <m/>
    <m/>
    <s v="ML81"/>
    <n v="50"/>
  </r>
  <r>
    <x v="7"/>
    <n v="6421009001"/>
    <x v="1"/>
    <n v="65.400000000000006"/>
    <d v="2025-05-12T00:00:00"/>
    <d v="2025-05-12T00:00:00"/>
    <d v="2025-05-12T00:00:00"/>
    <s v="RMR161"/>
    <s v="Ready Mix Greenbay"/>
    <m/>
    <m/>
    <s v="USBATCH01"/>
    <n v="1000038803"/>
    <x v="3"/>
    <s v="0023224120Davenport"/>
    <n v="4200024872"/>
    <n v="4600188284"/>
    <n v="10604578"/>
    <s v="R161B1002040"/>
    <s v="CONCRETE SAND JH"/>
    <s v="0023224120Davenport"/>
    <s v="WE"/>
    <m/>
    <m/>
    <s v="ML81"/>
    <n v="50"/>
  </r>
  <r>
    <x v="7"/>
    <n v="6421009001"/>
    <x v="1"/>
    <n v="62.32"/>
    <d v="2025-05-13T00:00:00"/>
    <d v="2025-05-13T00:00:00"/>
    <d v="2025-05-13T00:00:00"/>
    <s v="RMR161"/>
    <s v="Ready Mix Greenbay"/>
    <m/>
    <m/>
    <s v="USBATCH01"/>
    <n v="1000038803"/>
    <x v="3"/>
    <s v="0023226691Davenport"/>
    <n v="4200024872"/>
    <n v="4600190410"/>
    <n v="10604941"/>
    <s v="R161B1002040"/>
    <s v="CONCRETE SAND JH"/>
    <s v="0023226691Davenport"/>
    <s v="WE"/>
    <m/>
    <m/>
    <s v="ML81"/>
    <n v="50"/>
  </r>
  <r>
    <x v="7"/>
    <n v="6421009001"/>
    <x v="1"/>
    <n v="67.58"/>
    <d v="2025-05-05T00:00:00"/>
    <d v="2025-05-05T00:00:00"/>
    <d v="2025-05-05T00:00:00"/>
    <s v="RMR161"/>
    <s v="Ready Mix Greenbay"/>
    <m/>
    <m/>
    <s v="USBATCH01"/>
    <n v="1000038803"/>
    <x v="3"/>
    <s v="0023208735Davenport"/>
    <n v="4200024872"/>
    <n v="4600177864"/>
    <n v="10603153"/>
    <s v="R161B1002040"/>
    <s v="CONCRETE SAND JH"/>
    <s v="0023208735Davenport"/>
    <s v="WE"/>
    <m/>
    <m/>
    <s v="ML81"/>
    <n v="50"/>
  </r>
  <r>
    <x v="7"/>
    <n v="6421009001"/>
    <x v="1"/>
    <n v="65.760000000000005"/>
    <d v="2025-05-07T00:00:00"/>
    <d v="2025-05-07T00:00:00"/>
    <d v="2025-05-08T00:00:00"/>
    <s v="RMR161"/>
    <s v="Ready Mix Greenbay"/>
    <m/>
    <m/>
    <s v="USBATCH01"/>
    <n v="1000038803"/>
    <x v="3"/>
    <s v="0023212743Davenport"/>
    <n v="4200024872"/>
    <n v="4600182278"/>
    <n v="10603422"/>
    <s v="R161B1002040"/>
    <s v="CONCRETE SAND JH"/>
    <s v="0023212743Davenport"/>
    <s v="WE"/>
    <m/>
    <m/>
    <s v="ML81"/>
    <n v="50"/>
  </r>
  <r>
    <x v="7"/>
    <n v="6421009001"/>
    <x v="1"/>
    <n v="65.83"/>
    <d v="2025-05-12T00:00:00"/>
    <d v="2025-05-12T00:00:00"/>
    <d v="2025-05-12T00:00:00"/>
    <s v="RMR161"/>
    <s v="Ready Mix Greenbay"/>
    <m/>
    <m/>
    <s v="USBATCH01"/>
    <n v="1000038803"/>
    <x v="3"/>
    <s v="0023224772Davenport"/>
    <n v="4200024872"/>
    <n v="4600188420"/>
    <n v="10604623"/>
    <s v="R161B1002040"/>
    <s v="CONCRETE SAND JH"/>
    <s v="0023224772Davenport"/>
    <s v="WE"/>
    <m/>
    <m/>
    <s v="ML81"/>
    <n v="50"/>
  </r>
  <r>
    <x v="7"/>
    <n v="6421009001"/>
    <x v="1"/>
    <n v="65.709999999999994"/>
    <d v="2025-05-05T00:00:00"/>
    <d v="2025-05-05T00:00:00"/>
    <d v="2025-05-05T00:00:00"/>
    <s v="RMR161"/>
    <s v="Ready Mix Greenbay"/>
    <m/>
    <m/>
    <s v="USBATCH01"/>
    <n v="1000038803"/>
    <x v="3"/>
    <s v="0023206864Davenport"/>
    <n v="4200024872"/>
    <n v="4600177414"/>
    <n v="10602715"/>
    <s v="R161B1002040"/>
    <s v="CONCRETE SAND JH"/>
    <s v="0023206864Davenport"/>
    <s v="WE"/>
    <m/>
    <m/>
    <s v="ML81"/>
    <n v="50"/>
  </r>
  <r>
    <x v="7"/>
    <n v="6421009001"/>
    <x v="1"/>
    <n v="67.05"/>
    <d v="2025-05-09T00:00:00"/>
    <d v="2025-05-08T00:00:00"/>
    <d v="2025-05-10T00:00:00"/>
    <s v="RMR161"/>
    <s v="Ready Mix Greenbay"/>
    <m/>
    <m/>
    <s v="USBATCH01"/>
    <n v="1000038803"/>
    <x v="3"/>
    <s v="0023216563Davenport"/>
    <n v="4200024872"/>
    <n v="4600184797"/>
    <n v="10604028"/>
    <s v="R161B1002040"/>
    <s v="CONCRETE SAND JH"/>
    <s v="0023216563Davenport"/>
    <s v="WE"/>
    <m/>
    <m/>
    <s v="ML81"/>
    <n v="50"/>
  </r>
  <r>
    <x v="7"/>
    <n v="6421009001"/>
    <x v="1"/>
    <n v="64.33"/>
    <d v="2025-05-05T00:00:00"/>
    <d v="2025-05-05T00:00:00"/>
    <d v="2025-05-06T00:00:00"/>
    <s v="RMR161"/>
    <s v="Ready Mix Greenbay"/>
    <m/>
    <m/>
    <s v="USBATCH01"/>
    <n v="1000038803"/>
    <x v="3"/>
    <s v="0023208761Davenport"/>
    <n v="4200024872"/>
    <n v="4600178118"/>
    <n v="10602909"/>
    <s v="R161B1002040"/>
    <s v="CONCRETE SAND JH"/>
    <s v="0023208761Davenport"/>
    <s v="WE"/>
    <m/>
    <m/>
    <s v="ML81"/>
    <n v="50"/>
  </r>
  <r>
    <x v="7"/>
    <n v="6421009001"/>
    <x v="1"/>
    <n v="65.08"/>
    <d v="2025-05-13T00:00:00"/>
    <d v="2025-05-13T00:00:00"/>
    <d v="2025-05-14T00:00:00"/>
    <s v="RMR161"/>
    <s v="Ready Mix Greenbay"/>
    <m/>
    <m/>
    <s v="USBATCH01"/>
    <n v="1000038803"/>
    <x v="3"/>
    <s v="0023228065Davenport"/>
    <n v="4200024872"/>
    <n v="4600190903"/>
    <n v="10605203"/>
    <s v="R161B1002040"/>
    <s v="CONCRETE SAND JH"/>
    <s v="0023228065Davenport"/>
    <s v="WE"/>
    <m/>
    <m/>
    <s v="ML81"/>
    <n v="50"/>
  </r>
  <r>
    <x v="7"/>
    <n v="6421009001"/>
    <x v="1"/>
    <n v="65.760000000000005"/>
    <d v="2025-05-12T00:00:00"/>
    <d v="2025-05-12T00:00:00"/>
    <d v="2025-05-12T00:00:00"/>
    <s v="RMR161"/>
    <s v="Ready Mix Greenbay"/>
    <m/>
    <m/>
    <s v="USBATCH01"/>
    <n v="1000038803"/>
    <x v="3"/>
    <s v="0023224107Davenport"/>
    <n v="4200024872"/>
    <n v="4600188278"/>
    <n v="10604453"/>
    <s v="R161B1002040"/>
    <s v="CONCRETE SAND JH"/>
    <s v="0023224107Davenport"/>
    <s v="WE"/>
    <m/>
    <m/>
    <s v="ML81"/>
    <n v="50"/>
  </r>
  <r>
    <x v="7"/>
    <n v="6421009001"/>
    <x v="1"/>
    <n v="65.97"/>
    <d v="2025-05-07T00:00:00"/>
    <d v="2025-05-07T00:00:00"/>
    <d v="2025-05-08T00:00:00"/>
    <s v="RMR161"/>
    <s v="Ready Mix Greenbay"/>
    <m/>
    <m/>
    <s v="USBATCH01"/>
    <n v="1000038803"/>
    <x v="3"/>
    <s v="0023212754Davenport"/>
    <n v="4200024872"/>
    <n v="4600182256"/>
    <n v="10603328"/>
    <s v="R161B1002040"/>
    <s v="CONCRETE SAND JH"/>
    <s v="0023212754Davenport"/>
    <s v="WE"/>
    <m/>
    <m/>
    <s v="ML81"/>
    <n v="50"/>
  </r>
  <r>
    <x v="7"/>
    <n v="6421009001"/>
    <x v="1"/>
    <n v="67.58"/>
    <d v="2025-05-05T00:00:00"/>
    <d v="2025-05-05T00:00:00"/>
    <d v="2025-05-05T00:00:00"/>
    <s v="RMR161"/>
    <s v="Ready Mix Greenbay"/>
    <m/>
    <m/>
    <s v="USBATCH01"/>
    <n v="1000038803"/>
    <x v="3"/>
    <s v="0023208715Davenport"/>
    <n v="4200024872"/>
    <n v="4600177859"/>
    <n v="10603089"/>
    <s v="R161B1002040"/>
    <s v="CONCRETE SAND JH"/>
    <s v="0023208715Davenport"/>
    <s v="WE"/>
    <m/>
    <m/>
    <s v="ML81"/>
    <n v="50"/>
  </r>
  <r>
    <x v="7"/>
    <n v="6421009001"/>
    <x v="1"/>
    <n v="65.489999999999995"/>
    <d v="2025-05-13T00:00:00"/>
    <d v="2025-05-13T00:00:00"/>
    <d v="2025-05-13T00:00:00"/>
    <s v="RMR161"/>
    <s v="Ready Mix Greenbay"/>
    <m/>
    <m/>
    <s v="USBATCH01"/>
    <n v="1000038803"/>
    <x v="3"/>
    <s v="0023226683Davenport"/>
    <n v="4200024872"/>
    <n v="4600190404"/>
    <n v="10604892"/>
    <s v="R161B1002040"/>
    <s v="CONCRETE SAND JH"/>
    <s v="0023226683Davenport"/>
    <s v="WE"/>
    <m/>
    <m/>
    <s v="ML81"/>
    <n v="50"/>
  </r>
  <r>
    <x v="7"/>
    <n v="6421009001"/>
    <x v="1"/>
    <n v="65.2"/>
    <d v="2025-05-07T00:00:00"/>
    <d v="2025-05-07T00:00:00"/>
    <d v="2025-05-08T00:00:00"/>
    <s v="RMR161"/>
    <s v="Ready Mix Greenbay"/>
    <m/>
    <m/>
    <s v="USBATCH01"/>
    <n v="1000038803"/>
    <x v="3"/>
    <s v="0023214818Davenport"/>
    <n v="4200024872"/>
    <n v="4600182133"/>
    <n v="10603847"/>
    <s v="R161B1002040"/>
    <s v="CONCRETE SAND JH"/>
    <s v="0023214818Davenport"/>
    <s v="WE"/>
    <m/>
    <m/>
    <s v="ML81"/>
    <n v="50"/>
  </r>
  <r>
    <x v="7"/>
    <n v="6421009001"/>
    <x v="1"/>
    <n v="65.16"/>
    <d v="2025-05-15T00:00:00"/>
    <d v="2025-05-15T00:00:00"/>
    <d v="2025-05-15T00:00:00"/>
    <s v="RMR161"/>
    <s v="Ready Mix Greenbay"/>
    <m/>
    <m/>
    <s v="USBATCH01"/>
    <n v="1000038803"/>
    <x v="3"/>
    <s v="0023232599Davenport"/>
    <n v="4200024872"/>
    <n v="4600194240"/>
    <n v="10605492"/>
    <s v="R161B1002040"/>
    <s v="CONCRETE SAND JH"/>
    <s v="0023232599Davenport"/>
    <s v="WE"/>
    <m/>
    <m/>
    <s v="ML81"/>
    <n v="50"/>
  </r>
  <r>
    <x v="7"/>
    <n v="6421009001"/>
    <x v="1"/>
    <n v="65.67"/>
    <d v="2025-05-09T00:00:00"/>
    <d v="2025-05-08T00:00:00"/>
    <d v="2025-05-10T00:00:00"/>
    <s v="RMR161"/>
    <s v="Ready Mix Greenbay"/>
    <m/>
    <m/>
    <s v="USBATCH01"/>
    <n v="1000038803"/>
    <x v="3"/>
    <s v="0023218019Davenport"/>
    <n v="4200024872"/>
    <n v="4600186099"/>
    <n v="10602605"/>
    <s v="R161B1002040"/>
    <s v="CONCRETE SAND JH"/>
    <s v="0023218019Davenport"/>
    <s v="WE"/>
    <m/>
    <m/>
    <s v="ML81"/>
    <n v="50"/>
  </r>
  <r>
    <x v="7"/>
    <n v="6421009001"/>
    <x v="1"/>
    <n v="64.86"/>
    <d v="2025-05-13T00:00:00"/>
    <d v="2025-05-13T00:00:00"/>
    <d v="2025-05-13T00:00:00"/>
    <s v="RMR161"/>
    <s v="Ready Mix Greenbay"/>
    <m/>
    <m/>
    <s v="USBATCH01"/>
    <n v="1000038803"/>
    <x v="3"/>
    <s v="0023226684Davenport"/>
    <n v="4200024872"/>
    <n v="4600190405"/>
    <n v="10604907"/>
    <s v="R161B1002040"/>
    <s v="CONCRETE SAND JH"/>
    <s v="0023226684Davenport"/>
    <s v="WE"/>
    <m/>
    <m/>
    <s v="ML81"/>
    <n v="50"/>
  </r>
  <r>
    <x v="7"/>
    <n v="6421009001"/>
    <x v="1"/>
    <n v="65.790000000000006"/>
    <d v="2025-05-16T00:00:00"/>
    <d v="2025-05-16T00:00:00"/>
    <d v="2025-05-16T00:00:00"/>
    <s v="RMR161"/>
    <s v="Ready Mix Greenbay"/>
    <m/>
    <m/>
    <s v="USBATCH01"/>
    <n v="1000038803"/>
    <x v="3"/>
    <s v="0023234968Davenport"/>
    <n v="4200024872"/>
    <n v="4600195985"/>
    <n v="10605792"/>
    <s v="R161B1002040"/>
    <s v="CONCRETE SAND JH"/>
    <s v="0023234968Davenport"/>
    <s v="WE"/>
    <m/>
    <m/>
    <s v="ML81"/>
    <n v="50"/>
  </r>
  <r>
    <x v="7"/>
    <n v="6421009001"/>
    <x v="1"/>
    <n v="65.12"/>
    <d v="2025-05-13T00:00:00"/>
    <d v="2025-05-13T00:00:00"/>
    <d v="2025-05-14T00:00:00"/>
    <s v="RMR161"/>
    <s v="Ready Mix Greenbay"/>
    <m/>
    <m/>
    <s v="USBATCH01"/>
    <n v="1000038803"/>
    <x v="3"/>
    <s v="0023228078Davenport"/>
    <n v="4200024872"/>
    <n v="4600190913"/>
    <n v="10605173"/>
    <s v="R161B1002040"/>
    <s v="CONCRETE SAND JH"/>
    <s v="0023228078Davenport"/>
    <s v="WE"/>
    <m/>
    <m/>
    <s v="ML81"/>
    <n v="50"/>
  </r>
  <r>
    <x v="7"/>
    <n v="6421009001"/>
    <x v="1"/>
    <n v="64.98"/>
    <d v="2025-05-13T00:00:00"/>
    <d v="2025-05-13T00:00:00"/>
    <d v="2025-05-13T00:00:00"/>
    <s v="RMR161"/>
    <s v="Ready Mix Greenbay"/>
    <m/>
    <m/>
    <s v="USBATCH01"/>
    <n v="1000038803"/>
    <x v="3"/>
    <s v="0023226687Davenport"/>
    <n v="4200024872"/>
    <n v="4600190408"/>
    <n v="10604839"/>
    <s v="R161B1002040"/>
    <s v="CONCRETE SAND JH"/>
    <s v="0023226687Davenport"/>
    <s v="WE"/>
    <m/>
    <m/>
    <s v="ML81"/>
    <n v="50"/>
  </r>
  <r>
    <x v="7"/>
    <n v="6421009001"/>
    <x v="1"/>
    <n v="65.08"/>
    <d v="2025-05-07T00:00:00"/>
    <d v="2025-05-07T00:00:00"/>
    <d v="2025-05-08T00:00:00"/>
    <s v="RMR161"/>
    <s v="Ready Mix Greenbay"/>
    <m/>
    <m/>
    <s v="USBATCH01"/>
    <n v="1000038803"/>
    <x v="3"/>
    <s v="0023212751Davenport"/>
    <n v="4200024872"/>
    <n v="4600182255"/>
    <n v="10603312"/>
    <s v="R161B1002040"/>
    <s v="CONCRETE SAND JH"/>
    <s v="0023212751Davenport"/>
    <s v="WE"/>
    <m/>
    <m/>
    <s v="ML81"/>
    <n v="50"/>
  </r>
  <r>
    <x v="7"/>
    <n v="6421009001"/>
    <x v="1"/>
    <n v="65.3"/>
    <d v="2025-05-16T00:00:00"/>
    <d v="2025-05-16T00:00:00"/>
    <d v="2025-05-16T00:00:00"/>
    <s v="RMR161"/>
    <s v="Ready Mix Greenbay"/>
    <m/>
    <m/>
    <s v="USBATCH01"/>
    <n v="1000038803"/>
    <x v="3"/>
    <s v="0023234969Davenport"/>
    <n v="4200024872"/>
    <n v="4600195986"/>
    <n v="10605847"/>
    <s v="R161B1002040"/>
    <s v="CONCRETE SAND JH"/>
    <s v="0023234969Davenport"/>
    <s v="WE"/>
    <m/>
    <m/>
    <s v="ML81"/>
    <n v="50"/>
  </r>
  <r>
    <x v="7"/>
    <n v="6421009001"/>
    <x v="1"/>
    <n v="65.540000000000006"/>
    <d v="2025-05-05T00:00:00"/>
    <d v="2025-05-05T00:00:00"/>
    <d v="2025-05-05T00:00:00"/>
    <s v="RMR161"/>
    <s v="Ready Mix Greenbay"/>
    <m/>
    <m/>
    <s v="USBATCH01"/>
    <n v="1000038803"/>
    <x v="3"/>
    <s v="0023206854Davenport"/>
    <n v="4200024872"/>
    <n v="4600177404"/>
    <n v="10602274"/>
    <s v="R161B1002040"/>
    <s v="CONCRETE SAND JH"/>
    <s v="0023206854Davenport"/>
    <s v="WE"/>
    <m/>
    <m/>
    <s v="ML81"/>
    <n v="50"/>
  </r>
  <r>
    <x v="7"/>
    <n v="6421009001"/>
    <x v="1"/>
    <n v="66.08"/>
    <d v="2025-05-05T00:00:00"/>
    <d v="2025-05-05T00:00:00"/>
    <d v="2025-05-06T00:00:00"/>
    <s v="RMR161"/>
    <s v="Ready Mix Greenbay"/>
    <m/>
    <m/>
    <s v="USBATCH01"/>
    <n v="1000038803"/>
    <x v="3"/>
    <s v="0023208765Davenport"/>
    <n v="4200024872"/>
    <n v="4600178120"/>
    <n v="10602975"/>
    <s v="R161B1002040"/>
    <s v="CONCRETE SAND JH"/>
    <s v="0023208765Davenport"/>
    <s v="WE"/>
    <m/>
    <m/>
    <s v="ML81"/>
    <n v="50"/>
  </r>
  <r>
    <x v="7"/>
    <n v="6421009001"/>
    <x v="1"/>
    <n v="65.42"/>
    <d v="2025-05-07T00:00:00"/>
    <d v="2025-05-07T00:00:00"/>
    <d v="2025-05-08T00:00:00"/>
    <s v="RMR161"/>
    <s v="Ready Mix Greenbay"/>
    <m/>
    <m/>
    <s v="USBATCH01"/>
    <n v="1000038803"/>
    <x v="3"/>
    <s v="0023212759Davenport"/>
    <n v="4200024872"/>
    <n v="4600182257"/>
    <n v="10603354"/>
    <s v="R161B1002040"/>
    <s v="CONCRETE SAND JH"/>
    <s v="0023212759Davenport"/>
    <s v="WE"/>
    <m/>
    <m/>
    <s v="ML81"/>
    <n v="50"/>
  </r>
  <r>
    <x v="7"/>
    <n v="6421009001"/>
    <x v="1"/>
    <n v="65.3"/>
    <d v="2025-05-13T00:00:00"/>
    <d v="2025-05-13T00:00:00"/>
    <d v="2025-05-13T00:00:00"/>
    <s v="RMR161"/>
    <s v="Ready Mix Greenbay"/>
    <m/>
    <m/>
    <s v="USBATCH01"/>
    <n v="1000038803"/>
    <x v="3"/>
    <s v="0023226681Davenport"/>
    <n v="4200024872"/>
    <n v="4600190403"/>
    <n v="10604871"/>
    <s v="R161B1002040"/>
    <s v="CONCRETE SAND JH"/>
    <s v="0023226681Davenport"/>
    <s v="WE"/>
    <m/>
    <m/>
    <s v="ML81"/>
    <n v="50"/>
  </r>
  <r>
    <x v="7"/>
    <n v="6421009001"/>
    <x v="1"/>
    <n v="66.08"/>
    <d v="2025-05-07T00:00:00"/>
    <d v="2025-05-07T00:00:00"/>
    <d v="2025-05-08T00:00:00"/>
    <s v="RMR161"/>
    <s v="Ready Mix Greenbay"/>
    <m/>
    <m/>
    <s v="USBATCH01"/>
    <n v="1000038803"/>
    <x v="3"/>
    <s v="0023212740Davenport"/>
    <n v="4200024872"/>
    <n v="4600182277"/>
    <n v="10603482"/>
    <s v="R161B1002040"/>
    <s v="CONCRETE SAND JH"/>
    <s v="0023212740Davenport"/>
    <s v="WE"/>
    <m/>
    <m/>
    <s v="ML81"/>
    <n v="50"/>
  </r>
  <r>
    <x v="7"/>
    <n v="6421009001"/>
    <x v="1"/>
    <n v="65.88"/>
    <d v="2025-05-12T00:00:00"/>
    <d v="2025-05-12T00:00:00"/>
    <d v="2025-05-13T00:00:00"/>
    <s v="RMR161"/>
    <s v="Ready Mix Greenbay"/>
    <m/>
    <m/>
    <s v="USBATCH01"/>
    <n v="1000038803"/>
    <x v="3"/>
    <s v="0023224893Davenport"/>
    <n v="4200024872"/>
    <n v="4600188995"/>
    <n v="10604244"/>
    <s v="R161B1002040"/>
    <s v="CONCRETE SAND JH"/>
    <s v="0023224893Davenport"/>
    <s v="WE"/>
    <m/>
    <m/>
    <s v="ML81"/>
    <n v="50"/>
  </r>
  <r>
    <x v="7"/>
    <n v="6421009001"/>
    <x v="1"/>
    <n v="65.28"/>
    <d v="2025-05-13T00:00:00"/>
    <d v="2025-05-13T00:00:00"/>
    <d v="2025-05-14T00:00:00"/>
    <s v="RMR161"/>
    <s v="Ready Mix Greenbay"/>
    <m/>
    <m/>
    <s v="USBATCH01"/>
    <n v="1000038803"/>
    <x v="3"/>
    <s v="0023228068Davenport"/>
    <n v="4200024872"/>
    <n v="4600190904"/>
    <n v="10605079"/>
    <s v="R161B1002040"/>
    <s v="CONCRETE SAND JH"/>
    <s v="0023228068Davenport"/>
    <s v="WE"/>
    <m/>
    <m/>
    <s v="ML81"/>
    <n v="50"/>
  </r>
  <r>
    <x v="7"/>
    <n v="6421009001"/>
    <x v="1"/>
    <n v="65.58"/>
    <d v="2025-05-05T00:00:00"/>
    <d v="2025-05-05T00:00:00"/>
    <d v="2025-05-05T00:00:00"/>
    <s v="RMR161"/>
    <s v="Ready Mix Greenbay"/>
    <m/>
    <m/>
    <s v="USBATCH01"/>
    <n v="1000038803"/>
    <x v="3"/>
    <s v="0023206849Davenport"/>
    <n v="4200024872"/>
    <n v="4600177400"/>
    <n v="10602353"/>
    <s v="R161B1002040"/>
    <s v="CONCRETE SAND JH"/>
    <s v="0023206849Davenport"/>
    <s v="WE"/>
    <m/>
    <m/>
    <s v="ML81"/>
    <n v="50"/>
  </r>
  <r>
    <x v="7"/>
    <n v="6421009001"/>
    <x v="1"/>
    <n v="65.540000000000006"/>
    <d v="2025-05-16T00:00:00"/>
    <d v="2025-05-16T00:00:00"/>
    <d v="2025-05-16T00:00:00"/>
    <s v="RMR161"/>
    <s v="Ready Mix Greenbay"/>
    <m/>
    <m/>
    <s v="USBATCH01"/>
    <n v="1000038803"/>
    <x v="3"/>
    <s v="0023234976Davenport"/>
    <n v="4200024872"/>
    <n v="4600195990"/>
    <n v="10605916"/>
    <s v="R161B1002040"/>
    <s v="CONCRETE SAND JH"/>
    <s v="0023234976Davenport"/>
    <s v="WE"/>
    <m/>
    <m/>
    <s v="ML81"/>
    <n v="50"/>
  </r>
  <r>
    <x v="7"/>
    <n v="6421009001"/>
    <x v="1"/>
    <n v="65.86"/>
    <d v="2025-05-05T00:00:00"/>
    <d v="2025-05-05T00:00:00"/>
    <d v="2025-05-05T00:00:00"/>
    <s v="RMR161"/>
    <s v="Ready Mix Greenbay"/>
    <m/>
    <m/>
    <s v="USBATCH01"/>
    <n v="1000038803"/>
    <x v="3"/>
    <s v="0023206838Davenport"/>
    <n v="4200024872"/>
    <n v="4600177398"/>
    <n v="10602228"/>
    <s v="R161B1002040"/>
    <s v="CONCRETE SAND JH"/>
    <s v="0023206838Davenport"/>
    <s v="WE"/>
    <m/>
    <m/>
    <s v="ML81"/>
    <n v="50"/>
  </r>
  <r>
    <x v="7"/>
    <n v="6421009001"/>
    <x v="1"/>
    <n v="65.97"/>
    <d v="2025-05-07T00:00:00"/>
    <d v="2025-05-07T00:00:00"/>
    <d v="2025-05-07T00:00:00"/>
    <s v="RMR161"/>
    <s v="Ready Mix Greenbay"/>
    <m/>
    <m/>
    <s v="USBATCH01"/>
    <n v="1000038803"/>
    <x v="3"/>
    <s v="0023212736Davenport"/>
    <n v="4200024872"/>
    <n v="4600181512"/>
    <n v="10603464"/>
    <s v="R161B1002040"/>
    <s v="CONCRETE SAND JH"/>
    <s v="0023212736Davenport"/>
    <s v="WE"/>
    <m/>
    <m/>
    <s v="ML81"/>
    <n v="50"/>
  </r>
  <r>
    <x v="7"/>
    <n v="6421009001"/>
    <x v="1"/>
    <n v="65.16"/>
    <d v="2025-05-13T00:00:00"/>
    <d v="2025-05-13T00:00:00"/>
    <d v="2025-05-13T00:00:00"/>
    <s v="RMR161"/>
    <s v="Ready Mix Greenbay"/>
    <m/>
    <m/>
    <s v="USBATCH01"/>
    <n v="1000038803"/>
    <x v="3"/>
    <s v="0023226689Davenport"/>
    <n v="4200024872"/>
    <n v="4600190409"/>
    <n v="10604851"/>
    <s v="R161B1002040"/>
    <s v="CONCRETE SAND JH"/>
    <s v="0023226689Davenport"/>
    <s v="WE"/>
    <m/>
    <m/>
    <s v="ML81"/>
    <n v="50"/>
  </r>
  <r>
    <x v="7"/>
    <n v="6421009001"/>
    <x v="1"/>
    <n v="65.790000000000006"/>
    <d v="2025-05-12T00:00:00"/>
    <d v="2025-05-12T00:00:00"/>
    <d v="2025-05-12T00:00:00"/>
    <s v="RMR161"/>
    <s v="Ready Mix Greenbay"/>
    <m/>
    <m/>
    <s v="USBATCH01"/>
    <n v="1000038803"/>
    <x v="3"/>
    <s v="0023224775Davenport"/>
    <n v="4200024872"/>
    <n v="4600188421"/>
    <n v="10604640"/>
    <s v="R161B1002040"/>
    <s v="CONCRETE SAND JH"/>
    <s v="0023224775Davenport"/>
    <s v="WE"/>
    <m/>
    <m/>
    <s v="ML81"/>
    <n v="50"/>
  </r>
  <r>
    <x v="7"/>
    <n v="6421009001"/>
    <x v="1"/>
    <n v="65.930000000000007"/>
    <d v="2025-05-15T00:00:00"/>
    <d v="2025-05-15T00:00:00"/>
    <d v="2025-05-16T00:00:00"/>
    <s v="RMR161"/>
    <s v="Ready Mix Greenbay"/>
    <m/>
    <m/>
    <s v="USBATCH01"/>
    <n v="1000038803"/>
    <x v="3"/>
    <s v="0023232954Davenport"/>
    <n v="4200024872"/>
    <n v="4600195088"/>
    <n v="10605614"/>
    <s v="R161B1002040"/>
    <s v="CONCRETE SAND JH"/>
    <s v="0023232954Davenport"/>
    <s v="WE"/>
    <m/>
    <m/>
    <s v="ML81"/>
    <n v="50"/>
  </r>
  <r>
    <x v="7"/>
    <n v="6421009001"/>
    <x v="1"/>
    <n v="65.709999999999994"/>
    <d v="2025-05-12T00:00:00"/>
    <d v="2025-05-12T00:00:00"/>
    <d v="2025-05-12T00:00:00"/>
    <s v="RMR161"/>
    <s v="Ready Mix Greenbay"/>
    <m/>
    <m/>
    <s v="USBATCH01"/>
    <n v="1000038803"/>
    <x v="3"/>
    <s v="0023224118Davenport"/>
    <n v="4200024872"/>
    <n v="4600188282"/>
    <n v="10604557"/>
    <s v="R161B1002040"/>
    <s v="CONCRETE SAND JH"/>
    <s v="0023224118Davenport"/>
    <s v="WE"/>
    <m/>
    <m/>
    <s v="ML81"/>
    <n v="50"/>
  </r>
  <r>
    <x v="7"/>
    <n v="6421009001"/>
    <x v="1"/>
    <n v="65.510000000000005"/>
    <d v="2025-05-07T00:00:00"/>
    <d v="2025-05-07T00:00:00"/>
    <d v="2025-05-07T00:00:00"/>
    <s v="RMR161"/>
    <s v="Ready Mix Greenbay"/>
    <m/>
    <m/>
    <s v="USBATCH01"/>
    <n v="1000038803"/>
    <x v="3"/>
    <s v="0023214790Davenport"/>
    <n v="4200024872"/>
    <n v="4600181800"/>
    <n v="10603866"/>
    <s v="R161B1002040"/>
    <s v="CONCRETE SAND JH"/>
    <s v="0023214790Davenport"/>
    <s v="WE"/>
    <m/>
    <m/>
    <s v="ML81"/>
    <n v="50"/>
  </r>
  <r>
    <x v="7"/>
    <n v="6421009001"/>
    <x v="1"/>
    <n v="65.739999999999995"/>
    <d v="2025-05-12T00:00:00"/>
    <d v="2025-05-12T00:00:00"/>
    <d v="2025-05-12T00:00:00"/>
    <s v="RMR161"/>
    <s v="Ready Mix Greenbay"/>
    <m/>
    <m/>
    <s v="USBATCH01"/>
    <n v="1000038803"/>
    <x v="3"/>
    <s v="0023224111Davenport"/>
    <n v="4200024872"/>
    <n v="4600188280"/>
    <n v="10604518"/>
    <s v="R161B1002040"/>
    <s v="CONCRETE SAND JH"/>
    <s v="0023224111Davenport"/>
    <s v="WE"/>
    <m/>
    <m/>
    <s v="ML81"/>
    <n v="50"/>
  </r>
  <r>
    <x v="7"/>
    <n v="6421009001"/>
    <x v="1"/>
    <n v="65.08"/>
    <d v="2025-05-13T00:00:00"/>
    <d v="2025-05-13T00:00:00"/>
    <d v="2025-05-13T00:00:00"/>
    <s v="RMR161"/>
    <s v="Ready Mix Greenbay"/>
    <m/>
    <m/>
    <s v="USBATCH01"/>
    <n v="1000038803"/>
    <x v="3"/>
    <s v="0023226680Davenport"/>
    <n v="4200024872"/>
    <n v="4600190402"/>
    <n v="10604928"/>
    <s v="R161B1002040"/>
    <s v="CONCRETE SAND JH"/>
    <s v="0023226680Davenport"/>
    <s v="WE"/>
    <m/>
    <m/>
    <s v="ML81"/>
    <n v="50"/>
  </r>
  <r>
    <x v="7"/>
    <n v="6421009001"/>
    <x v="1"/>
    <n v="64.84"/>
    <d v="2025-05-13T00:00:00"/>
    <d v="2025-05-13T00:00:00"/>
    <d v="2025-05-13T00:00:00"/>
    <s v="RMR161"/>
    <s v="Ready Mix Greenbay"/>
    <m/>
    <m/>
    <s v="USBATCH01"/>
    <n v="1000038803"/>
    <x v="3"/>
    <s v="0023226692Davenport"/>
    <n v="4200024872"/>
    <n v="4600190411"/>
    <n v="10604949"/>
    <s v="R161B1002040"/>
    <s v="CONCRETE SAND JH"/>
    <s v="0023226692Davenport"/>
    <s v="WE"/>
    <m/>
    <m/>
    <s v="ML81"/>
    <n v="50"/>
  </r>
  <r>
    <x v="7"/>
    <n v="6421009001"/>
    <x v="1"/>
    <n v="66.040000000000006"/>
    <d v="2025-05-05T00:00:00"/>
    <d v="2025-05-05T00:00:00"/>
    <d v="2025-05-06T00:00:00"/>
    <s v="RMR161"/>
    <s v="Ready Mix Greenbay"/>
    <m/>
    <m/>
    <s v="USBATCH01"/>
    <n v="1000038803"/>
    <x v="3"/>
    <s v="0023208771Davenport"/>
    <n v="4200024872"/>
    <n v="4600178123"/>
    <n v="10602951"/>
    <s v="R161B1002040"/>
    <s v="CONCRETE SAND JH"/>
    <s v="0023208771Davenport"/>
    <s v="WE"/>
    <m/>
    <m/>
    <s v="ML81"/>
    <n v="50"/>
  </r>
  <r>
    <x v="7"/>
    <n v="6421009001"/>
    <x v="1"/>
    <n v="65.790000000000006"/>
    <d v="2025-05-12T00:00:00"/>
    <d v="2025-05-12T00:00:00"/>
    <d v="2025-05-12T00:00:00"/>
    <s v="RMR161"/>
    <s v="Ready Mix Greenbay"/>
    <m/>
    <m/>
    <s v="USBATCH01"/>
    <n v="1000038803"/>
    <x v="3"/>
    <s v="0023224110Davenport"/>
    <n v="4200024872"/>
    <n v="4600188279"/>
    <n v="10604485"/>
    <s v="R161B1002040"/>
    <s v="CONCRETE SAND JH"/>
    <s v="0023224110Davenport"/>
    <s v="WE"/>
    <m/>
    <m/>
    <s v="ML81"/>
    <n v="50"/>
  </r>
  <r>
    <x v="7"/>
    <n v="6421009001"/>
    <x v="1"/>
    <n v="65.489999999999995"/>
    <d v="2025-05-16T00:00:00"/>
    <d v="2025-05-16T00:00:00"/>
    <d v="2025-05-16T00:00:00"/>
    <s v="RMR161"/>
    <s v="Ready Mix Greenbay"/>
    <m/>
    <m/>
    <s v="USBATCH01"/>
    <n v="1000038803"/>
    <x v="3"/>
    <s v="0023234965Davenport"/>
    <n v="4200024872"/>
    <n v="4600195984"/>
    <n v="10605819"/>
    <s v="R161B1002040"/>
    <s v="CONCRETE SAND JH"/>
    <s v="0023234965Davenport"/>
    <s v="WE"/>
    <m/>
    <m/>
    <s v="ML81"/>
    <n v="50"/>
  </r>
  <r>
    <x v="7"/>
    <n v="6421009001"/>
    <x v="1"/>
    <n v="67.510000000000005"/>
    <d v="2025-05-05T00:00:00"/>
    <d v="2025-05-05T00:00:00"/>
    <d v="2025-05-05T00:00:00"/>
    <s v="RMR161"/>
    <s v="Ready Mix Greenbay"/>
    <m/>
    <m/>
    <s v="USBATCH01"/>
    <n v="1000038803"/>
    <x v="3"/>
    <s v="0023208721Davenport"/>
    <n v="4200024872"/>
    <n v="4600177860"/>
    <n v="10603109"/>
    <s v="R161B1002040"/>
    <s v="CONCRETE SAND JH"/>
    <s v="0023208721Davenport"/>
    <s v="WE"/>
    <m/>
    <m/>
    <s v="ML81"/>
    <n v="50"/>
  </r>
  <r>
    <x v="7"/>
    <n v="6421009001"/>
    <x v="1"/>
    <n v="65.900000000000006"/>
    <d v="2025-05-12T00:00:00"/>
    <d v="2025-05-12T00:00:00"/>
    <d v="2025-05-13T00:00:00"/>
    <s v="RMR161"/>
    <s v="Ready Mix Greenbay"/>
    <m/>
    <m/>
    <s v="USBATCH01"/>
    <n v="1000038803"/>
    <x v="3"/>
    <s v="0023224880Davenport"/>
    <n v="4200024872"/>
    <n v="4600188991"/>
    <n v="10604168"/>
    <s v="R161B1002040"/>
    <s v="CONCRETE SAND JH"/>
    <s v="0023224880Davenport"/>
    <s v="WE"/>
    <m/>
    <m/>
    <s v="ML81"/>
    <n v="50"/>
  </r>
  <r>
    <x v="7"/>
    <n v="6421009001"/>
    <x v="1"/>
    <n v="65.599999999999994"/>
    <d v="2025-05-15T00:00:00"/>
    <d v="2025-05-15T00:00:00"/>
    <d v="2025-05-16T00:00:00"/>
    <s v="RMR161"/>
    <s v="Ready Mix Greenbay"/>
    <m/>
    <m/>
    <s v="USBATCH01"/>
    <n v="1000038803"/>
    <x v="3"/>
    <s v="0023232909Davenport"/>
    <n v="4200024872"/>
    <n v="4600195014"/>
    <n v="10605547"/>
    <s v="R161B1002040"/>
    <s v="CONCRETE SAND JH"/>
    <s v="0023232909Davenport"/>
    <s v="WE"/>
    <m/>
    <m/>
    <s v="ML81"/>
    <n v="50"/>
  </r>
  <r>
    <x v="7"/>
    <n v="6421009001"/>
    <x v="1"/>
    <n v="65.319999999999993"/>
    <d v="2025-05-15T00:00:00"/>
    <d v="2025-05-15T00:00:00"/>
    <d v="2025-05-15T00:00:00"/>
    <s v="RMR161"/>
    <s v="Ready Mix Greenbay"/>
    <m/>
    <m/>
    <s v="USBATCH01"/>
    <n v="1000038803"/>
    <x v="3"/>
    <s v="0023232592Davenport"/>
    <n v="4200024872"/>
    <n v="4600194238"/>
    <n v="10605438"/>
    <s v="R161B1002040"/>
    <s v="CONCRETE SAND JH"/>
    <s v="0023232592Davenport"/>
    <s v="WE"/>
    <m/>
    <m/>
    <s v="ML81"/>
    <n v="50"/>
  </r>
  <r>
    <x v="7"/>
    <n v="6421009001"/>
    <x v="1"/>
    <n v="64.38"/>
    <d v="2025-05-05T00:00:00"/>
    <d v="2025-05-05T00:00:00"/>
    <d v="2025-05-06T00:00:00"/>
    <s v="RMR161"/>
    <s v="Ready Mix Greenbay"/>
    <m/>
    <m/>
    <s v="USBATCH01"/>
    <n v="1000038803"/>
    <x v="3"/>
    <s v="0023208750Davenport"/>
    <n v="4200024872"/>
    <n v="4600178117"/>
    <n v="10602919"/>
    <s v="R161B1002040"/>
    <s v="CONCRETE SAND JH"/>
    <s v="0023208750Davenport"/>
    <s v="WE"/>
    <m/>
    <m/>
    <s v="ML81"/>
    <n v="50"/>
  </r>
  <r>
    <x v="7"/>
    <n v="6421009001"/>
    <x v="1"/>
    <n v="65.81"/>
    <d v="2025-05-12T00:00:00"/>
    <d v="2025-05-12T00:00:00"/>
    <d v="2025-05-13T00:00:00"/>
    <s v="RMR161"/>
    <s v="Ready Mix Greenbay"/>
    <m/>
    <m/>
    <s v="USBATCH01"/>
    <n v="1000038803"/>
    <x v="3"/>
    <s v="0023224876Davenport"/>
    <n v="4200024872"/>
    <n v="4600188990"/>
    <n v="10604148"/>
    <s v="R161B1002040"/>
    <s v="CONCRETE SAND JH"/>
    <s v="0023224876Davenport"/>
    <s v="WE"/>
    <m/>
    <m/>
    <s v="ML81"/>
    <n v="50"/>
  </r>
  <r>
    <x v="7"/>
    <n v="6421009001"/>
    <x v="1"/>
    <n v="65.3"/>
    <d v="2025-05-15T00:00:00"/>
    <d v="2025-05-15T00:00:00"/>
    <d v="2025-05-16T00:00:00"/>
    <s v="RMR161"/>
    <s v="Ready Mix Greenbay"/>
    <m/>
    <m/>
    <s v="USBATCH01"/>
    <n v="1000038803"/>
    <x v="3"/>
    <s v="0023232947Davenport"/>
    <n v="4200024872"/>
    <n v="4600195086"/>
    <n v="10605581"/>
    <s v="R161B1002040"/>
    <s v="CONCRETE SAND JH"/>
    <s v="0023232947Davenport"/>
    <s v="WE"/>
    <m/>
    <m/>
    <s v="ML81"/>
    <n v="50"/>
  </r>
  <r>
    <x v="7"/>
    <n v="6421009001"/>
    <x v="1"/>
    <n v="64.33"/>
    <d v="2025-05-05T00:00:00"/>
    <d v="2025-05-05T00:00:00"/>
    <d v="2025-05-05T00:00:00"/>
    <s v="RMR161"/>
    <s v="Ready Mix Greenbay"/>
    <m/>
    <m/>
    <s v="USBATCH01"/>
    <n v="1000038803"/>
    <x v="3"/>
    <s v="0023208740Davenport"/>
    <n v="4200024872"/>
    <n v="4600177865"/>
    <n v="10602940"/>
    <s v="R161B1002040"/>
    <s v="CONCRETE SAND JH"/>
    <s v="0023208740Davenport"/>
    <s v="WE"/>
    <m/>
    <m/>
    <s v="ML81"/>
    <n v="50"/>
  </r>
  <r>
    <x v="7"/>
    <n v="6421009001"/>
    <x v="1"/>
    <n v="65.790000000000006"/>
    <d v="2025-05-05T00:00:00"/>
    <d v="2025-05-05T00:00:00"/>
    <d v="2025-05-05T00:00:00"/>
    <s v="RMR161"/>
    <s v="Ready Mix Greenbay"/>
    <m/>
    <m/>
    <s v="USBATCH01"/>
    <n v="1000038803"/>
    <x v="3"/>
    <s v="0023206865Davenport"/>
    <n v="4200024872"/>
    <n v="4600177415"/>
    <n v="10602725"/>
    <s v="R161B1002040"/>
    <s v="CONCRETE SAND JH"/>
    <s v="0023206865Davenport"/>
    <s v="WE"/>
    <m/>
    <m/>
    <s v="ML81"/>
    <n v="50"/>
  </r>
  <r>
    <x v="7"/>
    <n v="6421009001"/>
    <x v="1"/>
    <n v="65.14"/>
    <d v="2025-05-13T00:00:00"/>
    <d v="2025-05-13T00:00:00"/>
    <d v="2025-05-13T00:00:00"/>
    <s v="RMR161"/>
    <s v="Ready Mix Greenbay"/>
    <m/>
    <m/>
    <s v="USBATCH01"/>
    <n v="1000038803"/>
    <x v="3"/>
    <s v="0023226685Davenport"/>
    <n v="4200024872"/>
    <n v="4600190406"/>
    <n v="10604809"/>
    <s v="R161B1002040"/>
    <s v="CONCRETE SAND JH"/>
    <s v="0023226685Davenport"/>
    <s v="WE"/>
    <m/>
    <m/>
    <s v="ML81"/>
    <n v="50"/>
  </r>
  <r>
    <x v="7"/>
    <n v="6421009001"/>
    <x v="1"/>
    <n v="65.349999999999994"/>
    <d v="2025-05-05T00:00:00"/>
    <d v="2025-05-05T00:00:00"/>
    <d v="2025-05-05T00:00:00"/>
    <s v="RMR161"/>
    <s v="Ready Mix Greenbay"/>
    <m/>
    <m/>
    <s v="USBATCH01"/>
    <n v="1000038803"/>
    <x v="3"/>
    <s v="0023206833Davenport"/>
    <n v="4200024872"/>
    <n v="4600177397"/>
    <n v="10602242"/>
    <s v="R161B1002040"/>
    <s v="CONCRETE SAND JH"/>
    <s v="0023206833Davenport"/>
    <s v="WE"/>
    <m/>
    <m/>
    <s v="ML81"/>
    <n v="50"/>
  </r>
  <r>
    <x v="7"/>
    <n v="6421009001"/>
    <x v="1"/>
    <n v="65.08"/>
    <d v="2025-05-12T00:00:00"/>
    <d v="2025-05-12T00:00:00"/>
    <d v="2025-05-13T00:00:00"/>
    <s v="RMR161"/>
    <s v="Ready Mix Greenbay"/>
    <m/>
    <m/>
    <s v="USBATCH01"/>
    <n v="1000038803"/>
    <x v="3"/>
    <s v="0023224868Davenport"/>
    <n v="4200024872"/>
    <n v="4600188986"/>
    <n v="10604067"/>
    <s v="R161B1002040"/>
    <s v="CONCRETE SAND JH"/>
    <s v="0023224868Davenport"/>
    <s v="WE"/>
    <m/>
    <m/>
    <s v="ML81"/>
    <n v="50"/>
  </r>
  <r>
    <x v="7"/>
    <n v="6421009001"/>
    <x v="1"/>
    <n v="65.540000000000006"/>
    <d v="2025-05-05T00:00:00"/>
    <d v="2025-05-05T00:00:00"/>
    <d v="2025-05-05T00:00:00"/>
    <s v="RMR161"/>
    <s v="Ready Mix Greenbay"/>
    <m/>
    <m/>
    <s v="USBATCH01"/>
    <n v="1000038803"/>
    <x v="3"/>
    <s v="0023206851Davenport"/>
    <n v="4200024872"/>
    <n v="4600177401"/>
    <n v="10602330"/>
    <s v="R161B1002040"/>
    <s v="CONCRETE SAND JH"/>
    <s v="0023206851Davenport"/>
    <s v="WE"/>
    <m/>
    <m/>
    <s v="ML81"/>
    <n v="50"/>
  </r>
  <r>
    <x v="7"/>
    <n v="6421009001"/>
    <x v="1"/>
    <n v="64.86"/>
    <d v="2025-05-16T00:00:00"/>
    <d v="2025-05-16T00:00:00"/>
    <d v="2025-05-16T00:00:00"/>
    <s v="RMR161"/>
    <s v="Ready Mix Greenbay"/>
    <m/>
    <m/>
    <s v="USBATCH01"/>
    <n v="1000038803"/>
    <x v="3"/>
    <s v="0023234977Davenport"/>
    <n v="4200024872"/>
    <n v="4600195991"/>
    <n v="10605933"/>
    <s v="R161B1002040"/>
    <s v="CONCRETE SAND JH"/>
    <s v="0023234977Davenport"/>
    <s v="WE"/>
    <m/>
    <m/>
    <s v="ML81"/>
    <n v="50"/>
  </r>
  <r>
    <x v="7"/>
    <n v="6421009001"/>
    <x v="1"/>
    <n v="65.25"/>
    <d v="2025-05-15T00:00:00"/>
    <d v="2025-05-15T00:00:00"/>
    <d v="2025-05-15T00:00:00"/>
    <s v="RMR161"/>
    <s v="Ready Mix Greenbay"/>
    <m/>
    <m/>
    <s v="USBATCH01"/>
    <n v="1000038803"/>
    <x v="3"/>
    <s v="0023232614Davenport"/>
    <n v="4200024872"/>
    <n v="4600194242"/>
    <n v="10605524"/>
    <s v="R161B1002040"/>
    <s v="CONCRETE SAND JH"/>
    <s v="0023232614Davenport"/>
    <s v="WE"/>
    <m/>
    <m/>
    <s v="ML81"/>
    <n v="50"/>
  </r>
  <r>
    <x v="7"/>
    <n v="6421009001"/>
    <x v="1"/>
    <n v="65.2"/>
    <d v="2025-05-16T00:00:00"/>
    <d v="2025-05-16T00:00:00"/>
    <d v="2025-05-16T00:00:00"/>
    <s v="RMR161"/>
    <s v="Ready Mix Greenbay"/>
    <m/>
    <m/>
    <s v="USBATCH01"/>
    <n v="1000038803"/>
    <x v="3"/>
    <s v="0023234979Davenport"/>
    <n v="4200024872"/>
    <n v="4600195992"/>
    <n v="10605949"/>
    <s v="R161B1002040"/>
    <s v="CONCRETE SAND JH"/>
    <s v="0023234979Davenport"/>
    <s v="WE"/>
    <m/>
    <m/>
    <s v="ML81"/>
    <n v="50"/>
  </r>
  <r>
    <x v="7"/>
    <n v="6421009001"/>
    <x v="1"/>
    <n v="66.099999999999994"/>
    <d v="2025-05-05T00:00:00"/>
    <d v="2025-05-05T00:00:00"/>
    <d v="2025-05-05T00:00:00"/>
    <s v="RMR161"/>
    <s v="Ready Mix Greenbay"/>
    <m/>
    <m/>
    <s v="USBATCH01"/>
    <n v="1000038803"/>
    <x v="3"/>
    <s v="0023206853Davenport"/>
    <n v="4200024872"/>
    <n v="4600177403"/>
    <n v="10602285"/>
    <s v="R161B1002040"/>
    <s v="CONCRETE SAND JH"/>
    <s v="0023206853Davenport"/>
    <s v="WE"/>
    <m/>
    <m/>
    <s v="ML81"/>
    <n v="50"/>
  </r>
  <r>
    <x v="7"/>
    <n v="6421009001"/>
    <x v="1"/>
    <n v="64.790000000000006"/>
    <d v="2025-05-07T00:00:00"/>
    <d v="2025-05-07T00:00:00"/>
    <d v="2025-05-07T00:00:00"/>
    <s v="RMR161"/>
    <s v="Ready Mix Greenbay"/>
    <m/>
    <m/>
    <s v="USBATCH01"/>
    <n v="1000038803"/>
    <x v="3"/>
    <s v="0023214830Davenport"/>
    <n v="4200024872"/>
    <n v="4600181803"/>
    <n v="10603785"/>
    <s v="R161B1002040"/>
    <s v="CONCRETE SAND JH"/>
    <s v="0023214830Davenport"/>
    <s v="WE"/>
    <m/>
    <m/>
    <s v="ML81"/>
    <n v="50"/>
  </r>
  <r>
    <x v="7"/>
    <n v="6421009001"/>
    <x v="1"/>
    <n v="64.180000000000007"/>
    <d v="2025-05-05T00:00:00"/>
    <d v="2025-05-05T00:00:00"/>
    <d v="2025-05-06T00:00:00"/>
    <s v="RMR161"/>
    <s v="Ready Mix Greenbay"/>
    <m/>
    <m/>
    <s v="USBATCH01"/>
    <n v="1000038803"/>
    <x v="3"/>
    <s v="0023208764Davenport"/>
    <n v="4200024872"/>
    <n v="4600178119"/>
    <n v="10602880"/>
    <s v="R161B1002040"/>
    <s v="CONCRETE SAND JH"/>
    <s v="0023208764Davenport"/>
    <s v="WE"/>
    <m/>
    <m/>
    <s v="ML81"/>
    <n v="50"/>
  </r>
  <r>
    <x v="7"/>
    <n v="6421009001"/>
    <x v="1"/>
    <n v="65.25"/>
    <d v="2025-05-15T00:00:00"/>
    <d v="2025-05-15T00:00:00"/>
    <d v="2025-05-15T00:00:00"/>
    <s v="RMR161"/>
    <s v="Ready Mix Greenbay"/>
    <m/>
    <m/>
    <s v="USBATCH01"/>
    <n v="1000038803"/>
    <x v="3"/>
    <s v="0023232593Davenport"/>
    <n v="4200024872"/>
    <n v="4600194239"/>
    <n v="10605467"/>
    <s v="R161B1002040"/>
    <s v="CONCRETE SAND JH"/>
    <s v="0023232593Davenport"/>
    <s v="WE"/>
    <m/>
    <m/>
    <s v="ML81"/>
    <n v="50"/>
  </r>
  <r>
    <x v="7"/>
    <n v="6421009001"/>
    <x v="1"/>
    <n v="64.959999999999994"/>
    <d v="2025-05-13T00:00:00"/>
    <d v="2025-05-13T00:00:00"/>
    <d v="2025-05-14T00:00:00"/>
    <s v="RMR161"/>
    <s v="Ready Mix Greenbay"/>
    <m/>
    <m/>
    <s v="USBATCH01"/>
    <n v="1000038803"/>
    <x v="3"/>
    <s v="0023228079Davenport"/>
    <n v="4200024872"/>
    <n v="4600190914"/>
    <n v="10605151"/>
    <s v="R161B1002040"/>
    <s v="CONCRETE SAND JH"/>
    <s v="0023228079Davenport"/>
    <s v="WE"/>
    <m/>
    <m/>
    <s v="ML81"/>
    <n v="50"/>
  </r>
  <r>
    <x v="7"/>
    <n v="6421009001"/>
    <x v="1"/>
    <n v="67.56"/>
    <d v="2025-05-05T00:00:00"/>
    <d v="2025-05-05T00:00:00"/>
    <d v="2025-05-05T00:00:00"/>
    <s v="RMR161"/>
    <s v="Ready Mix Greenbay"/>
    <m/>
    <m/>
    <s v="USBATCH01"/>
    <n v="1000038803"/>
    <x v="3"/>
    <s v="0023208727Davenport"/>
    <n v="4200024872"/>
    <n v="4600177862"/>
    <n v="10603132"/>
    <s v="R161B1002040"/>
    <s v="CONCRETE SAND JH"/>
    <s v="0023208727Davenport"/>
    <s v="WE"/>
    <m/>
    <m/>
    <s v="ML81"/>
    <n v="50"/>
  </r>
  <r>
    <x v="7"/>
    <n v="6421009001"/>
    <x v="1"/>
    <n v="67.05"/>
    <d v="2025-05-09T00:00:00"/>
    <d v="2025-05-08T00:00:00"/>
    <d v="2025-05-10T00:00:00"/>
    <s v="RMR161"/>
    <s v="Ready Mix Greenbay"/>
    <m/>
    <m/>
    <s v="USBATCH01"/>
    <n v="1000038803"/>
    <x v="3"/>
    <s v="0023216568Davenport"/>
    <n v="4200024872"/>
    <n v="4600184800"/>
    <n v="10604056"/>
    <s v="R161B1002040"/>
    <s v="CONCRETE SAND JH"/>
    <s v="0023216568Davenport"/>
    <s v="WE"/>
    <m/>
    <m/>
    <s v="ML81"/>
    <n v="50"/>
  </r>
  <r>
    <x v="4"/>
    <n v="6421009001"/>
    <x v="1"/>
    <n v="0.01"/>
    <d v="2025-04-25T00:00:00"/>
    <d v="2025-05-12T00:00:00"/>
    <d v="2025-05-12T00:00:00"/>
    <s v="RMR170"/>
    <s v="Ready Mix Port of Tampa"/>
    <m/>
    <m/>
    <s v="FERNANDEZN"/>
    <m/>
    <x v="6"/>
    <s v="* RAPID TRUCKING, LLC"/>
    <n v="4200024907"/>
    <n v="6000037965"/>
    <n v="117407"/>
    <s v="R170B1016150"/>
    <s v="CONCRETE SAND JH HAINES"/>
    <m/>
    <s v="RE"/>
    <m/>
    <m/>
    <s v="MIRO"/>
    <n v="40"/>
  </r>
  <r>
    <x v="4"/>
    <n v="6421009001"/>
    <x v="1"/>
    <n v="362.27"/>
    <d v="2025-05-06T00:00:00"/>
    <d v="2025-05-06T00:00:00"/>
    <d v="2025-05-06T00:00:00"/>
    <s v="RMR170"/>
    <s v="Ready Mix Port of Tampa"/>
    <m/>
    <m/>
    <s v="USBATCH01"/>
    <n v="1000039378"/>
    <x v="6"/>
    <s v="0023211392Tampa"/>
    <n v="4200024907"/>
    <n v="4600179901"/>
    <n v="1968089"/>
    <s v="R170B1016150"/>
    <s v="CONCRETE SAND JH HAINES"/>
    <s v="0023211392Tampa"/>
    <s v="WE"/>
    <m/>
    <m/>
    <s v="ML81"/>
    <n v="50"/>
  </r>
  <r>
    <x v="4"/>
    <n v="6421009001"/>
    <x v="1"/>
    <n v="362.54"/>
    <d v="2025-05-06T00:00:00"/>
    <d v="2025-05-06T00:00:00"/>
    <d v="2025-05-06T00:00:00"/>
    <s v="RMR170"/>
    <s v="Ready Mix Port of Tampa"/>
    <m/>
    <m/>
    <s v="USBATCH01"/>
    <n v="1000039378"/>
    <x v="6"/>
    <s v="0023211382Tampa"/>
    <n v="4200024907"/>
    <n v="4600179899"/>
    <n v="1968021"/>
    <s v="R170B1016150"/>
    <s v="CONCRETE SAND JH HAINES"/>
    <s v="0023211382Tampa"/>
    <s v="WE"/>
    <m/>
    <m/>
    <s v="ML81"/>
    <n v="50"/>
  </r>
  <r>
    <x v="4"/>
    <n v="6421009001"/>
    <x v="1"/>
    <n v="375.69"/>
    <d v="2025-05-06T00:00:00"/>
    <d v="2025-05-06T00:00:00"/>
    <d v="2025-05-06T00:00:00"/>
    <s v="RMR170"/>
    <s v="Ready Mix Port of Tampa"/>
    <m/>
    <m/>
    <s v="USBATCH01"/>
    <n v="1000039378"/>
    <x v="6"/>
    <s v="0023211368Tampa"/>
    <n v="4200024907"/>
    <n v="4600179897"/>
    <n v="1968025"/>
    <s v="R170B1016150"/>
    <s v="CONCRETE SAND JH HAINES"/>
    <s v="0023211368Tampa"/>
    <s v="WE"/>
    <m/>
    <m/>
    <s v="ML81"/>
    <n v="50"/>
  </r>
  <r>
    <x v="4"/>
    <n v="6421009001"/>
    <x v="1"/>
    <n v="390.8"/>
    <d v="2025-05-05T00:00:00"/>
    <d v="2025-05-05T00:00:00"/>
    <d v="2025-05-05T00:00:00"/>
    <s v="RMR170"/>
    <s v="Ready Mix Port of Tampa"/>
    <m/>
    <m/>
    <s v="USBATCH01"/>
    <n v="1000039378"/>
    <x v="6"/>
    <s v="0023206151Tampa"/>
    <n v="4200024907"/>
    <n v="4600177355"/>
    <n v="1967632"/>
    <s v="R170B1016150"/>
    <s v="CONCRETE SAND JH HAINES"/>
    <s v="0023206151Tampa"/>
    <s v="WE"/>
    <m/>
    <m/>
    <s v="ML81"/>
    <n v="50"/>
  </r>
  <r>
    <x v="4"/>
    <n v="6421009001"/>
    <x v="1"/>
    <n v="380.2"/>
    <d v="2025-05-06T00:00:00"/>
    <d v="2025-05-06T00:00:00"/>
    <d v="2025-05-06T00:00:00"/>
    <s v="RMR170"/>
    <s v="Ready Mix Port of Tampa"/>
    <m/>
    <m/>
    <s v="USBATCH01"/>
    <n v="1000039378"/>
    <x v="6"/>
    <s v="0023211502Tampa"/>
    <n v="4200024907"/>
    <n v="4600179935"/>
    <n v="1968031"/>
    <s v="R170B1016150"/>
    <s v="CONCRETE SAND JH HAINES"/>
    <s v="0023211502Tampa"/>
    <s v="WE"/>
    <m/>
    <m/>
    <s v="ML81"/>
    <n v="50"/>
  </r>
  <r>
    <x v="4"/>
    <n v="6421009001"/>
    <x v="1"/>
    <n v="378.07"/>
    <d v="2025-05-06T00:00:00"/>
    <d v="2025-05-06T00:00:00"/>
    <d v="2025-05-06T00:00:00"/>
    <s v="RMR170"/>
    <s v="Ready Mix Port of Tampa"/>
    <m/>
    <m/>
    <s v="USBATCH01"/>
    <n v="1000039378"/>
    <x v="6"/>
    <s v="0023211532Tampa"/>
    <n v="4200024907"/>
    <n v="4600179948"/>
    <n v="1967891"/>
    <s v="R170B1016150"/>
    <s v="CONCRETE SAND JH HAINES"/>
    <s v="0023211532Tampa"/>
    <s v="WE"/>
    <m/>
    <m/>
    <s v="ML81"/>
    <n v="50"/>
  </r>
  <r>
    <x v="4"/>
    <n v="6421009001"/>
    <x v="1"/>
    <n v="345.28"/>
    <d v="2025-05-05T00:00:00"/>
    <d v="2025-05-05T00:00:00"/>
    <d v="2025-05-05T00:00:00"/>
    <s v="RMR170"/>
    <s v="Ready Mix Port of Tampa"/>
    <m/>
    <m/>
    <s v="USBATCH01"/>
    <n v="1000039378"/>
    <x v="6"/>
    <s v="0023206152Tampa"/>
    <n v="4200024907"/>
    <n v="4600177356"/>
    <n v="1967617"/>
    <s v="R170B1016150"/>
    <s v="CONCRETE SAND JH HAINES"/>
    <s v="0023206152Tampa"/>
    <s v="WE"/>
    <m/>
    <m/>
    <s v="ML81"/>
    <n v="50"/>
  </r>
  <r>
    <x v="4"/>
    <n v="6421009001"/>
    <x v="1"/>
    <n v="374.1"/>
    <d v="2025-05-05T00:00:00"/>
    <d v="2025-05-05T00:00:00"/>
    <d v="2025-05-05T00:00:00"/>
    <s v="RMR170"/>
    <s v="Ready Mix Port of Tampa"/>
    <m/>
    <m/>
    <s v="USBATCH01"/>
    <n v="1000039378"/>
    <x v="6"/>
    <s v="0023206154Tampa"/>
    <n v="4200024907"/>
    <n v="4600177358"/>
    <n v="1967646"/>
    <s v="R170B1016150"/>
    <s v="CONCRETE SAND JH HAINES"/>
    <s v="0023206154Tampa"/>
    <s v="WE"/>
    <m/>
    <m/>
    <s v="ML81"/>
    <n v="50"/>
  </r>
  <r>
    <x v="4"/>
    <n v="6421009001"/>
    <x v="1"/>
    <n v="350.99"/>
    <d v="2025-05-05T00:00:00"/>
    <d v="2025-05-05T00:00:00"/>
    <d v="2025-05-05T00:00:00"/>
    <s v="RMR170"/>
    <s v="Ready Mix Port of Tampa"/>
    <m/>
    <m/>
    <s v="USBATCH01"/>
    <n v="1000039378"/>
    <x v="6"/>
    <s v="0023206153Tampa"/>
    <n v="4200024907"/>
    <n v="4600177357"/>
    <n v="1967633"/>
    <s v="R170B1016150"/>
    <s v="CONCRETE SAND JH HAINES"/>
    <s v="0023206153Tampa"/>
    <s v="WE"/>
    <m/>
    <m/>
    <s v="ML81"/>
    <n v="50"/>
  </r>
  <r>
    <x v="4"/>
    <n v="6421009001"/>
    <x v="1"/>
    <n v="337.17"/>
    <d v="2025-05-05T00:00:00"/>
    <d v="2025-05-05T00:00:00"/>
    <d v="2025-05-05T00:00:00"/>
    <s v="RMR170"/>
    <s v="Ready Mix Port of Tampa"/>
    <m/>
    <m/>
    <s v="USBATCH01"/>
    <n v="1000039378"/>
    <x v="6"/>
    <s v="0023206155Tampa"/>
    <n v="4200024907"/>
    <n v="4600177359"/>
    <n v="1967631"/>
    <s v="R170B1016150"/>
    <s v="CONCRETE SAND JH HAINES"/>
    <s v="0023206155Tampa"/>
    <s v="WE"/>
    <m/>
    <m/>
    <s v="ML81"/>
    <n v="50"/>
  </r>
  <r>
    <x v="1"/>
    <n v="6421009001"/>
    <x v="1"/>
    <n v="529.14"/>
    <d v="2025-05-09T00:00:00"/>
    <d v="2025-05-01T00:00:00"/>
    <d v="2025-05-09T00:00:00"/>
    <s v="RMR104"/>
    <s v="Ready Mix Stuart"/>
    <m/>
    <m/>
    <s v="SUAREZC"/>
    <n v="1000038792"/>
    <x v="11"/>
    <s v="0022342497Stuart"/>
    <n v="4200024922"/>
    <n v="4600184387"/>
    <n v="61244177"/>
    <s v="R104B1002821"/>
    <s v="DOT SAND VUL-W"/>
    <s v="0022342497Stuart"/>
    <s v="WE"/>
    <m/>
    <m/>
    <s v="ML81"/>
    <n v="50"/>
  </r>
  <r>
    <x v="1"/>
    <n v="6421009001"/>
    <x v="1"/>
    <n v="503.81"/>
    <d v="2025-05-09T00:00:00"/>
    <d v="2025-05-01T00:00:00"/>
    <d v="2025-05-09T00:00:00"/>
    <s v="RMR104"/>
    <s v="Ready Mix Stuart"/>
    <m/>
    <m/>
    <s v="SUAREZC"/>
    <n v="1000038792"/>
    <x v="11"/>
    <s v="0023221483Stuart"/>
    <n v="4200024922"/>
    <n v="4600184423"/>
    <n v="3381195"/>
    <s v="R104B1004808"/>
    <s v="5045 DOT Sand JH"/>
    <s v="0023221483Stuart"/>
    <s v="WE"/>
    <m/>
    <m/>
    <s v="ML81"/>
    <n v="50"/>
  </r>
  <r>
    <x v="1"/>
    <n v="6421009001"/>
    <x v="1"/>
    <n v="519.16"/>
    <d v="2025-05-09T00:00:00"/>
    <d v="2025-05-01T00:00:00"/>
    <d v="2025-05-09T00:00:00"/>
    <s v="RMR104"/>
    <s v="Ready Mix Stuart"/>
    <m/>
    <m/>
    <s v="SUAREZC"/>
    <n v="1000038792"/>
    <x v="11"/>
    <s v="0023221462Stuart"/>
    <n v="4200024922"/>
    <n v="4600184421"/>
    <n v="3381167"/>
    <s v="R104B1004808"/>
    <s v="5045 DOT Sand JH"/>
    <s v="0023221462Stuart"/>
    <s v="WE"/>
    <m/>
    <m/>
    <s v="ML81"/>
    <n v="50"/>
  </r>
  <r>
    <x v="1"/>
    <n v="6421009001"/>
    <x v="1"/>
    <n v="491.93"/>
    <d v="2025-05-09T00:00:00"/>
    <d v="2025-05-01T00:00:00"/>
    <d v="2025-05-09T00:00:00"/>
    <s v="RMR104"/>
    <s v="Ready Mix Stuart"/>
    <m/>
    <m/>
    <s v="SUAREZC"/>
    <n v="1000038792"/>
    <x v="11"/>
    <s v="0022344044Stuart"/>
    <n v="4200024922"/>
    <n v="4600184380"/>
    <n v="61244405"/>
    <s v="R104B1002821"/>
    <s v="DOT SAND VUL-W"/>
    <s v="0022344044Stuart"/>
    <s v="WE"/>
    <m/>
    <m/>
    <s v="ML81"/>
    <n v="50"/>
  </r>
  <r>
    <x v="1"/>
    <n v="6421009001"/>
    <x v="1"/>
    <n v="510.82"/>
    <d v="2025-05-09T00:00:00"/>
    <d v="2025-05-01T00:00:00"/>
    <d v="2025-05-09T00:00:00"/>
    <s v="RMR104"/>
    <s v="Ready Mix Stuart"/>
    <m/>
    <m/>
    <s v="SUAREZC"/>
    <n v="1000038792"/>
    <x v="11"/>
    <s v="0022256407Stuart"/>
    <n v="4200024922"/>
    <n v="4600184393"/>
    <n v="3386859"/>
    <s v="R104B1004808"/>
    <s v="5045 DOT Sand JH"/>
    <s v="0022256407Stuart"/>
    <s v="WE"/>
    <m/>
    <m/>
    <s v="ML81"/>
    <n v="50"/>
  </r>
  <r>
    <x v="8"/>
    <n v="6421009001"/>
    <x v="1"/>
    <n v="302.69"/>
    <d v="2025-05-09T00:00:00"/>
    <d v="2025-05-08T00:00:00"/>
    <d v="2025-05-10T00:00:00"/>
    <s v="RMR132"/>
    <s v="Ready Mix Mangonia"/>
    <m/>
    <m/>
    <s v="USBATCH01"/>
    <n v="1000038781"/>
    <x v="1"/>
    <s v="0023218698MangoniaPark"/>
    <n v="4200024966"/>
    <n v="4600185512"/>
    <n v="3477065"/>
    <s v="R132B1004808"/>
    <s v="5045 DOT Sand JH"/>
    <s v="0023218698MangoniaPark"/>
    <s v="WE"/>
    <m/>
    <m/>
    <s v="ML81"/>
    <n v="50"/>
  </r>
  <r>
    <x v="8"/>
    <n v="6421009001"/>
    <x v="1"/>
    <n v="352.47"/>
    <d v="2025-05-09T00:00:00"/>
    <d v="2025-05-08T00:00:00"/>
    <d v="2025-05-10T00:00:00"/>
    <s v="RMR132"/>
    <s v="Ready Mix Mangonia"/>
    <m/>
    <m/>
    <s v="USBATCH01"/>
    <n v="1000038781"/>
    <x v="1"/>
    <s v="0023218694MangoniaPark"/>
    <n v="4200024966"/>
    <n v="4600185508"/>
    <n v="3477080"/>
    <s v="R132B1004808"/>
    <s v="5045 DOT Sand JH"/>
    <s v="0023218694MangoniaPark"/>
    <s v="WE"/>
    <m/>
    <m/>
    <s v="ML81"/>
    <n v="50"/>
  </r>
  <r>
    <x v="8"/>
    <n v="6421009001"/>
    <x v="1"/>
    <n v="305.51"/>
    <d v="2025-05-09T00:00:00"/>
    <d v="2025-05-08T00:00:00"/>
    <d v="2025-05-10T00:00:00"/>
    <s v="RMR132"/>
    <s v="Ready Mix Mangonia"/>
    <m/>
    <m/>
    <s v="USBATCH01"/>
    <n v="1000038781"/>
    <x v="1"/>
    <s v="0023218696MangoniaPark"/>
    <n v="4200024966"/>
    <n v="4600185510"/>
    <n v="3477055"/>
    <s v="R132B1004808"/>
    <s v="5045 DOT Sand JH"/>
    <s v="0023218696MangoniaPark"/>
    <s v="WE"/>
    <m/>
    <m/>
    <s v="ML81"/>
    <n v="50"/>
  </r>
  <r>
    <x v="8"/>
    <n v="6421009001"/>
    <x v="1"/>
    <n v="358.61"/>
    <d v="2025-05-09T00:00:00"/>
    <d v="2025-05-08T00:00:00"/>
    <d v="2025-05-10T00:00:00"/>
    <s v="RMR132"/>
    <s v="Ready Mix Mangonia"/>
    <m/>
    <m/>
    <s v="USBATCH01"/>
    <n v="1000038781"/>
    <x v="1"/>
    <s v="0023218693MangoniaPark"/>
    <n v="4200024966"/>
    <n v="4600185507"/>
    <n v="3477081"/>
    <s v="R132B1004808"/>
    <s v="5045 DOT Sand JH"/>
    <s v="0023218693MangoniaPark"/>
    <s v="WE"/>
    <m/>
    <m/>
    <s v="ML81"/>
    <n v="50"/>
  </r>
  <r>
    <x v="8"/>
    <n v="6421009001"/>
    <x v="1"/>
    <n v="302.43"/>
    <d v="2025-05-09T00:00:00"/>
    <d v="2025-05-08T00:00:00"/>
    <d v="2025-05-10T00:00:00"/>
    <s v="RMR132"/>
    <s v="Ready Mix Mangonia"/>
    <m/>
    <m/>
    <s v="USBATCH01"/>
    <n v="1000038781"/>
    <x v="1"/>
    <s v="0023218695MangoniaPark"/>
    <n v="4200024966"/>
    <n v="4600185509"/>
    <n v="3477050"/>
    <s v="R132B1004808"/>
    <s v="5045 DOT Sand JH"/>
    <s v="0023218695MangoniaPark"/>
    <s v="WE"/>
    <m/>
    <m/>
    <s v="ML81"/>
    <n v="50"/>
  </r>
  <r>
    <x v="8"/>
    <n v="6421009001"/>
    <x v="1"/>
    <n v="357.75"/>
    <d v="2025-05-09T00:00:00"/>
    <d v="2025-05-08T00:00:00"/>
    <d v="2025-05-10T00:00:00"/>
    <s v="RMR132"/>
    <s v="Ready Mix Mangonia"/>
    <m/>
    <m/>
    <s v="USBATCH01"/>
    <n v="1000038781"/>
    <x v="1"/>
    <s v="0023218697MangoniaPark"/>
    <n v="4200024966"/>
    <n v="4600185511"/>
    <n v="3477023"/>
    <s v="R132B1004808"/>
    <s v="5045 DOT Sand JH"/>
    <s v="0023218697MangoniaPark"/>
    <s v="WE"/>
    <m/>
    <m/>
    <s v="ML81"/>
    <n v="50"/>
  </r>
  <r>
    <x v="8"/>
    <n v="6421009001"/>
    <x v="1"/>
    <n v="349.49"/>
    <d v="2025-05-09T00:00:00"/>
    <d v="2025-05-08T00:00:00"/>
    <d v="2025-05-10T00:00:00"/>
    <s v="RMR132"/>
    <s v="Ready Mix Mangonia"/>
    <m/>
    <m/>
    <s v="USBATCH01"/>
    <n v="1000038781"/>
    <x v="1"/>
    <s v="0023218692MangoniaPark"/>
    <n v="4200024966"/>
    <n v="4600185506"/>
    <n v="3476968"/>
    <s v="R132B1004808"/>
    <s v="5045 DOT Sand JH"/>
    <s v="0023218692MangoniaPark"/>
    <s v="WE"/>
    <m/>
    <m/>
    <s v="ML81"/>
    <n v="50"/>
  </r>
  <r>
    <x v="4"/>
    <n v="6421009001"/>
    <x v="1"/>
    <n v="347.13"/>
    <d v="2025-05-09T00:00:00"/>
    <d v="2025-05-08T00:00:00"/>
    <d v="2025-05-10T00:00:00"/>
    <s v="RMR170"/>
    <s v="Ready Mix Port of Tampa"/>
    <m/>
    <m/>
    <s v="USBATCH01"/>
    <n v="1000041363"/>
    <x v="10"/>
    <s v="0023217805Tampa"/>
    <n v="4200025626"/>
    <n v="4600186048"/>
    <n v="1968081"/>
    <s v="R170B1016150"/>
    <s v="CONCRETE SAND JH HAINES"/>
    <s v="0023217805Tampa"/>
    <s v="WE"/>
    <m/>
    <m/>
    <s v="ML81"/>
    <n v="50"/>
  </r>
  <r>
    <x v="4"/>
    <n v="6421009001"/>
    <x v="1"/>
    <n v="351.97"/>
    <d v="2025-05-09T00:00:00"/>
    <d v="2025-05-08T00:00:00"/>
    <d v="2025-05-10T00:00:00"/>
    <s v="RMR170"/>
    <s v="Ready Mix Port of Tampa"/>
    <m/>
    <m/>
    <s v="USBATCH01"/>
    <n v="1000041363"/>
    <x v="10"/>
    <s v="0023217801Tampa"/>
    <n v="4200025626"/>
    <n v="4600184966"/>
    <n v="1967862"/>
    <s v="R170B1016150"/>
    <s v="CONCRETE SAND JH HAINES"/>
    <s v="0023217801Tampa"/>
    <s v="WE"/>
    <m/>
    <m/>
    <s v="ML81"/>
    <n v="50"/>
  </r>
  <r>
    <x v="4"/>
    <n v="6421009001"/>
    <x v="1"/>
    <n v="341.08"/>
    <d v="2025-05-09T00:00:00"/>
    <d v="2025-05-08T00:00:00"/>
    <d v="2025-05-10T00:00:00"/>
    <s v="RMR170"/>
    <s v="Ready Mix Port of Tampa"/>
    <m/>
    <m/>
    <s v="USBATCH01"/>
    <n v="1000041363"/>
    <x v="10"/>
    <s v="0023217796Tampa"/>
    <n v="4200025626"/>
    <n v="4600184963"/>
    <n v="1967877"/>
    <s v="R170B1016150"/>
    <s v="CONCRETE SAND JH HAINES"/>
    <s v="0023217796Tampa"/>
    <s v="WE"/>
    <m/>
    <m/>
    <s v="ML81"/>
    <n v="50"/>
  </r>
  <r>
    <x v="4"/>
    <n v="6421009001"/>
    <x v="1"/>
    <n v="339.27"/>
    <d v="2025-05-09T00:00:00"/>
    <d v="2025-05-08T00:00:00"/>
    <d v="2025-05-10T00:00:00"/>
    <s v="RMR170"/>
    <s v="Ready Mix Port of Tampa"/>
    <m/>
    <m/>
    <s v="USBATCH01"/>
    <n v="1000041363"/>
    <x v="10"/>
    <s v="0023217806Tampa"/>
    <n v="4200025626"/>
    <n v="4600186049"/>
    <n v="1967851"/>
    <s v="R170B1016150"/>
    <s v="CONCRETE SAND JH HAINES"/>
    <s v="0023217806Tampa"/>
    <s v="WE"/>
    <m/>
    <m/>
    <s v="ML81"/>
    <n v="50"/>
  </r>
  <r>
    <x v="6"/>
    <n v="6421009001"/>
    <x v="1"/>
    <n v="-285.68"/>
    <d v="2025-04-11T00:00:00"/>
    <d v="2025-05-01T00:00:00"/>
    <d v="2025-05-13T00:00:00"/>
    <s v="RMR120"/>
    <s v="Ready Mix Greenland"/>
    <m/>
    <m/>
    <s v="GONZALEZAL"/>
    <n v="1000034687"/>
    <x v="12"/>
    <s v="0023156709Jacksonville"/>
    <n v="4200026971"/>
    <n v="4600190008"/>
    <n v="59918240"/>
    <s v="R120B1002043"/>
    <s v="DOT SAND FR"/>
    <s v="0023156709Jacksonville"/>
    <s v="WE"/>
    <m/>
    <m/>
    <s v="ML81"/>
    <n v="40"/>
  </r>
  <r>
    <x v="6"/>
    <n v="6421009001"/>
    <x v="1"/>
    <n v="-318.77"/>
    <d v="2025-04-03T00:00:00"/>
    <d v="2025-05-01T00:00:00"/>
    <d v="2025-05-13T00:00:00"/>
    <s v="RMR120"/>
    <s v="Ready Mix Greenland"/>
    <m/>
    <m/>
    <s v="GONZALEZAL"/>
    <n v="1000034687"/>
    <x v="12"/>
    <s v="0023138115Jacksonville"/>
    <n v="4200026971"/>
    <n v="4600190010"/>
    <n v="59915550"/>
    <s v="R120B1002043"/>
    <s v="DOT SAND FR"/>
    <s v="0023138115Jacksonville"/>
    <s v="WE"/>
    <m/>
    <m/>
    <s v="ML81"/>
    <n v="40"/>
  </r>
  <r>
    <x v="6"/>
    <n v="6421009001"/>
    <x v="1"/>
    <n v="315.25"/>
    <d v="2025-05-12T00:00:00"/>
    <d v="2025-05-12T00:00:00"/>
    <d v="2025-05-12T00:00:00"/>
    <s v="RMR120"/>
    <s v="Ready Mix Greenland"/>
    <m/>
    <m/>
    <s v="USBATCH01"/>
    <n v="1000034687"/>
    <x v="12"/>
    <s v="0023223870Jacksonville"/>
    <n v="4200026971"/>
    <n v="4600188216"/>
    <n v="59920143"/>
    <s v="R120B1002043"/>
    <s v="DOT SAND FR"/>
    <s v="0023223870Jacksonville"/>
    <s v="WE"/>
    <m/>
    <m/>
    <s v="ML81"/>
    <n v="50"/>
  </r>
  <r>
    <x v="6"/>
    <n v="6421009001"/>
    <x v="1"/>
    <n v="309.12"/>
    <d v="2025-05-05T00:00:00"/>
    <d v="2025-05-05T00:00:00"/>
    <d v="2025-05-05T00:00:00"/>
    <s v="RMR120"/>
    <s v="Ready Mix Greenland"/>
    <m/>
    <m/>
    <s v="USBATCH01"/>
    <n v="1000034687"/>
    <x v="12"/>
    <s v="0023207101Jacksonville"/>
    <n v="4200026971"/>
    <n v="4600177472"/>
    <n v="59919571"/>
    <s v="R120B1002043"/>
    <s v="DOT SAND FR"/>
    <s v="0023207101Jacksonville"/>
    <s v="WE"/>
    <m/>
    <m/>
    <s v="ML81"/>
    <n v="50"/>
  </r>
  <r>
    <x v="6"/>
    <n v="6421009001"/>
    <x v="1"/>
    <n v="309.33999999999997"/>
    <d v="2025-05-05T00:00:00"/>
    <d v="2025-05-05T00:00:00"/>
    <d v="2025-05-05T00:00:00"/>
    <s v="RMR120"/>
    <s v="Ready Mix Greenland"/>
    <m/>
    <m/>
    <s v="USBATCH01"/>
    <n v="1000034687"/>
    <x v="12"/>
    <s v="0023207103Jacksonville"/>
    <n v="4200026971"/>
    <n v="4600177474"/>
    <n v="59919620"/>
    <s v="R120B1002043"/>
    <s v="DOT SAND FR"/>
    <s v="0023207103Jacksonville"/>
    <s v="WE"/>
    <m/>
    <m/>
    <s v="ML81"/>
    <n v="50"/>
  </r>
  <r>
    <x v="6"/>
    <n v="6421009001"/>
    <x v="1"/>
    <n v="310.91000000000003"/>
    <d v="2025-05-07T00:00:00"/>
    <d v="2025-05-07T00:00:00"/>
    <d v="2025-05-07T00:00:00"/>
    <s v="RMR120"/>
    <s v="Ready Mix Greenland"/>
    <m/>
    <m/>
    <s v="USBATCH01"/>
    <n v="1000034687"/>
    <x v="12"/>
    <s v="0023213169Jacksonville"/>
    <n v="4200026971"/>
    <n v="4600181598"/>
    <n v="59919800"/>
    <s v="R120B1002043"/>
    <s v="DOT SAND FR"/>
    <s v="0023213169Jacksonville"/>
    <s v="WE"/>
    <m/>
    <m/>
    <s v="ML81"/>
    <n v="50"/>
  </r>
  <r>
    <x v="6"/>
    <n v="6421009001"/>
    <x v="1"/>
    <n v="304.69"/>
    <d v="2025-05-05T00:00:00"/>
    <d v="2025-05-05T00:00:00"/>
    <d v="2025-05-05T00:00:00"/>
    <s v="RMR120"/>
    <s v="Ready Mix Greenland"/>
    <m/>
    <m/>
    <s v="USBATCH01"/>
    <n v="1000034687"/>
    <x v="12"/>
    <s v="0023207100Jacksonville"/>
    <n v="4200026971"/>
    <n v="4600177471"/>
    <n v="59919583"/>
    <s v="R120B1002043"/>
    <s v="DOT SAND FR"/>
    <s v="0023207100Jacksonville"/>
    <s v="WE"/>
    <m/>
    <m/>
    <s v="ML81"/>
    <n v="50"/>
  </r>
  <r>
    <x v="6"/>
    <n v="6421009001"/>
    <x v="1"/>
    <n v="309.33999999999997"/>
    <d v="2025-05-05T00:00:00"/>
    <d v="2025-05-05T00:00:00"/>
    <d v="2025-05-05T00:00:00"/>
    <s v="RMR120"/>
    <s v="Ready Mix Greenland"/>
    <m/>
    <m/>
    <s v="USBATCH01"/>
    <n v="1000034687"/>
    <x v="12"/>
    <s v="0023207085Jacksonville"/>
    <n v="4200026971"/>
    <n v="4600177605"/>
    <n v="59919573"/>
    <s v="R120B1002043"/>
    <s v="DOT SAND FR"/>
    <s v="0023207085Jacksonville"/>
    <s v="WE"/>
    <m/>
    <m/>
    <s v="ML81"/>
    <n v="50"/>
  </r>
  <r>
    <x v="6"/>
    <n v="6421009001"/>
    <x v="1"/>
    <n v="309.64"/>
    <d v="2025-05-07T00:00:00"/>
    <d v="2025-05-07T00:00:00"/>
    <d v="2025-05-07T00:00:00"/>
    <s v="RMR120"/>
    <s v="Ready Mix Greenland"/>
    <m/>
    <m/>
    <s v="USBATCH01"/>
    <n v="1000034687"/>
    <x v="12"/>
    <s v="0023213143Jacksonville"/>
    <n v="4200026971"/>
    <n v="4600181531"/>
    <n v="59919815"/>
    <s v="R120B1002043"/>
    <s v="DOT SAND FR"/>
    <s v="0023213143Jacksonville"/>
    <s v="WE"/>
    <m/>
    <m/>
    <s v="ML81"/>
    <n v="50"/>
  </r>
  <r>
    <x v="6"/>
    <n v="6421009001"/>
    <x v="1"/>
    <n v="306.91000000000003"/>
    <d v="2025-05-07T00:00:00"/>
    <d v="2025-05-07T00:00:00"/>
    <d v="2025-05-08T00:00:00"/>
    <s v="RMR120"/>
    <s v="Ready Mix Greenland"/>
    <m/>
    <m/>
    <s v="USBATCH01"/>
    <n v="1000034687"/>
    <x v="12"/>
    <s v="0023213187Jacksonville"/>
    <n v="4200026971"/>
    <n v="4600182369"/>
    <n v="59919867"/>
    <s v="R120B1002043"/>
    <s v="DOT SAND FR"/>
    <s v="0023213187Jacksonville"/>
    <s v="WE"/>
    <m/>
    <m/>
    <s v="ML81"/>
    <n v="50"/>
  </r>
  <r>
    <x v="6"/>
    <n v="6421009001"/>
    <x v="1"/>
    <n v="311.97000000000003"/>
    <d v="2025-05-05T00:00:00"/>
    <d v="2025-05-05T00:00:00"/>
    <d v="2025-05-05T00:00:00"/>
    <s v="RMR120"/>
    <s v="Ready Mix Greenland"/>
    <m/>
    <m/>
    <s v="USBATCH01"/>
    <n v="1000034687"/>
    <x v="12"/>
    <s v="0023207077Jacksonville"/>
    <n v="4200026971"/>
    <n v="4600177602"/>
    <n v="59919565"/>
    <s v="R120B1002043"/>
    <s v="DOT SAND FR"/>
    <s v="0023207077Jacksonville"/>
    <s v="WE"/>
    <m/>
    <m/>
    <s v="ML81"/>
    <n v="50"/>
  </r>
  <r>
    <x v="6"/>
    <n v="6421009001"/>
    <x v="1"/>
    <n v="311.13"/>
    <d v="2025-05-05T00:00:00"/>
    <d v="2025-05-05T00:00:00"/>
    <d v="2025-05-05T00:00:00"/>
    <s v="RMR120"/>
    <s v="Ready Mix Greenland"/>
    <m/>
    <m/>
    <s v="USBATCH01"/>
    <n v="1000034687"/>
    <x v="12"/>
    <s v="0023207102Jacksonville"/>
    <n v="4200026971"/>
    <n v="4600177473"/>
    <n v="59919599"/>
    <s v="R120B1002043"/>
    <s v="DOT SAND FR"/>
    <s v="0023207102Jacksonville"/>
    <s v="WE"/>
    <m/>
    <m/>
    <s v="ML81"/>
    <n v="50"/>
  </r>
  <r>
    <x v="6"/>
    <n v="6421009001"/>
    <x v="1"/>
    <n v="299.51"/>
    <d v="2025-05-05T00:00:00"/>
    <d v="2025-05-05T00:00:00"/>
    <d v="2025-05-05T00:00:00"/>
    <s v="RMR120"/>
    <s v="Ready Mix Greenland"/>
    <m/>
    <m/>
    <s v="USBATCH01"/>
    <n v="1000034687"/>
    <x v="12"/>
    <s v="0023207059Jacksonville"/>
    <n v="4200026971"/>
    <n v="4600177454"/>
    <n v="59919540"/>
    <s v="R120B1002043"/>
    <s v="DOT SAND FR"/>
    <s v="0023207059Jacksonville"/>
    <s v="WE"/>
    <m/>
    <m/>
    <s v="ML81"/>
    <n v="50"/>
  </r>
  <r>
    <x v="6"/>
    <n v="6421009001"/>
    <x v="1"/>
    <n v="308.81"/>
    <d v="2025-05-05T00:00:00"/>
    <d v="2025-05-05T00:00:00"/>
    <d v="2025-05-05T00:00:00"/>
    <s v="RMR120"/>
    <s v="Ready Mix Greenland"/>
    <m/>
    <m/>
    <s v="USBATCH01"/>
    <n v="1000034687"/>
    <x v="12"/>
    <s v="0023207136Jacksonville"/>
    <n v="4200026971"/>
    <n v="4600177480"/>
    <n v="59919633"/>
    <s v="R120B1002043"/>
    <s v="DOT SAND FR"/>
    <s v="0023207136Jacksonville"/>
    <s v="WE"/>
    <m/>
    <m/>
    <s v="ML81"/>
    <n v="50"/>
  </r>
  <r>
    <x v="6"/>
    <n v="6421009001"/>
    <x v="1"/>
    <n v="-293.27"/>
    <d v="2025-05-05T00:00:00"/>
    <d v="2025-05-05T00:00:00"/>
    <d v="2025-05-13T00:00:00"/>
    <s v="RMR120"/>
    <s v="Ready Mix Greenland"/>
    <m/>
    <m/>
    <s v="SANTOSD"/>
    <n v="1000034687"/>
    <x v="12"/>
    <s v="0023207144Jacksonville"/>
    <n v="4200026971"/>
    <n v="4600189474"/>
    <n v="59919653"/>
    <s v="R120B1002043"/>
    <s v="DOT SAND FR"/>
    <s v="0023207144Jacksonville"/>
    <s v="WE"/>
    <m/>
    <m/>
    <s v="ML81"/>
    <n v="50"/>
  </r>
  <r>
    <x v="6"/>
    <n v="6421009001"/>
    <x v="1"/>
    <n v="304.89999999999998"/>
    <d v="2025-05-05T00:00:00"/>
    <d v="2025-05-05T00:00:00"/>
    <d v="2025-05-06T00:00:00"/>
    <s v="RMR120"/>
    <s v="Ready Mix Greenland"/>
    <m/>
    <m/>
    <s v="USBATCH01"/>
    <n v="1000034687"/>
    <x v="12"/>
    <s v="0023207118Jacksonville"/>
    <n v="4200026971"/>
    <n v="4600178303"/>
    <n v="59919636"/>
    <s v="R120B1002043"/>
    <s v="DOT SAND FR"/>
    <s v="0023207118Jacksonville"/>
    <s v="WE"/>
    <m/>
    <m/>
    <s v="ML81"/>
    <n v="50"/>
  </r>
  <r>
    <x v="6"/>
    <n v="6421009001"/>
    <x v="1"/>
    <n v="306.69"/>
    <d v="2025-05-05T00:00:00"/>
    <d v="2025-05-05T00:00:00"/>
    <d v="2025-05-05T00:00:00"/>
    <s v="RMR120"/>
    <s v="Ready Mix Greenland"/>
    <m/>
    <m/>
    <s v="USBATCH01"/>
    <n v="1000034687"/>
    <x v="12"/>
    <s v="0023207086Jacksonville"/>
    <n v="4200026971"/>
    <n v="4600177606"/>
    <n v="59919572"/>
    <s v="R120B1002043"/>
    <s v="DOT SAND FR"/>
    <s v="0023207086Jacksonville"/>
    <s v="WE"/>
    <m/>
    <m/>
    <s v="ML81"/>
    <n v="50"/>
  </r>
  <r>
    <x v="6"/>
    <n v="6421009001"/>
    <x v="1"/>
    <n v="309.12"/>
    <d v="2025-05-05T00:00:00"/>
    <d v="2025-05-05T00:00:00"/>
    <d v="2025-05-05T00:00:00"/>
    <s v="RMR120"/>
    <s v="Ready Mix Greenland"/>
    <m/>
    <m/>
    <s v="USBATCH01"/>
    <n v="1000034687"/>
    <x v="12"/>
    <s v="0023207151Jacksonville"/>
    <n v="4200026971"/>
    <n v="4600177610"/>
    <n v="59919682"/>
    <s v="R120B1002043"/>
    <s v="DOT SAND FR"/>
    <s v="0023207151Jacksonville"/>
    <s v="WE"/>
    <m/>
    <m/>
    <s v="ML81"/>
    <n v="50"/>
  </r>
  <r>
    <x v="6"/>
    <n v="6421009001"/>
    <x v="1"/>
    <n v="293.27"/>
    <d v="2025-05-05T00:00:00"/>
    <d v="2025-05-05T00:00:00"/>
    <d v="2025-05-05T00:00:00"/>
    <s v="RMR120"/>
    <s v="Ready Mix Greenland"/>
    <m/>
    <m/>
    <s v="USBATCH01"/>
    <n v="1000034687"/>
    <x v="12"/>
    <s v="0023207144Jacksonville"/>
    <n v="4200026971"/>
    <n v="4600177482"/>
    <n v="59919653"/>
    <s v="R120B1002043"/>
    <s v="DOT SAND FR"/>
    <s v="0023207144Jacksonville"/>
    <s v="WE"/>
    <m/>
    <m/>
    <s v="ML81"/>
    <n v="50"/>
  </r>
  <r>
    <x v="6"/>
    <n v="6421009001"/>
    <x v="1"/>
    <n v="309.33999999999997"/>
    <d v="2025-05-05T00:00:00"/>
    <d v="2025-05-05T00:00:00"/>
    <d v="2025-05-05T00:00:00"/>
    <s v="RMR120"/>
    <s v="Ready Mix Greenland"/>
    <m/>
    <m/>
    <s v="USBATCH01"/>
    <n v="1000034687"/>
    <x v="12"/>
    <s v="0023207109Jacksonville"/>
    <n v="4200026971"/>
    <n v="4600177476"/>
    <n v="59919678"/>
    <s v="R120B1002043"/>
    <s v="DOT SAND FR"/>
    <s v="0023207109Jacksonville"/>
    <s v="WE"/>
    <m/>
    <m/>
    <s v="ML81"/>
    <n v="50"/>
  </r>
  <r>
    <x v="6"/>
    <n v="6421009001"/>
    <x v="1"/>
    <n v="307.52999999999997"/>
    <d v="2025-05-05T00:00:00"/>
    <d v="2025-05-05T00:00:00"/>
    <d v="2025-05-06T00:00:00"/>
    <s v="RMR120"/>
    <s v="Ready Mix Greenland"/>
    <m/>
    <m/>
    <s v="USBATCH01"/>
    <n v="1000034687"/>
    <x v="12"/>
    <s v="0023207115Jacksonville"/>
    <n v="4200026971"/>
    <n v="4600178302"/>
    <n v="59919661"/>
    <s v="R120B1002043"/>
    <s v="DOT SAND FR"/>
    <s v="0023207115Jacksonville"/>
    <s v="WE"/>
    <m/>
    <m/>
    <s v="ML81"/>
    <n v="50"/>
  </r>
  <r>
    <x v="6"/>
    <n v="6421009001"/>
    <x v="1"/>
    <n v="309.23"/>
    <d v="2025-05-07T00:00:00"/>
    <d v="2025-05-07T00:00:00"/>
    <d v="2025-05-08T00:00:00"/>
    <s v="RMR120"/>
    <s v="Ready Mix Greenland"/>
    <m/>
    <m/>
    <s v="USBATCH01"/>
    <n v="1000034687"/>
    <x v="12"/>
    <s v="0023213186Jacksonville"/>
    <n v="4200026971"/>
    <n v="4600182368"/>
    <n v="59919837"/>
    <s v="R120B1002043"/>
    <s v="DOT SAND FR"/>
    <s v="0023213186Jacksonville"/>
    <s v="WE"/>
    <m/>
    <m/>
    <s v="ML81"/>
    <n v="50"/>
  </r>
  <r>
    <x v="6"/>
    <n v="6421009001"/>
    <x v="1"/>
    <n v="303"/>
    <d v="2025-05-05T00:00:00"/>
    <d v="2025-05-05T00:00:00"/>
    <d v="2025-05-05T00:00:00"/>
    <s v="RMR120"/>
    <s v="Ready Mix Greenland"/>
    <m/>
    <m/>
    <s v="USBATCH01"/>
    <n v="1000034687"/>
    <x v="12"/>
    <s v="0023207073Jacksonville"/>
    <n v="4200026971"/>
    <n v="4600177601"/>
    <n v="59919562"/>
    <s v="R120B1002043"/>
    <s v="DOT SAND FR"/>
    <s v="0023207073Jacksonville"/>
    <s v="WE"/>
    <m/>
    <m/>
    <s v="ML81"/>
    <n v="50"/>
  </r>
  <r>
    <x v="6"/>
    <n v="6421009001"/>
    <x v="1"/>
    <n v="299.51"/>
    <d v="2025-05-05T00:00:00"/>
    <d v="2025-05-05T00:00:00"/>
    <d v="2025-05-05T00:00:00"/>
    <s v="RMR120"/>
    <s v="Ready Mix Greenland"/>
    <m/>
    <m/>
    <s v="USBATCH01"/>
    <n v="1000034687"/>
    <x v="12"/>
    <s v="0023207088Jacksonville"/>
    <n v="4200026971"/>
    <n v="4600177607"/>
    <n v="59919576"/>
    <s v="R120B1002043"/>
    <s v="DOT SAND FR"/>
    <s v="0023207088Jacksonville"/>
    <s v="WE"/>
    <m/>
    <m/>
    <s v="ML81"/>
    <n v="50"/>
  </r>
  <r>
    <x v="6"/>
    <n v="6421009001"/>
    <x v="1"/>
    <n v="-307.52999999999997"/>
    <d v="2025-05-05T00:00:00"/>
    <d v="2025-05-05T00:00:00"/>
    <d v="2025-05-13T00:00:00"/>
    <s v="RMR120"/>
    <s v="Ready Mix Greenland"/>
    <m/>
    <m/>
    <s v="SANTOSD"/>
    <n v="1000034687"/>
    <x v="12"/>
    <s v="0023207115Jacksonville"/>
    <n v="4200026971"/>
    <n v="4600189468"/>
    <n v="59919661"/>
    <s v="R120B1002043"/>
    <s v="DOT SAND FR"/>
    <s v="0023207115Jacksonville"/>
    <s v="WE"/>
    <m/>
    <m/>
    <s v="ML81"/>
    <n v="50"/>
  </r>
  <r>
    <x v="6"/>
    <n v="6421009001"/>
    <x v="1"/>
    <n v="313.45999999999998"/>
    <d v="2025-05-12T00:00:00"/>
    <d v="2025-05-12T00:00:00"/>
    <d v="2025-05-13T00:00:00"/>
    <s v="RMR120"/>
    <s v="Ready Mix Greenland"/>
    <m/>
    <m/>
    <s v="USBATCH01"/>
    <n v="1000034687"/>
    <x v="12"/>
    <s v="0023225856Jacksonville"/>
    <n v="4200026971"/>
    <n v="4600188794"/>
    <n v="59917550"/>
    <s v="R120B1002043"/>
    <s v="DOT SAND FR"/>
    <s v="0023225856Jacksonville"/>
    <s v="WE"/>
    <m/>
    <m/>
    <s v="ML81"/>
    <n v="50"/>
  </r>
  <r>
    <x v="6"/>
    <n v="6421009001"/>
    <x v="1"/>
    <n v="315.25"/>
    <d v="2025-05-12T00:00:00"/>
    <d v="2025-05-12T00:00:00"/>
    <d v="2025-05-13T00:00:00"/>
    <s v="RMR120"/>
    <s v="Ready Mix Greenland"/>
    <m/>
    <m/>
    <s v="USBATCH01"/>
    <n v="1000034687"/>
    <x v="12"/>
    <s v="0023223920Jacksonville"/>
    <n v="4200026971"/>
    <n v="4600188855"/>
    <n v="59920191"/>
    <s v="R120B1002043"/>
    <s v="DOT SAND FR"/>
    <s v="0023223920Jacksonville"/>
    <s v="WE"/>
    <m/>
    <m/>
    <s v="ML81"/>
    <n v="50"/>
  </r>
  <r>
    <x v="6"/>
    <n v="6421009001"/>
    <x v="1"/>
    <n v="261.7"/>
    <d v="2025-05-05T00:00:00"/>
    <d v="2025-05-05T00:00:00"/>
    <d v="2025-05-05T00:00:00"/>
    <s v="RMR120"/>
    <s v="Ready Mix Greenland"/>
    <m/>
    <m/>
    <s v="USBATCH01"/>
    <n v="1000034687"/>
    <x v="12"/>
    <s v="0023207081Jacksonville"/>
    <n v="4200026971"/>
    <n v="4600177604"/>
    <n v="59919568"/>
    <s v="R120B1002043"/>
    <s v="DOT SAND FR"/>
    <s v="0023207081Jacksonville"/>
    <s v="WE"/>
    <m/>
    <m/>
    <s v="ML81"/>
    <n v="50"/>
  </r>
  <r>
    <x v="6"/>
    <n v="6421009001"/>
    <x v="1"/>
    <n v="309.43"/>
    <d v="2025-05-05T00:00:00"/>
    <d v="2025-05-05T00:00:00"/>
    <d v="2025-05-05T00:00:00"/>
    <s v="RMR120"/>
    <s v="Ready Mix Greenland"/>
    <m/>
    <m/>
    <s v="USBATCH01"/>
    <n v="1000034687"/>
    <x v="12"/>
    <s v="0023207066Jacksonville"/>
    <n v="4200026971"/>
    <n v="4600177456"/>
    <n v="59919543"/>
    <s v="R120B1002043"/>
    <s v="DOT SAND FR"/>
    <s v="0023207066Jacksonville"/>
    <s v="WE"/>
    <m/>
    <m/>
    <s v="ML81"/>
    <n v="50"/>
  </r>
  <r>
    <x v="6"/>
    <n v="6421009001"/>
    <x v="1"/>
    <n v="-304.89999999999998"/>
    <d v="2025-05-05T00:00:00"/>
    <d v="2025-05-05T00:00:00"/>
    <d v="2025-05-13T00:00:00"/>
    <s v="RMR120"/>
    <s v="Ready Mix Greenland"/>
    <m/>
    <m/>
    <s v="SANTOSD"/>
    <n v="1000034687"/>
    <x v="12"/>
    <s v="0023207118Jacksonville"/>
    <n v="4200026971"/>
    <n v="4600189478"/>
    <n v="59919636"/>
    <s v="R120B1002043"/>
    <s v="DOT SAND FR"/>
    <s v="0023207118Jacksonville"/>
    <s v="WE"/>
    <m/>
    <m/>
    <s v="ML81"/>
    <n v="50"/>
  </r>
  <r>
    <x v="6"/>
    <n v="6421009001"/>
    <x v="1"/>
    <n v="306.8"/>
    <d v="2025-05-05T00:00:00"/>
    <d v="2025-05-05T00:00:00"/>
    <d v="2025-05-06T00:00:00"/>
    <s v="RMR120"/>
    <s v="Ready Mix Greenland"/>
    <m/>
    <m/>
    <s v="USBATCH01"/>
    <n v="1000034687"/>
    <x v="12"/>
    <s v="0023207112Jacksonville"/>
    <n v="4200026971"/>
    <n v="4600178301"/>
    <n v="59919677"/>
    <s v="R120B1002043"/>
    <s v="DOT SAND FR"/>
    <s v="0023207112Jacksonville"/>
    <s v="WE"/>
    <m/>
    <m/>
    <s v="ML81"/>
    <n v="50"/>
  </r>
  <r>
    <x v="6"/>
    <n v="6421009001"/>
    <x v="1"/>
    <n v="311.24"/>
    <d v="2025-05-05T00:00:00"/>
    <d v="2025-05-05T00:00:00"/>
    <d v="2025-05-05T00:00:00"/>
    <s v="RMR120"/>
    <s v="Ready Mix Greenland"/>
    <m/>
    <m/>
    <s v="USBATCH01"/>
    <n v="1000034687"/>
    <x v="12"/>
    <s v="0023207105Jacksonville"/>
    <n v="4200026971"/>
    <n v="4600177475"/>
    <n v="59919567"/>
    <s v="R120B1002043"/>
    <s v="DOT SAND FR"/>
    <s v="0023207105Jacksonville"/>
    <s v="WE"/>
    <m/>
    <m/>
    <s v="ML81"/>
    <n v="50"/>
  </r>
  <r>
    <x v="6"/>
    <n v="6421009001"/>
    <x v="1"/>
    <n v="299.3"/>
    <d v="2025-05-07T00:00:00"/>
    <d v="2025-05-07T00:00:00"/>
    <d v="2025-05-07T00:00:00"/>
    <s v="RMR120"/>
    <s v="Ready Mix Greenland"/>
    <m/>
    <m/>
    <s v="USBATCH01"/>
    <n v="1000034687"/>
    <x v="12"/>
    <s v="0023213154Jacksonville"/>
    <n v="4200026971"/>
    <n v="4600181596"/>
    <n v="59919820"/>
    <s v="R120B1002043"/>
    <s v="DOT SAND FR"/>
    <s v="0023213154Jacksonville"/>
    <s v="WE"/>
    <m/>
    <m/>
    <s v="ML81"/>
    <n v="50"/>
  </r>
  <r>
    <x v="6"/>
    <n v="6421009001"/>
    <x v="1"/>
    <n v="311.13"/>
    <d v="2025-05-05T00:00:00"/>
    <d v="2025-05-05T00:00:00"/>
    <d v="2025-05-05T00:00:00"/>
    <s v="RMR120"/>
    <s v="Ready Mix Greenland"/>
    <m/>
    <m/>
    <s v="USBATCH01"/>
    <n v="1000034687"/>
    <x v="12"/>
    <s v="0023207058Jacksonville"/>
    <n v="4200026971"/>
    <n v="4600177453"/>
    <n v="59919539"/>
    <s v="R120B1002043"/>
    <s v="DOT SAND FR"/>
    <s v="0023207058Jacksonville"/>
    <s v="WE"/>
    <m/>
    <m/>
    <s v="ML81"/>
    <n v="50"/>
  </r>
  <r>
    <x v="6"/>
    <n v="6421009001"/>
    <x v="1"/>
    <n v="306.38"/>
    <d v="2025-05-07T00:00:00"/>
    <d v="2025-05-07T00:00:00"/>
    <d v="2025-05-07T00:00:00"/>
    <s v="RMR120"/>
    <s v="Ready Mix Greenland"/>
    <m/>
    <m/>
    <s v="USBATCH01"/>
    <n v="1000034687"/>
    <x v="12"/>
    <s v="0023213144Jacksonville"/>
    <n v="4200026971"/>
    <n v="4600181532"/>
    <n v="59919814"/>
    <s v="R120B1002043"/>
    <s v="DOT SAND FR"/>
    <s v="0023213144Jacksonville"/>
    <s v="WE"/>
    <m/>
    <m/>
    <s v="ML81"/>
    <n v="50"/>
  </r>
  <r>
    <x v="6"/>
    <n v="6421009001"/>
    <x v="1"/>
    <n v="306.69"/>
    <d v="2025-05-05T00:00:00"/>
    <d v="2025-05-05T00:00:00"/>
    <d v="2025-05-05T00:00:00"/>
    <s v="RMR120"/>
    <s v="Ready Mix Greenland"/>
    <m/>
    <m/>
    <s v="USBATCH01"/>
    <n v="1000034687"/>
    <x v="12"/>
    <s v="0023207139Jacksonville"/>
    <n v="4200026971"/>
    <n v="4600177481"/>
    <n v="59919632"/>
    <s v="R120B1002043"/>
    <s v="DOT SAND FR"/>
    <s v="0023207139Jacksonville"/>
    <s v="WE"/>
    <m/>
    <m/>
    <s v="ML81"/>
    <n v="50"/>
  </r>
  <r>
    <x v="6"/>
    <n v="6421009001"/>
    <x v="1"/>
    <n v="306.69"/>
    <d v="2025-05-05T00:00:00"/>
    <d v="2025-05-05T00:00:00"/>
    <d v="2025-05-05T00:00:00"/>
    <s v="RMR120"/>
    <s v="Ready Mix Greenland"/>
    <m/>
    <m/>
    <s v="USBATCH01"/>
    <n v="1000034687"/>
    <x v="12"/>
    <s v="0023207065Jacksonville"/>
    <n v="4200026971"/>
    <n v="4600177455"/>
    <n v="59919542"/>
    <s v="R120B1002043"/>
    <s v="DOT SAND FR"/>
    <s v="0023207065Jacksonville"/>
    <s v="WE"/>
    <m/>
    <m/>
    <s v="ML81"/>
    <n v="50"/>
  </r>
  <r>
    <x v="6"/>
    <n v="6421009001"/>
    <x v="1"/>
    <n v="299.39999999999998"/>
    <d v="2025-05-12T00:00:00"/>
    <d v="2025-05-12T00:00:00"/>
    <d v="2025-05-12T00:00:00"/>
    <s v="RMR120"/>
    <s v="Ready Mix Greenland"/>
    <m/>
    <m/>
    <s v="USBATCH01"/>
    <n v="1000034687"/>
    <x v="12"/>
    <s v="0023223856Jacksonville"/>
    <n v="4200026971"/>
    <n v="4600188212"/>
    <n v="59920137"/>
    <s v="R120B1002043"/>
    <s v="DOT SAND FR"/>
    <s v="0023223856Jacksonville"/>
    <s v="WE"/>
    <m/>
    <m/>
    <s v="ML81"/>
    <n v="50"/>
  </r>
  <r>
    <x v="6"/>
    <n v="6421009001"/>
    <x v="1"/>
    <n v="260.97000000000003"/>
    <d v="2025-05-07T00:00:00"/>
    <d v="2025-05-07T00:00:00"/>
    <d v="2025-05-07T00:00:00"/>
    <s v="RMR120"/>
    <s v="Ready Mix Greenland"/>
    <m/>
    <m/>
    <s v="USBATCH01"/>
    <n v="1000034687"/>
    <x v="12"/>
    <s v="0023213163Jacksonville"/>
    <n v="4200026971"/>
    <n v="4600181597"/>
    <n v="59919811"/>
    <s v="R120B1002043"/>
    <s v="DOT SAND FR"/>
    <s v="0023213163Jacksonville"/>
    <s v="WE"/>
    <m/>
    <m/>
    <s v="ML81"/>
    <n v="50"/>
  </r>
  <r>
    <x v="6"/>
    <n v="6421009001"/>
    <x v="1"/>
    <n v="311.13"/>
    <d v="2025-05-07T00:00:00"/>
    <d v="2025-05-07T00:00:00"/>
    <d v="2025-05-08T00:00:00"/>
    <s v="RMR120"/>
    <s v="Ready Mix Greenland"/>
    <m/>
    <m/>
    <s v="USBATCH01"/>
    <n v="1000034687"/>
    <x v="12"/>
    <s v="0023213185Jacksonville"/>
    <n v="4200026971"/>
    <n v="4600182367"/>
    <n v="59919809"/>
    <s v="R120B1002043"/>
    <s v="DOT SAND FR"/>
    <s v="0023213185Jacksonville"/>
    <s v="WE"/>
    <m/>
    <m/>
    <s v="ML81"/>
    <n v="50"/>
  </r>
  <r>
    <x v="6"/>
    <n v="6421009001"/>
    <x v="1"/>
    <n v="309.64"/>
    <d v="2025-05-07T00:00:00"/>
    <d v="2025-05-07T00:00:00"/>
    <d v="2025-05-08T00:00:00"/>
    <s v="RMR120"/>
    <s v="Ready Mix Greenland"/>
    <m/>
    <m/>
    <s v="USBATCH01"/>
    <n v="1000034687"/>
    <x v="12"/>
    <s v="0023213206Jacksonville"/>
    <n v="4200026971"/>
    <n v="4600182379"/>
    <n v="59919868"/>
    <s v="R120B1002043"/>
    <s v="DOT SAND FR"/>
    <s v="0023213206Jacksonville"/>
    <s v="WE"/>
    <m/>
    <m/>
    <s v="ML81"/>
    <n v="50"/>
  </r>
  <r>
    <x v="4"/>
    <n v="6421009001"/>
    <x v="1"/>
    <n v="316.52"/>
    <d v="2025-05-09T00:00:00"/>
    <d v="2025-05-08T00:00:00"/>
    <d v="2025-05-10T00:00:00"/>
    <s v="RMR158"/>
    <s v="Ready Mix Ruskin"/>
    <m/>
    <m/>
    <s v="USBATCH01"/>
    <n v="1000038781"/>
    <x v="1"/>
    <s v="0023218787Ruskin"/>
    <n v="4200028005"/>
    <n v="4600186199"/>
    <n v="1968859"/>
    <s v="R158B1016150"/>
    <s v="16024 CONCRETE SAND JH HAINES"/>
    <s v="0023218787Ruskin"/>
    <s v="WE"/>
    <m/>
    <m/>
    <s v="ML81"/>
    <n v="50"/>
  </r>
  <r>
    <x v="4"/>
    <n v="6421009001"/>
    <x v="1"/>
    <n v="299.3"/>
    <d v="2025-05-09T00:00:00"/>
    <d v="2025-05-08T00:00:00"/>
    <d v="2025-05-10T00:00:00"/>
    <s v="RMR158"/>
    <s v="Ready Mix Ruskin"/>
    <m/>
    <m/>
    <s v="USBATCH01"/>
    <n v="1000038781"/>
    <x v="1"/>
    <s v="0023218775Ruskin"/>
    <n v="4200028005"/>
    <n v="4600186189"/>
    <n v="1968777"/>
    <s v="R158B1016150"/>
    <s v="16024 CONCRETE SAND JH HAINES"/>
    <s v="0023218775Ruskin"/>
    <s v="WE"/>
    <m/>
    <m/>
    <s v="ML81"/>
    <n v="50"/>
  </r>
  <r>
    <x v="4"/>
    <n v="6421009001"/>
    <x v="1"/>
    <n v="272.58"/>
    <d v="2025-05-09T00:00:00"/>
    <d v="2025-05-08T00:00:00"/>
    <d v="2025-05-10T00:00:00"/>
    <s v="RMR158"/>
    <s v="Ready Mix Ruskin"/>
    <m/>
    <m/>
    <s v="USBATCH01"/>
    <n v="1000038781"/>
    <x v="1"/>
    <s v="0023218789Ruskin"/>
    <n v="4200028005"/>
    <n v="4600186201"/>
    <n v="1968849"/>
    <s v="R158B1016150"/>
    <s v="16024 CONCRETE SAND JH HAINES"/>
    <s v="0023218789Ruskin"/>
    <s v="WE"/>
    <m/>
    <m/>
    <s v="ML81"/>
    <n v="50"/>
  </r>
  <r>
    <x v="4"/>
    <n v="6421009001"/>
    <x v="1"/>
    <n v="294.60000000000002"/>
    <d v="2025-05-09T00:00:00"/>
    <d v="2025-05-08T00:00:00"/>
    <d v="2025-05-10T00:00:00"/>
    <s v="RMR158"/>
    <s v="Ready Mix Ruskin"/>
    <m/>
    <m/>
    <s v="USBATCH01"/>
    <n v="1000038781"/>
    <x v="1"/>
    <s v="0023218774Ruskin"/>
    <n v="4200028005"/>
    <n v="4600186188"/>
    <n v="1968778"/>
    <s v="R158B1016150"/>
    <s v="16024 CONCRETE SAND JH HAINES"/>
    <s v="0023218774Ruskin"/>
    <s v="WE"/>
    <m/>
    <m/>
    <s v="ML81"/>
    <n v="50"/>
  </r>
  <r>
    <x v="4"/>
    <n v="6421009001"/>
    <x v="1"/>
    <n v="267.13"/>
    <d v="2025-05-09T00:00:00"/>
    <d v="2025-05-08T00:00:00"/>
    <d v="2025-05-10T00:00:00"/>
    <s v="RMR158"/>
    <s v="Ready Mix Ruskin"/>
    <m/>
    <m/>
    <s v="USBATCH01"/>
    <n v="1000038781"/>
    <x v="1"/>
    <s v="0023218793Ruskin"/>
    <n v="4200028005"/>
    <n v="4600186205"/>
    <n v="1968812"/>
    <s v="R158B1016150"/>
    <s v="16024 CONCRETE SAND JH HAINES"/>
    <s v="0023218793Ruskin"/>
    <s v="WE"/>
    <m/>
    <m/>
    <s v="ML81"/>
    <n v="50"/>
  </r>
  <r>
    <x v="4"/>
    <n v="6421009001"/>
    <x v="1"/>
    <n v="315.43"/>
    <d v="2025-05-09T00:00:00"/>
    <d v="2025-05-08T00:00:00"/>
    <d v="2025-05-10T00:00:00"/>
    <s v="RMR158"/>
    <s v="Ready Mix Ruskin"/>
    <m/>
    <m/>
    <s v="USBATCH01"/>
    <n v="1000038781"/>
    <x v="1"/>
    <s v="0023218776Ruskin"/>
    <n v="4200028005"/>
    <n v="4600186190"/>
    <n v="1968784"/>
    <s v="R158B1016150"/>
    <s v="16024 CONCRETE SAND JH HAINES"/>
    <s v="0023218776Ruskin"/>
    <s v="WE"/>
    <m/>
    <m/>
    <s v="ML81"/>
    <n v="50"/>
  </r>
  <r>
    <x v="6"/>
    <n v="6421009001"/>
    <x v="1"/>
    <n v="664.73"/>
    <d v="2025-05-16T00:00:00"/>
    <d v="2025-05-16T00:00:00"/>
    <d v="2025-05-17T00:00:00"/>
    <s v="RMR122"/>
    <s v="Ready Mix St Augustine"/>
    <m/>
    <m/>
    <s v="USBATCH01"/>
    <n v="1000040286"/>
    <x v="13"/>
    <s v="0023236814Elkton"/>
    <n v="4200028043"/>
    <n v="4600196730"/>
    <n v="1300451325"/>
    <s v="R122B1002860"/>
    <s v="TYPE IL CEMENT B BULK CERT FOR FDOT"/>
    <s v="0023236814Elkton"/>
    <s v="WE"/>
    <m/>
    <m/>
    <s v="ML81"/>
    <n v="50"/>
  </r>
  <r>
    <x v="6"/>
    <n v="6421009001"/>
    <x v="1"/>
    <n v="699.1"/>
    <d v="2025-05-09T00:00:00"/>
    <d v="2025-05-09T00:00:00"/>
    <d v="2025-05-10T00:00:00"/>
    <s v="RMR122"/>
    <s v="Ready Mix St Augustine"/>
    <m/>
    <m/>
    <s v="USBATCH01"/>
    <n v="1000040286"/>
    <x v="13"/>
    <s v="0023221171Elkton"/>
    <n v="4200028043"/>
    <n v="4600185307"/>
    <n v="1300450064"/>
    <s v="R122B1002860"/>
    <s v="TYPE IL CEMENT B BULK CERT FOR FDOT"/>
    <s v="0023221171Elkton"/>
    <s v="WE"/>
    <m/>
    <m/>
    <s v="ML81"/>
    <n v="50"/>
  </r>
  <r>
    <x v="6"/>
    <n v="6421009001"/>
    <x v="1"/>
    <n v="675.79"/>
    <d v="2025-05-13T00:00:00"/>
    <d v="2025-05-13T00:00:00"/>
    <d v="2025-05-13T00:00:00"/>
    <s v="RMR122"/>
    <s v="Ready Mix St Augustine"/>
    <m/>
    <m/>
    <s v="USBATCH01"/>
    <n v="1000040286"/>
    <x v="13"/>
    <s v="0023228446Elkton"/>
    <n v="4200028043"/>
    <n v="4600190530"/>
    <n v="1300450596"/>
    <s v="R122B1002860"/>
    <s v="TYPE IL CEMENT B BULK CERT FOR FDOT"/>
    <s v="0023228446Elkton"/>
    <s v="WE"/>
    <m/>
    <m/>
    <s v="ML81"/>
    <n v="50"/>
  </r>
  <r>
    <x v="6"/>
    <n v="6421009001"/>
    <x v="1"/>
    <n v="688.76"/>
    <d v="2025-05-16T00:00:00"/>
    <d v="2025-05-16T00:00:00"/>
    <d v="2025-05-17T00:00:00"/>
    <s v="RMR122"/>
    <s v="Ready Mix St Augustine"/>
    <m/>
    <m/>
    <s v="USBATCH01"/>
    <n v="1000040286"/>
    <x v="13"/>
    <s v="0023237189Elkton"/>
    <n v="4200028043"/>
    <n v="4600196834"/>
    <n v="1300451470"/>
    <s v="R122B1002860"/>
    <s v="TYPE IL CEMENT B BULK CERT FOR FDOT"/>
    <s v="0023237189Elkton"/>
    <s v="WE"/>
    <m/>
    <m/>
    <s v="ML81"/>
    <n v="50"/>
  </r>
  <r>
    <x v="6"/>
    <n v="6421009001"/>
    <x v="1"/>
    <n v="188.34"/>
    <d v="2025-05-05T00:00:00"/>
    <d v="2025-05-05T00:00:00"/>
    <d v="2025-05-05T00:00:00"/>
    <s v="RMR121"/>
    <s v="Ready Mix Orange Park"/>
    <m/>
    <m/>
    <s v="USBATCH01"/>
    <n v="1000034687"/>
    <x v="12"/>
    <s v="0023207281OrangePark"/>
    <n v="4200028140"/>
    <n v="4600177622"/>
    <n v="59919711"/>
    <s v="R121B1002043"/>
    <s v="DOT SAND FR"/>
    <s v="0023207281OrangePark"/>
    <s v="WE"/>
    <m/>
    <m/>
    <s v="ML81"/>
    <n v="50"/>
  </r>
  <r>
    <x v="6"/>
    <n v="6421009001"/>
    <x v="1"/>
    <n v="188.87"/>
    <d v="2025-05-14T00:00:00"/>
    <d v="2025-05-14T00:00:00"/>
    <d v="2025-05-15T00:00:00"/>
    <s v="RMR121"/>
    <s v="Ready Mix Orange Park"/>
    <m/>
    <m/>
    <s v="USBATCH01"/>
    <n v="1000034687"/>
    <x v="12"/>
    <s v="0023231530OrangePark"/>
    <n v="4200028140"/>
    <n v="4600192931"/>
    <n v="59920391"/>
    <s v="R121B1002043"/>
    <s v="DOT SAND FR"/>
    <s v="0023231530OrangePark"/>
    <s v="WE"/>
    <m/>
    <m/>
    <s v="ML81"/>
    <n v="50"/>
  </r>
  <r>
    <x v="6"/>
    <n v="6421009001"/>
    <x v="1"/>
    <n v="191.73"/>
    <d v="2025-05-12T00:00:00"/>
    <d v="2025-05-12T00:00:00"/>
    <d v="2025-05-13T00:00:00"/>
    <s v="RMR121"/>
    <s v="Ready Mix Orange Park"/>
    <m/>
    <m/>
    <s v="USBATCH01"/>
    <n v="1000034687"/>
    <x v="12"/>
    <s v="0023225681OrangePark"/>
    <n v="4200028140"/>
    <n v="4600188747"/>
    <n v="59920291"/>
    <s v="R121B1002043"/>
    <s v="DOT SAND FR"/>
    <s v="0023225681OrangePark"/>
    <s v="WE"/>
    <m/>
    <m/>
    <s v="ML81"/>
    <n v="50"/>
  </r>
  <r>
    <x v="6"/>
    <n v="6421009001"/>
    <x v="1"/>
    <n v="198.31"/>
    <d v="2025-05-16T00:00:00"/>
    <d v="2025-05-16T00:00:00"/>
    <d v="2025-05-17T00:00:00"/>
    <s v="RMR121"/>
    <s v="Ready Mix Orange Park"/>
    <m/>
    <m/>
    <s v="USBATCH01"/>
    <n v="1000034687"/>
    <x v="12"/>
    <s v="0023236652OrangePark"/>
    <n v="4200028140"/>
    <n v="4600196650"/>
    <n v="59920558"/>
    <s v="R121B1002043"/>
    <s v="DOT SAND FR"/>
    <s v="0023236652OrangePark"/>
    <s v="WE"/>
    <m/>
    <m/>
    <s v="ML81"/>
    <n v="50"/>
  </r>
  <r>
    <x v="6"/>
    <n v="6421009001"/>
    <x v="1"/>
    <n v="192.26"/>
    <d v="2025-05-09T00:00:00"/>
    <d v="2025-05-08T00:00:00"/>
    <d v="2025-05-10T00:00:00"/>
    <s v="RMR121"/>
    <s v="Ready Mix Orange Park"/>
    <m/>
    <m/>
    <s v="USBATCH01"/>
    <n v="1000034687"/>
    <x v="12"/>
    <s v="0023216968OrangePark"/>
    <n v="4200028140"/>
    <n v="4600184816"/>
    <n v="59920010"/>
    <s v="R121B1002043"/>
    <s v="DOT SAND FR"/>
    <s v="0023216968OrangePark"/>
    <s v="WE"/>
    <m/>
    <m/>
    <s v="ML81"/>
    <n v="50"/>
  </r>
  <r>
    <x v="6"/>
    <n v="6421009001"/>
    <x v="1"/>
    <n v="191.6"/>
    <d v="2025-05-16T00:00:00"/>
    <d v="2025-05-16T00:00:00"/>
    <d v="2025-05-17T00:00:00"/>
    <s v="RMR121"/>
    <s v="Ready Mix Orange Park"/>
    <m/>
    <m/>
    <s v="USBATCH01"/>
    <n v="1000034687"/>
    <x v="12"/>
    <s v="0023236649OrangePark"/>
    <n v="4200028140"/>
    <n v="4600196649"/>
    <n v="59920579"/>
    <s v="R121B1002043"/>
    <s v="DOT SAND FR"/>
    <s v="0023236649OrangePark"/>
    <s v="WE"/>
    <m/>
    <m/>
    <s v="ML81"/>
    <n v="50"/>
  </r>
  <r>
    <x v="6"/>
    <n v="6421009001"/>
    <x v="1"/>
    <n v="164.29"/>
    <d v="2025-05-12T00:00:00"/>
    <d v="2025-05-12T00:00:00"/>
    <d v="2025-05-12T00:00:00"/>
    <s v="RMR121"/>
    <s v="Ready Mix Orange Park"/>
    <m/>
    <m/>
    <s v="USBATCH01"/>
    <n v="1000034687"/>
    <x v="12"/>
    <s v="0023224204OrangePark"/>
    <n v="4200028140"/>
    <n v="4600188318"/>
    <n v="59920228"/>
    <s v="R121B1002043"/>
    <s v="DOT SAND FR"/>
    <s v="0023224204OrangePark"/>
    <s v="WE"/>
    <m/>
    <m/>
    <s v="ML81"/>
    <n v="50"/>
  </r>
  <r>
    <x v="6"/>
    <n v="6421009001"/>
    <x v="1"/>
    <n v="-191.4"/>
    <d v="2025-05-06T00:00:00"/>
    <d v="2025-05-06T00:00:00"/>
    <d v="2025-05-13T00:00:00"/>
    <s v="RMR121"/>
    <s v="Ready Mix Orange Park"/>
    <m/>
    <m/>
    <s v="SANTOSD"/>
    <n v="1000034687"/>
    <x v="12"/>
    <s v="0023211635OrangePark"/>
    <n v="4200028140"/>
    <n v="4600190108"/>
    <n v="59919880"/>
    <s v="R121B1002043"/>
    <s v="DOT SAND FR"/>
    <s v="0023211635OrangePark"/>
    <s v="WE"/>
    <m/>
    <m/>
    <s v="ML81"/>
    <n v="50"/>
  </r>
  <r>
    <x v="6"/>
    <n v="6421009001"/>
    <x v="1"/>
    <n v="188.47"/>
    <d v="2025-05-09T00:00:00"/>
    <d v="2025-05-08T00:00:00"/>
    <d v="2025-05-10T00:00:00"/>
    <s v="RMR121"/>
    <s v="Ready Mix Orange Park"/>
    <m/>
    <m/>
    <s v="USBATCH01"/>
    <n v="1000034687"/>
    <x v="12"/>
    <s v="0023216980OrangePark"/>
    <n v="4200028140"/>
    <n v="4600185958"/>
    <n v="59919931"/>
    <s v="R121B1002043"/>
    <s v="DOT SAND FR"/>
    <s v="0023216980OrangePark"/>
    <s v="WE"/>
    <m/>
    <m/>
    <s v="ML81"/>
    <n v="50"/>
  </r>
  <r>
    <x v="6"/>
    <n v="6421009001"/>
    <x v="1"/>
    <n v="195.38"/>
    <d v="2025-05-12T00:00:00"/>
    <d v="2025-05-12T00:00:00"/>
    <d v="2025-05-12T00:00:00"/>
    <s v="RMR121"/>
    <s v="Ready Mix Orange Park"/>
    <m/>
    <m/>
    <s v="USBATCH01"/>
    <n v="1000034687"/>
    <x v="12"/>
    <s v="0023224205OrangePark"/>
    <n v="4200028140"/>
    <n v="4600188321"/>
    <n v="59920211"/>
    <s v="R121B1002043"/>
    <s v="DOT SAND FR"/>
    <s v="0023224205OrangePark"/>
    <s v="WE"/>
    <m/>
    <m/>
    <s v="ML81"/>
    <n v="50"/>
  </r>
  <r>
    <x v="6"/>
    <n v="6421009001"/>
    <x v="1"/>
    <n v="192.73"/>
    <d v="2025-05-09T00:00:00"/>
    <d v="2025-05-09T00:00:00"/>
    <d v="2025-05-10T00:00:00"/>
    <s v="RMR121"/>
    <s v="Ready Mix Orange Park"/>
    <m/>
    <m/>
    <s v="USBATCH01"/>
    <n v="1000034687"/>
    <x v="12"/>
    <s v="0023220147OrangePark"/>
    <n v="4200028140"/>
    <n v="4600185660"/>
    <n v="59920134"/>
    <s v="R121B1002043"/>
    <s v="DOT SAND FR"/>
    <s v="0023220147OrangePark"/>
    <s v="WE"/>
    <m/>
    <m/>
    <s v="ML81"/>
    <n v="50"/>
  </r>
  <r>
    <x v="6"/>
    <n v="6421009001"/>
    <x v="1"/>
    <n v="-194.72"/>
    <d v="2025-05-06T00:00:00"/>
    <d v="2025-05-06T00:00:00"/>
    <d v="2025-05-13T00:00:00"/>
    <s v="RMR121"/>
    <s v="Ready Mix Orange Park"/>
    <m/>
    <m/>
    <s v="SANTOSD"/>
    <n v="1000034687"/>
    <x v="12"/>
    <s v="0023211629OrangePark"/>
    <n v="4200028140"/>
    <n v="4600190098"/>
    <n v="59919858"/>
    <s v="R121B1002043"/>
    <s v="DOT SAND FR"/>
    <s v="0023211629OrangePark"/>
    <s v="WE"/>
    <m/>
    <m/>
    <s v="ML81"/>
    <n v="50"/>
  </r>
  <r>
    <x v="6"/>
    <n v="6421009001"/>
    <x v="1"/>
    <n v="192.73"/>
    <d v="2025-05-09T00:00:00"/>
    <d v="2025-05-08T00:00:00"/>
    <d v="2025-05-10T00:00:00"/>
    <s v="RMR121"/>
    <s v="Ready Mix Orange Park"/>
    <m/>
    <m/>
    <s v="USBATCH01"/>
    <n v="1000034687"/>
    <x v="12"/>
    <s v="0023216982OrangePark"/>
    <n v="4200028140"/>
    <n v="4600185959"/>
    <n v="59919928"/>
    <s v="R121B1002043"/>
    <s v="DOT SAND FR"/>
    <s v="0023216982OrangePark"/>
    <s v="WE"/>
    <m/>
    <m/>
    <s v="ML81"/>
    <n v="50"/>
  </r>
  <r>
    <x v="6"/>
    <n v="6421009001"/>
    <x v="1"/>
    <n v="188.01"/>
    <d v="2025-05-05T00:00:00"/>
    <d v="2025-05-05T00:00:00"/>
    <d v="2025-05-05T00:00:00"/>
    <s v="RMR121"/>
    <s v="Ready Mix Orange Park"/>
    <m/>
    <m/>
    <s v="USBATCH01"/>
    <n v="1000034687"/>
    <x v="12"/>
    <s v="0023207277OrangePark"/>
    <n v="4200028140"/>
    <n v="4600177621"/>
    <n v="59919681"/>
    <s v="R121B1002043"/>
    <s v="DOT SAND FR"/>
    <s v="0023207277OrangePark"/>
    <s v="WE"/>
    <m/>
    <m/>
    <s v="ML81"/>
    <n v="50"/>
  </r>
  <r>
    <x v="6"/>
    <n v="6421009001"/>
    <x v="1"/>
    <n v="198.5"/>
    <d v="2025-05-09T00:00:00"/>
    <d v="2025-05-08T00:00:00"/>
    <d v="2025-05-10T00:00:00"/>
    <s v="RMR121"/>
    <s v="Ready Mix Orange Park"/>
    <m/>
    <m/>
    <s v="USBATCH01"/>
    <n v="1000034687"/>
    <x v="12"/>
    <s v="0023216971OrangePark"/>
    <n v="4200028140"/>
    <n v="4600184817"/>
    <n v="59919991"/>
    <s v="R121B1002043"/>
    <s v="DOT SAND FR"/>
    <s v="0023216971OrangePark"/>
    <s v="WE"/>
    <m/>
    <m/>
    <s v="ML81"/>
    <n v="50"/>
  </r>
  <r>
    <x v="6"/>
    <n v="6421009001"/>
    <x v="1"/>
    <n v="195.84"/>
    <d v="2025-05-09T00:00:00"/>
    <d v="2025-05-09T00:00:00"/>
    <d v="2025-05-10T00:00:00"/>
    <s v="RMR121"/>
    <s v="Ready Mix Orange Park"/>
    <m/>
    <m/>
    <s v="USBATCH01"/>
    <n v="1000034687"/>
    <x v="12"/>
    <s v="0023220146OrangePark"/>
    <n v="4200028140"/>
    <n v="4600185659"/>
    <n v="59920177"/>
    <s v="R121B1002043"/>
    <s v="DOT SAND FR"/>
    <s v="0023220146OrangePark"/>
    <s v="WE"/>
    <m/>
    <m/>
    <s v="ML81"/>
    <n v="50"/>
  </r>
  <r>
    <x v="6"/>
    <n v="6421009001"/>
    <x v="1"/>
    <n v="170.47"/>
    <d v="2025-05-12T00:00:00"/>
    <d v="2025-05-12T00:00:00"/>
    <d v="2025-05-13T00:00:00"/>
    <s v="RMR121"/>
    <s v="Ready Mix Orange Park"/>
    <m/>
    <m/>
    <s v="USBATCH01"/>
    <n v="1000034687"/>
    <x v="12"/>
    <s v="0023225606OrangePark"/>
    <n v="4200028140"/>
    <n v="4600188714"/>
    <n v="59920281"/>
    <s v="R121B1002043"/>
    <s v="DOT SAND FR"/>
    <s v="0023225606OrangePark"/>
    <s v="WE"/>
    <m/>
    <m/>
    <s v="ML81"/>
    <n v="50"/>
  </r>
  <r>
    <x v="6"/>
    <n v="6421009001"/>
    <x v="1"/>
    <n v="195.79"/>
    <d v="2025-05-16T00:00:00"/>
    <d v="2025-05-16T00:00:00"/>
    <d v="2025-05-17T00:00:00"/>
    <s v="RMR121"/>
    <s v="Ready Mix Orange Park"/>
    <m/>
    <m/>
    <s v="USBATCH01"/>
    <n v="1000034687"/>
    <x v="12"/>
    <s v="0023236633OrangePark"/>
    <n v="4200028140"/>
    <n v="4600196646"/>
    <n v="59920587"/>
    <s v="R121B1002043"/>
    <s v="DOT SAND FR"/>
    <s v="0023236633OrangePark"/>
    <s v="WE"/>
    <m/>
    <m/>
    <s v="ML81"/>
    <n v="50"/>
  </r>
  <r>
    <x v="6"/>
    <n v="6421009001"/>
    <x v="1"/>
    <n v="198.17"/>
    <d v="2025-05-13T00:00:00"/>
    <d v="2025-05-13T00:00:00"/>
    <d v="2025-05-13T00:00:00"/>
    <s v="RMR121"/>
    <s v="Ready Mix Orange Park"/>
    <m/>
    <m/>
    <s v="USBATCH01"/>
    <n v="1000034687"/>
    <x v="12"/>
    <s v="0023228623OrangePark"/>
    <n v="4200028140"/>
    <n v="4600190557"/>
    <n v="59920324"/>
    <s v="R121B1002043"/>
    <s v="DOT SAND FR"/>
    <s v="0023228623OrangePark"/>
    <s v="WE"/>
    <m/>
    <m/>
    <s v="ML81"/>
    <n v="50"/>
  </r>
  <r>
    <x v="6"/>
    <n v="6421009001"/>
    <x v="1"/>
    <n v="198.38"/>
    <d v="2025-05-12T00:00:00"/>
    <d v="2025-05-12T00:00:00"/>
    <d v="2025-05-12T00:00:00"/>
    <s v="RMR121"/>
    <s v="Ready Mix Orange Park"/>
    <m/>
    <m/>
    <s v="USBATCH01"/>
    <n v="1000034687"/>
    <x v="12"/>
    <s v="0023225403OrangePark"/>
    <n v="4200028140"/>
    <n v="4600188495"/>
    <n v="59920272"/>
    <s v="R121B1002043"/>
    <s v="DOT SAND FR"/>
    <s v="0023225403OrangePark"/>
    <s v="WE"/>
    <m/>
    <m/>
    <s v="ML81"/>
    <n v="50"/>
  </r>
  <r>
    <x v="6"/>
    <n v="6421009001"/>
    <x v="1"/>
    <n v="194.52"/>
    <d v="2025-05-09T00:00:00"/>
    <d v="2025-05-08T00:00:00"/>
    <d v="2025-05-10T00:00:00"/>
    <s v="RMR121"/>
    <s v="Ready Mix Orange Park"/>
    <m/>
    <m/>
    <s v="USBATCH01"/>
    <n v="1000034687"/>
    <x v="12"/>
    <s v="0023216976OrangePark"/>
    <n v="4200028140"/>
    <n v="4600184821"/>
    <n v="59919929"/>
    <s v="R121B1002043"/>
    <s v="DOT SAND FR"/>
    <s v="0023216976OrangePark"/>
    <s v="WE"/>
    <m/>
    <m/>
    <s v="ML81"/>
    <n v="50"/>
  </r>
  <r>
    <x v="6"/>
    <n v="6421009001"/>
    <x v="1"/>
    <n v="194.72"/>
    <d v="2025-05-06T00:00:00"/>
    <d v="2025-05-06T00:00:00"/>
    <d v="2025-05-06T00:00:00"/>
    <s v="RMR121"/>
    <s v="Ready Mix Orange Park"/>
    <m/>
    <m/>
    <s v="USBATCH01"/>
    <n v="1000034687"/>
    <x v="12"/>
    <s v="0023211629OrangePark"/>
    <n v="4200028140"/>
    <n v="4600179995"/>
    <n v="59919858"/>
    <s v="R121B1002043"/>
    <s v="DOT SAND FR"/>
    <s v="0023211629OrangePark"/>
    <s v="WE"/>
    <m/>
    <m/>
    <s v="ML81"/>
    <n v="50"/>
  </r>
  <r>
    <x v="6"/>
    <n v="6421009001"/>
    <x v="1"/>
    <n v="196.58"/>
    <d v="2025-05-16T00:00:00"/>
    <d v="2025-05-16T00:00:00"/>
    <d v="2025-05-17T00:00:00"/>
    <s v="RMR121"/>
    <s v="Ready Mix Orange Park"/>
    <m/>
    <m/>
    <s v="USBATCH01"/>
    <n v="1000034687"/>
    <x v="12"/>
    <s v="0023236644OrangePark"/>
    <n v="4200028140"/>
    <n v="4600196647"/>
    <n v="59920581"/>
    <s v="R121B1002043"/>
    <s v="DOT SAND FR"/>
    <s v="0023236644OrangePark"/>
    <s v="WE"/>
    <m/>
    <m/>
    <s v="ML81"/>
    <n v="50"/>
  </r>
  <r>
    <x v="6"/>
    <n v="6421009001"/>
    <x v="1"/>
    <n v="194.78"/>
    <d v="2025-05-09T00:00:00"/>
    <d v="2025-05-09T00:00:00"/>
    <d v="2025-05-10T00:00:00"/>
    <s v="RMR121"/>
    <s v="Ready Mix Orange Park"/>
    <m/>
    <m/>
    <s v="USBATCH01"/>
    <n v="1000034687"/>
    <x v="12"/>
    <s v="0023220148OrangePark"/>
    <n v="4200028140"/>
    <n v="4600185662"/>
    <n v="59920135"/>
    <s v="R121B1002043"/>
    <s v="DOT SAND FR"/>
    <s v="0023220148OrangePark"/>
    <s v="WE"/>
    <m/>
    <m/>
    <s v="ML81"/>
    <n v="50"/>
  </r>
  <r>
    <x v="6"/>
    <n v="6421009001"/>
    <x v="1"/>
    <n v="191.8"/>
    <d v="2025-05-05T00:00:00"/>
    <d v="2025-05-05T00:00:00"/>
    <d v="2025-05-05T00:00:00"/>
    <s v="RMR121"/>
    <s v="Ready Mix Orange Park"/>
    <m/>
    <m/>
    <s v="USBATCH01"/>
    <n v="1000034687"/>
    <x v="12"/>
    <s v="0023207290OrangePark"/>
    <n v="4200028140"/>
    <n v="4600177624"/>
    <n v="59919728"/>
    <s v="R121B1002043"/>
    <s v="DOT SAND FR"/>
    <s v="0023207290OrangePark"/>
    <s v="WE"/>
    <m/>
    <m/>
    <s v="ML81"/>
    <n v="50"/>
  </r>
  <r>
    <x v="6"/>
    <n v="6421009001"/>
    <x v="1"/>
    <n v="194.58"/>
    <d v="2025-05-13T00:00:00"/>
    <d v="2025-05-13T00:00:00"/>
    <d v="2025-05-13T00:00:00"/>
    <s v="RMR121"/>
    <s v="Ready Mix Orange Park"/>
    <m/>
    <m/>
    <s v="USBATCH01"/>
    <n v="1000034687"/>
    <x v="12"/>
    <s v="0023227527OrangePark"/>
    <n v="4200028140"/>
    <n v="4600190433"/>
    <n v="59920299"/>
    <s v="R121B1002043"/>
    <s v="DOT SAND FR"/>
    <s v="0023227527OrangePark"/>
    <s v="WE"/>
    <m/>
    <m/>
    <s v="ML81"/>
    <n v="50"/>
  </r>
  <r>
    <x v="6"/>
    <n v="6421009001"/>
    <x v="1"/>
    <n v="189.99"/>
    <d v="2025-05-12T00:00:00"/>
    <d v="2025-05-12T00:00:00"/>
    <d v="2025-05-12T00:00:00"/>
    <s v="RMR121"/>
    <s v="Ready Mix Orange Park"/>
    <m/>
    <m/>
    <s v="USBATCH01"/>
    <n v="1000034687"/>
    <x v="12"/>
    <s v="0023225406OrangePark"/>
    <n v="4200028140"/>
    <n v="4600188497"/>
    <n v="59920276"/>
    <s v="R121B1002043"/>
    <s v="DOT SAND FR"/>
    <s v="0023225406OrangePark"/>
    <s v="WE"/>
    <m/>
    <m/>
    <s v="ML81"/>
    <n v="50"/>
  </r>
  <r>
    <x v="6"/>
    <n v="6421009001"/>
    <x v="1"/>
    <n v="-186.15"/>
    <d v="2025-05-06T00:00:00"/>
    <d v="2025-05-06T00:00:00"/>
    <d v="2025-05-13T00:00:00"/>
    <s v="RMR121"/>
    <s v="Ready Mix Orange Park"/>
    <m/>
    <m/>
    <s v="SANTOSD"/>
    <n v="1000034687"/>
    <x v="12"/>
    <s v="0023211637OrangePark"/>
    <n v="4200028140"/>
    <n v="4600190114"/>
    <n v="59919894"/>
    <s v="R121B1002043"/>
    <s v="DOT SAND FR"/>
    <s v="0023211637OrangePark"/>
    <s v="WE"/>
    <m/>
    <m/>
    <s v="ML81"/>
    <n v="50"/>
  </r>
  <r>
    <x v="6"/>
    <n v="6421009001"/>
    <x v="1"/>
    <n v="191.4"/>
    <d v="2025-05-06T00:00:00"/>
    <d v="2025-05-06T00:00:00"/>
    <d v="2025-05-06T00:00:00"/>
    <s v="RMR121"/>
    <s v="Ready Mix Orange Park"/>
    <m/>
    <m/>
    <s v="USBATCH01"/>
    <n v="1000034687"/>
    <x v="12"/>
    <s v="0023211635OrangePark"/>
    <n v="4200028140"/>
    <n v="4600179999"/>
    <n v="59919880"/>
    <s v="R121B1002043"/>
    <s v="DOT SAND FR"/>
    <s v="0023211635OrangePark"/>
    <s v="WE"/>
    <m/>
    <m/>
    <s v="ML81"/>
    <n v="50"/>
  </r>
  <r>
    <x v="6"/>
    <n v="6421009001"/>
    <x v="1"/>
    <n v="191.07"/>
    <d v="2025-05-09T00:00:00"/>
    <d v="2025-05-08T00:00:00"/>
    <d v="2025-05-10T00:00:00"/>
    <s v="RMR121"/>
    <s v="Ready Mix Orange Park"/>
    <m/>
    <m/>
    <s v="USBATCH01"/>
    <n v="1000034687"/>
    <x v="12"/>
    <s v="0023216952OrangePark"/>
    <n v="4200028140"/>
    <n v="4600184815"/>
    <n v="59920023"/>
    <s v="R121B1002043"/>
    <s v="DOT SAND FR"/>
    <s v="0023216952OrangePark"/>
    <s v="WE"/>
    <m/>
    <m/>
    <s v="ML81"/>
    <n v="50"/>
  </r>
  <r>
    <x v="6"/>
    <n v="6421009001"/>
    <x v="1"/>
    <n v="196.78"/>
    <d v="2025-05-06T00:00:00"/>
    <d v="2025-05-06T00:00:00"/>
    <d v="2025-05-06T00:00:00"/>
    <s v="RMR121"/>
    <s v="Ready Mix Orange Park"/>
    <m/>
    <m/>
    <s v="USBATCH01"/>
    <n v="1000034687"/>
    <x v="12"/>
    <s v="0023211633OrangePark"/>
    <n v="4200028140"/>
    <n v="4600179997"/>
    <n v="59919892"/>
    <s v="R121B1002043"/>
    <s v="DOT SAND FR"/>
    <s v="0023211633OrangePark"/>
    <s v="WE"/>
    <m/>
    <m/>
    <s v="ML81"/>
    <n v="50"/>
  </r>
  <r>
    <x v="6"/>
    <n v="6421009001"/>
    <x v="1"/>
    <n v="194.64"/>
    <d v="2025-05-09T00:00:00"/>
    <d v="2025-05-08T00:00:00"/>
    <d v="2025-05-10T00:00:00"/>
    <s v="RMR121"/>
    <s v="Ready Mix Orange Park"/>
    <m/>
    <m/>
    <s v="USBATCH01"/>
    <n v="1000034687"/>
    <x v="12"/>
    <s v="0023216973OrangePark"/>
    <n v="4200028140"/>
    <n v="4600184819"/>
    <n v="59919957"/>
    <s v="R121B1002043"/>
    <s v="DOT SAND FR"/>
    <s v="0023216973OrangePark"/>
    <s v="WE"/>
    <m/>
    <m/>
    <s v="ML81"/>
    <n v="50"/>
  </r>
  <r>
    <x v="6"/>
    <n v="6421009001"/>
    <x v="1"/>
    <n v="194.52"/>
    <d v="2025-05-09T00:00:00"/>
    <d v="2025-05-08T00:00:00"/>
    <d v="2025-05-10T00:00:00"/>
    <s v="RMR121"/>
    <s v="Ready Mix Orange Park"/>
    <m/>
    <m/>
    <s v="USBATCH01"/>
    <n v="1000034687"/>
    <x v="12"/>
    <s v="0023216974OrangePark"/>
    <n v="4200028140"/>
    <n v="4600184820"/>
    <n v="59919939"/>
    <s v="R121B1002043"/>
    <s v="DOT SAND FR"/>
    <s v="0023216974OrangePark"/>
    <s v="WE"/>
    <m/>
    <m/>
    <s v="ML81"/>
    <n v="50"/>
  </r>
  <r>
    <x v="6"/>
    <n v="6421009001"/>
    <x v="1"/>
    <n v="188.41"/>
    <d v="2025-05-05T00:00:00"/>
    <d v="2025-05-05T00:00:00"/>
    <d v="2025-05-05T00:00:00"/>
    <s v="RMR121"/>
    <s v="Ready Mix Orange Park"/>
    <m/>
    <m/>
    <s v="USBATCH01"/>
    <n v="1000034687"/>
    <x v="12"/>
    <s v="0023207260OrangePark"/>
    <n v="4200028140"/>
    <n v="4600177618"/>
    <n v="59919628"/>
    <s v="R121B1002043"/>
    <s v="DOT SAND FR"/>
    <s v="0023207260OrangePark"/>
    <s v="WE"/>
    <m/>
    <m/>
    <s v="ML81"/>
    <n v="50"/>
  </r>
  <r>
    <x v="6"/>
    <n v="6421009001"/>
    <x v="1"/>
    <n v="192.2"/>
    <d v="2025-05-16T00:00:00"/>
    <d v="2025-05-16T00:00:00"/>
    <d v="2025-05-17T00:00:00"/>
    <s v="RMR121"/>
    <s v="Ready Mix Orange Park"/>
    <m/>
    <m/>
    <s v="USBATCH01"/>
    <n v="1000034687"/>
    <x v="12"/>
    <s v="0023236668OrangePark"/>
    <n v="4200028140"/>
    <n v="4600196654"/>
    <n v="59920559"/>
    <s v="R121B1002043"/>
    <s v="DOT SAND FR"/>
    <s v="0023236668OrangePark"/>
    <s v="WE"/>
    <m/>
    <m/>
    <s v="ML81"/>
    <n v="50"/>
  </r>
  <r>
    <x v="6"/>
    <n v="6421009001"/>
    <x v="1"/>
    <n v="190.53"/>
    <d v="2025-05-09T00:00:00"/>
    <d v="2025-05-09T00:00:00"/>
    <d v="2025-05-10T00:00:00"/>
    <s v="RMR121"/>
    <s v="Ready Mix Orange Park"/>
    <m/>
    <m/>
    <s v="USBATCH01"/>
    <n v="1000034687"/>
    <x v="12"/>
    <s v="0023221071OrangePark"/>
    <n v="4200028140"/>
    <n v="4600186533"/>
    <n v="59920206"/>
    <s v="R121B1002043"/>
    <s v="DOT SAND FR"/>
    <s v="0023221071OrangePark"/>
    <s v="WE"/>
    <m/>
    <m/>
    <s v="ML81"/>
    <n v="50"/>
  </r>
  <r>
    <x v="6"/>
    <n v="6421009001"/>
    <x v="1"/>
    <n v="195.57"/>
    <d v="2025-05-12T00:00:00"/>
    <d v="2025-05-12T00:00:00"/>
    <d v="2025-05-12T00:00:00"/>
    <s v="RMR121"/>
    <s v="Ready Mix Orange Park"/>
    <m/>
    <m/>
    <s v="USBATCH01"/>
    <n v="1000034687"/>
    <x v="12"/>
    <s v="0023224189OrangePark"/>
    <n v="4200028140"/>
    <n v="4600188313"/>
    <n v="59920229"/>
    <s v="R121B1002043"/>
    <s v="DOT SAND FR"/>
    <s v="0023224189OrangePark"/>
    <s v="WE"/>
    <m/>
    <m/>
    <s v="ML81"/>
    <n v="50"/>
  </r>
  <r>
    <x v="6"/>
    <n v="6421009001"/>
    <x v="1"/>
    <n v="191.86"/>
    <d v="2025-05-05T00:00:00"/>
    <d v="2025-05-05T00:00:00"/>
    <d v="2025-05-05T00:00:00"/>
    <s v="RMR121"/>
    <s v="Ready Mix Orange Park"/>
    <m/>
    <m/>
    <s v="USBATCH01"/>
    <n v="1000034687"/>
    <x v="12"/>
    <s v="0023207285OrangePark"/>
    <n v="4200028140"/>
    <n v="4600177623"/>
    <n v="59919713"/>
    <s v="R121B1002043"/>
    <s v="DOT SAND FR"/>
    <s v="0023207285OrangePark"/>
    <s v="WE"/>
    <m/>
    <m/>
    <s v="ML81"/>
    <n v="50"/>
  </r>
  <r>
    <x v="6"/>
    <n v="6421009001"/>
    <x v="1"/>
    <n v="196.38"/>
    <d v="2025-05-13T00:00:00"/>
    <d v="2025-05-13T00:00:00"/>
    <d v="2025-05-13T00:00:00"/>
    <s v="RMR121"/>
    <s v="Ready Mix Orange Park"/>
    <m/>
    <m/>
    <s v="USBATCH01"/>
    <n v="1000034687"/>
    <x v="12"/>
    <s v="0023228613OrangePark"/>
    <n v="4200028140"/>
    <n v="4600190556"/>
    <n v="59920318"/>
    <s v="R121B1002043"/>
    <s v="DOT SAND FR"/>
    <s v="0023228613OrangePark"/>
    <s v="WE"/>
    <m/>
    <m/>
    <s v="ML81"/>
    <n v="50"/>
  </r>
  <r>
    <x v="6"/>
    <n v="6421009001"/>
    <x v="1"/>
    <n v="-196.78"/>
    <d v="2025-05-06T00:00:00"/>
    <d v="2025-05-06T00:00:00"/>
    <d v="2025-05-13T00:00:00"/>
    <s v="RMR121"/>
    <s v="Ready Mix Orange Park"/>
    <m/>
    <m/>
    <s v="SANTOSD"/>
    <n v="1000034687"/>
    <x v="12"/>
    <s v="0023211633OrangePark"/>
    <n v="4200028140"/>
    <n v="4600190102"/>
    <n v="59919892"/>
    <s v="R121B1002043"/>
    <s v="DOT SAND FR"/>
    <s v="0023211633OrangePark"/>
    <s v="WE"/>
    <m/>
    <m/>
    <s v="ML81"/>
    <n v="50"/>
  </r>
  <r>
    <x v="6"/>
    <n v="6421009001"/>
    <x v="1"/>
    <n v="186.15"/>
    <d v="2025-05-06T00:00:00"/>
    <d v="2025-05-06T00:00:00"/>
    <d v="2025-05-06T00:00:00"/>
    <s v="RMR121"/>
    <s v="Ready Mix Orange Park"/>
    <m/>
    <m/>
    <s v="USBATCH01"/>
    <n v="1000034687"/>
    <x v="12"/>
    <s v="0023211637OrangePark"/>
    <n v="4200028140"/>
    <n v="4600180000"/>
    <n v="59919894"/>
    <s v="R121B1002043"/>
    <s v="DOT SAND FR"/>
    <s v="0023211637OrangePark"/>
    <s v="WE"/>
    <m/>
    <m/>
    <s v="ML81"/>
    <n v="50"/>
  </r>
  <r>
    <x v="6"/>
    <n v="6421009001"/>
    <x v="1"/>
    <n v="192.39"/>
    <d v="2025-05-12T00:00:00"/>
    <d v="2025-05-12T00:00:00"/>
    <d v="2025-05-12T00:00:00"/>
    <s v="RMR121"/>
    <s v="Ready Mix Orange Park"/>
    <m/>
    <m/>
    <s v="USBATCH01"/>
    <n v="1000034687"/>
    <x v="12"/>
    <s v="0023224202OrangePark"/>
    <n v="4200028140"/>
    <n v="4600188316"/>
    <n v="59920231"/>
    <s v="R121B1002043"/>
    <s v="DOT SAND FR"/>
    <s v="0023224202OrangePark"/>
    <s v="WE"/>
    <m/>
    <m/>
    <s v="ML81"/>
    <n v="50"/>
  </r>
  <r>
    <x v="6"/>
    <n v="6421009001"/>
    <x v="1"/>
    <n v="162.22999999999999"/>
    <d v="2025-05-09T00:00:00"/>
    <d v="2025-05-09T00:00:00"/>
    <d v="2025-05-10T00:00:00"/>
    <s v="RMR121"/>
    <s v="Ready Mix Orange Park"/>
    <m/>
    <m/>
    <s v="USBATCH01"/>
    <n v="1000034687"/>
    <x v="12"/>
    <s v="0023221075OrangePark"/>
    <n v="4200028140"/>
    <n v="4600186534"/>
    <n v="59920209"/>
    <s v="R121B1002043"/>
    <s v="DOT SAND FR"/>
    <s v="0023221075OrangePark"/>
    <s v="WE"/>
    <m/>
    <m/>
    <s v="ML81"/>
    <n v="50"/>
  </r>
  <r>
    <x v="6"/>
    <n v="6421009001"/>
    <x v="1"/>
    <n v="194.32"/>
    <d v="2025-05-05T00:00:00"/>
    <d v="2025-05-05T00:00:00"/>
    <d v="2025-05-05T00:00:00"/>
    <s v="RMR121"/>
    <s v="Ready Mix Orange Park"/>
    <m/>
    <m/>
    <s v="USBATCH01"/>
    <n v="1000034687"/>
    <x v="12"/>
    <s v="0023207263OrangePark"/>
    <n v="4200028140"/>
    <n v="4600177619"/>
    <n v="59919645"/>
    <s v="R121B1002043"/>
    <s v="DOT SAND FR"/>
    <s v="0023207263OrangePark"/>
    <s v="WE"/>
    <m/>
    <m/>
    <s v="ML81"/>
    <n v="50"/>
  </r>
  <r>
    <x v="6"/>
    <n v="6421009001"/>
    <x v="1"/>
    <n v="164.69"/>
    <d v="2025-05-14T00:00:00"/>
    <d v="2025-05-14T00:00:00"/>
    <d v="2025-05-15T00:00:00"/>
    <s v="RMR121"/>
    <s v="Ready Mix Orange Park"/>
    <m/>
    <m/>
    <s v="USBATCH01"/>
    <n v="1000034687"/>
    <x v="12"/>
    <s v="0023231554OrangePark"/>
    <n v="4200028140"/>
    <n v="4600192936"/>
    <n v="59920401"/>
    <s v="R121B1002043"/>
    <s v="DOT SAND FR"/>
    <s v="0023231554OrangePark"/>
    <s v="WE"/>
    <m/>
    <m/>
    <s v="ML81"/>
    <n v="50"/>
  </r>
  <r>
    <x v="6"/>
    <n v="6421009001"/>
    <x v="1"/>
    <n v="188.94"/>
    <d v="2025-05-14T00:00:00"/>
    <d v="2025-05-14T00:00:00"/>
    <d v="2025-05-15T00:00:00"/>
    <s v="RMR121"/>
    <s v="Ready Mix Orange Park"/>
    <m/>
    <m/>
    <s v="USBATCH01"/>
    <n v="1000034687"/>
    <x v="12"/>
    <s v="0023231526OrangePark"/>
    <n v="4200028140"/>
    <n v="4600192930"/>
    <n v="59920370"/>
    <s v="R121B1002043"/>
    <s v="DOT SAND FR"/>
    <s v="0023231526OrangePark"/>
    <s v="WE"/>
    <m/>
    <m/>
    <s v="ML81"/>
    <n v="50"/>
  </r>
  <r>
    <x v="6"/>
    <n v="6421009001"/>
    <x v="1"/>
    <n v="197.71"/>
    <d v="2025-05-12T00:00:00"/>
    <d v="2025-05-12T00:00:00"/>
    <d v="2025-05-13T00:00:00"/>
    <s v="RMR121"/>
    <s v="Ready Mix Orange Park"/>
    <m/>
    <m/>
    <s v="USBATCH01"/>
    <n v="1000034687"/>
    <x v="12"/>
    <s v="0023225608OrangePark"/>
    <n v="4200028140"/>
    <n v="4600188715"/>
    <n v="59920286"/>
    <s v="R121B1002043"/>
    <s v="DOT SAND FR"/>
    <s v="0023225608OrangePark"/>
    <s v="WE"/>
    <m/>
    <m/>
    <s v="ML81"/>
    <n v="50"/>
  </r>
  <r>
    <x v="6"/>
    <n v="6421009001"/>
    <x v="1"/>
    <n v="198.44"/>
    <d v="2025-05-14T00:00:00"/>
    <d v="2025-05-14T00:00:00"/>
    <d v="2025-05-15T00:00:00"/>
    <s v="RMR121"/>
    <s v="Ready Mix Orange Park"/>
    <m/>
    <m/>
    <s v="USBATCH01"/>
    <n v="1000034687"/>
    <x v="12"/>
    <s v="0023231556OrangePark"/>
    <n v="4200028140"/>
    <n v="4600192937"/>
    <n v="59920412"/>
    <s v="R121B1002043"/>
    <s v="DOT SAND FR"/>
    <s v="0023231556OrangePark"/>
    <s v="WE"/>
    <m/>
    <m/>
    <s v="ML81"/>
    <n v="50"/>
  </r>
  <r>
    <x v="6"/>
    <n v="6421009001"/>
    <x v="1"/>
    <n v="192.99"/>
    <d v="2025-05-13T00:00:00"/>
    <d v="2025-05-13T00:00:00"/>
    <d v="2025-05-13T00:00:00"/>
    <s v="RMR121"/>
    <s v="Ready Mix Orange Park"/>
    <m/>
    <m/>
    <s v="USBATCH01"/>
    <n v="1000034687"/>
    <x v="12"/>
    <s v="0023227523OrangePark"/>
    <n v="4200028140"/>
    <n v="4600190432"/>
    <n v="59920298"/>
    <s v="R121B1002043"/>
    <s v="DOT SAND FR"/>
    <s v="0023227523OrangePark"/>
    <s v="WE"/>
    <m/>
    <m/>
    <s v="ML81"/>
    <n v="50"/>
  </r>
  <r>
    <x v="6"/>
    <n v="6421009001"/>
    <x v="1"/>
    <n v="188.41"/>
    <d v="2025-05-05T00:00:00"/>
    <d v="2025-05-05T00:00:00"/>
    <d v="2025-05-05T00:00:00"/>
    <s v="RMR121"/>
    <s v="Ready Mix Orange Park"/>
    <m/>
    <m/>
    <s v="USBATCH01"/>
    <n v="1000034687"/>
    <x v="12"/>
    <s v="0023207272OrangePark"/>
    <n v="4200028140"/>
    <n v="4600177620"/>
    <n v="59919662"/>
    <s v="R121B1002043"/>
    <s v="DOT SAND FR"/>
    <s v="0023207272OrangePark"/>
    <s v="WE"/>
    <m/>
    <m/>
    <s v="ML81"/>
    <n v="50"/>
  </r>
  <r>
    <x v="6"/>
    <n v="6421009001"/>
    <x v="1"/>
    <n v="258.35000000000002"/>
    <d v="2025-05-09T00:00:00"/>
    <d v="2025-05-09T00:00:00"/>
    <d v="2025-05-10T00:00:00"/>
    <s v="RMR122"/>
    <s v="Ready Mix St Augustine"/>
    <m/>
    <m/>
    <s v="USBATCH01"/>
    <n v="1000041363"/>
    <x v="10"/>
    <s v="0023221161Elkton"/>
    <n v="4200028439"/>
    <n v="4600185305"/>
    <n v="59919683"/>
    <s v="R122B1002043"/>
    <s v="DOT SAND FR"/>
    <s v="0023221161Elkton"/>
    <s v="WE"/>
    <m/>
    <m/>
    <s v="ML81"/>
    <n v="50"/>
  </r>
  <r>
    <x v="6"/>
    <n v="6421009001"/>
    <x v="1"/>
    <n v="258.7"/>
    <d v="2025-05-16T00:00:00"/>
    <d v="2025-05-16T00:00:00"/>
    <d v="2025-05-17T00:00:00"/>
    <s v="RMR122"/>
    <s v="Ready Mix St Augustine"/>
    <m/>
    <m/>
    <s v="USBATCH01"/>
    <n v="1000041363"/>
    <x v="10"/>
    <s v="0023236778Elkton"/>
    <n v="4200028439"/>
    <n v="4600196709"/>
    <n v="59920533"/>
    <s v="R122B1002043"/>
    <s v="DOT SAND FR"/>
    <s v="0023236778Elkton"/>
    <s v="WE"/>
    <m/>
    <m/>
    <s v="ML81"/>
    <n v="50"/>
  </r>
  <r>
    <x v="6"/>
    <n v="6421009001"/>
    <x v="1"/>
    <n v="259.33"/>
    <d v="2025-05-09T00:00:00"/>
    <d v="2025-05-09T00:00:00"/>
    <d v="2025-05-10T00:00:00"/>
    <s v="RMR122"/>
    <s v="Ready Mix St Augustine"/>
    <m/>
    <m/>
    <s v="USBATCH01"/>
    <n v="1000041363"/>
    <x v="10"/>
    <s v="0023221156Elkton"/>
    <n v="4200028439"/>
    <n v="4600185304"/>
    <n v="59919647"/>
    <s v="R122B1002043"/>
    <s v="DOT SAND FR"/>
    <s v="0023221156Elkton"/>
    <s v="WE"/>
    <m/>
    <m/>
    <s v="ML81"/>
    <n v="50"/>
  </r>
  <r>
    <x v="6"/>
    <n v="6421009001"/>
    <x v="1"/>
    <n v="258.8"/>
    <d v="2025-05-16T00:00:00"/>
    <d v="2025-05-16T00:00:00"/>
    <d v="2025-05-17T00:00:00"/>
    <s v="RMR122"/>
    <s v="Ready Mix St Augustine"/>
    <m/>
    <m/>
    <s v="USBATCH01"/>
    <n v="1000041363"/>
    <x v="10"/>
    <s v="0023236777Elkton"/>
    <n v="4200028439"/>
    <n v="4600196708"/>
    <n v="59920557"/>
    <s v="R122B1002043"/>
    <s v="DOT SAND FR"/>
    <s v="0023236777Elkton"/>
    <s v="WE"/>
    <m/>
    <m/>
    <s v="ML81"/>
    <n v="50"/>
  </r>
  <r>
    <x v="6"/>
    <n v="6421009001"/>
    <x v="1"/>
    <n v="258.8"/>
    <d v="2025-05-16T00:00:00"/>
    <d v="2025-05-16T00:00:00"/>
    <d v="2025-05-17T00:00:00"/>
    <s v="RMR122"/>
    <s v="Ready Mix St Augustine"/>
    <m/>
    <m/>
    <s v="USBATCH01"/>
    <n v="1000041363"/>
    <x v="10"/>
    <s v="0023236780Elkton"/>
    <n v="4200028439"/>
    <n v="4600196710"/>
    <n v="59920512"/>
    <s v="R122B1002043"/>
    <s v="DOT SAND FR"/>
    <s v="0023236780Elkton"/>
    <s v="WE"/>
    <m/>
    <m/>
    <s v="ML81"/>
    <n v="50"/>
  </r>
  <r>
    <x v="6"/>
    <n v="6421009001"/>
    <x v="1"/>
    <n v="258.97000000000003"/>
    <d v="2025-05-16T00:00:00"/>
    <d v="2025-05-16T00:00:00"/>
    <d v="2025-05-17T00:00:00"/>
    <s v="RMR122"/>
    <s v="Ready Mix St Augustine"/>
    <m/>
    <m/>
    <s v="USBATCH01"/>
    <n v="1000041363"/>
    <x v="10"/>
    <s v="0023236782Elkton"/>
    <n v="4200028439"/>
    <n v="4600196715"/>
    <n v="59920584"/>
    <s v="R122B1002043"/>
    <s v="DOT SAND FR"/>
    <s v="0023236782Elkton"/>
    <s v="WE"/>
    <m/>
    <m/>
    <s v="ML81"/>
    <n v="50"/>
  </r>
  <r>
    <x v="5"/>
    <n v="6421009001"/>
    <x v="1"/>
    <n v="285.64999999999998"/>
    <d v="2025-05-06T00:00:00"/>
    <d v="2025-05-06T00:00:00"/>
    <d v="2025-05-06T00:00:00"/>
    <s v="RMR124"/>
    <s v="Ready Mix Bunnell"/>
    <m/>
    <m/>
    <s v="USBATCH01"/>
    <n v="1000040250"/>
    <x v="14"/>
    <s v="0023209984Bunnell"/>
    <n v="4200028443"/>
    <n v="4600179640"/>
    <n v="59919663"/>
    <s v="R124B1002043"/>
    <s v="DOT SAND FR"/>
    <s v="0023209984Bunnell"/>
    <s v="WE"/>
    <m/>
    <m/>
    <s v="ML81"/>
    <n v="50"/>
  </r>
  <r>
    <x v="5"/>
    <n v="6421009001"/>
    <x v="1"/>
    <n v="244.61"/>
    <d v="2025-05-06T00:00:00"/>
    <d v="2025-05-06T00:00:00"/>
    <d v="2025-05-07T00:00:00"/>
    <s v="RMR124"/>
    <s v="Ready Mix Bunnell"/>
    <m/>
    <m/>
    <s v="USBATCH01"/>
    <n v="1000040250"/>
    <x v="14"/>
    <s v="0023210000Bunnell"/>
    <n v="4200028443"/>
    <n v="4600180311"/>
    <n v="59919692"/>
    <s v="R124B1002043"/>
    <s v="DOT SAND FR"/>
    <s v="0023210000Bunnell"/>
    <s v="WE"/>
    <m/>
    <m/>
    <s v="ML81"/>
    <n v="50"/>
  </r>
  <r>
    <x v="5"/>
    <n v="6421009001"/>
    <x v="1"/>
    <n v="285.64999999999998"/>
    <d v="2025-05-06T00:00:00"/>
    <d v="2025-05-06T00:00:00"/>
    <d v="2025-05-07T00:00:00"/>
    <s v="RMR124"/>
    <s v="Ready Mix Bunnell"/>
    <m/>
    <m/>
    <s v="USBATCH01"/>
    <n v="1000040250"/>
    <x v="14"/>
    <s v="0023209995Bunnell"/>
    <n v="4200028443"/>
    <n v="4600180308"/>
    <n v="59919688"/>
    <s v="R124B1002043"/>
    <s v="DOT SAND FR"/>
    <s v="0023209995Bunnell"/>
    <s v="WE"/>
    <m/>
    <m/>
    <s v="ML81"/>
    <n v="50"/>
  </r>
  <r>
    <x v="5"/>
    <n v="6421009001"/>
    <x v="1"/>
    <n v="286.24"/>
    <d v="2025-05-06T00:00:00"/>
    <d v="2025-05-06T00:00:00"/>
    <d v="2025-05-06T00:00:00"/>
    <s v="RMR124"/>
    <s v="Ready Mix Bunnell"/>
    <m/>
    <m/>
    <s v="USBATCH01"/>
    <n v="1000040250"/>
    <x v="14"/>
    <s v="0023209978Bunnell"/>
    <n v="4200028443"/>
    <n v="4600179638"/>
    <n v="59919716"/>
    <s v="R124B1002043"/>
    <s v="DOT SAND FR"/>
    <s v="0023209978Bunnell"/>
    <s v="WE"/>
    <m/>
    <m/>
    <s v="ML81"/>
    <n v="50"/>
  </r>
  <r>
    <x v="5"/>
    <n v="6421009001"/>
    <x v="1"/>
    <n v="244.41"/>
    <d v="2025-05-06T00:00:00"/>
    <d v="2025-05-06T00:00:00"/>
    <d v="2025-05-06T00:00:00"/>
    <s v="RMR124"/>
    <s v="Ready Mix Bunnell"/>
    <m/>
    <m/>
    <s v="USBATCH01"/>
    <n v="1000040250"/>
    <x v="14"/>
    <s v="0023209990Bunnell"/>
    <n v="4200028443"/>
    <n v="4600179642"/>
    <n v="59919666"/>
    <s v="R124B1002043"/>
    <s v="DOT SAND FR"/>
    <s v="0023209990Bunnell"/>
    <s v="WE"/>
    <m/>
    <m/>
    <s v="ML81"/>
    <n v="50"/>
  </r>
  <r>
    <x v="5"/>
    <n v="6421009001"/>
    <x v="1"/>
    <n v="285.83999999999997"/>
    <d v="2025-05-06T00:00:00"/>
    <d v="2025-05-06T00:00:00"/>
    <d v="2025-05-07T00:00:00"/>
    <s v="RMR124"/>
    <s v="Ready Mix Bunnell"/>
    <m/>
    <m/>
    <s v="USBATCH01"/>
    <n v="1000040250"/>
    <x v="14"/>
    <s v="0023209997Bunnell"/>
    <n v="4200028443"/>
    <n v="4600180309"/>
    <n v="59919691"/>
    <s v="R124B1002043"/>
    <s v="DOT SAND FR"/>
    <s v="0023209997Bunnell"/>
    <s v="WE"/>
    <m/>
    <m/>
    <s v="ML81"/>
    <n v="50"/>
  </r>
  <r>
    <x v="5"/>
    <n v="6421009001"/>
    <x v="1"/>
    <n v="285.35000000000002"/>
    <d v="2025-05-06T00:00:00"/>
    <d v="2025-05-06T00:00:00"/>
    <d v="2025-05-06T00:00:00"/>
    <s v="RMR124"/>
    <s v="Ready Mix Bunnell"/>
    <m/>
    <m/>
    <s v="USBATCH01"/>
    <n v="1000040250"/>
    <x v="14"/>
    <s v="0023209979Bunnell"/>
    <n v="4200028443"/>
    <n v="4600179639"/>
    <n v="59919718"/>
    <s v="R124B1002043"/>
    <s v="DOT SAND FR"/>
    <s v="0023209979Bunnell"/>
    <s v="WE"/>
    <m/>
    <m/>
    <s v="ML81"/>
    <n v="50"/>
  </r>
  <r>
    <x v="5"/>
    <n v="6421009001"/>
    <x v="1"/>
    <n v="286.64999999999998"/>
    <d v="2025-05-06T00:00:00"/>
    <d v="2025-05-06T00:00:00"/>
    <d v="2025-05-06T00:00:00"/>
    <s v="RMR124"/>
    <s v="Ready Mix Bunnell"/>
    <m/>
    <m/>
    <s v="USBATCH01"/>
    <n v="1000040250"/>
    <x v="14"/>
    <s v="0023209986Bunnell"/>
    <n v="4200028443"/>
    <n v="4600179641"/>
    <n v="59919665"/>
    <s v="R124B1002043"/>
    <s v="DOT SAND FR"/>
    <s v="0023209986Bunnell"/>
    <s v="WE"/>
    <m/>
    <m/>
    <s v="ML81"/>
    <n v="50"/>
  </r>
  <r>
    <x v="6"/>
    <n v="6421009001"/>
    <x v="1"/>
    <n v="238.64"/>
    <d v="2025-05-12T00:00:00"/>
    <d v="2025-05-12T00:00:00"/>
    <d v="2025-05-13T00:00:00"/>
    <s v="RMR121"/>
    <s v="Ready Mix Orange Park"/>
    <m/>
    <m/>
    <s v="USBATCH01"/>
    <n v="1000039416"/>
    <x v="15"/>
    <s v="0023224875OrangePark"/>
    <n v="4200028506"/>
    <n v="4600188989"/>
    <n v="59920223"/>
    <s v="R121B1002043"/>
    <s v="DOT SAND FR"/>
    <s v="0023224875OrangePark"/>
    <s v="WE"/>
    <m/>
    <m/>
    <s v="ML81"/>
    <n v="50"/>
  </r>
  <r>
    <x v="6"/>
    <n v="6421009001"/>
    <x v="1"/>
    <n v="238.8"/>
    <d v="2025-05-12T00:00:00"/>
    <d v="2025-05-12T00:00:00"/>
    <d v="2025-05-13T00:00:00"/>
    <s v="RMR121"/>
    <s v="Ready Mix Orange Park"/>
    <m/>
    <m/>
    <s v="USBATCH01"/>
    <n v="1000039416"/>
    <x v="15"/>
    <s v="0023224870OrangePark"/>
    <n v="4200028506"/>
    <n v="4600188987"/>
    <n v="59920226"/>
    <s v="R121B1002043"/>
    <s v="DOT SAND FR"/>
    <s v="0023224870OrangePark"/>
    <s v="WE"/>
    <m/>
    <m/>
    <s v="ML81"/>
    <n v="50"/>
  </r>
  <r>
    <x v="7"/>
    <n v="6421009001"/>
    <x v="1"/>
    <n v="226.57"/>
    <d v="2025-05-13T00:00:00"/>
    <d v="2025-05-13T00:00:00"/>
    <d v="2025-05-13T00:00:00"/>
    <s v="RMR163"/>
    <s v="Ready Mix Tavares"/>
    <m/>
    <m/>
    <s v="USBATCH01"/>
    <n v="1000038786"/>
    <x v="0"/>
    <s v="0023228330Tavares"/>
    <n v="4200028510"/>
    <n v="4600190512"/>
    <n v="10605159"/>
    <s v="R163B1002040"/>
    <s v="CONCRETE SAND JH"/>
    <s v="0023228330Tavares"/>
    <s v="WE"/>
    <m/>
    <m/>
    <s v="ML81"/>
    <n v="50"/>
  </r>
  <r>
    <x v="6"/>
    <n v="6421009001"/>
    <x v="1"/>
    <n v="349.15"/>
    <d v="2025-05-14T00:00:00"/>
    <d v="2025-05-14T00:00:00"/>
    <d v="2025-05-14T00:00:00"/>
    <s v="RMR118"/>
    <s v="Ready Mix Eastport"/>
    <m/>
    <m/>
    <s v="USBATCH01"/>
    <n v="1000034687"/>
    <x v="12"/>
    <s v="0023230256Jacksonville"/>
    <n v="4200028511"/>
    <n v="4600192545"/>
    <n v="59920345"/>
    <s v="R118B1002043"/>
    <s v="DOT SAND FR"/>
    <s v="0023230256Jacksonville"/>
    <s v="WE"/>
    <m/>
    <m/>
    <s v="ML81"/>
    <n v="50"/>
  </r>
  <r>
    <x v="6"/>
    <n v="6421009001"/>
    <x v="1"/>
    <n v="364.64"/>
    <d v="2025-05-14T00:00:00"/>
    <d v="2025-05-14T00:00:00"/>
    <d v="2025-05-14T00:00:00"/>
    <s v="RMR118"/>
    <s v="Ready Mix Eastport"/>
    <m/>
    <m/>
    <s v="USBATCH01"/>
    <n v="1000034687"/>
    <x v="12"/>
    <s v="0023229687Jacksonville"/>
    <n v="4200028511"/>
    <n v="4600192295"/>
    <n v="59920033"/>
    <s v="R118B1002043"/>
    <s v="DOT SAND FR"/>
    <s v="0023229687Jacksonville"/>
    <s v="WE"/>
    <m/>
    <m/>
    <s v="ML81"/>
    <n v="50"/>
  </r>
  <r>
    <x v="6"/>
    <n v="6421009001"/>
    <x v="1"/>
    <n v="306.27999999999997"/>
    <d v="2025-05-14T00:00:00"/>
    <d v="2025-05-14T00:00:00"/>
    <d v="2025-05-14T00:00:00"/>
    <s v="RMR118"/>
    <s v="Ready Mix Eastport"/>
    <m/>
    <m/>
    <s v="USBATCH01"/>
    <n v="1000034687"/>
    <x v="12"/>
    <s v="0023229721Jacksonville"/>
    <n v="4200028511"/>
    <n v="4600192496"/>
    <n v="59920133"/>
    <s v="R118B1002043"/>
    <s v="DOT SAND FR"/>
    <s v="0023229721Jacksonville"/>
    <s v="WE"/>
    <m/>
    <m/>
    <s v="ML81"/>
    <n v="50"/>
  </r>
  <r>
    <x v="6"/>
    <n v="6421009001"/>
    <x v="1"/>
    <n v="365.01"/>
    <d v="2025-05-14T00:00:00"/>
    <d v="2025-05-14T00:00:00"/>
    <d v="2025-05-14T00:00:00"/>
    <s v="RMR118"/>
    <s v="Ready Mix Eastport"/>
    <m/>
    <m/>
    <s v="USBATCH01"/>
    <n v="1000034687"/>
    <x v="12"/>
    <s v="0023229728Jacksonville"/>
    <n v="4200028511"/>
    <n v="4600192499"/>
    <n v="59920123"/>
    <s v="R118B1002043"/>
    <s v="DOT SAND FR"/>
    <s v="0023229728Jacksonville"/>
    <s v="WE"/>
    <m/>
    <m/>
    <s v="ML81"/>
    <n v="50"/>
  </r>
  <r>
    <x v="6"/>
    <n v="6421009001"/>
    <x v="1"/>
    <n v="353.36"/>
    <d v="2025-05-14T00:00:00"/>
    <d v="2025-05-14T00:00:00"/>
    <d v="2025-05-14T00:00:00"/>
    <s v="RMR118"/>
    <s v="Ready Mix Eastport"/>
    <m/>
    <m/>
    <s v="USBATCH01"/>
    <n v="1000034687"/>
    <x v="12"/>
    <s v="0023229714Jacksonville"/>
    <n v="4200028511"/>
    <n v="4600192493"/>
    <n v="59920159"/>
    <s v="R118B1002043"/>
    <s v="DOT SAND FR"/>
    <s v="0023229714Jacksonville"/>
    <s v="WE"/>
    <m/>
    <m/>
    <s v="ML81"/>
    <n v="50"/>
  </r>
  <r>
    <x v="6"/>
    <n v="6421009001"/>
    <x v="1"/>
    <n v="347.05"/>
    <d v="2025-05-14T00:00:00"/>
    <d v="2025-05-14T00:00:00"/>
    <d v="2025-05-15T00:00:00"/>
    <s v="RMR118"/>
    <s v="Ready Mix Eastport"/>
    <m/>
    <m/>
    <s v="USBATCH01"/>
    <n v="1000034687"/>
    <x v="12"/>
    <s v="0023231662Jacksonville"/>
    <n v="4200028511"/>
    <n v="4600192998"/>
    <n v="59920410"/>
    <s v="R118B1002043"/>
    <s v="DOT SAND FR"/>
    <s v="0023231662Jacksonville"/>
    <s v="WE"/>
    <m/>
    <m/>
    <s v="ML81"/>
    <n v="50"/>
  </r>
  <r>
    <x v="6"/>
    <n v="6421009001"/>
    <x v="1"/>
    <n v="352.5"/>
    <d v="2025-05-14T00:00:00"/>
    <d v="2025-05-14T00:00:00"/>
    <d v="2025-05-14T00:00:00"/>
    <s v="RMR118"/>
    <s v="Ready Mix Eastport"/>
    <m/>
    <m/>
    <s v="USBATCH01"/>
    <n v="1000034687"/>
    <x v="12"/>
    <s v="0023229768Jacksonville"/>
    <n v="4200028511"/>
    <n v="4600192297"/>
    <n v="59920224"/>
    <s v="R118B1002043"/>
    <s v="DOT SAND FR"/>
    <s v="0023229768Jacksonville"/>
    <s v="WE"/>
    <m/>
    <m/>
    <s v="ML81"/>
    <n v="50"/>
  </r>
  <r>
    <x v="6"/>
    <n v="6421009001"/>
    <x v="1"/>
    <n v="298.60000000000002"/>
    <d v="2025-05-14T00:00:00"/>
    <d v="2025-05-14T00:00:00"/>
    <d v="2025-05-14T00:00:00"/>
    <s v="RMR118"/>
    <s v="Ready Mix Eastport"/>
    <m/>
    <m/>
    <s v="USBATCH01"/>
    <n v="1000034687"/>
    <x v="12"/>
    <s v="0023229752Jacksonville"/>
    <n v="4200028511"/>
    <n v="4600192502"/>
    <n v="59920152"/>
    <s v="R118B1002043"/>
    <s v="DOT SAND FR"/>
    <s v="0023229752Jacksonville"/>
    <s v="WE"/>
    <m/>
    <m/>
    <s v="ML81"/>
    <n v="50"/>
  </r>
  <r>
    <x v="6"/>
    <n v="6421009001"/>
    <x v="1"/>
    <n v="360.05"/>
    <d v="2025-05-14T00:00:00"/>
    <d v="2025-05-14T00:00:00"/>
    <d v="2025-05-14T00:00:00"/>
    <s v="RMR118"/>
    <s v="Ready Mix Eastport"/>
    <m/>
    <m/>
    <s v="USBATCH01"/>
    <n v="1000034687"/>
    <x v="12"/>
    <s v="0023230266Jacksonville"/>
    <n v="4200028511"/>
    <n v="4600192547"/>
    <n v="59920346"/>
    <s v="R118B1002043"/>
    <s v="DOT SAND FR"/>
    <s v="0023230266Jacksonville"/>
    <s v="WE"/>
    <m/>
    <m/>
    <s v="ML81"/>
    <n v="50"/>
  </r>
  <r>
    <x v="6"/>
    <n v="6421009001"/>
    <x v="1"/>
    <n v="357.71"/>
    <d v="2025-05-14T00:00:00"/>
    <d v="2025-05-14T00:00:00"/>
    <d v="2025-05-14T00:00:00"/>
    <s v="RMR118"/>
    <s v="Ready Mix Eastport"/>
    <m/>
    <m/>
    <s v="USBATCH01"/>
    <n v="1000034687"/>
    <x v="12"/>
    <s v="0023230286Jacksonville"/>
    <n v="4200028511"/>
    <n v="4600192342"/>
    <n v="59920352"/>
    <s v="R118B1002043"/>
    <s v="DOT SAND FR"/>
    <s v="0023230286Jacksonville"/>
    <s v="WE"/>
    <m/>
    <m/>
    <s v="ML81"/>
    <n v="50"/>
  </r>
  <r>
    <x v="6"/>
    <n v="6421009001"/>
    <x v="1"/>
    <n v="357.33"/>
    <d v="2025-05-14T00:00:00"/>
    <d v="2025-05-14T00:00:00"/>
    <d v="2025-05-14T00:00:00"/>
    <s v="RMR118"/>
    <s v="Ready Mix Eastport"/>
    <m/>
    <m/>
    <s v="USBATCH01"/>
    <n v="1000034687"/>
    <x v="12"/>
    <s v="0023229746Jacksonville"/>
    <n v="4200028511"/>
    <n v="4600192501"/>
    <n v="59920199"/>
    <s v="R118B1002043"/>
    <s v="DOT SAND FR"/>
    <s v="0023229746Jacksonville"/>
    <s v="WE"/>
    <m/>
    <m/>
    <s v="ML81"/>
    <n v="50"/>
  </r>
  <r>
    <x v="6"/>
    <n v="6421009001"/>
    <x v="1"/>
    <n v="362.78"/>
    <d v="2025-05-14T00:00:00"/>
    <d v="2025-05-14T00:00:00"/>
    <d v="2025-05-14T00:00:00"/>
    <s v="RMR118"/>
    <s v="Ready Mix Eastport"/>
    <m/>
    <m/>
    <s v="USBATCH01"/>
    <n v="1000034687"/>
    <x v="12"/>
    <s v="0023229733Jacksonville"/>
    <n v="4200028511"/>
    <n v="4600192500"/>
    <n v="59920216"/>
    <s v="R118B1002043"/>
    <s v="DOT SAND FR"/>
    <s v="0023229733Jacksonville"/>
    <s v="WE"/>
    <m/>
    <m/>
    <s v="ML81"/>
    <n v="50"/>
  </r>
  <r>
    <x v="6"/>
    <n v="6421009001"/>
    <x v="1"/>
    <n v="374.92"/>
    <d v="2025-05-14T00:00:00"/>
    <d v="2025-05-14T00:00:00"/>
    <d v="2025-05-14T00:00:00"/>
    <s v="RMR118"/>
    <s v="Ready Mix Eastport"/>
    <m/>
    <m/>
    <s v="USBATCH01"/>
    <n v="1000034687"/>
    <x v="12"/>
    <s v="0023230263Jacksonville"/>
    <n v="4200028511"/>
    <n v="4600192546"/>
    <n v="59920340"/>
    <s v="R118B1002043"/>
    <s v="DOT SAND FR"/>
    <s v="0023230263Jacksonville"/>
    <s v="WE"/>
    <m/>
    <m/>
    <s v="ML81"/>
    <n v="50"/>
  </r>
  <r>
    <x v="6"/>
    <n v="6421009001"/>
    <x v="1"/>
    <n v="306.52999999999997"/>
    <d v="2025-05-14T00:00:00"/>
    <d v="2025-05-14T00:00:00"/>
    <d v="2025-05-14T00:00:00"/>
    <s v="RMR118"/>
    <s v="Ready Mix Eastport"/>
    <m/>
    <m/>
    <s v="USBATCH01"/>
    <n v="1000034687"/>
    <x v="12"/>
    <s v="0023230252Jacksonville"/>
    <n v="4200028511"/>
    <n v="4600192544"/>
    <n v="59920342"/>
    <s v="R118B1002043"/>
    <s v="DOT SAND FR"/>
    <s v="0023230252Jacksonville"/>
    <s v="WE"/>
    <m/>
    <m/>
    <s v="ML81"/>
    <n v="50"/>
  </r>
  <r>
    <x v="6"/>
    <n v="6421009001"/>
    <x v="1"/>
    <n v="325.24"/>
    <d v="2025-05-14T00:00:00"/>
    <d v="2025-05-14T00:00:00"/>
    <d v="2025-05-15T00:00:00"/>
    <s v="RMR118"/>
    <s v="Ready Mix Eastport"/>
    <m/>
    <m/>
    <s v="USBATCH01"/>
    <n v="1000034687"/>
    <x v="12"/>
    <s v="0023231645Jacksonville"/>
    <n v="4200028511"/>
    <n v="4600192991"/>
    <n v="59920386"/>
    <s v="R118B1002043"/>
    <s v="DOT SAND FR"/>
    <s v="0023231645Jacksonville"/>
    <s v="WE"/>
    <m/>
    <m/>
    <s v="ML81"/>
    <n v="50"/>
  </r>
  <r>
    <x v="6"/>
    <n v="6421009001"/>
    <x v="1"/>
    <n v="347.56"/>
    <d v="2025-05-14T00:00:00"/>
    <d v="2025-05-14T00:00:00"/>
    <d v="2025-05-14T00:00:00"/>
    <s v="RMR118"/>
    <s v="Ready Mix Eastport"/>
    <m/>
    <m/>
    <s v="USBATCH01"/>
    <n v="1000034687"/>
    <x v="12"/>
    <s v="0023230778Jacksonville"/>
    <n v="4200028511"/>
    <n v="4600192646"/>
    <n v="59920371"/>
    <s v="R118B1002043"/>
    <s v="DOT SAND FR"/>
    <s v="0023230778Jacksonville"/>
    <s v="WE"/>
    <m/>
    <m/>
    <s v="ML81"/>
    <n v="50"/>
  </r>
  <r>
    <x v="6"/>
    <n v="6421009001"/>
    <x v="1"/>
    <n v="342.21"/>
    <d v="2025-05-14T00:00:00"/>
    <d v="2025-05-14T00:00:00"/>
    <d v="2025-05-14T00:00:00"/>
    <s v="RMR118"/>
    <s v="Ready Mix Eastport"/>
    <m/>
    <m/>
    <s v="USBATCH01"/>
    <n v="1000034687"/>
    <x v="12"/>
    <s v="0023229705Jacksonville"/>
    <n v="4200028511"/>
    <n v="4600192491"/>
    <n v="59920078"/>
    <s v="R118B1002043"/>
    <s v="DOT SAND FR"/>
    <s v="0023229705Jacksonville"/>
    <s v="WE"/>
    <m/>
    <m/>
    <s v="ML81"/>
    <n v="50"/>
  </r>
  <r>
    <x v="6"/>
    <n v="6421009001"/>
    <x v="1"/>
    <n v="364.51"/>
    <d v="2025-05-14T00:00:00"/>
    <d v="2025-05-14T00:00:00"/>
    <d v="2025-05-14T00:00:00"/>
    <s v="RMR118"/>
    <s v="Ready Mix Eastport"/>
    <m/>
    <m/>
    <s v="USBATCH01"/>
    <n v="1000034687"/>
    <x v="12"/>
    <s v="0023229682Jacksonville"/>
    <n v="4200028511"/>
    <n v="4600192294"/>
    <n v="59920341"/>
    <s v="R118B1002043"/>
    <s v="DOT SAND FR"/>
    <s v="0023229682Jacksonville"/>
    <s v="WE"/>
    <m/>
    <m/>
    <s v="ML81"/>
    <n v="50"/>
  </r>
  <r>
    <x v="6"/>
    <n v="6421009001"/>
    <x v="1"/>
    <n v="363.9"/>
    <d v="2025-05-14T00:00:00"/>
    <d v="2025-05-14T00:00:00"/>
    <d v="2025-05-14T00:00:00"/>
    <s v="RMR118"/>
    <s v="Ready Mix Eastport"/>
    <m/>
    <m/>
    <s v="USBATCH01"/>
    <n v="1000034687"/>
    <x v="12"/>
    <s v="0023229718Jacksonville"/>
    <n v="4200028511"/>
    <n v="4600192495"/>
    <n v="59920151"/>
    <s v="R118B1002043"/>
    <s v="DOT SAND FR"/>
    <s v="0023229718Jacksonville"/>
    <s v="WE"/>
    <m/>
    <m/>
    <s v="ML81"/>
    <n v="50"/>
  </r>
  <r>
    <x v="6"/>
    <n v="6421009001"/>
    <x v="1"/>
    <n v="357.08"/>
    <d v="2025-05-14T00:00:00"/>
    <d v="2025-05-14T00:00:00"/>
    <d v="2025-05-14T00:00:00"/>
    <s v="RMR118"/>
    <s v="Ready Mix Eastport"/>
    <m/>
    <m/>
    <s v="USBATCH01"/>
    <n v="1000034687"/>
    <x v="12"/>
    <s v="0023230774Jacksonville"/>
    <n v="4200028511"/>
    <n v="4600192629"/>
    <n v="59920362"/>
    <s v="R118B1002043"/>
    <s v="DOT SAND FR"/>
    <s v="0023230774Jacksonville"/>
    <s v="WE"/>
    <m/>
    <m/>
    <s v="ML81"/>
    <n v="50"/>
  </r>
  <r>
    <x v="6"/>
    <n v="6421009001"/>
    <x v="1"/>
    <n v="358.2"/>
    <d v="2025-05-14T00:00:00"/>
    <d v="2025-05-14T00:00:00"/>
    <d v="2025-05-14T00:00:00"/>
    <s v="RMR118"/>
    <s v="Ready Mix Eastport"/>
    <m/>
    <m/>
    <s v="USBATCH01"/>
    <n v="1000034687"/>
    <x v="12"/>
    <s v="0023229716Jacksonville"/>
    <n v="4200028511"/>
    <n v="4600192494"/>
    <n v="59920102"/>
    <s v="R118B1002043"/>
    <s v="DOT SAND FR"/>
    <s v="0023229716Jacksonville"/>
    <s v="WE"/>
    <m/>
    <m/>
    <s v="ML81"/>
    <n v="50"/>
  </r>
  <r>
    <x v="6"/>
    <n v="6421009001"/>
    <x v="1"/>
    <n v="316.07"/>
    <d v="2025-05-14T00:00:00"/>
    <d v="2025-05-14T00:00:00"/>
    <d v="2025-05-14T00:00:00"/>
    <s v="RMR118"/>
    <s v="Ready Mix Eastport"/>
    <m/>
    <m/>
    <s v="USBATCH01"/>
    <n v="1000034687"/>
    <x v="12"/>
    <s v="0023229711Jacksonville"/>
    <n v="4200028511"/>
    <n v="4600192492"/>
    <n v="59920048"/>
    <s v="R118B1002043"/>
    <s v="DOT SAND FR"/>
    <s v="0023229711Jacksonville"/>
    <s v="WE"/>
    <m/>
    <m/>
    <s v="ML81"/>
    <n v="50"/>
  </r>
  <r>
    <x v="6"/>
    <n v="6421009001"/>
    <x v="1"/>
    <n v="363.27"/>
    <d v="2025-05-14T00:00:00"/>
    <d v="2025-05-14T00:00:00"/>
    <d v="2025-05-14T00:00:00"/>
    <s v="RMR118"/>
    <s v="Ready Mix Eastport"/>
    <m/>
    <m/>
    <s v="USBATCH01"/>
    <n v="1000034687"/>
    <x v="12"/>
    <s v="0023230272Jacksonville"/>
    <n v="4200028511"/>
    <n v="4600192548"/>
    <n v="59920347"/>
    <s v="R118B1002043"/>
    <s v="DOT SAND FR"/>
    <s v="0023230272Jacksonville"/>
    <s v="WE"/>
    <m/>
    <m/>
    <s v="ML81"/>
    <n v="50"/>
  </r>
  <r>
    <x v="6"/>
    <n v="6421009001"/>
    <x v="1"/>
    <n v="366.63"/>
    <d v="2025-05-13T00:00:00"/>
    <d v="2025-05-13T00:00:00"/>
    <d v="2025-05-14T00:00:00"/>
    <s v="RMR118"/>
    <s v="Ready Mix Eastport"/>
    <m/>
    <m/>
    <s v="USBATCH01"/>
    <n v="1000034687"/>
    <x v="12"/>
    <s v="0023228866Jacksonville"/>
    <n v="4200028511"/>
    <n v="4600190608"/>
    <n v="59919883"/>
    <s v="R118B1002043"/>
    <s v="DOT SAND FR"/>
    <s v="0023228866Jacksonville"/>
    <s v="WE"/>
    <m/>
    <m/>
    <s v="ML81"/>
    <n v="50"/>
  </r>
  <r>
    <x v="6"/>
    <n v="6421009001"/>
    <x v="1"/>
    <n v="366.38"/>
    <d v="2025-05-14T00:00:00"/>
    <d v="2025-05-14T00:00:00"/>
    <d v="2025-05-14T00:00:00"/>
    <s v="RMR118"/>
    <s v="Ready Mix Eastport"/>
    <m/>
    <m/>
    <s v="USBATCH01"/>
    <n v="1000034687"/>
    <x v="12"/>
    <s v="0023230776Jacksonville"/>
    <n v="4200028511"/>
    <n v="4600192645"/>
    <n v="59920360"/>
    <s v="R118B1002043"/>
    <s v="DOT SAND FR"/>
    <s v="0023230776Jacksonville"/>
    <s v="WE"/>
    <m/>
    <m/>
    <s v="ML81"/>
    <n v="50"/>
  </r>
  <r>
    <x v="6"/>
    <n v="6421009001"/>
    <x v="1"/>
    <n v="237.97"/>
    <d v="2025-05-13T00:00:00"/>
    <d v="2025-05-06T00:00:00"/>
    <d v="2025-05-13T00:00:00"/>
    <s v="RMR121"/>
    <s v="Ready Mix Orange Park"/>
    <m/>
    <m/>
    <s v="SANTOSD"/>
    <n v="1000050608"/>
    <x v="16"/>
    <s v="0023211635OrangePark"/>
    <n v="4200028512"/>
    <n v="4600190112"/>
    <n v="59919880"/>
    <s v="R121B1002043"/>
    <s v="DOT SAND FR"/>
    <s v="0023211635OrangePark"/>
    <s v="WE"/>
    <m/>
    <m/>
    <s v="ML81"/>
    <n v="50"/>
  </r>
  <r>
    <x v="6"/>
    <n v="6421009001"/>
    <x v="1"/>
    <n v="244.66"/>
    <d v="2025-05-13T00:00:00"/>
    <d v="2025-05-06T00:00:00"/>
    <d v="2025-05-13T00:00:00"/>
    <s v="RMR121"/>
    <s v="Ready Mix Orange Park"/>
    <m/>
    <m/>
    <s v="SANTOSD"/>
    <n v="1000050608"/>
    <x v="16"/>
    <s v="0023211633OrangePark"/>
    <n v="4200028512"/>
    <n v="4600190105"/>
    <n v="59919892"/>
    <s v="R121B1002043"/>
    <s v="DOT SAND FR"/>
    <s v="0023211633OrangePark"/>
    <s v="WE"/>
    <m/>
    <m/>
    <s v="ML81"/>
    <n v="50"/>
  </r>
  <r>
    <x v="6"/>
    <n v="6421009001"/>
    <x v="1"/>
    <n v="231.45"/>
    <d v="2025-05-13T00:00:00"/>
    <d v="2025-05-06T00:00:00"/>
    <d v="2025-05-13T00:00:00"/>
    <s v="RMR121"/>
    <s v="Ready Mix Orange Park"/>
    <m/>
    <m/>
    <s v="SANTOSD"/>
    <n v="1000050608"/>
    <x v="16"/>
    <s v="0023211637OrangePark"/>
    <n v="4200028512"/>
    <n v="4600190117"/>
    <n v="59919894"/>
    <s v="R121B1002043"/>
    <s v="DOT SAND FR"/>
    <s v="0023211637OrangePark"/>
    <s v="WE"/>
    <m/>
    <m/>
    <s v="ML81"/>
    <n v="50"/>
  </r>
  <r>
    <x v="6"/>
    <n v="6421009001"/>
    <x v="1"/>
    <n v="242.1"/>
    <d v="2025-05-13T00:00:00"/>
    <d v="2025-05-06T00:00:00"/>
    <d v="2025-05-13T00:00:00"/>
    <s v="RMR121"/>
    <s v="Ready Mix Orange Park"/>
    <m/>
    <m/>
    <s v="SANTOSD"/>
    <n v="1000050608"/>
    <x v="16"/>
    <s v="0023211629OrangePark"/>
    <n v="4200028512"/>
    <n v="4600190100"/>
    <n v="59919858"/>
    <s v="R121B1002043"/>
    <s v="DOT SAND FR"/>
    <s v="0023211629OrangePark"/>
    <s v="WE"/>
    <m/>
    <m/>
    <s v="ML81"/>
    <n v="50"/>
  </r>
  <r>
    <x v="6"/>
    <n v="6421009001"/>
    <x v="1"/>
    <n v="289.64999999999998"/>
    <d v="2025-05-13T00:00:00"/>
    <d v="2025-05-07T00:00:00"/>
    <d v="2025-05-13T00:00:00"/>
    <s v="RMR120"/>
    <s v="Ready Mix Greenland"/>
    <m/>
    <m/>
    <s v="SANTOSD"/>
    <n v="1000050608"/>
    <x v="16"/>
    <s v="0023214562Jacksonville"/>
    <n v="4200028513"/>
    <n v="4600190075"/>
    <n v="59919816"/>
    <s v="R120B1002043"/>
    <s v="DOT SAND FR"/>
    <s v="0023214562Jacksonville"/>
    <s v="WE"/>
    <m/>
    <m/>
    <s v="ML81"/>
    <n v="50"/>
  </r>
  <r>
    <x v="6"/>
    <n v="6421009001"/>
    <x v="1"/>
    <n v="292.58"/>
    <d v="2025-05-13T00:00:00"/>
    <d v="2025-05-12T00:00:00"/>
    <d v="2025-05-13T00:00:00"/>
    <s v="RMR120"/>
    <s v="Ready Mix Greenland"/>
    <m/>
    <m/>
    <s v="SANTOSD"/>
    <n v="1000050608"/>
    <x v="16"/>
    <s v="0023223910Jacksonville"/>
    <n v="4200028513"/>
    <n v="4600190090"/>
    <n v="59920174"/>
    <s v="R120B1002043"/>
    <s v="DOT SAND FR"/>
    <s v="0023223910Jacksonville"/>
    <s v="WE"/>
    <m/>
    <m/>
    <s v="ML81"/>
    <n v="50"/>
  </r>
  <r>
    <x v="6"/>
    <n v="6421009001"/>
    <x v="1"/>
    <n v="303.51"/>
    <d v="2025-05-13T00:00:00"/>
    <d v="2025-05-12T00:00:00"/>
    <d v="2025-05-13T00:00:00"/>
    <s v="RMR120"/>
    <s v="Ready Mix Greenland"/>
    <m/>
    <m/>
    <s v="SANTOSD"/>
    <n v="1000050608"/>
    <x v="16"/>
    <s v="0023223844Jacksonville"/>
    <n v="4200028513"/>
    <n v="4600190085"/>
    <n v="59920121"/>
    <s v="R120B1002043"/>
    <s v="DOT SAND FR"/>
    <s v="0023223844Jacksonville"/>
    <s v="WE"/>
    <m/>
    <m/>
    <s v="ML81"/>
    <n v="50"/>
  </r>
  <r>
    <x v="6"/>
    <n v="6421009001"/>
    <x v="1"/>
    <n v="292.38"/>
    <d v="2025-05-13T00:00:00"/>
    <d v="2025-05-12T00:00:00"/>
    <d v="2025-05-13T00:00:00"/>
    <s v="RMR120"/>
    <s v="Ready Mix Greenland"/>
    <m/>
    <m/>
    <s v="SANTOSD"/>
    <n v="1000050608"/>
    <x v="16"/>
    <s v="0023223833Jacksonville"/>
    <n v="4200028513"/>
    <n v="4600190092"/>
    <n v="59920188"/>
    <s v="R120B1002043"/>
    <s v="DOT SAND FR"/>
    <s v="0023223833Jacksonville"/>
    <s v="WE"/>
    <m/>
    <m/>
    <s v="ML81"/>
    <n v="50"/>
  </r>
  <r>
    <x v="6"/>
    <n v="6421009001"/>
    <x v="1"/>
    <n v="281.35000000000002"/>
    <d v="2025-05-13T00:00:00"/>
    <d v="2025-05-07T00:00:00"/>
    <d v="2025-05-13T00:00:00"/>
    <s v="RMR120"/>
    <s v="Ready Mix Greenland"/>
    <m/>
    <m/>
    <s v="SANTOSD"/>
    <n v="1000050608"/>
    <x v="16"/>
    <s v="0023214546Jacksonville"/>
    <n v="4200028513"/>
    <n v="4600190067"/>
    <n v="59919789"/>
    <s v="R120B1002043"/>
    <s v="DOT SAND FR"/>
    <s v="0023214546Jacksonville"/>
    <s v="WE"/>
    <m/>
    <m/>
    <s v="ML81"/>
    <n v="50"/>
  </r>
  <r>
    <x v="6"/>
    <n v="6421009001"/>
    <x v="1"/>
    <n v="292.45999999999998"/>
    <d v="2025-05-13T00:00:00"/>
    <d v="2025-05-07T00:00:00"/>
    <d v="2025-05-14T00:00:00"/>
    <s v="RMR120"/>
    <s v="Ready Mix Greenland"/>
    <m/>
    <m/>
    <s v="USBATCH01"/>
    <n v="1000050608"/>
    <x v="16"/>
    <s v="0023214624Jacksonville"/>
    <n v="4200028513"/>
    <n v="4600190915"/>
    <n v="59919846"/>
    <s v="R120B1002043"/>
    <s v="DOT SAND FR"/>
    <s v="0023214624Jacksonville"/>
    <s v="WE"/>
    <m/>
    <m/>
    <s v="ML81"/>
    <n v="50"/>
  </r>
  <r>
    <x v="6"/>
    <n v="6421009001"/>
    <x v="1"/>
    <n v="292.38"/>
    <d v="2025-05-13T00:00:00"/>
    <d v="2025-05-12T00:00:00"/>
    <d v="2025-05-13T00:00:00"/>
    <s v="RMR120"/>
    <s v="Ready Mix Greenland"/>
    <m/>
    <m/>
    <s v="SANTOSD"/>
    <n v="1000050608"/>
    <x v="16"/>
    <s v="0023223872Jacksonville"/>
    <n v="4200028513"/>
    <n v="4600190089"/>
    <n v="59920144"/>
    <s v="R120B1002043"/>
    <s v="DOT SAND FR"/>
    <s v="0023223872Jacksonville"/>
    <s v="WE"/>
    <m/>
    <m/>
    <s v="ML81"/>
    <n v="50"/>
  </r>
  <r>
    <x v="6"/>
    <n v="6421009001"/>
    <x v="1"/>
    <n v="278.83"/>
    <d v="2025-05-13T00:00:00"/>
    <d v="2025-05-07T00:00:00"/>
    <d v="2025-05-13T00:00:00"/>
    <s v="RMR120"/>
    <s v="Ready Mix Greenland"/>
    <m/>
    <m/>
    <s v="SANTOSD"/>
    <n v="1000050608"/>
    <x v="16"/>
    <s v="0023214631Jacksonville"/>
    <n v="4200028513"/>
    <n v="4600190082"/>
    <n v="59919843"/>
    <s v="R120B1002043"/>
    <s v="DOT SAND FR"/>
    <s v="0023214631Jacksonville"/>
    <s v="WE"/>
    <m/>
    <m/>
    <s v="ML81"/>
    <n v="50"/>
  </r>
  <r>
    <x v="6"/>
    <n v="6421009001"/>
    <x v="1"/>
    <n v="281.04000000000002"/>
    <d v="2025-05-13T00:00:00"/>
    <d v="2025-05-07T00:00:00"/>
    <d v="2025-05-13T00:00:00"/>
    <s v="RMR120"/>
    <s v="Ready Mix Greenland"/>
    <m/>
    <m/>
    <s v="SANTOSD"/>
    <n v="1000050608"/>
    <x v="16"/>
    <s v="0023214607Jacksonville"/>
    <n v="4200028513"/>
    <n v="4600190081"/>
    <n v="59919839"/>
    <s v="R120B1002043"/>
    <s v="DOT SAND FR"/>
    <s v="0023214607Jacksonville"/>
    <s v="WE"/>
    <m/>
    <m/>
    <s v="ML81"/>
    <n v="50"/>
  </r>
  <r>
    <x v="6"/>
    <n v="6421009001"/>
    <x v="1"/>
    <n v="278.52999999999997"/>
    <d v="2025-05-13T00:00:00"/>
    <d v="2025-05-05T00:00:00"/>
    <d v="2025-05-13T00:00:00"/>
    <s v="RMR120"/>
    <s v="Ready Mix Greenland"/>
    <m/>
    <m/>
    <s v="SANTOSD"/>
    <n v="1000050608"/>
    <x v="16"/>
    <s v="0023207144Jacksonville"/>
    <n v="4200028513"/>
    <n v="4600190096"/>
    <n v="59919653"/>
    <s v="R120B1002043"/>
    <s v="DOT SAND FR"/>
    <s v="0023207144Jacksonville"/>
    <s v="WE"/>
    <m/>
    <m/>
    <s v="ML81"/>
    <n v="50"/>
  </r>
  <r>
    <x v="6"/>
    <n v="6421009001"/>
    <x v="1"/>
    <n v="292.07"/>
    <d v="2025-05-13T00:00:00"/>
    <d v="2025-05-05T00:00:00"/>
    <d v="2025-05-13T00:00:00"/>
    <s v="RMR120"/>
    <s v="Ready Mix Greenland"/>
    <m/>
    <m/>
    <s v="SANTOSD"/>
    <n v="1000050608"/>
    <x v="16"/>
    <s v="0023207115Jacksonville"/>
    <n v="4200028513"/>
    <n v="4600190095"/>
    <n v="59919661"/>
    <s v="R120B1002043"/>
    <s v="DOT SAND FR"/>
    <s v="0023207115Jacksonville"/>
    <s v="WE"/>
    <m/>
    <m/>
    <s v="ML81"/>
    <n v="50"/>
  </r>
  <r>
    <x v="6"/>
    <n v="6421009001"/>
    <x v="1"/>
    <n v="289.57"/>
    <d v="2025-05-13T00:00:00"/>
    <d v="2025-05-05T00:00:00"/>
    <d v="2025-05-13T00:00:00"/>
    <s v="RMR120"/>
    <s v="Ready Mix Greenland"/>
    <m/>
    <m/>
    <s v="SANTOSD"/>
    <n v="1000050608"/>
    <x v="16"/>
    <s v="0023207118Jacksonville"/>
    <n v="4200028513"/>
    <n v="4600190097"/>
    <n v="59919636"/>
    <s v="R120B1002043"/>
    <s v="DOT SAND FR"/>
    <s v="0023207118Jacksonville"/>
    <s v="WE"/>
    <m/>
    <m/>
    <s v="ML81"/>
    <n v="50"/>
  </r>
  <r>
    <x v="6"/>
    <n v="6421009001"/>
    <x v="1"/>
    <n v="285.44"/>
    <d v="2025-05-13T00:00:00"/>
    <d v="2025-05-07T00:00:00"/>
    <d v="2025-05-13T00:00:00"/>
    <s v="RMR120"/>
    <s v="Ready Mix Greenland"/>
    <m/>
    <m/>
    <s v="SANTOSD"/>
    <n v="1000050608"/>
    <x v="16"/>
    <s v="0023214560Jacksonville"/>
    <n v="4200028513"/>
    <n v="4600190076"/>
    <n v="59919828"/>
    <s v="R120B1002043"/>
    <s v="DOT SAND FR"/>
    <s v="0023214560Jacksonville"/>
    <s v="WE"/>
    <m/>
    <m/>
    <s v="ML81"/>
    <n v="50"/>
  </r>
  <r>
    <x v="6"/>
    <n v="6421009001"/>
    <x v="1"/>
    <n v="284.95999999999998"/>
    <d v="2025-05-13T00:00:00"/>
    <d v="2025-05-12T00:00:00"/>
    <d v="2025-05-13T00:00:00"/>
    <s v="RMR120"/>
    <s v="Ready Mix Greenland"/>
    <m/>
    <m/>
    <s v="SANTOSD"/>
    <n v="1000050608"/>
    <x v="16"/>
    <s v="0023223911Jacksonville"/>
    <n v="4200028513"/>
    <n v="4600190093"/>
    <n v="59920190"/>
    <s v="R120B1002043"/>
    <s v="DOT SAND FR"/>
    <s v="0023223911Jacksonville"/>
    <s v="WE"/>
    <m/>
    <m/>
    <s v="ML81"/>
    <n v="50"/>
  </r>
  <r>
    <x v="6"/>
    <n v="6421009001"/>
    <x v="1"/>
    <n v="292.07"/>
    <d v="2025-05-13T00:00:00"/>
    <d v="2025-05-07T00:00:00"/>
    <d v="2025-05-13T00:00:00"/>
    <s v="RMR120"/>
    <s v="Ready Mix Greenland"/>
    <m/>
    <m/>
    <s v="SANTOSD"/>
    <n v="1000050608"/>
    <x v="16"/>
    <s v="0023214572Jacksonville"/>
    <n v="4200028513"/>
    <n v="4600190079"/>
    <n v="59919831"/>
    <s v="R120B1002043"/>
    <s v="DOT SAND FR"/>
    <s v="0023214572Jacksonville"/>
    <s v="WE"/>
    <m/>
    <m/>
    <s v="ML81"/>
    <n v="50"/>
  </r>
  <r>
    <x v="6"/>
    <n v="6421009001"/>
    <x v="1"/>
    <n v="296.79000000000002"/>
    <d v="2025-05-13T00:00:00"/>
    <d v="2025-05-07T00:00:00"/>
    <d v="2025-05-14T00:00:00"/>
    <s v="RMR120"/>
    <s v="Ready Mix Greenland"/>
    <m/>
    <m/>
    <s v="USBATCH01"/>
    <n v="1000050608"/>
    <x v="16"/>
    <s v="0023214577Jacksonville"/>
    <n v="4200028513"/>
    <n v="4600190860"/>
    <n v="59919830"/>
    <s v="R120B1002043"/>
    <s v="DOT SAND FR"/>
    <s v="0023214577Jacksonville"/>
    <s v="WE"/>
    <m/>
    <m/>
    <s v="ML81"/>
    <n v="50"/>
  </r>
  <r>
    <x v="6"/>
    <n v="6421009001"/>
    <x v="1"/>
    <n v="288.57"/>
    <d v="2025-05-13T00:00:00"/>
    <d v="2025-05-12T00:00:00"/>
    <d v="2025-05-13T00:00:00"/>
    <s v="RMR120"/>
    <s v="Ready Mix Greenland"/>
    <m/>
    <m/>
    <s v="SANTOSD"/>
    <n v="1000050608"/>
    <x v="16"/>
    <s v="0023223838Jacksonville"/>
    <n v="4200028513"/>
    <n v="4600190086"/>
    <n v="59920132"/>
    <s v="R120B1002043"/>
    <s v="DOT SAND FR"/>
    <s v="0023223838Jacksonville"/>
    <s v="WE"/>
    <m/>
    <m/>
    <s v="ML81"/>
    <n v="50"/>
  </r>
  <r>
    <x v="6"/>
    <n v="6421009001"/>
    <x v="1"/>
    <n v="295.89"/>
    <d v="2025-05-13T00:00:00"/>
    <d v="2025-05-12T00:00:00"/>
    <d v="2025-05-13T00:00:00"/>
    <s v="RMR120"/>
    <s v="Ready Mix Greenland"/>
    <m/>
    <m/>
    <s v="SANTOSD"/>
    <n v="1000050608"/>
    <x v="16"/>
    <s v="0023223842Jacksonville"/>
    <n v="4200028513"/>
    <n v="4600190091"/>
    <n v="59920178"/>
    <s v="R120B1002043"/>
    <s v="DOT SAND FR"/>
    <s v="0023223842Jacksonville"/>
    <s v="WE"/>
    <m/>
    <m/>
    <s v="ML81"/>
    <n v="50"/>
  </r>
  <r>
    <x v="6"/>
    <n v="6421009001"/>
    <x v="1"/>
    <n v="273.82"/>
    <d v="2025-05-13T00:00:00"/>
    <d v="2025-05-12T00:00:00"/>
    <d v="2025-05-13T00:00:00"/>
    <s v="RMR120"/>
    <s v="Ready Mix Greenland"/>
    <m/>
    <m/>
    <s v="SANTOSD"/>
    <n v="1000050608"/>
    <x v="16"/>
    <s v="0023223928Jacksonville"/>
    <n v="4200028513"/>
    <n v="4600190083"/>
    <n v="59920120"/>
    <s v="R120B1002043"/>
    <s v="DOT SAND FR"/>
    <s v="0023223928Jacksonville"/>
    <s v="WE"/>
    <m/>
    <m/>
    <s v="ML81"/>
    <n v="50"/>
  </r>
  <r>
    <x v="6"/>
    <n v="6421009001"/>
    <x v="1"/>
    <n v="295.19"/>
    <d v="2025-05-13T00:00:00"/>
    <d v="2025-05-07T00:00:00"/>
    <d v="2025-05-13T00:00:00"/>
    <s v="RMR120"/>
    <s v="Ready Mix Greenland"/>
    <m/>
    <m/>
    <s v="SANTOSD"/>
    <n v="1000050608"/>
    <x v="16"/>
    <s v="0023214596Jacksonville"/>
    <n v="4200028513"/>
    <n v="4600190078"/>
    <n v="59919829"/>
    <s v="R120B1002043"/>
    <s v="DOT SAND FR"/>
    <s v="0023214596Jacksonville"/>
    <s v="WE"/>
    <m/>
    <m/>
    <s v="ML81"/>
    <n v="50"/>
  </r>
  <r>
    <x v="2"/>
    <n v="6421009002"/>
    <x v="2"/>
    <n v="-430.34"/>
    <d v="2024-12-20T00:00:00"/>
    <d v="2025-05-01T00:00:00"/>
    <d v="2025-05-13T00:00:00"/>
    <s v="RMR139"/>
    <s v="Ready Mix South Miami"/>
    <m/>
    <m/>
    <s v="GONZALEZAL"/>
    <n v="1000038781"/>
    <x v="1"/>
    <s v="0018544362Hialeah"/>
    <n v="4200017212"/>
    <n v="4600189945"/>
    <n v="15564010"/>
    <s v="R139B1002045"/>
    <s v="WRQ DOT #57"/>
    <s v="0018544362Hialeah"/>
    <s v="WE"/>
    <m/>
    <m/>
    <s v="ML81"/>
    <n v="120"/>
  </r>
  <r>
    <x v="4"/>
    <n v="6421009002"/>
    <x v="2"/>
    <n v="665.9"/>
    <d v="2025-05-15T00:00:00"/>
    <d v="2025-05-15T00:00:00"/>
    <d v="2025-05-16T00:00:00"/>
    <s v="RMR158"/>
    <s v="Ready Mix Ruskin"/>
    <m/>
    <m/>
    <s v="USBATCH01"/>
    <n v="1000038781"/>
    <x v="1"/>
    <s v="0019519356Medley"/>
    <n v="4200023922"/>
    <n v="4600194828"/>
    <n v="12283915"/>
    <s v="R158B1001835"/>
    <s v="ASTM #57 CO#10"/>
    <s v="0019519356Medley"/>
    <s v="WE"/>
    <m/>
    <m/>
    <s v="ML81"/>
    <n v="50"/>
  </r>
  <r>
    <x v="2"/>
    <n v="6421009002"/>
    <x v="2"/>
    <n v="141.35"/>
    <d v="2025-05-09T00:00:00"/>
    <d v="2025-05-08T00:00:00"/>
    <d v="2025-05-10T00:00:00"/>
    <s v="RMR134"/>
    <s v="Ready Mix Buena Vista"/>
    <m/>
    <m/>
    <s v="USBATCH01"/>
    <n v="1000038781"/>
    <x v="1"/>
    <s v="0019463866Medley"/>
    <n v="4200023922"/>
    <n v="4600185873"/>
    <n v="12279700"/>
    <s v="R134B1001835"/>
    <s v="ASTM #57 CO#10"/>
    <s v="0019463866Medley"/>
    <s v="WE"/>
    <m/>
    <m/>
    <s v="ML81"/>
    <n v="50"/>
  </r>
  <r>
    <x v="4"/>
    <n v="6421009002"/>
    <x v="2"/>
    <n v="640.89"/>
    <d v="2025-05-02T00:00:00"/>
    <d v="2025-05-02T00:00:00"/>
    <d v="2025-05-02T00:00:00"/>
    <s v="RMR158"/>
    <s v="Ready Mix Ruskin"/>
    <m/>
    <m/>
    <s v="USBATCH01"/>
    <n v="1000038781"/>
    <x v="1"/>
    <s v="0019423408Medley"/>
    <n v="4200023922"/>
    <n v="4600174593"/>
    <n v="12277238"/>
    <s v="R158B1001835"/>
    <s v="ASTM #57 CO#10"/>
    <s v="0019423408Medley"/>
    <s v="WE"/>
    <m/>
    <m/>
    <s v="ML81"/>
    <n v="50"/>
  </r>
  <r>
    <x v="2"/>
    <n v="6421009002"/>
    <x v="2"/>
    <n v="145.35"/>
    <d v="2025-05-09T00:00:00"/>
    <d v="2025-05-08T00:00:00"/>
    <d v="2025-05-10T00:00:00"/>
    <s v="RMR134"/>
    <s v="Ready Mix Buena Vista"/>
    <m/>
    <m/>
    <s v="USBATCH01"/>
    <n v="1000038781"/>
    <x v="1"/>
    <s v="0019467607Medley"/>
    <n v="4200023922"/>
    <n v="4600184951"/>
    <n v="12280052"/>
    <s v="R134B1001826"/>
    <s v="COMM CONC SCRG"/>
    <s v="0019467607Medley"/>
    <s v="WE"/>
    <m/>
    <m/>
    <s v="ML81"/>
    <n v="50"/>
  </r>
  <r>
    <x v="3"/>
    <n v="6421009002"/>
    <x v="2"/>
    <n v="557.04"/>
    <d v="2025-05-06T00:00:00"/>
    <d v="2025-05-06T00:00:00"/>
    <d v="2025-05-06T00:00:00"/>
    <s v="RMR160"/>
    <s v="Ready Mix Venice"/>
    <m/>
    <m/>
    <s v="USBATCH01"/>
    <n v="1000038781"/>
    <x v="1"/>
    <s v="0019448238Medley"/>
    <n v="4200023922"/>
    <n v="4600180062"/>
    <n v="12278769"/>
    <s v="R160B1002337"/>
    <s v="#89 STONE CO#17"/>
    <s v="0019448238Medley"/>
    <s v="WE"/>
    <m/>
    <m/>
    <s v="ML81"/>
    <n v="50"/>
  </r>
  <r>
    <x v="8"/>
    <n v="6421009002"/>
    <x v="2"/>
    <n v="269.55"/>
    <d v="2025-05-09T00:00:00"/>
    <d v="2025-05-09T00:00:00"/>
    <d v="2025-05-10T00:00:00"/>
    <s v="RMR131"/>
    <s v="Ready Mix Delray Beach"/>
    <m/>
    <m/>
    <s v="USBATCH01"/>
    <n v="1000038781"/>
    <x v="1"/>
    <s v="0019477801Medley"/>
    <n v="4200023922"/>
    <n v="4600185767"/>
    <n v="12280911"/>
    <s v="R131B1001835"/>
    <s v="ASTM #57 CO#10"/>
    <s v="0019477801Medley"/>
    <s v="WE"/>
    <m/>
    <m/>
    <s v="ML81"/>
    <n v="50"/>
  </r>
  <r>
    <x v="2"/>
    <n v="6421009002"/>
    <x v="2"/>
    <n v="131.74"/>
    <d v="2025-05-12T00:00:00"/>
    <d v="2025-05-12T00:00:00"/>
    <d v="2025-05-13T00:00:00"/>
    <s v="RMR134"/>
    <s v="Ready Mix Buena Vista"/>
    <m/>
    <m/>
    <s v="USBATCH01"/>
    <n v="1000038781"/>
    <x v="1"/>
    <s v="0019489523Medley"/>
    <n v="4200023922"/>
    <n v="4600188978"/>
    <n v="12281563"/>
    <s v="R134B1001826"/>
    <s v="COMM CONC SCRG"/>
    <s v="0019489523Medley"/>
    <s v="WE"/>
    <m/>
    <m/>
    <s v="ML81"/>
    <n v="50"/>
  </r>
  <r>
    <x v="3"/>
    <n v="6421009002"/>
    <x v="2"/>
    <n v="376.59"/>
    <d v="2025-05-13T00:00:00"/>
    <d v="2025-05-13T00:00:00"/>
    <d v="2025-05-14T00:00:00"/>
    <s v="RMR167"/>
    <s v="Ready Mix Naples"/>
    <m/>
    <m/>
    <s v="USBATCH01"/>
    <n v="1000038781"/>
    <x v="1"/>
    <s v="0019500233Medley"/>
    <n v="4200023922"/>
    <n v="4600190686"/>
    <n v="12282410"/>
    <s v="R167B1002337"/>
    <s v="#89 STONE CO#17"/>
    <s v="0019500233Medley"/>
    <s v="WE"/>
    <m/>
    <m/>
    <s v="ML81"/>
    <n v="50"/>
  </r>
  <r>
    <x v="2"/>
    <n v="6421009002"/>
    <x v="2"/>
    <n v="147.38"/>
    <d v="2025-05-05T00:00:00"/>
    <d v="2025-05-05T00:00:00"/>
    <d v="2025-05-05T00:00:00"/>
    <s v="RMR134"/>
    <s v="Ready Mix Buena Vista"/>
    <m/>
    <m/>
    <s v="USBATCH01"/>
    <n v="1000038781"/>
    <x v="1"/>
    <s v="0019433190Medley"/>
    <n v="4200023922"/>
    <n v="4600177383"/>
    <n v="12277672"/>
    <s v="R134B1002337"/>
    <s v="#89 STONE CO#17"/>
    <s v="0019433190Medley"/>
    <s v="WE"/>
    <m/>
    <m/>
    <s v="ML81"/>
    <n v="50"/>
  </r>
  <r>
    <x v="8"/>
    <n v="6421009002"/>
    <x v="2"/>
    <n v="206.85"/>
    <d v="2025-05-09T00:00:00"/>
    <d v="2025-05-09T00:00:00"/>
    <d v="2025-05-10T00:00:00"/>
    <s v="RMR131"/>
    <s v="Ready Mix Delray Beach"/>
    <m/>
    <m/>
    <s v="USBATCH01"/>
    <n v="1000038781"/>
    <x v="1"/>
    <s v="0019473458Medley"/>
    <n v="4200023922"/>
    <n v="4600185567"/>
    <n v="12280457"/>
    <s v="R131B1001835"/>
    <s v="ASTM #57 CO#10"/>
    <s v="0019473458Medley"/>
    <s v="WE"/>
    <m/>
    <m/>
    <s v="ML81"/>
    <n v="50"/>
  </r>
  <r>
    <x v="4"/>
    <n v="6421009002"/>
    <x v="2"/>
    <n v="670.38"/>
    <d v="2025-05-02T00:00:00"/>
    <d v="2025-05-02T00:00:00"/>
    <d v="2025-05-02T00:00:00"/>
    <s v="RMR158"/>
    <s v="Ready Mix Ruskin"/>
    <m/>
    <m/>
    <s v="USBATCH01"/>
    <n v="1000038781"/>
    <x v="1"/>
    <s v="0019423149Medley"/>
    <n v="4200023922"/>
    <n v="4600174793"/>
    <n v="12277178"/>
    <s v="R158B1001835"/>
    <s v="ASTM #57 CO#10"/>
    <s v="0019423149Medley"/>
    <s v="WE"/>
    <m/>
    <m/>
    <s v="ML81"/>
    <n v="50"/>
  </r>
  <r>
    <x v="3"/>
    <n v="6421009002"/>
    <x v="2"/>
    <n v="489.88"/>
    <d v="2025-05-10T00:00:00"/>
    <d v="2025-05-10T00:00:00"/>
    <d v="2025-05-10T00:00:00"/>
    <s v="RMR160"/>
    <s v="Ready Mix Venice"/>
    <m/>
    <m/>
    <s v="USBATCH01"/>
    <n v="1000038781"/>
    <x v="1"/>
    <s v="0019482855Medley"/>
    <n v="4200023922"/>
    <n v="4600187463"/>
    <n v="12281329"/>
    <s v="R160B1002337"/>
    <s v="#89 STONE CO#17"/>
    <s v="0019482855Medley"/>
    <s v="WE"/>
    <m/>
    <m/>
    <s v="ML81"/>
    <n v="50"/>
  </r>
  <r>
    <x v="2"/>
    <n v="6421009002"/>
    <x v="2"/>
    <n v="151.93"/>
    <d v="2025-05-05T00:00:00"/>
    <d v="2025-05-05T00:00:00"/>
    <d v="2025-05-05T00:00:00"/>
    <s v="RMR134"/>
    <s v="Ready Mix Buena Vista"/>
    <m/>
    <m/>
    <s v="USBATCH01"/>
    <n v="1000038781"/>
    <x v="1"/>
    <s v="0019436132Medley"/>
    <n v="4200023922"/>
    <n v="4600177666"/>
    <n v="12277888"/>
    <s v="R134B1002337"/>
    <s v="#89 STONE CO#17"/>
    <s v="0019436132Medley"/>
    <s v="WE"/>
    <m/>
    <m/>
    <s v="ML81"/>
    <n v="50"/>
  </r>
  <r>
    <x v="3"/>
    <n v="6421009002"/>
    <x v="2"/>
    <n v="578.75"/>
    <d v="2025-05-06T00:00:00"/>
    <d v="2025-05-06T00:00:00"/>
    <d v="2025-05-06T00:00:00"/>
    <s v="RMR160"/>
    <s v="Ready Mix Venice"/>
    <m/>
    <m/>
    <s v="USBATCH01"/>
    <n v="1000038781"/>
    <x v="1"/>
    <s v="0019447968Medley"/>
    <n v="4200023922"/>
    <n v="4600180021"/>
    <n v="12278743"/>
    <s v="R160B1002337"/>
    <s v="#89 STONE CO#17"/>
    <s v="0019447968Medley"/>
    <s v="WE"/>
    <m/>
    <m/>
    <s v="ML81"/>
    <n v="50"/>
  </r>
  <r>
    <x v="8"/>
    <n v="6421009002"/>
    <x v="2"/>
    <n v="251.92"/>
    <d v="2025-05-09T00:00:00"/>
    <d v="2025-05-09T00:00:00"/>
    <d v="2025-05-10T00:00:00"/>
    <s v="RMR131"/>
    <s v="Ready Mix Delray Beach"/>
    <m/>
    <m/>
    <s v="USBATCH01"/>
    <n v="1000038781"/>
    <x v="1"/>
    <s v="0019477345Medley"/>
    <n v="4200023922"/>
    <n v="4600185240"/>
    <n v="12280860"/>
    <s v="R131B1001835"/>
    <s v="ASTM #57 CO#10"/>
    <s v="0019477345Medley"/>
    <s v="WE"/>
    <m/>
    <m/>
    <s v="ML81"/>
    <n v="50"/>
  </r>
  <r>
    <x v="2"/>
    <n v="6421009002"/>
    <x v="2"/>
    <n v="158.01"/>
    <d v="2025-05-06T00:00:00"/>
    <d v="2025-05-06T00:00:00"/>
    <d v="2025-05-07T00:00:00"/>
    <s v="RMR134"/>
    <s v="Ready Mix Buena Vista"/>
    <m/>
    <m/>
    <s v="USBATCH01"/>
    <n v="1000038781"/>
    <x v="1"/>
    <s v="0019443132Medley"/>
    <n v="4200023922"/>
    <n v="4600180317"/>
    <n v="12278299"/>
    <s v="R134B1001835"/>
    <s v="ASTM #57 CO#10"/>
    <s v="0019443132Medley"/>
    <s v="WE"/>
    <m/>
    <m/>
    <s v="ML81"/>
    <n v="50"/>
  </r>
  <r>
    <x v="2"/>
    <n v="6421009002"/>
    <x v="2"/>
    <n v="147.80000000000001"/>
    <d v="2025-05-14T00:00:00"/>
    <d v="2025-05-14T00:00:00"/>
    <d v="2025-05-15T00:00:00"/>
    <s v="RMR134"/>
    <s v="Ready Mix Buena Vista"/>
    <m/>
    <m/>
    <s v="USBATCH01"/>
    <n v="1000038781"/>
    <x v="1"/>
    <s v="0019508694Medley"/>
    <n v="4200023922"/>
    <n v="4600192907"/>
    <n v="12283074"/>
    <s v="R134B1001826"/>
    <s v="COMM CONC SCRG"/>
    <s v="0019508694Medley"/>
    <s v="WE"/>
    <m/>
    <m/>
    <s v="ML81"/>
    <n v="50"/>
  </r>
  <r>
    <x v="2"/>
    <n v="6421009002"/>
    <x v="2"/>
    <n v="149.08000000000001"/>
    <d v="2025-05-09T00:00:00"/>
    <d v="2025-05-09T00:00:00"/>
    <d v="2025-05-10T00:00:00"/>
    <s v="RMR134"/>
    <s v="Ready Mix Buena Vista"/>
    <m/>
    <m/>
    <s v="USBATCH01"/>
    <n v="1000038781"/>
    <x v="1"/>
    <s v="0019474386Medley"/>
    <n v="4200023922"/>
    <n v="4600185144"/>
    <n v="12280507"/>
    <s v="R134B1001826"/>
    <s v="COMM CONC SCRG"/>
    <s v="0019474386Medley"/>
    <s v="WE"/>
    <m/>
    <m/>
    <s v="ML81"/>
    <n v="50"/>
  </r>
  <r>
    <x v="2"/>
    <n v="6421009002"/>
    <x v="2"/>
    <n v="143.87"/>
    <d v="2025-05-14T00:00:00"/>
    <d v="2025-05-14T00:00:00"/>
    <d v="2025-05-15T00:00:00"/>
    <s v="RMR134"/>
    <s v="Ready Mix Buena Vista"/>
    <m/>
    <m/>
    <s v="USBATCH01"/>
    <n v="1000038781"/>
    <x v="1"/>
    <s v="0019508886Medley"/>
    <n v="4200023922"/>
    <n v="4600192943"/>
    <n v="12283106"/>
    <s v="R134B1001826"/>
    <s v="COMM CONC SCRG"/>
    <s v="0019508886Medley"/>
    <s v="WE"/>
    <m/>
    <m/>
    <s v="ML81"/>
    <n v="50"/>
  </r>
  <r>
    <x v="2"/>
    <n v="6421009002"/>
    <x v="2"/>
    <n v="129.16"/>
    <d v="2025-05-13T00:00:00"/>
    <d v="2025-05-13T00:00:00"/>
    <d v="2025-05-14T00:00:00"/>
    <s v="RMR134"/>
    <s v="Ready Mix Buena Vista"/>
    <m/>
    <m/>
    <s v="USBATCH01"/>
    <n v="1000038781"/>
    <x v="1"/>
    <s v="0019496200Medley"/>
    <n v="4200023922"/>
    <n v="4600190742"/>
    <n v="12281954"/>
    <s v="R134B1001826"/>
    <s v="COMM CONC SCRG"/>
    <s v="0019496200Medley"/>
    <s v="WE"/>
    <m/>
    <m/>
    <s v="ML81"/>
    <n v="50"/>
  </r>
  <r>
    <x v="3"/>
    <n v="6421009002"/>
    <x v="2"/>
    <n v="463.41"/>
    <d v="2025-05-13T00:00:00"/>
    <d v="2025-05-13T00:00:00"/>
    <d v="2025-05-13T00:00:00"/>
    <s v="RMR167"/>
    <s v="Ready Mix Naples"/>
    <m/>
    <m/>
    <s v="USBATCH01"/>
    <n v="1000038781"/>
    <x v="1"/>
    <s v="0019499751Medley"/>
    <n v="4200023922"/>
    <n v="4600190580"/>
    <n v="12282331"/>
    <s v="R167B1002337"/>
    <s v="#89 STONE CO#17"/>
    <s v="0019499751Medley"/>
    <s v="WE"/>
    <m/>
    <m/>
    <s v="ML81"/>
    <n v="50"/>
  </r>
  <r>
    <x v="4"/>
    <n v="6421009002"/>
    <x v="2"/>
    <n v="570.92999999999995"/>
    <d v="2025-05-02T00:00:00"/>
    <d v="2025-05-02T00:00:00"/>
    <d v="2025-05-03T00:00:00"/>
    <s v="RMR154"/>
    <s v="Ready Mix Ellenton"/>
    <m/>
    <m/>
    <s v="USBATCH01"/>
    <n v="1000038781"/>
    <x v="1"/>
    <s v="0019423724Medley"/>
    <n v="4200023922"/>
    <n v="4600174999"/>
    <n v="12277279"/>
    <s v="R154B1002337"/>
    <s v="#89 STONE CO#17"/>
    <s v="0019423724Medley"/>
    <s v="WE"/>
    <m/>
    <m/>
    <s v="ML81"/>
    <n v="50"/>
  </r>
  <r>
    <x v="3"/>
    <n v="6421009002"/>
    <x v="2"/>
    <n v="482.96"/>
    <d v="2025-05-15T00:00:00"/>
    <d v="2025-05-15T00:00:00"/>
    <d v="2025-05-16T00:00:00"/>
    <s v="RMR160"/>
    <s v="Ready Mix Venice"/>
    <m/>
    <m/>
    <s v="USBATCH01"/>
    <n v="1000038781"/>
    <x v="1"/>
    <s v="0019519247Medley"/>
    <n v="4200023922"/>
    <n v="4600194812"/>
    <n v="12283886"/>
    <s v="R160B1002337"/>
    <s v="#89 STONE CO#17"/>
    <s v="0019519247Medley"/>
    <s v="WE"/>
    <m/>
    <m/>
    <s v="ML81"/>
    <n v="50"/>
  </r>
  <r>
    <x v="4"/>
    <n v="6421009002"/>
    <x v="2"/>
    <n v="618.98"/>
    <d v="2025-05-09T00:00:00"/>
    <d v="2025-05-08T00:00:00"/>
    <d v="2025-05-10T00:00:00"/>
    <s v="RMR158"/>
    <s v="Ready Mix Ruskin"/>
    <m/>
    <m/>
    <s v="USBATCH01"/>
    <n v="1000038781"/>
    <x v="1"/>
    <s v="0019467467Medley"/>
    <n v="4200023922"/>
    <n v="4600185377"/>
    <n v="12280031"/>
    <s v="R158B1001835"/>
    <s v="ASTM #57 CO#10"/>
    <s v="0019467467Medley"/>
    <s v="WE"/>
    <m/>
    <m/>
    <s v="ML81"/>
    <n v="50"/>
  </r>
  <r>
    <x v="4"/>
    <n v="6421009002"/>
    <x v="2"/>
    <n v="579.79"/>
    <d v="2025-05-15T00:00:00"/>
    <d v="2025-05-15T00:00:00"/>
    <d v="2025-05-16T00:00:00"/>
    <s v="RMR158"/>
    <s v="Ready Mix Ruskin"/>
    <m/>
    <m/>
    <s v="USBATCH01"/>
    <n v="1000038781"/>
    <x v="1"/>
    <s v="0019519058Medley"/>
    <n v="4200023922"/>
    <n v="4600194793"/>
    <n v="12283849"/>
    <s v="R158B1001835"/>
    <s v="ASTM #57 CO#10"/>
    <s v="0019519058Medley"/>
    <s v="WE"/>
    <m/>
    <m/>
    <s v="ML81"/>
    <n v="50"/>
  </r>
  <r>
    <x v="8"/>
    <n v="6421009002"/>
    <x v="2"/>
    <n v="210.72"/>
    <d v="2025-05-09T00:00:00"/>
    <d v="2025-05-09T00:00:00"/>
    <d v="2025-05-10T00:00:00"/>
    <s v="RMR131"/>
    <s v="Ready Mix Delray Beach"/>
    <m/>
    <m/>
    <s v="USBATCH01"/>
    <n v="1000038781"/>
    <x v="1"/>
    <s v="0019473208Medley"/>
    <n v="4200023922"/>
    <n v="4600186240"/>
    <n v="12280438"/>
    <s v="R131B1001835"/>
    <s v="ASTM #57 CO#10"/>
    <s v="0019473208Medley"/>
    <s v="WE"/>
    <m/>
    <m/>
    <s v="ML81"/>
    <n v="50"/>
  </r>
  <r>
    <x v="4"/>
    <n v="6421009002"/>
    <x v="2"/>
    <n v="682.17"/>
    <d v="2025-05-02T00:00:00"/>
    <d v="2025-05-02T00:00:00"/>
    <d v="2025-05-03T00:00:00"/>
    <s v="RMR158"/>
    <s v="Ready Mix Ruskin"/>
    <m/>
    <m/>
    <s v="USBATCH01"/>
    <n v="1000038781"/>
    <x v="1"/>
    <s v="0019423607Medley"/>
    <n v="4200023922"/>
    <n v="4600174990"/>
    <n v="12277261"/>
    <s v="R158B1001835"/>
    <s v="ASTM #57 CO#10"/>
    <s v="0019423607Medley"/>
    <s v="WE"/>
    <m/>
    <m/>
    <s v="ML81"/>
    <n v="50"/>
  </r>
  <r>
    <x v="2"/>
    <n v="6421009002"/>
    <x v="2"/>
    <n v="148.66999999999999"/>
    <d v="2025-05-07T00:00:00"/>
    <d v="2025-05-07T00:00:00"/>
    <d v="2025-05-08T00:00:00"/>
    <s v="RMR134"/>
    <s v="Ready Mix Buena Vista"/>
    <m/>
    <m/>
    <s v="USBATCH01"/>
    <n v="1000038781"/>
    <x v="1"/>
    <s v="0019452542Medley"/>
    <n v="4200023922"/>
    <n v="4600182262"/>
    <n v="12278997"/>
    <s v="R134B1001826"/>
    <s v="COMM CONC SCRG"/>
    <s v="0019452542Medley"/>
    <s v="WE"/>
    <m/>
    <m/>
    <s v="ML81"/>
    <n v="50"/>
  </r>
  <r>
    <x v="2"/>
    <n v="6421009002"/>
    <x v="2"/>
    <n v="147.44999999999999"/>
    <d v="2025-05-09T00:00:00"/>
    <d v="2025-05-08T00:00:00"/>
    <d v="2025-05-09T00:00:00"/>
    <s v="RMR134"/>
    <s v="Ready Mix Buena Vista"/>
    <m/>
    <m/>
    <s v="USBATCH01"/>
    <n v="1000038781"/>
    <x v="1"/>
    <s v="0019462864Medley"/>
    <n v="4200023922"/>
    <n v="4600184627"/>
    <n v="12279663"/>
    <s v="R134B1001826"/>
    <s v="COMM CONC SCRG"/>
    <s v="0019462864Medley"/>
    <s v="WE"/>
    <m/>
    <m/>
    <s v="ML81"/>
    <n v="50"/>
  </r>
  <r>
    <x v="4"/>
    <n v="6421009002"/>
    <x v="2"/>
    <n v="654.1"/>
    <d v="2025-05-03T00:00:00"/>
    <d v="2025-05-03T00:00:00"/>
    <d v="2025-05-03T00:00:00"/>
    <s v="RMR158"/>
    <s v="Ready Mix Ruskin"/>
    <m/>
    <m/>
    <s v="USBATCH01"/>
    <n v="1000038781"/>
    <x v="1"/>
    <s v="0019427474Medley"/>
    <n v="4200023922"/>
    <n v="4600175730"/>
    <n v="12277522"/>
    <s v="R158B1001835"/>
    <s v="ASTM #57 CO#10"/>
    <s v="0019427474Medley"/>
    <s v="WE"/>
    <m/>
    <m/>
    <s v="ML81"/>
    <n v="50"/>
  </r>
  <r>
    <x v="4"/>
    <n v="6421009002"/>
    <x v="2"/>
    <n v="623.21"/>
    <d v="2025-05-16T00:00:00"/>
    <d v="2025-05-16T00:00:00"/>
    <d v="2025-05-17T00:00:00"/>
    <s v="RMR158"/>
    <s v="Ready Mix Ruskin"/>
    <m/>
    <m/>
    <s v="USBATCH01"/>
    <n v="1000038781"/>
    <x v="1"/>
    <s v="0019528542Medley"/>
    <n v="4200023922"/>
    <n v="4600196838"/>
    <n v="12284659"/>
    <s v="R158B1001835"/>
    <s v="ASTM #57 CO#10"/>
    <s v="0019528542Medley"/>
    <s v="WE"/>
    <m/>
    <m/>
    <s v="ML81"/>
    <n v="50"/>
  </r>
  <r>
    <x v="4"/>
    <n v="6421009002"/>
    <x v="2"/>
    <n v="654.33000000000004"/>
    <d v="2025-05-07T00:00:00"/>
    <d v="2025-05-07T00:00:00"/>
    <d v="2025-05-08T00:00:00"/>
    <s v="RMR158"/>
    <s v="Ready Mix Ruskin"/>
    <m/>
    <m/>
    <s v="USBATCH01"/>
    <n v="1000038781"/>
    <x v="1"/>
    <s v="0019458124Medley"/>
    <n v="4200023922"/>
    <n v="4600182128"/>
    <n v="12279475"/>
    <s v="R158B1001835"/>
    <s v="ASTM #57 CO#10"/>
    <s v="0019458124Medley"/>
    <s v="WE"/>
    <m/>
    <m/>
    <s v="ML81"/>
    <n v="50"/>
  </r>
  <r>
    <x v="8"/>
    <n v="6421009002"/>
    <x v="2"/>
    <n v="219.76"/>
    <d v="2025-05-01T00:00:00"/>
    <d v="2025-05-01T00:00:00"/>
    <d v="2025-05-01T00:00:00"/>
    <s v="RMR131"/>
    <s v="Ready Mix Delray Beach"/>
    <m/>
    <m/>
    <s v="USBATCH01"/>
    <n v="1000038781"/>
    <x v="1"/>
    <s v="0019413291Medley"/>
    <n v="4200023922"/>
    <n v="4600173041"/>
    <n v="12276443"/>
    <s v="R131B1001826"/>
    <s v="COMM CONC SCRG"/>
    <s v="0019413291Medley"/>
    <s v="WE"/>
    <m/>
    <m/>
    <s v="ML81"/>
    <n v="50"/>
  </r>
  <r>
    <x v="2"/>
    <n v="6421009002"/>
    <x v="2"/>
    <n v="151.93"/>
    <d v="2025-05-06T00:00:00"/>
    <d v="2025-05-06T00:00:00"/>
    <d v="2025-05-06T00:00:00"/>
    <s v="RMR134"/>
    <s v="Ready Mix Buena Vista"/>
    <m/>
    <m/>
    <s v="USBATCH01"/>
    <n v="1000038781"/>
    <x v="1"/>
    <s v="0019444899Medley"/>
    <n v="4200023922"/>
    <n v="4600179689"/>
    <n v="12278424"/>
    <s v="R134B1001835"/>
    <s v="ASTM #57 CO#10"/>
    <s v="0019444899Medley"/>
    <s v="WE"/>
    <m/>
    <m/>
    <s v="ML81"/>
    <n v="50"/>
  </r>
  <r>
    <x v="2"/>
    <n v="6421009002"/>
    <x v="2"/>
    <n v="133.02000000000001"/>
    <d v="2025-05-12T00:00:00"/>
    <d v="2025-05-12T00:00:00"/>
    <d v="2025-05-12T00:00:00"/>
    <s v="RMR134"/>
    <s v="Ready Mix Buena Vista"/>
    <m/>
    <m/>
    <s v="USBATCH01"/>
    <n v="1000038781"/>
    <x v="1"/>
    <s v="0019487932Medley"/>
    <n v="4200023922"/>
    <n v="4600188251"/>
    <n v="12281441"/>
    <s v="R134B1001826"/>
    <s v="COMM CONC SCRG"/>
    <s v="0019487932Medley"/>
    <s v="WE"/>
    <m/>
    <m/>
    <s v="ML81"/>
    <n v="50"/>
  </r>
  <r>
    <x v="3"/>
    <n v="6421009002"/>
    <x v="2"/>
    <n v="551.51"/>
    <d v="2025-05-12T00:00:00"/>
    <d v="2025-05-12T00:00:00"/>
    <d v="2025-05-13T00:00:00"/>
    <s v="RMR160"/>
    <s v="Ready Mix Venice"/>
    <m/>
    <m/>
    <s v="USBATCH01"/>
    <n v="1000038781"/>
    <x v="1"/>
    <s v="0019491370Medley"/>
    <n v="4200023922"/>
    <n v="4600188761"/>
    <n v="12281772"/>
    <s v="R160B1002337"/>
    <s v="#89 STONE CO#17"/>
    <s v="0019491370Medley"/>
    <s v="WE"/>
    <m/>
    <m/>
    <s v="ML81"/>
    <n v="50"/>
  </r>
  <r>
    <x v="2"/>
    <n v="6421009002"/>
    <x v="2"/>
    <n v="146.51"/>
    <d v="2025-05-05T00:00:00"/>
    <d v="2025-05-05T00:00:00"/>
    <d v="2025-05-06T00:00:00"/>
    <s v="RMR134"/>
    <s v="Ready Mix Buena Vista"/>
    <m/>
    <m/>
    <s v="USBATCH01"/>
    <n v="1000038781"/>
    <x v="1"/>
    <s v="0019435962Medley"/>
    <n v="4200023922"/>
    <n v="4600178329"/>
    <n v="12277871"/>
    <s v="R134B1001826"/>
    <s v="COMM CONC SCRG"/>
    <s v="0019435962Medley"/>
    <s v="WE"/>
    <m/>
    <m/>
    <s v="ML81"/>
    <n v="50"/>
  </r>
  <r>
    <x v="4"/>
    <n v="6421009002"/>
    <x v="2"/>
    <n v="593.25"/>
    <d v="2025-05-12T00:00:00"/>
    <d v="2025-05-12T00:00:00"/>
    <d v="2025-05-13T00:00:00"/>
    <s v="RMR158"/>
    <s v="Ready Mix Ruskin"/>
    <m/>
    <m/>
    <s v="USBATCH01"/>
    <n v="1000038781"/>
    <x v="1"/>
    <s v="0019491882Medley"/>
    <n v="4200023922"/>
    <n v="4600188843"/>
    <n v="12281839"/>
    <s v="R158B1002337"/>
    <s v="#89 STONE CO#17"/>
    <s v="0019491882Medley"/>
    <s v="WE"/>
    <m/>
    <m/>
    <s v="ML81"/>
    <n v="50"/>
  </r>
  <r>
    <x v="2"/>
    <n v="6421009002"/>
    <x v="2"/>
    <n v="145.69"/>
    <d v="2025-05-01T00:00:00"/>
    <d v="2025-05-01T00:00:00"/>
    <d v="2025-05-01T00:00:00"/>
    <s v="RMR134"/>
    <s v="Ready Mix Buena Vista"/>
    <m/>
    <m/>
    <s v="USBATCH01"/>
    <n v="1000038781"/>
    <x v="1"/>
    <s v="0019410049Medley"/>
    <n v="4200023922"/>
    <n v="4600173304"/>
    <n v="12276030"/>
    <s v="R134B1001826"/>
    <s v="COMM CONC SCRG"/>
    <s v="0019410049Medley"/>
    <s v="WE"/>
    <m/>
    <m/>
    <s v="ML81"/>
    <n v="50"/>
  </r>
  <r>
    <x v="3"/>
    <n v="6421009002"/>
    <x v="2"/>
    <n v="564.75"/>
    <d v="2025-05-06T00:00:00"/>
    <d v="2025-05-06T00:00:00"/>
    <d v="2025-05-07T00:00:00"/>
    <s v="RMR160"/>
    <s v="Ready Mix Venice"/>
    <m/>
    <m/>
    <s v="USBATCH01"/>
    <n v="1000038781"/>
    <x v="1"/>
    <s v="0019448643Medley"/>
    <n v="4200023922"/>
    <n v="4600180124"/>
    <n v="12278808"/>
    <s v="R160B1002337"/>
    <s v="#89 STONE CO#17"/>
    <s v="0019448643Medley"/>
    <s v="WE"/>
    <m/>
    <m/>
    <s v="ML81"/>
    <n v="50"/>
  </r>
  <r>
    <x v="3"/>
    <n v="6421009002"/>
    <x v="2"/>
    <n v="558.22"/>
    <d v="2025-05-09T00:00:00"/>
    <d v="2025-05-08T00:00:00"/>
    <d v="2025-05-10T00:00:00"/>
    <s v="RMR160"/>
    <s v="Ready Mix Venice"/>
    <m/>
    <m/>
    <s v="USBATCH01"/>
    <n v="1000038781"/>
    <x v="1"/>
    <s v="0019469257Medley"/>
    <n v="4200023922"/>
    <n v="4600185056"/>
    <n v="12280340"/>
    <s v="R160B1002337"/>
    <s v="#89 STONE CO#17"/>
    <s v="0019469257Medley"/>
    <s v="WE"/>
    <m/>
    <m/>
    <s v="ML81"/>
    <n v="50"/>
  </r>
  <r>
    <x v="2"/>
    <n v="6421009002"/>
    <x v="2"/>
    <n v="143.05000000000001"/>
    <d v="2025-05-09T00:00:00"/>
    <d v="2025-05-08T00:00:00"/>
    <d v="2025-05-10T00:00:00"/>
    <s v="RMR134"/>
    <s v="Ready Mix Buena Vista"/>
    <m/>
    <m/>
    <s v="USBATCH01"/>
    <n v="1000038781"/>
    <x v="1"/>
    <s v="0019466732Medley"/>
    <n v="4200023922"/>
    <n v="4600186288"/>
    <n v="12279940"/>
    <s v="R134B1001826"/>
    <s v="COMM CONC SCRG"/>
    <s v="0019466732Medley"/>
    <s v="WE"/>
    <m/>
    <m/>
    <s v="ML81"/>
    <n v="50"/>
  </r>
  <r>
    <x v="8"/>
    <n v="6421009002"/>
    <x v="2"/>
    <n v="267.01"/>
    <d v="2025-05-09T00:00:00"/>
    <d v="2025-05-09T00:00:00"/>
    <d v="2025-05-10T00:00:00"/>
    <s v="RMR131"/>
    <s v="Ready Mix Delray Beach"/>
    <m/>
    <m/>
    <s v="USBATCH01"/>
    <n v="1000038781"/>
    <x v="1"/>
    <s v="0019477990Medley"/>
    <n v="4200023922"/>
    <n v="4600186499"/>
    <n v="12280929"/>
    <s v="R131B1001835"/>
    <s v="ASTM #57 CO#10"/>
    <s v="0019477990Medley"/>
    <s v="WE"/>
    <m/>
    <m/>
    <s v="ML81"/>
    <n v="50"/>
  </r>
  <r>
    <x v="3"/>
    <n v="6421009002"/>
    <x v="2"/>
    <n v="433.14"/>
    <d v="2025-05-13T00:00:00"/>
    <d v="2025-05-13T00:00:00"/>
    <d v="2025-05-14T00:00:00"/>
    <s v="RMR167"/>
    <s v="Ready Mix Naples"/>
    <m/>
    <m/>
    <s v="USBATCH01"/>
    <n v="1000038781"/>
    <x v="1"/>
    <s v="0019500193Medley"/>
    <n v="4200023922"/>
    <n v="4600190677"/>
    <n v="12282402"/>
    <s v="R167B1002337"/>
    <s v="#89 STONE CO#17"/>
    <s v="0019500193Medley"/>
    <s v="WE"/>
    <m/>
    <m/>
    <s v="ML81"/>
    <n v="50"/>
  </r>
  <r>
    <x v="3"/>
    <n v="6421009002"/>
    <x v="2"/>
    <n v="465.16"/>
    <d v="2025-05-14T00:00:00"/>
    <d v="2025-05-14T00:00:00"/>
    <d v="2025-05-15T00:00:00"/>
    <s v="RMR167"/>
    <s v="Ready Mix Naples"/>
    <m/>
    <m/>
    <s v="USBATCH01"/>
    <n v="1000038781"/>
    <x v="1"/>
    <s v="0019508770Medley"/>
    <n v="4200023922"/>
    <n v="4600192921"/>
    <n v="12283075"/>
    <s v="R167B1002337"/>
    <s v="#89 STONE CO#17"/>
    <s v="0019508770Medley"/>
    <s v="WE"/>
    <m/>
    <m/>
    <s v="ML81"/>
    <n v="50"/>
  </r>
  <r>
    <x v="8"/>
    <n v="6421009002"/>
    <x v="2"/>
    <n v="227.13"/>
    <d v="2025-05-12T00:00:00"/>
    <d v="2025-05-12T00:00:00"/>
    <d v="2025-05-12T00:00:00"/>
    <s v="RMR131"/>
    <s v="Ready Mix Delray Beach"/>
    <m/>
    <m/>
    <s v="USBATCH01"/>
    <n v="1000038781"/>
    <x v="1"/>
    <s v="0019489891Medley"/>
    <n v="4200023922"/>
    <n v="4600188429"/>
    <n v="12281601"/>
    <s v="R131B1002337"/>
    <s v="#89 STONE CO#17"/>
    <s v="0019489891Medley"/>
    <s v="WE"/>
    <m/>
    <m/>
    <s v="ML81"/>
    <n v="50"/>
  </r>
  <r>
    <x v="8"/>
    <n v="6421009002"/>
    <x v="2"/>
    <n v="227.22"/>
    <d v="2025-05-09T00:00:00"/>
    <d v="2025-05-09T00:00:00"/>
    <d v="2025-05-10T00:00:00"/>
    <s v="RMR131"/>
    <s v="Ready Mix Delray Beach"/>
    <m/>
    <m/>
    <s v="USBATCH01"/>
    <n v="1000038781"/>
    <x v="1"/>
    <s v="0019478295Medley"/>
    <n v="4200023922"/>
    <n v="4600185801"/>
    <n v="12280962"/>
    <s v="R131B1001835"/>
    <s v="ASTM #57 CO#10"/>
    <s v="0019478295Medley"/>
    <s v="WE"/>
    <m/>
    <m/>
    <s v="ML81"/>
    <n v="50"/>
  </r>
  <r>
    <x v="2"/>
    <n v="6421009002"/>
    <x v="2"/>
    <n v="149.01"/>
    <d v="2025-05-09T00:00:00"/>
    <d v="2025-05-08T00:00:00"/>
    <d v="2025-05-10T00:00:00"/>
    <s v="RMR134"/>
    <s v="Ready Mix Buena Vista"/>
    <m/>
    <m/>
    <s v="USBATCH01"/>
    <n v="1000038781"/>
    <x v="1"/>
    <s v="0019465338Medley"/>
    <n v="4200023922"/>
    <n v="4600185884"/>
    <n v="12279813"/>
    <s v="R134B1001835"/>
    <s v="ASTM #57 CO#10"/>
    <s v="0019465338Medley"/>
    <s v="WE"/>
    <m/>
    <m/>
    <s v="ML81"/>
    <n v="50"/>
  </r>
  <r>
    <x v="8"/>
    <n v="6421009002"/>
    <x v="2"/>
    <n v="224.11"/>
    <d v="2025-05-12T00:00:00"/>
    <d v="2025-05-12T00:00:00"/>
    <d v="2025-05-12T00:00:00"/>
    <s v="RMR131"/>
    <s v="Ready Mix Delray Beach"/>
    <m/>
    <m/>
    <s v="USBATCH01"/>
    <n v="1000038781"/>
    <x v="1"/>
    <s v="0019489700Medley"/>
    <n v="4200023922"/>
    <n v="4600188415"/>
    <n v="12281581"/>
    <s v="R131B1002337"/>
    <s v="#89 STONE CO#17"/>
    <s v="0019489700Medley"/>
    <s v="WE"/>
    <m/>
    <m/>
    <s v="ML81"/>
    <n v="50"/>
  </r>
  <r>
    <x v="2"/>
    <n v="6421009002"/>
    <x v="2"/>
    <n v="151.24"/>
    <d v="2025-05-06T00:00:00"/>
    <d v="2025-05-06T00:00:00"/>
    <d v="2025-05-06T00:00:00"/>
    <s v="RMR134"/>
    <s v="Ready Mix Buena Vista"/>
    <m/>
    <m/>
    <s v="USBATCH01"/>
    <n v="1000038781"/>
    <x v="1"/>
    <s v="0019443269Medley"/>
    <n v="4200023922"/>
    <n v="4600179522"/>
    <n v="12278320"/>
    <s v="R134B1001835"/>
    <s v="ASTM #57 CO#10"/>
    <s v="0019443269Medley"/>
    <s v="WE"/>
    <m/>
    <m/>
    <s v="ML81"/>
    <n v="50"/>
  </r>
  <r>
    <x v="4"/>
    <n v="6421009002"/>
    <x v="2"/>
    <n v="553.86"/>
    <d v="2025-05-14T00:00:00"/>
    <d v="2025-05-14T00:00:00"/>
    <d v="2025-05-14T00:00:00"/>
    <s v="RMR158"/>
    <s v="Ready Mix Ruskin"/>
    <m/>
    <m/>
    <s v="USBATCH01"/>
    <n v="1000038781"/>
    <x v="1"/>
    <s v="0019506602Medley"/>
    <n v="4200023922"/>
    <n v="4600192442"/>
    <n v="12282537"/>
    <s v="R158B1002337"/>
    <s v="#89 STONE CO#17"/>
    <s v="0019506602Medley"/>
    <s v="WE"/>
    <m/>
    <m/>
    <s v="ML81"/>
    <n v="50"/>
  </r>
  <r>
    <x v="2"/>
    <n v="6421009002"/>
    <x v="2"/>
    <n v="127"/>
    <d v="2025-05-12T00:00:00"/>
    <d v="2025-05-12T00:00:00"/>
    <d v="2025-05-12T00:00:00"/>
    <s v="RMR134"/>
    <s v="Ready Mix Buena Vista"/>
    <m/>
    <m/>
    <s v="USBATCH01"/>
    <n v="1000038781"/>
    <x v="1"/>
    <s v="0019487711Medley"/>
    <n v="4200023922"/>
    <n v="4600188232"/>
    <n v="12281425"/>
    <s v="R134B1001826"/>
    <s v="COMM CONC SCRG"/>
    <s v="0019487711Medley"/>
    <s v="WE"/>
    <m/>
    <m/>
    <s v="ML81"/>
    <n v="50"/>
  </r>
  <r>
    <x v="8"/>
    <n v="6421009002"/>
    <x v="2"/>
    <n v="271.91000000000003"/>
    <d v="2025-05-09T00:00:00"/>
    <d v="2025-05-09T00:00:00"/>
    <d v="2025-05-10T00:00:00"/>
    <s v="RMR131"/>
    <s v="Ready Mix Delray Beach"/>
    <m/>
    <m/>
    <s v="USBATCH01"/>
    <n v="1000038781"/>
    <x v="1"/>
    <s v="0019477802Medley"/>
    <n v="4200023922"/>
    <n v="4600185768"/>
    <n v="12280910"/>
    <s v="R131B1001835"/>
    <s v="ASTM #57 CO#10"/>
    <s v="0019477802Medley"/>
    <s v="WE"/>
    <m/>
    <m/>
    <s v="ML81"/>
    <n v="50"/>
  </r>
  <r>
    <x v="2"/>
    <n v="6421009002"/>
    <x v="2"/>
    <n v="152.94"/>
    <d v="2025-05-01T00:00:00"/>
    <d v="2025-05-01T00:00:00"/>
    <d v="2025-05-01T00:00:00"/>
    <s v="RMR134"/>
    <s v="Ready Mix Buena Vista"/>
    <m/>
    <m/>
    <s v="USBATCH01"/>
    <n v="1000038781"/>
    <x v="1"/>
    <s v="0019410034Medley"/>
    <n v="4200023922"/>
    <n v="4600173298"/>
    <n v="12276027"/>
    <s v="R134B1002337"/>
    <s v="#89 STONE CO#17"/>
    <s v="0019410034Medley"/>
    <s v="WE"/>
    <m/>
    <m/>
    <s v="ML81"/>
    <n v="50"/>
  </r>
  <r>
    <x v="3"/>
    <n v="6421009002"/>
    <x v="2"/>
    <n v="450.98"/>
    <d v="2025-05-14T00:00:00"/>
    <d v="2025-05-14T00:00:00"/>
    <d v="2025-05-14T00:00:00"/>
    <s v="RMR167"/>
    <s v="Ready Mix Naples"/>
    <m/>
    <m/>
    <s v="USBATCH01"/>
    <n v="1000038781"/>
    <x v="1"/>
    <s v="0019506854Medley"/>
    <n v="4200023922"/>
    <n v="4600192456"/>
    <n v="12282648"/>
    <s v="R167B1002337"/>
    <s v="#89 STONE CO#17"/>
    <s v="0019506854Medley"/>
    <s v="WE"/>
    <m/>
    <m/>
    <s v="ML81"/>
    <n v="50"/>
  </r>
  <r>
    <x v="2"/>
    <n v="6421009002"/>
    <x v="2"/>
    <n v="143.52000000000001"/>
    <d v="2025-05-01T00:00:00"/>
    <d v="2025-05-01T00:00:00"/>
    <d v="2025-05-01T00:00:00"/>
    <s v="RMR134"/>
    <s v="Ready Mix Buena Vista"/>
    <m/>
    <m/>
    <s v="USBATCH01"/>
    <n v="1000038781"/>
    <x v="1"/>
    <s v="0019409910Medley"/>
    <n v="4200023922"/>
    <n v="4600173522"/>
    <n v="12276012"/>
    <s v="R134B1001826"/>
    <s v="COMM CONC SCRG"/>
    <s v="0019409910Medley"/>
    <s v="WE"/>
    <m/>
    <m/>
    <s v="ML81"/>
    <n v="50"/>
  </r>
  <r>
    <x v="2"/>
    <n v="6421009002"/>
    <x v="2"/>
    <n v="147.72"/>
    <d v="2025-05-01T00:00:00"/>
    <d v="2025-05-01T00:00:00"/>
    <d v="2025-05-01T00:00:00"/>
    <s v="RMR134"/>
    <s v="Ready Mix Buena Vista"/>
    <m/>
    <m/>
    <s v="USBATCH01"/>
    <n v="1000038781"/>
    <x v="1"/>
    <s v="0019410379Medley"/>
    <n v="4200023922"/>
    <n v="4600173564"/>
    <n v="12276074"/>
    <s v="R134B1002337"/>
    <s v="#89 STONE CO#17"/>
    <s v="0019410379Medley"/>
    <s v="WE"/>
    <m/>
    <m/>
    <s v="ML81"/>
    <n v="50"/>
  </r>
  <r>
    <x v="4"/>
    <n v="6421009002"/>
    <x v="2"/>
    <n v="633.11"/>
    <d v="2025-05-07T00:00:00"/>
    <d v="2025-05-07T00:00:00"/>
    <d v="2025-05-08T00:00:00"/>
    <s v="RMR158"/>
    <s v="Ready Mix Ruskin"/>
    <m/>
    <m/>
    <s v="USBATCH01"/>
    <n v="1000038781"/>
    <x v="1"/>
    <s v="0019458222Medley"/>
    <n v="4200023922"/>
    <n v="4600182147"/>
    <n v="12279481"/>
    <s v="R158B1001835"/>
    <s v="ASTM #57 CO#10"/>
    <s v="0019458222Medley"/>
    <s v="WE"/>
    <m/>
    <m/>
    <s v="ML81"/>
    <n v="50"/>
  </r>
  <r>
    <x v="2"/>
    <n v="6421009002"/>
    <x v="2"/>
    <n v="144.75"/>
    <d v="2025-05-02T00:00:00"/>
    <d v="2025-05-02T00:00:00"/>
    <d v="2025-05-02T00:00:00"/>
    <s v="RMR134"/>
    <s v="Ready Mix Buena Vista"/>
    <m/>
    <m/>
    <s v="USBATCH01"/>
    <n v="1000038781"/>
    <x v="1"/>
    <s v="0019418082Medley"/>
    <n v="4200023922"/>
    <n v="4600174667"/>
    <n v="12276734"/>
    <s v="R134B1001826"/>
    <s v="COMM CONC SCRG"/>
    <s v="0019418082Medley"/>
    <s v="WE"/>
    <m/>
    <m/>
    <s v="ML81"/>
    <n v="50"/>
  </r>
  <r>
    <x v="2"/>
    <n v="6421009002"/>
    <x v="2"/>
    <n v="147.85"/>
    <d v="2025-05-09T00:00:00"/>
    <d v="2025-05-09T00:00:00"/>
    <d v="2025-05-10T00:00:00"/>
    <s v="RMR134"/>
    <s v="Ready Mix Buena Vista"/>
    <m/>
    <m/>
    <s v="USBATCH01"/>
    <n v="1000038781"/>
    <x v="1"/>
    <s v="0019477806Medley"/>
    <n v="4200023922"/>
    <n v="4600185770"/>
    <n v="12280918"/>
    <s v="R134B1001826"/>
    <s v="COMM CONC SCRG"/>
    <s v="0019477806Medley"/>
    <s v="WE"/>
    <m/>
    <m/>
    <s v="ML81"/>
    <n v="50"/>
  </r>
  <r>
    <x v="2"/>
    <n v="6421009002"/>
    <x v="2"/>
    <n v="153.61000000000001"/>
    <d v="2025-05-02T00:00:00"/>
    <d v="2025-05-02T00:00:00"/>
    <d v="2025-05-02T00:00:00"/>
    <s v="RMR134"/>
    <s v="Ready Mix Buena Vista"/>
    <m/>
    <m/>
    <s v="USBATCH01"/>
    <n v="1000038781"/>
    <x v="1"/>
    <s v="0019418463Medley"/>
    <n v="4200023922"/>
    <n v="4600174693"/>
    <n v="12276769"/>
    <s v="R134B1001826"/>
    <s v="COMM CONC SCRG"/>
    <s v="0019418463Medley"/>
    <s v="WE"/>
    <m/>
    <m/>
    <s v="ML81"/>
    <n v="50"/>
  </r>
  <r>
    <x v="2"/>
    <n v="6421009002"/>
    <x v="2"/>
    <n v="147.91999999999999"/>
    <d v="2025-05-13T00:00:00"/>
    <d v="2025-05-13T00:00:00"/>
    <d v="2025-05-13T00:00:00"/>
    <s v="RMR134"/>
    <s v="Ready Mix Buena Vista"/>
    <m/>
    <m/>
    <s v="USBATCH01"/>
    <n v="1000038781"/>
    <x v="1"/>
    <s v="0019499755Medley"/>
    <n v="4200023922"/>
    <n v="4600190582"/>
    <n v="12282333"/>
    <s v="R134B1001826"/>
    <s v="COMM CONC SCRG"/>
    <s v="0019499755Medley"/>
    <s v="WE"/>
    <m/>
    <m/>
    <s v="ML81"/>
    <n v="50"/>
  </r>
  <r>
    <x v="2"/>
    <n v="6421009002"/>
    <x v="2"/>
    <n v="146.51"/>
    <d v="2025-05-07T00:00:00"/>
    <d v="2025-05-07T00:00:00"/>
    <d v="2025-05-08T00:00:00"/>
    <s v="RMR134"/>
    <s v="Ready Mix Buena Vista"/>
    <m/>
    <m/>
    <s v="USBATCH01"/>
    <n v="1000038781"/>
    <x v="1"/>
    <s v="0019452765Medley"/>
    <n v="4200023922"/>
    <n v="4600182303"/>
    <n v="12279013"/>
    <s v="R134B1001826"/>
    <s v="COMM CONC SCRG"/>
    <s v="0019452765Medley"/>
    <s v="WE"/>
    <m/>
    <m/>
    <s v="ML81"/>
    <n v="50"/>
  </r>
  <r>
    <x v="3"/>
    <n v="6421009002"/>
    <x v="2"/>
    <n v="580.35"/>
    <d v="2025-05-06T00:00:00"/>
    <d v="2025-05-06T00:00:00"/>
    <d v="2025-05-06T00:00:00"/>
    <s v="RMR160"/>
    <s v="Ready Mix Venice"/>
    <m/>
    <m/>
    <s v="USBATCH01"/>
    <n v="1000038781"/>
    <x v="1"/>
    <s v="0019445769Medley"/>
    <n v="4200023922"/>
    <n v="4600179585"/>
    <n v="12278494"/>
    <s v="R160B1002337"/>
    <s v="#89 STONE CO#17"/>
    <s v="0019445769Medley"/>
    <s v="WE"/>
    <m/>
    <m/>
    <s v="ML81"/>
    <n v="50"/>
  </r>
  <r>
    <x v="8"/>
    <n v="6421009002"/>
    <x v="2"/>
    <n v="207.51"/>
    <d v="2025-05-14T00:00:00"/>
    <d v="2025-05-14T00:00:00"/>
    <d v="2025-05-14T00:00:00"/>
    <s v="RMR131"/>
    <s v="Ready Mix Delray Beach"/>
    <m/>
    <m/>
    <s v="USBATCH01"/>
    <n v="1000038781"/>
    <x v="1"/>
    <s v="0019507204Medley"/>
    <n v="4200023922"/>
    <n v="4600192641"/>
    <n v="12282853"/>
    <s v="R131B1001826"/>
    <s v="COMM CONC SCRG"/>
    <s v="0019507204Medley"/>
    <s v="WE"/>
    <m/>
    <m/>
    <s v="ML81"/>
    <n v="50"/>
  </r>
  <r>
    <x v="2"/>
    <n v="6421009002"/>
    <x v="2"/>
    <n v="150.03"/>
    <d v="2025-05-01T00:00:00"/>
    <d v="2025-05-01T00:00:00"/>
    <d v="2025-05-01T00:00:00"/>
    <s v="RMR134"/>
    <s v="Ready Mix Buena Vista"/>
    <m/>
    <m/>
    <s v="USBATCH01"/>
    <n v="1000038781"/>
    <x v="1"/>
    <s v="0019413521Medley"/>
    <n v="4200023922"/>
    <n v="4600173113"/>
    <n v="12276472"/>
    <s v="R134B1002337"/>
    <s v="#89 STONE CO#17"/>
    <s v="0019413521Medley"/>
    <s v="WE"/>
    <m/>
    <m/>
    <s v="ML81"/>
    <n v="50"/>
  </r>
  <r>
    <x v="8"/>
    <n v="6421009002"/>
    <x v="2"/>
    <n v="224.67"/>
    <d v="2025-05-01T00:00:00"/>
    <d v="2025-05-01T00:00:00"/>
    <d v="2025-05-02T00:00:00"/>
    <s v="RMR131"/>
    <s v="Ready Mix Delray Beach"/>
    <m/>
    <m/>
    <s v="USBATCH01"/>
    <n v="1000038781"/>
    <x v="1"/>
    <s v="0019412670Medley"/>
    <n v="4200023922"/>
    <n v="4600173754"/>
    <n v="12276343"/>
    <s v="R131B1001826"/>
    <s v="COMM CONC SCRG"/>
    <s v="0019412670Medley"/>
    <s v="WE"/>
    <m/>
    <m/>
    <s v="ML81"/>
    <n v="50"/>
  </r>
  <r>
    <x v="2"/>
    <n v="6421009002"/>
    <x v="2"/>
    <n v="146.24"/>
    <d v="2025-05-01T00:00:00"/>
    <d v="2025-05-01T00:00:00"/>
    <d v="2025-05-01T00:00:00"/>
    <s v="RMR134"/>
    <s v="Ready Mix Buena Vista"/>
    <m/>
    <m/>
    <s v="USBATCH01"/>
    <n v="1000038781"/>
    <x v="1"/>
    <s v="0019410047Medley"/>
    <n v="4200023922"/>
    <n v="4600173301"/>
    <n v="12276033"/>
    <s v="R134B1002337"/>
    <s v="#89 STONE CO#17"/>
    <s v="0019410047Medley"/>
    <s v="WE"/>
    <m/>
    <m/>
    <s v="ML81"/>
    <n v="50"/>
  </r>
  <r>
    <x v="2"/>
    <n v="6421009002"/>
    <x v="2"/>
    <n v="147.05000000000001"/>
    <d v="2025-05-07T00:00:00"/>
    <d v="2025-05-07T00:00:00"/>
    <d v="2025-05-08T00:00:00"/>
    <s v="RMR134"/>
    <s v="Ready Mix Buena Vista"/>
    <m/>
    <m/>
    <s v="USBATCH01"/>
    <n v="1000038781"/>
    <x v="1"/>
    <s v="0019452679Medley"/>
    <n v="4200023922"/>
    <n v="4600182299"/>
    <n v="12279007"/>
    <s v="R134B1001835"/>
    <s v="ASTM #57 CO#10"/>
    <s v="0019452679Medley"/>
    <s v="WE"/>
    <m/>
    <m/>
    <s v="ML81"/>
    <n v="50"/>
  </r>
  <r>
    <x v="2"/>
    <n v="6421009002"/>
    <x v="2"/>
    <n v="139.66"/>
    <d v="2025-05-01T00:00:00"/>
    <d v="2025-05-01T00:00:00"/>
    <d v="2025-05-01T00:00:00"/>
    <s v="RMR134"/>
    <s v="Ready Mix Buena Vista"/>
    <m/>
    <m/>
    <s v="USBATCH01"/>
    <n v="1000038781"/>
    <x v="1"/>
    <s v="0019409913Medley"/>
    <n v="4200023922"/>
    <n v="4600173523"/>
    <n v="12276010"/>
    <s v="R134B1001826"/>
    <s v="COMM CONC SCRG"/>
    <s v="0019409913Medley"/>
    <s v="WE"/>
    <m/>
    <m/>
    <s v="ML81"/>
    <n v="50"/>
  </r>
  <r>
    <x v="4"/>
    <n v="6421009002"/>
    <x v="2"/>
    <n v="573.42999999999995"/>
    <d v="2025-05-07T00:00:00"/>
    <d v="2025-05-07T00:00:00"/>
    <d v="2025-05-08T00:00:00"/>
    <s v="RMR158"/>
    <s v="Ready Mix Ruskin"/>
    <m/>
    <m/>
    <s v="USBATCH01"/>
    <n v="1000038781"/>
    <x v="1"/>
    <s v="0019459289Medley"/>
    <n v="4200023922"/>
    <n v="4600182216"/>
    <n v="12279603"/>
    <s v="R158B1001835"/>
    <s v="ASTM #57 CO#10"/>
    <s v="0019459289Medley"/>
    <s v="WE"/>
    <m/>
    <m/>
    <s v="ML81"/>
    <n v="50"/>
  </r>
  <r>
    <x v="4"/>
    <n v="6421009002"/>
    <x v="2"/>
    <n v="632.4"/>
    <d v="2025-05-16T00:00:00"/>
    <d v="2025-05-16T00:00:00"/>
    <d v="2025-05-17T00:00:00"/>
    <s v="RMR158"/>
    <s v="Ready Mix Ruskin"/>
    <m/>
    <m/>
    <s v="USBATCH01"/>
    <n v="1000038781"/>
    <x v="1"/>
    <s v="0019528811Medley"/>
    <n v="4200023922"/>
    <n v="4600196869"/>
    <n v="12284691"/>
    <s v="R158B1001835"/>
    <s v="ASTM #57 CO#10"/>
    <s v="0019528811Medley"/>
    <s v="WE"/>
    <m/>
    <m/>
    <s v="ML81"/>
    <n v="50"/>
  </r>
  <r>
    <x v="2"/>
    <n v="6421009002"/>
    <x v="2"/>
    <n v="135.19"/>
    <d v="2025-05-09T00:00:00"/>
    <d v="2025-05-08T00:00:00"/>
    <d v="2025-05-10T00:00:00"/>
    <s v="RMR134"/>
    <s v="Ready Mix Buena Vista"/>
    <m/>
    <m/>
    <s v="USBATCH01"/>
    <n v="1000038781"/>
    <x v="1"/>
    <s v="0019463726Medley"/>
    <n v="4200023922"/>
    <n v="4600184694"/>
    <n v="12279693"/>
    <s v="R134B1002337"/>
    <s v="#89 STONE CO#17"/>
    <s v="0019463726Medley"/>
    <s v="WE"/>
    <m/>
    <m/>
    <s v="ML81"/>
    <n v="50"/>
  </r>
  <r>
    <x v="4"/>
    <n v="6421009002"/>
    <x v="2"/>
    <n v="584.04"/>
    <d v="2025-05-07T00:00:00"/>
    <d v="2025-05-07T00:00:00"/>
    <d v="2025-05-08T00:00:00"/>
    <s v="RMR158"/>
    <s v="Ready Mix Ruskin"/>
    <m/>
    <m/>
    <s v="USBATCH01"/>
    <n v="1000038781"/>
    <x v="1"/>
    <s v="0019458521Medley"/>
    <n v="4200023922"/>
    <n v="4600181854"/>
    <n v="12279510"/>
    <s v="R158B1001835"/>
    <s v="ASTM #57 CO#10"/>
    <s v="0019458521Medley"/>
    <s v="WE"/>
    <m/>
    <m/>
    <s v="ML81"/>
    <n v="50"/>
  </r>
  <r>
    <x v="2"/>
    <n v="6421009002"/>
    <x v="2"/>
    <n v="154.77000000000001"/>
    <d v="2025-05-09T00:00:00"/>
    <d v="2025-05-08T00:00:00"/>
    <d v="2025-05-10T00:00:00"/>
    <s v="RMR134"/>
    <s v="Ready Mix Buena Vista"/>
    <m/>
    <m/>
    <s v="USBATCH01"/>
    <n v="1000038781"/>
    <x v="1"/>
    <s v="0019466970Medley"/>
    <n v="4200023922"/>
    <n v="4600184906"/>
    <n v="12279965"/>
    <s v="R134B1001835"/>
    <s v="ASTM #57 CO#10"/>
    <s v="0019466970Medley"/>
    <s v="WE"/>
    <m/>
    <m/>
    <s v="ML81"/>
    <n v="50"/>
  </r>
  <r>
    <x v="4"/>
    <n v="6421009002"/>
    <x v="2"/>
    <n v="633.34"/>
    <d v="2025-05-12T00:00:00"/>
    <d v="2025-05-12T00:00:00"/>
    <d v="2025-05-13T00:00:00"/>
    <s v="RMR158"/>
    <s v="Ready Mix Ruskin"/>
    <m/>
    <m/>
    <s v="USBATCH01"/>
    <n v="1000038781"/>
    <x v="1"/>
    <s v="0019491871Medley"/>
    <n v="4200023922"/>
    <n v="4600188841"/>
    <n v="12281822"/>
    <s v="R158B1002337"/>
    <s v="#89 STONE CO#17"/>
    <s v="0019491871Medley"/>
    <s v="WE"/>
    <m/>
    <m/>
    <s v="ML81"/>
    <n v="50"/>
  </r>
  <r>
    <x v="4"/>
    <n v="6421009002"/>
    <x v="2"/>
    <n v="678.39"/>
    <d v="2025-05-13T00:00:00"/>
    <d v="2025-05-13T00:00:00"/>
    <d v="2025-05-13T00:00:00"/>
    <s v="RMR158"/>
    <s v="Ready Mix Ruskin"/>
    <m/>
    <m/>
    <s v="USBATCH01"/>
    <n v="1000038781"/>
    <x v="1"/>
    <s v="0019499804Medley"/>
    <n v="4200023922"/>
    <n v="4600190588"/>
    <n v="12282343"/>
    <s v="R158B1002337"/>
    <s v="#89 STONE CO#17"/>
    <s v="0019499804Medley"/>
    <s v="WE"/>
    <m/>
    <m/>
    <s v="ML81"/>
    <n v="50"/>
  </r>
  <r>
    <x v="2"/>
    <n v="6421009002"/>
    <x v="2"/>
    <n v="130.52000000000001"/>
    <d v="2025-05-12T00:00:00"/>
    <d v="2025-05-12T00:00:00"/>
    <d v="2025-05-13T00:00:00"/>
    <s v="RMR134"/>
    <s v="Ready Mix Buena Vista"/>
    <m/>
    <m/>
    <s v="USBATCH01"/>
    <n v="1000038781"/>
    <x v="1"/>
    <s v="0019490380Medley"/>
    <n v="4200023922"/>
    <n v="4600189040"/>
    <n v="12281683"/>
    <s v="R134B1001826"/>
    <s v="COMM CONC SCRG"/>
    <s v="0019490380Medley"/>
    <s v="WE"/>
    <m/>
    <m/>
    <s v="ML81"/>
    <n v="50"/>
  </r>
  <r>
    <x v="8"/>
    <n v="6421009002"/>
    <x v="2"/>
    <n v="254.66"/>
    <d v="2025-05-09T00:00:00"/>
    <d v="2025-05-09T00:00:00"/>
    <d v="2025-05-10T00:00:00"/>
    <s v="RMR131"/>
    <s v="Ready Mix Delray Beach"/>
    <m/>
    <m/>
    <s v="USBATCH01"/>
    <n v="1000038781"/>
    <x v="1"/>
    <s v="0019477977Medley"/>
    <n v="4200023922"/>
    <n v="4600186503"/>
    <n v="12280934"/>
    <s v="R131B1001835"/>
    <s v="ASTM #57 CO#10"/>
    <s v="0019477977Medley"/>
    <s v="WE"/>
    <m/>
    <m/>
    <s v="ML81"/>
    <n v="50"/>
  </r>
  <r>
    <x v="8"/>
    <n v="6421009002"/>
    <x v="2"/>
    <n v="268.43"/>
    <d v="2025-05-14T00:00:00"/>
    <d v="2025-05-14T00:00:00"/>
    <d v="2025-05-14T00:00:00"/>
    <s v="RMR131"/>
    <s v="Ready Mix Delray Beach"/>
    <m/>
    <m/>
    <s v="USBATCH01"/>
    <n v="1000038781"/>
    <x v="1"/>
    <s v="0019506749Medley"/>
    <n v="4200023922"/>
    <n v="4600192388"/>
    <n v="12282680"/>
    <s v="R131B1001826"/>
    <s v="COMM CONC SCRG"/>
    <s v="0019506749Medley"/>
    <s v="WE"/>
    <m/>
    <m/>
    <s v="ML81"/>
    <n v="50"/>
  </r>
  <r>
    <x v="2"/>
    <n v="6421009002"/>
    <x v="2"/>
    <n v="148.27000000000001"/>
    <d v="2025-05-09T00:00:00"/>
    <d v="2025-05-09T00:00:00"/>
    <d v="2025-05-10T00:00:00"/>
    <s v="RMR134"/>
    <s v="Ready Mix Buena Vista"/>
    <m/>
    <m/>
    <s v="USBATCH01"/>
    <n v="1000038781"/>
    <x v="1"/>
    <s v="0019473333Medley"/>
    <n v="4200023922"/>
    <n v="4600186249"/>
    <n v="12280441"/>
    <s v="R134B1001826"/>
    <s v="COMM CONC SCRG"/>
    <s v="0019473333Medley"/>
    <s v="WE"/>
    <m/>
    <m/>
    <s v="ML81"/>
    <n v="50"/>
  </r>
  <r>
    <x v="2"/>
    <n v="6421009002"/>
    <x v="2"/>
    <n v="149.55000000000001"/>
    <d v="2025-05-09T00:00:00"/>
    <d v="2025-05-09T00:00:00"/>
    <d v="2025-05-10T00:00:00"/>
    <s v="RMR134"/>
    <s v="Ready Mix Buena Vista"/>
    <m/>
    <m/>
    <s v="USBATCH01"/>
    <n v="1000038781"/>
    <x v="1"/>
    <s v="0019476838Medley"/>
    <n v="4200023922"/>
    <n v="4600185236"/>
    <n v="12280750"/>
    <s v="R134B1001826"/>
    <s v="COMM CONC SCRG"/>
    <s v="0019476838Medley"/>
    <s v="WE"/>
    <m/>
    <m/>
    <s v="ML81"/>
    <n v="50"/>
  </r>
  <r>
    <x v="4"/>
    <n v="6421009002"/>
    <x v="2"/>
    <n v="638.51"/>
    <d v="2025-05-03T00:00:00"/>
    <d v="2025-05-03T00:00:00"/>
    <d v="2025-05-03T00:00:00"/>
    <s v="RMR158"/>
    <s v="Ready Mix Ruskin"/>
    <m/>
    <m/>
    <s v="USBATCH01"/>
    <n v="1000038781"/>
    <x v="1"/>
    <s v="0019427630Medley"/>
    <n v="4200023922"/>
    <n v="4600175738"/>
    <n v="12277554"/>
    <s v="R158B1001835"/>
    <s v="ASTM #57 CO#10"/>
    <s v="0019427630Medley"/>
    <s v="WE"/>
    <m/>
    <m/>
    <s v="ML81"/>
    <n v="50"/>
  </r>
  <r>
    <x v="2"/>
    <n v="6421009002"/>
    <x v="2"/>
    <n v="145.69"/>
    <d v="2025-05-13T00:00:00"/>
    <d v="2025-05-13T00:00:00"/>
    <d v="2025-05-13T00:00:00"/>
    <s v="RMR134"/>
    <s v="Ready Mix Buena Vista"/>
    <m/>
    <m/>
    <s v="USBATCH01"/>
    <n v="1000038781"/>
    <x v="1"/>
    <s v="0019499700Medley"/>
    <n v="4200023922"/>
    <n v="4600190573"/>
    <n v="12282330"/>
    <s v="R134B1001826"/>
    <s v="COMM CONC SCRG"/>
    <s v="0019499700Medley"/>
    <s v="WE"/>
    <m/>
    <m/>
    <s v="ML81"/>
    <n v="50"/>
  </r>
  <r>
    <x v="3"/>
    <n v="6421009002"/>
    <x v="2"/>
    <n v="482.37"/>
    <d v="2025-05-15T00:00:00"/>
    <d v="2025-05-15T00:00:00"/>
    <d v="2025-05-16T00:00:00"/>
    <s v="RMR160"/>
    <s v="Ready Mix Venice"/>
    <m/>
    <m/>
    <s v="USBATCH01"/>
    <n v="1000038781"/>
    <x v="1"/>
    <s v="0019519190Medley"/>
    <n v="4200023922"/>
    <n v="4600194807"/>
    <n v="12283873"/>
    <s v="R160B1002337"/>
    <s v="#89 STONE CO#17"/>
    <s v="0019519190Medley"/>
    <s v="WE"/>
    <m/>
    <m/>
    <s v="ML81"/>
    <n v="50"/>
  </r>
  <r>
    <x v="2"/>
    <n v="6421009002"/>
    <x v="2"/>
    <n v="147.91999999999999"/>
    <d v="2025-05-09T00:00:00"/>
    <d v="2025-05-08T00:00:00"/>
    <d v="2025-05-10T00:00:00"/>
    <s v="RMR134"/>
    <s v="Ready Mix Buena Vista"/>
    <m/>
    <m/>
    <s v="USBATCH01"/>
    <n v="1000038781"/>
    <x v="1"/>
    <s v="0019467053Medley"/>
    <n v="4200023922"/>
    <n v="4600185990"/>
    <n v="12279976"/>
    <s v="R134B1001826"/>
    <s v="COMM CONC SCRG"/>
    <s v="0019467053Medley"/>
    <s v="WE"/>
    <m/>
    <m/>
    <s v="ML81"/>
    <n v="50"/>
  </r>
  <r>
    <x v="2"/>
    <n v="6421009002"/>
    <x v="2"/>
    <n v="144.68"/>
    <d v="2025-05-05T00:00:00"/>
    <d v="2025-05-05T00:00:00"/>
    <d v="2025-05-05T00:00:00"/>
    <s v="RMR134"/>
    <s v="Ready Mix Buena Vista"/>
    <m/>
    <m/>
    <s v="USBATCH01"/>
    <n v="1000038781"/>
    <x v="1"/>
    <s v="0019433172Medley"/>
    <n v="4200023922"/>
    <n v="4600177381"/>
    <n v="12277665"/>
    <s v="R134B1001826"/>
    <s v="COMM CONC SCRG"/>
    <s v="0019433172Medley"/>
    <s v="WE"/>
    <m/>
    <m/>
    <s v="ML81"/>
    <n v="50"/>
  </r>
  <r>
    <x v="2"/>
    <n v="6421009002"/>
    <x v="2"/>
    <n v="140.34"/>
    <d v="2025-05-02T00:00:00"/>
    <d v="2025-05-02T00:00:00"/>
    <d v="2025-05-02T00:00:00"/>
    <s v="RMR134"/>
    <s v="Ready Mix Buena Vista"/>
    <m/>
    <m/>
    <s v="USBATCH01"/>
    <n v="1000038781"/>
    <x v="1"/>
    <s v="0019418842Medley"/>
    <n v="4200023922"/>
    <n v="4600174391"/>
    <n v="12276791"/>
    <s v="R134B1001826"/>
    <s v="COMM CONC SCRG"/>
    <s v="0019418842Medley"/>
    <s v="WE"/>
    <m/>
    <m/>
    <s v="ML81"/>
    <n v="50"/>
  </r>
  <r>
    <x v="4"/>
    <n v="6421009002"/>
    <x v="2"/>
    <n v="576.66999999999996"/>
    <d v="2025-05-12T00:00:00"/>
    <d v="2025-05-12T00:00:00"/>
    <d v="2025-05-13T00:00:00"/>
    <s v="RMR154"/>
    <s v="Ready Mix Ellenton"/>
    <m/>
    <m/>
    <s v="USBATCH01"/>
    <n v="1000038781"/>
    <x v="1"/>
    <s v="0019491677Medley"/>
    <n v="4200023922"/>
    <n v="4600188808"/>
    <n v="12281805"/>
    <s v="R154B1002337"/>
    <s v="#89 STONE CO#17"/>
    <s v="0019491677Medley"/>
    <s v="WE"/>
    <m/>
    <m/>
    <s v="ML81"/>
    <n v="50"/>
  </r>
  <r>
    <x v="2"/>
    <n v="6421009002"/>
    <x v="2"/>
    <n v="147.25"/>
    <d v="2025-05-13T00:00:00"/>
    <d v="2025-05-13T00:00:00"/>
    <d v="2025-05-13T00:00:00"/>
    <s v="RMR134"/>
    <s v="Ready Mix Buena Vista"/>
    <m/>
    <m/>
    <s v="USBATCH01"/>
    <n v="1000038781"/>
    <x v="1"/>
    <s v="0019499656Medley"/>
    <n v="4200023922"/>
    <n v="4600190567"/>
    <n v="12282320"/>
    <s v="R134B1001826"/>
    <s v="COMM CONC SCRG"/>
    <s v="0019499656Medley"/>
    <s v="WE"/>
    <m/>
    <m/>
    <s v="ML81"/>
    <n v="50"/>
  </r>
  <r>
    <x v="2"/>
    <n v="6421009002"/>
    <x v="2"/>
    <n v="155.11000000000001"/>
    <d v="2025-05-07T00:00:00"/>
    <d v="2025-05-07T00:00:00"/>
    <d v="2025-05-08T00:00:00"/>
    <s v="RMR134"/>
    <s v="Ready Mix Buena Vista"/>
    <m/>
    <m/>
    <s v="USBATCH01"/>
    <n v="1000038781"/>
    <x v="1"/>
    <s v="0019452669Medley"/>
    <n v="4200023922"/>
    <n v="4600182297"/>
    <n v="12279000"/>
    <s v="R134B1001826"/>
    <s v="COMM CONC SCRG"/>
    <s v="0019452669Medley"/>
    <s v="WE"/>
    <m/>
    <m/>
    <s v="ML81"/>
    <n v="50"/>
  </r>
  <r>
    <x v="2"/>
    <n v="6421009002"/>
    <x v="2"/>
    <n v="148.19999999999999"/>
    <d v="2025-05-05T00:00:00"/>
    <d v="2025-05-05T00:00:00"/>
    <d v="2025-05-05T00:00:00"/>
    <s v="RMR134"/>
    <s v="Ready Mix Buena Vista"/>
    <m/>
    <m/>
    <s v="USBATCH01"/>
    <n v="1000038781"/>
    <x v="1"/>
    <s v="0019433473Medley"/>
    <n v="4200023922"/>
    <n v="4600177408"/>
    <n v="12277692"/>
    <s v="R134B1001826"/>
    <s v="COMM CONC SCRG"/>
    <s v="0019433473Medley"/>
    <s v="WE"/>
    <m/>
    <m/>
    <s v="ML81"/>
    <n v="50"/>
  </r>
  <r>
    <x v="2"/>
    <n v="6421009002"/>
    <x v="2"/>
    <n v="141.84"/>
    <d v="2025-05-15T00:00:00"/>
    <d v="2025-05-15T00:00:00"/>
    <d v="2025-05-16T00:00:00"/>
    <s v="RMR134"/>
    <s v="Ready Mix Buena Vista"/>
    <m/>
    <m/>
    <s v="USBATCH01"/>
    <n v="1000038781"/>
    <x v="1"/>
    <s v="0019513070Medley"/>
    <n v="4200023922"/>
    <n v="4600195044"/>
    <n v="12283256"/>
    <s v="R134B1001826"/>
    <s v="COMM CONC SCRG"/>
    <s v="0019513070Medley"/>
    <s v="WE"/>
    <m/>
    <m/>
    <s v="ML81"/>
    <n v="50"/>
  </r>
  <r>
    <x v="8"/>
    <n v="6421009002"/>
    <x v="2"/>
    <n v="214.59"/>
    <d v="2025-05-09T00:00:00"/>
    <d v="2025-05-09T00:00:00"/>
    <d v="2025-05-10T00:00:00"/>
    <s v="RMR131"/>
    <s v="Ready Mix Delray Beach"/>
    <m/>
    <m/>
    <s v="USBATCH01"/>
    <n v="1000038781"/>
    <x v="1"/>
    <s v="0019473601Medley"/>
    <n v="4200023922"/>
    <n v="4600185577"/>
    <n v="12280459"/>
    <s v="R131B1001835"/>
    <s v="ASTM #57 CO#10"/>
    <s v="0019473601Medley"/>
    <s v="WE"/>
    <m/>
    <m/>
    <s v="ML81"/>
    <n v="50"/>
  </r>
  <r>
    <x v="4"/>
    <n v="6421009002"/>
    <x v="2"/>
    <n v="688.31"/>
    <d v="2025-05-07T00:00:00"/>
    <d v="2025-05-07T00:00:00"/>
    <d v="2025-05-08T00:00:00"/>
    <s v="RMR158"/>
    <s v="Ready Mix Ruskin"/>
    <m/>
    <m/>
    <s v="USBATCH01"/>
    <n v="1000038781"/>
    <x v="1"/>
    <s v="0019459038Medley"/>
    <n v="4200023922"/>
    <n v="4600181894"/>
    <n v="12279568"/>
    <s v="R158B1001835"/>
    <s v="ASTM #57 CO#10"/>
    <s v="0019459038Medley"/>
    <s v="WE"/>
    <m/>
    <m/>
    <s v="ML81"/>
    <n v="50"/>
  </r>
  <r>
    <x v="2"/>
    <n v="6421009002"/>
    <x v="2"/>
    <n v="140.28"/>
    <d v="2025-05-14T00:00:00"/>
    <d v="2025-05-14T00:00:00"/>
    <d v="2025-05-15T00:00:00"/>
    <s v="RMR134"/>
    <s v="Ready Mix Buena Vista"/>
    <m/>
    <m/>
    <s v="USBATCH01"/>
    <n v="1000038781"/>
    <x v="1"/>
    <s v="0019508852Medley"/>
    <n v="4200023922"/>
    <n v="4600192935"/>
    <n v="12283098"/>
    <s v="R134B1001826"/>
    <s v="COMM CONC SCRG"/>
    <s v="0019508852Medley"/>
    <s v="WE"/>
    <m/>
    <m/>
    <s v="ML81"/>
    <n v="50"/>
  </r>
  <r>
    <x v="2"/>
    <n v="6421009002"/>
    <x v="2"/>
    <n v="148.74"/>
    <d v="2025-05-14T00:00:00"/>
    <d v="2025-05-14T00:00:00"/>
    <d v="2025-05-15T00:00:00"/>
    <s v="RMR134"/>
    <s v="Ready Mix Buena Vista"/>
    <m/>
    <m/>
    <s v="USBATCH01"/>
    <n v="1000038781"/>
    <x v="1"/>
    <s v="0019508751Medley"/>
    <n v="4200023922"/>
    <n v="4600192920"/>
    <n v="12283078"/>
    <s v="R134B1001826"/>
    <s v="COMM CONC SCRG"/>
    <s v="0019508751Medley"/>
    <s v="WE"/>
    <m/>
    <m/>
    <s v="ML81"/>
    <n v="50"/>
  </r>
  <r>
    <x v="8"/>
    <n v="6421009002"/>
    <x v="2"/>
    <n v="254.66"/>
    <d v="2025-05-14T00:00:00"/>
    <d v="2025-05-14T00:00:00"/>
    <d v="2025-05-15T00:00:00"/>
    <s v="RMR131"/>
    <s v="Ready Mix Delray Beach"/>
    <m/>
    <m/>
    <s v="USBATCH01"/>
    <n v="1000038781"/>
    <x v="1"/>
    <s v="0019507000Medley"/>
    <n v="4200023922"/>
    <n v="4600193156"/>
    <n v="12282719"/>
    <s v="R131B1001826"/>
    <s v="COMM CONC SCRG"/>
    <s v="0019507000Medley"/>
    <s v="WE"/>
    <m/>
    <m/>
    <s v="ML81"/>
    <n v="50"/>
  </r>
  <r>
    <x v="2"/>
    <n v="6421009002"/>
    <x v="2"/>
    <n v="146.84"/>
    <d v="2025-05-13T00:00:00"/>
    <d v="2025-05-13T00:00:00"/>
    <d v="2025-05-13T00:00:00"/>
    <s v="RMR134"/>
    <s v="Ready Mix Buena Vista"/>
    <m/>
    <m/>
    <s v="USBATCH01"/>
    <n v="1000038781"/>
    <x v="1"/>
    <s v="0019497200Medley"/>
    <n v="4200023922"/>
    <n v="4600190437"/>
    <n v="12282033"/>
    <s v="R134B1001826"/>
    <s v="COMM CONC SCRG"/>
    <s v="0019497200Medley"/>
    <s v="WE"/>
    <m/>
    <m/>
    <s v="ML81"/>
    <n v="50"/>
  </r>
  <r>
    <x v="3"/>
    <n v="6421009002"/>
    <x v="2"/>
    <n v="430.75"/>
    <d v="2025-05-13T00:00:00"/>
    <d v="2025-05-13T00:00:00"/>
    <d v="2025-05-13T00:00:00"/>
    <s v="RMR167"/>
    <s v="Ready Mix Naples"/>
    <m/>
    <m/>
    <s v="USBATCH01"/>
    <n v="1000038781"/>
    <x v="1"/>
    <s v="0019499754Medley"/>
    <n v="4200023922"/>
    <n v="4600190581"/>
    <n v="12282334"/>
    <s v="R167B1002337"/>
    <s v="#89 STONE CO#17"/>
    <s v="0019499754Medley"/>
    <s v="WE"/>
    <m/>
    <m/>
    <s v="ML81"/>
    <n v="50"/>
  </r>
  <r>
    <x v="2"/>
    <n v="6421009002"/>
    <x v="2"/>
    <n v="148.19999999999999"/>
    <d v="2025-05-03T00:00:00"/>
    <d v="2025-05-03T00:00:00"/>
    <d v="2025-05-03T00:00:00"/>
    <s v="RMR134"/>
    <s v="Ready Mix Buena Vista"/>
    <m/>
    <m/>
    <s v="USBATCH01"/>
    <n v="1000038781"/>
    <x v="1"/>
    <s v="0019427876Medley"/>
    <n v="4200023922"/>
    <n v="4600175757"/>
    <n v="12277592"/>
    <s v="R134B1001826"/>
    <s v="COMM CONC SCRG"/>
    <s v="0019427876Medley"/>
    <s v="WE"/>
    <m/>
    <m/>
    <s v="ML81"/>
    <n v="50"/>
  </r>
  <r>
    <x v="2"/>
    <n v="6421009002"/>
    <x v="2"/>
    <n v="152.47"/>
    <d v="2025-05-05T00:00:00"/>
    <d v="2025-05-05T00:00:00"/>
    <d v="2025-05-05T00:00:00"/>
    <s v="RMR134"/>
    <s v="Ready Mix Buena Vista"/>
    <m/>
    <m/>
    <s v="USBATCH01"/>
    <n v="1000038781"/>
    <x v="1"/>
    <s v="0019434467Medley"/>
    <n v="4200023922"/>
    <n v="4600177469"/>
    <n v="12277759"/>
    <s v="R134B1001826"/>
    <s v="COMM CONC SCRG"/>
    <s v="0019434467Medley"/>
    <s v="WE"/>
    <m/>
    <m/>
    <s v="ML81"/>
    <n v="50"/>
  </r>
  <r>
    <x v="8"/>
    <n v="6421009002"/>
    <x v="2"/>
    <n v="264.93"/>
    <d v="2025-05-14T00:00:00"/>
    <d v="2025-05-14T00:00:00"/>
    <d v="2025-05-14T00:00:00"/>
    <s v="RMR131"/>
    <s v="Ready Mix Delray Beach"/>
    <m/>
    <m/>
    <s v="USBATCH01"/>
    <n v="1000038781"/>
    <x v="1"/>
    <s v="0019507095Medley"/>
    <n v="4200023922"/>
    <n v="4600192621"/>
    <n v="12282817"/>
    <s v="R131B1001826"/>
    <s v="COMM CONC SCRG"/>
    <s v="0019507095Medley"/>
    <s v="WE"/>
    <m/>
    <m/>
    <s v="ML81"/>
    <n v="50"/>
  </r>
  <r>
    <x v="4"/>
    <n v="6421009002"/>
    <x v="2"/>
    <n v="573.9"/>
    <d v="2025-05-07T00:00:00"/>
    <d v="2025-05-07T00:00:00"/>
    <d v="2025-05-08T00:00:00"/>
    <s v="RMR158"/>
    <s v="Ready Mix Ruskin"/>
    <m/>
    <m/>
    <s v="USBATCH01"/>
    <n v="1000038781"/>
    <x v="1"/>
    <s v="0019459130Medley"/>
    <n v="4200023922"/>
    <n v="4600182201"/>
    <n v="12279586"/>
    <s v="R158B1001835"/>
    <s v="ASTM #57 CO#10"/>
    <s v="0019459130Medley"/>
    <s v="WE"/>
    <m/>
    <m/>
    <s v="ML81"/>
    <n v="50"/>
  </r>
  <r>
    <x v="2"/>
    <n v="6421009002"/>
    <x v="2"/>
    <n v="137.56"/>
    <d v="2025-05-13T00:00:00"/>
    <d v="2025-05-13T00:00:00"/>
    <d v="2025-05-14T00:00:00"/>
    <s v="RMR134"/>
    <s v="Ready Mix Buena Vista"/>
    <m/>
    <m/>
    <s v="USBATCH01"/>
    <n v="1000038781"/>
    <x v="1"/>
    <s v="0019498494Medley"/>
    <n v="4200023922"/>
    <n v="4600190900"/>
    <n v="12282157"/>
    <s v="R134B1001826"/>
    <s v="COMM CONC SCRG"/>
    <s v="0019498494Medley"/>
    <s v="WE"/>
    <m/>
    <m/>
    <s v="ML81"/>
    <n v="50"/>
  </r>
  <r>
    <x v="3"/>
    <n v="6421009002"/>
    <x v="2"/>
    <n v="564.15"/>
    <d v="2025-05-12T00:00:00"/>
    <d v="2025-05-12T00:00:00"/>
    <d v="2025-05-13T00:00:00"/>
    <s v="RMR160"/>
    <s v="Ready Mix Venice"/>
    <m/>
    <m/>
    <s v="USBATCH01"/>
    <n v="1000038781"/>
    <x v="1"/>
    <s v="0019491320Medley"/>
    <n v="4200023922"/>
    <n v="4600188754"/>
    <n v="12281767"/>
    <s v="R160B1002337"/>
    <s v="#89 STONE CO#17"/>
    <s v="0019491320Medley"/>
    <s v="WE"/>
    <m/>
    <m/>
    <s v="ML81"/>
    <n v="50"/>
  </r>
  <r>
    <x v="4"/>
    <n v="6421009002"/>
    <x v="2"/>
    <n v="631.45000000000005"/>
    <d v="2025-05-12T00:00:00"/>
    <d v="2025-05-12T00:00:00"/>
    <d v="2025-05-13T00:00:00"/>
    <s v="RMR158"/>
    <s v="Ready Mix Ruskin"/>
    <m/>
    <m/>
    <s v="USBATCH01"/>
    <n v="1000038781"/>
    <x v="1"/>
    <s v="0019491052Medley"/>
    <n v="4200023922"/>
    <n v="4600188705"/>
    <n v="12281747"/>
    <s v="R158B1002337"/>
    <s v="#89 STONE CO#17"/>
    <s v="0019491052Medley"/>
    <s v="WE"/>
    <m/>
    <m/>
    <s v="ML81"/>
    <n v="50"/>
  </r>
  <r>
    <x v="8"/>
    <n v="6421009002"/>
    <x v="2"/>
    <n v="239.67"/>
    <d v="2025-05-12T00:00:00"/>
    <d v="2025-05-12T00:00:00"/>
    <d v="2025-05-12T00:00:00"/>
    <s v="RMR131"/>
    <s v="Ready Mix Delray Beach"/>
    <m/>
    <m/>
    <s v="USBATCH01"/>
    <n v="1000038781"/>
    <x v="1"/>
    <s v="0019489728Medley"/>
    <n v="4200023922"/>
    <n v="4600188583"/>
    <n v="12281584"/>
    <s v="R131B1002337"/>
    <s v="#89 STONE CO#17"/>
    <s v="0019489728Medley"/>
    <s v="WE"/>
    <m/>
    <m/>
    <s v="ML81"/>
    <n v="50"/>
  </r>
  <r>
    <x v="3"/>
    <n v="6421009002"/>
    <x v="2"/>
    <n v="569.88"/>
    <d v="2025-05-10T00:00:00"/>
    <d v="2025-05-10T00:00:00"/>
    <d v="2025-05-10T00:00:00"/>
    <s v="RMR160"/>
    <s v="Ready Mix Venice"/>
    <m/>
    <m/>
    <s v="USBATCH01"/>
    <n v="1000038781"/>
    <x v="1"/>
    <s v="0019482836Medley"/>
    <n v="4200023922"/>
    <n v="4600187460"/>
    <n v="12281319"/>
    <s v="R160B1002337"/>
    <s v="#89 STONE CO#17"/>
    <s v="0019482836Medley"/>
    <s v="WE"/>
    <m/>
    <m/>
    <s v="ML81"/>
    <n v="50"/>
  </r>
  <r>
    <x v="2"/>
    <n v="6421009002"/>
    <x v="2"/>
    <n v="147.44999999999999"/>
    <d v="2025-05-05T00:00:00"/>
    <d v="2025-05-05T00:00:00"/>
    <d v="2025-05-05T00:00:00"/>
    <s v="RMR134"/>
    <s v="Ready Mix Buena Vista"/>
    <m/>
    <m/>
    <s v="USBATCH01"/>
    <n v="1000038781"/>
    <x v="1"/>
    <s v="0019437181Medley"/>
    <n v="4200023922"/>
    <n v="4600177825"/>
    <n v="12277968"/>
    <s v="R134B1001826"/>
    <s v="COMM CONC SCRG"/>
    <s v="0019437181Medley"/>
    <s v="WE"/>
    <m/>
    <m/>
    <s v="ML81"/>
    <n v="50"/>
  </r>
  <r>
    <x v="2"/>
    <n v="6421009002"/>
    <x v="2"/>
    <n v="153.01"/>
    <d v="2025-05-09T00:00:00"/>
    <d v="2025-05-08T00:00:00"/>
    <d v="2025-05-10T00:00:00"/>
    <s v="RMR134"/>
    <s v="Ready Mix Buena Vista"/>
    <m/>
    <m/>
    <s v="USBATCH01"/>
    <n v="1000038781"/>
    <x v="1"/>
    <s v="0019467808Medley"/>
    <n v="4200023922"/>
    <n v="4600185390"/>
    <n v="12280077"/>
    <s v="R134B1001835"/>
    <s v="ASTM #57 CO#10"/>
    <s v="0019467808Medley"/>
    <s v="WE"/>
    <m/>
    <m/>
    <s v="ML81"/>
    <n v="50"/>
  </r>
  <r>
    <x v="8"/>
    <n v="6421009002"/>
    <x v="2"/>
    <n v="270.58999999999997"/>
    <d v="2025-05-09T00:00:00"/>
    <d v="2025-05-09T00:00:00"/>
    <d v="2025-05-10T00:00:00"/>
    <s v="RMR131"/>
    <s v="Ready Mix Delray Beach"/>
    <m/>
    <m/>
    <s v="USBATCH01"/>
    <n v="1000038781"/>
    <x v="1"/>
    <s v="0019477331Medley"/>
    <n v="4200023922"/>
    <n v="4600185722"/>
    <n v="12280865"/>
    <s v="R131B1001835"/>
    <s v="ASTM #57 CO#10"/>
    <s v="0019477331Medley"/>
    <s v="WE"/>
    <m/>
    <m/>
    <s v="ML81"/>
    <n v="50"/>
  </r>
  <r>
    <x v="3"/>
    <n v="6421009002"/>
    <x v="2"/>
    <n v="554.66999999999996"/>
    <d v="2025-05-06T00:00:00"/>
    <d v="2025-05-06T00:00:00"/>
    <d v="2025-05-07T00:00:00"/>
    <s v="RMR160"/>
    <s v="Ready Mix Venice"/>
    <m/>
    <m/>
    <s v="USBATCH01"/>
    <n v="1000038781"/>
    <x v="1"/>
    <s v="0019443127Medley"/>
    <n v="4200023922"/>
    <n v="4600180315"/>
    <n v="12278302"/>
    <s v="R160B1002337"/>
    <s v="#89 STONE CO#17"/>
    <s v="0019443127Medley"/>
    <s v="WE"/>
    <m/>
    <m/>
    <s v="ML81"/>
    <n v="50"/>
  </r>
  <r>
    <x v="2"/>
    <n v="6421009002"/>
    <x v="2"/>
    <n v="152.26"/>
    <d v="2025-05-09T00:00:00"/>
    <d v="2025-05-09T00:00:00"/>
    <d v="2025-05-10T00:00:00"/>
    <s v="RMR134"/>
    <s v="Ready Mix Buena Vista"/>
    <m/>
    <m/>
    <s v="USBATCH01"/>
    <n v="1000038781"/>
    <x v="1"/>
    <s v="0019475822Medley"/>
    <n v="4200023922"/>
    <n v="4600186352"/>
    <n v="12280630"/>
    <s v="R134B1001826"/>
    <s v="COMM CONC SCRG"/>
    <s v="0019475822Medley"/>
    <s v="WE"/>
    <m/>
    <m/>
    <s v="ML81"/>
    <n v="50"/>
  </r>
  <r>
    <x v="2"/>
    <n v="6421009002"/>
    <x v="2"/>
    <n v="144.34"/>
    <d v="2025-05-05T00:00:00"/>
    <d v="2025-05-05T00:00:00"/>
    <d v="2025-05-06T00:00:00"/>
    <s v="RMR134"/>
    <s v="Ready Mix Buena Vista"/>
    <m/>
    <m/>
    <s v="USBATCH01"/>
    <n v="1000038781"/>
    <x v="1"/>
    <s v="0019437015Medley"/>
    <n v="4200023922"/>
    <n v="4600178360"/>
    <n v="12277956"/>
    <s v="R134B1001826"/>
    <s v="COMM CONC SCRG"/>
    <s v="0019437015Medley"/>
    <s v="WE"/>
    <m/>
    <m/>
    <s v="ML81"/>
    <n v="50"/>
  </r>
  <r>
    <x v="3"/>
    <n v="6421009002"/>
    <x v="2"/>
    <n v="479.21"/>
    <d v="2025-05-17T00:00:00"/>
    <d v="2025-05-17T00:00:00"/>
    <d v="2025-05-17T00:00:00"/>
    <s v="RMR160"/>
    <s v="Ready Mix Venice"/>
    <m/>
    <m/>
    <s v="USBATCH01"/>
    <n v="1000038781"/>
    <x v="1"/>
    <s v="0019532431Medley"/>
    <n v="4200023922"/>
    <n v="4600197374"/>
    <n v="12284981"/>
    <s v="R160B1002337"/>
    <s v="#89 STONE CO#17"/>
    <s v="0019532431Medley"/>
    <s v="WE"/>
    <m/>
    <m/>
    <s v="ML81"/>
    <n v="50"/>
  </r>
  <r>
    <x v="2"/>
    <n v="6421009002"/>
    <x v="2"/>
    <n v="147.51"/>
    <d v="2025-05-02T00:00:00"/>
    <d v="2025-05-02T00:00:00"/>
    <d v="2025-05-02T00:00:00"/>
    <s v="RMR134"/>
    <s v="Ready Mix Buena Vista"/>
    <m/>
    <m/>
    <s v="USBATCH01"/>
    <n v="1000038781"/>
    <x v="1"/>
    <s v="0019418330Medley"/>
    <n v="4200023922"/>
    <n v="4600174679"/>
    <n v="12276758"/>
    <s v="R134B1001826"/>
    <s v="COMM CONC SCRG"/>
    <s v="0019418330Medley"/>
    <s v="WE"/>
    <m/>
    <m/>
    <s v="ML81"/>
    <n v="50"/>
  </r>
  <r>
    <x v="2"/>
    <n v="6421009002"/>
    <x v="2"/>
    <n v="150.03"/>
    <d v="2025-05-05T00:00:00"/>
    <d v="2025-05-05T00:00:00"/>
    <d v="2025-05-05T00:00:00"/>
    <s v="RMR134"/>
    <s v="Ready Mix Buena Vista"/>
    <m/>
    <m/>
    <s v="USBATCH01"/>
    <n v="1000038781"/>
    <x v="1"/>
    <s v="0019433325Medley"/>
    <n v="4200023922"/>
    <n v="4600177387"/>
    <n v="12277680"/>
    <s v="R134B1001826"/>
    <s v="COMM CONC SCRG"/>
    <s v="0019433325Medley"/>
    <s v="WE"/>
    <m/>
    <m/>
    <s v="ML81"/>
    <n v="50"/>
  </r>
  <r>
    <x v="2"/>
    <n v="6421009002"/>
    <x v="2"/>
    <n v="146.71"/>
    <d v="2025-05-09T00:00:00"/>
    <d v="2025-05-08T00:00:00"/>
    <d v="2025-05-10T00:00:00"/>
    <s v="RMR134"/>
    <s v="Ready Mix Buena Vista"/>
    <m/>
    <m/>
    <s v="USBATCH01"/>
    <n v="1000038781"/>
    <x v="1"/>
    <s v="0019468699Medley"/>
    <n v="4200023922"/>
    <n v="4600186142"/>
    <n v="12280228"/>
    <s v="R134B1001835"/>
    <s v="ASTM #57 CO#10"/>
    <s v="0019468699Medley"/>
    <s v="WE"/>
    <m/>
    <m/>
    <s v="ML81"/>
    <n v="50"/>
  </r>
  <r>
    <x v="2"/>
    <n v="6421009002"/>
    <x v="2"/>
    <n v="134.38999999999999"/>
    <d v="2025-05-12T00:00:00"/>
    <d v="2025-05-12T00:00:00"/>
    <d v="2025-05-12T00:00:00"/>
    <s v="RMR134"/>
    <s v="Ready Mix Buena Vista"/>
    <m/>
    <m/>
    <s v="USBATCH01"/>
    <n v="1000038781"/>
    <x v="1"/>
    <s v="0019489345Medley"/>
    <n v="4200023922"/>
    <n v="4600188574"/>
    <n v="12281547"/>
    <s v="R134B1001826"/>
    <s v="COMM CONC SCRG"/>
    <s v="0019489345Medley"/>
    <s v="WE"/>
    <m/>
    <m/>
    <s v="ML81"/>
    <n v="50"/>
  </r>
  <r>
    <x v="2"/>
    <n v="6421009002"/>
    <x v="2"/>
    <n v="134.31"/>
    <d v="2025-05-13T00:00:00"/>
    <d v="2025-05-13T00:00:00"/>
    <d v="2025-05-14T00:00:00"/>
    <s v="RMR134"/>
    <s v="Ready Mix Buena Vista"/>
    <m/>
    <m/>
    <s v="USBATCH01"/>
    <n v="1000038781"/>
    <x v="1"/>
    <s v="0019497755Medley"/>
    <n v="4200023922"/>
    <n v="4600190873"/>
    <n v="12282083"/>
    <s v="R134B1001826"/>
    <s v="COMM CONC SCRG"/>
    <s v="0019497755Medley"/>
    <s v="WE"/>
    <m/>
    <m/>
    <s v="ML81"/>
    <n v="50"/>
  </r>
  <r>
    <x v="8"/>
    <n v="6421009002"/>
    <x v="2"/>
    <n v="273.51"/>
    <d v="2025-05-01T00:00:00"/>
    <d v="2025-05-01T00:00:00"/>
    <d v="2025-05-01T00:00:00"/>
    <s v="RMR131"/>
    <s v="Ready Mix Delray Beach"/>
    <m/>
    <m/>
    <s v="USBATCH01"/>
    <n v="1000038781"/>
    <x v="1"/>
    <s v="0019413369Medley"/>
    <n v="4200023922"/>
    <n v="4600173072"/>
    <n v="12276448"/>
    <s v="R131B1001826"/>
    <s v="COMM CONC SCRG"/>
    <s v="0019413369Medley"/>
    <s v="WE"/>
    <m/>
    <m/>
    <s v="ML81"/>
    <n v="50"/>
  </r>
  <r>
    <x v="2"/>
    <n v="6421009002"/>
    <x v="2"/>
    <n v="147.25"/>
    <d v="2025-05-07T00:00:00"/>
    <d v="2025-05-07T00:00:00"/>
    <d v="2025-05-08T00:00:00"/>
    <s v="RMR134"/>
    <s v="Ready Mix Buena Vista"/>
    <m/>
    <m/>
    <s v="USBATCH01"/>
    <n v="1000038781"/>
    <x v="1"/>
    <s v="0019452662Medley"/>
    <n v="4200023922"/>
    <n v="4600182296"/>
    <n v="12279002"/>
    <s v="R134B1001835"/>
    <s v="ASTM #57 CO#10"/>
    <s v="0019452662Medley"/>
    <s v="WE"/>
    <m/>
    <m/>
    <s v="ML81"/>
    <n v="50"/>
  </r>
  <r>
    <x v="4"/>
    <n v="6421009002"/>
    <x v="2"/>
    <n v="632.87"/>
    <d v="2025-05-13T00:00:00"/>
    <d v="2025-05-13T00:00:00"/>
    <d v="2025-05-14T00:00:00"/>
    <s v="RMR158"/>
    <s v="Ready Mix Ruskin"/>
    <m/>
    <m/>
    <s v="USBATCH01"/>
    <n v="1000038781"/>
    <x v="1"/>
    <s v="0019499900Medley"/>
    <n v="4200023922"/>
    <n v="4600190605"/>
    <n v="12282362"/>
    <s v="R158B1002337"/>
    <s v="#89 STONE CO#17"/>
    <s v="0019499900Medley"/>
    <s v="WE"/>
    <m/>
    <m/>
    <s v="ML81"/>
    <n v="50"/>
  </r>
  <r>
    <x v="2"/>
    <n v="6421009002"/>
    <x v="2"/>
    <n v="147.25"/>
    <d v="2025-05-01T00:00:00"/>
    <d v="2025-05-01T00:00:00"/>
    <d v="2025-05-01T00:00:00"/>
    <s v="RMR134"/>
    <s v="Ready Mix Buena Vista"/>
    <m/>
    <m/>
    <s v="USBATCH01"/>
    <n v="1000038781"/>
    <x v="1"/>
    <s v="0019410193Medley"/>
    <n v="4200023922"/>
    <n v="4600173545"/>
    <n v="12276049"/>
    <s v="R134B1001826"/>
    <s v="COMM CONC SCRG"/>
    <s v="0019410193Medley"/>
    <s v="WE"/>
    <m/>
    <m/>
    <s v="ML81"/>
    <n v="50"/>
  </r>
  <r>
    <x v="2"/>
    <n v="6421009002"/>
    <x v="2"/>
    <n v="152.13"/>
    <d v="2025-05-02T00:00:00"/>
    <d v="2025-05-02T00:00:00"/>
    <d v="2025-05-02T00:00:00"/>
    <s v="RMR134"/>
    <s v="Ready Mix Buena Vista"/>
    <m/>
    <m/>
    <s v="USBATCH01"/>
    <n v="1000038781"/>
    <x v="1"/>
    <s v="0019418471Medley"/>
    <n v="4200023922"/>
    <n v="4600174364"/>
    <n v="12276768"/>
    <s v="R134B1001826"/>
    <s v="COMM CONC SCRG"/>
    <s v="0019418471Medley"/>
    <s v="WE"/>
    <m/>
    <m/>
    <s v="ML81"/>
    <n v="50"/>
  </r>
  <r>
    <x v="2"/>
    <n v="6421009002"/>
    <x v="2"/>
    <n v="138.58000000000001"/>
    <d v="2025-05-13T00:00:00"/>
    <d v="2025-05-13T00:00:00"/>
    <d v="2025-05-14T00:00:00"/>
    <s v="RMR134"/>
    <s v="Ready Mix Buena Vista"/>
    <m/>
    <m/>
    <s v="USBATCH01"/>
    <n v="1000038781"/>
    <x v="1"/>
    <s v="0019498689Medley"/>
    <n v="4200023922"/>
    <n v="4600190817"/>
    <n v="12282187"/>
    <s v="R134B1001826"/>
    <s v="COMM CONC SCRG"/>
    <s v="0019498689Medley"/>
    <s v="WE"/>
    <m/>
    <m/>
    <s v="ML81"/>
    <n v="50"/>
  </r>
  <r>
    <x v="2"/>
    <n v="6421009002"/>
    <x v="2"/>
    <n v="133.29"/>
    <d v="2025-05-13T00:00:00"/>
    <d v="2025-05-13T00:00:00"/>
    <d v="2025-05-13T00:00:00"/>
    <s v="RMR134"/>
    <s v="Ready Mix Buena Vista"/>
    <m/>
    <m/>
    <s v="USBATCH01"/>
    <n v="1000038781"/>
    <x v="1"/>
    <s v="0019499502Medley"/>
    <n v="4200023922"/>
    <n v="4600190552"/>
    <n v="12282306"/>
    <s v="R134B1001826"/>
    <s v="COMM CONC SCRG"/>
    <s v="0019499502Medley"/>
    <s v="WE"/>
    <m/>
    <m/>
    <s v="ML81"/>
    <n v="50"/>
  </r>
  <r>
    <x v="2"/>
    <n v="6421009002"/>
    <x v="2"/>
    <n v="153.47999999999999"/>
    <d v="2025-05-05T00:00:00"/>
    <d v="2025-05-05T00:00:00"/>
    <d v="2025-05-05T00:00:00"/>
    <s v="RMR134"/>
    <s v="Ready Mix Buena Vista"/>
    <m/>
    <m/>
    <s v="USBATCH01"/>
    <n v="1000038781"/>
    <x v="1"/>
    <s v="0019434683Medley"/>
    <n v="4200023922"/>
    <n v="4600177616"/>
    <n v="12277771"/>
    <s v="R134B1001826"/>
    <s v="COMM CONC SCRG"/>
    <s v="0019434683Medley"/>
    <s v="WE"/>
    <m/>
    <m/>
    <s v="ML81"/>
    <n v="50"/>
  </r>
  <r>
    <x v="3"/>
    <n v="6421009002"/>
    <x v="2"/>
    <n v="475.66"/>
    <d v="2025-05-09T00:00:00"/>
    <d v="2025-05-08T00:00:00"/>
    <d v="2025-05-10T00:00:00"/>
    <s v="RMR160"/>
    <s v="Ready Mix Venice"/>
    <m/>
    <m/>
    <s v="USBATCH01"/>
    <n v="1000038781"/>
    <x v="1"/>
    <s v="0019469402Medley"/>
    <n v="4200023922"/>
    <n v="4600185514"/>
    <n v="12280346"/>
    <s v="R160B1002337"/>
    <s v="#89 STONE CO#17"/>
    <s v="0019469402Medley"/>
    <s v="WE"/>
    <m/>
    <m/>
    <s v="ML81"/>
    <n v="50"/>
  </r>
  <r>
    <x v="4"/>
    <n v="6421009002"/>
    <x v="2"/>
    <n v="668.28"/>
    <d v="2025-05-07T00:00:00"/>
    <d v="2025-05-07T00:00:00"/>
    <d v="2025-05-08T00:00:00"/>
    <s v="RMR158"/>
    <s v="Ready Mix Ruskin"/>
    <m/>
    <m/>
    <s v="USBATCH01"/>
    <n v="1000038781"/>
    <x v="1"/>
    <s v="0019458511Medley"/>
    <n v="4200023922"/>
    <n v="4600181850"/>
    <n v="12279507"/>
    <s v="R158B1001835"/>
    <s v="ASTM #57 CO#10"/>
    <s v="0019458511Medley"/>
    <s v="WE"/>
    <m/>
    <m/>
    <s v="ML81"/>
    <n v="50"/>
  </r>
  <r>
    <x v="2"/>
    <n v="6421009002"/>
    <x v="2"/>
    <n v="140.34"/>
    <d v="2025-05-01T00:00:00"/>
    <d v="2025-05-01T00:00:00"/>
    <d v="2025-05-01T00:00:00"/>
    <s v="RMR134"/>
    <s v="Ready Mix Buena Vista"/>
    <m/>
    <m/>
    <s v="USBATCH01"/>
    <n v="1000038781"/>
    <x v="1"/>
    <s v="0019409906Medley"/>
    <n v="4200023922"/>
    <n v="4600173521"/>
    <n v="12276006"/>
    <s v="R134B1001826"/>
    <s v="COMM CONC SCRG"/>
    <s v="0019409906Medley"/>
    <s v="WE"/>
    <m/>
    <m/>
    <s v="ML81"/>
    <n v="50"/>
  </r>
  <r>
    <x v="2"/>
    <n v="6421009002"/>
    <x v="2"/>
    <n v="153.07"/>
    <d v="2025-05-07T00:00:00"/>
    <d v="2025-05-07T00:00:00"/>
    <d v="2025-05-07T00:00:00"/>
    <s v="RMR134"/>
    <s v="Ready Mix Buena Vista"/>
    <m/>
    <m/>
    <s v="USBATCH01"/>
    <n v="1000038781"/>
    <x v="1"/>
    <s v="0019453153Medley"/>
    <n v="4200023922"/>
    <n v="4600181594"/>
    <n v="12279034"/>
    <s v="R134B1001835"/>
    <s v="ASTM #57 CO#10"/>
    <s v="0019453153Medley"/>
    <s v="WE"/>
    <m/>
    <m/>
    <s v="ML81"/>
    <n v="50"/>
  </r>
  <r>
    <x v="3"/>
    <n v="6421009002"/>
    <x v="2"/>
    <n v="524.64"/>
    <d v="2025-05-09T00:00:00"/>
    <d v="2025-05-09T00:00:00"/>
    <d v="2025-05-09T00:00:00"/>
    <s v="RMR160"/>
    <s v="Ready Mix Venice"/>
    <m/>
    <m/>
    <s v="ZEILLERL"/>
    <n v="1000038781"/>
    <x v="1"/>
    <s v="0019468768Medley"/>
    <n v="4200023922"/>
    <n v="4600184402"/>
    <n v="12280243"/>
    <s v="R160B1002337"/>
    <s v="#89 STONE CO#17"/>
    <s v="0019468768Medley"/>
    <s v="WE"/>
    <m/>
    <m/>
    <s v="ML81"/>
    <n v="50"/>
  </r>
  <r>
    <x v="2"/>
    <n v="6421009002"/>
    <x v="2"/>
    <n v="153.28"/>
    <d v="2025-05-05T00:00:00"/>
    <d v="2025-05-05T00:00:00"/>
    <d v="2025-05-05T00:00:00"/>
    <s v="RMR134"/>
    <s v="Ready Mix Buena Vista"/>
    <m/>
    <m/>
    <s v="USBATCH01"/>
    <n v="1000038781"/>
    <x v="1"/>
    <s v="0019433199Medley"/>
    <n v="4200023922"/>
    <n v="4600177384"/>
    <n v="12277669"/>
    <s v="R134B1001826"/>
    <s v="COMM CONC SCRG"/>
    <s v="0019433199Medley"/>
    <s v="WE"/>
    <m/>
    <m/>
    <s v="ML81"/>
    <n v="50"/>
  </r>
  <r>
    <x v="2"/>
    <n v="6421009002"/>
    <x v="2"/>
    <n v="145.82"/>
    <d v="2025-05-13T00:00:00"/>
    <d v="2025-05-13T00:00:00"/>
    <d v="2025-05-13T00:00:00"/>
    <s v="RMR134"/>
    <s v="Ready Mix Buena Vista"/>
    <m/>
    <m/>
    <s v="USBATCH01"/>
    <n v="1000038781"/>
    <x v="1"/>
    <s v="0019499799Medley"/>
    <n v="4200023922"/>
    <n v="4600190586"/>
    <n v="12282338"/>
    <s v="R134B1001826"/>
    <s v="COMM CONC SCRG"/>
    <s v="0019499799Medley"/>
    <s v="WE"/>
    <m/>
    <m/>
    <s v="ML81"/>
    <n v="50"/>
  </r>
  <r>
    <x v="3"/>
    <n v="6421009002"/>
    <x v="2"/>
    <n v="420.72"/>
    <d v="2025-05-13T00:00:00"/>
    <d v="2025-05-13T00:00:00"/>
    <d v="2025-05-14T00:00:00"/>
    <s v="RMR167"/>
    <s v="Ready Mix Naples"/>
    <m/>
    <m/>
    <s v="USBATCH01"/>
    <n v="1000038781"/>
    <x v="1"/>
    <s v="0019500004Medley"/>
    <n v="4200023922"/>
    <n v="4600190619"/>
    <n v="12282377"/>
    <s v="R167B1002337"/>
    <s v="#89 STONE CO#17"/>
    <s v="0019500004Medley"/>
    <s v="WE"/>
    <m/>
    <m/>
    <s v="ML81"/>
    <n v="50"/>
  </r>
  <r>
    <x v="2"/>
    <n v="6421009002"/>
    <x v="2"/>
    <n v="148.94"/>
    <d v="2025-05-07T00:00:00"/>
    <d v="2025-05-07T00:00:00"/>
    <d v="2025-05-07T00:00:00"/>
    <s v="RMR134"/>
    <s v="Ready Mix Buena Vista"/>
    <m/>
    <m/>
    <s v="USBATCH01"/>
    <n v="1000038781"/>
    <x v="1"/>
    <s v="0019453003Medley"/>
    <n v="4200023922"/>
    <n v="4600181525"/>
    <n v="12279024"/>
    <s v="R134B1001835"/>
    <s v="ASTM #57 CO#10"/>
    <s v="0019453003Medley"/>
    <s v="WE"/>
    <m/>
    <m/>
    <s v="ML81"/>
    <n v="50"/>
  </r>
  <r>
    <x v="3"/>
    <n v="6421009002"/>
    <x v="2"/>
    <n v="466.43"/>
    <d v="2025-05-13T00:00:00"/>
    <d v="2025-05-13T00:00:00"/>
    <d v="2025-05-13T00:00:00"/>
    <s v="RMR167"/>
    <s v="Ready Mix Naples"/>
    <m/>
    <m/>
    <s v="USBATCH01"/>
    <n v="1000038781"/>
    <x v="1"/>
    <s v="0019499847Medley"/>
    <n v="4200023922"/>
    <n v="4600190593"/>
    <n v="12282347"/>
    <s v="R167B1002337"/>
    <s v="#89 STONE CO#17"/>
    <s v="0019499847Medley"/>
    <s v="WE"/>
    <m/>
    <m/>
    <s v="ML81"/>
    <n v="50"/>
  </r>
  <r>
    <x v="8"/>
    <n v="6421009002"/>
    <x v="2"/>
    <n v="245.98"/>
    <d v="2025-05-16T00:00:00"/>
    <d v="2025-05-16T00:00:00"/>
    <d v="2025-05-17T00:00:00"/>
    <s v="RMR131"/>
    <s v="Ready Mix Delray Beach"/>
    <m/>
    <m/>
    <s v="USBATCH01"/>
    <n v="1000038781"/>
    <x v="1"/>
    <s v="0019526843Medley"/>
    <n v="4200023922"/>
    <n v="4600196490"/>
    <n v="12284399"/>
    <s v="R131B1001826"/>
    <s v="COMM CONC SCRG"/>
    <s v="0019526843Medley"/>
    <s v="WE"/>
    <m/>
    <m/>
    <s v="ML81"/>
    <n v="50"/>
  </r>
  <r>
    <x v="3"/>
    <n v="6421009002"/>
    <x v="2"/>
    <n v="480.4"/>
    <d v="2025-05-17T00:00:00"/>
    <d v="2025-05-17T00:00:00"/>
    <d v="2025-05-17T00:00:00"/>
    <s v="RMR160"/>
    <s v="Ready Mix Venice"/>
    <m/>
    <m/>
    <s v="USBATCH01"/>
    <n v="1000038781"/>
    <x v="1"/>
    <s v="0019531698Medley"/>
    <n v="4200023922"/>
    <n v="4600197328"/>
    <n v="12284808"/>
    <s v="R160B1002337"/>
    <s v="#89 STONE CO#17"/>
    <s v="0019531698Medley"/>
    <s v="WE"/>
    <m/>
    <m/>
    <s v="ML81"/>
    <n v="50"/>
  </r>
  <r>
    <x v="4"/>
    <n v="6421009002"/>
    <x v="2"/>
    <n v="594.51"/>
    <d v="2025-05-12T00:00:00"/>
    <d v="2025-05-12T00:00:00"/>
    <d v="2025-05-13T00:00:00"/>
    <s v="RMR154"/>
    <s v="Ready Mix Ellenton"/>
    <m/>
    <m/>
    <s v="USBATCH01"/>
    <n v="1000038781"/>
    <x v="1"/>
    <s v="0019491659Medley"/>
    <n v="4200023922"/>
    <n v="4600188806"/>
    <n v="12281800"/>
    <s v="R154B1002337"/>
    <s v="#89 STONE CO#17"/>
    <s v="0019491659Medley"/>
    <s v="WE"/>
    <m/>
    <m/>
    <s v="ML81"/>
    <n v="50"/>
  </r>
  <r>
    <x v="4"/>
    <n v="6421009002"/>
    <x v="2"/>
    <n v="585.92999999999995"/>
    <d v="2025-05-17T00:00:00"/>
    <d v="2025-05-17T00:00:00"/>
    <d v="2025-05-17T00:00:00"/>
    <s v="RMR158"/>
    <s v="Ready Mix Ruskin"/>
    <m/>
    <m/>
    <s v="USBATCH01"/>
    <n v="1000038781"/>
    <x v="1"/>
    <s v="0019532574Medley"/>
    <n v="4200023922"/>
    <n v="4600197381"/>
    <n v="12285017"/>
    <s v="R158B1001835"/>
    <s v="ASTM #57 CO#10"/>
    <s v="0019532574Medley"/>
    <s v="WE"/>
    <m/>
    <m/>
    <s v="ML81"/>
    <n v="50"/>
  </r>
  <r>
    <x v="2"/>
    <n v="6421009002"/>
    <x v="2"/>
    <n v="150.36000000000001"/>
    <d v="2025-05-07T00:00:00"/>
    <d v="2025-05-07T00:00:00"/>
    <d v="2025-05-08T00:00:00"/>
    <s v="RMR134"/>
    <s v="Ready Mix Buena Vista"/>
    <m/>
    <m/>
    <s v="USBATCH01"/>
    <n v="1000038781"/>
    <x v="1"/>
    <s v="0019452680Medley"/>
    <n v="4200023922"/>
    <n v="4600182300"/>
    <n v="12279005"/>
    <s v="R134B1001826"/>
    <s v="COMM CONC SCRG"/>
    <s v="0019452680Medley"/>
    <s v="WE"/>
    <m/>
    <m/>
    <s v="ML81"/>
    <n v="50"/>
  </r>
  <r>
    <x v="2"/>
    <n v="6421009002"/>
    <x v="2"/>
    <n v="152"/>
    <d v="2025-05-07T00:00:00"/>
    <d v="2025-05-07T00:00:00"/>
    <d v="2025-05-07T00:00:00"/>
    <s v="RMR134"/>
    <s v="Ready Mix Buena Vista"/>
    <m/>
    <m/>
    <s v="USBATCH01"/>
    <n v="1000038781"/>
    <x v="1"/>
    <s v="0019454328Medley"/>
    <n v="4200023922"/>
    <n v="4600181555"/>
    <n v="12279111"/>
    <s v="R134B1001826"/>
    <s v="COMM CONC SCRG"/>
    <s v="0019454328Medley"/>
    <s v="WE"/>
    <m/>
    <m/>
    <s v="ML81"/>
    <n v="50"/>
  </r>
  <r>
    <x v="2"/>
    <n v="6421009002"/>
    <x v="2"/>
    <n v="152.4"/>
    <d v="2025-05-07T00:00:00"/>
    <d v="2025-05-07T00:00:00"/>
    <d v="2025-05-08T00:00:00"/>
    <s v="RMR134"/>
    <s v="Ready Mix Buena Vista"/>
    <m/>
    <m/>
    <s v="USBATCH01"/>
    <n v="1000038781"/>
    <x v="1"/>
    <s v="0019453980Medley"/>
    <n v="4200023922"/>
    <n v="4600182313"/>
    <n v="12279080"/>
    <s v="R134B1001835"/>
    <s v="ASTM #57 CO#10"/>
    <s v="0019453980Medley"/>
    <s v="WE"/>
    <m/>
    <m/>
    <s v="ML81"/>
    <n v="50"/>
  </r>
  <r>
    <x v="4"/>
    <n v="6421009002"/>
    <x v="2"/>
    <n v="584.30999999999995"/>
    <d v="2025-05-12T00:00:00"/>
    <d v="2025-05-12T00:00:00"/>
    <d v="2025-05-13T00:00:00"/>
    <s v="RMR154"/>
    <s v="Ready Mix Ellenton"/>
    <m/>
    <m/>
    <s v="USBATCH01"/>
    <n v="1000038781"/>
    <x v="1"/>
    <s v="0019491657Medley"/>
    <n v="4200023922"/>
    <n v="4600188805"/>
    <n v="12281802"/>
    <s v="R154B1002337"/>
    <s v="#89 STONE CO#17"/>
    <s v="0019491657Medley"/>
    <s v="WE"/>
    <m/>
    <m/>
    <s v="ML81"/>
    <n v="50"/>
  </r>
  <r>
    <x v="2"/>
    <n v="6421009002"/>
    <x v="2"/>
    <n v="152.80000000000001"/>
    <d v="2025-05-06T00:00:00"/>
    <d v="2025-05-06T00:00:00"/>
    <d v="2025-05-07T00:00:00"/>
    <s v="RMR134"/>
    <s v="Ready Mix Buena Vista"/>
    <m/>
    <m/>
    <s v="USBATCH01"/>
    <n v="1000038781"/>
    <x v="1"/>
    <s v="0019448974Medley"/>
    <n v="4200023922"/>
    <n v="4600180206"/>
    <n v="12278883"/>
    <s v="R134B1001835"/>
    <s v="ASTM #57 CO#10"/>
    <s v="0019448974Medley"/>
    <s v="WE"/>
    <m/>
    <m/>
    <s v="ML81"/>
    <n v="50"/>
  </r>
  <r>
    <x v="3"/>
    <n v="6421009002"/>
    <x v="2"/>
    <n v="490.47"/>
    <d v="2025-05-15T00:00:00"/>
    <d v="2025-05-15T00:00:00"/>
    <d v="2025-05-16T00:00:00"/>
    <s v="RMR160"/>
    <s v="Ready Mix Venice"/>
    <m/>
    <m/>
    <s v="USBATCH01"/>
    <n v="1000038781"/>
    <x v="1"/>
    <s v="0019519384Medley"/>
    <n v="4200023922"/>
    <n v="4600194835"/>
    <n v="12283925"/>
    <s v="R160B1002337"/>
    <s v="#89 STONE CO#17"/>
    <s v="0019519384Medley"/>
    <s v="WE"/>
    <m/>
    <m/>
    <s v="ML81"/>
    <n v="50"/>
  </r>
  <r>
    <x v="3"/>
    <n v="6421009002"/>
    <x v="2"/>
    <n v="540.04999999999995"/>
    <d v="2025-05-17T00:00:00"/>
    <d v="2025-05-17T00:00:00"/>
    <d v="2025-05-17T00:00:00"/>
    <s v="RMR160"/>
    <s v="Ready Mix Venice"/>
    <m/>
    <m/>
    <s v="USBATCH01"/>
    <n v="1000038781"/>
    <x v="1"/>
    <s v="0019532407Medley"/>
    <n v="4200023922"/>
    <n v="4600197371"/>
    <n v="12284968"/>
    <s v="R160B1002337"/>
    <s v="#89 STONE CO#17"/>
    <s v="0019532407Medley"/>
    <s v="WE"/>
    <m/>
    <m/>
    <s v="ML81"/>
    <n v="50"/>
  </r>
  <r>
    <x v="4"/>
    <n v="6421009002"/>
    <x v="2"/>
    <n v="682.88"/>
    <d v="2025-05-15T00:00:00"/>
    <d v="2025-05-15T00:00:00"/>
    <d v="2025-05-15T00:00:00"/>
    <s v="RMR158"/>
    <s v="Ready Mix Ruskin"/>
    <m/>
    <m/>
    <s v="USBATCH01"/>
    <n v="1000038781"/>
    <x v="1"/>
    <s v="0019519299Medley"/>
    <n v="4200023922"/>
    <n v="4600194563"/>
    <n v="12283899"/>
    <s v="R158B1001835"/>
    <s v="ASTM #57 CO#10"/>
    <s v="0019519299Medley"/>
    <s v="WE"/>
    <m/>
    <m/>
    <s v="ML81"/>
    <n v="50"/>
  </r>
  <r>
    <x v="4"/>
    <n v="6421009002"/>
    <x v="2"/>
    <n v="674.88"/>
    <d v="2025-05-16T00:00:00"/>
    <d v="2025-05-16T00:00:00"/>
    <d v="2025-05-17T00:00:00"/>
    <s v="RMR158"/>
    <s v="Ready Mix Ruskin"/>
    <m/>
    <m/>
    <s v="USBATCH01"/>
    <n v="1000038781"/>
    <x v="1"/>
    <s v="0019528262Medley"/>
    <n v="4200023922"/>
    <n v="4600196795"/>
    <n v="12284616"/>
    <s v="R158B1001835"/>
    <s v="ASTM #57 CO#10"/>
    <s v="0019528262Medley"/>
    <s v="WE"/>
    <m/>
    <m/>
    <s v="ML81"/>
    <n v="50"/>
  </r>
  <r>
    <x v="3"/>
    <n v="6421009002"/>
    <x v="2"/>
    <n v="537.47"/>
    <d v="2025-05-09T00:00:00"/>
    <d v="2025-05-08T00:00:00"/>
    <d v="2025-05-10T00:00:00"/>
    <s v="RMR160"/>
    <s v="Ready Mix Venice"/>
    <m/>
    <m/>
    <s v="USBATCH01"/>
    <n v="1000038781"/>
    <x v="1"/>
    <s v="0019469039Medley"/>
    <n v="4200023922"/>
    <n v="4600185473"/>
    <n v="12280281"/>
    <s v="R160B1002337"/>
    <s v="#89 STONE CO#17"/>
    <s v="0019469039Medley"/>
    <s v="WE"/>
    <m/>
    <m/>
    <s v="ML81"/>
    <n v="50"/>
  </r>
  <r>
    <x v="3"/>
    <n v="6421009002"/>
    <x v="2"/>
    <n v="524.64"/>
    <d v="2025-05-10T00:00:00"/>
    <d v="2025-05-10T00:00:00"/>
    <d v="2025-05-10T00:00:00"/>
    <s v="RMR160"/>
    <s v="Ready Mix Venice"/>
    <m/>
    <m/>
    <s v="USBATCH01"/>
    <n v="1000038781"/>
    <x v="1"/>
    <s v="0019482720Medley"/>
    <n v="4200023922"/>
    <n v="4600187434"/>
    <n v="12281279"/>
    <s v="R160B1002337"/>
    <s v="#89 STONE CO#17"/>
    <s v="0019482720Medley"/>
    <s v="WE"/>
    <m/>
    <m/>
    <s v="ML81"/>
    <n v="50"/>
  </r>
  <r>
    <x v="2"/>
    <n v="6421009002"/>
    <x v="2"/>
    <n v="152.6"/>
    <d v="2025-05-14T00:00:00"/>
    <d v="2025-05-14T00:00:00"/>
    <d v="2025-05-14T00:00:00"/>
    <s v="RMR134"/>
    <s v="Ready Mix Buena Vista"/>
    <m/>
    <m/>
    <s v="USBATCH01"/>
    <n v="1000038781"/>
    <x v="1"/>
    <s v="0019506507Medley"/>
    <n v="4200023922"/>
    <n v="4600192368"/>
    <n v="12282508"/>
    <s v="R134B1001826"/>
    <s v="COMM CONC SCRG"/>
    <s v="0019506507Medley"/>
    <s v="WE"/>
    <m/>
    <m/>
    <s v="ML81"/>
    <n v="50"/>
  </r>
  <r>
    <x v="3"/>
    <n v="6421009002"/>
    <x v="2"/>
    <n v="469.73"/>
    <d v="2025-05-10T00:00:00"/>
    <d v="2025-05-10T00:00:00"/>
    <d v="2025-05-10T00:00:00"/>
    <s v="RMR160"/>
    <s v="Ready Mix Venice"/>
    <m/>
    <m/>
    <s v="USBATCH01"/>
    <n v="1000038781"/>
    <x v="1"/>
    <s v="0019482863Medley"/>
    <n v="4200023922"/>
    <n v="4600187464"/>
    <n v="12281333"/>
    <s v="R160B1002337"/>
    <s v="#89 STONE CO#17"/>
    <s v="0019482863Medley"/>
    <s v="WE"/>
    <m/>
    <m/>
    <s v="ML81"/>
    <n v="50"/>
  </r>
  <r>
    <x v="3"/>
    <n v="6421009002"/>
    <x v="2"/>
    <n v="557.04"/>
    <d v="2025-05-16T00:00:00"/>
    <d v="2025-05-16T00:00:00"/>
    <d v="2025-05-16T00:00:00"/>
    <s v="RMR160"/>
    <s v="Ready Mix Venice"/>
    <m/>
    <m/>
    <s v="USBATCH01"/>
    <n v="1000038781"/>
    <x v="1"/>
    <s v="0019525525Medley"/>
    <n v="4200023922"/>
    <n v="4600196266"/>
    <n v="12284238"/>
    <s v="R160B1002337"/>
    <s v="#89 STONE CO#17"/>
    <s v="0019525525Medley"/>
    <s v="WE"/>
    <m/>
    <m/>
    <s v="ML81"/>
    <n v="50"/>
  </r>
  <r>
    <x v="4"/>
    <n v="6421009002"/>
    <x v="2"/>
    <n v="681.49"/>
    <d v="2025-05-15T00:00:00"/>
    <d v="2025-05-15T00:00:00"/>
    <d v="2025-05-16T00:00:00"/>
    <s v="RMR158"/>
    <s v="Ready Mix Ruskin"/>
    <m/>
    <m/>
    <s v="USBATCH01"/>
    <n v="1000038781"/>
    <x v="1"/>
    <s v="0019519081Medley"/>
    <n v="4200023922"/>
    <n v="4600194795"/>
    <n v="12283846"/>
    <s v="R158B1001835"/>
    <s v="ASTM #57 CO#10"/>
    <s v="0019519081Medley"/>
    <s v="WE"/>
    <m/>
    <m/>
    <s v="ML81"/>
    <n v="50"/>
  </r>
  <r>
    <x v="2"/>
    <n v="6421009002"/>
    <x v="2"/>
    <n v="153.01"/>
    <d v="2025-05-06T00:00:00"/>
    <d v="2025-05-06T00:00:00"/>
    <d v="2025-05-07T00:00:00"/>
    <s v="RMR134"/>
    <s v="Ready Mix Buena Vista"/>
    <m/>
    <m/>
    <s v="USBATCH01"/>
    <n v="1000038781"/>
    <x v="1"/>
    <s v="0019443135Medley"/>
    <n v="4200023922"/>
    <n v="4600180319"/>
    <n v="12278307"/>
    <s v="R134B1001835"/>
    <s v="ASTM #57 CO#10"/>
    <s v="0019443135Medley"/>
    <s v="WE"/>
    <m/>
    <m/>
    <s v="ML81"/>
    <n v="50"/>
  </r>
  <r>
    <x v="4"/>
    <n v="6421009002"/>
    <x v="2"/>
    <n v="639.24"/>
    <d v="2025-05-15T00:00:00"/>
    <d v="2025-05-15T00:00:00"/>
    <d v="2025-05-15T00:00:00"/>
    <s v="RMR158"/>
    <s v="Ready Mix Ruskin"/>
    <m/>
    <m/>
    <s v="USBATCH01"/>
    <n v="1000038781"/>
    <x v="1"/>
    <s v="0019519396Medley"/>
    <n v="4200023922"/>
    <n v="4600194575"/>
    <n v="12283928"/>
    <s v="R158B1001835"/>
    <s v="ASTM #57 CO#10"/>
    <s v="0019519396Medley"/>
    <s v="WE"/>
    <m/>
    <m/>
    <s v="ML81"/>
    <n v="50"/>
  </r>
  <r>
    <x v="3"/>
    <n v="6421009002"/>
    <x v="2"/>
    <n v="503.71"/>
    <d v="2025-05-06T00:00:00"/>
    <d v="2025-05-06T00:00:00"/>
    <d v="2025-05-06T00:00:00"/>
    <s v="RMR160"/>
    <s v="Ready Mix Venice"/>
    <m/>
    <m/>
    <s v="USBATCH01"/>
    <n v="1000038781"/>
    <x v="1"/>
    <s v="0019446483Medley"/>
    <n v="4200023922"/>
    <n v="4600179785"/>
    <n v="12278570"/>
    <s v="R160B1002337"/>
    <s v="#89 STONE CO#17"/>
    <s v="0019446483Medley"/>
    <s v="WE"/>
    <m/>
    <m/>
    <s v="ML81"/>
    <n v="50"/>
  </r>
  <r>
    <x v="3"/>
    <n v="6421009002"/>
    <x v="2"/>
    <n v="550.33000000000004"/>
    <d v="2025-05-06T00:00:00"/>
    <d v="2025-05-06T00:00:00"/>
    <d v="2025-05-07T00:00:00"/>
    <s v="RMR160"/>
    <s v="Ready Mix Venice"/>
    <m/>
    <m/>
    <s v="USBATCH01"/>
    <n v="1000038781"/>
    <x v="1"/>
    <s v="0019448710Medley"/>
    <n v="4200023922"/>
    <n v="4600180141"/>
    <n v="12278816"/>
    <s v="R160B1002337"/>
    <s v="#89 STONE CO#17"/>
    <s v="0019448710Medley"/>
    <s v="WE"/>
    <m/>
    <m/>
    <s v="ML81"/>
    <n v="50"/>
  </r>
  <r>
    <x v="2"/>
    <n v="6421009002"/>
    <x v="2"/>
    <n v="381.79"/>
    <d v="2025-05-13T00:00:00"/>
    <d v="2025-05-13T00:00:00"/>
    <d v="2025-05-14T00:00:00"/>
    <s v="RMR139"/>
    <s v="Ready Mix South Miami"/>
    <m/>
    <m/>
    <s v="USBATCH01"/>
    <n v="1000038781"/>
    <x v="1"/>
    <s v="0019500058Immokalee"/>
    <n v="4200023923"/>
    <n v="4600190640"/>
    <n v="20962988"/>
    <s v="R139B1002037"/>
    <s v="DOT SAND SM"/>
    <s v="0019500058Immokalee"/>
    <s v="WE"/>
    <m/>
    <m/>
    <s v="ML81"/>
    <n v="50"/>
  </r>
  <r>
    <x v="2"/>
    <n v="6421009002"/>
    <x v="2"/>
    <n v="409.22"/>
    <d v="2025-05-13T00:00:00"/>
    <d v="2025-05-13T00:00:00"/>
    <d v="2025-05-14T00:00:00"/>
    <s v="RMR139"/>
    <s v="Ready Mix South Miami"/>
    <m/>
    <m/>
    <s v="USBATCH01"/>
    <n v="1000038781"/>
    <x v="1"/>
    <s v="0019500057Immokalee"/>
    <n v="4200023923"/>
    <n v="4600190639"/>
    <n v="20962910"/>
    <s v="R139B1002037"/>
    <s v="DOT SAND SM"/>
    <s v="0019500057Immokalee"/>
    <s v="WE"/>
    <m/>
    <m/>
    <s v="ML81"/>
    <n v="50"/>
  </r>
  <r>
    <x v="2"/>
    <n v="6421009002"/>
    <x v="2"/>
    <n v="383.32"/>
    <d v="2025-05-13T00:00:00"/>
    <d v="2025-05-13T00:00:00"/>
    <d v="2025-05-14T00:00:00"/>
    <s v="RMR139"/>
    <s v="Ready Mix South Miami"/>
    <m/>
    <m/>
    <s v="USBATCH01"/>
    <n v="1000038781"/>
    <x v="1"/>
    <s v="0019500059Immokalee"/>
    <n v="4200023923"/>
    <n v="4600190641"/>
    <n v="20962994"/>
    <s v="R139B1002037"/>
    <s v="DOT SAND SM"/>
    <s v="0019500059Immokalee"/>
    <s v="WE"/>
    <m/>
    <m/>
    <s v="ML81"/>
    <n v="50"/>
  </r>
  <r>
    <x v="2"/>
    <n v="6421009002"/>
    <x v="2"/>
    <n v="33.64"/>
    <d v="2025-05-01T00:00:00"/>
    <d v="2025-05-01T00:00:00"/>
    <d v="2025-05-01T00:00:00"/>
    <s v="RMR137"/>
    <s v="Ready Mix Pennsuco"/>
    <m/>
    <m/>
    <s v="USBATCH01"/>
    <n v="1000038783"/>
    <x v="17"/>
    <s v="0019411888Medley"/>
    <n v="4200023924"/>
    <n v="4600173424"/>
    <n v="12276256"/>
    <s v="R137B1001835"/>
    <s v="ASTM #57 CO#10"/>
    <s v="0019411888Medley"/>
    <s v="WE"/>
    <m/>
    <m/>
    <s v="ML81"/>
    <n v="50"/>
  </r>
  <r>
    <x v="2"/>
    <n v="6421009002"/>
    <x v="2"/>
    <n v="31.09"/>
    <d v="2025-05-02T00:00:00"/>
    <d v="2025-05-02T00:00:00"/>
    <d v="2025-05-02T00:00:00"/>
    <s v="RMR137"/>
    <s v="Ready Mix Pennsuco"/>
    <m/>
    <m/>
    <s v="USBATCH01"/>
    <n v="1000038783"/>
    <x v="17"/>
    <s v="0019418970Medley"/>
    <n v="4200023924"/>
    <n v="4600174740"/>
    <n v="12276806"/>
    <s v="R137B1001826"/>
    <s v="COMM CONC SCRG"/>
    <s v="0019418970Medley"/>
    <s v="WE"/>
    <m/>
    <m/>
    <s v="ML81"/>
    <n v="50"/>
  </r>
  <r>
    <x v="2"/>
    <n v="6421009002"/>
    <x v="2"/>
    <n v="33.42"/>
    <d v="2025-05-01T00:00:00"/>
    <d v="2025-05-01T00:00:00"/>
    <d v="2025-05-01T00:00:00"/>
    <s v="RMR137"/>
    <s v="Ready Mix Pennsuco"/>
    <m/>
    <m/>
    <s v="USBATCH01"/>
    <n v="1000038783"/>
    <x v="17"/>
    <s v="0019411259Medley"/>
    <n v="4200023924"/>
    <n v="4600173600"/>
    <n v="12276185"/>
    <s v="R137B1001835"/>
    <s v="ASTM #57 CO#10"/>
    <s v="0019411259Medley"/>
    <s v="WE"/>
    <m/>
    <m/>
    <s v="ML81"/>
    <n v="50"/>
  </r>
  <r>
    <x v="2"/>
    <n v="6421009002"/>
    <x v="2"/>
    <n v="34.61"/>
    <d v="2025-05-01T00:00:00"/>
    <d v="2025-05-01T00:00:00"/>
    <d v="2025-05-01T00:00:00"/>
    <s v="RMR137"/>
    <s v="Ready Mix Pennsuco"/>
    <m/>
    <m/>
    <s v="USBATCH01"/>
    <n v="1000038783"/>
    <x v="17"/>
    <s v="0019410362Medley"/>
    <n v="4200023924"/>
    <n v="4600173560"/>
    <n v="12276064"/>
    <s v="R137B1001835"/>
    <s v="ASTM #57 CO#10"/>
    <s v="0019410362Medley"/>
    <s v="WE"/>
    <m/>
    <m/>
    <s v="ML81"/>
    <n v="50"/>
  </r>
  <r>
    <x v="2"/>
    <n v="6421009002"/>
    <x v="2"/>
    <n v="33.19"/>
    <d v="2025-05-15T00:00:00"/>
    <d v="2025-05-15T00:00:00"/>
    <d v="2025-05-16T00:00:00"/>
    <s v="RMR137"/>
    <s v="Ready Mix Pennsuco"/>
    <m/>
    <m/>
    <s v="USBATCH01"/>
    <n v="1000038783"/>
    <x v="17"/>
    <s v="0019515497Medley"/>
    <n v="4200023924"/>
    <n v="4600195011"/>
    <n v="12283430"/>
    <s v="R137B1001826"/>
    <s v="COMM CONC SCRG"/>
    <s v="0019515497Medley"/>
    <s v="WE"/>
    <m/>
    <m/>
    <s v="ML81"/>
    <n v="50"/>
  </r>
  <r>
    <x v="2"/>
    <n v="6421009002"/>
    <x v="2"/>
    <n v="29.04"/>
    <d v="2025-05-02T00:00:00"/>
    <d v="2025-05-02T00:00:00"/>
    <d v="2025-05-03T00:00:00"/>
    <s v="RMR137"/>
    <s v="Ready Mix Pennsuco"/>
    <m/>
    <m/>
    <s v="USBATCH01"/>
    <n v="1000038783"/>
    <x v="17"/>
    <s v="0019423647Medley"/>
    <n v="4200023924"/>
    <n v="4600174995"/>
    <n v="12277265"/>
    <s v="R137B1001835"/>
    <s v="ASTM #57 CO#10"/>
    <s v="0019423647Medley"/>
    <s v="WE"/>
    <m/>
    <m/>
    <s v="ML81"/>
    <n v="50"/>
  </r>
  <r>
    <x v="2"/>
    <n v="6421009002"/>
    <x v="2"/>
    <n v="32.65"/>
    <d v="2025-05-14T00:00:00"/>
    <d v="2025-05-14T00:00:00"/>
    <d v="2025-05-14T00:00:00"/>
    <s v="RMR137"/>
    <s v="Ready Mix Pennsuco"/>
    <m/>
    <m/>
    <s v="USBATCH01"/>
    <n v="1000038783"/>
    <x v="17"/>
    <s v="0019508049Medley"/>
    <n v="4200023924"/>
    <n v="4600192761"/>
    <n v="12282978"/>
    <s v="R137B1001826"/>
    <s v="COMM CONC SCRG"/>
    <s v="0019508049Medley"/>
    <s v="WE"/>
    <m/>
    <m/>
    <s v="ML81"/>
    <n v="50"/>
  </r>
  <r>
    <x v="2"/>
    <n v="6421009002"/>
    <x v="2"/>
    <n v="32.979999999999997"/>
    <d v="2025-05-14T00:00:00"/>
    <d v="2025-05-14T00:00:00"/>
    <d v="2025-05-14T00:00:00"/>
    <s v="RMR137"/>
    <s v="Ready Mix Pennsuco"/>
    <m/>
    <m/>
    <s v="USBATCH01"/>
    <n v="1000038783"/>
    <x v="17"/>
    <s v="0019506813Medley"/>
    <n v="4200023924"/>
    <n v="4600192452"/>
    <n v="12282739"/>
    <s v="R137B1001835"/>
    <s v="ASTM #57 CO#10"/>
    <s v="0019506813Medley"/>
    <s v="WE"/>
    <m/>
    <m/>
    <s v="ML81"/>
    <n v="50"/>
  </r>
  <r>
    <x v="2"/>
    <n v="6421009002"/>
    <x v="2"/>
    <n v="32.9"/>
    <d v="2025-05-01T00:00:00"/>
    <d v="2025-05-01T00:00:00"/>
    <d v="2025-05-01T00:00:00"/>
    <s v="RMR137"/>
    <s v="Ready Mix Pennsuco"/>
    <m/>
    <m/>
    <s v="USBATCH01"/>
    <n v="1000038783"/>
    <x v="17"/>
    <s v="0019410546Medley"/>
    <n v="4200023924"/>
    <n v="4600173332"/>
    <n v="12276089"/>
    <s v="R137B1001835"/>
    <s v="ASTM #57 CO#10"/>
    <s v="0019410546Medley"/>
    <s v="WE"/>
    <m/>
    <m/>
    <s v="ML81"/>
    <n v="50"/>
  </r>
  <r>
    <x v="2"/>
    <n v="6421009002"/>
    <x v="2"/>
    <n v="32.56"/>
    <d v="2025-05-07T00:00:00"/>
    <d v="2025-05-07T00:00:00"/>
    <d v="2025-05-07T00:00:00"/>
    <s v="RMR137"/>
    <s v="Ready Mix Pennsuco"/>
    <m/>
    <m/>
    <s v="USBATCH01"/>
    <n v="1000038783"/>
    <x v="17"/>
    <s v="0019454739Medley"/>
    <n v="4200023924"/>
    <n v="4600181559"/>
    <n v="12279135"/>
    <s v="R137B1001835"/>
    <s v="ASTM #57 CO#10"/>
    <s v="0019454739Medley"/>
    <s v="WE"/>
    <m/>
    <m/>
    <s v="ML81"/>
    <n v="50"/>
  </r>
  <r>
    <x v="2"/>
    <n v="6421009002"/>
    <x v="2"/>
    <n v="33.08"/>
    <d v="2025-05-01T00:00:00"/>
    <d v="2025-05-01T00:00:00"/>
    <d v="2025-05-02T00:00:00"/>
    <s v="RMR137"/>
    <s v="Ready Mix Pennsuco"/>
    <m/>
    <m/>
    <s v="USBATCH01"/>
    <n v="1000038783"/>
    <x v="17"/>
    <s v="0019412986Medley"/>
    <n v="4200023924"/>
    <n v="4600173734"/>
    <n v="12276393"/>
    <s v="R137B1001826"/>
    <s v="COMM CONC SCRG"/>
    <s v="0019412986Medley"/>
    <s v="WE"/>
    <m/>
    <m/>
    <s v="ML81"/>
    <n v="50"/>
  </r>
  <r>
    <x v="2"/>
    <n v="6421009002"/>
    <x v="2"/>
    <n v="32.729999999999997"/>
    <d v="2025-05-05T00:00:00"/>
    <d v="2025-05-05T00:00:00"/>
    <d v="2025-05-05T00:00:00"/>
    <s v="RMR137"/>
    <s v="Ready Mix Pennsuco"/>
    <m/>
    <m/>
    <s v="USBATCH01"/>
    <n v="1000038783"/>
    <x v="17"/>
    <s v="0019435456Medley"/>
    <n v="4200023924"/>
    <n v="4600177643"/>
    <n v="12277843"/>
    <s v="R137B1001826"/>
    <s v="COMM CONC SCRG"/>
    <s v="0019435456Medley"/>
    <s v="WE"/>
    <m/>
    <m/>
    <s v="ML81"/>
    <n v="50"/>
  </r>
  <r>
    <x v="2"/>
    <n v="6421009002"/>
    <x v="2"/>
    <n v="33.32"/>
    <d v="2025-05-01T00:00:00"/>
    <d v="2025-05-01T00:00:00"/>
    <d v="2025-05-01T00:00:00"/>
    <s v="RMR137"/>
    <s v="Ready Mix Pennsuco"/>
    <m/>
    <m/>
    <s v="USBATCH01"/>
    <n v="1000038783"/>
    <x v="17"/>
    <s v="0019411789Medley"/>
    <n v="4200023924"/>
    <n v="4600173636"/>
    <n v="12276244"/>
    <s v="R137B1001835"/>
    <s v="ASTM #57 CO#10"/>
    <s v="0019411789Medley"/>
    <s v="WE"/>
    <m/>
    <m/>
    <s v="ML81"/>
    <n v="50"/>
  </r>
  <r>
    <x v="2"/>
    <n v="6421009002"/>
    <x v="2"/>
    <n v="32.89"/>
    <d v="2025-05-01T00:00:00"/>
    <d v="2025-05-01T00:00:00"/>
    <d v="2025-05-01T00:00:00"/>
    <s v="RMR137"/>
    <s v="Ready Mix Pennsuco"/>
    <m/>
    <m/>
    <s v="USBATCH01"/>
    <n v="1000038783"/>
    <x v="17"/>
    <s v="0019412055Medley"/>
    <n v="4200023924"/>
    <n v="4600173654"/>
    <n v="12276275"/>
    <s v="R137B1001835"/>
    <s v="ASTM #57 CO#10"/>
    <s v="0019412055Medley"/>
    <s v="WE"/>
    <m/>
    <m/>
    <s v="ML81"/>
    <n v="50"/>
  </r>
  <r>
    <x v="2"/>
    <n v="6421009002"/>
    <x v="2"/>
    <n v="33.590000000000003"/>
    <d v="2025-05-14T00:00:00"/>
    <d v="2025-05-14T00:00:00"/>
    <d v="2025-05-14T00:00:00"/>
    <s v="RMR137"/>
    <s v="Ready Mix Pennsuco"/>
    <m/>
    <m/>
    <s v="USBATCH01"/>
    <n v="1000038783"/>
    <x v="17"/>
    <s v="0019507137Medley"/>
    <n v="4200023924"/>
    <n v="4600192631"/>
    <n v="12282843"/>
    <s v="R137B1001835"/>
    <s v="ASTM #57 CO#10"/>
    <s v="0019507137Medley"/>
    <s v="WE"/>
    <m/>
    <m/>
    <s v="ML81"/>
    <n v="50"/>
  </r>
  <r>
    <x v="2"/>
    <n v="6421009002"/>
    <x v="2"/>
    <n v="32.97"/>
    <d v="2025-05-01T00:00:00"/>
    <d v="2025-05-01T00:00:00"/>
    <d v="2025-05-01T00:00:00"/>
    <s v="RMR137"/>
    <s v="Ready Mix Pennsuco"/>
    <m/>
    <m/>
    <s v="USBATCH01"/>
    <n v="1000038783"/>
    <x v="17"/>
    <s v="0019413292Medley"/>
    <n v="4200023924"/>
    <n v="4600173042"/>
    <n v="12276441"/>
    <s v="R137B1001826"/>
    <s v="COMM CONC SCRG"/>
    <s v="0019413292Medley"/>
    <s v="WE"/>
    <m/>
    <m/>
    <s v="ML81"/>
    <n v="50"/>
  </r>
  <r>
    <x v="2"/>
    <n v="6421009002"/>
    <x v="2"/>
    <n v="32.590000000000003"/>
    <d v="2025-05-14T00:00:00"/>
    <d v="2025-05-14T00:00:00"/>
    <d v="2025-05-14T00:00:00"/>
    <s v="RMR137"/>
    <s v="Ready Mix Pennsuco"/>
    <m/>
    <m/>
    <s v="USBATCH01"/>
    <n v="1000038783"/>
    <x v="17"/>
    <s v="0019507867Medley"/>
    <n v="4200023924"/>
    <n v="4600192719"/>
    <n v="12282946"/>
    <s v="R137B1001826"/>
    <s v="COMM CONC SCRG"/>
    <s v="0019507867Medley"/>
    <s v="WE"/>
    <m/>
    <m/>
    <s v="ML81"/>
    <n v="50"/>
  </r>
  <r>
    <x v="2"/>
    <n v="6421009002"/>
    <x v="2"/>
    <n v="32.49"/>
    <d v="2025-05-14T00:00:00"/>
    <d v="2025-05-14T00:00:00"/>
    <d v="2025-05-14T00:00:00"/>
    <s v="RMR137"/>
    <s v="Ready Mix Pennsuco"/>
    <m/>
    <m/>
    <s v="USBATCH01"/>
    <n v="1000038783"/>
    <x v="17"/>
    <s v="0019506851Medley"/>
    <n v="4200023924"/>
    <n v="4600192455"/>
    <n v="12282787"/>
    <s v="R137B1001835"/>
    <s v="ASTM #57 CO#10"/>
    <s v="0019506851Medley"/>
    <s v="WE"/>
    <m/>
    <m/>
    <s v="ML81"/>
    <n v="50"/>
  </r>
  <r>
    <x v="2"/>
    <n v="6421009002"/>
    <x v="2"/>
    <n v="34.21"/>
    <d v="2025-05-14T00:00:00"/>
    <d v="2025-05-14T00:00:00"/>
    <d v="2025-05-14T00:00:00"/>
    <s v="RMR137"/>
    <s v="Ready Mix Pennsuco"/>
    <m/>
    <m/>
    <s v="USBATCH01"/>
    <n v="1000038783"/>
    <x v="17"/>
    <s v="0019506629Medley"/>
    <n v="4200023924"/>
    <n v="4600192590"/>
    <n v="12282590"/>
    <s v="R137B1001835"/>
    <s v="ASTM #57 CO#10"/>
    <s v="0019506629Medley"/>
    <s v="WE"/>
    <m/>
    <m/>
    <s v="ML81"/>
    <n v="50"/>
  </r>
  <r>
    <x v="2"/>
    <n v="6421009002"/>
    <x v="2"/>
    <n v="32.86"/>
    <d v="2025-05-14T00:00:00"/>
    <d v="2025-05-14T00:00:00"/>
    <d v="2025-05-14T00:00:00"/>
    <s v="RMR137"/>
    <s v="Ready Mix Pennsuco"/>
    <m/>
    <m/>
    <s v="USBATCH01"/>
    <n v="1000038783"/>
    <x v="17"/>
    <s v="0019506889Medley"/>
    <n v="4200023924"/>
    <n v="4600192458"/>
    <n v="12282735"/>
    <s v="R137B1001835"/>
    <s v="ASTM #57 CO#10"/>
    <s v="0019506889Medley"/>
    <s v="WE"/>
    <m/>
    <m/>
    <s v="ML81"/>
    <n v="50"/>
  </r>
  <r>
    <x v="2"/>
    <n v="6421009002"/>
    <x v="2"/>
    <n v="34.26"/>
    <d v="2025-05-06T00:00:00"/>
    <d v="2025-05-06T00:00:00"/>
    <d v="2025-05-06T00:00:00"/>
    <s v="RMR137"/>
    <s v="Ready Mix Pennsuco"/>
    <m/>
    <m/>
    <s v="USBATCH01"/>
    <n v="1000038783"/>
    <x v="17"/>
    <s v="0019444260Medley"/>
    <n v="4200023924"/>
    <n v="4600179540"/>
    <n v="12278378"/>
    <s v="R137B1001835"/>
    <s v="ASTM #57 CO#10"/>
    <s v="0019444260Medley"/>
    <s v="WE"/>
    <m/>
    <m/>
    <s v="ML81"/>
    <n v="50"/>
  </r>
  <r>
    <x v="2"/>
    <n v="6421009002"/>
    <x v="2"/>
    <n v="33.630000000000003"/>
    <d v="2025-05-14T00:00:00"/>
    <d v="2025-05-14T00:00:00"/>
    <d v="2025-05-14T00:00:00"/>
    <s v="RMR137"/>
    <s v="Ready Mix Pennsuco"/>
    <m/>
    <m/>
    <s v="USBATCH01"/>
    <n v="1000038783"/>
    <x v="17"/>
    <s v="0019507012Medley"/>
    <n v="4200023924"/>
    <n v="4600192605"/>
    <n v="12282784"/>
    <s v="R137B1001835"/>
    <s v="ASTM #57 CO#10"/>
    <s v="0019507012Medley"/>
    <s v="WE"/>
    <m/>
    <m/>
    <s v="ML81"/>
    <n v="50"/>
  </r>
  <r>
    <x v="2"/>
    <n v="6421009002"/>
    <x v="2"/>
    <n v="33.25"/>
    <d v="2025-05-16T00:00:00"/>
    <d v="2025-05-16T00:00:00"/>
    <d v="2025-05-17T00:00:00"/>
    <s v="RMR137"/>
    <s v="Ready Mix Pennsuco"/>
    <m/>
    <m/>
    <s v="USBATCH01"/>
    <n v="1000038783"/>
    <x v="17"/>
    <s v="0019526347Medley"/>
    <n v="4200023924"/>
    <n v="4600196448"/>
    <n v="12284335"/>
    <s v="R137B1001835"/>
    <s v="ASTM #57 CO#10"/>
    <s v="0019526347Medley"/>
    <s v="WE"/>
    <m/>
    <m/>
    <s v="ML81"/>
    <n v="50"/>
  </r>
  <r>
    <x v="2"/>
    <n v="6421009002"/>
    <x v="2"/>
    <n v="31.94"/>
    <d v="2025-05-02T00:00:00"/>
    <d v="2025-05-02T00:00:00"/>
    <d v="2025-05-02T00:00:00"/>
    <s v="RMR137"/>
    <s v="Ready Mix Pennsuco"/>
    <m/>
    <m/>
    <s v="USBATCH01"/>
    <n v="1000038783"/>
    <x v="17"/>
    <s v="0019421392Medley"/>
    <n v="4200023924"/>
    <n v="4600174433"/>
    <n v="12277002"/>
    <s v="R137B1002337"/>
    <s v="#89 STONE CO#17"/>
    <s v="0019421392Medley"/>
    <s v="WE"/>
    <m/>
    <m/>
    <s v="ML81"/>
    <n v="50"/>
  </r>
  <r>
    <x v="2"/>
    <n v="6421009002"/>
    <x v="2"/>
    <n v="31.82"/>
    <d v="2025-05-02T00:00:00"/>
    <d v="2025-05-02T00:00:00"/>
    <d v="2025-05-02T00:00:00"/>
    <s v="RMR137"/>
    <s v="Ready Mix Pennsuco"/>
    <m/>
    <m/>
    <s v="USBATCH01"/>
    <n v="1000038783"/>
    <x v="17"/>
    <s v="0019423147Medley"/>
    <n v="4200023924"/>
    <n v="4600174791"/>
    <n v="12277180"/>
    <s v="R137B1001835"/>
    <s v="ASTM #57 CO#10"/>
    <s v="0019423147Medley"/>
    <s v="WE"/>
    <m/>
    <m/>
    <s v="ML81"/>
    <n v="50"/>
  </r>
  <r>
    <x v="2"/>
    <n v="6421009002"/>
    <x v="2"/>
    <n v="32.17"/>
    <d v="2025-05-15T00:00:00"/>
    <d v="2025-05-15T00:00:00"/>
    <d v="2025-05-16T00:00:00"/>
    <s v="RMR137"/>
    <s v="Ready Mix Pennsuco"/>
    <m/>
    <m/>
    <s v="USBATCH01"/>
    <n v="1000038783"/>
    <x v="17"/>
    <s v="0019516335Medley"/>
    <n v="4200023924"/>
    <n v="4600195024"/>
    <n v="12283493"/>
    <s v="R137B1001835"/>
    <s v="ASTM #57 CO#10"/>
    <s v="0019516335Medley"/>
    <s v="WE"/>
    <m/>
    <m/>
    <s v="ML81"/>
    <n v="50"/>
  </r>
  <r>
    <x v="2"/>
    <n v="6421009002"/>
    <x v="2"/>
    <n v="32.39"/>
    <d v="2025-05-15T00:00:00"/>
    <d v="2025-05-15T00:00:00"/>
    <d v="2025-05-15T00:00:00"/>
    <s v="RMR137"/>
    <s v="Ready Mix Pennsuco"/>
    <m/>
    <m/>
    <s v="USBATCH01"/>
    <n v="1000038783"/>
    <x v="17"/>
    <s v="0019515846Medley"/>
    <n v="4200023924"/>
    <n v="4600194354"/>
    <n v="12283456"/>
    <s v="R137B1001835"/>
    <s v="ASTM #57 CO#10"/>
    <s v="0019515846Medley"/>
    <s v="WE"/>
    <m/>
    <m/>
    <s v="ML81"/>
    <n v="50"/>
  </r>
  <r>
    <x v="2"/>
    <n v="6421009002"/>
    <x v="2"/>
    <n v="30.42"/>
    <d v="2025-05-16T00:00:00"/>
    <d v="2025-05-16T00:00:00"/>
    <d v="2025-05-17T00:00:00"/>
    <s v="RMR137"/>
    <s v="Ready Mix Pennsuco"/>
    <m/>
    <m/>
    <s v="USBATCH01"/>
    <n v="1000038783"/>
    <x v="17"/>
    <s v="0019527282Medley"/>
    <n v="4200023924"/>
    <n v="4600196558"/>
    <n v="12284460"/>
    <s v="R137B1001826"/>
    <s v="COMM CONC SCRG"/>
    <s v="0019527282Medley"/>
    <s v="WE"/>
    <m/>
    <m/>
    <s v="ML81"/>
    <n v="50"/>
  </r>
  <r>
    <x v="2"/>
    <n v="6421009002"/>
    <x v="2"/>
    <n v="32.75"/>
    <d v="2025-05-02T00:00:00"/>
    <d v="2025-05-02T00:00:00"/>
    <d v="2025-05-02T00:00:00"/>
    <s v="RMR137"/>
    <s v="Ready Mix Pennsuco"/>
    <m/>
    <m/>
    <s v="USBATCH01"/>
    <n v="1000038783"/>
    <x v="17"/>
    <s v="0019421603Medley"/>
    <n v="4200023924"/>
    <n v="4600174534"/>
    <n v="12277023"/>
    <s v="R137B1002337"/>
    <s v="#89 STONE CO#17"/>
    <s v="0019421603Medley"/>
    <s v="WE"/>
    <m/>
    <m/>
    <s v="ML81"/>
    <n v="50"/>
  </r>
  <r>
    <x v="2"/>
    <n v="6421009002"/>
    <x v="2"/>
    <n v="33.340000000000003"/>
    <d v="2025-05-05T00:00:00"/>
    <d v="2025-05-05T00:00:00"/>
    <d v="2025-05-05T00:00:00"/>
    <s v="RMR137"/>
    <s v="Ready Mix Pennsuco"/>
    <m/>
    <m/>
    <s v="USBATCH01"/>
    <n v="1000038783"/>
    <x v="17"/>
    <s v="0019436392Medley"/>
    <n v="4200023924"/>
    <n v="4600177789"/>
    <n v="12277898"/>
    <s v="R137B1001826"/>
    <s v="COMM CONC SCRG"/>
    <s v="0019436392Medley"/>
    <s v="WE"/>
    <m/>
    <m/>
    <s v="ML81"/>
    <n v="50"/>
  </r>
  <r>
    <x v="2"/>
    <n v="6421009002"/>
    <x v="2"/>
    <n v="33.619999999999997"/>
    <d v="2025-05-15T00:00:00"/>
    <d v="2025-05-15T00:00:00"/>
    <d v="2025-05-16T00:00:00"/>
    <s v="RMR137"/>
    <s v="Ready Mix Pennsuco"/>
    <m/>
    <m/>
    <s v="USBATCH01"/>
    <n v="1000038783"/>
    <x v="17"/>
    <s v="0019514311Medley"/>
    <n v="4200023924"/>
    <n v="4600194996"/>
    <n v="12283341"/>
    <s v="R137B1001826"/>
    <s v="COMM CONC SCRG"/>
    <s v="0019514311Medley"/>
    <s v="WE"/>
    <m/>
    <m/>
    <s v="ML81"/>
    <n v="50"/>
  </r>
  <r>
    <x v="2"/>
    <n v="6421009002"/>
    <x v="2"/>
    <n v="32.19"/>
    <d v="2025-05-02T00:00:00"/>
    <d v="2025-05-02T00:00:00"/>
    <d v="2025-05-02T00:00:00"/>
    <s v="RMR137"/>
    <s v="Ready Mix Pennsuco"/>
    <m/>
    <m/>
    <s v="USBATCH01"/>
    <n v="1000038783"/>
    <x v="17"/>
    <s v="0019418313Medley"/>
    <n v="4200023924"/>
    <n v="4600174675"/>
    <n v="12276749"/>
    <s v="R137B1001826"/>
    <s v="COMM CONC SCRG"/>
    <s v="0019418313Medley"/>
    <s v="WE"/>
    <m/>
    <m/>
    <s v="ML81"/>
    <n v="50"/>
  </r>
  <r>
    <x v="2"/>
    <n v="6421009002"/>
    <x v="2"/>
    <n v="31.94"/>
    <d v="2025-05-01T00:00:00"/>
    <d v="2025-05-01T00:00:00"/>
    <d v="2025-05-01T00:00:00"/>
    <s v="RMR137"/>
    <s v="Ready Mix Pennsuco"/>
    <m/>
    <m/>
    <s v="USBATCH01"/>
    <n v="1000038783"/>
    <x v="17"/>
    <s v="0019412441Medley"/>
    <n v="4200023924"/>
    <n v="4600173461"/>
    <n v="12276310"/>
    <s v="R137B1001835"/>
    <s v="ASTM #57 CO#10"/>
    <s v="0019412441Medley"/>
    <s v="WE"/>
    <m/>
    <m/>
    <s v="ML81"/>
    <n v="50"/>
  </r>
  <r>
    <x v="2"/>
    <n v="6421009002"/>
    <x v="2"/>
    <n v="33.799999999999997"/>
    <d v="2025-05-14T00:00:00"/>
    <d v="2025-05-14T00:00:00"/>
    <d v="2025-05-14T00:00:00"/>
    <s v="RMR137"/>
    <s v="Ready Mix Pennsuco"/>
    <m/>
    <m/>
    <s v="USBATCH01"/>
    <n v="1000038783"/>
    <x v="17"/>
    <s v="0019507622Medley"/>
    <n v="4200023924"/>
    <n v="4600192694"/>
    <n v="12282919"/>
    <s v="R137B1001826"/>
    <s v="COMM CONC SCRG"/>
    <s v="0019507622Medley"/>
    <s v="WE"/>
    <m/>
    <m/>
    <s v="ML81"/>
    <n v="50"/>
  </r>
  <r>
    <x v="2"/>
    <n v="6421009002"/>
    <x v="2"/>
    <n v="32.270000000000003"/>
    <d v="2025-05-07T00:00:00"/>
    <d v="2025-05-07T00:00:00"/>
    <d v="2025-05-08T00:00:00"/>
    <s v="RMR137"/>
    <s v="Ready Mix Pennsuco"/>
    <m/>
    <m/>
    <s v="USBATCH01"/>
    <n v="1000038783"/>
    <x v="17"/>
    <s v="0019453947Medley"/>
    <n v="4200023924"/>
    <n v="4600182310"/>
    <n v="12279085"/>
    <s v="R137B1001835"/>
    <s v="ASTM #57 CO#10"/>
    <s v="0019453947Medley"/>
    <s v="WE"/>
    <m/>
    <m/>
    <s v="ML81"/>
    <n v="50"/>
  </r>
  <r>
    <x v="2"/>
    <n v="6421009002"/>
    <x v="2"/>
    <n v="31.85"/>
    <d v="2025-05-16T00:00:00"/>
    <d v="2025-05-16T00:00:00"/>
    <d v="2025-05-16T00:00:00"/>
    <s v="RMR137"/>
    <s v="Ready Mix Pennsuco"/>
    <m/>
    <m/>
    <s v="USBATCH01"/>
    <n v="1000038783"/>
    <x v="17"/>
    <s v="0019525951Medley"/>
    <n v="4200023924"/>
    <n v="4600196430"/>
    <n v="12284283"/>
    <s v="R137B1001835"/>
    <s v="ASTM #57 CO#10"/>
    <s v="0019525951Medley"/>
    <s v="WE"/>
    <m/>
    <m/>
    <s v="ML81"/>
    <n v="50"/>
  </r>
  <r>
    <x v="2"/>
    <n v="6421009002"/>
    <x v="2"/>
    <n v="33.65"/>
    <d v="2025-05-06T00:00:00"/>
    <d v="2025-05-06T00:00:00"/>
    <d v="2025-05-06T00:00:00"/>
    <s v="RMR137"/>
    <s v="Ready Mix Pennsuco"/>
    <m/>
    <m/>
    <s v="USBATCH01"/>
    <n v="1000038783"/>
    <x v="17"/>
    <s v="0019444567Medley"/>
    <n v="4200023924"/>
    <n v="4600179679"/>
    <n v="12278399"/>
    <s v="R137B1001835"/>
    <s v="ASTM #57 CO#10"/>
    <s v="0019444567Medley"/>
    <s v="WE"/>
    <m/>
    <m/>
    <s v="ML81"/>
    <n v="50"/>
  </r>
  <r>
    <x v="2"/>
    <n v="6421009002"/>
    <x v="2"/>
    <n v="33.67"/>
    <d v="2025-05-01T00:00:00"/>
    <d v="2025-05-01T00:00:00"/>
    <d v="2025-05-01T00:00:00"/>
    <s v="RMR137"/>
    <s v="Ready Mix Pennsuco"/>
    <m/>
    <m/>
    <s v="USBATCH01"/>
    <n v="1000038783"/>
    <x v="17"/>
    <s v="0019412150Medley"/>
    <n v="4200023924"/>
    <n v="4600173433"/>
    <n v="12276282"/>
    <s v="R137B1001835"/>
    <s v="ASTM #57 CO#10"/>
    <s v="0019412150Medley"/>
    <s v="WE"/>
    <m/>
    <m/>
    <s v="ML81"/>
    <n v="50"/>
  </r>
  <r>
    <x v="2"/>
    <n v="6421009002"/>
    <x v="2"/>
    <n v="32.71"/>
    <d v="2025-05-16T00:00:00"/>
    <d v="2025-05-16T00:00:00"/>
    <d v="2025-05-16T00:00:00"/>
    <s v="RMR137"/>
    <s v="Ready Mix Pennsuco"/>
    <m/>
    <m/>
    <s v="USBATCH01"/>
    <n v="1000038783"/>
    <x v="17"/>
    <s v="0019525730Medley"/>
    <n v="4200023924"/>
    <n v="4600196112"/>
    <n v="12284262"/>
    <s v="R137B1001835"/>
    <s v="ASTM #57 CO#10"/>
    <s v="0019525730Medley"/>
    <s v="WE"/>
    <m/>
    <m/>
    <s v="ML81"/>
    <n v="50"/>
  </r>
  <r>
    <x v="2"/>
    <n v="6421009002"/>
    <x v="2"/>
    <n v="32.92"/>
    <d v="2025-05-14T00:00:00"/>
    <d v="2025-05-14T00:00:00"/>
    <d v="2025-05-14T00:00:00"/>
    <s v="RMR137"/>
    <s v="Ready Mix Pennsuco"/>
    <m/>
    <m/>
    <s v="USBATCH01"/>
    <n v="1000038783"/>
    <x v="17"/>
    <s v="0019507533Medley"/>
    <n v="4200023924"/>
    <n v="4600192683"/>
    <n v="12282901"/>
    <s v="R137B1001826"/>
    <s v="COMM CONC SCRG"/>
    <s v="0019507533Medley"/>
    <s v="WE"/>
    <m/>
    <m/>
    <s v="ML81"/>
    <n v="50"/>
  </r>
  <r>
    <x v="2"/>
    <n v="6421009002"/>
    <x v="2"/>
    <n v="33.520000000000003"/>
    <d v="2025-05-01T00:00:00"/>
    <d v="2025-05-01T00:00:00"/>
    <d v="2025-05-02T00:00:00"/>
    <s v="RMR137"/>
    <s v="Ready Mix Pennsuco"/>
    <m/>
    <m/>
    <s v="USBATCH01"/>
    <n v="1000038783"/>
    <x v="17"/>
    <s v="0019412744Medley"/>
    <n v="4200023924"/>
    <n v="4600173757"/>
    <n v="12276351"/>
    <s v="R137B1001835"/>
    <s v="ASTM #57 CO#10"/>
    <s v="0019412744Medley"/>
    <s v="WE"/>
    <m/>
    <m/>
    <s v="ML81"/>
    <n v="50"/>
  </r>
  <r>
    <x v="2"/>
    <n v="6421009002"/>
    <x v="2"/>
    <n v="33.880000000000003"/>
    <d v="2025-05-05T00:00:00"/>
    <d v="2025-05-05T00:00:00"/>
    <d v="2025-05-05T00:00:00"/>
    <s v="RMR137"/>
    <s v="Ready Mix Pennsuco"/>
    <m/>
    <m/>
    <s v="USBATCH01"/>
    <n v="1000038783"/>
    <x v="17"/>
    <s v="0019434781Medley"/>
    <n v="4200023924"/>
    <n v="4600177735"/>
    <n v="12277779"/>
    <s v="R137B1001835"/>
    <s v="ASTM #57 CO#10"/>
    <s v="0019434781Medley"/>
    <s v="WE"/>
    <m/>
    <m/>
    <s v="ML81"/>
    <n v="50"/>
  </r>
  <r>
    <x v="2"/>
    <n v="6421009002"/>
    <x v="2"/>
    <n v="32.4"/>
    <d v="2025-05-02T00:00:00"/>
    <d v="2025-05-02T00:00:00"/>
    <d v="2025-05-02T00:00:00"/>
    <s v="RMR137"/>
    <s v="Ready Mix Pennsuco"/>
    <m/>
    <m/>
    <s v="USBATCH01"/>
    <n v="1000038783"/>
    <x v="17"/>
    <s v="0019421890Medley"/>
    <n v="4200023924"/>
    <n v="4600174563"/>
    <n v="12277049"/>
    <s v="R137B1001835"/>
    <s v="ASTM #57 CO#10"/>
    <s v="0019421890Medley"/>
    <s v="WE"/>
    <m/>
    <m/>
    <s v="ML81"/>
    <n v="50"/>
  </r>
  <r>
    <x v="2"/>
    <n v="6421009002"/>
    <x v="2"/>
    <n v="32.01"/>
    <d v="2025-05-07T00:00:00"/>
    <d v="2025-05-07T00:00:00"/>
    <d v="2025-05-08T00:00:00"/>
    <s v="RMR137"/>
    <s v="Ready Mix Pennsuco"/>
    <m/>
    <m/>
    <s v="USBATCH01"/>
    <n v="1000038783"/>
    <x v="17"/>
    <s v="0019457357Medley"/>
    <n v="4200023924"/>
    <n v="4600182060"/>
    <n v="12279373"/>
    <s v="R137B1001835"/>
    <s v="ASTM #57 CO#10"/>
    <s v="0019457357Medley"/>
    <s v="WE"/>
    <m/>
    <m/>
    <s v="ML81"/>
    <n v="50"/>
  </r>
  <r>
    <x v="2"/>
    <n v="6421009002"/>
    <x v="2"/>
    <n v="33.89"/>
    <d v="2025-05-07T00:00:00"/>
    <d v="2025-05-07T00:00:00"/>
    <d v="2025-05-08T00:00:00"/>
    <s v="RMR137"/>
    <s v="Ready Mix Pennsuco"/>
    <m/>
    <m/>
    <s v="USBATCH01"/>
    <n v="1000038783"/>
    <x v="17"/>
    <s v="0019454237Medley"/>
    <n v="4200023924"/>
    <n v="4600182392"/>
    <n v="12279104"/>
    <s v="R137B1001835"/>
    <s v="ASTM #57 CO#10"/>
    <s v="0019454237Medley"/>
    <s v="WE"/>
    <m/>
    <m/>
    <s v="ML81"/>
    <n v="50"/>
  </r>
  <r>
    <x v="2"/>
    <n v="6421009002"/>
    <x v="2"/>
    <n v="32.79"/>
    <d v="2025-05-02T00:00:00"/>
    <d v="2025-05-02T00:00:00"/>
    <d v="2025-05-02T00:00:00"/>
    <s v="RMR137"/>
    <s v="Ready Mix Pennsuco"/>
    <m/>
    <m/>
    <s v="USBATCH01"/>
    <n v="1000038783"/>
    <x v="17"/>
    <s v="0019422197Medley"/>
    <n v="4200023924"/>
    <n v="4600174722"/>
    <n v="12277074"/>
    <s v="R137B1001835"/>
    <s v="ASTM #57 CO#10"/>
    <s v="0019422197Medley"/>
    <s v="WE"/>
    <m/>
    <m/>
    <s v="ML81"/>
    <n v="50"/>
  </r>
  <r>
    <x v="2"/>
    <n v="6421009002"/>
    <x v="2"/>
    <n v="31.53"/>
    <d v="2025-05-16T00:00:00"/>
    <d v="2025-05-16T00:00:00"/>
    <d v="2025-05-16T00:00:00"/>
    <s v="RMR137"/>
    <s v="Ready Mix Pennsuco"/>
    <m/>
    <m/>
    <s v="USBATCH01"/>
    <n v="1000038783"/>
    <x v="17"/>
    <s v="0019526117Medley"/>
    <n v="4200023924"/>
    <n v="4600196301"/>
    <n v="12284306"/>
    <s v="R137B1001835"/>
    <s v="ASTM #57 CO#10"/>
    <s v="0019526117Medley"/>
    <s v="WE"/>
    <m/>
    <m/>
    <s v="ML81"/>
    <n v="50"/>
  </r>
  <r>
    <x v="2"/>
    <n v="6421009002"/>
    <x v="2"/>
    <n v="32.26"/>
    <d v="2025-05-16T00:00:00"/>
    <d v="2025-05-16T00:00:00"/>
    <d v="2025-05-16T00:00:00"/>
    <s v="RMR137"/>
    <s v="Ready Mix Pennsuco"/>
    <m/>
    <m/>
    <s v="USBATCH01"/>
    <n v="1000038783"/>
    <x v="17"/>
    <s v="0019522932Medley"/>
    <n v="4200023924"/>
    <n v="4600196195"/>
    <n v="12284000"/>
    <s v="R137B1001835"/>
    <s v="ASTM #57 CO#10"/>
    <s v="0019522932Medley"/>
    <s v="WE"/>
    <m/>
    <m/>
    <s v="ML81"/>
    <n v="50"/>
  </r>
  <r>
    <x v="2"/>
    <n v="6421009002"/>
    <x v="2"/>
    <n v="30.46"/>
    <d v="2025-05-14T00:00:00"/>
    <d v="2025-05-14T00:00:00"/>
    <d v="2025-05-14T00:00:00"/>
    <s v="RMR137"/>
    <s v="Ready Mix Pennsuco"/>
    <m/>
    <m/>
    <s v="USBATCH01"/>
    <n v="1000038783"/>
    <x v="17"/>
    <s v="0019507460Medley"/>
    <n v="4200023924"/>
    <n v="4600192673"/>
    <n v="12282900"/>
    <s v="R137B1001826"/>
    <s v="COMM CONC SCRG"/>
    <s v="0019507460Medley"/>
    <s v="WE"/>
    <m/>
    <m/>
    <s v="ML81"/>
    <n v="50"/>
  </r>
  <r>
    <x v="2"/>
    <n v="6421009002"/>
    <x v="2"/>
    <n v="34.07"/>
    <d v="2025-05-02T00:00:00"/>
    <d v="2025-05-02T00:00:00"/>
    <d v="2025-05-03T00:00:00"/>
    <s v="RMR137"/>
    <s v="Ready Mix Pennsuco"/>
    <m/>
    <m/>
    <s v="USBATCH01"/>
    <n v="1000038783"/>
    <x v="17"/>
    <s v="0019420312Medley"/>
    <n v="4200023924"/>
    <n v="4600174942"/>
    <n v="12276910"/>
    <s v="R137B1001826"/>
    <s v="COMM CONC SCRG"/>
    <s v="0019420312Medley"/>
    <s v="WE"/>
    <m/>
    <m/>
    <s v="ML81"/>
    <n v="50"/>
  </r>
  <r>
    <x v="2"/>
    <n v="6421009002"/>
    <x v="2"/>
    <n v="31.44"/>
    <d v="2025-05-02T00:00:00"/>
    <d v="2025-05-02T00:00:00"/>
    <d v="2025-05-02T00:00:00"/>
    <s v="RMR137"/>
    <s v="Ready Mix Pennsuco"/>
    <m/>
    <m/>
    <s v="USBATCH01"/>
    <n v="1000038783"/>
    <x v="17"/>
    <s v="0019419239Medley"/>
    <n v="4200023924"/>
    <n v="4600174755"/>
    <n v="12276814"/>
    <s v="R137B1001826"/>
    <s v="COMM CONC SCRG"/>
    <s v="0019419239Medley"/>
    <s v="WE"/>
    <m/>
    <m/>
    <s v="ML81"/>
    <n v="50"/>
  </r>
  <r>
    <x v="2"/>
    <n v="6421009002"/>
    <x v="2"/>
    <n v="31.71"/>
    <d v="2025-05-07T00:00:00"/>
    <d v="2025-05-07T00:00:00"/>
    <d v="2025-05-07T00:00:00"/>
    <s v="RMR137"/>
    <s v="Ready Mix Pennsuco"/>
    <m/>
    <m/>
    <s v="USBATCH01"/>
    <n v="1000038783"/>
    <x v="17"/>
    <s v="0019455121Medley"/>
    <n v="4200023924"/>
    <n v="4600181641"/>
    <n v="12279158"/>
    <s v="R137B1001835"/>
    <s v="ASTM #57 CO#10"/>
    <s v="0019455121Medley"/>
    <s v="WE"/>
    <m/>
    <m/>
    <s v="ML81"/>
    <n v="50"/>
  </r>
  <r>
    <x v="2"/>
    <n v="6421009002"/>
    <x v="2"/>
    <n v="33.11"/>
    <d v="2025-05-07T00:00:00"/>
    <d v="2025-05-07T00:00:00"/>
    <d v="2025-05-07T00:00:00"/>
    <s v="RMR137"/>
    <s v="Ready Mix Pennsuco"/>
    <m/>
    <m/>
    <s v="USBATCH01"/>
    <n v="1000038783"/>
    <x v="17"/>
    <s v="0019457177Medley"/>
    <n v="4200023924"/>
    <n v="4600181741"/>
    <n v="12279343"/>
    <s v="R137B1001835"/>
    <s v="ASTM #57 CO#10"/>
    <s v="0019457177Medley"/>
    <s v="WE"/>
    <m/>
    <m/>
    <s v="ML81"/>
    <n v="50"/>
  </r>
  <r>
    <x v="2"/>
    <n v="6421009002"/>
    <x v="2"/>
    <n v="32.869999999999997"/>
    <d v="2025-05-02T00:00:00"/>
    <d v="2025-05-02T00:00:00"/>
    <d v="2025-05-03T00:00:00"/>
    <s v="RMR137"/>
    <s v="Ready Mix Pennsuco"/>
    <m/>
    <m/>
    <s v="USBATCH01"/>
    <n v="1000038783"/>
    <x v="17"/>
    <s v="0019420938Medley"/>
    <n v="4200023924"/>
    <n v="4600175047"/>
    <n v="12276952"/>
    <s v="R137B1001826"/>
    <s v="COMM CONC SCRG"/>
    <s v="0019420938Medley"/>
    <s v="WE"/>
    <m/>
    <m/>
    <s v="ML81"/>
    <n v="50"/>
  </r>
  <r>
    <x v="2"/>
    <n v="6421009002"/>
    <x v="2"/>
    <n v="33.630000000000003"/>
    <d v="2025-05-14T00:00:00"/>
    <d v="2025-05-14T00:00:00"/>
    <d v="2025-05-15T00:00:00"/>
    <s v="RMR137"/>
    <s v="Ready Mix Pennsuco"/>
    <m/>
    <m/>
    <s v="USBATCH01"/>
    <n v="1000038783"/>
    <x v="17"/>
    <s v="0019506945Medley"/>
    <n v="4200023924"/>
    <n v="4600193146"/>
    <n v="12282690"/>
    <s v="R137B1001835"/>
    <s v="ASTM #57 CO#10"/>
    <s v="0019506945Medley"/>
    <s v="WE"/>
    <m/>
    <m/>
    <s v="ML81"/>
    <n v="50"/>
  </r>
  <r>
    <x v="2"/>
    <n v="6421009002"/>
    <x v="2"/>
    <n v="34.28"/>
    <d v="2025-05-05T00:00:00"/>
    <d v="2025-05-05T00:00:00"/>
    <d v="2025-05-05T00:00:00"/>
    <s v="RMR137"/>
    <s v="Ready Mix Pennsuco"/>
    <m/>
    <m/>
    <s v="USBATCH01"/>
    <n v="1000038783"/>
    <x v="17"/>
    <s v="0019434191Medley"/>
    <n v="4200023924"/>
    <n v="4600177450"/>
    <n v="12277741"/>
    <s v="R137B1001835"/>
    <s v="ASTM #57 CO#10"/>
    <s v="0019434191Medley"/>
    <s v="WE"/>
    <m/>
    <m/>
    <s v="ML81"/>
    <n v="50"/>
  </r>
  <r>
    <x v="2"/>
    <n v="6421009002"/>
    <x v="2"/>
    <n v="31.77"/>
    <d v="2025-05-09T00:00:00"/>
    <d v="2025-05-09T00:00:00"/>
    <d v="2025-05-10T00:00:00"/>
    <s v="RMR137"/>
    <s v="Ready Mix Pennsuco"/>
    <m/>
    <m/>
    <s v="USBATCH01"/>
    <n v="1000038783"/>
    <x v="17"/>
    <s v="0019473602Medley"/>
    <n v="4200023924"/>
    <n v="4600185578"/>
    <n v="12280465"/>
    <s v="R137B1001835"/>
    <s v="ASTM #57 CO#10"/>
    <s v="0019473602Medley"/>
    <s v="WE"/>
    <m/>
    <m/>
    <s v="ML81"/>
    <n v="50"/>
  </r>
  <r>
    <x v="2"/>
    <n v="6421009002"/>
    <x v="2"/>
    <n v="34.340000000000003"/>
    <d v="2025-05-06T00:00:00"/>
    <d v="2025-05-06T00:00:00"/>
    <d v="2025-05-07T00:00:00"/>
    <s v="RMR137"/>
    <s v="Ready Mix Pennsuco"/>
    <m/>
    <m/>
    <s v="USBATCH01"/>
    <n v="1000038783"/>
    <x v="17"/>
    <s v="0019444810Medley"/>
    <n v="4200023924"/>
    <n v="4600180370"/>
    <n v="12278418"/>
    <s v="R137B1001835"/>
    <s v="ASTM #57 CO#10"/>
    <s v="0019444810Medley"/>
    <s v="WE"/>
    <m/>
    <m/>
    <s v="ML81"/>
    <n v="50"/>
  </r>
  <r>
    <x v="2"/>
    <n v="6421009002"/>
    <x v="2"/>
    <n v="32.380000000000003"/>
    <d v="2025-05-01T00:00:00"/>
    <d v="2025-05-01T00:00:00"/>
    <d v="2025-05-02T00:00:00"/>
    <s v="RMR137"/>
    <s v="Ready Mix Pennsuco"/>
    <m/>
    <m/>
    <s v="USBATCH01"/>
    <n v="1000038783"/>
    <x v="17"/>
    <s v="0019412745Medley"/>
    <n v="4200023924"/>
    <n v="4600173758"/>
    <n v="12276357"/>
    <s v="R137B1001826"/>
    <s v="COMM CONC SCRG"/>
    <s v="0019412745Medley"/>
    <s v="WE"/>
    <m/>
    <m/>
    <s v="ML81"/>
    <n v="50"/>
  </r>
  <r>
    <x v="2"/>
    <n v="6421009002"/>
    <x v="2"/>
    <n v="30.2"/>
    <d v="2025-05-09T00:00:00"/>
    <d v="2025-05-09T00:00:00"/>
    <d v="2025-05-10T00:00:00"/>
    <s v="RMR137"/>
    <s v="Ready Mix Pennsuco"/>
    <m/>
    <m/>
    <s v="USBATCH01"/>
    <n v="1000038783"/>
    <x v="17"/>
    <s v="0019474118Medley"/>
    <n v="4200023924"/>
    <n v="4600186275"/>
    <n v="12280491"/>
    <s v="R137B1001835"/>
    <s v="ASTM #57 CO#10"/>
    <s v="0019474118Medley"/>
    <s v="WE"/>
    <m/>
    <m/>
    <s v="ML81"/>
    <n v="50"/>
  </r>
  <r>
    <x v="2"/>
    <n v="6421009002"/>
    <x v="2"/>
    <n v="32.71"/>
    <d v="2025-05-15T00:00:00"/>
    <d v="2025-05-15T00:00:00"/>
    <d v="2025-05-15T00:00:00"/>
    <s v="RMR137"/>
    <s v="Ready Mix Pennsuco"/>
    <m/>
    <m/>
    <s v="USBATCH01"/>
    <n v="1000038783"/>
    <x v="17"/>
    <s v="0019515957Medley"/>
    <n v="4200023924"/>
    <n v="4600194268"/>
    <n v="12283466"/>
    <s v="R137B1001835"/>
    <s v="ASTM #57 CO#10"/>
    <s v="0019515957Medley"/>
    <s v="WE"/>
    <m/>
    <m/>
    <s v="ML81"/>
    <n v="50"/>
  </r>
  <r>
    <x v="2"/>
    <n v="6421009002"/>
    <x v="2"/>
    <n v="31.62"/>
    <d v="2025-05-09T00:00:00"/>
    <d v="2025-05-09T00:00:00"/>
    <d v="2025-05-10T00:00:00"/>
    <s v="RMR137"/>
    <s v="Ready Mix Pennsuco"/>
    <m/>
    <m/>
    <s v="USBATCH01"/>
    <n v="1000038783"/>
    <x v="17"/>
    <s v="0019476673Medley"/>
    <n v="4200023924"/>
    <n v="4600186392"/>
    <n v="12280735"/>
    <s v="R137B1001835"/>
    <s v="ASTM #57 CO#10"/>
    <s v="0019476673Medley"/>
    <s v="WE"/>
    <m/>
    <m/>
    <s v="ML81"/>
    <n v="50"/>
  </r>
  <r>
    <x v="2"/>
    <n v="6421009002"/>
    <x v="2"/>
    <n v="32.4"/>
    <d v="2025-05-02T00:00:00"/>
    <d v="2025-05-02T00:00:00"/>
    <d v="2025-05-03T00:00:00"/>
    <s v="RMR137"/>
    <s v="Ready Mix Pennsuco"/>
    <m/>
    <m/>
    <s v="USBATCH01"/>
    <n v="1000038783"/>
    <x v="17"/>
    <s v="0019423003Medley"/>
    <n v="4200023924"/>
    <n v="4600174915"/>
    <n v="12277167"/>
    <s v="R137B1001835"/>
    <s v="ASTM #57 CO#10"/>
    <s v="0019423003Medley"/>
    <s v="WE"/>
    <m/>
    <m/>
    <s v="ML81"/>
    <n v="50"/>
  </r>
  <r>
    <x v="2"/>
    <n v="6421009002"/>
    <x v="2"/>
    <n v="33.04"/>
    <d v="2025-05-01T00:00:00"/>
    <d v="2025-05-01T00:00:00"/>
    <d v="2025-05-01T00:00:00"/>
    <s v="RMR137"/>
    <s v="Ready Mix Pennsuco"/>
    <m/>
    <m/>
    <s v="USBATCH01"/>
    <n v="1000038783"/>
    <x v="17"/>
    <s v="0019412331Medley"/>
    <n v="4200023924"/>
    <n v="4600173455"/>
    <n v="12276304"/>
    <s v="R137B1001835"/>
    <s v="ASTM #57 CO#10"/>
    <s v="0019412331Medley"/>
    <s v="WE"/>
    <m/>
    <m/>
    <s v="ML81"/>
    <n v="50"/>
  </r>
  <r>
    <x v="2"/>
    <n v="6421009002"/>
    <x v="2"/>
    <n v="32.28"/>
    <d v="2025-05-16T00:00:00"/>
    <d v="2025-05-16T00:00:00"/>
    <d v="2025-05-16T00:00:00"/>
    <s v="RMR137"/>
    <s v="Ready Mix Pennsuco"/>
    <m/>
    <m/>
    <s v="USBATCH01"/>
    <n v="1000038783"/>
    <x v="17"/>
    <s v="0019524949Medley"/>
    <n v="4200023924"/>
    <n v="4600196245"/>
    <n v="12284151"/>
    <s v="R137B1001835"/>
    <s v="ASTM #57 CO#10"/>
    <s v="0019524949Medley"/>
    <s v="WE"/>
    <m/>
    <m/>
    <s v="ML81"/>
    <n v="50"/>
  </r>
  <r>
    <x v="2"/>
    <n v="6421009002"/>
    <x v="2"/>
    <n v="32.75"/>
    <d v="2025-05-05T00:00:00"/>
    <d v="2025-05-05T00:00:00"/>
    <d v="2025-05-05T00:00:00"/>
    <s v="RMR137"/>
    <s v="Ready Mix Pennsuco"/>
    <m/>
    <m/>
    <s v="USBATCH01"/>
    <n v="1000038783"/>
    <x v="17"/>
    <s v="0019436726Medley"/>
    <n v="4200023924"/>
    <n v="4600177796"/>
    <n v="12277926"/>
    <s v="R137B1001826"/>
    <s v="COMM CONC SCRG"/>
    <s v="0019436726Medley"/>
    <s v="WE"/>
    <m/>
    <m/>
    <s v="ML81"/>
    <n v="50"/>
  </r>
  <r>
    <x v="2"/>
    <n v="6421009002"/>
    <x v="2"/>
    <n v="34.28"/>
    <d v="2025-05-15T00:00:00"/>
    <d v="2025-05-15T00:00:00"/>
    <d v="2025-05-16T00:00:00"/>
    <s v="RMR137"/>
    <s v="Ready Mix Pennsuco"/>
    <m/>
    <m/>
    <s v="USBATCH01"/>
    <n v="1000038783"/>
    <x v="17"/>
    <s v="0019513479Medley"/>
    <n v="4200023924"/>
    <n v="4600194930"/>
    <n v="12283282"/>
    <s v="R137B1001826"/>
    <s v="COMM CONC SCRG"/>
    <s v="0019513479Medley"/>
    <s v="WE"/>
    <m/>
    <m/>
    <s v="ML81"/>
    <n v="50"/>
  </r>
  <r>
    <x v="2"/>
    <n v="6421009002"/>
    <x v="2"/>
    <n v="30.99"/>
    <d v="2025-05-01T00:00:00"/>
    <d v="2025-05-01T00:00:00"/>
    <d v="2025-05-01T00:00:00"/>
    <s v="RMR137"/>
    <s v="Ready Mix Pennsuco"/>
    <m/>
    <m/>
    <s v="USBATCH01"/>
    <n v="1000038783"/>
    <x v="17"/>
    <s v="0019413456Medley"/>
    <n v="4200023924"/>
    <n v="4600173102"/>
    <n v="12276465"/>
    <s v="R137B1001826"/>
    <s v="COMM CONC SCRG"/>
    <s v="0019413456Medley"/>
    <s v="WE"/>
    <m/>
    <m/>
    <s v="ML81"/>
    <n v="50"/>
  </r>
  <r>
    <x v="2"/>
    <n v="6421009002"/>
    <x v="2"/>
    <n v="33.74"/>
    <d v="2025-05-16T00:00:00"/>
    <d v="2025-05-16T00:00:00"/>
    <d v="2025-05-16T00:00:00"/>
    <s v="RMR137"/>
    <s v="Ready Mix Pennsuco"/>
    <m/>
    <m/>
    <s v="USBATCH01"/>
    <n v="1000038783"/>
    <x v="17"/>
    <s v="0019523391Medley"/>
    <n v="4200023924"/>
    <n v="4600196343"/>
    <n v="12284019"/>
    <s v="R137B1001835"/>
    <s v="ASTM #57 CO#10"/>
    <s v="0019523391Medley"/>
    <s v="WE"/>
    <m/>
    <m/>
    <s v="ML81"/>
    <n v="50"/>
  </r>
  <r>
    <x v="2"/>
    <n v="6421009002"/>
    <x v="2"/>
    <n v="33.020000000000003"/>
    <d v="2025-05-16T00:00:00"/>
    <d v="2025-05-16T00:00:00"/>
    <d v="2025-05-16T00:00:00"/>
    <s v="RMR137"/>
    <s v="Ready Mix Pennsuco"/>
    <m/>
    <m/>
    <s v="USBATCH01"/>
    <n v="1000038783"/>
    <x v="17"/>
    <s v="0019524475Medley"/>
    <n v="4200023924"/>
    <n v="4600196048"/>
    <n v="12284107"/>
    <s v="R137B1001835"/>
    <s v="ASTM #57 CO#10"/>
    <s v="0019524475Medley"/>
    <s v="WE"/>
    <m/>
    <m/>
    <s v="ML81"/>
    <n v="50"/>
  </r>
  <r>
    <x v="2"/>
    <n v="6421009002"/>
    <x v="2"/>
    <n v="32.659999999999997"/>
    <d v="2025-05-01T00:00:00"/>
    <d v="2025-05-01T00:00:00"/>
    <d v="2025-05-02T00:00:00"/>
    <s v="RMR137"/>
    <s v="Ready Mix Pennsuco"/>
    <m/>
    <m/>
    <s v="USBATCH01"/>
    <n v="1000038783"/>
    <x v="17"/>
    <s v="0019412879Medley"/>
    <n v="4200023924"/>
    <n v="4600173766"/>
    <n v="12276377"/>
    <s v="R137B1001826"/>
    <s v="COMM CONC SCRG"/>
    <s v="0019412879Medley"/>
    <s v="WE"/>
    <m/>
    <m/>
    <s v="ML81"/>
    <n v="50"/>
  </r>
  <r>
    <x v="2"/>
    <n v="6421009002"/>
    <x v="2"/>
    <n v="30.34"/>
    <d v="2025-05-07T00:00:00"/>
    <d v="2025-05-07T00:00:00"/>
    <d v="2025-05-08T00:00:00"/>
    <s v="RMR137"/>
    <s v="Ready Mix Pennsuco"/>
    <m/>
    <m/>
    <s v="USBATCH01"/>
    <n v="1000038783"/>
    <x v="17"/>
    <s v="0019455708Medley"/>
    <n v="4200023924"/>
    <n v="4600181944"/>
    <n v="12279202"/>
    <s v="R137B1001835"/>
    <s v="ASTM #57 CO#10"/>
    <s v="0019455708Medley"/>
    <s v="WE"/>
    <m/>
    <m/>
    <s v="ML81"/>
    <n v="50"/>
  </r>
  <r>
    <x v="2"/>
    <n v="6421009002"/>
    <x v="2"/>
    <n v="31.46"/>
    <d v="2025-05-09T00:00:00"/>
    <d v="2025-05-09T00:00:00"/>
    <d v="2025-05-10T00:00:00"/>
    <s v="RMR137"/>
    <s v="Ready Mix Pennsuco"/>
    <m/>
    <m/>
    <s v="USBATCH01"/>
    <n v="1000038783"/>
    <x v="17"/>
    <s v="0019476263Medley"/>
    <n v="4200023924"/>
    <n v="4600186370"/>
    <n v="12280678"/>
    <s v="R137B1001835"/>
    <s v="ASTM #57 CO#10"/>
    <s v="0019476263Medley"/>
    <s v="WE"/>
    <m/>
    <m/>
    <s v="ML81"/>
    <n v="50"/>
  </r>
  <r>
    <x v="2"/>
    <n v="6421009002"/>
    <x v="2"/>
    <n v="32.58"/>
    <d v="2025-05-14T00:00:00"/>
    <d v="2025-05-14T00:00:00"/>
    <d v="2025-05-14T00:00:00"/>
    <s v="RMR137"/>
    <s v="Ready Mix Pennsuco"/>
    <m/>
    <m/>
    <s v="USBATCH01"/>
    <n v="1000038783"/>
    <x v="17"/>
    <s v="0019507362Medley"/>
    <n v="4200023924"/>
    <n v="4600192662"/>
    <n v="12282878"/>
    <s v="R137B1001826"/>
    <s v="COMM CONC SCRG"/>
    <s v="0019507362Medley"/>
    <s v="WE"/>
    <m/>
    <m/>
    <s v="ML81"/>
    <n v="50"/>
  </r>
  <r>
    <x v="2"/>
    <n v="6421009002"/>
    <x v="2"/>
    <n v="32.869999999999997"/>
    <d v="2025-05-16T00:00:00"/>
    <d v="2025-05-16T00:00:00"/>
    <d v="2025-05-17T00:00:00"/>
    <s v="RMR137"/>
    <s v="Ready Mix Pennsuco"/>
    <m/>
    <m/>
    <s v="USBATCH01"/>
    <n v="1000038783"/>
    <x v="17"/>
    <s v="0019527819Medley"/>
    <n v="4200023924"/>
    <n v="4600196704"/>
    <n v="12284557"/>
    <s v="R137B1001826"/>
    <s v="COMM CONC SCRG"/>
    <s v="0019527819Medley"/>
    <s v="WE"/>
    <m/>
    <m/>
    <s v="ML81"/>
    <n v="50"/>
  </r>
  <r>
    <x v="2"/>
    <n v="6421009002"/>
    <x v="2"/>
    <n v="30"/>
    <d v="2025-05-01T00:00:00"/>
    <d v="2025-05-01T00:00:00"/>
    <d v="2025-05-01T00:00:00"/>
    <s v="RMR137"/>
    <s v="Ready Mix Pennsuco"/>
    <m/>
    <m/>
    <s v="USBATCH01"/>
    <n v="1000038783"/>
    <x v="17"/>
    <s v="0019412611Medley"/>
    <n v="4200023924"/>
    <n v="4600173479"/>
    <n v="12276334"/>
    <s v="R137B1001826"/>
    <s v="COMM CONC SCRG"/>
    <s v="0019412611Medley"/>
    <s v="WE"/>
    <m/>
    <m/>
    <s v="ML81"/>
    <n v="50"/>
  </r>
  <r>
    <x v="2"/>
    <n v="6421009002"/>
    <x v="2"/>
    <n v="32.5"/>
    <d v="2025-05-16T00:00:00"/>
    <d v="2025-05-16T00:00:00"/>
    <d v="2025-05-17T00:00:00"/>
    <s v="RMR137"/>
    <s v="Ready Mix Pennsuco"/>
    <m/>
    <m/>
    <s v="USBATCH01"/>
    <n v="1000038783"/>
    <x v="17"/>
    <s v="0019527648Medley"/>
    <n v="4200023924"/>
    <n v="4600196670"/>
    <n v="12284538"/>
    <s v="R137B1001826"/>
    <s v="COMM CONC SCRG"/>
    <s v="0019527648Medley"/>
    <s v="WE"/>
    <m/>
    <m/>
    <s v="ML81"/>
    <n v="50"/>
  </r>
  <r>
    <x v="2"/>
    <n v="6421009002"/>
    <x v="2"/>
    <n v="33.29"/>
    <d v="2025-05-16T00:00:00"/>
    <d v="2025-05-16T00:00:00"/>
    <d v="2025-05-16T00:00:00"/>
    <s v="RMR137"/>
    <s v="Ready Mix Pennsuco"/>
    <m/>
    <m/>
    <s v="USBATCH01"/>
    <n v="1000038783"/>
    <x v="17"/>
    <s v="0019524722Medley"/>
    <n v="4200023924"/>
    <n v="4600196380"/>
    <n v="12284127"/>
    <s v="R137B1001835"/>
    <s v="ASTM #57 CO#10"/>
    <s v="0019524722Medley"/>
    <s v="WE"/>
    <m/>
    <m/>
    <s v="ML81"/>
    <n v="50"/>
  </r>
  <r>
    <x v="2"/>
    <n v="6421009002"/>
    <x v="2"/>
    <n v="31.42"/>
    <d v="2025-05-09T00:00:00"/>
    <d v="2025-05-09T00:00:00"/>
    <d v="2025-05-10T00:00:00"/>
    <s v="RMR137"/>
    <s v="Ready Mix Pennsuco"/>
    <m/>
    <m/>
    <s v="USBATCH01"/>
    <n v="1000038783"/>
    <x v="17"/>
    <s v="0019477419Medley"/>
    <n v="4200023924"/>
    <n v="4600186438"/>
    <n v="12280875"/>
    <s v="R137B1001835"/>
    <s v="ASTM #57 CO#10"/>
    <s v="0019477419Medley"/>
    <s v="WE"/>
    <m/>
    <m/>
    <s v="ML81"/>
    <n v="50"/>
  </r>
  <r>
    <x v="2"/>
    <n v="6421009002"/>
    <x v="2"/>
    <n v="31.57"/>
    <d v="2025-05-01T00:00:00"/>
    <d v="2025-05-01T00:00:00"/>
    <d v="2025-05-01T00:00:00"/>
    <s v="RMR137"/>
    <s v="Ready Mix Pennsuco"/>
    <m/>
    <m/>
    <s v="USBATCH01"/>
    <n v="1000038783"/>
    <x v="17"/>
    <s v="0019410932Medley"/>
    <n v="4200023924"/>
    <n v="4600173586"/>
    <n v="12276150"/>
    <s v="R137B1001835"/>
    <s v="ASTM #57 CO#10"/>
    <s v="0019410932Medley"/>
    <s v="WE"/>
    <m/>
    <m/>
    <s v="ML81"/>
    <n v="50"/>
  </r>
  <r>
    <x v="2"/>
    <n v="6421009002"/>
    <x v="2"/>
    <n v="34.049999999999997"/>
    <d v="2025-05-14T00:00:00"/>
    <d v="2025-05-14T00:00:00"/>
    <d v="2025-05-14T00:00:00"/>
    <s v="RMR137"/>
    <s v="Ready Mix Pennsuco"/>
    <m/>
    <m/>
    <s v="USBATCH01"/>
    <n v="1000038783"/>
    <x v="17"/>
    <s v="0019506763Medley"/>
    <n v="4200023924"/>
    <n v="4600192390"/>
    <n v="12282696"/>
    <s v="R137B1001835"/>
    <s v="ASTM #57 CO#10"/>
    <s v="0019506763Medley"/>
    <s v="WE"/>
    <m/>
    <m/>
    <s v="ML81"/>
    <n v="50"/>
  </r>
  <r>
    <x v="2"/>
    <n v="6421009002"/>
    <x v="2"/>
    <n v="34.409999999999997"/>
    <d v="2025-05-01T00:00:00"/>
    <d v="2025-05-01T00:00:00"/>
    <d v="2025-05-01T00:00:00"/>
    <s v="RMR137"/>
    <s v="Ready Mix Pennsuco"/>
    <m/>
    <m/>
    <s v="USBATCH01"/>
    <n v="1000038783"/>
    <x v="17"/>
    <s v="0019410701Medley"/>
    <n v="4200023924"/>
    <n v="4600173579"/>
    <n v="12276112"/>
    <s v="R137B1001835"/>
    <s v="ASTM #57 CO#10"/>
    <s v="0019410701Medley"/>
    <s v="WE"/>
    <m/>
    <m/>
    <s v="ML81"/>
    <n v="50"/>
  </r>
  <r>
    <x v="2"/>
    <n v="6421009002"/>
    <x v="2"/>
    <n v="33.130000000000003"/>
    <d v="2025-05-16T00:00:00"/>
    <d v="2025-05-16T00:00:00"/>
    <d v="2025-05-16T00:00:00"/>
    <s v="RMR137"/>
    <s v="Ready Mix Pennsuco"/>
    <m/>
    <m/>
    <s v="USBATCH01"/>
    <n v="1000038783"/>
    <x v="17"/>
    <s v="0019525502Medley"/>
    <n v="4200023924"/>
    <n v="4600196261"/>
    <n v="12284231"/>
    <s v="R137B1001835"/>
    <s v="ASTM #57 CO#10"/>
    <s v="0019525502Medley"/>
    <s v="WE"/>
    <m/>
    <m/>
    <s v="ML81"/>
    <n v="50"/>
  </r>
  <r>
    <x v="2"/>
    <n v="6421009002"/>
    <x v="2"/>
    <n v="33.36"/>
    <d v="2025-05-02T00:00:00"/>
    <d v="2025-05-02T00:00:00"/>
    <d v="2025-05-02T00:00:00"/>
    <s v="RMR137"/>
    <s v="Ready Mix Pennsuco"/>
    <m/>
    <m/>
    <s v="USBATCH01"/>
    <n v="1000038783"/>
    <x v="17"/>
    <s v="0019423344Medley"/>
    <n v="4200023924"/>
    <n v="4600174582"/>
    <n v="12277196"/>
    <s v="R137B1001835"/>
    <s v="ASTM #57 CO#10"/>
    <s v="0019423344Medley"/>
    <s v="WE"/>
    <m/>
    <m/>
    <s v="ML81"/>
    <n v="50"/>
  </r>
  <r>
    <x v="2"/>
    <n v="6421009002"/>
    <x v="2"/>
    <n v="32.36"/>
    <d v="2025-05-14T00:00:00"/>
    <d v="2025-05-14T00:00:00"/>
    <d v="2025-05-14T00:00:00"/>
    <s v="RMR137"/>
    <s v="Ready Mix Pennsuco"/>
    <m/>
    <m/>
    <s v="USBATCH01"/>
    <n v="1000038783"/>
    <x v="17"/>
    <s v="0019506901Medley"/>
    <n v="4200023924"/>
    <n v="4600192459"/>
    <n v="12282768"/>
    <s v="R137B1001835"/>
    <s v="ASTM #57 CO#10"/>
    <s v="0019506901Medley"/>
    <s v="WE"/>
    <m/>
    <m/>
    <s v="ML81"/>
    <n v="50"/>
  </r>
  <r>
    <x v="2"/>
    <n v="6421009002"/>
    <x v="2"/>
    <n v="32.979999999999997"/>
    <d v="2025-05-05T00:00:00"/>
    <d v="2025-05-05T00:00:00"/>
    <d v="2025-05-05T00:00:00"/>
    <s v="RMR137"/>
    <s v="Ready Mix Pennsuco"/>
    <m/>
    <m/>
    <s v="USBATCH01"/>
    <n v="1000038783"/>
    <x v="17"/>
    <s v="0019434457Medley"/>
    <n v="4200023924"/>
    <n v="4600177467"/>
    <n v="12277763"/>
    <s v="R137B1001835"/>
    <s v="ASTM #57 CO#10"/>
    <s v="0019434457Medley"/>
    <s v="WE"/>
    <m/>
    <m/>
    <s v="ML81"/>
    <n v="50"/>
  </r>
  <r>
    <x v="2"/>
    <n v="6421009002"/>
    <x v="2"/>
    <n v="34.020000000000003"/>
    <d v="2025-05-01T00:00:00"/>
    <d v="2025-05-01T00:00:00"/>
    <d v="2025-05-01T00:00:00"/>
    <s v="RMR137"/>
    <s v="Ready Mix Pennsuco"/>
    <m/>
    <m/>
    <s v="USBATCH01"/>
    <n v="1000038783"/>
    <x v="17"/>
    <s v="0019411592Medley"/>
    <n v="4200023924"/>
    <n v="4600173412"/>
    <n v="12276222"/>
    <s v="R137B1001835"/>
    <s v="ASTM #57 CO#10"/>
    <s v="0019411592Medley"/>
    <s v="WE"/>
    <m/>
    <m/>
    <s v="ML81"/>
    <n v="50"/>
  </r>
  <r>
    <x v="2"/>
    <n v="6421009002"/>
    <x v="2"/>
    <n v="32.520000000000003"/>
    <d v="2025-05-14T00:00:00"/>
    <d v="2025-05-14T00:00:00"/>
    <d v="2025-05-14T00:00:00"/>
    <s v="RMR137"/>
    <s v="Ready Mix Pennsuco"/>
    <m/>
    <m/>
    <s v="USBATCH01"/>
    <n v="1000038783"/>
    <x v="17"/>
    <s v="0019506654Medley"/>
    <n v="4200023924"/>
    <n v="4600192598"/>
    <n v="12282641"/>
    <s v="R137B1001835"/>
    <s v="ASTM #57 CO#10"/>
    <s v="0019506654Medley"/>
    <s v="WE"/>
    <m/>
    <m/>
    <s v="ML81"/>
    <n v="50"/>
  </r>
  <r>
    <x v="2"/>
    <n v="6421009002"/>
    <x v="2"/>
    <n v="33.85"/>
    <d v="2025-05-14T00:00:00"/>
    <d v="2025-05-14T00:00:00"/>
    <d v="2025-05-14T00:00:00"/>
    <s v="RMR137"/>
    <s v="Ready Mix Pennsuco"/>
    <m/>
    <m/>
    <s v="USBATCH01"/>
    <n v="1000038783"/>
    <x v="17"/>
    <s v="0019507869Medley"/>
    <n v="4200023924"/>
    <n v="4600192721"/>
    <n v="12282954"/>
    <s v="R137B1001826"/>
    <s v="COMM CONC SCRG"/>
    <s v="0019507869Medley"/>
    <s v="WE"/>
    <m/>
    <m/>
    <s v="ML81"/>
    <n v="50"/>
  </r>
  <r>
    <x v="2"/>
    <n v="6421009002"/>
    <x v="2"/>
    <n v="32.24"/>
    <d v="2025-05-02T00:00:00"/>
    <d v="2025-05-02T00:00:00"/>
    <d v="2025-05-02T00:00:00"/>
    <s v="RMR137"/>
    <s v="Ready Mix Pennsuco"/>
    <m/>
    <m/>
    <s v="USBATCH01"/>
    <n v="1000038783"/>
    <x v="17"/>
    <s v="0019422688Medley"/>
    <n v="4200023924"/>
    <n v="4600174472"/>
    <n v="12277133"/>
    <s v="R137B1001835"/>
    <s v="ASTM #57 CO#10"/>
    <s v="0019422688Medley"/>
    <s v="WE"/>
    <m/>
    <m/>
    <s v="ML81"/>
    <n v="50"/>
  </r>
  <r>
    <x v="2"/>
    <n v="6421009002"/>
    <x v="2"/>
    <n v="33.08"/>
    <d v="2025-05-16T00:00:00"/>
    <d v="2025-05-16T00:00:00"/>
    <d v="2025-05-17T00:00:00"/>
    <s v="RMR137"/>
    <s v="Ready Mix Pennsuco"/>
    <m/>
    <m/>
    <s v="USBATCH01"/>
    <n v="1000038783"/>
    <x v="17"/>
    <s v="0019526837Medley"/>
    <n v="4200023924"/>
    <n v="4600196488"/>
    <n v="12284398"/>
    <s v="R137B1001826"/>
    <s v="COMM CONC SCRG"/>
    <s v="0019526837Medley"/>
    <s v="WE"/>
    <m/>
    <m/>
    <s v="ML81"/>
    <n v="50"/>
  </r>
  <r>
    <x v="2"/>
    <n v="6421009002"/>
    <x v="2"/>
    <n v="33.32"/>
    <d v="2025-05-16T00:00:00"/>
    <d v="2025-05-16T00:00:00"/>
    <d v="2025-05-16T00:00:00"/>
    <s v="RMR137"/>
    <s v="Ready Mix Pennsuco"/>
    <m/>
    <m/>
    <s v="USBATCH01"/>
    <n v="1000038783"/>
    <x v="17"/>
    <s v="0019524198Medley"/>
    <n v="4200023924"/>
    <n v="4600196363"/>
    <n v="12284100"/>
    <s v="R137B1001835"/>
    <s v="ASTM #57 CO#10"/>
    <s v="0019524198Medley"/>
    <s v="WE"/>
    <m/>
    <m/>
    <s v="ML81"/>
    <n v="50"/>
  </r>
  <r>
    <x v="2"/>
    <n v="6421009002"/>
    <x v="2"/>
    <n v="30.57"/>
    <d v="2025-05-02T00:00:00"/>
    <d v="2025-05-02T00:00:00"/>
    <d v="2025-05-02T00:00:00"/>
    <s v="RMR137"/>
    <s v="Ready Mix Pennsuco"/>
    <m/>
    <m/>
    <s v="USBATCH01"/>
    <n v="1000038783"/>
    <x v="17"/>
    <s v="0019419647Medley"/>
    <n v="4200023924"/>
    <n v="4600174780"/>
    <n v="12276842"/>
    <s v="R137B1001826"/>
    <s v="COMM CONC SCRG"/>
    <s v="0019419647Medley"/>
    <s v="WE"/>
    <m/>
    <m/>
    <s v="ML81"/>
    <n v="50"/>
  </r>
  <r>
    <x v="2"/>
    <n v="6421009002"/>
    <x v="2"/>
    <n v="32.630000000000003"/>
    <d v="2025-05-02T00:00:00"/>
    <d v="2025-05-02T00:00:00"/>
    <d v="2025-05-03T00:00:00"/>
    <s v="RMR137"/>
    <s v="Ready Mix Pennsuco"/>
    <m/>
    <m/>
    <s v="USBATCH01"/>
    <n v="1000038783"/>
    <x v="17"/>
    <s v="0019420310Medley"/>
    <n v="4200023924"/>
    <n v="4600174941"/>
    <n v="12276907"/>
    <s v="R137B1001826"/>
    <s v="COMM CONC SCRG"/>
    <s v="0019420310Medley"/>
    <s v="WE"/>
    <m/>
    <m/>
    <s v="ML81"/>
    <n v="50"/>
  </r>
  <r>
    <x v="2"/>
    <n v="6421009002"/>
    <x v="2"/>
    <n v="33.9"/>
    <d v="2025-05-05T00:00:00"/>
    <d v="2025-05-05T00:00:00"/>
    <d v="2025-05-05T00:00:00"/>
    <s v="RMR137"/>
    <s v="Ready Mix Pennsuco"/>
    <m/>
    <m/>
    <s v="USBATCH01"/>
    <n v="1000038783"/>
    <x v="17"/>
    <s v="0019435251Medley"/>
    <n v="4200023924"/>
    <n v="4600177508"/>
    <n v="12277824"/>
    <s v="R137B1001835"/>
    <s v="ASTM #57 CO#10"/>
    <s v="0019435251Medley"/>
    <s v="WE"/>
    <m/>
    <m/>
    <s v="ML81"/>
    <n v="50"/>
  </r>
  <r>
    <x v="2"/>
    <n v="6421009002"/>
    <x v="2"/>
    <n v="34.31"/>
    <d v="2025-05-16T00:00:00"/>
    <d v="2025-05-16T00:00:00"/>
    <d v="2025-05-16T00:00:00"/>
    <s v="RMR137"/>
    <s v="Ready Mix Pennsuco"/>
    <m/>
    <m/>
    <s v="USBATCH01"/>
    <n v="1000038783"/>
    <x v="17"/>
    <s v="0019523083Medley"/>
    <n v="4200023924"/>
    <n v="4600196201"/>
    <n v="12284009"/>
    <s v="R137B1001835"/>
    <s v="ASTM #57 CO#10"/>
    <s v="0019523083Medley"/>
    <s v="WE"/>
    <m/>
    <m/>
    <s v="ML81"/>
    <n v="50"/>
  </r>
  <r>
    <x v="2"/>
    <n v="6421009002"/>
    <x v="2"/>
    <n v="33.409999999999997"/>
    <d v="2025-05-05T00:00:00"/>
    <d v="2025-05-05T00:00:00"/>
    <d v="2025-05-05T00:00:00"/>
    <s v="RMR137"/>
    <s v="Ready Mix Pennsuco"/>
    <m/>
    <m/>
    <s v="USBATCH01"/>
    <n v="1000038783"/>
    <x v="17"/>
    <s v="0019433601Medley"/>
    <n v="4200023924"/>
    <n v="4600177422"/>
    <n v="12277694"/>
    <s v="R137B1001835"/>
    <s v="ASTM #57 CO#10"/>
    <s v="0019433601Medley"/>
    <s v="WE"/>
    <m/>
    <m/>
    <s v="ML81"/>
    <n v="50"/>
  </r>
  <r>
    <x v="2"/>
    <n v="6421009002"/>
    <x v="2"/>
    <n v="32.869999999999997"/>
    <d v="2025-05-14T00:00:00"/>
    <d v="2025-05-14T00:00:00"/>
    <d v="2025-05-15T00:00:00"/>
    <s v="RMR137"/>
    <s v="Ready Mix Pennsuco"/>
    <m/>
    <m/>
    <s v="USBATCH01"/>
    <n v="1000038783"/>
    <x v="17"/>
    <s v="0019507001Medley"/>
    <n v="4200023924"/>
    <n v="4600193157"/>
    <n v="12282759"/>
    <s v="R137B1001835"/>
    <s v="ASTM #57 CO#10"/>
    <s v="0019507001Medley"/>
    <s v="WE"/>
    <m/>
    <m/>
    <s v="ML81"/>
    <n v="50"/>
  </r>
  <r>
    <x v="2"/>
    <n v="6421009002"/>
    <x v="2"/>
    <n v="32.86"/>
    <d v="2025-05-02T00:00:00"/>
    <d v="2025-05-02T00:00:00"/>
    <d v="2025-05-03T00:00:00"/>
    <s v="RMR137"/>
    <s v="Ready Mix Pennsuco"/>
    <m/>
    <m/>
    <s v="USBATCH01"/>
    <n v="1000038783"/>
    <x v="17"/>
    <s v="0019423766Medley"/>
    <n v="4200023924"/>
    <n v="4600175005"/>
    <n v="12277282"/>
    <s v="R137B1001835"/>
    <s v="ASTM #57 CO#10"/>
    <s v="0019423766Medley"/>
    <s v="WE"/>
    <m/>
    <m/>
    <s v="ML81"/>
    <n v="50"/>
  </r>
  <r>
    <x v="2"/>
    <n v="6421009002"/>
    <x v="2"/>
    <n v="34.869999999999997"/>
    <d v="2025-05-07T00:00:00"/>
    <d v="2025-05-07T00:00:00"/>
    <d v="2025-05-08T00:00:00"/>
    <s v="RMR137"/>
    <s v="Ready Mix Pennsuco"/>
    <m/>
    <m/>
    <s v="USBATCH01"/>
    <n v="1000038783"/>
    <x v="17"/>
    <s v="0019456572Medley"/>
    <n v="4200023924"/>
    <n v="4600182006"/>
    <n v="12279281"/>
    <s v="R137B1001835"/>
    <s v="ASTM #57 CO#10"/>
    <s v="0019456572Medley"/>
    <s v="WE"/>
    <m/>
    <m/>
    <s v="ML81"/>
    <n v="50"/>
  </r>
  <r>
    <x v="2"/>
    <n v="6421009002"/>
    <x v="2"/>
    <n v="32.71"/>
    <d v="2025-05-14T00:00:00"/>
    <d v="2025-05-14T00:00:00"/>
    <d v="2025-05-14T00:00:00"/>
    <s v="RMR137"/>
    <s v="Ready Mix Pennsuco"/>
    <m/>
    <m/>
    <s v="USBATCH01"/>
    <n v="1000038783"/>
    <x v="17"/>
    <s v="0019507092Medley"/>
    <n v="4200023924"/>
    <n v="4600192619"/>
    <n v="12282820"/>
    <s v="R137B1001835"/>
    <s v="ASTM #57 CO#10"/>
    <s v="0019507092Medley"/>
    <s v="WE"/>
    <m/>
    <m/>
    <s v="ML81"/>
    <n v="50"/>
  </r>
  <r>
    <x v="2"/>
    <n v="6421009002"/>
    <x v="2"/>
    <n v="32.119999999999997"/>
    <d v="2025-05-14T00:00:00"/>
    <d v="2025-05-14T00:00:00"/>
    <d v="2025-05-14T00:00:00"/>
    <s v="RMR137"/>
    <s v="Ready Mix Pennsuco"/>
    <m/>
    <m/>
    <s v="USBATCH01"/>
    <n v="1000038783"/>
    <x v="17"/>
    <s v="0019508047Medley"/>
    <n v="4200023924"/>
    <n v="4600192760"/>
    <n v="12282979"/>
    <s v="R137B1001826"/>
    <s v="COMM CONC SCRG"/>
    <s v="0019508047Medley"/>
    <s v="WE"/>
    <m/>
    <m/>
    <s v="ML81"/>
    <n v="50"/>
  </r>
  <r>
    <x v="2"/>
    <n v="6421009002"/>
    <x v="2"/>
    <n v="32.97"/>
    <d v="2025-05-15T00:00:00"/>
    <d v="2025-05-15T00:00:00"/>
    <d v="2025-05-15T00:00:00"/>
    <s v="RMR137"/>
    <s v="Ready Mix Pennsuco"/>
    <m/>
    <m/>
    <s v="USBATCH01"/>
    <n v="1000038783"/>
    <x v="17"/>
    <s v="0019513872Medley"/>
    <n v="4200023924"/>
    <n v="4600194332"/>
    <n v="12283319"/>
    <s v="R137B1001826"/>
    <s v="COMM CONC SCRG"/>
    <s v="0019513872Medley"/>
    <s v="WE"/>
    <m/>
    <m/>
    <s v="ML81"/>
    <n v="50"/>
  </r>
  <r>
    <x v="2"/>
    <n v="6421009002"/>
    <x v="2"/>
    <n v="31.9"/>
    <d v="2025-05-16T00:00:00"/>
    <d v="2025-05-16T00:00:00"/>
    <d v="2025-05-17T00:00:00"/>
    <s v="RMR137"/>
    <s v="Ready Mix Pennsuco"/>
    <m/>
    <m/>
    <s v="USBATCH01"/>
    <n v="1000038783"/>
    <x v="17"/>
    <s v="0019527471Medley"/>
    <n v="4200023924"/>
    <n v="4600196617"/>
    <n v="12284481"/>
    <s v="R137B1001826"/>
    <s v="COMM CONC SCRG"/>
    <s v="0019527471Medley"/>
    <s v="WE"/>
    <m/>
    <m/>
    <s v="ML81"/>
    <n v="50"/>
  </r>
  <r>
    <x v="2"/>
    <n v="6421009002"/>
    <x v="2"/>
    <n v="32.86"/>
    <d v="2025-05-15T00:00:00"/>
    <d v="2025-05-15T00:00:00"/>
    <d v="2025-05-16T00:00:00"/>
    <s v="RMR137"/>
    <s v="Ready Mix Pennsuco"/>
    <m/>
    <m/>
    <s v="USBATCH01"/>
    <n v="1000038783"/>
    <x v="17"/>
    <s v="0019515245Medley"/>
    <n v="4200023924"/>
    <n v="4600194865"/>
    <n v="12283406"/>
    <s v="R137B1001826"/>
    <s v="COMM CONC SCRG"/>
    <s v="0019515245Medley"/>
    <s v="WE"/>
    <m/>
    <m/>
    <s v="ML81"/>
    <n v="50"/>
  </r>
  <r>
    <x v="2"/>
    <n v="6421009002"/>
    <x v="2"/>
    <n v="34.369999999999997"/>
    <d v="2025-05-15T00:00:00"/>
    <d v="2025-05-15T00:00:00"/>
    <d v="2025-05-16T00:00:00"/>
    <s v="RMR137"/>
    <s v="Ready Mix Pennsuco"/>
    <m/>
    <m/>
    <s v="USBATCH01"/>
    <n v="1000038783"/>
    <x v="17"/>
    <s v="0019514998Medley"/>
    <n v="4200023924"/>
    <n v="4600195004"/>
    <n v="12283394"/>
    <s v="R137B1001826"/>
    <s v="COMM CONC SCRG"/>
    <s v="0019514998Medley"/>
    <s v="WE"/>
    <m/>
    <m/>
    <s v="ML81"/>
    <n v="50"/>
  </r>
  <r>
    <x v="2"/>
    <n v="6421009002"/>
    <x v="2"/>
    <n v="33.11"/>
    <d v="2025-05-16T00:00:00"/>
    <d v="2025-05-16T00:00:00"/>
    <d v="2025-05-16T00:00:00"/>
    <s v="RMR137"/>
    <s v="Ready Mix Pennsuco"/>
    <m/>
    <m/>
    <s v="USBATCH01"/>
    <n v="1000038783"/>
    <x v="17"/>
    <s v="0019523502Medley"/>
    <n v="4200023924"/>
    <n v="4600196347"/>
    <n v="12284037"/>
    <s v="R137B1001835"/>
    <s v="ASTM #57 CO#10"/>
    <s v="0019523502Medley"/>
    <s v="WE"/>
    <m/>
    <m/>
    <s v="ML81"/>
    <n v="50"/>
  </r>
  <r>
    <x v="2"/>
    <n v="6421009002"/>
    <x v="2"/>
    <n v="33.42"/>
    <d v="2025-05-15T00:00:00"/>
    <d v="2025-05-15T00:00:00"/>
    <d v="2025-05-15T00:00:00"/>
    <s v="RMR137"/>
    <s v="Ready Mix Pennsuco"/>
    <m/>
    <m/>
    <s v="USBATCH01"/>
    <n v="1000038783"/>
    <x v="17"/>
    <s v="0019513750Medley"/>
    <n v="4200023924"/>
    <n v="4600194304"/>
    <n v="12283311"/>
    <s v="R137B1001826"/>
    <s v="COMM CONC SCRG"/>
    <s v="0019513750Medley"/>
    <s v="WE"/>
    <m/>
    <m/>
    <s v="ML81"/>
    <n v="50"/>
  </r>
  <r>
    <x v="2"/>
    <n v="6421009002"/>
    <x v="2"/>
    <n v="33.21"/>
    <d v="2025-05-06T00:00:00"/>
    <d v="2025-05-06T00:00:00"/>
    <d v="2025-05-06T00:00:00"/>
    <s v="RMR137"/>
    <s v="Ready Mix Pennsuco"/>
    <m/>
    <m/>
    <s v="USBATCH01"/>
    <n v="1000038783"/>
    <x v="17"/>
    <s v="0019445071Medley"/>
    <n v="4200023924"/>
    <n v="4600179702"/>
    <n v="12278434"/>
    <s v="R137B1001835"/>
    <s v="ASTM #57 CO#10"/>
    <s v="0019445071Medley"/>
    <s v="WE"/>
    <m/>
    <m/>
    <s v="ML81"/>
    <n v="50"/>
  </r>
  <r>
    <x v="2"/>
    <n v="6421009002"/>
    <x v="2"/>
    <n v="33.17"/>
    <d v="2025-05-16T00:00:00"/>
    <d v="2025-05-16T00:00:00"/>
    <d v="2025-05-16T00:00:00"/>
    <s v="RMR137"/>
    <s v="Ready Mix Pennsuco"/>
    <m/>
    <m/>
    <s v="USBATCH01"/>
    <n v="1000038783"/>
    <x v="17"/>
    <s v="0019524196Medley"/>
    <n v="4200023924"/>
    <n v="4600196362"/>
    <n v="12284091"/>
    <s v="R137B1001835"/>
    <s v="ASTM #57 CO#10"/>
    <s v="0019524196Medley"/>
    <s v="WE"/>
    <m/>
    <m/>
    <s v="ML81"/>
    <n v="50"/>
  </r>
  <r>
    <x v="2"/>
    <n v="6421009002"/>
    <x v="2"/>
    <n v="33.119999999999997"/>
    <d v="2025-05-15T00:00:00"/>
    <d v="2025-05-15T00:00:00"/>
    <d v="2025-05-16T00:00:00"/>
    <s v="RMR137"/>
    <s v="Ready Mix Pennsuco"/>
    <m/>
    <m/>
    <s v="USBATCH01"/>
    <n v="1000038783"/>
    <x v="17"/>
    <s v="0019514172Medley"/>
    <n v="4200023924"/>
    <n v="4600194990"/>
    <n v="12283332"/>
    <s v="R137B1001826"/>
    <s v="COMM CONC SCRG"/>
    <s v="0019514172Medley"/>
    <s v="WE"/>
    <m/>
    <m/>
    <s v="ML81"/>
    <n v="50"/>
  </r>
  <r>
    <x v="2"/>
    <n v="6421009002"/>
    <x v="2"/>
    <n v="33.57"/>
    <d v="2025-05-15T00:00:00"/>
    <d v="2025-05-15T00:00:00"/>
    <d v="2025-05-16T00:00:00"/>
    <s v="RMR137"/>
    <s v="Ready Mix Pennsuco"/>
    <m/>
    <m/>
    <s v="USBATCH01"/>
    <n v="1000038783"/>
    <x v="17"/>
    <s v="0019515615Medley"/>
    <n v="4200023924"/>
    <n v="4600195083"/>
    <n v="12283435"/>
    <s v="R137B1001826"/>
    <s v="COMM CONC SCRG"/>
    <s v="0019515615Medley"/>
    <s v="WE"/>
    <m/>
    <m/>
    <s v="ML81"/>
    <n v="50"/>
  </r>
  <r>
    <x v="2"/>
    <n v="6421009002"/>
    <x v="2"/>
    <n v="33.590000000000003"/>
    <d v="2025-05-07T00:00:00"/>
    <d v="2025-05-07T00:00:00"/>
    <d v="2025-05-08T00:00:00"/>
    <s v="RMR137"/>
    <s v="Ready Mix Pennsuco"/>
    <m/>
    <m/>
    <s v="USBATCH01"/>
    <n v="1000038783"/>
    <x v="17"/>
    <s v="0019454501Medley"/>
    <n v="4200023924"/>
    <n v="4600182326"/>
    <n v="12279120"/>
    <s v="R137B1001835"/>
    <s v="ASTM #57 CO#10"/>
    <s v="0019454501Medley"/>
    <s v="WE"/>
    <m/>
    <m/>
    <s v="ML81"/>
    <n v="50"/>
  </r>
  <r>
    <x v="2"/>
    <n v="6421009002"/>
    <x v="2"/>
    <n v="33.130000000000003"/>
    <d v="2025-05-15T00:00:00"/>
    <d v="2025-05-15T00:00:00"/>
    <d v="2025-05-16T00:00:00"/>
    <s v="RMR137"/>
    <s v="Ready Mix Pennsuco"/>
    <m/>
    <m/>
    <s v="USBATCH01"/>
    <n v="1000038783"/>
    <x v="17"/>
    <s v="0019514592Medley"/>
    <n v="4200023924"/>
    <n v="4600194939"/>
    <n v="12283365"/>
    <s v="R137B1001826"/>
    <s v="COMM CONC SCRG"/>
    <s v="0019514592Medley"/>
    <s v="WE"/>
    <m/>
    <m/>
    <s v="ML81"/>
    <n v="50"/>
  </r>
  <r>
    <x v="2"/>
    <n v="6421009002"/>
    <x v="2"/>
    <n v="32.619999999999997"/>
    <d v="2025-05-02T00:00:00"/>
    <d v="2025-05-02T00:00:00"/>
    <d v="2025-05-02T00:00:00"/>
    <s v="RMR137"/>
    <s v="Ready Mix Pennsuco"/>
    <m/>
    <m/>
    <s v="USBATCH01"/>
    <n v="1000038783"/>
    <x v="17"/>
    <s v="0019423485Medley"/>
    <n v="4200023924"/>
    <n v="4600174600"/>
    <n v="12277241"/>
    <s v="R137B1001835"/>
    <s v="ASTM #57 CO#10"/>
    <s v="0019423485Medley"/>
    <s v="WE"/>
    <m/>
    <m/>
    <s v="ML81"/>
    <n v="50"/>
  </r>
  <r>
    <x v="2"/>
    <n v="6421009002"/>
    <x v="2"/>
    <n v="33.28"/>
    <d v="2025-05-16T00:00:00"/>
    <d v="2025-05-16T00:00:00"/>
    <d v="2025-05-16T00:00:00"/>
    <s v="RMR137"/>
    <s v="Ready Mix Pennsuco"/>
    <m/>
    <m/>
    <s v="USBATCH01"/>
    <n v="1000038783"/>
    <x v="17"/>
    <s v="0019525210Medley"/>
    <n v="4200023924"/>
    <n v="4600196394"/>
    <n v="12284192"/>
    <s v="R137B1001835"/>
    <s v="ASTM #57 CO#10"/>
    <s v="0019525210Medley"/>
    <s v="WE"/>
    <m/>
    <m/>
    <s v="ML81"/>
    <n v="50"/>
  </r>
  <r>
    <x v="2"/>
    <n v="6421009002"/>
    <x v="2"/>
    <n v="33.74"/>
    <d v="2025-05-15T00:00:00"/>
    <d v="2025-05-15T00:00:00"/>
    <d v="2025-05-16T00:00:00"/>
    <s v="RMR137"/>
    <s v="Ready Mix Pennsuco"/>
    <m/>
    <m/>
    <s v="USBATCH01"/>
    <n v="1000038783"/>
    <x v="17"/>
    <s v="0019513595Medley"/>
    <n v="4200023924"/>
    <n v="4600194936"/>
    <n v="12283298"/>
    <s v="R137B1001826"/>
    <s v="COMM CONC SCRG"/>
    <s v="0019513595Medley"/>
    <s v="WE"/>
    <m/>
    <m/>
    <s v="ML81"/>
    <n v="50"/>
  </r>
  <r>
    <x v="2"/>
    <n v="6421009002"/>
    <x v="2"/>
    <n v="32.31"/>
    <d v="2025-05-15T00:00:00"/>
    <d v="2025-05-15T00:00:00"/>
    <d v="2025-05-16T00:00:00"/>
    <s v="RMR137"/>
    <s v="Ready Mix Pennsuco"/>
    <m/>
    <m/>
    <s v="USBATCH01"/>
    <n v="1000038783"/>
    <x v="17"/>
    <s v="0019516330Medley"/>
    <n v="4200023924"/>
    <n v="4600195022"/>
    <n v="12283498"/>
    <s v="R137B1001835"/>
    <s v="ASTM #57 CO#10"/>
    <s v="0019516330Medley"/>
    <s v="WE"/>
    <m/>
    <m/>
    <s v="ML81"/>
    <n v="50"/>
  </r>
  <r>
    <x v="2"/>
    <n v="6421009002"/>
    <x v="2"/>
    <n v="31.68"/>
    <d v="2025-05-01T00:00:00"/>
    <d v="2025-05-01T00:00:00"/>
    <d v="2025-05-02T00:00:00"/>
    <s v="RMR137"/>
    <s v="Ready Mix Pennsuco"/>
    <m/>
    <m/>
    <s v="USBATCH01"/>
    <n v="1000038783"/>
    <x v="17"/>
    <s v="0019413114Medley"/>
    <n v="4200023924"/>
    <n v="4600173784"/>
    <n v="12276414"/>
    <s v="R137B1001826"/>
    <s v="COMM CONC SCRG"/>
    <s v="0019413114Medley"/>
    <s v="WE"/>
    <m/>
    <m/>
    <s v="ML81"/>
    <n v="50"/>
  </r>
  <r>
    <x v="2"/>
    <n v="6421009002"/>
    <x v="2"/>
    <n v="33.28"/>
    <d v="2025-05-02T00:00:00"/>
    <d v="2025-05-02T00:00:00"/>
    <d v="2025-05-02T00:00:00"/>
    <s v="RMR137"/>
    <s v="Ready Mix Pennsuco"/>
    <m/>
    <m/>
    <s v="USBATCH01"/>
    <n v="1000038783"/>
    <x v="17"/>
    <s v="0019418977Medley"/>
    <n v="4200023924"/>
    <n v="4600174744"/>
    <n v="12276808"/>
    <s v="R137B1001826"/>
    <s v="COMM CONC SCRG"/>
    <s v="0019418977Medley"/>
    <s v="WE"/>
    <m/>
    <m/>
    <s v="ML81"/>
    <n v="50"/>
  </r>
  <r>
    <x v="2"/>
    <n v="6421009002"/>
    <x v="2"/>
    <n v="31.22"/>
    <d v="2025-05-09T00:00:00"/>
    <d v="2025-05-09T00:00:00"/>
    <d v="2025-05-10T00:00:00"/>
    <s v="RMR137"/>
    <s v="Ready Mix Pennsuco"/>
    <m/>
    <m/>
    <s v="USBATCH01"/>
    <n v="1000038783"/>
    <x v="17"/>
    <s v="0019476913Medley"/>
    <n v="4200023924"/>
    <n v="4600185691"/>
    <n v="12280764"/>
    <s v="R137B1001835"/>
    <s v="ASTM #57 CO#10"/>
    <s v="0019476913Medley"/>
    <s v="WE"/>
    <m/>
    <m/>
    <s v="ML81"/>
    <n v="50"/>
  </r>
  <r>
    <x v="2"/>
    <n v="6421009002"/>
    <x v="2"/>
    <n v="33.020000000000003"/>
    <d v="2025-05-15T00:00:00"/>
    <d v="2025-05-15T00:00:00"/>
    <d v="2025-05-16T00:00:00"/>
    <s v="RMR137"/>
    <s v="Ready Mix Pennsuco"/>
    <m/>
    <m/>
    <s v="USBATCH01"/>
    <n v="1000038783"/>
    <x v="17"/>
    <s v="0019515094Medley"/>
    <n v="4200023924"/>
    <n v="4600195073"/>
    <n v="12283397"/>
    <s v="R137B1001826"/>
    <s v="COMM CONC SCRG"/>
    <s v="0019515094Medley"/>
    <s v="WE"/>
    <m/>
    <m/>
    <s v="ML81"/>
    <n v="50"/>
  </r>
  <r>
    <x v="2"/>
    <n v="6421009002"/>
    <x v="2"/>
    <n v="34.01"/>
    <d v="2025-05-15T00:00:00"/>
    <d v="2025-05-15T00:00:00"/>
    <d v="2025-05-16T00:00:00"/>
    <s v="RMR137"/>
    <s v="Ready Mix Pennsuco"/>
    <m/>
    <m/>
    <s v="USBATCH01"/>
    <n v="1000038783"/>
    <x v="17"/>
    <s v="0019516113Medley"/>
    <n v="4200023924"/>
    <n v="4600194965"/>
    <n v="12283476"/>
    <s v="R137B1001835"/>
    <s v="ASTM #57 CO#10"/>
    <s v="0019516113Medley"/>
    <s v="WE"/>
    <m/>
    <m/>
    <s v="ML81"/>
    <n v="50"/>
  </r>
  <r>
    <x v="2"/>
    <n v="6421009002"/>
    <x v="2"/>
    <n v="33.08"/>
    <d v="2025-05-02T00:00:00"/>
    <d v="2025-05-02T00:00:00"/>
    <d v="2025-05-03T00:00:00"/>
    <s v="RMR137"/>
    <s v="Ready Mix Pennsuco"/>
    <m/>
    <m/>
    <s v="USBATCH01"/>
    <n v="1000038783"/>
    <x v="17"/>
    <s v="0019420177Medley"/>
    <n v="4200023924"/>
    <n v="4600174884"/>
    <n v="12276896"/>
    <s v="R137B1001826"/>
    <s v="COMM CONC SCRG"/>
    <s v="0019420177Medley"/>
    <s v="WE"/>
    <m/>
    <m/>
    <s v="ML81"/>
    <n v="50"/>
  </r>
  <r>
    <x v="2"/>
    <n v="6421009002"/>
    <x v="2"/>
    <n v="27.2"/>
    <d v="2025-05-07T00:00:00"/>
    <d v="2025-05-07T00:00:00"/>
    <d v="2025-05-08T00:00:00"/>
    <s v="RMR137"/>
    <s v="Ready Mix Pennsuco"/>
    <m/>
    <m/>
    <s v="USBATCH01"/>
    <n v="1000038783"/>
    <x v="17"/>
    <s v="0019456090Medley"/>
    <n v="4200023924"/>
    <n v="4600181980"/>
    <n v="12279242"/>
    <s v="R137B1001835"/>
    <s v="ASTM #57 CO#10"/>
    <s v="0019456090Medley"/>
    <s v="WE"/>
    <m/>
    <m/>
    <s v="ML81"/>
    <n v="50"/>
  </r>
  <r>
    <x v="2"/>
    <n v="6421009002"/>
    <x v="2"/>
    <n v="32.26"/>
    <d v="2025-05-01T00:00:00"/>
    <d v="2025-05-01T00:00:00"/>
    <d v="2025-05-01T00:00:00"/>
    <s v="RMR137"/>
    <s v="Ready Mix Pennsuco"/>
    <m/>
    <m/>
    <s v="USBATCH01"/>
    <n v="1000038783"/>
    <x v="17"/>
    <s v="0019413740Medley"/>
    <n v="4200023924"/>
    <n v="4600173153"/>
    <n v="12276493"/>
    <s v="R137B1001826"/>
    <s v="COMM CONC SCRG"/>
    <s v="0019413740Medley"/>
    <s v="WE"/>
    <m/>
    <m/>
    <s v="ML81"/>
    <n v="50"/>
  </r>
  <r>
    <x v="2"/>
    <n v="6421009002"/>
    <x v="2"/>
    <n v="31.61"/>
    <d v="2025-05-09T00:00:00"/>
    <d v="2025-05-09T00:00:00"/>
    <d v="2025-05-10T00:00:00"/>
    <s v="RMR137"/>
    <s v="Ready Mix Pennsuco"/>
    <m/>
    <m/>
    <s v="USBATCH01"/>
    <n v="1000038783"/>
    <x v="17"/>
    <s v="0019476469Medley"/>
    <n v="4200023924"/>
    <n v="4600185668"/>
    <n v="12280710"/>
    <s v="R137B1001835"/>
    <s v="ASTM #57 CO#10"/>
    <s v="0019476469Medley"/>
    <s v="WE"/>
    <m/>
    <m/>
    <s v="ML81"/>
    <n v="50"/>
  </r>
  <r>
    <x v="2"/>
    <n v="6421009002"/>
    <x v="2"/>
    <n v="28.95"/>
    <d v="2025-05-02T00:00:00"/>
    <d v="2025-05-02T00:00:00"/>
    <d v="2025-05-02T00:00:00"/>
    <s v="RMR137"/>
    <s v="Ready Mix Pennsuco"/>
    <m/>
    <m/>
    <s v="USBATCH01"/>
    <n v="1000038783"/>
    <x v="17"/>
    <s v="0019419525Medley"/>
    <n v="4200023924"/>
    <n v="4600174773"/>
    <n v="12276834"/>
    <s v="R137B1001826"/>
    <s v="COMM CONC SCRG"/>
    <s v="0019419525Medley"/>
    <s v="WE"/>
    <m/>
    <m/>
    <s v="ML81"/>
    <n v="50"/>
  </r>
  <r>
    <x v="2"/>
    <n v="6421009002"/>
    <x v="2"/>
    <n v="32.11"/>
    <d v="2025-05-02T00:00:00"/>
    <d v="2025-05-02T00:00:00"/>
    <d v="2025-05-03T00:00:00"/>
    <s v="RMR137"/>
    <s v="Ready Mix Pennsuco"/>
    <m/>
    <m/>
    <s v="USBATCH01"/>
    <n v="1000038783"/>
    <x v="17"/>
    <s v="0019422866Medley"/>
    <n v="4200023924"/>
    <n v="4600174898"/>
    <n v="12277154"/>
    <s v="R137B1001835"/>
    <s v="ASTM #57 CO#10"/>
    <s v="0019422866Medley"/>
    <s v="WE"/>
    <m/>
    <m/>
    <s v="ML81"/>
    <n v="50"/>
  </r>
  <r>
    <x v="2"/>
    <n v="6421009002"/>
    <x v="2"/>
    <n v="31.66"/>
    <d v="2025-05-07T00:00:00"/>
    <d v="2025-05-07T00:00:00"/>
    <d v="2025-05-08T00:00:00"/>
    <s v="RMR137"/>
    <s v="Ready Mix Pennsuco"/>
    <m/>
    <m/>
    <s v="USBATCH01"/>
    <n v="1000038783"/>
    <x v="17"/>
    <s v="0019455373Medley"/>
    <n v="4200023924"/>
    <n v="4600181929"/>
    <n v="12279182"/>
    <s v="R137B1001835"/>
    <s v="ASTM #57 CO#10"/>
    <s v="0019455373Medley"/>
    <s v="WE"/>
    <m/>
    <m/>
    <s v="ML81"/>
    <n v="50"/>
  </r>
  <r>
    <x v="2"/>
    <n v="6421009002"/>
    <x v="2"/>
    <n v="31.71"/>
    <d v="2025-05-01T00:00:00"/>
    <d v="2025-05-01T00:00:00"/>
    <d v="2025-05-02T00:00:00"/>
    <s v="RMR137"/>
    <s v="Ready Mix Pennsuco"/>
    <m/>
    <m/>
    <s v="USBATCH01"/>
    <n v="1000038783"/>
    <x v="17"/>
    <s v="0019413154Medley"/>
    <n v="4200023924"/>
    <n v="4600173790"/>
    <n v="12276417"/>
    <s v="R137B1001826"/>
    <s v="COMM CONC SCRG"/>
    <s v="0019413154Medley"/>
    <s v="WE"/>
    <m/>
    <m/>
    <s v="ML81"/>
    <n v="50"/>
  </r>
  <r>
    <x v="2"/>
    <n v="6421009002"/>
    <x v="2"/>
    <n v="32.119999999999997"/>
    <d v="2025-05-14T00:00:00"/>
    <d v="2025-05-14T00:00:00"/>
    <d v="2025-05-14T00:00:00"/>
    <s v="RMR137"/>
    <s v="Ready Mix Pennsuco"/>
    <m/>
    <m/>
    <s v="USBATCH01"/>
    <n v="1000038783"/>
    <x v="17"/>
    <s v="0019507093Medley"/>
    <n v="4200023924"/>
    <n v="4600192620"/>
    <n v="12282818"/>
    <s v="R137B1001835"/>
    <s v="ASTM #57 CO#10"/>
    <s v="0019507093Medley"/>
    <s v="WE"/>
    <m/>
    <m/>
    <s v="ML81"/>
    <n v="50"/>
  </r>
  <r>
    <x v="2"/>
    <n v="6421009002"/>
    <x v="2"/>
    <n v="33.31"/>
    <d v="2025-05-01T00:00:00"/>
    <d v="2025-05-01T00:00:00"/>
    <d v="2025-05-01T00:00:00"/>
    <s v="RMR137"/>
    <s v="Ready Mix Pennsuco"/>
    <m/>
    <m/>
    <s v="USBATCH01"/>
    <n v="1000038783"/>
    <x v="17"/>
    <s v="0019413288Medley"/>
    <n v="4200023924"/>
    <n v="4600173040"/>
    <n v="12276445"/>
    <s v="R137B1001826"/>
    <s v="COMM CONC SCRG"/>
    <s v="0019413288Medley"/>
    <s v="WE"/>
    <m/>
    <m/>
    <s v="ML81"/>
    <n v="50"/>
  </r>
  <r>
    <x v="2"/>
    <n v="6421009002"/>
    <x v="2"/>
    <n v="31.87"/>
    <d v="2025-05-02T00:00:00"/>
    <d v="2025-05-02T00:00:00"/>
    <d v="2025-05-02T00:00:00"/>
    <s v="RMR137"/>
    <s v="Ready Mix Pennsuco"/>
    <m/>
    <m/>
    <s v="USBATCH01"/>
    <n v="1000038783"/>
    <x v="17"/>
    <s v="0019422520Medley"/>
    <n v="4200023924"/>
    <n v="4600174454"/>
    <n v="12277115"/>
    <s v="R137B1001835"/>
    <s v="ASTM #57 CO#10"/>
    <s v="0019422520Medley"/>
    <s v="WE"/>
    <m/>
    <m/>
    <s v="ML81"/>
    <n v="50"/>
  </r>
  <r>
    <x v="2"/>
    <n v="6421009002"/>
    <x v="2"/>
    <n v="33.340000000000003"/>
    <d v="2025-05-02T00:00:00"/>
    <d v="2025-05-02T00:00:00"/>
    <d v="2025-05-02T00:00:00"/>
    <s v="RMR137"/>
    <s v="Ready Mix Pennsuco"/>
    <m/>
    <m/>
    <s v="USBATCH01"/>
    <n v="1000038783"/>
    <x v="17"/>
    <s v="0019418568Medley"/>
    <n v="4200023924"/>
    <n v="4600174375"/>
    <n v="12276781"/>
    <s v="R137B1001826"/>
    <s v="COMM CONC SCRG"/>
    <s v="0019418568Medley"/>
    <s v="WE"/>
    <m/>
    <m/>
    <s v="ML81"/>
    <n v="50"/>
  </r>
  <r>
    <x v="2"/>
    <n v="6421009002"/>
    <x v="2"/>
    <n v="34.049999999999997"/>
    <d v="2025-05-05T00:00:00"/>
    <d v="2025-05-05T00:00:00"/>
    <d v="2025-05-05T00:00:00"/>
    <s v="RMR137"/>
    <s v="Ready Mix Pennsuco"/>
    <m/>
    <m/>
    <s v="USBATCH01"/>
    <n v="1000038783"/>
    <x v="17"/>
    <s v="0019436112Medley"/>
    <n v="4200023924"/>
    <n v="4600177664"/>
    <n v="12277882"/>
    <s v="R137B1001826"/>
    <s v="COMM CONC SCRG"/>
    <s v="0019436112Medley"/>
    <s v="WE"/>
    <m/>
    <m/>
    <s v="ML81"/>
    <n v="50"/>
  </r>
  <r>
    <x v="2"/>
    <n v="6421009002"/>
    <x v="2"/>
    <n v="32.11"/>
    <d v="2025-05-02T00:00:00"/>
    <d v="2025-05-02T00:00:00"/>
    <d v="2025-05-02T00:00:00"/>
    <s v="RMR137"/>
    <s v="Ready Mix Pennsuco"/>
    <m/>
    <m/>
    <s v="USBATCH01"/>
    <n v="1000038783"/>
    <x v="17"/>
    <s v="0019421182Medley"/>
    <n v="4200023924"/>
    <n v="4600174412"/>
    <n v="12276976"/>
    <s v="R137B1002337"/>
    <s v="#89 STONE CO#17"/>
    <s v="0019421182Medley"/>
    <s v="WE"/>
    <m/>
    <m/>
    <s v="ML81"/>
    <n v="50"/>
  </r>
  <r>
    <x v="2"/>
    <n v="6421009002"/>
    <x v="2"/>
    <n v="32.67"/>
    <d v="2025-05-14T00:00:00"/>
    <d v="2025-05-14T00:00:00"/>
    <d v="2025-05-15T00:00:00"/>
    <s v="RMR137"/>
    <s v="Ready Mix Pennsuco"/>
    <m/>
    <m/>
    <s v="USBATCH01"/>
    <n v="1000038783"/>
    <x v="17"/>
    <s v="0019506964Medley"/>
    <n v="4200023924"/>
    <n v="4600193150"/>
    <n v="12282711"/>
    <s v="R137B1001835"/>
    <s v="ASTM #57 CO#10"/>
    <s v="0019506964Medley"/>
    <s v="WE"/>
    <m/>
    <m/>
    <s v="ML81"/>
    <n v="50"/>
  </r>
  <r>
    <x v="2"/>
    <n v="6421009002"/>
    <x v="2"/>
    <n v="33.1"/>
    <d v="2025-05-14T00:00:00"/>
    <d v="2025-05-14T00:00:00"/>
    <d v="2025-05-14T00:00:00"/>
    <s v="RMR137"/>
    <s v="Ready Mix Pennsuco"/>
    <m/>
    <m/>
    <s v="USBATCH01"/>
    <n v="1000038783"/>
    <x v="17"/>
    <s v="0019506529Medley"/>
    <n v="4200023924"/>
    <n v="4600192372"/>
    <n v="12282539"/>
    <s v="R137B1001835"/>
    <s v="ASTM #57 CO#10"/>
    <s v="0019506529Medley"/>
    <s v="WE"/>
    <m/>
    <m/>
    <s v="ML81"/>
    <n v="50"/>
  </r>
  <r>
    <x v="2"/>
    <n v="6421009002"/>
    <x v="2"/>
    <n v="33.04"/>
    <d v="2025-05-05T00:00:00"/>
    <d v="2025-05-05T00:00:00"/>
    <d v="2025-05-05T00:00:00"/>
    <s v="RMR137"/>
    <s v="Ready Mix Pennsuco"/>
    <m/>
    <m/>
    <s v="USBATCH01"/>
    <n v="1000038783"/>
    <x v="17"/>
    <s v="0019433880Medley"/>
    <n v="4200023924"/>
    <n v="4600177433"/>
    <n v="12277708"/>
    <s v="R137B1001835"/>
    <s v="ASTM #57 CO#10"/>
    <s v="0019433880Medley"/>
    <s v="WE"/>
    <m/>
    <m/>
    <s v="ML81"/>
    <n v="50"/>
  </r>
  <r>
    <x v="2"/>
    <n v="6421009002"/>
    <x v="2"/>
    <n v="35.020000000000003"/>
    <d v="2025-05-16T00:00:00"/>
    <d v="2025-05-16T00:00:00"/>
    <d v="2025-05-16T00:00:00"/>
    <s v="RMR137"/>
    <s v="Ready Mix Pennsuco"/>
    <m/>
    <m/>
    <s v="USBATCH01"/>
    <n v="1000038783"/>
    <x v="17"/>
    <s v="0019523649Medley"/>
    <n v="4200023924"/>
    <n v="4600196357"/>
    <n v="12284054"/>
    <s v="R137B1001835"/>
    <s v="ASTM #57 CO#10"/>
    <s v="0019523649Medley"/>
    <s v="WE"/>
    <m/>
    <m/>
    <s v="ML81"/>
    <n v="50"/>
  </r>
  <r>
    <x v="2"/>
    <n v="6421009002"/>
    <x v="2"/>
    <n v="32.56"/>
    <d v="2025-05-15T00:00:00"/>
    <d v="2025-05-15T00:00:00"/>
    <d v="2025-05-16T00:00:00"/>
    <s v="RMR137"/>
    <s v="Ready Mix Pennsuco"/>
    <m/>
    <m/>
    <s v="USBATCH01"/>
    <n v="1000038783"/>
    <x v="17"/>
    <s v="0019514416Medley"/>
    <n v="4200023924"/>
    <n v="4600195065"/>
    <n v="12283350"/>
    <s v="R137B1001826"/>
    <s v="COMM CONC SCRG"/>
    <s v="0019514416Medley"/>
    <s v="WE"/>
    <m/>
    <m/>
    <s v="ML81"/>
    <n v="50"/>
  </r>
  <r>
    <x v="2"/>
    <n v="6421009002"/>
    <x v="2"/>
    <n v="32.75"/>
    <d v="2025-05-16T00:00:00"/>
    <d v="2025-05-16T00:00:00"/>
    <d v="2025-05-16T00:00:00"/>
    <s v="RMR137"/>
    <s v="Ready Mix Pennsuco"/>
    <m/>
    <m/>
    <s v="USBATCH01"/>
    <n v="1000038783"/>
    <x v="17"/>
    <s v="0019523915Medley"/>
    <n v="4200023924"/>
    <n v="4600196031"/>
    <n v="12284075"/>
    <s v="R137B1001835"/>
    <s v="ASTM #57 CO#10"/>
    <s v="0019523915Medley"/>
    <s v="WE"/>
    <m/>
    <m/>
    <s v="ML81"/>
    <n v="50"/>
  </r>
  <r>
    <x v="2"/>
    <n v="6421009002"/>
    <x v="2"/>
    <n v="31.44"/>
    <d v="2025-05-01T00:00:00"/>
    <d v="2025-05-01T00:00:00"/>
    <d v="2025-05-02T00:00:00"/>
    <s v="RMR137"/>
    <s v="Ready Mix Pennsuco"/>
    <m/>
    <m/>
    <s v="USBATCH01"/>
    <n v="1000038783"/>
    <x v="17"/>
    <s v="0019412896Medley"/>
    <n v="4200023924"/>
    <n v="4600173769"/>
    <n v="12276373"/>
    <s v="R137B1001826"/>
    <s v="COMM CONC SCRG"/>
    <s v="0019412896Medley"/>
    <s v="WE"/>
    <m/>
    <m/>
    <s v="ML81"/>
    <n v="50"/>
  </r>
  <r>
    <x v="2"/>
    <n v="6421009002"/>
    <x v="2"/>
    <n v="32.17"/>
    <d v="2025-05-14T00:00:00"/>
    <d v="2025-05-14T00:00:00"/>
    <d v="2025-05-14T00:00:00"/>
    <s v="RMR137"/>
    <s v="Ready Mix Pennsuco"/>
    <m/>
    <m/>
    <s v="USBATCH01"/>
    <n v="1000038783"/>
    <x v="17"/>
    <s v="0019506657Medley"/>
    <n v="4200023924"/>
    <n v="4600192599"/>
    <n v="12282563"/>
    <s v="R137B1001835"/>
    <s v="ASTM #57 CO#10"/>
    <s v="0019506657Medley"/>
    <s v="WE"/>
    <m/>
    <m/>
    <s v="ML81"/>
    <n v="50"/>
  </r>
  <r>
    <x v="2"/>
    <n v="6421009002"/>
    <x v="2"/>
    <n v="34.590000000000003"/>
    <d v="2025-05-01T00:00:00"/>
    <d v="2025-05-01T00:00:00"/>
    <d v="2025-05-01T00:00:00"/>
    <s v="RMR137"/>
    <s v="Ready Mix Pennsuco"/>
    <m/>
    <m/>
    <s v="USBATCH01"/>
    <n v="1000038783"/>
    <x v="17"/>
    <s v="0019411958Medley"/>
    <n v="4200023924"/>
    <n v="4600173647"/>
    <n v="12276266"/>
    <s v="R137B1001835"/>
    <s v="ASTM #57 CO#10"/>
    <s v="0019411958Medley"/>
    <s v="WE"/>
    <m/>
    <m/>
    <s v="ML81"/>
    <n v="50"/>
  </r>
  <r>
    <x v="2"/>
    <n v="6421009002"/>
    <x v="2"/>
    <n v="33.020000000000003"/>
    <d v="2025-05-14T00:00:00"/>
    <d v="2025-05-14T00:00:00"/>
    <d v="2025-05-14T00:00:00"/>
    <s v="RMR137"/>
    <s v="Ready Mix Pennsuco"/>
    <m/>
    <m/>
    <s v="USBATCH01"/>
    <n v="1000038783"/>
    <x v="17"/>
    <s v="0019507686Medley"/>
    <n v="4200023924"/>
    <n v="4600192701"/>
    <n v="12282922"/>
    <s v="R137B1001826"/>
    <s v="COMM CONC SCRG"/>
    <s v="0019507686Medley"/>
    <s v="WE"/>
    <m/>
    <m/>
    <s v="ML81"/>
    <n v="50"/>
  </r>
  <r>
    <x v="2"/>
    <n v="6421009002"/>
    <x v="2"/>
    <n v="33.409999999999997"/>
    <d v="2025-05-01T00:00:00"/>
    <d v="2025-05-01T00:00:00"/>
    <d v="2025-05-02T00:00:00"/>
    <s v="RMR137"/>
    <s v="Ready Mix Pennsuco"/>
    <m/>
    <m/>
    <s v="USBATCH01"/>
    <n v="1000038783"/>
    <x v="17"/>
    <s v="0019413044Medley"/>
    <n v="4200023924"/>
    <n v="4600173739"/>
    <n v="12276399"/>
    <s v="R137B1001826"/>
    <s v="COMM CONC SCRG"/>
    <s v="0019413044Medley"/>
    <s v="WE"/>
    <m/>
    <m/>
    <s v="ML81"/>
    <n v="50"/>
  </r>
  <r>
    <x v="2"/>
    <n v="6421009002"/>
    <x v="2"/>
    <n v="33.35"/>
    <d v="2025-05-14T00:00:00"/>
    <d v="2025-05-14T00:00:00"/>
    <d v="2025-05-14T00:00:00"/>
    <s v="RMR137"/>
    <s v="Ready Mix Pennsuco"/>
    <m/>
    <m/>
    <s v="USBATCH01"/>
    <n v="1000038783"/>
    <x v="17"/>
    <s v="0019506562Medley"/>
    <n v="4200023924"/>
    <n v="4600192375"/>
    <n v="12282633"/>
    <s v="R137B1001835"/>
    <s v="ASTM #57 CO#10"/>
    <s v="0019506562Medley"/>
    <s v="WE"/>
    <m/>
    <m/>
    <s v="ML81"/>
    <n v="50"/>
  </r>
  <r>
    <x v="2"/>
    <n v="6421009002"/>
    <x v="2"/>
    <n v="32.049999999999997"/>
    <d v="2025-05-16T00:00:00"/>
    <d v="2025-05-16T00:00:00"/>
    <d v="2025-05-17T00:00:00"/>
    <s v="RMR137"/>
    <s v="Ready Mix Pennsuco"/>
    <m/>
    <m/>
    <s v="USBATCH01"/>
    <n v="1000038783"/>
    <x v="17"/>
    <s v="0019527066Medley"/>
    <n v="4200023924"/>
    <n v="4600196514"/>
    <n v="12284429"/>
    <s v="R137B1001826"/>
    <s v="COMM CONC SCRG"/>
    <s v="0019527066Medley"/>
    <s v="WE"/>
    <m/>
    <m/>
    <s v="ML81"/>
    <n v="50"/>
  </r>
  <r>
    <x v="2"/>
    <n v="6421009002"/>
    <x v="2"/>
    <n v="31.46"/>
    <d v="2025-05-07T00:00:00"/>
    <d v="2025-05-07T00:00:00"/>
    <d v="2025-05-07T00:00:00"/>
    <s v="RMR137"/>
    <s v="Ready Mix Pennsuco"/>
    <m/>
    <m/>
    <s v="USBATCH01"/>
    <n v="1000038783"/>
    <x v="17"/>
    <s v="0019453641Medley"/>
    <n v="4200023924"/>
    <n v="4600181542"/>
    <n v="12279063"/>
    <s v="R137B1001835"/>
    <s v="ASTM #57 CO#10"/>
    <s v="0019453641Medley"/>
    <s v="WE"/>
    <m/>
    <m/>
    <s v="ML81"/>
    <n v="50"/>
  </r>
  <r>
    <x v="2"/>
    <n v="6421009002"/>
    <x v="2"/>
    <n v="34.83"/>
    <d v="2025-05-09T00:00:00"/>
    <d v="2025-05-09T00:00:00"/>
    <d v="2025-05-10T00:00:00"/>
    <s v="RMR137"/>
    <s v="Ready Mix Pennsuco"/>
    <m/>
    <m/>
    <s v="USBATCH01"/>
    <n v="1000038783"/>
    <x v="17"/>
    <s v="0019477023Medley"/>
    <n v="4200023924"/>
    <n v="4600186402"/>
    <n v="12280786"/>
    <s v="R137B1001835"/>
    <s v="ASTM #57 CO#10"/>
    <s v="0019477023Medley"/>
    <s v="WE"/>
    <m/>
    <m/>
    <s v="ML81"/>
    <n v="50"/>
  </r>
  <r>
    <x v="2"/>
    <n v="6421009002"/>
    <x v="2"/>
    <n v="32.03"/>
    <d v="2025-05-02T00:00:00"/>
    <d v="2025-05-02T00:00:00"/>
    <d v="2025-05-02T00:00:00"/>
    <s v="RMR137"/>
    <s v="Ready Mix Pennsuco"/>
    <m/>
    <m/>
    <s v="USBATCH01"/>
    <n v="1000038783"/>
    <x v="17"/>
    <s v="0019418582Medley"/>
    <n v="4200023924"/>
    <n v="4600174377"/>
    <n v="12276778"/>
    <s v="R137B1001826"/>
    <s v="COMM CONC SCRG"/>
    <s v="0019418582Medley"/>
    <s v="WE"/>
    <m/>
    <m/>
    <s v="ML81"/>
    <n v="50"/>
  </r>
  <r>
    <x v="2"/>
    <n v="6421009002"/>
    <x v="2"/>
    <n v="33.29"/>
    <d v="2025-05-01T00:00:00"/>
    <d v="2025-05-01T00:00:00"/>
    <d v="2025-05-01T00:00:00"/>
    <s v="RMR137"/>
    <s v="Ready Mix Pennsuco"/>
    <m/>
    <m/>
    <s v="USBATCH01"/>
    <n v="1000038783"/>
    <x v="17"/>
    <s v="0019411408Medley"/>
    <n v="4200023924"/>
    <n v="4600173402"/>
    <n v="12276203"/>
    <s v="R137B1001835"/>
    <s v="ASTM #57 CO#10"/>
    <s v="0019411408Medley"/>
    <s v="WE"/>
    <m/>
    <m/>
    <s v="ML81"/>
    <n v="50"/>
  </r>
  <r>
    <x v="2"/>
    <n v="6421009002"/>
    <x v="2"/>
    <n v="33.159999999999997"/>
    <d v="2025-05-15T00:00:00"/>
    <d v="2025-05-15T00:00:00"/>
    <d v="2025-05-16T00:00:00"/>
    <s v="RMR137"/>
    <s v="Ready Mix Pennsuco"/>
    <m/>
    <m/>
    <s v="USBATCH01"/>
    <n v="1000038783"/>
    <x v="17"/>
    <s v="0019515362Medley"/>
    <n v="4200023924"/>
    <n v="4600194949"/>
    <n v="12283410"/>
    <s v="R137B1001826"/>
    <s v="COMM CONC SCRG"/>
    <s v="0019515362Medley"/>
    <s v="WE"/>
    <m/>
    <m/>
    <s v="ML81"/>
    <n v="50"/>
  </r>
  <r>
    <x v="2"/>
    <n v="6421009002"/>
    <x v="2"/>
    <n v="34.24"/>
    <d v="2025-05-05T00:00:00"/>
    <d v="2025-05-05T00:00:00"/>
    <d v="2025-05-05T00:00:00"/>
    <s v="RMR137"/>
    <s v="Ready Mix Pennsuco"/>
    <m/>
    <m/>
    <s v="USBATCH01"/>
    <n v="1000038783"/>
    <x v="17"/>
    <s v="0019435784Medley"/>
    <n v="4200023924"/>
    <n v="4600177775"/>
    <n v="12277860"/>
    <s v="R137B1001826"/>
    <s v="COMM CONC SCRG"/>
    <s v="0019435784Medley"/>
    <s v="WE"/>
    <m/>
    <m/>
    <s v="ML81"/>
    <n v="50"/>
  </r>
  <r>
    <x v="2"/>
    <n v="6421009002"/>
    <x v="2"/>
    <n v="34.72"/>
    <d v="2025-05-06T00:00:00"/>
    <d v="2025-05-06T00:00:00"/>
    <d v="2025-05-06T00:00:00"/>
    <s v="RMR137"/>
    <s v="Ready Mix Pennsuco"/>
    <m/>
    <m/>
    <s v="USBATCH01"/>
    <n v="1000038783"/>
    <x v="17"/>
    <s v="0019443990Medley"/>
    <n v="4200023924"/>
    <n v="4600179654"/>
    <n v="12278362"/>
    <s v="R137B1001835"/>
    <s v="ASTM #57 CO#10"/>
    <s v="0019443990Medley"/>
    <s v="WE"/>
    <m/>
    <m/>
    <s v="ML81"/>
    <n v="50"/>
  </r>
  <r>
    <x v="2"/>
    <n v="6421009002"/>
    <x v="2"/>
    <n v="34.11"/>
    <d v="2025-05-05T00:00:00"/>
    <d v="2025-05-05T00:00:00"/>
    <d v="2025-05-05T00:00:00"/>
    <s v="RMR137"/>
    <s v="Ready Mix Pennsuco"/>
    <m/>
    <m/>
    <s v="USBATCH01"/>
    <n v="1000038783"/>
    <x v="17"/>
    <s v="0019435028Medley"/>
    <n v="4200023924"/>
    <n v="4600177738"/>
    <n v="12277802"/>
    <s v="R137B1001835"/>
    <s v="ASTM #57 CO#10"/>
    <s v="0019435028Medley"/>
    <s v="WE"/>
    <m/>
    <m/>
    <s v="ML81"/>
    <n v="50"/>
  </r>
  <r>
    <x v="2"/>
    <n v="6421009002"/>
    <x v="2"/>
    <n v="31.55"/>
    <d v="2025-05-02T00:00:00"/>
    <d v="2025-05-02T00:00:00"/>
    <d v="2025-05-02T00:00:00"/>
    <s v="RMR137"/>
    <s v="Ready Mix Pennsuco"/>
    <m/>
    <m/>
    <s v="USBATCH01"/>
    <n v="1000038783"/>
    <x v="17"/>
    <s v="0019419251Medley"/>
    <n v="4200023924"/>
    <n v="4600174756"/>
    <n v="12276813"/>
    <s v="R137B1001826"/>
    <s v="COMM CONC SCRG"/>
    <s v="0019419251Medley"/>
    <s v="WE"/>
    <m/>
    <m/>
    <s v="ML81"/>
    <n v="50"/>
  </r>
  <r>
    <x v="2"/>
    <n v="6421009002"/>
    <x v="2"/>
    <n v="32.03"/>
    <d v="2025-05-02T00:00:00"/>
    <d v="2025-05-02T00:00:00"/>
    <d v="2025-05-03T00:00:00"/>
    <s v="RMR137"/>
    <s v="Ready Mix Pennsuco"/>
    <m/>
    <m/>
    <s v="USBATCH01"/>
    <n v="1000038783"/>
    <x v="17"/>
    <s v="0019419927Medley"/>
    <n v="4200023924"/>
    <n v="4600174866"/>
    <n v="12276878"/>
    <s v="R137B1001826"/>
    <s v="COMM CONC SCRG"/>
    <s v="0019419927Medley"/>
    <s v="WE"/>
    <m/>
    <m/>
    <s v="ML81"/>
    <n v="50"/>
  </r>
  <r>
    <x v="2"/>
    <n v="6421009002"/>
    <x v="2"/>
    <n v="32.93"/>
    <d v="2025-05-14T00:00:00"/>
    <d v="2025-05-14T00:00:00"/>
    <d v="2025-05-14T00:00:00"/>
    <s v="RMR137"/>
    <s v="Ready Mix Pennsuco"/>
    <m/>
    <m/>
    <s v="USBATCH01"/>
    <n v="1000038783"/>
    <x v="17"/>
    <s v="0019507363Medley"/>
    <n v="4200023924"/>
    <n v="4600192663"/>
    <n v="12282877"/>
    <s v="R137B1001826"/>
    <s v="COMM CONC SCRG"/>
    <s v="0019507363Medley"/>
    <s v="WE"/>
    <m/>
    <m/>
    <s v="ML81"/>
    <n v="50"/>
  </r>
  <r>
    <x v="2"/>
    <n v="6421009002"/>
    <x v="2"/>
    <n v="32.450000000000003"/>
    <d v="2025-05-01T00:00:00"/>
    <d v="2025-05-01T00:00:00"/>
    <d v="2025-05-01T00:00:00"/>
    <s v="RMR137"/>
    <s v="Ready Mix Pennsuco"/>
    <m/>
    <m/>
    <s v="USBATCH01"/>
    <n v="1000038783"/>
    <x v="17"/>
    <s v="0019413693Medley"/>
    <n v="4200023924"/>
    <n v="4600173142"/>
    <n v="12276491"/>
    <s v="R137B1001826"/>
    <s v="COMM CONC SCRG"/>
    <s v="0019413693Medley"/>
    <s v="WE"/>
    <m/>
    <m/>
    <s v="ML81"/>
    <n v="50"/>
  </r>
  <r>
    <x v="2"/>
    <n v="6421009002"/>
    <x v="2"/>
    <n v="32.64"/>
    <d v="2025-05-15T00:00:00"/>
    <d v="2025-05-15T00:00:00"/>
    <d v="2025-05-15T00:00:00"/>
    <s v="RMR137"/>
    <s v="Ready Mix Pennsuco"/>
    <m/>
    <m/>
    <s v="USBATCH01"/>
    <n v="1000038783"/>
    <x v="17"/>
    <s v="0019514016Medley"/>
    <n v="4200023924"/>
    <n v="4600194236"/>
    <n v="12283327"/>
    <s v="R137B1001826"/>
    <s v="COMM CONC SCRG"/>
    <s v="0019514016Medley"/>
    <s v="WE"/>
    <m/>
    <m/>
    <s v="ML81"/>
    <n v="50"/>
  </r>
  <r>
    <x v="2"/>
    <n v="6421009002"/>
    <x v="2"/>
    <n v="31.57"/>
    <d v="2025-05-01T00:00:00"/>
    <d v="2025-05-01T00:00:00"/>
    <d v="2025-05-01T00:00:00"/>
    <s v="RMR137"/>
    <s v="Ready Mix Pennsuco"/>
    <m/>
    <m/>
    <s v="USBATCH01"/>
    <n v="1000038783"/>
    <x v="17"/>
    <s v="0019413449Medley"/>
    <n v="4200023924"/>
    <n v="4600173101"/>
    <n v="12276460"/>
    <s v="R137B1001826"/>
    <s v="COMM CONC SCRG"/>
    <s v="0019413449Medley"/>
    <s v="WE"/>
    <m/>
    <m/>
    <s v="ML81"/>
    <n v="50"/>
  </r>
  <r>
    <x v="2"/>
    <n v="6421009002"/>
    <x v="2"/>
    <n v="33.340000000000003"/>
    <d v="2025-05-07T00:00:00"/>
    <d v="2025-05-07T00:00:00"/>
    <d v="2025-05-07T00:00:00"/>
    <s v="RMR137"/>
    <s v="Ready Mix Pennsuco"/>
    <m/>
    <m/>
    <s v="USBATCH01"/>
    <n v="1000038783"/>
    <x v="17"/>
    <s v="0019453321Medley"/>
    <n v="4200023924"/>
    <n v="4600181606"/>
    <n v="12279040"/>
    <s v="R137B1001835"/>
    <s v="ASTM #57 CO#10"/>
    <s v="0019453321Medley"/>
    <s v="WE"/>
    <m/>
    <m/>
    <s v="ML81"/>
    <n v="50"/>
  </r>
  <r>
    <x v="2"/>
    <n v="6421009002"/>
    <x v="2"/>
    <n v="31.58"/>
    <d v="2025-05-09T00:00:00"/>
    <d v="2025-05-09T00:00:00"/>
    <d v="2025-05-10T00:00:00"/>
    <s v="RMR137"/>
    <s v="Ready Mix Pennsuco"/>
    <m/>
    <m/>
    <s v="USBATCH01"/>
    <n v="1000038783"/>
    <x v="17"/>
    <s v="0019476050Medley"/>
    <n v="4200023924"/>
    <n v="4600185652"/>
    <n v="12280656"/>
    <s v="R137B1001835"/>
    <s v="ASTM #57 CO#10"/>
    <s v="0019476050Medley"/>
    <s v="WE"/>
    <m/>
    <m/>
    <s v="ML81"/>
    <n v="50"/>
  </r>
  <r>
    <x v="2"/>
    <n v="6421009002"/>
    <x v="2"/>
    <n v="33.549999999999997"/>
    <d v="2025-05-02T00:00:00"/>
    <d v="2025-05-02T00:00:00"/>
    <d v="2025-05-02T00:00:00"/>
    <s v="RMR137"/>
    <s v="Ready Mix Pennsuco"/>
    <m/>
    <m/>
    <s v="USBATCH01"/>
    <n v="1000038783"/>
    <x v="17"/>
    <s v="0019419812Medley"/>
    <n v="4200023924"/>
    <n v="4600174855"/>
    <n v="12276868"/>
    <s v="R137B1001826"/>
    <s v="COMM CONC SCRG"/>
    <s v="0019419812Medley"/>
    <s v="WE"/>
    <m/>
    <m/>
    <s v="ML81"/>
    <n v="50"/>
  </r>
  <r>
    <x v="2"/>
    <n v="6421009002"/>
    <x v="2"/>
    <n v="33.479999999999997"/>
    <d v="2025-05-15T00:00:00"/>
    <d v="2025-05-15T00:00:00"/>
    <d v="2025-05-15T00:00:00"/>
    <s v="RMR137"/>
    <s v="Ready Mix Pennsuco"/>
    <m/>
    <m/>
    <s v="USBATCH01"/>
    <n v="1000038783"/>
    <x v="17"/>
    <s v="0019514855Medley"/>
    <n v="4200023924"/>
    <n v="4600194247"/>
    <n v="12283381"/>
    <s v="R137B1001826"/>
    <s v="COMM CONC SCRG"/>
    <s v="0019514855Medley"/>
    <s v="WE"/>
    <m/>
    <m/>
    <s v="ML81"/>
    <n v="50"/>
  </r>
  <r>
    <x v="2"/>
    <n v="6421009002"/>
    <x v="2"/>
    <n v="33.630000000000003"/>
    <d v="2025-05-14T00:00:00"/>
    <d v="2025-05-14T00:00:00"/>
    <d v="2025-05-14T00:00:00"/>
    <s v="RMR137"/>
    <s v="Ready Mix Pennsuco"/>
    <m/>
    <m/>
    <s v="USBATCH01"/>
    <n v="1000038783"/>
    <x v="17"/>
    <s v="0019506628Medley"/>
    <n v="4200023924"/>
    <n v="4600192589"/>
    <n v="12282581"/>
    <s v="R137B1001835"/>
    <s v="ASTM #57 CO#10"/>
    <s v="0019506628Medley"/>
    <s v="WE"/>
    <m/>
    <m/>
    <s v="ML81"/>
    <n v="50"/>
  </r>
  <r>
    <x v="2"/>
    <n v="6421009002"/>
    <x v="2"/>
    <n v="33.119999999999997"/>
    <d v="2025-05-14T00:00:00"/>
    <d v="2025-05-14T00:00:00"/>
    <d v="2025-05-14T00:00:00"/>
    <s v="RMR137"/>
    <s v="Ready Mix Pennsuco"/>
    <m/>
    <m/>
    <s v="USBATCH01"/>
    <n v="1000038783"/>
    <x v="17"/>
    <s v="0019507188Medley"/>
    <n v="4200023924"/>
    <n v="4600192637"/>
    <n v="12282846"/>
    <s v="R137B1001835"/>
    <s v="ASTM #57 CO#10"/>
    <s v="0019507188Medley"/>
    <s v="WE"/>
    <m/>
    <m/>
    <s v="ML81"/>
    <n v="50"/>
  </r>
  <r>
    <x v="2"/>
    <n v="6421009002"/>
    <x v="2"/>
    <n v="32.799999999999997"/>
    <d v="2025-05-16T00:00:00"/>
    <d v="2025-05-16T00:00:00"/>
    <d v="2025-05-17T00:00:00"/>
    <s v="RMR137"/>
    <s v="Ready Mix Pennsuco"/>
    <m/>
    <m/>
    <s v="USBATCH01"/>
    <n v="1000038783"/>
    <x v="17"/>
    <s v="0019526607Medley"/>
    <n v="4200023924"/>
    <n v="4600196467"/>
    <n v="12284369"/>
    <s v="R137B1001826"/>
    <s v="COMM CONC SCRG"/>
    <s v="0019526607Medley"/>
    <s v="WE"/>
    <m/>
    <m/>
    <s v="ML81"/>
    <n v="50"/>
  </r>
  <r>
    <x v="2"/>
    <n v="6421009002"/>
    <x v="2"/>
    <n v="31.1"/>
    <d v="2025-05-07T00:00:00"/>
    <d v="2025-05-07T00:00:00"/>
    <d v="2025-05-08T00:00:00"/>
    <s v="RMR137"/>
    <s v="Ready Mix Pennsuco"/>
    <m/>
    <m/>
    <s v="USBATCH01"/>
    <n v="1000038783"/>
    <x v="17"/>
    <s v="0019456854Medley"/>
    <n v="4200023924"/>
    <n v="4600182022"/>
    <n v="12279316"/>
    <s v="R137B1001835"/>
    <s v="ASTM #57 CO#10"/>
    <s v="0019456854Medley"/>
    <s v="WE"/>
    <m/>
    <m/>
    <s v="ML81"/>
    <n v="50"/>
  </r>
  <r>
    <x v="2"/>
    <n v="6421009002"/>
    <x v="2"/>
    <n v="33.25"/>
    <d v="2025-05-14T00:00:00"/>
    <d v="2025-05-14T00:00:00"/>
    <d v="2025-05-14T00:00:00"/>
    <s v="RMR137"/>
    <s v="Ready Mix Pennsuco"/>
    <m/>
    <m/>
    <s v="USBATCH01"/>
    <n v="1000038783"/>
    <x v="17"/>
    <s v="0019506614Medley"/>
    <n v="4200023924"/>
    <n v="4600192593"/>
    <n v="12282596"/>
    <s v="R137B1001835"/>
    <s v="ASTM #57 CO#10"/>
    <s v="0019506614Medley"/>
    <s v="WE"/>
    <m/>
    <m/>
    <s v="ML81"/>
    <n v="50"/>
  </r>
  <r>
    <x v="2"/>
    <n v="6421009002"/>
    <x v="2"/>
    <n v="32"/>
    <d v="2025-05-16T00:00:00"/>
    <d v="2025-05-16T00:00:00"/>
    <d v="2025-05-16T00:00:00"/>
    <s v="RMR137"/>
    <s v="Ready Mix Pennsuco"/>
    <m/>
    <m/>
    <s v="USBATCH01"/>
    <n v="1000038783"/>
    <x v="17"/>
    <s v="0019524725Medley"/>
    <n v="4200023924"/>
    <n v="4600196381"/>
    <n v="12284138"/>
    <s v="R137B1001835"/>
    <s v="ASTM #57 CO#10"/>
    <s v="0019524725Medley"/>
    <s v="WE"/>
    <m/>
    <m/>
    <s v="ML81"/>
    <n v="50"/>
  </r>
  <r>
    <x v="2"/>
    <n v="6421009002"/>
    <x v="2"/>
    <n v="33.22"/>
    <d v="2025-05-01T00:00:00"/>
    <d v="2025-05-01T00:00:00"/>
    <d v="2025-05-01T00:00:00"/>
    <s v="RMR137"/>
    <s v="Ready Mix Pennsuco"/>
    <m/>
    <m/>
    <s v="USBATCH01"/>
    <n v="1000038783"/>
    <x v="17"/>
    <s v="0019411105Medley"/>
    <n v="4200023924"/>
    <n v="4600173390"/>
    <n v="12276170"/>
    <s v="R137B1001835"/>
    <s v="ASTM #57 CO#10"/>
    <s v="0019411105Medley"/>
    <s v="WE"/>
    <m/>
    <m/>
    <s v="ML81"/>
    <n v="50"/>
  </r>
  <r>
    <x v="2"/>
    <n v="6421009002"/>
    <x v="2"/>
    <n v="31.9"/>
    <d v="2025-05-14T00:00:00"/>
    <d v="2025-05-14T00:00:00"/>
    <d v="2025-05-14T00:00:00"/>
    <s v="RMR137"/>
    <s v="Ready Mix Pennsuco"/>
    <m/>
    <m/>
    <s v="USBATCH01"/>
    <n v="1000038783"/>
    <x v="17"/>
    <s v="0019507053Medley"/>
    <n v="4200023924"/>
    <n v="4600192611"/>
    <n v="12282714"/>
    <s v="R137B1001835"/>
    <s v="ASTM #57 CO#10"/>
    <s v="0019507053Medley"/>
    <s v="WE"/>
    <m/>
    <m/>
    <s v="ML81"/>
    <n v="50"/>
  </r>
  <r>
    <x v="2"/>
    <n v="6421009002"/>
    <x v="2"/>
    <n v="33.25"/>
    <d v="2025-05-02T00:00:00"/>
    <d v="2025-05-02T00:00:00"/>
    <d v="2025-05-03T00:00:00"/>
    <s v="RMR137"/>
    <s v="Ready Mix Pennsuco"/>
    <m/>
    <m/>
    <s v="USBATCH01"/>
    <n v="1000038783"/>
    <x v="17"/>
    <s v="0019420680Medley"/>
    <n v="4200023924"/>
    <n v="4600174978"/>
    <n v="12276937"/>
    <s v="R137B1001826"/>
    <s v="COMM CONC SCRG"/>
    <s v="0019420680Medley"/>
    <s v="WE"/>
    <m/>
    <m/>
    <s v="ML81"/>
    <n v="50"/>
  </r>
  <r>
    <x v="2"/>
    <n v="6421009002"/>
    <x v="2"/>
    <n v="32"/>
    <d v="2025-05-07T00:00:00"/>
    <d v="2025-05-07T00:00:00"/>
    <d v="2025-05-08T00:00:00"/>
    <s v="RMR137"/>
    <s v="Ready Mix Pennsuco"/>
    <m/>
    <m/>
    <s v="USBATCH01"/>
    <n v="1000038783"/>
    <x v="17"/>
    <s v="0019457617Medley"/>
    <n v="4200023924"/>
    <n v="4600182093"/>
    <n v="12279426"/>
    <s v="R137B1001835"/>
    <s v="ASTM #57 CO#10"/>
    <s v="0019457617Medley"/>
    <s v="WE"/>
    <m/>
    <m/>
    <s v="ML81"/>
    <n v="50"/>
  </r>
  <r>
    <x v="2"/>
    <n v="6421009002"/>
    <x v="2"/>
    <n v="32.43"/>
    <d v="2025-05-14T00:00:00"/>
    <d v="2025-05-14T00:00:00"/>
    <d v="2025-05-15T00:00:00"/>
    <s v="RMR137"/>
    <s v="Ready Mix Pennsuco"/>
    <m/>
    <m/>
    <s v="USBATCH01"/>
    <n v="1000038783"/>
    <x v="17"/>
    <s v="0019506703Medley"/>
    <n v="4200023924"/>
    <n v="4600193140"/>
    <n v="12282547"/>
    <s v="R137B1001835"/>
    <s v="ASTM #57 CO#10"/>
    <s v="0019506703Medley"/>
    <s v="WE"/>
    <m/>
    <m/>
    <s v="ML81"/>
    <n v="50"/>
  </r>
  <r>
    <x v="2"/>
    <n v="6421009002"/>
    <x v="2"/>
    <n v="33.29"/>
    <d v="2025-05-16T00:00:00"/>
    <d v="2025-05-16T00:00:00"/>
    <d v="2025-05-16T00:00:00"/>
    <s v="RMR137"/>
    <s v="Ready Mix Pennsuco"/>
    <m/>
    <m/>
    <s v="USBATCH01"/>
    <n v="1000038783"/>
    <x v="17"/>
    <s v="0019524476Medley"/>
    <n v="4200023924"/>
    <n v="4600196049"/>
    <n v="12284114"/>
    <s v="R137B1001835"/>
    <s v="ASTM #57 CO#10"/>
    <s v="0019524476Medley"/>
    <s v="WE"/>
    <m/>
    <m/>
    <s v="ML81"/>
    <n v="50"/>
  </r>
  <r>
    <x v="2"/>
    <n v="6421009002"/>
    <x v="2"/>
    <n v="34.659999999999997"/>
    <d v="2025-05-01T00:00:00"/>
    <d v="2025-05-01T00:00:00"/>
    <d v="2025-05-01T00:00:00"/>
    <s v="RMR137"/>
    <s v="Ready Mix Pennsuco"/>
    <m/>
    <m/>
    <s v="USBATCH01"/>
    <n v="1000038783"/>
    <x v="17"/>
    <s v="0019412233Medley"/>
    <n v="4200023924"/>
    <n v="4600173663"/>
    <n v="12276292"/>
    <s v="R137B1001835"/>
    <s v="ASTM #57 CO#10"/>
    <s v="0019412233Medley"/>
    <s v="WE"/>
    <m/>
    <m/>
    <s v="ML81"/>
    <n v="50"/>
  </r>
  <r>
    <x v="2"/>
    <n v="6421009002"/>
    <x v="2"/>
    <n v="33.130000000000003"/>
    <d v="2025-05-02T00:00:00"/>
    <d v="2025-05-02T00:00:00"/>
    <d v="2025-05-02T00:00:00"/>
    <s v="RMR137"/>
    <s v="Ready Mix Pennsuco"/>
    <m/>
    <m/>
    <s v="USBATCH01"/>
    <n v="1000038783"/>
    <x v="17"/>
    <s v="0019418319Medley"/>
    <n v="4200023924"/>
    <n v="4600174678"/>
    <n v="12276759"/>
    <s v="R137B1001826"/>
    <s v="COMM CONC SCRG"/>
    <s v="0019418319Medley"/>
    <s v="WE"/>
    <m/>
    <m/>
    <s v="ML81"/>
    <n v="50"/>
  </r>
  <r>
    <x v="2"/>
    <n v="6421009002"/>
    <x v="2"/>
    <n v="33.71"/>
    <d v="2025-05-01T00:00:00"/>
    <d v="2025-05-01T00:00:00"/>
    <d v="2025-05-01T00:00:00"/>
    <s v="RMR137"/>
    <s v="Ready Mix Pennsuco"/>
    <m/>
    <m/>
    <s v="USBATCH01"/>
    <n v="1000038783"/>
    <x v="17"/>
    <s v="0019412512Medley"/>
    <n v="4200023924"/>
    <n v="4600173468"/>
    <n v="12276325"/>
    <s v="R137B1001835"/>
    <s v="ASTM #57 CO#10"/>
    <s v="0019412512Medley"/>
    <s v="WE"/>
    <m/>
    <m/>
    <s v="ML81"/>
    <n v="50"/>
  </r>
  <r>
    <x v="2"/>
    <n v="6421009002"/>
    <x v="2"/>
    <n v="33.909999999999997"/>
    <d v="2025-05-16T00:00:00"/>
    <d v="2025-05-16T00:00:00"/>
    <d v="2025-05-16T00:00:00"/>
    <s v="RMR137"/>
    <s v="Ready Mix Pennsuco"/>
    <m/>
    <m/>
    <s v="USBATCH01"/>
    <n v="1000038783"/>
    <x v="17"/>
    <s v="0019523792Medley"/>
    <n v="4200023924"/>
    <n v="4600196020"/>
    <n v="12284065"/>
    <s v="R137B1001835"/>
    <s v="ASTM #57 CO#10"/>
    <s v="0019523792Medley"/>
    <s v="WE"/>
    <m/>
    <m/>
    <s v="ML81"/>
    <n v="50"/>
  </r>
  <r>
    <x v="8"/>
    <n v="6421009002"/>
    <x v="2"/>
    <n v="297.86"/>
    <d v="2025-05-02T00:00:00"/>
    <d v="2025-05-02T00:00:00"/>
    <d v="2025-05-02T00:00:00"/>
    <s v="RMR133"/>
    <s v="Ready Mix Fairgrounds"/>
    <m/>
    <m/>
    <s v="USBATCH01"/>
    <n v="1000038786"/>
    <x v="0"/>
    <s v="0019418844Medley"/>
    <n v="4200023930"/>
    <n v="4600174393"/>
    <n v="12276802"/>
    <s v="R133B1001826"/>
    <s v="COMM CONC SCRG"/>
    <s v="0019418844Medley"/>
    <s v="WE"/>
    <m/>
    <m/>
    <s v="ML81"/>
    <n v="50"/>
  </r>
  <r>
    <x v="8"/>
    <n v="6421009002"/>
    <x v="2"/>
    <n v="311.86"/>
    <d v="2025-05-10T00:00:00"/>
    <d v="2025-05-10T00:00:00"/>
    <d v="2025-05-10T00:00:00"/>
    <s v="RMR133"/>
    <s v="Ready Mix Fairgrounds"/>
    <m/>
    <m/>
    <s v="USBATCH01"/>
    <n v="1000038786"/>
    <x v="0"/>
    <s v="0019482971Medley"/>
    <n v="4200023930"/>
    <n v="4600187476"/>
    <n v="12281361"/>
    <s v="R133B1001835"/>
    <s v="ASTM #57 CO#10"/>
    <s v="0019482971Medley"/>
    <s v="WE"/>
    <m/>
    <m/>
    <s v="ML81"/>
    <n v="50"/>
  </r>
  <r>
    <x v="8"/>
    <n v="6421009002"/>
    <x v="2"/>
    <n v="240.68"/>
    <d v="2025-05-14T00:00:00"/>
    <d v="2025-05-14T00:00:00"/>
    <d v="2025-05-14T00:00:00"/>
    <s v="RMR133"/>
    <s v="Ready Mix Fairgrounds"/>
    <m/>
    <m/>
    <s v="USBATCH01"/>
    <n v="1000038786"/>
    <x v="0"/>
    <s v="0019506428Medley"/>
    <n v="4200023930"/>
    <n v="4600192577"/>
    <n v="12282501"/>
    <s v="R133B1001826"/>
    <s v="COMM CONC SCRG"/>
    <s v="0019506428Medley"/>
    <s v="WE"/>
    <m/>
    <m/>
    <s v="ML81"/>
    <n v="50"/>
  </r>
  <r>
    <x v="8"/>
    <n v="6421009002"/>
    <x v="2"/>
    <n v="269.61"/>
    <d v="2025-05-06T00:00:00"/>
    <d v="2025-05-06T00:00:00"/>
    <d v="2025-05-06T00:00:00"/>
    <s v="RMR133"/>
    <s v="Ready Mix Fairgrounds"/>
    <m/>
    <m/>
    <s v="USBATCH01"/>
    <n v="1000038786"/>
    <x v="0"/>
    <s v="0019443281Medley"/>
    <n v="4200023930"/>
    <n v="4600179523"/>
    <n v="12278319"/>
    <s v="R133B1001826"/>
    <s v="COMM CONC SCRG"/>
    <s v="0019443281Medley"/>
    <s v="WE"/>
    <m/>
    <m/>
    <s v="ML81"/>
    <n v="50"/>
  </r>
  <r>
    <x v="8"/>
    <n v="6421009002"/>
    <x v="2"/>
    <n v="256.83"/>
    <d v="2025-05-14T00:00:00"/>
    <d v="2025-05-14T00:00:00"/>
    <d v="2025-05-14T00:00:00"/>
    <s v="RMR133"/>
    <s v="Ready Mix Fairgrounds"/>
    <m/>
    <m/>
    <s v="USBATCH01"/>
    <n v="1000038786"/>
    <x v="0"/>
    <s v="0019507534Medley"/>
    <n v="4200023930"/>
    <n v="4600192684"/>
    <n v="12282907"/>
    <s v="R133B1001826"/>
    <s v="COMM CONC SCRG"/>
    <s v="0019507534Medley"/>
    <s v="WE"/>
    <m/>
    <m/>
    <s v="ML81"/>
    <n v="50"/>
  </r>
  <r>
    <x v="8"/>
    <n v="6421009002"/>
    <x v="2"/>
    <n v="339.49"/>
    <d v="2025-05-15T00:00:00"/>
    <d v="2025-05-15T00:00:00"/>
    <d v="2025-05-15T00:00:00"/>
    <s v="RMR132"/>
    <s v="Ready Mix Mangonia"/>
    <m/>
    <m/>
    <s v="USBATCH01"/>
    <n v="1000038786"/>
    <x v="0"/>
    <s v="0019517246Medley"/>
    <n v="4200023930"/>
    <n v="4600194586"/>
    <n v="12283584"/>
    <s v="R132B1001835"/>
    <s v="ASTM #57 CO#10"/>
    <s v="0019517246Medley"/>
    <s v="WE"/>
    <m/>
    <m/>
    <s v="ML81"/>
    <n v="50"/>
  </r>
  <r>
    <x v="8"/>
    <n v="6421009002"/>
    <x v="2"/>
    <n v="248.27"/>
    <d v="2025-05-09T00:00:00"/>
    <d v="2025-05-08T00:00:00"/>
    <d v="2025-05-10T00:00:00"/>
    <s v="RMR132"/>
    <s v="Ready Mix Mangonia"/>
    <m/>
    <m/>
    <s v="USBATCH01"/>
    <n v="1000038786"/>
    <x v="0"/>
    <s v="0019465343Medley"/>
    <n v="4200023930"/>
    <n v="4600185882"/>
    <n v="12279806"/>
    <s v="R132B1001826"/>
    <s v="COMM CONC SCRG"/>
    <s v="0019465343Medley"/>
    <s v="WE"/>
    <m/>
    <m/>
    <s v="ML81"/>
    <n v="50"/>
  </r>
  <r>
    <x v="8"/>
    <n v="6421009002"/>
    <x v="2"/>
    <n v="262.55"/>
    <d v="2025-05-09T00:00:00"/>
    <d v="2025-05-08T00:00:00"/>
    <d v="2025-05-09T00:00:00"/>
    <s v="RMR132"/>
    <s v="Ready Mix Mangonia"/>
    <m/>
    <m/>
    <s v="USBATCH01"/>
    <n v="1000038786"/>
    <x v="0"/>
    <s v="0019464301Medley"/>
    <n v="4200023930"/>
    <n v="4600184641"/>
    <n v="12279736"/>
    <s v="R132B1001826"/>
    <s v="COMM CONC SCRG"/>
    <s v="0019464301Medley"/>
    <s v="WE"/>
    <m/>
    <m/>
    <s v="ML81"/>
    <n v="50"/>
  </r>
  <r>
    <x v="8"/>
    <n v="6421009002"/>
    <x v="2"/>
    <n v="304.24"/>
    <d v="2025-05-09T00:00:00"/>
    <d v="2025-05-09T00:00:00"/>
    <d v="2025-05-10T00:00:00"/>
    <s v="RMR133"/>
    <s v="Ready Mix Fairgrounds"/>
    <m/>
    <m/>
    <s v="USBATCH01"/>
    <n v="1000038786"/>
    <x v="0"/>
    <s v="0019478253Medley"/>
    <n v="4200023930"/>
    <n v="4600186543"/>
    <n v="12280953"/>
    <s v="R133B1001835"/>
    <s v="ASTM #57 CO#10"/>
    <s v="0019478253Medley"/>
    <s v="WE"/>
    <m/>
    <m/>
    <s v="ML81"/>
    <n v="50"/>
  </r>
  <r>
    <x v="8"/>
    <n v="6421009002"/>
    <x v="2"/>
    <n v="310.41000000000003"/>
    <d v="2025-05-06T00:00:00"/>
    <d v="2025-05-06T00:00:00"/>
    <d v="2025-05-06T00:00:00"/>
    <s v="RMR133"/>
    <s v="Ready Mix Fairgrounds"/>
    <m/>
    <m/>
    <s v="USBATCH01"/>
    <n v="1000038786"/>
    <x v="0"/>
    <s v="0019443261Medley"/>
    <n v="4200023930"/>
    <n v="4600179519"/>
    <n v="12278313"/>
    <s v="R133B1001826"/>
    <s v="COMM CONC SCRG"/>
    <s v="0019443261Medley"/>
    <s v="WE"/>
    <m/>
    <m/>
    <s v="ML81"/>
    <n v="50"/>
  </r>
  <r>
    <x v="8"/>
    <n v="6421009002"/>
    <x v="2"/>
    <n v="296.18"/>
    <d v="2025-05-14T00:00:00"/>
    <d v="2025-05-14T00:00:00"/>
    <d v="2025-05-15T00:00:00"/>
    <s v="RMR132"/>
    <s v="Ready Mix Mangonia"/>
    <m/>
    <m/>
    <s v="USBATCH01"/>
    <n v="1000038786"/>
    <x v="0"/>
    <s v="0019509040Medley"/>
    <n v="4200023930"/>
    <n v="4600192967"/>
    <n v="12283134"/>
    <s v="R132B1001826"/>
    <s v="COMM CONC SCRG"/>
    <s v="0019509040Medley"/>
    <s v="WE"/>
    <m/>
    <m/>
    <s v="ML81"/>
    <n v="50"/>
  </r>
  <r>
    <x v="8"/>
    <n v="6421009002"/>
    <x v="2"/>
    <n v="312.31"/>
    <d v="2025-05-12T00:00:00"/>
    <d v="2025-05-12T00:00:00"/>
    <d v="2025-05-12T00:00:00"/>
    <s v="RMR133"/>
    <s v="Ready Mix Fairgrounds"/>
    <m/>
    <m/>
    <s v="USBATCH01"/>
    <n v="1000038786"/>
    <x v="0"/>
    <s v="0019489885Medley"/>
    <n v="4200023930"/>
    <n v="4600188427"/>
    <n v="12281596"/>
    <s v="R133B1001826"/>
    <s v="COMM CONC SCRG"/>
    <s v="0019489885Medley"/>
    <s v="WE"/>
    <m/>
    <m/>
    <s v="ML81"/>
    <n v="50"/>
  </r>
  <r>
    <x v="8"/>
    <n v="6421009002"/>
    <x v="2"/>
    <n v="351.64"/>
    <d v="2025-05-15T00:00:00"/>
    <d v="2025-05-15T00:00:00"/>
    <d v="2025-05-16T00:00:00"/>
    <s v="RMR132"/>
    <s v="Ready Mix Mangonia"/>
    <m/>
    <m/>
    <s v="USBATCH01"/>
    <n v="1000038786"/>
    <x v="0"/>
    <s v="0019519156Medley"/>
    <n v="4200023930"/>
    <n v="4600194803"/>
    <n v="12283863"/>
    <s v="R132B1001826"/>
    <s v="COMM CONC SCRG"/>
    <s v="0019519156Medley"/>
    <s v="WE"/>
    <m/>
    <m/>
    <s v="ML81"/>
    <n v="50"/>
  </r>
  <r>
    <x v="8"/>
    <n v="6421009002"/>
    <x v="2"/>
    <n v="326.20999999999998"/>
    <d v="2025-05-14T00:00:00"/>
    <d v="2025-05-14T00:00:00"/>
    <d v="2025-05-15T00:00:00"/>
    <s v="RMR133"/>
    <s v="Ready Mix Fairgrounds"/>
    <m/>
    <m/>
    <s v="USBATCH01"/>
    <n v="1000038786"/>
    <x v="0"/>
    <s v="0019508526Medley"/>
    <n v="4200023930"/>
    <n v="4600192887"/>
    <n v="12283040"/>
    <s v="R133B1001835"/>
    <s v="ASTM #57 CO#10"/>
    <s v="0019508526Medley"/>
    <s v="WE"/>
    <m/>
    <m/>
    <s v="ML81"/>
    <n v="50"/>
  </r>
  <r>
    <x v="8"/>
    <n v="6421009002"/>
    <x v="2"/>
    <n v="318.95"/>
    <d v="2025-05-14T00:00:00"/>
    <d v="2025-05-14T00:00:00"/>
    <d v="2025-05-14T00:00:00"/>
    <s v="RMR132"/>
    <s v="Ready Mix Mangonia"/>
    <m/>
    <m/>
    <s v="USBATCH01"/>
    <n v="1000038786"/>
    <x v="0"/>
    <s v="0019506922Medley"/>
    <n v="4200023930"/>
    <n v="4600192463"/>
    <n v="12282788"/>
    <s v="R132B1001826"/>
    <s v="COMM CONC SCRG"/>
    <s v="0019506922Medley"/>
    <s v="WE"/>
    <m/>
    <m/>
    <s v="ML81"/>
    <n v="50"/>
  </r>
  <r>
    <x v="1"/>
    <n v="6421009002"/>
    <x v="2"/>
    <n v="367.51"/>
    <d v="2025-05-09T00:00:00"/>
    <d v="2025-05-09T00:00:00"/>
    <d v="2025-05-10T00:00:00"/>
    <s v="RMR104"/>
    <s v="Ready Mix Stuart"/>
    <m/>
    <m/>
    <s v="USBATCH01"/>
    <n v="1000038786"/>
    <x v="0"/>
    <s v="0019477976Medley"/>
    <n v="4200023930"/>
    <n v="4600186502"/>
    <n v="12280933"/>
    <s v="R104B1001826"/>
    <s v="COMM CONC SCRG"/>
    <s v="0019477976Medley"/>
    <s v="WE"/>
    <m/>
    <m/>
    <s v="ML81"/>
    <n v="50"/>
  </r>
  <r>
    <x v="8"/>
    <n v="6421009002"/>
    <x v="2"/>
    <n v="320.95"/>
    <d v="2025-05-02T00:00:00"/>
    <d v="2025-05-02T00:00:00"/>
    <d v="2025-05-02T00:00:00"/>
    <s v="RMR133"/>
    <s v="Ready Mix Fairgrounds"/>
    <m/>
    <m/>
    <s v="USBATCH01"/>
    <n v="1000038786"/>
    <x v="0"/>
    <s v="0019418843Medley"/>
    <n v="4200023930"/>
    <n v="4600174392"/>
    <n v="12276803"/>
    <s v="R133B1001826"/>
    <s v="COMM CONC SCRG"/>
    <s v="0019418843Medley"/>
    <s v="WE"/>
    <m/>
    <m/>
    <s v="ML81"/>
    <n v="50"/>
  </r>
  <r>
    <x v="8"/>
    <n v="6421009002"/>
    <x v="2"/>
    <n v="345.62"/>
    <d v="2025-05-16T00:00:00"/>
    <d v="2025-05-16T00:00:00"/>
    <d v="2025-05-16T00:00:00"/>
    <s v="RMR132"/>
    <s v="Ready Mix Mangonia"/>
    <m/>
    <m/>
    <s v="USBATCH01"/>
    <n v="1000038786"/>
    <x v="0"/>
    <s v="0019525299Medley"/>
    <n v="4200023930"/>
    <n v="4600196410"/>
    <n v="12284202"/>
    <s v="R132B1001826"/>
    <s v="COMM CONC SCRG"/>
    <s v="0019525299Medley"/>
    <s v="WE"/>
    <m/>
    <m/>
    <s v="ML81"/>
    <n v="50"/>
  </r>
  <r>
    <x v="8"/>
    <n v="6421009002"/>
    <x v="2"/>
    <n v="310.97000000000003"/>
    <d v="2025-05-01T00:00:00"/>
    <d v="2025-05-01T00:00:00"/>
    <d v="2025-05-02T00:00:00"/>
    <s v="RMR133"/>
    <s v="Ready Mix Fairgrounds"/>
    <m/>
    <m/>
    <s v="USBATCH01"/>
    <n v="1000038786"/>
    <x v="0"/>
    <s v="0019414319Medley"/>
    <n v="4200023930"/>
    <n v="4600173900"/>
    <n v="12276625"/>
    <s v="R133B1001826"/>
    <s v="COMM CONC SCRG"/>
    <s v="0019414319Medley"/>
    <s v="WE"/>
    <m/>
    <m/>
    <s v="ML81"/>
    <n v="50"/>
  </r>
  <r>
    <x v="8"/>
    <n v="6421009002"/>
    <x v="2"/>
    <n v="252.23"/>
    <d v="2025-05-10T00:00:00"/>
    <d v="2025-05-10T00:00:00"/>
    <d v="2025-05-10T00:00:00"/>
    <s v="RMR133"/>
    <s v="Ready Mix Fairgrounds"/>
    <m/>
    <m/>
    <s v="USBATCH01"/>
    <n v="1000038786"/>
    <x v="0"/>
    <s v="0019482685Medley"/>
    <n v="4200023930"/>
    <n v="4600187431"/>
    <n v="12281274"/>
    <s v="R133B1001826"/>
    <s v="COMM CONC SCRG"/>
    <s v="0019482685Medley"/>
    <s v="WE"/>
    <m/>
    <m/>
    <s v="ML81"/>
    <n v="50"/>
  </r>
  <r>
    <x v="8"/>
    <n v="6421009002"/>
    <x v="2"/>
    <n v="316.11"/>
    <d v="2025-05-15T00:00:00"/>
    <d v="2025-05-15T00:00:00"/>
    <d v="2025-05-16T00:00:00"/>
    <s v="RMR132"/>
    <s v="Ready Mix Mangonia"/>
    <m/>
    <m/>
    <s v="USBATCH01"/>
    <n v="1000038786"/>
    <x v="0"/>
    <s v="0019519359Medley"/>
    <n v="4200023930"/>
    <n v="4600194830"/>
    <n v="12283920"/>
    <s v="R132B1001826"/>
    <s v="COMM CONC SCRG"/>
    <s v="0019519359Medley"/>
    <s v="WE"/>
    <m/>
    <m/>
    <s v="ML81"/>
    <n v="50"/>
  </r>
  <r>
    <x v="8"/>
    <n v="6421009002"/>
    <x v="2"/>
    <n v="335.52"/>
    <d v="2025-05-02T00:00:00"/>
    <d v="2025-05-02T00:00:00"/>
    <d v="2025-05-02T00:00:00"/>
    <s v="RMR133"/>
    <s v="Ready Mix Fairgrounds"/>
    <m/>
    <m/>
    <s v="USBATCH01"/>
    <n v="1000038786"/>
    <x v="0"/>
    <s v="0019424236Medley"/>
    <n v="4200023930"/>
    <n v="4600174616"/>
    <n v="12277342"/>
    <s v="R133B1001835"/>
    <s v="ASTM #57 CO#10"/>
    <s v="0019424236Medley"/>
    <s v="WE"/>
    <m/>
    <m/>
    <s v="ML81"/>
    <n v="50"/>
  </r>
  <r>
    <x v="8"/>
    <n v="6421009002"/>
    <x v="2"/>
    <n v="327.78"/>
    <d v="2025-05-09T00:00:00"/>
    <d v="2025-05-09T00:00:00"/>
    <d v="2025-05-10T00:00:00"/>
    <s v="RMR133"/>
    <s v="Ready Mix Fairgrounds"/>
    <m/>
    <m/>
    <s v="USBATCH01"/>
    <n v="1000038786"/>
    <x v="0"/>
    <s v="0019479096Medley"/>
    <n v="4200023930"/>
    <n v="4600186608"/>
    <n v="12281084"/>
    <s v="R133B1001826"/>
    <s v="COMM CONC SCRG"/>
    <s v="0019479096Medley"/>
    <s v="WE"/>
    <m/>
    <m/>
    <s v="ML81"/>
    <n v="50"/>
  </r>
  <r>
    <x v="8"/>
    <n v="6421009002"/>
    <x v="2"/>
    <n v="-295.83999999999997"/>
    <d v="2025-05-12T00:00:00"/>
    <d v="2025-05-13T00:00:00"/>
    <d v="2025-05-13T00:00:00"/>
    <s v="RMR133"/>
    <s v="Ready Mix Fairgrounds"/>
    <m/>
    <m/>
    <s v="ZEILLERL"/>
    <n v="1000038786"/>
    <x v="0"/>
    <s v="0019490389Medley"/>
    <n v="4200023930"/>
    <n v="4600189812"/>
    <n v="12281688"/>
    <s v="R133B1001826"/>
    <s v="COMM CONC SCRG"/>
    <s v="0019490389Medley"/>
    <s v="WE"/>
    <m/>
    <m/>
    <s v="ML81"/>
    <n v="50"/>
  </r>
  <r>
    <x v="8"/>
    <n v="6421009002"/>
    <x v="2"/>
    <n v="314.23"/>
    <d v="2025-05-14T00:00:00"/>
    <d v="2025-05-14T00:00:00"/>
    <d v="2025-05-14T00:00:00"/>
    <s v="RMR132"/>
    <s v="Ready Mix Mangonia"/>
    <m/>
    <m/>
    <s v="USBATCH01"/>
    <n v="1000038786"/>
    <x v="0"/>
    <s v="0019506592Medley"/>
    <n v="4200023930"/>
    <n v="4600192440"/>
    <n v="12282497"/>
    <s v="R132B1001826"/>
    <s v="COMM CONC SCRG"/>
    <s v="0019506592Medley"/>
    <s v="WE"/>
    <m/>
    <m/>
    <s v="ML81"/>
    <n v="50"/>
  </r>
  <r>
    <x v="8"/>
    <n v="6421009002"/>
    <x v="2"/>
    <n v="315.89999999999998"/>
    <d v="2025-05-01T00:00:00"/>
    <d v="2025-05-01T00:00:00"/>
    <d v="2025-05-02T00:00:00"/>
    <s v="RMR133"/>
    <s v="Ready Mix Fairgrounds"/>
    <m/>
    <m/>
    <s v="USBATCH01"/>
    <n v="1000038786"/>
    <x v="0"/>
    <s v="0019414351Medley"/>
    <n v="4200023930"/>
    <n v="4600173909"/>
    <n v="12276641"/>
    <s v="R133B1001826"/>
    <s v="COMM CONC SCRG"/>
    <s v="0019414351Medley"/>
    <s v="WE"/>
    <m/>
    <m/>
    <s v="ML81"/>
    <n v="50"/>
  </r>
  <r>
    <x v="8"/>
    <n v="6421009002"/>
    <x v="2"/>
    <n v="224.99"/>
    <d v="2025-05-14T00:00:00"/>
    <d v="2025-05-14T00:00:00"/>
    <d v="2025-05-14T00:00:00"/>
    <s v="RMR133"/>
    <s v="Ready Mix Fairgrounds"/>
    <m/>
    <m/>
    <s v="USBATCH01"/>
    <n v="1000038786"/>
    <x v="0"/>
    <s v="0019507054Medley"/>
    <n v="4200023930"/>
    <n v="4600192612"/>
    <n v="12282793"/>
    <s v="R133B1001826"/>
    <s v="COMM CONC SCRG"/>
    <s v="0019507054Medley"/>
    <s v="WE"/>
    <m/>
    <m/>
    <s v="ML81"/>
    <n v="50"/>
  </r>
  <r>
    <x v="8"/>
    <n v="6421009002"/>
    <x v="2"/>
    <n v="269.98"/>
    <d v="2025-05-09T00:00:00"/>
    <d v="2025-05-08T00:00:00"/>
    <d v="2025-05-10T00:00:00"/>
    <s v="RMR132"/>
    <s v="Ready Mix Mangonia"/>
    <m/>
    <m/>
    <s v="USBATCH01"/>
    <n v="1000038786"/>
    <x v="0"/>
    <s v="0019464727Medley"/>
    <n v="4200023930"/>
    <n v="4600184709"/>
    <n v="12279747"/>
    <s v="R132B1001826"/>
    <s v="COMM CONC SCRG"/>
    <s v="0019464727Medley"/>
    <s v="WE"/>
    <m/>
    <m/>
    <s v="ML81"/>
    <n v="50"/>
  </r>
  <r>
    <x v="8"/>
    <n v="6421009002"/>
    <x v="2"/>
    <n v="342.2"/>
    <d v="2025-05-14T00:00:00"/>
    <d v="2025-05-14T00:00:00"/>
    <d v="2025-05-15T00:00:00"/>
    <s v="RMR132"/>
    <s v="Ready Mix Mangonia"/>
    <m/>
    <m/>
    <s v="USBATCH01"/>
    <n v="1000038786"/>
    <x v="0"/>
    <s v="0019509021Medley"/>
    <n v="4200023930"/>
    <n v="4600192964"/>
    <n v="12283130"/>
    <s v="R132B1001826"/>
    <s v="COMM CONC SCRG"/>
    <s v="0019509021Medley"/>
    <s v="WE"/>
    <m/>
    <m/>
    <s v="ML81"/>
    <n v="50"/>
  </r>
  <r>
    <x v="8"/>
    <n v="6421009002"/>
    <x v="2"/>
    <n v="347.98"/>
    <d v="2025-05-14T00:00:00"/>
    <d v="2025-05-14T00:00:00"/>
    <d v="2025-05-15T00:00:00"/>
    <s v="RMR132"/>
    <s v="Ready Mix Mangonia"/>
    <m/>
    <m/>
    <s v="USBATCH01"/>
    <n v="1000038786"/>
    <x v="0"/>
    <s v="0019509293Medley"/>
    <n v="4200023930"/>
    <n v="4600193001"/>
    <n v="12283166"/>
    <s v="R132B1001826"/>
    <s v="COMM CONC SCRG"/>
    <s v="0019509293Medley"/>
    <s v="WE"/>
    <m/>
    <m/>
    <s v="ML81"/>
    <n v="50"/>
  </r>
  <r>
    <x v="8"/>
    <n v="6421009002"/>
    <x v="2"/>
    <n v="302.89"/>
    <d v="2025-05-10T00:00:00"/>
    <d v="2025-05-10T00:00:00"/>
    <d v="2025-05-10T00:00:00"/>
    <s v="RMR133"/>
    <s v="Ready Mix Fairgrounds"/>
    <m/>
    <m/>
    <s v="USBATCH01"/>
    <n v="1000038786"/>
    <x v="0"/>
    <s v="0019482791Medley"/>
    <n v="4200023930"/>
    <n v="4600187439"/>
    <n v="12281303"/>
    <s v="R133B1001826"/>
    <s v="COMM CONC SCRG"/>
    <s v="0019482791Medley"/>
    <s v="WE"/>
    <m/>
    <m/>
    <s v="ML81"/>
    <n v="50"/>
  </r>
  <r>
    <x v="8"/>
    <n v="6421009002"/>
    <x v="2"/>
    <n v="241.24"/>
    <d v="2025-05-09T00:00:00"/>
    <d v="2025-05-08T00:00:00"/>
    <d v="2025-05-10T00:00:00"/>
    <s v="RMR133"/>
    <s v="Ready Mix Fairgrounds"/>
    <m/>
    <m/>
    <s v="USBATCH01"/>
    <n v="1000038786"/>
    <x v="0"/>
    <s v="0019465358Medley"/>
    <n v="4200023930"/>
    <n v="4600185883"/>
    <n v="12279819"/>
    <s v="R133B1001826"/>
    <s v="COMM CONC SCRG"/>
    <s v="0019465358Medley"/>
    <s v="WE"/>
    <m/>
    <m/>
    <s v="ML81"/>
    <n v="50"/>
  </r>
  <r>
    <x v="8"/>
    <n v="6421009002"/>
    <x v="2"/>
    <n v="254.76"/>
    <d v="2025-05-15T00:00:00"/>
    <d v="2025-05-15T00:00:00"/>
    <d v="2025-05-15T00:00:00"/>
    <s v="RMR132"/>
    <s v="Ready Mix Mangonia"/>
    <m/>
    <m/>
    <s v="USBATCH01"/>
    <n v="1000038786"/>
    <x v="0"/>
    <s v="0019517248Medley"/>
    <n v="4200023930"/>
    <n v="4600194588"/>
    <n v="12283583"/>
    <s v="R132B1001835"/>
    <s v="ASTM #57 CO#10"/>
    <s v="0019517248Medley"/>
    <s v="WE"/>
    <m/>
    <m/>
    <s v="ML81"/>
    <n v="50"/>
  </r>
  <r>
    <x v="8"/>
    <n v="6421009002"/>
    <x v="2"/>
    <n v="294.89"/>
    <d v="2025-05-14T00:00:00"/>
    <d v="2025-05-14T00:00:00"/>
    <d v="2025-05-15T00:00:00"/>
    <s v="RMR132"/>
    <s v="Ready Mix Mangonia"/>
    <m/>
    <m/>
    <s v="USBATCH01"/>
    <n v="1000038786"/>
    <x v="0"/>
    <s v="0019508527Medley"/>
    <n v="4200023930"/>
    <n v="4600192888"/>
    <n v="12283054"/>
    <s v="R132B1001826"/>
    <s v="COMM CONC SCRG"/>
    <s v="0019508527Medley"/>
    <s v="WE"/>
    <m/>
    <m/>
    <s v="ML81"/>
    <n v="50"/>
  </r>
  <r>
    <x v="8"/>
    <n v="6421009002"/>
    <x v="2"/>
    <n v="341.26"/>
    <d v="2025-05-15T00:00:00"/>
    <d v="2025-05-15T00:00:00"/>
    <d v="2025-05-16T00:00:00"/>
    <s v="RMR132"/>
    <s v="Ready Mix Mangonia"/>
    <m/>
    <m/>
    <s v="USBATCH01"/>
    <n v="1000038786"/>
    <x v="0"/>
    <s v="0019513194Medley"/>
    <n v="4200023930"/>
    <n v="4600195051"/>
    <n v="12283273"/>
    <s v="R132B1001826"/>
    <s v="COMM CONC SCRG"/>
    <s v="0019513194Medley"/>
    <s v="WE"/>
    <m/>
    <m/>
    <s v="ML81"/>
    <n v="50"/>
  </r>
  <r>
    <x v="8"/>
    <n v="6421009002"/>
    <x v="2"/>
    <n v="340.31"/>
    <d v="2025-05-15T00:00:00"/>
    <d v="2025-05-15T00:00:00"/>
    <d v="2025-05-15T00:00:00"/>
    <s v="RMR132"/>
    <s v="Ready Mix Mangonia"/>
    <m/>
    <m/>
    <s v="USBATCH01"/>
    <n v="1000038786"/>
    <x v="0"/>
    <s v="0019518260Medley"/>
    <n v="4200023930"/>
    <n v="4600194515"/>
    <n v="12283739"/>
    <s v="R132B1001826"/>
    <s v="COMM CONC SCRG"/>
    <s v="0019518260Medley"/>
    <s v="WE"/>
    <m/>
    <m/>
    <s v="ML81"/>
    <n v="50"/>
  </r>
  <r>
    <x v="8"/>
    <n v="6421009002"/>
    <x v="2"/>
    <n v="236.76"/>
    <d v="2025-05-09T00:00:00"/>
    <d v="2025-05-08T00:00:00"/>
    <d v="2025-05-10T00:00:00"/>
    <s v="RMR133"/>
    <s v="Ready Mix Fairgrounds"/>
    <m/>
    <m/>
    <s v="USBATCH01"/>
    <n v="1000038786"/>
    <x v="0"/>
    <s v="0019463894Medley"/>
    <n v="4200023930"/>
    <n v="4600185876"/>
    <n v="12279704"/>
    <s v="R133B1001826"/>
    <s v="COMM CONC SCRG"/>
    <s v="0019463894Medley"/>
    <s v="WE"/>
    <m/>
    <m/>
    <s v="ML81"/>
    <n v="50"/>
  </r>
  <r>
    <x v="8"/>
    <n v="6421009002"/>
    <x v="2"/>
    <n v="257.16000000000003"/>
    <d v="2025-05-05T00:00:00"/>
    <d v="2025-05-05T00:00:00"/>
    <d v="2025-05-06T00:00:00"/>
    <s v="RMR133"/>
    <s v="Ready Mix Fairgrounds"/>
    <m/>
    <m/>
    <s v="USBATCH01"/>
    <n v="1000038786"/>
    <x v="0"/>
    <s v="0019438846Medley"/>
    <n v="4200023930"/>
    <n v="4600177913"/>
    <n v="12278144"/>
    <s v="R133B1001826"/>
    <s v="COMM CONC SCRG"/>
    <s v="0019438846Medley"/>
    <s v="WE"/>
    <m/>
    <m/>
    <s v="ML81"/>
    <n v="50"/>
  </r>
  <r>
    <x v="8"/>
    <n v="6421009002"/>
    <x v="2"/>
    <n v="310.19"/>
    <d v="2025-05-03T00:00:00"/>
    <d v="2025-05-03T00:00:00"/>
    <d v="2025-05-03T00:00:00"/>
    <s v="RMR133"/>
    <s v="Ready Mix Fairgrounds"/>
    <m/>
    <m/>
    <s v="USBATCH01"/>
    <n v="1000038786"/>
    <x v="0"/>
    <s v="0019427310Medley"/>
    <n v="4200023930"/>
    <n v="4600175722"/>
    <n v="12277495"/>
    <s v="R133B1001835"/>
    <s v="ASTM #57 CO#10"/>
    <s v="0019427310Medley"/>
    <s v="WE"/>
    <m/>
    <m/>
    <s v="ML81"/>
    <n v="50"/>
  </r>
  <r>
    <x v="8"/>
    <n v="6421009002"/>
    <x v="2"/>
    <n v="321.17"/>
    <d v="2025-05-12T00:00:00"/>
    <d v="2025-05-12T00:00:00"/>
    <d v="2025-05-12T00:00:00"/>
    <s v="RMR133"/>
    <s v="Ready Mix Fairgrounds"/>
    <m/>
    <m/>
    <s v="USBATCH01"/>
    <n v="1000038786"/>
    <x v="0"/>
    <s v="0019489816Medley"/>
    <n v="4200023930"/>
    <n v="4600188598"/>
    <n v="12281592"/>
    <s v="R133B1001826"/>
    <s v="COMM CONC SCRG"/>
    <s v="0019489816Medley"/>
    <s v="WE"/>
    <m/>
    <m/>
    <s v="ML81"/>
    <n v="50"/>
  </r>
  <r>
    <x v="8"/>
    <n v="6421009002"/>
    <x v="2"/>
    <n v="322.62"/>
    <d v="2025-05-09T00:00:00"/>
    <d v="2025-05-09T00:00:00"/>
    <d v="2025-05-10T00:00:00"/>
    <s v="RMR133"/>
    <s v="Ready Mix Fairgrounds"/>
    <m/>
    <m/>
    <s v="USBATCH01"/>
    <n v="1000038786"/>
    <x v="0"/>
    <s v="0019478746Medley"/>
    <n v="4200023930"/>
    <n v="4600186584"/>
    <n v="12281011"/>
    <s v="R133B1001826"/>
    <s v="COMM CONC SCRG"/>
    <s v="0019478746Medley"/>
    <s v="WE"/>
    <m/>
    <m/>
    <s v="ML81"/>
    <n v="50"/>
  </r>
  <r>
    <x v="8"/>
    <n v="6421009002"/>
    <x v="2"/>
    <n v="233.73"/>
    <d v="2025-05-14T00:00:00"/>
    <d v="2025-05-14T00:00:00"/>
    <d v="2025-05-14T00:00:00"/>
    <s v="RMR133"/>
    <s v="Ready Mix Fairgrounds"/>
    <m/>
    <m/>
    <s v="USBATCH01"/>
    <n v="1000038786"/>
    <x v="0"/>
    <s v="0019507018Medley"/>
    <n v="4200023930"/>
    <n v="4600192607"/>
    <n v="12282790"/>
    <s v="R133B1001835"/>
    <s v="ASTM #57 CO#10"/>
    <s v="0019507018Medley"/>
    <s v="WE"/>
    <m/>
    <m/>
    <s v="ML81"/>
    <n v="50"/>
  </r>
  <r>
    <x v="8"/>
    <n v="6421009002"/>
    <x v="2"/>
    <n v="254.92"/>
    <d v="2025-05-14T00:00:00"/>
    <d v="2025-05-14T00:00:00"/>
    <d v="2025-05-14T00:00:00"/>
    <s v="RMR133"/>
    <s v="Ready Mix Fairgrounds"/>
    <m/>
    <m/>
    <s v="USBATCH01"/>
    <n v="1000038786"/>
    <x v="0"/>
    <s v="0019507220Medley"/>
    <n v="4200023930"/>
    <n v="4600192642"/>
    <n v="12282856"/>
    <s v="R133B1001835"/>
    <s v="ASTM #57 CO#10"/>
    <s v="0019507220Medley"/>
    <s v="WE"/>
    <m/>
    <m/>
    <s v="ML81"/>
    <n v="50"/>
  </r>
  <r>
    <x v="8"/>
    <n v="6421009002"/>
    <x v="2"/>
    <n v="331.23"/>
    <d v="2025-05-15T00:00:00"/>
    <d v="2025-05-15T00:00:00"/>
    <d v="2025-05-16T00:00:00"/>
    <s v="RMR132"/>
    <s v="Ready Mix Mangonia"/>
    <m/>
    <m/>
    <s v="USBATCH01"/>
    <n v="1000038786"/>
    <x v="0"/>
    <s v="0019518495Medley"/>
    <n v="4200023930"/>
    <n v="4600194742"/>
    <n v="12283768"/>
    <s v="R132B1001826"/>
    <s v="COMM CONC SCRG"/>
    <s v="0019518495Medley"/>
    <s v="WE"/>
    <m/>
    <m/>
    <s v="ML81"/>
    <n v="50"/>
  </r>
  <r>
    <x v="8"/>
    <n v="6421009002"/>
    <x v="2"/>
    <n v="341.26"/>
    <d v="2025-05-14T00:00:00"/>
    <d v="2025-05-14T00:00:00"/>
    <d v="2025-05-15T00:00:00"/>
    <s v="RMR132"/>
    <s v="Ready Mix Mangonia"/>
    <m/>
    <m/>
    <s v="USBATCH01"/>
    <n v="1000038786"/>
    <x v="0"/>
    <s v="0019509441Medley"/>
    <n v="4200023930"/>
    <n v="4600193015"/>
    <n v="12283188"/>
    <s v="R132B1001835"/>
    <s v="ASTM #57 CO#10"/>
    <s v="0019509441Medley"/>
    <s v="WE"/>
    <m/>
    <m/>
    <s v="ML81"/>
    <n v="50"/>
  </r>
  <r>
    <x v="8"/>
    <n v="6421009002"/>
    <x v="2"/>
    <n v="317.24"/>
    <d v="2025-05-05T00:00:00"/>
    <d v="2025-05-05T00:00:00"/>
    <d v="2025-05-06T00:00:00"/>
    <s v="RMR133"/>
    <s v="Ready Mix Fairgrounds"/>
    <m/>
    <m/>
    <s v="USBATCH01"/>
    <n v="1000038786"/>
    <x v="0"/>
    <s v="0019439188Medley"/>
    <n v="4200023930"/>
    <n v="4600177981"/>
    <n v="12278187"/>
    <s v="R133B1001826"/>
    <s v="COMM CONC SCRG"/>
    <s v="0019439188Medley"/>
    <s v="WE"/>
    <m/>
    <m/>
    <s v="ML81"/>
    <n v="50"/>
  </r>
  <r>
    <x v="8"/>
    <n v="6421009002"/>
    <x v="2"/>
    <n v="255.93"/>
    <d v="2025-05-02T00:00:00"/>
    <d v="2025-05-02T00:00:00"/>
    <d v="2025-05-02T00:00:00"/>
    <s v="RMR133"/>
    <s v="Ready Mix Fairgrounds"/>
    <m/>
    <m/>
    <s v="USBATCH01"/>
    <n v="1000038786"/>
    <x v="0"/>
    <s v="0019422771Medley"/>
    <n v="4200023930"/>
    <n v="4600174482"/>
    <n v="12277147"/>
    <s v="R133B1002337"/>
    <s v="#89 STONE CO#17"/>
    <s v="0019422771Medley"/>
    <s v="WE"/>
    <m/>
    <m/>
    <s v="ML81"/>
    <n v="50"/>
  </r>
  <r>
    <x v="8"/>
    <n v="6421009002"/>
    <x v="2"/>
    <n v="338.54"/>
    <d v="2025-05-16T00:00:00"/>
    <d v="2025-05-16T00:00:00"/>
    <d v="2025-05-17T00:00:00"/>
    <s v="RMR132"/>
    <s v="Ready Mix Mangonia"/>
    <m/>
    <m/>
    <s v="USBATCH01"/>
    <n v="1000038786"/>
    <x v="0"/>
    <s v="0019526833Medley"/>
    <n v="4200023930"/>
    <n v="4600196486"/>
    <n v="12284388"/>
    <s v="R132B1001826"/>
    <s v="COMM CONC SCRG"/>
    <s v="0019526833Medley"/>
    <s v="WE"/>
    <m/>
    <m/>
    <s v="ML81"/>
    <n v="50"/>
  </r>
  <r>
    <x v="8"/>
    <n v="6421009002"/>
    <x v="2"/>
    <n v="250.53"/>
    <d v="2025-05-09T00:00:00"/>
    <d v="2025-05-08T00:00:00"/>
    <d v="2025-05-10T00:00:00"/>
    <s v="RMR132"/>
    <s v="Ready Mix Mangonia"/>
    <m/>
    <m/>
    <s v="USBATCH01"/>
    <n v="1000038786"/>
    <x v="0"/>
    <s v="0019466960Medley"/>
    <n v="4200023930"/>
    <n v="4600184903"/>
    <n v="12279966"/>
    <s v="R132B1001826"/>
    <s v="COMM CONC SCRG"/>
    <s v="0019466960Medley"/>
    <s v="WE"/>
    <m/>
    <m/>
    <s v="ML81"/>
    <n v="50"/>
  </r>
  <r>
    <x v="8"/>
    <n v="6421009002"/>
    <x v="2"/>
    <n v="317.18"/>
    <d v="2025-05-16T00:00:00"/>
    <d v="2025-05-16T00:00:00"/>
    <d v="2025-05-17T00:00:00"/>
    <s v="RMR132"/>
    <s v="Ready Mix Mangonia"/>
    <m/>
    <m/>
    <s v="USBATCH01"/>
    <n v="1000038786"/>
    <x v="0"/>
    <s v="0019526916Medley"/>
    <n v="4200023930"/>
    <n v="4600196497"/>
    <n v="12284407"/>
    <s v="R132B1001826"/>
    <s v="COMM CONC SCRG"/>
    <s v="0019526916Medley"/>
    <s v="WE"/>
    <m/>
    <m/>
    <s v="ML81"/>
    <n v="50"/>
  </r>
  <r>
    <x v="8"/>
    <n v="6421009002"/>
    <x v="2"/>
    <n v="312.88"/>
    <d v="2025-05-01T00:00:00"/>
    <d v="2025-05-01T00:00:00"/>
    <d v="2025-05-02T00:00:00"/>
    <s v="RMR133"/>
    <s v="Ready Mix Fairgrounds"/>
    <m/>
    <m/>
    <s v="USBATCH01"/>
    <n v="1000038786"/>
    <x v="0"/>
    <s v="0019414414Medley"/>
    <n v="4200023930"/>
    <n v="4600173925"/>
    <n v="12276655"/>
    <s v="R133B1001826"/>
    <s v="COMM CONC SCRG"/>
    <s v="0019414414Medley"/>
    <s v="WE"/>
    <m/>
    <m/>
    <s v="ML81"/>
    <n v="50"/>
  </r>
  <r>
    <x v="8"/>
    <n v="6421009002"/>
    <x v="2"/>
    <n v="334.18"/>
    <d v="2025-05-15T00:00:00"/>
    <d v="2025-05-15T00:00:00"/>
    <d v="2025-05-15T00:00:00"/>
    <s v="RMR132"/>
    <s v="Ready Mix Mangonia"/>
    <m/>
    <m/>
    <s v="USBATCH01"/>
    <n v="1000038786"/>
    <x v="0"/>
    <s v="0019517059Medley"/>
    <n v="4200023930"/>
    <n v="4600194408"/>
    <n v="12283573"/>
    <s v="R132B1001826"/>
    <s v="COMM CONC SCRG"/>
    <s v="0019517059Medley"/>
    <s v="WE"/>
    <m/>
    <m/>
    <s v="ML81"/>
    <n v="50"/>
  </r>
  <r>
    <x v="8"/>
    <n v="6421009002"/>
    <x v="2"/>
    <n v="323.3"/>
    <d v="2025-05-02T00:00:00"/>
    <d v="2025-05-02T00:00:00"/>
    <d v="2025-05-02T00:00:00"/>
    <s v="RMR133"/>
    <s v="Ready Mix Fairgrounds"/>
    <m/>
    <m/>
    <s v="USBATCH01"/>
    <n v="1000038786"/>
    <x v="0"/>
    <s v="0019418315Medley"/>
    <n v="4200023930"/>
    <n v="4600174676"/>
    <n v="12276763"/>
    <s v="R133B1001826"/>
    <s v="COMM CONC SCRG"/>
    <s v="0019418315Medley"/>
    <s v="WE"/>
    <m/>
    <m/>
    <s v="ML81"/>
    <n v="50"/>
  </r>
  <r>
    <x v="8"/>
    <n v="6421009002"/>
    <x v="2"/>
    <n v="295.83999999999997"/>
    <d v="2025-05-12T00:00:00"/>
    <d v="2025-05-12T00:00:00"/>
    <d v="2025-05-13T00:00:00"/>
    <s v="RMR133"/>
    <s v="Ready Mix Fairgrounds"/>
    <m/>
    <m/>
    <s v="USBATCH01"/>
    <n v="1000038786"/>
    <x v="0"/>
    <s v="0019490389Medley"/>
    <n v="4200023930"/>
    <n v="4600189043"/>
    <n v="12281688"/>
    <s v="R133B1001826"/>
    <s v="COMM CONC SCRG"/>
    <s v="0019490389Medley"/>
    <s v="WE"/>
    <m/>
    <m/>
    <s v="ML81"/>
    <n v="50"/>
  </r>
  <r>
    <x v="8"/>
    <n v="6421009002"/>
    <x v="2"/>
    <n v="302.79000000000002"/>
    <d v="2025-05-14T00:00:00"/>
    <d v="2025-05-14T00:00:00"/>
    <d v="2025-05-14T00:00:00"/>
    <s v="RMR133"/>
    <s v="Ready Mix Fairgrounds"/>
    <m/>
    <m/>
    <s v="USBATCH01"/>
    <n v="1000038786"/>
    <x v="0"/>
    <s v="0019506531Medley"/>
    <n v="4200023930"/>
    <n v="4600192373"/>
    <n v="12282545"/>
    <s v="R133B1002337"/>
    <s v="#89 STONE CO#17"/>
    <s v="0019506531Medley"/>
    <s v="WE"/>
    <m/>
    <m/>
    <s v="ML81"/>
    <n v="50"/>
  </r>
  <r>
    <x v="8"/>
    <n v="6421009002"/>
    <x v="2"/>
    <n v="310.45999999999998"/>
    <d v="2025-05-15T00:00:00"/>
    <d v="2025-05-15T00:00:00"/>
    <d v="2025-05-16T00:00:00"/>
    <s v="RMR132"/>
    <s v="Ready Mix Mangonia"/>
    <m/>
    <m/>
    <s v="USBATCH01"/>
    <n v="1000038786"/>
    <x v="0"/>
    <s v="0019518348Medley"/>
    <n v="4200023930"/>
    <n v="4600194717"/>
    <n v="12283748"/>
    <s v="R132B1001826"/>
    <s v="COMM CONC SCRG"/>
    <s v="0019518348Medley"/>
    <s v="WE"/>
    <m/>
    <m/>
    <s v="ML81"/>
    <n v="50"/>
  </r>
  <r>
    <x v="8"/>
    <n v="6421009002"/>
    <x v="2"/>
    <n v="306.70999999999998"/>
    <d v="2025-05-01T00:00:00"/>
    <d v="2025-05-01T00:00:00"/>
    <d v="2025-05-02T00:00:00"/>
    <s v="RMR133"/>
    <s v="Ready Mix Fairgrounds"/>
    <m/>
    <m/>
    <s v="USBATCH01"/>
    <n v="1000038786"/>
    <x v="0"/>
    <s v="0019414329Medley"/>
    <n v="4200023930"/>
    <n v="4600173906"/>
    <n v="12276633"/>
    <s v="R133B1001826"/>
    <s v="COMM CONC SCRG"/>
    <s v="0019414329Medley"/>
    <s v="WE"/>
    <m/>
    <m/>
    <s v="ML81"/>
    <n v="50"/>
  </r>
  <r>
    <x v="8"/>
    <n v="6421009002"/>
    <x v="2"/>
    <n v="312.98"/>
    <d v="2025-05-10T00:00:00"/>
    <d v="2025-05-10T00:00:00"/>
    <d v="2025-05-10T00:00:00"/>
    <s v="RMR133"/>
    <s v="Ready Mix Fairgrounds"/>
    <m/>
    <m/>
    <s v="USBATCH01"/>
    <n v="1000038786"/>
    <x v="0"/>
    <s v="0019482709Medley"/>
    <n v="4200023930"/>
    <n v="4600187433"/>
    <n v="12281281"/>
    <s v="R133B1001826"/>
    <s v="COMM CONC SCRG"/>
    <s v="0019482709Medley"/>
    <s v="WE"/>
    <m/>
    <m/>
    <s v="ML81"/>
    <n v="50"/>
  </r>
  <r>
    <x v="1"/>
    <n v="6421009002"/>
    <x v="2"/>
    <n v="348.08"/>
    <d v="2025-05-09T00:00:00"/>
    <d v="2025-05-09T00:00:00"/>
    <d v="2025-05-10T00:00:00"/>
    <s v="RMR104"/>
    <s v="Ready Mix Stuart"/>
    <m/>
    <m/>
    <s v="USBATCH01"/>
    <n v="1000038786"/>
    <x v="0"/>
    <s v="0019478799Medley"/>
    <n v="4200023930"/>
    <n v="4600185332"/>
    <n v="12281015"/>
    <s v="R104B1001826"/>
    <s v="COMM CONC SCRG"/>
    <s v="0019478799Medley"/>
    <s v="WE"/>
    <m/>
    <m/>
    <s v="ML81"/>
    <n v="50"/>
  </r>
  <r>
    <x v="8"/>
    <n v="6421009002"/>
    <x v="2"/>
    <n v="320.5"/>
    <d v="2025-05-02T00:00:00"/>
    <d v="2025-05-02T00:00:00"/>
    <d v="2025-05-02T00:00:00"/>
    <s v="RMR133"/>
    <s v="Ready Mix Fairgrounds"/>
    <m/>
    <m/>
    <s v="USBATCH01"/>
    <n v="1000038786"/>
    <x v="0"/>
    <s v="0019418317Medley"/>
    <n v="4200023930"/>
    <n v="4600174677"/>
    <n v="12276761"/>
    <s v="R133B1001826"/>
    <s v="COMM CONC SCRG"/>
    <s v="0019418317Medley"/>
    <s v="WE"/>
    <m/>
    <m/>
    <s v="ML81"/>
    <n v="50"/>
  </r>
  <r>
    <x v="8"/>
    <n v="6421009002"/>
    <x v="2"/>
    <n v="310.69"/>
    <d v="2025-05-14T00:00:00"/>
    <d v="2025-05-14T00:00:00"/>
    <d v="2025-05-14T00:00:00"/>
    <s v="RMR132"/>
    <s v="Ready Mix Mangonia"/>
    <m/>
    <m/>
    <s v="USBATCH01"/>
    <n v="1000038786"/>
    <x v="0"/>
    <s v="0019507086Medley"/>
    <n v="4200023930"/>
    <n v="4600192616"/>
    <n v="12282807"/>
    <s v="R132B1001826"/>
    <s v="COMM CONC SCRG"/>
    <s v="0019507086Medley"/>
    <s v="WE"/>
    <m/>
    <m/>
    <s v="ML81"/>
    <n v="50"/>
  </r>
  <r>
    <x v="8"/>
    <n v="6421009002"/>
    <x v="2"/>
    <n v="239.34"/>
    <d v="2025-05-09T00:00:00"/>
    <d v="2025-05-08T00:00:00"/>
    <d v="2025-05-10T00:00:00"/>
    <s v="RMR133"/>
    <s v="Ready Mix Fairgrounds"/>
    <m/>
    <m/>
    <s v="USBATCH01"/>
    <n v="1000038786"/>
    <x v="0"/>
    <s v="0019464418Medley"/>
    <n v="4200023930"/>
    <n v="4600186684"/>
    <n v="12279743"/>
    <s v="R133B1001826"/>
    <s v="COMM CONC SCRG"/>
    <s v="0019464418Medley"/>
    <s v="WE"/>
    <m/>
    <m/>
    <s v="ML81"/>
    <n v="50"/>
  </r>
  <r>
    <x v="8"/>
    <n v="6421009002"/>
    <x v="2"/>
    <n v="332.16"/>
    <d v="2025-05-01T00:00:00"/>
    <d v="2025-05-01T00:00:00"/>
    <d v="2025-05-02T00:00:00"/>
    <s v="RMR133"/>
    <s v="Ready Mix Fairgrounds"/>
    <m/>
    <m/>
    <s v="USBATCH01"/>
    <n v="1000038786"/>
    <x v="0"/>
    <s v="0019414258Medley"/>
    <n v="4200023930"/>
    <n v="4600173891"/>
    <n v="12276617"/>
    <s v="R133B1001826"/>
    <s v="COMM CONC SCRG"/>
    <s v="0019414258Medley"/>
    <s v="WE"/>
    <m/>
    <m/>
    <s v="ML81"/>
    <n v="50"/>
  </r>
  <r>
    <x v="8"/>
    <n v="6421009002"/>
    <x v="2"/>
    <n v="336.06"/>
    <d v="2025-05-14T00:00:00"/>
    <d v="2025-05-14T00:00:00"/>
    <d v="2025-05-15T00:00:00"/>
    <s v="RMR132"/>
    <s v="Ready Mix Mangonia"/>
    <m/>
    <m/>
    <s v="USBATCH01"/>
    <n v="1000038786"/>
    <x v="0"/>
    <s v="0019509440Medley"/>
    <n v="4200023930"/>
    <n v="4600193014"/>
    <n v="12283189"/>
    <s v="R132B1001826"/>
    <s v="COMM CONC SCRG"/>
    <s v="0019509440Medley"/>
    <s v="WE"/>
    <m/>
    <m/>
    <s v="ML81"/>
    <n v="50"/>
  </r>
  <r>
    <x v="8"/>
    <n v="6421009002"/>
    <x v="2"/>
    <n v="333.5"/>
    <d v="2025-05-02T00:00:00"/>
    <d v="2025-05-02T00:00:00"/>
    <d v="2025-05-02T00:00:00"/>
    <s v="RMR133"/>
    <s v="Ready Mix Fairgrounds"/>
    <m/>
    <m/>
    <s v="USBATCH01"/>
    <n v="1000038786"/>
    <x v="0"/>
    <s v="0019424237Medley"/>
    <n v="4200023930"/>
    <n v="4600174617"/>
    <n v="12277341"/>
    <s v="R133B1001835"/>
    <s v="ASTM #57 CO#10"/>
    <s v="0019424237Medley"/>
    <s v="WE"/>
    <m/>
    <m/>
    <s v="ML81"/>
    <n v="50"/>
  </r>
  <r>
    <x v="8"/>
    <n v="6421009002"/>
    <x v="2"/>
    <n v="324.42"/>
    <d v="2025-05-06T00:00:00"/>
    <d v="2025-05-06T00:00:00"/>
    <d v="2025-05-06T00:00:00"/>
    <s v="RMR133"/>
    <s v="Ready Mix Fairgrounds"/>
    <m/>
    <m/>
    <s v="USBATCH01"/>
    <n v="1000038786"/>
    <x v="0"/>
    <s v="0019446370Medley"/>
    <n v="4200023930"/>
    <n v="4600179763"/>
    <n v="12278555"/>
    <s v="R133B1001826"/>
    <s v="COMM CONC SCRG"/>
    <s v="0019446370Medley"/>
    <s v="WE"/>
    <m/>
    <m/>
    <s v="ML81"/>
    <n v="50"/>
  </r>
  <r>
    <x v="8"/>
    <n v="6421009002"/>
    <x v="2"/>
    <n v="323.73"/>
    <d v="2025-05-14T00:00:00"/>
    <d v="2025-05-14T00:00:00"/>
    <d v="2025-05-14T00:00:00"/>
    <s v="RMR133"/>
    <s v="Ready Mix Fairgrounds"/>
    <m/>
    <m/>
    <s v="USBATCH01"/>
    <n v="1000038786"/>
    <x v="0"/>
    <s v="0019507019Medley"/>
    <n v="4200023930"/>
    <n v="4600192608"/>
    <n v="12282659"/>
    <s v="R133B1002337"/>
    <s v="#89 STONE CO#17"/>
    <s v="0019507019Medley"/>
    <s v="WE"/>
    <m/>
    <m/>
    <s v="ML81"/>
    <n v="50"/>
  </r>
  <r>
    <x v="8"/>
    <n v="6421009002"/>
    <x v="2"/>
    <n v="306.58999999999997"/>
    <d v="2025-05-14T00:00:00"/>
    <d v="2025-05-14T00:00:00"/>
    <d v="2025-05-14T00:00:00"/>
    <s v="RMR133"/>
    <s v="Ready Mix Fairgrounds"/>
    <m/>
    <m/>
    <s v="USBATCH01"/>
    <n v="1000038786"/>
    <x v="0"/>
    <s v="0019508072Medley"/>
    <n v="4200023930"/>
    <n v="4600192764"/>
    <n v="12282975"/>
    <s v="R133B1001835"/>
    <s v="ASTM #57 CO#10"/>
    <s v="0019508072Medley"/>
    <s v="WE"/>
    <m/>
    <m/>
    <s v="ML81"/>
    <n v="50"/>
  </r>
  <r>
    <x v="8"/>
    <n v="6421009002"/>
    <x v="2"/>
    <n v="333.11"/>
    <d v="2025-05-16T00:00:00"/>
    <d v="2025-05-16T00:00:00"/>
    <d v="2025-05-16T00:00:00"/>
    <s v="RMR132"/>
    <s v="Ready Mix Mangonia"/>
    <m/>
    <m/>
    <s v="USBATCH01"/>
    <n v="1000038786"/>
    <x v="0"/>
    <s v="0019525941Medley"/>
    <n v="4200023930"/>
    <n v="4600196429"/>
    <n v="12284279"/>
    <s v="R132B1001826"/>
    <s v="COMM CONC SCRG"/>
    <s v="0019525941Medley"/>
    <s v="WE"/>
    <m/>
    <m/>
    <s v="ML81"/>
    <n v="50"/>
  </r>
  <r>
    <x v="8"/>
    <n v="6421009002"/>
    <x v="2"/>
    <n v="306.82"/>
    <d v="2025-05-02T00:00:00"/>
    <d v="2025-05-02T00:00:00"/>
    <d v="2025-05-02T00:00:00"/>
    <s v="RMR133"/>
    <s v="Ready Mix Fairgrounds"/>
    <m/>
    <m/>
    <s v="USBATCH01"/>
    <n v="1000038786"/>
    <x v="0"/>
    <s v="0019419653Medley"/>
    <n v="4200023930"/>
    <n v="4600174782"/>
    <n v="12276837"/>
    <s v="R133B1001826"/>
    <s v="COMM CONC SCRG"/>
    <s v="0019419653Medley"/>
    <s v="WE"/>
    <m/>
    <m/>
    <s v="ML81"/>
    <n v="50"/>
  </r>
  <r>
    <x v="8"/>
    <n v="6421009002"/>
    <x v="2"/>
    <n v="300.55"/>
    <d v="2025-05-01T00:00:00"/>
    <d v="2025-05-01T00:00:00"/>
    <d v="2025-05-02T00:00:00"/>
    <s v="RMR133"/>
    <s v="Ready Mix Fairgrounds"/>
    <m/>
    <m/>
    <s v="USBATCH01"/>
    <n v="1000038786"/>
    <x v="0"/>
    <s v="0019414396Medley"/>
    <n v="4200023930"/>
    <n v="4600173921"/>
    <n v="12276648"/>
    <s v="R133B1001826"/>
    <s v="COMM CONC SCRG"/>
    <s v="0019414396Medley"/>
    <s v="WE"/>
    <m/>
    <m/>
    <s v="ML81"/>
    <n v="50"/>
  </r>
  <r>
    <x v="8"/>
    <n v="6421009002"/>
    <x v="2"/>
    <n v="333.59"/>
    <d v="2025-05-14T00:00:00"/>
    <d v="2025-05-14T00:00:00"/>
    <d v="2025-05-15T00:00:00"/>
    <s v="RMR132"/>
    <s v="Ready Mix Mangonia"/>
    <m/>
    <m/>
    <s v="USBATCH01"/>
    <n v="1000038786"/>
    <x v="0"/>
    <s v="0019509111Medley"/>
    <n v="4200023930"/>
    <n v="4600192979"/>
    <n v="12283153"/>
    <s v="R132B1001826"/>
    <s v="COMM CONC SCRG"/>
    <s v="0019509111Medley"/>
    <s v="WE"/>
    <m/>
    <m/>
    <s v="ML81"/>
    <n v="50"/>
  </r>
  <r>
    <x v="8"/>
    <n v="6421009002"/>
    <x v="2"/>
    <n v="312.43"/>
    <d v="2025-05-10T00:00:00"/>
    <d v="2025-05-10T00:00:00"/>
    <d v="2025-05-10T00:00:00"/>
    <s v="RMR133"/>
    <s v="Ready Mix Fairgrounds"/>
    <m/>
    <m/>
    <s v="USBATCH01"/>
    <n v="1000038786"/>
    <x v="0"/>
    <s v="0019482023Medley"/>
    <n v="4200023930"/>
    <n v="4600187452"/>
    <n v="12281170"/>
    <s v="R133B1001826"/>
    <s v="COMM CONC SCRG"/>
    <s v="0019482023Medley"/>
    <s v="WE"/>
    <m/>
    <m/>
    <s v="ML81"/>
    <n v="50"/>
  </r>
  <r>
    <x v="8"/>
    <n v="6421009002"/>
    <x v="2"/>
    <n v="269.14999999999998"/>
    <d v="2025-05-10T00:00:00"/>
    <d v="2025-05-10T00:00:00"/>
    <d v="2025-05-10T00:00:00"/>
    <s v="RMR133"/>
    <s v="Ready Mix Fairgrounds"/>
    <m/>
    <m/>
    <s v="USBATCH01"/>
    <n v="1000038786"/>
    <x v="0"/>
    <s v="0019482759Medley"/>
    <n v="4200023930"/>
    <n v="4600187438"/>
    <n v="12281299"/>
    <s v="R133B1001835"/>
    <s v="ASTM #57 CO#10"/>
    <s v="0019482759Medley"/>
    <s v="WE"/>
    <m/>
    <m/>
    <s v="ML81"/>
    <n v="50"/>
  </r>
  <r>
    <x v="8"/>
    <n v="6421009002"/>
    <x v="2"/>
    <n v="237.77"/>
    <d v="2025-05-14T00:00:00"/>
    <d v="2025-05-14T00:00:00"/>
    <d v="2025-05-14T00:00:00"/>
    <s v="RMR133"/>
    <s v="Ready Mix Fairgrounds"/>
    <m/>
    <m/>
    <s v="USBATCH01"/>
    <n v="1000038786"/>
    <x v="0"/>
    <s v="0019507055Medley"/>
    <n v="4200023930"/>
    <n v="4600192613"/>
    <n v="12282792"/>
    <s v="R133B1001826"/>
    <s v="COMM CONC SCRG"/>
    <s v="0019507055Medley"/>
    <s v="WE"/>
    <m/>
    <m/>
    <s v="ML81"/>
    <n v="50"/>
  </r>
  <r>
    <x v="8"/>
    <n v="6421009002"/>
    <x v="2"/>
    <n v="317.02"/>
    <d v="2025-05-05T00:00:00"/>
    <d v="2025-05-05T00:00:00"/>
    <d v="2025-05-06T00:00:00"/>
    <s v="RMR133"/>
    <s v="Ready Mix Fairgrounds"/>
    <m/>
    <m/>
    <s v="USBATCH01"/>
    <n v="1000038786"/>
    <x v="0"/>
    <s v="0019438988Medley"/>
    <n v="4200023930"/>
    <n v="4600177939"/>
    <n v="12278156"/>
    <s v="R133B1001826"/>
    <s v="COMM CONC SCRG"/>
    <s v="0019438988Medley"/>
    <s v="WE"/>
    <m/>
    <m/>
    <s v="ML81"/>
    <n v="50"/>
  </r>
  <r>
    <x v="8"/>
    <n v="6421009002"/>
    <x v="2"/>
    <n v="347.51"/>
    <d v="2025-05-14T00:00:00"/>
    <d v="2025-05-14T00:00:00"/>
    <d v="2025-05-15T00:00:00"/>
    <s v="RMR132"/>
    <s v="Ready Mix Mangonia"/>
    <m/>
    <m/>
    <s v="USBATCH01"/>
    <n v="1000038786"/>
    <x v="0"/>
    <s v="0019509023Medley"/>
    <n v="4200023930"/>
    <n v="4600192966"/>
    <n v="12283128"/>
    <s v="R132B1001835"/>
    <s v="ASTM #57 CO#10"/>
    <s v="0019509023Medley"/>
    <s v="WE"/>
    <m/>
    <m/>
    <s v="ML81"/>
    <n v="50"/>
  </r>
  <r>
    <x v="8"/>
    <n v="6421009002"/>
    <x v="2"/>
    <n v="321.95"/>
    <d v="2025-05-14T00:00:00"/>
    <d v="2025-05-14T00:00:00"/>
    <d v="2025-05-15T00:00:00"/>
    <s v="RMR133"/>
    <s v="Ready Mix Fairgrounds"/>
    <m/>
    <m/>
    <s v="USBATCH01"/>
    <n v="1000038786"/>
    <x v="0"/>
    <s v="0019506463Medley"/>
    <n v="4200023930"/>
    <n v="4600193115"/>
    <n v="12282568"/>
    <s v="R133B1002337"/>
    <s v="#89 STONE CO#17"/>
    <s v="0019506463Medley"/>
    <s v="WE"/>
    <m/>
    <m/>
    <s v="ML81"/>
    <n v="50"/>
  </r>
  <r>
    <x v="8"/>
    <n v="6421009002"/>
    <x v="2"/>
    <n v="311.08"/>
    <d v="2025-05-06T00:00:00"/>
    <d v="2025-05-06T00:00:00"/>
    <d v="2025-05-06T00:00:00"/>
    <s v="RMR133"/>
    <s v="Ready Mix Fairgrounds"/>
    <m/>
    <m/>
    <s v="USBATCH01"/>
    <n v="1000038786"/>
    <x v="0"/>
    <s v="0019446463Medley"/>
    <n v="4200023930"/>
    <n v="4600179782"/>
    <n v="12278564"/>
    <s v="R133B1002337"/>
    <s v="#89 STONE CO#17"/>
    <s v="0019446463Medley"/>
    <s v="WE"/>
    <m/>
    <m/>
    <s v="ML81"/>
    <n v="50"/>
  </r>
  <r>
    <x v="8"/>
    <n v="6421009002"/>
    <x v="2"/>
    <n v="319.26"/>
    <d v="2025-05-09T00:00:00"/>
    <d v="2025-05-09T00:00:00"/>
    <d v="2025-05-10T00:00:00"/>
    <s v="RMR133"/>
    <s v="Ready Mix Fairgrounds"/>
    <m/>
    <m/>
    <s v="USBATCH01"/>
    <n v="1000038786"/>
    <x v="0"/>
    <s v="0019478368Medley"/>
    <n v="4200023930"/>
    <n v="4600185809"/>
    <n v="12280970"/>
    <s v="R133B1001826"/>
    <s v="COMM CONC SCRG"/>
    <s v="0019478368Medley"/>
    <s v="WE"/>
    <m/>
    <m/>
    <s v="ML81"/>
    <n v="50"/>
  </r>
  <r>
    <x v="8"/>
    <n v="6421009002"/>
    <x v="2"/>
    <n v="316.45999999999998"/>
    <d v="2025-05-02T00:00:00"/>
    <d v="2025-05-02T00:00:00"/>
    <d v="2025-05-03T00:00:00"/>
    <s v="RMR133"/>
    <s v="Ready Mix Fairgrounds"/>
    <m/>
    <m/>
    <s v="USBATCH01"/>
    <n v="1000038786"/>
    <x v="0"/>
    <s v="0019424199Medley"/>
    <n v="4200023930"/>
    <n v="4600175090"/>
    <n v="12277334"/>
    <s v="R133B1001835"/>
    <s v="ASTM #57 CO#10"/>
    <s v="0019424199Medley"/>
    <s v="WE"/>
    <m/>
    <m/>
    <s v="ML81"/>
    <n v="50"/>
  </r>
  <r>
    <x v="8"/>
    <n v="6421009002"/>
    <x v="2"/>
    <n v="308.57"/>
    <d v="2025-05-14T00:00:00"/>
    <d v="2025-05-14T00:00:00"/>
    <d v="2025-05-15T00:00:00"/>
    <s v="RMR132"/>
    <s v="Ready Mix Mangonia"/>
    <m/>
    <m/>
    <s v="USBATCH01"/>
    <n v="1000038786"/>
    <x v="0"/>
    <s v="0019508693Medley"/>
    <n v="4200023930"/>
    <n v="4600192906"/>
    <n v="12283063"/>
    <s v="R132B1001826"/>
    <s v="COMM CONC SCRG"/>
    <s v="0019508693Medley"/>
    <s v="WE"/>
    <m/>
    <m/>
    <s v="ML81"/>
    <n v="50"/>
  </r>
  <r>
    <x v="8"/>
    <n v="6421009002"/>
    <x v="2"/>
    <n v="276.58999999999997"/>
    <d v="2025-05-16T00:00:00"/>
    <d v="2025-05-16T00:00:00"/>
    <d v="2025-05-16T00:00:00"/>
    <s v="RMR132"/>
    <s v="Ready Mix Mangonia"/>
    <m/>
    <m/>
    <s v="USBATCH01"/>
    <n v="1000038786"/>
    <x v="0"/>
    <s v="0019526197Medley"/>
    <n v="4200023930"/>
    <n v="4600196312"/>
    <n v="12284319"/>
    <s v="R132B1001826"/>
    <s v="COMM CONC SCRG"/>
    <s v="0019526197Medley"/>
    <s v="WE"/>
    <m/>
    <m/>
    <s v="ML81"/>
    <n v="50"/>
  </r>
  <r>
    <x v="8"/>
    <n v="6421009002"/>
    <x v="2"/>
    <n v="310.29000000000002"/>
    <d v="2025-05-06T00:00:00"/>
    <d v="2025-05-06T00:00:00"/>
    <d v="2025-05-06T00:00:00"/>
    <s v="RMR133"/>
    <s v="Ready Mix Fairgrounds"/>
    <m/>
    <m/>
    <s v="USBATCH01"/>
    <n v="1000038786"/>
    <x v="0"/>
    <s v="0019442873Medley"/>
    <n v="4200023930"/>
    <n v="4600179635"/>
    <n v="12278290"/>
    <s v="R133B1001826"/>
    <s v="COMM CONC SCRG"/>
    <s v="0019442873Medley"/>
    <s v="WE"/>
    <m/>
    <m/>
    <s v="ML81"/>
    <n v="50"/>
  </r>
  <r>
    <x v="8"/>
    <n v="6421009002"/>
    <x v="2"/>
    <n v="340.19"/>
    <d v="2025-05-15T00:00:00"/>
    <d v="2025-05-15T00:00:00"/>
    <d v="2025-05-15T00:00:00"/>
    <s v="RMR132"/>
    <s v="Ready Mix Mangonia"/>
    <m/>
    <m/>
    <s v="USBATCH01"/>
    <n v="1000038786"/>
    <x v="0"/>
    <s v="0019517649Medley"/>
    <n v="4200023930"/>
    <n v="4600194454"/>
    <n v="12283635"/>
    <s v="R132B1001826"/>
    <s v="COMM CONC SCRG"/>
    <s v="0019517649Medley"/>
    <s v="WE"/>
    <m/>
    <m/>
    <s v="ML81"/>
    <n v="50"/>
  </r>
  <r>
    <x v="8"/>
    <n v="6421009002"/>
    <x v="2"/>
    <n v="299.87"/>
    <d v="2025-05-14T00:00:00"/>
    <d v="2025-05-14T00:00:00"/>
    <d v="2025-05-15T00:00:00"/>
    <s v="RMR133"/>
    <s v="Ready Mix Fairgrounds"/>
    <m/>
    <m/>
    <s v="USBATCH01"/>
    <n v="1000038786"/>
    <x v="0"/>
    <s v="0019508235Medley"/>
    <n v="4200023930"/>
    <n v="4600192810"/>
    <n v="12283002"/>
    <s v="R133B1001835"/>
    <s v="ASTM #57 CO#10"/>
    <s v="0019508235Medley"/>
    <s v="WE"/>
    <m/>
    <m/>
    <s v="ML81"/>
    <n v="50"/>
  </r>
  <r>
    <x v="8"/>
    <n v="6421009002"/>
    <x v="2"/>
    <n v="278.60000000000002"/>
    <d v="2025-05-16T00:00:00"/>
    <d v="2025-05-16T00:00:00"/>
    <d v="2025-05-16T00:00:00"/>
    <s v="RMR132"/>
    <s v="Ready Mix Mangonia"/>
    <m/>
    <m/>
    <s v="USBATCH01"/>
    <n v="1000038786"/>
    <x v="0"/>
    <s v="0019523086Medley"/>
    <n v="4200023930"/>
    <n v="4600196202"/>
    <n v="12284007"/>
    <s v="R132B1001826"/>
    <s v="COMM CONC SCRG"/>
    <s v="0019523086Medley"/>
    <s v="WE"/>
    <m/>
    <m/>
    <s v="ML81"/>
    <n v="50"/>
  </r>
  <r>
    <x v="8"/>
    <n v="6421009002"/>
    <x v="2"/>
    <n v="307.27"/>
    <d v="2025-05-09T00:00:00"/>
    <d v="2025-05-09T00:00:00"/>
    <d v="2025-05-10T00:00:00"/>
    <s v="RMR133"/>
    <s v="Ready Mix Fairgrounds"/>
    <m/>
    <m/>
    <s v="USBATCH01"/>
    <n v="1000038786"/>
    <x v="0"/>
    <s v="0019478592Medley"/>
    <n v="4200023930"/>
    <n v="4600185813"/>
    <n v="12280995"/>
    <s v="R133B1001826"/>
    <s v="COMM CONC SCRG"/>
    <s v="0019478592Medley"/>
    <s v="WE"/>
    <m/>
    <m/>
    <s v="ML81"/>
    <n v="50"/>
  </r>
  <r>
    <x v="8"/>
    <n v="6421009002"/>
    <x v="2"/>
    <n v="323.73"/>
    <d v="2025-05-12T00:00:00"/>
    <d v="2025-05-12T00:00:00"/>
    <d v="2025-05-12T00:00:00"/>
    <s v="RMR133"/>
    <s v="Ready Mix Fairgrounds"/>
    <m/>
    <m/>
    <s v="USBATCH01"/>
    <n v="1000038786"/>
    <x v="0"/>
    <s v="0019489701Medley"/>
    <n v="4200023930"/>
    <n v="4600188416"/>
    <n v="12281580"/>
    <s v="R133B1001835"/>
    <s v="ASTM #57 CO#10"/>
    <s v="0019489701Medley"/>
    <s v="WE"/>
    <m/>
    <m/>
    <s v="ML81"/>
    <n v="50"/>
  </r>
  <r>
    <x v="8"/>
    <n v="6421009002"/>
    <x v="2"/>
    <n v="314.45"/>
    <d v="2025-05-10T00:00:00"/>
    <d v="2025-05-10T00:00:00"/>
    <d v="2025-05-10T00:00:00"/>
    <s v="RMR133"/>
    <s v="Ready Mix Fairgrounds"/>
    <m/>
    <m/>
    <s v="USBATCH01"/>
    <n v="1000038786"/>
    <x v="0"/>
    <s v="0019482418Medley"/>
    <n v="4200023930"/>
    <n v="4600187407"/>
    <n v="12281212"/>
    <s v="R133B1001826"/>
    <s v="COMM CONC SCRG"/>
    <s v="0019482418Medley"/>
    <s v="WE"/>
    <m/>
    <m/>
    <s v="ML81"/>
    <n v="50"/>
  </r>
  <r>
    <x v="8"/>
    <n v="6421009002"/>
    <x v="2"/>
    <n v="229.7"/>
    <d v="2025-05-09T00:00:00"/>
    <d v="2025-05-08T00:00:00"/>
    <d v="2025-05-09T00:00:00"/>
    <s v="RMR133"/>
    <s v="Ready Mix Fairgrounds"/>
    <m/>
    <m/>
    <s v="USBATCH01"/>
    <n v="1000038786"/>
    <x v="0"/>
    <s v="0019464306Medley"/>
    <n v="4200023930"/>
    <n v="4600184644"/>
    <n v="12279740"/>
    <s v="R133B1001826"/>
    <s v="COMM CONC SCRG"/>
    <s v="0019464306Medley"/>
    <s v="WE"/>
    <m/>
    <m/>
    <s v="ML81"/>
    <n v="50"/>
  </r>
  <r>
    <x v="8"/>
    <n v="6421009002"/>
    <x v="2"/>
    <n v="319.49"/>
    <d v="2025-05-02T00:00:00"/>
    <d v="2025-05-02T00:00:00"/>
    <d v="2025-05-03T00:00:00"/>
    <s v="RMR133"/>
    <s v="Ready Mix Fairgrounds"/>
    <m/>
    <m/>
    <s v="USBATCH01"/>
    <n v="1000038786"/>
    <x v="0"/>
    <s v="0019424201Medley"/>
    <n v="4200023930"/>
    <n v="4600175093"/>
    <n v="12277339"/>
    <s v="R133B1001835"/>
    <s v="ASTM #57 CO#10"/>
    <s v="0019424201Medley"/>
    <s v="WE"/>
    <m/>
    <m/>
    <s v="ML81"/>
    <n v="50"/>
  </r>
  <r>
    <x v="8"/>
    <n v="6421009002"/>
    <x v="2"/>
    <n v="313.88"/>
    <d v="2025-05-15T00:00:00"/>
    <d v="2025-05-15T00:00:00"/>
    <d v="2025-05-15T00:00:00"/>
    <s v="RMR132"/>
    <s v="Ready Mix Mangonia"/>
    <m/>
    <m/>
    <s v="USBATCH01"/>
    <n v="1000038786"/>
    <x v="0"/>
    <s v="0019512937Medley"/>
    <n v="4200023930"/>
    <n v="4600194231"/>
    <n v="12283251"/>
    <s v="R132B1001826"/>
    <s v="COMM CONC SCRG"/>
    <s v="0019512937Medley"/>
    <s v="WE"/>
    <m/>
    <m/>
    <s v="ML81"/>
    <n v="50"/>
  </r>
  <r>
    <x v="8"/>
    <n v="6421009002"/>
    <x v="2"/>
    <n v="325.66000000000003"/>
    <d v="2025-05-12T00:00:00"/>
    <d v="2025-05-12T00:00:00"/>
    <d v="2025-05-12T00:00:00"/>
    <s v="RMR133"/>
    <s v="Ready Mix Fairgrounds"/>
    <m/>
    <m/>
    <s v="USBATCH01"/>
    <n v="1000038786"/>
    <x v="0"/>
    <s v="0019489726Medley"/>
    <n v="4200023930"/>
    <n v="4600188581"/>
    <n v="12281577"/>
    <s v="R133B1001835"/>
    <s v="ASTM #57 CO#10"/>
    <s v="0019489726Medley"/>
    <s v="WE"/>
    <m/>
    <m/>
    <s v="ML81"/>
    <n v="50"/>
  </r>
  <r>
    <x v="8"/>
    <n v="6421009002"/>
    <x v="2"/>
    <n v="236.65"/>
    <d v="2025-05-14T00:00:00"/>
    <d v="2025-05-14T00:00:00"/>
    <d v="2025-05-15T00:00:00"/>
    <s v="RMR133"/>
    <s v="Ready Mix Fairgrounds"/>
    <m/>
    <m/>
    <s v="USBATCH01"/>
    <n v="1000038786"/>
    <x v="0"/>
    <s v="0019508980Medley"/>
    <n v="4200023930"/>
    <n v="4600192957"/>
    <n v="12283122"/>
    <s v="R133B1001835"/>
    <s v="ASTM #57 CO#10"/>
    <s v="0019508980Medley"/>
    <s v="WE"/>
    <m/>
    <m/>
    <s v="ML81"/>
    <n v="50"/>
  </r>
  <r>
    <x v="8"/>
    <n v="6421009002"/>
    <x v="2"/>
    <n v="286.02999999999997"/>
    <d v="2025-05-09T00:00:00"/>
    <d v="2025-05-08T00:00:00"/>
    <d v="2025-05-10T00:00:00"/>
    <s v="RMR132"/>
    <s v="Ready Mix Mangonia"/>
    <m/>
    <m/>
    <s v="USBATCH01"/>
    <n v="1000038786"/>
    <x v="0"/>
    <s v="0019468628Medley"/>
    <n v="4200023930"/>
    <n v="4600185024"/>
    <n v="12280215"/>
    <s v="R132B1001826"/>
    <s v="COMM CONC SCRG"/>
    <s v="0019468628Medley"/>
    <s v="WE"/>
    <m/>
    <m/>
    <s v="ML81"/>
    <n v="50"/>
  </r>
  <r>
    <x v="8"/>
    <n v="6421009002"/>
    <x v="2"/>
    <n v="313.33"/>
    <d v="2025-05-06T00:00:00"/>
    <d v="2025-05-06T00:00:00"/>
    <d v="2025-05-06T00:00:00"/>
    <s v="RMR133"/>
    <s v="Ready Mix Fairgrounds"/>
    <m/>
    <m/>
    <s v="USBATCH01"/>
    <n v="1000038786"/>
    <x v="0"/>
    <s v="0019446480Medley"/>
    <n v="4200023930"/>
    <n v="4600179784"/>
    <n v="12278573"/>
    <s v="R133B1001826"/>
    <s v="COMM CONC SCRG"/>
    <s v="0019446480Medley"/>
    <s v="WE"/>
    <m/>
    <m/>
    <s v="ML81"/>
    <n v="50"/>
  </r>
  <r>
    <x v="8"/>
    <n v="6421009002"/>
    <x v="2"/>
    <n v="259.97000000000003"/>
    <d v="2025-05-14T00:00:00"/>
    <d v="2025-05-14T00:00:00"/>
    <d v="2025-05-14T00:00:00"/>
    <s v="RMR133"/>
    <s v="Ready Mix Fairgrounds"/>
    <m/>
    <m/>
    <s v="USBATCH01"/>
    <n v="1000038786"/>
    <x v="0"/>
    <s v="0019507868Medley"/>
    <n v="4200023930"/>
    <n v="4600192720"/>
    <n v="12282945"/>
    <s v="R133B1001835"/>
    <s v="ASTM #57 CO#10"/>
    <s v="0019507868Medley"/>
    <s v="WE"/>
    <m/>
    <m/>
    <s v="ML81"/>
    <n v="50"/>
  </r>
  <r>
    <x v="2"/>
    <n v="6421009002"/>
    <x v="2"/>
    <n v="124.56"/>
    <d v="2025-05-13T00:00:00"/>
    <d v="2025-05-13T00:00:00"/>
    <d v="2025-05-13T00:00:00"/>
    <s v="RMR134"/>
    <s v="Ready Mix Buena Vista"/>
    <m/>
    <m/>
    <s v="ZEILLERL"/>
    <n v="1000038786"/>
    <x v="0"/>
    <s v="0019490389Medley"/>
    <n v="4200023930"/>
    <n v="4600189821"/>
    <n v="12281688"/>
    <s v="R134B1001826"/>
    <s v="COMM CONC SCRG"/>
    <s v="0019490389Medley"/>
    <s v="WE"/>
    <m/>
    <m/>
    <s v="ML81"/>
    <n v="50"/>
  </r>
  <r>
    <x v="8"/>
    <n v="6421009002"/>
    <x v="2"/>
    <n v="311.52999999999997"/>
    <d v="2025-05-06T00:00:00"/>
    <d v="2025-05-06T00:00:00"/>
    <d v="2025-05-06T00:00:00"/>
    <s v="RMR133"/>
    <s v="Ready Mix Fairgrounds"/>
    <m/>
    <m/>
    <s v="USBATCH01"/>
    <n v="1000038786"/>
    <x v="0"/>
    <s v="0019446476Medley"/>
    <n v="4200023930"/>
    <n v="4600179786"/>
    <n v="12278565"/>
    <s v="R133B1001826"/>
    <s v="COMM CONC SCRG"/>
    <s v="0019446476Medley"/>
    <s v="WE"/>
    <m/>
    <m/>
    <s v="ML81"/>
    <n v="50"/>
  </r>
  <r>
    <x v="8"/>
    <n v="6421009002"/>
    <x v="2"/>
    <n v="331.93"/>
    <d v="2025-05-15T00:00:00"/>
    <d v="2025-05-15T00:00:00"/>
    <d v="2025-05-15T00:00:00"/>
    <s v="RMR132"/>
    <s v="Ready Mix Mangonia"/>
    <m/>
    <m/>
    <s v="USBATCH01"/>
    <n v="1000038786"/>
    <x v="0"/>
    <s v="0019518026Medley"/>
    <n v="4200023930"/>
    <n v="4600194659"/>
    <n v="12283714"/>
    <s v="R132B1001826"/>
    <s v="COMM CONC SCRG"/>
    <s v="0019518026Medley"/>
    <s v="WE"/>
    <m/>
    <m/>
    <s v="ML81"/>
    <n v="50"/>
  </r>
  <r>
    <x v="8"/>
    <n v="6421009002"/>
    <x v="2"/>
    <n v="315.23"/>
    <d v="2025-05-10T00:00:00"/>
    <d v="2025-05-10T00:00:00"/>
    <d v="2025-05-10T00:00:00"/>
    <s v="RMR133"/>
    <s v="Ready Mix Fairgrounds"/>
    <m/>
    <m/>
    <s v="USBATCH01"/>
    <n v="1000038786"/>
    <x v="0"/>
    <s v="0019482450Medley"/>
    <n v="4200023930"/>
    <n v="4600187409"/>
    <n v="12281217"/>
    <s v="R133B1001826"/>
    <s v="COMM CONC SCRG"/>
    <s v="0019482450Medley"/>
    <s v="WE"/>
    <m/>
    <m/>
    <s v="ML81"/>
    <n v="50"/>
  </r>
  <r>
    <x v="8"/>
    <n v="6421009002"/>
    <x v="2"/>
    <n v="308.27999999999997"/>
    <d v="2025-05-10T00:00:00"/>
    <d v="2025-05-10T00:00:00"/>
    <d v="2025-05-10T00:00:00"/>
    <s v="RMR133"/>
    <s v="Ready Mix Fairgrounds"/>
    <m/>
    <m/>
    <s v="USBATCH01"/>
    <n v="1000038786"/>
    <x v="0"/>
    <s v="0019482589Medley"/>
    <n v="4200023930"/>
    <n v="4600187422"/>
    <n v="12281255"/>
    <s v="R133B1001826"/>
    <s v="COMM CONC SCRG"/>
    <s v="0019482589Medley"/>
    <s v="WE"/>
    <m/>
    <m/>
    <s v="ML81"/>
    <n v="50"/>
  </r>
  <r>
    <x v="8"/>
    <n v="6421009002"/>
    <x v="2"/>
    <n v="317.81"/>
    <d v="2025-05-10T00:00:00"/>
    <d v="2025-05-10T00:00:00"/>
    <d v="2025-05-10T00:00:00"/>
    <s v="RMR133"/>
    <s v="Ready Mix Fairgrounds"/>
    <m/>
    <m/>
    <s v="USBATCH01"/>
    <n v="1000038786"/>
    <x v="0"/>
    <s v="0019482357Medley"/>
    <n v="4200023930"/>
    <n v="4600187404"/>
    <n v="12281200"/>
    <s v="R133B1001826"/>
    <s v="COMM CONC SCRG"/>
    <s v="0019482357Medley"/>
    <s v="WE"/>
    <m/>
    <m/>
    <s v="ML81"/>
    <n v="50"/>
  </r>
  <r>
    <x v="8"/>
    <n v="6421009002"/>
    <x v="2"/>
    <n v="290.87"/>
    <d v="2025-05-15T00:00:00"/>
    <d v="2025-05-15T00:00:00"/>
    <d v="2025-05-15T00:00:00"/>
    <s v="RMR132"/>
    <s v="Ready Mix Mangonia"/>
    <m/>
    <m/>
    <s v="USBATCH01"/>
    <n v="1000038786"/>
    <x v="0"/>
    <s v="0019514874Medley"/>
    <n v="4200023930"/>
    <n v="4600194250"/>
    <n v="12283388"/>
    <s v="R132B1001826"/>
    <s v="COMM CONC SCRG"/>
    <s v="0019514874Medley"/>
    <s v="WE"/>
    <m/>
    <m/>
    <s v="ML81"/>
    <n v="50"/>
  </r>
  <r>
    <x v="8"/>
    <n v="6421009002"/>
    <x v="2"/>
    <n v="314.45"/>
    <d v="2025-05-13T00:00:00"/>
    <d v="2025-05-13T00:00:00"/>
    <d v="2025-05-14T00:00:00"/>
    <s v="RMR133"/>
    <s v="Ready Mix Fairgrounds"/>
    <m/>
    <m/>
    <s v="USBATCH01"/>
    <n v="1000038786"/>
    <x v="0"/>
    <s v="0019499870Medley"/>
    <n v="4200023930"/>
    <n v="4600190595"/>
    <n v="12282355"/>
    <s v="R133B1001835"/>
    <s v="ASTM #57 CO#10"/>
    <s v="0019499870Medley"/>
    <s v="WE"/>
    <m/>
    <m/>
    <s v="ML81"/>
    <n v="50"/>
  </r>
  <r>
    <x v="8"/>
    <n v="6421009002"/>
    <x v="2"/>
    <n v="332.17"/>
    <d v="2025-05-16T00:00:00"/>
    <d v="2025-05-16T00:00:00"/>
    <d v="2025-05-17T00:00:00"/>
    <s v="RMR132"/>
    <s v="Ready Mix Mangonia"/>
    <m/>
    <m/>
    <s v="USBATCH01"/>
    <n v="1000038786"/>
    <x v="0"/>
    <s v="0019526834Medley"/>
    <n v="4200023930"/>
    <n v="4600196487"/>
    <n v="12284387"/>
    <s v="R132B1001826"/>
    <s v="COMM CONC SCRG"/>
    <s v="0019526834Medley"/>
    <s v="WE"/>
    <m/>
    <m/>
    <s v="ML81"/>
    <n v="50"/>
  </r>
  <r>
    <x v="8"/>
    <n v="6421009002"/>
    <x v="2"/>
    <n v="310.45999999999998"/>
    <d v="2025-05-14T00:00:00"/>
    <d v="2025-05-14T00:00:00"/>
    <d v="2025-05-15T00:00:00"/>
    <s v="RMR132"/>
    <s v="Ready Mix Mangonia"/>
    <m/>
    <m/>
    <s v="USBATCH01"/>
    <n v="1000038786"/>
    <x v="0"/>
    <s v="0019508823Medley"/>
    <n v="4200023930"/>
    <n v="4600192928"/>
    <n v="12283085"/>
    <s v="R132B1001826"/>
    <s v="COMM CONC SCRG"/>
    <s v="0019508823Medley"/>
    <s v="WE"/>
    <m/>
    <m/>
    <s v="ML81"/>
    <n v="50"/>
  </r>
  <r>
    <x v="8"/>
    <n v="6421009002"/>
    <x v="2"/>
    <n v="324.19"/>
    <d v="2025-05-12T00:00:00"/>
    <d v="2025-05-12T00:00:00"/>
    <d v="2025-05-12T00:00:00"/>
    <s v="RMR133"/>
    <s v="Ready Mix Fairgrounds"/>
    <m/>
    <m/>
    <s v="USBATCH01"/>
    <n v="1000038786"/>
    <x v="0"/>
    <s v="0019489894Medley"/>
    <n v="4200023930"/>
    <n v="4600188430"/>
    <n v="12281599"/>
    <s v="R133B1001835"/>
    <s v="ASTM #57 CO#10"/>
    <s v="0019489894Medley"/>
    <s v="WE"/>
    <m/>
    <m/>
    <s v="ML81"/>
    <n v="50"/>
  </r>
  <r>
    <x v="8"/>
    <n v="6421009002"/>
    <x v="2"/>
    <n v="334.77"/>
    <d v="2025-05-15T00:00:00"/>
    <d v="2025-05-15T00:00:00"/>
    <d v="2025-05-15T00:00:00"/>
    <s v="RMR132"/>
    <s v="Ready Mix Mangonia"/>
    <m/>
    <m/>
    <s v="USBATCH01"/>
    <n v="1000038786"/>
    <x v="0"/>
    <s v="0019516964Medley"/>
    <n v="4200023930"/>
    <n v="4600194387"/>
    <n v="12283564"/>
    <s v="R132B1001835"/>
    <s v="ASTM #57 CO#10"/>
    <s v="0019516964Medley"/>
    <s v="WE"/>
    <m/>
    <m/>
    <s v="ML81"/>
    <n v="50"/>
  </r>
  <r>
    <x v="8"/>
    <n v="6421009002"/>
    <x v="2"/>
    <n v="316.12"/>
    <d v="2025-05-05T00:00:00"/>
    <d v="2025-05-05T00:00:00"/>
    <d v="2025-05-05T00:00:00"/>
    <s v="RMR133"/>
    <s v="Ready Mix Fairgrounds"/>
    <m/>
    <m/>
    <s v="USBATCH01"/>
    <n v="1000038786"/>
    <x v="0"/>
    <s v="0019436467Medley"/>
    <n v="4200023930"/>
    <n v="4600177522"/>
    <n v="12277905"/>
    <s v="R133B1001835"/>
    <s v="ASTM #57 CO#10"/>
    <s v="0019436467Medley"/>
    <s v="WE"/>
    <m/>
    <m/>
    <s v="ML81"/>
    <n v="50"/>
  </r>
  <r>
    <x v="8"/>
    <n v="6421009002"/>
    <x v="2"/>
    <n v="247.97"/>
    <d v="2025-05-05T00:00:00"/>
    <d v="2025-05-05T00:00:00"/>
    <d v="2025-05-05T00:00:00"/>
    <s v="RMR133"/>
    <s v="Ready Mix Fairgrounds"/>
    <m/>
    <m/>
    <s v="USBATCH01"/>
    <n v="1000038786"/>
    <x v="0"/>
    <s v="0019433329Medley"/>
    <n v="4200023930"/>
    <n v="4600177388"/>
    <n v="12277678"/>
    <s v="R133B1001826"/>
    <s v="COMM CONC SCRG"/>
    <s v="0019433329Medley"/>
    <s v="WE"/>
    <m/>
    <m/>
    <s v="ML81"/>
    <n v="50"/>
  </r>
  <r>
    <x v="8"/>
    <n v="6421009002"/>
    <x v="2"/>
    <n v="312.76"/>
    <d v="2025-05-10T00:00:00"/>
    <d v="2025-05-10T00:00:00"/>
    <d v="2025-05-10T00:00:00"/>
    <s v="RMR133"/>
    <s v="Ready Mix Fairgrounds"/>
    <m/>
    <m/>
    <s v="USBATCH01"/>
    <n v="1000038786"/>
    <x v="0"/>
    <s v="0019482941Medley"/>
    <n v="4200023930"/>
    <n v="4600187472"/>
    <n v="12281349"/>
    <s v="R133B1001826"/>
    <s v="COMM CONC SCRG"/>
    <s v="0019482941Medley"/>
    <s v="WE"/>
    <m/>
    <m/>
    <s v="ML81"/>
    <n v="50"/>
  </r>
  <r>
    <x v="8"/>
    <n v="6421009002"/>
    <x v="2"/>
    <n v="308.22000000000003"/>
    <d v="2025-05-09T00:00:00"/>
    <d v="2025-05-08T00:00:00"/>
    <d v="2025-05-10T00:00:00"/>
    <s v="RMR132"/>
    <s v="Ready Mix Mangonia"/>
    <m/>
    <m/>
    <s v="USBATCH01"/>
    <n v="1000038786"/>
    <x v="0"/>
    <s v="0019469010Medley"/>
    <n v="4200023930"/>
    <n v="4600186159"/>
    <n v="12280278"/>
    <s v="R132B1001826"/>
    <s v="COMM CONC SCRG"/>
    <s v="0019469010Medley"/>
    <s v="WE"/>
    <m/>
    <m/>
    <s v="ML81"/>
    <n v="50"/>
  </r>
  <r>
    <x v="8"/>
    <n v="6421009002"/>
    <x v="2"/>
    <n v="321.17"/>
    <d v="2025-05-09T00:00:00"/>
    <d v="2025-05-09T00:00:00"/>
    <d v="2025-05-10T00:00:00"/>
    <s v="RMR133"/>
    <s v="Ready Mix Fairgrounds"/>
    <m/>
    <m/>
    <s v="USBATCH01"/>
    <n v="1000038786"/>
    <x v="0"/>
    <s v="0019478798Medley"/>
    <n v="4200023930"/>
    <n v="4600185331"/>
    <n v="12281016"/>
    <s v="R133B1001835"/>
    <s v="ASTM #57 CO#10"/>
    <s v="0019478798Medley"/>
    <s v="WE"/>
    <m/>
    <m/>
    <s v="ML81"/>
    <n v="50"/>
  </r>
  <r>
    <x v="8"/>
    <n v="6421009002"/>
    <x v="2"/>
    <n v="333.59"/>
    <d v="2025-05-15T00:00:00"/>
    <d v="2025-05-15T00:00:00"/>
    <d v="2025-05-16T00:00:00"/>
    <s v="RMR132"/>
    <s v="Ready Mix Mangonia"/>
    <m/>
    <m/>
    <s v="USBATCH01"/>
    <n v="1000038786"/>
    <x v="0"/>
    <s v="0019519355Medley"/>
    <n v="4200023930"/>
    <n v="4600194827"/>
    <n v="12283916"/>
    <s v="R132B1001826"/>
    <s v="COMM CONC SCRG"/>
    <s v="0019519355Medley"/>
    <s v="WE"/>
    <m/>
    <m/>
    <s v="ML81"/>
    <n v="50"/>
  </r>
  <r>
    <x v="8"/>
    <n v="6421009002"/>
    <x v="2"/>
    <n v="218.04"/>
    <d v="2025-05-09T00:00:00"/>
    <d v="2025-05-08T00:00:00"/>
    <d v="2025-05-10T00:00:00"/>
    <s v="RMR133"/>
    <s v="Ready Mix Fairgrounds"/>
    <m/>
    <m/>
    <s v="USBATCH01"/>
    <n v="1000038786"/>
    <x v="0"/>
    <s v="0019466838Medley"/>
    <n v="4200023930"/>
    <n v="4600184881"/>
    <n v="12279950"/>
    <s v="R133B1002337"/>
    <s v="#89 STONE CO#17"/>
    <s v="0019466838Medley"/>
    <s v="WE"/>
    <m/>
    <m/>
    <s v="ML81"/>
    <n v="50"/>
  </r>
  <r>
    <x v="8"/>
    <n v="6421009002"/>
    <x v="2"/>
    <n v="308.39"/>
    <d v="2025-05-09T00:00:00"/>
    <d v="2025-05-09T00:00:00"/>
    <d v="2025-05-10T00:00:00"/>
    <s v="RMR133"/>
    <s v="Ready Mix Fairgrounds"/>
    <m/>
    <m/>
    <s v="USBATCH01"/>
    <n v="1000038786"/>
    <x v="0"/>
    <s v="0019478371Medley"/>
    <n v="4200023930"/>
    <n v="4600185301"/>
    <n v="12280968"/>
    <s v="R133B1001826"/>
    <s v="COMM CONC SCRG"/>
    <s v="0019478371Medley"/>
    <s v="WE"/>
    <m/>
    <m/>
    <s v="ML81"/>
    <n v="50"/>
  </r>
  <r>
    <x v="8"/>
    <n v="6421009002"/>
    <x v="2"/>
    <n v="342.32"/>
    <d v="2025-05-14T00:00:00"/>
    <d v="2025-05-14T00:00:00"/>
    <d v="2025-05-15T00:00:00"/>
    <s v="RMR132"/>
    <s v="Ready Mix Mangonia"/>
    <m/>
    <m/>
    <s v="USBATCH01"/>
    <n v="1000038786"/>
    <x v="0"/>
    <s v="0019509020Medley"/>
    <n v="4200023930"/>
    <n v="4600192963"/>
    <n v="12283131"/>
    <s v="R132B1001826"/>
    <s v="COMM CONC SCRG"/>
    <s v="0019509020Medley"/>
    <s v="WE"/>
    <m/>
    <m/>
    <s v="ML81"/>
    <n v="50"/>
  </r>
  <r>
    <x v="8"/>
    <n v="6421009002"/>
    <x v="2"/>
    <n v="244.5"/>
    <d v="2025-05-10T00:00:00"/>
    <d v="2025-05-10T00:00:00"/>
    <d v="2025-05-10T00:00:00"/>
    <s v="RMR133"/>
    <s v="Ready Mix Fairgrounds"/>
    <m/>
    <m/>
    <s v="USBATCH01"/>
    <n v="1000038786"/>
    <x v="0"/>
    <s v="0019482542Medley"/>
    <n v="4200023930"/>
    <n v="4600187418"/>
    <n v="12281237"/>
    <s v="R133B1001826"/>
    <s v="COMM CONC SCRG"/>
    <s v="0019482542Medley"/>
    <s v="WE"/>
    <m/>
    <m/>
    <s v="ML81"/>
    <n v="50"/>
  </r>
  <r>
    <x v="8"/>
    <n v="6421009002"/>
    <x v="2"/>
    <n v="301.55"/>
    <d v="2025-05-02T00:00:00"/>
    <d v="2025-05-02T00:00:00"/>
    <d v="2025-05-02T00:00:00"/>
    <s v="RMR133"/>
    <s v="Ready Mix Fairgrounds"/>
    <m/>
    <m/>
    <s v="USBATCH01"/>
    <n v="1000038786"/>
    <x v="0"/>
    <s v="0019418442Medley"/>
    <n v="4200023930"/>
    <n v="4600174692"/>
    <n v="12276767"/>
    <s v="R133B1001826"/>
    <s v="COMM CONC SCRG"/>
    <s v="0019418442Medley"/>
    <s v="WE"/>
    <m/>
    <m/>
    <s v="ML81"/>
    <n v="50"/>
  </r>
  <r>
    <x v="8"/>
    <n v="6421009002"/>
    <x v="2"/>
    <n v="254.81"/>
    <d v="2025-05-02T00:00:00"/>
    <d v="2025-05-02T00:00:00"/>
    <d v="2025-05-02T00:00:00"/>
    <s v="RMR133"/>
    <s v="Ready Mix Fairgrounds"/>
    <m/>
    <m/>
    <s v="USBATCH01"/>
    <n v="1000038786"/>
    <x v="0"/>
    <s v="0019421900Medley"/>
    <n v="4200023930"/>
    <n v="4600174564"/>
    <n v="12277052"/>
    <s v="R133B1002337"/>
    <s v="#89 STONE CO#17"/>
    <s v="0019421900Medley"/>
    <s v="WE"/>
    <m/>
    <m/>
    <s v="ML81"/>
    <n v="50"/>
  </r>
  <r>
    <x v="8"/>
    <n v="6421009002"/>
    <x v="2"/>
    <n v="292.64"/>
    <d v="2025-05-14T00:00:00"/>
    <d v="2025-05-14T00:00:00"/>
    <d v="2025-05-15T00:00:00"/>
    <s v="RMR132"/>
    <s v="Ready Mix Mangonia"/>
    <m/>
    <m/>
    <s v="USBATCH01"/>
    <n v="1000038786"/>
    <x v="0"/>
    <s v="0019509442Medley"/>
    <n v="4200023930"/>
    <n v="4600193016"/>
    <n v="12283191"/>
    <s v="R132B1001826"/>
    <s v="COMM CONC SCRG"/>
    <s v="0019509442Medley"/>
    <s v="WE"/>
    <m/>
    <m/>
    <s v="ML81"/>
    <n v="50"/>
  </r>
  <r>
    <x v="8"/>
    <n v="6421009002"/>
    <x v="2"/>
    <n v="328.44"/>
    <d v="2025-05-12T00:00:00"/>
    <d v="2025-05-12T00:00:00"/>
    <d v="2025-05-12T00:00:00"/>
    <s v="RMR133"/>
    <s v="Ready Mix Fairgrounds"/>
    <m/>
    <m/>
    <s v="USBATCH01"/>
    <n v="1000038786"/>
    <x v="0"/>
    <s v="0019489622Medley"/>
    <n v="4200023930"/>
    <n v="4600188393"/>
    <n v="12281569"/>
    <s v="R133B1001826"/>
    <s v="COMM CONC SCRG"/>
    <s v="0019489622Medley"/>
    <s v="WE"/>
    <m/>
    <m/>
    <s v="ML81"/>
    <n v="50"/>
  </r>
  <r>
    <x v="8"/>
    <n v="6421009002"/>
    <x v="2"/>
    <n v="264.57"/>
    <d v="2025-05-09T00:00:00"/>
    <d v="2025-05-08T00:00:00"/>
    <d v="2025-05-10T00:00:00"/>
    <s v="RMR133"/>
    <s v="Ready Mix Fairgrounds"/>
    <m/>
    <m/>
    <s v="USBATCH01"/>
    <n v="1000038786"/>
    <x v="0"/>
    <s v="0019467238Medley"/>
    <n v="4200023930"/>
    <n v="4600184925"/>
    <n v="12280004"/>
    <s v="R133B1001826"/>
    <s v="COMM CONC SCRG"/>
    <s v="0019467238Medley"/>
    <s v="WE"/>
    <m/>
    <m/>
    <s v="ML81"/>
    <n v="50"/>
  </r>
  <r>
    <x v="8"/>
    <n v="6421009002"/>
    <x v="2"/>
    <n v="310.86"/>
    <d v="2025-05-14T00:00:00"/>
    <d v="2025-05-14T00:00:00"/>
    <d v="2025-05-15T00:00:00"/>
    <s v="RMR133"/>
    <s v="Ready Mix Fairgrounds"/>
    <m/>
    <m/>
    <s v="USBATCH01"/>
    <n v="1000038786"/>
    <x v="0"/>
    <s v="0019508130Medley"/>
    <n v="4200023930"/>
    <n v="4600192779"/>
    <n v="12282992"/>
    <s v="R133B1001835"/>
    <s v="ASTM #57 CO#10"/>
    <s v="0019508130Medley"/>
    <s v="WE"/>
    <m/>
    <m/>
    <s v="ML81"/>
    <n v="50"/>
  </r>
  <r>
    <x v="8"/>
    <n v="6421009002"/>
    <x v="2"/>
    <n v="328.87"/>
    <d v="2025-05-16T00:00:00"/>
    <d v="2025-05-16T00:00:00"/>
    <d v="2025-05-17T00:00:00"/>
    <s v="RMR132"/>
    <s v="Ready Mix Mangonia"/>
    <m/>
    <m/>
    <s v="USBATCH01"/>
    <n v="1000038786"/>
    <x v="0"/>
    <s v="0019527728Medley"/>
    <n v="4200023930"/>
    <n v="4600196686"/>
    <n v="12284547"/>
    <s v="R132B1001826"/>
    <s v="COMM CONC SCRG"/>
    <s v="0019527728Medley"/>
    <s v="WE"/>
    <m/>
    <m/>
    <s v="ML81"/>
    <n v="50"/>
  </r>
  <r>
    <x v="8"/>
    <n v="6421009002"/>
    <x v="2"/>
    <n v="341.02"/>
    <d v="2025-05-15T00:00:00"/>
    <d v="2025-05-15T00:00:00"/>
    <d v="2025-05-16T00:00:00"/>
    <s v="RMR132"/>
    <s v="Ready Mix Mangonia"/>
    <m/>
    <m/>
    <s v="USBATCH01"/>
    <n v="1000038786"/>
    <x v="0"/>
    <s v="0019518974Medley"/>
    <n v="4200023930"/>
    <n v="4600194788"/>
    <n v="12283833"/>
    <s v="R132B1001826"/>
    <s v="COMM CONC SCRG"/>
    <s v="0019518974Medley"/>
    <s v="WE"/>
    <m/>
    <m/>
    <s v="ML81"/>
    <n v="50"/>
  </r>
  <r>
    <x v="8"/>
    <n v="6421009002"/>
    <x v="2"/>
    <n v="298.89"/>
    <d v="2025-05-09T00:00:00"/>
    <d v="2025-05-08T00:00:00"/>
    <d v="2025-05-10T00:00:00"/>
    <s v="RMR132"/>
    <s v="Ready Mix Mangonia"/>
    <m/>
    <m/>
    <s v="USBATCH01"/>
    <n v="1000038786"/>
    <x v="0"/>
    <s v="0019468891Medley"/>
    <n v="4200023930"/>
    <n v="4600185463"/>
    <n v="12280263"/>
    <s v="R132B1001826"/>
    <s v="COMM CONC SCRG"/>
    <s v="0019468891Medley"/>
    <s v="WE"/>
    <m/>
    <m/>
    <s v="ML81"/>
    <n v="50"/>
  </r>
  <r>
    <x v="8"/>
    <n v="6421009002"/>
    <x v="2"/>
    <n v="308.05"/>
    <d v="2025-05-01T00:00:00"/>
    <d v="2025-05-01T00:00:00"/>
    <d v="2025-05-02T00:00:00"/>
    <s v="RMR133"/>
    <s v="Ready Mix Fairgrounds"/>
    <m/>
    <m/>
    <s v="USBATCH01"/>
    <n v="1000038786"/>
    <x v="0"/>
    <s v="0019414321Medley"/>
    <n v="4200023930"/>
    <n v="4600173901"/>
    <n v="12276631"/>
    <s v="R133B1001826"/>
    <s v="COMM CONC SCRG"/>
    <s v="0019414321Medley"/>
    <s v="WE"/>
    <m/>
    <m/>
    <s v="ML81"/>
    <n v="50"/>
  </r>
  <r>
    <x v="8"/>
    <n v="6421009002"/>
    <x v="2"/>
    <n v="327.8"/>
    <d v="2025-05-16T00:00:00"/>
    <d v="2025-05-16T00:00:00"/>
    <d v="2025-05-17T00:00:00"/>
    <s v="RMR132"/>
    <s v="Ready Mix Mangonia"/>
    <m/>
    <m/>
    <s v="USBATCH01"/>
    <n v="1000038786"/>
    <x v="0"/>
    <s v="0019527754Medley"/>
    <n v="4200023930"/>
    <n v="4600196684"/>
    <n v="12284552"/>
    <s v="R132B1001826"/>
    <s v="COMM CONC SCRG"/>
    <s v="0019527754Medley"/>
    <s v="WE"/>
    <m/>
    <m/>
    <s v="ML81"/>
    <n v="50"/>
  </r>
  <r>
    <x v="8"/>
    <n v="6421009002"/>
    <x v="2"/>
    <n v="317.54000000000002"/>
    <d v="2025-05-16T00:00:00"/>
    <d v="2025-05-16T00:00:00"/>
    <d v="2025-05-17T00:00:00"/>
    <s v="RMR132"/>
    <s v="Ready Mix Mangonia"/>
    <m/>
    <m/>
    <s v="USBATCH01"/>
    <n v="1000038786"/>
    <x v="0"/>
    <s v="0019526898Medley"/>
    <n v="4200023930"/>
    <n v="4600196495"/>
    <n v="12284403"/>
    <s v="R132B1001826"/>
    <s v="COMM CONC SCRG"/>
    <s v="0019526898Medley"/>
    <s v="WE"/>
    <m/>
    <m/>
    <s v="ML81"/>
    <n v="50"/>
  </r>
  <r>
    <x v="8"/>
    <n v="6421009002"/>
    <x v="2"/>
    <n v="242.03"/>
    <d v="2025-05-14T00:00:00"/>
    <d v="2025-05-14T00:00:00"/>
    <d v="2025-05-14T00:00:00"/>
    <s v="RMR133"/>
    <s v="Ready Mix Fairgrounds"/>
    <m/>
    <m/>
    <s v="USBATCH01"/>
    <n v="1000038786"/>
    <x v="0"/>
    <s v="0019508063Medley"/>
    <n v="4200023930"/>
    <n v="4600192762"/>
    <n v="12282976"/>
    <s v="R133B1001826"/>
    <s v="COMM CONC SCRG"/>
    <s v="0019508063Medley"/>
    <s v="WE"/>
    <m/>
    <m/>
    <s v="ML81"/>
    <n v="50"/>
  </r>
  <r>
    <x v="8"/>
    <n v="6421009002"/>
    <x v="2"/>
    <n v="263.20999999999998"/>
    <d v="2025-05-14T00:00:00"/>
    <d v="2025-05-14T00:00:00"/>
    <d v="2025-05-14T00:00:00"/>
    <s v="RMR133"/>
    <s v="Ready Mix Fairgrounds"/>
    <m/>
    <m/>
    <s v="USBATCH01"/>
    <n v="1000038786"/>
    <x v="0"/>
    <s v="0019506522Medley"/>
    <n v="4200023930"/>
    <n v="4600192369"/>
    <n v="12282518"/>
    <s v="R133B1001826"/>
    <s v="COMM CONC SCRG"/>
    <s v="0019506522Medley"/>
    <s v="WE"/>
    <m/>
    <m/>
    <s v="ML81"/>
    <n v="50"/>
  </r>
  <r>
    <x v="8"/>
    <n v="6421009002"/>
    <x v="2"/>
    <n v="334.62"/>
    <d v="2025-05-06T00:00:00"/>
    <d v="2025-05-06T00:00:00"/>
    <d v="2025-05-06T00:00:00"/>
    <s v="RMR133"/>
    <s v="Ready Mix Fairgrounds"/>
    <m/>
    <m/>
    <s v="USBATCH01"/>
    <n v="1000038786"/>
    <x v="0"/>
    <s v="0019443268Medley"/>
    <n v="4200023930"/>
    <n v="4600179521"/>
    <n v="12278309"/>
    <s v="R133B1001826"/>
    <s v="COMM CONC SCRG"/>
    <s v="0019443268Medley"/>
    <s v="WE"/>
    <m/>
    <m/>
    <s v="ML81"/>
    <n v="50"/>
  </r>
  <r>
    <x v="8"/>
    <n v="6421009002"/>
    <x v="2"/>
    <n v="325.66000000000003"/>
    <d v="2025-05-14T00:00:00"/>
    <d v="2025-05-14T00:00:00"/>
    <d v="2025-05-14T00:00:00"/>
    <s v="RMR133"/>
    <s v="Ready Mix Fairgrounds"/>
    <m/>
    <m/>
    <s v="USBATCH01"/>
    <n v="1000038786"/>
    <x v="0"/>
    <s v="0019506743Medley"/>
    <n v="4200023930"/>
    <n v="4600192385"/>
    <n v="12282668"/>
    <s v="R133B1002337"/>
    <s v="#89 STONE CO#17"/>
    <s v="0019506743Medley"/>
    <s v="WE"/>
    <m/>
    <m/>
    <s v="ML81"/>
    <n v="50"/>
  </r>
  <r>
    <x v="8"/>
    <n v="6421009002"/>
    <x v="2"/>
    <n v="257.5"/>
    <d v="2025-05-09T00:00:00"/>
    <d v="2025-05-08T00:00:00"/>
    <d v="2025-05-10T00:00:00"/>
    <s v="RMR133"/>
    <s v="Ready Mix Fairgrounds"/>
    <m/>
    <m/>
    <s v="USBATCH01"/>
    <n v="1000038786"/>
    <x v="0"/>
    <s v="0019464182Medley"/>
    <n v="4200023930"/>
    <n v="4600184796"/>
    <n v="12279720"/>
    <s v="R133B1001826"/>
    <s v="COMM CONC SCRG"/>
    <s v="0019464182Medley"/>
    <s v="WE"/>
    <m/>
    <m/>
    <s v="ML81"/>
    <n v="50"/>
  </r>
  <r>
    <x v="8"/>
    <n v="6421009002"/>
    <x v="2"/>
    <n v="325.08999999999997"/>
    <d v="2025-05-16T00:00:00"/>
    <d v="2025-05-16T00:00:00"/>
    <d v="2025-05-17T00:00:00"/>
    <s v="RMR132"/>
    <s v="Ready Mix Mangonia"/>
    <m/>
    <m/>
    <s v="USBATCH01"/>
    <n v="1000038786"/>
    <x v="0"/>
    <s v="0019528782Medley"/>
    <n v="4200023930"/>
    <n v="4600196864"/>
    <n v="12284683"/>
    <s v="R132B1001826"/>
    <s v="COMM CONC SCRG"/>
    <s v="0019528782Medley"/>
    <s v="WE"/>
    <m/>
    <m/>
    <s v="ML81"/>
    <n v="50"/>
  </r>
  <r>
    <x v="8"/>
    <n v="6421009002"/>
    <x v="2"/>
    <n v="231.27"/>
    <d v="2025-05-09T00:00:00"/>
    <d v="2025-05-09T00:00:00"/>
    <d v="2025-05-10T00:00:00"/>
    <s v="RMR133"/>
    <s v="Ready Mix Fairgrounds"/>
    <m/>
    <m/>
    <s v="USBATCH01"/>
    <n v="1000038786"/>
    <x v="0"/>
    <s v="0019479143Medley"/>
    <n v="4200023930"/>
    <n v="4600186612"/>
    <n v="12281088"/>
    <s v="R133B1001826"/>
    <s v="COMM CONC SCRG"/>
    <s v="0019479143Medley"/>
    <s v="WE"/>
    <m/>
    <m/>
    <s v="ML81"/>
    <n v="50"/>
  </r>
  <r>
    <x v="8"/>
    <n v="6421009002"/>
    <x v="2"/>
    <n v="321.5"/>
    <d v="2025-05-06T00:00:00"/>
    <d v="2025-05-06T00:00:00"/>
    <d v="2025-05-06T00:00:00"/>
    <s v="RMR133"/>
    <s v="Ready Mix Fairgrounds"/>
    <m/>
    <m/>
    <s v="USBATCH01"/>
    <n v="1000038786"/>
    <x v="0"/>
    <s v="0019443010Medley"/>
    <n v="4200023930"/>
    <n v="4600179645"/>
    <n v="12278293"/>
    <s v="R133B1002337"/>
    <s v="#89 STONE CO#17"/>
    <s v="0019443010Medley"/>
    <s v="WE"/>
    <m/>
    <m/>
    <s v="ML81"/>
    <n v="50"/>
  </r>
  <r>
    <x v="8"/>
    <n v="6421009002"/>
    <x v="2"/>
    <n v="316"/>
    <d v="2025-05-14T00:00:00"/>
    <d v="2025-05-14T00:00:00"/>
    <d v="2025-05-14T00:00:00"/>
    <s v="RMR132"/>
    <s v="Ready Mix Mangonia"/>
    <m/>
    <m/>
    <s v="USBATCH01"/>
    <n v="1000038786"/>
    <x v="0"/>
    <s v="0019506445Medley"/>
    <n v="4200023930"/>
    <n v="4600192581"/>
    <n v="12282551"/>
    <s v="R132B1001826"/>
    <s v="COMM CONC SCRG"/>
    <s v="0019506445Medley"/>
    <s v="WE"/>
    <m/>
    <m/>
    <s v="ML81"/>
    <n v="50"/>
  </r>
  <r>
    <x v="8"/>
    <n v="6421009002"/>
    <x v="2"/>
    <n v="242.14"/>
    <d v="2025-05-13T00:00:00"/>
    <d v="2025-05-13T00:00:00"/>
    <d v="2025-05-14T00:00:00"/>
    <s v="RMR133"/>
    <s v="Ready Mix Fairgrounds"/>
    <m/>
    <m/>
    <s v="USBATCH01"/>
    <n v="1000038786"/>
    <x v="0"/>
    <s v="0019500291Medley"/>
    <n v="4200023930"/>
    <n v="4600190699"/>
    <n v="12282423"/>
    <s v="R133B1001835"/>
    <s v="ASTM #57 CO#10"/>
    <s v="0019500291Medley"/>
    <s v="WE"/>
    <m/>
    <m/>
    <s v="ML81"/>
    <n v="50"/>
  </r>
  <r>
    <x v="8"/>
    <n v="6421009002"/>
    <x v="2"/>
    <n v="287.2"/>
    <d v="2025-05-09T00:00:00"/>
    <d v="2025-05-09T00:00:00"/>
    <d v="2025-05-10T00:00:00"/>
    <s v="RMR133"/>
    <s v="Ready Mix Fairgrounds"/>
    <m/>
    <m/>
    <s v="USBATCH01"/>
    <n v="1000038786"/>
    <x v="0"/>
    <s v="0019478625Medley"/>
    <n v="4200023930"/>
    <n v="4600186571"/>
    <n v="12281000"/>
    <s v="R133B1002337"/>
    <s v="#89 STONE CO#17"/>
    <s v="0019478625Medley"/>
    <s v="WE"/>
    <m/>
    <m/>
    <s v="ML81"/>
    <n v="50"/>
  </r>
  <r>
    <x v="8"/>
    <n v="6421009002"/>
    <x v="2"/>
    <n v="288.63"/>
    <d v="2025-05-13T00:00:00"/>
    <d v="2025-05-13T00:00:00"/>
    <d v="2025-05-14T00:00:00"/>
    <s v="RMR132"/>
    <s v="Ready Mix Mangonia"/>
    <m/>
    <m/>
    <s v="USBATCH01"/>
    <n v="1000038786"/>
    <x v="0"/>
    <s v="0019500179Medley"/>
    <n v="4200023930"/>
    <n v="4600190675"/>
    <n v="12282397"/>
    <s v="R132B1001826"/>
    <s v="COMM CONC SCRG"/>
    <s v="0019500179Medley"/>
    <s v="WE"/>
    <m/>
    <m/>
    <s v="ML81"/>
    <n v="50"/>
  </r>
  <r>
    <x v="8"/>
    <n v="6421009002"/>
    <x v="2"/>
    <n v="247.86"/>
    <d v="2025-05-13T00:00:00"/>
    <d v="2025-05-13T00:00:00"/>
    <d v="2025-05-14T00:00:00"/>
    <s v="RMR133"/>
    <s v="Ready Mix Fairgrounds"/>
    <m/>
    <m/>
    <s v="USBATCH01"/>
    <n v="1000038786"/>
    <x v="0"/>
    <s v="0019500139Medley"/>
    <n v="4200023930"/>
    <n v="4600190670"/>
    <n v="12282388"/>
    <s v="R133B1001826"/>
    <s v="COMM CONC SCRG"/>
    <s v="0019500139Medley"/>
    <s v="WE"/>
    <m/>
    <m/>
    <s v="ML81"/>
    <n v="50"/>
  </r>
  <r>
    <x v="8"/>
    <n v="6421009002"/>
    <x v="2"/>
    <n v="307.38"/>
    <d v="2025-05-05T00:00:00"/>
    <d v="2025-05-05T00:00:00"/>
    <d v="2025-05-06T00:00:00"/>
    <s v="RMR133"/>
    <s v="Ready Mix Fairgrounds"/>
    <m/>
    <m/>
    <s v="USBATCH01"/>
    <n v="1000038786"/>
    <x v="0"/>
    <s v="0019439061Medley"/>
    <n v="4200023930"/>
    <n v="4600178251"/>
    <n v="12278166"/>
    <s v="R133B1001826"/>
    <s v="COMM CONC SCRG"/>
    <s v="0019439061Medley"/>
    <s v="WE"/>
    <m/>
    <m/>
    <s v="ML81"/>
    <n v="50"/>
  </r>
  <r>
    <x v="8"/>
    <n v="6421009002"/>
    <x v="2"/>
    <n v="332.83"/>
    <d v="2025-05-09T00:00:00"/>
    <d v="2025-05-09T00:00:00"/>
    <d v="2025-05-10T00:00:00"/>
    <s v="RMR133"/>
    <s v="Ready Mix Fairgrounds"/>
    <m/>
    <m/>
    <s v="USBATCH01"/>
    <n v="1000038786"/>
    <x v="0"/>
    <s v="0019478252Medley"/>
    <n v="4200023930"/>
    <n v="4600186541"/>
    <n v="12280954"/>
    <s v="R133B1002337"/>
    <s v="#89 STONE CO#17"/>
    <s v="0019478252Medley"/>
    <s v="WE"/>
    <m/>
    <m/>
    <s v="ML81"/>
    <n v="50"/>
  </r>
  <r>
    <x v="8"/>
    <n v="6421009002"/>
    <x v="2"/>
    <n v="326.33"/>
    <d v="2025-05-12T00:00:00"/>
    <d v="2025-05-12T00:00:00"/>
    <d v="2025-05-13T00:00:00"/>
    <s v="RMR133"/>
    <s v="Ready Mix Fairgrounds"/>
    <m/>
    <m/>
    <s v="USBATCH01"/>
    <n v="1000038786"/>
    <x v="0"/>
    <s v="0019490383Medley"/>
    <n v="4200023930"/>
    <n v="4600189042"/>
    <n v="12281681"/>
    <s v="R133B1001835"/>
    <s v="ASTM #57 CO#10"/>
    <s v="0019490383Medley"/>
    <s v="WE"/>
    <m/>
    <m/>
    <s v="ML81"/>
    <n v="50"/>
  </r>
  <r>
    <x v="8"/>
    <n v="6421009002"/>
    <x v="2"/>
    <n v="340.19"/>
    <d v="2025-05-15T00:00:00"/>
    <d v="2025-05-15T00:00:00"/>
    <d v="2025-05-16T00:00:00"/>
    <s v="RMR132"/>
    <s v="Ready Mix Mangonia"/>
    <m/>
    <m/>
    <s v="USBATCH01"/>
    <n v="1000038786"/>
    <x v="0"/>
    <s v="0019519283Medley"/>
    <n v="4200023930"/>
    <n v="4600194819"/>
    <n v="12283896"/>
    <s v="R132B1001826"/>
    <s v="COMM CONC SCRG"/>
    <s v="0019519283Medley"/>
    <s v="WE"/>
    <m/>
    <m/>
    <s v="ML81"/>
    <n v="50"/>
  </r>
  <r>
    <x v="8"/>
    <n v="6421009002"/>
    <x v="2"/>
    <n v="298.08"/>
    <d v="2025-05-05T00:00:00"/>
    <d v="2025-05-05T00:00:00"/>
    <d v="2025-05-06T00:00:00"/>
    <s v="RMR133"/>
    <s v="Ready Mix Fairgrounds"/>
    <m/>
    <m/>
    <s v="USBATCH01"/>
    <n v="1000038786"/>
    <x v="0"/>
    <s v="0019439161Medley"/>
    <n v="4200023930"/>
    <n v="4600177977"/>
    <n v="12278177"/>
    <s v="R133B1001826"/>
    <s v="COMM CONC SCRG"/>
    <s v="0019439161Medley"/>
    <s v="WE"/>
    <m/>
    <m/>
    <s v="ML81"/>
    <n v="50"/>
  </r>
  <r>
    <x v="8"/>
    <n v="6421009002"/>
    <x v="2"/>
    <n v="324.5"/>
    <d v="2025-05-14T00:00:00"/>
    <d v="2025-05-14T00:00:00"/>
    <d v="2025-05-15T00:00:00"/>
    <s v="RMR132"/>
    <s v="Ready Mix Mangonia"/>
    <m/>
    <m/>
    <s v="USBATCH01"/>
    <n v="1000038786"/>
    <x v="0"/>
    <s v="0019509098Medley"/>
    <n v="4200023930"/>
    <n v="4600192978"/>
    <n v="12283150"/>
    <s v="R132B1001826"/>
    <s v="COMM CONC SCRG"/>
    <s v="0019509098Medley"/>
    <s v="WE"/>
    <m/>
    <m/>
    <s v="ML81"/>
    <n v="50"/>
  </r>
  <r>
    <x v="8"/>
    <n v="6421009002"/>
    <x v="2"/>
    <n v="254.24"/>
    <d v="2025-05-14T00:00:00"/>
    <d v="2025-05-14T00:00:00"/>
    <d v="2025-05-14T00:00:00"/>
    <s v="RMR133"/>
    <s v="Ready Mix Fairgrounds"/>
    <m/>
    <m/>
    <s v="USBATCH01"/>
    <n v="1000038786"/>
    <x v="0"/>
    <s v="0019507461Medley"/>
    <n v="4200023930"/>
    <n v="4600192674"/>
    <n v="12282899"/>
    <s v="R133B1001826"/>
    <s v="COMM CONC SCRG"/>
    <s v="0019507461Medley"/>
    <s v="WE"/>
    <m/>
    <m/>
    <s v="ML81"/>
    <n v="50"/>
  </r>
  <r>
    <x v="8"/>
    <n v="6421009002"/>
    <x v="2"/>
    <n v="313.20999999999998"/>
    <d v="2025-05-02T00:00:00"/>
    <d v="2025-05-02T00:00:00"/>
    <d v="2025-05-03T00:00:00"/>
    <s v="RMR133"/>
    <s v="Ready Mix Fairgrounds"/>
    <m/>
    <m/>
    <s v="USBATCH01"/>
    <n v="1000038786"/>
    <x v="0"/>
    <s v="0019422855Medley"/>
    <n v="4200023930"/>
    <n v="4600174896"/>
    <n v="12277149"/>
    <s v="R133B1002337"/>
    <s v="#89 STONE CO#17"/>
    <s v="0019422855Medley"/>
    <s v="WE"/>
    <m/>
    <m/>
    <s v="ML81"/>
    <n v="50"/>
  </r>
  <r>
    <x v="8"/>
    <n v="6421009002"/>
    <x v="2"/>
    <n v="323.07"/>
    <d v="2025-05-06T00:00:00"/>
    <d v="2025-05-06T00:00:00"/>
    <d v="2025-05-06T00:00:00"/>
    <s v="RMR133"/>
    <s v="Ready Mix Fairgrounds"/>
    <m/>
    <m/>
    <s v="USBATCH01"/>
    <n v="1000038786"/>
    <x v="0"/>
    <s v="0019446369Medley"/>
    <n v="4200023930"/>
    <n v="4600179762"/>
    <n v="12278556"/>
    <s v="R133B1001826"/>
    <s v="COMM CONC SCRG"/>
    <s v="0019446369Medley"/>
    <s v="WE"/>
    <m/>
    <m/>
    <s v="ML81"/>
    <n v="50"/>
  </r>
  <r>
    <x v="8"/>
    <n v="6421009002"/>
    <x v="2"/>
    <n v="298.98"/>
    <d v="2025-05-06T00:00:00"/>
    <d v="2025-05-06T00:00:00"/>
    <d v="2025-05-06T00:00:00"/>
    <s v="RMR133"/>
    <s v="Ready Mix Fairgrounds"/>
    <m/>
    <m/>
    <s v="USBATCH01"/>
    <n v="1000038786"/>
    <x v="0"/>
    <s v="0019442839Medley"/>
    <n v="4200023930"/>
    <n v="4600179634"/>
    <n v="12278282"/>
    <s v="R133B1001826"/>
    <s v="COMM CONC SCRG"/>
    <s v="0019442839Medley"/>
    <s v="WE"/>
    <m/>
    <m/>
    <s v="ML81"/>
    <n v="50"/>
  </r>
  <r>
    <x v="8"/>
    <n v="6421009002"/>
    <x v="2"/>
    <n v="320.02"/>
    <d v="2025-05-13T00:00:00"/>
    <d v="2025-05-13T00:00:00"/>
    <d v="2025-05-14T00:00:00"/>
    <s v="RMR132"/>
    <s v="Ready Mix Mangonia"/>
    <m/>
    <m/>
    <s v="USBATCH01"/>
    <n v="1000038786"/>
    <x v="0"/>
    <s v="0019500189Medley"/>
    <n v="4200023930"/>
    <n v="4600190688"/>
    <n v="12282408"/>
    <s v="R132B1001826"/>
    <s v="COMM CONC SCRG"/>
    <s v="0019500189Medley"/>
    <s v="WE"/>
    <m/>
    <m/>
    <s v="ML81"/>
    <n v="50"/>
  </r>
  <r>
    <x v="8"/>
    <n v="6421009002"/>
    <x v="2"/>
    <n v="306.70999999999998"/>
    <d v="2025-05-10T00:00:00"/>
    <d v="2025-05-10T00:00:00"/>
    <d v="2025-05-10T00:00:00"/>
    <s v="RMR133"/>
    <s v="Ready Mix Fairgrounds"/>
    <m/>
    <m/>
    <s v="USBATCH01"/>
    <n v="1000038786"/>
    <x v="0"/>
    <s v="0019482641Medley"/>
    <n v="4200023930"/>
    <n v="4600187428"/>
    <n v="12281266"/>
    <s v="R133B1001826"/>
    <s v="COMM CONC SCRG"/>
    <s v="0019482641Medley"/>
    <s v="WE"/>
    <m/>
    <m/>
    <s v="ML81"/>
    <n v="50"/>
  </r>
  <r>
    <x v="8"/>
    <n v="6421009002"/>
    <x v="2"/>
    <n v="315.89"/>
    <d v="2025-05-15T00:00:00"/>
    <d v="2025-05-15T00:00:00"/>
    <d v="2025-05-16T00:00:00"/>
    <s v="RMR132"/>
    <s v="Ready Mix Mangonia"/>
    <m/>
    <m/>
    <s v="USBATCH01"/>
    <n v="1000038786"/>
    <x v="0"/>
    <s v="0019513478Medley"/>
    <n v="4200023930"/>
    <n v="4600194929"/>
    <n v="12283283"/>
    <s v="R132B1001826"/>
    <s v="COMM CONC SCRG"/>
    <s v="0019513478Medley"/>
    <s v="WE"/>
    <m/>
    <m/>
    <s v="ML81"/>
    <n v="50"/>
  </r>
  <r>
    <x v="8"/>
    <n v="6421009002"/>
    <x v="2"/>
    <n v="254.53"/>
    <d v="2025-05-15T00:00:00"/>
    <d v="2025-05-15T00:00:00"/>
    <d v="2025-05-15T00:00:00"/>
    <s v="RMR132"/>
    <s v="Ready Mix Mangonia"/>
    <m/>
    <m/>
    <s v="USBATCH01"/>
    <n v="1000038786"/>
    <x v="0"/>
    <s v="0019514017Medley"/>
    <n v="4200023930"/>
    <n v="4600194237"/>
    <n v="12283328"/>
    <s v="R132B1001835"/>
    <s v="ASTM #57 CO#10"/>
    <s v="0019514017Medley"/>
    <s v="WE"/>
    <m/>
    <m/>
    <s v="ML81"/>
    <n v="50"/>
  </r>
  <r>
    <x v="8"/>
    <n v="6421009002"/>
    <x v="2"/>
    <n v="309.64"/>
    <d v="2025-05-15T00:00:00"/>
    <d v="2025-05-15T00:00:00"/>
    <d v="2025-05-16T00:00:00"/>
    <s v="RMR132"/>
    <s v="Ready Mix Mangonia"/>
    <m/>
    <m/>
    <s v="USBATCH01"/>
    <n v="1000038786"/>
    <x v="0"/>
    <s v="0019513455Medley"/>
    <n v="4200023930"/>
    <n v="4600194986"/>
    <n v="12283292"/>
    <s v="R132B1001835"/>
    <s v="ASTM #57 CO#10"/>
    <s v="0019513455Medley"/>
    <s v="WE"/>
    <m/>
    <m/>
    <s v="ML81"/>
    <n v="50"/>
  </r>
  <r>
    <x v="8"/>
    <n v="6421009002"/>
    <x v="2"/>
    <n v="313.41000000000003"/>
    <d v="2025-05-15T00:00:00"/>
    <d v="2025-05-15T00:00:00"/>
    <d v="2025-05-15T00:00:00"/>
    <s v="RMR132"/>
    <s v="Ready Mix Mangonia"/>
    <m/>
    <m/>
    <s v="USBATCH01"/>
    <n v="1000038786"/>
    <x v="0"/>
    <s v="0019517055Medley"/>
    <n v="4200023930"/>
    <n v="4600194407"/>
    <n v="12283569"/>
    <s v="R132B1001826"/>
    <s v="COMM CONC SCRG"/>
    <s v="0019517055Medley"/>
    <s v="WE"/>
    <m/>
    <m/>
    <s v="ML81"/>
    <n v="50"/>
  </r>
  <r>
    <x v="8"/>
    <n v="6421009002"/>
    <x v="2"/>
    <n v="127.15"/>
    <d v="2025-05-12T00:00:00"/>
    <d v="2025-05-12T00:00:00"/>
    <d v="2025-05-12T00:00:00"/>
    <s v="RMR135"/>
    <s v="Ready Mix Ft Lauderdale"/>
    <m/>
    <m/>
    <s v="USBATCH01"/>
    <n v="1000038786"/>
    <x v="0"/>
    <s v="0019490580Medley"/>
    <n v="4200023930"/>
    <n v="4600188647"/>
    <n v="12281705"/>
    <s v="R135B1001835"/>
    <s v="ASTM #57 CO#10"/>
    <s v="0019490580Medley"/>
    <s v="WE"/>
    <m/>
    <m/>
    <s v="ML81"/>
    <n v="50"/>
  </r>
  <r>
    <x v="8"/>
    <n v="6421009002"/>
    <x v="2"/>
    <n v="300.77999999999997"/>
    <d v="2025-05-14T00:00:00"/>
    <d v="2025-05-14T00:00:00"/>
    <d v="2025-05-14T00:00:00"/>
    <s v="RMR132"/>
    <s v="Ready Mix Mangonia"/>
    <m/>
    <m/>
    <s v="USBATCH01"/>
    <n v="1000038786"/>
    <x v="0"/>
    <s v="0019506811Medley"/>
    <n v="4200023930"/>
    <n v="4600192450"/>
    <n v="12282713"/>
    <s v="R132B1001826"/>
    <s v="COMM CONC SCRG"/>
    <s v="0019506811Medley"/>
    <s v="WE"/>
    <m/>
    <m/>
    <s v="ML81"/>
    <n v="50"/>
  </r>
  <r>
    <x v="8"/>
    <n v="6421009002"/>
    <x v="2"/>
    <n v="241.13"/>
    <d v="2025-05-09T00:00:00"/>
    <d v="2025-05-08T00:00:00"/>
    <d v="2025-05-09T00:00:00"/>
    <s v="RMR133"/>
    <s v="Ready Mix Fairgrounds"/>
    <m/>
    <m/>
    <s v="USBATCH01"/>
    <n v="1000038786"/>
    <x v="0"/>
    <s v="0019464308Medley"/>
    <n v="4200023930"/>
    <n v="4600184645"/>
    <n v="12279739"/>
    <s v="R133B1001826"/>
    <s v="COMM CONC SCRG"/>
    <s v="0019464308Medley"/>
    <s v="WE"/>
    <m/>
    <m/>
    <s v="ML81"/>
    <n v="50"/>
  </r>
  <r>
    <x v="8"/>
    <n v="6421009002"/>
    <x v="2"/>
    <n v="248.19"/>
    <d v="2025-05-06T00:00:00"/>
    <d v="2025-05-06T00:00:00"/>
    <d v="2025-05-06T00:00:00"/>
    <s v="RMR133"/>
    <s v="Ready Mix Fairgrounds"/>
    <m/>
    <m/>
    <s v="USBATCH01"/>
    <n v="1000038786"/>
    <x v="0"/>
    <s v="0019447812Medley"/>
    <n v="4200023930"/>
    <n v="4600179987"/>
    <n v="12278723"/>
    <s v="R133B1002337"/>
    <s v="#89 STONE CO#17"/>
    <s v="0019447812Medley"/>
    <s v="WE"/>
    <m/>
    <m/>
    <s v="ML81"/>
    <n v="50"/>
  </r>
  <r>
    <x v="8"/>
    <n v="6421009002"/>
    <x v="2"/>
    <n v="310.64"/>
    <d v="2025-05-12T00:00:00"/>
    <d v="2025-05-12T00:00:00"/>
    <d v="2025-05-12T00:00:00"/>
    <s v="RMR133"/>
    <s v="Ready Mix Fairgrounds"/>
    <m/>
    <m/>
    <s v="USBATCH01"/>
    <n v="1000038786"/>
    <x v="0"/>
    <s v="0019489631Medley"/>
    <n v="4200023930"/>
    <n v="4600188399"/>
    <n v="12281572"/>
    <s v="R133B1001826"/>
    <s v="COMM CONC SCRG"/>
    <s v="0019489631Medley"/>
    <s v="WE"/>
    <m/>
    <m/>
    <s v="ML81"/>
    <n v="50"/>
  </r>
  <r>
    <x v="8"/>
    <n v="6421009002"/>
    <x v="2"/>
    <n v="318.48"/>
    <d v="2025-05-14T00:00:00"/>
    <d v="2025-05-14T00:00:00"/>
    <d v="2025-05-15T00:00:00"/>
    <s v="RMR132"/>
    <s v="Ready Mix Mangonia"/>
    <m/>
    <m/>
    <s v="USBATCH01"/>
    <n v="1000038786"/>
    <x v="0"/>
    <s v="0019509022Medley"/>
    <n v="4200023930"/>
    <n v="4600192965"/>
    <n v="12283129"/>
    <s v="R132B1001826"/>
    <s v="COMM CONC SCRG"/>
    <s v="0019509022Medley"/>
    <s v="WE"/>
    <m/>
    <m/>
    <s v="ML81"/>
    <n v="50"/>
  </r>
  <r>
    <x v="8"/>
    <n v="6421009002"/>
    <x v="2"/>
    <n v="240.24"/>
    <d v="2025-05-09T00:00:00"/>
    <d v="2025-05-08T00:00:00"/>
    <d v="2025-05-10T00:00:00"/>
    <s v="RMR133"/>
    <s v="Ready Mix Fairgrounds"/>
    <m/>
    <m/>
    <s v="USBATCH01"/>
    <n v="1000038786"/>
    <x v="0"/>
    <s v="0019464033Medley"/>
    <n v="4200023930"/>
    <n v="4600184780"/>
    <n v="12279718"/>
    <s v="R133B1001826"/>
    <s v="COMM CONC SCRG"/>
    <s v="0019464033Medley"/>
    <s v="WE"/>
    <m/>
    <m/>
    <s v="ML81"/>
    <n v="50"/>
  </r>
  <r>
    <x v="8"/>
    <n v="6421009002"/>
    <x v="2"/>
    <n v="318.36"/>
    <d v="2025-05-01T00:00:00"/>
    <d v="2025-05-01T00:00:00"/>
    <d v="2025-05-02T00:00:00"/>
    <s v="RMR133"/>
    <s v="Ready Mix Fairgrounds"/>
    <m/>
    <m/>
    <s v="USBATCH01"/>
    <n v="1000038786"/>
    <x v="0"/>
    <s v="0019414365Medley"/>
    <n v="4200023930"/>
    <n v="4600173914"/>
    <n v="12276642"/>
    <s v="R133B1001826"/>
    <s v="COMM CONC SCRG"/>
    <s v="0019414365Medley"/>
    <s v="WE"/>
    <m/>
    <m/>
    <s v="ML81"/>
    <n v="50"/>
  </r>
  <r>
    <x v="8"/>
    <n v="6421009002"/>
    <x v="2"/>
    <n v="257.83"/>
    <d v="2025-05-09T00:00:00"/>
    <d v="2025-05-08T00:00:00"/>
    <d v="2025-05-10T00:00:00"/>
    <s v="RMR132"/>
    <s v="Ready Mix Mangonia"/>
    <m/>
    <m/>
    <s v="USBATCH01"/>
    <n v="1000038786"/>
    <x v="0"/>
    <s v="0019464581Medley"/>
    <n v="4200023930"/>
    <n v="4600186698"/>
    <n v="12279744"/>
    <s v="R132B1001826"/>
    <s v="COMM CONC SCRG"/>
    <s v="0019464581Medley"/>
    <s v="WE"/>
    <m/>
    <m/>
    <s v="ML81"/>
    <n v="50"/>
  </r>
  <r>
    <x v="8"/>
    <n v="6421009002"/>
    <x v="2"/>
    <n v="242.81"/>
    <d v="2025-05-09T00:00:00"/>
    <d v="2025-05-08T00:00:00"/>
    <d v="2025-05-10T00:00:00"/>
    <s v="RMR133"/>
    <s v="Ready Mix Fairgrounds"/>
    <m/>
    <m/>
    <s v="USBATCH01"/>
    <n v="1000038786"/>
    <x v="0"/>
    <s v="0019466538Medley"/>
    <n v="4200023930"/>
    <n v="4600185965"/>
    <n v="12279767"/>
    <s v="R133B1001826"/>
    <s v="COMM CONC SCRG"/>
    <s v="0019466538Medley"/>
    <s v="WE"/>
    <m/>
    <m/>
    <s v="ML81"/>
    <n v="50"/>
  </r>
  <r>
    <x v="8"/>
    <n v="6421009002"/>
    <x v="2"/>
    <n v="319.02"/>
    <d v="2025-05-05T00:00:00"/>
    <d v="2025-05-05T00:00:00"/>
    <d v="2025-05-05T00:00:00"/>
    <s v="RMR133"/>
    <s v="Ready Mix Fairgrounds"/>
    <m/>
    <m/>
    <s v="USBATCH01"/>
    <n v="1000038786"/>
    <x v="0"/>
    <s v="0019436469Medley"/>
    <n v="4200023930"/>
    <n v="4600177523"/>
    <n v="12277912"/>
    <s v="R133B1001835"/>
    <s v="ASTM #57 CO#10"/>
    <s v="0019436469Medley"/>
    <s v="WE"/>
    <m/>
    <m/>
    <s v="ML81"/>
    <n v="50"/>
  </r>
  <r>
    <x v="8"/>
    <n v="6421009002"/>
    <x v="2"/>
    <n v="256.60000000000002"/>
    <d v="2025-05-14T00:00:00"/>
    <d v="2025-05-14T00:00:00"/>
    <d v="2025-05-15T00:00:00"/>
    <s v="RMR133"/>
    <s v="Ready Mix Fairgrounds"/>
    <m/>
    <m/>
    <s v="USBATCH01"/>
    <n v="1000038786"/>
    <x v="0"/>
    <s v="0019508850Medley"/>
    <n v="4200023930"/>
    <n v="4600192934"/>
    <n v="12283100"/>
    <s v="R133B1002337"/>
    <s v="#89 STONE CO#17"/>
    <s v="0019508850Medley"/>
    <s v="WE"/>
    <m/>
    <m/>
    <s v="ML81"/>
    <n v="50"/>
  </r>
  <r>
    <x v="8"/>
    <n v="6421009002"/>
    <x v="2"/>
    <n v="292.05"/>
    <d v="2025-05-13T00:00:00"/>
    <d v="2025-05-13T00:00:00"/>
    <d v="2025-05-14T00:00:00"/>
    <s v="RMR132"/>
    <s v="Ready Mix Mangonia"/>
    <m/>
    <m/>
    <s v="USBATCH01"/>
    <n v="1000038786"/>
    <x v="0"/>
    <s v="0019500211Medley"/>
    <n v="4200023930"/>
    <n v="4600190685"/>
    <n v="12282403"/>
    <s v="R132B1001826"/>
    <s v="COMM CONC SCRG"/>
    <s v="0019500211Medley"/>
    <s v="WE"/>
    <m/>
    <m/>
    <s v="ML81"/>
    <n v="50"/>
  </r>
  <r>
    <x v="8"/>
    <n v="6421009002"/>
    <x v="2"/>
    <n v="242.48"/>
    <d v="2025-05-14T00:00:00"/>
    <d v="2025-05-14T00:00:00"/>
    <d v="2025-05-15T00:00:00"/>
    <s v="RMR133"/>
    <s v="Ready Mix Fairgrounds"/>
    <m/>
    <m/>
    <s v="USBATCH01"/>
    <n v="1000038786"/>
    <x v="0"/>
    <s v="0019508882Medley"/>
    <n v="4200023930"/>
    <n v="4600192939"/>
    <n v="12283102"/>
    <s v="R133B1001826"/>
    <s v="COMM CONC SCRG"/>
    <s v="0019508882Medley"/>
    <s v="WE"/>
    <m/>
    <m/>
    <s v="ML81"/>
    <n v="50"/>
  </r>
  <r>
    <x v="8"/>
    <n v="6421009002"/>
    <x v="2"/>
    <n v="324.54000000000002"/>
    <d v="2025-05-06T00:00:00"/>
    <d v="2025-05-06T00:00:00"/>
    <d v="2025-05-06T00:00:00"/>
    <s v="RMR133"/>
    <s v="Ready Mix Fairgrounds"/>
    <m/>
    <m/>
    <s v="USBATCH01"/>
    <n v="1000038786"/>
    <x v="0"/>
    <s v="0019446360Medley"/>
    <n v="4200023930"/>
    <n v="4600179760"/>
    <n v="12278548"/>
    <s v="R133B1001826"/>
    <s v="COMM CONC SCRG"/>
    <s v="0019446360Medley"/>
    <s v="WE"/>
    <m/>
    <m/>
    <s v="ML81"/>
    <n v="50"/>
  </r>
  <r>
    <x v="8"/>
    <n v="6421009002"/>
    <x v="2"/>
    <n v="331.26"/>
    <d v="2025-05-01T00:00:00"/>
    <d v="2025-05-01T00:00:00"/>
    <d v="2025-05-02T00:00:00"/>
    <s v="RMR133"/>
    <s v="Ready Mix Fairgrounds"/>
    <m/>
    <m/>
    <s v="USBATCH01"/>
    <n v="1000038786"/>
    <x v="0"/>
    <s v="0019414316Medley"/>
    <n v="4200023930"/>
    <n v="4600173899"/>
    <n v="12276628"/>
    <s v="R133B1001826"/>
    <s v="COMM CONC SCRG"/>
    <s v="0019414316Medley"/>
    <s v="WE"/>
    <m/>
    <m/>
    <s v="ML81"/>
    <n v="50"/>
  </r>
  <r>
    <x v="8"/>
    <n v="6421009002"/>
    <x v="2"/>
    <n v="317.14"/>
    <d v="2025-05-13T00:00:00"/>
    <d v="2025-05-13T00:00:00"/>
    <d v="2025-05-14T00:00:00"/>
    <s v="RMR133"/>
    <s v="Ready Mix Fairgrounds"/>
    <m/>
    <m/>
    <s v="USBATCH01"/>
    <n v="1000038786"/>
    <x v="0"/>
    <s v="0019500208Medley"/>
    <n v="4200023930"/>
    <n v="4600190683"/>
    <n v="12282405"/>
    <s v="R133B1001835"/>
    <s v="ASTM #57 CO#10"/>
    <s v="0019500208Medley"/>
    <s v="WE"/>
    <m/>
    <m/>
    <s v="ML81"/>
    <n v="50"/>
  </r>
  <r>
    <x v="8"/>
    <n v="6421009002"/>
    <x v="2"/>
    <n v="331.46"/>
    <d v="2025-05-16T00:00:00"/>
    <d v="2025-05-16T00:00:00"/>
    <d v="2025-05-17T00:00:00"/>
    <s v="RMR132"/>
    <s v="Ready Mix Mangonia"/>
    <m/>
    <m/>
    <s v="USBATCH01"/>
    <n v="1000038786"/>
    <x v="0"/>
    <s v="0019526910Medley"/>
    <n v="4200023930"/>
    <n v="4600196496"/>
    <n v="12284401"/>
    <s v="R132B1001826"/>
    <s v="COMM CONC SCRG"/>
    <s v="0019526910Medley"/>
    <s v="WE"/>
    <m/>
    <m/>
    <s v="ML81"/>
    <n v="50"/>
  </r>
  <r>
    <x v="8"/>
    <n v="6421009002"/>
    <x v="2"/>
    <n v="252.64"/>
    <d v="2025-05-09T00:00:00"/>
    <d v="2025-05-08T00:00:00"/>
    <d v="2025-05-10T00:00:00"/>
    <s v="RMR132"/>
    <s v="Ready Mix Mangonia"/>
    <m/>
    <m/>
    <s v="USBATCH01"/>
    <n v="1000038786"/>
    <x v="0"/>
    <s v="0019468176Medley"/>
    <n v="4200023930"/>
    <n v="4600186093"/>
    <n v="12280124"/>
    <s v="R132B1001826"/>
    <s v="COMM CONC SCRG"/>
    <s v="0019468176Medley"/>
    <s v="WE"/>
    <m/>
    <m/>
    <s v="ML81"/>
    <n v="50"/>
  </r>
  <r>
    <x v="8"/>
    <n v="6421009002"/>
    <x v="2"/>
    <n v="318.36"/>
    <d v="2025-05-10T00:00:00"/>
    <d v="2025-05-10T00:00:00"/>
    <d v="2025-05-10T00:00:00"/>
    <s v="RMR133"/>
    <s v="Ready Mix Fairgrounds"/>
    <m/>
    <m/>
    <s v="USBATCH01"/>
    <n v="1000038786"/>
    <x v="0"/>
    <s v="0019482168Medley"/>
    <n v="4200023930"/>
    <n v="4600187456"/>
    <n v="12281182"/>
    <s v="R133B1001826"/>
    <s v="COMM CONC SCRG"/>
    <s v="0019482168Medley"/>
    <s v="WE"/>
    <m/>
    <m/>
    <s v="ML81"/>
    <n v="50"/>
  </r>
  <r>
    <x v="8"/>
    <n v="6421009002"/>
    <x v="2"/>
    <n v="313.52999999999997"/>
    <d v="2025-05-14T00:00:00"/>
    <d v="2025-05-14T00:00:00"/>
    <d v="2025-05-14T00:00:00"/>
    <s v="RMR132"/>
    <s v="Ready Mix Mangonia"/>
    <m/>
    <m/>
    <s v="USBATCH01"/>
    <n v="1000038786"/>
    <x v="0"/>
    <s v="0019507130Medley"/>
    <n v="4200023930"/>
    <n v="4600192630"/>
    <n v="12282831"/>
    <s v="R132B1001826"/>
    <s v="COMM CONC SCRG"/>
    <s v="0019507130Medley"/>
    <s v="WE"/>
    <m/>
    <m/>
    <s v="ML81"/>
    <n v="50"/>
  </r>
  <r>
    <x v="8"/>
    <n v="6421009002"/>
    <x v="2"/>
    <n v="247.74"/>
    <d v="2025-05-09T00:00:00"/>
    <d v="2025-05-08T00:00:00"/>
    <d v="2025-05-09T00:00:00"/>
    <s v="RMR133"/>
    <s v="Ready Mix Fairgrounds"/>
    <m/>
    <m/>
    <s v="USBATCH01"/>
    <n v="1000038786"/>
    <x v="0"/>
    <s v="0019464309Medley"/>
    <n v="4200023930"/>
    <n v="4600184646"/>
    <n v="12279738"/>
    <s v="R133B1001826"/>
    <s v="COMM CONC SCRG"/>
    <s v="0019464309Medley"/>
    <s v="WE"/>
    <m/>
    <m/>
    <s v="ML81"/>
    <n v="50"/>
  </r>
  <r>
    <x v="8"/>
    <n v="6421009002"/>
    <x v="2"/>
    <n v="249.53"/>
    <d v="2025-05-14T00:00:00"/>
    <d v="2025-05-14T00:00:00"/>
    <d v="2025-05-14T00:00:00"/>
    <s v="RMR133"/>
    <s v="Ready Mix Fairgrounds"/>
    <m/>
    <m/>
    <s v="USBATCH01"/>
    <n v="1000038786"/>
    <x v="0"/>
    <s v="0019507375Medley"/>
    <n v="4200023930"/>
    <n v="4600192665"/>
    <n v="12282888"/>
    <s v="R133B1001826"/>
    <s v="COMM CONC SCRG"/>
    <s v="0019507375Medley"/>
    <s v="WE"/>
    <m/>
    <m/>
    <s v="ML81"/>
    <n v="50"/>
  </r>
  <r>
    <x v="8"/>
    <n v="6421009002"/>
    <x v="2"/>
    <n v="324.31"/>
    <d v="2025-05-10T00:00:00"/>
    <d v="2025-05-10T00:00:00"/>
    <d v="2025-05-10T00:00:00"/>
    <s v="RMR133"/>
    <s v="Ready Mix Fairgrounds"/>
    <m/>
    <m/>
    <s v="USBATCH01"/>
    <n v="1000038786"/>
    <x v="0"/>
    <s v="0019482865Medley"/>
    <n v="4200023930"/>
    <n v="4600187465"/>
    <n v="12281331"/>
    <s v="R133B1001826"/>
    <s v="COMM CONC SCRG"/>
    <s v="0019482865Medley"/>
    <s v="WE"/>
    <m/>
    <m/>
    <s v="ML81"/>
    <n v="50"/>
  </r>
  <r>
    <x v="8"/>
    <n v="6421009002"/>
    <x v="2"/>
    <n v="307.74"/>
    <d v="2025-05-14T00:00:00"/>
    <d v="2025-05-14T00:00:00"/>
    <d v="2025-05-14T00:00:00"/>
    <s v="RMR132"/>
    <s v="Ready Mix Mangonia"/>
    <m/>
    <m/>
    <s v="USBATCH01"/>
    <n v="1000038786"/>
    <x v="0"/>
    <s v="0019506909Medley"/>
    <n v="4200023930"/>
    <n v="4600192461"/>
    <n v="12282783"/>
    <s v="R132B1001826"/>
    <s v="COMM CONC SCRG"/>
    <s v="0019506909Medley"/>
    <s v="WE"/>
    <m/>
    <m/>
    <s v="ML81"/>
    <n v="50"/>
  </r>
  <r>
    <x v="8"/>
    <n v="6421009002"/>
    <x v="2"/>
    <n v="300.55"/>
    <d v="2025-05-12T00:00:00"/>
    <d v="2025-05-12T00:00:00"/>
    <d v="2025-05-12T00:00:00"/>
    <s v="RMR133"/>
    <s v="Ready Mix Fairgrounds"/>
    <m/>
    <m/>
    <s v="USBATCH01"/>
    <n v="1000038786"/>
    <x v="0"/>
    <s v="0019489957Medley"/>
    <n v="4200023930"/>
    <n v="4600188608"/>
    <n v="12281610"/>
    <s v="R133B1001835"/>
    <s v="ASTM #57 CO#10"/>
    <s v="0019489957Medley"/>
    <s v="WE"/>
    <m/>
    <m/>
    <s v="ML81"/>
    <n v="50"/>
  </r>
  <r>
    <x v="8"/>
    <n v="6421009002"/>
    <x v="2"/>
    <n v="333"/>
    <d v="2025-05-15T00:00:00"/>
    <d v="2025-05-15T00:00:00"/>
    <d v="2025-05-16T00:00:00"/>
    <s v="RMR132"/>
    <s v="Ready Mix Mangonia"/>
    <m/>
    <m/>
    <s v="USBATCH01"/>
    <n v="1000038786"/>
    <x v="0"/>
    <s v="0019513075Medley"/>
    <n v="4200023930"/>
    <n v="4600195046"/>
    <n v="12283263"/>
    <s v="R132B1001835"/>
    <s v="ASTM #57 CO#10"/>
    <s v="0019513075Medley"/>
    <s v="WE"/>
    <m/>
    <m/>
    <s v="ML81"/>
    <n v="50"/>
  </r>
  <r>
    <x v="1"/>
    <n v="6421009002"/>
    <x v="2"/>
    <n v="113.39"/>
    <d v="2025-05-09T00:00:00"/>
    <d v="2025-05-08T00:00:00"/>
    <d v="2025-05-10T00:00:00"/>
    <s v="RMR101"/>
    <s v="Ready Mix Cocoa"/>
    <m/>
    <m/>
    <s v="USBATCH01"/>
    <n v="1000038786"/>
    <x v="0"/>
    <s v="0019468075Melbourne"/>
    <n v="4200023931"/>
    <n v="4600185408"/>
    <n v="23027601"/>
    <s v="R101B1001835"/>
    <s v="ASTM #57 CO#10"/>
    <s v="0019468075Melbourne"/>
    <s v="WE"/>
    <m/>
    <m/>
    <s v="ML81"/>
    <n v="50"/>
  </r>
  <r>
    <x v="1"/>
    <n v="6421009002"/>
    <x v="2"/>
    <n v="111.88"/>
    <d v="2025-05-09T00:00:00"/>
    <d v="2025-05-08T00:00:00"/>
    <d v="2025-05-10T00:00:00"/>
    <s v="RMR101"/>
    <s v="Ready Mix Cocoa"/>
    <m/>
    <m/>
    <s v="USBATCH01"/>
    <n v="1000038786"/>
    <x v="0"/>
    <s v="0019466819Melbourne"/>
    <n v="4200023931"/>
    <n v="4600184879"/>
    <n v="23027587"/>
    <s v="R101B1001835"/>
    <s v="ASTM #57 CO#10"/>
    <s v="0019466819Melbourne"/>
    <s v="WE"/>
    <m/>
    <m/>
    <s v="ML81"/>
    <n v="50"/>
  </r>
  <r>
    <x v="1"/>
    <n v="6421009002"/>
    <x v="2"/>
    <n v="126.84"/>
    <d v="2025-05-09T00:00:00"/>
    <d v="2025-05-08T00:00:00"/>
    <d v="2025-05-10T00:00:00"/>
    <s v="RMR101"/>
    <s v="Ready Mix Cocoa"/>
    <m/>
    <m/>
    <s v="USBATCH01"/>
    <n v="1000038786"/>
    <x v="0"/>
    <s v="0019467686Melbourne"/>
    <n v="4200023931"/>
    <n v="4600186056"/>
    <n v="23027596"/>
    <s v="R101B1001826"/>
    <s v="COMM CONC SCRG"/>
    <s v="0019467686Melbourne"/>
    <s v="WE"/>
    <m/>
    <m/>
    <s v="ML81"/>
    <n v="50"/>
  </r>
  <r>
    <x v="1"/>
    <n v="6421009002"/>
    <x v="2"/>
    <n v="111.32"/>
    <d v="2025-05-09T00:00:00"/>
    <d v="2025-05-08T00:00:00"/>
    <d v="2025-05-10T00:00:00"/>
    <s v="RMR101"/>
    <s v="Ready Mix Cocoa"/>
    <m/>
    <m/>
    <s v="USBATCH01"/>
    <n v="1000038786"/>
    <x v="0"/>
    <s v="0019468678Melbourne"/>
    <n v="4200023931"/>
    <n v="4600186138"/>
    <n v="23027605"/>
    <s v="R101B1001826"/>
    <s v="COMM CONC SCRG"/>
    <s v="0019468678Melbourne"/>
    <s v="WE"/>
    <m/>
    <m/>
    <s v="ML81"/>
    <n v="50"/>
  </r>
  <r>
    <x v="1"/>
    <n v="6421009002"/>
    <x v="2"/>
    <n v="115.46"/>
    <d v="2025-05-09T00:00:00"/>
    <d v="2025-05-08T00:00:00"/>
    <d v="2025-05-10T00:00:00"/>
    <s v="RMR101"/>
    <s v="Ready Mix Cocoa"/>
    <m/>
    <m/>
    <s v="USBATCH01"/>
    <n v="1000038786"/>
    <x v="0"/>
    <s v="0019467104Melbourne"/>
    <n v="4200023931"/>
    <n v="4600186001"/>
    <n v="23027590"/>
    <s v="R101B1001835"/>
    <s v="ASTM #57 CO#10"/>
    <s v="0019467104Melbourne"/>
    <s v="WE"/>
    <m/>
    <m/>
    <s v="ML81"/>
    <n v="50"/>
  </r>
  <r>
    <x v="1"/>
    <n v="6421009002"/>
    <x v="2"/>
    <n v="115.97"/>
    <d v="2025-05-09T00:00:00"/>
    <d v="2025-05-08T00:00:00"/>
    <d v="2025-05-10T00:00:00"/>
    <s v="RMR101"/>
    <s v="Ready Mix Cocoa"/>
    <m/>
    <m/>
    <s v="USBATCH01"/>
    <n v="1000038786"/>
    <x v="0"/>
    <s v="0019468804Melbourne"/>
    <n v="4200023931"/>
    <n v="4600186146"/>
    <n v="23027606"/>
    <s v="R101B1001835"/>
    <s v="ASTM #57 CO#10"/>
    <s v="0019468804Melbourne"/>
    <s v="WE"/>
    <m/>
    <m/>
    <s v="ML81"/>
    <n v="50"/>
  </r>
  <r>
    <x v="1"/>
    <n v="6421009002"/>
    <x v="2"/>
    <n v="125.61"/>
    <d v="2025-05-09T00:00:00"/>
    <d v="2025-05-08T00:00:00"/>
    <d v="2025-05-10T00:00:00"/>
    <s v="RMR101"/>
    <s v="Ready Mix Cocoa"/>
    <m/>
    <m/>
    <s v="USBATCH01"/>
    <n v="1000038786"/>
    <x v="0"/>
    <s v="0019466798Melbourne"/>
    <n v="4200023931"/>
    <n v="4600184873"/>
    <n v="23027586"/>
    <s v="R101B1001826"/>
    <s v="COMM CONC SCRG"/>
    <s v="0019466798Melbourne"/>
    <s v="WE"/>
    <m/>
    <m/>
    <s v="ML81"/>
    <n v="50"/>
  </r>
  <r>
    <x v="1"/>
    <n v="6421009002"/>
    <x v="2"/>
    <n v="117.32"/>
    <d v="2025-05-09T00:00:00"/>
    <d v="2025-05-08T00:00:00"/>
    <d v="2025-05-10T00:00:00"/>
    <s v="RMR101"/>
    <s v="Ready Mix Cocoa"/>
    <m/>
    <m/>
    <s v="USBATCH01"/>
    <n v="1000038786"/>
    <x v="0"/>
    <s v="0019467687Melbourne"/>
    <n v="4200023931"/>
    <n v="4600186057"/>
    <n v="23027595"/>
    <s v="R101B1001835"/>
    <s v="ASTM #57 CO#10"/>
    <s v="0019467687Melbourne"/>
    <s v="WE"/>
    <m/>
    <m/>
    <s v="ML81"/>
    <n v="50"/>
  </r>
  <r>
    <x v="1"/>
    <n v="6421009002"/>
    <x v="2"/>
    <n v="115.63"/>
    <d v="2025-05-09T00:00:00"/>
    <d v="2025-05-08T00:00:00"/>
    <d v="2025-05-10T00:00:00"/>
    <s v="RMR101"/>
    <s v="Ready Mix Cocoa"/>
    <m/>
    <m/>
    <s v="USBATCH01"/>
    <n v="1000038786"/>
    <x v="0"/>
    <s v="0019468809Melbourne"/>
    <n v="4200023931"/>
    <n v="4600186148"/>
    <n v="23027607"/>
    <s v="R101B1001835"/>
    <s v="ASTM #57 CO#10"/>
    <s v="0019468809Melbourne"/>
    <s v="WE"/>
    <m/>
    <m/>
    <s v="ML81"/>
    <n v="50"/>
  </r>
  <r>
    <x v="1"/>
    <n v="6421009002"/>
    <x v="2"/>
    <n v="165.91"/>
    <d v="2025-05-01T00:00:00"/>
    <d v="2025-05-01T00:00:00"/>
    <d v="2025-05-01T00:00:00"/>
    <s v="RMR105"/>
    <s v="Ready Mix Vero Beach"/>
    <m/>
    <m/>
    <s v="USBATCH01"/>
    <n v="1000038786"/>
    <x v="0"/>
    <s v="0019410174FortPierce"/>
    <n v="4200023932"/>
    <n v="4600173539"/>
    <n v="24019747"/>
    <s v="R105B1001835"/>
    <s v="ASTM #57 CO#10"/>
    <s v="0019410174FortPierce"/>
    <s v="WE"/>
    <m/>
    <m/>
    <s v="ML81"/>
    <n v="50"/>
  </r>
  <r>
    <x v="1"/>
    <n v="6421009002"/>
    <x v="2"/>
    <n v="166.2"/>
    <d v="2025-05-02T00:00:00"/>
    <d v="2025-05-02T00:00:00"/>
    <d v="2025-05-03T00:00:00"/>
    <s v="RMR105"/>
    <s v="Ready Mix Vero Beach"/>
    <m/>
    <m/>
    <s v="USBATCH01"/>
    <n v="1000038786"/>
    <x v="0"/>
    <s v="0019420163FortPierce"/>
    <n v="4200023932"/>
    <n v="4600174880"/>
    <n v="24019791"/>
    <s v="R105B1001826"/>
    <s v="COMM CONC SCRG"/>
    <s v="0019420163FortPierce"/>
    <s v="WE"/>
    <m/>
    <m/>
    <s v="ML81"/>
    <n v="50"/>
  </r>
  <r>
    <x v="1"/>
    <n v="6421009002"/>
    <x v="2"/>
    <n v="160.41999999999999"/>
    <d v="2025-05-01T00:00:00"/>
    <d v="2025-05-01T00:00:00"/>
    <d v="2025-05-01T00:00:00"/>
    <s v="RMR105"/>
    <s v="Ready Mix Vero Beach"/>
    <m/>
    <m/>
    <s v="USBATCH01"/>
    <n v="1000038786"/>
    <x v="0"/>
    <s v="0019410181FortPierce"/>
    <n v="4200023932"/>
    <n v="4600173542"/>
    <n v="24019750"/>
    <s v="R105B1001835"/>
    <s v="ASTM #57 CO#10"/>
    <s v="0019410181FortPierce"/>
    <s v="WE"/>
    <m/>
    <m/>
    <s v="ML81"/>
    <n v="50"/>
  </r>
  <r>
    <x v="1"/>
    <n v="6421009002"/>
    <x v="2"/>
    <n v="164.02"/>
    <d v="2025-05-09T00:00:00"/>
    <d v="2025-05-09T00:00:00"/>
    <d v="2025-05-10T00:00:00"/>
    <s v="RMR105"/>
    <s v="Ready Mix Vero Beach"/>
    <m/>
    <m/>
    <s v="USBATCH01"/>
    <n v="1000038786"/>
    <x v="0"/>
    <s v="0019476030FortPierce"/>
    <n v="4200023932"/>
    <n v="4600185647"/>
    <n v="24019934"/>
    <s v="R105B1001826"/>
    <s v="COMM CONC SCRG"/>
    <s v="0019476030FortPierce"/>
    <s v="WE"/>
    <m/>
    <m/>
    <s v="ML81"/>
    <n v="50"/>
  </r>
  <r>
    <x v="1"/>
    <n v="6421009002"/>
    <x v="2"/>
    <n v="166.09"/>
    <d v="2025-05-01T00:00:00"/>
    <d v="2025-05-01T00:00:00"/>
    <d v="2025-05-01T00:00:00"/>
    <s v="RMR105"/>
    <s v="Ready Mix Vero Beach"/>
    <m/>
    <m/>
    <s v="USBATCH01"/>
    <n v="1000038786"/>
    <x v="0"/>
    <s v="0019410270FortPierce"/>
    <n v="4200023932"/>
    <n v="4600173548"/>
    <n v="24019751"/>
    <s v="R105B1001835"/>
    <s v="ASTM #57 CO#10"/>
    <s v="0019410270FortPierce"/>
    <s v="WE"/>
    <m/>
    <m/>
    <s v="ML81"/>
    <n v="50"/>
  </r>
  <r>
    <x v="1"/>
    <n v="6421009002"/>
    <x v="2"/>
    <n v="171.1"/>
    <d v="2025-05-02T00:00:00"/>
    <d v="2025-05-02T00:00:00"/>
    <d v="2025-05-02T00:00:00"/>
    <s v="RMR105"/>
    <s v="Ready Mix Vero Beach"/>
    <m/>
    <m/>
    <s v="USBATCH01"/>
    <n v="1000038786"/>
    <x v="0"/>
    <s v="0019419093FortPierce"/>
    <n v="4200023932"/>
    <n v="4600174748"/>
    <n v="24019780"/>
    <s v="R105B1001835"/>
    <s v="ASTM #57 CO#10"/>
    <s v="0019419093FortPierce"/>
    <s v="WE"/>
    <m/>
    <m/>
    <s v="ML81"/>
    <n v="50"/>
  </r>
  <r>
    <x v="1"/>
    <n v="6421009002"/>
    <x v="2"/>
    <n v="166.5"/>
    <d v="2025-05-07T00:00:00"/>
    <d v="2025-05-07T00:00:00"/>
    <d v="2025-05-08T00:00:00"/>
    <s v="RMR105"/>
    <s v="Ready Mix Vero Beach"/>
    <m/>
    <m/>
    <s v="USBATCH01"/>
    <n v="1000038786"/>
    <x v="0"/>
    <s v="0019453928FortPierce"/>
    <n v="4200023932"/>
    <n v="4600182271"/>
    <n v="24019862"/>
    <s v="R105B1001826"/>
    <s v="COMM CONC SCRG"/>
    <s v="0019453928FortPierce"/>
    <s v="WE"/>
    <m/>
    <m/>
    <s v="ML81"/>
    <n v="50"/>
  </r>
  <r>
    <x v="1"/>
    <n v="6421009002"/>
    <x v="2"/>
    <n v="166.97"/>
    <d v="2025-05-09T00:00:00"/>
    <d v="2025-05-09T00:00:00"/>
    <d v="2025-05-10T00:00:00"/>
    <s v="RMR105"/>
    <s v="Ready Mix Vero Beach"/>
    <m/>
    <m/>
    <s v="USBATCH01"/>
    <n v="1000038786"/>
    <x v="0"/>
    <s v="0019476038FortPierce"/>
    <n v="4200023932"/>
    <n v="4600185651"/>
    <n v="24019936"/>
    <s v="R105B1001835"/>
    <s v="ASTM #57 CO#10"/>
    <s v="0019476038FortPierce"/>
    <s v="WE"/>
    <m/>
    <m/>
    <s v="ML81"/>
    <n v="50"/>
  </r>
  <r>
    <x v="1"/>
    <n v="6421009002"/>
    <x v="2"/>
    <n v="163.9"/>
    <d v="2025-05-02T00:00:00"/>
    <d v="2025-05-02T00:00:00"/>
    <d v="2025-05-02T00:00:00"/>
    <s v="RMR105"/>
    <s v="Ready Mix Vero Beach"/>
    <m/>
    <m/>
    <s v="USBATCH01"/>
    <n v="1000038786"/>
    <x v="0"/>
    <s v="0019419779FortPierce"/>
    <n v="4200023932"/>
    <n v="4600174853"/>
    <n v="24019786"/>
    <s v="R105B1001835"/>
    <s v="ASTM #57 CO#10"/>
    <s v="0019419779FortPierce"/>
    <s v="WE"/>
    <m/>
    <m/>
    <s v="ML81"/>
    <n v="50"/>
  </r>
  <r>
    <x v="1"/>
    <n v="6421009002"/>
    <x v="2"/>
    <n v="158.96"/>
    <d v="2025-05-09T00:00:00"/>
    <d v="2025-05-08T00:00:00"/>
    <d v="2025-05-10T00:00:00"/>
    <s v="RMR105"/>
    <s v="Ready Mix Vero Beach"/>
    <m/>
    <m/>
    <s v="USBATCH01"/>
    <n v="1000038786"/>
    <x v="0"/>
    <s v="0019464684FortPierce"/>
    <n v="4200023932"/>
    <n v="4600184701"/>
    <n v="24019896"/>
    <s v="R105B1002337"/>
    <s v="#89 STONE CO#17"/>
    <s v="0019464684FortPierce"/>
    <s v="WE"/>
    <m/>
    <m/>
    <s v="ML81"/>
    <n v="50"/>
  </r>
  <r>
    <x v="1"/>
    <n v="6421009002"/>
    <x v="2"/>
    <n v="152.63"/>
    <d v="2025-05-16T00:00:00"/>
    <d v="2025-05-16T00:00:00"/>
    <d v="2025-05-16T00:00:00"/>
    <s v="RMR105"/>
    <s v="Ready Mix Vero Beach"/>
    <m/>
    <m/>
    <s v="USBATCH01"/>
    <n v="1000038786"/>
    <x v="0"/>
    <s v="0019524823FortPierce"/>
    <n v="4200023932"/>
    <n v="4600196386"/>
    <n v="24020076"/>
    <s v="R105B1001826"/>
    <s v="COMM CONC SCRG"/>
    <s v="0019524823FortPierce"/>
    <s v="WE"/>
    <m/>
    <m/>
    <s v="ML81"/>
    <n v="50"/>
  </r>
  <r>
    <x v="1"/>
    <n v="6421009002"/>
    <x v="2"/>
    <n v="166.56"/>
    <d v="2025-05-15T00:00:00"/>
    <d v="2025-05-15T00:00:00"/>
    <d v="2025-05-15T00:00:00"/>
    <s v="RMR105"/>
    <s v="Ready Mix Vero Beach"/>
    <m/>
    <m/>
    <s v="USBATCH01"/>
    <n v="1000038786"/>
    <x v="0"/>
    <s v="0019516410FortPierce"/>
    <n v="4200023932"/>
    <n v="4600194321"/>
    <n v="24020045"/>
    <s v="R105B1001835"/>
    <s v="ASTM #57 CO#10"/>
    <s v="0019516410FortPierce"/>
    <s v="WE"/>
    <m/>
    <m/>
    <s v="ML81"/>
    <n v="50"/>
  </r>
  <r>
    <x v="1"/>
    <n v="6421009002"/>
    <x v="2"/>
    <n v="161.54"/>
    <d v="2025-05-02T00:00:00"/>
    <d v="2025-05-02T00:00:00"/>
    <d v="2025-05-02T00:00:00"/>
    <s v="RMR105"/>
    <s v="Ready Mix Vero Beach"/>
    <m/>
    <m/>
    <s v="USBATCH01"/>
    <n v="1000038786"/>
    <x v="0"/>
    <s v="0019418949FortPierce"/>
    <n v="4200023932"/>
    <n v="4600174404"/>
    <n v="24019777"/>
    <s v="R105B1001826"/>
    <s v="COMM CONC SCRG"/>
    <s v="0019418949FortPierce"/>
    <s v="WE"/>
    <m/>
    <m/>
    <s v="ML81"/>
    <n v="50"/>
  </r>
  <r>
    <x v="1"/>
    <n v="6421009002"/>
    <x v="2"/>
    <n v="162.78"/>
    <d v="2025-05-15T00:00:00"/>
    <d v="2025-05-15T00:00:00"/>
    <d v="2025-05-16T00:00:00"/>
    <s v="RMR105"/>
    <s v="Ready Mix Vero Beach"/>
    <m/>
    <m/>
    <s v="USBATCH01"/>
    <n v="1000038786"/>
    <x v="0"/>
    <s v="0019516193FortPierce"/>
    <n v="4200023932"/>
    <n v="4600194874"/>
    <n v="24020042"/>
    <s v="R105B1001835"/>
    <s v="ASTM #57 CO#10"/>
    <s v="0019516193FortPierce"/>
    <s v="WE"/>
    <m/>
    <m/>
    <s v="ML81"/>
    <n v="50"/>
  </r>
  <r>
    <x v="1"/>
    <n v="6421009002"/>
    <x v="2"/>
    <n v="168.09"/>
    <d v="2025-05-15T00:00:00"/>
    <d v="2025-05-15T00:00:00"/>
    <d v="2025-05-16T00:00:00"/>
    <s v="RMR105"/>
    <s v="Ready Mix Vero Beach"/>
    <m/>
    <m/>
    <s v="USBATCH01"/>
    <n v="1000038786"/>
    <x v="0"/>
    <s v="0019516300FortPierce"/>
    <n v="4200023932"/>
    <n v="4600195016"/>
    <n v="24020044"/>
    <s v="R105B1001826"/>
    <s v="COMM CONC SCRG"/>
    <s v="0019516300FortPierce"/>
    <s v="WE"/>
    <m/>
    <m/>
    <s v="ML81"/>
    <n v="50"/>
  </r>
  <r>
    <x v="1"/>
    <n v="6421009002"/>
    <x v="2"/>
    <n v="167.27"/>
    <d v="2025-05-07T00:00:00"/>
    <d v="2025-05-07T00:00:00"/>
    <d v="2025-05-08T00:00:00"/>
    <s v="RMR105"/>
    <s v="Ready Mix Vero Beach"/>
    <m/>
    <m/>
    <s v="USBATCH01"/>
    <n v="1000038786"/>
    <x v="0"/>
    <s v="0019453437FortPierce"/>
    <n v="4200023932"/>
    <n v="4600182371"/>
    <n v="24019857"/>
    <s v="R105B1001835"/>
    <s v="ASTM #57 CO#10"/>
    <s v="0019453437FortPierce"/>
    <s v="WE"/>
    <m/>
    <m/>
    <s v="ML81"/>
    <n v="50"/>
  </r>
  <r>
    <x v="1"/>
    <n v="6421009002"/>
    <x v="2"/>
    <n v="165.08"/>
    <d v="2025-05-09T00:00:00"/>
    <d v="2025-05-08T00:00:00"/>
    <d v="2025-05-10T00:00:00"/>
    <s v="RMR105"/>
    <s v="Ready Mix Vero Beach"/>
    <m/>
    <m/>
    <s v="USBATCH01"/>
    <n v="1000038786"/>
    <x v="0"/>
    <s v="0019464812FortPierce"/>
    <n v="4200023932"/>
    <n v="4600184711"/>
    <n v="24019898"/>
    <s v="R105B1002337"/>
    <s v="#89 STONE CO#17"/>
    <s v="0019464812FortPierce"/>
    <s v="WE"/>
    <m/>
    <m/>
    <s v="ML81"/>
    <n v="50"/>
  </r>
  <r>
    <x v="1"/>
    <n v="6421009002"/>
    <x v="2"/>
    <n v="164.73"/>
    <d v="2025-05-15T00:00:00"/>
    <d v="2025-05-15T00:00:00"/>
    <d v="2025-05-15T00:00:00"/>
    <s v="RMR105"/>
    <s v="Ready Mix Vero Beach"/>
    <m/>
    <m/>
    <s v="USBATCH01"/>
    <n v="1000038786"/>
    <x v="0"/>
    <s v="0019515975FortPierce"/>
    <n v="4200023932"/>
    <n v="4600194267"/>
    <n v="24020041"/>
    <s v="R105B1001835"/>
    <s v="ASTM #57 CO#10"/>
    <s v="0019515975FortPierce"/>
    <s v="WE"/>
    <m/>
    <m/>
    <s v="ML81"/>
    <n v="50"/>
  </r>
  <r>
    <x v="1"/>
    <n v="6421009002"/>
    <x v="2"/>
    <n v="165.55"/>
    <d v="2025-05-12T00:00:00"/>
    <d v="2025-05-12T00:00:00"/>
    <d v="2025-05-12T00:00:00"/>
    <s v="RMR105"/>
    <s v="Ready Mix Vero Beach"/>
    <m/>
    <m/>
    <s v="USBATCH01"/>
    <n v="1000038786"/>
    <x v="0"/>
    <s v="0019490498FortPierce"/>
    <n v="4200023932"/>
    <n v="4600188520"/>
    <n v="24019973"/>
    <s v="R105B1001826"/>
    <s v="COMM CONC SCRG"/>
    <s v="0019490498FortPierce"/>
    <s v="WE"/>
    <m/>
    <m/>
    <s v="ML81"/>
    <n v="50"/>
  </r>
  <r>
    <x v="1"/>
    <n v="6421009002"/>
    <x v="2"/>
    <n v="161.72"/>
    <d v="2025-05-02T00:00:00"/>
    <d v="2025-05-02T00:00:00"/>
    <d v="2025-05-02T00:00:00"/>
    <s v="RMR105"/>
    <s v="Ready Mix Vero Beach"/>
    <m/>
    <m/>
    <s v="USBATCH01"/>
    <n v="1000038786"/>
    <x v="0"/>
    <s v="0019419087FortPierce"/>
    <n v="4200023932"/>
    <n v="4600174746"/>
    <n v="24019779"/>
    <s v="R105B1001826"/>
    <s v="COMM CONC SCRG"/>
    <s v="0019419087FortPierce"/>
    <s v="WE"/>
    <m/>
    <m/>
    <s v="ML81"/>
    <n v="50"/>
  </r>
  <r>
    <x v="1"/>
    <n v="6421009002"/>
    <x v="2"/>
    <n v="164.14"/>
    <d v="2025-05-09T00:00:00"/>
    <d v="2025-05-09T00:00:00"/>
    <d v="2025-05-10T00:00:00"/>
    <s v="RMR105"/>
    <s v="Ready Mix Vero Beach"/>
    <m/>
    <m/>
    <s v="USBATCH01"/>
    <n v="1000038786"/>
    <x v="0"/>
    <s v="0019476135FortPierce"/>
    <n v="4200023932"/>
    <n v="4600185663"/>
    <n v="24019935"/>
    <s v="R105B1001826"/>
    <s v="COMM CONC SCRG"/>
    <s v="0019476135FortPierce"/>
    <s v="WE"/>
    <m/>
    <m/>
    <s v="ML81"/>
    <n v="50"/>
  </r>
  <r>
    <x v="1"/>
    <n v="6421009002"/>
    <x v="2"/>
    <n v="166.5"/>
    <d v="2025-05-02T00:00:00"/>
    <d v="2025-05-02T00:00:00"/>
    <d v="2025-05-03T00:00:00"/>
    <s v="RMR105"/>
    <s v="Ready Mix Vero Beach"/>
    <m/>
    <m/>
    <s v="USBATCH01"/>
    <n v="1000038786"/>
    <x v="0"/>
    <s v="0019420398FortPierce"/>
    <n v="4200023932"/>
    <n v="4600174945"/>
    <n v="24019792"/>
    <s v="R105B1001835"/>
    <s v="ASTM #57 CO#10"/>
    <s v="0019420398FortPierce"/>
    <s v="WE"/>
    <m/>
    <m/>
    <s v="ML81"/>
    <n v="50"/>
  </r>
  <r>
    <x v="1"/>
    <n v="6421009002"/>
    <x v="2"/>
    <n v="163.43"/>
    <d v="2025-05-06T00:00:00"/>
    <d v="2025-05-06T00:00:00"/>
    <d v="2025-05-06T00:00:00"/>
    <s v="RMR105"/>
    <s v="Ready Mix Vero Beach"/>
    <m/>
    <m/>
    <s v="USBATCH01"/>
    <n v="1000038786"/>
    <x v="0"/>
    <s v="0019445411FortPierce"/>
    <n v="4200023932"/>
    <n v="4600179703"/>
    <n v="24019831"/>
    <s v="R105B1002337"/>
    <s v="#89 STONE CO#17"/>
    <s v="0019445411FortPierce"/>
    <s v="WE"/>
    <m/>
    <m/>
    <s v="ML81"/>
    <n v="50"/>
  </r>
  <r>
    <x v="1"/>
    <n v="6421009002"/>
    <x v="2"/>
    <n v="164.85"/>
    <d v="2025-05-15T00:00:00"/>
    <d v="2025-05-15T00:00:00"/>
    <d v="2025-05-16T00:00:00"/>
    <s v="RMR105"/>
    <s v="Ready Mix Vero Beach"/>
    <m/>
    <m/>
    <s v="USBATCH01"/>
    <n v="1000038786"/>
    <x v="0"/>
    <s v="0019516301FortPierce"/>
    <n v="4200023932"/>
    <n v="4600195017"/>
    <n v="24020043"/>
    <s v="R105B1001826"/>
    <s v="COMM CONC SCRG"/>
    <s v="0019516301FortPierce"/>
    <s v="WE"/>
    <m/>
    <m/>
    <s v="ML81"/>
    <n v="50"/>
  </r>
  <r>
    <x v="1"/>
    <n v="6421009002"/>
    <x v="2"/>
    <n v="160.72"/>
    <d v="2025-05-14T00:00:00"/>
    <d v="2025-05-14T00:00:00"/>
    <d v="2025-05-14T00:00:00"/>
    <s v="RMR105"/>
    <s v="Ready Mix Vero Beach"/>
    <m/>
    <m/>
    <s v="USBATCH01"/>
    <n v="1000038786"/>
    <x v="0"/>
    <s v="0019505289FortPierce"/>
    <n v="4200023932"/>
    <n v="4600192405"/>
    <n v="24020010"/>
    <s v="R105B1001835"/>
    <s v="ASTM #57 CO#10"/>
    <s v="0019505289FortPierce"/>
    <s v="WE"/>
    <m/>
    <m/>
    <s v="ML81"/>
    <n v="50"/>
  </r>
  <r>
    <x v="1"/>
    <n v="6421009002"/>
    <x v="2"/>
    <n v="164.91"/>
    <d v="2025-05-06T00:00:00"/>
    <d v="2025-05-06T00:00:00"/>
    <d v="2025-05-06T00:00:00"/>
    <s v="RMR105"/>
    <s v="Ready Mix Vero Beach"/>
    <m/>
    <m/>
    <s v="USBATCH01"/>
    <n v="1000038786"/>
    <x v="0"/>
    <s v="0019445177FortPierce"/>
    <n v="4200023932"/>
    <n v="4600179557"/>
    <n v="24019830"/>
    <s v="R105B1001835"/>
    <s v="ASTM #57 CO#10"/>
    <s v="0019445177FortPierce"/>
    <s v="WE"/>
    <m/>
    <m/>
    <s v="ML81"/>
    <n v="50"/>
  </r>
  <r>
    <x v="1"/>
    <n v="6421009002"/>
    <x v="2"/>
    <n v="164.91"/>
    <d v="2025-05-13T00:00:00"/>
    <d v="2025-05-13T00:00:00"/>
    <d v="2025-05-13T00:00:00"/>
    <s v="RMR105"/>
    <s v="Ready Mix Vero Beach"/>
    <m/>
    <m/>
    <s v="USBATCH01"/>
    <n v="1000038786"/>
    <x v="0"/>
    <s v="0019497380FortPierce"/>
    <n v="4200023932"/>
    <n v="4600190352"/>
    <n v="24019990"/>
    <s v="R105B1001826"/>
    <s v="COMM CONC SCRG"/>
    <s v="0019497380FortPierce"/>
    <s v="WE"/>
    <m/>
    <m/>
    <s v="ML81"/>
    <n v="50"/>
  </r>
  <r>
    <x v="1"/>
    <n v="6421009002"/>
    <x v="2"/>
    <n v="165.14"/>
    <d v="2025-05-12T00:00:00"/>
    <d v="2025-05-12T00:00:00"/>
    <d v="2025-05-12T00:00:00"/>
    <s v="RMR105"/>
    <s v="Ready Mix Vero Beach"/>
    <m/>
    <m/>
    <s v="USBATCH01"/>
    <n v="1000038786"/>
    <x v="0"/>
    <s v="0019489202FortPierce"/>
    <n v="4200023932"/>
    <n v="4600188549"/>
    <n v="24019962"/>
    <s v="R105B1001826"/>
    <s v="COMM CONC SCRG"/>
    <s v="0019489202FortPierce"/>
    <s v="WE"/>
    <m/>
    <m/>
    <s v="ML81"/>
    <n v="50"/>
  </r>
  <r>
    <x v="1"/>
    <n v="6421009002"/>
    <x v="2"/>
    <n v="164.2"/>
    <d v="2025-05-07T00:00:00"/>
    <d v="2025-05-07T00:00:00"/>
    <d v="2025-05-08T00:00:00"/>
    <s v="RMR105"/>
    <s v="Ready Mix Vero Beach"/>
    <m/>
    <m/>
    <s v="USBATCH01"/>
    <n v="1000038786"/>
    <x v="0"/>
    <s v="0019455327FortPierce"/>
    <n v="4200023932"/>
    <n v="4600181922"/>
    <n v="24019872"/>
    <s v="R105B1001826"/>
    <s v="COMM CONC SCRG"/>
    <s v="0019455327FortPierce"/>
    <s v="WE"/>
    <m/>
    <m/>
    <s v="ML81"/>
    <n v="50"/>
  </r>
  <r>
    <x v="1"/>
    <n v="6421009002"/>
    <x v="2"/>
    <n v="161.31"/>
    <d v="2025-05-06T00:00:00"/>
    <d v="2025-05-06T00:00:00"/>
    <d v="2025-05-06T00:00:00"/>
    <s v="RMR105"/>
    <s v="Ready Mix Vero Beach"/>
    <m/>
    <m/>
    <s v="USBATCH01"/>
    <n v="1000038786"/>
    <x v="0"/>
    <s v="0019443683FortPierce"/>
    <n v="4200023932"/>
    <n v="4600179534"/>
    <n v="24019826"/>
    <s v="R105B1001826"/>
    <s v="COMM CONC SCRG"/>
    <s v="0019443683FortPierce"/>
    <s v="WE"/>
    <m/>
    <m/>
    <s v="ML81"/>
    <n v="50"/>
  </r>
  <r>
    <x v="1"/>
    <n v="6421009002"/>
    <x v="2"/>
    <n v="169.21"/>
    <d v="2025-05-15T00:00:00"/>
    <d v="2025-05-15T00:00:00"/>
    <d v="2025-05-16T00:00:00"/>
    <s v="RMR105"/>
    <s v="Ready Mix Vero Beach"/>
    <m/>
    <m/>
    <s v="USBATCH01"/>
    <n v="1000038786"/>
    <x v="0"/>
    <s v="0019519071FortPierce"/>
    <n v="4200023932"/>
    <n v="4600194792"/>
    <n v="24020059"/>
    <s v="R105B1001835"/>
    <s v="ASTM #57 CO#10"/>
    <s v="0019519071FortPierce"/>
    <s v="WE"/>
    <m/>
    <m/>
    <s v="ML81"/>
    <n v="50"/>
  </r>
  <r>
    <x v="1"/>
    <n v="6421009002"/>
    <x v="2"/>
    <n v="165.44"/>
    <d v="2025-05-06T00:00:00"/>
    <d v="2025-05-06T00:00:00"/>
    <d v="2025-05-06T00:00:00"/>
    <s v="RMR105"/>
    <s v="Ready Mix Vero Beach"/>
    <m/>
    <m/>
    <s v="USBATCH01"/>
    <n v="1000038786"/>
    <x v="0"/>
    <s v="0019445548FortPierce"/>
    <n v="4200023932"/>
    <n v="4600179720"/>
    <n v="24019834"/>
    <s v="R105B1001826"/>
    <s v="COMM CONC SCRG"/>
    <s v="0019445548FortPierce"/>
    <s v="WE"/>
    <m/>
    <m/>
    <s v="ML81"/>
    <n v="50"/>
  </r>
  <r>
    <x v="1"/>
    <n v="6421009002"/>
    <x v="2"/>
    <n v="164.43"/>
    <d v="2025-05-16T00:00:00"/>
    <d v="2025-05-16T00:00:00"/>
    <d v="2025-05-16T00:00:00"/>
    <s v="RMR105"/>
    <s v="Ready Mix Vero Beach"/>
    <m/>
    <m/>
    <s v="USBATCH01"/>
    <n v="1000038786"/>
    <x v="0"/>
    <s v="0019525492FortPierce"/>
    <n v="4200023932"/>
    <n v="4600196259"/>
    <n v="24020086"/>
    <s v="R105B1001835"/>
    <s v="ASTM #57 CO#10"/>
    <s v="0019525492FortPierce"/>
    <s v="WE"/>
    <m/>
    <m/>
    <s v="ML81"/>
    <n v="50"/>
  </r>
  <r>
    <x v="1"/>
    <n v="6421009002"/>
    <x v="2"/>
    <n v="163.61000000000001"/>
    <d v="2025-05-16T00:00:00"/>
    <d v="2025-05-16T00:00:00"/>
    <d v="2025-05-16T00:00:00"/>
    <s v="RMR105"/>
    <s v="Ready Mix Vero Beach"/>
    <m/>
    <m/>
    <s v="USBATCH01"/>
    <n v="1000038786"/>
    <x v="0"/>
    <s v="0019525051FortPierce"/>
    <n v="4200023932"/>
    <n v="4600196075"/>
    <n v="24020077"/>
    <s v="R105B1001835"/>
    <s v="ASTM #57 CO#10"/>
    <s v="0019525051FortPierce"/>
    <s v="WE"/>
    <m/>
    <m/>
    <s v="ML81"/>
    <n v="50"/>
  </r>
  <r>
    <x v="1"/>
    <n v="6421009002"/>
    <x v="2"/>
    <n v="166.38"/>
    <d v="2025-05-14T00:00:00"/>
    <d v="2025-05-14T00:00:00"/>
    <d v="2025-05-14T00:00:00"/>
    <s v="RMR105"/>
    <s v="Ready Mix Vero Beach"/>
    <m/>
    <m/>
    <s v="USBATCH01"/>
    <n v="1000038786"/>
    <x v="0"/>
    <s v="0019506128FortPierce"/>
    <n v="4200023932"/>
    <n v="4600192569"/>
    <n v="24020016"/>
    <s v="R105B1001835"/>
    <s v="ASTM #57 CO#10"/>
    <s v="0019506128FortPierce"/>
    <s v="WE"/>
    <m/>
    <m/>
    <s v="ML81"/>
    <n v="50"/>
  </r>
  <r>
    <x v="1"/>
    <n v="6421009002"/>
    <x v="2"/>
    <n v="165.73"/>
    <d v="2025-05-02T00:00:00"/>
    <d v="2025-05-02T00:00:00"/>
    <d v="2025-05-02T00:00:00"/>
    <s v="RMR105"/>
    <s v="Ready Mix Vero Beach"/>
    <m/>
    <m/>
    <s v="USBATCH01"/>
    <n v="1000038786"/>
    <x v="0"/>
    <s v="0019419232FortPierce"/>
    <n v="4200023932"/>
    <n v="4600174752"/>
    <n v="24019783"/>
    <s v="R105B1001826"/>
    <s v="COMM CONC SCRG"/>
    <s v="0019419232FortPierce"/>
    <s v="WE"/>
    <m/>
    <m/>
    <s v="ML81"/>
    <n v="50"/>
  </r>
  <r>
    <x v="1"/>
    <n v="6421009002"/>
    <x v="2"/>
    <n v="166.73"/>
    <d v="2025-05-01T00:00:00"/>
    <d v="2025-05-01T00:00:00"/>
    <d v="2025-05-01T00:00:00"/>
    <s v="RMR105"/>
    <s v="Ready Mix Vero Beach"/>
    <m/>
    <m/>
    <s v="USBATCH01"/>
    <n v="1000038786"/>
    <x v="0"/>
    <s v="0019410100FortPierce"/>
    <n v="4200023932"/>
    <n v="4600173310"/>
    <n v="24019746"/>
    <s v="R105B1001835"/>
    <s v="ASTM #57 CO#10"/>
    <s v="0019410100FortPierce"/>
    <s v="WE"/>
    <m/>
    <m/>
    <s v="ML81"/>
    <n v="50"/>
  </r>
  <r>
    <x v="1"/>
    <n v="6421009002"/>
    <x v="2"/>
    <n v="157.77000000000001"/>
    <d v="2025-05-16T00:00:00"/>
    <d v="2025-05-16T00:00:00"/>
    <d v="2025-05-16T00:00:00"/>
    <s v="RMR105"/>
    <s v="Ready Mix Vero Beach"/>
    <m/>
    <m/>
    <s v="USBATCH01"/>
    <n v="1000038786"/>
    <x v="0"/>
    <s v="0019525059FortPierce"/>
    <n v="4200023932"/>
    <n v="4600196079"/>
    <n v="24020078"/>
    <s v="R105B1001835"/>
    <s v="ASTM #57 CO#10"/>
    <s v="0019525059FortPierce"/>
    <s v="WE"/>
    <m/>
    <m/>
    <s v="ML81"/>
    <n v="50"/>
  </r>
  <r>
    <x v="1"/>
    <n v="6421009002"/>
    <x v="2"/>
    <n v="158.77000000000001"/>
    <d v="2025-05-16T00:00:00"/>
    <d v="2025-05-16T00:00:00"/>
    <d v="2025-05-16T00:00:00"/>
    <s v="RMR105"/>
    <s v="Ready Mix Vero Beach"/>
    <m/>
    <m/>
    <s v="USBATCH01"/>
    <n v="1000038786"/>
    <x v="0"/>
    <s v="0019525279FortPierce"/>
    <n v="4200023932"/>
    <n v="4600196401"/>
    <n v="24020082"/>
    <s v="R105B1001835"/>
    <s v="ASTM #57 CO#10"/>
    <s v="0019525279FortPierce"/>
    <s v="WE"/>
    <m/>
    <m/>
    <s v="ML81"/>
    <n v="50"/>
  </r>
  <r>
    <x v="1"/>
    <n v="6421009002"/>
    <x v="2"/>
    <n v="165.79"/>
    <d v="2025-05-16T00:00:00"/>
    <d v="2025-05-16T00:00:00"/>
    <d v="2025-05-16T00:00:00"/>
    <s v="RMR105"/>
    <s v="Ready Mix Vero Beach"/>
    <m/>
    <m/>
    <s v="USBATCH01"/>
    <n v="1000038786"/>
    <x v="0"/>
    <s v="0019524590FortPierce"/>
    <n v="4200023932"/>
    <n v="4600196067"/>
    <n v="24020072"/>
    <s v="R105B1001835"/>
    <s v="ASTM #57 CO#10"/>
    <s v="0019524590FortPierce"/>
    <s v="WE"/>
    <m/>
    <m/>
    <s v="ML81"/>
    <n v="50"/>
  </r>
  <r>
    <x v="1"/>
    <n v="6421009002"/>
    <x v="2"/>
    <n v="165.02"/>
    <d v="2025-05-15T00:00:00"/>
    <d v="2025-05-15T00:00:00"/>
    <d v="2025-05-15T00:00:00"/>
    <s v="RMR105"/>
    <s v="Ready Mix Vero Beach"/>
    <m/>
    <m/>
    <s v="USBATCH01"/>
    <n v="1000038786"/>
    <x v="0"/>
    <s v="0019517922FortPierce"/>
    <n v="4200023932"/>
    <n v="4600194649"/>
    <n v="24020052"/>
    <s v="R105B1001826"/>
    <s v="COMM CONC SCRG"/>
    <s v="0019517922FortPierce"/>
    <s v="WE"/>
    <m/>
    <m/>
    <s v="ML81"/>
    <n v="50"/>
  </r>
  <r>
    <x v="1"/>
    <n v="6421009002"/>
    <x v="2"/>
    <n v="160.01"/>
    <d v="2025-05-13T00:00:00"/>
    <d v="2025-05-13T00:00:00"/>
    <d v="2025-05-13T00:00:00"/>
    <s v="RMR105"/>
    <s v="Ready Mix Vero Beach"/>
    <m/>
    <m/>
    <s v="USBATCH01"/>
    <n v="1000038786"/>
    <x v="0"/>
    <s v="0019495973FortPierce"/>
    <n v="4200023932"/>
    <n v="4600190340"/>
    <n v="24019984"/>
    <s v="R105B1001826"/>
    <s v="COMM CONC SCRG"/>
    <s v="0019495973FortPierce"/>
    <s v="WE"/>
    <m/>
    <m/>
    <s v="ML81"/>
    <n v="50"/>
  </r>
  <r>
    <x v="1"/>
    <n v="6421009002"/>
    <x v="2"/>
    <n v="163.72999999999999"/>
    <d v="2025-05-07T00:00:00"/>
    <d v="2025-05-07T00:00:00"/>
    <d v="2025-05-07T00:00:00"/>
    <s v="RMR105"/>
    <s v="Ready Mix Vero Beach"/>
    <m/>
    <m/>
    <s v="USBATCH01"/>
    <n v="1000038786"/>
    <x v="0"/>
    <s v="0019455226FortPierce"/>
    <n v="4200023932"/>
    <n v="4600181647"/>
    <n v="24019869"/>
    <s v="R105B1001835"/>
    <s v="ASTM #57 CO#10"/>
    <s v="0019455226FortPierce"/>
    <s v="WE"/>
    <m/>
    <m/>
    <s v="ML81"/>
    <n v="50"/>
  </r>
  <r>
    <x v="1"/>
    <n v="6421009002"/>
    <x v="2"/>
    <n v="161.9"/>
    <d v="2025-05-07T00:00:00"/>
    <d v="2025-05-07T00:00:00"/>
    <d v="2025-05-07T00:00:00"/>
    <s v="RMR105"/>
    <s v="Ready Mix Vero Beach"/>
    <m/>
    <m/>
    <s v="USBATCH01"/>
    <n v="1000038786"/>
    <x v="0"/>
    <s v="0019453277FortPierce"/>
    <n v="4200023932"/>
    <n v="4600181599"/>
    <n v="24019855"/>
    <s v="R105B1001826"/>
    <s v="COMM CONC SCRG"/>
    <s v="0019453277FortPierce"/>
    <s v="WE"/>
    <m/>
    <m/>
    <s v="ML81"/>
    <n v="50"/>
  </r>
  <r>
    <x v="1"/>
    <n v="6421009002"/>
    <x v="2"/>
    <n v="160.13"/>
    <d v="2025-05-12T00:00:00"/>
    <d v="2025-05-12T00:00:00"/>
    <d v="2025-05-12T00:00:00"/>
    <s v="RMR105"/>
    <s v="Ready Mix Vero Beach"/>
    <m/>
    <m/>
    <s v="USBATCH01"/>
    <n v="1000038786"/>
    <x v="0"/>
    <s v="0019488585FortPierce"/>
    <n v="4200023932"/>
    <n v="4600188331"/>
    <n v="24019954"/>
    <s v="R105B1001835"/>
    <s v="ASTM #57 CO#10"/>
    <s v="0019488585FortPierce"/>
    <s v="WE"/>
    <m/>
    <m/>
    <s v="ML81"/>
    <n v="50"/>
  </r>
  <r>
    <x v="1"/>
    <n v="6421009002"/>
    <x v="2"/>
    <n v="164.49"/>
    <d v="2025-05-06T00:00:00"/>
    <d v="2025-05-06T00:00:00"/>
    <d v="2025-05-06T00:00:00"/>
    <s v="RMR105"/>
    <s v="Ready Mix Vero Beach"/>
    <m/>
    <m/>
    <s v="USBATCH01"/>
    <n v="1000038786"/>
    <x v="0"/>
    <s v="0019446689FortPierce"/>
    <n v="4200023932"/>
    <n v="4600179816"/>
    <n v="24019840"/>
    <s v="R105B1001835"/>
    <s v="ASTM #57 CO#10"/>
    <s v="0019446689FortPierce"/>
    <s v="WE"/>
    <m/>
    <m/>
    <s v="ML81"/>
    <n v="50"/>
  </r>
  <r>
    <x v="1"/>
    <n v="6421009002"/>
    <x v="2"/>
    <n v="164.02"/>
    <d v="2025-05-16T00:00:00"/>
    <d v="2025-05-16T00:00:00"/>
    <d v="2025-05-16T00:00:00"/>
    <s v="RMR105"/>
    <s v="Ready Mix Vero Beach"/>
    <m/>
    <m/>
    <s v="USBATCH01"/>
    <n v="1000038786"/>
    <x v="0"/>
    <s v="0019524572FortPierce"/>
    <n v="4200023932"/>
    <n v="4600196062"/>
    <n v="24020071"/>
    <s v="R105B1001826"/>
    <s v="COMM CONC SCRG"/>
    <s v="0019524572FortPierce"/>
    <s v="WE"/>
    <m/>
    <m/>
    <s v="ML81"/>
    <n v="50"/>
  </r>
  <r>
    <x v="1"/>
    <n v="6421009002"/>
    <x v="2"/>
    <n v="160.30000000000001"/>
    <d v="2025-05-13T00:00:00"/>
    <d v="2025-05-13T00:00:00"/>
    <d v="2025-05-13T00:00:00"/>
    <s v="RMR105"/>
    <s v="Ready Mix Vero Beach"/>
    <m/>
    <m/>
    <s v="USBATCH01"/>
    <n v="1000038786"/>
    <x v="0"/>
    <s v="0019497362FortPierce"/>
    <n v="4200023932"/>
    <n v="4600190347"/>
    <n v="24019989"/>
    <s v="R105B1001826"/>
    <s v="COMM CONC SCRG"/>
    <s v="0019497362FortPierce"/>
    <s v="WE"/>
    <m/>
    <m/>
    <s v="ML81"/>
    <n v="50"/>
  </r>
  <r>
    <x v="1"/>
    <n v="6421009002"/>
    <x v="2"/>
    <n v="167.27"/>
    <d v="2025-05-16T00:00:00"/>
    <d v="2025-05-16T00:00:00"/>
    <d v="2025-05-16T00:00:00"/>
    <s v="RMR105"/>
    <s v="Ready Mix Vero Beach"/>
    <m/>
    <m/>
    <s v="USBATCH01"/>
    <n v="1000038786"/>
    <x v="0"/>
    <s v="0019524690FortPierce"/>
    <n v="4200023932"/>
    <n v="4600196375"/>
    <n v="24020074"/>
    <s v="R105B1001826"/>
    <s v="COMM CONC SCRG"/>
    <s v="0019524690FortPierce"/>
    <s v="WE"/>
    <m/>
    <m/>
    <s v="ML81"/>
    <n v="50"/>
  </r>
  <r>
    <x v="1"/>
    <n v="6421009002"/>
    <x v="2"/>
    <n v="161.13"/>
    <d v="2025-05-09T00:00:00"/>
    <d v="2025-05-08T00:00:00"/>
    <d v="2025-05-10T00:00:00"/>
    <s v="RMR105"/>
    <s v="Ready Mix Vero Beach"/>
    <m/>
    <m/>
    <s v="USBATCH01"/>
    <n v="1000038786"/>
    <x v="0"/>
    <s v="0019464668FortPierce"/>
    <n v="4200023932"/>
    <n v="4600184695"/>
    <n v="24019895"/>
    <s v="R105B1002337"/>
    <s v="#89 STONE CO#17"/>
    <s v="0019464668FortPierce"/>
    <s v="WE"/>
    <m/>
    <m/>
    <s v="ML81"/>
    <n v="50"/>
  </r>
  <r>
    <x v="1"/>
    <n v="6421009002"/>
    <x v="2"/>
    <n v="175.88"/>
    <d v="2025-05-01T00:00:00"/>
    <d v="2025-05-01T00:00:00"/>
    <d v="2025-05-01T00:00:00"/>
    <s v="RMR105"/>
    <s v="Ready Mix Vero Beach"/>
    <m/>
    <m/>
    <s v="USBATCH01"/>
    <n v="1000038786"/>
    <x v="0"/>
    <s v="0019410352FortPierce"/>
    <n v="4200023932"/>
    <n v="4600173558"/>
    <n v="24019753"/>
    <s v="R105B1001835"/>
    <s v="ASTM #57 CO#10"/>
    <s v="0019410352FortPierce"/>
    <s v="WE"/>
    <m/>
    <m/>
    <s v="ML81"/>
    <n v="50"/>
  </r>
  <r>
    <x v="1"/>
    <n v="6421009002"/>
    <x v="2"/>
    <n v="161.19"/>
    <d v="2025-05-02T00:00:00"/>
    <d v="2025-05-02T00:00:00"/>
    <d v="2025-05-02T00:00:00"/>
    <s v="RMR105"/>
    <s v="Ready Mix Vero Beach"/>
    <m/>
    <m/>
    <s v="USBATCH01"/>
    <n v="1000038786"/>
    <x v="0"/>
    <s v="0019421558FortPierce"/>
    <n v="4200023932"/>
    <n v="4600174526"/>
    <n v="24019800"/>
    <s v="R105B1001835"/>
    <s v="ASTM #57 CO#10"/>
    <s v="0019421558FortPierce"/>
    <s v="WE"/>
    <m/>
    <m/>
    <s v="ML81"/>
    <n v="50"/>
  </r>
  <r>
    <x v="1"/>
    <n v="6421009002"/>
    <x v="2"/>
    <n v="163.25"/>
    <d v="2025-05-02T00:00:00"/>
    <d v="2025-05-02T00:00:00"/>
    <d v="2025-05-02T00:00:00"/>
    <s v="RMR105"/>
    <s v="Ready Mix Vero Beach"/>
    <m/>
    <m/>
    <s v="USBATCH01"/>
    <n v="1000038786"/>
    <x v="0"/>
    <s v="0019419233FortPierce"/>
    <n v="4200023932"/>
    <n v="4600174753"/>
    <n v="24019782"/>
    <s v="R105B1001826"/>
    <s v="COMM CONC SCRG"/>
    <s v="0019419233FortPierce"/>
    <s v="WE"/>
    <m/>
    <m/>
    <s v="ML81"/>
    <n v="50"/>
  </r>
  <r>
    <x v="1"/>
    <n v="6421009002"/>
    <x v="2"/>
    <n v="168.74"/>
    <d v="2025-05-09T00:00:00"/>
    <d v="2025-05-09T00:00:00"/>
    <d v="2025-05-10T00:00:00"/>
    <s v="RMR105"/>
    <s v="Ready Mix Vero Beach"/>
    <m/>
    <m/>
    <s v="USBATCH01"/>
    <n v="1000038786"/>
    <x v="0"/>
    <s v="0019477404FortPierce"/>
    <n v="4200023932"/>
    <n v="4600186434"/>
    <n v="24019939"/>
    <s v="R105B1001835"/>
    <s v="ASTM #57 CO#10"/>
    <s v="0019477404FortPierce"/>
    <s v="WE"/>
    <m/>
    <m/>
    <s v="ML81"/>
    <n v="50"/>
  </r>
  <r>
    <x v="1"/>
    <n v="6421009002"/>
    <x v="2"/>
    <n v="162.72"/>
    <d v="2025-05-16T00:00:00"/>
    <d v="2025-05-16T00:00:00"/>
    <d v="2025-05-16T00:00:00"/>
    <s v="RMR105"/>
    <s v="Ready Mix Vero Beach"/>
    <m/>
    <m/>
    <s v="ARBOLEDAD"/>
    <n v="1000038786"/>
    <x v="0"/>
    <s v="0019527865FortPierce"/>
    <n v="4200023932"/>
    <n v="4600195765"/>
    <n v="24020088"/>
    <s v="R105B1001826"/>
    <s v="COMM CONC SCRG"/>
    <s v="0019527865FortPierce"/>
    <s v="WE"/>
    <m/>
    <m/>
    <s v="ML81"/>
    <n v="50"/>
  </r>
  <r>
    <x v="1"/>
    <n v="6421009002"/>
    <x v="2"/>
    <n v="163.25"/>
    <d v="2025-05-12T00:00:00"/>
    <d v="2025-05-12T00:00:00"/>
    <d v="2025-05-12T00:00:00"/>
    <s v="RMR105"/>
    <s v="Ready Mix Vero Beach"/>
    <m/>
    <m/>
    <s v="USBATCH01"/>
    <n v="1000038786"/>
    <x v="0"/>
    <s v="0019489121FortPierce"/>
    <n v="4200023932"/>
    <n v="4600188382"/>
    <n v="24019961"/>
    <s v="R105B1001826"/>
    <s v="COMM CONC SCRG"/>
    <s v="0019489121FortPierce"/>
    <s v="WE"/>
    <m/>
    <m/>
    <s v="ML81"/>
    <n v="50"/>
  </r>
  <r>
    <x v="1"/>
    <n v="6421009002"/>
    <x v="2"/>
    <n v="168.09"/>
    <d v="2025-05-06T00:00:00"/>
    <d v="2025-05-06T00:00:00"/>
    <d v="2025-05-06T00:00:00"/>
    <s v="RMR105"/>
    <s v="Ready Mix Vero Beach"/>
    <m/>
    <m/>
    <s v="USBATCH01"/>
    <n v="1000038786"/>
    <x v="0"/>
    <s v="0019446787FortPierce"/>
    <n v="4200023932"/>
    <n v="4600179830"/>
    <n v="24019841"/>
    <s v="R105B1001826"/>
    <s v="COMM CONC SCRG"/>
    <s v="0019446787FortPierce"/>
    <s v="WE"/>
    <m/>
    <m/>
    <s v="ML81"/>
    <n v="50"/>
  </r>
  <r>
    <x v="1"/>
    <n v="6421009002"/>
    <x v="2"/>
    <n v="160.94999999999999"/>
    <d v="2025-05-09T00:00:00"/>
    <d v="2025-05-09T00:00:00"/>
    <d v="2025-05-10T00:00:00"/>
    <s v="RMR105"/>
    <s v="Ready Mix Vero Beach"/>
    <m/>
    <m/>
    <s v="USBATCH01"/>
    <n v="1000038786"/>
    <x v="0"/>
    <s v="0019474500FortPierce"/>
    <n v="4200023932"/>
    <n v="4600186298"/>
    <n v="24019933"/>
    <s v="R105B1001826"/>
    <s v="COMM CONC SCRG"/>
    <s v="0019474500FortPierce"/>
    <s v="WE"/>
    <m/>
    <m/>
    <s v="ML81"/>
    <n v="50"/>
  </r>
  <r>
    <x v="1"/>
    <n v="6421009002"/>
    <x v="2"/>
    <n v="164.49"/>
    <d v="2025-05-12T00:00:00"/>
    <d v="2025-05-12T00:00:00"/>
    <d v="2025-05-13T00:00:00"/>
    <s v="RMR105"/>
    <s v="Ready Mix Vero Beach"/>
    <m/>
    <m/>
    <s v="USBATCH01"/>
    <n v="1000038786"/>
    <x v="0"/>
    <s v="0019487357FortPierce"/>
    <n v="4200023932"/>
    <n v="4600188907"/>
    <n v="24019946"/>
    <s v="R105B1001835"/>
    <s v="ASTM #57 CO#10"/>
    <s v="0019487357FortPierce"/>
    <s v="WE"/>
    <m/>
    <m/>
    <s v="ML81"/>
    <n v="50"/>
  </r>
  <r>
    <x v="1"/>
    <n v="6421009002"/>
    <x v="2"/>
    <n v="163.96"/>
    <d v="2025-05-16T00:00:00"/>
    <d v="2025-05-16T00:00:00"/>
    <d v="2025-05-16T00:00:00"/>
    <s v="RMR105"/>
    <s v="Ready Mix Vero Beach"/>
    <m/>
    <m/>
    <s v="USBATCH01"/>
    <n v="1000038786"/>
    <x v="0"/>
    <s v="0019524691FortPierce"/>
    <n v="4200023932"/>
    <n v="4600196376"/>
    <n v="24020073"/>
    <s v="R105B1001835"/>
    <s v="ASTM #57 CO#10"/>
    <s v="0019524691FortPierce"/>
    <s v="WE"/>
    <m/>
    <m/>
    <s v="ML81"/>
    <n v="50"/>
  </r>
  <r>
    <x v="1"/>
    <n v="6421009002"/>
    <x v="2"/>
    <n v="160.24"/>
    <d v="2025-05-06T00:00:00"/>
    <d v="2025-05-06T00:00:00"/>
    <d v="2025-05-06T00:00:00"/>
    <s v="RMR105"/>
    <s v="Ready Mix Vero Beach"/>
    <m/>
    <m/>
    <s v="USBATCH01"/>
    <n v="1000038786"/>
    <x v="0"/>
    <s v="0019447189FortPierce"/>
    <n v="4200023932"/>
    <n v="4600179889"/>
    <n v="24019845"/>
    <s v="R105B1002337"/>
    <s v="#89 STONE CO#17"/>
    <s v="0019447189FortPierce"/>
    <s v="WE"/>
    <m/>
    <m/>
    <s v="ML81"/>
    <n v="50"/>
  </r>
  <r>
    <x v="1"/>
    <n v="6421009002"/>
    <x v="2"/>
    <n v="159.6"/>
    <d v="2025-05-01T00:00:00"/>
    <d v="2025-05-01T00:00:00"/>
    <d v="2025-05-01T00:00:00"/>
    <s v="RMR105"/>
    <s v="Ready Mix Vero Beach"/>
    <m/>
    <m/>
    <s v="USBATCH01"/>
    <n v="1000038786"/>
    <x v="0"/>
    <s v="0019410182FortPierce"/>
    <n v="4200023932"/>
    <n v="4600173543"/>
    <n v="24019749"/>
    <s v="R105B1001835"/>
    <s v="ASTM #57 CO#10"/>
    <s v="0019410182FortPierce"/>
    <s v="WE"/>
    <m/>
    <m/>
    <s v="ML81"/>
    <n v="50"/>
  </r>
  <r>
    <x v="1"/>
    <n v="6421009002"/>
    <x v="2"/>
    <n v="164.37"/>
    <d v="2025-05-02T00:00:00"/>
    <d v="2025-05-02T00:00:00"/>
    <d v="2025-05-02T00:00:00"/>
    <s v="RMR105"/>
    <s v="Ready Mix Vero Beach"/>
    <m/>
    <m/>
    <s v="USBATCH01"/>
    <n v="1000038786"/>
    <x v="0"/>
    <s v="0019419621FortPierce"/>
    <n v="4200023932"/>
    <n v="4600174778"/>
    <n v="24019785"/>
    <s v="R105B1001826"/>
    <s v="COMM CONC SCRG"/>
    <s v="0019419621FortPierce"/>
    <s v="WE"/>
    <m/>
    <m/>
    <s v="ML81"/>
    <n v="50"/>
  </r>
  <r>
    <x v="1"/>
    <n v="6421009002"/>
    <x v="2"/>
    <n v="168.27"/>
    <d v="2025-05-07T00:00:00"/>
    <d v="2025-05-07T00:00:00"/>
    <d v="2025-05-08T00:00:00"/>
    <s v="RMR105"/>
    <s v="Ready Mix Vero Beach"/>
    <m/>
    <m/>
    <s v="USBATCH01"/>
    <n v="1000038786"/>
    <x v="0"/>
    <s v="0019453450FortPierce"/>
    <n v="4200023932"/>
    <n v="4600182373"/>
    <n v="24019858"/>
    <s v="R105B1001835"/>
    <s v="ASTM #57 CO#10"/>
    <s v="0019453450FortPierce"/>
    <s v="WE"/>
    <m/>
    <m/>
    <s v="ML81"/>
    <n v="50"/>
  </r>
  <r>
    <x v="1"/>
    <n v="6421009002"/>
    <x v="2"/>
    <n v="168.33"/>
    <d v="2025-05-09T00:00:00"/>
    <d v="2025-05-09T00:00:00"/>
    <d v="2025-05-10T00:00:00"/>
    <s v="RMR105"/>
    <s v="Ready Mix Vero Beach"/>
    <m/>
    <m/>
    <s v="USBATCH01"/>
    <n v="1000038786"/>
    <x v="0"/>
    <s v="0019474480FortPierce"/>
    <n v="4200023932"/>
    <n v="4600186295"/>
    <n v="24019931"/>
    <s v="R105B1001826"/>
    <s v="COMM CONC SCRG"/>
    <s v="0019474480FortPierce"/>
    <s v="WE"/>
    <m/>
    <m/>
    <s v="ML81"/>
    <n v="50"/>
  </r>
  <r>
    <x v="1"/>
    <n v="6421009002"/>
    <x v="2"/>
    <n v="151.87"/>
    <d v="2025-05-02T00:00:00"/>
    <d v="2025-05-02T00:00:00"/>
    <d v="2025-05-03T00:00:00"/>
    <s v="RMR105"/>
    <s v="Ready Mix Vero Beach"/>
    <m/>
    <m/>
    <s v="USBATCH01"/>
    <n v="1000038786"/>
    <x v="0"/>
    <s v="0019420047FortPierce"/>
    <n v="4200023932"/>
    <n v="4600174871"/>
    <n v="24019789"/>
    <s v="R105B1001835"/>
    <s v="ASTM #57 CO#10"/>
    <s v="0019420047FortPierce"/>
    <s v="WE"/>
    <m/>
    <m/>
    <s v="ML81"/>
    <n v="50"/>
  </r>
  <r>
    <x v="1"/>
    <n v="6421009002"/>
    <x v="2"/>
    <n v="163.9"/>
    <d v="2025-05-15T00:00:00"/>
    <d v="2025-05-15T00:00:00"/>
    <d v="2025-05-16T00:00:00"/>
    <s v="RMR105"/>
    <s v="Ready Mix Vero Beach"/>
    <m/>
    <m/>
    <s v="USBATCH01"/>
    <n v="1000038786"/>
    <x v="0"/>
    <s v="0019518171FortPierce"/>
    <n v="4200023932"/>
    <n v="4600194689"/>
    <n v="24020053"/>
    <s v="R105B1001835"/>
    <s v="ASTM #57 CO#10"/>
    <s v="0019518171FortPierce"/>
    <s v="WE"/>
    <m/>
    <m/>
    <s v="ML81"/>
    <n v="50"/>
  </r>
  <r>
    <x v="1"/>
    <n v="6421009002"/>
    <x v="2"/>
    <n v="160.07"/>
    <d v="2025-05-07T00:00:00"/>
    <d v="2025-05-07T00:00:00"/>
    <d v="2025-05-08T00:00:00"/>
    <s v="RMR105"/>
    <s v="Ready Mix Vero Beach"/>
    <m/>
    <m/>
    <s v="USBATCH01"/>
    <n v="1000038786"/>
    <x v="0"/>
    <s v="0019455713FortPierce"/>
    <n v="4200023932"/>
    <n v="4600181943"/>
    <n v="24019875"/>
    <s v="R105B1001835"/>
    <s v="ASTM #57 CO#10"/>
    <s v="0019455713FortPierce"/>
    <s v="WE"/>
    <m/>
    <m/>
    <s v="ML81"/>
    <n v="50"/>
  </r>
  <r>
    <x v="1"/>
    <n v="6421009002"/>
    <x v="2"/>
    <n v="161.84"/>
    <d v="2025-05-15T00:00:00"/>
    <d v="2025-05-15T00:00:00"/>
    <d v="2025-05-16T00:00:00"/>
    <s v="RMR105"/>
    <s v="Ready Mix Vero Beach"/>
    <m/>
    <m/>
    <s v="USBATCH01"/>
    <n v="1000038786"/>
    <x v="0"/>
    <s v="0019513567FortPierce"/>
    <n v="4200023932"/>
    <n v="4600194933"/>
    <n v="24020030"/>
    <s v="R105B1001826"/>
    <s v="COMM CONC SCRG"/>
    <s v="0019513567FortPierce"/>
    <s v="WE"/>
    <m/>
    <m/>
    <s v="ML81"/>
    <n v="50"/>
  </r>
  <r>
    <x v="1"/>
    <n v="6421009002"/>
    <x v="2"/>
    <n v="164.73"/>
    <d v="2025-05-15T00:00:00"/>
    <d v="2025-05-15T00:00:00"/>
    <d v="2025-05-15T00:00:00"/>
    <s v="RMR105"/>
    <s v="Ready Mix Vero Beach"/>
    <m/>
    <m/>
    <s v="USBATCH01"/>
    <n v="1000038786"/>
    <x v="0"/>
    <s v="0019515457FortPierce"/>
    <n v="4200023932"/>
    <n v="4600194260"/>
    <n v="24020037"/>
    <s v="R105B1001835"/>
    <s v="ASTM #57 CO#10"/>
    <s v="0019515457FortPierce"/>
    <s v="WE"/>
    <m/>
    <m/>
    <s v="ML81"/>
    <n v="50"/>
  </r>
  <r>
    <x v="1"/>
    <n v="6421009002"/>
    <x v="2"/>
    <n v="162.55000000000001"/>
    <d v="2025-05-12T00:00:00"/>
    <d v="2025-05-12T00:00:00"/>
    <d v="2025-05-12T00:00:00"/>
    <s v="RMR105"/>
    <s v="Ready Mix Vero Beach"/>
    <m/>
    <m/>
    <s v="USBATCH01"/>
    <n v="1000038786"/>
    <x v="0"/>
    <s v="0019489115FortPierce"/>
    <n v="4200023932"/>
    <n v="4600188379"/>
    <n v="24019960"/>
    <s v="R105B1001826"/>
    <s v="COMM CONC SCRG"/>
    <s v="0019489115FortPierce"/>
    <s v="WE"/>
    <m/>
    <m/>
    <s v="ML81"/>
    <n v="50"/>
  </r>
  <r>
    <x v="1"/>
    <n v="6421009002"/>
    <x v="2"/>
    <n v="165.44"/>
    <d v="2025-05-07T00:00:00"/>
    <d v="2025-05-07T00:00:00"/>
    <d v="2025-05-08T00:00:00"/>
    <s v="RMR105"/>
    <s v="Ready Mix Vero Beach"/>
    <m/>
    <m/>
    <s v="USBATCH01"/>
    <n v="1000038786"/>
    <x v="0"/>
    <s v="0019456311FortPierce"/>
    <n v="4200023932"/>
    <n v="4600181992"/>
    <n v="24019878"/>
    <s v="R105B1001835"/>
    <s v="ASTM #57 CO#10"/>
    <s v="0019456311FortPierce"/>
    <s v="WE"/>
    <m/>
    <m/>
    <s v="ML81"/>
    <n v="50"/>
  </r>
  <r>
    <x v="1"/>
    <n v="6421009002"/>
    <x v="2"/>
    <n v="165.85"/>
    <d v="2025-05-02T00:00:00"/>
    <d v="2025-05-02T00:00:00"/>
    <d v="2025-05-02T00:00:00"/>
    <s v="RMR105"/>
    <s v="Ready Mix Vero Beach"/>
    <m/>
    <m/>
    <s v="USBATCH01"/>
    <n v="1000038786"/>
    <x v="0"/>
    <s v="0019419916FortPierce"/>
    <n v="4200023932"/>
    <n v="4600174861"/>
    <n v="24019788"/>
    <s v="R105B1001835"/>
    <s v="ASTM #57 CO#10"/>
    <s v="0019419916FortPierce"/>
    <s v="WE"/>
    <m/>
    <m/>
    <s v="ML81"/>
    <n v="50"/>
  </r>
  <r>
    <x v="1"/>
    <n v="6421009002"/>
    <x v="2"/>
    <n v="160.66"/>
    <d v="2025-05-09T00:00:00"/>
    <d v="2025-05-08T00:00:00"/>
    <d v="2025-05-10T00:00:00"/>
    <s v="RMR105"/>
    <s v="Ready Mix Vero Beach"/>
    <m/>
    <m/>
    <s v="USBATCH01"/>
    <n v="1000038786"/>
    <x v="0"/>
    <s v="0019466675FortPierce"/>
    <n v="4200023932"/>
    <n v="4600184857"/>
    <n v="24019908"/>
    <s v="R105B1002337"/>
    <s v="#89 STONE CO#17"/>
    <s v="0019466675FortPierce"/>
    <s v="WE"/>
    <m/>
    <m/>
    <s v="ML81"/>
    <n v="50"/>
  </r>
  <r>
    <x v="1"/>
    <n v="6421009002"/>
    <x v="2"/>
    <n v="162.13"/>
    <d v="2025-05-09T00:00:00"/>
    <d v="2025-05-08T00:00:00"/>
    <d v="2025-05-10T00:00:00"/>
    <s v="RMR105"/>
    <s v="Ready Mix Vero Beach"/>
    <m/>
    <m/>
    <s v="USBATCH01"/>
    <n v="1000038786"/>
    <x v="0"/>
    <s v="0019464689FortPierce"/>
    <n v="4200023932"/>
    <n v="4600184703"/>
    <n v="24019897"/>
    <s v="R105B1002337"/>
    <s v="#89 STONE CO#17"/>
    <s v="0019464689FortPierce"/>
    <s v="WE"/>
    <m/>
    <m/>
    <s v="ML81"/>
    <n v="50"/>
  </r>
  <r>
    <x v="1"/>
    <n v="6421009002"/>
    <x v="2"/>
    <n v="157.53"/>
    <d v="2025-05-13T00:00:00"/>
    <d v="2025-05-13T00:00:00"/>
    <d v="2025-05-13T00:00:00"/>
    <s v="RMR105"/>
    <s v="Ready Mix Vero Beach"/>
    <m/>
    <m/>
    <s v="USBATCH01"/>
    <n v="1000038786"/>
    <x v="0"/>
    <s v="0019495857FortPierce"/>
    <n v="4200023932"/>
    <n v="4600190330"/>
    <n v="24019982"/>
    <s v="R105B1001826"/>
    <s v="COMM CONC SCRG"/>
    <s v="0019495857FortPierce"/>
    <s v="WE"/>
    <m/>
    <m/>
    <s v="ML81"/>
    <n v="50"/>
  </r>
  <r>
    <x v="1"/>
    <n v="6421009002"/>
    <x v="2"/>
    <n v="164.73"/>
    <d v="2025-05-14T00:00:00"/>
    <d v="2025-05-14T00:00:00"/>
    <d v="2025-05-15T00:00:00"/>
    <s v="RMR105"/>
    <s v="Ready Mix Vero Beach"/>
    <m/>
    <m/>
    <s v="USBATCH01"/>
    <n v="1000038786"/>
    <x v="0"/>
    <s v="0019505076FortPierce"/>
    <n v="4200023932"/>
    <n v="4600193072"/>
    <n v="24020007"/>
    <s v="R105B1001835"/>
    <s v="ASTM #57 CO#10"/>
    <s v="0019505076FortPierce"/>
    <s v="WE"/>
    <m/>
    <m/>
    <s v="ML81"/>
    <n v="50"/>
  </r>
  <r>
    <x v="1"/>
    <n v="6421009002"/>
    <x v="2"/>
    <n v="151.16"/>
    <d v="2025-05-16T00:00:00"/>
    <d v="2025-05-16T00:00:00"/>
    <d v="2025-05-16T00:00:00"/>
    <s v="RMR105"/>
    <s v="Ready Mix Vero Beach"/>
    <m/>
    <m/>
    <s v="USBATCH01"/>
    <n v="1000038786"/>
    <x v="0"/>
    <s v="0019524457FortPierce"/>
    <n v="4200023932"/>
    <n v="4600196043"/>
    <n v="24020070"/>
    <s v="R105B1001835"/>
    <s v="ASTM #57 CO#10"/>
    <s v="0019524457FortPierce"/>
    <s v="WE"/>
    <m/>
    <m/>
    <s v="ML81"/>
    <n v="50"/>
  </r>
  <r>
    <x v="1"/>
    <n v="6421009002"/>
    <x v="2"/>
    <n v="167.8"/>
    <d v="2025-05-14T00:00:00"/>
    <d v="2025-05-14T00:00:00"/>
    <d v="2025-05-14T00:00:00"/>
    <s v="RMR105"/>
    <s v="Ready Mix Vero Beach"/>
    <m/>
    <m/>
    <s v="USBATCH01"/>
    <n v="1000038786"/>
    <x v="0"/>
    <s v="0019505165FortPierce"/>
    <n v="4200023932"/>
    <n v="4600192530"/>
    <n v="24020008"/>
    <s v="R105B1001835"/>
    <s v="ASTM #57 CO#10"/>
    <s v="0019505165FortPierce"/>
    <s v="WE"/>
    <m/>
    <m/>
    <s v="ML81"/>
    <n v="50"/>
  </r>
  <r>
    <x v="1"/>
    <n v="6421009002"/>
    <x v="2"/>
    <n v="162.78"/>
    <d v="2025-05-12T00:00:00"/>
    <d v="2025-05-12T00:00:00"/>
    <d v="2025-05-12T00:00:00"/>
    <s v="RMR105"/>
    <s v="Ready Mix Vero Beach"/>
    <m/>
    <m/>
    <s v="USBATCH01"/>
    <n v="1000038786"/>
    <x v="0"/>
    <s v="0019488862FortPierce"/>
    <n v="4200023932"/>
    <n v="4600188338"/>
    <n v="24019956"/>
    <s v="R105B1001835"/>
    <s v="ASTM #57 CO#10"/>
    <s v="0019488862FortPierce"/>
    <s v="WE"/>
    <m/>
    <m/>
    <s v="ML81"/>
    <n v="50"/>
  </r>
  <r>
    <x v="1"/>
    <n v="6421009002"/>
    <x v="2"/>
    <n v="160.78"/>
    <d v="2025-05-07T00:00:00"/>
    <d v="2025-05-07T00:00:00"/>
    <d v="2025-05-07T00:00:00"/>
    <s v="RMR105"/>
    <s v="Ready Mix Vero Beach"/>
    <m/>
    <m/>
    <s v="USBATCH01"/>
    <n v="1000038786"/>
    <x v="0"/>
    <s v="0019453787FortPierce"/>
    <n v="4200023932"/>
    <n v="4600181546"/>
    <n v="24019861"/>
    <s v="R105B1001826"/>
    <s v="COMM CONC SCRG"/>
    <s v="0019453787FortPierce"/>
    <s v="WE"/>
    <m/>
    <m/>
    <s v="ML81"/>
    <n v="50"/>
  </r>
  <r>
    <x v="1"/>
    <n v="6421009002"/>
    <x v="2"/>
    <n v="164.73"/>
    <d v="2025-05-06T00:00:00"/>
    <d v="2025-05-06T00:00:00"/>
    <d v="2025-05-06T00:00:00"/>
    <s v="RMR105"/>
    <s v="Ready Mix Vero Beach"/>
    <m/>
    <m/>
    <s v="USBATCH01"/>
    <n v="1000038786"/>
    <x v="0"/>
    <s v="0019443680FortPierce"/>
    <n v="4200023932"/>
    <n v="4600179533"/>
    <n v="24019825"/>
    <s v="R105B1001835"/>
    <s v="ASTM #57 CO#10"/>
    <s v="0019443680FortPierce"/>
    <s v="WE"/>
    <m/>
    <m/>
    <s v="ML81"/>
    <n v="50"/>
  </r>
  <r>
    <x v="1"/>
    <n v="6421009002"/>
    <x v="2"/>
    <n v="162.84"/>
    <d v="2025-05-09T00:00:00"/>
    <d v="2025-05-09T00:00:00"/>
    <d v="2025-05-10T00:00:00"/>
    <s v="RMR105"/>
    <s v="Ready Mix Vero Beach"/>
    <m/>
    <m/>
    <s v="USBATCH01"/>
    <n v="1000038786"/>
    <x v="0"/>
    <s v="0019478408FortPierce"/>
    <n v="4200023932"/>
    <n v="4600185310"/>
    <n v="24019940"/>
    <s v="R105B1001835"/>
    <s v="ASTM #57 CO#10"/>
    <s v="0019478408FortPierce"/>
    <s v="WE"/>
    <m/>
    <m/>
    <s v="ML81"/>
    <n v="50"/>
  </r>
  <r>
    <x v="1"/>
    <n v="6421009002"/>
    <x v="2"/>
    <n v="164.96"/>
    <d v="2025-05-07T00:00:00"/>
    <d v="2025-05-07T00:00:00"/>
    <d v="2025-05-08T00:00:00"/>
    <s v="RMR105"/>
    <s v="Ready Mix Vero Beach"/>
    <m/>
    <m/>
    <s v="USBATCH01"/>
    <n v="1000038786"/>
    <x v="0"/>
    <s v="0019455452FortPierce"/>
    <n v="4200023932"/>
    <n v="4600181934"/>
    <n v="24019873"/>
    <s v="R105B1001826"/>
    <s v="COMM CONC SCRG"/>
    <s v="0019455452FortPierce"/>
    <s v="WE"/>
    <m/>
    <m/>
    <s v="ML81"/>
    <n v="50"/>
  </r>
  <r>
    <x v="3"/>
    <n v="6421009002"/>
    <x v="2"/>
    <n v="140.47999999999999"/>
    <d v="2025-05-09T00:00:00"/>
    <d v="2025-05-08T00:00:00"/>
    <d v="2025-05-10T00:00:00"/>
    <s v="RMR167"/>
    <s v="Ready Mix Naples"/>
    <m/>
    <m/>
    <s v="USBATCH01"/>
    <n v="1000038786"/>
    <x v="0"/>
    <s v="0019463879Estero"/>
    <n v="4200023936"/>
    <n v="4600185870"/>
    <n v="17051622"/>
    <s v="R167B1002596"/>
    <s v="COMM CONC SCRG CS"/>
    <s v="0019463879Estero"/>
    <s v="WE"/>
    <m/>
    <m/>
    <s v="ML81"/>
    <n v="50"/>
  </r>
  <r>
    <x v="3"/>
    <n v="6421009002"/>
    <x v="2"/>
    <n v="144.86000000000001"/>
    <d v="2025-05-12T00:00:00"/>
    <d v="2025-05-12T00:00:00"/>
    <d v="2025-05-12T00:00:00"/>
    <s v="RMR167"/>
    <s v="Ready Mix Naples"/>
    <m/>
    <m/>
    <s v="USBATCH01"/>
    <n v="1000038786"/>
    <x v="0"/>
    <s v="0019489880Estero"/>
    <n v="4200023936"/>
    <n v="4600188426"/>
    <n v="17051939"/>
    <s v="R167B1002596"/>
    <s v="COMM CONC SCRG CS"/>
    <s v="0019489880Estero"/>
    <s v="WE"/>
    <m/>
    <m/>
    <s v="ML81"/>
    <n v="50"/>
  </r>
  <r>
    <x v="3"/>
    <n v="6421009002"/>
    <x v="2"/>
    <n v="153.44999999999999"/>
    <d v="2025-05-09T00:00:00"/>
    <d v="2025-05-08T00:00:00"/>
    <d v="2025-05-10T00:00:00"/>
    <s v="RMR167"/>
    <s v="Ready Mix Naples"/>
    <m/>
    <m/>
    <s v="USBATCH01"/>
    <n v="1000038786"/>
    <x v="0"/>
    <s v="0019463575Estero"/>
    <n v="4200023936"/>
    <n v="4600184685"/>
    <n v="17051621"/>
    <s v="R167B1002596"/>
    <s v="COMM CONC SCRG CS"/>
    <s v="0019463575Estero"/>
    <s v="WE"/>
    <m/>
    <m/>
    <s v="ML81"/>
    <n v="50"/>
  </r>
  <r>
    <x v="3"/>
    <n v="6421009002"/>
    <x v="2"/>
    <n v="157.24"/>
    <d v="2025-05-14T00:00:00"/>
    <d v="2025-05-14T00:00:00"/>
    <d v="2025-05-14T00:00:00"/>
    <s v="RMR167"/>
    <s v="Ready Mix Naples"/>
    <m/>
    <m/>
    <s v="USBATCH01"/>
    <n v="1000038786"/>
    <x v="0"/>
    <s v="0019506401Estero"/>
    <n v="4200023936"/>
    <n v="4600192425"/>
    <n v="17052174"/>
    <s v="R167B1002596"/>
    <s v="COMM CONC SCRG CS"/>
    <s v="0019506401Estero"/>
    <s v="WE"/>
    <m/>
    <m/>
    <s v="ML81"/>
    <n v="50"/>
  </r>
  <r>
    <x v="3"/>
    <n v="6421009002"/>
    <x v="2"/>
    <n v="100.21"/>
    <d v="2025-05-12T00:00:00"/>
    <d v="2025-05-12T00:00:00"/>
    <d v="2025-05-12T00:00:00"/>
    <s v="RMR162"/>
    <s v="Ready Mix Mainline"/>
    <m/>
    <m/>
    <s v="USBATCH01"/>
    <n v="1000038786"/>
    <x v="0"/>
    <s v="0019487460Estero"/>
    <n v="4200023936"/>
    <n v="4600188406"/>
    <n v="17051893"/>
    <s v="R162B1002574"/>
    <s v="#57 STONE COMMERCIAL"/>
    <s v="0019487460Estero"/>
    <s v="WE"/>
    <m/>
    <m/>
    <s v="ML81"/>
    <n v="50"/>
  </r>
  <r>
    <x v="3"/>
    <n v="6421009002"/>
    <x v="2"/>
    <n v="154.96"/>
    <d v="2025-05-09T00:00:00"/>
    <d v="2025-05-08T00:00:00"/>
    <d v="2025-05-10T00:00:00"/>
    <s v="RMR167"/>
    <s v="Ready Mix Naples"/>
    <m/>
    <m/>
    <s v="USBATCH01"/>
    <n v="1000038786"/>
    <x v="0"/>
    <s v="0019467990Estero"/>
    <n v="4200023936"/>
    <n v="4600186071"/>
    <n v="17051720"/>
    <s v="R167B1002596"/>
    <s v="COMM CONC SCRG CS"/>
    <s v="0019467990Estero"/>
    <s v="WE"/>
    <m/>
    <m/>
    <s v="ML81"/>
    <n v="50"/>
  </r>
  <r>
    <x v="3"/>
    <n v="6421009002"/>
    <x v="2"/>
    <n v="161.91"/>
    <d v="2025-05-12T00:00:00"/>
    <d v="2025-05-12T00:00:00"/>
    <d v="2025-05-12T00:00:00"/>
    <s v="RMR167"/>
    <s v="Ready Mix Naples"/>
    <m/>
    <m/>
    <s v="USBATCH01"/>
    <n v="1000038786"/>
    <x v="0"/>
    <s v="0019487585Estero"/>
    <n v="4200023936"/>
    <n v="4600188225"/>
    <n v="17051897"/>
    <s v="R167B1002596"/>
    <s v="COMM CONC SCRG CS"/>
    <s v="0019487585Estero"/>
    <s v="WE"/>
    <m/>
    <m/>
    <s v="ML81"/>
    <n v="50"/>
  </r>
  <r>
    <x v="3"/>
    <n v="6421009002"/>
    <x v="2"/>
    <n v="143.57"/>
    <d v="2025-05-12T00:00:00"/>
    <d v="2025-05-12T00:00:00"/>
    <d v="2025-05-13T00:00:00"/>
    <s v="RMR167"/>
    <s v="Ready Mix Naples"/>
    <m/>
    <m/>
    <s v="USBATCH01"/>
    <n v="1000038786"/>
    <x v="0"/>
    <s v="0019487260Estero"/>
    <n v="4200023936"/>
    <n v="4600188903"/>
    <n v="17051889"/>
    <s v="R167B1002596"/>
    <s v="COMM CONC SCRG CS"/>
    <s v="0019487260Estero"/>
    <s v="WE"/>
    <m/>
    <m/>
    <s v="ML81"/>
    <n v="50"/>
  </r>
  <r>
    <x v="3"/>
    <n v="6421009002"/>
    <x v="2"/>
    <n v="93.15"/>
    <d v="2025-05-12T00:00:00"/>
    <d v="2025-05-12T00:00:00"/>
    <d v="2025-05-12T00:00:00"/>
    <s v="RMR162"/>
    <s v="Ready Mix Mainline"/>
    <m/>
    <m/>
    <s v="USBATCH01"/>
    <n v="1000038786"/>
    <x v="0"/>
    <s v="0019487584Estero"/>
    <n v="4200023936"/>
    <n v="4600188398"/>
    <n v="17051895"/>
    <s v="R162B1002574"/>
    <s v="#57 STONE COMMERCIAL"/>
    <s v="0019487584Estero"/>
    <s v="WE"/>
    <m/>
    <m/>
    <s v="ML81"/>
    <n v="50"/>
  </r>
  <r>
    <x v="3"/>
    <n v="6421009002"/>
    <x v="2"/>
    <n v="138.08000000000001"/>
    <d v="2025-05-09T00:00:00"/>
    <d v="2025-05-08T00:00:00"/>
    <d v="2025-05-10T00:00:00"/>
    <s v="RMR167"/>
    <s v="Ready Mix Naples"/>
    <m/>
    <m/>
    <s v="USBATCH01"/>
    <n v="1000038786"/>
    <x v="0"/>
    <s v="0019467828Estero"/>
    <n v="4200023936"/>
    <n v="4600185394"/>
    <n v="17051715"/>
    <s v="R167B1002596"/>
    <s v="COMM CONC SCRG CS"/>
    <s v="0019467828Estero"/>
    <s v="WE"/>
    <m/>
    <m/>
    <s v="ML81"/>
    <n v="50"/>
  </r>
  <r>
    <x v="3"/>
    <n v="6421009002"/>
    <x v="2"/>
    <n v="153.27000000000001"/>
    <d v="2025-05-12T00:00:00"/>
    <d v="2025-05-12T00:00:00"/>
    <d v="2025-05-13T00:00:00"/>
    <s v="RMR167"/>
    <s v="Ready Mix Naples"/>
    <m/>
    <m/>
    <s v="USBATCH01"/>
    <n v="1000038786"/>
    <x v="0"/>
    <s v="0019489538Estero"/>
    <n v="4200023936"/>
    <n v="4600188972"/>
    <n v="17051927"/>
    <s v="R167B1002596"/>
    <s v="COMM CONC SCRG CS"/>
    <s v="0019489538Estero"/>
    <s v="WE"/>
    <m/>
    <m/>
    <s v="ML81"/>
    <n v="50"/>
  </r>
  <r>
    <x v="3"/>
    <n v="6421009002"/>
    <x v="2"/>
    <n v="166"/>
    <d v="2025-05-14T00:00:00"/>
    <d v="2025-05-14T00:00:00"/>
    <d v="2025-05-14T00:00:00"/>
    <s v="RMR167"/>
    <s v="Ready Mix Naples"/>
    <m/>
    <m/>
    <s v="USBATCH01"/>
    <n v="1000038786"/>
    <x v="0"/>
    <s v="0019504627Estero"/>
    <n v="4200023936"/>
    <n v="4600192518"/>
    <n v="17052134"/>
    <s v="R167B1002596"/>
    <s v="COMM CONC SCRG CS"/>
    <s v="0019504627Estero"/>
    <s v="WE"/>
    <m/>
    <m/>
    <s v="ML81"/>
    <n v="50"/>
  </r>
  <r>
    <x v="3"/>
    <n v="6421009002"/>
    <x v="2"/>
    <n v="146.08000000000001"/>
    <d v="2025-05-09T00:00:00"/>
    <d v="2025-05-08T00:00:00"/>
    <d v="2025-05-10T00:00:00"/>
    <s v="RMR167"/>
    <s v="Ready Mix Naples"/>
    <m/>
    <m/>
    <s v="USBATCH01"/>
    <n v="1000038786"/>
    <x v="0"/>
    <s v="0019465083Estero"/>
    <n v="4200023936"/>
    <n v="4600186633"/>
    <n v="17051647"/>
    <s v="R167B1002596"/>
    <s v="COMM CONC SCRG CS"/>
    <s v="0019465083Estero"/>
    <s v="WE"/>
    <m/>
    <m/>
    <s v="ML81"/>
    <n v="50"/>
  </r>
  <r>
    <x v="3"/>
    <n v="6421009002"/>
    <x v="2"/>
    <n v="141.35"/>
    <d v="2025-05-12T00:00:00"/>
    <d v="2025-05-12T00:00:00"/>
    <d v="2025-05-12T00:00:00"/>
    <s v="RMR167"/>
    <s v="Ready Mix Naples"/>
    <m/>
    <m/>
    <s v="USBATCH01"/>
    <n v="1000038786"/>
    <x v="0"/>
    <s v="0019489211Estero"/>
    <n v="4200023936"/>
    <n v="4600188556"/>
    <n v="17051919"/>
    <s v="R167B1002596"/>
    <s v="COMM CONC SCRG CS"/>
    <s v="0019489211Estero"/>
    <s v="WE"/>
    <m/>
    <m/>
    <s v="ML81"/>
    <n v="50"/>
  </r>
  <r>
    <x v="3"/>
    <n v="6421009002"/>
    <x v="2"/>
    <n v="150.87"/>
    <d v="2025-05-12T00:00:00"/>
    <d v="2025-05-12T00:00:00"/>
    <d v="2025-05-12T00:00:00"/>
    <s v="RMR167"/>
    <s v="Ready Mix Naples"/>
    <m/>
    <m/>
    <s v="USBATCH01"/>
    <n v="1000038786"/>
    <x v="0"/>
    <s v="0019489341Estero"/>
    <n v="4200023936"/>
    <n v="4600188573"/>
    <n v="17051921"/>
    <s v="R167B1002596"/>
    <s v="COMM CONC SCRG CS"/>
    <s v="0019489341Estero"/>
    <s v="WE"/>
    <m/>
    <m/>
    <s v="ML81"/>
    <n v="50"/>
  </r>
  <r>
    <x v="2"/>
    <n v="6421009002"/>
    <x v="2"/>
    <n v="-115.54"/>
    <d v="2025-03-14T00:00:00"/>
    <d v="2025-05-01T00:00:00"/>
    <d v="2025-05-04T00:00:00"/>
    <s v="RMR134"/>
    <s v="Ready Mix Buena Vista"/>
    <m/>
    <m/>
    <s v="TARQUINOA"/>
    <n v="1000038790"/>
    <x v="18"/>
    <s v="0019075170Medley"/>
    <n v="4200023937"/>
    <n v="4600175788"/>
    <n v="12250371"/>
    <s v="R134B1002337"/>
    <s v="#89 STONE CO#17"/>
    <s v="0019075170Medley"/>
    <s v="WE"/>
    <m/>
    <m/>
    <s v="ML81"/>
    <n v="30"/>
  </r>
  <r>
    <x v="2"/>
    <n v="6421009002"/>
    <x v="2"/>
    <n v="-119.85"/>
    <d v="2025-03-14T00:00:00"/>
    <d v="2025-05-01T00:00:00"/>
    <d v="2025-05-04T00:00:00"/>
    <s v="RMR134"/>
    <s v="Ready Mix Buena Vista"/>
    <m/>
    <m/>
    <s v="TARQUINOA"/>
    <n v="1000038790"/>
    <x v="18"/>
    <s v="0019076773Medley"/>
    <n v="4200023937"/>
    <n v="4600175800"/>
    <n v="12250567"/>
    <s v="R134B1002337"/>
    <s v="#89 STONE CO#17"/>
    <s v="0019076773Medley"/>
    <s v="WE"/>
    <m/>
    <m/>
    <s v="ML81"/>
    <n v="30"/>
  </r>
  <r>
    <x v="2"/>
    <n v="6421009002"/>
    <x v="2"/>
    <n v="-116.52"/>
    <d v="2025-03-14T00:00:00"/>
    <d v="2025-05-01T00:00:00"/>
    <d v="2025-05-04T00:00:00"/>
    <s v="RMR134"/>
    <s v="Ready Mix Buena Vista"/>
    <m/>
    <m/>
    <s v="TARQUINOA"/>
    <n v="1000038790"/>
    <x v="18"/>
    <s v="0019075741Medley"/>
    <n v="4200023937"/>
    <n v="4600175798"/>
    <n v="12250434"/>
    <s v="R134B1002337"/>
    <s v="#89 STONE CO#17"/>
    <s v="0019075741Medley"/>
    <s v="WE"/>
    <m/>
    <m/>
    <s v="ML81"/>
    <n v="30"/>
  </r>
  <r>
    <x v="2"/>
    <n v="6421009002"/>
    <x v="2"/>
    <n v="-110.26"/>
    <d v="2025-03-14T00:00:00"/>
    <d v="2025-05-01T00:00:00"/>
    <d v="2025-05-04T00:00:00"/>
    <s v="RMR134"/>
    <s v="Ready Mix Buena Vista"/>
    <m/>
    <m/>
    <s v="TARQUINOA"/>
    <n v="1000038790"/>
    <x v="18"/>
    <s v="0019074853Medley"/>
    <n v="4200023937"/>
    <n v="4600175794"/>
    <n v="12250342"/>
    <s v="R134B1002337"/>
    <s v="#89 STONE CO#17"/>
    <s v="0019074853Medley"/>
    <s v="WE"/>
    <m/>
    <m/>
    <s v="ML81"/>
    <n v="30"/>
  </r>
  <r>
    <x v="2"/>
    <n v="6421009002"/>
    <x v="2"/>
    <n v="-112.66"/>
    <d v="2025-03-14T00:00:00"/>
    <d v="2025-05-01T00:00:00"/>
    <d v="2025-05-04T00:00:00"/>
    <s v="RMR134"/>
    <s v="Ready Mix Buena Vista"/>
    <m/>
    <m/>
    <s v="TARQUINOA"/>
    <n v="1000038790"/>
    <x v="18"/>
    <s v="0019076145Medley"/>
    <n v="4200023937"/>
    <n v="4600175790"/>
    <n v="12250500"/>
    <s v="R134B1002337"/>
    <s v="#89 STONE CO#17"/>
    <s v="0019076145Medley"/>
    <s v="WE"/>
    <m/>
    <m/>
    <s v="ML81"/>
    <n v="30"/>
  </r>
  <r>
    <x v="2"/>
    <n v="6421009002"/>
    <x v="2"/>
    <n v="-118.98"/>
    <d v="2025-03-14T00:00:00"/>
    <d v="2025-05-01T00:00:00"/>
    <d v="2025-05-04T00:00:00"/>
    <s v="RMR134"/>
    <s v="Ready Mix Buena Vista"/>
    <m/>
    <m/>
    <s v="TARQUINOA"/>
    <n v="1000038790"/>
    <x v="18"/>
    <s v="0019074750Medley"/>
    <n v="4200023937"/>
    <n v="4600175796"/>
    <n v="12250340"/>
    <s v="R134B1002337"/>
    <s v="#89 STONE CO#17"/>
    <s v="0019074750Medley"/>
    <s v="WE"/>
    <m/>
    <m/>
    <s v="ML81"/>
    <n v="30"/>
  </r>
  <r>
    <x v="2"/>
    <n v="6421009002"/>
    <x v="2"/>
    <n v="25.04"/>
    <d v="2025-04-18T00:00:00"/>
    <d v="2025-05-01T00:00:00"/>
    <d v="2025-05-01T00:00:00"/>
    <s v="RMR134"/>
    <s v="Ready Mix Buena Vista"/>
    <m/>
    <m/>
    <s v="FERNANDEZN"/>
    <m/>
    <x v="18"/>
    <s v="* OVERLAND CARRIERS INC"/>
    <n v="4200023937"/>
    <n v="6000034415"/>
    <n v="248769"/>
    <s v="R134B1002337"/>
    <s v="#89 STONE CO#17"/>
    <m/>
    <s v="RE"/>
    <m/>
    <m/>
    <s v="MIRO"/>
    <n v="30"/>
  </r>
  <r>
    <x v="2"/>
    <n v="6421009002"/>
    <x v="2"/>
    <n v="-123.93"/>
    <d v="2025-03-14T00:00:00"/>
    <d v="2025-05-01T00:00:00"/>
    <d v="2025-05-04T00:00:00"/>
    <s v="RMR134"/>
    <s v="Ready Mix Buena Vista"/>
    <m/>
    <m/>
    <s v="TARQUINOA"/>
    <n v="1000038790"/>
    <x v="18"/>
    <s v="0019075459Medley"/>
    <n v="4200023937"/>
    <n v="4600175792"/>
    <n v="12250402"/>
    <s v="R134B1002337"/>
    <s v="#89 STONE CO#17"/>
    <s v="0019075459Medley"/>
    <s v="WE"/>
    <m/>
    <m/>
    <s v="ML81"/>
    <n v="30"/>
  </r>
  <r>
    <x v="2"/>
    <n v="6421009002"/>
    <x v="2"/>
    <n v="25.06"/>
    <d v="2025-04-18T00:00:00"/>
    <d v="2025-05-01T00:00:00"/>
    <d v="2025-05-01T00:00:00"/>
    <s v="RMR134"/>
    <s v="Ready Mix Buena Vista"/>
    <m/>
    <m/>
    <s v="FERNANDEZN"/>
    <m/>
    <x v="18"/>
    <s v="* OVERLAND CARRIERS INC"/>
    <n v="4200023937"/>
    <n v="6000034416"/>
    <n v="248770"/>
    <s v="R134B1001826"/>
    <s v="COMM CONC SCRG"/>
    <m/>
    <s v="RE"/>
    <m/>
    <m/>
    <s v="MIRO"/>
    <n v="30"/>
  </r>
  <r>
    <x v="2"/>
    <n v="6421009002"/>
    <x v="2"/>
    <n v="54.51"/>
    <d v="2025-04-25T00:00:00"/>
    <d v="2025-05-12T00:00:00"/>
    <d v="2025-05-12T00:00:00"/>
    <s v="RMR134"/>
    <s v="Ready Mix Buena Vista"/>
    <m/>
    <m/>
    <s v="FERNANDEZN"/>
    <m/>
    <x v="18"/>
    <s v="* OVERLAND CARRIERS INC"/>
    <n v="4200023937"/>
    <n v="6000037733"/>
    <n v="248800"/>
    <s v="R134B1001835"/>
    <s v="ASTM #57 CO#10"/>
    <m/>
    <s v="RE"/>
    <m/>
    <m/>
    <s v="MIRO"/>
    <n v="40"/>
  </r>
  <r>
    <x v="8"/>
    <n v="6421009002"/>
    <x v="2"/>
    <n v="-73.83"/>
    <d v="2025-02-21T00:00:00"/>
    <d v="2025-05-01T00:00:00"/>
    <d v="2025-05-01T00:00:00"/>
    <s v="RMR140"/>
    <s v="Ready Mix Portable Plant 24-495"/>
    <m/>
    <m/>
    <s v="FERNANDEZN"/>
    <m/>
    <x v="4"/>
    <s v="* OVERLAND CARRIERS INC"/>
    <n v="4200023937"/>
    <n v="6000021837"/>
    <n v="248596"/>
    <s v="R140B1001835"/>
    <s v="ASTM  #57 C10"/>
    <m/>
    <s v="RE"/>
    <m/>
    <m/>
    <s v="MIRO"/>
    <n v="40"/>
  </r>
  <r>
    <x v="8"/>
    <n v="6421009002"/>
    <x v="2"/>
    <n v="-0.01"/>
    <d v="2025-04-18T00:00:00"/>
    <d v="2025-05-01T00:00:00"/>
    <d v="2025-05-01T00:00:00"/>
    <s v="RMR138"/>
    <s v="Ready Mix Pompano Beach"/>
    <m/>
    <m/>
    <s v="FERNANDEZN"/>
    <m/>
    <x v="4"/>
    <s v="* OVERLAND CARRIERS INC"/>
    <n v="4200023937"/>
    <n v="6000034413"/>
    <n v="248768"/>
    <s v="R138B1002337"/>
    <s v="#89 STONE CO#17"/>
    <m/>
    <s v="RE"/>
    <m/>
    <m/>
    <s v="MIRO"/>
    <n v="40"/>
  </r>
  <r>
    <x v="2"/>
    <n v="6421009002"/>
    <x v="2"/>
    <n v="-0.03"/>
    <d v="2025-04-25T00:00:00"/>
    <d v="2025-05-12T00:00:00"/>
    <d v="2025-05-12T00:00:00"/>
    <s v="RMR134"/>
    <s v="Ready Mix Buena Vista"/>
    <m/>
    <m/>
    <s v="FERNANDEZN"/>
    <m/>
    <x v="4"/>
    <s v="* OVERLAND CARRIERS INC"/>
    <n v="4200023937"/>
    <n v="6000037740"/>
    <n v="248802"/>
    <s v="R134B1002337"/>
    <s v="#89 STONE CO#17"/>
    <m/>
    <s v="RE"/>
    <m/>
    <m/>
    <s v="MIRO"/>
    <n v="40"/>
  </r>
  <r>
    <x v="8"/>
    <n v="6421009002"/>
    <x v="2"/>
    <n v="0.03"/>
    <d v="2025-04-18T00:00:00"/>
    <d v="2025-05-01T00:00:00"/>
    <d v="2025-05-01T00:00:00"/>
    <s v="RMR135"/>
    <s v="Ready Mix Ft Lauderdale"/>
    <m/>
    <m/>
    <s v="FERNANDEZN"/>
    <m/>
    <x v="18"/>
    <s v="* OVERLAND CARRIERS INC"/>
    <n v="4200023937"/>
    <n v="6000034424"/>
    <n v="248776"/>
    <s v="R135B1001835"/>
    <s v="ASTM #57 CO#10"/>
    <m/>
    <s v="RE"/>
    <m/>
    <m/>
    <s v="MIRO"/>
    <n v="40"/>
  </r>
  <r>
    <x v="2"/>
    <n v="6421009002"/>
    <x v="2"/>
    <n v="-0.02"/>
    <d v="2025-05-02T00:00:00"/>
    <d v="2025-05-14T00:00:00"/>
    <d v="2025-05-14T00:00:00"/>
    <s v="RMR134"/>
    <s v="Ready Mix Buena Vista"/>
    <m/>
    <m/>
    <s v="FERNANDEZN"/>
    <m/>
    <x v="4"/>
    <s v="* OVERLAND CARRIERS INC"/>
    <n v="4200023937"/>
    <n v="6000038992"/>
    <n v="248822"/>
    <s v="R134B1001835"/>
    <s v="ASTM #57 CO#10"/>
    <m/>
    <s v="RE"/>
    <m/>
    <m/>
    <s v="MIRO"/>
    <n v="40"/>
  </r>
  <r>
    <x v="8"/>
    <n v="6421009002"/>
    <x v="2"/>
    <n v="-0.02"/>
    <d v="2025-04-25T00:00:00"/>
    <d v="2025-05-12T00:00:00"/>
    <d v="2025-05-12T00:00:00"/>
    <s v="RMR135"/>
    <s v="Ready Mix Ft Lauderdale"/>
    <m/>
    <m/>
    <s v="FERNANDEZN"/>
    <m/>
    <x v="4"/>
    <s v="* OVERLAND CARRIERS INC"/>
    <n v="4200023937"/>
    <n v="6000037743"/>
    <n v="248804"/>
    <s v="R135B1001835"/>
    <s v="ASTM #57 CO#10"/>
    <m/>
    <s v="RE"/>
    <m/>
    <m/>
    <s v="MIRO"/>
    <n v="40"/>
  </r>
  <r>
    <x v="2"/>
    <n v="6421009002"/>
    <x v="2"/>
    <n v="-0.19"/>
    <d v="2025-04-25T00:00:00"/>
    <d v="2025-05-12T00:00:00"/>
    <d v="2025-05-12T00:00:00"/>
    <s v="RMR134"/>
    <s v="Ready Mix Buena Vista"/>
    <m/>
    <m/>
    <s v="FERNANDEZN"/>
    <m/>
    <x v="4"/>
    <s v="* OVERLAND CARRIERS INC"/>
    <n v="4200023937"/>
    <n v="6000037739"/>
    <n v="248801"/>
    <s v="R134B1001826"/>
    <s v="COMM CONC SCRG"/>
    <m/>
    <s v="RE"/>
    <m/>
    <m/>
    <s v="MIRO"/>
    <n v="40"/>
  </r>
  <r>
    <x v="2"/>
    <n v="6421009002"/>
    <x v="2"/>
    <n v="-0.03"/>
    <d v="2025-05-02T00:00:00"/>
    <d v="2025-05-14T00:00:00"/>
    <d v="2025-05-14T00:00:00"/>
    <s v="RMR134"/>
    <s v="Ready Mix Buena Vista"/>
    <m/>
    <m/>
    <s v="FERNANDEZN"/>
    <m/>
    <x v="4"/>
    <s v="* OVERLAND CARRIERS INC"/>
    <n v="4200023937"/>
    <n v="6000038996"/>
    <n v="248823"/>
    <s v="R134B1001826"/>
    <s v="COMM CONC SCRG"/>
    <m/>
    <s v="RE"/>
    <m/>
    <m/>
    <s v="MIRO"/>
    <n v="40"/>
  </r>
  <r>
    <x v="8"/>
    <n v="6421009002"/>
    <x v="2"/>
    <n v="-0.01"/>
    <d v="2025-04-18T00:00:00"/>
    <d v="2025-05-01T00:00:00"/>
    <d v="2025-05-01T00:00:00"/>
    <s v="RMR135"/>
    <s v="Ready Mix Ft Lauderdale"/>
    <m/>
    <m/>
    <s v="FERNANDEZN"/>
    <m/>
    <x v="4"/>
    <s v="* OVERLAND CARRIERS INC"/>
    <n v="4200023937"/>
    <n v="6000034426"/>
    <n v="248777"/>
    <s v="R135B1002337"/>
    <s v="#89 STONE CO#17"/>
    <m/>
    <s v="RE"/>
    <m/>
    <m/>
    <s v="MIRO"/>
    <n v="40"/>
  </r>
  <r>
    <x v="8"/>
    <n v="6421009002"/>
    <x v="2"/>
    <n v="183.09"/>
    <d v="2025-05-09T00:00:00"/>
    <d v="2025-05-09T00:00:00"/>
    <d v="2025-05-10T00:00:00"/>
    <s v="RMR135"/>
    <s v="Ready Mix Ft Lauderdale"/>
    <m/>
    <m/>
    <s v="USBATCH01"/>
    <n v="1000038790"/>
    <x v="18"/>
    <s v="0019474972Medley"/>
    <n v="4200023937"/>
    <n v="4600186313"/>
    <n v="12280556"/>
    <s v="R135B1002337"/>
    <s v="#89 STONE CO#17"/>
    <s v="0019474972Medley"/>
    <s v="WE"/>
    <m/>
    <m/>
    <s v="ML81"/>
    <n v="50"/>
  </r>
  <r>
    <x v="2"/>
    <n v="6421009002"/>
    <x v="2"/>
    <n v="132.13"/>
    <d v="2025-05-13T00:00:00"/>
    <d v="2025-05-01T00:00:00"/>
    <d v="2025-05-13T00:00:00"/>
    <s v="RMR134"/>
    <s v="Ready Mix Buena Vista"/>
    <m/>
    <m/>
    <s v="TARQUINOA"/>
    <n v="1000038790"/>
    <x v="18"/>
    <s v="0018970859Medley"/>
    <n v="4200023937"/>
    <n v="4600189765"/>
    <n v="12242326"/>
    <s v="R134B1001826"/>
    <s v="COMM CONC SCRG"/>
    <s v="0018970859Medley"/>
    <s v="WE"/>
    <m/>
    <m/>
    <s v="ML81"/>
    <n v="50"/>
  </r>
  <r>
    <x v="2"/>
    <n v="6421009002"/>
    <x v="2"/>
    <n v="144.15"/>
    <d v="2025-05-09T00:00:00"/>
    <d v="2025-05-08T00:00:00"/>
    <d v="2025-05-10T00:00:00"/>
    <s v="RMR134"/>
    <s v="Ready Mix Buena Vista"/>
    <m/>
    <m/>
    <s v="USBATCH01"/>
    <n v="1000038790"/>
    <x v="18"/>
    <s v="0019468554Medley"/>
    <n v="4200023937"/>
    <n v="4600186135"/>
    <n v="12280211"/>
    <s v="R134B1002337"/>
    <s v="#89 STONE CO#17"/>
    <s v="0019468554Medley"/>
    <s v="WE"/>
    <m/>
    <m/>
    <s v="ML81"/>
    <n v="50"/>
  </r>
  <r>
    <x v="2"/>
    <n v="6421009002"/>
    <x v="2"/>
    <n v="135.63999999999999"/>
    <d v="2025-05-09T00:00:00"/>
    <d v="2025-05-08T00:00:00"/>
    <d v="2025-05-10T00:00:00"/>
    <s v="RMR134"/>
    <s v="Ready Mix Buena Vista"/>
    <m/>
    <m/>
    <s v="USBATCH01"/>
    <n v="1000038790"/>
    <x v="18"/>
    <s v="0019465057Medley"/>
    <n v="4200023937"/>
    <n v="4600186632"/>
    <n v="12279785"/>
    <s v="R134B1001835"/>
    <s v="ASTM #57 CO#10"/>
    <s v="0019465057Medley"/>
    <s v="WE"/>
    <m/>
    <m/>
    <s v="ML81"/>
    <n v="50"/>
  </r>
  <r>
    <x v="8"/>
    <n v="6421009002"/>
    <x v="2"/>
    <n v="185.13"/>
    <d v="2025-05-04T00:00:00"/>
    <d v="2025-05-01T00:00:00"/>
    <d v="2025-05-04T00:00:00"/>
    <s v="RMR135"/>
    <s v="Ready Mix Ft Lauderdale"/>
    <m/>
    <m/>
    <s v="TARQUINOA"/>
    <n v="1000038790"/>
    <x v="18"/>
    <s v="0018965250Medley"/>
    <n v="4200023937"/>
    <n v="4600175944"/>
    <n v="12241777"/>
    <s v="R135B1002337"/>
    <s v="#89 STONE CO#17"/>
    <s v="0018965250Medley"/>
    <s v="WE"/>
    <m/>
    <m/>
    <s v="ML81"/>
    <n v="50"/>
  </r>
  <r>
    <x v="2"/>
    <n v="6421009002"/>
    <x v="2"/>
    <n v="166.34"/>
    <d v="2025-05-09T00:00:00"/>
    <d v="2025-05-09T00:00:00"/>
    <d v="2025-05-10T00:00:00"/>
    <s v="RMR134"/>
    <s v="Ready Mix Buena Vista"/>
    <m/>
    <m/>
    <s v="USBATCH01"/>
    <n v="1000038790"/>
    <x v="18"/>
    <s v="0019476443Medley"/>
    <n v="4200023937"/>
    <n v="4600185224"/>
    <n v="12280706"/>
    <s v="R134B1001835"/>
    <s v="ASTM #57 CO#10"/>
    <s v="0019476443Medley"/>
    <s v="WE"/>
    <m/>
    <m/>
    <s v="ML81"/>
    <n v="50"/>
  </r>
  <r>
    <x v="2"/>
    <n v="6421009002"/>
    <x v="2"/>
    <n v="135.63"/>
    <d v="2025-05-05T00:00:00"/>
    <d v="2025-05-01T00:00:00"/>
    <d v="2025-05-05T00:00:00"/>
    <s v="RMR134"/>
    <s v="Ready Mix Buena Vista"/>
    <m/>
    <m/>
    <s v="TARQUINOA"/>
    <n v="1000038790"/>
    <x v="18"/>
    <s v="0018961940Medley"/>
    <n v="4200023937"/>
    <n v="4600176509"/>
    <n v="12241384"/>
    <s v="R134B1001826"/>
    <s v="COMM CONC SCRG"/>
    <s v="0018961940Medley"/>
    <s v="WE"/>
    <m/>
    <m/>
    <s v="ML81"/>
    <n v="50"/>
  </r>
  <r>
    <x v="8"/>
    <n v="6421009002"/>
    <x v="2"/>
    <n v="144.93"/>
    <d v="2025-05-16T00:00:00"/>
    <d v="2025-05-16T00:00:00"/>
    <d v="2025-05-16T00:00:00"/>
    <s v="RMR135"/>
    <s v="Ready Mix Ft Lauderdale"/>
    <m/>
    <m/>
    <s v="USBATCH01"/>
    <n v="1000038790"/>
    <x v="18"/>
    <s v="0019523917Medley"/>
    <n v="4200023937"/>
    <n v="4600196209"/>
    <n v="12284073"/>
    <s v="R135B1001835"/>
    <s v="ASTM #57 CO#10"/>
    <s v="0019523917Medley"/>
    <s v="WE"/>
    <m/>
    <m/>
    <s v="ML81"/>
    <n v="50"/>
  </r>
  <r>
    <x v="2"/>
    <n v="6421009002"/>
    <x v="2"/>
    <n v="132.97999999999999"/>
    <d v="2025-05-04T00:00:00"/>
    <d v="2025-05-01T00:00:00"/>
    <d v="2025-05-04T00:00:00"/>
    <s v="RMR134"/>
    <s v="Ready Mix Buena Vista"/>
    <m/>
    <m/>
    <s v="TARQUINOA"/>
    <n v="1000038790"/>
    <x v="18"/>
    <s v="0018952515Medley"/>
    <n v="4200023937"/>
    <n v="4600175804"/>
    <n v="12240781"/>
    <s v="R134B1002337"/>
    <s v="#89 STONE CO#17"/>
    <s v="0018952515Medley"/>
    <s v="WE"/>
    <m/>
    <m/>
    <s v="ML81"/>
    <n v="50"/>
  </r>
  <r>
    <x v="8"/>
    <n v="6421009002"/>
    <x v="2"/>
    <n v="151.16"/>
    <d v="2025-05-09T00:00:00"/>
    <d v="2025-05-08T00:00:00"/>
    <d v="2025-05-10T00:00:00"/>
    <s v="RMR135"/>
    <s v="Ready Mix Ft Lauderdale"/>
    <m/>
    <m/>
    <s v="USBATCH01"/>
    <n v="1000038790"/>
    <x v="18"/>
    <s v="0019468747Medley"/>
    <n v="4200023937"/>
    <n v="4600186144"/>
    <n v="12280237"/>
    <s v="R135B1001835"/>
    <s v="ASTM #57 CO#10"/>
    <s v="0019468747Medley"/>
    <s v="WE"/>
    <m/>
    <m/>
    <s v="ML81"/>
    <n v="50"/>
  </r>
  <r>
    <x v="8"/>
    <n v="6421009002"/>
    <x v="2"/>
    <n v="155.72999999999999"/>
    <d v="2025-05-05T00:00:00"/>
    <d v="2025-05-01T00:00:00"/>
    <d v="2025-05-05T00:00:00"/>
    <s v="RMR135"/>
    <s v="Ready Mix Ft Lauderdale"/>
    <m/>
    <m/>
    <s v="TARQUINOA"/>
    <n v="1000038790"/>
    <x v="18"/>
    <s v="0018961285Medley"/>
    <n v="4200023937"/>
    <n v="4600176862"/>
    <n v="12241318"/>
    <s v="R135B1001826"/>
    <s v="COMM CONC SCRG"/>
    <s v="0018961285Medley"/>
    <s v="WE"/>
    <m/>
    <m/>
    <s v="ML81"/>
    <n v="50"/>
  </r>
  <r>
    <x v="2"/>
    <n v="6421009002"/>
    <x v="2"/>
    <n v="126.53"/>
    <d v="2025-05-05T00:00:00"/>
    <d v="2025-05-01T00:00:00"/>
    <d v="2025-05-05T00:00:00"/>
    <s v="RMR134"/>
    <s v="Ready Mix Buena Vista"/>
    <m/>
    <m/>
    <s v="TARQUINOA"/>
    <n v="1000038790"/>
    <x v="18"/>
    <s v="0018930856Medley"/>
    <n v="4200023937"/>
    <n v="4600176212"/>
    <n v="12239199"/>
    <s v="R134B1001826"/>
    <s v="COMM CONC SCRG"/>
    <s v="0018930856Medley"/>
    <s v="WE"/>
    <m/>
    <m/>
    <s v="ML81"/>
    <n v="50"/>
  </r>
  <r>
    <x v="2"/>
    <n v="6421009002"/>
    <x v="2"/>
    <n v="-127.39"/>
    <d v="2025-05-05T00:00:00"/>
    <d v="2025-05-01T00:00:00"/>
    <d v="2025-05-13T00:00:00"/>
    <s v="RMR134"/>
    <s v="Ready Mix Buena Vista"/>
    <m/>
    <m/>
    <s v="TARQUINOA"/>
    <n v="1000038790"/>
    <x v="18"/>
    <s v="0018959680Medley"/>
    <n v="4200023937"/>
    <n v="4600189638"/>
    <n v="12241215"/>
    <s v="R134B1001826"/>
    <s v="COMM CONC SCRG"/>
    <s v="0018959680Medley"/>
    <s v="WE"/>
    <m/>
    <m/>
    <s v="ML81"/>
    <n v="50"/>
  </r>
  <r>
    <x v="8"/>
    <n v="6421009002"/>
    <x v="2"/>
    <n v="157.6"/>
    <d v="2025-05-09T00:00:00"/>
    <d v="2025-05-08T00:00:00"/>
    <d v="2025-05-10T00:00:00"/>
    <s v="RMR135"/>
    <s v="Ready Mix Ft Lauderdale"/>
    <m/>
    <m/>
    <s v="USBATCH01"/>
    <n v="1000038790"/>
    <x v="18"/>
    <s v="0019467931Medley"/>
    <n v="4200023937"/>
    <n v="4600184983"/>
    <n v="12280097"/>
    <s v="R135B1001835"/>
    <s v="ASTM #57 CO#10"/>
    <s v="0019467931Medley"/>
    <s v="WE"/>
    <m/>
    <m/>
    <s v="ML81"/>
    <n v="50"/>
  </r>
  <r>
    <x v="2"/>
    <n v="6421009002"/>
    <x v="2"/>
    <n v="128.09"/>
    <d v="2025-05-13T00:00:00"/>
    <d v="2025-05-13T00:00:00"/>
    <d v="2025-05-13T00:00:00"/>
    <s v="RMR134"/>
    <s v="Ready Mix Buena Vista"/>
    <m/>
    <m/>
    <s v="USBATCH01"/>
    <n v="1000038790"/>
    <x v="18"/>
    <s v="0019499046Medley"/>
    <n v="4200023937"/>
    <n v="4600190517"/>
    <n v="12282227"/>
    <s v="R134B1001826"/>
    <s v="COMM CONC SCRG"/>
    <s v="0019499046Medley"/>
    <s v="WE"/>
    <m/>
    <m/>
    <s v="ML81"/>
    <n v="50"/>
  </r>
  <r>
    <x v="8"/>
    <n v="6421009002"/>
    <x v="2"/>
    <n v="196.89"/>
    <d v="2025-05-13T00:00:00"/>
    <d v="2025-05-13T00:00:00"/>
    <d v="2025-05-14T00:00:00"/>
    <s v="RMR135"/>
    <s v="Ready Mix Ft Lauderdale"/>
    <m/>
    <m/>
    <s v="USBATCH01"/>
    <n v="1000038790"/>
    <x v="18"/>
    <s v="0019498818Medley"/>
    <n v="4200023937"/>
    <n v="4600190947"/>
    <n v="12282205"/>
    <s v="R135B1001835"/>
    <s v="ASTM #57 CO#10"/>
    <s v="0019498818Medley"/>
    <s v="WE"/>
    <m/>
    <m/>
    <s v="ML81"/>
    <n v="50"/>
  </r>
  <r>
    <x v="2"/>
    <n v="6421009002"/>
    <x v="2"/>
    <n v="138.44"/>
    <d v="2025-05-09T00:00:00"/>
    <d v="2025-05-09T00:00:00"/>
    <d v="2025-05-10T00:00:00"/>
    <s v="RMR134"/>
    <s v="Ready Mix Buena Vista"/>
    <m/>
    <m/>
    <s v="USBATCH01"/>
    <n v="1000038790"/>
    <x v="18"/>
    <s v="0019474247Medley"/>
    <n v="4200023937"/>
    <n v="4600185135"/>
    <n v="12280492"/>
    <s v="R134B1001826"/>
    <s v="COMM CONC SCRG"/>
    <s v="0019474247Medley"/>
    <s v="WE"/>
    <m/>
    <m/>
    <s v="ML81"/>
    <n v="50"/>
  </r>
  <r>
    <x v="2"/>
    <n v="6421009002"/>
    <x v="2"/>
    <n v="139.69"/>
    <d v="2025-05-13T00:00:00"/>
    <d v="2025-05-01T00:00:00"/>
    <d v="2025-05-13T00:00:00"/>
    <s v="RMR134"/>
    <s v="Ready Mix Buena Vista"/>
    <m/>
    <m/>
    <s v="TARQUINOA"/>
    <n v="1000038790"/>
    <x v="18"/>
    <s v="0018970508Medley"/>
    <n v="4200023937"/>
    <n v="4600189430"/>
    <n v="12242280"/>
    <s v="R134B1002337"/>
    <s v="#89 STONE CO#17"/>
    <s v="0018970508Medley"/>
    <s v="WE"/>
    <m/>
    <m/>
    <s v="ML81"/>
    <n v="50"/>
  </r>
  <r>
    <x v="2"/>
    <n v="6421009002"/>
    <x v="2"/>
    <n v="137.4"/>
    <d v="2025-05-07T00:00:00"/>
    <d v="2025-05-07T00:00:00"/>
    <d v="2025-05-08T00:00:00"/>
    <s v="RMR134"/>
    <s v="Ready Mix Buena Vista"/>
    <m/>
    <m/>
    <s v="USBATCH01"/>
    <n v="1000038790"/>
    <x v="18"/>
    <s v="0019458223Medley"/>
    <n v="4200023937"/>
    <n v="4600182148"/>
    <n v="12279485"/>
    <s v="R134B1001826"/>
    <s v="COMM CONC SCRG"/>
    <s v="0019458223Medley"/>
    <s v="WE"/>
    <m/>
    <m/>
    <s v="ML81"/>
    <n v="50"/>
  </r>
  <r>
    <x v="2"/>
    <n v="6421009002"/>
    <x v="2"/>
    <n v="125.88"/>
    <d v="2025-05-05T00:00:00"/>
    <d v="2025-05-01T00:00:00"/>
    <d v="2025-05-05T00:00:00"/>
    <s v="RMR134"/>
    <s v="Ready Mix Buena Vista"/>
    <m/>
    <m/>
    <s v="TARQUINOA"/>
    <n v="1000038790"/>
    <x v="18"/>
    <s v="0018960979Medley"/>
    <n v="4200023937"/>
    <n v="4600176513"/>
    <n v="12241299"/>
    <s v="R134B1001826"/>
    <s v="COMM CONC SCRG"/>
    <s v="0018960979Medley"/>
    <s v="WE"/>
    <m/>
    <m/>
    <s v="ML81"/>
    <n v="50"/>
  </r>
  <r>
    <x v="2"/>
    <n v="6421009002"/>
    <x v="2"/>
    <n v="148.04"/>
    <d v="2025-05-09T00:00:00"/>
    <d v="2025-05-09T00:00:00"/>
    <d v="2025-05-10T00:00:00"/>
    <s v="RMR134"/>
    <s v="Ready Mix Buena Vista"/>
    <m/>
    <m/>
    <s v="USBATCH01"/>
    <n v="1000038790"/>
    <x v="18"/>
    <s v="0019475106Medley"/>
    <n v="4200023937"/>
    <n v="4600185622"/>
    <n v="12280564"/>
    <s v="R134B1001835"/>
    <s v="ASTM #57 CO#10"/>
    <s v="0019475106Medley"/>
    <s v="WE"/>
    <m/>
    <m/>
    <s v="ML81"/>
    <n v="50"/>
  </r>
  <r>
    <x v="8"/>
    <n v="6421009002"/>
    <x v="2"/>
    <n v="200.93"/>
    <d v="2025-05-02T00:00:00"/>
    <d v="2025-05-02T00:00:00"/>
    <d v="2025-05-02T00:00:00"/>
    <s v="RMR135"/>
    <s v="Ready Mix Ft Lauderdale"/>
    <m/>
    <m/>
    <s v="USBATCH01"/>
    <n v="1000038790"/>
    <x v="18"/>
    <s v="0019421385Medley"/>
    <n v="4200023937"/>
    <n v="4600174430"/>
    <n v="12276993"/>
    <s v="R135B1001835"/>
    <s v="ASTM #57 CO#10"/>
    <s v="0019421385Medley"/>
    <s v="WE"/>
    <m/>
    <m/>
    <s v="ML81"/>
    <n v="50"/>
  </r>
  <r>
    <x v="2"/>
    <n v="6421009002"/>
    <x v="2"/>
    <n v="136.94"/>
    <d v="2025-05-12T00:00:00"/>
    <d v="2025-05-12T00:00:00"/>
    <d v="2025-05-12T00:00:00"/>
    <s v="RMR134"/>
    <s v="Ready Mix Buena Vista"/>
    <m/>
    <m/>
    <s v="USBATCH01"/>
    <n v="1000038790"/>
    <x v="18"/>
    <s v="0019488513Medley"/>
    <n v="4200023937"/>
    <n v="4600188311"/>
    <n v="12281484"/>
    <s v="R134B1001826"/>
    <s v="COMM CONC SCRG"/>
    <s v="0019488513Medley"/>
    <s v="WE"/>
    <m/>
    <m/>
    <s v="ML81"/>
    <n v="50"/>
  </r>
  <r>
    <x v="8"/>
    <n v="6421009002"/>
    <x v="2"/>
    <n v="241.32"/>
    <d v="2025-05-04T00:00:00"/>
    <d v="2025-05-01T00:00:00"/>
    <d v="2025-05-04T00:00:00"/>
    <s v="RMR131"/>
    <s v="Ready Mix Delray Beach"/>
    <m/>
    <m/>
    <s v="TARQUINOA"/>
    <n v="1000038790"/>
    <x v="18"/>
    <s v="0018941832Medley"/>
    <n v="4200023937"/>
    <n v="4600175927"/>
    <n v="12240073"/>
    <s v="R131B1001826"/>
    <s v="COMM CONC SCRG"/>
    <s v="0018941832Medley"/>
    <s v="WE"/>
    <m/>
    <m/>
    <s v="ML81"/>
    <n v="50"/>
  </r>
  <r>
    <x v="8"/>
    <n v="6421009002"/>
    <x v="2"/>
    <n v="78.08"/>
    <d v="2025-05-04T00:00:00"/>
    <d v="2025-05-01T00:00:00"/>
    <d v="2025-05-04T00:00:00"/>
    <s v="RMR140"/>
    <s v="Ready Mix Portable Plant 24-495"/>
    <m/>
    <m/>
    <s v="TARQUINOA"/>
    <n v="1000038790"/>
    <x v="18"/>
    <s v="0018968902Medley"/>
    <n v="4200023937"/>
    <n v="4600175872"/>
    <n v="12242072"/>
    <s v="R140B1001826"/>
    <s v="COMM  CONC SCRG"/>
    <s v="0018968902Medley"/>
    <s v="WE"/>
    <m/>
    <m/>
    <s v="ML81"/>
    <n v="50"/>
  </r>
  <r>
    <x v="2"/>
    <n v="6421009002"/>
    <x v="2"/>
    <n v="141.22"/>
    <d v="2025-05-04T00:00:00"/>
    <d v="2025-05-01T00:00:00"/>
    <d v="2025-05-04T00:00:00"/>
    <s v="RMR134"/>
    <s v="Ready Mix Buena Vista"/>
    <m/>
    <m/>
    <s v="TARQUINOA"/>
    <n v="1000038790"/>
    <x v="18"/>
    <s v="0019075170Medley"/>
    <n v="4200023937"/>
    <n v="4600175789"/>
    <n v="12250371"/>
    <s v="R134B1002337"/>
    <s v="#89 STONE CO#17"/>
    <s v="0019075170Medley"/>
    <s v="WE"/>
    <m/>
    <m/>
    <s v="ML81"/>
    <n v="50"/>
  </r>
  <r>
    <x v="2"/>
    <n v="6421009002"/>
    <x v="2"/>
    <n v="-137.69999999999999"/>
    <d v="2025-05-05T00:00:00"/>
    <d v="2025-05-01T00:00:00"/>
    <d v="2025-05-13T00:00:00"/>
    <s v="RMR134"/>
    <s v="Ready Mix Buena Vista"/>
    <m/>
    <m/>
    <s v="TARQUINOA"/>
    <n v="1000038790"/>
    <x v="18"/>
    <s v="0018969000Medley"/>
    <n v="4200023937"/>
    <n v="4600189791"/>
    <n v="12242082"/>
    <s v="R134B1001826"/>
    <s v="COMM CONC SCRG"/>
    <s v="0018969000Medley"/>
    <s v="WE"/>
    <m/>
    <m/>
    <s v="ML81"/>
    <n v="50"/>
  </r>
  <r>
    <x v="2"/>
    <n v="6421009002"/>
    <x v="2"/>
    <n v="148.56"/>
    <d v="2025-05-06T00:00:00"/>
    <d v="2025-05-06T00:00:00"/>
    <d v="2025-05-06T00:00:00"/>
    <s v="RMR134"/>
    <s v="Ready Mix Buena Vista"/>
    <m/>
    <m/>
    <s v="USBATCH01"/>
    <n v="1000038790"/>
    <x v="18"/>
    <s v="0019447716Medley"/>
    <n v="4200023937"/>
    <n v="4600179965"/>
    <n v="12278709"/>
    <s v="R134B1001835"/>
    <s v="ASTM #57 CO#10"/>
    <s v="0019447716Medley"/>
    <s v="WE"/>
    <m/>
    <m/>
    <s v="ML81"/>
    <n v="50"/>
  </r>
  <r>
    <x v="8"/>
    <n v="6421009002"/>
    <x v="2"/>
    <n v="-0.26"/>
    <d v="2025-02-28T00:00:00"/>
    <d v="2025-05-05T00:00:00"/>
    <d v="2025-05-05T00:00:00"/>
    <s v="RMR135"/>
    <s v="Ready Mix Ft Lauderdale"/>
    <m/>
    <m/>
    <s v="FERNANDEZN"/>
    <m/>
    <x v="4"/>
    <s v="* OVERLAND CARRIERS INC"/>
    <n v="4200023937"/>
    <n v="6000021533"/>
    <n v="248592"/>
    <s v="R135B1001826"/>
    <s v="COMM CONC SCRG"/>
    <m/>
    <s v="RE"/>
    <m/>
    <m/>
    <s v="MIRO"/>
    <n v="50"/>
  </r>
  <r>
    <x v="8"/>
    <n v="6421009002"/>
    <x v="2"/>
    <n v="99.72"/>
    <d v="2025-05-04T00:00:00"/>
    <d v="2025-05-01T00:00:00"/>
    <d v="2025-05-04T00:00:00"/>
    <s v="RMR140"/>
    <s v="Ready Mix Portable Plant 24-495"/>
    <m/>
    <m/>
    <s v="TARQUINOA"/>
    <n v="1000038790"/>
    <x v="18"/>
    <s v="0018950486Medley"/>
    <n v="4200023937"/>
    <n v="4600175833"/>
    <n v="12240614"/>
    <s v="R140B1001826"/>
    <s v="COMM  CONC SCRG"/>
    <s v="0018950486Medley"/>
    <s v="WE"/>
    <m/>
    <m/>
    <s v="ML81"/>
    <n v="50"/>
  </r>
  <r>
    <x v="2"/>
    <n v="6421009002"/>
    <x v="2"/>
    <n v="-128.13"/>
    <d v="2025-05-05T00:00:00"/>
    <d v="2025-05-01T00:00:00"/>
    <d v="2025-05-13T00:00:00"/>
    <s v="RMR134"/>
    <s v="Ready Mix Buena Vista"/>
    <m/>
    <m/>
    <s v="TARQUINOA"/>
    <n v="1000038790"/>
    <x v="18"/>
    <s v="0018965601Medley"/>
    <n v="4200023937"/>
    <n v="4600189740"/>
    <n v="12241834"/>
    <s v="R134B1001826"/>
    <s v="COMM CONC SCRG"/>
    <s v="0018965601Medley"/>
    <s v="WE"/>
    <m/>
    <m/>
    <s v="ML81"/>
    <n v="50"/>
  </r>
  <r>
    <x v="8"/>
    <n v="6421009002"/>
    <x v="2"/>
    <n v="194.35"/>
    <d v="2025-05-01T00:00:00"/>
    <d v="2025-05-01T00:00:00"/>
    <d v="2025-05-02T00:00:00"/>
    <s v="RMR135"/>
    <s v="Ready Mix Ft Lauderdale"/>
    <m/>
    <m/>
    <s v="USBATCH01"/>
    <n v="1000038790"/>
    <x v="18"/>
    <s v="0019412793Medley"/>
    <n v="4200023937"/>
    <n v="4600173713"/>
    <n v="12276364"/>
    <s v="R135B1002337"/>
    <s v="#89 STONE CO#17"/>
    <s v="0019412793Medley"/>
    <s v="WE"/>
    <m/>
    <m/>
    <s v="ML81"/>
    <n v="50"/>
  </r>
  <r>
    <x v="8"/>
    <n v="6421009002"/>
    <x v="2"/>
    <n v="159.13"/>
    <d v="2025-05-05T00:00:00"/>
    <d v="2025-05-01T00:00:00"/>
    <d v="2025-05-05T00:00:00"/>
    <s v="RMR135"/>
    <s v="Ready Mix Ft Lauderdale"/>
    <m/>
    <m/>
    <s v="TARQUINOA"/>
    <n v="1000038790"/>
    <x v="18"/>
    <s v="0018952022Medley"/>
    <n v="4200023937"/>
    <n v="4600176792"/>
    <n v="12240735"/>
    <s v="R135B1001826"/>
    <s v="COMM CONC SCRG"/>
    <s v="0018952022Medley"/>
    <s v="WE"/>
    <m/>
    <m/>
    <s v="ML81"/>
    <n v="50"/>
  </r>
  <r>
    <x v="2"/>
    <n v="6421009002"/>
    <x v="2"/>
    <n v="150.63999999999999"/>
    <d v="2025-05-09T00:00:00"/>
    <d v="2025-05-09T00:00:00"/>
    <d v="2025-05-10T00:00:00"/>
    <s v="RMR134"/>
    <s v="Ready Mix Buena Vista"/>
    <m/>
    <m/>
    <s v="USBATCH01"/>
    <n v="1000038790"/>
    <x v="18"/>
    <s v="0019473334Medley"/>
    <n v="4200023937"/>
    <n v="4600186250"/>
    <n v="12280440"/>
    <s v="R134B1001835"/>
    <s v="ASTM #57 CO#10"/>
    <s v="0019473334Medley"/>
    <s v="WE"/>
    <m/>
    <m/>
    <s v="ML81"/>
    <n v="50"/>
  </r>
  <r>
    <x v="2"/>
    <n v="6421009002"/>
    <x v="2"/>
    <n v="137.4"/>
    <d v="2025-05-05T00:00:00"/>
    <d v="2025-05-05T00:00:00"/>
    <d v="2025-05-05T00:00:00"/>
    <s v="RMR134"/>
    <s v="Ready Mix Buena Vista"/>
    <m/>
    <m/>
    <s v="USBATCH01"/>
    <n v="1000038790"/>
    <x v="18"/>
    <s v="0019433176Medley"/>
    <n v="4200023937"/>
    <n v="4600177382"/>
    <n v="12277676"/>
    <s v="R134B1001835"/>
    <s v="ASTM #57 CO#10"/>
    <s v="0019433176Medley"/>
    <s v="WE"/>
    <m/>
    <m/>
    <s v="ML81"/>
    <n v="50"/>
  </r>
  <r>
    <x v="8"/>
    <n v="6421009002"/>
    <x v="2"/>
    <n v="149.81"/>
    <d v="2025-05-15T00:00:00"/>
    <d v="2025-05-15T00:00:00"/>
    <d v="2025-05-16T00:00:00"/>
    <s v="RMR135"/>
    <s v="Ready Mix Ft Lauderdale"/>
    <m/>
    <m/>
    <s v="USBATCH01"/>
    <n v="1000038790"/>
    <x v="18"/>
    <s v="0019516110Medley"/>
    <n v="4200023937"/>
    <n v="4600194963"/>
    <n v="12283478"/>
    <s v="R135B1001835"/>
    <s v="ASTM #57 CO#10"/>
    <s v="0019516110Medley"/>
    <s v="WE"/>
    <m/>
    <m/>
    <s v="ML81"/>
    <n v="50"/>
  </r>
  <r>
    <x v="2"/>
    <n v="6421009002"/>
    <x v="2"/>
    <n v="143.94999999999999"/>
    <d v="2025-05-09T00:00:00"/>
    <d v="2025-05-09T00:00:00"/>
    <d v="2025-05-10T00:00:00"/>
    <s v="RMR134"/>
    <s v="Ready Mix Buena Vista"/>
    <m/>
    <m/>
    <s v="USBATCH01"/>
    <n v="1000038790"/>
    <x v="18"/>
    <s v="0019476909Medley"/>
    <n v="4200023937"/>
    <n v="4600185690"/>
    <n v="12280767"/>
    <s v="R134B1001826"/>
    <s v="COMM CONC SCRG"/>
    <s v="0019476909Medley"/>
    <s v="WE"/>
    <m/>
    <m/>
    <s v="ML81"/>
    <n v="50"/>
  </r>
  <r>
    <x v="8"/>
    <n v="6421009002"/>
    <x v="2"/>
    <n v="160.74"/>
    <d v="2025-05-05T00:00:00"/>
    <d v="2025-05-01T00:00:00"/>
    <d v="2025-05-05T00:00:00"/>
    <s v="RMR135"/>
    <s v="Ready Mix Ft Lauderdale"/>
    <m/>
    <m/>
    <s v="TARQUINOA"/>
    <n v="1000038790"/>
    <x v="18"/>
    <s v="0018945070Medley"/>
    <n v="4200023937"/>
    <n v="4600176770"/>
    <n v="12240434"/>
    <s v="R135B1001826"/>
    <s v="COMM CONC SCRG"/>
    <s v="0018945070Medley"/>
    <s v="WE"/>
    <m/>
    <m/>
    <s v="ML81"/>
    <n v="50"/>
  </r>
  <r>
    <x v="2"/>
    <n v="6421009002"/>
    <x v="2"/>
    <n v="130.74"/>
    <d v="2025-05-14T00:00:00"/>
    <d v="2025-05-14T00:00:00"/>
    <d v="2025-05-15T00:00:00"/>
    <s v="RMR134"/>
    <s v="Ready Mix Buena Vista"/>
    <m/>
    <m/>
    <s v="USBATCH01"/>
    <n v="1000038790"/>
    <x v="18"/>
    <s v="0019508148Medley"/>
    <n v="4200023937"/>
    <n v="4600192791"/>
    <n v="12282989"/>
    <s v="R134B1001826"/>
    <s v="COMM CONC SCRG"/>
    <s v="0019508148Medley"/>
    <s v="WE"/>
    <m/>
    <m/>
    <s v="ML81"/>
    <n v="50"/>
  </r>
  <r>
    <x v="8"/>
    <n v="6421009002"/>
    <x v="2"/>
    <n v="-0.03"/>
    <d v="2025-02-28T00:00:00"/>
    <d v="2025-05-05T00:00:00"/>
    <d v="2025-05-05T00:00:00"/>
    <s v="RMR140"/>
    <s v="Ready Mix Portable Plant 24-495"/>
    <m/>
    <m/>
    <s v="FERNANDEZN"/>
    <m/>
    <x v="4"/>
    <s v="* OVERLAND CARRIERS INC"/>
    <n v="4200023937"/>
    <n v="6000022417"/>
    <n v="248597"/>
    <s v="R140B1001826"/>
    <s v="COMM  CONC SCRG"/>
    <m/>
    <s v="RE"/>
    <m/>
    <m/>
    <s v="MIRO"/>
    <n v="50"/>
  </r>
  <r>
    <x v="2"/>
    <n v="6421009002"/>
    <x v="2"/>
    <n v="133.04"/>
    <d v="2025-05-13T00:00:00"/>
    <d v="2025-05-01T00:00:00"/>
    <d v="2025-05-13T00:00:00"/>
    <s v="RMR134"/>
    <s v="Ready Mix Buena Vista"/>
    <m/>
    <m/>
    <s v="TARQUINOA"/>
    <n v="1000038790"/>
    <x v="18"/>
    <s v="0018964913Medley"/>
    <n v="4200023937"/>
    <n v="4600189661"/>
    <n v="12241724"/>
    <s v="R134B1001826"/>
    <s v="COMM CONC SCRG"/>
    <s v="0018964913Medley"/>
    <s v="WE"/>
    <m/>
    <m/>
    <s v="ML81"/>
    <n v="50"/>
  </r>
  <r>
    <x v="8"/>
    <n v="6421009002"/>
    <x v="2"/>
    <n v="189.99"/>
    <d v="2025-05-05T00:00:00"/>
    <d v="2025-05-01T00:00:00"/>
    <d v="2025-05-05T00:00:00"/>
    <s v="RMR135"/>
    <s v="Ready Mix Ft Lauderdale"/>
    <m/>
    <m/>
    <s v="TARQUINOA"/>
    <n v="1000038790"/>
    <x v="18"/>
    <s v="0018965432Medley"/>
    <n v="4200023937"/>
    <n v="4600176638"/>
    <n v="12241803"/>
    <s v="R135B1001835"/>
    <s v="ASTM #57 CO#10"/>
    <s v="0018965432Medley"/>
    <s v="WE"/>
    <m/>
    <m/>
    <s v="ML81"/>
    <n v="50"/>
  </r>
  <r>
    <x v="2"/>
    <n v="6421009002"/>
    <x v="2"/>
    <n v="132.87"/>
    <d v="2025-05-14T00:00:00"/>
    <d v="2025-05-14T00:00:00"/>
    <d v="2025-05-14T00:00:00"/>
    <s v="RMR134"/>
    <s v="Ready Mix Buena Vista"/>
    <m/>
    <m/>
    <s v="USBATCH01"/>
    <n v="1000038790"/>
    <x v="18"/>
    <s v="0019507058Medley"/>
    <n v="4200023937"/>
    <n v="4600192614"/>
    <n v="12282803"/>
    <s v="R134B1001826"/>
    <s v="COMM CONC SCRG"/>
    <s v="0019507058Medley"/>
    <s v="WE"/>
    <m/>
    <m/>
    <s v="ML81"/>
    <n v="50"/>
  </r>
  <r>
    <x v="2"/>
    <n v="6421009002"/>
    <x v="2"/>
    <n v="-132.97999999999999"/>
    <d v="2025-05-04T00:00:00"/>
    <d v="2025-05-01T00:00:00"/>
    <d v="2025-05-13T00:00:00"/>
    <s v="RMR134"/>
    <s v="Ready Mix Buena Vista"/>
    <m/>
    <m/>
    <s v="TARQUINOA"/>
    <n v="1000038790"/>
    <x v="18"/>
    <s v="0018952515Medley"/>
    <n v="4200023937"/>
    <n v="4600189385"/>
    <n v="12240781"/>
    <s v="R134B1002337"/>
    <s v="#89 STONE CO#17"/>
    <s v="0018952515Medley"/>
    <s v="WE"/>
    <m/>
    <m/>
    <s v="ML81"/>
    <n v="50"/>
  </r>
  <r>
    <x v="8"/>
    <n v="6421009002"/>
    <x v="2"/>
    <n v="165.31"/>
    <d v="2025-05-05T00:00:00"/>
    <d v="2025-05-01T00:00:00"/>
    <d v="2025-05-05T00:00:00"/>
    <s v="RMR135"/>
    <s v="Ready Mix Ft Lauderdale"/>
    <m/>
    <m/>
    <s v="TARQUINOA"/>
    <n v="1000038790"/>
    <x v="18"/>
    <s v="0018927417Medley"/>
    <n v="4200023937"/>
    <n v="4600176626"/>
    <n v="12239169"/>
    <s v="R135B1001835"/>
    <s v="ASTM #57 CO#10"/>
    <s v="0018927417Medley"/>
    <s v="WE"/>
    <m/>
    <m/>
    <s v="ML81"/>
    <n v="50"/>
  </r>
  <r>
    <x v="2"/>
    <n v="6421009002"/>
    <x v="2"/>
    <n v="131.44999999999999"/>
    <d v="2025-05-16T00:00:00"/>
    <d v="2025-05-16T00:00:00"/>
    <d v="2025-05-17T00:00:00"/>
    <s v="RMR134"/>
    <s v="Ready Mix Buena Vista"/>
    <m/>
    <m/>
    <s v="USBATCH01"/>
    <n v="1000038790"/>
    <x v="18"/>
    <s v="0019527818Medley"/>
    <n v="4200023937"/>
    <n v="4600196703"/>
    <n v="12284558"/>
    <s v="R134B1002337"/>
    <s v="#89 STONE CO#17"/>
    <s v="0019527818Medley"/>
    <s v="WE"/>
    <m/>
    <m/>
    <s v="ML81"/>
    <n v="50"/>
  </r>
  <r>
    <x v="2"/>
    <n v="6421009002"/>
    <x v="2"/>
    <n v="142.38999999999999"/>
    <d v="2025-05-09T00:00:00"/>
    <d v="2025-05-08T00:00:00"/>
    <d v="2025-05-10T00:00:00"/>
    <s v="RMR134"/>
    <s v="Ready Mix Buena Vista"/>
    <m/>
    <m/>
    <s v="USBATCH01"/>
    <n v="1000038790"/>
    <x v="18"/>
    <s v="0019465096Medley"/>
    <n v="4200023937"/>
    <n v="4600186638"/>
    <n v="12279791"/>
    <s v="R134B1001835"/>
    <s v="ASTM #57 CO#10"/>
    <s v="0019465096Medley"/>
    <s v="WE"/>
    <m/>
    <m/>
    <s v="ML81"/>
    <n v="50"/>
  </r>
  <r>
    <x v="8"/>
    <n v="6421009002"/>
    <x v="2"/>
    <n v="157.83000000000001"/>
    <d v="2025-05-05T00:00:00"/>
    <d v="2025-05-01T00:00:00"/>
    <d v="2025-05-05T00:00:00"/>
    <s v="RMR135"/>
    <s v="Ready Mix Ft Lauderdale"/>
    <m/>
    <m/>
    <s v="TARQUINOA"/>
    <n v="1000038790"/>
    <x v="18"/>
    <s v="0018960116Medley"/>
    <n v="4200023937"/>
    <n v="4600176634"/>
    <n v="12241240"/>
    <s v="R135B1001835"/>
    <s v="ASTM #57 CO#10"/>
    <s v="0018960116Medley"/>
    <s v="WE"/>
    <m/>
    <m/>
    <s v="ML81"/>
    <n v="50"/>
  </r>
  <r>
    <x v="2"/>
    <n v="6421009002"/>
    <x v="2"/>
    <n v="123.24"/>
    <d v="2025-05-13T00:00:00"/>
    <d v="2025-05-01T00:00:00"/>
    <d v="2025-05-13T00:00:00"/>
    <s v="RMR134"/>
    <s v="Ready Mix Buena Vista"/>
    <m/>
    <m/>
    <s v="TARQUINOA"/>
    <n v="1000038790"/>
    <x v="18"/>
    <s v="0018940742Medley"/>
    <n v="4200023937"/>
    <n v="4600189501"/>
    <n v="12239986"/>
    <s v="R134B1001826"/>
    <s v="COMM CONC SCRG"/>
    <s v="0018940742Medley"/>
    <s v="WE"/>
    <m/>
    <m/>
    <s v="ML81"/>
    <n v="50"/>
  </r>
  <r>
    <x v="2"/>
    <n v="6421009002"/>
    <x v="2"/>
    <n v="131.35"/>
    <d v="2025-05-13T00:00:00"/>
    <d v="2025-05-01T00:00:00"/>
    <d v="2025-05-13T00:00:00"/>
    <s v="RMR134"/>
    <s v="Ready Mix Buena Vista"/>
    <m/>
    <m/>
    <s v="TARQUINOA"/>
    <n v="1000038790"/>
    <x v="18"/>
    <s v="0018934135Medley"/>
    <n v="4200023937"/>
    <n v="4600189493"/>
    <n v="12239592"/>
    <s v="R134B1001826"/>
    <s v="COMM CONC SCRG"/>
    <s v="0018934135Medley"/>
    <s v="WE"/>
    <m/>
    <m/>
    <s v="ML81"/>
    <n v="50"/>
  </r>
  <r>
    <x v="8"/>
    <n v="6421009002"/>
    <x v="2"/>
    <n v="235.12"/>
    <d v="2025-05-04T00:00:00"/>
    <d v="2025-05-01T00:00:00"/>
    <d v="2025-05-04T00:00:00"/>
    <s v="RMR131"/>
    <s v="Ready Mix Delray Beach"/>
    <m/>
    <m/>
    <s v="TARQUINOA"/>
    <n v="1000038790"/>
    <x v="18"/>
    <s v="0018942501Medley"/>
    <n v="4200023937"/>
    <n v="4600175910"/>
    <n v="12240133"/>
    <s v="R131B1001826"/>
    <s v="COMM CONC SCRG"/>
    <s v="0018942501Medley"/>
    <s v="WE"/>
    <m/>
    <m/>
    <s v="ML81"/>
    <n v="50"/>
  </r>
  <r>
    <x v="8"/>
    <n v="6421009002"/>
    <x v="2"/>
    <n v="189.92"/>
    <d v="2025-05-05T00:00:00"/>
    <d v="2025-05-01T00:00:00"/>
    <d v="2025-05-05T00:00:00"/>
    <s v="RMR135"/>
    <s v="Ready Mix Ft Lauderdale"/>
    <m/>
    <m/>
    <s v="TARQUINOA"/>
    <n v="1000038790"/>
    <x v="18"/>
    <s v="0018941721Medley"/>
    <n v="4200023937"/>
    <n v="4600176702"/>
    <n v="12240067"/>
    <s v="R135B1001835"/>
    <s v="ASTM #57 CO#10"/>
    <s v="0018941721Medley"/>
    <s v="WE"/>
    <m/>
    <m/>
    <s v="ML81"/>
    <n v="50"/>
  </r>
  <r>
    <x v="8"/>
    <n v="6421009002"/>
    <x v="2"/>
    <n v="156.75"/>
    <d v="2025-05-14T00:00:00"/>
    <d v="2025-05-14T00:00:00"/>
    <d v="2025-05-14T00:00:00"/>
    <s v="RMR135"/>
    <s v="Ready Mix Ft Lauderdale"/>
    <m/>
    <m/>
    <s v="USBATCH01"/>
    <n v="1000038790"/>
    <x v="18"/>
    <s v="0019507368Medley"/>
    <n v="4200023937"/>
    <n v="4600192664"/>
    <n v="12282887"/>
    <s v="R135B1001835"/>
    <s v="ASTM #57 CO#10"/>
    <s v="0019507368Medley"/>
    <s v="WE"/>
    <m/>
    <m/>
    <s v="ML81"/>
    <n v="50"/>
  </r>
  <r>
    <x v="8"/>
    <n v="6421009002"/>
    <x v="2"/>
    <n v="148.68"/>
    <d v="2025-05-09T00:00:00"/>
    <d v="2025-05-08T00:00:00"/>
    <d v="2025-05-10T00:00:00"/>
    <s v="RMR135"/>
    <s v="Ready Mix Ft Lauderdale"/>
    <m/>
    <m/>
    <s v="USBATCH01"/>
    <n v="1000038790"/>
    <x v="18"/>
    <s v="0019468460Medley"/>
    <n v="4200023937"/>
    <n v="4600186118"/>
    <n v="12280149"/>
    <s v="R135B1001835"/>
    <s v="ASTM #57 CO#10"/>
    <s v="0019468460Medley"/>
    <s v="WE"/>
    <m/>
    <m/>
    <s v="ML81"/>
    <n v="50"/>
  </r>
  <r>
    <x v="8"/>
    <n v="6421009002"/>
    <x v="2"/>
    <n v="179.27"/>
    <d v="2025-05-09T00:00:00"/>
    <d v="2025-05-08T00:00:00"/>
    <d v="2025-05-10T00:00:00"/>
    <s v="RMR135"/>
    <s v="Ready Mix Ft Lauderdale"/>
    <m/>
    <m/>
    <s v="USBATCH01"/>
    <n v="1000038790"/>
    <x v="18"/>
    <s v="0019468172Medley"/>
    <n v="4200023937"/>
    <n v="4600186092"/>
    <n v="12280119"/>
    <s v="R135B1001835"/>
    <s v="ASTM #57 CO#10"/>
    <s v="0019468172Medley"/>
    <s v="WE"/>
    <m/>
    <m/>
    <s v="ML81"/>
    <n v="50"/>
  </r>
  <r>
    <x v="2"/>
    <n v="6421009002"/>
    <x v="2"/>
    <n v="126.76"/>
    <d v="2025-05-13T00:00:00"/>
    <d v="2025-05-01T00:00:00"/>
    <d v="2025-05-13T00:00:00"/>
    <s v="RMR134"/>
    <s v="Ready Mix Buena Vista"/>
    <m/>
    <m/>
    <s v="TARQUINOA"/>
    <n v="1000038790"/>
    <x v="18"/>
    <s v="0018971144Medley"/>
    <n v="4200023937"/>
    <n v="4600189736"/>
    <n v="12242374"/>
    <s v="R134B1001826"/>
    <s v="COMM CONC SCRG"/>
    <s v="0018971144Medley"/>
    <s v="WE"/>
    <m/>
    <m/>
    <s v="ML81"/>
    <n v="50"/>
  </r>
  <r>
    <x v="2"/>
    <n v="6421009002"/>
    <x v="2"/>
    <n v="125.92"/>
    <d v="2025-05-05T00:00:00"/>
    <d v="2025-05-01T00:00:00"/>
    <d v="2025-05-05T00:00:00"/>
    <s v="RMR134"/>
    <s v="Ready Mix Buena Vista"/>
    <m/>
    <m/>
    <s v="TARQUINOA"/>
    <n v="1000038790"/>
    <x v="18"/>
    <s v="0018930829Medley"/>
    <n v="4200023937"/>
    <n v="4600176186"/>
    <n v="12239196"/>
    <s v="R134B1001826"/>
    <s v="COMM CONC SCRG"/>
    <s v="0018930829Medley"/>
    <s v="WE"/>
    <m/>
    <m/>
    <s v="ML81"/>
    <n v="50"/>
  </r>
  <r>
    <x v="8"/>
    <n v="6421009002"/>
    <x v="2"/>
    <n v="158.03"/>
    <d v="2025-05-06T00:00:00"/>
    <d v="2025-05-06T00:00:00"/>
    <d v="2025-05-07T00:00:00"/>
    <s v="RMR135"/>
    <s v="Ready Mix Ft Lauderdale"/>
    <m/>
    <m/>
    <s v="USBATCH01"/>
    <n v="1000038790"/>
    <x v="18"/>
    <s v="0019443560Medley"/>
    <n v="4200023937"/>
    <n v="4600180344"/>
    <n v="12278335"/>
    <s v="R135B1001835"/>
    <s v="ASTM #57 CO#10"/>
    <s v="0019443560Medley"/>
    <s v="WE"/>
    <m/>
    <m/>
    <s v="ML81"/>
    <n v="50"/>
  </r>
  <r>
    <x v="8"/>
    <n v="6421009002"/>
    <x v="2"/>
    <n v="182.52"/>
    <d v="2025-05-12T00:00:00"/>
    <d v="2025-05-12T00:00:00"/>
    <d v="2025-05-12T00:00:00"/>
    <s v="RMR135"/>
    <s v="Ready Mix Ft Lauderdale"/>
    <m/>
    <m/>
    <s v="USBATCH01"/>
    <n v="1000038790"/>
    <x v="18"/>
    <s v="0019488685Medley"/>
    <n v="4200023937"/>
    <n v="4600188530"/>
    <n v="12281496"/>
    <s v="R135B1001835"/>
    <s v="ASTM #57 CO#10"/>
    <s v="0019488685Medley"/>
    <s v="WE"/>
    <m/>
    <m/>
    <s v="ML81"/>
    <n v="50"/>
  </r>
  <r>
    <x v="2"/>
    <n v="6421009002"/>
    <x v="2"/>
    <n v="144.80000000000001"/>
    <d v="2025-05-07T00:00:00"/>
    <d v="2025-05-07T00:00:00"/>
    <d v="2025-05-08T00:00:00"/>
    <s v="RMR134"/>
    <s v="Ready Mix Buena Vista"/>
    <m/>
    <m/>
    <s v="USBATCH01"/>
    <n v="1000038790"/>
    <x v="18"/>
    <s v="0019458513Medley"/>
    <n v="4200023937"/>
    <n v="4600181852"/>
    <n v="12279505"/>
    <s v="R134B1002337"/>
    <s v="#89 STONE CO#17"/>
    <s v="0019458513Medley"/>
    <s v="WE"/>
    <m/>
    <m/>
    <s v="ML81"/>
    <n v="50"/>
  </r>
  <r>
    <x v="2"/>
    <n v="6421009002"/>
    <x v="2"/>
    <n v="127.62"/>
    <d v="2025-05-14T00:00:00"/>
    <d v="2025-05-14T00:00:00"/>
    <d v="2025-05-15T00:00:00"/>
    <s v="RMR134"/>
    <s v="Ready Mix Buena Vista"/>
    <m/>
    <m/>
    <s v="USBATCH01"/>
    <n v="1000038790"/>
    <x v="18"/>
    <s v="0019508849Medley"/>
    <n v="4200023937"/>
    <n v="4600192933"/>
    <n v="12283101"/>
    <s v="R134B1001826"/>
    <s v="COMM CONC SCRG"/>
    <s v="0019508849Medley"/>
    <s v="WE"/>
    <m/>
    <m/>
    <s v="ML81"/>
    <n v="50"/>
  </r>
  <r>
    <x v="2"/>
    <n v="6421009002"/>
    <x v="2"/>
    <n v="165.08"/>
    <d v="2025-05-14T00:00:00"/>
    <d v="2025-05-14T00:00:00"/>
    <d v="2025-05-15T00:00:00"/>
    <s v="RMR134"/>
    <s v="Ready Mix Buena Vista"/>
    <m/>
    <m/>
    <s v="USBATCH01"/>
    <n v="1000038790"/>
    <x v="18"/>
    <s v="0019508984Medley"/>
    <n v="4200023937"/>
    <n v="4600192958"/>
    <n v="12283125"/>
    <s v="R134B1001826"/>
    <s v="COMM CONC SCRG"/>
    <s v="0019508984Medley"/>
    <s v="WE"/>
    <m/>
    <m/>
    <s v="ML81"/>
    <n v="50"/>
  </r>
  <r>
    <x v="8"/>
    <n v="6421009002"/>
    <x v="2"/>
    <n v="184.65"/>
    <d v="2025-05-07T00:00:00"/>
    <d v="2025-05-07T00:00:00"/>
    <d v="2025-05-08T00:00:00"/>
    <s v="RMR135"/>
    <s v="Ready Mix Ft Lauderdale"/>
    <m/>
    <m/>
    <s v="USBATCH01"/>
    <n v="1000038790"/>
    <x v="18"/>
    <s v="0019459125Medley"/>
    <n v="4200023937"/>
    <n v="4600182197"/>
    <n v="12279584"/>
    <s v="R135B1002337"/>
    <s v="#89 STONE CO#17"/>
    <s v="0019459125Medley"/>
    <s v="WE"/>
    <m/>
    <m/>
    <s v="ML81"/>
    <n v="50"/>
  </r>
  <r>
    <x v="8"/>
    <n v="6421009002"/>
    <x v="2"/>
    <n v="102.87"/>
    <d v="2025-05-04T00:00:00"/>
    <d v="2025-05-01T00:00:00"/>
    <d v="2025-05-04T00:00:00"/>
    <s v="RMR140"/>
    <s v="Ready Mix Portable Plant 24-495"/>
    <m/>
    <m/>
    <s v="TARQUINOA"/>
    <n v="1000038790"/>
    <x v="18"/>
    <s v="0018951757Medley"/>
    <n v="4200023937"/>
    <n v="4600175835"/>
    <n v="12240702"/>
    <s v="R140B1001826"/>
    <s v="COMM  CONC SCRG"/>
    <s v="0018951757Medley"/>
    <s v="WE"/>
    <m/>
    <m/>
    <s v="ML81"/>
    <n v="50"/>
  </r>
  <r>
    <x v="8"/>
    <n v="6421009002"/>
    <x v="2"/>
    <n v="237.73"/>
    <d v="2025-05-04T00:00:00"/>
    <d v="2025-05-01T00:00:00"/>
    <d v="2025-05-04T00:00:00"/>
    <s v="RMR131"/>
    <s v="Ready Mix Delray Beach"/>
    <m/>
    <m/>
    <s v="TARQUINOA"/>
    <n v="1000038790"/>
    <x v="18"/>
    <s v="0018934741Medley"/>
    <n v="4200023937"/>
    <n v="4600175908"/>
    <n v="12239714"/>
    <s v="R131B1001826"/>
    <s v="COMM CONC SCRG"/>
    <s v="0018934741Medley"/>
    <s v="WE"/>
    <m/>
    <m/>
    <s v="ML81"/>
    <n v="50"/>
  </r>
  <r>
    <x v="8"/>
    <n v="6421009002"/>
    <x v="2"/>
    <n v="203.57"/>
    <d v="2025-05-05T00:00:00"/>
    <d v="2025-05-01T00:00:00"/>
    <d v="2025-05-05T00:00:00"/>
    <s v="RMR135"/>
    <s v="Ready Mix Ft Lauderdale"/>
    <m/>
    <m/>
    <s v="TARQUINOA"/>
    <n v="1000038790"/>
    <x v="18"/>
    <s v="0018945185Medley"/>
    <n v="4200023937"/>
    <n v="4600176766"/>
    <n v="12240449"/>
    <s v="R135B1001826"/>
    <s v="COMM CONC SCRG"/>
    <s v="0018945185Medley"/>
    <s v="WE"/>
    <m/>
    <m/>
    <s v="ML81"/>
    <n v="50"/>
  </r>
  <r>
    <x v="8"/>
    <n v="6421009002"/>
    <x v="2"/>
    <n v="175.98"/>
    <d v="2025-05-05T00:00:00"/>
    <d v="2025-05-01T00:00:00"/>
    <d v="2025-05-05T00:00:00"/>
    <s v="RMR135"/>
    <s v="Ready Mix Ft Lauderdale"/>
    <m/>
    <m/>
    <s v="TARQUINOA"/>
    <n v="1000038790"/>
    <x v="18"/>
    <s v="0018954789Medley"/>
    <n v="4200023937"/>
    <n v="4600176787"/>
    <n v="12241038"/>
    <s v="R135B1001826"/>
    <s v="COMM CONC SCRG"/>
    <s v="0018954789Medley"/>
    <s v="WE"/>
    <m/>
    <m/>
    <s v="ML81"/>
    <n v="50"/>
  </r>
  <r>
    <x v="8"/>
    <n v="6421009002"/>
    <x v="2"/>
    <n v="80.62"/>
    <d v="2025-05-04T00:00:00"/>
    <d v="2025-05-01T00:00:00"/>
    <d v="2025-05-04T00:00:00"/>
    <s v="RMR140"/>
    <s v="Ready Mix Portable Plant 24-495"/>
    <m/>
    <m/>
    <s v="TARQUINOA"/>
    <n v="1000038790"/>
    <x v="18"/>
    <s v="0018952247Medley"/>
    <n v="4200023937"/>
    <n v="4600175849"/>
    <n v="12240751"/>
    <s v="R140B1001826"/>
    <s v="COMM  CONC SCRG"/>
    <s v="0018952247Medley"/>
    <s v="WE"/>
    <m/>
    <m/>
    <s v="ML81"/>
    <n v="50"/>
  </r>
  <r>
    <x v="2"/>
    <n v="6421009002"/>
    <x v="2"/>
    <n v="121.48"/>
    <d v="2025-05-14T00:00:00"/>
    <d v="2025-05-14T00:00:00"/>
    <d v="2025-05-14T00:00:00"/>
    <s v="RMR134"/>
    <s v="Ready Mix Buena Vista"/>
    <m/>
    <m/>
    <s v="USBATCH01"/>
    <n v="1000038790"/>
    <x v="18"/>
    <s v="0019507791Medley"/>
    <n v="4200023937"/>
    <n v="4600192711"/>
    <n v="12282944"/>
    <s v="R134B1001826"/>
    <s v="COMM CONC SCRG"/>
    <s v="0019507791Medley"/>
    <s v="WE"/>
    <m/>
    <m/>
    <s v="ML81"/>
    <n v="50"/>
  </r>
  <r>
    <x v="2"/>
    <n v="6421009002"/>
    <x v="2"/>
    <n v="161.13"/>
    <d v="2025-05-15T00:00:00"/>
    <d v="2025-05-15T00:00:00"/>
    <d v="2025-05-15T00:00:00"/>
    <s v="RMR134"/>
    <s v="Ready Mix Buena Vista"/>
    <m/>
    <m/>
    <s v="USBATCH01"/>
    <n v="1000038790"/>
    <x v="18"/>
    <s v="0019519335Medley"/>
    <n v="4200023937"/>
    <n v="4600194573"/>
    <n v="12283908"/>
    <s v="R134B1001826"/>
    <s v="COMM CONC SCRG"/>
    <s v="0019519335Medley"/>
    <s v="WE"/>
    <m/>
    <m/>
    <s v="ML81"/>
    <n v="50"/>
  </r>
  <r>
    <x v="2"/>
    <n v="6421009002"/>
    <x v="2"/>
    <n v="-125.88"/>
    <d v="2025-05-05T00:00:00"/>
    <d v="2025-05-01T00:00:00"/>
    <d v="2025-05-13T00:00:00"/>
    <s v="RMR134"/>
    <s v="Ready Mix Buena Vista"/>
    <m/>
    <m/>
    <s v="TARQUINOA"/>
    <n v="1000038790"/>
    <x v="18"/>
    <s v="0018960979Medley"/>
    <n v="4200023937"/>
    <n v="4600189674"/>
    <n v="12241299"/>
    <s v="R134B1001826"/>
    <s v="COMM CONC SCRG"/>
    <s v="0018960979Medley"/>
    <s v="WE"/>
    <m/>
    <m/>
    <s v="ML81"/>
    <n v="50"/>
  </r>
  <r>
    <x v="2"/>
    <n v="6421009002"/>
    <x v="2"/>
    <n v="145.84"/>
    <d v="2025-05-06T00:00:00"/>
    <d v="2025-05-06T00:00:00"/>
    <d v="2025-05-06T00:00:00"/>
    <s v="RMR134"/>
    <s v="Ready Mix Buena Vista"/>
    <m/>
    <m/>
    <s v="USBATCH01"/>
    <n v="1000038790"/>
    <x v="18"/>
    <s v="0019444539Medley"/>
    <n v="4200023937"/>
    <n v="4600179673"/>
    <n v="12278394"/>
    <s v="R134B1001826"/>
    <s v="COMM CONC SCRG"/>
    <s v="0019444539Medley"/>
    <s v="WE"/>
    <m/>
    <m/>
    <s v="ML81"/>
    <n v="50"/>
  </r>
  <r>
    <x v="2"/>
    <n v="6421009002"/>
    <x v="2"/>
    <n v="123.43"/>
    <d v="2025-05-13T00:00:00"/>
    <d v="2025-05-13T00:00:00"/>
    <d v="2025-05-14T00:00:00"/>
    <s v="RMR134"/>
    <s v="Ready Mix Buena Vista"/>
    <m/>
    <m/>
    <s v="USBATCH01"/>
    <n v="1000038790"/>
    <x v="18"/>
    <s v="0019496878Medley"/>
    <n v="4200023937"/>
    <n v="4600190921"/>
    <n v="12282007"/>
    <s v="R134B1001835"/>
    <s v="ASTM #57 CO#10"/>
    <s v="0019496878Medley"/>
    <s v="WE"/>
    <m/>
    <m/>
    <s v="ML81"/>
    <n v="50"/>
  </r>
  <r>
    <x v="2"/>
    <n v="6421009002"/>
    <x v="2"/>
    <n v="135.63999999999999"/>
    <d v="2025-05-09T00:00:00"/>
    <d v="2025-05-09T00:00:00"/>
    <d v="2025-05-10T00:00:00"/>
    <s v="RMR134"/>
    <s v="Ready Mix Buena Vista"/>
    <m/>
    <m/>
    <s v="USBATCH01"/>
    <n v="1000038790"/>
    <x v="18"/>
    <s v="0019477127Medley"/>
    <n v="4200023937"/>
    <n v="4600186426"/>
    <n v="12280788"/>
    <s v="R134B1002337"/>
    <s v="#89 STONE CO#17"/>
    <s v="0019477127Medley"/>
    <s v="WE"/>
    <m/>
    <m/>
    <s v="ML81"/>
    <n v="50"/>
  </r>
  <r>
    <x v="2"/>
    <n v="6421009002"/>
    <x v="2"/>
    <n v="-128.53"/>
    <d v="2025-05-05T00:00:00"/>
    <d v="2025-05-01T00:00:00"/>
    <d v="2025-05-13T00:00:00"/>
    <s v="RMR134"/>
    <s v="Ready Mix Buena Vista"/>
    <m/>
    <m/>
    <s v="TARQUINOA"/>
    <n v="1000038790"/>
    <x v="18"/>
    <s v="0018970500Medley"/>
    <n v="4200023937"/>
    <n v="4600189806"/>
    <n v="12242267"/>
    <s v="R134B1001826"/>
    <s v="COMM CONC SCRG"/>
    <s v="0018970500Medley"/>
    <s v="WE"/>
    <m/>
    <m/>
    <s v="ML81"/>
    <n v="50"/>
  </r>
  <r>
    <x v="2"/>
    <n v="6421009002"/>
    <x v="2"/>
    <n v="119.59"/>
    <d v="2025-05-15T00:00:00"/>
    <d v="2025-05-15T00:00:00"/>
    <d v="2025-05-15T00:00:00"/>
    <s v="RMR134"/>
    <s v="Ready Mix Buena Vista"/>
    <m/>
    <m/>
    <s v="USBATCH01"/>
    <n v="1000038790"/>
    <x v="18"/>
    <s v="0019516448Medley"/>
    <n v="4200023937"/>
    <n v="4600194362"/>
    <n v="12283505"/>
    <s v="R134B1002337"/>
    <s v="#89 STONE CO#17"/>
    <s v="0019516448Medley"/>
    <s v="WE"/>
    <m/>
    <m/>
    <s v="ML81"/>
    <n v="50"/>
  </r>
  <r>
    <x v="8"/>
    <n v="6421009002"/>
    <x v="2"/>
    <n v="165.67"/>
    <d v="2025-05-05T00:00:00"/>
    <d v="2025-05-01T00:00:00"/>
    <d v="2025-05-05T00:00:00"/>
    <s v="RMR135"/>
    <s v="Ready Mix Ft Lauderdale"/>
    <m/>
    <m/>
    <s v="TARQUINOA"/>
    <n v="1000038790"/>
    <x v="18"/>
    <s v="0018933066Medley"/>
    <n v="4200023937"/>
    <n v="4600176680"/>
    <n v="12239432"/>
    <s v="R135B1001835"/>
    <s v="ASTM #57 CO#10"/>
    <s v="0018933066Medley"/>
    <s v="WE"/>
    <m/>
    <m/>
    <s v="ML81"/>
    <n v="50"/>
  </r>
  <r>
    <x v="2"/>
    <n v="6421009002"/>
    <x v="2"/>
    <n v="126.87"/>
    <d v="2025-05-13T00:00:00"/>
    <d v="2025-05-01T00:00:00"/>
    <d v="2025-05-13T00:00:00"/>
    <s v="RMR134"/>
    <s v="Ready Mix Buena Vista"/>
    <m/>
    <m/>
    <s v="TARQUINOA"/>
    <n v="1000038790"/>
    <x v="18"/>
    <s v="0018965545Medley"/>
    <n v="4200023937"/>
    <n v="4600189834"/>
    <n v="12241827"/>
    <s v="R134B1001826"/>
    <s v="COMM CONC SCRG"/>
    <s v="0018965545Medley"/>
    <s v="WE"/>
    <m/>
    <m/>
    <s v="ML81"/>
    <n v="50"/>
  </r>
  <r>
    <x v="8"/>
    <n v="6421009002"/>
    <x v="2"/>
    <n v="199.72"/>
    <d v="2025-05-05T00:00:00"/>
    <d v="2025-05-01T00:00:00"/>
    <d v="2025-05-05T00:00:00"/>
    <s v="RMR135"/>
    <s v="Ready Mix Ft Lauderdale"/>
    <m/>
    <m/>
    <s v="TARQUINOA"/>
    <n v="1000038790"/>
    <x v="18"/>
    <s v="0018960851Medley"/>
    <n v="4200023937"/>
    <n v="4600176804"/>
    <n v="12241291"/>
    <s v="R135B1001826"/>
    <s v="COMM CONC SCRG"/>
    <s v="0018960851Medley"/>
    <s v="WE"/>
    <m/>
    <m/>
    <s v="ML81"/>
    <n v="50"/>
  </r>
  <r>
    <x v="8"/>
    <n v="6421009002"/>
    <x v="2"/>
    <n v="185.21"/>
    <d v="2025-05-09T00:00:00"/>
    <d v="2025-05-08T00:00:00"/>
    <d v="2025-05-10T00:00:00"/>
    <s v="RMR135"/>
    <s v="Ready Mix Ft Lauderdale"/>
    <m/>
    <m/>
    <s v="USBATCH01"/>
    <n v="1000038790"/>
    <x v="18"/>
    <s v="0019467999Medley"/>
    <n v="4200023937"/>
    <n v="4600186074"/>
    <n v="12280102"/>
    <s v="R135B1002337"/>
    <s v="#89 STONE CO#17"/>
    <s v="0019467999Medley"/>
    <s v="WE"/>
    <m/>
    <m/>
    <s v="ML81"/>
    <n v="50"/>
  </r>
  <r>
    <x v="2"/>
    <n v="6421009002"/>
    <x v="2"/>
    <n v="132.13999999999999"/>
    <d v="2025-05-07T00:00:00"/>
    <d v="2025-05-07T00:00:00"/>
    <d v="2025-05-07T00:00:00"/>
    <s v="RMR134"/>
    <s v="Ready Mix Buena Vista"/>
    <m/>
    <m/>
    <s v="USBATCH01"/>
    <n v="1000038790"/>
    <x v="18"/>
    <s v="0019457897Medley"/>
    <n v="4200023937"/>
    <n v="4600181786"/>
    <n v="12279455"/>
    <s v="R134B1001826"/>
    <s v="COMM CONC SCRG"/>
    <s v="0019457897Medley"/>
    <s v="WE"/>
    <m/>
    <m/>
    <s v="ML81"/>
    <n v="50"/>
  </r>
  <r>
    <x v="2"/>
    <n v="6421009002"/>
    <x v="2"/>
    <n v="128.07"/>
    <d v="2025-05-05T00:00:00"/>
    <d v="2025-05-01T00:00:00"/>
    <d v="2025-05-05T00:00:00"/>
    <s v="RMR134"/>
    <s v="Ready Mix Buena Vista"/>
    <m/>
    <m/>
    <s v="TARQUINOA"/>
    <n v="1000038790"/>
    <x v="18"/>
    <s v="0018954207Medley"/>
    <n v="4200023937"/>
    <n v="4600176495"/>
    <n v="12240945"/>
    <s v="R134B1001826"/>
    <s v="COMM CONC SCRG"/>
    <s v="0018954207Medley"/>
    <s v="WE"/>
    <m/>
    <m/>
    <s v="ML81"/>
    <n v="50"/>
  </r>
  <r>
    <x v="2"/>
    <n v="6421009002"/>
    <x v="2"/>
    <n v="124.84"/>
    <d v="2025-05-16T00:00:00"/>
    <d v="2025-05-16T00:00:00"/>
    <d v="2025-05-16T00:00:00"/>
    <s v="RMR134"/>
    <s v="Ready Mix Buena Vista"/>
    <m/>
    <m/>
    <s v="USBATCH01"/>
    <n v="1000038790"/>
    <x v="18"/>
    <s v="0019526241Medley"/>
    <n v="4200023937"/>
    <n v="4600196316"/>
    <n v="12284310"/>
    <s v="R134B1001826"/>
    <s v="COMM CONC SCRG"/>
    <s v="0019526241Medley"/>
    <s v="WE"/>
    <m/>
    <m/>
    <s v="ML81"/>
    <n v="50"/>
  </r>
  <r>
    <x v="8"/>
    <n v="6421009002"/>
    <x v="2"/>
    <n v="205.89"/>
    <d v="2025-05-05T00:00:00"/>
    <d v="2025-05-01T00:00:00"/>
    <d v="2025-05-05T00:00:00"/>
    <s v="RMR135"/>
    <s v="Ready Mix Ft Lauderdale"/>
    <m/>
    <m/>
    <s v="TARQUINOA"/>
    <n v="1000038790"/>
    <x v="18"/>
    <s v="0018940744Medley"/>
    <n v="4200023937"/>
    <n v="4600176698"/>
    <n v="12239984"/>
    <s v="R135B1001835"/>
    <s v="ASTM #57 CO#10"/>
    <s v="0018940744Medley"/>
    <s v="WE"/>
    <m/>
    <m/>
    <s v="ML81"/>
    <n v="50"/>
  </r>
  <r>
    <x v="2"/>
    <n v="6421009002"/>
    <x v="2"/>
    <n v="129.15"/>
    <d v="2025-05-14T00:00:00"/>
    <d v="2025-05-14T00:00:00"/>
    <d v="2025-05-14T00:00:00"/>
    <s v="RMR134"/>
    <s v="Ready Mix Buena Vista"/>
    <m/>
    <m/>
    <s v="USBATCH01"/>
    <n v="1000038790"/>
    <x v="18"/>
    <s v="0019507087Medley"/>
    <n v="4200023937"/>
    <n v="4600192617"/>
    <n v="12282806"/>
    <s v="R134B1001826"/>
    <s v="COMM CONC SCRG"/>
    <s v="0019507087Medley"/>
    <s v="WE"/>
    <m/>
    <m/>
    <s v="ML81"/>
    <n v="50"/>
  </r>
  <r>
    <x v="2"/>
    <n v="6421009002"/>
    <x v="2"/>
    <n v="-128.05000000000001"/>
    <d v="2025-05-05T00:00:00"/>
    <d v="2025-05-01T00:00:00"/>
    <d v="2025-05-13T00:00:00"/>
    <s v="RMR134"/>
    <s v="Ready Mix Buena Vista"/>
    <m/>
    <m/>
    <s v="TARQUINOA"/>
    <n v="1000038790"/>
    <x v="18"/>
    <s v="0018964759Medley"/>
    <n v="4200023937"/>
    <n v="4600189684"/>
    <n v="12241702"/>
    <s v="R134B1001826"/>
    <s v="COMM CONC SCRG"/>
    <s v="0018964759Medley"/>
    <s v="WE"/>
    <m/>
    <m/>
    <s v="ML81"/>
    <n v="50"/>
  </r>
  <r>
    <x v="2"/>
    <n v="6421009002"/>
    <x v="2"/>
    <n v="135.88"/>
    <d v="2025-05-13T00:00:00"/>
    <d v="2025-05-01T00:00:00"/>
    <d v="2025-05-13T00:00:00"/>
    <s v="RMR134"/>
    <s v="Ready Mix Buena Vista"/>
    <m/>
    <m/>
    <s v="TARQUINOA"/>
    <n v="1000038790"/>
    <x v="18"/>
    <s v="0018970861Medley"/>
    <n v="4200023937"/>
    <n v="4600189428"/>
    <n v="12242325"/>
    <s v="R134B1002337"/>
    <s v="#89 STONE CO#17"/>
    <s v="0018970861Medley"/>
    <s v="WE"/>
    <m/>
    <m/>
    <s v="ML81"/>
    <n v="50"/>
  </r>
  <r>
    <x v="2"/>
    <n v="6421009002"/>
    <x v="2"/>
    <n v="135.4"/>
    <d v="2025-05-13T00:00:00"/>
    <d v="2025-05-01T00:00:00"/>
    <d v="2025-05-13T00:00:00"/>
    <s v="RMR134"/>
    <s v="Ready Mix Buena Vista"/>
    <m/>
    <m/>
    <s v="TARQUINOA"/>
    <n v="1000038790"/>
    <x v="18"/>
    <s v="0018961940Medley"/>
    <n v="4200023937"/>
    <n v="4600189656"/>
    <n v="12241384"/>
    <s v="R134B1001826"/>
    <s v="COMM CONC SCRG"/>
    <s v="0018961940Medley"/>
    <s v="WE"/>
    <m/>
    <m/>
    <s v="ML81"/>
    <n v="50"/>
  </r>
  <r>
    <x v="2"/>
    <n v="6421009002"/>
    <x v="2"/>
    <n v="141.29"/>
    <d v="2025-05-12T00:00:00"/>
    <d v="2025-05-12T00:00:00"/>
    <d v="2025-05-13T00:00:00"/>
    <s v="RMR134"/>
    <s v="Ready Mix Buena Vista"/>
    <m/>
    <m/>
    <s v="USBATCH01"/>
    <n v="1000038790"/>
    <x v="18"/>
    <s v="0019487161Medley"/>
    <n v="4200023937"/>
    <n v="4600188897"/>
    <n v="12281397"/>
    <s v="R134B1001826"/>
    <s v="COMM CONC SCRG"/>
    <s v="0019487161Medley"/>
    <s v="WE"/>
    <m/>
    <m/>
    <s v="ML81"/>
    <n v="50"/>
  </r>
  <r>
    <x v="2"/>
    <n v="6421009002"/>
    <x v="2"/>
    <n v="137.07"/>
    <d v="2025-05-09T00:00:00"/>
    <d v="2025-05-08T00:00:00"/>
    <d v="2025-05-10T00:00:00"/>
    <s v="RMR134"/>
    <s v="Ready Mix Buena Vista"/>
    <m/>
    <m/>
    <s v="USBATCH01"/>
    <n v="1000038790"/>
    <x v="18"/>
    <s v="0019469056Medley"/>
    <n v="4200023937"/>
    <n v="4600185486"/>
    <n v="12280286"/>
    <s v="R134B1002337"/>
    <s v="#89 STONE CO#17"/>
    <s v="0019469056Medley"/>
    <s v="WE"/>
    <m/>
    <m/>
    <s v="ML81"/>
    <n v="50"/>
  </r>
  <r>
    <x v="2"/>
    <n v="6421009002"/>
    <x v="2"/>
    <n v="120.3"/>
    <d v="2025-05-05T00:00:00"/>
    <d v="2025-05-01T00:00:00"/>
    <d v="2025-05-05T00:00:00"/>
    <s v="RMR134"/>
    <s v="Ready Mix Buena Vista"/>
    <m/>
    <m/>
    <s v="TARQUINOA"/>
    <n v="1000038790"/>
    <x v="18"/>
    <s v="0018943987Medley"/>
    <n v="4200023937"/>
    <n v="4600176364"/>
    <n v="12240309"/>
    <s v="R134B1001826"/>
    <s v="COMM CONC SCRG"/>
    <s v="0018943987Medley"/>
    <s v="WE"/>
    <m/>
    <m/>
    <s v="ML81"/>
    <n v="50"/>
  </r>
  <r>
    <x v="2"/>
    <n v="6421009002"/>
    <x v="2"/>
    <n v="-123.61"/>
    <d v="2025-05-05T00:00:00"/>
    <d v="2025-05-01T00:00:00"/>
    <d v="2025-05-13T00:00:00"/>
    <s v="RMR134"/>
    <s v="Ready Mix Buena Vista"/>
    <m/>
    <m/>
    <s v="TARQUINOA"/>
    <n v="1000038790"/>
    <x v="18"/>
    <s v="0018942475Medley"/>
    <n v="4200023937"/>
    <n v="4600189504"/>
    <n v="12240134"/>
    <s v="R134B1001826"/>
    <s v="COMM CONC SCRG"/>
    <s v="0018942475Medley"/>
    <s v="WE"/>
    <m/>
    <m/>
    <s v="ML81"/>
    <n v="50"/>
  </r>
  <r>
    <x v="8"/>
    <n v="6421009002"/>
    <x v="2"/>
    <n v="152.11000000000001"/>
    <d v="2025-05-05T00:00:00"/>
    <d v="2025-05-01T00:00:00"/>
    <d v="2025-05-05T00:00:00"/>
    <s v="RMR135"/>
    <s v="Ready Mix Ft Lauderdale"/>
    <m/>
    <m/>
    <s v="TARQUINOA"/>
    <n v="1000038790"/>
    <x v="18"/>
    <s v="0018954577Medley"/>
    <n v="4200023937"/>
    <n v="4600176791"/>
    <n v="12240998"/>
    <s v="R135B1001826"/>
    <s v="COMM CONC SCRG"/>
    <s v="0018954577Medley"/>
    <s v="WE"/>
    <m/>
    <m/>
    <s v="ML81"/>
    <n v="50"/>
  </r>
  <r>
    <x v="2"/>
    <n v="6421009002"/>
    <x v="2"/>
    <n v="146.47999999999999"/>
    <d v="2025-05-04T00:00:00"/>
    <d v="2025-05-01T00:00:00"/>
    <d v="2025-05-04T00:00:00"/>
    <s v="RMR134"/>
    <s v="Ready Mix Buena Vista"/>
    <m/>
    <m/>
    <s v="TARQUINOA"/>
    <n v="1000038790"/>
    <x v="18"/>
    <s v="0019076773Medley"/>
    <n v="4200023937"/>
    <n v="4600175801"/>
    <n v="12250567"/>
    <s v="R134B1002337"/>
    <s v="#89 STONE CO#17"/>
    <s v="0019076773Medley"/>
    <s v="WE"/>
    <m/>
    <m/>
    <s v="ML81"/>
    <n v="50"/>
  </r>
  <r>
    <x v="8"/>
    <n v="6421009002"/>
    <x v="2"/>
    <n v="158.99"/>
    <d v="2025-05-04T00:00:00"/>
    <d v="2025-05-01T00:00:00"/>
    <d v="2025-05-04T00:00:00"/>
    <s v="RMR135"/>
    <s v="Ready Mix Ft Lauderdale"/>
    <m/>
    <m/>
    <s v="TARQUINOA"/>
    <n v="1000038790"/>
    <x v="18"/>
    <s v="0018940862Medley"/>
    <n v="4200023937"/>
    <n v="4600175928"/>
    <n v="12240002"/>
    <s v="R135B1002337"/>
    <s v="#89 STONE CO#17"/>
    <s v="0018940862Medley"/>
    <s v="WE"/>
    <m/>
    <m/>
    <s v="ML81"/>
    <n v="50"/>
  </r>
  <r>
    <x v="2"/>
    <n v="6421009002"/>
    <x v="2"/>
    <n v="125.6"/>
    <d v="2025-05-13T00:00:00"/>
    <d v="2025-05-01T00:00:00"/>
    <d v="2025-05-13T00:00:00"/>
    <s v="RMR134"/>
    <s v="Ready Mix Buena Vista"/>
    <m/>
    <m/>
    <s v="TARQUINOA"/>
    <n v="1000038790"/>
    <x v="18"/>
    <s v="0018969212Medley"/>
    <n v="4200023937"/>
    <n v="4600189827"/>
    <n v="12242118"/>
    <s v="R134B1001826"/>
    <s v="COMM CONC SCRG"/>
    <s v="0018969212Medley"/>
    <s v="WE"/>
    <m/>
    <m/>
    <s v="ML81"/>
    <n v="50"/>
  </r>
  <r>
    <x v="2"/>
    <n v="6421009002"/>
    <x v="2"/>
    <n v="129.19"/>
    <d v="2025-05-05T00:00:00"/>
    <d v="2025-05-01T00:00:00"/>
    <d v="2025-05-05T00:00:00"/>
    <s v="RMR134"/>
    <s v="Ready Mix Buena Vista"/>
    <m/>
    <m/>
    <s v="TARQUINOA"/>
    <n v="1000038790"/>
    <x v="18"/>
    <s v="0018968982Medley"/>
    <n v="4200023937"/>
    <n v="4600176559"/>
    <n v="12242089"/>
    <s v="R134B1001826"/>
    <s v="COMM CONC SCRG"/>
    <s v="0018968982Medley"/>
    <s v="WE"/>
    <m/>
    <m/>
    <s v="ML81"/>
    <n v="50"/>
  </r>
  <r>
    <x v="8"/>
    <n v="6421009002"/>
    <x v="2"/>
    <n v="154.35"/>
    <d v="2025-05-04T00:00:00"/>
    <d v="2025-05-01T00:00:00"/>
    <d v="2025-05-04T00:00:00"/>
    <s v="RMR135"/>
    <s v="Ready Mix Ft Lauderdale"/>
    <m/>
    <m/>
    <s v="TARQUINOA"/>
    <n v="1000038790"/>
    <x v="18"/>
    <s v="0018953807Medley"/>
    <n v="4200023937"/>
    <n v="4600175936"/>
    <n v="12240909"/>
    <s v="R135B1002337"/>
    <s v="#89 STONE CO#17"/>
    <s v="0018953807Medley"/>
    <s v="WE"/>
    <m/>
    <m/>
    <s v="ML81"/>
    <n v="50"/>
  </r>
  <r>
    <x v="2"/>
    <n v="6421009002"/>
    <x v="2"/>
    <n v="128.91999999999999"/>
    <d v="2025-05-13T00:00:00"/>
    <d v="2025-05-13T00:00:00"/>
    <d v="2025-05-14T00:00:00"/>
    <s v="RMR134"/>
    <s v="Ready Mix Buena Vista"/>
    <m/>
    <m/>
    <s v="USBATCH01"/>
    <n v="1000038790"/>
    <x v="18"/>
    <s v="0019496355Medley"/>
    <n v="4200023937"/>
    <n v="4600190758"/>
    <n v="12281962"/>
    <s v="R134B1001835"/>
    <s v="ASTM #57 CO#10"/>
    <s v="0019496355Medley"/>
    <s v="WE"/>
    <m/>
    <m/>
    <s v="ML81"/>
    <n v="50"/>
  </r>
  <r>
    <x v="2"/>
    <n v="6421009002"/>
    <x v="2"/>
    <n v="127.32"/>
    <d v="2025-05-05T00:00:00"/>
    <d v="2025-05-01T00:00:00"/>
    <d v="2025-05-05T00:00:00"/>
    <s v="RMR134"/>
    <s v="Ready Mix Buena Vista"/>
    <m/>
    <m/>
    <s v="TARQUINOA"/>
    <n v="1000038790"/>
    <x v="18"/>
    <s v="0018934599Medley"/>
    <n v="4200023937"/>
    <n v="4600176214"/>
    <n v="12239700"/>
    <s v="R134B1001826"/>
    <s v="COMM CONC SCRG"/>
    <s v="0018934599Medley"/>
    <s v="WE"/>
    <m/>
    <m/>
    <s v="ML81"/>
    <n v="50"/>
  </r>
  <r>
    <x v="2"/>
    <n v="6421009002"/>
    <x v="2"/>
    <n v="131.88999999999999"/>
    <d v="2025-05-13T00:00:00"/>
    <d v="2025-05-01T00:00:00"/>
    <d v="2025-05-13T00:00:00"/>
    <s v="RMR134"/>
    <s v="Ready Mix Buena Vista"/>
    <m/>
    <m/>
    <s v="TARQUINOA"/>
    <n v="1000038790"/>
    <x v="18"/>
    <s v="0018952515Medley"/>
    <n v="4200023937"/>
    <n v="4600189386"/>
    <n v="12240781"/>
    <s v="R134B1002337"/>
    <s v="#89 STONE CO#17"/>
    <s v="0018952515Medley"/>
    <s v="WE"/>
    <m/>
    <m/>
    <s v="ML81"/>
    <n v="50"/>
  </r>
  <r>
    <x v="2"/>
    <n v="6421009002"/>
    <x v="2"/>
    <n v="125.38"/>
    <d v="2025-05-16T00:00:00"/>
    <d v="2025-05-16T00:00:00"/>
    <d v="2025-05-16T00:00:00"/>
    <s v="RMR134"/>
    <s v="Ready Mix Buena Vista"/>
    <m/>
    <m/>
    <s v="USBATCH01"/>
    <n v="1000038790"/>
    <x v="18"/>
    <s v="0019524175Medley"/>
    <n v="4200023937"/>
    <n v="4600196359"/>
    <n v="12284095"/>
    <s v="R134B1001826"/>
    <s v="COMM CONC SCRG"/>
    <s v="0019524175Medley"/>
    <s v="WE"/>
    <m/>
    <m/>
    <s v="ML81"/>
    <n v="50"/>
  </r>
  <r>
    <x v="8"/>
    <n v="6421009002"/>
    <x v="2"/>
    <n v="236.75"/>
    <d v="2025-05-04T00:00:00"/>
    <d v="2025-05-01T00:00:00"/>
    <d v="2025-05-04T00:00:00"/>
    <s v="RMR131"/>
    <s v="Ready Mix Delray Beach"/>
    <m/>
    <m/>
    <s v="TARQUINOA"/>
    <n v="1000038790"/>
    <x v="18"/>
    <s v="0018942346Medley"/>
    <n v="4200023937"/>
    <n v="4600175926"/>
    <n v="12240129"/>
    <s v="R131B1001826"/>
    <s v="COMM CONC SCRG"/>
    <s v="0018942346Medley"/>
    <s v="WE"/>
    <m/>
    <m/>
    <s v="ML81"/>
    <n v="50"/>
  </r>
  <r>
    <x v="2"/>
    <n v="6421009002"/>
    <x v="2"/>
    <n v="-132.97999999999999"/>
    <d v="2025-05-05T00:00:00"/>
    <d v="2025-05-01T00:00:00"/>
    <d v="2025-05-13T00:00:00"/>
    <s v="RMR134"/>
    <s v="Ready Mix Buena Vista"/>
    <m/>
    <m/>
    <s v="TARQUINOA"/>
    <n v="1000038790"/>
    <x v="18"/>
    <s v="0018934744Medley"/>
    <n v="4200023937"/>
    <n v="4600189484"/>
    <n v="12239711"/>
    <s v="R134B1001826"/>
    <s v="COMM CONC SCRG"/>
    <s v="0018934744Medley"/>
    <s v="WE"/>
    <m/>
    <m/>
    <s v="ML81"/>
    <n v="50"/>
  </r>
  <r>
    <x v="2"/>
    <n v="6421009002"/>
    <x v="2"/>
    <n v="166.33"/>
    <d v="2025-05-16T00:00:00"/>
    <d v="2025-05-16T00:00:00"/>
    <d v="2025-05-17T00:00:00"/>
    <s v="RMR134"/>
    <s v="Ready Mix Buena Vista"/>
    <m/>
    <m/>
    <s v="USBATCH01"/>
    <n v="1000038790"/>
    <x v="18"/>
    <s v="0019527831Medley"/>
    <n v="4200023937"/>
    <n v="4600196705"/>
    <n v="12284562"/>
    <s v="R134B1001826"/>
    <s v="COMM CONC SCRG"/>
    <s v="0019527831Medley"/>
    <s v="WE"/>
    <m/>
    <m/>
    <s v="ML81"/>
    <n v="50"/>
  </r>
  <r>
    <x v="2"/>
    <n v="6421009002"/>
    <x v="2"/>
    <n v="164.98"/>
    <d v="2025-05-07T00:00:00"/>
    <d v="2025-05-07T00:00:00"/>
    <d v="2025-05-08T00:00:00"/>
    <s v="RMR134"/>
    <s v="Ready Mix Buena Vista"/>
    <m/>
    <m/>
    <s v="USBATCH01"/>
    <n v="1000038790"/>
    <x v="18"/>
    <s v="0019458206Medley"/>
    <n v="4200023937"/>
    <n v="4600182146"/>
    <n v="12279483"/>
    <s v="R134B1001826"/>
    <s v="COMM CONC SCRG"/>
    <s v="0019458206Medley"/>
    <s v="WE"/>
    <m/>
    <m/>
    <s v="ML81"/>
    <n v="50"/>
  </r>
  <r>
    <x v="2"/>
    <n v="6421009002"/>
    <x v="2"/>
    <n v="131.22"/>
    <d v="2025-05-13T00:00:00"/>
    <d v="2025-05-01T00:00:00"/>
    <d v="2025-05-13T00:00:00"/>
    <s v="RMR134"/>
    <s v="Ready Mix Buena Vista"/>
    <m/>
    <m/>
    <s v="TARQUINOA"/>
    <n v="1000038790"/>
    <x v="18"/>
    <s v="0018970686Medley"/>
    <n v="4200023937"/>
    <n v="4600189779"/>
    <n v="12242312"/>
    <s v="R134B1001826"/>
    <s v="COMM CONC SCRG"/>
    <s v="0018970686Medley"/>
    <s v="WE"/>
    <m/>
    <m/>
    <s v="ML81"/>
    <n v="50"/>
  </r>
  <r>
    <x v="2"/>
    <n v="6421009002"/>
    <x v="2"/>
    <n v="146.87"/>
    <d v="2025-05-09T00:00:00"/>
    <d v="2025-05-09T00:00:00"/>
    <d v="2025-05-10T00:00:00"/>
    <s v="RMR134"/>
    <s v="Ready Mix Buena Vista"/>
    <m/>
    <m/>
    <s v="USBATCH01"/>
    <n v="1000038790"/>
    <x v="18"/>
    <s v="0019473343Medley"/>
    <n v="4200023937"/>
    <n v="4600186252"/>
    <n v="12280445"/>
    <s v="R134B1001835"/>
    <s v="ASTM #57 CO#10"/>
    <s v="0019473343Medley"/>
    <s v="WE"/>
    <m/>
    <m/>
    <s v="ML81"/>
    <n v="50"/>
  </r>
  <r>
    <x v="2"/>
    <n v="6421009002"/>
    <x v="2"/>
    <n v="131.1"/>
    <d v="2025-05-13T00:00:00"/>
    <d v="2025-05-01T00:00:00"/>
    <d v="2025-05-13T00:00:00"/>
    <s v="RMR134"/>
    <s v="Ready Mix Buena Vista"/>
    <m/>
    <m/>
    <s v="TARQUINOA"/>
    <n v="1000038790"/>
    <x v="18"/>
    <s v="0018965635Medley"/>
    <n v="4200023937"/>
    <n v="4600189716"/>
    <n v="12241841"/>
    <s v="R134B1001826"/>
    <s v="COMM CONC SCRG"/>
    <s v="0018965635Medley"/>
    <s v="WE"/>
    <m/>
    <m/>
    <s v="ML81"/>
    <n v="50"/>
  </r>
  <r>
    <x v="8"/>
    <n v="6421009002"/>
    <x v="2"/>
    <n v="156.53"/>
    <d v="2025-05-05T00:00:00"/>
    <d v="2025-05-01T00:00:00"/>
    <d v="2025-05-05T00:00:00"/>
    <s v="RMR135"/>
    <s v="Ready Mix Ft Lauderdale"/>
    <m/>
    <m/>
    <s v="TARQUINOA"/>
    <n v="1000038790"/>
    <x v="18"/>
    <s v="0018954639Medley"/>
    <n v="4200023937"/>
    <n v="4600176632"/>
    <n v="12241022"/>
    <s v="R135B1001826"/>
    <s v="COMM CONC SCRG"/>
    <s v="0018954639Medley"/>
    <s v="WE"/>
    <m/>
    <m/>
    <s v="ML81"/>
    <n v="50"/>
  </r>
  <r>
    <x v="8"/>
    <n v="6421009002"/>
    <x v="2"/>
    <n v="306.01"/>
    <d v="2025-05-04T00:00:00"/>
    <d v="2025-05-01T00:00:00"/>
    <d v="2025-05-04T00:00:00"/>
    <s v="RMR131"/>
    <s v="Ready Mix Delray Beach"/>
    <m/>
    <m/>
    <s v="TARQUINOA"/>
    <n v="1000038790"/>
    <x v="18"/>
    <s v="0018942298Medley"/>
    <n v="4200023937"/>
    <n v="4600175911"/>
    <n v="12240124"/>
    <s v="R131B1001826"/>
    <s v="COMM CONC SCRG"/>
    <s v="0018942298Medley"/>
    <s v="WE"/>
    <m/>
    <m/>
    <s v="ML81"/>
    <n v="50"/>
  </r>
  <r>
    <x v="8"/>
    <n v="6421009002"/>
    <x v="2"/>
    <n v="75.900000000000006"/>
    <d v="2025-05-04T00:00:00"/>
    <d v="2025-05-01T00:00:00"/>
    <d v="2025-05-04T00:00:00"/>
    <s v="RMR140"/>
    <s v="Ready Mix Portable Plant 24-495"/>
    <m/>
    <m/>
    <s v="TARQUINOA"/>
    <n v="1000038790"/>
    <x v="18"/>
    <s v="0018932698Medley"/>
    <n v="4200023937"/>
    <n v="4600175818"/>
    <n v="12239381"/>
    <s v="R140B1001826"/>
    <s v="COMM  CONC SCRG"/>
    <s v="0018932698Medley"/>
    <s v="WE"/>
    <m/>
    <m/>
    <s v="ML81"/>
    <n v="50"/>
  </r>
  <r>
    <x v="2"/>
    <n v="6421009002"/>
    <x v="2"/>
    <n v="125.72"/>
    <d v="2025-05-13T00:00:00"/>
    <d v="2025-05-01T00:00:00"/>
    <d v="2025-05-13T00:00:00"/>
    <s v="RMR134"/>
    <s v="Ready Mix Buena Vista"/>
    <m/>
    <m/>
    <s v="TARQUINOA"/>
    <n v="1000038790"/>
    <x v="18"/>
    <s v="0018952643Medley"/>
    <n v="4200023937"/>
    <n v="4600189627"/>
    <n v="12240784"/>
    <s v="R134B1001826"/>
    <s v="COMM CONC SCRG"/>
    <s v="0018952643Medley"/>
    <s v="WE"/>
    <m/>
    <m/>
    <s v="ML81"/>
    <n v="50"/>
  </r>
  <r>
    <x v="2"/>
    <n v="6421009002"/>
    <x v="2"/>
    <n v="141.16"/>
    <d v="2025-05-02T00:00:00"/>
    <d v="2025-05-02T00:00:00"/>
    <d v="2025-05-02T00:00:00"/>
    <s v="RMR134"/>
    <s v="Ready Mix Buena Vista"/>
    <m/>
    <m/>
    <s v="USBATCH01"/>
    <n v="1000038790"/>
    <x v="18"/>
    <s v="0019419526Medley"/>
    <n v="4200023937"/>
    <n v="4600174774"/>
    <n v="12276833"/>
    <s v="R134B1002337"/>
    <s v="#89 STONE CO#17"/>
    <s v="0019419526Medley"/>
    <s v="WE"/>
    <m/>
    <m/>
    <s v="ML81"/>
    <n v="50"/>
  </r>
  <r>
    <x v="8"/>
    <n v="6421009002"/>
    <x v="2"/>
    <n v="195.34"/>
    <d v="2025-05-14T00:00:00"/>
    <d v="2025-05-14T00:00:00"/>
    <d v="2025-05-15T00:00:00"/>
    <s v="RMR135"/>
    <s v="Ready Mix Ft Lauderdale"/>
    <m/>
    <m/>
    <s v="USBATCH01"/>
    <n v="1000038790"/>
    <x v="18"/>
    <s v="0019506930Medley"/>
    <n v="4200023937"/>
    <n v="4600193145"/>
    <n v="12282654"/>
    <s v="R135B1001835"/>
    <s v="ASTM #57 CO#10"/>
    <s v="0019506930Medley"/>
    <s v="WE"/>
    <m/>
    <m/>
    <s v="ML81"/>
    <n v="50"/>
  </r>
  <r>
    <x v="2"/>
    <n v="6421009002"/>
    <x v="2"/>
    <n v="141.09"/>
    <d v="2025-05-12T00:00:00"/>
    <d v="2025-05-12T00:00:00"/>
    <d v="2025-05-12T00:00:00"/>
    <s v="RMR134"/>
    <s v="Ready Mix Buena Vista"/>
    <m/>
    <m/>
    <s v="USBATCH01"/>
    <n v="1000038790"/>
    <x v="18"/>
    <s v="0019489234Medley"/>
    <n v="4200023937"/>
    <n v="4600188557"/>
    <n v="12281544"/>
    <s v="R134B1001835"/>
    <s v="ASTM #57 CO#10"/>
    <s v="0019489234Medley"/>
    <s v="WE"/>
    <m/>
    <m/>
    <s v="ML81"/>
    <n v="50"/>
  </r>
  <r>
    <x v="2"/>
    <n v="6421009002"/>
    <x v="2"/>
    <n v="128.38"/>
    <d v="2025-05-15T00:00:00"/>
    <d v="2025-05-15T00:00:00"/>
    <d v="2025-05-15T00:00:00"/>
    <s v="RMR134"/>
    <s v="Ready Mix Buena Vista"/>
    <m/>
    <m/>
    <s v="USBATCH01"/>
    <n v="1000038790"/>
    <x v="18"/>
    <s v="0019518027Medley"/>
    <n v="4200023937"/>
    <n v="4600194660"/>
    <n v="12283713"/>
    <s v="R134B1001826"/>
    <s v="COMM CONC SCRG"/>
    <s v="0019518027Medley"/>
    <s v="WE"/>
    <m/>
    <m/>
    <s v="ML81"/>
    <n v="50"/>
  </r>
  <r>
    <x v="2"/>
    <n v="6421009002"/>
    <x v="2"/>
    <n v="127.33"/>
    <d v="2025-05-05T00:00:00"/>
    <d v="2025-05-01T00:00:00"/>
    <d v="2025-05-05T00:00:00"/>
    <s v="RMR134"/>
    <s v="Ready Mix Buena Vista"/>
    <m/>
    <m/>
    <s v="TARQUINOA"/>
    <n v="1000038790"/>
    <x v="18"/>
    <s v="0018971144Medley"/>
    <n v="4200023937"/>
    <n v="4600176547"/>
    <n v="12242374"/>
    <s v="R134B1001826"/>
    <s v="COMM CONC SCRG"/>
    <s v="0018971144Medley"/>
    <s v="WE"/>
    <m/>
    <m/>
    <s v="ML81"/>
    <n v="50"/>
  </r>
  <r>
    <x v="2"/>
    <n v="6421009002"/>
    <x v="2"/>
    <n v="132.99"/>
    <d v="2025-05-01T00:00:00"/>
    <d v="2025-05-01T00:00:00"/>
    <d v="2025-05-01T00:00:00"/>
    <s v="RMR134"/>
    <s v="Ready Mix Buena Vista"/>
    <m/>
    <m/>
    <s v="USBATCH01"/>
    <n v="1000038790"/>
    <x v="18"/>
    <s v="0019409958Medley"/>
    <n v="4200023937"/>
    <n v="4600173529"/>
    <n v="12276016"/>
    <s v="R134B1001826"/>
    <s v="COMM CONC SCRG"/>
    <s v="0019409958Medley"/>
    <s v="WE"/>
    <m/>
    <m/>
    <s v="ML81"/>
    <n v="50"/>
  </r>
  <r>
    <x v="2"/>
    <n v="6421009002"/>
    <x v="2"/>
    <n v="132.4"/>
    <d v="2025-05-14T00:00:00"/>
    <d v="2025-05-14T00:00:00"/>
    <d v="2025-05-14T00:00:00"/>
    <s v="RMR134"/>
    <s v="Ready Mix Buena Vista"/>
    <m/>
    <m/>
    <s v="USBATCH01"/>
    <n v="1000038790"/>
    <x v="18"/>
    <s v="0019507860Medley"/>
    <n v="4200023937"/>
    <n v="4600192718"/>
    <n v="12282949"/>
    <s v="R134B1001826"/>
    <s v="COMM CONC SCRG"/>
    <s v="0019507860Medley"/>
    <s v="WE"/>
    <m/>
    <m/>
    <s v="ML81"/>
    <n v="50"/>
  </r>
  <r>
    <x v="8"/>
    <n v="6421009002"/>
    <x v="2"/>
    <n v="157.4"/>
    <d v="2025-05-05T00:00:00"/>
    <d v="2025-05-01T00:00:00"/>
    <d v="2025-05-05T00:00:00"/>
    <s v="RMR135"/>
    <s v="Ready Mix Ft Lauderdale"/>
    <m/>
    <m/>
    <s v="TARQUINOA"/>
    <n v="1000038790"/>
    <x v="18"/>
    <s v="0018955380Medley"/>
    <n v="4200023937"/>
    <n v="4600176630"/>
    <n v="12241111"/>
    <s v="R135B1001835"/>
    <s v="ASTM #57 CO#10"/>
    <s v="0018955380Medley"/>
    <s v="WE"/>
    <m/>
    <m/>
    <s v="ML81"/>
    <n v="50"/>
  </r>
  <r>
    <x v="2"/>
    <n v="6421009002"/>
    <x v="2"/>
    <n v="125.79"/>
    <d v="2025-05-13T00:00:00"/>
    <d v="2025-05-13T00:00:00"/>
    <d v="2025-05-14T00:00:00"/>
    <s v="RMR134"/>
    <s v="Ready Mix Buena Vista"/>
    <m/>
    <m/>
    <s v="USBATCH01"/>
    <n v="1000038790"/>
    <x v="18"/>
    <s v="0019496776Medley"/>
    <n v="4200023937"/>
    <n v="4600190857"/>
    <n v="12281989"/>
    <s v="R134B1001835"/>
    <s v="ASTM #57 CO#10"/>
    <s v="0019496776Medley"/>
    <s v="WE"/>
    <m/>
    <m/>
    <s v="ML81"/>
    <n v="50"/>
  </r>
  <r>
    <x v="2"/>
    <n v="6421009002"/>
    <x v="2"/>
    <n v="-127.4"/>
    <d v="2025-05-05T00:00:00"/>
    <d v="2025-05-01T00:00:00"/>
    <d v="2025-05-13T00:00:00"/>
    <s v="RMR134"/>
    <s v="Ready Mix Buena Vista"/>
    <m/>
    <m/>
    <s v="TARQUINOA"/>
    <n v="1000038790"/>
    <x v="18"/>
    <s v="0018952643Medley"/>
    <n v="4200023937"/>
    <n v="4600189626"/>
    <n v="12240784"/>
    <s v="R134B1001826"/>
    <s v="COMM CONC SCRG"/>
    <s v="0018952643Medley"/>
    <s v="WE"/>
    <m/>
    <m/>
    <s v="ML81"/>
    <n v="50"/>
  </r>
  <r>
    <x v="2"/>
    <n v="6421009002"/>
    <x v="2"/>
    <n v="134.09"/>
    <d v="2025-05-05T00:00:00"/>
    <d v="2025-05-01T00:00:00"/>
    <d v="2025-05-05T00:00:00"/>
    <s v="RMR134"/>
    <s v="Ready Mix Buena Vista"/>
    <m/>
    <m/>
    <s v="TARQUINOA"/>
    <n v="1000038790"/>
    <x v="18"/>
    <s v="0018969106Medley"/>
    <n v="4200023937"/>
    <n v="4600176592"/>
    <n v="12242105"/>
    <s v="R134B1001826"/>
    <s v="COMM CONC SCRG"/>
    <s v="0018969106Medley"/>
    <s v="WE"/>
    <m/>
    <m/>
    <s v="ML81"/>
    <n v="50"/>
  </r>
  <r>
    <x v="8"/>
    <n v="6421009002"/>
    <x v="2"/>
    <n v="76.41"/>
    <d v="2025-05-04T00:00:00"/>
    <d v="2025-05-01T00:00:00"/>
    <d v="2025-05-04T00:00:00"/>
    <s v="RMR140"/>
    <s v="Ready Mix Portable Plant 24-495"/>
    <m/>
    <m/>
    <s v="TARQUINOA"/>
    <n v="1000038790"/>
    <x v="18"/>
    <s v="0018950209Medley"/>
    <n v="4200023937"/>
    <n v="4600175828"/>
    <n v="12240591"/>
    <s v="R140B1001826"/>
    <s v="COMM  CONC SCRG"/>
    <s v="0018950209Medley"/>
    <s v="WE"/>
    <m/>
    <m/>
    <s v="ML81"/>
    <n v="50"/>
  </r>
  <r>
    <x v="2"/>
    <n v="6421009002"/>
    <x v="2"/>
    <n v="177.52"/>
    <d v="2025-05-05T00:00:00"/>
    <d v="2025-05-01T00:00:00"/>
    <d v="2025-05-05T00:00:00"/>
    <s v="RMR134"/>
    <s v="Ready Mix Buena Vista"/>
    <m/>
    <m/>
    <s v="TARQUINOA"/>
    <n v="1000038790"/>
    <x v="18"/>
    <s v="0018965841Medley"/>
    <n v="4200023937"/>
    <n v="4600176833"/>
    <n v="12241875"/>
    <s v="R134B1001826"/>
    <s v="COMM CONC SCRG"/>
    <s v="0018965841Medley"/>
    <s v="WE"/>
    <m/>
    <m/>
    <s v="ML81"/>
    <n v="50"/>
  </r>
  <r>
    <x v="2"/>
    <n v="6421009002"/>
    <x v="2"/>
    <n v="126.02"/>
    <d v="2025-05-13T00:00:00"/>
    <d v="2025-05-13T00:00:00"/>
    <d v="2025-05-13T00:00:00"/>
    <s v="RMR134"/>
    <s v="Ready Mix Buena Vista"/>
    <m/>
    <m/>
    <s v="USBATCH01"/>
    <n v="1000038790"/>
    <x v="18"/>
    <s v="0019498883Medley"/>
    <n v="4200023937"/>
    <n v="4600190460"/>
    <n v="12282208"/>
    <s v="R134B1001826"/>
    <s v="COMM CONC SCRG"/>
    <s v="0019498883Medley"/>
    <s v="WE"/>
    <m/>
    <m/>
    <s v="ML81"/>
    <n v="50"/>
  </r>
  <r>
    <x v="8"/>
    <n v="6421009002"/>
    <x v="2"/>
    <n v="155.41"/>
    <d v="2025-05-13T00:00:00"/>
    <d v="2025-05-13T00:00:00"/>
    <d v="2025-05-14T00:00:00"/>
    <s v="RMR135"/>
    <s v="Ready Mix Ft Lauderdale"/>
    <m/>
    <m/>
    <s v="USBATCH01"/>
    <n v="1000038790"/>
    <x v="18"/>
    <s v="0019500207Medley"/>
    <n v="4200023937"/>
    <n v="4600190682"/>
    <n v="12282406"/>
    <s v="R135B1001835"/>
    <s v="ASTM #57 CO#10"/>
    <s v="0019500207Medley"/>
    <s v="WE"/>
    <m/>
    <m/>
    <s v="ML81"/>
    <n v="50"/>
  </r>
  <r>
    <x v="2"/>
    <n v="6421009002"/>
    <x v="2"/>
    <n v="120.6"/>
    <d v="2025-05-15T00:00:00"/>
    <d v="2025-05-15T00:00:00"/>
    <d v="2025-05-15T00:00:00"/>
    <s v="RMR134"/>
    <s v="Ready Mix Buena Vista"/>
    <m/>
    <m/>
    <s v="USBATCH01"/>
    <n v="1000038790"/>
    <x v="18"/>
    <s v="0019514873Medley"/>
    <n v="4200023937"/>
    <n v="4600194249"/>
    <n v="12283389"/>
    <s v="R134B1001826"/>
    <s v="COMM CONC SCRG"/>
    <s v="0019514873Medley"/>
    <s v="WE"/>
    <m/>
    <m/>
    <s v="ML81"/>
    <n v="50"/>
  </r>
  <r>
    <x v="8"/>
    <n v="6421009002"/>
    <x v="2"/>
    <n v="162.69999999999999"/>
    <d v="2025-05-05T00:00:00"/>
    <d v="2025-05-01T00:00:00"/>
    <d v="2025-05-05T00:00:00"/>
    <s v="RMR135"/>
    <s v="Ready Mix Ft Lauderdale"/>
    <m/>
    <m/>
    <s v="TARQUINOA"/>
    <n v="1000038790"/>
    <x v="18"/>
    <s v="0018933141Medley"/>
    <n v="4200023937"/>
    <n v="4600176693"/>
    <n v="12239437"/>
    <s v="R135B1001835"/>
    <s v="ASTM #57 CO#10"/>
    <s v="0018933141Medley"/>
    <s v="WE"/>
    <m/>
    <m/>
    <s v="ML81"/>
    <n v="50"/>
  </r>
  <r>
    <x v="8"/>
    <n v="6421009002"/>
    <x v="2"/>
    <n v="198.24"/>
    <d v="2025-05-16T00:00:00"/>
    <d v="2025-05-16T00:00:00"/>
    <d v="2025-05-17T00:00:00"/>
    <s v="RMR135"/>
    <s v="Ready Mix Ft Lauderdale"/>
    <m/>
    <m/>
    <s v="USBATCH01"/>
    <n v="1000038790"/>
    <x v="18"/>
    <s v="0019526622Medley"/>
    <n v="4200023937"/>
    <n v="4600196468"/>
    <n v="12284366"/>
    <s v="R135B1001835"/>
    <s v="ASTM #57 CO#10"/>
    <s v="0019526622Medley"/>
    <s v="WE"/>
    <m/>
    <m/>
    <s v="ML81"/>
    <n v="50"/>
  </r>
  <r>
    <x v="2"/>
    <n v="6421009002"/>
    <x v="2"/>
    <n v="139.33000000000001"/>
    <d v="2025-05-13T00:00:00"/>
    <d v="2025-05-01T00:00:00"/>
    <d v="2025-05-13T00:00:00"/>
    <s v="RMR134"/>
    <s v="Ready Mix Buena Vista"/>
    <m/>
    <m/>
    <s v="TARQUINOA"/>
    <n v="1000038790"/>
    <x v="18"/>
    <s v="0018953802Medley"/>
    <n v="4200023937"/>
    <n v="4600189391"/>
    <n v="12240915"/>
    <s v="R134B1002337"/>
    <s v="#89 STONE CO#17"/>
    <s v="0018953802Medley"/>
    <s v="WE"/>
    <m/>
    <m/>
    <s v="ML81"/>
    <n v="50"/>
  </r>
  <r>
    <x v="2"/>
    <n v="6421009002"/>
    <x v="2"/>
    <n v="-124.47"/>
    <d v="2025-05-05T00:00:00"/>
    <d v="2025-05-01T00:00:00"/>
    <d v="2025-05-13T00:00:00"/>
    <s v="RMR134"/>
    <s v="Ready Mix Buena Vista"/>
    <m/>
    <m/>
    <s v="TARQUINOA"/>
    <n v="1000038790"/>
    <x v="18"/>
    <s v="0018949317Medley"/>
    <n v="4200023937"/>
    <n v="4600189617"/>
    <n v="12240522"/>
    <s v="R134B1001826"/>
    <s v="COMM CONC SCRG"/>
    <s v="0018949317Medley"/>
    <s v="WE"/>
    <m/>
    <m/>
    <s v="ML81"/>
    <n v="50"/>
  </r>
  <r>
    <x v="2"/>
    <n v="6421009002"/>
    <x v="2"/>
    <n v="130.26"/>
    <d v="2025-05-02T00:00:00"/>
    <d v="2025-05-02T00:00:00"/>
    <d v="2025-05-02T00:00:00"/>
    <s v="RMR134"/>
    <s v="Ready Mix Buena Vista"/>
    <m/>
    <m/>
    <s v="USBATCH01"/>
    <n v="1000038790"/>
    <x v="18"/>
    <s v="0019418566Medley"/>
    <n v="4200023937"/>
    <n v="4600174374"/>
    <n v="12276773"/>
    <s v="R134B1001826"/>
    <s v="COMM CONC SCRG"/>
    <s v="0019418566Medley"/>
    <s v="WE"/>
    <m/>
    <m/>
    <s v="ML81"/>
    <n v="50"/>
  </r>
  <r>
    <x v="8"/>
    <n v="6421009002"/>
    <x v="2"/>
    <n v="177.07"/>
    <d v="2025-05-05T00:00:00"/>
    <d v="2025-05-01T00:00:00"/>
    <d v="2025-05-05T00:00:00"/>
    <s v="RMR135"/>
    <s v="Ready Mix Ft Lauderdale"/>
    <m/>
    <m/>
    <s v="TARQUINOA"/>
    <n v="1000038790"/>
    <x v="18"/>
    <s v="0018961135Medley"/>
    <n v="4200023937"/>
    <n v="4600176635"/>
    <n v="12241304"/>
    <s v="R135B1001835"/>
    <s v="ASTM #57 CO#10"/>
    <s v="0018961135Medley"/>
    <s v="WE"/>
    <m/>
    <m/>
    <s v="ML81"/>
    <n v="50"/>
  </r>
  <r>
    <x v="2"/>
    <n v="6421009002"/>
    <x v="2"/>
    <n v="144.86000000000001"/>
    <d v="2025-05-09T00:00:00"/>
    <d v="2025-05-09T00:00:00"/>
    <d v="2025-05-10T00:00:00"/>
    <s v="RMR134"/>
    <s v="Ready Mix Buena Vista"/>
    <m/>
    <m/>
    <s v="USBATCH01"/>
    <n v="1000038790"/>
    <x v="18"/>
    <s v="0019477128Medley"/>
    <n v="4200023937"/>
    <n v="4600186428"/>
    <n v="12280787"/>
    <s v="R134B1002337"/>
    <s v="#89 STONE CO#17"/>
    <s v="0019477128Medley"/>
    <s v="WE"/>
    <m/>
    <m/>
    <s v="ML81"/>
    <n v="50"/>
  </r>
  <r>
    <x v="2"/>
    <n v="6421009002"/>
    <x v="2"/>
    <n v="-138.96"/>
    <d v="2025-05-05T00:00:00"/>
    <d v="2025-05-01T00:00:00"/>
    <d v="2025-05-13T00:00:00"/>
    <s v="RMR134"/>
    <s v="Ready Mix Buena Vista"/>
    <m/>
    <m/>
    <s v="TARQUINOA"/>
    <n v="1000038790"/>
    <x v="18"/>
    <s v="0018970476Medley"/>
    <n v="4200023937"/>
    <n v="4600189813"/>
    <n v="12242272"/>
    <s v="R134B1001826"/>
    <s v="COMM CONC SCRG"/>
    <s v="0018970476Medley"/>
    <s v="WE"/>
    <m/>
    <m/>
    <s v="ML81"/>
    <n v="50"/>
  </r>
  <r>
    <x v="2"/>
    <n v="6421009002"/>
    <x v="2"/>
    <n v="124.86"/>
    <d v="2025-05-05T00:00:00"/>
    <d v="2025-05-01T00:00:00"/>
    <d v="2025-05-05T00:00:00"/>
    <s v="RMR134"/>
    <s v="Ready Mix Buena Vista"/>
    <m/>
    <m/>
    <s v="TARQUINOA"/>
    <n v="1000038790"/>
    <x v="18"/>
    <s v="0018961945Medley"/>
    <n v="4200023937"/>
    <n v="4600176503"/>
    <n v="12241379"/>
    <s v="R134B1001826"/>
    <s v="COMM CONC SCRG"/>
    <s v="0018961945Medley"/>
    <s v="WE"/>
    <m/>
    <m/>
    <s v="ML81"/>
    <n v="50"/>
  </r>
  <r>
    <x v="8"/>
    <n v="6421009002"/>
    <x v="2"/>
    <n v="194.56"/>
    <d v="2025-05-13T00:00:00"/>
    <d v="2025-05-13T00:00:00"/>
    <d v="2025-05-14T00:00:00"/>
    <s v="RMR135"/>
    <s v="Ready Mix Ft Lauderdale"/>
    <m/>
    <m/>
    <s v="USBATCH01"/>
    <n v="1000038790"/>
    <x v="18"/>
    <s v="0019499878Medley"/>
    <n v="4200023937"/>
    <n v="4600190599"/>
    <n v="12282357"/>
    <s v="R135B1001835"/>
    <s v="ASTM #57 CO#10"/>
    <s v="0019499878Medley"/>
    <s v="WE"/>
    <m/>
    <m/>
    <s v="ML81"/>
    <n v="50"/>
  </r>
  <r>
    <x v="2"/>
    <n v="6421009002"/>
    <x v="2"/>
    <n v="128.53"/>
    <d v="2025-05-05T00:00:00"/>
    <d v="2025-05-01T00:00:00"/>
    <d v="2025-05-05T00:00:00"/>
    <s v="RMR134"/>
    <s v="Ready Mix Buena Vista"/>
    <m/>
    <m/>
    <s v="TARQUINOA"/>
    <n v="1000038790"/>
    <x v="18"/>
    <s v="0018970948Medley"/>
    <n v="4200023937"/>
    <n v="4600176549"/>
    <n v="12242353"/>
    <s v="R134B1001826"/>
    <s v="COMM CONC SCRG"/>
    <s v="0018970948Medley"/>
    <s v="WE"/>
    <m/>
    <m/>
    <s v="ML81"/>
    <n v="50"/>
  </r>
  <r>
    <x v="8"/>
    <n v="6421009002"/>
    <x v="2"/>
    <n v="195.05"/>
    <d v="2025-05-01T00:00:00"/>
    <d v="2025-05-01T00:00:00"/>
    <d v="2025-05-01T00:00:00"/>
    <s v="RMR135"/>
    <s v="Ready Mix Ft Lauderdale"/>
    <m/>
    <m/>
    <s v="USBATCH01"/>
    <n v="1000038790"/>
    <x v="18"/>
    <s v="0019411897Medley"/>
    <n v="4200023937"/>
    <n v="4600173427"/>
    <n v="12276257"/>
    <s v="R135B1002337"/>
    <s v="#89 STONE CO#17"/>
    <s v="0019411897Medley"/>
    <s v="WE"/>
    <m/>
    <m/>
    <s v="ML81"/>
    <n v="50"/>
  </r>
  <r>
    <x v="2"/>
    <n v="6421009002"/>
    <x v="2"/>
    <n v="128.85"/>
    <d v="2025-05-04T00:00:00"/>
    <d v="2025-05-01T00:00:00"/>
    <d v="2025-05-04T00:00:00"/>
    <s v="RMR134"/>
    <s v="Ready Mix Buena Vista"/>
    <m/>
    <m/>
    <s v="TARQUINOA"/>
    <n v="1000038790"/>
    <x v="18"/>
    <s v="0018963680Medley"/>
    <n v="4200023937"/>
    <n v="4600175809"/>
    <n v="12241585"/>
    <s v="R134B1002337"/>
    <s v="#89 STONE CO#17"/>
    <s v="0018963680Medley"/>
    <s v="WE"/>
    <m/>
    <m/>
    <s v="ML81"/>
    <n v="50"/>
  </r>
  <r>
    <x v="2"/>
    <n v="6421009002"/>
    <x v="2"/>
    <n v="-130.24"/>
    <d v="2025-05-05T00:00:00"/>
    <d v="2025-05-01T00:00:00"/>
    <d v="2025-05-13T00:00:00"/>
    <s v="RMR134"/>
    <s v="Ready Mix Buena Vista"/>
    <m/>
    <m/>
    <s v="TARQUINOA"/>
    <n v="1000038790"/>
    <x v="18"/>
    <s v="0018933760Medley"/>
    <n v="4200023937"/>
    <n v="4600189444"/>
    <n v="12239526"/>
    <s v="R134B1001826"/>
    <s v="COMM CONC SCRG"/>
    <s v="0018933760Medley"/>
    <s v="WE"/>
    <m/>
    <m/>
    <s v="ML81"/>
    <n v="50"/>
  </r>
  <r>
    <x v="2"/>
    <n v="6421009002"/>
    <x v="2"/>
    <n v="138.69999999999999"/>
    <d v="2025-05-09T00:00:00"/>
    <d v="2025-05-08T00:00:00"/>
    <d v="2025-05-10T00:00:00"/>
    <s v="RMR134"/>
    <s v="Ready Mix Buena Vista"/>
    <m/>
    <m/>
    <s v="USBATCH01"/>
    <n v="1000038790"/>
    <x v="18"/>
    <s v="0019466448Medley"/>
    <n v="4200023937"/>
    <n v="4600186670"/>
    <n v="12279917"/>
    <s v="R134B1001826"/>
    <s v="COMM CONC SCRG"/>
    <s v="0019466448Medley"/>
    <s v="WE"/>
    <m/>
    <m/>
    <s v="ML81"/>
    <n v="50"/>
  </r>
  <r>
    <x v="8"/>
    <n v="6421009002"/>
    <x v="2"/>
    <n v="150.32"/>
    <d v="2025-05-09T00:00:00"/>
    <d v="2025-05-08T00:00:00"/>
    <d v="2025-05-10T00:00:00"/>
    <s v="RMR135"/>
    <s v="Ready Mix Ft Lauderdale"/>
    <m/>
    <m/>
    <s v="USBATCH01"/>
    <n v="1000038790"/>
    <x v="18"/>
    <s v="0019468629Medley"/>
    <n v="4200023937"/>
    <n v="4600185025"/>
    <n v="12280214"/>
    <s v="R135B1002337"/>
    <s v="#89 STONE CO#17"/>
    <s v="0019468629Medley"/>
    <s v="WE"/>
    <m/>
    <m/>
    <s v="ML81"/>
    <n v="50"/>
  </r>
  <r>
    <x v="2"/>
    <n v="6421009002"/>
    <x v="2"/>
    <n v="-128.85"/>
    <d v="2025-05-04T00:00:00"/>
    <d v="2025-05-01T00:00:00"/>
    <d v="2025-05-13T00:00:00"/>
    <s v="RMR134"/>
    <s v="Ready Mix Buena Vista"/>
    <m/>
    <m/>
    <s v="TARQUINOA"/>
    <n v="1000038790"/>
    <x v="18"/>
    <s v="0018963680Medley"/>
    <n v="4200023937"/>
    <n v="4600189418"/>
    <n v="12241585"/>
    <s v="R134B1002337"/>
    <s v="#89 STONE CO#17"/>
    <s v="0018963680Medley"/>
    <s v="WE"/>
    <m/>
    <m/>
    <s v="ML81"/>
    <n v="50"/>
  </r>
  <r>
    <x v="2"/>
    <n v="6421009002"/>
    <x v="2"/>
    <n v="139.79"/>
    <d v="2025-05-09T00:00:00"/>
    <d v="2025-05-08T00:00:00"/>
    <d v="2025-05-10T00:00:00"/>
    <s v="RMR134"/>
    <s v="Ready Mix Buena Vista"/>
    <m/>
    <m/>
    <s v="USBATCH01"/>
    <n v="1000038790"/>
    <x v="18"/>
    <s v="0019469037Medley"/>
    <n v="4200023937"/>
    <n v="4600185471"/>
    <n v="12280284"/>
    <s v="R134B1001826"/>
    <s v="COMM CONC SCRG"/>
    <s v="0019469037Medley"/>
    <s v="WE"/>
    <m/>
    <m/>
    <s v="ML81"/>
    <n v="50"/>
  </r>
  <r>
    <x v="8"/>
    <n v="6421009002"/>
    <x v="2"/>
    <n v="176.64"/>
    <d v="2025-05-05T00:00:00"/>
    <d v="2025-05-01T00:00:00"/>
    <d v="2025-05-05T00:00:00"/>
    <s v="RMR135"/>
    <s v="Ready Mix Ft Lauderdale"/>
    <m/>
    <m/>
    <s v="TARQUINOA"/>
    <n v="1000038790"/>
    <x v="18"/>
    <s v="0018952248Medley"/>
    <n v="4200023937"/>
    <n v="4600176784"/>
    <n v="12240750"/>
    <s v="R135B1001826"/>
    <s v="COMM CONC SCRG"/>
    <s v="0018952248Medley"/>
    <s v="WE"/>
    <m/>
    <m/>
    <s v="ML81"/>
    <n v="50"/>
  </r>
  <r>
    <x v="8"/>
    <n v="6421009002"/>
    <x v="2"/>
    <n v="161.97"/>
    <d v="2025-05-05T00:00:00"/>
    <d v="2025-05-01T00:00:00"/>
    <d v="2025-05-05T00:00:00"/>
    <s v="RMR135"/>
    <s v="Ready Mix Ft Lauderdale"/>
    <m/>
    <m/>
    <s v="TARQUINOA"/>
    <n v="1000038790"/>
    <x v="18"/>
    <s v="0018963395Medley"/>
    <n v="4200023937"/>
    <n v="4600176646"/>
    <n v="12241551"/>
    <s v="R135B1001835"/>
    <s v="ASTM #57 CO#10"/>
    <s v="0018963395Medley"/>
    <s v="WE"/>
    <m/>
    <m/>
    <s v="ML81"/>
    <n v="50"/>
  </r>
  <r>
    <x v="2"/>
    <n v="6421009002"/>
    <x v="2"/>
    <n v="130.13"/>
    <d v="2025-05-02T00:00:00"/>
    <d v="2025-05-02T00:00:00"/>
    <d v="2025-05-02T00:00:00"/>
    <s v="RMR134"/>
    <s v="Ready Mix Buena Vista"/>
    <m/>
    <m/>
    <s v="USBATCH01"/>
    <n v="1000038790"/>
    <x v="18"/>
    <s v="0019418728Medley"/>
    <n v="4200023937"/>
    <n v="4600174386"/>
    <n v="12276786"/>
    <s v="R134B1001826"/>
    <s v="COMM CONC SCRG"/>
    <s v="0019418728Medley"/>
    <s v="WE"/>
    <m/>
    <m/>
    <s v="ML81"/>
    <n v="50"/>
  </r>
  <r>
    <x v="2"/>
    <n v="6421009002"/>
    <x v="2"/>
    <n v="151.41999999999999"/>
    <d v="2025-05-09T00:00:00"/>
    <d v="2025-05-09T00:00:00"/>
    <d v="2025-05-10T00:00:00"/>
    <s v="RMR134"/>
    <s v="Ready Mix Buena Vista"/>
    <m/>
    <m/>
    <s v="USBATCH01"/>
    <n v="1000038790"/>
    <x v="18"/>
    <s v="0019473721Medley"/>
    <n v="4200023937"/>
    <n v="4600185585"/>
    <n v="12280469"/>
    <s v="R134B1002337"/>
    <s v="#89 STONE CO#17"/>
    <s v="0019473721Medley"/>
    <s v="WE"/>
    <m/>
    <m/>
    <s v="ML81"/>
    <n v="50"/>
  </r>
  <r>
    <x v="8"/>
    <n v="6421009002"/>
    <x v="2"/>
    <n v="215.62"/>
    <d v="2025-05-05T00:00:00"/>
    <d v="2025-05-01T00:00:00"/>
    <d v="2025-05-05T00:00:00"/>
    <s v="RMR135"/>
    <s v="Ready Mix Ft Lauderdale"/>
    <m/>
    <m/>
    <s v="TARQUINOA"/>
    <n v="1000038790"/>
    <x v="18"/>
    <s v="0018933826Medley"/>
    <n v="4200023937"/>
    <n v="4600176675"/>
    <n v="12239533"/>
    <s v="R135B1001835"/>
    <s v="ASTM #57 CO#10"/>
    <s v="0018933826Medley"/>
    <s v="WE"/>
    <m/>
    <m/>
    <s v="ML81"/>
    <n v="50"/>
  </r>
  <r>
    <x v="2"/>
    <n v="6421009002"/>
    <x v="2"/>
    <n v="127.84"/>
    <d v="2025-05-13T00:00:00"/>
    <d v="2025-05-01T00:00:00"/>
    <d v="2025-05-13T00:00:00"/>
    <s v="RMR134"/>
    <s v="Ready Mix Buena Vista"/>
    <m/>
    <m/>
    <s v="TARQUINOA"/>
    <n v="1000038790"/>
    <x v="18"/>
    <s v="0018970500Medley"/>
    <n v="4200023937"/>
    <n v="4600189807"/>
    <n v="12242267"/>
    <s v="R134B1001826"/>
    <s v="COMM CONC SCRG"/>
    <s v="0018970500Medley"/>
    <s v="WE"/>
    <m/>
    <m/>
    <s v="ML81"/>
    <n v="50"/>
  </r>
  <r>
    <x v="8"/>
    <n v="6421009002"/>
    <x v="2"/>
    <n v="76.34"/>
    <d v="2025-05-04T00:00:00"/>
    <d v="2025-05-01T00:00:00"/>
    <d v="2025-05-04T00:00:00"/>
    <s v="RMR140"/>
    <s v="Ready Mix Portable Plant 24-495"/>
    <m/>
    <m/>
    <s v="TARQUINOA"/>
    <n v="1000038790"/>
    <x v="18"/>
    <s v="0018952843Medley"/>
    <n v="4200023937"/>
    <n v="4600175832"/>
    <n v="12240815"/>
    <s v="R140B1001826"/>
    <s v="COMM  CONC SCRG"/>
    <s v="0018952843Medley"/>
    <s v="WE"/>
    <m/>
    <m/>
    <s v="ML81"/>
    <n v="50"/>
  </r>
  <r>
    <x v="8"/>
    <n v="6421009002"/>
    <x v="2"/>
    <n v="180.7"/>
    <d v="2025-05-05T00:00:00"/>
    <d v="2025-05-01T00:00:00"/>
    <d v="2025-05-05T00:00:00"/>
    <s v="RMR135"/>
    <s v="Ready Mix Ft Lauderdale"/>
    <m/>
    <m/>
    <s v="TARQUINOA"/>
    <n v="1000038790"/>
    <x v="18"/>
    <s v="0018934846Medley"/>
    <n v="4200023937"/>
    <n v="4600176657"/>
    <n v="12239726"/>
    <s v="R135B1001835"/>
    <s v="ASTM #57 CO#10"/>
    <s v="0018934846Medley"/>
    <s v="WE"/>
    <m/>
    <m/>
    <s v="ML81"/>
    <n v="50"/>
  </r>
  <r>
    <x v="2"/>
    <n v="6421009002"/>
    <x v="2"/>
    <n v="140.43"/>
    <d v="2025-05-07T00:00:00"/>
    <d v="2025-05-07T00:00:00"/>
    <d v="2025-05-08T00:00:00"/>
    <s v="RMR134"/>
    <s v="Ready Mix Buena Vista"/>
    <m/>
    <m/>
    <s v="USBATCH01"/>
    <n v="1000038790"/>
    <x v="18"/>
    <s v="0019457359Medley"/>
    <n v="4200023937"/>
    <n v="4600182582"/>
    <n v="12279372"/>
    <s v="R134B1002337"/>
    <s v="#89 STONE CO#17"/>
    <s v="0019457359Medley"/>
    <s v="WE"/>
    <m/>
    <m/>
    <s v="ML81"/>
    <n v="50"/>
  </r>
  <r>
    <x v="8"/>
    <n v="6421009002"/>
    <x v="2"/>
    <n v="167.13"/>
    <d v="2025-05-05T00:00:00"/>
    <d v="2025-05-01T00:00:00"/>
    <d v="2025-05-05T00:00:00"/>
    <s v="RMR135"/>
    <s v="Ready Mix Ft Lauderdale"/>
    <m/>
    <m/>
    <s v="TARQUINOA"/>
    <n v="1000038790"/>
    <x v="18"/>
    <s v="0018965292Medley"/>
    <n v="4200023937"/>
    <n v="4600176641"/>
    <n v="12241783"/>
    <s v="R135B1001835"/>
    <s v="ASTM #57 CO#10"/>
    <s v="0018965292Medley"/>
    <s v="WE"/>
    <m/>
    <m/>
    <s v="ML81"/>
    <n v="50"/>
  </r>
  <r>
    <x v="2"/>
    <n v="6421009002"/>
    <x v="2"/>
    <n v="132.25"/>
    <d v="2025-05-05T00:00:00"/>
    <d v="2025-05-01T00:00:00"/>
    <d v="2025-05-05T00:00:00"/>
    <s v="RMR134"/>
    <s v="Ready Mix Buena Vista"/>
    <m/>
    <m/>
    <s v="TARQUINOA"/>
    <n v="1000038790"/>
    <x v="18"/>
    <s v="0018970686Medley"/>
    <n v="4200023937"/>
    <n v="4600176605"/>
    <n v="12242312"/>
    <s v="R134B1001826"/>
    <s v="COMM CONC SCRG"/>
    <s v="0018970686Medley"/>
    <s v="WE"/>
    <m/>
    <m/>
    <s v="ML81"/>
    <n v="50"/>
  </r>
  <r>
    <x v="2"/>
    <n v="6421009002"/>
    <x v="2"/>
    <n v="137.4"/>
    <d v="2025-05-09T00:00:00"/>
    <d v="2025-05-09T00:00:00"/>
    <d v="2025-05-10T00:00:00"/>
    <s v="RMR134"/>
    <s v="Ready Mix Buena Vista"/>
    <m/>
    <m/>
    <s v="USBATCH01"/>
    <n v="1000038790"/>
    <x v="18"/>
    <s v="0019476264Medley"/>
    <n v="4200023937"/>
    <n v="4600186371"/>
    <n v="12280677"/>
    <s v="R134B1001826"/>
    <s v="COMM CONC SCRG"/>
    <s v="0019476264Medley"/>
    <s v="WE"/>
    <m/>
    <m/>
    <s v="ML81"/>
    <n v="50"/>
  </r>
  <r>
    <x v="2"/>
    <n v="6421009002"/>
    <x v="2"/>
    <n v="133.69"/>
    <d v="2025-05-14T00:00:00"/>
    <d v="2025-05-14T00:00:00"/>
    <d v="2025-05-14T00:00:00"/>
    <s v="RMR134"/>
    <s v="Ready Mix Buena Vista"/>
    <m/>
    <m/>
    <s v="USBATCH01"/>
    <n v="1000038790"/>
    <x v="18"/>
    <s v="0019506618Medley"/>
    <n v="4200023937"/>
    <n v="4600192594"/>
    <n v="12282623"/>
    <s v="R134B1001826"/>
    <s v="COMM CONC SCRG"/>
    <s v="0019506618Medley"/>
    <s v="WE"/>
    <m/>
    <m/>
    <s v="ML81"/>
    <n v="50"/>
  </r>
  <r>
    <x v="2"/>
    <n v="6421009002"/>
    <x v="2"/>
    <n v="134.04"/>
    <d v="2025-05-05T00:00:00"/>
    <d v="2025-05-01T00:00:00"/>
    <d v="2025-05-05T00:00:00"/>
    <s v="RMR134"/>
    <s v="Ready Mix Buena Vista"/>
    <m/>
    <m/>
    <s v="TARQUINOA"/>
    <n v="1000038790"/>
    <x v="18"/>
    <s v="0018969493Medley"/>
    <n v="4200023937"/>
    <n v="4600176603"/>
    <n v="12242151"/>
    <s v="R134B1001826"/>
    <s v="COMM CONC SCRG"/>
    <s v="0018969493Medley"/>
    <s v="WE"/>
    <m/>
    <m/>
    <s v="ML81"/>
    <n v="50"/>
  </r>
  <r>
    <x v="2"/>
    <n v="6421009002"/>
    <x v="2"/>
    <n v="150.12"/>
    <d v="2025-05-12T00:00:00"/>
    <d v="2025-05-12T00:00:00"/>
    <d v="2025-05-12T00:00:00"/>
    <s v="RMR134"/>
    <s v="Ready Mix Buena Vista"/>
    <m/>
    <m/>
    <s v="USBATCH01"/>
    <n v="1000038790"/>
    <x v="18"/>
    <s v="0019487796Medley"/>
    <n v="4200023937"/>
    <n v="4600188239"/>
    <n v="12281429"/>
    <s v="R134B1001835"/>
    <s v="ASTM #57 CO#10"/>
    <s v="0019487796Medley"/>
    <s v="WE"/>
    <m/>
    <m/>
    <s v="ML81"/>
    <n v="50"/>
  </r>
  <r>
    <x v="8"/>
    <n v="6421009002"/>
    <x v="2"/>
    <n v="156.47"/>
    <d v="2025-05-16T00:00:00"/>
    <d v="2025-05-16T00:00:00"/>
    <d v="2025-05-17T00:00:00"/>
    <s v="RMR135"/>
    <s v="Ready Mix Ft Lauderdale"/>
    <m/>
    <m/>
    <s v="USBATCH01"/>
    <n v="1000038790"/>
    <x v="18"/>
    <s v="0019526342Medley"/>
    <n v="4200023937"/>
    <n v="4600196447"/>
    <n v="12284326"/>
    <s v="R135B1001835"/>
    <s v="ASTM #57 CO#10"/>
    <s v="0019526342Medley"/>
    <s v="WE"/>
    <m/>
    <m/>
    <s v="ML81"/>
    <n v="50"/>
  </r>
  <r>
    <x v="2"/>
    <n v="6421009002"/>
    <x v="2"/>
    <n v="145.63999999999999"/>
    <d v="2025-05-06T00:00:00"/>
    <d v="2025-05-06T00:00:00"/>
    <d v="2025-05-06T00:00:00"/>
    <s v="RMR134"/>
    <s v="Ready Mix Buena Vista"/>
    <m/>
    <m/>
    <s v="USBATCH01"/>
    <n v="1000038790"/>
    <x v="18"/>
    <s v="0019446372Medley"/>
    <n v="4200023937"/>
    <n v="4600179764"/>
    <n v="12278553"/>
    <s v="R134B1001826"/>
    <s v="COMM CONC SCRG"/>
    <s v="0019446372Medley"/>
    <s v="WE"/>
    <m/>
    <m/>
    <s v="ML81"/>
    <n v="50"/>
  </r>
  <r>
    <x v="8"/>
    <n v="6421009002"/>
    <x v="2"/>
    <n v="166.47"/>
    <d v="2025-05-05T00:00:00"/>
    <d v="2025-05-01T00:00:00"/>
    <d v="2025-05-05T00:00:00"/>
    <s v="RMR135"/>
    <s v="Ready Mix Ft Lauderdale"/>
    <m/>
    <m/>
    <s v="TARQUINOA"/>
    <n v="1000038790"/>
    <x v="18"/>
    <s v="0018933835Medley"/>
    <n v="4200023937"/>
    <n v="4600176668"/>
    <n v="12239537"/>
    <s v="R135B1001835"/>
    <s v="ASTM #57 CO#10"/>
    <s v="0018933835Medley"/>
    <s v="WE"/>
    <m/>
    <m/>
    <s v="ML81"/>
    <n v="50"/>
  </r>
  <r>
    <x v="2"/>
    <n v="6421009002"/>
    <x v="2"/>
    <n v="141.34"/>
    <d v="2025-05-07T00:00:00"/>
    <d v="2025-05-07T00:00:00"/>
    <d v="2025-05-07T00:00:00"/>
    <s v="RMR134"/>
    <s v="Ready Mix Buena Vista"/>
    <m/>
    <m/>
    <s v="USBATCH01"/>
    <n v="1000038790"/>
    <x v="18"/>
    <s v="0019453638Medley"/>
    <n v="4200023937"/>
    <n v="4600181541"/>
    <n v="12279065"/>
    <s v="R134B1001826"/>
    <s v="COMM CONC SCRG"/>
    <s v="0019453638Medley"/>
    <s v="WE"/>
    <m/>
    <m/>
    <s v="ML81"/>
    <n v="50"/>
  </r>
  <r>
    <x v="2"/>
    <n v="6421009002"/>
    <x v="2"/>
    <n v="-138.58000000000001"/>
    <d v="2025-05-04T00:00:00"/>
    <d v="2025-05-01T00:00:00"/>
    <d v="2025-05-13T00:00:00"/>
    <s v="RMR134"/>
    <s v="Ready Mix Buena Vista"/>
    <m/>
    <m/>
    <s v="TARQUINOA"/>
    <n v="1000038790"/>
    <x v="18"/>
    <s v="0018970861Medley"/>
    <n v="4200023937"/>
    <n v="4600189426"/>
    <n v="12242325"/>
    <s v="R134B1002337"/>
    <s v="#89 STONE CO#17"/>
    <s v="0018970861Medley"/>
    <s v="WE"/>
    <m/>
    <m/>
    <s v="ML81"/>
    <n v="50"/>
  </r>
  <r>
    <x v="8"/>
    <n v="6421009002"/>
    <x v="2"/>
    <n v="81.64"/>
    <d v="2025-05-04T00:00:00"/>
    <d v="2025-05-01T00:00:00"/>
    <d v="2025-05-04T00:00:00"/>
    <s v="RMR140"/>
    <s v="Ready Mix Portable Plant 24-495"/>
    <m/>
    <m/>
    <s v="TARQUINOA"/>
    <n v="1000038790"/>
    <x v="18"/>
    <s v="0018953157Medley"/>
    <n v="4200023937"/>
    <n v="4600175848"/>
    <n v="12240845"/>
    <s v="R140B1001826"/>
    <s v="COMM  CONC SCRG"/>
    <s v="0018953157Medley"/>
    <s v="WE"/>
    <m/>
    <m/>
    <s v="ML81"/>
    <n v="50"/>
  </r>
  <r>
    <x v="2"/>
    <n v="6421009002"/>
    <x v="2"/>
    <n v="135.94"/>
    <d v="2025-05-13T00:00:00"/>
    <d v="2025-05-01T00:00:00"/>
    <d v="2025-05-13T00:00:00"/>
    <s v="RMR134"/>
    <s v="Ready Mix Buena Vista"/>
    <m/>
    <m/>
    <s v="TARQUINOA"/>
    <n v="1000038790"/>
    <x v="18"/>
    <s v="0018971036Medley"/>
    <n v="4200023937"/>
    <n v="4600189785"/>
    <n v="12242355"/>
    <s v="R134B1001826"/>
    <s v="COMM CONC SCRG"/>
    <s v="0018971036Medley"/>
    <s v="WE"/>
    <m/>
    <m/>
    <s v="ML81"/>
    <n v="50"/>
  </r>
  <r>
    <x v="2"/>
    <n v="6421009002"/>
    <x v="2"/>
    <n v="148.43"/>
    <d v="2025-05-06T00:00:00"/>
    <d v="2025-05-06T00:00:00"/>
    <d v="2025-05-06T00:00:00"/>
    <s v="RMR134"/>
    <s v="Ready Mix Buena Vista"/>
    <m/>
    <m/>
    <s v="USBATCH01"/>
    <n v="1000038790"/>
    <x v="18"/>
    <s v="0019442760Medley"/>
    <n v="4200023937"/>
    <n v="4600179630"/>
    <n v="12278281"/>
    <s v="R134B1001826"/>
    <s v="COMM CONC SCRG"/>
    <s v="0019442760Medley"/>
    <s v="WE"/>
    <m/>
    <m/>
    <s v="ML81"/>
    <n v="50"/>
  </r>
  <r>
    <x v="8"/>
    <n v="6421009002"/>
    <x v="2"/>
    <n v="79.03"/>
    <d v="2025-05-04T00:00:00"/>
    <d v="2025-05-01T00:00:00"/>
    <d v="2025-05-04T00:00:00"/>
    <s v="RMR140"/>
    <s v="Ready Mix Portable Plant 24-495"/>
    <m/>
    <m/>
    <s v="TARQUINOA"/>
    <n v="1000038790"/>
    <x v="18"/>
    <s v="0018950026Medley"/>
    <n v="4200023937"/>
    <n v="4600175852"/>
    <n v="12240581"/>
    <s v="R140B1001826"/>
    <s v="COMM  CONC SCRG"/>
    <s v="0018950026Medley"/>
    <s v="WE"/>
    <m/>
    <m/>
    <s v="ML81"/>
    <n v="50"/>
  </r>
  <r>
    <x v="2"/>
    <n v="6421009002"/>
    <x v="2"/>
    <n v="143.69"/>
    <d v="2025-05-09T00:00:00"/>
    <d v="2025-05-09T00:00:00"/>
    <d v="2025-05-10T00:00:00"/>
    <s v="RMR134"/>
    <s v="Ready Mix Buena Vista"/>
    <m/>
    <m/>
    <s v="USBATCH01"/>
    <n v="1000038790"/>
    <x v="18"/>
    <s v="0019473990Medley"/>
    <n v="4200023937"/>
    <n v="4600186268"/>
    <n v="12280482"/>
    <s v="R134B1001826"/>
    <s v="COMM CONC SCRG"/>
    <s v="0019473990Medley"/>
    <s v="WE"/>
    <m/>
    <m/>
    <s v="ML81"/>
    <n v="50"/>
  </r>
  <r>
    <x v="2"/>
    <n v="6421009002"/>
    <x v="2"/>
    <n v="137.36000000000001"/>
    <d v="2025-05-05T00:00:00"/>
    <d v="2025-05-01T00:00:00"/>
    <d v="2025-05-05T00:00:00"/>
    <s v="RMR134"/>
    <s v="Ready Mix Buena Vista"/>
    <m/>
    <m/>
    <s v="TARQUINOA"/>
    <n v="1000038790"/>
    <x v="18"/>
    <s v="0018942301Medley"/>
    <n v="4200023937"/>
    <n v="4600176338"/>
    <n v="12240121"/>
    <s v="R134B1001826"/>
    <s v="COMM CONC SCRG"/>
    <s v="0018942301Medley"/>
    <s v="WE"/>
    <m/>
    <m/>
    <s v="ML81"/>
    <n v="50"/>
  </r>
  <r>
    <x v="2"/>
    <n v="6421009002"/>
    <x v="2"/>
    <n v="139.62"/>
    <d v="2025-05-04T00:00:00"/>
    <d v="2025-05-01T00:00:00"/>
    <d v="2025-05-04T00:00:00"/>
    <s v="RMR134"/>
    <s v="Ready Mix Buena Vista"/>
    <m/>
    <m/>
    <s v="TARQUINOA"/>
    <n v="1000038790"/>
    <x v="18"/>
    <s v="0018931504Medley"/>
    <n v="4200023937"/>
    <n v="4600175896"/>
    <n v="12239252"/>
    <s v="R134B1001835"/>
    <s v="ASTM #57 CO#10"/>
    <s v="0018931504Medley"/>
    <s v="WE"/>
    <m/>
    <m/>
    <s v="ML81"/>
    <n v="50"/>
  </r>
  <r>
    <x v="8"/>
    <n v="6421009002"/>
    <x v="2"/>
    <n v="240.02"/>
    <d v="2025-05-04T00:00:00"/>
    <d v="2025-05-01T00:00:00"/>
    <d v="2025-05-04T00:00:00"/>
    <s v="RMR131"/>
    <s v="Ready Mix Delray Beach"/>
    <m/>
    <m/>
    <s v="TARQUINOA"/>
    <n v="1000038790"/>
    <x v="18"/>
    <s v="0018935045Medley"/>
    <n v="4200023937"/>
    <n v="4600175904"/>
    <n v="12239742"/>
    <s v="R131B1001826"/>
    <s v="COMM CONC SCRG"/>
    <s v="0018935045Medley"/>
    <s v="WE"/>
    <m/>
    <m/>
    <s v="ML81"/>
    <n v="50"/>
  </r>
  <r>
    <x v="2"/>
    <n v="6421009002"/>
    <x v="2"/>
    <n v="132.47"/>
    <d v="2025-05-01T00:00:00"/>
    <d v="2025-05-01T00:00:00"/>
    <d v="2025-05-01T00:00:00"/>
    <s v="RMR134"/>
    <s v="Ready Mix Buena Vista"/>
    <m/>
    <m/>
    <s v="USBATCH01"/>
    <n v="1000038790"/>
    <x v="18"/>
    <s v="0019410372Medley"/>
    <n v="4200023937"/>
    <n v="4600173562"/>
    <n v="12276069"/>
    <s v="R134B1001826"/>
    <s v="COMM CONC SCRG"/>
    <s v="0019410372Medley"/>
    <s v="WE"/>
    <m/>
    <m/>
    <s v="ML81"/>
    <n v="50"/>
  </r>
  <r>
    <x v="2"/>
    <n v="6421009002"/>
    <x v="2"/>
    <n v="-127.46"/>
    <d v="2025-05-05T00:00:00"/>
    <d v="2025-05-01T00:00:00"/>
    <d v="2025-05-13T00:00:00"/>
    <s v="RMR134"/>
    <s v="Ready Mix Buena Vista"/>
    <m/>
    <m/>
    <s v="TARQUINOA"/>
    <n v="1000038790"/>
    <x v="18"/>
    <s v="0018965545Medley"/>
    <n v="4200023937"/>
    <n v="4600189833"/>
    <n v="12241827"/>
    <s v="R134B1001826"/>
    <s v="COMM CONC SCRG"/>
    <s v="0018965545Medley"/>
    <s v="WE"/>
    <m/>
    <m/>
    <s v="ML81"/>
    <n v="50"/>
  </r>
  <r>
    <x v="2"/>
    <n v="6421009002"/>
    <x v="2"/>
    <n v="133.44999999999999"/>
    <d v="2025-05-04T00:00:00"/>
    <d v="2025-05-01T00:00:00"/>
    <d v="2025-05-04T00:00:00"/>
    <s v="RMR134"/>
    <s v="Ready Mix Buena Vista"/>
    <m/>
    <m/>
    <s v="TARQUINOA"/>
    <n v="1000038790"/>
    <x v="18"/>
    <s v="0018949318Medley"/>
    <n v="4200023937"/>
    <n v="4600175803"/>
    <n v="12240531"/>
    <s v="R134B1002337"/>
    <s v="#89 STONE CO#17"/>
    <s v="0018949318Medley"/>
    <s v="WE"/>
    <m/>
    <m/>
    <s v="ML81"/>
    <n v="50"/>
  </r>
  <r>
    <x v="2"/>
    <n v="6421009002"/>
    <x v="2"/>
    <n v="-134.22999999999999"/>
    <d v="2025-05-05T00:00:00"/>
    <d v="2025-05-01T00:00:00"/>
    <d v="2025-05-13T00:00:00"/>
    <s v="RMR134"/>
    <s v="Ready Mix Buena Vista"/>
    <m/>
    <m/>
    <s v="TARQUINOA"/>
    <n v="1000038790"/>
    <x v="18"/>
    <s v="0018944381Medley"/>
    <n v="4200023937"/>
    <n v="4600189547"/>
    <n v="12240340"/>
    <s v="R134B1001826"/>
    <s v="COMM CONC SCRG"/>
    <s v="0018944381Medley"/>
    <s v="WE"/>
    <m/>
    <m/>
    <s v="ML81"/>
    <n v="50"/>
  </r>
  <r>
    <x v="8"/>
    <n v="6421009002"/>
    <x v="2"/>
    <n v="151.72"/>
    <d v="2025-05-16T00:00:00"/>
    <d v="2025-05-16T00:00:00"/>
    <d v="2025-05-16T00:00:00"/>
    <s v="RMR135"/>
    <s v="Ready Mix Ft Lauderdale"/>
    <m/>
    <m/>
    <s v="USBATCH01"/>
    <n v="1000038790"/>
    <x v="18"/>
    <s v="0019526239Medley"/>
    <n v="4200023937"/>
    <n v="4600196315"/>
    <n v="12284312"/>
    <s v="R135B1002337"/>
    <s v="#89 STONE CO#17"/>
    <s v="0019526239Medley"/>
    <s v="WE"/>
    <m/>
    <m/>
    <s v="ML81"/>
    <n v="50"/>
  </r>
  <r>
    <x v="2"/>
    <n v="6421009002"/>
    <x v="2"/>
    <n v="139.91999999999999"/>
    <d v="2025-05-09T00:00:00"/>
    <d v="2025-05-08T00:00:00"/>
    <d v="2025-05-10T00:00:00"/>
    <s v="RMR134"/>
    <s v="Ready Mix Buena Vista"/>
    <m/>
    <m/>
    <s v="USBATCH01"/>
    <n v="1000038790"/>
    <x v="18"/>
    <s v="0019467930Medley"/>
    <n v="4200023937"/>
    <n v="4600184982"/>
    <n v="12280098"/>
    <s v="R134B1001826"/>
    <s v="COMM CONC SCRG"/>
    <s v="0019467930Medley"/>
    <s v="WE"/>
    <m/>
    <m/>
    <s v="ML81"/>
    <n v="50"/>
  </r>
  <r>
    <x v="2"/>
    <n v="6421009002"/>
    <x v="2"/>
    <n v="128.47"/>
    <d v="2025-05-04T00:00:00"/>
    <d v="2025-05-01T00:00:00"/>
    <d v="2025-05-04T00:00:00"/>
    <s v="RMR134"/>
    <s v="Ready Mix Buena Vista"/>
    <m/>
    <m/>
    <s v="TARQUINOA"/>
    <n v="1000038790"/>
    <x v="18"/>
    <s v="0018970868Medley"/>
    <n v="4200023937"/>
    <n v="4600175811"/>
    <n v="12242331"/>
    <s v="R134B1002337"/>
    <s v="#89 STONE CO#17"/>
    <s v="0018970868Medley"/>
    <s v="WE"/>
    <m/>
    <m/>
    <s v="ML81"/>
    <n v="50"/>
  </r>
  <r>
    <x v="2"/>
    <n v="6421009002"/>
    <x v="2"/>
    <n v="146.75"/>
    <d v="2025-05-04T00:00:00"/>
    <d v="2025-05-01T00:00:00"/>
    <d v="2025-05-04T00:00:00"/>
    <s v="RMR134"/>
    <s v="Ready Mix Buena Vista"/>
    <m/>
    <m/>
    <s v="TARQUINOA"/>
    <n v="1000038790"/>
    <x v="18"/>
    <s v="0018930942Medley"/>
    <n v="4200023937"/>
    <n v="4600175897"/>
    <n v="12239202"/>
    <s v="R134B1001835"/>
    <s v="ASTM #57 CO#10"/>
    <s v="0018930942Medley"/>
    <s v="WE"/>
    <m/>
    <m/>
    <s v="ML81"/>
    <n v="50"/>
  </r>
  <r>
    <x v="2"/>
    <n v="6421009002"/>
    <x v="2"/>
    <n v="138.57"/>
    <d v="2025-05-06T00:00:00"/>
    <d v="2025-05-06T00:00:00"/>
    <d v="2025-05-06T00:00:00"/>
    <s v="RMR134"/>
    <s v="Ready Mix Buena Vista"/>
    <m/>
    <m/>
    <s v="USBATCH01"/>
    <n v="1000038790"/>
    <x v="18"/>
    <s v="0019443843Medley"/>
    <n v="4200023937"/>
    <n v="4600179648"/>
    <n v="12278349"/>
    <s v="R134B1001826"/>
    <s v="COMM CONC SCRG"/>
    <s v="0019443843Medley"/>
    <s v="WE"/>
    <m/>
    <m/>
    <s v="ML81"/>
    <n v="50"/>
  </r>
  <r>
    <x v="2"/>
    <n v="6421009002"/>
    <x v="2"/>
    <n v="126.32"/>
    <d v="2025-05-13T00:00:00"/>
    <d v="2025-05-01T00:00:00"/>
    <d v="2025-05-13T00:00:00"/>
    <s v="RMR134"/>
    <s v="Ready Mix Buena Vista"/>
    <m/>
    <m/>
    <s v="TARQUINOA"/>
    <n v="1000038790"/>
    <x v="18"/>
    <s v="0018954207Medley"/>
    <n v="4200023937"/>
    <n v="4600189635"/>
    <n v="12240945"/>
    <s v="R134B1001826"/>
    <s v="COMM CONC SCRG"/>
    <s v="0018954207Medley"/>
    <s v="WE"/>
    <m/>
    <m/>
    <s v="ML81"/>
    <n v="50"/>
  </r>
  <r>
    <x v="2"/>
    <n v="6421009002"/>
    <x v="2"/>
    <n v="-130.97"/>
    <d v="2025-05-05T00:00:00"/>
    <d v="2025-05-01T00:00:00"/>
    <d v="2025-05-13T00:00:00"/>
    <s v="RMR134"/>
    <s v="Ready Mix Buena Vista"/>
    <m/>
    <m/>
    <s v="TARQUINOA"/>
    <n v="1000038790"/>
    <x v="18"/>
    <s v="0018942565Medley"/>
    <n v="4200023937"/>
    <n v="4600189540"/>
    <n v="12240142"/>
    <s v="R134B1001826"/>
    <s v="COMM CONC SCRG"/>
    <s v="0018942565Medley"/>
    <s v="WE"/>
    <m/>
    <m/>
    <s v="ML81"/>
    <n v="50"/>
  </r>
  <r>
    <x v="8"/>
    <n v="6421009002"/>
    <x v="2"/>
    <n v="156.6"/>
    <d v="2025-05-05T00:00:00"/>
    <d v="2025-05-01T00:00:00"/>
    <d v="2025-05-05T00:00:00"/>
    <s v="RMR135"/>
    <s v="Ready Mix Ft Lauderdale"/>
    <m/>
    <m/>
    <s v="TARQUINOA"/>
    <n v="1000038790"/>
    <x v="18"/>
    <s v="0018935272Medley"/>
    <n v="4200023937"/>
    <n v="4600176719"/>
    <n v="12239767"/>
    <s v="R135B1001826"/>
    <s v="COMM CONC SCRG"/>
    <s v="0018935272Medley"/>
    <s v="WE"/>
    <m/>
    <m/>
    <s v="ML81"/>
    <n v="50"/>
  </r>
  <r>
    <x v="2"/>
    <n v="6421009002"/>
    <x v="2"/>
    <n v="121.54"/>
    <d v="2025-05-14T00:00:00"/>
    <d v="2025-05-14T00:00:00"/>
    <d v="2025-05-14T00:00:00"/>
    <s v="RMR134"/>
    <s v="Ready Mix Buena Vista"/>
    <m/>
    <m/>
    <s v="USBATCH01"/>
    <n v="1000038790"/>
    <x v="18"/>
    <s v="0019506798Medley"/>
    <n v="4200023937"/>
    <n v="4600192397"/>
    <n v="12282514"/>
    <s v="R134B1001826"/>
    <s v="COMM CONC SCRG"/>
    <s v="0019506798Medley"/>
    <s v="WE"/>
    <m/>
    <m/>
    <s v="ML81"/>
    <n v="50"/>
  </r>
  <r>
    <x v="8"/>
    <n v="6421009002"/>
    <x v="2"/>
    <n v="174.24"/>
    <d v="2025-05-05T00:00:00"/>
    <d v="2025-05-01T00:00:00"/>
    <d v="2025-05-05T00:00:00"/>
    <s v="RMR135"/>
    <s v="Ready Mix Ft Lauderdale"/>
    <m/>
    <m/>
    <s v="TARQUINOA"/>
    <n v="1000038790"/>
    <x v="18"/>
    <s v="0018949597Medley"/>
    <n v="4200023937"/>
    <n v="4600176782"/>
    <n v="12240542"/>
    <s v="R135B1001826"/>
    <s v="COMM CONC SCRG"/>
    <s v="0018949597Medley"/>
    <s v="WE"/>
    <m/>
    <m/>
    <s v="ML81"/>
    <n v="50"/>
  </r>
  <r>
    <x v="8"/>
    <n v="6421009002"/>
    <x v="2"/>
    <n v="156.24"/>
    <d v="2025-05-05T00:00:00"/>
    <d v="2025-05-01T00:00:00"/>
    <d v="2025-05-05T00:00:00"/>
    <s v="RMR135"/>
    <s v="Ready Mix Ft Lauderdale"/>
    <m/>
    <m/>
    <s v="TARQUINOA"/>
    <n v="1000038790"/>
    <x v="18"/>
    <s v="0018933772Medley"/>
    <n v="4200023937"/>
    <n v="4600176664"/>
    <n v="12239519"/>
    <s v="R135B1001835"/>
    <s v="ASTM #57 CO#10"/>
    <s v="0018933772Medley"/>
    <s v="WE"/>
    <m/>
    <m/>
    <s v="ML81"/>
    <n v="50"/>
  </r>
  <r>
    <x v="2"/>
    <n v="6421009002"/>
    <x v="2"/>
    <n v="165.97"/>
    <d v="2025-05-15T00:00:00"/>
    <d v="2025-05-15T00:00:00"/>
    <d v="2025-05-15T00:00:00"/>
    <s v="RMR134"/>
    <s v="Ready Mix Buena Vista"/>
    <m/>
    <m/>
    <s v="USBATCH01"/>
    <n v="1000038790"/>
    <x v="18"/>
    <s v="0019513873Medley"/>
    <n v="4200023937"/>
    <n v="4600194333"/>
    <n v="12283318"/>
    <s v="R134B1001826"/>
    <s v="COMM CONC SCRG"/>
    <s v="0019513873Medley"/>
    <s v="WE"/>
    <m/>
    <m/>
    <s v="ML81"/>
    <n v="50"/>
  </r>
  <r>
    <x v="8"/>
    <n v="6421009002"/>
    <x v="2"/>
    <n v="203.47"/>
    <d v="2025-05-09T00:00:00"/>
    <d v="2025-05-08T00:00:00"/>
    <d v="2025-05-10T00:00:00"/>
    <s v="RMR135"/>
    <s v="Ready Mix Ft Lauderdale"/>
    <m/>
    <m/>
    <s v="USBATCH01"/>
    <n v="1000038790"/>
    <x v="18"/>
    <s v="0019468468Medley"/>
    <n v="4200023937"/>
    <n v="4600186121"/>
    <n v="12280152"/>
    <s v="R135B1001835"/>
    <s v="ASTM #57 CO#10"/>
    <s v="0019468468Medley"/>
    <s v="WE"/>
    <m/>
    <m/>
    <s v="ML81"/>
    <n v="50"/>
  </r>
  <r>
    <x v="2"/>
    <n v="6421009002"/>
    <x v="2"/>
    <n v="136.97"/>
    <d v="2025-05-13T00:00:00"/>
    <d v="2025-05-01T00:00:00"/>
    <d v="2025-05-13T00:00:00"/>
    <s v="RMR134"/>
    <s v="Ready Mix Buena Vista"/>
    <m/>
    <m/>
    <s v="TARQUINOA"/>
    <n v="1000038790"/>
    <x v="18"/>
    <s v="0018942301Medley"/>
    <n v="4200023937"/>
    <n v="4600189522"/>
    <n v="12240121"/>
    <s v="R134B1001826"/>
    <s v="COMM CONC SCRG"/>
    <s v="0018942301Medley"/>
    <s v="WE"/>
    <m/>
    <m/>
    <s v="ML81"/>
    <n v="50"/>
  </r>
  <r>
    <x v="2"/>
    <n v="6421009002"/>
    <x v="2"/>
    <n v="132.43"/>
    <d v="2025-05-13T00:00:00"/>
    <d v="2025-05-01T00:00:00"/>
    <d v="2025-05-13T00:00:00"/>
    <s v="RMR134"/>
    <s v="Ready Mix Buena Vista"/>
    <m/>
    <m/>
    <s v="TARQUINOA"/>
    <n v="1000038790"/>
    <x v="18"/>
    <s v="0018959674Medley"/>
    <n v="4200023937"/>
    <n v="4600189652"/>
    <n v="12241218"/>
    <s v="R134B1001826"/>
    <s v="COMM CONC SCRG"/>
    <s v="0018959674Medley"/>
    <s v="WE"/>
    <m/>
    <m/>
    <s v="ML81"/>
    <n v="50"/>
  </r>
  <r>
    <x v="8"/>
    <n v="6421009002"/>
    <x v="2"/>
    <n v="78.08"/>
    <d v="2025-05-04T00:00:00"/>
    <d v="2025-05-01T00:00:00"/>
    <d v="2025-05-04T00:00:00"/>
    <s v="RMR140"/>
    <s v="Ready Mix Portable Plant 24-495"/>
    <m/>
    <m/>
    <s v="TARQUINOA"/>
    <n v="1000038790"/>
    <x v="18"/>
    <s v="0018968342Medley"/>
    <n v="4200023937"/>
    <n v="4600175874"/>
    <n v="12242017"/>
    <s v="R140B1001826"/>
    <s v="COMM  CONC SCRG"/>
    <s v="0018968342Medley"/>
    <s v="WE"/>
    <m/>
    <m/>
    <s v="ML81"/>
    <n v="50"/>
  </r>
  <r>
    <x v="2"/>
    <n v="6421009002"/>
    <x v="2"/>
    <n v="126.06"/>
    <d v="2025-05-05T00:00:00"/>
    <d v="2025-05-01T00:00:00"/>
    <d v="2025-05-05T00:00:00"/>
    <s v="RMR134"/>
    <s v="Ready Mix Buena Vista"/>
    <m/>
    <m/>
    <s v="TARQUINOA"/>
    <n v="1000038790"/>
    <x v="18"/>
    <s v="0018969212Medley"/>
    <n v="4200023937"/>
    <n v="4600176576"/>
    <n v="12242118"/>
    <s v="R134B1001826"/>
    <s v="COMM CONC SCRG"/>
    <s v="0018969212Medley"/>
    <s v="WE"/>
    <m/>
    <m/>
    <s v="ML81"/>
    <n v="50"/>
  </r>
  <r>
    <x v="2"/>
    <n v="6421009002"/>
    <x v="2"/>
    <n v="137.4"/>
    <d v="2025-05-09T00:00:00"/>
    <d v="2025-05-08T00:00:00"/>
    <d v="2025-05-10T00:00:00"/>
    <s v="RMR134"/>
    <s v="Ready Mix Buena Vista"/>
    <m/>
    <m/>
    <s v="USBATCH01"/>
    <n v="1000038790"/>
    <x v="18"/>
    <s v="0019464827Medley"/>
    <n v="4200023937"/>
    <n v="4600184715"/>
    <n v="12279765"/>
    <s v="R134B1001835"/>
    <s v="ASTM #57 CO#10"/>
    <s v="0019464827Medley"/>
    <s v="WE"/>
    <m/>
    <m/>
    <s v="ML81"/>
    <n v="50"/>
  </r>
  <r>
    <x v="8"/>
    <n v="6421009002"/>
    <x v="2"/>
    <n v="160.81"/>
    <d v="2025-05-04T00:00:00"/>
    <d v="2025-05-01T00:00:00"/>
    <d v="2025-05-04T00:00:00"/>
    <s v="RMR135"/>
    <s v="Ready Mix Ft Lauderdale"/>
    <m/>
    <m/>
    <s v="TARQUINOA"/>
    <n v="1000038790"/>
    <x v="18"/>
    <s v="0018955348Medley"/>
    <n v="4200023937"/>
    <n v="4600175941"/>
    <n v="12241106"/>
    <s v="R135B1002337"/>
    <s v="#89 STONE CO#17"/>
    <s v="0018955348Medley"/>
    <s v="WE"/>
    <m/>
    <m/>
    <s v="ML81"/>
    <n v="50"/>
  </r>
  <r>
    <x v="2"/>
    <n v="6421009002"/>
    <x v="2"/>
    <n v="-132.91"/>
    <d v="2025-05-05T00:00:00"/>
    <d v="2025-05-01T00:00:00"/>
    <d v="2025-05-13T00:00:00"/>
    <s v="RMR134"/>
    <s v="Ready Mix Buena Vista"/>
    <m/>
    <m/>
    <s v="TARQUINOA"/>
    <n v="1000038790"/>
    <x v="18"/>
    <s v="0018965077Medley"/>
    <n v="4200023937"/>
    <n v="4600189705"/>
    <n v="12241739"/>
    <s v="R134B1001826"/>
    <s v="COMM CONC SCRG"/>
    <s v="0018965077Medley"/>
    <s v="WE"/>
    <m/>
    <m/>
    <s v="ML81"/>
    <n v="50"/>
  </r>
  <r>
    <x v="8"/>
    <n v="6421009002"/>
    <x v="2"/>
    <n v="196.12"/>
    <d v="2025-05-01T00:00:00"/>
    <d v="2025-05-01T00:00:00"/>
    <d v="2025-05-02T00:00:00"/>
    <s v="RMR135"/>
    <s v="Ready Mix Ft Lauderdale"/>
    <m/>
    <m/>
    <s v="USBATCH01"/>
    <n v="1000038790"/>
    <x v="18"/>
    <s v="0019413849Medley"/>
    <n v="4200023937"/>
    <n v="4600173806"/>
    <n v="12276513"/>
    <s v="R135B1001835"/>
    <s v="ASTM #57 CO#10"/>
    <s v="0019413849Medley"/>
    <s v="WE"/>
    <m/>
    <m/>
    <s v="ML81"/>
    <n v="50"/>
  </r>
  <r>
    <x v="2"/>
    <n v="6421009002"/>
    <x v="2"/>
    <n v="134.03"/>
    <d v="2025-05-04T00:00:00"/>
    <d v="2025-05-01T00:00:00"/>
    <d v="2025-05-04T00:00:00"/>
    <s v="RMR134"/>
    <s v="Ready Mix Buena Vista"/>
    <m/>
    <m/>
    <s v="TARQUINOA"/>
    <n v="1000038790"/>
    <x v="18"/>
    <s v="0018970503Medley"/>
    <n v="4200023937"/>
    <n v="4600175814"/>
    <n v="12242284"/>
    <s v="R134B1002337"/>
    <s v="#89 STONE CO#17"/>
    <s v="0018970503Medley"/>
    <s v="WE"/>
    <m/>
    <m/>
    <s v="ML81"/>
    <n v="50"/>
  </r>
  <r>
    <x v="2"/>
    <n v="6421009002"/>
    <x v="2"/>
    <n v="-139.69"/>
    <d v="2025-05-05T00:00:00"/>
    <d v="2025-05-01T00:00:00"/>
    <d v="2025-05-13T00:00:00"/>
    <s v="RMR134"/>
    <s v="Ready Mix Buena Vista"/>
    <m/>
    <m/>
    <s v="TARQUINOA"/>
    <n v="1000038790"/>
    <x v="18"/>
    <s v="0018930638Medley"/>
    <n v="4200023937"/>
    <n v="4600189480"/>
    <n v="12239182"/>
    <s v="R134B1001826"/>
    <s v="COMM CONC SCRG"/>
    <s v="0018930638Medley"/>
    <s v="WE"/>
    <m/>
    <m/>
    <s v="ML81"/>
    <n v="50"/>
  </r>
  <r>
    <x v="2"/>
    <n v="6421009002"/>
    <x v="2"/>
    <n v="132.91"/>
    <d v="2025-05-05T00:00:00"/>
    <d v="2025-05-01T00:00:00"/>
    <d v="2025-05-05T00:00:00"/>
    <s v="RMR134"/>
    <s v="Ready Mix Buena Vista"/>
    <m/>
    <m/>
    <s v="TARQUINOA"/>
    <n v="1000038790"/>
    <x v="18"/>
    <s v="0018965077Medley"/>
    <n v="4200023937"/>
    <n v="4600176537"/>
    <n v="12241739"/>
    <s v="R134B1001826"/>
    <s v="COMM CONC SCRG"/>
    <s v="0018965077Medley"/>
    <s v="WE"/>
    <m/>
    <m/>
    <s v="ML81"/>
    <n v="50"/>
  </r>
  <r>
    <x v="2"/>
    <n v="6421009002"/>
    <x v="2"/>
    <n v="138.12"/>
    <d v="2025-05-13T00:00:00"/>
    <d v="2025-05-01T00:00:00"/>
    <d v="2025-05-13T00:00:00"/>
    <s v="RMR134"/>
    <s v="Ready Mix Buena Vista"/>
    <m/>
    <m/>
    <s v="TARQUINOA"/>
    <n v="1000038790"/>
    <x v="18"/>
    <s v="0018933825Medley"/>
    <n v="4200023937"/>
    <n v="4600189483"/>
    <n v="12239534"/>
    <s v="R134B1001826"/>
    <s v="COMM CONC SCRG"/>
    <s v="0018933825Medley"/>
    <s v="WE"/>
    <m/>
    <m/>
    <s v="ML81"/>
    <n v="50"/>
  </r>
  <r>
    <x v="2"/>
    <n v="6421009002"/>
    <x v="2"/>
    <n v="143.88999999999999"/>
    <d v="2025-05-09T00:00:00"/>
    <d v="2025-05-09T00:00:00"/>
    <d v="2025-05-10T00:00:00"/>
    <s v="RMR134"/>
    <s v="Ready Mix Buena Vista"/>
    <m/>
    <m/>
    <s v="USBATCH01"/>
    <n v="1000038790"/>
    <x v="18"/>
    <s v="0019474499Medley"/>
    <n v="4200023937"/>
    <n v="4600186301"/>
    <n v="12280520"/>
    <s v="R134B1001826"/>
    <s v="COMM CONC SCRG"/>
    <s v="0019474499Medley"/>
    <s v="WE"/>
    <m/>
    <m/>
    <s v="ML81"/>
    <n v="50"/>
  </r>
  <r>
    <x v="2"/>
    <n v="6421009002"/>
    <x v="2"/>
    <n v="143.30000000000001"/>
    <d v="2025-05-06T00:00:00"/>
    <d v="2025-05-06T00:00:00"/>
    <d v="2025-05-06T00:00:00"/>
    <s v="RMR134"/>
    <s v="Ready Mix Buena Vista"/>
    <m/>
    <m/>
    <s v="USBATCH01"/>
    <n v="1000038790"/>
    <x v="18"/>
    <s v="0019448140Medley"/>
    <n v="4200023937"/>
    <n v="4600180046"/>
    <n v="12278755"/>
    <s v="R134B1002337"/>
    <s v="#89 STONE CO#17"/>
    <s v="0019448140Medley"/>
    <s v="WE"/>
    <m/>
    <m/>
    <s v="ML81"/>
    <n v="50"/>
  </r>
  <r>
    <x v="2"/>
    <n v="6421009002"/>
    <x v="2"/>
    <n v="-124.86"/>
    <d v="2025-05-05T00:00:00"/>
    <d v="2025-05-01T00:00:00"/>
    <d v="2025-05-13T00:00:00"/>
    <s v="RMR134"/>
    <s v="Ready Mix Buena Vista"/>
    <m/>
    <m/>
    <s v="TARQUINOA"/>
    <n v="1000038790"/>
    <x v="18"/>
    <s v="0018961945Medley"/>
    <n v="4200023937"/>
    <n v="4600189641"/>
    <n v="12241379"/>
    <s v="R134B1001826"/>
    <s v="COMM CONC SCRG"/>
    <s v="0018961945Medley"/>
    <s v="WE"/>
    <m/>
    <m/>
    <s v="ML81"/>
    <n v="50"/>
  </r>
  <r>
    <x v="2"/>
    <n v="6421009002"/>
    <x v="2"/>
    <n v="-129.19"/>
    <d v="2025-05-05T00:00:00"/>
    <d v="2025-05-01T00:00:00"/>
    <d v="2025-05-13T00:00:00"/>
    <s v="RMR134"/>
    <s v="Ready Mix Buena Vista"/>
    <m/>
    <m/>
    <s v="TARQUINOA"/>
    <n v="1000038790"/>
    <x v="18"/>
    <s v="0018969406Medley"/>
    <n v="4200023937"/>
    <n v="4600189723"/>
    <n v="12242141"/>
    <s v="R134B1001826"/>
    <s v="COMM CONC SCRG"/>
    <s v="0018969406Medley"/>
    <s v="WE"/>
    <m/>
    <m/>
    <s v="ML81"/>
    <n v="50"/>
  </r>
  <r>
    <x v="2"/>
    <n v="6421009002"/>
    <x v="2"/>
    <n v="138.72999999999999"/>
    <d v="2025-05-13T00:00:00"/>
    <d v="2025-05-01T00:00:00"/>
    <d v="2025-05-13T00:00:00"/>
    <s v="RMR134"/>
    <s v="Ready Mix Buena Vista"/>
    <m/>
    <m/>
    <s v="TARQUINOA"/>
    <n v="1000038790"/>
    <x v="18"/>
    <s v="0018967843Medley"/>
    <n v="4200023937"/>
    <n v="4600189819"/>
    <n v="12241975"/>
    <s v="R134B1001826"/>
    <s v="COMM CONC SCRG"/>
    <s v="0018967843Medley"/>
    <s v="WE"/>
    <m/>
    <m/>
    <s v="ML81"/>
    <n v="50"/>
  </r>
  <r>
    <x v="8"/>
    <n v="6421009002"/>
    <x v="2"/>
    <n v="196.47"/>
    <d v="2025-05-01T00:00:00"/>
    <d v="2025-05-01T00:00:00"/>
    <d v="2025-05-01T00:00:00"/>
    <s v="RMR135"/>
    <s v="Ready Mix Ft Lauderdale"/>
    <m/>
    <m/>
    <s v="USBATCH01"/>
    <n v="1000038790"/>
    <x v="18"/>
    <s v="0019410690Medley"/>
    <n v="4200023937"/>
    <n v="4600173575"/>
    <n v="12276108"/>
    <s v="R135B1002337"/>
    <s v="#89 STONE CO#17"/>
    <s v="0019410690Medley"/>
    <s v="WE"/>
    <m/>
    <m/>
    <s v="ML81"/>
    <n v="50"/>
  </r>
  <r>
    <x v="2"/>
    <n v="6421009002"/>
    <x v="2"/>
    <n v="123.55"/>
    <d v="2025-05-13T00:00:00"/>
    <d v="2025-05-13T00:00:00"/>
    <d v="2025-05-14T00:00:00"/>
    <s v="RMR134"/>
    <s v="Ready Mix Buena Vista"/>
    <m/>
    <m/>
    <s v="USBATCH01"/>
    <n v="1000038790"/>
    <x v="18"/>
    <s v="0019495455Medley"/>
    <n v="4200023937"/>
    <n v="4600190719"/>
    <n v="12281916"/>
    <s v="R134B1001835"/>
    <s v="ASTM #57 CO#10"/>
    <s v="0019495455Medley"/>
    <s v="WE"/>
    <m/>
    <m/>
    <s v="ML81"/>
    <n v="50"/>
  </r>
  <r>
    <x v="8"/>
    <n v="6421009002"/>
    <x v="2"/>
    <n v="154.28"/>
    <d v="2025-05-05T00:00:00"/>
    <d v="2025-05-01T00:00:00"/>
    <d v="2025-05-05T00:00:00"/>
    <s v="RMR135"/>
    <s v="Ready Mix Ft Lauderdale"/>
    <m/>
    <m/>
    <s v="TARQUINOA"/>
    <n v="1000038790"/>
    <x v="18"/>
    <s v="0018933233Medley"/>
    <n v="4200023937"/>
    <n v="4600176660"/>
    <n v="12239452"/>
    <s v="R135B1001835"/>
    <s v="ASTM #57 CO#10"/>
    <s v="0018933233Medley"/>
    <s v="WE"/>
    <m/>
    <m/>
    <s v="ML81"/>
    <n v="50"/>
  </r>
  <r>
    <x v="2"/>
    <n v="6421009002"/>
    <x v="2"/>
    <n v="135.31"/>
    <d v="2025-05-05T00:00:00"/>
    <d v="2025-05-01T00:00:00"/>
    <d v="2025-05-05T00:00:00"/>
    <s v="RMR134"/>
    <s v="Ready Mix Buena Vista"/>
    <m/>
    <m/>
    <s v="TARQUINOA"/>
    <n v="1000038790"/>
    <x v="18"/>
    <s v="0018970685Medley"/>
    <n v="4200023937"/>
    <n v="4600176613"/>
    <n v="12242303"/>
    <s v="R134B1001826"/>
    <s v="COMM CONC SCRG"/>
    <s v="0018970685Medley"/>
    <s v="WE"/>
    <m/>
    <m/>
    <s v="ML81"/>
    <n v="50"/>
  </r>
  <r>
    <x v="8"/>
    <n v="6421009002"/>
    <x v="2"/>
    <n v="191.59"/>
    <d v="2025-05-05T00:00:00"/>
    <d v="2025-05-01T00:00:00"/>
    <d v="2025-05-05T00:00:00"/>
    <s v="RMR135"/>
    <s v="Ready Mix Ft Lauderdale"/>
    <m/>
    <m/>
    <s v="TARQUINOA"/>
    <n v="1000038790"/>
    <x v="18"/>
    <s v="0018955342Medley"/>
    <n v="4200023937"/>
    <n v="4600176629"/>
    <n v="12241103"/>
    <s v="R135B1001835"/>
    <s v="ASTM #57 CO#10"/>
    <s v="0018955342Medley"/>
    <s v="WE"/>
    <m/>
    <m/>
    <s v="ML81"/>
    <n v="50"/>
  </r>
  <r>
    <x v="2"/>
    <n v="6421009002"/>
    <x v="2"/>
    <n v="-129.31"/>
    <d v="2025-05-05T00:00:00"/>
    <d v="2025-05-01T00:00:00"/>
    <d v="2025-05-13T00:00:00"/>
    <s v="RMR134"/>
    <s v="Ready Mix Buena Vista"/>
    <m/>
    <m/>
    <s v="TARQUINOA"/>
    <n v="1000038790"/>
    <x v="18"/>
    <s v="0018960841Medley"/>
    <n v="4200023937"/>
    <n v="4600189702"/>
    <n v="12241282"/>
    <s v="R134B1001826"/>
    <s v="COMM CONC SCRG"/>
    <s v="0018960841Medley"/>
    <s v="WE"/>
    <m/>
    <m/>
    <s v="ML81"/>
    <n v="50"/>
  </r>
  <r>
    <x v="2"/>
    <n v="6421009002"/>
    <x v="2"/>
    <n v="-126.66"/>
    <d v="2025-05-05T00:00:00"/>
    <d v="2025-05-01T00:00:00"/>
    <d v="2025-05-13T00:00:00"/>
    <s v="RMR134"/>
    <s v="Ready Mix Buena Vista"/>
    <m/>
    <m/>
    <s v="TARQUINOA"/>
    <n v="1000038790"/>
    <x v="18"/>
    <s v="0018965547Medley"/>
    <n v="4200023937"/>
    <n v="4600189719"/>
    <n v="12241828"/>
    <s v="R134B1001826"/>
    <s v="COMM CONC SCRG"/>
    <s v="0018965547Medley"/>
    <s v="WE"/>
    <m/>
    <m/>
    <s v="ML81"/>
    <n v="50"/>
  </r>
  <r>
    <x v="2"/>
    <n v="6421009002"/>
    <x v="2"/>
    <n v="-132.25"/>
    <d v="2025-05-05T00:00:00"/>
    <d v="2025-05-01T00:00:00"/>
    <d v="2025-05-13T00:00:00"/>
    <s v="RMR134"/>
    <s v="Ready Mix Buena Vista"/>
    <m/>
    <m/>
    <s v="TARQUINOA"/>
    <n v="1000038790"/>
    <x v="18"/>
    <s v="0018970686Medley"/>
    <n v="4200023937"/>
    <n v="4600189777"/>
    <n v="12242312"/>
    <s v="R134B1001826"/>
    <s v="COMM CONC SCRG"/>
    <s v="0018970686Medley"/>
    <s v="WE"/>
    <m/>
    <m/>
    <s v="ML81"/>
    <n v="50"/>
  </r>
  <r>
    <x v="2"/>
    <n v="6421009002"/>
    <x v="2"/>
    <n v="136.22999999999999"/>
    <d v="2025-05-09T00:00:00"/>
    <d v="2025-05-08T00:00:00"/>
    <d v="2025-05-10T00:00:00"/>
    <s v="RMR134"/>
    <s v="Ready Mix Buena Vista"/>
    <m/>
    <m/>
    <s v="USBATCH01"/>
    <n v="1000038790"/>
    <x v="18"/>
    <s v="0019466558Medley"/>
    <n v="4200023937"/>
    <n v="4600185968"/>
    <n v="12279928"/>
    <s v="R134B1001826"/>
    <s v="COMM CONC SCRG"/>
    <s v="0019466558Medley"/>
    <s v="WE"/>
    <m/>
    <m/>
    <s v="ML81"/>
    <n v="50"/>
  </r>
  <r>
    <x v="2"/>
    <n v="6421009002"/>
    <x v="2"/>
    <n v="132.13999999999999"/>
    <d v="2025-05-09T00:00:00"/>
    <d v="2025-05-09T00:00:00"/>
    <d v="2025-05-10T00:00:00"/>
    <s v="RMR134"/>
    <s v="Ready Mix Buena Vista"/>
    <m/>
    <m/>
    <s v="USBATCH01"/>
    <n v="1000038790"/>
    <x v="18"/>
    <s v="0019476466Medley"/>
    <n v="4200023937"/>
    <n v="4600185667"/>
    <n v="12280712"/>
    <s v="R134B1001835"/>
    <s v="ASTM #57 CO#10"/>
    <s v="0019476466Medley"/>
    <s v="WE"/>
    <m/>
    <m/>
    <s v="ML81"/>
    <n v="50"/>
  </r>
  <r>
    <x v="2"/>
    <n v="6421009002"/>
    <x v="2"/>
    <n v="122.27"/>
    <d v="2025-05-13T00:00:00"/>
    <d v="2025-05-01T00:00:00"/>
    <d v="2025-05-13T00:00:00"/>
    <s v="RMR134"/>
    <s v="Ready Mix Buena Vista"/>
    <m/>
    <m/>
    <s v="TARQUINOA"/>
    <n v="1000038790"/>
    <x v="18"/>
    <s v="0018942475Medley"/>
    <n v="4200023937"/>
    <n v="4600189505"/>
    <n v="12240134"/>
    <s v="R134B1001826"/>
    <s v="COMM CONC SCRG"/>
    <s v="0018942475Medley"/>
    <s v="WE"/>
    <m/>
    <m/>
    <s v="ML81"/>
    <n v="50"/>
  </r>
  <r>
    <x v="8"/>
    <n v="6421009002"/>
    <x v="2"/>
    <n v="189.99"/>
    <d v="2025-05-05T00:00:00"/>
    <d v="2025-05-01T00:00:00"/>
    <d v="2025-05-05T00:00:00"/>
    <s v="RMR135"/>
    <s v="Ready Mix Ft Lauderdale"/>
    <m/>
    <m/>
    <s v="TARQUINOA"/>
    <n v="1000038790"/>
    <x v="18"/>
    <s v="0018963748Medley"/>
    <n v="4200023937"/>
    <n v="4600176839"/>
    <n v="12241588"/>
    <s v="R135B1001826"/>
    <s v="COMM CONC SCRG"/>
    <s v="0018963748Medley"/>
    <s v="WE"/>
    <m/>
    <m/>
    <s v="ML81"/>
    <n v="50"/>
  </r>
  <r>
    <x v="2"/>
    <n v="6421009002"/>
    <x v="2"/>
    <n v="135.12"/>
    <d v="2025-05-09T00:00:00"/>
    <d v="2025-05-09T00:00:00"/>
    <d v="2025-05-10T00:00:00"/>
    <s v="RMR134"/>
    <s v="Ready Mix Buena Vista"/>
    <m/>
    <m/>
    <s v="USBATCH01"/>
    <n v="1000038790"/>
    <x v="18"/>
    <s v="0019476069Medley"/>
    <n v="4200023937"/>
    <n v="4600185655"/>
    <n v="12280659"/>
    <s v="R134B1001835"/>
    <s v="ASTM #57 CO#10"/>
    <s v="0019476069Medley"/>
    <s v="WE"/>
    <m/>
    <m/>
    <s v="ML81"/>
    <n v="50"/>
  </r>
  <r>
    <x v="2"/>
    <n v="6421009002"/>
    <x v="2"/>
    <n v="132.80000000000001"/>
    <d v="2025-05-13T00:00:00"/>
    <d v="2025-05-01T00:00:00"/>
    <d v="2025-05-13T00:00:00"/>
    <s v="RMR134"/>
    <s v="Ready Mix Buena Vista"/>
    <m/>
    <m/>
    <s v="TARQUINOA"/>
    <n v="1000038790"/>
    <x v="18"/>
    <s v="0018965659Medley"/>
    <n v="4200023937"/>
    <n v="4600189690"/>
    <n v="12241850"/>
    <s v="R134B1001826"/>
    <s v="COMM CONC SCRG"/>
    <s v="0018965659Medley"/>
    <s v="WE"/>
    <m/>
    <m/>
    <s v="ML81"/>
    <n v="50"/>
  </r>
  <r>
    <x v="2"/>
    <n v="6421009002"/>
    <x v="2"/>
    <n v="123.47"/>
    <d v="2025-05-05T00:00:00"/>
    <d v="2025-05-01T00:00:00"/>
    <d v="2025-05-05T00:00:00"/>
    <s v="RMR134"/>
    <s v="Ready Mix Buena Vista"/>
    <m/>
    <m/>
    <s v="TARQUINOA"/>
    <n v="1000038790"/>
    <x v="18"/>
    <s v="0018940742Medley"/>
    <n v="4200023937"/>
    <n v="4600176227"/>
    <n v="12239986"/>
    <s v="R134B1001826"/>
    <s v="COMM CONC SCRG"/>
    <s v="0018940742Medley"/>
    <s v="WE"/>
    <m/>
    <m/>
    <s v="ML81"/>
    <n v="50"/>
  </r>
  <r>
    <x v="8"/>
    <n v="6421009002"/>
    <x v="2"/>
    <n v="191.23"/>
    <d v="2025-05-05T00:00:00"/>
    <d v="2025-05-01T00:00:00"/>
    <d v="2025-05-05T00:00:00"/>
    <s v="RMR135"/>
    <s v="Ready Mix Ft Lauderdale"/>
    <m/>
    <m/>
    <s v="TARQUINOA"/>
    <n v="1000038790"/>
    <x v="18"/>
    <s v="0018935029Medley"/>
    <n v="4200023937"/>
    <n v="4600176755"/>
    <n v="12239740"/>
    <s v="R135B1001826"/>
    <s v="COMM CONC SCRG"/>
    <s v="0018935029Medley"/>
    <s v="WE"/>
    <m/>
    <m/>
    <s v="ML81"/>
    <n v="50"/>
  </r>
  <r>
    <x v="8"/>
    <n v="6421009002"/>
    <x v="2"/>
    <n v="80.95"/>
    <d v="2025-05-04T00:00:00"/>
    <d v="2025-05-01T00:00:00"/>
    <d v="2025-05-04T00:00:00"/>
    <s v="RMR140"/>
    <s v="Ready Mix Portable Plant 24-495"/>
    <m/>
    <m/>
    <s v="TARQUINOA"/>
    <n v="1000038790"/>
    <x v="18"/>
    <s v="0018933323Medley"/>
    <n v="4200023937"/>
    <n v="4600175821"/>
    <n v="12239466"/>
    <s v="R140B1001826"/>
    <s v="COMM  CONC SCRG"/>
    <s v="0018933323Medley"/>
    <s v="WE"/>
    <m/>
    <m/>
    <s v="ML81"/>
    <n v="50"/>
  </r>
  <r>
    <x v="2"/>
    <n v="6421009002"/>
    <x v="2"/>
    <n v="-127.39"/>
    <d v="2025-05-05T00:00:00"/>
    <d v="2025-05-01T00:00:00"/>
    <d v="2025-05-13T00:00:00"/>
    <s v="RMR134"/>
    <s v="Ready Mix Buena Vista"/>
    <m/>
    <m/>
    <s v="TARQUINOA"/>
    <n v="1000038790"/>
    <x v="18"/>
    <s v="0018943665Medley"/>
    <n v="4200023937"/>
    <n v="4600189517"/>
    <n v="12240244"/>
    <s v="R134B1001826"/>
    <s v="COMM CONC SCRG"/>
    <s v="0018943665Medley"/>
    <s v="WE"/>
    <m/>
    <m/>
    <s v="ML81"/>
    <n v="50"/>
  </r>
  <r>
    <x v="2"/>
    <n v="6421009002"/>
    <x v="2"/>
    <n v="-134.03"/>
    <d v="2025-05-05T00:00:00"/>
    <d v="2025-05-01T00:00:00"/>
    <d v="2025-05-13T00:00:00"/>
    <s v="RMR134"/>
    <s v="Ready Mix Buena Vista"/>
    <m/>
    <m/>
    <s v="TARQUINOA"/>
    <n v="1000038790"/>
    <x v="18"/>
    <s v="0018968790Medley"/>
    <n v="4200023937"/>
    <n v="4600189815"/>
    <n v="12242070"/>
    <s v="R134B1001826"/>
    <s v="COMM CONC SCRG"/>
    <s v="0018968790Medley"/>
    <s v="WE"/>
    <m/>
    <m/>
    <s v="ML81"/>
    <n v="50"/>
  </r>
  <r>
    <x v="2"/>
    <n v="6421009002"/>
    <x v="2"/>
    <n v="156.82"/>
    <d v="2025-05-05T00:00:00"/>
    <d v="2025-05-01T00:00:00"/>
    <d v="2025-05-05T00:00:00"/>
    <s v="RMR134"/>
    <s v="Ready Mix Buena Vista"/>
    <m/>
    <m/>
    <s v="TARQUINOA"/>
    <n v="1000038790"/>
    <x v="18"/>
    <s v="0018953910Medley"/>
    <n v="4200023937"/>
    <n v="4600176487"/>
    <n v="12240921"/>
    <s v="R134B1001826"/>
    <s v="COMM CONC SCRG"/>
    <s v="0018953910Medley"/>
    <s v="WE"/>
    <m/>
    <m/>
    <s v="ML81"/>
    <n v="50"/>
  </r>
  <r>
    <x v="8"/>
    <n v="6421009002"/>
    <x v="2"/>
    <n v="159.09"/>
    <d v="2025-05-13T00:00:00"/>
    <d v="2025-05-13T00:00:00"/>
    <d v="2025-05-14T00:00:00"/>
    <s v="RMR135"/>
    <s v="Ready Mix Ft Lauderdale"/>
    <m/>
    <m/>
    <s v="USBATCH01"/>
    <n v="1000038790"/>
    <x v="18"/>
    <s v="0019500075Medley"/>
    <n v="4200023937"/>
    <n v="4600190646"/>
    <n v="12282384"/>
    <s v="R135B1001835"/>
    <s v="ASTM #57 CO#10"/>
    <s v="0019500075Medley"/>
    <s v="WE"/>
    <m/>
    <m/>
    <s v="ML81"/>
    <n v="50"/>
  </r>
  <r>
    <x v="8"/>
    <n v="6421009002"/>
    <x v="2"/>
    <n v="150.44999999999999"/>
    <d v="2025-05-09T00:00:00"/>
    <d v="2025-05-08T00:00:00"/>
    <d v="2025-05-10T00:00:00"/>
    <s v="RMR135"/>
    <s v="Ready Mix Ft Lauderdale"/>
    <m/>
    <m/>
    <s v="USBATCH01"/>
    <n v="1000038790"/>
    <x v="18"/>
    <s v="0019465058Medley"/>
    <n v="4200023937"/>
    <n v="4600186634"/>
    <n v="12279784"/>
    <s v="R135B1001826"/>
    <s v="COMM CONC SCRG"/>
    <s v="0019465058Medley"/>
    <s v="WE"/>
    <m/>
    <m/>
    <s v="ML81"/>
    <n v="50"/>
  </r>
  <r>
    <x v="2"/>
    <n v="6421009002"/>
    <x v="2"/>
    <n v="136.29"/>
    <d v="2025-05-16T00:00:00"/>
    <d v="2025-05-16T00:00:00"/>
    <d v="2025-05-17T00:00:00"/>
    <s v="RMR134"/>
    <s v="Ready Mix Buena Vista"/>
    <m/>
    <m/>
    <s v="USBATCH01"/>
    <n v="1000038790"/>
    <x v="18"/>
    <s v="0019523066Medley"/>
    <n v="4200023937"/>
    <n v="4600197198"/>
    <n v="12284003"/>
    <s v="R134B1001826"/>
    <s v="COMM CONC SCRG"/>
    <s v="0019523066Medley"/>
    <s v="WE"/>
    <m/>
    <m/>
    <s v="ML81"/>
    <n v="50"/>
  </r>
  <r>
    <x v="2"/>
    <n v="6421009002"/>
    <x v="2"/>
    <n v="-138.75"/>
    <d v="2025-05-04T00:00:00"/>
    <d v="2025-05-01T00:00:00"/>
    <d v="2025-05-13T00:00:00"/>
    <s v="RMR134"/>
    <s v="Ready Mix Buena Vista"/>
    <m/>
    <m/>
    <s v="TARQUINOA"/>
    <n v="1000038790"/>
    <x v="18"/>
    <s v="0018953802Medley"/>
    <n v="4200023937"/>
    <n v="4600189390"/>
    <n v="12240915"/>
    <s v="R134B1002337"/>
    <s v="#89 STONE CO#17"/>
    <s v="0018953802Medley"/>
    <s v="WE"/>
    <m/>
    <m/>
    <s v="ML81"/>
    <n v="50"/>
  </r>
  <r>
    <x v="2"/>
    <n v="6421009002"/>
    <x v="2"/>
    <n v="127.09"/>
    <d v="2025-05-14T00:00:00"/>
    <d v="2025-05-14T00:00:00"/>
    <d v="2025-05-15T00:00:00"/>
    <s v="RMR134"/>
    <s v="Ready Mix Buena Vista"/>
    <m/>
    <m/>
    <s v="USBATCH01"/>
    <n v="1000038790"/>
    <x v="18"/>
    <s v="0019506490Medley"/>
    <n v="4200023937"/>
    <n v="4600193118"/>
    <n v="12282487"/>
    <s v="R134B1001826"/>
    <s v="COMM CONC SCRG"/>
    <s v="0019506490Medley"/>
    <s v="WE"/>
    <m/>
    <m/>
    <s v="ML81"/>
    <n v="50"/>
  </r>
  <r>
    <x v="2"/>
    <n v="6421009002"/>
    <x v="2"/>
    <n v="138.55000000000001"/>
    <d v="2025-05-05T00:00:00"/>
    <d v="2025-05-01T00:00:00"/>
    <d v="2025-05-05T00:00:00"/>
    <s v="RMR134"/>
    <s v="Ready Mix Buena Vista"/>
    <m/>
    <m/>
    <s v="TARQUINOA"/>
    <n v="1000038790"/>
    <x v="18"/>
    <s v="0018935525Medley"/>
    <n v="4200023937"/>
    <n v="4600176220"/>
    <n v="12239797"/>
    <s v="R134B1001826"/>
    <s v="COMM CONC SCRG"/>
    <s v="0018935525Medley"/>
    <s v="WE"/>
    <m/>
    <m/>
    <s v="ML81"/>
    <n v="50"/>
  </r>
  <r>
    <x v="2"/>
    <n v="6421009002"/>
    <x v="2"/>
    <n v="133.76"/>
    <d v="2025-05-12T00:00:00"/>
    <d v="2025-05-12T00:00:00"/>
    <d v="2025-05-12T00:00:00"/>
    <s v="RMR134"/>
    <s v="Ready Mix Buena Vista"/>
    <m/>
    <m/>
    <s v="USBATCH01"/>
    <n v="1000038790"/>
    <x v="18"/>
    <s v="0019490503Medley"/>
    <n v="4200023937"/>
    <n v="4600188635"/>
    <n v="12281696"/>
    <s v="R134B1001826"/>
    <s v="COMM CONC SCRG"/>
    <s v="0019490503Medley"/>
    <s v="WE"/>
    <m/>
    <m/>
    <s v="ML81"/>
    <n v="50"/>
  </r>
  <r>
    <x v="2"/>
    <n v="6421009002"/>
    <x v="2"/>
    <n v="137.55000000000001"/>
    <d v="2025-05-04T00:00:00"/>
    <d v="2025-05-01T00:00:00"/>
    <d v="2025-05-04T00:00:00"/>
    <s v="RMR134"/>
    <s v="Ready Mix Buena Vista"/>
    <m/>
    <m/>
    <s v="TARQUINOA"/>
    <n v="1000038790"/>
    <x v="18"/>
    <s v="0018943493Medley"/>
    <n v="4200023937"/>
    <n v="4600175903"/>
    <n v="12240230"/>
    <s v="R134B1001835"/>
    <s v="ASTM #57 CO#10"/>
    <s v="0018943493Medley"/>
    <s v="WE"/>
    <m/>
    <m/>
    <s v="ML81"/>
    <n v="50"/>
  </r>
  <r>
    <x v="8"/>
    <n v="6421009002"/>
    <x v="2"/>
    <n v="183.79"/>
    <d v="2025-05-16T00:00:00"/>
    <d v="2025-05-16T00:00:00"/>
    <d v="2025-05-17T00:00:00"/>
    <s v="RMR135"/>
    <s v="Ready Mix Ft Lauderdale"/>
    <m/>
    <m/>
    <s v="USBATCH01"/>
    <n v="1000038790"/>
    <x v="18"/>
    <s v="0019526431Medley"/>
    <n v="4200023937"/>
    <n v="4600196459"/>
    <n v="12284342"/>
    <s v="R135B1001835"/>
    <s v="ASTM #57 CO#10"/>
    <s v="0019526431Medley"/>
    <s v="WE"/>
    <m/>
    <m/>
    <s v="ML81"/>
    <n v="50"/>
  </r>
  <r>
    <x v="2"/>
    <n v="6421009002"/>
    <x v="2"/>
    <n v="124.47"/>
    <d v="2025-05-05T00:00:00"/>
    <d v="2025-05-01T00:00:00"/>
    <d v="2025-05-05T00:00:00"/>
    <s v="RMR134"/>
    <s v="Ready Mix Buena Vista"/>
    <m/>
    <m/>
    <s v="TARQUINOA"/>
    <n v="1000038790"/>
    <x v="18"/>
    <s v="0018949317Medley"/>
    <n v="4200023937"/>
    <n v="4600176489"/>
    <n v="12240522"/>
    <s v="R134B1001826"/>
    <s v="COMM CONC SCRG"/>
    <s v="0018949317Medley"/>
    <s v="WE"/>
    <m/>
    <m/>
    <s v="ML81"/>
    <n v="50"/>
  </r>
  <r>
    <x v="2"/>
    <n v="6421009002"/>
    <x v="2"/>
    <n v="130.97"/>
    <d v="2025-05-05T00:00:00"/>
    <d v="2025-05-01T00:00:00"/>
    <d v="2025-05-05T00:00:00"/>
    <s v="RMR134"/>
    <s v="Ready Mix Buena Vista"/>
    <m/>
    <m/>
    <s v="TARQUINOA"/>
    <n v="1000038790"/>
    <x v="18"/>
    <s v="0018942565Medley"/>
    <n v="4200023937"/>
    <n v="4600176375"/>
    <n v="12240142"/>
    <s v="R134B1001826"/>
    <s v="COMM CONC SCRG"/>
    <s v="0018942565Medley"/>
    <s v="WE"/>
    <m/>
    <m/>
    <s v="ML81"/>
    <n v="50"/>
  </r>
  <r>
    <x v="2"/>
    <n v="6421009002"/>
    <x v="2"/>
    <n v="-128.85"/>
    <d v="2025-05-05T00:00:00"/>
    <d v="2025-05-01T00:00:00"/>
    <d v="2025-05-13T00:00:00"/>
    <s v="RMR134"/>
    <s v="Ready Mix Buena Vista"/>
    <m/>
    <m/>
    <s v="TARQUINOA"/>
    <n v="1000038790"/>
    <x v="18"/>
    <s v="0018963145Medley"/>
    <n v="4200023937"/>
    <n v="4600189680"/>
    <n v="12241498"/>
    <s v="R134B1001826"/>
    <s v="COMM CONC SCRG"/>
    <s v="0018963145Medley"/>
    <s v="WE"/>
    <m/>
    <m/>
    <s v="ML81"/>
    <n v="50"/>
  </r>
  <r>
    <x v="2"/>
    <n v="6421009002"/>
    <x v="2"/>
    <n v="123.66"/>
    <d v="2025-05-14T00:00:00"/>
    <d v="2025-05-14T00:00:00"/>
    <d v="2025-05-14T00:00:00"/>
    <s v="RMR134"/>
    <s v="Ready Mix Buena Vista"/>
    <m/>
    <m/>
    <s v="USBATCH01"/>
    <n v="1000038790"/>
    <x v="18"/>
    <s v="0019508006Medley"/>
    <n v="4200023937"/>
    <n v="4600192750"/>
    <n v="12282968"/>
    <s v="R134B1001826"/>
    <s v="COMM CONC SCRG"/>
    <s v="0019508006Medley"/>
    <s v="WE"/>
    <m/>
    <m/>
    <s v="ML81"/>
    <n v="50"/>
  </r>
  <r>
    <x v="2"/>
    <n v="6421009002"/>
    <x v="2"/>
    <n v="134.76"/>
    <d v="2025-05-04T00:00:00"/>
    <d v="2025-05-01T00:00:00"/>
    <d v="2025-05-04T00:00:00"/>
    <s v="RMR134"/>
    <s v="Ready Mix Buena Vista"/>
    <m/>
    <m/>
    <s v="TARQUINOA"/>
    <n v="1000038790"/>
    <x v="18"/>
    <s v="0019074853Medley"/>
    <n v="4200023937"/>
    <n v="4600175795"/>
    <n v="12250342"/>
    <s v="R134B1002337"/>
    <s v="#89 STONE CO#17"/>
    <s v="0019074853Medley"/>
    <s v="WE"/>
    <m/>
    <m/>
    <s v="ML81"/>
    <n v="50"/>
  </r>
  <r>
    <x v="8"/>
    <n v="6421009002"/>
    <x v="2"/>
    <n v="189.12"/>
    <d v="2025-05-05T00:00:00"/>
    <d v="2025-05-01T00:00:00"/>
    <d v="2025-05-05T00:00:00"/>
    <s v="RMR135"/>
    <s v="Ready Mix Ft Lauderdale"/>
    <m/>
    <m/>
    <s v="TARQUINOA"/>
    <n v="1000038790"/>
    <x v="18"/>
    <s v="0018933572Medley"/>
    <n v="4200023937"/>
    <n v="4600176656"/>
    <n v="12239491"/>
    <s v="R135B1001835"/>
    <s v="ASTM #57 CO#10"/>
    <s v="0018933572Medley"/>
    <s v="WE"/>
    <m/>
    <m/>
    <s v="ML81"/>
    <n v="50"/>
  </r>
  <r>
    <x v="2"/>
    <n v="6421009002"/>
    <x v="2"/>
    <n v="140.82"/>
    <d v="2025-05-04T00:00:00"/>
    <d v="2025-05-01T00:00:00"/>
    <d v="2025-05-04T00:00:00"/>
    <s v="RMR134"/>
    <s v="Ready Mix Buena Vista"/>
    <m/>
    <m/>
    <s v="TARQUINOA"/>
    <n v="1000038790"/>
    <x v="18"/>
    <s v="0018932058Medley"/>
    <n v="4200023937"/>
    <n v="4600175895"/>
    <n v="12239303"/>
    <s v="R134B1001835"/>
    <s v="ASTM #57 CO#10"/>
    <s v="0018932058Medley"/>
    <s v="WE"/>
    <m/>
    <m/>
    <s v="ML81"/>
    <n v="50"/>
  </r>
  <r>
    <x v="2"/>
    <n v="6421009002"/>
    <x v="2"/>
    <n v="123.07"/>
    <d v="2025-05-14T00:00:00"/>
    <d v="2025-05-14T00:00:00"/>
    <d v="2025-05-14T00:00:00"/>
    <s v="RMR134"/>
    <s v="Ready Mix Buena Vista"/>
    <m/>
    <m/>
    <s v="USBATCH01"/>
    <n v="1000038790"/>
    <x v="18"/>
    <s v="0019506737Medley"/>
    <n v="4200023937"/>
    <n v="4600192384"/>
    <n v="12282653"/>
    <s v="R134B1001826"/>
    <s v="COMM CONC SCRG"/>
    <s v="0019506737Medley"/>
    <s v="WE"/>
    <m/>
    <m/>
    <s v="ML81"/>
    <n v="50"/>
  </r>
  <r>
    <x v="2"/>
    <n v="6421009002"/>
    <x v="2"/>
    <n v="127.29"/>
    <d v="2025-05-13T00:00:00"/>
    <d v="2025-05-01T00:00:00"/>
    <d v="2025-05-13T00:00:00"/>
    <s v="RMR134"/>
    <s v="Ready Mix Buena Vista"/>
    <m/>
    <m/>
    <s v="TARQUINOA"/>
    <n v="1000038790"/>
    <x v="18"/>
    <s v="0018934599Medley"/>
    <n v="4200023937"/>
    <n v="4600189479"/>
    <n v="12239700"/>
    <s v="R134B1001826"/>
    <s v="COMM CONC SCRG"/>
    <s v="0018934599Medley"/>
    <s v="WE"/>
    <m/>
    <m/>
    <s v="ML81"/>
    <n v="50"/>
  </r>
  <r>
    <x v="2"/>
    <n v="6421009002"/>
    <x v="2"/>
    <n v="129.11000000000001"/>
    <d v="2025-05-13T00:00:00"/>
    <d v="2025-05-01T00:00:00"/>
    <d v="2025-05-13T00:00:00"/>
    <s v="RMR134"/>
    <s v="Ready Mix Buena Vista"/>
    <m/>
    <m/>
    <s v="TARQUINOA"/>
    <n v="1000038790"/>
    <x v="18"/>
    <s v="0018960841Medley"/>
    <n v="4200023937"/>
    <n v="4600189703"/>
    <n v="12241282"/>
    <s v="R134B1001826"/>
    <s v="COMM CONC SCRG"/>
    <s v="0018960841Medley"/>
    <s v="WE"/>
    <m/>
    <m/>
    <s v="ML81"/>
    <n v="50"/>
  </r>
  <r>
    <x v="8"/>
    <n v="6421009002"/>
    <x v="2"/>
    <n v="161.99"/>
    <d v="2025-05-16T00:00:00"/>
    <d v="2025-05-16T00:00:00"/>
    <d v="2025-05-16T00:00:00"/>
    <s v="RMR135"/>
    <s v="Ready Mix Ft Lauderdale"/>
    <m/>
    <m/>
    <s v="USBATCH01"/>
    <n v="1000038790"/>
    <x v="18"/>
    <s v="0019525420Medley"/>
    <n v="4200023937"/>
    <n v="4600196256"/>
    <n v="12284213"/>
    <s v="R135B1002337"/>
    <s v="#89 STONE CO#17"/>
    <s v="0019525420Medley"/>
    <s v="WE"/>
    <m/>
    <m/>
    <s v="ML81"/>
    <n v="50"/>
  </r>
  <r>
    <x v="2"/>
    <n v="6421009002"/>
    <x v="2"/>
    <n v="142.52000000000001"/>
    <d v="2025-05-12T00:00:00"/>
    <d v="2025-05-12T00:00:00"/>
    <d v="2025-05-12T00:00:00"/>
    <s v="RMR134"/>
    <s v="Ready Mix Buena Vista"/>
    <m/>
    <m/>
    <s v="USBATCH01"/>
    <n v="1000038790"/>
    <x v="18"/>
    <s v="0019490889Medley"/>
    <n v="4200023937"/>
    <n v="4600188671"/>
    <n v="12281737"/>
    <s v="R134B1002337"/>
    <s v="#89 STONE CO#17"/>
    <s v="0019490889Medley"/>
    <s v="WE"/>
    <m/>
    <m/>
    <s v="ML81"/>
    <n v="50"/>
  </r>
  <r>
    <x v="8"/>
    <n v="6421009002"/>
    <x v="2"/>
    <n v="180.47"/>
    <d v="2025-05-09T00:00:00"/>
    <d v="2025-05-08T00:00:00"/>
    <d v="2025-05-10T00:00:00"/>
    <s v="RMR135"/>
    <s v="Ready Mix Ft Lauderdale"/>
    <m/>
    <m/>
    <s v="USBATCH01"/>
    <n v="1000038790"/>
    <x v="18"/>
    <s v="0019465204Medley"/>
    <n v="4200023937"/>
    <n v="4600185939"/>
    <n v="12279795"/>
    <s v="R135B1001826"/>
    <s v="COMM CONC SCRG"/>
    <s v="0019465204Medley"/>
    <s v="WE"/>
    <m/>
    <m/>
    <s v="ML81"/>
    <n v="50"/>
  </r>
  <r>
    <x v="8"/>
    <n v="6421009002"/>
    <x v="2"/>
    <n v="196.09"/>
    <d v="2025-05-05T00:00:00"/>
    <d v="2025-05-01T00:00:00"/>
    <d v="2025-05-05T00:00:00"/>
    <s v="RMR135"/>
    <s v="Ready Mix Ft Lauderdale"/>
    <m/>
    <m/>
    <s v="TARQUINOA"/>
    <n v="1000038790"/>
    <x v="18"/>
    <s v="0018962874Medley"/>
    <n v="4200023937"/>
    <n v="4600176842"/>
    <n v="12241472"/>
    <s v="R135B1001826"/>
    <s v="COMM CONC SCRG"/>
    <s v="0018962874Medley"/>
    <s v="WE"/>
    <m/>
    <m/>
    <s v="ML81"/>
    <n v="50"/>
  </r>
  <r>
    <x v="2"/>
    <n v="6421009002"/>
    <x v="2"/>
    <n v="123.61"/>
    <d v="2025-05-05T00:00:00"/>
    <d v="2025-05-01T00:00:00"/>
    <d v="2025-05-05T00:00:00"/>
    <s v="RMR134"/>
    <s v="Ready Mix Buena Vista"/>
    <m/>
    <m/>
    <s v="TARQUINOA"/>
    <n v="1000038790"/>
    <x v="18"/>
    <s v="0018942475Medley"/>
    <n v="4200023937"/>
    <n v="4600176292"/>
    <n v="12240134"/>
    <s v="R134B1001826"/>
    <s v="COMM CONC SCRG"/>
    <s v="0018942475Medley"/>
    <s v="WE"/>
    <m/>
    <m/>
    <s v="ML81"/>
    <n v="50"/>
  </r>
  <r>
    <x v="2"/>
    <n v="6421009002"/>
    <x v="2"/>
    <n v="127.79"/>
    <d v="2025-05-05T00:00:00"/>
    <d v="2025-05-01T00:00:00"/>
    <d v="2025-05-05T00:00:00"/>
    <s v="RMR134"/>
    <s v="Ready Mix Buena Vista"/>
    <m/>
    <m/>
    <s v="TARQUINOA"/>
    <n v="1000038790"/>
    <x v="18"/>
    <s v="0018939204Medley"/>
    <n v="4200023937"/>
    <n v="4600176315"/>
    <n v="12239897"/>
    <s v="R134B1001826"/>
    <s v="COMM CONC SCRG"/>
    <s v="0018939204Medley"/>
    <s v="WE"/>
    <m/>
    <m/>
    <s v="ML81"/>
    <n v="50"/>
  </r>
  <r>
    <x v="2"/>
    <n v="6421009002"/>
    <x v="2"/>
    <n v="147.52000000000001"/>
    <d v="2025-05-09T00:00:00"/>
    <d v="2025-05-08T00:00:00"/>
    <d v="2025-05-10T00:00:00"/>
    <s v="RMR134"/>
    <s v="Ready Mix Buena Vista"/>
    <m/>
    <m/>
    <s v="USBATCH01"/>
    <n v="1000038790"/>
    <x v="18"/>
    <s v="0019467313Medley"/>
    <n v="4200023937"/>
    <n v="4600186016"/>
    <n v="12280016"/>
    <s v="R134B1001835"/>
    <s v="ASTM #57 CO#10"/>
    <s v="0019467313Medley"/>
    <s v="WE"/>
    <m/>
    <m/>
    <s v="ML81"/>
    <n v="50"/>
  </r>
  <r>
    <x v="2"/>
    <n v="6421009002"/>
    <x v="2"/>
    <n v="139.61000000000001"/>
    <d v="2025-05-06T00:00:00"/>
    <d v="2025-05-06T00:00:00"/>
    <d v="2025-05-07T00:00:00"/>
    <s v="RMR134"/>
    <s v="Ready Mix Buena Vista"/>
    <m/>
    <m/>
    <s v="USBATCH01"/>
    <n v="1000038790"/>
    <x v="18"/>
    <s v="0019445305Medley"/>
    <n v="4200023937"/>
    <n v="4600180371"/>
    <n v="12278453"/>
    <s v="R134B1001826"/>
    <s v="COMM CONC SCRG"/>
    <s v="0019445305Medley"/>
    <s v="WE"/>
    <m/>
    <m/>
    <s v="ML81"/>
    <n v="50"/>
  </r>
  <r>
    <x v="2"/>
    <n v="6421009002"/>
    <x v="2"/>
    <n v="-132.31"/>
    <d v="2025-05-05T00:00:00"/>
    <d v="2025-05-01T00:00:00"/>
    <d v="2025-05-13T00:00:00"/>
    <s v="RMR134"/>
    <s v="Ready Mix Buena Vista"/>
    <m/>
    <m/>
    <s v="TARQUINOA"/>
    <n v="1000038790"/>
    <x v="18"/>
    <s v="0018960831Medley"/>
    <n v="4200023937"/>
    <n v="4600189687"/>
    <n v="12241287"/>
    <s v="R134B1001826"/>
    <s v="COMM CONC SCRG"/>
    <s v="0018960831Medley"/>
    <s v="WE"/>
    <m/>
    <m/>
    <s v="ML81"/>
    <n v="50"/>
  </r>
  <r>
    <x v="2"/>
    <n v="6421009002"/>
    <x v="2"/>
    <n v="139.15"/>
    <d v="2025-05-13T00:00:00"/>
    <d v="2025-05-01T00:00:00"/>
    <d v="2025-05-13T00:00:00"/>
    <s v="RMR134"/>
    <s v="Ready Mix Buena Vista"/>
    <m/>
    <m/>
    <s v="TARQUINOA"/>
    <n v="1000038790"/>
    <x v="18"/>
    <s v="0018935525Medley"/>
    <n v="4200023937"/>
    <n v="4600189487"/>
    <n v="12239797"/>
    <s v="R134B1001826"/>
    <s v="COMM CONC SCRG"/>
    <s v="0018935525Medley"/>
    <s v="WE"/>
    <m/>
    <m/>
    <s v="ML81"/>
    <n v="50"/>
  </r>
  <r>
    <x v="8"/>
    <n v="6421009002"/>
    <x v="2"/>
    <n v="198.24"/>
    <d v="2025-05-01T00:00:00"/>
    <d v="2025-05-01T00:00:00"/>
    <d v="2025-05-02T00:00:00"/>
    <s v="RMR135"/>
    <s v="Ready Mix Ft Lauderdale"/>
    <m/>
    <m/>
    <s v="USBATCH01"/>
    <n v="1000038790"/>
    <x v="18"/>
    <s v="0019412907Medley"/>
    <n v="4200023937"/>
    <n v="4600173771"/>
    <n v="12276382"/>
    <s v="R135B1002337"/>
    <s v="#89 STONE CO#17"/>
    <s v="0019412907Medley"/>
    <s v="WE"/>
    <m/>
    <m/>
    <s v="ML81"/>
    <n v="50"/>
  </r>
  <r>
    <x v="2"/>
    <n v="6421009002"/>
    <x v="2"/>
    <n v="-139.34"/>
    <d v="2025-05-05T00:00:00"/>
    <d v="2025-05-01T00:00:00"/>
    <d v="2025-05-13T00:00:00"/>
    <s v="RMR134"/>
    <s v="Ready Mix Buena Vista"/>
    <m/>
    <m/>
    <s v="TARQUINOA"/>
    <n v="1000038790"/>
    <x v="18"/>
    <s v="0018944956Medley"/>
    <n v="4200023937"/>
    <n v="4600189527"/>
    <n v="12240415"/>
    <s v="R134B1001826"/>
    <s v="COMM CONC SCRG"/>
    <s v="0018944956Medley"/>
    <s v="WE"/>
    <m/>
    <m/>
    <s v="ML81"/>
    <n v="50"/>
  </r>
  <r>
    <x v="2"/>
    <n v="6421009002"/>
    <x v="2"/>
    <n v="136.22999999999999"/>
    <d v="2025-05-07T00:00:00"/>
    <d v="2025-05-07T00:00:00"/>
    <d v="2025-05-07T00:00:00"/>
    <s v="RMR134"/>
    <s v="Ready Mix Buena Vista"/>
    <m/>
    <m/>
    <s v="USBATCH01"/>
    <n v="1000038790"/>
    <x v="18"/>
    <s v="0019456674Medley"/>
    <n v="4200023937"/>
    <n v="4600181719"/>
    <n v="12279299"/>
    <s v="R134B1002337"/>
    <s v="#89 STONE CO#17"/>
    <s v="0019456674Medley"/>
    <s v="WE"/>
    <m/>
    <m/>
    <s v="ML81"/>
    <n v="50"/>
  </r>
  <r>
    <x v="8"/>
    <n v="6421009002"/>
    <x v="2"/>
    <n v="176.94"/>
    <d v="2025-05-07T00:00:00"/>
    <d v="2025-05-07T00:00:00"/>
    <d v="2025-05-08T00:00:00"/>
    <s v="RMR135"/>
    <s v="Ready Mix Ft Lauderdale"/>
    <m/>
    <m/>
    <s v="USBATCH01"/>
    <n v="1000038790"/>
    <x v="18"/>
    <s v="0019458512Medley"/>
    <n v="4200023937"/>
    <n v="4600181851"/>
    <n v="12279506"/>
    <s v="R135B1001826"/>
    <s v="COMM CONC SCRG"/>
    <s v="0019458512Medley"/>
    <s v="WE"/>
    <m/>
    <m/>
    <s v="ML81"/>
    <n v="50"/>
  </r>
  <r>
    <x v="2"/>
    <n v="6421009002"/>
    <x v="2"/>
    <n v="138.58000000000001"/>
    <d v="2025-05-04T00:00:00"/>
    <d v="2025-05-01T00:00:00"/>
    <d v="2025-05-04T00:00:00"/>
    <s v="RMR134"/>
    <s v="Ready Mix Buena Vista"/>
    <m/>
    <m/>
    <s v="TARQUINOA"/>
    <n v="1000038790"/>
    <x v="18"/>
    <s v="0018970861Medley"/>
    <n v="4200023937"/>
    <n v="4600175812"/>
    <n v="12242325"/>
    <s v="R134B1002337"/>
    <s v="#89 STONE CO#17"/>
    <s v="0018970861Medley"/>
    <s v="WE"/>
    <m/>
    <m/>
    <s v="ML81"/>
    <n v="50"/>
  </r>
  <r>
    <x v="2"/>
    <n v="6421009002"/>
    <x v="2"/>
    <n v="137.27000000000001"/>
    <d v="2025-05-13T00:00:00"/>
    <d v="2025-05-01T00:00:00"/>
    <d v="2025-05-13T00:00:00"/>
    <s v="RMR134"/>
    <s v="Ready Mix Buena Vista"/>
    <m/>
    <m/>
    <s v="TARQUINOA"/>
    <n v="1000038790"/>
    <x v="18"/>
    <s v="0018969000Medley"/>
    <n v="4200023937"/>
    <n v="4600189793"/>
    <n v="12242082"/>
    <s v="R134B1001826"/>
    <s v="COMM CONC SCRG"/>
    <s v="0018969000Medley"/>
    <s v="WE"/>
    <m/>
    <m/>
    <s v="ML81"/>
    <n v="50"/>
  </r>
  <r>
    <x v="8"/>
    <n v="6421009002"/>
    <x v="2"/>
    <n v="165.25"/>
    <d v="2025-05-05T00:00:00"/>
    <d v="2025-05-01T00:00:00"/>
    <d v="2025-05-05T00:00:00"/>
    <s v="RMR135"/>
    <s v="Ready Mix Ft Lauderdale"/>
    <m/>
    <m/>
    <s v="TARQUINOA"/>
    <n v="1000038790"/>
    <x v="18"/>
    <s v="0018934622Medley"/>
    <n v="4200023937"/>
    <n v="4600176210"/>
    <n v="12239697"/>
    <s v="R135B1001835"/>
    <s v="ASTM #57 CO#10"/>
    <s v="0018934622Medley"/>
    <s v="WE"/>
    <m/>
    <m/>
    <s v="ML81"/>
    <n v="50"/>
  </r>
  <r>
    <x v="2"/>
    <n v="6421009002"/>
    <x v="2"/>
    <n v="130.72"/>
    <d v="2025-05-05T00:00:00"/>
    <d v="2025-05-01T00:00:00"/>
    <d v="2025-05-05T00:00:00"/>
    <s v="RMR134"/>
    <s v="Ready Mix Buena Vista"/>
    <m/>
    <m/>
    <s v="TARQUINOA"/>
    <n v="1000038790"/>
    <x v="18"/>
    <s v="0018945067Medley"/>
    <n v="4200023937"/>
    <n v="4600176381"/>
    <n v="12240437"/>
    <s v="R134B1001826"/>
    <s v="COMM CONC SCRG"/>
    <s v="0018945067Medley"/>
    <s v="WE"/>
    <m/>
    <m/>
    <s v="ML81"/>
    <n v="50"/>
  </r>
  <r>
    <x v="2"/>
    <n v="6421009002"/>
    <x v="2"/>
    <n v="144.66"/>
    <d v="2025-05-05T00:00:00"/>
    <d v="2025-05-01T00:00:00"/>
    <d v="2025-05-05T00:00:00"/>
    <s v="RMR134"/>
    <s v="Ready Mix Buena Vista"/>
    <m/>
    <m/>
    <s v="TARQUINOA"/>
    <n v="1000038790"/>
    <x v="18"/>
    <s v="0018970945Medley"/>
    <n v="4200023937"/>
    <n v="4600176560"/>
    <n v="12242338"/>
    <s v="R134B1001826"/>
    <s v="COMM CONC SCRG"/>
    <s v="0018970945Medley"/>
    <s v="WE"/>
    <m/>
    <m/>
    <s v="ML81"/>
    <n v="50"/>
  </r>
  <r>
    <x v="2"/>
    <n v="6421009002"/>
    <x v="2"/>
    <n v="143.37"/>
    <d v="2025-05-12T00:00:00"/>
    <d v="2025-05-12T00:00:00"/>
    <d v="2025-05-12T00:00:00"/>
    <s v="RMR134"/>
    <s v="Ready Mix Buena Vista"/>
    <m/>
    <m/>
    <s v="USBATCH01"/>
    <n v="1000038790"/>
    <x v="18"/>
    <s v="0019490751Medley"/>
    <n v="4200023937"/>
    <n v="4600188489"/>
    <n v="12281721"/>
    <s v="R134B1001835"/>
    <s v="ASTM #57 CO#10"/>
    <s v="0019490751Medley"/>
    <s v="WE"/>
    <m/>
    <m/>
    <s v="ML81"/>
    <n v="50"/>
  </r>
  <r>
    <x v="2"/>
    <n v="6421009002"/>
    <x v="2"/>
    <n v="-137.36000000000001"/>
    <d v="2025-05-05T00:00:00"/>
    <d v="2025-05-01T00:00:00"/>
    <d v="2025-05-13T00:00:00"/>
    <s v="RMR134"/>
    <s v="Ready Mix Buena Vista"/>
    <m/>
    <m/>
    <s v="TARQUINOA"/>
    <n v="1000038790"/>
    <x v="18"/>
    <s v="0018942301Medley"/>
    <n v="4200023937"/>
    <n v="4600189521"/>
    <n v="12240121"/>
    <s v="R134B1001826"/>
    <s v="COMM CONC SCRG"/>
    <s v="0018942301Medley"/>
    <s v="WE"/>
    <m/>
    <m/>
    <s v="ML81"/>
    <n v="50"/>
  </r>
  <r>
    <x v="8"/>
    <n v="6421009002"/>
    <x v="2"/>
    <n v="249.71"/>
    <d v="2025-05-04T00:00:00"/>
    <d v="2025-05-01T00:00:00"/>
    <d v="2025-05-04T00:00:00"/>
    <s v="RMR131"/>
    <s v="Ready Mix Delray Beach"/>
    <m/>
    <m/>
    <s v="TARQUINOA"/>
    <n v="1000038790"/>
    <x v="18"/>
    <s v="0018935411Medley"/>
    <n v="4200023937"/>
    <n v="4600175906"/>
    <n v="12239788"/>
    <s v="R131B1001826"/>
    <s v="COMM CONC SCRG"/>
    <s v="0018935411Medley"/>
    <s v="WE"/>
    <m/>
    <m/>
    <s v="ML81"/>
    <n v="50"/>
  </r>
  <r>
    <x v="2"/>
    <n v="6421009002"/>
    <x v="2"/>
    <n v="-131.56"/>
    <d v="2025-05-05T00:00:00"/>
    <d v="2025-05-01T00:00:00"/>
    <d v="2025-05-13T00:00:00"/>
    <s v="RMR134"/>
    <s v="Ready Mix Buena Vista"/>
    <m/>
    <m/>
    <s v="TARQUINOA"/>
    <n v="1000038790"/>
    <x v="18"/>
    <s v="0018965659Medley"/>
    <n v="4200023937"/>
    <n v="4600189689"/>
    <n v="12241850"/>
    <s v="R134B1001826"/>
    <s v="COMM CONC SCRG"/>
    <s v="0018965659Medley"/>
    <s v="WE"/>
    <m/>
    <m/>
    <s v="ML81"/>
    <n v="50"/>
  </r>
  <r>
    <x v="2"/>
    <n v="6421009002"/>
    <x v="2"/>
    <n v="137.91999999999999"/>
    <d v="2025-05-06T00:00:00"/>
    <d v="2025-05-06T00:00:00"/>
    <d v="2025-05-06T00:00:00"/>
    <s v="RMR134"/>
    <s v="Ready Mix Buena Vista"/>
    <m/>
    <m/>
    <s v="USBATCH01"/>
    <n v="1000038790"/>
    <x v="18"/>
    <s v="0019446612Medley"/>
    <n v="4200023937"/>
    <n v="4600179810"/>
    <n v="12278579"/>
    <s v="R134B1001835"/>
    <s v="ASTM #57 CO#10"/>
    <s v="0019446612Medley"/>
    <s v="WE"/>
    <m/>
    <m/>
    <s v="ML81"/>
    <n v="50"/>
  </r>
  <r>
    <x v="8"/>
    <n v="6421009002"/>
    <x v="2"/>
    <n v="186.15"/>
    <d v="2025-05-05T00:00:00"/>
    <d v="2025-05-01T00:00:00"/>
    <d v="2025-05-05T00:00:00"/>
    <s v="RMR135"/>
    <s v="Ready Mix Ft Lauderdale"/>
    <m/>
    <m/>
    <s v="TARQUINOA"/>
    <n v="1000038790"/>
    <x v="18"/>
    <s v="0018949883Medley"/>
    <n v="4200023937"/>
    <n v="4600176788"/>
    <n v="12240565"/>
    <s v="R135B1001826"/>
    <s v="COMM CONC SCRG"/>
    <s v="0018949883Medley"/>
    <s v="WE"/>
    <m/>
    <m/>
    <s v="ML81"/>
    <n v="50"/>
  </r>
  <r>
    <x v="2"/>
    <n v="6421009002"/>
    <x v="2"/>
    <n v="-134.03"/>
    <d v="2025-05-04T00:00:00"/>
    <d v="2025-05-01T00:00:00"/>
    <d v="2025-05-13T00:00:00"/>
    <s v="RMR134"/>
    <s v="Ready Mix Buena Vista"/>
    <m/>
    <m/>
    <s v="TARQUINOA"/>
    <n v="1000038790"/>
    <x v="18"/>
    <s v="0018944311Medley"/>
    <n v="4200023937"/>
    <n v="4600189379"/>
    <n v="12240333"/>
    <s v="R134B1002337"/>
    <s v="#89 STONE CO#17"/>
    <s v="0018944311Medley"/>
    <s v="WE"/>
    <m/>
    <m/>
    <s v="ML81"/>
    <n v="50"/>
  </r>
  <r>
    <x v="2"/>
    <n v="6421009002"/>
    <x v="2"/>
    <n v="131.04"/>
    <d v="2025-05-15T00:00:00"/>
    <d v="2025-05-15T00:00:00"/>
    <d v="2025-05-15T00:00:00"/>
    <s v="RMR134"/>
    <s v="Ready Mix Buena Vista"/>
    <m/>
    <m/>
    <s v="USBATCH01"/>
    <n v="1000038790"/>
    <x v="18"/>
    <s v="0019514870Medley"/>
    <n v="4200023937"/>
    <n v="4600194248"/>
    <n v="12283378"/>
    <s v="R134B1001826"/>
    <s v="COMM CONC SCRG"/>
    <s v="0019514870Medley"/>
    <s v="WE"/>
    <m/>
    <m/>
    <s v="ML81"/>
    <n v="50"/>
  </r>
  <r>
    <x v="8"/>
    <n v="6421009002"/>
    <x v="2"/>
    <n v="156.4"/>
    <d v="2025-05-09T00:00:00"/>
    <d v="2025-05-08T00:00:00"/>
    <d v="2025-05-10T00:00:00"/>
    <s v="RMR135"/>
    <s v="Ready Mix Ft Lauderdale"/>
    <m/>
    <m/>
    <s v="USBATCH01"/>
    <n v="1000038790"/>
    <x v="18"/>
    <s v="0019468553Medley"/>
    <n v="4200023937"/>
    <n v="4600186134"/>
    <n v="12280212"/>
    <s v="R135B1002337"/>
    <s v="#89 STONE CO#17"/>
    <s v="0019468553Medley"/>
    <s v="WE"/>
    <m/>
    <m/>
    <s v="ML81"/>
    <n v="50"/>
  </r>
  <r>
    <x v="8"/>
    <n v="6421009002"/>
    <x v="2"/>
    <n v="197.11"/>
    <d v="2025-05-05T00:00:00"/>
    <d v="2025-05-01T00:00:00"/>
    <d v="2025-05-05T00:00:00"/>
    <s v="RMR135"/>
    <s v="Ready Mix Ft Lauderdale"/>
    <m/>
    <m/>
    <s v="TARQUINOA"/>
    <n v="1000038790"/>
    <x v="18"/>
    <s v="0018940753Medley"/>
    <n v="4200023937"/>
    <n v="4600176703"/>
    <n v="12239989"/>
    <s v="R135B1001835"/>
    <s v="ASTM #57 CO#10"/>
    <s v="0018940753Medley"/>
    <s v="WE"/>
    <m/>
    <m/>
    <s v="ML81"/>
    <n v="50"/>
  </r>
  <r>
    <x v="2"/>
    <n v="6421009002"/>
    <x v="2"/>
    <n v="127.26"/>
    <d v="2025-05-14T00:00:00"/>
    <d v="2025-05-14T00:00:00"/>
    <d v="2025-05-15T00:00:00"/>
    <s v="RMR134"/>
    <s v="Ready Mix Buena Vista"/>
    <m/>
    <m/>
    <s v="USBATCH01"/>
    <n v="1000038790"/>
    <x v="18"/>
    <s v="0019508883Medley"/>
    <n v="4200023937"/>
    <n v="4600192940"/>
    <n v="12283109"/>
    <s v="R134B1001826"/>
    <s v="COMM CONC SCRG"/>
    <s v="0019508883Medley"/>
    <s v="WE"/>
    <m/>
    <m/>
    <s v="ML81"/>
    <n v="50"/>
  </r>
  <r>
    <x v="2"/>
    <n v="6421009002"/>
    <x v="2"/>
    <n v="-122.27"/>
    <d v="2025-05-13T00:00:00"/>
    <d v="2025-05-01T00:00:00"/>
    <d v="2025-05-13T00:00:00"/>
    <s v="RMR134"/>
    <s v="Ready Mix Buena Vista"/>
    <m/>
    <m/>
    <s v="TARQUINOA"/>
    <n v="1000038790"/>
    <x v="18"/>
    <s v="0018942475Medley"/>
    <n v="4200023937"/>
    <n v="4600189507"/>
    <n v="12240134"/>
    <s v="R134B1001826"/>
    <s v="COMM CONC SCRG"/>
    <s v="0018942475Medley"/>
    <s v="WE"/>
    <m/>
    <m/>
    <s v="ML81"/>
    <n v="50"/>
  </r>
  <r>
    <x v="2"/>
    <n v="6421009002"/>
    <x v="2"/>
    <n v="136.91"/>
    <d v="2025-05-04T00:00:00"/>
    <d v="2025-05-01T00:00:00"/>
    <d v="2025-05-04T00:00:00"/>
    <s v="RMR134"/>
    <s v="Ready Mix Buena Vista"/>
    <m/>
    <m/>
    <s v="TARQUINOA"/>
    <n v="1000038790"/>
    <x v="18"/>
    <s v="0018952737Medley"/>
    <n v="4200023937"/>
    <n v="4600175805"/>
    <n v="12240802"/>
    <s v="R134B1002337"/>
    <s v="#89 STONE CO#17"/>
    <s v="0018952737Medley"/>
    <s v="WE"/>
    <m/>
    <m/>
    <s v="ML81"/>
    <n v="50"/>
  </r>
  <r>
    <x v="2"/>
    <n v="6421009002"/>
    <x v="2"/>
    <n v="138.9"/>
    <d v="2025-05-05T00:00:00"/>
    <d v="2025-05-01T00:00:00"/>
    <d v="2025-05-05T00:00:00"/>
    <s v="RMR134"/>
    <s v="Ready Mix Buena Vista"/>
    <m/>
    <m/>
    <s v="TARQUINOA"/>
    <n v="1000038790"/>
    <x v="18"/>
    <s v="0018934681Medley"/>
    <n v="4200023937"/>
    <n v="4600176195"/>
    <n v="12239707"/>
    <s v="R134B1001826"/>
    <s v="COMM CONC SCRG"/>
    <s v="0018934681Medley"/>
    <s v="WE"/>
    <m/>
    <m/>
    <s v="ML81"/>
    <n v="50"/>
  </r>
  <r>
    <x v="2"/>
    <n v="6421009002"/>
    <x v="2"/>
    <n v="128.05000000000001"/>
    <d v="2025-05-05T00:00:00"/>
    <d v="2025-05-01T00:00:00"/>
    <d v="2025-05-05T00:00:00"/>
    <s v="RMR134"/>
    <s v="Ready Mix Buena Vista"/>
    <m/>
    <m/>
    <s v="TARQUINOA"/>
    <n v="1000038790"/>
    <x v="18"/>
    <s v="0018964759Medley"/>
    <n v="4200023937"/>
    <n v="4600176518"/>
    <n v="12241702"/>
    <s v="R134B1001826"/>
    <s v="COMM CONC SCRG"/>
    <s v="0018964759Medley"/>
    <s v="WE"/>
    <m/>
    <m/>
    <s v="ML81"/>
    <n v="50"/>
  </r>
  <r>
    <x v="2"/>
    <n v="6421009002"/>
    <x v="2"/>
    <n v="-127.05"/>
    <d v="2025-05-05T00:00:00"/>
    <d v="2025-05-01T00:00:00"/>
    <d v="2025-05-13T00:00:00"/>
    <s v="RMR134"/>
    <s v="Ready Mix Buena Vista"/>
    <m/>
    <m/>
    <s v="TARQUINOA"/>
    <n v="1000038790"/>
    <x v="18"/>
    <s v="0018949203Medley"/>
    <n v="4200023937"/>
    <n v="4600189623"/>
    <n v="12240519"/>
    <s v="R134B1001826"/>
    <s v="COMM CONC SCRG"/>
    <s v="0018949203Medley"/>
    <s v="WE"/>
    <m/>
    <m/>
    <s v="ML81"/>
    <n v="50"/>
  </r>
  <r>
    <x v="2"/>
    <n v="6421009002"/>
    <x v="2"/>
    <n v="146.82"/>
    <d v="2025-05-12T00:00:00"/>
    <d v="2025-05-12T00:00:00"/>
    <d v="2025-05-13T00:00:00"/>
    <s v="RMR134"/>
    <s v="Ready Mix Buena Vista"/>
    <m/>
    <m/>
    <s v="USBATCH01"/>
    <n v="1000038790"/>
    <x v="18"/>
    <s v="0019486751Medley"/>
    <n v="4200023937"/>
    <n v="4600188925"/>
    <n v="12281364"/>
    <s v="R134B1001826"/>
    <s v="COMM CONC SCRG"/>
    <s v="0019486751Medley"/>
    <s v="WE"/>
    <m/>
    <m/>
    <s v="ML81"/>
    <n v="50"/>
  </r>
  <r>
    <x v="8"/>
    <n v="6421009002"/>
    <x v="2"/>
    <n v="184.65"/>
    <d v="2025-05-09T00:00:00"/>
    <d v="2025-05-08T00:00:00"/>
    <d v="2025-05-10T00:00:00"/>
    <s v="RMR135"/>
    <s v="Ready Mix Ft Lauderdale"/>
    <m/>
    <m/>
    <s v="USBATCH01"/>
    <n v="1000038790"/>
    <x v="18"/>
    <s v="0019465103Medley"/>
    <n v="4200023937"/>
    <n v="4600186642"/>
    <n v="12279788"/>
    <s v="R135B1001835"/>
    <s v="ASTM #57 CO#10"/>
    <s v="0019465103Medley"/>
    <s v="WE"/>
    <m/>
    <m/>
    <s v="ML81"/>
    <n v="50"/>
  </r>
  <r>
    <x v="2"/>
    <n v="6421009002"/>
    <x v="2"/>
    <n v="137.76"/>
    <d v="2025-05-05T00:00:00"/>
    <d v="2025-05-01T00:00:00"/>
    <d v="2025-05-05T00:00:00"/>
    <s v="RMR134"/>
    <s v="Ready Mix Buena Vista"/>
    <m/>
    <m/>
    <s v="TARQUINOA"/>
    <n v="1000038790"/>
    <x v="18"/>
    <s v="0018965608Medley"/>
    <n v="4200023937"/>
    <n v="4600176577"/>
    <n v="12241835"/>
    <s v="R134B1001826"/>
    <s v="COMM CONC SCRG"/>
    <s v="0018965608Medley"/>
    <s v="WE"/>
    <m/>
    <m/>
    <s v="ML81"/>
    <n v="50"/>
  </r>
  <r>
    <x v="2"/>
    <n v="6421009002"/>
    <x v="2"/>
    <n v="135.9"/>
    <d v="2025-05-12T00:00:00"/>
    <d v="2025-05-12T00:00:00"/>
    <d v="2025-05-12T00:00:00"/>
    <s v="RMR134"/>
    <s v="Ready Mix Buena Vista"/>
    <m/>
    <m/>
    <s v="USBATCH01"/>
    <n v="1000038790"/>
    <x v="18"/>
    <s v="0019488599Medley"/>
    <n v="4200023937"/>
    <n v="4600188334"/>
    <n v="12281491"/>
    <s v="R134B1001835"/>
    <s v="ASTM #57 CO#10"/>
    <s v="0019488599Medley"/>
    <s v="WE"/>
    <m/>
    <m/>
    <s v="ML81"/>
    <n v="50"/>
  </r>
  <r>
    <x v="2"/>
    <n v="6421009002"/>
    <x v="2"/>
    <n v="136.81"/>
    <d v="2025-05-02T00:00:00"/>
    <d v="2025-05-02T00:00:00"/>
    <d v="2025-05-02T00:00:00"/>
    <s v="RMR134"/>
    <s v="Ready Mix Buena Vista"/>
    <m/>
    <m/>
    <s v="USBATCH01"/>
    <n v="1000038790"/>
    <x v="18"/>
    <s v="0019418974Medley"/>
    <n v="4200023937"/>
    <n v="4600174743"/>
    <n v="12276809"/>
    <s v="R134B1001826"/>
    <s v="COMM CONC SCRG"/>
    <s v="0019418974Medley"/>
    <s v="WE"/>
    <m/>
    <m/>
    <s v="ML81"/>
    <n v="50"/>
  </r>
  <r>
    <x v="2"/>
    <n v="6421009002"/>
    <x v="2"/>
    <n v="150.77000000000001"/>
    <d v="2025-05-09T00:00:00"/>
    <d v="2025-05-09T00:00:00"/>
    <d v="2025-05-10T00:00:00"/>
    <s v="RMR134"/>
    <s v="Ready Mix Buena Vista"/>
    <m/>
    <m/>
    <s v="USBATCH01"/>
    <n v="1000038790"/>
    <x v="18"/>
    <s v="0019473595Medley"/>
    <n v="4200023937"/>
    <n v="4600185575"/>
    <n v="12280463"/>
    <s v="R134B1001835"/>
    <s v="ASTM #57 CO#10"/>
    <s v="0019473595Medley"/>
    <s v="WE"/>
    <m/>
    <m/>
    <s v="ML81"/>
    <n v="50"/>
  </r>
  <r>
    <x v="2"/>
    <n v="6421009002"/>
    <x v="2"/>
    <n v="137.72"/>
    <d v="2025-05-12T00:00:00"/>
    <d v="2025-05-12T00:00:00"/>
    <d v="2025-05-12T00:00:00"/>
    <s v="RMR134"/>
    <s v="Ready Mix Buena Vista"/>
    <m/>
    <m/>
    <s v="USBATCH01"/>
    <n v="1000038790"/>
    <x v="18"/>
    <s v="0019489970Medley"/>
    <n v="4200023937"/>
    <n v="4600188611"/>
    <n v="12281609"/>
    <s v="R134B1001826"/>
    <s v="COMM CONC SCRG"/>
    <s v="0019489970Medley"/>
    <s v="WE"/>
    <m/>
    <m/>
    <s v="ML81"/>
    <n v="50"/>
  </r>
  <r>
    <x v="8"/>
    <n v="6421009002"/>
    <x v="2"/>
    <n v="198.66"/>
    <d v="2025-05-02T00:00:00"/>
    <d v="2025-05-02T00:00:00"/>
    <d v="2025-05-02T00:00:00"/>
    <s v="RMR135"/>
    <s v="Ready Mix Ft Lauderdale"/>
    <m/>
    <m/>
    <s v="USBATCH01"/>
    <n v="1000038790"/>
    <x v="18"/>
    <s v="0019419643Medley"/>
    <n v="4200023937"/>
    <n v="4600174779"/>
    <n v="12276844"/>
    <s v="R135B1001835"/>
    <s v="ASTM #57 CO#10"/>
    <s v="0019419643Medley"/>
    <s v="WE"/>
    <m/>
    <m/>
    <s v="ML81"/>
    <n v="50"/>
  </r>
  <r>
    <x v="2"/>
    <n v="6421009002"/>
    <x v="2"/>
    <n v="127.05"/>
    <d v="2025-05-13T00:00:00"/>
    <d v="2025-05-01T00:00:00"/>
    <d v="2025-05-13T00:00:00"/>
    <s v="RMR134"/>
    <s v="Ready Mix Buena Vista"/>
    <m/>
    <m/>
    <s v="TARQUINOA"/>
    <n v="1000038790"/>
    <x v="18"/>
    <s v="0018949203Medley"/>
    <n v="4200023937"/>
    <n v="4600189624"/>
    <n v="12240519"/>
    <s v="R134B1001826"/>
    <s v="COMM CONC SCRG"/>
    <s v="0018949203Medley"/>
    <s v="WE"/>
    <m/>
    <m/>
    <s v="ML81"/>
    <n v="50"/>
  </r>
  <r>
    <x v="2"/>
    <n v="6421009002"/>
    <x v="2"/>
    <n v="127.85"/>
    <d v="2025-05-05T00:00:00"/>
    <d v="2025-05-01T00:00:00"/>
    <d v="2025-05-05T00:00:00"/>
    <s v="RMR134"/>
    <s v="Ready Mix Buena Vista"/>
    <m/>
    <m/>
    <s v="TARQUINOA"/>
    <n v="1000038790"/>
    <x v="18"/>
    <s v="0018934280Medley"/>
    <n v="4200023937"/>
    <n v="4600176222"/>
    <n v="12239607"/>
    <s v="R134B1001826"/>
    <s v="COMM CONC SCRG"/>
    <s v="0018934280Medley"/>
    <s v="WE"/>
    <m/>
    <m/>
    <s v="ML81"/>
    <n v="50"/>
  </r>
  <r>
    <x v="2"/>
    <n v="6421009002"/>
    <x v="2"/>
    <n v="132.86000000000001"/>
    <d v="2025-05-07T00:00:00"/>
    <d v="2025-05-07T00:00:00"/>
    <d v="2025-05-07T00:00:00"/>
    <s v="RMR134"/>
    <s v="Ready Mix Buena Vista"/>
    <m/>
    <m/>
    <s v="USBATCH01"/>
    <n v="1000038790"/>
    <x v="18"/>
    <s v="0019453308Medley"/>
    <n v="4200023937"/>
    <n v="4600181605"/>
    <n v="12279042"/>
    <s v="R134B1001826"/>
    <s v="COMM CONC SCRG"/>
    <s v="0019453308Medley"/>
    <s v="WE"/>
    <m/>
    <m/>
    <s v="ML81"/>
    <n v="50"/>
  </r>
  <r>
    <x v="2"/>
    <n v="6421009002"/>
    <x v="2"/>
    <n v="134.03"/>
    <d v="2025-05-05T00:00:00"/>
    <d v="2025-05-01T00:00:00"/>
    <d v="2025-05-05T00:00:00"/>
    <s v="RMR134"/>
    <s v="Ready Mix Buena Vista"/>
    <m/>
    <m/>
    <s v="TARQUINOA"/>
    <n v="1000038790"/>
    <x v="18"/>
    <s v="0018968790Medley"/>
    <n v="4200023937"/>
    <n v="4600176584"/>
    <n v="12242070"/>
    <s v="R134B1001826"/>
    <s v="COMM CONC SCRG"/>
    <s v="0018968790Medley"/>
    <s v="WE"/>
    <m/>
    <m/>
    <s v="ML81"/>
    <n v="50"/>
  </r>
  <r>
    <x v="8"/>
    <n v="6421009002"/>
    <x v="2"/>
    <n v="202.34"/>
    <d v="2025-05-05T00:00:00"/>
    <d v="2025-05-01T00:00:00"/>
    <d v="2025-05-05T00:00:00"/>
    <s v="RMR135"/>
    <s v="Ready Mix Ft Lauderdale"/>
    <m/>
    <m/>
    <s v="TARQUINOA"/>
    <n v="1000038790"/>
    <x v="18"/>
    <s v="0018934455Medley"/>
    <n v="4200023937"/>
    <n v="4600176726"/>
    <n v="12239620"/>
    <s v="R135B1001826"/>
    <s v="COMM CONC SCRG"/>
    <s v="0018934455Medley"/>
    <s v="WE"/>
    <m/>
    <m/>
    <s v="ML81"/>
    <n v="50"/>
  </r>
  <r>
    <x v="2"/>
    <n v="6421009002"/>
    <x v="2"/>
    <n v="146.28"/>
    <d v="2025-05-07T00:00:00"/>
    <d v="2025-05-07T00:00:00"/>
    <d v="2025-05-07T00:00:00"/>
    <s v="RMR134"/>
    <s v="Ready Mix Buena Vista"/>
    <m/>
    <m/>
    <s v="USBATCH01"/>
    <n v="1000038790"/>
    <x v="18"/>
    <s v="0019457813Medley"/>
    <n v="4200023937"/>
    <n v="4600181777"/>
    <n v="12279447"/>
    <s v="R134B1001826"/>
    <s v="COMM CONC SCRG"/>
    <s v="0019457813Medley"/>
    <s v="WE"/>
    <m/>
    <m/>
    <s v="ML81"/>
    <n v="50"/>
  </r>
  <r>
    <x v="2"/>
    <n v="6421009002"/>
    <x v="2"/>
    <n v="125.17"/>
    <d v="2025-05-13T00:00:00"/>
    <d v="2025-05-01T00:00:00"/>
    <d v="2025-05-13T00:00:00"/>
    <s v="RMR134"/>
    <s v="Ready Mix Buena Vista"/>
    <m/>
    <m/>
    <s v="TARQUINOA"/>
    <n v="1000038790"/>
    <x v="18"/>
    <s v="0018933917Medley"/>
    <n v="4200023937"/>
    <n v="4600189475"/>
    <n v="12239554"/>
    <s v="R134B1001826"/>
    <s v="COMM CONC SCRG"/>
    <s v="0018933917Medley"/>
    <s v="WE"/>
    <m/>
    <m/>
    <s v="ML81"/>
    <n v="50"/>
  </r>
  <r>
    <x v="2"/>
    <n v="6421009002"/>
    <x v="2"/>
    <n v="127.06"/>
    <d v="2025-05-05T00:00:00"/>
    <d v="2025-05-01T00:00:00"/>
    <d v="2025-05-05T00:00:00"/>
    <s v="RMR134"/>
    <s v="Ready Mix Buena Vista"/>
    <m/>
    <m/>
    <s v="TARQUINOA"/>
    <n v="1000038790"/>
    <x v="18"/>
    <s v="0018952516Medley"/>
    <n v="4200023937"/>
    <n v="4600176490"/>
    <n v="12240780"/>
    <s v="R134B1001826"/>
    <s v="COMM CONC SCRG"/>
    <s v="0018952516Medley"/>
    <s v="WE"/>
    <m/>
    <m/>
    <s v="ML81"/>
    <n v="50"/>
  </r>
  <r>
    <x v="2"/>
    <n v="6421009002"/>
    <x v="2"/>
    <n v="132.53"/>
    <d v="2025-05-09T00:00:00"/>
    <d v="2025-05-08T00:00:00"/>
    <d v="2025-05-10T00:00:00"/>
    <s v="RMR134"/>
    <s v="Ready Mix Buena Vista"/>
    <m/>
    <m/>
    <s v="USBATCH01"/>
    <n v="1000038790"/>
    <x v="18"/>
    <s v="0019465341Medley"/>
    <n v="4200023937"/>
    <n v="4600185881"/>
    <n v="12279808"/>
    <s v="R134B1001826"/>
    <s v="COMM CONC SCRG"/>
    <s v="0019465341Medley"/>
    <s v="WE"/>
    <m/>
    <m/>
    <s v="ML81"/>
    <n v="50"/>
  </r>
  <r>
    <x v="2"/>
    <n v="6421009002"/>
    <x v="2"/>
    <n v="127.79"/>
    <d v="2025-05-15T00:00:00"/>
    <d v="2025-05-15T00:00:00"/>
    <d v="2025-05-16T00:00:00"/>
    <s v="RMR134"/>
    <s v="Ready Mix Buena Vista"/>
    <m/>
    <m/>
    <s v="USBATCH01"/>
    <n v="1000038790"/>
    <x v="18"/>
    <s v="0019516108Medley"/>
    <n v="4200023937"/>
    <n v="4600194962"/>
    <n v="12283480"/>
    <s v="R134B1001826"/>
    <s v="COMM CONC SCRG"/>
    <s v="0019516108Medley"/>
    <s v="WE"/>
    <m/>
    <m/>
    <s v="ML81"/>
    <n v="50"/>
  </r>
  <r>
    <x v="2"/>
    <n v="6421009002"/>
    <x v="2"/>
    <n v="133.16"/>
    <d v="2025-05-14T00:00:00"/>
    <d v="2025-05-14T00:00:00"/>
    <d v="2025-05-14T00:00:00"/>
    <s v="RMR134"/>
    <s v="Ready Mix Buena Vista"/>
    <m/>
    <m/>
    <s v="USBATCH01"/>
    <n v="1000038790"/>
    <x v="18"/>
    <s v="0019507793Medley"/>
    <n v="4200023937"/>
    <n v="4600192712"/>
    <n v="12282943"/>
    <s v="R134B1001826"/>
    <s v="COMM CONC SCRG"/>
    <s v="0019507793Medley"/>
    <s v="WE"/>
    <m/>
    <m/>
    <s v="ML81"/>
    <n v="50"/>
  </r>
  <r>
    <x v="2"/>
    <n v="6421009002"/>
    <x v="2"/>
    <n v="-126.47"/>
    <d v="2025-05-05T00:00:00"/>
    <d v="2025-05-01T00:00:00"/>
    <d v="2025-05-13T00:00:00"/>
    <s v="RMR134"/>
    <s v="Ready Mix Buena Vista"/>
    <m/>
    <m/>
    <s v="TARQUINOA"/>
    <n v="1000038790"/>
    <x v="18"/>
    <s v="0018959562Medley"/>
    <n v="4200023937"/>
    <n v="4600189664"/>
    <n v="12241203"/>
    <s v="R134B1001826"/>
    <s v="COMM CONC SCRG"/>
    <s v="0018959562Medley"/>
    <s v="WE"/>
    <m/>
    <m/>
    <s v="ML81"/>
    <n v="50"/>
  </r>
  <r>
    <x v="8"/>
    <n v="6421009002"/>
    <x v="2"/>
    <n v="186.95"/>
    <d v="2025-05-05T00:00:00"/>
    <d v="2025-05-01T00:00:00"/>
    <d v="2025-05-05T00:00:00"/>
    <s v="RMR135"/>
    <s v="Ready Mix Ft Lauderdale"/>
    <m/>
    <m/>
    <s v="TARQUINOA"/>
    <n v="1000038790"/>
    <x v="18"/>
    <s v="0018962353Medley"/>
    <n v="4200023937"/>
    <n v="4600176835"/>
    <n v="12241414"/>
    <s v="R135B1001826"/>
    <s v="COMM CONC SCRG"/>
    <s v="0018962353Medley"/>
    <s v="WE"/>
    <m/>
    <m/>
    <s v="ML81"/>
    <n v="50"/>
  </r>
  <r>
    <x v="8"/>
    <n v="6421009002"/>
    <x v="2"/>
    <n v="75.94"/>
    <d v="2025-05-04T00:00:00"/>
    <d v="2025-05-01T00:00:00"/>
    <d v="2025-05-04T00:00:00"/>
    <s v="RMR140"/>
    <s v="Ready Mix Portable Plant 24-495"/>
    <m/>
    <m/>
    <s v="TARQUINOA"/>
    <n v="1000038790"/>
    <x v="18"/>
    <s v="0018933148Medley"/>
    <n v="4200023937"/>
    <n v="4600175819"/>
    <n v="12239444"/>
    <s v="R140B1001826"/>
    <s v="COMM  CONC SCRG"/>
    <s v="0018933148Medley"/>
    <s v="WE"/>
    <m/>
    <m/>
    <s v="ML81"/>
    <n v="50"/>
  </r>
  <r>
    <x v="2"/>
    <n v="6421009002"/>
    <x v="2"/>
    <n v="147.97"/>
    <d v="2025-05-07T00:00:00"/>
    <d v="2025-05-07T00:00:00"/>
    <d v="2025-05-08T00:00:00"/>
    <s v="RMR134"/>
    <s v="Ready Mix Buena Vista"/>
    <m/>
    <m/>
    <s v="USBATCH01"/>
    <n v="1000038790"/>
    <x v="18"/>
    <s v="0019457638Medley"/>
    <n v="4200023937"/>
    <n v="4600182096"/>
    <n v="12279430"/>
    <s v="R134B1002337"/>
    <s v="#89 STONE CO#17"/>
    <s v="0019457638Medley"/>
    <s v="WE"/>
    <m/>
    <m/>
    <s v="ML81"/>
    <n v="50"/>
  </r>
  <r>
    <x v="2"/>
    <n v="6421009002"/>
    <x v="2"/>
    <n v="147.06"/>
    <d v="2025-05-09T00:00:00"/>
    <d v="2025-05-09T00:00:00"/>
    <d v="2025-05-10T00:00:00"/>
    <s v="RMR134"/>
    <s v="Ready Mix Buena Vista"/>
    <m/>
    <m/>
    <s v="USBATCH01"/>
    <n v="1000038790"/>
    <x v="18"/>
    <s v="0019475145Medley"/>
    <n v="4200023937"/>
    <n v="4600185623"/>
    <n v="12280567"/>
    <s v="R134B1001835"/>
    <s v="ASTM #57 CO#10"/>
    <s v="0019475145Medley"/>
    <s v="WE"/>
    <m/>
    <m/>
    <s v="ML81"/>
    <n v="50"/>
  </r>
  <r>
    <x v="2"/>
    <n v="6421009002"/>
    <x v="2"/>
    <n v="128.44"/>
    <d v="2025-05-15T00:00:00"/>
    <d v="2025-05-15T00:00:00"/>
    <d v="2025-05-16T00:00:00"/>
    <s v="RMR134"/>
    <s v="Ready Mix Buena Vista"/>
    <m/>
    <m/>
    <s v="USBATCH01"/>
    <n v="1000038790"/>
    <x v="18"/>
    <s v="0019518491Medley"/>
    <n v="4200023937"/>
    <n v="4600194741"/>
    <n v="12283764"/>
    <s v="R134B1002337"/>
    <s v="#89 STONE CO#17"/>
    <s v="0019518491Medley"/>
    <s v="WE"/>
    <m/>
    <m/>
    <s v="ML81"/>
    <n v="50"/>
  </r>
  <r>
    <x v="2"/>
    <n v="6421009002"/>
    <x v="2"/>
    <n v="147.65"/>
    <d v="2025-05-12T00:00:00"/>
    <d v="2025-05-12T00:00:00"/>
    <d v="2025-05-13T00:00:00"/>
    <s v="RMR134"/>
    <s v="Ready Mix Buena Vista"/>
    <m/>
    <m/>
    <s v="USBATCH01"/>
    <n v="1000038790"/>
    <x v="18"/>
    <s v="0019491505Medley"/>
    <n v="4200023937"/>
    <n v="4600188790"/>
    <n v="12281783"/>
    <s v="R134B1002337"/>
    <s v="#89 STONE CO#17"/>
    <s v="0019491505Medley"/>
    <s v="WE"/>
    <m/>
    <m/>
    <s v="ML81"/>
    <n v="50"/>
  </r>
  <r>
    <x v="2"/>
    <n v="6421009002"/>
    <x v="2"/>
    <n v="139.69"/>
    <d v="2025-05-05T00:00:00"/>
    <d v="2025-05-01T00:00:00"/>
    <d v="2025-05-05T00:00:00"/>
    <s v="RMR134"/>
    <s v="Ready Mix Buena Vista"/>
    <m/>
    <m/>
    <s v="TARQUINOA"/>
    <n v="1000038790"/>
    <x v="18"/>
    <s v="0018930638Medley"/>
    <n v="4200023937"/>
    <n v="4600176216"/>
    <n v="12239182"/>
    <s v="R134B1001826"/>
    <s v="COMM CONC SCRG"/>
    <s v="0018930638Medley"/>
    <s v="WE"/>
    <m/>
    <m/>
    <s v="ML81"/>
    <n v="50"/>
  </r>
  <r>
    <x v="2"/>
    <n v="6421009002"/>
    <x v="2"/>
    <n v="123.84"/>
    <d v="2025-05-16T00:00:00"/>
    <d v="2025-05-16T00:00:00"/>
    <d v="2025-05-16T00:00:00"/>
    <s v="RMR134"/>
    <s v="Ready Mix Buena Vista"/>
    <m/>
    <m/>
    <s v="USBATCH01"/>
    <n v="1000038790"/>
    <x v="18"/>
    <s v="0019525722Medley"/>
    <n v="4200023937"/>
    <n v="4600196109"/>
    <n v="12284258"/>
    <s v="R134B1002337"/>
    <s v="#89 STONE CO#17"/>
    <s v="0019525722Medley"/>
    <s v="WE"/>
    <m/>
    <m/>
    <s v="ML81"/>
    <n v="50"/>
  </r>
  <r>
    <x v="2"/>
    <n v="6421009002"/>
    <x v="2"/>
    <n v="-135.31"/>
    <d v="2025-05-05T00:00:00"/>
    <d v="2025-05-01T00:00:00"/>
    <d v="2025-05-13T00:00:00"/>
    <s v="RMR134"/>
    <s v="Ready Mix Buena Vista"/>
    <m/>
    <m/>
    <s v="TARQUINOA"/>
    <n v="1000038790"/>
    <x v="18"/>
    <s v="0018970685Medley"/>
    <n v="4200023937"/>
    <n v="4600189767"/>
    <n v="12242303"/>
    <s v="R134B1001826"/>
    <s v="COMM CONC SCRG"/>
    <s v="0018970685Medley"/>
    <s v="WE"/>
    <m/>
    <m/>
    <s v="ML81"/>
    <n v="50"/>
  </r>
  <r>
    <x v="2"/>
    <n v="6421009002"/>
    <x v="2"/>
    <n v="-136.22999999999999"/>
    <d v="2025-05-05T00:00:00"/>
    <d v="2025-05-01T00:00:00"/>
    <d v="2025-05-13T00:00:00"/>
    <s v="RMR134"/>
    <s v="Ready Mix Buena Vista"/>
    <m/>
    <m/>
    <s v="TARQUINOA"/>
    <n v="1000038790"/>
    <x v="18"/>
    <s v="0018971036Medley"/>
    <n v="4200023937"/>
    <n v="4600189784"/>
    <n v="12242355"/>
    <s v="R134B1001826"/>
    <s v="COMM CONC SCRG"/>
    <s v="0018971036Medley"/>
    <s v="WE"/>
    <m/>
    <m/>
    <s v="ML81"/>
    <n v="50"/>
  </r>
  <r>
    <x v="2"/>
    <n v="6421009002"/>
    <x v="2"/>
    <n v="140.38"/>
    <d v="2025-05-09T00:00:00"/>
    <d v="2025-05-08T00:00:00"/>
    <d v="2025-05-10T00:00:00"/>
    <s v="RMR134"/>
    <s v="Ready Mix Buena Vista"/>
    <m/>
    <m/>
    <s v="USBATCH01"/>
    <n v="1000038790"/>
    <x v="18"/>
    <s v="0019468341Medley"/>
    <n v="4200023937"/>
    <n v="4600184991"/>
    <n v="12280134"/>
    <s v="R134B1002337"/>
    <s v="#89 STONE CO#17"/>
    <s v="0019468341Medley"/>
    <s v="WE"/>
    <m/>
    <m/>
    <s v="ML81"/>
    <n v="50"/>
  </r>
  <r>
    <x v="8"/>
    <n v="6421009002"/>
    <x v="2"/>
    <n v="176.27"/>
    <d v="2025-05-04T00:00:00"/>
    <d v="2025-05-01T00:00:00"/>
    <d v="2025-05-04T00:00:00"/>
    <s v="RMR135"/>
    <s v="Ready Mix Ft Lauderdale"/>
    <m/>
    <m/>
    <s v="TARQUINOA"/>
    <n v="1000038790"/>
    <x v="18"/>
    <s v="0018941483Medley"/>
    <n v="4200023937"/>
    <n v="4600175929"/>
    <n v="12240040"/>
    <s v="R135B1002337"/>
    <s v="#89 STONE CO#17"/>
    <s v="0018941483Medley"/>
    <s v="WE"/>
    <m/>
    <m/>
    <s v="ML81"/>
    <n v="50"/>
  </r>
  <r>
    <x v="2"/>
    <n v="6421009002"/>
    <x v="2"/>
    <n v="-130.63999999999999"/>
    <d v="2025-05-05T00:00:00"/>
    <d v="2025-05-01T00:00:00"/>
    <d v="2025-05-13T00:00:00"/>
    <s v="RMR134"/>
    <s v="Ready Mix Buena Vista"/>
    <m/>
    <m/>
    <s v="TARQUINOA"/>
    <n v="1000038790"/>
    <x v="18"/>
    <s v="0018933484Medley"/>
    <n v="4200023937"/>
    <n v="4600189459"/>
    <n v="12239482"/>
    <s v="R134B1001826"/>
    <s v="COMM CONC SCRG"/>
    <s v="0018933484Medley"/>
    <s v="WE"/>
    <m/>
    <m/>
    <s v="ML81"/>
    <n v="50"/>
  </r>
  <r>
    <x v="2"/>
    <n v="6421009002"/>
    <x v="2"/>
    <n v="-134.69999999999999"/>
    <d v="2025-05-05T00:00:00"/>
    <d v="2025-05-01T00:00:00"/>
    <d v="2025-05-13T00:00:00"/>
    <s v="RMR134"/>
    <s v="Ready Mix Buena Vista"/>
    <m/>
    <m/>
    <s v="TARQUINOA"/>
    <n v="1000038790"/>
    <x v="18"/>
    <s v="0018971129Medley"/>
    <n v="4200023937"/>
    <n v="4600189607"/>
    <n v="12242371"/>
    <s v="R134B1001826"/>
    <s v="COMM CONC SCRG"/>
    <s v="0018971129Medley"/>
    <s v="WE"/>
    <m/>
    <m/>
    <s v="ML81"/>
    <n v="50"/>
  </r>
  <r>
    <x v="8"/>
    <n v="6421009002"/>
    <x v="2"/>
    <n v="152.57"/>
    <d v="2025-05-16T00:00:00"/>
    <d v="2025-05-16T00:00:00"/>
    <d v="2025-05-16T00:00:00"/>
    <s v="RMR135"/>
    <s v="Ready Mix Ft Lauderdale"/>
    <m/>
    <m/>
    <s v="USBATCH01"/>
    <n v="1000038790"/>
    <x v="18"/>
    <s v="0019526543Medley"/>
    <n v="4200023937"/>
    <n v="4600196152"/>
    <n v="12284355"/>
    <s v="R135B1001835"/>
    <s v="ASTM #57 CO#10"/>
    <s v="0019526543Medley"/>
    <s v="WE"/>
    <m/>
    <m/>
    <s v="ML81"/>
    <n v="50"/>
  </r>
  <r>
    <x v="2"/>
    <n v="6421009002"/>
    <x v="2"/>
    <n v="138.24"/>
    <d v="2025-05-13T00:00:00"/>
    <d v="2025-05-01T00:00:00"/>
    <d v="2025-05-13T00:00:00"/>
    <s v="RMR134"/>
    <s v="Ready Mix Buena Vista"/>
    <m/>
    <m/>
    <s v="TARQUINOA"/>
    <n v="1000038790"/>
    <x v="18"/>
    <s v="0018970595Medley"/>
    <n v="4200023937"/>
    <n v="4600189788"/>
    <n v="12242288"/>
    <s v="R134B1001826"/>
    <s v="COMM CONC SCRG"/>
    <s v="0018970595Medley"/>
    <s v="WE"/>
    <m/>
    <m/>
    <s v="ML81"/>
    <n v="50"/>
  </r>
  <r>
    <x v="2"/>
    <n v="6421009002"/>
    <x v="2"/>
    <n v="137.66"/>
    <d v="2025-05-09T00:00:00"/>
    <d v="2025-05-09T00:00:00"/>
    <d v="2025-05-10T00:00:00"/>
    <s v="RMR134"/>
    <s v="Ready Mix Buena Vista"/>
    <m/>
    <m/>
    <s v="USBATCH01"/>
    <n v="1000038790"/>
    <x v="18"/>
    <s v="0019474627Medley"/>
    <n v="4200023937"/>
    <n v="4600185600"/>
    <n v="12280529"/>
    <s v="R134B1001826"/>
    <s v="COMM CONC SCRG"/>
    <s v="0019474627Medley"/>
    <s v="WE"/>
    <m/>
    <m/>
    <s v="ML81"/>
    <n v="50"/>
  </r>
  <r>
    <x v="2"/>
    <n v="6421009002"/>
    <x v="2"/>
    <n v="126.73"/>
    <d v="2025-05-16T00:00:00"/>
    <d v="2025-05-16T00:00:00"/>
    <d v="2025-05-17T00:00:00"/>
    <s v="RMR134"/>
    <s v="Ready Mix Buena Vista"/>
    <m/>
    <m/>
    <s v="USBATCH01"/>
    <n v="1000038790"/>
    <x v="18"/>
    <s v="0019526430Medley"/>
    <n v="4200023937"/>
    <n v="4600196458"/>
    <n v="12284343"/>
    <s v="R134B1001826"/>
    <s v="COMM CONC SCRG"/>
    <s v="0019526430Medley"/>
    <s v="WE"/>
    <m/>
    <m/>
    <s v="ML81"/>
    <n v="50"/>
  </r>
  <r>
    <x v="8"/>
    <n v="6421009002"/>
    <x v="2"/>
    <n v="201.17"/>
    <d v="2025-05-05T00:00:00"/>
    <d v="2025-05-01T00:00:00"/>
    <d v="2025-05-05T00:00:00"/>
    <s v="RMR135"/>
    <s v="Ready Mix Ft Lauderdale"/>
    <m/>
    <m/>
    <s v="TARQUINOA"/>
    <n v="1000038790"/>
    <x v="18"/>
    <s v="0018932071Medley"/>
    <n v="4200023937"/>
    <n v="4600176724"/>
    <n v="12239301"/>
    <s v="R135B1001826"/>
    <s v="COMM CONC SCRG"/>
    <s v="0018932071Medley"/>
    <s v="WE"/>
    <m/>
    <m/>
    <s v="ML81"/>
    <n v="50"/>
  </r>
  <r>
    <x v="8"/>
    <n v="6421009002"/>
    <x v="2"/>
    <n v="106.43"/>
    <d v="2025-05-04T00:00:00"/>
    <d v="2025-05-01T00:00:00"/>
    <d v="2025-05-04T00:00:00"/>
    <s v="RMR140"/>
    <s v="Ready Mix Portable Plant 24-495"/>
    <m/>
    <m/>
    <s v="TARQUINOA"/>
    <n v="1000038790"/>
    <x v="18"/>
    <s v="0018950061Medley"/>
    <n v="4200023937"/>
    <n v="4600175853"/>
    <n v="12240573"/>
    <s v="R140B1001826"/>
    <s v="COMM  CONC SCRG"/>
    <s v="0018950061Medley"/>
    <s v="WE"/>
    <m/>
    <m/>
    <s v="ML81"/>
    <n v="50"/>
  </r>
  <r>
    <x v="2"/>
    <n v="6421009002"/>
    <x v="2"/>
    <n v="141.47999999999999"/>
    <d v="2025-05-12T00:00:00"/>
    <d v="2025-05-12T00:00:00"/>
    <d v="2025-05-12T00:00:00"/>
    <s v="RMR134"/>
    <s v="Ready Mix Buena Vista"/>
    <m/>
    <m/>
    <s v="USBATCH01"/>
    <n v="1000038790"/>
    <x v="18"/>
    <s v="0019488706Medley"/>
    <n v="4200023937"/>
    <n v="4600188531"/>
    <n v="12281495"/>
    <s v="R134B1001835"/>
    <s v="ASTM #57 CO#10"/>
    <s v="0019488706Medley"/>
    <s v="WE"/>
    <m/>
    <m/>
    <s v="ML81"/>
    <n v="50"/>
  </r>
  <r>
    <x v="8"/>
    <n v="6421009002"/>
    <x v="2"/>
    <n v="87.95"/>
    <d v="2025-05-04T00:00:00"/>
    <d v="2025-05-01T00:00:00"/>
    <d v="2025-05-04T00:00:00"/>
    <s v="RMR140"/>
    <s v="Ready Mix Portable Plant 24-495"/>
    <m/>
    <m/>
    <s v="TARQUINOA"/>
    <n v="1000038790"/>
    <x v="18"/>
    <s v="0018969306Medley"/>
    <n v="4200023937"/>
    <n v="4600175879"/>
    <n v="12242126"/>
    <s v="R140B1001826"/>
    <s v="COMM  CONC SCRG"/>
    <s v="0018969306Medley"/>
    <s v="WE"/>
    <m/>
    <m/>
    <s v="ML81"/>
    <n v="50"/>
  </r>
  <r>
    <x v="2"/>
    <n v="6421009002"/>
    <x v="2"/>
    <n v="133.22999999999999"/>
    <d v="2025-05-09T00:00:00"/>
    <d v="2025-05-08T00:00:00"/>
    <d v="2025-05-10T00:00:00"/>
    <s v="RMR134"/>
    <s v="Ready Mix Buena Vista"/>
    <m/>
    <m/>
    <s v="USBATCH01"/>
    <n v="1000038790"/>
    <x v="18"/>
    <s v="0019466447Medley"/>
    <n v="4200023937"/>
    <n v="4600184758"/>
    <n v="12279918"/>
    <s v="R134B1001826"/>
    <s v="COMM CONC SCRG"/>
    <s v="0019466447Medley"/>
    <s v="WE"/>
    <m/>
    <m/>
    <s v="ML81"/>
    <n v="50"/>
  </r>
  <r>
    <x v="2"/>
    <n v="6421009002"/>
    <x v="2"/>
    <n v="142.59"/>
    <d v="2025-05-09T00:00:00"/>
    <d v="2025-05-08T00:00:00"/>
    <d v="2025-05-10T00:00:00"/>
    <s v="RMR134"/>
    <s v="Ready Mix Buena Vista"/>
    <m/>
    <m/>
    <s v="USBATCH01"/>
    <n v="1000038790"/>
    <x v="18"/>
    <s v="0019467386Medley"/>
    <n v="4200023937"/>
    <n v="4600184936"/>
    <n v="12280019"/>
    <s v="R134B1001835"/>
    <s v="ASTM #57 CO#10"/>
    <s v="0019467386Medley"/>
    <s v="WE"/>
    <m/>
    <m/>
    <s v="ML81"/>
    <n v="50"/>
  </r>
  <r>
    <x v="8"/>
    <n v="6421009002"/>
    <x v="2"/>
    <n v="155.87"/>
    <d v="2025-05-05T00:00:00"/>
    <d v="2025-05-01T00:00:00"/>
    <d v="2025-05-05T00:00:00"/>
    <s v="RMR135"/>
    <s v="Ready Mix Ft Lauderdale"/>
    <m/>
    <m/>
    <s v="TARQUINOA"/>
    <n v="1000038790"/>
    <x v="18"/>
    <s v="0018960990Medley"/>
    <n v="4200023937"/>
    <n v="4600176853"/>
    <n v="12241298"/>
    <s v="R135B1001826"/>
    <s v="COMM CONC SCRG"/>
    <s v="0018960990Medley"/>
    <s v="WE"/>
    <m/>
    <m/>
    <s v="ML81"/>
    <n v="50"/>
  </r>
  <r>
    <x v="2"/>
    <n v="6421009002"/>
    <x v="2"/>
    <n v="-127.62"/>
    <d v="2025-05-05T00:00:00"/>
    <d v="2025-05-01T00:00:00"/>
    <d v="2025-05-13T00:00:00"/>
    <s v="RMR134"/>
    <s v="Ready Mix Buena Vista"/>
    <m/>
    <m/>
    <s v="TARQUINOA"/>
    <n v="1000038790"/>
    <x v="18"/>
    <s v="0018967913Medley"/>
    <n v="4200023937"/>
    <n v="4600189744"/>
    <n v="12241989"/>
    <s v="R134B1001826"/>
    <s v="COMM CONC SCRG"/>
    <s v="0018967913Medley"/>
    <s v="WE"/>
    <m/>
    <m/>
    <s v="ML81"/>
    <n v="50"/>
  </r>
  <r>
    <x v="2"/>
    <n v="6421009002"/>
    <x v="2"/>
    <n v="-138.76"/>
    <d v="2025-05-05T00:00:00"/>
    <d v="2025-05-01T00:00:00"/>
    <d v="2025-05-13T00:00:00"/>
    <s v="RMR134"/>
    <s v="Ready Mix Buena Vista"/>
    <m/>
    <m/>
    <s v="TARQUINOA"/>
    <n v="1000038790"/>
    <x v="18"/>
    <s v="0018970595Medley"/>
    <n v="4200023937"/>
    <n v="4600189787"/>
    <n v="12242288"/>
    <s v="R134B1001826"/>
    <s v="COMM CONC SCRG"/>
    <s v="0018970595Medley"/>
    <s v="WE"/>
    <m/>
    <m/>
    <s v="ML81"/>
    <n v="50"/>
  </r>
  <r>
    <x v="2"/>
    <n v="6421009002"/>
    <x v="2"/>
    <n v="128.85"/>
    <d v="2025-05-05T00:00:00"/>
    <d v="2025-05-01T00:00:00"/>
    <d v="2025-05-05T00:00:00"/>
    <s v="RMR134"/>
    <s v="Ready Mix Buena Vista"/>
    <m/>
    <m/>
    <s v="TARQUINOA"/>
    <n v="1000038790"/>
    <x v="18"/>
    <s v="0018970858Medley"/>
    <n v="4200023937"/>
    <n v="4600176593"/>
    <n v="12242327"/>
    <s v="R134B1001826"/>
    <s v="COMM CONC SCRG"/>
    <s v="0018970858Medley"/>
    <s v="WE"/>
    <m/>
    <m/>
    <s v="ML81"/>
    <n v="50"/>
  </r>
  <r>
    <x v="2"/>
    <n v="6421009002"/>
    <x v="2"/>
    <n v="134.6"/>
    <d v="2025-05-07T00:00:00"/>
    <d v="2025-05-07T00:00:00"/>
    <d v="2025-05-08T00:00:00"/>
    <s v="RMR134"/>
    <s v="Ready Mix Buena Vista"/>
    <m/>
    <m/>
    <s v="USBATCH01"/>
    <n v="1000038790"/>
    <x v="18"/>
    <s v="0019457966Medley"/>
    <n v="4200023937"/>
    <n v="4600182113"/>
    <n v="12279461"/>
    <s v="R134B1001826"/>
    <s v="COMM CONC SCRG"/>
    <s v="0019457966Medley"/>
    <s v="WE"/>
    <m/>
    <m/>
    <s v="ML81"/>
    <n v="50"/>
  </r>
  <r>
    <x v="2"/>
    <n v="6421009002"/>
    <x v="2"/>
    <n v="-138.55000000000001"/>
    <d v="2025-05-05T00:00:00"/>
    <d v="2025-05-01T00:00:00"/>
    <d v="2025-05-13T00:00:00"/>
    <s v="RMR134"/>
    <s v="Ready Mix Buena Vista"/>
    <m/>
    <m/>
    <s v="TARQUINOA"/>
    <n v="1000038790"/>
    <x v="18"/>
    <s v="0018935525Medley"/>
    <n v="4200023937"/>
    <n v="4600189486"/>
    <n v="12239797"/>
    <s v="R134B1001826"/>
    <s v="COMM CONC SCRG"/>
    <s v="0018935525Medley"/>
    <s v="WE"/>
    <m/>
    <m/>
    <s v="ML81"/>
    <n v="50"/>
  </r>
  <r>
    <x v="8"/>
    <n v="6421009002"/>
    <x v="2"/>
    <n v="158.59"/>
    <d v="2025-05-06T00:00:00"/>
    <d v="2025-05-06T00:00:00"/>
    <d v="2025-05-06T00:00:00"/>
    <s v="RMR135"/>
    <s v="Ready Mix Ft Lauderdale"/>
    <m/>
    <m/>
    <s v="USBATCH01"/>
    <n v="1000038790"/>
    <x v="18"/>
    <s v="0019447556Medley"/>
    <n v="4200023937"/>
    <n v="4600179940"/>
    <n v="12278682"/>
    <s v="R135B1001835"/>
    <s v="ASTM #57 CO#10"/>
    <s v="0019447556Medley"/>
    <s v="WE"/>
    <m/>
    <m/>
    <s v="ML81"/>
    <n v="50"/>
  </r>
  <r>
    <x v="2"/>
    <n v="6421009002"/>
    <x v="2"/>
    <n v="132.37"/>
    <d v="2025-05-13T00:00:00"/>
    <d v="2025-05-01T00:00:00"/>
    <d v="2025-05-13T00:00:00"/>
    <s v="RMR134"/>
    <s v="Ready Mix Buena Vista"/>
    <m/>
    <m/>
    <s v="TARQUINOA"/>
    <n v="1000038790"/>
    <x v="18"/>
    <s v="0018965077Medley"/>
    <n v="4200023937"/>
    <n v="4600189707"/>
    <n v="12241739"/>
    <s v="R134B1001826"/>
    <s v="COMM CONC SCRG"/>
    <s v="0018965077Medley"/>
    <s v="WE"/>
    <m/>
    <m/>
    <s v="ML81"/>
    <n v="50"/>
  </r>
  <r>
    <x v="2"/>
    <n v="6421009002"/>
    <x v="2"/>
    <n v="125.27"/>
    <d v="2025-05-15T00:00:00"/>
    <d v="2025-05-15T00:00:00"/>
    <d v="2025-05-15T00:00:00"/>
    <s v="RMR134"/>
    <s v="Ready Mix Buena Vista"/>
    <m/>
    <m/>
    <s v="USBATCH01"/>
    <n v="1000038790"/>
    <x v="18"/>
    <s v="0019517446Medley"/>
    <n v="4200023937"/>
    <n v="4600194598"/>
    <n v="12283605"/>
    <s v="R134B1001826"/>
    <s v="COMM CONC SCRG"/>
    <s v="0019517446Medley"/>
    <s v="WE"/>
    <m/>
    <m/>
    <s v="ML81"/>
    <n v="50"/>
  </r>
  <r>
    <x v="2"/>
    <n v="6421009002"/>
    <x v="2"/>
    <n v="124.61"/>
    <d v="2025-05-13T00:00:00"/>
    <d v="2025-05-13T00:00:00"/>
    <d v="2025-05-14T00:00:00"/>
    <s v="RMR134"/>
    <s v="Ready Mix Buena Vista"/>
    <m/>
    <m/>
    <s v="USBATCH01"/>
    <n v="1000038790"/>
    <x v="18"/>
    <s v="0019496236Medley"/>
    <n v="4200023937"/>
    <n v="4600190747"/>
    <n v="12281951"/>
    <s v="R134B1001835"/>
    <s v="ASTM #57 CO#10"/>
    <s v="0019496236Medley"/>
    <s v="WE"/>
    <m/>
    <m/>
    <s v="ML81"/>
    <n v="50"/>
  </r>
  <r>
    <x v="2"/>
    <n v="6421009002"/>
    <x v="2"/>
    <n v="-1.21"/>
    <d v="2025-02-28T00:00:00"/>
    <d v="2025-05-05T00:00:00"/>
    <d v="2025-05-05T00:00:00"/>
    <s v="RMR134"/>
    <s v="Ready Mix Buena Vista"/>
    <m/>
    <m/>
    <s v="FERNANDEZN"/>
    <m/>
    <x v="4"/>
    <s v="* OVERLAND CARRIERS INC"/>
    <n v="4200023937"/>
    <n v="6000021522"/>
    <n v="248591"/>
    <s v="R134B1001835"/>
    <s v="ASTM #57 CO#10"/>
    <m/>
    <s v="RE"/>
    <m/>
    <m/>
    <s v="MIRO"/>
    <n v="50"/>
  </r>
  <r>
    <x v="2"/>
    <n v="6421009002"/>
    <x v="2"/>
    <n v="127.15"/>
    <d v="2025-05-16T00:00:00"/>
    <d v="2025-05-16T00:00:00"/>
    <d v="2025-05-16T00:00:00"/>
    <s v="RMR134"/>
    <s v="Ready Mix Buena Vista"/>
    <m/>
    <m/>
    <s v="USBATCH01"/>
    <n v="1000038790"/>
    <x v="18"/>
    <s v="0019524729Medley"/>
    <n v="4200023937"/>
    <n v="4600196382"/>
    <n v="12284134"/>
    <s v="R134B1001826"/>
    <s v="COMM CONC SCRG"/>
    <s v="0019524729Medley"/>
    <s v="WE"/>
    <m/>
    <m/>
    <s v="ML81"/>
    <n v="50"/>
  </r>
  <r>
    <x v="2"/>
    <n v="6421009002"/>
    <x v="2"/>
    <n v="142.07"/>
    <d v="2025-05-12T00:00:00"/>
    <d v="2025-05-12T00:00:00"/>
    <d v="2025-05-13T00:00:00"/>
    <s v="RMR134"/>
    <s v="Ready Mix Buena Vista"/>
    <m/>
    <m/>
    <s v="USBATCH01"/>
    <n v="1000038790"/>
    <x v="18"/>
    <s v="0019487474Medley"/>
    <n v="4200023937"/>
    <n v="4600189067"/>
    <n v="12281409"/>
    <s v="R134B1001835"/>
    <s v="ASTM #57 CO#10"/>
    <s v="0019487474Medley"/>
    <s v="WE"/>
    <m/>
    <m/>
    <s v="ML81"/>
    <n v="50"/>
  </r>
  <r>
    <x v="2"/>
    <n v="6421009002"/>
    <x v="2"/>
    <n v="121.48"/>
    <d v="2025-05-16T00:00:00"/>
    <d v="2025-05-16T00:00:00"/>
    <d v="2025-05-17T00:00:00"/>
    <s v="RMR134"/>
    <s v="Ready Mix Buena Vista"/>
    <m/>
    <m/>
    <s v="USBATCH01"/>
    <n v="1000038790"/>
    <x v="18"/>
    <s v="0019527210Medley"/>
    <n v="4200023937"/>
    <n v="4600196546"/>
    <n v="12284446"/>
    <s v="R134B1001826"/>
    <s v="COMM CONC SCRG"/>
    <s v="0019527210Medley"/>
    <s v="WE"/>
    <m/>
    <m/>
    <s v="ML81"/>
    <n v="50"/>
  </r>
  <r>
    <x v="2"/>
    <n v="6421009002"/>
    <x v="2"/>
    <n v="140.57"/>
    <d v="2025-05-12T00:00:00"/>
    <d v="2025-05-12T00:00:00"/>
    <d v="2025-05-12T00:00:00"/>
    <s v="RMR134"/>
    <s v="Ready Mix Buena Vista"/>
    <m/>
    <m/>
    <s v="USBATCH01"/>
    <n v="1000038790"/>
    <x v="18"/>
    <s v="0019490148Medley"/>
    <n v="4200023937"/>
    <n v="4600188441"/>
    <n v="12281624"/>
    <s v="R134B1001826"/>
    <s v="COMM CONC SCRG"/>
    <s v="0019490148Medley"/>
    <s v="WE"/>
    <m/>
    <m/>
    <s v="ML81"/>
    <n v="50"/>
  </r>
  <r>
    <x v="8"/>
    <n v="6421009002"/>
    <x v="2"/>
    <n v="191.16"/>
    <d v="2025-05-04T00:00:00"/>
    <d v="2025-05-01T00:00:00"/>
    <d v="2025-05-04T00:00:00"/>
    <s v="RMR135"/>
    <s v="Ready Mix Ft Lauderdale"/>
    <m/>
    <m/>
    <s v="TARQUINOA"/>
    <n v="1000038790"/>
    <x v="18"/>
    <s v="0018952246Medley"/>
    <n v="4200023937"/>
    <n v="4600175938"/>
    <n v="12240752"/>
    <s v="R135B1002337"/>
    <s v="#89 STONE CO#17"/>
    <s v="0018952246Medley"/>
    <s v="WE"/>
    <m/>
    <m/>
    <s v="ML81"/>
    <n v="50"/>
  </r>
  <r>
    <x v="2"/>
    <n v="6421009002"/>
    <x v="2"/>
    <n v="128.53"/>
    <d v="2025-05-05T00:00:00"/>
    <d v="2025-05-01T00:00:00"/>
    <d v="2025-05-05T00:00:00"/>
    <s v="RMR134"/>
    <s v="Ready Mix Buena Vista"/>
    <m/>
    <m/>
    <s v="TARQUINOA"/>
    <n v="1000038790"/>
    <x v="18"/>
    <s v="0018970500Medley"/>
    <n v="4200023937"/>
    <n v="4600176589"/>
    <n v="12242267"/>
    <s v="R134B1001826"/>
    <s v="COMM CONC SCRG"/>
    <s v="0018970500Medley"/>
    <s v="WE"/>
    <m/>
    <m/>
    <s v="ML81"/>
    <n v="50"/>
  </r>
  <r>
    <x v="2"/>
    <n v="6421009002"/>
    <x v="2"/>
    <n v="-138.9"/>
    <d v="2025-05-05T00:00:00"/>
    <d v="2025-05-01T00:00:00"/>
    <d v="2025-05-13T00:00:00"/>
    <s v="RMR134"/>
    <s v="Ready Mix Buena Vista"/>
    <m/>
    <m/>
    <s v="TARQUINOA"/>
    <n v="1000038790"/>
    <x v="18"/>
    <s v="0018934681Medley"/>
    <n v="4200023937"/>
    <n v="4600189456"/>
    <n v="12239707"/>
    <s v="R134B1001826"/>
    <s v="COMM CONC SCRG"/>
    <s v="0018934681Medley"/>
    <s v="WE"/>
    <m/>
    <m/>
    <s v="ML81"/>
    <n v="50"/>
  </r>
  <r>
    <x v="2"/>
    <n v="6421009002"/>
    <x v="2"/>
    <n v="131.62"/>
    <d v="2025-05-09T00:00:00"/>
    <d v="2025-05-08T00:00:00"/>
    <d v="2025-05-10T00:00:00"/>
    <s v="RMR134"/>
    <s v="Ready Mix Buena Vista"/>
    <m/>
    <m/>
    <s v="USBATCH01"/>
    <n v="1000038790"/>
    <x v="18"/>
    <s v="0019463079Medley"/>
    <n v="4200023937"/>
    <n v="4600185927"/>
    <n v="12279666"/>
    <s v="R134B1001826"/>
    <s v="COMM CONC SCRG"/>
    <s v="0019463079Medley"/>
    <s v="WE"/>
    <m/>
    <m/>
    <s v="ML81"/>
    <n v="50"/>
  </r>
  <r>
    <x v="2"/>
    <n v="6421009002"/>
    <x v="2"/>
    <n v="133.62"/>
    <d v="2025-05-05T00:00:00"/>
    <d v="2025-05-01T00:00:00"/>
    <d v="2025-05-05T00:00:00"/>
    <s v="RMR134"/>
    <s v="Ready Mix Buena Vista"/>
    <m/>
    <m/>
    <s v="TARQUINOA"/>
    <n v="1000038790"/>
    <x v="18"/>
    <s v="0018965823Medley"/>
    <n v="4200023937"/>
    <n v="4600176531"/>
    <n v="12241871"/>
    <s v="R134B1001826"/>
    <s v="COMM CONC SCRG"/>
    <s v="0018965823Medley"/>
    <s v="WE"/>
    <m/>
    <m/>
    <s v="ML81"/>
    <n v="50"/>
  </r>
  <r>
    <x v="2"/>
    <n v="6421009002"/>
    <x v="2"/>
    <n v="136.88"/>
    <d v="2025-05-09T00:00:00"/>
    <d v="2025-05-08T00:00:00"/>
    <d v="2025-05-10T00:00:00"/>
    <s v="RMR134"/>
    <s v="Ready Mix Buena Vista"/>
    <m/>
    <m/>
    <s v="USBATCH01"/>
    <n v="1000038790"/>
    <x v="18"/>
    <s v="0019468833Medley"/>
    <n v="4200023937"/>
    <n v="4600186152"/>
    <n v="12280256"/>
    <s v="R134B1002337"/>
    <s v="#89 STONE CO#17"/>
    <s v="0019468833Medley"/>
    <s v="WE"/>
    <m/>
    <m/>
    <s v="ML81"/>
    <n v="50"/>
  </r>
  <r>
    <x v="8"/>
    <n v="6421009002"/>
    <x v="2"/>
    <n v="163.63999999999999"/>
    <d v="2025-05-04T00:00:00"/>
    <d v="2025-05-01T00:00:00"/>
    <d v="2025-05-04T00:00:00"/>
    <s v="RMR135"/>
    <s v="Ready Mix Ft Lauderdale"/>
    <m/>
    <m/>
    <s v="TARQUINOA"/>
    <n v="1000038790"/>
    <x v="18"/>
    <s v="0018941605Medley"/>
    <n v="4200023937"/>
    <n v="4600175930"/>
    <n v="12240048"/>
    <s v="R135B1002337"/>
    <s v="#89 STONE CO#17"/>
    <s v="0018941605Medley"/>
    <s v="WE"/>
    <m/>
    <m/>
    <s v="ML81"/>
    <n v="50"/>
  </r>
  <r>
    <x v="2"/>
    <n v="6421009002"/>
    <x v="2"/>
    <n v="133.30000000000001"/>
    <d v="2025-05-09T00:00:00"/>
    <d v="2025-05-09T00:00:00"/>
    <d v="2025-05-10T00:00:00"/>
    <s v="RMR134"/>
    <s v="Ready Mix Buena Vista"/>
    <m/>
    <m/>
    <s v="USBATCH01"/>
    <n v="1000038790"/>
    <x v="18"/>
    <s v="0019475599Medley"/>
    <n v="4200023937"/>
    <n v="4600185636"/>
    <n v="12280622"/>
    <s v="R134B1001826"/>
    <s v="COMM CONC SCRG"/>
    <s v="0019475599Medley"/>
    <s v="WE"/>
    <m/>
    <m/>
    <s v="ML81"/>
    <n v="50"/>
  </r>
  <r>
    <x v="2"/>
    <n v="6421009002"/>
    <x v="2"/>
    <n v="135.38"/>
    <d v="2025-05-06T00:00:00"/>
    <d v="2025-05-06T00:00:00"/>
    <d v="2025-05-06T00:00:00"/>
    <s v="RMR134"/>
    <s v="Ready Mix Buena Vista"/>
    <m/>
    <m/>
    <s v="USBATCH01"/>
    <n v="1000038790"/>
    <x v="18"/>
    <s v="0019447636Medley"/>
    <n v="4200023937"/>
    <n v="4600179960"/>
    <n v="12278696"/>
    <s v="R134B1001835"/>
    <s v="ASTM #57 CO#10"/>
    <s v="0019447636Medley"/>
    <s v="WE"/>
    <m/>
    <m/>
    <s v="ML81"/>
    <n v="50"/>
  </r>
  <r>
    <x v="8"/>
    <n v="6421009002"/>
    <x v="2"/>
    <n v="164.13"/>
    <d v="2025-05-09T00:00:00"/>
    <d v="2025-05-08T00:00:00"/>
    <d v="2025-05-10T00:00:00"/>
    <s v="RMR135"/>
    <s v="Ready Mix Ft Lauderdale"/>
    <m/>
    <m/>
    <s v="USBATCH01"/>
    <n v="1000038790"/>
    <x v="18"/>
    <s v="0019465876Medley"/>
    <n v="4200023937"/>
    <n v="4600186659"/>
    <n v="12279866"/>
    <s v="R135B1001835"/>
    <s v="ASTM #57 CO#10"/>
    <s v="0019465876Medley"/>
    <s v="WE"/>
    <m/>
    <m/>
    <s v="ML81"/>
    <n v="50"/>
  </r>
  <r>
    <x v="2"/>
    <n v="6421009002"/>
    <x v="2"/>
    <n v="131.38"/>
    <d v="2025-05-05T00:00:00"/>
    <d v="2025-05-01T00:00:00"/>
    <d v="2025-05-05T00:00:00"/>
    <s v="RMR134"/>
    <s v="Ready Mix Buena Vista"/>
    <m/>
    <m/>
    <s v="TARQUINOA"/>
    <n v="1000038790"/>
    <x v="18"/>
    <s v="0018965516Medley"/>
    <n v="4200023937"/>
    <n v="4600176528"/>
    <n v="12241822"/>
    <s v="R134B1001826"/>
    <s v="COMM CONC SCRG"/>
    <s v="0018965516Medley"/>
    <s v="WE"/>
    <m/>
    <m/>
    <s v="ML81"/>
    <n v="50"/>
  </r>
  <r>
    <x v="8"/>
    <n v="6421009002"/>
    <x v="2"/>
    <n v="251.45"/>
    <d v="2025-05-04T00:00:00"/>
    <d v="2025-05-01T00:00:00"/>
    <d v="2025-05-04T00:00:00"/>
    <s v="RMR131"/>
    <s v="Ready Mix Delray Beach"/>
    <m/>
    <m/>
    <s v="TARQUINOA"/>
    <n v="1000038790"/>
    <x v="18"/>
    <s v="0018944317Medley"/>
    <n v="4200023937"/>
    <n v="4600175924"/>
    <n v="12240327"/>
    <s v="R131B1001826"/>
    <s v="COMM CONC SCRG"/>
    <s v="0018944317Medley"/>
    <s v="WE"/>
    <m/>
    <m/>
    <s v="ML81"/>
    <n v="50"/>
  </r>
  <r>
    <x v="8"/>
    <n v="6421009002"/>
    <x v="2"/>
    <n v="160.44999999999999"/>
    <d v="2025-05-04T00:00:00"/>
    <d v="2025-05-01T00:00:00"/>
    <d v="2025-05-04T00:00:00"/>
    <s v="RMR135"/>
    <s v="Ready Mix Ft Lauderdale"/>
    <m/>
    <m/>
    <s v="TARQUINOA"/>
    <n v="1000038790"/>
    <x v="18"/>
    <s v="0018952144Medley"/>
    <n v="4200023937"/>
    <n v="4600175942"/>
    <n v="12240744"/>
    <s v="R135B1002337"/>
    <s v="#89 STONE CO#17"/>
    <s v="0018952144Medley"/>
    <s v="WE"/>
    <m/>
    <m/>
    <s v="ML81"/>
    <n v="50"/>
  </r>
  <r>
    <x v="2"/>
    <n v="6421009002"/>
    <x v="2"/>
    <n v="141.41999999999999"/>
    <d v="2025-05-12T00:00:00"/>
    <d v="2025-05-12T00:00:00"/>
    <d v="2025-05-12T00:00:00"/>
    <s v="RMR134"/>
    <s v="Ready Mix Buena Vista"/>
    <m/>
    <m/>
    <s v="USBATCH01"/>
    <n v="1000038790"/>
    <x v="18"/>
    <s v="0019490892Medley"/>
    <n v="4200023937"/>
    <n v="4600188673"/>
    <n v="12281734"/>
    <s v="R134B1001835"/>
    <s v="ASTM #57 CO#10"/>
    <s v="0019490892Medley"/>
    <s v="WE"/>
    <m/>
    <m/>
    <s v="ML81"/>
    <n v="50"/>
  </r>
  <r>
    <x v="2"/>
    <n v="6421009002"/>
    <x v="2"/>
    <n v="135.12"/>
    <d v="2025-05-14T00:00:00"/>
    <d v="2025-05-14T00:00:00"/>
    <d v="2025-05-15T00:00:00"/>
    <s v="RMR134"/>
    <s v="Ready Mix Buena Vista"/>
    <m/>
    <m/>
    <s v="USBATCH01"/>
    <n v="1000038790"/>
    <x v="18"/>
    <s v="0019506692Medley"/>
    <n v="4200023937"/>
    <n v="4600193139"/>
    <n v="12282490"/>
    <s v="R134B1001826"/>
    <s v="COMM CONC SCRG"/>
    <s v="0019506692Medley"/>
    <s v="WE"/>
    <m/>
    <m/>
    <s v="ML81"/>
    <n v="50"/>
  </r>
  <r>
    <x v="2"/>
    <n v="6421009002"/>
    <x v="2"/>
    <n v="147.19"/>
    <d v="2025-05-01T00:00:00"/>
    <d v="2025-05-01T00:00:00"/>
    <d v="2025-05-01T00:00:00"/>
    <s v="RMR134"/>
    <s v="Ready Mix Buena Vista"/>
    <m/>
    <m/>
    <s v="USBATCH01"/>
    <n v="1000038790"/>
    <x v="18"/>
    <s v="0019410951Medley"/>
    <n v="4200023937"/>
    <n v="4600173591"/>
    <n v="12276155"/>
    <s v="R134B1001826"/>
    <s v="COMM CONC SCRG"/>
    <s v="0019410951Medley"/>
    <s v="WE"/>
    <m/>
    <m/>
    <s v="ML81"/>
    <n v="50"/>
  </r>
  <r>
    <x v="8"/>
    <n v="6421009002"/>
    <x v="2"/>
    <n v="188.61"/>
    <d v="2025-05-05T00:00:00"/>
    <d v="2025-05-01T00:00:00"/>
    <d v="2025-05-05T00:00:00"/>
    <s v="RMR135"/>
    <s v="Ready Mix Ft Lauderdale"/>
    <m/>
    <m/>
    <s v="TARQUINOA"/>
    <n v="1000038790"/>
    <x v="18"/>
    <s v="0018952140Medley"/>
    <n v="4200023937"/>
    <n v="4600176790"/>
    <n v="12240736"/>
    <s v="R135B1001826"/>
    <s v="COMM CONC SCRG"/>
    <s v="0018952140Medley"/>
    <s v="WE"/>
    <m/>
    <m/>
    <s v="ML81"/>
    <n v="50"/>
  </r>
  <r>
    <x v="2"/>
    <n v="6421009002"/>
    <x v="2"/>
    <n v="149.86000000000001"/>
    <d v="2025-05-14T00:00:00"/>
    <d v="2025-05-14T00:00:00"/>
    <d v="2025-05-15T00:00:00"/>
    <s v="RMR134"/>
    <s v="Ready Mix Buena Vista"/>
    <m/>
    <m/>
    <s v="USBATCH01"/>
    <n v="1000038790"/>
    <x v="18"/>
    <s v="0019508880Medley"/>
    <n v="4200023937"/>
    <n v="4600192938"/>
    <n v="12283104"/>
    <s v="R134B1001826"/>
    <s v="COMM CONC SCRG"/>
    <s v="0019508880Medley"/>
    <s v="WE"/>
    <m/>
    <m/>
    <s v="ML81"/>
    <n v="50"/>
  </r>
  <r>
    <x v="2"/>
    <n v="6421009002"/>
    <x v="2"/>
    <n v="143.94999999999999"/>
    <d v="2025-05-12T00:00:00"/>
    <d v="2025-05-12T00:00:00"/>
    <d v="2025-05-13T00:00:00"/>
    <s v="RMR134"/>
    <s v="Ready Mix Buena Vista"/>
    <m/>
    <m/>
    <s v="USBATCH01"/>
    <n v="1000038790"/>
    <x v="18"/>
    <s v="0019491324Medley"/>
    <n v="4200023937"/>
    <n v="4600188756"/>
    <n v="12281769"/>
    <s v="R134B1001835"/>
    <s v="ASTM #57 CO#10"/>
    <s v="0019491324Medley"/>
    <s v="WE"/>
    <m/>
    <m/>
    <s v="ML81"/>
    <n v="50"/>
  </r>
  <r>
    <x v="2"/>
    <n v="6421009002"/>
    <x v="2"/>
    <n v="140"/>
    <d v="2025-05-12T00:00:00"/>
    <d v="2025-05-12T00:00:00"/>
    <d v="2025-05-13T00:00:00"/>
    <s v="RMR134"/>
    <s v="Ready Mix Buena Vista"/>
    <m/>
    <m/>
    <s v="USBATCH01"/>
    <n v="1000038790"/>
    <x v="18"/>
    <s v="0019491158Medley"/>
    <n v="4200023937"/>
    <n v="4600188732"/>
    <n v="12281748"/>
    <s v="R134B1001835"/>
    <s v="ASTM #57 CO#10"/>
    <s v="0019491158Medley"/>
    <s v="WE"/>
    <m/>
    <m/>
    <s v="ML81"/>
    <n v="50"/>
  </r>
  <r>
    <x v="2"/>
    <n v="6421009002"/>
    <x v="2"/>
    <n v="-138.09"/>
    <d v="2025-05-05T00:00:00"/>
    <d v="2025-05-01T00:00:00"/>
    <d v="2025-05-13T00:00:00"/>
    <s v="RMR134"/>
    <s v="Ready Mix Buena Vista"/>
    <m/>
    <m/>
    <s v="TARQUINOA"/>
    <n v="1000038790"/>
    <x v="18"/>
    <s v="0018965766Medley"/>
    <n v="4200023937"/>
    <n v="4600189697"/>
    <n v="12241855"/>
    <s v="R134B1001826"/>
    <s v="COMM CONC SCRG"/>
    <s v="0018965766Medley"/>
    <s v="WE"/>
    <m/>
    <m/>
    <s v="ML81"/>
    <n v="50"/>
  </r>
  <r>
    <x v="2"/>
    <n v="6421009002"/>
    <x v="2"/>
    <n v="126.59"/>
    <d v="2025-05-05T00:00:00"/>
    <d v="2025-05-01T00:00:00"/>
    <d v="2025-05-05T00:00:00"/>
    <s v="RMR134"/>
    <s v="Ready Mix Buena Vista"/>
    <m/>
    <m/>
    <s v="TARQUINOA"/>
    <n v="1000038790"/>
    <x v="18"/>
    <s v="0018933668Medley"/>
    <n v="4200023937"/>
    <n v="4600176189"/>
    <n v="12239516"/>
    <s v="R134B1001826"/>
    <s v="COMM CONC SCRG"/>
    <s v="0018933668Medley"/>
    <s v="WE"/>
    <m/>
    <m/>
    <s v="ML81"/>
    <n v="50"/>
  </r>
  <r>
    <x v="8"/>
    <n v="6421009002"/>
    <x v="2"/>
    <n v="152.43"/>
    <d v="2025-05-13T00:00:00"/>
    <d v="2025-05-13T00:00:00"/>
    <d v="2025-05-14T00:00:00"/>
    <s v="RMR135"/>
    <s v="Ready Mix Ft Lauderdale"/>
    <m/>
    <m/>
    <s v="USBATCH01"/>
    <n v="1000038790"/>
    <x v="18"/>
    <s v="0019499955Medley"/>
    <n v="4200023937"/>
    <n v="4600190610"/>
    <n v="12282369"/>
    <s v="R135B1001835"/>
    <s v="ASTM #57 CO#10"/>
    <s v="0019499955Medley"/>
    <s v="WE"/>
    <m/>
    <m/>
    <s v="ML81"/>
    <n v="50"/>
  </r>
  <r>
    <x v="8"/>
    <n v="6421009002"/>
    <x v="2"/>
    <n v="160.29"/>
    <d v="2025-05-07T00:00:00"/>
    <d v="2025-05-07T00:00:00"/>
    <d v="2025-05-08T00:00:00"/>
    <s v="RMR135"/>
    <s v="Ready Mix Ft Lauderdale"/>
    <m/>
    <m/>
    <s v="USBATCH01"/>
    <n v="1000038790"/>
    <x v="18"/>
    <s v="0019459095Medley"/>
    <n v="4200023937"/>
    <n v="4600181904"/>
    <n v="12279578"/>
    <s v="R135B1002337"/>
    <s v="#89 STONE CO#17"/>
    <s v="0019459095Medley"/>
    <s v="WE"/>
    <m/>
    <m/>
    <s v="ML81"/>
    <n v="50"/>
  </r>
  <r>
    <x v="2"/>
    <n v="6421009002"/>
    <x v="2"/>
    <n v="-132.12"/>
    <d v="2025-05-05T00:00:00"/>
    <d v="2025-05-01T00:00:00"/>
    <d v="2025-05-13T00:00:00"/>
    <s v="RMR134"/>
    <s v="Ready Mix Buena Vista"/>
    <m/>
    <m/>
    <s v="TARQUINOA"/>
    <n v="1000038790"/>
    <x v="18"/>
    <s v="0018965635Medley"/>
    <n v="4200023937"/>
    <n v="4600189713"/>
    <n v="12241841"/>
    <s v="R134B1001826"/>
    <s v="COMM CONC SCRG"/>
    <s v="0018965635Medley"/>
    <s v="WE"/>
    <m/>
    <m/>
    <s v="ML81"/>
    <n v="50"/>
  </r>
  <r>
    <x v="2"/>
    <n v="6421009002"/>
    <x v="2"/>
    <n v="127.39"/>
    <d v="2025-05-05T00:00:00"/>
    <d v="2025-05-01T00:00:00"/>
    <d v="2025-05-05T00:00:00"/>
    <s v="RMR134"/>
    <s v="Ready Mix Buena Vista"/>
    <m/>
    <m/>
    <s v="TARQUINOA"/>
    <n v="1000038790"/>
    <x v="18"/>
    <s v="0018959680Medley"/>
    <n v="4200023937"/>
    <n v="4600176496"/>
    <n v="12241215"/>
    <s v="R134B1001826"/>
    <s v="COMM CONC SCRG"/>
    <s v="0018959680Medley"/>
    <s v="WE"/>
    <m/>
    <m/>
    <s v="ML81"/>
    <n v="50"/>
  </r>
  <r>
    <x v="8"/>
    <n v="6421009002"/>
    <x v="2"/>
    <n v="182.79"/>
    <d v="2025-05-09T00:00:00"/>
    <d v="2025-05-08T00:00:00"/>
    <d v="2025-05-10T00:00:00"/>
    <s v="RMR135"/>
    <s v="Ready Mix Ft Lauderdale"/>
    <m/>
    <m/>
    <s v="USBATCH01"/>
    <n v="1000038790"/>
    <x v="18"/>
    <s v="0019466716Medley"/>
    <n v="4200023937"/>
    <n v="4600184869"/>
    <n v="12279944"/>
    <s v="R135B1001835"/>
    <s v="ASTM #57 CO#10"/>
    <s v="0019466716Medley"/>
    <s v="WE"/>
    <m/>
    <m/>
    <s v="ML81"/>
    <n v="50"/>
  </r>
  <r>
    <x v="8"/>
    <n v="6421009002"/>
    <x v="2"/>
    <n v="155.76"/>
    <d v="2025-05-09T00:00:00"/>
    <d v="2025-05-08T00:00:00"/>
    <d v="2025-05-10T00:00:00"/>
    <s v="RMR135"/>
    <s v="Ready Mix Ft Lauderdale"/>
    <m/>
    <m/>
    <s v="USBATCH01"/>
    <n v="1000038790"/>
    <x v="18"/>
    <s v="0019467324Medley"/>
    <n v="4200023937"/>
    <n v="4600186018"/>
    <n v="12280018"/>
    <s v="R135B1001835"/>
    <s v="ASTM #57 CO#10"/>
    <s v="0019467324Medley"/>
    <s v="WE"/>
    <m/>
    <m/>
    <s v="ML81"/>
    <n v="50"/>
  </r>
  <r>
    <x v="8"/>
    <n v="6421009002"/>
    <x v="2"/>
    <n v="182.24"/>
    <d v="2025-05-15T00:00:00"/>
    <d v="2025-05-15T00:00:00"/>
    <d v="2025-05-15T00:00:00"/>
    <s v="RMR135"/>
    <s v="Ready Mix Ft Lauderdale"/>
    <m/>
    <m/>
    <s v="USBATCH01"/>
    <n v="1000038790"/>
    <x v="18"/>
    <s v="0019515980Medley"/>
    <n v="4200023937"/>
    <n v="4600194269"/>
    <n v="12283464"/>
    <s v="R135B1001835"/>
    <s v="ASTM #57 CO#10"/>
    <s v="0019515980Medley"/>
    <s v="WE"/>
    <m/>
    <m/>
    <s v="ML81"/>
    <n v="50"/>
  </r>
  <r>
    <x v="8"/>
    <n v="6421009002"/>
    <x v="2"/>
    <n v="180.04"/>
    <d v="2025-05-16T00:00:00"/>
    <d v="2025-05-16T00:00:00"/>
    <d v="2025-05-16T00:00:00"/>
    <s v="RMR135"/>
    <s v="Ready Mix Ft Lauderdale"/>
    <m/>
    <m/>
    <s v="USBATCH01"/>
    <n v="1000038790"/>
    <x v="18"/>
    <s v="0019526019Medley"/>
    <n v="4200023937"/>
    <n v="4600196138"/>
    <n v="12284288"/>
    <s v="R135B1002337"/>
    <s v="#89 STONE CO#17"/>
    <s v="0019526019Medley"/>
    <s v="WE"/>
    <m/>
    <m/>
    <s v="ML81"/>
    <n v="50"/>
  </r>
  <r>
    <x v="8"/>
    <n v="6421009002"/>
    <x v="2"/>
    <n v="286.41000000000003"/>
    <d v="2025-05-04T00:00:00"/>
    <d v="2025-05-01T00:00:00"/>
    <d v="2025-05-04T00:00:00"/>
    <s v="RMR131"/>
    <s v="Ready Mix Delray Beach"/>
    <m/>
    <m/>
    <s v="TARQUINOA"/>
    <n v="1000038790"/>
    <x v="18"/>
    <s v="0018942277Medley"/>
    <n v="4200023937"/>
    <n v="4600175915"/>
    <n v="12240119"/>
    <s v="R131B1001826"/>
    <s v="COMM CONC SCRG"/>
    <s v="0018942277Medley"/>
    <s v="WE"/>
    <m/>
    <m/>
    <s v="ML81"/>
    <n v="50"/>
  </r>
  <r>
    <x v="8"/>
    <n v="6421009002"/>
    <x v="2"/>
    <n v="149.46"/>
    <d v="2025-05-09T00:00:00"/>
    <d v="2025-05-08T00:00:00"/>
    <d v="2025-05-10T00:00:00"/>
    <s v="RMR135"/>
    <s v="Ready Mix Ft Lauderdale"/>
    <m/>
    <m/>
    <s v="USBATCH01"/>
    <n v="1000038790"/>
    <x v="18"/>
    <s v="0019466566Medley"/>
    <n v="4200023937"/>
    <n v="4600185970"/>
    <n v="12279931"/>
    <s v="R135B1001826"/>
    <s v="COMM CONC SCRG"/>
    <s v="0019466566Medley"/>
    <s v="WE"/>
    <m/>
    <m/>
    <s v="ML81"/>
    <n v="50"/>
  </r>
  <r>
    <x v="8"/>
    <n v="6421009002"/>
    <x v="2"/>
    <n v="79.319999999999993"/>
    <d v="2025-05-04T00:00:00"/>
    <d v="2025-05-01T00:00:00"/>
    <d v="2025-05-04T00:00:00"/>
    <s v="RMR140"/>
    <s v="Ready Mix Portable Plant 24-495"/>
    <m/>
    <m/>
    <s v="TARQUINOA"/>
    <n v="1000038790"/>
    <x v="18"/>
    <s v="0018950064Medley"/>
    <n v="4200023937"/>
    <n v="4600175843"/>
    <n v="12240571"/>
    <s v="R140B1001826"/>
    <s v="COMM  CONC SCRG"/>
    <s v="0018950064Medley"/>
    <s v="WE"/>
    <m/>
    <m/>
    <s v="ML81"/>
    <n v="50"/>
  </r>
  <r>
    <x v="2"/>
    <n v="6421009002"/>
    <x v="2"/>
    <n v="142.52000000000001"/>
    <d v="2025-05-09T00:00:00"/>
    <d v="2025-05-08T00:00:00"/>
    <d v="2025-05-10T00:00:00"/>
    <s v="RMR134"/>
    <s v="Ready Mix Buena Vista"/>
    <m/>
    <m/>
    <s v="USBATCH01"/>
    <n v="1000038790"/>
    <x v="18"/>
    <s v="0019468100Medley"/>
    <n v="4200023937"/>
    <n v="4600185411"/>
    <n v="12280115"/>
    <s v="R134B1002337"/>
    <s v="#89 STONE CO#17"/>
    <s v="0019468100Medley"/>
    <s v="WE"/>
    <m/>
    <m/>
    <s v="ML81"/>
    <n v="50"/>
  </r>
  <r>
    <x v="8"/>
    <n v="6421009002"/>
    <x v="2"/>
    <n v="177.29"/>
    <d v="2025-05-05T00:00:00"/>
    <d v="2025-05-01T00:00:00"/>
    <d v="2025-05-05T00:00:00"/>
    <s v="RMR135"/>
    <s v="Ready Mix Ft Lauderdale"/>
    <m/>
    <m/>
    <s v="TARQUINOA"/>
    <n v="1000038790"/>
    <x v="18"/>
    <s v="0018939313Medley"/>
    <n v="4200023937"/>
    <n v="4600176768"/>
    <n v="12239906"/>
    <s v="R135B1001826"/>
    <s v="COMM CONC SCRG"/>
    <s v="0018939313Medley"/>
    <s v="WE"/>
    <m/>
    <m/>
    <s v="ML81"/>
    <n v="50"/>
  </r>
  <r>
    <x v="2"/>
    <n v="6421009002"/>
    <x v="2"/>
    <n v="-132.44999999999999"/>
    <d v="2025-05-05T00:00:00"/>
    <d v="2025-05-01T00:00:00"/>
    <d v="2025-05-13T00:00:00"/>
    <s v="RMR134"/>
    <s v="Ready Mix Buena Vista"/>
    <m/>
    <m/>
    <s v="TARQUINOA"/>
    <n v="1000038790"/>
    <x v="18"/>
    <s v="0018971276Medley"/>
    <n v="4200023937"/>
    <n v="4600189762"/>
    <n v="12242384"/>
    <s v="R134B1001826"/>
    <s v="COMM CONC SCRG"/>
    <s v="0018971276Medley"/>
    <s v="WE"/>
    <m/>
    <m/>
    <s v="ML81"/>
    <n v="50"/>
  </r>
  <r>
    <x v="2"/>
    <n v="6421009002"/>
    <x v="2"/>
    <n v="-130.72"/>
    <d v="2025-05-05T00:00:00"/>
    <d v="2025-05-01T00:00:00"/>
    <d v="2025-05-13T00:00:00"/>
    <s v="RMR134"/>
    <s v="Ready Mix Buena Vista"/>
    <m/>
    <m/>
    <s v="TARQUINOA"/>
    <n v="1000038790"/>
    <x v="18"/>
    <s v="0018945067Medley"/>
    <n v="4200023937"/>
    <n v="4600189543"/>
    <n v="12240437"/>
    <s v="R134B1001826"/>
    <s v="COMM CONC SCRG"/>
    <s v="0018945067Medley"/>
    <s v="WE"/>
    <m/>
    <m/>
    <s v="ML81"/>
    <n v="50"/>
  </r>
  <r>
    <x v="2"/>
    <n v="6421009002"/>
    <x v="2"/>
    <n v="127.07"/>
    <d v="2025-05-05T00:00:00"/>
    <d v="2025-05-01T00:00:00"/>
    <d v="2025-05-05T00:00:00"/>
    <s v="RMR134"/>
    <s v="Ready Mix Buena Vista"/>
    <m/>
    <m/>
    <s v="TARQUINOA"/>
    <n v="1000038790"/>
    <x v="18"/>
    <s v="0018942703Medley"/>
    <n v="4200023937"/>
    <n v="4600176321"/>
    <n v="12240154"/>
    <s v="R134B1001826"/>
    <s v="COMM CONC SCRG"/>
    <s v="0018942703Medley"/>
    <s v="WE"/>
    <m/>
    <m/>
    <s v="ML81"/>
    <n v="50"/>
  </r>
  <r>
    <x v="2"/>
    <n v="6421009002"/>
    <x v="2"/>
    <n v="138.09"/>
    <d v="2025-05-05T00:00:00"/>
    <d v="2025-05-01T00:00:00"/>
    <d v="2025-05-05T00:00:00"/>
    <s v="RMR134"/>
    <s v="Ready Mix Buena Vista"/>
    <m/>
    <m/>
    <s v="TARQUINOA"/>
    <n v="1000038790"/>
    <x v="18"/>
    <s v="0018965766Medley"/>
    <n v="4200023937"/>
    <n v="4600176529"/>
    <n v="12241855"/>
    <s v="R134B1001826"/>
    <s v="COMM CONC SCRG"/>
    <s v="0018965766Medley"/>
    <s v="WE"/>
    <m/>
    <m/>
    <s v="ML81"/>
    <n v="50"/>
  </r>
  <r>
    <x v="8"/>
    <n v="6421009002"/>
    <x v="2"/>
    <n v="79.17"/>
    <d v="2025-05-04T00:00:00"/>
    <d v="2025-05-01T00:00:00"/>
    <d v="2025-05-04T00:00:00"/>
    <s v="RMR140"/>
    <s v="Ready Mix Portable Plant 24-495"/>
    <m/>
    <m/>
    <s v="TARQUINOA"/>
    <n v="1000038790"/>
    <x v="18"/>
    <s v="0018963398Medley"/>
    <n v="4200023937"/>
    <n v="4600175870"/>
    <n v="12241548"/>
    <s v="R140B1001826"/>
    <s v="COMM  CONC SCRG"/>
    <s v="0018963398Medley"/>
    <s v="WE"/>
    <m/>
    <m/>
    <s v="ML81"/>
    <n v="50"/>
  </r>
  <r>
    <x v="8"/>
    <n v="6421009002"/>
    <x v="2"/>
    <n v="197.53"/>
    <d v="2025-05-15T00:00:00"/>
    <d v="2025-05-15T00:00:00"/>
    <d v="2025-05-16T00:00:00"/>
    <s v="RMR135"/>
    <s v="Ready Mix Ft Lauderdale"/>
    <m/>
    <m/>
    <s v="USBATCH01"/>
    <n v="1000038790"/>
    <x v="18"/>
    <s v="0019516321Medley"/>
    <n v="4200023937"/>
    <n v="4600195020"/>
    <n v="12283492"/>
    <s v="R135B1001835"/>
    <s v="ASTM #57 CO#10"/>
    <s v="0019516321Medley"/>
    <s v="WE"/>
    <m/>
    <m/>
    <s v="ML81"/>
    <n v="50"/>
  </r>
  <r>
    <x v="2"/>
    <n v="6421009002"/>
    <x v="2"/>
    <n v="124.81"/>
    <d v="2025-05-13T00:00:00"/>
    <d v="2025-05-01T00:00:00"/>
    <d v="2025-05-13T00:00:00"/>
    <s v="RMR134"/>
    <s v="Ready Mix Buena Vista"/>
    <m/>
    <m/>
    <s v="TARQUINOA"/>
    <n v="1000038790"/>
    <x v="18"/>
    <s v="0018967913Medley"/>
    <n v="4200023937"/>
    <n v="4600189746"/>
    <n v="12241989"/>
    <s v="R134B1001826"/>
    <s v="COMM CONC SCRG"/>
    <s v="0018967913Medley"/>
    <s v="WE"/>
    <m/>
    <m/>
    <s v="ML81"/>
    <n v="50"/>
  </r>
  <r>
    <x v="2"/>
    <n v="6421009002"/>
    <x v="2"/>
    <n v="126.32"/>
    <d v="2025-05-16T00:00:00"/>
    <d v="2025-05-16T00:00:00"/>
    <d v="2025-05-16T00:00:00"/>
    <s v="RMR134"/>
    <s v="Ready Mix Buena Vista"/>
    <m/>
    <m/>
    <s v="USBATCH01"/>
    <n v="1000038790"/>
    <x v="18"/>
    <s v="0019522600Medley"/>
    <n v="4200023937"/>
    <n v="4600196192"/>
    <n v="12283984"/>
    <s v="R134B1001826"/>
    <s v="COMM CONC SCRG"/>
    <s v="0019522600Medley"/>
    <s v="WE"/>
    <m/>
    <m/>
    <s v="ML81"/>
    <n v="50"/>
  </r>
  <r>
    <x v="2"/>
    <n v="6421009002"/>
    <x v="2"/>
    <n v="114.81"/>
    <d v="2025-05-09T00:00:00"/>
    <d v="2025-05-08T00:00:00"/>
    <d v="2025-05-10T00:00:00"/>
    <s v="RMR134"/>
    <s v="Ready Mix Buena Vista"/>
    <m/>
    <m/>
    <s v="USBATCH01"/>
    <n v="1000038790"/>
    <x v="18"/>
    <s v="0019468258Medley"/>
    <n v="4200023937"/>
    <n v="4600186104"/>
    <n v="12280132"/>
    <s v="R134B1002337"/>
    <s v="#89 STONE CO#17"/>
    <s v="0019468258Medley"/>
    <s v="WE"/>
    <m/>
    <m/>
    <s v="ML81"/>
    <n v="50"/>
  </r>
  <r>
    <x v="2"/>
    <n v="6421009002"/>
    <x v="2"/>
    <n v="122.27"/>
    <d v="2025-05-13T00:00:00"/>
    <d v="2025-05-01T00:00:00"/>
    <d v="2025-05-13T00:00:00"/>
    <s v="RMR134"/>
    <s v="Ready Mix Buena Vista"/>
    <m/>
    <m/>
    <s v="TARQUINOA"/>
    <n v="1000038790"/>
    <x v="18"/>
    <s v="0018942475Medley"/>
    <n v="4200023937"/>
    <n v="4600189509"/>
    <n v="12240134"/>
    <s v="R134B1001826"/>
    <s v="COMM CONC SCRG"/>
    <s v="0018942475Medley"/>
    <s v="WE"/>
    <m/>
    <m/>
    <s v="ML81"/>
    <n v="50"/>
  </r>
  <r>
    <x v="8"/>
    <n v="6421009002"/>
    <x v="2"/>
    <n v="162.33000000000001"/>
    <d v="2025-05-04T00:00:00"/>
    <d v="2025-05-01T00:00:00"/>
    <d v="2025-05-04T00:00:00"/>
    <s v="RMR135"/>
    <s v="Ready Mix Ft Lauderdale"/>
    <m/>
    <m/>
    <s v="TARQUINOA"/>
    <n v="1000038790"/>
    <x v="18"/>
    <s v="0018965342Medley"/>
    <n v="4200023937"/>
    <n v="4600175947"/>
    <n v="12241791"/>
    <s v="R135B1002337"/>
    <s v="#89 STONE CO#17"/>
    <s v="0018965342Medley"/>
    <s v="WE"/>
    <m/>
    <m/>
    <s v="ML81"/>
    <n v="50"/>
  </r>
  <r>
    <x v="8"/>
    <n v="6421009002"/>
    <x v="2"/>
    <n v="182.73"/>
    <d v="2025-05-07T00:00:00"/>
    <d v="2025-05-07T00:00:00"/>
    <d v="2025-05-08T00:00:00"/>
    <s v="RMR135"/>
    <s v="Ready Mix Ft Lauderdale"/>
    <m/>
    <m/>
    <s v="USBATCH01"/>
    <n v="1000038790"/>
    <x v="18"/>
    <s v="0019455003Medley"/>
    <n v="4200023937"/>
    <n v="4600182402"/>
    <n v="12279155"/>
    <s v="R135B1001835"/>
    <s v="ASTM #57 CO#10"/>
    <s v="0019455003Medley"/>
    <s v="WE"/>
    <m/>
    <m/>
    <s v="ML81"/>
    <n v="50"/>
  </r>
  <r>
    <x v="8"/>
    <n v="6421009002"/>
    <x v="2"/>
    <n v="158.11000000000001"/>
    <d v="2025-05-05T00:00:00"/>
    <d v="2025-05-01T00:00:00"/>
    <d v="2025-05-05T00:00:00"/>
    <s v="RMR135"/>
    <s v="Ready Mix Ft Lauderdale"/>
    <m/>
    <m/>
    <s v="TARQUINOA"/>
    <n v="1000038790"/>
    <x v="18"/>
    <s v="0018962118Medley"/>
    <n v="4200023937"/>
    <n v="4600176799"/>
    <n v="12241398"/>
    <s v="R135B1001826"/>
    <s v="COMM CONC SCRG"/>
    <s v="0018962118Medley"/>
    <s v="WE"/>
    <m/>
    <m/>
    <s v="ML81"/>
    <n v="50"/>
  </r>
  <r>
    <x v="2"/>
    <n v="6421009002"/>
    <x v="2"/>
    <n v="120.48"/>
    <d v="2025-05-14T00:00:00"/>
    <d v="2025-05-14T00:00:00"/>
    <d v="2025-05-14T00:00:00"/>
    <s v="RMR134"/>
    <s v="Ready Mix Buena Vista"/>
    <m/>
    <m/>
    <s v="USBATCH01"/>
    <n v="1000038790"/>
    <x v="18"/>
    <s v="0019506920Medley"/>
    <n v="4200023937"/>
    <n v="4600192462"/>
    <n v="12282786"/>
    <s v="R134B1001826"/>
    <s v="COMM CONC SCRG"/>
    <s v="0019506920Medley"/>
    <s v="WE"/>
    <m/>
    <m/>
    <s v="ML81"/>
    <n v="50"/>
  </r>
  <r>
    <x v="2"/>
    <n v="6421009002"/>
    <x v="2"/>
    <n v="147.44999999999999"/>
    <d v="2025-05-07T00:00:00"/>
    <d v="2025-05-07T00:00:00"/>
    <d v="2025-05-08T00:00:00"/>
    <s v="RMR134"/>
    <s v="Ready Mix Buena Vista"/>
    <m/>
    <m/>
    <s v="USBATCH01"/>
    <n v="1000038790"/>
    <x v="18"/>
    <s v="0019452544Medley"/>
    <n v="4200023937"/>
    <n v="4600182263"/>
    <n v="12278996"/>
    <s v="R134B1001826"/>
    <s v="COMM CONC SCRG"/>
    <s v="0019452544Medley"/>
    <s v="WE"/>
    <m/>
    <m/>
    <s v="ML81"/>
    <n v="50"/>
  </r>
  <r>
    <x v="8"/>
    <n v="6421009002"/>
    <x v="2"/>
    <n v="184.86"/>
    <d v="2025-05-09T00:00:00"/>
    <d v="2025-05-08T00:00:00"/>
    <d v="2025-05-10T00:00:00"/>
    <s v="RMR135"/>
    <s v="Ready Mix Ft Lauderdale"/>
    <m/>
    <m/>
    <s v="USBATCH01"/>
    <n v="1000038790"/>
    <x v="18"/>
    <s v="0019469221Medley"/>
    <n v="4200023937"/>
    <n v="4600185500"/>
    <n v="12280329"/>
    <s v="R135B1002337"/>
    <s v="#89 STONE CO#17"/>
    <s v="0019469221Medley"/>
    <s v="WE"/>
    <m/>
    <m/>
    <s v="ML81"/>
    <n v="50"/>
  </r>
  <r>
    <x v="2"/>
    <n v="6421009002"/>
    <x v="2"/>
    <n v="-134.18"/>
    <d v="2025-05-05T00:00:00"/>
    <d v="2025-05-01T00:00:00"/>
    <d v="2025-05-13T00:00:00"/>
    <s v="RMR134"/>
    <s v="Ready Mix Buena Vista"/>
    <m/>
    <m/>
    <s v="TARQUINOA"/>
    <n v="1000038790"/>
    <x v="18"/>
    <s v="0018968335Medley"/>
    <n v="4200023937"/>
    <n v="4600189756"/>
    <n v="12242021"/>
    <s v="R134B1001826"/>
    <s v="COMM CONC SCRG"/>
    <s v="0018968335Medley"/>
    <s v="WE"/>
    <m/>
    <m/>
    <s v="ML81"/>
    <n v="50"/>
  </r>
  <r>
    <x v="2"/>
    <n v="6421009002"/>
    <x v="2"/>
    <n v="134.05000000000001"/>
    <d v="2025-05-13T00:00:00"/>
    <d v="2025-05-13T00:00:00"/>
    <d v="2025-05-13T00:00:00"/>
    <s v="RMR134"/>
    <s v="Ready Mix Buena Vista"/>
    <m/>
    <m/>
    <s v="USBATCH01"/>
    <n v="1000038790"/>
    <x v="18"/>
    <s v="0019498884Medley"/>
    <n v="4200023937"/>
    <n v="4600190461"/>
    <n v="12282207"/>
    <s v="R134B1001826"/>
    <s v="COMM CONC SCRG"/>
    <s v="0019498884Medley"/>
    <s v="WE"/>
    <m/>
    <m/>
    <s v="ML81"/>
    <n v="50"/>
  </r>
  <r>
    <x v="2"/>
    <n v="6421009002"/>
    <x v="2"/>
    <n v="134.82"/>
    <d v="2025-05-14T00:00:00"/>
    <d v="2025-05-14T00:00:00"/>
    <d v="2025-05-15T00:00:00"/>
    <s v="RMR134"/>
    <s v="Ready Mix Buena Vista"/>
    <m/>
    <m/>
    <s v="USBATCH01"/>
    <n v="1000038790"/>
    <x v="18"/>
    <s v="0019509326Medley"/>
    <n v="4200023937"/>
    <n v="4600193006"/>
    <n v="12283176"/>
    <s v="R134B1001826"/>
    <s v="COMM CONC SCRG"/>
    <s v="0019509326Medley"/>
    <s v="WE"/>
    <m/>
    <m/>
    <s v="ML81"/>
    <n v="50"/>
  </r>
  <r>
    <x v="8"/>
    <n v="6421009002"/>
    <x v="2"/>
    <n v="173.8"/>
    <d v="2025-05-04T00:00:00"/>
    <d v="2025-05-01T00:00:00"/>
    <d v="2025-05-04T00:00:00"/>
    <s v="RMR135"/>
    <s v="Ready Mix Ft Lauderdale"/>
    <m/>
    <m/>
    <s v="TARQUINOA"/>
    <n v="1000038790"/>
    <x v="18"/>
    <s v="0018965314Medley"/>
    <n v="4200023937"/>
    <n v="4600175943"/>
    <n v="12241789"/>
    <s v="R135B1002337"/>
    <s v="#89 STONE CO#17"/>
    <s v="0018965314Medley"/>
    <s v="WE"/>
    <m/>
    <m/>
    <s v="ML81"/>
    <n v="50"/>
  </r>
  <r>
    <x v="2"/>
    <n v="6421009002"/>
    <x v="2"/>
    <n v="125.6"/>
    <d v="2025-05-05T00:00:00"/>
    <d v="2025-05-01T00:00:00"/>
    <d v="2025-05-05T00:00:00"/>
    <s v="RMR134"/>
    <s v="Ready Mix Buena Vista"/>
    <m/>
    <m/>
    <s v="TARQUINOA"/>
    <n v="1000038790"/>
    <x v="18"/>
    <s v="0018933917Medley"/>
    <n v="4200023937"/>
    <n v="4600176213"/>
    <n v="12239554"/>
    <s v="R134B1001826"/>
    <s v="COMM CONC SCRG"/>
    <s v="0018933917Medley"/>
    <s v="WE"/>
    <m/>
    <m/>
    <s v="ML81"/>
    <n v="50"/>
  </r>
  <r>
    <x v="2"/>
    <n v="6421009002"/>
    <x v="2"/>
    <n v="137.22999999999999"/>
    <d v="2025-05-14T00:00:00"/>
    <d v="2025-05-14T00:00:00"/>
    <d v="2025-05-15T00:00:00"/>
    <s v="RMR134"/>
    <s v="Ready Mix Buena Vista"/>
    <m/>
    <m/>
    <s v="USBATCH01"/>
    <n v="1000038790"/>
    <x v="18"/>
    <s v="0019508654Medley"/>
    <n v="4200023937"/>
    <n v="4600192903"/>
    <n v="12283061"/>
    <s v="R134B1001826"/>
    <s v="COMM CONC SCRG"/>
    <s v="0019508654Medley"/>
    <s v="WE"/>
    <m/>
    <m/>
    <s v="ML81"/>
    <n v="50"/>
  </r>
  <r>
    <x v="8"/>
    <n v="6421009002"/>
    <x v="2"/>
    <n v="156.6"/>
    <d v="2025-05-05T00:00:00"/>
    <d v="2025-05-01T00:00:00"/>
    <d v="2025-05-05T00:00:00"/>
    <s v="RMR135"/>
    <s v="Ready Mix Ft Lauderdale"/>
    <m/>
    <m/>
    <s v="TARQUINOA"/>
    <n v="1000038790"/>
    <x v="18"/>
    <s v="0018964578Medley"/>
    <n v="4200023937"/>
    <n v="4600176860"/>
    <n v="12241682"/>
    <s v="R135B1001826"/>
    <s v="COMM CONC SCRG"/>
    <s v="0018964578Medley"/>
    <s v="WE"/>
    <m/>
    <m/>
    <s v="ML81"/>
    <n v="50"/>
  </r>
  <r>
    <x v="8"/>
    <n v="6421009002"/>
    <x v="2"/>
    <n v="160.22999999999999"/>
    <d v="2025-05-05T00:00:00"/>
    <d v="2025-05-01T00:00:00"/>
    <d v="2025-05-05T00:00:00"/>
    <s v="RMR135"/>
    <s v="Ready Mix Ft Lauderdale"/>
    <m/>
    <m/>
    <s v="TARQUINOA"/>
    <n v="1000038790"/>
    <x v="18"/>
    <s v="0018941611Medley"/>
    <n v="4200023937"/>
    <n v="4600176707"/>
    <n v="12240056"/>
    <s v="R135B1002337"/>
    <s v="#89 STONE CO#17"/>
    <s v="0018941611Medley"/>
    <s v="WE"/>
    <m/>
    <m/>
    <s v="ML81"/>
    <n v="50"/>
  </r>
  <r>
    <x v="2"/>
    <n v="6421009002"/>
    <x v="2"/>
    <n v="131.41999999999999"/>
    <d v="2025-05-01T00:00:00"/>
    <d v="2025-05-01T00:00:00"/>
    <d v="2025-05-01T00:00:00"/>
    <s v="RMR134"/>
    <s v="Ready Mix Buena Vista"/>
    <m/>
    <m/>
    <s v="USBATCH01"/>
    <n v="1000038790"/>
    <x v="18"/>
    <s v="0019410131Medley"/>
    <n v="4200023937"/>
    <n v="4600173538"/>
    <n v="12276042"/>
    <s v="R134B1001826"/>
    <s v="COMM CONC SCRG"/>
    <s v="0019410131Medley"/>
    <s v="WE"/>
    <m/>
    <m/>
    <s v="ML81"/>
    <n v="50"/>
  </r>
  <r>
    <x v="2"/>
    <n v="6421009002"/>
    <x v="2"/>
    <n v="-0.78"/>
    <d v="2025-03-14T00:00:00"/>
    <d v="2025-05-05T00:00:00"/>
    <d v="2025-05-05T00:00:00"/>
    <s v="RMR134"/>
    <s v="Ready Mix Buena Vista"/>
    <m/>
    <m/>
    <s v="FERNANDEZN"/>
    <m/>
    <x v="4"/>
    <s v="* OVERLAND CARRIERS INC"/>
    <n v="4200023937"/>
    <n v="6000025326"/>
    <n v="248634"/>
    <s v="R134B1002337"/>
    <s v="#89 STONE CO#17"/>
    <m/>
    <s v="RE"/>
    <m/>
    <m/>
    <s v="MIRO"/>
    <n v="50"/>
  </r>
  <r>
    <x v="8"/>
    <n v="6421009002"/>
    <x v="2"/>
    <n v="82.33"/>
    <d v="2025-05-04T00:00:00"/>
    <d v="2025-05-01T00:00:00"/>
    <d v="2025-05-04T00:00:00"/>
    <s v="RMR140"/>
    <s v="Ready Mix Portable Plant 24-495"/>
    <m/>
    <m/>
    <s v="TARQUINOA"/>
    <n v="1000038790"/>
    <x v="18"/>
    <s v="0018932890Medley"/>
    <n v="4200023937"/>
    <n v="4600175823"/>
    <n v="12239407"/>
    <s v="R140B1001826"/>
    <s v="COMM  CONC SCRG"/>
    <s v="0018932890Medley"/>
    <s v="WE"/>
    <m/>
    <m/>
    <s v="ML81"/>
    <n v="50"/>
  </r>
  <r>
    <x v="2"/>
    <n v="6421009002"/>
    <x v="2"/>
    <n v="143.11000000000001"/>
    <d v="2025-05-09T00:00:00"/>
    <d v="2025-05-08T00:00:00"/>
    <d v="2025-05-10T00:00:00"/>
    <s v="RMR134"/>
    <s v="Ready Mix Buena Vista"/>
    <m/>
    <m/>
    <s v="USBATCH01"/>
    <n v="1000038790"/>
    <x v="18"/>
    <s v="0019466707Medley"/>
    <n v="4200023937"/>
    <n v="4600184866"/>
    <n v="12279933"/>
    <s v="R134B1001835"/>
    <s v="ASTM #57 CO#10"/>
    <s v="0019466707Medley"/>
    <s v="WE"/>
    <m/>
    <m/>
    <s v="ML81"/>
    <n v="50"/>
  </r>
  <r>
    <x v="2"/>
    <n v="6421009002"/>
    <x v="2"/>
    <n v="142.25"/>
    <d v="2025-05-09T00:00:00"/>
    <d v="2025-05-08T00:00:00"/>
    <d v="2025-05-10T00:00:00"/>
    <s v="RMR134"/>
    <s v="Ready Mix Buena Vista"/>
    <m/>
    <m/>
    <s v="USBATCH01"/>
    <n v="1000038790"/>
    <x v="18"/>
    <s v="0019466698Medley"/>
    <n v="4200023937"/>
    <n v="4600184861"/>
    <n v="12279938"/>
    <s v="R134B1002337"/>
    <s v="#89 STONE CO#17"/>
    <s v="0019466698Medley"/>
    <s v="WE"/>
    <m/>
    <m/>
    <s v="ML81"/>
    <n v="50"/>
  </r>
  <r>
    <x v="2"/>
    <n v="6421009002"/>
    <x v="2"/>
    <n v="127.66"/>
    <d v="2025-05-05T00:00:00"/>
    <d v="2025-05-01T00:00:00"/>
    <d v="2025-05-05T00:00:00"/>
    <s v="RMR134"/>
    <s v="Ready Mix Buena Vista"/>
    <m/>
    <m/>
    <s v="TARQUINOA"/>
    <n v="1000038790"/>
    <x v="18"/>
    <s v="0018942814Medley"/>
    <n v="4200023937"/>
    <n v="4600176302"/>
    <n v="12240159"/>
    <s v="R134B1001826"/>
    <s v="COMM CONC SCRG"/>
    <s v="0018942814Medley"/>
    <s v="WE"/>
    <m/>
    <m/>
    <s v="ML81"/>
    <n v="50"/>
  </r>
  <r>
    <x v="2"/>
    <n v="6421009002"/>
    <x v="2"/>
    <n v="-130.44999999999999"/>
    <d v="2025-05-05T00:00:00"/>
    <d v="2025-05-01T00:00:00"/>
    <d v="2025-05-13T00:00:00"/>
    <s v="RMR134"/>
    <s v="Ready Mix Buena Vista"/>
    <m/>
    <m/>
    <s v="TARQUINOA"/>
    <n v="1000038790"/>
    <x v="18"/>
    <s v="0018969395Medley"/>
    <n v="4200023937"/>
    <n v="4600189774"/>
    <n v="12242133"/>
    <s v="R134B1001826"/>
    <s v="COMM CONC SCRG"/>
    <s v="0018969395Medley"/>
    <s v="WE"/>
    <m/>
    <m/>
    <s v="ML81"/>
    <n v="50"/>
  </r>
  <r>
    <x v="2"/>
    <n v="6421009002"/>
    <x v="2"/>
    <n v="137.69999999999999"/>
    <d v="2025-05-05T00:00:00"/>
    <d v="2025-05-01T00:00:00"/>
    <d v="2025-05-05T00:00:00"/>
    <s v="RMR134"/>
    <s v="Ready Mix Buena Vista"/>
    <m/>
    <m/>
    <s v="TARQUINOA"/>
    <n v="1000038790"/>
    <x v="18"/>
    <s v="0018969000Medley"/>
    <n v="4200023937"/>
    <n v="4600176598"/>
    <n v="12242082"/>
    <s v="R134B1001826"/>
    <s v="COMM CONC SCRG"/>
    <s v="0018969000Medley"/>
    <s v="WE"/>
    <m/>
    <m/>
    <s v="ML81"/>
    <n v="50"/>
  </r>
  <r>
    <x v="2"/>
    <n v="6421009002"/>
    <x v="2"/>
    <n v="127.39"/>
    <d v="2025-05-05T00:00:00"/>
    <d v="2025-05-01T00:00:00"/>
    <d v="2025-05-05T00:00:00"/>
    <s v="RMR134"/>
    <s v="Ready Mix Buena Vista"/>
    <m/>
    <m/>
    <s v="TARQUINOA"/>
    <n v="1000038790"/>
    <x v="18"/>
    <s v="0018943665Medley"/>
    <n v="4200023937"/>
    <n v="4600176326"/>
    <n v="12240244"/>
    <s v="R134B1001826"/>
    <s v="COMM CONC SCRG"/>
    <s v="0018943665Medley"/>
    <s v="WE"/>
    <m/>
    <m/>
    <s v="ML81"/>
    <n v="50"/>
  </r>
  <r>
    <x v="8"/>
    <n v="6421009002"/>
    <x v="2"/>
    <n v="94.71"/>
    <d v="2025-05-04T00:00:00"/>
    <d v="2025-05-01T00:00:00"/>
    <d v="2025-05-04T00:00:00"/>
    <s v="RMR140"/>
    <s v="Ready Mix Portable Plant 24-495"/>
    <m/>
    <m/>
    <s v="TARQUINOA"/>
    <n v="1000038790"/>
    <x v="18"/>
    <s v="0018968565Medley"/>
    <n v="4200023937"/>
    <n v="4600175881"/>
    <n v="12242036"/>
    <s v="R140B1001826"/>
    <s v="COMM  CONC SCRG"/>
    <s v="0018968565Medley"/>
    <s v="WE"/>
    <m/>
    <m/>
    <s v="ML81"/>
    <n v="50"/>
  </r>
  <r>
    <x v="8"/>
    <n v="6421009002"/>
    <x v="2"/>
    <n v="161.35"/>
    <d v="2025-05-06T00:00:00"/>
    <d v="2025-05-06T00:00:00"/>
    <d v="2025-05-06T00:00:00"/>
    <s v="RMR135"/>
    <s v="Ready Mix Ft Lauderdale"/>
    <m/>
    <m/>
    <s v="USBATCH01"/>
    <n v="1000038790"/>
    <x v="18"/>
    <s v="0019447468Medley"/>
    <n v="4200023937"/>
    <n v="4600179927"/>
    <n v="12278677"/>
    <s v="R135B1001835"/>
    <s v="ASTM #57 CO#10"/>
    <s v="0019447468Medley"/>
    <s v="WE"/>
    <m/>
    <m/>
    <s v="ML81"/>
    <n v="50"/>
  </r>
  <r>
    <x v="2"/>
    <n v="6421009002"/>
    <x v="2"/>
    <n v="134.18"/>
    <d v="2025-05-05T00:00:00"/>
    <d v="2025-05-01T00:00:00"/>
    <d v="2025-05-05T00:00:00"/>
    <s v="RMR134"/>
    <s v="Ready Mix Buena Vista"/>
    <m/>
    <m/>
    <s v="TARQUINOA"/>
    <n v="1000038790"/>
    <x v="18"/>
    <s v="0018968335Medley"/>
    <n v="4200023937"/>
    <n v="4600176563"/>
    <n v="12242021"/>
    <s v="R134B1001826"/>
    <s v="COMM CONC SCRG"/>
    <s v="0018968335Medley"/>
    <s v="WE"/>
    <m/>
    <m/>
    <s v="ML81"/>
    <n v="50"/>
  </r>
  <r>
    <x v="8"/>
    <n v="6421009002"/>
    <x v="2"/>
    <n v="162.12"/>
    <d v="2025-05-05T00:00:00"/>
    <d v="2025-05-01T00:00:00"/>
    <d v="2025-05-05T00:00:00"/>
    <s v="RMR135"/>
    <s v="Ready Mix Ft Lauderdale"/>
    <m/>
    <m/>
    <s v="TARQUINOA"/>
    <n v="1000038790"/>
    <x v="18"/>
    <s v="0018952141Medley"/>
    <n v="4200023937"/>
    <n v="4600176795"/>
    <n v="12240747"/>
    <s v="R135B1001826"/>
    <s v="COMM CONC SCRG"/>
    <s v="0018952141Medley"/>
    <s v="WE"/>
    <m/>
    <m/>
    <s v="ML81"/>
    <n v="50"/>
  </r>
  <r>
    <x v="2"/>
    <n v="6421009002"/>
    <x v="2"/>
    <n v="127.52"/>
    <d v="2025-05-05T00:00:00"/>
    <d v="2025-05-01T00:00:00"/>
    <d v="2025-05-05T00:00:00"/>
    <s v="RMR134"/>
    <s v="Ready Mix Buena Vista"/>
    <m/>
    <m/>
    <s v="TARQUINOA"/>
    <n v="1000038790"/>
    <x v="18"/>
    <s v="0018942477Medley"/>
    <n v="4200023937"/>
    <n v="4600176359"/>
    <n v="12240132"/>
    <s v="R134B1001826"/>
    <s v="COMM CONC SCRG"/>
    <s v="0018942477Medley"/>
    <s v="WE"/>
    <m/>
    <m/>
    <s v="ML81"/>
    <n v="50"/>
  </r>
  <r>
    <x v="2"/>
    <n v="6421009002"/>
    <x v="2"/>
    <n v="125.96"/>
    <d v="2025-05-13T00:00:00"/>
    <d v="2025-05-01T00:00:00"/>
    <d v="2025-05-13T00:00:00"/>
    <s v="RMR134"/>
    <s v="Ready Mix Buena Vista"/>
    <m/>
    <m/>
    <s v="TARQUINOA"/>
    <n v="1000038790"/>
    <x v="18"/>
    <s v="0018963669Medley"/>
    <n v="4200023937"/>
    <n v="4600189645"/>
    <n v="12241583"/>
    <s v="R134B1001826"/>
    <s v="COMM CONC SCRG"/>
    <s v="0018963669Medley"/>
    <s v="WE"/>
    <m/>
    <m/>
    <s v="ML81"/>
    <n v="50"/>
  </r>
  <r>
    <x v="8"/>
    <n v="6421009002"/>
    <x v="2"/>
    <n v="162.18"/>
    <d v="2025-05-05T00:00:00"/>
    <d v="2025-05-01T00:00:00"/>
    <d v="2025-05-05T00:00:00"/>
    <s v="RMR135"/>
    <s v="Ready Mix Ft Lauderdale"/>
    <m/>
    <m/>
    <s v="TARQUINOA"/>
    <n v="1000038790"/>
    <x v="18"/>
    <s v="0018965194Medley"/>
    <n v="4200023937"/>
    <n v="4600176858"/>
    <n v="12241760"/>
    <s v="R135B1001826"/>
    <s v="COMM CONC SCRG"/>
    <s v="0018965194Medley"/>
    <s v="WE"/>
    <m/>
    <m/>
    <s v="ML81"/>
    <n v="50"/>
  </r>
  <r>
    <x v="8"/>
    <n v="6421009002"/>
    <x v="2"/>
    <n v="156.96"/>
    <d v="2025-05-05T00:00:00"/>
    <d v="2025-05-01T00:00:00"/>
    <d v="2025-05-05T00:00:00"/>
    <s v="RMR135"/>
    <s v="Ready Mix Ft Lauderdale"/>
    <m/>
    <m/>
    <s v="TARQUINOA"/>
    <n v="1000038790"/>
    <x v="18"/>
    <s v="0018933677Medley"/>
    <n v="4200023937"/>
    <n v="4600176764"/>
    <n v="12239507"/>
    <s v="R135B1001826"/>
    <s v="COMM CONC SCRG"/>
    <s v="0018933677Medley"/>
    <s v="WE"/>
    <m/>
    <m/>
    <s v="ML81"/>
    <n v="50"/>
  </r>
  <r>
    <x v="8"/>
    <n v="6421009002"/>
    <x v="2"/>
    <n v="164.95"/>
    <d v="2025-05-05T00:00:00"/>
    <d v="2025-05-01T00:00:00"/>
    <d v="2025-05-05T00:00:00"/>
    <s v="RMR135"/>
    <s v="Ready Mix Ft Lauderdale"/>
    <m/>
    <m/>
    <s v="TARQUINOA"/>
    <n v="1000038790"/>
    <x v="18"/>
    <s v="0018952263Medley"/>
    <n v="4200023937"/>
    <n v="4600176631"/>
    <n v="12240754"/>
    <s v="R135B1001826"/>
    <s v="COMM CONC SCRG"/>
    <s v="0018952263Medley"/>
    <s v="WE"/>
    <m/>
    <m/>
    <s v="ML81"/>
    <n v="50"/>
  </r>
  <r>
    <x v="8"/>
    <n v="6421009002"/>
    <x v="2"/>
    <n v="151.87"/>
    <d v="2025-05-06T00:00:00"/>
    <d v="2025-05-06T00:00:00"/>
    <d v="2025-05-06T00:00:00"/>
    <s v="RMR135"/>
    <s v="Ready Mix Ft Lauderdale"/>
    <m/>
    <m/>
    <s v="USBATCH01"/>
    <n v="1000038790"/>
    <x v="18"/>
    <s v="0019447647Medley"/>
    <n v="4200023937"/>
    <n v="4600179961"/>
    <n v="12278700"/>
    <s v="R135B1001835"/>
    <s v="ASTM #57 CO#10"/>
    <s v="0019447647Medley"/>
    <s v="WE"/>
    <m/>
    <m/>
    <s v="ML81"/>
    <n v="50"/>
  </r>
  <r>
    <x v="8"/>
    <n v="6421009002"/>
    <x v="2"/>
    <n v="229.78"/>
    <d v="2025-05-04T00:00:00"/>
    <d v="2025-05-01T00:00:00"/>
    <d v="2025-05-04T00:00:00"/>
    <s v="RMR131"/>
    <s v="Ready Mix Delray Beach"/>
    <m/>
    <m/>
    <s v="TARQUINOA"/>
    <n v="1000038790"/>
    <x v="18"/>
    <s v="0018935386Medley"/>
    <n v="4200023937"/>
    <n v="4600175905"/>
    <n v="12239786"/>
    <s v="R131B1001826"/>
    <s v="COMM CONC SCRG"/>
    <s v="0018935386Medley"/>
    <s v="WE"/>
    <m/>
    <m/>
    <s v="ML81"/>
    <n v="50"/>
  </r>
  <r>
    <x v="2"/>
    <n v="6421009002"/>
    <x v="2"/>
    <n v="-135.07"/>
    <d v="2025-05-05T00:00:00"/>
    <d v="2025-05-01T00:00:00"/>
    <d v="2025-05-13T00:00:00"/>
    <s v="RMR134"/>
    <s v="Ready Mix Buena Vista"/>
    <m/>
    <m/>
    <s v="TARQUINOA"/>
    <n v="1000038790"/>
    <x v="18"/>
    <s v="0018943475Medley"/>
    <n v="4200023937"/>
    <n v="4600189524"/>
    <n v="12240229"/>
    <s v="R134B1001826"/>
    <s v="COMM CONC SCRG"/>
    <s v="0018943475Medley"/>
    <s v="WE"/>
    <m/>
    <m/>
    <s v="ML81"/>
    <n v="50"/>
  </r>
  <r>
    <x v="2"/>
    <n v="6421009002"/>
    <x v="2"/>
    <n v="127.87"/>
    <d v="2025-05-04T00:00:00"/>
    <d v="2025-05-01T00:00:00"/>
    <d v="2025-05-04T00:00:00"/>
    <s v="RMR134"/>
    <s v="Ready Mix Buena Vista"/>
    <m/>
    <m/>
    <s v="TARQUINOA"/>
    <n v="1000038790"/>
    <x v="18"/>
    <s v="0018970763Medley"/>
    <n v="4200023937"/>
    <n v="4600175810"/>
    <n v="12242319"/>
    <s v="R134B1002337"/>
    <s v="#89 STONE CO#17"/>
    <s v="0018970763Medley"/>
    <s v="WE"/>
    <m/>
    <m/>
    <s v="ML81"/>
    <n v="50"/>
  </r>
  <r>
    <x v="8"/>
    <n v="6421009002"/>
    <x v="2"/>
    <n v="78.05"/>
    <d v="2025-05-04T00:00:00"/>
    <d v="2025-05-01T00:00:00"/>
    <d v="2025-05-04T00:00:00"/>
    <s v="RMR140"/>
    <s v="Ready Mix Portable Plant 24-495"/>
    <m/>
    <m/>
    <s v="TARQUINOA"/>
    <n v="1000038790"/>
    <x v="18"/>
    <s v="0018960242Medley"/>
    <n v="4200023937"/>
    <n v="4600175867"/>
    <n v="12241246"/>
    <s v="R140B1001826"/>
    <s v="COMM  CONC SCRG"/>
    <s v="0018960242Medley"/>
    <s v="WE"/>
    <m/>
    <m/>
    <s v="ML81"/>
    <n v="50"/>
  </r>
  <r>
    <x v="2"/>
    <n v="6421009002"/>
    <x v="2"/>
    <n v="131.1"/>
    <d v="2025-05-13T00:00:00"/>
    <d v="2025-05-13T00:00:00"/>
    <d v="2025-05-14T00:00:00"/>
    <s v="RMR134"/>
    <s v="Ready Mix Buena Vista"/>
    <m/>
    <m/>
    <s v="USBATCH01"/>
    <n v="1000038790"/>
    <x v="18"/>
    <s v="0019497847Medley"/>
    <n v="4200023937"/>
    <n v="4600190881"/>
    <n v="12282094"/>
    <s v="R134B1001826"/>
    <s v="COMM CONC SCRG"/>
    <s v="0019497847Medley"/>
    <s v="WE"/>
    <m/>
    <m/>
    <s v="ML81"/>
    <n v="50"/>
  </r>
  <r>
    <x v="8"/>
    <n v="6421009002"/>
    <x v="2"/>
    <n v="76.849999999999994"/>
    <d v="2025-05-04T00:00:00"/>
    <d v="2025-05-01T00:00:00"/>
    <d v="2025-05-04T00:00:00"/>
    <s v="RMR140"/>
    <s v="Ready Mix Portable Plant 24-495"/>
    <m/>
    <m/>
    <s v="TARQUINOA"/>
    <n v="1000038790"/>
    <x v="18"/>
    <s v="0018952511Medley"/>
    <n v="4200023937"/>
    <n v="4600175825"/>
    <n v="12240783"/>
    <s v="R140B1001826"/>
    <s v="COMM  CONC SCRG"/>
    <s v="0018952511Medley"/>
    <s v="WE"/>
    <m/>
    <m/>
    <s v="ML81"/>
    <n v="50"/>
  </r>
  <r>
    <x v="2"/>
    <n v="6421009002"/>
    <x v="2"/>
    <n v="-132.97999999999999"/>
    <d v="2025-05-05T00:00:00"/>
    <d v="2025-05-01T00:00:00"/>
    <d v="2025-05-13T00:00:00"/>
    <s v="RMR134"/>
    <s v="Ready Mix Buena Vista"/>
    <m/>
    <m/>
    <s v="TARQUINOA"/>
    <n v="1000038790"/>
    <x v="18"/>
    <s v="0018959674Medley"/>
    <n v="4200023937"/>
    <n v="4600189649"/>
    <n v="12241218"/>
    <s v="R134B1001826"/>
    <s v="COMM CONC SCRG"/>
    <s v="0018959674Medley"/>
    <s v="WE"/>
    <m/>
    <m/>
    <s v="ML81"/>
    <n v="50"/>
  </r>
  <r>
    <x v="2"/>
    <n v="6421009002"/>
    <x v="2"/>
    <n v="-136.5"/>
    <d v="2025-05-05T00:00:00"/>
    <d v="2025-05-01T00:00:00"/>
    <d v="2025-05-13T00:00:00"/>
    <s v="RMR134"/>
    <s v="Ready Mix Buena Vista"/>
    <m/>
    <m/>
    <s v="TARQUINOA"/>
    <n v="1000038790"/>
    <x v="18"/>
    <s v="0018965812Medley"/>
    <n v="4200023937"/>
    <n v="4600189709"/>
    <n v="12241870"/>
    <s v="R134B1001826"/>
    <s v="COMM CONC SCRG"/>
    <s v="0018965812Medley"/>
    <s v="WE"/>
    <m/>
    <m/>
    <s v="ML81"/>
    <n v="50"/>
  </r>
  <r>
    <x v="2"/>
    <n v="6421009002"/>
    <x v="2"/>
    <n v="127.56"/>
    <d v="2025-05-13T00:00:00"/>
    <d v="2025-05-13T00:00:00"/>
    <d v="2025-05-13T00:00:00"/>
    <s v="RMR134"/>
    <s v="Ready Mix Buena Vista"/>
    <m/>
    <m/>
    <s v="USBATCH01"/>
    <n v="1000038790"/>
    <x v="18"/>
    <s v="0019497484Medley"/>
    <n v="4200023937"/>
    <n v="4600190357"/>
    <n v="12282058"/>
    <s v="R134B1001826"/>
    <s v="COMM CONC SCRG"/>
    <s v="0019497484Medley"/>
    <s v="WE"/>
    <m/>
    <m/>
    <s v="ML81"/>
    <n v="50"/>
  </r>
  <r>
    <x v="2"/>
    <n v="6421009002"/>
    <x v="2"/>
    <n v="126.66"/>
    <d v="2025-05-05T00:00:00"/>
    <d v="2025-05-01T00:00:00"/>
    <d v="2025-05-05T00:00:00"/>
    <s v="RMR134"/>
    <s v="Ready Mix Buena Vista"/>
    <m/>
    <m/>
    <s v="TARQUINOA"/>
    <n v="1000038790"/>
    <x v="18"/>
    <s v="0018965547Medley"/>
    <n v="4200023937"/>
    <n v="4600176544"/>
    <n v="12241828"/>
    <s v="R134B1001826"/>
    <s v="COMM CONC SCRG"/>
    <s v="0018965547Medley"/>
    <s v="WE"/>
    <m/>
    <m/>
    <s v="ML81"/>
    <n v="50"/>
  </r>
  <r>
    <x v="2"/>
    <n v="6421009002"/>
    <x v="2"/>
    <n v="142.46"/>
    <d v="2025-05-09T00:00:00"/>
    <d v="2025-05-09T00:00:00"/>
    <d v="2025-05-10T00:00:00"/>
    <s v="RMR134"/>
    <s v="Ready Mix Buena Vista"/>
    <m/>
    <m/>
    <s v="USBATCH01"/>
    <n v="1000038790"/>
    <x v="18"/>
    <s v="0019473457Medley"/>
    <n v="4200023937"/>
    <n v="4600186262"/>
    <n v="12280458"/>
    <s v="R134B1001835"/>
    <s v="ASTM #57 CO#10"/>
    <s v="0019473457Medley"/>
    <s v="WE"/>
    <m/>
    <m/>
    <s v="ML81"/>
    <n v="50"/>
  </r>
  <r>
    <x v="8"/>
    <n v="6421009002"/>
    <x v="2"/>
    <n v="198.66"/>
    <d v="2025-05-02T00:00:00"/>
    <d v="2025-05-02T00:00:00"/>
    <d v="2025-05-02T00:00:00"/>
    <s v="RMR135"/>
    <s v="Ready Mix Ft Lauderdale"/>
    <m/>
    <m/>
    <s v="USBATCH01"/>
    <n v="1000038790"/>
    <x v="18"/>
    <s v="0019421285Medley"/>
    <n v="4200023937"/>
    <n v="4600174420"/>
    <n v="12276989"/>
    <s v="R135B1001835"/>
    <s v="ASTM #57 CO#10"/>
    <s v="0019421285Medley"/>
    <s v="WE"/>
    <m/>
    <m/>
    <s v="ML81"/>
    <n v="50"/>
  </r>
  <r>
    <x v="2"/>
    <n v="6421009002"/>
    <x v="2"/>
    <n v="132.91"/>
    <d v="2025-05-05T00:00:00"/>
    <d v="2025-05-01T00:00:00"/>
    <d v="2025-05-05T00:00:00"/>
    <s v="RMR134"/>
    <s v="Ready Mix Buena Vista"/>
    <m/>
    <m/>
    <s v="TARQUINOA"/>
    <n v="1000038790"/>
    <x v="18"/>
    <s v="0018940444Medley"/>
    <n v="4200023937"/>
    <n v="4600176331"/>
    <n v="12239961"/>
    <s v="R134B1001826"/>
    <s v="COMM CONC SCRG"/>
    <s v="0018940444Medley"/>
    <s v="WE"/>
    <m/>
    <m/>
    <s v="ML81"/>
    <n v="50"/>
  </r>
  <r>
    <x v="8"/>
    <n v="6421009002"/>
    <x v="2"/>
    <n v="159.36000000000001"/>
    <d v="2025-05-05T00:00:00"/>
    <d v="2025-05-01T00:00:00"/>
    <d v="2025-05-05T00:00:00"/>
    <s v="RMR135"/>
    <s v="Ready Mix Ft Lauderdale"/>
    <m/>
    <m/>
    <s v="TARQUINOA"/>
    <n v="1000038790"/>
    <x v="18"/>
    <s v="0018961391Medley"/>
    <n v="4200023937"/>
    <n v="4600176873"/>
    <n v="12241326"/>
    <s v="R135B1001826"/>
    <s v="COMM CONC SCRG"/>
    <s v="0018961391Medley"/>
    <s v="WE"/>
    <m/>
    <m/>
    <s v="ML81"/>
    <n v="50"/>
  </r>
  <r>
    <x v="8"/>
    <n v="6421009002"/>
    <x v="2"/>
    <n v="212.65"/>
    <d v="2025-05-05T00:00:00"/>
    <d v="2025-05-01T00:00:00"/>
    <d v="2025-05-05T00:00:00"/>
    <s v="RMR135"/>
    <s v="Ready Mix Ft Lauderdale"/>
    <m/>
    <m/>
    <s v="TARQUINOA"/>
    <n v="1000038790"/>
    <x v="18"/>
    <s v="0018941252Medley"/>
    <n v="4200023937"/>
    <n v="4600176709"/>
    <n v="12240028"/>
    <s v="R135B1001835"/>
    <s v="ASTM #57 CO#10"/>
    <s v="0018941252Medley"/>
    <s v="WE"/>
    <m/>
    <m/>
    <s v="ML81"/>
    <n v="50"/>
  </r>
  <r>
    <x v="2"/>
    <n v="6421009002"/>
    <x v="2"/>
    <n v="128.85"/>
    <d v="2025-05-05T00:00:00"/>
    <d v="2025-05-01T00:00:00"/>
    <d v="2025-05-05T00:00:00"/>
    <s v="RMR134"/>
    <s v="Ready Mix Buena Vista"/>
    <m/>
    <m/>
    <s v="TARQUINOA"/>
    <n v="1000038790"/>
    <x v="18"/>
    <s v="0018970781Medley"/>
    <n v="4200023937"/>
    <n v="4600176596"/>
    <n v="12242324"/>
    <s v="R134B1001826"/>
    <s v="COMM CONC SCRG"/>
    <s v="0018970781Medley"/>
    <s v="WE"/>
    <m/>
    <m/>
    <s v="ML81"/>
    <n v="50"/>
  </r>
  <r>
    <x v="2"/>
    <n v="6421009002"/>
    <x v="2"/>
    <n v="129.59"/>
    <d v="2025-05-13T00:00:00"/>
    <d v="2025-05-01T00:00:00"/>
    <d v="2025-05-13T00:00:00"/>
    <s v="RMR134"/>
    <s v="Ready Mix Buena Vista"/>
    <m/>
    <m/>
    <s v="TARQUINOA"/>
    <n v="1000038790"/>
    <x v="18"/>
    <s v="0018970955Medley"/>
    <n v="4200023937"/>
    <n v="4600189773"/>
    <n v="12242347"/>
    <s v="R134B1001826"/>
    <s v="COMM CONC SCRG"/>
    <s v="0018970955Medley"/>
    <s v="WE"/>
    <m/>
    <m/>
    <s v="ML81"/>
    <n v="50"/>
  </r>
  <r>
    <x v="2"/>
    <n v="6421009002"/>
    <x v="2"/>
    <n v="145.81"/>
    <d v="2025-05-13T00:00:00"/>
    <d v="2025-05-01T00:00:00"/>
    <d v="2025-05-13T00:00:00"/>
    <s v="RMR134"/>
    <s v="Ready Mix Buena Vista"/>
    <m/>
    <m/>
    <s v="TARQUINOA"/>
    <n v="1000038790"/>
    <x v="18"/>
    <s v="0018970945Medley"/>
    <n v="4200023937"/>
    <n v="4600189754"/>
    <n v="12242338"/>
    <s v="R134B1001826"/>
    <s v="COMM CONC SCRG"/>
    <s v="0018970945Medley"/>
    <s v="WE"/>
    <m/>
    <m/>
    <s v="ML81"/>
    <n v="50"/>
  </r>
  <r>
    <x v="8"/>
    <n v="6421009002"/>
    <x v="2"/>
    <n v="307.10000000000002"/>
    <d v="2025-05-04T00:00:00"/>
    <d v="2025-05-01T00:00:00"/>
    <d v="2025-05-04T00:00:00"/>
    <s v="RMR131"/>
    <s v="Ready Mix Delray Beach"/>
    <m/>
    <m/>
    <s v="TARQUINOA"/>
    <n v="1000038790"/>
    <x v="18"/>
    <s v="0018942684Medley"/>
    <n v="4200023937"/>
    <n v="4600175925"/>
    <n v="12240152"/>
    <s v="R131B1001826"/>
    <s v="COMM CONC SCRG"/>
    <s v="0018942684Medley"/>
    <s v="WE"/>
    <m/>
    <m/>
    <s v="ML81"/>
    <n v="50"/>
  </r>
  <r>
    <x v="2"/>
    <n v="6421009002"/>
    <x v="2"/>
    <n v="129.19"/>
    <d v="2025-05-05T00:00:00"/>
    <d v="2025-05-01T00:00:00"/>
    <d v="2025-05-05T00:00:00"/>
    <s v="RMR134"/>
    <s v="Ready Mix Buena Vista"/>
    <m/>
    <m/>
    <s v="TARQUINOA"/>
    <n v="1000038790"/>
    <x v="18"/>
    <s v="0018969406Medley"/>
    <n v="4200023937"/>
    <n v="4600176546"/>
    <n v="12242141"/>
    <s v="R134B1001826"/>
    <s v="COMM CONC SCRG"/>
    <s v="0018969406Medley"/>
    <s v="WE"/>
    <m/>
    <m/>
    <s v="ML81"/>
    <n v="50"/>
  </r>
  <r>
    <x v="2"/>
    <n v="6421009002"/>
    <x v="2"/>
    <n v="-123.47"/>
    <d v="2025-05-05T00:00:00"/>
    <d v="2025-05-01T00:00:00"/>
    <d v="2025-05-13T00:00:00"/>
    <s v="RMR134"/>
    <s v="Ready Mix Buena Vista"/>
    <m/>
    <m/>
    <s v="TARQUINOA"/>
    <n v="1000038790"/>
    <x v="18"/>
    <s v="0018940742Medley"/>
    <n v="4200023937"/>
    <n v="4600189500"/>
    <n v="12239986"/>
    <s v="R134B1001826"/>
    <s v="COMM CONC SCRG"/>
    <s v="0018940742Medley"/>
    <s v="WE"/>
    <m/>
    <m/>
    <s v="ML81"/>
    <n v="50"/>
  </r>
  <r>
    <x v="2"/>
    <n v="6421009002"/>
    <x v="2"/>
    <n v="128.97"/>
    <d v="2025-05-15T00:00:00"/>
    <d v="2025-05-15T00:00:00"/>
    <d v="2025-05-16T00:00:00"/>
    <s v="RMR134"/>
    <s v="Ready Mix Buena Vista"/>
    <m/>
    <m/>
    <s v="USBATCH01"/>
    <n v="1000038790"/>
    <x v="18"/>
    <s v="0019516531Medley"/>
    <n v="4200023937"/>
    <n v="4600195091"/>
    <n v="12283516"/>
    <s v="R134B1002337"/>
    <s v="#89 STONE CO#17"/>
    <s v="0019516531Medley"/>
    <s v="WE"/>
    <m/>
    <m/>
    <s v="ML81"/>
    <n v="50"/>
  </r>
  <r>
    <x v="8"/>
    <n v="6421009002"/>
    <x v="2"/>
    <n v="184.08"/>
    <d v="2025-05-12T00:00:00"/>
    <d v="2025-05-12T00:00:00"/>
    <d v="2025-05-13T00:00:00"/>
    <s v="RMR135"/>
    <s v="Ready Mix Ft Lauderdale"/>
    <m/>
    <m/>
    <s v="USBATCH01"/>
    <n v="1000038790"/>
    <x v="18"/>
    <s v="0019491191Medley"/>
    <n v="4200023937"/>
    <n v="4600188737"/>
    <n v="12281754"/>
    <s v="R135B1001835"/>
    <s v="ASTM #57 CO#10"/>
    <s v="0019491191Medley"/>
    <s v="WE"/>
    <m/>
    <m/>
    <s v="ML81"/>
    <n v="50"/>
  </r>
  <r>
    <x v="2"/>
    <n v="6421009002"/>
    <x v="2"/>
    <n v="145.44999999999999"/>
    <d v="2025-05-09T00:00:00"/>
    <d v="2025-05-09T00:00:00"/>
    <d v="2025-05-10T00:00:00"/>
    <s v="RMR134"/>
    <s v="Ready Mix Buena Vista"/>
    <m/>
    <m/>
    <s v="USBATCH01"/>
    <n v="1000038790"/>
    <x v="18"/>
    <s v="0019476159Medley"/>
    <n v="4200023937"/>
    <n v="4600186358"/>
    <n v="12280666"/>
    <s v="R134B1001826"/>
    <s v="COMM CONC SCRG"/>
    <s v="0019476159Medley"/>
    <s v="WE"/>
    <m/>
    <m/>
    <s v="ML81"/>
    <n v="50"/>
  </r>
  <r>
    <x v="2"/>
    <n v="6421009002"/>
    <x v="2"/>
    <n v="149.54"/>
    <d v="2025-05-02T00:00:00"/>
    <d v="2025-05-02T00:00:00"/>
    <d v="2025-05-02T00:00:00"/>
    <s v="RMR134"/>
    <s v="Ready Mix Buena Vista"/>
    <m/>
    <m/>
    <s v="USBATCH01"/>
    <n v="1000038790"/>
    <x v="18"/>
    <s v="0019418051Medley"/>
    <n v="4200023937"/>
    <n v="4600174663"/>
    <n v="12276739"/>
    <s v="R134B1001826"/>
    <s v="COMM CONC SCRG"/>
    <s v="0019418051Medley"/>
    <s v="WE"/>
    <m/>
    <m/>
    <s v="ML81"/>
    <n v="50"/>
  </r>
  <r>
    <x v="2"/>
    <n v="6421009002"/>
    <x v="2"/>
    <n v="127.06"/>
    <d v="2025-05-05T00:00:00"/>
    <d v="2025-05-01T00:00:00"/>
    <d v="2025-05-05T00:00:00"/>
    <s v="RMR134"/>
    <s v="Ready Mix Buena Vista"/>
    <m/>
    <m/>
    <s v="TARQUINOA"/>
    <n v="1000038790"/>
    <x v="18"/>
    <s v="0018967978Medley"/>
    <n v="4200023937"/>
    <n v="4600176573"/>
    <n v="12241996"/>
    <s v="R134B1001826"/>
    <s v="COMM CONC SCRG"/>
    <s v="0018967978Medley"/>
    <s v="WE"/>
    <m/>
    <m/>
    <s v="ML81"/>
    <n v="50"/>
  </r>
  <r>
    <x v="2"/>
    <n v="6421009002"/>
    <x v="2"/>
    <n v="143.56"/>
    <d v="2025-05-06T00:00:00"/>
    <d v="2025-05-06T00:00:00"/>
    <d v="2025-05-06T00:00:00"/>
    <s v="RMR134"/>
    <s v="Ready Mix Buena Vista"/>
    <m/>
    <m/>
    <s v="USBATCH01"/>
    <n v="1000038790"/>
    <x v="18"/>
    <s v="0019447218Medley"/>
    <n v="4200023937"/>
    <n v="4600179894"/>
    <n v="12278648"/>
    <s v="R134B1001835"/>
    <s v="ASTM #57 CO#10"/>
    <s v="0019447218Medley"/>
    <s v="WE"/>
    <m/>
    <m/>
    <s v="ML81"/>
    <n v="50"/>
  </r>
  <r>
    <x v="8"/>
    <n v="6421009002"/>
    <x v="2"/>
    <n v="77.900000000000006"/>
    <d v="2025-05-04T00:00:00"/>
    <d v="2025-05-01T00:00:00"/>
    <d v="2025-05-04T00:00:00"/>
    <s v="RMR140"/>
    <s v="Ready Mix Portable Plant 24-495"/>
    <m/>
    <m/>
    <s v="TARQUINOA"/>
    <n v="1000038790"/>
    <x v="18"/>
    <s v="0018967907Medley"/>
    <n v="4200023937"/>
    <n v="4600175885"/>
    <n v="12241979"/>
    <s v="R140B1001826"/>
    <s v="COMM  CONC SCRG"/>
    <s v="0018967907Medley"/>
    <s v="WE"/>
    <m/>
    <m/>
    <s v="ML81"/>
    <n v="50"/>
  </r>
  <r>
    <x v="2"/>
    <n v="6421009002"/>
    <x v="2"/>
    <n v="144.15"/>
    <d v="2025-05-09T00:00:00"/>
    <d v="2025-05-09T00:00:00"/>
    <d v="2025-05-10T00:00:00"/>
    <s v="RMR134"/>
    <s v="Ready Mix Buena Vista"/>
    <m/>
    <m/>
    <s v="USBATCH01"/>
    <n v="1000038790"/>
    <x v="18"/>
    <s v="0019475591Medley"/>
    <n v="4200023937"/>
    <n v="4600185632"/>
    <n v="12280618"/>
    <s v="R134B1001826"/>
    <s v="COMM CONC SCRG"/>
    <s v="0019475591Medley"/>
    <s v="WE"/>
    <m/>
    <m/>
    <s v="ML81"/>
    <n v="50"/>
  </r>
  <r>
    <x v="2"/>
    <n v="6421009002"/>
    <x v="2"/>
    <n v="144.28"/>
    <d v="2025-05-07T00:00:00"/>
    <d v="2025-05-07T00:00:00"/>
    <d v="2025-05-07T00:00:00"/>
    <s v="RMR134"/>
    <s v="Ready Mix Buena Vista"/>
    <m/>
    <m/>
    <s v="USBATCH01"/>
    <n v="1000038790"/>
    <x v="18"/>
    <s v="0019454329Medley"/>
    <n v="4200023937"/>
    <n v="4600181556"/>
    <n v="12279110"/>
    <s v="R134B1001826"/>
    <s v="COMM CONC SCRG"/>
    <s v="0019454329Medley"/>
    <s v="WE"/>
    <m/>
    <m/>
    <s v="ML81"/>
    <n v="50"/>
  </r>
  <r>
    <x v="2"/>
    <n v="6421009002"/>
    <x v="2"/>
    <n v="142.38999999999999"/>
    <d v="2025-05-06T00:00:00"/>
    <d v="2025-05-06T00:00:00"/>
    <d v="2025-05-06T00:00:00"/>
    <s v="RMR134"/>
    <s v="Ready Mix Buena Vista"/>
    <m/>
    <m/>
    <s v="USBATCH01"/>
    <n v="1000038790"/>
    <x v="18"/>
    <s v="0019445682Medley"/>
    <n v="4200023937"/>
    <n v="4600179580"/>
    <n v="12278479"/>
    <s v="R134B1001835"/>
    <s v="ASTM #57 CO#10"/>
    <s v="0019445682Medley"/>
    <s v="WE"/>
    <m/>
    <m/>
    <s v="ML81"/>
    <n v="50"/>
  </r>
  <r>
    <x v="2"/>
    <n v="6421009002"/>
    <x v="2"/>
    <n v="135.58000000000001"/>
    <d v="2025-05-13T00:00:00"/>
    <d v="2025-05-13T00:00:00"/>
    <d v="2025-05-14T00:00:00"/>
    <s v="RMR134"/>
    <s v="Ready Mix Buena Vista"/>
    <m/>
    <m/>
    <s v="USBATCH01"/>
    <n v="1000038790"/>
    <x v="18"/>
    <s v="0019496353Medley"/>
    <n v="4200023937"/>
    <n v="4600190756"/>
    <n v="12281964"/>
    <s v="R134B1001835"/>
    <s v="ASTM #57 CO#10"/>
    <s v="0019496353Medley"/>
    <s v="WE"/>
    <m/>
    <m/>
    <s v="ML81"/>
    <n v="50"/>
  </r>
  <r>
    <x v="2"/>
    <n v="6421009002"/>
    <x v="2"/>
    <n v="135.58000000000001"/>
    <d v="2025-05-09T00:00:00"/>
    <d v="2025-05-09T00:00:00"/>
    <d v="2025-05-10T00:00:00"/>
    <s v="RMR134"/>
    <s v="Ready Mix Buena Vista"/>
    <m/>
    <m/>
    <s v="USBATCH01"/>
    <n v="1000038790"/>
    <x v="18"/>
    <s v="0019477333Medley"/>
    <n v="4200023937"/>
    <n v="4600185723"/>
    <n v="12280866"/>
    <s v="R134B1002337"/>
    <s v="#89 STONE CO#17"/>
    <s v="0019477333Medley"/>
    <s v="WE"/>
    <m/>
    <m/>
    <s v="ML81"/>
    <n v="50"/>
  </r>
  <r>
    <x v="2"/>
    <n v="6421009002"/>
    <x v="2"/>
    <n v="124.51"/>
    <d v="2025-05-13T00:00:00"/>
    <d v="2025-05-01T00:00:00"/>
    <d v="2025-05-13T00:00:00"/>
    <s v="RMR134"/>
    <s v="Ready Mix Buena Vista"/>
    <m/>
    <m/>
    <s v="TARQUINOA"/>
    <n v="1000038790"/>
    <x v="18"/>
    <s v="0018961945Medley"/>
    <n v="4200023937"/>
    <n v="4600189642"/>
    <n v="12241379"/>
    <s v="R134B1001826"/>
    <s v="COMM CONC SCRG"/>
    <s v="0018961945Medley"/>
    <s v="WE"/>
    <m/>
    <m/>
    <s v="ML81"/>
    <n v="50"/>
  </r>
  <r>
    <x v="2"/>
    <n v="6421009002"/>
    <x v="2"/>
    <n v="-140.36000000000001"/>
    <d v="2025-05-04T00:00:00"/>
    <d v="2025-05-01T00:00:00"/>
    <d v="2025-05-13T00:00:00"/>
    <s v="RMR134"/>
    <s v="Ready Mix Buena Vista"/>
    <m/>
    <m/>
    <s v="TARQUINOA"/>
    <n v="1000038790"/>
    <x v="18"/>
    <s v="0018970508Medley"/>
    <n v="4200023937"/>
    <n v="4600189429"/>
    <n v="12242280"/>
    <s v="R134B1002337"/>
    <s v="#89 STONE CO#17"/>
    <s v="0018970508Medley"/>
    <s v="WE"/>
    <m/>
    <m/>
    <s v="ML81"/>
    <n v="50"/>
  </r>
  <r>
    <x v="2"/>
    <n v="6421009002"/>
    <x v="2"/>
    <n v="130.44999999999999"/>
    <d v="2025-05-05T00:00:00"/>
    <d v="2025-05-01T00:00:00"/>
    <d v="2025-05-05T00:00:00"/>
    <s v="RMR134"/>
    <s v="Ready Mix Buena Vista"/>
    <m/>
    <m/>
    <s v="TARQUINOA"/>
    <n v="1000038790"/>
    <x v="18"/>
    <s v="0018969395Medley"/>
    <n v="4200023937"/>
    <n v="4600176608"/>
    <n v="12242133"/>
    <s v="R134B1001826"/>
    <s v="COMM CONC SCRG"/>
    <s v="0018969395Medley"/>
    <s v="WE"/>
    <m/>
    <m/>
    <s v="ML81"/>
    <n v="50"/>
  </r>
  <r>
    <x v="2"/>
    <n v="6421009002"/>
    <x v="2"/>
    <n v="124.02"/>
    <d v="2025-05-15T00:00:00"/>
    <d v="2025-05-15T00:00:00"/>
    <d v="2025-05-15T00:00:00"/>
    <s v="RMR134"/>
    <s v="Ready Mix Buena Vista"/>
    <m/>
    <m/>
    <s v="USBATCH01"/>
    <n v="1000038790"/>
    <x v="18"/>
    <s v="0019516890Medley"/>
    <n v="4200023937"/>
    <n v="4600194371"/>
    <n v="12283556"/>
    <s v="R134B1002337"/>
    <s v="#89 STONE CO#17"/>
    <s v="0019516890Medley"/>
    <s v="WE"/>
    <m/>
    <m/>
    <s v="ML81"/>
    <n v="50"/>
  </r>
  <r>
    <x v="8"/>
    <n v="6421009002"/>
    <x v="2"/>
    <n v="158.94999999999999"/>
    <d v="2025-05-10T00:00:00"/>
    <d v="2025-05-10T00:00:00"/>
    <d v="2025-05-10T00:00:00"/>
    <s v="RMR135"/>
    <s v="Ready Mix Ft Lauderdale"/>
    <m/>
    <m/>
    <s v="USBATCH01"/>
    <n v="1000038790"/>
    <x v="18"/>
    <s v="0019482913Medley"/>
    <n v="4200023937"/>
    <n v="4600187470"/>
    <n v="12281342"/>
    <s v="R135B1001835"/>
    <s v="ASTM #57 CO#10"/>
    <s v="0019482913Medley"/>
    <s v="WE"/>
    <m/>
    <m/>
    <s v="ML81"/>
    <n v="50"/>
  </r>
  <r>
    <x v="2"/>
    <n v="6421009002"/>
    <x v="2"/>
    <n v="-126.06"/>
    <d v="2025-05-05T00:00:00"/>
    <d v="2025-05-01T00:00:00"/>
    <d v="2025-05-13T00:00:00"/>
    <s v="RMR134"/>
    <s v="Ready Mix Buena Vista"/>
    <m/>
    <m/>
    <s v="TARQUINOA"/>
    <n v="1000038790"/>
    <x v="18"/>
    <s v="0018969212Medley"/>
    <n v="4200023937"/>
    <n v="4600189826"/>
    <n v="12242118"/>
    <s v="R134B1001826"/>
    <s v="COMM CONC SCRG"/>
    <s v="0018969212Medley"/>
    <s v="WE"/>
    <m/>
    <m/>
    <s v="ML81"/>
    <n v="50"/>
  </r>
  <r>
    <x v="2"/>
    <n v="6421009002"/>
    <x v="2"/>
    <n v="135.19"/>
    <d v="2025-05-12T00:00:00"/>
    <d v="2025-05-12T00:00:00"/>
    <d v="2025-05-12T00:00:00"/>
    <s v="RMR134"/>
    <s v="Ready Mix Buena Vista"/>
    <m/>
    <m/>
    <s v="USBATCH01"/>
    <n v="1000038790"/>
    <x v="18"/>
    <s v="0019488517Medley"/>
    <n v="4200023937"/>
    <n v="4600188312"/>
    <n v="12281481"/>
    <s v="R134B1001835"/>
    <s v="ASTM #57 CO#10"/>
    <s v="0019488517Medley"/>
    <s v="WE"/>
    <m/>
    <m/>
    <s v="ML81"/>
    <n v="50"/>
  </r>
  <r>
    <x v="2"/>
    <n v="6421009002"/>
    <x v="2"/>
    <n v="-134.03"/>
    <d v="2025-05-04T00:00:00"/>
    <d v="2025-05-01T00:00:00"/>
    <d v="2025-05-13T00:00:00"/>
    <s v="RMR134"/>
    <s v="Ready Mix Buena Vista"/>
    <m/>
    <m/>
    <s v="TARQUINOA"/>
    <n v="1000038790"/>
    <x v="18"/>
    <s v="0018970503Medley"/>
    <n v="4200023937"/>
    <n v="4600189432"/>
    <n v="12242284"/>
    <s v="R134B1002337"/>
    <s v="#89 STONE CO#17"/>
    <s v="0018970503Medley"/>
    <s v="WE"/>
    <m/>
    <m/>
    <s v="ML81"/>
    <n v="50"/>
  </r>
  <r>
    <x v="8"/>
    <n v="6421009002"/>
    <x v="2"/>
    <n v="151.02000000000001"/>
    <d v="2025-05-09T00:00:00"/>
    <d v="2025-05-08T00:00:00"/>
    <d v="2025-05-10T00:00:00"/>
    <s v="RMR135"/>
    <s v="Ready Mix Ft Lauderdale"/>
    <m/>
    <m/>
    <s v="USBATCH01"/>
    <n v="1000038790"/>
    <x v="18"/>
    <s v="0019468256Medley"/>
    <n v="4200023937"/>
    <n v="4600186103"/>
    <n v="12280125"/>
    <s v="R135B1002337"/>
    <s v="#89 STONE CO#17"/>
    <s v="0019468256Medley"/>
    <s v="WE"/>
    <m/>
    <m/>
    <s v="ML81"/>
    <n v="50"/>
  </r>
  <r>
    <x v="2"/>
    <n v="6421009002"/>
    <x v="2"/>
    <n v="137.19999999999999"/>
    <d v="2025-05-09T00:00:00"/>
    <d v="2025-05-08T00:00:00"/>
    <d v="2025-05-10T00:00:00"/>
    <s v="RMR134"/>
    <s v="Ready Mix Buena Vista"/>
    <m/>
    <m/>
    <s v="USBATCH01"/>
    <n v="1000038790"/>
    <x v="18"/>
    <s v="0019466219Medley"/>
    <n v="4200023937"/>
    <n v="4600186714"/>
    <n v="12279895"/>
    <s v="R134B1001826"/>
    <s v="COMM CONC SCRG"/>
    <s v="0019466219Medley"/>
    <s v="WE"/>
    <m/>
    <m/>
    <s v="ML81"/>
    <n v="50"/>
  </r>
  <r>
    <x v="2"/>
    <n v="6421009002"/>
    <x v="2"/>
    <n v="126.81"/>
    <d v="2025-05-13T00:00:00"/>
    <d v="2025-05-01T00:00:00"/>
    <d v="2025-05-13T00:00:00"/>
    <s v="RMR134"/>
    <s v="Ready Mix Buena Vista"/>
    <m/>
    <m/>
    <s v="TARQUINOA"/>
    <n v="1000038790"/>
    <x v="18"/>
    <s v="0018959680Medley"/>
    <n v="4200023937"/>
    <n v="4600189639"/>
    <n v="12241215"/>
    <s v="R134B1001826"/>
    <s v="COMM CONC SCRG"/>
    <s v="0018959680Medley"/>
    <s v="WE"/>
    <m/>
    <m/>
    <s v="ML81"/>
    <n v="50"/>
  </r>
  <r>
    <x v="2"/>
    <n v="6421009002"/>
    <x v="2"/>
    <n v="-125.6"/>
    <d v="2025-05-05T00:00:00"/>
    <d v="2025-05-01T00:00:00"/>
    <d v="2025-05-13T00:00:00"/>
    <s v="RMR134"/>
    <s v="Ready Mix Buena Vista"/>
    <m/>
    <m/>
    <s v="TARQUINOA"/>
    <n v="1000038790"/>
    <x v="18"/>
    <s v="0018933917Medley"/>
    <n v="4200023937"/>
    <n v="4600189472"/>
    <n v="12239554"/>
    <s v="R134B1001826"/>
    <s v="COMM CONC SCRG"/>
    <s v="0018933917Medley"/>
    <s v="WE"/>
    <m/>
    <m/>
    <s v="ML81"/>
    <n v="50"/>
  </r>
  <r>
    <x v="2"/>
    <n v="6421009002"/>
    <x v="2"/>
    <n v="-128.66999999999999"/>
    <d v="2025-05-05T00:00:00"/>
    <d v="2025-05-01T00:00:00"/>
    <d v="2025-05-13T00:00:00"/>
    <s v="RMR134"/>
    <s v="Ready Mix Buena Vista"/>
    <m/>
    <m/>
    <s v="TARQUINOA"/>
    <n v="1000038790"/>
    <x v="18"/>
    <s v="0018953252Medley"/>
    <n v="4200023937"/>
    <n v="4600189629"/>
    <n v="12240859"/>
    <s v="R134B1001826"/>
    <s v="COMM CONC SCRG"/>
    <s v="0018953252Medley"/>
    <s v="WE"/>
    <m/>
    <m/>
    <s v="ML81"/>
    <n v="50"/>
  </r>
  <r>
    <x v="2"/>
    <n v="6421009002"/>
    <x v="2"/>
    <n v="139.88"/>
    <d v="2025-05-13T00:00:00"/>
    <d v="2025-05-01T00:00:00"/>
    <d v="2025-05-13T00:00:00"/>
    <s v="RMR134"/>
    <s v="Ready Mix Buena Vista"/>
    <m/>
    <m/>
    <s v="TARQUINOA"/>
    <n v="1000038790"/>
    <x v="18"/>
    <s v="0018944956Medley"/>
    <n v="4200023937"/>
    <n v="4600189529"/>
    <n v="12240415"/>
    <s v="R134B1001826"/>
    <s v="COMM CONC SCRG"/>
    <s v="0018944956Medley"/>
    <s v="WE"/>
    <m/>
    <m/>
    <s v="ML81"/>
    <n v="50"/>
  </r>
  <r>
    <x v="2"/>
    <n v="6421009002"/>
    <x v="2"/>
    <n v="134.86000000000001"/>
    <d v="2025-05-09T00:00:00"/>
    <d v="2025-05-08T00:00:00"/>
    <d v="2025-05-10T00:00:00"/>
    <s v="RMR134"/>
    <s v="Ready Mix Buena Vista"/>
    <m/>
    <m/>
    <s v="USBATCH01"/>
    <n v="1000038790"/>
    <x v="18"/>
    <s v="0019464713Medley"/>
    <n v="4200023937"/>
    <n v="4600184707"/>
    <n v="12279749"/>
    <s v="R134B1001826"/>
    <s v="COMM CONC SCRG"/>
    <s v="0019464713Medley"/>
    <s v="WE"/>
    <m/>
    <m/>
    <s v="ML81"/>
    <n v="50"/>
  </r>
  <r>
    <x v="8"/>
    <n v="6421009002"/>
    <x v="2"/>
    <n v="156.04"/>
    <d v="2025-05-07T00:00:00"/>
    <d v="2025-05-07T00:00:00"/>
    <d v="2025-05-08T00:00:00"/>
    <s v="RMR135"/>
    <s v="Ready Mix Ft Lauderdale"/>
    <m/>
    <m/>
    <s v="USBATCH01"/>
    <n v="1000038790"/>
    <x v="18"/>
    <s v="0019459026Medley"/>
    <n v="4200023937"/>
    <n v="4600181895"/>
    <n v="12279564"/>
    <s v="R135B1001835"/>
    <s v="ASTM #57 CO#10"/>
    <s v="0019459026Medley"/>
    <s v="WE"/>
    <m/>
    <m/>
    <s v="ML81"/>
    <n v="50"/>
  </r>
  <r>
    <x v="8"/>
    <n v="6421009002"/>
    <x v="2"/>
    <n v="249.27"/>
    <d v="2025-05-04T00:00:00"/>
    <d v="2025-05-01T00:00:00"/>
    <d v="2025-05-04T00:00:00"/>
    <s v="RMR131"/>
    <s v="Ready Mix Delray Beach"/>
    <m/>
    <m/>
    <s v="TARQUINOA"/>
    <n v="1000038790"/>
    <x v="18"/>
    <s v="0018942199Medley"/>
    <n v="4200023937"/>
    <n v="4600175923"/>
    <n v="12240109"/>
    <s v="R131B1001826"/>
    <s v="COMM CONC SCRG"/>
    <s v="0018942199Medley"/>
    <s v="WE"/>
    <m/>
    <m/>
    <s v="ML81"/>
    <n v="50"/>
  </r>
  <r>
    <x v="8"/>
    <n v="6421009002"/>
    <x v="2"/>
    <n v="184.15"/>
    <d v="2025-05-12T00:00:00"/>
    <d v="2025-05-12T00:00:00"/>
    <d v="2025-05-13T00:00:00"/>
    <s v="RMR135"/>
    <s v="Ready Mix Ft Lauderdale"/>
    <m/>
    <m/>
    <s v="USBATCH01"/>
    <n v="1000038790"/>
    <x v="18"/>
    <s v="0019490401Medley"/>
    <n v="4200023937"/>
    <n v="4600189045"/>
    <n v="12281684"/>
    <s v="R135B1001835"/>
    <s v="ASTM #57 CO#10"/>
    <s v="0019490401Medley"/>
    <s v="WE"/>
    <m/>
    <m/>
    <s v="ML81"/>
    <n v="50"/>
  </r>
  <r>
    <x v="2"/>
    <n v="6421009002"/>
    <x v="2"/>
    <n v="126.2"/>
    <d v="2025-05-13T00:00:00"/>
    <d v="2025-05-13T00:00:00"/>
    <d v="2025-05-14T00:00:00"/>
    <s v="RMR134"/>
    <s v="Ready Mix Buena Vista"/>
    <m/>
    <m/>
    <s v="USBATCH01"/>
    <n v="1000038790"/>
    <x v="18"/>
    <s v="0019498558Medley"/>
    <n v="4200023937"/>
    <n v="4600190906"/>
    <n v="12282164"/>
    <s v="R134B1001826"/>
    <s v="COMM CONC SCRG"/>
    <s v="0019498558Medley"/>
    <s v="WE"/>
    <m/>
    <m/>
    <s v="ML81"/>
    <n v="50"/>
  </r>
  <r>
    <x v="8"/>
    <n v="6421009002"/>
    <x v="2"/>
    <n v="75.209999999999994"/>
    <d v="2025-05-04T00:00:00"/>
    <d v="2025-05-01T00:00:00"/>
    <d v="2025-05-04T00:00:00"/>
    <s v="RMR140"/>
    <s v="Ready Mix Portable Plant 24-495"/>
    <m/>
    <m/>
    <s v="TARQUINOA"/>
    <n v="1000038790"/>
    <x v="18"/>
    <s v="0018969078Medley"/>
    <n v="4200023937"/>
    <n v="4600175875"/>
    <n v="12242101"/>
    <s v="R140B1001826"/>
    <s v="COMM  CONC SCRG"/>
    <s v="0018969078Medley"/>
    <s v="WE"/>
    <m/>
    <m/>
    <s v="ML81"/>
    <n v="50"/>
  </r>
  <r>
    <x v="2"/>
    <n v="6421009002"/>
    <x v="2"/>
    <n v="-136.91"/>
    <d v="2025-05-04T00:00:00"/>
    <d v="2025-05-01T00:00:00"/>
    <d v="2025-05-13T00:00:00"/>
    <s v="RMR134"/>
    <s v="Ready Mix Buena Vista"/>
    <m/>
    <m/>
    <s v="TARQUINOA"/>
    <n v="1000038790"/>
    <x v="18"/>
    <s v="0018952737Medley"/>
    <n v="4200023937"/>
    <n v="4600189388"/>
    <n v="12240802"/>
    <s v="R134B1002337"/>
    <s v="#89 STONE CO#17"/>
    <s v="0018952737Medley"/>
    <s v="WE"/>
    <m/>
    <m/>
    <s v="ML81"/>
    <n v="50"/>
  </r>
  <r>
    <x v="2"/>
    <n v="6421009002"/>
    <x v="2"/>
    <n v="128.44999999999999"/>
    <d v="2025-05-13T00:00:00"/>
    <d v="2025-05-01T00:00:00"/>
    <d v="2025-05-13T00:00:00"/>
    <s v="RMR134"/>
    <s v="Ready Mix Buena Vista"/>
    <m/>
    <m/>
    <s v="TARQUINOA"/>
    <n v="1000038790"/>
    <x v="18"/>
    <s v="0018968982Medley"/>
    <n v="4200023937"/>
    <n v="4600189751"/>
    <n v="12242089"/>
    <s v="R134B1001826"/>
    <s v="COMM CONC SCRG"/>
    <s v="0018968982Medley"/>
    <s v="WE"/>
    <m/>
    <m/>
    <s v="ML81"/>
    <n v="50"/>
  </r>
  <r>
    <x v="2"/>
    <n v="6421009002"/>
    <x v="2"/>
    <n v="140.36000000000001"/>
    <d v="2025-05-04T00:00:00"/>
    <d v="2025-05-01T00:00:00"/>
    <d v="2025-05-04T00:00:00"/>
    <s v="RMR134"/>
    <s v="Ready Mix Buena Vista"/>
    <m/>
    <m/>
    <s v="TARQUINOA"/>
    <n v="1000038790"/>
    <x v="18"/>
    <s v="0018970508Medley"/>
    <n v="4200023937"/>
    <n v="4600175813"/>
    <n v="12242280"/>
    <s v="R134B1002337"/>
    <s v="#89 STONE CO#17"/>
    <s v="0018970508Medley"/>
    <s v="WE"/>
    <m/>
    <m/>
    <s v="ML81"/>
    <n v="50"/>
  </r>
  <r>
    <x v="8"/>
    <n v="6421009002"/>
    <x v="2"/>
    <n v="159.07"/>
    <d v="2025-05-05T00:00:00"/>
    <d v="2025-05-01T00:00:00"/>
    <d v="2025-05-05T00:00:00"/>
    <s v="RMR135"/>
    <s v="Ready Mix Ft Lauderdale"/>
    <m/>
    <m/>
    <s v="TARQUINOA"/>
    <n v="1000038790"/>
    <x v="18"/>
    <s v="0018954570Medley"/>
    <n v="4200023937"/>
    <n v="4600176796"/>
    <n v="12241021"/>
    <s v="R135B1001826"/>
    <s v="COMM CONC SCRG"/>
    <s v="0018954570Medley"/>
    <s v="WE"/>
    <m/>
    <m/>
    <s v="ML81"/>
    <n v="50"/>
  </r>
  <r>
    <x v="2"/>
    <n v="6421009002"/>
    <x v="2"/>
    <n v="131.1"/>
    <d v="2025-05-16T00:00:00"/>
    <d v="2025-05-16T00:00:00"/>
    <d v="2025-05-16T00:00:00"/>
    <s v="RMR134"/>
    <s v="Ready Mix Buena Vista"/>
    <m/>
    <m/>
    <s v="USBATCH01"/>
    <n v="1000038790"/>
    <x v="18"/>
    <s v="0019523222Medley"/>
    <n v="4200023937"/>
    <n v="4600196207"/>
    <n v="12284011"/>
    <s v="R134B1001826"/>
    <s v="COMM CONC SCRG"/>
    <s v="0019523222Medley"/>
    <s v="WE"/>
    <m/>
    <m/>
    <s v="ML81"/>
    <n v="50"/>
  </r>
  <r>
    <x v="8"/>
    <n v="6421009002"/>
    <x v="2"/>
    <n v="157.09"/>
    <d v="2025-05-05T00:00:00"/>
    <d v="2025-05-01T00:00:00"/>
    <d v="2025-05-05T00:00:00"/>
    <s v="RMR135"/>
    <s v="Ready Mix Ft Lauderdale"/>
    <m/>
    <m/>
    <s v="TARQUINOA"/>
    <n v="1000038790"/>
    <x v="18"/>
    <s v="0018954569Medley"/>
    <n v="4200023937"/>
    <n v="4600176794"/>
    <n v="12240995"/>
    <s v="R135B1001826"/>
    <s v="COMM CONC SCRG"/>
    <s v="0018954569Medley"/>
    <s v="WE"/>
    <m/>
    <m/>
    <s v="ML81"/>
    <n v="50"/>
  </r>
  <r>
    <x v="2"/>
    <n v="6421009002"/>
    <x v="2"/>
    <n v="131.65"/>
    <d v="2025-05-13T00:00:00"/>
    <d v="2025-05-01T00:00:00"/>
    <d v="2025-05-13T00:00:00"/>
    <s v="RMR134"/>
    <s v="Ready Mix Buena Vista"/>
    <m/>
    <m/>
    <s v="TARQUINOA"/>
    <n v="1000038790"/>
    <x v="18"/>
    <s v="0018952642Medley"/>
    <n v="4200023937"/>
    <n v="4600189417"/>
    <n v="12240786"/>
    <s v="R134B1002337"/>
    <s v="#89 STONE CO#17"/>
    <s v="0018952642Medley"/>
    <s v="WE"/>
    <m/>
    <m/>
    <s v="ML81"/>
    <n v="50"/>
  </r>
  <r>
    <x v="2"/>
    <n v="6421009002"/>
    <x v="2"/>
    <n v="130.51"/>
    <d v="2025-05-16T00:00:00"/>
    <d v="2025-05-16T00:00:00"/>
    <d v="2025-05-16T00:00:00"/>
    <s v="RMR134"/>
    <s v="Ready Mix Buena Vista"/>
    <m/>
    <m/>
    <s v="USBATCH01"/>
    <n v="1000038790"/>
    <x v="18"/>
    <s v="0019526246Medley"/>
    <n v="4200023937"/>
    <n v="4600196317"/>
    <n v="12284322"/>
    <s v="R134B1001826"/>
    <s v="COMM CONC SCRG"/>
    <s v="0019526246Medley"/>
    <s v="WE"/>
    <m/>
    <m/>
    <s v="ML81"/>
    <n v="50"/>
  </r>
  <r>
    <x v="2"/>
    <n v="6421009002"/>
    <x v="2"/>
    <n v="135.46"/>
    <d v="2025-05-13T00:00:00"/>
    <d v="2025-05-01T00:00:00"/>
    <d v="2025-05-13T00:00:00"/>
    <s v="RMR134"/>
    <s v="Ready Mix Buena Vista"/>
    <m/>
    <m/>
    <s v="TARQUINOA"/>
    <n v="1000038790"/>
    <x v="18"/>
    <s v="0018952737Medley"/>
    <n v="4200023937"/>
    <n v="4600189389"/>
    <n v="12240802"/>
    <s v="R134B1002337"/>
    <s v="#89 STONE CO#17"/>
    <s v="0018952737Medley"/>
    <s v="WE"/>
    <m/>
    <m/>
    <s v="ML81"/>
    <n v="50"/>
  </r>
  <r>
    <x v="8"/>
    <n v="6421009002"/>
    <x v="2"/>
    <n v="186.78"/>
    <d v="2025-05-09T00:00:00"/>
    <d v="2025-05-08T00:00:00"/>
    <d v="2025-05-10T00:00:00"/>
    <s v="RMR135"/>
    <s v="Ready Mix Ft Lauderdale"/>
    <m/>
    <m/>
    <s v="USBATCH01"/>
    <n v="1000038790"/>
    <x v="18"/>
    <s v="0019468955Medley"/>
    <n v="4200023937"/>
    <n v="4600185042"/>
    <n v="12280271"/>
    <s v="R135B1001835"/>
    <s v="ASTM #57 CO#10"/>
    <s v="0019468955Medley"/>
    <s v="WE"/>
    <m/>
    <m/>
    <s v="ML81"/>
    <n v="50"/>
  </r>
  <r>
    <x v="2"/>
    <n v="6421009002"/>
    <x v="2"/>
    <n v="148.75"/>
    <d v="2025-05-09T00:00:00"/>
    <d v="2025-05-08T00:00:00"/>
    <d v="2025-05-10T00:00:00"/>
    <s v="RMR134"/>
    <s v="Ready Mix Buena Vista"/>
    <m/>
    <m/>
    <s v="USBATCH01"/>
    <n v="1000038790"/>
    <x v="18"/>
    <s v="0019467384Medley"/>
    <n v="4200023937"/>
    <n v="4600184934"/>
    <n v="12280021"/>
    <s v="R134B1001826"/>
    <s v="COMM CONC SCRG"/>
    <s v="0019467384Medley"/>
    <s v="WE"/>
    <m/>
    <m/>
    <s v="ML81"/>
    <n v="50"/>
  </r>
  <r>
    <x v="8"/>
    <n v="6421009002"/>
    <x v="2"/>
    <n v="76.08"/>
    <d v="2025-05-04T00:00:00"/>
    <d v="2025-05-01T00:00:00"/>
    <d v="2025-05-04T00:00:00"/>
    <s v="RMR140"/>
    <s v="Ready Mix Portable Plant 24-495"/>
    <m/>
    <m/>
    <s v="TARQUINOA"/>
    <n v="1000038790"/>
    <x v="18"/>
    <s v="0018969398Medley"/>
    <n v="4200023937"/>
    <n v="4600175890"/>
    <n v="12242134"/>
    <s v="R140B1001826"/>
    <s v="COMM  CONC SCRG"/>
    <s v="0018969398Medley"/>
    <s v="WE"/>
    <m/>
    <m/>
    <s v="ML81"/>
    <n v="50"/>
  </r>
  <r>
    <x v="8"/>
    <n v="6421009002"/>
    <x v="2"/>
    <n v="154.91"/>
    <d v="2025-05-14T00:00:00"/>
    <d v="2025-05-14T00:00:00"/>
    <d v="2025-05-14T00:00:00"/>
    <s v="RMR135"/>
    <s v="Ready Mix Ft Lauderdale"/>
    <m/>
    <m/>
    <s v="USBATCH01"/>
    <n v="1000038790"/>
    <x v="18"/>
    <s v="0019506810Medley"/>
    <n v="4200023937"/>
    <n v="4600192399"/>
    <n v="12282689"/>
    <s v="R135B1001835"/>
    <s v="ASTM #57 CO#10"/>
    <s v="0019506810Medley"/>
    <s v="WE"/>
    <m/>
    <m/>
    <s v="ML81"/>
    <n v="50"/>
  </r>
  <r>
    <x v="2"/>
    <n v="6421009002"/>
    <x v="2"/>
    <n v="160.83000000000001"/>
    <d v="2025-05-13T00:00:00"/>
    <d v="2025-05-13T00:00:00"/>
    <d v="2025-05-14T00:00:00"/>
    <s v="RMR134"/>
    <s v="Ready Mix Buena Vista"/>
    <m/>
    <m/>
    <s v="USBATCH01"/>
    <n v="1000038790"/>
    <x v="18"/>
    <s v="0019498815Medley"/>
    <n v="4200023937"/>
    <n v="4600190946"/>
    <n v="12282201"/>
    <s v="R134B1001826"/>
    <s v="COMM CONC SCRG"/>
    <s v="0019498815Medley"/>
    <s v="WE"/>
    <m/>
    <m/>
    <s v="ML81"/>
    <n v="50"/>
  </r>
  <r>
    <x v="8"/>
    <n v="6421009002"/>
    <x v="2"/>
    <n v="248.95"/>
    <d v="2025-05-04T00:00:00"/>
    <d v="2025-05-01T00:00:00"/>
    <d v="2025-05-04T00:00:00"/>
    <s v="RMR131"/>
    <s v="Ready Mix Delray Beach"/>
    <m/>
    <m/>
    <s v="TARQUINOA"/>
    <n v="1000038790"/>
    <x v="18"/>
    <s v="0018935140Medley"/>
    <n v="4200023937"/>
    <n v="4600175907"/>
    <n v="12239756"/>
    <s v="R131B1001826"/>
    <s v="COMM CONC SCRG"/>
    <s v="0018935140Medley"/>
    <s v="WE"/>
    <m/>
    <m/>
    <s v="ML81"/>
    <n v="50"/>
  </r>
  <r>
    <x v="8"/>
    <n v="6421009002"/>
    <x v="2"/>
    <n v="183.73"/>
    <d v="2025-05-07T00:00:00"/>
    <d v="2025-05-07T00:00:00"/>
    <d v="2025-05-07T00:00:00"/>
    <s v="RMR135"/>
    <s v="Ready Mix Ft Lauderdale"/>
    <m/>
    <m/>
    <s v="USBATCH01"/>
    <n v="1000038790"/>
    <x v="18"/>
    <s v="0019456672Medley"/>
    <n v="4200023937"/>
    <n v="4600181717"/>
    <n v="12279301"/>
    <s v="R135B1001835"/>
    <s v="ASTM #57 CO#10"/>
    <s v="0019456672Medley"/>
    <s v="WE"/>
    <m/>
    <m/>
    <s v="ML81"/>
    <n v="50"/>
  </r>
  <r>
    <x v="2"/>
    <n v="6421009002"/>
    <x v="2"/>
    <n v="139.34"/>
    <d v="2025-05-05T00:00:00"/>
    <d v="2025-05-01T00:00:00"/>
    <d v="2025-05-05T00:00:00"/>
    <s v="RMR134"/>
    <s v="Ready Mix Buena Vista"/>
    <m/>
    <m/>
    <s v="TARQUINOA"/>
    <n v="1000038790"/>
    <x v="18"/>
    <s v="0018944956Medley"/>
    <n v="4200023937"/>
    <n v="4600176348"/>
    <n v="12240415"/>
    <s v="R134B1001826"/>
    <s v="COMM CONC SCRG"/>
    <s v="0018944956Medley"/>
    <s v="WE"/>
    <m/>
    <m/>
    <s v="ML81"/>
    <n v="50"/>
  </r>
  <r>
    <x v="2"/>
    <n v="6421009002"/>
    <x v="2"/>
    <n v="129.33000000000001"/>
    <d v="2025-05-16T00:00:00"/>
    <d v="2025-05-16T00:00:00"/>
    <d v="2025-05-16T00:00:00"/>
    <s v="RMR134"/>
    <s v="Ready Mix Buena Vista"/>
    <m/>
    <m/>
    <s v="USBATCH01"/>
    <n v="1000038790"/>
    <x v="18"/>
    <s v="0019526532Medley"/>
    <n v="4200023937"/>
    <n v="4600196150"/>
    <n v="12284361"/>
    <s v="R134B1001826"/>
    <s v="COMM CONC SCRG"/>
    <s v="0019526532Medley"/>
    <s v="WE"/>
    <m/>
    <m/>
    <s v="ML81"/>
    <n v="50"/>
  </r>
  <r>
    <x v="2"/>
    <n v="6421009002"/>
    <x v="2"/>
    <n v="138.72999999999999"/>
    <d v="2025-05-13T00:00:00"/>
    <d v="2025-05-01T00:00:00"/>
    <d v="2025-05-13T00:00:00"/>
    <s v="RMR134"/>
    <s v="Ready Mix Buena Vista"/>
    <m/>
    <m/>
    <s v="TARQUINOA"/>
    <n v="1000038790"/>
    <x v="18"/>
    <s v="0018965766Medley"/>
    <n v="4200023937"/>
    <n v="4600189698"/>
    <n v="12241855"/>
    <s v="R134B1001826"/>
    <s v="COMM CONC SCRG"/>
    <s v="0018965766Medley"/>
    <s v="WE"/>
    <m/>
    <m/>
    <s v="ML81"/>
    <n v="50"/>
  </r>
  <r>
    <x v="2"/>
    <n v="6421009002"/>
    <x v="2"/>
    <n v="132.99"/>
    <d v="2025-05-09T00:00:00"/>
    <d v="2025-05-08T00:00:00"/>
    <d v="2025-05-10T00:00:00"/>
    <s v="RMR134"/>
    <s v="Ready Mix Buena Vista"/>
    <m/>
    <m/>
    <s v="USBATCH01"/>
    <n v="1000038790"/>
    <x v="18"/>
    <s v="0019468105Medley"/>
    <n v="4200023937"/>
    <n v="4600185413"/>
    <n v="12280112"/>
    <s v="R134B1001835"/>
    <s v="ASTM #57 CO#10"/>
    <s v="0019468105Medley"/>
    <s v="WE"/>
    <m/>
    <m/>
    <s v="ML81"/>
    <n v="50"/>
  </r>
  <r>
    <x v="2"/>
    <n v="6421009002"/>
    <x v="2"/>
    <n v="148.56"/>
    <d v="2025-05-12T00:00:00"/>
    <d v="2025-05-12T00:00:00"/>
    <d v="2025-05-13T00:00:00"/>
    <s v="RMR134"/>
    <s v="Ready Mix Buena Vista"/>
    <m/>
    <m/>
    <s v="USBATCH01"/>
    <n v="1000038790"/>
    <x v="18"/>
    <s v="0019490709Medley"/>
    <n v="4200023937"/>
    <n v="4600189055"/>
    <n v="12281715"/>
    <s v="R134B1001835"/>
    <s v="ASTM #57 CO#10"/>
    <s v="0019490709Medley"/>
    <s v="WE"/>
    <m/>
    <m/>
    <s v="ML81"/>
    <n v="50"/>
  </r>
  <r>
    <x v="2"/>
    <n v="6421009002"/>
    <x v="2"/>
    <n v="-134.04"/>
    <d v="2025-05-05T00:00:00"/>
    <d v="2025-05-01T00:00:00"/>
    <d v="2025-05-13T00:00:00"/>
    <s v="RMR134"/>
    <s v="Ready Mix Buena Vista"/>
    <m/>
    <m/>
    <s v="TARQUINOA"/>
    <n v="1000038790"/>
    <x v="18"/>
    <s v="0018969493Medley"/>
    <n v="4200023937"/>
    <n v="4600189781"/>
    <n v="12242151"/>
    <s v="R134B1001826"/>
    <s v="COMM CONC SCRG"/>
    <s v="0018969493Medley"/>
    <s v="WE"/>
    <m/>
    <m/>
    <s v="ML81"/>
    <n v="50"/>
  </r>
  <r>
    <x v="2"/>
    <n v="6421009002"/>
    <x v="2"/>
    <n v="137.46"/>
    <d v="2025-05-07T00:00:00"/>
    <d v="2025-05-07T00:00:00"/>
    <d v="2025-05-08T00:00:00"/>
    <s v="RMR134"/>
    <s v="Ready Mix Buena Vista"/>
    <m/>
    <m/>
    <s v="USBATCH01"/>
    <n v="1000038790"/>
    <x v="18"/>
    <s v="0019455249Medley"/>
    <n v="4200023937"/>
    <n v="4600181918"/>
    <n v="12279168"/>
    <s v="R134B1001826"/>
    <s v="COMM CONC SCRG"/>
    <s v="0019455249Medley"/>
    <s v="WE"/>
    <m/>
    <m/>
    <s v="ML81"/>
    <n v="50"/>
  </r>
  <r>
    <x v="8"/>
    <n v="6421009002"/>
    <x v="2"/>
    <n v="155.58000000000001"/>
    <d v="2025-05-05T00:00:00"/>
    <d v="2025-05-01T00:00:00"/>
    <d v="2025-05-05T00:00:00"/>
    <s v="RMR135"/>
    <s v="Ready Mix Ft Lauderdale"/>
    <m/>
    <m/>
    <s v="TARQUINOA"/>
    <n v="1000038790"/>
    <x v="18"/>
    <s v="0018963482Medley"/>
    <n v="4200023937"/>
    <n v="4600176801"/>
    <n v="12241562"/>
    <s v="R135B1001826"/>
    <s v="COMM CONC SCRG"/>
    <s v="0018963482Medley"/>
    <s v="WE"/>
    <m/>
    <m/>
    <s v="ML81"/>
    <n v="50"/>
  </r>
  <r>
    <x v="8"/>
    <n v="6421009002"/>
    <x v="2"/>
    <n v="164.4"/>
    <d v="2025-05-09T00:00:00"/>
    <d v="2025-05-08T00:00:00"/>
    <d v="2025-05-10T00:00:00"/>
    <s v="RMR135"/>
    <s v="Ready Mix Ft Lauderdale"/>
    <m/>
    <m/>
    <s v="USBATCH01"/>
    <n v="1000038790"/>
    <x v="18"/>
    <s v="0019469041Medley"/>
    <n v="4200023937"/>
    <n v="4600185474"/>
    <n v="12280280"/>
    <s v="R135B1002337"/>
    <s v="#89 STONE CO#17"/>
    <s v="0019469041Medley"/>
    <s v="WE"/>
    <m/>
    <m/>
    <s v="ML81"/>
    <n v="50"/>
  </r>
  <r>
    <x v="2"/>
    <n v="6421009002"/>
    <x v="2"/>
    <n v="130.04"/>
    <d v="2025-05-14T00:00:00"/>
    <d v="2025-05-14T00:00:00"/>
    <d v="2025-05-15T00:00:00"/>
    <s v="RMR134"/>
    <s v="Ready Mix Buena Vista"/>
    <m/>
    <m/>
    <s v="USBATCH01"/>
    <n v="1000038790"/>
    <x v="18"/>
    <s v="0019508525Medley"/>
    <n v="4200023937"/>
    <n v="4600192886"/>
    <n v="12283041"/>
    <s v="R134B1001826"/>
    <s v="COMM CONC SCRG"/>
    <s v="0019508525Medley"/>
    <s v="WE"/>
    <m/>
    <m/>
    <s v="ML81"/>
    <n v="50"/>
  </r>
  <r>
    <x v="8"/>
    <n v="6421009002"/>
    <x v="2"/>
    <n v="182.88"/>
    <d v="2025-05-09T00:00:00"/>
    <d v="2025-05-08T00:00:00"/>
    <d v="2025-05-10T00:00:00"/>
    <s v="RMR135"/>
    <s v="Ready Mix Ft Lauderdale"/>
    <m/>
    <m/>
    <s v="USBATCH01"/>
    <n v="1000038790"/>
    <x v="18"/>
    <s v="0019466969Medley"/>
    <n v="4200023937"/>
    <n v="4600184905"/>
    <n v="12279967"/>
    <s v="R135B1001826"/>
    <s v="COMM CONC SCRG"/>
    <s v="0019466969Medley"/>
    <s v="WE"/>
    <m/>
    <m/>
    <s v="ML81"/>
    <n v="50"/>
  </r>
  <r>
    <x v="2"/>
    <n v="6421009002"/>
    <x v="2"/>
    <n v="134.69999999999999"/>
    <d v="2025-05-05T00:00:00"/>
    <d v="2025-05-01T00:00:00"/>
    <d v="2025-05-05T00:00:00"/>
    <s v="RMR134"/>
    <s v="Ready Mix Buena Vista"/>
    <m/>
    <m/>
    <s v="TARQUINOA"/>
    <n v="1000038790"/>
    <x v="18"/>
    <s v="0018971129Medley"/>
    <n v="4200023937"/>
    <n v="4600176621"/>
    <n v="12242371"/>
    <s v="R134B1001826"/>
    <s v="COMM CONC SCRG"/>
    <s v="0018971129Medley"/>
    <s v="WE"/>
    <m/>
    <m/>
    <s v="ML81"/>
    <n v="50"/>
  </r>
  <r>
    <x v="2"/>
    <n v="6421009002"/>
    <x v="2"/>
    <n v="126.81"/>
    <d v="2025-05-13T00:00:00"/>
    <d v="2025-05-01T00:00:00"/>
    <d v="2025-05-13T00:00:00"/>
    <s v="RMR134"/>
    <s v="Ready Mix Buena Vista"/>
    <m/>
    <m/>
    <s v="TARQUINOA"/>
    <n v="1000038790"/>
    <x v="18"/>
    <s v="0018940152Medley"/>
    <n v="4200023937"/>
    <n v="4600189532"/>
    <n v="12239949"/>
    <s v="R134B1001826"/>
    <s v="COMM CONC SCRG"/>
    <s v="0018940152Medley"/>
    <s v="WE"/>
    <m/>
    <m/>
    <s v="ML81"/>
    <n v="50"/>
  </r>
  <r>
    <x v="2"/>
    <n v="6421009002"/>
    <x v="2"/>
    <n v="133.63999999999999"/>
    <d v="2025-05-05T00:00:00"/>
    <d v="2025-05-01T00:00:00"/>
    <d v="2025-05-05T00:00:00"/>
    <s v="RMR134"/>
    <s v="Ready Mix Buena Vista"/>
    <m/>
    <m/>
    <s v="TARQUINOA"/>
    <n v="1000038790"/>
    <x v="18"/>
    <s v="0018968992Medley"/>
    <n v="4200023937"/>
    <n v="4600176595"/>
    <n v="12242085"/>
    <s v="R134B1001826"/>
    <s v="COMM CONC SCRG"/>
    <s v="0018968992Medley"/>
    <s v="WE"/>
    <m/>
    <m/>
    <s v="ML81"/>
    <n v="50"/>
  </r>
  <r>
    <x v="2"/>
    <n v="6421009002"/>
    <x v="2"/>
    <n v="136.88"/>
    <d v="2025-05-09T00:00:00"/>
    <d v="2025-05-09T00:00:00"/>
    <d v="2025-05-10T00:00:00"/>
    <s v="RMR134"/>
    <s v="Ready Mix Buena Vista"/>
    <m/>
    <m/>
    <s v="USBATCH01"/>
    <n v="1000038790"/>
    <x v="18"/>
    <s v="0019474241Medley"/>
    <n v="4200023937"/>
    <n v="4600185134"/>
    <n v="12280496"/>
    <s v="R134B1001826"/>
    <s v="COMM CONC SCRG"/>
    <s v="0019474241Medley"/>
    <s v="WE"/>
    <m/>
    <m/>
    <s v="ML81"/>
    <n v="50"/>
  </r>
  <r>
    <x v="2"/>
    <n v="6421009002"/>
    <x v="2"/>
    <n v="141.74"/>
    <d v="2025-05-12T00:00:00"/>
    <d v="2025-05-12T00:00:00"/>
    <d v="2025-05-13T00:00:00"/>
    <s v="RMR134"/>
    <s v="Ready Mix Buena Vista"/>
    <m/>
    <m/>
    <s v="USBATCH01"/>
    <n v="1000038790"/>
    <x v="18"/>
    <s v="0019490035Medley"/>
    <n v="4200023937"/>
    <n v="4600189004"/>
    <n v="12281617"/>
    <s v="R134B1001826"/>
    <s v="COMM CONC SCRG"/>
    <s v="0019490035Medley"/>
    <s v="WE"/>
    <m/>
    <m/>
    <s v="ML81"/>
    <n v="50"/>
  </r>
  <r>
    <x v="8"/>
    <n v="6421009002"/>
    <x v="2"/>
    <n v="186.35"/>
    <d v="2025-05-12T00:00:00"/>
    <d v="2025-05-12T00:00:00"/>
    <d v="2025-05-13T00:00:00"/>
    <s v="RMR135"/>
    <s v="Ready Mix Ft Lauderdale"/>
    <m/>
    <m/>
    <s v="USBATCH01"/>
    <n v="1000038790"/>
    <x v="18"/>
    <s v="0019491201Medley"/>
    <n v="4200023937"/>
    <n v="4600188739"/>
    <n v="12281751"/>
    <s v="R135B1001835"/>
    <s v="ASTM #57 CO#10"/>
    <s v="0019491201Medley"/>
    <s v="WE"/>
    <m/>
    <m/>
    <s v="ML81"/>
    <n v="50"/>
  </r>
  <r>
    <x v="2"/>
    <n v="6421009002"/>
    <x v="2"/>
    <n v="124.96"/>
    <d v="2025-05-13T00:00:00"/>
    <d v="2025-05-13T00:00:00"/>
    <d v="2025-05-14T00:00:00"/>
    <s v="RMR134"/>
    <s v="Ready Mix Buena Vista"/>
    <m/>
    <m/>
    <s v="USBATCH01"/>
    <n v="1000038790"/>
    <x v="18"/>
    <s v="0019495556Medley"/>
    <n v="4200023937"/>
    <n v="4600190722"/>
    <n v="12281921"/>
    <s v="R134B1001835"/>
    <s v="ASTM #57 CO#10"/>
    <s v="0019495556Medley"/>
    <s v="WE"/>
    <m/>
    <m/>
    <s v="ML81"/>
    <n v="50"/>
  </r>
  <r>
    <x v="8"/>
    <n v="6421009002"/>
    <x v="2"/>
    <n v="76.739999999999995"/>
    <d v="2025-05-04T00:00:00"/>
    <d v="2025-05-01T00:00:00"/>
    <d v="2025-05-04T00:00:00"/>
    <s v="RMR140"/>
    <s v="Ready Mix Portable Plant 24-495"/>
    <m/>
    <m/>
    <s v="TARQUINOA"/>
    <n v="1000038790"/>
    <x v="18"/>
    <s v="0018950054Medley"/>
    <n v="4200023937"/>
    <n v="4600175837"/>
    <n v="12240567"/>
    <s v="R140B1001826"/>
    <s v="COMM  CONC SCRG"/>
    <s v="0018950054Medley"/>
    <s v="WE"/>
    <m/>
    <m/>
    <s v="ML81"/>
    <n v="50"/>
  </r>
  <r>
    <x v="2"/>
    <n v="6421009002"/>
    <x v="2"/>
    <n v="132.31"/>
    <d v="2025-05-05T00:00:00"/>
    <d v="2025-05-01T00:00:00"/>
    <d v="2025-05-05T00:00:00"/>
    <s v="RMR134"/>
    <s v="Ready Mix Buena Vista"/>
    <m/>
    <m/>
    <s v="TARQUINOA"/>
    <n v="1000038790"/>
    <x v="18"/>
    <s v="0018960831Medley"/>
    <n v="4200023937"/>
    <n v="4600176520"/>
    <n v="12241287"/>
    <s v="R134B1001826"/>
    <s v="COMM CONC SCRG"/>
    <s v="0018960831Medley"/>
    <s v="WE"/>
    <m/>
    <m/>
    <s v="ML81"/>
    <n v="50"/>
  </r>
  <r>
    <x v="2"/>
    <n v="6421009002"/>
    <x v="2"/>
    <n v="141.55000000000001"/>
    <d v="2025-05-12T00:00:00"/>
    <d v="2025-05-12T00:00:00"/>
    <d v="2025-05-13T00:00:00"/>
    <s v="RMR134"/>
    <s v="Ready Mix Buena Vista"/>
    <m/>
    <m/>
    <s v="USBATCH01"/>
    <n v="1000038790"/>
    <x v="18"/>
    <s v="0019490711Medley"/>
    <n v="4200023937"/>
    <n v="4600189056"/>
    <n v="12281713"/>
    <s v="R134B1002337"/>
    <s v="#89 STONE CO#17"/>
    <s v="0019490711Medley"/>
    <s v="WE"/>
    <m/>
    <m/>
    <s v="ML81"/>
    <n v="50"/>
  </r>
  <r>
    <x v="2"/>
    <n v="6421009002"/>
    <x v="2"/>
    <n v="130.80000000000001"/>
    <d v="2025-05-14T00:00:00"/>
    <d v="2025-05-14T00:00:00"/>
    <d v="2025-05-15T00:00:00"/>
    <s v="RMR134"/>
    <s v="Ready Mix Buena Vista"/>
    <m/>
    <m/>
    <s v="USBATCH01"/>
    <n v="1000038790"/>
    <x v="18"/>
    <s v="0019509340Medley"/>
    <n v="4200023937"/>
    <n v="4600193007"/>
    <n v="12283179"/>
    <s v="R134B1001826"/>
    <s v="COMM CONC SCRG"/>
    <s v="0019509340Medley"/>
    <s v="WE"/>
    <m/>
    <m/>
    <s v="ML81"/>
    <n v="50"/>
  </r>
  <r>
    <x v="2"/>
    <n v="6421009002"/>
    <x v="2"/>
    <n v="142.85"/>
    <d v="2025-05-09T00:00:00"/>
    <d v="2025-05-09T00:00:00"/>
    <d v="2025-05-10T00:00:00"/>
    <s v="RMR134"/>
    <s v="Ready Mix Buena Vista"/>
    <m/>
    <m/>
    <s v="USBATCH01"/>
    <n v="1000038790"/>
    <x v="18"/>
    <s v="0019476054Medley"/>
    <n v="4200023937"/>
    <n v="4600185654"/>
    <n v="12280653"/>
    <s v="R134B1002337"/>
    <s v="#89 STONE CO#17"/>
    <s v="0019476054Medley"/>
    <s v="WE"/>
    <m/>
    <m/>
    <s v="ML81"/>
    <n v="50"/>
  </r>
  <r>
    <x v="8"/>
    <n v="6421009002"/>
    <x v="2"/>
    <n v="77.03"/>
    <d v="2025-05-04T00:00:00"/>
    <d v="2025-05-01T00:00:00"/>
    <d v="2025-05-04T00:00:00"/>
    <s v="RMR140"/>
    <s v="Ready Mix Portable Plant 24-495"/>
    <m/>
    <m/>
    <s v="TARQUINOA"/>
    <n v="1000038790"/>
    <x v="18"/>
    <s v="0018952633Medley"/>
    <n v="4200023937"/>
    <n v="4600175856"/>
    <n v="12240793"/>
    <s v="R140B1001826"/>
    <s v="COMM  CONC SCRG"/>
    <s v="0018952633Medley"/>
    <s v="WE"/>
    <m/>
    <m/>
    <s v="ML81"/>
    <n v="50"/>
  </r>
  <r>
    <x v="2"/>
    <n v="6421009002"/>
    <x v="2"/>
    <n v="142.85"/>
    <d v="2025-05-09T00:00:00"/>
    <d v="2025-05-09T00:00:00"/>
    <d v="2025-05-10T00:00:00"/>
    <s v="RMR134"/>
    <s v="Ready Mix Buena Vista"/>
    <m/>
    <m/>
    <s v="USBATCH01"/>
    <n v="1000038790"/>
    <x v="18"/>
    <s v="0019473213Medley"/>
    <n v="4200023937"/>
    <n v="4600186242"/>
    <n v="12280436"/>
    <s v="R134B1001826"/>
    <s v="COMM CONC SCRG"/>
    <s v="0019473213Medley"/>
    <s v="WE"/>
    <m/>
    <m/>
    <s v="ML81"/>
    <n v="50"/>
  </r>
  <r>
    <x v="8"/>
    <n v="6421009002"/>
    <x v="2"/>
    <n v="79.790000000000006"/>
    <d v="2025-05-04T00:00:00"/>
    <d v="2025-05-01T00:00:00"/>
    <d v="2025-05-04T00:00:00"/>
    <s v="RMR140"/>
    <s v="Ready Mix Portable Plant 24-495"/>
    <m/>
    <m/>
    <s v="TARQUINOA"/>
    <n v="1000038790"/>
    <x v="18"/>
    <s v="0018952841Medley"/>
    <n v="4200023937"/>
    <n v="4600175851"/>
    <n v="12240816"/>
    <s v="R140B1001826"/>
    <s v="COMM  CONC SCRG"/>
    <s v="0018952841Medley"/>
    <s v="WE"/>
    <m/>
    <m/>
    <s v="ML81"/>
    <n v="50"/>
  </r>
  <r>
    <x v="2"/>
    <n v="6421009002"/>
    <x v="2"/>
    <n v="147.13"/>
    <d v="2025-05-05T00:00:00"/>
    <d v="2025-05-05T00:00:00"/>
    <d v="2025-05-05T00:00:00"/>
    <s v="RMR134"/>
    <s v="Ready Mix Buena Vista"/>
    <m/>
    <m/>
    <s v="USBATCH01"/>
    <n v="1000038790"/>
    <x v="18"/>
    <s v="0019432933Medley"/>
    <n v="4200023937"/>
    <n v="4600177347"/>
    <n v="12277651"/>
    <s v="R134B1001826"/>
    <s v="COMM CONC SCRG"/>
    <s v="0019432933Medley"/>
    <s v="WE"/>
    <m/>
    <m/>
    <s v="ML81"/>
    <n v="50"/>
  </r>
  <r>
    <x v="2"/>
    <n v="6421009002"/>
    <x v="2"/>
    <n v="130.5"/>
    <d v="2025-05-13T00:00:00"/>
    <d v="2025-05-01T00:00:00"/>
    <d v="2025-05-13T00:00:00"/>
    <s v="RMR134"/>
    <s v="Ready Mix Buena Vista"/>
    <m/>
    <m/>
    <s v="TARQUINOA"/>
    <n v="1000038790"/>
    <x v="18"/>
    <s v="0018933760Medley"/>
    <n v="4200023937"/>
    <n v="4600189445"/>
    <n v="12239526"/>
    <s v="R134B1001826"/>
    <s v="COMM CONC SCRG"/>
    <s v="0018933760Medley"/>
    <s v="WE"/>
    <m/>
    <m/>
    <s v="ML81"/>
    <n v="50"/>
  </r>
  <r>
    <x v="8"/>
    <n v="6421009002"/>
    <x v="2"/>
    <n v="80.040000000000006"/>
    <d v="2025-05-04T00:00:00"/>
    <d v="2025-05-01T00:00:00"/>
    <d v="2025-05-04T00:00:00"/>
    <s v="RMR140"/>
    <s v="Ready Mix Portable Plant 24-495"/>
    <m/>
    <m/>
    <s v="TARQUINOA"/>
    <n v="1000038790"/>
    <x v="18"/>
    <s v="0018968887Medley"/>
    <n v="4200023937"/>
    <n v="4600175883"/>
    <n v="12242075"/>
    <s v="R140B1001826"/>
    <s v="COMM  CONC SCRG"/>
    <s v="0018968887Medley"/>
    <s v="WE"/>
    <m/>
    <m/>
    <s v="ML81"/>
    <n v="50"/>
  </r>
  <r>
    <x v="2"/>
    <n v="6421009002"/>
    <x v="2"/>
    <n v="129.09"/>
    <d v="2025-05-14T00:00:00"/>
    <d v="2025-05-14T00:00:00"/>
    <d v="2025-05-15T00:00:00"/>
    <s v="RMR134"/>
    <s v="Ready Mix Buena Vista"/>
    <m/>
    <m/>
    <s v="USBATCH01"/>
    <n v="1000038790"/>
    <x v="18"/>
    <s v="0019509083Medley"/>
    <n v="4200023937"/>
    <n v="4600192973"/>
    <n v="12283144"/>
    <s v="R134B1001826"/>
    <s v="COMM CONC SCRG"/>
    <s v="0019509083Medley"/>
    <s v="WE"/>
    <m/>
    <m/>
    <s v="ML81"/>
    <n v="50"/>
  </r>
  <r>
    <x v="2"/>
    <n v="6421009002"/>
    <x v="2"/>
    <n v="138.96"/>
    <d v="2025-05-05T00:00:00"/>
    <d v="2025-05-01T00:00:00"/>
    <d v="2025-05-05T00:00:00"/>
    <s v="RMR134"/>
    <s v="Ready Mix Buena Vista"/>
    <m/>
    <m/>
    <s v="TARQUINOA"/>
    <n v="1000038790"/>
    <x v="18"/>
    <s v="0018970476Medley"/>
    <n v="4200023937"/>
    <n v="4600176586"/>
    <n v="12242272"/>
    <s v="R134B1001826"/>
    <s v="COMM CONC SCRG"/>
    <s v="0018970476Medley"/>
    <s v="WE"/>
    <m/>
    <m/>
    <s v="ML81"/>
    <n v="50"/>
  </r>
  <r>
    <x v="2"/>
    <n v="6421009002"/>
    <x v="2"/>
    <n v="157.71"/>
    <d v="2025-05-13T00:00:00"/>
    <d v="2025-05-13T00:00:00"/>
    <d v="2025-05-14T00:00:00"/>
    <s v="RMR134"/>
    <s v="Ready Mix Buena Vista"/>
    <m/>
    <m/>
    <s v="USBATCH01"/>
    <n v="1000038790"/>
    <x v="18"/>
    <s v="0019497849Medley"/>
    <n v="4200023937"/>
    <n v="4600190882"/>
    <n v="12282093"/>
    <s v="R134B1001826"/>
    <s v="COMM CONC SCRG"/>
    <s v="0019497849Medley"/>
    <s v="WE"/>
    <m/>
    <m/>
    <s v="ML81"/>
    <n v="50"/>
  </r>
  <r>
    <x v="2"/>
    <n v="6421009002"/>
    <x v="2"/>
    <n v="-133.44999999999999"/>
    <d v="2025-05-04T00:00:00"/>
    <d v="2025-05-01T00:00:00"/>
    <d v="2025-05-13T00:00:00"/>
    <s v="RMR134"/>
    <s v="Ready Mix Buena Vista"/>
    <m/>
    <m/>
    <s v="TARQUINOA"/>
    <n v="1000038790"/>
    <x v="18"/>
    <s v="0018949318Medley"/>
    <n v="4200023937"/>
    <n v="4600189382"/>
    <n v="12240531"/>
    <s v="R134B1002337"/>
    <s v="#89 STONE CO#17"/>
    <s v="0018949318Medley"/>
    <s v="WE"/>
    <m/>
    <m/>
    <s v="ML81"/>
    <n v="50"/>
  </r>
  <r>
    <x v="8"/>
    <n v="6421009002"/>
    <x v="2"/>
    <n v="205.69"/>
    <d v="2025-05-05T00:00:00"/>
    <d v="2025-05-01T00:00:00"/>
    <d v="2025-05-05T00:00:00"/>
    <s v="RMR135"/>
    <s v="Ready Mix Ft Lauderdale"/>
    <m/>
    <m/>
    <s v="TARQUINOA"/>
    <n v="1000038790"/>
    <x v="18"/>
    <s v="0018965076Medley"/>
    <n v="4200023937"/>
    <n v="4600176825"/>
    <n v="12241740"/>
    <s v="R135B1001826"/>
    <s v="COMM CONC SCRG"/>
    <s v="0018965076Medley"/>
    <s v="WE"/>
    <m/>
    <m/>
    <s v="ML81"/>
    <n v="50"/>
  </r>
  <r>
    <x v="8"/>
    <n v="6421009002"/>
    <x v="2"/>
    <n v="160.66"/>
    <d v="2025-05-05T00:00:00"/>
    <d v="2025-05-01T00:00:00"/>
    <d v="2025-05-05T00:00:00"/>
    <s v="RMR135"/>
    <s v="Ready Mix Ft Lauderdale"/>
    <m/>
    <m/>
    <s v="TARQUINOA"/>
    <n v="1000038790"/>
    <x v="18"/>
    <s v="0018962012Medley"/>
    <n v="4200023937"/>
    <n v="4600176644"/>
    <n v="12241390"/>
    <s v="R135B1001835"/>
    <s v="ASTM #57 CO#10"/>
    <s v="0018962012Medley"/>
    <s v="WE"/>
    <m/>
    <m/>
    <s v="ML81"/>
    <n v="50"/>
  </r>
  <r>
    <x v="8"/>
    <n v="6421009002"/>
    <x v="2"/>
    <n v="158.78"/>
    <d v="2025-05-05T00:00:00"/>
    <d v="2025-05-01T00:00:00"/>
    <d v="2025-05-05T00:00:00"/>
    <s v="RMR135"/>
    <s v="Ready Mix Ft Lauderdale"/>
    <m/>
    <m/>
    <s v="TARQUINOA"/>
    <n v="1000038790"/>
    <x v="18"/>
    <s v="0018962682Medley"/>
    <n v="4200023937"/>
    <n v="4600176855"/>
    <n v="12241448"/>
    <s v="R135B1001826"/>
    <s v="COMM CONC SCRG"/>
    <s v="0018962682Medley"/>
    <s v="WE"/>
    <m/>
    <m/>
    <s v="ML81"/>
    <n v="50"/>
  </r>
  <r>
    <x v="8"/>
    <n v="6421009002"/>
    <x v="2"/>
    <n v="77.83"/>
    <d v="2025-05-04T00:00:00"/>
    <d v="2025-05-01T00:00:00"/>
    <d v="2025-05-04T00:00:00"/>
    <s v="RMR140"/>
    <s v="Ready Mix Portable Plant 24-495"/>
    <m/>
    <m/>
    <s v="TARQUINOA"/>
    <n v="1000038790"/>
    <x v="18"/>
    <s v="0018931402Medley"/>
    <n v="4200023937"/>
    <n v="4600175815"/>
    <n v="12239244"/>
    <s v="R140B1001826"/>
    <s v="COMM  CONC SCRG"/>
    <s v="0018931402Medley"/>
    <s v="WE"/>
    <m/>
    <m/>
    <s v="ML81"/>
    <n v="50"/>
  </r>
  <r>
    <x v="2"/>
    <n v="6421009002"/>
    <x v="2"/>
    <n v="122.01"/>
    <d v="2025-05-13T00:00:00"/>
    <d v="2025-05-13T00:00:00"/>
    <d v="2025-05-14T00:00:00"/>
    <s v="RMR134"/>
    <s v="Ready Mix Buena Vista"/>
    <m/>
    <m/>
    <s v="USBATCH01"/>
    <n v="1000038790"/>
    <x v="18"/>
    <s v="0019498401Medley"/>
    <n v="4200023937"/>
    <n v="4600190888"/>
    <n v="12282152"/>
    <s v="R134B1001826"/>
    <s v="COMM CONC SCRG"/>
    <s v="0019498401Medley"/>
    <s v="WE"/>
    <m/>
    <m/>
    <s v="ML81"/>
    <n v="50"/>
  </r>
  <r>
    <x v="8"/>
    <n v="6421009002"/>
    <x v="2"/>
    <n v="156.6"/>
    <d v="2025-05-04T00:00:00"/>
    <d v="2025-05-01T00:00:00"/>
    <d v="2025-05-04T00:00:00"/>
    <s v="RMR135"/>
    <s v="Ready Mix Ft Lauderdale"/>
    <m/>
    <m/>
    <s v="TARQUINOA"/>
    <n v="1000038790"/>
    <x v="18"/>
    <s v="0018953546Medley"/>
    <n v="4200023937"/>
    <n v="4600175932"/>
    <n v="12240886"/>
    <s v="R135B1002337"/>
    <s v="#89 STONE CO#17"/>
    <s v="0018953546Medley"/>
    <s v="WE"/>
    <m/>
    <m/>
    <s v="ML81"/>
    <n v="50"/>
  </r>
  <r>
    <x v="2"/>
    <n v="6421009002"/>
    <x v="2"/>
    <n v="132.31"/>
    <d v="2025-05-13T00:00:00"/>
    <d v="2025-05-01T00:00:00"/>
    <d v="2025-05-13T00:00:00"/>
    <s v="RMR134"/>
    <s v="Ready Mix Buena Vista"/>
    <m/>
    <m/>
    <s v="TARQUINOA"/>
    <n v="1000038790"/>
    <x v="18"/>
    <s v="0018949318Medley"/>
    <n v="4200023937"/>
    <n v="4600189384"/>
    <n v="12240531"/>
    <s v="R134B1002337"/>
    <s v="#89 STONE CO#17"/>
    <s v="0018949318Medley"/>
    <s v="WE"/>
    <m/>
    <m/>
    <s v="ML81"/>
    <n v="50"/>
  </r>
  <r>
    <x v="2"/>
    <n v="6421009002"/>
    <x v="2"/>
    <n v="122.37"/>
    <d v="2025-05-16T00:00:00"/>
    <d v="2025-05-16T00:00:00"/>
    <d v="2025-05-16T00:00:00"/>
    <s v="RMR134"/>
    <s v="Ready Mix Buena Vista"/>
    <m/>
    <m/>
    <s v="USBATCH01"/>
    <n v="1000038790"/>
    <x v="18"/>
    <s v="0019523208Medley"/>
    <n v="4200023937"/>
    <n v="4600196206"/>
    <n v="12284014"/>
    <s v="R134B1001826"/>
    <s v="COMM CONC SCRG"/>
    <s v="0019523208Medley"/>
    <s v="WE"/>
    <m/>
    <m/>
    <s v="ML81"/>
    <n v="50"/>
  </r>
  <r>
    <x v="8"/>
    <n v="6421009002"/>
    <x v="2"/>
    <n v="75.61"/>
    <d v="2025-05-04T00:00:00"/>
    <d v="2025-05-01T00:00:00"/>
    <d v="2025-05-04T00:00:00"/>
    <s v="RMR140"/>
    <s v="Ready Mix Portable Plant 24-495"/>
    <m/>
    <m/>
    <s v="TARQUINOA"/>
    <n v="1000038790"/>
    <x v="18"/>
    <s v="0018960545Medley"/>
    <n v="4200023937"/>
    <n v="4600175858"/>
    <n v="12241268"/>
    <s v="R140B1001826"/>
    <s v="COMM  CONC SCRG"/>
    <s v="0018960545Medley"/>
    <s v="WE"/>
    <m/>
    <m/>
    <s v="ML81"/>
    <n v="50"/>
  </r>
  <r>
    <x v="8"/>
    <n v="6421009002"/>
    <x v="2"/>
    <n v="158.66"/>
    <d v="2025-05-09T00:00:00"/>
    <d v="2025-05-08T00:00:00"/>
    <d v="2025-05-10T00:00:00"/>
    <s v="RMR135"/>
    <s v="Ready Mix Ft Lauderdale"/>
    <m/>
    <m/>
    <s v="USBATCH01"/>
    <n v="1000038790"/>
    <x v="18"/>
    <s v="0019468668Medley"/>
    <n v="4200023937"/>
    <n v="4600186140"/>
    <n v="12280224"/>
    <s v="R135B1002337"/>
    <s v="#89 STONE CO#17"/>
    <s v="0019468668Medley"/>
    <s v="WE"/>
    <m/>
    <m/>
    <s v="ML81"/>
    <n v="50"/>
  </r>
  <r>
    <x v="2"/>
    <n v="6421009002"/>
    <x v="2"/>
    <n v="136.81"/>
    <d v="2025-05-06T00:00:00"/>
    <d v="2025-05-06T00:00:00"/>
    <d v="2025-05-07T00:00:00"/>
    <s v="RMR134"/>
    <s v="Ready Mix Buena Vista"/>
    <m/>
    <m/>
    <s v="USBATCH01"/>
    <n v="1000038790"/>
    <x v="18"/>
    <s v="0019444707Medley"/>
    <n v="4200023937"/>
    <n v="4600180358"/>
    <n v="12278411"/>
    <s v="R134B1001826"/>
    <s v="COMM CONC SCRG"/>
    <s v="0019444707Medley"/>
    <s v="WE"/>
    <m/>
    <m/>
    <s v="ML81"/>
    <n v="50"/>
  </r>
  <r>
    <x v="2"/>
    <n v="6421009002"/>
    <x v="2"/>
    <n v="137.85"/>
    <d v="2025-05-07T00:00:00"/>
    <d v="2025-05-07T00:00:00"/>
    <d v="2025-05-08T00:00:00"/>
    <s v="RMR134"/>
    <s v="Ready Mix Buena Vista"/>
    <m/>
    <m/>
    <s v="USBATCH01"/>
    <n v="1000038790"/>
    <x v="18"/>
    <s v="0019456972Medley"/>
    <n v="4200023937"/>
    <n v="4600182032"/>
    <n v="12279323"/>
    <s v="R134B1002337"/>
    <s v="#89 STONE CO#17"/>
    <s v="0019456972Medley"/>
    <s v="WE"/>
    <m/>
    <m/>
    <s v="ML81"/>
    <n v="50"/>
  </r>
  <r>
    <x v="2"/>
    <n v="6421009002"/>
    <x v="2"/>
    <n v="132.12"/>
    <d v="2025-05-05T00:00:00"/>
    <d v="2025-05-01T00:00:00"/>
    <d v="2025-05-05T00:00:00"/>
    <s v="RMR134"/>
    <s v="Ready Mix Buena Vista"/>
    <m/>
    <m/>
    <s v="TARQUINOA"/>
    <n v="1000038790"/>
    <x v="18"/>
    <s v="0018965635Medley"/>
    <n v="4200023937"/>
    <n v="4600176542"/>
    <n v="12241841"/>
    <s v="R134B1001826"/>
    <s v="COMM CONC SCRG"/>
    <s v="0018965635Medley"/>
    <s v="WE"/>
    <m/>
    <m/>
    <s v="ML81"/>
    <n v="50"/>
  </r>
  <r>
    <x v="2"/>
    <n v="6421009002"/>
    <x v="2"/>
    <n v="-127.07"/>
    <d v="2025-05-05T00:00:00"/>
    <d v="2025-05-01T00:00:00"/>
    <d v="2025-05-13T00:00:00"/>
    <s v="RMR134"/>
    <s v="Ready Mix Buena Vista"/>
    <m/>
    <m/>
    <s v="TARQUINOA"/>
    <n v="1000038790"/>
    <x v="18"/>
    <s v="0018942703Medley"/>
    <n v="4200023937"/>
    <n v="4600189515"/>
    <n v="12240154"/>
    <s v="R134B1001826"/>
    <s v="COMM CONC SCRG"/>
    <s v="0018942703Medley"/>
    <s v="WE"/>
    <m/>
    <m/>
    <s v="ML81"/>
    <n v="50"/>
  </r>
  <r>
    <x v="2"/>
    <n v="6421009002"/>
    <x v="2"/>
    <n v="-0.04"/>
    <d v="2025-05-02T00:00:00"/>
    <d v="2025-05-14T00:00:00"/>
    <d v="2025-05-14T00:00:00"/>
    <s v="RMR134"/>
    <s v="Ready Mix Buena Vista"/>
    <m/>
    <m/>
    <s v="FERNANDEZN"/>
    <m/>
    <x v="4"/>
    <s v="* OVERLAND CARRIERS INC"/>
    <n v="4200023937"/>
    <n v="6000039001"/>
    <n v="248826"/>
    <s v="R134B1001826"/>
    <s v="COMM CONC SCRG"/>
    <m/>
    <s v="RE"/>
    <m/>
    <m/>
    <s v="MIRO"/>
    <n v="50"/>
  </r>
  <r>
    <x v="8"/>
    <n v="6421009002"/>
    <x v="2"/>
    <n v="200.74"/>
    <d v="2025-05-05T00:00:00"/>
    <d v="2025-05-01T00:00:00"/>
    <d v="2025-05-05T00:00:00"/>
    <s v="RMR135"/>
    <s v="Ready Mix Ft Lauderdale"/>
    <m/>
    <m/>
    <s v="TARQUINOA"/>
    <n v="1000038790"/>
    <x v="18"/>
    <s v="0018935141Medley"/>
    <n v="4200023937"/>
    <n v="4600176728"/>
    <n v="12239755"/>
    <s v="R135B1001826"/>
    <s v="COMM CONC SCRG"/>
    <s v="0018935141Medley"/>
    <s v="WE"/>
    <m/>
    <m/>
    <s v="ML81"/>
    <n v="50"/>
  </r>
  <r>
    <x v="2"/>
    <n v="6421009002"/>
    <x v="2"/>
    <n v="144.09"/>
    <d v="2025-05-04T00:00:00"/>
    <d v="2025-05-01T00:00:00"/>
    <d v="2025-05-04T00:00:00"/>
    <s v="RMR134"/>
    <s v="Ready Mix Buena Vista"/>
    <m/>
    <m/>
    <s v="TARQUINOA"/>
    <n v="1000038790"/>
    <x v="18"/>
    <s v="0018944394Medley"/>
    <n v="4200023937"/>
    <n v="4600175898"/>
    <n v="12240344"/>
    <s v="R134B1001835"/>
    <s v="ASTM #57 CO#10"/>
    <s v="0018944394Medley"/>
    <s v="WE"/>
    <m/>
    <m/>
    <s v="ML81"/>
    <n v="50"/>
  </r>
  <r>
    <x v="2"/>
    <n v="6421009002"/>
    <x v="2"/>
    <n v="139.22"/>
    <d v="2025-05-12T00:00:00"/>
    <d v="2025-05-12T00:00:00"/>
    <d v="2025-05-12T00:00:00"/>
    <s v="RMR134"/>
    <s v="Ready Mix Buena Vista"/>
    <m/>
    <m/>
    <s v="USBATCH01"/>
    <n v="1000038790"/>
    <x v="18"/>
    <s v="0019490753Medley"/>
    <n v="4200023937"/>
    <n v="4600188491"/>
    <n v="12281719"/>
    <s v="R134B1002337"/>
    <s v="#89 STONE CO#17"/>
    <s v="0019490753Medley"/>
    <s v="WE"/>
    <m/>
    <m/>
    <s v="ML81"/>
    <n v="50"/>
  </r>
  <r>
    <x v="2"/>
    <n v="6421009002"/>
    <x v="2"/>
    <n v="133.94999999999999"/>
    <d v="2025-05-13T00:00:00"/>
    <d v="2025-05-01T00:00:00"/>
    <d v="2025-05-13T00:00:00"/>
    <s v="RMR134"/>
    <s v="Ready Mix Buena Vista"/>
    <m/>
    <m/>
    <s v="TARQUINOA"/>
    <n v="1000038790"/>
    <x v="18"/>
    <s v="0018970503Medley"/>
    <n v="4200023937"/>
    <n v="4600189433"/>
    <n v="12242284"/>
    <s v="R134B1002337"/>
    <s v="#89 STONE CO#17"/>
    <s v="0018970503Medley"/>
    <s v="WE"/>
    <m/>
    <m/>
    <s v="ML81"/>
    <n v="50"/>
  </r>
  <r>
    <x v="2"/>
    <n v="6421009002"/>
    <x v="2"/>
    <n v="-128.53"/>
    <d v="2025-05-05T00:00:00"/>
    <d v="2025-05-01T00:00:00"/>
    <d v="2025-05-13T00:00:00"/>
    <s v="RMR134"/>
    <s v="Ready Mix Buena Vista"/>
    <m/>
    <m/>
    <s v="TARQUINOA"/>
    <n v="1000038790"/>
    <x v="18"/>
    <s v="0018970948Medley"/>
    <n v="4200023937"/>
    <n v="4600189737"/>
    <n v="12242353"/>
    <s v="R134B1001826"/>
    <s v="COMM CONC SCRG"/>
    <s v="0018970948Medley"/>
    <s v="WE"/>
    <m/>
    <m/>
    <s v="ML81"/>
    <n v="50"/>
  </r>
  <r>
    <x v="2"/>
    <n v="6421009002"/>
    <x v="2"/>
    <n v="129.47999999999999"/>
    <d v="2025-05-12T00:00:00"/>
    <d v="2025-05-12T00:00:00"/>
    <d v="2025-05-13T00:00:00"/>
    <s v="RMR134"/>
    <s v="Ready Mix Buena Vista"/>
    <m/>
    <m/>
    <s v="USBATCH01"/>
    <n v="1000038790"/>
    <x v="18"/>
    <s v="0019487065Medley"/>
    <n v="4200023937"/>
    <n v="4600188952"/>
    <n v="12281384"/>
    <s v="R134B1001826"/>
    <s v="COMM CONC SCRG"/>
    <s v="0019487065Medley"/>
    <s v="WE"/>
    <m/>
    <m/>
    <s v="ML81"/>
    <n v="50"/>
  </r>
  <r>
    <x v="8"/>
    <n v="6421009002"/>
    <x v="2"/>
    <n v="164.66"/>
    <d v="2025-05-05T00:00:00"/>
    <d v="2025-05-01T00:00:00"/>
    <d v="2025-05-05T00:00:00"/>
    <s v="RMR135"/>
    <s v="Ready Mix Ft Lauderdale"/>
    <m/>
    <m/>
    <s v="TARQUINOA"/>
    <n v="1000038790"/>
    <x v="18"/>
    <s v="0018972520Medley"/>
    <n v="4200023937"/>
    <n v="4600176876"/>
    <n v="12242551"/>
    <s v="R135B1001826"/>
    <s v="COMM CONC SCRG"/>
    <s v="0018972520Medley"/>
    <s v="WE"/>
    <m/>
    <m/>
    <s v="ML81"/>
    <n v="50"/>
  </r>
  <r>
    <x v="8"/>
    <n v="6421009002"/>
    <x v="2"/>
    <n v="205.53"/>
    <d v="2025-05-05T00:00:00"/>
    <d v="2025-05-01T00:00:00"/>
    <d v="2025-05-05T00:00:00"/>
    <s v="RMR135"/>
    <s v="Ready Mix Ft Lauderdale"/>
    <m/>
    <m/>
    <s v="TARQUINOA"/>
    <n v="1000038790"/>
    <x v="18"/>
    <s v="0018933320Medley"/>
    <n v="4200023937"/>
    <n v="4600176655"/>
    <n v="12239469"/>
    <s v="R135B1001835"/>
    <s v="ASTM #57 CO#10"/>
    <s v="0018933320Medley"/>
    <s v="WE"/>
    <m/>
    <m/>
    <s v="ML81"/>
    <n v="50"/>
  </r>
  <r>
    <x v="8"/>
    <n v="6421009002"/>
    <x v="2"/>
    <n v="190.36"/>
    <d v="2025-05-05T00:00:00"/>
    <d v="2025-05-01T00:00:00"/>
    <d v="2025-05-05T00:00:00"/>
    <s v="RMR135"/>
    <s v="Ready Mix Ft Lauderdale"/>
    <m/>
    <m/>
    <s v="TARQUINOA"/>
    <n v="1000038790"/>
    <x v="18"/>
    <s v="0018939853Medley"/>
    <n v="4200023937"/>
    <n v="4600176700"/>
    <n v="12239931"/>
    <s v="R135B1001835"/>
    <s v="ASTM #57 CO#10"/>
    <s v="0018939853Medley"/>
    <s v="WE"/>
    <m/>
    <m/>
    <s v="ML81"/>
    <n v="50"/>
  </r>
  <r>
    <x v="8"/>
    <n v="6421009002"/>
    <x v="2"/>
    <n v="183.02"/>
    <d v="2025-05-13T00:00:00"/>
    <d v="2025-05-13T00:00:00"/>
    <d v="2025-05-14T00:00:00"/>
    <s v="RMR135"/>
    <s v="Ready Mix Ft Lauderdale"/>
    <m/>
    <m/>
    <s v="USBATCH01"/>
    <n v="1000038790"/>
    <x v="18"/>
    <s v="0019499901Medley"/>
    <n v="4200023937"/>
    <n v="4600190606"/>
    <n v="12282361"/>
    <s v="R135B1001835"/>
    <s v="ASTM #57 CO#10"/>
    <s v="0019499901Medley"/>
    <s v="WE"/>
    <m/>
    <m/>
    <s v="ML81"/>
    <n v="50"/>
  </r>
  <r>
    <x v="2"/>
    <n v="6421009002"/>
    <x v="2"/>
    <n v="124.14"/>
    <d v="2025-05-15T00:00:00"/>
    <d v="2025-05-15T00:00:00"/>
    <d v="2025-05-15T00:00:00"/>
    <s v="RMR134"/>
    <s v="Ready Mix Buena Vista"/>
    <m/>
    <m/>
    <s v="USBATCH01"/>
    <n v="1000038790"/>
    <x v="18"/>
    <s v="0019516873Medley"/>
    <n v="4200023937"/>
    <n v="4600194370"/>
    <n v="12283555"/>
    <s v="R134B1002337"/>
    <s v="#89 STONE CO#17"/>
    <s v="0019516873Medley"/>
    <s v="WE"/>
    <m/>
    <m/>
    <s v="ML81"/>
    <n v="50"/>
  </r>
  <r>
    <x v="8"/>
    <n v="6421009002"/>
    <x v="2"/>
    <n v="156.16999999999999"/>
    <d v="2025-05-05T00:00:00"/>
    <d v="2025-05-01T00:00:00"/>
    <d v="2025-05-05T00:00:00"/>
    <s v="RMR135"/>
    <s v="Ready Mix Ft Lauderdale"/>
    <m/>
    <m/>
    <s v="TARQUINOA"/>
    <n v="1000038790"/>
    <x v="18"/>
    <s v="0018933223Medley"/>
    <n v="4200023937"/>
    <n v="4600176661"/>
    <n v="12239450"/>
    <s v="R135B1001835"/>
    <s v="ASTM #57 CO#10"/>
    <s v="0018933223Medley"/>
    <s v="WE"/>
    <m/>
    <m/>
    <s v="ML81"/>
    <n v="50"/>
  </r>
  <r>
    <x v="8"/>
    <n v="6421009002"/>
    <x v="2"/>
    <n v="158.91999999999999"/>
    <d v="2025-05-04T00:00:00"/>
    <d v="2025-05-01T00:00:00"/>
    <d v="2025-05-04T00:00:00"/>
    <s v="RMR135"/>
    <s v="Ready Mix Ft Lauderdale"/>
    <m/>
    <m/>
    <s v="TARQUINOA"/>
    <n v="1000038790"/>
    <x v="18"/>
    <s v="0018954513Medley"/>
    <n v="4200023937"/>
    <n v="4600175940"/>
    <n v="12240991"/>
    <s v="R135B1002337"/>
    <s v="#89 STONE CO#17"/>
    <s v="0018954513Medley"/>
    <s v="WE"/>
    <m/>
    <m/>
    <s v="ML81"/>
    <n v="50"/>
  </r>
  <r>
    <x v="8"/>
    <n v="6421009002"/>
    <x v="2"/>
    <n v="160.08000000000001"/>
    <d v="2025-05-05T00:00:00"/>
    <d v="2025-05-01T00:00:00"/>
    <d v="2025-05-05T00:00:00"/>
    <s v="RMR135"/>
    <s v="Ready Mix Ft Lauderdale"/>
    <m/>
    <m/>
    <s v="TARQUINOA"/>
    <n v="1000038790"/>
    <x v="18"/>
    <s v="0018960119Medley"/>
    <n v="4200023937"/>
    <n v="4600176643"/>
    <n v="12241243"/>
    <s v="R135B1001835"/>
    <s v="ASTM #57 CO#10"/>
    <s v="0018960119Medley"/>
    <s v="WE"/>
    <m/>
    <m/>
    <s v="ML81"/>
    <n v="50"/>
  </r>
  <r>
    <x v="2"/>
    <n v="6421009002"/>
    <x v="2"/>
    <n v="139.91999999999999"/>
    <d v="2025-05-01T00:00:00"/>
    <d v="2025-05-01T00:00:00"/>
    <d v="2025-05-01T00:00:00"/>
    <s v="RMR134"/>
    <s v="Ready Mix Buena Vista"/>
    <m/>
    <m/>
    <s v="USBATCH01"/>
    <n v="1000038790"/>
    <x v="18"/>
    <s v="0019409960Medley"/>
    <n v="4200023937"/>
    <n v="4600173531"/>
    <n v="12276014"/>
    <s v="R134B1001826"/>
    <s v="COMM CONC SCRG"/>
    <s v="0019409960Medley"/>
    <s v="WE"/>
    <m/>
    <m/>
    <s v="ML81"/>
    <n v="50"/>
  </r>
  <r>
    <x v="8"/>
    <n v="6421009002"/>
    <x v="2"/>
    <n v="77.03"/>
    <d v="2025-05-04T00:00:00"/>
    <d v="2025-05-01T00:00:00"/>
    <d v="2025-05-04T00:00:00"/>
    <s v="RMR140"/>
    <s v="Ready Mix Portable Plant 24-495"/>
    <m/>
    <m/>
    <s v="TARQUINOA"/>
    <n v="1000038790"/>
    <x v="18"/>
    <s v="0018964917Medley"/>
    <n v="4200023937"/>
    <n v="4600175863"/>
    <n v="12241729"/>
    <s v="R140B1001826"/>
    <s v="COMM  CONC SCRG"/>
    <s v="0018964917Medley"/>
    <s v="WE"/>
    <m/>
    <m/>
    <s v="ML81"/>
    <n v="50"/>
  </r>
  <r>
    <x v="2"/>
    <n v="6421009002"/>
    <x v="2"/>
    <n v="127.4"/>
    <d v="2025-05-05T00:00:00"/>
    <d v="2025-05-01T00:00:00"/>
    <d v="2025-05-05T00:00:00"/>
    <s v="RMR134"/>
    <s v="Ready Mix Buena Vista"/>
    <m/>
    <m/>
    <s v="TARQUINOA"/>
    <n v="1000038790"/>
    <x v="18"/>
    <s v="0018952643Medley"/>
    <n v="4200023937"/>
    <n v="4600176493"/>
    <n v="12240784"/>
    <s v="R134B1001826"/>
    <s v="COMM CONC SCRG"/>
    <s v="0018952643Medley"/>
    <s v="WE"/>
    <m/>
    <m/>
    <s v="ML81"/>
    <n v="50"/>
  </r>
  <r>
    <x v="2"/>
    <n v="6421009002"/>
    <x v="2"/>
    <n v="146.93"/>
    <d v="2025-05-02T00:00:00"/>
    <d v="2025-05-02T00:00:00"/>
    <d v="2025-05-02T00:00:00"/>
    <s v="RMR134"/>
    <s v="Ready Mix Buena Vista"/>
    <m/>
    <m/>
    <s v="USBATCH01"/>
    <n v="1000038790"/>
    <x v="18"/>
    <s v="0019419516Medley"/>
    <n v="4200023937"/>
    <n v="4600174771"/>
    <n v="12276829"/>
    <s v="R134B1002337"/>
    <s v="#89 STONE CO#17"/>
    <s v="0019419516Medley"/>
    <s v="WE"/>
    <m/>
    <m/>
    <s v="ML81"/>
    <n v="50"/>
  </r>
  <r>
    <x v="2"/>
    <n v="6421009002"/>
    <x v="2"/>
    <n v="140.29"/>
    <d v="2025-05-04T00:00:00"/>
    <d v="2025-05-01T00:00:00"/>
    <d v="2025-05-04T00:00:00"/>
    <s v="RMR134"/>
    <s v="Ready Mix Buena Vista"/>
    <m/>
    <m/>
    <s v="TARQUINOA"/>
    <n v="1000038790"/>
    <x v="18"/>
    <s v="0018943851Medley"/>
    <n v="4200023937"/>
    <n v="4600175899"/>
    <n v="12240300"/>
    <s v="R134B1001835"/>
    <s v="ASTM #57 CO#10"/>
    <s v="0018943851Medley"/>
    <s v="WE"/>
    <m/>
    <m/>
    <s v="ML81"/>
    <n v="50"/>
  </r>
  <r>
    <x v="2"/>
    <n v="6421009002"/>
    <x v="2"/>
    <n v="151.47999999999999"/>
    <d v="2025-05-04T00:00:00"/>
    <d v="2025-05-01T00:00:00"/>
    <d v="2025-05-04T00:00:00"/>
    <s v="RMR134"/>
    <s v="Ready Mix Buena Vista"/>
    <m/>
    <m/>
    <s v="TARQUINOA"/>
    <n v="1000038790"/>
    <x v="18"/>
    <s v="0019075459Medley"/>
    <n v="4200023937"/>
    <n v="4600175793"/>
    <n v="12250402"/>
    <s v="R134B1002337"/>
    <s v="#89 STONE CO#17"/>
    <s v="0019075459Medley"/>
    <s v="WE"/>
    <m/>
    <m/>
    <s v="ML81"/>
    <n v="50"/>
  </r>
  <r>
    <x v="8"/>
    <n v="6421009002"/>
    <x v="2"/>
    <n v="156.53"/>
    <d v="2025-05-05T00:00:00"/>
    <d v="2025-05-01T00:00:00"/>
    <d v="2025-05-05T00:00:00"/>
    <s v="RMR135"/>
    <s v="Ready Mix Ft Lauderdale"/>
    <m/>
    <m/>
    <s v="TARQUINOA"/>
    <n v="1000038790"/>
    <x v="18"/>
    <s v="0018933062Medley"/>
    <n v="4200023937"/>
    <n v="4600176672"/>
    <n v="12239427"/>
    <s v="R135B1001835"/>
    <s v="ASTM #57 CO#10"/>
    <s v="0018933062Medley"/>
    <s v="WE"/>
    <m/>
    <m/>
    <s v="ML81"/>
    <n v="50"/>
  </r>
  <r>
    <x v="2"/>
    <n v="6421009002"/>
    <x v="2"/>
    <n v="-127.32"/>
    <d v="2025-05-05T00:00:00"/>
    <d v="2025-05-01T00:00:00"/>
    <d v="2025-05-13T00:00:00"/>
    <s v="RMR134"/>
    <s v="Ready Mix Buena Vista"/>
    <m/>
    <m/>
    <s v="TARQUINOA"/>
    <n v="1000038790"/>
    <x v="18"/>
    <s v="0018934599Medley"/>
    <n v="4200023937"/>
    <n v="4600189477"/>
    <n v="12239700"/>
    <s v="R134B1001826"/>
    <s v="COMM CONC SCRG"/>
    <s v="0018934599Medley"/>
    <s v="WE"/>
    <m/>
    <m/>
    <s v="ML81"/>
    <n v="50"/>
  </r>
  <r>
    <x v="8"/>
    <n v="6421009002"/>
    <x v="2"/>
    <n v="191.81"/>
    <d v="2025-05-05T00:00:00"/>
    <d v="2025-05-01T00:00:00"/>
    <d v="2025-05-05T00:00:00"/>
    <s v="RMR135"/>
    <s v="Ready Mix Ft Lauderdale"/>
    <m/>
    <m/>
    <s v="TARQUINOA"/>
    <n v="1000038790"/>
    <x v="18"/>
    <s v="0018931615Medley"/>
    <n v="4200023937"/>
    <n v="4600176731"/>
    <n v="12239257"/>
    <s v="R135B1001826"/>
    <s v="COMM CONC SCRG"/>
    <s v="0018931615Medley"/>
    <s v="WE"/>
    <m/>
    <m/>
    <s v="ML81"/>
    <n v="50"/>
  </r>
  <r>
    <x v="2"/>
    <n v="6421009002"/>
    <x v="2"/>
    <n v="-132.97999999999999"/>
    <d v="2025-05-05T00:00:00"/>
    <d v="2025-05-01T00:00:00"/>
    <d v="2025-05-13T00:00:00"/>
    <s v="RMR134"/>
    <s v="Ready Mix Buena Vista"/>
    <m/>
    <m/>
    <s v="TARQUINOA"/>
    <n v="1000038790"/>
    <x v="18"/>
    <s v="0018940439Medley"/>
    <n v="4200023937"/>
    <n v="4600189538"/>
    <n v="12239966"/>
    <s v="R134B1001826"/>
    <s v="COMM CONC SCRG"/>
    <s v="0018940439Medley"/>
    <s v="WE"/>
    <m/>
    <m/>
    <s v="ML81"/>
    <n v="50"/>
  </r>
  <r>
    <x v="2"/>
    <n v="6421009002"/>
    <x v="2"/>
    <n v="126.47"/>
    <d v="2025-05-05T00:00:00"/>
    <d v="2025-05-01T00:00:00"/>
    <d v="2025-05-05T00:00:00"/>
    <s v="RMR134"/>
    <s v="Ready Mix Buena Vista"/>
    <m/>
    <m/>
    <s v="TARQUINOA"/>
    <n v="1000038790"/>
    <x v="18"/>
    <s v="0018959562Medley"/>
    <n v="4200023937"/>
    <n v="4600176512"/>
    <n v="12241203"/>
    <s v="R134B1001826"/>
    <s v="COMM CONC SCRG"/>
    <s v="0018959562Medley"/>
    <s v="WE"/>
    <m/>
    <m/>
    <s v="ML81"/>
    <n v="50"/>
  </r>
  <r>
    <x v="8"/>
    <n v="6421009002"/>
    <x v="2"/>
    <n v="162.41999999999999"/>
    <d v="2025-05-16T00:00:00"/>
    <d v="2025-05-16T00:00:00"/>
    <d v="2025-05-16T00:00:00"/>
    <s v="RMR135"/>
    <s v="Ready Mix Ft Lauderdale"/>
    <m/>
    <m/>
    <s v="USBATCH01"/>
    <n v="1000038790"/>
    <x v="18"/>
    <s v="0019525520Medley"/>
    <n v="4200023937"/>
    <n v="4600196264"/>
    <n v="12284223"/>
    <s v="R135B1002337"/>
    <s v="#89 STONE CO#17"/>
    <s v="0019525520Medley"/>
    <s v="WE"/>
    <m/>
    <m/>
    <s v="ML81"/>
    <n v="50"/>
  </r>
  <r>
    <x v="2"/>
    <n v="6421009002"/>
    <x v="2"/>
    <n v="127.62"/>
    <d v="2025-05-05T00:00:00"/>
    <d v="2025-05-01T00:00:00"/>
    <d v="2025-05-05T00:00:00"/>
    <s v="RMR134"/>
    <s v="Ready Mix Buena Vista"/>
    <m/>
    <m/>
    <s v="TARQUINOA"/>
    <n v="1000038790"/>
    <x v="18"/>
    <s v="0018967913Medley"/>
    <n v="4200023937"/>
    <n v="4600176556"/>
    <n v="12241989"/>
    <s v="R134B1001826"/>
    <s v="COMM CONC SCRG"/>
    <s v="0018967913Medley"/>
    <s v="WE"/>
    <m/>
    <m/>
    <s v="ML81"/>
    <n v="50"/>
  </r>
  <r>
    <x v="2"/>
    <n v="6421009002"/>
    <x v="2"/>
    <n v="-131.38"/>
    <d v="2025-05-05T00:00:00"/>
    <d v="2025-05-01T00:00:00"/>
    <d v="2025-05-13T00:00:00"/>
    <s v="RMR134"/>
    <s v="Ready Mix Buena Vista"/>
    <m/>
    <m/>
    <s v="TARQUINOA"/>
    <n v="1000038790"/>
    <x v="18"/>
    <s v="0018965516Medley"/>
    <n v="4200023937"/>
    <n v="4600189695"/>
    <n v="12241822"/>
    <s v="R134B1001826"/>
    <s v="COMM CONC SCRG"/>
    <s v="0018965516Medley"/>
    <s v="WE"/>
    <m/>
    <m/>
    <s v="ML81"/>
    <n v="50"/>
  </r>
  <r>
    <x v="8"/>
    <n v="6421009002"/>
    <x v="2"/>
    <n v="201.03"/>
    <d v="2025-05-05T00:00:00"/>
    <d v="2025-05-01T00:00:00"/>
    <d v="2025-05-05T00:00:00"/>
    <s v="RMR135"/>
    <s v="Ready Mix Ft Lauderdale"/>
    <m/>
    <m/>
    <s v="TARQUINOA"/>
    <n v="1000038790"/>
    <x v="18"/>
    <s v="0018960848Medley"/>
    <n v="4200023937"/>
    <n v="4600176866"/>
    <n v="12241293"/>
    <s v="R135B1001826"/>
    <s v="COMM CONC SCRG"/>
    <s v="0018960848Medley"/>
    <s v="WE"/>
    <m/>
    <m/>
    <s v="ML81"/>
    <n v="50"/>
  </r>
  <r>
    <x v="2"/>
    <n v="6421009002"/>
    <x v="2"/>
    <n v="-126.59"/>
    <d v="2025-05-05T00:00:00"/>
    <d v="2025-05-01T00:00:00"/>
    <d v="2025-05-13T00:00:00"/>
    <s v="RMR134"/>
    <s v="Ready Mix Buena Vista"/>
    <m/>
    <m/>
    <s v="TARQUINOA"/>
    <n v="1000038790"/>
    <x v="18"/>
    <s v="0018933668Medley"/>
    <n v="4200023937"/>
    <n v="4600189452"/>
    <n v="12239516"/>
    <s v="R134B1001826"/>
    <s v="COMM CONC SCRG"/>
    <s v="0018933668Medley"/>
    <s v="WE"/>
    <m/>
    <m/>
    <s v="ML81"/>
    <n v="50"/>
  </r>
  <r>
    <x v="2"/>
    <n v="6421009002"/>
    <x v="2"/>
    <n v="139.35"/>
    <d v="2025-05-02T00:00:00"/>
    <d v="2025-05-02T00:00:00"/>
    <d v="2025-05-02T00:00:00"/>
    <s v="RMR134"/>
    <s v="Ready Mix Buena Vista"/>
    <m/>
    <m/>
    <s v="USBATCH01"/>
    <n v="1000038790"/>
    <x v="18"/>
    <s v="0019418181Medley"/>
    <n v="4200023937"/>
    <n v="4600174668"/>
    <n v="12276742"/>
    <s v="R134B1001826"/>
    <s v="COMM CONC SCRG"/>
    <s v="0019418181Medley"/>
    <s v="WE"/>
    <m/>
    <m/>
    <s v="ML81"/>
    <n v="50"/>
  </r>
  <r>
    <x v="2"/>
    <n v="6421009002"/>
    <x v="2"/>
    <n v="135.25"/>
    <d v="2025-05-06T00:00:00"/>
    <d v="2025-05-06T00:00:00"/>
    <d v="2025-05-06T00:00:00"/>
    <s v="RMR134"/>
    <s v="Ready Mix Buena Vista"/>
    <m/>
    <m/>
    <s v="USBATCH01"/>
    <n v="1000038790"/>
    <x v="18"/>
    <s v="0019447981Medley"/>
    <n v="4200023937"/>
    <n v="4600180017"/>
    <n v="12278738"/>
    <s v="R134B1001826"/>
    <s v="COMM CONC SCRG"/>
    <s v="0019447981Medley"/>
    <s v="WE"/>
    <m/>
    <m/>
    <s v="ML81"/>
    <n v="50"/>
  </r>
  <r>
    <x v="2"/>
    <n v="6421009002"/>
    <x v="2"/>
    <n v="120.48"/>
    <d v="2025-05-13T00:00:00"/>
    <d v="2025-05-13T00:00:00"/>
    <d v="2025-05-13T00:00:00"/>
    <s v="RMR134"/>
    <s v="Ready Mix Buena Vista"/>
    <m/>
    <m/>
    <s v="USBATCH01"/>
    <n v="1000038790"/>
    <x v="18"/>
    <s v="0019498948Medley"/>
    <n v="4200023937"/>
    <n v="4600190476"/>
    <n v="12282221"/>
    <s v="R134B1001826"/>
    <s v="COMM CONC SCRG"/>
    <s v="0019498948Medley"/>
    <s v="WE"/>
    <m/>
    <m/>
    <s v="ML81"/>
    <n v="50"/>
  </r>
  <r>
    <x v="2"/>
    <n v="6421009002"/>
    <x v="2"/>
    <n v="137.07"/>
    <d v="2025-05-07T00:00:00"/>
    <d v="2025-05-07T00:00:00"/>
    <d v="2025-05-07T00:00:00"/>
    <s v="RMR134"/>
    <s v="Ready Mix Buena Vista"/>
    <m/>
    <m/>
    <s v="USBATCH01"/>
    <n v="1000038790"/>
    <x v="18"/>
    <s v="0019457834Medley"/>
    <n v="4200023937"/>
    <n v="4600181781"/>
    <n v="12279453"/>
    <s v="R134B1001826"/>
    <s v="COMM CONC SCRG"/>
    <s v="0019457834Medley"/>
    <s v="WE"/>
    <m/>
    <m/>
    <s v="ML81"/>
    <n v="50"/>
  </r>
  <r>
    <x v="2"/>
    <n v="6421009002"/>
    <x v="2"/>
    <n v="126.92"/>
    <d v="2025-05-14T00:00:00"/>
    <d v="2025-05-14T00:00:00"/>
    <d v="2025-05-14T00:00:00"/>
    <s v="RMR134"/>
    <s v="Ready Mix Buena Vista"/>
    <m/>
    <m/>
    <s v="USBATCH01"/>
    <n v="1000038790"/>
    <x v="18"/>
    <s v="0019507704Medley"/>
    <n v="4200023937"/>
    <n v="4600192705"/>
    <n v="12282924"/>
    <s v="R134B1001826"/>
    <s v="COMM CONC SCRG"/>
    <s v="0019507704Medley"/>
    <s v="WE"/>
    <m/>
    <m/>
    <s v="ML81"/>
    <n v="50"/>
  </r>
  <r>
    <x v="8"/>
    <n v="6421009002"/>
    <x v="2"/>
    <n v="78.92"/>
    <d v="2025-05-04T00:00:00"/>
    <d v="2025-05-01T00:00:00"/>
    <d v="2025-05-04T00:00:00"/>
    <s v="RMR140"/>
    <s v="Ready Mix Portable Plant 24-495"/>
    <m/>
    <m/>
    <s v="TARQUINOA"/>
    <n v="1000038790"/>
    <x v="18"/>
    <s v="0018932346Medley"/>
    <n v="4200023937"/>
    <n v="4600175820"/>
    <n v="12239333"/>
    <s v="R140B1001826"/>
    <s v="COMM  CONC SCRG"/>
    <s v="0018932346Medley"/>
    <s v="WE"/>
    <m/>
    <m/>
    <s v="ML81"/>
    <n v="50"/>
  </r>
  <r>
    <x v="2"/>
    <n v="6421009002"/>
    <x v="2"/>
    <n v="132.71"/>
    <d v="2025-05-04T00:00:00"/>
    <d v="2025-05-01T00:00:00"/>
    <d v="2025-05-04T00:00:00"/>
    <s v="RMR134"/>
    <s v="Ready Mix Buena Vista"/>
    <m/>
    <m/>
    <s v="TARQUINOA"/>
    <n v="1000038790"/>
    <x v="18"/>
    <s v="0018952642Medley"/>
    <n v="4200023937"/>
    <n v="4600175806"/>
    <n v="12240786"/>
    <s v="R134B1002337"/>
    <s v="#89 STONE CO#17"/>
    <s v="0018952642Medley"/>
    <s v="WE"/>
    <m/>
    <m/>
    <s v="ML81"/>
    <n v="50"/>
  </r>
  <r>
    <x v="2"/>
    <n v="6421009002"/>
    <x v="2"/>
    <n v="159.05000000000001"/>
    <d v="2025-05-13T00:00:00"/>
    <d v="2025-05-01T00:00:00"/>
    <d v="2025-05-13T00:00:00"/>
    <s v="RMR134"/>
    <s v="Ready Mix Buena Vista"/>
    <m/>
    <m/>
    <s v="TARQUINOA"/>
    <n v="1000038790"/>
    <x v="18"/>
    <s v="0018953910Medley"/>
    <n v="4200023937"/>
    <n v="4600189613"/>
    <n v="12240921"/>
    <s v="R134B1001826"/>
    <s v="COMM CONC SCRG"/>
    <s v="0018953910Medley"/>
    <s v="WE"/>
    <m/>
    <m/>
    <s v="ML81"/>
    <n v="50"/>
  </r>
  <r>
    <x v="2"/>
    <n v="6421009002"/>
    <x v="2"/>
    <n v="-130.44999999999999"/>
    <d v="2025-05-05T00:00:00"/>
    <d v="2025-05-01T00:00:00"/>
    <d v="2025-05-13T00:00:00"/>
    <s v="RMR134"/>
    <s v="Ready Mix Buena Vista"/>
    <m/>
    <m/>
    <s v="TARQUINOA"/>
    <n v="1000038790"/>
    <x v="18"/>
    <s v="0018970955Medley"/>
    <n v="4200023937"/>
    <n v="4600189770"/>
    <n v="12242347"/>
    <s v="R134B1001826"/>
    <s v="COMM CONC SCRG"/>
    <s v="0018970955Medley"/>
    <s v="WE"/>
    <m/>
    <m/>
    <s v="ML81"/>
    <n v="50"/>
  </r>
  <r>
    <x v="2"/>
    <n v="6421009002"/>
    <x v="2"/>
    <n v="120.42"/>
    <d v="2025-05-14T00:00:00"/>
    <d v="2025-05-14T00:00:00"/>
    <d v="2025-05-14T00:00:00"/>
    <s v="RMR134"/>
    <s v="Ready Mix Buena Vista"/>
    <m/>
    <m/>
    <s v="USBATCH01"/>
    <n v="1000038790"/>
    <x v="18"/>
    <s v="0019506425Medley"/>
    <n v="4200023937"/>
    <n v="4600192575"/>
    <n v="12282496"/>
    <s v="R134B1001826"/>
    <s v="COMM CONC SCRG"/>
    <s v="0019506425Medley"/>
    <s v="WE"/>
    <m/>
    <m/>
    <s v="ML81"/>
    <n v="50"/>
  </r>
  <r>
    <x v="2"/>
    <n v="6421009002"/>
    <x v="2"/>
    <n v="129.59"/>
    <d v="2025-05-13T00:00:00"/>
    <d v="2025-05-01T00:00:00"/>
    <d v="2025-05-13T00:00:00"/>
    <s v="RMR134"/>
    <s v="Ready Mix Buena Vista"/>
    <m/>
    <m/>
    <s v="TARQUINOA"/>
    <n v="1000038790"/>
    <x v="18"/>
    <s v="0018969395Medley"/>
    <n v="4200023937"/>
    <n v="4600189776"/>
    <n v="12242133"/>
    <s v="R134B1001826"/>
    <s v="COMM CONC SCRG"/>
    <s v="0018969395Medley"/>
    <s v="WE"/>
    <m/>
    <m/>
    <s v="ML81"/>
    <n v="50"/>
  </r>
  <r>
    <x v="8"/>
    <n v="6421009002"/>
    <x v="2"/>
    <n v="156.08000000000001"/>
    <d v="2025-05-05T00:00:00"/>
    <d v="2025-05-01T00:00:00"/>
    <d v="2025-05-05T00:00:00"/>
    <s v="RMR135"/>
    <s v="Ready Mix Ft Lauderdale"/>
    <m/>
    <m/>
    <s v="TARQUINOA"/>
    <n v="1000038790"/>
    <x v="18"/>
    <s v="0018933487Medley"/>
    <n v="4200023937"/>
    <n v="4600176652"/>
    <n v="12239480"/>
    <s v="R135B1001835"/>
    <s v="ASTM #57 CO#10"/>
    <s v="0018933487Medley"/>
    <s v="WE"/>
    <m/>
    <m/>
    <s v="ML81"/>
    <n v="50"/>
  </r>
  <r>
    <x v="8"/>
    <n v="6421009002"/>
    <x v="2"/>
    <n v="76.23"/>
    <d v="2025-05-04T00:00:00"/>
    <d v="2025-05-01T00:00:00"/>
    <d v="2025-05-04T00:00:00"/>
    <s v="RMR140"/>
    <s v="Ready Mix Portable Plant 24-495"/>
    <m/>
    <m/>
    <s v="TARQUINOA"/>
    <n v="1000038790"/>
    <x v="18"/>
    <s v="0018952254Medley"/>
    <n v="4200023937"/>
    <n v="4600175838"/>
    <n v="12240758"/>
    <s v="R140B1001826"/>
    <s v="COMM  CONC SCRG"/>
    <s v="0018952254Medley"/>
    <s v="WE"/>
    <m/>
    <m/>
    <s v="ML81"/>
    <n v="50"/>
  </r>
  <r>
    <x v="2"/>
    <n v="6421009002"/>
    <x v="2"/>
    <n v="121.19"/>
    <d v="2025-05-16T00:00:00"/>
    <d v="2025-05-16T00:00:00"/>
    <d v="2025-05-17T00:00:00"/>
    <s v="RMR134"/>
    <s v="Ready Mix Buena Vista"/>
    <m/>
    <m/>
    <s v="USBATCH01"/>
    <n v="1000038790"/>
    <x v="18"/>
    <s v="0019526360Medley"/>
    <n v="4200023937"/>
    <n v="4600196452"/>
    <n v="12284332"/>
    <s v="R134B1002337"/>
    <s v="#89 STONE CO#17"/>
    <s v="0019526360Medley"/>
    <s v="WE"/>
    <m/>
    <m/>
    <s v="ML81"/>
    <n v="50"/>
  </r>
  <r>
    <x v="8"/>
    <n v="6421009002"/>
    <x v="2"/>
    <n v="181.8"/>
    <d v="2025-05-05T00:00:00"/>
    <d v="2025-05-05T00:00:00"/>
    <d v="2025-05-06T00:00:00"/>
    <s v="RMR135"/>
    <s v="Ready Mix Ft Lauderdale"/>
    <m/>
    <m/>
    <s v="USBATCH01"/>
    <n v="1000038790"/>
    <x v="18"/>
    <s v="0019439166Medley"/>
    <n v="4200023937"/>
    <n v="4600177979"/>
    <n v="12278179"/>
    <s v="R135B1001835"/>
    <s v="ASTM #57 CO#10"/>
    <s v="0019439166Medley"/>
    <s v="WE"/>
    <m/>
    <m/>
    <s v="ML81"/>
    <n v="50"/>
  </r>
  <r>
    <x v="2"/>
    <n v="6421009002"/>
    <x v="2"/>
    <n v="128.56"/>
    <d v="2025-05-13T00:00:00"/>
    <d v="2025-05-01T00:00:00"/>
    <d v="2025-05-13T00:00:00"/>
    <s v="RMR134"/>
    <s v="Ready Mix Buena Vista"/>
    <m/>
    <m/>
    <s v="TARQUINOA"/>
    <n v="1000038790"/>
    <x v="18"/>
    <s v="0018964911Medley"/>
    <n v="4200023937"/>
    <n v="4600189647"/>
    <n v="12241726"/>
    <s v="R134B1001826"/>
    <s v="COMM CONC SCRG"/>
    <s v="0018964911Medley"/>
    <s v="WE"/>
    <m/>
    <m/>
    <s v="ML81"/>
    <n v="50"/>
  </r>
  <r>
    <x v="2"/>
    <n v="6421009002"/>
    <x v="2"/>
    <n v="131.18"/>
    <d v="2025-05-05T00:00:00"/>
    <d v="2025-05-01T00:00:00"/>
    <d v="2025-05-05T00:00:00"/>
    <s v="RMR134"/>
    <s v="Ready Mix Buena Vista"/>
    <m/>
    <m/>
    <s v="TARQUINOA"/>
    <n v="1000038790"/>
    <x v="18"/>
    <s v="0018934135Medley"/>
    <n v="4200023937"/>
    <n v="4600176224"/>
    <n v="12239592"/>
    <s v="R134B1001826"/>
    <s v="COMM CONC SCRG"/>
    <s v="0018934135Medley"/>
    <s v="WE"/>
    <m/>
    <m/>
    <s v="ML81"/>
    <n v="50"/>
  </r>
  <r>
    <x v="2"/>
    <n v="6421009002"/>
    <x v="2"/>
    <n v="136.29"/>
    <d v="2025-05-07T00:00:00"/>
    <d v="2025-05-07T00:00:00"/>
    <d v="2025-05-08T00:00:00"/>
    <s v="RMR134"/>
    <s v="Ready Mix Buena Vista"/>
    <m/>
    <m/>
    <s v="USBATCH01"/>
    <n v="1000038790"/>
    <x v="18"/>
    <s v="0019454475Medley"/>
    <n v="4200023937"/>
    <n v="4600182321"/>
    <n v="12279116"/>
    <s v="R134B1001826"/>
    <s v="COMM CONC SCRG"/>
    <s v="0019454475Medley"/>
    <s v="WE"/>
    <m/>
    <m/>
    <s v="ML81"/>
    <n v="50"/>
  </r>
  <r>
    <x v="2"/>
    <n v="6421009002"/>
    <x v="2"/>
    <n v="134.80000000000001"/>
    <d v="2025-05-07T00:00:00"/>
    <d v="2025-05-07T00:00:00"/>
    <d v="2025-05-08T00:00:00"/>
    <s v="RMR134"/>
    <s v="Ready Mix Buena Vista"/>
    <m/>
    <m/>
    <s v="USBATCH01"/>
    <n v="1000038790"/>
    <x v="18"/>
    <s v="0019458758Medley"/>
    <n v="4200023937"/>
    <n v="4600181874"/>
    <n v="12279535"/>
    <s v="R134B1001835"/>
    <s v="ASTM #57 CO#10"/>
    <s v="0019458758Medley"/>
    <s v="WE"/>
    <m/>
    <m/>
    <s v="ML81"/>
    <n v="50"/>
  </r>
  <r>
    <x v="2"/>
    <n v="6421009002"/>
    <x v="2"/>
    <n v="132.97999999999999"/>
    <d v="2025-05-05T00:00:00"/>
    <d v="2025-05-01T00:00:00"/>
    <d v="2025-05-05T00:00:00"/>
    <s v="RMR134"/>
    <s v="Ready Mix Buena Vista"/>
    <m/>
    <m/>
    <s v="TARQUINOA"/>
    <n v="1000038790"/>
    <x v="18"/>
    <s v="0018940439Medley"/>
    <n v="4200023937"/>
    <n v="4600176370"/>
    <n v="12239966"/>
    <s v="R134B1001826"/>
    <s v="COMM CONC SCRG"/>
    <s v="0018940439Medley"/>
    <s v="WE"/>
    <m/>
    <m/>
    <s v="ML81"/>
    <n v="50"/>
  </r>
  <r>
    <x v="2"/>
    <n v="6421009002"/>
    <x v="2"/>
    <n v="130.27000000000001"/>
    <d v="2025-05-13T00:00:00"/>
    <d v="2025-05-13T00:00:00"/>
    <d v="2025-05-13T00:00:00"/>
    <s v="RMR134"/>
    <s v="Ready Mix Buena Vista"/>
    <m/>
    <m/>
    <s v="USBATCH01"/>
    <n v="1000038790"/>
    <x v="18"/>
    <s v="0019497981Medley"/>
    <n v="4200023937"/>
    <n v="4600190447"/>
    <n v="12282102"/>
    <s v="R134B1001826"/>
    <s v="COMM CONC SCRG"/>
    <s v="0019497981Medley"/>
    <s v="WE"/>
    <m/>
    <m/>
    <s v="ML81"/>
    <n v="50"/>
  </r>
  <r>
    <x v="2"/>
    <n v="6421009002"/>
    <x v="2"/>
    <n v="122.19"/>
    <d v="2025-05-15T00:00:00"/>
    <d v="2025-05-15T00:00:00"/>
    <d v="2025-05-15T00:00:00"/>
    <s v="RMR134"/>
    <s v="Ready Mix Buena Vista"/>
    <m/>
    <m/>
    <s v="USBATCH01"/>
    <n v="1000038790"/>
    <x v="18"/>
    <s v="0019514737Medley"/>
    <n v="4200023937"/>
    <n v="4600194310"/>
    <n v="12283372"/>
    <s v="R134B1001826"/>
    <s v="COMM CONC SCRG"/>
    <s v="0019514737Medley"/>
    <s v="WE"/>
    <m/>
    <m/>
    <s v="ML81"/>
    <n v="50"/>
  </r>
  <r>
    <x v="8"/>
    <n v="6421009002"/>
    <x v="2"/>
    <n v="158.88"/>
    <d v="2025-05-14T00:00:00"/>
    <d v="2025-05-14T00:00:00"/>
    <d v="2025-05-14T00:00:00"/>
    <s v="RMR135"/>
    <s v="Ready Mix Ft Lauderdale"/>
    <m/>
    <m/>
    <s v="USBATCH01"/>
    <n v="1000038790"/>
    <x v="18"/>
    <s v="0019507794Medley"/>
    <n v="4200023937"/>
    <n v="4600192713"/>
    <n v="12282942"/>
    <s v="R135B1001835"/>
    <s v="ASTM #57 CO#10"/>
    <s v="0019507794Medley"/>
    <s v="WE"/>
    <m/>
    <m/>
    <s v="ML81"/>
    <n v="50"/>
  </r>
  <r>
    <x v="8"/>
    <n v="6421009002"/>
    <x v="2"/>
    <n v="206.91"/>
    <d v="2025-05-05T00:00:00"/>
    <d v="2025-05-01T00:00:00"/>
    <d v="2025-05-05T00:00:00"/>
    <s v="RMR135"/>
    <s v="Ready Mix Ft Lauderdale"/>
    <m/>
    <m/>
    <s v="TARQUINOA"/>
    <n v="1000038790"/>
    <x v="18"/>
    <s v="0018964052Medley"/>
    <n v="4200023937"/>
    <n v="4600176642"/>
    <n v="12241616"/>
    <s v="R135B1001835"/>
    <s v="ASTM #57 CO#10"/>
    <s v="0018964052Medley"/>
    <s v="WE"/>
    <m/>
    <m/>
    <s v="ML81"/>
    <n v="50"/>
  </r>
  <r>
    <x v="2"/>
    <n v="6421009002"/>
    <x v="2"/>
    <n v="134.66999999999999"/>
    <d v="2025-05-13T00:00:00"/>
    <d v="2025-05-01T00:00:00"/>
    <d v="2025-05-13T00:00:00"/>
    <s v="RMR134"/>
    <s v="Ready Mix Buena Vista"/>
    <m/>
    <m/>
    <s v="TARQUINOA"/>
    <n v="1000038790"/>
    <x v="18"/>
    <s v="0018944381Medley"/>
    <n v="4200023937"/>
    <n v="4600189559"/>
    <n v="12240340"/>
    <s v="R134B1001826"/>
    <s v="COMM CONC SCRG"/>
    <s v="0018944381Medley"/>
    <s v="WE"/>
    <m/>
    <m/>
    <s v="ML81"/>
    <n v="50"/>
  </r>
  <r>
    <x v="8"/>
    <n v="6421009002"/>
    <x v="2"/>
    <n v="167.28"/>
    <d v="2025-05-05T00:00:00"/>
    <d v="2025-05-01T00:00:00"/>
    <d v="2025-05-05T00:00:00"/>
    <s v="RMR135"/>
    <s v="Ready Mix Ft Lauderdale"/>
    <m/>
    <m/>
    <s v="TARQUINOA"/>
    <n v="1000038790"/>
    <x v="18"/>
    <s v="0018933415Medley"/>
    <n v="4200023937"/>
    <n v="4600176759"/>
    <n v="12239478"/>
    <s v="R135B1001826"/>
    <s v="COMM CONC SCRG"/>
    <s v="0018933415Medley"/>
    <s v="WE"/>
    <m/>
    <m/>
    <s v="ML81"/>
    <n v="50"/>
  </r>
  <r>
    <x v="2"/>
    <n v="6421009002"/>
    <x v="2"/>
    <n v="128.97"/>
    <d v="2025-05-15T00:00:00"/>
    <d v="2025-05-15T00:00:00"/>
    <d v="2025-05-15T00:00:00"/>
    <s v="RMR134"/>
    <s v="Ready Mix Buena Vista"/>
    <m/>
    <m/>
    <s v="USBATCH01"/>
    <n v="1000038790"/>
    <x v="18"/>
    <s v="0019517753Medley"/>
    <n v="4200023937"/>
    <n v="4600194633"/>
    <n v="12283642"/>
    <s v="R134B1002337"/>
    <s v="#89 STONE CO#17"/>
    <s v="0019517753Medley"/>
    <s v="WE"/>
    <m/>
    <m/>
    <s v="ML81"/>
    <n v="50"/>
  </r>
  <r>
    <x v="2"/>
    <n v="6421009002"/>
    <x v="2"/>
    <n v="-128.85"/>
    <d v="2025-05-05T00:00:00"/>
    <d v="2025-05-01T00:00:00"/>
    <d v="2025-05-13T00:00:00"/>
    <s v="RMR134"/>
    <s v="Ready Mix Buena Vista"/>
    <m/>
    <m/>
    <s v="TARQUINOA"/>
    <n v="1000038790"/>
    <x v="18"/>
    <s v="0018970858Medley"/>
    <n v="4200023937"/>
    <n v="4600189800"/>
    <n v="12242327"/>
    <s v="R134B1001826"/>
    <s v="COMM CONC SCRG"/>
    <s v="0018970858Medley"/>
    <s v="WE"/>
    <m/>
    <m/>
    <s v="ML81"/>
    <n v="50"/>
  </r>
  <r>
    <x v="2"/>
    <n v="6421009002"/>
    <x v="2"/>
    <n v="145.51"/>
    <d v="2025-05-09T00:00:00"/>
    <d v="2025-05-09T00:00:00"/>
    <d v="2025-05-10T00:00:00"/>
    <s v="RMR134"/>
    <s v="Ready Mix Buena Vista"/>
    <m/>
    <m/>
    <s v="USBATCH01"/>
    <n v="1000038790"/>
    <x v="18"/>
    <s v="0019474649Medley"/>
    <n v="4200023937"/>
    <n v="4600185603"/>
    <n v="12280526"/>
    <s v="R134B1001826"/>
    <s v="COMM CONC SCRG"/>
    <s v="0019474649Medley"/>
    <s v="WE"/>
    <m/>
    <m/>
    <s v="ML81"/>
    <n v="50"/>
  </r>
  <r>
    <x v="8"/>
    <n v="6421009002"/>
    <x v="2"/>
    <n v="197.62"/>
    <d v="2025-05-04T00:00:00"/>
    <d v="2025-05-01T00:00:00"/>
    <d v="2025-05-04T00:00:00"/>
    <s v="RMR135"/>
    <s v="Ready Mix Ft Lauderdale"/>
    <m/>
    <m/>
    <s v="TARQUINOA"/>
    <n v="1000038790"/>
    <x v="18"/>
    <s v="0018952496Medley"/>
    <n v="4200023937"/>
    <n v="4600175933"/>
    <n v="12240772"/>
    <s v="R135B1002337"/>
    <s v="#89 STONE CO#17"/>
    <s v="0018952496Medley"/>
    <s v="WE"/>
    <m/>
    <m/>
    <s v="ML81"/>
    <n v="50"/>
  </r>
  <r>
    <x v="8"/>
    <n v="6421009002"/>
    <x v="2"/>
    <n v="76.739999999999995"/>
    <d v="2025-05-04T00:00:00"/>
    <d v="2025-05-01T00:00:00"/>
    <d v="2025-05-04T00:00:00"/>
    <s v="RMR140"/>
    <s v="Ready Mix Portable Plant 24-495"/>
    <m/>
    <m/>
    <s v="TARQUINOA"/>
    <n v="1000038790"/>
    <x v="18"/>
    <s v="0018963397Medley"/>
    <n v="4200023937"/>
    <n v="4600175861"/>
    <n v="12241549"/>
    <s v="R140B1001826"/>
    <s v="COMM  CONC SCRG"/>
    <s v="0018963397Medley"/>
    <s v="WE"/>
    <m/>
    <m/>
    <s v="ML81"/>
    <n v="50"/>
  </r>
  <r>
    <x v="2"/>
    <n v="6421009002"/>
    <x v="2"/>
    <n v="165.67"/>
    <d v="2025-05-15T00:00:00"/>
    <d v="2025-05-15T00:00:00"/>
    <d v="2025-05-15T00:00:00"/>
    <s v="RMR134"/>
    <s v="Ready Mix Buena Vista"/>
    <m/>
    <m/>
    <s v="USBATCH01"/>
    <n v="1000038790"/>
    <x v="18"/>
    <s v="0019517635Medley"/>
    <n v="4200023937"/>
    <n v="4600194616"/>
    <n v="12283629"/>
    <s v="R134B1001826"/>
    <s v="COMM CONC SCRG"/>
    <s v="0019517635Medley"/>
    <s v="WE"/>
    <m/>
    <m/>
    <s v="ML81"/>
    <n v="50"/>
  </r>
  <r>
    <x v="8"/>
    <n v="6421009002"/>
    <x v="2"/>
    <n v="166.98"/>
    <d v="2025-05-05T00:00:00"/>
    <d v="2025-05-01T00:00:00"/>
    <d v="2025-05-05T00:00:00"/>
    <s v="RMR135"/>
    <s v="Ready Mix Ft Lauderdale"/>
    <m/>
    <m/>
    <s v="TARQUINOA"/>
    <n v="1000038790"/>
    <x v="18"/>
    <s v="0018934461Medley"/>
    <n v="4200023937"/>
    <n v="4600176673"/>
    <n v="12239632"/>
    <s v="R135B1001835"/>
    <s v="ASTM #57 CO#10"/>
    <s v="0018934461Medley"/>
    <s v="WE"/>
    <m/>
    <m/>
    <s v="ML81"/>
    <n v="50"/>
  </r>
  <r>
    <x v="2"/>
    <n v="6421009002"/>
    <x v="2"/>
    <n v="129.31"/>
    <d v="2025-05-05T00:00:00"/>
    <d v="2025-05-01T00:00:00"/>
    <d v="2025-05-05T00:00:00"/>
    <s v="RMR134"/>
    <s v="Ready Mix Buena Vista"/>
    <m/>
    <m/>
    <s v="TARQUINOA"/>
    <n v="1000038790"/>
    <x v="18"/>
    <s v="0018934993Medley"/>
    <n v="4200023937"/>
    <n v="4600176225"/>
    <n v="12239739"/>
    <s v="R134B1001826"/>
    <s v="COMM CONC SCRG"/>
    <s v="0018934993Medley"/>
    <s v="WE"/>
    <m/>
    <m/>
    <s v="ML81"/>
    <n v="50"/>
  </r>
  <r>
    <x v="8"/>
    <n v="6421009002"/>
    <x v="2"/>
    <n v="231.41"/>
    <d v="2025-05-04T00:00:00"/>
    <d v="2025-05-01T00:00:00"/>
    <d v="2025-05-04T00:00:00"/>
    <s v="RMR131"/>
    <s v="Ready Mix Delray Beach"/>
    <m/>
    <m/>
    <s v="TARQUINOA"/>
    <n v="1000038790"/>
    <x v="18"/>
    <s v="0018941956Medley"/>
    <n v="4200023937"/>
    <n v="4600175918"/>
    <n v="12240089"/>
    <s v="R131B1001826"/>
    <s v="COMM CONC SCRG"/>
    <s v="0018941956Medley"/>
    <s v="WE"/>
    <m/>
    <m/>
    <s v="ML81"/>
    <n v="50"/>
  </r>
  <r>
    <x v="2"/>
    <n v="6421009002"/>
    <x v="2"/>
    <n v="137.36000000000001"/>
    <d v="2025-05-04T00:00:00"/>
    <d v="2025-05-01T00:00:00"/>
    <d v="2025-05-04T00:00:00"/>
    <s v="RMR134"/>
    <s v="Ready Mix Buena Vista"/>
    <m/>
    <m/>
    <s v="TARQUINOA"/>
    <n v="1000038790"/>
    <x v="18"/>
    <s v="0018940993Medley"/>
    <n v="4200023937"/>
    <n v="4600175901"/>
    <n v="12240006"/>
    <s v="R134B1001835"/>
    <s v="ASTM #57 CO#10"/>
    <s v="0018940993Medley"/>
    <s v="WE"/>
    <m/>
    <m/>
    <s v="ML81"/>
    <n v="50"/>
  </r>
  <r>
    <x v="8"/>
    <n v="6421009002"/>
    <x v="2"/>
    <n v="158.59"/>
    <d v="2025-05-09T00:00:00"/>
    <d v="2025-05-08T00:00:00"/>
    <d v="2025-05-10T00:00:00"/>
    <s v="RMR135"/>
    <s v="Ready Mix Ft Lauderdale"/>
    <m/>
    <m/>
    <s v="USBATCH01"/>
    <n v="1000038790"/>
    <x v="18"/>
    <s v="0019466432Medley"/>
    <n v="4200023937"/>
    <n v="4600184751"/>
    <n v="12279914"/>
    <s v="R135B1001835"/>
    <s v="ASTM #57 CO#10"/>
    <s v="0019466432Medley"/>
    <s v="WE"/>
    <m/>
    <m/>
    <s v="ML81"/>
    <n v="50"/>
  </r>
  <r>
    <x v="2"/>
    <n v="6421009002"/>
    <x v="2"/>
    <n v="-127.87"/>
    <d v="2025-05-04T00:00:00"/>
    <d v="2025-05-01T00:00:00"/>
    <d v="2025-05-13T00:00:00"/>
    <s v="RMR134"/>
    <s v="Ready Mix Buena Vista"/>
    <m/>
    <m/>
    <s v="TARQUINOA"/>
    <n v="1000038790"/>
    <x v="18"/>
    <s v="0018970763Medley"/>
    <n v="4200023937"/>
    <n v="4600189422"/>
    <n v="12242319"/>
    <s v="R134B1002337"/>
    <s v="#89 STONE CO#17"/>
    <s v="0018970763Medley"/>
    <s v="WE"/>
    <m/>
    <m/>
    <s v="ML81"/>
    <n v="50"/>
  </r>
  <r>
    <x v="2"/>
    <n v="6421009002"/>
    <x v="2"/>
    <n v="132.43"/>
    <d v="2025-05-13T00:00:00"/>
    <d v="2025-05-01T00:00:00"/>
    <d v="2025-05-13T00:00:00"/>
    <s v="RMR134"/>
    <s v="Ready Mix Buena Vista"/>
    <m/>
    <m/>
    <s v="TARQUINOA"/>
    <n v="1000038790"/>
    <x v="18"/>
    <s v="0018934744Medley"/>
    <n v="4200023937"/>
    <n v="4600189485"/>
    <n v="12239711"/>
    <s v="R134B1001826"/>
    <s v="COMM CONC SCRG"/>
    <s v="0018934744Medley"/>
    <s v="WE"/>
    <m/>
    <m/>
    <s v="ML81"/>
    <n v="50"/>
  </r>
  <r>
    <x v="2"/>
    <n v="6421009002"/>
    <x v="2"/>
    <n v="138.63"/>
    <d v="2025-05-05T00:00:00"/>
    <d v="2025-05-01T00:00:00"/>
    <d v="2025-05-05T00:00:00"/>
    <s v="RMR134"/>
    <s v="Ready Mix Buena Vista"/>
    <m/>
    <m/>
    <s v="TARQUINOA"/>
    <n v="1000038790"/>
    <x v="18"/>
    <s v="0018933825Medley"/>
    <n v="4200023937"/>
    <n v="4600176217"/>
    <n v="12239534"/>
    <s v="R134B1001826"/>
    <s v="COMM CONC SCRG"/>
    <s v="0018933825Medley"/>
    <s v="WE"/>
    <m/>
    <m/>
    <s v="ML81"/>
    <n v="50"/>
  </r>
  <r>
    <x v="2"/>
    <n v="6421009002"/>
    <x v="2"/>
    <n v="-129.32"/>
    <d v="2025-05-05T00:00:00"/>
    <d v="2025-05-01T00:00:00"/>
    <d v="2025-05-13T00:00:00"/>
    <s v="RMR134"/>
    <s v="Ready Mix Buena Vista"/>
    <m/>
    <m/>
    <s v="TARQUINOA"/>
    <n v="1000038790"/>
    <x v="18"/>
    <s v="0018964911Medley"/>
    <n v="4200023937"/>
    <n v="4600189646"/>
    <n v="12241726"/>
    <s v="R134B1001826"/>
    <s v="COMM CONC SCRG"/>
    <s v="0018964911Medley"/>
    <s v="WE"/>
    <m/>
    <m/>
    <s v="ML81"/>
    <n v="50"/>
  </r>
  <r>
    <x v="2"/>
    <n v="6421009002"/>
    <x v="2"/>
    <n v="135.22999999999999"/>
    <d v="2025-05-13T00:00:00"/>
    <d v="2025-05-13T00:00:00"/>
    <d v="2025-05-13T00:00:00"/>
    <s v="RMR134"/>
    <s v="Ready Mix Buena Vista"/>
    <m/>
    <m/>
    <s v="USBATCH01"/>
    <n v="1000038790"/>
    <x v="18"/>
    <s v="0019499032Medley"/>
    <n v="4200023937"/>
    <n v="4600190515"/>
    <n v="12282224"/>
    <s v="R134B1001826"/>
    <s v="COMM CONC SCRG"/>
    <s v="0019499032Medley"/>
    <s v="WE"/>
    <m/>
    <m/>
    <s v="ML81"/>
    <n v="50"/>
  </r>
  <r>
    <x v="8"/>
    <n v="6421009002"/>
    <x v="2"/>
    <n v="273.33999999999997"/>
    <d v="2025-05-04T00:00:00"/>
    <d v="2025-05-01T00:00:00"/>
    <d v="2025-05-04T00:00:00"/>
    <s v="RMR131"/>
    <s v="Ready Mix Delray Beach"/>
    <m/>
    <m/>
    <s v="TARQUINOA"/>
    <n v="1000038790"/>
    <x v="18"/>
    <s v="0018943287Medley"/>
    <n v="4200023937"/>
    <n v="4600175914"/>
    <n v="12240211"/>
    <s v="R131B1001826"/>
    <s v="COMM CONC SCRG"/>
    <s v="0018943287Medley"/>
    <s v="WE"/>
    <m/>
    <m/>
    <s v="ML81"/>
    <n v="50"/>
  </r>
  <r>
    <x v="8"/>
    <n v="6421009002"/>
    <x v="2"/>
    <n v="159.72"/>
    <d v="2025-05-05T00:00:00"/>
    <d v="2025-05-01T00:00:00"/>
    <d v="2025-05-05T00:00:00"/>
    <s v="RMR135"/>
    <s v="Ready Mix Ft Lauderdale"/>
    <m/>
    <m/>
    <s v="TARQUINOA"/>
    <n v="1000038790"/>
    <x v="18"/>
    <s v="0018939437Medley"/>
    <n v="4200023937"/>
    <n v="4600176705"/>
    <n v="12239912"/>
    <s v="R135B1001835"/>
    <s v="ASTM #57 CO#10"/>
    <s v="0018939437Medley"/>
    <s v="WE"/>
    <m/>
    <m/>
    <s v="ML81"/>
    <n v="50"/>
  </r>
  <r>
    <x v="2"/>
    <n v="6421009002"/>
    <x v="2"/>
    <n v="-130.51"/>
    <d v="2025-05-05T00:00:00"/>
    <d v="2025-05-01T00:00:00"/>
    <d v="2025-05-13T00:00:00"/>
    <s v="RMR134"/>
    <s v="Ready Mix Buena Vista"/>
    <m/>
    <m/>
    <s v="TARQUINOA"/>
    <n v="1000038790"/>
    <x v="18"/>
    <s v="0018969803Medley"/>
    <n v="4200023937"/>
    <n v="4600189759"/>
    <n v="12242193"/>
    <s v="R134B1001826"/>
    <s v="COMM CONC SCRG"/>
    <s v="0018969803Medley"/>
    <s v="WE"/>
    <m/>
    <m/>
    <s v="ML81"/>
    <n v="50"/>
  </r>
  <r>
    <x v="2"/>
    <n v="6421009002"/>
    <x v="2"/>
    <n v="131.84"/>
    <d v="2025-05-13T00:00:00"/>
    <d v="2025-05-01T00:00:00"/>
    <d v="2025-05-13T00:00:00"/>
    <s v="RMR134"/>
    <s v="Ready Mix Buena Vista"/>
    <m/>
    <m/>
    <s v="TARQUINOA"/>
    <n v="1000038790"/>
    <x v="18"/>
    <s v="0018960831Medley"/>
    <n v="4200023937"/>
    <n v="4600189688"/>
    <n v="12241287"/>
    <s v="R134B1001826"/>
    <s v="COMM CONC SCRG"/>
    <s v="0018960831Medley"/>
    <s v="WE"/>
    <m/>
    <m/>
    <s v="ML81"/>
    <n v="50"/>
  </r>
  <r>
    <x v="2"/>
    <n v="6421009002"/>
    <x v="2"/>
    <n v="138.18"/>
    <d v="2025-05-09T00:00:00"/>
    <d v="2025-05-09T00:00:00"/>
    <d v="2025-05-10T00:00:00"/>
    <s v="RMR134"/>
    <s v="Ready Mix Buena Vista"/>
    <m/>
    <m/>
    <s v="USBATCH01"/>
    <n v="1000038790"/>
    <x v="18"/>
    <s v="0019475146Medley"/>
    <n v="4200023937"/>
    <n v="4600185624"/>
    <n v="12280574"/>
    <s v="R134B1001835"/>
    <s v="ASTM #57 CO#10"/>
    <s v="0019475146Medley"/>
    <s v="WE"/>
    <m/>
    <m/>
    <s v="ML81"/>
    <n v="50"/>
  </r>
  <r>
    <x v="2"/>
    <n v="6421009002"/>
    <x v="2"/>
    <n v="-120.3"/>
    <d v="2025-05-05T00:00:00"/>
    <d v="2025-05-01T00:00:00"/>
    <d v="2025-05-13T00:00:00"/>
    <s v="RMR134"/>
    <s v="Ready Mix Buena Vista"/>
    <m/>
    <m/>
    <s v="TARQUINOA"/>
    <n v="1000038790"/>
    <x v="18"/>
    <s v="0018943987Medley"/>
    <n v="4200023937"/>
    <n v="4600189535"/>
    <n v="12240309"/>
    <s v="R134B1001826"/>
    <s v="COMM CONC SCRG"/>
    <s v="0018943987Medley"/>
    <s v="WE"/>
    <m/>
    <m/>
    <s v="ML81"/>
    <n v="50"/>
  </r>
  <r>
    <x v="2"/>
    <n v="6421009002"/>
    <x v="2"/>
    <n v="141.41999999999999"/>
    <d v="2025-05-05T00:00:00"/>
    <d v="2025-05-05T00:00:00"/>
    <d v="2025-05-05T00:00:00"/>
    <s v="RMR134"/>
    <s v="Ready Mix Buena Vista"/>
    <m/>
    <m/>
    <s v="USBATCH01"/>
    <n v="1000038790"/>
    <x v="18"/>
    <s v="0019434036Medley"/>
    <n v="4200023937"/>
    <n v="4600177720"/>
    <n v="12277719"/>
    <s v="R134B1001835"/>
    <s v="ASTM #57 CO#10"/>
    <s v="0019434036Medley"/>
    <s v="WE"/>
    <m/>
    <m/>
    <s v="ML81"/>
    <n v="50"/>
  </r>
  <r>
    <x v="8"/>
    <n v="6421009002"/>
    <x v="2"/>
    <n v="152.36000000000001"/>
    <d v="2025-05-09T00:00:00"/>
    <d v="2025-05-08T00:00:00"/>
    <d v="2025-05-10T00:00:00"/>
    <s v="RMR135"/>
    <s v="Ready Mix Ft Lauderdale"/>
    <m/>
    <m/>
    <s v="USBATCH01"/>
    <n v="1000038790"/>
    <x v="18"/>
    <s v="0019467836Medley"/>
    <n v="4200023937"/>
    <n v="4600185396"/>
    <n v="12280082"/>
    <s v="R135B1001826"/>
    <s v="COMM CONC SCRG"/>
    <s v="0019467836Medley"/>
    <s v="WE"/>
    <m/>
    <m/>
    <s v="ML81"/>
    <n v="50"/>
  </r>
  <r>
    <x v="2"/>
    <n v="6421009002"/>
    <x v="2"/>
    <n v="136"/>
    <d v="2025-05-13T00:00:00"/>
    <d v="2025-05-01T00:00:00"/>
    <d v="2025-05-13T00:00:00"/>
    <s v="RMR134"/>
    <s v="Ready Mix Buena Vista"/>
    <m/>
    <m/>
    <s v="TARQUINOA"/>
    <n v="1000038790"/>
    <x v="18"/>
    <s v="0018943475Medley"/>
    <n v="4200023937"/>
    <n v="4600189526"/>
    <n v="12240229"/>
    <s v="R134B1001826"/>
    <s v="COMM CONC SCRG"/>
    <s v="0018943475Medley"/>
    <s v="WE"/>
    <m/>
    <m/>
    <s v="ML81"/>
    <n v="50"/>
  </r>
  <r>
    <x v="8"/>
    <n v="6421009002"/>
    <x v="2"/>
    <n v="195.37"/>
    <d v="2025-05-05T00:00:00"/>
    <d v="2025-05-01T00:00:00"/>
    <d v="2025-05-05T00:00:00"/>
    <s v="RMR135"/>
    <s v="Ready Mix Ft Lauderdale"/>
    <m/>
    <m/>
    <s v="TARQUINOA"/>
    <n v="1000038790"/>
    <x v="18"/>
    <s v="0018933829Medley"/>
    <n v="4200023937"/>
    <n v="4600176753"/>
    <n v="12239543"/>
    <s v="R135B1001826"/>
    <s v="COMM CONC SCRG"/>
    <s v="0018933829Medley"/>
    <s v="WE"/>
    <m/>
    <m/>
    <s v="ML81"/>
    <n v="50"/>
  </r>
  <r>
    <x v="8"/>
    <n v="6421009002"/>
    <x v="2"/>
    <n v="78.34"/>
    <d v="2025-05-04T00:00:00"/>
    <d v="2025-05-01T00:00:00"/>
    <d v="2025-05-04T00:00:00"/>
    <s v="RMR140"/>
    <s v="Ready Mix Portable Plant 24-495"/>
    <m/>
    <m/>
    <s v="TARQUINOA"/>
    <n v="1000038790"/>
    <x v="18"/>
    <s v="0018953168Medley"/>
    <n v="4200023937"/>
    <n v="4600175826"/>
    <n v="12240847"/>
    <s v="R140B1001826"/>
    <s v="COMM  CONC SCRG"/>
    <s v="0018953168Medley"/>
    <s v="WE"/>
    <m/>
    <m/>
    <s v="ML81"/>
    <n v="50"/>
  </r>
  <r>
    <x v="2"/>
    <n v="6421009002"/>
    <x v="2"/>
    <n v="-138.63"/>
    <d v="2025-05-05T00:00:00"/>
    <d v="2025-05-01T00:00:00"/>
    <d v="2025-05-13T00:00:00"/>
    <s v="RMR134"/>
    <s v="Ready Mix Buena Vista"/>
    <m/>
    <m/>
    <s v="TARQUINOA"/>
    <n v="1000038790"/>
    <x v="18"/>
    <s v="0018933825Medley"/>
    <n v="4200023937"/>
    <n v="4600189482"/>
    <n v="12239534"/>
    <s v="R134B1001826"/>
    <s v="COMM CONC SCRG"/>
    <s v="0018933825Medley"/>
    <s v="WE"/>
    <m/>
    <m/>
    <s v="ML81"/>
    <n v="50"/>
  </r>
  <r>
    <x v="2"/>
    <n v="6421009002"/>
    <x v="2"/>
    <n v="124.87"/>
    <d v="2025-05-13T00:00:00"/>
    <d v="2025-05-01T00:00:00"/>
    <d v="2025-05-13T00:00:00"/>
    <s v="RMR134"/>
    <s v="Ready Mix Buena Vista"/>
    <m/>
    <m/>
    <s v="TARQUINOA"/>
    <n v="1000038790"/>
    <x v="18"/>
    <s v="0018959562Medley"/>
    <n v="4200023937"/>
    <n v="4600189665"/>
    <n v="12241203"/>
    <s v="R134B1001826"/>
    <s v="COMM CONC SCRG"/>
    <s v="0018959562Medley"/>
    <s v="WE"/>
    <m/>
    <m/>
    <s v="ML81"/>
    <n v="50"/>
  </r>
  <r>
    <x v="2"/>
    <n v="6421009002"/>
    <x v="2"/>
    <n v="134.21"/>
    <d v="2025-05-07T00:00:00"/>
    <d v="2025-05-07T00:00:00"/>
    <d v="2025-05-07T00:00:00"/>
    <s v="RMR134"/>
    <s v="Ready Mix Buena Vista"/>
    <m/>
    <m/>
    <s v="USBATCH01"/>
    <n v="1000038790"/>
    <x v="18"/>
    <s v="0019456673Medley"/>
    <n v="4200023937"/>
    <n v="4600181718"/>
    <n v="12279300"/>
    <s v="R134B1002337"/>
    <s v="#89 STONE CO#17"/>
    <s v="0019456673Medley"/>
    <s v="WE"/>
    <m/>
    <m/>
    <s v="ML81"/>
    <n v="50"/>
  </r>
  <r>
    <x v="8"/>
    <n v="6421009002"/>
    <x v="2"/>
    <n v="186.29"/>
    <d v="2025-05-04T00:00:00"/>
    <d v="2025-05-01T00:00:00"/>
    <d v="2025-05-04T00:00:00"/>
    <s v="RMR135"/>
    <s v="Ready Mix Ft Lauderdale"/>
    <m/>
    <m/>
    <s v="TARQUINOA"/>
    <n v="1000038790"/>
    <x v="18"/>
    <s v="0018954420Medley"/>
    <n v="4200023937"/>
    <n v="4600175934"/>
    <n v="12240965"/>
    <s v="R135B1002337"/>
    <s v="#89 STONE CO#17"/>
    <s v="0018954420Medley"/>
    <s v="WE"/>
    <m/>
    <m/>
    <s v="ML81"/>
    <n v="50"/>
  </r>
  <r>
    <x v="8"/>
    <n v="6421009002"/>
    <x v="2"/>
    <n v="158.85"/>
    <d v="2025-05-04T00:00:00"/>
    <d v="2025-05-01T00:00:00"/>
    <d v="2025-05-04T00:00:00"/>
    <s v="RMR135"/>
    <s v="Ready Mix Ft Lauderdale"/>
    <m/>
    <m/>
    <s v="TARQUINOA"/>
    <n v="1000038790"/>
    <x v="18"/>
    <s v="0018965345Medley"/>
    <n v="4200023937"/>
    <n v="4600175946"/>
    <n v="12241799"/>
    <s v="R135B1002337"/>
    <s v="#89 STONE CO#17"/>
    <s v="0018965345Medley"/>
    <s v="WE"/>
    <m/>
    <m/>
    <s v="ML81"/>
    <n v="50"/>
  </r>
  <r>
    <x v="2"/>
    <n v="6421009002"/>
    <x v="2"/>
    <n v="119.12"/>
    <d v="2025-05-14T00:00:00"/>
    <d v="2025-05-14T00:00:00"/>
    <d v="2025-05-14T00:00:00"/>
    <s v="RMR134"/>
    <s v="Ready Mix Buena Vista"/>
    <m/>
    <m/>
    <s v="USBATCH01"/>
    <n v="1000038790"/>
    <x v="18"/>
    <s v="0019507015Medley"/>
    <n v="4200023937"/>
    <n v="4600192606"/>
    <n v="12282796"/>
    <s v="R134B1001826"/>
    <s v="COMM CONC SCRG"/>
    <s v="0019507015Medley"/>
    <s v="WE"/>
    <m/>
    <m/>
    <s v="ML81"/>
    <n v="50"/>
  </r>
  <r>
    <x v="2"/>
    <n v="6421009002"/>
    <x v="2"/>
    <n v="-127.06"/>
    <d v="2025-05-05T00:00:00"/>
    <d v="2025-05-01T00:00:00"/>
    <d v="2025-05-13T00:00:00"/>
    <s v="RMR134"/>
    <s v="Ready Mix Buena Vista"/>
    <m/>
    <m/>
    <s v="TARQUINOA"/>
    <n v="1000038790"/>
    <x v="18"/>
    <s v="0018952516Medley"/>
    <n v="4200023937"/>
    <n v="4600189620"/>
    <n v="12240780"/>
    <s v="R134B1001826"/>
    <s v="COMM CONC SCRG"/>
    <s v="0018952516Medley"/>
    <s v="WE"/>
    <m/>
    <m/>
    <s v="ML81"/>
    <n v="50"/>
  </r>
  <r>
    <x v="8"/>
    <n v="6421009002"/>
    <x v="2"/>
    <n v="190.21"/>
    <d v="2025-05-05T00:00:00"/>
    <d v="2025-05-01T00:00:00"/>
    <d v="2025-05-05T00:00:00"/>
    <s v="RMR135"/>
    <s v="Ready Mix Ft Lauderdale"/>
    <m/>
    <m/>
    <s v="TARQUINOA"/>
    <n v="1000038790"/>
    <x v="18"/>
    <s v="0018932832Medley"/>
    <n v="4200023937"/>
    <n v="4600176734"/>
    <n v="12239400"/>
    <s v="R135B1001826"/>
    <s v="COMM CONC SCRG"/>
    <s v="0018932832Medley"/>
    <s v="WE"/>
    <m/>
    <m/>
    <s v="ML81"/>
    <n v="50"/>
  </r>
  <r>
    <x v="2"/>
    <n v="6421009002"/>
    <x v="2"/>
    <n v="123.06"/>
    <d v="2025-05-13T00:00:00"/>
    <d v="2025-05-01T00:00:00"/>
    <d v="2025-05-13T00:00:00"/>
    <s v="RMR134"/>
    <s v="Ready Mix Buena Vista"/>
    <m/>
    <m/>
    <s v="TARQUINOA"/>
    <n v="1000038790"/>
    <x v="18"/>
    <s v="0018949317Medley"/>
    <n v="4200023937"/>
    <n v="4600189618"/>
    <n v="12240522"/>
    <s v="R134B1001826"/>
    <s v="COMM CONC SCRG"/>
    <s v="0018949317Medley"/>
    <s v="WE"/>
    <m/>
    <m/>
    <s v="ML81"/>
    <n v="50"/>
  </r>
  <r>
    <x v="2"/>
    <n v="6421009002"/>
    <x v="2"/>
    <n v="-128.47"/>
    <d v="2025-05-04T00:00:00"/>
    <d v="2025-05-01T00:00:00"/>
    <d v="2025-05-13T00:00:00"/>
    <s v="RMR134"/>
    <s v="Ready Mix Buena Vista"/>
    <m/>
    <m/>
    <s v="TARQUINOA"/>
    <n v="1000038790"/>
    <x v="18"/>
    <s v="0018970868Medley"/>
    <n v="4200023937"/>
    <n v="4600189425"/>
    <n v="12242331"/>
    <s v="R134B1002337"/>
    <s v="#89 STONE CO#17"/>
    <s v="0018970868Medley"/>
    <s v="WE"/>
    <m/>
    <m/>
    <s v="ML81"/>
    <n v="50"/>
  </r>
  <r>
    <x v="2"/>
    <n v="6421009002"/>
    <x v="2"/>
    <n v="-133.63999999999999"/>
    <d v="2025-05-05T00:00:00"/>
    <d v="2025-05-01T00:00:00"/>
    <d v="2025-05-13T00:00:00"/>
    <s v="RMR134"/>
    <s v="Ready Mix Buena Vista"/>
    <m/>
    <m/>
    <s v="TARQUINOA"/>
    <n v="1000038790"/>
    <x v="18"/>
    <s v="0018968992Medley"/>
    <n v="4200023937"/>
    <n v="4600189797"/>
    <n v="12242085"/>
    <s v="R134B1001826"/>
    <s v="COMM CONC SCRG"/>
    <s v="0018968992Medley"/>
    <s v="WE"/>
    <m/>
    <m/>
    <s v="ML81"/>
    <n v="50"/>
  </r>
  <r>
    <x v="8"/>
    <n v="6421009002"/>
    <x v="2"/>
    <n v="100.55"/>
    <d v="2025-05-04T00:00:00"/>
    <d v="2025-05-01T00:00:00"/>
    <d v="2025-05-04T00:00:00"/>
    <s v="RMR140"/>
    <s v="Ready Mix Portable Plant 24-495"/>
    <m/>
    <m/>
    <s v="TARQUINOA"/>
    <n v="1000038790"/>
    <x v="18"/>
    <s v="0018953368Medley"/>
    <n v="4200023937"/>
    <n v="4600175855"/>
    <n v="12240866"/>
    <s v="R140B1001826"/>
    <s v="COMM  CONC SCRG"/>
    <s v="0018953368Medley"/>
    <s v="WE"/>
    <m/>
    <m/>
    <s v="ML81"/>
    <n v="50"/>
  </r>
  <r>
    <x v="2"/>
    <n v="6421009002"/>
    <x v="2"/>
    <n v="149.28"/>
    <d v="2025-05-04T00:00:00"/>
    <d v="2025-05-01T00:00:00"/>
    <d v="2025-05-04T00:00:00"/>
    <s v="RMR134"/>
    <s v="Ready Mix Buena Vista"/>
    <m/>
    <m/>
    <s v="TARQUINOA"/>
    <n v="1000038790"/>
    <x v="18"/>
    <s v="0018930831Medley"/>
    <n v="4200023937"/>
    <n v="4600175894"/>
    <n v="12239201"/>
    <s v="R134B1001835"/>
    <s v="ASTM #57 CO#10"/>
    <s v="0018930831Medley"/>
    <s v="WE"/>
    <m/>
    <m/>
    <s v="ML81"/>
    <n v="50"/>
  </r>
  <r>
    <x v="2"/>
    <n v="6421009002"/>
    <x v="2"/>
    <n v="138.09"/>
    <d v="2025-05-05T00:00:00"/>
    <d v="2025-05-01T00:00:00"/>
    <d v="2025-05-05T00:00:00"/>
    <s v="RMR134"/>
    <s v="Ready Mix Buena Vista"/>
    <m/>
    <m/>
    <s v="TARQUINOA"/>
    <n v="1000038790"/>
    <x v="18"/>
    <s v="0018967843Medley"/>
    <n v="4200023937"/>
    <n v="4600176582"/>
    <n v="12241975"/>
    <s v="R134B1001826"/>
    <s v="COMM CONC SCRG"/>
    <s v="0018967843Medley"/>
    <s v="WE"/>
    <m/>
    <m/>
    <s v="ML81"/>
    <n v="50"/>
  </r>
  <r>
    <x v="2"/>
    <n v="6421009002"/>
    <x v="2"/>
    <n v="163.61000000000001"/>
    <d v="2025-05-15T00:00:00"/>
    <d v="2025-05-15T00:00:00"/>
    <d v="2025-05-15T00:00:00"/>
    <s v="RMR134"/>
    <s v="Ready Mix Buena Vista"/>
    <m/>
    <m/>
    <s v="USBATCH01"/>
    <n v="1000038790"/>
    <x v="18"/>
    <s v="0019517751Medley"/>
    <n v="4200023937"/>
    <n v="4600194481"/>
    <n v="12283644"/>
    <s v="R134B1001826"/>
    <s v="COMM CONC SCRG"/>
    <s v="0019517751Medley"/>
    <s v="WE"/>
    <m/>
    <m/>
    <s v="ML81"/>
    <n v="50"/>
  </r>
  <r>
    <x v="2"/>
    <n v="6421009002"/>
    <x v="2"/>
    <n v="128.66999999999999"/>
    <d v="2025-05-05T00:00:00"/>
    <d v="2025-05-01T00:00:00"/>
    <d v="2025-05-05T00:00:00"/>
    <s v="RMR134"/>
    <s v="Ready Mix Buena Vista"/>
    <m/>
    <m/>
    <s v="TARQUINOA"/>
    <n v="1000038790"/>
    <x v="18"/>
    <s v="0018953252Medley"/>
    <n v="4200023937"/>
    <n v="4600176494"/>
    <n v="12240859"/>
    <s v="R134B1001826"/>
    <s v="COMM CONC SCRG"/>
    <s v="0018953252Medley"/>
    <s v="WE"/>
    <m/>
    <m/>
    <s v="ML81"/>
    <n v="50"/>
  </r>
  <r>
    <x v="2"/>
    <n v="6421009002"/>
    <x v="2"/>
    <n v="128.32"/>
    <d v="2025-05-13T00:00:00"/>
    <d v="2025-05-01T00:00:00"/>
    <d v="2025-05-13T00:00:00"/>
    <s v="RMR134"/>
    <s v="Ready Mix Buena Vista"/>
    <m/>
    <m/>
    <s v="TARQUINOA"/>
    <n v="1000038790"/>
    <x v="18"/>
    <s v="0018934280Medley"/>
    <n v="4200023937"/>
    <n v="4600189490"/>
    <n v="12239607"/>
    <s v="R134B1001826"/>
    <s v="COMM CONC SCRG"/>
    <s v="0018934280Medley"/>
    <s v="WE"/>
    <m/>
    <m/>
    <s v="ML81"/>
    <n v="50"/>
  </r>
  <r>
    <x v="2"/>
    <n v="6421009002"/>
    <x v="2"/>
    <n v="128.13999999999999"/>
    <d v="2025-05-13T00:00:00"/>
    <d v="2025-05-01T00:00:00"/>
    <d v="2025-05-13T00:00:00"/>
    <s v="RMR134"/>
    <s v="Ready Mix Buena Vista"/>
    <m/>
    <m/>
    <s v="TARQUINOA"/>
    <n v="1000038790"/>
    <x v="18"/>
    <s v="0018963145Medley"/>
    <n v="4200023937"/>
    <n v="4600189681"/>
    <n v="12241498"/>
    <s v="R134B1001826"/>
    <s v="COMM CONC SCRG"/>
    <s v="0018963145Medley"/>
    <s v="WE"/>
    <m/>
    <m/>
    <s v="ML81"/>
    <n v="50"/>
  </r>
  <r>
    <x v="2"/>
    <n v="6421009002"/>
    <x v="2"/>
    <n v="129.80000000000001"/>
    <d v="2025-05-15T00:00:00"/>
    <d v="2025-05-15T00:00:00"/>
    <d v="2025-05-16T00:00:00"/>
    <s v="RMR134"/>
    <s v="Ready Mix Buena Vista"/>
    <m/>
    <m/>
    <s v="USBATCH01"/>
    <n v="1000038790"/>
    <x v="18"/>
    <s v="0019516334Medley"/>
    <n v="4200023937"/>
    <n v="4600195023"/>
    <n v="12283494"/>
    <s v="R134B1001826"/>
    <s v="COMM CONC SCRG"/>
    <s v="0019516334Medley"/>
    <s v="WE"/>
    <m/>
    <m/>
    <s v="ML81"/>
    <n v="50"/>
  </r>
  <r>
    <x v="8"/>
    <n v="6421009002"/>
    <x v="2"/>
    <n v="147.76"/>
    <d v="2025-05-16T00:00:00"/>
    <d v="2025-05-16T00:00:00"/>
    <d v="2025-05-16T00:00:00"/>
    <s v="RMR135"/>
    <s v="Ready Mix Ft Lauderdale"/>
    <m/>
    <m/>
    <s v="USBATCH01"/>
    <n v="1000038790"/>
    <x v="18"/>
    <s v="0019526199Medley"/>
    <n v="4200023937"/>
    <n v="4600196313"/>
    <n v="12284317"/>
    <s v="R135B1002337"/>
    <s v="#89 STONE CO#17"/>
    <s v="0019526199Medley"/>
    <s v="WE"/>
    <m/>
    <m/>
    <s v="ML81"/>
    <n v="50"/>
  </r>
  <r>
    <x v="8"/>
    <n v="6421009002"/>
    <x v="2"/>
    <n v="191.45"/>
    <d v="2025-05-05T00:00:00"/>
    <d v="2025-05-01T00:00:00"/>
    <d v="2025-05-05T00:00:00"/>
    <s v="RMR135"/>
    <s v="Ready Mix Ft Lauderdale"/>
    <m/>
    <m/>
    <s v="TARQUINOA"/>
    <n v="1000038790"/>
    <x v="18"/>
    <s v="0018964265Medley"/>
    <n v="4200023937"/>
    <n v="4600176851"/>
    <n v="12241648"/>
    <s v="R135B1001826"/>
    <s v="COMM CONC SCRG"/>
    <s v="0018964265Medley"/>
    <s v="WE"/>
    <m/>
    <m/>
    <s v="ML81"/>
    <n v="50"/>
  </r>
  <r>
    <x v="2"/>
    <n v="6421009002"/>
    <x v="2"/>
    <n v="146.75"/>
    <d v="2025-05-04T00:00:00"/>
    <d v="2025-05-01T00:00:00"/>
    <d v="2025-05-04T00:00:00"/>
    <s v="RMR134"/>
    <s v="Ready Mix Buena Vista"/>
    <m/>
    <m/>
    <s v="TARQUINOA"/>
    <n v="1000038790"/>
    <x v="18"/>
    <s v="0018940863Medley"/>
    <n v="4200023937"/>
    <n v="4600175900"/>
    <n v="12240001"/>
    <s v="R134B1001835"/>
    <s v="ASTM #57 CO#10"/>
    <s v="0018940863Medley"/>
    <s v="WE"/>
    <m/>
    <m/>
    <s v="ML81"/>
    <n v="50"/>
  </r>
  <r>
    <x v="8"/>
    <n v="6421009002"/>
    <x v="2"/>
    <n v="162.18"/>
    <d v="2025-05-05T00:00:00"/>
    <d v="2025-05-01T00:00:00"/>
    <d v="2025-05-05T00:00:00"/>
    <s v="RMR135"/>
    <s v="Ready Mix Ft Lauderdale"/>
    <m/>
    <m/>
    <s v="TARQUINOA"/>
    <n v="1000038790"/>
    <x v="18"/>
    <s v="0018934572Medley"/>
    <n v="4200023937"/>
    <n v="4600176695"/>
    <n v="12239693"/>
    <s v="R135B1001835"/>
    <s v="ASTM #57 CO#10"/>
    <s v="0018934572Medley"/>
    <s v="WE"/>
    <m/>
    <m/>
    <s v="ML81"/>
    <n v="50"/>
  </r>
  <r>
    <x v="8"/>
    <n v="6421009002"/>
    <x v="2"/>
    <n v="159.51"/>
    <d v="2025-05-09T00:00:00"/>
    <d v="2025-05-08T00:00:00"/>
    <d v="2025-05-10T00:00:00"/>
    <s v="RMR135"/>
    <s v="Ready Mix Ft Lauderdale"/>
    <m/>
    <m/>
    <s v="USBATCH01"/>
    <n v="1000038790"/>
    <x v="18"/>
    <s v="0019467714Medley"/>
    <n v="4200023937"/>
    <n v="4600186063"/>
    <n v="12280064"/>
    <s v="R135B1001835"/>
    <s v="ASTM #57 CO#10"/>
    <s v="0019467714Medley"/>
    <s v="WE"/>
    <m/>
    <m/>
    <s v="ML81"/>
    <n v="50"/>
  </r>
  <r>
    <x v="2"/>
    <n v="6421009002"/>
    <x v="2"/>
    <n v="-132.91"/>
    <d v="2025-05-05T00:00:00"/>
    <d v="2025-05-01T00:00:00"/>
    <d v="2025-05-13T00:00:00"/>
    <s v="RMR134"/>
    <s v="Ready Mix Buena Vista"/>
    <m/>
    <m/>
    <s v="TARQUINOA"/>
    <n v="1000038790"/>
    <x v="18"/>
    <s v="0018940444Medley"/>
    <n v="4200023937"/>
    <n v="4600189519"/>
    <n v="12239961"/>
    <s v="R134B1001826"/>
    <s v="COMM CONC SCRG"/>
    <s v="0018940444Medley"/>
    <s v="WE"/>
    <m/>
    <m/>
    <s v="ML81"/>
    <n v="50"/>
  </r>
  <r>
    <x v="8"/>
    <n v="6421009002"/>
    <x v="2"/>
    <n v="204.37"/>
    <d v="2025-05-05T00:00:00"/>
    <d v="2025-05-01T00:00:00"/>
    <d v="2025-05-05T00:00:00"/>
    <s v="RMR135"/>
    <s v="Ready Mix Ft Lauderdale"/>
    <m/>
    <m/>
    <s v="TARQUINOA"/>
    <n v="1000038790"/>
    <x v="18"/>
    <s v="0018963828Medley"/>
    <n v="4200023937"/>
    <n v="4600176819"/>
    <n v="12241600"/>
    <s v="R135B1001826"/>
    <s v="COMM CONC SCRG"/>
    <s v="0018963828Medley"/>
    <s v="WE"/>
    <m/>
    <m/>
    <s v="ML81"/>
    <n v="50"/>
  </r>
  <r>
    <x v="2"/>
    <n v="6421009002"/>
    <x v="2"/>
    <n v="130.19999999999999"/>
    <d v="2025-05-13T00:00:00"/>
    <d v="2025-05-01T00:00:00"/>
    <d v="2025-05-13T00:00:00"/>
    <s v="RMR134"/>
    <s v="Ready Mix Buena Vista"/>
    <m/>
    <m/>
    <s v="TARQUINOA"/>
    <n v="1000038790"/>
    <x v="18"/>
    <s v="0018969803Medley"/>
    <n v="4200023937"/>
    <n v="4600189760"/>
    <n v="12242193"/>
    <s v="R134B1001826"/>
    <s v="COMM CONC SCRG"/>
    <s v="0018969803Medley"/>
    <s v="WE"/>
    <m/>
    <m/>
    <s v="ML81"/>
    <n v="50"/>
  </r>
  <r>
    <x v="2"/>
    <n v="6421009002"/>
    <x v="2"/>
    <n v="140.18"/>
    <d v="2025-05-09T00:00:00"/>
    <d v="2025-05-09T00:00:00"/>
    <d v="2025-05-10T00:00:00"/>
    <s v="RMR134"/>
    <s v="Ready Mix Buena Vista"/>
    <m/>
    <m/>
    <s v="USBATCH01"/>
    <n v="1000038790"/>
    <x v="18"/>
    <s v="0019477733Medley"/>
    <n v="4200023937"/>
    <n v="4600186472"/>
    <n v="12280903"/>
    <s v="R134B1002337"/>
    <s v="#89 STONE CO#17"/>
    <s v="0019477733Medley"/>
    <s v="WE"/>
    <m/>
    <m/>
    <s v="ML81"/>
    <n v="50"/>
  </r>
  <r>
    <x v="2"/>
    <n v="6421009002"/>
    <x v="2"/>
    <n v="129.03"/>
    <d v="2025-05-14T00:00:00"/>
    <d v="2025-05-14T00:00:00"/>
    <d v="2025-05-14T00:00:00"/>
    <s v="RMR134"/>
    <s v="Ready Mix Buena Vista"/>
    <m/>
    <m/>
    <s v="USBATCH01"/>
    <n v="1000038790"/>
    <x v="18"/>
    <s v="0019506630Medley"/>
    <n v="4200023937"/>
    <n v="4600192591"/>
    <n v="12282640"/>
    <s v="R134B1001826"/>
    <s v="COMM CONC SCRG"/>
    <s v="0019506630Medley"/>
    <s v="WE"/>
    <m/>
    <m/>
    <s v="ML81"/>
    <n v="50"/>
  </r>
  <r>
    <x v="8"/>
    <n v="6421009002"/>
    <x v="2"/>
    <n v="198.13"/>
    <d v="2025-05-05T00:00:00"/>
    <d v="2025-05-01T00:00:00"/>
    <d v="2025-05-05T00:00:00"/>
    <s v="RMR135"/>
    <s v="Ready Mix Ft Lauderdale"/>
    <m/>
    <m/>
    <s v="TARQUINOA"/>
    <n v="1000038790"/>
    <x v="18"/>
    <s v="0018954947Medley"/>
    <n v="4200023937"/>
    <n v="4600176774"/>
    <n v="12241053"/>
    <s v="R135B1001826"/>
    <s v="COMM CONC SCRG"/>
    <s v="0018954947Medley"/>
    <s v="WE"/>
    <m/>
    <m/>
    <s v="ML81"/>
    <n v="50"/>
  </r>
  <r>
    <x v="2"/>
    <n v="6421009002"/>
    <x v="2"/>
    <n v="133.16999999999999"/>
    <d v="2025-05-09T00:00:00"/>
    <d v="2025-05-08T00:00:00"/>
    <d v="2025-05-10T00:00:00"/>
    <s v="RMR134"/>
    <s v="Ready Mix Buena Vista"/>
    <m/>
    <m/>
    <s v="USBATCH01"/>
    <n v="1000038790"/>
    <x v="18"/>
    <s v="0019467153Medley"/>
    <n v="4200023937"/>
    <n v="4600184914"/>
    <n v="12279993"/>
    <s v="R134B1001826"/>
    <s v="COMM CONC SCRG"/>
    <s v="0019467153Medley"/>
    <s v="WE"/>
    <m/>
    <m/>
    <s v="ML81"/>
    <n v="50"/>
  </r>
  <r>
    <x v="8"/>
    <n v="6421009002"/>
    <x v="2"/>
    <n v="76.989999999999995"/>
    <d v="2025-05-04T00:00:00"/>
    <d v="2025-05-01T00:00:00"/>
    <d v="2025-05-04T00:00:00"/>
    <s v="RMR140"/>
    <s v="Ready Mix Portable Plant 24-495"/>
    <m/>
    <m/>
    <s v="TARQUINOA"/>
    <n v="1000038790"/>
    <x v="18"/>
    <s v="0018953062Medley"/>
    <n v="4200023937"/>
    <n v="4600175841"/>
    <n v="12240837"/>
    <s v="R140B1001826"/>
    <s v="COMM  CONC SCRG"/>
    <s v="0018953062Medley"/>
    <s v="WE"/>
    <m/>
    <m/>
    <s v="ML81"/>
    <n v="50"/>
  </r>
  <r>
    <x v="2"/>
    <n v="6421009002"/>
    <x v="2"/>
    <n v="130.24"/>
    <d v="2025-05-05T00:00:00"/>
    <d v="2025-05-01T00:00:00"/>
    <d v="2025-05-05T00:00:00"/>
    <s v="RMR134"/>
    <s v="Ready Mix Buena Vista"/>
    <m/>
    <m/>
    <s v="TARQUINOA"/>
    <n v="1000038790"/>
    <x v="18"/>
    <s v="0018933760Medley"/>
    <n v="4200023937"/>
    <n v="4600176182"/>
    <n v="12239526"/>
    <s v="R134B1001826"/>
    <s v="COMM CONC SCRG"/>
    <s v="0018933760Medley"/>
    <s v="WE"/>
    <m/>
    <m/>
    <s v="ML81"/>
    <n v="50"/>
  </r>
  <r>
    <x v="2"/>
    <n v="6421009002"/>
    <x v="2"/>
    <n v="130.38"/>
    <d v="2025-05-13T00:00:00"/>
    <d v="2025-05-01T00:00:00"/>
    <d v="2025-05-13T00:00:00"/>
    <s v="RMR134"/>
    <s v="Ready Mix Buena Vista"/>
    <m/>
    <m/>
    <s v="TARQUINOA"/>
    <n v="1000038790"/>
    <x v="18"/>
    <s v="0018945067Medley"/>
    <n v="4200023937"/>
    <n v="4600189544"/>
    <n v="12240437"/>
    <s v="R134B1001826"/>
    <s v="COMM CONC SCRG"/>
    <s v="0018945067Medley"/>
    <s v="WE"/>
    <m/>
    <m/>
    <s v="ML81"/>
    <n v="50"/>
  </r>
  <r>
    <x v="8"/>
    <n v="6421009002"/>
    <x v="2"/>
    <n v="184.15"/>
    <d v="2025-05-12T00:00:00"/>
    <d v="2025-05-12T00:00:00"/>
    <d v="2025-05-13T00:00:00"/>
    <s v="RMR135"/>
    <s v="Ready Mix Ft Lauderdale"/>
    <m/>
    <m/>
    <s v="USBATCH01"/>
    <n v="1000038790"/>
    <x v="18"/>
    <s v="0019487062Medley"/>
    <n v="4200023937"/>
    <n v="4600188951"/>
    <n v="12281387"/>
    <s v="R135B1001835"/>
    <s v="ASTM #57 CO#10"/>
    <s v="0019487062Medley"/>
    <s v="WE"/>
    <m/>
    <m/>
    <s v="ML81"/>
    <n v="50"/>
  </r>
  <r>
    <x v="8"/>
    <n v="6421009002"/>
    <x v="2"/>
    <n v="162.26"/>
    <d v="2025-05-04T00:00:00"/>
    <d v="2025-05-01T00:00:00"/>
    <d v="2025-05-04T00:00:00"/>
    <s v="RMR135"/>
    <s v="Ready Mix Ft Lauderdale"/>
    <m/>
    <m/>
    <s v="TARQUINOA"/>
    <n v="1000038790"/>
    <x v="18"/>
    <s v="0018945186Medley"/>
    <n v="4200023937"/>
    <n v="4600175931"/>
    <n v="12240450"/>
    <s v="R135B1002337"/>
    <s v="#89 STONE CO#17"/>
    <s v="0018945186Medley"/>
    <s v="WE"/>
    <m/>
    <m/>
    <s v="ML81"/>
    <n v="50"/>
  </r>
  <r>
    <x v="8"/>
    <n v="6421009002"/>
    <x v="2"/>
    <n v="156.24"/>
    <d v="2025-05-05T00:00:00"/>
    <d v="2025-05-01T00:00:00"/>
    <d v="2025-05-05T00:00:00"/>
    <s v="RMR135"/>
    <s v="Ready Mix Ft Lauderdale"/>
    <m/>
    <m/>
    <s v="TARQUINOA"/>
    <n v="1000038790"/>
    <x v="18"/>
    <s v="0018934729Medley"/>
    <n v="4200023937"/>
    <n v="4600176666"/>
    <n v="12239716"/>
    <s v="R135B1001835"/>
    <s v="ASTM #57 CO#10"/>
    <s v="0018934729Medley"/>
    <s v="WE"/>
    <m/>
    <m/>
    <s v="ML81"/>
    <n v="50"/>
  </r>
  <r>
    <x v="2"/>
    <n v="6421009002"/>
    <x v="2"/>
    <n v="141.34"/>
    <d v="2025-05-09T00:00:00"/>
    <d v="2025-05-08T00:00:00"/>
    <d v="2025-05-10T00:00:00"/>
    <s v="RMR134"/>
    <s v="Ready Mix Buena Vista"/>
    <m/>
    <m/>
    <s v="USBATCH01"/>
    <n v="1000038790"/>
    <x v="18"/>
    <s v="0019469237Medley"/>
    <n v="4200023937"/>
    <n v="4600186174"/>
    <n v="12280336"/>
    <s v="R134B1001826"/>
    <s v="COMM CONC SCRG"/>
    <s v="0019469237Medley"/>
    <s v="WE"/>
    <m/>
    <m/>
    <s v="ML81"/>
    <n v="50"/>
  </r>
  <r>
    <x v="2"/>
    <n v="6421009002"/>
    <x v="2"/>
    <n v="136"/>
    <d v="2025-05-13T00:00:00"/>
    <d v="2025-05-13T00:00:00"/>
    <d v="2025-05-14T00:00:00"/>
    <s v="RMR134"/>
    <s v="Ready Mix Buena Vista"/>
    <m/>
    <m/>
    <s v="USBATCH01"/>
    <n v="1000038790"/>
    <x v="18"/>
    <s v="0019498739Medley"/>
    <n v="4200023937"/>
    <n v="4600190827"/>
    <n v="12282190"/>
    <s v="R134B1001826"/>
    <s v="COMM CONC SCRG"/>
    <s v="0019498739Medley"/>
    <s v="WE"/>
    <m/>
    <m/>
    <s v="ML81"/>
    <n v="50"/>
  </r>
  <r>
    <x v="8"/>
    <n v="6421009002"/>
    <x v="2"/>
    <n v="177.42"/>
    <d v="2025-05-15T00:00:00"/>
    <d v="2025-05-15T00:00:00"/>
    <d v="2025-05-15T00:00:00"/>
    <s v="RMR135"/>
    <s v="Ready Mix Ft Lauderdale"/>
    <m/>
    <m/>
    <s v="USBATCH01"/>
    <n v="1000038790"/>
    <x v="18"/>
    <s v="0019517553Medley"/>
    <n v="4200023937"/>
    <n v="4600194447"/>
    <n v="12283618"/>
    <s v="R135B1001835"/>
    <s v="ASTM #57 CO#10"/>
    <s v="0019517553Medley"/>
    <s v="WE"/>
    <m/>
    <m/>
    <s v="ML81"/>
    <n v="50"/>
  </r>
  <r>
    <x v="2"/>
    <n v="6421009002"/>
    <x v="2"/>
    <n v="145.12"/>
    <d v="2025-05-09T00:00:00"/>
    <d v="2025-05-08T00:00:00"/>
    <d v="2025-05-10T00:00:00"/>
    <s v="RMR134"/>
    <s v="Ready Mix Buena Vista"/>
    <m/>
    <m/>
    <s v="USBATCH01"/>
    <n v="1000038790"/>
    <x v="18"/>
    <s v="0019468969Medley"/>
    <n v="4200023937"/>
    <n v="4600185040"/>
    <n v="12280265"/>
    <s v="R134B1002337"/>
    <s v="#89 STONE CO#17"/>
    <s v="0019468969Medley"/>
    <s v="WE"/>
    <m/>
    <m/>
    <s v="ML81"/>
    <n v="50"/>
  </r>
  <r>
    <x v="8"/>
    <n v="6421009002"/>
    <x v="2"/>
    <n v="79.75"/>
    <d v="2025-05-04T00:00:00"/>
    <d v="2025-05-01T00:00:00"/>
    <d v="2025-05-04T00:00:00"/>
    <s v="RMR140"/>
    <s v="Ready Mix Portable Plant 24-495"/>
    <m/>
    <m/>
    <s v="TARQUINOA"/>
    <n v="1000038790"/>
    <x v="18"/>
    <s v="0018968425Medley"/>
    <n v="4200023937"/>
    <n v="4600175886"/>
    <n v="12242034"/>
    <s v="R140B1001826"/>
    <s v="COMM  CONC SCRG"/>
    <s v="0018968425Medley"/>
    <s v="WE"/>
    <m/>
    <m/>
    <s v="ML81"/>
    <n v="50"/>
  </r>
  <r>
    <x v="8"/>
    <n v="6421009002"/>
    <x v="2"/>
    <n v="161.75"/>
    <d v="2025-05-05T00:00:00"/>
    <d v="2025-05-01T00:00:00"/>
    <d v="2025-05-05T00:00:00"/>
    <s v="RMR135"/>
    <s v="Ready Mix Ft Lauderdale"/>
    <m/>
    <m/>
    <s v="TARQUINOA"/>
    <n v="1000038790"/>
    <x v="18"/>
    <s v="0018935559Medley"/>
    <n v="4200023937"/>
    <n v="4600176690"/>
    <n v="12239807"/>
    <s v="R135B1001835"/>
    <s v="ASTM #57 CO#10"/>
    <s v="0018935559Medley"/>
    <s v="WE"/>
    <m/>
    <m/>
    <s v="ML81"/>
    <n v="50"/>
  </r>
  <r>
    <x v="2"/>
    <n v="6421009002"/>
    <x v="2"/>
    <n v="133.28"/>
    <d v="2025-05-13T00:00:00"/>
    <d v="2025-05-13T00:00:00"/>
    <d v="2025-05-14T00:00:00"/>
    <s v="RMR134"/>
    <s v="Ready Mix Buena Vista"/>
    <m/>
    <m/>
    <s v="USBATCH01"/>
    <n v="1000038790"/>
    <x v="18"/>
    <s v="0019497872Medley"/>
    <n v="4200023937"/>
    <n v="4600190884"/>
    <n v="12282096"/>
    <s v="R134B1001826"/>
    <s v="COMM CONC SCRG"/>
    <s v="0019497872Medley"/>
    <s v="WE"/>
    <m/>
    <m/>
    <s v="ML81"/>
    <n v="50"/>
  </r>
  <r>
    <x v="8"/>
    <n v="6421009002"/>
    <x v="2"/>
    <n v="237.4"/>
    <d v="2025-05-04T00:00:00"/>
    <d v="2025-05-01T00:00:00"/>
    <d v="2025-05-04T00:00:00"/>
    <s v="RMR131"/>
    <s v="Ready Mix Delray Beach"/>
    <m/>
    <m/>
    <s v="TARQUINOA"/>
    <n v="1000038790"/>
    <x v="18"/>
    <s v="0018942188Medley"/>
    <n v="4200023937"/>
    <n v="4600175917"/>
    <n v="12240105"/>
    <s v="R131B1001826"/>
    <s v="COMM CONC SCRG"/>
    <s v="0018942188Medley"/>
    <s v="WE"/>
    <m/>
    <m/>
    <s v="ML81"/>
    <n v="50"/>
  </r>
  <r>
    <x v="2"/>
    <n v="6421009002"/>
    <x v="2"/>
    <n v="141.22"/>
    <d v="2025-05-09T00:00:00"/>
    <d v="2025-05-09T00:00:00"/>
    <d v="2025-05-10T00:00:00"/>
    <s v="RMR134"/>
    <s v="Ready Mix Buena Vista"/>
    <m/>
    <m/>
    <s v="USBATCH01"/>
    <n v="1000038790"/>
    <x v="18"/>
    <s v="0019476262Medley"/>
    <n v="4200023937"/>
    <n v="4600186369"/>
    <n v="12280679"/>
    <s v="R134B1001826"/>
    <s v="COMM CONC SCRG"/>
    <s v="0019476262Medley"/>
    <s v="WE"/>
    <m/>
    <m/>
    <s v="ML81"/>
    <n v="50"/>
  </r>
  <r>
    <x v="2"/>
    <n v="6421009002"/>
    <x v="2"/>
    <n v="-131.1"/>
    <d v="2025-05-05T00:00:00"/>
    <d v="2025-05-01T00:00:00"/>
    <d v="2025-05-13T00:00:00"/>
    <s v="RMR134"/>
    <s v="Ready Mix Buena Vista"/>
    <m/>
    <m/>
    <s v="TARQUINOA"/>
    <n v="1000038790"/>
    <x v="18"/>
    <s v="0018934634Medley"/>
    <n v="4200023937"/>
    <n v="4600189463"/>
    <n v="12239695"/>
    <s v="R134B1001826"/>
    <s v="COMM CONC SCRG"/>
    <s v="0018934634Medley"/>
    <s v="WE"/>
    <m/>
    <m/>
    <s v="ML81"/>
    <n v="50"/>
  </r>
  <r>
    <x v="2"/>
    <n v="6421009002"/>
    <x v="2"/>
    <n v="131.57"/>
    <d v="2025-05-15T00:00:00"/>
    <d v="2025-05-15T00:00:00"/>
    <d v="2025-05-16T00:00:00"/>
    <s v="RMR134"/>
    <s v="Ready Mix Buena Vista"/>
    <m/>
    <m/>
    <s v="USBATCH01"/>
    <n v="1000038790"/>
    <x v="18"/>
    <s v="0019516213Medley"/>
    <n v="4200023937"/>
    <n v="4600194879"/>
    <n v="12283483"/>
    <s v="R134B1002337"/>
    <s v="#89 STONE CO#17"/>
    <s v="0019516213Medley"/>
    <s v="WE"/>
    <m/>
    <m/>
    <s v="ML81"/>
    <n v="50"/>
  </r>
  <r>
    <x v="2"/>
    <n v="6421009002"/>
    <x v="2"/>
    <n v="-133.63999999999999"/>
    <d v="2025-05-05T00:00:00"/>
    <d v="2025-05-01T00:00:00"/>
    <d v="2025-05-13T00:00:00"/>
    <s v="RMR134"/>
    <s v="Ready Mix Buena Vista"/>
    <m/>
    <m/>
    <s v="TARQUINOA"/>
    <n v="1000038790"/>
    <x v="18"/>
    <s v="0018964913Medley"/>
    <n v="4200023937"/>
    <n v="4600189659"/>
    <n v="12241724"/>
    <s v="R134B1001826"/>
    <s v="COMM CONC SCRG"/>
    <s v="0018964913Medley"/>
    <s v="WE"/>
    <m/>
    <m/>
    <s v="ML81"/>
    <n v="50"/>
  </r>
  <r>
    <x v="2"/>
    <n v="6421009002"/>
    <x v="2"/>
    <n v="126.14"/>
    <d v="2025-05-13T00:00:00"/>
    <d v="2025-05-01T00:00:00"/>
    <d v="2025-05-13T00:00:00"/>
    <s v="RMR134"/>
    <s v="Ready Mix Buena Vista"/>
    <m/>
    <m/>
    <s v="TARQUINOA"/>
    <n v="1000038790"/>
    <x v="18"/>
    <s v="0018965547Medley"/>
    <n v="4200023937"/>
    <n v="4600189720"/>
    <n v="12241828"/>
    <s v="R134B1001826"/>
    <s v="COMM CONC SCRG"/>
    <s v="0018965547Medley"/>
    <s v="WE"/>
    <m/>
    <m/>
    <s v="ML81"/>
    <n v="50"/>
  </r>
  <r>
    <x v="2"/>
    <n v="6421009002"/>
    <x v="2"/>
    <n v="-127.85"/>
    <d v="2025-05-05T00:00:00"/>
    <d v="2025-05-01T00:00:00"/>
    <d v="2025-05-13T00:00:00"/>
    <s v="RMR134"/>
    <s v="Ready Mix Buena Vista"/>
    <m/>
    <m/>
    <s v="TARQUINOA"/>
    <n v="1000038790"/>
    <x v="18"/>
    <s v="0018934280Medley"/>
    <n v="4200023937"/>
    <n v="4600189489"/>
    <n v="12239607"/>
    <s v="R134B1001826"/>
    <s v="COMM CONC SCRG"/>
    <s v="0018934280Medley"/>
    <s v="WE"/>
    <m/>
    <m/>
    <s v="ML81"/>
    <n v="50"/>
  </r>
  <r>
    <x v="8"/>
    <n v="6421009002"/>
    <x v="2"/>
    <n v="160.36000000000001"/>
    <d v="2025-05-09T00:00:00"/>
    <d v="2025-05-08T00:00:00"/>
    <d v="2025-05-10T00:00:00"/>
    <s v="RMR135"/>
    <s v="Ready Mix Ft Lauderdale"/>
    <m/>
    <m/>
    <s v="USBATCH01"/>
    <n v="1000038790"/>
    <x v="18"/>
    <s v="0019468868Medley"/>
    <n v="4200023937"/>
    <n v="4600185462"/>
    <n v="12280261"/>
    <s v="R135B1001826"/>
    <s v="COMM CONC SCRG"/>
    <s v="0019468868Medley"/>
    <s v="WE"/>
    <m/>
    <m/>
    <s v="ML81"/>
    <n v="50"/>
  </r>
  <r>
    <x v="2"/>
    <n v="6421009002"/>
    <x v="2"/>
    <n v="133.76"/>
    <d v="2025-05-09T00:00:00"/>
    <d v="2025-05-09T00:00:00"/>
    <d v="2025-05-10T00:00:00"/>
    <s v="RMR134"/>
    <s v="Ready Mix Buena Vista"/>
    <m/>
    <m/>
    <s v="USBATCH01"/>
    <n v="1000038790"/>
    <x v="18"/>
    <s v="0019477041Medley"/>
    <n v="4200023937"/>
    <n v="4600186411"/>
    <n v="12280782"/>
    <s v="R134B1001835"/>
    <s v="ASTM #57 CO#10"/>
    <s v="0019477041Medley"/>
    <s v="WE"/>
    <m/>
    <m/>
    <s v="ML81"/>
    <n v="50"/>
  </r>
  <r>
    <x v="8"/>
    <n v="6421009002"/>
    <x v="2"/>
    <n v="150.80000000000001"/>
    <d v="2025-05-09T00:00:00"/>
    <d v="2025-05-08T00:00:00"/>
    <d v="2025-05-10T00:00:00"/>
    <s v="RMR135"/>
    <s v="Ready Mix Ft Lauderdale"/>
    <m/>
    <m/>
    <s v="USBATCH01"/>
    <n v="1000038790"/>
    <x v="18"/>
    <s v="0019466323Medley"/>
    <n v="4200023937"/>
    <n v="4600185909"/>
    <n v="12279907"/>
    <s v="R135B1001826"/>
    <s v="COMM CONC SCRG"/>
    <s v="0019466323Medley"/>
    <s v="WE"/>
    <m/>
    <m/>
    <s v="ML81"/>
    <n v="50"/>
  </r>
  <r>
    <x v="2"/>
    <n v="6421009002"/>
    <x v="2"/>
    <n v="139.91999999999999"/>
    <d v="2025-05-06T00:00:00"/>
    <d v="2025-05-06T00:00:00"/>
    <d v="2025-05-06T00:00:00"/>
    <s v="RMR134"/>
    <s v="Ready Mix Buena Vista"/>
    <m/>
    <m/>
    <s v="USBATCH01"/>
    <n v="1000038790"/>
    <x v="18"/>
    <s v="0019443841Medley"/>
    <n v="4200023937"/>
    <n v="4600179647"/>
    <n v="12278351"/>
    <s v="R134B1001826"/>
    <s v="COMM CONC SCRG"/>
    <s v="0019443841Medley"/>
    <s v="WE"/>
    <m/>
    <m/>
    <s v="ML81"/>
    <n v="50"/>
  </r>
  <r>
    <x v="2"/>
    <n v="6421009002"/>
    <x v="2"/>
    <n v="134.22999999999999"/>
    <d v="2025-05-05T00:00:00"/>
    <d v="2025-05-01T00:00:00"/>
    <d v="2025-05-05T00:00:00"/>
    <s v="RMR134"/>
    <s v="Ready Mix Buena Vista"/>
    <m/>
    <m/>
    <s v="TARQUINOA"/>
    <n v="1000038790"/>
    <x v="18"/>
    <s v="0018944381Medley"/>
    <n v="4200023937"/>
    <n v="4600176386"/>
    <n v="12240340"/>
    <s v="R134B1001826"/>
    <s v="COMM CONC SCRG"/>
    <s v="0018944381Medley"/>
    <s v="WE"/>
    <m/>
    <m/>
    <s v="ML81"/>
    <n v="50"/>
  </r>
  <r>
    <x v="8"/>
    <n v="6421009002"/>
    <x v="2"/>
    <n v="84.11"/>
    <d v="2025-05-04T00:00:00"/>
    <d v="2025-05-01T00:00:00"/>
    <d v="2025-05-04T00:00:00"/>
    <s v="RMR140"/>
    <s v="Ready Mix Portable Plant 24-495"/>
    <m/>
    <m/>
    <s v="TARQUINOA"/>
    <n v="1000038790"/>
    <x v="18"/>
    <s v="0018952401Medley"/>
    <n v="4200023937"/>
    <n v="4600175846"/>
    <n v="12240762"/>
    <s v="R140B1001826"/>
    <s v="COMM  CONC SCRG"/>
    <s v="0018952401Medley"/>
    <s v="WE"/>
    <m/>
    <m/>
    <s v="ML81"/>
    <n v="50"/>
  </r>
  <r>
    <x v="2"/>
    <n v="6421009002"/>
    <x v="2"/>
    <n v="139.66"/>
    <d v="2025-05-09T00:00:00"/>
    <d v="2025-05-08T00:00:00"/>
    <d v="2025-05-10T00:00:00"/>
    <s v="RMR134"/>
    <s v="Ready Mix Buena Vista"/>
    <m/>
    <m/>
    <s v="USBATCH01"/>
    <n v="1000038790"/>
    <x v="18"/>
    <s v="0019468000Medley"/>
    <n v="4200023937"/>
    <n v="4600186075"/>
    <n v="12280101"/>
    <s v="R134B1002337"/>
    <s v="#89 STONE CO#17"/>
    <s v="0019468000Medley"/>
    <s v="WE"/>
    <m/>
    <m/>
    <s v="ML81"/>
    <n v="50"/>
  </r>
  <r>
    <x v="2"/>
    <n v="6421009002"/>
    <x v="2"/>
    <n v="127.46"/>
    <d v="2025-05-05T00:00:00"/>
    <d v="2025-05-01T00:00:00"/>
    <d v="2025-05-05T00:00:00"/>
    <s v="RMR134"/>
    <s v="Ready Mix Buena Vista"/>
    <m/>
    <m/>
    <s v="TARQUINOA"/>
    <n v="1000038790"/>
    <x v="18"/>
    <s v="0018965545Medley"/>
    <n v="4200023937"/>
    <n v="4600176572"/>
    <n v="12241827"/>
    <s v="R134B1001826"/>
    <s v="COMM CONC SCRG"/>
    <s v="0018965545Medley"/>
    <s v="WE"/>
    <m/>
    <m/>
    <s v="ML81"/>
    <n v="50"/>
  </r>
  <r>
    <x v="8"/>
    <n v="6421009002"/>
    <x v="2"/>
    <n v="159.87"/>
    <d v="2025-05-06T00:00:00"/>
    <d v="2025-05-06T00:00:00"/>
    <d v="2025-05-07T00:00:00"/>
    <s v="RMR135"/>
    <s v="Ready Mix Ft Lauderdale"/>
    <m/>
    <m/>
    <s v="USBATCH01"/>
    <n v="1000038790"/>
    <x v="18"/>
    <s v="0019448641Medley"/>
    <n v="4200023937"/>
    <n v="4600180123"/>
    <n v="12278809"/>
    <s v="R135B1002337"/>
    <s v="#89 STONE CO#17"/>
    <s v="0019448641Medley"/>
    <s v="WE"/>
    <m/>
    <m/>
    <s v="ML81"/>
    <n v="50"/>
  </r>
  <r>
    <x v="2"/>
    <n v="6421009002"/>
    <x v="2"/>
    <n v="136.75"/>
    <d v="2025-05-12T00:00:00"/>
    <d v="2025-05-12T00:00:00"/>
    <d v="2025-05-12T00:00:00"/>
    <s v="RMR134"/>
    <s v="Ready Mix Buena Vista"/>
    <m/>
    <m/>
    <s v="USBATCH01"/>
    <n v="1000038790"/>
    <x v="18"/>
    <s v="0019489625Medley"/>
    <n v="4200023937"/>
    <n v="4600188395"/>
    <n v="12281575"/>
    <s v="R134B1001826"/>
    <s v="COMM CONC SCRG"/>
    <s v="0019489625Medley"/>
    <s v="WE"/>
    <m/>
    <m/>
    <s v="ML81"/>
    <n v="50"/>
  </r>
  <r>
    <x v="2"/>
    <n v="6421009002"/>
    <x v="2"/>
    <n v="126.46"/>
    <d v="2025-05-05T00:00:00"/>
    <d v="2025-05-01T00:00:00"/>
    <d v="2025-05-05T00:00:00"/>
    <s v="RMR134"/>
    <s v="Ready Mix Buena Vista"/>
    <m/>
    <m/>
    <s v="TARQUINOA"/>
    <n v="1000038790"/>
    <x v="18"/>
    <s v="0018963669Medley"/>
    <n v="4200023937"/>
    <n v="4600176504"/>
    <n v="12241583"/>
    <s v="R134B1001826"/>
    <s v="COMM CONC SCRG"/>
    <s v="0018963669Medley"/>
    <s v="WE"/>
    <m/>
    <m/>
    <s v="ML81"/>
    <n v="50"/>
  </r>
  <r>
    <x v="2"/>
    <n v="6421009002"/>
    <x v="2"/>
    <n v="-128.32"/>
    <d v="2025-05-05T00:00:00"/>
    <d v="2025-05-01T00:00:00"/>
    <d v="2025-05-13T00:00:00"/>
    <s v="RMR134"/>
    <s v="Ready Mix Buena Vista"/>
    <m/>
    <m/>
    <s v="TARQUINOA"/>
    <n v="1000038790"/>
    <x v="18"/>
    <s v="0018968676Medley"/>
    <n v="4200023937"/>
    <n v="4600189810"/>
    <n v="12242061"/>
    <s v="R134B1001826"/>
    <s v="COMM CONC SCRG"/>
    <s v="0018968676Medley"/>
    <s v="WE"/>
    <m/>
    <m/>
    <s v="ML81"/>
    <n v="50"/>
  </r>
  <r>
    <x v="2"/>
    <n v="6421009002"/>
    <x v="2"/>
    <n v="141.22"/>
    <d v="2025-05-05T00:00:00"/>
    <d v="2025-05-05T00:00:00"/>
    <d v="2025-05-05T00:00:00"/>
    <s v="RMR134"/>
    <s v="Ready Mix Buena Vista"/>
    <m/>
    <m/>
    <s v="USBATCH01"/>
    <n v="1000038790"/>
    <x v="18"/>
    <s v="0019434313Medley"/>
    <n v="4200023937"/>
    <n v="4600177461"/>
    <n v="12277747"/>
    <s v="R134B1001835"/>
    <s v="ASTM #57 CO#10"/>
    <s v="0019434313Medley"/>
    <s v="WE"/>
    <m/>
    <m/>
    <s v="ML81"/>
    <n v="50"/>
  </r>
  <r>
    <x v="2"/>
    <n v="6421009002"/>
    <x v="2"/>
    <n v="138.57"/>
    <d v="2025-05-07T00:00:00"/>
    <d v="2025-05-07T00:00:00"/>
    <d v="2025-05-08T00:00:00"/>
    <s v="RMR134"/>
    <s v="Ready Mix Buena Vista"/>
    <m/>
    <m/>
    <s v="USBATCH01"/>
    <n v="1000038790"/>
    <x v="18"/>
    <s v="0019457358Medley"/>
    <n v="4200023937"/>
    <n v="4600182061"/>
    <n v="12279374"/>
    <s v="R134B1002337"/>
    <s v="#89 STONE CO#17"/>
    <s v="0019457358Medley"/>
    <s v="WE"/>
    <m/>
    <m/>
    <s v="ML81"/>
    <n v="50"/>
  </r>
  <r>
    <x v="8"/>
    <n v="6421009002"/>
    <x v="2"/>
    <n v="161.78"/>
    <d v="2025-05-10T00:00:00"/>
    <d v="2025-05-10T00:00:00"/>
    <d v="2025-05-10T00:00:00"/>
    <s v="RMR135"/>
    <s v="Ready Mix Ft Lauderdale"/>
    <m/>
    <m/>
    <s v="USBATCH01"/>
    <n v="1000038790"/>
    <x v="18"/>
    <s v="0019482573Medley"/>
    <n v="4200023937"/>
    <n v="4600187420"/>
    <n v="12281245"/>
    <s v="R135B1001835"/>
    <s v="ASTM #57 CO#10"/>
    <s v="0019482573Medley"/>
    <s v="WE"/>
    <m/>
    <m/>
    <s v="ML81"/>
    <n v="50"/>
  </r>
  <r>
    <x v="2"/>
    <n v="6421009002"/>
    <x v="2"/>
    <n v="131.41"/>
    <d v="2025-05-13T00:00:00"/>
    <d v="2025-05-01T00:00:00"/>
    <d v="2025-05-13T00:00:00"/>
    <s v="RMR134"/>
    <s v="Ready Mix Buena Vista"/>
    <m/>
    <m/>
    <s v="TARQUINOA"/>
    <n v="1000038790"/>
    <x v="18"/>
    <s v="0018971276Medley"/>
    <n v="4200023937"/>
    <n v="4600189763"/>
    <n v="12242384"/>
    <s v="R134B1001826"/>
    <s v="COMM CONC SCRG"/>
    <s v="0018971276Medley"/>
    <s v="WE"/>
    <m/>
    <m/>
    <s v="ML81"/>
    <n v="50"/>
  </r>
  <r>
    <x v="2"/>
    <n v="6421009002"/>
    <x v="2"/>
    <n v="136.5"/>
    <d v="2025-05-05T00:00:00"/>
    <d v="2025-05-01T00:00:00"/>
    <d v="2025-05-05T00:00:00"/>
    <s v="RMR134"/>
    <s v="Ready Mix Buena Vista"/>
    <m/>
    <m/>
    <s v="TARQUINOA"/>
    <n v="1000038790"/>
    <x v="18"/>
    <s v="0018965812Medley"/>
    <n v="4200023937"/>
    <n v="4600176539"/>
    <n v="12241870"/>
    <s v="R134B1001826"/>
    <s v="COMM CONC SCRG"/>
    <s v="0018965812Medley"/>
    <s v="WE"/>
    <m/>
    <m/>
    <s v="ML81"/>
    <n v="50"/>
  </r>
  <r>
    <x v="2"/>
    <n v="6421009002"/>
    <x v="2"/>
    <n v="143.63"/>
    <d v="2025-05-09T00:00:00"/>
    <d v="2025-05-09T00:00:00"/>
    <d v="2025-05-10T00:00:00"/>
    <s v="RMR134"/>
    <s v="Ready Mix Buena Vista"/>
    <m/>
    <m/>
    <s v="USBATCH01"/>
    <n v="1000038790"/>
    <x v="18"/>
    <s v="0019477334Medley"/>
    <n v="4200023937"/>
    <n v="4600185724"/>
    <n v="12280867"/>
    <s v="R134B1002337"/>
    <s v="#89 STONE CO#17"/>
    <s v="0019477334Medley"/>
    <s v="WE"/>
    <m/>
    <m/>
    <s v="ML81"/>
    <n v="50"/>
  </r>
  <r>
    <x v="2"/>
    <n v="6421009002"/>
    <x v="2"/>
    <n v="129.31"/>
    <d v="2025-05-05T00:00:00"/>
    <d v="2025-05-01T00:00:00"/>
    <d v="2025-05-05T00:00:00"/>
    <s v="RMR134"/>
    <s v="Ready Mix Buena Vista"/>
    <m/>
    <m/>
    <s v="TARQUINOA"/>
    <n v="1000038790"/>
    <x v="18"/>
    <s v="0018960841Medley"/>
    <n v="4200023937"/>
    <n v="4600176534"/>
    <n v="12241282"/>
    <s v="R134B1001826"/>
    <s v="COMM CONC SCRG"/>
    <s v="0018960841Medley"/>
    <s v="WE"/>
    <m/>
    <m/>
    <s v="ML81"/>
    <n v="50"/>
  </r>
  <r>
    <x v="8"/>
    <n v="6421009002"/>
    <x v="2"/>
    <n v="293.49"/>
    <d v="2025-05-04T00:00:00"/>
    <d v="2025-05-01T00:00:00"/>
    <d v="2025-05-04T00:00:00"/>
    <s v="RMR131"/>
    <s v="Ready Mix Delray Beach"/>
    <m/>
    <m/>
    <s v="TARQUINOA"/>
    <n v="1000038790"/>
    <x v="18"/>
    <s v="0018944312Medley"/>
    <n v="4200023937"/>
    <n v="4600175916"/>
    <n v="12240332"/>
    <s v="R131B1001826"/>
    <s v="COMM CONC SCRG"/>
    <s v="0018944312Medley"/>
    <s v="WE"/>
    <m/>
    <m/>
    <s v="ML81"/>
    <n v="50"/>
  </r>
  <r>
    <x v="2"/>
    <n v="6421009002"/>
    <x v="2"/>
    <n v="134.4"/>
    <d v="2025-05-14T00:00:00"/>
    <d v="2025-05-14T00:00:00"/>
    <d v="2025-05-14T00:00:00"/>
    <s v="RMR134"/>
    <s v="Ready Mix Buena Vista"/>
    <m/>
    <m/>
    <s v="USBATCH01"/>
    <n v="1000038790"/>
    <x v="18"/>
    <s v="0019507879Medley"/>
    <n v="4200023937"/>
    <n v="4600192725"/>
    <n v="12282952"/>
    <s v="R134B1001826"/>
    <s v="COMM CONC SCRG"/>
    <s v="0019507879Medley"/>
    <s v="WE"/>
    <m/>
    <m/>
    <s v="ML81"/>
    <n v="50"/>
  </r>
  <r>
    <x v="8"/>
    <n v="6421009002"/>
    <x v="2"/>
    <n v="241.43"/>
    <d v="2025-05-04T00:00:00"/>
    <d v="2025-05-01T00:00:00"/>
    <d v="2025-05-04T00:00:00"/>
    <s v="RMR131"/>
    <s v="Ready Mix Delray Beach"/>
    <m/>
    <m/>
    <s v="TARQUINOA"/>
    <n v="1000038790"/>
    <x v="18"/>
    <s v="0018935356Medley"/>
    <n v="4200023937"/>
    <n v="4600175909"/>
    <n v="12239783"/>
    <s v="R131B1001826"/>
    <s v="COMM CONC SCRG"/>
    <s v="0018935356Medley"/>
    <s v="WE"/>
    <m/>
    <m/>
    <s v="ML81"/>
    <n v="50"/>
  </r>
  <r>
    <x v="2"/>
    <n v="6421009002"/>
    <x v="2"/>
    <n v="131.33000000000001"/>
    <d v="2025-05-16T00:00:00"/>
    <d v="2025-05-16T00:00:00"/>
    <d v="2025-05-16T00:00:00"/>
    <s v="RMR134"/>
    <s v="Ready Mix Buena Vista"/>
    <m/>
    <m/>
    <s v="USBATCH01"/>
    <n v="1000038790"/>
    <x v="18"/>
    <s v="0019524957Medley"/>
    <n v="4200023937"/>
    <n v="4600196246"/>
    <n v="12284158"/>
    <s v="R134B1002337"/>
    <s v="#89 STONE CO#17"/>
    <s v="0019524957Medley"/>
    <s v="WE"/>
    <m/>
    <m/>
    <s v="ML81"/>
    <n v="50"/>
  </r>
  <r>
    <x v="2"/>
    <n v="6421009002"/>
    <x v="2"/>
    <n v="140.69999999999999"/>
    <d v="2025-05-07T00:00:00"/>
    <d v="2025-05-07T00:00:00"/>
    <d v="2025-05-08T00:00:00"/>
    <s v="RMR134"/>
    <s v="Ready Mix Buena Vista"/>
    <m/>
    <m/>
    <s v="USBATCH01"/>
    <n v="1000038790"/>
    <x v="18"/>
    <s v="0019454480Medley"/>
    <n v="4200023937"/>
    <n v="4600182323"/>
    <n v="12279114"/>
    <s v="R134B1001826"/>
    <s v="COMM CONC SCRG"/>
    <s v="0019454480Medley"/>
    <s v="WE"/>
    <m/>
    <m/>
    <s v="ML81"/>
    <n v="50"/>
  </r>
  <r>
    <x v="2"/>
    <n v="6421009002"/>
    <x v="2"/>
    <n v="133.04"/>
    <d v="2025-05-13T00:00:00"/>
    <d v="2025-05-01T00:00:00"/>
    <d v="2025-05-13T00:00:00"/>
    <s v="RMR134"/>
    <s v="Ready Mix Buena Vista"/>
    <m/>
    <m/>
    <s v="TARQUINOA"/>
    <n v="1000038790"/>
    <x v="18"/>
    <s v="0018968992Medley"/>
    <n v="4200023937"/>
    <n v="4600189798"/>
    <n v="12242085"/>
    <s v="R134B1001826"/>
    <s v="COMM CONC SCRG"/>
    <s v="0018968992Medley"/>
    <s v="WE"/>
    <m/>
    <m/>
    <s v="ML81"/>
    <n v="50"/>
  </r>
  <r>
    <x v="8"/>
    <n v="6421009002"/>
    <x v="2"/>
    <n v="209.81"/>
    <d v="2025-05-05T00:00:00"/>
    <d v="2025-05-01T00:00:00"/>
    <d v="2025-05-05T00:00:00"/>
    <s v="RMR135"/>
    <s v="Ready Mix Ft Lauderdale"/>
    <m/>
    <m/>
    <s v="TARQUINOA"/>
    <n v="1000038790"/>
    <x v="18"/>
    <s v="0018939563Medley"/>
    <n v="4200023937"/>
    <n v="4600176708"/>
    <n v="12239915"/>
    <s v="R135B1001835"/>
    <s v="ASTM #57 CO#10"/>
    <s v="0018939563Medley"/>
    <s v="WE"/>
    <m/>
    <m/>
    <s v="ML81"/>
    <n v="50"/>
  </r>
  <r>
    <x v="2"/>
    <n v="6421009002"/>
    <x v="2"/>
    <n v="141.55000000000001"/>
    <d v="2025-05-12T00:00:00"/>
    <d v="2025-05-12T00:00:00"/>
    <d v="2025-05-12T00:00:00"/>
    <s v="RMR134"/>
    <s v="Ready Mix Buena Vista"/>
    <m/>
    <m/>
    <s v="USBATCH01"/>
    <n v="1000038790"/>
    <x v="18"/>
    <s v="0019489039Medley"/>
    <n v="4200023937"/>
    <n v="4600188371"/>
    <n v="12281523"/>
    <s v="R134B1001835"/>
    <s v="ASTM #57 CO#10"/>
    <s v="0019489039Medley"/>
    <s v="WE"/>
    <m/>
    <m/>
    <s v="ML81"/>
    <n v="50"/>
  </r>
  <r>
    <x v="2"/>
    <n v="6421009002"/>
    <x v="2"/>
    <n v="138.31"/>
    <d v="2025-05-12T00:00:00"/>
    <d v="2025-05-12T00:00:00"/>
    <d v="2025-05-12T00:00:00"/>
    <s v="RMR134"/>
    <s v="Ready Mix Buena Vista"/>
    <m/>
    <m/>
    <s v="USBATCH01"/>
    <n v="1000038790"/>
    <x v="18"/>
    <s v="0019490891Medley"/>
    <n v="4200023937"/>
    <n v="4600188672"/>
    <n v="12281735"/>
    <s v="R134B1002337"/>
    <s v="#89 STONE CO#17"/>
    <s v="0019490891Medley"/>
    <s v="WE"/>
    <m/>
    <m/>
    <s v="ML81"/>
    <n v="50"/>
  </r>
  <r>
    <x v="2"/>
    <n v="6421009002"/>
    <x v="2"/>
    <n v="132.97999999999999"/>
    <d v="2025-05-05T00:00:00"/>
    <d v="2025-05-01T00:00:00"/>
    <d v="2025-05-05T00:00:00"/>
    <s v="RMR134"/>
    <s v="Ready Mix Buena Vista"/>
    <m/>
    <m/>
    <s v="TARQUINOA"/>
    <n v="1000038790"/>
    <x v="18"/>
    <s v="0018934744Medley"/>
    <n v="4200023937"/>
    <n v="4600176219"/>
    <n v="12239711"/>
    <s v="R134B1001826"/>
    <s v="COMM CONC SCRG"/>
    <s v="0018934744Medley"/>
    <s v="WE"/>
    <m/>
    <m/>
    <s v="ML81"/>
    <n v="50"/>
  </r>
  <r>
    <x v="2"/>
    <n v="6421009002"/>
    <x v="2"/>
    <n v="165.73"/>
    <d v="2025-05-14T00:00:00"/>
    <d v="2025-05-14T00:00:00"/>
    <d v="2025-05-15T00:00:00"/>
    <s v="RMR134"/>
    <s v="Ready Mix Buena Vista"/>
    <m/>
    <m/>
    <s v="USBATCH01"/>
    <n v="1000038790"/>
    <x v="18"/>
    <s v="0019508690Medley"/>
    <n v="4200023937"/>
    <n v="4600192905"/>
    <n v="12283065"/>
    <s v="R134B1001826"/>
    <s v="COMM CONC SCRG"/>
    <s v="0019508690Medley"/>
    <s v="WE"/>
    <m/>
    <m/>
    <s v="ML81"/>
    <n v="50"/>
  </r>
  <r>
    <x v="2"/>
    <n v="6421009002"/>
    <x v="2"/>
    <n v="145.71"/>
    <d v="2025-05-09T00:00:00"/>
    <d v="2025-05-09T00:00:00"/>
    <d v="2025-05-10T00:00:00"/>
    <s v="RMR134"/>
    <s v="Ready Mix Buena Vista"/>
    <m/>
    <m/>
    <s v="USBATCH01"/>
    <n v="1000038790"/>
    <x v="18"/>
    <s v="0019475000Medley"/>
    <n v="4200023937"/>
    <n v="4600186318"/>
    <n v="12280550"/>
    <s v="R134B1001835"/>
    <s v="ASTM #57 CO#10"/>
    <s v="0019475000Medley"/>
    <s v="WE"/>
    <m/>
    <m/>
    <s v="ML81"/>
    <n v="50"/>
  </r>
  <r>
    <x v="2"/>
    <n v="6421009002"/>
    <x v="2"/>
    <n v="141.75"/>
    <d v="2025-05-04T00:00:00"/>
    <d v="2025-05-01T00:00:00"/>
    <d v="2025-05-04T00:00:00"/>
    <s v="RMR134"/>
    <s v="Ready Mix Buena Vista"/>
    <m/>
    <m/>
    <s v="TARQUINOA"/>
    <n v="1000038790"/>
    <x v="18"/>
    <s v="0018932271Medley"/>
    <n v="4200023937"/>
    <n v="4600175893"/>
    <n v="12239325"/>
    <s v="R134B1001835"/>
    <s v="ASTM #57 CO#10"/>
    <s v="0018932271Medley"/>
    <s v="WE"/>
    <m/>
    <m/>
    <s v="ML81"/>
    <n v="50"/>
  </r>
  <r>
    <x v="2"/>
    <n v="6421009002"/>
    <x v="2"/>
    <n v="133.05000000000001"/>
    <d v="2025-05-06T00:00:00"/>
    <d v="2025-05-06T00:00:00"/>
    <d v="2025-05-06T00:00:00"/>
    <s v="RMR134"/>
    <s v="Ready Mix Buena Vista"/>
    <m/>
    <m/>
    <s v="USBATCH01"/>
    <n v="1000038790"/>
    <x v="18"/>
    <s v="0019443013Medley"/>
    <n v="4200023937"/>
    <n v="4600179646"/>
    <n v="12278298"/>
    <s v="R134B1001826"/>
    <s v="COMM CONC SCRG"/>
    <s v="0019443013Medley"/>
    <s v="WE"/>
    <m/>
    <m/>
    <s v="ML81"/>
    <n v="50"/>
  </r>
  <r>
    <x v="8"/>
    <n v="6421009002"/>
    <x v="2"/>
    <n v="181.04"/>
    <d v="2025-05-07T00:00:00"/>
    <d v="2025-05-07T00:00:00"/>
    <d v="2025-05-07T00:00:00"/>
    <s v="RMR135"/>
    <s v="Ready Mix Ft Lauderdale"/>
    <m/>
    <m/>
    <s v="USBATCH01"/>
    <n v="1000038790"/>
    <x v="18"/>
    <s v="0019452997Medley"/>
    <n v="4200023937"/>
    <n v="4600181523"/>
    <n v="12279027"/>
    <s v="R135B1001835"/>
    <s v="ASTM #57 CO#10"/>
    <s v="0019452997Medley"/>
    <s v="WE"/>
    <m/>
    <m/>
    <s v="ML81"/>
    <n v="50"/>
  </r>
  <r>
    <x v="8"/>
    <n v="6421009002"/>
    <x v="2"/>
    <n v="151.02000000000001"/>
    <d v="2025-05-09T00:00:00"/>
    <d v="2025-05-08T00:00:00"/>
    <d v="2025-05-10T00:00:00"/>
    <s v="RMR135"/>
    <s v="Ready Mix Ft Lauderdale"/>
    <m/>
    <m/>
    <s v="USBATCH01"/>
    <n v="1000038790"/>
    <x v="18"/>
    <s v="0019468555Medley"/>
    <n v="4200023937"/>
    <n v="4600186136"/>
    <n v="12280199"/>
    <s v="R135B1001835"/>
    <s v="ASTM #57 CO#10"/>
    <s v="0019468555Medley"/>
    <s v="WE"/>
    <m/>
    <m/>
    <s v="ML81"/>
    <n v="50"/>
  </r>
  <r>
    <x v="2"/>
    <n v="6421009002"/>
    <x v="2"/>
    <n v="-144.66"/>
    <d v="2025-05-05T00:00:00"/>
    <d v="2025-05-01T00:00:00"/>
    <d v="2025-05-13T00:00:00"/>
    <s v="RMR134"/>
    <s v="Ready Mix Buena Vista"/>
    <m/>
    <m/>
    <s v="TARQUINOA"/>
    <n v="1000038790"/>
    <x v="18"/>
    <s v="0018970945Medley"/>
    <n v="4200023937"/>
    <n v="4600189753"/>
    <n v="12242338"/>
    <s v="R134B1001826"/>
    <s v="COMM CONC SCRG"/>
    <s v="0018970945Medley"/>
    <s v="WE"/>
    <m/>
    <m/>
    <s v="ML81"/>
    <n v="50"/>
  </r>
  <r>
    <x v="8"/>
    <n v="6421009002"/>
    <x v="2"/>
    <n v="191.09"/>
    <d v="2025-05-14T00:00:00"/>
    <d v="2025-05-14T00:00:00"/>
    <d v="2025-05-14T00:00:00"/>
    <s v="RMR135"/>
    <s v="Ready Mix Ft Lauderdale"/>
    <m/>
    <m/>
    <s v="USBATCH01"/>
    <n v="1000038790"/>
    <x v="18"/>
    <s v="0019507878Medley"/>
    <n v="4200023937"/>
    <n v="4600192724"/>
    <n v="12282953"/>
    <s v="R135B1001835"/>
    <s v="ASTM #57 CO#10"/>
    <s v="0019507878Medley"/>
    <s v="WE"/>
    <m/>
    <m/>
    <s v="ML81"/>
    <n v="50"/>
  </r>
  <r>
    <x v="2"/>
    <n v="6421009002"/>
    <x v="2"/>
    <n v="123.78"/>
    <d v="2025-05-16T00:00:00"/>
    <d v="2025-05-16T00:00:00"/>
    <d v="2025-05-17T00:00:00"/>
    <s v="RMR134"/>
    <s v="Ready Mix Buena Vista"/>
    <m/>
    <m/>
    <s v="USBATCH01"/>
    <n v="1000038790"/>
    <x v="18"/>
    <s v="0019527291Medley"/>
    <n v="4200023937"/>
    <n v="4600196560"/>
    <n v="12284458"/>
    <s v="R134B1001826"/>
    <s v="COMM CONC SCRG"/>
    <s v="0019527291Medley"/>
    <s v="WE"/>
    <m/>
    <m/>
    <s v="ML81"/>
    <n v="50"/>
  </r>
  <r>
    <x v="2"/>
    <n v="6421009002"/>
    <x v="2"/>
    <n v="142.41999999999999"/>
    <d v="2025-05-04T00:00:00"/>
    <d v="2025-05-01T00:00:00"/>
    <d v="2025-05-04T00:00:00"/>
    <s v="RMR134"/>
    <s v="Ready Mix Buena Vista"/>
    <m/>
    <m/>
    <s v="TARQUINOA"/>
    <n v="1000038790"/>
    <x v="18"/>
    <s v="0019075741Medley"/>
    <n v="4200023937"/>
    <n v="4600175799"/>
    <n v="12250434"/>
    <s v="R134B1002337"/>
    <s v="#89 STONE CO#17"/>
    <s v="0019075741Medley"/>
    <s v="WE"/>
    <m/>
    <m/>
    <s v="ML81"/>
    <n v="50"/>
  </r>
  <r>
    <x v="2"/>
    <n v="6421009002"/>
    <x v="2"/>
    <n v="140"/>
    <d v="2025-05-09T00:00:00"/>
    <d v="2025-05-08T00:00:00"/>
    <d v="2025-05-10T00:00:00"/>
    <s v="RMR134"/>
    <s v="Ready Mix Buena Vista"/>
    <m/>
    <m/>
    <s v="USBATCH01"/>
    <n v="1000038790"/>
    <x v="18"/>
    <s v="0019467042Medley"/>
    <n v="4200023937"/>
    <n v="4600185986"/>
    <n v="12279984"/>
    <s v="R134B1001826"/>
    <s v="COMM CONC SCRG"/>
    <s v="0019467042Medley"/>
    <s v="WE"/>
    <m/>
    <m/>
    <s v="ML81"/>
    <n v="50"/>
  </r>
  <r>
    <x v="2"/>
    <n v="6421009002"/>
    <x v="2"/>
    <n v="135.84"/>
    <d v="2025-05-09T00:00:00"/>
    <d v="2025-05-08T00:00:00"/>
    <d v="2025-05-10T00:00:00"/>
    <s v="RMR134"/>
    <s v="Ready Mix Buena Vista"/>
    <m/>
    <m/>
    <s v="USBATCH01"/>
    <n v="1000038790"/>
    <x v="18"/>
    <s v="0019467933Medley"/>
    <n v="4200023937"/>
    <n v="4600184984"/>
    <n v="12280095"/>
    <s v="R134B1001835"/>
    <s v="ASTM #57 CO#10"/>
    <s v="0019467933Medley"/>
    <s v="WE"/>
    <m/>
    <m/>
    <s v="ML81"/>
    <n v="50"/>
  </r>
  <r>
    <x v="8"/>
    <n v="6421009002"/>
    <x v="2"/>
    <n v="-196.89"/>
    <d v="2025-05-13T00:00:00"/>
    <d v="2025-05-13T00:00:00"/>
    <d v="2025-05-14T00:00:00"/>
    <s v="RMR135"/>
    <s v="Ready Mix Ft Lauderdale"/>
    <m/>
    <m/>
    <s v="ARBOLEDAD"/>
    <n v="1000038790"/>
    <x v="18"/>
    <s v="0019498757Medley"/>
    <n v="4200023937"/>
    <n v="4600191431"/>
    <n v="12282194"/>
    <s v="R135B1001835"/>
    <s v="ASTM #57 CO#10"/>
    <s v="0019498757Medley"/>
    <s v="WE"/>
    <m/>
    <m/>
    <s v="ML81"/>
    <n v="50"/>
  </r>
  <r>
    <x v="8"/>
    <n v="6421009002"/>
    <x v="2"/>
    <n v="92.31"/>
    <d v="2025-05-04T00:00:00"/>
    <d v="2025-05-01T00:00:00"/>
    <d v="2025-05-04T00:00:00"/>
    <s v="RMR140"/>
    <s v="Ready Mix Portable Plant 24-495"/>
    <m/>
    <m/>
    <s v="TARQUINOA"/>
    <n v="1000038790"/>
    <x v="18"/>
    <s v="0018969020Medley"/>
    <n v="4200023937"/>
    <n v="4600175880"/>
    <n v="12242090"/>
    <s v="R140B1001826"/>
    <s v="COMM  CONC SCRG"/>
    <s v="0018969020Medley"/>
    <s v="WE"/>
    <m/>
    <m/>
    <s v="ML81"/>
    <n v="50"/>
  </r>
  <r>
    <x v="2"/>
    <n v="6421009002"/>
    <x v="2"/>
    <n v="125.42"/>
    <d v="2025-05-13T00:00:00"/>
    <d v="2025-05-01T00:00:00"/>
    <d v="2025-05-13T00:00:00"/>
    <s v="RMR134"/>
    <s v="Ready Mix Buena Vista"/>
    <m/>
    <m/>
    <s v="TARQUINOA"/>
    <n v="1000038790"/>
    <x v="18"/>
    <s v="0018942703Medley"/>
    <n v="4200023937"/>
    <n v="4600189516"/>
    <n v="12240154"/>
    <s v="R134B1001826"/>
    <s v="COMM CONC SCRG"/>
    <s v="0018942703Medley"/>
    <s v="WE"/>
    <m/>
    <m/>
    <s v="ML81"/>
    <n v="50"/>
  </r>
  <r>
    <x v="2"/>
    <n v="6421009002"/>
    <x v="2"/>
    <n v="144.47"/>
    <d v="2025-05-09T00:00:00"/>
    <d v="2025-05-08T00:00:00"/>
    <d v="2025-05-10T00:00:00"/>
    <s v="RMR134"/>
    <s v="Ready Mix Buena Vista"/>
    <m/>
    <m/>
    <s v="USBATCH01"/>
    <n v="1000038790"/>
    <x v="18"/>
    <s v="0019468466Medley"/>
    <n v="4200023937"/>
    <n v="4600186120"/>
    <n v="12280153"/>
    <s v="R134B1002337"/>
    <s v="#89 STONE CO#17"/>
    <s v="0019468466Medley"/>
    <s v="WE"/>
    <m/>
    <m/>
    <s v="ML81"/>
    <n v="50"/>
  </r>
  <r>
    <x v="2"/>
    <n v="6421009002"/>
    <x v="2"/>
    <n v="143.5"/>
    <d v="2025-05-12T00:00:00"/>
    <d v="2025-05-12T00:00:00"/>
    <d v="2025-05-13T00:00:00"/>
    <s v="RMR134"/>
    <s v="Ready Mix Buena Vista"/>
    <m/>
    <m/>
    <s v="USBATCH01"/>
    <n v="1000038790"/>
    <x v="18"/>
    <s v="0019491368Medley"/>
    <n v="4200023937"/>
    <n v="4600188765"/>
    <n v="12281777"/>
    <s v="R134B1001835"/>
    <s v="ASTM #57 CO#10"/>
    <s v="0019491368Medley"/>
    <s v="WE"/>
    <m/>
    <m/>
    <s v="ML81"/>
    <n v="50"/>
  </r>
  <r>
    <x v="2"/>
    <n v="6421009002"/>
    <x v="2"/>
    <n v="124.37"/>
    <d v="2025-05-14T00:00:00"/>
    <d v="2025-05-14T00:00:00"/>
    <d v="2025-05-14T00:00:00"/>
    <s v="RMR134"/>
    <s v="Ready Mix Buena Vista"/>
    <m/>
    <m/>
    <s v="USBATCH01"/>
    <n v="1000038790"/>
    <x v="18"/>
    <s v="0019506799Medley"/>
    <n v="4200023937"/>
    <n v="4600192398"/>
    <n v="12282622"/>
    <s v="R134B1001826"/>
    <s v="COMM CONC SCRG"/>
    <s v="0019506799Medley"/>
    <s v="WE"/>
    <m/>
    <m/>
    <s v="ML81"/>
    <n v="50"/>
  </r>
  <r>
    <x v="8"/>
    <n v="6421009002"/>
    <x v="2"/>
    <n v="200.65"/>
    <d v="2025-05-02T00:00:00"/>
    <d v="2025-05-02T00:00:00"/>
    <d v="2025-05-02T00:00:00"/>
    <s v="RMR135"/>
    <s v="Ready Mix Ft Lauderdale"/>
    <m/>
    <m/>
    <s v="USBATCH01"/>
    <n v="1000038790"/>
    <x v="18"/>
    <s v="0019419648Medley"/>
    <n v="4200023937"/>
    <n v="4600174781"/>
    <n v="12276841"/>
    <s v="R135B1001835"/>
    <s v="ASTM #57 CO#10"/>
    <s v="0019419648Medley"/>
    <s v="WE"/>
    <m/>
    <m/>
    <s v="ML81"/>
    <n v="50"/>
  </r>
  <r>
    <x v="8"/>
    <n v="6421009002"/>
    <x v="2"/>
    <n v="202.7"/>
    <d v="2025-05-05T00:00:00"/>
    <d v="2025-05-01T00:00:00"/>
    <d v="2025-05-05T00:00:00"/>
    <s v="RMR135"/>
    <s v="Ready Mix Ft Lauderdale"/>
    <m/>
    <m/>
    <s v="TARQUINOA"/>
    <n v="1000038790"/>
    <x v="18"/>
    <s v="0018962669Medley"/>
    <n v="4200023937"/>
    <n v="4600176805"/>
    <n v="12241445"/>
    <s v="R135B1001826"/>
    <s v="COMM CONC SCRG"/>
    <s v="0018962669Medley"/>
    <s v="WE"/>
    <m/>
    <m/>
    <s v="ML81"/>
    <n v="50"/>
  </r>
  <r>
    <x v="2"/>
    <n v="6421009002"/>
    <x v="2"/>
    <n v="-135.63"/>
    <d v="2025-05-05T00:00:00"/>
    <d v="2025-05-01T00:00:00"/>
    <d v="2025-05-13T00:00:00"/>
    <s v="RMR134"/>
    <s v="Ready Mix Buena Vista"/>
    <m/>
    <m/>
    <s v="TARQUINOA"/>
    <n v="1000038790"/>
    <x v="18"/>
    <s v="0018961940Medley"/>
    <n v="4200023937"/>
    <n v="4600189655"/>
    <n v="12241384"/>
    <s v="R134B1001826"/>
    <s v="COMM CONC SCRG"/>
    <s v="0018961940Medley"/>
    <s v="WE"/>
    <m/>
    <m/>
    <s v="ML81"/>
    <n v="50"/>
  </r>
  <r>
    <x v="2"/>
    <n v="6421009002"/>
    <x v="2"/>
    <n v="164.37"/>
    <d v="2025-05-15T00:00:00"/>
    <d v="2025-05-15T00:00:00"/>
    <d v="2025-05-16T00:00:00"/>
    <s v="RMR134"/>
    <s v="Ready Mix Buena Vista"/>
    <m/>
    <m/>
    <s v="USBATCH01"/>
    <n v="1000038790"/>
    <x v="18"/>
    <s v="0019515731Medley"/>
    <n v="4200023937"/>
    <n v="4600194871"/>
    <n v="12283449"/>
    <s v="R134B1001826"/>
    <s v="COMM CONC SCRG"/>
    <s v="0019515731Medley"/>
    <s v="WE"/>
    <m/>
    <m/>
    <s v="ML81"/>
    <n v="50"/>
  </r>
  <r>
    <x v="2"/>
    <n v="6421009002"/>
    <x v="2"/>
    <n v="127.39"/>
    <d v="2025-05-05T00:00:00"/>
    <d v="2025-05-01T00:00:00"/>
    <d v="2025-05-05T00:00:00"/>
    <s v="RMR134"/>
    <s v="Ready Mix Buena Vista"/>
    <m/>
    <m/>
    <s v="TARQUINOA"/>
    <n v="1000038790"/>
    <x v="18"/>
    <s v="0018940152Medley"/>
    <n v="4200023937"/>
    <n v="4600176354"/>
    <n v="12239949"/>
    <s v="R134B1001826"/>
    <s v="COMM CONC SCRG"/>
    <s v="0018940152Medley"/>
    <s v="WE"/>
    <m/>
    <m/>
    <s v="ML81"/>
    <n v="50"/>
  </r>
  <r>
    <x v="8"/>
    <n v="6421009002"/>
    <x v="2"/>
    <n v="208.58"/>
    <d v="2025-05-04T00:00:00"/>
    <d v="2025-05-01T00:00:00"/>
    <d v="2025-05-04T00:00:00"/>
    <s v="RMR135"/>
    <s v="Ready Mix Ft Lauderdale"/>
    <m/>
    <m/>
    <s v="TARQUINOA"/>
    <n v="1000038790"/>
    <x v="18"/>
    <s v="0018954415Medley"/>
    <n v="4200023937"/>
    <n v="4600175939"/>
    <n v="12240962"/>
    <s v="R135B1002337"/>
    <s v="#89 STONE CO#17"/>
    <s v="0018954415Medley"/>
    <s v="WE"/>
    <m/>
    <m/>
    <s v="ML81"/>
    <n v="50"/>
  </r>
  <r>
    <x v="2"/>
    <n v="6421009002"/>
    <x v="2"/>
    <n v="142.19999999999999"/>
    <d v="2025-05-07T00:00:00"/>
    <d v="2025-05-07T00:00:00"/>
    <d v="2025-05-08T00:00:00"/>
    <s v="RMR134"/>
    <s v="Ready Mix Buena Vista"/>
    <m/>
    <m/>
    <s v="USBATCH01"/>
    <n v="1000038790"/>
    <x v="18"/>
    <s v="0019457265Medley"/>
    <n v="4200023937"/>
    <n v="4600182053"/>
    <n v="12279360"/>
    <s v="R134B1002337"/>
    <s v="#89 STONE CO#17"/>
    <s v="0019457265Medley"/>
    <s v="WE"/>
    <m/>
    <m/>
    <s v="ML81"/>
    <n v="50"/>
  </r>
  <r>
    <x v="2"/>
    <n v="6421009002"/>
    <x v="2"/>
    <n v="143.76"/>
    <d v="2025-05-09T00:00:00"/>
    <d v="2025-05-08T00:00:00"/>
    <d v="2025-05-10T00:00:00"/>
    <s v="RMR134"/>
    <s v="Ready Mix Buena Vista"/>
    <m/>
    <m/>
    <s v="USBATCH01"/>
    <n v="1000038790"/>
    <x v="18"/>
    <s v="0019468997Medley"/>
    <n v="4200023937"/>
    <n v="4600186158"/>
    <n v="12280273"/>
    <s v="R134B1001835"/>
    <s v="ASTM #57 CO#10"/>
    <s v="0019468997Medley"/>
    <s v="WE"/>
    <m/>
    <m/>
    <s v="ML81"/>
    <n v="50"/>
  </r>
  <r>
    <x v="8"/>
    <n v="6421009002"/>
    <x v="2"/>
    <n v="164.4"/>
    <d v="2025-05-09T00:00:00"/>
    <d v="2025-05-08T00:00:00"/>
    <d v="2025-05-10T00:00:00"/>
    <s v="RMR135"/>
    <s v="Ready Mix Ft Lauderdale"/>
    <m/>
    <m/>
    <s v="USBATCH01"/>
    <n v="1000038790"/>
    <x v="18"/>
    <s v="0019467832Medley"/>
    <n v="4200023937"/>
    <n v="4600185395"/>
    <n v="12280069"/>
    <s v="R135B1001835"/>
    <s v="ASTM #57 CO#10"/>
    <s v="0019467832Medley"/>
    <s v="WE"/>
    <m/>
    <m/>
    <s v="ML81"/>
    <n v="50"/>
  </r>
  <r>
    <x v="2"/>
    <n v="6421009002"/>
    <x v="2"/>
    <n v="127.72"/>
    <d v="2025-05-13T00:00:00"/>
    <d v="2025-05-01T00:00:00"/>
    <d v="2025-05-13T00:00:00"/>
    <s v="RMR134"/>
    <s v="Ready Mix Buena Vista"/>
    <m/>
    <m/>
    <s v="TARQUINOA"/>
    <n v="1000038790"/>
    <x v="18"/>
    <s v="0018939204Medley"/>
    <n v="4200023937"/>
    <n v="4600189513"/>
    <n v="12239897"/>
    <s v="R134B1001826"/>
    <s v="COMM CONC SCRG"/>
    <s v="0018939204Medley"/>
    <s v="WE"/>
    <m/>
    <m/>
    <s v="ML81"/>
    <n v="50"/>
  </r>
  <r>
    <x v="2"/>
    <n v="6421009002"/>
    <x v="2"/>
    <n v="128.13"/>
    <d v="2025-05-05T00:00:00"/>
    <d v="2025-05-01T00:00:00"/>
    <d v="2025-05-05T00:00:00"/>
    <s v="RMR134"/>
    <s v="Ready Mix Buena Vista"/>
    <m/>
    <m/>
    <s v="TARQUINOA"/>
    <n v="1000038790"/>
    <x v="18"/>
    <s v="0018965601Medley"/>
    <n v="4200023937"/>
    <n v="4600176553"/>
    <n v="12241834"/>
    <s v="R134B1001826"/>
    <s v="COMM CONC SCRG"/>
    <s v="0018965601Medley"/>
    <s v="WE"/>
    <m/>
    <m/>
    <s v="ML81"/>
    <n v="50"/>
  </r>
  <r>
    <x v="2"/>
    <n v="6421009002"/>
    <x v="2"/>
    <n v="126.14"/>
    <d v="2025-05-13T00:00:00"/>
    <d v="2025-05-01T00:00:00"/>
    <d v="2025-05-13T00:00:00"/>
    <s v="RMR134"/>
    <s v="Ready Mix Buena Vista"/>
    <m/>
    <m/>
    <s v="TARQUINOA"/>
    <n v="1000038790"/>
    <x v="18"/>
    <s v="0018970763Medley"/>
    <n v="4200023937"/>
    <n v="4600189423"/>
    <n v="12242319"/>
    <s v="R134B1002337"/>
    <s v="#89 STONE CO#17"/>
    <s v="0018970763Medley"/>
    <s v="WE"/>
    <m/>
    <m/>
    <s v="ML81"/>
    <n v="50"/>
  </r>
  <r>
    <x v="2"/>
    <n v="6421009002"/>
    <x v="2"/>
    <n v="133.63999999999999"/>
    <d v="2025-05-05T00:00:00"/>
    <d v="2025-05-01T00:00:00"/>
    <d v="2025-05-05T00:00:00"/>
    <s v="RMR134"/>
    <s v="Ready Mix Buena Vista"/>
    <m/>
    <m/>
    <s v="TARQUINOA"/>
    <n v="1000038790"/>
    <x v="18"/>
    <s v="0018964913Medley"/>
    <n v="4200023937"/>
    <n v="4600176511"/>
    <n v="12241724"/>
    <s v="R134B1001826"/>
    <s v="COMM CONC SCRG"/>
    <s v="0018964913Medley"/>
    <s v="WE"/>
    <m/>
    <m/>
    <s v="ML81"/>
    <n v="50"/>
  </r>
  <r>
    <x v="2"/>
    <n v="6421009002"/>
    <x v="2"/>
    <n v="130.44999999999999"/>
    <d v="2025-05-05T00:00:00"/>
    <d v="2025-05-01T00:00:00"/>
    <d v="2025-05-05T00:00:00"/>
    <s v="RMR134"/>
    <s v="Ready Mix Buena Vista"/>
    <m/>
    <m/>
    <s v="TARQUINOA"/>
    <n v="1000038790"/>
    <x v="18"/>
    <s v="0018970955Medley"/>
    <n v="4200023937"/>
    <n v="4600176610"/>
    <n v="12242347"/>
    <s v="R134B1001826"/>
    <s v="COMM CONC SCRG"/>
    <s v="0018970955Medley"/>
    <s v="WE"/>
    <m/>
    <m/>
    <s v="ML81"/>
    <n v="50"/>
  </r>
  <r>
    <x v="8"/>
    <n v="6421009002"/>
    <x v="2"/>
    <n v="156.02000000000001"/>
    <d v="2025-05-05T00:00:00"/>
    <d v="2025-05-01T00:00:00"/>
    <d v="2025-05-05T00:00:00"/>
    <s v="RMR135"/>
    <s v="Ready Mix Ft Lauderdale"/>
    <m/>
    <m/>
    <s v="TARQUINOA"/>
    <n v="1000038790"/>
    <x v="18"/>
    <s v="0018963270Medley"/>
    <n v="4200023937"/>
    <n v="4600176864"/>
    <n v="12241511"/>
    <s v="R135B1001826"/>
    <s v="COMM CONC SCRG"/>
    <s v="0018963270Medley"/>
    <s v="WE"/>
    <m/>
    <m/>
    <s v="ML81"/>
    <n v="50"/>
  </r>
  <r>
    <x v="8"/>
    <n v="6421009002"/>
    <x v="2"/>
    <n v="79.86"/>
    <d v="2025-05-04T00:00:00"/>
    <d v="2025-05-01T00:00:00"/>
    <d v="2025-05-04T00:00:00"/>
    <s v="RMR140"/>
    <s v="Ready Mix Portable Plant 24-495"/>
    <m/>
    <m/>
    <s v="TARQUINOA"/>
    <n v="1000038790"/>
    <x v="18"/>
    <s v="0018952741Medley"/>
    <n v="4200023937"/>
    <n v="4600175845"/>
    <n v="12240799"/>
    <s v="R140B1001826"/>
    <s v="COMM  CONC SCRG"/>
    <s v="0018952741Medley"/>
    <s v="WE"/>
    <m/>
    <m/>
    <s v="ML81"/>
    <n v="50"/>
  </r>
  <r>
    <x v="2"/>
    <n v="6421009002"/>
    <x v="2"/>
    <n v="129.97999999999999"/>
    <d v="2025-05-16T00:00:00"/>
    <d v="2025-05-16T00:00:00"/>
    <d v="2025-05-16T00:00:00"/>
    <s v="RMR134"/>
    <s v="Ready Mix Buena Vista"/>
    <m/>
    <m/>
    <s v="USBATCH01"/>
    <n v="1000038790"/>
    <x v="18"/>
    <s v="0019524927Medley"/>
    <n v="4200023937"/>
    <n v="4600196248"/>
    <n v="12284156"/>
    <s v="R134B1002337"/>
    <s v="#89 STONE CO#17"/>
    <s v="0019524927Medley"/>
    <s v="WE"/>
    <m/>
    <m/>
    <s v="ML81"/>
    <n v="50"/>
  </r>
  <r>
    <x v="2"/>
    <n v="6421009002"/>
    <x v="2"/>
    <n v="151.36000000000001"/>
    <d v="2025-05-09T00:00:00"/>
    <d v="2025-05-09T00:00:00"/>
    <d v="2025-05-10T00:00:00"/>
    <s v="RMR134"/>
    <s v="Ready Mix Buena Vista"/>
    <m/>
    <m/>
    <s v="USBATCH01"/>
    <n v="1000038790"/>
    <x v="18"/>
    <s v="0019475377Medley"/>
    <n v="4200023937"/>
    <n v="4600185174"/>
    <n v="12280601"/>
    <s v="R134B1001835"/>
    <s v="ASTM #57 CO#10"/>
    <s v="0019475377Medley"/>
    <s v="WE"/>
    <m/>
    <m/>
    <s v="ML81"/>
    <n v="50"/>
  </r>
  <r>
    <x v="2"/>
    <n v="6421009002"/>
    <x v="2"/>
    <n v="-127.79"/>
    <d v="2025-05-05T00:00:00"/>
    <d v="2025-05-01T00:00:00"/>
    <d v="2025-05-13T00:00:00"/>
    <s v="RMR134"/>
    <s v="Ready Mix Buena Vista"/>
    <m/>
    <m/>
    <s v="TARQUINOA"/>
    <n v="1000038790"/>
    <x v="18"/>
    <s v="0018939204Medley"/>
    <n v="4200023937"/>
    <n v="4600189511"/>
    <n v="12239897"/>
    <s v="R134B1001826"/>
    <s v="COMM CONC SCRG"/>
    <s v="0018939204Medley"/>
    <s v="WE"/>
    <m/>
    <m/>
    <s v="ML81"/>
    <n v="50"/>
  </r>
  <r>
    <x v="2"/>
    <n v="6421009002"/>
    <x v="2"/>
    <n v="131.41999999999999"/>
    <d v="2025-05-09T00:00:00"/>
    <d v="2025-05-09T00:00:00"/>
    <d v="2025-05-10T00:00:00"/>
    <s v="RMR134"/>
    <s v="Ready Mix Buena Vista"/>
    <m/>
    <m/>
    <s v="USBATCH01"/>
    <n v="1000038790"/>
    <x v="18"/>
    <s v="0019474626Medley"/>
    <n v="4200023937"/>
    <n v="4600185599"/>
    <n v="12280522"/>
    <s v="R134B1001826"/>
    <s v="COMM CONC SCRG"/>
    <s v="0019474626Medley"/>
    <s v="WE"/>
    <m/>
    <m/>
    <s v="ML81"/>
    <n v="50"/>
  </r>
  <r>
    <x v="8"/>
    <n v="6421009002"/>
    <x v="2"/>
    <n v="183.44"/>
    <d v="2025-05-09T00:00:00"/>
    <d v="2025-05-08T00:00:00"/>
    <d v="2025-05-10T00:00:00"/>
    <s v="RMR135"/>
    <s v="Ready Mix Ft Lauderdale"/>
    <m/>
    <m/>
    <s v="USBATCH01"/>
    <n v="1000038790"/>
    <x v="18"/>
    <s v="0019469112Medley"/>
    <n v="4200023937"/>
    <n v="4600185051"/>
    <n v="12280289"/>
    <s v="R135B1002337"/>
    <s v="#89 STONE CO#17"/>
    <s v="0019469112Medley"/>
    <s v="WE"/>
    <m/>
    <m/>
    <s v="ML81"/>
    <n v="50"/>
  </r>
  <r>
    <x v="2"/>
    <n v="6421009002"/>
    <x v="2"/>
    <n v="-133.62"/>
    <d v="2025-05-05T00:00:00"/>
    <d v="2025-05-01T00:00:00"/>
    <d v="2025-05-13T00:00:00"/>
    <s v="RMR134"/>
    <s v="Ready Mix Buena Vista"/>
    <m/>
    <m/>
    <s v="TARQUINOA"/>
    <n v="1000038790"/>
    <x v="18"/>
    <s v="0018965823Medley"/>
    <n v="4200023937"/>
    <n v="4600189700"/>
    <n v="12241871"/>
    <s v="R134B1001826"/>
    <s v="COMM CONC SCRG"/>
    <s v="0018965823Medley"/>
    <s v="WE"/>
    <m/>
    <m/>
    <s v="ML81"/>
    <n v="50"/>
  </r>
  <r>
    <x v="8"/>
    <n v="6421009002"/>
    <x v="2"/>
    <n v="178.92"/>
    <d v="2025-05-09T00:00:00"/>
    <d v="2025-05-09T00:00:00"/>
    <d v="2025-05-10T00:00:00"/>
    <s v="RMR135"/>
    <s v="Ready Mix Ft Lauderdale"/>
    <m/>
    <m/>
    <s v="USBATCH01"/>
    <n v="1000038790"/>
    <x v="18"/>
    <s v="0019476558Medley"/>
    <n v="4200023937"/>
    <n v="4600185679"/>
    <n v="12280719"/>
    <s v="R135B1002337"/>
    <s v="#89 STONE CO#17"/>
    <s v="0019476558Medley"/>
    <s v="WE"/>
    <m/>
    <m/>
    <s v="ML81"/>
    <n v="50"/>
  </r>
  <r>
    <x v="8"/>
    <n v="6421009002"/>
    <x v="2"/>
    <n v="191.45"/>
    <d v="2025-05-05T00:00:00"/>
    <d v="2025-05-01T00:00:00"/>
    <d v="2025-05-05T00:00:00"/>
    <s v="RMR135"/>
    <s v="Ready Mix Ft Lauderdale"/>
    <m/>
    <m/>
    <s v="TARQUINOA"/>
    <n v="1000038790"/>
    <x v="18"/>
    <s v="0018961143Medley"/>
    <n v="4200023937"/>
    <n v="4600176841"/>
    <n v="12241309"/>
    <s v="R135B1001826"/>
    <s v="COMM CONC SCRG"/>
    <s v="0018961143Medley"/>
    <s v="WE"/>
    <m/>
    <m/>
    <s v="ML81"/>
    <n v="50"/>
  </r>
  <r>
    <x v="2"/>
    <n v="6421009002"/>
    <x v="2"/>
    <n v="132.86000000000001"/>
    <d v="2025-05-13T00:00:00"/>
    <d v="2025-05-01T00:00:00"/>
    <d v="2025-05-13T00:00:00"/>
    <s v="RMR134"/>
    <s v="Ready Mix Buena Vista"/>
    <m/>
    <m/>
    <s v="TARQUINOA"/>
    <n v="1000038790"/>
    <x v="18"/>
    <s v="0018969493Medley"/>
    <n v="4200023937"/>
    <n v="4600189782"/>
    <n v="12242151"/>
    <s v="R134B1001826"/>
    <s v="COMM CONC SCRG"/>
    <s v="0018969493Medley"/>
    <s v="WE"/>
    <m/>
    <m/>
    <s v="ML81"/>
    <n v="50"/>
  </r>
  <r>
    <x v="2"/>
    <n v="6421009002"/>
    <x v="2"/>
    <n v="118.47"/>
    <d v="2025-05-13T00:00:00"/>
    <d v="2025-05-13T00:00:00"/>
    <d v="2025-05-14T00:00:00"/>
    <s v="RMR134"/>
    <s v="Ready Mix Buena Vista"/>
    <m/>
    <m/>
    <s v="USBATCH01"/>
    <n v="1000038790"/>
    <x v="18"/>
    <s v="0019498336Medley"/>
    <n v="4200023937"/>
    <n v="4600190790"/>
    <n v="12282143"/>
    <s v="R134B1001826"/>
    <s v="COMM CONC SCRG"/>
    <s v="0019498336Medley"/>
    <s v="WE"/>
    <m/>
    <m/>
    <s v="ML81"/>
    <n v="50"/>
  </r>
  <r>
    <x v="8"/>
    <n v="6421009002"/>
    <x v="2"/>
    <n v="181.04"/>
    <d v="2025-05-12T00:00:00"/>
    <d v="2025-05-12T00:00:00"/>
    <d v="2025-05-13T00:00:00"/>
    <s v="RMR135"/>
    <s v="Ready Mix Ft Lauderdale"/>
    <m/>
    <m/>
    <s v="USBATCH01"/>
    <n v="1000038790"/>
    <x v="18"/>
    <s v="0019491682Medley"/>
    <n v="4200023937"/>
    <n v="4600188810"/>
    <n v="12281806"/>
    <s v="R135B1001835"/>
    <s v="ASTM #57 CO#10"/>
    <s v="0019491682Medley"/>
    <s v="WE"/>
    <m/>
    <m/>
    <s v="ML81"/>
    <n v="50"/>
  </r>
  <r>
    <x v="2"/>
    <n v="6421009002"/>
    <x v="2"/>
    <n v="133.94999999999999"/>
    <d v="2025-05-13T00:00:00"/>
    <d v="2025-05-01T00:00:00"/>
    <d v="2025-05-13T00:00:00"/>
    <s v="RMR134"/>
    <s v="Ready Mix Buena Vista"/>
    <m/>
    <m/>
    <s v="TARQUINOA"/>
    <n v="1000038790"/>
    <x v="18"/>
    <s v="0018968790Medley"/>
    <n v="4200023937"/>
    <n v="4600189816"/>
    <n v="12242070"/>
    <s v="R134B1001826"/>
    <s v="COMM CONC SCRG"/>
    <s v="0018968790Medley"/>
    <s v="WE"/>
    <m/>
    <m/>
    <s v="ML81"/>
    <n v="50"/>
  </r>
  <r>
    <x v="2"/>
    <n v="6421009002"/>
    <x v="2"/>
    <n v="-129.19"/>
    <d v="2025-05-05T00:00:00"/>
    <d v="2025-05-01T00:00:00"/>
    <d v="2025-05-13T00:00:00"/>
    <s v="RMR134"/>
    <s v="Ready Mix Buena Vista"/>
    <m/>
    <m/>
    <s v="TARQUINOA"/>
    <n v="1000038790"/>
    <x v="18"/>
    <s v="0018968982Medley"/>
    <n v="4200023937"/>
    <n v="4600189749"/>
    <n v="12242089"/>
    <s v="R134B1001826"/>
    <s v="COMM CONC SCRG"/>
    <s v="0018968982Medley"/>
    <s v="WE"/>
    <m/>
    <m/>
    <s v="ML81"/>
    <n v="50"/>
  </r>
  <r>
    <x v="2"/>
    <n v="6421009002"/>
    <x v="2"/>
    <n v="-131.18"/>
    <d v="2025-05-05T00:00:00"/>
    <d v="2025-05-01T00:00:00"/>
    <d v="2025-05-13T00:00:00"/>
    <s v="RMR134"/>
    <s v="Ready Mix Buena Vista"/>
    <m/>
    <m/>
    <s v="TARQUINOA"/>
    <n v="1000038790"/>
    <x v="18"/>
    <s v="0018934135Medley"/>
    <n v="4200023937"/>
    <n v="4600189492"/>
    <n v="12239592"/>
    <s v="R134B1001826"/>
    <s v="COMM CONC SCRG"/>
    <s v="0018934135Medley"/>
    <s v="WE"/>
    <m/>
    <m/>
    <s v="ML81"/>
    <n v="50"/>
  </r>
  <r>
    <x v="2"/>
    <n v="6421009002"/>
    <x v="2"/>
    <n v="143.16"/>
    <d v="2025-05-12T00:00:00"/>
    <d v="2025-05-12T00:00:00"/>
    <d v="2025-05-12T00:00:00"/>
    <s v="RMR134"/>
    <s v="Ready Mix Buena Vista"/>
    <m/>
    <m/>
    <s v="USBATCH01"/>
    <n v="1000038790"/>
    <x v="18"/>
    <s v="0019490146Medley"/>
    <n v="4200023937"/>
    <n v="4600188440"/>
    <n v="12281626"/>
    <s v="R134B1001826"/>
    <s v="COMM CONC SCRG"/>
    <s v="0019490146Medley"/>
    <s v="WE"/>
    <m/>
    <m/>
    <s v="ML81"/>
    <n v="50"/>
  </r>
  <r>
    <x v="8"/>
    <n v="6421009002"/>
    <x v="2"/>
    <n v="196.89"/>
    <d v="2025-05-13T00:00:00"/>
    <d v="2025-05-13T00:00:00"/>
    <d v="2025-05-14T00:00:00"/>
    <s v="RMR135"/>
    <s v="Ready Mix Ft Lauderdale"/>
    <m/>
    <m/>
    <s v="USBATCH01"/>
    <n v="1000038790"/>
    <x v="18"/>
    <s v="0019498757Medley"/>
    <n v="4200023937"/>
    <n v="4600190829"/>
    <n v="12282194"/>
    <s v="R135B1001835"/>
    <s v="ASTM #57 CO#10"/>
    <s v="0019498757Medley"/>
    <s v="WE"/>
    <m/>
    <m/>
    <s v="ML81"/>
    <n v="50"/>
  </r>
  <r>
    <x v="8"/>
    <n v="6421009002"/>
    <x v="2"/>
    <n v="159.79"/>
    <d v="2025-05-05T00:00:00"/>
    <d v="2025-05-01T00:00:00"/>
    <d v="2025-05-05T00:00:00"/>
    <s v="RMR135"/>
    <s v="Ready Mix Ft Lauderdale"/>
    <m/>
    <m/>
    <s v="TARQUINOA"/>
    <n v="1000038790"/>
    <x v="18"/>
    <s v="0018964825Medley"/>
    <n v="4200023937"/>
    <n v="4600176803"/>
    <n v="12241707"/>
    <s v="R135B1001826"/>
    <s v="COMM CONC SCRG"/>
    <s v="0018964825Medley"/>
    <s v="WE"/>
    <m/>
    <m/>
    <s v="ML81"/>
    <n v="50"/>
  </r>
  <r>
    <x v="8"/>
    <n v="6421009002"/>
    <x v="2"/>
    <n v="248.51"/>
    <d v="2025-05-04T00:00:00"/>
    <d v="2025-05-01T00:00:00"/>
    <d v="2025-05-04T00:00:00"/>
    <s v="RMR131"/>
    <s v="Ready Mix Delray Beach"/>
    <m/>
    <m/>
    <s v="TARQUINOA"/>
    <n v="1000038790"/>
    <x v="18"/>
    <s v="0018941709Medley"/>
    <n v="4200023937"/>
    <n v="4600175921"/>
    <n v="12240061"/>
    <s v="R131B1001826"/>
    <s v="COMM CONC SCRG"/>
    <s v="0018941709Medley"/>
    <s v="WE"/>
    <m/>
    <m/>
    <s v="ML81"/>
    <n v="50"/>
  </r>
  <r>
    <x v="2"/>
    <n v="6421009002"/>
    <x v="2"/>
    <n v="135.63999999999999"/>
    <d v="2025-05-13T00:00:00"/>
    <d v="2025-05-01T00:00:00"/>
    <d v="2025-05-13T00:00:00"/>
    <s v="RMR134"/>
    <s v="Ready Mix Buena Vista"/>
    <m/>
    <m/>
    <s v="TARQUINOA"/>
    <n v="1000038790"/>
    <x v="18"/>
    <s v="0018965812Medley"/>
    <n v="4200023937"/>
    <n v="4600189711"/>
    <n v="12241870"/>
    <s v="R134B1001826"/>
    <s v="COMM CONC SCRG"/>
    <s v="0018965812Medley"/>
    <s v="WE"/>
    <m/>
    <m/>
    <s v="ML81"/>
    <n v="50"/>
  </r>
  <r>
    <x v="2"/>
    <n v="6421009002"/>
    <x v="2"/>
    <n v="128.85"/>
    <d v="2025-05-05T00:00:00"/>
    <d v="2025-05-01T00:00:00"/>
    <d v="2025-05-05T00:00:00"/>
    <s v="RMR134"/>
    <s v="Ready Mix Buena Vista"/>
    <m/>
    <m/>
    <s v="TARQUINOA"/>
    <n v="1000038790"/>
    <x v="18"/>
    <s v="0018963145Medley"/>
    <n v="4200023937"/>
    <n v="4600176514"/>
    <n v="12241498"/>
    <s v="R134B1001826"/>
    <s v="COMM CONC SCRG"/>
    <s v="0018963145Medley"/>
    <s v="WE"/>
    <m/>
    <m/>
    <s v="ML81"/>
    <n v="50"/>
  </r>
  <r>
    <x v="8"/>
    <n v="6421009002"/>
    <x v="2"/>
    <n v="204.19"/>
    <d v="2025-05-07T00:00:00"/>
    <d v="2025-05-07T00:00:00"/>
    <d v="2025-05-08T00:00:00"/>
    <s v="RMR135"/>
    <s v="Ready Mix Ft Lauderdale"/>
    <m/>
    <m/>
    <s v="USBATCH01"/>
    <n v="1000038790"/>
    <x v="18"/>
    <s v="0019458510Medley"/>
    <n v="4200023937"/>
    <n v="4600181849"/>
    <n v="12279508"/>
    <s v="R135B1001826"/>
    <s v="COMM CONC SCRG"/>
    <s v="0019458510Medley"/>
    <s v="WE"/>
    <m/>
    <m/>
    <s v="ML81"/>
    <n v="50"/>
  </r>
  <r>
    <x v="2"/>
    <n v="6421009002"/>
    <x v="2"/>
    <n v="125.85"/>
    <d v="2025-05-16T00:00:00"/>
    <d v="2025-05-16T00:00:00"/>
    <d v="2025-05-17T00:00:00"/>
    <s v="RMR134"/>
    <s v="Ready Mix Buena Vista"/>
    <m/>
    <m/>
    <s v="USBATCH01"/>
    <n v="1000038790"/>
    <x v="18"/>
    <s v="0019527359Medley"/>
    <n v="4200023937"/>
    <n v="4600196579"/>
    <n v="12284477"/>
    <s v="R134B1001826"/>
    <s v="COMM CONC SCRG"/>
    <s v="0019527359Medley"/>
    <s v="WE"/>
    <m/>
    <m/>
    <s v="ML81"/>
    <n v="50"/>
  </r>
  <r>
    <x v="8"/>
    <n v="6421009002"/>
    <x v="2"/>
    <n v="189.78"/>
    <d v="2025-05-04T00:00:00"/>
    <d v="2025-05-01T00:00:00"/>
    <d v="2025-05-04T00:00:00"/>
    <s v="RMR135"/>
    <s v="Ready Mix Ft Lauderdale"/>
    <m/>
    <m/>
    <s v="TARQUINOA"/>
    <n v="1000038790"/>
    <x v="18"/>
    <s v="0018954418Medley"/>
    <n v="4200023937"/>
    <n v="4600175935"/>
    <n v="12240967"/>
    <s v="R135B1002337"/>
    <s v="#89 STONE CO#17"/>
    <s v="0018954418Medley"/>
    <s v="WE"/>
    <m/>
    <m/>
    <s v="ML81"/>
    <n v="50"/>
  </r>
  <r>
    <x v="8"/>
    <n v="6421009002"/>
    <x v="2"/>
    <n v="76.010000000000005"/>
    <d v="2025-05-04T00:00:00"/>
    <d v="2025-05-01T00:00:00"/>
    <d v="2025-05-04T00:00:00"/>
    <s v="RMR140"/>
    <s v="Ready Mix Portable Plant 24-495"/>
    <m/>
    <m/>
    <s v="TARQUINOA"/>
    <n v="1000038790"/>
    <x v="18"/>
    <s v="0018952145Medley"/>
    <n v="4200023937"/>
    <n v="4600175831"/>
    <n v="12240743"/>
    <s v="R140B1001826"/>
    <s v="COMM  CONC SCRG"/>
    <s v="0018952145Medley"/>
    <s v="WE"/>
    <m/>
    <m/>
    <s v="ML81"/>
    <n v="50"/>
  </r>
  <r>
    <x v="8"/>
    <n v="6421009002"/>
    <x v="2"/>
    <n v="209.31"/>
    <d v="2025-05-05T00:00:00"/>
    <d v="2025-05-01T00:00:00"/>
    <d v="2025-05-05T00:00:00"/>
    <s v="RMR135"/>
    <s v="Ready Mix Ft Lauderdale"/>
    <m/>
    <m/>
    <s v="TARQUINOA"/>
    <n v="1000038790"/>
    <x v="18"/>
    <s v="0018962469Medley"/>
    <n v="4200023937"/>
    <n v="4600176868"/>
    <n v="12241434"/>
    <s v="R135B1001826"/>
    <s v="COMM CONC SCRG"/>
    <s v="0018962469Medley"/>
    <s v="WE"/>
    <m/>
    <m/>
    <s v="ML81"/>
    <n v="50"/>
  </r>
  <r>
    <x v="2"/>
    <n v="6421009002"/>
    <x v="2"/>
    <n v="130.63999999999999"/>
    <d v="2025-05-05T00:00:00"/>
    <d v="2025-05-01T00:00:00"/>
    <d v="2025-05-05T00:00:00"/>
    <s v="RMR134"/>
    <s v="Ready Mix Buena Vista"/>
    <m/>
    <m/>
    <s v="TARQUINOA"/>
    <n v="1000038790"/>
    <x v="18"/>
    <s v="0018933484Medley"/>
    <n v="4200023937"/>
    <n v="4600176199"/>
    <n v="12239482"/>
    <s v="R134B1001826"/>
    <s v="COMM CONC SCRG"/>
    <s v="0018933484Medley"/>
    <s v="WE"/>
    <m/>
    <m/>
    <s v="ML81"/>
    <n v="50"/>
  </r>
  <r>
    <x v="8"/>
    <n v="6421009002"/>
    <x v="2"/>
    <n v="296.10000000000002"/>
    <d v="2025-05-04T00:00:00"/>
    <d v="2025-05-01T00:00:00"/>
    <d v="2025-05-04T00:00:00"/>
    <s v="RMR131"/>
    <s v="Ready Mix Delray Beach"/>
    <m/>
    <m/>
    <s v="TARQUINOA"/>
    <n v="1000038790"/>
    <x v="18"/>
    <s v="0018944140Medley"/>
    <n v="4200023937"/>
    <n v="4600175913"/>
    <n v="12240319"/>
    <s v="R131B1001826"/>
    <s v="COMM CONC SCRG"/>
    <s v="0018944140Medley"/>
    <s v="WE"/>
    <m/>
    <m/>
    <s v="ML81"/>
    <n v="50"/>
  </r>
  <r>
    <x v="2"/>
    <n v="6421009002"/>
    <x v="2"/>
    <n v="126.51"/>
    <d v="2025-05-13T00:00:00"/>
    <d v="2025-05-01T00:00:00"/>
    <d v="2025-05-13T00:00:00"/>
    <s v="RMR134"/>
    <s v="Ready Mix Buena Vista"/>
    <m/>
    <m/>
    <s v="TARQUINOA"/>
    <n v="1000038790"/>
    <x v="18"/>
    <s v="0018967978Medley"/>
    <n v="4200023937"/>
    <n v="4600189832"/>
    <n v="12241996"/>
    <s v="R134B1001826"/>
    <s v="COMM CONC SCRG"/>
    <s v="0018967978Medley"/>
    <s v="WE"/>
    <m/>
    <m/>
    <s v="ML81"/>
    <n v="50"/>
  </r>
  <r>
    <x v="2"/>
    <n v="6421009002"/>
    <x v="2"/>
    <n v="150.47999999999999"/>
    <d v="2025-05-04T00:00:00"/>
    <d v="2025-05-01T00:00:00"/>
    <d v="2025-05-04T00:00:00"/>
    <s v="RMR134"/>
    <s v="Ready Mix Buena Vista"/>
    <m/>
    <m/>
    <s v="TARQUINOA"/>
    <n v="1000038790"/>
    <x v="18"/>
    <s v="0018944375Medley"/>
    <n v="4200023937"/>
    <n v="4600175902"/>
    <n v="12240342"/>
    <s v="R134B1001835"/>
    <s v="ASTM #57 CO#10"/>
    <s v="0018944375Medley"/>
    <s v="WE"/>
    <m/>
    <m/>
    <s v="ML81"/>
    <n v="50"/>
  </r>
  <r>
    <x v="2"/>
    <n v="6421009002"/>
    <x v="2"/>
    <n v="129.65"/>
    <d v="2025-05-13T00:00:00"/>
    <d v="2025-05-01T00:00:00"/>
    <d v="2025-05-13T00:00:00"/>
    <s v="RMR134"/>
    <s v="Ready Mix Buena Vista"/>
    <m/>
    <m/>
    <s v="TARQUINOA"/>
    <n v="1000038790"/>
    <x v="18"/>
    <s v="0018934993Medley"/>
    <n v="4200023937"/>
    <n v="4600189497"/>
    <n v="12239739"/>
    <s v="R134B1001826"/>
    <s v="COMM CONC SCRG"/>
    <s v="0018934993Medley"/>
    <s v="WE"/>
    <m/>
    <m/>
    <s v="ML81"/>
    <n v="50"/>
  </r>
  <r>
    <x v="2"/>
    <n v="6421009002"/>
    <x v="2"/>
    <n v="132.86000000000001"/>
    <d v="2025-05-12T00:00:00"/>
    <d v="2025-05-12T00:00:00"/>
    <d v="2025-05-12T00:00:00"/>
    <s v="RMR134"/>
    <s v="Ready Mix Buena Vista"/>
    <m/>
    <m/>
    <s v="USBATCH01"/>
    <n v="1000038790"/>
    <x v="18"/>
    <s v="0019489808Medley"/>
    <n v="4200023937"/>
    <n v="4600188596"/>
    <n v="12281585"/>
    <s v="R134B1001826"/>
    <s v="COMM CONC SCRG"/>
    <s v="0019489808Medley"/>
    <s v="WE"/>
    <m/>
    <m/>
    <s v="ML81"/>
    <n v="50"/>
  </r>
  <r>
    <x v="2"/>
    <n v="6421009002"/>
    <x v="2"/>
    <n v="126.02"/>
    <d v="2025-05-13T00:00:00"/>
    <d v="2025-05-01T00:00:00"/>
    <d v="2025-05-13T00:00:00"/>
    <s v="RMR134"/>
    <s v="Ready Mix Buena Vista"/>
    <m/>
    <m/>
    <s v="TARQUINOA"/>
    <n v="1000038790"/>
    <x v="18"/>
    <s v="0018930856Medley"/>
    <n v="4200023937"/>
    <n v="4600189470"/>
    <n v="12239199"/>
    <s v="R134B1001826"/>
    <s v="COMM CONC SCRG"/>
    <s v="0018930856Medley"/>
    <s v="WE"/>
    <m/>
    <m/>
    <s v="ML81"/>
    <n v="50"/>
  </r>
  <r>
    <x v="2"/>
    <n v="6421009002"/>
    <x v="2"/>
    <n v="-127.33"/>
    <d v="2025-05-05T00:00:00"/>
    <d v="2025-05-01T00:00:00"/>
    <d v="2025-05-13T00:00:00"/>
    <s v="RMR134"/>
    <s v="Ready Mix Buena Vista"/>
    <m/>
    <m/>
    <s v="TARQUINOA"/>
    <n v="1000038790"/>
    <x v="18"/>
    <s v="0018971144Medley"/>
    <n v="4200023937"/>
    <n v="4600189735"/>
    <n v="12242374"/>
    <s v="R134B1001826"/>
    <s v="COMM CONC SCRG"/>
    <s v="0018971144Medley"/>
    <s v="WE"/>
    <m/>
    <m/>
    <s v="ML81"/>
    <n v="50"/>
  </r>
  <r>
    <x v="2"/>
    <n v="6421009002"/>
    <x v="2"/>
    <n v="126.63"/>
    <d v="2025-05-13T00:00:00"/>
    <d v="2025-05-01T00:00:00"/>
    <d v="2025-05-13T00:00:00"/>
    <s v="RMR134"/>
    <s v="Ready Mix Buena Vista"/>
    <m/>
    <m/>
    <s v="TARQUINOA"/>
    <n v="1000038790"/>
    <x v="18"/>
    <s v="0018933668Medley"/>
    <n v="4200023937"/>
    <n v="4600189454"/>
    <n v="12239516"/>
    <s v="R134B1001826"/>
    <s v="COMM CONC SCRG"/>
    <s v="0018933668Medley"/>
    <s v="WE"/>
    <m/>
    <m/>
    <s v="ML81"/>
    <n v="50"/>
  </r>
  <r>
    <x v="2"/>
    <n v="6421009002"/>
    <x v="2"/>
    <n v="130.86000000000001"/>
    <d v="2025-05-13T00:00:00"/>
    <d v="2025-05-01T00:00:00"/>
    <d v="2025-05-13T00:00:00"/>
    <s v="RMR134"/>
    <s v="Ready Mix Buena Vista"/>
    <m/>
    <m/>
    <s v="TARQUINOA"/>
    <n v="1000038790"/>
    <x v="18"/>
    <s v="0018933484Medley"/>
    <n v="4200023937"/>
    <n v="4600189460"/>
    <n v="12239482"/>
    <s v="R134B1001826"/>
    <s v="COMM CONC SCRG"/>
    <s v="0018933484Medley"/>
    <s v="WE"/>
    <m/>
    <m/>
    <s v="ML81"/>
    <n v="50"/>
  </r>
  <r>
    <x v="2"/>
    <n v="6421009002"/>
    <x v="2"/>
    <n v="135.1"/>
    <d v="2025-05-13T00:00:00"/>
    <d v="2025-05-01T00:00:00"/>
    <d v="2025-05-13T00:00:00"/>
    <s v="RMR134"/>
    <s v="Ready Mix Buena Vista"/>
    <m/>
    <m/>
    <s v="TARQUINOA"/>
    <n v="1000038790"/>
    <x v="18"/>
    <s v="0018969106Medley"/>
    <n v="4200023937"/>
    <n v="4600189804"/>
    <n v="12242105"/>
    <s v="R134B1001826"/>
    <s v="COMM CONC SCRG"/>
    <s v="0018969106Medley"/>
    <s v="WE"/>
    <m/>
    <m/>
    <s v="ML81"/>
    <n v="50"/>
  </r>
  <r>
    <x v="2"/>
    <n v="6421009002"/>
    <x v="2"/>
    <n v="134.66999999999999"/>
    <d v="2025-05-13T00:00:00"/>
    <d v="2025-05-01T00:00:00"/>
    <d v="2025-05-13T00:00:00"/>
    <s v="RMR134"/>
    <s v="Ready Mix Buena Vista"/>
    <m/>
    <m/>
    <s v="TARQUINOA"/>
    <n v="1000038790"/>
    <x v="18"/>
    <s v="0018965823Medley"/>
    <n v="4200023937"/>
    <n v="4600189701"/>
    <n v="12241871"/>
    <s v="R134B1001826"/>
    <s v="COMM CONC SCRG"/>
    <s v="0018965823Medley"/>
    <s v="WE"/>
    <m/>
    <m/>
    <s v="ML81"/>
    <n v="50"/>
  </r>
  <r>
    <x v="8"/>
    <n v="6421009002"/>
    <x v="2"/>
    <n v="201.17"/>
    <d v="2025-05-05T00:00:00"/>
    <d v="2025-05-01T00:00:00"/>
    <d v="2025-05-05T00:00:00"/>
    <s v="RMR135"/>
    <s v="Ready Mix Ft Lauderdale"/>
    <m/>
    <m/>
    <s v="TARQUINOA"/>
    <n v="1000038790"/>
    <x v="18"/>
    <s v="0018930824Medley"/>
    <n v="4200023937"/>
    <n v="4600176722"/>
    <n v="12239198"/>
    <s v="R135B1001826"/>
    <s v="COMM CONC SCRG"/>
    <s v="0018930824Medley"/>
    <s v="WE"/>
    <m/>
    <m/>
    <s v="ML81"/>
    <n v="50"/>
  </r>
  <r>
    <x v="8"/>
    <n v="6421009002"/>
    <x v="2"/>
    <n v="160.37"/>
    <d v="2025-05-05T00:00:00"/>
    <d v="2025-05-01T00:00:00"/>
    <d v="2025-05-05T00:00:00"/>
    <s v="RMR135"/>
    <s v="Ready Mix Ft Lauderdale"/>
    <m/>
    <m/>
    <s v="TARQUINOA"/>
    <n v="1000038790"/>
    <x v="18"/>
    <s v="0018934203Medley"/>
    <n v="4200023937"/>
    <n v="4600176663"/>
    <n v="12239602"/>
    <s v="R135B1001835"/>
    <s v="ASTM #57 CO#10"/>
    <s v="0018934203Medley"/>
    <s v="WE"/>
    <m/>
    <m/>
    <s v="ML81"/>
    <n v="50"/>
  </r>
  <r>
    <x v="2"/>
    <n v="6421009002"/>
    <x v="2"/>
    <n v="135.71"/>
    <d v="2025-05-07T00:00:00"/>
    <d v="2025-05-07T00:00:00"/>
    <d v="2025-05-08T00:00:00"/>
    <s v="RMR134"/>
    <s v="Ready Mix Buena Vista"/>
    <m/>
    <m/>
    <s v="USBATCH01"/>
    <n v="1000038790"/>
    <x v="18"/>
    <s v="0019455263Medley"/>
    <n v="4200023937"/>
    <n v="4600181919"/>
    <n v="12279178"/>
    <s v="R134B1001835"/>
    <s v="ASTM #57 CO#10"/>
    <s v="0019455263Medley"/>
    <s v="WE"/>
    <m/>
    <m/>
    <s v="ML81"/>
    <n v="50"/>
  </r>
  <r>
    <x v="8"/>
    <n v="6421009002"/>
    <x v="2"/>
    <n v="77.209999999999994"/>
    <d v="2025-05-04T00:00:00"/>
    <d v="2025-05-01T00:00:00"/>
    <d v="2025-05-04T00:00:00"/>
    <s v="RMR140"/>
    <s v="Ready Mix Portable Plant 24-495"/>
    <m/>
    <m/>
    <s v="TARQUINOA"/>
    <n v="1000038790"/>
    <x v="18"/>
    <s v="0018964262Medley"/>
    <n v="4200023937"/>
    <n v="4600175862"/>
    <n v="12241639"/>
    <s v="R140B1001826"/>
    <s v="COMM  CONC SCRG"/>
    <s v="0018964262Medley"/>
    <s v="WE"/>
    <m/>
    <m/>
    <s v="ML81"/>
    <n v="50"/>
  </r>
  <r>
    <x v="8"/>
    <n v="6421009002"/>
    <x v="2"/>
    <n v="158.80000000000001"/>
    <d v="2025-05-16T00:00:00"/>
    <d v="2025-05-16T00:00:00"/>
    <d v="2025-05-16T00:00:00"/>
    <s v="RMR135"/>
    <s v="Ready Mix Ft Lauderdale"/>
    <m/>
    <m/>
    <s v="USBATCH01"/>
    <n v="1000038790"/>
    <x v="18"/>
    <s v="0019525952Medley"/>
    <n v="4200023937"/>
    <n v="4600196431"/>
    <n v="12284282"/>
    <s v="R135B1002337"/>
    <s v="#89 STONE CO#17"/>
    <s v="0019525952Medley"/>
    <s v="WE"/>
    <m/>
    <m/>
    <s v="ML81"/>
    <n v="50"/>
  </r>
  <r>
    <x v="2"/>
    <n v="6421009002"/>
    <x v="2"/>
    <n v="125.73"/>
    <d v="2025-05-14T00:00:00"/>
    <d v="2025-05-14T00:00:00"/>
    <d v="2025-05-15T00:00:00"/>
    <s v="RMR134"/>
    <s v="Ready Mix Buena Vista"/>
    <m/>
    <m/>
    <s v="USBATCH01"/>
    <n v="1000038790"/>
    <x v="18"/>
    <s v="0019508574Medley"/>
    <n v="4200023937"/>
    <n v="4600192892"/>
    <n v="12283046"/>
    <s v="R134B1001826"/>
    <s v="COMM CONC SCRG"/>
    <s v="0019508574Medley"/>
    <s v="WE"/>
    <m/>
    <m/>
    <s v="ML81"/>
    <n v="50"/>
  </r>
  <r>
    <x v="2"/>
    <n v="6421009002"/>
    <x v="2"/>
    <n v="-126.53"/>
    <d v="2025-05-05T00:00:00"/>
    <d v="2025-05-01T00:00:00"/>
    <d v="2025-05-13T00:00:00"/>
    <s v="RMR134"/>
    <s v="Ready Mix Buena Vista"/>
    <m/>
    <m/>
    <s v="TARQUINOA"/>
    <n v="1000038790"/>
    <x v="18"/>
    <s v="0018930856Medley"/>
    <n v="4200023937"/>
    <n v="4600189467"/>
    <n v="12239199"/>
    <s v="R134B1001826"/>
    <s v="COMM CONC SCRG"/>
    <s v="0018930856Medley"/>
    <s v="WE"/>
    <m/>
    <m/>
    <s v="ML81"/>
    <n v="50"/>
  </r>
  <r>
    <x v="8"/>
    <n v="6421009002"/>
    <x v="2"/>
    <n v="211.99"/>
    <d v="2025-05-05T00:00:00"/>
    <d v="2025-05-01T00:00:00"/>
    <d v="2025-05-05T00:00:00"/>
    <s v="RMR135"/>
    <s v="Ready Mix Ft Lauderdale"/>
    <m/>
    <m/>
    <s v="TARQUINOA"/>
    <n v="1000038790"/>
    <x v="18"/>
    <s v="0018934740Medley"/>
    <n v="4200023937"/>
    <n v="4600176677"/>
    <n v="12239715"/>
    <s v="R135B1001835"/>
    <s v="ASTM #57 CO#10"/>
    <s v="0018934740Medley"/>
    <s v="WE"/>
    <m/>
    <m/>
    <s v="ML81"/>
    <n v="50"/>
  </r>
  <r>
    <x v="8"/>
    <n v="6421009002"/>
    <x v="2"/>
    <n v="161.78"/>
    <d v="2025-05-09T00:00:00"/>
    <d v="2025-05-08T00:00:00"/>
    <d v="2025-05-10T00:00:00"/>
    <s v="RMR135"/>
    <s v="Ready Mix Ft Lauderdale"/>
    <m/>
    <m/>
    <s v="USBATCH01"/>
    <n v="1000038790"/>
    <x v="18"/>
    <s v="0019467937Medley"/>
    <n v="4200023937"/>
    <n v="4600184985"/>
    <n v="12280090"/>
    <s v="R135B1001826"/>
    <s v="COMM CONC SCRG"/>
    <s v="0019467937Medley"/>
    <s v="WE"/>
    <m/>
    <m/>
    <s v="ML81"/>
    <n v="50"/>
  </r>
  <r>
    <x v="2"/>
    <n v="6421009002"/>
    <x v="2"/>
    <n v="138.76"/>
    <d v="2025-05-05T00:00:00"/>
    <d v="2025-05-05T00:00:00"/>
    <d v="2025-05-05T00:00:00"/>
    <s v="RMR134"/>
    <s v="Ready Mix Buena Vista"/>
    <m/>
    <m/>
    <s v="USBATCH01"/>
    <n v="1000038790"/>
    <x v="18"/>
    <s v="0019434315Medley"/>
    <n v="4200023937"/>
    <n v="4600177595"/>
    <n v="12277746"/>
    <s v="R134B1001835"/>
    <s v="ASTM #57 CO#10"/>
    <s v="0019434315Medley"/>
    <s v="WE"/>
    <m/>
    <m/>
    <s v="ML81"/>
    <n v="50"/>
  </r>
  <r>
    <x v="8"/>
    <n v="6421009002"/>
    <x v="2"/>
    <n v="213.59"/>
    <d v="2025-05-05T00:00:00"/>
    <d v="2025-05-01T00:00:00"/>
    <d v="2025-05-05T00:00:00"/>
    <s v="RMR135"/>
    <s v="Ready Mix Ft Lauderdale"/>
    <m/>
    <m/>
    <s v="TARQUINOA"/>
    <n v="1000038790"/>
    <x v="18"/>
    <s v="0018955201Medley"/>
    <n v="4200023937"/>
    <n v="4600176633"/>
    <n v="12241083"/>
    <s v="R135B1001835"/>
    <s v="ASTM #57 CO#10"/>
    <s v="0018955201Medley"/>
    <s v="WE"/>
    <m/>
    <m/>
    <s v="ML81"/>
    <n v="50"/>
  </r>
  <r>
    <x v="2"/>
    <n v="6421009002"/>
    <x v="2"/>
    <n v="131.56"/>
    <d v="2025-05-05T00:00:00"/>
    <d v="2025-05-01T00:00:00"/>
    <d v="2025-05-05T00:00:00"/>
    <s v="RMR134"/>
    <s v="Ready Mix Buena Vista"/>
    <m/>
    <m/>
    <s v="TARQUINOA"/>
    <n v="1000038790"/>
    <x v="18"/>
    <s v="0018965659Medley"/>
    <n v="4200023937"/>
    <n v="4600176522"/>
    <n v="12241850"/>
    <s v="R134B1001826"/>
    <s v="COMM CONC SCRG"/>
    <s v="0018965659Medley"/>
    <s v="WE"/>
    <m/>
    <m/>
    <s v="ML81"/>
    <n v="50"/>
  </r>
  <r>
    <x v="2"/>
    <n v="6421009002"/>
    <x v="2"/>
    <n v="143.94999999999999"/>
    <d v="2025-05-09T00:00:00"/>
    <d v="2025-05-09T00:00:00"/>
    <d v="2025-05-10T00:00:00"/>
    <s v="RMR134"/>
    <s v="Ready Mix Buena Vista"/>
    <m/>
    <m/>
    <s v="USBATCH01"/>
    <n v="1000038790"/>
    <x v="18"/>
    <s v="0019473339Medley"/>
    <n v="4200023937"/>
    <n v="4600186251"/>
    <n v="12280447"/>
    <s v="R134B1001835"/>
    <s v="ASTM #57 CO#10"/>
    <s v="0019473339Medley"/>
    <s v="WE"/>
    <m/>
    <m/>
    <s v="ML81"/>
    <n v="50"/>
  </r>
  <r>
    <x v="2"/>
    <n v="6421009002"/>
    <x v="2"/>
    <n v="129.62"/>
    <d v="2025-05-15T00:00:00"/>
    <d v="2025-05-15T00:00:00"/>
    <d v="2025-05-16T00:00:00"/>
    <s v="RMR134"/>
    <s v="Ready Mix Buena Vista"/>
    <m/>
    <m/>
    <s v="USBATCH01"/>
    <n v="1000038790"/>
    <x v="18"/>
    <s v="0019514606Medley"/>
    <n v="4200023937"/>
    <n v="4600194940"/>
    <n v="12283359"/>
    <s v="R134B1001826"/>
    <s v="COMM CONC SCRG"/>
    <s v="0019514606Medley"/>
    <s v="WE"/>
    <m/>
    <m/>
    <s v="ML81"/>
    <n v="50"/>
  </r>
  <r>
    <x v="2"/>
    <n v="6421009002"/>
    <x v="2"/>
    <n v="148.82"/>
    <d v="2025-05-09T00:00:00"/>
    <d v="2025-05-08T00:00:00"/>
    <d v="2025-05-10T00:00:00"/>
    <s v="RMR134"/>
    <s v="Ready Mix Buena Vista"/>
    <m/>
    <m/>
    <s v="USBATCH01"/>
    <n v="1000038790"/>
    <x v="18"/>
    <s v="0019467052Medley"/>
    <n v="4200023937"/>
    <n v="4600185989"/>
    <n v="12279977"/>
    <s v="R134B1001826"/>
    <s v="COMM CONC SCRG"/>
    <s v="0019467052Medley"/>
    <s v="WE"/>
    <m/>
    <m/>
    <s v="ML81"/>
    <n v="50"/>
  </r>
  <r>
    <x v="2"/>
    <n v="6421009002"/>
    <x v="2"/>
    <n v="-127.06"/>
    <d v="2025-05-05T00:00:00"/>
    <d v="2025-05-01T00:00:00"/>
    <d v="2025-05-13T00:00:00"/>
    <s v="RMR134"/>
    <s v="Ready Mix Buena Vista"/>
    <m/>
    <m/>
    <s v="TARQUINOA"/>
    <n v="1000038790"/>
    <x v="18"/>
    <s v="0018967978Medley"/>
    <n v="4200023937"/>
    <n v="4600189830"/>
    <n v="12241996"/>
    <s v="R134B1001826"/>
    <s v="COMM CONC SCRG"/>
    <s v="0018967978Medley"/>
    <s v="WE"/>
    <m/>
    <m/>
    <s v="ML81"/>
    <n v="50"/>
  </r>
  <r>
    <x v="2"/>
    <n v="6421009002"/>
    <x v="2"/>
    <n v="130.44"/>
    <d v="2025-05-13T00:00:00"/>
    <d v="2025-05-01T00:00:00"/>
    <d v="2025-05-13T00:00:00"/>
    <s v="RMR134"/>
    <s v="Ready Mix Buena Vista"/>
    <m/>
    <m/>
    <s v="TARQUINOA"/>
    <n v="1000038790"/>
    <x v="18"/>
    <s v="0018965516Medley"/>
    <n v="4200023937"/>
    <n v="4600189696"/>
    <n v="12241822"/>
    <s v="R134B1001826"/>
    <s v="COMM CONC SCRG"/>
    <s v="0018965516Medley"/>
    <s v="WE"/>
    <m/>
    <m/>
    <s v="ML81"/>
    <n v="50"/>
  </r>
  <r>
    <x v="8"/>
    <n v="6421009002"/>
    <x v="2"/>
    <n v="75.58"/>
    <d v="2025-05-04T00:00:00"/>
    <d v="2025-05-01T00:00:00"/>
    <d v="2025-05-04T00:00:00"/>
    <s v="RMR140"/>
    <s v="Ready Mix Portable Plant 24-495"/>
    <m/>
    <m/>
    <s v="TARQUINOA"/>
    <n v="1000038790"/>
    <x v="18"/>
    <s v="0018962485Medley"/>
    <n v="4200023937"/>
    <n v="4600175860"/>
    <n v="12241430"/>
    <s v="R140B1001826"/>
    <s v="COMM  CONC SCRG"/>
    <s v="0018962485Medley"/>
    <s v="WE"/>
    <m/>
    <m/>
    <s v="ML81"/>
    <n v="50"/>
  </r>
  <r>
    <x v="8"/>
    <n v="6421009002"/>
    <x v="2"/>
    <n v="96.16"/>
    <d v="2025-05-04T00:00:00"/>
    <d v="2025-05-01T00:00:00"/>
    <d v="2025-05-04T00:00:00"/>
    <s v="RMR140"/>
    <s v="Ready Mix Portable Plant 24-495"/>
    <m/>
    <m/>
    <s v="TARQUINOA"/>
    <n v="1000038790"/>
    <x v="18"/>
    <s v="0018965813Medley"/>
    <n v="4200023937"/>
    <n v="4600175864"/>
    <n v="12241869"/>
    <s v="R140B1001826"/>
    <s v="COMM  CONC SCRG"/>
    <s v="0018965813Medley"/>
    <s v="WE"/>
    <m/>
    <m/>
    <s v="ML81"/>
    <n v="50"/>
  </r>
  <r>
    <x v="2"/>
    <n v="6421009002"/>
    <x v="2"/>
    <n v="126.93"/>
    <d v="2025-05-13T00:00:00"/>
    <d v="2025-05-01T00:00:00"/>
    <d v="2025-05-13T00:00:00"/>
    <s v="RMR134"/>
    <s v="Ready Mix Buena Vista"/>
    <m/>
    <m/>
    <s v="TARQUINOA"/>
    <n v="1000038790"/>
    <x v="18"/>
    <s v="0018942477Medley"/>
    <n v="4200023937"/>
    <n v="4600189534"/>
    <n v="12240132"/>
    <s v="R134B1001826"/>
    <s v="COMM CONC SCRG"/>
    <s v="0018942477Medley"/>
    <s v="WE"/>
    <m/>
    <m/>
    <s v="ML81"/>
    <n v="50"/>
  </r>
  <r>
    <x v="2"/>
    <n v="6421009002"/>
    <x v="2"/>
    <n v="127.47"/>
    <d v="2025-05-13T00:00:00"/>
    <d v="2025-05-01T00:00:00"/>
    <d v="2025-05-13T00:00:00"/>
    <s v="RMR134"/>
    <s v="Ready Mix Buena Vista"/>
    <m/>
    <m/>
    <s v="TARQUINOA"/>
    <n v="1000038790"/>
    <x v="18"/>
    <s v="0018965601Medley"/>
    <n v="4200023937"/>
    <n v="4600189742"/>
    <n v="12241834"/>
    <s v="R134B1001826"/>
    <s v="COMM CONC SCRG"/>
    <s v="0018965601Medley"/>
    <s v="WE"/>
    <m/>
    <m/>
    <s v="ML81"/>
    <n v="50"/>
  </r>
  <r>
    <x v="8"/>
    <n v="6421009002"/>
    <x v="2"/>
    <n v="166.33"/>
    <d v="2025-05-05T00:00:00"/>
    <d v="2025-05-01T00:00:00"/>
    <d v="2025-05-05T00:00:00"/>
    <s v="RMR135"/>
    <s v="Ready Mix Ft Lauderdale"/>
    <m/>
    <m/>
    <s v="TARQUINOA"/>
    <n v="1000038790"/>
    <x v="18"/>
    <s v="0018934805Medley"/>
    <n v="4200023937"/>
    <n v="4600176670"/>
    <n v="12239725"/>
    <s v="R135B1001835"/>
    <s v="ASTM #57 CO#10"/>
    <s v="0018934805Medley"/>
    <s v="WE"/>
    <m/>
    <m/>
    <s v="ML81"/>
    <n v="50"/>
  </r>
  <r>
    <x v="2"/>
    <n v="6421009002"/>
    <x v="2"/>
    <n v="126.26"/>
    <d v="2025-05-13T00:00:00"/>
    <d v="2025-05-01T00:00:00"/>
    <d v="2025-05-13T00:00:00"/>
    <s v="RMR134"/>
    <s v="Ready Mix Buena Vista"/>
    <m/>
    <m/>
    <s v="TARQUINOA"/>
    <n v="1000038790"/>
    <x v="18"/>
    <s v="0018934681Medley"/>
    <n v="4200023937"/>
    <n v="4600189457"/>
    <n v="12239707"/>
    <s v="R134B1001826"/>
    <s v="COMM CONC SCRG"/>
    <s v="0018934681Medley"/>
    <s v="WE"/>
    <m/>
    <m/>
    <s v="ML81"/>
    <n v="50"/>
  </r>
  <r>
    <x v="8"/>
    <n v="6421009002"/>
    <x v="2"/>
    <n v="152.5"/>
    <d v="2025-05-07T00:00:00"/>
    <d v="2025-05-07T00:00:00"/>
    <d v="2025-05-08T00:00:00"/>
    <s v="RMR135"/>
    <s v="Ready Mix Ft Lauderdale"/>
    <m/>
    <m/>
    <s v="USBATCH01"/>
    <n v="1000038790"/>
    <x v="18"/>
    <s v="0019458923Medley"/>
    <n v="4200023937"/>
    <n v="4600181882"/>
    <n v="12279548"/>
    <s v="R135B1001835"/>
    <s v="ASTM #57 CO#10"/>
    <s v="0019458923Medley"/>
    <s v="WE"/>
    <m/>
    <m/>
    <s v="ML81"/>
    <n v="50"/>
  </r>
  <r>
    <x v="2"/>
    <n v="6421009002"/>
    <x v="2"/>
    <n v="118.16"/>
    <d v="2025-05-13T00:00:00"/>
    <d v="2025-05-01T00:00:00"/>
    <d v="2025-05-13T00:00:00"/>
    <s v="RMR134"/>
    <s v="Ready Mix Buena Vista"/>
    <m/>
    <m/>
    <s v="TARQUINOA"/>
    <n v="1000038790"/>
    <x v="18"/>
    <s v="0018943987Medley"/>
    <n v="4200023937"/>
    <n v="4600189537"/>
    <n v="12240309"/>
    <s v="R134B1001826"/>
    <s v="COMM CONC SCRG"/>
    <s v="0018943987Medley"/>
    <s v="WE"/>
    <m/>
    <m/>
    <s v="ML81"/>
    <n v="50"/>
  </r>
  <r>
    <x v="8"/>
    <n v="6421009002"/>
    <x v="2"/>
    <n v="164.19"/>
    <d v="2025-05-09T00:00:00"/>
    <d v="2025-05-08T00:00:00"/>
    <d v="2025-05-10T00:00:00"/>
    <s v="RMR135"/>
    <s v="Ready Mix Ft Lauderdale"/>
    <m/>
    <m/>
    <s v="USBATCH01"/>
    <n v="1000038790"/>
    <x v="18"/>
    <s v="0019469182Medley"/>
    <n v="4200023937"/>
    <n v="4600185494"/>
    <n v="12280323"/>
    <s v="R135B1002337"/>
    <s v="#89 STONE CO#17"/>
    <s v="0019469182Medley"/>
    <s v="WE"/>
    <m/>
    <m/>
    <s v="ML81"/>
    <n v="50"/>
  </r>
  <r>
    <x v="8"/>
    <n v="6421009002"/>
    <x v="2"/>
    <n v="70.569999999999993"/>
    <d v="2025-05-04T00:00:00"/>
    <d v="2025-05-01T00:00:00"/>
    <d v="2025-05-04T00:00:00"/>
    <s v="RMR140"/>
    <s v="Ready Mix Portable Plant 24-495"/>
    <m/>
    <m/>
    <s v="TARQUINOA"/>
    <n v="1000038790"/>
    <x v="18"/>
    <s v="0018931730Medley"/>
    <n v="4200023937"/>
    <n v="4600175824"/>
    <n v="12239271"/>
    <s v="R140B1001826"/>
    <s v="COMM  CONC SCRG"/>
    <s v="0018931730Medley"/>
    <s v="WE"/>
    <m/>
    <m/>
    <s v="ML81"/>
    <n v="50"/>
  </r>
  <r>
    <x v="2"/>
    <n v="6421009002"/>
    <x v="2"/>
    <n v="129.32"/>
    <d v="2025-05-05T00:00:00"/>
    <d v="2025-05-01T00:00:00"/>
    <d v="2025-05-05T00:00:00"/>
    <s v="RMR134"/>
    <s v="Ready Mix Buena Vista"/>
    <m/>
    <m/>
    <s v="TARQUINOA"/>
    <n v="1000038790"/>
    <x v="18"/>
    <s v="0018964911Medley"/>
    <n v="4200023937"/>
    <n v="4600176505"/>
    <n v="12241726"/>
    <s v="R134B1001826"/>
    <s v="COMM CONC SCRG"/>
    <s v="0018964911Medley"/>
    <s v="WE"/>
    <m/>
    <m/>
    <s v="ML81"/>
    <n v="50"/>
  </r>
  <r>
    <x v="2"/>
    <n v="6421009002"/>
    <x v="2"/>
    <n v="126.02"/>
    <d v="2025-05-13T00:00:00"/>
    <d v="2025-05-01T00:00:00"/>
    <d v="2025-05-13T00:00:00"/>
    <s v="RMR134"/>
    <s v="Ready Mix Buena Vista"/>
    <m/>
    <m/>
    <s v="TARQUINOA"/>
    <n v="1000038790"/>
    <x v="18"/>
    <s v="0018930829Medley"/>
    <n v="4200023937"/>
    <n v="4600189449"/>
    <n v="12239196"/>
    <s v="R134B1001826"/>
    <s v="COMM CONC SCRG"/>
    <s v="0018930829Medley"/>
    <s v="WE"/>
    <m/>
    <m/>
    <s v="ML81"/>
    <n v="50"/>
  </r>
  <r>
    <x v="2"/>
    <n v="6421009002"/>
    <x v="2"/>
    <n v="133.94999999999999"/>
    <d v="2025-05-13T00:00:00"/>
    <d v="2025-05-01T00:00:00"/>
    <d v="2025-05-13T00:00:00"/>
    <s v="RMR134"/>
    <s v="Ready Mix Buena Vista"/>
    <m/>
    <m/>
    <s v="TARQUINOA"/>
    <n v="1000038790"/>
    <x v="18"/>
    <s v="0018944311Medley"/>
    <n v="4200023937"/>
    <n v="4600189381"/>
    <n v="12240333"/>
    <s v="R134B1002337"/>
    <s v="#89 STONE CO#17"/>
    <s v="0018944311Medley"/>
    <s v="WE"/>
    <m/>
    <m/>
    <s v="ML81"/>
    <n v="50"/>
  </r>
  <r>
    <x v="8"/>
    <n v="6421009002"/>
    <x v="2"/>
    <n v="234.46"/>
    <d v="2025-05-04T00:00:00"/>
    <d v="2025-05-01T00:00:00"/>
    <d v="2025-05-04T00:00:00"/>
    <s v="RMR131"/>
    <s v="Ready Mix Delray Beach"/>
    <m/>
    <m/>
    <s v="TARQUINOA"/>
    <n v="1000038790"/>
    <x v="18"/>
    <s v="0018944313Medley"/>
    <n v="4200023937"/>
    <n v="4600175920"/>
    <n v="12240331"/>
    <s v="R131B1001826"/>
    <s v="COMM CONC SCRG"/>
    <s v="0018944313Medley"/>
    <s v="WE"/>
    <m/>
    <m/>
    <s v="ML81"/>
    <n v="50"/>
  </r>
  <r>
    <x v="2"/>
    <n v="6421009002"/>
    <x v="2"/>
    <n v="147.19"/>
    <d v="2025-05-09T00:00:00"/>
    <d v="2025-05-09T00:00:00"/>
    <d v="2025-05-10T00:00:00"/>
    <s v="RMR134"/>
    <s v="Ready Mix Buena Vista"/>
    <m/>
    <m/>
    <s v="USBATCH01"/>
    <n v="1000038790"/>
    <x v="18"/>
    <s v="0019477233Medley"/>
    <n v="4200023937"/>
    <n v="4600185708"/>
    <n v="12280856"/>
    <s v="R134B1002337"/>
    <s v="#89 STONE CO#17"/>
    <s v="0019477233Medley"/>
    <s v="WE"/>
    <m/>
    <m/>
    <s v="ML81"/>
    <n v="50"/>
  </r>
  <r>
    <x v="2"/>
    <n v="6421009002"/>
    <x v="2"/>
    <n v="145.88"/>
    <d v="2025-05-09T00:00:00"/>
    <d v="2025-05-09T00:00:00"/>
    <d v="2025-05-10T00:00:00"/>
    <s v="RMR134"/>
    <s v="Ready Mix Buena Vista"/>
    <m/>
    <m/>
    <s v="USBATCH01"/>
    <n v="1000038790"/>
    <x v="18"/>
    <s v="0019474135Medley"/>
    <n v="4200023937"/>
    <n v="4600186276"/>
    <n v="12280488"/>
    <s v="R134B1002337"/>
    <s v="#89 STONE CO#17"/>
    <s v="0019474135Medley"/>
    <s v="WE"/>
    <m/>
    <m/>
    <s v="ML81"/>
    <n v="50"/>
  </r>
  <r>
    <x v="2"/>
    <n v="6421009002"/>
    <x v="2"/>
    <n v="124.84"/>
    <d v="2025-05-14T00:00:00"/>
    <d v="2025-05-14T00:00:00"/>
    <d v="2025-05-15T00:00:00"/>
    <s v="RMR134"/>
    <s v="Ready Mix Buena Vista"/>
    <m/>
    <m/>
    <s v="USBATCH01"/>
    <n v="1000038790"/>
    <x v="18"/>
    <s v="0019506968Medley"/>
    <n v="4200023937"/>
    <n v="4600193151"/>
    <n v="12282720"/>
    <s v="R134B1001826"/>
    <s v="COMM CONC SCRG"/>
    <s v="0019506968Medley"/>
    <s v="WE"/>
    <m/>
    <m/>
    <s v="ML81"/>
    <n v="50"/>
  </r>
  <r>
    <x v="2"/>
    <n v="6421009002"/>
    <x v="2"/>
    <n v="137.66"/>
    <d v="2025-05-12T00:00:00"/>
    <d v="2025-05-12T00:00:00"/>
    <d v="2025-05-12T00:00:00"/>
    <s v="RMR134"/>
    <s v="Ready Mix Buena Vista"/>
    <m/>
    <m/>
    <s v="USBATCH01"/>
    <n v="1000038790"/>
    <x v="18"/>
    <s v="0019489961Medley"/>
    <n v="4200023937"/>
    <n v="4600188610"/>
    <n v="12281606"/>
    <s v="R134B1001826"/>
    <s v="COMM CONC SCRG"/>
    <s v="0019489961Medley"/>
    <s v="WE"/>
    <m/>
    <m/>
    <s v="ML81"/>
    <n v="50"/>
  </r>
  <r>
    <x v="2"/>
    <n v="6421009002"/>
    <x v="2"/>
    <n v="139.09"/>
    <d v="2025-05-13T00:00:00"/>
    <d v="2025-05-01T00:00:00"/>
    <d v="2025-05-13T00:00:00"/>
    <s v="RMR134"/>
    <s v="Ready Mix Buena Vista"/>
    <m/>
    <m/>
    <s v="TARQUINOA"/>
    <n v="1000038790"/>
    <x v="18"/>
    <s v="0018930638Medley"/>
    <n v="4200023937"/>
    <n v="4600189481"/>
    <n v="12239182"/>
    <s v="R134B1001826"/>
    <s v="COMM CONC SCRG"/>
    <s v="0018930638Medley"/>
    <s v="WE"/>
    <m/>
    <m/>
    <s v="ML81"/>
    <n v="50"/>
  </r>
  <r>
    <x v="8"/>
    <n v="6421009002"/>
    <x v="2"/>
    <n v="77.61"/>
    <d v="2025-05-04T00:00:00"/>
    <d v="2025-05-01T00:00:00"/>
    <d v="2025-05-04T00:00:00"/>
    <s v="RMR140"/>
    <s v="Ready Mix Portable Plant 24-495"/>
    <m/>
    <m/>
    <s v="TARQUINOA"/>
    <n v="1000038790"/>
    <x v="18"/>
    <s v="0018961668Medley"/>
    <n v="4200023937"/>
    <n v="4600175859"/>
    <n v="12241352"/>
    <s v="R140B1001826"/>
    <s v="COMM  CONC SCRG"/>
    <s v="0018961668Medley"/>
    <s v="WE"/>
    <m/>
    <m/>
    <s v="ML81"/>
    <n v="50"/>
  </r>
  <r>
    <x v="2"/>
    <n v="6421009002"/>
    <x v="2"/>
    <n v="136.68"/>
    <d v="2025-05-12T00:00:00"/>
    <d v="2025-05-12T00:00:00"/>
    <d v="2025-05-12T00:00:00"/>
    <s v="RMR134"/>
    <s v="Ready Mix Buena Vista"/>
    <m/>
    <m/>
    <s v="USBATCH01"/>
    <n v="1000038790"/>
    <x v="18"/>
    <s v="0019490449Medley"/>
    <n v="4200023937"/>
    <n v="4600188517"/>
    <n v="12281692"/>
    <s v="R134B1001826"/>
    <s v="COMM CONC SCRG"/>
    <s v="0019490449Medley"/>
    <s v="WE"/>
    <m/>
    <m/>
    <s v="ML81"/>
    <n v="50"/>
  </r>
  <r>
    <x v="2"/>
    <n v="6421009002"/>
    <x v="2"/>
    <n v="150.9"/>
    <d v="2025-05-09T00:00:00"/>
    <d v="2025-05-09T00:00:00"/>
    <d v="2025-05-10T00:00:00"/>
    <s v="RMR134"/>
    <s v="Ready Mix Buena Vista"/>
    <m/>
    <m/>
    <s v="USBATCH01"/>
    <n v="1000038790"/>
    <x v="18"/>
    <s v="0019475493Medley"/>
    <n v="4200023937"/>
    <n v="4600185185"/>
    <n v="12280605"/>
    <s v="R134B1001835"/>
    <s v="ASTM #57 CO#10"/>
    <s v="0019475493Medley"/>
    <s v="WE"/>
    <m/>
    <m/>
    <s v="ML81"/>
    <n v="50"/>
  </r>
  <r>
    <x v="2"/>
    <n v="6421009002"/>
    <x v="2"/>
    <n v="138.41999999999999"/>
    <d v="2025-05-13T00:00:00"/>
    <d v="2025-05-01T00:00:00"/>
    <d v="2025-05-13T00:00:00"/>
    <s v="RMR134"/>
    <s v="Ready Mix Buena Vista"/>
    <m/>
    <m/>
    <s v="TARQUINOA"/>
    <n v="1000038790"/>
    <x v="18"/>
    <s v="0018970476Medley"/>
    <n v="4200023937"/>
    <n v="4600189814"/>
    <n v="12242272"/>
    <s v="R134B1001826"/>
    <s v="COMM CONC SCRG"/>
    <s v="0018970476Medley"/>
    <s v="WE"/>
    <m/>
    <m/>
    <s v="ML81"/>
    <n v="50"/>
  </r>
  <r>
    <x v="8"/>
    <n v="6421009002"/>
    <x v="2"/>
    <n v="209.89"/>
    <d v="2025-05-05T00:00:00"/>
    <d v="2025-05-01T00:00:00"/>
    <d v="2025-05-05T00:00:00"/>
    <s v="RMR135"/>
    <s v="Ready Mix Ft Lauderdale"/>
    <m/>
    <m/>
    <s v="TARQUINOA"/>
    <n v="1000038790"/>
    <x v="18"/>
    <s v="0018932530Medley"/>
    <n v="4200023937"/>
    <n v="4600176762"/>
    <n v="12239362"/>
    <s v="R135B1001826"/>
    <s v="COMM CONC SCRG"/>
    <s v="0018932530Medley"/>
    <s v="WE"/>
    <m/>
    <m/>
    <s v="ML81"/>
    <n v="50"/>
  </r>
  <r>
    <x v="2"/>
    <n v="6421009002"/>
    <x v="2"/>
    <n v="143.11000000000001"/>
    <d v="2025-05-09T00:00:00"/>
    <d v="2025-05-09T00:00:00"/>
    <d v="2025-05-10T00:00:00"/>
    <s v="RMR134"/>
    <s v="Ready Mix Buena Vista"/>
    <m/>
    <m/>
    <s v="USBATCH01"/>
    <n v="1000038790"/>
    <x v="18"/>
    <s v="0019476986Medley"/>
    <n v="4200023937"/>
    <n v="4600185701"/>
    <n v="12280780"/>
    <s v="R134B1002337"/>
    <s v="#89 STONE CO#17"/>
    <s v="0019476986Medley"/>
    <s v="WE"/>
    <m/>
    <m/>
    <s v="ML81"/>
    <n v="50"/>
  </r>
  <r>
    <x v="2"/>
    <n v="6421009002"/>
    <x v="2"/>
    <n v="133.25"/>
    <d v="2025-05-05T00:00:00"/>
    <d v="2025-05-01T00:00:00"/>
    <d v="2025-05-05T00:00:00"/>
    <s v="RMR134"/>
    <s v="Ready Mix Buena Vista"/>
    <m/>
    <m/>
    <s v="TARQUINOA"/>
    <n v="1000038790"/>
    <x v="18"/>
    <s v="0018970859Medley"/>
    <n v="4200023937"/>
    <n v="4600176618"/>
    <n v="12242326"/>
    <s v="R134B1001826"/>
    <s v="COMM CONC SCRG"/>
    <s v="0018970859Medley"/>
    <s v="WE"/>
    <m/>
    <m/>
    <s v="ML81"/>
    <n v="50"/>
  </r>
  <r>
    <x v="2"/>
    <n v="6421009002"/>
    <x v="2"/>
    <n v="124.14"/>
    <d v="2025-05-14T00:00:00"/>
    <d v="2025-05-14T00:00:00"/>
    <d v="2025-05-14T00:00:00"/>
    <s v="RMR134"/>
    <s v="Ready Mix Buena Vista"/>
    <m/>
    <m/>
    <s v="USBATCH01"/>
    <n v="1000038790"/>
    <x v="18"/>
    <s v="0019506537Medley"/>
    <n v="4200023937"/>
    <n v="4600192374"/>
    <n v="12282576"/>
    <s v="R134B1001826"/>
    <s v="COMM CONC SCRG"/>
    <s v="0019506537Medley"/>
    <s v="WE"/>
    <m/>
    <m/>
    <s v="ML81"/>
    <n v="50"/>
  </r>
  <r>
    <x v="2"/>
    <n v="6421009002"/>
    <x v="2"/>
    <n v="130.57"/>
    <d v="2025-05-15T00:00:00"/>
    <d v="2025-05-15T00:00:00"/>
    <d v="2025-05-16T00:00:00"/>
    <s v="RMR134"/>
    <s v="Ready Mix Buena Vista"/>
    <m/>
    <m/>
    <s v="USBATCH01"/>
    <n v="1000038790"/>
    <x v="18"/>
    <s v="0019514158Medley"/>
    <n v="4200023937"/>
    <n v="4600194989"/>
    <n v="12283329"/>
    <s v="R134B1001826"/>
    <s v="COMM CONC SCRG"/>
    <s v="0019514158Medley"/>
    <s v="WE"/>
    <m/>
    <m/>
    <s v="ML81"/>
    <n v="50"/>
  </r>
  <r>
    <x v="8"/>
    <n v="6421009002"/>
    <x v="2"/>
    <n v="183.09"/>
    <d v="2025-05-16T00:00:00"/>
    <d v="2025-05-16T00:00:00"/>
    <d v="2025-05-16T00:00:00"/>
    <s v="RMR135"/>
    <s v="Ready Mix Ft Lauderdale"/>
    <m/>
    <m/>
    <s v="USBATCH01"/>
    <n v="1000038790"/>
    <x v="18"/>
    <s v="0019524948Medley"/>
    <n v="4200023937"/>
    <n v="4600196244"/>
    <n v="12284152"/>
    <s v="R135B1002337"/>
    <s v="#89 STONE CO#17"/>
    <s v="0019524948Medley"/>
    <s v="WE"/>
    <m/>
    <m/>
    <s v="ML81"/>
    <n v="50"/>
  </r>
  <r>
    <x v="2"/>
    <n v="6421009002"/>
    <x v="2"/>
    <n v="124.33"/>
    <d v="2025-05-13T00:00:00"/>
    <d v="2025-05-01T00:00:00"/>
    <d v="2025-05-13T00:00:00"/>
    <s v="RMR134"/>
    <s v="Ready Mix Buena Vista"/>
    <m/>
    <m/>
    <s v="TARQUINOA"/>
    <n v="1000038790"/>
    <x v="18"/>
    <s v="0018960979Medley"/>
    <n v="4200023937"/>
    <n v="4600189678"/>
    <n v="12241299"/>
    <s v="R134B1001826"/>
    <s v="COMM CONC SCRG"/>
    <s v="0018960979Medley"/>
    <s v="WE"/>
    <m/>
    <m/>
    <s v="ML81"/>
    <n v="50"/>
  </r>
  <r>
    <x v="8"/>
    <n v="6421009002"/>
    <x v="2"/>
    <n v="208.14"/>
    <d v="2025-05-05T00:00:00"/>
    <d v="2025-05-01T00:00:00"/>
    <d v="2025-05-05T00:00:00"/>
    <s v="RMR135"/>
    <s v="Ready Mix Ft Lauderdale"/>
    <m/>
    <m/>
    <s v="TARQUINOA"/>
    <n v="1000038790"/>
    <x v="18"/>
    <s v="0018931084Medley"/>
    <n v="4200023937"/>
    <n v="4600176760"/>
    <n v="12239216"/>
    <s v="R135B1001826"/>
    <s v="COMM CONC SCRG"/>
    <s v="0018931084Medley"/>
    <s v="WE"/>
    <m/>
    <m/>
    <s v="ML81"/>
    <n v="50"/>
  </r>
  <r>
    <x v="8"/>
    <n v="6421009002"/>
    <x v="2"/>
    <n v="96.63"/>
    <d v="2025-05-04T00:00:00"/>
    <d v="2025-05-01T00:00:00"/>
    <d v="2025-05-04T00:00:00"/>
    <s v="RMR140"/>
    <s v="Ready Mix Portable Plant 24-495"/>
    <m/>
    <m/>
    <s v="TARQUINOA"/>
    <n v="1000038790"/>
    <x v="18"/>
    <s v="0018969105Medley"/>
    <n v="4200023937"/>
    <n v="4600175882"/>
    <n v="12242106"/>
    <s v="R140B1001826"/>
    <s v="COMM  CONC SCRG"/>
    <s v="0018969105Medley"/>
    <s v="WE"/>
    <m/>
    <m/>
    <s v="ML81"/>
    <n v="50"/>
  </r>
  <r>
    <x v="2"/>
    <n v="6421009002"/>
    <x v="2"/>
    <n v="128.13999999999999"/>
    <d v="2025-05-13T00:00:00"/>
    <d v="2025-05-01T00:00:00"/>
    <d v="2025-05-13T00:00:00"/>
    <s v="RMR134"/>
    <s v="Ready Mix Buena Vista"/>
    <m/>
    <m/>
    <s v="TARQUINOA"/>
    <n v="1000038790"/>
    <x v="18"/>
    <s v="0018963680Medley"/>
    <n v="4200023937"/>
    <n v="4600189419"/>
    <n v="12241585"/>
    <s v="R134B1002337"/>
    <s v="#89 STONE CO#17"/>
    <s v="0018963680Medley"/>
    <s v="WE"/>
    <m/>
    <m/>
    <s v="ML81"/>
    <n v="50"/>
  </r>
  <r>
    <x v="8"/>
    <n v="6421009002"/>
    <x v="2"/>
    <n v="166.98"/>
    <d v="2025-05-04T00:00:00"/>
    <d v="2025-05-01T00:00:00"/>
    <d v="2025-05-04T00:00:00"/>
    <s v="RMR135"/>
    <s v="Ready Mix Ft Lauderdale"/>
    <m/>
    <m/>
    <s v="TARQUINOA"/>
    <n v="1000038790"/>
    <x v="18"/>
    <s v="0018965294Medley"/>
    <n v="4200023937"/>
    <n v="4600175945"/>
    <n v="12241781"/>
    <s v="R135B1002337"/>
    <s v="#89 STONE CO#17"/>
    <s v="0018965294Medley"/>
    <s v="WE"/>
    <m/>
    <m/>
    <s v="ML81"/>
    <n v="50"/>
  </r>
  <r>
    <x v="8"/>
    <n v="6421009002"/>
    <x v="2"/>
    <n v="199.6"/>
    <d v="2025-05-14T00:00:00"/>
    <d v="2025-05-14T00:00:00"/>
    <d v="2025-05-14T00:00:00"/>
    <s v="RMR135"/>
    <s v="Ready Mix Ft Lauderdale"/>
    <m/>
    <m/>
    <s v="USBATCH01"/>
    <n v="1000038790"/>
    <x v="18"/>
    <s v="0019507084Medley"/>
    <n v="4200023937"/>
    <n v="4600192615"/>
    <n v="12282809"/>
    <s v="R135B1001835"/>
    <s v="ASTM #57 CO#10"/>
    <s v="0019507084Medley"/>
    <s v="WE"/>
    <m/>
    <m/>
    <s v="ML81"/>
    <n v="50"/>
  </r>
  <r>
    <x v="2"/>
    <n v="6421009002"/>
    <x v="2"/>
    <n v="135.07"/>
    <d v="2025-05-05T00:00:00"/>
    <d v="2025-05-01T00:00:00"/>
    <d v="2025-05-05T00:00:00"/>
    <s v="RMR134"/>
    <s v="Ready Mix Buena Vista"/>
    <m/>
    <m/>
    <s v="TARQUINOA"/>
    <n v="1000038790"/>
    <x v="18"/>
    <s v="0018943475Medley"/>
    <n v="4200023937"/>
    <n v="4600176343"/>
    <n v="12240229"/>
    <s v="R134B1001826"/>
    <s v="COMM CONC SCRG"/>
    <s v="0018943475Medley"/>
    <s v="WE"/>
    <m/>
    <m/>
    <s v="ML81"/>
    <n v="50"/>
  </r>
  <r>
    <x v="8"/>
    <n v="6421009002"/>
    <x v="2"/>
    <n v="185.14"/>
    <d v="2025-05-13T00:00:00"/>
    <d v="2025-05-13T00:00:00"/>
    <d v="2025-05-13T00:00:00"/>
    <s v="RMR135"/>
    <s v="Ready Mix Ft Lauderdale"/>
    <m/>
    <m/>
    <s v="USBATCH01"/>
    <n v="1000038790"/>
    <x v="18"/>
    <s v="0019498192Medley"/>
    <n v="4200023937"/>
    <n v="4600190386"/>
    <n v="12282115"/>
    <s v="R135B1001835"/>
    <s v="ASTM #57 CO#10"/>
    <s v="0019498192Medley"/>
    <s v="WE"/>
    <m/>
    <m/>
    <s v="ML81"/>
    <n v="50"/>
  </r>
  <r>
    <x v="2"/>
    <n v="6421009002"/>
    <x v="2"/>
    <n v="108.32"/>
    <d v="2025-05-09T00:00:00"/>
    <d v="2025-05-08T00:00:00"/>
    <d v="2025-05-10T00:00:00"/>
    <s v="RMR134"/>
    <s v="Ready Mix Buena Vista"/>
    <m/>
    <m/>
    <s v="USBATCH01"/>
    <n v="1000038790"/>
    <x v="18"/>
    <s v="0019467054Medley"/>
    <n v="4200023937"/>
    <n v="4600185991"/>
    <n v="12279990"/>
    <s v="R134B1001835"/>
    <s v="ASTM #57 CO#10"/>
    <s v="0019467054Medley"/>
    <s v="WE"/>
    <m/>
    <m/>
    <s v="ML81"/>
    <n v="50"/>
  </r>
  <r>
    <x v="2"/>
    <n v="6421009002"/>
    <x v="2"/>
    <n v="-127.39"/>
    <d v="2025-05-05T00:00:00"/>
    <d v="2025-05-01T00:00:00"/>
    <d v="2025-05-13T00:00:00"/>
    <s v="RMR134"/>
    <s v="Ready Mix Buena Vista"/>
    <m/>
    <m/>
    <s v="TARQUINOA"/>
    <n v="1000038790"/>
    <x v="18"/>
    <s v="0018940152Medley"/>
    <n v="4200023937"/>
    <n v="4600189530"/>
    <n v="12239949"/>
    <s v="R134B1001826"/>
    <s v="COMM CONC SCRG"/>
    <s v="0018940152Medley"/>
    <s v="WE"/>
    <m/>
    <m/>
    <s v="ML81"/>
    <n v="50"/>
  </r>
  <r>
    <x v="8"/>
    <n v="6421009002"/>
    <x v="2"/>
    <n v="155.9"/>
    <d v="2025-05-09T00:00:00"/>
    <d v="2025-05-08T00:00:00"/>
    <d v="2025-05-10T00:00:00"/>
    <s v="RMR135"/>
    <s v="Ready Mix Ft Lauderdale"/>
    <m/>
    <m/>
    <s v="USBATCH01"/>
    <n v="1000038790"/>
    <x v="18"/>
    <s v="0019465770Medley"/>
    <n v="4200023937"/>
    <n v="4600184673"/>
    <n v="12279844"/>
    <s v="R135B1001835"/>
    <s v="ASTM #57 CO#10"/>
    <s v="0019465770Medley"/>
    <s v="WE"/>
    <m/>
    <m/>
    <s v="ML81"/>
    <n v="50"/>
  </r>
  <r>
    <x v="2"/>
    <n v="6421009002"/>
    <x v="2"/>
    <n v="-129.31"/>
    <d v="2025-05-05T00:00:00"/>
    <d v="2025-05-01T00:00:00"/>
    <d v="2025-05-13T00:00:00"/>
    <s v="RMR134"/>
    <s v="Ready Mix Buena Vista"/>
    <m/>
    <m/>
    <s v="TARQUINOA"/>
    <n v="1000038790"/>
    <x v="18"/>
    <s v="0018934993Medley"/>
    <n v="4200023937"/>
    <n v="4600189495"/>
    <n v="12239739"/>
    <s v="R134B1001826"/>
    <s v="COMM CONC SCRG"/>
    <s v="0018934993Medley"/>
    <s v="WE"/>
    <m/>
    <m/>
    <s v="ML81"/>
    <n v="50"/>
  </r>
  <r>
    <x v="8"/>
    <n v="6421009002"/>
    <x v="2"/>
    <n v="81.349999999999994"/>
    <d v="2025-05-04T00:00:00"/>
    <d v="2025-05-01T00:00:00"/>
    <d v="2025-05-04T00:00:00"/>
    <s v="RMR140"/>
    <s v="Ready Mix Portable Plant 24-495"/>
    <m/>
    <m/>
    <s v="TARQUINOA"/>
    <n v="1000038790"/>
    <x v="18"/>
    <s v="0018968693Medley"/>
    <n v="4200023937"/>
    <n v="4600175884"/>
    <n v="12242058"/>
    <s v="R140B1001826"/>
    <s v="COMM  CONC SCRG"/>
    <s v="0018968693Medley"/>
    <s v="WE"/>
    <m/>
    <m/>
    <s v="ML81"/>
    <n v="50"/>
  </r>
  <r>
    <x v="2"/>
    <n v="6421009002"/>
    <x v="2"/>
    <n v="-128.07"/>
    <d v="2025-05-05T00:00:00"/>
    <d v="2025-05-01T00:00:00"/>
    <d v="2025-05-13T00:00:00"/>
    <s v="RMR134"/>
    <s v="Ready Mix Buena Vista"/>
    <m/>
    <m/>
    <s v="TARQUINOA"/>
    <n v="1000038790"/>
    <x v="18"/>
    <s v="0018954207Medley"/>
    <n v="4200023937"/>
    <n v="4600189633"/>
    <n v="12240945"/>
    <s v="R134B1001826"/>
    <s v="COMM CONC SCRG"/>
    <s v="0018954207Medley"/>
    <s v="WE"/>
    <m/>
    <m/>
    <s v="ML81"/>
    <n v="50"/>
  </r>
  <r>
    <x v="8"/>
    <n v="6421009002"/>
    <x v="2"/>
    <n v="245.79"/>
    <d v="2025-05-04T00:00:00"/>
    <d v="2025-05-01T00:00:00"/>
    <d v="2025-05-04T00:00:00"/>
    <s v="RMR131"/>
    <s v="Ready Mix Delray Beach"/>
    <m/>
    <m/>
    <s v="TARQUINOA"/>
    <n v="1000038790"/>
    <x v="18"/>
    <s v="0018944069Medley"/>
    <n v="4200023937"/>
    <n v="4600175922"/>
    <n v="12240315"/>
    <s v="R131B1001826"/>
    <s v="COMM CONC SCRG"/>
    <s v="0018944069Medley"/>
    <s v="WE"/>
    <m/>
    <m/>
    <s v="ML81"/>
    <n v="50"/>
  </r>
  <r>
    <x v="8"/>
    <n v="6421009002"/>
    <x v="2"/>
    <n v="77.39"/>
    <d v="2025-05-04T00:00:00"/>
    <d v="2025-05-01T00:00:00"/>
    <d v="2025-05-04T00:00:00"/>
    <s v="RMR140"/>
    <s v="Ready Mix Portable Plant 24-495"/>
    <m/>
    <m/>
    <s v="TARQUINOA"/>
    <n v="1000038790"/>
    <x v="18"/>
    <s v="0018932057Medley"/>
    <n v="4200023937"/>
    <n v="4600175817"/>
    <n v="12239305"/>
    <s v="R140B1001826"/>
    <s v="COMM  CONC SCRG"/>
    <s v="0018932057Medley"/>
    <s v="WE"/>
    <m/>
    <m/>
    <s v="ML81"/>
    <n v="50"/>
  </r>
  <r>
    <x v="2"/>
    <n v="6421009002"/>
    <x v="2"/>
    <n v="132.43"/>
    <d v="2025-05-13T00:00:00"/>
    <d v="2025-05-01T00:00:00"/>
    <d v="2025-05-13T00:00:00"/>
    <s v="RMR134"/>
    <s v="Ready Mix Buena Vista"/>
    <m/>
    <m/>
    <s v="TARQUINOA"/>
    <n v="1000038790"/>
    <x v="18"/>
    <s v="0018940439Medley"/>
    <n v="4200023937"/>
    <n v="4600189539"/>
    <n v="12239966"/>
    <s v="R134B1001826"/>
    <s v="COMM CONC SCRG"/>
    <s v="0018940439Medley"/>
    <s v="WE"/>
    <m/>
    <m/>
    <s v="ML81"/>
    <n v="50"/>
  </r>
  <r>
    <x v="2"/>
    <n v="6421009002"/>
    <x v="2"/>
    <n v="131.1"/>
    <d v="2025-05-05T00:00:00"/>
    <d v="2025-05-01T00:00:00"/>
    <d v="2025-05-05T00:00:00"/>
    <s v="RMR134"/>
    <s v="Ready Mix Buena Vista"/>
    <m/>
    <m/>
    <s v="TARQUINOA"/>
    <n v="1000038790"/>
    <x v="18"/>
    <s v="0018934634Medley"/>
    <n v="4200023937"/>
    <n v="4600176211"/>
    <n v="12239695"/>
    <s v="R134B1001826"/>
    <s v="COMM CONC SCRG"/>
    <s v="0018934634Medley"/>
    <s v="WE"/>
    <m/>
    <m/>
    <s v="ML81"/>
    <n v="50"/>
  </r>
  <r>
    <x v="8"/>
    <n v="6421009002"/>
    <x v="2"/>
    <n v="164.58"/>
    <d v="2025-05-05T00:00:00"/>
    <d v="2025-05-01T00:00:00"/>
    <d v="2025-05-05T00:00:00"/>
    <s v="RMR135"/>
    <s v="Ready Mix Ft Lauderdale"/>
    <m/>
    <m/>
    <s v="TARQUINOA"/>
    <n v="1000038790"/>
    <x v="18"/>
    <s v="0018965012Medley"/>
    <n v="4200023937"/>
    <n v="4600176870"/>
    <n v="12241735"/>
    <s v="R135B1001826"/>
    <s v="COMM CONC SCRG"/>
    <s v="0018965012Medley"/>
    <s v="WE"/>
    <m/>
    <m/>
    <s v="ML81"/>
    <n v="50"/>
  </r>
  <r>
    <x v="8"/>
    <n v="6421009002"/>
    <x v="2"/>
    <n v="102.55"/>
    <d v="2025-05-04T00:00:00"/>
    <d v="2025-05-01T00:00:00"/>
    <d v="2025-05-04T00:00:00"/>
    <s v="RMR140"/>
    <s v="Ready Mix Portable Plant 24-495"/>
    <m/>
    <m/>
    <s v="TARQUINOA"/>
    <n v="1000038790"/>
    <x v="18"/>
    <s v="0018969578Medley"/>
    <n v="4200023937"/>
    <n v="4600175878"/>
    <n v="12242165"/>
    <s v="R140B1001826"/>
    <s v="COMM  CONC SCRG"/>
    <s v="0018969578Medley"/>
    <s v="WE"/>
    <m/>
    <m/>
    <s v="ML81"/>
    <n v="50"/>
  </r>
  <r>
    <x v="2"/>
    <n v="6421009002"/>
    <x v="2"/>
    <n v="133.22"/>
    <d v="2025-05-16T00:00:00"/>
    <d v="2025-05-16T00:00:00"/>
    <d v="2025-05-16T00:00:00"/>
    <s v="RMR134"/>
    <s v="Ready Mix Buena Vista"/>
    <m/>
    <m/>
    <s v="USBATCH01"/>
    <n v="1000038790"/>
    <x v="18"/>
    <s v="0019526530Medley"/>
    <n v="4200023937"/>
    <n v="4600196149"/>
    <n v="12284363"/>
    <s v="R134B1001826"/>
    <s v="COMM CONC SCRG"/>
    <s v="0019526530Medley"/>
    <s v="WE"/>
    <m/>
    <m/>
    <s v="ML81"/>
    <n v="50"/>
  </r>
  <r>
    <x v="8"/>
    <n v="6421009002"/>
    <x v="2"/>
    <n v="160.37"/>
    <d v="2025-05-05T00:00:00"/>
    <d v="2025-05-01T00:00:00"/>
    <d v="2025-05-05T00:00:00"/>
    <s v="RMR135"/>
    <s v="Ready Mix Ft Lauderdale"/>
    <m/>
    <m/>
    <s v="TARQUINOA"/>
    <n v="1000038790"/>
    <x v="18"/>
    <s v="0018945018Medley"/>
    <n v="4200023937"/>
    <n v="4600176771"/>
    <n v="12240425"/>
    <s v="R135B1001826"/>
    <s v="COMM CONC SCRG"/>
    <s v="0018945018Medley"/>
    <s v="WE"/>
    <m/>
    <m/>
    <s v="ML81"/>
    <n v="50"/>
  </r>
  <r>
    <x v="8"/>
    <n v="6421009002"/>
    <x v="2"/>
    <n v="177.29"/>
    <d v="2025-05-05T00:00:00"/>
    <d v="2025-05-01T00:00:00"/>
    <d v="2025-05-05T00:00:00"/>
    <s v="RMR135"/>
    <s v="Ready Mix Ft Lauderdale"/>
    <m/>
    <m/>
    <s v="TARQUINOA"/>
    <n v="1000038790"/>
    <x v="18"/>
    <s v="0018964249Medley"/>
    <n v="4200023937"/>
    <n v="4600176830"/>
    <n v="12241646"/>
    <s v="R135B1001826"/>
    <s v="COMM CONC SCRG"/>
    <s v="0018964249Medley"/>
    <s v="WE"/>
    <m/>
    <m/>
    <s v="ML81"/>
    <n v="50"/>
  </r>
  <r>
    <x v="8"/>
    <n v="6421009002"/>
    <x v="2"/>
    <n v="156.54"/>
    <d v="2025-05-06T00:00:00"/>
    <d v="2025-05-06T00:00:00"/>
    <d v="2025-05-07T00:00:00"/>
    <s v="RMR135"/>
    <s v="Ready Mix Ft Lauderdale"/>
    <m/>
    <m/>
    <s v="USBATCH01"/>
    <n v="1000038790"/>
    <x v="18"/>
    <s v="0019448907Medley"/>
    <n v="4200023937"/>
    <n v="4600180197"/>
    <n v="12278869"/>
    <s v="R135B1002337"/>
    <s v="#89 STONE CO#17"/>
    <s v="0019448907Medley"/>
    <s v="WE"/>
    <m/>
    <m/>
    <s v="ML81"/>
    <n v="50"/>
  </r>
  <r>
    <x v="8"/>
    <n v="6421009002"/>
    <x v="2"/>
    <n v="200.59"/>
    <d v="2025-05-15T00:00:00"/>
    <d v="2025-05-15T00:00:00"/>
    <d v="2025-05-16T00:00:00"/>
    <s v="RMR135"/>
    <s v="Ready Mix Ft Lauderdale"/>
    <m/>
    <m/>
    <s v="USBATCH01"/>
    <n v="1000038790"/>
    <x v="18"/>
    <s v="0019514459Medley"/>
    <n v="4200023937"/>
    <n v="4600194848"/>
    <n v="12283353"/>
    <s v="R135B1001835"/>
    <s v="ASTM #57 CO#10"/>
    <s v="0019514459Medley"/>
    <s v="WE"/>
    <m/>
    <m/>
    <s v="ML81"/>
    <n v="50"/>
  </r>
  <r>
    <x v="2"/>
    <n v="6421009002"/>
    <x v="2"/>
    <n v="145.41999999999999"/>
    <d v="2025-05-04T00:00:00"/>
    <d v="2025-05-01T00:00:00"/>
    <d v="2025-05-04T00:00:00"/>
    <s v="RMR134"/>
    <s v="Ready Mix Buena Vista"/>
    <m/>
    <m/>
    <s v="TARQUINOA"/>
    <n v="1000038790"/>
    <x v="18"/>
    <s v="0019074750Medley"/>
    <n v="4200023937"/>
    <n v="4600175797"/>
    <n v="12250340"/>
    <s v="R134B1002337"/>
    <s v="#89 STONE CO#17"/>
    <s v="0019074750Medley"/>
    <s v="WE"/>
    <m/>
    <m/>
    <s v="ML81"/>
    <n v="50"/>
  </r>
  <r>
    <x v="2"/>
    <n v="6421009002"/>
    <x v="2"/>
    <n v="132.91999999999999"/>
    <d v="2025-05-13T00:00:00"/>
    <d v="2025-05-01T00:00:00"/>
    <d v="2025-05-13T00:00:00"/>
    <s v="RMR134"/>
    <s v="Ready Mix Buena Vista"/>
    <m/>
    <m/>
    <s v="TARQUINOA"/>
    <n v="1000038790"/>
    <x v="18"/>
    <s v="0018940444Medley"/>
    <n v="4200023937"/>
    <n v="4600189520"/>
    <n v="12239961"/>
    <s v="R134B1001826"/>
    <s v="COMM CONC SCRG"/>
    <s v="0018940444Medley"/>
    <s v="WE"/>
    <m/>
    <m/>
    <s v="ML81"/>
    <n v="50"/>
  </r>
  <r>
    <x v="2"/>
    <n v="6421009002"/>
    <x v="2"/>
    <n v="127.35"/>
    <d v="2025-05-13T00:00:00"/>
    <d v="2025-05-01T00:00:00"/>
    <d v="2025-05-13T00:00:00"/>
    <s v="RMR134"/>
    <s v="Ready Mix Buena Vista"/>
    <m/>
    <m/>
    <s v="TARQUINOA"/>
    <n v="1000038790"/>
    <x v="18"/>
    <s v="0018943665Medley"/>
    <n v="4200023937"/>
    <n v="4600189518"/>
    <n v="12240244"/>
    <s v="R134B1001826"/>
    <s v="COMM CONC SCRG"/>
    <s v="0018943665Medley"/>
    <s v="WE"/>
    <m/>
    <m/>
    <s v="ML81"/>
    <n v="50"/>
  </r>
  <r>
    <x v="2"/>
    <n v="6421009002"/>
    <x v="2"/>
    <n v="131.29"/>
    <d v="2025-05-13T00:00:00"/>
    <d v="2025-05-01T00:00:00"/>
    <d v="2025-05-13T00:00:00"/>
    <s v="RMR134"/>
    <s v="Ready Mix Buena Vista"/>
    <m/>
    <m/>
    <s v="TARQUINOA"/>
    <n v="1000038790"/>
    <x v="18"/>
    <s v="0018934634Medley"/>
    <n v="4200023937"/>
    <n v="4600189465"/>
    <n v="12239695"/>
    <s v="R134B1001826"/>
    <s v="COMM CONC SCRG"/>
    <s v="0018934634Medley"/>
    <s v="WE"/>
    <m/>
    <m/>
    <s v="ML81"/>
    <n v="50"/>
  </r>
  <r>
    <x v="2"/>
    <n v="6421009002"/>
    <x v="2"/>
    <n v="130.08000000000001"/>
    <d v="2025-05-13T00:00:00"/>
    <d v="2025-05-01T00:00:00"/>
    <d v="2025-05-13T00:00:00"/>
    <s v="RMR134"/>
    <s v="Ready Mix Buena Vista"/>
    <m/>
    <m/>
    <s v="TARQUINOA"/>
    <n v="1000038790"/>
    <x v="18"/>
    <s v="0018942565Medley"/>
    <n v="4200023937"/>
    <n v="4600189541"/>
    <n v="12240142"/>
    <s v="R134B1001826"/>
    <s v="COMM CONC SCRG"/>
    <s v="0018942565Medley"/>
    <s v="WE"/>
    <m/>
    <m/>
    <s v="ML81"/>
    <n v="50"/>
  </r>
  <r>
    <x v="2"/>
    <n v="6421009002"/>
    <x v="2"/>
    <n v="128.13999999999999"/>
    <d v="2025-05-13T00:00:00"/>
    <d v="2025-05-01T00:00:00"/>
    <d v="2025-05-13T00:00:00"/>
    <s v="RMR134"/>
    <s v="Ready Mix Buena Vista"/>
    <m/>
    <m/>
    <s v="TARQUINOA"/>
    <n v="1000038790"/>
    <x v="18"/>
    <s v="0018970781Medley"/>
    <n v="4200023937"/>
    <n v="4600189795"/>
    <n v="12242324"/>
    <s v="R134B1001826"/>
    <s v="COMM CONC SCRG"/>
    <s v="0018970781Medley"/>
    <s v="WE"/>
    <m/>
    <m/>
    <s v="ML81"/>
    <n v="50"/>
  </r>
  <r>
    <x v="2"/>
    <n v="6421009002"/>
    <x v="2"/>
    <n v="126.26"/>
    <d v="2025-05-13T00:00:00"/>
    <d v="2025-05-13T00:00:00"/>
    <d v="2025-05-14T00:00:00"/>
    <s v="RMR134"/>
    <s v="Ready Mix Buena Vista"/>
    <m/>
    <m/>
    <s v="USBATCH01"/>
    <n v="1000038790"/>
    <x v="18"/>
    <s v="0019498572Medley"/>
    <n v="4200023937"/>
    <n v="4600190908"/>
    <n v="12282167"/>
    <s v="R134B1001826"/>
    <s v="COMM CONC SCRG"/>
    <s v="0019498572Medley"/>
    <s v="WE"/>
    <m/>
    <m/>
    <s v="ML81"/>
    <n v="50"/>
  </r>
  <r>
    <x v="2"/>
    <n v="6421009002"/>
    <x v="2"/>
    <n v="134.01"/>
    <d v="2025-05-13T00:00:00"/>
    <d v="2025-05-01T00:00:00"/>
    <d v="2025-05-13T00:00:00"/>
    <s v="RMR134"/>
    <s v="Ready Mix Buena Vista"/>
    <m/>
    <m/>
    <s v="TARQUINOA"/>
    <n v="1000038790"/>
    <x v="18"/>
    <s v="0018970685Medley"/>
    <n v="4200023937"/>
    <n v="4600189769"/>
    <n v="12242303"/>
    <s v="R134B1001826"/>
    <s v="COMM CONC SCRG"/>
    <s v="0018970685Medley"/>
    <s v="WE"/>
    <m/>
    <m/>
    <s v="ML81"/>
    <n v="50"/>
  </r>
  <r>
    <x v="2"/>
    <n v="6421009002"/>
    <x v="2"/>
    <n v="-125.92"/>
    <d v="2025-05-05T00:00:00"/>
    <d v="2025-05-01T00:00:00"/>
    <d v="2025-05-13T00:00:00"/>
    <s v="RMR134"/>
    <s v="Ready Mix Buena Vista"/>
    <m/>
    <m/>
    <s v="TARQUINOA"/>
    <n v="1000038790"/>
    <x v="18"/>
    <s v="0018930829Medley"/>
    <n v="4200023937"/>
    <n v="4600189448"/>
    <n v="12239196"/>
    <s v="R134B1001826"/>
    <s v="COMM CONC SCRG"/>
    <s v="0018930829Medley"/>
    <s v="WE"/>
    <m/>
    <m/>
    <s v="ML81"/>
    <n v="50"/>
  </r>
  <r>
    <x v="2"/>
    <n v="6421009002"/>
    <x v="2"/>
    <n v="-132.71"/>
    <d v="2025-05-04T00:00:00"/>
    <d v="2025-05-01T00:00:00"/>
    <d v="2025-05-13T00:00:00"/>
    <s v="RMR134"/>
    <s v="Ready Mix Buena Vista"/>
    <m/>
    <m/>
    <s v="TARQUINOA"/>
    <n v="1000038790"/>
    <x v="18"/>
    <s v="0018952642Medley"/>
    <n v="4200023937"/>
    <n v="4600189416"/>
    <n v="12240786"/>
    <s v="R134B1002337"/>
    <s v="#89 STONE CO#17"/>
    <s v="0018952642Medley"/>
    <s v="WE"/>
    <m/>
    <m/>
    <s v="ML81"/>
    <n v="50"/>
  </r>
  <r>
    <x v="2"/>
    <n v="6421009002"/>
    <x v="2"/>
    <n v="120.83"/>
    <d v="2025-05-16T00:00:00"/>
    <d v="2025-05-16T00:00:00"/>
    <d v="2025-05-16T00:00:00"/>
    <s v="RMR134"/>
    <s v="Ready Mix Buena Vista"/>
    <m/>
    <m/>
    <s v="USBATCH01"/>
    <n v="1000038790"/>
    <x v="18"/>
    <s v="0019525107Medley"/>
    <n v="4200023937"/>
    <n v="4600196085"/>
    <n v="12284174"/>
    <s v="R134B1002337"/>
    <s v="#89 STONE CO#17"/>
    <s v="0019525107Medley"/>
    <s v="WE"/>
    <m/>
    <m/>
    <s v="ML81"/>
    <n v="50"/>
  </r>
  <r>
    <x v="2"/>
    <n v="6421009002"/>
    <x v="2"/>
    <n v="132.97999999999999"/>
    <d v="2025-05-05T00:00:00"/>
    <d v="2025-05-01T00:00:00"/>
    <d v="2025-05-05T00:00:00"/>
    <s v="RMR134"/>
    <s v="Ready Mix Buena Vista"/>
    <m/>
    <m/>
    <s v="TARQUINOA"/>
    <n v="1000038790"/>
    <x v="18"/>
    <s v="0018959674Medley"/>
    <n v="4200023937"/>
    <n v="4600176507"/>
    <n v="12241218"/>
    <s v="R134B1001826"/>
    <s v="COMM CONC SCRG"/>
    <s v="0018959674Medley"/>
    <s v="WE"/>
    <m/>
    <m/>
    <s v="ML81"/>
    <n v="50"/>
  </r>
  <r>
    <x v="2"/>
    <n v="6421009002"/>
    <x v="2"/>
    <n v="137.69999999999999"/>
    <d v="2025-05-04T00:00:00"/>
    <d v="2025-05-01T00:00:00"/>
    <d v="2025-05-04T00:00:00"/>
    <s v="RMR134"/>
    <s v="Ready Mix Buena Vista"/>
    <m/>
    <m/>
    <s v="TARQUINOA"/>
    <n v="1000038790"/>
    <x v="18"/>
    <s v="0019076145Medley"/>
    <n v="4200023937"/>
    <n v="4600175791"/>
    <n v="12250500"/>
    <s v="R134B1002337"/>
    <s v="#89 STONE CO#17"/>
    <s v="0019076145Medley"/>
    <s v="WE"/>
    <m/>
    <m/>
    <s v="ML81"/>
    <n v="50"/>
  </r>
  <r>
    <x v="2"/>
    <n v="6421009002"/>
    <x v="2"/>
    <n v="127.05"/>
    <d v="2025-05-05T00:00:00"/>
    <d v="2025-05-01T00:00:00"/>
    <d v="2025-05-05T00:00:00"/>
    <s v="RMR134"/>
    <s v="Ready Mix Buena Vista"/>
    <m/>
    <m/>
    <s v="TARQUINOA"/>
    <n v="1000038790"/>
    <x v="18"/>
    <s v="0018949203Medley"/>
    <n v="4200023937"/>
    <n v="4600176491"/>
    <n v="12240519"/>
    <s v="R134B1001826"/>
    <s v="COMM CONC SCRG"/>
    <s v="0018949203Medley"/>
    <s v="WE"/>
    <m/>
    <m/>
    <s v="ML81"/>
    <n v="50"/>
  </r>
  <r>
    <x v="2"/>
    <n v="6421009002"/>
    <x v="2"/>
    <n v="117.82"/>
    <d v="2025-05-16T00:00:00"/>
    <d v="2025-05-16T00:00:00"/>
    <d v="2025-05-16T00:00:00"/>
    <s v="RMR134"/>
    <s v="Ready Mix Buena Vista"/>
    <m/>
    <m/>
    <s v="USBATCH01"/>
    <n v="1000038790"/>
    <x v="18"/>
    <s v="0019523916Medley"/>
    <n v="4200023937"/>
    <n v="4600196208"/>
    <n v="12284074"/>
    <s v="R134B1001826"/>
    <s v="COMM CONC SCRG"/>
    <s v="0019523916Medley"/>
    <s v="WE"/>
    <m/>
    <m/>
    <s v="ML81"/>
    <n v="50"/>
  </r>
  <r>
    <x v="8"/>
    <n v="6421009002"/>
    <x v="2"/>
    <n v="161.21"/>
    <d v="2025-05-16T00:00:00"/>
    <d v="2025-05-16T00:00:00"/>
    <d v="2025-05-17T00:00:00"/>
    <s v="RMR135"/>
    <s v="Ready Mix Ft Lauderdale"/>
    <m/>
    <m/>
    <s v="USBATCH01"/>
    <n v="1000038790"/>
    <x v="18"/>
    <s v="0019526992Medley"/>
    <n v="4200023937"/>
    <n v="4600196507"/>
    <n v="12284411"/>
    <s v="R135B1001835"/>
    <s v="ASTM #57 CO#10"/>
    <s v="0019526992Medley"/>
    <s v="WE"/>
    <m/>
    <m/>
    <s v="ML81"/>
    <n v="50"/>
  </r>
  <r>
    <x v="8"/>
    <n v="6421009002"/>
    <x v="2"/>
    <n v="101.68"/>
    <d v="2025-05-04T00:00:00"/>
    <d v="2025-05-01T00:00:00"/>
    <d v="2025-05-04T00:00:00"/>
    <s v="RMR140"/>
    <s v="Ready Mix Portable Plant 24-495"/>
    <m/>
    <m/>
    <s v="TARQUINOA"/>
    <n v="1000038790"/>
    <x v="18"/>
    <s v="0018952748Medley"/>
    <n v="4200023937"/>
    <n v="4600175854"/>
    <n v="12240811"/>
    <s v="R140B1001826"/>
    <s v="COMM  CONC SCRG"/>
    <s v="0018952748Medley"/>
    <s v="WE"/>
    <m/>
    <m/>
    <s v="ML81"/>
    <n v="50"/>
  </r>
  <r>
    <x v="2"/>
    <n v="6421009002"/>
    <x v="2"/>
    <n v="134.46"/>
    <d v="2025-05-14T00:00:00"/>
    <d v="2025-05-14T00:00:00"/>
    <d v="2025-05-15T00:00:00"/>
    <s v="RMR134"/>
    <s v="Ready Mix Buena Vista"/>
    <m/>
    <m/>
    <s v="USBATCH01"/>
    <n v="1000038790"/>
    <x v="18"/>
    <s v="0019508576Medley"/>
    <n v="4200023937"/>
    <n v="4600192894"/>
    <n v="12283056"/>
    <s v="R134B1001826"/>
    <s v="COMM CONC SCRG"/>
    <s v="0019508576Medley"/>
    <s v="WE"/>
    <m/>
    <m/>
    <s v="ML81"/>
    <n v="50"/>
  </r>
  <r>
    <x v="8"/>
    <n v="6421009002"/>
    <x v="2"/>
    <n v="101.57"/>
    <d v="2025-05-04T00:00:00"/>
    <d v="2025-05-01T00:00:00"/>
    <d v="2025-05-04T00:00:00"/>
    <s v="RMR140"/>
    <s v="Ready Mix Portable Plant 24-495"/>
    <m/>
    <m/>
    <s v="TARQUINOA"/>
    <n v="1000038790"/>
    <x v="18"/>
    <s v="0018968921Medley"/>
    <n v="4200023937"/>
    <n v="4600175876"/>
    <n v="12242076"/>
    <s v="R140B1001826"/>
    <s v="COMM  CONC SCRG"/>
    <s v="0018968921Medley"/>
    <s v="WE"/>
    <m/>
    <m/>
    <s v="ML81"/>
    <n v="50"/>
  </r>
  <r>
    <x v="2"/>
    <n v="6421009002"/>
    <x v="2"/>
    <n v="-133.25"/>
    <d v="2025-05-05T00:00:00"/>
    <d v="2025-05-01T00:00:00"/>
    <d v="2025-05-13T00:00:00"/>
    <s v="RMR134"/>
    <s v="Ready Mix Buena Vista"/>
    <m/>
    <m/>
    <s v="TARQUINOA"/>
    <n v="1000038790"/>
    <x v="18"/>
    <s v="0018970859Medley"/>
    <n v="4200023937"/>
    <n v="4600189764"/>
    <n v="12242326"/>
    <s v="R134B1001826"/>
    <s v="COMM CONC SCRG"/>
    <s v="0018970859Medley"/>
    <s v="WE"/>
    <m/>
    <m/>
    <s v="ML81"/>
    <n v="50"/>
  </r>
  <r>
    <x v="2"/>
    <n v="6421009002"/>
    <x v="2"/>
    <n v="141.47999999999999"/>
    <d v="2025-05-09T00:00:00"/>
    <d v="2025-05-08T00:00:00"/>
    <d v="2025-05-10T00:00:00"/>
    <s v="RMR134"/>
    <s v="Ready Mix Buena Vista"/>
    <m/>
    <m/>
    <s v="USBATCH01"/>
    <n v="1000038790"/>
    <x v="18"/>
    <s v="0019467387Medley"/>
    <n v="4200023937"/>
    <n v="4600184937"/>
    <n v="12280025"/>
    <s v="R134B1001835"/>
    <s v="ASTM #57 CO#10"/>
    <s v="0019467387Medley"/>
    <s v="WE"/>
    <m/>
    <m/>
    <s v="ML81"/>
    <n v="50"/>
  </r>
  <r>
    <x v="2"/>
    <n v="6421009002"/>
    <x v="2"/>
    <n v="165.85"/>
    <d v="2025-05-15T00:00:00"/>
    <d v="2025-05-15T00:00:00"/>
    <d v="2025-05-16T00:00:00"/>
    <s v="RMR134"/>
    <s v="Ready Mix Buena Vista"/>
    <m/>
    <m/>
    <s v="USBATCH01"/>
    <n v="1000038790"/>
    <x v="18"/>
    <s v="0019518627Medley"/>
    <n v="4200023937"/>
    <n v="4600194750"/>
    <n v="12283790"/>
    <s v="R134B1001826"/>
    <s v="COMM CONC SCRG"/>
    <s v="0019518627Medley"/>
    <s v="WE"/>
    <m/>
    <m/>
    <s v="ML81"/>
    <n v="50"/>
  </r>
  <r>
    <x v="2"/>
    <n v="6421009002"/>
    <x v="2"/>
    <n v="-127.52"/>
    <d v="2025-05-05T00:00:00"/>
    <d v="2025-05-01T00:00:00"/>
    <d v="2025-05-13T00:00:00"/>
    <s v="RMR134"/>
    <s v="Ready Mix Buena Vista"/>
    <m/>
    <m/>
    <s v="TARQUINOA"/>
    <n v="1000038790"/>
    <x v="18"/>
    <s v="0018942477Medley"/>
    <n v="4200023937"/>
    <n v="4600189533"/>
    <n v="12240132"/>
    <s v="R134B1001826"/>
    <s v="COMM CONC SCRG"/>
    <s v="0018942477Medley"/>
    <s v="WE"/>
    <m/>
    <m/>
    <s v="ML81"/>
    <n v="50"/>
  </r>
  <r>
    <x v="2"/>
    <n v="6421009002"/>
    <x v="2"/>
    <n v="148.16999999999999"/>
    <d v="2025-05-12T00:00:00"/>
    <d v="2025-05-12T00:00:00"/>
    <d v="2025-05-12T00:00:00"/>
    <s v="RMR134"/>
    <s v="Ready Mix Buena Vista"/>
    <m/>
    <m/>
    <s v="USBATCH01"/>
    <n v="1000038790"/>
    <x v="18"/>
    <s v="0019489236Medley"/>
    <n v="4200023937"/>
    <n v="4600188558"/>
    <n v="12281543"/>
    <s v="R134B1001835"/>
    <s v="ASTM #57 CO#10"/>
    <s v="0019489236Medley"/>
    <s v="WE"/>
    <m/>
    <m/>
    <s v="ML81"/>
    <n v="50"/>
  </r>
  <r>
    <x v="2"/>
    <n v="6421009002"/>
    <x v="2"/>
    <n v="143.82"/>
    <d v="2025-05-07T00:00:00"/>
    <d v="2025-05-07T00:00:00"/>
    <d v="2025-05-08T00:00:00"/>
    <s v="RMR134"/>
    <s v="Ready Mix Buena Vista"/>
    <m/>
    <m/>
    <s v="USBATCH01"/>
    <n v="1000038790"/>
    <x v="18"/>
    <s v="0019458930Medley"/>
    <n v="4200023937"/>
    <n v="4600181886"/>
    <n v="12279551"/>
    <s v="R134B1001835"/>
    <s v="ASTM #57 CO#10"/>
    <s v="0019458930Medley"/>
    <s v="WE"/>
    <m/>
    <m/>
    <s v="ML81"/>
    <n v="50"/>
  </r>
  <r>
    <x v="8"/>
    <n v="6421009002"/>
    <x v="2"/>
    <n v="156.6"/>
    <d v="2025-05-05T00:00:00"/>
    <d v="2025-05-01T00:00:00"/>
    <d v="2025-05-05T00:00:00"/>
    <s v="RMR135"/>
    <s v="Ready Mix Ft Lauderdale"/>
    <m/>
    <m/>
    <s v="TARQUINOA"/>
    <n v="1000038790"/>
    <x v="18"/>
    <s v="0018934513Medley"/>
    <n v="4200023937"/>
    <n v="4600176653"/>
    <n v="12239662"/>
    <s v="R135B1001835"/>
    <s v="ASTM #57 CO#10"/>
    <s v="0018934513Medley"/>
    <s v="WE"/>
    <m/>
    <m/>
    <s v="ML81"/>
    <n v="50"/>
  </r>
  <r>
    <x v="2"/>
    <n v="6421009002"/>
    <x v="2"/>
    <n v="126.51"/>
    <d v="2025-05-13T00:00:00"/>
    <d v="2025-05-01T00:00:00"/>
    <d v="2025-05-13T00:00:00"/>
    <s v="RMR134"/>
    <s v="Ready Mix Buena Vista"/>
    <m/>
    <m/>
    <s v="TARQUINOA"/>
    <n v="1000038790"/>
    <x v="18"/>
    <s v="0018952516Medley"/>
    <n v="4200023937"/>
    <n v="4600189622"/>
    <n v="12240780"/>
    <s v="R134B1001826"/>
    <s v="COMM CONC SCRG"/>
    <s v="0018952516Medley"/>
    <s v="WE"/>
    <m/>
    <m/>
    <s v="ML81"/>
    <n v="50"/>
  </r>
  <r>
    <x v="2"/>
    <n v="6421009002"/>
    <x v="2"/>
    <n v="-138.09"/>
    <d v="2025-05-05T00:00:00"/>
    <d v="2025-05-01T00:00:00"/>
    <d v="2025-05-13T00:00:00"/>
    <s v="RMR134"/>
    <s v="Ready Mix Buena Vista"/>
    <m/>
    <m/>
    <s v="TARQUINOA"/>
    <n v="1000038790"/>
    <x v="18"/>
    <s v="0018967843Medley"/>
    <n v="4200023937"/>
    <n v="4600189818"/>
    <n v="12241975"/>
    <s v="R134B1001826"/>
    <s v="COMM CONC SCRG"/>
    <s v="0018967843Medley"/>
    <s v="WE"/>
    <m/>
    <m/>
    <s v="ML81"/>
    <n v="50"/>
  </r>
  <r>
    <x v="8"/>
    <n v="6421009002"/>
    <x v="2"/>
    <n v="80.510000000000005"/>
    <d v="2025-05-04T00:00:00"/>
    <d v="2025-05-01T00:00:00"/>
    <d v="2025-05-04T00:00:00"/>
    <s v="RMR140"/>
    <s v="Ready Mix Portable Plant 24-495"/>
    <m/>
    <m/>
    <s v="TARQUINOA"/>
    <n v="1000038790"/>
    <x v="18"/>
    <s v="0018969099Medley"/>
    <n v="4200023937"/>
    <n v="4600175889"/>
    <n v="12242099"/>
    <s v="R140B1001826"/>
    <s v="COMM  CONC SCRG"/>
    <s v="0018969099Medley"/>
    <s v="WE"/>
    <m/>
    <m/>
    <s v="ML81"/>
    <n v="50"/>
  </r>
  <r>
    <x v="2"/>
    <n v="6421009002"/>
    <x v="2"/>
    <n v="-128.85"/>
    <d v="2025-05-05T00:00:00"/>
    <d v="2025-05-01T00:00:00"/>
    <d v="2025-05-13T00:00:00"/>
    <s v="RMR134"/>
    <s v="Ready Mix Buena Vista"/>
    <m/>
    <m/>
    <s v="TARQUINOA"/>
    <n v="1000038790"/>
    <x v="18"/>
    <s v="0018970781Medley"/>
    <n v="4200023937"/>
    <n v="4600189794"/>
    <n v="12242324"/>
    <s v="R134B1001826"/>
    <s v="COMM CONC SCRG"/>
    <s v="0018970781Medley"/>
    <s v="WE"/>
    <m/>
    <m/>
    <s v="ML81"/>
    <n v="50"/>
  </r>
  <r>
    <x v="2"/>
    <n v="6421009002"/>
    <x v="2"/>
    <n v="127.91"/>
    <d v="2025-05-15T00:00:00"/>
    <d v="2025-05-15T00:00:00"/>
    <d v="2025-05-15T00:00:00"/>
    <s v="RMR134"/>
    <s v="Ready Mix Buena Vista"/>
    <m/>
    <m/>
    <s v="USBATCH01"/>
    <n v="1000038790"/>
    <x v="18"/>
    <s v="0019516421Medley"/>
    <n v="4200023937"/>
    <n v="4600194360"/>
    <n v="12283503"/>
    <s v="R134B1001826"/>
    <s v="COMM CONC SCRG"/>
    <s v="0019516421Medley"/>
    <s v="WE"/>
    <m/>
    <m/>
    <s v="ML81"/>
    <n v="50"/>
  </r>
  <r>
    <x v="2"/>
    <n v="6421009002"/>
    <x v="2"/>
    <n v="130.51"/>
    <d v="2025-05-05T00:00:00"/>
    <d v="2025-05-01T00:00:00"/>
    <d v="2025-05-05T00:00:00"/>
    <s v="RMR134"/>
    <s v="Ready Mix Buena Vista"/>
    <m/>
    <m/>
    <s v="TARQUINOA"/>
    <n v="1000038790"/>
    <x v="18"/>
    <s v="0018969803Medley"/>
    <n v="4200023937"/>
    <n v="4600176564"/>
    <n v="12242193"/>
    <s v="R134B1001826"/>
    <s v="COMM CONC SCRG"/>
    <s v="0018969803Medley"/>
    <s v="WE"/>
    <m/>
    <m/>
    <s v="ML81"/>
    <n v="50"/>
  </r>
  <r>
    <x v="2"/>
    <n v="6421009002"/>
    <x v="2"/>
    <n v="138.11000000000001"/>
    <d v="2025-05-12T00:00:00"/>
    <d v="2025-05-12T00:00:00"/>
    <d v="2025-05-12T00:00:00"/>
    <s v="RMR134"/>
    <s v="Ready Mix Buena Vista"/>
    <m/>
    <m/>
    <s v="USBATCH01"/>
    <n v="1000038790"/>
    <x v="18"/>
    <s v="0019490649Medley"/>
    <n v="4200023937"/>
    <n v="4600188475"/>
    <n v="12281709"/>
    <s v="R134B1001826"/>
    <s v="COMM CONC SCRG"/>
    <s v="0019490649Medley"/>
    <s v="WE"/>
    <m/>
    <m/>
    <s v="ML81"/>
    <n v="50"/>
  </r>
  <r>
    <x v="2"/>
    <n v="6421009002"/>
    <x v="2"/>
    <n v="123.62"/>
    <d v="2025-05-15T00:00:00"/>
    <d v="2025-05-15T00:00:00"/>
    <d v="2025-05-16T00:00:00"/>
    <s v="RMR134"/>
    <s v="Ready Mix Buena Vista"/>
    <m/>
    <m/>
    <s v="USBATCH01"/>
    <n v="1000038790"/>
    <x v="18"/>
    <s v="0019513191Medley"/>
    <n v="4200023937"/>
    <n v="4600195050"/>
    <n v="12283275"/>
    <s v="R134B1001826"/>
    <s v="COMM CONC SCRG"/>
    <s v="0019513191Medley"/>
    <s v="WE"/>
    <m/>
    <m/>
    <s v="ML81"/>
    <n v="50"/>
  </r>
  <r>
    <x v="8"/>
    <n v="6421009002"/>
    <x v="2"/>
    <n v="-0.02"/>
    <d v="2025-02-28T00:00:00"/>
    <d v="2025-05-05T00:00:00"/>
    <d v="2025-05-05T00:00:00"/>
    <s v="RMR131"/>
    <s v="Ready Mix Delray Beach"/>
    <m/>
    <m/>
    <s v="FERNANDEZN"/>
    <m/>
    <x v="4"/>
    <s v="* OVERLAND CARRIERS INC"/>
    <n v="4200023937"/>
    <n v="6000021017"/>
    <n v="248583"/>
    <s v="R131B1001826"/>
    <s v="COMM CONC SCRG"/>
    <m/>
    <s v="RE"/>
    <m/>
    <m/>
    <s v="MIRO"/>
    <n v="50"/>
  </r>
  <r>
    <x v="8"/>
    <n v="6421009002"/>
    <x v="2"/>
    <n v="197.32"/>
    <d v="2025-05-12T00:00:00"/>
    <d v="2025-05-12T00:00:00"/>
    <d v="2025-05-13T00:00:00"/>
    <s v="RMR135"/>
    <s v="Ready Mix Ft Lauderdale"/>
    <m/>
    <m/>
    <s v="USBATCH01"/>
    <n v="1000038790"/>
    <x v="18"/>
    <s v="0019490933Medley"/>
    <n v="4200023937"/>
    <n v="4600188681"/>
    <n v="12281741"/>
    <s v="R135B1001835"/>
    <s v="ASTM #57 CO#10"/>
    <s v="0019490933Medley"/>
    <s v="WE"/>
    <m/>
    <m/>
    <s v="ML81"/>
    <n v="50"/>
  </r>
  <r>
    <x v="2"/>
    <n v="6421009002"/>
    <x v="2"/>
    <n v="137.97999999999999"/>
    <d v="2025-05-07T00:00:00"/>
    <d v="2025-05-07T00:00:00"/>
    <d v="2025-05-07T00:00:00"/>
    <s v="RMR134"/>
    <s v="Ready Mix Buena Vista"/>
    <m/>
    <m/>
    <s v="USBATCH01"/>
    <n v="1000038790"/>
    <x v="18"/>
    <s v="0019455954Medley"/>
    <n v="4200023937"/>
    <n v="4600181671"/>
    <n v="12279225"/>
    <s v="R134B1002337"/>
    <s v="#89 STONE CO#17"/>
    <s v="0019455954Medley"/>
    <s v="WE"/>
    <m/>
    <m/>
    <s v="ML81"/>
    <n v="50"/>
  </r>
  <r>
    <x v="2"/>
    <n v="6421009002"/>
    <x v="2"/>
    <n v="127.66"/>
    <d v="2025-05-13T00:00:00"/>
    <d v="2025-05-01T00:00:00"/>
    <d v="2025-05-13T00:00:00"/>
    <s v="RMR134"/>
    <s v="Ready Mix Buena Vista"/>
    <m/>
    <m/>
    <s v="TARQUINOA"/>
    <n v="1000038790"/>
    <x v="18"/>
    <s v="0018968676Medley"/>
    <n v="4200023937"/>
    <n v="4600189811"/>
    <n v="12242061"/>
    <s v="R134B1001826"/>
    <s v="COMM CONC SCRG"/>
    <s v="0018968676Medley"/>
    <s v="WE"/>
    <m/>
    <m/>
    <s v="ML81"/>
    <n v="50"/>
  </r>
  <r>
    <x v="2"/>
    <n v="6421009002"/>
    <x v="2"/>
    <n v="133.46"/>
    <d v="2025-05-13T00:00:00"/>
    <d v="2025-05-01T00:00:00"/>
    <d v="2025-05-13T00:00:00"/>
    <s v="RMR134"/>
    <s v="Ready Mix Buena Vista"/>
    <m/>
    <m/>
    <s v="TARQUINOA"/>
    <n v="1000038790"/>
    <x v="18"/>
    <s v="0018971129Medley"/>
    <n v="4200023937"/>
    <n v="4600189609"/>
    <n v="12242371"/>
    <s v="R134B1001826"/>
    <s v="COMM CONC SCRG"/>
    <s v="0018971129Medley"/>
    <s v="WE"/>
    <m/>
    <m/>
    <s v="ML81"/>
    <n v="50"/>
  </r>
  <r>
    <x v="2"/>
    <n v="6421009002"/>
    <x v="2"/>
    <n v="128.32"/>
    <d v="2025-05-05T00:00:00"/>
    <d v="2025-05-01T00:00:00"/>
    <d v="2025-05-05T00:00:00"/>
    <s v="RMR134"/>
    <s v="Ready Mix Buena Vista"/>
    <m/>
    <m/>
    <s v="TARQUINOA"/>
    <n v="1000038790"/>
    <x v="18"/>
    <s v="0018968676Medley"/>
    <n v="4200023937"/>
    <n v="4600176587"/>
    <n v="12242061"/>
    <s v="R134B1001826"/>
    <s v="COMM CONC SCRG"/>
    <s v="0018968676Medley"/>
    <s v="WE"/>
    <m/>
    <m/>
    <s v="ML81"/>
    <n v="50"/>
  </r>
  <r>
    <x v="2"/>
    <n v="6421009002"/>
    <x v="2"/>
    <n v="137.88"/>
    <d v="2025-05-13T00:00:00"/>
    <d v="2025-05-01T00:00:00"/>
    <d v="2025-05-13T00:00:00"/>
    <s v="RMR134"/>
    <s v="Ready Mix Buena Vista"/>
    <m/>
    <m/>
    <s v="TARQUINOA"/>
    <n v="1000038790"/>
    <x v="18"/>
    <s v="0018965608Medley"/>
    <n v="4200023937"/>
    <n v="4600189824"/>
    <n v="12241835"/>
    <s v="R134B1001826"/>
    <s v="COMM CONC SCRG"/>
    <s v="0018965608Medley"/>
    <s v="WE"/>
    <m/>
    <m/>
    <s v="ML81"/>
    <n v="50"/>
  </r>
  <r>
    <x v="2"/>
    <n v="6421009002"/>
    <x v="2"/>
    <n v="119.12"/>
    <d v="2025-05-15T00:00:00"/>
    <d v="2025-05-15T00:00:00"/>
    <d v="2025-05-16T00:00:00"/>
    <s v="RMR134"/>
    <s v="Ready Mix Buena Vista"/>
    <m/>
    <m/>
    <s v="USBATCH01"/>
    <n v="1000038790"/>
    <x v="18"/>
    <s v="0019516678Medley"/>
    <n v="4200023937"/>
    <n v="4600195026"/>
    <n v="12283532"/>
    <s v="R134B1002337"/>
    <s v="#89 STONE CO#17"/>
    <s v="0019516678Medley"/>
    <s v="WE"/>
    <m/>
    <m/>
    <s v="ML81"/>
    <n v="50"/>
  </r>
  <r>
    <x v="8"/>
    <n v="6421009002"/>
    <x v="2"/>
    <n v="158.91999999999999"/>
    <d v="2025-05-04T00:00:00"/>
    <d v="2025-05-01T00:00:00"/>
    <d v="2025-05-04T00:00:00"/>
    <s v="RMR135"/>
    <s v="Ready Mix Ft Lauderdale"/>
    <m/>
    <m/>
    <s v="TARQUINOA"/>
    <n v="1000038790"/>
    <x v="18"/>
    <s v="0018954404Medley"/>
    <n v="4200023937"/>
    <n v="4600175937"/>
    <n v="12240985"/>
    <s v="R135B1002337"/>
    <s v="#89 STONE CO#17"/>
    <s v="0018954404Medley"/>
    <s v="WE"/>
    <m/>
    <m/>
    <s v="ML81"/>
    <n v="50"/>
  </r>
  <r>
    <x v="2"/>
    <n v="6421009002"/>
    <x v="2"/>
    <n v="144.34"/>
    <d v="2025-05-07T00:00:00"/>
    <d v="2025-05-07T00:00:00"/>
    <d v="2025-05-08T00:00:00"/>
    <s v="RMR134"/>
    <s v="Ready Mix Buena Vista"/>
    <m/>
    <m/>
    <s v="USBATCH01"/>
    <n v="1000038790"/>
    <x v="18"/>
    <s v="0019456329Medley"/>
    <n v="4200023937"/>
    <n v="4600182000"/>
    <n v="12279264"/>
    <s v="R134B1002337"/>
    <s v="#89 STONE CO#17"/>
    <s v="0019456329Medley"/>
    <s v="WE"/>
    <m/>
    <m/>
    <s v="ML81"/>
    <n v="50"/>
  </r>
  <r>
    <x v="2"/>
    <n v="6421009002"/>
    <x v="2"/>
    <n v="127.41"/>
    <d v="2025-05-13T00:00:00"/>
    <d v="2025-05-01T00:00:00"/>
    <d v="2025-05-13T00:00:00"/>
    <s v="RMR134"/>
    <s v="Ready Mix Buena Vista"/>
    <m/>
    <m/>
    <s v="TARQUINOA"/>
    <n v="1000038790"/>
    <x v="18"/>
    <s v="0018964759Medley"/>
    <n v="4200023937"/>
    <n v="4600189686"/>
    <n v="12241702"/>
    <s v="R134B1001826"/>
    <s v="COMM CONC SCRG"/>
    <s v="0018964759Medley"/>
    <s v="WE"/>
    <m/>
    <m/>
    <s v="ML81"/>
    <n v="50"/>
  </r>
  <r>
    <x v="2"/>
    <n v="6421009002"/>
    <x v="2"/>
    <n v="132.44999999999999"/>
    <d v="2025-05-05T00:00:00"/>
    <d v="2025-05-01T00:00:00"/>
    <d v="2025-05-05T00:00:00"/>
    <s v="RMR134"/>
    <s v="Ready Mix Buena Vista"/>
    <m/>
    <m/>
    <s v="TARQUINOA"/>
    <n v="1000038790"/>
    <x v="18"/>
    <s v="0018971276Medley"/>
    <n v="4200023937"/>
    <n v="4600176569"/>
    <n v="12242384"/>
    <s v="R134B1001826"/>
    <s v="COMM CONC SCRG"/>
    <s v="0018971276Medley"/>
    <s v="WE"/>
    <m/>
    <m/>
    <s v="ML81"/>
    <n v="50"/>
  </r>
  <r>
    <x v="2"/>
    <n v="6421009002"/>
    <x v="2"/>
    <n v="127.84"/>
    <d v="2025-05-13T00:00:00"/>
    <d v="2025-05-01T00:00:00"/>
    <d v="2025-05-13T00:00:00"/>
    <s v="RMR134"/>
    <s v="Ready Mix Buena Vista"/>
    <m/>
    <m/>
    <s v="TARQUINOA"/>
    <n v="1000038790"/>
    <x v="18"/>
    <s v="0018970948Medley"/>
    <n v="4200023937"/>
    <n v="4600189738"/>
    <n v="12242353"/>
    <s v="R134B1001826"/>
    <s v="COMM CONC SCRG"/>
    <s v="0018970948Medley"/>
    <s v="WE"/>
    <m/>
    <m/>
    <s v="ML81"/>
    <n v="50"/>
  </r>
  <r>
    <x v="2"/>
    <n v="6421009002"/>
    <x v="2"/>
    <n v="145.32"/>
    <d v="2025-05-09T00:00:00"/>
    <d v="2025-05-09T00:00:00"/>
    <d v="2025-05-10T00:00:00"/>
    <s v="RMR134"/>
    <s v="Ready Mix Buena Vista"/>
    <m/>
    <m/>
    <s v="USBATCH01"/>
    <n v="1000038790"/>
    <x v="18"/>
    <s v="0019475499Medley"/>
    <n v="4200023937"/>
    <n v="4600185187"/>
    <n v="12280613"/>
    <s v="R134B1001826"/>
    <s v="COMM CONC SCRG"/>
    <s v="0019475499Medley"/>
    <s v="WE"/>
    <m/>
    <m/>
    <s v="ML81"/>
    <n v="50"/>
  </r>
  <r>
    <x v="8"/>
    <n v="6421009002"/>
    <x v="2"/>
    <n v="195.97"/>
    <d v="2025-05-01T00:00:00"/>
    <d v="2025-05-01T00:00:00"/>
    <d v="2025-05-01T00:00:00"/>
    <s v="RMR135"/>
    <s v="Ready Mix Ft Lauderdale"/>
    <m/>
    <m/>
    <s v="USBATCH01"/>
    <n v="1000038790"/>
    <x v="18"/>
    <s v="0019411793Medley"/>
    <n v="4200023937"/>
    <n v="4600173638"/>
    <n v="12276242"/>
    <s v="R135B1002337"/>
    <s v="#89 STONE CO#17"/>
    <s v="0019411793Medley"/>
    <s v="WE"/>
    <m/>
    <m/>
    <s v="ML81"/>
    <n v="50"/>
  </r>
  <r>
    <x v="2"/>
    <n v="6421009002"/>
    <x v="2"/>
    <n v="135.71"/>
    <d v="2025-05-12T00:00:00"/>
    <d v="2025-05-12T00:00:00"/>
    <d v="2025-05-13T00:00:00"/>
    <s v="RMR134"/>
    <s v="Ready Mix Buena Vista"/>
    <m/>
    <m/>
    <s v="USBATCH01"/>
    <n v="1000038790"/>
    <x v="18"/>
    <s v="0019487163Medley"/>
    <n v="4200023937"/>
    <n v="4600188898"/>
    <n v="12281395"/>
    <s v="R134B1001826"/>
    <s v="COMM CONC SCRG"/>
    <s v="0019487163Medley"/>
    <s v="WE"/>
    <m/>
    <m/>
    <s v="ML81"/>
    <n v="50"/>
  </r>
  <r>
    <x v="8"/>
    <n v="6421009002"/>
    <x v="2"/>
    <n v="180.33"/>
    <d v="2025-05-16T00:00:00"/>
    <d v="2025-05-16T00:00:00"/>
    <d v="2025-05-16T00:00:00"/>
    <s v="RMR135"/>
    <s v="Ready Mix Ft Lauderdale"/>
    <m/>
    <m/>
    <s v="USBATCH01"/>
    <n v="1000038790"/>
    <x v="18"/>
    <s v="0019525955Medley"/>
    <n v="4200023937"/>
    <n v="4600196436"/>
    <n v="12284281"/>
    <s v="R135B1002337"/>
    <s v="#89 STONE CO#17"/>
    <s v="0019525955Medley"/>
    <s v="WE"/>
    <m/>
    <m/>
    <s v="ML81"/>
    <n v="50"/>
  </r>
  <r>
    <x v="2"/>
    <n v="6421009002"/>
    <x v="2"/>
    <n v="128.13999999999999"/>
    <d v="2025-05-13T00:00:00"/>
    <d v="2025-05-01T00:00:00"/>
    <d v="2025-05-13T00:00:00"/>
    <s v="RMR134"/>
    <s v="Ready Mix Buena Vista"/>
    <m/>
    <m/>
    <s v="TARQUINOA"/>
    <n v="1000038790"/>
    <x v="18"/>
    <s v="0018970858Medley"/>
    <n v="4200023937"/>
    <n v="4600189801"/>
    <n v="12242327"/>
    <s v="R134B1001826"/>
    <s v="COMM CONC SCRG"/>
    <s v="0018970858Medley"/>
    <s v="WE"/>
    <m/>
    <m/>
    <s v="ML81"/>
    <n v="50"/>
  </r>
  <r>
    <x v="2"/>
    <n v="6421009002"/>
    <x v="2"/>
    <n v="134.03"/>
    <d v="2025-05-04T00:00:00"/>
    <d v="2025-05-01T00:00:00"/>
    <d v="2025-05-04T00:00:00"/>
    <s v="RMR134"/>
    <s v="Ready Mix Buena Vista"/>
    <m/>
    <m/>
    <s v="TARQUINOA"/>
    <n v="1000038790"/>
    <x v="18"/>
    <s v="0018944311Medley"/>
    <n v="4200023937"/>
    <n v="4600175802"/>
    <n v="12240333"/>
    <s v="R134B1002337"/>
    <s v="#89 STONE CO#17"/>
    <s v="0018944311Medley"/>
    <s v="WE"/>
    <m/>
    <m/>
    <s v="ML81"/>
    <n v="50"/>
  </r>
  <r>
    <x v="2"/>
    <n v="6421009002"/>
    <x v="2"/>
    <n v="138.76"/>
    <d v="2025-05-05T00:00:00"/>
    <d v="2025-05-01T00:00:00"/>
    <d v="2025-05-05T00:00:00"/>
    <s v="RMR134"/>
    <s v="Ready Mix Buena Vista"/>
    <m/>
    <m/>
    <s v="TARQUINOA"/>
    <n v="1000038790"/>
    <x v="18"/>
    <s v="0018970595Medley"/>
    <n v="4200023937"/>
    <n v="4600176600"/>
    <n v="12242288"/>
    <s v="R134B1001826"/>
    <s v="COMM CONC SCRG"/>
    <s v="0018970595Medley"/>
    <s v="WE"/>
    <m/>
    <m/>
    <s v="ML81"/>
    <n v="50"/>
  </r>
  <r>
    <x v="8"/>
    <n v="6421009002"/>
    <x v="2"/>
    <n v="82.66"/>
    <d v="2025-05-04T00:00:00"/>
    <d v="2025-05-01T00:00:00"/>
    <d v="2025-05-04T00:00:00"/>
    <s v="RMR140"/>
    <s v="Ready Mix Portable Plant 24-495"/>
    <m/>
    <m/>
    <s v="TARQUINOA"/>
    <n v="1000038790"/>
    <x v="18"/>
    <s v="0018959965Medley"/>
    <n v="4200023937"/>
    <n v="4600175871"/>
    <n v="12241232"/>
    <s v="R140B1001826"/>
    <s v="COMM  CONC SCRG"/>
    <s v="0018959965Medley"/>
    <s v="WE"/>
    <m/>
    <m/>
    <s v="ML81"/>
    <n v="50"/>
  </r>
  <r>
    <x v="8"/>
    <n v="6421009002"/>
    <x v="2"/>
    <n v="185.64"/>
    <d v="2025-05-12T00:00:00"/>
    <d v="2025-05-12T00:00:00"/>
    <d v="2025-05-13T00:00:00"/>
    <s v="RMR135"/>
    <s v="Ready Mix Ft Lauderdale"/>
    <m/>
    <m/>
    <s v="USBATCH01"/>
    <n v="1000038790"/>
    <x v="18"/>
    <s v="0019491689Medley"/>
    <n v="4200023937"/>
    <n v="4600188812"/>
    <n v="12281811"/>
    <s v="R135B1001835"/>
    <s v="ASTM #57 CO#10"/>
    <s v="0019491689Medley"/>
    <s v="WE"/>
    <m/>
    <m/>
    <s v="ML81"/>
    <n v="50"/>
  </r>
  <r>
    <x v="2"/>
    <n v="6421009002"/>
    <x v="2"/>
    <n v="149.99"/>
    <d v="2025-05-09T00:00:00"/>
    <d v="2025-05-08T00:00:00"/>
    <d v="2025-05-10T00:00:00"/>
    <s v="RMR134"/>
    <s v="Ready Mix Buena Vista"/>
    <m/>
    <m/>
    <s v="USBATCH01"/>
    <n v="1000038790"/>
    <x v="18"/>
    <s v="0019466108Medley"/>
    <n v="4200023937"/>
    <n v="4600184830"/>
    <n v="12279888"/>
    <s v="R134B1001826"/>
    <s v="COMM CONC SCRG"/>
    <s v="0019466108Medley"/>
    <s v="WE"/>
    <m/>
    <m/>
    <s v="ML81"/>
    <n v="50"/>
  </r>
  <r>
    <x v="2"/>
    <n v="6421009002"/>
    <x v="2"/>
    <n v="126.87"/>
    <d v="2025-05-13T00:00:00"/>
    <d v="2025-05-01T00:00:00"/>
    <d v="2025-05-13T00:00:00"/>
    <s v="RMR134"/>
    <s v="Ready Mix Buena Vista"/>
    <m/>
    <m/>
    <s v="TARQUINOA"/>
    <n v="1000038790"/>
    <x v="18"/>
    <s v="0018953252Medley"/>
    <n v="4200023937"/>
    <n v="4600189632"/>
    <n v="12240859"/>
    <s v="R134B1001826"/>
    <s v="COMM CONC SCRG"/>
    <s v="0018953252Medley"/>
    <s v="WE"/>
    <m/>
    <m/>
    <s v="ML81"/>
    <n v="50"/>
  </r>
  <r>
    <x v="2"/>
    <n v="6421009002"/>
    <x v="2"/>
    <n v="-126.46"/>
    <d v="2025-05-05T00:00:00"/>
    <d v="2025-05-01T00:00:00"/>
    <d v="2025-05-13T00:00:00"/>
    <s v="RMR134"/>
    <s v="Ready Mix Buena Vista"/>
    <m/>
    <m/>
    <s v="TARQUINOA"/>
    <n v="1000038790"/>
    <x v="18"/>
    <s v="0018963669Medley"/>
    <n v="4200023937"/>
    <n v="4600189644"/>
    <n v="12241583"/>
    <s v="R134B1001826"/>
    <s v="COMM CONC SCRG"/>
    <s v="0018963669Medley"/>
    <s v="WE"/>
    <m/>
    <m/>
    <s v="ML81"/>
    <n v="50"/>
  </r>
  <r>
    <x v="2"/>
    <n v="6421009002"/>
    <x v="2"/>
    <n v="-156.82"/>
    <d v="2025-05-05T00:00:00"/>
    <d v="2025-05-01T00:00:00"/>
    <d v="2025-05-13T00:00:00"/>
    <s v="RMR134"/>
    <s v="Ready Mix Buena Vista"/>
    <m/>
    <m/>
    <s v="TARQUINOA"/>
    <n v="1000038790"/>
    <x v="18"/>
    <s v="0018953910Medley"/>
    <n v="4200023937"/>
    <n v="4600189610"/>
    <n v="12240921"/>
    <s v="R134B1001826"/>
    <s v="COMM CONC SCRG"/>
    <s v="0018953910Medley"/>
    <s v="WE"/>
    <m/>
    <m/>
    <s v="ML81"/>
    <n v="50"/>
  </r>
  <r>
    <x v="8"/>
    <n v="6421009002"/>
    <x v="2"/>
    <n v="197.11"/>
    <d v="2025-05-16T00:00:00"/>
    <d v="2025-05-16T00:00:00"/>
    <d v="2025-05-16T00:00:00"/>
    <s v="RMR135"/>
    <s v="Ready Mix Ft Lauderdale"/>
    <m/>
    <m/>
    <s v="USBATCH01"/>
    <n v="1000038790"/>
    <x v="18"/>
    <s v="0019526030Medley"/>
    <n v="4200023937"/>
    <n v="4600196134"/>
    <n v="12284292"/>
    <s v="R135B1002337"/>
    <s v="#89 STONE CO#17"/>
    <s v="0019526030Medley"/>
    <s v="WE"/>
    <m/>
    <m/>
    <s v="ML81"/>
    <n v="50"/>
  </r>
  <r>
    <x v="2"/>
    <n v="6421009002"/>
    <x v="2"/>
    <n v="139.15"/>
    <d v="2025-05-06T00:00:00"/>
    <d v="2025-05-06T00:00:00"/>
    <d v="2025-05-06T00:00:00"/>
    <s v="RMR134"/>
    <s v="Ready Mix Buena Vista"/>
    <m/>
    <m/>
    <s v="USBATCH01"/>
    <n v="1000038790"/>
    <x v="18"/>
    <s v="0019447114Medley"/>
    <n v="4200023937"/>
    <n v="4600179878"/>
    <n v="12278643"/>
    <s v="R134B1001826"/>
    <s v="COMM CONC SCRG"/>
    <s v="0019447114Medley"/>
    <s v="WE"/>
    <m/>
    <m/>
    <s v="ML81"/>
    <n v="50"/>
  </r>
  <r>
    <x v="2"/>
    <n v="6421009002"/>
    <x v="2"/>
    <n v="138.75"/>
    <d v="2025-05-04T00:00:00"/>
    <d v="2025-05-01T00:00:00"/>
    <d v="2025-05-04T00:00:00"/>
    <s v="RMR134"/>
    <s v="Ready Mix Buena Vista"/>
    <m/>
    <m/>
    <s v="TARQUINOA"/>
    <n v="1000038790"/>
    <x v="18"/>
    <s v="0018953802Medley"/>
    <n v="4200023937"/>
    <n v="4600175807"/>
    <n v="12240915"/>
    <s v="R134B1002337"/>
    <s v="#89 STONE CO#17"/>
    <s v="0018953802Medley"/>
    <s v="WE"/>
    <m/>
    <m/>
    <s v="ML81"/>
    <n v="50"/>
  </r>
  <r>
    <x v="8"/>
    <n v="6421009002"/>
    <x v="2"/>
    <n v="152.36000000000001"/>
    <d v="2025-05-09T00:00:00"/>
    <d v="2025-05-08T00:00:00"/>
    <d v="2025-05-10T00:00:00"/>
    <s v="RMR135"/>
    <s v="Ready Mix Ft Lauderdale"/>
    <m/>
    <m/>
    <s v="USBATCH01"/>
    <n v="1000038790"/>
    <x v="18"/>
    <s v="0019468552Medley"/>
    <n v="4200023937"/>
    <n v="4600186133"/>
    <n v="12280154"/>
    <s v="R135B1001835"/>
    <s v="ASTM #57 CO#10"/>
    <s v="0019468552Medley"/>
    <s v="WE"/>
    <m/>
    <m/>
    <s v="ML81"/>
    <n v="50"/>
  </r>
  <r>
    <x v="8"/>
    <n v="6421009002"/>
    <x v="2"/>
    <n v="199.8"/>
    <d v="2025-05-01T00:00:00"/>
    <d v="2025-05-01T00:00:00"/>
    <d v="2025-05-02T00:00:00"/>
    <s v="RMR135"/>
    <s v="Ready Mix Ft Lauderdale"/>
    <m/>
    <m/>
    <s v="USBATCH01"/>
    <n v="1000038790"/>
    <x v="18"/>
    <s v="0019413848Medley"/>
    <n v="4200023937"/>
    <n v="4600173805"/>
    <n v="12276515"/>
    <s v="R135B1001835"/>
    <s v="ASTM #57 CO#10"/>
    <s v="0019413848Medley"/>
    <s v="WE"/>
    <m/>
    <m/>
    <s v="ML81"/>
    <n v="50"/>
  </r>
  <r>
    <x v="2"/>
    <n v="6421009002"/>
    <x v="2"/>
    <n v="143.76"/>
    <d v="2025-05-09T00:00:00"/>
    <d v="2025-05-08T00:00:00"/>
    <d v="2025-05-10T00:00:00"/>
    <s v="RMR134"/>
    <s v="Ready Mix Buena Vista"/>
    <m/>
    <m/>
    <s v="USBATCH01"/>
    <n v="1000038790"/>
    <x v="18"/>
    <s v="0019467812Medley"/>
    <n v="4200023937"/>
    <n v="4600185398"/>
    <n v="12280076"/>
    <s v="R134B1001835"/>
    <s v="ASTM #57 CO#10"/>
    <s v="0019467812Medley"/>
    <s v="WE"/>
    <m/>
    <m/>
    <s v="ML81"/>
    <n v="50"/>
  </r>
  <r>
    <x v="8"/>
    <n v="6421009002"/>
    <x v="2"/>
    <n v="197.89"/>
    <d v="2025-05-01T00:00:00"/>
    <d v="2025-05-01T00:00:00"/>
    <d v="2025-05-01T00:00:00"/>
    <s v="RMR135"/>
    <s v="Ready Mix Ft Lauderdale"/>
    <m/>
    <m/>
    <s v="USBATCH01"/>
    <n v="1000038790"/>
    <x v="18"/>
    <s v="0019410786Medley"/>
    <n v="4200023937"/>
    <n v="4600173351"/>
    <n v="12276129"/>
    <s v="R135B1002337"/>
    <s v="#89 STONE CO#17"/>
    <s v="0019410786Medley"/>
    <s v="WE"/>
    <m/>
    <m/>
    <s v="ML81"/>
    <n v="50"/>
  </r>
  <r>
    <x v="2"/>
    <n v="6421009002"/>
    <x v="2"/>
    <n v="127.91"/>
    <d v="2025-05-15T00:00:00"/>
    <d v="2025-05-15T00:00:00"/>
    <d v="2025-05-16T00:00:00"/>
    <s v="RMR134"/>
    <s v="Ready Mix Buena Vista"/>
    <m/>
    <m/>
    <s v="USBATCH01"/>
    <n v="1000038790"/>
    <x v="18"/>
    <s v="0019515112Medley"/>
    <n v="4200023937"/>
    <n v="4600195076"/>
    <n v="12283395"/>
    <s v="R134B1001826"/>
    <s v="COMM CONC SCRG"/>
    <s v="0019515112Medley"/>
    <s v="WE"/>
    <m/>
    <m/>
    <s v="ML81"/>
    <n v="50"/>
  </r>
  <r>
    <x v="2"/>
    <n v="6421009002"/>
    <x v="2"/>
    <n v="128.44999999999999"/>
    <d v="2025-05-13T00:00:00"/>
    <d v="2025-05-01T00:00:00"/>
    <d v="2025-05-13T00:00:00"/>
    <s v="RMR134"/>
    <s v="Ready Mix Buena Vista"/>
    <m/>
    <m/>
    <s v="TARQUINOA"/>
    <n v="1000038790"/>
    <x v="18"/>
    <s v="0018969406Medley"/>
    <n v="4200023937"/>
    <n v="4600189733"/>
    <n v="12242141"/>
    <s v="R134B1001826"/>
    <s v="COMM CONC SCRG"/>
    <s v="0018969406Medley"/>
    <s v="WE"/>
    <m/>
    <m/>
    <s v="ML81"/>
    <n v="50"/>
  </r>
  <r>
    <x v="2"/>
    <n v="6421009002"/>
    <x v="2"/>
    <n v="-137.76"/>
    <d v="2025-05-05T00:00:00"/>
    <d v="2025-05-01T00:00:00"/>
    <d v="2025-05-13T00:00:00"/>
    <s v="RMR134"/>
    <s v="Ready Mix Buena Vista"/>
    <m/>
    <m/>
    <s v="TARQUINOA"/>
    <n v="1000038790"/>
    <x v="18"/>
    <s v="0018965608Medley"/>
    <n v="4200023937"/>
    <n v="4600189823"/>
    <n v="12241835"/>
    <s v="R134B1001826"/>
    <s v="COMM CONC SCRG"/>
    <s v="0018965608Medley"/>
    <s v="WE"/>
    <m/>
    <m/>
    <s v="ML81"/>
    <n v="50"/>
  </r>
  <r>
    <x v="8"/>
    <n v="6421009002"/>
    <x v="2"/>
    <n v="158.66"/>
    <d v="2025-05-16T00:00:00"/>
    <d v="2025-05-16T00:00:00"/>
    <d v="2025-05-16T00:00:00"/>
    <s v="RMR135"/>
    <s v="Ready Mix Ft Lauderdale"/>
    <m/>
    <m/>
    <s v="USBATCH01"/>
    <n v="1000038790"/>
    <x v="18"/>
    <s v="0019525322Medley"/>
    <n v="4200023937"/>
    <n v="4600196412"/>
    <n v="12284209"/>
    <s v="R135B1001835"/>
    <s v="ASTM #57 CO#10"/>
    <s v="0019525322Medley"/>
    <s v="WE"/>
    <m/>
    <m/>
    <s v="ML81"/>
    <n v="50"/>
  </r>
  <r>
    <x v="8"/>
    <n v="6421009002"/>
    <x v="2"/>
    <n v="181.18"/>
    <d v="2025-05-13T00:00:00"/>
    <d v="2025-05-13T00:00:00"/>
    <d v="2025-05-13T00:00:00"/>
    <s v="RMR135"/>
    <s v="Ready Mix Ft Lauderdale"/>
    <m/>
    <m/>
    <s v="USBATCH01"/>
    <n v="1000038790"/>
    <x v="18"/>
    <s v="0019499047Medley"/>
    <n v="4200023937"/>
    <n v="4600190518"/>
    <n v="12282232"/>
    <s v="R135B1001835"/>
    <s v="ASTM #57 CO#10"/>
    <s v="0019499047Medley"/>
    <s v="WE"/>
    <m/>
    <m/>
    <s v="ML81"/>
    <n v="50"/>
  </r>
  <r>
    <x v="2"/>
    <n v="6421009002"/>
    <x v="2"/>
    <n v="136.22999999999999"/>
    <d v="2025-05-05T00:00:00"/>
    <d v="2025-05-01T00:00:00"/>
    <d v="2025-05-05T00:00:00"/>
    <s v="RMR134"/>
    <s v="Ready Mix Buena Vista"/>
    <m/>
    <m/>
    <s v="TARQUINOA"/>
    <n v="1000038790"/>
    <x v="18"/>
    <s v="0018971036Medley"/>
    <n v="4200023937"/>
    <n v="4600176602"/>
    <n v="12242355"/>
    <s v="R134B1001826"/>
    <s v="COMM CONC SCRG"/>
    <s v="0018971036Medley"/>
    <s v="WE"/>
    <m/>
    <m/>
    <s v="ML81"/>
    <n v="50"/>
  </r>
  <r>
    <x v="8"/>
    <n v="6421009002"/>
    <x v="2"/>
    <n v="152.36000000000001"/>
    <d v="2025-05-09T00:00:00"/>
    <d v="2025-05-08T00:00:00"/>
    <d v="2025-05-10T00:00:00"/>
    <s v="RMR135"/>
    <s v="Ready Mix Ft Lauderdale"/>
    <m/>
    <m/>
    <s v="USBATCH01"/>
    <n v="1000038790"/>
    <x v="18"/>
    <s v="0019467044Medley"/>
    <n v="4200023937"/>
    <n v="4600185987"/>
    <n v="12279983"/>
    <s v="R135B1001826"/>
    <s v="COMM CONC SCRG"/>
    <s v="0019467044Medley"/>
    <s v="WE"/>
    <m/>
    <m/>
    <s v="ML81"/>
    <n v="50"/>
  </r>
  <r>
    <x v="8"/>
    <n v="6421009002"/>
    <x v="2"/>
    <n v="77.83"/>
    <d v="2025-05-04T00:00:00"/>
    <d v="2025-05-01T00:00:00"/>
    <d v="2025-05-04T00:00:00"/>
    <s v="RMR140"/>
    <s v="Ready Mix Portable Plant 24-495"/>
    <m/>
    <m/>
    <s v="TARQUINOA"/>
    <n v="1000038790"/>
    <x v="18"/>
    <s v="0018951244Medley"/>
    <n v="4200023937"/>
    <n v="4600175830"/>
    <n v="12240666"/>
    <s v="R140B1001826"/>
    <s v="COMM  CONC SCRG"/>
    <s v="0018951244Medley"/>
    <s v="WE"/>
    <m/>
    <m/>
    <s v="ML81"/>
    <n v="50"/>
  </r>
  <r>
    <x v="8"/>
    <n v="6421009002"/>
    <x v="2"/>
    <n v="161.32"/>
    <d v="2025-05-05T00:00:00"/>
    <d v="2025-05-01T00:00:00"/>
    <d v="2025-05-05T00:00:00"/>
    <s v="RMR135"/>
    <s v="Ready Mix Ft Lauderdale"/>
    <m/>
    <m/>
    <s v="TARQUINOA"/>
    <n v="1000038790"/>
    <x v="18"/>
    <s v="0018963496Medley"/>
    <n v="4200023937"/>
    <n v="4600176875"/>
    <n v="12241554"/>
    <s v="R135B1001826"/>
    <s v="COMM CONC SCRG"/>
    <s v="0018963496Medley"/>
    <s v="WE"/>
    <m/>
    <m/>
    <s v="ML81"/>
    <n v="50"/>
  </r>
  <r>
    <x v="8"/>
    <n v="6421009002"/>
    <x v="2"/>
    <n v="181.25"/>
    <d v="2025-05-15T00:00:00"/>
    <d v="2025-05-15T00:00:00"/>
    <d v="2025-05-15T00:00:00"/>
    <s v="RMR135"/>
    <s v="Ready Mix Ft Lauderdale"/>
    <m/>
    <m/>
    <s v="USBATCH01"/>
    <n v="1000038790"/>
    <x v="18"/>
    <s v="0019513732Medley"/>
    <n v="4200023937"/>
    <n v="4600194303"/>
    <n v="12283304"/>
    <s v="R135B1001835"/>
    <s v="ASTM #57 CO#10"/>
    <s v="0019513732Medley"/>
    <s v="WE"/>
    <m/>
    <m/>
    <s v="ML81"/>
    <n v="50"/>
  </r>
  <r>
    <x v="2"/>
    <n v="6421009002"/>
    <x v="2"/>
    <n v="-134.09"/>
    <d v="2025-05-05T00:00:00"/>
    <d v="2025-05-01T00:00:00"/>
    <d v="2025-05-13T00:00:00"/>
    <s v="RMR134"/>
    <s v="Ready Mix Buena Vista"/>
    <m/>
    <m/>
    <s v="TARQUINOA"/>
    <n v="1000038790"/>
    <x v="18"/>
    <s v="0018969106Medley"/>
    <n v="4200023937"/>
    <n v="4600189803"/>
    <n v="12242105"/>
    <s v="R134B1001826"/>
    <s v="COMM CONC SCRG"/>
    <s v="0018969106Medley"/>
    <s v="WE"/>
    <m/>
    <m/>
    <s v="ML81"/>
    <n v="50"/>
  </r>
  <r>
    <x v="8"/>
    <n v="6421009002"/>
    <x v="2"/>
    <n v="160.79"/>
    <d v="2025-05-09T00:00:00"/>
    <d v="2025-05-08T00:00:00"/>
    <d v="2025-05-10T00:00:00"/>
    <s v="RMR135"/>
    <s v="Ready Mix Ft Lauderdale"/>
    <m/>
    <m/>
    <s v="USBATCH01"/>
    <n v="1000038790"/>
    <x v="18"/>
    <s v="0019466114Medley"/>
    <n v="4200023937"/>
    <n v="4600184831"/>
    <n v="12279885"/>
    <s v="R135B1001826"/>
    <s v="COMM CONC SCRG"/>
    <s v="0019466114Medley"/>
    <s v="WE"/>
    <m/>
    <m/>
    <s v="ML81"/>
    <n v="50"/>
  </r>
  <r>
    <x v="8"/>
    <n v="6421009002"/>
    <x v="2"/>
    <n v="78.84"/>
    <d v="2025-05-04T00:00:00"/>
    <d v="2025-05-01T00:00:00"/>
    <d v="2025-05-04T00:00:00"/>
    <s v="RMR140"/>
    <s v="Ready Mix Portable Plant 24-495"/>
    <m/>
    <m/>
    <s v="TARQUINOA"/>
    <n v="1000038790"/>
    <x v="18"/>
    <s v="0018932696Medley"/>
    <n v="4200023937"/>
    <n v="4600175822"/>
    <n v="12239383"/>
    <s v="R140B1001826"/>
    <s v="COMM  CONC SCRG"/>
    <s v="0018932696Medley"/>
    <s v="WE"/>
    <m/>
    <m/>
    <s v="ML81"/>
    <n v="50"/>
  </r>
  <r>
    <x v="2"/>
    <n v="6421009002"/>
    <x v="2"/>
    <n v="136.81"/>
    <d v="2025-05-07T00:00:00"/>
    <d v="2025-05-07T00:00:00"/>
    <d v="2025-05-08T00:00:00"/>
    <s v="RMR134"/>
    <s v="Ready Mix Buena Vista"/>
    <m/>
    <m/>
    <s v="USBATCH01"/>
    <n v="1000038790"/>
    <x v="18"/>
    <s v="0019452675Medley"/>
    <n v="4200023937"/>
    <n v="4600182298"/>
    <n v="12279010"/>
    <s v="R134B1001826"/>
    <s v="COMM CONC SCRG"/>
    <s v="0019452675Medley"/>
    <s v="WE"/>
    <m/>
    <m/>
    <s v="ML81"/>
    <n v="50"/>
  </r>
  <r>
    <x v="2"/>
    <n v="6421009002"/>
    <x v="2"/>
    <n v="139.28"/>
    <d v="2025-05-12T00:00:00"/>
    <d v="2025-05-12T00:00:00"/>
    <d v="2025-05-12T00:00:00"/>
    <s v="RMR134"/>
    <s v="Ready Mix Buena Vista"/>
    <m/>
    <m/>
    <s v="USBATCH01"/>
    <n v="1000038790"/>
    <x v="18"/>
    <s v="0019487795Medley"/>
    <n v="4200023937"/>
    <n v="4600188238"/>
    <n v="12281430"/>
    <s v="R134B1001835"/>
    <s v="ASTM #57 CO#10"/>
    <s v="0019487795Medley"/>
    <s v="WE"/>
    <m/>
    <m/>
    <s v="ML81"/>
    <n v="50"/>
  </r>
  <r>
    <x v="2"/>
    <n v="6421009002"/>
    <x v="2"/>
    <n v="132.97999999999999"/>
    <d v="2025-05-13T00:00:00"/>
    <d v="2025-05-01T00:00:00"/>
    <d v="2025-05-13T00:00:00"/>
    <s v="RMR134"/>
    <s v="Ready Mix Buena Vista"/>
    <m/>
    <m/>
    <s v="TARQUINOA"/>
    <n v="1000038790"/>
    <x v="18"/>
    <s v="0018968335Medley"/>
    <n v="4200023937"/>
    <n v="4600189757"/>
    <n v="12242021"/>
    <s v="R134B1001826"/>
    <s v="COMM CONC SCRG"/>
    <s v="0018968335Medley"/>
    <s v="WE"/>
    <m/>
    <m/>
    <s v="ML81"/>
    <n v="50"/>
  </r>
  <r>
    <x v="8"/>
    <n v="6421009002"/>
    <x v="2"/>
    <n v="162.18"/>
    <d v="2025-05-05T00:00:00"/>
    <d v="2025-05-01T00:00:00"/>
    <d v="2025-05-05T00:00:00"/>
    <s v="RMR135"/>
    <s v="Ready Mix Ft Lauderdale"/>
    <m/>
    <m/>
    <s v="TARQUINOA"/>
    <n v="1000038790"/>
    <x v="18"/>
    <s v="0018964053Medley"/>
    <n v="4200023937"/>
    <n v="4600176856"/>
    <n v="12241631"/>
    <s v="R135B1001826"/>
    <s v="COMM CONC SCRG"/>
    <s v="0018964053Medley"/>
    <s v="WE"/>
    <m/>
    <m/>
    <s v="ML81"/>
    <n v="50"/>
  </r>
  <r>
    <x v="8"/>
    <n v="6421009002"/>
    <x v="2"/>
    <n v="-148.56"/>
    <d v="2025-04-11T00:00:00"/>
    <d v="2025-05-01T00:00:00"/>
    <d v="2025-05-04T00:00:00"/>
    <s v="RMR135"/>
    <s v="Ready Mix Ft Lauderdale"/>
    <m/>
    <m/>
    <s v="TARQUINOA"/>
    <n v="1000038790"/>
    <x v="18"/>
    <s v="0019280928Hialeah"/>
    <n v="4200023938"/>
    <n v="4600175780"/>
    <n v="15738875"/>
    <s v="R135B1002047"/>
    <s v="WRQ COM SCRG"/>
    <s v="0019280928Hialeah"/>
    <s v="WE"/>
    <m/>
    <m/>
    <s v="ML81"/>
    <n v="40"/>
  </r>
  <r>
    <x v="2"/>
    <n v="6421009002"/>
    <x v="2"/>
    <n v="2.11"/>
    <d v="2025-05-02T00:00:00"/>
    <d v="2025-05-15T00:00:00"/>
    <d v="2025-05-15T00:00:00"/>
    <s v="RMR139"/>
    <s v="Ready Mix South Miami"/>
    <m/>
    <m/>
    <s v="FERNANDEZN"/>
    <m/>
    <x v="18"/>
    <s v="* OVERLAND CARRIERS INC"/>
    <n v="4200023938"/>
    <n v="6000038973"/>
    <n v="248816"/>
    <s v="R139B1002047"/>
    <s v="WRQ COM SCRG"/>
    <m/>
    <s v="RE"/>
    <m/>
    <m/>
    <s v="MIRO"/>
    <n v="40"/>
  </r>
  <r>
    <x v="2"/>
    <n v="6421009002"/>
    <x v="2"/>
    <n v="-0.04"/>
    <d v="2025-04-25T00:00:00"/>
    <d v="2025-05-12T00:00:00"/>
    <d v="2025-05-12T00:00:00"/>
    <s v="RMR139"/>
    <s v="Ready Mix South Miami"/>
    <m/>
    <m/>
    <s v="FERNANDEZN"/>
    <m/>
    <x v="4"/>
    <s v="* OVERLAND CARRIERS INC"/>
    <n v="4200023938"/>
    <n v="6000037722"/>
    <n v="248797"/>
    <s v="R139B1002047"/>
    <s v="WRQ COM SCRG"/>
    <m/>
    <s v="RE"/>
    <m/>
    <m/>
    <s v="MIRO"/>
    <n v="40"/>
  </r>
  <r>
    <x v="8"/>
    <n v="6421009002"/>
    <x v="2"/>
    <n v="-0.03"/>
    <d v="2025-04-25T00:00:00"/>
    <d v="2025-05-12T00:00:00"/>
    <d v="2025-05-12T00:00:00"/>
    <s v="RMR138"/>
    <s v="Ready Mix Pompano Beach"/>
    <m/>
    <m/>
    <s v="FERNANDEZN"/>
    <m/>
    <x v="4"/>
    <s v="* OVERLAND CARRIERS INC"/>
    <n v="4200023938"/>
    <n v="6000037726"/>
    <n v="248799"/>
    <s v="R138B1002047"/>
    <s v="WRQ COM SCRG"/>
    <m/>
    <s v="RE"/>
    <m/>
    <m/>
    <s v="MIRO"/>
    <n v="40"/>
  </r>
  <r>
    <x v="8"/>
    <n v="6421009002"/>
    <x v="2"/>
    <n v="0.2"/>
    <d v="2025-04-11T00:00:00"/>
    <d v="2025-05-05T00:00:00"/>
    <d v="2025-05-05T00:00:00"/>
    <s v="RMR135"/>
    <s v="Ready Mix Ft Lauderdale"/>
    <m/>
    <m/>
    <s v="FERNANDEZN"/>
    <m/>
    <x v="18"/>
    <s v="* OVERLAND CARRIERS INC"/>
    <n v="4200023938"/>
    <n v="6000032326"/>
    <n v="248752"/>
    <s v="R135B1002047"/>
    <s v="WRQ COM SCRG"/>
    <m/>
    <s v="RE"/>
    <m/>
    <m/>
    <s v="MIRO"/>
    <n v="40"/>
  </r>
  <r>
    <x v="8"/>
    <n v="6421009002"/>
    <x v="2"/>
    <n v="3.49"/>
    <d v="2025-04-25T00:00:00"/>
    <d v="2025-05-12T00:00:00"/>
    <d v="2025-05-12T00:00:00"/>
    <s v="RMR135"/>
    <s v="Ready Mix Ft Lauderdale"/>
    <m/>
    <m/>
    <s v="FERNANDEZN"/>
    <m/>
    <x v="18"/>
    <s v="* OVERLAND CARRIERS INC"/>
    <n v="4200023938"/>
    <n v="6000037771"/>
    <n v="248808"/>
    <s v="R135B1002047"/>
    <s v="WRQ COM SCRG"/>
    <m/>
    <s v="RE"/>
    <m/>
    <m/>
    <s v="MIRO"/>
    <n v="40"/>
  </r>
  <r>
    <x v="2"/>
    <n v="6421009002"/>
    <x v="2"/>
    <n v="20.9"/>
    <d v="2025-05-02T00:00:00"/>
    <d v="2025-05-15T00:00:00"/>
    <d v="2025-05-15T00:00:00"/>
    <s v="RMR136"/>
    <s v="Ready Mix North Miami"/>
    <m/>
    <m/>
    <s v="FERNANDEZN"/>
    <m/>
    <x v="18"/>
    <s v="* OVERLAND CARRIERS INC"/>
    <n v="4200023938"/>
    <n v="6000039047"/>
    <n v="248834"/>
    <s v="R136B1002047"/>
    <s v="WRQ COM SCRG"/>
    <m/>
    <s v="RE"/>
    <m/>
    <m/>
    <s v="MIRO"/>
    <n v="40"/>
  </r>
  <r>
    <x v="2"/>
    <n v="6421009002"/>
    <x v="2"/>
    <n v="0.01"/>
    <d v="2025-05-02T00:00:00"/>
    <d v="2025-05-15T00:00:00"/>
    <d v="2025-05-15T00:00:00"/>
    <s v="RMR136"/>
    <s v="Ready Mix North Miami"/>
    <m/>
    <m/>
    <s v="FERNANDEZN"/>
    <m/>
    <x v="18"/>
    <s v="* OVERLAND CARRIERS INC"/>
    <n v="4200023938"/>
    <n v="6000039049"/>
    <n v="248835"/>
    <s v="R136B1002044"/>
    <s v="WRQ #89"/>
    <m/>
    <s v="RE"/>
    <m/>
    <m/>
    <s v="MIRO"/>
    <n v="40"/>
  </r>
  <r>
    <x v="2"/>
    <n v="6421009002"/>
    <x v="2"/>
    <n v="-0.03"/>
    <d v="2025-04-18T00:00:00"/>
    <d v="2025-05-05T00:00:00"/>
    <d v="2025-05-05T00:00:00"/>
    <s v="RMR136"/>
    <s v="Ready Mix North Miami"/>
    <m/>
    <m/>
    <s v="FERNANDEZN"/>
    <m/>
    <x v="4"/>
    <s v="* OVERLAND CARRIERS INC"/>
    <n v="4200023938"/>
    <n v="6000035268"/>
    <n v="248781"/>
    <s v="R136B1002047"/>
    <s v="WRQ COM SCRG"/>
    <m/>
    <s v="RE"/>
    <m/>
    <m/>
    <s v="MIRO"/>
    <n v="40"/>
  </r>
  <r>
    <x v="8"/>
    <n v="6421009002"/>
    <x v="2"/>
    <n v="0.59"/>
    <d v="2025-05-02T00:00:00"/>
    <d v="2025-05-15T00:00:00"/>
    <d v="2025-05-15T00:00:00"/>
    <s v="RMR135"/>
    <s v="Ready Mix Ft Lauderdale"/>
    <m/>
    <m/>
    <s v="FERNANDEZN"/>
    <m/>
    <x v="18"/>
    <s v="* OVERLAND CARRIERS INC"/>
    <n v="4200023938"/>
    <n v="6000039025"/>
    <n v="248830"/>
    <s v="R135B1002047"/>
    <s v="WRQ COM SCRG"/>
    <m/>
    <s v="RE"/>
    <m/>
    <m/>
    <s v="MIRO"/>
    <n v="40"/>
  </r>
  <r>
    <x v="8"/>
    <n v="6421009002"/>
    <x v="2"/>
    <n v="7.57"/>
    <d v="2025-04-18T00:00:00"/>
    <d v="2025-05-05T00:00:00"/>
    <d v="2025-05-05T00:00:00"/>
    <s v="RMR135"/>
    <s v="Ready Mix Ft Lauderdale"/>
    <m/>
    <m/>
    <s v="FERNANDEZN"/>
    <m/>
    <x v="18"/>
    <s v="* OVERLAND CARRIERS INC"/>
    <n v="4200023938"/>
    <n v="6000034758"/>
    <n v="248779"/>
    <s v="R135B1002045"/>
    <s v="WRQ DOT #57"/>
    <m/>
    <s v="RE"/>
    <m/>
    <m/>
    <s v="MIRO"/>
    <n v="40"/>
  </r>
  <r>
    <x v="8"/>
    <n v="6421009002"/>
    <x v="2"/>
    <n v="-203.06"/>
    <d v="2025-04-25T00:00:00"/>
    <d v="2025-05-01T00:00:00"/>
    <d v="2025-05-06T00:00:00"/>
    <s v="RMR135"/>
    <s v="Ready Mix Ft Lauderdale"/>
    <m/>
    <m/>
    <s v="GONZALEZAL"/>
    <n v="1000038790"/>
    <x v="18"/>
    <s v="0019373115Hialeah"/>
    <n v="4200023938"/>
    <n v="4600179080"/>
    <n v="15760654"/>
    <s v="R135B1002047"/>
    <s v="WRQ COM SCRG"/>
    <s v="0019373115Hialeah"/>
    <s v="WE"/>
    <m/>
    <m/>
    <s v="ML81"/>
    <n v="40"/>
  </r>
  <r>
    <x v="8"/>
    <n v="6421009002"/>
    <x v="2"/>
    <n v="-0.01"/>
    <d v="2025-05-02T00:00:00"/>
    <d v="2025-05-14T00:00:00"/>
    <d v="2025-05-14T00:00:00"/>
    <s v="RMR138"/>
    <s v="Ready Mix Pompano Beach"/>
    <m/>
    <m/>
    <s v="FERNANDEZN"/>
    <m/>
    <x v="4"/>
    <s v="* OVERLAND CARRIERS INC"/>
    <n v="4200023938"/>
    <n v="6000038988"/>
    <n v="248821"/>
    <s v="R138B1002047"/>
    <s v="WRQ COM SCRG"/>
    <m/>
    <s v="RE"/>
    <m/>
    <m/>
    <s v="MIRO"/>
    <n v="40"/>
  </r>
  <r>
    <x v="8"/>
    <n v="6421009002"/>
    <x v="2"/>
    <n v="10.86"/>
    <d v="2025-04-25T00:00:00"/>
    <d v="2025-05-13T00:00:00"/>
    <d v="2025-05-13T00:00:00"/>
    <s v="RMR135"/>
    <s v="Ready Mix Ft Lauderdale"/>
    <m/>
    <m/>
    <s v="FERNANDEZN"/>
    <m/>
    <x v="18"/>
    <s v="* OVERLAND CARRIERS INC"/>
    <n v="4200023938"/>
    <n v="6000037758"/>
    <n v="248807"/>
    <s v="R135B1002047"/>
    <s v="WRQ COM SCRG"/>
    <m/>
    <s v="RE"/>
    <m/>
    <m/>
    <s v="MIRO"/>
    <n v="40"/>
  </r>
  <r>
    <x v="2"/>
    <n v="6421009002"/>
    <x v="2"/>
    <n v="0.65"/>
    <d v="2025-04-18T00:00:00"/>
    <d v="2025-05-01T00:00:00"/>
    <d v="2025-05-01T00:00:00"/>
    <s v="RMR139"/>
    <s v="Ready Mix South Miami"/>
    <m/>
    <m/>
    <s v="FERNANDEZN"/>
    <m/>
    <x v="18"/>
    <s v="* OVERLAND CARRIERS INC"/>
    <n v="4200023938"/>
    <n v="6000034408"/>
    <n v="248764"/>
    <s v="R139B1002045"/>
    <s v="WRQ DOT #57"/>
    <m/>
    <s v="RE"/>
    <m/>
    <m/>
    <s v="MIRO"/>
    <n v="40"/>
  </r>
  <r>
    <x v="8"/>
    <n v="6421009002"/>
    <x v="2"/>
    <n v="-191.14"/>
    <d v="2025-04-29T00:00:00"/>
    <d v="2025-05-01T00:00:00"/>
    <d v="2025-05-08T00:00:00"/>
    <s v="RMR135"/>
    <s v="Ready Mix Ft Lauderdale"/>
    <m/>
    <m/>
    <s v="GONZALEZAL"/>
    <n v="1000038790"/>
    <x v="18"/>
    <s v="0019395081Hialeah"/>
    <n v="4200023938"/>
    <n v="4600182858"/>
    <n v="17566145"/>
    <s v="R135B1002047"/>
    <s v="WRQ COM SCRG"/>
    <s v="0019395081Hialeah"/>
    <s v="WE"/>
    <m/>
    <m/>
    <s v="ML81"/>
    <n v="40"/>
  </r>
  <r>
    <x v="2"/>
    <n v="6421009002"/>
    <x v="2"/>
    <n v="-0.01"/>
    <d v="2025-04-25T00:00:00"/>
    <d v="2025-05-12T00:00:00"/>
    <d v="2025-05-12T00:00:00"/>
    <s v="RMR139"/>
    <s v="Ready Mix South Miami"/>
    <m/>
    <m/>
    <s v="FERNANDEZN"/>
    <m/>
    <x v="4"/>
    <s v="* OVERLAND CARRIERS INC"/>
    <n v="4200023938"/>
    <n v="6000037717"/>
    <n v="248796"/>
    <s v="R139B1002045"/>
    <s v="WRQ DOT #57"/>
    <m/>
    <s v="RE"/>
    <m/>
    <m/>
    <s v="MIRO"/>
    <n v="40"/>
  </r>
  <r>
    <x v="8"/>
    <n v="6421009002"/>
    <x v="2"/>
    <n v="-148.43"/>
    <d v="2025-04-11T00:00:00"/>
    <d v="2025-05-01T00:00:00"/>
    <d v="2025-05-04T00:00:00"/>
    <s v="RMR135"/>
    <s v="Ready Mix Ft Lauderdale"/>
    <m/>
    <m/>
    <s v="TARQUINOA"/>
    <n v="1000038790"/>
    <x v="18"/>
    <s v="0019280378Hialeah"/>
    <n v="4200023938"/>
    <n v="4600175786"/>
    <n v="15740603"/>
    <s v="R135B1002047"/>
    <s v="WRQ COM SCRG"/>
    <s v="0019280378Hialeah"/>
    <s v="WE"/>
    <m/>
    <m/>
    <s v="ML81"/>
    <n v="40"/>
  </r>
  <r>
    <x v="2"/>
    <n v="6421009002"/>
    <x v="2"/>
    <n v="-0.01"/>
    <d v="2025-04-18T00:00:00"/>
    <d v="2025-05-01T00:00:00"/>
    <d v="2025-05-01T00:00:00"/>
    <s v="RMR139"/>
    <s v="Ready Mix South Miami"/>
    <m/>
    <m/>
    <s v="FERNANDEZN"/>
    <m/>
    <x v="4"/>
    <s v="* OVERLAND CARRIERS INC"/>
    <n v="4200023938"/>
    <n v="6000034410"/>
    <n v="248766"/>
    <s v="R139B1002047"/>
    <s v="WRQ COM SCRG"/>
    <m/>
    <s v="RE"/>
    <m/>
    <m/>
    <s v="MIRO"/>
    <n v="40"/>
  </r>
  <r>
    <x v="2"/>
    <n v="6421009002"/>
    <x v="2"/>
    <n v="-0.01"/>
    <d v="2025-04-18T00:00:00"/>
    <d v="2025-05-05T00:00:00"/>
    <d v="2025-05-05T00:00:00"/>
    <s v="RMR136"/>
    <s v="Ready Mix North Miami"/>
    <m/>
    <m/>
    <s v="FERNANDEZN"/>
    <m/>
    <x v="4"/>
    <s v="* OVERLAND CARRIERS INC"/>
    <n v="4200023938"/>
    <n v="6000035273"/>
    <n v="248782"/>
    <s v="R136B1002044"/>
    <s v="WRQ #89"/>
    <m/>
    <s v="RE"/>
    <m/>
    <m/>
    <s v="MIRO"/>
    <n v="40"/>
  </r>
  <r>
    <x v="2"/>
    <n v="6421009002"/>
    <x v="2"/>
    <n v="-0.22"/>
    <d v="2025-04-25T00:00:00"/>
    <d v="2025-05-12T00:00:00"/>
    <d v="2025-05-12T00:00:00"/>
    <s v="RMR136"/>
    <s v="Ready Mix North Miami"/>
    <m/>
    <m/>
    <s v="FERNANDEZN"/>
    <m/>
    <x v="4"/>
    <s v="* OVERLAND CARRIERS INC"/>
    <n v="4200023938"/>
    <n v="6000037688"/>
    <n v="248791"/>
    <s v="R136B1002045"/>
    <s v="WRQ DOT #57"/>
    <m/>
    <s v="RE"/>
    <m/>
    <m/>
    <s v="MIRO"/>
    <n v="40"/>
  </r>
  <r>
    <x v="8"/>
    <n v="6421009002"/>
    <x v="2"/>
    <n v="-149.11000000000001"/>
    <d v="2025-04-11T00:00:00"/>
    <d v="2025-05-01T00:00:00"/>
    <d v="2025-05-04T00:00:00"/>
    <s v="RMR135"/>
    <s v="Ready Mix Ft Lauderdale"/>
    <m/>
    <m/>
    <s v="TARQUINOA"/>
    <n v="1000038790"/>
    <x v="18"/>
    <s v="0019280515Hialeah"/>
    <n v="4200023938"/>
    <n v="4600175782"/>
    <n v="15739704"/>
    <s v="R135B1002047"/>
    <s v="WRQ COM SCRG"/>
    <s v="0019280515Hialeah"/>
    <s v="WE"/>
    <m/>
    <m/>
    <s v="ML81"/>
    <n v="40"/>
  </r>
  <r>
    <x v="8"/>
    <n v="6421009002"/>
    <x v="2"/>
    <n v="-149.74"/>
    <d v="2025-04-11T00:00:00"/>
    <d v="2025-05-01T00:00:00"/>
    <d v="2025-05-04T00:00:00"/>
    <s v="RMR135"/>
    <s v="Ready Mix Ft Lauderdale"/>
    <m/>
    <m/>
    <s v="TARQUINOA"/>
    <n v="1000038790"/>
    <x v="18"/>
    <s v="0019280942Hialeah"/>
    <n v="4200023938"/>
    <n v="4600175784"/>
    <n v="15740177"/>
    <s v="R135B1002047"/>
    <s v="WRQ COM SCRG"/>
    <s v="0019280942Hialeah"/>
    <s v="WE"/>
    <m/>
    <m/>
    <s v="ML81"/>
    <n v="40"/>
  </r>
  <r>
    <x v="8"/>
    <n v="6421009002"/>
    <x v="2"/>
    <n v="-0.05"/>
    <d v="2025-04-25T00:00:00"/>
    <d v="2025-05-12T00:00:00"/>
    <d v="2025-05-12T00:00:00"/>
    <s v="RMR131"/>
    <s v="Ready Mix Delray Beach"/>
    <m/>
    <m/>
    <s v="FERNANDEZN"/>
    <m/>
    <x v="4"/>
    <s v="* OVERLAND CARRIERS INC"/>
    <n v="4200023938"/>
    <n v="6000037691"/>
    <n v="248793"/>
    <s v="R131B1002047"/>
    <s v="WRQ COM SCRG"/>
    <m/>
    <s v="RE"/>
    <m/>
    <m/>
    <s v="MIRO"/>
    <n v="40"/>
  </r>
  <r>
    <x v="8"/>
    <n v="6421009002"/>
    <x v="2"/>
    <n v="143.16999999999999"/>
    <d v="2025-05-07T00:00:00"/>
    <d v="2025-05-07T00:00:00"/>
    <d v="2025-05-07T00:00:00"/>
    <s v="RMR135"/>
    <s v="Ready Mix Ft Lauderdale"/>
    <m/>
    <m/>
    <s v="USBATCH01"/>
    <n v="1000038790"/>
    <x v="18"/>
    <s v="0019456116Hialeah"/>
    <n v="4200023938"/>
    <n v="4600181685"/>
    <n v="15778639"/>
    <s v="R135B1002047"/>
    <s v="WRQ COM SCRG"/>
    <s v="0019456116Hialeah"/>
    <s v="WE"/>
    <m/>
    <m/>
    <s v="ML81"/>
    <n v="50"/>
  </r>
  <r>
    <x v="2"/>
    <n v="6421009002"/>
    <x v="2"/>
    <n v="123.88"/>
    <d v="2025-05-09T00:00:00"/>
    <d v="2025-05-09T00:00:00"/>
    <d v="2025-05-10T00:00:00"/>
    <s v="RMR139"/>
    <s v="Ready Mix South Miami"/>
    <m/>
    <m/>
    <s v="USBATCH01"/>
    <n v="1000038790"/>
    <x v="18"/>
    <s v="0019474901Hialeah"/>
    <n v="4200023938"/>
    <n v="4600185166"/>
    <n v="15782041"/>
    <s v="R139B1002045"/>
    <s v="WRQ DOT #57"/>
    <s v="0019474901Hialeah"/>
    <s v="WE"/>
    <m/>
    <m/>
    <s v="ML81"/>
    <n v="50"/>
  </r>
  <r>
    <x v="2"/>
    <n v="6421009002"/>
    <x v="2"/>
    <n v="127.69"/>
    <d v="2025-05-02T00:00:00"/>
    <d v="2025-05-02T00:00:00"/>
    <d v="2025-05-02T00:00:00"/>
    <s v="RMR136"/>
    <s v="Ready Mix North Miami"/>
    <m/>
    <m/>
    <s v="USBATCH01"/>
    <n v="1000038790"/>
    <x v="18"/>
    <s v="0019421637Hialeah"/>
    <n v="4200023938"/>
    <n v="4600174538"/>
    <n v="15770395"/>
    <s v="R136B1002045"/>
    <s v="WRQ DOT #57"/>
    <s v="0019421637Hialeah"/>
    <s v="WE"/>
    <m/>
    <m/>
    <s v="ML81"/>
    <n v="50"/>
  </r>
  <r>
    <x v="8"/>
    <n v="6421009002"/>
    <x v="2"/>
    <n v="140.51"/>
    <d v="2025-05-07T00:00:00"/>
    <d v="2025-05-07T00:00:00"/>
    <d v="2025-05-08T00:00:00"/>
    <s v="RMR135"/>
    <s v="Ready Mix Ft Lauderdale"/>
    <m/>
    <m/>
    <s v="USBATCH01"/>
    <n v="1000038790"/>
    <x v="18"/>
    <s v="0019456004Hialeah"/>
    <n v="4200023938"/>
    <n v="4600181967"/>
    <n v="15777616"/>
    <s v="R135B1002047"/>
    <s v="WRQ COM SCRG"/>
    <s v="0019456004Hialeah"/>
    <s v="WE"/>
    <m/>
    <m/>
    <s v="ML81"/>
    <n v="50"/>
  </r>
  <r>
    <x v="2"/>
    <n v="6421009002"/>
    <x v="2"/>
    <n v="127.57"/>
    <d v="2025-05-12T00:00:00"/>
    <d v="2025-05-12T00:00:00"/>
    <d v="2025-05-12T00:00:00"/>
    <s v="RMR136"/>
    <s v="Ready Mix North Miami"/>
    <m/>
    <m/>
    <s v="USBATCH01"/>
    <n v="1000038790"/>
    <x v="18"/>
    <s v="0019488537Hialeah"/>
    <n v="4200023938"/>
    <n v="4600188323"/>
    <n v="15784101"/>
    <s v="R136B1002045"/>
    <s v="WRQ DOT #57"/>
    <s v="0019488537Hialeah"/>
    <s v="WE"/>
    <m/>
    <m/>
    <s v="ML81"/>
    <n v="50"/>
  </r>
  <r>
    <x v="2"/>
    <n v="6421009002"/>
    <x v="2"/>
    <n v="122.76"/>
    <d v="2025-05-06T00:00:00"/>
    <d v="2025-05-06T00:00:00"/>
    <d v="2025-05-06T00:00:00"/>
    <s v="RMR136"/>
    <s v="Ready Mix North Miami"/>
    <m/>
    <m/>
    <s v="USBATCH01"/>
    <n v="1000038790"/>
    <x v="18"/>
    <s v="0019446507Hialeah"/>
    <n v="4200023938"/>
    <n v="4600179790"/>
    <n v="15776449"/>
    <s v="R136B1002047"/>
    <s v="WRQ COM SCRG"/>
    <s v="0019446507Hialeah"/>
    <s v="WE"/>
    <m/>
    <m/>
    <s v="ML81"/>
    <n v="50"/>
  </r>
  <r>
    <x v="8"/>
    <n v="6421009002"/>
    <x v="2"/>
    <n v="174.65"/>
    <d v="2025-05-05T00:00:00"/>
    <d v="2025-05-05T00:00:00"/>
    <d v="2025-05-06T00:00:00"/>
    <s v="RMR135"/>
    <s v="Ready Mix Ft Lauderdale"/>
    <m/>
    <m/>
    <s v="USBATCH01"/>
    <n v="1000038790"/>
    <x v="18"/>
    <s v="0019437550Hialeah"/>
    <n v="4200023938"/>
    <n v="4600178030"/>
    <n v="15770125"/>
    <s v="R135B1002047"/>
    <s v="WRQ COM SCRG"/>
    <s v="0019437550Hialeah"/>
    <s v="WE"/>
    <m/>
    <m/>
    <s v="ML81"/>
    <n v="50"/>
  </r>
  <r>
    <x v="8"/>
    <n v="6421009002"/>
    <x v="2"/>
    <n v="182.18"/>
    <d v="2025-05-05T00:00:00"/>
    <d v="2025-05-05T00:00:00"/>
    <d v="2025-05-06T00:00:00"/>
    <s v="RMR135"/>
    <s v="Ready Mix Ft Lauderdale"/>
    <m/>
    <m/>
    <s v="USBATCH01"/>
    <n v="1000038790"/>
    <x v="18"/>
    <s v="0019439109Hialeah"/>
    <n v="4200023938"/>
    <n v="4600177972"/>
    <n v="15775330"/>
    <s v="R135B1002047"/>
    <s v="WRQ COM SCRG"/>
    <s v="0019439109Hialeah"/>
    <s v="WE"/>
    <m/>
    <m/>
    <s v="ML81"/>
    <n v="50"/>
  </r>
  <r>
    <x v="8"/>
    <n v="6421009002"/>
    <x v="2"/>
    <n v="155.58000000000001"/>
    <d v="2025-05-05T00:00:00"/>
    <d v="2025-05-05T00:00:00"/>
    <d v="2025-05-06T00:00:00"/>
    <s v="RMR135"/>
    <s v="Ready Mix Ft Lauderdale"/>
    <m/>
    <m/>
    <s v="USBATCH01"/>
    <n v="1000038790"/>
    <x v="18"/>
    <s v="0019437732Hialeah"/>
    <n v="4200023938"/>
    <n v="4600178070"/>
    <n v="15770796"/>
    <s v="R135B1002047"/>
    <s v="WRQ COM SCRG"/>
    <s v="0019437732Hialeah"/>
    <s v="WE"/>
    <m/>
    <m/>
    <s v="ML81"/>
    <n v="50"/>
  </r>
  <r>
    <x v="8"/>
    <n v="6421009002"/>
    <x v="2"/>
    <n v="228.99"/>
    <d v="2025-05-14T00:00:00"/>
    <d v="2025-05-14T00:00:00"/>
    <d v="2025-05-15T00:00:00"/>
    <s v="RMR131"/>
    <s v="Ready Mix Delray Beach"/>
    <m/>
    <m/>
    <s v="USBATCH01"/>
    <n v="1000038790"/>
    <x v="18"/>
    <s v="0019508420Hialeah"/>
    <n v="4200023938"/>
    <n v="4600192866"/>
    <n v="15750867"/>
    <s v="R131B1002047"/>
    <s v="WRQ COM SCRG"/>
    <s v="0019508420Hialeah"/>
    <s v="WE"/>
    <m/>
    <m/>
    <s v="ML81"/>
    <n v="50"/>
  </r>
  <r>
    <x v="2"/>
    <n v="6421009002"/>
    <x v="2"/>
    <n v="123.82"/>
    <d v="2025-05-09T00:00:00"/>
    <d v="2025-05-09T00:00:00"/>
    <d v="2025-05-10T00:00:00"/>
    <s v="RMR136"/>
    <s v="Ready Mix North Miami"/>
    <m/>
    <m/>
    <s v="USBATCH01"/>
    <n v="1000038790"/>
    <x v="18"/>
    <s v="0019478020Hialeah"/>
    <n v="4200023938"/>
    <n v="4600186520"/>
    <n v="15782473"/>
    <s v="R136B1002047"/>
    <s v="WRQ COM SCRG"/>
    <s v="0019478020Hialeah"/>
    <s v="WE"/>
    <m/>
    <m/>
    <s v="ML81"/>
    <n v="50"/>
  </r>
  <r>
    <x v="8"/>
    <n v="6421009002"/>
    <x v="2"/>
    <n v="185.57"/>
    <d v="2025-05-06T00:00:00"/>
    <d v="2025-05-06T00:00:00"/>
    <d v="2025-05-07T00:00:00"/>
    <s v="RMR135"/>
    <s v="Ready Mix Ft Lauderdale"/>
    <m/>
    <m/>
    <s v="USBATCH01"/>
    <n v="1000038790"/>
    <x v="18"/>
    <s v="0019446042Hialeah"/>
    <n v="4200023938"/>
    <n v="4600180406"/>
    <n v="15776518"/>
    <s v="R135B1002047"/>
    <s v="WRQ COM SCRG"/>
    <s v="0019446042Hialeah"/>
    <s v="WE"/>
    <m/>
    <m/>
    <s v="ML81"/>
    <n v="50"/>
  </r>
  <r>
    <x v="2"/>
    <n v="6421009002"/>
    <x v="2"/>
    <n v="127.91"/>
    <d v="2025-05-07T00:00:00"/>
    <d v="2025-05-07T00:00:00"/>
    <d v="2025-05-07T00:00:00"/>
    <s v="RMR136"/>
    <s v="Ready Mix North Miami"/>
    <m/>
    <m/>
    <s v="USBATCH01"/>
    <n v="1000038790"/>
    <x v="18"/>
    <s v="0019458151Hialeah"/>
    <n v="4200023938"/>
    <n v="4600181808"/>
    <n v="15778665"/>
    <s v="R136B1002047"/>
    <s v="WRQ COM SCRG"/>
    <s v="0019458151Hialeah"/>
    <s v="WE"/>
    <m/>
    <m/>
    <s v="ML81"/>
    <n v="50"/>
  </r>
  <r>
    <x v="8"/>
    <n v="6421009002"/>
    <x v="2"/>
    <n v="188.76"/>
    <d v="2025-05-14T00:00:00"/>
    <d v="2025-05-14T00:00:00"/>
    <d v="2025-05-15T00:00:00"/>
    <s v="RMR135"/>
    <s v="Ready Mix Ft Lauderdale"/>
    <m/>
    <m/>
    <s v="USBATCH01"/>
    <n v="1000038790"/>
    <x v="18"/>
    <s v="0019509493Hialeah"/>
    <n v="4200023938"/>
    <n v="4600193035"/>
    <n v="15788031"/>
    <s v="R135B1002047"/>
    <s v="WRQ COM SCRG"/>
    <s v="0019509493Hialeah"/>
    <s v="WE"/>
    <m/>
    <m/>
    <s v="ML81"/>
    <n v="50"/>
  </r>
  <r>
    <x v="8"/>
    <n v="6421009002"/>
    <x v="2"/>
    <n v="150.08000000000001"/>
    <d v="2025-05-12T00:00:00"/>
    <d v="2025-05-12T00:00:00"/>
    <d v="2025-05-12T00:00:00"/>
    <s v="RMR135"/>
    <s v="Ready Mix Ft Lauderdale"/>
    <m/>
    <m/>
    <s v="USBATCH01"/>
    <n v="1000038790"/>
    <x v="18"/>
    <s v="0019489271Hialeah"/>
    <n v="4200023938"/>
    <n v="4600188569"/>
    <n v="15784625"/>
    <s v="R135B1002047"/>
    <s v="WRQ COM SCRG"/>
    <s v="0019489271Hialeah"/>
    <s v="WE"/>
    <m/>
    <m/>
    <s v="ML81"/>
    <n v="50"/>
  </r>
  <r>
    <x v="8"/>
    <n v="6421009002"/>
    <x v="2"/>
    <n v="151.85"/>
    <d v="2025-05-09T00:00:00"/>
    <d v="2025-05-09T00:00:00"/>
    <d v="2025-05-10T00:00:00"/>
    <s v="RMR135"/>
    <s v="Ready Mix Ft Lauderdale"/>
    <m/>
    <m/>
    <s v="USBATCH01"/>
    <n v="1000038790"/>
    <x v="18"/>
    <s v="0019475855Hialeah"/>
    <n v="4200023938"/>
    <n v="4600186353"/>
    <n v="15782176"/>
    <s v="R135B1002047"/>
    <s v="WRQ COM SCRG"/>
    <s v="0019475855Hialeah"/>
    <s v="WE"/>
    <m/>
    <m/>
    <s v="ML81"/>
    <n v="50"/>
  </r>
  <r>
    <x v="2"/>
    <n v="6421009002"/>
    <x v="2"/>
    <n v="126.57"/>
    <d v="2025-05-02T00:00:00"/>
    <d v="2025-05-02T00:00:00"/>
    <d v="2025-05-02T00:00:00"/>
    <s v="RMR139"/>
    <s v="Ready Mix South Miami"/>
    <m/>
    <m/>
    <s v="USBATCH01"/>
    <n v="1000038790"/>
    <x v="18"/>
    <s v="0019423503Hialeah"/>
    <n v="4200023938"/>
    <n v="4600174604"/>
    <n v="15772522"/>
    <s v="R139B1002047"/>
    <s v="WRQ COM SCRG"/>
    <s v="0019423503Hialeah"/>
    <s v="WE"/>
    <m/>
    <m/>
    <s v="ML81"/>
    <n v="50"/>
  </r>
  <r>
    <x v="8"/>
    <n v="6421009002"/>
    <x v="2"/>
    <n v="188.82"/>
    <d v="2025-05-16T00:00:00"/>
    <d v="2025-05-16T00:00:00"/>
    <d v="2025-05-16T00:00:00"/>
    <s v="RMR135"/>
    <s v="Ready Mix Ft Lauderdale"/>
    <m/>
    <m/>
    <s v="USBATCH01"/>
    <n v="1000038790"/>
    <x v="18"/>
    <s v="0019525754Hialeah"/>
    <n v="4200023938"/>
    <n v="4600196118"/>
    <n v="15790907"/>
    <s v="R135B1002047"/>
    <s v="WRQ COM SCRG"/>
    <s v="0019525754Hialeah"/>
    <s v="WE"/>
    <m/>
    <m/>
    <s v="ML81"/>
    <n v="50"/>
  </r>
  <r>
    <x v="8"/>
    <n v="6421009002"/>
    <x v="2"/>
    <n v="149.47"/>
    <d v="2025-05-16T00:00:00"/>
    <d v="2025-05-16T00:00:00"/>
    <d v="2025-05-16T00:00:00"/>
    <s v="RMR135"/>
    <s v="Ready Mix Ft Lauderdale"/>
    <m/>
    <m/>
    <s v="USBATCH01"/>
    <n v="1000038790"/>
    <x v="18"/>
    <s v="0019525757Hialeah"/>
    <n v="4200023938"/>
    <n v="4600196122"/>
    <n v="15790368"/>
    <s v="R135B1002047"/>
    <s v="WRQ COM SCRG"/>
    <s v="0019525757Hialeah"/>
    <s v="WE"/>
    <m/>
    <m/>
    <s v="ML81"/>
    <n v="50"/>
  </r>
  <r>
    <x v="8"/>
    <n v="6421009002"/>
    <x v="2"/>
    <n v="191.95"/>
    <d v="2025-05-13T00:00:00"/>
    <d v="2025-05-13T00:00:00"/>
    <d v="2025-05-13T00:00:00"/>
    <s v="RMR135"/>
    <s v="Ready Mix Ft Lauderdale"/>
    <m/>
    <m/>
    <s v="USBATCH01"/>
    <n v="1000038790"/>
    <x v="18"/>
    <s v="0019498020Hialeah"/>
    <n v="4200023938"/>
    <n v="4600190454"/>
    <n v="15785690"/>
    <s v="R135B1002047"/>
    <s v="WRQ COM SCRG"/>
    <s v="0019498020Hialeah"/>
    <s v="WE"/>
    <m/>
    <m/>
    <s v="ML81"/>
    <n v="50"/>
  </r>
  <r>
    <x v="8"/>
    <n v="6421009002"/>
    <x v="2"/>
    <n v="190.52"/>
    <d v="2025-05-14T00:00:00"/>
    <d v="2025-05-14T00:00:00"/>
    <d v="2025-05-15T00:00:00"/>
    <s v="RMR135"/>
    <s v="Ready Mix Ft Lauderdale"/>
    <m/>
    <m/>
    <s v="USBATCH01"/>
    <n v="1000038790"/>
    <x v="18"/>
    <s v="0019509482Hialeah"/>
    <n v="4200023938"/>
    <n v="4600193029"/>
    <n v="15787615"/>
    <s v="R135B1002047"/>
    <s v="WRQ COM SCRG"/>
    <s v="0019509482Hialeah"/>
    <s v="WE"/>
    <m/>
    <m/>
    <s v="ML81"/>
    <n v="50"/>
  </r>
  <r>
    <x v="8"/>
    <n v="6421009002"/>
    <x v="2"/>
    <n v="156.87"/>
    <d v="2025-05-09T00:00:00"/>
    <d v="2025-05-09T00:00:00"/>
    <d v="2025-05-10T00:00:00"/>
    <s v="RMR135"/>
    <s v="Ready Mix Ft Lauderdale"/>
    <m/>
    <m/>
    <s v="USBATCH01"/>
    <n v="1000038790"/>
    <x v="18"/>
    <s v="0019475856Hialeah"/>
    <n v="4200023938"/>
    <n v="4600186354"/>
    <n v="15782173"/>
    <s v="R135B1002047"/>
    <s v="WRQ COM SCRG"/>
    <s v="0019475856Hialeah"/>
    <s v="WE"/>
    <m/>
    <m/>
    <s v="ML81"/>
    <n v="50"/>
  </r>
  <r>
    <x v="8"/>
    <n v="6421009002"/>
    <x v="2"/>
    <n v="147.24"/>
    <d v="2025-05-06T00:00:00"/>
    <d v="2025-05-06T00:00:00"/>
    <d v="2025-05-06T00:00:00"/>
    <s v="RMR135"/>
    <s v="Ready Mix Ft Lauderdale"/>
    <m/>
    <m/>
    <s v="USBATCH01"/>
    <n v="1000038790"/>
    <x v="18"/>
    <s v="0019447493Hialeah"/>
    <n v="4200023938"/>
    <n v="4600179932"/>
    <n v="15752590"/>
    <s v="R135B1002047"/>
    <s v="WRQ COM SCRG"/>
    <s v="0019447493Hialeah"/>
    <s v="WE"/>
    <m/>
    <m/>
    <s v="ML81"/>
    <n v="50"/>
  </r>
  <r>
    <x v="8"/>
    <n v="6421009002"/>
    <x v="2"/>
    <n v="146.49"/>
    <d v="2025-05-15T00:00:00"/>
    <d v="2025-05-15T00:00:00"/>
    <d v="2025-05-15T00:00:00"/>
    <s v="RMR135"/>
    <s v="Ready Mix Ft Lauderdale"/>
    <m/>
    <m/>
    <s v="USBATCH01"/>
    <n v="1000038790"/>
    <x v="18"/>
    <s v="0019516460Hialeah"/>
    <n v="4200023938"/>
    <n v="4600194275"/>
    <n v="15789110"/>
    <s v="R135B1002047"/>
    <s v="WRQ COM SCRG"/>
    <s v="0019516460Hialeah"/>
    <s v="WE"/>
    <m/>
    <m/>
    <s v="ML81"/>
    <n v="50"/>
  </r>
  <r>
    <x v="2"/>
    <n v="6421009002"/>
    <x v="2"/>
    <n v="117.76"/>
    <d v="2025-05-09T00:00:00"/>
    <d v="2025-05-08T00:00:00"/>
    <d v="2025-05-10T00:00:00"/>
    <s v="RMR136"/>
    <s v="Ready Mix North Miami"/>
    <m/>
    <m/>
    <s v="USBATCH01"/>
    <n v="1000038790"/>
    <x v="18"/>
    <s v="0019464067Hialeah"/>
    <n v="4200023938"/>
    <n v="4600184785"/>
    <n v="15779539"/>
    <s v="R136B1002047"/>
    <s v="WRQ COM SCRG"/>
    <s v="0019464067Hialeah"/>
    <s v="WE"/>
    <m/>
    <m/>
    <s v="ML81"/>
    <n v="50"/>
  </r>
  <r>
    <x v="2"/>
    <n v="6421009002"/>
    <x v="2"/>
    <n v="127.96"/>
    <d v="2025-05-14T00:00:00"/>
    <d v="2025-05-14T00:00:00"/>
    <d v="2025-05-15T00:00:00"/>
    <s v="RMR139"/>
    <s v="Ready Mix South Miami"/>
    <m/>
    <m/>
    <s v="USBATCH01"/>
    <n v="1000038790"/>
    <x v="18"/>
    <s v="0019508397Hialeah"/>
    <n v="4200023938"/>
    <n v="4600192844"/>
    <n v="15787370"/>
    <s v="R139B1002045"/>
    <s v="WRQ DOT #57"/>
    <s v="0019508397Hialeah"/>
    <s v="WE"/>
    <m/>
    <m/>
    <s v="ML81"/>
    <n v="50"/>
  </r>
  <r>
    <x v="2"/>
    <n v="6421009002"/>
    <x v="2"/>
    <n v="120.4"/>
    <d v="2025-05-09T00:00:00"/>
    <d v="2025-05-08T00:00:00"/>
    <d v="2025-05-10T00:00:00"/>
    <s v="RMR136"/>
    <s v="Ready Mix North Miami"/>
    <m/>
    <m/>
    <s v="USBATCH01"/>
    <n v="1000038790"/>
    <x v="18"/>
    <s v="0019468120Hialeah"/>
    <n v="4200023938"/>
    <n v="4600185423"/>
    <n v="15780197"/>
    <s v="R136B1002047"/>
    <s v="WRQ COM SCRG"/>
    <s v="0019468120Hialeah"/>
    <s v="WE"/>
    <m/>
    <m/>
    <s v="ML81"/>
    <n v="50"/>
  </r>
  <r>
    <x v="8"/>
    <n v="6421009002"/>
    <x v="2"/>
    <n v="186.79"/>
    <d v="2025-05-05T00:00:00"/>
    <d v="2025-05-05T00:00:00"/>
    <d v="2025-05-06T00:00:00"/>
    <s v="RMR135"/>
    <s v="Ready Mix Ft Lauderdale"/>
    <m/>
    <m/>
    <s v="USBATCH01"/>
    <n v="1000038790"/>
    <x v="18"/>
    <s v="0019439146Hialeah"/>
    <n v="4200023938"/>
    <n v="4600178266"/>
    <n v="15774813"/>
    <s v="R135B1002047"/>
    <s v="WRQ COM SCRG"/>
    <s v="0019439146Hialeah"/>
    <s v="WE"/>
    <m/>
    <m/>
    <s v="ML81"/>
    <n v="50"/>
  </r>
  <r>
    <x v="2"/>
    <n v="6421009002"/>
    <x v="2"/>
    <n v="122.41"/>
    <d v="2025-05-09T00:00:00"/>
    <d v="2025-05-09T00:00:00"/>
    <d v="2025-05-10T00:00:00"/>
    <s v="RMR139"/>
    <s v="Ready Mix South Miami"/>
    <m/>
    <m/>
    <s v="USBATCH01"/>
    <n v="1000038790"/>
    <x v="18"/>
    <s v="0019479260Hialeah"/>
    <n v="4200023938"/>
    <n v="4600185831"/>
    <n v="15782482"/>
    <s v="R139B1002047"/>
    <s v="WRQ COM SCRG"/>
    <s v="0019479260Hialeah"/>
    <s v="WE"/>
    <m/>
    <m/>
    <s v="ML81"/>
    <n v="50"/>
  </r>
  <r>
    <x v="8"/>
    <n v="6421009002"/>
    <x v="2"/>
    <n v="154.63"/>
    <d v="2025-05-15T00:00:00"/>
    <d v="2025-05-15T00:00:00"/>
    <d v="2025-05-16T00:00:00"/>
    <s v="RMR135"/>
    <s v="Ready Mix Ft Lauderdale"/>
    <m/>
    <m/>
    <s v="USBATCH01"/>
    <n v="1000038790"/>
    <x v="18"/>
    <s v="0019519270Hialeah"/>
    <n v="4200023938"/>
    <n v="4600194814"/>
    <n v="15790303"/>
    <s v="R135B1002047"/>
    <s v="WRQ COM SCRG"/>
    <s v="0019519270Hialeah"/>
    <s v="WE"/>
    <m/>
    <m/>
    <s v="ML81"/>
    <n v="50"/>
  </r>
  <r>
    <x v="8"/>
    <n v="6421009002"/>
    <x v="2"/>
    <n v="200.49"/>
    <d v="2025-05-09T00:00:00"/>
    <d v="2025-05-08T00:00:00"/>
    <d v="2025-05-10T00:00:00"/>
    <s v="RMR135"/>
    <s v="Ready Mix Ft Lauderdale"/>
    <m/>
    <m/>
    <s v="USBATCH01"/>
    <n v="1000038790"/>
    <x v="18"/>
    <s v="0019466368Hialeah"/>
    <n v="4200023938"/>
    <n v="4600184741"/>
    <n v="15780675"/>
    <s v="R135B1002047"/>
    <s v="WRQ COM SCRG"/>
    <s v="0019466368Hialeah"/>
    <s v="WE"/>
    <m/>
    <m/>
    <s v="ML81"/>
    <n v="50"/>
  </r>
  <r>
    <x v="8"/>
    <n v="6421009002"/>
    <x v="2"/>
    <n v="170.82"/>
    <d v="2025-05-07T00:00:00"/>
    <d v="2025-05-07T00:00:00"/>
    <d v="2025-05-08T00:00:00"/>
    <s v="RMR138"/>
    <s v="Ready Mix Pompano Beach"/>
    <m/>
    <m/>
    <s v="USBATCH01"/>
    <n v="1000038790"/>
    <x v="18"/>
    <s v="0019458143Hialeah"/>
    <n v="4200023938"/>
    <n v="4600182131"/>
    <n v="15778760"/>
    <s v="R138B1002045"/>
    <s v="WRQ DOT #57"/>
    <s v="0019458143Hialeah"/>
    <s v="WE"/>
    <m/>
    <m/>
    <s v="ML81"/>
    <n v="50"/>
  </r>
  <r>
    <x v="2"/>
    <n v="6421009002"/>
    <x v="2"/>
    <n v="128.75"/>
    <d v="2025-05-09T00:00:00"/>
    <d v="2025-05-09T00:00:00"/>
    <d v="2025-05-10T00:00:00"/>
    <s v="RMR136"/>
    <s v="Ready Mix North Miami"/>
    <m/>
    <m/>
    <s v="USBATCH01"/>
    <n v="1000038790"/>
    <x v="18"/>
    <s v="0019478043Hialeah"/>
    <n v="4200023938"/>
    <n v="4600185784"/>
    <n v="15782759"/>
    <s v="R136B1002047"/>
    <s v="WRQ COM SCRG"/>
    <s v="0019478043Hialeah"/>
    <s v="WE"/>
    <m/>
    <m/>
    <s v="ML81"/>
    <n v="50"/>
  </r>
  <r>
    <x v="2"/>
    <n v="6421009002"/>
    <x v="2"/>
    <n v="120.5"/>
    <d v="2025-05-12T00:00:00"/>
    <d v="2025-05-12T00:00:00"/>
    <d v="2025-05-12T00:00:00"/>
    <s v="RMR136"/>
    <s v="Ready Mix North Miami"/>
    <m/>
    <m/>
    <s v="USBATCH01"/>
    <n v="1000038790"/>
    <x v="18"/>
    <s v="0019488433Hialeah"/>
    <n v="4200023938"/>
    <n v="4600188294"/>
    <n v="15784115"/>
    <s v="R136B1002047"/>
    <s v="WRQ COM SCRG"/>
    <s v="0019488433Hialeah"/>
    <s v="WE"/>
    <m/>
    <m/>
    <s v="ML81"/>
    <n v="50"/>
  </r>
  <r>
    <x v="8"/>
    <n v="6421009002"/>
    <x v="2"/>
    <n v="191.07"/>
    <d v="2025-05-14T00:00:00"/>
    <d v="2025-05-14T00:00:00"/>
    <d v="2025-05-15T00:00:00"/>
    <s v="RMR135"/>
    <s v="Ready Mix Ft Lauderdale"/>
    <m/>
    <m/>
    <s v="USBATCH01"/>
    <n v="1000038790"/>
    <x v="18"/>
    <s v="0019509466Hialeah"/>
    <n v="4200023938"/>
    <n v="4600193025"/>
    <n v="15787530"/>
    <s v="R135B1002047"/>
    <s v="WRQ COM SCRG"/>
    <s v="0019509466Hialeah"/>
    <s v="WE"/>
    <m/>
    <m/>
    <s v="ML81"/>
    <n v="50"/>
  </r>
  <r>
    <x v="2"/>
    <n v="6421009002"/>
    <x v="2"/>
    <n v="126.39"/>
    <d v="2025-05-15T00:00:00"/>
    <d v="2025-05-15T00:00:00"/>
    <d v="2025-05-16T00:00:00"/>
    <s v="RMR136"/>
    <s v="Ready Mix North Miami"/>
    <m/>
    <m/>
    <s v="USBATCH01"/>
    <n v="1000038790"/>
    <x v="18"/>
    <s v="0019519075Hialeah"/>
    <n v="4200023938"/>
    <n v="4600194796"/>
    <n v="15790327"/>
    <s v="R136B1002045"/>
    <s v="WRQ DOT #57"/>
    <s v="0019519075Hialeah"/>
    <s v="WE"/>
    <m/>
    <m/>
    <s v="ML81"/>
    <n v="50"/>
  </r>
  <r>
    <x v="2"/>
    <n v="6421009002"/>
    <x v="2"/>
    <n v="123.03"/>
    <d v="2025-05-02T00:00:00"/>
    <d v="2025-05-02T00:00:00"/>
    <d v="2025-05-03T00:00:00"/>
    <s v="RMR136"/>
    <s v="Ready Mix North Miami"/>
    <m/>
    <m/>
    <s v="USBATCH01"/>
    <n v="1000038790"/>
    <x v="18"/>
    <s v="0019420859Hialeah"/>
    <n v="4200023938"/>
    <n v="4600175038"/>
    <n v="15770654"/>
    <s v="R136B1002047"/>
    <s v="WRQ COM SCRG"/>
    <s v="0019420859Hialeah"/>
    <s v="WE"/>
    <m/>
    <m/>
    <s v="ML81"/>
    <n v="50"/>
  </r>
  <r>
    <x v="2"/>
    <n v="6421009002"/>
    <x v="2"/>
    <n v="127.91"/>
    <d v="2025-05-09T00:00:00"/>
    <d v="2025-05-09T00:00:00"/>
    <d v="2025-05-10T00:00:00"/>
    <s v="RMR136"/>
    <s v="Ready Mix North Miami"/>
    <m/>
    <m/>
    <s v="USBATCH01"/>
    <n v="1000038790"/>
    <x v="18"/>
    <s v="0019478031Hialeah"/>
    <n v="4200023938"/>
    <n v="4600186525"/>
    <n v="15782720"/>
    <s v="R136B1002047"/>
    <s v="WRQ COM SCRG"/>
    <s v="0019478031Hialeah"/>
    <s v="WE"/>
    <m/>
    <m/>
    <s v="ML81"/>
    <n v="50"/>
  </r>
  <r>
    <x v="8"/>
    <n v="6421009002"/>
    <x v="2"/>
    <n v="149.88"/>
    <d v="2025-05-07T00:00:00"/>
    <d v="2025-05-07T00:00:00"/>
    <d v="2025-05-08T00:00:00"/>
    <s v="RMR135"/>
    <s v="Ready Mix Ft Lauderdale"/>
    <m/>
    <m/>
    <s v="USBATCH01"/>
    <n v="1000038790"/>
    <x v="18"/>
    <s v="0019456109Hialeah"/>
    <n v="4200023938"/>
    <n v="4600181982"/>
    <n v="15778320"/>
    <s v="R135B1002047"/>
    <s v="WRQ COM SCRG"/>
    <s v="0019456109Hialeah"/>
    <s v="WE"/>
    <m/>
    <m/>
    <s v="ML81"/>
    <n v="50"/>
  </r>
  <r>
    <x v="2"/>
    <n v="6421009002"/>
    <x v="2"/>
    <n v="116.08"/>
    <d v="2025-05-09T00:00:00"/>
    <d v="2025-05-09T00:00:00"/>
    <d v="2025-05-10T00:00:00"/>
    <s v="RMR139"/>
    <s v="Ready Mix South Miami"/>
    <m/>
    <m/>
    <s v="USBATCH01"/>
    <n v="1000038790"/>
    <x v="18"/>
    <s v="0019479252Hialeah"/>
    <n v="4200023938"/>
    <n v="4600185823"/>
    <n v="15782102"/>
    <s v="R139B1002044"/>
    <s v="WRQ #89"/>
    <s v="0019479252Hialeah"/>
    <s v="WE"/>
    <m/>
    <m/>
    <s v="ML81"/>
    <n v="50"/>
  </r>
  <r>
    <x v="8"/>
    <n v="6421009002"/>
    <x v="2"/>
    <n v="183.12"/>
    <d v="2025-05-14T00:00:00"/>
    <d v="2025-05-14T00:00:00"/>
    <d v="2025-05-15T00:00:00"/>
    <s v="RMR135"/>
    <s v="Ready Mix Ft Lauderdale"/>
    <m/>
    <m/>
    <s v="USBATCH01"/>
    <n v="1000038790"/>
    <x v="18"/>
    <s v="0019509467Hialeah"/>
    <n v="4200023938"/>
    <n v="4600193026"/>
    <n v="15787523"/>
    <s v="R135B1002047"/>
    <s v="WRQ COM SCRG"/>
    <s v="0019509467Hialeah"/>
    <s v="WE"/>
    <m/>
    <m/>
    <s v="ML81"/>
    <n v="50"/>
  </r>
  <r>
    <x v="2"/>
    <n v="6421009002"/>
    <x v="2"/>
    <n v="122.98"/>
    <d v="2025-05-16T00:00:00"/>
    <d v="2025-05-16T00:00:00"/>
    <d v="2025-05-17T00:00:00"/>
    <s v="RMR139"/>
    <s v="Ready Mix South Miami"/>
    <m/>
    <m/>
    <s v="USBATCH01"/>
    <n v="1000038790"/>
    <x v="18"/>
    <s v="0019527006Hialeah"/>
    <n v="4200023938"/>
    <n v="4600196510"/>
    <n v="15787500"/>
    <s v="R139B1002045"/>
    <s v="WRQ DOT #57"/>
    <s v="0019527006Hialeah"/>
    <s v="WE"/>
    <m/>
    <m/>
    <s v="ML81"/>
    <n v="50"/>
  </r>
  <r>
    <x v="2"/>
    <n v="6421009002"/>
    <x v="2"/>
    <n v="119.44"/>
    <d v="2025-05-02T00:00:00"/>
    <d v="2025-05-02T00:00:00"/>
    <d v="2025-05-02T00:00:00"/>
    <s v="RMR136"/>
    <s v="Ready Mix North Miami"/>
    <m/>
    <m/>
    <s v="USBATCH01"/>
    <n v="1000038790"/>
    <x v="18"/>
    <s v="0019423191Hialeah"/>
    <n v="4200023938"/>
    <n v="4600174809"/>
    <n v="15772385"/>
    <s v="R136B1002045"/>
    <s v="WRQ DOT #57"/>
    <s v="0019423191Hialeah"/>
    <s v="WE"/>
    <m/>
    <m/>
    <s v="ML81"/>
    <n v="50"/>
  </r>
  <r>
    <x v="8"/>
    <n v="6421009002"/>
    <x v="2"/>
    <n v="142.49"/>
    <d v="2025-05-07T00:00:00"/>
    <d v="2025-05-07T00:00:00"/>
    <d v="2025-05-08T00:00:00"/>
    <s v="RMR135"/>
    <s v="Ready Mix Ft Lauderdale"/>
    <m/>
    <m/>
    <s v="USBATCH01"/>
    <n v="1000038790"/>
    <x v="18"/>
    <s v="0019455998Hialeah"/>
    <n v="4200023938"/>
    <n v="4600181965"/>
    <n v="15778207"/>
    <s v="R135B1002047"/>
    <s v="WRQ COM SCRG"/>
    <s v="0019455998Hialeah"/>
    <s v="WE"/>
    <m/>
    <m/>
    <s v="ML81"/>
    <n v="50"/>
  </r>
  <r>
    <x v="2"/>
    <n v="6421009002"/>
    <x v="2"/>
    <n v="123.31"/>
    <d v="2025-05-02T00:00:00"/>
    <d v="2025-05-02T00:00:00"/>
    <d v="2025-05-03T00:00:00"/>
    <s v="RMR136"/>
    <s v="Ready Mix North Miami"/>
    <m/>
    <m/>
    <s v="USBATCH01"/>
    <n v="1000038790"/>
    <x v="18"/>
    <s v="0019423017Hialeah"/>
    <n v="4200023938"/>
    <n v="4600174919"/>
    <n v="15772307"/>
    <s v="R136B1002044"/>
    <s v="WRQ #89"/>
    <s v="0019423017Hialeah"/>
    <s v="WE"/>
    <m/>
    <m/>
    <s v="ML81"/>
    <n v="50"/>
  </r>
  <r>
    <x v="8"/>
    <n v="6421009002"/>
    <x v="2"/>
    <n v="149.81"/>
    <d v="2025-05-05T00:00:00"/>
    <d v="2025-05-05T00:00:00"/>
    <d v="2025-05-06T00:00:00"/>
    <s v="RMR135"/>
    <s v="Ready Mix Ft Lauderdale"/>
    <m/>
    <m/>
    <s v="USBATCH01"/>
    <n v="1000038790"/>
    <x v="18"/>
    <s v="0019437735Hialeah"/>
    <n v="4200023938"/>
    <n v="4600178073"/>
    <n v="15770946"/>
    <s v="R135B1002047"/>
    <s v="WRQ COM SCRG"/>
    <s v="0019437735Hialeah"/>
    <s v="WE"/>
    <m/>
    <m/>
    <s v="ML81"/>
    <n v="50"/>
  </r>
  <r>
    <x v="2"/>
    <n v="6421009002"/>
    <x v="2"/>
    <n v="119.62"/>
    <d v="2025-05-13T00:00:00"/>
    <d v="2025-05-13T00:00:00"/>
    <d v="2025-05-14T00:00:00"/>
    <s v="RMR139"/>
    <s v="Ready Mix South Miami"/>
    <m/>
    <m/>
    <s v="USBATCH01"/>
    <n v="1000038790"/>
    <x v="18"/>
    <s v="0019500051Hialeah"/>
    <n v="4200023938"/>
    <n v="4600190633"/>
    <n v="15785541"/>
    <s v="R139B1002047"/>
    <s v="WRQ COM SCRG"/>
    <s v="0019500051Hialeah"/>
    <s v="WE"/>
    <m/>
    <m/>
    <s v="ML81"/>
    <n v="50"/>
  </r>
  <r>
    <x v="2"/>
    <n v="6421009002"/>
    <x v="2"/>
    <n v="121.52"/>
    <d v="2025-05-02T00:00:00"/>
    <d v="2025-05-02T00:00:00"/>
    <d v="2025-05-02T00:00:00"/>
    <s v="RMR136"/>
    <s v="Ready Mix North Miami"/>
    <m/>
    <m/>
    <s v="USBATCH01"/>
    <n v="1000038790"/>
    <x v="18"/>
    <s v="0019422024Hialeah"/>
    <n v="4200023938"/>
    <n v="4600174706"/>
    <n v="15770300"/>
    <s v="R136B1002045"/>
    <s v="WRQ DOT #57"/>
    <s v="0019422024Hialeah"/>
    <s v="WE"/>
    <m/>
    <m/>
    <s v="ML81"/>
    <n v="50"/>
  </r>
  <r>
    <x v="2"/>
    <n v="6421009002"/>
    <x v="2"/>
    <n v="129.47999999999999"/>
    <d v="2025-05-02T00:00:00"/>
    <d v="2025-05-02T00:00:00"/>
    <d v="2025-05-03T00:00:00"/>
    <s v="RMR136"/>
    <s v="Ready Mix North Miami"/>
    <m/>
    <m/>
    <s v="USBATCH01"/>
    <n v="1000038790"/>
    <x v="18"/>
    <s v="0019423019Hialeah"/>
    <n v="4200023938"/>
    <n v="4600174921"/>
    <n v="15772291"/>
    <s v="R136B1002047"/>
    <s v="WRQ COM SCRG"/>
    <s v="0019423019Hialeah"/>
    <s v="WE"/>
    <m/>
    <m/>
    <s v="ML81"/>
    <n v="50"/>
  </r>
  <r>
    <x v="2"/>
    <n v="6421009002"/>
    <x v="2"/>
    <n v="123.88"/>
    <d v="2025-05-15T00:00:00"/>
    <d v="2025-05-15T00:00:00"/>
    <d v="2025-05-15T00:00:00"/>
    <s v="RMR136"/>
    <s v="Ready Mix North Miami"/>
    <m/>
    <m/>
    <s v="USBATCH01"/>
    <n v="1000038790"/>
    <x v="18"/>
    <s v="0019519077Hialeah"/>
    <n v="4200023938"/>
    <n v="4600194556"/>
    <n v="15790194"/>
    <s v="R136B1002045"/>
    <s v="WRQ DOT #57"/>
    <s v="0019519077Hialeah"/>
    <s v="WE"/>
    <m/>
    <m/>
    <s v="ML81"/>
    <n v="50"/>
  </r>
  <r>
    <x v="8"/>
    <n v="6421009002"/>
    <x v="2"/>
    <n v="178.72"/>
    <d v="2025-05-05T00:00:00"/>
    <d v="2025-05-05T00:00:00"/>
    <d v="2025-05-06T00:00:00"/>
    <s v="RMR135"/>
    <s v="Ready Mix Ft Lauderdale"/>
    <m/>
    <m/>
    <s v="USBATCH01"/>
    <n v="1000038790"/>
    <x v="18"/>
    <s v="0019439071Hialeah"/>
    <n v="4200023938"/>
    <n v="4600177960"/>
    <n v="15774662"/>
    <s v="R135B1002047"/>
    <s v="WRQ COM SCRG"/>
    <s v="0019439071Hialeah"/>
    <s v="WE"/>
    <m/>
    <m/>
    <s v="ML81"/>
    <n v="50"/>
  </r>
  <r>
    <x v="8"/>
    <n v="6421009002"/>
    <x v="2"/>
    <n v="218.56"/>
    <d v="2025-05-14T00:00:00"/>
    <d v="2025-05-14T00:00:00"/>
    <d v="2025-05-15T00:00:00"/>
    <s v="RMR131"/>
    <s v="Ready Mix Delray Beach"/>
    <m/>
    <m/>
    <s v="USBATCH01"/>
    <n v="1000038790"/>
    <x v="18"/>
    <s v="0019508344Hialeah"/>
    <n v="4200023938"/>
    <n v="4600192838"/>
    <n v="15750277"/>
    <s v="R131B1002047"/>
    <s v="WRQ COM SCRG"/>
    <s v="0019508344Hialeah"/>
    <s v="WE"/>
    <m/>
    <m/>
    <s v="ML81"/>
    <n v="50"/>
  </r>
  <r>
    <x v="8"/>
    <n v="6421009002"/>
    <x v="2"/>
    <n v="144.93"/>
    <d v="2025-05-05T00:00:00"/>
    <d v="2025-05-05T00:00:00"/>
    <d v="2025-05-06T00:00:00"/>
    <s v="RMR135"/>
    <s v="Ready Mix Ft Lauderdale"/>
    <m/>
    <m/>
    <s v="USBATCH01"/>
    <n v="1000038790"/>
    <x v="18"/>
    <s v="0019439007Hialeah"/>
    <n v="4200023938"/>
    <n v="4600178235"/>
    <n v="15772551"/>
    <s v="R135B1002047"/>
    <s v="WRQ COM SCRG"/>
    <s v="0019439007Hialeah"/>
    <s v="WE"/>
    <m/>
    <m/>
    <s v="ML81"/>
    <n v="50"/>
  </r>
  <r>
    <x v="8"/>
    <n v="6421009002"/>
    <x v="2"/>
    <n v="156.94"/>
    <d v="2025-05-16T00:00:00"/>
    <d v="2025-05-16T00:00:00"/>
    <d v="2025-05-16T00:00:00"/>
    <s v="RMR135"/>
    <s v="Ready Mix Ft Lauderdale"/>
    <m/>
    <m/>
    <s v="USBATCH01"/>
    <n v="1000038790"/>
    <x v="18"/>
    <s v="0019525872Hialeah"/>
    <n v="4200023938"/>
    <n v="4600196420"/>
    <n v="15791147"/>
    <s v="R135B1002047"/>
    <s v="WRQ COM SCRG"/>
    <s v="0019525872Hialeah"/>
    <s v="WE"/>
    <m/>
    <m/>
    <s v="ML81"/>
    <n v="50"/>
  </r>
  <r>
    <x v="8"/>
    <n v="6421009002"/>
    <x v="2"/>
    <n v="219.06"/>
    <d v="2025-05-07T00:00:00"/>
    <d v="2025-05-07T00:00:00"/>
    <d v="2025-05-08T00:00:00"/>
    <s v="RMR138"/>
    <s v="Ready Mix Pompano Beach"/>
    <m/>
    <m/>
    <s v="USBATCH01"/>
    <n v="1000038790"/>
    <x v="18"/>
    <s v="0019457991Hialeah"/>
    <n v="4200023938"/>
    <n v="4600182117"/>
    <n v="15778761"/>
    <s v="R138B1002045"/>
    <s v="WRQ DOT #57"/>
    <s v="0019457991Hialeah"/>
    <s v="WE"/>
    <m/>
    <m/>
    <s v="ML81"/>
    <n v="50"/>
  </r>
  <r>
    <x v="2"/>
    <n v="6421009002"/>
    <x v="2"/>
    <n v="126.28"/>
    <d v="2025-05-12T00:00:00"/>
    <d v="2025-05-12T00:00:00"/>
    <d v="2025-05-12T00:00:00"/>
    <s v="RMR136"/>
    <s v="Ready Mix North Miami"/>
    <m/>
    <m/>
    <s v="USBATCH01"/>
    <n v="1000038790"/>
    <x v="18"/>
    <s v="0019488442Hialeah"/>
    <n v="4200023938"/>
    <n v="4600188300"/>
    <n v="15784357"/>
    <s v="R136B1002045"/>
    <s v="WRQ DOT #57"/>
    <s v="0019488442Hialeah"/>
    <s v="WE"/>
    <m/>
    <m/>
    <s v="ML81"/>
    <n v="50"/>
  </r>
  <r>
    <x v="8"/>
    <n v="6421009002"/>
    <x v="2"/>
    <n v="151.78"/>
    <d v="2025-05-07T00:00:00"/>
    <d v="2025-05-07T00:00:00"/>
    <d v="2025-05-07T00:00:00"/>
    <s v="RMR135"/>
    <s v="Ready Mix Ft Lauderdale"/>
    <m/>
    <m/>
    <s v="USBATCH01"/>
    <n v="1000038790"/>
    <x v="18"/>
    <s v="0019455992Hialeah"/>
    <n v="4200023938"/>
    <n v="4600181678"/>
    <n v="15778105"/>
    <s v="R135B1002047"/>
    <s v="WRQ COM SCRG"/>
    <s v="0019455992Hialeah"/>
    <s v="WE"/>
    <m/>
    <m/>
    <s v="ML81"/>
    <n v="50"/>
  </r>
  <r>
    <x v="8"/>
    <n v="6421009002"/>
    <x v="2"/>
    <n v="138.83000000000001"/>
    <d v="2025-05-09T00:00:00"/>
    <d v="2025-05-08T00:00:00"/>
    <d v="2025-05-10T00:00:00"/>
    <s v="RMR135"/>
    <s v="Ready Mix Ft Lauderdale"/>
    <m/>
    <m/>
    <s v="USBATCH01"/>
    <n v="1000038790"/>
    <x v="18"/>
    <s v="0019468285Hialeah"/>
    <n v="4200023938"/>
    <n v="4600186112"/>
    <n v="15781115"/>
    <s v="R135B1002047"/>
    <s v="WRQ COM SCRG"/>
    <s v="0019468285Hialeah"/>
    <s v="WE"/>
    <m/>
    <m/>
    <s v="ML81"/>
    <n v="50"/>
  </r>
  <r>
    <x v="8"/>
    <n v="6421009002"/>
    <x v="2"/>
    <n v="223.47"/>
    <d v="2025-05-12T00:00:00"/>
    <d v="2025-05-12T00:00:00"/>
    <d v="2025-05-13T00:00:00"/>
    <s v="RMR131"/>
    <s v="Ready Mix Delray Beach"/>
    <m/>
    <m/>
    <s v="USBATCH01"/>
    <n v="1000038790"/>
    <x v="18"/>
    <s v="0019490949Hialeah"/>
    <n v="4200023938"/>
    <n v="4600188685"/>
    <n v="15750971"/>
    <s v="R131B1002047"/>
    <s v="WRQ COM SCRG"/>
    <s v="0019490949Hialeah"/>
    <s v="WE"/>
    <m/>
    <m/>
    <s v="ML81"/>
    <n v="50"/>
  </r>
  <r>
    <x v="2"/>
    <n v="6421009002"/>
    <x v="2"/>
    <n v="120.78"/>
    <d v="2025-05-02T00:00:00"/>
    <d v="2025-05-02T00:00:00"/>
    <d v="2025-05-03T00:00:00"/>
    <s v="RMR136"/>
    <s v="Ready Mix North Miami"/>
    <m/>
    <m/>
    <s v="USBATCH01"/>
    <n v="1000038790"/>
    <x v="18"/>
    <s v="0019421001Hialeah"/>
    <n v="4200023938"/>
    <n v="4600175062"/>
    <n v="15769189"/>
    <s v="R136B1002047"/>
    <s v="WRQ COM SCRG"/>
    <s v="0019421001Hialeah"/>
    <s v="WE"/>
    <m/>
    <m/>
    <s v="ML81"/>
    <n v="50"/>
  </r>
  <r>
    <x v="8"/>
    <n v="6421009002"/>
    <x v="2"/>
    <n v="137.26"/>
    <d v="2025-05-09T00:00:00"/>
    <d v="2025-05-08T00:00:00"/>
    <d v="2025-05-10T00:00:00"/>
    <s v="RMR135"/>
    <s v="Ready Mix Ft Lauderdale"/>
    <m/>
    <m/>
    <s v="USBATCH01"/>
    <n v="1000038790"/>
    <x v="18"/>
    <s v="0019468288Hialeah"/>
    <n v="4200023938"/>
    <n v="4600186113"/>
    <n v="15781074"/>
    <s v="R135B1002047"/>
    <s v="WRQ COM SCRG"/>
    <s v="0019468288Hialeah"/>
    <s v="WE"/>
    <m/>
    <m/>
    <s v="ML81"/>
    <n v="50"/>
  </r>
  <r>
    <x v="2"/>
    <n v="6421009002"/>
    <x v="2"/>
    <n v="121.46"/>
    <d v="2025-05-12T00:00:00"/>
    <d v="2025-05-12T00:00:00"/>
    <d v="2025-05-13T00:00:00"/>
    <s v="RMR136"/>
    <s v="Ready Mix North Miami"/>
    <m/>
    <m/>
    <s v="USBATCH01"/>
    <n v="1000038790"/>
    <x v="18"/>
    <s v="0019491189Hialeah"/>
    <n v="4200023938"/>
    <n v="4600188741"/>
    <n v="15780062"/>
    <s v="R136B1002047"/>
    <s v="WRQ COM SCRG"/>
    <s v="0019491189Hialeah"/>
    <s v="WE"/>
    <m/>
    <m/>
    <s v="ML81"/>
    <n v="50"/>
  </r>
  <r>
    <x v="8"/>
    <n v="6421009002"/>
    <x v="2"/>
    <n v="156.87"/>
    <d v="2025-05-05T00:00:00"/>
    <d v="2025-05-05T00:00:00"/>
    <d v="2025-05-05T00:00:00"/>
    <s v="RMR135"/>
    <s v="Ready Mix Ft Lauderdale"/>
    <m/>
    <m/>
    <s v="USBATCH01"/>
    <n v="1000038790"/>
    <x v="18"/>
    <s v="0019438703Hialeah"/>
    <n v="4200023938"/>
    <n v="4600177898"/>
    <n v="15772994"/>
    <s v="R135B1002047"/>
    <s v="WRQ COM SCRG"/>
    <s v="0019438703Hialeah"/>
    <s v="WE"/>
    <m/>
    <m/>
    <s v="ML81"/>
    <n v="50"/>
  </r>
  <r>
    <x v="8"/>
    <n v="6421009002"/>
    <x v="2"/>
    <n v="200.98"/>
    <d v="2025-05-05T00:00:00"/>
    <d v="2025-05-05T00:00:00"/>
    <d v="2025-05-06T00:00:00"/>
    <s v="RMR135"/>
    <s v="Ready Mix Ft Lauderdale"/>
    <m/>
    <m/>
    <s v="USBATCH01"/>
    <n v="1000038790"/>
    <x v="18"/>
    <s v="0019439004Hialeah"/>
    <n v="4200023938"/>
    <n v="4600177953"/>
    <n v="15773092"/>
    <s v="R135B1002047"/>
    <s v="WRQ COM SCRG"/>
    <s v="0019439004Hialeah"/>
    <s v="WE"/>
    <m/>
    <m/>
    <s v="ML81"/>
    <n v="50"/>
  </r>
  <r>
    <x v="8"/>
    <n v="6421009002"/>
    <x v="2"/>
    <n v="191.68"/>
    <d v="2025-05-05T00:00:00"/>
    <d v="2025-05-05T00:00:00"/>
    <d v="2025-05-06T00:00:00"/>
    <s v="RMR135"/>
    <s v="Ready Mix Ft Lauderdale"/>
    <m/>
    <m/>
    <s v="USBATCH01"/>
    <n v="1000038790"/>
    <x v="18"/>
    <s v="0019439108Hialeah"/>
    <n v="4200023938"/>
    <n v="4600177971"/>
    <n v="15773637"/>
    <s v="R135B1002047"/>
    <s v="WRQ COM SCRG"/>
    <s v="0019439108Hialeah"/>
    <s v="WE"/>
    <m/>
    <m/>
    <s v="ML81"/>
    <n v="50"/>
  </r>
  <r>
    <x v="8"/>
    <n v="6421009002"/>
    <x v="2"/>
    <n v="147.1"/>
    <d v="2025-05-09T00:00:00"/>
    <d v="2025-05-08T00:00:00"/>
    <d v="2025-05-10T00:00:00"/>
    <s v="RMR135"/>
    <s v="Ready Mix Ft Lauderdale"/>
    <m/>
    <m/>
    <s v="USBATCH01"/>
    <n v="1000038790"/>
    <x v="18"/>
    <s v="0019468026Hialeah"/>
    <n v="4200023938"/>
    <n v="4600186088"/>
    <n v="15773292"/>
    <s v="R135B1002047"/>
    <s v="WRQ COM SCRG"/>
    <s v="0019468026Hialeah"/>
    <s v="WE"/>
    <m/>
    <m/>
    <s v="ML81"/>
    <n v="50"/>
  </r>
  <r>
    <x v="8"/>
    <n v="6421009002"/>
    <x v="2"/>
    <n v="154.84"/>
    <d v="2025-05-05T00:00:00"/>
    <d v="2025-05-05T00:00:00"/>
    <d v="2025-05-06T00:00:00"/>
    <s v="RMR135"/>
    <s v="Ready Mix Ft Lauderdale"/>
    <m/>
    <m/>
    <s v="USBATCH01"/>
    <n v="1000038790"/>
    <x v="18"/>
    <s v="0019439147Hialeah"/>
    <n v="4200023938"/>
    <n v="4600178267"/>
    <n v="15774518"/>
    <s v="R135B1002047"/>
    <s v="WRQ COM SCRG"/>
    <s v="0019439147Hialeah"/>
    <s v="WE"/>
    <m/>
    <m/>
    <s v="ML81"/>
    <n v="50"/>
  </r>
  <r>
    <x v="8"/>
    <n v="6421009002"/>
    <x v="2"/>
    <n v="188.97"/>
    <d v="2025-05-15T00:00:00"/>
    <d v="2025-05-15T00:00:00"/>
    <d v="2025-05-15T00:00:00"/>
    <s v="RMR135"/>
    <s v="Ready Mix Ft Lauderdale"/>
    <m/>
    <m/>
    <s v="USBATCH01"/>
    <n v="1000038790"/>
    <x v="18"/>
    <s v="0019516462Hialeah"/>
    <n v="4200023938"/>
    <n v="4600194276"/>
    <n v="15788998"/>
    <s v="R135B1002047"/>
    <s v="WRQ COM SCRG"/>
    <s v="0019516462Hialeah"/>
    <s v="WE"/>
    <m/>
    <m/>
    <s v="ML81"/>
    <n v="50"/>
  </r>
  <r>
    <x v="2"/>
    <n v="6421009002"/>
    <x v="2"/>
    <n v="127.29"/>
    <d v="2025-05-02T00:00:00"/>
    <d v="2025-05-02T00:00:00"/>
    <d v="2025-05-03T00:00:00"/>
    <s v="RMR136"/>
    <s v="Ready Mix North Miami"/>
    <m/>
    <m/>
    <s v="USBATCH01"/>
    <n v="1000038790"/>
    <x v="18"/>
    <s v="0019420997Hialeah"/>
    <n v="4200023938"/>
    <n v="4600175058"/>
    <n v="15769720"/>
    <s v="R136B1002047"/>
    <s v="WRQ COM SCRG"/>
    <s v="0019420997Hialeah"/>
    <s v="WE"/>
    <m/>
    <m/>
    <s v="ML81"/>
    <n v="50"/>
  </r>
  <r>
    <x v="2"/>
    <n v="6421009002"/>
    <x v="2"/>
    <n v="122.76"/>
    <d v="2025-05-14T00:00:00"/>
    <d v="2025-05-14T00:00:00"/>
    <d v="2025-05-15T00:00:00"/>
    <s v="RMR139"/>
    <s v="Ready Mix South Miami"/>
    <m/>
    <m/>
    <s v="USBATCH01"/>
    <n v="1000038790"/>
    <x v="18"/>
    <s v="0019508394Hialeah"/>
    <n v="4200023938"/>
    <n v="4600192841"/>
    <n v="15786845"/>
    <s v="R139B1002045"/>
    <s v="WRQ DOT #57"/>
    <s v="0019508394Hialeah"/>
    <s v="WE"/>
    <m/>
    <m/>
    <s v="ML81"/>
    <n v="50"/>
  </r>
  <r>
    <x v="8"/>
    <n v="6421009002"/>
    <x v="2"/>
    <n v="149.66999999999999"/>
    <d v="2025-05-12T00:00:00"/>
    <d v="2025-05-12T00:00:00"/>
    <d v="2025-05-13T00:00:00"/>
    <s v="RMR135"/>
    <s v="Ready Mix Ft Lauderdale"/>
    <m/>
    <m/>
    <s v="USBATCH01"/>
    <n v="1000038790"/>
    <x v="18"/>
    <s v="0019490276Hialeah"/>
    <n v="4200023938"/>
    <n v="4600189022"/>
    <n v="15784897"/>
    <s v="R135B1002047"/>
    <s v="WRQ COM SCRG"/>
    <s v="0019490276Hialeah"/>
    <s v="WE"/>
    <m/>
    <m/>
    <s v="ML81"/>
    <n v="50"/>
  </r>
  <r>
    <x v="2"/>
    <n v="6421009002"/>
    <x v="2"/>
    <n v="122.53"/>
    <d v="2025-05-12T00:00:00"/>
    <d v="2025-05-12T00:00:00"/>
    <d v="2025-05-13T00:00:00"/>
    <s v="RMR136"/>
    <s v="Ready Mix North Miami"/>
    <m/>
    <m/>
    <s v="USBATCH01"/>
    <n v="1000038790"/>
    <x v="18"/>
    <s v="0019490333Hialeah"/>
    <n v="4200023938"/>
    <n v="4600189031"/>
    <n v="15784637"/>
    <s v="R136B1002045"/>
    <s v="WRQ DOT #57"/>
    <s v="0019490333Hialeah"/>
    <s v="WE"/>
    <m/>
    <m/>
    <s v="ML81"/>
    <n v="50"/>
  </r>
  <r>
    <x v="8"/>
    <n v="6421009002"/>
    <x v="2"/>
    <n v="151.85"/>
    <d v="2025-05-12T00:00:00"/>
    <d v="2025-05-12T00:00:00"/>
    <d v="2025-05-12T00:00:00"/>
    <s v="RMR135"/>
    <s v="Ready Mix Ft Lauderdale"/>
    <m/>
    <m/>
    <s v="USBATCH01"/>
    <n v="1000038790"/>
    <x v="18"/>
    <s v="0019489367Hialeah"/>
    <n v="4200023938"/>
    <n v="4600188580"/>
    <n v="15784743"/>
    <s v="R135B1002047"/>
    <s v="WRQ COM SCRG"/>
    <s v="0019489367Hialeah"/>
    <s v="WE"/>
    <m/>
    <m/>
    <s v="ML81"/>
    <n v="50"/>
  </r>
  <r>
    <x v="8"/>
    <n v="6421009002"/>
    <x v="2"/>
    <n v="188.41"/>
    <d v="2025-05-05T00:00:00"/>
    <d v="2025-05-05T00:00:00"/>
    <d v="2025-05-06T00:00:00"/>
    <s v="RMR135"/>
    <s v="Ready Mix Ft Lauderdale"/>
    <m/>
    <m/>
    <s v="USBATCH01"/>
    <n v="1000038790"/>
    <x v="18"/>
    <s v="0019438934Hialeah"/>
    <n v="4200023938"/>
    <n v="4600178220"/>
    <n v="15773246"/>
    <s v="R135B1002047"/>
    <s v="WRQ COM SCRG"/>
    <s v="0019438934Hialeah"/>
    <s v="WE"/>
    <m/>
    <m/>
    <s v="ML81"/>
    <n v="50"/>
  </r>
  <r>
    <x v="8"/>
    <n v="6421009002"/>
    <x v="2"/>
    <n v="186.11"/>
    <d v="2025-05-05T00:00:00"/>
    <d v="2025-05-05T00:00:00"/>
    <d v="2025-05-06T00:00:00"/>
    <s v="RMR135"/>
    <s v="Ready Mix Ft Lauderdale"/>
    <m/>
    <m/>
    <s v="USBATCH01"/>
    <n v="1000038790"/>
    <x v="18"/>
    <s v="0019438957Hialeah"/>
    <n v="4200023938"/>
    <n v="4600177935"/>
    <n v="15773456"/>
    <s v="R135B1002047"/>
    <s v="WRQ COM SCRG"/>
    <s v="0019438957Hialeah"/>
    <s v="WE"/>
    <m/>
    <m/>
    <s v="ML81"/>
    <n v="50"/>
  </r>
  <r>
    <x v="2"/>
    <n v="6421009002"/>
    <x v="2"/>
    <n v="120.57"/>
    <d v="2025-05-16T00:00:00"/>
    <d v="2025-05-16T00:00:00"/>
    <d v="2025-05-16T00:00:00"/>
    <s v="RMR139"/>
    <s v="Ready Mix South Miami"/>
    <m/>
    <m/>
    <s v="USBATCH01"/>
    <n v="1000038790"/>
    <x v="18"/>
    <s v="0019525656Hialeah"/>
    <n v="4200023938"/>
    <n v="4600196100"/>
    <n v="15788934"/>
    <s v="R139B1002047"/>
    <s v="WRQ COM SCRG"/>
    <s v="0019525656Hialeah"/>
    <s v="WE"/>
    <m/>
    <m/>
    <s v="ML81"/>
    <n v="50"/>
  </r>
  <r>
    <x v="8"/>
    <n v="6421009002"/>
    <x v="2"/>
    <n v="148.93"/>
    <d v="2025-05-09T00:00:00"/>
    <d v="2025-05-08T00:00:00"/>
    <d v="2025-05-10T00:00:00"/>
    <s v="RMR135"/>
    <s v="Ready Mix Ft Lauderdale"/>
    <m/>
    <m/>
    <s v="USBATCH01"/>
    <n v="1000038790"/>
    <x v="18"/>
    <s v="0019465785Hialeah"/>
    <n v="4200023938"/>
    <n v="4600186654"/>
    <n v="15780508"/>
    <s v="R135B1002047"/>
    <s v="WRQ COM SCRG"/>
    <s v="0019465785Hialeah"/>
    <s v="WE"/>
    <m/>
    <m/>
    <s v="ML81"/>
    <n v="50"/>
  </r>
  <r>
    <x v="2"/>
    <n v="6421009002"/>
    <x v="2"/>
    <n v="120.68"/>
    <d v="2025-05-07T00:00:00"/>
    <d v="2025-05-07T00:00:00"/>
    <d v="2025-05-08T00:00:00"/>
    <s v="RMR136"/>
    <s v="Ready Mix North Miami"/>
    <m/>
    <m/>
    <s v="USBATCH01"/>
    <n v="1000038790"/>
    <x v="18"/>
    <s v="0019458158Hialeah"/>
    <n v="4200023938"/>
    <n v="4600182137"/>
    <n v="15778315"/>
    <s v="R136B1002045"/>
    <s v="WRQ DOT #57"/>
    <s v="0019458158Hialeah"/>
    <s v="WE"/>
    <m/>
    <m/>
    <s v="ML81"/>
    <n v="50"/>
  </r>
  <r>
    <x v="8"/>
    <n v="6421009002"/>
    <x v="2"/>
    <n v="147.1"/>
    <d v="2025-05-09T00:00:00"/>
    <d v="2025-05-08T00:00:00"/>
    <d v="2025-05-10T00:00:00"/>
    <s v="RMR135"/>
    <s v="Ready Mix Ft Lauderdale"/>
    <m/>
    <m/>
    <s v="USBATCH01"/>
    <n v="1000038790"/>
    <x v="18"/>
    <s v="0019465121Hialeah"/>
    <n v="4200023938"/>
    <n v="4600186645"/>
    <n v="15780070"/>
    <s v="R135B1002047"/>
    <s v="WRQ COM SCRG"/>
    <s v="0019465121Hialeah"/>
    <s v="WE"/>
    <m/>
    <m/>
    <s v="ML81"/>
    <n v="50"/>
  </r>
  <r>
    <x v="8"/>
    <n v="6421009002"/>
    <x v="2"/>
    <n v="189.38"/>
    <d v="2025-05-05T00:00:00"/>
    <d v="2025-05-05T00:00:00"/>
    <d v="2025-05-06T00:00:00"/>
    <s v="RMR135"/>
    <s v="Ready Mix Ft Lauderdale"/>
    <m/>
    <m/>
    <s v="USBATCH01"/>
    <n v="1000038790"/>
    <x v="18"/>
    <s v="0019439072Hialeah"/>
    <n v="4200023938"/>
    <n v="4600177961"/>
    <n v="15774442"/>
    <s v="R135B1002047"/>
    <s v="WRQ COM SCRG"/>
    <s v="0019439072Hialeah"/>
    <s v="WE"/>
    <m/>
    <m/>
    <s v="ML81"/>
    <n v="50"/>
  </r>
  <r>
    <x v="2"/>
    <n v="6421009002"/>
    <x v="2"/>
    <n v="124.15"/>
    <d v="2025-05-02T00:00:00"/>
    <d v="2025-05-02T00:00:00"/>
    <d v="2025-05-03T00:00:00"/>
    <s v="RMR136"/>
    <s v="Ready Mix North Miami"/>
    <m/>
    <m/>
    <s v="USBATCH01"/>
    <n v="1000038790"/>
    <x v="18"/>
    <s v="0019420999Hialeah"/>
    <n v="4200023938"/>
    <n v="4600175060"/>
    <n v="15769704"/>
    <s v="R136B1002047"/>
    <s v="WRQ COM SCRG"/>
    <s v="0019420999Hialeah"/>
    <s v="WE"/>
    <m/>
    <m/>
    <s v="ML81"/>
    <n v="50"/>
  </r>
  <r>
    <x v="8"/>
    <n v="6421009002"/>
    <x v="2"/>
    <n v="143.30000000000001"/>
    <d v="2025-05-05T00:00:00"/>
    <d v="2025-05-05T00:00:00"/>
    <d v="2025-05-05T00:00:00"/>
    <s v="RMR135"/>
    <s v="Ready Mix Ft Lauderdale"/>
    <m/>
    <m/>
    <s v="USBATCH01"/>
    <n v="1000038790"/>
    <x v="18"/>
    <s v="0019438713Hialeah"/>
    <n v="4200023938"/>
    <n v="4600177908"/>
    <n v="15772963"/>
    <s v="R135B1002047"/>
    <s v="WRQ COM SCRG"/>
    <s v="0019438713Hialeah"/>
    <s v="WE"/>
    <m/>
    <m/>
    <s v="ML81"/>
    <n v="50"/>
  </r>
  <r>
    <x v="8"/>
    <n v="6421009002"/>
    <x v="2"/>
    <n v="155.31"/>
    <d v="2025-05-09T00:00:00"/>
    <d v="2025-05-09T00:00:00"/>
    <d v="2025-05-10T00:00:00"/>
    <s v="RMR135"/>
    <s v="Ready Mix Ft Lauderdale"/>
    <m/>
    <m/>
    <s v="USBATCH01"/>
    <n v="1000038790"/>
    <x v="18"/>
    <s v="0019476376Hialeah"/>
    <n v="4200023938"/>
    <n v="4600185218"/>
    <n v="15782502"/>
    <s v="R135B1002047"/>
    <s v="WRQ COM SCRG"/>
    <s v="0019476376Hialeah"/>
    <s v="WE"/>
    <m/>
    <m/>
    <s v="ML81"/>
    <n v="50"/>
  </r>
  <r>
    <x v="2"/>
    <n v="6421009002"/>
    <x v="2"/>
    <n v="123.76"/>
    <d v="2025-05-02T00:00:00"/>
    <d v="2025-05-02T00:00:00"/>
    <d v="2025-05-02T00:00:00"/>
    <s v="RMR139"/>
    <s v="Ready Mix South Miami"/>
    <m/>
    <m/>
    <s v="USBATCH01"/>
    <n v="1000038790"/>
    <x v="18"/>
    <s v="0019423101Hialeah"/>
    <n v="4200023938"/>
    <n v="4600174785"/>
    <n v="15770213"/>
    <s v="R139B1002045"/>
    <s v="WRQ DOT #57"/>
    <s v="0019423101Hialeah"/>
    <s v="WE"/>
    <m/>
    <m/>
    <s v="ML81"/>
    <n v="50"/>
  </r>
  <r>
    <x v="2"/>
    <n v="6421009002"/>
    <x v="2"/>
    <n v="-124.55"/>
    <d v="2025-05-12T00:00:00"/>
    <d v="2025-05-12T00:00:00"/>
    <d v="2025-05-13T00:00:00"/>
    <s v="RMR139"/>
    <s v="Ready Mix South Miami"/>
    <m/>
    <m/>
    <s v="GONZALEZAL"/>
    <n v="1000038790"/>
    <x v="18"/>
    <s v="0019489642Hialeah"/>
    <n v="4200023938"/>
    <n v="4600189943"/>
    <n v="15784508"/>
    <s v="R139B1002044"/>
    <s v="WRQ #89"/>
    <s v="0019489642Hialeah"/>
    <s v="WE"/>
    <m/>
    <m/>
    <s v="ML81"/>
    <n v="50"/>
  </r>
  <r>
    <x v="8"/>
    <n v="6421009002"/>
    <x v="2"/>
    <n v="150.22999999999999"/>
    <d v="2025-05-12T00:00:00"/>
    <d v="2025-05-12T00:00:00"/>
    <d v="2025-05-13T00:00:00"/>
    <s v="RMR135"/>
    <s v="Ready Mix Ft Lauderdale"/>
    <m/>
    <m/>
    <s v="USBATCH01"/>
    <n v="1000038790"/>
    <x v="18"/>
    <s v="0019490667Hialeah"/>
    <n v="4200023938"/>
    <n v="4600189051"/>
    <n v="15784948"/>
    <s v="R135B1002047"/>
    <s v="WRQ COM SCRG"/>
    <s v="0019490667Hialeah"/>
    <s v="WE"/>
    <m/>
    <m/>
    <s v="ML81"/>
    <n v="50"/>
  </r>
  <r>
    <x v="2"/>
    <n v="6421009002"/>
    <x v="2"/>
    <n v="123.14"/>
    <d v="2025-05-02T00:00:00"/>
    <d v="2025-05-02T00:00:00"/>
    <d v="2025-05-02T00:00:00"/>
    <s v="RMR136"/>
    <s v="Ready Mix North Miami"/>
    <m/>
    <m/>
    <s v="USBATCH01"/>
    <n v="1000038790"/>
    <x v="18"/>
    <s v="0019423100Hialeah"/>
    <n v="4200023938"/>
    <n v="4600174784"/>
    <n v="15771309"/>
    <s v="R136B1002047"/>
    <s v="WRQ COM SCRG"/>
    <s v="0019423100Hialeah"/>
    <s v="WE"/>
    <m/>
    <m/>
    <s v="ML81"/>
    <n v="50"/>
  </r>
  <r>
    <x v="2"/>
    <n v="6421009002"/>
    <x v="2"/>
    <n v="124.94"/>
    <d v="2025-05-02T00:00:00"/>
    <d v="2025-05-02T00:00:00"/>
    <d v="2025-05-02T00:00:00"/>
    <s v="RMR139"/>
    <s v="Ready Mix South Miami"/>
    <m/>
    <m/>
    <s v="USBATCH01"/>
    <n v="1000038790"/>
    <x v="18"/>
    <s v="0019423502Hialeah"/>
    <n v="4200023938"/>
    <n v="4600174603"/>
    <n v="15772542"/>
    <s v="R139B1002047"/>
    <s v="WRQ COM SCRG"/>
    <s v="0019423502Hialeah"/>
    <s v="WE"/>
    <m/>
    <m/>
    <s v="ML81"/>
    <n v="50"/>
  </r>
  <r>
    <x v="2"/>
    <n v="6421009002"/>
    <x v="2"/>
    <n v="124.37"/>
    <d v="2025-05-02T00:00:00"/>
    <d v="2025-05-02T00:00:00"/>
    <d v="2025-05-02T00:00:00"/>
    <s v="RMR136"/>
    <s v="Ready Mix North Miami"/>
    <m/>
    <m/>
    <s v="USBATCH01"/>
    <n v="1000038790"/>
    <x v="18"/>
    <s v="0019422023Hialeah"/>
    <n v="4200023938"/>
    <n v="4600174705"/>
    <n v="15770297"/>
    <s v="R136B1002045"/>
    <s v="WRQ DOT #57"/>
    <s v="0019422023Hialeah"/>
    <s v="WE"/>
    <m/>
    <m/>
    <s v="ML81"/>
    <n v="50"/>
  </r>
  <r>
    <x v="2"/>
    <n v="6421009002"/>
    <x v="2"/>
    <n v="120.17"/>
    <d v="2025-05-02T00:00:00"/>
    <d v="2025-05-02T00:00:00"/>
    <d v="2025-05-02T00:00:00"/>
    <s v="RMR136"/>
    <s v="Ready Mix North Miami"/>
    <m/>
    <m/>
    <s v="USBATCH01"/>
    <n v="1000038790"/>
    <x v="18"/>
    <s v="0019423372Hialeah"/>
    <n v="4200023938"/>
    <n v="4600174587"/>
    <n v="15772923"/>
    <s v="R136B1002045"/>
    <s v="WRQ DOT #57"/>
    <s v="0019423372Hialeah"/>
    <s v="WE"/>
    <m/>
    <m/>
    <s v="ML81"/>
    <n v="50"/>
  </r>
  <r>
    <x v="2"/>
    <n v="6421009002"/>
    <x v="2"/>
    <n v="119.66"/>
    <d v="2025-05-12T00:00:00"/>
    <d v="2025-05-12T00:00:00"/>
    <d v="2025-05-12T00:00:00"/>
    <s v="RMR136"/>
    <s v="Ready Mix North Miami"/>
    <m/>
    <m/>
    <s v="USBATCH01"/>
    <n v="1000038790"/>
    <x v="18"/>
    <s v="0019488535Hialeah"/>
    <n v="4200023938"/>
    <n v="4600188320"/>
    <n v="15783760"/>
    <s v="R136B1002045"/>
    <s v="WRQ DOT #57"/>
    <s v="0019488535Hialeah"/>
    <s v="WE"/>
    <m/>
    <m/>
    <s v="ML81"/>
    <n v="50"/>
  </r>
  <r>
    <x v="2"/>
    <n v="6421009002"/>
    <x v="2"/>
    <n v="127.29"/>
    <d v="2025-05-13T00:00:00"/>
    <d v="2025-05-13T00:00:00"/>
    <d v="2025-05-14T00:00:00"/>
    <s v="RMR139"/>
    <s v="Ready Mix South Miami"/>
    <m/>
    <m/>
    <s v="USBATCH01"/>
    <n v="1000038790"/>
    <x v="18"/>
    <s v="0019500054Hialeah"/>
    <n v="4200023938"/>
    <n v="4600190636"/>
    <n v="15785908"/>
    <s v="R139B1002047"/>
    <s v="WRQ COM SCRG"/>
    <s v="0019500054Hialeah"/>
    <s v="WE"/>
    <m/>
    <m/>
    <s v="ML81"/>
    <n v="50"/>
  </r>
  <r>
    <x v="8"/>
    <n v="6421009002"/>
    <x v="2"/>
    <n v="183.81"/>
    <d v="2025-05-05T00:00:00"/>
    <d v="2025-05-05T00:00:00"/>
    <d v="2025-05-06T00:00:00"/>
    <s v="RMR135"/>
    <s v="Ready Mix Ft Lauderdale"/>
    <m/>
    <m/>
    <s v="USBATCH01"/>
    <n v="1000038790"/>
    <x v="18"/>
    <s v="0019438053Hialeah"/>
    <n v="4200023938"/>
    <n v="4600178103"/>
    <n v="15771031"/>
    <s v="R135B1002047"/>
    <s v="WRQ COM SCRG"/>
    <s v="0019438053Hialeah"/>
    <s v="WE"/>
    <m/>
    <m/>
    <s v="ML81"/>
    <n v="50"/>
  </r>
  <r>
    <x v="2"/>
    <n v="6421009002"/>
    <x v="2"/>
    <n v="127.29"/>
    <d v="2025-05-09T00:00:00"/>
    <d v="2025-05-08T00:00:00"/>
    <d v="2025-05-10T00:00:00"/>
    <s v="RMR139"/>
    <s v="Ready Mix South Miami"/>
    <m/>
    <m/>
    <s v="USBATCH01"/>
    <n v="1000038790"/>
    <x v="18"/>
    <s v="0019466598Hialeah"/>
    <n v="4200023938"/>
    <n v="4600184854"/>
    <n v="15780368"/>
    <s v="R139B1002047"/>
    <s v="WRQ COM SCRG"/>
    <s v="0019466598Hialeah"/>
    <s v="WE"/>
    <m/>
    <m/>
    <s v="ML81"/>
    <n v="50"/>
  </r>
  <r>
    <x v="8"/>
    <n v="6421009002"/>
    <x v="2"/>
    <n v="191.61"/>
    <d v="2025-05-05T00:00:00"/>
    <d v="2025-05-05T00:00:00"/>
    <d v="2025-05-06T00:00:00"/>
    <s v="RMR135"/>
    <s v="Ready Mix Ft Lauderdale"/>
    <m/>
    <m/>
    <s v="USBATCH01"/>
    <n v="1000038790"/>
    <x v="18"/>
    <s v="0019438939Hialeah"/>
    <n v="4200023938"/>
    <n v="4600177923"/>
    <n v="15773393"/>
    <s v="R135B1002047"/>
    <s v="WRQ COM SCRG"/>
    <s v="0019438939Hialeah"/>
    <s v="WE"/>
    <m/>
    <m/>
    <s v="ML81"/>
    <n v="50"/>
  </r>
  <r>
    <x v="2"/>
    <n v="6421009002"/>
    <x v="2"/>
    <n v="127.29"/>
    <d v="2025-05-09T00:00:00"/>
    <d v="2025-05-08T00:00:00"/>
    <d v="2025-05-10T00:00:00"/>
    <s v="RMR139"/>
    <s v="Ready Mix South Miami"/>
    <m/>
    <m/>
    <s v="USBATCH01"/>
    <n v="1000038790"/>
    <x v="18"/>
    <s v="0019466471Hialeah"/>
    <n v="4200023938"/>
    <n v="4600186679"/>
    <n v="15774295"/>
    <s v="R139B1002045"/>
    <s v="WRQ DOT #57"/>
    <s v="0019466471Hialeah"/>
    <s v="WE"/>
    <m/>
    <m/>
    <s v="ML81"/>
    <n v="50"/>
  </r>
  <r>
    <x v="2"/>
    <n v="6421009002"/>
    <x v="2"/>
    <n v="125.33"/>
    <d v="2025-05-09T00:00:00"/>
    <d v="2025-05-09T00:00:00"/>
    <d v="2025-05-10T00:00:00"/>
    <s v="RMR136"/>
    <s v="Ready Mix North Miami"/>
    <m/>
    <m/>
    <s v="USBATCH01"/>
    <n v="1000038790"/>
    <x v="18"/>
    <s v="0019477999Hialeah"/>
    <n v="4200023938"/>
    <n v="4600186506"/>
    <n v="15782971"/>
    <s v="R136B1002047"/>
    <s v="WRQ COM SCRG"/>
    <s v="0019477999Hialeah"/>
    <s v="WE"/>
    <m/>
    <m/>
    <s v="ML81"/>
    <n v="50"/>
  </r>
  <r>
    <x v="8"/>
    <n v="6421009002"/>
    <x v="2"/>
    <n v="142.69"/>
    <d v="2025-05-07T00:00:00"/>
    <d v="2025-05-07T00:00:00"/>
    <d v="2025-05-07T00:00:00"/>
    <s v="RMR135"/>
    <s v="Ready Mix Ft Lauderdale"/>
    <m/>
    <m/>
    <s v="USBATCH01"/>
    <n v="1000038790"/>
    <x v="18"/>
    <s v="0019456114Hialeah"/>
    <n v="4200023938"/>
    <n v="4600181683"/>
    <n v="15778465"/>
    <s v="R135B1002047"/>
    <s v="WRQ COM SCRG"/>
    <s v="0019456114Hialeah"/>
    <s v="WE"/>
    <m/>
    <m/>
    <s v="ML81"/>
    <n v="50"/>
  </r>
  <r>
    <x v="2"/>
    <n v="6421009002"/>
    <x v="2"/>
    <n v="120.57"/>
    <d v="2025-05-02T00:00:00"/>
    <d v="2025-05-02T00:00:00"/>
    <d v="2025-05-02T00:00:00"/>
    <s v="RMR139"/>
    <s v="Ready Mix South Miami"/>
    <m/>
    <m/>
    <s v="USBATCH01"/>
    <n v="1000038790"/>
    <x v="18"/>
    <s v="0019423168Hialeah"/>
    <n v="4200023938"/>
    <n v="4600174802"/>
    <n v="15770188"/>
    <s v="R139B1002045"/>
    <s v="WRQ DOT #57"/>
    <s v="0019423168Hialeah"/>
    <s v="WE"/>
    <m/>
    <m/>
    <s v="ML81"/>
    <n v="50"/>
  </r>
  <r>
    <x v="2"/>
    <n v="6421009002"/>
    <x v="2"/>
    <n v="119.84"/>
    <d v="2025-05-02T00:00:00"/>
    <d v="2025-05-02T00:00:00"/>
    <d v="2025-05-02T00:00:00"/>
    <s v="RMR139"/>
    <s v="Ready Mix South Miami"/>
    <m/>
    <m/>
    <s v="USBATCH01"/>
    <n v="1000038790"/>
    <x v="18"/>
    <s v="0019423192Hialeah"/>
    <n v="4200023938"/>
    <n v="4600174810"/>
    <n v="15770844"/>
    <s v="R139B1002047"/>
    <s v="WRQ COM SCRG"/>
    <s v="0019423192Hialeah"/>
    <s v="WE"/>
    <m/>
    <m/>
    <s v="ML81"/>
    <n v="50"/>
  </r>
  <r>
    <x v="2"/>
    <n v="6421009002"/>
    <x v="2"/>
    <n v="126.84"/>
    <d v="2025-05-02T00:00:00"/>
    <d v="2025-05-02T00:00:00"/>
    <d v="2025-05-03T00:00:00"/>
    <s v="RMR136"/>
    <s v="Ready Mix North Miami"/>
    <m/>
    <m/>
    <s v="USBATCH01"/>
    <n v="1000038790"/>
    <x v="18"/>
    <s v="0019423097Hialeah"/>
    <n v="4200023938"/>
    <n v="4600174935"/>
    <n v="15771335"/>
    <s v="R136B1002047"/>
    <s v="WRQ COM SCRG"/>
    <s v="0019423097Hialeah"/>
    <s v="WE"/>
    <m/>
    <m/>
    <s v="ML81"/>
    <n v="50"/>
  </r>
  <r>
    <x v="8"/>
    <n v="6421009002"/>
    <x v="2"/>
    <n v="150.97"/>
    <d v="2025-05-12T00:00:00"/>
    <d v="2025-05-12T00:00:00"/>
    <d v="2025-05-12T00:00:00"/>
    <s v="RMR135"/>
    <s v="Ready Mix Ft Lauderdale"/>
    <m/>
    <m/>
    <s v="USBATCH01"/>
    <n v="1000038790"/>
    <x v="18"/>
    <s v="0019489917Hialeah"/>
    <n v="4200023938"/>
    <n v="4600188603"/>
    <n v="15784838"/>
    <s v="R135B1002047"/>
    <s v="WRQ COM SCRG"/>
    <s v="0019489917Hialeah"/>
    <s v="WE"/>
    <m/>
    <m/>
    <s v="ML81"/>
    <n v="50"/>
  </r>
  <r>
    <x v="8"/>
    <n v="6421009002"/>
    <x v="2"/>
    <n v="196.29"/>
    <d v="2025-05-05T00:00:00"/>
    <d v="2025-05-05T00:00:00"/>
    <d v="2025-05-06T00:00:00"/>
    <s v="RMR135"/>
    <s v="Ready Mix Ft Lauderdale"/>
    <m/>
    <m/>
    <s v="USBATCH01"/>
    <n v="1000038790"/>
    <x v="18"/>
    <s v="0019437733Hialeah"/>
    <n v="4200023938"/>
    <n v="4600178072"/>
    <n v="15770798"/>
    <s v="R135B1002047"/>
    <s v="WRQ COM SCRG"/>
    <s v="0019437733Hialeah"/>
    <s v="WE"/>
    <m/>
    <m/>
    <s v="ML81"/>
    <n v="50"/>
  </r>
  <r>
    <x v="8"/>
    <n v="6421009002"/>
    <x v="2"/>
    <n v="147.1"/>
    <d v="2025-05-05T00:00:00"/>
    <d v="2025-05-05T00:00:00"/>
    <d v="2025-05-06T00:00:00"/>
    <s v="RMR135"/>
    <s v="Ready Mix Ft Lauderdale"/>
    <m/>
    <m/>
    <s v="USBATCH01"/>
    <n v="1000038790"/>
    <x v="18"/>
    <s v="0019438959Hialeah"/>
    <n v="4200023938"/>
    <n v="4600177937"/>
    <n v="145773292"/>
    <s v="R135B1002047"/>
    <s v="WRQ COM SCRG"/>
    <s v="0019438959Hialeah"/>
    <s v="WE"/>
    <m/>
    <m/>
    <s v="ML81"/>
    <n v="50"/>
  </r>
  <r>
    <x v="2"/>
    <n v="6421009002"/>
    <x v="2"/>
    <n v="127.12"/>
    <d v="2025-05-02T00:00:00"/>
    <d v="2025-05-02T00:00:00"/>
    <d v="2025-05-02T00:00:00"/>
    <s v="RMR139"/>
    <s v="Ready Mix South Miami"/>
    <m/>
    <m/>
    <s v="USBATCH01"/>
    <n v="1000038790"/>
    <x v="18"/>
    <s v="0019423195Hialeah"/>
    <n v="4200023938"/>
    <n v="4600174813"/>
    <n v="15770873"/>
    <s v="R139B1002047"/>
    <s v="WRQ COM SCRG"/>
    <s v="0019423195Hialeah"/>
    <s v="WE"/>
    <m/>
    <m/>
    <s v="ML81"/>
    <n v="50"/>
  </r>
  <r>
    <x v="2"/>
    <n v="6421009002"/>
    <x v="2"/>
    <n v="119.33"/>
    <d v="2025-05-13T00:00:00"/>
    <d v="2025-05-13T00:00:00"/>
    <d v="2025-05-14T00:00:00"/>
    <s v="RMR139"/>
    <s v="Ready Mix South Miami"/>
    <m/>
    <m/>
    <s v="USBATCH01"/>
    <n v="1000038790"/>
    <x v="18"/>
    <s v="0019500055Hialeah"/>
    <n v="4200023938"/>
    <n v="4600190637"/>
    <n v="15786082"/>
    <s v="R139B1002047"/>
    <s v="WRQ COM SCRG"/>
    <s v="0019500055Hialeah"/>
    <s v="WE"/>
    <m/>
    <m/>
    <s v="ML81"/>
    <n v="50"/>
  </r>
  <r>
    <x v="8"/>
    <n v="6421009002"/>
    <x v="2"/>
    <n v="148.93"/>
    <d v="2025-05-05T00:00:00"/>
    <d v="2025-05-05T00:00:00"/>
    <d v="2025-05-06T00:00:00"/>
    <s v="RMR135"/>
    <s v="Ready Mix Ft Lauderdale"/>
    <m/>
    <m/>
    <s v="USBATCH01"/>
    <n v="1000038790"/>
    <x v="18"/>
    <s v="0019438402Hialeah"/>
    <n v="4200023938"/>
    <n v="4600178139"/>
    <n v="15773039"/>
    <s v="R135B1002047"/>
    <s v="WRQ COM SCRG"/>
    <s v="0019438402Hialeah"/>
    <s v="WE"/>
    <m/>
    <m/>
    <s v="ML81"/>
    <n v="50"/>
  </r>
  <r>
    <x v="8"/>
    <n v="6421009002"/>
    <x v="2"/>
    <n v="177.37"/>
    <d v="2025-05-14T00:00:00"/>
    <d v="2025-05-14T00:00:00"/>
    <d v="2025-05-15T00:00:00"/>
    <s v="RMR135"/>
    <s v="Ready Mix Ft Lauderdale"/>
    <m/>
    <m/>
    <s v="USBATCH01"/>
    <n v="1000038790"/>
    <x v="18"/>
    <s v="0019509461Hialeah"/>
    <n v="4200023938"/>
    <n v="4600193020"/>
    <n v="15787048"/>
    <s v="R135B1002047"/>
    <s v="WRQ COM SCRG"/>
    <s v="0019509461Hialeah"/>
    <s v="WE"/>
    <m/>
    <m/>
    <s v="ML81"/>
    <n v="50"/>
  </r>
  <r>
    <x v="2"/>
    <n v="6421009002"/>
    <x v="2"/>
    <n v="129.75"/>
    <d v="2025-05-09T00:00:00"/>
    <d v="2025-05-09T00:00:00"/>
    <d v="2025-05-10T00:00:00"/>
    <s v="RMR136"/>
    <s v="Ready Mix North Miami"/>
    <m/>
    <m/>
    <s v="USBATCH01"/>
    <n v="1000038790"/>
    <x v="18"/>
    <s v="0019478955Hialeah"/>
    <n v="4200023938"/>
    <n v="4600185353"/>
    <n v="15783173"/>
    <s v="R136B1002047"/>
    <s v="WRQ COM SCRG"/>
    <s v="0019478955Hialeah"/>
    <s v="WE"/>
    <m/>
    <m/>
    <s v="ML81"/>
    <n v="50"/>
  </r>
  <r>
    <x v="8"/>
    <n v="6421009002"/>
    <x v="2"/>
    <n v="150.9"/>
    <d v="2025-05-09T00:00:00"/>
    <d v="2025-05-08T00:00:00"/>
    <d v="2025-05-10T00:00:00"/>
    <s v="RMR135"/>
    <s v="Ready Mix Ft Lauderdale"/>
    <m/>
    <m/>
    <s v="USBATCH01"/>
    <n v="1000038790"/>
    <x v="18"/>
    <s v="0019465365Hialeah"/>
    <n v="4200023938"/>
    <n v="4600185887"/>
    <n v="15780271"/>
    <s v="R135B1002047"/>
    <s v="WRQ COM SCRG"/>
    <s v="0019465365Hialeah"/>
    <s v="WE"/>
    <m/>
    <m/>
    <s v="ML81"/>
    <n v="50"/>
  </r>
  <r>
    <x v="2"/>
    <n v="6421009002"/>
    <x v="2"/>
    <n v="123.48"/>
    <d v="2025-05-13T00:00:00"/>
    <d v="2025-05-13T00:00:00"/>
    <d v="2025-05-14T00:00:00"/>
    <s v="RMR139"/>
    <s v="Ready Mix South Miami"/>
    <m/>
    <m/>
    <s v="USBATCH01"/>
    <n v="1000038790"/>
    <x v="18"/>
    <s v="0019500050Hialeah"/>
    <n v="4200023938"/>
    <n v="4600190632"/>
    <n v="15785414"/>
    <s v="R139B1002047"/>
    <s v="WRQ COM SCRG"/>
    <s v="0019500050Hialeah"/>
    <s v="WE"/>
    <m/>
    <m/>
    <s v="ML81"/>
    <n v="50"/>
  </r>
  <r>
    <x v="8"/>
    <n v="6421009002"/>
    <x v="2"/>
    <n v="189.71"/>
    <d v="2025-05-14T00:00:00"/>
    <d v="2025-05-14T00:00:00"/>
    <d v="2025-05-15T00:00:00"/>
    <s v="RMR135"/>
    <s v="Ready Mix Ft Lauderdale"/>
    <m/>
    <m/>
    <s v="USBATCH01"/>
    <n v="1000038790"/>
    <x v="18"/>
    <s v="0019509463Hialeah"/>
    <n v="4200023938"/>
    <n v="4600193022"/>
    <n v="15787177"/>
    <s v="R135B1002047"/>
    <s v="WRQ COM SCRG"/>
    <s v="0019509463Hialeah"/>
    <s v="WE"/>
    <m/>
    <m/>
    <s v="ML81"/>
    <n v="50"/>
  </r>
  <r>
    <x v="8"/>
    <n v="6421009002"/>
    <x v="2"/>
    <n v="151.37"/>
    <d v="2025-05-15T00:00:00"/>
    <d v="2025-05-15T00:00:00"/>
    <d v="2025-05-15T00:00:00"/>
    <s v="RMR135"/>
    <s v="Ready Mix Ft Lauderdale"/>
    <m/>
    <m/>
    <s v="USBATCH01"/>
    <n v="1000038790"/>
    <x v="18"/>
    <s v="0019517866Hialeah"/>
    <n v="4200023938"/>
    <n v="4600194484"/>
    <n v="15789851"/>
    <s v="R135B1002047"/>
    <s v="WRQ COM SCRG"/>
    <s v="0019517866Hialeah"/>
    <s v="WE"/>
    <m/>
    <m/>
    <s v="ML81"/>
    <n v="50"/>
  </r>
  <r>
    <x v="2"/>
    <n v="6421009002"/>
    <x v="2"/>
    <n v="122.86"/>
    <d v="2025-05-12T00:00:00"/>
    <d v="2025-05-12T00:00:00"/>
    <d v="2025-05-12T00:00:00"/>
    <s v="RMR136"/>
    <s v="Ready Mix North Miami"/>
    <m/>
    <m/>
    <s v="USBATCH01"/>
    <n v="1000038790"/>
    <x v="18"/>
    <s v="0019488534Hialeah"/>
    <n v="4200023938"/>
    <n v="4600188319"/>
    <n v="15783796"/>
    <s v="R136B1002045"/>
    <s v="WRQ DOT #57"/>
    <s v="0019488534Hialeah"/>
    <s v="WE"/>
    <m/>
    <m/>
    <s v="ML81"/>
    <n v="50"/>
  </r>
  <r>
    <x v="2"/>
    <n v="6421009002"/>
    <x v="2"/>
    <n v="128.30000000000001"/>
    <d v="2025-05-13T00:00:00"/>
    <d v="2025-05-13T00:00:00"/>
    <d v="2025-05-14T00:00:00"/>
    <s v="RMR139"/>
    <s v="Ready Mix South Miami"/>
    <m/>
    <m/>
    <s v="USBATCH01"/>
    <n v="1000038790"/>
    <x v="18"/>
    <s v="0019500052Hialeah"/>
    <n v="4200023938"/>
    <n v="4600190634"/>
    <n v="15785667"/>
    <s v="R139B1002047"/>
    <s v="WRQ COM SCRG"/>
    <s v="0019500052Hialeah"/>
    <s v="WE"/>
    <m/>
    <m/>
    <s v="ML81"/>
    <n v="50"/>
  </r>
  <r>
    <x v="8"/>
    <n v="6421009002"/>
    <x v="2"/>
    <n v="146.82"/>
    <d v="2025-05-15T00:00:00"/>
    <d v="2025-05-15T00:00:00"/>
    <d v="2025-05-15T00:00:00"/>
    <s v="RMR135"/>
    <s v="Ready Mix Ft Lauderdale"/>
    <m/>
    <m/>
    <s v="USBATCH01"/>
    <n v="1000038790"/>
    <x v="18"/>
    <s v="0019517868Hialeah"/>
    <n v="4200023938"/>
    <n v="4600194486"/>
    <n v="15789799"/>
    <s v="R135B1002047"/>
    <s v="WRQ COM SCRG"/>
    <s v="0019517868Hialeah"/>
    <s v="WE"/>
    <m/>
    <m/>
    <s v="ML81"/>
    <n v="50"/>
  </r>
  <r>
    <x v="8"/>
    <n v="6421009002"/>
    <x v="2"/>
    <n v="153.81"/>
    <d v="2025-05-15T00:00:00"/>
    <d v="2025-05-15T00:00:00"/>
    <d v="2025-05-16T00:00:00"/>
    <s v="RMR135"/>
    <s v="Ready Mix Ft Lauderdale"/>
    <m/>
    <m/>
    <s v="USBATCH01"/>
    <n v="1000038790"/>
    <x v="18"/>
    <s v="0019515258Hialeah"/>
    <n v="4200023938"/>
    <n v="4600194867"/>
    <n v="15788936"/>
    <s v="R135B1002047"/>
    <s v="WRQ COM SCRG"/>
    <s v="0019515258Hialeah"/>
    <s v="WE"/>
    <m/>
    <m/>
    <s v="ML81"/>
    <n v="50"/>
  </r>
  <r>
    <x v="8"/>
    <n v="6421009002"/>
    <x v="2"/>
    <n v="193.98"/>
    <d v="2025-05-05T00:00:00"/>
    <d v="2025-05-05T00:00:00"/>
    <d v="2025-05-06T00:00:00"/>
    <s v="RMR135"/>
    <s v="Ready Mix Ft Lauderdale"/>
    <m/>
    <m/>
    <s v="USBATCH01"/>
    <n v="1000038790"/>
    <x v="18"/>
    <s v="0019438401Hialeah"/>
    <n v="4200023938"/>
    <n v="4600178138"/>
    <n v="15773427"/>
    <s v="R135B1002047"/>
    <s v="WRQ COM SCRG"/>
    <s v="0019438401Hialeah"/>
    <s v="WE"/>
    <m/>
    <m/>
    <s v="ML81"/>
    <n v="50"/>
  </r>
  <r>
    <x v="2"/>
    <n v="6421009002"/>
    <x v="2"/>
    <n v="124.94"/>
    <d v="2025-05-09T00:00:00"/>
    <d v="2025-05-09T00:00:00"/>
    <d v="2025-05-10T00:00:00"/>
    <s v="RMR139"/>
    <s v="Ready Mix South Miami"/>
    <m/>
    <m/>
    <s v="USBATCH01"/>
    <n v="1000038790"/>
    <x v="18"/>
    <s v="0019474888Hialeah"/>
    <n v="4200023938"/>
    <n v="4600185164"/>
    <n v="15780649"/>
    <s v="R139B1002045"/>
    <s v="WRQ DOT #57"/>
    <s v="0019474888Hialeah"/>
    <s v="WE"/>
    <m/>
    <m/>
    <s v="ML81"/>
    <n v="50"/>
  </r>
  <r>
    <x v="8"/>
    <n v="6421009002"/>
    <x v="2"/>
    <n v="151.31"/>
    <d v="2025-05-13T00:00:00"/>
    <d v="2025-05-13T00:00:00"/>
    <d v="2025-05-13T00:00:00"/>
    <s v="RMR135"/>
    <s v="Ready Mix Ft Lauderdale"/>
    <m/>
    <m/>
    <s v="USBATCH01"/>
    <n v="1000038790"/>
    <x v="18"/>
    <s v="0019499571Hialeah"/>
    <n v="4200023938"/>
    <n v="4600190558"/>
    <n v="15786142"/>
    <s v="R135B1002047"/>
    <s v="WRQ COM SCRG"/>
    <s v="0019499571Hialeah"/>
    <s v="WE"/>
    <m/>
    <m/>
    <s v="ML81"/>
    <n v="50"/>
  </r>
  <r>
    <x v="8"/>
    <n v="6421009002"/>
    <x v="2"/>
    <n v="198.56"/>
    <d v="2025-05-04T00:00:00"/>
    <d v="2025-05-01T00:00:00"/>
    <d v="2025-05-04T00:00:00"/>
    <s v="RMR135"/>
    <s v="Ready Mix Ft Lauderdale"/>
    <m/>
    <m/>
    <s v="TARQUINOA"/>
    <n v="1000038790"/>
    <x v="18"/>
    <s v="0019280928Hialeah"/>
    <n v="4200023938"/>
    <n v="4600175781"/>
    <n v="15738875"/>
    <s v="R135B1002047"/>
    <s v="WRQ COM SCRG"/>
    <s v="0019280928Hialeah"/>
    <s v="WE"/>
    <m/>
    <m/>
    <s v="ML81"/>
    <n v="50"/>
  </r>
  <r>
    <x v="8"/>
    <n v="6421009002"/>
    <x v="2"/>
    <n v="180.21"/>
    <d v="2025-05-05T00:00:00"/>
    <d v="2025-05-05T00:00:00"/>
    <d v="2025-05-06T00:00:00"/>
    <s v="RMR135"/>
    <s v="Ready Mix Ft Lauderdale"/>
    <m/>
    <m/>
    <s v="USBATCH01"/>
    <n v="1000038790"/>
    <x v="18"/>
    <s v="0019439101Hialeah"/>
    <n v="4200023938"/>
    <n v="4600177968"/>
    <n v="15773639"/>
    <s v="R135B1002047"/>
    <s v="WRQ COM SCRG"/>
    <s v="0019439101Hialeah"/>
    <s v="WE"/>
    <m/>
    <m/>
    <s v="ML81"/>
    <n v="50"/>
  </r>
  <r>
    <x v="2"/>
    <n v="6421009002"/>
    <x v="2"/>
    <n v="123.98"/>
    <d v="2025-05-09T00:00:00"/>
    <d v="2025-05-08T00:00:00"/>
    <d v="2025-05-10T00:00:00"/>
    <s v="RMR139"/>
    <s v="Ready Mix South Miami"/>
    <m/>
    <m/>
    <s v="USBATCH01"/>
    <n v="1000038790"/>
    <x v="18"/>
    <s v="0019466601Hialeah"/>
    <n v="4200023938"/>
    <n v="4600184856"/>
    <n v="15780527"/>
    <s v="R139B1002047"/>
    <s v="WRQ COM SCRG"/>
    <s v="0019466601Hialeah"/>
    <s v="WE"/>
    <m/>
    <m/>
    <s v="ML81"/>
    <n v="50"/>
  </r>
  <r>
    <x v="2"/>
    <n v="6421009002"/>
    <x v="2"/>
    <n v="127.57"/>
    <d v="2025-05-06T00:00:00"/>
    <d v="2025-05-06T00:00:00"/>
    <d v="2025-05-06T00:00:00"/>
    <s v="RMR136"/>
    <s v="Ready Mix North Miami"/>
    <m/>
    <m/>
    <s v="USBATCH01"/>
    <n v="1000038790"/>
    <x v="18"/>
    <s v="0019446508Hialeah"/>
    <n v="4200023938"/>
    <n v="4600179791"/>
    <n v="15776383"/>
    <s v="R136B1002047"/>
    <s v="WRQ COM SCRG"/>
    <s v="0019446508Hialeah"/>
    <s v="WE"/>
    <m/>
    <m/>
    <s v="ML81"/>
    <n v="50"/>
  </r>
  <r>
    <x v="8"/>
    <n v="6421009002"/>
    <x v="2"/>
    <n v="218.36"/>
    <d v="2025-05-14T00:00:00"/>
    <d v="2025-05-14T00:00:00"/>
    <d v="2025-05-15T00:00:00"/>
    <s v="RMR131"/>
    <s v="Ready Mix Delray Beach"/>
    <m/>
    <m/>
    <s v="USBATCH01"/>
    <n v="1000038790"/>
    <x v="18"/>
    <s v="0019508338Hialeah"/>
    <n v="4200023938"/>
    <n v="4600192835"/>
    <n v="15749736"/>
    <s v="R131B1002047"/>
    <s v="WRQ COM SCRG"/>
    <s v="0019508338Hialeah"/>
    <s v="WE"/>
    <m/>
    <m/>
    <s v="ML81"/>
    <n v="50"/>
  </r>
  <r>
    <x v="2"/>
    <n v="6421009002"/>
    <x v="2"/>
    <n v="125.72"/>
    <d v="2025-05-02T00:00:00"/>
    <d v="2025-05-02T00:00:00"/>
    <d v="2025-05-03T00:00:00"/>
    <s v="RMR136"/>
    <s v="Ready Mix North Miami"/>
    <m/>
    <m/>
    <s v="USBATCH01"/>
    <n v="1000038790"/>
    <x v="18"/>
    <s v="0019423094Hialeah"/>
    <n v="4200023938"/>
    <n v="4600174933"/>
    <n v="15771333"/>
    <s v="R136B1002047"/>
    <s v="WRQ COM SCRG"/>
    <s v="0019423094Hialeah"/>
    <s v="WE"/>
    <m/>
    <m/>
    <s v="ML81"/>
    <n v="50"/>
  </r>
  <r>
    <x v="2"/>
    <n v="6421009002"/>
    <x v="2"/>
    <n v="128.02000000000001"/>
    <d v="2025-05-07T00:00:00"/>
    <d v="2025-05-07T00:00:00"/>
    <d v="2025-05-08T00:00:00"/>
    <s v="RMR136"/>
    <s v="Ready Mix North Miami"/>
    <m/>
    <m/>
    <s v="USBATCH01"/>
    <n v="1000038790"/>
    <x v="18"/>
    <s v="0019457995Hialeah"/>
    <n v="4200023938"/>
    <n v="4600182120"/>
    <n v="15779160"/>
    <s v="R136B1002044"/>
    <s v="WRQ #89"/>
    <s v="0019457995Hialeah"/>
    <s v="WE"/>
    <m/>
    <m/>
    <s v="ML81"/>
    <n v="50"/>
  </r>
  <r>
    <x v="8"/>
    <n v="6421009002"/>
    <x v="2"/>
    <n v="191.54"/>
    <d v="2025-05-12T00:00:00"/>
    <d v="2025-05-12T00:00:00"/>
    <d v="2025-05-12T00:00:00"/>
    <s v="RMR135"/>
    <s v="Ready Mix Ft Lauderdale"/>
    <m/>
    <m/>
    <s v="USBATCH01"/>
    <n v="1000038790"/>
    <x v="18"/>
    <s v="0019489252Hialeah"/>
    <n v="4200023938"/>
    <n v="4600188563"/>
    <n v="15784419"/>
    <s v="R135B1002047"/>
    <s v="WRQ COM SCRG"/>
    <s v="0019489252Hialeah"/>
    <s v="WE"/>
    <m/>
    <m/>
    <s v="ML81"/>
    <n v="50"/>
  </r>
  <r>
    <x v="2"/>
    <n v="6421009002"/>
    <x v="2"/>
    <n v="125.72"/>
    <d v="2025-05-02T00:00:00"/>
    <d v="2025-05-02T00:00:00"/>
    <d v="2025-05-03T00:00:00"/>
    <s v="RMR136"/>
    <s v="Ready Mix North Miami"/>
    <m/>
    <m/>
    <s v="USBATCH01"/>
    <n v="1000038790"/>
    <x v="18"/>
    <s v="0019423016Hialeah"/>
    <n v="4200023938"/>
    <n v="4600174918"/>
    <n v="15772242"/>
    <s v="R136B1002044"/>
    <s v="WRQ #89"/>
    <s v="0019423016Hialeah"/>
    <s v="WE"/>
    <m/>
    <m/>
    <s v="ML81"/>
    <n v="50"/>
  </r>
  <r>
    <x v="8"/>
    <n v="6421009002"/>
    <x v="2"/>
    <n v="212.85"/>
    <d v="2025-05-07T00:00:00"/>
    <d v="2025-05-07T00:00:00"/>
    <d v="2025-05-08T00:00:00"/>
    <s v="RMR138"/>
    <s v="Ready Mix Pompano Beach"/>
    <m/>
    <m/>
    <s v="USBATCH01"/>
    <n v="1000038790"/>
    <x v="18"/>
    <s v="0019458146Hialeah"/>
    <n v="4200023938"/>
    <n v="4600182134"/>
    <n v="15779008"/>
    <s v="R138B1002045"/>
    <s v="WRQ DOT #57"/>
    <s v="0019458146Hialeah"/>
    <s v="WE"/>
    <m/>
    <m/>
    <s v="ML81"/>
    <n v="50"/>
  </r>
  <r>
    <x v="2"/>
    <n v="6421009002"/>
    <x v="2"/>
    <n v="127.69"/>
    <d v="2025-05-02T00:00:00"/>
    <d v="2025-05-02T00:00:00"/>
    <d v="2025-05-02T00:00:00"/>
    <s v="RMR136"/>
    <s v="Ready Mix North Miami"/>
    <m/>
    <m/>
    <s v="USBATCH01"/>
    <n v="1000038790"/>
    <x v="18"/>
    <s v="0019423287Hialeah"/>
    <n v="4200023938"/>
    <n v="4600174570"/>
    <n v="15772564"/>
    <s v="R136B1002045"/>
    <s v="WRQ DOT #57"/>
    <s v="0019423287Hialeah"/>
    <s v="WE"/>
    <m/>
    <m/>
    <s v="ML81"/>
    <n v="50"/>
  </r>
  <r>
    <x v="8"/>
    <n v="6421009002"/>
    <x v="2"/>
    <n v="197.99"/>
    <d v="2025-05-05T00:00:00"/>
    <d v="2025-05-05T00:00:00"/>
    <d v="2025-05-06T00:00:00"/>
    <s v="RMR135"/>
    <s v="Ready Mix Ft Lauderdale"/>
    <m/>
    <m/>
    <s v="USBATCH01"/>
    <n v="1000038790"/>
    <x v="18"/>
    <s v="0019437647Hialeah"/>
    <n v="4200023938"/>
    <n v="4600178060"/>
    <n v="15770413"/>
    <s v="R135B1002047"/>
    <s v="WRQ COM SCRG"/>
    <s v="0019437647Hialeah"/>
    <s v="WE"/>
    <m/>
    <m/>
    <s v="ML81"/>
    <n v="50"/>
  </r>
  <r>
    <x v="8"/>
    <n v="6421009002"/>
    <x v="2"/>
    <n v="154.03"/>
    <d v="2025-05-06T00:00:00"/>
    <d v="2025-05-06T00:00:00"/>
    <d v="2025-05-06T00:00:00"/>
    <s v="RMR135"/>
    <s v="Ready Mix Ft Lauderdale"/>
    <m/>
    <m/>
    <s v="USBATCH01"/>
    <n v="1000038790"/>
    <x v="18"/>
    <s v="0019448007Hialeah"/>
    <n v="4200023938"/>
    <n v="4600180029"/>
    <n v="15777278"/>
    <s v="R135B1002047"/>
    <s v="WRQ COM SCRG"/>
    <s v="0019448007Hialeah"/>
    <s v="WE"/>
    <m/>
    <m/>
    <s v="ML81"/>
    <n v="50"/>
  </r>
  <r>
    <x v="2"/>
    <n v="6421009002"/>
    <x v="2"/>
    <n v="127.35"/>
    <d v="2025-05-09T00:00:00"/>
    <d v="2025-05-08T00:00:00"/>
    <d v="2025-05-10T00:00:00"/>
    <s v="RMR139"/>
    <s v="Ready Mix South Miami"/>
    <m/>
    <m/>
    <s v="USBATCH01"/>
    <n v="1000038790"/>
    <x v="18"/>
    <s v="0019466595Hialeah"/>
    <n v="4200023938"/>
    <n v="4600185983"/>
    <n v="15780078"/>
    <s v="R139B1002047"/>
    <s v="WRQ COM SCRG"/>
    <s v="0019466595Hialeah"/>
    <s v="WE"/>
    <m/>
    <m/>
    <s v="ML81"/>
    <n v="50"/>
  </r>
  <r>
    <x v="8"/>
    <n v="6421009002"/>
    <x v="2"/>
    <n v="182.65"/>
    <d v="2025-05-15T00:00:00"/>
    <d v="2025-05-15T00:00:00"/>
    <d v="2025-05-15T00:00:00"/>
    <s v="RMR135"/>
    <s v="Ready Mix Ft Lauderdale"/>
    <m/>
    <m/>
    <s v="USBATCH01"/>
    <n v="1000038790"/>
    <x v="18"/>
    <s v="0019515264Hialeah"/>
    <n v="4200023938"/>
    <n v="4600194317"/>
    <n v="15788956"/>
    <s v="R135B1002047"/>
    <s v="WRQ COM SCRG"/>
    <s v="0019515264Hialeah"/>
    <s v="WE"/>
    <m/>
    <m/>
    <s v="ML81"/>
    <n v="50"/>
  </r>
  <r>
    <x v="2"/>
    <n v="6421009002"/>
    <x v="2"/>
    <n v="124.88"/>
    <d v="2025-05-09T00:00:00"/>
    <d v="2025-05-09T00:00:00"/>
    <d v="2025-05-10T00:00:00"/>
    <s v="RMR139"/>
    <s v="Ready Mix South Miami"/>
    <m/>
    <m/>
    <s v="USBATCH01"/>
    <n v="1000038790"/>
    <x v="18"/>
    <s v="0019479256Hialeah"/>
    <n v="4200023938"/>
    <n v="4600185827"/>
    <n v="15782155"/>
    <s v="R139B1002047"/>
    <s v="WRQ COM SCRG"/>
    <s v="0019479256Hialeah"/>
    <s v="WE"/>
    <m/>
    <m/>
    <s v="ML81"/>
    <n v="50"/>
  </r>
  <r>
    <x v="8"/>
    <n v="6421009002"/>
    <x v="2"/>
    <n v="144.80000000000001"/>
    <d v="2025-05-05T00:00:00"/>
    <d v="2025-05-05T00:00:00"/>
    <d v="2025-05-06T00:00:00"/>
    <s v="RMR135"/>
    <s v="Ready Mix Ft Lauderdale"/>
    <m/>
    <m/>
    <s v="USBATCH01"/>
    <n v="1000038790"/>
    <x v="18"/>
    <s v="0019439005Hialeah"/>
    <n v="4200023938"/>
    <n v="4600177954"/>
    <n v="15772488"/>
    <s v="R135B1002047"/>
    <s v="WRQ COM SCRG"/>
    <s v="0019439005Hialeah"/>
    <s v="WE"/>
    <m/>
    <m/>
    <s v="ML81"/>
    <n v="50"/>
  </r>
  <r>
    <x v="8"/>
    <n v="6421009002"/>
    <x v="2"/>
    <n v="150.5"/>
    <d v="2025-05-05T00:00:00"/>
    <d v="2025-05-05T00:00:00"/>
    <d v="2025-05-06T00:00:00"/>
    <s v="RMR135"/>
    <s v="Ready Mix Ft Lauderdale"/>
    <m/>
    <m/>
    <s v="USBATCH01"/>
    <n v="1000038790"/>
    <x v="18"/>
    <s v="0019439107Hialeah"/>
    <n v="4200023938"/>
    <n v="4600177970"/>
    <n v="15773450"/>
    <s v="R135B1002047"/>
    <s v="WRQ COM SCRG"/>
    <s v="0019439107Hialeah"/>
    <s v="WE"/>
    <m/>
    <m/>
    <s v="ML81"/>
    <n v="50"/>
  </r>
  <r>
    <x v="2"/>
    <n v="6421009002"/>
    <x v="2"/>
    <n v="122.41"/>
    <d v="2025-05-14T00:00:00"/>
    <d v="2025-05-14T00:00:00"/>
    <d v="2025-05-15T00:00:00"/>
    <s v="RMR139"/>
    <s v="Ready Mix South Miami"/>
    <m/>
    <m/>
    <s v="USBATCH01"/>
    <n v="1000038790"/>
    <x v="18"/>
    <s v="0019508395Hialeah"/>
    <n v="4200023938"/>
    <n v="4600192842"/>
    <n v="15787119"/>
    <s v="R139B1002045"/>
    <s v="WRQ DOT #57"/>
    <s v="0019508395Hialeah"/>
    <s v="WE"/>
    <m/>
    <m/>
    <s v="ML81"/>
    <n v="50"/>
  </r>
  <r>
    <x v="8"/>
    <n v="6421009002"/>
    <x v="2"/>
    <n v="151.37"/>
    <d v="2025-05-06T00:00:00"/>
    <d v="2025-05-06T00:00:00"/>
    <d v="2025-05-06T00:00:00"/>
    <s v="RMR135"/>
    <s v="Ready Mix Ft Lauderdale"/>
    <m/>
    <m/>
    <s v="USBATCH01"/>
    <n v="1000038790"/>
    <x v="18"/>
    <s v="0019445474Hialeah"/>
    <n v="4200023938"/>
    <n v="4600179714"/>
    <n v="15776176"/>
    <s v="R135B1002047"/>
    <s v="WRQ COM SCRG"/>
    <s v="0019445474Hialeah"/>
    <s v="WE"/>
    <m/>
    <m/>
    <s v="ML81"/>
    <n v="50"/>
  </r>
  <r>
    <x v="8"/>
    <n v="6421009002"/>
    <x v="2"/>
    <n v="196.29"/>
    <d v="2025-05-05T00:00:00"/>
    <d v="2025-05-05T00:00:00"/>
    <d v="2025-05-06T00:00:00"/>
    <s v="RMR135"/>
    <s v="Ready Mix Ft Lauderdale"/>
    <m/>
    <m/>
    <s v="USBATCH01"/>
    <n v="1000038790"/>
    <x v="18"/>
    <s v="0019438666Hialeah"/>
    <n v="4200023938"/>
    <n v="4600178179"/>
    <n v="15772874"/>
    <s v="R135B1002047"/>
    <s v="WRQ COM SCRG"/>
    <s v="0019438666Hialeah"/>
    <s v="WE"/>
    <m/>
    <m/>
    <s v="ML81"/>
    <n v="50"/>
  </r>
  <r>
    <x v="2"/>
    <n v="6421009002"/>
    <x v="2"/>
    <n v="121.86"/>
    <d v="2025-05-02T00:00:00"/>
    <d v="2025-05-02T00:00:00"/>
    <d v="2025-05-03T00:00:00"/>
    <s v="RMR139"/>
    <s v="Ready Mix South Miami"/>
    <m/>
    <m/>
    <s v="USBATCH01"/>
    <n v="1000038790"/>
    <x v="18"/>
    <s v="0019423090Hialeah"/>
    <n v="4200023938"/>
    <n v="4600174929"/>
    <n v="15770545"/>
    <s v="R139B1002045"/>
    <s v="WRQ DOT #57"/>
    <s v="0019423090Hialeah"/>
    <s v="WE"/>
    <m/>
    <m/>
    <s v="ML81"/>
    <n v="50"/>
  </r>
  <r>
    <x v="8"/>
    <n v="6421009002"/>
    <x v="2"/>
    <n v="178.65"/>
    <d v="2025-05-05T00:00:00"/>
    <d v="2025-05-05T00:00:00"/>
    <d v="2025-05-05T00:00:00"/>
    <s v="RMR135"/>
    <s v="Ready Mix Ft Lauderdale"/>
    <m/>
    <m/>
    <s v="USBATCH01"/>
    <n v="1000038790"/>
    <x v="18"/>
    <s v="0019438704Hialeah"/>
    <n v="4200023938"/>
    <n v="4600177899"/>
    <n v="15773131"/>
    <s v="R135B1002047"/>
    <s v="WRQ COM SCRG"/>
    <s v="0019438704Hialeah"/>
    <s v="WE"/>
    <m/>
    <m/>
    <s v="ML81"/>
    <n v="50"/>
  </r>
  <r>
    <x v="8"/>
    <n v="6421009002"/>
    <x v="2"/>
    <n v="154.63"/>
    <d v="2025-05-12T00:00:00"/>
    <d v="2025-05-12T00:00:00"/>
    <d v="2025-05-12T00:00:00"/>
    <s v="RMR135"/>
    <s v="Ready Mix Ft Lauderdale"/>
    <m/>
    <m/>
    <s v="USBATCH01"/>
    <n v="1000038790"/>
    <x v="18"/>
    <s v="0019490099Hialeah"/>
    <n v="4200023938"/>
    <n v="4600188434"/>
    <n v="15784874"/>
    <s v="R135B1002047"/>
    <s v="WRQ COM SCRG"/>
    <s v="0019490099Hialeah"/>
    <s v="WE"/>
    <m/>
    <m/>
    <s v="ML81"/>
    <n v="50"/>
  </r>
  <r>
    <x v="2"/>
    <n v="6421009002"/>
    <x v="2"/>
    <n v="121.52"/>
    <d v="2025-05-02T00:00:00"/>
    <d v="2025-05-02T00:00:00"/>
    <d v="2025-05-03T00:00:00"/>
    <s v="RMR136"/>
    <s v="Ready Mix North Miami"/>
    <m/>
    <m/>
    <s v="USBATCH01"/>
    <n v="1000038790"/>
    <x v="18"/>
    <s v="0019421002Hialeah"/>
    <n v="4200023938"/>
    <n v="4600175063"/>
    <n v="15769277"/>
    <s v="R136B1002047"/>
    <s v="WRQ COM SCRG"/>
    <s v="0019421002Hialeah"/>
    <s v="WE"/>
    <m/>
    <m/>
    <s v="ML81"/>
    <n v="50"/>
  </r>
  <r>
    <x v="8"/>
    <n v="6421009002"/>
    <x v="2"/>
    <n v="192.97"/>
    <d v="2025-05-16T00:00:00"/>
    <d v="2025-05-16T00:00:00"/>
    <d v="2025-05-16T00:00:00"/>
    <s v="RMR135"/>
    <s v="Ready Mix Ft Lauderdale"/>
    <m/>
    <m/>
    <s v="USBATCH01"/>
    <n v="1000038790"/>
    <x v="18"/>
    <s v="0019525660Hialeah"/>
    <n v="4200023938"/>
    <n v="4600196413"/>
    <n v="15791105"/>
    <s v="R135B1002047"/>
    <s v="WRQ COM SCRG"/>
    <s v="0019525660Hialeah"/>
    <s v="WE"/>
    <m/>
    <m/>
    <s v="ML81"/>
    <n v="50"/>
  </r>
  <r>
    <x v="2"/>
    <n v="6421009002"/>
    <x v="2"/>
    <n v="120.9"/>
    <d v="2025-05-02T00:00:00"/>
    <d v="2025-05-02T00:00:00"/>
    <d v="2025-05-03T00:00:00"/>
    <s v="RMR139"/>
    <s v="Ready Mix South Miami"/>
    <m/>
    <m/>
    <s v="USBATCH01"/>
    <n v="1000038790"/>
    <x v="18"/>
    <s v="0019423093Hialeah"/>
    <n v="4200023938"/>
    <n v="4600174932"/>
    <n v="15770889"/>
    <s v="R139B1002045"/>
    <s v="WRQ DOT #57"/>
    <s v="0019423093Hialeah"/>
    <s v="WE"/>
    <m/>
    <m/>
    <s v="ML81"/>
    <n v="50"/>
  </r>
  <r>
    <x v="8"/>
    <n v="6421009002"/>
    <x v="2"/>
    <n v="195.88"/>
    <d v="2025-05-05T00:00:00"/>
    <d v="2025-05-05T00:00:00"/>
    <d v="2025-05-06T00:00:00"/>
    <s v="RMR135"/>
    <s v="Ready Mix Ft Lauderdale"/>
    <m/>
    <m/>
    <s v="USBATCH01"/>
    <n v="1000038790"/>
    <x v="18"/>
    <s v="0019438389Hialeah"/>
    <n v="4200023938"/>
    <n v="4600178136"/>
    <n v="15773472"/>
    <s v="R135B1002047"/>
    <s v="WRQ COM SCRG"/>
    <s v="0019438389Hialeah"/>
    <s v="WE"/>
    <m/>
    <m/>
    <s v="ML81"/>
    <n v="50"/>
  </r>
  <r>
    <x v="2"/>
    <n v="6421009002"/>
    <x v="2"/>
    <n v="123.48"/>
    <d v="2025-05-06T00:00:00"/>
    <d v="2025-05-06T00:00:00"/>
    <d v="2025-05-06T00:00:00"/>
    <s v="RMR136"/>
    <s v="Ready Mix North Miami"/>
    <m/>
    <m/>
    <s v="USBATCH01"/>
    <n v="1000038790"/>
    <x v="18"/>
    <s v="0019446516Hialeah"/>
    <n v="4200023938"/>
    <n v="4600179799"/>
    <n v="15776042"/>
    <s v="R136B1002045"/>
    <s v="WRQ DOT #57"/>
    <s v="0019446516Hialeah"/>
    <s v="WE"/>
    <m/>
    <m/>
    <s v="ML81"/>
    <n v="50"/>
  </r>
  <r>
    <x v="2"/>
    <n v="6421009002"/>
    <x v="2"/>
    <n v="124.66"/>
    <d v="2025-05-02T00:00:00"/>
    <d v="2025-05-02T00:00:00"/>
    <d v="2025-05-02T00:00:00"/>
    <s v="RMR136"/>
    <s v="Ready Mix North Miami"/>
    <m/>
    <m/>
    <s v="USBATCH01"/>
    <n v="1000038790"/>
    <x v="18"/>
    <s v="0019422022Hialeah"/>
    <n v="4200023938"/>
    <n v="4600174704"/>
    <n v="15770280"/>
    <s v="R136B1002045"/>
    <s v="WRQ DOT #57"/>
    <s v="0019422022Hialeah"/>
    <s v="WE"/>
    <m/>
    <m/>
    <s v="ML81"/>
    <n v="50"/>
  </r>
  <r>
    <x v="2"/>
    <n v="6421009002"/>
    <x v="2"/>
    <n v="122.86"/>
    <d v="2025-05-09T00:00:00"/>
    <d v="2025-05-08T00:00:00"/>
    <d v="2025-05-10T00:00:00"/>
    <s v="RMR139"/>
    <s v="Ready Mix South Miami"/>
    <m/>
    <m/>
    <s v="USBATCH01"/>
    <n v="1000038790"/>
    <x v="18"/>
    <s v="0019466590Hialeah"/>
    <n v="4200023938"/>
    <n v="4600185978"/>
    <n v="15776135"/>
    <s v="R139B1002047"/>
    <s v="WRQ COM SCRG"/>
    <s v="0019466590Hialeah"/>
    <s v="WE"/>
    <m/>
    <m/>
    <s v="ML81"/>
    <n v="50"/>
  </r>
  <r>
    <x v="8"/>
    <n v="6421009002"/>
    <x v="2"/>
    <n v="153.81"/>
    <d v="2025-05-13T00:00:00"/>
    <d v="2025-05-13T00:00:00"/>
    <d v="2025-05-14T00:00:00"/>
    <s v="RMR135"/>
    <s v="Ready Mix Ft Lauderdale"/>
    <m/>
    <m/>
    <s v="USBATCH01"/>
    <n v="1000038790"/>
    <x v="18"/>
    <s v="0019497785Hialeah"/>
    <n v="4200023938"/>
    <n v="4600190879"/>
    <n v="15785630"/>
    <s v="R135B1002047"/>
    <s v="WRQ COM SCRG"/>
    <s v="0019497785Hialeah"/>
    <s v="WE"/>
    <m/>
    <m/>
    <s v="ML81"/>
    <n v="50"/>
  </r>
  <r>
    <x v="2"/>
    <n v="6421009002"/>
    <x v="2"/>
    <n v="124.55"/>
    <d v="2025-05-12T00:00:00"/>
    <d v="2025-05-12T00:00:00"/>
    <d v="2025-05-12T00:00:00"/>
    <s v="RMR139"/>
    <s v="Ready Mix South Miami"/>
    <m/>
    <m/>
    <s v="USBATCH01"/>
    <n v="1000038790"/>
    <x v="18"/>
    <s v="0019489642Hialeah"/>
    <n v="4200023938"/>
    <n v="4600188401"/>
    <n v="15784508"/>
    <s v="R139B1002044"/>
    <s v="WRQ #89"/>
    <s v="0019489642Hialeah"/>
    <s v="WE"/>
    <m/>
    <m/>
    <s v="ML81"/>
    <n v="50"/>
  </r>
  <r>
    <x v="2"/>
    <n v="6421009002"/>
    <x v="2"/>
    <n v="125.55"/>
    <d v="2025-05-02T00:00:00"/>
    <d v="2025-05-02T00:00:00"/>
    <d v="2025-05-02T00:00:00"/>
    <s v="RMR136"/>
    <s v="Ready Mix North Miami"/>
    <m/>
    <m/>
    <s v="USBATCH01"/>
    <n v="1000038790"/>
    <x v="18"/>
    <s v="0019423297Hialeah"/>
    <n v="4200023938"/>
    <n v="4600174576"/>
    <n v="15772842"/>
    <s v="R136B1002045"/>
    <s v="WRQ DOT #57"/>
    <s v="0019423297Hialeah"/>
    <s v="WE"/>
    <m/>
    <m/>
    <s v="ML81"/>
    <n v="50"/>
  </r>
  <r>
    <x v="8"/>
    <n v="6421009002"/>
    <x v="2"/>
    <n v="155.11000000000001"/>
    <d v="2025-05-05T00:00:00"/>
    <d v="2025-05-05T00:00:00"/>
    <d v="2025-05-06T00:00:00"/>
    <s v="RMR135"/>
    <s v="Ready Mix Ft Lauderdale"/>
    <m/>
    <m/>
    <s v="USBATCH01"/>
    <n v="1000038790"/>
    <x v="18"/>
    <s v="0019439106Hialeah"/>
    <n v="4200023938"/>
    <n v="4600177969"/>
    <n v="15773428"/>
    <s v="R135B1002047"/>
    <s v="WRQ COM SCRG"/>
    <s v="0019439106Hialeah"/>
    <s v="WE"/>
    <m/>
    <m/>
    <s v="ML81"/>
    <n v="50"/>
  </r>
  <r>
    <x v="8"/>
    <n v="6421009002"/>
    <x v="2"/>
    <n v="193.65"/>
    <d v="2025-05-05T00:00:00"/>
    <d v="2025-05-05T00:00:00"/>
    <d v="2025-05-06T00:00:00"/>
    <s v="RMR135"/>
    <s v="Ready Mix Ft Lauderdale"/>
    <m/>
    <m/>
    <s v="USBATCH01"/>
    <n v="1000038790"/>
    <x v="18"/>
    <s v="0019439008Hialeah"/>
    <n v="4200023938"/>
    <n v="4600178236"/>
    <n v="15772668"/>
    <s v="R135B1002047"/>
    <s v="WRQ COM SCRG"/>
    <s v="0019439008Hialeah"/>
    <s v="WE"/>
    <m/>
    <m/>
    <s v="ML81"/>
    <n v="50"/>
  </r>
  <r>
    <x v="2"/>
    <n v="6421009002"/>
    <x v="2"/>
    <n v="123.7"/>
    <d v="2025-05-02T00:00:00"/>
    <d v="2025-05-02T00:00:00"/>
    <d v="2025-05-02T00:00:00"/>
    <s v="RMR136"/>
    <s v="Ready Mix North Miami"/>
    <m/>
    <m/>
    <s v="USBATCH01"/>
    <n v="1000038790"/>
    <x v="18"/>
    <s v="0019423183Hialeah"/>
    <n v="4200023938"/>
    <n v="4600174803"/>
    <n v="15771983"/>
    <s v="R136B1002045"/>
    <s v="WRQ DOT #57"/>
    <s v="0019423183Hialeah"/>
    <s v="WE"/>
    <m/>
    <m/>
    <s v="ML81"/>
    <n v="50"/>
  </r>
  <r>
    <x v="2"/>
    <n v="6421009002"/>
    <x v="2"/>
    <n v="120.23"/>
    <d v="2025-05-13T00:00:00"/>
    <d v="2025-05-13T00:00:00"/>
    <d v="2025-05-13T00:00:00"/>
    <s v="RMR136"/>
    <s v="Ready Mix North Miami"/>
    <m/>
    <m/>
    <s v="USBATCH01"/>
    <n v="1000038790"/>
    <x v="18"/>
    <s v="0019498909Hialeah"/>
    <n v="4200023938"/>
    <n v="4600190469"/>
    <n v="15785864"/>
    <s v="R136B1002045"/>
    <s v="WRQ DOT #57"/>
    <s v="0019498909Hialeah"/>
    <s v="WE"/>
    <m/>
    <m/>
    <s v="ML81"/>
    <n v="50"/>
  </r>
  <r>
    <x v="2"/>
    <n v="6421009002"/>
    <x v="2"/>
    <n v="129.26"/>
    <d v="2025-05-12T00:00:00"/>
    <d v="2025-05-12T00:00:00"/>
    <d v="2025-05-12T00:00:00"/>
    <s v="RMR136"/>
    <s v="Ready Mix North Miami"/>
    <m/>
    <m/>
    <s v="USBATCH01"/>
    <n v="1000038790"/>
    <x v="18"/>
    <s v="0019488439Hialeah"/>
    <n v="4200023938"/>
    <n v="4600188298"/>
    <n v="15783934"/>
    <s v="R136B1002047"/>
    <s v="WRQ COM SCRG"/>
    <s v="0019488439Hialeah"/>
    <s v="WE"/>
    <m/>
    <m/>
    <s v="ML81"/>
    <n v="50"/>
  </r>
  <r>
    <x v="2"/>
    <n v="6421009002"/>
    <x v="2"/>
    <n v="123.25"/>
    <d v="2025-05-09T00:00:00"/>
    <d v="2025-05-08T00:00:00"/>
    <d v="2025-05-10T00:00:00"/>
    <s v="RMR139"/>
    <s v="Ready Mix South Miami"/>
    <m/>
    <m/>
    <s v="USBATCH01"/>
    <n v="1000038790"/>
    <x v="18"/>
    <s v="0019466489Hialeah"/>
    <n v="4200023938"/>
    <n v="4600184847"/>
    <n v="15780152"/>
    <s v="R139B1002045"/>
    <s v="WRQ DOT #57"/>
    <s v="0019466489Hialeah"/>
    <s v="WE"/>
    <m/>
    <m/>
    <s v="ML81"/>
    <n v="50"/>
  </r>
  <r>
    <x v="2"/>
    <n v="6421009002"/>
    <x v="2"/>
    <n v="125.16"/>
    <d v="2025-05-09T00:00:00"/>
    <d v="2025-05-09T00:00:00"/>
    <d v="2025-05-10T00:00:00"/>
    <s v="RMR136"/>
    <s v="Ready Mix North Miami"/>
    <m/>
    <m/>
    <s v="USBATCH01"/>
    <n v="1000038790"/>
    <x v="18"/>
    <s v="0019478032Hialeah"/>
    <n v="4200023938"/>
    <n v="4600186526"/>
    <n v="15782698"/>
    <s v="R136B1002047"/>
    <s v="WRQ COM SCRG"/>
    <s v="0019478032Hialeah"/>
    <s v="WE"/>
    <m/>
    <m/>
    <s v="ML81"/>
    <n v="50"/>
  </r>
  <r>
    <x v="2"/>
    <n v="6421009002"/>
    <x v="2"/>
    <n v="124.55"/>
    <d v="2025-05-13T00:00:00"/>
    <d v="2025-05-13T00:00:00"/>
    <d v="2025-05-13T00:00:00"/>
    <s v="RMR136"/>
    <s v="Ready Mix North Miami"/>
    <m/>
    <m/>
    <s v="USBATCH01"/>
    <n v="1000038790"/>
    <x v="18"/>
    <s v="0019498916Hialeah"/>
    <n v="4200023938"/>
    <n v="4600190473"/>
    <n v="15785647"/>
    <s v="R136B1002047"/>
    <s v="WRQ COM SCRG"/>
    <s v="0019498916Hialeah"/>
    <s v="WE"/>
    <m/>
    <m/>
    <s v="ML81"/>
    <n v="50"/>
  </r>
  <r>
    <x v="8"/>
    <n v="6421009002"/>
    <x v="2"/>
    <n v="187.2"/>
    <d v="2025-05-05T00:00:00"/>
    <d v="2025-05-05T00:00:00"/>
    <d v="2025-05-06T00:00:00"/>
    <s v="RMR135"/>
    <s v="Ready Mix Ft Lauderdale"/>
    <m/>
    <m/>
    <s v="USBATCH01"/>
    <n v="1000038790"/>
    <x v="18"/>
    <s v="0019438056Hialeah"/>
    <n v="4200023938"/>
    <n v="4600178104"/>
    <n v="15770983"/>
    <s v="R135B1002047"/>
    <s v="WRQ COM SCRG"/>
    <s v="0019438056Hialeah"/>
    <s v="WE"/>
    <m/>
    <m/>
    <s v="ML81"/>
    <n v="50"/>
  </r>
  <r>
    <x v="2"/>
    <n v="6421009002"/>
    <x v="2"/>
    <n v="128.24"/>
    <d v="2025-05-07T00:00:00"/>
    <d v="2025-05-07T00:00:00"/>
    <d v="2025-05-08T00:00:00"/>
    <s v="RMR136"/>
    <s v="Ready Mix North Miami"/>
    <m/>
    <m/>
    <s v="USBATCH01"/>
    <n v="1000038790"/>
    <x v="18"/>
    <s v="0019454542Hialeah"/>
    <n v="4200023938"/>
    <n v="4600182334"/>
    <n v="15777965"/>
    <s v="R136B1002045"/>
    <s v="WRQ DOT #57"/>
    <s v="0019454542Hialeah"/>
    <s v="WE"/>
    <m/>
    <m/>
    <s v="ML81"/>
    <n v="50"/>
  </r>
  <r>
    <x v="8"/>
    <n v="6421009002"/>
    <x v="2"/>
    <n v="232.6"/>
    <d v="2025-05-14T00:00:00"/>
    <d v="2025-05-14T00:00:00"/>
    <d v="2025-05-15T00:00:00"/>
    <s v="RMR131"/>
    <s v="Ready Mix Delray Beach"/>
    <m/>
    <m/>
    <s v="USBATCH01"/>
    <n v="1000038790"/>
    <x v="18"/>
    <s v="0019508342Hialeah"/>
    <n v="4200023938"/>
    <n v="4600192836"/>
    <n v="15749856"/>
    <s v="R131B1002047"/>
    <s v="WRQ COM SCRG"/>
    <s v="0019508342Hialeah"/>
    <s v="WE"/>
    <m/>
    <m/>
    <s v="ML81"/>
    <n v="50"/>
  </r>
  <r>
    <x v="8"/>
    <n v="6421009002"/>
    <x v="2"/>
    <n v="150.9"/>
    <d v="2025-05-09T00:00:00"/>
    <d v="2025-05-09T00:00:00"/>
    <d v="2025-05-10T00:00:00"/>
    <s v="RMR135"/>
    <s v="Ready Mix Ft Lauderdale"/>
    <m/>
    <m/>
    <s v="USBATCH01"/>
    <n v="1000038790"/>
    <x v="18"/>
    <s v="0019475973Hialeah"/>
    <n v="4200023938"/>
    <n v="4600185205"/>
    <n v="15782318"/>
    <s v="R135B1002047"/>
    <s v="WRQ COM SCRG"/>
    <s v="0019475973Hialeah"/>
    <s v="WE"/>
    <m/>
    <m/>
    <s v="ML81"/>
    <n v="50"/>
  </r>
  <r>
    <x v="2"/>
    <n v="6421009002"/>
    <x v="2"/>
    <n v="121.01"/>
    <d v="2025-05-13T00:00:00"/>
    <d v="2025-05-13T00:00:00"/>
    <d v="2025-05-14T00:00:00"/>
    <s v="RMR139"/>
    <s v="Ready Mix South Miami"/>
    <m/>
    <m/>
    <s v="USBATCH01"/>
    <n v="1000038790"/>
    <x v="18"/>
    <s v="0019500049Hialeah"/>
    <n v="4200023938"/>
    <n v="4600190631"/>
    <n v="15785326"/>
    <s v="R139B1002047"/>
    <s v="WRQ COM SCRG"/>
    <s v="0019500049Hialeah"/>
    <s v="WE"/>
    <m/>
    <m/>
    <s v="ML81"/>
    <n v="50"/>
  </r>
  <r>
    <x v="8"/>
    <n v="6421009002"/>
    <x v="2"/>
    <n v="187.34"/>
    <d v="2025-05-05T00:00:00"/>
    <d v="2025-05-05T00:00:00"/>
    <d v="2025-05-06T00:00:00"/>
    <s v="RMR135"/>
    <s v="Ready Mix Ft Lauderdale"/>
    <m/>
    <m/>
    <s v="USBATCH01"/>
    <n v="1000038790"/>
    <x v="18"/>
    <s v="0019438973Hialeah"/>
    <n v="4200023938"/>
    <n v="4600178227"/>
    <n v="15771457"/>
    <s v="R135B1002047"/>
    <s v="WRQ COM SCRG"/>
    <s v="0019438973Hialeah"/>
    <s v="WE"/>
    <m/>
    <m/>
    <s v="ML81"/>
    <n v="50"/>
  </r>
  <r>
    <x v="8"/>
    <n v="6421009002"/>
    <x v="2"/>
    <n v="150.97"/>
    <d v="2025-05-09T00:00:00"/>
    <d v="2025-05-08T00:00:00"/>
    <d v="2025-05-10T00:00:00"/>
    <s v="RMR135"/>
    <s v="Ready Mix Ft Lauderdale"/>
    <m/>
    <m/>
    <s v="USBATCH01"/>
    <n v="1000038790"/>
    <x v="18"/>
    <s v="0019468282Hialeah"/>
    <n v="4200023938"/>
    <n v="4600186110"/>
    <n v="15781220"/>
    <s v="R135B1002047"/>
    <s v="WRQ COM SCRG"/>
    <s v="0019468282Hialeah"/>
    <s v="WE"/>
    <m/>
    <m/>
    <s v="ML81"/>
    <n v="50"/>
  </r>
  <r>
    <x v="8"/>
    <n v="6421009002"/>
    <x v="2"/>
    <n v="185.43"/>
    <d v="2025-05-04T00:00:00"/>
    <d v="2025-05-01T00:00:00"/>
    <d v="2025-05-04T00:00:00"/>
    <s v="RMR135"/>
    <s v="Ready Mix Ft Lauderdale"/>
    <m/>
    <m/>
    <s v="TARQUINOA"/>
    <n v="1000038790"/>
    <x v="18"/>
    <s v="0019280378Hialeah"/>
    <n v="4200023938"/>
    <n v="4600175787"/>
    <n v="15740603"/>
    <s v="R135B1002047"/>
    <s v="WRQ COM SCRG"/>
    <s v="0019280378Hialeah"/>
    <s v="WE"/>
    <m/>
    <m/>
    <s v="ML81"/>
    <n v="50"/>
  </r>
  <r>
    <x v="8"/>
    <n v="6421009002"/>
    <x v="2"/>
    <n v="149.13999999999999"/>
    <d v="2025-05-14T00:00:00"/>
    <d v="2025-05-14T00:00:00"/>
    <d v="2025-05-15T00:00:00"/>
    <s v="RMR135"/>
    <s v="Ready Mix Ft Lauderdale"/>
    <m/>
    <m/>
    <s v="USBATCH01"/>
    <n v="1000038790"/>
    <x v="18"/>
    <s v="0019509464Hialeah"/>
    <n v="4200023938"/>
    <n v="4600193023"/>
    <n v="15787478"/>
    <s v="R135B1002047"/>
    <s v="WRQ COM SCRG"/>
    <s v="0019509464Hialeah"/>
    <s v="WE"/>
    <m/>
    <m/>
    <s v="ML81"/>
    <n v="50"/>
  </r>
  <r>
    <x v="8"/>
    <n v="6421009002"/>
    <x v="2"/>
    <n v="146.43"/>
    <d v="2025-05-05T00:00:00"/>
    <d v="2025-05-05T00:00:00"/>
    <d v="2025-05-06T00:00:00"/>
    <s v="RMR135"/>
    <s v="Ready Mix Ft Lauderdale"/>
    <m/>
    <m/>
    <s v="USBATCH01"/>
    <n v="1000038790"/>
    <x v="18"/>
    <s v="0019437825Hialeah"/>
    <n v="4200023938"/>
    <n v="4600178082"/>
    <n v="15770943"/>
    <s v="R135B1002047"/>
    <s v="WRQ COM SCRG"/>
    <s v="0019437825Hialeah"/>
    <s v="WE"/>
    <m/>
    <m/>
    <s v="ML81"/>
    <n v="50"/>
  </r>
  <r>
    <x v="8"/>
    <n v="6421009002"/>
    <x v="2"/>
    <n v="155.31"/>
    <d v="2025-05-05T00:00:00"/>
    <d v="2025-05-05T00:00:00"/>
    <d v="2025-05-06T00:00:00"/>
    <s v="RMR135"/>
    <s v="Ready Mix Ft Lauderdale"/>
    <m/>
    <m/>
    <s v="USBATCH01"/>
    <n v="1000038790"/>
    <x v="18"/>
    <s v="0019439116Hialeah"/>
    <n v="4200023938"/>
    <n v="4600178257"/>
    <n v="15775111"/>
    <s v="R135B1002047"/>
    <s v="WRQ COM SCRG"/>
    <s v="0019439116Hialeah"/>
    <s v="WE"/>
    <m/>
    <m/>
    <s v="ML81"/>
    <n v="50"/>
  </r>
  <r>
    <x v="8"/>
    <n v="6421009002"/>
    <x v="2"/>
    <n v="222.57"/>
    <d v="2025-05-14T00:00:00"/>
    <d v="2025-05-14T00:00:00"/>
    <d v="2025-05-15T00:00:00"/>
    <s v="RMR131"/>
    <s v="Ready Mix Delray Beach"/>
    <m/>
    <m/>
    <s v="USBATCH01"/>
    <n v="1000038790"/>
    <x v="18"/>
    <s v="0019508332Hialeah"/>
    <n v="4200023938"/>
    <n v="4600192832"/>
    <n v="15749919"/>
    <s v="R131B1002047"/>
    <s v="WRQ COM SCRG"/>
    <s v="0019508332Hialeah"/>
    <s v="WE"/>
    <m/>
    <m/>
    <s v="ML81"/>
    <n v="50"/>
  </r>
  <r>
    <x v="8"/>
    <n v="6421009002"/>
    <x v="2"/>
    <n v="146.08000000000001"/>
    <d v="2025-05-16T00:00:00"/>
    <d v="2025-05-16T00:00:00"/>
    <d v="2025-05-16T00:00:00"/>
    <s v="RMR135"/>
    <s v="Ready Mix Ft Lauderdale"/>
    <m/>
    <m/>
    <s v="USBATCH01"/>
    <n v="1000038790"/>
    <x v="18"/>
    <s v="0019525756Hialeah"/>
    <n v="4200023938"/>
    <n v="4600196119"/>
    <n v="15790175"/>
    <s v="R135B1002047"/>
    <s v="WRQ COM SCRG"/>
    <s v="0019525756Hialeah"/>
    <s v="WE"/>
    <m/>
    <m/>
    <s v="ML81"/>
    <n v="50"/>
  </r>
  <r>
    <x v="2"/>
    <n v="6421009002"/>
    <x v="2"/>
    <n v="122.92"/>
    <d v="2025-05-02T00:00:00"/>
    <d v="2025-05-02T00:00:00"/>
    <d v="2025-05-02T00:00:00"/>
    <s v="RMR139"/>
    <s v="Ready Mix South Miami"/>
    <m/>
    <m/>
    <s v="USBATCH01"/>
    <n v="1000038790"/>
    <x v="18"/>
    <s v="0019423285Hialeah"/>
    <n v="4200023938"/>
    <n v="4600174569"/>
    <n v="15771423"/>
    <s v="R139B1002047"/>
    <s v="WRQ COM SCRG"/>
    <s v="0019423285Hialeah"/>
    <s v="WE"/>
    <m/>
    <m/>
    <s v="ML81"/>
    <n v="50"/>
  </r>
  <r>
    <x v="8"/>
    <n v="6421009002"/>
    <x v="2"/>
    <n v="147.1"/>
    <d v="2025-05-16T00:00:00"/>
    <d v="2025-05-16T00:00:00"/>
    <d v="2025-05-16T00:00:00"/>
    <s v="RMR135"/>
    <s v="Ready Mix Ft Lauderdale"/>
    <m/>
    <m/>
    <s v="USBATCH01"/>
    <n v="1000038790"/>
    <x v="18"/>
    <s v="0019525762Hialeah"/>
    <n v="4200023938"/>
    <n v="4600196273"/>
    <n v="15790169"/>
    <s v="R135B1002047"/>
    <s v="WRQ COM SCRG"/>
    <s v="0019525762Hialeah"/>
    <s v="WE"/>
    <m/>
    <m/>
    <s v="ML81"/>
    <n v="50"/>
  </r>
  <r>
    <x v="8"/>
    <n v="6421009002"/>
    <x v="2"/>
    <n v="146.28"/>
    <d v="2025-05-15T00:00:00"/>
    <d v="2025-05-15T00:00:00"/>
    <d v="2025-05-15T00:00:00"/>
    <s v="RMR135"/>
    <s v="Ready Mix Ft Lauderdale"/>
    <m/>
    <m/>
    <s v="USBATCH01"/>
    <n v="1000038790"/>
    <x v="18"/>
    <s v="0019514893Hialeah"/>
    <n v="4200023938"/>
    <n v="4600194254"/>
    <n v="15788730"/>
    <s v="R135B1002047"/>
    <s v="WRQ COM SCRG"/>
    <s v="0019514893Hialeah"/>
    <s v="WE"/>
    <m/>
    <m/>
    <s v="ML81"/>
    <n v="50"/>
  </r>
  <r>
    <x v="8"/>
    <n v="6421009002"/>
    <x v="2"/>
    <n v="144.26"/>
    <d v="2025-05-09T00:00:00"/>
    <d v="2025-05-08T00:00:00"/>
    <d v="2025-05-10T00:00:00"/>
    <s v="RMR135"/>
    <s v="Ready Mix Ft Lauderdale"/>
    <m/>
    <m/>
    <s v="USBATCH01"/>
    <n v="1000038790"/>
    <x v="18"/>
    <s v="0019465380Hialeah"/>
    <n v="4200023938"/>
    <n v="4600185889"/>
    <n v="15780305"/>
    <s v="R135B1002047"/>
    <s v="WRQ COM SCRG"/>
    <s v="0019465380Hialeah"/>
    <s v="WE"/>
    <m/>
    <m/>
    <s v="ML81"/>
    <n v="50"/>
  </r>
  <r>
    <x v="2"/>
    <n v="6421009002"/>
    <x v="2"/>
    <n v="125.72"/>
    <d v="2025-05-09T00:00:00"/>
    <d v="2025-05-08T00:00:00"/>
    <d v="2025-05-10T00:00:00"/>
    <s v="RMR139"/>
    <s v="Ready Mix South Miami"/>
    <m/>
    <m/>
    <s v="USBATCH01"/>
    <n v="1000038790"/>
    <x v="18"/>
    <s v="0019466483Hialeah"/>
    <n v="4200023938"/>
    <n v="4600184841"/>
    <n v="15776646"/>
    <s v="R139B1002045"/>
    <s v="WRQ DOT #57"/>
    <s v="0019466483Hialeah"/>
    <s v="WE"/>
    <m/>
    <m/>
    <s v="ML81"/>
    <n v="50"/>
  </r>
  <r>
    <x v="8"/>
    <n v="6421009002"/>
    <x v="2"/>
    <n v="148.46"/>
    <d v="2025-05-05T00:00:00"/>
    <d v="2025-05-05T00:00:00"/>
    <d v="2025-05-06T00:00:00"/>
    <s v="RMR135"/>
    <s v="Ready Mix Ft Lauderdale"/>
    <m/>
    <m/>
    <s v="USBATCH01"/>
    <n v="1000038790"/>
    <x v="18"/>
    <s v="0019438664Hialeah"/>
    <n v="4200023938"/>
    <n v="4600178177"/>
    <n v="15773351"/>
    <s v="R135B1002047"/>
    <s v="WRQ COM SCRG"/>
    <s v="0019438664Hialeah"/>
    <s v="WE"/>
    <m/>
    <m/>
    <s v="ML81"/>
    <n v="50"/>
  </r>
  <r>
    <x v="8"/>
    <n v="6421009002"/>
    <x v="2"/>
    <n v="146.28"/>
    <d v="2025-05-05T00:00:00"/>
    <d v="2025-05-05T00:00:00"/>
    <d v="2025-05-05T00:00:00"/>
    <s v="RMR135"/>
    <s v="Ready Mix Ft Lauderdale"/>
    <m/>
    <m/>
    <s v="USBATCH01"/>
    <n v="1000038790"/>
    <x v="18"/>
    <s v="0019437666Hialeah"/>
    <n v="4200023938"/>
    <n v="4600177839"/>
    <n v="15770686"/>
    <s v="R135B1002047"/>
    <s v="WRQ COM SCRG"/>
    <s v="0019437666Hialeah"/>
    <s v="WE"/>
    <m/>
    <m/>
    <s v="ML81"/>
    <n v="50"/>
  </r>
  <r>
    <x v="8"/>
    <n v="6421009002"/>
    <x v="2"/>
    <n v="156.26"/>
    <d v="2025-05-12T00:00:00"/>
    <d v="2025-05-12T00:00:00"/>
    <d v="2025-05-13T00:00:00"/>
    <s v="RMR135"/>
    <s v="Ready Mix Ft Lauderdale"/>
    <m/>
    <m/>
    <s v="USBATCH01"/>
    <n v="1000038790"/>
    <x v="18"/>
    <s v="0019491228Hialeah"/>
    <n v="4200023938"/>
    <n v="4600188748"/>
    <n v="15784821"/>
    <s v="R135B1002047"/>
    <s v="WRQ COM SCRG"/>
    <s v="0019491228Hialeah"/>
    <s v="WE"/>
    <m/>
    <m/>
    <s v="ML81"/>
    <n v="50"/>
  </r>
  <r>
    <x v="2"/>
    <n v="6421009002"/>
    <x v="2"/>
    <n v="123.37"/>
    <d v="2025-05-09T00:00:00"/>
    <d v="2025-05-08T00:00:00"/>
    <d v="2025-05-10T00:00:00"/>
    <s v="RMR139"/>
    <s v="Ready Mix South Miami"/>
    <m/>
    <m/>
    <s v="USBATCH01"/>
    <n v="1000038790"/>
    <x v="18"/>
    <s v="0019466486Hialeah"/>
    <n v="4200023938"/>
    <n v="4600184846"/>
    <n v="15777270"/>
    <s v="R139B1002045"/>
    <s v="WRQ DOT #57"/>
    <s v="0019466486Hialeah"/>
    <s v="WE"/>
    <m/>
    <m/>
    <s v="ML81"/>
    <n v="50"/>
  </r>
  <r>
    <x v="2"/>
    <n v="6421009002"/>
    <x v="2"/>
    <n v="127.12"/>
    <d v="2025-05-09T00:00:00"/>
    <d v="2025-05-08T00:00:00"/>
    <d v="2025-05-10T00:00:00"/>
    <s v="RMR139"/>
    <s v="Ready Mix South Miami"/>
    <m/>
    <m/>
    <s v="USBATCH01"/>
    <n v="1000038790"/>
    <x v="18"/>
    <s v="0019466476Hialeah"/>
    <n v="4200023938"/>
    <n v="4600184837"/>
    <n v="15774611"/>
    <s v="R139B1002045"/>
    <s v="WRQ DOT #57"/>
    <s v="0019466476Hialeah"/>
    <s v="WE"/>
    <m/>
    <m/>
    <s v="ML81"/>
    <n v="50"/>
  </r>
  <r>
    <x v="8"/>
    <n v="6421009002"/>
    <x v="2"/>
    <n v="146.69999999999999"/>
    <d v="2025-05-05T00:00:00"/>
    <d v="2025-05-05T00:00:00"/>
    <d v="2025-05-05T00:00:00"/>
    <s v="RMR135"/>
    <s v="Ready Mix Ft Lauderdale"/>
    <m/>
    <m/>
    <s v="USBATCH01"/>
    <n v="1000038790"/>
    <x v="18"/>
    <s v="0019437665Hialeah"/>
    <n v="4200023938"/>
    <n v="4600177838"/>
    <n v="15770536"/>
    <s v="R135B1002047"/>
    <s v="WRQ COM SCRG"/>
    <s v="0019437665Hialeah"/>
    <s v="WE"/>
    <m/>
    <m/>
    <s v="ML81"/>
    <n v="50"/>
  </r>
  <r>
    <x v="2"/>
    <n v="6421009002"/>
    <x v="2"/>
    <n v="121.91"/>
    <d v="2025-05-02T00:00:00"/>
    <d v="2025-05-02T00:00:00"/>
    <d v="2025-05-03T00:00:00"/>
    <s v="RMR139"/>
    <s v="Ready Mix South Miami"/>
    <m/>
    <m/>
    <s v="USBATCH01"/>
    <n v="1000038790"/>
    <x v="18"/>
    <s v="0019423095Hialeah"/>
    <n v="4200023938"/>
    <n v="4600174934"/>
    <n v="15770789"/>
    <s v="R139B1002045"/>
    <s v="WRQ DOT #57"/>
    <s v="0019423095Hialeah"/>
    <s v="WE"/>
    <m/>
    <m/>
    <s v="ML81"/>
    <n v="50"/>
  </r>
  <r>
    <x v="2"/>
    <n v="6421009002"/>
    <x v="2"/>
    <n v="131.22"/>
    <d v="2025-05-09T00:00:00"/>
    <d v="2025-05-08T00:00:00"/>
    <d v="2025-05-10T00:00:00"/>
    <s v="RMR136"/>
    <s v="Ready Mix North Miami"/>
    <m/>
    <m/>
    <s v="USBATCH01"/>
    <n v="1000038790"/>
    <x v="18"/>
    <s v="0019468099Hialeah"/>
    <n v="4200023938"/>
    <n v="4600185422"/>
    <n v="15780324"/>
    <s v="R136B1002047"/>
    <s v="WRQ COM SCRG"/>
    <s v="0019468099Hialeah"/>
    <s v="WE"/>
    <m/>
    <m/>
    <s v="ML81"/>
    <n v="50"/>
  </r>
  <r>
    <x v="2"/>
    <n v="6421009002"/>
    <x v="2"/>
    <n v="122.8"/>
    <d v="2025-05-14T00:00:00"/>
    <d v="2025-05-14T00:00:00"/>
    <d v="2025-05-15T00:00:00"/>
    <s v="RMR139"/>
    <s v="Ready Mix South Miami"/>
    <m/>
    <m/>
    <s v="USBATCH01"/>
    <n v="1000038790"/>
    <x v="18"/>
    <s v="0019508404Hialeah"/>
    <n v="4200023938"/>
    <n v="4600192852"/>
    <n v="15787736"/>
    <s v="R139B1002045"/>
    <s v="WRQ DOT #57"/>
    <s v="0019508404Hialeah"/>
    <s v="WE"/>
    <m/>
    <m/>
    <s v="ML81"/>
    <n v="50"/>
  </r>
  <r>
    <x v="8"/>
    <n v="6421009002"/>
    <x v="2"/>
    <n v="157.68"/>
    <d v="2025-05-14T00:00:00"/>
    <d v="2025-05-14T00:00:00"/>
    <d v="2025-05-15T00:00:00"/>
    <s v="RMR135"/>
    <s v="Ready Mix Ft Lauderdale"/>
    <m/>
    <m/>
    <s v="USBATCH01"/>
    <n v="1000038790"/>
    <x v="18"/>
    <s v="0019509483Hialeah"/>
    <n v="4200023938"/>
    <n v="4600193030"/>
    <n v="15787520"/>
    <s v="R135B1002047"/>
    <s v="WRQ COM SCRG"/>
    <s v="0019509483Hialeah"/>
    <s v="WE"/>
    <m/>
    <m/>
    <s v="ML81"/>
    <n v="50"/>
  </r>
  <r>
    <x v="2"/>
    <n v="6421009002"/>
    <x v="2"/>
    <n v="125"/>
    <d v="2025-05-13T00:00:00"/>
    <d v="2025-05-13T00:00:00"/>
    <d v="2025-05-14T00:00:00"/>
    <s v="RMR139"/>
    <s v="Ready Mix South Miami"/>
    <m/>
    <m/>
    <s v="USBATCH01"/>
    <n v="1000038790"/>
    <x v="18"/>
    <s v="0019500056Hialeah"/>
    <n v="4200023938"/>
    <n v="4600190638"/>
    <n v="15786169"/>
    <s v="R139B1002047"/>
    <s v="WRQ COM SCRG"/>
    <s v="0019500056Hialeah"/>
    <s v="WE"/>
    <m/>
    <m/>
    <s v="ML81"/>
    <n v="50"/>
  </r>
  <r>
    <x v="2"/>
    <n v="6421009002"/>
    <x v="2"/>
    <n v="128.24"/>
    <d v="2025-05-09T00:00:00"/>
    <d v="2025-05-09T00:00:00"/>
    <d v="2025-05-10T00:00:00"/>
    <s v="RMR136"/>
    <s v="Ready Mix North Miami"/>
    <m/>
    <m/>
    <s v="USBATCH01"/>
    <n v="1000038790"/>
    <x v="18"/>
    <s v="0019478982Hialeah"/>
    <n v="4200023938"/>
    <n v="4600185359"/>
    <n v="15783202"/>
    <s v="R136B1002047"/>
    <s v="WRQ COM SCRG"/>
    <s v="0019478982Hialeah"/>
    <s v="WE"/>
    <m/>
    <m/>
    <s v="ML81"/>
    <n v="50"/>
  </r>
  <r>
    <x v="8"/>
    <n v="6421009002"/>
    <x v="2"/>
    <n v="153.41"/>
    <d v="2025-05-09T00:00:00"/>
    <d v="2025-05-08T00:00:00"/>
    <d v="2025-05-10T00:00:00"/>
    <s v="RMR135"/>
    <s v="Ready Mix Ft Lauderdale"/>
    <m/>
    <m/>
    <s v="USBATCH01"/>
    <n v="1000038790"/>
    <x v="18"/>
    <s v="0019465234Hialeah"/>
    <n v="4200023938"/>
    <n v="4600185946"/>
    <n v="15780272"/>
    <s v="R135B1002047"/>
    <s v="WRQ COM SCRG"/>
    <s v="0019465234Hialeah"/>
    <s v="WE"/>
    <m/>
    <m/>
    <s v="ML81"/>
    <n v="50"/>
  </r>
  <r>
    <x v="8"/>
    <n v="6421009002"/>
    <x v="2"/>
    <n v="145.94999999999999"/>
    <d v="2025-05-12T00:00:00"/>
    <d v="2025-05-12T00:00:00"/>
    <d v="2025-05-13T00:00:00"/>
    <s v="RMR135"/>
    <s v="Ready Mix Ft Lauderdale"/>
    <m/>
    <m/>
    <s v="USBATCH01"/>
    <n v="1000038790"/>
    <x v="18"/>
    <s v="0019490330Hialeah"/>
    <n v="4200023938"/>
    <n v="4600189029"/>
    <n v="15784900"/>
    <s v="R135B1002047"/>
    <s v="WRQ COM SCRG"/>
    <s v="0019490330Hialeah"/>
    <s v="WE"/>
    <m/>
    <m/>
    <s v="ML81"/>
    <n v="50"/>
  </r>
  <r>
    <x v="2"/>
    <n v="6421009002"/>
    <x v="2"/>
    <n v="123.09"/>
    <d v="2025-05-09T00:00:00"/>
    <d v="2025-05-08T00:00:00"/>
    <d v="2025-05-10T00:00:00"/>
    <s v="RMR139"/>
    <s v="Ready Mix South Miami"/>
    <m/>
    <m/>
    <s v="USBATCH01"/>
    <n v="1000038790"/>
    <x v="18"/>
    <s v="0019466481Hialeah"/>
    <n v="4200023938"/>
    <n v="4600184840"/>
    <n v="15776604"/>
    <s v="R139B1002045"/>
    <s v="WRQ DOT #57"/>
    <s v="0019466481Hialeah"/>
    <s v="WE"/>
    <m/>
    <m/>
    <s v="ML81"/>
    <n v="50"/>
  </r>
  <r>
    <x v="2"/>
    <n v="6421009002"/>
    <x v="2"/>
    <n v="125.33"/>
    <d v="2025-05-09T00:00:00"/>
    <d v="2025-05-08T00:00:00"/>
    <d v="2025-05-10T00:00:00"/>
    <s v="RMR136"/>
    <s v="Ready Mix North Miami"/>
    <m/>
    <m/>
    <s v="USBATCH01"/>
    <n v="1000038790"/>
    <x v="18"/>
    <s v="0019464064Hialeah"/>
    <n v="4200023938"/>
    <n v="4600184782"/>
    <n v="15779591"/>
    <s v="R136B1002044"/>
    <s v="WRQ #89"/>
    <s v="0019464064Hialeah"/>
    <s v="WE"/>
    <m/>
    <m/>
    <s v="ML81"/>
    <n v="50"/>
  </r>
  <r>
    <x v="8"/>
    <n v="6421009002"/>
    <x v="2"/>
    <n v="183.4"/>
    <d v="2025-05-06T00:00:00"/>
    <d v="2025-05-06T00:00:00"/>
    <d v="2025-05-06T00:00:00"/>
    <s v="RMR135"/>
    <s v="Ready Mix Ft Lauderdale"/>
    <m/>
    <m/>
    <s v="USBATCH01"/>
    <n v="1000038790"/>
    <x v="18"/>
    <s v="0019445469Hialeah"/>
    <n v="4200023938"/>
    <n v="4600179711"/>
    <n v="15776302"/>
    <s v="R135B1002047"/>
    <s v="WRQ COM SCRG"/>
    <s v="0019445469Hialeah"/>
    <s v="WE"/>
    <m/>
    <m/>
    <s v="ML81"/>
    <n v="50"/>
  </r>
  <r>
    <x v="8"/>
    <n v="6421009002"/>
    <x v="2"/>
    <n v="157.28"/>
    <d v="2025-05-15T00:00:00"/>
    <d v="2025-05-15T00:00:00"/>
    <d v="2025-05-15T00:00:00"/>
    <s v="RMR135"/>
    <s v="Ready Mix Ft Lauderdale"/>
    <m/>
    <m/>
    <s v="USBATCH01"/>
    <n v="1000038790"/>
    <x v="18"/>
    <s v="0019517783Hialeah"/>
    <n v="4200023938"/>
    <n v="4600194638"/>
    <n v="15789656"/>
    <s v="R135B1002047"/>
    <s v="WRQ COM SCRG"/>
    <s v="0019517783Hialeah"/>
    <s v="WE"/>
    <m/>
    <m/>
    <s v="ML81"/>
    <n v="50"/>
  </r>
  <r>
    <x v="2"/>
    <n v="6421009002"/>
    <x v="2"/>
    <n v="123.14"/>
    <d v="2025-05-05T00:00:00"/>
    <d v="2025-05-05T00:00:00"/>
    <d v="2025-05-06T00:00:00"/>
    <s v="RMR136"/>
    <s v="Ready Mix North Miami"/>
    <m/>
    <m/>
    <s v="USBATCH01"/>
    <n v="1000038790"/>
    <x v="18"/>
    <s v="0019437362Hialeah"/>
    <n v="4200023938"/>
    <n v="4600178373"/>
    <n v="15774736"/>
    <s v="R136B1002047"/>
    <s v="WRQ COM SCRG"/>
    <s v="0019437362Hialeah"/>
    <s v="WE"/>
    <m/>
    <m/>
    <s v="ML81"/>
    <n v="50"/>
  </r>
  <r>
    <x v="8"/>
    <n v="6421009002"/>
    <x v="2"/>
    <n v="155.44"/>
    <d v="2025-05-07T00:00:00"/>
    <d v="2025-05-07T00:00:00"/>
    <d v="2025-05-08T00:00:00"/>
    <s v="RMR135"/>
    <s v="Ready Mix Ft Lauderdale"/>
    <m/>
    <m/>
    <s v="USBATCH01"/>
    <n v="1000038790"/>
    <x v="18"/>
    <s v="0019455874Hialeah"/>
    <n v="4200023938"/>
    <n v="4600181964"/>
    <n v="15777813"/>
    <s v="R135B1002047"/>
    <s v="WRQ COM SCRG"/>
    <s v="0019455874Hialeah"/>
    <s v="WE"/>
    <m/>
    <m/>
    <s v="ML81"/>
    <n v="50"/>
  </r>
  <r>
    <x v="8"/>
    <n v="6421009002"/>
    <x v="2"/>
    <n v="191.28"/>
    <d v="2025-05-12T00:00:00"/>
    <d v="2025-05-12T00:00:00"/>
    <d v="2025-05-12T00:00:00"/>
    <s v="RMR135"/>
    <s v="Ready Mix Ft Lauderdale"/>
    <m/>
    <m/>
    <s v="USBATCH01"/>
    <n v="1000038790"/>
    <x v="18"/>
    <s v="0019489274Hialeah"/>
    <n v="4200023938"/>
    <n v="4600188570"/>
    <n v="15784704"/>
    <s v="R135B1002047"/>
    <s v="WRQ COM SCRG"/>
    <s v="0019489274Hialeah"/>
    <s v="WE"/>
    <m/>
    <m/>
    <s v="ML81"/>
    <n v="50"/>
  </r>
  <r>
    <x v="8"/>
    <n v="6421009002"/>
    <x v="2"/>
    <n v="214.15"/>
    <d v="2025-05-07T00:00:00"/>
    <d v="2025-05-07T00:00:00"/>
    <d v="2025-05-08T00:00:00"/>
    <s v="RMR138"/>
    <s v="Ready Mix Pompano Beach"/>
    <m/>
    <m/>
    <s v="USBATCH01"/>
    <n v="1000038790"/>
    <x v="18"/>
    <s v="0019457978Hialeah"/>
    <n v="4200023938"/>
    <n v="4600182116"/>
    <n v="15778407"/>
    <s v="R138B1002045"/>
    <s v="WRQ DOT #57"/>
    <s v="0019457978Hialeah"/>
    <s v="WE"/>
    <m/>
    <m/>
    <s v="ML81"/>
    <n v="50"/>
  </r>
  <r>
    <x v="2"/>
    <n v="6421009002"/>
    <x v="2"/>
    <n v="123.25"/>
    <d v="2025-05-07T00:00:00"/>
    <d v="2025-05-07T00:00:00"/>
    <d v="2025-05-08T00:00:00"/>
    <s v="RMR136"/>
    <s v="Ready Mix North Miami"/>
    <m/>
    <m/>
    <s v="USBATCH01"/>
    <n v="1000038790"/>
    <x v="18"/>
    <s v="0019454541Hialeah"/>
    <n v="4200023938"/>
    <n v="4600182333"/>
    <n v="15778009"/>
    <s v="R136B1002045"/>
    <s v="WRQ DOT #57"/>
    <s v="0019454541Hialeah"/>
    <s v="WE"/>
    <m/>
    <m/>
    <s v="ML81"/>
    <n v="50"/>
  </r>
  <r>
    <x v="8"/>
    <n v="6421009002"/>
    <x v="2"/>
    <n v="146.69999999999999"/>
    <d v="2025-05-05T00:00:00"/>
    <d v="2025-05-05T00:00:00"/>
    <d v="2025-05-06T00:00:00"/>
    <s v="RMR135"/>
    <s v="Ready Mix Ft Lauderdale"/>
    <m/>
    <m/>
    <s v="USBATCH01"/>
    <n v="1000038790"/>
    <x v="18"/>
    <s v="0019439118Hialeah"/>
    <n v="4200023938"/>
    <n v="4600178259"/>
    <n v="15775117"/>
    <s v="R135B1002047"/>
    <s v="WRQ COM SCRG"/>
    <s v="0019439118Hialeah"/>
    <s v="WE"/>
    <m/>
    <m/>
    <s v="ML81"/>
    <n v="50"/>
  </r>
  <r>
    <x v="2"/>
    <n v="6421009002"/>
    <x v="2"/>
    <n v="-118.72"/>
    <d v="2025-05-12T00:00:00"/>
    <d v="2025-05-12T00:00:00"/>
    <d v="2025-05-13T00:00:00"/>
    <s v="RMR139"/>
    <s v="Ready Mix South Miami"/>
    <m/>
    <m/>
    <s v="GONZALEZAL"/>
    <n v="1000038790"/>
    <x v="18"/>
    <s v="0019489643Hialeah"/>
    <n v="4200023938"/>
    <n v="4600189944"/>
    <n v="15784533"/>
    <s v="R139B1002044"/>
    <s v="WRQ #89"/>
    <s v="0019489643Hialeah"/>
    <s v="WE"/>
    <m/>
    <m/>
    <s v="ML81"/>
    <n v="50"/>
  </r>
  <r>
    <x v="2"/>
    <n v="6421009002"/>
    <x v="2"/>
    <n v="123.7"/>
    <d v="2025-05-16T00:00:00"/>
    <d v="2025-05-16T00:00:00"/>
    <d v="2025-05-16T00:00:00"/>
    <s v="RMR139"/>
    <s v="Ready Mix South Miami"/>
    <m/>
    <m/>
    <s v="USBATCH01"/>
    <n v="1000038790"/>
    <x v="18"/>
    <s v="0019524976Hialeah"/>
    <n v="4200023938"/>
    <n v="4600196072"/>
    <n v="15788973"/>
    <s v="R139B1002047"/>
    <s v="WRQ COM SCRG"/>
    <s v="0019524976Hialeah"/>
    <s v="WE"/>
    <m/>
    <m/>
    <s v="ML81"/>
    <n v="50"/>
  </r>
  <r>
    <x v="8"/>
    <n v="6421009002"/>
    <x v="2"/>
    <n v="189.44"/>
    <d v="2025-05-13T00:00:00"/>
    <d v="2025-05-13T00:00:00"/>
    <d v="2025-05-14T00:00:00"/>
    <s v="RMR135"/>
    <s v="Ready Mix Ft Lauderdale"/>
    <m/>
    <m/>
    <s v="USBATCH01"/>
    <n v="1000038790"/>
    <x v="18"/>
    <s v="0019497691Hialeah"/>
    <n v="4200023938"/>
    <n v="4600190773"/>
    <n v="15785514"/>
    <s v="R135B1002047"/>
    <s v="WRQ COM SCRG"/>
    <s v="0019497691Hialeah"/>
    <s v="WE"/>
    <m/>
    <m/>
    <s v="ML81"/>
    <n v="50"/>
  </r>
  <r>
    <x v="2"/>
    <n v="6421009002"/>
    <x v="2"/>
    <n v="131.1"/>
    <d v="2025-05-06T00:00:00"/>
    <d v="2025-05-06T00:00:00"/>
    <d v="2025-05-06T00:00:00"/>
    <s v="RMR136"/>
    <s v="Ready Mix North Miami"/>
    <m/>
    <m/>
    <s v="USBATCH01"/>
    <n v="1000038790"/>
    <x v="18"/>
    <s v="0019446515Hialeah"/>
    <n v="4200023938"/>
    <n v="4600179798"/>
    <n v="15776031"/>
    <s v="R136B1002045"/>
    <s v="WRQ DOT #57"/>
    <s v="0019446515Hialeah"/>
    <s v="WE"/>
    <m/>
    <m/>
    <s v="ML81"/>
    <n v="50"/>
  </r>
  <r>
    <x v="8"/>
    <n v="6421009002"/>
    <x v="2"/>
    <n v="197.31"/>
    <d v="2025-05-05T00:00:00"/>
    <d v="2025-05-05T00:00:00"/>
    <d v="2025-05-06T00:00:00"/>
    <s v="RMR135"/>
    <s v="Ready Mix Ft Lauderdale"/>
    <m/>
    <m/>
    <s v="USBATCH01"/>
    <n v="1000038790"/>
    <x v="18"/>
    <s v="0019439001Hialeah"/>
    <n v="4200023938"/>
    <n v="4600177947"/>
    <n v="15772364"/>
    <s v="R135B1002047"/>
    <s v="WRQ COM SCRG"/>
    <s v="0019439001Hialeah"/>
    <s v="WE"/>
    <m/>
    <m/>
    <s v="ML81"/>
    <n v="50"/>
  </r>
  <r>
    <x v="8"/>
    <n v="6421009002"/>
    <x v="2"/>
    <n v="157.55000000000001"/>
    <d v="2025-05-09T00:00:00"/>
    <d v="2025-05-08T00:00:00"/>
    <d v="2025-05-10T00:00:00"/>
    <s v="RMR135"/>
    <s v="Ready Mix Ft Lauderdale"/>
    <m/>
    <m/>
    <s v="USBATCH01"/>
    <n v="1000038790"/>
    <x v="18"/>
    <s v="0019465232Hialeah"/>
    <n v="4200023938"/>
    <n v="4600185944"/>
    <n v="15780142"/>
    <s v="R135B1002047"/>
    <s v="WRQ COM SCRG"/>
    <s v="0019465232Hialeah"/>
    <s v="WE"/>
    <m/>
    <m/>
    <s v="ML81"/>
    <n v="50"/>
  </r>
  <r>
    <x v="8"/>
    <n v="6421009002"/>
    <x v="2"/>
    <n v="154.9"/>
    <d v="2025-05-09T00:00:00"/>
    <d v="2025-05-09T00:00:00"/>
    <d v="2025-05-10T00:00:00"/>
    <s v="RMR135"/>
    <s v="Ready Mix Ft Lauderdale"/>
    <m/>
    <m/>
    <s v="USBATCH01"/>
    <n v="1000038790"/>
    <x v="18"/>
    <s v="0019475861Hialeah"/>
    <n v="4200023938"/>
    <n v="4600185195"/>
    <n v="15782149"/>
    <s v="R135B1002047"/>
    <s v="WRQ COM SCRG"/>
    <s v="0019475861Hialeah"/>
    <s v="WE"/>
    <m/>
    <m/>
    <s v="ML81"/>
    <n v="50"/>
  </r>
  <r>
    <x v="2"/>
    <n v="6421009002"/>
    <x v="2"/>
    <n v="120.17"/>
    <d v="2025-05-02T00:00:00"/>
    <d v="2025-05-02T00:00:00"/>
    <d v="2025-05-02T00:00:00"/>
    <s v="RMR139"/>
    <s v="Ready Mix South Miami"/>
    <m/>
    <m/>
    <s v="USBATCH01"/>
    <n v="1000038790"/>
    <x v="18"/>
    <s v="0019423501Hialeah"/>
    <n v="4200023938"/>
    <n v="4600174602"/>
    <n v="15772439"/>
    <s v="R139B1002047"/>
    <s v="WRQ COM SCRG"/>
    <s v="0019423501Hialeah"/>
    <s v="WE"/>
    <m/>
    <m/>
    <s v="ML81"/>
    <n v="50"/>
  </r>
  <r>
    <x v="2"/>
    <n v="6421009002"/>
    <x v="2"/>
    <n v="120.17"/>
    <d v="2025-05-09T00:00:00"/>
    <d v="2025-05-08T00:00:00"/>
    <d v="2025-05-10T00:00:00"/>
    <s v="RMR139"/>
    <s v="Ready Mix South Miami"/>
    <m/>
    <m/>
    <s v="USBATCH01"/>
    <n v="1000038790"/>
    <x v="18"/>
    <s v="0019466596Hialeah"/>
    <n v="4200023938"/>
    <n v="4600184853"/>
    <n v="15780181"/>
    <s v="R139B1002047"/>
    <s v="WRQ COM SCRG"/>
    <s v="0019466596Hialeah"/>
    <s v="WE"/>
    <m/>
    <m/>
    <s v="ML81"/>
    <n v="50"/>
  </r>
  <r>
    <x v="8"/>
    <n v="6421009002"/>
    <x v="2"/>
    <n v="188.41"/>
    <d v="2025-05-05T00:00:00"/>
    <d v="2025-05-05T00:00:00"/>
    <d v="2025-05-06T00:00:00"/>
    <s v="RMR135"/>
    <s v="Ready Mix Ft Lauderdale"/>
    <m/>
    <m/>
    <s v="USBATCH01"/>
    <n v="1000038790"/>
    <x v="18"/>
    <s v="0019439075Hialeah"/>
    <n v="4200023938"/>
    <n v="4600177963"/>
    <n v="15774330"/>
    <s v="R135B1002047"/>
    <s v="WRQ COM SCRG"/>
    <s v="0019439075Hialeah"/>
    <s v="WE"/>
    <m/>
    <m/>
    <s v="ML81"/>
    <n v="50"/>
  </r>
  <r>
    <x v="8"/>
    <n v="6421009002"/>
    <x v="2"/>
    <n v="147.97999999999999"/>
    <d v="2025-05-16T00:00:00"/>
    <d v="2025-05-16T00:00:00"/>
    <d v="2025-05-16T00:00:00"/>
    <s v="RMR135"/>
    <s v="Ready Mix Ft Lauderdale"/>
    <m/>
    <m/>
    <s v="USBATCH01"/>
    <n v="1000038790"/>
    <x v="18"/>
    <s v="0019525854Hialeah"/>
    <n v="4200023938"/>
    <n v="4600196291"/>
    <n v="15790347"/>
    <s v="R135B1002047"/>
    <s v="WRQ COM SCRG"/>
    <s v="0019525854Hialeah"/>
    <s v="WE"/>
    <m/>
    <m/>
    <s v="ML81"/>
    <n v="50"/>
  </r>
  <r>
    <x v="2"/>
    <n v="6421009002"/>
    <x v="2"/>
    <n v="124.27"/>
    <d v="2025-05-02T00:00:00"/>
    <d v="2025-05-02T00:00:00"/>
    <d v="2025-05-02T00:00:00"/>
    <s v="RMR136"/>
    <s v="Ready Mix North Miami"/>
    <m/>
    <m/>
    <s v="USBATCH01"/>
    <n v="1000038790"/>
    <x v="18"/>
    <s v="0019421733Hialeah"/>
    <n v="4200023938"/>
    <n v="4600174549"/>
    <n v="15770400"/>
    <s v="R136B1002045"/>
    <s v="WRQ DOT #57"/>
    <s v="0019421733Hialeah"/>
    <s v="WE"/>
    <m/>
    <m/>
    <s v="ML81"/>
    <n v="50"/>
  </r>
  <r>
    <x v="2"/>
    <n v="6421009002"/>
    <x v="2"/>
    <n v="120.17"/>
    <d v="2025-05-07T00:00:00"/>
    <d v="2025-05-07T00:00:00"/>
    <d v="2025-05-08T00:00:00"/>
    <s v="RMR136"/>
    <s v="Ready Mix North Miami"/>
    <m/>
    <m/>
    <s v="USBATCH01"/>
    <n v="1000038790"/>
    <x v="18"/>
    <s v="0019458159Hialeah"/>
    <n v="4200023938"/>
    <n v="4600182138"/>
    <n v="15778664"/>
    <s v="R136B1002045"/>
    <s v="WRQ DOT #57"/>
    <s v="0019458159Hialeah"/>
    <s v="WE"/>
    <m/>
    <m/>
    <s v="ML81"/>
    <n v="50"/>
  </r>
  <r>
    <x v="2"/>
    <n v="6421009002"/>
    <x v="2"/>
    <n v="125.33"/>
    <d v="2025-05-09T00:00:00"/>
    <d v="2025-05-08T00:00:00"/>
    <d v="2025-05-10T00:00:00"/>
    <s v="RMR136"/>
    <s v="Ready Mix North Miami"/>
    <m/>
    <m/>
    <s v="USBATCH01"/>
    <n v="1000038790"/>
    <x v="18"/>
    <s v="0019468095Hialeah"/>
    <n v="4200023938"/>
    <n v="4600185419"/>
    <n v="15780390"/>
    <s v="R136B1002047"/>
    <s v="WRQ COM SCRG"/>
    <s v="0019468095Hialeah"/>
    <s v="WE"/>
    <m/>
    <m/>
    <s v="ML81"/>
    <n v="50"/>
  </r>
  <r>
    <x v="8"/>
    <n v="6421009002"/>
    <x v="2"/>
    <n v="220.37"/>
    <d v="2025-05-13T00:00:00"/>
    <d v="2025-05-13T00:00:00"/>
    <d v="2025-05-14T00:00:00"/>
    <s v="RMR138"/>
    <s v="Ready Mix Pompano Beach"/>
    <m/>
    <m/>
    <s v="USBATCH01"/>
    <n v="1000038790"/>
    <x v="18"/>
    <s v="0019497032Hialeah"/>
    <n v="4200023938"/>
    <n v="4600190929"/>
    <n v="15778204"/>
    <s v="R138B1002045"/>
    <s v="WRQ DOT #57"/>
    <s v="0019497032Hialeah"/>
    <s v="WE"/>
    <m/>
    <m/>
    <s v="ML81"/>
    <n v="50"/>
  </r>
  <r>
    <x v="8"/>
    <n v="6421009002"/>
    <x v="2"/>
    <n v="230.19"/>
    <d v="2025-05-14T00:00:00"/>
    <d v="2025-05-14T00:00:00"/>
    <d v="2025-05-15T00:00:00"/>
    <s v="RMR131"/>
    <s v="Ready Mix Delray Beach"/>
    <m/>
    <m/>
    <s v="USBATCH01"/>
    <n v="1000038790"/>
    <x v="18"/>
    <s v="0019508413Hialeah"/>
    <n v="4200023938"/>
    <n v="4600192859"/>
    <n v="15750962"/>
    <s v="R131B1002047"/>
    <s v="WRQ COM SCRG"/>
    <s v="0019508413Hialeah"/>
    <s v="WE"/>
    <m/>
    <m/>
    <s v="ML81"/>
    <n v="50"/>
  </r>
  <r>
    <x v="2"/>
    <n v="6421009002"/>
    <x v="2"/>
    <n v="123.48"/>
    <d v="2025-05-02T00:00:00"/>
    <d v="2025-05-02T00:00:00"/>
    <d v="2025-05-03T00:00:00"/>
    <s v="RMR139"/>
    <s v="Ready Mix South Miami"/>
    <m/>
    <m/>
    <s v="USBATCH01"/>
    <n v="1000038790"/>
    <x v="18"/>
    <s v="0019423092Hialeah"/>
    <n v="4200023938"/>
    <n v="4600174931"/>
    <n v="15770926"/>
    <s v="R139B1002045"/>
    <s v="WRQ DOT #57"/>
    <s v="0019423092Hialeah"/>
    <s v="WE"/>
    <m/>
    <m/>
    <s v="ML81"/>
    <n v="50"/>
  </r>
  <r>
    <x v="2"/>
    <n v="6421009002"/>
    <x v="2"/>
    <n v="124.55"/>
    <d v="2025-05-02T00:00:00"/>
    <d v="2025-05-02T00:00:00"/>
    <d v="2025-05-02T00:00:00"/>
    <s v="RMR136"/>
    <s v="Ready Mix North Miami"/>
    <m/>
    <m/>
    <s v="USBATCH01"/>
    <n v="1000038790"/>
    <x v="18"/>
    <s v="0019423193Hialeah"/>
    <n v="4200023938"/>
    <n v="4600174811"/>
    <n v="15772528"/>
    <s v="R136B1002045"/>
    <s v="WRQ DOT #57"/>
    <s v="0019423193Hialeah"/>
    <s v="WE"/>
    <m/>
    <m/>
    <s v="ML81"/>
    <n v="50"/>
  </r>
  <r>
    <x v="2"/>
    <n v="6421009002"/>
    <x v="2"/>
    <n v="116.58"/>
    <d v="2025-05-09T00:00:00"/>
    <d v="2025-05-09T00:00:00"/>
    <d v="2025-05-10T00:00:00"/>
    <s v="RMR139"/>
    <s v="Ready Mix South Miami"/>
    <m/>
    <m/>
    <s v="USBATCH01"/>
    <n v="1000038790"/>
    <x v="18"/>
    <s v="0019474886Hialeah"/>
    <n v="4200023938"/>
    <n v="4600185163"/>
    <n v="15782001"/>
    <s v="R139B1002044"/>
    <s v="WRQ #89"/>
    <s v="0019474886Hialeah"/>
    <s v="WE"/>
    <m/>
    <m/>
    <s v="ML81"/>
    <n v="50"/>
  </r>
  <r>
    <x v="8"/>
    <n v="6421009002"/>
    <x v="2"/>
    <n v="155.38"/>
    <d v="2025-05-05T00:00:00"/>
    <d v="2025-05-05T00:00:00"/>
    <d v="2025-05-06T00:00:00"/>
    <s v="RMR135"/>
    <s v="Ready Mix Ft Lauderdale"/>
    <m/>
    <m/>
    <s v="USBATCH01"/>
    <n v="1000038790"/>
    <x v="18"/>
    <s v="0019438861Hialeah"/>
    <n v="4200023938"/>
    <n v="4600178210"/>
    <n v="15773171"/>
    <s v="R135B1002047"/>
    <s v="WRQ COM SCRG"/>
    <s v="0019438861Hialeah"/>
    <s v="WE"/>
    <m/>
    <m/>
    <s v="ML81"/>
    <n v="50"/>
  </r>
  <r>
    <x v="8"/>
    <n v="6421009002"/>
    <x v="2"/>
    <n v="191.95"/>
    <d v="2025-05-16T00:00:00"/>
    <d v="2025-05-16T00:00:00"/>
    <d v="2025-05-16T00:00:00"/>
    <s v="RMR135"/>
    <s v="Ready Mix Ft Lauderdale"/>
    <m/>
    <m/>
    <s v="USBATCH01"/>
    <n v="1000038790"/>
    <x v="18"/>
    <s v="0019525760Hialeah"/>
    <n v="4200023938"/>
    <n v="4600196271"/>
    <n v="15790217"/>
    <s v="R135B1002047"/>
    <s v="WRQ COM SCRG"/>
    <s v="0019525760Hialeah"/>
    <s v="WE"/>
    <m/>
    <m/>
    <s v="ML81"/>
    <n v="50"/>
  </r>
  <r>
    <x v="2"/>
    <n v="6421009002"/>
    <x v="2"/>
    <n v="125.84"/>
    <d v="2025-05-07T00:00:00"/>
    <d v="2025-05-07T00:00:00"/>
    <d v="2025-05-07T00:00:00"/>
    <s v="RMR136"/>
    <s v="Ready Mix North Miami"/>
    <m/>
    <m/>
    <s v="USBATCH01"/>
    <n v="1000038790"/>
    <x v="18"/>
    <s v="0019458071Hialeah"/>
    <n v="4200023938"/>
    <n v="4600181798"/>
    <n v="15778868"/>
    <s v="R136B1002044"/>
    <s v="WRQ #89"/>
    <s v="0019458071Hialeah"/>
    <s v="WE"/>
    <m/>
    <m/>
    <s v="ML81"/>
    <n v="50"/>
  </r>
  <r>
    <x v="2"/>
    <n v="6421009002"/>
    <x v="2"/>
    <n v="126.45"/>
    <d v="2025-05-02T00:00:00"/>
    <d v="2025-05-02T00:00:00"/>
    <d v="2025-05-03T00:00:00"/>
    <s v="RMR136"/>
    <s v="Ready Mix North Miami"/>
    <m/>
    <m/>
    <s v="USBATCH01"/>
    <n v="1000038790"/>
    <x v="18"/>
    <s v="0019420854Hialeah"/>
    <n v="4200023938"/>
    <n v="4600175036"/>
    <n v="15769568"/>
    <s v="R136B1002047"/>
    <s v="WRQ COM SCRG"/>
    <s v="0019420854Hialeah"/>
    <s v="WE"/>
    <m/>
    <m/>
    <s v="ML81"/>
    <n v="50"/>
  </r>
  <r>
    <x v="2"/>
    <n v="6421009002"/>
    <x v="2"/>
    <n v="124.55"/>
    <d v="2025-05-12T00:00:00"/>
    <d v="2025-05-12T00:00:00"/>
    <d v="2025-05-12T00:00:00"/>
    <s v="RMR139"/>
    <s v="Ready Mix South Miami"/>
    <m/>
    <m/>
    <s v="USBATCH01"/>
    <n v="1000038790"/>
    <x v="18"/>
    <s v="0019489732Hialeah"/>
    <n v="4200023938"/>
    <n v="4600188585"/>
    <n v="15784508"/>
    <s v="R139B1002045"/>
    <s v="WRQ DOT #57"/>
    <s v="0019489732Hialeah"/>
    <s v="WE"/>
    <m/>
    <m/>
    <s v="ML81"/>
    <n v="50"/>
  </r>
  <r>
    <x v="2"/>
    <n v="6421009002"/>
    <x v="2"/>
    <n v="120.68"/>
    <d v="2025-05-06T00:00:00"/>
    <d v="2025-05-06T00:00:00"/>
    <d v="2025-05-06T00:00:00"/>
    <s v="RMR136"/>
    <s v="Ready Mix North Miami"/>
    <m/>
    <m/>
    <s v="USBATCH01"/>
    <n v="1000038790"/>
    <x v="18"/>
    <s v="0019447594Hialeah"/>
    <n v="4200023938"/>
    <n v="4600179956"/>
    <n v="15776775"/>
    <s v="R136B1002047"/>
    <s v="WRQ COM SCRG"/>
    <s v="0019447594Hialeah"/>
    <s v="WE"/>
    <m/>
    <m/>
    <s v="ML81"/>
    <n v="50"/>
  </r>
  <r>
    <x v="2"/>
    <n v="6421009002"/>
    <x v="2"/>
    <n v="126.45"/>
    <d v="2025-05-09T00:00:00"/>
    <d v="2025-05-09T00:00:00"/>
    <d v="2025-05-10T00:00:00"/>
    <s v="RMR136"/>
    <s v="Ready Mix North Miami"/>
    <m/>
    <m/>
    <s v="USBATCH01"/>
    <n v="1000038790"/>
    <x v="18"/>
    <s v="0019478015Hialeah"/>
    <n v="4200023938"/>
    <n v="4600186516"/>
    <n v="15782454"/>
    <s v="R136B1002047"/>
    <s v="WRQ COM SCRG"/>
    <s v="0019478015Hialeah"/>
    <s v="WE"/>
    <m/>
    <m/>
    <s v="ML81"/>
    <n v="50"/>
  </r>
  <r>
    <x v="2"/>
    <n v="6421009002"/>
    <x v="2"/>
    <n v="119.95"/>
    <d v="2025-05-02T00:00:00"/>
    <d v="2025-05-02T00:00:00"/>
    <d v="2025-05-02T00:00:00"/>
    <s v="RMR139"/>
    <s v="Ready Mix South Miami"/>
    <m/>
    <m/>
    <s v="USBATCH01"/>
    <n v="1000038790"/>
    <x v="18"/>
    <s v="0019423500Hialeah"/>
    <n v="4200023938"/>
    <n v="4600174601"/>
    <n v="15772244"/>
    <s v="R139B1002047"/>
    <s v="WRQ COM SCRG"/>
    <s v="0019423500Hialeah"/>
    <s v="WE"/>
    <m/>
    <m/>
    <s v="ML81"/>
    <n v="50"/>
  </r>
  <r>
    <x v="8"/>
    <n v="6421009002"/>
    <x v="2"/>
    <n v="181.09"/>
    <d v="2025-05-13T00:00:00"/>
    <d v="2025-05-13T00:00:00"/>
    <d v="2025-05-14T00:00:00"/>
    <s v="RMR135"/>
    <s v="Ready Mix Ft Lauderdale"/>
    <m/>
    <m/>
    <s v="USBATCH01"/>
    <n v="1000038790"/>
    <x v="18"/>
    <s v="0019497692Hialeah"/>
    <n v="4200023938"/>
    <n v="4600190861"/>
    <n v="15785480"/>
    <s v="R135B1002047"/>
    <s v="WRQ COM SCRG"/>
    <s v="0019497692Hialeah"/>
    <s v="WE"/>
    <m/>
    <m/>
    <s v="ML81"/>
    <n v="50"/>
  </r>
  <r>
    <x v="8"/>
    <n v="6421009002"/>
    <x v="2"/>
    <n v="151.57"/>
    <d v="2025-05-09T00:00:00"/>
    <d v="2025-05-08T00:00:00"/>
    <d v="2025-05-10T00:00:00"/>
    <s v="RMR135"/>
    <s v="Ready Mix Ft Lauderdale"/>
    <m/>
    <m/>
    <s v="USBATCH01"/>
    <n v="1000038790"/>
    <x v="18"/>
    <s v="0019466131Hialeah"/>
    <n v="4200023938"/>
    <n v="4600185964"/>
    <n v="15780608"/>
    <s v="R135B1002047"/>
    <s v="WRQ COM SCRG"/>
    <s v="0019466131Hialeah"/>
    <s v="WE"/>
    <m/>
    <m/>
    <s v="ML81"/>
    <n v="50"/>
  </r>
  <r>
    <x v="8"/>
    <n v="6421009002"/>
    <x v="2"/>
    <n v="196.29"/>
    <d v="2025-05-09T00:00:00"/>
    <d v="2025-05-08T00:00:00"/>
    <d v="2025-05-10T00:00:00"/>
    <s v="RMR135"/>
    <s v="Ready Mix Ft Lauderdale"/>
    <m/>
    <m/>
    <s v="USBATCH01"/>
    <n v="1000038790"/>
    <x v="18"/>
    <s v="0019468851Hialeah"/>
    <n v="4200023938"/>
    <n v="4600185457"/>
    <n v="15773374"/>
    <s v="R135B1002047"/>
    <s v="WRQ COM SCRG"/>
    <s v="0019468851Hialeah"/>
    <s v="WE"/>
    <m/>
    <m/>
    <s v="ML81"/>
    <n v="50"/>
  </r>
  <r>
    <x v="8"/>
    <n v="6421009002"/>
    <x v="2"/>
    <n v="186.18"/>
    <d v="2025-05-05T00:00:00"/>
    <d v="2025-05-05T00:00:00"/>
    <d v="2025-05-06T00:00:00"/>
    <s v="RMR135"/>
    <s v="Ready Mix Ft Lauderdale"/>
    <m/>
    <m/>
    <s v="USBATCH01"/>
    <n v="1000038790"/>
    <x v="18"/>
    <s v="0019438403Hialeah"/>
    <n v="4200023938"/>
    <n v="4600178140"/>
    <n v="15773210"/>
    <s v="R135B1002047"/>
    <s v="WRQ COM SCRG"/>
    <s v="0019438403Hialeah"/>
    <s v="WE"/>
    <m/>
    <m/>
    <s v="ML81"/>
    <n v="50"/>
  </r>
  <r>
    <x v="8"/>
    <n v="6421009002"/>
    <x v="2"/>
    <n v="188.41"/>
    <d v="2025-05-16T00:00:00"/>
    <d v="2025-05-16T00:00:00"/>
    <d v="2025-05-16T00:00:00"/>
    <s v="RMR135"/>
    <s v="Ready Mix Ft Lauderdale"/>
    <m/>
    <m/>
    <s v="USBATCH01"/>
    <n v="1000038790"/>
    <x v="18"/>
    <s v="0019525753Hialeah"/>
    <n v="4200023938"/>
    <n v="4600196117"/>
    <n v="15790867"/>
    <s v="R135B1002047"/>
    <s v="WRQ COM SCRG"/>
    <s v="0019525753Hialeah"/>
    <s v="WE"/>
    <m/>
    <m/>
    <s v="ML81"/>
    <n v="50"/>
  </r>
  <r>
    <x v="8"/>
    <n v="6421009002"/>
    <x v="2"/>
    <n v="156.6"/>
    <d v="2025-05-15T00:00:00"/>
    <d v="2025-05-15T00:00:00"/>
    <d v="2025-05-15T00:00:00"/>
    <s v="RMR135"/>
    <s v="Ready Mix Ft Lauderdale"/>
    <m/>
    <m/>
    <s v="USBATCH01"/>
    <n v="1000038790"/>
    <x v="18"/>
    <s v="0019517958Hialeah"/>
    <n v="4200023938"/>
    <n v="4600194491"/>
    <n v="15789859"/>
    <s v="R135B1002047"/>
    <s v="WRQ COM SCRG"/>
    <s v="0019517958Hialeah"/>
    <s v="WE"/>
    <m/>
    <m/>
    <s v="ML81"/>
    <n v="50"/>
  </r>
  <r>
    <x v="8"/>
    <n v="6421009002"/>
    <x v="2"/>
    <n v="150.16"/>
    <d v="2025-05-05T00:00:00"/>
    <d v="2025-05-05T00:00:00"/>
    <d v="2025-05-05T00:00:00"/>
    <s v="RMR135"/>
    <s v="Ready Mix Ft Lauderdale"/>
    <m/>
    <m/>
    <s v="USBATCH01"/>
    <n v="1000038790"/>
    <x v="18"/>
    <s v="0019438707Hialeah"/>
    <n v="4200023938"/>
    <n v="4600177901"/>
    <n v="15773141"/>
    <s v="R135B1002047"/>
    <s v="WRQ COM SCRG"/>
    <s v="0019438707Hialeah"/>
    <s v="WE"/>
    <m/>
    <m/>
    <s v="ML81"/>
    <n v="50"/>
  </r>
  <r>
    <x v="8"/>
    <n v="6421009002"/>
    <x v="2"/>
    <n v="150.97"/>
    <d v="2025-05-09T00:00:00"/>
    <d v="2025-05-09T00:00:00"/>
    <d v="2025-05-10T00:00:00"/>
    <s v="RMR135"/>
    <s v="Ready Mix Ft Lauderdale"/>
    <m/>
    <m/>
    <s v="USBATCH01"/>
    <n v="1000038790"/>
    <x v="18"/>
    <s v="0019475863Hialeah"/>
    <n v="4200023938"/>
    <n v="4600185196"/>
    <n v="15782106"/>
    <s v="R135B1002047"/>
    <s v="WRQ COM SCRG"/>
    <s v="0019475863Hialeah"/>
    <s v="WE"/>
    <m/>
    <m/>
    <s v="ML81"/>
    <n v="50"/>
  </r>
  <r>
    <x v="2"/>
    <n v="6421009002"/>
    <x v="2"/>
    <n v="126.17"/>
    <d v="2025-05-02T00:00:00"/>
    <d v="2025-05-02T00:00:00"/>
    <d v="2025-05-02T00:00:00"/>
    <s v="RMR136"/>
    <s v="Ready Mix North Miami"/>
    <m/>
    <m/>
    <s v="USBATCH01"/>
    <n v="1000038790"/>
    <x v="18"/>
    <s v="0019423186Hialeah"/>
    <n v="4200023938"/>
    <n v="4600174805"/>
    <n v="15771956"/>
    <s v="R136B1002045"/>
    <s v="WRQ DOT #57"/>
    <s v="0019423186Hialeah"/>
    <s v="WE"/>
    <m/>
    <m/>
    <s v="ML81"/>
    <n v="50"/>
  </r>
  <r>
    <x v="8"/>
    <n v="6421009002"/>
    <x v="2"/>
    <n v="146.43"/>
    <d v="2025-05-09T00:00:00"/>
    <d v="2025-05-08T00:00:00"/>
    <d v="2025-05-10T00:00:00"/>
    <s v="RMR135"/>
    <s v="Ready Mix Ft Lauderdale"/>
    <m/>
    <m/>
    <s v="USBATCH01"/>
    <n v="1000038790"/>
    <x v="18"/>
    <s v="0019465120Hialeah"/>
    <n v="4200023938"/>
    <n v="4600186644"/>
    <n v="15780081"/>
    <s v="R135B1002047"/>
    <s v="WRQ COM SCRG"/>
    <s v="0019465120Hialeah"/>
    <s v="WE"/>
    <m/>
    <m/>
    <s v="ML81"/>
    <n v="50"/>
  </r>
  <r>
    <x v="2"/>
    <n v="6421009002"/>
    <x v="2"/>
    <n v="130.54"/>
    <d v="2025-05-12T00:00:00"/>
    <d v="2025-05-12T00:00:00"/>
    <d v="2025-05-13T00:00:00"/>
    <s v="RMR136"/>
    <s v="Ready Mix North Miami"/>
    <m/>
    <m/>
    <s v="USBATCH01"/>
    <n v="1000038790"/>
    <x v="18"/>
    <s v="0019490319Hialeah"/>
    <n v="4200023938"/>
    <n v="4600189028"/>
    <n v="15784771"/>
    <s v="R136B1002047"/>
    <s v="WRQ COM SCRG"/>
    <s v="0019490319Hialeah"/>
    <s v="WE"/>
    <m/>
    <m/>
    <s v="ML81"/>
    <n v="50"/>
  </r>
  <r>
    <x v="2"/>
    <n v="6421009002"/>
    <x v="2"/>
    <n v="122.8"/>
    <d v="2025-05-15T00:00:00"/>
    <d v="2025-05-15T00:00:00"/>
    <d v="2025-05-16T00:00:00"/>
    <s v="RMR136"/>
    <s v="Ready Mix North Miami"/>
    <m/>
    <m/>
    <s v="USBATCH01"/>
    <n v="1000038790"/>
    <x v="18"/>
    <s v="0019518432Hialeah"/>
    <n v="4200023938"/>
    <n v="4600194725"/>
    <n v="15788642"/>
    <s v="R136B1002047"/>
    <s v="WRQ COM SCRG"/>
    <s v="0019518432Hialeah"/>
    <s v="WE"/>
    <m/>
    <m/>
    <s v="ML81"/>
    <n v="50"/>
  </r>
  <r>
    <x v="8"/>
    <n v="6421009002"/>
    <x v="2"/>
    <n v="156.6"/>
    <d v="2025-05-09T00:00:00"/>
    <d v="2025-05-09T00:00:00"/>
    <d v="2025-05-10T00:00:00"/>
    <s v="RMR135"/>
    <s v="Ready Mix Ft Lauderdale"/>
    <m/>
    <m/>
    <s v="USBATCH01"/>
    <n v="1000038790"/>
    <x v="18"/>
    <s v="0019476483Hialeah"/>
    <n v="4200023938"/>
    <n v="4600185674"/>
    <n v="15782555"/>
    <s v="R135B1002047"/>
    <s v="WRQ COM SCRG"/>
    <s v="0019476483Hialeah"/>
    <s v="WE"/>
    <m/>
    <m/>
    <s v="ML81"/>
    <n v="50"/>
  </r>
  <r>
    <x v="8"/>
    <n v="6421009002"/>
    <x v="2"/>
    <n v="151.04"/>
    <d v="2025-05-09T00:00:00"/>
    <d v="2025-05-08T00:00:00"/>
    <d v="2025-05-10T00:00:00"/>
    <s v="RMR135"/>
    <s v="Ready Mix Ft Lauderdale"/>
    <m/>
    <m/>
    <s v="USBATCH01"/>
    <n v="1000038790"/>
    <x v="18"/>
    <s v="0019465122Hialeah"/>
    <n v="4200023938"/>
    <n v="4600186646"/>
    <n v="15780015"/>
    <s v="R135B1002047"/>
    <s v="WRQ COM SCRG"/>
    <s v="0019465122Hialeah"/>
    <s v="WE"/>
    <m/>
    <m/>
    <s v="ML81"/>
    <n v="50"/>
  </r>
  <r>
    <x v="8"/>
    <n v="6421009002"/>
    <x v="2"/>
    <n v="150.5"/>
    <d v="2025-05-07T00:00:00"/>
    <d v="2025-05-07T00:00:00"/>
    <d v="2025-05-07T00:00:00"/>
    <s v="RMR135"/>
    <s v="Ready Mix Ft Lauderdale"/>
    <m/>
    <m/>
    <s v="USBATCH01"/>
    <n v="1000038790"/>
    <x v="18"/>
    <s v="0019456494Hialeah"/>
    <n v="4200023938"/>
    <n v="4600181710"/>
    <n v="15778735"/>
    <s v="R135B1002047"/>
    <s v="WRQ COM SCRG"/>
    <s v="0019456494Hialeah"/>
    <s v="WE"/>
    <m/>
    <m/>
    <s v="ML81"/>
    <n v="50"/>
  </r>
  <r>
    <x v="2"/>
    <n v="6421009002"/>
    <x v="2"/>
    <n v="124.15"/>
    <d v="2025-05-06T00:00:00"/>
    <d v="2025-05-06T00:00:00"/>
    <d v="2025-05-06T00:00:00"/>
    <s v="RMR136"/>
    <s v="Ready Mix North Miami"/>
    <m/>
    <m/>
    <s v="USBATCH01"/>
    <n v="1000038790"/>
    <x v="18"/>
    <s v="0019446511Hialeah"/>
    <n v="4200023938"/>
    <n v="4600179794"/>
    <n v="15776686"/>
    <s v="R136B1002045"/>
    <s v="WRQ DOT #57"/>
    <s v="0019446511Hialeah"/>
    <s v="WE"/>
    <m/>
    <m/>
    <s v="ML81"/>
    <n v="50"/>
  </r>
  <r>
    <x v="2"/>
    <n v="6421009002"/>
    <x v="2"/>
    <n v="123.37"/>
    <d v="2025-05-12T00:00:00"/>
    <d v="2025-05-12T00:00:00"/>
    <d v="2025-05-12T00:00:00"/>
    <s v="RMR139"/>
    <s v="Ready Mix South Miami"/>
    <m/>
    <m/>
    <s v="USBATCH01"/>
    <n v="1000038790"/>
    <x v="18"/>
    <s v="0019489648Hialeah"/>
    <n v="4200023938"/>
    <n v="4600188405"/>
    <n v="15784448"/>
    <s v="R139B1002044"/>
    <s v="WRQ #89"/>
    <s v="0019489648Hialeah"/>
    <s v="WE"/>
    <m/>
    <m/>
    <s v="ML81"/>
    <n v="50"/>
  </r>
  <r>
    <x v="8"/>
    <n v="6421009002"/>
    <x v="2"/>
    <n v="143.71"/>
    <d v="2025-05-09T00:00:00"/>
    <d v="2025-05-08T00:00:00"/>
    <d v="2025-05-10T00:00:00"/>
    <s v="RMR135"/>
    <s v="Ready Mix Ft Lauderdale"/>
    <m/>
    <m/>
    <s v="USBATCH01"/>
    <n v="1000038790"/>
    <x v="18"/>
    <s v="0019465783Hialeah"/>
    <n v="4200023938"/>
    <n v="4600186651"/>
    <n v="15780439"/>
    <s v="R135B1002047"/>
    <s v="WRQ COM SCRG"/>
    <s v="0019465783Hialeah"/>
    <s v="WE"/>
    <m/>
    <m/>
    <s v="ML81"/>
    <n v="50"/>
  </r>
  <r>
    <x v="8"/>
    <n v="6421009002"/>
    <x v="2"/>
    <n v="145.47"/>
    <d v="2025-05-05T00:00:00"/>
    <d v="2025-05-05T00:00:00"/>
    <d v="2025-05-06T00:00:00"/>
    <s v="RMR135"/>
    <s v="Ready Mix Ft Lauderdale"/>
    <m/>
    <m/>
    <s v="USBATCH01"/>
    <n v="1000038790"/>
    <x v="18"/>
    <s v="0019438903Hialeah"/>
    <n v="4200023938"/>
    <n v="4600178212"/>
    <n v="15772059"/>
    <s v="R135B1002047"/>
    <s v="WRQ COM SCRG"/>
    <s v="0019438903Hialeah"/>
    <s v="WE"/>
    <m/>
    <m/>
    <s v="ML81"/>
    <n v="50"/>
  </r>
  <r>
    <x v="8"/>
    <n v="6421009002"/>
    <x v="2"/>
    <n v="197.92"/>
    <d v="2025-05-09T00:00:00"/>
    <d v="2025-05-09T00:00:00"/>
    <d v="2025-05-10T00:00:00"/>
    <s v="RMR135"/>
    <s v="Ready Mix Ft Lauderdale"/>
    <m/>
    <m/>
    <s v="USBATCH01"/>
    <n v="1000038790"/>
    <x v="18"/>
    <s v="0019475860Hialeah"/>
    <n v="4200023938"/>
    <n v="4600185194"/>
    <n v="15782162"/>
    <s v="R135B1002047"/>
    <s v="WRQ COM SCRG"/>
    <s v="0019475860Hialeah"/>
    <s v="WE"/>
    <m/>
    <m/>
    <s v="ML81"/>
    <n v="50"/>
  </r>
  <r>
    <x v="2"/>
    <n v="6421009002"/>
    <x v="2"/>
    <n v="125.45"/>
    <d v="2025-05-02T00:00:00"/>
    <d v="2025-05-02T00:00:00"/>
    <d v="2025-05-02T00:00:00"/>
    <s v="RMR136"/>
    <s v="Ready Mix North Miami"/>
    <m/>
    <m/>
    <s v="USBATCH01"/>
    <n v="1000038790"/>
    <x v="18"/>
    <s v="0019422037Hialeah"/>
    <n v="4200023938"/>
    <n v="4600174707"/>
    <n v="15770423"/>
    <s v="R136B1002045"/>
    <s v="WRQ DOT #57"/>
    <s v="0019422037Hialeah"/>
    <s v="WE"/>
    <m/>
    <m/>
    <s v="ML81"/>
    <n v="50"/>
  </r>
  <r>
    <x v="8"/>
    <n v="6421009002"/>
    <x v="2"/>
    <n v="154.69999999999999"/>
    <d v="2025-05-15T00:00:00"/>
    <d v="2025-05-15T00:00:00"/>
    <d v="2025-05-15T00:00:00"/>
    <s v="RMR135"/>
    <s v="Ready Mix Ft Lauderdale"/>
    <m/>
    <m/>
    <s v="USBATCH01"/>
    <n v="1000038790"/>
    <x v="18"/>
    <s v="0019517695Hialeah"/>
    <n v="4200023938"/>
    <n v="4600194632"/>
    <n v="15789453"/>
    <s v="R135B1002047"/>
    <s v="WRQ COM SCRG"/>
    <s v="0019517695Hialeah"/>
    <s v="WE"/>
    <m/>
    <m/>
    <s v="ML81"/>
    <n v="50"/>
  </r>
  <r>
    <x v="8"/>
    <n v="6421009002"/>
    <x v="2"/>
    <n v="201.99"/>
    <d v="2025-05-05T00:00:00"/>
    <d v="2025-05-05T00:00:00"/>
    <d v="2025-05-06T00:00:00"/>
    <s v="RMR135"/>
    <s v="Ready Mix Ft Lauderdale"/>
    <m/>
    <m/>
    <s v="USBATCH01"/>
    <n v="1000038790"/>
    <x v="18"/>
    <s v="0019437548Hialeah"/>
    <n v="4200023938"/>
    <n v="4600178028"/>
    <n v="15770016"/>
    <s v="R135B1002047"/>
    <s v="WRQ COM SCRG"/>
    <s v="0019437548Hialeah"/>
    <s v="WE"/>
    <m/>
    <m/>
    <s v="ML81"/>
    <n v="50"/>
  </r>
  <r>
    <x v="8"/>
    <n v="6421009002"/>
    <x v="2"/>
    <n v="204.56"/>
    <d v="2025-05-07T00:00:00"/>
    <d v="2025-05-07T00:00:00"/>
    <d v="2025-05-07T00:00:00"/>
    <s v="RMR138"/>
    <s v="Ready Mix Pompano Beach"/>
    <m/>
    <m/>
    <s v="USBATCH01"/>
    <n v="1000038790"/>
    <x v="18"/>
    <s v="0019458070Hialeah"/>
    <n v="4200023938"/>
    <n v="4600181796"/>
    <n v="15778885"/>
    <s v="R138B1002045"/>
    <s v="WRQ DOT #57"/>
    <s v="0019458070Hialeah"/>
    <s v="WE"/>
    <m/>
    <m/>
    <s v="ML81"/>
    <n v="50"/>
  </r>
  <r>
    <x v="8"/>
    <n v="6421009002"/>
    <x v="2"/>
    <n v="146.9"/>
    <d v="2025-05-09T00:00:00"/>
    <d v="2025-05-09T00:00:00"/>
    <d v="2025-05-10T00:00:00"/>
    <s v="RMR135"/>
    <s v="Ready Mix Ft Lauderdale"/>
    <m/>
    <m/>
    <s v="USBATCH01"/>
    <n v="1000038790"/>
    <x v="18"/>
    <s v="0019476077Hialeah"/>
    <n v="4200023938"/>
    <n v="4600185661"/>
    <n v="15782461"/>
    <s v="R135B1002047"/>
    <s v="WRQ COM SCRG"/>
    <s v="0019476077Hialeah"/>
    <s v="WE"/>
    <m/>
    <m/>
    <s v="ML81"/>
    <n v="50"/>
  </r>
  <r>
    <x v="2"/>
    <n v="6421009002"/>
    <x v="2"/>
    <n v="128.18"/>
    <d v="2025-05-02T00:00:00"/>
    <d v="2025-05-02T00:00:00"/>
    <d v="2025-05-03T00:00:00"/>
    <s v="RMR136"/>
    <s v="Ready Mix North Miami"/>
    <m/>
    <m/>
    <s v="USBATCH01"/>
    <n v="1000038790"/>
    <x v="18"/>
    <s v="0019423077Hialeah"/>
    <n v="4200023938"/>
    <n v="4600174927"/>
    <n v="15772273"/>
    <s v="R136B1002047"/>
    <s v="WRQ COM SCRG"/>
    <s v="0019423077Hialeah"/>
    <s v="WE"/>
    <m/>
    <m/>
    <s v="ML81"/>
    <n v="50"/>
  </r>
  <r>
    <x v="8"/>
    <n v="6421009002"/>
    <x v="2"/>
    <n v="145.81"/>
    <d v="2025-05-06T00:00:00"/>
    <d v="2025-05-06T00:00:00"/>
    <d v="2025-05-06T00:00:00"/>
    <s v="RMR135"/>
    <s v="Ready Mix Ft Lauderdale"/>
    <m/>
    <m/>
    <s v="USBATCH01"/>
    <n v="1000038790"/>
    <x v="18"/>
    <s v="0019445470Hialeah"/>
    <n v="4200023938"/>
    <n v="4600179712"/>
    <n v="15776244"/>
    <s v="R135B1002047"/>
    <s v="WRQ COM SCRG"/>
    <s v="0019445470Hialeah"/>
    <s v="WE"/>
    <m/>
    <m/>
    <s v="ML81"/>
    <n v="50"/>
  </r>
  <r>
    <x v="2"/>
    <n v="6421009002"/>
    <x v="2"/>
    <n v="128.08000000000001"/>
    <d v="2025-05-09T00:00:00"/>
    <d v="2025-05-09T00:00:00"/>
    <d v="2025-05-10T00:00:00"/>
    <s v="RMR136"/>
    <s v="Ready Mix North Miami"/>
    <m/>
    <m/>
    <s v="USBATCH01"/>
    <n v="1000038790"/>
    <x v="18"/>
    <s v="0019478044Hialeah"/>
    <n v="4200023938"/>
    <n v="4600185785"/>
    <n v="15782938"/>
    <s v="R136B1002047"/>
    <s v="WRQ COM SCRG"/>
    <s v="0019478044Hialeah"/>
    <s v="WE"/>
    <m/>
    <m/>
    <s v="ML81"/>
    <n v="50"/>
  </r>
  <r>
    <x v="2"/>
    <n v="6421009002"/>
    <x v="2"/>
    <n v="117.09"/>
    <d v="2025-05-09T00:00:00"/>
    <d v="2025-05-08T00:00:00"/>
    <d v="2025-05-10T00:00:00"/>
    <s v="RMR136"/>
    <s v="Ready Mix North Miami"/>
    <m/>
    <m/>
    <s v="USBATCH01"/>
    <n v="1000038790"/>
    <x v="18"/>
    <s v="0019468127Hialeah"/>
    <n v="4200023938"/>
    <n v="4600185429"/>
    <n v="15779833"/>
    <s v="R136B1002047"/>
    <s v="WRQ COM SCRG"/>
    <s v="0019468127Hialeah"/>
    <s v="WE"/>
    <m/>
    <m/>
    <s v="ML81"/>
    <n v="50"/>
  </r>
  <r>
    <x v="2"/>
    <n v="6421009002"/>
    <x v="2"/>
    <n v="118.05"/>
    <d v="2025-05-09T00:00:00"/>
    <d v="2025-05-09T00:00:00"/>
    <d v="2025-05-10T00:00:00"/>
    <s v="RMR139"/>
    <s v="Ready Mix South Miami"/>
    <m/>
    <m/>
    <s v="USBATCH01"/>
    <n v="1000038790"/>
    <x v="18"/>
    <s v="0019474904Hialeah"/>
    <n v="4200023938"/>
    <n v="4600185169"/>
    <n v="15780822"/>
    <s v="R139B1002047"/>
    <s v="WRQ COM SCRG"/>
    <s v="0019474904Hialeah"/>
    <s v="WE"/>
    <m/>
    <m/>
    <s v="ML81"/>
    <n v="50"/>
  </r>
  <r>
    <x v="8"/>
    <n v="6421009002"/>
    <x v="2"/>
    <n v="193.31"/>
    <d v="2025-05-12T00:00:00"/>
    <d v="2025-05-12T00:00:00"/>
    <d v="2025-05-12T00:00:00"/>
    <s v="RMR135"/>
    <s v="Ready Mix Ft Lauderdale"/>
    <m/>
    <m/>
    <s v="USBATCH01"/>
    <n v="1000038790"/>
    <x v="18"/>
    <s v="0019489834Hialeah"/>
    <n v="4200023938"/>
    <n v="4600188422"/>
    <n v="15784803"/>
    <s v="R135B1002047"/>
    <s v="WRQ COM SCRG"/>
    <s v="0019489834Hialeah"/>
    <s v="WE"/>
    <m/>
    <m/>
    <s v="ML81"/>
    <n v="50"/>
  </r>
  <r>
    <x v="2"/>
    <n v="6421009002"/>
    <x v="2"/>
    <n v="119.44"/>
    <d v="2025-05-02T00:00:00"/>
    <d v="2025-05-02T00:00:00"/>
    <d v="2025-05-03T00:00:00"/>
    <s v="RMR136"/>
    <s v="Ready Mix North Miami"/>
    <m/>
    <m/>
    <s v="USBATCH01"/>
    <n v="1000038790"/>
    <x v="18"/>
    <s v="0019421000Hialeah"/>
    <n v="4200023938"/>
    <n v="4600175061"/>
    <n v="15769396"/>
    <s v="R136B1002047"/>
    <s v="WRQ COM SCRG"/>
    <s v="0019421000Hialeah"/>
    <s v="WE"/>
    <m/>
    <m/>
    <s v="ML81"/>
    <n v="50"/>
  </r>
  <r>
    <x v="8"/>
    <n v="6421009002"/>
    <x v="2"/>
    <n v="149.54"/>
    <d v="2025-05-16T00:00:00"/>
    <d v="2025-05-16T00:00:00"/>
    <d v="2025-05-16T00:00:00"/>
    <s v="RMR135"/>
    <s v="Ready Mix Ft Lauderdale"/>
    <m/>
    <m/>
    <s v="USBATCH01"/>
    <n v="1000038790"/>
    <x v="18"/>
    <s v="0019525671Hialeah"/>
    <n v="4200023938"/>
    <n v="4600196418"/>
    <n v="15790926"/>
    <s v="R135B1002047"/>
    <s v="WRQ COM SCRG"/>
    <s v="0019525671Hialeah"/>
    <s v="WE"/>
    <m/>
    <m/>
    <s v="ML81"/>
    <n v="50"/>
  </r>
  <r>
    <x v="8"/>
    <n v="6421009002"/>
    <x v="2"/>
    <n v="198.79"/>
    <d v="2025-05-09T00:00:00"/>
    <d v="2025-05-09T00:00:00"/>
    <d v="2025-05-10T00:00:00"/>
    <s v="RMR135"/>
    <s v="Ready Mix Ft Lauderdale"/>
    <m/>
    <m/>
    <s v="USBATCH01"/>
    <n v="1000038790"/>
    <x v="18"/>
    <s v="0019476374Hialeah"/>
    <n v="4200023938"/>
    <n v="4600185216"/>
    <n v="15782524"/>
    <s v="R135B1002047"/>
    <s v="WRQ COM SCRG"/>
    <s v="0019476374Hialeah"/>
    <s v="WE"/>
    <m/>
    <m/>
    <s v="ML81"/>
    <n v="50"/>
  </r>
  <r>
    <x v="2"/>
    <n v="6421009002"/>
    <x v="2"/>
    <n v="127.85"/>
    <d v="2025-05-02T00:00:00"/>
    <d v="2025-05-02T00:00:00"/>
    <d v="2025-05-03T00:00:00"/>
    <s v="RMR136"/>
    <s v="Ready Mix North Miami"/>
    <m/>
    <m/>
    <s v="USBATCH01"/>
    <n v="1000038790"/>
    <x v="18"/>
    <s v="0019423018Hialeah"/>
    <n v="4200023938"/>
    <n v="4600174920"/>
    <n v="15772256"/>
    <s v="R136B1002047"/>
    <s v="WRQ COM SCRG"/>
    <s v="0019423018Hialeah"/>
    <s v="WE"/>
    <m/>
    <m/>
    <s v="ML81"/>
    <n v="50"/>
  </r>
  <r>
    <x v="2"/>
    <n v="6421009002"/>
    <x v="2"/>
    <n v="124.27"/>
    <d v="2025-05-02T00:00:00"/>
    <d v="2025-05-02T00:00:00"/>
    <d v="2025-05-02T00:00:00"/>
    <s v="RMR136"/>
    <s v="Ready Mix North Miami"/>
    <m/>
    <m/>
    <s v="USBATCH01"/>
    <n v="1000038790"/>
    <x v="18"/>
    <s v="0019423283Hialeah"/>
    <n v="4200023938"/>
    <n v="4600174568"/>
    <n v="15772554"/>
    <s v="R136B1002045"/>
    <s v="WRQ DOT #57"/>
    <s v="0019423283Hialeah"/>
    <s v="WE"/>
    <m/>
    <m/>
    <s v="ML81"/>
    <n v="50"/>
  </r>
  <r>
    <x v="2"/>
    <n v="6421009002"/>
    <x v="2"/>
    <n v="119.62"/>
    <d v="2025-05-02T00:00:00"/>
    <d v="2025-05-02T00:00:00"/>
    <d v="2025-05-03T00:00:00"/>
    <s v="RMR136"/>
    <s v="Ready Mix North Miami"/>
    <m/>
    <m/>
    <s v="USBATCH01"/>
    <n v="1000038790"/>
    <x v="18"/>
    <s v="0019420998Hialeah"/>
    <n v="4200023938"/>
    <n v="4600175059"/>
    <n v="15769703"/>
    <s v="R136B1002047"/>
    <s v="WRQ COM SCRG"/>
    <s v="0019420998Hialeah"/>
    <s v="WE"/>
    <m/>
    <m/>
    <s v="ML81"/>
    <n v="50"/>
  </r>
  <r>
    <x v="8"/>
    <n v="6421009002"/>
    <x v="2"/>
    <n v="147.63999999999999"/>
    <d v="2025-05-12T00:00:00"/>
    <d v="2025-05-12T00:00:00"/>
    <d v="2025-05-13T00:00:00"/>
    <s v="RMR135"/>
    <s v="Ready Mix Ft Lauderdale"/>
    <m/>
    <m/>
    <s v="USBATCH01"/>
    <n v="1000038790"/>
    <x v="18"/>
    <s v="0019491296Hialeah"/>
    <n v="4200023938"/>
    <n v="4600188750"/>
    <n v="15780849"/>
    <s v="R135B1002047"/>
    <s v="WRQ COM SCRG"/>
    <s v="0019491296Hialeah"/>
    <s v="WE"/>
    <m/>
    <m/>
    <s v="ML81"/>
    <n v="50"/>
  </r>
  <r>
    <x v="8"/>
    <n v="6421009002"/>
    <x v="2"/>
    <n v="149.27000000000001"/>
    <d v="2025-05-15T00:00:00"/>
    <d v="2025-05-15T00:00:00"/>
    <d v="2025-05-15T00:00:00"/>
    <s v="RMR135"/>
    <s v="Ready Mix Ft Lauderdale"/>
    <m/>
    <m/>
    <s v="USBATCH01"/>
    <n v="1000038790"/>
    <x v="18"/>
    <s v="0019517694Hialeah"/>
    <n v="4200023938"/>
    <n v="4600194631"/>
    <n v="789479"/>
    <s v="R135B1002047"/>
    <s v="WRQ COM SCRG"/>
    <s v="0019517694Hialeah"/>
    <s v="WE"/>
    <m/>
    <m/>
    <s v="ML81"/>
    <n v="50"/>
  </r>
  <r>
    <x v="2"/>
    <n v="6421009002"/>
    <x v="2"/>
    <n v="120.01"/>
    <d v="2025-05-02T00:00:00"/>
    <d v="2025-05-02T00:00:00"/>
    <d v="2025-05-03T00:00:00"/>
    <s v="RMR136"/>
    <s v="Ready Mix North Miami"/>
    <m/>
    <m/>
    <s v="USBATCH01"/>
    <n v="1000038790"/>
    <x v="18"/>
    <s v="0019420977Hialeah"/>
    <n v="4200023938"/>
    <n v="4600175054"/>
    <n v="15770540"/>
    <s v="R136B1002047"/>
    <s v="WRQ COM SCRG"/>
    <s v="0019420977Hialeah"/>
    <s v="WE"/>
    <m/>
    <m/>
    <s v="ML81"/>
    <n v="50"/>
  </r>
  <r>
    <x v="8"/>
    <n v="6421009002"/>
    <x v="2"/>
    <n v="137.66999999999999"/>
    <d v="2025-05-09T00:00:00"/>
    <d v="2025-05-08T00:00:00"/>
    <d v="2025-05-10T00:00:00"/>
    <s v="RMR135"/>
    <s v="Ready Mix Ft Lauderdale"/>
    <m/>
    <m/>
    <s v="USBATCH01"/>
    <n v="1000038790"/>
    <x v="18"/>
    <s v="0019465782Hialeah"/>
    <n v="4200023938"/>
    <n v="4600186647"/>
    <n v="15780467"/>
    <s v="R135B1002047"/>
    <s v="WRQ COM SCRG"/>
    <s v="0019465782Hialeah"/>
    <s v="WE"/>
    <m/>
    <m/>
    <s v="ML81"/>
    <n v="50"/>
  </r>
  <r>
    <x v="2"/>
    <n v="6421009002"/>
    <x v="2"/>
    <n v="122.98"/>
    <d v="2025-05-09T00:00:00"/>
    <d v="2025-05-09T00:00:00"/>
    <d v="2025-05-10T00:00:00"/>
    <s v="RMR136"/>
    <s v="Ready Mix North Miami"/>
    <m/>
    <m/>
    <s v="USBATCH01"/>
    <n v="1000038790"/>
    <x v="18"/>
    <s v="0019478035Hialeah"/>
    <n v="4200023938"/>
    <n v="4600185780"/>
    <n v="15782728"/>
    <s v="R136B1002047"/>
    <s v="WRQ COM SCRG"/>
    <s v="0019478035Hialeah"/>
    <s v="WE"/>
    <m/>
    <m/>
    <s v="ML81"/>
    <n v="50"/>
  </r>
  <r>
    <x v="8"/>
    <n v="6421009002"/>
    <x v="2"/>
    <n v="143.37"/>
    <d v="2025-05-05T00:00:00"/>
    <d v="2025-05-05T00:00:00"/>
    <d v="2025-05-06T00:00:00"/>
    <s v="RMR135"/>
    <s v="Ready Mix Ft Lauderdale"/>
    <m/>
    <m/>
    <s v="USBATCH01"/>
    <n v="1000038790"/>
    <x v="18"/>
    <s v="0019439111Hialeah"/>
    <n v="4200023938"/>
    <n v="4600177974"/>
    <n v="15775310"/>
    <s v="R135B1002047"/>
    <s v="WRQ COM SCRG"/>
    <s v="0019439111Hialeah"/>
    <s v="WE"/>
    <m/>
    <m/>
    <s v="ML81"/>
    <n v="50"/>
  </r>
  <r>
    <x v="8"/>
    <n v="6421009002"/>
    <x v="2"/>
    <n v="151.85"/>
    <d v="2025-05-15T00:00:00"/>
    <d v="2025-05-15T00:00:00"/>
    <d v="2025-05-15T00:00:00"/>
    <s v="RMR135"/>
    <s v="Ready Mix Ft Lauderdale"/>
    <m/>
    <m/>
    <s v="USBATCH01"/>
    <n v="1000038790"/>
    <x v="18"/>
    <s v="0019517786Hialeah"/>
    <n v="4200023938"/>
    <n v="4600194639"/>
    <n v="15789664"/>
    <s v="R135B1002047"/>
    <s v="WRQ COM SCRG"/>
    <s v="0019517786Hialeah"/>
    <s v="WE"/>
    <m/>
    <m/>
    <s v="ML81"/>
    <n v="50"/>
  </r>
  <r>
    <x v="2"/>
    <n v="6421009002"/>
    <x v="2"/>
    <n v="121.96"/>
    <d v="2025-05-13T00:00:00"/>
    <d v="2025-05-13T00:00:00"/>
    <d v="2025-05-13T00:00:00"/>
    <s v="RMR136"/>
    <s v="Ready Mix North Miami"/>
    <m/>
    <m/>
    <s v="USBATCH01"/>
    <n v="1000038790"/>
    <x v="18"/>
    <s v="0019498911Hialeah"/>
    <n v="4200023938"/>
    <n v="4600190470"/>
    <n v="15785634"/>
    <s v="R136B1002045"/>
    <s v="WRQ DOT #57"/>
    <s v="0019498911Hialeah"/>
    <s v="WE"/>
    <m/>
    <m/>
    <s v="ML81"/>
    <n v="50"/>
  </r>
  <r>
    <x v="8"/>
    <n v="6421009002"/>
    <x v="2"/>
    <n v="154.22999999999999"/>
    <d v="2025-05-05T00:00:00"/>
    <d v="2025-05-05T00:00:00"/>
    <d v="2025-05-06T00:00:00"/>
    <s v="RMR135"/>
    <s v="Ready Mix Ft Lauderdale"/>
    <m/>
    <m/>
    <s v="USBATCH01"/>
    <n v="1000038790"/>
    <x v="18"/>
    <s v="0019439150Hialeah"/>
    <n v="4200023938"/>
    <n v="4600178269"/>
    <n v="15775333"/>
    <s v="R135B1002047"/>
    <s v="WRQ COM SCRG"/>
    <s v="0019439150Hialeah"/>
    <s v="WE"/>
    <m/>
    <m/>
    <s v="ML81"/>
    <n v="50"/>
  </r>
  <r>
    <x v="2"/>
    <n v="6421009002"/>
    <x v="2"/>
    <n v="118.72"/>
    <d v="2025-05-12T00:00:00"/>
    <d v="2025-05-12T00:00:00"/>
    <d v="2025-05-12T00:00:00"/>
    <s v="RMR139"/>
    <s v="Ready Mix South Miami"/>
    <m/>
    <m/>
    <s v="USBATCH01"/>
    <n v="1000038790"/>
    <x v="18"/>
    <s v="0019489734Hialeah"/>
    <n v="4200023938"/>
    <n v="4600188586"/>
    <n v="15784533"/>
    <s v="R139B1002045"/>
    <s v="WRQ DOT #57"/>
    <s v="0019489734Hialeah"/>
    <s v="WE"/>
    <m/>
    <m/>
    <s v="ML81"/>
    <n v="50"/>
  </r>
  <r>
    <x v="8"/>
    <n v="6421009002"/>
    <x v="2"/>
    <n v="226.78"/>
    <d v="2025-05-14T00:00:00"/>
    <d v="2025-05-14T00:00:00"/>
    <d v="2025-05-15T00:00:00"/>
    <s v="RMR131"/>
    <s v="Ready Mix Delray Beach"/>
    <m/>
    <m/>
    <s v="USBATCH01"/>
    <n v="1000038790"/>
    <x v="18"/>
    <s v="0019508403Hialeah"/>
    <n v="4200023938"/>
    <n v="4600192850"/>
    <n v="15749851"/>
    <s v="R131B1002047"/>
    <s v="WRQ COM SCRG"/>
    <s v="0019508403Hialeah"/>
    <s v="WE"/>
    <m/>
    <m/>
    <s v="ML81"/>
    <n v="50"/>
  </r>
  <r>
    <x v="8"/>
    <n v="6421009002"/>
    <x v="2"/>
    <n v="154.30000000000001"/>
    <d v="2025-05-05T00:00:00"/>
    <d v="2025-05-05T00:00:00"/>
    <d v="2025-05-06T00:00:00"/>
    <s v="RMR135"/>
    <s v="Ready Mix Ft Lauderdale"/>
    <m/>
    <m/>
    <s v="USBATCH01"/>
    <n v="1000038790"/>
    <x v="18"/>
    <s v="0019438057Hialeah"/>
    <n v="4200023938"/>
    <n v="4600178105"/>
    <n v="15771455"/>
    <s v="R135B1002047"/>
    <s v="WRQ COM SCRG"/>
    <s v="0019438057Hialeah"/>
    <s v="WE"/>
    <m/>
    <m/>
    <s v="ML81"/>
    <n v="50"/>
  </r>
  <r>
    <x v="2"/>
    <n v="6421009002"/>
    <x v="2"/>
    <n v="128.91999999999999"/>
    <d v="2025-05-14T00:00:00"/>
    <d v="2025-05-14T00:00:00"/>
    <d v="2025-05-15T00:00:00"/>
    <s v="RMR136"/>
    <s v="Ready Mix North Miami"/>
    <m/>
    <m/>
    <s v="USBATCH01"/>
    <n v="1000038790"/>
    <x v="18"/>
    <s v="0019509000Hialeah"/>
    <n v="4200023938"/>
    <n v="4600192960"/>
    <n v="15783636"/>
    <s v="R136B1002047"/>
    <s v="WRQ COM SCRG"/>
    <s v="0019509000Hialeah"/>
    <s v="WE"/>
    <m/>
    <m/>
    <s v="ML81"/>
    <n v="50"/>
  </r>
  <r>
    <x v="2"/>
    <n v="6421009002"/>
    <x v="2"/>
    <n v="128.91999999999999"/>
    <d v="2025-05-13T00:00:00"/>
    <d v="2025-05-13T00:00:00"/>
    <d v="2025-05-13T00:00:00"/>
    <s v="RMR136"/>
    <s v="Ready Mix North Miami"/>
    <m/>
    <m/>
    <s v="USBATCH01"/>
    <n v="1000038790"/>
    <x v="18"/>
    <s v="0019498905Hialeah"/>
    <n v="4200023938"/>
    <n v="4600190467"/>
    <n v="15784882"/>
    <s v="R136B1002044"/>
    <s v="WRQ #89"/>
    <s v="0019498905Hialeah"/>
    <s v="WE"/>
    <m/>
    <m/>
    <s v="ML81"/>
    <n v="50"/>
  </r>
  <r>
    <x v="8"/>
    <n v="6421009002"/>
    <x v="2"/>
    <n v="156.66999999999999"/>
    <d v="2025-05-13T00:00:00"/>
    <d v="2025-05-13T00:00:00"/>
    <d v="2025-05-13T00:00:00"/>
    <s v="RMR135"/>
    <s v="Ready Mix Ft Lauderdale"/>
    <m/>
    <m/>
    <s v="USBATCH01"/>
    <n v="1000038790"/>
    <x v="18"/>
    <s v="0019499343Hialeah"/>
    <n v="4200023938"/>
    <n v="4600190540"/>
    <n v="15786246"/>
    <s v="R135B1002047"/>
    <s v="WRQ COM SCRG"/>
    <s v="0019499343Hialeah"/>
    <s v="WE"/>
    <m/>
    <m/>
    <s v="ML81"/>
    <n v="50"/>
  </r>
  <r>
    <x v="2"/>
    <n v="6421009002"/>
    <x v="2"/>
    <n v="128.53"/>
    <d v="2025-05-09T00:00:00"/>
    <d v="2025-05-09T00:00:00"/>
    <d v="2025-05-10T00:00:00"/>
    <s v="RMR139"/>
    <s v="Ready Mix South Miami"/>
    <m/>
    <m/>
    <s v="USBATCH01"/>
    <n v="1000038790"/>
    <x v="18"/>
    <s v="0019474906Hialeah"/>
    <n v="4200023938"/>
    <n v="4600186306"/>
    <n v="15780854"/>
    <s v="R139B1002047"/>
    <s v="WRQ COM SCRG"/>
    <s v="0019474906Hialeah"/>
    <s v="WE"/>
    <m/>
    <m/>
    <s v="ML81"/>
    <n v="50"/>
  </r>
  <r>
    <x v="8"/>
    <n v="6421009002"/>
    <x v="2"/>
    <n v="199.11"/>
    <d v="2025-05-04T00:00:00"/>
    <d v="2025-05-01T00:00:00"/>
    <d v="2025-05-04T00:00:00"/>
    <s v="RMR135"/>
    <s v="Ready Mix Ft Lauderdale"/>
    <m/>
    <m/>
    <s v="TARQUINOA"/>
    <n v="1000038790"/>
    <x v="18"/>
    <s v="0019280515Hialeah"/>
    <n v="4200023938"/>
    <n v="4600175783"/>
    <n v="15739704"/>
    <s v="R135B1002047"/>
    <s v="WRQ COM SCRG"/>
    <s v="0019280515Hialeah"/>
    <s v="WE"/>
    <m/>
    <m/>
    <s v="ML81"/>
    <n v="50"/>
  </r>
  <r>
    <x v="8"/>
    <n v="6421009002"/>
    <x v="2"/>
    <n v="190.39"/>
    <d v="2025-05-12T00:00:00"/>
    <d v="2025-05-12T00:00:00"/>
    <d v="2025-05-12T00:00:00"/>
    <s v="RMR135"/>
    <s v="Ready Mix Ft Lauderdale"/>
    <m/>
    <m/>
    <s v="USBATCH01"/>
    <n v="1000038790"/>
    <x v="18"/>
    <s v="0019490100Hialeah"/>
    <n v="4200023938"/>
    <n v="4600188435"/>
    <n v="15784878"/>
    <s v="R135B1002047"/>
    <s v="WRQ COM SCRG"/>
    <s v="0019490100Hialeah"/>
    <s v="WE"/>
    <m/>
    <m/>
    <s v="ML81"/>
    <n v="50"/>
  </r>
  <r>
    <x v="8"/>
    <n v="6421009002"/>
    <x v="2"/>
    <n v="189.74"/>
    <d v="2025-05-04T00:00:00"/>
    <d v="2025-05-01T00:00:00"/>
    <d v="2025-05-04T00:00:00"/>
    <s v="RMR135"/>
    <s v="Ready Mix Ft Lauderdale"/>
    <m/>
    <m/>
    <s v="TARQUINOA"/>
    <n v="1000038790"/>
    <x v="18"/>
    <s v="0019280942Hialeah"/>
    <n v="4200023938"/>
    <n v="4600175785"/>
    <n v="15740177"/>
    <s v="R135B1002047"/>
    <s v="WRQ COM SCRG"/>
    <s v="0019280942Hialeah"/>
    <s v="WE"/>
    <m/>
    <m/>
    <s v="ML81"/>
    <n v="50"/>
  </r>
  <r>
    <x v="2"/>
    <n v="6421009002"/>
    <x v="2"/>
    <n v="120.17"/>
    <d v="2025-05-02T00:00:00"/>
    <d v="2025-05-02T00:00:00"/>
    <d v="2025-05-02T00:00:00"/>
    <s v="RMR136"/>
    <s v="Ready Mix North Miami"/>
    <m/>
    <m/>
    <s v="USBATCH01"/>
    <n v="1000038790"/>
    <x v="18"/>
    <s v="0019423357Hialeah"/>
    <n v="4200023938"/>
    <n v="4600174584"/>
    <n v="15772859"/>
    <s v="R136B1002045"/>
    <s v="WRQ DOT #57"/>
    <s v="0019423357Hialeah"/>
    <s v="WE"/>
    <m/>
    <m/>
    <s v="ML81"/>
    <n v="50"/>
  </r>
  <r>
    <x v="2"/>
    <n v="6421009002"/>
    <x v="2"/>
    <n v="127.74"/>
    <d v="2025-05-02T00:00:00"/>
    <d v="2025-05-02T00:00:00"/>
    <d v="2025-05-02T00:00:00"/>
    <s v="RMR136"/>
    <s v="Ready Mix North Miami"/>
    <m/>
    <m/>
    <s v="USBATCH01"/>
    <n v="1000038790"/>
    <x v="18"/>
    <s v="0019423299Hialeah"/>
    <n v="4200023938"/>
    <n v="4600174577"/>
    <n v="15772845"/>
    <s v="R136B1002045"/>
    <s v="WRQ DOT #57"/>
    <s v="0019423299Hialeah"/>
    <s v="WE"/>
    <m/>
    <m/>
    <s v="ML81"/>
    <n v="50"/>
  </r>
  <r>
    <x v="8"/>
    <n v="6421009002"/>
    <x v="2"/>
    <n v="149.19999999999999"/>
    <d v="2025-05-13T00:00:00"/>
    <d v="2025-05-13T00:00:00"/>
    <d v="2025-05-13T00:00:00"/>
    <s v="RMR135"/>
    <s v="Ready Mix Ft Lauderdale"/>
    <m/>
    <m/>
    <s v="USBATCH01"/>
    <n v="1000038790"/>
    <x v="18"/>
    <s v="0019499578Hialeah"/>
    <n v="4200023938"/>
    <n v="4600190559"/>
    <n v="15786334"/>
    <s v="R135B1002047"/>
    <s v="WRQ COM SCRG"/>
    <s v="0019499578Hialeah"/>
    <s v="WE"/>
    <m/>
    <m/>
    <s v="ML81"/>
    <n v="50"/>
  </r>
  <r>
    <x v="2"/>
    <n v="6421009002"/>
    <x v="2"/>
    <n v="122.19"/>
    <d v="2025-05-09T00:00:00"/>
    <d v="2025-05-09T00:00:00"/>
    <d v="2025-05-10T00:00:00"/>
    <s v="RMR139"/>
    <s v="Ready Mix South Miami"/>
    <m/>
    <m/>
    <s v="USBATCH01"/>
    <n v="1000038790"/>
    <x v="18"/>
    <s v="0019474907Hialeah"/>
    <n v="4200023938"/>
    <n v="4600186307"/>
    <n v="15781961"/>
    <s v="R139B1002047"/>
    <s v="WRQ COM SCRG"/>
    <s v="0019474907Hialeah"/>
    <s v="WE"/>
    <m/>
    <m/>
    <s v="ML81"/>
    <n v="50"/>
  </r>
  <r>
    <x v="2"/>
    <n v="6421009002"/>
    <x v="2"/>
    <n v="121.13"/>
    <d v="2025-05-02T00:00:00"/>
    <d v="2025-05-02T00:00:00"/>
    <d v="2025-05-03T00:00:00"/>
    <s v="RMR136"/>
    <s v="Ready Mix North Miami"/>
    <m/>
    <m/>
    <s v="USBATCH01"/>
    <n v="1000038790"/>
    <x v="18"/>
    <s v="0019420857Hialeah"/>
    <n v="4200023938"/>
    <n v="4600175376"/>
    <n v="15770615"/>
    <s v="R136B1002047"/>
    <s v="WRQ COM SCRG"/>
    <s v="0019420857Hialeah"/>
    <s v="WE"/>
    <m/>
    <m/>
    <s v="ML81"/>
    <n v="50"/>
  </r>
  <r>
    <x v="8"/>
    <n v="6421009002"/>
    <x v="2"/>
    <n v="195.21"/>
    <d v="2025-05-05T00:00:00"/>
    <d v="2025-05-05T00:00:00"/>
    <d v="2025-05-05T00:00:00"/>
    <s v="RMR135"/>
    <s v="Ready Mix Ft Lauderdale"/>
    <m/>
    <m/>
    <s v="USBATCH01"/>
    <n v="1000038790"/>
    <x v="18"/>
    <s v="0019438715Hialeah"/>
    <n v="4200023938"/>
    <n v="4600177910"/>
    <n v="15772735"/>
    <s v="R135B1002047"/>
    <s v="WRQ COM SCRG"/>
    <s v="0019438715Hialeah"/>
    <s v="WE"/>
    <m/>
    <m/>
    <s v="ML81"/>
    <n v="50"/>
  </r>
  <r>
    <x v="2"/>
    <n v="6421009002"/>
    <x v="2"/>
    <n v="123.7"/>
    <d v="2025-05-02T00:00:00"/>
    <d v="2025-05-02T00:00:00"/>
    <d v="2025-05-02T00:00:00"/>
    <s v="RMR136"/>
    <s v="Ready Mix North Miami"/>
    <m/>
    <m/>
    <s v="USBATCH01"/>
    <n v="1000038790"/>
    <x v="18"/>
    <s v="0019423099Hialeah"/>
    <n v="4200023938"/>
    <n v="4600174783"/>
    <n v="15771352"/>
    <s v="R136B1002047"/>
    <s v="WRQ COM SCRG"/>
    <s v="0019423099Hialeah"/>
    <s v="WE"/>
    <m/>
    <m/>
    <s v="ML81"/>
    <n v="50"/>
  </r>
  <r>
    <x v="8"/>
    <n v="6421009002"/>
    <x v="2"/>
    <n v="184.01"/>
    <d v="2025-05-05T00:00:00"/>
    <d v="2025-05-05T00:00:00"/>
    <d v="2025-05-06T00:00:00"/>
    <s v="RMR135"/>
    <s v="Ready Mix Ft Lauderdale"/>
    <m/>
    <m/>
    <s v="USBATCH01"/>
    <n v="1000038790"/>
    <x v="18"/>
    <s v="0019439006Hialeah"/>
    <n v="4200023938"/>
    <n v="4600177955"/>
    <n v="15772732"/>
    <s v="R135B1002047"/>
    <s v="WRQ COM SCRG"/>
    <s v="0019439006Hialeah"/>
    <s v="WE"/>
    <m/>
    <m/>
    <s v="ML81"/>
    <n v="50"/>
  </r>
  <r>
    <x v="8"/>
    <n v="6421009002"/>
    <x v="2"/>
    <n v="180.95"/>
    <d v="2025-05-12T00:00:00"/>
    <d v="2025-05-12T00:00:00"/>
    <d v="2025-05-13T00:00:00"/>
    <s v="RMR135"/>
    <s v="Ready Mix Ft Lauderdale"/>
    <m/>
    <m/>
    <s v="USBATCH01"/>
    <n v="1000038790"/>
    <x v="18"/>
    <s v="0019491305Hialeah"/>
    <n v="4200023938"/>
    <n v="4600188758"/>
    <n v="15780844"/>
    <s v="R135B1002047"/>
    <s v="WRQ COM SCRG"/>
    <s v="0019491305Hialeah"/>
    <s v="WE"/>
    <m/>
    <m/>
    <s v="ML81"/>
    <n v="50"/>
  </r>
  <r>
    <x v="2"/>
    <n v="6421009002"/>
    <x v="2"/>
    <n v="120.9"/>
    <d v="2025-05-16T00:00:00"/>
    <d v="2025-05-16T00:00:00"/>
    <d v="2025-05-16T00:00:00"/>
    <s v="RMR139"/>
    <s v="Ready Mix South Miami"/>
    <m/>
    <m/>
    <s v="USBATCH01"/>
    <n v="1000038790"/>
    <x v="18"/>
    <s v="0019525654Hialeah"/>
    <n v="4200023938"/>
    <n v="4600196099"/>
    <n v="15788757"/>
    <s v="R139B1002047"/>
    <s v="WRQ COM SCRG"/>
    <s v="0019525654Hialeah"/>
    <s v="WE"/>
    <m/>
    <m/>
    <s v="ML81"/>
    <n v="50"/>
  </r>
  <r>
    <x v="2"/>
    <n v="6421009002"/>
    <x v="2"/>
    <n v="129.13999999999999"/>
    <d v="2025-05-02T00:00:00"/>
    <d v="2025-05-02T00:00:00"/>
    <d v="2025-05-03T00:00:00"/>
    <s v="RMR136"/>
    <s v="Ready Mix North Miami"/>
    <m/>
    <m/>
    <s v="USBATCH01"/>
    <n v="1000038790"/>
    <x v="18"/>
    <s v="0019421101Hialeah"/>
    <n v="4200023938"/>
    <n v="4600175069"/>
    <n v="15769275"/>
    <s v="R136B1002047"/>
    <s v="WRQ COM SCRG"/>
    <s v="0019421101Hialeah"/>
    <s v="WE"/>
    <m/>
    <m/>
    <s v="ML81"/>
    <n v="50"/>
  </r>
  <r>
    <x v="8"/>
    <n v="6421009002"/>
    <x v="2"/>
    <n v="155.38"/>
    <d v="2025-05-05T00:00:00"/>
    <d v="2025-05-05T00:00:00"/>
    <d v="2025-05-06T00:00:00"/>
    <s v="RMR135"/>
    <s v="Ready Mix Ft Lauderdale"/>
    <m/>
    <m/>
    <s v="USBATCH01"/>
    <n v="1000038790"/>
    <x v="18"/>
    <s v="0019439046Hialeah"/>
    <n v="4200023938"/>
    <n v="4600178248"/>
    <n v="15774730"/>
    <s v="R135B1002047"/>
    <s v="WRQ COM SCRG"/>
    <s v="0019439046Hialeah"/>
    <s v="WE"/>
    <m/>
    <m/>
    <s v="ML81"/>
    <n v="50"/>
  </r>
  <r>
    <x v="8"/>
    <n v="6421009002"/>
    <x v="2"/>
    <n v="197.38"/>
    <d v="2025-05-09T00:00:00"/>
    <d v="2025-05-08T00:00:00"/>
    <d v="2025-05-10T00:00:00"/>
    <s v="RMR135"/>
    <s v="Ready Mix Ft Lauderdale"/>
    <m/>
    <m/>
    <s v="USBATCH01"/>
    <n v="1000038790"/>
    <x v="18"/>
    <s v="0019465369Hialeah"/>
    <n v="4200023938"/>
    <n v="4600185888"/>
    <n v="15780297"/>
    <s v="R135B1002047"/>
    <s v="WRQ COM SCRG"/>
    <s v="0019465369Hialeah"/>
    <s v="WE"/>
    <m/>
    <m/>
    <s v="ML81"/>
    <n v="50"/>
  </r>
  <r>
    <x v="8"/>
    <n v="6421009002"/>
    <x v="2"/>
    <n v="155.44"/>
    <d v="2025-05-06T00:00:00"/>
    <d v="2025-05-06T00:00:00"/>
    <d v="2025-05-07T00:00:00"/>
    <s v="RMR135"/>
    <s v="Ready Mix Ft Lauderdale"/>
    <m/>
    <m/>
    <s v="USBATCH01"/>
    <n v="1000038790"/>
    <x v="18"/>
    <s v="0019448546Hialeah"/>
    <n v="4200023938"/>
    <n v="4600180112"/>
    <n v="15777556"/>
    <s v="R135B1002047"/>
    <s v="WRQ COM SCRG"/>
    <s v="0019448546Hialeah"/>
    <s v="WE"/>
    <m/>
    <m/>
    <s v="ML81"/>
    <n v="50"/>
  </r>
  <r>
    <x v="2"/>
    <n v="6421009002"/>
    <x v="2"/>
    <n v="126.51"/>
    <d v="2025-05-09T00:00:00"/>
    <d v="2025-05-08T00:00:00"/>
    <d v="2025-05-10T00:00:00"/>
    <s v="RMR136"/>
    <s v="Ready Mix North Miami"/>
    <m/>
    <m/>
    <s v="USBATCH01"/>
    <n v="1000038790"/>
    <x v="18"/>
    <s v="0019468122Hialeah"/>
    <n v="4200023938"/>
    <n v="4600185425"/>
    <n v="15780042"/>
    <s v="R136B1002047"/>
    <s v="WRQ COM SCRG"/>
    <s v="0019468122Hialeah"/>
    <s v="WE"/>
    <m/>
    <m/>
    <s v="ML81"/>
    <n v="50"/>
  </r>
  <r>
    <x v="2"/>
    <n v="6421009002"/>
    <x v="2"/>
    <n v="127.79"/>
    <d v="2025-05-14T00:00:00"/>
    <d v="2025-05-14T00:00:00"/>
    <d v="2025-05-14T00:00:00"/>
    <s v="RMR136"/>
    <s v="Ready Mix North Miami"/>
    <m/>
    <m/>
    <s v="USBATCH01"/>
    <n v="1000038790"/>
    <x v="18"/>
    <s v="0019506455Hialeah"/>
    <n v="4200023938"/>
    <n v="4600192582"/>
    <n v="15786417"/>
    <s v="R136B1002047"/>
    <s v="WRQ COM SCRG"/>
    <s v="0019506455Hialeah"/>
    <s v="WE"/>
    <m/>
    <m/>
    <s v="ML81"/>
    <n v="50"/>
  </r>
  <r>
    <x v="8"/>
    <n v="6421009002"/>
    <x v="2"/>
    <n v="-6.56"/>
    <d v="2025-05-02T00:00:00"/>
    <d v="2025-05-15T00:00:00"/>
    <d v="2025-05-15T00:00:00"/>
    <s v="RMR135"/>
    <s v="Ready Mix Ft Lauderdale"/>
    <m/>
    <m/>
    <s v="FERNANDEZN"/>
    <m/>
    <x v="4"/>
    <s v="* OVERLAND CARRIERS INC"/>
    <n v="4200023938"/>
    <n v="6000039037"/>
    <n v="248833"/>
    <s v="R135B1002047"/>
    <s v="WRQ COM SCRG"/>
    <m/>
    <s v="RE"/>
    <m/>
    <m/>
    <s v="MIRO"/>
    <n v="50"/>
  </r>
  <r>
    <x v="2"/>
    <n v="6421009002"/>
    <x v="2"/>
    <n v="124.15"/>
    <d v="2025-05-09T00:00:00"/>
    <d v="2025-05-08T00:00:00"/>
    <d v="2025-05-10T00:00:00"/>
    <s v="RMR136"/>
    <s v="Ready Mix North Miami"/>
    <m/>
    <m/>
    <s v="USBATCH01"/>
    <n v="1000038790"/>
    <x v="18"/>
    <s v="0019468125Hialeah"/>
    <n v="4200023938"/>
    <n v="4600185428"/>
    <n v="15779493"/>
    <s v="R136B1002047"/>
    <s v="WRQ COM SCRG"/>
    <s v="0019468125Hialeah"/>
    <s v="WE"/>
    <m/>
    <m/>
    <s v="ML81"/>
    <n v="50"/>
  </r>
  <r>
    <x v="2"/>
    <n v="6421009002"/>
    <x v="2"/>
    <n v="123.31"/>
    <d v="2025-05-09T00:00:00"/>
    <d v="2025-05-09T00:00:00"/>
    <d v="2025-05-10T00:00:00"/>
    <s v="RMR136"/>
    <s v="Ready Mix North Miami"/>
    <m/>
    <m/>
    <s v="USBATCH01"/>
    <n v="1000038790"/>
    <x v="18"/>
    <s v="0019478029Hialeah"/>
    <n v="4200023938"/>
    <n v="4600186524"/>
    <n v="15782690"/>
    <s v="R136B1002047"/>
    <s v="WRQ COM SCRG"/>
    <s v="0019478029Hialeah"/>
    <s v="WE"/>
    <m/>
    <m/>
    <s v="ML81"/>
    <n v="50"/>
  </r>
  <r>
    <x v="8"/>
    <n v="6421009002"/>
    <x v="2"/>
    <n v="154.30000000000001"/>
    <d v="2025-05-07T00:00:00"/>
    <d v="2025-05-07T00:00:00"/>
    <d v="2025-05-08T00:00:00"/>
    <s v="RMR135"/>
    <s v="Ready Mix Ft Lauderdale"/>
    <m/>
    <m/>
    <s v="USBATCH01"/>
    <n v="1000038790"/>
    <x v="18"/>
    <s v="0019456007Hialeah"/>
    <n v="4200023938"/>
    <n v="4600181969"/>
    <n v="15778298"/>
    <s v="R135B1002047"/>
    <s v="WRQ COM SCRG"/>
    <s v="0019456007Hialeah"/>
    <s v="WE"/>
    <m/>
    <m/>
    <s v="ML81"/>
    <n v="50"/>
  </r>
  <r>
    <x v="2"/>
    <n v="6421009002"/>
    <x v="2"/>
    <n v="-1.03"/>
    <d v="2025-05-02T00:00:00"/>
    <d v="2025-05-15T00:00:00"/>
    <d v="2025-05-15T00:00:00"/>
    <s v="RMR139"/>
    <s v="Ready Mix South Miami"/>
    <m/>
    <m/>
    <s v="FERNANDEZN"/>
    <m/>
    <x v="4"/>
    <s v="* OVERLAND CARRIERS INC"/>
    <n v="4200023938"/>
    <n v="6000038981"/>
    <n v="248818"/>
    <s v="R139B1002047"/>
    <s v="WRQ COM SCRG"/>
    <m/>
    <s v="RE"/>
    <m/>
    <m/>
    <s v="MIRO"/>
    <n v="50"/>
  </r>
  <r>
    <x v="2"/>
    <n v="6421009002"/>
    <x v="2"/>
    <n v="117.71"/>
    <d v="2025-05-09T00:00:00"/>
    <d v="2025-05-08T00:00:00"/>
    <d v="2025-05-10T00:00:00"/>
    <s v="RMR139"/>
    <s v="Ready Mix South Miami"/>
    <m/>
    <m/>
    <s v="USBATCH01"/>
    <n v="1000038790"/>
    <x v="18"/>
    <s v="0019466593Hialeah"/>
    <n v="4200023938"/>
    <n v="4600185981"/>
    <n v="15776976"/>
    <s v="R139B1002047"/>
    <s v="WRQ COM SCRG"/>
    <s v="0019466593Hialeah"/>
    <s v="WE"/>
    <m/>
    <m/>
    <s v="ML81"/>
    <n v="50"/>
  </r>
  <r>
    <x v="8"/>
    <n v="6421009002"/>
    <x v="2"/>
    <n v="150.36000000000001"/>
    <d v="2025-05-05T00:00:00"/>
    <d v="2025-05-05T00:00:00"/>
    <d v="2025-05-06T00:00:00"/>
    <s v="RMR135"/>
    <s v="Ready Mix Ft Lauderdale"/>
    <m/>
    <m/>
    <s v="USBATCH01"/>
    <n v="1000038790"/>
    <x v="18"/>
    <s v="0019438052Hialeah"/>
    <n v="4200023938"/>
    <n v="4600178102"/>
    <n v="15770951"/>
    <s v="R135B1002047"/>
    <s v="WRQ COM SCRG"/>
    <s v="0019438052Hialeah"/>
    <s v="WE"/>
    <m/>
    <m/>
    <s v="ML81"/>
    <n v="50"/>
  </r>
  <r>
    <x v="2"/>
    <n v="6421009002"/>
    <x v="2"/>
    <n v="122.25"/>
    <d v="2025-05-02T00:00:00"/>
    <d v="2025-05-02T00:00:00"/>
    <d v="2025-05-02T00:00:00"/>
    <s v="RMR136"/>
    <s v="Ready Mix North Miami"/>
    <m/>
    <m/>
    <s v="USBATCH01"/>
    <n v="1000038790"/>
    <x v="18"/>
    <s v="0019423359Hialeah"/>
    <n v="4200023938"/>
    <n v="4600174585"/>
    <n v="15772888"/>
    <s v="R136B1002045"/>
    <s v="WRQ DOT #57"/>
    <s v="0019423359Hialeah"/>
    <s v="WE"/>
    <m/>
    <m/>
    <s v="ML81"/>
    <n v="50"/>
  </r>
  <r>
    <x v="8"/>
    <n v="6421009002"/>
    <x v="2"/>
    <n v="151.63999999999999"/>
    <d v="2025-05-06T00:00:00"/>
    <d v="2025-05-06T00:00:00"/>
    <d v="2025-05-06T00:00:00"/>
    <s v="RMR135"/>
    <s v="Ready Mix Ft Lauderdale"/>
    <m/>
    <m/>
    <s v="USBATCH01"/>
    <n v="1000038790"/>
    <x v="18"/>
    <s v="0019446399Hialeah"/>
    <n v="4200023938"/>
    <n v="4600179774"/>
    <n v="15776737"/>
    <s v="R135B1002047"/>
    <s v="WRQ COM SCRG"/>
    <s v="0019446399Hialeah"/>
    <s v="WE"/>
    <m/>
    <m/>
    <s v="ML81"/>
    <n v="50"/>
  </r>
  <r>
    <x v="8"/>
    <n v="6421009002"/>
    <x v="2"/>
    <n v="148.53"/>
    <d v="2025-05-05T00:00:00"/>
    <d v="2025-05-05T00:00:00"/>
    <d v="2025-05-06T00:00:00"/>
    <s v="RMR135"/>
    <s v="Ready Mix Ft Lauderdale"/>
    <m/>
    <m/>
    <s v="USBATCH01"/>
    <n v="1000038790"/>
    <x v="18"/>
    <s v="0019438958Hialeah"/>
    <n v="4200023938"/>
    <n v="4600177936"/>
    <n v="15773470"/>
    <s v="R135B1002047"/>
    <s v="WRQ COM SCRG"/>
    <s v="0019438958Hialeah"/>
    <s v="WE"/>
    <m/>
    <m/>
    <s v="ML81"/>
    <n v="50"/>
  </r>
  <r>
    <x v="8"/>
    <n v="6421009002"/>
    <x v="2"/>
    <n v="186.05"/>
    <d v="2025-05-05T00:00:00"/>
    <d v="2025-05-05T00:00:00"/>
    <d v="2025-05-06T00:00:00"/>
    <s v="RMR135"/>
    <s v="Ready Mix Ft Lauderdale"/>
    <m/>
    <m/>
    <s v="USBATCH01"/>
    <n v="1000038790"/>
    <x v="18"/>
    <s v="0019438975Hialeah"/>
    <n v="4200023938"/>
    <n v="4600178231"/>
    <n v="15773096"/>
    <s v="R135B1002047"/>
    <s v="WRQ COM SCRG"/>
    <s v="0019438975Hialeah"/>
    <s v="WE"/>
    <m/>
    <m/>
    <s v="ML81"/>
    <n v="50"/>
  </r>
  <r>
    <x v="2"/>
    <n v="6421009002"/>
    <x v="2"/>
    <n v="121.63"/>
    <d v="2025-05-02T00:00:00"/>
    <d v="2025-05-02T00:00:00"/>
    <d v="2025-05-02T00:00:00"/>
    <s v="RMR136"/>
    <s v="Ready Mix North Miami"/>
    <m/>
    <m/>
    <s v="USBATCH01"/>
    <n v="1000038790"/>
    <x v="18"/>
    <s v="0019423103Hialeah"/>
    <n v="4200023938"/>
    <n v="4600174786"/>
    <n v="15771382"/>
    <s v="R136B1002047"/>
    <s v="WRQ COM SCRG"/>
    <s v="0019423103Hialeah"/>
    <s v="WE"/>
    <m/>
    <m/>
    <s v="ML81"/>
    <n v="50"/>
  </r>
  <r>
    <x v="8"/>
    <n v="6421009002"/>
    <x v="2"/>
    <n v="178.92"/>
    <d v="2025-05-05T00:00:00"/>
    <d v="2025-05-05T00:00:00"/>
    <d v="2025-05-06T00:00:00"/>
    <s v="RMR135"/>
    <s v="Ready Mix Ft Lauderdale"/>
    <m/>
    <m/>
    <s v="USBATCH01"/>
    <n v="1000038790"/>
    <x v="18"/>
    <s v="0019438971Hialeah"/>
    <n v="4200023938"/>
    <n v="4600178224"/>
    <n v="15771447"/>
    <s v="R135B1002047"/>
    <s v="WRQ COM SCRG"/>
    <s v="0019438971Hialeah"/>
    <s v="WE"/>
    <m/>
    <m/>
    <s v="ML81"/>
    <n v="50"/>
  </r>
  <r>
    <x v="2"/>
    <n v="6421009002"/>
    <x v="2"/>
    <n v="119.39"/>
    <d v="2025-05-02T00:00:00"/>
    <d v="2025-05-02T00:00:00"/>
    <d v="2025-05-03T00:00:00"/>
    <s v="RMR136"/>
    <s v="Ready Mix North Miami"/>
    <m/>
    <m/>
    <s v="USBATCH01"/>
    <n v="1000038790"/>
    <x v="18"/>
    <s v="0019420990Hialeah"/>
    <n v="4200023938"/>
    <n v="4600175055"/>
    <n v="15770491"/>
    <s v="R136B1002047"/>
    <s v="WRQ COM SCRG"/>
    <s v="0019420990Hialeah"/>
    <s v="WE"/>
    <m/>
    <m/>
    <s v="ML81"/>
    <n v="50"/>
  </r>
  <r>
    <x v="2"/>
    <n v="6421009002"/>
    <x v="2"/>
    <n v="121.46"/>
    <d v="2025-05-09T00:00:00"/>
    <d v="2025-05-08T00:00:00"/>
    <d v="2025-05-10T00:00:00"/>
    <s v="RMR136"/>
    <s v="Ready Mix North Miami"/>
    <m/>
    <m/>
    <s v="USBATCH01"/>
    <n v="1000038790"/>
    <x v="18"/>
    <s v="0019468121Hialeah"/>
    <n v="4200023938"/>
    <n v="4600185424"/>
    <n v="15780052"/>
    <s v="R136B1002047"/>
    <s v="WRQ COM SCRG"/>
    <s v="0019468121Hialeah"/>
    <s v="WE"/>
    <m/>
    <m/>
    <s v="ML81"/>
    <n v="50"/>
  </r>
  <r>
    <x v="2"/>
    <n v="6421009002"/>
    <x v="2"/>
    <n v="124.21"/>
    <d v="2025-05-02T00:00:00"/>
    <d v="2025-05-02T00:00:00"/>
    <d v="2025-05-02T00:00:00"/>
    <s v="RMR136"/>
    <s v="Ready Mix North Miami"/>
    <m/>
    <m/>
    <s v="USBATCH01"/>
    <n v="1000038790"/>
    <x v="18"/>
    <s v="0019423167Hialeah"/>
    <n v="4200023938"/>
    <n v="4600174801"/>
    <n v="15772245"/>
    <s v="R136B1002045"/>
    <s v="WRQ DOT #57"/>
    <s v="0019423167Hialeah"/>
    <s v="WE"/>
    <m/>
    <m/>
    <s v="ML81"/>
    <n v="50"/>
  </r>
  <r>
    <x v="8"/>
    <n v="6421009002"/>
    <x v="2"/>
    <n v="149.47"/>
    <d v="2025-05-13T00:00:00"/>
    <d v="2025-05-13T00:00:00"/>
    <d v="2025-05-14T00:00:00"/>
    <s v="RMR135"/>
    <s v="Ready Mix Ft Lauderdale"/>
    <m/>
    <m/>
    <s v="USBATCH01"/>
    <n v="1000038790"/>
    <x v="18"/>
    <s v="0019498430Hialeah"/>
    <n v="4200023938"/>
    <n v="4600190894"/>
    <n v="15785879"/>
    <s v="R135B1002047"/>
    <s v="WRQ COM SCRG"/>
    <s v="0019498430Hialeah"/>
    <s v="WE"/>
    <m/>
    <m/>
    <s v="ML81"/>
    <n v="50"/>
  </r>
  <r>
    <x v="8"/>
    <n v="6421009002"/>
    <x v="2"/>
    <n v="155.16999999999999"/>
    <d v="2025-05-06T00:00:00"/>
    <d v="2025-05-06T00:00:00"/>
    <d v="2025-05-06T00:00:00"/>
    <s v="RMR135"/>
    <s v="Ready Mix Ft Lauderdale"/>
    <m/>
    <m/>
    <s v="USBATCH01"/>
    <n v="1000038790"/>
    <x v="18"/>
    <s v="0019445593Hialeah"/>
    <n v="4200023938"/>
    <n v="4600179572"/>
    <n v="15776171"/>
    <s v="R135B1002047"/>
    <s v="WRQ COM SCRG"/>
    <s v="0019445593Hialeah"/>
    <s v="WE"/>
    <m/>
    <m/>
    <s v="ML81"/>
    <n v="50"/>
  </r>
  <r>
    <x v="2"/>
    <n v="6421009002"/>
    <x v="2"/>
    <n v="124.71"/>
    <d v="2025-05-07T00:00:00"/>
    <d v="2025-05-07T00:00:00"/>
    <d v="2025-05-07T00:00:00"/>
    <s v="RMR136"/>
    <s v="Ready Mix North Miami"/>
    <m/>
    <m/>
    <s v="USBATCH01"/>
    <n v="1000038790"/>
    <x v="18"/>
    <s v="0019458155Hialeah"/>
    <n v="4200023938"/>
    <n v="4600181813"/>
    <n v="15778378"/>
    <s v="R136B1002047"/>
    <s v="WRQ COM SCRG"/>
    <s v="0019458155Hialeah"/>
    <s v="WE"/>
    <m/>
    <m/>
    <s v="ML81"/>
    <n v="50"/>
  </r>
  <r>
    <x v="2"/>
    <n v="6421009002"/>
    <x v="2"/>
    <n v="118.72"/>
    <d v="2025-05-12T00:00:00"/>
    <d v="2025-05-12T00:00:00"/>
    <d v="2025-05-12T00:00:00"/>
    <s v="RMR139"/>
    <s v="Ready Mix South Miami"/>
    <m/>
    <m/>
    <s v="USBATCH01"/>
    <n v="1000038790"/>
    <x v="18"/>
    <s v="0019489643Hialeah"/>
    <n v="4200023938"/>
    <n v="4600188402"/>
    <n v="15784533"/>
    <s v="R139B1002044"/>
    <s v="WRQ #89"/>
    <s v="0019489643Hialeah"/>
    <s v="WE"/>
    <m/>
    <m/>
    <s v="ML81"/>
    <n v="50"/>
  </r>
  <r>
    <x v="2"/>
    <n v="6421009002"/>
    <x v="2"/>
    <n v="123.03"/>
    <d v="2025-05-09T00:00:00"/>
    <d v="2025-05-08T00:00:00"/>
    <d v="2025-05-10T00:00:00"/>
    <s v="RMR139"/>
    <s v="Ready Mix South Miami"/>
    <m/>
    <m/>
    <s v="USBATCH01"/>
    <n v="1000038790"/>
    <x v="18"/>
    <s v="0019466485Hialeah"/>
    <n v="4200023938"/>
    <n v="4600184843"/>
    <n v="15777003"/>
    <s v="R139B1002045"/>
    <s v="WRQ DOT #57"/>
    <s v="0019466485Hialeah"/>
    <s v="WE"/>
    <m/>
    <m/>
    <s v="ML81"/>
    <n v="50"/>
  </r>
  <r>
    <x v="2"/>
    <n v="6421009002"/>
    <x v="2"/>
    <n v="121.86"/>
    <d v="2025-05-07T00:00:00"/>
    <d v="2025-05-07T00:00:00"/>
    <d v="2025-05-07T00:00:00"/>
    <s v="RMR136"/>
    <s v="Ready Mix North Miami"/>
    <m/>
    <m/>
    <s v="USBATCH01"/>
    <n v="1000038790"/>
    <x v="18"/>
    <s v="0019458227Hialeah"/>
    <n v="4200023938"/>
    <n v="4600181815"/>
    <n v="15778973"/>
    <s v="R136B1002045"/>
    <s v="WRQ DOT #57"/>
    <s v="0019458227Hialeah"/>
    <s v="WE"/>
    <m/>
    <m/>
    <s v="ML81"/>
    <n v="50"/>
  </r>
  <r>
    <x v="8"/>
    <n v="6421009002"/>
    <x v="2"/>
    <n v="181.3"/>
    <d v="2025-05-14T00:00:00"/>
    <d v="2025-05-14T00:00:00"/>
    <d v="2025-05-15T00:00:00"/>
    <s v="RMR135"/>
    <s v="Ready Mix Ft Lauderdale"/>
    <m/>
    <m/>
    <s v="USBATCH01"/>
    <n v="1000038790"/>
    <x v="18"/>
    <s v="0019509492Hialeah"/>
    <n v="4200023938"/>
    <n v="4600193034"/>
    <n v="15787885"/>
    <s v="R135B1002047"/>
    <s v="WRQ COM SCRG"/>
    <s v="0019509492Hialeah"/>
    <s v="WE"/>
    <m/>
    <m/>
    <s v="ML81"/>
    <n v="50"/>
  </r>
  <r>
    <x v="2"/>
    <n v="6421009002"/>
    <x v="2"/>
    <n v="123.14"/>
    <d v="2025-05-12T00:00:00"/>
    <d v="2025-05-12T00:00:00"/>
    <d v="2025-05-12T00:00:00"/>
    <s v="RMR136"/>
    <s v="Ready Mix North Miami"/>
    <m/>
    <m/>
    <s v="USBATCH01"/>
    <n v="1000038790"/>
    <x v="18"/>
    <s v="0019488434Hialeah"/>
    <n v="4200023938"/>
    <n v="4600188295"/>
    <n v="15784138"/>
    <s v="R136B1002047"/>
    <s v="WRQ COM SCRG"/>
    <s v="0019488434Hialeah"/>
    <s v="WE"/>
    <m/>
    <m/>
    <s v="ML81"/>
    <n v="50"/>
  </r>
  <r>
    <x v="8"/>
    <n v="6421009002"/>
    <x v="2"/>
    <n v="223.57"/>
    <d v="2025-05-14T00:00:00"/>
    <d v="2025-05-14T00:00:00"/>
    <d v="2025-05-15T00:00:00"/>
    <s v="RMR131"/>
    <s v="Ready Mix Delray Beach"/>
    <m/>
    <m/>
    <s v="USBATCH01"/>
    <n v="1000038790"/>
    <x v="18"/>
    <s v="0019508417Hialeah"/>
    <n v="4200023938"/>
    <n v="4600192863"/>
    <n v="15750866"/>
    <s v="R131B1002047"/>
    <s v="WRQ COM SCRG"/>
    <s v="0019508417Hialeah"/>
    <s v="WE"/>
    <m/>
    <m/>
    <s v="ML81"/>
    <n v="50"/>
  </r>
  <r>
    <x v="8"/>
    <n v="6421009002"/>
    <x v="2"/>
    <n v="157.07"/>
    <d v="2025-05-13T00:00:00"/>
    <d v="2025-05-13T00:00:00"/>
    <d v="2025-05-14T00:00:00"/>
    <s v="RMR135"/>
    <s v="Ready Mix Ft Lauderdale"/>
    <m/>
    <m/>
    <s v="USBATCH01"/>
    <n v="1000038790"/>
    <x v="18"/>
    <s v="0019498587Hialeah"/>
    <n v="4200023938"/>
    <n v="4600190804"/>
    <n v="15785935"/>
    <s v="R135B1002047"/>
    <s v="WRQ COM SCRG"/>
    <s v="0019498587Hialeah"/>
    <s v="WE"/>
    <m/>
    <m/>
    <s v="ML81"/>
    <n v="50"/>
  </r>
  <r>
    <x v="8"/>
    <n v="6421009002"/>
    <x v="2"/>
    <n v="181.98"/>
    <d v="2025-05-05T00:00:00"/>
    <d v="2025-05-05T00:00:00"/>
    <d v="2025-05-06T00:00:00"/>
    <s v="RMR135"/>
    <s v="Ready Mix Ft Lauderdale"/>
    <m/>
    <m/>
    <s v="USBATCH01"/>
    <n v="1000038790"/>
    <x v="18"/>
    <s v="0019439002Hialeah"/>
    <n v="4200023938"/>
    <n v="4600177949"/>
    <n v="15772360"/>
    <s v="R135B1002047"/>
    <s v="WRQ COM SCRG"/>
    <s v="0019439002Hialeah"/>
    <s v="WE"/>
    <m/>
    <m/>
    <s v="ML81"/>
    <n v="50"/>
  </r>
  <r>
    <x v="8"/>
    <n v="6421009002"/>
    <x v="2"/>
    <n v="223.57"/>
    <d v="2025-05-14T00:00:00"/>
    <d v="2025-05-14T00:00:00"/>
    <d v="2025-05-15T00:00:00"/>
    <s v="RMR131"/>
    <s v="Ready Mix Delray Beach"/>
    <m/>
    <m/>
    <s v="USBATCH01"/>
    <n v="1000038790"/>
    <x v="18"/>
    <s v="0019508396Hialeah"/>
    <n v="4200023938"/>
    <n v="4600192843"/>
    <n v="15750269"/>
    <s v="R131B1002047"/>
    <s v="WRQ COM SCRG"/>
    <s v="0019508396Hialeah"/>
    <s v="WE"/>
    <m/>
    <m/>
    <s v="ML81"/>
    <n v="50"/>
  </r>
  <r>
    <x v="2"/>
    <n v="6421009002"/>
    <x v="2"/>
    <n v="120.23"/>
    <d v="2025-05-09T00:00:00"/>
    <d v="2025-05-08T00:00:00"/>
    <d v="2025-05-10T00:00:00"/>
    <s v="RMR139"/>
    <s v="Ready Mix South Miami"/>
    <m/>
    <m/>
    <s v="USBATCH01"/>
    <n v="1000038790"/>
    <x v="18"/>
    <s v="0019466586Hialeah"/>
    <n v="4200023938"/>
    <n v="4600185975"/>
    <n v="15780486"/>
    <s v="R139B1002045"/>
    <s v="WRQ DOT #57"/>
    <s v="0019466586Hialeah"/>
    <s v="WE"/>
    <m/>
    <m/>
    <s v="ML81"/>
    <n v="50"/>
  </r>
  <r>
    <x v="2"/>
    <n v="6421009002"/>
    <x v="2"/>
    <n v="123.03"/>
    <d v="2025-05-05T00:00:00"/>
    <d v="2025-05-05T00:00:00"/>
    <d v="2025-05-06T00:00:00"/>
    <s v="RMR136"/>
    <s v="Ready Mix North Miami"/>
    <m/>
    <m/>
    <s v="USBATCH01"/>
    <n v="1000038790"/>
    <x v="18"/>
    <s v="0019437361Hialeah"/>
    <n v="4200023938"/>
    <n v="4600178372"/>
    <n v="15774342"/>
    <s v="R136B1002047"/>
    <s v="WRQ COM SCRG"/>
    <s v="0019437361Hialeah"/>
    <s v="WE"/>
    <m/>
    <m/>
    <s v="ML81"/>
    <n v="50"/>
  </r>
  <r>
    <x v="2"/>
    <n v="6421009002"/>
    <x v="2"/>
    <n v="128.47"/>
    <d v="2025-05-06T00:00:00"/>
    <d v="2025-05-06T00:00:00"/>
    <d v="2025-05-06T00:00:00"/>
    <s v="RMR136"/>
    <s v="Ready Mix North Miami"/>
    <m/>
    <m/>
    <s v="USBATCH01"/>
    <n v="1000038790"/>
    <x v="18"/>
    <s v="0019447595Hialeah"/>
    <n v="4200023938"/>
    <n v="4600179957"/>
    <n v="15776965"/>
    <s v="R136B1002045"/>
    <s v="WRQ DOT #57"/>
    <s v="0019447595Hialeah"/>
    <s v="WE"/>
    <m/>
    <m/>
    <s v="ML81"/>
    <n v="50"/>
  </r>
  <r>
    <x v="8"/>
    <n v="6421009002"/>
    <x v="2"/>
    <n v="167.75"/>
    <d v="2025-05-07T00:00:00"/>
    <d v="2025-05-07T00:00:00"/>
    <d v="2025-05-07T00:00:00"/>
    <s v="RMR138"/>
    <s v="Ready Mix Pompano Beach"/>
    <m/>
    <m/>
    <s v="USBATCH01"/>
    <n v="1000038790"/>
    <x v="18"/>
    <s v="0019458152Hialeah"/>
    <n v="4200023938"/>
    <n v="4600181809"/>
    <n v="15779060"/>
    <s v="R138B1002045"/>
    <s v="WRQ DOT #57"/>
    <s v="0019458152Hialeah"/>
    <s v="WE"/>
    <m/>
    <m/>
    <s v="ML81"/>
    <n v="50"/>
  </r>
  <r>
    <x v="2"/>
    <n v="6421009002"/>
    <x v="2"/>
    <n v="123.92"/>
    <d v="2025-05-02T00:00:00"/>
    <d v="2025-05-02T00:00:00"/>
    <d v="2025-05-02T00:00:00"/>
    <s v="RMR139"/>
    <s v="Ready Mix South Miami"/>
    <m/>
    <m/>
    <s v="USBATCH01"/>
    <n v="1000038790"/>
    <x v="18"/>
    <s v="0019423184Hialeah"/>
    <n v="4200023938"/>
    <n v="4600174804"/>
    <n v="15769526"/>
    <s v="R139B1002047"/>
    <s v="WRQ COM SCRG"/>
    <s v="0019423184Hialeah"/>
    <s v="WE"/>
    <m/>
    <m/>
    <s v="ML81"/>
    <n v="50"/>
  </r>
  <r>
    <x v="8"/>
    <n v="6421009002"/>
    <x v="2"/>
    <n v="138.07"/>
    <d v="2025-05-09T00:00:00"/>
    <d v="2025-05-08T00:00:00"/>
    <d v="2025-05-10T00:00:00"/>
    <s v="RMR135"/>
    <s v="Ready Mix Ft Lauderdale"/>
    <m/>
    <m/>
    <s v="USBATCH01"/>
    <n v="1000038790"/>
    <x v="18"/>
    <s v="0019468392Hialeah"/>
    <n v="4200023938"/>
    <n v="4600185443"/>
    <n v="15781227"/>
    <s v="R135B1002047"/>
    <s v="WRQ COM SCRG"/>
    <s v="0019468392Hialeah"/>
    <s v="WE"/>
    <m/>
    <m/>
    <s v="ML81"/>
    <n v="50"/>
  </r>
  <r>
    <x v="2"/>
    <n v="6421009002"/>
    <x v="2"/>
    <n v="122.02"/>
    <d v="2025-05-13T00:00:00"/>
    <d v="2025-05-13T00:00:00"/>
    <d v="2025-05-13T00:00:00"/>
    <s v="RMR136"/>
    <s v="Ready Mix North Miami"/>
    <m/>
    <m/>
    <s v="USBATCH01"/>
    <n v="1000038790"/>
    <x v="18"/>
    <s v="0019499010Hialeah"/>
    <n v="4200023938"/>
    <n v="4600190514"/>
    <n v="15786087"/>
    <s v="R136B1002047"/>
    <s v="WRQ COM SCRG"/>
    <s v="0019499010Hialeah"/>
    <s v="WE"/>
    <m/>
    <m/>
    <s v="ML81"/>
    <n v="50"/>
  </r>
  <r>
    <x v="2"/>
    <n v="6421009002"/>
    <x v="2"/>
    <n v="125.89"/>
    <d v="2025-05-13T00:00:00"/>
    <d v="2025-05-13T00:00:00"/>
    <d v="2025-05-13T00:00:00"/>
    <s v="RMR136"/>
    <s v="Ready Mix North Miami"/>
    <m/>
    <m/>
    <s v="USBATCH01"/>
    <n v="1000038790"/>
    <x v="18"/>
    <s v="0019498908Hialeah"/>
    <n v="4200023938"/>
    <n v="4600190468"/>
    <n v="15785740"/>
    <s v="R136B1002045"/>
    <s v="WRQ DOT #57"/>
    <s v="0019498908Hialeah"/>
    <s v="WE"/>
    <m/>
    <m/>
    <s v="ML81"/>
    <n v="50"/>
  </r>
  <r>
    <x v="2"/>
    <n v="6421009002"/>
    <x v="2"/>
    <n v="125.33"/>
    <d v="2025-05-02T00:00:00"/>
    <d v="2025-05-02T00:00:00"/>
    <d v="2025-05-03T00:00:00"/>
    <s v="RMR136"/>
    <s v="Ready Mix North Miami"/>
    <m/>
    <m/>
    <s v="USBATCH01"/>
    <n v="1000038790"/>
    <x v="18"/>
    <s v="0019420858Hialeah"/>
    <n v="4200023938"/>
    <n v="4600175037"/>
    <n v="15771195"/>
    <s v="R136B1002047"/>
    <s v="WRQ COM SCRG"/>
    <s v="0019420858Hialeah"/>
    <s v="WE"/>
    <m/>
    <m/>
    <s v="ML81"/>
    <n v="50"/>
  </r>
  <r>
    <x v="2"/>
    <n v="6421009002"/>
    <x v="2"/>
    <n v="98.48"/>
    <d v="2025-05-09T00:00:00"/>
    <d v="2025-05-08T00:00:00"/>
    <d v="2025-05-10T00:00:00"/>
    <s v="RMR139"/>
    <s v="Ready Mix South Miami"/>
    <m/>
    <m/>
    <s v="USBATCH01"/>
    <n v="1000038790"/>
    <x v="18"/>
    <s v="0019466585Hialeah"/>
    <n v="4200023938"/>
    <n v="4600185974"/>
    <n v="15780386"/>
    <s v="R139B1002045"/>
    <s v="WRQ DOT #57"/>
    <s v="0019466585Hialeah"/>
    <s v="WE"/>
    <m/>
    <m/>
    <s v="ML81"/>
    <n v="50"/>
  </r>
  <r>
    <x v="2"/>
    <n v="6421009002"/>
    <x v="2"/>
    <n v="126.73"/>
    <d v="2025-05-09T00:00:00"/>
    <d v="2025-05-09T00:00:00"/>
    <d v="2025-05-10T00:00:00"/>
    <s v="RMR139"/>
    <s v="Ready Mix South Miami"/>
    <m/>
    <m/>
    <s v="USBATCH01"/>
    <n v="1000038790"/>
    <x v="18"/>
    <s v="0019474903Hialeah"/>
    <n v="4200023938"/>
    <n v="4600185168"/>
    <n v="15780783"/>
    <s v="R139B1002047"/>
    <s v="WRQ COM SCRG"/>
    <s v="0019474903Hialeah"/>
    <s v="WE"/>
    <m/>
    <m/>
    <s v="ML81"/>
    <n v="50"/>
  </r>
  <r>
    <x v="8"/>
    <n v="6421009002"/>
    <x v="2"/>
    <n v="151.44"/>
    <d v="2025-05-05T00:00:00"/>
    <d v="2025-05-05T00:00:00"/>
    <d v="2025-05-06T00:00:00"/>
    <s v="RMR135"/>
    <s v="Ready Mix Ft Lauderdale"/>
    <m/>
    <m/>
    <s v="USBATCH01"/>
    <n v="1000038790"/>
    <x v="18"/>
    <s v="0019439119Hialeah"/>
    <n v="4200023938"/>
    <n v="4600178260"/>
    <n v="15775075"/>
    <s v="R135B1002047"/>
    <s v="WRQ COM SCRG"/>
    <s v="0019439119Hialeah"/>
    <s v="WE"/>
    <m/>
    <m/>
    <s v="ML81"/>
    <n v="50"/>
  </r>
  <r>
    <x v="8"/>
    <n v="6421009002"/>
    <x v="2"/>
    <n v="145.74"/>
    <d v="2025-05-09T00:00:00"/>
    <d v="2025-05-09T00:00:00"/>
    <d v="2025-05-10T00:00:00"/>
    <s v="RMR135"/>
    <s v="Ready Mix Ft Lauderdale"/>
    <m/>
    <m/>
    <s v="USBATCH01"/>
    <n v="1000038790"/>
    <x v="18"/>
    <s v="0019475858Hialeah"/>
    <n v="4200023938"/>
    <n v="4600186355"/>
    <n v="15782152"/>
    <s v="R135B1002047"/>
    <s v="WRQ COM SCRG"/>
    <s v="0019475858Hialeah"/>
    <s v="WE"/>
    <m/>
    <m/>
    <s v="ML81"/>
    <n v="50"/>
  </r>
  <r>
    <x v="8"/>
    <n v="6421009002"/>
    <x v="2"/>
    <n v="148.53"/>
    <d v="2025-05-07T00:00:00"/>
    <d v="2025-05-07T00:00:00"/>
    <d v="2025-05-08T00:00:00"/>
    <s v="RMR135"/>
    <s v="Ready Mix Ft Lauderdale"/>
    <m/>
    <m/>
    <s v="USBATCH01"/>
    <n v="1000038790"/>
    <x v="18"/>
    <s v="0019455872Hialeah"/>
    <n v="4200023938"/>
    <n v="4600181963"/>
    <n v="15777830"/>
    <s v="R135B1002047"/>
    <s v="WRQ COM SCRG"/>
    <s v="0019455872Hialeah"/>
    <s v="WE"/>
    <m/>
    <m/>
    <s v="ML81"/>
    <n v="50"/>
  </r>
  <r>
    <x v="2"/>
    <n v="6421009002"/>
    <x v="2"/>
    <n v="122.25"/>
    <d v="2025-05-07T00:00:00"/>
    <d v="2025-05-07T00:00:00"/>
    <d v="2025-05-07T00:00:00"/>
    <s v="RMR136"/>
    <s v="Ready Mix North Miami"/>
    <m/>
    <m/>
    <s v="USBATCH01"/>
    <n v="1000038790"/>
    <x v="18"/>
    <s v="0019458228Hialeah"/>
    <n v="4200023938"/>
    <n v="4600181816"/>
    <n v="15779256"/>
    <s v="R136B1002045"/>
    <s v="WRQ DOT #57"/>
    <s v="0019458228Hialeah"/>
    <s v="WE"/>
    <m/>
    <m/>
    <s v="ML81"/>
    <n v="50"/>
  </r>
  <r>
    <x v="8"/>
    <n v="6421009002"/>
    <x v="2"/>
    <n v="150.83000000000001"/>
    <d v="2025-05-14T00:00:00"/>
    <d v="2025-05-14T00:00:00"/>
    <d v="2025-05-15T00:00:00"/>
    <s v="RMR135"/>
    <s v="Ready Mix Ft Lauderdale"/>
    <m/>
    <m/>
    <s v="USBATCH01"/>
    <n v="1000038790"/>
    <x v="18"/>
    <s v="0019509481Hialeah"/>
    <n v="4200023938"/>
    <n v="4600193028"/>
    <n v="15787855"/>
    <s v="R135B1002047"/>
    <s v="WRQ COM SCRG"/>
    <s v="0019509481Hialeah"/>
    <s v="WE"/>
    <m/>
    <m/>
    <s v="ML81"/>
    <n v="50"/>
  </r>
  <r>
    <x v="8"/>
    <n v="6421009002"/>
    <x v="2"/>
    <n v="155.38"/>
    <d v="2025-05-12T00:00:00"/>
    <d v="2025-05-12T00:00:00"/>
    <d v="2025-05-12T00:00:00"/>
    <s v="RMR135"/>
    <s v="Ready Mix Ft Lauderdale"/>
    <m/>
    <m/>
    <s v="USBATCH01"/>
    <n v="1000038790"/>
    <x v="18"/>
    <s v="0019489258Hialeah"/>
    <n v="4200023938"/>
    <n v="4600188568"/>
    <n v="15784601"/>
    <s v="R135B1002047"/>
    <s v="WRQ COM SCRG"/>
    <s v="0019489258Hialeah"/>
    <s v="WE"/>
    <m/>
    <m/>
    <s v="ML81"/>
    <n v="50"/>
  </r>
  <r>
    <x v="8"/>
    <n v="6421009002"/>
    <x v="2"/>
    <n v="177.26"/>
    <d v="2025-05-13T00:00:00"/>
    <d v="2025-05-13T00:00:00"/>
    <d v="2025-05-14T00:00:00"/>
    <s v="RMR138"/>
    <s v="Ready Mix Pompano Beach"/>
    <m/>
    <m/>
    <s v="USBATCH01"/>
    <n v="1000038790"/>
    <x v="18"/>
    <s v="0019497035Hialeah"/>
    <n v="4200023938"/>
    <n v="4600190930"/>
    <n v="15778839"/>
    <s v="R138B1002045"/>
    <s v="WRQ DOT #57"/>
    <s v="0019497035Hialeah"/>
    <s v="WE"/>
    <m/>
    <m/>
    <s v="ML81"/>
    <n v="50"/>
  </r>
  <r>
    <x v="8"/>
    <n v="6421009002"/>
    <x v="2"/>
    <n v="191.88"/>
    <d v="2025-05-15T00:00:00"/>
    <d v="2025-05-15T00:00:00"/>
    <d v="2025-05-15T00:00:00"/>
    <s v="RMR135"/>
    <s v="Ready Mix Ft Lauderdale"/>
    <m/>
    <m/>
    <s v="USBATCH01"/>
    <n v="1000038790"/>
    <x v="18"/>
    <s v="0019517691Hialeah"/>
    <n v="4200023938"/>
    <n v="4600194629"/>
    <n v="15786436"/>
    <s v="R135B1002047"/>
    <s v="WRQ COM SCRG"/>
    <s v="0019517691Hialeah"/>
    <s v="WE"/>
    <m/>
    <m/>
    <s v="ML81"/>
    <n v="50"/>
  </r>
  <r>
    <x v="2"/>
    <n v="6421009002"/>
    <x v="2"/>
    <n v="118.72"/>
    <d v="2025-05-09T00:00:00"/>
    <d v="2025-05-08T00:00:00"/>
    <d v="2025-05-10T00:00:00"/>
    <s v="RMR139"/>
    <s v="Ready Mix South Miami"/>
    <m/>
    <m/>
    <s v="USBATCH01"/>
    <n v="1000038790"/>
    <x v="18"/>
    <s v="0019466591Hialeah"/>
    <n v="4200023938"/>
    <n v="4600185979"/>
    <n v="15776301"/>
    <s v="R139B1002047"/>
    <s v="WRQ COM SCRG"/>
    <s v="0019466591Hialeah"/>
    <s v="WE"/>
    <m/>
    <m/>
    <s v="ML81"/>
    <n v="50"/>
  </r>
  <r>
    <x v="2"/>
    <n v="6421009002"/>
    <x v="2"/>
    <n v="128.97"/>
    <d v="2025-05-09T00:00:00"/>
    <d v="2025-05-08T00:00:00"/>
    <d v="2025-05-10T00:00:00"/>
    <s v="RMR139"/>
    <s v="Ready Mix South Miami"/>
    <m/>
    <m/>
    <s v="USBATCH01"/>
    <n v="1000038790"/>
    <x v="18"/>
    <s v="0019466584Hialeah"/>
    <n v="4200023938"/>
    <n v="4600185972"/>
    <n v="15780338"/>
    <s v="R139B1002045"/>
    <s v="WRQ DOT #57"/>
    <s v="0019466584Hialeah"/>
    <s v="WE"/>
    <m/>
    <m/>
    <s v="ML81"/>
    <n v="50"/>
  </r>
  <r>
    <x v="2"/>
    <n v="6421009002"/>
    <x v="2"/>
    <n v="123.82"/>
    <d v="2025-05-09T00:00:00"/>
    <d v="2025-05-09T00:00:00"/>
    <d v="2025-05-10T00:00:00"/>
    <s v="RMR139"/>
    <s v="Ready Mix South Miami"/>
    <m/>
    <m/>
    <s v="USBATCH01"/>
    <n v="1000038790"/>
    <x v="18"/>
    <s v="0019474902Hialeah"/>
    <n v="4200023938"/>
    <n v="4600185167"/>
    <n v="15780768"/>
    <s v="R139B1002047"/>
    <s v="WRQ COM SCRG"/>
    <s v="0019474902Hialeah"/>
    <s v="WE"/>
    <m/>
    <m/>
    <s v="ML81"/>
    <n v="50"/>
  </r>
  <r>
    <x v="8"/>
    <n v="6421009002"/>
    <x v="2"/>
    <n v="180.75"/>
    <d v="2025-05-05T00:00:00"/>
    <d v="2025-05-05T00:00:00"/>
    <d v="2025-05-05T00:00:00"/>
    <s v="RMR135"/>
    <s v="Ready Mix Ft Lauderdale"/>
    <m/>
    <m/>
    <s v="USBATCH01"/>
    <n v="1000038790"/>
    <x v="18"/>
    <s v="0019437662Hialeah"/>
    <n v="4200023938"/>
    <n v="4600177837"/>
    <n v="15770507"/>
    <s v="R135B1002047"/>
    <s v="WRQ COM SCRG"/>
    <s v="0019437662Hialeah"/>
    <s v="WE"/>
    <m/>
    <m/>
    <s v="ML81"/>
    <n v="50"/>
  </r>
  <r>
    <x v="2"/>
    <n v="6421009002"/>
    <x v="2"/>
    <n v="127.35"/>
    <d v="2025-05-09T00:00:00"/>
    <d v="2025-05-09T00:00:00"/>
    <d v="2025-05-10T00:00:00"/>
    <s v="RMR136"/>
    <s v="Ready Mix North Miami"/>
    <m/>
    <m/>
    <s v="USBATCH01"/>
    <n v="1000038790"/>
    <x v="18"/>
    <s v="0019478010Hialeah"/>
    <n v="4200023938"/>
    <n v="4600186508"/>
    <n v="15782683"/>
    <s v="R136B1002047"/>
    <s v="WRQ COM SCRG"/>
    <s v="0019478010Hialeah"/>
    <s v="WE"/>
    <m/>
    <m/>
    <s v="ML81"/>
    <n v="50"/>
  </r>
  <r>
    <x v="2"/>
    <n v="6421009002"/>
    <x v="2"/>
    <n v="122.41"/>
    <d v="2025-05-09T00:00:00"/>
    <d v="2025-05-09T00:00:00"/>
    <d v="2025-05-10T00:00:00"/>
    <s v="RMR139"/>
    <s v="Ready Mix South Miami"/>
    <m/>
    <m/>
    <s v="USBATCH01"/>
    <n v="1000038790"/>
    <x v="18"/>
    <s v="0019479254Hialeah"/>
    <n v="4200023938"/>
    <n v="4600185825"/>
    <n v="15782385"/>
    <s v="R139B1002045"/>
    <s v="WRQ DOT #57"/>
    <s v="0019479254Hialeah"/>
    <s v="WE"/>
    <m/>
    <m/>
    <s v="ML81"/>
    <n v="50"/>
  </r>
  <r>
    <x v="8"/>
    <n v="6421009002"/>
    <x v="2"/>
    <n v="152.13"/>
    <d v="2025-05-15T00:00:00"/>
    <d v="2025-05-15T00:00:00"/>
    <d v="2025-05-15T00:00:00"/>
    <s v="RMR135"/>
    <s v="Ready Mix Ft Lauderdale"/>
    <m/>
    <m/>
    <s v="USBATCH01"/>
    <n v="1000038790"/>
    <x v="18"/>
    <s v="0019516459Hialeah"/>
    <n v="4200023938"/>
    <n v="4600194274"/>
    <n v="15789250"/>
    <s v="R135B1002047"/>
    <s v="WRQ COM SCRG"/>
    <s v="0019516459Hialeah"/>
    <s v="WE"/>
    <m/>
    <m/>
    <s v="ML81"/>
    <n v="50"/>
  </r>
  <r>
    <x v="8"/>
    <n v="6421009002"/>
    <x v="2"/>
    <n v="148.6"/>
    <d v="2025-05-09T00:00:00"/>
    <d v="2025-05-08T00:00:00"/>
    <d v="2025-05-10T00:00:00"/>
    <s v="RMR135"/>
    <s v="Ready Mix Ft Lauderdale"/>
    <m/>
    <m/>
    <s v="USBATCH01"/>
    <n v="1000038790"/>
    <x v="18"/>
    <s v="0019467397Hialeah"/>
    <n v="4200023938"/>
    <n v="4600184940"/>
    <n v="15780974"/>
    <s v="R135B1002047"/>
    <s v="WRQ COM SCRG"/>
    <s v="0019467397Hialeah"/>
    <s v="WE"/>
    <m/>
    <m/>
    <s v="ML81"/>
    <n v="50"/>
  </r>
  <r>
    <x v="8"/>
    <n v="6421009002"/>
    <x v="2"/>
    <n v="135.69999999999999"/>
    <d v="2025-05-09T00:00:00"/>
    <d v="2025-05-08T00:00:00"/>
    <d v="2025-05-10T00:00:00"/>
    <s v="RMR135"/>
    <s v="Ready Mix Ft Lauderdale"/>
    <m/>
    <m/>
    <s v="USBATCH01"/>
    <n v="1000038790"/>
    <x v="18"/>
    <s v="0019465114Hialeah"/>
    <n v="4200023938"/>
    <n v="4600186643"/>
    <n v="15780104"/>
    <s v="R135B1002047"/>
    <s v="WRQ COM SCRG"/>
    <s v="0019465114Hialeah"/>
    <s v="WE"/>
    <m/>
    <m/>
    <s v="ML81"/>
    <n v="50"/>
  </r>
  <r>
    <x v="2"/>
    <n v="6421009002"/>
    <x v="2"/>
    <n v="120.84"/>
    <d v="2025-05-07T00:00:00"/>
    <d v="2025-05-07T00:00:00"/>
    <d v="2025-05-08T00:00:00"/>
    <s v="RMR136"/>
    <s v="Ready Mix North Miami"/>
    <m/>
    <m/>
    <s v="USBATCH01"/>
    <n v="1000038790"/>
    <x v="18"/>
    <s v="0019458074Hialeah"/>
    <n v="4200023938"/>
    <n v="4600182123"/>
    <n v="15779378"/>
    <s v="R136B1002044"/>
    <s v="WRQ #89"/>
    <s v="0019458074Hialeah"/>
    <s v="WE"/>
    <m/>
    <m/>
    <s v="ML81"/>
    <n v="50"/>
  </r>
  <r>
    <x v="2"/>
    <n v="6421009002"/>
    <x v="2"/>
    <n v="124.21"/>
    <d v="2025-05-13T00:00:00"/>
    <d v="2025-05-13T00:00:00"/>
    <d v="2025-05-13T00:00:00"/>
    <s v="RMR136"/>
    <s v="Ready Mix North Miami"/>
    <m/>
    <m/>
    <s v="USBATCH01"/>
    <n v="1000038790"/>
    <x v="18"/>
    <s v="0019498903Hialeah"/>
    <n v="4200023938"/>
    <n v="4600190466"/>
    <n v="15785432"/>
    <s v="R136B1002044"/>
    <s v="WRQ #89"/>
    <s v="0019498903Hialeah"/>
    <s v="WE"/>
    <m/>
    <m/>
    <s v="ML81"/>
    <n v="50"/>
  </r>
  <r>
    <x v="2"/>
    <n v="6421009002"/>
    <x v="2"/>
    <n v="119.56"/>
    <d v="2025-05-16T00:00:00"/>
    <d v="2025-05-16T00:00:00"/>
    <d v="2025-05-16T00:00:00"/>
    <s v="RMR139"/>
    <s v="Ready Mix South Miami"/>
    <m/>
    <m/>
    <s v="USBATCH01"/>
    <n v="1000038790"/>
    <x v="18"/>
    <s v="0019524872Hialeah"/>
    <n v="4200023938"/>
    <n v="4600196236"/>
    <n v="15787891"/>
    <s v="R139B1002047"/>
    <s v="WRQ COM SCRG"/>
    <s v="0019524872Hialeah"/>
    <s v="WE"/>
    <m/>
    <m/>
    <s v="ML81"/>
    <n v="50"/>
  </r>
  <r>
    <x v="2"/>
    <n v="6421009002"/>
    <x v="2"/>
    <n v="124.94"/>
    <d v="2025-05-12T00:00:00"/>
    <d v="2025-05-12T00:00:00"/>
    <d v="2025-05-12T00:00:00"/>
    <s v="RMR136"/>
    <s v="Ready Mix North Miami"/>
    <m/>
    <m/>
    <s v="USBATCH01"/>
    <n v="1000038790"/>
    <x v="18"/>
    <s v="0019488436Hialeah"/>
    <n v="4200023938"/>
    <n v="4600188296"/>
    <n v="15783655"/>
    <s v="R136B1002047"/>
    <s v="WRQ COM SCRG"/>
    <s v="0019488436Hialeah"/>
    <s v="WE"/>
    <m/>
    <m/>
    <s v="ML81"/>
    <n v="50"/>
  </r>
  <r>
    <x v="2"/>
    <n v="6421009002"/>
    <x v="2"/>
    <n v="123.03"/>
    <d v="2025-05-07T00:00:00"/>
    <d v="2025-05-07T00:00:00"/>
    <d v="2025-05-07T00:00:00"/>
    <s v="RMR136"/>
    <s v="Ready Mix North Miami"/>
    <m/>
    <m/>
    <s v="USBATCH01"/>
    <n v="1000038790"/>
    <x v="18"/>
    <s v="0019458153Hialeah"/>
    <n v="4200023938"/>
    <n v="4600181811"/>
    <n v="15778771"/>
    <s v="R136B1002047"/>
    <s v="WRQ COM SCRG"/>
    <s v="0019458153Hialeah"/>
    <s v="WE"/>
    <m/>
    <m/>
    <s v="ML81"/>
    <n v="50"/>
  </r>
  <r>
    <x v="8"/>
    <n v="6421009002"/>
    <x v="2"/>
    <n v="147.03"/>
    <d v="2025-05-06T00:00:00"/>
    <d v="2025-05-06T00:00:00"/>
    <d v="2025-05-07T00:00:00"/>
    <s v="RMR135"/>
    <s v="Ready Mix Ft Lauderdale"/>
    <m/>
    <m/>
    <s v="USBATCH01"/>
    <n v="1000038790"/>
    <x v="18"/>
    <s v="0019448671Hialeah"/>
    <n v="4200023938"/>
    <n v="4600180128"/>
    <n v="15777611"/>
    <s v="R135B1002047"/>
    <s v="WRQ COM SCRG"/>
    <s v="0019448671Hialeah"/>
    <s v="WE"/>
    <m/>
    <m/>
    <s v="ML81"/>
    <n v="50"/>
  </r>
  <r>
    <x v="8"/>
    <n v="6421009002"/>
    <x v="2"/>
    <n v="183.2"/>
    <d v="2025-05-05T00:00:00"/>
    <d v="2025-05-05T00:00:00"/>
    <d v="2025-05-06T00:00:00"/>
    <s v="RMR135"/>
    <s v="Ready Mix Ft Lauderdale"/>
    <m/>
    <m/>
    <s v="USBATCH01"/>
    <n v="1000038790"/>
    <x v="18"/>
    <s v="0019438974Hialeah"/>
    <n v="4200023938"/>
    <n v="4600178229"/>
    <n v="15772259"/>
    <s v="R135B1002047"/>
    <s v="WRQ COM SCRG"/>
    <s v="0019438974Hialeah"/>
    <s v="WE"/>
    <m/>
    <m/>
    <s v="ML81"/>
    <n v="50"/>
  </r>
  <r>
    <x v="8"/>
    <n v="6421009002"/>
    <x v="2"/>
    <n v="152.66999999999999"/>
    <d v="2025-05-09T00:00:00"/>
    <d v="2025-05-09T00:00:00"/>
    <d v="2025-05-10T00:00:00"/>
    <s v="RMR135"/>
    <s v="Ready Mix Ft Lauderdale"/>
    <m/>
    <m/>
    <s v="USBATCH01"/>
    <n v="1000038790"/>
    <x v="18"/>
    <s v="0019476488Hialeah"/>
    <n v="4200023938"/>
    <n v="4600185676"/>
    <n v="15782572"/>
    <s v="R135B1002047"/>
    <s v="WRQ COM SCRG"/>
    <s v="0019476488Hialeah"/>
    <s v="WE"/>
    <m/>
    <m/>
    <s v="ML81"/>
    <n v="50"/>
  </r>
  <r>
    <x v="2"/>
    <n v="6421009002"/>
    <x v="2"/>
    <n v="118.09"/>
    <d v="2025-05-13T00:00:00"/>
    <d v="2025-05-13T00:00:00"/>
    <d v="2025-05-13T00:00:00"/>
    <s v="RMR136"/>
    <s v="Ready Mix North Miami"/>
    <m/>
    <m/>
    <s v="USBATCH01"/>
    <n v="1000038790"/>
    <x v="18"/>
    <s v="0019498917Hialeah"/>
    <n v="4200023938"/>
    <n v="4600190474"/>
    <n v="15785725"/>
    <s v="R136B1002047"/>
    <s v="WRQ COM SCRG"/>
    <s v="0019498917Hialeah"/>
    <s v="WE"/>
    <m/>
    <m/>
    <s v="ML81"/>
    <n v="50"/>
  </r>
  <r>
    <x v="8"/>
    <n v="6421009002"/>
    <x v="2"/>
    <n v="137.66999999999999"/>
    <d v="2025-05-09T00:00:00"/>
    <d v="2025-05-08T00:00:00"/>
    <d v="2025-05-10T00:00:00"/>
    <s v="RMR135"/>
    <s v="Ready Mix Ft Lauderdale"/>
    <m/>
    <m/>
    <s v="USBATCH01"/>
    <n v="1000038790"/>
    <x v="18"/>
    <s v="0019467067Hialeah"/>
    <n v="4200023938"/>
    <n v="4600185997"/>
    <n v="15780835"/>
    <s v="R135B1002047"/>
    <s v="WRQ COM SCRG"/>
    <s v="0019467067Hialeah"/>
    <s v="WE"/>
    <m/>
    <m/>
    <s v="ML81"/>
    <n v="50"/>
  </r>
  <r>
    <x v="2"/>
    <n v="6421009002"/>
    <x v="2"/>
    <n v="125.21"/>
    <d v="2025-05-02T00:00:00"/>
    <d v="2025-05-02T00:00:00"/>
    <d v="2025-05-02T00:00:00"/>
    <s v="RMR136"/>
    <s v="Ready Mix North Miami"/>
    <m/>
    <m/>
    <s v="USBATCH01"/>
    <n v="1000038790"/>
    <x v="18"/>
    <s v="0019422020Hialeah"/>
    <n v="4200023938"/>
    <n v="4600174702"/>
    <n v="15770162"/>
    <s v="R136B1002045"/>
    <s v="WRQ DOT #57"/>
    <s v="0019422020Hialeah"/>
    <s v="WE"/>
    <m/>
    <m/>
    <s v="ML81"/>
    <n v="50"/>
  </r>
  <r>
    <x v="2"/>
    <n v="6421009002"/>
    <x v="2"/>
    <n v="121.19"/>
    <d v="2025-05-09T00:00:00"/>
    <d v="2025-05-09T00:00:00"/>
    <d v="2025-05-10T00:00:00"/>
    <s v="RMR139"/>
    <s v="Ready Mix South Miami"/>
    <m/>
    <m/>
    <s v="USBATCH01"/>
    <n v="1000038790"/>
    <x v="18"/>
    <s v="0019479255Hialeah"/>
    <n v="4200023938"/>
    <n v="4600185826"/>
    <n v="15782762"/>
    <s v="R139B1002045"/>
    <s v="WRQ DOT #57"/>
    <s v="0019479255Hialeah"/>
    <s v="WE"/>
    <m/>
    <m/>
    <s v="ML81"/>
    <n v="50"/>
  </r>
  <r>
    <x v="8"/>
    <n v="6421009002"/>
    <x v="2"/>
    <n v="147.63999999999999"/>
    <d v="2025-05-05T00:00:00"/>
    <d v="2025-05-05T00:00:00"/>
    <d v="2025-05-06T00:00:00"/>
    <s v="RMR135"/>
    <s v="Ready Mix Ft Lauderdale"/>
    <m/>
    <m/>
    <s v="USBATCH01"/>
    <n v="1000038790"/>
    <x v="18"/>
    <s v="0019439117Hialeah"/>
    <n v="4200023938"/>
    <n v="4600178258"/>
    <n v="15775141"/>
    <s v="R135B1002047"/>
    <s v="WRQ COM SCRG"/>
    <s v="0019439117Hialeah"/>
    <s v="WE"/>
    <m/>
    <m/>
    <s v="ML81"/>
    <n v="50"/>
  </r>
  <r>
    <x v="8"/>
    <n v="6421009002"/>
    <x v="2"/>
    <n v="154.03"/>
    <d v="2025-05-13T00:00:00"/>
    <d v="2025-05-13T00:00:00"/>
    <d v="2025-05-14T00:00:00"/>
    <s v="RMR135"/>
    <s v="Ready Mix Ft Lauderdale"/>
    <m/>
    <m/>
    <s v="USBATCH01"/>
    <n v="1000038790"/>
    <x v="18"/>
    <s v="0019497781Hialeah"/>
    <n v="4200023938"/>
    <n v="4600190878"/>
    <n v="15785457"/>
    <s v="R135B1002047"/>
    <s v="WRQ COM SCRG"/>
    <s v="0019497781Hialeah"/>
    <s v="WE"/>
    <m/>
    <m/>
    <s v="ML81"/>
    <n v="50"/>
  </r>
  <r>
    <x v="2"/>
    <n v="6421009002"/>
    <x v="2"/>
    <n v="119.33"/>
    <d v="2025-05-09T00:00:00"/>
    <d v="2025-05-08T00:00:00"/>
    <d v="2025-05-10T00:00:00"/>
    <s v="RMR139"/>
    <s v="Ready Mix South Miami"/>
    <m/>
    <m/>
    <s v="USBATCH01"/>
    <n v="1000038790"/>
    <x v="18"/>
    <s v="0019466477Hialeah"/>
    <n v="4200023938"/>
    <n v="4600184838"/>
    <n v="15774659"/>
    <s v="R139B1002045"/>
    <s v="WRQ DOT #57"/>
    <s v="0019466477Hialeah"/>
    <s v="WE"/>
    <m/>
    <m/>
    <s v="ML81"/>
    <n v="50"/>
  </r>
  <r>
    <x v="8"/>
    <n v="6421009002"/>
    <x v="2"/>
    <n v="190.45"/>
    <d v="2025-05-05T00:00:00"/>
    <d v="2025-05-05T00:00:00"/>
    <d v="2025-05-06T00:00:00"/>
    <s v="RMR135"/>
    <s v="Ready Mix Ft Lauderdale"/>
    <m/>
    <m/>
    <s v="USBATCH01"/>
    <n v="1000038790"/>
    <x v="18"/>
    <s v="0019439112Hialeah"/>
    <n v="4200023938"/>
    <n v="4600178252"/>
    <n v="15775180"/>
    <s v="R135B1002047"/>
    <s v="WRQ COM SCRG"/>
    <s v="0019439112Hialeah"/>
    <s v="WE"/>
    <m/>
    <m/>
    <s v="ML81"/>
    <n v="50"/>
  </r>
  <r>
    <x v="8"/>
    <n v="6421009002"/>
    <x v="2"/>
    <n v="183.54"/>
    <d v="2025-05-15T00:00:00"/>
    <d v="2025-05-15T00:00:00"/>
    <d v="2025-05-15T00:00:00"/>
    <s v="RMR135"/>
    <s v="Ready Mix Ft Lauderdale"/>
    <m/>
    <m/>
    <s v="USBATCH01"/>
    <n v="1000038790"/>
    <x v="18"/>
    <s v="0019517690Hialeah"/>
    <n v="4200023938"/>
    <n v="4600194628"/>
    <n v="15789727"/>
    <s v="R135B1002047"/>
    <s v="WRQ COM SCRG"/>
    <s v="0019517690Hialeah"/>
    <s v="WE"/>
    <m/>
    <m/>
    <s v="ML81"/>
    <n v="50"/>
  </r>
  <r>
    <x v="2"/>
    <n v="6421009002"/>
    <x v="2"/>
    <n v="121.63"/>
    <d v="2025-05-07T00:00:00"/>
    <d v="2025-05-07T00:00:00"/>
    <d v="2025-05-08T00:00:00"/>
    <s v="RMR136"/>
    <s v="Ready Mix North Miami"/>
    <m/>
    <m/>
    <s v="USBATCH01"/>
    <n v="1000038790"/>
    <x v="18"/>
    <s v="0019458459Hialeah"/>
    <n v="4200023938"/>
    <n v="4600181843"/>
    <n v="15779437"/>
    <s v="R136B1002047"/>
    <s v="WRQ COM SCRG"/>
    <s v="0019458459Hialeah"/>
    <s v="WE"/>
    <m/>
    <m/>
    <s v="ML81"/>
    <n v="50"/>
  </r>
  <r>
    <x v="2"/>
    <n v="6421009002"/>
    <x v="2"/>
    <n v="119.22"/>
    <d v="2025-05-14T00:00:00"/>
    <d v="2025-05-14T00:00:00"/>
    <d v="2025-05-15T00:00:00"/>
    <s v="RMR139"/>
    <s v="Ready Mix South Miami"/>
    <m/>
    <m/>
    <s v="USBATCH01"/>
    <n v="1000038790"/>
    <x v="18"/>
    <s v="0019508407Hialeah"/>
    <n v="4200023938"/>
    <n v="4600192854"/>
    <n v="15786917"/>
    <s v="R139B1002047"/>
    <s v="WRQ COM SCRG"/>
    <s v="0019508407Hialeah"/>
    <s v="WE"/>
    <m/>
    <m/>
    <s v="ML81"/>
    <n v="50"/>
  </r>
  <r>
    <x v="2"/>
    <n v="6421009002"/>
    <x v="2"/>
    <n v="120.11"/>
    <d v="2025-05-02T00:00:00"/>
    <d v="2025-05-02T00:00:00"/>
    <d v="2025-05-03T00:00:00"/>
    <s v="RMR136"/>
    <s v="Ready Mix North Miami"/>
    <m/>
    <m/>
    <s v="USBATCH01"/>
    <n v="1000038790"/>
    <x v="18"/>
    <s v="0019423078Hialeah"/>
    <n v="4200023938"/>
    <n v="4600174928"/>
    <n v="15772098"/>
    <s v="R136B1002047"/>
    <s v="WRQ COM SCRG"/>
    <s v="0019423078Hialeah"/>
    <s v="WE"/>
    <m/>
    <m/>
    <s v="ML81"/>
    <n v="50"/>
  </r>
  <r>
    <x v="2"/>
    <n v="6421009002"/>
    <x v="2"/>
    <n v="123.2"/>
    <d v="2025-05-09T00:00:00"/>
    <d v="2025-05-09T00:00:00"/>
    <d v="2025-05-10T00:00:00"/>
    <s v="RMR136"/>
    <s v="Ready Mix North Miami"/>
    <m/>
    <m/>
    <s v="USBATCH01"/>
    <n v="1000038790"/>
    <x v="18"/>
    <s v="0019478024Hialeah"/>
    <n v="4200023938"/>
    <n v="4600186522"/>
    <n v="15782177"/>
    <s v="R136B1002047"/>
    <s v="WRQ COM SCRG"/>
    <s v="0019478024Hialeah"/>
    <s v="WE"/>
    <m/>
    <m/>
    <s v="ML81"/>
    <n v="50"/>
  </r>
  <r>
    <x v="2"/>
    <n v="6421009002"/>
    <x v="2"/>
    <n v="128.47"/>
    <d v="2025-05-09T00:00:00"/>
    <d v="2025-05-08T00:00:00"/>
    <d v="2025-05-10T00:00:00"/>
    <s v="RMR136"/>
    <s v="Ready Mix North Miami"/>
    <m/>
    <m/>
    <s v="USBATCH01"/>
    <n v="1000038790"/>
    <x v="18"/>
    <s v="0019466744Hialeah"/>
    <n v="4200023938"/>
    <n v="4600184871"/>
    <n v="15769705"/>
    <s v="R136B1002047"/>
    <s v="WRQ COM SCRG"/>
    <s v="0019466744Hialeah"/>
    <s v="WE"/>
    <m/>
    <m/>
    <s v="ML81"/>
    <n v="50"/>
  </r>
  <r>
    <x v="2"/>
    <n v="6421009002"/>
    <x v="2"/>
    <n v="128.08000000000001"/>
    <d v="2025-05-15T00:00:00"/>
    <d v="2025-05-15T00:00:00"/>
    <d v="2025-05-15T00:00:00"/>
    <s v="RMR136"/>
    <s v="Ready Mix North Miami"/>
    <m/>
    <m/>
    <s v="USBATCH01"/>
    <n v="1000038790"/>
    <x v="18"/>
    <s v="0019519090Hialeah"/>
    <n v="4200023938"/>
    <n v="4600194557"/>
    <n v="15790369"/>
    <s v="R136B1002045"/>
    <s v="WRQ DOT #57"/>
    <s v="0019519090Hialeah"/>
    <s v="WE"/>
    <m/>
    <m/>
    <s v="ML81"/>
    <n v="50"/>
  </r>
  <r>
    <x v="2"/>
    <n v="6421009002"/>
    <x v="2"/>
    <n v="123.82"/>
    <d v="2025-05-09T00:00:00"/>
    <d v="2025-05-09T00:00:00"/>
    <d v="2025-05-10T00:00:00"/>
    <s v="RMR136"/>
    <s v="Ready Mix North Miami"/>
    <m/>
    <m/>
    <s v="USBATCH01"/>
    <n v="1000038790"/>
    <x v="18"/>
    <s v="0019477922Hialeah"/>
    <n v="4200023938"/>
    <n v="4600186479"/>
    <n v="15781842"/>
    <s v="R136B1002045"/>
    <s v="WRQ DOT #57"/>
    <s v="0019477922Hialeah"/>
    <s v="WE"/>
    <m/>
    <m/>
    <s v="ML81"/>
    <n v="50"/>
  </r>
  <r>
    <x v="8"/>
    <n v="6421009002"/>
    <x v="2"/>
    <n v="184.28"/>
    <d v="2025-05-05T00:00:00"/>
    <d v="2025-05-05T00:00:00"/>
    <d v="2025-05-06T00:00:00"/>
    <s v="RMR135"/>
    <s v="Ready Mix Ft Lauderdale"/>
    <m/>
    <m/>
    <s v="USBATCH01"/>
    <n v="1000038790"/>
    <x v="18"/>
    <s v="0019439140Hialeah"/>
    <n v="4200023938"/>
    <n v="4600178261"/>
    <n v="15775040"/>
    <s v="R135B1002047"/>
    <s v="WRQ COM SCRG"/>
    <s v="0019439140Hialeah"/>
    <s v="WE"/>
    <m/>
    <m/>
    <s v="ML81"/>
    <n v="50"/>
  </r>
  <r>
    <x v="2"/>
    <n v="6421009002"/>
    <x v="2"/>
    <n v="117.76"/>
    <d v="2025-05-05T00:00:00"/>
    <d v="2025-05-05T00:00:00"/>
    <d v="2025-05-06T00:00:00"/>
    <s v="RMR136"/>
    <s v="Ready Mix North Miami"/>
    <m/>
    <m/>
    <s v="USBATCH01"/>
    <n v="1000038790"/>
    <x v="18"/>
    <s v="0019437364Hialeah"/>
    <n v="4200023938"/>
    <n v="4600178374"/>
    <n v="15774948"/>
    <s v="R136B1002047"/>
    <s v="WRQ COM SCRG"/>
    <s v="0019437364Hialeah"/>
    <s v="WE"/>
    <m/>
    <m/>
    <s v="ML81"/>
    <n v="50"/>
  </r>
  <r>
    <x v="2"/>
    <n v="6421009002"/>
    <x v="2"/>
    <n v="132.05000000000001"/>
    <d v="2025-05-12T00:00:00"/>
    <d v="2025-05-12T00:00:00"/>
    <d v="2025-05-12T00:00:00"/>
    <s v="RMR136"/>
    <s v="Ready Mix North Miami"/>
    <m/>
    <m/>
    <s v="USBATCH01"/>
    <n v="1000038790"/>
    <x v="18"/>
    <s v="0019488437Hialeah"/>
    <n v="4200023938"/>
    <n v="4600188297"/>
    <n v="15783765"/>
    <s v="R136B1002047"/>
    <s v="WRQ COM SCRG"/>
    <s v="0019488437Hialeah"/>
    <s v="WE"/>
    <m/>
    <m/>
    <s v="ML81"/>
    <n v="50"/>
  </r>
  <r>
    <x v="2"/>
    <n v="6421009002"/>
    <x v="2"/>
    <n v="129.41999999999999"/>
    <d v="2025-05-06T00:00:00"/>
    <d v="2025-05-06T00:00:00"/>
    <d v="2025-05-06T00:00:00"/>
    <s v="RMR136"/>
    <s v="Ready Mix North Miami"/>
    <m/>
    <m/>
    <s v="USBATCH01"/>
    <n v="1000038790"/>
    <x v="18"/>
    <s v="0019446505Hialeah"/>
    <n v="4200023938"/>
    <n v="4600179789"/>
    <n v="15776672"/>
    <s v="R136B1002047"/>
    <s v="WRQ COM SCRG"/>
    <s v="0019446505Hialeah"/>
    <s v="WE"/>
    <m/>
    <m/>
    <s v="ML81"/>
    <n v="50"/>
  </r>
  <r>
    <x v="2"/>
    <n v="6421009002"/>
    <x v="2"/>
    <n v="121.07"/>
    <d v="2025-05-15T00:00:00"/>
    <d v="2025-05-15T00:00:00"/>
    <d v="2025-05-15T00:00:00"/>
    <s v="RMR136"/>
    <s v="Ready Mix North Miami"/>
    <m/>
    <m/>
    <s v="USBATCH01"/>
    <n v="1000038790"/>
    <x v="18"/>
    <s v="0019518278Hialeah"/>
    <n v="4200023938"/>
    <n v="4600194521"/>
    <n v="15789899"/>
    <s v="R136B1002045"/>
    <s v="WRQ DOT #57"/>
    <s v="0019518278Hialeah"/>
    <s v="WE"/>
    <m/>
    <m/>
    <s v="ML81"/>
    <n v="50"/>
  </r>
  <r>
    <x v="2"/>
    <n v="6421009002"/>
    <x v="2"/>
    <n v="127.51"/>
    <d v="2025-05-07T00:00:00"/>
    <d v="2025-05-07T00:00:00"/>
    <d v="2025-05-08T00:00:00"/>
    <s v="RMR136"/>
    <s v="Ready Mix North Miami"/>
    <m/>
    <m/>
    <s v="USBATCH01"/>
    <n v="1000038790"/>
    <x v="18"/>
    <s v="0019458157Hialeah"/>
    <n v="4200023938"/>
    <n v="4600182136"/>
    <n v="15778289"/>
    <s v="R136B1002045"/>
    <s v="WRQ DOT #57"/>
    <s v="0019458157Hialeah"/>
    <s v="WE"/>
    <m/>
    <m/>
    <s v="ML81"/>
    <n v="50"/>
  </r>
  <r>
    <x v="2"/>
    <n v="6421009002"/>
    <x v="2"/>
    <n v="122.58"/>
    <d v="2025-05-09T00:00:00"/>
    <d v="2025-05-08T00:00:00"/>
    <d v="2025-05-10T00:00:00"/>
    <s v="RMR136"/>
    <s v="Ready Mix North Miami"/>
    <m/>
    <m/>
    <s v="USBATCH01"/>
    <n v="1000038790"/>
    <x v="18"/>
    <s v="0019468124Hialeah"/>
    <n v="4200023938"/>
    <n v="4600185427"/>
    <n v="15779795"/>
    <s v="R136B1002047"/>
    <s v="WRQ COM SCRG"/>
    <s v="0019468124Hialeah"/>
    <s v="WE"/>
    <m/>
    <m/>
    <s v="ML81"/>
    <n v="50"/>
  </r>
  <r>
    <x v="8"/>
    <n v="6421009002"/>
    <x v="2"/>
    <n v="194.04"/>
    <d v="2025-05-14T00:00:00"/>
    <d v="2025-05-14T00:00:00"/>
    <d v="2025-05-15T00:00:00"/>
    <s v="RMR135"/>
    <s v="Ready Mix Ft Lauderdale"/>
    <m/>
    <m/>
    <s v="USBATCH01"/>
    <n v="1000038790"/>
    <x v="18"/>
    <s v="0019509462Hialeah"/>
    <n v="4200023938"/>
    <n v="4600193021"/>
    <n v="15786825"/>
    <s v="R135B1002047"/>
    <s v="WRQ COM SCRG"/>
    <s v="0019509462Hialeah"/>
    <s v="WE"/>
    <m/>
    <m/>
    <s v="ML81"/>
    <n v="50"/>
  </r>
  <r>
    <x v="2"/>
    <n v="6421009002"/>
    <x v="2"/>
    <n v="121.91"/>
    <d v="2025-05-07T00:00:00"/>
    <d v="2025-05-07T00:00:00"/>
    <d v="2025-05-07T00:00:00"/>
    <s v="RMR136"/>
    <s v="Ready Mix North Miami"/>
    <m/>
    <m/>
    <s v="USBATCH01"/>
    <n v="1000038790"/>
    <x v="18"/>
    <s v="0019458154Hialeah"/>
    <n v="4200023938"/>
    <n v="4600181812"/>
    <n v="15778747"/>
    <s v="R136B1002047"/>
    <s v="WRQ COM SCRG"/>
    <s v="0019458154Hialeah"/>
    <s v="WE"/>
    <m/>
    <m/>
    <s v="ML81"/>
    <n v="50"/>
  </r>
  <r>
    <x v="8"/>
    <n v="6421009002"/>
    <x v="2"/>
    <n v="151.97999999999999"/>
    <d v="2025-05-06T00:00:00"/>
    <d v="2025-05-06T00:00:00"/>
    <d v="2025-05-06T00:00:00"/>
    <s v="RMR135"/>
    <s v="Ready Mix Ft Lauderdale"/>
    <m/>
    <m/>
    <s v="USBATCH01"/>
    <n v="1000038790"/>
    <x v="18"/>
    <s v="0019447494Hialeah"/>
    <n v="4200023938"/>
    <n v="4600179933"/>
    <n v="15753207"/>
    <s v="R135B1002047"/>
    <s v="WRQ COM SCRG"/>
    <s v="0019447494Hialeah"/>
    <s v="WE"/>
    <m/>
    <m/>
    <s v="ML81"/>
    <n v="50"/>
  </r>
  <r>
    <x v="2"/>
    <n v="6421009002"/>
    <x v="2"/>
    <n v="121.74"/>
    <d v="2025-05-07T00:00:00"/>
    <d v="2025-05-07T00:00:00"/>
    <d v="2025-05-08T00:00:00"/>
    <s v="RMR136"/>
    <s v="Ready Mix North Miami"/>
    <m/>
    <m/>
    <s v="USBATCH01"/>
    <n v="1000038790"/>
    <x v="18"/>
    <s v="0019454546Hialeah"/>
    <n v="4200023938"/>
    <n v="4600182336"/>
    <n v="15778028"/>
    <s v="R136B1002047"/>
    <s v="WRQ COM SCRG"/>
    <s v="0019454546Hialeah"/>
    <s v="WE"/>
    <m/>
    <m/>
    <s v="ML81"/>
    <n v="50"/>
  </r>
  <r>
    <x v="8"/>
    <n v="6421009002"/>
    <x v="2"/>
    <n v="143.5"/>
    <d v="2025-05-05T00:00:00"/>
    <d v="2025-05-05T00:00:00"/>
    <d v="2025-05-06T00:00:00"/>
    <s v="RMR135"/>
    <s v="Ready Mix Ft Lauderdale"/>
    <m/>
    <m/>
    <s v="USBATCH01"/>
    <n v="1000038790"/>
    <x v="18"/>
    <s v="0019439089Hialeah"/>
    <n v="4200023938"/>
    <n v="4600177967"/>
    <n v="15774326"/>
    <s v="R135B1002047"/>
    <s v="WRQ COM SCRG"/>
    <s v="0019439089Hialeah"/>
    <s v="WE"/>
    <m/>
    <m/>
    <s v="ML81"/>
    <n v="50"/>
  </r>
  <r>
    <x v="2"/>
    <n v="6421009002"/>
    <x v="2"/>
    <n v="119.89"/>
    <d v="2025-05-14T00:00:00"/>
    <d v="2025-05-14T00:00:00"/>
    <d v="2025-05-15T00:00:00"/>
    <s v="RMR139"/>
    <s v="Ready Mix South Miami"/>
    <m/>
    <m/>
    <s v="USBATCH01"/>
    <n v="1000038790"/>
    <x v="18"/>
    <s v="0019508410Hialeah"/>
    <n v="4200023938"/>
    <n v="4600192856"/>
    <n v="15787589"/>
    <s v="R139B1002047"/>
    <s v="WRQ COM SCRG"/>
    <s v="0019508410Hialeah"/>
    <s v="WE"/>
    <m/>
    <m/>
    <s v="ML81"/>
    <n v="50"/>
  </r>
  <r>
    <x v="8"/>
    <n v="6421009002"/>
    <x v="2"/>
    <n v="147.97999999999999"/>
    <d v="2025-05-05T00:00:00"/>
    <d v="2025-05-05T00:00:00"/>
    <d v="2025-05-06T00:00:00"/>
    <s v="RMR135"/>
    <s v="Ready Mix Ft Lauderdale"/>
    <m/>
    <m/>
    <s v="USBATCH01"/>
    <n v="1000038790"/>
    <x v="18"/>
    <s v="0019439144Hialeah"/>
    <n v="4200023938"/>
    <n v="4600178264"/>
    <n v="15774918"/>
    <s v="R135B1002047"/>
    <s v="WRQ COM SCRG"/>
    <s v="0019439144Hialeah"/>
    <s v="WE"/>
    <m/>
    <m/>
    <s v="ML81"/>
    <n v="50"/>
  </r>
  <r>
    <x v="8"/>
    <n v="6421009002"/>
    <x v="2"/>
    <n v="190.72"/>
    <d v="2025-05-13T00:00:00"/>
    <d v="2025-05-13T00:00:00"/>
    <d v="2025-05-14T00:00:00"/>
    <s v="RMR135"/>
    <s v="Ready Mix Ft Lauderdale"/>
    <m/>
    <m/>
    <s v="USBATCH01"/>
    <n v="1000038790"/>
    <x v="18"/>
    <s v="0019497693Hialeah"/>
    <n v="4200023938"/>
    <n v="4600190862"/>
    <n v="15785422"/>
    <s v="R135B1002047"/>
    <s v="WRQ COM SCRG"/>
    <s v="0019497693Hialeah"/>
    <s v="WE"/>
    <m/>
    <m/>
    <s v="ML81"/>
    <n v="50"/>
  </r>
  <r>
    <x v="8"/>
    <n v="6421009002"/>
    <x v="2"/>
    <n v="179.67"/>
    <d v="2025-05-05T00:00:00"/>
    <d v="2025-05-05T00:00:00"/>
    <d v="2025-05-06T00:00:00"/>
    <s v="RMR135"/>
    <s v="Ready Mix Ft Lauderdale"/>
    <m/>
    <m/>
    <s v="USBATCH01"/>
    <n v="1000038790"/>
    <x v="18"/>
    <s v="0019439141Hialeah"/>
    <n v="4200023938"/>
    <n v="4600178262"/>
    <n v="15775023"/>
    <s v="R135B1002047"/>
    <s v="WRQ COM SCRG"/>
    <s v="0019439141Hialeah"/>
    <s v="WE"/>
    <m/>
    <m/>
    <s v="ML81"/>
    <n v="50"/>
  </r>
  <r>
    <x v="2"/>
    <n v="6421009002"/>
    <x v="2"/>
    <n v="129.41999999999999"/>
    <d v="2025-05-09T00:00:00"/>
    <d v="2025-05-09T00:00:00"/>
    <d v="2025-05-10T00:00:00"/>
    <s v="RMR136"/>
    <s v="Ready Mix North Miami"/>
    <m/>
    <m/>
    <s v="USBATCH01"/>
    <n v="1000038790"/>
    <x v="18"/>
    <s v="0019478013Hialeah"/>
    <n v="4200023938"/>
    <n v="4600186513"/>
    <n v="15782145"/>
    <s v="R136B1002047"/>
    <s v="WRQ COM SCRG"/>
    <s v="0019478013Hialeah"/>
    <s v="WE"/>
    <m/>
    <m/>
    <s v="ML81"/>
    <n v="50"/>
  </r>
  <r>
    <x v="2"/>
    <n v="6421009002"/>
    <x v="2"/>
    <n v="123.82"/>
    <d v="2025-05-13T00:00:00"/>
    <d v="2025-05-13T00:00:00"/>
    <d v="2025-05-13T00:00:00"/>
    <s v="RMR136"/>
    <s v="Ready Mix North Miami"/>
    <m/>
    <m/>
    <s v="USBATCH01"/>
    <n v="1000038790"/>
    <x v="18"/>
    <s v="0019498913Hialeah"/>
    <n v="4200023938"/>
    <n v="4600190472"/>
    <n v="15785220"/>
    <s v="R136B1002047"/>
    <s v="WRQ COM SCRG"/>
    <s v="0019498913Hialeah"/>
    <s v="WE"/>
    <m/>
    <m/>
    <s v="ML81"/>
    <n v="50"/>
  </r>
  <r>
    <x v="8"/>
    <n v="6421009002"/>
    <x v="2"/>
    <n v="186.86"/>
    <d v="2025-05-05T00:00:00"/>
    <d v="2025-05-05T00:00:00"/>
    <d v="2025-05-06T00:00:00"/>
    <s v="RMR135"/>
    <s v="Ready Mix Ft Lauderdale"/>
    <m/>
    <m/>
    <s v="USBATCH01"/>
    <n v="1000038790"/>
    <x v="18"/>
    <s v="0019437549Hialeah"/>
    <n v="4200023938"/>
    <n v="4600178029"/>
    <n v="15770057"/>
    <s v="R135B1002047"/>
    <s v="WRQ COM SCRG"/>
    <s v="0019437549Hialeah"/>
    <s v="WE"/>
    <m/>
    <m/>
    <s v="ML81"/>
    <n v="50"/>
  </r>
  <r>
    <x v="8"/>
    <n v="6421009002"/>
    <x v="2"/>
    <n v="143.44"/>
    <d v="2025-05-06T00:00:00"/>
    <d v="2025-05-06T00:00:00"/>
    <d v="2025-05-07T00:00:00"/>
    <s v="RMR135"/>
    <s v="Ready Mix Ft Lauderdale"/>
    <m/>
    <m/>
    <s v="USBATCH01"/>
    <n v="1000038790"/>
    <x v="18"/>
    <s v="0019448602Hialeah"/>
    <n v="4200023938"/>
    <n v="4600180118"/>
    <n v="15777558"/>
    <s v="R135B1002047"/>
    <s v="WRQ COM SCRG"/>
    <s v="0019448602Hialeah"/>
    <s v="WE"/>
    <m/>
    <m/>
    <s v="ML81"/>
    <n v="50"/>
  </r>
  <r>
    <x v="8"/>
    <n v="6421009002"/>
    <x v="2"/>
    <n v="154.30000000000001"/>
    <d v="2025-05-16T00:00:00"/>
    <d v="2025-05-16T00:00:00"/>
    <d v="2025-05-16T00:00:00"/>
    <s v="RMR135"/>
    <s v="Ready Mix Ft Lauderdale"/>
    <m/>
    <m/>
    <s v="USBATCH01"/>
    <n v="1000038790"/>
    <x v="18"/>
    <s v="0019525752Hialeah"/>
    <n v="4200023938"/>
    <n v="4600196116"/>
    <n v="15790782"/>
    <s v="R135B1002047"/>
    <s v="WRQ COM SCRG"/>
    <s v="0019525752Hialeah"/>
    <s v="WE"/>
    <m/>
    <m/>
    <s v="ML81"/>
    <n v="50"/>
  </r>
  <r>
    <x v="8"/>
    <n v="6421009002"/>
    <x v="2"/>
    <n v="178.24"/>
    <d v="2025-05-15T00:00:00"/>
    <d v="2025-05-15T00:00:00"/>
    <d v="2025-05-15T00:00:00"/>
    <s v="RMR135"/>
    <s v="Ready Mix Ft Lauderdale"/>
    <m/>
    <m/>
    <s v="USBATCH01"/>
    <n v="1000038790"/>
    <x v="18"/>
    <s v="0019516465Hialeah"/>
    <n v="4200023938"/>
    <n v="4600194277"/>
    <n v="15789355"/>
    <s v="R135B1002047"/>
    <s v="WRQ COM SCRG"/>
    <s v="0019516465Hialeah"/>
    <s v="WE"/>
    <m/>
    <m/>
    <s v="ML81"/>
    <n v="50"/>
  </r>
  <r>
    <x v="2"/>
    <n v="6421009002"/>
    <x v="2"/>
    <n v="120.78"/>
    <d v="2025-05-02T00:00:00"/>
    <d v="2025-05-02T00:00:00"/>
    <d v="2025-05-03T00:00:00"/>
    <s v="RMR136"/>
    <s v="Ready Mix North Miami"/>
    <m/>
    <m/>
    <s v="USBATCH01"/>
    <n v="1000038790"/>
    <x v="18"/>
    <s v="0019420995Hialeah"/>
    <n v="4200023938"/>
    <n v="4600175057"/>
    <n v="15769592"/>
    <s v="R136B1002047"/>
    <s v="WRQ COM SCRG"/>
    <s v="0019420995Hialeah"/>
    <s v="WE"/>
    <m/>
    <m/>
    <s v="ML81"/>
    <n v="50"/>
  </r>
  <r>
    <x v="2"/>
    <n v="6421009002"/>
    <x v="2"/>
    <n v="128.36000000000001"/>
    <d v="2025-05-02T00:00:00"/>
    <d v="2025-05-02T00:00:00"/>
    <d v="2025-05-02T00:00:00"/>
    <s v="RMR136"/>
    <s v="Ready Mix North Miami"/>
    <m/>
    <m/>
    <s v="USBATCH01"/>
    <n v="1000038790"/>
    <x v="18"/>
    <s v="0019423194Hialeah"/>
    <n v="4200023938"/>
    <n v="4600174812"/>
    <n v="15772536"/>
    <s v="R136B1002045"/>
    <s v="WRQ DOT #57"/>
    <s v="0019423194Hialeah"/>
    <s v="WE"/>
    <m/>
    <m/>
    <s v="ML81"/>
    <n v="50"/>
  </r>
  <r>
    <x v="8"/>
    <n v="6421009002"/>
    <x v="2"/>
    <n v="148.53"/>
    <d v="2025-05-07T00:00:00"/>
    <d v="2025-05-07T00:00:00"/>
    <d v="2025-05-07T00:00:00"/>
    <s v="RMR135"/>
    <s v="Ready Mix Ft Lauderdale"/>
    <m/>
    <m/>
    <s v="USBATCH01"/>
    <n v="1000038790"/>
    <x v="18"/>
    <s v="0019455996Hialeah"/>
    <n v="4200023938"/>
    <n v="4600181680"/>
    <n v="15778137"/>
    <s v="R135B1002047"/>
    <s v="WRQ COM SCRG"/>
    <s v="0019455996Hialeah"/>
    <s v="WE"/>
    <m/>
    <m/>
    <s v="ML81"/>
    <n v="50"/>
  </r>
  <r>
    <x v="8"/>
    <n v="6421009002"/>
    <x v="2"/>
    <n v="183.47"/>
    <d v="2025-05-09T00:00:00"/>
    <d v="2025-05-08T00:00:00"/>
    <d v="2025-05-10T00:00:00"/>
    <s v="RMR135"/>
    <s v="Ready Mix Ft Lauderdale"/>
    <m/>
    <m/>
    <s v="USBATCH01"/>
    <n v="1000038790"/>
    <x v="18"/>
    <s v="0019468284Hialeah"/>
    <n v="4200023938"/>
    <n v="4600186111"/>
    <n v="15781193"/>
    <s v="R135B1002047"/>
    <s v="WRQ COM SCRG"/>
    <s v="0019468284Hialeah"/>
    <s v="WE"/>
    <m/>
    <m/>
    <s v="ML81"/>
    <n v="50"/>
  </r>
  <r>
    <x v="8"/>
    <n v="6421009002"/>
    <x v="2"/>
    <n v="143.84"/>
    <d v="2025-05-05T00:00:00"/>
    <d v="2025-05-05T00:00:00"/>
    <d v="2025-05-06T00:00:00"/>
    <s v="RMR135"/>
    <s v="Ready Mix Ft Lauderdale"/>
    <m/>
    <m/>
    <s v="USBATCH01"/>
    <n v="1000038790"/>
    <x v="18"/>
    <s v="0019439142Hialeah"/>
    <n v="4200023938"/>
    <n v="4600178263"/>
    <n v="15774995"/>
    <s v="R135B1002047"/>
    <s v="WRQ COM SCRG"/>
    <s v="0019439142Hialeah"/>
    <s v="WE"/>
    <m/>
    <m/>
    <s v="ML81"/>
    <n v="50"/>
  </r>
  <r>
    <x v="2"/>
    <n v="6421009002"/>
    <x v="2"/>
    <n v="127.79"/>
    <d v="2025-05-02T00:00:00"/>
    <d v="2025-05-02T00:00:00"/>
    <d v="2025-05-03T00:00:00"/>
    <s v="RMR136"/>
    <s v="Ready Mix North Miami"/>
    <m/>
    <m/>
    <s v="USBATCH01"/>
    <n v="1000038790"/>
    <x v="18"/>
    <s v="0019420994Hialeah"/>
    <n v="4200023938"/>
    <n v="4600175056"/>
    <n v="15770444"/>
    <s v="R136B1002047"/>
    <s v="WRQ COM SCRG"/>
    <s v="0019420994Hialeah"/>
    <s v="WE"/>
    <m/>
    <m/>
    <s v="ML81"/>
    <n v="50"/>
  </r>
  <r>
    <x v="2"/>
    <n v="6421009002"/>
    <x v="2"/>
    <n v="120.74"/>
    <d v="2025-05-12T00:00:00"/>
    <d v="2025-05-12T00:00:00"/>
    <d v="2025-05-12T00:00:00"/>
    <s v="RMR136"/>
    <s v="Ready Mix North Miami"/>
    <m/>
    <m/>
    <s v="USBATCH01"/>
    <n v="1000038790"/>
    <x v="18"/>
    <s v="0019488432Hialeah"/>
    <n v="4200023938"/>
    <n v="4600188293"/>
    <n v="15784226"/>
    <s v="R136B1002047"/>
    <s v="WRQ COM SCRG"/>
    <s v="0019488432Hialeah"/>
    <s v="WE"/>
    <m/>
    <m/>
    <s v="ML81"/>
    <n v="50"/>
  </r>
  <r>
    <x v="2"/>
    <n v="6421009002"/>
    <x v="2"/>
    <n v="123.64"/>
    <d v="2025-05-09T00:00:00"/>
    <d v="2025-05-08T00:00:00"/>
    <d v="2025-05-10T00:00:00"/>
    <s v="RMR139"/>
    <s v="Ready Mix South Miami"/>
    <m/>
    <m/>
    <s v="USBATCH01"/>
    <n v="1000038790"/>
    <x v="18"/>
    <s v="0019466599Hialeah"/>
    <n v="4200023938"/>
    <n v="4600184855"/>
    <n v="15780113"/>
    <s v="R139B1002047"/>
    <s v="WRQ COM SCRG"/>
    <s v="0019466599Hialeah"/>
    <s v="WE"/>
    <m/>
    <m/>
    <s v="ML81"/>
    <n v="50"/>
  </r>
  <r>
    <x v="2"/>
    <n v="6421009002"/>
    <x v="2"/>
    <n v="119.66"/>
    <d v="2025-05-02T00:00:00"/>
    <d v="2025-05-02T00:00:00"/>
    <d v="2025-05-03T00:00:00"/>
    <s v="RMR139"/>
    <s v="Ready Mix South Miami"/>
    <m/>
    <m/>
    <s v="USBATCH01"/>
    <n v="1000038790"/>
    <x v="18"/>
    <s v="0019423098Hialeah"/>
    <n v="4200023938"/>
    <n v="4600174936"/>
    <n v="15770520"/>
    <s v="R139B1002045"/>
    <s v="WRQ DOT #57"/>
    <s v="0019423098Hialeah"/>
    <s v="WE"/>
    <m/>
    <m/>
    <s v="ML81"/>
    <n v="50"/>
  </r>
  <r>
    <x v="8"/>
    <n v="6421009002"/>
    <x v="2"/>
    <n v="150.83000000000001"/>
    <d v="2025-05-05T00:00:00"/>
    <d v="2025-05-05T00:00:00"/>
    <d v="2025-05-06T00:00:00"/>
    <s v="RMR135"/>
    <s v="Ready Mix Ft Lauderdale"/>
    <m/>
    <m/>
    <s v="USBATCH01"/>
    <n v="1000038790"/>
    <x v="18"/>
    <s v="0019439149Hialeah"/>
    <n v="4200023938"/>
    <n v="4600178268"/>
    <n v="15774508"/>
    <s v="R135B1002047"/>
    <s v="WRQ COM SCRG"/>
    <s v="0019439149Hialeah"/>
    <s v="WE"/>
    <m/>
    <m/>
    <s v="ML81"/>
    <n v="50"/>
  </r>
  <r>
    <x v="2"/>
    <n v="6421009002"/>
    <x v="2"/>
    <n v="124.04"/>
    <d v="2025-05-02T00:00:00"/>
    <d v="2025-05-02T00:00:00"/>
    <d v="2025-05-03T00:00:00"/>
    <s v="RMR136"/>
    <s v="Ready Mix North Miami"/>
    <m/>
    <m/>
    <s v="USBATCH01"/>
    <n v="1000038790"/>
    <x v="18"/>
    <s v="0019423091Hialeah"/>
    <n v="4200023938"/>
    <n v="4600174930"/>
    <n v="15771308"/>
    <s v="R136B1002047"/>
    <s v="WRQ COM SCRG"/>
    <s v="0019423091Hialeah"/>
    <s v="WE"/>
    <m/>
    <m/>
    <s v="ML81"/>
    <n v="50"/>
  </r>
  <r>
    <x v="8"/>
    <n v="6421009002"/>
    <x v="2"/>
    <n v="144.93"/>
    <d v="2025-05-09T00:00:00"/>
    <d v="2025-05-08T00:00:00"/>
    <d v="2025-05-10T00:00:00"/>
    <s v="RMR135"/>
    <s v="Ready Mix Ft Lauderdale"/>
    <m/>
    <m/>
    <s v="USBATCH01"/>
    <n v="1000038790"/>
    <x v="18"/>
    <s v="0019465124Hialeah"/>
    <n v="4200023938"/>
    <n v="4600185932"/>
    <n v="15780084"/>
    <s v="R135B1002047"/>
    <s v="WRQ COM SCRG"/>
    <s v="0019465124Hialeah"/>
    <s v="WE"/>
    <m/>
    <m/>
    <s v="ML81"/>
    <n v="50"/>
  </r>
  <r>
    <x v="8"/>
    <n v="6421009002"/>
    <x v="2"/>
    <n v="195.08"/>
    <d v="2025-05-06T00:00:00"/>
    <d v="2025-05-06T00:00:00"/>
    <d v="2025-05-07T00:00:00"/>
    <s v="RMR135"/>
    <s v="Ready Mix Ft Lauderdale"/>
    <m/>
    <m/>
    <s v="USBATCH01"/>
    <n v="1000038790"/>
    <x v="18"/>
    <s v="0019444602Hialeah"/>
    <n v="4200023938"/>
    <n v="4600180353"/>
    <n v="15776085"/>
    <s v="R135B1002047"/>
    <s v="WRQ COM SCRG"/>
    <s v="0019444602Hialeah"/>
    <s v="WE"/>
    <m/>
    <m/>
    <s v="ML81"/>
    <n v="50"/>
  </r>
  <r>
    <x v="2"/>
    <n v="6421009002"/>
    <x v="2"/>
    <n v="121.19"/>
    <d v="2025-05-12T00:00:00"/>
    <d v="2025-05-12T00:00:00"/>
    <d v="2025-05-12T00:00:00"/>
    <s v="RMR139"/>
    <s v="Ready Mix South Miami"/>
    <m/>
    <m/>
    <s v="USBATCH01"/>
    <n v="1000038790"/>
    <x v="18"/>
    <s v="0019489735Hialeah"/>
    <n v="4200023938"/>
    <n v="4600188587"/>
    <n v="15784722"/>
    <s v="R139B1002047"/>
    <s v="WRQ COM SCRG"/>
    <s v="0019489735Hialeah"/>
    <s v="WE"/>
    <m/>
    <m/>
    <s v="ML81"/>
    <n v="50"/>
  </r>
  <r>
    <x v="8"/>
    <n v="6421009002"/>
    <x v="2"/>
    <n v="182.85"/>
    <d v="2025-05-05T00:00:00"/>
    <d v="2025-05-05T00:00:00"/>
    <d v="2025-05-06T00:00:00"/>
    <s v="RMR135"/>
    <s v="Ready Mix Ft Lauderdale"/>
    <m/>
    <m/>
    <s v="USBATCH01"/>
    <n v="1000038790"/>
    <x v="18"/>
    <s v="0019439070Hialeah"/>
    <n v="4200023938"/>
    <n v="4600177959"/>
    <n v="15774678"/>
    <s v="R135B1002047"/>
    <s v="WRQ COM SCRG"/>
    <s v="0019439070Hialeah"/>
    <s v="WE"/>
    <m/>
    <m/>
    <s v="ML81"/>
    <n v="50"/>
  </r>
  <r>
    <x v="8"/>
    <n v="6421009002"/>
    <x v="2"/>
    <n v="142.76"/>
    <d v="2025-05-07T00:00:00"/>
    <d v="2025-05-07T00:00:00"/>
    <d v="2025-05-08T00:00:00"/>
    <s v="RMR135"/>
    <s v="Ready Mix Ft Lauderdale"/>
    <m/>
    <m/>
    <s v="USBATCH01"/>
    <n v="1000038790"/>
    <x v="18"/>
    <s v="0019456006Hialeah"/>
    <n v="4200023938"/>
    <n v="4600181968"/>
    <n v="15778230"/>
    <s v="R135B1002047"/>
    <s v="WRQ COM SCRG"/>
    <s v="0019456006Hialeah"/>
    <s v="WE"/>
    <m/>
    <m/>
    <s v="ML81"/>
    <n v="50"/>
  </r>
  <r>
    <x v="8"/>
    <n v="6421009002"/>
    <x v="2"/>
    <n v="150.9"/>
    <d v="2025-05-13T00:00:00"/>
    <d v="2025-05-13T00:00:00"/>
    <d v="2025-05-13T00:00:00"/>
    <s v="RMR135"/>
    <s v="Ready Mix Ft Lauderdale"/>
    <m/>
    <m/>
    <s v="USBATCH01"/>
    <n v="1000038790"/>
    <x v="18"/>
    <s v="0019498912Hialeah"/>
    <n v="4200023938"/>
    <n v="4600190471"/>
    <n v="15786070"/>
    <s v="R135B1002047"/>
    <s v="WRQ COM SCRG"/>
    <s v="0019498912Hialeah"/>
    <s v="WE"/>
    <m/>
    <m/>
    <s v="ML81"/>
    <n v="50"/>
  </r>
  <r>
    <x v="2"/>
    <n v="6421009002"/>
    <x v="2"/>
    <n v="123.25"/>
    <d v="2025-05-12T00:00:00"/>
    <d v="2025-05-12T00:00:00"/>
    <d v="2025-05-12T00:00:00"/>
    <s v="RMR139"/>
    <s v="Ready Mix South Miami"/>
    <m/>
    <m/>
    <s v="USBATCH01"/>
    <n v="1000038790"/>
    <x v="18"/>
    <s v="0019489736Hialeah"/>
    <n v="4200023938"/>
    <n v="4600188588"/>
    <n v="15784732"/>
    <s v="R139B1002047"/>
    <s v="WRQ COM SCRG"/>
    <s v="0019489736Hialeah"/>
    <s v="WE"/>
    <m/>
    <m/>
    <s v="ML81"/>
    <n v="50"/>
  </r>
  <r>
    <x v="2"/>
    <n v="6421009002"/>
    <x v="2"/>
    <n v="126.79"/>
    <d v="2025-05-09T00:00:00"/>
    <d v="2025-05-09T00:00:00"/>
    <d v="2025-05-10T00:00:00"/>
    <s v="RMR136"/>
    <s v="Ready Mix North Miami"/>
    <m/>
    <m/>
    <s v="USBATCH01"/>
    <n v="1000038790"/>
    <x v="18"/>
    <s v="0019478042Hialeah"/>
    <n v="4200023938"/>
    <n v="4600185783"/>
    <n v="15782735"/>
    <s v="R136B1002047"/>
    <s v="WRQ COM SCRG"/>
    <s v="0019478042Hialeah"/>
    <s v="WE"/>
    <m/>
    <m/>
    <s v="ML81"/>
    <n v="50"/>
  </r>
  <r>
    <x v="8"/>
    <n v="6421009002"/>
    <x v="2"/>
    <n v="150.36000000000001"/>
    <d v="2025-05-14T00:00:00"/>
    <d v="2025-05-14T00:00:00"/>
    <d v="2025-05-15T00:00:00"/>
    <s v="RMR135"/>
    <s v="Ready Mix Ft Lauderdale"/>
    <m/>
    <m/>
    <s v="USBATCH01"/>
    <n v="1000038790"/>
    <x v="18"/>
    <s v="0019509465Hialeah"/>
    <n v="4200023938"/>
    <n v="4600193024"/>
    <n v="15787466"/>
    <s v="R135B1002047"/>
    <s v="WRQ COM SCRG"/>
    <s v="0019509465Hialeah"/>
    <s v="WE"/>
    <m/>
    <m/>
    <s v="ML81"/>
    <n v="50"/>
  </r>
  <r>
    <x v="2"/>
    <n v="6421009002"/>
    <x v="2"/>
    <n v="118.32"/>
    <d v="2025-05-12T00:00:00"/>
    <d v="2025-05-12T00:00:00"/>
    <d v="2025-05-12T00:00:00"/>
    <s v="RMR136"/>
    <s v="Ready Mix North Miami"/>
    <m/>
    <m/>
    <s v="USBATCH01"/>
    <n v="1000038790"/>
    <x v="18"/>
    <s v="0019488532Hialeah"/>
    <n v="4200023938"/>
    <n v="4600188315"/>
    <n v="15783964"/>
    <s v="R136B1002045"/>
    <s v="WRQ DOT #57"/>
    <s v="0019488532Hialeah"/>
    <s v="WE"/>
    <m/>
    <m/>
    <s v="ML81"/>
    <n v="50"/>
  </r>
  <r>
    <x v="2"/>
    <n v="6421009002"/>
    <x v="2"/>
    <n v="121.41"/>
    <d v="2025-05-02T00:00:00"/>
    <d v="2025-05-02T00:00:00"/>
    <d v="2025-05-02T00:00:00"/>
    <s v="RMR136"/>
    <s v="Ready Mix North Miami"/>
    <m/>
    <m/>
    <s v="USBATCH01"/>
    <n v="1000038790"/>
    <x v="18"/>
    <s v="0019422021Hialeah"/>
    <n v="4200023938"/>
    <n v="4600174703"/>
    <n v="15770233"/>
    <s v="R136B1002045"/>
    <s v="WRQ DOT #57"/>
    <s v="0019422021Hialeah"/>
    <s v="WE"/>
    <m/>
    <m/>
    <s v="ML81"/>
    <n v="50"/>
  </r>
  <r>
    <x v="2"/>
    <n v="6421009002"/>
    <x v="2"/>
    <n v="121.07"/>
    <d v="2025-05-02T00:00:00"/>
    <d v="2025-05-02T00:00:00"/>
    <d v="2025-05-02T00:00:00"/>
    <s v="RMR136"/>
    <s v="Ready Mix North Miami"/>
    <m/>
    <m/>
    <s v="USBATCH01"/>
    <n v="1000038790"/>
    <x v="18"/>
    <s v="0019423295Hialeah"/>
    <n v="4200023938"/>
    <n v="4600174574"/>
    <n v="15772709"/>
    <s v="R136B1002045"/>
    <s v="WRQ DOT #57"/>
    <s v="0019423295Hialeah"/>
    <s v="WE"/>
    <m/>
    <m/>
    <s v="ML81"/>
    <n v="50"/>
  </r>
  <r>
    <x v="8"/>
    <n v="6421009002"/>
    <x v="2"/>
    <n v="197.04"/>
    <d v="2025-05-14T00:00:00"/>
    <d v="2025-05-14T00:00:00"/>
    <d v="2025-05-15T00:00:00"/>
    <s v="RMR135"/>
    <s v="Ready Mix Ft Lauderdale"/>
    <m/>
    <m/>
    <s v="USBATCH01"/>
    <n v="1000038790"/>
    <x v="18"/>
    <s v="0019509491Hialeah"/>
    <n v="4200023938"/>
    <n v="4600193033"/>
    <n v="15787883"/>
    <s v="R135B1002047"/>
    <s v="WRQ COM SCRG"/>
    <s v="0019509491Hialeah"/>
    <s v="WE"/>
    <m/>
    <m/>
    <s v="ML81"/>
    <n v="50"/>
  </r>
  <r>
    <x v="2"/>
    <n v="6421009002"/>
    <x v="2"/>
    <n v="122.53"/>
    <d v="2025-05-02T00:00:00"/>
    <d v="2025-05-02T00:00:00"/>
    <d v="2025-05-02T00:00:00"/>
    <s v="RMR136"/>
    <s v="Ready Mix North Miami"/>
    <m/>
    <m/>
    <s v="USBATCH01"/>
    <n v="1000038790"/>
    <x v="18"/>
    <s v="0019421818Hialeah"/>
    <n v="4200023938"/>
    <n v="4600174557"/>
    <n v="15770091"/>
    <s v="R136B1002045"/>
    <s v="WRQ DOT #57"/>
    <s v="0019421818Hialeah"/>
    <s v="WE"/>
    <m/>
    <m/>
    <s v="ML81"/>
    <n v="50"/>
  </r>
  <r>
    <x v="8"/>
    <n v="6421009002"/>
    <x v="2"/>
    <n v="219.16"/>
    <d v="2025-05-14T00:00:00"/>
    <d v="2025-05-14T00:00:00"/>
    <d v="2025-05-15T00:00:00"/>
    <s v="RMR131"/>
    <s v="Ready Mix Delray Beach"/>
    <m/>
    <m/>
    <s v="USBATCH01"/>
    <n v="1000038790"/>
    <x v="18"/>
    <s v="0019508709Hialeah"/>
    <n v="4200023938"/>
    <n v="4600192911"/>
    <n v="15750807"/>
    <s v="R131B1002047"/>
    <s v="WRQ COM SCRG"/>
    <s v="0019508709Hialeah"/>
    <s v="WE"/>
    <m/>
    <m/>
    <s v="ML81"/>
    <n v="50"/>
  </r>
  <r>
    <x v="2"/>
    <n v="6421009002"/>
    <x v="2"/>
    <n v="128.30000000000001"/>
    <d v="2025-05-15T00:00:00"/>
    <d v="2025-05-15T00:00:00"/>
    <d v="2025-05-15T00:00:00"/>
    <s v="RMR136"/>
    <s v="Ready Mix North Miami"/>
    <m/>
    <m/>
    <s v="USBATCH01"/>
    <n v="1000038790"/>
    <x v="18"/>
    <s v="0019518279Hialeah"/>
    <n v="4200023938"/>
    <n v="4600194522"/>
    <n v="15788904"/>
    <s v="R136B1002047"/>
    <s v="WRQ COM SCRG"/>
    <s v="0019518279Hialeah"/>
    <s v="WE"/>
    <m/>
    <m/>
    <s v="ML81"/>
    <n v="50"/>
  </r>
  <r>
    <x v="2"/>
    <n v="6421009002"/>
    <x v="2"/>
    <n v="129.87"/>
    <d v="2025-05-09T00:00:00"/>
    <d v="2025-05-08T00:00:00"/>
    <d v="2025-05-10T00:00:00"/>
    <s v="RMR136"/>
    <s v="Ready Mix North Miami"/>
    <m/>
    <m/>
    <s v="USBATCH01"/>
    <n v="1000038790"/>
    <x v="18"/>
    <s v="0019467583Hialeah"/>
    <n v="4200023938"/>
    <n v="4600184942"/>
    <n v="15770320"/>
    <s v="R136B1002045"/>
    <s v="WRQ DOT #57"/>
    <s v="0019467583Hialeah"/>
    <s v="WE"/>
    <m/>
    <m/>
    <s v="ML81"/>
    <n v="50"/>
  </r>
  <r>
    <x v="8"/>
    <n v="6421009002"/>
    <x v="2"/>
    <n v="182.92"/>
    <d v="2025-05-06T00:00:00"/>
    <d v="2025-05-06T00:00:00"/>
    <d v="2025-05-06T00:00:00"/>
    <s v="RMR135"/>
    <s v="Ready Mix Ft Lauderdale"/>
    <m/>
    <m/>
    <s v="USBATCH01"/>
    <n v="1000038790"/>
    <x v="18"/>
    <s v="0019445472Hialeah"/>
    <n v="4200023938"/>
    <n v="4600179713"/>
    <n v="15776343"/>
    <s v="R135B1002047"/>
    <s v="WRQ COM SCRG"/>
    <s v="0019445472Hialeah"/>
    <s v="WE"/>
    <m/>
    <m/>
    <s v="ML81"/>
    <n v="50"/>
  </r>
  <r>
    <x v="8"/>
    <n v="6421009002"/>
    <x v="2"/>
    <n v="148.05000000000001"/>
    <d v="2025-05-10T00:00:00"/>
    <d v="2025-05-08T00:00:00"/>
    <d v="2025-05-10T00:00:00"/>
    <s v="RMR135"/>
    <s v="Ready Mix Ft Lauderdale"/>
    <m/>
    <m/>
    <s v="USBATCH01"/>
    <n v="1000038790"/>
    <x v="18"/>
    <s v="0019465118Hialeah"/>
    <n v="4200023938"/>
    <n v="4600187301"/>
    <n v="15780134"/>
    <s v="R135B1002047"/>
    <s v="WRQ COM SCRG"/>
    <s v="0019465118Hialeah"/>
    <s v="WE"/>
    <m/>
    <m/>
    <s v="ML81"/>
    <n v="50"/>
  </r>
  <r>
    <x v="2"/>
    <n v="6421009002"/>
    <x v="2"/>
    <n v="120.34"/>
    <d v="2025-05-07T00:00:00"/>
    <d v="2025-05-07T00:00:00"/>
    <d v="2025-05-07T00:00:00"/>
    <s v="RMR136"/>
    <s v="Ready Mix North Miami"/>
    <m/>
    <m/>
    <s v="USBATCH01"/>
    <n v="1000038790"/>
    <x v="18"/>
    <s v="0019458073Hialeah"/>
    <n v="4200023938"/>
    <n v="4600181801"/>
    <n v="15779036"/>
    <s v="R136B1002044"/>
    <s v="WRQ #89"/>
    <s v="0019458073Hialeah"/>
    <s v="WE"/>
    <m/>
    <m/>
    <s v="ML81"/>
    <n v="50"/>
  </r>
  <r>
    <x v="8"/>
    <n v="6421009002"/>
    <x v="2"/>
    <n v="188.89"/>
    <d v="2025-05-16T00:00:00"/>
    <d v="2025-05-16T00:00:00"/>
    <d v="2025-05-16T00:00:00"/>
    <s v="RMR135"/>
    <s v="Ready Mix Ft Lauderdale"/>
    <m/>
    <m/>
    <s v="USBATCH01"/>
    <n v="1000038790"/>
    <x v="18"/>
    <s v="0019525855Hialeah"/>
    <n v="4200023938"/>
    <n v="4600196292"/>
    <n v="15790302"/>
    <s v="R135B1002047"/>
    <s v="WRQ COM SCRG"/>
    <s v="0019525855Hialeah"/>
    <s v="WE"/>
    <m/>
    <m/>
    <s v="ML81"/>
    <n v="50"/>
  </r>
  <r>
    <x v="2"/>
    <n v="6421009002"/>
    <x v="2"/>
    <n v="-0.77"/>
    <d v="2025-05-02T00:00:00"/>
    <d v="2025-05-14T00:00:00"/>
    <d v="2025-05-14T00:00:00"/>
    <s v="RMR139"/>
    <s v="Ready Mix South Miami"/>
    <m/>
    <m/>
    <s v="FERNANDEZN"/>
    <m/>
    <x v="4"/>
    <s v="* OVERLAND CARRIERS INC"/>
    <n v="4200023938"/>
    <n v="6000038979"/>
    <n v="248817"/>
    <s v="R139B1002045"/>
    <s v="WRQ DOT #57"/>
    <m/>
    <s v="RE"/>
    <m/>
    <m/>
    <s v="MIRO"/>
    <n v="50"/>
  </r>
  <r>
    <x v="2"/>
    <n v="6421009002"/>
    <x v="2"/>
    <n v="125.89"/>
    <d v="2025-05-02T00:00:00"/>
    <d v="2025-05-02T00:00:00"/>
    <d v="2025-05-02T00:00:00"/>
    <s v="RMR136"/>
    <s v="Ready Mix North Miami"/>
    <m/>
    <m/>
    <s v="USBATCH01"/>
    <n v="1000038790"/>
    <x v="18"/>
    <s v="0019423293Hialeah"/>
    <n v="4200023938"/>
    <n v="4600174573"/>
    <n v="15772595"/>
    <s v="R136B1002045"/>
    <s v="WRQ DOT #57"/>
    <s v="0019423293Hialeah"/>
    <s v="WE"/>
    <m/>
    <m/>
    <s v="ML81"/>
    <n v="50"/>
  </r>
  <r>
    <x v="8"/>
    <n v="6421009002"/>
    <x v="2"/>
    <n v="144.05000000000001"/>
    <d v="2025-05-07T00:00:00"/>
    <d v="2025-05-07T00:00:00"/>
    <d v="2025-05-07T00:00:00"/>
    <s v="RMR135"/>
    <s v="Ready Mix Ft Lauderdale"/>
    <m/>
    <m/>
    <s v="USBATCH01"/>
    <n v="1000038790"/>
    <x v="18"/>
    <s v="0019455877Hialeah"/>
    <n v="4200023938"/>
    <n v="4600181662"/>
    <n v="15777835"/>
    <s v="R135B1002047"/>
    <s v="WRQ COM SCRG"/>
    <s v="0019455877Hialeah"/>
    <s v="WE"/>
    <m/>
    <m/>
    <s v="ML81"/>
    <n v="50"/>
  </r>
  <r>
    <x v="8"/>
    <n v="6421009002"/>
    <x v="2"/>
    <n v="146.97"/>
    <d v="2025-05-09T00:00:00"/>
    <d v="2025-05-08T00:00:00"/>
    <d v="2025-05-10T00:00:00"/>
    <s v="RMR135"/>
    <s v="Ready Mix Ft Lauderdale"/>
    <m/>
    <m/>
    <s v="USBATCH01"/>
    <n v="1000038790"/>
    <x v="18"/>
    <s v="0019465784Hialeah"/>
    <n v="4200023938"/>
    <n v="4600186653"/>
    <n v="15780409"/>
    <s v="R135B1002047"/>
    <s v="WRQ COM SCRG"/>
    <s v="0019465784Hialeah"/>
    <s v="WE"/>
    <m/>
    <m/>
    <s v="ML81"/>
    <n v="50"/>
  </r>
  <r>
    <x v="2"/>
    <n v="6421009002"/>
    <x v="2"/>
    <n v="128.81"/>
    <d v="2025-05-07T00:00:00"/>
    <d v="2025-05-07T00:00:00"/>
    <d v="2025-05-08T00:00:00"/>
    <s v="RMR136"/>
    <s v="Ready Mix North Miami"/>
    <m/>
    <m/>
    <s v="USBATCH01"/>
    <n v="1000038790"/>
    <x v="18"/>
    <s v="0019458160Hialeah"/>
    <n v="4200023938"/>
    <n v="4600182140"/>
    <n v="15778969"/>
    <s v="R136B1002045"/>
    <s v="WRQ DOT #57"/>
    <s v="0019458160Hialeah"/>
    <s v="WE"/>
    <m/>
    <m/>
    <s v="ML81"/>
    <n v="50"/>
  </r>
  <r>
    <x v="2"/>
    <n v="6421009002"/>
    <x v="2"/>
    <n v="125.1"/>
    <d v="2025-05-09T00:00:00"/>
    <d v="2025-05-08T00:00:00"/>
    <d v="2025-05-10T00:00:00"/>
    <s v="RMR136"/>
    <s v="Ready Mix North Miami"/>
    <m/>
    <m/>
    <s v="USBATCH01"/>
    <n v="1000038790"/>
    <x v="18"/>
    <s v="0019464065Hialeah"/>
    <n v="4200023938"/>
    <n v="4600184783"/>
    <n v="15779576"/>
    <s v="R136B1002044"/>
    <s v="WRQ #89"/>
    <s v="0019464065Hialeah"/>
    <s v="WE"/>
    <m/>
    <m/>
    <s v="ML81"/>
    <n v="50"/>
  </r>
  <r>
    <x v="2"/>
    <n v="6421009002"/>
    <x v="2"/>
    <n v="121.01"/>
    <d v="2025-05-15T00:00:00"/>
    <d v="2025-05-15T00:00:00"/>
    <d v="2025-05-16T00:00:00"/>
    <s v="RMR136"/>
    <s v="Ready Mix North Miami"/>
    <m/>
    <m/>
    <s v="USBATCH01"/>
    <n v="1000038790"/>
    <x v="18"/>
    <s v="0019515001Hialeah"/>
    <n v="4200023938"/>
    <n v="4600195005"/>
    <n v="15784773"/>
    <s v="R136B1002045"/>
    <s v="WRQ DOT #57"/>
    <s v="0019515001Hialeah"/>
    <s v="WE"/>
    <m/>
    <m/>
    <s v="ML81"/>
    <n v="50"/>
  </r>
  <r>
    <x v="2"/>
    <n v="6421009002"/>
    <x v="2"/>
    <n v="122.14"/>
    <d v="2025-05-02T00:00:00"/>
    <d v="2025-05-02T00:00:00"/>
    <d v="2025-05-03T00:00:00"/>
    <s v="RMR136"/>
    <s v="Ready Mix North Miami"/>
    <m/>
    <m/>
    <s v="USBATCH01"/>
    <n v="1000038790"/>
    <x v="18"/>
    <s v="0019420976Hialeah"/>
    <n v="4200023938"/>
    <n v="4600175053"/>
    <n v="15770620"/>
    <s v="R136B1002047"/>
    <s v="WRQ COM SCRG"/>
    <s v="0019420976Hialeah"/>
    <s v="WE"/>
    <m/>
    <m/>
    <s v="ML81"/>
    <n v="50"/>
  </r>
  <r>
    <x v="2"/>
    <n v="6421009002"/>
    <x v="2"/>
    <n v="125"/>
    <d v="2025-05-09T00:00:00"/>
    <d v="2025-05-09T00:00:00"/>
    <d v="2025-05-10T00:00:00"/>
    <s v="RMR139"/>
    <s v="Ready Mix South Miami"/>
    <m/>
    <m/>
    <s v="USBATCH01"/>
    <n v="1000038790"/>
    <x v="18"/>
    <s v="0019479257Hialeah"/>
    <n v="4200023938"/>
    <n v="4600185828"/>
    <n v="15782200"/>
    <s v="R139B1002047"/>
    <s v="WRQ COM SCRG"/>
    <s v="0019479257Hialeah"/>
    <s v="WE"/>
    <m/>
    <m/>
    <s v="ML81"/>
    <n v="50"/>
  </r>
  <r>
    <x v="8"/>
    <n v="6421009002"/>
    <x v="2"/>
    <n v="226.38"/>
    <d v="2025-05-14T00:00:00"/>
    <d v="2025-05-14T00:00:00"/>
    <d v="2025-05-15T00:00:00"/>
    <s v="RMR131"/>
    <s v="Ready Mix Delray Beach"/>
    <m/>
    <m/>
    <s v="USBATCH01"/>
    <n v="1000038790"/>
    <x v="18"/>
    <s v="0019508328Hialeah"/>
    <n v="4200023938"/>
    <n v="4600192829"/>
    <n v="15750314"/>
    <s v="R131B1002047"/>
    <s v="WRQ COM SCRG"/>
    <s v="0019508328Hialeah"/>
    <s v="WE"/>
    <m/>
    <m/>
    <s v="ML81"/>
    <n v="50"/>
  </r>
  <r>
    <x v="2"/>
    <n v="6421009002"/>
    <x v="2"/>
    <n v="118.15"/>
    <d v="2025-05-14T00:00:00"/>
    <d v="2025-05-14T00:00:00"/>
    <d v="2025-05-15T00:00:00"/>
    <s v="RMR139"/>
    <s v="Ready Mix South Miami"/>
    <m/>
    <m/>
    <s v="USBATCH01"/>
    <n v="1000038790"/>
    <x v="18"/>
    <s v="0019508409Hialeah"/>
    <n v="4200023938"/>
    <n v="4600192855"/>
    <n v="15787214"/>
    <s v="R139B1002047"/>
    <s v="WRQ COM SCRG"/>
    <s v="0019508409Hialeah"/>
    <s v="WE"/>
    <m/>
    <m/>
    <s v="ML81"/>
    <n v="50"/>
  </r>
  <r>
    <x v="8"/>
    <n v="6421009002"/>
    <x v="2"/>
    <n v="150.43"/>
    <d v="2025-05-05T00:00:00"/>
    <d v="2025-05-05T00:00:00"/>
    <d v="2025-05-06T00:00:00"/>
    <s v="RMR135"/>
    <s v="Ready Mix Ft Lauderdale"/>
    <m/>
    <m/>
    <s v="USBATCH01"/>
    <n v="1000038790"/>
    <x v="18"/>
    <s v="0019439113Hialeah"/>
    <n v="4200023938"/>
    <n v="4600178253"/>
    <n v="15775152"/>
    <s v="R135B1002047"/>
    <s v="WRQ COM SCRG"/>
    <s v="0019439113Hialeah"/>
    <s v="WE"/>
    <m/>
    <m/>
    <s v="ML81"/>
    <n v="50"/>
  </r>
  <r>
    <x v="8"/>
    <n v="6421009002"/>
    <x v="2"/>
    <n v="190.05"/>
    <d v="2025-05-12T00:00:00"/>
    <d v="2025-05-12T00:00:00"/>
    <d v="2025-05-12T00:00:00"/>
    <s v="RMR135"/>
    <s v="Ready Mix Ft Lauderdale"/>
    <m/>
    <m/>
    <s v="USBATCH01"/>
    <n v="1000038790"/>
    <x v="18"/>
    <s v="0019490731Hialeah"/>
    <n v="4200023938"/>
    <n v="4600188479"/>
    <n v="15784940"/>
    <s v="R135B1002047"/>
    <s v="WRQ COM SCRG"/>
    <s v="0019490731Hialeah"/>
    <s v="WE"/>
    <m/>
    <m/>
    <s v="ML81"/>
    <n v="50"/>
  </r>
  <r>
    <x v="2"/>
    <n v="6421009002"/>
    <x v="2"/>
    <n v="121.29"/>
    <d v="2025-05-16T00:00:00"/>
    <d v="2025-05-16T00:00:00"/>
    <d v="2025-05-17T00:00:00"/>
    <s v="RMR139"/>
    <s v="Ready Mix South Miami"/>
    <m/>
    <m/>
    <s v="USBATCH01"/>
    <n v="1000038790"/>
    <x v="18"/>
    <s v="0019527007Hialeah"/>
    <n v="4200023938"/>
    <n v="4600196511"/>
    <n v="15789072"/>
    <s v="R139B1002047"/>
    <s v="WRQ COM SCRG"/>
    <s v="0019527007Hialeah"/>
    <s v="WE"/>
    <m/>
    <m/>
    <s v="ML81"/>
    <n v="50"/>
  </r>
  <r>
    <x v="8"/>
    <n v="6421009002"/>
    <x v="2"/>
    <n v="229.99"/>
    <d v="2025-05-14T00:00:00"/>
    <d v="2025-05-14T00:00:00"/>
    <d v="2025-05-15T00:00:00"/>
    <s v="RMR131"/>
    <s v="Ready Mix Delray Beach"/>
    <m/>
    <m/>
    <s v="USBATCH01"/>
    <n v="1000038790"/>
    <x v="18"/>
    <s v="0019508345Hialeah"/>
    <n v="4200023938"/>
    <n v="4600192839"/>
    <n v="15749815"/>
    <s v="R131B1002047"/>
    <s v="WRQ COM SCRG"/>
    <s v="0019508345Hialeah"/>
    <s v="WE"/>
    <m/>
    <m/>
    <s v="ML81"/>
    <n v="50"/>
  </r>
  <r>
    <x v="2"/>
    <n v="6421009002"/>
    <x v="2"/>
    <n v="120.4"/>
    <d v="2025-05-09T00:00:00"/>
    <d v="2025-05-08T00:00:00"/>
    <d v="2025-05-10T00:00:00"/>
    <s v="RMR139"/>
    <s v="Ready Mix South Miami"/>
    <m/>
    <m/>
    <s v="USBATCH01"/>
    <n v="1000038790"/>
    <x v="18"/>
    <s v="0019466469Hialeah"/>
    <n v="4200023938"/>
    <n v="4600186676"/>
    <n v="15780319"/>
    <s v="R139B1002044"/>
    <s v="WRQ #89"/>
    <s v="0019466469Hialeah"/>
    <s v="WE"/>
    <m/>
    <m/>
    <s v="ML81"/>
    <n v="50"/>
  </r>
  <r>
    <x v="2"/>
    <n v="6421009002"/>
    <x v="2"/>
    <n v="131.38"/>
    <d v="2025-05-15T00:00:00"/>
    <d v="2025-05-15T00:00:00"/>
    <d v="2025-05-16T00:00:00"/>
    <s v="RMR136"/>
    <s v="Ready Mix North Miami"/>
    <m/>
    <m/>
    <s v="USBATCH01"/>
    <n v="1000038790"/>
    <x v="18"/>
    <s v="0019518434Hialeah"/>
    <n v="4200023938"/>
    <n v="4600194727"/>
    <n v="15788622"/>
    <s v="R136B1002047"/>
    <s v="WRQ COM SCRG"/>
    <s v="0019518434Hialeah"/>
    <s v="WE"/>
    <m/>
    <m/>
    <s v="ML81"/>
    <n v="50"/>
  </r>
  <r>
    <x v="8"/>
    <n v="6421009002"/>
    <x v="2"/>
    <n v="149.13999999999999"/>
    <d v="2025-05-16T00:00:00"/>
    <d v="2025-05-16T00:00:00"/>
    <d v="2025-05-16T00:00:00"/>
    <s v="RMR135"/>
    <s v="Ready Mix Ft Lauderdale"/>
    <m/>
    <m/>
    <s v="USBATCH01"/>
    <n v="1000038790"/>
    <x v="18"/>
    <s v="0019525750Hialeah"/>
    <n v="4200023938"/>
    <n v="4600196115"/>
    <n v="15790892"/>
    <s v="R135B1002047"/>
    <s v="WRQ COM SCRG"/>
    <s v="0019525750Hialeah"/>
    <s v="WE"/>
    <m/>
    <m/>
    <s v="ML81"/>
    <n v="50"/>
  </r>
  <r>
    <x v="2"/>
    <n v="6421009002"/>
    <x v="2"/>
    <n v="121.96"/>
    <d v="2025-05-14T00:00:00"/>
    <d v="2025-05-14T00:00:00"/>
    <d v="2025-05-15T00:00:00"/>
    <s v="RMR139"/>
    <s v="Ready Mix South Miami"/>
    <m/>
    <m/>
    <s v="USBATCH01"/>
    <n v="1000038790"/>
    <x v="18"/>
    <s v="0019508412Hialeah"/>
    <n v="4200023938"/>
    <n v="4600192858"/>
    <n v="15787826"/>
    <s v="R139B1002047"/>
    <s v="WRQ COM SCRG"/>
    <s v="0019508412Hialeah"/>
    <s v="WE"/>
    <m/>
    <m/>
    <s v="ML81"/>
    <n v="50"/>
  </r>
  <r>
    <x v="2"/>
    <n v="6421009002"/>
    <x v="2"/>
    <n v="119.78"/>
    <d v="2025-05-07T00:00:00"/>
    <d v="2025-05-07T00:00:00"/>
    <d v="2025-05-08T00:00:00"/>
    <s v="RMR136"/>
    <s v="Ready Mix North Miami"/>
    <m/>
    <m/>
    <s v="USBATCH01"/>
    <n v="1000038790"/>
    <x v="18"/>
    <s v="0019458460Hialeah"/>
    <n v="4200023938"/>
    <n v="4600181844"/>
    <n v="15779471"/>
    <s v="R136B1002044"/>
    <s v="WRQ #89"/>
    <s v="0019458460Hialeah"/>
    <s v="WE"/>
    <m/>
    <m/>
    <s v="ML81"/>
    <n v="50"/>
  </r>
  <r>
    <x v="2"/>
    <n v="6421009002"/>
    <x v="2"/>
    <n v="122.14"/>
    <d v="2025-05-09T00:00:00"/>
    <d v="2025-05-08T00:00:00"/>
    <d v="2025-05-10T00:00:00"/>
    <s v="RMR136"/>
    <s v="Ready Mix North Miami"/>
    <m/>
    <m/>
    <s v="USBATCH01"/>
    <n v="1000038790"/>
    <x v="18"/>
    <s v="0019464066Hialeah"/>
    <n v="4200023938"/>
    <n v="4600184784"/>
    <n v="15779626"/>
    <s v="R136B1002047"/>
    <s v="WRQ COM SCRG"/>
    <s v="0019464066Hialeah"/>
    <s v="WE"/>
    <m/>
    <m/>
    <s v="ML81"/>
    <n v="50"/>
  </r>
  <r>
    <x v="8"/>
    <n v="6421009002"/>
    <x v="2"/>
    <n v="142.9"/>
    <d v="2025-05-05T00:00:00"/>
    <d v="2025-05-05T00:00:00"/>
    <d v="2025-05-06T00:00:00"/>
    <s v="RMR135"/>
    <s v="Ready Mix Ft Lauderdale"/>
    <m/>
    <m/>
    <s v="USBATCH01"/>
    <n v="1000038790"/>
    <x v="18"/>
    <s v="0019439145Hialeah"/>
    <n v="4200023938"/>
    <n v="4600178265"/>
    <n v="15774862"/>
    <s v="R135B1002047"/>
    <s v="WRQ COM SCRG"/>
    <s v="0019439145Hialeah"/>
    <s v="WE"/>
    <m/>
    <m/>
    <s v="ML81"/>
    <n v="50"/>
  </r>
  <r>
    <x v="2"/>
    <n v="6421009002"/>
    <x v="2"/>
    <n v="120.57"/>
    <d v="2025-05-12T00:00:00"/>
    <d v="2025-05-12T00:00:00"/>
    <d v="2025-05-12T00:00:00"/>
    <s v="RMR136"/>
    <s v="Ready Mix North Miami"/>
    <m/>
    <m/>
    <s v="USBATCH01"/>
    <n v="1000038790"/>
    <x v="18"/>
    <s v="0019488533Hialeah"/>
    <n v="4200023938"/>
    <n v="4600188317"/>
    <n v="15783932"/>
    <s v="R136B1002045"/>
    <s v="WRQ DOT #57"/>
    <s v="0019488533Hialeah"/>
    <s v="WE"/>
    <m/>
    <m/>
    <s v="ML81"/>
    <n v="50"/>
  </r>
  <r>
    <x v="2"/>
    <n v="6421009002"/>
    <x v="2"/>
    <n v="121.35"/>
    <d v="2025-05-09T00:00:00"/>
    <d v="2025-05-09T00:00:00"/>
    <d v="2025-05-10T00:00:00"/>
    <s v="RMR139"/>
    <s v="Ready Mix South Miami"/>
    <m/>
    <m/>
    <s v="USBATCH01"/>
    <n v="1000038790"/>
    <x v="18"/>
    <s v="0019479253Hialeah"/>
    <n v="4200023938"/>
    <n v="4600185824"/>
    <n v="15782340"/>
    <s v="R139B1002045"/>
    <s v="WRQ DOT #57"/>
    <s v="0019479253Hialeah"/>
    <s v="WE"/>
    <m/>
    <m/>
    <s v="ML81"/>
    <n v="50"/>
  </r>
  <r>
    <x v="2"/>
    <n v="6421009002"/>
    <x v="2"/>
    <n v="120.74"/>
    <d v="2025-05-06T00:00:00"/>
    <d v="2025-05-06T00:00:00"/>
    <d v="2025-05-06T00:00:00"/>
    <s v="RMR136"/>
    <s v="Ready Mix North Miami"/>
    <m/>
    <m/>
    <s v="USBATCH01"/>
    <n v="1000038790"/>
    <x v="18"/>
    <s v="0019446510Hialeah"/>
    <n v="4200023938"/>
    <n v="4600179793"/>
    <n v="15776114"/>
    <s v="R136B1002047"/>
    <s v="WRQ COM SCRG"/>
    <s v="0019446510Hialeah"/>
    <s v="WE"/>
    <m/>
    <m/>
    <s v="ML81"/>
    <n v="50"/>
  </r>
  <r>
    <x v="8"/>
    <n v="6421009002"/>
    <x v="2"/>
    <n v="-147.1"/>
    <d v="2025-05-05T00:00:00"/>
    <d v="2025-05-05T00:00:00"/>
    <d v="2025-05-08T00:00:00"/>
    <s v="RMR135"/>
    <s v="Ready Mix Ft Lauderdale"/>
    <m/>
    <m/>
    <s v="GONZALEZAL"/>
    <n v="1000038790"/>
    <x v="18"/>
    <s v="0019438959Hialeah"/>
    <n v="4200023938"/>
    <n v="4600183174"/>
    <n v="145773292"/>
    <s v="R135B1002047"/>
    <s v="WRQ COM SCRG"/>
    <s v="0019438959Hialeah"/>
    <s v="WE"/>
    <m/>
    <m/>
    <s v="ML81"/>
    <n v="50"/>
  </r>
  <r>
    <x v="2"/>
    <n v="6421009002"/>
    <x v="2"/>
    <n v="121.74"/>
    <d v="2025-05-06T00:00:00"/>
    <d v="2025-05-06T00:00:00"/>
    <d v="2025-05-06T00:00:00"/>
    <s v="RMR136"/>
    <s v="Ready Mix North Miami"/>
    <m/>
    <m/>
    <s v="USBATCH01"/>
    <n v="1000038790"/>
    <x v="18"/>
    <s v="0019446514Hialeah"/>
    <n v="4200023938"/>
    <n v="4600179796"/>
    <n v="15776381"/>
    <s v="R136B1002045"/>
    <s v="WRQ DOT #57"/>
    <s v="0019446514Hialeah"/>
    <s v="WE"/>
    <m/>
    <m/>
    <s v="ML81"/>
    <n v="50"/>
  </r>
  <r>
    <x v="2"/>
    <n v="6421009002"/>
    <x v="2"/>
    <n v="119.62"/>
    <d v="2025-05-16T00:00:00"/>
    <d v="2025-05-16T00:00:00"/>
    <d v="2025-05-16T00:00:00"/>
    <s v="RMR139"/>
    <s v="Ready Mix South Miami"/>
    <m/>
    <m/>
    <s v="USBATCH01"/>
    <n v="1000038790"/>
    <x v="18"/>
    <s v="0019525657Hialeah"/>
    <n v="4200023938"/>
    <n v="4600196101"/>
    <n v="15788941"/>
    <s v="R139B1002047"/>
    <s v="WRQ COM SCRG"/>
    <s v="0019525657Hialeah"/>
    <s v="WE"/>
    <m/>
    <m/>
    <s v="ML81"/>
    <n v="50"/>
  </r>
  <r>
    <x v="2"/>
    <n v="6421009002"/>
    <x v="2"/>
    <n v="122.8"/>
    <d v="2025-05-12T00:00:00"/>
    <d v="2025-05-12T00:00:00"/>
    <d v="2025-05-12T00:00:00"/>
    <s v="RMR136"/>
    <s v="Ready Mix North Miami"/>
    <m/>
    <m/>
    <s v="USBATCH01"/>
    <n v="1000038790"/>
    <x v="18"/>
    <s v="0019488440Hialeah"/>
    <n v="4200023938"/>
    <n v="4600188299"/>
    <n v="15784372"/>
    <s v="R136B1002045"/>
    <s v="WRQ DOT #57"/>
    <s v="0019488440Hialeah"/>
    <s v="WE"/>
    <m/>
    <m/>
    <s v="ML81"/>
    <n v="50"/>
  </r>
  <r>
    <x v="2"/>
    <n v="6421009002"/>
    <x v="2"/>
    <n v="125.61"/>
    <d v="2025-05-02T00:00:00"/>
    <d v="2025-05-02T00:00:00"/>
    <d v="2025-05-02T00:00:00"/>
    <s v="RMR136"/>
    <s v="Ready Mix North Miami"/>
    <m/>
    <m/>
    <s v="USBATCH01"/>
    <n v="1000038790"/>
    <x v="18"/>
    <s v="0019423288Hialeah"/>
    <n v="4200023938"/>
    <n v="4600174571"/>
    <n v="15772576"/>
    <s v="R136B1002045"/>
    <s v="WRQ DOT #57"/>
    <s v="0019423288Hialeah"/>
    <s v="WE"/>
    <m/>
    <m/>
    <s v="ML81"/>
    <n v="50"/>
  </r>
  <r>
    <x v="2"/>
    <n v="6421009002"/>
    <x v="2"/>
    <n v="123.43"/>
    <d v="2025-05-12T00:00:00"/>
    <d v="2025-05-12T00:00:00"/>
    <d v="2025-05-13T00:00:00"/>
    <s v="RMR136"/>
    <s v="Ready Mix North Miami"/>
    <m/>
    <m/>
    <s v="USBATCH01"/>
    <n v="1000038790"/>
    <x v="18"/>
    <s v="0019490331Hialeah"/>
    <n v="4200023938"/>
    <n v="4600189030"/>
    <n v="15784614"/>
    <s v="R136B1002045"/>
    <s v="WRQ DOT #57"/>
    <s v="0019490331Hialeah"/>
    <s v="WE"/>
    <m/>
    <m/>
    <s v="ML81"/>
    <n v="50"/>
  </r>
  <r>
    <x v="8"/>
    <n v="6421009002"/>
    <x v="2"/>
    <n v="199.68"/>
    <d v="2025-05-06T00:00:00"/>
    <d v="2025-05-06T00:00:00"/>
    <d v="2025-05-06T00:00:00"/>
    <s v="RMR135"/>
    <s v="Ready Mix Ft Lauderdale"/>
    <m/>
    <m/>
    <s v="USBATCH01"/>
    <n v="1000038790"/>
    <x v="18"/>
    <s v="0019447499Hialeah"/>
    <n v="4200023938"/>
    <n v="4600179934"/>
    <n v="15760664"/>
    <s v="R135B1002047"/>
    <s v="WRQ COM SCRG"/>
    <s v="0019447499Hialeah"/>
    <s v="WE"/>
    <m/>
    <m/>
    <s v="ML81"/>
    <n v="50"/>
  </r>
  <r>
    <x v="8"/>
    <n v="6421009002"/>
    <x v="2"/>
    <n v="143.37"/>
    <d v="2025-05-13T00:00:00"/>
    <d v="2025-05-13T00:00:00"/>
    <d v="2025-05-14T00:00:00"/>
    <s v="RMR135"/>
    <s v="Ready Mix Ft Lauderdale"/>
    <m/>
    <m/>
    <s v="USBATCH01"/>
    <n v="1000038790"/>
    <x v="18"/>
    <s v="0019497768Hialeah"/>
    <n v="4200023938"/>
    <n v="4600190876"/>
    <n v="15785430"/>
    <s v="R135B1002047"/>
    <s v="WRQ COM SCRG"/>
    <s v="0019497768Hialeah"/>
    <s v="WE"/>
    <m/>
    <m/>
    <s v="ML81"/>
    <n v="50"/>
  </r>
  <r>
    <x v="2"/>
    <n v="6421009002"/>
    <x v="2"/>
    <n v="124.32"/>
    <d v="2025-05-09T00:00:00"/>
    <d v="2025-05-08T00:00:00"/>
    <d v="2025-05-10T00:00:00"/>
    <s v="RMR136"/>
    <s v="Ready Mix North Miami"/>
    <m/>
    <m/>
    <s v="USBATCH01"/>
    <n v="1000038790"/>
    <x v="18"/>
    <s v="0019468097Hialeah"/>
    <n v="4200023938"/>
    <n v="4600185421"/>
    <n v="15779813"/>
    <s v="R136B1002047"/>
    <s v="WRQ COM SCRG"/>
    <s v="0019468097Hialeah"/>
    <s v="WE"/>
    <m/>
    <m/>
    <s v="ML81"/>
    <n v="50"/>
  </r>
  <r>
    <x v="8"/>
    <n v="6421009002"/>
    <x v="2"/>
    <n v="147.51"/>
    <d v="2025-05-05T00:00:00"/>
    <d v="2025-05-05T00:00:00"/>
    <d v="2025-05-06T00:00:00"/>
    <s v="RMR135"/>
    <s v="Ready Mix Ft Lauderdale"/>
    <m/>
    <m/>
    <s v="USBATCH01"/>
    <n v="1000038790"/>
    <x v="18"/>
    <s v="0019439110Hialeah"/>
    <n v="4200023938"/>
    <n v="4600177973"/>
    <n v="15775345"/>
    <s v="R135B1002047"/>
    <s v="WRQ COM SCRG"/>
    <s v="0019439110Hialeah"/>
    <s v="WE"/>
    <m/>
    <m/>
    <s v="ML81"/>
    <n v="50"/>
  </r>
  <r>
    <x v="8"/>
    <n v="6421009002"/>
    <x v="2"/>
    <n v="146.76"/>
    <d v="2025-05-05T00:00:00"/>
    <d v="2025-05-05T00:00:00"/>
    <d v="2025-05-06T00:00:00"/>
    <s v="RMR135"/>
    <s v="Ready Mix Ft Lauderdale"/>
    <m/>
    <m/>
    <s v="USBATCH01"/>
    <n v="1000038790"/>
    <x v="18"/>
    <s v="0019439003Hialeah"/>
    <n v="4200023938"/>
    <n v="4600177951"/>
    <n v="15772913"/>
    <s v="R135B1002047"/>
    <s v="WRQ COM SCRG"/>
    <s v="0019439003Hialeah"/>
    <s v="WE"/>
    <m/>
    <m/>
    <s v="ML81"/>
    <n v="50"/>
  </r>
  <r>
    <x v="8"/>
    <n v="6421009002"/>
    <x v="2"/>
    <n v="192.56"/>
    <d v="2025-05-05T00:00:00"/>
    <d v="2025-05-05T00:00:00"/>
    <d v="2025-05-06T00:00:00"/>
    <s v="RMR135"/>
    <s v="Ready Mix Ft Lauderdale"/>
    <m/>
    <m/>
    <s v="USBATCH01"/>
    <n v="1000038790"/>
    <x v="18"/>
    <s v="0019438970Hialeah"/>
    <n v="4200023938"/>
    <n v="4600178222"/>
    <n v="15771980"/>
    <s v="R135B1002047"/>
    <s v="WRQ COM SCRG"/>
    <s v="0019438970Hialeah"/>
    <s v="WE"/>
    <m/>
    <m/>
    <s v="ML81"/>
    <n v="50"/>
  </r>
  <r>
    <x v="8"/>
    <n v="6421009002"/>
    <x v="2"/>
    <n v="155.65"/>
    <d v="2025-05-13T00:00:00"/>
    <d v="2025-05-13T00:00:00"/>
    <d v="2025-05-14T00:00:00"/>
    <s v="RMR135"/>
    <s v="Ready Mix Ft Lauderdale"/>
    <m/>
    <m/>
    <s v="USBATCH01"/>
    <n v="1000038790"/>
    <x v="18"/>
    <s v="0019497786Hialeah"/>
    <n v="4200023938"/>
    <n v="4600190880"/>
    <n v="15785555"/>
    <s v="R135B1002047"/>
    <s v="WRQ COM SCRG"/>
    <s v="0019497786Hialeah"/>
    <s v="WE"/>
    <m/>
    <m/>
    <s v="ML81"/>
    <n v="50"/>
  </r>
  <r>
    <x v="2"/>
    <n v="6421009002"/>
    <x v="2"/>
    <n v="123.59"/>
    <d v="2025-05-12T00:00:00"/>
    <d v="2025-05-12T00:00:00"/>
    <d v="2025-05-12T00:00:00"/>
    <s v="RMR136"/>
    <s v="Ready Mix North Miami"/>
    <m/>
    <m/>
    <s v="USBATCH01"/>
    <n v="1000038790"/>
    <x v="18"/>
    <s v="0019488531Hialeah"/>
    <n v="4200023938"/>
    <n v="4600188314"/>
    <n v="15784152"/>
    <s v="R136B1002045"/>
    <s v="WRQ DOT #57"/>
    <s v="0019488531Hialeah"/>
    <s v="WE"/>
    <m/>
    <m/>
    <s v="ML81"/>
    <n v="50"/>
  </r>
  <r>
    <x v="8"/>
    <n v="6421009002"/>
    <x v="2"/>
    <n v="155.38"/>
    <d v="2025-05-15T00:00:00"/>
    <d v="2025-05-15T00:00:00"/>
    <d v="2025-05-15T00:00:00"/>
    <s v="RMR135"/>
    <s v="Ready Mix Ft Lauderdale"/>
    <m/>
    <m/>
    <s v="USBATCH01"/>
    <n v="1000038790"/>
    <x v="18"/>
    <s v="0019517789Hialeah"/>
    <n v="4200023938"/>
    <n v="4600194640"/>
    <n v="15789687"/>
    <s v="R135B1002047"/>
    <s v="WRQ COM SCRG"/>
    <s v="0019517789Hialeah"/>
    <s v="WE"/>
    <m/>
    <m/>
    <s v="ML81"/>
    <n v="50"/>
  </r>
  <r>
    <x v="8"/>
    <n v="6421009002"/>
    <x v="2"/>
    <n v="170.12"/>
    <d v="2025-05-07T00:00:00"/>
    <d v="2025-05-07T00:00:00"/>
    <d v="2025-05-08T00:00:00"/>
    <s v="RMR138"/>
    <s v="Ready Mix Pompano Beach"/>
    <m/>
    <m/>
    <s v="USBATCH01"/>
    <n v="1000038790"/>
    <x v="18"/>
    <s v="0019457993Hialeah"/>
    <n v="4200023938"/>
    <n v="4600182118"/>
    <n v="15778824"/>
    <s v="R138B1002045"/>
    <s v="WRQ DOT #57"/>
    <s v="0019457993Hialeah"/>
    <s v="WE"/>
    <m/>
    <m/>
    <s v="ML81"/>
    <n v="50"/>
  </r>
  <r>
    <x v="2"/>
    <n v="6421009002"/>
    <x v="2"/>
    <n v="119.66"/>
    <d v="2025-05-12T00:00:00"/>
    <d v="2025-05-12T00:00:00"/>
    <d v="2025-05-12T00:00:00"/>
    <s v="RMR139"/>
    <s v="Ready Mix South Miami"/>
    <m/>
    <m/>
    <s v="USBATCH01"/>
    <n v="1000038790"/>
    <x v="18"/>
    <s v="0019489647Hialeah"/>
    <n v="4200023938"/>
    <n v="4600188404"/>
    <n v="15784423"/>
    <s v="R139B1002044"/>
    <s v="WRQ #89"/>
    <s v="0019489647Hialeah"/>
    <s v="WE"/>
    <m/>
    <m/>
    <s v="ML81"/>
    <n v="50"/>
  </r>
  <r>
    <x v="8"/>
    <n v="6421009002"/>
    <x v="2"/>
    <n v="182.92"/>
    <d v="2025-05-09T00:00:00"/>
    <d v="2025-05-09T00:00:00"/>
    <d v="2025-05-10T00:00:00"/>
    <s v="RMR135"/>
    <s v="Ready Mix Ft Lauderdale"/>
    <m/>
    <m/>
    <s v="USBATCH01"/>
    <n v="1000038790"/>
    <x v="18"/>
    <s v="0019475748Hialeah"/>
    <n v="4200023938"/>
    <n v="4600186347"/>
    <n v="15782180"/>
    <s v="R135B1002047"/>
    <s v="WRQ COM SCRG"/>
    <s v="0019475748Hialeah"/>
    <s v="WE"/>
    <m/>
    <m/>
    <s v="ML81"/>
    <n v="50"/>
  </r>
  <r>
    <x v="8"/>
    <n v="6421009002"/>
    <x v="2"/>
    <n v="152.18"/>
    <d v="2025-05-05T00:00:00"/>
    <d v="2025-05-05T00:00:00"/>
    <d v="2025-05-05T00:00:00"/>
    <s v="RMR135"/>
    <s v="Ready Mix Ft Lauderdale"/>
    <m/>
    <m/>
    <s v="USBATCH01"/>
    <n v="1000038790"/>
    <x v="18"/>
    <s v="0019438709Hialeah"/>
    <n v="4200023938"/>
    <n v="4600177903"/>
    <n v="15773115"/>
    <s v="R135B1002047"/>
    <s v="WRQ COM SCRG"/>
    <s v="0019438709Hialeah"/>
    <s v="WE"/>
    <m/>
    <m/>
    <s v="ML81"/>
    <n v="50"/>
  </r>
  <r>
    <x v="8"/>
    <n v="6421009002"/>
    <x v="2"/>
    <n v="155.58000000000001"/>
    <d v="2025-05-14T00:00:00"/>
    <d v="2025-05-14T00:00:00"/>
    <d v="2025-05-15T00:00:00"/>
    <s v="RMR135"/>
    <s v="Ready Mix Ft Lauderdale"/>
    <m/>
    <m/>
    <s v="USBATCH01"/>
    <n v="1000038790"/>
    <x v="18"/>
    <s v="0019509495Hialeah"/>
    <n v="4200023938"/>
    <n v="4600193037"/>
    <n v="15788181"/>
    <s v="R135B1002047"/>
    <s v="WRQ COM SCRG"/>
    <s v="0019509495Hialeah"/>
    <s v="WE"/>
    <m/>
    <m/>
    <s v="ML81"/>
    <n v="50"/>
  </r>
  <r>
    <x v="2"/>
    <n v="6421009002"/>
    <x v="2"/>
    <n v="117.26"/>
    <d v="2025-05-09T00:00:00"/>
    <d v="2025-05-08T00:00:00"/>
    <d v="2025-05-10T00:00:00"/>
    <s v="RMR139"/>
    <s v="Ready Mix South Miami"/>
    <m/>
    <m/>
    <s v="USBATCH01"/>
    <n v="1000038790"/>
    <x v="18"/>
    <s v="0019466592Hialeah"/>
    <n v="4200023938"/>
    <n v="4600185980"/>
    <n v="15776605"/>
    <s v="R139B1002047"/>
    <s v="WRQ COM SCRG"/>
    <s v="0019466592Hialeah"/>
    <s v="WE"/>
    <m/>
    <m/>
    <s v="ML81"/>
    <n v="50"/>
  </r>
  <r>
    <x v="2"/>
    <n v="6421009002"/>
    <x v="2"/>
    <n v="123.76"/>
    <d v="2025-05-09T00:00:00"/>
    <d v="2025-05-09T00:00:00"/>
    <d v="2025-05-10T00:00:00"/>
    <s v="RMR136"/>
    <s v="Ready Mix North Miami"/>
    <m/>
    <m/>
    <s v="USBATCH01"/>
    <n v="1000038790"/>
    <x v="18"/>
    <s v="0019478040Hialeah"/>
    <n v="4200023938"/>
    <n v="4600185782"/>
    <n v="15782740"/>
    <s v="R136B1002047"/>
    <s v="WRQ COM SCRG"/>
    <s v="0019478040Hialeah"/>
    <s v="WE"/>
    <m/>
    <m/>
    <s v="ML81"/>
    <n v="50"/>
  </r>
  <r>
    <x v="8"/>
    <n v="6421009002"/>
    <x v="2"/>
    <n v="187.95"/>
    <d v="2025-05-09T00:00:00"/>
    <d v="2025-05-08T00:00:00"/>
    <d v="2025-05-10T00:00:00"/>
    <s v="RMR135"/>
    <s v="Ready Mix Ft Lauderdale"/>
    <m/>
    <m/>
    <s v="USBATCH01"/>
    <n v="1000038790"/>
    <x v="18"/>
    <s v="0019466250Hialeah"/>
    <n v="4200023938"/>
    <n v="4600186719"/>
    <n v="15766145"/>
    <s v="R135B1002047"/>
    <s v="WRQ COM SCRG"/>
    <s v="0019466250Hialeah"/>
    <s v="WE"/>
    <m/>
    <m/>
    <s v="ML81"/>
    <n v="50"/>
  </r>
  <r>
    <x v="8"/>
    <n v="6421009002"/>
    <x v="2"/>
    <n v="155.11000000000001"/>
    <d v="2025-05-16T00:00:00"/>
    <d v="2025-05-16T00:00:00"/>
    <d v="2025-05-16T00:00:00"/>
    <s v="RMR135"/>
    <s v="Ready Mix Ft Lauderdale"/>
    <m/>
    <m/>
    <s v="USBATCH01"/>
    <n v="1000038790"/>
    <x v="18"/>
    <s v="0019525662Hialeah"/>
    <n v="4200023938"/>
    <n v="4600196415"/>
    <n v="15790896"/>
    <s v="R135B1002047"/>
    <s v="WRQ COM SCRG"/>
    <s v="0019525662Hialeah"/>
    <s v="WE"/>
    <m/>
    <m/>
    <s v="ML81"/>
    <n v="50"/>
  </r>
  <r>
    <x v="8"/>
    <n v="6421009002"/>
    <x v="2"/>
    <n v="146.21"/>
    <d v="2025-05-09T00:00:00"/>
    <d v="2025-05-09T00:00:00"/>
    <d v="2025-05-10T00:00:00"/>
    <s v="RMR135"/>
    <s v="Ready Mix Ft Lauderdale"/>
    <m/>
    <m/>
    <s v="USBATCH01"/>
    <n v="1000038790"/>
    <x v="18"/>
    <s v="0019476583Hialeah"/>
    <n v="4200023938"/>
    <n v="4600186381"/>
    <n v="15782560"/>
    <s v="R135B1002047"/>
    <s v="WRQ COM SCRG"/>
    <s v="0019476583Hialeah"/>
    <s v="WE"/>
    <m/>
    <m/>
    <s v="ML81"/>
    <n v="50"/>
  </r>
  <r>
    <x v="2"/>
    <n v="6421009002"/>
    <x v="2"/>
    <n v="120.23"/>
    <d v="2025-05-09T00:00:00"/>
    <d v="2025-05-08T00:00:00"/>
    <d v="2025-05-10T00:00:00"/>
    <s v="RMR139"/>
    <s v="Ready Mix South Miami"/>
    <m/>
    <m/>
    <s v="USBATCH01"/>
    <n v="1000038790"/>
    <x v="18"/>
    <s v="0019466468Hialeah"/>
    <n v="4200023938"/>
    <n v="4600186675"/>
    <n v="15780299"/>
    <s v="R139B1002044"/>
    <s v="WRQ #89"/>
    <s v="0019466468Hialeah"/>
    <s v="WE"/>
    <m/>
    <m/>
    <s v="ML81"/>
    <n v="50"/>
  </r>
  <r>
    <x v="2"/>
    <n v="6421009002"/>
    <x v="2"/>
    <n v="131.22"/>
    <d v="2025-05-13T00:00:00"/>
    <d v="2025-05-13T00:00:00"/>
    <d v="2025-05-13T00:00:00"/>
    <s v="RMR136"/>
    <s v="Ready Mix North Miami"/>
    <m/>
    <m/>
    <s v="USBATCH01"/>
    <n v="1000038790"/>
    <x v="18"/>
    <s v="0019498918Hialeah"/>
    <n v="4200023938"/>
    <n v="4600190475"/>
    <n v="15785401"/>
    <s v="R136B1002047"/>
    <s v="WRQ COM SCRG"/>
    <s v="0019498918Hialeah"/>
    <s v="WE"/>
    <m/>
    <m/>
    <s v="ML81"/>
    <n v="50"/>
  </r>
  <r>
    <x v="2"/>
    <n v="6421009002"/>
    <x v="2"/>
    <n v="122.98"/>
    <d v="2025-05-02T00:00:00"/>
    <d v="2025-05-02T00:00:00"/>
    <d v="2025-05-02T00:00:00"/>
    <s v="RMR136"/>
    <s v="Ready Mix North Miami"/>
    <m/>
    <m/>
    <s v="USBATCH01"/>
    <n v="1000038790"/>
    <x v="18"/>
    <s v="0019423370Hialeah"/>
    <n v="4200023938"/>
    <n v="4600174586"/>
    <n v="15772897"/>
    <s v="R136B1002045"/>
    <s v="WRQ DOT #57"/>
    <s v="0019423370Hialeah"/>
    <s v="WE"/>
    <m/>
    <m/>
    <s v="ML81"/>
    <n v="50"/>
  </r>
  <r>
    <x v="2"/>
    <n v="6421009002"/>
    <x v="2"/>
    <n v="128.08000000000001"/>
    <d v="2025-05-12T00:00:00"/>
    <d v="2025-05-12T00:00:00"/>
    <d v="2025-05-12T00:00:00"/>
    <s v="RMR136"/>
    <s v="Ready Mix North Miami"/>
    <m/>
    <m/>
    <s v="USBATCH01"/>
    <n v="1000038790"/>
    <x v="18"/>
    <s v="0019488430Hialeah"/>
    <n v="4200023938"/>
    <n v="4600188292"/>
    <n v="15784118"/>
    <s v="R136B1002047"/>
    <s v="WRQ COM SCRG"/>
    <s v="0019488430Hialeah"/>
    <s v="WE"/>
    <m/>
    <m/>
    <s v="ML81"/>
    <n v="50"/>
  </r>
  <r>
    <x v="2"/>
    <n v="6421009002"/>
    <x v="2"/>
    <n v="125.78"/>
    <d v="2025-05-15T00:00:00"/>
    <d v="2025-05-15T00:00:00"/>
    <d v="2025-05-16T00:00:00"/>
    <s v="RMR136"/>
    <s v="Ready Mix North Miami"/>
    <m/>
    <m/>
    <s v="USBATCH01"/>
    <n v="1000038790"/>
    <x v="18"/>
    <s v="0019518430Hialeah"/>
    <n v="4200023938"/>
    <n v="4600194723"/>
    <n v="15788656"/>
    <s v="R136B1002047"/>
    <s v="WRQ COM SCRG"/>
    <s v="0019518430Hialeah"/>
    <s v="WE"/>
    <m/>
    <m/>
    <s v="ML81"/>
    <n v="50"/>
  </r>
  <r>
    <x v="8"/>
    <n v="6421009002"/>
    <x v="2"/>
    <n v="150.16"/>
    <d v="2025-05-09T00:00:00"/>
    <d v="2025-05-08T00:00:00"/>
    <d v="2025-05-10T00:00:00"/>
    <s v="RMR135"/>
    <s v="Ready Mix Ft Lauderdale"/>
    <m/>
    <m/>
    <s v="USBATCH01"/>
    <n v="1000038790"/>
    <x v="18"/>
    <s v="0019467243Hialeah"/>
    <n v="4200023938"/>
    <n v="4600184927"/>
    <n v="15780889"/>
    <s v="R135B1002047"/>
    <s v="WRQ COM SCRG"/>
    <s v="0019467243Hialeah"/>
    <s v="WE"/>
    <m/>
    <m/>
    <s v="ML81"/>
    <n v="50"/>
  </r>
  <r>
    <x v="8"/>
    <n v="6421009002"/>
    <x v="2"/>
    <n v="196.69"/>
    <d v="2025-05-09T00:00:00"/>
    <d v="2025-05-08T00:00:00"/>
    <d v="2025-05-10T00:00:00"/>
    <s v="RMR135"/>
    <s v="Ready Mix Ft Lauderdale"/>
    <m/>
    <m/>
    <s v="USBATCH01"/>
    <n v="1000038790"/>
    <x v="18"/>
    <s v="0019467582Hialeah"/>
    <n v="4200023938"/>
    <n v="4600186045"/>
    <n v="15781000"/>
    <s v="R135B1002047"/>
    <s v="WRQ COM SCRG"/>
    <s v="0019467582Hialeah"/>
    <s v="WE"/>
    <m/>
    <m/>
    <s v="ML81"/>
    <n v="50"/>
  </r>
  <r>
    <x v="8"/>
    <n v="6421009002"/>
    <x v="2"/>
    <n v="205.03"/>
    <d v="2025-05-07T00:00:00"/>
    <d v="2025-05-07T00:00:00"/>
    <d v="2025-05-08T00:00:00"/>
    <s v="RMR138"/>
    <s v="Ready Mix Pompano Beach"/>
    <m/>
    <m/>
    <s v="USBATCH01"/>
    <n v="1000038790"/>
    <x v="18"/>
    <s v="0019457977Hialeah"/>
    <n v="4200023938"/>
    <n v="4600182115"/>
    <n v="15778352"/>
    <s v="R138B1002045"/>
    <s v="WRQ DOT #57"/>
    <s v="0019457977Hialeah"/>
    <s v="WE"/>
    <m/>
    <m/>
    <s v="ML81"/>
    <n v="50"/>
  </r>
  <r>
    <x v="8"/>
    <n v="6421009002"/>
    <x v="2"/>
    <n v="190.59"/>
    <d v="2025-05-09T00:00:00"/>
    <d v="2025-05-09T00:00:00"/>
    <d v="2025-05-10T00:00:00"/>
    <s v="RMR135"/>
    <s v="Ready Mix Ft Lauderdale"/>
    <m/>
    <m/>
    <s v="USBATCH01"/>
    <n v="1000038790"/>
    <x v="18"/>
    <s v="0019475745Hialeah"/>
    <n v="4200023938"/>
    <n v="4600186344"/>
    <n v="15782194"/>
    <s v="R135B1002047"/>
    <s v="WRQ COM SCRG"/>
    <s v="0019475745Hialeah"/>
    <s v="WE"/>
    <m/>
    <m/>
    <s v="ML81"/>
    <n v="50"/>
  </r>
  <r>
    <x v="8"/>
    <n v="6421009002"/>
    <x v="2"/>
    <n v="149.81"/>
    <d v="2025-05-15T00:00:00"/>
    <d v="2025-05-15T00:00:00"/>
    <d v="2025-05-15T00:00:00"/>
    <s v="RMR135"/>
    <s v="Ready Mix Ft Lauderdale"/>
    <m/>
    <m/>
    <s v="USBATCH01"/>
    <n v="1000038790"/>
    <x v="18"/>
    <s v="0019514892Hialeah"/>
    <n v="4200023938"/>
    <n v="4600194253"/>
    <n v="15788898"/>
    <s v="R135B1002047"/>
    <s v="WRQ COM SCRG"/>
    <s v="0019514892Hialeah"/>
    <s v="WE"/>
    <m/>
    <m/>
    <s v="ML81"/>
    <n v="50"/>
  </r>
  <r>
    <x v="8"/>
    <n v="6421009002"/>
    <x v="2"/>
    <n v="148.26"/>
    <d v="2025-05-09T00:00:00"/>
    <d v="2025-05-08T00:00:00"/>
    <d v="2025-05-10T00:00:00"/>
    <s v="RMR135"/>
    <s v="Ready Mix Ft Lauderdale"/>
    <m/>
    <m/>
    <s v="USBATCH01"/>
    <n v="1000038790"/>
    <x v="18"/>
    <s v="0019465233Hialeah"/>
    <n v="4200023938"/>
    <n v="4600185945"/>
    <n v="15780192"/>
    <s v="R135B1002047"/>
    <s v="WRQ COM SCRG"/>
    <s v="0019465233Hialeah"/>
    <s v="WE"/>
    <m/>
    <m/>
    <s v="ML81"/>
    <n v="50"/>
  </r>
  <r>
    <x v="8"/>
    <n v="6421009002"/>
    <x v="2"/>
    <n v="189.04"/>
    <d v="2025-05-05T00:00:00"/>
    <d v="2025-05-05T00:00:00"/>
    <d v="2025-05-05T00:00:00"/>
    <s v="RMR135"/>
    <s v="Ready Mix Ft Lauderdale"/>
    <m/>
    <m/>
    <s v="USBATCH01"/>
    <n v="1000038790"/>
    <x v="18"/>
    <s v="0019437660Hialeah"/>
    <n v="4200023938"/>
    <n v="4600177836"/>
    <n v="15770489"/>
    <s v="R135B1002047"/>
    <s v="WRQ COM SCRG"/>
    <s v="0019437660Hialeah"/>
    <s v="WE"/>
    <m/>
    <m/>
    <s v="ML81"/>
    <n v="50"/>
  </r>
  <r>
    <x v="8"/>
    <n v="6421009002"/>
    <x v="2"/>
    <n v="153.68"/>
    <d v="2025-05-05T00:00:00"/>
    <d v="2025-05-05T00:00:00"/>
    <d v="2025-05-06T00:00:00"/>
    <s v="RMR135"/>
    <s v="Ready Mix Ft Lauderdale"/>
    <m/>
    <m/>
    <s v="USBATCH01"/>
    <n v="1000038790"/>
    <x v="18"/>
    <s v="0019438972Hialeah"/>
    <n v="4200023938"/>
    <n v="4600178225"/>
    <n v="15773161"/>
    <s v="R135B1002047"/>
    <s v="WRQ COM SCRG"/>
    <s v="0019438972Hialeah"/>
    <s v="WE"/>
    <m/>
    <m/>
    <s v="ML81"/>
    <n v="50"/>
  </r>
  <r>
    <x v="8"/>
    <n v="6421009002"/>
    <x v="2"/>
    <n v="148.53"/>
    <d v="2025-05-06T00:00:00"/>
    <d v="2025-05-06T00:00:00"/>
    <d v="2025-05-06T00:00:00"/>
    <s v="RMR135"/>
    <s v="Ready Mix Ft Lauderdale"/>
    <m/>
    <m/>
    <s v="USBATCH01"/>
    <n v="1000038790"/>
    <x v="18"/>
    <s v="0019446944Hialeah"/>
    <n v="4200023938"/>
    <n v="4600179851"/>
    <n v="15776768"/>
    <s v="R135B1002047"/>
    <s v="WRQ COM SCRG"/>
    <s v="0019446944Hialeah"/>
    <s v="WE"/>
    <m/>
    <m/>
    <s v="ML81"/>
    <n v="50"/>
  </r>
  <r>
    <x v="8"/>
    <n v="6421009002"/>
    <x v="2"/>
    <n v="181.5"/>
    <d v="2025-05-16T00:00:00"/>
    <d v="2025-05-16T00:00:00"/>
    <d v="2025-05-16T00:00:00"/>
    <s v="RMR135"/>
    <s v="Ready Mix Ft Lauderdale"/>
    <m/>
    <m/>
    <s v="USBATCH01"/>
    <n v="1000038790"/>
    <x v="18"/>
    <s v="0019525663Hialeah"/>
    <n v="4200023938"/>
    <n v="4600196417"/>
    <n v="15790093"/>
    <s v="R135B1002047"/>
    <s v="WRQ COM SCRG"/>
    <s v="0019525663Hialeah"/>
    <s v="WE"/>
    <m/>
    <m/>
    <s v="ML81"/>
    <n v="50"/>
  </r>
  <r>
    <x v="8"/>
    <n v="6421009002"/>
    <x v="2"/>
    <n v="149.74"/>
    <d v="2025-05-07T00:00:00"/>
    <d v="2025-05-07T00:00:00"/>
    <d v="2025-05-07T00:00:00"/>
    <s v="RMR135"/>
    <s v="Ready Mix Ft Lauderdale"/>
    <m/>
    <m/>
    <s v="USBATCH01"/>
    <n v="1000038790"/>
    <x v="18"/>
    <s v="0019456132Hialeah"/>
    <n v="4200023938"/>
    <n v="4600181689"/>
    <n v="15778666"/>
    <s v="R135B1002047"/>
    <s v="WRQ COM SCRG"/>
    <s v="0019456132Hialeah"/>
    <s v="WE"/>
    <m/>
    <m/>
    <s v="ML81"/>
    <n v="50"/>
  </r>
  <r>
    <x v="2"/>
    <n v="6421009002"/>
    <x v="2"/>
    <n v="122.31"/>
    <d v="2025-05-02T00:00:00"/>
    <d v="2025-05-02T00:00:00"/>
    <d v="2025-05-02T00:00:00"/>
    <s v="RMR139"/>
    <s v="Ready Mix South Miami"/>
    <m/>
    <m/>
    <s v="USBATCH01"/>
    <n v="1000038790"/>
    <x v="18"/>
    <s v="0019423189Hialeah"/>
    <n v="4200023938"/>
    <n v="4600174808"/>
    <n v="15770778"/>
    <s v="R139B1002047"/>
    <s v="WRQ COM SCRG"/>
    <s v="0019423189Hialeah"/>
    <s v="WE"/>
    <m/>
    <m/>
    <s v="ML81"/>
    <n v="50"/>
  </r>
  <r>
    <x v="2"/>
    <n v="6421009002"/>
    <x v="2"/>
    <n v="119.17"/>
    <d v="2025-05-09T00:00:00"/>
    <d v="2025-05-08T00:00:00"/>
    <d v="2025-05-10T00:00:00"/>
    <s v="RMR139"/>
    <s v="Ready Mix South Miami"/>
    <m/>
    <m/>
    <s v="USBATCH01"/>
    <n v="1000038790"/>
    <x v="18"/>
    <s v="0019466594Hialeah"/>
    <n v="4200023938"/>
    <n v="4600185982"/>
    <n v="15777286"/>
    <s v="R139B1002047"/>
    <s v="WRQ COM SCRG"/>
    <s v="0019466594Hialeah"/>
    <s v="WE"/>
    <m/>
    <m/>
    <s v="ML81"/>
    <n v="50"/>
  </r>
  <r>
    <x v="8"/>
    <n v="6421009002"/>
    <x v="2"/>
    <n v="233.6"/>
    <d v="2025-05-16T00:00:00"/>
    <d v="2025-05-16T00:00:00"/>
    <d v="2025-05-17T00:00:00"/>
    <s v="RMR131"/>
    <s v="Ready Mix Delray Beach"/>
    <m/>
    <m/>
    <s v="USBATCH01"/>
    <n v="1000038790"/>
    <x v="18"/>
    <s v="0019527920Hialeah"/>
    <n v="4200023938"/>
    <n v="4600196744"/>
    <n v="15751513"/>
    <s v="R131B1002047"/>
    <s v="WRQ COM SCRG"/>
    <s v="0019527920Hialeah"/>
    <s v="WE"/>
    <m/>
    <m/>
    <s v="ML81"/>
    <n v="50"/>
  </r>
  <r>
    <x v="8"/>
    <n v="6421009002"/>
    <x v="2"/>
    <n v="149"/>
    <d v="2025-05-09T00:00:00"/>
    <d v="2025-05-08T00:00:00"/>
    <d v="2025-05-10T00:00:00"/>
    <s v="RMR135"/>
    <s v="Ready Mix Ft Lauderdale"/>
    <m/>
    <m/>
    <s v="USBATCH01"/>
    <n v="1000038790"/>
    <x v="18"/>
    <s v="0019465900Hialeah"/>
    <n v="4200023938"/>
    <n v="4600186663"/>
    <n v="15780547"/>
    <s v="R135B1002047"/>
    <s v="WRQ COM SCRG"/>
    <s v="0019465900Hialeah"/>
    <s v="WE"/>
    <m/>
    <m/>
    <s v="ML81"/>
    <n v="50"/>
  </r>
  <r>
    <x v="8"/>
    <n v="6421009002"/>
    <x v="2"/>
    <n v="142.41"/>
    <d v="2025-05-06T00:00:00"/>
    <d v="2025-05-06T00:00:00"/>
    <d v="2025-05-06T00:00:00"/>
    <s v="RMR135"/>
    <s v="Ready Mix Ft Lauderdale"/>
    <m/>
    <m/>
    <s v="USBATCH01"/>
    <n v="1000038790"/>
    <x v="18"/>
    <s v="0019447042Hialeah"/>
    <n v="4200023938"/>
    <n v="4600179863"/>
    <n v="15776798"/>
    <s v="R135B1002047"/>
    <s v="WRQ COM SCRG"/>
    <s v="0019447042Hialeah"/>
    <s v="WE"/>
    <m/>
    <m/>
    <s v="ML81"/>
    <n v="50"/>
  </r>
  <r>
    <x v="2"/>
    <n v="6421009002"/>
    <x v="2"/>
    <n v="127.85"/>
    <d v="2025-05-09T00:00:00"/>
    <d v="2025-05-08T00:00:00"/>
    <d v="2025-05-10T00:00:00"/>
    <s v="RMR139"/>
    <s v="Ready Mix South Miami"/>
    <m/>
    <m/>
    <s v="USBATCH01"/>
    <n v="1000038790"/>
    <x v="18"/>
    <s v="0019466474Hialeah"/>
    <n v="4200023938"/>
    <n v="4600184835"/>
    <n v="15774552"/>
    <s v="R139B1002045"/>
    <s v="WRQ DOT #57"/>
    <s v="0019466474Hialeah"/>
    <s v="WE"/>
    <m/>
    <m/>
    <s v="ML81"/>
    <n v="50"/>
  </r>
  <r>
    <x v="2"/>
    <n v="6421009002"/>
    <x v="2"/>
    <n v="128.13999999999999"/>
    <d v="2025-05-02T00:00:00"/>
    <d v="2025-05-02T00:00:00"/>
    <d v="2025-05-02T00:00:00"/>
    <s v="RMR136"/>
    <s v="Ready Mix North Miami"/>
    <m/>
    <m/>
    <s v="USBATCH01"/>
    <n v="1000038790"/>
    <x v="18"/>
    <s v="0019421831Hialeah"/>
    <n v="4200023938"/>
    <n v="4600174558"/>
    <n v="15770105"/>
    <s v="R136B1002045"/>
    <s v="WRQ DOT #57"/>
    <s v="0019421831Hialeah"/>
    <s v="WE"/>
    <m/>
    <m/>
    <s v="ML81"/>
    <n v="50"/>
  </r>
  <r>
    <x v="2"/>
    <n v="6421009002"/>
    <x v="2"/>
    <n v="121.74"/>
    <d v="2025-05-09T00:00:00"/>
    <d v="2025-05-09T00:00:00"/>
    <d v="2025-05-10T00:00:00"/>
    <s v="RMR139"/>
    <s v="Ready Mix South Miami"/>
    <m/>
    <m/>
    <s v="USBATCH01"/>
    <n v="1000038790"/>
    <x v="18"/>
    <s v="0019479258Hialeah"/>
    <n v="4200023938"/>
    <n v="4600185829"/>
    <n v="15782307"/>
    <s v="R139B1002047"/>
    <s v="WRQ COM SCRG"/>
    <s v="0019479258Hialeah"/>
    <s v="WE"/>
    <m/>
    <m/>
    <s v="ML81"/>
    <n v="50"/>
  </r>
  <r>
    <x v="2"/>
    <n v="6421009002"/>
    <x v="2"/>
    <n v="126.12"/>
    <d v="2025-05-02T00:00:00"/>
    <d v="2025-05-02T00:00:00"/>
    <d v="2025-05-02T00:00:00"/>
    <s v="RMR136"/>
    <s v="Ready Mix North Miami"/>
    <m/>
    <m/>
    <s v="USBATCH01"/>
    <n v="1000038790"/>
    <x v="18"/>
    <s v="0019422009Hialeah"/>
    <n v="4200023938"/>
    <n v="4600174701"/>
    <n v="15770126"/>
    <s v="R136B1002045"/>
    <s v="WRQ DOT #57"/>
    <s v="0019422009Hialeah"/>
    <s v="WE"/>
    <m/>
    <m/>
    <s v="ML81"/>
    <n v="50"/>
  </r>
  <r>
    <x v="2"/>
    <n v="6421009002"/>
    <x v="2"/>
    <n v="122.58"/>
    <d v="2025-05-09T00:00:00"/>
    <d v="2025-05-09T00:00:00"/>
    <d v="2025-05-10T00:00:00"/>
    <s v="RMR139"/>
    <s v="Ready Mix South Miami"/>
    <m/>
    <m/>
    <s v="USBATCH01"/>
    <n v="1000038790"/>
    <x v="18"/>
    <s v="0019474905Hialeah"/>
    <n v="4200023938"/>
    <n v="4600186305"/>
    <n v="15780837"/>
    <s v="R139B1002047"/>
    <s v="WRQ COM SCRG"/>
    <s v="0019474905Hialeah"/>
    <s v="WE"/>
    <m/>
    <m/>
    <s v="ML81"/>
    <n v="50"/>
  </r>
  <r>
    <x v="2"/>
    <n v="6421009002"/>
    <x v="2"/>
    <n v="120.01"/>
    <d v="2025-05-13T00:00:00"/>
    <d v="2025-05-13T00:00:00"/>
    <d v="2025-05-14T00:00:00"/>
    <s v="RMR139"/>
    <s v="Ready Mix South Miami"/>
    <m/>
    <m/>
    <s v="USBATCH01"/>
    <n v="1000038790"/>
    <x v="18"/>
    <s v="0019500053Hialeah"/>
    <n v="4200023938"/>
    <n v="4600190635"/>
    <n v="15785846"/>
    <s v="R139B1002047"/>
    <s v="WRQ COM SCRG"/>
    <s v="0019500053Hialeah"/>
    <s v="WE"/>
    <m/>
    <m/>
    <s v="ML81"/>
    <n v="50"/>
  </r>
  <r>
    <x v="8"/>
    <n v="6421009002"/>
    <x v="2"/>
    <n v="157.61000000000001"/>
    <d v="2025-05-15T00:00:00"/>
    <d v="2025-05-15T00:00:00"/>
    <d v="2025-05-15T00:00:00"/>
    <s v="RMR135"/>
    <s v="Ready Mix Ft Lauderdale"/>
    <m/>
    <m/>
    <s v="USBATCH01"/>
    <n v="1000038790"/>
    <x v="18"/>
    <s v="0019516458Hialeah"/>
    <n v="4200023938"/>
    <n v="4600194273"/>
    <n v="15789256"/>
    <s v="R135B1002047"/>
    <s v="WRQ COM SCRG"/>
    <s v="0019516458Hialeah"/>
    <s v="WE"/>
    <m/>
    <m/>
    <s v="ML81"/>
    <n v="50"/>
  </r>
  <r>
    <x v="2"/>
    <n v="6421009002"/>
    <x v="2"/>
    <n v="128.69"/>
    <d v="2025-05-02T00:00:00"/>
    <d v="2025-05-02T00:00:00"/>
    <d v="2025-05-02T00:00:00"/>
    <s v="RMR139"/>
    <s v="Ready Mix South Miami"/>
    <m/>
    <m/>
    <s v="USBATCH01"/>
    <n v="1000038790"/>
    <x v="18"/>
    <s v="0019423187Hialeah"/>
    <n v="4200023938"/>
    <n v="4600174806"/>
    <n v="15770794"/>
    <s v="R139B1002047"/>
    <s v="WRQ COM SCRG"/>
    <s v="0019423187Hialeah"/>
    <s v="WE"/>
    <m/>
    <m/>
    <s v="ML81"/>
    <n v="50"/>
  </r>
  <r>
    <x v="8"/>
    <n v="6421009002"/>
    <x v="2"/>
    <n v="191.21"/>
    <d v="2025-05-12T00:00:00"/>
    <d v="2025-05-12T00:00:00"/>
    <d v="2025-05-12T00:00:00"/>
    <s v="RMR135"/>
    <s v="Ready Mix Ft Lauderdale"/>
    <m/>
    <m/>
    <s v="USBATCH01"/>
    <n v="1000038790"/>
    <x v="18"/>
    <s v="0019489254Hialeah"/>
    <n v="4200023938"/>
    <n v="4600188566"/>
    <n v="15784494"/>
    <s v="R135B1002047"/>
    <s v="WRQ COM SCRG"/>
    <s v="0019489254Hialeah"/>
    <s v="WE"/>
    <m/>
    <m/>
    <s v="ML81"/>
    <n v="50"/>
  </r>
  <r>
    <x v="2"/>
    <n v="6421009002"/>
    <x v="2"/>
    <n v="119.78"/>
    <d v="2025-05-09T00:00:00"/>
    <d v="2025-05-08T00:00:00"/>
    <d v="2025-05-10T00:00:00"/>
    <s v="RMR139"/>
    <s v="Ready Mix South Miami"/>
    <m/>
    <m/>
    <s v="USBATCH01"/>
    <n v="1000038790"/>
    <x v="18"/>
    <s v="0019466472Hialeah"/>
    <n v="4200023938"/>
    <n v="4600186680"/>
    <n v="15774384"/>
    <s v="R139B1002045"/>
    <s v="WRQ DOT #57"/>
    <s v="0019466472Hialeah"/>
    <s v="WE"/>
    <m/>
    <m/>
    <s v="ML81"/>
    <n v="50"/>
  </r>
  <r>
    <x v="2"/>
    <n v="6421009002"/>
    <x v="2"/>
    <n v="123.59"/>
    <d v="2025-05-09T00:00:00"/>
    <d v="2025-05-09T00:00:00"/>
    <d v="2025-05-10T00:00:00"/>
    <s v="RMR139"/>
    <s v="Ready Mix South Miami"/>
    <m/>
    <m/>
    <s v="USBATCH01"/>
    <n v="1000038790"/>
    <x v="18"/>
    <s v="0019474900Hialeah"/>
    <n v="4200023938"/>
    <n v="4600185165"/>
    <n v="15781846"/>
    <s v="R139B1002045"/>
    <s v="WRQ DOT #57"/>
    <s v="0019474900Hialeah"/>
    <s v="WE"/>
    <m/>
    <m/>
    <s v="ML81"/>
    <n v="50"/>
  </r>
  <r>
    <x v="8"/>
    <n v="6421009002"/>
    <x v="2"/>
    <n v="147.85"/>
    <d v="2025-05-14T00:00:00"/>
    <d v="2025-05-14T00:00:00"/>
    <d v="2025-05-15T00:00:00"/>
    <s v="RMR135"/>
    <s v="Ready Mix Ft Lauderdale"/>
    <m/>
    <m/>
    <s v="USBATCH01"/>
    <n v="1000038790"/>
    <x v="18"/>
    <s v="0019509494Hialeah"/>
    <n v="4200023938"/>
    <n v="4600193036"/>
    <n v="15788113"/>
    <s v="R135B1002047"/>
    <s v="WRQ COM SCRG"/>
    <s v="0019509494Hialeah"/>
    <s v="WE"/>
    <m/>
    <m/>
    <s v="ML81"/>
    <n v="50"/>
  </r>
  <r>
    <x v="2"/>
    <n v="6421009002"/>
    <x v="2"/>
    <n v="122.98"/>
    <d v="2025-05-07T00:00:00"/>
    <d v="2025-05-07T00:00:00"/>
    <d v="2025-05-08T00:00:00"/>
    <s v="RMR136"/>
    <s v="Ready Mix North Miami"/>
    <m/>
    <m/>
    <s v="USBATCH01"/>
    <n v="1000038790"/>
    <x v="18"/>
    <s v="0019457994Hialeah"/>
    <n v="4200023938"/>
    <n v="4600182119"/>
    <n v="15779313"/>
    <s v="R136B1002044"/>
    <s v="WRQ #89"/>
    <s v="0019457994Hialeah"/>
    <s v="WE"/>
    <m/>
    <m/>
    <s v="ML81"/>
    <n v="50"/>
  </r>
  <r>
    <x v="2"/>
    <n v="6421009002"/>
    <x v="2"/>
    <n v="128.41"/>
    <d v="2025-05-09T00:00:00"/>
    <d v="2025-05-08T00:00:00"/>
    <d v="2025-05-10T00:00:00"/>
    <s v="RMR139"/>
    <s v="Ready Mix South Miami"/>
    <m/>
    <m/>
    <s v="USBATCH01"/>
    <n v="1000038790"/>
    <x v="18"/>
    <s v="0019466478Hialeah"/>
    <n v="4200023938"/>
    <n v="4600184839"/>
    <n v="15776124"/>
    <s v="R139B1002045"/>
    <s v="WRQ DOT #57"/>
    <s v="0019466478Hialeah"/>
    <s v="WE"/>
    <m/>
    <m/>
    <s v="ML81"/>
    <n v="50"/>
  </r>
  <r>
    <x v="8"/>
    <n v="6421009002"/>
    <x v="2"/>
    <n v="192.84"/>
    <d v="2025-05-15T00:00:00"/>
    <d v="2025-05-15T00:00:00"/>
    <d v="2025-05-15T00:00:00"/>
    <s v="RMR135"/>
    <s v="Ready Mix Ft Lauderdale"/>
    <m/>
    <m/>
    <s v="USBATCH01"/>
    <n v="1000038790"/>
    <x v="18"/>
    <s v="0019518059Hialeah"/>
    <n v="4200023938"/>
    <n v="4600194494"/>
    <n v="15789850"/>
    <s v="R135B1002047"/>
    <s v="WRQ COM SCRG"/>
    <s v="0019518059Hialeah"/>
    <s v="WE"/>
    <m/>
    <m/>
    <s v="ML81"/>
    <n v="50"/>
  </r>
  <r>
    <x v="2"/>
    <n v="6421009002"/>
    <x v="2"/>
    <n v="127.24"/>
    <d v="2025-05-07T00:00:00"/>
    <d v="2025-05-07T00:00:00"/>
    <d v="2025-05-08T00:00:00"/>
    <s v="RMR136"/>
    <s v="Ready Mix North Miami"/>
    <m/>
    <m/>
    <s v="USBATCH01"/>
    <n v="1000038790"/>
    <x v="18"/>
    <s v="0019458156Hialeah"/>
    <n v="4200023938"/>
    <n v="4600182135"/>
    <n v="15779245"/>
    <s v="R136B1002045"/>
    <s v="WRQ DOT #57"/>
    <s v="0019458156Hialeah"/>
    <s v="WE"/>
    <m/>
    <m/>
    <s v="ML81"/>
    <n v="50"/>
  </r>
  <r>
    <x v="8"/>
    <n v="6421009002"/>
    <x v="2"/>
    <n v="153.41"/>
    <d v="2025-05-05T00:00:00"/>
    <d v="2025-05-05T00:00:00"/>
    <d v="2025-05-06T00:00:00"/>
    <s v="RMR135"/>
    <s v="Ready Mix Ft Lauderdale"/>
    <m/>
    <m/>
    <s v="USBATCH01"/>
    <n v="1000038790"/>
    <x v="18"/>
    <s v="0019439074Hialeah"/>
    <n v="4200023938"/>
    <n v="4600177962"/>
    <n v="15774393"/>
    <s v="R135B1002047"/>
    <s v="WRQ COM SCRG"/>
    <s v="0019439074Hialeah"/>
    <s v="WE"/>
    <m/>
    <m/>
    <s v="ML81"/>
    <n v="50"/>
  </r>
  <r>
    <x v="8"/>
    <n v="6421009002"/>
    <x v="2"/>
    <n v="150.69999999999999"/>
    <d v="2025-05-13T00:00:00"/>
    <d v="2025-05-13T00:00:00"/>
    <d v="2025-05-14T00:00:00"/>
    <s v="RMR135"/>
    <s v="Ready Mix Ft Lauderdale"/>
    <m/>
    <m/>
    <s v="USBATCH01"/>
    <n v="1000038790"/>
    <x v="18"/>
    <s v="0019497769Hialeah"/>
    <n v="4200023938"/>
    <n v="4600190877"/>
    <n v="15785455"/>
    <s v="R135B1002047"/>
    <s v="WRQ COM SCRG"/>
    <s v="0019497769Hialeah"/>
    <s v="WE"/>
    <m/>
    <m/>
    <s v="ML81"/>
    <n v="50"/>
  </r>
  <r>
    <x v="2"/>
    <n v="6421009002"/>
    <x v="2"/>
    <n v="124.1"/>
    <d v="2025-05-09T00:00:00"/>
    <d v="2025-05-09T00:00:00"/>
    <d v="2025-05-10T00:00:00"/>
    <s v="RMR136"/>
    <s v="Ready Mix North Miami"/>
    <m/>
    <m/>
    <s v="USBATCH01"/>
    <n v="1000038790"/>
    <x v="18"/>
    <s v="0019478037Hialeah"/>
    <n v="4200023938"/>
    <n v="4600185781"/>
    <n v="15782741"/>
    <s v="R136B1002047"/>
    <s v="WRQ COM SCRG"/>
    <s v="0019478037Hialeah"/>
    <s v="WE"/>
    <m/>
    <m/>
    <s v="ML81"/>
    <n v="50"/>
  </r>
  <r>
    <x v="2"/>
    <n v="6421009002"/>
    <x v="2"/>
    <n v="126.67"/>
    <d v="2025-05-09T00:00:00"/>
    <d v="2025-05-08T00:00:00"/>
    <d v="2025-05-10T00:00:00"/>
    <s v="RMR136"/>
    <s v="Ready Mix North Miami"/>
    <m/>
    <m/>
    <s v="USBATCH01"/>
    <n v="1000038790"/>
    <x v="18"/>
    <s v="0019468096Hialeah"/>
    <n v="4200023938"/>
    <n v="4600185420"/>
    <n v="15779833"/>
    <s v="R136B1002047"/>
    <s v="WRQ COM SCRG"/>
    <s v="0019468096Hialeah"/>
    <s v="WE"/>
    <m/>
    <m/>
    <s v="ML81"/>
    <n v="50"/>
  </r>
  <r>
    <x v="8"/>
    <n v="6421009002"/>
    <x v="2"/>
    <n v="223.96"/>
    <d v="2025-05-07T00:00:00"/>
    <d v="2025-05-07T00:00:00"/>
    <d v="2025-05-07T00:00:00"/>
    <s v="RMR138"/>
    <s v="Ready Mix Pompano Beach"/>
    <m/>
    <m/>
    <s v="USBATCH01"/>
    <n v="1000038790"/>
    <x v="18"/>
    <s v="0019458150Hialeah"/>
    <n v="4200023938"/>
    <n v="4600181806"/>
    <n v="15779229"/>
    <s v="R138B1002045"/>
    <s v="WRQ DOT #57"/>
    <s v="0019458150Hialeah"/>
    <s v="WE"/>
    <m/>
    <m/>
    <s v="ML81"/>
    <n v="50"/>
  </r>
  <r>
    <x v="8"/>
    <n v="6421009002"/>
    <x v="2"/>
    <n v="147.57"/>
    <d v="2025-05-14T00:00:00"/>
    <d v="2025-05-14T00:00:00"/>
    <d v="2025-05-15T00:00:00"/>
    <s v="RMR135"/>
    <s v="Ready Mix Ft Lauderdale"/>
    <m/>
    <m/>
    <s v="USBATCH01"/>
    <n v="1000038790"/>
    <x v="18"/>
    <s v="0019509460Hialeah"/>
    <n v="4200023938"/>
    <n v="4600193019"/>
    <n v="15787036"/>
    <s v="R135B1002047"/>
    <s v="WRQ COM SCRG"/>
    <s v="0019509460Hialeah"/>
    <s v="WE"/>
    <m/>
    <m/>
    <s v="ML81"/>
    <n v="50"/>
  </r>
  <r>
    <x v="8"/>
    <n v="6421009002"/>
    <x v="2"/>
    <n v="149.72999999999999"/>
    <d v="2025-05-09T00:00:00"/>
    <d v="2025-05-01T00:00:00"/>
    <d v="2025-05-09T00:00:00"/>
    <s v="RMR135"/>
    <s v="Ready Mix Ft Lauderdale"/>
    <m/>
    <m/>
    <s v="SUAREZC"/>
    <n v="1000038792"/>
    <x v="11"/>
    <s v="0019476507Medley"/>
    <n v="4200023940"/>
    <n v="4600183814"/>
    <n v="12084955"/>
    <s v="R135B1002337"/>
    <s v="#89 STONE CO#17"/>
    <s v="0019476507Medley"/>
    <s v="WE"/>
    <m/>
    <m/>
    <s v="ML81"/>
    <n v="50"/>
  </r>
  <r>
    <x v="8"/>
    <n v="6421009002"/>
    <x v="2"/>
    <n v="319.39"/>
    <d v="2025-05-09T00:00:00"/>
    <d v="2025-05-01T00:00:00"/>
    <d v="2025-05-09T00:00:00"/>
    <s v="RMR131"/>
    <s v="Ready Mix Delray Beach"/>
    <m/>
    <m/>
    <s v="SUAREZC"/>
    <n v="1000038792"/>
    <x v="11"/>
    <s v="0019476210Hialeah"/>
    <n v="4200023941"/>
    <n v="4600183801"/>
    <n v="14974985"/>
    <s v="R131B1002047"/>
    <s v="WRQ COM SCRG"/>
    <s v="0019476210Hialeah"/>
    <s v="WE"/>
    <m/>
    <m/>
    <s v="ML81"/>
    <n v="50"/>
  </r>
  <r>
    <x v="8"/>
    <n v="6421009002"/>
    <x v="2"/>
    <n v="410.13"/>
    <d v="2025-05-09T00:00:00"/>
    <d v="2025-05-01T00:00:00"/>
    <d v="2025-05-09T00:00:00"/>
    <s v="RMR133"/>
    <s v="Ready Mix Fairgrounds"/>
    <m/>
    <m/>
    <s v="SUAREZC"/>
    <n v="1000038792"/>
    <x v="11"/>
    <s v="0019478911Hialeah"/>
    <n v="4200023941"/>
    <n v="4600184414"/>
    <n v="14894488"/>
    <s v="R133B1002044"/>
    <s v="WRQ #89"/>
    <s v="0019478911Hialeah"/>
    <s v="WE"/>
    <m/>
    <m/>
    <s v="ML81"/>
    <n v="50"/>
  </r>
  <r>
    <x v="7"/>
    <n v="6421009002"/>
    <x v="2"/>
    <n v="-481.57"/>
    <d v="2025-05-09T00:00:00"/>
    <d v="2025-05-13T00:00:00"/>
    <d v="2025-05-13T00:00:00"/>
    <s v="RMR169"/>
    <s v="Ready Mix St Cloud"/>
    <m/>
    <m/>
    <s v="ZEILLERL"/>
    <n v="1000038798"/>
    <x v="19"/>
    <s v="0019478587Tampa"/>
    <n v="4200023953"/>
    <n v="4600189880"/>
    <n v="21063417"/>
    <s v="R169B1016609"/>
    <s v="PORTLAND IL - PATRAS"/>
    <s v="0019478587Tampa"/>
    <s v="WE"/>
    <m/>
    <m/>
    <s v="ML81"/>
    <n v="50"/>
  </r>
  <r>
    <x v="4"/>
    <n v="6421009002"/>
    <x v="2"/>
    <n v="288.05"/>
    <d v="2025-05-15T00:00:00"/>
    <d v="2025-05-15T00:00:00"/>
    <d v="2025-05-15T00:00:00"/>
    <s v="RMR154"/>
    <s v="Ready Mix Ellenton"/>
    <m/>
    <m/>
    <s v="ZEILLERL"/>
    <n v="1000038798"/>
    <x v="19"/>
    <s v="0019497679Tampa"/>
    <n v="4200023953"/>
    <n v="4600193984"/>
    <n v="21063609"/>
    <s v="R154B1016609"/>
    <s v="PORTLAND IL - PATRAS"/>
    <s v="0019497679Tampa"/>
    <s v="WE"/>
    <m/>
    <m/>
    <s v="ML81"/>
    <n v="50"/>
  </r>
  <r>
    <x v="3"/>
    <n v="6421009002"/>
    <x v="2"/>
    <n v="532.27"/>
    <d v="2025-05-14T00:00:00"/>
    <d v="2025-05-14T00:00:00"/>
    <d v="2025-05-15T00:00:00"/>
    <s v="RMR156"/>
    <s v="Ready Mix Punta Gorda"/>
    <m/>
    <m/>
    <s v="USBATCH01"/>
    <n v="1000038798"/>
    <x v="19"/>
    <s v="0019509047Tampa"/>
    <n v="4200023953"/>
    <n v="4600192969"/>
    <n v="21063796"/>
    <s v="R156B1016609"/>
    <s v="PORTLAND IL - PATRAS"/>
    <s v="0019509047Tampa"/>
    <s v="WE"/>
    <m/>
    <m/>
    <s v="ML81"/>
    <n v="50"/>
  </r>
  <r>
    <x v="3"/>
    <n v="6421009002"/>
    <x v="2"/>
    <n v="531.32000000000005"/>
    <d v="2025-05-02T00:00:00"/>
    <d v="2025-05-02T00:00:00"/>
    <d v="2025-05-03T00:00:00"/>
    <s v="RMR156"/>
    <s v="Ready Mix Punta Gorda"/>
    <m/>
    <m/>
    <s v="USBATCH01"/>
    <n v="1000038798"/>
    <x v="19"/>
    <s v="0019420333Tampa"/>
    <n v="4200023953"/>
    <n v="4600174943"/>
    <n v="21062608"/>
    <s v="R156B1016609"/>
    <s v="PORTLAND IL - PATRAS"/>
    <s v="0019420333Tampa"/>
    <s v="WE"/>
    <m/>
    <m/>
    <s v="ML81"/>
    <n v="50"/>
  </r>
  <r>
    <x v="7"/>
    <n v="6421009002"/>
    <x v="2"/>
    <n v="463.88"/>
    <d v="2025-05-07T00:00:00"/>
    <d v="2025-05-07T00:00:00"/>
    <d v="2025-05-08T00:00:00"/>
    <s v="RMR165"/>
    <s v="Ready Mix Downtown Orlando"/>
    <m/>
    <m/>
    <s v="USBATCH01"/>
    <n v="1000038798"/>
    <x v="19"/>
    <s v="0019453500Tampa"/>
    <n v="4200023953"/>
    <n v="4600182376"/>
    <n v="21063051"/>
    <s v="R165B1016609"/>
    <s v="PORTLAND IL - PATRAS"/>
    <s v="0019453500Tampa"/>
    <s v="WE"/>
    <m/>
    <m/>
    <s v="ML81"/>
    <n v="50"/>
  </r>
  <r>
    <x v="4"/>
    <n v="6421009002"/>
    <x v="2"/>
    <n v="286.60000000000002"/>
    <d v="2025-05-14T00:00:00"/>
    <d v="2025-05-14T00:00:00"/>
    <d v="2025-05-14T00:00:00"/>
    <s v="RMR154"/>
    <s v="Ready Mix Ellenton"/>
    <m/>
    <m/>
    <s v="USBATCH01"/>
    <n v="1000038798"/>
    <x v="19"/>
    <s v="0019503302Tampa"/>
    <n v="4200023953"/>
    <n v="4600192292"/>
    <n v="21063694"/>
    <s v="R154B1016609"/>
    <s v="PORTLAND IL - PATRAS"/>
    <s v="0019503302Tampa"/>
    <s v="WE"/>
    <m/>
    <m/>
    <s v="ML81"/>
    <n v="50"/>
  </r>
  <r>
    <x v="7"/>
    <n v="6421009002"/>
    <x v="2"/>
    <n v="492.71"/>
    <d v="2025-05-07T00:00:00"/>
    <d v="2025-05-07T00:00:00"/>
    <d v="2025-05-08T00:00:00"/>
    <s v="RMR169"/>
    <s v="Ready Mix St Cloud"/>
    <m/>
    <m/>
    <s v="USBATCH01"/>
    <n v="1000038798"/>
    <x v="19"/>
    <s v="0019459297Tampa"/>
    <n v="4200023953"/>
    <n v="4600181911"/>
    <n v="21063150"/>
    <s v="R169B1016609"/>
    <s v="PORTLAND IL - PATRAS"/>
    <s v="0019459297Tampa"/>
    <s v="WE"/>
    <m/>
    <m/>
    <s v="ML81"/>
    <n v="50"/>
  </r>
  <r>
    <x v="4"/>
    <n v="6421009002"/>
    <x v="2"/>
    <n v="244.59"/>
    <d v="2025-05-05T00:00:00"/>
    <d v="2025-05-05T00:00:00"/>
    <d v="2025-05-05T00:00:00"/>
    <s v="RMR168"/>
    <s v="Ready Mix Zephyrhills"/>
    <m/>
    <m/>
    <s v="USBATCH01"/>
    <n v="1000038798"/>
    <x v="19"/>
    <s v="0019433051Tampa"/>
    <n v="4200023953"/>
    <n v="4600177370"/>
    <n v="21062738"/>
    <s v="R168B1016609"/>
    <s v="PORTLAND IL - PATRAS"/>
    <s v="0019433051Tampa"/>
    <s v="WE"/>
    <m/>
    <m/>
    <s v="ML81"/>
    <n v="50"/>
  </r>
  <r>
    <x v="7"/>
    <n v="6421009002"/>
    <x v="2"/>
    <n v="400.3"/>
    <d v="2025-05-13T00:00:00"/>
    <d v="2025-05-13T00:00:00"/>
    <d v="2025-05-13T00:00:00"/>
    <s v="RMR161"/>
    <s v="Ready Mix Greenbay"/>
    <m/>
    <m/>
    <s v="ZEILLERL"/>
    <n v="1000038798"/>
    <x v="19"/>
    <s v="0019478587Tampa"/>
    <n v="4200023953"/>
    <n v="4600189885"/>
    <n v="21063417"/>
    <s v="R161B1016609"/>
    <s v="PORTLAND IL - PATRAS"/>
    <s v="0019478587Tampa"/>
    <s v="WE"/>
    <m/>
    <m/>
    <s v="ML81"/>
    <n v="50"/>
  </r>
  <r>
    <x v="4"/>
    <n v="6421009002"/>
    <x v="2"/>
    <n v="245.31"/>
    <d v="2025-05-09T00:00:00"/>
    <d v="2025-05-08T00:00:00"/>
    <d v="2025-05-10T00:00:00"/>
    <s v="RMR168"/>
    <s v="Ready Mix Zephyrhills"/>
    <m/>
    <m/>
    <s v="USBATCH01"/>
    <n v="1000038798"/>
    <x v="19"/>
    <s v="0019465110Tampa"/>
    <n v="4200023953"/>
    <n v="4600186641"/>
    <n v="21063207"/>
    <s v="R168B1016609"/>
    <s v="PORTLAND IL - PATRAS"/>
    <s v="0019465110Tampa"/>
    <s v="WE"/>
    <m/>
    <m/>
    <s v="ML81"/>
    <n v="50"/>
  </r>
  <r>
    <x v="7"/>
    <n v="6421009002"/>
    <x v="2"/>
    <n v="481.57"/>
    <d v="2025-05-09T00:00:00"/>
    <d v="2025-05-09T00:00:00"/>
    <d v="2025-05-10T00:00:00"/>
    <s v="RMR169"/>
    <s v="Ready Mix St Cloud"/>
    <m/>
    <m/>
    <s v="USBATCH01"/>
    <n v="1000038798"/>
    <x v="19"/>
    <s v="0019478587Tampa"/>
    <n v="4200023953"/>
    <n v="4600185814"/>
    <n v="21063417"/>
    <s v="R169B1016609"/>
    <s v="PORTLAND IL - PATRAS"/>
    <s v="0019478587Tampa"/>
    <s v="WE"/>
    <m/>
    <m/>
    <s v="ML81"/>
    <n v="50"/>
  </r>
  <r>
    <x v="7"/>
    <n v="6421009002"/>
    <x v="2"/>
    <n v="523.46"/>
    <d v="2025-05-17T00:00:00"/>
    <d v="2025-05-17T00:00:00"/>
    <d v="2025-05-17T00:00:00"/>
    <s v="RMR163"/>
    <s v="Ready Mix Tavares"/>
    <m/>
    <m/>
    <s v="USBATCH01"/>
    <n v="1000038798"/>
    <x v="19"/>
    <s v="0019532048Tampa"/>
    <n v="4200023953"/>
    <n v="4600197351"/>
    <n v="21064073"/>
    <s v="R163B1016609"/>
    <s v="PORTLAND IL - PATRAS"/>
    <s v="0019532048Tampa"/>
    <s v="WE"/>
    <m/>
    <m/>
    <s v="ML81"/>
    <n v="50"/>
  </r>
  <r>
    <x v="7"/>
    <n v="6421009002"/>
    <x v="2"/>
    <n v="479.51"/>
    <d v="2025-05-05T00:00:00"/>
    <d v="2025-05-05T00:00:00"/>
    <d v="2025-05-05T00:00:00"/>
    <s v="RMR169"/>
    <s v="Ready Mix St Cloud"/>
    <m/>
    <m/>
    <s v="USBATCH01"/>
    <n v="1000038798"/>
    <x v="19"/>
    <s v="0019433766Tampa"/>
    <n v="4200023953"/>
    <n v="4600177593"/>
    <n v="21062753"/>
    <s v="R169B1016609"/>
    <s v="PORTLAND IL - PATRAS"/>
    <s v="0019433766Tampa"/>
    <s v="WE"/>
    <m/>
    <m/>
    <s v="ML81"/>
    <n v="50"/>
  </r>
  <r>
    <x v="3"/>
    <n v="6421009002"/>
    <x v="2"/>
    <n v="532.27"/>
    <d v="2025-05-01T00:00:00"/>
    <d v="2025-05-01T00:00:00"/>
    <d v="2025-05-02T00:00:00"/>
    <s v="RMR156"/>
    <s v="Ready Mix Punta Gorda"/>
    <m/>
    <m/>
    <s v="USBATCH01"/>
    <n v="1000038798"/>
    <x v="19"/>
    <s v="0019414346Tampa"/>
    <n v="4200023953"/>
    <n v="4600173912"/>
    <n v="21062546"/>
    <s v="R156B1016609"/>
    <s v="PORTLAND IL - PATRAS"/>
    <s v="0019414346Tampa"/>
    <s v="WE"/>
    <m/>
    <m/>
    <s v="ML81"/>
    <n v="50"/>
  </r>
  <r>
    <x v="1"/>
    <n v="6421009002"/>
    <x v="2"/>
    <n v="674.05"/>
    <d v="2025-05-06T00:00:00"/>
    <d v="2025-05-06T00:00:00"/>
    <d v="2025-05-06T00:00:00"/>
    <s v="RMR102"/>
    <s v="Ready Mix Melbourne"/>
    <m/>
    <m/>
    <s v="USBATCH01"/>
    <n v="1000038798"/>
    <x v="19"/>
    <s v="0019448321Tampa"/>
    <n v="4200023953"/>
    <n v="4600180078"/>
    <n v="21062980"/>
    <s v="R102B1016609"/>
    <s v="PORTLAND IL - PATRAS"/>
    <s v="0019448321Tampa"/>
    <s v="WE"/>
    <m/>
    <m/>
    <s v="ML81"/>
    <n v="50"/>
  </r>
  <r>
    <x v="7"/>
    <n v="6421009002"/>
    <x v="2"/>
    <n v="-479.51"/>
    <d v="2025-05-06T00:00:00"/>
    <d v="2025-05-06T00:00:00"/>
    <d v="2025-05-08T00:00:00"/>
    <s v="RMR169"/>
    <s v="Ready Mix St Cloud"/>
    <m/>
    <m/>
    <s v="ARBOLEDAD"/>
    <n v="1000038798"/>
    <x v="19"/>
    <s v="0019448788Tampa"/>
    <n v="4200023953"/>
    <n v="4600182751"/>
    <n v="21062996"/>
    <s v="R169B1016609"/>
    <s v="PORTLAND IL - PATRAS"/>
    <s v="0019448788Tampa"/>
    <s v="WE"/>
    <m/>
    <m/>
    <s v="ML81"/>
    <n v="50"/>
  </r>
  <r>
    <x v="7"/>
    <n v="6421009002"/>
    <x v="2"/>
    <n v="491"/>
    <d v="2025-05-03T00:00:00"/>
    <d v="2025-05-03T00:00:00"/>
    <d v="2025-05-03T00:00:00"/>
    <s v="RMR169"/>
    <s v="Ready Mix St Cloud"/>
    <m/>
    <m/>
    <s v="USBATCH01"/>
    <n v="1000038798"/>
    <x v="19"/>
    <s v="0019428013Tampa"/>
    <n v="4200023953"/>
    <n v="4600175762"/>
    <n v="21062707"/>
    <s v="R169B1016609"/>
    <s v="PORTLAND IL - PATRAS"/>
    <s v="0019428013Tampa"/>
    <s v="WE"/>
    <m/>
    <m/>
    <s v="ML81"/>
    <n v="50"/>
  </r>
  <r>
    <x v="7"/>
    <n v="6421009002"/>
    <x v="2"/>
    <n v="487.22"/>
    <d v="2025-05-16T00:00:00"/>
    <d v="2025-05-16T00:00:00"/>
    <d v="2025-05-17T00:00:00"/>
    <s v="RMR169"/>
    <s v="Ready Mix St Cloud"/>
    <m/>
    <m/>
    <s v="USBATCH01"/>
    <n v="1000038798"/>
    <x v="19"/>
    <s v="0019526818Tampa"/>
    <n v="4200023953"/>
    <n v="4600196489"/>
    <n v="21064017"/>
    <s v="R169B1016609"/>
    <s v="PORTLAND IL - PATRAS"/>
    <s v="0019526818Tampa"/>
    <s v="WE"/>
    <m/>
    <m/>
    <s v="ML81"/>
    <n v="50"/>
  </r>
  <r>
    <x v="7"/>
    <n v="6421009002"/>
    <x v="2"/>
    <n v="485.01"/>
    <d v="2025-05-05T00:00:00"/>
    <d v="2025-05-05T00:00:00"/>
    <d v="2025-05-06T00:00:00"/>
    <s v="RMR169"/>
    <s v="Ready Mix St Cloud"/>
    <m/>
    <m/>
    <s v="USBATCH01"/>
    <n v="1000038798"/>
    <x v="19"/>
    <s v="0019436633Tampa"/>
    <n v="4200023953"/>
    <n v="4600178337"/>
    <n v="21062794"/>
    <s v="R169B1016609"/>
    <s v="PORTLAND IL - PATRAS"/>
    <s v="0019436633Tampa"/>
    <s v="WE"/>
    <m/>
    <m/>
    <s v="ML81"/>
    <n v="50"/>
  </r>
  <r>
    <x v="7"/>
    <n v="6421009002"/>
    <x v="2"/>
    <n v="489.28"/>
    <d v="2025-05-17T00:00:00"/>
    <d v="2025-05-17T00:00:00"/>
    <d v="2025-05-17T00:00:00"/>
    <s v="RMR169"/>
    <s v="Ready Mix St Cloud"/>
    <m/>
    <m/>
    <s v="USBATCH01"/>
    <n v="1000038798"/>
    <x v="19"/>
    <s v="0019531750Tampa"/>
    <n v="4200023953"/>
    <n v="4600197331"/>
    <n v="21064067"/>
    <s v="R169B1016609"/>
    <s v="PORTLAND IL - PATRAS"/>
    <s v="0019531750Tampa"/>
    <s v="WE"/>
    <m/>
    <m/>
    <s v="ML81"/>
    <n v="50"/>
  </r>
  <r>
    <x v="3"/>
    <n v="6421009002"/>
    <x v="2"/>
    <n v="-525.74"/>
    <d v="2025-05-12T00:00:00"/>
    <d v="2025-05-13T00:00:00"/>
    <d v="2025-05-13T00:00:00"/>
    <s v="RMR156"/>
    <s v="Ready Mix Punta Gorda"/>
    <m/>
    <m/>
    <s v="ZEILLERL"/>
    <n v="1000038798"/>
    <x v="19"/>
    <s v="0019490947Tampa"/>
    <n v="4200023953"/>
    <n v="4600189857"/>
    <n v="21063546"/>
    <s v="R156B1016609"/>
    <s v="PORTLAND IL - PATRAS"/>
    <s v="0019490947Tampa"/>
    <s v="WE"/>
    <m/>
    <m/>
    <s v="ML81"/>
    <n v="50"/>
  </r>
  <r>
    <x v="7"/>
    <n v="6421009002"/>
    <x v="2"/>
    <n v="471.96"/>
    <d v="2025-05-09T00:00:00"/>
    <d v="2025-05-09T00:00:00"/>
    <d v="2025-05-09T00:00:00"/>
    <s v="RMR165"/>
    <s v="Ready Mix Downtown Orlando"/>
    <m/>
    <m/>
    <s v="ZEILLERL"/>
    <n v="1000038798"/>
    <x v="19"/>
    <s v="0019472137Tampa"/>
    <n v="4200023953"/>
    <n v="4600183760"/>
    <n v="21063310"/>
    <s v="R165B1016609"/>
    <s v="PORTLAND IL - PATRAS"/>
    <s v="0019472137Tampa"/>
    <s v="WE"/>
    <m/>
    <m/>
    <s v="ML81"/>
    <n v="50"/>
  </r>
  <r>
    <x v="5"/>
    <n v="6421009002"/>
    <x v="2"/>
    <n v="605.96"/>
    <d v="2025-05-05T00:00:00"/>
    <d v="2025-05-05T00:00:00"/>
    <d v="2025-05-06T00:00:00"/>
    <s v="RMR117"/>
    <s v="Ready Mix Deland"/>
    <m/>
    <m/>
    <s v="USBATCH01"/>
    <n v="1000038798"/>
    <x v="19"/>
    <s v="0019438747Tampa"/>
    <n v="4200023953"/>
    <n v="4600178185"/>
    <n v="21062844"/>
    <s v="R117B1016609"/>
    <s v="PORTLAND IL - PATRAS"/>
    <s v="0019438747Tampa"/>
    <s v="WE"/>
    <m/>
    <m/>
    <s v="ML81"/>
    <n v="50"/>
  </r>
  <r>
    <x v="7"/>
    <n v="6421009002"/>
    <x v="2"/>
    <n v="406.36"/>
    <d v="2025-05-12T00:00:00"/>
    <d v="2025-05-12T00:00:00"/>
    <d v="2025-05-12T00:00:00"/>
    <s v="RMR161"/>
    <s v="Ready Mix Greenbay"/>
    <m/>
    <m/>
    <s v="USBATCH01"/>
    <n v="1000038798"/>
    <x v="19"/>
    <s v="0019490836Tampa"/>
    <n v="4200023953"/>
    <n v="4600188660"/>
    <n v="21063544"/>
    <s v="R161B1016609"/>
    <s v="PORTLAND IL - PATRAS"/>
    <s v="0019490836Tampa"/>
    <s v="WE"/>
    <m/>
    <m/>
    <s v="ML81"/>
    <n v="50"/>
  </r>
  <r>
    <x v="3"/>
    <n v="6421009002"/>
    <x v="2"/>
    <n v="530.39"/>
    <d v="2025-05-15T00:00:00"/>
    <d v="2025-05-15T00:00:00"/>
    <d v="2025-05-16T00:00:00"/>
    <s v="RMR156"/>
    <s v="Ready Mix Punta Gorda"/>
    <m/>
    <m/>
    <s v="USBATCH01"/>
    <n v="1000038798"/>
    <x v="19"/>
    <s v="0019518196Tampa"/>
    <n v="4200023953"/>
    <n v="4600194700"/>
    <n v="21063868"/>
    <s v="R156B1016609"/>
    <s v="PORTLAND IL - PATRAS"/>
    <s v="0019518196Tampa"/>
    <s v="WE"/>
    <m/>
    <m/>
    <s v="ML81"/>
    <n v="50"/>
  </r>
  <r>
    <x v="7"/>
    <n v="6421009002"/>
    <x v="2"/>
    <n v="481.22"/>
    <d v="2025-05-07T00:00:00"/>
    <d v="2025-05-07T00:00:00"/>
    <d v="2025-05-07T00:00:00"/>
    <s v="RMR169"/>
    <s v="Ready Mix St Cloud"/>
    <m/>
    <m/>
    <s v="USBATCH01"/>
    <n v="1000038798"/>
    <x v="19"/>
    <s v="0019458064Tampa"/>
    <n v="4200023953"/>
    <n v="4600181794"/>
    <n v="21063116"/>
    <s v="R169B1016609"/>
    <s v="PORTLAND IL - PATRAS"/>
    <s v="0019458064Tampa"/>
    <s v="WE"/>
    <m/>
    <m/>
    <s v="ML81"/>
    <n v="50"/>
  </r>
  <r>
    <x v="7"/>
    <n v="6421009002"/>
    <x v="2"/>
    <n v="461.4"/>
    <d v="2025-05-09T00:00:00"/>
    <d v="2025-05-09T00:00:00"/>
    <d v="2025-05-10T00:00:00"/>
    <s v="RMR153"/>
    <s v="Ready Mix Winter Garden"/>
    <m/>
    <m/>
    <s v="USBATCH01"/>
    <n v="1000038798"/>
    <x v="19"/>
    <s v="0019465213Tampa"/>
    <n v="4200023953"/>
    <n v="4600186466"/>
    <n v="21063209"/>
    <s v="R153B1016609"/>
    <s v="PORTLAND IL - PATRAS"/>
    <s v="0019465213Tampa"/>
    <s v="WE"/>
    <m/>
    <m/>
    <s v="ML81"/>
    <n v="50"/>
  </r>
  <r>
    <x v="4"/>
    <n v="6421009002"/>
    <x v="2"/>
    <n v="290.94"/>
    <d v="2025-05-15T00:00:00"/>
    <d v="2025-05-15T00:00:00"/>
    <d v="2025-05-15T00:00:00"/>
    <s v="RMR154"/>
    <s v="Ready Mix Ellenton"/>
    <m/>
    <m/>
    <s v="USBATCH01"/>
    <n v="1000038798"/>
    <x v="19"/>
    <s v="0019518147Tampa"/>
    <n v="4200023953"/>
    <n v="4600194512"/>
    <n v="21063862"/>
    <s v="R154B1016609"/>
    <s v="PORTLAND IL - PATRAS"/>
    <s v="0019518147Tampa"/>
    <s v="WE"/>
    <m/>
    <m/>
    <s v="ML81"/>
    <n v="50"/>
  </r>
  <r>
    <x v="7"/>
    <n v="6421009002"/>
    <x v="2"/>
    <n v="521.6"/>
    <d v="2025-05-16T00:00:00"/>
    <d v="2025-05-16T00:00:00"/>
    <d v="2025-05-16T00:00:00"/>
    <s v="RMR163"/>
    <s v="Ready Mix Tavares"/>
    <m/>
    <m/>
    <s v="USBATCH01"/>
    <n v="1000038798"/>
    <x v="19"/>
    <s v="0019526251Tampa"/>
    <n v="4200023953"/>
    <n v="4600196318"/>
    <n v="21064004"/>
    <s v="R163B1016609"/>
    <s v="PORTLAND IL - PATRAS"/>
    <s v="0019526251Tampa"/>
    <s v="WE"/>
    <m/>
    <m/>
    <s v="ML81"/>
    <n v="50"/>
  </r>
  <r>
    <x v="3"/>
    <n v="6421009002"/>
    <x v="2"/>
    <n v="522.39"/>
    <d v="2025-05-05T00:00:00"/>
    <d v="2025-05-05T00:00:00"/>
    <d v="2025-05-05T00:00:00"/>
    <s v="RMR156"/>
    <s v="Ready Mix Punta Gorda"/>
    <m/>
    <m/>
    <s v="USBATCH01"/>
    <n v="1000038798"/>
    <x v="19"/>
    <s v="0019438563Tampa"/>
    <n v="4200023953"/>
    <n v="4600177885"/>
    <n v="21062837"/>
    <s v="R156B1016609"/>
    <s v="PORTLAND IL - PATRAS"/>
    <s v="0019438563Tampa"/>
    <s v="WE"/>
    <m/>
    <m/>
    <s v="ML81"/>
    <n v="50"/>
  </r>
  <r>
    <x v="7"/>
    <n v="6421009002"/>
    <x v="2"/>
    <n v="520.11"/>
    <d v="2025-05-14T00:00:00"/>
    <d v="2025-05-14T00:00:00"/>
    <d v="2025-05-15T00:00:00"/>
    <s v="RMR163"/>
    <s v="Ready Mix Tavares"/>
    <m/>
    <m/>
    <s v="USBATCH01"/>
    <n v="1000038798"/>
    <x v="19"/>
    <s v="0019504404Tampa"/>
    <n v="4200023953"/>
    <n v="4600193059"/>
    <n v="21063703"/>
    <s v="R163B1016609"/>
    <s v="PORTLAND IL - PATRAS"/>
    <s v="0019504404Tampa"/>
    <s v="WE"/>
    <m/>
    <m/>
    <s v="ML81"/>
    <n v="50"/>
  </r>
  <r>
    <x v="1"/>
    <n v="6421009002"/>
    <x v="2"/>
    <n v="740.54"/>
    <d v="2025-05-02T00:00:00"/>
    <d v="2025-05-02T00:00:00"/>
    <d v="2025-05-02T00:00:00"/>
    <s v="RMR105"/>
    <s v="Ready Mix Vero Beach"/>
    <m/>
    <m/>
    <s v="USBATCH01"/>
    <n v="1000038798"/>
    <x v="19"/>
    <s v="0019418597Tampa"/>
    <n v="4200023953"/>
    <n v="4600174380"/>
    <n v="21062583"/>
    <s v="R105B1016609"/>
    <s v="PORTLAND IL - PATRAS"/>
    <s v="0019418597Tampa"/>
    <s v="WE"/>
    <m/>
    <m/>
    <s v="ML81"/>
    <n v="50"/>
  </r>
  <r>
    <x v="7"/>
    <n v="6421009002"/>
    <x v="2"/>
    <n v="478.48"/>
    <d v="2025-05-13T00:00:00"/>
    <d v="2025-05-13T00:00:00"/>
    <d v="2025-05-13T00:00:00"/>
    <s v="RMR169"/>
    <s v="Ready Mix St Cloud"/>
    <m/>
    <m/>
    <s v="USBATCH01"/>
    <n v="1000038798"/>
    <x v="19"/>
    <s v="0019499710Tampa"/>
    <n v="4200023953"/>
    <n v="4600190574"/>
    <n v="21063655"/>
    <s v="R169B1016609"/>
    <s v="PORTLAND IL - PATRAS"/>
    <s v="0019499710Tampa"/>
    <s v="WE"/>
    <m/>
    <m/>
    <s v="ML81"/>
    <n v="50"/>
  </r>
  <r>
    <x v="3"/>
    <n v="6421009002"/>
    <x v="2"/>
    <n v="-530.39"/>
    <d v="2025-05-15T00:00:00"/>
    <d v="2025-05-15T00:00:00"/>
    <d v="2025-05-16T00:00:00"/>
    <s v="RMR156"/>
    <s v="Ready Mix Punta Gorda"/>
    <m/>
    <m/>
    <s v="SAP_WFRT"/>
    <n v="1000038798"/>
    <x v="19"/>
    <s v="0019518196Tampa"/>
    <n v="4200023953"/>
    <n v="4600195574"/>
    <n v="21063868"/>
    <s v="R156B1016609"/>
    <s v="PORTLAND IL - PATRAS"/>
    <s v="0019518196Tampa"/>
    <s v="WE"/>
    <m/>
    <m/>
    <s v="ML81"/>
    <n v="50"/>
  </r>
  <r>
    <x v="4"/>
    <n v="6421009002"/>
    <x v="2"/>
    <n v="280.7"/>
    <d v="2025-05-15T00:00:00"/>
    <d v="2025-05-15T00:00:00"/>
    <d v="2025-05-15T00:00:00"/>
    <s v="RMR154"/>
    <s v="Ready Mix Ellenton"/>
    <m/>
    <m/>
    <s v="USBATCH01"/>
    <n v="1000038798"/>
    <x v="19"/>
    <s v="0019518100Tampa"/>
    <n v="4200023953"/>
    <n v="4600194680"/>
    <n v="21063892"/>
    <s v="R154B1016609"/>
    <s v="PORTLAND IL - PATRAS"/>
    <s v="0019518100Tampa"/>
    <s v="WE"/>
    <m/>
    <m/>
    <s v="ML81"/>
    <n v="50"/>
  </r>
  <r>
    <x v="7"/>
    <n v="6421009002"/>
    <x v="2"/>
    <n v="479.51"/>
    <d v="2025-05-06T00:00:00"/>
    <d v="2025-05-06T00:00:00"/>
    <d v="2025-05-07T00:00:00"/>
    <s v="RMR169"/>
    <s v="Ready Mix St Cloud"/>
    <m/>
    <m/>
    <s v="USBATCH01"/>
    <n v="1000038798"/>
    <x v="19"/>
    <s v="0019448788Tampa"/>
    <n v="4200023953"/>
    <n v="4600180177"/>
    <n v="21062996"/>
    <s v="R169B1016609"/>
    <s v="PORTLAND IL - PATRAS"/>
    <s v="0019448788Tampa"/>
    <s v="WE"/>
    <m/>
    <m/>
    <s v="ML81"/>
    <n v="50"/>
  </r>
  <r>
    <x v="1"/>
    <n v="6421009002"/>
    <x v="2"/>
    <n v="666.97"/>
    <d v="2025-05-15T00:00:00"/>
    <d v="2025-05-15T00:00:00"/>
    <d v="2025-05-16T00:00:00"/>
    <s v="RMR102"/>
    <s v="Ready Mix Melbourne"/>
    <m/>
    <m/>
    <s v="USBATCH01"/>
    <n v="1000038798"/>
    <x v="19"/>
    <s v="0019518711Tampa"/>
    <n v="4200023953"/>
    <n v="4600194761"/>
    <n v="21063920"/>
    <s v="R102B1016609"/>
    <s v="PORTLAND IL - PATRAS"/>
    <s v="0019518711Tampa"/>
    <s v="WE"/>
    <m/>
    <m/>
    <s v="ML81"/>
    <n v="50"/>
  </r>
  <r>
    <x v="7"/>
    <n v="6421009002"/>
    <x v="2"/>
    <n v="485.51"/>
    <d v="2025-05-06T00:00:00"/>
    <d v="2025-05-06T00:00:00"/>
    <d v="2025-05-07T00:00:00"/>
    <s v="RMR169"/>
    <s v="Ready Mix St Cloud"/>
    <m/>
    <m/>
    <s v="USBATCH01"/>
    <n v="1000038798"/>
    <x v="19"/>
    <s v="0019449106Tampa"/>
    <n v="4200023953"/>
    <n v="4600180231"/>
    <n v="21063004"/>
    <s v="R169B1016609"/>
    <s v="PORTLAND IL - PATRAS"/>
    <s v="0019449106Tampa"/>
    <s v="WE"/>
    <m/>
    <m/>
    <s v="ML81"/>
    <n v="50"/>
  </r>
  <r>
    <x v="3"/>
    <n v="6421009002"/>
    <x v="2"/>
    <n v="531.32000000000005"/>
    <d v="2025-05-09T00:00:00"/>
    <d v="2025-05-09T00:00:00"/>
    <d v="2025-05-10T00:00:00"/>
    <s v="RMR156"/>
    <s v="Ready Mix Punta Gorda"/>
    <m/>
    <m/>
    <s v="USBATCH01"/>
    <n v="1000038798"/>
    <x v="19"/>
    <s v="0019478883Tampa"/>
    <n v="4200023953"/>
    <n v="4600186594"/>
    <n v="21063425"/>
    <s v="R156B1016609"/>
    <s v="PORTLAND IL - PATRAS"/>
    <s v="0019478883Tampa"/>
    <s v="WE"/>
    <m/>
    <m/>
    <s v="ML81"/>
    <n v="50"/>
  </r>
  <r>
    <x v="7"/>
    <n v="6421009002"/>
    <x v="2"/>
    <n v="468.06"/>
    <d v="2025-05-16T00:00:00"/>
    <d v="2025-05-16T00:00:00"/>
    <d v="2025-05-16T00:00:00"/>
    <s v="RMR152"/>
    <s v="Ready Mix South Orange"/>
    <m/>
    <m/>
    <s v="USBATCH01"/>
    <n v="1000038798"/>
    <x v="19"/>
    <s v="0019518196Tampa"/>
    <n v="4200023953"/>
    <n v="4600196127"/>
    <n v="21063868"/>
    <s v="R152B1016609"/>
    <s v="PORTLAND IL - PATRAS"/>
    <s v="0019518196Tampa"/>
    <s v="WE"/>
    <m/>
    <m/>
    <s v="ML81"/>
    <n v="50"/>
  </r>
  <r>
    <x v="7"/>
    <n v="6421009002"/>
    <x v="2"/>
    <n v="486.71"/>
    <d v="2025-05-09T00:00:00"/>
    <d v="2025-05-09T00:00:00"/>
    <d v="2025-05-10T00:00:00"/>
    <s v="RMR169"/>
    <s v="Ready Mix St Cloud"/>
    <m/>
    <m/>
    <s v="USBATCH01"/>
    <n v="1000038798"/>
    <x v="19"/>
    <s v="0019479036Tampa"/>
    <n v="4200023953"/>
    <n v="4600186599"/>
    <n v="21063430"/>
    <s v="R169B1016609"/>
    <s v="PORTLAND IL - PATRAS"/>
    <s v="0019479036Tampa"/>
    <s v="WE"/>
    <m/>
    <m/>
    <s v="ML81"/>
    <n v="50"/>
  </r>
  <r>
    <x v="7"/>
    <n v="6421009002"/>
    <x v="2"/>
    <n v="488.94"/>
    <d v="2025-05-14T00:00:00"/>
    <d v="2025-05-14T00:00:00"/>
    <d v="2025-05-14T00:00:00"/>
    <s v="RMR169"/>
    <s v="Ready Mix St Cloud"/>
    <m/>
    <m/>
    <s v="USBATCH01"/>
    <n v="1000038798"/>
    <x v="19"/>
    <s v="0019506806Tampa"/>
    <n v="4200023953"/>
    <n v="4600192392"/>
    <n v="21063739"/>
    <s v="R169B1016609"/>
    <s v="PORTLAND IL - PATRAS"/>
    <s v="0019506806Tampa"/>
    <s v="WE"/>
    <m/>
    <m/>
    <s v="ML81"/>
    <n v="50"/>
  </r>
  <r>
    <x v="7"/>
    <n v="6421009002"/>
    <x v="2"/>
    <n v="488.94"/>
    <d v="2025-05-05T00:00:00"/>
    <d v="2025-05-05T00:00:00"/>
    <d v="2025-05-06T00:00:00"/>
    <s v="RMR169"/>
    <s v="Ready Mix St Cloud"/>
    <m/>
    <m/>
    <s v="USBATCH01"/>
    <n v="1000038798"/>
    <x v="19"/>
    <s v="0019439320Tampa"/>
    <n v="4200023953"/>
    <n v="4600177989"/>
    <n v="21062859"/>
    <s v="R169B1016609"/>
    <s v="PORTLAND IL - PATRAS"/>
    <s v="0019439320Tampa"/>
    <s v="WE"/>
    <m/>
    <m/>
    <s v="ML81"/>
    <n v="50"/>
  </r>
  <r>
    <x v="4"/>
    <n v="6421009002"/>
    <x v="2"/>
    <n v="287.64"/>
    <d v="2025-05-14T00:00:00"/>
    <d v="2025-05-14T00:00:00"/>
    <d v="2025-05-14T00:00:00"/>
    <s v="RMR154"/>
    <s v="Ready Mix Ellenton"/>
    <m/>
    <m/>
    <s v="USBATCH01"/>
    <n v="1000038798"/>
    <x v="19"/>
    <s v="0019506345Tampa"/>
    <n v="4200023953"/>
    <n v="4600192367"/>
    <n v="21063735"/>
    <s v="R154B1016609"/>
    <s v="PORTLAND IL - PATRAS"/>
    <s v="0019506345Tampa"/>
    <s v="WE"/>
    <m/>
    <m/>
    <s v="ML81"/>
    <n v="50"/>
  </r>
  <r>
    <x v="7"/>
    <n v="6421009002"/>
    <x v="2"/>
    <n v="479.51"/>
    <d v="2025-05-09T00:00:00"/>
    <d v="2025-05-06T00:00:00"/>
    <d v="2025-05-10T00:00:00"/>
    <s v="RMR169"/>
    <s v="Ready Mix St Cloud"/>
    <m/>
    <m/>
    <s v="USBATCH01"/>
    <n v="1000038798"/>
    <x v="19"/>
    <s v="0019448788Tampa"/>
    <n v="4200023953"/>
    <n v="4600185947"/>
    <n v="21062996"/>
    <s v="R169B1016609"/>
    <s v="PORTLAND IL - PATRAS"/>
    <s v="0019448788Tampa"/>
    <s v="WE"/>
    <m/>
    <m/>
    <s v="ML81"/>
    <n v="50"/>
  </r>
  <r>
    <x v="7"/>
    <n v="6421009002"/>
    <x v="2"/>
    <n v="460.14"/>
    <d v="2025-05-09T00:00:00"/>
    <d v="2025-05-09T00:00:00"/>
    <d v="2025-05-10T00:00:00"/>
    <s v="RMR152"/>
    <s v="Ready Mix South Orange"/>
    <m/>
    <m/>
    <s v="USBATCH01"/>
    <n v="1000038798"/>
    <x v="19"/>
    <s v="0019475401Tampa"/>
    <n v="4200023953"/>
    <n v="4600185178"/>
    <n v="21063350"/>
    <s v="R152B1016609"/>
    <s v="PORTLAND IL - PATRAS"/>
    <s v="0019475401Tampa"/>
    <s v="WE"/>
    <m/>
    <m/>
    <s v="ML81"/>
    <n v="50"/>
  </r>
  <r>
    <x v="3"/>
    <n v="6421009002"/>
    <x v="2"/>
    <n v="781.3"/>
    <d v="2025-05-13T00:00:00"/>
    <d v="2025-05-13T00:00:00"/>
    <d v="2025-05-13T00:00:00"/>
    <s v="RMR167"/>
    <s v="Ready Mix Naples"/>
    <m/>
    <m/>
    <s v="ZEILLERL"/>
    <n v="1000038798"/>
    <x v="19"/>
    <s v="0019490947Tampa"/>
    <n v="4200023953"/>
    <n v="4600189865"/>
    <n v="21063546"/>
    <s v="R167B1016609"/>
    <s v="PORTLAND IL - PATRAS"/>
    <s v="0019490947Tampa"/>
    <s v="WE"/>
    <m/>
    <m/>
    <s v="ML81"/>
    <n v="50"/>
  </r>
  <r>
    <x v="3"/>
    <n v="6421009002"/>
    <x v="2"/>
    <n v="525.74"/>
    <d v="2025-05-12T00:00:00"/>
    <d v="2025-05-12T00:00:00"/>
    <d v="2025-05-13T00:00:00"/>
    <s v="RMR156"/>
    <s v="Ready Mix Punta Gorda"/>
    <m/>
    <m/>
    <s v="USBATCH01"/>
    <n v="1000038798"/>
    <x v="19"/>
    <s v="0019490947Tampa"/>
    <n v="4200023953"/>
    <n v="4600188684"/>
    <n v="21063546"/>
    <s v="R156B1016609"/>
    <s v="PORTLAND IL - PATRAS"/>
    <s v="0019490947Tampa"/>
    <s v="WE"/>
    <m/>
    <m/>
    <s v="ML81"/>
    <n v="50"/>
  </r>
  <r>
    <x v="7"/>
    <n v="6421009002"/>
    <x v="2"/>
    <n v="483.11"/>
    <d v="2025-05-09T00:00:00"/>
    <d v="2025-05-09T00:00:00"/>
    <d v="2025-05-10T00:00:00"/>
    <s v="RMR169"/>
    <s v="Ready Mix St Cloud"/>
    <m/>
    <m/>
    <s v="USBATCH01"/>
    <n v="1000038798"/>
    <x v="19"/>
    <s v="0019474766Tampa"/>
    <n v="4200023953"/>
    <n v="4600185610"/>
    <n v="21063341"/>
    <s v="R169B1016609"/>
    <s v="PORTLAND IL - PATRAS"/>
    <s v="0019474766Tampa"/>
    <s v="WE"/>
    <m/>
    <m/>
    <s v="ML81"/>
    <n v="50"/>
  </r>
  <r>
    <x v="4"/>
    <n v="6421009002"/>
    <x v="2"/>
    <n v="244.68"/>
    <d v="2025-05-07T00:00:00"/>
    <d v="2025-05-07T00:00:00"/>
    <d v="2025-05-08T00:00:00"/>
    <s v="RMR168"/>
    <s v="Ready Mix Zephyrhills"/>
    <m/>
    <m/>
    <s v="USBATCH01"/>
    <n v="1000038798"/>
    <x v="19"/>
    <s v="0019459133Tampa"/>
    <n v="4200023953"/>
    <n v="4600182202"/>
    <n v="21063147"/>
    <s v="R168B1016609"/>
    <s v="PORTLAND IL - PATRAS"/>
    <s v="0019459133Tampa"/>
    <s v="WE"/>
    <m/>
    <m/>
    <s v="ML81"/>
    <n v="50"/>
  </r>
  <r>
    <x v="1"/>
    <n v="6421009002"/>
    <x v="2"/>
    <n v="624.86"/>
    <d v="2025-05-09T00:00:00"/>
    <d v="2025-05-09T00:00:00"/>
    <d v="2025-05-10T00:00:00"/>
    <s v="RMR106"/>
    <s v="Ready Mix Ft Pierce"/>
    <m/>
    <m/>
    <s v="USBATCH01"/>
    <n v="1000038798"/>
    <x v="19"/>
    <s v="0019478068Edgewater"/>
    <n v="4200023954"/>
    <n v="4600185788"/>
    <n v="22026123"/>
    <s v="R106B1002423"/>
    <s v="TYPE IL BULK P CERT FOR FDOT"/>
    <s v="0019478068Edgewater"/>
    <s v="WE"/>
    <m/>
    <m/>
    <s v="ML81"/>
    <n v="50"/>
  </r>
  <r>
    <x v="3"/>
    <n v="6421009002"/>
    <x v="2"/>
    <n v="687.73"/>
    <d v="2025-05-01T00:00:00"/>
    <d v="2025-05-01T00:00:00"/>
    <d v="2025-05-01T00:00:00"/>
    <s v="RMR160"/>
    <s v="Ready Mix Venice"/>
    <m/>
    <m/>
    <s v="USBATCH01"/>
    <n v="1000038801"/>
    <x v="20"/>
    <s v="0019410864Medley"/>
    <n v="4200023959"/>
    <n v="4600173581"/>
    <n v="12276143"/>
    <s v="R160B1001835"/>
    <s v="ASTM #57 CO#10"/>
    <s v="0019410864Medley"/>
    <s v="WE"/>
    <m/>
    <m/>
    <s v="ML81"/>
    <n v="50"/>
  </r>
  <r>
    <x v="3"/>
    <n v="6421009002"/>
    <x v="2"/>
    <n v="426.43"/>
    <d v="2025-05-12T00:00:00"/>
    <d v="2025-05-12T00:00:00"/>
    <d v="2025-05-12T00:00:00"/>
    <s v="RMR162"/>
    <s v="Ready Mix Mainline"/>
    <m/>
    <m/>
    <s v="USBATCH01"/>
    <n v="1000038801"/>
    <x v="20"/>
    <s v="0019487499Medley"/>
    <n v="4200023959"/>
    <n v="4600188211"/>
    <n v="12281411"/>
    <s v="R162B1002337"/>
    <s v="#89 STONE CO#17"/>
    <s v="0019487499Medley"/>
    <s v="WE"/>
    <m/>
    <m/>
    <s v="ML81"/>
    <n v="50"/>
  </r>
  <r>
    <x v="3"/>
    <n v="6421009002"/>
    <x v="2"/>
    <n v="382.32"/>
    <d v="2025-05-09T00:00:00"/>
    <d v="2025-05-08T00:00:00"/>
    <d v="2025-05-10T00:00:00"/>
    <s v="RMR162"/>
    <s v="Ready Mix Mainline"/>
    <m/>
    <m/>
    <s v="USBATCH01"/>
    <n v="1000038801"/>
    <x v="20"/>
    <s v="0019465874Medley"/>
    <n v="4200023959"/>
    <n v="4600186657"/>
    <n v="12279868"/>
    <s v="R162B1002337"/>
    <s v="#89 STONE CO#17"/>
    <s v="0019465874Medley"/>
    <s v="WE"/>
    <m/>
    <m/>
    <s v="ML81"/>
    <n v="50"/>
  </r>
  <r>
    <x v="3"/>
    <n v="6421009002"/>
    <x v="2"/>
    <n v="422.74"/>
    <d v="2025-05-09T00:00:00"/>
    <d v="2025-05-08T00:00:00"/>
    <d v="2025-05-10T00:00:00"/>
    <s v="RMR162"/>
    <s v="Ready Mix Mainline"/>
    <m/>
    <m/>
    <s v="USBATCH01"/>
    <n v="1000038801"/>
    <x v="20"/>
    <s v="0019466929Medley"/>
    <n v="4200023959"/>
    <n v="4600184902"/>
    <n v="12279968"/>
    <s v="R162B1002337"/>
    <s v="#89 STONE CO#17"/>
    <s v="0019466929Medley"/>
    <s v="WE"/>
    <m/>
    <m/>
    <s v="ML81"/>
    <n v="50"/>
  </r>
  <r>
    <x v="3"/>
    <n v="6421009002"/>
    <x v="2"/>
    <n v="685.33"/>
    <d v="2025-05-02T00:00:00"/>
    <d v="2025-05-02T00:00:00"/>
    <d v="2025-05-02T00:00:00"/>
    <s v="RMR160"/>
    <s v="Ready Mix Venice"/>
    <m/>
    <m/>
    <s v="USBATCH01"/>
    <n v="1000038801"/>
    <x v="20"/>
    <s v="0019418845Medley"/>
    <n v="4200023959"/>
    <n v="4600174394"/>
    <n v="12276801"/>
    <s v="R160B1001835"/>
    <s v="ASTM #57 CO#10"/>
    <s v="0019418845Medley"/>
    <s v="WE"/>
    <m/>
    <m/>
    <s v="ML81"/>
    <n v="50"/>
  </r>
  <r>
    <x v="3"/>
    <n v="6421009002"/>
    <x v="2"/>
    <n v="399.14"/>
    <d v="2025-05-09T00:00:00"/>
    <d v="2025-05-08T00:00:00"/>
    <d v="2025-05-10T00:00:00"/>
    <s v="RMR167"/>
    <s v="Ready Mix Naples"/>
    <m/>
    <m/>
    <s v="USBATCH01"/>
    <n v="1000038801"/>
    <x v="20"/>
    <s v="0019465734Medley"/>
    <n v="4200023959"/>
    <n v="4600184668"/>
    <n v="12279855"/>
    <s v="R167B1002337"/>
    <s v="#89 STONE CO#17"/>
    <s v="0019465734Medley"/>
    <s v="WE"/>
    <m/>
    <m/>
    <s v="ML81"/>
    <n v="50"/>
  </r>
  <r>
    <x v="3"/>
    <n v="6421009002"/>
    <x v="2"/>
    <n v="419.95"/>
    <d v="2025-05-05T00:00:00"/>
    <d v="2025-05-05T00:00:00"/>
    <d v="2025-05-05T00:00:00"/>
    <s v="RMR162"/>
    <s v="Ready Mix Mainline"/>
    <m/>
    <m/>
    <s v="USBATCH01"/>
    <n v="1000038801"/>
    <x v="20"/>
    <s v="0019433732Medley"/>
    <n v="4200023959"/>
    <n v="4600177588"/>
    <n v="12277704"/>
    <s v="R162B1002337"/>
    <s v="#89 STONE CO#17"/>
    <s v="0019433732Medley"/>
    <s v="WE"/>
    <m/>
    <m/>
    <s v="ML81"/>
    <n v="50"/>
  </r>
  <r>
    <x v="3"/>
    <n v="6421009002"/>
    <x v="2"/>
    <n v="675.63"/>
    <d v="2025-05-01T00:00:00"/>
    <d v="2025-05-01T00:00:00"/>
    <d v="2025-05-01T00:00:00"/>
    <s v="RMR160"/>
    <s v="Ready Mix Venice"/>
    <m/>
    <m/>
    <s v="USBATCH01"/>
    <n v="1000038801"/>
    <x v="20"/>
    <s v="0019410787Medley"/>
    <n v="4200023959"/>
    <n v="4600173353"/>
    <n v="12276128"/>
    <s v="R160B1002337"/>
    <s v="#89 STONE CO#17"/>
    <s v="0019410787Medley"/>
    <s v="WE"/>
    <m/>
    <m/>
    <s v="ML81"/>
    <n v="50"/>
  </r>
  <r>
    <x v="4"/>
    <n v="6421009002"/>
    <x v="2"/>
    <n v="884.5"/>
    <d v="2025-05-05T00:00:00"/>
    <d v="2025-05-05T00:00:00"/>
    <d v="2025-05-05T00:00:00"/>
    <s v="RMR158"/>
    <s v="Ready Mix Ruskin"/>
    <m/>
    <m/>
    <s v="USBATCH01"/>
    <n v="1000038801"/>
    <x v="20"/>
    <s v="0019433884Medley"/>
    <n v="4200023959"/>
    <n v="4600177435"/>
    <n v="12277706"/>
    <s v="R158B1002337"/>
    <s v="#89 STONE CO#17"/>
    <s v="0019433884Medley"/>
    <s v="WE"/>
    <m/>
    <m/>
    <s v="ML81"/>
    <n v="50"/>
  </r>
  <r>
    <x v="3"/>
    <n v="6421009002"/>
    <x v="2"/>
    <n v="328.63"/>
    <d v="2025-05-06T00:00:00"/>
    <d v="2025-05-06T00:00:00"/>
    <d v="2025-05-07T00:00:00"/>
    <s v="RMR167"/>
    <s v="Ready Mix Naples"/>
    <m/>
    <m/>
    <s v="USBATCH01"/>
    <n v="1000038801"/>
    <x v="20"/>
    <s v="0019444692Medley"/>
    <n v="4200023959"/>
    <n v="4600180356"/>
    <n v="12278405"/>
    <s v="R167B1002337"/>
    <s v="#89 STONE CO#17"/>
    <s v="0019444692Medley"/>
    <s v="WE"/>
    <m/>
    <m/>
    <s v="ML81"/>
    <n v="50"/>
  </r>
  <r>
    <x v="3"/>
    <n v="6421009002"/>
    <x v="2"/>
    <n v="423.48"/>
    <d v="2025-05-15T00:00:00"/>
    <d v="2025-05-15T00:00:00"/>
    <d v="2025-05-16T00:00:00"/>
    <s v="RMR162"/>
    <s v="Ready Mix Mainline"/>
    <m/>
    <m/>
    <s v="USBATCH01"/>
    <n v="1000038801"/>
    <x v="20"/>
    <s v="0019514460Medley"/>
    <n v="4200023959"/>
    <n v="4600194849"/>
    <n v="12283352"/>
    <s v="R162B1002337"/>
    <s v="#89 STONE CO#17"/>
    <s v="0019514460Medley"/>
    <s v="WE"/>
    <m/>
    <m/>
    <s v="ML81"/>
    <n v="50"/>
  </r>
  <r>
    <x v="3"/>
    <n v="6421009002"/>
    <x v="2"/>
    <n v="415.66"/>
    <d v="2025-05-09T00:00:00"/>
    <d v="2025-05-08T00:00:00"/>
    <d v="2025-05-10T00:00:00"/>
    <s v="RMR167"/>
    <s v="Ready Mix Naples"/>
    <m/>
    <m/>
    <s v="USBATCH01"/>
    <n v="1000038801"/>
    <x v="20"/>
    <s v="0019465721Medley"/>
    <n v="4200023959"/>
    <n v="4600184665"/>
    <n v="12279839"/>
    <s v="R167B1002337"/>
    <s v="#89 STONE CO#17"/>
    <s v="0019465721Medley"/>
    <s v="WE"/>
    <m/>
    <m/>
    <s v="ML81"/>
    <n v="50"/>
  </r>
  <r>
    <x v="3"/>
    <n v="6421009002"/>
    <x v="2"/>
    <n v="679.26"/>
    <d v="2025-05-02T00:00:00"/>
    <d v="2025-05-02T00:00:00"/>
    <d v="2025-05-02T00:00:00"/>
    <s v="RMR160"/>
    <s v="Ready Mix Venice"/>
    <m/>
    <m/>
    <s v="USBATCH01"/>
    <n v="1000038801"/>
    <x v="20"/>
    <s v="0019418840Medley"/>
    <n v="4200023959"/>
    <n v="4600174390"/>
    <n v="12276793"/>
    <s v="R160B1001835"/>
    <s v="ASTM #57 CO#10"/>
    <s v="0019418840Medley"/>
    <s v="WE"/>
    <m/>
    <m/>
    <s v="ML81"/>
    <n v="50"/>
  </r>
  <r>
    <x v="3"/>
    <n v="6421009002"/>
    <x v="2"/>
    <n v="3.57"/>
    <d v="2025-05-15T00:00:00"/>
    <d v="2025-05-01T00:00:00"/>
    <d v="2025-05-15T00:00:00"/>
    <s v="RMR167"/>
    <s v="Ready Mix Naples"/>
    <m/>
    <m/>
    <s v="SUAREZC"/>
    <n v="1000038801"/>
    <x v="20"/>
    <s v="0019518070Medley"/>
    <n v="4200023959"/>
    <n v="4600193910"/>
    <n v="12243791"/>
    <s v="R167B1002337"/>
    <s v="#89 STONE CO#17"/>
    <s v="0019518070Medley"/>
    <s v="WE"/>
    <m/>
    <m/>
    <s v="ML81"/>
    <n v="50"/>
  </r>
  <r>
    <x v="3"/>
    <n v="6421009002"/>
    <x v="2"/>
    <n v="413"/>
    <d v="2025-05-09T00:00:00"/>
    <d v="2025-05-08T00:00:00"/>
    <d v="2025-05-10T00:00:00"/>
    <s v="RMR162"/>
    <s v="Ready Mix Mainline"/>
    <m/>
    <m/>
    <s v="USBATCH01"/>
    <n v="1000038801"/>
    <x v="20"/>
    <s v="0019467058Medley"/>
    <n v="4200023959"/>
    <n v="4600185992"/>
    <n v="12279988"/>
    <s v="R162B1002337"/>
    <s v="#89 STONE CO#17"/>
    <s v="0019467058Medley"/>
    <s v="WE"/>
    <m/>
    <m/>
    <s v="ML81"/>
    <n v="50"/>
  </r>
  <r>
    <x v="3"/>
    <n v="6421009002"/>
    <x v="2"/>
    <n v="490.82"/>
    <d v="2025-05-14T00:00:00"/>
    <d v="2025-05-14T00:00:00"/>
    <d v="2025-05-15T00:00:00"/>
    <s v="RMR156"/>
    <s v="Ready Mix Punta Gorda"/>
    <m/>
    <m/>
    <s v="USBATCH01"/>
    <n v="1000038801"/>
    <x v="20"/>
    <s v="0019508579Medley"/>
    <n v="4200023959"/>
    <n v="4600192895"/>
    <n v="12283059"/>
    <s v="R156B1002337"/>
    <s v="#89 STONE CO#17"/>
    <s v="0019508579Medley"/>
    <s v="WE"/>
    <m/>
    <m/>
    <s v="ML81"/>
    <n v="50"/>
  </r>
  <r>
    <x v="3"/>
    <n v="6421009002"/>
    <x v="2"/>
    <n v="354.3"/>
    <d v="2025-05-05T00:00:00"/>
    <d v="2025-05-05T00:00:00"/>
    <d v="2025-05-05T00:00:00"/>
    <s v="RMR167"/>
    <s v="Ready Mix Naples"/>
    <m/>
    <m/>
    <s v="USBATCH01"/>
    <n v="1000038801"/>
    <x v="20"/>
    <s v="0019434044Medley"/>
    <n v="4200023959"/>
    <n v="4600177722"/>
    <n v="12277732"/>
    <s v="R167B1002337"/>
    <s v="#89 STONE CO#17"/>
    <s v="0019434044Medley"/>
    <s v="WE"/>
    <m/>
    <m/>
    <s v="ML81"/>
    <n v="50"/>
  </r>
  <r>
    <x v="3"/>
    <n v="6421009002"/>
    <x v="2"/>
    <n v="384.68"/>
    <d v="2025-05-12T00:00:00"/>
    <d v="2025-05-12T00:00:00"/>
    <d v="2025-05-12T00:00:00"/>
    <s v="RMR167"/>
    <s v="Ready Mix Naples"/>
    <m/>
    <m/>
    <s v="USBATCH01"/>
    <n v="1000038801"/>
    <x v="20"/>
    <s v="0019487925Medley"/>
    <n v="4200023959"/>
    <n v="4600188248"/>
    <n v="12281435"/>
    <s v="R167B1002337"/>
    <s v="#89 STONE CO#17"/>
    <s v="0019487925Medley"/>
    <s v="WE"/>
    <m/>
    <m/>
    <s v="ML81"/>
    <n v="50"/>
  </r>
  <r>
    <x v="3"/>
    <n v="6421009002"/>
    <x v="2"/>
    <n v="434.1"/>
    <d v="2025-05-06T00:00:00"/>
    <d v="2025-05-06T00:00:00"/>
    <d v="2025-05-07T00:00:00"/>
    <s v="RMR162"/>
    <s v="Ready Mix Mainline"/>
    <m/>
    <m/>
    <s v="USBATCH01"/>
    <n v="1000038801"/>
    <x v="20"/>
    <s v="0019444150Medley"/>
    <n v="4200023959"/>
    <n v="4600180350"/>
    <n v="12278374"/>
    <s v="R162B1002337"/>
    <s v="#89 STONE CO#17"/>
    <s v="0019444150Medley"/>
    <s v="WE"/>
    <m/>
    <m/>
    <s v="ML81"/>
    <n v="50"/>
  </r>
  <r>
    <x v="3"/>
    <n v="6421009002"/>
    <x v="2"/>
    <n v="410.05"/>
    <d v="2025-05-15T00:00:00"/>
    <d v="2025-05-15T00:00:00"/>
    <d v="2025-05-15T00:00:00"/>
    <s v="RMR167"/>
    <s v="Ready Mix Naples"/>
    <m/>
    <m/>
    <s v="USBATCH01"/>
    <n v="1000038801"/>
    <x v="20"/>
    <s v="0019517141Medley"/>
    <n v="4200023959"/>
    <n v="4600194416"/>
    <n v="12283577"/>
    <s v="R167B1002337"/>
    <s v="#89 STONE CO#17"/>
    <s v="0019517141Medley"/>
    <s v="WE"/>
    <m/>
    <m/>
    <s v="ML81"/>
    <n v="50"/>
  </r>
  <r>
    <x v="3"/>
    <n v="6421009002"/>
    <x v="2"/>
    <n v="421.12"/>
    <d v="2025-05-15T00:00:00"/>
    <d v="2025-05-15T00:00:00"/>
    <d v="2025-05-15T00:00:00"/>
    <s v="RMR167"/>
    <s v="Ready Mix Naples"/>
    <m/>
    <m/>
    <s v="USBATCH01"/>
    <n v="1000038801"/>
    <x v="20"/>
    <s v="0019513730Medley"/>
    <n v="4200023959"/>
    <n v="4600194302"/>
    <n v="12283305"/>
    <s v="R167B1002337"/>
    <s v="#89 STONE CO#17"/>
    <s v="0019513730Medley"/>
    <s v="WE"/>
    <m/>
    <m/>
    <s v="ML81"/>
    <n v="50"/>
  </r>
  <r>
    <x v="3"/>
    <n v="6421009002"/>
    <x v="2"/>
    <n v="434.98"/>
    <d v="2025-05-09T00:00:00"/>
    <d v="2025-05-09T00:00:00"/>
    <d v="2025-05-10T00:00:00"/>
    <s v="RMR162"/>
    <s v="Ready Mix Mainline"/>
    <m/>
    <m/>
    <s v="USBATCH01"/>
    <n v="1000038801"/>
    <x v="20"/>
    <s v="0019476559Medley"/>
    <n v="4200023959"/>
    <n v="4600185680"/>
    <n v="12280718"/>
    <s v="R162B1002337"/>
    <s v="#89 STONE CO#17"/>
    <s v="0019476559Medley"/>
    <s v="WE"/>
    <m/>
    <m/>
    <s v="ML81"/>
    <n v="50"/>
  </r>
  <r>
    <x v="3"/>
    <n v="6421009002"/>
    <x v="2"/>
    <n v="408.43"/>
    <d v="2025-05-12T00:00:00"/>
    <d v="2025-05-12T00:00:00"/>
    <d v="2025-05-12T00:00:00"/>
    <s v="RMR162"/>
    <s v="Ready Mix Mainline"/>
    <m/>
    <m/>
    <s v="USBATCH01"/>
    <n v="1000038801"/>
    <x v="20"/>
    <s v="0019488057Medley"/>
    <n v="4200023959"/>
    <n v="4600188261"/>
    <n v="12281447"/>
    <s v="R162B1002337"/>
    <s v="#89 STONE CO#17"/>
    <s v="0019488057Medley"/>
    <s v="WE"/>
    <m/>
    <m/>
    <s v="ML81"/>
    <n v="50"/>
  </r>
  <r>
    <x v="3"/>
    <n v="6421009002"/>
    <x v="2"/>
    <n v="431.08"/>
    <d v="2025-05-15T00:00:00"/>
    <d v="2025-05-01T00:00:00"/>
    <d v="2025-05-15T00:00:00"/>
    <s v="RMR162"/>
    <s v="Ready Mix Mainline"/>
    <m/>
    <m/>
    <s v="SUAREZC"/>
    <n v="1000038801"/>
    <x v="20"/>
    <s v="0018696825Medley"/>
    <n v="4200023959"/>
    <n v="4600193752"/>
    <n v="12221361"/>
    <s v="R162B1002337"/>
    <s v="#89 STONE CO#17"/>
    <s v="0018696825Medley"/>
    <s v="WE"/>
    <m/>
    <m/>
    <s v="ML81"/>
    <n v="50"/>
  </r>
  <r>
    <x v="3"/>
    <n v="6421009002"/>
    <x v="2"/>
    <n v="493.12"/>
    <d v="2025-05-05T00:00:00"/>
    <d v="2025-05-05T00:00:00"/>
    <d v="2025-05-05T00:00:00"/>
    <s v="RMR156"/>
    <s v="Ready Mix Punta Gorda"/>
    <m/>
    <m/>
    <s v="USBATCH01"/>
    <n v="1000038801"/>
    <x v="20"/>
    <s v="0019433896Medley"/>
    <n v="4200023959"/>
    <n v="4600177440"/>
    <n v="12277711"/>
    <s v="R156B1002337"/>
    <s v="#89 STONE CO#17"/>
    <s v="0019433896Medley"/>
    <s v="WE"/>
    <m/>
    <m/>
    <s v="ML81"/>
    <n v="50"/>
  </r>
  <r>
    <x v="3"/>
    <n v="6421009002"/>
    <x v="2"/>
    <n v="426.57"/>
    <d v="2025-05-09T00:00:00"/>
    <d v="2025-05-08T00:00:00"/>
    <d v="2025-05-10T00:00:00"/>
    <s v="RMR167"/>
    <s v="Ready Mix Naples"/>
    <m/>
    <m/>
    <s v="USBATCH01"/>
    <n v="1000038801"/>
    <x v="20"/>
    <s v="0019465994Medley"/>
    <n v="4200023959"/>
    <n v="4600184813"/>
    <n v="12279873"/>
    <s v="R167B1002337"/>
    <s v="#89 STONE CO#17"/>
    <s v="0019465994Medley"/>
    <s v="WE"/>
    <m/>
    <m/>
    <s v="ML81"/>
    <n v="50"/>
  </r>
  <r>
    <x v="3"/>
    <n v="6421009002"/>
    <x v="2"/>
    <n v="382.18"/>
    <d v="2025-05-09T00:00:00"/>
    <d v="2025-05-08T00:00:00"/>
    <d v="2025-05-10T00:00:00"/>
    <s v="RMR167"/>
    <s v="Ready Mix Naples"/>
    <m/>
    <m/>
    <s v="USBATCH01"/>
    <n v="1000038801"/>
    <x v="20"/>
    <s v="0019465326Medley"/>
    <n v="4200023959"/>
    <n v="4600185954"/>
    <n v="12279812"/>
    <s v="R167B1002337"/>
    <s v="#89 STONE CO#17"/>
    <s v="0019465326Medley"/>
    <s v="WE"/>
    <m/>
    <m/>
    <s v="ML81"/>
    <n v="50"/>
  </r>
  <r>
    <x v="3"/>
    <n v="6421009002"/>
    <x v="2"/>
    <n v="418.17"/>
    <d v="2025-05-09T00:00:00"/>
    <d v="2025-05-08T00:00:00"/>
    <d v="2025-05-10T00:00:00"/>
    <s v="RMR167"/>
    <s v="Ready Mix Naples"/>
    <m/>
    <m/>
    <s v="USBATCH01"/>
    <n v="1000038801"/>
    <x v="20"/>
    <s v="0019464028Medley"/>
    <n v="4200023959"/>
    <n v="4600184779"/>
    <n v="12279712"/>
    <s v="R167B1002337"/>
    <s v="#89 STONE CO#17"/>
    <s v="0019464028Medley"/>
    <s v="WE"/>
    <m/>
    <m/>
    <s v="ML81"/>
    <n v="50"/>
  </r>
  <r>
    <x v="3"/>
    <n v="6421009002"/>
    <x v="2"/>
    <n v="355.04"/>
    <d v="2025-05-01T00:00:00"/>
    <d v="2025-05-01T00:00:00"/>
    <d v="2025-05-01T00:00:00"/>
    <s v="RMR167"/>
    <s v="Ready Mix Naples"/>
    <m/>
    <m/>
    <s v="USBATCH01"/>
    <n v="1000038801"/>
    <x v="20"/>
    <s v="0019410863Medley"/>
    <n v="4200023959"/>
    <n v="4600173580"/>
    <n v="12276144"/>
    <s v="R167B1002337"/>
    <s v="#89 STONE CO#17"/>
    <s v="0019410863Medley"/>
    <s v="WE"/>
    <m/>
    <m/>
    <s v="ML81"/>
    <n v="50"/>
  </r>
  <r>
    <x v="3"/>
    <n v="6421009002"/>
    <x v="2"/>
    <n v="424.66"/>
    <d v="2025-05-15T00:00:00"/>
    <d v="2025-05-15T00:00:00"/>
    <d v="2025-05-16T00:00:00"/>
    <s v="RMR167"/>
    <s v="Ready Mix Naples"/>
    <m/>
    <m/>
    <s v="USBATCH01"/>
    <n v="1000038801"/>
    <x v="20"/>
    <s v="0019515234Medley"/>
    <n v="4200023959"/>
    <n v="4600194863"/>
    <n v="12283403"/>
    <s v="R167B1002337"/>
    <s v="#89 STONE CO#17"/>
    <s v="0019515234Medley"/>
    <s v="WE"/>
    <m/>
    <m/>
    <s v="ML81"/>
    <n v="50"/>
  </r>
  <r>
    <x v="3"/>
    <n v="6421009002"/>
    <x v="2"/>
    <n v="382.03"/>
    <d v="2025-05-01T00:00:00"/>
    <d v="2025-05-01T00:00:00"/>
    <d v="2025-05-01T00:00:00"/>
    <s v="RMR167"/>
    <s v="Ready Mix Naples"/>
    <m/>
    <m/>
    <s v="USBATCH01"/>
    <n v="1000038801"/>
    <x v="20"/>
    <s v="0019410934Medley"/>
    <n v="4200023959"/>
    <n v="4600173588"/>
    <n v="12276148"/>
    <s v="R167B1002337"/>
    <s v="#89 STONE CO#17"/>
    <s v="0019410934Medley"/>
    <s v="WE"/>
    <m/>
    <m/>
    <s v="ML81"/>
    <n v="50"/>
  </r>
  <r>
    <x v="3"/>
    <n v="6421009002"/>
    <x v="2"/>
    <n v="370.23"/>
    <d v="2025-05-09T00:00:00"/>
    <d v="2025-05-08T00:00:00"/>
    <d v="2025-05-10T00:00:00"/>
    <s v="RMR162"/>
    <s v="Ready Mix Mainline"/>
    <m/>
    <m/>
    <s v="USBATCH01"/>
    <n v="1000038801"/>
    <x v="20"/>
    <s v="0019465094Medley"/>
    <n v="4200023959"/>
    <n v="4600186637"/>
    <n v="12279792"/>
    <s v="R162B1002337"/>
    <s v="#89 STONE CO#17"/>
    <s v="0019465094Medley"/>
    <s v="WE"/>
    <m/>
    <m/>
    <s v="ML81"/>
    <n v="50"/>
  </r>
  <r>
    <x v="3"/>
    <n v="6421009002"/>
    <x v="2"/>
    <n v="416.1"/>
    <d v="2025-05-12T00:00:00"/>
    <d v="2025-05-12T00:00:00"/>
    <d v="2025-05-12T00:00:00"/>
    <s v="RMR162"/>
    <s v="Ready Mix Mainline"/>
    <m/>
    <m/>
    <s v="USBATCH01"/>
    <n v="1000038801"/>
    <x v="20"/>
    <s v="0019488035Medley"/>
    <n v="4200023959"/>
    <n v="4600188258"/>
    <n v="12281445"/>
    <s v="R162B1002337"/>
    <s v="#89 STONE CO#17"/>
    <s v="0019488035Medley"/>
    <s v="WE"/>
    <m/>
    <m/>
    <s v="ML81"/>
    <n v="50"/>
  </r>
  <r>
    <x v="3"/>
    <n v="6421009002"/>
    <x v="2"/>
    <n v="3.59"/>
    <d v="2025-05-15T00:00:00"/>
    <d v="2025-05-01T00:00:00"/>
    <d v="2025-05-15T00:00:00"/>
    <s v="RMR162"/>
    <s v="Ready Mix Mainline"/>
    <m/>
    <m/>
    <s v="SUAREZC"/>
    <n v="1000038801"/>
    <x v="20"/>
    <s v="0019518270Medley"/>
    <n v="4200023959"/>
    <n v="4600193915"/>
    <n v="12243800"/>
    <s v="R162B1002337"/>
    <s v="#89 STONE CO#17"/>
    <s v="0019518270Medley"/>
    <s v="WE"/>
    <m/>
    <m/>
    <s v="ML81"/>
    <n v="50"/>
  </r>
  <r>
    <x v="3"/>
    <n v="6421009002"/>
    <x v="2"/>
    <n v="392.5"/>
    <d v="2025-05-07T00:00:00"/>
    <d v="2025-05-07T00:00:00"/>
    <d v="2025-05-08T00:00:00"/>
    <s v="RMR162"/>
    <s v="Ready Mix Mainline"/>
    <m/>
    <m/>
    <s v="USBATCH01"/>
    <n v="1000038801"/>
    <x v="20"/>
    <s v="0019456568Medley"/>
    <n v="4200023959"/>
    <n v="4600182004"/>
    <n v="12279284"/>
    <s v="R162B1002337"/>
    <s v="#89 STONE CO#17"/>
    <s v="0019456568Medley"/>
    <s v="WE"/>
    <m/>
    <m/>
    <s v="ML81"/>
    <n v="50"/>
  </r>
  <r>
    <x v="4"/>
    <n v="6421009002"/>
    <x v="2"/>
    <n v="844.31"/>
    <d v="2025-05-09T00:00:00"/>
    <d v="2025-05-08T00:00:00"/>
    <d v="2025-05-10T00:00:00"/>
    <s v="RMR158"/>
    <s v="Ready Mix Ruskin"/>
    <m/>
    <m/>
    <s v="USBATCH01"/>
    <n v="1000038801"/>
    <x v="20"/>
    <s v="0019469235Medley"/>
    <n v="4200023959"/>
    <n v="4600186172"/>
    <n v="12280334"/>
    <s v="R158B1001835"/>
    <s v="ASTM #57 CO#10"/>
    <s v="0019469235Medley"/>
    <s v="WE"/>
    <m/>
    <m/>
    <s v="ML81"/>
    <n v="50"/>
  </r>
  <r>
    <x v="3"/>
    <n v="6421009002"/>
    <x v="2"/>
    <n v="505.34"/>
    <d v="2025-05-02T00:00:00"/>
    <d v="2025-05-02T00:00:00"/>
    <d v="2025-05-02T00:00:00"/>
    <s v="RMR156"/>
    <s v="Ready Mix Punta Gorda"/>
    <m/>
    <m/>
    <s v="USBATCH01"/>
    <n v="1000038801"/>
    <x v="20"/>
    <s v="0019418971Medley"/>
    <n v="4200023959"/>
    <n v="4600174741"/>
    <n v="12276805"/>
    <s v="R156B1002337"/>
    <s v="#89 STONE CO#17"/>
    <s v="0019418971Medley"/>
    <s v="WE"/>
    <m/>
    <m/>
    <s v="ML81"/>
    <n v="50"/>
  </r>
  <r>
    <x v="3"/>
    <n v="6421009002"/>
    <x v="2"/>
    <n v="423.77"/>
    <d v="2025-05-09T00:00:00"/>
    <d v="2025-05-09T00:00:00"/>
    <d v="2025-05-10T00:00:00"/>
    <s v="RMR162"/>
    <s v="Ready Mix Mainline"/>
    <m/>
    <m/>
    <s v="USBATCH01"/>
    <n v="1000038801"/>
    <x v="20"/>
    <s v="0019476360Medley"/>
    <n v="4200023959"/>
    <n v="4600185212"/>
    <n v="12280693"/>
    <s v="R162B1002337"/>
    <s v="#89 STONE CO#17"/>
    <s v="0019476360Medley"/>
    <s v="WE"/>
    <m/>
    <m/>
    <s v="ML81"/>
    <n v="50"/>
  </r>
  <r>
    <x v="3"/>
    <n v="6421009002"/>
    <x v="2"/>
    <n v="714.34"/>
    <d v="2025-05-02T00:00:00"/>
    <d v="2025-05-02T00:00:00"/>
    <d v="2025-05-02T00:00:00"/>
    <s v="RMR160"/>
    <s v="Ready Mix Venice"/>
    <m/>
    <m/>
    <s v="USBATCH01"/>
    <n v="1000038801"/>
    <x v="20"/>
    <s v="0019419380Medley"/>
    <n v="4200023959"/>
    <n v="4600174765"/>
    <n v="12276815"/>
    <s v="R160B1001835"/>
    <s v="ASTM #57 CO#10"/>
    <s v="0019419380Medley"/>
    <s v="WE"/>
    <m/>
    <m/>
    <s v="ML81"/>
    <n v="50"/>
  </r>
  <r>
    <x v="3"/>
    <n v="6421009002"/>
    <x v="2"/>
    <n v="620.48"/>
    <d v="2025-05-01T00:00:00"/>
    <d v="2025-05-01T00:00:00"/>
    <d v="2025-05-01T00:00:00"/>
    <s v="RMR160"/>
    <s v="Ready Mix Venice"/>
    <m/>
    <m/>
    <s v="USBATCH01"/>
    <n v="1000038801"/>
    <x v="20"/>
    <s v="0019411031Medley"/>
    <n v="4200023959"/>
    <n v="4600173373"/>
    <n v="12276166"/>
    <s v="R160B1001835"/>
    <s v="ASTM #57 CO#10"/>
    <s v="0019411031Medley"/>
    <s v="WE"/>
    <m/>
    <m/>
    <s v="ML81"/>
    <n v="50"/>
  </r>
  <r>
    <x v="3"/>
    <n v="6421009002"/>
    <x v="2"/>
    <n v="421.26"/>
    <d v="2025-05-06T00:00:00"/>
    <d v="2025-05-06T00:00:00"/>
    <d v="2025-05-07T00:00:00"/>
    <s v="RMR167"/>
    <s v="Ready Mix Naples"/>
    <m/>
    <m/>
    <s v="USBATCH01"/>
    <n v="1000038801"/>
    <x v="20"/>
    <s v="0019444801Medley"/>
    <n v="4200023959"/>
    <n v="4600180367"/>
    <n v="12278415"/>
    <s v="R167B1002337"/>
    <s v="#89 STONE CO#17"/>
    <s v="0019444801Medley"/>
    <s v="WE"/>
    <m/>
    <m/>
    <s v="ML81"/>
    <n v="50"/>
  </r>
  <r>
    <x v="3"/>
    <n v="6421009002"/>
    <x v="2"/>
    <n v="386.6"/>
    <d v="2025-05-12T00:00:00"/>
    <d v="2025-05-12T00:00:00"/>
    <d v="2025-05-12T00:00:00"/>
    <s v="RMR167"/>
    <s v="Ready Mix Naples"/>
    <m/>
    <m/>
    <s v="USBATCH01"/>
    <n v="1000038801"/>
    <x v="20"/>
    <s v="0019489801Medley"/>
    <n v="4200023959"/>
    <n v="4600188594"/>
    <n v="12281588"/>
    <s v="R167B1002337"/>
    <s v="#89 STONE CO#17"/>
    <s v="0019489801Medley"/>
    <s v="WE"/>
    <m/>
    <m/>
    <s v="ML81"/>
    <n v="50"/>
  </r>
  <r>
    <x v="3"/>
    <n v="6421009002"/>
    <x v="2"/>
    <n v="429.38"/>
    <d v="2025-05-07T00:00:00"/>
    <d v="2025-05-07T00:00:00"/>
    <d v="2025-05-08T00:00:00"/>
    <s v="RMR167"/>
    <s v="Ready Mix Naples"/>
    <m/>
    <m/>
    <s v="USBATCH01"/>
    <n v="1000038801"/>
    <x v="20"/>
    <s v="0019457281Medley"/>
    <n v="4200023959"/>
    <n v="4600182055"/>
    <n v="12279362"/>
    <s v="R167B1002337"/>
    <s v="#89 STONE CO#17"/>
    <s v="0019457281Medley"/>
    <s v="WE"/>
    <m/>
    <m/>
    <s v="ML81"/>
    <n v="50"/>
  </r>
  <r>
    <x v="3"/>
    <n v="6421009002"/>
    <x v="2"/>
    <n v="484.08"/>
    <d v="2025-05-05T00:00:00"/>
    <d v="2025-05-05T00:00:00"/>
    <d v="2025-05-05T00:00:00"/>
    <s v="RMR156"/>
    <s v="Ready Mix Punta Gorda"/>
    <m/>
    <m/>
    <s v="USBATCH01"/>
    <n v="1000038801"/>
    <x v="20"/>
    <s v="0019434321Medley"/>
    <n v="4200023959"/>
    <n v="4600177597"/>
    <n v="12277751"/>
    <s v="R156B1002337"/>
    <s v="#89 STONE CO#17"/>
    <s v="0019434321Medley"/>
    <s v="WE"/>
    <m/>
    <m/>
    <s v="ML81"/>
    <n v="50"/>
  </r>
  <r>
    <x v="3"/>
    <n v="6421009002"/>
    <x v="2"/>
    <n v="495.6"/>
    <d v="2025-05-06T00:00:00"/>
    <d v="2025-05-06T00:00:00"/>
    <d v="2025-05-06T00:00:00"/>
    <s v="RMR156"/>
    <s v="Ready Mix Punta Gorda"/>
    <m/>
    <m/>
    <s v="USBATCH01"/>
    <n v="1000038801"/>
    <x v="20"/>
    <s v="0019443849Medley"/>
    <n v="4200023959"/>
    <n v="4600179649"/>
    <n v="12278354"/>
    <s v="R156B1002337"/>
    <s v="#89 STONE CO#17"/>
    <s v="0019443849Medley"/>
    <s v="WE"/>
    <m/>
    <m/>
    <s v="ML81"/>
    <n v="50"/>
  </r>
  <r>
    <x v="3"/>
    <n v="6421009002"/>
    <x v="2"/>
    <n v="425.39"/>
    <d v="2025-05-01T00:00:00"/>
    <d v="2025-05-01T00:00:00"/>
    <d v="2025-05-01T00:00:00"/>
    <s v="RMR162"/>
    <s v="Ready Mix Mainline"/>
    <m/>
    <m/>
    <s v="USBATCH01"/>
    <n v="1000038801"/>
    <x v="20"/>
    <s v="0019410528Medley"/>
    <n v="4200023959"/>
    <n v="4600173331"/>
    <n v="12276087"/>
    <s v="R162B1002337"/>
    <s v="#89 STONE CO#17"/>
    <s v="0019410528Medley"/>
    <s v="WE"/>
    <m/>
    <m/>
    <s v="ML81"/>
    <n v="50"/>
  </r>
  <r>
    <x v="3"/>
    <n v="6421009002"/>
    <x v="2"/>
    <n v="656.28"/>
    <d v="2025-05-02T00:00:00"/>
    <d v="2025-05-02T00:00:00"/>
    <d v="2025-05-02T00:00:00"/>
    <s v="RMR160"/>
    <s v="Ready Mix Venice"/>
    <m/>
    <m/>
    <s v="USBATCH01"/>
    <n v="1000038801"/>
    <x v="20"/>
    <s v="0019419377Medley"/>
    <n v="4200023959"/>
    <n v="4600174764"/>
    <n v="12276817"/>
    <s v="R160B1001835"/>
    <s v="ASTM #57 CO#10"/>
    <s v="0019419377Medley"/>
    <s v="WE"/>
    <m/>
    <m/>
    <s v="ML81"/>
    <n v="50"/>
  </r>
  <r>
    <x v="4"/>
    <n v="6421009002"/>
    <x v="2"/>
    <n v="725.11"/>
    <d v="2025-05-07T00:00:00"/>
    <d v="2025-05-07T00:00:00"/>
    <d v="2025-05-08T00:00:00"/>
    <s v="RMR168"/>
    <s v="Ready Mix Zephyrhills"/>
    <m/>
    <m/>
    <s v="USBATCH01"/>
    <n v="1000038801"/>
    <x v="20"/>
    <s v="0019458516Medley"/>
    <n v="4200023959"/>
    <n v="4600181853"/>
    <n v="12279502"/>
    <s v="R168B1002337"/>
    <s v="#89 STONE CO#17"/>
    <s v="0019458516Medley"/>
    <s v="WE"/>
    <m/>
    <m/>
    <s v="ML81"/>
    <n v="50"/>
  </r>
  <r>
    <x v="3"/>
    <n v="6421009002"/>
    <x v="2"/>
    <n v="680.95"/>
    <d v="2025-05-02T00:00:00"/>
    <d v="2025-05-02T00:00:00"/>
    <d v="2025-05-03T00:00:00"/>
    <s v="RMR160"/>
    <s v="Ready Mix Venice"/>
    <m/>
    <m/>
    <s v="USBATCH01"/>
    <n v="1000038801"/>
    <x v="20"/>
    <s v="0019420176Medley"/>
    <n v="4200023959"/>
    <n v="4600174883"/>
    <n v="12276897"/>
    <s v="R160B1002337"/>
    <s v="#89 STONE CO#17"/>
    <s v="0019420176Medley"/>
    <s v="WE"/>
    <m/>
    <m/>
    <s v="ML81"/>
    <n v="50"/>
  </r>
  <r>
    <x v="3"/>
    <n v="6421009002"/>
    <x v="2"/>
    <n v="299.27999999999997"/>
    <d v="2025-05-09T00:00:00"/>
    <d v="2025-05-08T00:00:00"/>
    <d v="2025-05-09T00:00:00"/>
    <s v="RMR167"/>
    <s v="Ready Mix Naples"/>
    <m/>
    <m/>
    <s v="USBATCH01"/>
    <n v="1000038801"/>
    <x v="20"/>
    <s v="0019464311Medley"/>
    <n v="4200023959"/>
    <n v="4600184647"/>
    <n v="12279737"/>
    <s v="R167B1002337"/>
    <s v="#89 STONE CO#17"/>
    <s v="0019464311Medley"/>
    <s v="WE"/>
    <m/>
    <m/>
    <s v="ML81"/>
    <n v="50"/>
  </r>
  <r>
    <x v="3"/>
    <n v="6421009002"/>
    <x v="2"/>
    <n v="698.37"/>
    <d v="2025-05-01T00:00:00"/>
    <d v="2025-05-01T00:00:00"/>
    <d v="2025-05-01T00:00:00"/>
    <s v="RMR160"/>
    <s v="Ready Mix Venice"/>
    <m/>
    <m/>
    <s v="USBATCH01"/>
    <n v="1000038801"/>
    <x v="20"/>
    <s v="0019410788Medley"/>
    <n v="4200023959"/>
    <n v="4600173355"/>
    <n v="12276125"/>
    <s v="R160B1002337"/>
    <s v="#89 STONE CO#17"/>
    <s v="0019410788Medley"/>
    <s v="WE"/>
    <m/>
    <m/>
    <s v="ML81"/>
    <n v="50"/>
  </r>
  <r>
    <x v="4"/>
    <n v="6421009002"/>
    <x v="2"/>
    <n v="863.03"/>
    <d v="2025-05-09T00:00:00"/>
    <d v="2025-05-08T00:00:00"/>
    <d v="2025-05-10T00:00:00"/>
    <s v="RMR158"/>
    <s v="Ready Mix Ruskin"/>
    <m/>
    <m/>
    <s v="USBATCH01"/>
    <n v="1000038801"/>
    <x v="20"/>
    <s v="0019469177Medley"/>
    <n v="4200023959"/>
    <n v="4600185492"/>
    <n v="12280319"/>
    <s v="R158B1001835"/>
    <s v="ASTM #57 CO#10"/>
    <s v="0019469177Medley"/>
    <s v="WE"/>
    <m/>
    <m/>
    <s v="ML81"/>
    <n v="50"/>
  </r>
  <r>
    <x v="3"/>
    <n v="6421009002"/>
    <x v="2"/>
    <n v="385.57"/>
    <d v="2025-05-15T00:00:00"/>
    <d v="2025-05-15T00:00:00"/>
    <d v="2025-05-16T00:00:00"/>
    <s v="RMR167"/>
    <s v="Ready Mix Naples"/>
    <m/>
    <m/>
    <s v="USBATCH01"/>
    <n v="1000038801"/>
    <x v="20"/>
    <s v="0019514154Medley"/>
    <n v="4200023959"/>
    <n v="4600194988"/>
    <n v="12283331"/>
    <s v="R167B1002337"/>
    <s v="#89 STONE CO#17"/>
    <s v="0019514154Medley"/>
    <s v="WE"/>
    <m/>
    <m/>
    <s v="ML81"/>
    <n v="50"/>
  </r>
  <r>
    <x v="3"/>
    <n v="6421009002"/>
    <x v="2"/>
    <n v="3.04"/>
    <d v="2025-05-15T00:00:00"/>
    <d v="2025-05-01T00:00:00"/>
    <d v="2025-05-15T00:00:00"/>
    <s v="RMR167"/>
    <s v="Ready Mix Naples"/>
    <m/>
    <m/>
    <s v="SUAREZC"/>
    <n v="1000038801"/>
    <x v="20"/>
    <s v="0019518310Medley"/>
    <n v="4200023959"/>
    <n v="4600193918"/>
    <n v="12243809"/>
    <s v="R167B1002337"/>
    <s v="#89 STONE CO#17"/>
    <s v="0019518310Medley"/>
    <s v="WE"/>
    <m/>
    <m/>
    <s v="ML81"/>
    <n v="50"/>
  </r>
  <r>
    <x v="3"/>
    <n v="6421009002"/>
    <x v="2"/>
    <n v="500.56"/>
    <d v="2025-05-06T00:00:00"/>
    <d v="2025-05-06T00:00:00"/>
    <d v="2025-05-06T00:00:00"/>
    <s v="RMR156"/>
    <s v="Ready Mix Punta Gorda"/>
    <m/>
    <m/>
    <s v="USBATCH01"/>
    <n v="1000038801"/>
    <x v="20"/>
    <s v="0019444002Medley"/>
    <n v="4200023959"/>
    <n v="4600179656"/>
    <n v="12278366"/>
    <s v="R156B1002337"/>
    <s v="#89 STONE CO#17"/>
    <s v="0019444002Medley"/>
    <s v="WE"/>
    <m/>
    <m/>
    <s v="ML81"/>
    <n v="50"/>
  </r>
  <r>
    <x v="3"/>
    <n v="6421009002"/>
    <x v="2"/>
    <n v="428.49"/>
    <d v="2025-05-02T00:00:00"/>
    <d v="2025-05-02T00:00:00"/>
    <d v="2025-05-02T00:00:00"/>
    <s v="RMR162"/>
    <s v="Ready Mix Mainline"/>
    <m/>
    <m/>
    <s v="USBATCH01"/>
    <n v="1000038801"/>
    <x v="20"/>
    <s v="0019418833Medley"/>
    <n v="4200023959"/>
    <n v="4600174389"/>
    <n v="12276798"/>
    <s v="R162B1002337"/>
    <s v="#89 STONE CO#17"/>
    <s v="0019418833Medley"/>
    <s v="WE"/>
    <m/>
    <m/>
    <s v="ML81"/>
    <n v="50"/>
  </r>
  <r>
    <x v="3"/>
    <n v="6421009002"/>
    <x v="2"/>
    <n v="639.1"/>
    <d v="2025-05-02T00:00:00"/>
    <d v="2025-05-02T00:00:00"/>
    <d v="2025-05-02T00:00:00"/>
    <s v="RMR160"/>
    <s v="Ready Mix Venice"/>
    <m/>
    <m/>
    <s v="USBATCH01"/>
    <n v="1000038801"/>
    <x v="20"/>
    <s v="0019418722Medley"/>
    <n v="4200023959"/>
    <n v="4600174385"/>
    <n v="12276789"/>
    <s v="R160B1001835"/>
    <s v="ASTM #57 CO#10"/>
    <s v="0019418722Medley"/>
    <s v="WE"/>
    <m/>
    <m/>
    <s v="ML81"/>
    <n v="50"/>
  </r>
  <r>
    <x v="3"/>
    <n v="6421009002"/>
    <x v="2"/>
    <n v="384.83"/>
    <d v="2025-05-12T00:00:00"/>
    <d v="2025-05-12T00:00:00"/>
    <d v="2025-05-12T00:00:00"/>
    <s v="RMR167"/>
    <s v="Ready Mix Naples"/>
    <m/>
    <m/>
    <s v="USBATCH01"/>
    <n v="1000038801"/>
    <x v="20"/>
    <s v="0019488957Medley"/>
    <n v="4200023959"/>
    <n v="4600188355"/>
    <n v="12281511"/>
    <s v="R167B1002337"/>
    <s v="#89 STONE CO#17"/>
    <s v="0019488957Medley"/>
    <s v="WE"/>
    <m/>
    <m/>
    <s v="ML81"/>
    <n v="50"/>
  </r>
  <r>
    <x v="3"/>
    <n v="6421009002"/>
    <x v="2"/>
    <n v="393.98"/>
    <d v="2025-05-09T00:00:00"/>
    <d v="2025-05-09T00:00:00"/>
    <d v="2025-05-10T00:00:00"/>
    <s v="RMR162"/>
    <s v="Ready Mix Mainline"/>
    <m/>
    <m/>
    <s v="USBATCH01"/>
    <n v="1000038801"/>
    <x v="20"/>
    <s v="0019476361Medley"/>
    <n v="4200023959"/>
    <n v="4600185213"/>
    <n v="12280691"/>
    <s v="R162B1002337"/>
    <s v="#89 STONE CO#17"/>
    <s v="0019476361Medley"/>
    <s v="WE"/>
    <m/>
    <m/>
    <s v="ML81"/>
    <n v="50"/>
  </r>
  <r>
    <x v="3"/>
    <n v="6421009002"/>
    <x v="2"/>
    <n v="701.51"/>
    <d v="2025-05-02T00:00:00"/>
    <d v="2025-05-02T00:00:00"/>
    <d v="2025-05-02T00:00:00"/>
    <s v="RMR160"/>
    <s v="Ready Mix Venice"/>
    <m/>
    <m/>
    <s v="USBATCH01"/>
    <n v="1000038801"/>
    <x v="20"/>
    <s v="0019418583Medley"/>
    <n v="4200023959"/>
    <n v="4600174378"/>
    <n v="12276777"/>
    <s v="R160B1002337"/>
    <s v="#89 STONE CO#17"/>
    <s v="0019418583Medley"/>
    <s v="WE"/>
    <m/>
    <m/>
    <s v="ML81"/>
    <n v="50"/>
  </r>
  <r>
    <x v="3"/>
    <n v="6421009002"/>
    <x v="2"/>
    <n v="399.73"/>
    <d v="2025-05-13T00:00:00"/>
    <d v="2025-05-13T00:00:00"/>
    <d v="2025-05-14T00:00:00"/>
    <s v="RMR162"/>
    <s v="Ready Mix Mainline"/>
    <m/>
    <m/>
    <s v="USBATCH01"/>
    <n v="1000038801"/>
    <x v="20"/>
    <s v="0019497573Medley"/>
    <n v="4200023959"/>
    <n v="4600190764"/>
    <n v="12282068"/>
    <s v="R162B1002337"/>
    <s v="#89 STONE CO#17"/>
    <s v="0019497573Medley"/>
    <s v="WE"/>
    <m/>
    <m/>
    <s v="ML81"/>
    <n v="50"/>
  </r>
  <r>
    <x v="3"/>
    <n v="6421009002"/>
    <x v="2"/>
    <n v="503.39"/>
    <d v="2025-05-13T00:00:00"/>
    <d v="2025-05-13T00:00:00"/>
    <d v="2025-05-14T00:00:00"/>
    <s v="RMR156"/>
    <s v="Ready Mix Punta Gorda"/>
    <m/>
    <m/>
    <s v="USBATCH01"/>
    <n v="1000038801"/>
    <x v="20"/>
    <s v="0019496354Medley"/>
    <n v="4200023959"/>
    <n v="4600190757"/>
    <n v="12281963"/>
    <s v="R156B1002337"/>
    <s v="#89 STONE CO#17"/>
    <s v="0019496354Medley"/>
    <s v="WE"/>
    <m/>
    <m/>
    <s v="ML81"/>
    <n v="50"/>
  </r>
  <r>
    <x v="3"/>
    <n v="6421009002"/>
    <x v="2"/>
    <n v="411.82"/>
    <d v="2025-05-12T00:00:00"/>
    <d v="2025-05-12T00:00:00"/>
    <d v="2025-05-12T00:00:00"/>
    <s v="RMR167"/>
    <s v="Ready Mix Naples"/>
    <m/>
    <m/>
    <s v="USBATCH01"/>
    <n v="1000038801"/>
    <x v="20"/>
    <s v="0019489122Medley"/>
    <n v="4200023959"/>
    <n v="4600188383"/>
    <n v="12281528"/>
    <s v="R167B1002337"/>
    <s v="#89 STONE CO#17"/>
    <s v="0019489122Medley"/>
    <s v="WE"/>
    <m/>
    <m/>
    <s v="ML81"/>
    <n v="50"/>
  </r>
  <r>
    <x v="3"/>
    <n v="6421009002"/>
    <x v="2"/>
    <n v="427.61"/>
    <d v="2025-05-09T00:00:00"/>
    <d v="2025-05-09T00:00:00"/>
    <d v="2025-05-10T00:00:00"/>
    <s v="RMR162"/>
    <s v="Ready Mix Mainline"/>
    <m/>
    <m/>
    <s v="USBATCH01"/>
    <n v="1000038801"/>
    <x v="20"/>
    <s v="0019476837Medley"/>
    <n v="4200023959"/>
    <n v="4600185235"/>
    <n v="12280751"/>
    <s v="R162B1002337"/>
    <s v="#89 STONE CO#17"/>
    <s v="0019476837Medley"/>
    <s v="WE"/>
    <m/>
    <m/>
    <s v="ML81"/>
    <n v="50"/>
  </r>
  <r>
    <x v="3"/>
    <n v="6421009002"/>
    <x v="2"/>
    <n v="360.94"/>
    <d v="2025-05-09T00:00:00"/>
    <d v="2025-05-08T00:00:00"/>
    <d v="2025-05-10T00:00:00"/>
    <s v="RMR162"/>
    <s v="Ready Mix Mainline"/>
    <m/>
    <m/>
    <s v="USBATCH01"/>
    <n v="1000038801"/>
    <x v="20"/>
    <s v="0019465460Medley"/>
    <n v="4200023959"/>
    <n v="4600185896"/>
    <n v="12279836"/>
    <s v="R162B1002337"/>
    <s v="#89 STONE CO#17"/>
    <s v="0019465460Medley"/>
    <s v="WE"/>
    <m/>
    <m/>
    <s v="ML81"/>
    <n v="50"/>
  </r>
  <r>
    <x v="3"/>
    <n v="6421009002"/>
    <x v="2"/>
    <n v="501.8"/>
    <d v="2025-05-01T00:00:00"/>
    <d v="2025-05-01T00:00:00"/>
    <d v="2025-05-01T00:00:00"/>
    <s v="RMR156"/>
    <s v="Ready Mix Punta Gorda"/>
    <m/>
    <m/>
    <s v="USBATCH01"/>
    <n v="1000038801"/>
    <x v="20"/>
    <s v="0019410450Medley"/>
    <n v="4200023959"/>
    <n v="4600173316"/>
    <n v="12276080"/>
    <s v="R156B1002337"/>
    <s v="#89 STONE CO#17"/>
    <s v="0019410450Medley"/>
    <s v="WE"/>
    <m/>
    <m/>
    <s v="ML81"/>
    <n v="50"/>
  </r>
  <r>
    <x v="3"/>
    <n v="6421009002"/>
    <x v="2"/>
    <n v="382.62"/>
    <d v="2025-05-09T00:00:00"/>
    <d v="2025-05-08T00:00:00"/>
    <d v="2025-05-10T00:00:00"/>
    <s v="RMR167"/>
    <s v="Ready Mix Naples"/>
    <m/>
    <m/>
    <s v="USBATCH01"/>
    <n v="1000038801"/>
    <x v="20"/>
    <s v="0019465479Medley"/>
    <n v="4200023959"/>
    <n v="4600185897"/>
    <n v="12279828"/>
    <s v="R167B1002337"/>
    <s v="#89 STONE CO#17"/>
    <s v="0019465479Medley"/>
    <s v="WE"/>
    <m/>
    <m/>
    <s v="ML81"/>
    <n v="50"/>
  </r>
  <r>
    <x v="3"/>
    <n v="6421009002"/>
    <x v="2"/>
    <n v="657.48"/>
    <d v="2025-05-02T00:00:00"/>
    <d v="2025-05-02T00:00:00"/>
    <d v="2025-05-02T00:00:00"/>
    <s v="RMR160"/>
    <s v="Ready Mix Venice"/>
    <m/>
    <m/>
    <s v="USBATCH01"/>
    <n v="1000038801"/>
    <x v="20"/>
    <s v="0019418865Medley"/>
    <n v="4200023959"/>
    <n v="4600174398"/>
    <n v="12276790"/>
    <s v="R160B1001835"/>
    <s v="ASTM #57 CO#10"/>
    <s v="0019418865Medley"/>
    <s v="WE"/>
    <m/>
    <m/>
    <s v="ML81"/>
    <n v="50"/>
  </r>
  <r>
    <x v="3"/>
    <n v="6421009002"/>
    <x v="2"/>
    <n v="408.43"/>
    <d v="2025-05-09T00:00:00"/>
    <d v="2025-05-08T00:00:00"/>
    <d v="2025-05-10T00:00:00"/>
    <s v="RMR167"/>
    <s v="Ready Mix Naples"/>
    <m/>
    <m/>
    <s v="USBATCH01"/>
    <n v="1000038801"/>
    <x v="20"/>
    <s v="0019464162Medley"/>
    <n v="4200023959"/>
    <n v="4600184794"/>
    <n v="12279726"/>
    <s v="R167B1002337"/>
    <s v="#89 STONE CO#17"/>
    <s v="0019464162Medley"/>
    <s v="WE"/>
    <m/>
    <m/>
    <s v="ML81"/>
    <n v="50"/>
  </r>
  <r>
    <x v="3"/>
    <n v="6421009002"/>
    <x v="2"/>
    <n v="379.67"/>
    <d v="2025-05-06T00:00:00"/>
    <d v="2025-05-06T00:00:00"/>
    <d v="2025-05-06T00:00:00"/>
    <s v="RMR162"/>
    <s v="Ready Mix Mainline"/>
    <m/>
    <m/>
    <s v="USBATCH01"/>
    <n v="1000038801"/>
    <x v="20"/>
    <s v="0019444431Medley"/>
    <n v="4200023959"/>
    <n v="4600179549"/>
    <n v="12278387"/>
    <s v="R162B1002337"/>
    <s v="#89 STONE CO#17"/>
    <s v="0019444431Medley"/>
    <s v="WE"/>
    <m/>
    <m/>
    <s v="ML81"/>
    <n v="50"/>
  </r>
  <r>
    <x v="3"/>
    <n v="6421009002"/>
    <x v="2"/>
    <n v="715.06"/>
    <d v="2025-05-01T00:00:00"/>
    <d v="2025-05-01T00:00:00"/>
    <d v="2025-05-01T00:00:00"/>
    <s v="RMR160"/>
    <s v="Ready Mix Venice"/>
    <m/>
    <m/>
    <s v="USBATCH01"/>
    <n v="1000038801"/>
    <x v="20"/>
    <s v="0019410933Medley"/>
    <n v="4200023959"/>
    <n v="4600173587"/>
    <n v="12276149"/>
    <s v="R160B1001835"/>
    <s v="ASTM #57 CO#10"/>
    <s v="0019410933Medley"/>
    <s v="WE"/>
    <m/>
    <m/>
    <s v="ML81"/>
    <n v="50"/>
  </r>
  <r>
    <x v="3"/>
    <n v="6421009002"/>
    <x v="2"/>
    <n v="498.08"/>
    <d v="2025-05-12T00:00:00"/>
    <d v="2025-05-12T00:00:00"/>
    <d v="2025-05-12T00:00:00"/>
    <s v="RMR156"/>
    <s v="Ready Mix Punta Gorda"/>
    <m/>
    <m/>
    <s v="USBATCH01"/>
    <n v="1000038801"/>
    <x v="20"/>
    <s v="0019488162Medley"/>
    <n v="4200023959"/>
    <n v="4600188265"/>
    <n v="12281453"/>
    <s v="R156B1002337"/>
    <s v="#89 STONE CO#17"/>
    <s v="0019488162Medley"/>
    <s v="WE"/>
    <m/>
    <m/>
    <s v="ML81"/>
    <n v="50"/>
  </r>
  <r>
    <x v="3"/>
    <n v="6421009002"/>
    <x v="2"/>
    <n v="422.59"/>
    <d v="2025-05-12T00:00:00"/>
    <d v="2025-05-12T00:00:00"/>
    <d v="2025-05-12T00:00:00"/>
    <s v="RMR167"/>
    <s v="Ready Mix Naples"/>
    <m/>
    <m/>
    <s v="USBATCH01"/>
    <n v="1000038801"/>
    <x v="20"/>
    <s v="0019488510Medley"/>
    <n v="4200023959"/>
    <n v="4600188310"/>
    <n v="12281476"/>
    <s v="R167B1002337"/>
    <s v="#89 STONE CO#17"/>
    <s v="0019488510Medley"/>
    <s v="WE"/>
    <m/>
    <m/>
    <s v="ML81"/>
    <n v="50"/>
  </r>
  <r>
    <x v="3"/>
    <n v="6421009002"/>
    <x v="2"/>
    <n v="415.95"/>
    <d v="2025-05-07T00:00:00"/>
    <d v="2025-05-07T00:00:00"/>
    <d v="2025-05-08T00:00:00"/>
    <s v="RMR162"/>
    <s v="Ready Mix Mainline"/>
    <m/>
    <m/>
    <s v="USBATCH01"/>
    <n v="1000038801"/>
    <x v="20"/>
    <s v="0019456079Medley"/>
    <n v="4200023959"/>
    <n v="4600181979"/>
    <n v="12279231"/>
    <s v="R162B1002337"/>
    <s v="#89 STONE CO#17"/>
    <s v="0019456079Medley"/>
    <s v="WE"/>
    <m/>
    <m/>
    <s v="ML81"/>
    <n v="50"/>
  </r>
  <r>
    <x v="3"/>
    <n v="6421009002"/>
    <x v="2"/>
    <n v="397.66"/>
    <d v="2025-05-05T00:00:00"/>
    <d v="2025-05-05T00:00:00"/>
    <d v="2025-05-05T00:00:00"/>
    <s v="RMR162"/>
    <s v="Ready Mix Mainline"/>
    <m/>
    <m/>
    <s v="USBATCH01"/>
    <n v="1000038801"/>
    <x v="20"/>
    <s v="0019434456Medley"/>
    <n v="4200023959"/>
    <n v="4600177466"/>
    <n v="12277754"/>
    <s v="R162B1002337"/>
    <s v="#89 STONE CO#17"/>
    <s v="0019434456Medley"/>
    <s v="WE"/>
    <m/>
    <m/>
    <s v="ML81"/>
    <n v="50"/>
  </r>
  <r>
    <x v="3"/>
    <n v="6421009002"/>
    <x v="2"/>
    <n v="512.24"/>
    <d v="2025-05-16T00:00:00"/>
    <d v="2025-05-16T00:00:00"/>
    <d v="2025-05-16T00:00:00"/>
    <s v="RMR156"/>
    <s v="Ready Mix Punta Gorda"/>
    <m/>
    <m/>
    <s v="USBATCH01"/>
    <n v="1000038801"/>
    <x v="20"/>
    <s v="0019525619Medley"/>
    <n v="4200023959"/>
    <n v="4600196097"/>
    <n v="12284250"/>
    <s v="R156B1002337"/>
    <s v="#89 STONE CO#17"/>
    <s v="0019525619Medley"/>
    <s v="WE"/>
    <m/>
    <m/>
    <s v="ML81"/>
    <n v="50"/>
  </r>
  <r>
    <x v="4"/>
    <n v="6421009002"/>
    <x v="2"/>
    <n v="859.04"/>
    <d v="2025-05-09T00:00:00"/>
    <d v="2025-05-08T00:00:00"/>
    <d v="2025-05-10T00:00:00"/>
    <s v="RMR168"/>
    <s v="Ready Mix Zephyrhills"/>
    <m/>
    <m/>
    <s v="USBATCH01"/>
    <n v="1000038801"/>
    <x v="20"/>
    <s v="0019469431Medley"/>
    <n v="4200023959"/>
    <n v="4600185516"/>
    <n v="12280351"/>
    <s v="R168B1002337"/>
    <s v="#89 STONE CO#17"/>
    <s v="0019469431Medley"/>
    <s v="WE"/>
    <m/>
    <m/>
    <s v="ML81"/>
    <n v="50"/>
  </r>
  <r>
    <x v="3"/>
    <n v="6421009002"/>
    <x v="2"/>
    <n v="425.1"/>
    <d v="2025-05-12T00:00:00"/>
    <d v="2025-05-12T00:00:00"/>
    <d v="2025-05-12T00:00:00"/>
    <s v="RMR162"/>
    <s v="Ready Mix Mainline"/>
    <m/>
    <m/>
    <s v="USBATCH01"/>
    <n v="1000038801"/>
    <x v="20"/>
    <s v="0019489045Medley"/>
    <n v="4200023959"/>
    <n v="4600188374"/>
    <n v="12281525"/>
    <s v="R162B1002337"/>
    <s v="#89 STONE CO#17"/>
    <s v="0019489045Medley"/>
    <s v="WE"/>
    <m/>
    <m/>
    <s v="ML81"/>
    <n v="50"/>
  </r>
  <r>
    <x v="3"/>
    <n v="6421009002"/>
    <x v="2"/>
    <n v="428.93"/>
    <d v="2025-05-05T00:00:00"/>
    <d v="2025-05-05T00:00:00"/>
    <d v="2025-05-05T00:00:00"/>
    <s v="RMR162"/>
    <s v="Ready Mix Mainline"/>
    <m/>
    <m/>
    <s v="USBATCH01"/>
    <n v="1000038801"/>
    <x v="20"/>
    <s v="0019433734Medley"/>
    <n v="4200023959"/>
    <n v="4600177590"/>
    <n v="12277702"/>
    <s v="R162B1002337"/>
    <s v="#89 STONE CO#17"/>
    <s v="0019433734Medley"/>
    <s v="WE"/>
    <m/>
    <m/>
    <s v="ML81"/>
    <n v="50"/>
  </r>
  <r>
    <x v="3"/>
    <n v="6421009002"/>
    <x v="2"/>
    <n v="505.16"/>
    <d v="2025-05-15T00:00:00"/>
    <d v="2025-05-15T00:00:00"/>
    <d v="2025-05-16T00:00:00"/>
    <s v="RMR156"/>
    <s v="Ready Mix Punta Gorda"/>
    <m/>
    <m/>
    <s v="USBATCH01"/>
    <n v="1000038801"/>
    <x v="20"/>
    <s v="0019514611Medley"/>
    <n v="4200023959"/>
    <n v="4600194941"/>
    <n v="12283357"/>
    <s v="R156B1002337"/>
    <s v="#89 STONE CO#17"/>
    <s v="0019514611Medley"/>
    <s v="WE"/>
    <m/>
    <m/>
    <s v="ML81"/>
    <n v="50"/>
  </r>
  <r>
    <x v="3"/>
    <n v="6421009002"/>
    <x v="2"/>
    <n v="394.12"/>
    <d v="2025-05-01T00:00:00"/>
    <d v="2025-05-01T00:00:00"/>
    <d v="2025-05-01T00:00:00"/>
    <s v="RMR167"/>
    <s v="Ready Mix Naples"/>
    <m/>
    <m/>
    <s v="USBATCH01"/>
    <n v="1000038801"/>
    <x v="20"/>
    <s v="0019410707Medley"/>
    <n v="4200023959"/>
    <n v="4600173338"/>
    <n v="12276114"/>
    <s v="R167B1002337"/>
    <s v="#89 STONE CO#17"/>
    <s v="0019410707Medley"/>
    <s v="WE"/>
    <m/>
    <m/>
    <s v="ML81"/>
    <n v="50"/>
  </r>
  <r>
    <x v="3"/>
    <n v="6421009002"/>
    <x v="2"/>
    <n v="405.19"/>
    <d v="2025-05-12T00:00:00"/>
    <d v="2025-05-12T00:00:00"/>
    <d v="2025-05-12T00:00:00"/>
    <s v="RMR167"/>
    <s v="Ready Mix Naples"/>
    <m/>
    <m/>
    <s v="USBATCH01"/>
    <n v="1000038801"/>
    <x v="20"/>
    <s v="0019487924Medley"/>
    <n v="4200023959"/>
    <n v="4600188247"/>
    <n v="12281436"/>
    <s v="R167B1002337"/>
    <s v="#89 STONE CO#17"/>
    <s v="0019487924Medley"/>
    <s v="WE"/>
    <m/>
    <m/>
    <s v="ML81"/>
    <n v="50"/>
  </r>
  <r>
    <x v="3"/>
    <n v="6421009002"/>
    <x v="2"/>
    <n v="504.8"/>
    <d v="2025-05-16T00:00:00"/>
    <d v="2025-05-16T00:00:00"/>
    <d v="2025-05-16T00:00:00"/>
    <s v="RMR156"/>
    <s v="Ready Mix Punta Gorda"/>
    <m/>
    <m/>
    <s v="USBATCH01"/>
    <n v="1000038801"/>
    <x v="20"/>
    <s v="0019524593Medley"/>
    <n v="4200023959"/>
    <n v="4600196371"/>
    <n v="12284121"/>
    <s v="R156B1002337"/>
    <s v="#89 STONE CO#17"/>
    <s v="0019524593Medley"/>
    <s v="WE"/>
    <m/>
    <m/>
    <s v="ML81"/>
    <n v="50"/>
  </r>
  <r>
    <x v="3"/>
    <n v="6421009002"/>
    <x v="2"/>
    <n v="414.63"/>
    <d v="2025-05-01T00:00:00"/>
    <d v="2025-05-01T00:00:00"/>
    <d v="2025-05-01T00:00:00"/>
    <s v="RMR162"/>
    <s v="Ready Mix Mainline"/>
    <m/>
    <m/>
    <s v="USBATCH01"/>
    <n v="1000038801"/>
    <x v="20"/>
    <s v="0019410284Medley"/>
    <n v="4200023959"/>
    <n v="4600173551"/>
    <n v="12276053"/>
    <s v="R162B1002337"/>
    <s v="#89 STONE CO#17"/>
    <s v="0019410284Medley"/>
    <s v="WE"/>
    <m/>
    <m/>
    <s v="ML81"/>
    <n v="50"/>
  </r>
  <r>
    <x v="3"/>
    <n v="6421009002"/>
    <x v="2"/>
    <n v="418.46"/>
    <d v="2025-05-07T00:00:00"/>
    <d v="2025-05-07T00:00:00"/>
    <d v="2025-05-08T00:00:00"/>
    <s v="RMR167"/>
    <s v="Ready Mix Naples"/>
    <m/>
    <m/>
    <s v="USBATCH01"/>
    <n v="1000038801"/>
    <x v="20"/>
    <s v="0019453468Medley"/>
    <n v="4200023959"/>
    <n v="4600182374"/>
    <n v="12279051"/>
    <s v="R167B1002337"/>
    <s v="#89 STONE CO#17"/>
    <s v="0019453468Medley"/>
    <s v="WE"/>
    <m/>
    <m/>
    <s v="ML81"/>
    <n v="50"/>
  </r>
  <r>
    <x v="3"/>
    <n v="6421009002"/>
    <x v="2"/>
    <n v="418.46"/>
    <d v="2025-05-05T00:00:00"/>
    <d v="2025-05-05T00:00:00"/>
    <d v="2025-05-05T00:00:00"/>
    <s v="RMR167"/>
    <s v="Ready Mix Naples"/>
    <m/>
    <m/>
    <s v="USBATCH01"/>
    <n v="1000038801"/>
    <x v="20"/>
    <s v="0019434037Medley"/>
    <n v="4200023959"/>
    <n v="4600177721"/>
    <n v="12277735"/>
    <s v="R167B1002337"/>
    <s v="#89 STONE CO#17"/>
    <s v="0019434037Medley"/>
    <s v="WE"/>
    <m/>
    <m/>
    <s v="ML81"/>
    <n v="50"/>
  </r>
  <r>
    <x v="4"/>
    <n v="6421009002"/>
    <x v="2"/>
    <n v="863.17"/>
    <d v="2025-05-09T00:00:00"/>
    <d v="2025-05-08T00:00:00"/>
    <d v="2025-05-10T00:00:00"/>
    <s v="RMR168"/>
    <s v="Ready Mix Zephyrhills"/>
    <m/>
    <m/>
    <s v="USBATCH01"/>
    <n v="1000038801"/>
    <x v="20"/>
    <s v="0019469256Medley"/>
    <n v="4200023959"/>
    <n v="4600185055"/>
    <n v="12280338"/>
    <s v="R168B1002337"/>
    <s v="#89 STONE CO#17"/>
    <s v="0019469256Medley"/>
    <s v="WE"/>
    <m/>
    <m/>
    <s v="ML81"/>
    <n v="50"/>
  </r>
  <r>
    <x v="3"/>
    <n v="6421009002"/>
    <x v="2"/>
    <n v="388.67"/>
    <d v="2025-05-01T00:00:00"/>
    <d v="2025-05-01T00:00:00"/>
    <d v="2025-05-01T00:00:00"/>
    <s v="RMR167"/>
    <s v="Ready Mix Naples"/>
    <m/>
    <m/>
    <s v="USBATCH01"/>
    <n v="1000038801"/>
    <x v="20"/>
    <s v="0019410298Medley"/>
    <n v="4200023959"/>
    <n v="4600173555"/>
    <n v="12276058"/>
    <s v="R167B1002337"/>
    <s v="#89 STONE CO#17"/>
    <s v="0019410298Medley"/>
    <s v="WE"/>
    <m/>
    <m/>
    <s v="ML81"/>
    <n v="50"/>
  </r>
  <r>
    <x v="3"/>
    <n v="6421009002"/>
    <x v="2"/>
    <n v="699.57"/>
    <d v="2025-05-01T00:00:00"/>
    <d v="2025-05-01T00:00:00"/>
    <d v="2025-05-01T00:00:00"/>
    <s v="RMR160"/>
    <s v="Ready Mix Venice"/>
    <m/>
    <m/>
    <s v="USBATCH01"/>
    <n v="1000038801"/>
    <x v="20"/>
    <s v="0019409955Medley"/>
    <n v="4200023959"/>
    <n v="4600173527"/>
    <n v="12276019"/>
    <s v="R160B1002337"/>
    <s v="#89 STONE CO#17"/>
    <s v="0019409955Medley"/>
    <s v="WE"/>
    <m/>
    <m/>
    <s v="ML81"/>
    <n v="50"/>
  </r>
  <r>
    <x v="3"/>
    <n v="6421009002"/>
    <x v="2"/>
    <n v="392.5"/>
    <d v="2025-05-06T00:00:00"/>
    <d v="2025-05-06T00:00:00"/>
    <d v="2025-05-06T00:00:00"/>
    <s v="RMR167"/>
    <s v="Ready Mix Naples"/>
    <m/>
    <m/>
    <s v="USBATCH01"/>
    <n v="1000038801"/>
    <x v="20"/>
    <s v="0019445039Medley"/>
    <n v="4200023959"/>
    <n v="4600179700"/>
    <n v="12278430"/>
    <s v="R167B1002337"/>
    <s v="#89 STONE CO#17"/>
    <s v="0019445039Medley"/>
    <s v="WE"/>
    <m/>
    <m/>
    <s v="ML81"/>
    <n v="50"/>
  </r>
  <r>
    <x v="3"/>
    <n v="6421009002"/>
    <x v="2"/>
    <n v="455.24"/>
    <d v="2025-05-09T00:00:00"/>
    <d v="2025-05-08T00:00:00"/>
    <d v="2025-05-10T00:00:00"/>
    <s v="RMR156"/>
    <s v="Ready Mix Punta Gorda"/>
    <m/>
    <m/>
    <s v="USBATCH01"/>
    <n v="1000038801"/>
    <x v="20"/>
    <s v="0019465199Medley"/>
    <n v="4200023959"/>
    <n v="4600185937"/>
    <n v="12279800"/>
    <s v="R156B1002337"/>
    <s v="#89 STONE CO#17"/>
    <s v="0019465199Medley"/>
    <s v="WE"/>
    <m/>
    <m/>
    <s v="ML81"/>
    <n v="50"/>
  </r>
  <r>
    <x v="4"/>
    <n v="6421009002"/>
    <x v="2"/>
    <n v="809.37"/>
    <d v="2025-05-05T00:00:00"/>
    <d v="2025-05-05T00:00:00"/>
    <d v="2025-05-05T00:00:00"/>
    <s v="RMR158"/>
    <s v="Ready Mix Ruskin"/>
    <m/>
    <m/>
    <s v="USBATCH01"/>
    <n v="1000038801"/>
    <x v="20"/>
    <s v="0019433625Medley"/>
    <n v="4200023959"/>
    <n v="4600177428"/>
    <n v="12277698"/>
    <s v="R158B1002337"/>
    <s v="#89 STONE CO#17"/>
    <s v="0019433625Medley"/>
    <s v="WE"/>
    <m/>
    <m/>
    <s v="ML81"/>
    <n v="50"/>
  </r>
  <r>
    <x v="3"/>
    <n v="6421009002"/>
    <x v="2"/>
    <n v="422.3"/>
    <d v="2025-05-15T00:00:00"/>
    <d v="2025-05-15T00:00:00"/>
    <d v="2025-05-16T00:00:00"/>
    <s v="RMR162"/>
    <s v="Ready Mix Mainline"/>
    <m/>
    <m/>
    <s v="USBATCH01"/>
    <n v="1000038801"/>
    <x v="20"/>
    <s v="0019513072Medley"/>
    <n v="4200023959"/>
    <n v="4600195045"/>
    <n v="12283265"/>
    <s v="R162B1002337"/>
    <s v="#89 STONE CO#17"/>
    <s v="0019513072Medley"/>
    <s v="WE"/>
    <m/>
    <m/>
    <s v="ML81"/>
    <n v="50"/>
  </r>
  <r>
    <x v="4"/>
    <n v="6421009002"/>
    <x v="2"/>
    <n v="746.75"/>
    <d v="2025-05-09T00:00:00"/>
    <d v="2025-05-08T00:00:00"/>
    <d v="2025-05-10T00:00:00"/>
    <s v="RMR158"/>
    <s v="Ready Mix Ruskin"/>
    <m/>
    <m/>
    <s v="USBATCH01"/>
    <n v="1000038801"/>
    <x v="20"/>
    <s v="0019469238Medley"/>
    <n v="4200023959"/>
    <n v="4600186175"/>
    <n v="12280335"/>
    <s v="R158B1001835"/>
    <s v="ASTM #57 CO#10"/>
    <s v="0019469238Medley"/>
    <s v="WE"/>
    <m/>
    <m/>
    <s v="ML81"/>
    <n v="50"/>
  </r>
  <r>
    <x v="3"/>
    <n v="6421009002"/>
    <x v="2"/>
    <n v="385.86"/>
    <d v="2025-05-15T00:00:00"/>
    <d v="2025-05-01T00:00:00"/>
    <d v="2025-05-15T00:00:00"/>
    <s v="RMR162"/>
    <s v="Ready Mix Mainline"/>
    <m/>
    <m/>
    <s v="SUAREZC"/>
    <n v="1000038801"/>
    <x v="20"/>
    <s v="0018696951Medley"/>
    <n v="4200023959"/>
    <n v="4600193773"/>
    <n v="12221380"/>
    <s v="R162B1002337"/>
    <s v="#89 STONE CO#17"/>
    <s v="0018696951Medley"/>
    <s v="WE"/>
    <m/>
    <m/>
    <s v="ML81"/>
    <n v="50"/>
  </r>
  <r>
    <x v="3"/>
    <n v="6421009002"/>
    <x v="2"/>
    <n v="419.2"/>
    <d v="2025-05-15T00:00:00"/>
    <d v="2025-05-15T00:00:00"/>
    <d v="2025-05-15T00:00:00"/>
    <s v="RMR167"/>
    <s v="Ready Mix Naples"/>
    <m/>
    <m/>
    <s v="USBATCH01"/>
    <n v="1000038801"/>
    <x v="20"/>
    <s v="0019513757Medley"/>
    <n v="4200023959"/>
    <n v="4600194305"/>
    <n v="12283306"/>
    <s v="R167B1002337"/>
    <s v="#89 STONE CO#17"/>
    <s v="0019513757Medley"/>
    <s v="WE"/>
    <m/>
    <m/>
    <s v="ML81"/>
    <n v="50"/>
  </r>
  <r>
    <x v="3"/>
    <n v="6421009002"/>
    <x v="2"/>
    <n v="409.28"/>
    <d v="2025-05-15T00:00:00"/>
    <d v="2025-05-01T00:00:00"/>
    <d v="2025-05-15T00:00:00"/>
    <s v="RMR167"/>
    <s v="Ready Mix Naples"/>
    <m/>
    <m/>
    <s v="SUAREZC"/>
    <n v="1000038801"/>
    <x v="20"/>
    <s v="0018963388Medley"/>
    <n v="4200023959"/>
    <n v="4600193804"/>
    <n v="12241540"/>
    <s v="R167B1001835"/>
    <s v="ASTM #57 CO#10"/>
    <s v="0018963388Medley"/>
    <s v="WE"/>
    <m/>
    <m/>
    <s v="ML81"/>
    <n v="50"/>
  </r>
  <r>
    <x v="3"/>
    <n v="6421009002"/>
    <x v="2"/>
    <n v="715.3"/>
    <d v="2025-05-01T00:00:00"/>
    <d v="2025-05-01T00:00:00"/>
    <d v="2025-05-02T00:00:00"/>
    <s v="RMR160"/>
    <s v="Ready Mix Venice"/>
    <m/>
    <m/>
    <s v="USBATCH01"/>
    <n v="1000038801"/>
    <x v="20"/>
    <s v="0019413158Medley"/>
    <n v="4200023959"/>
    <n v="4600173792"/>
    <n v="12276421"/>
    <s v="R160B1001835"/>
    <s v="ASTM #57 CO#10"/>
    <s v="0019413158Medley"/>
    <s v="WE"/>
    <m/>
    <m/>
    <s v="ML81"/>
    <n v="50"/>
  </r>
  <r>
    <x v="3"/>
    <n v="6421009002"/>
    <x v="2"/>
    <n v="412.27"/>
    <d v="2025-05-15T00:00:00"/>
    <d v="2025-05-15T00:00:00"/>
    <d v="2025-05-16T00:00:00"/>
    <s v="RMR167"/>
    <s v="Ready Mix Naples"/>
    <m/>
    <m/>
    <s v="USBATCH01"/>
    <n v="1000038801"/>
    <x v="20"/>
    <s v="0019514976Medley"/>
    <n v="4200023959"/>
    <n v="4600195003"/>
    <n v="12283393"/>
    <s v="R167B1002337"/>
    <s v="#89 STONE CO#17"/>
    <s v="0019514976Medley"/>
    <s v="WE"/>
    <m/>
    <m/>
    <s v="ML81"/>
    <n v="50"/>
  </r>
  <r>
    <x v="3"/>
    <n v="6421009002"/>
    <x v="2"/>
    <n v="515.07000000000005"/>
    <d v="2025-05-15T00:00:00"/>
    <d v="2025-05-15T00:00:00"/>
    <d v="2025-05-16T00:00:00"/>
    <s v="RMR156"/>
    <s v="Ready Mix Punta Gorda"/>
    <m/>
    <m/>
    <s v="USBATCH01"/>
    <n v="1000038801"/>
    <x v="20"/>
    <s v="0019515610Medley"/>
    <n v="4200023959"/>
    <n v="4600195082"/>
    <n v="12283431"/>
    <s v="R156B1002337"/>
    <s v="#89 STONE CO#17"/>
    <s v="0019515610Medley"/>
    <s v="WE"/>
    <m/>
    <m/>
    <s v="ML81"/>
    <n v="50"/>
  </r>
  <r>
    <x v="3"/>
    <n v="6421009002"/>
    <x v="2"/>
    <n v="424.8"/>
    <d v="2025-05-09T00:00:00"/>
    <d v="2025-05-09T00:00:00"/>
    <d v="2025-05-10T00:00:00"/>
    <s v="RMR162"/>
    <s v="Ready Mix Mainline"/>
    <m/>
    <m/>
    <s v="USBATCH01"/>
    <n v="1000038801"/>
    <x v="20"/>
    <s v="0019474740Medley"/>
    <n v="4200023959"/>
    <n v="4600185608"/>
    <n v="12280530"/>
    <s v="R162B1002337"/>
    <s v="#89 STONE CO#17"/>
    <s v="0019474740Medley"/>
    <s v="WE"/>
    <m/>
    <m/>
    <s v="ML81"/>
    <n v="50"/>
  </r>
  <r>
    <x v="3"/>
    <n v="6421009002"/>
    <x v="2"/>
    <n v="370.82"/>
    <d v="2025-05-09T00:00:00"/>
    <d v="2025-05-08T00:00:00"/>
    <d v="2025-05-09T00:00:00"/>
    <s v="RMR167"/>
    <s v="Ready Mix Naples"/>
    <m/>
    <m/>
    <s v="USBATCH01"/>
    <n v="1000038801"/>
    <x v="20"/>
    <s v="0019464302Medley"/>
    <n v="4200023959"/>
    <n v="4600184642"/>
    <n v="12279735"/>
    <s v="R167B1002337"/>
    <s v="#89 STONE CO#17"/>
    <s v="0019464302Medley"/>
    <s v="WE"/>
    <m/>
    <m/>
    <s v="ML81"/>
    <n v="50"/>
  </r>
  <r>
    <x v="3"/>
    <n v="6421009002"/>
    <x v="2"/>
    <n v="424.08"/>
    <d v="2025-05-09T00:00:00"/>
    <d v="2025-05-08T00:00:00"/>
    <d v="2025-05-10T00:00:00"/>
    <s v="RMR167"/>
    <s v="Ready Mix Naples"/>
    <m/>
    <m/>
    <s v="USBATCH01"/>
    <n v="1000038801"/>
    <x v="20"/>
    <s v="0019463565Medley"/>
    <n v="4200023959"/>
    <n v="4600184686"/>
    <n v="12279688"/>
    <s v="R167B1002337"/>
    <s v="#89 STONE CO#17"/>
    <s v="0019463565Medley"/>
    <s v="WE"/>
    <m/>
    <m/>
    <s v="ML81"/>
    <n v="50"/>
  </r>
  <r>
    <x v="4"/>
    <n v="6421009002"/>
    <x v="2"/>
    <n v="874.07"/>
    <d v="2025-05-09T00:00:00"/>
    <d v="2025-05-08T00:00:00"/>
    <d v="2025-05-10T00:00:00"/>
    <s v="RMR158"/>
    <s v="Ready Mix Ruskin"/>
    <m/>
    <m/>
    <s v="USBATCH01"/>
    <n v="1000038801"/>
    <x v="20"/>
    <s v="0019468824Medley"/>
    <n v="4200023959"/>
    <n v="4600186150"/>
    <n v="12280255"/>
    <s v="R158B1002337"/>
    <s v="#89 STONE CO#17"/>
    <s v="0019468824Medley"/>
    <s v="WE"/>
    <m/>
    <m/>
    <s v="ML81"/>
    <n v="50"/>
  </r>
  <r>
    <x v="3"/>
    <n v="6421009002"/>
    <x v="2"/>
    <n v="412.12"/>
    <d v="2025-05-09T00:00:00"/>
    <d v="2025-05-09T00:00:00"/>
    <d v="2025-05-10T00:00:00"/>
    <s v="RMR162"/>
    <s v="Ready Mix Mainline"/>
    <m/>
    <m/>
    <s v="USBATCH01"/>
    <n v="1000038801"/>
    <x v="20"/>
    <s v="0019476571Medley"/>
    <n v="4200023959"/>
    <n v="4600185682"/>
    <n v="12280715"/>
    <s v="R162B1002337"/>
    <s v="#89 STONE CO#17"/>
    <s v="0019476571Medley"/>
    <s v="WE"/>
    <m/>
    <m/>
    <s v="ML81"/>
    <n v="50"/>
  </r>
  <r>
    <x v="3"/>
    <n v="6421009002"/>
    <x v="2"/>
    <n v="420.08"/>
    <d v="2025-05-06T00:00:00"/>
    <d v="2025-05-06T00:00:00"/>
    <d v="2025-05-06T00:00:00"/>
    <s v="RMR167"/>
    <s v="Ready Mix Naples"/>
    <m/>
    <m/>
    <s v="USBATCH01"/>
    <n v="1000038801"/>
    <x v="20"/>
    <s v="0019445409Medley"/>
    <n v="4200023959"/>
    <n v="4600179705"/>
    <n v="12278460"/>
    <s v="R167B1002337"/>
    <s v="#89 STONE CO#17"/>
    <s v="0019445409Medley"/>
    <s v="WE"/>
    <m/>
    <m/>
    <s v="ML81"/>
    <n v="50"/>
  </r>
  <r>
    <x v="3"/>
    <n v="6421009002"/>
    <x v="2"/>
    <n v="582.74"/>
    <d v="2025-05-02T00:00:00"/>
    <d v="2025-05-02T00:00:00"/>
    <d v="2025-05-02T00:00:00"/>
    <s v="RMR160"/>
    <s v="Ready Mix Venice"/>
    <m/>
    <m/>
    <s v="USBATCH01"/>
    <n v="1000038801"/>
    <x v="20"/>
    <s v="0019418569Medley"/>
    <n v="4200023959"/>
    <n v="4600174376"/>
    <n v="12276780"/>
    <s v="R160B1001835"/>
    <s v="ASTM #57 CO#10"/>
    <s v="0019418569Medley"/>
    <s v="WE"/>
    <m/>
    <m/>
    <s v="ML81"/>
    <n v="50"/>
  </r>
  <r>
    <x v="3"/>
    <n v="6421009002"/>
    <x v="2"/>
    <n v="-582.74"/>
    <d v="2025-05-02T00:00:00"/>
    <d v="2025-05-02T00:00:00"/>
    <d v="2025-05-05T00:00:00"/>
    <s v="RMR160"/>
    <s v="Ready Mix Venice"/>
    <m/>
    <m/>
    <s v="ZEILLERL"/>
    <n v="1000038801"/>
    <x v="20"/>
    <s v="0019418569Medley"/>
    <n v="4200023959"/>
    <n v="4600176071"/>
    <n v="12276780"/>
    <s v="R160B1001835"/>
    <s v="ASTM #57 CO#10"/>
    <s v="0019418569Medley"/>
    <s v="WE"/>
    <m/>
    <m/>
    <s v="ML81"/>
    <n v="50"/>
  </r>
  <r>
    <x v="3"/>
    <n v="6421009002"/>
    <x v="2"/>
    <n v="360.79"/>
    <d v="2025-05-05T00:00:00"/>
    <d v="2025-05-05T00:00:00"/>
    <d v="2025-05-05T00:00:00"/>
    <s v="RMR162"/>
    <s v="Ready Mix Mainline"/>
    <m/>
    <m/>
    <s v="USBATCH01"/>
    <n v="1000038801"/>
    <x v="20"/>
    <s v="0019433477Medley"/>
    <n v="4200023959"/>
    <n v="4600177409"/>
    <n v="12277689"/>
    <s v="R162B1002337"/>
    <s v="#89 STONE CO#17"/>
    <s v="0019433477Medley"/>
    <s v="WE"/>
    <m/>
    <m/>
    <s v="ML81"/>
    <n v="50"/>
  </r>
  <r>
    <x v="3"/>
    <n v="6421009002"/>
    <x v="2"/>
    <n v="426.43"/>
    <d v="2025-05-07T00:00:00"/>
    <d v="2025-05-07T00:00:00"/>
    <d v="2025-05-07T00:00:00"/>
    <s v="RMR162"/>
    <s v="Ready Mix Mainline"/>
    <m/>
    <m/>
    <s v="USBATCH01"/>
    <n v="1000038801"/>
    <x v="20"/>
    <s v="0019453331Medley"/>
    <n v="4200023959"/>
    <n v="4600181609"/>
    <n v="12279048"/>
    <s v="R162B1002337"/>
    <s v="#89 STONE CO#17"/>
    <s v="0019453331Medley"/>
    <s v="WE"/>
    <m/>
    <m/>
    <s v="ML81"/>
    <n v="50"/>
  </r>
  <r>
    <x v="3"/>
    <n v="6421009002"/>
    <x v="2"/>
    <n v="409.91"/>
    <d v="2025-05-01T00:00:00"/>
    <d v="2025-05-01T00:00:00"/>
    <d v="2025-05-01T00:00:00"/>
    <s v="RMR167"/>
    <s v="Ready Mix Naples"/>
    <m/>
    <m/>
    <s v="USBATCH01"/>
    <n v="1000038801"/>
    <x v="20"/>
    <s v="0019411032Medley"/>
    <n v="4200023959"/>
    <n v="4600173375"/>
    <n v="12276165"/>
    <s v="R167B1002337"/>
    <s v="#89 STONE CO#17"/>
    <s v="0019411032Medley"/>
    <s v="WE"/>
    <m/>
    <m/>
    <s v="ML81"/>
    <n v="50"/>
  </r>
  <r>
    <x v="3"/>
    <n v="6421009002"/>
    <x v="2"/>
    <n v="450.47"/>
    <d v="2025-05-05T00:00:00"/>
    <d v="2025-05-05T00:00:00"/>
    <d v="2025-05-05T00:00:00"/>
    <s v="RMR156"/>
    <s v="Ready Mix Punta Gorda"/>
    <m/>
    <m/>
    <s v="USBATCH01"/>
    <n v="1000038801"/>
    <x v="20"/>
    <s v="0019434800Medley"/>
    <n v="4200023959"/>
    <n v="4600177736"/>
    <n v="12277785"/>
    <s v="R156B1002337"/>
    <s v="#89 STONE CO#17"/>
    <s v="0019434800Medley"/>
    <s v="WE"/>
    <m/>
    <m/>
    <s v="ML81"/>
    <n v="50"/>
  </r>
  <r>
    <x v="3"/>
    <n v="6421009002"/>
    <x v="2"/>
    <n v="692.32"/>
    <d v="2025-05-01T00:00:00"/>
    <d v="2025-05-01T00:00:00"/>
    <d v="2025-05-01T00:00:00"/>
    <s v="RMR160"/>
    <s v="Ready Mix Venice"/>
    <m/>
    <m/>
    <s v="USBATCH01"/>
    <n v="1000038801"/>
    <x v="20"/>
    <s v="0019410868Medley"/>
    <n v="4200023959"/>
    <n v="4600173582"/>
    <n v="12276139"/>
    <s v="R160B1002337"/>
    <s v="#89 STONE CO#17"/>
    <s v="0019410868Medley"/>
    <s v="WE"/>
    <m/>
    <m/>
    <s v="ML81"/>
    <n v="50"/>
  </r>
  <r>
    <x v="3"/>
    <n v="6421009002"/>
    <x v="2"/>
    <n v="393.68"/>
    <d v="2025-05-16T00:00:00"/>
    <d v="2025-05-16T00:00:00"/>
    <d v="2025-05-16T00:00:00"/>
    <s v="RMR162"/>
    <s v="Ready Mix Mainline"/>
    <m/>
    <m/>
    <s v="USBATCH01"/>
    <n v="1000038801"/>
    <x v="20"/>
    <s v="0019525522Medley"/>
    <n v="4200023959"/>
    <n v="4600196265"/>
    <n v="12284240"/>
    <s v="R162B1002337"/>
    <s v="#89 STONE CO#17"/>
    <s v="0019525522Medley"/>
    <s v="WE"/>
    <m/>
    <m/>
    <s v="ML81"/>
    <n v="50"/>
  </r>
  <r>
    <x v="4"/>
    <n v="6421009002"/>
    <x v="2"/>
    <n v="860.52"/>
    <d v="2025-05-09T00:00:00"/>
    <d v="2025-05-08T00:00:00"/>
    <d v="2025-05-10T00:00:00"/>
    <s v="RMR168"/>
    <s v="Ready Mix Zephyrhills"/>
    <m/>
    <m/>
    <s v="USBATCH01"/>
    <n v="1000038801"/>
    <x v="20"/>
    <s v="0019468995Medley"/>
    <n v="4200023959"/>
    <n v="4600186157"/>
    <n v="12280275"/>
    <s v="R168B1002337"/>
    <s v="#89 STONE CO#17"/>
    <s v="0019468995Medley"/>
    <s v="WE"/>
    <m/>
    <m/>
    <s v="ML81"/>
    <n v="50"/>
  </r>
  <r>
    <x v="3"/>
    <n v="6421009002"/>
    <x v="2"/>
    <n v="429.08"/>
    <d v="2025-05-09T00:00:00"/>
    <d v="2025-05-09T00:00:00"/>
    <d v="2025-05-10T00:00:00"/>
    <s v="RMR162"/>
    <s v="Ready Mix Mainline"/>
    <m/>
    <m/>
    <s v="USBATCH01"/>
    <n v="1000038801"/>
    <x v="20"/>
    <s v="0019473332Medley"/>
    <n v="4200023959"/>
    <n v="4600186248"/>
    <n v="12280442"/>
    <s v="R162B1002337"/>
    <s v="#89 STONE CO#17"/>
    <s v="0019473332Medley"/>
    <s v="WE"/>
    <m/>
    <m/>
    <s v="ML81"/>
    <n v="50"/>
  </r>
  <r>
    <x v="3"/>
    <n v="6421009002"/>
    <x v="2"/>
    <n v="425.39"/>
    <d v="2025-05-12T00:00:00"/>
    <d v="2025-05-12T00:00:00"/>
    <d v="2025-05-13T00:00:00"/>
    <s v="RMR162"/>
    <s v="Ready Mix Mainline"/>
    <m/>
    <m/>
    <s v="USBATCH01"/>
    <n v="1000038801"/>
    <x v="20"/>
    <s v="0019487051Medley"/>
    <n v="4200023959"/>
    <n v="4600188950"/>
    <n v="12281381"/>
    <s v="R162B1002337"/>
    <s v="#89 STONE CO#17"/>
    <s v="0019487051Medley"/>
    <s v="WE"/>
    <m/>
    <m/>
    <s v="ML81"/>
    <n v="50"/>
  </r>
  <r>
    <x v="3"/>
    <n v="6421009002"/>
    <x v="2"/>
    <n v="423.48"/>
    <d v="2025-05-07T00:00:00"/>
    <d v="2025-05-07T00:00:00"/>
    <d v="2025-05-08T00:00:00"/>
    <s v="RMR162"/>
    <s v="Ready Mix Mainline"/>
    <m/>
    <m/>
    <s v="USBATCH01"/>
    <n v="1000038801"/>
    <x v="20"/>
    <s v="0019456073Medley"/>
    <n v="4200023959"/>
    <n v="4600181977"/>
    <n v="12279241"/>
    <s v="R162B1002337"/>
    <s v="#89 STONE CO#17"/>
    <s v="0019456073Medley"/>
    <s v="WE"/>
    <m/>
    <m/>
    <s v="ML81"/>
    <n v="50"/>
  </r>
  <r>
    <x v="3"/>
    <n v="6421009002"/>
    <x v="2"/>
    <n v="391.76"/>
    <d v="2025-05-09T00:00:00"/>
    <d v="2025-05-08T00:00:00"/>
    <d v="2025-05-10T00:00:00"/>
    <s v="RMR167"/>
    <s v="Ready Mix Naples"/>
    <m/>
    <m/>
    <s v="USBATCH01"/>
    <n v="1000038801"/>
    <x v="20"/>
    <s v="0019465882Medley"/>
    <n v="4200023959"/>
    <n v="4600186661"/>
    <n v="12279869"/>
    <s v="R167B1002337"/>
    <s v="#89 STONE CO#17"/>
    <s v="0019465882Medley"/>
    <s v="WE"/>
    <m/>
    <m/>
    <s v="ML81"/>
    <n v="50"/>
  </r>
  <r>
    <x v="3"/>
    <n v="6421009002"/>
    <x v="2"/>
    <n v="403.71"/>
    <d v="2025-05-06T00:00:00"/>
    <d v="2025-05-06T00:00:00"/>
    <d v="2025-05-06T00:00:00"/>
    <s v="RMR162"/>
    <s v="Ready Mix Mainline"/>
    <m/>
    <m/>
    <s v="USBATCH01"/>
    <n v="1000038801"/>
    <x v="20"/>
    <s v="0019444401Medley"/>
    <n v="4200023959"/>
    <n v="4600179548"/>
    <n v="12278384"/>
    <s v="R162B1002337"/>
    <s v="#89 STONE CO#17"/>
    <s v="0019444401Medley"/>
    <s v="WE"/>
    <m/>
    <m/>
    <s v="ML81"/>
    <n v="50"/>
  </r>
  <r>
    <x v="3"/>
    <n v="6421009002"/>
    <x v="2"/>
    <n v="416.99"/>
    <d v="2025-05-06T00:00:00"/>
    <d v="2025-05-06T00:00:00"/>
    <d v="2025-05-06T00:00:00"/>
    <s v="RMR162"/>
    <s v="Ready Mix Mainline"/>
    <m/>
    <m/>
    <s v="USBATCH01"/>
    <n v="1000038801"/>
    <x v="20"/>
    <s v="0019445553Medley"/>
    <n v="4200023959"/>
    <n v="4600179721"/>
    <n v="12278470"/>
    <s v="R162B1002337"/>
    <s v="#89 STONE CO#17"/>
    <s v="0019445553Medley"/>
    <s v="WE"/>
    <m/>
    <m/>
    <s v="ML81"/>
    <n v="50"/>
  </r>
  <r>
    <x v="3"/>
    <n v="6421009002"/>
    <x v="2"/>
    <n v="415.36"/>
    <d v="2025-05-09T00:00:00"/>
    <d v="2025-05-08T00:00:00"/>
    <d v="2025-05-10T00:00:00"/>
    <s v="RMR162"/>
    <s v="Ready Mix Mainline"/>
    <m/>
    <m/>
    <s v="USBATCH01"/>
    <n v="1000038801"/>
    <x v="20"/>
    <s v="0019463729Medley"/>
    <n v="4200023959"/>
    <n v="4600185862"/>
    <n v="12279698"/>
    <s v="R162B1002337"/>
    <s v="#89 STONE CO#17"/>
    <s v="0019463729Medley"/>
    <s v="WE"/>
    <m/>
    <m/>
    <s v="ML81"/>
    <n v="50"/>
  </r>
  <r>
    <x v="3"/>
    <n v="6421009002"/>
    <x v="2"/>
    <n v="423.2"/>
    <d v="2025-05-15T00:00:00"/>
    <d v="2025-05-01T00:00:00"/>
    <d v="2025-05-15T00:00:00"/>
    <s v="RMR162"/>
    <s v="Ready Mix Mainline"/>
    <m/>
    <m/>
    <s v="SUAREZC"/>
    <n v="1000038801"/>
    <x v="20"/>
    <s v="0018696612Medley"/>
    <n v="4200023959"/>
    <n v="4600193737"/>
    <n v="12221335"/>
    <s v="R162B1002337"/>
    <s v="#89 STONE CO#17"/>
    <s v="0018696612Medley"/>
    <s v="WE"/>
    <m/>
    <m/>
    <s v="ML81"/>
    <n v="50"/>
  </r>
  <r>
    <x v="3"/>
    <n v="6421009002"/>
    <x v="2"/>
    <n v="422.59"/>
    <d v="2025-05-07T00:00:00"/>
    <d v="2025-05-07T00:00:00"/>
    <d v="2025-05-07T00:00:00"/>
    <s v="RMR167"/>
    <s v="Ready Mix Naples"/>
    <m/>
    <m/>
    <s v="USBATCH01"/>
    <n v="1000038801"/>
    <x v="20"/>
    <s v="0019457459Medley"/>
    <n v="4200023959"/>
    <n v="4600181761"/>
    <n v="12279382"/>
    <s v="R167B1002337"/>
    <s v="#89 STONE CO#17"/>
    <s v="0019457459Medley"/>
    <s v="WE"/>
    <m/>
    <m/>
    <s v="ML81"/>
    <n v="50"/>
  </r>
  <r>
    <x v="3"/>
    <n v="6421009002"/>
    <x v="2"/>
    <n v="705.36"/>
    <d v="2025-05-02T00:00:00"/>
    <d v="2025-05-02T00:00:00"/>
    <d v="2025-05-02T00:00:00"/>
    <s v="RMR160"/>
    <s v="Ready Mix Venice"/>
    <m/>
    <m/>
    <s v="USBATCH01"/>
    <n v="1000038801"/>
    <x v="20"/>
    <s v="0019418729Medley"/>
    <n v="4200023959"/>
    <n v="4600174387"/>
    <n v="12276785"/>
    <s v="R160B1002337"/>
    <s v="#89 STONE CO#17"/>
    <s v="0019418729Medley"/>
    <s v="WE"/>
    <m/>
    <m/>
    <s v="ML81"/>
    <n v="50"/>
  </r>
  <r>
    <x v="3"/>
    <n v="6421009002"/>
    <x v="2"/>
    <n v="432.43"/>
    <d v="2025-05-09T00:00:00"/>
    <d v="2025-05-09T00:00:00"/>
    <d v="2025-05-10T00:00:00"/>
    <s v="RMR156"/>
    <s v="Ready Mix Punta Gorda"/>
    <m/>
    <m/>
    <s v="USBATCH01"/>
    <n v="1000038801"/>
    <x v="20"/>
    <s v="0019475247Medley"/>
    <n v="4200023959"/>
    <n v="4600186327"/>
    <n v="12280582"/>
    <s v="R156B1002337"/>
    <s v="#89 STONE CO#17"/>
    <s v="0019475247Medley"/>
    <s v="WE"/>
    <m/>
    <m/>
    <s v="ML81"/>
    <n v="50"/>
  </r>
  <r>
    <x v="3"/>
    <n v="6421009002"/>
    <x v="2"/>
    <n v="433.36"/>
    <d v="2025-05-15T00:00:00"/>
    <d v="2025-05-15T00:00:00"/>
    <d v="2025-05-15T00:00:00"/>
    <s v="RMR167"/>
    <s v="Ready Mix Naples"/>
    <m/>
    <m/>
    <s v="USBATCH01"/>
    <n v="1000038801"/>
    <x v="20"/>
    <s v="0019513890Medley"/>
    <n v="4200023959"/>
    <n v="4600194335"/>
    <n v="12283314"/>
    <s v="R167B1002337"/>
    <s v="#89 STONE CO#17"/>
    <s v="0019513890Medley"/>
    <s v="WE"/>
    <m/>
    <m/>
    <s v="ML81"/>
    <n v="50"/>
  </r>
  <r>
    <x v="3"/>
    <n v="6421009002"/>
    <x v="2"/>
    <n v="504.45"/>
    <d v="2025-05-05T00:00:00"/>
    <d v="2025-05-05T00:00:00"/>
    <d v="2025-05-05T00:00:00"/>
    <s v="RMR156"/>
    <s v="Ready Mix Punta Gorda"/>
    <m/>
    <m/>
    <s v="USBATCH01"/>
    <n v="1000038801"/>
    <x v="20"/>
    <s v="0019434314Medley"/>
    <n v="4200023959"/>
    <n v="4600177594"/>
    <n v="12277748"/>
    <s v="R156B1002337"/>
    <s v="#89 STONE CO#17"/>
    <s v="0019434314Medley"/>
    <s v="WE"/>
    <m/>
    <m/>
    <s v="ML81"/>
    <n v="50"/>
  </r>
  <r>
    <x v="3"/>
    <n v="6421009002"/>
    <x v="2"/>
    <n v="400.61"/>
    <d v="2025-05-15T00:00:00"/>
    <d v="2025-05-15T00:00:00"/>
    <d v="2025-05-16T00:00:00"/>
    <s v="RMR167"/>
    <s v="Ready Mix Naples"/>
    <m/>
    <m/>
    <s v="USBATCH01"/>
    <n v="1000038801"/>
    <x v="20"/>
    <s v="0019515492Medley"/>
    <n v="4200023959"/>
    <n v="4600195010"/>
    <n v="12283424"/>
    <s v="R167B1002337"/>
    <s v="#89 STONE CO#17"/>
    <s v="0019515492Medley"/>
    <s v="WE"/>
    <m/>
    <m/>
    <s v="ML81"/>
    <n v="50"/>
  </r>
  <r>
    <x v="3"/>
    <n v="6421009002"/>
    <x v="2"/>
    <n v="404.89"/>
    <d v="2025-05-05T00:00:00"/>
    <d v="2025-05-05T00:00:00"/>
    <d v="2025-05-05T00:00:00"/>
    <s v="RMR167"/>
    <s v="Ready Mix Naples"/>
    <m/>
    <m/>
    <s v="USBATCH01"/>
    <n v="1000038801"/>
    <x v="20"/>
    <s v="0019433343Medley"/>
    <n v="4200023959"/>
    <n v="4600177390"/>
    <n v="12277683"/>
    <s v="R167B1002337"/>
    <s v="#89 STONE CO#17"/>
    <s v="0019433343Medley"/>
    <s v="WE"/>
    <m/>
    <m/>
    <s v="ML81"/>
    <n v="50"/>
  </r>
  <r>
    <x v="3"/>
    <n v="6421009002"/>
    <x v="2"/>
    <n v="430.56"/>
    <d v="2025-05-14T00:00:00"/>
    <d v="2025-05-14T00:00:00"/>
    <d v="2025-05-14T00:00:00"/>
    <s v="RMR162"/>
    <s v="Ready Mix Mainline"/>
    <m/>
    <m/>
    <s v="USBATCH01"/>
    <n v="1000038801"/>
    <x v="20"/>
    <s v="0019506426Medley"/>
    <n v="4200023959"/>
    <n v="4600192576"/>
    <n v="12282498"/>
    <s v="R162B1002337"/>
    <s v="#89 STONE CO#17"/>
    <s v="0019506426Medley"/>
    <s v="WE"/>
    <m/>
    <m/>
    <s v="ML81"/>
    <n v="50"/>
  </r>
  <r>
    <x v="3"/>
    <n v="6421009002"/>
    <x v="2"/>
    <n v="428.93"/>
    <d v="2025-05-12T00:00:00"/>
    <d v="2025-05-12T00:00:00"/>
    <d v="2025-05-12T00:00:00"/>
    <s v="RMR167"/>
    <s v="Ready Mix Naples"/>
    <m/>
    <m/>
    <s v="USBATCH01"/>
    <n v="1000038801"/>
    <x v="20"/>
    <s v="0019487907Medley"/>
    <n v="4200023959"/>
    <n v="4600188245"/>
    <n v="12281439"/>
    <s v="R167B1002337"/>
    <s v="#89 STONE CO#17"/>
    <s v="0019487907Medley"/>
    <s v="WE"/>
    <m/>
    <m/>
    <s v="ML81"/>
    <n v="50"/>
  </r>
  <r>
    <x v="3"/>
    <n v="6421009002"/>
    <x v="2"/>
    <n v="358.58"/>
    <d v="2025-05-12T00:00:00"/>
    <d v="2025-05-12T00:00:00"/>
    <d v="2025-05-12T00:00:00"/>
    <s v="RMR167"/>
    <s v="Ready Mix Naples"/>
    <m/>
    <m/>
    <s v="USBATCH01"/>
    <n v="1000038801"/>
    <x v="20"/>
    <s v="0019488294Medley"/>
    <n v="4200023959"/>
    <n v="4600188274"/>
    <n v="12281467"/>
    <s v="R167B1002337"/>
    <s v="#89 STONE CO#17"/>
    <s v="0019488294Medley"/>
    <s v="WE"/>
    <m/>
    <m/>
    <s v="ML81"/>
    <n v="50"/>
  </r>
  <r>
    <x v="3"/>
    <n v="6421009002"/>
    <x v="2"/>
    <n v="424.21"/>
    <d v="2025-05-06T00:00:00"/>
    <d v="2025-05-06T00:00:00"/>
    <d v="2025-05-06T00:00:00"/>
    <s v="RMR167"/>
    <s v="Ready Mix Naples"/>
    <m/>
    <m/>
    <s v="USBATCH01"/>
    <n v="1000038801"/>
    <x v="20"/>
    <s v="0019443263Medley"/>
    <n v="4200023959"/>
    <n v="4600179520"/>
    <n v="12278312"/>
    <s v="R167B1002337"/>
    <s v="#89 STONE CO#17"/>
    <s v="0019443263Medley"/>
    <s v="WE"/>
    <m/>
    <m/>
    <s v="ML81"/>
    <n v="50"/>
  </r>
  <r>
    <x v="3"/>
    <n v="6421009002"/>
    <x v="2"/>
    <n v="472.77"/>
    <d v="2025-05-01T00:00:00"/>
    <d v="2025-05-01T00:00:00"/>
    <d v="2025-05-01T00:00:00"/>
    <s v="RMR156"/>
    <s v="Ready Mix Punta Gorda"/>
    <m/>
    <m/>
    <s v="USBATCH01"/>
    <n v="1000038801"/>
    <x v="20"/>
    <s v="0019410939Medley"/>
    <n v="4200023959"/>
    <n v="4600173589"/>
    <n v="12276161"/>
    <s v="R156B1002337"/>
    <s v="#89 STONE CO#17"/>
    <s v="0019410939Medley"/>
    <s v="WE"/>
    <m/>
    <m/>
    <s v="ML81"/>
    <n v="50"/>
  </r>
  <r>
    <x v="3"/>
    <n v="6421009002"/>
    <x v="2"/>
    <n v="431.15"/>
    <d v="2025-05-16T00:00:00"/>
    <d v="2025-05-16T00:00:00"/>
    <d v="2025-05-16T00:00:00"/>
    <s v="RMR162"/>
    <s v="Ready Mix Mainline"/>
    <m/>
    <m/>
    <s v="USBATCH01"/>
    <n v="1000038801"/>
    <x v="20"/>
    <s v="0019523081Medley"/>
    <n v="4200023959"/>
    <n v="4600196200"/>
    <n v="12284010"/>
    <s v="R162B1002337"/>
    <s v="#89 STONE CO#17"/>
    <s v="0019523081Medley"/>
    <s v="WE"/>
    <m/>
    <m/>
    <s v="ML81"/>
    <n v="50"/>
  </r>
  <r>
    <x v="3"/>
    <n v="6421009002"/>
    <x v="2"/>
    <n v="415.42"/>
    <d v="2025-05-02T00:00:00"/>
    <d v="2025-05-02T00:00:00"/>
    <d v="2025-05-03T00:00:00"/>
    <s v="RMR156"/>
    <s v="Ready Mix Punta Gorda"/>
    <m/>
    <m/>
    <s v="USBATCH01"/>
    <n v="1000038801"/>
    <x v="20"/>
    <s v="0019420076Medley"/>
    <n v="4200023959"/>
    <n v="4600174876"/>
    <n v="12276889"/>
    <s v="R156B1002337"/>
    <s v="#89 STONE CO#17"/>
    <s v="0019420076Medley"/>
    <s v="WE"/>
    <m/>
    <m/>
    <s v="ML81"/>
    <n v="50"/>
  </r>
  <r>
    <x v="3"/>
    <n v="6421009002"/>
    <x v="2"/>
    <n v="395.13"/>
    <d v="2025-05-09T00:00:00"/>
    <d v="2025-05-08T00:00:00"/>
    <d v="2025-05-10T00:00:00"/>
    <s v="RMR167"/>
    <s v="Ready Mix Naples"/>
    <m/>
    <m/>
    <s v="USBATCH01"/>
    <n v="1000038801"/>
    <x v="20"/>
    <s v="0019465340Medley"/>
    <n v="4200023959"/>
    <n v="4600185880"/>
    <n v="12279809"/>
    <s v="R167B1002337"/>
    <s v="#89 STONE CO#17"/>
    <s v="0019465340Medley"/>
    <s v="WE"/>
    <m/>
    <m/>
    <s v="ML81"/>
    <n v="50"/>
  </r>
  <r>
    <x v="4"/>
    <n v="6421009002"/>
    <x v="2"/>
    <n v="897.08"/>
    <d v="2025-05-01T00:00:00"/>
    <d v="2025-05-01T00:00:00"/>
    <d v="2025-05-02T00:00:00"/>
    <s v="RMR170"/>
    <s v="Ready Mix Port of Tampa"/>
    <m/>
    <m/>
    <s v="USBATCH01"/>
    <n v="1000038801"/>
    <x v="20"/>
    <s v="0019414254Medley"/>
    <n v="4200023959"/>
    <n v="4600173890"/>
    <n v="12276616"/>
    <s v="R170B1002337"/>
    <s v="#89 STONE CO#17"/>
    <s v="0019414254Medley"/>
    <s v="WE"/>
    <m/>
    <m/>
    <s v="ML81"/>
    <n v="50"/>
  </r>
  <r>
    <x v="3"/>
    <n v="6421009002"/>
    <x v="2"/>
    <n v="411.15"/>
    <d v="2025-05-15T00:00:00"/>
    <d v="2025-05-01T00:00:00"/>
    <d v="2025-05-15T00:00:00"/>
    <s v="RMR162"/>
    <s v="Ready Mix Mainline"/>
    <m/>
    <m/>
    <s v="SUAREZC"/>
    <n v="1000038801"/>
    <x v="20"/>
    <s v="0018696828Medley"/>
    <n v="4200023959"/>
    <n v="4600193764"/>
    <n v="12221368"/>
    <s v="R162B1002337"/>
    <s v="#89 STONE CO#17"/>
    <s v="0018696828Medley"/>
    <s v="WE"/>
    <m/>
    <m/>
    <s v="ML81"/>
    <n v="50"/>
  </r>
  <r>
    <x v="3"/>
    <n v="6421009002"/>
    <x v="2"/>
    <n v="429.82"/>
    <d v="2025-05-13T00:00:00"/>
    <d v="2025-05-13T00:00:00"/>
    <d v="2025-05-13T00:00:00"/>
    <s v="RMR162"/>
    <s v="Ready Mix Mainline"/>
    <m/>
    <m/>
    <s v="USBATCH01"/>
    <n v="1000038801"/>
    <x v="20"/>
    <s v="0019495996Medley"/>
    <n v="4200023959"/>
    <n v="4600190343"/>
    <n v="12281942"/>
    <s v="R162B1002337"/>
    <s v="#89 STONE CO#17"/>
    <s v="0019495996Medley"/>
    <s v="WE"/>
    <m/>
    <m/>
    <s v="ML81"/>
    <n v="50"/>
  </r>
  <r>
    <x v="3"/>
    <n v="6421009002"/>
    <x v="2"/>
    <n v="452.77"/>
    <d v="2025-05-09T00:00:00"/>
    <d v="2025-05-08T00:00:00"/>
    <d v="2025-05-10T00:00:00"/>
    <s v="RMR156"/>
    <s v="Ready Mix Punta Gorda"/>
    <m/>
    <m/>
    <s v="USBATCH01"/>
    <n v="1000038801"/>
    <x v="20"/>
    <s v="0019464714Medley"/>
    <n v="4200023959"/>
    <n v="4600184708"/>
    <n v="12279748"/>
    <s v="R156B1002337"/>
    <s v="#89 STONE CO#17"/>
    <s v="0019464714Medley"/>
    <s v="WE"/>
    <m/>
    <m/>
    <s v="ML81"/>
    <n v="50"/>
  </r>
  <r>
    <x v="3"/>
    <n v="6421009002"/>
    <x v="2"/>
    <n v="421.41"/>
    <d v="2025-05-07T00:00:00"/>
    <d v="2025-05-07T00:00:00"/>
    <d v="2025-05-07T00:00:00"/>
    <s v="RMR167"/>
    <s v="Ready Mix Naples"/>
    <m/>
    <m/>
    <s v="USBATCH01"/>
    <n v="1000038801"/>
    <x v="20"/>
    <s v="0019452899Medley"/>
    <n v="4200023959"/>
    <n v="4600181519"/>
    <n v="12279022"/>
    <s v="R167B1002337"/>
    <s v="#89 STONE CO#17"/>
    <s v="0019452899Medley"/>
    <s v="WE"/>
    <m/>
    <m/>
    <s v="ML81"/>
    <n v="50"/>
  </r>
  <r>
    <x v="3"/>
    <n v="6421009002"/>
    <x v="2"/>
    <n v="-391.36"/>
    <d v="2025-04-29T00:00:00"/>
    <d v="2025-05-01T00:00:00"/>
    <d v="2025-05-08T00:00:00"/>
    <s v="RMR167"/>
    <s v="Ready Mix Naples"/>
    <m/>
    <m/>
    <s v="GONZALEZAL"/>
    <n v="1000038801"/>
    <x v="20"/>
    <s v="0019395656Hialeah"/>
    <n v="4200023961"/>
    <n v="4600182931"/>
    <n v="15766035"/>
    <s v="R167B1002045"/>
    <s v="WRQ DOT #57"/>
    <s v="0019395656Hialeah"/>
    <s v="WE"/>
    <m/>
    <m/>
    <s v="ML81"/>
    <n v="40"/>
  </r>
  <r>
    <x v="3"/>
    <n v="6421009002"/>
    <x v="2"/>
    <n v="-412.2"/>
    <d v="2025-04-25T00:00:00"/>
    <d v="2025-05-01T00:00:00"/>
    <d v="2025-05-08T00:00:00"/>
    <s v="RMR167"/>
    <s v="Ready Mix Naples"/>
    <m/>
    <m/>
    <s v="GONZALEZAL"/>
    <n v="1000038801"/>
    <x v="20"/>
    <s v="0019371727Hialeah"/>
    <n v="4200023961"/>
    <n v="4600182810"/>
    <n v="1561275"/>
    <s v="R167B1002045"/>
    <s v="WRQ DOT #57"/>
    <s v="0019371727Hialeah"/>
    <s v="WE"/>
    <m/>
    <m/>
    <s v="ML81"/>
    <n v="40"/>
  </r>
  <r>
    <x v="4"/>
    <n v="6421009002"/>
    <x v="2"/>
    <n v="817.45"/>
    <d v="2025-05-09T00:00:00"/>
    <d v="2025-05-08T00:00:00"/>
    <d v="2025-05-10T00:00:00"/>
    <s v="RMR154"/>
    <s v="Ready Mix Ellenton"/>
    <m/>
    <m/>
    <s v="USBATCH01"/>
    <n v="1000038801"/>
    <x v="20"/>
    <s v="0019467490Hialeah"/>
    <n v="4200023961"/>
    <n v="4600185382"/>
    <n v="15780293"/>
    <s v="R154B1002045"/>
    <s v="WRQ DOT #57"/>
    <s v="0019467490Hialeah"/>
    <s v="WE"/>
    <m/>
    <m/>
    <s v="ML81"/>
    <n v="50"/>
  </r>
  <r>
    <x v="2"/>
    <n v="6421009002"/>
    <x v="2"/>
    <n v="144.69999999999999"/>
    <d v="2025-05-07T00:00:00"/>
    <d v="2025-05-07T00:00:00"/>
    <d v="2025-05-07T00:00:00"/>
    <s v="RMR136"/>
    <s v="Ready Mix North Miami"/>
    <m/>
    <m/>
    <s v="USBATCH01"/>
    <n v="1000038801"/>
    <x v="20"/>
    <s v="0019458230Hialeah"/>
    <n v="4200023961"/>
    <n v="4600181818"/>
    <n v="15778460"/>
    <s v="R136B1002045"/>
    <s v="WRQ DOT #57"/>
    <s v="0019458230Hialeah"/>
    <s v="WE"/>
    <m/>
    <m/>
    <s v="ML81"/>
    <n v="50"/>
  </r>
  <r>
    <x v="2"/>
    <n v="6421009002"/>
    <x v="2"/>
    <n v="113.8"/>
    <d v="2025-05-07T00:00:00"/>
    <d v="2025-05-07T00:00:00"/>
    <d v="2025-05-08T00:00:00"/>
    <s v="RMR136"/>
    <s v="Ready Mix North Miami"/>
    <m/>
    <m/>
    <s v="USBATCH01"/>
    <n v="1000038801"/>
    <x v="20"/>
    <s v="0019458080Hialeah"/>
    <n v="4200023961"/>
    <n v="4600182125"/>
    <n v="15778780"/>
    <s v="R136B1002047"/>
    <s v="WRQ COM SCRG"/>
    <s v="0019458080Hialeah"/>
    <s v="WE"/>
    <m/>
    <m/>
    <s v="ML81"/>
    <n v="50"/>
  </r>
  <r>
    <x v="2"/>
    <n v="6421009002"/>
    <x v="2"/>
    <n v="148.41999999999999"/>
    <d v="2025-05-16T00:00:00"/>
    <d v="2025-05-16T00:00:00"/>
    <d v="2025-05-17T00:00:00"/>
    <s v="RMR136"/>
    <s v="Ready Mix North Miami"/>
    <m/>
    <m/>
    <s v="USBATCH01"/>
    <n v="1000038801"/>
    <x v="20"/>
    <s v="0019527411Hialeah"/>
    <n v="4200023961"/>
    <n v="4600196607"/>
    <n v="15791534"/>
    <s v="R136B1002045"/>
    <s v="WRQ DOT #57"/>
    <s v="0019527411Hialeah"/>
    <s v="WE"/>
    <m/>
    <m/>
    <s v="ML81"/>
    <n v="50"/>
  </r>
  <r>
    <x v="4"/>
    <n v="6421009002"/>
    <x v="2"/>
    <n v="752.55"/>
    <d v="2025-05-06T00:00:00"/>
    <d v="2025-05-06T00:00:00"/>
    <d v="2025-05-06T00:00:00"/>
    <s v="RMR154"/>
    <s v="Ready Mix Ellenton"/>
    <m/>
    <m/>
    <s v="USBATCH01"/>
    <n v="1000038801"/>
    <x v="20"/>
    <s v="0019444600Hialeah"/>
    <n v="4200023961"/>
    <n v="4600179683"/>
    <n v="15775606"/>
    <s v="R154B1002045"/>
    <s v="WRQ DOT #57"/>
    <s v="0019444600Hialeah"/>
    <s v="WE"/>
    <m/>
    <m/>
    <s v="ML81"/>
    <n v="50"/>
  </r>
  <r>
    <x v="2"/>
    <n v="6421009002"/>
    <x v="2"/>
    <n v="148.31"/>
    <d v="2025-05-16T00:00:00"/>
    <d v="2025-05-16T00:00:00"/>
    <d v="2025-05-17T00:00:00"/>
    <s v="RMR136"/>
    <s v="Ready Mix North Miami"/>
    <m/>
    <m/>
    <s v="USBATCH01"/>
    <n v="1000038801"/>
    <x v="20"/>
    <s v="0019528580Hialeah"/>
    <n v="4200023961"/>
    <n v="4600196847"/>
    <n v="15791954"/>
    <s v="R136B1002045"/>
    <s v="WRQ DOT #57"/>
    <s v="0019528580Hialeah"/>
    <s v="WE"/>
    <m/>
    <m/>
    <s v="ML81"/>
    <n v="50"/>
  </r>
  <r>
    <x v="2"/>
    <n v="6421009002"/>
    <x v="2"/>
    <n v="144.07"/>
    <d v="2025-05-16T00:00:00"/>
    <d v="2025-05-16T00:00:00"/>
    <d v="2025-05-17T00:00:00"/>
    <s v="RMR136"/>
    <s v="Ready Mix North Miami"/>
    <m/>
    <m/>
    <s v="USBATCH01"/>
    <n v="1000038801"/>
    <x v="20"/>
    <s v="0019527524Hialeah"/>
    <n v="4200023961"/>
    <n v="4600196642"/>
    <n v="15791224"/>
    <s v="R136B1002047"/>
    <s v="WRQ COM SCRG"/>
    <s v="0019527524Hialeah"/>
    <s v="WE"/>
    <m/>
    <m/>
    <s v="ML81"/>
    <n v="50"/>
  </r>
  <r>
    <x v="2"/>
    <n v="6421009002"/>
    <x v="2"/>
    <n v="142.94999999999999"/>
    <d v="2025-05-16T00:00:00"/>
    <d v="2025-05-16T00:00:00"/>
    <d v="2025-05-17T00:00:00"/>
    <s v="RMR136"/>
    <s v="Ready Mix North Miami"/>
    <m/>
    <m/>
    <s v="USBATCH01"/>
    <n v="1000038801"/>
    <x v="20"/>
    <s v="0019527409Hialeah"/>
    <n v="4200023961"/>
    <n v="4600196606"/>
    <n v="15791667"/>
    <s v="R136B1002045"/>
    <s v="WRQ DOT #57"/>
    <s v="0019527409Hialeah"/>
    <s v="WE"/>
    <m/>
    <m/>
    <s v="ML81"/>
    <n v="50"/>
  </r>
  <r>
    <x v="2"/>
    <n v="6421009002"/>
    <x v="2"/>
    <n v="146.34"/>
    <d v="2025-05-14T00:00:00"/>
    <d v="2025-05-14T00:00:00"/>
    <d v="2025-05-15T00:00:00"/>
    <s v="RMR139"/>
    <s v="Ready Mix South Miami"/>
    <m/>
    <m/>
    <s v="USBATCH01"/>
    <n v="1000038801"/>
    <x v="20"/>
    <s v="0019508400Hialeah"/>
    <n v="4200023961"/>
    <n v="4600192847"/>
    <n v="15787575"/>
    <s v="R139B1002045"/>
    <s v="WRQ DOT #57"/>
    <s v="0019508400Hialeah"/>
    <s v="WE"/>
    <m/>
    <m/>
    <s v="ML81"/>
    <n v="50"/>
  </r>
  <r>
    <x v="4"/>
    <n v="6421009002"/>
    <x v="2"/>
    <n v="829.84"/>
    <d v="2025-05-03T00:00:00"/>
    <d v="2025-05-03T00:00:00"/>
    <d v="2025-05-03T00:00:00"/>
    <s v="RMR157"/>
    <s v="Ready Mix Plant City"/>
    <m/>
    <m/>
    <s v="USBATCH01"/>
    <n v="1000038801"/>
    <x v="20"/>
    <s v="0019425956Hialeah"/>
    <n v="4200023961"/>
    <n v="4600175597"/>
    <s v="117-7067"/>
    <s v="R157B1002045"/>
    <s v="#57 STONE DOT WRQ MIAMI"/>
    <s v="0019425956Hialeah"/>
    <s v="WE"/>
    <m/>
    <m/>
    <s v="ML81"/>
    <n v="50"/>
  </r>
  <r>
    <x v="2"/>
    <n v="6421009002"/>
    <x v="2"/>
    <n v="122.77"/>
    <d v="2025-05-02T00:00:00"/>
    <d v="2025-05-02T00:00:00"/>
    <d v="2025-05-02T00:00:00"/>
    <s v="RMR136"/>
    <s v="Ready Mix North Miami"/>
    <m/>
    <m/>
    <s v="USBATCH01"/>
    <n v="1000038801"/>
    <x v="20"/>
    <s v="0019421409Hialeah"/>
    <n v="4200023961"/>
    <n v="4600174436"/>
    <n v="15771399"/>
    <s v="R136B1002047"/>
    <s v="WRQ COM SCRG"/>
    <s v="0019421409Hialeah"/>
    <s v="WE"/>
    <m/>
    <m/>
    <s v="ML81"/>
    <n v="50"/>
  </r>
  <r>
    <x v="3"/>
    <n v="6421009002"/>
    <x v="2"/>
    <n v="430.26"/>
    <d v="2025-05-09T00:00:00"/>
    <d v="2025-05-08T00:00:00"/>
    <d v="2025-05-10T00:00:00"/>
    <s v="RMR167"/>
    <s v="Ready Mix Naples"/>
    <m/>
    <m/>
    <s v="USBATCH01"/>
    <n v="1000038801"/>
    <x v="20"/>
    <s v="0019468029Hialeah"/>
    <n v="4200023961"/>
    <n v="4600185403"/>
    <n v="15777157"/>
    <s v="R167B1002045"/>
    <s v="WRQ DOT #57"/>
    <s v="0019468029Hialeah"/>
    <s v="WE"/>
    <m/>
    <m/>
    <s v="ML81"/>
    <n v="50"/>
  </r>
  <r>
    <x v="2"/>
    <n v="6421009002"/>
    <x v="2"/>
    <n v="149.32"/>
    <d v="2025-05-16T00:00:00"/>
    <d v="2025-05-16T00:00:00"/>
    <d v="2025-05-17T00:00:00"/>
    <s v="RMR136"/>
    <s v="Ready Mix North Miami"/>
    <m/>
    <m/>
    <s v="USBATCH01"/>
    <n v="1000038801"/>
    <x v="20"/>
    <s v="0019528579Hialeah"/>
    <n v="4200023961"/>
    <n v="4600196846"/>
    <n v="15791967"/>
    <s v="R136B1002045"/>
    <s v="WRQ DOT #57"/>
    <s v="0019528579Hialeah"/>
    <s v="WE"/>
    <m/>
    <m/>
    <s v="ML81"/>
    <n v="50"/>
  </r>
  <r>
    <x v="3"/>
    <n v="6421009002"/>
    <x v="2"/>
    <n v="398.11"/>
    <d v="2025-05-03T00:00:00"/>
    <d v="2025-05-03T00:00:00"/>
    <d v="2025-05-03T00:00:00"/>
    <s v="RMR167"/>
    <s v="Ready Mix Naples"/>
    <m/>
    <m/>
    <s v="USBATCH01"/>
    <n v="1000038801"/>
    <x v="20"/>
    <s v="0019427186Hialeah"/>
    <n v="4200023961"/>
    <n v="4600175716"/>
    <n v="15770052"/>
    <s v="R167B1002045"/>
    <s v="WRQ DOT #57"/>
    <s v="0019427186Hialeah"/>
    <s v="WE"/>
    <m/>
    <m/>
    <s v="ML81"/>
    <n v="50"/>
  </r>
  <r>
    <x v="3"/>
    <n v="6421009002"/>
    <x v="2"/>
    <n v="424.51"/>
    <d v="2025-05-06T00:00:00"/>
    <d v="2025-05-06T00:00:00"/>
    <d v="2025-05-07T00:00:00"/>
    <s v="RMR167"/>
    <s v="Ready Mix Naples"/>
    <m/>
    <m/>
    <s v="USBATCH01"/>
    <n v="1000038801"/>
    <x v="20"/>
    <s v="0019443319Hialeah"/>
    <n v="4200023961"/>
    <n v="4600180333"/>
    <n v="15774323"/>
    <s v="R167B1002045"/>
    <s v="WRQ DOT #57"/>
    <s v="0019443319Hialeah"/>
    <s v="WE"/>
    <m/>
    <m/>
    <s v="ML81"/>
    <n v="50"/>
  </r>
  <r>
    <x v="4"/>
    <n v="6421009002"/>
    <x v="2"/>
    <n v="824.82"/>
    <d v="2025-05-05T00:00:00"/>
    <d v="2025-05-05T00:00:00"/>
    <d v="2025-05-05T00:00:00"/>
    <s v="RMR154"/>
    <s v="Ready Mix Ellenton"/>
    <m/>
    <m/>
    <s v="USBATCH01"/>
    <n v="1000038801"/>
    <x v="20"/>
    <s v="0019437200Hialeah"/>
    <n v="4200023961"/>
    <n v="4600177704"/>
    <n v="15774280"/>
    <s v="R154B1002045"/>
    <s v="WRQ DOT #57"/>
    <s v="0019437200Hialeah"/>
    <s v="WE"/>
    <m/>
    <m/>
    <s v="ML81"/>
    <n v="50"/>
  </r>
  <r>
    <x v="4"/>
    <n v="6421009002"/>
    <x v="2"/>
    <n v="810.37"/>
    <d v="2025-05-09T00:00:00"/>
    <d v="2025-05-08T00:00:00"/>
    <d v="2025-05-10T00:00:00"/>
    <s v="RMR168"/>
    <s v="Ready Mix Zephyrhills"/>
    <m/>
    <m/>
    <s v="USBATCH01"/>
    <n v="1000038801"/>
    <x v="20"/>
    <s v="0019465777Hialeah"/>
    <n v="4200023961"/>
    <n v="4600184674"/>
    <n v="15779672"/>
    <s v="R168B1002045"/>
    <s v="WRQ DOT #57"/>
    <s v="0019465777Hialeah"/>
    <s v="WE"/>
    <m/>
    <m/>
    <s v="ML81"/>
    <n v="50"/>
  </r>
  <r>
    <x v="4"/>
    <n v="6421009002"/>
    <x v="2"/>
    <n v="837.21"/>
    <d v="2025-05-05T00:00:00"/>
    <d v="2025-05-05T00:00:00"/>
    <d v="2025-05-05T00:00:00"/>
    <s v="RMR154"/>
    <s v="Ready Mix Ellenton"/>
    <m/>
    <m/>
    <s v="USBATCH01"/>
    <n v="1000038801"/>
    <x v="20"/>
    <s v="0019437125Hialeah"/>
    <n v="4200023961"/>
    <n v="4600177818"/>
    <n v="15774261"/>
    <s v="R154B1002045"/>
    <s v="WRQ DOT #57"/>
    <s v="0019437125Hialeah"/>
    <s v="WE"/>
    <m/>
    <m/>
    <s v="ML81"/>
    <n v="50"/>
  </r>
  <r>
    <x v="4"/>
    <n v="6421009002"/>
    <x v="2"/>
    <n v="854.03"/>
    <d v="2025-05-03T00:00:00"/>
    <d v="2025-05-03T00:00:00"/>
    <d v="2025-05-03T00:00:00"/>
    <s v="RMR157"/>
    <s v="Ready Mix Plant City"/>
    <m/>
    <m/>
    <s v="USBATCH01"/>
    <n v="1000038801"/>
    <x v="20"/>
    <s v="0019425943Hialeah"/>
    <n v="4200023961"/>
    <n v="4600175587"/>
    <n v="15769655"/>
    <s v="R157B1002045"/>
    <s v="#57 STONE DOT WRQ MIAMI"/>
    <s v="0019425943Hialeah"/>
    <s v="WE"/>
    <m/>
    <m/>
    <s v="ML81"/>
    <n v="50"/>
  </r>
  <r>
    <x v="2"/>
    <n v="6421009002"/>
    <x v="2"/>
    <n v="130.79"/>
    <d v="2025-05-13T00:00:00"/>
    <d v="2025-05-13T00:00:00"/>
    <d v="2025-05-13T00:00:00"/>
    <s v="RMR136"/>
    <s v="Ready Mix North Miami"/>
    <m/>
    <m/>
    <s v="USBATCH01"/>
    <n v="1000038801"/>
    <x v="20"/>
    <s v="0019499009Hialeah"/>
    <n v="4200023961"/>
    <n v="4600190513"/>
    <n v="15786051"/>
    <s v="R136B1002047"/>
    <s v="WRQ COM SCRG"/>
    <s v="0019499009Hialeah"/>
    <s v="WE"/>
    <m/>
    <m/>
    <s v="ML81"/>
    <n v="50"/>
  </r>
  <r>
    <x v="2"/>
    <n v="6421009002"/>
    <x v="2"/>
    <n v="147.51"/>
    <d v="2025-05-16T00:00:00"/>
    <d v="2025-05-16T00:00:00"/>
    <d v="2025-05-17T00:00:00"/>
    <s v="RMR136"/>
    <s v="Ready Mix North Miami"/>
    <m/>
    <m/>
    <s v="USBATCH01"/>
    <n v="1000038801"/>
    <x v="20"/>
    <s v="0019527522Hialeah"/>
    <n v="4200023961"/>
    <n v="4600196639"/>
    <n v="15791400"/>
    <s v="R136B1002047"/>
    <s v="WRQ COM SCRG"/>
    <s v="0019527522Hialeah"/>
    <s v="WE"/>
    <m/>
    <m/>
    <s v="ML81"/>
    <n v="50"/>
  </r>
  <r>
    <x v="2"/>
    <n v="6421009002"/>
    <x v="2"/>
    <n v="114.38"/>
    <d v="2025-05-02T00:00:00"/>
    <d v="2025-05-02T00:00:00"/>
    <d v="2025-05-02T00:00:00"/>
    <s v="RMR136"/>
    <s v="Ready Mix North Miami"/>
    <m/>
    <m/>
    <s v="USBATCH01"/>
    <n v="1000038801"/>
    <x v="20"/>
    <s v="0019423296Hialeah"/>
    <n v="4200023961"/>
    <n v="4600174575"/>
    <n v="15772800"/>
    <s v="R136B1002045"/>
    <s v="WRQ DOT #57"/>
    <s v="0019423296Hialeah"/>
    <s v="WE"/>
    <m/>
    <m/>
    <s v="ML81"/>
    <n v="50"/>
  </r>
  <r>
    <x v="2"/>
    <n v="6421009002"/>
    <x v="2"/>
    <n v="116.99"/>
    <d v="2025-05-02T00:00:00"/>
    <d v="2025-05-02T00:00:00"/>
    <d v="2025-05-03T00:00:00"/>
    <s v="RMR136"/>
    <s v="Ready Mix North Miami"/>
    <m/>
    <m/>
    <s v="USBATCH01"/>
    <n v="1000038801"/>
    <x v="20"/>
    <s v="0019421102Hialeah"/>
    <n v="4200023961"/>
    <n v="4600175070"/>
    <n v="15771272"/>
    <s v="R136B1002047"/>
    <s v="WRQ COM SCRG"/>
    <s v="0019421102Hialeah"/>
    <s v="WE"/>
    <m/>
    <m/>
    <s v="ML81"/>
    <n v="50"/>
  </r>
  <r>
    <x v="4"/>
    <n v="6421009002"/>
    <x v="2"/>
    <n v="829.84"/>
    <d v="2025-05-09T00:00:00"/>
    <d v="2025-05-08T00:00:00"/>
    <d v="2025-05-10T00:00:00"/>
    <s v="RMR157"/>
    <s v="Ready Mix Plant City"/>
    <m/>
    <m/>
    <s v="USBATCH01"/>
    <n v="1000038801"/>
    <x v="20"/>
    <s v="0019466876Hialeah"/>
    <n v="4200023961"/>
    <n v="4600184893"/>
    <n v="15769596"/>
    <s v="R157B1002045"/>
    <s v="#57 STONE DOT WRQ MIAMI"/>
    <s v="0019466876Hialeah"/>
    <s v="WE"/>
    <m/>
    <m/>
    <s v="ML81"/>
    <n v="50"/>
  </r>
  <r>
    <x v="2"/>
    <n v="6421009002"/>
    <x v="2"/>
    <n v="117.52"/>
    <d v="2025-05-02T00:00:00"/>
    <d v="2025-05-02T00:00:00"/>
    <d v="2025-05-03T00:00:00"/>
    <s v="RMR139"/>
    <s v="Ready Mix South Miami"/>
    <m/>
    <m/>
    <s v="USBATCH01"/>
    <n v="1000038801"/>
    <x v="20"/>
    <s v="0019423075Hialeah"/>
    <n v="4200023961"/>
    <n v="4600174926"/>
    <n v="15771425"/>
    <s v="R139B1002047"/>
    <s v="WRQ COM SCRG"/>
    <s v="0019423075Hialeah"/>
    <s v="WE"/>
    <m/>
    <m/>
    <s v="ML81"/>
    <n v="50"/>
  </r>
  <r>
    <x v="2"/>
    <n v="6421009002"/>
    <x v="2"/>
    <n v="145.38999999999999"/>
    <d v="2025-05-07T00:00:00"/>
    <d v="2025-05-07T00:00:00"/>
    <d v="2025-05-07T00:00:00"/>
    <s v="RMR136"/>
    <s v="Ready Mix North Miami"/>
    <m/>
    <m/>
    <s v="USBATCH01"/>
    <n v="1000038801"/>
    <x v="20"/>
    <s v="0019458149Hialeah"/>
    <n v="4200023961"/>
    <n v="4600181804"/>
    <n v="15779110"/>
    <s v="R136B1002047"/>
    <s v="WRQ COM SCRG"/>
    <s v="0019458149Hialeah"/>
    <s v="WE"/>
    <m/>
    <m/>
    <s v="ML81"/>
    <n v="50"/>
  </r>
  <r>
    <x v="4"/>
    <n v="6421009002"/>
    <x v="2"/>
    <n v="835.44"/>
    <d v="2025-05-03T00:00:00"/>
    <d v="2025-05-03T00:00:00"/>
    <d v="2025-05-03T00:00:00"/>
    <s v="RMR157"/>
    <s v="Ready Mix Plant City"/>
    <m/>
    <m/>
    <s v="USBATCH01"/>
    <n v="1000038801"/>
    <x v="20"/>
    <s v="0019425954Hialeah"/>
    <n v="4200023961"/>
    <n v="4600175595"/>
    <n v="15769724"/>
    <s v="R157B1002045"/>
    <s v="#57 STONE DOT WRQ MIAMI"/>
    <s v="0019425954Hialeah"/>
    <s v="WE"/>
    <m/>
    <m/>
    <s v="ML81"/>
    <n v="50"/>
  </r>
  <r>
    <x v="2"/>
    <n v="6421009002"/>
    <x v="2"/>
    <n v="144.16999999999999"/>
    <d v="2025-05-07T00:00:00"/>
    <d v="2025-05-07T00:00:00"/>
    <d v="2025-05-07T00:00:00"/>
    <s v="RMR136"/>
    <s v="Ready Mix North Miami"/>
    <m/>
    <m/>
    <s v="USBATCH01"/>
    <n v="1000038801"/>
    <x v="20"/>
    <s v="0019458241Hialeah"/>
    <n v="4200023961"/>
    <n v="4600181827"/>
    <n v="15779119"/>
    <s v="R136B1002045"/>
    <s v="WRQ DOT #57"/>
    <s v="0019458241Hialeah"/>
    <s v="WE"/>
    <m/>
    <m/>
    <s v="ML81"/>
    <n v="50"/>
  </r>
  <r>
    <x v="4"/>
    <n v="6421009002"/>
    <x v="2"/>
    <n v="802.4"/>
    <d v="2025-05-05T00:00:00"/>
    <d v="2025-05-05T00:00:00"/>
    <d v="2025-05-05T00:00:00"/>
    <s v="RMR154"/>
    <s v="Ready Mix Ellenton"/>
    <m/>
    <m/>
    <s v="USBATCH01"/>
    <n v="1000038801"/>
    <x v="20"/>
    <s v="0019437124Hialeah"/>
    <n v="4200023961"/>
    <n v="4600177817"/>
    <n v="15774308"/>
    <s v="R154B1002045"/>
    <s v="WRQ DOT #57"/>
    <s v="0019437124Hialeah"/>
    <s v="WE"/>
    <m/>
    <m/>
    <s v="ML81"/>
    <n v="50"/>
  </r>
  <r>
    <x v="2"/>
    <n v="6421009002"/>
    <x v="2"/>
    <n v="148.53"/>
    <d v="2025-05-09T00:00:00"/>
    <d v="2025-05-09T00:00:00"/>
    <d v="2025-05-10T00:00:00"/>
    <s v="RMR139"/>
    <s v="Ready Mix South Miami"/>
    <m/>
    <m/>
    <s v="USBATCH01"/>
    <n v="1000038801"/>
    <x v="20"/>
    <s v="0019479262Hialeah"/>
    <n v="4200023961"/>
    <n v="4600185833"/>
    <n v="15783367"/>
    <s v="R139B1002047"/>
    <s v="WRQ COM SCRG"/>
    <s v="0019479262Hialeah"/>
    <s v="WE"/>
    <m/>
    <m/>
    <s v="ML81"/>
    <n v="50"/>
  </r>
  <r>
    <x v="3"/>
    <n v="6421009002"/>
    <x v="2"/>
    <n v="427.31"/>
    <d v="2025-05-03T00:00:00"/>
    <d v="2025-05-03T00:00:00"/>
    <d v="2025-05-03T00:00:00"/>
    <s v="RMR167"/>
    <s v="Ready Mix Naples"/>
    <m/>
    <m/>
    <s v="USBATCH01"/>
    <n v="1000038801"/>
    <x v="20"/>
    <s v="0019427183Hialeah"/>
    <n v="4200023961"/>
    <n v="4600175713"/>
    <n v="15770319"/>
    <s v="R167B1002045"/>
    <s v="WRQ DOT #57"/>
    <s v="0019427183Hialeah"/>
    <s v="WE"/>
    <m/>
    <m/>
    <s v="ML81"/>
    <n v="50"/>
  </r>
  <r>
    <x v="4"/>
    <n v="6421009002"/>
    <x v="2"/>
    <n v="791.19"/>
    <d v="2025-05-03T00:00:00"/>
    <d v="2025-05-03T00:00:00"/>
    <d v="2025-05-03T00:00:00"/>
    <s v="RMR157"/>
    <s v="Ready Mix Plant City"/>
    <m/>
    <m/>
    <s v="USBATCH01"/>
    <n v="1000038801"/>
    <x v="20"/>
    <s v="0019426019Hialeah"/>
    <n v="4200023961"/>
    <n v="4600175608"/>
    <n v="15772312"/>
    <s v="R157B1002045"/>
    <s v="#57 STONE DOT WRQ MIAMI"/>
    <s v="0019426019Hialeah"/>
    <s v="WE"/>
    <m/>
    <m/>
    <s v="ML81"/>
    <n v="50"/>
  </r>
  <r>
    <x v="3"/>
    <n v="6421009002"/>
    <x v="2"/>
    <n v="431.15"/>
    <d v="2025-05-06T00:00:00"/>
    <d v="2025-05-06T00:00:00"/>
    <d v="2025-05-07T00:00:00"/>
    <s v="RMR167"/>
    <s v="Ready Mix Naples"/>
    <m/>
    <m/>
    <s v="USBATCH01"/>
    <n v="1000038801"/>
    <x v="20"/>
    <s v="0019443317Hialeah"/>
    <n v="4200023961"/>
    <n v="4600180332"/>
    <n v="15774376"/>
    <s v="R167B1002045"/>
    <s v="WRQ DOT #57"/>
    <s v="0019443317Hialeah"/>
    <s v="WE"/>
    <m/>
    <m/>
    <s v="ML81"/>
    <n v="50"/>
  </r>
  <r>
    <x v="3"/>
    <n v="6421009002"/>
    <x v="2"/>
    <n v="413.15"/>
    <d v="2025-05-14T00:00:00"/>
    <d v="2025-05-14T00:00:00"/>
    <d v="2025-05-15T00:00:00"/>
    <s v="RMR167"/>
    <s v="Ready Mix Naples"/>
    <m/>
    <m/>
    <s v="USBATCH01"/>
    <n v="1000038801"/>
    <x v="20"/>
    <s v="0019508260Hialeah"/>
    <n v="4200023961"/>
    <n v="4600192819"/>
    <n v="15787708"/>
    <s v="R167B1002045"/>
    <s v="WRQ DOT #57"/>
    <s v="0019508260Hialeah"/>
    <s v="WE"/>
    <m/>
    <m/>
    <s v="ML81"/>
    <n v="50"/>
  </r>
  <r>
    <x v="3"/>
    <n v="6421009002"/>
    <x v="2"/>
    <n v="418.9"/>
    <d v="2025-05-06T00:00:00"/>
    <d v="2025-05-06T00:00:00"/>
    <d v="2025-05-07T00:00:00"/>
    <s v="RMR167"/>
    <s v="Ready Mix Naples"/>
    <m/>
    <m/>
    <s v="USBATCH01"/>
    <n v="1000038801"/>
    <x v="20"/>
    <s v="0019443313Hialeah"/>
    <n v="4200023961"/>
    <n v="4600180327"/>
    <n v="15774541"/>
    <s v="R167B1002045"/>
    <s v="WRQ DOT #57"/>
    <s v="0019443313Hialeah"/>
    <s v="WE"/>
    <m/>
    <m/>
    <s v="ML81"/>
    <n v="50"/>
  </r>
  <r>
    <x v="2"/>
    <n v="6421009002"/>
    <x v="2"/>
    <n v="150.22999999999999"/>
    <d v="2025-05-09T00:00:00"/>
    <d v="2025-05-09T00:00:00"/>
    <d v="2025-05-10T00:00:00"/>
    <s v="RMR139"/>
    <s v="Ready Mix South Miami"/>
    <m/>
    <m/>
    <s v="USBATCH01"/>
    <n v="1000038801"/>
    <x v="20"/>
    <s v="0019479261Hialeah"/>
    <n v="4200023961"/>
    <n v="4600185832"/>
    <n v="15782900"/>
    <s v="R139B1002047"/>
    <s v="WRQ COM SCRG"/>
    <s v="0019479261Hialeah"/>
    <s v="WE"/>
    <m/>
    <m/>
    <s v="ML81"/>
    <n v="50"/>
  </r>
  <r>
    <x v="2"/>
    <n v="6421009002"/>
    <x v="2"/>
    <n v="148.36000000000001"/>
    <d v="2025-05-07T00:00:00"/>
    <d v="2025-05-07T00:00:00"/>
    <d v="2025-05-07T00:00:00"/>
    <s v="RMR136"/>
    <s v="Ready Mix North Miami"/>
    <m/>
    <m/>
    <s v="USBATCH01"/>
    <n v="1000038801"/>
    <x v="20"/>
    <s v="0019458147Hialeah"/>
    <n v="4200023961"/>
    <n v="4600181802"/>
    <n v="15778843"/>
    <s v="R136B1002047"/>
    <s v="WRQ COM SCRG"/>
    <s v="0019458147Hialeah"/>
    <s v="WE"/>
    <m/>
    <m/>
    <s v="ML81"/>
    <n v="50"/>
  </r>
  <r>
    <x v="2"/>
    <n v="6421009002"/>
    <x v="2"/>
    <n v="119.26"/>
    <d v="2025-05-02T00:00:00"/>
    <d v="2025-05-02T00:00:00"/>
    <d v="2025-05-02T00:00:00"/>
    <s v="RMR136"/>
    <s v="Ready Mix North Miami"/>
    <m/>
    <m/>
    <s v="USBATCH01"/>
    <n v="1000038801"/>
    <x v="20"/>
    <s v="0019423374Hialeah"/>
    <n v="4200023961"/>
    <n v="4600174588"/>
    <n v="15772949"/>
    <s v="R136B1002045"/>
    <s v="WRQ DOT #57"/>
    <s v="0019423374Hialeah"/>
    <s v="WE"/>
    <m/>
    <m/>
    <s v="ML81"/>
    <n v="50"/>
  </r>
  <r>
    <x v="2"/>
    <n v="6421009002"/>
    <x v="2"/>
    <n v="148.88999999999999"/>
    <d v="2025-05-07T00:00:00"/>
    <d v="2025-05-07T00:00:00"/>
    <d v="2025-05-07T00:00:00"/>
    <s v="RMR136"/>
    <s v="Ready Mix North Miami"/>
    <m/>
    <m/>
    <s v="USBATCH01"/>
    <n v="1000038801"/>
    <x v="20"/>
    <s v="0019458236Hialeah"/>
    <n v="4200023961"/>
    <n v="4600181823"/>
    <n v="15779109"/>
    <s v="R136B1002045"/>
    <s v="WRQ DOT #57"/>
    <s v="0019458236Hialeah"/>
    <s v="WE"/>
    <m/>
    <m/>
    <s v="ML81"/>
    <n v="50"/>
  </r>
  <r>
    <x v="2"/>
    <n v="6421009002"/>
    <x v="2"/>
    <n v="117.35"/>
    <d v="2025-05-02T00:00:00"/>
    <d v="2025-05-02T00:00:00"/>
    <d v="2025-05-02T00:00:00"/>
    <s v="RMR136"/>
    <s v="Ready Mix North Miami"/>
    <m/>
    <m/>
    <s v="USBATCH01"/>
    <n v="1000038801"/>
    <x v="20"/>
    <s v="0019423378Hialeah"/>
    <n v="4200023961"/>
    <n v="4600174589"/>
    <n v="15772947"/>
    <s v="R136B1002045"/>
    <s v="WRQ DOT #57"/>
    <s v="0019423378Hialeah"/>
    <s v="WE"/>
    <m/>
    <m/>
    <s v="ML81"/>
    <n v="50"/>
  </r>
  <r>
    <x v="4"/>
    <n v="6421009002"/>
    <x v="2"/>
    <n v="807.12"/>
    <d v="2025-05-09T00:00:00"/>
    <d v="2025-05-08T00:00:00"/>
    <d v="2025-05-10T00:00:00"/>
    <s v="RMR154"/>
    <s v="Ready Mix Ellenton"/>
    <m/>
    <m/>
    <s v="USBATCH01"/>
    <n v="1000038801"/>
    <x v="20"/>
    <s v="0019467491Hialeah"/>
    <n v="4200023961"/>
    <n v="4600185383"/>
    <n v="15780301"/>
    <s v="R154B1002045"/>
    <s v="WRQ DOT #57"/>
    <s v="0019467491Hialeah"/>
    <s v="WE"/>
    <m/>
    <m/>
    <s v="ML81"/>
    <n v="50"/>
  </r>
  <r>
    <x v="3"/>
    <n v="6421009002"/>
    <x v="2"/>
    <n v="419.49"/>
    <d v="2025-05-09T00:00:00"/>
    <d v="2025-05-09T00:00:00"/>
    <d v="2025-05-10T00:00:00"/>
    <s v="RMR167"/>
    <s v="Ready Mix Naples"/>
    <m/>
    <m/>
    <s v="USBATCH01"/>
    <n v="1000038801"/>
    <x v="20"/>
    <s v="0019476584Hialeah"/>
    <n v="4200023961"/>
    <n v="4600186382"/>
    <n v="15782347"/>
    <s v="R167B1002045"/>
    <s v="WRQ DOT #57"/>
    <s v="0019476584Hialeah"/>
    <s v="WE"/>
    <m/>
    <m/>
    <s v="ML81"/>
    <n v="50"/>
  </r>
  <r>
    <x v="2"/>
    <n v="6421009002"/>
    <x v="2"/>
    <n v="115.76"/>
    <d v="2025-05-09T00:00:00"/>
    <d v="2025-05-08T00:00:00"/>
    <d v="2025-05-10T00:00:00"/>
    <s v="RMR139"/>
    <s v="Ready Mix South Miami"/>
    <m/>
    <m/>
    <s v="USBATCH01"/>
    <n v="1000038801"/>
    <x v="20"/>
    <s v="0019466587Hialeah"/>
    <n v="4200023961"/>
    <n v="4600185976"/>
    <n v="15774906"/>
    <s v="R139B1002047"/>
    <s v="WRQ COM SCRG"/>
    <s v="0019466587Hialeah"/>
    <s v="WE"/>
    <m/>
    <m/>
    <s v="ML81"/>
    <n v="50"/>
  </r>
  <r>
    <x v="3"/>
    <n v="6421009002"/>
    <x v="2"/>
    <n v="411.97"/>
    <d v="2025-05-09T00:00:00"/>
    <d v="2025-05-08T00:00:00"/>
    <d v="2025-05-10T00:00:00"/>
    <s v="RMR167"/>
    <s v="Ready Mix Naples"/>
    <m/>
    <m/>
    <s v="USBATCH01"/>
    <n v="1000038801"/>
    <x v="20"/>
    <s v="0019468199Hialeah"/>
    <n v="4200023961"/>
    <n v="4600186098"/>
    <n v="15777020"/>
    <s v="R167B1002045"/>
    <s v="WRQ DOT #57"/>
    <s v="0019468199Hialeah"/>
    <s v="WE"/>
    <m/>
    <m/>
    <s v="ML81"/>
    <n v="50"/>
  </r>
  <r>
    <x v="4"/>
    <n v="6421009002"/>
    <x v="2"/>
    <n v="849.6"/>
    <d v="2025-05-09T00:00:00"/>
    <d v="2025-05-08T00:00:00"/>
    <d v="2025-05-09T00:00:00"/>
    <s v="RMR168"/>
    <s v="Ready Mix Zephyrhills"/>
    <m/>
    <m/>
    <s v="USBATCH01"/>
    <n v="1000038801"/>
    <x v="20"/>
    <s v="0019465629Hialeah"/>
    <n v="4200023961"/>
    <n v="4600184655"/>
    <n v="15779609"/>
    <s v="R168B1002045"/>
    <s v="WRQ DOT #57"/>
    <s v="0019465629Hialeah"/>
    <s v="WE"/>
    <m/>
    <m/>
    <s v="ML81"/>
    <n v="50"/>
  </r>
  <r>
    <x v="2"/>
    <n v="6421009002"/>
    <x v="2"/>
    <n v="145.38999999999999"/>
    <d v="2025-05-16T00:00:00"/>
    <d v="2025-05-16T00:00:00"/>
    <d v="2025-05-17T00:00:00"/>
    <s v="RMR136"/>
    <s v="Ready Mix North Miami"/>
    <m/>
    <m/>
    <s v="USBATCH01"/>
    <n v="1000038801"/>
    <x v="20"/>
    <s v="0019527518Hialeah"/>
    <n v="4200023961"/>
    <n v="4600196638"/>
    <n v="15791493"/>
    <s v="R136B1002047"/>
    <s v="WRQ COM SCRG"/>
    <s v="0019527518Hialeah"/>
    <s v="WE"/>
    <m/>
    <m/>
    <s v="ML81"/>
    <n v="50"/>
  </r>
  <r>
    <x v="4"/>
    <n v="6421009002"/>
    <x v="2"/>
    <n v="832.49"/>
    <d v="2025-05-03T00:00:00"/>
    <d v="2025-05-03T00:00:00"/>
    <d v="2025-05-03T00:00:00"/>
    <s v="RMR157"/>
    <s v="Ready Mix Plant City"/>
    <m/>
    <m/>
    <s v="USBATCH01"/>
    <n v="1000038801"/>
    <x v="20"/>
    <s v="0019425946Hialeah"/>
    <n v="4200023961"/>
    <n v="4600175590"/>
    <n v="15769533"/>
    <s v="R157B1002045"/>
    <s v="#57 STONE DOT WRQ MIAMI"/>
    <s v="0019425946Hialeah"/>
    <s v="WE"/>
    <m/>
    <m/>
    <s v="ML81"/>
    <n v="50"/>
  </r>
  <r>
    <x v="2"/>
    <n v="6421009002"/>
    <x v="2"/>
    <n v="121.13"/>
    <d v="2025-05-02T00:00:00"/>
    <d v="2025-05-02T00:00:00"/>
    <d v="2025-05-02T00:00:00"/>
    <s v="RMR136"/>
    <s v="Ready Mix North Miami"/>
    <m/>
    <m/>
    <s v="USBATCH01"/>
    <n v="1000038801"/>
    <x v="20"/>
    <s v="0019421316Hialeah"/>
    <n v="4200023961"/>
    <n v="4600174425"/>
    <n v="15771322"/>
    <s v="R136B1002047"/>
    <s v="WRQ COM SCRG"/>
    <s v="0019421316Hialeah"/>
    <s v="WE"/>
    <m/>
    <m/>
    <s v="ML81"/>
    <n v="50"/>
  </r>
  <r>
    <x v="2"/>
    <n v="6421009002"/>
    <x v="2"/>
    <n v="118.31"/>
    <d v="2025-05-12T00:00:00"/>
    <d v="2025-05-12T00:00:00"/>
    <d v="2025-05-13T00:00:00"/>
    <s v="RMR136"/>
    <s v="Ready Mix North Miami"/>
    <m/>
    <m/>
    <s v="USBATCH01"/>
    <n v="1000038801"/>
    <x v="20"/>
    <s v="0019490317Hialeah"/>
    <n v="4200023961"/>
    <n v="4600189027"/>
    <n v="15784816"/>
    <s v="R136B1002047"/>
    <s v="WRQ COM SCRG"/>
    <s v="0019490317Hialeah"/>
    <s v="WE"/>
    <m/>
    <m/>
    <s v="ML81"/>
    <n v="50"/>
  </r>
  <r>
    <x v="4"/>
    <n v="6421009002"/>
    <x v="2"/>
    <n v="817.45"/>
    <d v="2025-05-03T00:00:00"/>
    <d v="2025-05-03T00:00:00"/>
    <d v="2025-05-03T00:00:00"/>
    <s v="RMR157"/>
    <s v="Ready Mix Plant City"/>
    <m/>
    <m/>
    <s v="USBATCH01"/>
    <n v="1000038801"/>
    <x v="20"/>
    <s v="0019425960Hialeah"/>
    <n v="4200023961"/>
    <n v="4600175599"/>
    <n v="15772058"/>
    <s v="R157B1002045"/>
    <s v="#57 STONE DOT WRQ MIAMI"/>
    <s v="0019425960Hialeah"/>
    <s v="WE"/>
    <m/>
    <m/>
    <s v="ML81"/>
    <n v="50"/>
  </r>
  <r>
    <x v="3"/>
    <n v="6421009002"/>
    <x v="2"/>
    <n v="328.93"/>
    <d v="2025-05-14T00:00:00"/>
    <d v="2025-05-14T00:00:00"/>
    <d v="2025-05-14T00:00:00"/>
    <s v="RMR167"/>
    <s v="Ready Mix Naples"/>
    <m/>
    <m/>
    <s v="USBATCH01"/>
    <n v="1000038801"/>
    <x v="20"/>
    <s v="0019506069Hialeah"/>
    <n v="4200023961"/>
    <n v="4600192352"/>
    <n v="15787064"/>
    <s v="R167B1002045"/>
    <s v="WRQ DOT #57"/>
    <s v="0019506069Hialeah"/>
    <s v="WE"/>
    <m/>
    <m/>
    <s v="ML81"/>
    <n v="50"/>
  </r>
  <r>
    <x v="2"/>
    <n v="6421009002"/>
    <x v="2"/>
    <n v="152.08000000000001"/>
    <d v="2025-05-16T00:00:00"/>
    <d v="2025-05-16T00:00:00"/>
    <d v="2025-05-16T00:00:00"/>
    <s v="RMR139"/>
    <s v="Ready Mix South Miami"/>
    <m/>
    <m/>
    <s v="USBATCH01"/>
    <n v="1000038801"/>
    <x v="20"/>
    <s v="0019524973Hialeah"/>
    <n v="4200023961"/>
    <n v="4600196071"/>
    <n v="15789826"/>
    <s v="R139B1002047"/>
    <s v="WRQ COM SCRG"/>
    <s v="0019524973Hialeah"/>
    <s v="WE"/>
    <m/>
    <m/>
    <s v="ML81"/>
    <n v="50"/>
  </r>
  <r>
    <x v="2"/>
    <n v="6421009002"/>
    <x v="2"/>
    <n v="115.97"/>
    <d v="2025-05-16T00:00:00"/>
    <d v="2025-05-16T00:00:00"/>
    <d v="2025-05-16T00:00:00"/>
    <s v="RMR139"/>
    <s v="Ready Mix South Miami"/>
    <m/>
    <m/>
    <s v="USBATCH01"/>
    <n v="1000038801"/>
    <x v="20"/>
    <s v="0019524874Hialeah"/>
    <n v="4200023961"/>
    <n v="4600196237"/>
    <n v="15789605"/>
    <s v="R139B1002044"/>
    <s v="WRQ #89"/>
    <s v="0019524874Hialeah"/>
    <s v="WE"/>
    <m/>
    <m/>
    <s v="ML81"/>
    <n v="50"/>
  </r>
  <r>
    <x v="3"/>
    <n v="6421009002"/>
    <x v="2"/>
    <n v="367.72"/>
    <d v="2025-05-16T00:00:00"/>
    <d v="2025-05-16T00:00:00"/>
    <d v="2025-05-17T00:00:00"/>
    <s v="RMR167"/>
    <s v="Ready Mix Naples"/>
    <m/>
    <m/>
    <s v="USBATCH01"/>
    <n v="1000038801"/>
    <x v="20"/>
    <s v="0019528233Hialeah"/>
    <n v="4200023961"/>
    <n v="4600196793"/>
    <n v="15790973"/>
    <s v="R167B1002045"/>
    <s v="WRQ DOT #57"/>
    <s v="0019528233Hialeah"/>
    <s v="WE"/>
    <m/>
    <m/>
    <s v="ML81"/>
    <n v="50"/>
  </r>
  <r>
    <x v="2"/>
    <n v="6421009002"/>
    <x v="2"/>
    <n v="152.88"/>
    <d v="2025-05-16T00:00:00"/>
    <d v="2025-05-16T00:00:00"/>
    <d v="2025-05-17T00:00:00"/>
    <s v="RMR136"/>
    <s v="Ready Mix North Miami"/>
    <m/>
    <m/>
    <s v="USBATCH01"/>
    <n v="1000038801"/>
    <x v="20"/>
    <s v="0019527417Hialeah"/>
    <n v="4200023961"/>
    <n v="4600196611"/>
    <n v="15791737"/>
    <s v="R136B1002047"/>
    <s v="WRQ COM SCRG"/>
    <s v="0019527417Hialeah"/>
    <s v="WE"/>
    <m/>
    <m/>
    <s v="ML81"/>
    <n v="50"/>
  </r>
  <r>
    <x v="4"/>
    <n v="6421009002"/>
    <x v="2"/>
    <n v="862.88"/>
    <d v="2025-05-03T00:00:00"/>
    <d v="2025-05-03T00:00:00"/>
    <d v="2025-05-03T00:00:00"/>
    <s v="RMR157"/>
    <s v="Ready Mix Plant City"/>
    <m/>
    <m/>
    <s v="USBATCH01"/>
    <n v="1000038801"/>
    <x v="20"/>
    <s v="0019425950Hialeah"/>
    <n v="4200023961"/>
    <n v="4600175592"/>
    <n v="15769653"/>
    <s v="R157B1002045"/>
    <s v="#57 STONE DOT WRQ MIAMI"/>
    <s v="0019425950Hialeah"/>
    <s v="WE"/>
    <m/>
    <m/>
    <s v="ML81"/>
    <n v="50"/>
  </r>
  <r>
    <x v="4"/>
    <n v="6421009002"/>
    <x v="2"/>
    <n v="898.89"/>
    <d v="2025-05-09T00:00:00"/>
    <d v="2025-05-09T00:00:00"/>
    <d v="2025-05-10T00:00:00"/>
    <s v="RMR166"/>
    <s v="Ready Mix Anderson Road"/>
    <m/>
    <m/>
    <s v="USBATCH01"/>
    <n v="1000038801"/>
    <x v="20"/>
    <s v="0019475030Hialeah"/>
    <n v="4200023961"/>
    <n v="4600185613"/>
    <n v="15781638"/>
    <s v="R166B1002045"/>
    <s v="WRQ DOT #57"/>
    <s v="0019475030Hialeah"/>
    <s v="WE"/>
    <m/>
    <m/>
    <s v="ML81"/>
    <n v="50"/>
  </r>
  <r>
    <x v="2"/>
    <n v="6421009002"/>
    <x v="2"/>
    <n v="150.54"/>
    <d v="2025-05-16T00:00:00"/>
    <d v="2025-05-16T00:00:00"/>
    <d v="2025-05-17T00:00:00"/>
    <s v="RMR136"/>
    <s v="Ready Mix North Miami"/>
    <m/>
    <m/>
    <s v="USBATCH01"/>
    <n v="1000038801"/>
    <x v="20"/>
    <s v="0019527525Hialeah"/>
    <n v="4200023961"/>
    <n v="4600196643"/>
    <n v="15790934"/>
    <s v="R136B1002047"/>
    <s v="WRQ COM SCRG"/>
    <s v="0019527525Hialeah"/>
    <s v="WE"/>
    <m/>
    <m/>
    <s v="ML81"/>
    <n v="50"/>
  </r>
  <r>
    <x v="2"/>
    <n v="6421009002"/>
    <x v="2"/>
    <n v="150.65"/>
    <d v="2025-05-16T00:00:00"/>
    <d v="2025-05-16T00:00:00"/>
    <d v="2025-05-17T00:00:00"/>
    <s v="RMR136"/>
    <s v="Ready Mix North Miami"/>
    <m/>
    <m/>
    <s v="USBATCH01"/>
    <n v="1000038801"/>
    <x v="20"/>
    <s v="0019528582Hialeah"/>
    <n v="4200023961"/>
    <n v="4600196848"/>
    <n v="15791974"/>
    <s v="R136B1002045"/>
    <s v="WRQ DOT #57"/>
    <s v="0019528582Hialeah"/>
    <s v="WE"/>
    <m/>
    <m/>
    <s v="ML81"/>
    <n v="50"/>
  </r>
  <r>
    <x v="2"/>
    <n v="6421009002"/>
    <x v="2"/>
    <n v="148.41999999999999"/>
    <d v="2025-05-09T00:00:00"/>
    <d v="2025-05-08T00:00:00"/>
    <d v="2025-05-10T00:00:00"/>
    <s v="RMR139"/>
    <s v="Ready Mix South Miami"/>
    <m/>
    <m/>
    <s v="USBATCH01"/>
    <n v="1000038801"/>
    <x v="20"/>
    <s v="0019466467Hialeah"/>
    <n v="4200023961"/>
    <n v="4600186673"/>
    <n v="15777146"/>
    <s v="R139B1002044"/>
    <s v="WRQ #89"/>
    <s v="0019466467Hialeah"/>
    <s v="WE"/>
    <m/>
    <m/>
    <s v="ML81"/>
    <n v="50"/>
  </r>
  <r>
    <x v="2"/>
    <n v="6421009002"/>
    <x v="2"/>
    <n v="143.22"/>
    <d v="2025-05-16T00:00:00"/>
    <d v="2025-05-16T00:00:00"/>
    <d v="2025-05-17T00:00:00"/>
    <s v="RMR136"/>
    <s v="Ready Mix North Miami"/>
    <m/>
    <m/>
    <s v="USBATCH01"/>
    <n v="1000038801"/>
    <x v="20"/>
    <s v="0019527414Hialeah"/>
    <n v="4200023961"/>
    <n v="4600196610"/>
    <n v="15791769"/>
    <s v="R136B1002047"/>
    <s v="WRQ COM SCRG"/>
    <s v="0019527414Hialeah"/>
    <s v="WE"/>
    <m/>
    <m/>
    <s v="ML81"/>
    <n v="50"/>
  </r>
  <r>
    <x v="2"/>
    <n v="6421009002"/>
    <x v="2"/>
    <n v="132.16999999999999"/>
    <d v="2025-05-07T00:00:00"/>
    <d v="2025-05-07T00:00:00"/>
    <d v="2025-05-07T00:00:00"/>
    <s v="RMR136"/>
    <s v="Ready Mix North Miami"/>
    <m/>
    <m/>
    <s v="USBATCH01"/>
    <n v="1000038801"/>
    <x v="20"/>
    <s v="0019458238Hialeah"/>
    <n v="4200023961"/>
    <n v="4600181825"/>
    <n v="15778385"/>
    <s v="R136B1002045"/>
    <s v="WRQ DOT #57"/>
    <s v="0019458238Hialeah"/>
    <s v="WE"/>
    <m/>
    <m/>
    <s v="ML81"/>
    <n v="50"/>
  </r>
  <r>
    <x v="4"/>
    <n v="6421009002"/>
    <x v="2"/>
    <n v="820.69"/>
    <d v="2025-05-05T00:00:00"/>
    <d v="2025-05-05T00:00:00"/>
    <d v="2025-05-05T00:00:00"/>
    <s v="RMR154"/>
    <s v="Ready Mix Ellenton"/>
    <m/>
    <m/>
    <s v="USBATCH01"/>
    <n v="1000038801"/>
    <x v="20"/>
    <s v="0019437187Hialeah"/>
    <n v="4200023961"/>
    <n v="4600177828"/>
    <n v="15774381"/>
    <s v="R154B1002045"/>
    <s v="WRQ DOT #57"/>
    <s v="0019437187Hialeah"/>
    <s v="WE"/>
    <m/>
    <m/>
    <s v="ML81"/>
    <n v="50"/>
  </r>
  <r>
    <x v="2"/>
    <n v="6421009002"/>
    <x v="2"/>
    <n v="143.79"/>
    <d v="2025-05-16T00:00:00"/>
    <d v="2025-05-16T00:00:00"/>
    <d v="2025-05-17T00:00:00"/>
    <s v="RMR136"/>
    <s v="Ready Mix North Miami"/>
    <m/>
    <m/>
    <s v="USBATCH01"/>
    <n v="1000038801"/>
    <x v="20"/>
    <s v="0019528577Hialeah"/>
    <n v="4200023961"/>
    <n v="4600196845"/>
    <n v="15791940"/>
    <s v="R136B1002045"/>
    <s v="WRQ DOT #57"/>
    <s v="0019528577Hialeah"/>
    <s v="WE"/>
    <m/>
    <m/>
    <s v="ML81"/>
    <n v="50"/>
  </r>
  <r>
    <x v="2"/>
    <n v="6421009002"/>
    <x v="2"/>
    <n v="117.78"/>
    <d v="2025-05-02T00:00:00"/>
    <d v="2025-05-02T00:00:00"/>
    <d v="2025-05-02T00:00:00"/>
    <s v="RMR136"/>
    <s v="Ready Mix North Miami"/>
    <m/>
    <m/>
    <s v="USBATCH01"/>
    <n v="1000038801"/>
    <x v="20"/>
    <s v="0019423291Hialeah"/>
    <n v="4200023961"/>
    <n v="4600174572"/>
    <n v="15772641"/>
    <s v="R136B1002045"/>
    <s v="WRQ DOT #57"/>
    <s v="0019423291Hialeah"/>
    <s v="WE"/>
    <m/>
    <m/>
    <s v="ML81"/>
    <n v="50"/>
  </r>
  <r>
    <x v="3"/>
    <n v="6421009002"/>
    <x v="2"/>
    <n v="353.27"/>
    <d v="2025-05-03T00:00:00"/>
    <d v="2025-05-03T00:00:00"/>
    <d v="2025-05-03T00:00:00"/>
    <s v="RMR167"/>
    <s v="Ready Mix Naples"/>
    <m/>
    <m/>
    <s v="USBATCH01"/>
    <n v="1000038801"/>
    <x v="20"/>
    <s v="0019427184Hialeah"/>
    <n v="4200023961"/>
    <n v="4600175714"/>
    <n v="15770349"/>
    <s v="R167B1002045"/>
    <s v="WRQ DOT #57"/>
    <s v="0019427184Hialeah"/>
    <s v="WE"/>
    <m/>
    <m/>
    <s v="ML81"/>
    <n v="50"/>
  </r>
  <r>
    <x v="3"/>
    <n v="6421009002"/>
    <x v="2"/>
    <n v="409.02"/>
    <d v="2025-05-16T00:00:00"/>
    <d v="2025-05-16T00:00:00"/>
    <d v="2025-05-17T00:00:00"/>
    <s v="RMR167"/>
    <s v="Ready Mix Naples"/>
    <m/>
    <m/>
    <s v="USBATCH01"/>
    <n v="1000038801"/>
    <x v="20"/>
    <s v="0019528296Hialeah"/>
    <n v="4200023961"/>
    <n v="4600196797"/>
    <n v="15790873"/>
    <s v="R167B1002045"/>
    <s v="WRQ DOT #57"/>
    <s v="0019528296Hialeah"/>
    <s v="WE"/>
    <m/>
    <m/>
    <s v="ML81"/>
    <n v="50"/>
  </r>
  <r>
    <x v="4"/>
    <n v="6421009002"/>
    <x v="2"/>
    <n v="854.62"/>
    <d v="2025-05-03T00:00:00"/>
    <d v="2025-05-03T00:00:00"/>
    <d v="2025-05-03T00:00:00"/>
    <s v="RMR157"/>
    <s v="Ready Mix Plant City"/>
    <m/>
    <m/>
    <s v="USBATCH01"/>
    <n v="1000038801"/>
    <x v="20"/>
    <s v="0019425949Hialeah"/>
    <n v="4200023961"/>
    <n v="4600175591"/>
    <n v="15769425"/>
    <s v="R157B1002045"/>
    <s v="#57 STONE DOT WRQ MIAMI"/>
    <s v="0019425949Hialeah"/>
    <s v="WE"/>
    <m/>
    <m/>
    <s v="ML81"/>
    <n v="50"/>
  </r>
  <r>
    <x v="4"/>
    <n v="6421009002"/>
    <x v="2"/>
    <n v="831.64"/>
    <d v="2025-05-05T00:00:00"/>
    <d v="2025-05-05T00:00:00"/>
    <d v="2025-05-05T00:00:00"/>
    <s v="RMR154"/>
    <s v="Ready Mix Ellenton"/>
    <m/>
    <m/>
    <s v="USBATCH01"/>
    <n v="1000038801"/>
    <x v="20"/>
    <s v="0019437120Hialeah"/>
    <n v="4200023961"/>
    <n v="4600177812"/>
    <n v="15774262"/>
    <s v="R154B1002045"/>
    <s v="WRQ DOT #57"/>
    <s v="0019437120Hialeah"/>
    <s v="WE"/>
    <m/>
    <m/>
    <s v="ML81"/>
    <n v="50"/>
  </r>
  <r>
    <x v="4"/>
    <n v="6421009002"/>
    <x v="2"/>
    <n v="825.41"/>
    <d v="2025-05-03T00:00:00"/>
    <d v="2025-05-03T00:00:00"/>
    <d v="2025-05-03T00:00:00"/>
    <s v="RMR157"/>
    <s v="Ready Mix Plant City"/>
    <m/>
    <m/>
    <s v="USBATCH01"/>
    <n v="1000038801"/>
    <x v="20"/>
    <s v="0019425944Hialeah"/>
    <n v="4200023961"/>
    <n v="4600175588"/>
    <n v="15769761"/>
    <s v="R157B1002045"/>
    <s v="#57 STONE DOT WRQ MIAMI"/>
    <s v="0019425944Hialeah"/>
    <s v="WE"/>
    <m/>
    <m/>
    <s v="ML81"/>
    <n v="50"/>
  </r>
  <r>
    <x v="2"/>
    <n v="6421009002"/>
    <x v="2"/>
    <n v="122.61"/>
    <d v="2025-05-14T00:00:00"/>
    <d v="2025-05-14T00:00:00"/>
    <d v="2025-05-15T00:00:00"/>
    <s v="RMR139"/>
    <s v="Ready Mix South Miami"/>
    <m/>
    <m/>
    <s v="USBATCH01"/>
    <n v="1000038801"/>
    <x v="20"/>
    <s v="0019508401Hialeah"/>
    <n v="4200023961"/>
    <n v="4600192848"/>
    <n v="15787637"/>
    <s v="R139B1002045"/>
    <s v="WRQ DOT #57"/>
    <s v="0019508401Hialeah"/>
    <s v="WE"/>
    <m/>
    <m/>
    <s v="ML81"/>
    <n v="50"/>
  </r>
  <r>
    <x v="2"/>
    <n v="6421009002"/>
    <x v="2"/>
    <n v="147.78"/>
    <d v="2025-05-09T00:00:00"/>
    <d v="2025-05-09T00:00:00"/>
    <d v="2025-05-10T00:00:00"/>
    <s v="RMR136"/>
    <s v="Ready Mix North Miami"/>
    <m/>
    <m/>
    <s v="USBATCH01"/>
    <n v="1000038801"/>
    <x v="20"/>
    <s v="0019477934Hialeah"/>
    <n v="4200023961"/>
    <n v="4600186489"/>
    <n v="15782737"/>
    <s v="R136B1002047"/>
    <s v="WRQ COM SCRG"/>
    <s v="0019477934Hialeah"/>
    <s v="WE"/>
    <m/>
    <m/>
    <s v="ML81"/>
    <n v="50"/>
  </r>
  <r>
    <x v="4"/>
    <n v="6421009002"/>
    <x v="2"/>
    <n v="834.26"/>
    <d v="2025-05-05T00:00:00"/>
    <d v="2025-05-05T00:00:00"/>
    <d v="2025-05-06T00:00:00"/>
    <s v="RMR154"/>
    <s v="Ready Mix Ellenton"/>
    <m/>
    <m/>
    <s v="USBATCH01"/>
    <n v="1000038801"/>
    <x v="20"/>
    <s v="0019438059Hialeah"/>
    <n v="4200023961"/>
    <n v="4600178107"/>
    <n v="15774803"/>
    <s v="R154B1002045"/>
    <s v="WRQ DOT #57"/>
    <s v="0019438059Hialeah"/>
    <s v="WE"/>
    <m/>
    <m/>
    <s v="ML81"/>
    <n v="50"/>
  </r>
  <r>
    <x v="3"/>
    <n v="6421009002"/>
    <x v="2"/>
    <n v="422.44"/>
    <d v="2025-05-09T00:00:00"/>
    <d v="2025-05-09T00:00:00"/>
    <d v="2025-05-10T00:00:00"/>
    <s v="RMR167"/>
    <s v="Ready Mix Naples"/>
    <m/>
    <m/>
    <s v="USBATCH01"/>
    <n v="1000038801"/>
    <x v="20"/>
    <s v="0019476582Hialeah"/>
    <n v="4200023961"/>
    <n v="4600186380"/>
    <n v="15782047"/>
    <s v="R167B1002045"/>
    <s v="WRQ DOT #57"/>
    <s v="0019476582Hialeah"/>
    <s v="WE"/>
    <m/>
    <m/>
    <s v="ML81"/>
    <n v="50"/>
  </r>
  <r>
    <x v="4"/>
    <n v="6421009002"/>
    <x v="2"/>
    <n v="802.11"/>
    <d v="2025-05-09T00:00:00"/>
    <d v="2025-05-08T00:00:00"/>
    <d v="2025-05-10T00:00:00"/>
    <s v="RMR168"/>
    <s v="Ready Mix Zephyrhills"/>
    <m/>
    <m/>
    <s v="USBATCH01"/>
    <n v="1000038801"/>
    <x v="20"/>
    <s v="0019465622Hialeah"/>
    <n v="4200023961"/>
    <n v="4600184731"/>
    <n v="15779740"/>
    <s v="R168B1002045"/>
    <s v="WRQ DOT #57"/>
    <s v="0019465622Hialeah"/>
    <s v="WE"/>
    <m/>
    <m/>
    <s v="ML81"/>
    <n v="50"/>
  </r>
  <r>
    <x v="2"/>
    <n v="6421009002"/>
    <x v="2"/>
    <n v="124.89"/>
    <d v="2025-05-13T00:00:00"/>
    <d v="2025-05-13T00:00:00"/>
    <d v="2025-05-13T00:00:00"/>
    <s v="RMR136"/>
    <s v="Ready Mix North Miami"/>
    <m/>
    <m/>
    <s v="USBATCH01"/>
    <n v="1000038801"/>
    <x v="20"/>
    <s v="0019499008Hialeah"/>
    <n v="4200023961"/>
    <n v="4600190511"/>
    <n v="15785866"/>
    <s v="R136B1002047"/>
    <s v="WRQ COM SCRG"/>
    <s v="0019499008Hialeah"/>
    <s v="WE"/>
    <m/>
    <m/>
    <s v="ML81"/>
    <n v="50"/>
  </r>
  <r>
    <x v="3"/>
    <n v="6421009002"/>
    <x v="2"/>
    <n v="371.7"/>
    <d v="2025-05-09T00:00:00"/>
    <d v="2025-05-08T00:00:00"/>
    <d v="2025-05-10T00:00:00"/>
    <s v="RMR167"/>
    <s v="Ready Mix Naples"/>
    <m/>
    <m/>
    <s v="USBATCH01"/>
    <n v="1000038801"/>
    <x v="20"/>
    <s v="0019468198Hialeah"/>
    <n v="4200023961"/>
    <n v="4600186097"/>
    <n v="15777516"/>
    <s v="R167B1002045"/>
    <s v="WRQ DOT #57"/>
    <s v="0019468198Hialeah"/>
    <s v="WE"/>
    <m/>
    <m/>
    <s v="ML81"/>
    <n v="50"/>
  </r>
  <r>
    <x v="4"/>
    <n v="6421009002"/>
    <x v="2"/>
    <n v="860.52"/>
    <d v="2025-05-03T00:00:00"/>
    <d v="2025-05-03T00:00:00"/>
    <d v="2025-05-03T00:00:00"/>
    <s v="RMR157"/>
    <s v="Ready Mix Plant City"/>
    <m/>
    <m/>
    <s v="USBATCH01"/>
    <n v="1000038801"/>
    <x v="20"/>
    <s v="0019425955Hialeah"/>
    <n v="4200023961"/>
    <n v="4600175596"/>
    <n v="15769777"/>
    <s v="R157B1002045"/>
    <s v="#57 STONE DOT WRQ MIAMI"/>
    <s v="0019425955Hialeah"/>
    <s v="WE"/>
    <m/>
    <m/>
    <s v="ML81"/>
    <n v="50"/>
  </r>
  <r>
    <x v="2"/>
    <n v="6421009002"/>
    <x v="2"/>
    <n v="118.31"/>
    <d v="2025-05-05T00:00:00"/>
    <d v="2025-05-05T00:00:00"/>
    <d v="2025-05-06T00:00:00"/>
    <s v="RMR136"/>
    <s v="Ready Mix North Miami"/>
    <m/>
    <m/>
    <s v="USBATCH01"/>
    <n v="1000038801"/>
    <x v="20"/>
    <s v="0019437368Hialeah"/>
    <n v="4200023961"/>
    <n v="4600178376"/>
    <n v="15774917"/>
    <s v="R136B1002047"/>
    <s v="WRQ COM SCRG"/>
    <s v="0019437368Hialeah"/>
    <s v="WE"/>
    <m/>
    <m/>
    <s v="ML81"/>
    <n v="50"/>
  </r>
  <r>
    <x v="4"/>
    <n v="6421009002"/>
    <x v="2"/>
    <n v="-829.84"/>
    <d v="2025-05-03T00:00:00"/>
    <d v="2025-05-03T00:00:00"/>
    <d v="2025-05-08T00:00:00"/>
    <s v="RMR157"/>
    <s v="Ready Mix Plant City"/>
    <m/>
    <m/>
    <s v="GONZALEZAL"/>
    <n v="1000038801"/>
    <x v="20"/>
    <s v="0019425956Hialeah"/>
    <n v="4200023961"/>
    <n v="4600182954"/>
    <s v="117-7067"/>
    <s v="R157B1002045"/>
    <s v="#57 STONE DOT WRQ MIAMI"/>
    <s v="0019425956Hialeah"/>
    <s v="WE"/>
    <m/>
    <m/>
    <s v="ML81"/>
    <n v="50"/>
  </r>
  <r>
    <x v="3"/>
    <n v="6421009002"/>
    <x v="2"/>
    <n v="413.76"/>
    <d v="2025-05-03T00:00:00"/>
    <d v="2025-05-03T00:00:00"/>
    <d v="2025-05-03T00:00:00"/>
    <s v="RMR167"/>
    <s v="Ready Mix Naples"/>
    <m/>
    <m/>
    <s v="USBATCH01"/>
    <n v="1000038801"/>
    <x v="20"/>
    <s v="0019427185Hialeah"/>
    <n v="4200023961"/>
    <n v="4600175715"/>
    <n v="15770156"/>
    <s v="R167B1002045"/>
    <s v="WRQ DOT #57"/>
    <s v="0019427185Hialeah"/>
    <s v="WE"/>
    <m/>
    <m/>
    <s v="ML81"/>
    <n v="50"/>
  </r>
  <r>
    <x v="4"/>
    <n v="6421009002"/>
    <x v="2"/>
    <n v="869.78"/>
    <d v="2025-05-09T00:00:00"/>
    <d v="2025-05-09T00:00:00"/>
    <d v="2025-05-10T00:00:00"/>
    <s v="RMR166"/>
    <s v="Ready Mix Anderson Road"/>
    <m/>
    <m/>
    <s v="USBATCH01"/>
    <n v="1000038801"/>
    <x v="20"/>
    <s v="0019475018Hialeah"/>
    <n v="4200023961"/>
    <n v="4600185612"/>
    <n v="15781651"/>
    <s v="R166B1002045"/>
    <s v="WRQ DOT #57"/>
    <s v="0019475018Hialeah"/>
    <s v="WE"/>
    <m/>
    <m/>
    <s v="ML81"/>
    <n v="50"/>
  </r>
  <r>
    <x v="4"/>
    <n v="6421009002"/>
    <x v="2"/>
    <n v="830.72"/>
    <d v="2025-05-09T00:00:00"/>
    <d v="2025-05-08T00:00:00"/>
    <d v="2025-05-10T00:00:00"/>
    <s v="RMR168"/>
    <s v="Ready Mix Zephyrhills"/>
    <m/>
    <m/>
    <s v="USBATCH01"/>
    <n v="1000038801"/>
    <x v="20"/>
    <s v="0019465633Hialeah"/>
    <n v="4200023961"/>
    <n v="4600184658"/>
    <n v="15779842"/>
    <s v="R168B1002045"/>
    <s v="WRQ DOT #57"/>
    <s v="0019465633Hialeah"/>
    <s v="WE"/>
    <m/>
    <m/>
    <s v="ML81"/>
    <n v="50"/>
  </r>
  <r>
    <x v="3"/>
    <n v="6421009002"/>
    <x v="2"/>
    <n v="390.14"/>
    <d v="2025-05-14T00:00:00"/>
    <d v="2025-05-14T00:00:00"/>
    <d v="2025-05-14T00:00:00"/>
    <s v="RMR167"/>
    <s v="Ready Mix Naples"/>
    <m/>
    <m/>
    <s v="USBATCH01"/>
    <n v="1000038801"/>
    <x v="20"/>
    <s v="0019507711Hialeah"/>
    <n v="4200023961"/>
    <n v="4600192707"/>
    <n v="15787532"/>
    <s v="R167B1002045"/>
    <s v="WRQ DOT #57"/>
    <s v="0019507711Hialeah"/>
    <s v="WE"/>
    <m/>
    <m/>
    <s v="ML81"/>
    <n v="50"/>
  </r>
  <r>
    <x v="4"/>
    <n v="6421009002"/>
    <x v="2"/>
    <n v="839.28"/>
    <d v="2025-05-03T00:00:00"/>
    <d v="2025-05-03T00:00:00"/>
    <d v="2025-05-03T00:00:00"/>
    <s v="RMR157"/>
    <s v="Ready Mix Plant City"/>
    <m/>
    <m/>
    <s v="USBATCH01"/>
    <n v="1000038801"/>
    <x v="20"/>
    <s v="0019425961Hialeah"/>
    <n v="4200023961"/>
    <n v="4600175600"/>
    <n v="15772043"/>
    <s v="R157B1002045"/>
    <s v="#57 STONE DOT WRQ MIAMI"/>
    <s v="0019425961Hialeah"/>
    <s v="WE"/>
    <m/>
    <m/>
    <s v="ML81"/>
    <n v="50"/>
  </r>
  <r>
    <x v="3"/>
    <n v="6421009002"/>
    <x v="2"/>
    <n v="415.51"/>
    <d v="2025-05-16T00:00:00"/>
    <d v="2025-05-16T00:00:00"/>
    <d v="2025-05-17T00:00:00"/>
    <s v="RMR167"/>
    <s v="Ready Mix Naples"/>
    <m/>
    <m/>
    <s v="USBATCH01"/>
    <n v="1000038801"/>
    <x v="20"/>
    <s v="0019528297Hialeah"/>
    <n v="4200023961"/>
    <n v="4600196798"/>
    <n v="15790938"/>
    <s v="R167B1002045"/>
    <s v="WRQ DOT #57"/>
    <s v="0019528297Hialeah"/>
    <s v="WE"/>
    <m/>
    <m/>
    <s v="ML81"/>
    <n v="50"/>
  </r>
  <r>
    <x v="3"/>
    <n v="6421009002"/>
    <x v="2"/>
    <n v="384.83"/>
    <d v="2025-05-13T00:00:00"/>
    <d v="2025-05-13T00:00:00"/>
    <d v="2025-05-14T00:00:00"/>
    <s v="RMR167"/>
    <s v="Ready Mix Naples"/>
    <m/>
    <m/>
    <s v="USBATCH01"/>
    <n v="1000038801"/>
    <x v="20"/>
    <s v="0019499930Hialeah"/>
    <n v="4200023961"/>
    <n v="4600190607"/>
    <n v="15766065"/>
    <s v="R167B1002045"/>
    <s v="WRQ DOT #57"/>
    <s v="0019499930Hialeah"/>
    <s v="WE"/>
    <m/>
    <m/>
    <s v="ML81"/>
    <n v="50"/>
  </r>
  <r>
    <x v="3"/>
    <n v="6421009002"/>
    <x v="2"/>
    <n v="325.83"/>
    <d v="2025-05-03T00:00:00"/>
    <d v="2025-05-03T00:00:00"/>
    <d v="2025-05-03T00:00:00"/>
    <s v="RMR167"/>
    <s v="Ready Mix Naples"/>
    <m/>
    <m/>
    <s v="USBATCH01"/>
    <n v="1000038801"/>
    <x v="20"/>
    <s v="0019427180Hialeah"/>
    <n v="4200023961"/>
    <n v="4600175712"/>
    <n v="15770516"/>
    <s v="R167B1002045"/>
    <s v="WRQ DOT #57"/>
    <s v="0019427180Hialeah"/>
    <s v="WE"/>
    <m/>
    <m/>
    <s v="ML81"/>
    <n v="50"/>
  </r>
  <r>
    <x v="3"/>
    <n v="6421009002"/>
    <x v="2"/>
    <n v="405.33"/>
    <d v="2025-05-09T00:00:00"/>
    <d v="2025-05-08T00:00:00"/>
    <d v="2025-05-10T00:00:00"/>
    <s v="RMR167"/>
    <s v="Ready Mix Naples"/>
    <m/>
    <m/>
    <s v="USBATCH01"/>
    <n v="1000038801"/>
    <x v="20"/>
    <s v="0019468028Hialeah"/>
    <n v="4200023961"/>
    <n v="4600185402"/>
    <n v="15761275"/>
    <s v="R167B1002045"/>
    <s v="WRQ DOT #57"/>
    <s v="0019468028Hialeah"/>
    <s v="WE"/>
    <m/>
    <m/>
    <s v="ML81"/>
    <n v="50"/>
  </r>
  <r>
    <x v="2"/>
    <n v="6421009002"/>
    <x v="2"/>
    <n v="143.47999999999999"/>
    <d v="2025-05-07T00:00:00"/>
    <d v="2025-05-07T00:00:00"/>
    <d v="2025-05-07T00:00:00"/>
    <s v="RMR136"/>
    <s v="Ready Mix North Miami"/>
    <m/>
    <m/>
    <s v="USBATCH01"/>
    <n v="1000038801"/>
    <x v="20"/>
    <s v="0019458235Hialeah"/>
    <n v="4200023961"/>
    <n v="4600181822"/>
    <n v="15778826"/>
    <s v="R136B1002045"/>
    <s v="WRQ DOT #57"/>
    <s v="0019458235Hialeah"/>
    <s v="WE"/>
    <m/>
    <m/>
    <s v="ML81"/>
    <n v="50"/>
  </r>
  <r>
    <x v="4"/>
    <n v="6421009002"/>
    <x v="2"/>
    <n v="841.93"/>
    <d v="2025-05-05T00:00:00"/>
    <d v="2025-05-05T00:00:00"/>
    <d v="2025-05-05T00:00:00"/>
    <s v="RMR154"/>
    <s v="Ready Mix Ellenton"/>
    <m/>
    <m/>
    <s v="USBATCH01"/>
    <n v="1000038801"/>
    <x v="20"/>
    <s v="0019437126Hialeah"/>
    <n v="4200023961"/>
    <n v="4600177819"/>
    <n v="15774399"/>
    <s v="R154B1002045"/>
    <s v="WRQ DOT #57"/>
    <s v="0019437126Hialeah"/>
    <s v="WE"/>
    <m/>
    <m/>
    <s v="ML81"/>
    <n v="50"/>
  </r>
  <r>
    <x v="4"/>
    <n v="6421009002"/>
    <x v="2"/>
    <n v="842.82"/>
    <d v="2025-05-03T00:00:00"/>
    <d v="2025-05-03T00:00:00"/>
    <d v="2025-05-03T00:00:00"/>
    <s v="RMR157"/>
    <s v="Ready Mix Plant City"/>
    <m/>
    <m/>
    <s v="USBATCH01"/>
    <n v="1000038801"/>
    <x v="20"/>
    <s v="0019425875Hialeah"/>
    <n v="4200023961"/>
    <n v="4600175580"/>
    <n v="15769817"/>
    <s v="R157B1002044"/>
    <s v="WRQ #89"/>
    <s v="0019425875Hialeah"/>
    <s v="WE"/>
    <m/>
    <m/>
    <s v="ML81"/>
    <n v="50"/>
  </r>
  <r>
    <x v="2"/>
    <n v="6421009002"/>
    <x v="2"/>
    <n v="140.13999999999999"/>
    <d v="2025-05-05T00:00:00"/>
    <d v="2025-05-05T00:00:00"/>
    <d v="2025-05-06T00:00:00"/>
    <s v="RMR136"/>
    <s v="Ready Mix North Miami"/>
    <m/>
    <m/>
    <s v="USBATCH01"/>
    <n v="1000038801"/>
    <x v="20"/>
    <s v="0019437365Hialeah"/>
    <n v="4200023961"/>
    <n v="4600178375"/>
    <n v="15774837"/>
    <s v="R136B1002047"/>
    <s v="WRQ COM SCRG"/>
    <s v="0019437365Hialeah"/>
    <s v="WE"/>
    <m/>
    <m/>
    <s v="ML81"/>
    <n v="50"/>
  </r>
  <r>
    <x v="4"/>
    <n v="6421009002"/>
    <x v="2"/>
    <n v="729.54"/>
    <d v="2025-05-05T00:00:00"/>
    <d v="2025-05-05T00:00:00"/>
    <d v="2025-05-06T00:00:00"/>
    <s v="RMR154"/>
    <s v="Ready Mix Ellenton"/>
    <m/>
    <m/>
    <s v="USBATCH01"/>
    <n v="1000038801"/>
    <x v="20"/>
    <s v="0019438058Hialeah"/>
    <n v="4200023961"/>
    <n v="4600178106"/>
    <n v="15774751"/>
    <s v="R154B1002045"/>
    <s v="WRQ DOT #57"/>
    <s v="0019438058Hialeah"/>
    <s v="WE"/>
    <m/>
    <m/>
    <s v="ML81"/>
    <n v="50"/>
  </r>
  <r>
    <x v="2"/>
    <n v="6421009002"/>
    <x v="2"/>
    <n v="149.80000000000001"/>
    <d v="2025-05-05T00:00:00"/>
    <d v="2025-05-05T00:00:00"/>
    <d v="2025-05-05T00:00:00"/>
    <s v="RMR136"/>
    <s v="Ready Mix North Miami"/>
    <m/>
    <m/>
    <s v="USBATCH01"/>
    <n v="1000038801"/>
    <x v="20"/>
    <s v="0019437370Hialeah"/>
    <n v="4200023961"/>
    <n v="4600177829"/>
    <n v="15775003"/>
    <s v="R136B1002047"/>
    <s v="WRQ COM SCRG"/>
    <s v="0019437370Hialeah"/>
    <s v="WE"/>
    <m/>
    <m/>
    <s v="ML81"/>
    <n v="50"/>
  </r>
  <r>
    <x v="2"/>
    <n v="6421009002"/>
    <x v="2"/>
    <n v="151.29"/>
    <d v="2025-05-05T00:00:00"/>
    <d v="2025-05-05T00:00:00"/>
    <d v="2025-05-05T00:00:00"/>
    <s v="RMR136"/>
    <s v="Ready Mix North Miami"/>
    <m/>
    <m/>
    <s v="USBATCH01"/>
    <n v="1000038801"/>
    <x v="20"/>
    <s v="0019437372Hialeah"/>
    <n v="4200023961"/>
    <n v="4600177830"/>
    <n v="15775032"/>
    <s v="R136B1002047"/>
    <s v="WRQ COM SCRG"/>
    <s v="0019437372Hialeah"/>
    <s v="WE"/>
    <m/>
    <m/>
    <s v="ML81"/>
    <n v="50"/>
  </r>
  <r>
    <x v="2"/>
    <n v="6421009002"/>
    <x v="2"/>
    <n v="128.82"/>
    <d v="2025-05-16T00:00:00"/>
    <d v="2025-05-16T00:00:00"/>
    <d v="2025-05-17T00:00:00"/>
    <s v="RMR136"/>
    <s v="Ready Mix North Miami"/>
    <m/>
    <m/>
    <s v="USBATCH01"/>
    <n v="1000038801"/>
    <x v="20"/>
    <s v="0019527528Hialeah"/>
    <n v="4200023961"/>
    <n v="4600196645"/>
    <n v="15790897"/>
    <s v="R136B1002047"/>
    <s v="WRQ COM SCRG"/>
    <s v="0019527528Hialeah"/>
    <s v="WE"/>
    <m/>
    <m/>
    <s v="ML81"/>
    <n v="50"/>
  </r>
  <r>
    <x v="3"/>
    <n v="6421009002"/>
    <x v="2"/>
    <n v="422.02"/>
    <d v="2025-05-06T00:00:00"/>
    <d v="2025-05-06T00:00:00"/>
    <d v="2025-05-07T00:00:00"/>
    <s v="RMR167"/>
    <s v="Ready Mix Naples"/>
    <m/>
    <m/>
    <s v="USBATCH01"/>
    <n v="1000038801"/>
    <x v="20"/>
    <s v="0019443314Hialeah"/>
    <n v="4200023961"/>
    <n v="4600180329"/>
    <n v="15774452"/>
    <s v="R167B1002045"/>
    <s v="WRQ DOT #57"/>
    <s v="0019443314Hialeah"/>
    <s v="WE"/>
    <m/>
    <m/>
    <s v="ML81"/>
    <n v="50"/>
  </r>
  <r>
    <x v="3"/>
    <n v="6421009002"/>
    <x v="2"/>
    <n v="425.39"/>
    <d v="2025-05-16T00:00:00"/>
    <d v="2025-05-16T00:00:00"/>
    <d v="2025-05-17T00:00:00"/>
    <s v="RMR167"/>
    <s v="Ready Mix Naples"/>
    <m/>
    <m/>
    <s v="USBATCH01"/>
    <n v="1000038801"/>
    <x v="20"/>
    <s v="0019528300Hialeah"/>
    <n v="4200023961"/>
    <n v="4600196799"/>
    <n v="15790969"/>
    <s v="R167B1002045"/>
    <s v="WRQ DOT #57"/>
    <s v="0019528300Hialeah"/>
    <s v="WE"/>
    <m/>
    <m/>
    <s v="ML81"/>
    <n v="50"/>
  </r>
  <r>
    <x v="4"/>
    <n v="6421009002"/>
    <x v="2"/>
    <n v="884.71"/>
    <d v="2025-05-09T00:00:00"/>
    <d v="2025-05-08T00:00:00"/>
    <d v="2025-05-10T00:00:00"/>
    <s v="RMR168"/>
    <s v="Ready Mix Zephyrhills"/>
    <m/>
    <m/>
    <s v="USBATCH01"/>
    <n v="1000038801"/>
    <x v="20"/>
    <s v="0019465632Hialeah"/>
    <n v="4200023961"/>
    <n v="4600184657"/>
    <n v="15779851"/>
    <s v="R168B1002045"/>
    <s v="WRQ DOT #57"/>
    <s v="0019465632Hialeah"/>
    <s v="WE"/>
    <m/>
    <m/>
    <s v="ML81"/>
    <n v="50"/>
  </r>
  <r>
    <x v="4"/>
    <n v="6421009002"/>
    <x v="2"/>
    <n v="846.65"/>
    <d v="2025-05-03T00:00:00"/>
    <d v="2025-05-03T00:00:00"/>
    <d v="2025-05-03T00:00:00"/>
    <s v="RMR157"/>
    <s v="Ready Mix Plant City"/>
    <m/>
    <m/>
    <s v="USBATCH01"/>
    <n v="1000038801"/>
    <x v="20"/>
    <s v="0019425945Hialeah"/>
    <n v="4200023961"/>
    <n v="4600175589"/>
    <n v="15769544"/>
    <s v="R157B1002045"/>
    <s v="#57 STONE DOT WRQ MIAMI"/>
    <s v="0019425945Hialeah"/>
    <s v="WE"/>
    <m/>
    <m/>
    <s v="ML81"/>
    <n v="50"/>
  </r>
  <r>
    <x v="3"/>
    <n v="6421009002"/>
    <x v="2"/>
    <n v="395.45"/>
    <d v="2025-05-03T00:00:00"/>
    <d v="2025-05-03T00:00:00"/>
    <d v="2025-05-03T00:00:00"/>
    <s v="RMR167"/>
    <s v="Ready Mix Naples"/>
    <m/>
    <m/>
    <s v="USBATCH01"/>
    <n v="1000038801"/>
    <x v="20"/>
    <s v="0019427149Hialeah"/>
    <n v="4200023961"/>
    <n v="4600175711"/>
    <n v="15770731"/>
    <s v="R167B1002045"/>
    <s v="WRQ DOT #57"/>
    <s v="0019427149Hialeah"/>
    <s v="WE"/>
    <m/>
    <m/>
    <s v="ML81"/>
    <n v="50"/>
  </r>
  <r>
    <x v="2"/>
    <n v="6421009002"/>
    <x v="2"/>
    <n v="124.79"/>
    <d v="2025-05-13T00:00:00"/>
    <d v="2025-05-13T00:00:00"/>
    <d v="2025-05-13T00:00:00"/>
    <s v="RMR136"/>
    <s v="Ready Mix North Miami"/>
    <m/>
    <m/>
    <s v="USBATCH01"/>
    <n v="1000038801"/>
    <x v="20"/>
    <s v="0019499006Hialeah"/>
    <n v="4200023961"/>
    <n v="4600190509"/>
    <n v="15785410"/>
    <s v="R136B1002047"/>
    <s v="WRQ COM SCRG"/>
    <s v="0019499006Hialeah"/>
    <s v="WE"/>
    <m/>
    <m/>
    <s v="ML81"/>
    <n v="50"/>
  </r>
  <r>
    <x v="2"/>
    <n v="6421009002"/>
    <x v="2"/>
    <n v="145.44999999999999"/>
    <d v="2025-05-07T00:00:00"/>
    <d v="2025-05-07T00:00:00"/>
    <d v="2025-05-07T00:00:00"/>
    <s v="RMR136"/>
    <s v="Ready Mix North Miami"/>
    <m/>
    <m/>
    <s v="USBATCH01"/>
    <n v="1000038801"/>
    <x v="20"/>
    <s v="0019458232Hialeah"/>
    <n v="4200023961"/>
    <n v="4600181820"/>
    <n v="15778789"/>
    <s v="R136B1002045"/>
    <s v="WRQ DOT #57"/>
    <s v="0019458232Hialeah"/>
    <s v="WE"/>
    <m/>
    <m/>
    <s v="ML81"/>
    <n v="50"/>
  </r>
  <r>
    <x v="3"/>
    <n v="6421009002"/>
    <x v="2"/>
    <n v="422.74"/>
    <d v="2025-05-09T00:00:00"/>
    <d v="2025-05-09T00:00:00"/>
    <d v="2025-05-10T00:00:00"/>
    <s v="RMR167"/>
    <s v="Ready Mix Naples"/>
    <m/>
    <m/>
    <s v="USBATCH01"/>
    <n v="1000038801"/>
    <x v="20"/>
    <s v="0019476579Hialeah"/>
    <n v="4200023961"/>
    <n v="4600186378"/>
    <n v="15782379"/>
    <s v="R167B1002045"/>
    <s v="WRQ DOT #57"/>
    <s v="0019476579Hialeah"/>
    <s v="WE"/>
    <m/>
    <m/>
    <s v="ML81"/>
    <n v="50"/>
  </r>
  <r>
    <x v="4"/>
    <n v="6421009002"/>
    <x v="2"/>
    <n v="734.55"/>
    <d v="2025-05-05T00:00:00"/>
    <d v="2025-05-05T00:00:00"/>
    <d v="2025-05-06T00:00:00"/>
    <s v="RMR157"/>
    <s v="Ready Mix Plant City"/>
    <m/>
    <m/>
    <s v="USBATCH01"/>
    <n v="1000038801"/>
    <x v="20"/>
    <s v="0019438400Hialeah"/>
    <n v="4200023961"/>
    <n v="4600178137"/>
    <n v="15773366"/>
    <s v="R157B1002045"/>
    <s v="#57 STONE DOT WRQ MIAMI"/>
    <s v="0019438400Hialeah"/>
    <s v="WE"/>
    <m/>
    <m/>
    <s v="ML81"/>
    <n v="50"/>
  </r>
  <r>
    <x v="4"/>
    <n v="6421009002"/>
    <x v="2"/>
    <n v="836.03"/>
    <d v="2025-05-09T00:00:00"/>
    <d v="2025-05-08T00:00:00"/>
    <d v="2025-05-10T00:00:00"/>
    <s v="RMR168"/>
    <s v="Ready Mix Zephyrhills"/>
    <m/>
    <m/>
    <s v="USBATCH01"/>
    <n v="1000038801"/>
    <x v="20"/>
    <s v="0019465620Hialeah"/>
    <n v="4200023961"/>
    <n v="4600184729"/>
    <n v="15779718"/>
    <s v="R168B1002045"/>
    <s v="WRQ DOT #57"/>
    <s v="0019465620Hialeah"/>
    <s v="WE"/>
    <m/>
    <m/>
    <s v="ML81"/>
    <n v="50"/>
  </r>
  <r>
    <x v="3"/>
    <n v="6421009002"/>
    <x v="2"/>
    <n v="429.38"/>
    <d v="2025-05-09T00:00:00"/>
    <d v="2025-05-09T00:00:00"/>
    <d v="2025-05-10T00:00:00"/>
    <s v="RMR167"/>
    <s v="Ready Mix Naples"/>
    <m/>
    <m/>
    <s v="USBATCH01"/>
    <n v="1000038801"/>
    <x v="20"/>
    <s v="0019476581Hialeah"/>
    <n v="4200023961"/>
    <n v="4600186379"/>
    <n v="15782269"/>
    <s v="R167B1002045"/>
    <s v="WRQ DOT #57"/>
    <s v="0019476581Hialeah"/>
    <s v="WE"/>
    <m/>
    <m/>
    <s v="ML81"/>
    <n v="50"/>
  </r>
  <r>
    <x v="3"/>
    <n v="6421009002"/>
    <x v="2"/>
    <n v="411.23"/>
    <d v="2025-05-03T00:00:00"/>
    <d v="2025-05-03T00:00:00"/>
    <d v="2025-05-03T00:00:00"/>
    <s v="RMR167"/>
    <s v="Ready Mix Naples"/>
    <m/>
    <m/>
    <s v="USBATCH01"/>
    <n v="1000038801"/>
    <x v="20"/>
    <s v="0019427187Hialeah"/>
    <n v="4200023961"/>
    <n v="4600175717"/>
    <n v="15770005"/>
    <s v="R167B1002045"/>
    <s v="WRQ DOT #57"/>
    <s v="0019427187Hialeah"/>
    <s v="WE"/>
    <m/>
    <m/>
    <s v="ML81"/>
    <n v="50"/>
  </r>
  <r>
    <x v="4"/>
    <n v="6421009002"/>
    <x v="2"/>
    <n v="838.1"/>
    <d v="2025-05-09T00:00:00"/>
    <d v="2025-05-08T00:00:00"/>
    <d v="2025-05-10T00:00:00"/>
    <s v="RMR168"/>
    <s v="Ready Mix Zephyrhills"/>
    <m/>
    <m/>
    <s v="USBATCH01"/>
    <n v="1000038801"/>
    <x v="20"/>
    <s v="0019465626Hialeah"/>
    <n v="4200023961"/>
    <n v="4600184733"/>
    <n v="15779660"/>
    <s v="R168B1002045"/>
    <s v="WRQ DOT #57"/>
    <s v="0019465626Hialeah"/>
    <s v="WE"/>
    <m/>
    <m/>
    <s v="ML81"/>
    <n v="50"/>
  </r>
  <r>
    <x v="2"/>
    <n v="6421009002"/>
    <x v="2"/>
    <n v="115.33"/>
    <d v="2025-05-07T00:00:00"/>
    <d v="2025-05-07T00:00:00"/>
    <d v="2025-05-08T00:00:00"/>
    <s v="RMR136"/>
    <s v="Ready Mix North Miami"/>
    <m/>
    <m/>
    <s v="USBATCH01"/>
    <n v="1000038801"/>
    <x v="20"/>
    <s v="0019458144Hialeah"/>
    <n v="4200023961"/>
    <n v="4600182132"/>
    <n v="15778408"/>
    <s v="R136B1002047"/>
    <s v="WRQ COM SCRG"/>
    <s v="0019458144Hialeah"/>
    <s v="WE"/>
    <m/>
    <m/>
    <s v="ML81"/>
    <n v="50"/>
  </r>
  <r>
    <x v="4"/>
    <n v="6421009002"/>
    <x v="2"/>
    <n v="858.75"/>
    <d v="2025-05-05T00:00:00"/>
    <d v="2025-05-05T00:00:00"/>
    <d v="2025-05-05T00:00:00"/>
    <s v="RMR154"/>
    <s v="Ready Mix Ellenton"/>
    <m/>
    <m/>
    <s v="USBATCH01"/>
    <n v="1000038801"/>
    <x v="20"/>
    <s v="0019437122Hialeah"/>
    <n v="4200023961"/>
    <n v="4600177815"/>
    <n v="15774247"/>
    <s v="R154B1002045"/>
    <s v="WRQ DOT #57"/>
    <s v="0019437122Hialeah"/>
    <s v="WE"/>
    <m/>
    <m/>
    <s v="ML81"/>
    <n v="50"/>
  </r>
  <r>
    <x v="2"/>
    <n v="6421009002"/>
    <x v="2"/>
    <n v="117.67"/>
    <d v="2025-05-09T00:00:00"/>
    <d v="2025-05-09T00:00:00"/>
    <d v="2025-05-10T00:00:00"/>
    <s v="RMR136"/>
    <s v="Ready Mix North Miami"/>
    <m/>
    <m/>
    <s v="USBATCH01"/>
    <n v="1000038801"/>
    <x v="20"/>
    <s v="0019477937Hialeah"/>
    <n v="4200023961"/>
    <n v="4600186492"/>
    <n v="15782754"/>
    <s v="R136B1002047"/>
    <s v="WRQ COM SCRG"/>
    <s v="0019477937Hialeah"/>
    <s v="WE"/>
    <m/>
    <m/>
    <s v="ML81"/>
    <n v="50"/>
  </r>
  <r>
    <x v="2"/>
    <n v="6421009002"/>
    <x v="2"/>
    <n v="115.55"/>
    <d v="2025-05-09T00:00:00"/>
    <d v="2025-05-08T00:00:00"/>
    <d v="2025-05-10T00:00:00"/>
    <s v="RMR139"/>
    <s v="Ready Mix South Miami"/>
    <m/>
    <m/>
    <s v="USBATCH01"/>
    <n v="1000038801"/>
    <x v="20"/>
    <s v="0019466588Hialeah"/>
    <n v="4200023961"/>
    <n v="4600185977"/>
    <n v="15774932"/>
    <s v="R139B1002047"/>
    <s v="WRQ COM SCRG"/>
    <s v="0019466588Hialeah"/>
    <s v="WE"/>
    <m/>
    <m/>
    <s v="ML81"/>
    <n v="50"/>
  </r>
  <r>
    <x v="2"/>
    <n v="6421009002"/>
    <x v="2"/>
    <n v="161.69999999999999"/>
    <d v="2025-05-09T00:00:00"/>
    <d v="2025-05-09T00:00:00"/>
    <d v="2025-05-10T00:00:00"/>
    <s v="RMR136"/>
    <s v="Ready Mix North Miami"/>
    <m/>
    <m/>
    <s v="USBATCH01"/>
    <n v="1000038801"/>
    <x v="20"/>
    <s v="0019477931Hialeah"/>
    <n v="4200023961"/>
    <n v="4600186487"/>
    <n v="15782707"/>
    <s v="R136B1002047"/>
    <s v="WRQ COM SCRG"/>
    <s v="0019477931Hialeah"/>
    <s v="WE"/>
    <m/>
    <m/>
    <s v="ML81"/>
    <n v="50"/>
  </r>
  <r>
    <x v="4"/>
    <n v="6421009002"/>
    <x v="2"/>
    <n v="844.29"/>
    <d v="2025-05-03T00:00:00"/>
    <d v="2025-05-03T00:00:00"/>
    <d v="2025-05-03T00:00:00"/>
    <s v="RMR157"/>
    <s v="Ready Mix Plant City"/>
    <m/>
    <m/>
    <s v="USBATCH01"/>
    <n v="1000038801"/>
    <x v="20"/>
    <s v="0019425873Hialeah"/>
    <n v="4200023961"/>
    <n v="4600175579"/>
    <n v="15769845"/>
    <s v="R157B1002044"/>
    <s v="WRQ #89"/>
    <s v="0019425873Hialeah"/>
    <s v="WE"/>
    <m/>
    <m/>
    <s v="ML81"/>
    <n v="50"/>
  </r>
  <r>
    <x v="4"/>
    <n v="6421009002"/>
    <x v="2"/>
    <n v="868.24"/>
    <d v="2025-05-09T00:00:00"/>
    <d v="2025-05-09T00:00:00"/>
    <d v="2025-05-10T00:00:00"/>
    <s v="RMR166"/>
    <s v="Ready Mix Anderson Road"/>
    <m/>
    <m/>
    <s v="USBATCH01"/>
    <n v="1000038801"/>
    <x v="20"/>
    <s v="0019475031Hialeah"/>
    <n v="4200023961"/>
    <n v="4600185614"/>
    <n v="15781452"/>
    <s v="R166B1002045"/>
    <s v="WRQ DOT #57"/>
    <s v="0019475031Hialeah"/>
    <s v="WE"/>
    <m/>
    <m/>
    <s v="ML81"/>
    <n v="50"/>
  </r>
  <r>
    <x v="3"/>
    <n v="6421009002"/>
    <x v="2"/>
    <n v="406.96"/>
    <d v="2025-05-14T00:00:00"/>
    <d v="2025-05-14T00:00:00"/>
    <d v="2025-05-15T00:00:00"/>
    <s v="RMR167"/>
    <s v="Ready Mix Naples"/>
    <m/>
    <m/>
    <s v="USBATCH01"/>
    <n v="1000038801"/>
    <x v="20"/>
    <s v="0019508263Hialeah"/>
    <n v="4200023961"/>
    <n v="4600192822"/>
    <n v="15787658"/>
    <s v="R167B1002045"/>
    <s v="WRQ DOT #57"/>
    <s v="0019508263Hialeah"/>
    <s v="WE"/>
    <m/>
    <m/>
    <s v="ML81"/>
    <n v="50"/>
  </r>
  <r>
    <x v="2"/>
    <n v="6421009002"/>
    <x v="2"/>
    <n v="150.33000000000001"/>
    <d v="2025-05-05T00:00:00"/>
    <d v="2025-05-05T00:00:00"/>
    <d v="2025-05-06T00:00:00"/>
    <s v="RMR136"/>
    <s v="Ready Mix North Miami"/>
    <m/>
    <m/>
    <s v="USBATCH01"/>
    <n v="1000038801"/>
    <x v="20"/>
    <s v="0019437369Hialeah"/>
    <n v="4200023961"/>
    <n v="4600178377"/>
    <n v="15774962"/>
    <s v="R136B1002047"/>
    <s v="WRQ COM SCRG"/>
    <s v="0019437369Hialeah"/>
    <s v="WE"/>
    <m/>
    <m/>
    <s v="ML81"/>
    <n v="50"/>
  </r>
  <r>
    <x v="2"/>
    <n v="6421009002"/>
    <x v="2"/>
    <n v="145.66"/>
    <d v="2025-05-07T00:00:00"/>
    <d v="2025-05-07T00:00:00"/>
    <d v="2025-05-08T00:00:00"/>
    <s v="RMR136"/>
    <s v="Ready Mix North Miami"/>
    <m/>
    <m/>
    <s v="USBATCH01"/>
    <n v="1000038801"/>
    <x v="20"/>
    <s v="0019458077Hialeah"/>
    <n v="4200023961"/>
    <n v="4600182124"/>
    <n v="15778804"/>
    <s v="R136B1002047"/>
    <s v="WRQ COM SCRG"/>
    <s v="0019458077Hialeah"/>
    <s v="WE"/>
    <m/>
    <m/>
    <s v="ML81"/>
    <n v="50"/>
  </r>
  <r>
    <x v="4"/>
    <n v="6421009002"/>
    <x v="2"/>
    <n v="837.51"/>
    <d v="2025-05-03T00:00:00"/>
    <d v="2025-05-03T00:00:00"/>
    <d v="2025-05-03T00:00:00"/>
    <s v="RMR157"/>
    <s v="Ready Mix Plant City"/>
    <m/>
    <m/>
    <s v="USBATCH01"/>
    <n v="1000038801"/>
    <x v="20"/>
    <s v="0019425952Hialeah"/>
    <n v="4200023961"/>
    <n v="4600175594"/>
    <n v="15769387"/>
    <s v="R157B1002045"/>
    <s v="#57 STONE DOT WRQ MIAMI"/>
    <s v="0019425952Hialeah"/>
    <s v="WE"/>
    <m/>
    <m/>
    <s v="ML81"/>
    <n v="50"/>
  </r>
  <r>
    <x v="2"/>
    <n v="6421009002"/>
    <x v="2"/>
    <n v="138.80000000000001"/>
    <d v="2025-05-09T00:00:00"/>
    <d v="2025-05-09T00:00:00"/>
    <d v="2025-05-10T00:00:00"/>
    <s v="RMR139"/>
    <s v="Ready Mix South Miami"/>
    <m/>
    <m/>
    <s v="USBATCH01"/>
    <n v="1000038801"/>
    <x v="20"/>
    <s v="0019479259Hialeah"/>
    <n v="4200023961"/>
    <n v="4600185830"/>
    <n v="15782478"/>
    <s v="R139B1002047"/>
    <s v="WRQ COM SCRG"/>
    <s v="0019479259Hialeah"/>
    <s v="WE"/>
    <m/>
    <m/>
    <s v="ML81"/>
    <n v="50"/>
  </r>
  <r>
    <x v="4"/>
    <n v="6421009002"/>
    <x v="2"/>
    <n v="844.03"/>
    <d v="2025-05-09T00:00:00"/>
    <d v="2025-05-08T00:00:00"/>
    <d v="2025-05-10T00:00:00"/>
    <s v="RMR168"/>
    <s v="Ready Mix Zephyrhills"/>
    <m/>
    <m/>
    <s v="USBATCH01"/>
    <n v="1000038801"/>
    <x v="20"/>
    <s v="0019465780Hialeah"/>
    <n v="4200023961"/>
    <n v="4600186648"/>
    <n v="15779668"/>
    <s v="R168B1002045"/>
    <s v="WRQ DOT #57"/>
    <s v="0019465780Hialeah"/>
    <s v="WE"/>
    <m/>
    <m/>
    <s v="ML81"/>
    <n v="50"/>
  </r>
  <r>
    <x v="2"/>
    <n v="6421009002"/>
    <x v="2"/>
    <n v="144.28"/>
    <d v="2025-05-13T00:00:00"/>
    <d v="2025-05-13T00:00:00"/>
    <d v="2025-05-13T00:00:00"/>
    <s v="RMR136"/>
    <s v="Ready Mix North Miami"/>
    <m/>
    <m/>
    <s v="USBATCH01"/>
    <n v="1000038801"/>
    <x v="20"/>
    <s v="0019499056Hialeah"/>
    <n v="4200023961"/>
    <n v="4600190520"/>
    <n v="15786058"/>
    <s v="R136B1002047"/>
    <s v="WRQ COM SCRG"/>
    <s v="0019499056Hialeah"/>
    <s v="WE"/>
    <m/>
    <m/>
    <s v="ML81"/>
    <n v="50"/>
  </r>
  <r>
    <x v="3"/>
    <n v="6421009002"/>
    <x v="2"/>
    <n v="396.48"/>
    <d v="2025-05-06T00:00:00"/>
    <d v="2025-05-06T00:00:00"/>
    <d v="2025-05-06T00:00:00"/>
    <s v="RMR167"/>
    <s v="Ready Mix Naples"/>
    <m/>
    <m/>
    <s v="USBATCH01"/>
    <n v="1000038801"/>
    <x v="20"/>
    <s v="0019447324Hialeah"/>
    <n v="4200023961"/>
    <n v="4600179914"/>
    <n v="15776429"/>
    <s v="R167B1002045"/>
    <s v="WRQ DOT #57"/>
    <s v="0019447324Hialeah"/>
    <s v="WE"/>
    <m/>
    <m/>
    <s v="ML81"/>
    <n v="50"/>
  </r>
  <r>
    <x v="2"/>
    <n v="6421009002"/>
    <x v="2"/>
    <n v="118.63"/>
    <d v="2025-05-02T00:00:00"/>
    <d v="2025-05-02T00:00:00"/>
    <d v="2025-05-02T00:00:00"/>
    <s v="RMR136"/>
    <s v="Ready Mix North Miami"/>
    <m/>
    <m/>
    <s v="USBATCH01"/>
    <n v="1000038801"/>
    <x v="20"/>
    <s v="0019423188Hialeah"/>
    <n v="4200023961"/>
    <n v="4600174807"/>
    <n v="15772331"/>
    <s v="R136B1002045"/>
    <s v="WRQ DOT #57"/>
    <s v="0019423188Hialeah"/>
    <s v="WE"/>
    <m/>
    <m/>
    <s v="ML81"/>
    <n v="50"/>
  </r>
  <r>
    <x v="2"/>
    <n v="6421009002"/>
    <x v="2"/>
    <n v="124.89"/>
    <d v="2025-05-13T00:00:00"/>
    <d v="2025-05-13T00:00:00"/>
    <d v="2025-05-13T00:00:00"/>
    <s v="RMR136"/>
    <s v="Ready Mix North Miami"/>
    <m/>
    <m/>
    <s v="USBATCH01"/>
    <n v="1000038801"/>
    <x v="20"/>
    <s v="0019499007Hialeah"/>
    <n v="4200023961"/>
    <n v="4600190510"/>
    <n v="15785632"/>
    <s v="R136B1002047"/>
    <s v="WRQ COM SCRG"/>
    <s v="0019499007Hialeah"/>
    <s v="WE"/>
    <m/>
    <m/>
    <s v="ML81"/>
    <n v="50"/>
  </r>
  <r>
    <x v="4"/>
    <n v="6421009002"/>
    <x v="2"/>
    <n v="818.04"/>
    <d v="2025-05-03T00:00:00"/>
    <d v="2025-05-03T00:00:00"/>
    <d v="2025-05-03T00:00:00"/>
    <s v="RMR157"/>
    <s v="Ready Mix Plant City"/>
    <m/>
    <m/>
    <s v="USBATCH01"/>
    <n v="1000038801"/>
    <x v="20"/>
    <s v="0019426018Hialeah"/>
    <n v="4200023961"/>
    <n v="4600175607"/>
    <n v="15772166"/>
    <s v="R157B1002045"/>
    <s v="#57 STONE DOT WRQ MIAMI"/>
    <s v="0019426018Hialeah"/>
    <s v="WE"/>
    <m/>
    <m/>
    <s v="ML81"/>
    <n v="50"/>
  </r>
  <r>
    <x v="4"/>
    <n v="6421009002"/>
    <x v="2"/>
    <n v="793.55"/>
    <d v="2025-05-05T00:00:00"/>
    <d v="2025-05-05T00:00:00"/>
    <d v="2025-05-05T00:00:00"/>
    <s v="RMR154"/>
    <s v="Ready Mix Ellenton"/>
    <m/>
    <m/>
    <s v="USBATCH01"/>
    <n v="1000038801"/>
    <x v="20"/>
    <s v="0019437189Hialeah"/>
    <n v="4200023961"/>
    <n v="4600177703"/>
    <n v="15774431"/>
    <s v="R154B1002045"/>
    <s v="WRQ DOT #57"/>
    <s v="0019437189Hialeah"/>
    <s v="WE"/>
    <m/>
    <m/>
    <s v="ML81"/>
    <n v="50"/>
  </r>
  <r>
    <x v="4"/>
    <n v="6421009002"/>
    <x v="2"/>
    <n v="855.21"/>
    <d v="2025-05-09T00:00:00"/>
    <d v="2025-05-08T00:00:00"/>
    <d v="2025-05-10T00:00:00"/>
    <s v="RMR168"/>
    <s v="Ready Mix Zephyrhills"/>
    <m/>
    <m/>
    <s v="USBATCH01"/>
    <n v="1000038801"/>
    <x v="20"/>
    <s v="0019465634Hialeah"/>
    <n v="4200023961"/>
    <n v="4600184659"/>
    <n v="15779902"/>
    <s v="R168B1002045"/>
    <s v="WRQ DOT #57"/>
    <s v="0019465634Hialeah"/>
    <s v="WE"/>
    <m/>
    <m/>
    <s v="ML81"/>
    <n v="50"/>
  </r>
  <r>
    <x v="5"/>
    <n v="6421009002"/>
    <x v="2"/>
    <n v="-273.06"/>
    <d v="2025-04-17T00:00:00"/>
    <d v="2025-05-07T00:00:00"/>
    <d v="2025-05-07T00:00:00"/>
    <s v="RMR117"/>
    <s v="Ready Mix Deland"/>
    <m/>
    <m/>
    <s v="SANTOSD"/>
    <n v="1000038803"/>
    <x v="3"/>
    <s v="0019318072Edgewater"/>
    <n v="4200023974"/>
    <n v="4600181074"/>
    <n v="22025274"/>
    <s v="R117B1002423"/>
    <s v="TYPE IL BULK P CERT FOR FDOT"/>
    <s v="0019318072Edgewater"/>
    <s v="WE"/>
    <m/>
    <m/>
    <s v="ML81"/>
    <n v="40"/>
  </r>
  <r>
    <x v="7"/>
    <n v="6421009002"/>
    <x v="2"/>
    <n v="-410.09"/>
    <d v="2025-04-21T00:00:00"/>
    <d v="2025-05-08T00:00:00"/>
    <d v="2025-05-08T00:00:00"/>
    <s v="RMR153"/>
    <s v="Ready Mix Winter Garden"/>
    <m/>
    <m/>
    <s v="SANTOSD"/>
    <n v="1000038803"/>
    <x v="3"/>
    <s v="0019328799Edgewater"/>
    <n v="4200023974"/>
    <n v="4600183486"/>
    <n v="22025360"/>
    <s v="R153B1002423"/>
    <s v="TYPE IL BULK P CERT FOR FDOT"/>
    <s v="0019328799Edgewater"/>
    <s v="WE"/>
    <m/>
    <m/>
    <s v="ML81"/>
    <n v="40"/>
  </r>
  <r>
    <x v="7"/>
    <n v="6421009002"/>
    <x v="2"/>
    <n v="-321.45999999999998"/>
    <d v="2025-04-16T00:00:00"/>
    <d v="2025-05-07T00:00:00"/>
    <d v="2025-05-07T00:00:00"/>
    <s v="RMR151"/>
    <s v="Ready Mix Longwood"/>
    <m/>
    <m/>
    <s v="SANTOSD"/>
    <n v="1000038803"/>
    <x v="3"/>
    <s v="0019309752Edgewater"/>
    <n v="4200023974"/>
    <n v="4600181096"/>
    <n v="22025223"/>
    <s v="R151B1002423"/>
    <s v="TYPE IL BULK P CERT FOR FDOT"/>
    <s v="0019309752Edgewater"/>
    <s v="WE"/>
    <m/>
    <m/>
    <s v="ML81"/>
    <n v="40"/>
  </r>
  <r>
    <x v="5"/>
    <n v="6421009002"/>
    <x v="2"/>
    <n v="224.84"/>
    <d v="2025-05-05T00:00:00"/>
    <d v="2025-05-05T00:00:00"/>
    <d v="2025-05-05T00:00:00"/>
    <s v="RMR117"/>
    <s v="Ready Mix Deland"/>
    <m/>
    <m/>
    <s v="USBATCH01"/>
    <n v="1000038803"/>
    <x v="3"/>
    <s v="0019433588Edgewater"/>
    <n v="4200023974"/>
    <n v="4600177419"/>
    <n v="22025902"/>
    <s v="R117B1001826"/>
    <s v="COMM CONC SCRG"/>
    <s v="0019433588Edgewater"/>
    <s v="WE"/>
    <m/>
    <m/>
    <s v="ML81"/>
    <n v="50"/>
  </r>
  <r>
    <x v="7"/>
    <n v="6421009002"/>
    <x v="2"/>
    <n v="410.09"/>
    <d v="2025-05-14T00:00:00"/>
    <d v="2025-05-14T00:00:00"/>
    <d v="2025-05-14T00:00:00"/>
    <s v="RMR153"/>
    <s v="Ready Mix Winter Garden"/>
    <m/>
    <m/>
    <s v="SANTOSD"/>
    <n v="1000038803"/>
    <x v="3"/>
    <s v="0019328799Edgewater"/>
    <n v="4200023974"/>
    <n v="4600191513"/>
    <n v="22025360"/>
    <s v="R153B1002423"/>
    <s v="TYPE IL BULK P CERT FOR FDOT"/>
    <s v="0019328799Edgewater"/>
    <s v="WE"/>
    <m/>
    <m/>
    <s v="ML81"/>
    <n v="50"/>
  </r>
  <r>
    <x v="5"/>
    <n v="6421009002"/>
    <x v="2"/>
    <n v="148.15"/>
    <d v="2025-05-02T00:00:00"/>
    <d v="2025-05-02T00:00:00"/>
    <d v="2025-05-02T00:00:00"/>
    <s v="RMR116"/>
    <s v="Ready Mix Daytona"/>
    <m/>
    <m/>
    <s v="USBATCH01"/>
    <n v="1000038803"/>
    <x v="3"/>
    <s v="0019421692Edgewater"/>
    <n v="4200023974"/>
    <n v="4600174541"/>
    <n v="22025867"/>
    <s v="R116B1001826"/>
    <s v="COMM CONC SCRG"/>
    <s v="0019421692Edgewater"/>
    <s v="WE"/>
    <m/>
    <m/>
    <s v="ML81"/>
    <n v="50"/>
  </r>
  <r>
    <x v="5"/>
    <n v="6421009002"/>
    <x v="2"/>
    <n v="150.33000000000001"/>
    <d v="2025-05-01T00:00:00"/>
    <d v="2025-05-01T00:00:00"/>
    <d v="2025-05-02T00:00:00"/>
    <s v="RMR116"/>
    <s v="Ready Mix Daytona"/>
    <m/>
    <m/>
    <s v="USBATCH01"/>
    <n v="1000038803"/>
    <x v="3"/>
    <s v="0019413032Edgewater"/>
    <n v="4200023974"/>
    <n v="4600174018"/>
    <n v="22025824"/>
    <s v="R116B1001826"/>
    <s v="COMM CONC SCRG"/>
    <s v="0019413032Edgewater"/>
    <s v="WE"/>
    <m/>
    <m/>
    <s v="ML81"/>
    <n v="50"/>
  </r>
  <r>
    <x v="5"/>
    <n v="6421009002"/>
    <x v="2"/>
    <n v="453"/>
    <d v="2025-05-09T00:00:00"/>
    <d v="2025-05-09T00:00:00"/>
    <d v="2025-05-10T00:00:00"/>
    <s v="RMR124"/>
    <s v="Ready Mix Bunnell"/>
    <m/>
    <m/>
    <s v="USBATCH01"/>
    <n v="1000038803"/>
    <x v="3"/>
    <s v="0019478286Edgewater"/>
    <n v="4200023974"/>
    <n v="4600186549"/>
    <n v="22026160"/>
    <s v="R124B1001835"/>
    <s v="ASTM #57 CO#10"/>
    <s v="0019478286Edgewater"/>
    <s v="WE"/>
    <m/>
    <m/>
    <s v="ML81"/>
    <n v="50"/>
  </r>
  <r>
    <x v="5"/>
    <n v="6421009002"/>
    <x v="2"/>
    <n v="231.36"/>
    <d v="2025-05-02T00:00:00"/>
    <d v="2025-05-02T00:00:00"/>
    <d v="2025-05-02T00:00:00"/>
    <s v="RMR117"/>
    <s v="Ready Mix Deland"/>
    <m/>
    <m/>
    <s v="USBATCH01"/>
    <n v="1000038803"/>
    <x v="3"/>
    <s v="0019418707Edgewater"/>
    <n v="4200023974"/>
    <n v="4600174382"/>
    <n v="22025842"/>
    <s v="R117B1001826"/>
    <s v="COMM CONC SCRG"/>
    <s v="0019418707Edgewater"/>
    <s v="WE"/>
    <m/>
    <m/>
    <s v="ML81"/>
    <n v="50"/>
  </r>
  <r>
    <x v="5"/>
    <n v="6421009002"/>
    <x v="2"/>
    <n v="234.42"/>
    <d v="2025-05-01T00:00:00"/>
    <d v="2025-05-01T00:00:00"/>
    <d v="2025-05-02T00:00:00"/>
    <s v="RMR117"/>
    <s v="Ready Mix Deland"/>
    <m/>
    <m/>
    <s v="USBATCH01"/>
    <n v="1000038803"/>
    <x v="3"/>
    <s v="0019414190Edgewater"/>
    <n v="4200023974"/>
    <n v="4600173876"/>
    <n v="22025832"/>
    <s v="R117B1001826"/>
    <s v="COMM CONC SCRG"/>
    <s v="0019414190Edgewater"/>
    <s v="WE"/>
    <m/>
    <m/>
    <s v="ML81"/>
    <n v="50"/>
  </r>
  <r>
    <x v="5"/>
    <n v="6421009002"/>
    <x v="2"/>
    <n v="237.31"/>
    <d v="2025-05-05T00:00:00"/>
    <d v="2025-05-05T00:00:00"/>
    <d v="2025-05-06T00:00:00"/>
    <s v="RMR117"/>
    <s v="Ready Mix Deland"/>
    <m/>
    <m/>
    <s v="USBATCH01"/>
    <n v="1000038803"/>
    <x v="3"/>
    <s v="0019437703Edgewater"/>
    <n v="4200023974"/>
    <n v="4600178064"/>
    <n v="22025936"/>
    <s v="R117B1001826"/>
    <s v="COMM CONC SCRG"/>
    <s v="0019437703Edgewater"/>
    <s v="WE"/>
    <m/>
    <m/>
    <s v="ML81"/>
    <n v="50"/>
  </r>
  <r>
    <x v="5"/>
    <n v="6421009002"/>
    <x v="2"/>
    <n v="149"/>
    <d v="2025-05-02T00:00:00"/>
    <d v="2025-05-02T00:00:00"/>
    <d v="2025-05-03T00:00:00"/>
    <s v="RMR116"/>
    <s v="Ready Mix Daytona"/>
    <m/>
    <m/>
    <s v="USBATCH01"/>
    <n v="1000038803"/>
    <x v="3"/>
    <s v="0019420306Edgewater"/>
    <n v="4200023974"/>
    <n v="4600174940"/>
    <n v="22025850"/>
    <s v="R116B1001826"/>
    <s v="COMM CONC SCRG"/>
    <s v="0019420306Edgewater"/>
    <s v="WE"/>
    <m/>
    <m/>
    <s v="ML81"/>
    <n v="50"/>
  </r>
  <r>
    <x v="5"/>
    <n v="6421009002"/>
    <x v="2"/>
    <n v="149.47999999999999"/>
    <d v="2025-05-07T00:00:00"/>
    <d v="2025-05-07T00:00:00"/>
    <d v="2025-05-08T00:00:00"/>
    <s v="RMR116"/>
    <s v="Ready Mix Daytona"/>
    <m/>
    <m/>
    <s v="USBATCH01"/>
    <n v="1000038803"/>
    <x v="3"/>
    <s v="0019454978Edgewater"/>
    <n v="4200023974"/>
    <n v="4600182399"/>
    <n v="22026014"/>
    <s v="R116B1001826"/>
    <s v="COMM CONC SCRG"/>
    <s v="0019454978Edgewater"/>
    <s v="WE"/>
    <m/>
    <m/>
    <s v="ML81"/>
    <n v="50"/>
  </r>
  <r>
    <x v="1"/>
    <n v="6421009002"/>
    <x v="2"/>
    <n v="342.09"/>
    <d v="2025-05-06T00:00:00"/>
    <d v="2025-05-06T00:00:00"/>
    <d v="2025-05-07T00:00:00"/>
    <s v="RMR101"/>
    <s v="Ready Mix Cocoa"/>
    <m/>
    <m/>
    <s v="USBATCH01"/>
    <n v="1000038803"/>
    <x v="3"/>
    <s v="0019448461Edgewater"/>
    <n v="4200023974"/>
    <n v="4600180096"/>
    <n v="22025994"/>
    <s v="R101B1002423"/>
    <s v="TYPE IL BULK P CERT FOR FDOT"/>
    <s v="0019448461Edgewater"/>
    <s v="WE"/>
    <m/>
    <m/>
    <s v="ML81"/>
    <n v="50"/>
  </r>
  <r>
    <x v="5"/>
    <n v="6421009002"/>
    <x v="2"/>
    <n v="151.5"/>
    <d v="2025-05-05T00:00:00"/>
    <d v="2025-05-05T00:00:00"/>
    <d v="2025-05-05T00:00:00"/>
    <s v="RMR116"/>
    <s v="Ready Mix Daytona"/>
    <m/>
    <m/>
    <s v="USBATCH01"/>
    <n v="1000038803"/>
    <x v="3"/>
    <s v="0019434776Edgewater"/>
    <n v="4200023974"/>
    <n v="4600177731"/>
    <n v="22025907"/>
    <s v="R116B1001826"/>
    <s v="COMM CONC SCRG"/>
    <s v="0019434776Edgewater"/>
    <s v="WE"/>
    <m/>
    <m/>
    <s v="ML81"/>
    <n v="50"/>
  </r>
  <r>
    <x v="7"/>
    <n v="6421009002"/>
    <x v="2"/>
    <n v="-987.9"/>
    <d v="2025-05-08T00:00:00"/>
    <d v="2025-05-08T00:00:00"/>
    <d v="2025-05-14T00:00:00"/>
    <s v="RMR153"/>
    <s v="Ready Mix Winter Garden"/>
    <m/>
    <m/>
    <s v="SANTOSD"/>
    <n v="1000038803"/>
    <x v="3"/>
    <s v="0019328799Edgewater"/>
    <n v="4200023974"/>
    <n v="4600191511"/>
    <n v="22025360"/>
    <s v="R153B1002423"/>
    <s v="TYPE IL BULK P CERT FOR FDOT"/>
    <s v="0019328799Edgewater"/>
    <s v="WE"/>
    <m/>
    <m/>
    <s v="ML81"/>
    <n v="50"/>
  </r>
  <r>
    <x v="5"/>
    <n v="6421009002"/>
    <x v="2"/>
    <n v="148.1"/>
    <d v="2025-05-07T00:00:00"/>
    <d v="2025-05-07T00:00:00"/>
    <d v="2025-05-07T00:00:00"/>
    <s v="RMR116"/>
    <s v="Ready Mix Daytona"/>
    <m/>
    <m/>
    <s v="USBATCH01"/>
    <n v="1000038803"/>
    <x v="3"/>
    <s v="0019454622Edgewater"/>
    <n v="4200023974"/>
    <n v="4600181627"/>
    <n v="22026007"/>
    <s v="R116B1001826"/>
    <s v="COMM CONC SCRG"/>
    <s v="0019454622Edgewater"/>
    <s v="WE"/>
    <m/>
    <m/>
    <s v="ML81"/>
    <n v="50"/>
  </r>
  <r>
    <x v="5"/>
    <n v="6421009002"/>
    <x v="2"/>
    <n v="227.81"/>
    <d v="2025-05-02T00:00:00"/>
    <d v="2025-05-02T00:00:00"/>
    <d v="2025-05-02T00:00:00"/>
    <s v="RMR117"/>
    <s v="Ready Mix Deland"/>
    <m/>
    <m/>
    <s v="USBATCH01"/>
    <n v="1000038803"/>
    <x v="3"/>
    <s v="0019423596Edgewater"/>
    <n v="4200023974"/>
    <n v="4600174615"/>
    <n v="22025887"/>
    <s v="R117B1001826"/>
    <s v="COMM CONC SCRG"/>
    <s v="0019423596Edgewater"/>
    <s v="WE"/>
    <m/>
    <m/>
    <s v="ML81"/>
    <n v="50"/>
  </r>
  <r>
    <x v="5"/>
    <n v="6421009002"/>
    <x v="2"/>
    <n v="229.55"/>
    <d v="2025-05-01T00:00:00"/>
    <d v="2025-05-01T00:00:00"/>
    <d v="2025-05-01T00:00:00"/>
    <s v="RMR117"/>
    <s v="Ready Mix Deland"/>
    <m/>
    <m/>
    <s v="USBATCH01"/>
    <n v="1000038803"/>
    <x v="3"/>
    <s v="0019411002Edgewater"/>
    <n v="4200023974"/>
    <n v="4600173368"/>
    <n v="22025798"/>
    <s v="R117B1001835"/>
    <s v="ASTM #57 CO#10"/>
    <s v="0019411002Edgewater"/>
    <s v="WE"/>
    <m/>
    <m/>
    <s v="ML81"/>
    <n v="50"/>
  </r>
  <r>
    <x v="5"/>
    <n v="6421009002"/>
    <x v="2"/>
    <n v="144.69999999999999"/>
    <d v="2025-05-07T00:00:00"/>
    <d v="2025-05-07T00:00:00"/>
    <d v="2025-05-08T00:00:00"/>
    <s v="RMR116"/>
    <s v="Ready Mix Daytona"/>
    <m/>
    <m/>
    <s v="USBATCH01"/>
    <n v="1000038803"/>
    <x v="3"/>
    <s v="0019455091Edgewater"/>
    <n v="4200023974"/>
    <n v="4600182407"/>
    <n v="22026013"/>
    <s v="R116B1001826"/>
    <s v="COMM CONC SCRG"/>
    <s v="0019455091Edgewater"/>
    <s v="WE"/>
    <m/>
    <m/>
    <s v="ML81"/>
    <n v="50"/>
  </r>
  <r>
    <x v="5"/>
    <n v="6421009002"/>
    <x v="2"/>
    <n v="145.28"/>
    <d v="2025-05-02T00:00:00"/>
    <d v="2025-05-02T00:00:00"/>
    <d v="2025-05-02T00:00:00"/>
    <s v="RMR116"/>
    <s v="Ready Mix Daytona"/>
    <m/>
    <m/>
    <s v="USBATCH01"/>
    <n v="1000038803"/>
    <x v="3"/>
    <s v="0019421703Edgewater"/>
    <n v="4200023974"/>
    <n v="4600174546"/>
    <n v="22025868"/>
    <s v="R116B1001826"/>
    <s v="COMM CONC SCRG"/>
    <s v="0019421703Edgewater"/>
    <s v="WE"/>
    <m/>
    <m/>
    <s v="ML81"/>
    <n v="50"/>
  </r>
  <r>
    <x v="5"/>
    <n v="6421009002"/>
    <x v="2"/>
    <n v="187.09"/>
    <d v="2025-05-05T00:00:00"/>
    <d v="2025-05-05T00:00:00"/>
    <d v="2025-05-05T00:00:00"/>
    <s v="RMR117"/>
    <s v="Ready Mix Deland"/>
    <m/>
    <m/>
    <s v="USBATCH01"/>
    <n v="1000038803"/>
    <x v="3"/>
    <s v="0019435922Edgewater"/>
    <n v="4200023974"/>
    <n v="4600177519"/>
    <n v="22025919"/>
    <s v="R117B1001826"/>
    <s v="COMM CONC SCRG"/>
    <s v="0019435922Edgewater"/>
    <s v="WE"/>
    <m/>
    <m/>
    <s v="ML81"/>
    <n v="50"/>
  </r>
  <r>
    <x v="5"/>
    <n v="6421009002"/>
    <x v="2"/>
    <n v="145.6"/>
    <d v="2025-05-01T00:00:00"/>
    <d v="2025-05-01T00:00:00"/>
    <d v="2025-05-01T00:00:00"/>
    <s v="RMR116"/>
    <s v="Ready Mix Daytona"/>
    <m/>
    <m/>
    <s v="USBATCH01"/>
    <n v="1000038803"/>
    <x v="3"/>
    <s v="0019411502Edgewater"/>
    <n v="4200023974"/>
    <n v="4600173614"/>
    <n v="22025805"/>
    <s v="R116B1001826"/>
    <s v="COMM CONC SCRG"/>
    <s v="0019411502Edgewater"/>
    <s v="WE"/>
    <m/>
    <m/>
    <s v="ML81"/>
    <n v="50"/>
  </r>
  <r>
    <x v="5"/>
    <n v="6421009002"/>
    <x v="2"/>
    <n v="228.97"/>
    <d v="2025-05-01T00:00:00"/>
    <d v="2025-05-01T00:00:00"/>
    <d v="2025-05-01T00:00:00"/>
    <s v="RMR117"/>
    <s v="Ready Mix Deland"/>
    <m/>
    <m/>
    <s v="USBATCH01"/>
    <n v="1000038803"/>
    <x v="3"/>
    <s v="0019411872Edgewater"/>
    <n v="4200023974"/>
    <n v="4600173421"/>
    <n v="22025812"/>
    <s v="R117B1001826"/>
    <s v="COMM CONC SCRG"/>
    <s v="0019411872Edgewater"/>
    <s v="WE"/>
    <m/>
    <m/>
    <s v="ML81"/>
    <n v="50"/>
  </r>
  <r>
    <x v="5"/>
    <n v="6421009002"/>
    <x v="2"/>
    <n v="447.08"/>
    <d v="2025-05-09T00:00:00"/>
    <d v="2025-05-09T00:00:00"/>
    <d v="2025-05-10T00:00:00"/>
    <s v="RMR124"/>
    <s v="Ready Mix Bunnell"/>
    <m/>
    <m/>
    <s v="USBATCH01"/>
    <n v="1000038803"/>
    <x v="3"/>
    <s v="0019478402Edgewater"/>
    <n v="4200023974"/>
    <n v="4600185308"/>
    <n v="22026162"/>
    <s v="R124B1001835"/>
    <s v="ASTM #57 CO#10"/>
    <s v="0019478402Edgewater"/>
    <s v="WE"/>
    <m/>
    <m/>
    <s v="ML81"/>
    <n v="50"/>
  </r>
  <r>
    <x v="5"/>
    <n v="6421009002"/>
    <x v="2"/>
    <n v="195.43"/>
    <d v="2025-05-07T00:00:00"/>
    <d v="2025-05-07T00:00:00"/>
    <d v="2025-05-08T00:00:00"/>
    <s v="RMR117"/>
    <s v="Ready Mix Deland"/>
    <m/>
    <m/>
    <s v="USBATCH01"/>
    <n v="1000038803"/>
    <x v="3"/>
    <s v="0019453790Edgewater"/>
    <n v="4200023974"/>
    <n v="4600182266"/>
    <n v="22026004"/>
    <s v="R117B1001826"/>
    <s v="COMM CONC SCRG"/>
    <s v="0019453790Edgewater"/>
    <s v="WE"/>
    <m/>
    <m/>
    <s v="ML81"/>
    <n v="50"/>
  </r>
  <r>
    <x v="5"/>
    <n v="6421009002"/>
    <x v="2"/>
    <n v="229.13"/>
    <d v="2025-05-01T00:00:00"/>
    <d v="2025-05-01T00:00:00"/>
    <d v="2025-05-02T00:00:00"/>
    <s v="RMR117"/>
    <s v="Ready Mix Deland"/>
    <m/>
    <m/>
    <s v="USBATCH01"/>
    <n v="1000038803"/>
    <x v="3"/>
    <s v="0019412660Edgewater"/>
    <n v="4200023974"/>
    <n v="4600173753"/>
    <n v="22025820"/>
    <s v="R117B1001826"/>
    <s v="COMM CONC SCRG"/>
    <s v="0019412660Edgewater"/>
    <s v="WE"/>
    <m/>
    <m/>
    <s v="ML81"/>
    <n v="50"/>
  </r>
  <r>
    <x v="5"/>
    <n v="6421009002"/>
    <x v="2"/>
    <n v="243.42"/>
    <d v="2025-05-02T00:00:00"/>
    <d v="2025-05-02T00:00:00"/>
    <d v="2025-05-02T00:00:00"/>
    <s v="RMR117"/>
    <s v="Ready Mix Deland"/>
    <m/>
    <m/>
    <s v="USBATCH01"/>
    <n v="1000038803"/>
    <x v="3"/>
    <s v="0019418560Edgewater"/>
    <n v="4200023974"/>
    <n v="4600174373"/>
    <n v="22025840"/>
    <s v="R117B1001826"/>
    <s v="COMM CONC SCRG"/>
    <s v="0019418560Edgewater"/>
    <s v="WE"/>
    <m/>
    <m/>
    <s v="ML81"/>
    <n v="50"/>
  </r>
  <r>
    <x v="5"/>
    <n v="6421009002"/>
    <x v="2"/>
    <n v="150.80000000000001"/>
    <d v="2025-05-01T00:00:00"/>
    <d v="2025-05-01T00:00:00"/>
    <d v="2025-05-01T00:00:00"/>
    <s v="RMR116"/>
    <s v="Ready Mix Daytona"/>
    <m/>
    <m/>
    <s v="USBATCH01"/>
    <n v="1000038803"/>
    <x v="3"/>
    <s v="0019410615Edgewater"/>
    <n v="4200023974"/>
    <n v="4600173568"/>
    <n v="22025793"/>
    <s v="R116B1001826"/>
    <s v="COMM CONC SCRG"/>
    <s v="0019410615Edgewater"/>
    <s v="WE"/>
    <m/>
    <m/>
    <s v="ML81"/>
    <n v="50"/>
  </r>
  <r>
    <x v="5"/>
    <n v="6421009002"/>
    <x v="2"/>
    <n v="190.06"/>
    <d v="2025-05-05T00:00:00"/>
    <d v="2025-05-05T00:00:00"/>
    <d v="2025-05-05T00:00:00"/>
    <s v="RMR117"/>
    <s v="Ready Mix Deland"/>
    <m/>
    <m/>
    <s v="USBATCH01"/>
    <n v="1000038803"/>
    <x v="3"/>
    <s v="0019435744Edgewater"/>
    <n v="4200023974"/>
    <n v="4600177772"/>
    <n v="22025918"/>
    <s v="R117B1001826"/>
    <s v="COMM CONC SCRG"/>
    <s v="0019435744Edgewater"/>
    <s v="WE"/>
    <m/>
    <m/>
    <s v="ML81"/>
    <n v="50"/>
  </r>
  <r>
    <x v="5"/>
    <n v="6421009002"/>
    <x v="2"/>
    <n v="232.86"/>
    <d v="2025-05-01T00:00:00"/>
    <d v="2025-05-01T00:00:00"/>
    <d v="2025-05-01T00:00:00"/>
    <s v="RMR117"/>
    <s v="Ready Mix Deland"/>
    <m/>
    <m/>
    <s v="USBATCH01"/>
    <n v="1000038803"/>
    <x v="3"/>
    <s v="0019411164Edgewater"/>
    <n v="4200023974"/>
    <n v="4600173593"/>
    <n v="22025801"/>
    <s v="R117B1001826"/>
    <s v="COMM CONC SCRG"/>
    <s v="0019411164Edgewater"/>
    <s v="WE"/>
    <m/>
    <m/>
    <s v="ML81"/>
    <n v="50"/>
  </r>
  <r>
    <x v="5"/>
    <n v="6421009002"/>
    <x v="2"/>
    <n v="403.21"/>
    <d v="2025-05-07T00:00:00"/>
    <d v="2025-05-07T00:00:00"/>
    <d v="2025-05-07T00:00:00"/>
    <s v="RMR117"/>
    <s v="Ready Mix Deland"/>
    <m/>
    <m/>
    <s v="SANTOSD"/>
    <n v="1000038803"/>
    <x v="3"/>
    <s v="0019318072Edgewater"/>
    <n v="4200023974"/>
    <n v="4600181075"/>
    <n v="22025274"/>
    <s v="R117B1002423"/>
    <s v="TYPE IL BULK P CERT FOR FDOT"/>
    <s v="0019318072Edgewater"/>
    <s v="WE"/>
    <m/>
    <m/>
    <s v="ML81"/>
    <n v="50"/>
  </r>
  <r>
    <x v="5"/>
    <n v="6421009002"/>
    <x v="2"/>
    <n v="150.12"/>
    <d v="2025-05-02T00:00:00"/>
    <d v="2025-05-02T00:00:00"/>
    <d v="2025-05-03T00:00:00"/>
    <s v="RMR116"/>
    <s v="Ready Mix Daytona"/>
    <m/>
    <m/>
    <s v="USBATCH01"/>
    <n v="1000038803"/>
    <x v="3"/>
    <s v="0019420165Edgewater"/>
    <n v="4200023974"/>
    <n v="4600174882"/>
    <n v="22025848"/>
    <s v="R116B1001826"/>
    <s v="COMM CONC SCRG"/>
    <s v="0019420165Edgewater"/>
    <s v="WE"/>
    <m/>
    <m/>
    <s v="ML81"/>
    <n v="50"/>
  </r>
  <r>
    <x v="5"/>
    <n v="6421009002"/>
    <x v="2"/>
    <n v="138.12"/>
    <d v="2025-05-01T00:00:00"/>
    <d v="2025-05-01T00:00:00"/>
    <d v="2025-05-01T00:00:00"/>
    <s v="RMR116"/>
    <s v="Ready Mix Daytona"/>
    <m/>
    <m/>
    <s v="USBATCH01"/>
    <n v="1000038803"/>
    <x v="3"/>
    <s v="0019410835Edgewater"/>
    <n v="4200023974"/>
    <n v="4600173361"/>
    <n v="22025796"/>
    <s v="R116B1002337"/>
    <s v="#89 STONE CO#17"/>
    <s v="0019410835Edgewater"/>
    <s v="WE"/>
    <m/>
    <m/>
    <s v="ML81"/>
    <n v="50"/>
  </r>
  <r>
    <x v="5"/>
    <n v="6421009002"/>
    <x v="2"/>
    <n v="119.48"/>
    <d v="2025-05-05T00:00:00"/>
    <d v="2025-05-05T00:00:00"/>
    <d v="2025-05-05T00:00:00"/>
    <s v="RMR116"/>
    <s v="Ready Mix Daytona"/>
    <m/>
    <m/>
    <s v="USBATCH01"/>
    <n v="1000038803"/>
    <x v="3"/>
    <s v="0019437161Edgewater"/>
    <n v="4200023974"/>
    <n v="4600177822"/>
    <n v="22025932"/>
    <s v="R116B1001826"/>
    <s v="COMM CONC SCRG"/>
    <s v="0019437161Edgewater"/>
    <s v="WE"/>
    <m/>
    <m/>
    <s v="ML81"/>
    <n v="50"/>
  </r>
  <r>
    <x v="5"/>
    <n v="6421009002"/>
    <x v="2"/>
    <n v="229.05"/>
    <d v="2025-05-07T00:00:00"/>
    <d v="2025-05-07T00:00:00"/>
    <d v="2025-05-08T00:00:00"/>
    <s v="RMR117"/>
    <s v="Ready Mix Deland"/>
    <m/>
    <m/>
    <s v="USBATCH01"/>
    <n v="1000038803"/>
    <x v="3"/>
    <s v="0019456320Edgewater"/>
    <n v="4200023974"/>
    <n v="4600181998"/>
    <n v="22026029"/>
    <s v="R117B1001826"/>
    <s v="COMM CONC SCRG"/>
    <s v="0019456320Edgewater"/>
    <s v="WE"/>
    <m/>
    <m/>
    <s v="ML81"/>
    <n v="50"/>
  </r>
  <r>
    <x v="5"/>
    <n v="6421009002"/>
    <x v="2"/>
    <n v="223.85"/>
    <d v="2025-05-05T00:00:00"/>
    <d v="2025-05-05T00:00:00"/>
    <d v="2025-05-05T00:00:00"/>
    <s v="RMR117"/>
    <s v="Ready Mix Deland"/>
    <m/>
    <m/>
    <s v="USBATCH01"/>
    <n v="1000038803"/>
    <x v="3"/>
    <s v="0019435729Edgewater"/>
    <n v="4200023974"/>
    <n v="4600177769"/>
    <n v="22025917"/>
    <s v="R117B1001826"/>
    <s v="COMM CONC SCRG"/>
    <s v="0019435729Edgewater"/>
    <s v="WE"/>
    <m/>
    <m/>
    <s v="ML81"/>
    <n v="50"/>
  </r>
  <r>
    <x v="5"/>
    <n v="6421009002"/>
    <x v="2"/>
    <n v="232.19"/>
    <d v="2025-05-02T00:00:00"/>
    <d v="2025-05-02T00:00:00"/>
    <d v="2025-05-02T00:00:00"/>
    <s v="RMR117"/>
    <s v="Ready Mix Deland"/>
    <m/>
    <m/>
    <s v="USBATCH01"/>
    <n v="1000038803"/>
    <x v="3"/>
    <s v="0019418438Edgewater"/>
    <n v="4200023974"/>
    <n v="4600174690"/>
    <n v="22025839"/>
    <s v="R117B1001826"/>
    <s v="COMM CONC SCRG"/>
    <s v="0019418438Edgewater"/>
    <s v="WE"/>
    <m/>
    <m/>
    <s v="ML81"/>
    <n v="50"/>
  </r>
  <r>
    <x v="5"/>
    <n v="6421009002"/>
    <x v="2"/>
    <n v="232.52"/>
    <d v="2025-05-07T00:00:00"/>
    <d v="2025-05-07T00:00:00"/>
    <d v="2025-05-07T00:00:00"/>
    <s v="RMR117"/>
    <s v="Ready Mix Deland"/>
    <m/>
    <m/>
    <s v="USBATCH01"/>
    <n v="1000038803"/>
    <x v="3"/>
    <s v="0019454842Edgewater"/>
    <n v="4200023974"/>
    <n v="4600181561"/>
    <n v="22026010"/>
    <s v="R117B1001826"/>
    <s v="COMM CONC SCRG"/>
    <s v="0019454842Edgewater"/>
    <s v="WE"/>
    <m/>
    <m/>
    <s v="ML81"/>
    <n v="50"/>
  </r>
  <r>
    <x v="5"/>
    <n v="6421009002"/>
    <x v="2"/>
    <n v="145.77000000000001"/>
    <d v="2025-05-07T00:00:00"/>
    <d v="2025-05-07T00:00:00"/>
    <d v="2025-05-07T00:00:00"/>
    <s v="RMR116"/>
    <s v="Ready Mix Daytona"/>
    <m/>
    <m/>
    <s v="USBATCH01"/>
    <n v="1000038803"/>
    <x v="3"/>
    <s v="0019455937Edgewater"/>
    <n v="4200023974"/>
    <n v="4600181663"/>
    <n v="22026024"/>
    <s v="R116B1001826"/>
    <s v="COMM CONC SCRG"/>
    <s v="0019455937Edgewater"/>
    <s v="WE"/>
    <m/>
    <m/>
    <s v="ML81"/>
    <n v="50"/>
  </r>
  <r>
    <x v="5"/>
    <n v="6421009002"/>
    <x v="2"/>
    <n v="147.88999999999999"/>
    <d v="2025-05-05T00:00:00"/>
    <d v="2025-05-05T00:00:00"/>
    <d v="2025-05-05T00:00:00"/>
    <s v="RMR116"/>
    <s v="Ready Mix Daytona"/>
    <m/>
    <m/>
    <s v="USBATCH01"/>
    <n v="1000038803"/>
    <x v="3"/>
    <s v="0019436806Edgewater"/>
    <n v="4200023974"/>
    <n v="4600177807"/>
    <n v="22025927"/>
    <s v="R116B1001826"/>
    <s v="COMM CONC SCRG"/>
    <s v="0019436806Edgewater"/>
    <s v="WE"/>
    <m/>
    <m/>
    <s v="ML81"/>
    <n v="50"/>
  </r>
  <r>
    <x v="5"/>
    <n v="6421009002"/>
    <x v="2"/>
    <n v="149.27000000000001"/>
    <d v="2025-05-05T00:00:00"/>
    <d v="2025-05-05T00:00:00"/>
    <d v="2025-05-06T00:00:00"/>
    <s v="RMR116"/>
    <s v="Ready Mix Daytona"/>
    <m/>
    <m/>
    <s v="USBATCH01"/>
    <n v="1000038803"/>
    <x v="3"/>
    <s v="0019436994Edgewater"/>
    <n v="4200023974"/>
    <n v="4600178357"/>
    <n v="22025929"/>
    <s v="R116B1001826"/>
    <s v="COMM CONC SCRG"/>
    <s v="0019436994Edgewater"/>
    <s v="WE"/>
    <m/>
    <m/>
    <s v="ML81"/>
    <n v="50"/>
  </r>
  <r>
    <x v="5"/>
    <n v="6421009002"/>
    <x v="2"/>
    <n v="231.7"/>
    <d v="2025-05-05T00:00:00"/>
    <d v="2025-05-05T00:00:00"/>
    <d v="2025-05-06T00:00:00"/>
    <s v="RMR117"/>
    <s v="Ready Mix Deland"/>
    <m/>
    <m/>
    <s v="USBATCH01"/>
    <n v="1000038803"/>
    <x v="3"/>
    <s v="0019437879Edgewater"/>
    <n v="4200023974"/>
    <n v="4600178085"/>
    <n v="22025938"/>
    <s v="R117B1001826"/>
    <s v="COMM CONC SCRG"/>
    <s v="0019437879Edgewater"/>
    <s v="WE"/>
    <m/>
    <m/>
    <s v="ML81"/>
    <n v="50"/>
  </r>
  <r>
    <x v="5"/>
    <n v="6421009002"/>
    <x v="2"/>
    <n v="147.72"/>
    <d v="2025-05-05T00:00:00"/>
    <d v="2025-05-05T00:00:00"/>
    <d v="2025-05-05T00:00:00"/>
    <s v="RMR116"/>
    <s v="Ready Mix Daytona"/>
    <m/>
    <m/>
    <s v="USBATCH01"/>
    <n v="1000038803"/>
    <x v="3"/>
    <s v="0019436603Edgewater"/>
    <n v="4200023974"/>
    <n v="4600177686"/>
    <n v="22025925"/>
    <s v="R116B1001826"/>
    <s v="COMM CONC SCRG"/>
    <s v="0019436603Edgewater"/>
    <s v="WE"/>
    <m/>
    <m/>
    <s v="ML81"/>
    <n v="50"/>
  </r>
  <r>
    <x v="5"/>
    <n v="6421009002"/>
    <x v="2"/>
    <n v="462.39"/>
    <d v="2025-05-09T00:00:00"/>
    <d v="2025-05-09T00:00:00"/>
    <d v="2025-05-10T00:00:00"/>
    <s v="RMR124"/>
    <s v="Ready Mix Bunnell"/>
    <m/>
    <m/>
    <s v="USBATCH01"/>
    <n v="1000038803"/>
    <x v="3"/>
    <s v="0019478690Edgewater"/>
    <n v="4200023974"/>
    <n v="4600186577"/>
    <n v="22026165"/>
    <s v="R124B1001835"/>
    <s v="ASTM #57 CO#10"/>
    <s v="0019478690Edgewater"/>
    <s v="WE"/>
    <m/>
    <m/>
    <s v="ML81"/>
    <n v="50"/>
  </r>
  <r>
    <x v="5"/>
    <n v="6421009002"/>
    <x v="2"/>
    <n v="144.11000000000001"/>
    <d v="2025-05-01T00:00:00"/>
    <d v="2025-05-01T00:00:00"/>
    <d v="2025-05-01T00:00:00"/>
    <s v="RMR116"/>
    <s v="Ready Mix Daytona"/>
    <m/>
    <m/>
    <s v="USBATCH01"/>
    <n v="1000038803"/>
    <x v="3"/>
    <s v="0019410671Edgewater"/>
    <n v="4200023974"/>
    <n v="4600173573"/>
    <n v="22025795"/>
    <s v="R116B1001826"/>
    <s v="COMM CONC SCRG"/>
    <s v="0019410671Edgewater"/>
    <s v="WE"/>
    <m/>
    <m/>
    <s v="ML81"/>
    <n v="50"/>
  </r>
  <r>
    <x v="5"/>
    <n v="6421009002"/>
    <x v="2"/>
    <n v="150.06"/>
    <d v="2025-05-01T00:00:00"/>
    <d v="2025-05-01T00:00:00"/>
    <d v="2025-05-01T00:00:00"/>
    <s v="RMR116"/>
    <s v="Ready Mix Daytona"/>
    <m/>
    <m/>
    <s v="USBATCH01"/>
    <n v="1000038803"/>
    <x v="3"/>
    <s v="0019413639Edgewater"/>
    <n v="4200023974"/>
    <n v="4600173137"/>
    <n v="22025829"/>
    <s v="R116B1001826"/>
    <s v="COMM CONC SCRG"/>
    <s v="0019413639Edgewater"/>
    <s v="WE"/>
    <m/>
    <m/>
    <s v="ML81"/>
    <n v="50"/>
  </r>
  <r>
    <x v="5"/>
    <n v="6421009002"/>
    <x v="2"/>
    <n v="234.25"/>
    <d v="2025-05-01T00:00:00"/>
    <d v="2025-05-01T00:00:00"/>
    <d v="2025-05-01T00:00:00"/>
    <s v="RMR117"/>
    <s v="Ready Mix Deland"/>
    <m/>
    <m/>
    <s v="USBATCH01"/>
    <n v="1000038803"/>
    <x v="3"/>
    <s v="0019411784Edgewater"/>
    <n v="4200023974"/>
    <n v="4600173633"/>
    <n v="22025811"/>
    <s v="R117B1001826"/>
    <s v="COMM CONC SCRG"/>
    <s v="0019411784Edgewater"/>
    <s v="WE"/>
    <m/>
    <m/>
    <s v="ML81"/>
    <n v="50"/>
  </r>
  <r>
    <x v="5"/>
    <n v="6421009002"/>
    <x v="2"/>
    <n v="219.8"/>
    <d v="2025-05-01T00:00:00"/>
    <d v="2025-05-01T00:00:00"/>
    <d v="2025-05-01T00:00:00"/>
    <s v="RMR117"/>
    <s v="Ready Mix Deland"/>
    <m/>
    <m/>
    <s v="USBATCH01"/>
    <n v="1000038803"/>
    <x v="3"/>
    <s v="0019413670Edgewater"/>
    <n v="4200023974"/>
    <n v="4600173138"/>
    <n v="22025830"/>
    <s v="R117B1001826"/>
    <s v="COMM CONC SCRG"/>
    <s v="0019413670Edgewater"/>
    <s v="WE"/>
    <m/>
    <m/>
    <s v="ML81"/>
    <n v="50"/>
  </r>
  <r>
    <x v="5"/>
    <n v="6421009002"/>
    <x v="2"/>
    <n v="231.7"/>
    <d v="2025-05-05T00:00:00"/>
    <d v="2025-05-05T00:00:00"/>
    <d v="2025-05-06T00:00:00"/>
    <s v="RMR117"/>
    <s v="Ready Mix Deland"/>
    <m/>
    <m/>
    <s v="USBATCH01"/>
    <n v="1000038803"/>
    <x v="3"/>
    <s v="0019435141Edgewater"/>
    <n v="4200023974"/>
    <n v="4600178310"/>
    <n v="22025910"/>
    <s v="R117B1001826"/>
    <s v="COMM CONC SCRG"/>
    <s v="0019435141Edgewater"/>
    <s v="WE"/>
    <m/>
    <m/>
    <s v="ML81"/>
    <n v="50"/>
  </r>
  <r>
    <x v="7"/>
    <n v="6421009002"/>
    <x v="2"/>
    <n v="423.84"/>
    <d v="2025-05-07T00:00:00"/>
    <d v="2025-05-07T00:00:00"/>
    <d v="2025-05-07T00:00:00"/>
    <s v="RMR151"/>
    <s v="Ready Mix Longwood"/>
    <m/>
    <m/>
    <s v="SANTOSD"/>
    <n v="1000038803"/>
    <x v="3"/>
    <s v="0019309752Edgewater"/>
    <n v="4200023974"/>
    <n v="4600181111"/>
    <n v="22025223"/>
    <s v="R151B1002423"/>
    <s v="TYPE IL BULK P CERT FOR FDOT"/>
    <s v="0019309752Edgewater"/>
    <s v="WE"/>
    <m/>
    <m/>
    <s v="ML81"/>
    <n v="50"/>
  </r>
  <r>
    <x v="5"/>
    <n v="6421009002"/>
    <x v="2"/>
    <n v="231.61"/>
    <d v="2025-05-07T00:00:00"/>
    <d v="2025-05-07T00:00:00"/>
    <d v="2025-05-08T00:00:00"/>
    <s v="RMR117"/>
    <s v="Ready Mix Deland"/>
    <m/>
    <m/>
    <s v="USBATCH01"/>
    <n v="1000038803"/>
    <x v="3"/>
    <s v="0019457065Edgewater"/>
    <n v="4200023974"/>
    <n v="4600182043"/>
    <n v="22026034"/>
    <s v="R117B1001826"/>
    <s v="COMM CONC SCRG"/>
    <s v="0019457065Edgewater"/>
    <s v="WE"/>
    <m/>
    <m/>
    <s v="ML81"/>
    <n v="50"/>
  </r>
  <r>
    <x v="5"/>
    <n v="6421009002"/>
    <x v="2"/>
    <n v="116.45"/>
    <d v="2025-05-05T00:00:00"/>
    <d v="2025-05-05T00:00:00"/>
    <d v="2025-05-05T00:00:00"/>
    <s v="RMR116"/>
    <s v="Ready Mix Daytona"/>
    <m/>
    <m/>
    <s v="USBATCH01"/>
    <n v="1000038803"/>
    <x v="3"/>
    <s v="0019437252Edgewater"/>
    <n v="4200023974"/>
    <n v="4600177709"/>
    <n v="22025933"/>
    <s v="R116B1001826"/>
    <s v="COMM CONC SCRG"/>
    <s v="0019437252Edgewater"/>
    <s v="WE"/>
    <m/>
    <m/>
    <s v="ML81"/>
    <n v="50"/>
  </r>
  <r>
    <x v="5"/>
    <n v="6421009002"/>
    <x v="2"/>
    <n v="195.02"/>
    <d v="2025-05-07T00:00:00"/>
    <d v="2025-05-07T00:00:00"/>
    <d v="2025-05-07T00:00:00"/>
    <s v="RMR117"/>
    <s v="Ready Mix Deland"/>
    <m/>
    <m/>
    <s v="USBATCH01"/>
    <n v="1000038803"/>
    <x v="3"/>
    <s v="0019455576Edgewater"/>
    <n v="4200023974"/>
    <n v="4600181654"/>
    <n v="22026021"/>
    <s v="R117B1001826"/>
    <s v="COMM CONC SCRG"/>
    <s v="0019455576Edgewater"/>
    <s v="WE"/>
    <m/>
    <m/>
    <s v="ML81"/>
    <n v="50"/>
  </r>
  <r>
    <x v="5"/>
    <n v="6421009002"/>
    <x v="2"/>
    <n v="220.46"/>
    <d v="2025-05-01T00:00:00"/>
    <d v="2025-05-01T00:00:00"/>
    <d v="2025-05-01T00:00:00"/>
    <s v="RMR117"/>
    <s v="Ready Mix Deland"/>
    <m/>
    <m/>
    <s v="USBATCH01"/>
    <n v="1000038803"/>
    <x v="3"/>
    <s v="0019411097Edgewater"/>
    <n v="4200023974"/>
    <n v="4600173388"/>
    <n v="22025800"/>
    <s v="R117B1001835"/>
    <s v="ASTM #57 CO#10"/>
    <s v="0019411097Edgewater"/>
    <s v="WE"/>
    <m/>
    <m/>
    <s v="ML81"/>
    <n v="50"/>
  </r>
  <r>
    <x v="5"/>
    <n v="6421009002"/>
    <x v="2"/>
    <n v="188.74"/>
    <d v="2025-05-07T00:00:00"/>
    <d v="2025-05-07T00:00:00"/>
    <d v="2025-05-08T00:00:00"/>
    <s v="RMR117"/>
    <s v="Ready Mix Deland"/>
    <m/>
    <m/>
    <s v="USBATCH01"/>
    <n v="1000038803"/>
    <x v="3"/>
    <s v="0019455099Edgewater"/>
    <n v="4200023974"/>
    <n v="4600182412"/>
    <n v="22026016"/>
    <s v="R117B1001826"/>
    <s v="COMM CONC SCRG"/>
    <s v="0019455099Edgewater"/>
    <s v="WE"/>
    <m/>
    <m/>
    <s v="ML81"/>
    <n v="50"/>
  </r>
  <r>
    <x v="7"/>
    <n v="6421009002"/>
    <x v="2"/>
    <n v="424.24"/>
    <d v="2025-05-12T00:00:00"/>
    <d v="2025-05-12T00:00:00"/>
    <d v="2025-05-13T00:00:00"/>
    <s v="RMR151"/>
    <s v="Ready Mix Longwood"/>
    <m/>
    <m/>
    <s v="USBATCH01"/>
    <n v="1000038803"/>
    <x v="3"/>
    <s v="0019486831Edgewater"/>
    <n v="4200023974"/>
    <n v="4600188929"/>
    <n v="22026175"/>
    <s v="R151B1002423"/>
    <s v="TYPE IL BULK P CERT FOR FDOT"/>
    <s v="0019486831Edgewater"/>
    <s v="WE"/>
    <m/>
    <m/>
    <s v="ML81"/>
    <n v="50"/>
  </r>
  <r>
    <x v="5"/>
    <n v="6421009002"/>
    <x v="2"/>
    <n v="144.6"/>
    <d v="2025-05-01T00:00:00"/>
    <d v="2025-05-01T00:00:00"/>
    <d v="2025-05-01T00:00:00"/>
    <s v="RMR116"/>
    <s v="Ready Mix Daytona"/>
    <m/>
    <m/>
    <s v="USBATCH01"/>
    <n v="1000038803"/>
    <x v="3"/>
    <s v="0019412039Edgewater"/>
    <n v="4200023974"/>
    <n v="4600173652"/>
    <n v="22025815"/>
    <s v="R116B1001826"/>
    <s v="COMM CONC SCRG"/>
    <s v="0019412039Edgewater"/>
    <s v="WE"/>
    <m/>
    <m/>
    <s v="ML81"/>
    <n v="50"/>
  </r>
  <r>
    <x v="5"/>
    <n v="6421009002"/>
    <x v="2"/>
    <n v="147.88999999999999"/>
    <d v="2025-05-02T00:00:00"/>
    <d v="2025-05-02T00:00:00"/>
    <d v="2025-05-02T00:00:00"/>
    <s v="RMR116"/>
    <s v="Ready Mix Daytona"/>
    <m/>
    <m/>
    <s v="USBATCH01"/>
    <n v="1000038803"/>
    <x v="3"/>
    <s v="0019421472Edgewater"/>
    <n v="4200023974"/>
    <n v="4600174442"/>
    <n v="22025865"/>
    <s v="R116B1001826"/>
    <s v="COMM CONC SCRG"/>
    <s v="0019421472Edgewater"/>
    <s v="WE"/>
    <m/>
    <m/>
    <s v="ML81"/>
    <n v="50"/>
  </r>
  <r>
    <x v="5"/>
    <n v="6421009002"/>
    <x v="2"/>
    <n v="143.16"/>
    <d v="2025-05-01T00:00:00"/>
    <d v="2025-05-01T00:00:00"/>
    <d v="2025-05-01T00:00:00"/>
    <s v="RMR116"/>
    <s v="Ready Mix Daytona"/>
    <m/>
    <m/>
    <s v="USBATCH01"/>
    <n v="1000038803"/>
    <x v="3"/>
    <s v="0019411590Edgewater"/>
    <n v="4200023974"/>
    <n v="4600173411"/>
    <n v="22025807"/>
    <s v="R116B1001826"/>
    <s v="COMM CONC SCRG"/>
    <s v="0019411590Edgewater"/>
    <s v="WE"/>
    <m/>
    <m/>
    <s v="ML81"/>
    <n v="50"/>
  </r>
  <r>
    <x v="5"/>
    <n v="6421009002"/>
    <x v="2"/>
    <n v="150.06"/>
    <d v="2025-05-02T00:00:00"/>
    <d v="2025-05-02T00:00:00"/>
    <d v="2025-05-03T00:00:00"/>
    <s v="RMR116"/>
    <s v="Ready Mix Daytona"/>
    <m/>
    <m/>
    <s v="USBATCH01"/>
    <n v="1000038803"/>
    <x v="3"/>
    <s v="0019423642Edgewater"/>
    <n v="4200023974"/>
    <n v="4600174993"/>
    <n v="22025888"/>
    <s v="R116B1001826"/>
    <s v="COMM CONC SCRG"/>
    <s v="0019423642Edgewater"/>
    <s v="WE"/>
    <m/>
    <m/>
    <s v="ML81"/>
    <n v="50"/>
  </r>
  <r>
    <x v="7"/>
    <n v="6421009002"/>
    <x v="2"/>
    <n v="987.9"/>
    <d v="2025-05-08T00:00:00"/>
    <d v="2025-05-08T00:00:00"/>
    <d v="2025-05-08T00:00:00"/>
    <s v="RMR153"/>
    <s v="Ready Mix Winter Garden"/>
    <m/>
    <m/>
    <s v="SANTOSD"/>
    <n v="1000038803"/>
    <x v="3"/>
    <s v="0019328799Edgewater"/>
    <n v="4200023974"/>
    <n v="4600183487"/>
    <n v="22025360"/>
    <s v="R153B1002423"/>
    <s v="TYPE IL BULK P CERT FOR FDOT"/>
    <s v="0019328799Edgewater"/>
    <s v="WE"/>
    <m/>
    <m/>
    <s v="ML81"/>
    <n v="50"/>
  </r>
  <r>
    <x v="5"/>
    <n v="6421009002"/>
    <x v="2"/>
    <n v="232.19"/>
    <d v="2025-05-07T00:00:00"/>
    <d v="2025-05-07T00:00:00"/>
    <d v="2025-05-08T00:00:00"/>
    <s v="RMR117"/>
    <s v="Ready Mix Deland"/>
    <m/>
    <m/>
    <s v="USBATCH01"/>
    <n v="1000038803"/>
    <x v="3"/>
    <s v="0019456313Edgewater"/>
    <n v="4200023974"/>
    <n v="4600181993"/>
    <n v="22026027"/>
    <s v="R117B1001826"/>
    <s v="COMM CONC SCRG"/>
    <s v="0019456313Edgewater"/>
    <s v="WE"/>
    <m/>
    <m/>
    <s v="ML81"/>
    <n v="50"/>
  </r>
  <r>
    <x v="5"/>
    <n v="6421009002"/>
    <x v="2"/>
    <n v="147.41"/>
    <d v="2025-05-01T00:00:00"/>
    <d v="2025-05-01T00:00:00"/>
    <d v="2025-05-01T00:00:00"/>
    <s v="RMR116"/>
    <s v="Ready Mix Daytona"/>
    <m/>
    <m/>
    <s v="USBATCH01"/>
    <n v="1000038803"/>
    <x v="3"/>
    <s v="0019410350Edgewater"/>
    <n v="4200023974"/>
    <n v="4600173557"/>
    <n v="22025791"/>
    <s v="R116B1002337"/>
    <s v="#89 STONE CO#17"/>
    <s v="0019410350Edgewater"/>
    <s v="WE"/>
    <m/>
    <m/>
    <s v="ML81"/>
    <n v="50"/>
  </r>
  <r>
    <x v="5"/>
    <n v="6421009002"/>
    <x v="2"/>
    <n v="443.28"/>
    <d v="2025-05-09T00:00:00"/>
    <d v="2025-05-09T00:00:00"/>
    <d v="2025-05-10T00:00:00"/>
    <s v="RMR124"/>
    <s v="Ready Mix Bunnell"/>
    <m/>
    <m/>
    <s v="USBATCH01"/>
    <n v="1000038803"/>
    <x v="3"/>
    <s v="0019478290Edgewater"/>
    <n v="4200023974"/>
    <n v="4600185798"/>
    <n v="22026161"/>
    <s v="R124B1001835"/>
    <s v="ASTM #57 CO#10"/>
    <s v="0019478290Edgewater"/>
    <s v="WE"/>
    <m/>
    <m/>
    <s v="ML81"/>
    <n v="50"/>
  </r>
  <r>
    <x v="5"/>
    <n v="6421009002"/>
    <x v="2"/>
    <n v="152.18"/>
    <d v="2025-05-02T00:00:00"/>
    <d v="2025-05-02T00:00:00"/>
    <d v="2025-05-02T00:00:00"/>
    <s v="RMR116"/>
    <s v="Ready Mix Daytona"/>
    <m/>
    <m/>
    <s v="USBATCH01"/>
    <n v="1000038803"/>
    <x v="3"/>
    <s v="0019418947Edgewater"/>
    <n v="4200023974"/>
    <n v="4600174402"/>
    <n v="22025843"/>
    <s v="R116B1001826"/>
    <s v="COMM CONC SCRG"/>
    <s v="0019418947Edgewater"/>
    <s v="WE"/>
    <m/>
    <m/>
    <s v="ML81"/>
    <n v="50"/>
  </r>
  <r>
    <x v="5"/>
    <n v="6421009002"/>
    <x v="2"/>
    <n v="151.22999999999999"/>
    <d v="2025-05-02T00:00:00"/>
    <d v="2025-05-02T00:00:00"/>
    <d v="2025-05-03T00:00:00"/>
    <s v="RMR116"/>
    <s v="Ready Mix Daytona"/>
    <m/>
    <m/>
    <s v="USBATCH01"/>
    <n v="1000038803"/>
    <x v="3"/>
    <s v="0019420411Edgewater"/>
    <n v="4200023974"/>
    <n v="4600174947"/>
    <n v="22025851"/>
    <s v="R116B1001826"/>
    <s v="COMM CONC SCRG"/>
    <s v="0019420411Edgewater"/>
    <s v="WE"/>
    <m/>
    <m/>
    <s v="ML81"/>
    <n v="50"/>
  </r>
  <r>
    <x v="5"/>
    <n v="6421009002"/>
    <x v="2"/>
    <n v="187.34"/>
    <d v="2025-05-07T00:00:00"/>
    <d v="2025-05-07T00:00:00"/>
    <d v="2025-05-08T00:00:00"/>
    <s v="RMR117"/>
    <s v="Ready Mix Deland"/>
    <m/>
    <m/>
    <s v="USBATCH01"/>
    <n v="1000038803"/>
    <x v="3"/>
    <s v="0019453439Edgewater"/>
    <n v="4200023974"/>
    <n v="4600182372"/>
    <n v="22026002"/>
    <s v="R117B1001826"/>
    <s v="COMM CONC SCRG"/>
    <s v="0019453439Edgewater"/>
    <s v="WE"/>
    <m/>
    <m/>
    <s v="ML81"/>
    <n v="50"/>
  </r>
  <r>
    <x v="7"/>
    <n v="6421009002"/>
    <x v="2"/>
    <n v="337.43"/>
    <d v="2025-05-05T00:00:00"/>
    <d v="2025-05-05T00:00:00"/>
    <d v="2025-05-05T00:00:00"/>
    <s v="RMR151"/>
    <s v="Ready Mix Longwood"/>
    <m/>
    <m/>
    <s v="USBATCH01"/>
    <n v="1000038803"/>
    <x v="3"/>
    <s v="0019431639Edgewater"/>
    <n v="4200023974"/>
    <n v="4600177364"/>
    <n v="22025897"/>
    <s v="R151B1002423"/>
    <s v="TYPE IL BULK P CERT FOR FDOT"/>
    <s v="0019431639Edgewater"/>
    <s v="WE"/>
    <m/>
    <m/>
    <s v="ML81"/>
    <n v="50"/>
  </r>
  <r>
    <x v="7"/>
    <n v="6421009002"/>
    <x v="2"/>
    <n v="0.01"/>
    <d v="2025-04-25T00:00:00"/>
    <d v="2025-05-07T00:00:00"/>
    <d v="2025-05-07T00:00:00"/>
    <s v="RMR163"/>
    <s v="Ready Mix Tavares"/>
    <m/>
    <m/>
    <s v="FERNANDEZN"/>
    <m/>
    <x v="3"/>
    <s v="* NS TRUCKING INC"/>
    <n v="4200023975"/>
    <n v="6000036077"/>
    <n v="103869"/>
    <s v="R163B1002337"/>
    <s v="#89 STONE CO#17"/>
    <m/>
    <s v="RE"/>
    <m/>
    <m/>
    <s v="MIRO"/>
    <n v="40"/>
  </r>
  <r>
    <x v="7"/>
    <n v="6421009002"/>
    <x v="2"/>
    <n v="0.01"/>
    <d v="2025-04-25T00:00:00"/>
    <d v="2025-05-07T00:00:00"/>
    <d v="2025-05-07T00:00:00"/>
    <s v="RMR152"/>
    <s v="Ready Mix South Orange"/>
    <m/>
    <m/>
    <s v="FERNANDEZN"/>
    <m/>
    <x v="3"/>
    <s v="* NS TRUCKING INC"/>
    <n v="4200023975"/>
    <n v="6000036017"/>
    <n v="103864"/>
    <s v="R152B1002337"/>
    <s v="#89 STONE CO#17"/>
    <m/>
    <s v="RE"/>
    <m/>
    <m/>
    <s v="MIRO"/>
    <n v="40"/>
  </r>
  <r>
    <x v="5"/>
    <n v="6421009002"/>
    <x v="2"/>
    <n v="-867.9"/>
    <d v="2025-04-14T00:00:00"/>
    <d v="2025-05-12T00:00:00"/>
    <d v="2025-05-12T00:00:00"/>
    <s v="RMR124"/>
    <s v="Ready Mix Bunnell"/>
    <m/>
    <m/>
    <s v="SANTOSD"/>
    <n v="1000038803"/>
    <x v="3"/>
    <s v="0019288496Melbourne"/>
    <n v="4200023975"/>
    <n v="4600188035"/>
    <n v="23026639"/>
    <s v="R124B1002337"/>
    <s v="#89 STONE CO#17"/>
    <s v="0019288496Melbourne"/>
    <s v="WE"/>
    <m/>
    <m/>
    <s v="ML81"/>
    <n v="40"/>
  </r>
  <r>
    <x v="5"/>
    <n v="6421009002"/>
    <x v="2"/>
    <n v="-408.37"/>
    <d v="2025-04-14T00:00:00"/>
    <d v="2025-05-12T00:00:00"/>
    <d v="2025-05-12T00:00:00"/>
    <s v="RMR116"/>
    <s v="Ready Mix Daytona"/>
    <m/>
    <m/>
    <s v="SANTOSD"/>
    <n v="1000038803"/>
    <x v="3"/>
    <s v="0019292647Melbourne"/>
    <n v="4200023975"/>
    <n v="4600188047"/>
    <n v="23026681"/>
    <s v="R116B1002337"/>
    <s v="#89 STONE CO#17"/>
    <s v="0019292647Melbourne"/>
    <s v="WE"/>
    <m/>
    <m/>
    <s v="ML81"/>
    <n v="40"/>
  </r>
  <r>
    <x v="5"/>
    <n v="6421009002"/>
    <x v="2"/>
    <n v="-849.3"/>
    <d v="2025-04-14T00:00:00"/>
    <d v="2025-05-12T00:00:00"/>
    <d v="2025-05-12T00:00:00"/>
    <s v="RMR124"/>
    <s v="Ready Mix Bunnell"/>
    <m/>
    <m/>
    <s v="SANTOSD"/>
    <n v="1000038803"/>
    <x v="3"/>
    <s v="0019290998Melbourne"/>
    <n v="4200023975"/>
    <n v="4600188031"/>
    <n v="23026665"/>
    <s v="R124B1002337"/>
    <s v="#89 STONE CO#17"/>
    <s v="0019290998Melbourne"/>
    <s v="WE"/>
    <m/>
    <m/>
    <s v="ML81"/>
    <n v="40"/>
  </r>
  <r>
    <x v="5"/>
    <n v="6421009002"/>
    <x v="2"/>
    <n v="-376.56"/>
    <d v="2025-04-17T00:00:00"/>
    <d v="2025-05-07T00:00:00"/>
    <d v="2025-05-07T00:00:00"/>
    <s v="RMR116"/>
    <s v="Ready Mix Daytona"/>
    <m/>
    <m/>
    <s v="SANTOSD"/>
    <n v="1000038803"/>
    <x v="3"/>
    <s v="0019319145Melbourne"/>
    <n v="4200023975"/>
    <n v="4600181196"/>
    <n v="23026819"/>
    <s v="R116B1002337"/>
    <s v="#89 STONE CO#17"/>
    <s v="0019319145Melbourne"/>
    <s v="WE"/>
    <m/>
    <m/>
    <s v="ML81"/>
    <n v="40"/>
  </r>
  <r>
    <x v="5"/>
    <n v="6421009002"/>
    <x v="2"/>
    <n v="-353.27"/>
    <d v="2025-04-10T00:00:00"/>
    <d v="2025-05-12T00:00:00"/>
    <d v="2025-05-12T00:00:00"/>
    <s v="RMR116"/>
    <s v="Ready Mix Daytona"/>
    <m/>
    <m/>
    <s v="SANTOSD"/>
    <n v="1000038803"/>
    <x v="3"/>
    <s v="0019267132Melbourne"/>
    <n v="4200023975"/>
    <n v="4600188053"/>
    <n v="23026573"/>
    <s v="R116B1002337"/>
    <s v="#89 STONE CO#17"/>
    <s v="0019267132Melbourne"/>
    <s v="WE"/>
    <m/>
    <m/>
    <s v="ML81"/>
    <n v="40"/>
  </r>
  <r>
    <x v="5"/>
    <n v="6421009002"/>
    <x v="2"/>
    <n v="-614.70000000000005"/>
    <d v="2025-04-14T00:00:00"/>
    <d v="2025-05-12T00:00:00"/>
    <d v="2025-05-12T00:00:00"/>
    <s v="RMR124"/>
    <s v="Ready Mix Bunnell"/>
    <m/>
    <m/>
    <s v="SANTOSD"/>
    <n v="1000038803"/>
    <x v="3"/>
    <s v="0019293038Melbourne"/>
    <n v="4200023975"/>
    <n v="4600188042"/>
    <n v="23026687"/>
    <s v="R124B1002337"/>
    <s v="#89 STONE CO#17"/>
    <s v="0019293038Melbourne"/>
    <s v="WE"/>
    <m/>
    <m/>
    <s v="ML81"/>
    <n v="40"/>
  </r>
  <r>
    <x v="5"/>
    <n v="6421009002"/>
    <x v="2"/>
    <n v="-841.54"/>
    <d v="2025-04-14T00:00:00"/>
    <d v="2025-05-12T00:00:00"/>
    <d v="2025-05-12T00:00:00"/>
    <s v="RMR124"/>
    <s v="Ready Mix Bunnell"/>
    <m/>
    <m/>
    <s v="SANTOSD"/>
    <n v="1000038803"/>
    <x v="3"/>
    <s v="0019290997Melbourne"/>
    <n v="4200023975"/>
    <n v="4600188037"/>
    <n v="23026666"/>
    <s v="R124B1002337"/>
    <s v="#89 STONE CO#17"/>
    <s v="0019290997Melbourne"/>
    <s v="WE"/>
    <m/>
    <m/>
    <s v="ML81"/>
    <n v="40"/>
  </r>
  <r>
    <x v="5"/>
    <n v="6421009002"/>
    <x v="2"/>
    <n v="326.67"/>
    <d v="2025-05-09T00:00:00"/>
    <d v="2025-05-09T00:00:00"/>
    <d v="2025-05-10T00:00:00"/>
    <s v="RMR117"/>
    <s v="Ready Mix Deland"/>
    <m/>
    <m/>
    <s v="USBATCH01"/>
    <n v="1000038803"/>
    <x v="3"/>
    <s v="0019478285Melbourne"/>
    <n v="4200023975"/>
    <n v="4600186548"/>
    <n v="23027655"/>
    <s v="R117B1002337"/>
    <s v="#89 STONE CO#17"/>
    <s v="0019478285Melbourne"/>
    <s v="WE"/>
    <m/>
    <m/>
    <s v="ML81"/>
    <n v="50"/>
  </r>
  <r>
    <x v="5"/>
    <n v="6421009002"/>
    <x v="2"/>
    <n v="354.99"/>
    <d v="2025-05-09T00:00:00"/>
    <d v="2025-05-09T00:00:00"/>
    <d v="2025-05-10T00:00:00"/>
    <s v="RMR117"/>
    <s v="Ready Mix Deland"/>
    <m/>
    <m/>
    <s v="USBATCH01"/>
    <n v="1000038803"/>
    <x v="3"/>
    <s v="0019473846Melbourne"/>
    <n v="4200023975"/>
    <n v="4600185588"/>
    <n v="23027619"/>
    <s v="R117B1002337"/>
    <s v="#89 STONE CO#17"/>
    <s v="0019473846Melbourne"/>
    <s v="WE"/>
    <m/>
    <m/>
    <s v="ML81"/>
    <n v="50"/>
  </r>
  <r>
    <x v="7"/>
    <n v="6421009002"/>
    <x v="2"/>
    <n v="281.35000000000002"/>
    <d v="2025-05-07T00:00:00"/>
    <d v="2025-05-07T00:00:00"/>
    <d v="2025-05-08T00:00:00"/>
    <s v="RMR152"/>
    <s v="Ready Mix South Orange"/>
    <m/>
    <m/>
    <s v="USBATCH01"/>
    <n v="1000038803"/>
    <x v="3"/>
    <s v="0019456069Melbourne"/>
    <n v="4200023975"/>
    <n v="4600181975"/>
    <n v="23027496"/>
    <s v="R152B1001835"/>
    <s v="ASTM #57 CO#10"/>
    <s v="0019456069Melbourne"/>
    <s v="WE"/>
    <m/>
    <m/>
    <s v="ML81"/>
    <n v="50"/>
  </r>
  <r>
    <x v="7"/>
    <n v="6421009002"/>
    <x v="2"/>
    <n v="322.16000000000003"/>
    <d v="2025-05-09T00:00:00"/>
    <d v="2025-05-09T00:00:00"/>
    <d v="2025-05-10T00:00:00"/>
    <s v="RMR151"/>
    <s v="Ready Mix Longwood"/>
    <m/>
    <m/>
    <s v="USBATCH01"/>
    <n v="1000038803"/>
    <x v="3"/>
    <s v="0019472653Melbourne"/>
    <n v="4200023975"/>
    <n v="4600185557"/>
    <n v="23027609"/>
    <s v="R151B1001835"/>
    <s v="ASTM #57 CO#10"/>
    <s v="0019472653Melbourne"/>
    <s v="WE"/>
    <m/>
    <m/>
    <s v="ML81"/>
    <n v="50"/>
  </r>
  <r>
    <x v="7"/>
    <n v="6421009002"/>
    <x v="2"/>
    <n v="303.79000000000002"/>
    <d v="2025-05-02T00:00:00"/>
    <d v="2025-05-02T00:00:00"/>
    <d v="2025-05-03T00:00:00"/>
    <s v="RMR151"/>
    <s v="Ready Mix Longwood"/>
    <m/>
    <m/>
    <s v="USBATCH01"/>
    <n v="1000038803"/>
    <x v="3"/>
    <s v="0019420399Melbourne"/>
    <n v="4200023975"/>
    <n v="4600174946"/>
    <n v="23027353"/>
    <s v="R151B1002337"/>
    <s v="#89 STONE CO#17"/>
    <s v="0019420399Melbourne"/>
    <s v="WE"/>
    <m/>
    <m/>
    <s v="ML81"/>
    <n v="50"/>
  </r>
  <r>
    <x v="7"/>
    <n v="6421009002"/>
    <x v="2"/>
    <n v="272.67"/>
    <d v="2025-05-07T00:00:00"/>
    <d v="2025-05-07T00:00:00"/>
    <d v="2025-05-07T00:00:00"/>
    <s v="RMR152"/>
    <s v="Ready Mix South Orange"/>
    <m/>
    <m/>
    <s v="USBATCH01"/>
    <n v="1000038803"/>
    <x v="3"/>
    <s v="0019456656Melbourne"/>
    <n v="4200023975"/>
    <n v="4600181713"/>
    <n v="23027498"/>
    <s v="R152B1001835"/>
    <s v="ASTM #57 CO#10"/>
    <s v="0019456656Melbourne"/>
    <s v="WE"/>
    <m/>
    <m/>
    <s v="ML81"/>
    <n v="50"/>
  </r>
  <r>
    <x v="5"/>
    <n v="6421009002"/>
    <x v="2"/>
    <n v="467.17"/>
    <d v="2025-05-12T00:00:00"/>
    <d v="2025-05-12T00:00:00"/>
    <d v="2025-05-12T00:00:00"/>
    <s v="RMR124"/>
    <s v="Ready Mix Bunnell"/>
    <m/>
    <m/>
    <s v="SANTOSD"/>
    <n v="1000038803"/>
    <x v="3"/>
    <s v="0019293038Melbourne"/>
    <n v="4200023975"/>
    <n v="4600188044"/>
    <n v="23026687"/>
    <s v="R124B1002337"/>
    <s v="#89 STONE CO#17"/>
    <s v="0019293038Melbourne"/>
    <s v="WE"/>
    <m/>
    <m/>
    <s v="ML81"/>
    <n v="50"/>
  </r>
  <r>
    <x v="5"/>
    <n v="6421009002"/>
    <x v="2"/>
    <n v="645.47"/>
    <d v="2025-05-12T00:00:00"/>
    <d v="2025-05-12T00:00:00"/>
    <d v="2025-05-12T00:00:00"/>
    <s v="RMR124"/>
    <s v="Ready Mix Bunnell"/>
    <m/>
    <m/>
    <s v="USBATCH01"/>
    <n v="1000038803"/>
    <x v="3"/>
    <s v="0019290998Melbourne"/>
    <n v="4200023975"/>
    <n v="4600188209"/>
    <n v="23026665"/>
    <s v="R124B1002337"/>
    <s v="#89 STONE CO#17"/>
    <s v="0019290998Melbourne"/>
    <s v="WE"/>
    <m/>
    <m/>
    <s v="ML81"/>
    <n v="50"/>
  </r>
  <r>
    <x v="5"/>
    <n v="6421009002"/>
    <x v="2"/>
    <n v="358.11"/>
    <d v="2025-05-09T00:00:00"/>
    <d v="2025-05-09T00:00:00"/>
    <d v="2025-05-10T00:00:00"/>
    <s v="RMR117"/>
    <s v="Ready Mix Deland"/>
    <m/>
    <m/>
    <s v="USBATCH01"/>
    <n v="1000038803"/>
    <x v="3"/>
    <s v="0019475333Melbourne"/>
    <n v="4200023975"/>
    <n v="4600186330"/>
    <n v="23027635"/>
    <s v="R117B1002337"/>
    <s v="#89 STONE CO#17"/>
    <s v="0019475333Melbourne"/>
    <s v="WE"/>
    <m/>
    <m/>
    <s v="ML81"/>
    <n v="50"/>
  </r>
  <r>
    <x v="7"/>
    <n v="6421009002"/>
    <x v="2"/>
    <n v="253.11"/>
    <d v="2025-05-07T00:00:00"/>
    <d v="2025-05-07T00:00:00"/>
    <d v="2025-05-07T00:00:00"/>
    <s v="RMR152"/>
    <s v="Ready Mix South Orange"/>
    <m/>
    <m/>
    <s v="USBATCH01"/>
    <n v="1000038803"/>
    <x v="3"/>
    <s v="0019457527Melbourne"/>
    <n v="4200023975"/>
    <n v="4600181763"/>
    <n v="23027504"/>
    <s v="R152B1001835"/>
    <s v="ASTM #57 CO#10"/>
    <s v="0019457527Melbourne"/>
    <s v="WE"/>
    <m/>
    <m/>
    <s v="ML81"/>
    <n v="50"/>
  </r>
  <r>
    <x v="5"/>
    <n v="6421009002"/>
    <x v="2"/>
    <n v="351.73"/>
    <d v="2025-05-09T00:00:00"/>
    <d v="2025-05-08T00:00:00"/>
    <d v="2025-05-10T00:00:00"/>
    <s v="RMR117"/>
    <s v="Ready Mix Deland"/>
    <m/>
    <m/>
    <s v="USBATCH01"/>
    <n v="1000038803"/>
    <x v="3"/>
    <s v="0019464007Melbourne"/>
    <n v="4200023975"/>
    <n v="4600184777"/>
    <n v="23027548"/>
    <s v="R117B1002337"/>
    <s v="#89 STONE CO#17"/>
    <s v="0019464007Melbourne"/>
    <s v="WE"/>
    <m/>
    <m/>
    <s v="ML81"/>
    <n v="50"/>
  </r>
  <r>
    <x v="5"/>
    <n v="6421009002"/>
    <x v="2"/>
    <n v="348.48"/>
    <d v="2025-05-09T00:00:00"/>
    <d v="2025-05-09T00:00:00"/>
    <d v="2025-05-10T00:00:00"/>
    <s v="RMR116"/>
    <s v="Ready Mix Daytona"/>
    <m/>
    <m/>
    <s v="USBATCH01"/>
    <n v="1000038803"/>
    <x v="3"/>
    <s v="0019477698Melbourne"/>
    <n v="4200023975"/>
    <n v="4600186470"/>
    <n v="23027652"/>
    <s v="R116B1002337"/>
    <s v="#89 STONE CO#17"/>
    <s v="0019477698Melbourne"/>
    <s v="WE"/>
    <m/>
    <m/>
    <s v="ML81"/>
    <n v="50"/>
  </r>
  <r>
    <x v="7"/>
    <n v="6421009002"/>
    <x v="2"/>
    <n v="303.91000000000003"/>
    <d v="2025-05-06T00:00:00"/>
    <d v="2025-05-06T00:00:00"/>
    <d v="2025-05-07T00:00:00"/>
    <s v="RMR151"/>
    <s v="Ready Mix Longwood"/>
    <m/>
    <m/>
    <s v="USBATCH01"/>
    <n v="1000038803"/>
    <x v="3"/>
    <s v="0019443539Melbourne"/>
    <n v="4200023975"/>
    <n v="4600180342"/>
    <n v="23027420"/>
    <s v="R151B1002337"/>
    <s v="#89 STONE CO#17"/>
    <s v="0019443539Melbourne"/>
    <s v="WE"/>
    <m/>
    <m/>
    <s v="ML81"/>
    <n v="50"/>
  </r>
  <r>
    <x v="5"/>
    <n v="6421009002"/>
    <x v="2"/>
    <n v="308.3"/>
    <d v="2025-05-12T00:00:00"/>
    <d v="2025-05-12T00:00:00"/>
    <d v="2025-05-12T00:00:00"/>
    <s v="RMR116"/>
    <s v="Ready Mix Daytona"/>
    <m/>
    <m/>
    <s v="SANTOSD"/>
    <n v="1000038803"/>
    <x v="3"/>
    <s v="0019267132Melbourne"/>
    <n v="4200023975"/>
    <n v="4600188054"/>
    <n v="23026573"/>
    <s v="R116B1002337"/>
    <s v="#89 STONE CO#17"/>
    <s v="0019267132Melbourne"/>
    <s v="WE"/>
    <m/>
    <m/>
    <s v="ML81"/>
    <n v="50"/>
  </r>
  <r>
    <x v="5"/>
    <n v="6421009002"/>
    <x v="2"/>
    <n v="639.55999999999995"/>
    <d v="2025-05-12T00:00:00"/>
    <d v="2025-05-12T00:00:00"/>
    <d v="2025-05-12T00:00:00"/>
    <s v="RMR124"/>
    <s v="Ready Mix Bunnell"/>
    <m/>
    <m/>
    <s v="SANTOSD"/>
    <n v="1000038803"/>
    <x v="3"/>
    <s v="0019290997Melbourne"/>
    <n v="4200023975"/>
    <n v="4600188039"/>
    <n v="23026666"/>
    <s v="R124B1002337"/>
    <s v="#89 STONE CO#17"/>
    <s v="0019290997Melbourne"/>
    <s v="WE"/>
    <m/>
    <m/>
    <s v="ML81"/>
    <n v="50"/>
  </r>
  <r>
    <x v="7"/>
    <n v="6421009002"/>
    <x v="2"/>
    <n v="310.36"/>
    <d v="2025-05-09T00:00:00"/>
    <d v="2025-05-08T00:00:00"/>
    <d v="2025-05-10T00:00:00"/>
    <s v="RMR153"/>
    <s v="Ready Mix Winter Garden"/>
    <m/>
    <m/>
    <s v="USBATCH01"/>
    <n v="1000038803"/>
    <x v="3"/>
    <s v="0019466426Melbourne"/>
    <n v="4200023975"/>
    <n v="4600184749"/>
    <n v="23027581"/>
    <s v="R153B1001835"/>
    <s v="ASTM #57 CO#10"/>
    <s v="0019466426Melbourne"/>
    <s v="WE"/>
    <m/>
    <m/>
    <s v="ML81"/>
    <n v="50"/>
  </r>
  <r>
    <x v="7"/>
    <n v="6421009002"/>
    <x v="2"/>
    <n v="347.75"/>
    <d v="2025-05-09T00:00:00"/>
    <d v="2025-05-08T00:00:00"/>
    <d v="2025-05-10T00:00:00"/>
    <s v="RMR153"/>
    <s v="Ready Mix Winter Garden"/>
    <m/>
    <m/>
    <s v="USBATCH01"/>
    <n v="1000038803"/>
    <x v="3"/>
    <s v="0019465698Melbourne"/>
    <n v="4200023975"/>
    <n v="4600184661"/>
    <n v="23027574"/>
    <s v="R153B1001835"/>
    <s v="ASTM #57 CO#10"/>
    <s v="0019465698Melbourne"/>
    <s v="WE"/>
    <m/>
    <m/>
    <s v="ML81"/>
    <n v="50"/>
  </r>
  <r>
    <x v="5"/>
    <n v="6421009002"/>
    <x v="2"/>
    <n v="335.88"/>
    <d v="2025-05-09T00:00:00"/>
    <d v="2025-05-08T00:00:00"/>
    <d v="2025-05-10T00:00:00"/>
    <s v="RMR116"/>
    <s v="Ready Mix Daytona"/>
    <m/>
    <m/>
    <s v="USBATCH01"/>
    <n v="1000038803"/>
    <x v="3"/>
    <s v="0019465569Melbourne"/>
    <n v="4200023975"/>
    <n v="4600184721"/>
    <n v="23027572"/>
    <s v="R116B1002337"/>
    <s v="#89 STONE CO#17"/>
    <s v="0019465569Melbourne"/>
    <s v="WE"/>
    <m/>
    <m/>
    <s v="ML81"/>
    <n v="50"/>
  </r>
  <r>
    <x v="7"/>
    <n v="6421009002"/>
    <x v="2"/>
    <n v="310.52"/>
    <d v="2025-05-06T00:00:00"/>
    <d v="2025-05-06T00:00:00"/>
    <d v="2025-05-06T00:00:00"/>
    <s v="RMR151"/>
    <s v="Ready Mix Longwood"/>
    <m/>
    <m/>
    <s v="USBATCH01"/>
    <n v="1000038803"/>
    <x v="3"/>
    <s v="0019447978Melbourne"/>
    <n v="4200023975"/>
    <n v="4600180016"/>
    <n v="23027447"/>
    <s v="R151B1002337"/>
    <s v="#89 STONE CO#17"/>
    <s v="0019447978Melbourne"/>
    <s v="WE"/>
    <m/>
    <m/>
    <s v="ML81"/>
    <n v="50"/>
  </r>
  <r>
    <x v="7"/>
    <n v="6421009002"/>
    <x v="2"/>
    <n v="305.81"/>
    <d v="2025-05-15T00:00:00"/>
    <d v="2025-05-15T00:00:00"/>
    <d v="2025-05-16T00:00:00"/>
    <s v="RMR151"/>
    <s v="Ready Mix Longwood"/>
    <m/>
    <m/>
    <s v="USBATCH01"/>
    <n v="1000038803"/>
    <x v="3"/>
    <s v="0019515092Melbourne"/>
    <n v="4200023975"/>
    <n v="4600195072"/>
    <n v="23027775"/>
    <s v="R151B1002337"/>
    <s v="#89 STONE CO#17"/>
    <s v="0019515092Melbourne"/>
    <s v="WE"/>
    <m/>
    <m/>
    <s v="ML81"/>
    <n v="50"/>
  </r>
  <r>
    <x v="5"/>
    <n v="6421009002"/>
    <x v="2"/>
    <n v="368.87"/>
    <d v="2025-05-09T00:00:00"/>
    <d v="2025-05-08T00:00:00"/>
    <d v="2025-05-10T00:00:00"/>
    <s v="RMR117"/>
    <s v="Ready Mix Deland"/>
    <m/>
    <m/>
    <s v="USBATCH01"/>
    <n v="1000038803"/>
    <x v="3"/>
    <s v="0019464549Melbourne"/>
    <n v="4200023975"/>
    <n v="4600186695"/>
    <n v="23027555"/>
    <s v="R117B1002337"/>
    <s v="#89 STONE CO#17"/>
    <s v="0019464549Melbourne"/>
    <s v="WE"/>
    <m/>
    <m/>
    <s v="ML81"/>
    <n v="50"/>
  </r>
  <r>
    <x v="7"/>
    <n v="6421009002"/>
    <x v="2"/>
    <n v="305.81"/>
    <d v="2025-05-07T00:00:00"/>
    <d v="2025-05-07T00:00:00"/>
    <d v="2025-05-07T00:00:00"/>
    <s v="RMR151"/>
    <s v="Ready Mix Longwood"/>
    <m/>
    <m/>
    <s v="USBATCH01"/>
    <n v="1000038803"/>
    <x v="3"/>
    <s v="0019453134Melbourne"/>
    <n v="4200023975"/>
    <n v="4600181589"/>
    <n v="23027461"/>
    <s v="R151B1002337"/>
    <s v="#89 STONE CO#17"/>
    <s v="0019453134Melbourne"/>
    <s v="WE"/>
    <m/>
    <m/>
    <s v="ML81"/>
    <n v="50"/>
  </r>
  <r>
    <x v="5"/>
    <n v="6421009002"/>
    <x v="2"/>
    <n v="376.56"/>
    <d v="2025-05-07T00:00:00"/>
    <d v="2025-05-07T00:00:00"/>
    <d v="2025-05-07T00:00:00"/>
    <s v="RMR116"/>
    <s v="Ready Mix Daytona"/>
    <m/>
    <m/>
    <s v="SANTOSD"/>
    <n v="1000038803"/>
    <x v="3"/>
    <s v="0019319145Melbourne"/>
    <n v="4200023975"/>
    <n v="4600181205"/>
    <n v="23026819"/>
    <s v="R116B1002337"/>
    <s v="#89 STONE CO#17"/>
    <s v="0019319145Melbourne"/>
    <s v="WE"/>
    <m/>
    <m/>
    <s v="ML81"/>
    <n v="50"/>
  </r>
  <r>
    <x v="7"/>
    <n v="6421009002"/>
    <x v="2"/>
    <n v="311.98"/>
    <d v="2025-05-09T00:00:00"/>
    <d v="2025-05-09T00:00:00"/>
    <d v="2025-05-10T00:00:00"/>
    <s v="RMR151"/>
    <s v="Ready Mix Longwood"/>
    <m/>
    <m/>
    <s v="USBATCH01"/>
    <n v="1000038803"/>
    <x v="3"/>
    <s v="0019474362Melbourne"/>
    <n v="4200023975"/>
    <n v="4600185142"/>
    <n v="23027623"/>
    <s v="R151B1002337"/>
    <s v="#89 STONE CO#17"/>
    <s v="0019474362Melbourne"/>
    <s v="WE"/>
    <m/>
    <m/>
    <s v="ML81"/>
    <n v="50"/>
  </r>
  <r>
    <x v="7"/>
    <n v="6421009002"/>
    <x v="2"/>
    <n v="311.41000000000003"/>
    <d v="2025-05-05T00:00:00"/>
    <d v="2025-05-05T00:00:00"/>
    <d v="2025-05-05T00:00:00"/>
    <s v="RMR151"/>
    <s v="Ready Mix Longwood"/>
    <m/>
    <m/>
    <s v="USBATCH01"/>
    <n v="1000038803"/>
    <x v="3"/>
    <s v="0019438013Melbourne"/>
    <n v="4200023975"/>
    <n v="4600177855"/>
    <n v="23027400"/>
    <s v="R151B1002337"/>
    <s v="#89 STONE CO#17"/>
    <s v="0019438013Melbourne"/>
    <s v="WE"/>
    <m/>
    <m/>
    <s v="ML81"/>
    <n v="50"/>
  </r>
  <r>
    <x v="5"/>
    <n v="6421009002"/>
    <x v="2"/>
    <n v="659.6"/>
    <d v="2025-05-12T00:00:00"/>
    <d v="2025-05-12T00:00:00"/>
    <d v="2025-05-12T00:00:00"/>
    <s v="RMR124"/>
    <s v="Ready Mix Bunnell"/>
    <m/>
    <m/>
    <s v="SANTOSD"/>
    <n v="1000038803"/>
    <x v="3"/>
    <s v="0019288496Melbourne"/>
    <n v="4200023975"/>
    <n v="4600188036"/>
    <n v="23026639"/>
    <s v="R124B1002337"/>
    <s v="#89 STONE CO#17"/>
    <s v="0019288496Melbourne"/>
    <s v="WE"/>
    <m/>
    <m/>
    <s v="ML81"/>
    <n v="50"/>
  </r>
  <r>
    <x v="7"/>
    <n v="6421009002"/>
    <x v="2"/>
    <n v="281.44"/>
    <d v="2025-05-07T00:00:00"/>
    <d v="2025-05-07T00:00:00"/>
    <d v="2025-05-07T00:00:00"/>
    <s v="RMR152"/>
    <s v="Ready Mix South Orange"/>
    <m/>
    <m/>
    <s v="USBATCH01"/>
    <n v="1000038803"/>
    <x v="3"/>
    <s v="0019456661Melbourne"/>
    <n v="4200023975"/>
    <n v="4600181715"/>
    <n v="23027499"/>
    <s v="R152B1002337"/>
    <s v="#89 STONE CO#17"/>
    <s v="0019456661Melbourne"/>
    <s v="WE"/>
    <m/>
    <m/>
    <s v="ML81"/>
    <n v="50"/>
  </r>
  <r>
    <x v="7"/>
    <n v="6421009002"/>
    <x v="2"/>
    <n v="312.76"/>
    <d v="2025-05-07T00:00:00"/>
    <d v="2025-05-07T00:00:00"/>
    <d v="2025-05-08T00:00:00"/>
    <s v="RMR151"/>
    <s v="Ready Mix Longwood"/>
    <m/>
    <m/>
    <s v="USBATCH01"/>
    <n v="1000038803"/>
    <x v="3"/>
    <s v="0019455097Melbourne"/>
    <n v="4200023975"/>
    <n v="4600182411"/>
    <n v="23027484"/>
    <s v="R151B1002337"/>
    <s v="#89 STONE CO#17"/>
    <s v="0019455097Melbourne"/>
    <s v="WE"/>
    <m/>
    <m/>
    <s v="ML81"/>
    <n v="50"/>
  </r>
  <r>
    <x v="7"/>
    <n v="6421009002"/>
    <x v="2"/>
    <n v="327.67"/>
    <d v="2025-05-09T00:00:00"/>
    <d v="2025-05-09T00:00:00"/>
    <d v="2025-05-10T00:00:00"/>
    <s v="RMR151"/>
    <s v="Ready Mix Longwood"/>
    <m/>
    <m/>
    <s v="USBATCH01"/>
    <n v="1000038803"/>
    <x v="3"/>
    <s v="0019477714Melbourne"/>
    <n v="4200023975"/>
    <n v="4600186471"/>
    <n v="23027653"/>
    <s v="R151B1001835"/>
    <s v="ASTM #57 CO#10"/>
    <s v="0019477714Melbourne"/>
    <s v="WE"/>
    <m/>
    <m/>
    <s v="ML81"/>
    <n v="50"/>
  </r>
  <r>
    <x v="7"/>
    <n v="6421009002"/>
    <x v="2"/>
    <n v="314"/>
    <d v="2025-05-09T00:00:00"/>
    <d v="2025-05-09T00:00:00"/>
    <d v="2025-05-10T00:00:00"/>
    <s v="RMR151"/>
    <s v="Ready Mix Longwood"/>
    <m/>
    <m/>
    <s v="USBATCH01"/>
    <n v="1000038803"/>
    <x v="3"/>
    <s v="0019472652Melbourne"/>
    <n v="4200023975"/>
    <n v="4600185556"/>
    <n v="23027608"/>
    <s v="R151B1001835"/>
    <s v="ASTM #57 CO#10"/>
    <s v="0019472652Melbourne"/>
    <s v="WE"/>
    <m/>
    <m/>
    <s v="ML81"/>
    <n v="50"/>
  </r>
  <r>
    <x v="5"/>
    <n v="6421009002"/>
    <x v="2"/>
    <n v="356.4"/>
    <d v="2025-05-12T00:00:00"/>
    <d v="2025-05-12T00:00:00"/>
    <d v="2025-05-12T00:00:00"/>
    <s v="RMR116"/>
    <s v="Ready Mix Daytona"/>
    <m/>
    <m/>
    <s v="SANTOSD"/>
    <n v="1000038803"/>
    <x v="3"/>
    <s v="0019292647Melbourne"/>
    <n v="4200023975"/>
    <n v="4600188048"/>
    <n v="23026681"/>
    <s v="R116B1002337"/>
    <s v="#89 STONE CO#17"/>
    <s v="0019292647Melbourne"/>
    <s v="WE"/>
    <m/>
    <m/>
    <s v="ML81"/>
    <n v="50"/>
  </r>
  <r>
    <x v="7"/>
    <n v="6421009002"/>
    <x v="2"/>
    <n v="289.62"/>
    <d v="2025-05-07T00:00:00"/>
    <d v="2025-05-07T00:00:00"/>
    <d v="2025-05-07T00:00:00"/>
    <s v="RMR152"/>
    <s v="Ready Mix South Orange"/>
    <m/>
    <m/>
    <s v="USBATCH01"/>
    <n v="1000038803"/>
    <x v="3"/>
    <s v="0019454863Melbourne"/>
    <n v="4200023975"/>
    <n v="4600181567"/>
    <n v="23027480"/>
    <s v="R152B1002337"/>
    <s v="#89 STONE CO#17"/>
    <s v="0019454863Melbourne"/>
    <s v="WE"/>
    <m/>
    <m/>
    <s v="ML81"/>
    <n v="50"/>
  </r>
  <r>
    <x v="7"/>
    <n v="6421009002"/>
    <x v="2"/>
    <n v="261.68"/>
    <d v="2025-05-07T00:00:00"/>
    <d v="2025-05-07T00:00:00"/>
    <d v="2025-05-07T00:00:00"/>
    <s v="RMR152"/>
    <s v="Ready Mix South Orange"/>
    <m/>
    <m/>
    <s v="USBATCH01"/>
    <n v="1000038803"/>
    <x v="3"/>
    <s v="0019455941Melbourne"/>
    <n v="4200023975"/>
    <n v="4600181666"/>
    <n v="23027494"/>
    <s v="R152B1002337"/>
    <s v="#89 STONE CO#17"/>
    <s v="0019455941Melbourne"/>
    <s v="WE"/>
    <m/>
    <m/>
    <s v="ML81"/>
    <n v="50"/>
  </r>
  <r>
    <x v="5"/>
    <n v="6421009002"/>
    <x v="2"/>
    <n v="355.98"/>
    <d v="2025-05-09T00:00:00"/>
    <d v="2025-05-09T00:00:00"/>
    <d v="2025-05-10T00:00:00"/>
    <s v="RMR117"/>
    <s v="Ready Mix Deland"/>
    <m/>
    <m/>
    <s v="USBATCH01"/>
    <n v="1000038803"/>
    <x v="3"/>
    <s v="0019477304Melbourne"/>
    <n v="4200023975"/>
    <n v="4600185716"/>
    <n v="23027648"/>
    <s v="R117B1002337"/>
    <s v="#89 STONE CO#17"/>
    <s v="0019477304Melbourne"/>
    <s v="WE"/>
    <m/>
    <m/>
    <s v="ML81"/>
    <n v="50"/>
  </r>
  <r>
    <x v="7"/>
    <n v="6421009002"/>
    <x v="2"/>
    <n v="323.3"/>
    <d v="2025-05-09T00:00:00"/>
    <d v="2025-05-09T00:00:00"/>
    <d v="2025-05-10T00:00:00"/>
    <s v="RMR151"/>
    <s v="Ready Mix Longwood"/>
    <m/>
    <m/>
    <s v="USBATCH01"/>
    <n v="1000038803"/>
    <x v="3"/>
    <s v="0019473572Melbourne"/>
    <n v="4200023975"/>
    <n v="4600185572"/>
    <n v="23027617"/>
    <s v="R151B1001835"/>
    <s v="ASTM #57 CO#10"/>
    <s v="0019473572Melbourne"/>
    <s v="WE"/>
    <m/>
    <m/>
    <s v="ML81"/>
    <n v="50"/>
  </r>
  <r>
    <x v="7"/>
    <n v="6421009002"/>
    <x v="2"/>
    <n v="297.41000000000003"/>
    <d v="2025-05-13T00:00:00"/>
    <d v="2025-05-13T00:00:00"/>
    <d v="2025-05-13T00:00:00"/>
    <s v="RMR151"/>
    <s v="Ready Mix Longwood"/>
    <m/>
    <m/>
    <s v="USBATCH01"/>
    <n v="1000038803"/>
    <x v="3"/>
    <s v="0019495753Melbourne"/>
    <n v="4200023975"/>
    <n v="4600190325"/>
    <n v="23027711"/>
    <s v="R151B1002337"/>
    <s v="#89 STONE CO#17"/>
    <s v="0019495753Melbourne"/>
    <s v="WE"/>
    <m/>
    <m/>
    <s v="ML81"/>
    <n v="50"/>
  </r>
  <r>
    <x v="7"/>
    <n v="6421009002"/>
    <x v="2"/>
    <n v="304.81"/>
    <d v="2025-05-12T00:00:00"/>
    <d v="2025-05-12T00:00:00"/>
    <d v="2025-05-12T00:00:00"/>
    <s v="RMR151"/>
    <s v="Ready Mix Longwood"/>
    <m/>
    <m/>
    <s v="USBATCH01"/>
    <n v="1000038803"/>
    <x v="3"/>
    <s v="0019488680Melbourne"/>
    <n v="4200023975"/>
    <n v="4600188528"/>
    <n v="23027676"/>
    <s v="R151B1002337"/>
    <s v="#89 STONE CO#17"/>
    <s v="0019488680Melbourne"/>
    <s v="WE"/>
    <m/>
    <m/>
    <s v="ML81"/>
    <n v="50"/>
  </r>
  <r>
    <x v="7"/>
    <n v="6421009002"/>
    <x v="2"/>
    <n v="278.89999999999998"/>
    <d v="2025-05-07T00:00:00"/>
    <d v="2025-05-07T00:00:00"/>
    <d v="2025-05-07T00:00:00"/>
    <s v="RMR152"/>
    <s v="Ready Mix South Orange"/>
    <m/>
    <m/>
    <s v="USBATCH01"/>
    <n v="1000038803"/>
    <x v="3"/>
    <s v="0019454335Melbourne"/>
    <n v="4200023975"/>
    <n v="4600181552"/>
    <n v="23027472"/>
    <s v="R152B1002337"/>
    <s v="#89 STONE CO#17"/>
    <s v="0019454335Melbourne"/>
    <s v="WE"/>
    <m/>
    <m/>
    <s v="ML81"/>
    <n v="50"/>
  </r>
  <r>
    <x v="7"/>
    <n v="6421009002"/>
    <x v="2"/>
    <n v="308.72000000000003"/>
    <d v="2025-05-02T00:00:00"/>
    <d v="2025-05-02T00:00:00"/>
    <d v="2025-05-03T00:00:00"/>
    <s v="RMR151"/>
    <s v="Ready Mix Longwood"/>
    <m/>
    <m/>
    <s v="USBATCH01"/>
    <n v="1000038803"/>
    <x v="3"/>
    <s v="0019420305Melbourne"/>
    <n v="4200023975"/>
    <n v="4600174939"/>
    <n v="23027351"/>
    <s v="R151B1002337"/>
    <s v="#89 STONE CO#17"/>
    <s v="0019420305Melbourne"/>
    <s v="WE"/>
    <m/>
    <m/>
    <s v="ML81"/>
    <n v="50"/>
  </r>
  <r>
    <x v="7"/>
    <n v="6421009002"/>
    <x v="2"/>
    <n v="279.7"/>
    <d v="2025-05-01T00:00:00"/>
    <d v="2025-05-01T00:00:00"/>
    <d v="2025-05-01T00:00:00"/>
    <s v="RMR151"/>
    <s v="Ready Mix Longwood"/>
    <m/>
    <m/>
    <s v="USBATCH01"/>
    <n v="1000038803"/>
    <x v="3"/>
    <s v="0019410620Melbourne"/>
    <n v="4200023975"/>
    <n v="4600173570"/>
    <n v="23027314"/>
    <s v="R151B1002337"/>
    <s v="#89 STONE CO#17"/>
    <s v="0019410620Melbourne"/>
    <s v="WE"/>
    <m/>
    <m/>
    <s v="ML81"/>
    <n v="50"/>
  </r>
  <r>
    <x v="7"/>
    <n v="6421009002"/>
    <x v="2"/>
    <n v="307.27"/>
    <d v="2025-05-09T00:00:00"/>
    <d v="2025-05-09T00:00:00"/>
    <d v="2025-05-10T00:00:00"/>
    <s v="RMR151"/>
    <s v="Ready Mix Longwood"/>
    <m/>
    <m/>
    <s v="USBATCH01"/>
    <n v="1000038803"/>
    <x v="3"/>
    <s v="0019473969Melbourne"/>
    <n v="4200023975"/>
    <n v="4600186266"/>
    <n v="23027620"/>
    <s v="R151B1001835"/>
    <s v="ASTM #57 CO#10"/>
    <s v="0019473969Melbourne"/>
    <s v="WE"/>
    <m/>
    <m/>
    <s v="ML81"/>
    <n v="50"/>
  </r>
  <r>
    <x v="4"/>
    <n v="6421009002"/>
    <x v="2"/>
    <n v="-736.84"/>
    <d v="2025-03-31T00:00:00"/>
    <d v="2025-05-09T00:00:00"/>
    <d v="2025-05-09T00:00:00"/>
    <s v="RMR170"/>
    <s v="Ready Mix Port of Tampa"/>
    <m/>
    <m/>
    <s v="SANTOSD"/>
    <n v="1000039378"/>
    <x v="6"/>
    <s v="0019196020Medley"/>
    <n v="4200023993"/>
    <n v="4600184435"/>
    <n v="12259540"/>
    <s v="R170B1001835"/>
    <s v="ASTM #57 CO#10"/>
    <s v="0019196020Medley"/>
    <s v="WE"/>
    <m/>
    <m/>
    <s v="ML81"/>
    <n v="30"/>
  </r>
  <r>
    <x v="4"/>
    <n v="6421009002"/>
    <x v="2"/>
    <n v="-747.76"/>
    <d v="2025-03-28T00:00:00"/>
    <d v="2025-05-09T00:00:00"/>
    <d v="2025-05-09T00:00:00"/>
    <s v="RMR170"/>
    <s v="Ready Mix Port of Tampa"/>
    <m/>
    <m/>
    <s v="SANTOSD"/>
    <n v="1000039378"/>
    <x v="6"/>
    <s v="0019183250Medley"/>
    <n v="4200023993"/>
    <n v="4600184425"/>
    <n v="12258717"/>
    <s v="R170B1001835"/>
    <s v="ASTM #57 CO#10"/>
    <s v="0019183250Medley"/>
    <s v="WE"/>
    <m/>
    <m/>
    <s v="ML81"/>
    <n v="30"/>
  </r>
  <r>
    <x v="4"/>
    <n v="6421009002"/>
    <x v="2"/>
    <n v="-738.44"/>
    <d v="2025-04-07T00:00:00"/>
    <d v="2025-05-09T00:00:00"/>
    <d v="2025-05-09T00:00:00"/>
    <s v="RMR170"/>
    <s v="Ready Mix Port of Tampa"/>
    <m/>
    <m/>
    <s v="SANTOSD"/>
    <n v="1000039378"/>
    <x v="6"/>
    <s v="0019196651Medley"/>
    <n v="4200023993"/>
    <n v="4600184447"/>
    <n v="12259619"/>
    <s v="R170B1001835"/>
    <s v="ASTM #57 CO#10"/>
    <s v="0019196651Medley"/>
    <s v="WE"/>
    <m/>
    <m/>
    <s v="ML81"/>
    <n v="30"/>
  </r>
  <r>
    <x v="4"/>
    <n v="6421009002"/>
    <x v="2"/>
    <n v="-734.18"/>
    <d v="2025-04-07T00:00:00"/>
    <d v="2025-05-09T00:00:00"/>
    <d v="2025-05-09T00:00:00"/>
    <s v="RMR170"/>
    <s v="Ready Mix Port of Tampa"/>
    <m/>
    <m/>
    <s v="SANTOSD"/>
    <n v="1000039378"/>
    <x v="6"/>
    <s v="0019196294Medley"/>
    <n v="4200023993"/>
    <n v="4600184440"/>
    <n v="12259578"/>
    <s v="R170B1001835"/>
    <s v="ASTM #57 CO#10"/>
    <s v="0019196294Medley"/>
    <s v="WE"/>
    <m/>
    <m/>
    <s v="ML81"/>
    <n v="30"/>
  </r>
  <r>
    <x v="4"/>
    <n v="6421009002"/>
    <x v="2"/>
    <n v="-0.01"/>
    <d v="2025-04-04T00:00:00"/>
    <d v="2025-05-12T00:00:00"/>
    <d v="2025-05-12T00:00:00"/>
    <s v="RMR170"/>
    <s v="Ready Mix Port of Tampa"/>
    <m/>
    <m/>
    <s v="FERNANDEZN"/>
    <m/>
    <x v="4"/>
    <s v="* RAPID TRUCKING, LLC"/>
    <n v="4200023993"/>
    <n v="6000030689"/>
    <n v="116587"/>
    <s v="R170B1001835"/>
    <s v="ASTM #57 CO#10"/>
    <m/>
    <s v="RE"/>
    <m/>
    <m/>
    <s v="MIRO"/>
    <n v="30"/>
  </r>
  <r>
    <x v="4"/>
    <n v="6421009002"/>
    <x v="2"/>
    <n v="-720.89"/>
    <d v="2025-04-07T00:00:00"/>
    <d v="2025-05-09T00:00:00"/>
    <d v="2025-05-09T00:00:00"/>
    <s v="RMR170"/>
    <s v="Ready Mix Port of Tampa"/>
    <m/>
    <m/>
    <s v="SANTOSD"/>
    <n v="1000039378"/>
    <x v="6"/>
    <s v="0019196271Medley"/>
    <n v="4200023993"/>
    <n v="4600184437"/>
    <n v="12259573"/>
    <s v="R170B1001835"/>
    <s v="ASTM #57 CO#10"/>
    <s v="0019196271Medley"/>
    <s v="WE"/>
    <m/>
    <m/>
    <s v="ML81"/>
    <n v="30"/>
  </r>
  <r>
    <x v="4"/>
    <n v="6421009002"/>
    <x v="2"/>
    <n v="-749.62"/>
    <d v="2025-03-28T00:00:00"/>
    <d v="2025-05-09T00:00:00"/>
    <d v="2025-05-09T00:00:00"/>
    <s v="RMR170"/>
    <s v="Ready Mix Port of Tampa"/>
    <m/>
    <m/>
    <s v="SANTOSD"/>
    <n v="1000039378"/>
    <x v="6"/>
    <s v="0019183151Medley"/>
    <n v="4200023993"/>
    <n v="4600184422"/>
    <n v="12258704"/>
    <s v="R170B1001835"/>
    <s v="ASTM #57 CO#10"/>
    <s v="0019183151Medley"/>
    <s v="WE"/>
    <m/>
    <m/>
    <s v="ML81"/>
    <n v="30"/>
  </r>
  <r>
    <x v="4"/>
    <n v="6421009002"/>
    <x v="2"/>
    <n v="-748.29"/>
    <d v="2025-04-07T00:00:00"/>
    <d v="2025-05-09T00:00:00"/>
    <d v="2025-05-09T00:00:00"/>
    <s v="RMR170"/>
    <s v="Ready Mix Port of Tampa"/>
    <m/>
    <m/>
    <s v="SANTOSD"/>
    <n v="1000039378"/>
    <x v="6"/>
    <s v="0019196352Medley"/>
    <n v="4200023993"/>
    <n v="4600184445"/>
    <n v="12259590"/>
    <s v="R170B1001835"/>
    <s v="ASTM #57 CO#10"/>
    <s v="0019196352Medley"/>
    <s v="WE"/>
    <m/>
    <m/>
    <s v="ML81"/>
    <n v="30"/>
  </r>
  <r>
    <x v="4"/>
    <n v="6421009002"/>
    <x v="2"/>
    <n v="-756.01"/>
    <d v="2025-04-07T00:00:00"/>
    <d v="2025-05-09T00:00:00"/>
    <d v="2025-05-09T00:00:00"/>
    <s v="RMR170"/>
    <s v="Ready Mix Port of Tampa"/>
    <m/>
    <m/>
    <s v="SANTOSD"/>
    <n v="1000039378"/>
    <x v="6"/>
    <s v="0019196336Medley"/>
    <n v="4200023993"/>
    <n v="4600184443"/>
    <n v="12259588"/>
    <s v="R170B1001835"/>
    <s v="ASTM #57 CO#10"/>
    <s v="0019196336Medley"/>
    <s v="WE"/>
    <m/>
    <m/>
    <s v="ML81"/>
    <n v="30"/>
  </r>
  <r>
    <x v="4"/>
    <n v="6421009002"/>
    <x v="2"/>
    <n v="-754.68"/>
    <d v="2025-03-28T00:00:00"/>
    <d v="2025-05-09T00:00:00"/>
    <d v="2025-05-09T00:00:00"/>
    <s v="RMR170"/>
    <s v="Ready Mix Port of Tampa"/>
    <m/>
    <m/>
    <s v="SANTOSD"/>
    <n v="1000039378"/>
    <x v="6"/>
    <s v="0019183325Medley"/>
    <n v="4200023993"/>
    <n v="4600184431"/>
    <n v="12258727"/>
    <s v="R170B1001835"/>
    <s v="ASTM #57 CO#10"/>
    <s v="0019183325Medley"/>
    <s v="WE"/>
    <m/>
    <m/>
    <s v="ML81"/>
    <n v="30"/>
  </r>
  <r>
    <x v="4"/>
    <n v="6421009002"/>
    <x v="2"/>
    <n v="-0.04"/>
    <d v="2025-03-28T00:00:00"/>
    <d v="2025-05-05T00:00:00"/>
    <d v="2025-05-05T00:00:00"/>
    <s v="RMR154"/>
    <s v="Ready Mix Ellenton"/>
    <m/>
    <m/>
    <s v="FERNANDEZN"/>
    <m/>
    <x v="4"/>
    <s v="* RAPID TRUCKING, LLC"/>
    <n v="4200023993"/>
    <n v="6000029013"/>
    <s v="116300-1"/>
    <s v="R154B1001835"/>
    <s v="ASTM #57 CO#10"/>
    <m/>
    <s v="RE"/>
    <m/>
    <m/>
    <s v="MIRO"/>
    <n v="30"/>
  </r>
  <r>
    <x v="4"/>
    <n v="6421009002"/>
    <x v="2"/>
    <n v="-710.75"/>
    <d v="2025-03-28T00:00:00"/>
    <d v="2025-05-09T00:00:00"/>
    <d v="2025-05-09T00:00:00"/>
    <s v="RMR170"/>
    <s v="Ready Mix Port of Tampa"/>
    <m/>
    <m/>
    <s v="SANTOSD"/>
    <n v="1000039378"/>
    <x v="6"/>
    <s v="0019183306Medley"/>
    <n v="4200023993"/>
    <n v="4600184429"/>
    <n v="12258720"/>
    <s v="R170B1001835"/>
    <s v="ASTM #57 CO#10"/>
    <s v="0019183306Medley"/>
    <s v="WE"/>
    <m/>
    <m/>
    <s v="ML81"/>
    <n v="30"/>
  </r>
  <r>
    <x v="4"/>
    <n v="6421009002"/>
    <x v="2"/>
    <n v="0.04"/>
    <d v="2025-04-25T00:00:00"/>
    <d v="2025-05-12T00:00:00"/>
    <d v="2025-05-12T00:00:00"/>
    <s v="RMR154"/>
    <s v="Ready Mix Ellenton"/>
    <m/>
    <m/>
    <s v="FERNANDEZN"/>
    <m/>
    <x v="6"/>
    <s v="* RAPID TRUCKING, LLC"/>
    <n v="4200023993"/>
    <n v="6000037969"/>
    <s v="117400-1"/>
    <s v="R154B1002337"/>
    <s v="#89 STONE CO#17"/>
    <m/>
    <s v="RE"/>
    <m/>
    <m/>
    <s v="MIRO"/>
    <n v="40"/>
  </r>
  <r>
    <x v="4"/>
    <n v="6421009002"/>
    <x v="2"/>
    <n v="7.0000000000000007E-2"/>
    <d v="2025-04-18T00:00:00"/>
    <d v="2025-05-08T00:00:00"/>
    <d v="2025-05-08T00:00:00"/>
    <s v="RMR154"/>
    <s v="Ready Mix Ellenton"/>
    <m/>
    <m/>
    <s v="FERNANDEZN"/>
    <m/>
    <x v="6"/>
    <s v="* RAPID TRUCKING, LLC"/>
    <n v="4200023993"/>
    <n v="6000036909"/>
    <s v="117129-1"/>
    <s v="R154B1001835"/>
    <s v="ASTM #57 CO#10"/>
    <m/>
    <s v="RE"/>
    <m/>
    <m/>
    <s v="MIRO"/>
    <n v="40"/>
  </r>
  <r>
    <x v="4"/>
    <n v="6421009002"/>
    <x v="2"/>
    <n v="0.03"/>
    <d v="2025-04-25T00:00:00"/>
    <d v="2025-05-12T00:00:00"/>
    <d v="2025-05-12T00:00:00"/>
    <s v="RMR154"/>
    <s v="Ready Mix Ellenton"/>
    <m/>
    <m/>
    <s v="FERNANDEZN"/>
    <m/>
    <x v="6"/>
    <s v="* RAPID TRUCKING, LLC"/>
    <n v="4200023993"/>
    <n v="6000037972"/>
    <s v="117400-2"/>
    <s v="R154B1001835"/>
    <s v="ASTM #57 CO#10"/>
    <m/>
    <s v="RE"/>
    <m/>
    <m/>
    <s v="MIRO"/>
    <n v="40"/>
  </r>
  <r>
    <x v="4"/>
    <n v="6421009002"/>
    <x v="2"/>
    <n v="0.03"/>
    <d v="2025-04-25T00:00:00"/>
    <d v="2025-05-12T00:00:00"/>
    <d v="2025-05-12T00:00:00"/>
    <s v="RMR170"/>
    <s v="Ready Mix Port of Tampa"/>
    <m/>
    <m/>
    <s v="FERNANDEZN"/>
    <m/>
    <x v="6"/>
    <s v="* RAPID TRUCKING, LLC"/>
    <n v="4200023993"/>
    <n v="6000037960"/>
    <n v="117406"/>
    <s v="R170B1001835"/>
    <s v="ASTM #57 CO#10"/>
    <m/>
    <s v="RE"/>
    <m/>
    <m/>
    <s v="MIRO"/>
    <n v="40"/>
  </r>
  <r>
    <x v="4"/>
    <n v="6421009002"/>
    <x v="2"/>
    <n v="0.03"/>
    <d v="2025-04-18T00:00:00"/>
    <d v="2025-05-08T00:00:00"/>
    <d v="2025-05-08T00:00:00"/>
    <s v="RMR154"/>
    <s v="Ready Mix Ellenton"/>
    <m/>
    <m/>
    <s v="FERNANDEZN"/>
    <m/>
    <x v="6"/>
    <s v="* RAPID TRUCKING, LLC"/>
    <n v="4200023993"/>
    <n v="6000036914"/>
    <s v="117129-2"/>
    <s v="R154B1001835"/>
    <s v="ASTM #57 CO#10"/>
    <m/>
    <s v="RE"/>
    <m/>
    <m/>
    <s v="MIRO"/>
    <n v="40"/>
  </r>
  <r>
    <x v="4"/>
    <n v="6421009002"/>
    <x v="2"/>
    <n v="-679.01"/>
    <d v="2025-04-01T00:00:00"/>
    <d v="2025-05-09T00:00:00"/>
    <d v="2025-05-09T00:00:00"/>
    <s v="RMR170"/>
    <s v="Ready Mix Port of Tampa"/>
    <m/>
    <m/>
    <s v="SANTOSD"/>
    <n v="1000039378"/>
    <x v="6"/>
    <s v="0019203949Medley"/>
    <n v="4200023993"/>
    <n v="4600184449"/>
    <n v="12260043"/>
    <s v="R170B1001835"/>
    <s v="ASTM #57 CO#10"/>
    <s v="0019203949Medley"/>
    <s v="WE"/>
    <m/>
    <m/>
    <s v="ML81"/>
    <n v="40"/>
  </r>
  <r>
    <x v="4"/>
    <n v="6421009002"/>
    <x v="2"/>
    <n v="0.05"/>
    <d v="2025-04-18T00:00:00"/>
    <d v="2025-05-08T00:00:00"/>
    <d v="2025-05-08T00:00:00"/>
    <s v="RMR154"/>
    <s v="Ready Mix Ellenton"/>
    <m/>
    <m/>
    <s v="FERNANDEZN"/>
    <m/>
    <x v="6"/>
    <s v="* RAPID TRUCKING, LLC"/>
    <n v="4200023993"/>
    <n v="6000036916"/>
    <s v="117129-3"/>
    <s v="R154B1002337"/>
    <s v="#89 STONE CO#17"/>
    <m/>
    <s v="RE"/>
    <m/>
    <m/>
    <s v="MIRO"/>
    <n v="40"/>
  </r>
  <r>
    <x v="4"/>
    <n v="6421009002"/>
    <x v="2"/>
    <n v="0.02"/>
    <d v="2025-04-18T00:00:00"/>
    <d v="2025-05-12T00:00:00"/>
    <d v="2025-05-12T00:00:00"/>
    <s v="RMR170"/>
    <s v="Ready Mix Port of Tampa"/>
    <m/>
    <m/>
    <s v="FERNANDEZN"/>
    <m/>
    <x v="6"/>
    <s v="* RAPID TRUCKING, LLC"/>
    <n v="4200023993"/>
    <n v="6000037883"/>
    <n v="117134"/>
    <s v="R170B1001835"/>
    <s v="ASTM #57 CO#10"/>
    <m/>
    <s v="RE"/>
    <m/>
    <m/>
    <s v="MIRO"/>
    <n v="40"/>
  </r>
  <r>
    <x v="4"/>
    <n v="6421009002"/>
    <x v="2"/>
    <n v="-710.97"/>
    <d v="2025-04-17T00:00:00"/>
    <d v="2025-05-09T00:00:00"/>
    <d v="2025-05-09T00:00:00"/>
    <s v="RMR170"/>
    <s v="Ready Mix Port of Tampa"/>
    <m/>
    <m/>
    <s v="SANTOSD"/>
    <n v="1000039378"/>
    <x v="6"/>
    <s v="0019195982Medley"/>
    <n v="4200023993"/>
    <n v="4600184433"/>
    <n v="12259535"/>
    <s v="R170B1001835"/>
    <s v="ASTM #57 CO#10"/>
    <s v="0019195982Medley"/>
    <s v="WE"/>
    <m/>
    <m/>
    <s v="ML81"/>
    <n v="40"/>
  </r>
  <r>
    <x v="4"/>
    <n v="6421009002"/>
    <x v="2"/>
    <n v="584.30999999999995"/>
    <d v="2025-05-14T00:00:00"/>
    <d v="2025-05-14T00:00:00"/>
    <d v="2025-05-15T00:00:00"/>
    <s v="RMR154"/>
    <s v="Ready Mix Ellenton"/>
    <m/>
    <m/>
    <s v="USBATCH01"/>
    <n v="1000039378"/>
    <x v="6"/>
    <s v="0019509041Medley"/>
    <n v="4200023993"/>
    <n v="4600192968"/>
    <n v="12283133"/>
    <s v="R154B1002337"/>
    <s v="#89 STONE CO#17"/>
    <s v="0019509041Medley"/>
    <s v="WE"/>
    <m/>
    <m/>
    <s v="ML81"/>
    <n v="50"/>
  </r>
  <r>
    <x v="4"/>
    <n v="6421009002"/>
    <x v="2"/>
    <n v="-33.549999999999997"/>
    <d v="2025-04-04T00:00:00"/>
    <d v="2025-05-12T00:00:00"/>
    <d v="2025-05-12T00:00:00"/>
    <s v="RMR170"/>
    <s v="Ready Mix Port of Tampa"/>
    <m/>
    <m/>
    <s v="FERNANDEZN"/>
    <m/>
    <x v="4"/>
    <s v="* RAPID TRUCKING, LLC"/>
    <n v="4200023993"/>
    <n v="6000030689"/>
    <n v="116587"/>
    <s v="R170B1001835"/>
    <s v="ASTM #57 CO#10"/>
    <m/>
    <s v="RE"/>
    <m/>
    <m/>
    <s v="MIRO"/>
    <n v="50"/>
  </r>
  <r>
    <x v="4"/>
    <n v="6421009002"/>
    <x v="2"/>
    <n v="597.03"/>
    <d v="2025-05-03T00:00:00"/>
    <d v="2025-05-03T00:00:00"/>
    <d v="2025-05-03T00:00:00"/>
    <s v="RMR158"/>
    <s v="Ready Mix Ruskin"/>
    <m/>
    <m/>
    <s v="USBATCH01"/>
    <n v="1000039378"/>
    <x v="6"/>
    <s v="0019427374Medley"/>
    <n v="4200023993"/>
    <n v="4600175728"/>
    <n v="12277506"/>
    <s v="R158B1001835"/>
    <s v="ASTM #57 CO#10"/>
    <s v="0019427374Medley"/>
    <s v="WE"/>
    <m/>
    <m/>
    <s v="ML81"/>
    <n v="50"/>
  </r>
  <r>
    <x v="4"/>
    <n v="6421009002"/>
    <x v="2"/>
    <n v="625.44000000000005"/>
    <d v="2025-05-02T00:00:00"/>
    <d v="2025-05-02T00:00:00"/>
    <d v="2025-05-02T00:00:00"/>
    <s v="RMR158"/>
    <s v="Ready Mix Ruskin"/>
    <m/>
    <m/>
    <s v="USBATCH01"/>
    <n v="1000039378"/>
    <x v="6"/>
    <s v="0019424375Medley"/>
    <n v="4200023993"/>
    <n v="4600174648"/>
    <n v="12277352"/>
    <s v="R158B1001835"/>
    <s v="ASTM #57 CO#10"/>
    <s v="0019424375Medley"/>
    <s v="WE"/>
    <m/>
    <m/>
    <s v="ML81"/>
    <n v="50"/>
  </r>
  <r>
    <x v="4"/>
    <n v="6421009002"/>
    <x v="2"/>
    <n v="701.77"/>
    <d v="2025-05-06T00:00:00"/>
    <d v="2025-05-06T00:00:00"/>
    <d v="2025-05-07T00:00:00"/>
    <s v="RMR170"/>
    <s v="Ready Mix Port of Tampa"/>
    <m/>
    <m/>
    <s v="USBATCH01"/>
    <n v="1000039378"/>
    <x v="6"/>
    <s v="0019449028Medley"/>
    <n v="4200023993"/>
    <n v="4600180216"/>
    <n v="12278896"/>
    <s v="R170B1002337"/>
    <s v="#89 STONE CO#17"/>
    <s v="0019449028Medley"/>
    <s v="WE"/>
    <m/>
    <m/>
    <s v="ML81"/>
    <n v="50"/>
  </r>
  <r>
    <x v="4"/>
    <n v="6421009002"/>
    <x v="2"/>
    <n v="712.67"/>
    <d v="2025-05-05T00:00:00"/>
    <d v="2025-05-05T00:00:00"/>
    <d v="2025-05-06T00:00:00"/>
    <s v="RMR170"/>
    <s v="Ready Mix Port of Tampa"/>
    <m/>
    <m/>
    <s v="USBATCH01"/>
    <n v="1000039378"/>
    <x v="6"/>
    <s v="0019438789Medley"/>
    <n v="4200023993"/>
    <n v="4600178190"/>
    <n v="12278141"/>
    <s v="R170B1001835"/>
    <s v="ASTM #57 CO#10"/>
    <s v="0019438789Medley"/>
    <s v="WE"/>
    <m/>
    <m/>
    <s v="ML81"/>
    <n v="50"/>
  </r>
  <r>
    <x v="4"/>
    <n v="6421009002"/>
    <x v="2"/>
    <n v="699.54"/>
    <d v="2025-05-16T00:00:00"/>
    <d v="2025-05-16T00:00:00"/>
    <d v="2025-05-17T00:00:00"/>
    <s v="RMR170"/>
    <s v="Ready Mix Port of Tampa"/>
    <m/>
    <m/>
    <s v="USBATCH01"/>
    <n v="1000039378"/>
    <x v="6"/>
    <s v="0019528434Medley"/>
    <n v="4200023993"/>
    <n v="4600196823"/>
    <n v="12284645"/>
    <s v="R170B1001835"/>
    <s v="ASTM #57 CO#10"/>
    <s v="0019528434Medley"/>
    <s v="WE"/>
    <m/>
    <m/>
    <s v="ML81"/>
    <n v="50"/>
  </r>
  <r>
    <x v="4"/>
    <n v="6421009002"/>
    <x v="2"/>
    <n v="591.11"/>
    <d v="2025-05-05T00:00:00"/>
    <d v="2025-05-05T00:00:00"/>
    <d v="2025-05-06T00:00:00"/>
    <s v="RMR154"/>
    <s v="Ready Mix Ellenton"/>
    <m/>
    <m/>
    <s v="USBATCH01"/>
    <n v="1000039378"/>
    <x v="6"/>
    <s v="0019438951Medley"/>
    <n v="4200023993"/>
    <n v="4600177929"/>
    <n v="12278152"/>
    <s v="R154B1002337"/>
    <s v="#89 STONE CO#17"/>
    <s v="0019438951Medley"/>
    <s v="WE"/>
    <m/>
    <m/>
    <s v="ML81"/>
    <n v="50"/>
  </r>
  <r>
    <x v="4"/>
    <n v="6421009002"/>
    <x v="2"/>
    <n v="595.57000000000005"/>
    <d v="2025-05-01T00:00:00"/>
    <d v="2025-05-01T00:00:00"/>
    <d v="2025-05-02T00:00:00"/>
    <s v="RMR154"/>
    <s v="Ready Mix Ellenton"/>
    <m/>
    <m/>
    <s v="USBATCH01"/>
    <n v="1000039378"/>
    <x v="6"/>
    <s v="0019414222Medley"/>
    <n v="4200023993"/>
    <n v="4600173883"/>
    <n v="12276614"/>
    <s v="R154B1002337"/>
    <s v="#89 STONE CO#17"/>
    <s v="0019414222Medley"/>
    <s v="WE"/>
    <m/>
    <m/>
    <s v="ML81"/>
    <n v="50"/>
  </r>
  <r>
    <x v="4"/>
    <n v="6421009002"/>
    <x v="2"/>
    <n v="625.44000000000005"/>
    <d v="2025-05-17T00:00:00"/>
    <d v="2025-05-17T00:00:00"/>
    <d v="2025-05-17T00:00:00"/>
    <s v="RMR158"/>
    <s v="Ready Mix Ruskin"/>
    <m/>
    <m/>
    <s v="USBATCH01"/>
    <n v="1000039378"/>
    <x v="6"/>
    <s v="0019531866Medley"/>
    <n v="4200023993"/>
    <n v="4600197336"/>
    <n v="12284847"/>
    <s v="R158B1002337"/>
    <s v="#89 STONE CO#17"/>
    <s v="0019531866Medley"/>
    <s v="WE"/>
    <m/>
    <m/>
    <s v="ML81"/>
    <n v="50"/>
  </r>
  <r>
    <x v="4"/>
    <n v="6421009002"/>
    <x v="2"/>
    <n v="687.15"/>
    <d v="2025-05-06T00:00:00"/>
    <d v="2025-05-06T00:00:00"/>
    <d v="2025-05-07T00:00:00"/>
    <s v="RMR170"/>
    <s v="Ready Mix Port of Tampa"/>
    <m/>
    <m/>
    <s v="USBATCH01"/>
    <n v="1000039378"/>
    <x v="6"/>
    <s v="0019449073Medley"/>
    <n v="4200023993"/>
    <n v="4600180225"/>
    <n v="12278902"/>
    <s v="R170B1002337"/>
    <s v="#89 STONE CO#17"/>
    <s v="0019449073Medley"/>
    <s v="WE"/>
    <m/>
    <m/>
    <s v="ML81"/>
    <n v="50"/>
  </r>
  <r>
    <x v="4"/>
    <n v="6421009002"/>
    <x v="2"/>
    <n v="593.02"/>
    <d v="2025-05-15T00:00:00"/>
    <d v="2025-05-15T00:00:00"/>
    <d v="2025-05-15T00:00:00"/>
    <s v="RMR154"/>
    <s v="Ready Mix Ellenton"/>
    <m/>
    <m/>
    <s v="USBATCH01"/>
    <n v="1000039378"/>
    <x v="6"/>
    <s v="0019519397Medley"/>
    <n v="4200023993"/>
    <n v="4600194576"/>
    <n v="12283927"/>
    <s v="R154B1002337"/>
    <s v="#89 STONE CO#17"/>
    <s v="0019519397Medley"/>
    <s v="WE"/>
    <m/>
    <m/>
    <s v="ML81"/>
    <n v="50"/>
  </r>
  <r>
    <x v="4"/>
    <n v="6421009002"/>
    <x v="2"/>
    <n v="598.78"/>
    <d v="2025-05-05T00:00:00"/>
    <d v="2025-05-05T00:00:00"/>
    <d v="2025-05-06T00:00:00"/>
    <s v="RMR154"/>
    <s v="Ready Mix Ellenton"/>
    <m/>
    <m/>
    <s v="USBATCH01"/>
    <n v="1000039378"/>
    <x v="6"/>
    <s v="0019438989Medley"/>
    <n v="4200023993"/>
    <n v="4600177940"/>
    <n v="12278155"/>
    <s v="R154B1002337"/>
    <s v="#89 STONE CO#17"/>
    <s v="0019438989Medley"/>
    <s v="WE"/>
    <m/>
    <m/>
    <s v="ML81"/>
    <n v="50"/>
  </r>
  <r>
    <x v="4"/>
    <n v="6421009002"/>
    <x v="2"/>
    <n v="587.29"/>
    <d v="2025-05-01T00:00:00"/>
    <d v="2025-05-01T00:00:00"/>
    <d v="2025-05-01T00:00:00"/>
    <s v="RMR154"/>
    <s v="Ready Mix Ellenton"/>
    <m/>
    <m/>
    <s v="USBATCH01"/>
    <n v="1000039378"/>
    <x v="6"/>
    <s v="0019413741Medley"/>
    <n v="4200023993"/>
    <n v="4600173155"/>
    <n v="12276503"/>
    <s v="R154B1002337"/>
    <s v="#89 STONE CO#17"/>
    <s v="0019413741Medley"/>
    <s v="WE"/>
    <m/>
    <m/>
    <s v="ML81"/>
    <n v="50"/>
  </r>
  <r>
    <x v="4"/>
    <n v="6421009002"/>
    <x v="2"/>
    <n v="593.87"/>
    <d v="2025-05-13T00:00:00"/>
    <d v="2025-05-13T00:00:00"/>
    <d v="2025-05-14T00:00:00"/>
    <s v="RMR154"/>
    <s v="Ready Mix Ellenton"/>
    <m/>
    <m/>
    <s v="USBATCH01"/>
    <n v="1000039378"/>
    <x v="6"/>
    <s v="0019500280Medley"/>
    <n v="4200023993"/>
    <n v="4600190695"/>
    <n v="12282419"/>
    <s v="R154B1002337"/>
    <s v="#89 STONE CO#17"/>
    <s v="0019500280Medley"/>
    <s v="WE"/>
    <m/>
    <m/>
    <s v="ML81"/>
    <n v="50"/>
  </r>
  <r>
    <x v="4"/>
    <n v="6421009002"/>
    <x v="2"/>
    <n v="594.92999999999995"/>
    <d v="2025-05-05T00:00:00"/>
    <d v="2025-05-05T00:00:00"/>
    <d v="2025-05-06T00:00:00"/>
    <s v="RMR154"/>
    <s v="Ready Mix Ellenton"/>
    <m/>
    <m/>
    <s v="USBATCH01"/>
    <n v="1000039378"/>
    <x v="6"/>
    <s v="0019439213Medley"/>
    <n v="4200023993"/>
    <n v="4600177984"/>
    <n v="12278189"/>
    <s v="R154B1002337"/>
    <s v="#89 STONE CO#17"/>
    <s v="0019439213Medley"/>
    <s v="WE"/>
    <m/>
    <m/>
    <s v="ML81"/>
    <n v="50"/>
  </r>
  <r>
    <x v="4"/>
    <n v="6421009002"/>
    <x v="2"/>
    <n v="705.22"/>
    <d v="2025-05-01T00:00:00"/>
    <d v="2025-05-01T00:00:00"/>
    <d v="2025-05-01T00:00:00"/>
    <s v="RMR170"/>
    <s v="Ready Mix Port of Tampa"/>
    <m/>
    <m/>
    <s v="USBATCH01"/>
    <n v="1000039378"/>
    <x v="6"/>
    <s v="0019413603Medley"/>
    <n v="4200023993"/>
    <n v="4600173132"/>
    <n v="12276478"/>
    <s v="R170B1002337"/>
    <s v="#89 STONE CO#17"/>
    <s v="0019413603Medley"/>
    <s v="WE"/>
    <m/>
    <m/>
    <s v="ML81"/>
    <n v="50"/>
  </r>
  <r>
    <x v="4"/>
    <n v="6421009002"/>
    <x v="2"/>
    <n v="710.97"/>
    <d v="2025-05-09T00:00:00"/>
    <d v="2025-05-09T00:00:00"/>
    <d v="2025-05-09T00:00:00"/>
    <s v="RMR170"/>
    <s v="Ready Mix Port of Tampa"/>
    <m/>
    <m/>
    <s v="SANTOSD"/>
    <n v="1000039378"/>
    <x v="6"/>
    <s v="0019195982Medley"/>
    <n v="4200023993"/>
    <n v="4600184434"/>
    <n v="12259535"/>
    <s v="R170B1001835"/>
    <s v="ASTM #57 CO#10"/>
    <s v="0019195982Medley"/>
    <s v="WE"/>
    <m/>
    <m/>
    <s v="ML81"/>
    <n v="50"/>
  </r>
  <r>
    <x v="4"/>
    <n v="6421009002"/>
    <x v="2"/>
    <n v="720.37"/>
    <d v="2025-05-09T00:00:00"/>
    <d v="2025-05-09T00:00:00"/>
    <d v="2025-05-09T00:00:00"/>
    <s v="RMR170"/>
    <s v="Ready Mix Port of Tampa"/>
    <m/>
    <m/>
    <s v="SANTOSD"/>
    <n v="1000039378"/>
    <x v="6"/>
    <s v="0019183325Medley"/>
    <n v="4200023993"/>
    <n v="4600184432"/>
    <n v="12258727"/>
    <s v="R170B1001835"/>
    <s v="ASTM #57 CO#10"/>
    <s v="0019183325Medley"/>
    <s v="WE"/>
    <m/>
    <m/>
    <s v="ML81"/>
    <n v="50"/>
  </r>
  <r>
    <x v="4"/>
    <n v="6421009002"/>
    <x v="2"/>
    <n v="619.54"/>
    <d v="2025-05-15T00:00:00"/>
    <d v="2025-05-15T00:00:00"/>
    <d v="2025-05-16T00:00:00"/>
    <s v="RMR158"/>
    <s v="Ready Mix Ruskin"/>
    <m/>
    <m/>
    <s v="USBATCH01"/>
    <n v="1000039378"/>
    <x v="6"/>
    <s v="0019519233Medley"/>
    <n v="4200023993"/>
    <n v="4600194809"/>
    <n v="12283883"/>
    <s v="R158B1001835"/>
    <s v="ASTM #57 CO#10"/>
    <s v="0019519233Medley"/>
    <s v="WE"/>
    <m/>
    <m/>
    <s v="ML81"/>
    <n v="50"/>
  </r>
  <r>
    <x v="3"/>
    <n v="6421009002"/>
    <x v="2"/>
    <n v="423.54"/>
    <d v="2025-05-16T00:00:00"/>
    <d v="2025-05-16T00:00:00"/>
    <d v="2025-05-16T00:00:00"/>
    <s v="RMR167"/>
    <s v="Ready Mix Naples"/>
    <m/>
    <m/>
    <s v="USBATCH01"/>
    <n v="1000039378"/>
    <x v="6"/>
    <s v="0019523504Medley"/>
    <n v="4200023993"/>
    <n v="4600196348"/>
    <n v="12284036"/>
    <s v="R167B1002337"/>
    <s v="#89 STONE CO#17"/>
    <s v="0019523504Medley"/>
    <s v="WE"/>
    <m/>
    <m/>
    <s v="ML81"/>
    <n v="50"/>
  </r>
  <r>
    <x v="4"/>
    <n v="6421009002"/>
    <x v="2"/>
    <n v="591.59"/>
    <d v="2025-05-03T00:00:00"/>
    <d v="2025-05-03T00:00:00"/>
    <d v="2025-05-03T00:00:00"/>
    <s v="RMR158"/>
    <s v="Ready Mix Ruskin"/>
    <m/>
    <m/>
    <s v="USBATCH01"/>
    <n v="1000039378"/>
    <x v="6"/>
    <s v="0019427803Medley"/>
    <n v="4200023993"/>
    <n v="4600175748"/>
    <n v="12277571"/>
    <s v="R158B1001835"/>
    <s v="ASTM #57 CO#10"/>
    <s v="0019427803Medley"/>
    <s v="WE"/>
    <m/>
    <m/>
    <s v="ML81"/>
    <n v="50"/>
  </r>
  <r>
    <x v="4"/>
    <n v="6421009002"/>
    <x v="2"/>
    <n v="579.64"/>
    <d v="2025-05-15T00:00:00"/>
    <d v="2025-05-15T00:00:00"/>
    <d v="2025-05-15T00:00:00"/>
    <s v="RMR154"/>
    <s v="Ready Mix Ellenton"/>
    <m/>
    <m/>
    <s v="USBATCH01"/>
    <n v="1000039378"/>
    <x v="6"/>
    <s v="0019519323Medley"/>
    <n v="4200023993"/>
    <n v="4600194569"/>
    <n v="12283905"/>
    <s v="R154B1002337"/>
    <s v="#89 STONE CO#17"/>
    <s v="0019519323Medley"/>
    <s v="WE"/>
    <m/>
    <m/>
    <s v="ML81"/>
    <n v="50"/>
  </r>
  <r>
    <x v="4"/>
    <n v="6421009002"/>
    <x v="2"/>
    <n v="689.63"/>
    <d v="2025-05-01T00:00:00"/>
    <d v="2025-05-01T00:00:00"/>
    <d v="2025-05-02T00:00:00"/>
    <s v="RMR170"/>
    <s v="Ready Mix Port of Tampa"/>
    <m/>
    <m/>
    <s v="USBATCH01"/>
    <n v="1000039378"/>
    <x v="6"/>
    <s v="0019414331Medley"/>
    <n v="4200023993"/>
    <n v="4600173907"/>
    <n v="12276635"/>
    <s v="R170B1001835"/>
    <s v="ASTM #57 CO#10"/>
    <s v="0019414331Medley"/>
    <s v="WE"/>
    <m/>
    <m/>
    <s v="ML81"/>
    <n v="50"/>
  </r>
  <r>
    <x v="4"/>
    <n v="6421009002"/>
    <x v="2"/>
    <n v="648.14"/>
    <d v="2025-05-09T00:00:00"/>
    <d v="2025-05-09T00:00:00"/>
    <d v="2025-05-09T00:00:00"/>
    <s v="RMR170"/>
    <s v="Ready Mix Port of Tampa"/>
    <m/>
    <m/>
    <s v="SANTOSD"/>
    <n v="1000039378"/>
    <x v="6"/>
    <s v="0019203949Medley"/>
    <n v="4200023993"/>
    <n v="4600184450"/>
    <n v="12260043"/>
    <s v="R170B1001835"/>
    <s v="ASTM #57 CO#10"/>
    <s v="0019203949Medley"/>
    <s v="WE"/>
    <m/>
    <m/>
    <s v="ML81"/>
    <n v="50"/>
  </r>
  <r>
    <x v="4"/>
    <n v="6421009002"/>
    <x v="2"/>
    <n v="487.88"/>
    <d v="2025-05-14T00:00:00"/>
    <d v="2025-05-14T00:00:00"/>
    <d v="2025-05-15T00:00:00"/>
    <s v="RMR154"/>
    <s v="Ready Mix Ellenton"/>
    <m/>
    <m/>
    <s v="USBATCH01"/>
    <n v="1000039378"/>
    <x v="6"/>
    <s v="0019509343Medley"/>
    <n v="4200023993"/>
    <n v="4600193009"/>
    <n v="12283177"/>
    <s v="R154B1002337"/>
    <s v="#89 STONE CO#17"/>
    <s v="0019509343Medley"/>
    <s v="WE"/>
    <m/>
    <m/>
    <s v="ML81"/>
    <n v="50"/>
  </r>
  <r>
    <x v="4"/>
    <n v="6421009002"/>
    <x v="2"/>
    <n v="582.19000000000005"/>
    <d v="2025-05-01T00:00:00"/>
    <d v="2025-05-01T00:00:00"/>
    <d v="2025-05-02T00:00:00"/>
    <s v="RMR154"/>
    <s v="Ready Mix Ellenton"/>
    <m/>
    <m/>
    <s v="USBATCH01"/>
    <n v="1000039378"/>
    <x v="6"/>
    <s v="0019414244Medley"/>
    <n v="4200023993"/>
    <n v="4600173894"/>
    <n v="12276618"/>
    <s v="R154B1002337"/>
    <s v="#89 STONE CO#17"/>
    <s v="0019414244Medley"/>
    <s v="WE"/>
    <m/>
    <m/>
    <s v="ML81"/>
    <n v="50"/>
  </r>
  <r>
    <x v="4"/>
    <n v="6421009002"/>
    <x v="2"/>
    <n v="610.66999999999996"/>
    <d v="2025-05-10T00:00:00"/>
    <d v="2025-05-10T00:00:00"/>
    <d v="2025-05-10T00:00:00"/>
    <s v="RMR154"/>
    <s v="Ready Mix Ellenton"/>
    <m/>
    <m/>
    <s v="USBATCH01"/>
    <n v="1000039378"/>
    <x v="6"/>
    <s v="0019482593Medley"/>
    <n v="4200023993"/>
    <n v="4600187424"/>
    <n v="12281252"/>
    <s v="R154B1002337"/>
    <s v="#89 STONE CO#17"/>
    <s v="0019482593Medley"/>
    <s v="WE"/>
    <m/>
    <m/>
    <s v="ML81"/>
    <n v="50"/>
  </r>
  <r>
    <x v="3"/>
    <n v="6421009002"/>
    <x v="2"/>
    <n v="424.3"/>
    <d v="2025-05-16T00:00:00"/>
    <d v="2025-05-16T00:00:00"/>
    <d v="2025-05-16T00:00:00"/>
    <s v="RMR167"/>
    <s v="Ready Mix Naples"/>
    <m/>
    <m/>
    <s v="USBATCH01"/>
    <n v="1000039378"/>
    <x v="6"/>
    <s v="0019523518Medley"/>
    <n v="4200023993"/>
    <n v="4600196349"/>
    <n v="12284038"/>
    <s v="R167B1002337"/>
    <s v="#89 STONE CO#17"/>
    <s v="0019523518Medley"/>
    <s v="WE"/>
    <m/>
    <m/>
    <s v="ML81"/>
    <n v="50"/>
  </r>
  <r>
    <x v="4"/>
    <n v="6421009002"/>
    <x v="2"/>
    <n v="698.57"/>
    <d v="2025-05-17T00:00:00"/>
    <d v="2025-05-17T00:00:00"/>
    <d v="2025-05-17T00:00:00"/>
    <s v="RMR170"/>
    <s v="Ready Mix Port of Tampa"/>
    <m/>
    <m/>
    <s v="USBATCH01"/>
    <n v="1000039378"/>
    <x v="6"/>
    <s v="0019531840Medley"/>
    <n v="4200023993"/>
    <n v="4600197335"/>
    <n v="12284839"/>
    <s v="R170B1001835"/>
    <s v="ASTM #57 CO#10"/>
    <s v="0019531840Medley"/>
    <s v="WE"/>
    <m/>
    <m/>
    <s v="ML81"/>
    <n v="50"/>
  </r>
  <r>
    <x v="4"/>
    <n v="6421009002"/>
    <x v="2"/>
    <n v="634.65"/>
    <d v="2025-05-07T00:00:00"/>
    <d v="2025-05-07T00:00:00"/>
    <d v="2025-05-08T00:00:00"/>
    <s v="RMR154"/>
    <s v="Ready Mix Ellenton"/>
    <m/>
    <m/>
    <s v="USBATCH01"/>
    <n v="1000039378"/>
    <x v="6"/>
    <s v="0019458782Medley"/>
    <n v="4200023993"/>
    <n v="4600181878"/>
    <n v="12279539"/>
    <s v="R154B1002337"/>
    <s v="#89 STONE CO#17"/>
    <s v="0019458782Medley"/>
    <s v="WE"/>
    <m/>
    <m/>
    <s v="ML81"/>
    <n v="50"/>
  </r>
  <r>
    <x v="4"/>
    <n v="6421009002"/>
    <x v="2"/>
    <n v="589.20000000000005"/>
    <d v="2025-05-01T00:00:00"/>
    <d v="2025-05-01T00:00:00"/>
    <d v="2025-05-02T00:00:00"/>
    <s v="RMR154"/>
    <s v="Ready Mix Ellenton"/>
    <m/>
    <m/>
    <s v="USBATCH01"/>
    <n v="1000039378"/>
    <x v="6"/>
    <s v="0019414229Medley"/>
    <n v="4200023993"/>
    <n v="4600173887"/>
    <n v="12276612"/>
    <s v="R154B1002337"/>
    <s v="#89 STONE CO#17"/>
    <s v="0019414229Medley"/>
    <s v="WE"/>
    <m/>
    <m/>
    <s v="ML81"/>
    <n v="50"/>
  </r>
  <r>
    <x v="4"/>
    <n v="6421009002"/>
    <x v="2"/>
    <n v="621.91"/>
    <d v="2025-05-07T00:00:00"/>
    <d v="2025-05-07T00:00:00"/>
    <d v="2025-05-08T00:00:00"/>
    <s v="RMR154"/>
    <s v="Ready Mix Ellenton"/>
    <m/>
    <m/>
    <s v="USBATCH01"/>
    <n v="1000039378"/>
    <x v="6"/>
    <s v="0019459180Medley"/>
    <n v="4200023993"/>
    <n v="4600182207"/>
    <n v="12279596"/>
    <s v="R154B1002337"/>
    <s v="#89 STONE CO#17"/>
    <s v="0019459180Medley"/>
    <s v="WE"/>
    <m/>
    <m/>
    <s v="ML81"/>
    <n v="50"/>
  </r>
  <r>
    <x v="4"/>
    <n v="6421009002"/>
    <x v="2"/>
    <n v="612.11"/>
    <d v="2025-05-02T00:00:00"/>
    <d v="2025-05-02T00:00:00"/>
    <d v="2025-05-03T00:00:00"/>
    <s v="RMR158"/>
    <s v="Ready Mix Ruskin"/>
    <m/>
    <m/>
    <s v="USBATCH01"/>
    <n v="1000039378"/>
    <x v="6"/>
    <s v="0019424054Medley"/>
    <n v="4200023993"/>
    <n v="4600175074"/>
    <n v="12277317"/>
    <s v="R158B1001835"/>
    <s v="ASTM #57 CO#10"/>
    <s v="0019424054Medley"/>
    <s v="WE"/>
    <m/>
    <m/>
    <s v="ML81"/>
    <n v="50"/>
  </r>
  <r>
    <x v="4"/>
    <n v="6421009002"/>
    <x v="2"/>
    <n v="598.12"/>
    <d v="2025-05-13T00:00:00"/>
    <d v="2025-05-13T00:00:00"/>
    <d v="2025-05-14T00:00:00"/>
    <s v="RMR154"/>
    <s v="Ready Mix Ellenton"/>
    <m/>
    <m/>
    <s v="USBATCH01"/>
    <n v="1000039378"/>
    <x v="6"/>
    <s v="0019500133Medley"/>
    <n v="4200023993"/>
    <n v="4600190665"/>
    <n v="12282390"/>
    <s v="R154B1002337"/>
    <s v="#89 STONE CO#17"/>
    <s v="0019500133Medley"/>
    <s v="WE"/>
    <m/>
    <m/>
    <s v="ML81"/>
    <n v="50"/>
  </r>
  <r>
    <x v="4"/>
    <n v="6421009002"/>
    <x v="2"/>
    <n v="679.72"/>
    <d v="2025-05-01T00:00:00"/>
    <d v="2025-05-01T00:00:00"/>
    <d v="2025-05-02T00:00:00"/>
    <s v="RMR170"/>
    <s v="Ready Mix Port of Tampa"/>
    <m/>
    <m/>
    <s v="USBATCH01"/>
    <n v="1000039378"/>
    <x v="6"/>
    <s v="0019414394Medley"/>
    <n v="4200023993"/>
    <n v="4600173920"/>
    <n v="12276650"/>
    <s v="R170B1001835"/>
    <s v="ASTM #57 CO#10"/>
    <s v="0019414394Medley"/>
    <s v="WE"/>
    <m/>
    <m/>
    <s v="ML81"/>
    <n v="50"/>
  </r>
  <r>
    <x v="4"/>
    <n v="6421009002"/>
    <x v="2"/>
    <n v="635.04"/>
    <d v="2025-05-16T00:00:00"/>
    <d v="2025-05-16T00:00:00"/>
    <d v="2025-05-17T00:00:00"/>
    <s v="RMR158"/>
    <s v="Ready Mix Ruskin"/>
    <m/>
    <m/>
    <s v="USBATCH01"/>
    <n v="1000039378"/>
    <x v="6"/>
    <s v="0019528631Medley"/>
    <n v="4200023993"/>
    <n v="4600196852"/>
    <n v="12284672"/>
    <s v="R158B1001835"/>
    <s v="ASTM #57 CO#10"/>
    <s v="0019528631Medley"/>
    <s v="WE"/>
    <m/>
    <m/>
    <s v="ML81"/>
    <n v="50"/>
  </r>
  <r>
    <x v="4"/>
    <n v="6421009002"/>
    <x v="2"/>
    <n v="600.66999999999996"/>
    <d v="2025-05-10T00:00:00"/>
    <d v="2025-05-10T00:00:00"/>
    <d v="2025-05-10T00:00:00"/>
    <s v="RMR154"/>
    <s v="Ready Mix Ellenton"/>
    <m/>
    <m/>
    <s v="USBATCH01"/>
    <n v="1000039378"/>
    <x v="6"/>
    <s v="0019482385Medley"/>
    <n v="4200023993"/>
    <n v="4600187405"/>
    <n v="12281210"/>
    <s v="R154B1002337"/>
    <s v="#89 STONE CO#17"/>
    <s v="0019482385Medley"/>
    <s v="WE"/>
    <m/>
    <m/>
    <s v="ML81"/>
    <n v="50"/>
  </r>
  <r>
    <x v="4"/>
    <n v="6421009002"/>
    <x v="2"/>
    <n v="587.91999999999996"/>
    <d v="2025-05-01T00:00:00"/>
    <d v="2025-05-01T00:00:00"/>
    <d v="2025-05-02T00:00:00"/>
    <s v="RMR154"/>
    <s v="Ready Mix Ellenton"/>
    <m/>
    <m/>
    <s v="USBATCH01"/>
    <n v="1000039378"/>
    <x v="6"/>
    <s v="0019414218Medley"/>
    <n v="4200023993"/>
    <n v="4600173882"/>
    <n v="12276610"/>
    <s v="R154B1002337"/>
    <s v="#89 STONE CO#17"/>
    <s v="0019414218Medley"/>
    <s v="WE"/>
    <m/>
    <m/>
    <s v="ML81"/>
    <n v="50"/>
  </r>
  <r>
    <x v="4"/>
    <n v="6421009002"/>
    <x v="2"/>
    <n v="618.72"/>
    <d v="2025-05-05T00:00:00"/>
    <d v="2025-05-05T00:00:00"/>
    <d v="2025-05-06T00:00:00"/>
    <s v="RMR154"/>
    <s v="Ready Mix Ellenton"/>
    <m/>
    <m/>
    <s v="USBATCH01"/>
    <n v="1000039378"/>
    <x v="6"/>
    <s v="0019439344Medley"/>
    <n v="4200023993"/>
    <n v="4600178275"/>
    <n v="12278201"/>
    <s v="R154B1002337"/>
    <s v="#89 STONE CO#17"/>
    <s v="0019439344Medley"/>
    <s v="WE"/>
    <m/>
    <m/>
    <s v="ML81"/>
    <n v="50"/>
  </r>
  <r>
    <x v="4"/>
    <n v="6421009002"/>
    <x v="2"/>
    <n v="594.29999999999995"/>
    <d v="2025-05-13T00:00:00"/>
    <d v="2025-05-13T00:00:00"/>
    <d v="2025-05-14T00:00:00"/>
    <s v="RMR154"/>
    <s v="Ready Mix Ellenton"/>
    <m/>
    <m/>
    <s v="USBATCH01"/>
    <n v="1000039378"/>
    <x v="6"/>
    <s v="0019500178Medley"/>
    <n v="4200023993"/>
    <n v="4600190674"/>
    <n v="12282398"/>
    <s v="R154B1002337"/>
    <s v="#89 STONE CO#17"/>
    <s v="0019500178Medley"/>
    <s v="WE"/>
    <m/>
    <m/>
    <s v="ML81"/>
    <n v="50"/>
  </r>
  <r>
    <x v="4"/>
    <n v="6421009002"/>
    <x v="2"/>
    <n v="629.36"/>
    <d v="2025-05-02T00:00:00"/>
    <d v="2025-05-02T00:00:00"/>
    <d v="2025-05-02T00:00:00"/>
    <s v="RMR158"/>
    <s v="Ready Mix Ruskin"/>
    <m/>
    <m/>
    <s v="USBATCH01"/>
    <n v="1000039378"/>
    <x v="6"/>
    <s v="0019423345Medley"/>
    <n v="4200023993"/>
    <n v="4600174583"/>
    <n v="12277195"/>
    <s v="R158B1001835"/>
    <s v="ASTM #57 CO#10"/>
    <s v="0019423345Medley"/>
    <s v="WE"/>
    <m/>
    <m/>
    <s v="ML81"/>
    <n v="50"/>
  </r>
  <r>
    <x v="4"/>
    <n v="6421009002"/>
    <x v="2"/>
    <n v="599.39"/>
    <d v="2025-05-10T00:00:00"/>
    <d v="2025-05-10T00:00:00"/>
    <d v="2025-05-10T00:00:00"/>
    <s v="RMR154"/>
    <s v="Ready Mix Ellenton"/>
    <m/>
    <m/>
    <s v="USBATCH01"/>
    <n v="1000039378"/>
    <x v="6"/>
    <s v="0019482518Medley"/>
    <n v="4200023993"/>
    <n v="4600187416"/>
    <n v="12281230"/>
    <s v="R154B1002337"/>
    <s v="#89 STONE CO#17"/>
    <s v="0019482518Medley"/>
    <s v="WE"/>
    <m/>
    <m/>
    <s v="ML81"/>
    <n v="50"/>
  </r>
  <r>
    <x v="4"/>
    <n v="6421009002"/>
    <x v="2"/>
    <n v="613.20000000000005"/>
    <d v="2025-05-07T00:00:00"/>
    <d v="2025-05-07T00:00:00"/>
    <d v="2025-05-08T00:00:00"/>
    <s v="RMR154"/>
    <s v="Ready Mix Ellenton"/>
    <m/>
    <m/>
    <s v="USBATCH01"/>
    <n v="1000039378"/>
    <x v="6"/>
    <s v="0019459181Medley"/>
    <n v="4200023993"/>
    <n v="4600182208"/>
    <n v="12279595"/>
    <s v="R154B1002337"/>
    <s v="#89 STONE CO#17"/>
    <s v="0019459181Medley"/>
    <s v="WE"/>
    <m/>
    <m/>
    <s v="ML81"/>
    <n v="50"/>
  </r>
  <r>
    <x v="4"/>
    <n v="6421009002"/>
    <x v="2"/>
    <n v="601.75"/>
    <d v="2025-05-13T00:00:00"/>
    <d v="2025-05-13T00:00:00"/>
    <d v="2025-05-14T00:00:00"/>
    <s v="RMR154"/>
    <s v="Ready Mix Ellenton"/>
    <m/>
    <m/>
    <s v="USBATCH01"/>
    <n v="1000039378"/>
    <x v="6"/>
    <s v="0019500263Medley"/>
    <n v="4200023993"/>
    <n v="4600190692"/>
    <n v="12282416"/>
    <s v="R154B1002337"/>
    <s v="#89 STONE CO#17"/>
    <s v="0019500263Medley"/>
    <s v="WE"/>
    <m/>
    <m/>
    <s v="ML81"/>
    <n v="50"/>
  </r>
  <r>
    <x v="4"/>
    <n v="6421009002"/>
    <x v="2"/>
    <n v="613.20000000000005"/>
    <d v="2025-05-01T00:00:00"/>
    <d v="2025-05-01T00:00:00"/>
    <d v="2025-05-02T00:00:00"/>
    <s v="RMR154"/>
    <s v="Ready Mix Ellenton"/>
    <m/>
    <m/>
    <s v="USBATCH01"/>
    <n v="1000039378"/>
    <x v="6"/>
    <s v="0019414029Medley"/>
    <n v="4200023993"/>
    <n v="4600173847"/>
    <n v="12276536"/>
    <s v="R154B1002337"/>
    <s v="#89 STONE CO#17"/>
    <s v="0019414029Medley"/>
    <s v="WE"/>
    <m/>
    <m/>
    <s v="ML81"/>
    <n v="50"/>
  </r>
  <r>
    <x v="4"/>
    <n v="6421009002"/>
    <x v="2"/>
    <n v="613.39"/>
    <d v="2025-05-07T00:00:00"/>
    <d v="2025-05-07T00:00:00"/>
    <d v="2025-05-08T00:00:00"/>
    <s v="RMR154"/>
    <s v="Ready Mix Ellenton"/>
    <m/>
    <m/>
    <s v="USBATCH01"/>
    <n v="1000039378"/>
    <x v="6"/>
    <s v="0019459074Medley"/>
    <n v="4200023993"/>
    <n v="4600181898"/>
    <n v="12279571"/>
    <s v="R154B1002337"/>
    <s v="#89 STONE CO#17"/>
    <s v="0019459074Medley"/>
    <s v="WE"/>
    <m/>
    <m/>
    <s v="ML81"/>
    <n v="50"/>
  </r>
  <r>
    <x v="4"/>
    <n v="6421009002"/>
    <x v="2"/>
    <n v="527.84"/>
    <d v="2025-05-10T00:00:00"/>
    <d v="2025-05-10T00:00:00"/>
    <d v="2025-05-10T00:00:00"/>
    <s v="RMR154"/>
    <s v="Ready Mix Ellenton"/>
    <m/>
    <m/>
    <s v="USBATCH01"/>
    <n v="1000039378"/>
    <x v="6"/>
    <s v="0019481975Medley"/>
    <n v="4200023993"/>
    <n v="4600187451"/>
    <n v="12281164"/>
    <s v="R154B1002337"/>
    <s v="#89 STONE CO#17"/>
    <s v="0019481975Medley"/>
    <s v="WE"/>
    <m/>
    <m/>
    <s v="ML81"/>
    <n v="50"/>
  </r>
  <r>
    <x v="4"/>
    <n v="6421009002"/>
    <x v="2"/>
    <n v="688.13"/>
    <d v="2025-05-09T00:00:00"/>
    <d v="2025-05-09T00:00:00"/>
    <d v="2025-05-09T00:00:00"/>
    <s v="RMR170"/>
    <s v="Ready Mix Port of Tampa"/>
    <m/>
    <m/>
    <s v="SANTOSD"/>
    <n v="1000039378"/>
    <x v="6"/>
    <s v="0019196271Medley"/>
    <n v="4200023993"/>
    <n v="4600184439"/>
    <n v="12259573"/>
    <s v="R170B1001835"/>
    <s v="ASTM #57 CO#10"/>
    <s v="0019196271Medley"/>
    <s v="WE"/>
    <m/>
    <m/>
    <s v="ML81"/>
    <n v="50"/>
  </r>
  <r>
    <x v="4"/>
    <n v="6421009002"/>
    <x v="2"/>
    <n v="581.54999999999995"/>
    <d v="2025-05-17T00:00:00"/>
    <d v="2025-05-17T00:00:00"/>
    <d v="2025-05-17T00:00:00"/>
    <s v="RMR158"/>
    <s v="Ready Mix Ruskin"/>
    <m/>
    <m/>
    <s v="USBATCH01"/>
    <n v="1000039378"/>
    <x v="6"/>
    <s v="0019531912Medley"/>
    <n v="4200023993"/>
    <n v="4600197339"/>
    <n v="12284849"/>
    <s v="R158B1001835"/>
    <s v="ASTM #57 CO#10"/>
    <s v="0019531912Medley"/>
    <s v="WE"/>
    <m/>
    <m/>
    <s v="ML81"/>
    <n v="50"/>
  </r>
  <r>
    <x v="4"/>
    <n v="6421009002"/>
    <x v="2"/>
    <n v="626.52"/>
    <d v="2025-05-16T00:00:00"/>
    <d v="2025-05-16T00:00:00"/>
    <d v="2025-05-17T00:00:00"/>
    <s v="RMR158"/>
    <s v="Ready Mix Ruskin"/>
    <m/>
    <m/>
    <s v="USBATCH01"/>
    <n v="1000039378"/>
    <x v="6"/>
    <s v="0019528827Medley"/>
    <n v="4200023993"/>
    <n v="4600196874"/>
    <n v="12284696"/>
    <s v="R158B1001835"/>
    <s v="ASTM #57 CO#10"/>
    <s v="0019528827Medley"/>
    <s v="WE"/>
    <m/>
    <m/>
    <s v="ML81"/>
    <n v="50"/>
  </r>
  <r>
    <x v="4"/>
    <n v="6421009002"/>
    <x v="2"/>
    <n v="687.4"/>
    <d v="2025-05-01T00:00:00"/>
    <d v="2025-05-01T00:00:00"/>
    <d v="2025-05-02T00:00:00"/>
    <s v="RMR170"/>
    <s v="Ready Mix Port of Tampa"/>
    <m/>
    <m/>
    <s v="USBATCH01"/>
    <n v="1000039378"/>
    <x v="6"/>
    <s v="0019414148Medley"/>
    <n v="4200023993"/>
    <n v="4600173872"/>
    <n v="12276589"/>
    <s v="R170B1002337"/>
    <s v="#89 STONE CO#17"/>
    <s v="0019414148Medley"/>
    <s v="WE"/>
    <m/>
    <m/>
    <s v="ML81"/>
    <n v="50"/>
  </r>
  <r>
    <x v="4"/>
    <n v="6421009002"/>
    <x v="2"/>
    <n v="713.66"/>
    <d v="2025-05-01T00:00:00"/>
    <d v="2025-05-01T00:00:00"/>
    <d v="2025-05-02T00:00:00"/>
    <s v="RMR170"/>
    <s v="Ready Mix Port of Tampa"/>
    <m/>
    <m/>
    <s v="USBATCH01"/>
    <n v="1000039378"/>
    <x v="6"/>
    <s v="0019413226Medley"/>
    <n v="4200023993"/>
    <n v="4600173795"/>
    <n v="12276434"/>
    <s v="R170B1002337"/>
    <s v="#89 STONE CO#17"/>
    <s v="0019413226Medley"/>
    <s v="WE"/>
    <m/>
    <m/>
    <s v="ML81"/>
    <n v="50"/>
  </r>
  <r>
    <x v="4"/>
    <n v="6421009002"/>
    <x v="2"/>
    <n v="687.15"/>
    <d v="2025-05-01T00:00:00"/>
    <d v="2025-05-01T00:00:00"/>
    <d v="2025-05-01T00:00:00"/>
    <s v="RMR170"/>
    <s v="Ready Mix Port of Tampa"/>
    <m/>
    <m/>
    <s v="USBATCH01"/>
    <n v="1000039378"/>
    <x v="6"/>
    <s v="0019413674Medley"/>
    <n v="4200023993"/>
    <n v="4600173140"/>
    <n v="12276487"/>
    <s v="R170B1002337"/>
    <s v="#89 STONE CO#17"/>
    <s v="0019413674Medley"/>
    <s v="WE"/>
    <m/>
    <m/>
    <s v="ML81"/>
    <n v="50"/>
  </r>
  <r>
    <x v="4"/>
    <n v="6421009002"/>
    <x v="2"/>
    <n v="615.11"/>
    <d v="2025-05-06T00:00:00"/>
    <d v="2025-05-06T00:00:00"/>
    <d v="2025-05-07T00:00:00"/>
    <s v="RMR154"/>
    <s v="Ready Mix Ellenton"/>
    <m/>
    <m/>
    <s v="USBATCH01"/>
    <n v="1000039378"/>
    <x v="6"/>
    <s v="0019448648Medley"/>
    <n v="4200023993"/>
    <n v="4600180125"/>
    <n v="12278811"/>
    <s v="R154B1002337"/>
    <s v="#89 STONE CO#17"/>
    <s v="0019448648Medley"/>
    <s v="WE"/>
    <m/>
    <m/>
    <s v="ML81"/>
    <n v="50"/>
  </r>
  <r>
    <x v="3"/>
    <n v="6421009002"/>
    <x v="2"/>
    <n v="563.08000000000004"/>
    <d v="2025-05-09T00:00:00"/>
    <d v="2025-05-08T00:00:00"/>
    <d v="2025-05-10T00:00:00"/>
    <s v="RMR160"/>
    <s v="Ready Mix Venice"/>
    <m/>
    <m/>
    <s v="USBATCH01"/>
    <n v="1000039378"/>
    <x v="6"/>
    <s v="0019469403Medley"/>
    <n v="4200023993"/>
    <n v="4600185515"/>
    <n v="12280350"/>
    <s v="R160B1002337"/>
    <s v="#89 STONE CO#17"/>
    <s v="0019469403Medley"/>
    <s v="WE"/>
    <m/>
    <m/>
    <s v="ML81"/>
    <n v="50"/>
  </r>
  <r>
    <x v="4"/>
    <n v="6421009002"/>
    <x v="2"/>
    <n v="667.6"/>
    <d v="2025-05-01T00:00:00"/>
    <d v="2025-05-01T00:00:00"/>
    <d v="2025-05-02T00:00:00"/>
    <s v="RMR170"/>
    <s v="Ready Mix Port of Tampa"/>
    <m/>
    <m/>
    <s v="USBATCH01"/>
    <n v="1000039378"/>
    <x v="6"/>
    <s v="0019414140Medley"/>
    <n v="4200023993"/>
    <n v="4600173869"/>
    <n v="12276585"/>
    <s v="R170B1001835"/>
    <s v="ASTM #57 CO#10"/>
    <s v="0019414140Medley"/>
    <s v="WE"/>
    <m/>
    <m/>
    <s v="ML81"/>
    <n v="50"/>
  </r>
  <r>
    <x v="4"/>
    <n v="6421009002"/>
    <x v="2"/>
    <n v="704.87"/>
    <d v="2025-05-09T00:00:00"/>
    <d v="2025-05-09T00:00:00"/>
    <d v="2025-05-09T00:00:00"/>
    <s v="RMR170"/>
    <s v="Ready Mix Port of Tampa"/>
    <m/>
    <m/>
    <s v="SANTOSD"/>
    <n v="1000039378"/>
    <x v="6"/>
    <s v="0019196651Medley"/>
    <n v="4200023993"/>
    <n v="4600184448"/>
    <n v="12259619"/>
    <s v="R170B1001835"/>
    <s v="ASTM #57 CO#10"/>
    <s v="0019196651Medley"/>
    <s v="WE"/>
    <m/>
    <m/>
    <s v="ML81"/>
    <n v="50"/>
  </r>
  <r>
    <x v="4"/>
    <n v="6421009002"/>
    <x v="2"/>
    <n v="602.58000000000004"/>
    <d v="2025-05-14T00:00:00"/>
    <d v="2025-05-14T00:00:00"/>
    <d v="2025-05-15T00:00:00"/>
    <s v="RMR154"/>
    <s v="Ready Mix Ellenton"/>
    <m/>
    <m/>
    <s v="USBATCH01"/>
    <n v="1000039378"/>
    <x v="6"/>
    <s v="0019509238Medley"/>
    <n v="4200023993"/>
    <n v="4600192995"/>
    <n v="12283162"/>
    <s v="R154B1002337"/>
    <s v="#89 STONE CO#17"/>
    <s v="0019509238Medley"/>
    <s v="WE"/>
    <m/>
    <m/>
    <s v="ML81"/>
    <n v="50"/>
  </r>
  <r>
    <x v="4"/>
    <n v="6421009002"/>
    <x v="2"/>
    <n v="631.98"/>
    <d v="2025-05-02T00:00:00"/>
    <d v="2025-05-02T00:00:00"/>
    <d v="2025-05-02T00:00:00"/>
    <s v="RMR158"/>
    <s v="Ready Mix Ruskin"/>
    <m/>
    <m/>
    <s v="USBATCH01"/>
    <n v="1000039378"/>
    <x v="6"/>
    <s v="0019424238Medley"/>
    <n v="4200023993"/>
    <n v="4600174618"/>
    <n v="12277340"/>
    <s v="R158B1001835"/>
    <s v="ASTM #57 CO#10"/>
    <s v="0019424238Medley"/>
    <s v="WE"/>
    <m/>
    <m/>
    <s v="ML81"/>
    <n v="50"/>
  </r>
  <r>
    <x v="4"/>
    <n v="6421009002"/>
    <x v="2"/>
    <n v="693.84"/>
    <d v="2025-05-16T00:00:00"/>
    <d v="2025-05-16T00:00:00"/>
    <d v="2025-05-17T00:00:00"/>
    <s v="RMR170"/>
    <s v="Ready Mix Port of Tampa"/>
    <m/>
    <m/>
    <s v="USBATCH01"/>
    <n v="1000039378"/>
    <x v="6"/>
    <s v="0019528568Medley"/>
    <n v="4200023993"/>
    <n v="4600196839"/>
    <n v="12284667"/>
    <s v="R170B1002337"/>
    <s v="#89 STONE CO#17"/>
    <s v="0019528568Medley"/>
    <s v="WE"/>
    <m/>
    <m/>
    <s v="ML81"/>
    <n v="50"/>
  </r>
  <r>
    <x v="4"/>
    <n v="6421009002"/>
    <x v="2"/>
    <n v="713.77"/>
    <d v="2025-05-09T00:00:00"/>
    <d v="2025-05-09T00:00:00"/>
    <d v="2025-05-09T00:00:00"/>
    <s v="RMR170"/>
    <s v="Ready Mix Port of Tampa"/>
    <m/>
    <m/>
    <s v="SANTOSD"/>
    <n v="1000039378"/>
    <x v="6"/>
    <s v="0019183250Medley"/>
    <n v="4200023993"/>
    <n v="4600184427"/>
    <n v="12258717"/>
    <s v="R170B1001835"/>
    <s v="ASTM #57 CO#10"/>
    <s v="0019183250Medley"/>
    <s v="WE"/>
    <m/>
    <m/>
    <s v="ML81"/>
    <n v="50"/>
  </r>
  <r>
    <x v="4"/>
    <n v="6421009002"/>
    <x v="2"/>
    <n v="616.6"/>
    <d v="2025-05-01T00:00:00"/>
    <d v="2025-05-01T00:00:00"/>
    <d v="2025-05-02T00:00:00"/>
    <s v="RMR154"/>
    <s v="Ready Mix Ellenton"/>
    <m/>
    <m/>
    <s v="USBATCH01"/>
    <n v="1000039378"/>
    <x v="6"/>
    <s v="0019413863Medley"/>
    <n v="4200023993"/>
    <n v="4600173807"/>
    <n v="12276519"/>
    <s v="R154B1002337"/>
    <s v="#89 STONE CO#17"/>
    <s v="0019413863Medley"/>
    <s v="WE"/>
    <m/>
    <m/>
    <s v="ML81"/>
    <n v="50"/>
  </r>
  <r>
    <x v="4"/>
    <n v="6421009002"/>
    <x v="2"/>
    <n v="721.64"/>
    <d v="2025-05-09T00:00:00"/>
    <d v="2025-05-09T00:00:00"/>
    <d v="2025-05-09T00:00:00"/>
    <s v="RMR170"/>
    <s v="Ready Mix Port of Tampa"/>
    <m/>
    <m/>
    <s v="SANTOSD"/>
    <n v="1000039378"/>
    <x v="6"/>
    <s v="0019196336Medley"/>
    <n v="4200023993"/>
    <n v="4600184444"/>
    <n v="12259588"/>
    <s v="R170B1001835"/>
    <s v="ASTM #57 CO#10"/>
    <s v="0019196336Medley"/>
    <s v="WE"/>
    <m/>
    <m/>
    <s v="ML81"/>
    <n v="50"/>
  </r>
  <r>
    <x v="4"/>
    <n v="6421009002"/>
    <x v="2"/>
    <n v="587.5"/>
    <d v="2025-05-07T00:00:00"/>
    <d v="2025-05-07T00:00:00"/>
    <d v="2025-05-08T00:00:00"/>
    <s v="RMR154"/>
    <s v="Ready Mix Ellenton"/>
    <m/>
    <m/>
    <s v="USBATCH01"/>
    <n v="1000039378"/>
    <x v="6"/>
    <s v="0019459295Medley"/>
    <n v="4200023993"/>
    <n v="4600181910"/>
    <n v="12279601"/>
    <s v="R154B1002337"/>
    <s v="#89 STONE CO#17"/>
    <s v="0019459295Medley"/>
    <s v="WE"/>
    <m/>
    <m/>
    <s v="ML81"/>
    <n v="50"/>
  </r>
  <r>
    <x v="4"/>
    <n v="6421009002"/>
    <x v="2"/>
    <n v="703.26"/>
    <d v="2025-05-06T00:00:00"/>
    <d v="2025-05-06T00:00:00"/>
    <d v="2025-05-07T00:00:00"/>
    <s v="RMR170"/>
    <s v="Ready Mix Port of Tampa"/>
    <m/>
    <m/>
    <s v="USBATCH01"/>
    <n v="1000039378"/>
    <x v="6"/>
    <s v="0019448996Medley"/>
    <n v="4200023993"/>
    <n v="4600180210"/>
    <n v="12278887"/>
    <s v="R170B1002337"/>
    <s v="#89 STONE CO#17"/>
    <s v="0019448996Medley"/>
    <s v="WE"/>
    <m/>
    <m/>
    <s v="ML81"/>
    <n v="50"/>
  </r>
  <r>
    <x v="4"/>
    <n v="6421009002"/>
    <x v="2"/>
    <n v="736.49"/>
    <d v="2025-05-05T00:00:00"/>
    <d v="2025-05-05T00:00:00"/>
    <d v="2025-05-06T00:00:00"/>
    <s v="RMR170"/>
    <s v="Ready Mix Port of Tampa"/>
    <m/>
    <m/>
    <s v="USBATCH01"/>
    <n v="1000039378"/>
    <x v="6"/>
    <s v="0019439210Medley"/>
    <n v="4200023993"/>
    <n v="4600177982"/>
    <n v="12278184"/>
    <s v="R170B1001835"/>
    <s v="ASTM #57 CO#10"/>
    <s v="0019439210Medley"/>
    <s v="WE"/>
    <m/>
    <m/>
    <s v="ML81"/>
    <n v="50"/>
  </r>
  <r>
    <x v="4"/>
    <n v="6421009002"/>
    <x v="2"/>
    <n v="576.45000000000005"/>
    <d v="2025-05-13T00:00:00"/>
    <d v="2025-05-13T00:00:00"/>
    <d v="2025-05-14T00:00:00"/>
    <s v="RMR154"/>
    <s v="Ready Mix Ellenton"/>
    <m/>
    <m/>
    <s v="USBATCH01"/>
    <n v="1000039378"/>
    <x v="6"/>
    <s v="0019500138Medley"/>
    <n v="4200023993"/>
    <n v="4600190669"/>
    <n v="12282392"/>
    <s v="R154B1002337"/>
    <s v="#89 STONE CO#17"/>
    <s v="0019500138Medley"/>
    <s v="WE"/>
    <m/>
    <m/>
    <s v="ML81"/>
    <n v="50"/>
  </r>
  <r>
    <x v="4"/>
    <n v="6421009002"/>
    <x v="2"/>
    <n v="676.49"/>
    <d v="2025-05-05T00:00:00"/>
    <d v="2025-05-05T00:00:00"/>
    <d v="2025-05-06T00:00:00"/>
    <s v="RMR170"/>
    <s v="Ready Mix Port of Tampa"/>
    <m/>
    <m/>
    <s v="USBATCH01"/>
    <n v="1000039378"/>
    <x v="6"/>
    <s v="0019439025Medley"/>
    <n v="4200023993"/>
    <n v="4600178239"/>
    <n v="12278162"/>
    <s v="R170B1001835"/>
    <s v="ASTM #57 CO#10"/>
    <s v="0019439025Medley"/>
    <s v="WE"/>
    <m/>
    <m/>
    <s v="ML81"/>
    <n v="50"/>
  </r>
  <r>
    <x v="4"/>
    <n v="6421009002"/>
    <x v="2"/>
    <n v="703.35"/>
    <d v="2025-05-09T00:00:00"/>
    <d v="2025-05-09T00:00:00"/>
    <d v="2025-05-09T00:00:00"/>
    <s v="RMR170"/>
    <s v="Ready Mix Port of Tampa"/>
    <m/>
    <m/>
    <s v="SANTOSD"/>
    <n v="1000039378"/>
    <x v="6"/>
    <s v="0019196020Medley"/>
    <n v="4200023993"/>
    <n v="4600184436"/>
    <n v="12259540"/>
    <s v="R170B1001835"/>
    <s v="ASTM #57 CO#10"/>
    <s v="0019196020Medley"/>
    <s v="WE"/>
    <m/>
    <m/>
    <s v="ML81"/>
    <n v="50"/>
  </r>
  <r>
    <x v="4"/>
    <n v="6421009002"/>
    <x v="2"/>
    <n v="632.86"/>
    <d v="2025-05-02T00:00:00"/>
    <d v="2025-05-02T00:00:00"/>
    <d v="2025-05-02T00:00:00"/>
    <s v="RMR158"/>
    <s v="Ready Mix Ruskin"/>
    <m/>
    <m/>
    <s v="USBATCH01"/>
    <n v="1000039378"/>
    <x v="6"/>
    <s v="0019424260Medley"/>
    <n v="4200023993"/>
    <n v="4600174622"/>
    <n v="12277343"/>
    <s v="R158B1001835"/>
    <s v="ASTM #57 CO#10"/>
    <s v="0019424260Medley"/>
    <s v="WE"/>
    <m/>
    <m/>
    <s v="ML81"/>
    <n v="50"/>
  </r>
  <r>
    <x v="4"/>
    <n v="6421009002"/>
    <x v="2"/>
    <n v="616.36"/>
    <d v="2025-05-06T00:00:00"/>
    <d v="2025-05-06T00:00:00"/>
    <d v="2025-05-07T00:00:00"/>
    <s v="RMR154"/>
    <s v="Ready Mix Ellenton"/>
    <m/>
    <m/>
    <s v="USBATCH01"/>
    <n v="1000039378"/>
    <x v="6"/>
    <s v="0019449117Medley"/>
    <n v="4200023993"/>
    <n v="4600180238"/>
    <n v="12278918"/>
    <s v="R154B1002337"/>
    <s v="#89 STONE CO#17"/>
    <s v="0019449117Medley"/>
    <s v="WE"/>
    <m/>
    <m/>
    <s v="ML81"/>
    <n v="50"/>
  </r>
  <r>
    <x v="4"/>
    <n v="6421009002"/>
    <x v="2"/>
    <n v="591.96"/>
    <d v="2025-05-14T00:00:00"/>
    <d v="2025-05-14T00:00:00"/>
    <d v="2025-05-15T00:00:00"/>
    <s v="RMR154"/>
    <s v="Ready Mix Ellenton"/>
    <m/>
    <m/>
    <s v="USBATCH01"/>
    <n v="1000039378"/>
    <x v="6"/>
    <s v="0019508884Medley"/>
    <n v="4200023993"/>
    <n v="4600192941"/>
    <n v="12283108"/>
    <s v="R154B1002337"/>
    <s v="#89 STONE CO#17"/>
    <s v="0019508884Medley"/>
    <s v="WE"/>
    <m/>
    <m/>
    <s v="ML81"/>
    <n v="50"/>
  </r>
  <r>
    <x v="4"/>
    <n v="6421009002"/>
    <x v="2"/>
    <n v="637.22"/>
    <d v="2025-05-15T00:00:00"/>
    <d v="2025-05-15T00:00:00"/>
    <d v="2025-05-15T00:00:00"/>
    <s v="RMR158"/>
    <s v="Ready Mix Ruskin"/>
    <m/>
    <m/>
    <s v="USBATCH01"/>
    <n v="1000039378"/>
    <x v="6"/>
    <s v="0019519324Medley"/>
    <n v="4200023993"/>
    <n v="4600194570"/>
    <n v="12283904"/>
    <s v="R158B1001835"/>
    <s v="ASTM #57 CO#10"/>
    <s v="0019519324Medley"/>
    <s v="WE"/>
    <m/>
    <m/>
    <s v="ML81"/>
    <n v="50"/>
  </r>
  <r>
    <x v="3"/>
    <n v="6421009002"/>
    <x v="2"/>
    <n v="554.86"/>
    <d v="2025-05-09T00:00:00"/>
    <d v="2025-05-08T00:00:00"/>
    <d v="2025-05-10T00:00:00"/>
    <s v="RMR160"/>
    <s v="Ready Mix Venice"/>
    <m/>
    <m/>
    <s v="USBATCH01"/>
    <n v="1000039378"/>
    <x v="6"/>
    <s v="0019469176Medley"/>
    <n v="4200023993"/>
    <n v="4600185491"/>
    <n v="12280320"/>
    <s v="R160B1002337"/>
    <s v="#89 STONE CO#17"/>
    <s v="0019469176Medley"/>
    <s v="WE"/>
    <m/>
    <m/>
    <s v="ML81"/>
    <n v="50"/>
  </r>
  <r>
    <x v="4"/>
    <n v="6421009002"/>
    <x v="2"/>
    <n v="701.03"/>
    <d v="2025-05-01T00:00:00"/>
    <d v="2025-05-01T00:00:00"/>
    <d v="2025-05-02T00:00:00"/>
    <s v="RMR170"/>
    <s v="Ready Mix Port of Tampa"/>
    <m/>
    <m/>
    <s v="USBATCH01"/>
    <n v="1000039378"/>
    <x v="6"/>
    <s v="0019413894Medley"/>
    <n v="4200023993"/>
    <n v="4600173811"/>
    <n v="12276524"/>
    <s v="R170B1002337"/>
    <s v="#89 STONE CO#17"/>
    <s v="0019413894Medley"/>
    <s v="WE"/>
    <m/>
    <m/>
    <s v="ML81"/>
    <n v="50"/>
  </r>
  <r>
    <x v="4"/>
    <n v="6421009002"/>
    <x v="2"/>
    <n v="608.53"/>
    <d v="2025-05-01T00:00:00"/>
    <d v="2025-05-01T00:00:00"/>
    <d v="2025-05-02T00:00:00"/>
    <s v="RMR154"/>
    <s v="Ready Mix Ellenton"/>
    <m/>
    <m/>
    <s v="USBATCH01"/>
    <n v="1000039378"/>
    <x v="6"/>
    <s v="0019414150Medley"/>
    <n v="4200023993"/>
    <n v="4600173874"/>
    <n v="12276591"/>
    <s v="R154B1002337"/>
    <s v="#89 STONE CO#17"/>
    <s v="0019414150Medley"/>
    <s v="WE"/>
    <m/>
    <m/>
    <s v="ML81"/>
    <n v="50"/>
  </r>
  <r>
    <x v="4"/>
    <n v="6421009002"/>
    <x v="2"/>
    <n v="678.45"/>
    <d v="2025-05-09T00:00:00"/>
    <d v="2025-05-09T00:00:00"/>
    <d v="2025-05-09T00:00:00"/>
    <s v="RMR170"/>
    <s v="Ready Mix Port of Tampa"/>
    <m/>
    <m/>
    <s v="SANTOSD"/>
    <n v="1000039378"/>
    <x v="6"/>
    <s v="0019183306Medley"/>
    <n v="4200023993"/>
    <n v="4600184430"/>
    <n v="12258720"/>
    <s v="R170B1001835"/>
    <s v="ASTM #57 CO#10"/>
    <s v="0019183306Medley"/>
    <s v="WE"/>
    <m/>
    <m/>
    <s v="ML81"/>
    <n v="50"/>
  </r>
  <r>
    <x v="4"/>
    <n v="6421009002"/>
    <x v="2"/>
    <n v="688.39"/>
    <d v="2025-05-16T00:00:00"/>
    <d v="2025-05-16T00:00:00"/>
    <d v="2025-05-17T00:00:00"/>
    <s v="RMR170"/>
    <s v="Ready Mix Port of Tampa"/>
    <m/>
    <m/>
    <s v="USBATCH01"/>
    <n v="1000039378"/>
    <x v="6"/>
    <s v="0019527980Medley"/>
    <n v="4200023993"/>
    <n v="4600196751"/>
    <n v="12284584"/>
    <s v="R170B1001835"/>
    <s v="ASTM #57 CO#10"/>
    <s v="0019527980Medley"/>
    <s v="WE"/>
    <m/>
    <m/>
    <s v="ML81"/>
    <n v="50"/>
  </r>
  <r>
    <x v="4"/>
    <n v="6421009002"/>
    <x v="2"/>
    <n v="674.51"/>
    <d v="2025-05-16T00:00:00"/>
    <d v="2025-05-16T00:00:00"/>
    <d v="2025-05-17T00:00:00"/>
    <s v="RMR170"/>
    <s v="Ready Mix Port of Tampa"/>
    <m/>
    <m/>
    <s v="USBATCH01"/>
    <n v="1000039378"/>
    <x v="6"/>
    <s v="0019528759Medley"/>
    <n v="4200023993"/>
    <n v="4600196861"/>
    <n v="12284681"/>
    <s v="R170B1002337"/>
    <s v="#89 STONE CO#17"/>
    <s v="0019528759Medley"/>
    <s v="WE"/>
    <m/>
    <m/>
    <s v="ML81"/>
    <n v="50"/>
  </r>
  <r>
    <x v="4"/>
    <n v="6421009002"/>
    <x v="2"/>
    <n v="602.37"/>
    <d v="2025-05-01T00:00:00"/>
    <d v="2025-05-01T00:00:00"/>
    <d v="2025-05-02T00:00:00"/>
    <s v="RMR154"/>
    <s v="Ready Mix Ellenton"/>
    <m/>
    <m/>
    <s v="USBATCH01"/>
    <n v="1000039378"/>
    <x v="6"/>
    <s v="0019414099Medley"/>
    <n v="4200023993"/>
    <n v="4600173865"/>
    <n v="12276549"/>
    <s v="R154B1002337"/>
    <s v="#89 STONE CO#17"/>
    <s v="0019414099Medley"/>
    <s v="WE"/>
    <m/>
    <m/>
    <s v="ML81"/>
    <n v="50"/>
  </r>
  <r>
    <x v="4"/>
    <n v="6421009002"/>
    <x v="2"/>
    <n v="617.23"/>
    <d v="2025-05-15T00:00:00"/>
    <d v="2025-05-15T00:00:00"/>
    <d v="2025-05-16T00:00:00"/>
    <s v="RMR154"/>
    <s v="Ready Mix Ellenton"/>
    <m/>
    <m/>
    <s v="USBATCH01"/>
    <n v="1000039378"/>
    <x v="6"/>
    <s v="0019519383Medley"/>
    <n v="4200023993"/>
    <n v="4600194834"/>
    <n v="12283922"/>
    <s v="R154B1002337"/>
    <s v="#89 STONE CO#17"/>
    <s v="0019519383Medley"/>
    <s v="WE"/>
    <m/>
    <m/>
    <s v="ML81"/>
    <n v="50"/>
  </r>
  <r>
    <x v="4"/>
    <n v="6421009002"/>
    <x v="2"/>
    <n v="674.51"/>
    <d v="2025-05-01T00:00:00"/>
    <d v="2025-05-01T00:00:00"/>
    <d v="2025-05-01T00:00:00"/>
    <s v="RMR170"/>
    <s v="Ready Mix Port of Tampa"/>
    <m/>
    <m/>
    <s v="USBATCH01"/>
    <n v="1000039378"/>
    <x v="6"/>
    <s v="0019413690Medley"/>
    <n v="4200023993"/>
    <n v="4600173141"/>
    <n v="12276482"/>
    <s v="R170B1001835"/>
    <s v="ASTM #57 CO#10"/>
    <s v="0019413690Medley"/>
    <s v="WE"/>
    <m/>
    <m/>
    <s v="ML81"/>
    <n v="50"/>
  </r>
  <r>
    <x v="4"/>
    <n v="6421009002"/>
    <x v="2"/>
    <n v="614.96"/>
    <d v="2025-05-17T00:00:00"/>
    <d v="2025-05-17T00:00:00"/>
    <d v="2025-05-17T00:00:00"/>
    <s v="RMR158"/>
    <s v="Ready Mix Ruskin"/>
    <m/>
    <m/>
    <s v="USBATCH01"/>
    <n v="1000039378"/>
    <x v="6"/>
    <s v="0019532117Medley"/>
    <n v="4200023993"/>
    <n v="4600197356"/>
    <n v="12284906"/>
    <s v="R158B1002337"/>
    <s v="#89 STONE CO#17"/>
    <s v="0019532117Medley"/>
    <s v="WE"/>
    <m/>
    <m/>
    <s v="ML81"/>
    <n v="50"/>
  </r>
  <r>
    <x v="4"/>
    <n v="6421009002"/>
    <x v="2"/>
    <n v="637.66"/>
    <d v="2025-05-17T00:00:00"/>
    <d v="2025-05-17T00:00:00"/>
    <d v="2025-05-17T00:00:00"/>
    <s v="RMR158"/>
    <s v="Ready Mix Ruskin"/>
    <m/>
    <m/>
    <s v="USBATCH01"/>
    <n v="1000039378"/>
    <x v="6"/>
    <s v="0019532276Medley"/>
    <n v="4200023993"/>
    <n v="4600197365"/>
    <n v="12284942"/>
    <s v="R158B1002337"/>
    <s v="#89 STONE CO#17"/>
    <s v="0019532276Medley"/>
    <s v="WE"/>
    <m/>
    <m/>
    <s v="ML81"/>
    <n v="50"/>
  </r>
  <r>
    <x v="4"/>
    <n v="6421009002"/>
    <x v="2"/>
    <n v="600.88"/>
    <d v="2025-05-05T00:00:00"/>
    <d v="2025-05-05T00:00:00"/>
    <d v="2025-05-06T00:00:00"/>
    <s v="RMR154"/>
    <s v="Ready Mix Ellenton"/>
    <m/>
    <m/>
    <s v="USBATCH01"/>
    <n v="1000039378"/>
    <x v="6"/>
    <s v="0019439165Medley"/>
    <n v="4200023993"/>
    <n v="4600177978"/>
    <n v="12278180"/>
    <s v="R154B1002337"/>
    <s v="#89 STONE CO#17"/>
    <s v="0019439165Medley"/>
    <s v="WE"/>
    <m/>
    <m/>
    <s v="ML81"/>
    <n v="50"/>
  </r>
  <r>
    <x v="4"/>
    <n v="6421009002"/>
    <x v="2"/>
    <n v="715.55"/>
    <d v="2025-05-09T00:00:00"/>
    <d v="2025-05-09T00:00:00"/>
    <d v="2025-05-09T00:00:00"/>
    <s v="RMR170"/>
    <s v="Ready Mix Port of Tampa"/>
    <m/>
    <m/>
    <s v="SANTOSD"/>
    <n v="1000039378"/>
    <x v="6"/>
    <s v="0019183151Medley"/>
    <n v="4200023993"/>
    <n v="4600184424"/>
    <n v="12258704"/>
    <s v="R170B1001835"/>
    <s v="ASTM #57 CO#10"/>
    <s v="0019183151Medley"/>
    <s v="WE"/>
    <m/>
    <m/>
    <s v="ML81"/>
    <n v="50"/>
  </r>
  <r>
    <x v="4"/>
    <n v="6421009002"/>
    <x v="2"/>
    <n v="692.6"/>
    <d v="2025-05-05T00:00:00"/>
    <d v="2025-05-05T00:00:00"/>
    <d v="2025-05-06T00:00:00"/>
    <s v="RMR170"/>
    <s v="Ready Mix Port of Tampa"/>
    <m/>
    <m/>
    <s v="USBATCH01"/>
    <n v="1000039378"/>
    <x v="6"/>
    <s v="0019438622Medley"/>
    <n v="4200023993"/>
    <n v="4600178172"/>
    <n v="12278121"/>
    <s v="R170B1001835"/>
    <s v="ASTM #57 CO#10"/>
    <s v="0019438622Medley"/>
    <s v="WE"/>
    <m/>
    <m/>
    <s v="ML81"/>
    <n v="50"/>
  </r>
  <r>
    <x v="4"/>
    <n v="6421009002"/>
    <x v="2"/>
    <n v="692.11"/>
    <d v="2025-05-05T00:00:00"/>
    <d v="2025-05-05T00:00:00"/>
    <d v="2025-05-06T00:00:00"/>
    <s v="RMR170"/>
    <s v="Ready Mix Port of Tampa"/>
    <m/>
    <m/>
    <s v="USBATCH01"/>
    <n v="1000039378"/>
    <x v="6"/>
    <s v="0019439311Medley"/>
    <n v="4200023993"/>
    <n v="4600177987"/>
    <n v="12278193"/>
    <s v="R170B1001835"/>
    <s v="ASTM #57 CO#10"/>
    <s v="0019439311Medley"/>
    <s v="WE"/>
    <m/>
    <m/>
    <s v="ML81"/>
    <n v="50"/>
  </r>
  <r>
    <x v="4"/>
    <n v="6421009002"/>
    <x v="2"/>
    <n v="629.36"/>
    <d v="2025-05-03T00:00:00"/>
    <d v="2025-05-03T00:00:00"/>
    <d v="2025-05-03T00:00:00"/>
    <s v="RMR158"/>
    <s v="Ready Mix Ruskin"/>
    <m/>
    <m/>
    <s v="USBATCH01"/>
    <n v="1000039378"/>
    <x v="6"/>
    <s v="0019427925Medley"/>
    <n v="4200023993"/>
    <n v="4600175759"/>
    <n v="12277608"/>
    <s v="R158B1001835"/>
    <s v="ASTM #57 CO#10"/>
    <s v="0019427925Medley"/>
    <s v="WE"/>
    <m/>
    <m/>
    <s v="ML81"/>
    <n v="50"/>
  </r>
  <r>
    <x v="4"/>
    <n v="6421009002"/>
    <x v="2"/>
    <n v="700.81"/>
    <d v="2025-05-09T00:00:00"/>
    <d v="2025-05-09T00:00:00"/>
    <d v="2025-05-09T00:00:00"/>
    <s v="RMR170"/>
    <s v="Ready Mix Port of Tampa"/>
    <m/>
    <m/>
    <s v="SANTOSD"/>
    <n v="1000039378"/>
    <x v="6"/>
    <s v="0019196294Medley"/>
    <n v="4200023993"/>
    <n v="4600184441"/>
    <n v="12259578"/>
    <s v="R170B1001835"/>
    <s v="ASTM #57 CO#10"/>
    <s v="0019196294Medley"/>
    <s v="WE"/>
    <m/>
    <m/>
    <s v="ML81"/>
    <n v="50"/>
  </r>
  <r>
    <x v="4"/>
    <n v="6421009002"/>
    <x v="2"/>
    <n v="717.63"/>
    <d v="2025-05-06T00:00:00"/>
    <d v="2025-05-06T00:00:00"/>
    <d v="2025-05-07T00:00:00"/>
    <s v="RMR170"/>
    <s v="Ready Mix Port of Tampa"/>
    <m/>
    <m/>
    <s v="USBATCH01"/>
    <n v="1000039378"/>
    <x v="6"/>
    <s v="0019449145Medley"/>
    <n v="4200023993"/>
    <n v="4600180234"/>
    <n v="12278914"/>
    <s v="R170B1002337"/>
    <s v="#89 STONE CO#17"/>
    <s v="0019449145Medley"/>
    <s v="WE"/>
    <m/>
    <m/>
    <s v="ML81"/>
    <n v="50"/>
  </r>
  <r>
    <x v="4"/>
    <n v="6421009002"/>
    <x v="2"/>
    <n v="672.78"/>
    <d v="2025-05-01T00:00:00"/>
    <d v="2025-05-01T00:00:00"/>
    <d v="2025-05-02T00:00:00"/>
    <s v="RMR170"/>
    <s v="Ready Mix Port of Tampa"/>
    <m/>
    <m/>
    <s v="USBATCH01"/>
    <n v="1000039378"/>
    <x v="6"/>
    <s v="0019413939Medley"/>
    <n v="4200023993"/>
    <n v="4600173816"/>
    <n v="12276527"/>
    <s v="R170B1001835"/>
    <s v="ASTM #57 CO#10"/>
    <s v="0019413939Medley"/>
    <s v="WE"/>
    <m/>
    <m/>
    <s v="ML81"/>
    <n v="50"/>
  </r>
  <r>
    <x v="4"/>
    <n v="6421009002"/>
    <x v="2"/>
    <n v="591.96"/>
    <d v="2025-05-15T00:00:00"/>
    <d v="2025-05-15T00:00:00"/>
    <d v="2025-05-16T00:00:00"/>
    <s v="RMR154"/>
    <s v="Ready Mix Ellenton"/>
    <m/>
    <m/>
    <s v="USBATCH01"/>
    <n v="1000039378"/>
    <x v="6"/>
    <s v="0019519357Medley"/>
    <n v="4200023993"/>
    <n v="4600194829"/>
    <n v="12283921"/>
    <s v="R154B1002337"/>
    <s v="#89 STONE CO#17"/>
    <s v="0019519357Medley"/>
    <s v="WE"/>
    <m/>
    <m/>
    <s v="ML81"/>
    <n v="50"/>
  </r>
  <r>
    <x v="3"/>
    <n v="6421009002"/>
    <x v="2"/>
    <n v="581.14"/>
    <d v="2025-05-09T00:00:00"/>
    <d v="2025-05-08T00:00:00"/>
    <d v="2025-05-10T00:00:00"/>
    <s v="RMR160"/>
    <s v="Ready Mix Venice"/>
    <m/>
    <m/>
    <s v="USBATCH01"/>
    <n v="1000039378"/>
    <x v="6"/>
    <s v="0019469215Medley"/>
    <n v="4200023993"/>
    <n v="4600185502"/>
    <n v="12280330"/>
    <s v="R160B1002337"/>
    <s v="#89 STONE CO#17"/>
    <s v="0019469215Medley"/>
    <s v="WE"/>
    <m/>
    <m/>
    <s v="ML81"/>
    <n v="50"/>
  </r>
  <r>
    <x v="4"/>
    <n v="6421009002"/>
    <x v="2"/>
    <n v="628.70000000000005"/>
    <d v="2025-05-03T00:00:00"/>
    <d v="2025-05-03T00:00:00"/>
    <d v="2025-05-03T00:00:00"/>
    <s v="RMR158"/>
    <s v="Ready Mix Ruskin"/>
    <m/>
    <m/>
    <s v="USBATCH01"/>
    <n v="1000039378"/>
    <x v="6"/>
    <s v="0019427304Medley"/>
    <n v="4200023993"/>
    <n v="4600175721"/>
    <n v="12277492"/>
    <s v="R158B1001835"/>
    <s v="ASTM #57 CO#10"/>
    <s v="0019427304Medley"/>
    <s v="WE"/>
    <m/>
    <m/>
    <s v="ML81"/>
    <n v="50"/>
  </r>
  <r>
    <x v="4"/>
    <n v="6421009002"/>
    <x v="2"/>
    <n v="726.8"/>
    <d v="2025-05-16T00:00:00"/>
    <d v="2025-05-16T00:00:00"/>
    <d v="2025-05-17T00:00:00"/>
    <s v="RMR170"/>
    <s v="Ready Mix Port of Tampa"/>
    <m/>
    <m/>
    <s v="USBATCH01"/>
    <n v="1000039378"/>
    <x v="6"/>
    <s v="0019528540Medley"/>
    <n v="4200023993"/>
    <n v="4600196837"/>
    <n v="12284661"/>
    <s v="R170B1001835"/>
    <s v="ASTM #57 CO#10"/>
    <s v="0019528540Medley"/>
    <s v="WE"/>
    <m/>
    <m/>
    <s v="ML81"/>
    <n v="50"/>
  </r>
  <r>
    <x v="4"/>
    <n v="6421009002"/>
    <x v="2"/>
    <n v="713.66"/>
    <d v="2025-05-16T00:00:00"/>
    <d v="2025-05-16T00:00:00"/>
    <d v="2025-05-17T00:00:00"/>
    <s v="RMR170"/>
    <s v="Ready Mix Port of Tampa"/>
    <m/>
    <m/>
    <s v="USBATCH01"/>
    <n v="1000039378"/>
    <x v="6"/>
    <s v="0019528693Medley"/>
    <n v="4200023993"/>
    <n v="4600196856"/>
    <n v="12284678"/>
    <s v="R170B1001835"/>
    <s v="ASTM #57 CO#10"/>
    <s v="0019528693Medley"/>
    <s v="WE"/>
    <m/>
    <m/>
    <s v="ML81"/>
    <n v="50"/>
  </r>
  <r>
    <x v="3"/>
    <n v="6421009002"/>
    <x v="2"/>
    <n v="556.05999999999995"/>
    <d v="2025-05-09T00:00:00"/>
    <d v="2025-05-08T00:00:00"/>
    <d v="2025-05-10T00:00:00"/>
    <s v="RMR160"/>
    <s v="Ready Mix Venice"/>
    <m/>
    <m/>
    <s v="USBATCH01"/>
    <n v="1000039378"/>
    <x v="6"/>
    <s v="0019469367Medley"/>
    <n v="4200023993"/>
    <n v="4600185064"/>
    <n v="12280345"/>
    <s v="R160B1002337"/>
    <s v="#89 STONE CO#17"/>
    <s v="0019469367Medley"/>
    <s v="WE"/>
    <m/>
    <m/>
    <s v="ML81"/>
    <n v="50"/>
  </r>
  <r>
    <x v="4"/>
    <n v="6421009002"/>
    <x v="2"/>
    <n v="714.28"/>
    <d v="2025-05-09T00:00:00"/>
    <d v="2025-05-09T00:00:00"/>
    <d v="2025-05-09T00:00:00"/>
    <s v="RMR170"/>
    <s v="Ready Mix Port of Tampa"/>
    <m/>
    <m/>
    <s v="SANTOSD"/>
    <n v="1000039378"/>
    <x v="6"/>
    <s v="0019196352Medley"/>
    <n v="4200023993"/>
    <n v="4600184446"/>
    <n v="12259590"/>
    <s v="R170B1001835"/>
    <s v="ASTM #57 CO#10"/>
    <s v="0019196352Medley"/>
    <s v="WE"/>
    <m/>
    <m/>
    <s v="ML81"/>
    <n v="50"/>
  </r>
  <r>
    <x v="4"/>
    <n v="6421009002"/>
    <x v="2"/>
    <n v="626.96"/>
    <d v="2025-05-15T00:00:00"/>
    <d v="2025-05-15T00:00:00"/>
    <d v="2025-05-16T00:00:00"/>
    <s v="RMR158"/>
    <s v="Ready Mix Ruskin"/>
    <m/>
    <m/>
    <s v="USBATCH01"/>
    <n v="1000039378"/>
    <x v="6"/>
    <s v="0019518758Medley"/>
    <n v="4200023993"/>
    <n v="4600194769"/>
    <n v="12283809"/>
    <s v="R158B1001835"/>
    <s v="ASTM #57 CO#10"/>
    <s v="0019518758Medley"/>
    <s v="WE"/>
    <m/>
    <m/>
    <s v="ML81"/>
    <n v="50"/>
  </r>
  <r>
    <x v="4"/>
    <n v="6421009002"/>
    <x v="2"/>
    <n v="583.25"/>
    <d v="2025-05-01T00:00:00"/>
    <d v="2025-05-01T00:00:00"/>
    <d v="2025-05-02T00:00:00"/>
    <s v="RMR154"/>
    <s v="Ready Mix Ellenton"/>
    <m/>
    <m/>
    <s v="USBATCH01"/>
    <n v="1000039378"/>
    <x v="6"/>
    <s v="0019414315Medley"/>
    <n v="4200023993"/>
    <n v="4600173898"/>
    <n v="12276629"/>
    <s v="R154B1002337"/>
    <s v="#89 STONE CO#17"/>
    <s v="0019414315Medley"/>
    <s v="WE"/>
    <m/>
    <m/>
    <s v="ML81"/>
    <n v="50"/>
  </r>
  <r>
    <x v="4"/>
    <n v="6421009002"/>
    <x v="2"/>
    <n v="0.02"/>
    <d v="2025-04-25T00:00:00"/>
    <d v="2025-05-12T00:00:00"/>
    <d v="2025-05-12T00:00:00"/>
    <s v="RMR166"/>
    <s v="Ready Mix Anderson Road"/>
    <m/>
    <m/>
    <s v="FERNANDEZN"/>
    <m/>
    <x v="6"/>
    <s v="* RAPID TRUCKING, LLC"/>
    <n v="4200023995"/>
    <n v="6000037958"/>
    <n v="117405"/>
    <s v="R166B1002044"/>
    <s v="WRQ #89"/>
    <m/>
    <s v="RE"/>
    <m/>
    <m/>
    <s v="MIRO"/>
    <n v="40"/>
  </r>
  <r>
    <x v="3"/>
    <n v="6421009002"/>
    <x v="2"/>
    <n v="422.16"/>
    <d v="2025-05-14T00:00:00"/>
    <d v="2025-05-14T00:00:00"/>
    <d v="2025-05-15T00:00:00"/>
    <s v="RMR167"/>
    <s v="Ready Mix Naples"/>
    <m/>
    <m/>
    <s v="USBATCH01"/>
    <n v="1000039378"/>
    <x v="6"/>
    <s v="0019506002Hialeah"/>
    <n v="4200023995"/>
    <n v="4600193100"/>
    <n v="15786571"/>
    <s v="R167B1002045"/>
    <s v="WRQ DOT #57"/>
    <s v="0019506002Hialeah"/>
    <s v="WE"/>
    <m/>
    <m/>
    <s v="ML81"/>
    <n v="50"/>
  </r>
  <r>
    <x v="4"/>
    <n v="6421009002"/>
    <x v="2"/>
    <n v="596.63"/>
    <d v="2025-05-14T00:00:00"/>
    <d v="2025-05-14T00:00:00"/>
    <d v="2025-05-15T00:00:00"/>
    <s v="RMR154"/>
    <s v="Ready Mix Ellenton"/>
    <m/>
    <m/>
    <s v="USBATCH01"/>
    <n v="1000039378"/>
    <x v="6"/>
    <s v="0019508478Hialeah"/>
    <n v="4200023995"/>
    <n v="4600192878"/>
    <n v="15786672"/>
    <s v="R154B1002045"/>
    <s v="WRQ DOT #57"/>
    <s v="0019508478Hialeah"/>
    <s v="WE"/>
    <m/>
    <m/>
    <s v="ML81"/>
    <n v="50"/>
  </r>
  <r>
    <x v="4"/>
    <n v="6421009002"/>
    <x v="2"/>
    <n v="756.73"/>
    <d v="2025-05-06T00:00:00"/>
    <d v="2025-05-06T00:00:00"/>
    <d v="2025-05-06T00:00:00"/>
    <s v="RMR168"/>
    <s v="Ready Mix Zephyrhills"/>
    <m/>
    <m/>
    <s v="USBATCH01"/>
    <n v="1000039378"/>
    <x v="6"/>
    <s v="0019447139Hialeah"/>
    <n v="4200023995"/>
    <n v="4600179884"/>
    <n v="15775921"/>
    <s v="R168B1002045"/>
    <s v="WRQ DOT #57"/>
    <s v="0019447139Hialeah"/>
    <s v="WE"/>
    <m/>
    <m/>
    <s v="ML81"/>
    <n v="50"/>
  </r>
  <r>
    <x v="4"/>
    <n v="6421009002"/>
    <x v="2"/>
    <n v="717.79"/>
    <d v="2025-05-06T00:00:00"/>
    <d v="2025-05-06T00:00:00"/>
    <d v="2025-05-06T00:00:00"/>
    <s v="RMR168"/>
    <s v="Ready Mix Zephyrhills"/>
    <m/>
    <m/>
    <s v="USBATCH01"/>
    <n v="1000039378"/>
    <x v="6"/>
    <s v="0019447236Hialeah"/>
    <n v="4200023995"/>
    <n v="4600179900"/>
    <n v="15775990"/>
    <s v="R168B1002045"/>
    <s v="WRQ DOT #57"/>
    <s v="0019447236Hialeah"/>
    <s v="WE"/>
    <m/>
    <m/>
    <s v="ML81"/>
    <n v="50"/>
  </r>
  <r>
    <x v="4"/>
    <n v="6421009002"/>
    <x v="2"/>
    <n v="709.35"/>
    <d v="2025-05-05T00:00:00"/>
    <d v="2025-05-05T00:00:00"/>
    <d v="2025-05-05T00:00:00"/>
    <s v="RMR166"/>
    <s v="Ready Mix Anderson Road"/>
    <m/>
    <m/>
    <s v="USBATCH01"/>
    <n v="1000039378"/>
    <x v="6"/>
    <s v="0019437121Hialeah"/>
    <n v="4200023995"/>
    <n v="4600177814"/>
    <n v="15774180"/>
    <s v="R166B1002044"/>
    <s v="WRQ #89"/>
    <s v="0019437121Hialeah"/>
    <s v="WE"/>
    <m/>
    <m/>
    <s v="ML81"/>
    <n v="50"/>
  </r>
  <r>
    <x v="4"/>
    <n v="6421009002"/>
    <x v="2"/>
    <n v="-589.41"/>
    <d v="2025-05-14T00:00:00"/>
    <d v="2025-05-14T00:00:00"/>
    <d v="2025-05-15T00:00:00"/>
    <s v="RMR154"/>
    <s v="Ready Mix Ellenton"/>
    <m/>
    <m/>
    <s v="GONZALEZAL"/>
    <n v="1000039378"/>
    <x v="6"/>
    <s v="0019508427Hialeah"/>
    <n v="4200023995"/>
    <n v="4600193827"/>
    <n v="0.15786549"/>
    <s v="R154B1002045"/>
    <s v="WRQ DOT #57"/>
    <s v="0019508427Hialeah"/>
    <s v="WE"/>
    <m/>
    <m/>
    <s v="ML81"/>
    <n v="50"/>
  </r>
  <r>
    <x v="3"/>
    <n v="6421009002"/>
    <x v="2"/>
    <n v="413.87"/>
    <d v="2025-05-14T00:00:00"/>
    <d v="2025-05-14T00:00:00"/>
    <d v="2025-05-15T00:00:00"/>
    <s v="RMR167"/>
    <s v="Ready Mix Naples"/>
    <m/>
    <m/>
    <s v="USBATCH01"/>
    <n v="1000039378"/>
    <x v="6"/>
    <s v="0019506000Hialeah"/>
    <n v="4200023995"/>
    <n v="4600193098"/>
    <n v="15786560"/>
    <s v="R167B1002045"/>
    <s v="WRQ DOT #57"/>
    <s v="0019506000Hialeah"/>
    <s v="WE"/>
    <m/>
    <m/>
    <s v="ML81"/>
    <n v="50"/>
  </r>
  <r>
    <x v="3"/>
    <n v="6421009002"/>
    <x v="2"/>
    <n v="431.05"/>
    <d v="2025-05-14T00:00:00"/>
    <d v="2025-05-14T00:00:00"/>
    <d v="2025-05-14T00:00:00"/>
    <s v="RMR167"/>
    <s v="Ready Mix Naples"/>
    <m/>
    <m/>
    <s v="USBATCH01"/>
    <n v="1000039378"/>
    <x v="6"/>
    <s v="0019506067Hialeah"/>
    <n v="4200023995"/>
    <n v="4600192350"/>
    <n v="15786563"/>
    <s v="R167B1002045"/>
    <s v="WRQ DOT #57"/>
    <s v="0019506067Hialeah"/>
    <s v="WE"/>
    <m/>
    <m/>
    <s v="ML81"/>
    <n v="50"/>
  </r>
  <r>
    <x v="4"/>
    <n v="6421009002"/>
    <x v="2"/>
    <n v="745.57"/>
    <d v="2025-05-06T00:00:00"/>
    <d v="2025-05-06T00:00:00"/>
    <d v="2025-05-06T00:00:00"/>
    <s v="RMR168"/>
    <s v="Ready Mix Zephyrhills"/>
    <m/>
    <m/>
    <s v="USBATCH01"/>
    <n v="1000039378"/>
    <x v="6"/>
    <s v="0019447137Hialeah"/>
    <n v="4200023995"/>
    <n v="4600179883"/>
    <n v="15775924"/>
    <s v="R168B1002045"/>
    <s v="WRQ DOT #57"/>
    <s v="0019447137Hialeah"/>
    <s v="WE"/>
    <m/>
    <m/>
    <s v="ML81"/>
    <n v="50"/>
  </r>
  <r>
    <x v="3"/>
    <n v="6421009002"/>
    <x v="2"/>
    <n v="397.31"/>
    <d v="2025-05-14T00:00:00"/>
    <d v="2025-05-14T00:00:00"/>
    <d v="2025-05-15T00:00:00"/>
    <s v="RMR167"/>
    <s v="Ready Mix Naples"/>
    <m/>
    <m/>
    <s v="USBATCH01"/>
    <n v="1000039378"/>
    <x v="6"/>
    <s v="0019505998Hialeah"/>
    <n v="4200023995"/>
    <n v="4600193097"/>
    <n v="15786555"/>
    <s v="R167B1002045"/>
    <s v="WRQ DOT #57"/>
    <s v="0019505998Hialeah"/>
    <s v="WE"/>
    <m/>
    <m/>
    <s v="ML81"/>
    <n v="50"/>
  </r>
  <r>
    <x v="3"/>
    <n v="6421009002"/>
    <x v="2"/>
    <n v="452.53"/>
    <d v="2025-05-14T00:00:00"/>
    <d v="2025-05-14T00:00:00"/>
    <d v="2025-05-15T00:00:00"/>
    <s v="RMR167"/>
    <s v="Ready Mix Naples"/>
    <m/>
    <m/>
    <s v="USBATCH01"/>
    <n v="1000039378"/>
    <x v="6"/>
    <s v="0019505992Hialeah"/>
    <n v="4200023995"/>
    <n v="4600193095"/>
    <n v="15786635"/>
    <s v="R167B1002045"/>
    <s v="WRQ DOT #57"/>
    <s v="0019505992Hialeah"/>
    <s v="WE"/>
    <m/>
    <m/>
    <s v="ML81"/>
    <n v="50"/>
  </r>
  <r>
    <x v="4"/>
    <n v="6421009002"/>
    <x v="2"/>
    <n v="589.41"/>
    <d v="2025-05-14T00:00:00"/>
    <d v="2025-05-14T00:00:00"/>
    <d v="2025-05-15T00:00:00"/>
    <s v="RMR154"/>
    <s v="Ready Mix Ellenton"/>
    <m/>
    <m/>
    <s v="USBATCH01"/>
    <n v="1000039378"/>
    <x v="6"/>
    <s v="0019508427Hialeah"/>
    <n v="4200023995"/>
    <n v="4600192871"/>
    <n v="0.15786549"/>
    <s v="R154B1002045"/>
    <s v="WRQ DOT #57"/>
    <s v="0019508427Hialeah"/>
    <s v="WE"/>
    <m/>
    <m/>
    <s v="ML81"/>
    <n v="50"/>
  </r>
  <r>
    <x v="4"/>
    <n v="6421009002"/>
    <x v="2"/>
    <n v="579.85"/>
    <d v="2025-05-05T00:00:00"/>
    <d v="2025-05-05T00:00:00"/>
    <d v="2025-05-05T00:00:00"/>
    <s v="RMR154"/>
    <s v="Ready Mix Ellenton"/>
    <m/>
    <m/>
    <s v="USBATCH01"/>
    <n v="1000039378"/>
    <x v="6"/>
    <s v="0019436170Hialeah"/>
    <n v="4200023995"/>
    <n v="4600177672"/>
    <n v="15769920"/>
    <s v="R154B1002045"/>
    <s v="WRQ DOT #57"/>
    <s v="0019436170Hialeah"/>
    <s v="WE"/>
    <m/>
    <m/>
    <s v="ML81"/>
    <n v="50"/>
  </r>
  <r>
    <x v="4"/>
    <n v="6421009002"/>
    <x v="2"/>
    <n v="591.53"/>
    <d v="2025-05-05T00:00:00"/>
    <d v="2025-05-05T00:00:00"/>
    <d v="2025-05-06T00:00:00"/>
    <s v="RMR154"/>
    <s v="Ready Mix Ellenton"/>
    <m/>
    <m/>
    <s v="USBATCH01"/>
    <n v="1000039378"/>
    <x v="6"/>
    <s v="0019435984Hialeah"/>
    <n v="4200023995"/>
    <n v="4600178331"/>
    <n v="15769798"/>
    <s v="R154B1002045"/>
    <s v="WRQ DOT #57"/>
    <s v="0019435984Hialeah"/>
    <s v="WE"/>
    <m/>
    <m/>
    <s v="ML81"/>
    <n v="50"/>
  </r>
  <r>
    <x v="3"/>
    <n v="6421009002"/>
    <x v="2"/>
    <n v="433.66"/>
    <d v="2025-05-14T00:00:00"/>
    <d v="2025-05-14T00:00:00"/>
    <d v="2025-05-14T00:00:00"/>
    <s v="RMR167"/>
    <s v="Ready Mix Naples"/>
    <m/>
    <m/>
    <s v="USBATCH01"/>
    <n v="1000039378"/>
    <x v="6"/>
    <s v="0019506080Hialeah"/>
    <n v="4200023995"/>
    <n v="4600192564"/>
    <n v="15786700"/>
    <s v="R167B1002045"/>
    <s v="WRQ DOT #57"/>
    <s v="0019506080Hialeah"/>
    <s v="WE"/>
    <m/>
    <m/>
    <s v="ML81"/>
    <n v="50"/>
  </r>
  <r>
    <x v="4"/>
    <n v="6421009002"/>
    <x v="2"/>
    <n v="713.66"/>
    <d v="2025-05-05T00:00:00"/>
    <d v="2025-05-05T00:00:00"/>
    <d v="2025-05-05T00:00:00"/>
    <s v="RMR166"/>
    <s v="Ready Mix Anderson Road"/>
    <m/>
    <m/>
    <s v="USBATCH01"/>
    <n v="1000039378"/>
    <x v="6"/>
    <s v="0019437118Hialeah"/>
    <n v="4200023995"/>
    <n v="4600177551"/>
    <n v="15774088"/>
    <s v="R166B1002044"/>
    <s v="WRQ #89"/>
    <s v="0019437118Hialeah"/>
    <s v="WE"/>
    <m/>
    <m/>
    <s v="ML81"/>
    <n v="50"/>
  </r>
  <r>
    <x v="4"/>
    <n v="6421009002"/>
    <x v="2"/>
    <n v="746.87"/>
    <d v="2025-05-06T00:00:00"/>
    <d v="2025-05-06T00:00:00"/>
    <d v="2025-05-06T00:00:00"/>
    <s v="RMR168"/>
    <s v="Ready Mix Zephyrhills"/>
    <m/>
    <m/>
    <s v="USBATCH01"/>
    <n v="1000039378"/>
    <x v="6"/>
    <s v="0019447248Hialeah"/>
    <n v="4200023995"/>
    <n v="4600179904"/>
    <n v="15775761"/>
    <s v="R168B1002045"/>
    <s v="WRQ DOT #57"/>
    <s v="0019447248Hialeah"/>
    <s v="WE"/>
    <m/>
    <m/>
    <s v="ML81"/>
    <n v="50"/>
  </r>
  <r>
    <x v="4"/>
    <n v="6421009002"/>
    <x v="2"/>
    <n v="742.74"/>
    <d v="2025-05-06T00:00:00"/>
    <d v="2025-05-06T00:00:00"/>
    <d v="2025-05-06T00:00:00"/>
    <s v="RMR168"/>
    <s v="Ready Mix Zephyrhills"/>
    <m/>
    <m/>
    <s v="USBATCH01"/>
    <n v="1000039378"/>
    <x v="6"/>
    <s v="0019447243Hialeah"/>
    <n v="4200023995"/>
    <n v="4600179903"/>
    <n v="15775975"/>
    <s v="R168B1002045"/>
    <s v="WRQ DOT #57"/>
    <s v="0019447243Hialeah"/>
    <s v="WE"/>
    <m/>
    <m/>
    <s v="ML81"/>
    <n v="50"/>
  </r>
  <r>
    <x v="4"/>
    <n v="6421009002"/>
    <x v="2"/>
    <n v="585.59"/>
    <d v="2025-05-05T00:00:00"/>
    <d v="2025-05-05T00:00:00"/>
    <d v="2025-05-05T00:00:00"/>
    <s v="RMR154"/>
    <s v="Ready Mix Ellenton"/>
    <m/>
    <m/>
    <s v="USBATCH01"/>
    <n v="1000039378"/>
    <x v="6"/>
    <s v="0019435808Hialeah"/>
    <n v="4200023995"/>
    <n v="4600177516"/>
    <n v="15769897"/>
    <s v="R154B1002045"/>
    <s v="WRQ DOT #57"/>
    <s v="0019435808Hialeah"/>
    <s v="WE"/>
    <m/>
    <m/>
    <s v="ML81"/>
    <n v="50"/>
  </r>
  <r>
    <x v="3"/>
    <n v="6421009002"/>
    <x v="2"/>
    <n v="371.07"/>
    <d v="2025-05-14T00:00:00"/>
    <d v="2025-05-14T00:00:00"/>
    <d v="2025-05-14T00:00:00"/>
    <s v="RMR167"/>
    <s v="Ready Mix Naples"/>
    <m/>
    <m/>
    <s v="USBATCH01"/>
    <n v="1000039378"/>
    <x v="6"/>
    <s v="0019506081Hialeah"/>
    <n v="4200023995"/>
    <n v="4600192565"/>
    <n v="15786558"/>
    <s v="R167B1002045"/>
    <s v="WRQ DOT #57"/>
    <s v="0019506081Hialeah"/>
    <s v="WE"/>
    <m/>
    <m/>
    <s v="ML81"/>
    <n v="50"/>
  </r>
  <r>
    <x v="4"/>
    <n v="6421009002"/>
    <x v="2"/>
    <n v="595.14"/>
    <d v="2025-05-14T00:00:00"/>
    <d v="2025-05-14T00:00:00"/>
    <d v="2025-05-15T00:00:00"/>
    <s v="RMR154"/>
    <s v="Ready Mix Ellenton"/>
    <m/>
    <m/>
    <s v="USBATCH01"/>
    <n v="1000039378"/>
    <x v="6"/>
    <s v="0019508477Hialeah"/>
    <n v="4200023995"/>
    <n v="4600192877"/>
    <n v="15786680"/>
    <s v="R154B1002045"/>
    <s v="WRQ DOT #57"/>
    <s v="0019508477Hialeah"/>
    <s v="WE"/>
    <m/>
    <m/>
    <s v="ML81"/>
    <n v="50"/>
  </r>
  <r>
    <x v="3"/>
    <n v="6421009002"/>
    <x v="2"/>
    <n v="0.02"/>
    <d v="2025-04-18T00:00:00"/>
    <d v="2025-05-07T00:00:00"/>
    <d v="2025-05-07T00:00:00"/>
    <s v="RMR162"/>
    <s v="Ready Mix Mainline"/>
    <m/>
    <m/>
    <s v="FERNANDEZN"/>
    <m/>
    <x v="6"/>
    <s v="* RAPID TRUCKING, LLC"/>
    <n v="4200023998"/>
    <n v="6000036234"/>
    <s v="117122-1"/>
    <s v="R162B1002574"/>
    <s v="#57 STONE COMMERCIAL"/>
    <m/>
    <s v="RE"/>
    <m/>
    <m/>
    <s v="MIRO"/>
    <n v="40"/>
  </r>
  <r>
    <x v="3"/>
    <n v="6421009002"/>
    <x v="2"/>
    <n v="0.02"/>
    <d v="2025-04-18T00:00:00"/>
    <d v="2025-05-12T00:00:00"/>
    <d v="2025-05-12T00:00:00"/>
    <s v="RMR167"/>
    <s v="Ready Mix Naples"/>
    <m/>
    <m/>
    <s v="FERNANDEZN"/>
    <m/>
    <x v="6"/>
    <s v="* RAPID TRUCKING, LLC"/>
    <n v="4200023998"/>
    <n v="6000037804"/>
    <n v="117130"/>
    <s v="R167B1002596"/>
    <s v="COMM CONC SCRG CS"/>
    <m/>
    <s v="RE"/>
    <m/>
    <m/>
    <s v="MIRO"/>
    <n v="40"/>
  </r>
  <r>
    <x v="3"/>
    <n v="6421009002"/>
    <x v="2"/>
    <n v="-0.01"/>
    <d v="2025-04-25T00:00:00"/>
    <d v="2025-05-12T00:00:00"/>
    <d v="2025-05-12T00:00:00"/>
    <s v="RMR160"/>
    <s v="Ready Mix Venice"/>
    <m/>
    <m/>
    <s v="FERNANDEZN"/>
    <m/>
    <x v="4"/>
    <s v="* RAPID TRUCKING, LLC"/>
    <n v="4200023998"/>
    <n v="6000037927"/>
    <n v="117402"/>
    <s v="R160B1002596"/>
    <s v="COMM CONC SCRG CS"/>
    <m/>
    <s v="RE"/>
    <m/>
    <m/>
    <s v="MIRO"/>
    <n v="40"/>
  </r>
  <r>
    <x v="4"/>
    <n v="6421009002"/>
    <x v="2"/>
    <n v="-0.02"/>
    <d v="2025-04-18T00:00:00"/>
    <d v="2025-05-12T00:00:00"/>
    <d v="2025-05-12T00:00:00"/>
    <s v="RMR158"/>
    <s v="Ready Mix Ruskin"/>
    <m/>
    <m/>
    <s v="FERNANDEZN"/>
    <m/>
    <x v="4"/>
    <s v="* RAPID TRUCKING, LLC"/>
    <n v="4200023998"/>
    <n v="6000037880"/>
    <n v="117132"/>
    <s v="R158B1002574"/>
    <s v="#57 STONE COMMERCIAL"/>
    <m/>
    <s v="RE"/>
    <m/>
    <m/>
    <s v="MIRO"/>
    <n v="40"/>
  </r>
  <r>
    <x v="4"/>
    <n v="6421009002"/>
    <x v="2"/>
    <n v="0.06"/>
    <d v="2025-04-25T00:00:00"/>
    <d v="2025-05-12T00:00:00"/>
    <d v="2025-05-12T00:00:00"/>
    <s v="RMR158"/>
    <s v="Ready Mix Ruskin"/>
    <m/>
    <m/>
    <s v="FERNANDEZN"/>
    <m/>
    <x v="6"/>
    <s v="* RAPID TRUCKING, LLC"/>
    <n v="4200023998"/>
    <n v="6000037935"/>
    <n v="117403"/>
    <s v="R158B1002596"/>
    <s v="COMM CONC SCRG CS"/>
    <m/>
    <s v="RE"/>
    <m/>
    <m/>
    <s v="MIRO"/>
    <n v="40"/>
  </r>
  <r>
    <x v="3"/>
    <n v="6421009002"/>
    <x v="2"/>
    <n v="0.01"/>
    <d v="2025-04-18T00:00:00"/>
    <d v="2025-05-08T00:00:00"/>
    <d v="2025-05-08T00:00:00"/>
    <s v="RMR156"/>
    <s v="Ready Mix Punta Gorda"/>
    <m/>
    <m/>
    <s v="FERNANDEZN"/>
    <m/>
    <x v="6"/>
    <s v="* RAPID TRUCKING, LLC"/>
    <n v="4200023998"/>
    <n v="6000036906"/>
    <n v="117127"/>
    <s v="R156B1002574"/>
    <s v="#57 STONE COMMERCIAL"/>
    <m/>
    <s v="RE"/>
    <m/>
    <m/>
    <s v="MIRO"/>
    <n v="40"/>
  </r>
  <r>
    <x v="4"/>
    <n v="6421009002"/>
    <x v="2"/>
    <n v="467.87"/>
    <d v="2025-05-06T00:00:00"/>
    <d v="2025-05-06T00:00:00"/>
    <d v="2025-05-07T00:00:00"/>
    <s v="RMR158"/>
    <s v="Ready Mix Ruskin"/>
    <m/>
    <m/>
    <s v="USBATCH01"/>
    <n v="1000039378"/>
    <x v="6"/>
    <s v="0019444791Estero"/>
    <n v="4200023998"/>
    <n v="4600180364"/>
    <n v="17051414"/>
    <s v="R158B1002574"/>
    <s v="#57 STONE COMMERCIAL"/>
    <s v="0019444791Estero"/>
    <s v="WE"/>
    <m/>
    <m/>
    <s v="ML81"/>
    <n v="50"/>
  </r>
  <r>
    <x v="4"/>
    <n v="6421009002"/>
    <x v="2"/>
    <n v="432.34"/>
    <d v="2025-05-05T00:00:00"/>
    <d v="2025-05-05T00:00:00"/>
    <d v="2025-05-05T00:00:00"/>
    <s v="RMR158"/>
    <s v="Ready Mix Ruskin"/>
    <m/>
    <m/>
    <s v="USBATCH01"/>
    <n v="1000039378"/>
    <x v="6"/>
    <s v="0019438493Estero"/>
    <n v="4200023998"/>
    <n v="4600177876"/>
    <n v="17051376"/>
    <s v="R158B1002574"/>
    <s v="#57 STONE COMMERCIAL"/>
    <s v="0019438493Estero"/>
    <s v="WE"/>
    <m/>
    <m/>
    <s v="ML81"/>
    <n v="50"/>
  </r>
  <r>
    <x v="4"/>
    <n v="6421009002"/>
    <x v="2"/>
    <n v="422.66"/>
    <d v="2025-05-01T00:00:00"/>
    <d v="2025-05-01T00:00:00"/>
    <d v="2025-05-01T00:00:00"/>
    <s v="RMR158"/>
    <s v="Ready Mix Ruskin"/>
    <m/>
    <m/>
    <s v="SANTOSD"/>
    <n v="1000039378"/>
    <x v="6"/>
    <s v="0019408466Estero"/>
    <n v="4200023998"/>
    <n v="4600172742"/>
    <n v="17051064"/>
    <s v="R158B1002574"/>
    <s v="#57 STONE COMMERCIAL"/>
    <s v="0019408466Estero"/>
    <s v="WE"/>
    <m/>
    <m/>
    <s v="ML81"/>
    <n v="50"/>
  </r>
  <r>
    <x v="3"/>
    <n v="6421009002"/>
    <x v="2"/>
    <n v="154.51"/>
    <d v="2025-05-09T00:00:00"/>
    <d v="2025-05-08T00:00:00"/>
    <d v="2025-05-10T00:00:00"/>
    <s v="RMR167"/>
    <s v="Ready Mix Naples"/>
    <m/>
    <m/>
    <s v="USBATCH01"/>
    <n v="1000039378"/>
    <x v="6"/>
    <s v="0019467207Estero"/>
    <n v="4200023998"/>
    <n v="4600184920"/>
    <n v="17051689"/>
    <s v="R167B1002596"/>
    <s v="COMM CONC SCRG CS"/>
    <s v="0019467207Estero"/>
    <s v="WE"/>
    <m/>
    <m/>
    <s v="ML81"/>
    <n v="50"/>
  </r>
  <r>
    <x v="3"/>
    <n v="6421009002"/>
    <x v="2"/>
    <n v="320.54000000000002"/>
    <d v="2025-05-14T00:00:00"/>
    <d v="2025-05-14T00:00:00"/>
    <d v="2025-05-14T00:00:00"/>
    <s v="RMR160"/>
    <s v="Ready Mix Venice"/>
    <m/>
    <m/>
    <s v="USBATCH01"/>
    <n v="1000039378"/>
    <x v="6"/>
    <s v="0019506295Estero"/>
    <n v="4200023998"/>
    <n v="4600192353"/>
    <n v="17052169"/>
    <s v="R160B1002596"/>
    <s v="COMM CONC SCRG CS"/>
    <s v="0019506295Estero"/>
    <s v="WE"/>
    <m/>
    <m/>
    <s v="ML81"/>
    <n v="50"/>
  </r>
  <r>
    <x v="3"/>
    <n v="6421009002"/>
    <x v="2"/>
    <n v="151.22"/>
    <d v="2025-05-16T00:00:00"/>
    <d v="2025-05-16T00:00:00"/>
    <d v="2025-05-17T00:00:00"/>
    <s v="RMR167"/>
    <s v="Ready Mix Naples"/>
    <m/>
    <m/>
    <s v="USBATCH01"/>
    <n v="1000039378"/>
    <x v="6"/>
    <s v="0019526420Estero"/>
    <n v="4200023998"/>
    <n v="4600196456"/>
    <n v="17052436"/>
    <s v="R167B1002596"/>
    <s v="COMM CONC SCRG CS"/>
    <s v="0019526420Estero"/>
    <s v="WE"/>
    <m/>
    <m/>
    <s v="ML81"/>
    <n v="50"/>
  </r>
  <r>
    <x v="3"/>
    <n v="6421009002"/>
    <x v="2"/>
    <n v="192.84"/>
    <d v="2025-05-07T00:00:00"/>
    <d v="2025-05-07T00:00:00"/>
    <d v="2025-05-07T00:00:00"/>
    <s v="RMR156"/>
    <s v="Ready Mix Punta Gorda"/>
    <m/>
    <m/>
    <s v="USBATCH01"/>
    <n v="1000039378"/>
    <x v="6"/>
    <s v="0019453299Estero"/>
    <n v="4200023998"/>
    <n v="4600181603"/>
    <n v="17051511"/>
    <s v="R156B1002574"/>
    <s v="#57 STONE COMMERCIAL"/>
    <s v="0019453299Estero"/>
    <s v="WE"/>
    <m/>
    <m/>
    <s v="ML81"/>
    <n v="50"/>
  </r>
  <r>
    <x v="3"/>
    <n v="6421009002"/>
    <x v="2"/>
    <n v="160.19999999999999"/>
    <d v="2025-05-16T00:00:00"/>
    <d v="2025-05-16T00:00:00"/>
    <d v="2025-05-16T00:00:00"/>
    <s v="RMR156"/>
    <s v="Ready Mix Punta Gorda"/>
    <m/>
    <m/>
    <s v="USBATCH01"/>
    <n v="1000039378"/>
    <x v="6"/>
    <s v="0019524299Estero"/>
    <n v="4200023998"/>
    <n v="4600196032"/>
    <n v="17052383"/>
    <s v="R156B1002574"/>
    <s v="#57 STONE COMMERCIAL"/>
    <s v="0019524299Estero"/>
    <s v="WE"/>
    <m/>
    <m/>
    <s v="ML81"/>
    <n v="50"/>
  </r>
  <r>
    <x v="3"/>
    <n v="6421009002"/>
    <x v="2"/>
    <n v="191.41"/>
    <d v="2025-05-09T00:00:00"/>
    <d v="2025-05-08T00:00:00"/>
    <d v="2025-05-10T00:00:00"/>
    <s v="RMR156"/>
    <s v="Ready Mix Punta Gorda"/>
    <m/>
    <m/>
    <s v="USBATCH01"/>
    <n v="1000039378"/>
    <x v="6"/>
    <s v="0019463573Estero"/>
    <n v="4200023998"/>
    <n v="4600184683"/>
    <n v="17051617"/>
    <s v="R156B1002574"/>
    <s v="#57 STONE COMMERCIAL"/>
    <s v="0019463573Estero"/>
    <s v="WE"/>
    <m/>
    <m/>
    <s v="ML81"/>
    <n v="50"/>
  </r>
  <r>
    <x v="3"/>
    <n v="6421009002"/>
    <x v="2"/>
    <n v="199.14"/>
    <d v="2025-05-16T00:00:00"/>
    <d v="2025-05-16T00:00:00"/>
    <d v="2025-05-16T00:00:00"/>
    <s v="RMR156"/>
    <s v="Ready Mix Punta Gorda"/>
    <m/>
    <m/>
    <s v="USBATCH01"/>
    <n v="1000039378"/>
    <x v="6"/>
    <s v="0019525385Estero"/>
    <n v="4200023998"/>
    <n v="4600196254"/>
    <n v="17052403"/>
    <s v="R156B1002574"/>
    <s v="#57 STONE COMMERCIAL"/>
    <s v="0019525385Estero"/>
    <s v="WE"/>
    <m/>
    <m/>
    <s v="ML81"/>
    <n v="50"/>
  </r>
  <r>
    <x v="3"/>
    <n v="6421009002"/>
    <x v="2"/>
    <n v="255.29"/>
    <d v="2025-05-09T00:00:00"/>
    <d v="2025-05-08T00:00:00"/>
    <d v="2025-05-10T00:00:00"/>
    <s v="RMR160"/>
    <s v="Ready Mix Venice"/>
    <m/>
    <m/>
    <s v="USBATCH01"/>
    <n v="1000039378"/>
    <x v="6"/>
    <s v="0019467461Estero"/>
    <n v="4200023998"/>
    <n v="4600185376"/>
    <n v="17051700"/>
    <s v="R160B1002596"/>
    <s v="COMM CONC SCRG CS"/>
    <s v="0019467461Estero"/>
    <s v="WE"/>
    <m/>
    <m/>
    <s v="ML81"/>
    <n v="50"/>
  </r>
  <r>
    <x v="4"/>
    <n v="6421009002"/>
    <x v="2"/>
    <n v="439.83"/>
    <d v="2025-05-01T00:00:00"/>
    <d v="2025-05-01T00:00:00"/>
    <d v="2025-05-02T00:00:00"/>
    <s v="RMR158"/>
    <s v="Ready Mix Ruskin"/>
    <m/>
    <m/>
    <s v="USBATCH01"/>
    <n v="1000039378"/>
    <x v="6"/>
    <s v="0019414132Estero"/>
    <n v="4200023998"/>
    <n v="4600173868"/>
    <n v="17051171"/>
    <s v="R158B1002574"/>
    <s v="#57 STONE COMMERCIAL"/>
    <s v="0019414132Estero"/>
    <s v="WE"/>
    <m/>
    <m/>
    <s v="ML81"/>
    <n v="50"/>
  </r>
  <r>
    <x v="4"/>
    <n v="6421009002"/>
    <x v="2"/>
    <n v="467.55"/>
    <d v="2025-05-07T00:00:00"/>
    <d v="2025-05-07T00:00:00"/>
    <d v="2025-05-08T00:00:00"/>
    <s v="RMR158"/>
    <s v="Ready Mix Ruskin"/>
    <m/>
    <m/>
    <s v="USBATCH01"/>
    <n v="1000039378"/>
    <x v="6"/>
    <s v="0019458593Estero"/>
    <n v="4200023998"/>
    <n v="4600181864"/>
    <n v="17051583"/>
    <s v="R158B1002574"/>
    <s v="#57 STONE COMMERCIAL"/>
    <s v="0019458593Estero"/>
    <s v="WE"/>
    <m/>
    <m/>
    <s v="ML81"/>
    <n v="50"/>
  </r>
  <r>
    <x v="4"/>
    <n v="6421009002"/>
    <x v="2"/>
    <n v="364.48"/>
    <d v="2025-05-07T00:00:00"/>
    <d v="2025-05-07T00:00:00"/>
    <d v="2025-05-08T00:00:00"/>
    <s v="RMR158"/>
    <s v="Ready Mix Ruskin"/>
    <m/>
    <m/>
    <s v="USBATCH01"/>
    <n v="1000039378"/>
    <x v="6"/>
    <s v="0019458845Estero"/>
    <n v="4200023998"/>
    <n v="4600182180"/>
    <n v="17051595"/>
    <s v="R158B1002574"/>
    <s v="#57 STONE COMMERCIAL"/>
    <s v="0019458845Estero"/>
    <s v="WE"/>
    <m/>
    <m/>
    <s v="ML81"/>
    <n v="50"/>
  </r>
  <r>
    <x v="4"/>
    <n v="6421009002"/>
    <x v="2"/>
    <n v="471.69"/>
    <d v="2025-05-06T00:00:00"/>
    <d v="2025-05-06T00:00:00"/>
    <d v="2025-05-07T00:00:00"/>
    <s v="RMR158"/>
    <s v="Ready Mix Ruskin"/>
    <m/>
    <m/>
    <s v="USBATCH01"/>
    <n v="1000039378"/>
    <x v="6"/>
    <s v="0019448884Estero"/>
    <n v="4200023998"/>
    <n v="4600180190"/>
    <n v="17051504"/>
    <s v="R158B1002574"/>
    <s v="#57 STONE COMMERCIAL"/>
    <s v="0019448884Estero"/>
    <s v="WE"/>
    <m/>
    <m/>
    <s v="ML81"/>
    <n v="50"/>
  </r>
  <r>
    <x v="3"/>
    <n v="6421009002"/>
    <x v="2"/>
    <n v="275.08"/>
    <d v="2025-05-14T00:00:00"/>
    <d v="2025-05-14T00:00:00"/>
    <d v="2025-05-14T00:00:00"/>
    <s v="RMR160"/>
    <s v="Ready Mix Venice"/>
    <m/>
    <m/>
    <s v="USBATCH01"/>
    <n v="1000039378"/>
    <x v="6"/>
    <s v="0019507590Estero"/>
    <n v="4200023998"/>
    <n v="4600192689"/>
    <n v="17052194"/>
    <s v="R160B1002596"/>
    <s v="COMM CONC SCRG CS"/>
    <s v="0019507590Estero"/>
    <s v="WE"/>
    <m/>
    <m/>
    <s v="ML81"/>
    <n v="50"/>
  </r>
  <r>
    <x v="3"/>
    <n v="6421009002"/>
    <x v="2"/>
    <n v="289.7"/>
    <d v="2025-05-15T00:00:00"/>
    <d v="2025-05-15T00:00:00"/>
    <d v="2025-05-15T00:00:00"/>
    <s v="RMR160"/>
    <s v="Ready Mix Venice"/>
    <m/>
    <m/>
    <s v="USBATCH01"/>
    <n v="1000039378"/>
    <x v="6"/>
    <s v="0019517609Estero"/>
    <n v="4200023998"/>
    <n v="4600194612"/>
    <n v="17052326"/>
    <s v="R160B1002596"/>
    <s v="COMM CONC SCRG CS"/>
    <s v="0019517609Estero"/>
    <s v="WE"/>
    <m/>
    <m/>
    <s v="ML81"/>
    <n v="50"/>
  </r>
  <r>
    <x v="3"/>
    <n v="6421009002"/>
    <x v="2"/>
    <n v="191.21"/>
    <d v="2025-05-09T00:00:00"/>
    <d v="2025-05-08T00:00:00"/>
    <d v="2025-05-10T00:00:00"/>
    <s v="RMR156"/>
    <s v="Ready Mix Punta Gorda"/>
    <m/>
    <m/>
    <s v="USBATCH01"/>
    <n v="1000039378"/>
    <x v="6"/>
    <s v="0019465075Estero"/>
    <n v="4200023998"/>
    <n v="4600186630"/>
    <n v="17051644"/>
    <s v="R156B1002596"/>
    <s v="COMM CONC SCRG CS"/>
    <s v="0019465075Estero"/>
    <s v="WE"/>
    <m/>
    <m/>
    <s v="ML81"/>
    <n v="50"/>
  </r>
  <r>
    <x v="3"/>
    <n v="6421009002"/>
    <x v="2"/>
    <n v="186.65"/>
    <d v="2025-05-12T00:00:00"/>
    <d v="2025-05-12T00:00:00"/>
    <d v="2025-05-12T00:00:00"/>
    <s v="RMR156"/>
    <s v="Ready Mix Punta Gorda"/>
    <m/>
    <m/>
    <s v="USBATCH01"/>
    <n v="1000039378"/>
    <x v="6"/>
    <s v="0019489617Estero"/>
    <n v="4200023998"/>
    <n v="4600188392"/>
    <n v="17051932"/>
    <s v="R156B1002596"/>
    <s v="COMM CONC SCRG CS"/>
    <s v="0019489617Estero"/>
    <s v="WE"/>
    <m/>
    <m/>
    <s v="ML81"/>
    <n v="50"/>
  </r>
  <r>
    <x v="3"/>
    <n v="6421009002"/>
    <x v="2"/>
    <n v="287.63"/>
    <d v="2025-05-15T00:00:00"/>
    <d v="2025-05-15T00:00:00"/>
    <d v="2025-05-16T00:00:00"/>
    <s v="RMR160"/>
    <s v="Ready Mix Venice"/>
    <m/>
    <m/>
    <s v="USBATCH01"/>
    <n v="1000039378"/>
    <x v="6"/>
    <s v="0019514431Estero"/>
    <n v="4200023998"/>
    <n v="4600195061"/>
    <n v="17052259"/>
    <s v="R160B1002596"/>
    <s v="COMM CONC SCRG CS"/>
    <s v="0019514431Estero"/>
    <s v="WE"/>
    <m/>
    <m/>
    <s v="ML81"/>
    <n v="50"/>
  </r>
  <r>
    <x v="3"/>
    <n v="6421009002"/>
    <x v="2"/>
    <n v="149.18"/>
    <d v="2025-05-14T00:00:00"/>
    <d v="2025-05-14T00:00:00"/>
    <d v="2025-05-14T00:00:00"/>
    <s v="RMR167"/>
    <s v="Ready Mix Naples"/>
    <m/>
    <m/>
    <s v="USBATCH01"/>
    <n v="1000039378"/>
    <x v="6"/>
    <s v="0019504748Estero"/>
    <n v="4200023998"/>
    <n v="4600192522"/>
    <n v="17052137"/>
    <s v="R167B1002596"/>
    <s v="COMM CONC SCRG CS"/>
    <s v="0019504748Estero"/>
    <s v="WE"/>
    <m/>
    <m/>
    <s v="ML81"/>
    <n v="50"/>
  </r>
  <r>
    <x v="3"/>
    <n v="6421009002"/>
    <x v="2"/>
    <n v="325.36"/>
    <d v="2025-05-07T00:00:00"/>
    <d v="2025-05-07T00:00:00"/>
    <d v="2025-05-08T00:00:00"/>
    <s v="RMR160"/>
    <s v="Ready Mix Venice"/>
    <m/>
    <m/>
    <s v="USBATCH01"/>
    <n v="1000039378"/>
    <x v="6"/>
    <s v="0019456065Estero"/>
    <n v="4200023998"/>
    <n v="4600181972"/>
    <n v="17051547"/>
    <s v="R160B1002574"/>
    <s v="#57 STONE COMMERCIAL"/>
    <s v="0019456065Estero"/>
    <s v="WE"/>
    <m/>
    <m/>
    <s v="ML81"/>
    <n v="50"/>
  </r>
  <r>
    <x v="3"/>
    <n v="6421009002"/>
    <x v="2"/>
    <n v="295.22000000000003"/>
    <d v="2025-05-12T00:00:00"/>
    <d v="2025-05-12T00:00:00"/>
    <d v="2025-05-12T00:00:00"/>
    <s v="RMR160"/>
    <s v="Ready Mix Venice"/>
    <m/>
    <m/>
    <s v="USBATCH01"/>
    <n v="1000039378"/>
    <x v="6"/>
    <s v="0019490762Estero"/>
    <n v="4200023998"/>
    <n v="4600188487"/>
    <n v="17051974"/>
    <s v="R160B1002596"/>
    <s v="COMM CONC SCRG CS"/>
    <s v="0019490762Estero"/>
    <s v="WE"/>
    <m/>
    <m/>
    <s v="ML81"/>
    <n v="50"/>
  </r>
  <r>
    <x v="4"/>
    <n v="6421009002"/>
    <x v="2"/>
    <n v="440.94"/>
    <d v="2025-05-02T00:00:00"/>
    <d v="2025-05-02T00:00:00"/>
    <d v="2025-05-02T00:00:00"/>
    <s v="RMR158"/>
    <s v="Ready Mix Ruskin"/>
    <m/>
    <m/>
    <s v="USBATCH01"/>
    <n v="1000039378"/>
    <x v="6"/>
    <s v="0019418963Estero"/>
    <n v="4200023998"/>
    <n v="4600174737"/>
    <n v="17051184"/>
    <s v="R158B1002574"/>
    <s v="#57 STONE COMMERCIAL"/>
    <s v="0019418963Estero"/>
    <s v="WE"/>
    <m/>
    <m/>
    <s v="ML81"/>
    <n v="50"/>
  </r>
  <r>
    <x v="3"/>
    <n v="6421009002"/>
    <x v="2"/>
    <n v="297.29000000000002"/>
    <d v="2025-05-16T00:00:00"/>
    <d v="2025-05-16T00:00:00"/>
    <d v="2025-05-16T00:00:00"/>
    <s v="RMR160"/>
    <s v="Ready Mix Venice"/>
    <m/>
    <m/>
    <s v="USBATCH01"/>
    <n v="1000039378"/>
    <x v="6"/>
    <s v="0019524573Estero"/>
    <n v="4200023998"/>
    <n v="4600196063"/>
    <n v="17052389"/>
    <s v="R160B1002596"/>
    <s v="COMM CONC SCRG CS"/>
    <s v="0019524573Estero"/>
    <s v="WE"/>
    <m/>
    <m/>
    <s v="ML81"/>
    <n v="50"/>
  </r>
  <r>
    <x v="3"/>
    <n v="6421009002"/>
    <x v="2"/>
    <n v="272.77999999999997"/>
    <d v="2025-05-14T00:00:00"/>
    <d v="2025-05-14T00:00:00"/>
    <d v="2025-05-14T00:00:00"/>
    <s v="RMR160"/>
    <s v="Ready Mix Venice"/>
    <m/>
    <m/>
    <s v="USBATCH01"/>
    <n v="1000039378"/>
    <x v="6"/>
    <s v="0019506304Estero"/>
    <n v="4200023998"/>
    <n v="4600192359"/>
    <n v="17052172"/>
    <s v="R160B1002596"/>
    <s v="COMM CONC SCRG CS"/>
    <s v="0019506304Estero"/>
    <s v="WE"/>
    <m/>
    <m/>
    <s v="ML81"/>
    <n v="50"/>
  </r>
  <r>
    <x v="3"/>
    <n v="6421009002"/>
    <x v="2"/>
    <n v="279.22000000000003"/>
    <d v="2025-05-02T00:00:00"/>
    <d v="2025-05-02T00:00:00"/>
    <d v="2025-05-02T00:00:00"/>
    <s v="RMR160"/>
    <s v="Ready Mix Venice"/>
    <m/>
    <m/>
    <s v="USBATCH01"/>
    <n v="1000039378"/>
    <x v="6"/>
    <s v="0019422604Estero"/>
    <n v="4200023998"/>
    <n v="4600174462"/>
    <n v="17051245"/>
    <s v="R160B1002574"/>
    <s v="#57 STONE COMMERCIAL"/>
    <s v="0019422604Estero"/>
    <s v="WE"/>
    <m/>
    <m/>
    <s v="ML81"/>
    <n v="50"/>
  </r>
  <r>
    <x v="3"/>
    <n v="6421009002"/>
    <x v="2"/>
    <n v="326.62"/>
    <d v="2025-05-09T00:00:00"/>
    <d v="2025-05-08T00:00:00"/>
    <d v="2025-05-10T00:00:00"/>
    <s v="RMR160"/>
    <s v="Ready Mix Venice"/>
    <m/>
    <m/>
    <s v="USBATCH01"/>
    <n v="1000039378"/>
    <x v="6"/>
    <s v="0019467305Estero"/>
    <n v="4200023998"/>
    <n v="4600186014"/>
    <n v="17051694"/>
    <s v="R160B1002596"/>
    <s v="COMM CONC SCRG CS"/>
    <s v="0019467305Estero"/>
    <s v="WE"/>
    <m/>
    <m/>
    <s v="ML81"/>
    <n v="50"/>
  </r>
  <r>
    <x v="4"/>
    <n v="6421009002"/>
    <x v="2"/>
    <n v="434.42"/>
    <d v="2025-05-05T00:00:00"/>
    <d v="2025-05-05T00:00:00"/>
    <d v="2025-05-06T00:00:00"/>
    <s v="RMR158"/>
    <s v="Ready Mix Ruskin"/>
    <m/>
    <m/>
    <s v="USBATCH01"/>
    <n v="1000039378"/>
    <x v="6"/>
    <s v="0019438743Estero"/>
    <n v="4200023998"/>
    <n v="4600178183"/>
    <n v="17051385"/>
    <s v="R158B1002574"/>
    <s v="#57 STONE COMMERCIAL"/>
    <s v="0019438743Estero"/>
    <s v="WE"/>
    <m/>
    <m/>
    <s v="ML81"/>
    <n v="50"/>
  </r>
  <r>
    <x v="4"/>
    <n v="6421009002"/>
    <x v="2"/>
    <n v="472.01"/>
    <d v="2025-05-02T00:00:00"/>
    <d v="2025-05-02T00:00:00"/>
    <d v="2025-05-02T00:00:00"/>
    <s v="RMR158"/>
    <s v="Ready Mix Ruskin"/>
    <m/>
    <m/>
    <s v="USBATCH01"/>
    <n v="1000039378"/>
    <x v="6"/>
    <s v="0019423534Estero"/>
    <n v="4200023998"/>
    <n v="4600174608"/>
    <n v="17051268"/>
    <s v="R158B1002574"/>
    <s v="#57 STONE COMMERCIAL"/>
    <s v="0019423534Estero"/>
    <s v="WE"/>
    <m/>
    <m/>
    <s v="ML81"/>
    <n v="50"/>
  </r>
  <r>
    <x v="3"/>
    <n v="6421009002"/>
    <x v="2"/>
    <n v="184.61"/>
    <d v="2025-05-06T00:00:00"/>
    <d v="2025-05-06T00:00:00"/>
    <d v="2025-05-07T00:00:00"/>
    <s v="RMR156"/>
    <s v="Ready Mix Punta Gorda"/>
    <m/>
    <m/>
    <s v="USBATCH01"/>
    <n v="1000039378"/>
    <x v="6"/>
    <s v="0019446001Estero"/>
    <n v="4200023998"/>
    <n v="4600180400"/>
    <n v="17051435"/>
    <s v="R156B1002574"/>
    <s v="#57 STONE COMMERCIAL"/>
    <s v="0019446001Estero"/>
    <s v="WE"/>
    <m/>
    <m/>
    <s v="ML81"/>
    <n v="50"/>
  </r>
  <r>
    <x v="3"/>
    <n v="6421009002"/>
    <x v="2"/>
    <n v="277.95999999999998"/>
    <d v="2025-05-15T00:00:00"/>
    <d v="2025-05-15T00:00:00"/>
    <d v="2025-05-16T00:00:00"/>
    <s v="RMR160"/>
    <s v="Ready Mix Venice"/>
    <m/>
    <m/>
    <s v="USBATCH01"/>
    <n v="1000039378"/>
    <x v="6"/>
    <s v="0019514966Estero"/>
    <n v="4200023998"/>
    <n v="4600195001"/>
    <n v="17052269"/>
    <s v="R160B1002596"/>
    <s v="COMM CONC SCRG CS"/>
    <s v="0019514966Estero"/>
    <s v="WE"/>
    <m/>
    <m/>
    <s v="ML81"/>
    <n v="50"/>
  </r>
  <r>
    <x v="3"/>
    <n v="6421009002"/>
    <x v="2"/>
    <n v="185.64"/>
    <d v="2025-05-15T00:00:00"/>
    <d v="2025-05-15T00:00:00"/>
    <d v="2025-05-15T00:00:00"/>
    <s v="RMR156"/>
    <s v="Ready Mix Punta Gorda"/>
    <m/>
    <m/>
    <s v="USBATCH01"/>
    <n v="1000039378"/>
    <x v="6"/>
    <s v="0019517517Estero"/>
    <n v="4200023998"/>
    <n v="4600194444"/>
    <n v="17052324"/>
    <s v="R156B1002574"/>
    <s v="#57 STONE COMMERCIAL"/>
    <s v="0019517517Estero"/>
    <s v="WE"/>
    <m/>
    <m/>
    <s v="ML81"/>
    <n v="50"/>
  </r>
  <r>
    <x v="4"/>
    <n v="6421009002"/>
    <x v="2"/>
    <n v="459.74"/>
    <d v="2025-05-07T00:00:00"/>
    <d v="2025-05-07T00:00:00"/>
    <d v="2025-05-08T00:00:00"/>
    <s v="RMR158"/>
    <s v="Ready Mix Ruskin"/>
    <m/>
    <m/>
    <s v="USBATCH01"/>
    <n v="1000039378"/>
    <x v="6"/>
    <s v="0019458753Estero"/>
    <n v="4200023998"/>
    <n v="4600182176"/>
    <n v="17051592"/>
    <s v="R158B1002574"/>
    <s v="#57 STONE COMMERCIAL"/>
    <s v="0019458753Estero"/>
    <s v="WE"/>
    <m/>
    <m/>
    <s v="ML81"/>
    <n v="50"/>
  </r>
  <r>
    <x v="3"/>
    <n v="6421009002"/>
    <x v="2"/>
    <n v="152.09"/>
    <d v="2025-05-14T00:00:00"/>
    <d v="2025-05-14T00:00:00"/>
    <d v="2025-05-15T00:00:00"/>
    <s v="RMR167"/>
    <s v="Ready Mix Naples"/>
    <m/>
    <m/>
    <s v="USBATCH01"/>
    <n v="1000039378"/>
    <x v="6"/>
    <s v="0019508906Estero"/>
    <n v="4200023998"/>
    <n v="4600192946"/>
    <n v="17052231"/>
    <s v="R167B1002596"/>
    <s v="COMM CONC SCRG CS"/>
    <s v="0019508906Estero"/>
    <s v="WE"/>
    <m/>
    <m/>
    <s v="ML81"/>
    <n v="50"/>
  </r>
  <r>
    <x v="4"/>
    <n v="6421009002"/>
    <x v="2"/>
    <n v="411.16"/>
    <d v="2025-05-06T00:00:00"/>
    <d v="2025-05-06T00:00:00"/>
    <d v="2025-05-06T00:00:00"/>
    <s v="RMR158"/>
    <s v="Ready Mix Ruskin"/>
    <m/>
    <m/>
    <s v="USBATCH01"/>
    <n v="1000039378"/>
    <x v="6"/>
    <s v="0019444548Estero"/>
    <n v="4200023998"/>
    <n v="4600179675"/>
    <n v="17051413"/>
    <s v="R158B1002574"/>
    <s v="#57 STONE COMMERCIAL"/>
    <s v="0019444548Estero"/>
    <s v="WE"/>
    <m/>
    <m/>
    <s v="ML81"/>
    <n v="50"/>
  </r>
  <r>
    <x v="3"/>
    <n v="6421009002"/>
    <x v="2"/>
    <n v="184.28"/>
    <d v="2025-05-14T00:00:00"/>
    <d v="2025-05-14T00:00:00"/>
    <d v="2025-05-14T00:00:00"/>
    <s v="RMR156"/>
    <s v="Ready Mix Punta Gorda"/>
    <m/>
    <m/>
    <s v="USBATCH01"/>
    <n v="1000039378"/>
    <x v="6"/>
    <s v="0019507262Estero"/>
    <n v="4200023998"/>
    <n v="4600192647"/>
    <n v="17052181"/>
    <s v="R156B1002574"/>
    <s v="#57 STONE COMMERCIAL"/>
    <s v="0019507262Estero"/>
    <s v="WE"/>
    <m/>
    <m/>
    <s v="ML81"/>
    <n v="50"/>
  </r>
  <r>
    <x v="3"/>
    <n v="6421009002"/>
    <x v="2"/>
    <n v="188.62"/>
    <d v="2025-05-09T00:00:00"/>
    <d v="2025-05-08T00:00:00"/>
    <d v="2025-05-10T00:00:00"/>
    <s v="RMR156"/>
    <s v="Ready Mix Punta Gorda"/>
    <m/>
    <m/>
    <s v="USBATCH01"/>
    <n v="1000039378"/>
    <x v="6"/>
    <s v="0019463714Estero"/>
    <n v="4200023998"/>
    <n v="4600184690"/>
    <n v="17051620"/>
    <s v="R156B1002574"/>
    <s v="#57 STONE COMMERCIAL"/>
    <s v="0019463714Estero"/>
    <s v="WE"/>
    <m/>
    <m/>
    <s v="ML81"/>
    <n v="50"/>
  </r>
  <r>
    <x v="4"/>
    <n v="6421009002"/>
    <x v="2"/>
    <n v="458.31"/>
    <d v="2025-05-01T00:00:00"/>
    <d v="2025-05-01T00:00:00"/>
    <d v="2025-05-01T00:00:00"/>
    <s v="RMR158"/>
    <s v="Ready Mix Ruskin"/>
    <m/>
    <m/>
    <s v="USBATCH01"/>
    <n v="1000039378"/>
    <x v="6"/>
    <s v="0019413726Estero"/>
    <n v="4200023998"/>
    <n v="4600173148"/>
    <n v="17051155"/>
    <s v="R158B1002574"/>
    <s v="#57 STONE COMMERCIAL"/>
    <s v="0019413726Estero"/>
    <s v="WE"/>
    <m/>
    <m/>
    <s v="ML81"/>
    <n v="50"/>
  </r>
  <r>
    <x v="4"/>
    <n v="6421009002"/>
    <x v="2"/>
    <n v="404.3"/>
    <d v="2025-05-14T00:00:00"/>
    <d v="2025-05-14T00:00:00"/>
    <d v="2025-05-15T00:00:00"/>
    <s v="RMR158"/>
    <s v="Ready Mix Ruskin"/>
    <m/>
    <m/>
    <s v="USBATCH01"/>
    <n v="1000039378"/>
    <x v="6"/>
    <s v="0019509012Estero"/>
    <n v="4200023998"/>
    <n v="4600192962"/>
    <n v="17052234"/>
    <s v="R158B1002596"/>
    <s v="COMM CONC SCRG CS"/>
    <s v="0019509012Estero"/>
    <s v="WE"/>
    <m/>
    <m/>
    <s v="ML81"/>
    <n v="50"/>
  </r>
  <r>
    <x v="3"/>
    <n v="6421009002"/>
    <x v="2"/>
    <n v="174.45"/>
    <d v="2025-05-09T00:00:00"/>
    <d v="2025-05-08T00:00:00"/>
    <d v="2025-05-10T00:00:00"/>
    <s v="RMR167"/>
    <s v="Ready Mix Naples"/>
    <m/>
    <m/>
    <s v="USBATCH01"/>
    <n v="1000039378"/>
    <x v="6"/>
    <s v="0019467907Estero"/>
    <n v="4200023998"/>
    <n v="4600184981"/>
    <n v="17051719"/>
    <s v="R167B1002596"/>
    <s v="COMM CONC SCRG CS"/>
    <s v="0019467907Estero"/>
    <s v="WE"/>
    <m/>
    <m/>
    <s v="ML81"/>
    <n v="50"/>
  </r>
  <r>
    <x v="3"/>
    <n v="6421009002"/>
    <x v="2"/>
    <n v="315.82"/>
    <d v="2025-05-16T00:00:00"/>
    <d v="2025-05-16T00:00:00"/>
    <d v="2025-05-16T00:00:00"/>
    <s v="RMR160"/>
    <s v="Ready Mix Venice"/>
    <m/>
    <m/>
    <s v="USBATCH01"/>
    <n v="1000039378"/>
    <x v="6"/>
    <s v="0019525177Estero"/>
    <n v="4200023998"/>
    <n v="4600196086"/>
    <n v="17052401"/>
    <s v="R160B1002596"/>
    <s v="COMM CONC SCRG CS"/>
    <s v="0019525177Estero"/>
    <s v="WE"/>
    <m/>
    <m/>
    <s v="ML81"/>
    <n v="50"/>
  </r>
  <r>
    <x v="3"/>
    <n v="6421009002"/>
    <x v="2"/>
    <n v="283.02"/>
    <d v="2025-05-06T00:00:00"/>
    <d v="2025-05-06T00:00:00"/>
    <d v="2025-05-06T00:00:00"/>
    <s v="RMR160"/>
    <s v="Ready Mix Venice"/>
    <m/>
    <m/>
    <s v="USBATCH01"/>
    <n v="1000039378"/>
    <x v="6"/>
    <s v="0019447635Estero"/>
    <n v="4200023998"/>
    <n v="4600179959"/>
    <n v="17051474"/>
    <s v="R160B1002574"/>
    <s v="#57 STONE COMMERCIAL"/>
    <s v="0019447635Estero"/>
    <s v="WE"/>
    <m/>
    <m/>
    <s v="ML81"/>
    <n v="50"/>
  </r>
  <r>
    <x v="3"/>
    <n v="6421009002"/>
    <x v="2"/>
    <n v="148.68"/>
    <d v="2025-05-12T00:00:00"/>
    <d v="2025-05-12T00:00:00"/>
    <d v="2025-05-12T00:00:00"/>
    <s v="RMR167"/>
    <s v="Ready Mix Naples"/>
    <m/>
    <m/>
    <s v="USBATCH01"/>
    <n v="1000039378"/>
    <x v="6"/>
    <s v="0019490566Estero"/>
    <n v="4200023998"/>
    <n v="4600188645"/>
    <n v="17051963"/>
    <s v="R167B1002596"/>
    <s v="COMM CONC SCRG CS"/>
    <s v="0019490566Estero"/>
    <s v="WE"/>
    <m/>
    <m/>
    <s v="ML81"/>
    <n v="50"/>
  </r>
  <r>
    <x v="3"/>
    <n v="6421009002"/>
    <x v="2"/>
    <n v="160.66999999999999"/>
    <d v="2025-05-09T00:00:00"/>
    <d v="2025-05-08T00:00:00"/>
    <d v="2025-05-10T00:00:00"/>
    <s v="RMR156"/>
    <s v="Ready Mix Punta Gorda"/>
    <m/>
    <m/>
    <s v="USBATCH01"/>
    <n v="1000039378"/>
    <x v="6"/>
    <s v="0019467613Estero"/>
    <n v="4200023998"/>
    <n v="4600184948"/>
    <n v="17051705"/>
    <s v="R156B1002596"/>
    <s v="COMM CONC SCRG CS"/>
    <s v="0019467613Estero"/>
    <s v="WE"/>
    <m/>
    <m/>
    <s v="ML81"/>
    <n v="50"/>
  </r>
  <r>
    <x v="3"/>
    <n v="6421009002"/>
    <x v="2"/>
    <n v="179.9"/>
    <d v="2025-05-14T00:00:00"/>
    <d v="2025-05-14T00:00:00"/>
    <d v="2025-05-14T00:00:00"/>
    <s v="RMR167"/>
    <s v="Ready Mix Naples"/>
    <m/>
    <m/>
    <s v="USBATCH01"/>
    <n v="1000039378"/>
    <x v="6"/>
    <s v="0019504751Estero"/>
    <n v="4200023998"/>
    <n v="4600192524"/>
    <n v="17052135"/>
    <s v="R167B1002596"/>
    <s v="COMM CONC SCRG CS"/>
    <s v="0019504751Estero"/>
    <s v="WE"/>
    <m/>
    <m/>
    <s v="ML81"/>
    <n v="50"/>
  </r>
  <r>
    <x v="3"/>
    <n v="6421009002"/>
    <x v="2"/>
    <n v="283.02"/>
    <d v="2025-05-14T00:00:00"/>
    <d v="2025-05-14T00:00:00"/>
    <d v="2025-05-14T00:00:00"/>
    <s v="RMR160"/>
    <s v="Ready Mix Venice"/>
    <m/>
    <m/>
    <s v="USBATCH01"/>
    <n v="1000039378"/>
    <x v="6"/>
    <s v="0019506132Estero"/>
    <n v="4200023998"/>
    <n v="4600192571"/>
    <n v="17052167"/>
    <s v="R160B1002596"/>
    <s v="COMM CONC SCRG CS"/>
    <s v="0019506132Estero"/>
    <s v="WE"/>
    <m/>
    <m/>
    <s v="ML81"/>
    <n v="50"/>
  </r>
  <r>
    <x v="3"/>
    <n v="6421009002"/>
    <x v="2"/>
    <n v="176.28"/>
    <d v="2025-05-12T00:00:00"/>
    <d v="2025-05-12T00:00:00"/>
    <d v="2025-05-13T00:00:00"/>
    <s v="RMR156"/>
    <s v="Ready Mix Punta Gorda"/>
    <m/>
    <m/>
    <s v="USBATCH01"/>
    <n v="1000039378"/>
    <x v="6"/>
    <s v="0019487685Estero"/>
    <n v="4200023998"/>
    <n v="4600188857"/>
    <n v="17051894"/>
    <s v="R156B1002596"/>
    <s v="COMM CONC SCRG CS"/>
    <s v="0019487685Estero"/>
    <s v="WE"/>
    <m/>
    <m/>
    <s v="ML81"/>
    <n v="50"/>
  </r>
  <r>
    <x v="3"/>
    <n v="6421009002"/>
    <x v="2"/>
    <n v="274.74"/>
    <d v="2025-05-16T00:00:00"/>
    <d v="2025-05-16T00:00:00"/>
    <d v="2025-05-16T00:00:00"/>
    <s v="RMR160"/>
    <s v="Ready Mix Venice"/>
    <m/>
    <m/>
    <s v="USBATCH01"/>
    <n v="1000039378"/>
    <x v="6"/>
    <s v="0019523878Estero"/>
    <n v="4200023998"/>
    <n v="4600196026"/>
    <n v="17052376"/>
    <s v="R160B1002574"/>
    <s v="#57 STONE COMMERCIAL"/>
    <s v="0019523878Estero"/>
    <s v="WE"/>
    <m/>
    <m/>
    <s v="ML81"/>
    <n v="50"/>
  </r>
  <r>
    <x v="3"/>
    <n v="6421009002"/>
    <x v="2"/>
    <n v="289.35000000000002"/>
    <d v="2025-05-09T00:00:00"/>
    <d v="2025-05-09T00:00:00"/>
    <d v="2025-05-10T00:00:00"/>
    <s v="RMR160"/>
    <s v="Ready Mix Venice"/>
    <m/>
    <m/>
    <s v="USBATCH01"/>
    <n v="1000039378"/>
    <x v="6"/>
    <s v="0019475698Estero"/>
    <n v="4200023998"/>
    <n v="4600185643"/>
    <n v="17051787"/>
    <s v="R160B1002596"/>
    <s v="COMM CONC SCRG CS"/>
    <s v="0019475698Estero"/>
    <s v="WE"/>
    <m/>
    <m/>
    <s v="ML81"/>
    <n v="50"/>
  </r>
  <r>
    <x v="3"/>
    <n v="6421009002"/>
    <x v="2"/>
    <n v="320.54000000000002"/>
    <d v="2025-05-15T00:00:00"/>
    <d v="2025-05-15T00:00:00"/>
    <d v="2025-05-16T00:00:00"/>
    <s v="RMR160"/>
    <s v="Ready Mix Venice"/>
    <m/>
    <m/>
    <s v="USBATCH01"/>
    <n v="1000039378"/>
    <x v="6"/>
    <s v="0019514441Estero"/>
    <n v="4200023998"/>
    <n v="4600194847"/>
    <n v="17052261"/>
    <s v="R160B1002596"/>
    <s v="COMM CONC SCRG CS"/>
    <s v="0019514441Estero"/>
    <s v="WE"/>
    <m/>
    <m/>
    <s v="ML81"/>
    <n v="50"/>
  </r>
  <r>
    <x v="3"/>
    <n v="6421009002"/>
    <x v="2"/>
    <n v="276.58"/>
    <d v="2025-05-07T00:00:00"/>
    <d v="2025-05-07T00:00:00"/>
    <d v="2025-05-07T00:00:00"/>
    <s v="RMR160"/>
    <s v="Ready Mix Venice"/>
    <m/>
    <m/>
    <s v="USBATCH01"/>
    <n v="1000039378"/>
    <x v="6"/>
    <s v="0019454844Estero"/>
    <n v="4200023998"/>
    <n v="4600181563"/>
    <n v="17051525"/>
    <s v="R160B1002574"/>
    <s v="#57 STONE COMMERCIAL"/>
    <s v="0019454844Estero"/>
    <s v="WE"/>
    <m/>
    <m/>
    <s v="ML81"/>
    <n v="50"/>
  </r>
  <r>
    <x v="3"/>
    <n v="6421009002"/>
    <x v="2"/>
    <n v="274.39999999999998"/>
    <d v="2025-05-09T00:00:00"/>
    <d v="2025-05-09T00:00:00"/>
    <d v="2025-05-10T00:00:00"/>
    <s v="RMR160"/>
    <s v="Ready Mix Venice"/>
    <m/>
    <m/>
    <s v="USBATCH01"/>
    <n v="1000039378"/>
    <x v="6"/>
    <s v="0019477552Estero"/>
    <n v="4200023998"/>
    <n v="4600185750"/>
    <n v="17051826"/>
    <s v="R160B1002574"/>
    <s v="#57 STONE COMMERCIAL"/>
    <s v="0019477552Estero"/>
    <s v="WE"/>
    <m/>
    <m/>
    <s v="ML81"/>
    <n v="50"/>
  </r>
  <r>
    <x v="3"/>
    <n v="6421009002"/>
    <x v="2"/>
    <n v="283.94"/>
    <d v="2025-05-15T00:00:00"/>
    <d v="2025-05-15T00:00:00"/>
    <d v="2025-05-15T00:00:00"/>
    <s v="RMR160"/>
    <s v="Ready Mix Venice"/>
    <m/>
    <m/>
    <s v="USBATCH01"/>
    <n v="1000039378"/>
    <x v="6"/>
    <s v="0019514836Estero"/>
    <n v="4200023998"/>
    <n v="4600194315"/>
    <n v="17052267"/>
    <s v="R160B1002596"/>
    <s v="COMM CONC SCRG CS"/>
    <s v="0019514836Estero"/>
    <s v="WE"/>
    <m/>
    <m/>
    <s v="ML81"/>
    <n v="50"/>
  </r>
  <r>
    <x v="4"/>
    <n v="6421009002"/>
    <x v="2"/>
    <n v="449.23"/>
    <d v="2025-05-14T00:00:00"/>
    <d v="2025-05-14T00:00:00"/>
    <d v="2025-05-15T00:00:00"/>
    <s v="RMR158"/>
    <s v="Ready Mix Ruskin"/>
    <m/>
    <m/>
    <s v="USBATCH01"/>
    <n v="1000039378"/>
    <x v="6"/>
    <s v="0019509203Estero"/>
    <n v="4200023998"/>
    <n v="4600192984"/>
    <n v="17052241"/>
    <s v="R158B1002596"/>
    <s v="COMM CONC SCRG CS"/>
    <s v="0019509203Estero"/>
    <s v="WE"/>
    <m/>
    <m/>
    <s v="ML81"/>
    <n v="50"/>
  </r>
  <r>
    <x v="3"/>
    <n v="6421009002"/>
    <x v="2"/>
    <n v="275.77999999999997"/>
    <d v="2025-05-02T00:00:00"/>
    <d v="2025-05-02T00:00:00"/>
    <d v="2025-05-02T00:00:00"/>
    <s v="RMR160"/>
    <s v="Ready Mix Venice"/>
    <m/>
    <m/>
    <s v="USBATCH01"/>
    <n v="1000039378"/>
    <x v="6"/>
    <s v="0019422091Estero"/>
    <n v="4200023998"/>
    <n v="4600174712"/>
    <n v="17051233"/>
    <s v="R160B1002574"/>
    <s v="#57 STONE COMMERCIAL"/>
    <s v="0019422091Estero"/>
    <s v="WE"/>
    <m/>
    <m/>
    <s v="ML81"/>
    <n v="50"/>
  </r>
  <r>
    <x v="3"/>
    <n v="6421009002"/>
    <x v="2"/>
    <n v="277.27999999999997"/>
    <d v="2025-05-02T00:00:00"/>
    <d v="2025-05-02T00:00:00"/>
    <d v="2025-05-02T00:00:00"/>
    <s v="RMR160"/>
    <s v="Ready Mix Venice"/>
    <m/>
    <m/>
    <s v="USBATCH01"/>
    <n v="1000039378"/>
    <x v="6"/>
    <s v="0019422679Estero"/>
    <n v="4200023998"/>
    <n v="4600174469"/>
    <n v="17051247"/>
    <s v="R160B1002574"/>
    <s v="#57 STONE COMMERCIAL"/>
    <s v="0019422679Estero"/>
    <s v="WE"/>
    <m/>
    <m/>
    <s v="ML81"/>
    <n v="50"/>
  </r>
  <r>
    <x v="4"/>
    <n v="6421009002"/>
    <x v="2"/>
    <n v="447.48"/>
    <d v="2025-05-13T00:00:00"/>
    <d v="2025-05-13T00:00:00"/>
    <d v="2025-05-13T00:00:00"/>
    <s v="RMR158"/>
    <s v="Ready Mix Ruskin"/>
    <m/>
    <m/>
    <s v="USBATCH01"/>
    <n v="1000039378"/>
    <x v="6"/>
    <s v="0019499747Estero"/>
    <n v="4200023998"/>
    <n v="4600190579"/>
    <n v="17052100"/>
    <s v="R158B1002574"/>
    <s v="#57 STONE COMMERCIAL"/>
    <s v="0019499747Estero"/>
    <s v="WE"/>
    <m/>
    <m/>
    <s v="ML81"/>
    <n v="50"/>
  </r>
  <r>
    <x v="3"/>
    <n v="6421009002"/>
    <x v="2"/>
    <n v="322.73"/>
    <d v="2025-05-09T00:00:00"/>
    <d v="2025-05-08T00:00:00"/>
    <d v="2025-05-10T00:00:00"/>
    <s v="RMR160"/>
    <s v="Ready Mix Venice"/>
    <m/>
    <m/>
    <s v="USBATCH01"/>
    <n v="1000039378"/>
    <x v="6"/>
    <s v="0019464819Estero"/>
    <n v="4200023998"/>
    <n v="4600184713"/>
    <n v="17051638"/>
    <s v="R160B1002574"/>
    <s v="#57 STONE COMMERCIAL"/>
    <s v="0019464819Estero"/>
    <s v="WE"/>
    <m/>
    <m/>
    <s v="ML81"/>
    <n v="50"/>
  </r>
  <r>
    <x v="3"/>
    <n v="6421009002"/>
    <x v="2"/>
    <n v="187.54"/>
    <d v="2025-05-15T00:00:00"/>
    <d v="2025-05-15T00:00:00"/>
    <d v="2025-05-15T00:00:00"/>
    <s v="RMR156"/>
    <s v="Ready Mix Punta Gorda"/>
    <m/>
    <m/>
    <s v="USBATCH01"/>
    <n v="1000039378"/>
    <x v="6"/>
    <s v="0019517514Estero"/>
    <n v="4200023998"/>
    <n v="4600194442"/>
    <n v="17052319"/>
    <s v="R156B1002574"/>
    <s v="#57 STONE COMMERCIAL"/>
    <s v="0019517514Estero"/>
    <s v="WE"/>
    <m/>
    <m/>
    <s v="ML81"/>
    <n v="50"/>
  </r>
  <r>
    <x v="3"/>
    <n v="6421009002"/>
    <x v="2"/>
    <n v="263.12"/>
    <d v="2025-05-12T00:00:00"/>
    <d v="2025-05-12T00:00:00"/>
    <d v="2025-05-12T00:00:00"/>
    <s v="RMR160"/>
    <s v="Ready Mix Venice"/>
    <m/>
    <m/>
    <s v="USBATCH01"/>
    <n v="1000039378"/>
    <x v="6"/>
    <s v="0019490129Estero"/>
    <n v="4200023998"/>
    <n v="4600188439"/>
    <n v="17051949"/>
    <s v="R160B1002596"/>
    <s v="COMM CONC SCRG CS"/>
    <s v="0019490129Estero"/>
    <s v="WE"/>
    <m/>
    <m/>
    <s v="ML81"/>
    <n v="50"/>
  </r>
  <r>
    <x v="3"/>
    <n v="6421009002"/>
    <x v="2"/>
    <n v="310.75"/>
    <d v="2025-05-09T00:00:00"/>
    <d v="2025-05-08T00:00:00"/>
    <d v="2025-05-10T00:00:00"/>
    <s v="RMR160"/>
    <s v="Ready Mix Venice"/>
    <m/>
    <m/>
    <s v="USBATCH01"/>
    <n v="1000039378"/>
    <x v="6"/>
    <s v="0019468535Estero"/>
    <n v="4200023998"/>
    <n v="4600186131"/>
    <n v="17051734"/>
    <s v="R160B1002596"/>
    <s v="COMM CONC SCRG CS"/>
    <s v="0019468535Estero"/>
    <s v="WE"/>
    <m/>
    <m/>
    <s v="ML81"/>
    <n v="50"/>
  </r>
  <r>
    <x v="3"/>
    <n v="6421009002"/>
    <x v="2"/>
    <n v="323.86"/>
    <d v="2025-05-15T00:00:00"/>
    <d v="2025-05-15T00:00:00"/>
    <d v="2025-05-15T00:00:00"/>
    <s v="RMR160"/>
    <s v="Ready Mix Venice"/>
    <m/>
    <m/>
    <s v="USBATCH01"/>
    <n v="1000039378"/>
    <x v="6"/>
    <s v="0019513986Estero"/>
    <n v="4200023998"/>
    <n v="4600194337"/>
    <n v="17052252"/>
    <s v="R160B1002596"/>
    <s v="COMM CONC SCRG CS"/>
    <s v="0019513986Estero"/>
    <s v="WE"/>
    <m/>
    <m/>
    <s v="ML81"/>
    <n v="50"/>
  </r>
  <r>
    <x v="4"/>
    <n v="6421009002"/>
    <x v="2"/>
    <n v="431.87"/>
    <d v="2025-05-13T00:00:00"/>
    <d v="2025-05-13T00:00:00"/>
    <d v="2025-05-14T00:00:00"/>
    <s v="RMR158"/>
    <s v="Ready Mix Ruskin"/>
    <m/>
    <m/>
    <s v="USBATCH01"/>
    <n v="1000039378"/>
    <x v="6"/>
    <s v="0019500118Estero"/>
    <n v="4200023998"/>
    <n v="4600190651"/>
    <n v="17052117"/>
    <s v="R158B1002574"/>
    <s v="#57 STONE COMMERCIAL"/>
    <s v="0019500118Estero"/>
    <s v="WE"/>
    <m/>
    <m/>
    <s v="ML81"/>
    <n v="50"/>
  </r>
  <r>
    <x v="3"/>
    <n v="6421009002"/>
    <x v="2"/>
    <n v="141.6"/>
    <d v="2025-05-15T00:00:00"/>
    <d v="2025-05-15T00:00:00"/>
    <d v="2025-05-15T00:00:00"/>
    <s v="RMR156"/>
    <s v="Ready Mix Punta Gorda"/>
    <m/>
    <m/>
    <s v="USBATCH01"/>
    <n v="1000039378"/>
    <x v="6"/>
    <s v="0019517531Estero"/>
    <n v="4200023998"/>
    <n v="4600194446"/>
    <n v="17052325"/>
    <s v="R156B1002574"/>
    <s v="#57 STONE COMMERCIAL"/>
    <s v="0019517531Estero"/>
    <s v="WE"/>
    <m/>
    <m/>
    <s v="ML81"/>
    <n v="50"/>
  </r>
  <r>
    <x v="3"/>
    <n v="6421009002"/>
    <x v="2"/>
    <n v="163.65"/>
    <d v="2025-05-07T00:00:00"/>
    <d v="2025-05-07T00:00:00"/>
    <d v="2025-05-08T00:00:00"/>
    <s v="RMR156"/>
    <s v="Ready Mix Punta Gorda"/>
    <m/>
    <m/>
    <s v="USBATCH01"/>
    <n v="1000039378"/>
    <x v="6"/>
    <s v="0019454469Estero"/>
    <n v="4200023998"/>
    <n v="4600182275"/>
    <n v="17051520"/>
    <s v="R156B1002574"/>
    <s v="#57 STONE COMMERCIAL"/>
    <s v="0019454469Estero"/>
    <s v="WE"/>
    <m/>
    <m/>
    <s v="ML81"/>
    <n v="50"/>
  </r>
  <r>
    <x v="3"/>
    <n v="6421009002"/>
    <x v="2"/>
    <n v="189.78"/>
    <d v="2025-05-09T00:00:00"/>
    <d v="2025-05-08T00:00:00"/>
    <d v="2025-05-10T00:00:00"/>
    <s v="RMR156"/>
    <s v="Ready Mix Punta Gorda"/>
    <m/>
    <m/>
    <s v="USBATCH01"/>
    <n v="1000039378"/>
    <x v="6"/>
    <s v="0019465073Estero"/>
    <n v="4200023998"/>
    <n v="4600186628"/>
    <n v="17051645"/>
    <s v="R156B1002596"/>
    <s v="COMM CONC SCRG CS"/>
    <s v="0019465073Estero"/>
    <s v="WE"/>
    <m/>
    <m/>
    <s v="ML81"/>
    <n v="50"/>
  </r>
  <r>
    <x v="3"/>
    <n v="6421009002"/>
    <x v="2"/>
    <n v="167.02"/>
    <d v="2025-05-15T00:00:00"/>
    <d v="2025-05-15T00:00:00"/>
    <d v="2025-05-15T00:00:00"/>
    <s v="RMR167"/>
    <s v="Ready Mix Naples"/>
    <m/>
    <m/>
    <s v="USBATCH01"/>
    <n v="1000039378"/>
    <x v="6"/>
    <s v="0019519013Estero"/>
    <n v="4200023998"/>
    <n v="4600194551"/>
    <n v="17052363"/>
    <s v="R167B1002596"/>
    <s v="COMM CONC SCRG CS"/>
    <s v="0019519013Estero"/>
    <s v="WE"/>
    <m/>
    <m/>
    <s v="ML81"/>
    <n v="50"/>
  </r>
  <r>
    <x v="4"/>
    <n v="6421009002"/>
    <x v="2"/>
    <n v="402.88"/>
    <d v="2025-05-14T00:00:00"/>
    <d v="2025-05-14T00:00:00"/>
    <d v="2025-05-15T00:00:00"/>
    <s v="RMR158"/>
    <s v="Ready Mix Ruskin"/>
    <m/>
    <m/>
    <s v="USBATCH01"/>
    <n v="1000039378"/>
    <x v="6"/>
    <s v="0019508907Estero"/>
    <n v="4200023998"/>
    <n v="4600192947"/>
    <n v="17052230"/>
    <s v="R158B1002596"/>
    <s v="COMM CONC SCRG CS"/>
    <s v="0019508907Estero"/>
    <s v="WE"/>
    <m/>
    <m/>
    <s v="ML81"/>
    <n v="50"/>
  </r>
  <r>
    <x v="3"/>
    <n v="6421009002"/>
    <x v="2"/>
    <n v="150.97"/>
    <d v="2025-05-16T00:00:00"/>
    <d v="2025-05-16T00:00:00"/>
    <d v="2025-05-17T00:00:00"/>
    <s v="RMR167"/>
    <s v="Ready Mix Naples"/>
    <m/>
    <m/>
    <s v="USBATCH01"/>
    <n v="1000039378"/>
    <x v="6"/>
    <s v="0019528257Estero"/>
    <n v="4200023998"/>
    <n v="4600196794"/>
    <n v="17052488"/>
    <s v="R167B1002596"/>
    <s v="COMM CONC SCRG CS"/>
    <s v="0019528257Estero"/>
    <s v="WE"/>
    <m/>
    <m/>
    <s v="ML81"/>
    <n v="50"/>
  </r>
  <r>
    <x v="3"/>
    <n v="6421009002"/>
    <x v="2"/>
    <n v="162.19"/>
    <d v="2025-05-09T00:00:00"/>
    <d v="2025-05-08T00:00:00"/>
    <d v="2025-05-10T00:00:00"/>
    <s v="RMR167"/>
    <s v="Ready Mix Naples"/>
    <m/>
    <m/>
    <s v="USBATCH01"/>
    <n v="1000039378"/>
    <x v="6"/>
    <s v="0019468939Estero"/>
    <n v="4200023998"/>
    <n v="4600185035"/>
    <n v="17051748"/>
    <s v="R167B1002596"/>
    <s v="COMM CONC SCRG CS"/>
    <s v="0019468939Estero"/>
    <s v="WE"/>
    <m/>
    <m/>
    <s v="ML81"/>
    <n v="50"/>
  </r>
  <r>
    <x v="3"/>
    <n v="6421009002"/>
    <x v="2"/>
    <n v="173.15"/>
    <d v="2025-05-14T00:00:00"/>
    <d v="2025-05-14T00:00:00"/>
    <d v="2025-05-14T00:00:00"/>
    <s v="RMR156"/>
    <s v="Ready Mix Punta Gorda"/>
    <m/>
    <m/>
    <s v="USBATCH01"/>
    <n v="1000039378"/>
    <x v="6"/>
    <s v="0019507274Estero"/>
    <n v="4200023998"/>
    <n v="4600192653"/>
    <n v="17052184"/>
    <s v="R156B1002574"/>
    <s v="#57 STONE COMMERCIAL"/>
    <s v="0019507274Estero"/>
    <s v="WE"/>
    <m/>
    <m/>
    <s v="ML81"/>
    <n v="50"/>
  </r>
  <r>
    <x v="3"/>
    <n v="6421009002"/>
    <x v="2"/>
    <n v="322.83999999999997"/>
    <d v="2025-05-09T00:00:00"/>
    <d v="2025-05-09T00:00:00"/>
    <d v="2025-05-10T00:00:00"/>
    <s v="RMR160"/>
    <s v="Ready Mix Venice"/>
    <m/>
    <m/>
    <s v="USBATCH01"/>
    <n v="1000039378"/>
    <x v="6"/>
    <s v="0019474232Estero"/>
    <n v="4200023998"/>
    <n v="4600185127"/>
    <n v="17051761"/>
    <s v="R160B1002596"/>
    <s v="COMM CONC SCRG CS"/>
    <s v="0019474232Estero"/>
    <s v="WE"/>
    <m/>
    <m/>
    <s v="ML81"/>
    <n v="50"/>
  </r>
  <r>
    <x v="3"/>
    <n v="6421009002"/>
    <x v="2"/>
    <n v="203.56"/>
    <d v="2025-05-14T00:00:00"/>
    <d v="2025-05-14T00:00:00"/>
    <d v="2025-05-14T00:00:00"/>
    <s v="RMR156"/>
    <s v="Ready Mix Punta Gorda"/>
    <m/>
    <m/>
    <s v="USBATCH01"/>
    <n v="1000039378"/>
    <x v="6"/>
    <s v="0019507192Estero"/>
    <n v="4200023998"/>
    <n v="4600192640"/>
    <n v="17052183"/>
    <s v="R156B1002574"/>
    <s v="#57 STONE COMMERCIAL"/>
    <s v="0019507192Estero"/>
    <s v="WE"/>
    <m/>
    <m/>
    <s v="ML81"/>
    <n v="50"/>
  </r>
  <r>
    <x v="3"/>
    <n v="6421009002"/>
    <x v="2"/>
    <n v="265.31"/>
    <d v="2025-05-16T00:00:00"/>
    <d v="2025-05-16T00:00:00"/>
    <d v="2025-05-16T00:00:00"/>
    <s v="RMR160"/>
    <s v="Ready Mix Venice"/>
    <m/>
    <m/>
    <s v="USBATCH01"/>
    <n v="1000039378"/>
    <x v="6"/>
    <s v="0019523877Estero"/>
    <n v="4200023998"/>
    <n v="4600196025"/>
    <n v="17052377"/>
    <s v="R160B1002574"/>
    <s v="#57 STONE COMMERCIAL"/>
    <s v="0019523877Estero"/>
    <s v="WE"/>
    <m/>
    <m/>
    <s v="ML81"/>
    <n v="50"/>
  </r>
  <r>
    <x v="4"/>
    <n v="6421009002"/>
    <x v="2"/>
    <n v="438.71"/>
    <d v="2025-05-01T00:00:00"/>
    <d v="2025-05-01T00:00:00"/>
    <d v="2025-05-02T00:00:00"/>
    <s v="RMR158"/>
    <s v="Ready Mix Ruskin"/>
    <m/>
    <m/>
    <s v="USBATCH01"/>
    <n v="1000039378"/>
    <x v="6"/>
    <s v="0019414280Estero"/>
    <n v="4200023998"/>
    <n v="4600173896"/>
    <n v="17051177"/>
    <s v="R158B1002574"/>
    <s v="#57 STONE COMMERCIAL"/>
    <s v="0019414280Estero"/>
    <s v="WE"/>
    <m/>
    <m/>
    <s v="ML81"/>
    <n v="50"/>
  </r>
  <r>
    <x v="3"/>
    <n v="6421009002"/>
    <x v="2"/>
    <n v="270.83"/>
    <d v="2025-05-07T00:00:00"/>
    <d v="2025-05-07T00:00:00"/>
    <d v="2025-05-07T00:00:00"/>
    <s v="RMR160"/>
    <s v="Ready Mix Venice"/>
    <m/>
    <m/>
    <s v="USBATCH01"/>
    <n v="1000039378"/>
    <x v="6"/>
    <s v="0019453781Estero"/>
    <n v="4200023998"/>
    <n v="4600181544"/>
    <n v="17051512"/>
    <s v="R160B1002574"/>
    <s v="#57 STONE COMMERCIAL"/>
    <s v="0019453781Estero"/>
    <s v="WE"/>
    <m/>
    <m/>
    <s v="ML81"/>
    <n v="50"/>
  </r>
  <r>
    <x v="3"/>
    <n v="6421009002"/>
    <x v="2"/>
    <n v="276.36"/>
    <d v="2025-05-16T00:00:00"/>
    <d v="2025-05-16T00:00:00"/>
    <d v="2025-05-16T00:00:00"/>
    <s v="RMR160"/>
    <s v="Ready Mix Venice"/>
    <m/>
    <m/>
    <s v="USBATCH01"/>
    <n v="1000039378"/>
    <x v="6"/>
    <s v="0019524464Estero"/>
    <n v="4200023998"/>
    <n v="4600196047"/>
    <n v="17052388"/>
    <s v="R160B1002596"/>
    <s v="COMM CONC SCRG CS"/>
    <s v="0019524464Estero"/>
    <s v="WE"/>
    <m/>
    <m/>
    <s v="ML81"/>
    <n v="50"/>
  </r>
  <r>
    <x v="3"/>
    <n v="6421009002"/>
    <x v="2"/>
    <n v="158.91"/>
    <d v="2025-05-07T00:00:00"/>
    <d v="2025-05-07T00:00:00"/>
    <d v="2025-05-07T00:00:00"/>
    <s v="RMR156"/>
    <s v="Ready Mix Punta Gorda"/>
    <m/>
    <m/>
    <s v="USBATCH01"/>
    <n v="1000039378"/>
    <x v="6"/>
    <s v="0019453613Estero"/>
    <n v="4200023998"/>
    <n v="4600181536"/>
    <n v="17051513"/>
    <s v="R156B1002574"/>
    <s v="#57 STONE COMMERCIAL"/>
    <s v="0019453613Estero"/>
    <s v="WE"/>
    <m/>
    <m/>
    <s v="ML81"/>
    <n v="50"/>
  </r>
  <r>
    <x v="3"/>
    <n v="6421009002"/>
    <x v="2"/>
    <n v="303.61"/>
    <d v="2025-05-15T00:00:00"/>
    <d v="2025-05-15T00:00:00"/>
    <d v="2025-05-15T00:00:00"/>
    <s v="RMR160"/>
    <s v="Ready Mix Venice"/>
    <m/>
    <m/>
    <s v="USBATCH01"/>
    <n v="1000039378"/>
    <x v="6"/>
    <s v="0019513867Estero"/>
    <n v="4200023998"/>
    <n v="4600194331"/>
    <n v="17052249"/>
    <s v="R160B1002596"/>
    <s v="COMM CONC SCRG CS"/>
    <s v="0019513867Estero"/>
    <s v="WE"/>
    <m/>
    <m/>
    <s v="ML81"/>
    <n v="50"/>
  </r>
  <r>
    <x v="4"/>
    <n v="6421009002"/>
    <x v="2"/>
    <n v="468.51"/>
    <d v="2025-05-06T00:00:00"/>
    <d v="2025-05-06T00:00:00"/>
    <d v="2025-05-06T00:00:00"/>
    <s v="RMR158"/>
    <s v="Ready Mix Ruskin"/>
    <m/>
    <m/>
    <s v="USBATCH01"/>
    <n v="1000039378"/>
    <x v="6"/>
    <s v="0019445174Estero"/>
    <n v="4200023998"/>
    <n v="4600179556"/>
    <n v="17051422"/>
    <s v="R158B1002574"/>
    <s v="#57 STONE COMMERCIAL"/>
    <s v="0019445174Estero"/>
    <s v="WE"/>
    <m/>
    <m/>
    <s v="ML81"/>
    <n v="50"/>
  </r>
  <r>
    <x v="3"/>
    <n v="6421009002"/>
    <x v="2"/>
    <n v="288.43"/>
    <d v="2025-05-02T00:00:00"/>
    <d v="2025-05-02T00:00:00"/>
    <d v="2025-05-02T00:00:00"/>
    <s v="RMR160"/>
    <s v="Ready Mix Venice"/>
    <m/>
    <m/>
    <s v="USBATCH01"/>
    <n v="1000039378"/>
    <x v="6"/>
    <s v="0019422177Estero"/>
    <n v="4200023998"/>
    <n v="4600174717"/>
    <n v="17051234"/>
    <s v="R160B1002574"/>
    <s v="#57 STONE COMMERCIAL"/>
    <s v="0019422177Estero"/>
    <s v="WE"/>
    <m/>
    <m/>
    <s v="ML81"/>
    <n v="50"/>
  </r>
  <r>
    <x v="3"/>
    <n v="6421009002"/>
    <x v="2"/>
    <n v="247.59"/>
    <d v="2025-05-09T00:00:00"/>
    <d v="2025-05-09T00:00:00"/>
    <d v="2025-05-10T00:00:00"/>
    <s v="RMR160"/>
    <s v="Ready Mix Venice"/>
    <m/>
    <m/>
    <s v="USBATCH01"/>
    <n v="1000039378"/>
    <x v="6"/>
    <s v="0019478086Estero"/>
    <n v="4200023998"/>
    <n v="4600185792"/>
    <n v="17051839"/>
    <s v="R160B1002596"/>
    <s v="COMM CONC SCRG CS"/>
    <s v="0019478086Estero"/>
    <s v="WE"/>
    <m/>
    <m/>
    <s v="ML81"/>
    <n v="50"/>
  </r>
  <r>
    <x v="3"/>
    <n v="6421009002"/>
    <x v="2"/>
    <n v="181.77"/>
    <d v="2025-05-05T00:00:00"/>
    <d v="2025-05-05T00:00:00"/>
    <d v="2025-05-05T00:00:00"/>
    <s v="RMR156"/>
    <s v="Ready Mix Punta Gorda"/>
    <m/>
    <m/>
    <s v="MEJIAR"/>
    <n v="1000039378"/>
    <x v="6"/>
    <s v="0019436535Estero"/>
    <n v="4200023998"/>
    <n v="4600176550"/>
    <n v="17051290"/>
    <s v="R156B1002574"/>
    <s v="#57 STONE COMMERCIAL"/>
    <s v="0019436535Estero"/>
    <s v="WE"/>
    <m/>
    <m/>
    <s v="ML81"/>
    <n v="50"/>
  </r>
  <r>
    <x v="4"/>
    <n v="6421009002"/>
    <x v="2"/>
    <n v="402.07"/>
    <d v="2025-05-06T00:00:00"/>
    <d v="2025-05-06T00:00:00"/>
    <d v="2025-05-06T00:00:00"/>
    <s v="RMR158"/>
    <s v="Ready Mix Ruskin"/>
    <m/>
    <m/>
    <s v="USBATCH01"/>
    <n v="1000039378"/>
    <x v="6"/>
    <s v="0019445044Estero"/>
    <n v="4200023998"/>
    <n v="4600179698"/>
    <n v="17051419"/>
    <s v="R158B1002574"/>
    <s v="#57 STONE COMMERCIAL"/>
    <s v="0019445044Estero"/>
    <s v="WE"/>
    <m/>
    <m/>
    <s v="ML81"/>
    <n v="50"/>
  </r>
  <r>
    <x v="3"/>
    <n v="6421009002"/>
    <x v="2"/>
    <n v="278.54000000000002"/>
    <d v="2025-05-02T00:00:00"/>
    <d v="2025-05-02T00:00:00"/>
    <d v="2025-05-02T00:00:00"/>
    <s v="RMR160"/>
    <s v="Ready Mix Venice"/>
    <m/>
    <m/>
    <s v="USBATCH01"/>
    <n v="1000039378"/>
    <x v="6"/>
    <s v="0019422514Estero"/>
    <n v="4200023998"/>
    <n v="4600174453"/>
    <n v="17051243"/>
    <s v="R160B1002574"/>
    <s v="#57 STONE COMMERCIAL"/>
    <s v="0019422514Estero"/>
    <s v="WE"/>
    <m/>
    <m/>
    <s v="ML81"/>
    <n v="50"/>
  </r>
  <r>
    <x v="3"/>
    <n v="6421009002"/>
    <x v="2"/>
    <n v="146.76"/>
    <d v="2025-05-14T00:00:00"/>
    <d v="2025-05-14T00:00:00"/>
    <d v="2025-05-14T00:00:00"/>
    <s v="RMR167"/>
    <s v="Ready Mix Naples"/>
    <m/>
    <m/>
    <s v="USBATCH01"/>
    <n v="1000039378"/>
    <x v="6"/>
    <s v="0019505735Estero"/>
    <n v="4200023998"/>
    <n v="4600192549"/>
    <n v="17052153"/>
    <s v="R167B1002596"/>
    <s v="COMM CONC SCRG CS"/>
    <s v="0019505735Estero"/>
    <s v="WE"/>
    <m/>
    <m/>
    <s v="ML81"/>
    <n v="50"/>
  </r>
  <r>
    <x v="3"/>
    <n v="6421009002"/>
    <x v="2"/>
    <n v="175.38"/>
    <d v="2025-05-12T00:00:00"/>
    <d v="2025-05-12T00:00:00"/>
    <d v="2025-05-12T00:00:00"/>
    <s v="RMR167"/>
    <s v="Ready Mix Naples"/>
    <m/>
    <m/>
    <s v="USBATCH01"/>
    <n v="1000039378"/>
    <x v="6"/>
    <s v="0019490887Estero"/>
    <n v="4200023998"/>
    <n v="4600188670"/>
    <n v="17051982"/>
    <s v="R167B1002596"/>
    <s v="COMM CONC SCRG CS"/>
    <s v="0019490887Estero"/>
    <s v="WE"/>
    <m/>
    <m/>
    <s v="ML81"/>
    <n v="50"/>
  </r>
  <r>
    <x v="3"/>
    <n v="6421009002"/>
    <x v="2"/>
    <n v="170.37"/>
    <d v="2025-05-12T00:00:00"/>
    <d v="2025-05-12T00:00:00"/>
    <d v="2025-05-13T00:00:00"/>
    <s v="RMR167"/>
    <s v="Ready Mix Naples"/>
    <m/>
    <m/>
    <s v="USBATCH01"/>
    <n v="1000039378"/>
    <x v="6"/>
    <s v="0019491176Estero"/>
    <n v="4200023998"/>
    <n v="4600188734"/>
    <n v="17051999"/>
    <s v="R167B1002596"/>
    <s v="COMM CONC SCRG CS"/>
    <s v="0019491176Estero"/>
    <s v="WE"/>
    <m/>
    <m/>
    <s v="ML81"/>
    <n v="50"/>
  </r>
  <r>
    <x v="4"/>
    <n v="6421009002"/>
    <x v="2"/>
    <n v="428.98"/>
    <d v="2025-05-07T00:00:00"/>
    <d v="2025-05-07T00:00:00"/>
    <d v="2025-05-08T00:00:00"/>
    <s v="RMR158"/>
    <s v="Ready Mix Ruskin"/>
    <m/>
    <m/>
    <s v="USBATCH01"/>
    <n v="1000039378"/>
    <x v="6"/>
    <s v="0019459032Estero"/>
    <n v="4200023998"/>
    <n v="4600181893"/>
    <n v="17051608"/>
    <s v="R158B1002574"/>
    <s v="#57 STONE COMMERCIAL"/>
    <s v="0019459032Estero"/>
    <s v="WE"/>
    <m/>
    <m/>
    <s v="ML81"/>
    <n v="50"/>
  </r>
  <r>
    <x v="3"/>
    <n v="6421009002"/>
    <x v="2"/>
    <n v="191.41"/>
    <d v="2025-05-09T00:00:00"/>
    <d v="2025-05-08T00:00:00"/>
    <d v="2025-05-10T00:00:00"/>
    <s v="RMR156"/>
    <s v="Ready Mix Punta Gorda"/>
    <m/>
    <m/>
    <s v="USBATCH01"/>
    <n v="1000039378"/>
    <x v="6"/>
    <s v="0019464589Estero"/>
    <n v="4200023998"/>
    <n v="4600186701"/>
    <n v="17051632"/>
    <s v="R156B1002574"/>
    <s v="#57 STONE COMMERCIAL"/>
    <s v="0019464589Estero"/>
    <s v="WE"/>
    <m/>
    <m/>
    <s v="ML81"/>
    <n v="50"/>
  </r>
  <r>
    <x v="4"/>
    <n v="6421009002"/>
    <x v="2"/>
    <n v="441.29"/>
    <d v="2025-05-01T00:00:00"/>
    <d v="2025-05-01T00:00:00"/>
    <d v="2025-05-01T00:00:00"/>
    <s v="RMR158"/>
    <s v="Ready Mix Ruskin"/>
    <m/>
    <m/>
    <s v="SANTOSD"/>
    <n v="1000039378"/>
    <x v="6"/>
    <s v="0019408467Estero"/>
    <n v="4200023998"/>
    <n v="4600172743"/>
    <n v="17051065"/>
    <s v="R158B1002574"/>
    <s v="#57 STONE COMMERCIAL"/>
    <s v="0019408467Estero"/>
    <s v="WE"/>
    <m/>
    <m/>
    <s v="ML81"/>
    <n v="50"/>
  </r>
  <r>
    <x v="3"/>
    <n v="6421009002"/>
    <x v="2"/>
    <n v="190.39"/>
    <d v="2025-05-16T00:00:00"/>
    <d v="2025-05-16T00:00:00"/>
    <d v="2025-05-16T00:00:00"/>
    <s v="RMR156"/>
    <s v="Ready Mix Punta Gorda"/>
    <m/>
    <m/>
    <s v="USBATCH01"/>
    <n v="1000039378"/>
    <x v="6"/>
    <s v="0019523898Estero"/>
    <n v="4200023998"/>
    <n v="4600196028"/>
    <n v="17052378"/>
    <s v="R156B1002574"/>
    <s v="#57 STONE COMMERCIAL"/>
    <s v="0019523898Estero"/>
    <s v="WE"/>
    <m/>
    <m/>
    <s v="ML81"/>
    <n v="50"/>
  </r>
  <r>
    <x v="3"/>
    <n v="6421009002"/>
    <x v="2"/>
    <n v="279.22000000000003"/>
    <d v="2025-05-09T00:00:00"/>
    <d v="2025-05-09T00:00:00"/>
    <d v="2025-05-10T00:00:00"/>
    <s v="RMR160"/>
    <s v="Ready Mix Venice"/>
    <m/>
    <m/>
    <s v="USBATCH01"/>
    <n v="1000039378"/>
    <x v="6"/>
    <s v="0019477536Estero"/>
    <n v="4200023998"/>
    <n v="4600185748"/>
    <n v="17051822"/>
    <s v="R160B1002596"/>
    <s v="COMM CONC SCRG CS"/>
    <s v="0019477536Estero"/>
    <s v="WE"/>
    <m/>
    <m/>
    <s v="ML81"/>
    <n v="50"/>
  </r>
  <r>
    <x v="3"/>
    <n v="6421009002"/>
    <x v="2"/>
    <n v="166.84"/>
    <d v="2025-05-14T00:00:00"/>
    <d v="2025-05-14T00:00:00"/>
    <d v="2025-05-14T00:00:00"/>
    <s v="RMR156"/>
    <s v="Ready Mix Punta Gorda"/>
    <m/>
    <m/>
    <s v="USBATCH01"/>
    <n v="1000039378"/>
    <x v="6"/>
    <s v="0019507989Estero"/>
    <n v="4200023998"/>
    <n v="4600192748"/>
    <n v="17052207"/>
    <s v="R156B1002574"/>
    <s v="#57 STONE COMMERCIAL"/>
    <s v="0019507989Estero"/>
    <s v="WE"/>
    <m/>
    <m/>
    <s v="ML81"/>
    <n v="50"/>
  </r>
  <r>
    <x v="3"/>
    <n v="6421009002"/>
    <x v="2"/>
    <n v="176.43"/>
    <d v="2025-05-16T00:00:00"/>
    <d v="2025-05-16T00:00:00"/>
    <d v="2025-05-17T00:00:00"/>
    <s v="RMR167"/>
    <s v="Ready Mix Naples"/>
    <m/>
    <m/>
    <s v="USBATCH01"/>
    <n v="1000039378"/>
    <x v="6"/>
    <s v="0019527742Estero"/>
    <n v="4200023998"/>
    <n v="4600196680"/>
    <n v="17052473"/>
    <s v="R167B1002596"/>
    <s v="COMM CONC SCRG CS"/>
    <s v="0019527742Estero"/>
    <s v="WE"/>
    <m/>
    <m/>
    <s v="ML81"/>
    <n v="50"/>
  </r>
  <r>
    <x v="3"/>
    <n v="6421009002"/>
    <x v="2"/>
    <n v="315.7"/>
    <d v="2025-05-16T00:00:00"/>
    <d v="2025-05-16T00:00:00"/>
    <d v="2025-05-17T00:00:00"/>
    <s v="RMR160"/>
    <s v="Ready Mix Venice"/>
    <m/>
    <m/>
    <s v="USBATCH01"/>
    <n v="1000039378"/>
    <x v="6"/>
    <s v="0019527126Estero"/>
    <n v="4200023998"/>
    <n v="4600196536"/>
    <n v="17052456"/>
    <s v="R160B1002596"/>
    <s v="COMM CONC SCRG CS"/>
    <s v="0019527126Estero"/>
    <s v="WE"/>
    <m/>
    <m/>
    <s v="ML81"/>
    <n v="50"/>
  </r>
  <r>
    <x v="4"/>
    <n v="6421009002"/>
    <x v="2"/>
    <n v="410.52"/>
    <d v="2025-05-01T00:00:00"/>
    <d v="2025-05-01T00:00:00"/>
    <d v="2025-05-01T00:00:00"/>
    <s v="RMR158"/>
    <s v="Ready Mix Ruskin"/>
    <m/>
    <m/>
    <s v="USBATCH01"/>
    <n v="1000039378"/>
    <x v="6"/>
    <s v="0019413724Estero"/>
    <n v="4200023998"/>
    <n v="4600173146"/>
    <n v="17051157"/>
    <s v="R158B1002574"/>
    <s v="#57 STONE COMMERCIAL"/>
    <s v="0019413724Estero"/>
    <s v="WE"/>
    <m/>
    <m/>
    <s v="ML81"/>
    <n v="50"/>
  </r>
  <r>
    <x v="4"/>
    <n v="6421009002"/>
    <x v="2"/>
    <n v="415.3"/>
    <d v="2025-05-05T00:00:00"/>
    <d v="2025-05-05T00:00:00"/>
    <d v="2025-05-06T00:00:00"/>
    <s v="RMR158"/>
    <s v="Ready Mix Ruskin"/>
    <m/>
    <m/>
    <s v="USBATCH01"/>
    <n v="1000039378"/>
    <x v="6"/>
    <s v="0019438981Estero"/>
    <n v="4200023998"/>
    <n v="4600178234"/>
    <n v="17051391"/>
    <s v="R158B1002574"/>
    <s v="#57 STONE COMMERCIAL"/>
    <s v="0019438981Estero"/>
    <s v="WE"/>
    <m/>
    <m/>
    <s v="ML81"/>
    <n v="50"/>
  </r>
  <r>
    <x v="3"/>
    <n v="6421009002"/>
    <x v="2"/>
    <n v="271.06"/>
    <d v="2025-05-14T00:00:00"/>
    <d v="2025-05-14T00:00:00"/>
    <d v="2025-05-14T00:00:00"/>
    <s v="RMR160"/>
    <s v="Ready Mix Venice"/>
    <m/>
    <m/>
    <s v="USBATCH01"/>
    <n v="1000039378"/>
    <x v="6"/>
    <s v="0019506305Estero"/>
    <n v="4200023998"/>
    <n v="4600192360"/>
    <n v="17052171"/>
    <s v="R160B1002596"/>
    <s v="COMM CONC SCRG CS"/>
    <s v="0019506305Estero"/>
    <s v="WE"/>
    <m/>
    <m/>
    <s v="ML81"/>
    <n v="50"/>
  </r>
  <r>
    <x v="3"/>
    <n v="6421009002"/>
    <x v="2"/>
    <n v="295.44"/>
    <d v="2025-05-06T00:00:00"/>
    <d v="2025-05-06T00:00:00"/>
    <d v="2025-05-06T00:00:00"/>
    <s v="RMR160"/>
    <s v="Ready Mix Venice"/>
    <m/>
    <m/>
    <s v="USBATCH01"/>
    <n v="1000039378"/>
    <x v="6"/>
    <s v="0019447013Estero"/>
    <n v="4200023998"/>
    <n v="4600179860"/>
    <n v="17051458"/>
    <s v="R160B1002574"/>
    <s v="#57 STONE COMMERCIAL"/>
    <s v="0019447013Estero"/>
    <s v="WE"/>
    <m/>
    <m/>
    <s v="ML81"/>
    <n v="50"/>
  </r>
  <r>
    <x v="3"/>
    <n v="6421009002"/>
    <x v="2"/>
    <n v="265.88"/>
    <d v="2025-05-14T00:00:00"/>
    <d v="2025-05-14T00:00:00"/>
    <d v="2025-05-15T00:00:00"/>
    <s v="RMR160"/>
    <s v="Ready Mix Venice"/>
    <m/>
    <m/>
    <s v="USBATCH01"/>
    <n v="1000039378"/>
    <x v="6"/>
    <s v="0019508277Estero"/>
    <n v="4200023998"/>
    <n v="4600192824"/>
    <n v="17052211"/>
    <s v="R160B1002574"/>
    <s v="#57 STONE COMMERCIAL"/>
    <s v="0019508277Estero"/>
    <s v="WE"/>
    <m/>
    <m/>
    <s v="ML81"/>
    <n v="50"/>
  </r>
  <r>
    <x v="4"/>
    <n v="6421009002"/>
    <x v="2"/>
    <n v="431.7"/>
    <d v="2025-05-13T00:00:00"/>
    <d v="2025-05-13T00:00:00"/>
    <d v="2025-05-13T00:00:00"/>
    <s v="RMR158"/>
    <s v="Ready Mix Ruskin"/>
    <m/>
    <m/>
    <s v="USBATCH01"/>
    <n v="1000039378"/>
    <x v="6"/>
    <s v="0019499743Estero"/>
    <n v="4200023998"/>
    <n v="4600190578"/>
    <n v="17052098"/>
    <s v="R158B1002574"/>
    <s v="#57 STONE COMMERCIAL"/>
    <s v="0019499743Estero"/>
    <s v="WE"/>
    <m/>
    <m/>
    <s v="ML81"/>
    <n v="50"/>
  </r>
  <r>
    <x v="3"/>
    <n v="6421009002"/>
    <x v="2"/>
    <n v="183.12"/>
    <d v="2025-05-14T00:00:00"/>
    <d v="2025-05-14T00:00:00"/>
    <d v="2025-05-14T00:00:00"/>
    <s v="RMR156"/>
    <s v="Ready Mix Punta Gorda"/>
    <m/>
    <m/>
    <s v="USBATCH01"/>
    <n v="1000039378"/>
    <x v="6"/>
    <s v="0019507337Estero"/>
    <n v="4200023998"/>
    <n v="4600192659"/>
    <n v="17052185"/>
    <s v="R156B1002574"/>
    <s v="#57 STONE COMMERCIAL"/>
    <s v="0019507337Estero"/>
    <s v="WE"/>
    <m/>
    <m/>
    <s v="ML81"/>
    <n v="50"/>
  </r>
  <r>
    <x v="4"/>
    <n v="6421009002"/>
    <x v="2"/>
    <n v="457.66"/>
    <d v="2025-05-01T00:00:00"/>
    <d v="2025-05-01T00:00:00"/>
    <d v="2025-05-01T00:00:00"/>
    <s v="RMR158"/>
    <s v="Ready Mix Ruskin"/>
    <m/>
    <m/>
    <s v="SANTOSD"/>
    <n v="1000039378"/>
    <x v="6"/>
    <s v="0019408454Estero"/>
    <n v="4200023998"/>
    <n v="4600172740"/>
    <n v="17051063"/>
    <s v="R158B1002574"/>
    <s v="#57 STONE COMMERCIAL"/>
    <s v="0019408454Estero"/>
    <s v="WE"/>
    <m/>
    <m/>
    <s v="ML81"/>
    <n v="50"/>
  </r>
  <r>
    <x v="3"/>
    <n v="6421009002"/>
    <x v="2"/>
    <n v="283.26"/>
    <d v="2025-05-09T00:00:00"/>
    <d v="2025-05-09T00:00:00"/>
    <d v="2025-05-10T00:00:00"/>
    <s v="RMR160"/>
    <s v="Ready Mix Venice"/>
    <m/>
    <m/>
    <s v="USBATCH01"/>
    <n v="1000039378"/>
    <x v="6"/>
    <s v="0019477639Estero"/>
    <n v="4200023998"/>
    <n v="4600186455"/>
    <n v="17051829"/>
    <s v="R160B1002596"/>
    <s v="COMM CONC SCRG CS"/>
    <s v="0019477639Estero"/>
    <s v="WE"/>
    <m/>
    <m/>
    <s v="ML81"/>
    <n v="50"/>
  </r>
  <r>
    <x v="3"/>
    <n v="6421009002"/>
    <x v="2"/>
    <n v="275.77999999999997"/>
    <d v="2025-05-09T00:00:00"/>
    <d v="2025-05-09T00:00:00"/>
    <d v="2025-05-10T00:00:00"/>
    <s v="RMR160"/>
    <s v="Ready Mix Venice"/>
    <m/>
    <m/>
    <s v="USBATCH01"/>
    <n v="1000039378"/>
    <x v="6"/>
    <s v="0019475923Estero"/>
    <n v="4200023998"/>
    <n v="4600185198"/>
    <n v="17051790"/>
    <s v="R160B1002574"/>
    <s v="#57 STONE COMMERCIAL"/>
    <s v="0019475923Estero"/>
    <s v="WE"/>
    <m/>
    <m/>
    <s v="ML81"/>
    <n v="50"/>
  </r>
  <r>
    <x v="3"/>
    <n v="6421009002"/>
    <x v="2"/>
    <n v="286.48"/>
    <d v="2025-05-02T00:00:00"/>
    <d v="2025-05-02T00:00:00"/>
    <d v="2025-05-02T00:00:00"/>
    <s v="RMR160"/>
    <s v="Ready Mix Venice"/>
    <m/>
    <m/>
    <s v="USBATCH01"/>
    <n v="1000039378"/>
    <x v="6"/>
    <s v="0019422513Estero"/>
    <n v="4200023998"/>
    <n v="4600174452"/>
    <n v="17051244"/>
    <s v="R160B1002574"/>
    <s v="#57 STONE COMMERCIAL"/>
    <s v="0019422513Estero"/>
    <s v="WE"/>
    <m/>
    <m/>
    <s v="ML81"/>
    <n v="50"/>
  </r>
  <r>
    <x v="3"/>
    <n v="6421009002"/>
    <x v="2"/>
    <n v="339.86"/>
    <d v="2025-05-15T00:00:00"/>
    <d v="2025-05-15T00:00:00"/>
    <d v="2025-05-15T00:00:00"/>
    <s v="RMR160"/>
    <s v="Ready Mix Venice"/>
    <m/>
    <m/>
    <s v="USBATCH01"/>
    <n v="1000039378"/>
    <x v="6"/>
    <s v="0019513875Estero"/>
    <n v="4200023998"/>
    <n v="4600194334"/>
    <n v="17052250"/>
    <s v="R160B1002596"/>
    <s v="COMM CONC SCRG CS"/>
    <s v="0019513875Estero"/>
    <s v="WE"/>
    <m/>
    <m/>
    <s v="ML81"/>
    <n v="50"/>
  </r>
  <r>
    <x v="3"/>
    <n v="6421009002"/>
    <x v="2"/>
    <n v="290.74"/>
    <d v="2025-05-16T00:00:00"/>
    <d v="2025-05-16T00:00:00"/>
    <d v="2025-05-17T00:00:00"/>
    <s v="RMR160"/>
    <s v="Ready Mix Venice"/>
    <m/>
    <m/>
    <s v="USBATCH01"/>
    <n v="1000039378"/>
    <x v="6"/>
    <s v="0019526830Estero"/>
    <n v="4200023998"/>
    <n v="4600196485"/>
    <n v="17052448"/>
    <s v="R160B1002574"/>
    <s v="#57 STONE COMMERCIAL"/>
    <s v="0019526830Estero"/>
    <s v="WE"/>
    <m/>
    <m/>
    <s v="ML81"/>
    <n v="50"/>
  </r>
  <r>
    <x v="3"/>
    <n v="6421009002"/>
    <x v="2"/>
    <n v="208.13"/>
    <d v="2025-05-09T00:00:00"/>
    <d v="2025-05-09T00:00:00"/>
    <d v="2025-05-10T00:00:00"/>
    <s v="RMR160"/>
    <s v="Ready Mix Venice"/>
    <m/>
    <m/>
    <s v="USBATCH01"/>
    <n v="1000039378"/>
    <x v="6"/>
    <s v="0019478516Estero"/>
    <n v="4200023998"/>
    <n v="4600186564"/>
    <n v="17051862"/>
    <s v="R160B1002596"/>
    <s v="COMM CONC SCRG CS"/>
    <s v="0019478516Estero"/>
    <s v="WE"/>
    <m/>
    <m/>
    <s v="ML81"/>
    <n v="50"/>
  </r>
  <r>
    <x v="3"/>
    <n v="6421009002"/>
    <x v="2"/>
    <n v="272.20999999999998"/>
    <d v="2025-05-09T00:00:00"/>
    <d v="2025-05-09T00:00:00"/>
    <d v="2025-05-10T00:00:00"/>
    <s v="RMR160"/>
    <s v="Ready Mix Venice"/>
    <m/>
    <m/>
    <s v="USBATCH01"/>
    <n v="1000039378"/>
    <x v="6"/>
    <s v="0019478833Estero"/>
    <n v="4200023998"/>
    <n v="4600186588"/>
    <n v="17051877"/>
    <s v="R160B1002574"/>
    <s v="#57 STONE COMMERCIAL"/>
    <s v="0019478833Estero"/>
    <s v="WE"/>
    <m/>
    <m/>
    <s v="ML81"/>
    <n v="50"/>
  </r>
  <r>
    <x v="4"/>
    <n v="6421009002"/>
    <x v="2"/>
    <n v="469.32"/>
    <d v="2025-05-01T00:00:00"/>
    <d v="2025-05-01T00:00:00"/>
    <d v="2025-05-01T00:00:00"/>
    <s v="RMR158"/>
    <s v="Ready Mix Ruskin"/>
    <m/>
    <m/>
    <s v="SANTOSD"/>
    <n v="1000039378"/>
    <x v="6"/>
    <s v="0019408382Estero"/>
    <n v="4200023998"/>
    <n v="4600172741"/>
    <n v="17051057"/>
    <s v="R158B1002574"/>
    <s v="#57 STONE COMMERCIAL"/>
    <s v="0019408382Estero"/>
    <s v="WE"/>
    <m/>
    <m/>
    <s v="ML81"/>
    <n v="50"/>
  </r>
  <r>
    <x v="3"/>
    <n v="6421009002"/>
    <x v="2"/>
    <n v="276.12"/>
    <d v="2025-05-14T00:00:00"/>
    <d v="2025-05-14T00:00:00"/>
    <d v="2025-05-14T00:00:00"/>
    <s v="RMR160"/>
    <s v="Ready Mix Venice"/>
    <m/>
    <m/>
    <s v="USBATCH01"/>
    <n v="1000039378"/>
    <x v="6"/>
    <s v="0019507932Estero"/>
    <n v="4200023998"/>
    <n v="4600192732"/>
    <n v="17052205"/>
    <s v="R160B1002596"/>
    <s v="COMM CONC SCRG CS"/>
    <s v="0019507932Estero"/>
    <s v="WE"/>
    <m/>
    <m/>
    <s v="ML81"/>
    <n v="50"/>
  </r>
  <r>
    <x v="3"/>
    <n v="6421009002"/>
    <x v="2"/>
    <n v="176.43"/>
    <d v="2025-05-09T00:00:00"/>
    <d v="2025-05-08T00:00:00"/>
    <d v="2025-05-10T00:00:00"/>
    <s v="RMR167"/>
    <s v="Ready Mix Naples"/>
    <m/>
    <m/>
    <s v="USBATCH01"/>
    <n v="1000039378"/>
    <x v="6"/>
    <s v="0019466946Estero"/>
    <n v="4200023998"/>
    <n v="4600184895"/>
    <n v="17051683"/>
    <s v="R167B1002596"/>
    <s v="COMM CONC SCRG CS"/>
    <s v="0019466946Estero"/>
    <s v="WE"/>
    <m/>
    <m/>
    <s v="ML81"/>
    <n v="50"/>
  </r>
  <r>
    <x v="3"/>
    <n v="6421009002"/>
    <x v="2"/>
    <n v="192.42"/>
    <d v="2025-05-12T00:00:00"/>
    <d v="2025-05-12T00:00:00"/>
    <d v="2025-05-12T00:00:00"/>
    <s v="RMR156"/>
    <s v="Ready Mix Punta Gorda"/>
    <m/>
    <m/>
    <s v="USBATCH01"/>
    <n v="1000039378"/>
    <x v="6"/>
    <s v="0019487583Estero"/>
    <n v="4200023998"/>
    <n v="4600188224"/>
    <n v="17051896"/>
    <s v="R156B1002596"/>
    <s v="COMM CONC SCRG CS"/>
    <s v="0019487583Estero"/>
    <s v="WE"/>
    <m/>
    <m/>
    <s v="ML81"/>
    <n v="50"/>
  </r>
  <r>
    <x v="3"/>
    <n v="6421009002"/>
    <x v="2"/>
    <n v="175.32"/>
    <d v="2025-05-12T00:00:00"/>
    <d v="2025-05-12T00:00:00"/>
    <d v="2025-05-12T00:00:00"/>
    <s v="RMR167"/>
    <s v="Ready Mix Naples"/>
    <m/>
    <m/>
    <s v="USBATCH01"/>
    <n v="1000039378"/>
    <x v="6"/>
    <s v="0019488498Estero"/>
    <n v="4200023998"/>
    <n v="4600188308"/>
    <n v="17051907"/>
    <s v="R167B1002596"/>
    <s v="COMM CONC SCRG CS"/>
    <s v="0019488498Estero"/>
    <s v="WE"/>
    <m/>
    <m/>
    <s v="ML81"/>
    <n v="50"/>
  </r>
  <r>
    <x v="4"/>
    <n v="6421009002"/>
    <x v="2"/>
    <n v="469.94"/>
    <d v="2025-05-05T00:00:00"/>
    <d v="2025-05-05T00:00:00"/>
    <d v="2025-05-06T00:00:00"/>
    <s v="RMR158"/>
    <s v="Ready Mix Ruskin"/>
    <m/>
    <m/>
    <s v="USBATCH01"/>
    <n v="1000039378"/>
    <x v="6"/>
    <s v="0019439037Estero"/>
    <n v="4200023998"/>
    <n v="4600178250"/>
    <n v="17051400"/>
    <s v="R158B1002574"/>
    <s v="#57 STONE COMMERCIAL"/>
    <s v="0019439037Estero"/>
    <s v="WE"/>
    <m/>
    <m/>
    <s v="ML81"/>
    <n v="50"/>
  </r>
  <r>
    <x v="4"/>
    <n v="6421009002"/>
    <x v="2"/>
    <n v="392.36"/>
    <d v="2025-05-09T00:00:00"/>
    <d v="2025-05-08T00:00:00"/>
    <d v="2025-05-10T00:00:00"/>
    <s v="RMR158"/>
    <s v="Ready Mix Ruskin"/>
    <m/>
    <m/>
    <s v="USBATCH01"/>
    <n v="1000039378"/>
    <x v="6"/>
    <s v="0019467372Estero"/>
    <n v="4200023998"/>
    <n v="4600184933"/>
    <n v="17051697"/>
    <s v="R158B1002574"/>
    <s v="#57 STONE COMMERCIAL"/>
    <s v="0019467372Estero"/>
    <s v="WE"/>
    <m/>
    <m/>
    <s v="ML81"/>
    <n v="50"/>
  </r>
  <r>
    <x v="3"/>
    <n v="6421009002"/>
    <x v="2"/>
    <n v="150.97"/>
    <d v="2025-05-09T00:00:00"/>
    <d v="2025-05-08T00:00:00"/>
    <d v="2025-05-10T00:00:00"/>
    <s v="RMR156"/>
    <s v="Ready Mix Punta Gorda"/>
    <m/>
    <m/>
    <s v="USBATCH01"/>
    <n v="1000039378"/>
    <x v="6"/>
    <s v="0019463571Estero"/>
    <n v="4200023998"/>
    <n v="4600184681"/>
    <n v="17051619"/>
    <s v="R156B1002574"/>
    <s v="#57 STONE COMMERCIAL"/>
    <s v="0019463571Estero"/>
    <s v="WE"/>
    <m/>
    <m/>
    <s v="ML81"/>
    <n v="50"/>
  </r>
  <r>
    <x v="3"/>
    <n v="6421009002"/>
    <x v="2"/>
    <n v="273.36"/>
    <d v="2025-05-06T00:00:00"/>
    <d v="2025-05-06T00:00:00"/>
    <d v="2025-05-06T00:00:00"/>
    <s v="RMR160"/>
    <s v="Ready Mix Venice"/>
    <m/>
    <m/>
    <s v="USBATCH01"/>
    <n v="1000039378"/>
    <x v="6"/>
    <s v="0019448302Estero"/>
    <n v="4200023998"/>
    <n v="4600180077"/>
    <n v="17051489"/>
    <s v="R160B1002574"/>
    <s v="#57 STONE COMMERCIAL"/>
    <s v="0019448302Estero"/>
    <s v="WE"/>
    <m/>
    <m/>
    <s v="ML81"/>
    <n v="50"/>
  </r>
  <r>
    <x v="3"/>
    <n v="6421009002"/>
    <x v="2"/>
    <n v="338.83"/>
    <d v="2025-05-09T00:00:00"/>
    <d v="2025-05-08T00:00:00"/>
    <d v="2025-05-10T00:00:00"/>
    <s v="RMR160"/>
    <s v="Ready Mix Venice"/>
    <m/>
    <m/>
    <s v="USBATCH01"/>
    <n v="1000039378"/>
    <x v="6"/>
    <s v="0019466310Estero"/>
    <n v="4200023998"/>
    <n v="4600185904"/>
    <n v="17051669"/>
    <s v="R160B1002596"/>
    <s v="COMM CONC SCRG CS"/>
    <s v="0019466310Estero"/>
    <s v="WE"/>
    <m/>
    <m/>
    <s v="ML81"/>
    <n v="50"/>
  </r>
  <r>
    <x v="3"/>
    <n v="6421009002"/>
    <x v="2"/>
    <n v="154.5"/>
    <d v="2025-05-06T00:00:00"/>
    <d v="2025-05-06T00:00:00"/>
    <d v="2025-05-06T00:00:00"/>
    <s v="RMR156"/>
    <s v="Ready Mix Punta Gorda"/>
    <m/>
    <m/>
    <s v="USBATCH01"/>
    <n v="1000039378"/>
    <x v="6"/>
    <s v="0019446449Estero"/>
    <n v="4200023998"/>
    <n v="4600179779"/>
    <n v="17051443"/>
    <s v="R156B1002574"/>
    <s v="#57 STONE COMMERCIAL"/>
    <s v="0019446449Estero"/>
    <s v="WE"/>
    <m/>
    <m/>
    <s v="ML81"/>
    <n v="50"/>
  </r>
  <r>
    <x v="3"/>
    <n v="6421009002"/>
    <x v="2"/>
    <n v="312.02"/>
    <d v="2025-05-07T00:00:00"/>
    <d v="2025-05-07T00:00:00"/>
    <d v="2025-05-08T00:00:00"/>
    <s v="RMR160"/>
    <s v="Ready Mix Venice"/>
    <m/>
    <m/>
    <s v="USBATCH01"/>
    <n v="1000039378"/>
    <x v="6"/>
    <s v="0019456317Estero"/>
    <n v="4200023998"/>
    <n v="4600181996"/>
    <n v="17051549"/>
    <s v="R160B1002574"/>
    <s v="#57 STONE COMMERCIAL"/>
    <s v="0019456317Estero"/>
    <s v="WE"/>
    <m/>
    <m/>
    <s v="ML81"/>
    <n v="50"/>
  </r>
  <r>
    <x v="3"/>
    <n v="6421009002"/>
    <x v="2"/>
    <n v="141.99"/>
    <d v="2025-05-16T00:00:00"/>
    <d v="2025-05-16T00:00:00"/>
    <d v="2025-05-17T00:00:00"/>
    <s v="RMR167"/>
    <s v="Ready Mix Naples"/>
    <m/>
    <m/>
    <s v="USBATCH01"/>
    <n v="1000039378"/>
    <x v="6"/>
    <s v="0019528358Estero"/>
    <n v="4200023998"/>
    <n v="4600196808"/>
    <n v="17052492"/>
    <s v="R167B1002596"/>
    <s v="COMM CONC SCRG CS"/>
    <s v="0019528358Estero"/>
    <s v="WE"/>
    <m/>
    <m/>
    <s v="ML81"/>
    <n v="50"/>
  </r>
  <r>
    <x v="3"/>
    <n v="6421009002"/>
    <x v="2"/>
    <n v="184.36"/>
    <d v="2025-05-09T00:00:00"/>
    <d v="2025-05-08T00:00:00"/>
    <d v="2025-05-10T00:00:00"/>
    <s v="RMR167"/>
    <s v="Ready Mix Naples"/>
    <m/>
    <m/>
    <s v="USBATCH01"/>
    <n v="1000039378"/>
    <x v="6"/>
    <s v="0019466839Estero"/>
    <n v="4200023998"/>
    <n v="4600184882"/>
    <n v="17051682"/>
    <s v="R167B1002596"/>
    <s v="COMM CONC SCRG CS"/>
    <s v="0019466839Estero"/>
    <s v="WE"/>
    <m/>
    <m/>
    <s v="ML81"/>
    <n v="50"/>
  </r>
  <r>
    <x v="3"/>
    <n v="6421009002"/>
    <x v="2"/>
    <n v="147.03"/>
    <d v="2025-05-05T00:00:00"/>
    <d v="2025-05-05T00:00:00"/>
    <d v="2025-05-06T00:00:00"/>
    <s v="RMR156"/>
    <s v="Ready Mix Punta Gorda"/>
    <m/>
    <m/>
    <s v="USBATCH01"/>
    <n v="1000039378"/>
    <x v="6"/>
    <s v="0019437950Estero"/>
    <n v="4200023998"/>
    <n v="4600178091"/>
    <n v="17051353"/>
    <s v="R156B1002574"/>
    <s v="#57 STONE COMMERCIAL"/>
    <s v="0019437950Estero"/>
    <s v="WE"/>
    <m/>
    <m/>
    <s v="ML81"/>
    <n v="50"/>
  </r>
  <r>
    <x v="3"/>
    <n v="6421009002"/>
    <x v="2"/>
    <n v="330.42"/>
    <d v="2025-05-06T00:00:00"/>
    <d v="2025-05-06T00:00:00"/>
    <d v="2025-05-06T00:00:00"/>
    <s v="RMR160"/>
    <s v="Ready Mix Venice"/>
    <m/>
    <m/>
    <s v="USBATCH01"/>
    <n v="1000039378"/>
    <x v="6"/>
    <s v="0019446330Estero"/>
    <n v="4200023998"/>
    <n v="4600179753"/>
    <n v="17051439"/>
    <s v="R160B1002574"/>
    <s v="#57 STONE COMMERCIAL"/>
    <s v="0019446330Estero"/>
    <s v="WE"/>
    <m/>
    <m/>
    <s v="ML81"/>
    <n v="50"/>
  </r>
  <r>
    <x v="3"/>
    <n v="6421009002"/>
    <x v="2"/>
    <n v="182.32"/>
    <d v="2025-05-12T00:00:00"/>
    <d v="2025-05-12T00:00:00"/>
    <d v="2025-05-13T00:00:00"/>
    <s v="RMR167"/>
    <s v="Ready Mix Naples"/>
    <m/>
    <m/>
    <s v="USBATCH01"/>
    <n v="1000039378"/>
    <x v="6"/>
    <s v="0019490941Estero"/>
    <n v="4200023998"/>
    <n v="4600188679"/>
    <n v="17051984"/>
    <s v="R167B1002596"/>
    <s v="COMM CONC SCRG CS"/>
    <s v="0019490941Estero"/>
    <s v="WE"/>
    <m/>
    <m/>
    <s v="ML81"/>
    <n v="50"/>
  </r>
  <r>
    <x v="3"/>
    <n v="6421009002"/>
    <x v="2"/>
    <n v="149.34"/>
    <d v="2025-05-05T00:00:00"/>
    <d v="2025-05-05T00:00:00"/>
    <d v="2025-05-05T00:00:00"/>
    <s v="RMR156"/>
    <s v="Ready Mix Punta Gorda"/>
    <m/>
    <m/>
    <s v="USBATCH01"/>
    <n v="1000039378"/>
    <x v="6"/>
    <s v="0019433724Estero"/>
    <n v="4200023998"/>
    <n v="4600177586"/>
    <n v="17051286"/>
    <s v="R156B1002574"/>
    <s v="#57 STONE COMMERCIAL"/>
    <s v="0019433724Estero"/>
    <s v="WE"/>
    <m/>
    <m/>
    <s v="ML81"/>
    <n v="50"/>
  </r>
  <r>
    <x v="3"/>
    <n v="6421009002"/>
    <x v="2"/>
    <n v="192.08"/>
    <d v="2025-05-09T00:00:00"/>
    <d v="2025-05-08T00:00:00"/>
    <d v="2025-05-10T00:00:00"/>
    <s v="RMR156"/>
    <s v="Ready Mix Punta Gorda"/>
    <m/>
    <m/>
    <s v="USBATCH01"/>
    <n v="1000039378"/>
    <x v="6"/>
    <s v="0019465590Estero"/>
    <n v="4200023998"/>
    <n v="4600184724"/>
    <n v="17051655"/>
    <s v="R156B1002574"/>
    <s v="#57 STONE COMMERCIAL"/>
    <s v="0019465590Estero"/>
    <s v="WE"/>
    <m/>
    <m/>
    <s v="ML81"/>
    <n v="50"/>
  </r>
  <r>
    <x v="4"/>
    <n v="6421009002"/>
    <x v="2"/>
    <n v="384.87"/>
    <d v="2025-05-01T00:00:00"/>
    <d v="2025-05-01T00:00:00"/>
    <d v="2025-05-02T00:00:00"/>
    <s v="RMR158"/>
    <s v="Ready Mix Ruskin"/>
    <m/>
    <m/>
    <s v="USBATCH01"/>
    <n v="1000039378"/>
    <x v="6"/>
    <s v="0019414130Estero"/>
    <n v="4200023998"/>
    <n v="4600173866"/>
    <n v="17051170"/>
    <s v="R158B1002574"/>
    <s v="#57 STONE COMMERCIAL"/>
    <s v="0019414130Estero"/>
    <s v="WE"/>
    <m/>
    <m/>
    <s v="ML81"/>
    <n v="50"/>
  </r>
  <r>
    <x v="4"/>
    <n v="6421009002"/>
    <x v="2"/>
    <n v="406.38"/>
    <d v="2025-05-02T00:00:00"/>
    <d v="2025-05-02T00:00:00"/>
    <d v="2025-05-02T00:00:00"/>
    <s v="RMR158"/>
    <s v="Ready Mix Ruskin"/>
    <m/>
    <m/>
    <s v="USBATCH01"/>
    <n v="1000039378"/>
    <x v="6"/>
    <s v="0019419226Estero"/>
    <n v="4200023998"/>
    <n v="4600174751"/>
    <n v="17051187"/>
    <s v="R158B1002574"/>
    <s v="#57 STONE COMMERCIAL"/>
    <s v="0019419226Estero"/>
    <s v="WE"/>
    <m/>
    <m/>
    <s v="ML81"/>
    <n v="50"/>
  </r>
  <r>
    <x v="4"/>
    <n v="6421009002"/>
    <x v="2"/>
    <n v="412.12"/>
    <d v="2025-05-02T00:00:00"/>
    <d v="2025-05-02T00:00:00"/>
    <d v="2025-05-03T00:00:00"/>
    <s v="RMR158"/>
    <s v="Ready Mix Ruskin"/>
    <m/>
    <m/>
    <s v="USBATCH01"/>
    <n v="1000039378"/>
    <x v="6"/>
    <s v="0019423917Estero"/>
    <n v="4200023998"/>
    <n v="4600175015"/>
    <n v="17051281"/>
    <s v="R158B1002574"/>
    <s v="#57 STONE COMMERCIAL"/>
    <s v="0019423917Estero"/>
    <s v="WE"/>
    <m/>
    <m/>
    <s v="ML81"/>
    <n v="50"/>
  </r>
  <r>
    <x v="3"/>
    <n v="6421009002"/>
    <x v="2"/>
    <n v="274.39999999999998"/>
    <d v="2025-05-14T00:00:00"/>
    <d v="2025-05-14T00:00:00"/>
    <d v="2025-05-14T00:00:00"/>
    <s v="RMR160"/>
    <s v="Ready Mix Venice"/>
    <m/>
    <m/>
    <s v="USBATCH01"/>
    <n v="1000039378"/>
    <x v="6"/>
    <s v="0019508052Estero"/>
    <n v="4200023998"/>
    <n v="4600192758"/>
    <n v="17052208"/>
    <s v="R160B1002596"/>
    <s v="COMM CONC SCRG CS"/>
    <s v="0019508052Estero"/>
    <s v="WE"/>
    <m/>
    <m/>
    <s v="ML81"/>
    <n v="50"/>
  </r>
  <r>
    <x v="3"/>
    <n v="6421009002"/>
    <x v="2"/>
    <n v="326.06"/>
    <d v="2025-05-09T00:00:00"/>
    <d v="2025-05-09T00:00:00"/>
    <d v="2025-05-10T00:00:00"/>
    <s v="RMR160"/>
    <s v="Ready Mix Venice"/>
    <m/>
    <m/>
    <s v="USBATCH01"/>
    <n v="1000039378"/>
    <x v="6"/>
    <s v="0019476654Estero"/>
    <n v="4200023998"/>
    <n v="4600186389"/>
    <n v="17051801"/>
    <s v="R160B1002574"/>
    <s v="#57 STONE COMMERCIAL"/>
    <s v="0019476654Estero"/>
    <s v="WE"/>
    <m/>
    <m/>
    <s v="ML81"/>
    <n v="50"/>
  </r>
  <r>
    <x v="3"/>
    <n v="6421009002"/>
    <x v="2"/>
    <n v="169.42"/>
    <d v="2025-05-12T00:00:00"/>
    <d v="2025-05-12T00:00:00"/>
    <d v="2025-05-12T00:00:00"/>
    <s v="RMR156"/>
    <s v="Ready Mix Punta Gorda"/>
    <m/>
    <m/>
    <s v="USBATCH01"/>
    <n v="1000039378"/>
    <x v="6"/>
    <s v="0019490744Estero"/>
    <n v="4200023998"/>
    <n v="4600188482"/>
    <n v="17051971"/>
    <s v="R156B1002596"/>
    <s v="COMM CONC SCRG CS"/>
    <s v="0019490744Estero"/>
    <s v="WE"/>
    <m/>
    <m/>
    <s v="ML81"/>
    <n v="50"/>
  </r>
  <r>
    <x v="4"/>
    <n v="6421009002"/>
    <x v="2"/>
    <n v="424.61"/>
    <d v="2025-05-01T00:00:00"/>
    <d v="2025-05-01T00:00:00"/>
    <d v="2025-05-01T00:00:00"/>
    <s v="RMR158"/>
    <s v="Ready Mix Ruskin"/>
    <m/>
    <m/>
    <s v="SANTOSD"/>
    <n v="1000039378"/>
    <x v="6"/>
    <s v="0019408450Estero"/>
    <n v="4200023998"/>
    <n v="4600172739"/>
    <n v="17051062"/>
    <s v="R158B1002574"/>
    <s v="#57 STONE COMMERCIAL"/>
    <s v="0019408450Estero"/>
    <s v="WE"/>
    <m/>
    <m/>
    <s v="ML81"/>
    <n v="50"/>
  </r>
  <r>
    <x v="4"/>
    <n v="6421009002"/>
    <x v="2"/>
    <n v="441.78"/>
    <d v="2025-05-01T00:00:00"/>
    <d v="2025-05-01T00:00:00"/>
    <d v="2025-05-01T00:00:00"/>
    <s v="RMR158"/>
    <s v="Ready Mix Ruskin"/>
    <m/>
    <m/>
    <s v="SANTOSD"/>
    <n v="1000039378"/>
    <x v="6"/>
    <s v="0019408348Estero"/>
    <n v="4200023998"/>
    <n v="4600172738"/>
    <n v="17051056"/>
    <s v="R158B1002574"/>
    <s v="#57 STONE COMMERCIAL"/>
    <s v="0019408348Estero"/>
    <s v="WE"/>
    <m/>
    <m/>
    <s v="ML81"/>
    <n v="50"/>
  </r>
  <r>
    <x v="4"/>
    <n v="6421009002"/>
    <x v="2"/>
    <n v="475.52"/>
    <d v="2025-05-07T00:00:00"/>
    <d v="2025-05-07T00:00:00"/>
    <d v="2025-05-08T00:00:00"/>
    <s v="RMR158"/>
    <s v="Ready Mix Ruskin"/>
    <m/>
    <m/>
    <s v="USBATCH01"/>
    <n v="1000039378"/>
    <x v="6"/>
    <s v="0019459030Estero"/>
    <n v="4200023998"/>
    <n v="4600182194"/>
    <n v="17051607"/>
    <s v="R158B1002574"/>
    <s v="#57 STONE COMMERCIAL"/>
    <s v="0019459030Estero"/>
    <s v="WE"/>
    <m/>
    <m/>
    <s v="ML81"/>
    <n v="50"/>
  </r>
  <r>
    <x v="3"/>
    <n v="6421009002"/>
    <x v="2"/>
    <n v="178.36"/>
    <d v="2025-05-12T00:00:00"/>
    <d v="2025-05-12T00:00:00"/>
    <d v="2025-05-13T00:00:00"/>
    <s v="RMR167"/>
    <s v="Ready Mix Naples"/>
    <m/>
    <m/>
    <s v="USBATCH01"/>
    <n v="1000039378"/>
    <x v="6"/>
    <s v="0019490991Estero"/>
    <n v="4200023998"/>
    <n v="4600188697"/>
    <n v="17051989"/>
    <s v="R167B1002596"/>
    <s v="COMM CONC SCRG CS"/>
    <s v="0019490991Estero"/>
    <s v="WE"/>
    <m/>
    <m/>
    <s v="ML81"/>
    <n v="50"/>
  </r>
  <r>
    <x v="3"/>
    <n v="6421009002"/>
    <x v="2"/>
    <n v="291.08"/>
    <d v="2025-05-12T00:00:00"/>
    <d v="2025-05-12T00:00:00"/>
    <d v="2025-05-12T00:00:00"/>
    <s v="RMR160"/>
    <s v="Ready Mix Venice"/>
    <m/>
    <m/>
    <s v="USBATCH01"/>
    <n v="1000039378"/>
    <x v="6"/>
    <s v="0019490642Estero"/>
    <n v="4200023998"/>
    <n v="4600188471"/>
    <n v="17051968"/>
    <s v="R160B1002596"/>
    <s v="COMM CONC SCRG CS"/>
    <s v="0019490642Estero"/>
    <s v="WE"/>
    <m/>
    <m/>
    <s v="ML81"/>
    <n v="50"/>
  </r>
  <r>
    <x v="3"/>
    <n v="6421009002"/>
    <x v="2"/>
    <n v="309.60000000000002"/>
    <d v="2025-05-09T00:00:00"/>
    <d v="2025-05-09T00:00:00"/>
    <d v="2025-05-10T00:00:00"/>
    <s v="RMR160"/>
    <s v="Ready Mix Venice"/>
    <m/>
    <m/>
    <s v="USBATCH01"/>
    <n v="1000039378"/>
    <x v="6"/>
    <s v="0019477984Estero"/>
    <n v="4200023998"/>
    <n v="4600186498"/>
    <n v="17051838"/>
    <s v="R160B1002574"/>
    <s v="#57 STONE COMMERCIAL"/>
    <s v="0019477984Estero"/>
    <s v="WE"/>
    <m/>
    <m/>
    <s v="ML81"/>
    <n v="50"/>
  </r>
  <r>
    <x v="3"/>
    <n v="6421009002"/>
    <x v="2"/>
    <n v="164"/>
    <d v="2025-05-06T00:00:00"/>
    <d v="2025-05-06T00:00:00"/>
    <d v="2025-05-06T00:00:00"/>
    <s v="RMR156"/>
    <s v="Ready Mix Punta Gorda"/>
    <m/>
    <m/>
    <s v="USBATCH01"/>
    <n v="1000039378"/>
    <x v="6"/>
    <s v="0019446892Estero"/>
    <n v="4200023998"/>
    <n v="4600179842"/>
    <n v="17051455"/>
    <s v="R156B1002574"/>
    <s v="#57 STONE COMMERCIAL"/>
    <s v="0019446892Estero"/>
    <s v="WE"/>
    <m/>
    <m/>
    <s v="ML81"/>
    <n v="50"/>
  </r>
  <r>
    <x v="3"/>
    <n v="6421009002"/>
    <x v="2"/>
    <n v="170.12"/>
    <d v="2025-05-09T00:00:00"/>
    <d v="2025-05-09T00:00:00"/>
    <d v="2025-05-10T00:00:00"/>
    <s v="RMR167"/>
    <s v="Ready Mix Naples"/>
    <m/>
    <m/>
    <s v="USBATCH01"/>
    <n v="1000039378"/>
    <x v="6"/>
    <s v="0019477985Estero"/>
    <n v="4200023998"/>
    <n v="4600186501"/>
    <n v="17051837"/>
    <s v="R167B1002596"/>
    <s v="COMM CONC SCRG CS"/>
    <s v="0019477985Estero"/>
    <s v="WE"/>
    <m/>
    <m/>
    <s v="ML81"/>
    <n v="50"/>
  </r>
  <r>
    <x v="3"/>
    <n v="6421009002"/>
    <x v="2"/>
    <n v="291.08"/>
    <d v="2025-05-09T00:00:00"/>
    <d v="2025-05-09T00:00:00"/>
    <d v="2025-05-10T00:00:00"/>
    <s v="RMR160"/>
    <s v="Ready Mix Venice"/>
    <m/>
    <m/>
    <s v="USBATCH01"/>
    <n v="1000039378"/>
    <x v="6"/>
    <s v="0019477317Estero"/>
    <n v="4200023998"/>
    <n v="4600185720"/>
    <n v="17051816"/>
    <s v="R160B1002596"/>
    <s v="COMM CONC SCRG CS"/>
    <s v="0019477317Estero"/>
    <s v="WE"/>
    <m/>
    <m/>
    <s v="ML81"/>
    <n v="50"/>
  </r>
  <r>
    <x v="3"/>
    <n v="6421009002"/>
    <x v="2"/>
    <n v="286.36"/>
    <d v="2025-05-12T00:00:00"/>
    <d v="2025-05-12T00:00:00"/>
    <d v="2025-05-12T00:00:00"/>
    <s v="RMR160"/>
    <s v="Ready Mix Venice"/>
    <m/>
    <m/>
    <s v="USBATCH01"/>
    <n v="1000039378"/>
    <x v="6"/>
    <s v="0019490441Estero"/>
    <n v="4200023998"/>
    <n v="4600188513"/>
    <n v="17051959"/>
    <s v="R160B1002574"/>
    <s v="#57 STONE COMMERCIAL"/>
    <s v="0019490441Estero"/>
    <s v="WE"/>
    <m/>
    <m/>
    <s v="ML81"/>
    <n v="50"/>
  </r>
  <r>
    <x v="3"/>
    <n v="6421009002"/>
    <x v="2"/>
    <n v="148.33000000000001"/>
    <d v="2025-05-09T00:00:00"/>
    <d v="2025-05-08T00:00:00"/>
    <d v="2025-05-10T00:00:00"/>
    <s v="RMR156"/>
    <s v="Ready Mix Punta Gorda"/>
    <m/>
    <m/>
    <s v="USBATCH01"/>
    <n v="1000039378"/>
    <x v="6"/>
    <s v="0019463878Estero"/>
    <n v="4200023998"/>
    <n v="4600185869"/>
    <n v="17051623"/>
    <s v="R156B1002574"/>
    <s v="#57 STONE COMMERCIAL"/>
    <s v="0019463878Estero"/>
    <s v="WE"/>
    <m/>
    <m/>
    <s v="ML81"/>
    <n v="50"/>
  </r>
  <r>
    <x v="3"/>
    <n v="6421009002"/>
    <x v="2"/>
    <n v="319.72000000000003"/>
    <d v="2025-05-09T00:00:00"/>
    <d v="2025-05-09T00:00:00"/>
    <d v="2025-05-10T00:00:00"/>
    <s v="RMR160"/>
    <s v="Ready Mix Venice"/>
    <m/>
    <m/>
    <s v="USBATCH01"/>
    <n v="1000039378"/>
    <x v="6"/>
    <s v="0019478084Estero"/>
    <n v="4200023998"/>
    <n v="4600185791"/>
    <n v="17051840"/>
    <s v="R160B1002596"/>
    <s v="COMM CONC SCRG CS"/>
    <s v="0019478084Estero"/>
    <s v="WE"/>
    <m/>
    <m/>
    <s v="ML81"/>
    <n v="50"/>
  </r>
  <r>
    <x v="4"/>
    <n v="6421009002"/>
    <x v="2"/>
    <n v="469.94"/>
    <d v="2025-05-01T00:00:00"/>
    <d v="2025-05-01T00:00:00"/>
    <d v="2025-05-02T00:00:00"/>
    <s v="RMR158"/>
    <s v="Ready Mix Ruskin"/>
    <m/>
    <m/>
    <s v="USBATCH01"/>
    <n v="1000039378"/>
    <x v="6"/>
    <s v="0019413941Estero"/>
    <n v="4200023998"/>
    <n v="4600173815"/>
    <n v="17051165"/>
    <s v="R158B1002596"/>
    <s v="COMM CONC SCRG CS"/>
    <s v="0019413941Estero"/>
    <s v="WE"/>
    <m/>
    <m/>
    <s v="ML81"/>
    <n v="50"/>
  </r>
  <r>
    <x v="3"/>
    <n v="6421009002"/>
    <x v="2"/>
    <n v="177.48"/>
    <d v="2025-05-14T00:00:00"/>
    <d v="2025-05-14T00:00:00"/>
    <d v="2025-05-14T00:00:00"/>
    <s v="RMR167"/>
    <s v="Ready Mix Naples"/>
    <m/>
    <m/>
    <s v="USBATCH01"/>
    <n v="1000039378"/>
    <x v="6"/>
    <s v="0019504749Estero"/>
    <n v="4200023998"/>
    <n v="4600192523"/>
    <n v="17052136"/>
    <s v="R167B1002596"/>
    <s v="COMM CONC SCRG CS"/>
    <s v="0019504749Estero"/>
    <s v="WE"/>
    <m/>
    <m/>
    <s v="ML81"/>
    <n v="50"/>
  </r>
  <r>
    <x v="3"/>
    <n v="6421009002"/>
    <x v="2"/>
    <n v="296.14"/>
    <d v="2025-05-16T00:00:00"/>
    <d v="2025-05-16T00:00:00"/>
    <d v="2025-05-17T00:00:00"/>
    <s v="RMR160"/>
    <s v="Ready Mix Venice"/>
    <m/>
    <m/>
    <s v="USBATCH01"/>
    <n v="1000039378"/>
    <x v="6"/>
    <s v="0019526981Estero"/>
    <n v="4200023998"/>
    <n v="4600196504"/>
    <n v="17052452"/>
    <s v="R160B1002574"/>
    <s v="#57 STONE COMMERCIAL"/>
    <s v="0019526981Estero"/>
    <s v="WE"/>
    <m/>
    <m/>
    <s v="ML81"/>
    <n v="50"/>
  </r>
  <r>
    <x v="3"/>
    <n v="6421009002"/>
    <x v="2"/>
    <n v="179.04"/>
    <d v="2025-05-16T00:00:00"/>
    <d v="2025-05-16T00:00:00"/>
    <d v="2025-05-17T00:00:00"/>
    <s v="RMR167"/>
    <s v="Ready Mix Naples"/>
    <m/>
    <m/>
    <s v="USBATCH01"/>
    <n v="1000039378"/>
    <x v="6"/>
    <s v="0019527581Estero"/>
    <n v="4200023998"/>
    <n v="4600196658"/>
    <n v="17052467"/>
    <s v="R167B1002596"/>
    <s v="COMM CONC SCRG CS"/>
    <s v="0019527581Estero"/>
    <s v="WE"/>
    <m/>
    <m/>
    <s v="ML81"/>
    <n v="50"/>
  </r>
  <r>
    <x v="3"/>
    <n v="6421009002"/>
    <x v="2"/>
    <n v="151.84"/>
    <d v="2025-05-12T00:00:00"/>
    <d v="2025-05-12T00:00:00"/>
    <d v="2025-05-12T00:00:00"/>
    <s v="RMR167"/>
    <s v="Ready Mix Naples"/>
    <m/>
    <m/>
    <s v="USBATCH01"/>
    <n v="1000039378"/>
    <x v="6"/>
    <s v="0019489613Estero"/>
    <n v="4200023998"/>
    <n v="4600188390"/>
    <n v="17051930"/>
    <s v="R167B1002596"/>
    <s v="COMM CONC SCRG CS"/>
    <s v="0019489613Estero"/>
    <s v="WE"/>
    <m/>
    <m/>
    <s v="ML81"/>
    <n v="50"/>
  </r>
  <r>
    <x v="3"/>
    <n v="6421009002"/>
    <x v="2"/>
    <n v="187.41"/>
    <d v="2025-05-09T00:00:00"/>
    <d v="2025-05-08T00:00:00"/>
    <d v="2025-05-10T00:00:00"/>
    <s v="RMR156"/>
    <s v="Ready Mix Punta Gorda"/>
    <m/>
    <m/>
    <s v="USBATCH01"/>
    <n v="1000039378"/>
    <x v="6"/>
    <s v="0019467538Estero"/>
    <n v="4200023998"/>
    <n v="4600186032"/>
    <n v="17051704"/>
    <s v="R156B1002596"/>
    <s v="COMM CONC SCRG CS"/>
    <s v="0019467538Estero"/>
    <s v="WE"/>
    <m/>
    <m/>
    <s v="ML81"/>
    <n v="50"/>
  </r>
  <r>
    <x v="3"/>
    <n v="6421009002"/>
    <x v="2"/>
    <n v="313.39999999999998"/>
    <d v="2025-05-12T00:00:00"/>
    <d v="2025-05-12T00:00:00"/>
    <d v="2025-05-12T00:00:00"/>
    <s v="RMR160"/>
    <s v="Ready Mix Venice"/>
    <m/>
    <m/>
    <s v="USBATCH01"/>
    <n v="1000039378"/>
    <x v="6"/>
    <s v="0019490237Estero"/>
    <n v="4200023998"/>
    <n v="4600188631"/>
    <n v="17051955"/>
    <s v="R160B1002596"/>
    <s v="COMM CONC SCRG CS"/>
    <s v="0019490237Estero"/>
    <s v="WE"/>
    <m/>
    <m/>
    <s v="ML81"/>
    <n v="50"/>
  </r>
  <r>
    <x v="3"/>
    <n v="6421009002"/>
    <x v="2"/>
    <n v="190.59"/>
    <d v="2025-05-15T00:00:00"/>
    <d v="2025-05-15T00:00:00"/>
    <d v="2025-05-15T00:00:00"/>
    <s v="RMR156"/>
    <s v="Ready Mix Punta Gorda"/>
    <m/>
    <m/>
    <s v="USBATCH01"/>
    <n v="1000039378"/>
    <x v="6"/>
    <s v="0019517453Estero"/>
    <n v="4200023998"/>
    <n v="4600194599"/>
    <n v="17052321"/>
    <s v="R156B1002574"/>
    <s v="#57 STONE COMMERCIAL"/>
    <s v="0019517453Estero"/>
    <s v="WE"/>
    <m/>
    <m/>
    <s v="ML81"/>
    <n v="50"/>
  </r>
  <r>
    <x v="3"/>
    <n v="6421009002"/>
    <x v="2"/>
    <n v="148.18"/>
    <d v="2025-05-09T00:00:00"/>
    <d v="2025-05-08T00:00:00"/>
    <d v="2025-05-10T00:00:00"/>
    <s v="RMR156"/>
    <s v="Ready Mix Punta Gorda"/>
    <m/>
    <m/>
    <s v="USBATCH01"/>
    <n v="1000039378"/>
    <x v="6"/>
    <s v="0019463572Estero"/>
    <n v="4200023998"/>
    <n v="4600184682"/>
    <n v="17051618"/>
    <s v="R156B1002574"/>
    <s v="#57 STONE COMMERCIAL"/>
    <s v="0019463572Estero"/>
    <s v="WE"/>
    <m/>
    <m/>
    <s v="ML81"/>
    <n v="50"/>
  </r>
  <r>
    <x v="3"/>
    <n v="6421009002"/>
    <x v="2"/>
    <n v="159.65"/>
    <d v="2025-05-05T00:00:00"/>
    <d v="2025-05-05T00:00:00"/>
    <d v="2025-05-05T00:00:00"/>
    <s v="RMR156"/>
    <s v="Ready Mix Punta Gorda"/>
    <m/>
    <m/>
    <s v="USBATCH01"/>
    <n v="1000039378"/>
    <x v="6"/>
    <s v="0019433863Estero"/>
    <n v="4200023998"/>
    <n v="4600177431"/>
    <n v="17051288"/>
    <s v="R156B1002574"/>
    <s v="#57 STONE COMMERCIAL"/>
    <s v="0019433863Estero"/>
    <s v="WE"/>
    <m/>
    <m/>
    <s v="ML81"/>
    <n v="50"/>
  </r>
  <r>
    <x v="3"/>
    <n v="6421009002"/>
    <x v="2"/>
    <n v="176.43"/>
    <d v="2025-05-12T00:00:00"/>
    <d v="2025-05-12T00:00:00"/>
    <d v="2025-05-12T00:00:00"/>
    <s v="RMR167"/>
    <s v="Ready Mix Naples"/>
    <m/>
    <m/>
    <s v="USBATCH01"/>
    <n v="1000039378"/>
    <x v="6"/>
    <s v="0019490807Estero"/>
    <n v="4200023998"/>
    <n v="4600188655"/>
    <n v="17051977"/>
    <s v="R167B1002596"/>
    <s v="COMM CONC SCRG CS"/>
    <s v="0019490807Estero"/>
    <s v="WE"/>
    <m/>
    <m/>
    <s v="ML81"/>
    <n v="50"/>
  </r>
  <r>
    <x v="4"/>
    <n v="6421009002"/>
    <x v="2"/>
    <n v="459.42"/>
    <d v="2025-05-06T00:00:00"/>
    <d v="2025-05-06T00:00:00"/>
    <d v="2025-05-07T00:00:00"/>
    <s v="RMR158"/>
    <s v="Ready Mix Ruskin"/>
    <m/>
    <m/>
    <s v="USBATCH01"/>
    <n v="1000039378"/>
    <x v="6"/>
    <s v="0019448992Estero"/>
    <n v="4200023998"/>
    <n v="4600180209"/>
    <n v="17051508"/>
    <s v="R158B1002574"/>
    <s v="#57 STONE COMMERCIAL"/>
    <s v="0019448992Estero"/>
    <s v="WE"/>
    <m/>
    <m/>
    <s v="ML81"/>
    <n v="50"/>
  </r>
  <r>
    <x v="3"/>
    <n v="6421009002"/>
    <x v="2"/>
    <n v="191.14"/>
    <d v="2025-05-05T00:00:00"/>
    <d v="2025-05-05T00:00:00"/>
    <d v="2025-05-05T00:00:00"/>
    <s v="RMR156"/>
    <s v="Ready Mix Punta Gorda"/>
    <m/>
    <m/>
    <s v="USBATCH01"/>
    <n v="1000039378"/>
    <x v="6"/>
    <s v="0019434276Estero"/>
    <n v="4200023998"/>
    <n v="4600177457"/>
    <n v="17051291"/>
    <s v="R156B1002574"/>
    <s v="#57 STONE COMMERCIAL"/>
    <s v="0019434276Estero"/>
    <s v="WE"/>
    <m/>
    <m/>
    <s v="ML81"/>
    <n v="50"/>
  </r>
  <r>
    <x v="3"/>
    <n v="6421009002"/>
    <x v="2"/>
    <n v="190.45"/>
    <d v="2025-05-06T00:00:00"/>
    <d v="2025-05-06T00:00:00"/>
    <d v="2025-05-06T00:00:00"/>
    <s v="RMR156"/>
    <s v="Ready Mix Punta Gorda"/>
    <m/>
    <m/>
    <s v="USBATCH01"/>
    <n v="1000039378"/>
    <x v="6"/>
    <s v="0019446466Estero"/>
    <n v="4200023998"/>
    <n v="4600179783"/>
    <n v="17051444"/>
    <s v="R156B1002574"/>
    <s v="#57 STONE COMMERCIAL"/>
    <s v="0019446466Estero"/>
    <s v="WE"/>
    <m/>
    <m/>
    <s v="ML81"/>
    <n v="50"/>
  </r>
  <r>
    <x v="4"/>
    <n v="6421009002"/>
    <x v="2"/>
    <n v="329.75"/>
    <d v="2025-05-02T00:00:00"/>
    <d v="2025-05-02T00:00:00"/>
    <d v="2025-05-02T00:00:00"/>
    <s v="RMR158"/>
    <s v="Ready Mix Ruskin"/>
    <m/>
    <m/>
    <s v="USBATCH01"/>
    <n v="1000039378"/>
    <x v="6"/>
    <s v="0019419749Estero"/>
    <n v="4200023998"/>
    <n v="4600174851"/>
    <n v="17051192"/>
    <s v="R158B1002574"/>
    <s v="#57 STONE COMMERCIAL"/>
    <s v="0019419749Estero"/>
    <s v="WE"/>
    <m/>
    <m/>
    <s v="ML81"/>
    <n v="50"/>
  </r>
  <r>
    <x v="3"/>
    <n v="6421009002"/>
    <x v="2"/>
    <n v="276.36"/>
    <d v="2025-05-09T00:00:00"/>
    <d v="2025-05-09T00:00:00"/>
    <d v="2025-05-10T00:00:00"/>
    <s v="RMR160"/>
    <s v="Ready Mix Venice"/>
    <m/>
    <m/>
    <s v="USBATCH01"/>
    <n v="1000039378"/>
    <x v="6"/>
    <s v="0019476789Estero"/>
    <n v="4200023998"/>
    <n v="4600185230"/>
    <n v="17051807"/>
    <s v="R160B1002574"/>
    <s v="#57 STONE COMMERCIAL"/>
    <s v="0019476789Estero"/>
    <s v="WE"/>
    <m/>
    <m/>
    <s v="ML81"/>
    <n v="50"/>
  </r>
  <r>
    <x v="4"/>
    <n v="6421009002"/>
    <x v="2"/>
    <n v="417.68"/>
    <d v="2025-05-06T00:00:00"/>
    <d v="2025-05-06T00:00:00"/>
    <d v="2025-05-06T00:00:00"/>
    <s v="RMR158"/>
    <s v="Ready Mix Ruskin"/>
    <m/>
    <m/>
    <s v="USBATCH01"/>
    <n v="1000039378"/>
    <x v="6"/>
    <s v="0019443982Estero"/>
    <n v="4200023998"/>
    <n v="4600179652"/>
    <n v="17051409"/>
    <s v="R158B1002574"/>
    <s v="#57 STONE COMMERCIAL"/>
    <s v="0019443982Estero"/>
    <s v="WE"/>
    <m/>
    <m/>
    <s v="ML81"/>
    <n v="50"/>
  </r>
  <r>
    <x v="3"/>
    <n v="6421009002"/>
    <x v="2"/>
    <n v="143.5"/>
    <d v="2025-05-09T00:00:00"/>
    <d v="2025-05-08T00:00:00"/>
    <d v="2025-05-10T00:00:00"/>
    <s v="RMR156"/>
    <s v="Ready Mix Punta Gorda"/>
    <m/>
    <m/>
    <s v="USBATCH01"/>
    <n v="1000039378"/>
    <x v="6"/>
    <s v="0019464150Estero"/>
    <n v="4200023998"/>
    <n v="4600184791"/>
    <n v="17051628"/>
    <s v="R156B1002574"/>
    <s v="#57 STONE COMMERCIAL"/>
    <s v="0019464150Estero"/>
    <s v="WE"/>
    <m/>
    <m/>
    <s v="ML81"/>
    <n v="50"/>
  </r>
  <r>
    <x v="4"/>
    <n v="6421009002"/>
    <x v="2"/>
    <n v="414.98"/>
    <d v="2025-05-05T00:00:00"/>
    <d v="2025-05-05T00:00:00"/>
    <d v="2025-05-05T00:00:00"/>
    <s v="RMR158"/>
    <s v="Ready Mix Ruskin"/>
    <m/>
    <m/>
    <s v="USBATCH01"/>
    <n v="1000039378"/>
    <x v="6"/>
    <s v="0019438551Estero"/>
    <n v="4200023998"/>
    <n v="4600177883"/>
    <n v="17051377"/>
    <s v="R158B1002574"/>
    <s v="#57 STONE COMMERCIAL"/>
    <s v="0019438551Estero"/>
    <s v="WE"/>
    <m/>
    <m/>
    <s v="ML81"/>
    <n v="50"/>
  </r>
  <r>
    <x v="4"/>
    <n v="6421009002"/>
    <x v="2"/>
    <n v="462.93"/>
    <d v="2025-05-06T00:00:00"/>
    <d v="2025-05-06T00:00:00"/>
    <d v="2025-05-07T00:00:00"/>
    <s v="RMR158"/>
    <s v="Ready Mix Ruskin"/>
    <m/>
    <m/>
    <s v="USBATCH01"/>
    <n v="1000039378"/>
    <x v="6"/>
    <s v="0019448958Estero"/>
    <n v="4200023998"/>
    <n v="4600180203"/>
    <n v="17051507"/>
    <s v="R158B1002574"/>
    <s v="#57 STONE COMMERCIAL"/>
    <s v="0019448958Estero"/>
    <s v="WE"/>
    <m/>
    <m/>
    <s v="ML81"/>
    <n v="50"/>
  </r>
  <r>
    <x v="3"/>
    <n v="6421009002"/>
    <x v="2"/>
    <n v="291.31"/>
    <d v="2025-05-06T00:00:00"/>
    <d v="2025-05-06T00:00:00"/>
    <d v="2025-05-06T00:00:00"/>
    <s v="RMR160"/>
    <s v="Ready Mix Venice"/>
    <m/>
    <m/>
    <s v="USBATCH01"/>
    <n v="1000039378"/>
    <x v="6"/>
    <s v="0019447787Estero"/>
    <n v="4200023998"/>
    <n v="4600179983"/>
    <n v="17051477"/>
    <s v="R160B1002574"/>
    <s v="#57 STONE COMMERCIAL"/>
    <s v="0019447787Estero"/>
    <s v="WE"/>
    <m/>
    <m/>
    <s v="ML81"/>
    <n v="50"/>
  </r>
  <r>
    <x v="3"/>
    <n v="6421009002"/>
    <x v="2"/>
    <n v="153.63999999999999"/>
    <d v="2025-05-12T00:00:00"/>
    <d v="2025-05-12T00:00:00"/>
    <d v="2025-05-13T00:00:00"/>
    <s v="RMR167"/>
    <s v="Ready Mix Naples"/>
    <m/>
    <m/>
    <s v="USBATCH01"/>
    <n v="1000039378"/>
    <x v="6"/>
    <s v="0019490990Estero"/>
    <n v="4200023998"/>
    <n v="4600188696"/>
    <n v="17051986"/>
    <s v="R167B1002596"/>
    <s v="COMM CONC SCRG CS"/>
    <s v="0019490990Estero"/>
    <s v="WE"/>
    <m/>
    <m/>
    <s v="ML81"/>
    <n v="50"/>
  </r>
  <r>
    <x v="3"/>
    <n v="6421009002"/>
    <x v="2"/>
    <n v="334.57"/>
    <d v="2025-05-09T00:00:00"/>
    <d v="2025-05-09T00:00:00"/>
    <d v="2025-05-10T00:00:00"/>
    <s v="RMR160"/>
    <s v="Ready Mix Venice"/>
    <m/>
    <m/>
    <s v="USBATCH01"/>
    <n v="1000039378"/>
    <x v="6"/>
    <s v="0019476138Estero"/>
    <n v="4200023998"/>
    <n v="4600185665"/>
    <n v="17051792"/>
    <s v="R160B1002574"/>
    <s v="#57 STONE COMMERCIAL"/>
    <s v="0019476138Estero"/>
    <s v="WE"/>
    <m/>
    <m/>
    <s v="ML81"/>
    <n v="50"/>
  </r>
  <r>
    <x v="4"/>
    <n v="6421009002"/>
    <x v="2"/>
    <n v="472.8"/>
    <d v="2025-05-14T00:00:00"/>
    <d v="2025-05-14T00:00:00"/>
    <d v="2025-05-15T00:00:00"/>
    <s v="RMR158"/>
    <s v="Ready Mix Ruskin"/>
    <m/>
    <m/>
    <s v="USBATCH01"/>
    <n v="1000039378"/>
    <x v="6"/>
    <s v="0019508972Estero"/>
    <n v="4200023998"/>
    <n v="4600192954"/>
    <n v="17052233"/>
    <s v="R158B1002596"/>
    <s v="COMM CONC SCRG CS"/>
    <s v="0019508972Estero"/>
    <s v="WE"/>
    <m/>
    <m/>
    <s v="ML81"/>
    <n v="50"/>
  </r>
  <r>
    <x v="4"/>
    <n v="6421009002"/>
    <x v="2"/>
    <n v="430.59"/>
    <d v="2025-05-13T00:00:00"/>
    <d v="2025-05-13T00:00:00"/>
    <d v="2025-05-14T00:00:00"/>
    <s v="RMR158"/>
    <s v="Ready Mix Ruskin"/>
    <m/>
    <m/>
    <s v="USBATCH01"/>
    <n v="1000039378"/>
    <x v="6"/>
    <s v="0019500117Estero"/>
    <n v="4200023998"/>
    <n v="4600190650"/>
    <n v="17052118"/>
    <s v="R158B1002574"/>
    <s v="#57 STONE COMMERCIAL"/>
    <s v="0019500117Estero"/>
    <s v="WE"/>
    <m/>
    <m/>
    <s v="ML81"/>
    <n v="50"/>
  </r>
  <r>
    <x v="4"/>
    <n v="6421009002"/>
    <x v="2"/>
    <n v="428.98"/>
    <d v="2025-05-02T00:00:00"/>
    <d v="2025-05-02T00:00:00"/>
    <d v="2025-05-03T00:00:00"/>
    <s v="RMR158"/>
    <s v="Ready Mix Ruskin"/>
    <m/>
    <m/>
    <s v="USBATCH01"/>
    <n v="1000039378"/>
    <x v="6"/>
    <s v="0019423599Estero"/>
    <n v="4200023998"/>
    <n v="4600174985"/>
    <n v="17051271"/>
    <s v="R158B1002574"/>
    <s v="#57 STONE COMMERCIAL"/>
    <s v="0019423599Estero"/>
    <s v="WE"/>
    <m/>
    <m/>
    <s v="ML81"/>
    <n v="50"/>
  </r>
  <r>
    <x v="3"/>
    <n v="6421009002"/>
    <x v="2"/>
    <n v="292.81"/>
    <d v="2025-05-09T00:00:00"/>
    <d v="2025-05-09T00:00:00"/>
    <d v="2025-05-10T00:00:00"/>
    <s v="RMR160"/>
    <s v="Ready Mix Venice"/>
    <m/>
    <m/>
    <s v="USBATCH01"/>
    <n v="1000039378"/>
    <x v="6"/>
    <s v="0019474238Estero"/>
    <n v="4200023998"/>
    <n v="4600185132"/>
    <n v="17051762"/>
    <s v="R160B1002574"/>
    <s v="#57 STONE COMMERCIAL"/>
    <s v="0019474238Estero"/>
    <s v="WE"/>
    <m/>
    <m/>
    <s v="ML81"/>
    <n v="50"/>
  </r>
  <r>
    <x v="3"/>
    <n v="6421009002"/>
    <x v="2"/>
    <n v="276.12"/>
    <d v="2025-05-16T00:00:00"/>
    <d v="2025-05-16T00:00:00"/>
    <d v="2025-05-17T00:00:00"/>
    <s v="RMR160"/>
    <s v="Ready Mix Venice"/>
    <m/>
    <m/>
    <s v="USBATCH01"/>
    <n v="1000039378"/>
    <x v="6"/>
    <s v="0019526600Estero"/>
    <n v="4200023998"/>
    <n v="4600196466"/>
    <n v="17052444"/>
    <s v="R160B1002574"/>
    <s v="#57 STONE COMMERCIAL"/>
    <s v="0019526600Estero"/>
    <s v="WE"/>
    <m/>
    <m/>
    <s v="ML81"/>
    <n v="50"/>
  </r>
  <r>
    <x v="4"/>
    <n v="6421009002"/>
    <x v="2"/>
    <n v="401.28"/>
    <d v="2025-05-01T00:00:00"/>
    <d v="2025-05-01T00:00:00"/>
    <d v="2025-05-02T00:00:00"/>
    <s v="RMR158"/>
    <s v="Ready Mix Ruskin"/>
    <m/>
    <m/>
    <s v="USBATCH01"/>
    <n v="1000039378"/>
    <x v="6"/>
    <s v="0019414131Estero"/>
    <n v="4200023998"/>
    <n v="4600173867"/>
    <n v="17051172"/>
    <s v="R158B1002574"/>
    <s v="#57 STONE COMMERCIAL"/>
    <s v="0019414131Estero"/>
    <s v="WE"/>
    <m/>
    <m/>
    <s v="ML81"/>
    <n v="50"/>
  </r>
  <r>
    <x v="4"/>
    <n v="6421009002"/>
    <x v="2"/>
    <n v="409.88"/>
    <d v="2025-05-06T00:00:00"/>
    <d v="2025-05-06T00:00:00"/>
    <d v="2025-05-07T00:00:00"/>
    <s v="RMR158"/>
    <s v="Ready Mix Ruskin"/>
    <m/>
    <m/>
    <s v="USBATCH01"/>
    <n v="1000039378"/>
    <x v="6"/>
    <s v="0019448637Estero"/>
    <n v="4200023998"/>
    <n v="4600180122"/>
    <n v="17051497"/>
    <s v="R158B1002574"/>
    <s v="#57 STONE COMMERCIAL"/>
    <s v="0019448637Estero"/>
    <s v="WE"/>
    <m/>
    <m/>
    <s v="ML81"/>
    <n v="50"/>
  </r>
  <r>
    <x v="3"/>
    <n v="6421009002"/>
    <x v="2"/>
    <n v="322.26"/>
    <d v="2025-05-16T00:00:00"/>
    <d v="2025-05-16T00:00:00"/>
    <d v="2025-05-17T00:00:00"/>
    <s v="RMR160"/>
    <s v="Ready Mix Venice"/>
    <m/>
    <m/>
    <s v="USBATCH01"/>
    <n v="1000039378"/>
    <x v="6"/>
    <s v="0019526699Estero"/>
    <n v="4200023998"/>
    <n v="4600196470"/>
    <n v="17052446"/>
    <s v="R160B1002596"/>
    <s v="COMM CONC SCRG CS"/>
    <s v="0019526699Estero"/>
    <s v="WE"/>
    <m/>
    <m/>
    <s v="ML81"/>
    <n v="50"/>
  </r>
  <r>
    <x v="4"/>
    <n v="6421009002"/>
    <x v="2"/>
    <n v="435.53"/>
    <d v="2025-05-06T00:00:00"/>
    <d v="2025-05-06T00:00:00"/>
    <d v="2025-05-06T00:00:00"/>
    <s v="RMR158"/>
    <s v="Ready Mix Ruskin"/>
    <m/>
    <m/>
    <s v="USBATCH01"/>
    <n v="1000039378"/>
    <x v="6"/>
    <s v="0019447002Estero"/>
    <n v="4200023998"/>
    <n v="4600179857"/>
    <n v="17051457"/>
    <s v="R158B1002574"/>
    <s v="#57 STONE COMMERCIAL"/>
    <s v="0019447002Estero"/>
    <s v="WE"/>
    <m/>
    <m/>
    <s v="ML81"/>
    <n v="50"/>
  </r>
  <r>
    <x v="3"/>
    <n v="6421009002"/>
    <x v="2"/>
    <n v="326.16000000000003"/>
    <d v="2025-05-07T00:00:00"/>
    <d v="2025-05-07T00:00:00"/>
    <d v="2025-05-07T00:00:00"/>
    <s v="RMR160"/>
    <s v="Ready Mix Venice"/>
    <m/>
    <m/>
    <s v="USBATCH01"/>
    <n v="1000039378"/>
    <x v="6"/>
    <s v="0019457161Estero"/>
    <n v="4200023998"/>
    <n v="4600181735"/>
    <n v="17051558"/>
    <s v="R160B1002574"/>
    <s v="#57 STONE COMMERCIAL"/>
    <s v="0019457161Estero"/>
    <s v="WE"/>
    <m/>
    <m/>
    <s v="ML81"/>
    <n v="50"/>
  </r>
  <r>
    <x v="3"/>
    <n v="6421009002"/>
    <x v="2"/>
    <n v="156.66999999999999"/>
    <d v="2025-05-12T00:00:00"/>
    <d v="2025-05-12T00:00:00"/>
    <d v="2025-05-13T00:00:00"/>
    <s v="RMR156"/>
    <s v="Ready Mix Punta Gorda"/>
    <m/>
    <m/>
    <s v="USBATCH01"/>
    <n v="1000039378"/>
    <x v="6"/>
    <s v="0019487360Estero"/>
    <n v="4200023998"/>
    <n v="4600188910"/>
    <n v="17051891"/>
    <s v="R156B1002596"/>
    <s v="COMM CONC SCRG CS"/>
    <s v="0019487360Estero"/>
    <s v="WE"/>
    <m/>
    <m/>
    <s v="ML81"/>
    <n v="50"/>
  </r>
  <r>
    <x v="3"/>
    <n v="6421009002"/>
    <x v="2"/>
    <n v="176.3"/>
    <d v="2025-05-12T00:00:00"/>
    <d v="2025-05-12T00:00:00"/>
    <d v="2025-05-13T00:00:00"/>
    <s v="RMR167"/>
    <s v="Ready Mix Naples"/>
    <m/>
    <m/>
    <s v="USBATCH01"/>
    <n v="1000039378"/>
    <x v="6"/>
    <s v="0019490374Estero"/>
    <n v="4200023998"/>
    <n v="4600189036"/>
    <n v="17051958"/>
    <s v="R167B1002596"/>
    <s v="COMM CONC SCRG CS"/>
    <s v="0019490374Estero"/>
    <s v="WE"/>
    <m/>
    <m/>
    <s v="ML81"/>
    <n v="50"/>
  </r>
  <r>
    <x v="3"/>
    <n v="6421009002"/>
    <x v="2"/>
    <n v="149.47"/>
    <d v="2025-05-07T00:00:00"/>
    <d v="2025-05-07T00:00:00"/>
    <d v="2025-05-08T00:00:00"/>
    <s v="RMR156"/>
    <s v="Ready Mix Punta Gorda"/>
    <m/>
    <m/>
    <s v="USBATCH01"/>
    <n v="1000039378"/>
    <x v="6"/>
    <s v="0019455711Estero"/>
    <n v="4200023998"/>
    <n v="4600181942"/>
    <n v="17051542"/>
    <s v="R156B1002574"/>
    <s v="#57 STONE COMMERCIAL"/>
    <s v="0019455711Estero"/>
    <s v="WE"/>
    <m/>
    <m/>
    <s v="ML81"/>
    <n v="50"/>
  </r>
  <r>
    <x v="3"/>
    <n v="6421009002"/>
    <x v="2"/>
    <n v="156.94"/>
    <d v="2025-05-07T00:00:00"/>
    <d v="2025-05-07T00:00:00"/>
    <d v="2025-05-08T00:00:00"/>
    <s v="RMR156"/>
    <s v="Ready Mix Punta Gorda"/>
    <m/>
    <m/>
    <s v="USBATCH01"/>
    <n v="1000039378"/>
    <x v="6"/>
    <s v="0019454488Estero"/>
    <n v="4200023998"/>
    <n v="4600182324"/>
    <n v="17051522"/>
    <s v="R156B1002574"/>
    <s v="#57 STONE COMMERCIAL"/>
    <s v="0019454488Estero"/>
    <s v="WE"/>
    <m/>
    <m/>
    <s v="ML81"/>
    <n v="50"/>
  </r>
  <r>
    <x v="3"/>
    <n v="6421009002"/>
    <x v="2"/>
    <n v="321.33999999999997"/>
    <d v="2025-05-14T00:00:00"/>
    <d v="2025-05-14T00:00:00"/>
    <d v="2025-05-15T00:00:00"/>
    <s v="RMR160"/>
    <s v="Ready Mix Venice"/>
    <m/>
    <m/>
    <s v="USBATCH01"/>
    <n v="1000039378"/>
    <x v="6"/>
    <s v="0019509202Estero"/>
    <n v="4200023998"/>
    <n v="4600192983"/>
    <n v="17052238"/>
    <s v="R160B1002596"/>
    <s v="COMM CONC SCRG CS"/>
    <s v="0019509202Estero"/>
    <s v="WE"/>
    <m/>
    <m/>
    <s v="ML81"/>
    <n v="50"/>
  </r>
  <r>
    <x v="4"/>
    <n v="6421009002"/>
    <x v="2"/>
    <n v="467.23"/>
    <d v="2025-05-02T00:00:00"/>
    <d v="2025-05-02T00:00:00"/>
    <d v="2025-05-03T00:00:00"/>
    <s v="RMR158"/>
    <s v="Ready Mix Ruskin"/>
    <m/>
    <m/>
    <s v="USBATCH01"/>
    <n v="1000039378"/>
    <x v="6"/>
    <s v="0019423859Estero"/>
    <n v="4200023998"/>
    <n v="4600175011"/>
    <n v="17051279"/>
    <s v="R158B1002574"/>
    <s v="#57 STONE COMMERCIAL"/>
    <s v="0019423859Estero"/>
    <s v="WE"/>
    <m/>
    <m/>
    <s v="ML81"/>
    <n v="50"/>
  </r>
  <r>
    <x v="3"/>
    <n v="6421009002"/>
    <x v="2"/>
    <n v="240.68"/>
    <d v="2025-05-09T00:00:00"/>
    <d v="2025-05-09T00:00:00"/>
    <d v="2025-05-10T00:00:00"/>
    <s v="RMR160"/>
    <s v="Ready Mix Venice"/>
    <m/>
    <m/>
    <s v="USBATCH01"/>
    <n v="1000039378"/>
    <x v="6"/>
    <s v="0019478288Estero"/>
    <n v="4200023998"/>
    <n v="4600185797"/>
    <n v="17051847"/>
    <s v="R160B1002574"/>
    <s v="#57 STONE COMMERCIAL"/>
    <s v="0019478288Estero"/>
    <s v="WE"/>
    <m/>
    <m/>
    <s v="ML81"/>
    <n v="50"/>
  </r>
  <r>
    <x v="2"/>
    <n v="6421009002"/>
    <x v="2"/>
    <n v="-209.03"/>
    <d v="2025-04-29T00:00:00"/>
    <d v="2025-05-04T00:00:00"/>
    <d v="2025-05-04T00:00:00"/>
    <s v="RMR136"/>
    <s v="Ready Mix North Miami"/>
    <m/>
    <m/>
    <s v="SANTOSD"/>
    <n v="1000039973"/>
    <x v="7"/>
    <s v="0019396306Medley"/>
    <n v="4200023999"/>
    <n v="4600175957"/>
    <n v="11122351"/>
    <s v="R136B1002423"/>
    <s v="TYPE IL BULK P CERT FOR FDOT"/>
    <s v="0019396306Medley"/>
    <s v="WE"/>
    <m/>
    <m/>
    <s v="ML81"/>
    <n v="40"/>
  </r>
  <r>
    <x v="2"/>
    <n v="6421009002"/>
    <x v="2"/>
    <n v="-191.39"/>
    <d v="2025-04-23T00:00:00"/>
    <d v="2025-05-06T00:00:00"/>
    <d v="2025-05-06T00:00:00"/>
    <s v="RMR139"/>
    <s v="Ready Mix South Miami"/>
    <m/>
    <m/>
    <s v="ZEILLERL"/>
    <n v="1000039973"/>
    <x v="7"/>
    <s v="0019354944Medley"/>
    <n v="4200023999"/>
    <n v="4600179285"/>
    <n v="11121610"/>
    <s v="R139B1002423"/>
    <s v="TYPE IL BULK P CERT FOR FDOT"/>
    <s v="0019354944Medley"/>
    <s v="WE"/>
    <m/>
    <m/>
    <s v="ML81"/>
    <n v="40"/>
  </r>
  <r>
    <x v="2"/>
    <n v="6421009002"/>
    <x v="2"/>
    <n v="-211.54"/>
    <d v="2025-04-28T00:00:00"/>
    <d v="2025-05-01T00:00:00"/>
    <d v="2025-05-01T00:00:00"/>
    <s v="RMR136"/>
    <s v="Ready Mix North Miami"/>
    <m/>
    <m/>
    <s v="SANTOSD"/>
    <n v="1000039973"/>
    <x v="7"/>
    <s v="0019387316Medley"/>
    <n v="4200023999"/>
    <n v="4600173013"/>
    <n v="11122161"/>
    <s v="R136B1002423"/>
    <s v="TYPE IL BULK P CERT FOR FDOT"/>
    <s v="0019387316Medley"/>
    <s v="WE"/>
    <m/>
    <m/>
    <s v="ML81"/>
    <n v="40"/>
  </r>
  <r>
    <x v="8"/>
    <n v="6421009002"/>
    <x v="2"/>
    <n v="261.08999999999997"/>
    <d v="2025-05-01T00:00:00"/>
    <d v="2025-05-01T00:00:00"/>
    <d v="2025-05-01T00:00:00"/>
    <s v="RMR135"/>
    <s v="Ready Mix Ft Lauderdale"/>
    <m/>
    <m/>
    <s v="ZEILLERL"/>
    <n v="1000039973"/>
    <x v="7"/>
    <s v="0019412348Medley"/>
    <n v="4200023999"/>
    <n v="4600172967"/>
    <n v="11122701"/>
    <s v="R135B1002423"/>
    <s v="TYPE IL BULK P CERT FOR FDOT"/>
    <s v="0019412348Medley"/>
    <s v="WE"/>
    <m/>
    <m/>
    <s v="ML81"/>
    <n v="50"/>
  </r>
  <r>
    <x v="8"/>
    <n v="6421009002"/>
    <x v="2"/>
    <n v="380.34"/>
    <d v="2025-05-15T00:00:00"/>
    <d v="2025-05-15T00:00:00"/>
    <d v="2025-05-15T00:00:00"/>
    <s v="RMR131"/>
    <s v="Ready Mix Delray Beach"/>
    <m/>
    <m/>
    <s v="ZEILLERL"/>
    <n v="1000039973"/>
    <x v="7"/>
    <s v="0019478254Medley"/>
    <n v="4200023999"/>
    <n v="4600193839"/>
    <n v="11123918"/>
    <s v="R131B1002423"/>
    <s v="TYPE IL BULK P CERT FOR FDOT"/>
    <s v="0019478254Medley"/>
    <s v="WE"/>
    <m/>
    <m/>
    <s v="ML81"/>
    <n v="50"/>
  </r>
  <r>
    <x v="8"/>
    <n v="6421009002"/>
    <x v="2"/>
    <n v="264.98"/>
    <d v="2025-05-15T00:00:00"/>
    <d v="2025-05-15T00:00:00"/>
    <d v="2025-05-15T00:00:00"/>
    <s v="RMR135"/>
    <s v="Ready Mix Ft Lauderdale"/>
    <m/>
    <m/>
    <s v="USBATCH01"/>
    <n v="1000039973"/>
    <x v="7"/>
    <s v="0019518276Medley"/>
    <n v="4200023999"/>
    <n v="4600194519"/>
    <n v="11124866"/>
    <s v="R135B1002423"/>
    <s v="TYPE IL BULK P CERT FOR FDOT"/>
    <s v="0019518276Medley"/>
    <s v="WE"/>
    <m/>
    <m/>
    <s v="ML81"/>
    <n v="50"/>
  </r>
  <r>
    <x v="2"/>
    <n v="6421009002"/>
    <x v="2"/>
    <n v="214.99"/>
    <d v="2025-05-09T00:00:00"/>
    <d v="2025-05-09T00:00:00"/>
    <d v="2025-05-10T00:00:00"/>
    <s v="RMR139"/>
    <s v="Ready Mix South Miami"/>
    <m/>
    <m/>
    <s v="USBATCH01"/>
    <n v="1000039973"/>
    <x v="7"/>
    <s v="0019478689Medley"/>
    <n v="4200023999"/>
    <n v="4600186579"/>
    <n v="11123936"/>
    <s v="R139B1002423"/>
    <s v="TYPE IL BULK P CERT FOR FDOT"/>
    <s v="0019478689Medley"/>
    <s v="WE"/>
    <m/>
    <m/>
    <s v="ML81"/>
    <n v="50"/>
  </r>
  <r>
    <x v="2"/>
    <n v="6421009002"/>
    <x v="2"/>
    <n v="-217.32"/>
    <d v="2025-05-09T00:00:00"/>
    <d v="2025-05-09T00:00:00"/>
    <d v="2025-05-15T00:00:00"/>
    <s v="RMR136"/>
    <s v="Ready Mix North Miami"/>
    <m/>
    <m/>
    <s v="ZEILLERL"/>
    <n v="1000039973"/>
    <x v="7"/>
    <s v="0019478254Medley"/>
    <n v="4200023999"/>
    <n v="4600193743"/>
    <n v="11123918"/>
    <s v="R136B1002423"/>
    <s v="TYPE IL BULK P CERT FOR FDOT"/>
    <s v="0019478254Medley"/>
    <s v="WE"/>
    <m/>
    <m/>
    <s v="ML81"/>
    <n v="50"/>
  </r>
  <r>
    <x v="2"/>
    <n v="6421009002"/>
    <x v="2"/>
    <n v="208.26"/>
    <d v="2025-05-14T00:00:00"/>
    <d v="2025-05-14T00:00:00"/>
    <d v="2025-05-14T00:00:00"/>
    <s v="RMR139"/>
    <s v="Ready Mix South Miami"/>
    <m/>
    <m/>
    <s v="USBATCH01"/>
    <n v="1000039973"/>
    <x v="7"/>
    <s v="0019502641Medley"/>
    <n v="4200023999"/>
    <n v="4600192273"/>
    <n v="11124455"/>
    <s v="R139B1002423"/>
    <s v="TYPE IL BULK P CERT FOR FDOT"/>
    <s v="0019502641Medley"/>
    <s v="WE"/>
    <m/>
    <m/>
    <s v="ML81"/>
    <n v="50"/>
  </r>
  <r>
    <x v="8"/>
    <n v="6421009002"/>
    <x v="2"/>
    <n v="-369.2"/>
    <d v="2025-05-09T00:00:00"/>
    <d v="2025-05-09T00:00:00"/>
    <d v="2025-05-15T00:00:00"/>
    <s v="RMR131"/>
    <s v="Ready Mix Delray Beach"/>
    <m/>
    <m/>
    <s v="ZEILLERL"/>
    <n v="1000039973"/>
    <x v="7"/>
    <s v="0019477346Medley"/>
    <n v="4200023999"/>
    <n v="4600193464"/>
    <n v="11123897"/>
    <s v="R131B1018364"/>
    <s v="TYPE IT EXP841 BULK"/>
    <s v="0019477346Medley"/>
    <s v="WE"/>
    <m/>
    <m/>
    <s v="ML81"/>
    <n v="50"/>
  </r>
  <r>
    <x v="8"/>
    <n v="6421009002"/>
    <x v="2"/>
    <n v="-434.48"/>
    <d v="2025-05-14T00:00:00"/>
    <d v="2025-05-14T00:00:00"/>
    <d v="2025-05-16T00:00:00"/>
    <s v="RMR133"/>
    <s v="Ready Mix Fairgrounds"/>
    <m/>
    <m/>
    <s v="MEJIAR"/>
    <n v="1000039973"/>
    <x v="7"/>
    <s v="0019505780Medley"/>
    <n v="4200023999"/>
    <n v="4600195610"/>
    <n v="11124531"/>
    <s v="R133B1002423"/>
    <s v="TYPE IL BULK P CERT FOR FDOT"/>
    <s v="0019505780Medley"/>
    <s v="WE"/>
    <m/>
    <m/>
    <s v="ML81"/>
    <n v="50"/>
  </r>
  <r>
    <x v="2"/>
    <n v="6421009002"/>
    <x v="2"/>
    <n v="217.39"/>
    <d v="2025-05-06T00:00:00"/>
    <d v="2025-05-06T00:00:00"/>
    <d v="2025-05-06T00:00:00"/>
    <s v="RMR136"/>
    <s v="Ready Mix North Miami"/>
    <m/>
    <m/>
    <s v="USBATCH01"/>
    <n v="1000039973"/>
    <x v="7"/>
    <s v="0019444581Medley"/>
    <n v="4200023999"/>
    <n v="4600179680"/>
    <n v="11123250"/>
    <s v="R136B1002423"/>
    <s v="TYPE IL BULK P CERT FOR FDOT"/>
    <s v="0019444581Medley"/>
    <s v="WE"/>
    <m/>
    <m/>
    <s v="ML81"/>
    <n v="50"/>
  </r>
  <r>
    <x v="8"/>
    <n v="6421009002"/>
    <x v="2"/>
    <n v="470.96"/>
    <d v="2025-05-16T00:00:00"/>
    <d v="2025-05-16T00:00:00"/>
    <d v="2025-05-17T00:00:00"/>
    <s v="RMR132"/>
    <s v="Ready Mix Mangonia"/>
    <m/>
    <m/>
    <s v="USBATCH01"/>
    <n v="1000039973"/>
    <x v="7"/>
    <s v="0019527598Medley"/>
    <n v="4200023999"/>
    <n v="4600196663"/>
    <n v="11125123"/>
    <s v="R132B1002423"/>
    <s v="TYPE IL BULK P CERT FOR FDOT"/>
    <s v="0019527598Medley"/>
    <s v="WE"/>
    <m/>
    <m/>
    <s v="ML81"/>
    <n v="50"/>
  </r>
  <r>
    <x v="2"/>
    <n v="6421009002"/>
    <x v="2"/>
    <n v="209.45"/>
    <d v="2025-05-07T00:00:00"/>
    <d v="2025-05-07T00:00:00"/>
    <d v="2025-05-08T00:00:00"/>
    <s v="RMR136"/>
    <s v="Ready Mix North Miami"/>
    <m/>
    <m/>
    <s v="USBATCH01"/>
    <n v="1000039973"/>
    <x v="7"/>
    <s v="0019456229Medley"/>
    <n v="4200023999"/>
    <n v="4600181983"/>
    <n v="11123466"/>
    <s v="R136B1002423"/>
    <s v="TYPE IL BULK P CERT FOR FDOT"/>
    <s v="0019456229Medley"/>
    <s v="WE"/>
    <m/>
    <m/>
    <s v="ML81"/>
    <n v="50"/>
  </r>
  <r>
    <x v="8"/>
    <n v="6421009002"/>
    <x v="2"/>
    <n v="434.48"/>
    <d v="2025-05-14T00:00:00"/>
    <d v="2025-05-14T00:00:00"/>
    <d v="2025-05-14T00:00:00"/>
    <s v="RMR133"/>
    <s v="Ready Mix Fairgrounds"/>
    <m/>
    <m/>
    <s v="USBATCH01"/>
    <n v="1000039973"/>
    <x v="7"/>
    <s v="0019505780Medley"/>
    <n v="4200023999"/>
    <n v="4600192340"/>
    <n v="11124531"/>
    <s v="R133B1002423"/>
    <s v="TYPE IL BULK P CERT FOR FDOT"/>
    <s v="0019505780Medley"/>
    <s v="WE"/>
    <m/>
    <m/>
    <s v="ML81"/>
    <n v="50"/>
  </r>
  <r>
    <x v="8"/>
    <n v="6421009002"/>
    <x v="2"/>
    <n v="371.8"/>
    <d v="2025-05-14T00:00:00"/>
    <d v="2025-05-14T00:00:00"/>
    <d v="2025-05-14T00:00:00"/>
    <s v="RMR131"/>
    <s v="Ready Mix Delray Beach"/>
    <m/>
    <m/>
    <s v="USBATCH01"/>
    <n v="1000039973"/>
    <x v="7"/>
    <s v="0019503628Medley"/>
    <n v="4200023999"/>
    <n v="4600192498"/>
    <n v="11124472"/>
    <s v="R131B1002423"/>
    <s v="TYPE IL BULK P CERT FOR FDOT"/>
    <s v="0019503628Medley"/>
    <s v="WE"/>
    <m/>
    <m/>
    <s v="ML81"/>
    <n v="50"/>
  </r>
  <r>
    <x v="2"/>
    <n v="6421009002"/>
    <x v="2"/>
    <n v="207.31"/>
    <d v="2025-05-14T00:00:00"/>
    <d v="2025-05-14T00:00:00"/>
    <d v="2025-05-15T00:00:00"/>
    <s v="RMR136"/>
    <s v="Ready Mix North Miami"/>
    <m/>
    <m/>
    <s v="USBATCH01"/>
    <n v="1000039973"/>
    <x v="7"/>
    <s v="0019508671Medley"/>
    <n v="4200023999"/>
    <n v="4600192904"/>
    <n v="11124631"/>
    <s v="R136B1002423"/>
    <s v="TYPE IL BULK P CERT FOR FDOT"/>
    <s v="0019508671Medley"/>
    <s v="WE"/>
    <m/>
    <m/>
    <s v="ML81"/>
    <n v="50"/>
  </r>
  <r>
    <x v="2"/>
    <n v="6421009002"/>
    <x v="2"/>
    <n v="210.83"/>
    <d v="2025-05-16T00:00:00"/>
    <d v="2025-05-16T00:00:00"/>
    <d v="2025-05-17T00:00:00"/>
    <s v="RMR136"/>
    <s v="Ready Mix North Miami"/>
    <m/>
    <m/>
    <s v="USBATCH01"/>
    <n v="1000039973"/>
    <x v="7"/>
    <s v="0019528902Medley"/>
    <n v="4200023999"/>
    <n v="4600196883"/>
    <n v="11125171"/>
    <s v="R136B1002423"/>
    <s v="TYPE IL BULK P CERT FOR FDOT"/>
    <s v="0019528902Medley"/>
    <s v="WE"/>
    <m/>
    <m/>
    <s v="ML81"/>
    <n v="50"/>
  </r>
  <r>
    <x v="2"/>
    <n v="6421009002"/>
    <x v="2"/>
    <n v="396.53"/>
    <d v="2025-05-04T00:00:00"/>
    <d v="2025-05-04T00:00:00"/>
    <d v="2025-05-04T00:00:00"/>
    <s v="RMR136"/>
    <s v="Ready Mix North Miami"/>
    <m/>
    <m/>
    <s v="SANTOSD"/>
    <n v="1000039973"/>
    <x v="7"/>
    <s v="0019396306Medley"/>
    <n v="4200023999"/>
    <n v="4600175958"/>
    <n v="11122351"/>
    <s v="R136B1002423"/>
    <s v="TYPE IL BULK P CERT FOR FDOT"/>
    <s v="0019396306Medley"/>
    <s v="WE"/>
    <m/>
    <m/>
    <s v="ML81"/>
    <n v="50"/>
  </r>
  <r>
    <x v="2"/>
    <n v="6421009002"/>
    <x v="2"/>
    <n v="210.33"/>
    <d v="2025-05-09T00:00:00"/>
    <d v="2025-05-09T00:00:00"/>
    <d v="2025-05-10T00:00:00"/>
    <s v="RMR139"/>
    <s v="Ready Mix South Miami"/>
    <m/>
    <m/>
    <s v="USBATCH01"/>
    <n v="1000039973"/>
    <x v="7"/>
    <s v="0019478981Medley"/>
    <n v="4200023999"/>
    <n v="4600185358"/>
    <n v="11123950"/>
    <s v="R139B1002423"/>
    <s v="TYPE IL BULK P CERT FOR FDOT"/>
    <s v="0019478981Medley"/>
    <s v="WE"/>
    <m/>
    <m/>
    <s v="ML81"/>
    <n v="50"/>
  </r>
  <r>
    <x v="2"/>
    <n v="6421009002"/>
    <x v="2"/>
    <n v="215.18"/>
    <d v="2025-05-09T00:00:00"/>
    <d v="2025-05-08T00:00:00"/>
    <d v="2025-05-10T00:00:00"/>
    <s v="RMR136"/>
    <s v="Ready Mix North Miami"/>
    <m/>
    <m/>
    <s v="USBATCH01"/>
    <n v="1000039973"/>
    <x v="7"/>
    <s v="0019468265Medley"/>
    <n v="4200023999"/>
    <n v="4600186107"/>
    <n v="11123687"/>
    <s v="R136B1002423"/>
    <s v="TYPE IL BULK P CERT FOR FDOT"/>
    <s v="0019468265Medley"/>
    <s v="WE"/>
    <m/>
    <m/>
    <s v="ML81"/>
    <n v="50"/>
  </r>
  <r>
    <x v="8"/>
    <n v="6421009002"/>
    <x v="2"/>
    <n v="259.69"/>
    <d v="2025-05-15T00:00:00"/>
    <d v="2025-05-15T00:00:00"/>
    <d v="2025-05-16T00:00:00"/>
    <s v="RMR135"/>
    <s v="Ready Mix Ft Lauderdale"/>
    <m/>
    <m/>
    <s v="USBATCH01"/>
    <n v="1000039973"/>
    <x v="7"/>
    <s v="0019516230Medley"/>
    <n v="4200023999"/>
    <n v="4600195089"/>
    <n v="11124801"/>
    <s v="R135B1002423"/>
    <s v="TYPE IL BULK P CERT FOR FDOT"/>
    <s v="0019516230Medley"/>
    <s v="WE"/>
    <m/>
    <m/>
    <s v="ML81"/>
    <n v="50"/>
  </r>
  <r>
    <x v="8"/>
    <n v="6421009002"/>
    <x v="2"/>
    <n v="262.64999999999998"/>
    <d v="2025-05-16T00:00:00"/>
    <d v="2025-05-16T00:00:00"/>
    <d v="2025-05-17T00:00:00"/>
    <s v="RMR135"/>
    <s v="Ready Mix Ft Lauderdale"/>
    <m/>
    <m/>
    <s v="USBATCH01"/>
    <n v="1000039973"/>
    <x v="7"/>
    <s v="0019526552Medley"/>
    <n v="4200023999"/>
    <n v="4600196461"/>
    <n v="11125095"/>
    <s v="R135B1002423"/>
    <s v="TYPE IL BULK P CERT FOR FDOT"/>
    <s v="0019526552Medley"/>
    <s v="WE"/>
    <m/>
    <m/>
    <s v="ML81"/>
    <n v="50"/>
  </r>
  <r>
    <x v="8"/>
    <n v="6421009002"/>
    <x v="2"/>
    <n v="434.03"/>
    <d v="2025-05-09T00:00:00"/>
    <d v="2025-05-09T00:00:00"/>
    <d v="2025-05-10T00:00:00"/>
    <s v="RMR133"/>
    <s v="Ready Mix Fairgrounds"/>
    <m/>
    <m/>
    <s v="USBATCH01"/>
    <n v="1000039973"/>
    <x v="7"/>
    <s v="0019472319Medley"/>
    <n v="4200023999"/>
    <n v="4600185551"/>
    <n v="11123807"/>
    <s v="R133B1002423"/>
    <s v="TYPE IL BULK P CERT FOR FDOT"/>
    <s v="0019472319Medley"/>
    <s v="WE"/>
    <m/>
    <m/>
    <s v="ML81"/>
    <n v="50"/>
  </r>
  <r>
    <x v="8"/>
    <n v="6421009002"/>
    <x v="2"/>
    <n v="258.87"/>
    <d v="2025-05-05T00:00:00"/>
    <d v="2025-05-05T00:00:00"/>
    <d v="2025-05-05T00:00:00"/>
    <s v="RMR135"/>
    <s v="Ready Mix Ft Lauderdale"/>
    <m/>
    <m/>
    <s v="USBATCH01"/>
    <n v="1000039973"/>
    <x v="7"/>
    <s v="0019434589Medley"/>
    <n v="4200023999"/>
    <n v="4600177478"/>
    <n v="11123063"/>
    <s v="R135B1002423"/>
    <s v="TYPE IL BULK P CERT FOR FDOT"/>
    <s v="0019434589Medley"/>
    <s v="WE"/>
    <m/>
    <m/>
    <s v="ML81"/>
    <n v="50"/>
  </r>
  <r>
    <x v="8"/>
    <n v="6421009002"/>
    <x v="2"/>
    <n v="375.42"/>
    <d v="2025-05-12T00:00:00"/>
    <d v="2025-05-12T00:00:00"/>
    <d v="2025-05-13T00:00:00"/>
    <s v="RMR131"/>
    <s v="Ready Mix Delray Beach"/>
    <m/>
    <m/>
    <s v="USBATCH01"/>
    <n v="1000039973"/>
    <x v="7"/>
    <s v="0019491045Medley"/>
    <n v="4200023999"/>
    <n v="4600188706"/>
    <n v="11124206"/>
    <s v="R131B1002423"/>
    <s v="TYPE IL BULK P CERT FOR FDOT"/>
    <s v="0019491045Medley"/>
    <s v="WE"/>
    <m/>
    <m/>
    <s v="ML81"/>
    <n v="50"/>
  </r>
  <r>
    <x v="8"/>
    <n v="6421009002"/>
    <x v="2"/>
    <n v="264.7"/>
    <d v="2025-05-02T00:00:00"/>
    <d v="2025-05-02T00:00:00"/>
    <d v="2025-05-02T00:00:00"/>
    <s v="RMR135"/>
    <s v="Ready Mix Ft Lauderdale"/>
    <m/>
    <m/>
    <s v="USBATCH01"/>
    <n v="1000039973"/>
    <x v="7"/>
    <s v="0019421514Medley"/>
    <n v="4200023999"/>
    <n v="4600174448"/>
    <n v="11122871"/>
    <s v="R135B1002423"/>
    <s v="TYPE IL BULK P CERT FOR FDOT"/>
    <s v="0019421514Medley"/>
    <s v="WE"/>
    <m/>
    <m/>
    <s v="ML81"/>
    <n v="50"/>
  </r>
  <r>
    <x v="2"/>
    <n v="6421009002"/>
    <x v="2"/>
    <n v="216.93"/>
    <d v="2025-05-02T00:00:00"/>
    <d v="2025-05-02T00:00:00"/>
    <d v="2025-05-02T00:00:00"/>
    <s v="RMR136"/>
    <s v="Ready Mix North Miami"/>
    <m/>
    <m/>
    <s v="USBATCH01"/>
    <n v="1000039973"/>
    <x v="7"/>
    <s v="0019418204Medley"/>
    <n v="4200023999"/>
    <n v="4600174671"/>
    <n v="11122817"/>
    <s v="R136B1002423"/>
    <s v="TYPE IL BULK P CERT FOR FDOT"/>
    <s v="0019418204Medley"/>
    <s v="WE"/>
    <m/>
    <m/>
    <s v="ML81"/>
    <n v="50"/>
  </r>
  <r>
    <x v="2"/>
    <n v="6421009002"/>
    <x v="2"/>
    <n v="211.9"/>
    <d v="2025-05-02T00:00:00"/>
    <d v="2025-05-02T00:00:00"/>
    <d v="2025-05-02T00:00:00"/>
    <s v="RMR136"/>
    <s v="Ready Mix North Miami"/>
    <m/>
    <m/>
    <s v="USBATCH01"/>
    <n v="1000039973"/>
    <x v="7"/>
    <s v="0019424371Medley"/>
    <n v="4200023999"/>
    <n v="4600174647"/>
    <n v="11122943"/>
    <s v="R136B1002423"/>
    <s v="TYPE IL BULK P CERT FOR FDOT"/>
    <s v="0019424371Medley"/>
    <s v="WE"/>
    <m/>
    <m/>
    <s v="ML81"/>
    <n v="50"/>
  </r>
  <r>
    <x v="2"/>
    <n v="6421009002"/>
    <x v="2"/>
    <n v="211.36"/>
    <d v="2025-05-15T00:00:00"/>
    <d v="2025-05-15T00:00:00"/>
    <d v="2025-05-15T00:00:00"/>
    <s v="RMR136"/>
    <s v="Ready Mix North Miami"/>
    <m/>
    <m/>
    <s v="USBATCH01"/>
    <n v="1000039973"/>
    <x v="7"/>
    <s v="0019518570Medley"/>
    <n v="4200023999"/>
    <n v="4600194541"/>
    <n v="11124882"/>
    <s v="R136B1002423"/>
    <s v="TYPE IL BULK P CERT FOR FDOT"/>
    <s v="0019518570Medley"/>
    <s v="WE"/>
    <m/>
    <m/>
    <s v="ML81"/>
    <n v="50"/>
  </r>
  <r>
    <x v="1"/>
    <n v="6421009002"/>
    <x v="2"/>
    <n v="689.82"/>
    <d v="2025-05-15T00:00:00"/>
    <d v="2025-05-15T00:00:00"/>
    <d v="2025-05-16T00:00:00"/>
    <s v="RMR104"/>
    <s v="Ready Mix Stuart"/>
    <m/>
    <m/>
    <s v="USBATCH01"/>
    <n v="1000039973"/>
    <x v="7"/>
    <s v="0019512452Medley"/>
    <n v="4200023999"/>
    <n v="4600195356"/>
    <n v="11124723"/>
    <s v="R104B1002423"/>
    <s v="TYPE IL BULK P CERT FOR FDOT"/>
    <s v="0019512452Medley"/>
    <s v="WE"/>
    <m/>
    <m/>
    <s v="ML81"/>
    <n v="50"/>
  </r>
  <r>
    <x v="2"/>
    <n v="6421009002"/>
    <x v="2"/>
    <n v="209.68"/>
    <d v="2025-05-07T00:00:00"/>
    <d v="2025-05-07T00:00:00"/>
    <d v="2025-05-08T00:00:00"/>
    <s v="RMR136"/>
    <s v="Ready Mix North Miami"/>
    <m/>
    <m/>
    <s v="USBATCH01"/>
    <n v="1000039973"/>
    <x v="7"/>
    <s v="0019452549Medley"/>
    <n v="4200023999"/>
    <n v="4600182264"/>
    <n v="11123408"/>
    <s v="R136B1002423"/>
    <s v="TYPE IL BULK P CERT FOR FDOT"/>
    <s v="0019452549Medley"/>
    <s v="WE"/>
    <m/>
    <m/>
    <s v="ML81"/>
    <n v="50"/>
  </r>
  <r>
    <x v="2"/>
    <n v="6421009002"/>
    <x v="2"/>
    <n v="215.56"/>
    <d v="2025-05-09T00:00:00"/>
    <d v="2025-05-09T00:00:00"/>
    <d v="2025-05-10T00:00:00"/>
    <s v="RMR136"/>
    <s v="Ready Mix North Miami"/>
    <m/>
    <m/>
    <s v="USBATCH01"/>
    <n v="1000039973"/>
    <x v="7"/>
    <s v="0019474150Medley"/>
    <n v="4200023999"/>
    <n v="4600186280"/>
    <n v="11123839"/>
    <s v="R136B1002423"/>
    <s v="TYPE IL BULK P CERT FOR FDOT"/>
    <s v="0019474150Medley"/>
    <s v="WE"/>
    <m/>
    <m/>
    <s v="ML81"/>
    <n v="50"/>
  </r>
  <r>
    <x v="2"/>
    <n v="6421009002"/>
    <x v="2"/>
    <n v="207.08"/>
    <d v="2025-05-12T00:00:00"/>
    <d v="2025-05-12T00:00:00"/>
    <d v="2025-05-12T00:00:00"/>
    <s v="RMR136"/>
    <s v="Ready Mix North Miami"/>
    <m/>
    <m/>
    <s v="USBATCH01"/>
    <n v="1000039973"/>
    <x v="7"/>
    <s v="0019489633Medley"/>
    <n v="4200023999"/>
    <n v="4600188400"/>
    <n v="11124166"/>
    <s v="R136B1002423"/>
    <s v="TYPE IL BULK P CERT FOR FDOT"/>
    <s v="0019489633Medley"/>
    <s v="WE"/>
    <m/>
    <m/>
    <s v="ML81"/>
    <n v="50"/>
  </r>
  <r>
    <x v="8"/>
    <n v="6421009002"/>
    <x v="2"/>
    <n v="434.33"/>
    <d v="2025-05-09T00:00:00"/>
    <d v="2025-05-09T00:00:00"/>
    <d v="2025-05-10T00:00:00"/>
    <s v="RMR133"/>
    <s v="Ready Mix Fairgrounds"/>
    <m/>
    <m/>
    <s v="USBATCH01"/>
    <n v="1000039973"/>
    <x v="7"/>
    <s v="0019476083Medley"/>
    <n v="4200023999"/>
    <n v="4600185658"/>
    <n v="11123875"/>
    <s v="R133B1002423"/>
    <s v="TYPE IL BULK P CERT FOR FDOT"/>
    <s v="0019476083Medley"/>
    <s v="WE"/>
    <m/>
    <m/>
    <s v="ML81"/>
    <n v="50"/>
  </r>
  <r>
    <x v="8"/>
    <n v="6421009002"/>
    <x v="2"/>
    <n v="464.61"/>
    <d v="2025-05-15T00:00:00"/>
    <d v="2025-05-15T00:00:00"/>
    <d v="2025-05-16T00:00:00"/>
    <s v="RMR132"/>
    <s v="Ready Mix Mangonia"/>
    <m/>
    <m/>
    <s v="USBATCH01"/>
    <n v="1000039973"/>
    <x v="7"/>
    <s v="0019519370Medley"/>
    <n v="4200023999"/>
    <n v="4600194831"/>
    <n v="11124920"/>
    <s v="R132B1002423"/>
    <s v="TYPE IL BULK P CERT FOR FDOT"/>
    <s v="0019519370Medley"/>
    <s v="WE"/>
    <m/>
    <m/>
    <s v="ML81"/>
    <n v="50"/>
  </r>
  <r>
    <x v="2"/>
    <n v="6421009002"/>
    <x v="2"/>
    <n v="216.48"/>
    <d v="2025-05-16T00:00:00"/>
    <d v="2025-05-16T00:00:00"/>
    <d v="2025-05-16T00:00:00"/>
    <s v="RMR136"/>
    <s v="Ready Mix North Miami"/>
    <m/>
    <m/>
    <s v="USBATCH01"/>
    <n v="1000039973"/>
    <x v="7"/>
    <s v="0019524361Medley"/>
    <n v="4200023999"/>
    <n v="4600196038"/>
    <n v="11125035"/>
    <s v="R136B1002423"/>
    <s v="TYPE IL BULK P CERT FOR FDOT"/>
    <s v="0019524361Medley"/>
    <s v="WE"/>
    <m/>
    <m/>
    <s v="ML81"/>
    <n v="50"/>
  </r>
  <r>
    <x v="8"/>
    <n v="6421009002"/>
    <x v="2"/>
    <n v="372.06"/>
    <d v="2025-05-14T00:00:00"/>
    <d v="2025-05-14T00:00:00"/>
    <d v="2025-05-15T00:00:00"/>
    <s v="RMR131"/>
    <s v="Ready Mix Delray Beach"/>
    <m/>
    <m/>
    <s v="USBATCH01"/>
    <n v="1000039973"/>
    <x v="7"/>
    <s v="0019506473Medley"/>
    <n v="4200023999"/>
    <n v="4600193116"/>
    <n v="11124553"/>
    <s v="R131B1002423"/>
    <s v="TYPE IL BULK P CERT FOR FDOT"/>
    <s v="0019506473Medley"/>
    <s v="WE"/>
    <m/>
    <m/>
    <s v="ML81"/>
    <n v="50"/>
  </r>
  <r>
    <x v="2"/>
    <n v="6421009002"/>
    <x v="2"/>
    <n v="198.05"/>
    <d v="2025-05-08T00:00:00"/>
    <d v="2025-05-08T00:00:00"/>
    <d v="2025-05-08T00:00:00"/>
    <s v="RMR136"/>
    <s v="Ready Mix North Miami"/>
    <m/>
    <m/>
    <s v="SANTOSD"/>
    <n v="1000039973"/>
    <x v="7"/>
    <s v="0019465028Medley"/>
    <n v="4200023999"/>
    <n v="4600182735"/>
    <n v="11122558"/>
    <s v="R136B1002423"/>
    <s v="TYPE IL BULK P CERT FOR FDOT"/>
    <s v="0019465028Medley"/>
    <s v="WE"/>
    <m/>
    <m/>
    <s v="ML81"/>
    <n v="50"/>
  </r>
  <r>
    <x v="2"/>
    <n v="6421009002"/>
    <x v="2"/>
    <n v="212.12"/>
    <d v="2025-05-16T00:00:00"/>
    <d v="2025-05-16T00:00:00"/>
    <d v="2025-05-17T00:00:00"/>
    <s v="RMR136"/>
    <s v="Ready Mix North Miami"/>
    <m/>
    <m/>
    <s v="USBATCH01"/>
    <n v="1000039973"/>
    <x v="7"/>
    <s v="0019527209Medley"/>
    <n v="4200023999"/>
    <n v="4600196549"/>
    <n v="11125115"/>
    <s v="R136B1002423"/>
    <s v="TYPE IL BULK P CERT FOR FDOT"/>
    <s v="0019527209Medley"/>
    <s v="WE"/>
    <m/>
    <m/>
    <s v="ML81"/>
    <n v="50"/>
  </r>
  <r>
    <x v="2"/>
    <n v="6421009002"/>
    <x v="2"/>
    <n v="206.35"/>
    <d v="2025-05-14T00:00:00"/>
    <d v="2025-05-14T00:00:00"/>
    <d v="2025-05-15T00:00:00"/>
    <s v="RMR139"/>
    <s v="Ready Mix South Miami"/>
    <m/>
    <m/>
    <s v="USBATCH01"/>
    <n v="1000039973"/>
    <x v="7"/>
    <s v="0019509297Medley"/>
    <n v="4200023999"/>
    <n v="4600193005"/>
    <n v="11124655"/>
    <s v="R139B1002423"/>
    <s v="TYPE IL BULK P CERT FOR FDOT"/>
    <s v="0019509297Medley"/>
    <s v="WE"/>
    <m/>
    <m/>
    <s v="ML81"/>
    <n v="50"/>
  </r>
  <r>
    <x v="8"/>
    <n v="6421009002"/>
    <x v="2"/>
    <n v="261.27"/>
    <d v="2025-05-05T00:00:00"/>
    <d v="2025-05-05T00:00:00"/>
    <d v="2025-05-05T00:00:00"/>
    <s v="RMR135"/>
    <s v="Ready Mix Ft Lauderdale"/>
    <m/>
    <m/>
    <s v="USBATCH01"/>
    <n v="1000039973"/>
    <x v="7"/>
    <s v="0019435804Medley"/>
    <n v="4200023999"/>
    <n v="4600177779"/>
    <n v="11123093"/>
    <s v="R135B1002423"/>
    <s v="TYPE IL BULK P CERT FOR FDOT"/>
    <s v="0019435804Medley"/>
    <s v="WE"/>
    <m/>
    <m/>
    <s v="ML81"/>
    <n v="50"/>
  </r>
  <r>
    <x v="2"/>
    <n v="6421009002"/>
    <x v="2"/>
    <n v="213.5"/>
    <d v="2025-05-05T00:00:00"/>
    <d v="2025-05-05T00:00:00"/>
    <d v="2025-05-05T00:00:00"/>
    <s v="RMR136"/>
    <s v="Ready Mix North Miami"/>
    <m/>
    <m/>
    <s v="USBATCH01"/>
    <n v="1000039973"/>
    <x v="7"/>
    <s v="0019436741Medley"/>
    <n v="4200023999"/>
    <n v="4600177798"/>
    <n v="11123108"/>
    <s v="R136B1002423"/>
    <s v="TYPE IL BULK P CERT FOR FDOT"/>
    <s v="0019436741Medley"/>
    <s v="WE"/>
    <m/>
    <m/>
    <s v="ML81"/>
    <n v="50"/>
  </r>
  <r>
    <x v="2"/>
    <n v="6421009002"/>
    <x v="2"/>
    <n v="187.5"/>
    <d v="2025-05-06T00:00:00"/>
    <d v="2025-05-06T00:00:00"/>
    <d v="2025-05-06T00:00:00"/>
    <s v="RMR136"/>
    <s v="Ready Mix North Miami"/>
    <m/>
    <m/>
    <s v="SANTOSD"/>
    <n v="1000039973"/>
    <x v="7"/>
    <s v="0019445515Medley"/>
    <n v="4200023999"/>
    <n v="4600178829"/>
    <n v="11122566"/>
    <s v="R136B1002423"/>
    <s v="TYPE IL BULK P CERT FOR FDOT"/>
    <s v="0019445515Medley"/>
    <s v="WE"/>
    <m/>
    <m/>
    <s v="ML81"/>
    <n v="50"/>
  </r>
  <r>
    <x v="8"/>
    <n v="6421009002"/>
    <x v="2"/>
    <n v="20.6"/>
    <d v="2025-05-08T00:00:00"/>
    <d v="2025-05-08T00:00:00"/>
    <d v="2025-05-08T00:00:00"/>
    <s v="RMR135"/>
    <s v="Ready Mix Ft Lauderdale"/>
    <m/>
    <m/>
    <s v="SANTOSD"/>
    <n v="1000039973"/>
    <x v="7"/>
    <s v="0019465149Medley"/>
    <n v="4200023999"/>
    <n v="4600182747"/>
    <n v="11122701"/>
    <s v="R135B1002423"/>
    <s v="TYPE IL BULK P CERT FOR FDOT"/>
    <s v="0019465149Medley"/>
    <s v="WE"/>
    <m/>
    <m/>
    <s v="ML81"/>
    <n v="50"/>
  </r>
  <r>
    <x v="1"/>
    <n v="6421009002"/>
    <x v="2"/>
    <n v="685.59"/>
    <d v="2025-05-16T00:00:00"/>
    <d v="2025-05-16T00:00:00"/>
    <d v="2025-05-16T00:00:00"/>
    <s v="RMR104"/>
    <s v="Ready Mix Stuart"/>
    <m/>
    <m/>
    <s v="USBATCH01"/>
    <n v="1000039973"/>
    <x v="7"/>
    <s v="0019522334Medley"/>
    <n v="4200023999"/>
    <n v="4600196177"/>
    <n v="11124994"/>
    <s v="R104B1002423"/>
    <s v="TYPE IL BULK P CERT FOR FDOT"/>
    <s v="0019522334Medley"/>
    <s v="WE"/>
    <m/>
    <m/>
    <s v="ML81"/>
    <n v="50"/>
  </r>
  <r>
    <x v="8"/>
    <n v="6421009002"/>
    <x v="2"/>
    <n v="372.82"/>
    <d v="2025-05-09T00:00:00"/>
    <d v="2025-05-09T00:00:00"/>
    <d v="2025-05-10T00:00:00"/>
    <s v="RMR131"/>
    <s v="Ready Mix Delray Beach"/>
    <m/>
    <m/>
    <s v="USBATCH01"/>
    <n v="1000039973"/>
    <x v="7"/>
    <s v="0019474399Medley"/>
    <n v="4200023999"/>
    <n v="4600185146"/>
    <n v="11123842"/>
    <s v="R131B1018364"/>
    <s v="TYPE IT EXP841 BULK"/>
    <s v="0019474399Medley"/>
    <s v="WE"/>
    <m/>
    <m/>
    <s v="ML81"/>
    <n v="50"/>
  </r>
  <r>
    <x v="8"/>
    <n v="6421009002"/>
    <x v="2"/>
    <n v="264.33"/>
    <d v="2025-05-15T00:00:00"/>
    <d v="2025-05-15T00:00:00"/>
    <d v="2025-05-16T00:00:00"/>
    <s v="RMR135"/>
    <s v="Ready Mix Ft Lauderdale"/>
    <m/>
    <m/>
    <s v="USBATCH01"/>
    <n v="1000039973"/>
    <x v="7"/>
    <s v="0019519349Medley"/>
    <n v="4200023999"/>
    <n v="4600194825"/>
    <n v="11124918"/>
    <s v="R135B1002423"/>
    <s v="TYPE IL BULK P CERT FOR FDOT"/>
    <s v="0019519349Medley"/>
    <s v="WE"/>
    <m/>
    <m/>
    <s v="ML81"/>
    <n v="50"/>
  </r>
  <r>
    <x v="8"/>
    <n v="6421009002"/>
    <x v="2"/>
    <n v="-369.2"/>
    <d v="2025-05-15T00:00:00"/>
    <d v="2025-05-09T00:00:00"/>
    <d v="2025-05-15T00:00:00"/>
    <s v="RMR131"/>
    <s v="Ready Mix Delray Beach"/>
    <m/>
    <m/>
    <s v="SAP_WFRT"/>
    <n v="1000039973"/>
    <x v="7"/>
    <s v="0019477346Medley"/>
    <n v="4200023999"/>
    <n v="4600193504"/>
    <n v="11123897"/>
    <s v="R131B1018364"/>
    <s v="TYPE IT EXP841 BULK"/>
    <s v="0019477346Medley"/>
    <s v="WE"/>
    <m/>
    <m/>
    <s v="ML81"/>
    <n v="50"/>
  </r>
  <r>
    <x v="2"/>
    <n v="6421009002"/>
    <x v="2"/>
    <n v="217.77"/>
    <d v="2025-05-06T00:00:00"/>
    <d v="2025-05-06T00:00:00"/>
    <d v="2025-05-06T00:00:00"/>
    <s v="RMR136"/>
    <s v="Ready Mix North Miami"/>
    <m/>
    <m/>
    <s v="USBATCH01"/>
    <n v="1000039973"/>
    <x v="7"/>
    <s v="0019444946Medley"/>
    <n v="4200023999"/>
    <n v="4600179692"/>
    <n v="11123255"/>
    <s v="R136B1002423"/>
    <s v="TYPE IL BULK P CERT FOR FDOT"/>
    <s v="0019444946Medley"/>
    <s v="WE"/>
    <m/>
    <m/>
    <s v="ML81"/>
    <n v="50"/>
  </r>
  <r>
    <x v="2"/>
    <n v="6421009002"/>
    <x v="2"/>
    <n v="211.97"/>
    <d v="2025-05-05T00:00:00"/>
    <d v="2025-05-05T00:00:00"/>
    <d v="2025-05-06T00:00:00"/>
    <s v="RMR136"/>
    <s v="Ready Mix North Miami"/>
    <m/>
    <m/>
    <s v="USBATCH01"/>
    <n v="1000039973"/>
    <x v="7"/>
    <s v="0019438198Medley"/>
    <n v="4200023999"/>
    <n v="4600178115"/>
    <n v="11123136"/>
    <s v="R136B1002423"/>
    <s v="TYPE IL BULK P CERT FOR FDOT"/>
    <s v="0019438198Medley"/>
    <s v="WE"/>
    <m/>
    <m/>
    <s v="ML81"/>
    <n v="50"/>
  </r>
  <r>
    <x v="2"/>
    <n v="6421009002"/>
    <x v="2"/>
    <n v="168.75"/>
    <d v="2025-05-06T00:00:00"/>
    <d v="2025-05-06T00:00:00"/>
    <d v="2025-05-06T00:00:00"/>
    <s v="RMR136"/>
    <s v="Ready Mix North Miami"/>
    <m/>
    <m/>
    <s v="SANTOSD"/>
    <n v="1000039973"/>
    <x v="7"/>
    <s v="0019445167Medley"/>
    <n v="4200023999"/>
    <n v="4600178786"/>
    <n v="11122366"/>
    <s v="R136B1002423"/>
    <s v="TYPE IL BULK P CERT FOR FDOT"/>
    <s v="0019445167Medley"/>
    <s v="WE"/>
    <m/>
    <m/>
    <s v="ML81"/>
    <n v="50"/>
  </r>
  <r>
    <x v="8"/>
    <n v="6421009002"/>
    <x v="2"/>
    <n v="329.5"/>
    <d v="2025-05-16T00:00:00"/>
    <d v="2025-05-16T00:00:00"/>
    <d v="2025-05-17T00:00:00"/>
    <s v="RMR138"/>
    <s v="Ready Mix Pompano Beach"/>
    <m/>
    <m/>
    <s v="USBATCH01"/>
    <n v="1000039973"/>
    <x v="7"/>
    <s v="0019527076Medley"/>
    <n v="4200023999"/>
    <n v="4600196519"/>
    <n v="11125111"/>
    <s v="R138B1002423"/>
    <s v="TYPE IL BULK P CERT FOR FDOT"/>
    <s v="0019527076Medley"/>
    <s v="WE"/>
    <m/>
    <m/>
    <s v="ML81"/>
    <n v="50"/>
  </r>
  <r>
    <x v="2"/>
    <n v="6421009002"/>
    <x v="2"/>
    <n v="187.5"/>
    <d v="2025-05-06T00:00:00"/>
    <d v="2025-05-06T00:00:00"/>
    <d v="2025-05-06T00:00:00"/>
    <s v="RMR136"/>
    <s v="Ready Mix North Miami"/>
    <m/>
    <m/>
    <s v="SANTOSD"/>
    <n v="1000039973"/>
    <x v="7"/>
    <s v="0019445376Medley"/>
    <n v="4200023999"/>
    <n v="4600178822"/>
    <n v="11122449"/>
    <s v="R136B1002423"/>
    <s v="TYPE IL BULK P CERT FOR FDOT"/>
    <s v="0019445376Medley"/>
    <s v="WE"/>
    <m/>
    <m/>
    <s v="ML81"/>
    <n v="50"/>
  </r>
  <r>
    <x v="8"/>
    <n v="6421009002"/>
    <x v="2"/>
    <n v="265.44"/>
    <d v="2025-05-16T00:00:00"/>
    <d v="2025-05-16T00:00:00"/>
    <d v="2025-05-16T00:00:00"/>
    <s v="RMR135"/>
    <s v="Ready Mix Ft Lauderdale"/>
    <m/>
    <m/>
    <s v="USBATCH01"/>
    <n v="1000039973"/>
    <x v="7"/>
    <s v="0019524864Medley"/>
    <n v="4200023999"/>
    <n v="4600196235"/>
    <n v="11125045"/>
    <s v="R135B1002423"/>
    <s v="TYPE IL BULK P CERT FOR FDOT"/>
    <s v="0019524864Medley"/>
    <s v="WE"/>
    <m/>
    <m/>
    <s v="ML81"/>
    <n v="50"/>
  </r>
  <r>
    <x v="2"/>
    <n v="6421009002"/>
    <x v="2"/>
    <n v="208.34"/>
    <d v="2025-05-14T00:00:00"/>
    <d v="2025-05-14T00:00:00"/>
    <d v="2025-05-15T00:00:00"/>
    <s v="RMR139"/>
    <s v="Ready Mix South Miami"/>
    <m/>
    <m/>
    <s v="USBATCH01"/>
    <n v="1000039973"/>
    <x v="7"/>
    <s v="0019506239Medley"/>
    <n v="4200023999"/>
    <n v="4600193109"/>
    <n v="11124546"/>
    <s v="R139B1002423"/>
    <s v="TYPE IL BULK P CERT FOR FDOT"/>
    <s v="0019506239Medley"/>
    <s v="WE"/>
    <m/>
    <m/>
    <s v="ML81"/>
    <n v="50"/>
  </r>
  <r>
    <x v="1"/>
    <n v="6421009002"/>
    <x v="2"/>
    <n v="668.2"/>
    <d v="2025-05-13T00:00:00"/>
    <d v="2025-05-13T00:00:00"/>
    <d v="2025-05-13T00:00:00"/>
    <s v="RMR104"/>
    <s v="Ready Mix Stuart"/>
    <m/>
    <m/>
    <s v="USBATCH01"/>
    <n v="1000039973"/>
    <x v="7"/>
    <s v="0019494650Medley"/>
    <n v="4200023999"/>
    <n v="4600190418"/>
    <n v="11124271"/>
    <s v="R104B1002423"/>
    <s v="TYPE IL BULK P CERT FOR FDOT"/>
    <s v="0019494650Medley"/>
    <s v="WE"/>
    <m/>
    <m/>
    <s v="ML81"/>
    <n v="50"/>
  </r>
  <r>
    <x v="1"/>
    <n v="6421009002"/>
    <x v="2"/>
    <n v="656.92"/>
    <d v="2025-05-09T00:00:00"/>
    <d v="2025-05-09T00:00:00"/>
    <d v="2025-05-10T00:00:00"/>
    <s v="RMR104"/>
    <s v="Ready Mix Stuart"/>
    <m/>
    <m/>
    <s v="USBATCH01"/>
    <n v="1000039973"/>
    <x v="7"/>
    <s v="0019472690Medley"/>
    <n v="4200023999"/>
    <n v="4600185562"/>
    <n v="11123816"/>
    <s v="R104B1002423"/>
    <s v="TYPE IL BULK P CERT FOR FDOT"/>
    <s v="0019472690Medley"/>
    <s v="WE"/>
    <m/>
    <m/>
    <s v="ML81"/>
    <n v="50"/>
  </r>
  <r>
    <x v="2"/>
    <n v="6421009002"/>
    <x v="2"/>
    <n v="209.91"/>
    <d v="2025-05-07T00:00:00"/>
    <d v="2025-05-07T00:00:00"/>
    <d v="2025-05-08T00:00:00"/>
    <s v="RMR136"/>
    <s v="Ready Mix North Miami"/>
    <m/>
    <m/>
    <s v="USBATCH01"/>
    <n v="1000039973"/>
    <x v="7"/>
    <s v="0019455039Medley"/>
    <n v="4200023999"/>
    <n v="4600182405"/>
    <n v="11123450"/>
    <s v="R136B1002423"/>
    <s v="TYPE IL BULK P CERT FOR FDOT"/>
    <s v="0019455039Medley"/>
    <s v="WE"/>
    <m/>
    <m/>
    <s v="ML81"/>
    <n v="50"/>
  </r>
  <r>
    <x v="8"/>
    <n v="6421009002"/>
    <x v="2"/>
    <n v="262.29000000000002"/>
    <d v="2025-05-02T00:00:00"/>
    <d v="2025-05-02T00:00:00"/>
    <d v="2025-05-02T00:00:00"/>
    <s v="RMR135"/>
    <s v="Ready Mix Ft Lauderdale"/>
    <m/>
    <m/>
    <s v="USBATCH01"/>
    <n v="1000039973"/>
    <x v="7"/>
    <s v="0019419406Medley"/>
    <n v="4200023999"/>
    <n v="4600174766"/>
    <n v="11122832"/>
    <s v="R135B1002423"/>
    <s v="TYPE IL BULK P CERT FOR FDOT"/>
    <s v="0019419406Medley"/>
    <s v="WE"/>
    <m/>
    <m/>
    <s v="ML81"/>
    <n v="50"/>
  </r>
  <r>
    <x v="2"/>
    <n v="6421009002"/>
    <x v="2"/>
    <n v="-193.25"/>
    <d v="2025-05-06T00:00:00"/>
    <d v="2025-05-06T00:00:00"/>
    <d v="2025-05-07T00:00:00"/>
    <s v="RMR136"/>
    <s v="Ready Mix North Miami"/>
    <m/>
    <m/>
    <s v="SANTOSD"/>
    <n v="1000039973"/>
    <x v="7"/>
    <s v="0019354944Medley"/>
    <n v="4200023999"/>
    <n v="4600180873"/>
    <n v="11121610"/>
    <s v="R136B1002423"/>
    <s v="TYPE IL BULK P CERT FOR FDOT"/>
    <s v="0019354944Medley"/>
    <s v="WE"/>
    <m/>
    <m/>
    <s v="ML81"/>
    <n v="50"/>
  </r>
  <r>
    <x v="2"/>
    <n v="6421009002"/>
    <x v="2"/>
    <n v="215.33"/>
    <d v="2025-05-16T00:00:00"/>
    <d v="2025-05-16T00:00:00"/>
    <d v="2025-05-17T00:00:00"/>
    <s v="RMR136"/>
    <s v="Ready Mix North Miami"/>
    <m/>
    <m/>
    <s v="USBATCH01"/>
    <n v="1000039973"/>
    <x v="7"/>
    <s v="0019528207Medley"/>
    <n v="4200023999"/>
    <n v="4600196785"/>
    <n v="11125148"/>
    <s v="R136B1002423"/>
    <s v="TYPE IL BULK P CERT FOR FDOT"/>
    <s v="0019528207Medley"/>
    <s v="WE"/>
    <m/>
    <m/>
    <s v="ML81"/>
    <n v="50"/>
  </r>
  <r>
    <x v="8"/>
    <n v="6421009002"/>
    <x v="2"/>
    <n v="311.95999999999998"/>
    <d v="2025-05-16T00:00:00"/>
    <d v="2025-05-16T00:00:00"/>
    <d v="2025-05-16T00:00:00"/>
    <s v="RMR138"/>
    <s v="Ready Mix Pompano Beach"/>
    <m/>
    <m/>
    <s v="USBATCH01"/>
    <n v="1000039973"/>
    <x v="7"/>
    <s v="0019523683Medley"/>
    <n v="4200023999"/>
    <n v="4600196016"/>
    <n v="11125019"/>
    <s v="R138B1002423"/>
    <s v="TYPE IL BULK P CERT FOR FDOT"/>
    <s v="0019523683Medley"/>
    <s v="WE"/>
    <m/>
    <m/>
    <s v="ML81"/>
    <n v="50"/>
  </r>
  <r>
    <x v="2"/>
    <n v="6421009002"/>
    <x v="2"/>
    <n v="213.04"/>
    <d v="2025-05-15T00:00:00"/>
    <d v="2025-05-15T00:00:00"/>
    <d v="2025-05-15T00:00:00"/>
    <s v="RMR136"/>
    <s v="Ready Mix North Miami"/>
    <m/>
    <m/>
    <s v="USBATCH01"/>
    <n v="1000039973"/>
    <x v="7"/>
    <s v="0019516977Medley"/>
    <n v="4200023999"/>
    <n v="4600194389"/>
    <n v="11124824"/>
    <s v="R136B1002423"/>
    <s v="TYPE IL BULK P CERT FOR FDOT"/>
    <s v="0019516977Medley"/>
    <s v="WE"/>
    <m/>
    <m/>
    <s v="ML81"/>
    <n v="50"/>
  </r>
  <r>
    <x v="2"/>
    <n v="6421009002"/>
    <x v="2"/>
    <n v="209.83"/>
    <d v="2025-05-06T00:00:00"/>
    <d v="2025-05-06T00:00:00"/>
    <d v="2025-05-06T00:00:00"/>
    <s v="RMR136"/>
    <s v="Ready Mix North Miami"/>
    <m/>
    <m/>
    <s v="USBATCH01"/>
    <n v="1000039973"/>
    <x v="7"/>
    <s v="0019445576Medley"/>
    <n v="4200023999"/>
    <n v="4600179571"/>
    <n v="11123268"/>
    <s v="R136B1002423"/>
    <s v="TYPE IL BULK P CERT FOR FDOT"/>
    <s v="0019445576Medley"/>
    <s v="WE"/>
    <m/>
    <m/>
    <s v="ML81"/>
    <n v="50"/>
  </r>
  <r>
    <x v="2"/>
    <n v="6421009002"/>
    <x v="2"/>
    <n v="212.2"/>
    <d v="2025-05-09T00:00:00"/>
    <d v="2025-05-08T00:00:00"/>
    <d v="2025-05-10T00:00:00"/>
    <s v="RMR136"/>
    <s v="Ready Mix North Miami"/>
    <m/>
    <m/>
    <s v="USBATCH01"/>
    <n v="1000039973"/>
    <x v="7"/>
    <s v="0019462101Medley"/>
    <n v="4200023999"/>
    <n v="4600185850"/>
    <n v="11123598"/>
    <s v="R136B1002423"/>
    <s v="TYPE IL BULK P CERT FOR FDOT"/>
    <s v="0019462101Medley"/>
    <s v="WE"/>
    <m/>
    <m/>
    <s v="ML81"/>
    <n v="50"/>
  </r>
  <r>
    <x v="2"/>
    <n v="6421009002"/>
    <x v="2"/>
    <n v="205.47"/>
    <d v="2025-05-01T00:00:00"/>
    <d v="2025-05-01T00:00:00"/>
    <d v="2025-05-01T00:00:00"/>
    <s v="RMR136"/>
    <s v="Ready Mix North Miami"/>
    <m/>
    <m/>
    <s v="USBATCH01"/>
    <n v="1000039973"/>
    <x v="7"/>
    <s v="0019411608Medley"/>
    <n v="4200023999"/>
    <n v="4600173622"/>
    <n v="11122680"/>
    <s v="R136B1002423"/>
    <s v="TYPE IL BULK P CERT FOR FDOT"/>
    <s v="0019411608Medley"/>
    <s v="WE"/>
    <m/>
    <m/>
    <s v="ML81"/>
    <n v="50"/>
  </r>
  <r>
    <x v="2"/>
    <n v="6421009002"/>
    <x v="2"/>
    <n v="206.74"/>
    <d v="2025-05-14T00:00:00"/>
    <d v="2025-05-14T00:00:00"/>
    <d v="2025-05-14T00:00:00"/>
    <s v="RMR139"/>
    <s v="Ready Mix South Miami"/>
    <m/>
    <m/>
    <s v="USBATCH01"/>
    <n v="1000039973"/>
    <x v="7"/>
    <s v="0019502302Medley"/>
    <n v="4200023999"/>
    <n v="4600192477"/>
    <n v="11124440"/>
    <s v="R139B1002423"/>
    <s v="TYPE IL BULK P CERT FOR FDOT"/>
    <s v="0019502302Medley"/>
    <s v="WE"/>
    <m/>
    <m/>
    <s v="ML81"/>
    <n v="50"/>
  </r>
  <r>
    <x v="2"/>
    <n v="6421009002"/>
    <x v="2"/>
    <n v="212.27"/>
    <d v="2025-05-13T00:00:00"/>
    <d v="2025-05-13T00:00:00"/>
    <d v="2025-05-13T00:00:00"/>
    <s v="RMR136"/>
    <s v="Ready Mix North Miami"/>
    <m/>
    <m/>
    <s v="USBATCH01"/>
    <n v="1000039973"/>
    <x v="7"/>
    <s v="0019494980Medley"/>
    <n v="4200023999"/>
    <n v="4600190421"/>
    <n v="11124275"/>
    <s v="R136B1002423"/>
    <s v="TYPE IL BULK P CERT FOR FDOT"/>
    <s v="0019494980Medley"/>
    <s v="WE"/>
    <m/>
    <m/>
    <s v="ML81"/>
    <n v="50"/>
  </r>
  <r>
    <x v="8"/>
    <n v="6421009002"/>
    <x v="2"/>
    <n v="473.91"/>
    <d v="2025-05-13T00:00:00"/>
    <d v="2025-05-13T00:00:00"/>
    <d v="2025-05-13T00:00:00"/>
    <s v="RMR132"/>
    <s v="Ready Mix Mangonia"/>
    <m/>
    <m/>
    <s v="USBATCH01"/>
    <n v="1000039973"/>
    <x v="7"/>
    <s v="0019497403Medley"/>
    <n v="4200023999"/>
    <n v="4600190354"/>
    <n v="11124313"/>
    <s v="R132B1002423"/>
    <s v="TYPE IL BULK P CERT FOR FDOT"/>
    <s v="0019497403Medley"/>
    <s v="WE"/>
    <m/>
    <m/>
    <s v="ML81"/>
    <n v="50"/>
  </r>
  <r>
    <x v="2"/>
    <n v="6421009002"/>
    <x v="2"/>
    <n v="208.99"/>
    <d v="2025-05-02T00:00:00"/>
    <d v="2025-05-02T00:00:00"/>
    <d v="2025-05-02T00:00:00"/>
    <s v="RMR136"/>
    <s v="Ready Mix North Miami"/>
    <m/>
    <m/>
    <s v="USBATCH01"/>
    <n v="1000039973"/>
    <x v="7"/>
    <s v="0019419831Medley"/>
    <n v="4200023999"/>
    <n v="4600174858"/>
    <n v="11122840"/>
    <s v="R136B1002423"/>
    <s v="TYPE IL BULK P CERT FOR FDOT"/>
    <s v="0019419831Medley"/>
    <s v="WE"/>
    <m/>
    <m/>
    <s v="ML81"/>
    <n v="50"/>
  </r>
  <r>
    <x v="8"/>
    <n v="6421009002"/>
    <x v="2"/>
    <n v="258.95"/>
    <d v="2025-05-16T00:00:00"/>
    <d v="2025-05-16T00:00:00"/>
    <d v="2025-05-16T00:00:00"/>
    <s v="RMR135"/>
    <s v="Ready Mix Ft Lauderdale"/>
    <m/>
    <m/>
    <s v="USBATCH01"/>
    <n v="1000039973"/>
    <x v="7"/>
    <s v="0019522434Medley"/>
    <n v="4200023999"/>
    <n v="4600196182"/>
    <n v="11124997"/>
    <s v="R135B1002423"/>
    <s v="TYPE IL BULK P CERT FOR FDOT"/>
    <s v="0019522434Medley"/>
    <s v="WE"/>
    <m/>
    <m/>
    <s v="ML81"/>
    <n v="50"/>
  </r>
  <r>
    <x v="8"/>
    <n v="6421009002"/>
    <x v="2"/>
    <n v="261.92"/>
    <d v="2025-05-16T00:00:00"/>
    <d v="2025-05-16T00:00:00"/>
    <d v="2025-05-17T00:00:00"/>
    <s v="RMR135"/>
    <s v="Ready Mix Ft Lauderdale"/>
    <m/>
    <m/>
    <s v="USBATCH01"/>
    <n v="1000039973"/>
    <x v="7"/>
    <s v="0019528762Medley"/>
    <n v="4200023999"/>
    <n v="4600196862"/>
    <n v="11125163"/>
    <s v="R135B1002423"/>
    <s v="TYPE IL BULK P CERT FOR FDOT"/>
    <s v="0019528762Medley"/>
    <s v="WE"/>
    <m/>
    <m/>
    <s v="ML81"/>
    <n v="50"/>
  </r>
  <r>
    <x v="8"/>
    <n v="6421009002"/>
    <x v="2"/>
    <n v="258.87"/>
    <d v="2025-05-15T00:00:00"/>
    <d v="2025-05-15T00:00:00"/>
    <d v="2025-05-15T00:00:00"/>
    <s v="RMR135"/>
    <s v="Ready Mix Ft Lauderdale"/>
    <m/>
    <m/>
    <s v="USBATCH01"/>
    <n v="1000039973"/>
    <x v="7"/>
    <s v="0019518277Medley"/>
    <n v="4200023999"/>
    <n v="4600194520"/>
    <n v="11124869"/>
    <s v="R135B1002423"/>
    <s v="TYPE IL BULK P CERT FOR FDOT"/>
    <s v="0019518277Medley"/>
    <s v="WE"/>
    <m/>
    <m/>
    <s v="ML81"/>
    <n v="50"/>
  </r>
  <r>
    <x v="8"/>
    <n v="6421009002"/>
    <x v="2"/>
    <n v="474.38"/>
    <d v="2025-05-15T00:00:00"/>
    <d v="2025-05-15T00:00:00"/>
    <d v="2025-05-16T00:00:00"/>
    <s v="RMR132"/>
    <s v="Ready Mix Mangonia"/>
    <m/>
    <m/>
    <s v="USBATCH01"/>
    <n v="1000039973"/>
    <x v="7"/>
    <s v="0019514479Medley"/>
    <n v="4200023999"/>
    <n v="4600194850"/>
    <n v="11124766"/>
    <s v="R132B1002423"/>
    <s v="TYPE IL BULK P CERT FOR FDOT"/>
    <s v="0019514479Medley"/>
    <s v="WE"/>
    <m/>
    <m/>
    <s v="ML81"/>
    <n v="50"/>
  </r>
  <r>
    <x v="2"/>
    <n v="6421009002"/>
    <x v="2"/>
    <n v="210.9"/>
    <d v="2025-05-16T00:00:00"/>
    <d v="2025-05-16T00:00:00"/>
    <d v="2025-05-16T00:00:00"/>
    <s v="RMR136"/>
    <s v="Ready Mix North Miami"/>
    <m/>
    <m/>
    <s v="USBATCH01"/>
    <n v="1000039973"/>
    <x v="7"/>
    <s v="0019522031Medley"/>
    <n v="4200023999"/>
    <n v="4600196338"/>
    <n v="11124990"/>
    <s v="R136B1002423"/>
    <s v="TYPE IL BULK P CERT FOR FDOT"/>
    <s v="0019522031Medley"/>
    <s v="WE"/>
    <m/>
    <m/>
    <s v="ML81"/>
    <n v="50"/>
  </r>
  <r>
    <x v="8"/>
    <n v="6421009002"/>
    <x v="2"/>
    <n v="322.3"/>
    <d v="2025-05-16T00:00:00"/>
    <d v="2025-05-16T00:00:00"/>
    <d v="2025-05-16T00:00:00"/>
    <s v="RMR138"/>
    <s v="Ready Mix Pompano Beach"/>
    <m/>
    <m/>
    <s v="USBATCH01"/>
    <n v="1000039973"/>
    <x v="7"/>
    <s v="0019518865Medley"/>
    <n v="4200023999"/>
    <n v="4600196137"/>
    <n v="11124895"/>
    <s v="R138B1002423"/>
    <s v="TYPE IL BULK P CERT FOR FDOT"/>
    <s v="0019518865Medley"/>
    <s v="WE"/>
    <m/>
    <m/>
    <s v="ML81"/>
    <n v="50"/>
  </r>
  <r>
    <x v="2"/>
    <n v="6421009002"/>
    <x v="2"/>
    <n v="211.97"/>
    <d v="2025-05-07T00:00:00"/>
    <d v="2025-05-07T00:00:00"/>
    <d v="2025-05-07T00:00:00"/>
    <s v="RMR136"/>
    <s v="Ready Mix North Miami"/>
    <m/>
    <m/>
    <s v="USBATCH01"/>
    <n v="1000039973"/>
    <x v="7"/>
    <s v="0019453033Medley"/>
    <n v="4200023999"/>
    <n v="4600181530"/>
    <n v="11123416"/>
    <s v="R136B1002423"/>
    <s v="TYPE IL BULK P CERT FOR FDOT"/>
    <s v="0019453033Medley"/>
    <s v="WE"/>
    <m/>
    <m/>
    <s v="ML81"/>
    <n v="50"/>
  </r>
  <r>
    <x v="2"/>
    <n v="6421009002"/>
    <x v="2"/>
    <n v="211.09"/>
    <d v="2025-05-15T00:00:00"/>
    <d v="2025-05-15T00:00:00"/>
    <d v="2025-05-15T00:00:00"/>
    <s v="RMR139"/>
    <s v="Ready Mix South Miami"/>
    <m/>
    <m/>
    <s v="USBATCH01"/>
    <n v="1000039973"/>
    <x v="7"/>
    <s v="0019511452Medley"/>
    <n v="4200023999"/>
    <n v="4600194298"/>
    <n v="11124701"/>
    <s v="R139B1002423"/>
    <s v="TYPE IL BULK P CERT FOR FDOT"/>
    <s v="0019511452Medley"/>
    <s v="WE"/>
    <m/>
    <m/>
    <s v="ML81"/>
    <n v="50"/>
  </r>
  <r>
    <x v="8"/>
    <n v="6421009002"/>
    <x v="2"/>
    <n v="258.02999999999997"/>
    <d v="2025-05-16T00:00:00"/>
    <d v="2025-05-16T00:00:00"/>
    <d v="2025-05-17T00:00:00"/>
    <s v="RMR135"/>
    <s v="Ready Mix Ft Lauderdale"/>
    <m/>
    <m/>
    <s v="USBATCH01"/>
    <n v="1000039973"/>
    <x v="7"/>
    <s v="0019528220Medley"/>
    <n v="4200023999"/>
    <n v="4600196787"/>
    <n v="11125150"/>
    <s v="R135B1002423"/>
    <s v="TYPE IL BULK P CERT FOR FDOT"/>
    <s v="0019528220Medley"/>
    <s v="WE"/>
    <m/>
    <m/>
    <s v="ML81"/>
    <n v="50"/>
  </r>
  <r>
    <x v="2"/>
    <n v="6421009002"/>
    <x v="2"/>
    <n v="193.25"/>
    <d v="2025-05-06T00:00:00"/>
    <d v="2025-05-06T00:00:00"/>
    <d v="2025-05-07T00:00:00"/>
    <s v="RMR136"/>
    <s v="Ready Mix North Miami"/>
    <m/>
    <m/>
    <s v="USBATCH01"/>
    <n v="1000039973"/>
    <x v="7"/>
    <s v="0019354944Medley"/>
    <n v="4200023999"/>
    <n v="4600180095"/>
    <n v="11121610"/>
    <s v="R136B1002423"/>
    <s v="TYPE IL BULK P CERT FOR FDOT"/>
    <s v="0019354944Medley"/>
    <s v="WE"/>
    <m/>
    <m/>
    <s v="ML81"/>
    <n v="50"/>
  </r>
  <r>
    <x v="2"/>
    <n v="6421009002"/>
    <x v="2"/>
    <n v="342.76"/>
    <d v="2025-05-01T00:00:00"/>
    <d v="2025-05-01T00:00:00"/>
    <d v="2025-05-01T00:00:00"/>
    <s v="RMR136"/>
    <s v="Ready Mix North Miami"/>
    <m/>
    <m/>
    <s v="SANTOSD"/>
    <n v="1000039973"/>
    <x v="7"/>
    <s v="0019387316Medley"/>
    <n v="4200023999"/>
    <n v="4600173014"/>
    <n v="11122161"/>
    <s v="R136B1002423"/>
    <s v="TYPE IL BULK P CERT FOR FDOT"/>
    <s v="0019387316Medley"/>
    <s v="WE"/>
    <m/>
    <m/>
    <s v="ML81"/>
    <n v="50"/>
  </r>
  <r>
    <x v="8"/>
    <n v="6421009002"/>
    <x v="2"/>
    <n v="263.22000000000003"/>
    <d v="2025-05-02T00:00:00"/>
    <d v="2025-05-02T00:00:00"/>
    <d v="2025-05-03T00:00:00"/>
    <s v="RMR135"/>
    <s v="Ready Mix Ft Lauderdale"/>
    <m/>
    <m/>
    <s v="USBATCH01"/>
    <n v="1000039973"/>
    <x v="7"/>
    <s v="0019422936Medley"/>
    <n v="4200023999"/>
    <n v="4600174906"/>
    <n v="11122902"/>
    <s v="R135B1002423"/>
    <s v="TYPE IL BULK P CERT FOR FDOT"/>
    <s v="0019422936Medley"/>
    <s v="WE"/>
    <m/>
    <m/>
    <s v="ML81"/>
    <n v="50"/>
  </r>
  <r>
    <x v="2"/>
    <n v="6421009002"/>
    <x v="2"/>
    <n v="217.47"/>
    <d v="2025-05-06T00:00:00"/>
    <d v="2025-05-06T00:00:00"/>
    <d v="2025-05-06T00:00:00"/>
    <s v="RMR136"/>
    <s v="Ready Mix North Miami"/>
    <m/>
    <m/>
    <s v="USBATCH01"/>
    <n v="1000039973"/>
    <x v="7"/>
    <s v="0019447579Medley"/>
    <n v="4200023999"/>
    <n v="4600179944"/>
    <n v="11123310"/>
    <s v="R136B1002423"/>
    <s v="TYPE IL BULK P CERT FOR FDOT"/>
    <s v="0019447579Medley"/>
    <s v="WE"/>
    <m/>
    <m/>
    <s v="ML81"/>
    <n v="50"/>
  </r>
  <r>
    <x v="1"/>
    <n v="6421009002"/>
    <x v="2"/>
    <n v="689.32"/>
    <d v="2025-05-09T00:00:00"/>
    <d v="2025-05-09T00:00:00"/>
    <d v="2025-05-10T00:00:00"/>
    <s v="RMR104"/>
    <s v="Ready Mix Stuart"/>
    <m/>
    <m/>
    <s v="USBATCH01"/>
    <n v="1000039973"/>
    <x v="7"/>
    <s v="0019471691Medley"/>
    <n v="4200023999"/>
    <n v="4600186230"/>
    <n v="11123797"/>
    <s v="R104B1002423"/>
    <s v="TYPE IL BULK P CERT FOR FDOT"/>
    <s v="0019471691Medley"/>
    <s v="WE"/>
    <m/>
    <m/>
    <s v="ML81"/>
    <n v="50"/>
  </r>
  <r>
    <x v="2"/>
    <n v="6421009002"/>
    <x v="2"/>
    <n v="212.58"/>
    <d v="2025-05-10T00:00:00"/>
    <d v="2025-05-10T00:00:00"/>
    <d v="2025-05-10T00:00:00"/>
    <s v="RMR136"/>
    <s v="Ready Mix North Miami"/>
    <m/>
    <m/>
    <s v="USBATCH01"/>
    <n v="1000039973"/>
    <x v="7"/>
    <s v="0019482493Medley"/>
    <n v="4200023999"/>
    <n v="4600187414"/>
    <n v="11124044"/>
    <s v="R136B1002423"/>
    <s v="TYPE IL BULK P CERT FOR FDOT"/>
    <s v="0019482493Medley"/>
    <s v="WE"/>
    <m/>
    <m/>
    <s v="ML81"/>
    <n v="50"/>
  </r>
  <r>
    <x v="2"/>
    <n v="6421009002"/>
    <x v="2"/>
    <n v="213.19"/>
    <d v="2025-05-16T00:00:00"/>
    <d v="2025-05-16T00:00:00"/>
    <d v="2025-05-17T00:00:00"/>
    <s v="RMR136"/>
    <s v="Ready Mix North Miami"/>
    <m/>
    <m/>
    <s v="USBATCH01"/>
    <n v="1000039973"/>
    <x v="7"/>
    <s v="0019528689Medley"/>
    <n v="4200023999"/>
    <n v="4600196860"/>
    <n v="11125161"/>
    <s v="R136B1002423"/>
    <s v="TYPE IL BULK P CERT FOR FDOT"/>
    <s v="0019528689Medley"/>
    <s v="WE"/>
    <m/>
    <m/>
    <s v="ML81"/>
    <n v="50"/>
  </r>
  <r>
    <x v="8"/>
    <n v="6421009002"/>
    <x v="2"/>
    <n v="260.89999999999998"/>
    <d v="2025-05-15T00:00:00"/>
    <d v="2025-05-15T00:00:00"/>
    <d v="2025-05-16T00:00:00"/>
    <s v="RMR135"/>
    <s v="Ready Mix Ft Lauderdale"/>
    <m/>
    <m/>
    <s v="USBATCH01"/>
    <n v="1000039973"/>
    <x v="7"/>
    <s v="0019513621Medley"/>
    <n v="4200023999"/>
    <n v="4600194938"/>
    <n v="11124745"/>
    <s v="R135B1002423"/>
    <s v="TYPE IL BULK P CERT FOR FDOT"/>
    <s v="0019513621Medley"/>
    <s v="WE"/>
    <m/>
    <m/>
    <s v="ML81"/>
    <n v="50"/>
  </r>
  <r>
    <x v="8"/>
    <n v="6421009002"/>
    <x v="2"/>
    <n v="260.81"/>
    <d v="2025-05-01T00:00:00"/>
    <d v="2025-05-01T00:00:00"/>
    <d v="2025-05-02T00:00:00"/>
    <s v="RMR135"/>
    <s v="Ready Mix Ft Lauderdale"/>
    <m/>
    <m/>
    <s v="USBATCH01"/>
    <n v="1000039973"/>
    <x v="7"/>
    <s v="0019412408Medley"/>
    <n v="4200023999"/>
    <n v="4600173800"/>
    <n v="11122702"/>
    <s v="R135B1002423"/>
    <s v="TYPE IL BULK P CERT FOR FDOT"/>
    <s v="0019412408Medley"/>
    <s v="WE"/>
    <m/>
    <m/>
    <s v="ML81"/>
    <n v="50"/>
  </r>
  <r>
    <x v="1"/>
    <n v="6421009002"/>
    <x v="2"/>
    <n v="672.43"/>
    <d v="2025-05-09T00:00:00"/>
    <d v="2025-05-09T00:00:00"/>
    <d v="2025-05-10T00:00:00"/>
    <s v="RMR104"/>
    <s v="Ready Mix Stuart"/>
    <m/>
    <m/>
    <s v="USBATCH01"/>
    <n v="1000039973"/>
    <x v="7"/>
    <s v="0019478851Medley"/>
    <n v="4200023999"/>
    <n v="4600186591"/>
    <n v="11123939"/>
    <s v="R104B1002423"/>
    <s v="TYPE IL BULK P CERT FOR FDOT"/>
    <s v="0019478851Medley"/>
    <s v="WE"/>
    <m/>
    <m/>
    <s v="ML81"/>
    <n v="50"/>
  </r>
  <r>
    <x v="8"/>
    <n v="6421009002"/>
    <x v="2"/>
    <n v="259.23"/>
    <d v="2025-05-16T00:00:00"/>
    <d v="2025-05-16T00:00:00"/>
    <d v="2025-05-16T00:00:00"/>
    <s v="RMR135"/>
    <s v="Ready Mix Ft Lauderdale"/>
    <m/>
    <m/>
    <s v="USBATCH01"/>
    <n v="1000039973"/>
    <x v="7"/>
    <s v="0019524972Medley"/>
    <n v="4200023999"/>
    <n v="4600196070"/>
    <n v="11125048"/>
    <s v="R135B1002423"/>
    <s v="TYPE IL BULK P CERT FOR FDOT"/>
    <s v="0019524972Medley"/>
    <s v="WE"/>
    <m/>
    <m/>
    <s v="ML81"/>
    <n v="50"/>
  </r>
  <r>
    <x v="8"/>
    <n v="6421009002"/>
    <x v="2"/>
    <n v="379.3"/>
    <d v="2025-05-09T00:00:00"/>
    <d v="2025-05-09T00:00:00"/>
    <d v="2025-05-10T00:00:00"/>
    <s v="RMR131"/>
    <s v="Ready Mix Delray Beach"/>
    <m/>
    <m/>
    <s v="USBATCH01"/>
    <n v="1000039973"/>
    <x v="7"/>
    <s v="0019478893Medley"/>
    <n v="4200023999"/>
    <n v="4600185818"/>
    <n v="11123946"/>
    <s v="R131B1002423"/>
    <s v="TYPE IL BULK P CERT FOR FDOT"/>
    <s v="0019478893Medley"/>
    <s v="WE"/>
    <m/>
    <m/>
    <s v="ML81"/>
    <n v="50"/>
  </r>
  <r>
    <x v="8"/>
    <n v="6421009002"/>
    <x v="2"/>
    <n v="425.53"/>
    <d v="2025-05-09T00:00:00"/>
    <d v="2025-05-09T00:00:00"/>
    <d v="2025-05-10T00:00:00"/>
    <s v="RMR133"/>
    <s v="Ready Mix Fairgrounds"/>
    <m/>
    <m/>
    <s v="USBATCH01"/>
    <n v="1000039973"/>
    <x v="7"/>
    <s v="0019473881Medley"/>
    <n v="4200023999"/>
    <n v="4600186264"/>
    <n v="11123836"/>
    <s v="R133B1002423"/>
    <s v="TYPE IL BULK P CERT FOR FDOT"/>
    <s v="0019473881Medley"/>
    <s v="WE"/>
    <m/>
    <m/>
    <s v="ML81"/>
    <n v="50"/>
  </r>
  <r>
    <x v="2"/>
    <n v="6421009002"/>
    <x v="2"/>
    <n v="210.44"/>
    <d v="2025-05-01T00:00:00"/>
    <d v="2025-05-01T00:00:00"/>
    <d v="2025-05-02T00:00:00"/>
    <s v="RMR136"/>
    <s v="Ready Mix North Miami"/>
    <m/>
    <m/>
    <s v="USBATCH01"/>
    <n v="1000039973"/>
    <x v="7"/>
    <s v="0019414050Medley"/>
    <n v="4200023999"/>
    <n v="4600173863"/>
    <n v="11122747"/>
    <s v="R136B1002423"/>
    <s v="TYPE IL BULK P CERT FOR FDOT"/>
    <s v="0019414050Medley"/>
    <s v="WE"/>
    <m/>
    <m/>
    <s v="ML81"/>
    <n v="50"/>
  </r>
  <r>
    <x v="8"/>
    <n v="6421009002"/>
    <x v="2"/>
    <n v="-264.98"/>
    <d v="2025-05-15T00:00:00"/>
    <d v="2025-05-15T00:00:00"/>
    <d v="2025-05-16T00:00:00"/>
    <s v="RMR135"/>
    <s v="Ready Mix Ft Lauderdale"/>
    <m/>
    <m/>
    <s v="SAP_WFRT"/>
    <n v="1000039973"/>
    <x v="7"/>
    <s v="0019518865Medley"/>
    <n v="4200023999"/>
    <n v="4600195575"/>
    <n v="11124895"/>
    <s v="R135B1002423"/>
    <s v="TYPE IL BULK P CERT FOR FDOT"/>
    <s v="0019518865Medley"/>
    <s v="WE"/>
    <m/>
    <m/>
    <s v="ML81"/>
    <n v="50"/>
  </r>
  <r>
    <x v="2"/>
    <n v="6421009002"/>
    <x v="2"/>
    <n v="218.39"/>
    <d v="2025-05-06T00:00:00"/>
    <d v="2025-05-06T00:00:00"/>
    <d v="2025-05-06T00:00:00"/>
    <s v="RMR136"/>
    <s v="Ready Mix North Miami"/>
    <m/>
    <m/>
    <s v="USBATCH01"/>
    <n v="1000039973"/>
    <x v="7"/>
    <s v="0019447129Medley"/>
    <n v="4200023999"/>
    <n v="4600179879"/>
    <n v="11123296"/>
    <s v="R136B1002423"/>
    <s v="TYPE IL BULK P CERT FOR FDOT"/>
    <s v="0019447129Medley"/>
    <s v="WE"/>
    <m/>
    <m/>
    <s v="ML81"/>
    <n v="50"/>
  </r>
  <r>
    <x v="8"/>
    <n v="6421009002"/>
    <x v="2"/>
    <n v="469.98"/>
    <d v="2025-05-14T00:00:00"/>
    <d v="2025-05-14T00:00:00"/>
    <d v="2025-05-14T00:00:00"/>
    <s v="RMR132"/>
    <s v="Ready Mix Mangonia"/>
    <m/>
    <m/>
    <s v="USBATCH01"/>
    <n v="1000039973"/>
    <x v="7"/>
    <s v="0019504786Medley"/>
    <n v="4200023999"/>
    <n v="4600192316"/>
    <n v="11124498"/>
    <s v="R132B1002423"/>
    <s v="TYPE IL BULK P CERT FOR FDOT"/>
    <s v="0019504786Medley"/>
    <s v="WE"/>
    <m/>
    <m/>
    <s v="ML81"/>
    <n v="50"/>
  </r>
  <r>
    <x v="8"/>
    <n v="6421009002"/>
    <x v="2"/>
    <n v="270.08"/>
    <d v="2025-05-16T00:00:00"/>
    <d v="2025-05-16T00:00:00"/>
    <d v="2025-05-17T00:00:00"/>
    <s v="RMR135"/>
    <s v="Ready Mix Ft Lauderdale"/>
    <m/>
    <m/>
    <s v="USBATCH01"/>
    <n v="1000039973"/>
    <x v="7"/>
    <s v="0019528805Medley"/>
    <n v="4200023999"/>
    <n v="4600196870"/>
    <n v="11125167"/>
    <s v="R135B1002423"/>
    <s v="TYPE IL BULK P CERT FOR FDOT"/>
    <s v="0019528805Medley"/>
    <s v="WE"/>
    <m/>
    <m/>
    <s v="ML81"/>
    <n v="50"/>
  </r>
  <r>
    <x v="8"/>
    <n v="6421009002"/>
    <x v="2"/>
    <n v="264.79000000000002"/>
    <d v="2025-05-16T00:00:00"/>
    <d v="2025-05-16T00:00:00"/>
    <d v="2025-05-16T00:00:00"/>
    <s v="RMR135"/>
    <s v="Ready Mix Ft Lauderdale"/>
    <m/>
    <m/>
    <s v="USBATCH01"/>
    <n v="1000039973"/>
    <x v="7"/>
    <s v="0019522433Medley"/>
    <n v="4200023999"/>
    <n v="4600196181"/>
    <n v="11124998"/>
    <s v="R135B1002423"/>
    <s v="TYPE IL BULK P CERT FOR FDOT"/>
    <s v="0019522433Medley"/>
    <s v="WE"/>
    <m/>
    <m/>
    <s v="ML81"/>
    <n v="50"/>
  </r>
  <r>
    <x v="8"/>
    <n v="6421009002"/>
    <x v="2"/>
    <n v="258.68"/>
    <d v="2025-05-16T00:00:00"/>
    <d v="2025-05-16T00:00:00"/>
    <d v="2025-05-16T00:00:00"/>
    <s v="RMR135"/>
    <s v="Ready Mix Ft Lauderdale"/>
    <m/>
    <m/>
    <s v="USBATCH01"/>
    <n v="1000039973"/>
    <x v="7"/>
    <s v="0019524487Medley"/>
    <n v="4200023999"/>
    <n v="4600196051"/>
    <n v="11125038"/>
    <s v="R135B1002423"/>
    <s v="TYPE IL BULK P CERT FOR FDOT"/>
    <s v="0019524487Medley"/>
    <s v="WE"/>
    <m/>
    <m/>
    <s v="ML81"/>
    <n v="50"/>
  </r>
  <r>
    <x v="2"/>
    <n v="6421009002"/>
    <x v="2"/>
    <n v="210.83"/>
    <d v="2025-05-09T00:00:00"/>
    <d v="2025-05-08T00:00:00"/>
    <d v="2025-05-10T00:00:00"/>
    <s v="RMR136"/>
    <s v="Ready Mix North Miami"/>
    <m/>
    <m/>
    <s v="USBATCH01"/>
    <n v="1000039973"/>
    <x v="7"/>
    <s v="0019466120Medley"/>
    <n v="4200023999"/>
    <n v="4600185956"/>
    <n v="11123646"/>
    <s v="R136B1002423"/>
    <s v="TYPE IL BULK P CERT FOR FDOT"/>
    <s v="0019466120Medley"/>
    <s v="WE"/>
    <m/>
    <m/>
    <s v="ML81"/>
    <n v="50"/>
  </r>
  <r>
    <x v="8"/>
    <n v="6421009002"/>
    <x v="2"/>
    <n v="315.33"/>
    <d v="2025-05-16T00:00:00"/>
    <d v="2025-05-16T00:00:00"/>
    <d v="2025-05-16T00:00:00"/>
    <s v="RMR138"/>
    <s v="Ready Mix Pompano Beach"/>
    <m/>
    <m/>
    <s v="USBATCH01"/>
    <n v="1000039973"/>
    <x v="7"/>
    <s v="0019525846Medley"/>
    <n v="4200023999"/>
    <n v="4600196287"/>
    <n v="11125073"/>
    <s v="R138B1002423"/>
    <s v="TYPE IL BULK P CERT FOR FDOT"/>
    <s v="0019525846Medley"/>
    <s v="WE"/>
    <m/>
    <m/>
    <s v="ML81"/>
    <n v="50"/>
  </r>
  <r>
    <x v="2"/>
    <n v="6421009002"/>
    <x v="2"/>
    <n v="217.32"/>
    <d v="2025-05-09T00:00:00"/>
    <d v="2025-05-09T00:00:00"/>
    <d v="2025-05-10T00:00:00"/>
    <s v="RMR136"/>
    <s v="Ready Mix North Miami"/>
    <m/>
    <m/>
    <s v="USBATCH01"/>
    <n v="1000039973"/>
    <x v="7"/>
    <s v="0019478254Medley"/>
    <n v="4200023999"/>
    <n v="4600186542"/>
    <n v="11123918"/>
    <s v="R136B1002423"/>
    <s v="TYPE IL BULK P CERT FOR FDOT"/>
    <s v="0019478254Medley"/>
    <s v="WE"/>
    <m/>
    <m/>
    <s v="ML81"/>
    <n v="50"/>
  </r>
  <r>
    <x v="2"/>
    <n v="6421009002"/>
    <x v="2"/>
    <n v="217.09"/>
    <d v="2025-05-07T00:00:00"/>
    <d v="2025-05-07T00:00:00"/>
    <d v="2025-05-08T00:00:00"/>
    <s v="RMR136"/>
    <s v="Ready Mix North Miami"/>
    <m/>
    <m/>
    <s v="USBATCH01"/>
    <n v="1000039973"/>
    <x v="7"/>
    <s v="0019459135Medley"/>
    <n v="4200023999"/>
    <n v="4600182204"/>
    <n v="11123533"/>
    <s v="R136B1002423"/>
    <s v="TYPE IL BULK P CERT FOR FDOT"/>
    <s v="0019459135Medley"/>
    <s v="WE"/>
    <m/>
    <m/>
    <s v="ML81"/>
    <n v="50"/>
  </r>
  <r>
    <x v="2"/>
    <n v="6421009002"/>
    <x v="2"/>
    <n v="213.34"/>
    <d v="2025-05-01T00:00:00"/>
    <d v="2025-05-01T00:00:00"/>
    <d v="2025-05-01T00:00:00"/>
    <s v="RMR136"/>
    <s v="Ready Mix North Miami"/>
    <m/>
    <m/>
    <s v="USBATCH01"/>
    <n v="1000039973"/>
    <x v="7"/>
    <s v="0019412066Medley"/>
    <n v="4200023999"/>
    <n v="4600173657"/>
    <n v="11122691"/>
    <s v="R136B1002423"/>
    <s v="TYPE IL BULK P CERT FOR FDOT"/>
    <s v="0019412066Medley"/>
    <s v="WE"/>
    <m/>
    <m/>
    <s v="ML81"/>
    <n v="50"/>
  </r>
  <r>
    <x v="1"/>
    <n v="6421009002"/>
    <x v="2"/>
    <n v="694.75"/>
    <d v="2025-05-09T00:00:00"/>
    <d v="2025-05-08T00:00:00"/>
    <d v="2025-05-10T00:00:00"/>
    <s v="RMR104"/>
    <s v="Ready Mix Stuart"/>
    <m/>
    <m/>
    <s v="USBATCH01"/>
    <n v="1000039973"/>
    <x v="7"/>
    <s v="0019469449Medley"/>
    <n v="4200023999"/>
    <n v="4600186179"/>
    <n v="11123736"/>
    <s v="R104B1002423"/>
    <s v="TYPE IL BULK P CERT FOR FDOT"/>
    <s v="0019469449Medley"/>
    <s v="WE"/>
    <m/>
    <m/>
    <s v="ML81"/>
    <n v="50"/>
  </r>
  <r>
    <x v="2"/>
    <n v="6421009002"/>
    <x v="2"/>
    <n v="212.12"/>
    <d v="2025-05-10T00:00:00"/>
    <d v="2025-05-10T00:00:00"/>
    <d v="2025-05-10T00:00:00"/>
    <s v="RMR136"/>
    <s v="Ready Mix North Miami"/>
    <m/>
    <m/>
    <s v="USBATCH01"/>
    <n v="1000039973"/>
    <x v="7"/>
    <s v="0019482893Medley"/>
    <n v="4200023999"/>
    <n v="4600187467"/>
    <n v="11124068"/>
    <s v="R136B1002423"/>
    <s v="TYPE IL BULK P CERT FOR FDOT"/>
    <s v="0019482893Medley"/>
    <s v="WE"/>
    <m/>
    <m/>
    <s v="ML81"/>
    <n v="50"/>
  </r>
  <r>
    <x v="2"/>
    <n v="6421009002"/>
    <x v="2"/>
    <n v="210.36"/>
    <d v="2025-05-02T00:00:00"/>
    <d v="2025-05-02T00:00:00"/>
    <d v="2025-05-02T00:00:00"/>
    <s v="RMR136"/>
    <s v="Ready Mix North Miami"/>
    <m/>
    <m/>
    <s v="USBATCH01"/>
    <n v="1000039973"/>
    <x v="7"/>
    <s v="0019421724Medley"/>
    <n v="4200023999"/>
    <n v="4600174548"/>
    <n v="11122874"/>
    <s v="R136B1002423"/>
    <s v="TYPE IL BULK P CERT FOR FDOT"/>
    <s v="0019421724Medley"/>
    <s v="WE"/>
    <m/>
    <m/>
    <s v="ML81"/>
    <n v="50"/>
  </r>
  <r>
    <x v="2"/>
    <n v="6421009002"/>
    <x v="2"/>
    <n v="210.02"/>
    <d v="2025-05-14T00:00:00"/>
    <d v="2025-05-14T00:00:00"/>
    <d v="2025-05-14T00:00:00"/>
    <s v="RMR139"/>
    <s v="Ready Mix South Miami"/>
    <m/>
    <m/>
    <s v="ZEILLERL"/>
    <n v="1000039973"/>
    <x v="7"/>
    <s v="0019504523Medley"/>
    <n v="4200023999"/>
    <n v="4600191969"/>
    <n v="11124492"/>
    <s v="R139B1002423"/>
    <s v="TYPE IL BULK P CERT FOR FDOT"/>
    <s v="0019504523Medley"/>
    <s v="WE"/>
    <m/>
    <m/>
    <s v="ML81"/>
    <n v="50"/>
  </r>
  <r>
    <x v="2"/>
    <n v="6421009002"/>
    <x v="2"/>
    <n v="208.76"/>
    <d v="2025-05-12T00:00:00"/>
    <d v="2025-05-12T00:00:00"/>
    <d v="2025-05-12T00:00:00"/>
    <s v="RMR136"/>
    <s v="Ready Mix North Miami"/>
    <m/>
    <m/>
    <s v="USBATCH01"/>
    <n v="1000039973"/>
    <x v="7"/>
    <s v="0019488619Medley"/>
    <n v="4200023999"/>
    <n v="4600188336"/>
    <n v="11124145"/>
    <s v="R136B1002423"/>
    <s v="TYPE IL BULK P CERT FOR FDOT"/>
    <s v="0019488619Medley"/>
    <s v="WE"/>
    <m/>
    <m/>
    <s v="ML81"/>
    <n v="50"/>
  </r>
  <r>
    <x v="8"/>
    <n v="6421009002"/>
    <x v="2"/>
    <n v="255.62"/>
    <d v="2025-05-16T00:00:00"/>
    <d v="2025-05-16T00:00:00"/>
    <d v="2025-05-17T00:00:00"/>
    <s v="RMR135"/>
    <s v="Ready Mix Ft Lauderdale"/>
    <m/>
    <m/>
    <s v="USBATCH01"/>
    <n v="1000039973"/>
    <x v="7"/>
    <s v="0019527394Medley"/>
    <n v="4200023999"/>
    <n v="4600196599"/>
    <n v="11125117"/>
    <s v="R135B1002423"/>
    <s v="TYPE IL BULK P CERT FOR FDOT"/>
    <s v="0019527394Medley"/>
    <s v="WE"/>
    <m/>
    <m/>
    <s v="ML81"/>
    <n v="50"/>
  </r>
  <r>
    <x v="2"/>
    <n v="6421009002"/>
    <x v="2"/>
    <n v="212.2"/>
    <d v="2025-05-09T00:00:00"/>
    <d v="2025-05-09T00:00:00"/>
    <d v="2025-05-10T00:00:00"/>
    <s v="RMR136"/>
    <s v="Ready Mix North Miami"/>
    <m/>
    <m/>
    <s v="USBATCH01"/>
    <n v="1000039973"/>
    <x v="7"/>
    <s v="0019472430Medley"/>
    <n v="4200023999"/>
    <n v="4600185554"/>
    <n v="11123809"/>
    <s v="R136B1002423"/>
    <s v="TYPE IL BULK P CERT FOR FDOT"/>
    <s v="0019472430Medley"/>
    <s v="WE"/>
    <m/>
    <m/>
    <s v="ML81"/>
    <n v="50"/>
  </r>
  <r>
    <x v="2"/>
    <n v="6421009002"/>
    <x v="2"/>
    <n v="216.09"/>
    <d v="2025-05-05T00:00:00"/>
    <d v="2025-05-05T00:00:00"/>
    <d v="2025-05-06T00:00:00"/>
    <s v="RMR136"/>
    <s v="Ready Mix North Miami"/>
    <m/>
    <m/>
    <s v="USBATCH01"/>
    <n v="1000039973"/>
    <x v="7"/>
    <s v="0019438964Medley"/>
    <n v="4200023999"/>
    <n v="4600177931"/>
    <n v="11123163"/>
    <s v="R136B1002423"/>
    <s v="TYPE IL BULK P CERT FOR FDOT"/>
    <s v="0019438964Medley"/>
    <s v="WE"/>
    <m/>
    <m/>
    <s v="ML81"/>
    <n v="50"/>
  </r>
  <r>
    <x v="8"/>
    <n v="6421009002"/>
    <x v="2"/>
    <n v="434.93"/>
    <d v="2025-05-09T00:00:00"/>
    <d v="2025-05-09T00:00:00"/>
    <d v="2025-05-10T00:00:00"/>
    <s v="RMR133"/>
    <s v="Ready Mix Fairgrounds"/>
    <m/>
    <m/>
    <s v="USBATCH01"/>
    <n v="1000039973"/>
    <x v="7"/>
    <s v="0019471507Medley"/>
    <n v="4200023999"/>
    <n v="4600186227"/>
    <n v="11123793"/>
    <s v="R133B1002423"/>
    <s v="TYPE IL BULK P CERT FOR FDOT"/>
    <s v="0019471507Medley"/>
    <s v="WE"/>
    <m/>
    <m/>
    <s v="ML81"/>
    <n v="50"/>
  </r>
  <r>
    <x v="2"/>
    <n v="6421009002"/>
    <x v="2"/>
    <n v="317.43"/>
    <d v="2025-05-07T00:00:00"/>
    <d v="2025-05-06T00:00:00"/>
    <d v="2025-05-07T00:00:00"/>
    <s v="RMR136"/>
    <s v="Ready Mix North Miami"/>
    <m/>
    <m/>
    <s v="SANTOSD"/>
    <n v="1000039973"/>
    <x v="7"/>
    <s v="0019354944Medley"/>
    <n v="4200023999"/>
    <n v="4600180875"/>
    <n v="11121610"/>
    <s v="R136B1002423"/>
    <s v="TYPE IL BULK P CERT FOR FDOT"/>
    <s v="0019354944Medley"/>
    <s v="WE"/>
    <m/>
    <m/>
    <s v="ML81"/>
    <n v="50"/>
  </r>
  <r>
    <x v="8"/>
    <n v="6421009002"/>
    <x v="2"/>
    <n v="479.92"/>
    <d v="2025-05-14T00:00:00"/>
    <d v="2025-05-14T00:00:00"/>
    <d v="2025-05-14T00:00:00"/>
    <s v="RMR132"/>
    <s v="Ready Mix Mangonia"/>
    <m/>
    <m/>
    <s v="USBATCH01"/>
    <n v="1000039973"/>
    <x v="7"/>
    <s v="0019508024Medley"/>
    <n v="4200023999"/>
    <n v="4600192757"/>
    <n v="11124602"/>
    <s v="R132B1002423"/>
    <s v="TYPE IL BULK P CERT FOR FDOT"/>
    <s v="0019508024Medley"/>
    <s v="WE"/>
    <m/>
    <m/>
    <s v="ML81"/>
    <n v="50"/>
  </r>
  <r>
    <x v="8"/>
    <n v="6421009002"/>
    <x v="2"/>
    <n v="369.2"/>
    <d v="2025-05-09T00:00:00"/>
    <d v="2025-05-09T00:00:00"/>
    <d v="2025-05-10T00:00:00"/>
    <s v="RMR131"/>
    <s v="Ready Mix Delray Beach"/>
    <m/>
    <m/>
    <s v="USBATCH01"/>
    <n v="1000039973"/>
    <x v="7"/>
    <s v="0019477346Medley"/>
    <n v="4200023999"/>
    <n v="4600185241"/>
    <n v="11123897"/>
    <s v="R131B1018364"/>
    <s v="TYPE IT EXP841 BULK"/>
    <s v="0019477346Medley"/>
    <s v="WE"/>
    <m/>
    <m/>
    <s v="ML81"/>
    <n v="50"/>
  </r>
  <r>
    <x v="2"/>
    <n v="6421009002"/>
    <x v="2"/>
    <n v="214.11"/>
    <d v="2025-05-15T00:00:00"/>
    <d v="2025-05-15T00:00:00"/>
    <d v="2025-05-16T00:00:00"/>
    <s v="RMR136"/>
    <s v="Ready Mix North Miami"/>
    <m/>
    <m/>
    <s v="USBATCH01"/>
    <n v="1000039973"/>
    <x v="7"/>
    <s v="0019518360Medley"/>
    <n v="4200023999"/>
    <n v="4600194718"/>
    <n v="11124871"/>
    <s v="R136B1002423"/>
    <s v="TYPE IL BULK P CERT FOR FDOT"/>
    <s v="0019518360Medley"/>
    <s v="WE"/>
    <m/>
    <m/>
    <s v="ML81"/>
    <n v="50"/>
  </r>
  <r>
    <x v="2"/>
    <n v="6421009002"/>
    <x v="2"/>
    <n v="56.25"/>
    <d v="2025-05-14T00:00:00"/>
    <d v="2025-05-14T00:00:00"/>
    <d v="2025-05-14T00:00:00"/>
    <s v="RMR136"/>
    <s v="Ready Mix North Miami"/>
    <m/>
    <m/>
    <s v="SANTOSD"/>
    <n v="1000039973"/>
    <x v="7"/>
    <s v="0019504813Medley"/>
    <n v="4200023999"/>
    <n v="4600191342"/>
    <n v="11123809"/>
    <s v="R136B1002423"/>
    <s v="TYPE IL BULK P CERT FOR FDOT"/>
    <s v="0019504813Medley"/>
    <s v="WE"/>
    <m/>
    <m/>
    <s v="ML81"/>
    <n v="50"/>
  </r>
  <r>
    <x v="8"/>
    <n v="6421009002"/>
    <x v="2"/>
    <n v="262.2"/>
    <d v="2025-05-05T00:00:00"/>
    <d v="2025-05-05T00:00:00"/>
    <d v="2025-05-05T00:00:00"/>
    <s v="RMR135"/>
    <s v="Ready Mix Ft Lauderdale"/>
    <m/>
    <m/>
    <s v="USBATCH01"/>
    <n v="1000039973"/>
    <x v="7"/>
    <s v="0019432947Medley"/>
    <n v="4200023999"/>
    <n v="4600177350"/>
    <n v="11123042"/>
    <s v="R135B1002423"/>
    <s v="TYPE IL BULK P CERT FOR FDOT"/>
    <s v="0019432947Medley"/>
    <s v="WE"/>
    <m/>
    <m/>
    <s v="ML81"/>
    <n v="50"/>
  </r>
  <r>
    <x v="2"/>
    <n v="6421009002"/>
    <x v="2"/>
    <n v="206.31"/>
    <d v="2025-05-05T00:00:00"/>
    <d v="2025-05-05T00:00:00"/>
    <d v="2025-05-06T00:00:00"/>
    <s v="RMR136"/>
    <s v="Ready Mix North Miami"/>
    <m/>
    <m/>
    <s v="USBATCH01"/>
    <n v="1000039973"/>
    <x v="7"/>
    <s v="0019439351Medley"/>
    <n v="4200023999"/>
    <n v="4600178279"/>
    <n v="11123176"/>
    <s v="R136B1002423"/>
    <s v="TYPE IL BULK P CERT FOR FDOT"/>
    <s v="0019439351Medley"/>
    <s v="WE"/>
    <m/>
    <m/>
    <s v="ML81"/>
    <n v="50"/>
  </r>
  <r>
    <x v="8"/>
    <n v="6421009002"/>
    <x v="2"/>
    <n v="470.15"/>
    <d v="2025-05-16T00:00:00"/>
    <d v="2025-05-16T00:00:00"/>
    <d v="2025-05-16T00:00:00"/>
    <s v="RMR132"/>
    <s v="Ready Mix Mangonia"/>
    <m/>
    <m/>
    <s v="USBATCH01"/>
    <n v="1000039973"/>
    <x v="7"/>
    <s v="0019521746Medley"/>
    <n v="4200023999"/>
    <n v="4600195995"/>
    <n v="11124983"/>
    <s v="R132B1002423"/>
    <s v="TYPE IL BULK P CERT FOR FDOT"/>
    <s v="0019521746Medley"/>
    <s v="WE"/>
    <m/>
    <m/>
    <s v="ML81"/>
    <n v="50"/>
  </r>
  <r>
    <x v="2"/>
    <n v="6421009002"/>
    <x v="2"/>
    <n v="217.85"/>
    <d v="2025-05-02T00:00:00"/>
    <d v="2025-05-02T00:00:00"/>
    <d v="2025-05-03T00:00:00"/>
    <s v="RMR136"/>
    <s v="Ready Mix North Miami"/>
    <m/>
    <m/>
    <s v="USBATCH01"/>
    <n v="1000039973"/>
    <x v="7"/>
    <s v="0019420699Medley"/>
    <n v="4200023999"/>
    <n v="4600175027"/>
    <n v="11122860"/>
    <s v="R136B1002423"/>
    <s v="TYPE IL BULK P CERT FOR FDOT"/>
    <s v="0019420699Medley"/>
    <s v="WE"/>
    <m/>
    <m/>
    <s v="ML81"/>
    <n v="50"/>
  </r>
  <r>
    <x v="2"/>
    <n v="6421009002"/>
    <x v="2"/>
    <n v="299.95999999999998"/>
    <d v="2025-05-14T00:00:00"/>
    <d v="2025-05-14T00:00:00"/>
    <d v="2025-05-14T00:00:00"/>
    <s v="RMR136"/>
    <s v="Ready Mix North Miami"/>
    <m/>
    <m/>
    <s v="SANTOSD"/>
    <n v="1000039973"/>
    <x v="7"/>
    <s v="0019504845Medley"/>
    <n v="4200023999"/>
    <n v="4600191344"/>
    <n v="11123869"/>
    <s v="R136B1002423"/>
    <s v="TYPE IL BULK P CERT FOR FDOT"/>
    <s v="0019504845Medley"/>
    <s v="WE"/>
    <m/>
    <m/>
    <s v="ML81"/>
    <n v="50"/>
  </r>
  <r>
    <x v="8"/>
    <n v="6421009002"/>
    <x v="2"/>
    <n v="324.55"/>
    <d v="2025-05-16T00:00:00"/>
    <d v="2025-05-16T00:00:00"/>
    <d v="2025-05-16T00:00:00"/>
    <s v="RMR138"/>
    <s v="Ready Mix Pompano Beach"/>
    <m/>
    <m/>
    <s v="USBATCH01"/>
    <n v="1000039973"/>
    <x v="7"/>
    <s v="0019525548Medley"/>
    <n v="4200023999"/>
    <n v="4600196269"/>
    <n v="11125063"/>
    <s v="R138B1002423"/>
    <s v="TYPE IL BULK P CERT FOR FDOT"/>
    <s v="0019525548Medley"/>
    <s v="WE"/>
    <m/>
    <m/>
    <s v="ML81"/>
    <n v="50"/>
  </r>
  <r>
    <x v="8"/>
    <n v="6421009002"/>
    <x v="2"/>
    <n v="268.13"/>
    <d v="2025-05-16T00:00:00"/>
    <d v="2025-05-16T00:00:00"/>
    <d v="2025-05-17T00:00:00"/>
    <s v="RMR135"/>
    <s v="Ready Mix Ft Lauderdale"/>
    <m/>
    <m/>
    <s v="USBATCH01"/>
    <n v="1000039973"/>
    <x v="7"/>
    <s v="0019526845Medley"/>
    <n v="4200023999"/>
    <n v="4600196491"/>
    <n v="11125102"/>
    <s v="R135B1002423"/>
    <s v="TYPE IL BULK P CERT FOR FDOT"/>
    <s v="0019526845Medley"/>
    <s v="WE"/>
    <m/>
    <m/>
    <s v="ML81"/>
    <n v="50"/>
  </r>
  <r>
    <x v="8"/>
    <n v="6421009002"/>
    <x v="2"/>
    <n v="369.2"/>
    <d v="2025-05-15T00:00:00"/>
    <d v="2025-05-09T00:00:00"/>
    <d v="2025-05-15T00:00:00"/>
    <s v="RMR131"/>
    <s v="Ready Mix Delray Beach"/>
    <m/>
    <m/>
    <s v="SANTOSD"/>
    <n v="1000039973"/>
    <x v="7"/>
    <s v="0019477346Medley"/>
    <n v="4200023999"/>
    <n v="4600193487"/>
    <n v="11123897"/>
    <s v="R131B1018364"/>
    <s v="TYPE IT EXP841 BULK"/>
    <s v="0019477346Medley"/>
    <s v="WE"/>
    <m/>
    <m/>
    <s v="ML81"/>
    <n v="50"/>
  </r>
  <r>
    <x v="8"/>
    <n v="6421009002"/>
    <x v="2"/>
    <n v="472.75"/>
    <d v="2025-05-13T00:00:00"/>
    <d v="2025-05-13T00:00:00"/>
    <d v="2025-05-13T00:00:00"/>
    <s v="RMR132"/>
    <s v="Ready Mix Mangonia"/>
    <m/>
    <m/>
    <s v="USBATCH01"/>
    <n v="1000039973"/>
    <x v="7"/>
    <s v="0019499120Medley"/>
    <n v="4200023999"/>
    <n v="4600190525"/>
    <n v="11124364"/>
    <s v="R132B1002423"/>
    <s v="TYPE IL BULK P CERT FOR FDOT"/>
    <s v="0019499120Medley"/>
    <s v="WE"/>
    <m/>
    <m/>
    <s v="ML81"/>
    <n v="50"/>
  </r>
  <r>
    <x v="8"/>
    <n v="6421009002"/>
    <x v="2"/>
    <n v="259.14"/>
    <d v="2025-05-15T00:00:00"/>
    <d v="2025-05-15T00:00:00"/>
    <d v="2025-05-15T00:00:00"/>
    <s v="RMR135"/>
    <s v="Ready Mix Ft Lauderdale"/>
    <m/>
    <m/>
    <s v="USBATCH01"/>
    <n v="1000039973"/>
    <x v="7"/>
    <s v="0019513772Medley"/>
    <n v="4200023999"/>
    <n v="4600194307"/>
    <n v="11124749"/>
    <s v="R135B1002423"/>
    <s v="TYPE IL BULK P CERT FOR FDOT"/>
    <s v="0019513772Medley"/>
    <s v="WE"/>
    <m/>
    <m/>
    <s v="ML81"/>
    <n v="50"/>
  </r>
  <r>
    <x v="2"/>
    <n v="6421009002"/>
    <x v="2"/>
    <n v="209.45"/>
    <d v="2025-05-01T00:00:00"/>
    <d v="2025-05-01T00:00:00"/>
    <d v="2025-05-02T00:00:00"/>
    <s v="RMR136"/>
    <s v="Ready Mix North Miami"/>
    <m/>
    <m/>
    <s v="USBATCH01"/>
    <n v="1000039973"/>
    <x v="7"/>
    <s v="0019413906Medley"/>
    <n v="4200023999"/>
    <n v="4600173812"/>
    <n v="11122741"/>
    <s v="R136B1002423"/>
    <s v="TYPE IL BULK P CERT FOR FDOT"/>
    <s v="0019413906Medley"/>
    <s v="WE"/>
    <m/>
    <m/>
    <s v="ML81"/>
    <n v="50"/>
  </r>
  <r>
    <x v="8"/>
    <n v="6421009002"/>
    <x v="2"/>
    <n v="266.55"/>
    <d v="2025-05-15T00:00:00"/>
    <d v="2025-05-15T00:00:00"/>
    <d v="2025-05-16T00:00:00"/>
    <s v="RMR135"/>
    <s v="Ready Mix Ft Lauderdale"/>
    <m/>
    <m/>
    <s v="USBATCH01"/>
    <n v="1000039973"/>
    <x v="7"/>
    <s v="0019516350Medley"/>
    <n v="4200023999"/>
    <n v="4600195025"/>
    <n v="11124805"/>
    <s v="R135B1002423"/>
    <s v="TYPE IL BULK P CERT FOR FDOT"/>
    <s v="0019516350Medley"/>
    <s v="WE"/>
    <m/>
    <m/>
    <s v="ML81"/>
    <n v="50"/>
  </r>
  <r>
    <x v="2"/>
    <n v="6421009002"/>
    <x v="2"/>
    <n v="210.06"/>
    <d v="2025-05-10T00:00:00"/>
    <d v="2025-05-10T00:00:00"/>
    <d v="2025-05-10T00:00:00"/>
    <s v="RMR136"/>
    <s v="Ready Mix North Miami"/>
    <m/>
    <m/>
    <s v="USBATCH01"/>
    <n v="1000039973"/>
    <x v="7"/>
    <s v="0019481934Medley"/>
    <n v="4200023999"/>
    <n v="4600187449"/>
    <n v="11124027"/>
    <s v="R136B1002423"/>
    <s v="TYPE IL BULK P CERT FOR FDOT"/>
    <s v="0019481934Medley"/>
    <s v="WE"/>
    <m/>
    <m/>
    <s v="ML81"/>
    <n v="50"/>
  </r>
  <r>
    <x v="8"/>
    <n v="6421009002"/>
    <x v="2"/>
    <n v="375.68"/>
    <d v="2025-05-15T00:00:00"/>
    <d v="2025-05-15T00:00:00"/>
    <d v="2025-05-16T00:00:00"/>
    <s v="RMR131"/>
    <s v="Ready Mix Delray Beach"/>
    <m/>
    <m/>
    <s v="USBATCH01"/>
    <n v="1000039973"/>
    <x v="7"/>
    <s v="0019515007Medley"/>
    <n v="4200023999"/>
    <n v="4600195066"/>
    <n v="11124776"/>
    <s v="R131B1002423"/>
    <s v="TYPE IL BULK P CERT FOR FDOT"/>
    <s v="0019515007Medley"/>
    <s v="WE"/>
    <m/>
    <m/>
    <s v="ML81"/>
    <n v="50"/>
  </r>
  <r>
    <x v="2"/>
    <n v="6421009002"/>
    <x v="2"/>
    <n v="217.62"/>
    <d v="2025-05-15T00:00:00"/>
    <d v="2025-05-15T00:00:00"/>
    <d v="2025-05-15T00:00:00"/>
    <s v="RMR136"/>
    <s v="Ready Mix North Miami"/>
    <m/>
    <m/>
    <s v="ZEILLERL"/>
    <n v="1000039973"/>
    <x v="7"/>
    <s v="0019515256Medley"/>
    <n v="4200023999"/>
    <n v="4600194026"/>
    <n v="11124781"/>
    <s v="R136B1002423"/>
    <s v="TYPE IL BULK P CERT FOR FDOT"/>
    <s v="0019515256Medley"/>
    <s v="WE"/>
    <m/>
    <m/>
    <s v="ML81"/>
    <n v="50"/>
  </r>
  <r>
    <x v="2"/>
    <n v="6421009002"/>
    <x v="2"/>
    <n v="210.56"/>
    <d v="2025-05-14T00:00:00"/>
    <d v="2025-05-14T00:00:00"/>
    <d v="2025-05-15T00:00:00"/>
    <s v="RMR139"/>
    <s v="Ready Mix South Miami"/>
    <m/>
    <m/>
    <s v="USBATCH01"/>
    <n v="1000039973"/>
    <x v="7"/>
    <s v="0019504524Medley"/>
    <n v="4200023999"/>
    <n v="4600193063"/>
    <n v="11124491"/>
    <s v="R139B1002423"/>
    <s v="TYPE IL BULK P CERT FOR FDOT"/>
    <s v="0019504524Medley"/>
    <s v="WE"/>
    <m/>
    <m/>
    <s v="ML81"/>
    <n v="50"/>
  </r>
  <r>
    <x v="2"/>
    <n v="6421009002"/>
    <x v="2"/>
    <n v="210.98"/>
    <d v="2025-05-09T00:00:00"/>
    <d v="2025-05-09T00:00:00"/>
    <d v="2025-05-10T00:00:00"/>
    <s v="RMR136"/>
    <s v="Ready Mix North Miami"/>
    <m/>
    <m/>
    <s v="USBATCH01"/>
    <n v="1000039973"/>
    <x v="7"/>
    <s v="0019475964Medley"/>
    <n v="4200023999"/>
    <n v="4600185204"/>
    <n v="11123869"/>
    <s v="R136B1002423"/>
    <s v="TYPE IL BULK P CERT FOR FDOT"/>
    <s v="0019475964Medley"/>
    <s v="WE"/>
    <m/>
    <m/>
    <s v="ML81"/>
    <n v="50"/>
  </r>
  <r>
    <x v="8"/>
    <n v="6421009002"/>
    <x v="2"/>
    <n v="438.51"/>
    <d v="2025-05-16T00:00:00"/>
    <d v="2025-05-16T00:00:00"/>
    <d v="2025-05-16T00:00:00"/>
    <s v="RMR133"/>
    <s v="Ready Mix Fairgrounds"/>
    <m/>
    <m/>
    <s v="USBATCH01"/>
    <n v="1000039973"/>
    <x v="7"/>
    <s v="0019525742Medley"/>
    <n v="4200023999"/>
    <n v="4600196114"/>
    <n v="11125072"/>
    <s v="R133B1002423"/>
    <s v="TYPE IL BULK P CERT FOR FDOT"/>
    <s v="0019525742Medley"/>
    <s v="WE"/>
    <m/>
    <m/>
    <s v="ML81"/>
    <n v="50"/>
  </r>
  <r>
    <x v="2"/>
    <n v="6421009002"/>
    <x v="2"/>
    <n v="-210.36"/>
    <d v="2025-05-02T00:00:00"/>
    <d v="2025-05-02T00:00:00"/>
    <d v="2025-05-06T00:00:00"/>
    <s v="RMR136"/>
    <s v="Ready Mix North Miami"/>
    <m/>
    <m/>
    <s v="ARBOLEDAD"/>
    <n v="1000039973"/>
    <x v="7"/>
    <s v="0019421724Medley"/>
    <n v="4200023999"/>
    <n v="4600179094"/>
    <n v="11122874"/>
    <s v="R136B1002423"/>
    <s v="TYPE IL BULK P CERT FOR FDOT"/>
    <s v="0019421724Medley"/>
    <s v="WE"/>
    <m/>
    <m/>
    <s v="ML81"/>
    <n v="50"/>
  </r>
  <r>
    <x v="8"/>
    <n v="6421009002"/>
    <x v="2"/>
    <n v="378.79"/>
    <d v="2025-05-15T00:00:00"/>
    <d v="2025-05-15T00:00:00"/>
    <d v="2025-05-15T00:00:00"/>
    <s v="RMR131"/>
    <s v="Ready Mix Delray Beach"/>
    <m/>
    <m/>
    <s v="USBATCH01"/>
    <n v="1000039973"/>
    <x v="7"/>
    <s v="0019515890Medley"/>
    <n v="4200023999"/>
    <n v="4600194357"/>
    <n v="11124792"/>
    <s v="R131B1002423"/>
    <s v="TYPE IL BULK P CERT FOR FDOT"/>
    <s v="0019515890Medley"/>
    <s v="WE"/>
    <m/>
    <m/>
    <s v="ML81"/>
    <n v="50"/>
  </r>
  <r>
    <x v="8"/>
    <n v="6421009002"/>
    <x v="2"/>
    <n v="316.33"/>
    <d v="2025-05-16T00:00:00"/>
    <d v="2025-05-16T00:00:00"/>
    <d v="2025-05-16T00:00:00"/>
    <s v="RMR138"/>
    <s v="Ready Mix Pompano Beach"/>
    <m/>
    <m/>
    <s v="USBATCH01"/>
    <n v="1000039973"/>
    <x v="7"/>
    <s v="0019526450Medley"/>
    <n v="4200023999"/>
    <n v="4600196142"/>
    <n v="11125092"/>
    <s v="R138B1002423"/>
    <s v="TYPE IL BULK P CERT FOR FDOT"/>
    <s v="0019526450Medley"/>
    <s v="WE"/>
    <m/>
    <m/>
    <s v="ML81"/>
    <n v="50"/>
  </r>
  <r>
    <x v="8"/>
    <n v="6421009002"/>
    <x v="2"/>
    <n v="259.69"/>
    <d v="2025-05-05T00:00:00"/>
    <d v="2025-05-05T00:00:00"/>
    <d v="2025-05-06T00:00:00"/>
    <s v="RMR135"/>
    <s v="Ready Mix Ft Lauderdale"/>
    <m/>
    <m/>
    <s v="USBATCH01"/>
    <n v="1000039973"/>
    <x v="7"/>
    <s v="0019432292Medley"/>
    <n v="4200023999"/>
    <n v="4600178019"/>
    <n v="11123027"/>
    <s v="R135B1002423"/>
    <s v="TYPE IL BULK P CERT FOR FDOT"/>
    <s v="0019432292Medley"/>
    <s v="WE"/>
    <m/>
    <m/>
    <s v="ML81"/>
    <n v="50"/>
  </r>
  <r>
    <x v="8"/>
    <n v="6421009002"/>
    <x v="2"/>
    <n v="439.25"/>
    <d v="2025-05-12T00:00:00"/>
    <d v="2025-05-12T00:00:00"/>
    <d v="2025-05-12T00:00:00"/>
    <s v="RMR133"/>
    <s v="Ready Mix Fairgrounds"/>
    <m/>
    <m/>
    <s v="USBATCH01"/>
    <n v="1000039973"/>
    <x v="7"/>
    <s v="0019488187Medley"/>
    <n v="4200023999"/>
    <n v="4600188269"/>
    <n v="11124131"/>
    <s v="R133B1002423"/>
    <s v="TYPE IL BULK P CERT FOR FDOT"/>
    <s v="0019488187Medley"/>
    <s v="WE"/>
    <m/>
    <m/>
    <s v="ML81"/>
    <n v="50"/>
  </r>
  <r>
    <x v="2"/>
    <n v="6421009002"/>
    <x v="2"/>
    <n v="215.94"/>
    <d v="2025-05-16T00:00:00"/>
    <d v="2025-05-16T00:00:00"/>
    <d v="2025-05-16T00:00:00"/>
    <s v="RMR136"/>
    <s v="Ready Mix North Miami"/>
    <m/>
    <m/>
    <s v="USBATCH01"/>
    <n v="1000039973"/>
    <x v="7"/>
    <s v="0019524928Medley"/>
    <n v="4200023999"/>
    <n v="4600196069"/>
    <n v="11125047"/>
    <s v="R136B1002423"/>
    <s v="TYPE IL BULK P CERT FOR FDOT"/>
    <s v="0019524928Medley"/>
    <s v="WE"/>
    <m/>
    <m/>
    <s v="ML81"/>
    <n v="50"/>
  </r>
  <r>
    <x v="8"/>
    <n v="6421009002"/>
    <x v="2"/>
    <n v="267.02"/>
    <d v="2025-05-15T00:00:00"/>
    <d v="2025-05-15T00:00:00"/>
    <d v="2025-05-15T00:00:00"/>
    <s v="RMR135"/>
    <s v="Ready Mix Ft Lauderdale"/>
    <m/>
    <m/>
    <s v="USBATCH01"/>
    <n v="1000039973"/>
    <x v="7"/>
    <s v="0019515127Medley"/>
    <n v="4200023999"/>
    <n v="4600194338"/>
    <n v="11124777"/>
    <s v="R135B1002423"/>
    <s v="TYPE IL BULK P CERT FOR FDOT"/>
    <s v="0019515127Medley"/>
    <s v="WE"/>
    <m/>
    <m/>
    <s v="ML81"/>
    <n v="50"/>
  </r>
  <r>
    <x v="8"/>
    <n v="6421009002"/>
    <x v="2"/>
    <n v="264.98"/>
    <d v="2025-05-15T00:00:00"/>
    <d v="2025-05-15T00:00:00"/>
    <d v="2025-05-16T00:00:00"/>
    <s v="RMR135"/>
    <s v="Ready Mix Ft Lauderdale"/>
    <m/>
    <m/>
    <s v="USBATCH01"/>
    <n v="1000039973"/>
    <x v="7"/>
    <s v="0019518865Medley"/>
    <n v="4200023999"/>
    <n v="4600194775"/>
    <n v="11124895"/>
    <s v="R135B1002423"/>
    <s v="TYPE IL BULK P CERT FOR FDOT"/>
    <s v="0019518865Medley"/>
    <s v="WE"/>
    <m/>
    <m/>
    <s v="ML81"/>
    <n v="50"/>
  </r>
  <r>
    <x v="6"/>
    <n v="6421009002"/>
    <x v="2"/>
    <n v="-265.20999999999998"/>
    <d v="2025-04-30T00:00:00"/>
    <d v="2025-05-06T00:00:00"/>
    <d v="2025-05-06T00:00:00"/>
    <s v="RMR118"/>
    <s v="Ready Mix Eastport"/>
    <m/>
    <m/>
    <s v="ZEILLERL"/>
    <n v="1000039973"/>
    <x v="7"/>
    <s v="0019407326Jacksonville"/>
    <n v="4200024000"/>
    <n v="4600179308"/>
    <n v="19071243"/>
    <s v="R118B1002423"/>
    <s v="TYPE IL BULK P CERT FOR FDOT"/>
    <s v="0019407326Jacksonville"/>
    <s v="WE"/>
    <m/>
    <m/>
    <s v="ML81"/>
    <n v="40"/>
  </r>
  <r>
    <x v="6"/>
    <n v="6421009002"/>
    <x v="2"/>
    <n v="264.60000000000002"/>
    <d v="2025-05-06T00:00:00"/>
    <d v="2025-05-06T00:00:00"/>
    <d v="2025-05-06T00:00:00"/>
    <s v="RMR118"/>
    <s v="Ready Mix Eastport"/>
    <m/>
    <m/>
    <s v="USBATCH01"/>
    <n v="1000039973"/>
    <x v="7"/>
    <s v="0019441873Jacksonville"/>
    <n v="4200024000"/>
    <n v="4600179509"/>
    <n v="19071690"/>
    <s v="R118B1002423"/>
    <s v="TYPE IL BULK P CERT FOR FDOT"/>
    <s v="0019441873Jacksonville"/>
    <s v="WE"/>
    <m/>
    <m/>
    <s v="ML81"/>
    <n v="50"/>
  </r>
  <r>
    <x v="6"/>
    <n v="6421009002"/>
    <x v="2"/>
    <n v="219.92"/>
    <d v="2025-05-15T00:00:00"/>
    <d v="2025-05-15T00:00:00"/>
    <d v="2025-05-15T00:00:00"/>
    <s v="RMR122"/>
    <s v="Ready Mix St Augustine"/>
    <m/>
    <m/>
    <s v="USBATCH01"/>
    <n v="1000039973"/>
    <x v="7"/>
    <s v="0019512846Jacksonville"/>
    <n v="4200024000"/>
    <n v="4600194226"/>
    <n v="19072756"/>
    <s v="R122B1001826"/>
    <s v="COMM CONC SCRG"/>
    <s v="0019512846Jacksonville"/>
    <s v="WE"/>
    <m/>
    <m/>
    <s v="ML81"/>
    <n v="50"/>
  </r>
  <r>
    <x v="6"/>
    <n v="6421009002"/>
    <x v="2"/>
    <n v="287.52999999999997"/>
    <d v="2025-05-15T00:00:00"/>
    <d v="2025-05-15T00:00:00"/>
    <d v="2025-05-15T00:00:00"/>
    <s v="RMR120"/>
    <s v="Ready Mix Greenland"/>
    <m/>
    <m/>
    <s v="SANTOSD"/>
    <n v="1000039973"/>
    <x v="7"/>
    <s v="0019515378Jacksonville"/>
    <n v="4200024000"/>
    <n v="4600193515"/>
    <n v="19072174"/>
    <s v="R120B1002423"/>
    <s v="TYPE IL BULK P CERT FOR FDOT"/>
    <s v="0019515378Jacksonville"/>
    <s v="WE"/>
    <m/>
    <m/>
    <s v="ML81"/>
    <n v="50"/>
  </r>
  <r>
    <x v="6"/>
    <n v="6421009002"/>
    <x v="2"/>
    <n v="267.37"/>
    <d v="2025-05-07T00:00:00"/>
    <d v="2025-05-07T00:00:00"/>
    <d v="2025-05-07T00:00:00"/>
    <s v="RMR118"/>
    <s v="Ready Mix Eastport"/>
    <m/>
    <m/>
    <s v="USBATCH01"/>
    <n v="1000039973"/>
    <x v="7"/>
    <s v="0019454094Jacksonville"/>
    <n v="4200024000"/>
    <n v="4600181619"/>
    <n v="19071897"/>
    <s v="R118B1002423"/>
    <s v="TYPE IL BULK P CERT FOR FDOT"/>
    <s v="0019454094Jacksonville"/>
    <s v="WE"/>
    <m/>
    <m/>
    <s v="ML81"/>
    <n v="50"/>
  </r>
  <r>
    <x v="6"/>
    <n v="6421009002"/>
    <x v="2"/>
    <n v="271.26"/>
    <d v="2025-05-03T00:00:00"/>
    <d v="2025-05-03T00:00:00"/>
    <d v="2025-05-03T00:00:00"/>
    <s v="RMR118"/>
    <s v="Ready Mix Eastport"/>
    <m/>
    <m/>
    <s v="USBATCH01"/>
    <n v="1000039973"/>
    <x v="7"/>
    <s v="0019427465Jacksonville"/>
    <n v="4200024000"/>
    <n v="4600175729"/>
    <n v="19071532"/>
    <s v="R118B1002423"/>
    <s v="TYPE IL BULK P CERT FOR FDOT"/>
    <s v="0019427465Jacksonville"/>
    <s v="WE"/>
    <m/>
    <m/>
    <s v="ML81"/>
    <n v="50"/>
  </r>
  <r>
    <x v="6"/>
    <n v="6421009002"/>
    <x v="2"/>
    <n v="212.11"/>
    <d v="2025-05-09T00:00:00"/>
    <d v="2025-05-08T00:00:00"/>
    <d v="2025-05-10T00:00:00"/>
    <s v="RMR122"/>
    <s v="Ready Mix St Augustine"/>
    <m/>
    <m/>
    <s v="USBATCH01"/>
    <n v="1000039973"/>
    <x v="7"/>
    <s v="0019465313Jacksonville"/>
    <n v="4200024000"/>
    <n v="4600185950"/>
    <n v="19072058"/>
    <s v="R122B1001826"/>
    <s v="COMM CONC SCRG"/>
    <s v="0019465313Jacksonville"/>
    <s v="WE"/>
    <m/>
    <m/>
    <s v="ML81"/>
    <n v="50"/>
  </r>
  <r>
    <x v="6"/>
    <n v="6421009002"/>
    <x v="2"/>
    <n v="217.52"/>
    <d v="2025-05-14T00:00:00"/>
    <d v="2025-05-14T00:00:00"/>
    <d v="2025-05-15T00:00:00"/>
    <s v="RMR122"/>
    <s v="Ready Mix St Augustine"/>
    <m/>
    <m/>
    <s v="USBATCH01"/>
    <n v="1000039973"/>
    <x v="7"/>
    <s v="0019504478Jacksonville"/>
    <n v="4200024000"/>
    <n v="4600193060"/>
    <n v="19072630"/>
    <s v="R122B1001826"/>
    <s v="COMM CONC SCRG"/>
    <s v="0019504478Jacksonville"/>
    <s v="WE"/>
    <m/>
    <m/>
    <s v="ML81"/>
    <n v="50"/>
  </r>
  <r>
    <x v="6"/>
    <n v="6421009002"/>
    <x v="2"/>
    <n v="123.58"/>
    <d v="2025-05-02T00:00:00"/>
    <d v="2025-05-02T00:00:00"/>
    <d v="2025-05-02T00:00:00"/>
    <s v="RMR123"/>
    <s v="Ready Mix McDuff"/>
    <m/>
    <m/>
    <s v="USBATCH01"/>
    <n v="1000039973"/>
    <x v="7"/>
    <s v="0019422676Jacksonville"/>
    <n v="4200024000"/>
    <n v="4600174468"/>
    <n v="19071499"/>
    <s v="R123B1001826"/>
    <s v="COMM  CONC SCRG"/>
    <s v="0019422676Jacksonville"/>
    <s v="WE"/>
    <m/>
    <m/>
    <s v="ML81"/>
    <n v="50"/>
  </r>
  <r>
    <x v="6"/>
    <n v="6421009002"/>
    <x v="2"/>
    <n v="268.7"/>
    <d v="2025-05-09T00:00:00"/>
    <d v="2025-05-08T00:00:00"/>
    <d v="2025-05-10T00:00:00"/>
    <s v="RMR118"/>
    <s v="Ready Mix Eastport"/>
    <m/>
    <m/>
    <s v="USBATCH01"/>
    <n v="1000039973"/>
    <x v="7"/>
    <s v="0019468528Jacksonville"/>
    <n v="4200024000"/>
    <n v="4600186127"/>
    <n v="19072132"/>
    <s v="R118B1002423"/>
    <s v="TYPE IL BULK P CERT FOR FDOT"/>
    <s v="0019468528Jacksonville"/>
    <s v="WE"/>
    <m/>
    <m/>
    <s v="ML81"/>
    <n v="50"/>
  </r>
  <r>
    <x v="6"/>
    <n v="6421009002"/>
    <x v="2"/>
    <n v="273.10000000000002"/>
    <d v="2025-05-03T00:00:00"/>
    <d v="2025-05-03T00:00:00"/>
    <d v="2025-05-03T00:00:00"/>
    <s v="RMR118"/>
    <s v="Ready Mix Eastport"/>
    <m/>
    <m/>
    <s v="USBATCH01"/>
    <n v="1000039973"/>
    <x v="7"/>
    <s v="0019427853Jacksonville"/>
    <n v="4200024000"/>
    <n v="4600175754"/>
    <n v="19071534"/>
    <s v="R118B1002423"/>
    <s v="TYPE IL BULK P CERT FOR FDOT"/>
    <s v="0019427853Jacksonville"/>
    <s v="WE"/>
    <m/>
    <m/>
    <s v="ML81"/>
    <n v="50"/>
  </r>
  <r>
    <x v="6"/>
    <n v="6421009002"/>
    <x v="2"/>
    <n v="126.63"/>
    <d v="2025-05-05T00:00:00"/>
    <d v="2025-05-05T00:00:00"/>
    <d v="2025-05-05T00:00:00"/>
    <s v="RMR123"/>
    <s v="Ready Mix McDuff"/>
    <m/>
    <m/>
    <s v="USBATCH01"/>
    <n v="1000039973"/>
    <x v="7"/>
    <s v="0019436380Jacksonville"/>
    <n v="4200024000"/>
    <n v="4600177788"/>
    <n v="19071619"/>
    <s v="R123B1001835"/>
    <s v="ASTM  #57 C10"/>
    <s v="0019436380Jacksonville"/>
    <s v="WE"/>
    <m/>
    <m/>
    <s v="ML81"/>
    <n v="50"/>
  </r>
  <r>
    <x v="6"/>
    <n v="6421009002"/>
    <x v="2"/>
    <n v="215.46"/>
    <d v="2025-05-15T00:00:00"/>
    <d v="2025-05-15T00:00:00"/>
    <d v="2025-05-16T00:00:00"/>
    <s v="RMR122"/>
    <s v="Ready Mix St Augustine"/>
    <m/>
    <m/>
    <s v="USBATCH01"/>
    <n v="1000039973"/>
    <x v="7"/>
    <s v="0019516761Jacksonville"/>
    <n v="4200024000"/>
    <n v="4600194970"/>
    <n v="19072850"/>
    <s v="R122B1001826"/>
    <s v="COMM CONC SCRG"/>
    <s v="0019516761Jacksonville"/>
    <s v="WE"/>
    <m/>
    <m/>
    <s v="ML81"/>
    <n v="50"/>
  </r>
  <r>
    <x v="6"/>
    <n v="6421009002"/>
    <x v="2"/>
    <n v="17.82"/>
    <d v="2025-05-14T00:00:00"/>
    <d v="2025-05-01T00:00:00"/>
    <d v="2025-05-14T00:00:00"/>
    <s v="RMR118"/>
    <s v="Ready Mix Eastport"/>
    <m/>
    <m/>
    <s v="SANTOSD"/>
    <n v="1000039973"/>
    <x v="7"/>
    <s v="0019507392Jacksonville"/>
    <n v="4200024000"/>
    <n v="4600191569"/>
    <n v="19068930"/>
    <s v="R118B1002423"/>
    <s v="TYPE IL BULK P CERT FOR FDOT"/>
    <s v="0019507392Jacksonville"/>
    <s v="WE"/>
    <m/>
    <m/>
    <s v="ML81"/>
    <n v="50"/>
  </r>
  <r>
    <x v="6"/>
    <n v="6421009002"/>
    <x v="2"/>
    <n v="265.01"/>
    <d v="2025-05-03T00:00:00"/>
    <d v="2025-05-03T00:00:00"/>
    <d v="2025-05-03T00:00:00"/>
    <s v="RMR118"/>
    <s v="Ready Mix Eastport"/>
    <m/>
    <m/>
    <s v="USBATCH01"/>
    <n v="1000039973"/>
    <x v="7"/>
    <s v="0019427029Jacksonville"/>
    <n v="4200024000"/>
    <n v="4600175690"/>
    <n v="19071528"/>
    <s v="R118B1002423"/>
    <s v="TYPE IL BULK P CERT FOR FDOT"/>
    <s v="0019427029Jacksonville"/>
    <s v="WE"/>
    <m/>
    <m/>
    <s v="ML81"/>
    <n v="50"/>
  </r>
  <r>
    <x v="6"/>
    <n v="6421009002"/>
    <x v="2"/>
    <n v="17.41"/>
    <d v="2025-05-01T00:00:00"/>
    <d v="2025-05-01T00:00:00"/>
    <d v="2025-05-01T00:00:00"/>
    <s v="RMR121"/>
    <s v="Ready Mix Orange Park"/>
    <m/>
    <m/>
    <s v="SANTOSD"/>
    <n v="1000039973"/>
    <x v="7"/>
    <s v="0019411940Jacksonville"/>
    <n v="4200024000"/>
    <n v="4600172751"/>
    <n v="19070641"/>
    <s v="R121B1002423"/>
    <s v="TYPE IL BULK P CERT FOR FDOT"/>
    <s v="0019411940Jacksonville"/>
    <s v="WE"/>
    <m/>
    <m/>
    <s v="ML81"/>
    <n v="50"/>
  </r>
  <r>
    <x v="6"/>
    <n v="6421009002"/>
    <x v="2"/>
    <n v="302.12"/>
    <d v="2025-05-15T00:00:00"/>
    <d v="2025-05-15T00:00:00"/>
    <d v="2025-05-15T00:00:00"/>
    <s v="RMR122"/>
    <s v="Ready Mix St Augustine"/>
    <m/>
    <m/>
    <s v="USBATCH01"/>
    <n v="1000039973"/>
    <x v="7"/>
    <s v="0019504076Jacksonville"/>
    <n v="4200024000"/>
    <n v="4600194348"/>
    <n v="19072623"/>
    <s v="R122B1002423"/>
    <s v="TYPE IL BULK P CERT FOR FDOT"/>
    <s v="0019504076Jacksonville"/>
    <s v="WE"/>
    <m/>
    <m/>
    <s v="ML81"/>
    <n v="50"/>
  </r>
  <r>
    <x v="6"/>
    <n v="6421009002"/>
    <x v="2"/>
    <n v="123.49"/>
    <d v="2025-05-15T00:00:00"/>
    <d v="2025-05-15T00:00:00"/>
    <d v="2025-05-15T00:00:00"/>
    <s v="RMR123"/>
    <s v="Ready Mix McDuff"/>
    <m/>
    <m/>
    <s v="USBATCH01"/>
    <n v="1000039973"/>
    <x v="7"/>
    <s v="0019517515Jacksonville"/>
    <n v="4200024000"/>
    <n v="4600194443"/>
    <n v="19072875"/>
    <s v="R123B1001835"/>
    <s v="ASTM  #57 C10"/>
    <s v="0019517515Jacksonville"/>
    <s v="WE"/>
    <m/>
    <m/>
    <s v="ML81"/>
    <n v="50"/>
  </r>
  <r>
    <x v="6"/>
    <n v="6421009002"/>
    <x v="2"/>
    <n v="208.6"/>
    <d v="2025-05-13T00:00:00"/>
    <d v="2025-05-13T00:00:00"/>
    <d v="2025-05-14T00:00:00"/>
    <s v="RMR122"/>
    <s v="Ready Mix St Augustine"/>
    <m/>
    <m/>
    <s v="USBATCH01"/>
    <n v="1000039973"/>
    <x v="7"/>
    <s v="0019496198Jacksonville"/>
    <n v="4200024000"/>
    <n v="4600190741"/>
    <n v="19072488"/>
    <s v="R122B1001826"/>
    <s v="COMM CONC SCRG"/>
    <s v="0019496198Jacksonville"/>
    <s v="WE"/>
    <m/>
    <m/>
    <s v="ML81"/>
    <n v="50"/>
  </r>
  <r>
    <x v="6"/>
    <n v="6421009002"/>
    <x v="2"/>
    <n v="264.60000000000002"/>
    <d v="2025-05-09T00:00:00"/>
    <d v="2025-05-09T00:00:00"/>
    <d v="2025-05-10T00:00:00"/>
    <s v="RMR118"/>
    <s v="Ready Mix Eastport"/>
    <m/>
    <m/>
    <s v="USBATCH01"/>
    <n v="1000039973"/>
    <x v="7"/>
    <s v="0019475696Jacksonville"/>
    <n v="4200024000"/>
    <n v="4600185642"/>
    <n v="19072218"/>
    <s v="R118B1002423"/>
    <s v="TYPE IL BULK P CERT FOR FDOT"/>
    <s v="0019475696Jacksonville"/>
    <s v="WE"/>
    <m/>
    <m/>
    <s v="ML81"/>
    <n v="50"/>
  </r>
  <r>
    <x v="6"/>
    <n v="6421009002"/>
    <x v="2"/>
    <n v="126.05"/>
    <d v="2025-05-12T00:00:00"/>
    <d v="2025-05-12T00:00:00"/>
    <d v="2025-05-12T00:00:00"/>
    <s v="RMR123"/>
    <s v="Ready Mix McDuff"/>
    <m/>
    <m/>
    <s v="USBATCH01"/>
    <n v="1000039973"/>
    <x v="7"/>
    <s v="0019489779Jacksonville"/>
    <n v="4200024000"/>
    <n v="4600188591"/>
    <n v="19072411"/>
    <s v="R123B1001835"/>
    <s v="ASTM  #57 C10"/>
    <s v="0019489779Jacksonville"/>
    <s v="WE"/>
    <m/>
    <m/>
    <s v="ML81"/>
    <n v="50"/>
  </r>
  <r>
    <x v="6"/>
    <n v="6421009002"/>
    <x v="2"/>
    <n v="124.48"/>
    <d v="2025-05-13T00:00:00"/>
    <d v="2025-05-13T00:00:00"/>
    <d v="2025-05-13T00:00:00"/>
    <s v="RMR123"/>
    <s v="Ready Mix McDuff"/>
    <m/>
    <m/>
    <s v="USBATCH01"/>
    <n v="1000039973"/>
    <x v="7"/>
    <s v="0019495125Jacksonville"/>
    <n v="4200024000"/>
    <n v="4600190426"/>
    <n v="19072473"/>
    <s v="R123B1001835"/>
    <s v="ASTM  #57 C10"/>
    <s v="0019495125Jacksonville"/>
    <s v="WE"/>
    <m/>
    <m/>
    <s v="ML81"/>
    <n v="50"/>
  </r>
  <r>
    <x v="6"/>
    <n v="6421009002"/>
    <x v="2"/>
    <n v="219.04"/>
    <d v="2025-05-09T00:00:00"/>
    <d v="2025-05-09T00:00:00"/>
    <d v="2025-05-10T00:00:00"/>
    <s v="RMR122"/>
    <s v="Ready Mix St Augustine"/>
    <m/>
    <m/>
    <s v="USBATCH01"/>
    <n v="1000039973"/>
    <x v="7"/>
    <s v="0019476787Jacksonville"/>
    <n v="4200024000"/>
    <n v="4600185229"/>
    <n v="19072256"/>
    <s v="R122B1001826"/>
    <s v="COMM CONC SCRG"/>
    <s v="0019476787Jacksonville"/>
    <s v="WE"/>
    <m/>
    <m/>
    <s v="ML81"/>
    <n v="50"/>
  </r>
  <r>
    <x v="6"/>
    <n v="6421009002"/>
    <x v="2"/>
    <n v="265.12"/>
    <d v="2025-05-13T00:00:00"/>
    <d v="2025-05-13T00:00:00"/>
    <d v="2025-05-13T00:00:00"/>
    <s v="RMR118"/>
    <s v="Ready Mix Eastport"/>
    <m/>
    <m/>
    <s v="USBATCH01"/>
    <n v="1000039973"/>
    <x v="7"/>
    <s v="0019497365Jacksonville"/>
    <n v="4200024000"/>
    <n v="4600190349"/>
    <n v="19072523"/>
    <s v="R118B1002423"/>
    <s v="TYPE IL BULK P CERT FOR FDOT"/>
    <s v="0019497365Jacksonville"/>
    <s v="WE"/>
    <m/>
    <m/>
    <s v="ML81"/>
    <n v="50"/>
  </r>
  <r>
    <x v="6"/>
    <n v="6421009002"/>
    <x v="2"/>
    <n v="127.7"/>
    <d v="2025-05-05T00:00:00"/>
    <d v="2025-05-05T00:00:00"/>
    <d v="2025-05-06T00:00:00"/>
    <s v="RMR123"/>
    <s v="Ready Mix McDuff"/>
    <m/>
    <m/>
    <s v="USBATCH01"/>
    <n v="1000039973"/>
    <x v="7"/>
    <s v="0019436995Jacksonville"/>
    <n v="4200024000"/>
    <n v="4600178358"/>
    <n v="19071634"/>
    <s v="R123B1001826"/>
    <s v="COMM  CONC SCRG"/>
    <s v="0019436995Jacksonville"/>
    <s v="WE"/>
    <m/>
    <m/>
    <s v="ML81"/>
    <n v="50"/>
  </r>
  <r>
    <x v="6"/>
    <n v="6421009002"/>
    <x v="2"/>
    <n v="121.69"/>
    <d v="2025-05-12T00:00:00"/>
    <d v="2025-05-12T00:00:00"/>
    <d v="2025-05-12T00:00:00"/>
    <s v="RMR123"/>
    <s v="Ready Mix McDuff"/>
    <m/>
    <m/>
    <s v="USBATCH01"/>
    <n v="1000039973"/>
    <x v="7"/>
    <s v="0019490747Jacksonville"/>
    <n v="4200024000"/>
    <n v="4600188484"/>
    <n v="19072437"/>
    <s v="R123B1001826"/>
    <s v="COMM  CONC SCRG"/>
    <s v="0019490747Jacksonville"/>
    <s v="WE"/>
    <m/>
    <m/>
    <s v="ML81"/>
    <n v="50"/>
  </r>
  <r>
    <x v="6"/>
    <n v="6421009002"/>
    <x v="2"/>
    <n v="223.42"/>
    <d v="2025-05-14T00:00:00"/>
    <d v="2025-05-14T00:00:00"/>
    <d v="2025-05-14T00:00:00"/>
    <s v="RMR122"/>
    <s v="Ready Mix St Augustine"/>
    <m/>
    <m/>
    <s v="USBATCH01"/>
    <n v="1000039973"/>
    <x v="7"/>
    <s v="0019507674Jacksonville"/>
    <n v="4200024000"/>
    <n v="4600192698"/>
    <n v="19072717"/>
    <s v="R122B1001826"/>
    <s v="COMM CONC SCRG"/>
    <s v="0019507674Jacksonville"/>
    <s v="WE"/>
    <m/>
    <m/>
    <s v="ML81"/>
    <n v="50"/>
  </r>
  <r>
    <x v="6"/>
    <n v="6421009002"/>
    <x v="2"/>
    <n v="123.4"/>
    <d v="2025-05-02T00:00:00"/>
    <d v="2025-05-02T00:00:00"/>
    <d v="2025-05-02T00:00:00"/>
    <s v="RMR123"/>
    <s v="Ready Mix McDuff"/>
    <m/>
    <m/>
    <s v="USBATCH01"/>
    <n v="1000039973"/>
    <x v="7"/>
    <s v="0019422685Jacksonville"/>
    <n v="4200024000"/>
    <n v="4600174471"/>
    <n v="19071500"/>
    <s v="R123B1001826"/>
    <s v="COMM  CONC SCRG"/>
    <s v="0019422685Jacksonville"/>
    <s v="WE"/>
    <m/>
    <m/>
    <s v="ML81"/>
    <n v="50"/>
  </r>
  <r>
    <x v="6"/>
    <n v="6421009002"/>
    <x v="2"/>
    <n v="126.35"/>
    <d v="2025-05-13T00:00:00"/>
    <d v="2025-05-13T00:00:00"/>
    <d v="2025-05-13T00:00:00"/>
    <s v="RMR123"/>
    <s v="Ready Mix McDuff"/>
    <m/>
    <m/>
    <s v="USBATCH01"/>
    <n v="1000039973"/>
    <x v="7"/>
    <s v="0019495128Jacksonville"/>
    <n v="4200024000"/>
    <n v="4600190428"/>
    <n v="19072471"/>
    <s v="R123B1001835"/>
    <s v="ASTM  #57 C10"/>
    <s v="0019495128Jacksonville"/>
    <s v="WE"/>
    <m/>
    <m/>
    <s v="ML81"/>
    <n v="50"/>
  </r>
  <r>
    <x v="6"/>
    <n v="6421009002"/>
    <x v="2"/>
    <n v="271.35000000000002"/>
    <d v="2025-05-06T00:00:00"/>
    <d v="2025-05-06T00:00:00"/>
    <d v="2025-05-06T00:00:00"/>
    <s v="RMR118"/>
    <s v="Ready Mix Eastport"/>
    <m/>
    <m/>
    <s v="USBATCH01"/>
    <n v="1000039973"/>
    <x v="7"/>
    <s v="0019444254Jacksonville"/>
    <n v="4200024000"/>
    <n v="4600179539"/>
    <n v="19071736"/>
    <s v="R118B1002423"/>
    <s v="TYPE IL BULK P CERT FOR FDOT"/>
    <s v="0019444254Jacksonville"/>
    <s v="WE"/>
    <m/>
    <m/>
    <s v="ML81"/>
    <n v="50"/>
  </r>
  <r>
    <x v="6"/>
    <n v="6421009002"/>
    <x v="2"/>
    <n v="265.01"/>
    <d v="2025-05-09T00:00:00"/>
    <d v="2025-05-08T00:00:00"/>
    <d v="2025-05-10T00:00:00"/>
    <s v="RMR118"/>
    <s v="Ready Mix Eastport"/>
    <m/>
    <m/>
    <s v="USBATCH01"/>
    <n v="1000039973"/>
    <x v="7"/>
    <s v="0019466205Jacksonville"/>
    <n v="4200024000"/>
    <n v="4600186708"/>
    <n v="19072073"/>
    <s v="R118B1002423"/>
    <s v="TYPE IL BULK P CERT FOR FDOT"/>
    <s v="0019466205Jacksonville"/>
    <s v="WE"/>
    <m/>
    <m/>
    <s v="ML81"/>
    <n v="50"/>
  </r>
  <r>
    <x v="6"/>
    <n v="6421009002"/>
    <x v="2"/>
    <n v="218.09"/>
    <d v="2025-05-13T00:00:00"/>
    <d v="2025-05-13T00:00:00"/>
    <d v="2025-05-13T00:00:00"/>
    <s v="RMR122"/>
    <s v="Ready Mix St Augustine"/>
    <m/>
    <m/>
    <s v="USBATCH01"/>
    <n v="1000039973"/>
    <x v="7"/>
    <s v="0019497277Jacksonville"/>
    <n v="4200024000"/>
    <n v="4600190438"/>
    <n v="19072519"/>
    <s v="R122B1001826"/>
    <s v="COMM CONC SCRG"/>
    <s v="0019497277Jacksonville"/>
    <s v="WE"/>
    <m/>
    <m/>
    <s v="ML81"/>
    <n v="50"/>
  </r>
  <r>
    <x v="6"/>
    <n v="6421009002"/>
    <x v="2"/>
    <n v="243.42"/>
    <d v="2025-05-02T00:00:00"/>
    <d v="2025-05-02T00:00:00"/>
    <d v="2025-05-02T00:00:00"/>
    <s v="RMR120"/>
    <s v="Ready Mix Greenland"/>
    <m/>
    <m/>
    <s v="USBATCH01"/>
    <n v="1000039973"/>
    <x v="7"/>
    <s v="0019418823Jacksonville"/>
    <n v="4200024000"/>
    <n v="4600174388"/>
    <n v="19071410"/>
    <s v="R120B1002423"/>
    <s v="TYPE IL BULK P CERT FOR FDOT"/>
    <s v="0019418823Jacksonville"/>
    <s v="WE"/>
    <m/>
    <m/>
    <s v="ML81"/>
    <n v="50"/>
  </r>
  <r>
    <x v="6"/>
    <n v="6421009002"/>
    <x v="2"/>
    <n v="125.95"/>
    <d v="2025-05-05T00:00:00"/>
    <d v="2025-05-05T00:00:00"/>
    <d v="2025-05-05T00:00:00"/>
    <s v="RMR123"/>
    <s v="Ready Mix McDuff"/>
    <m/>
    <m/>
    <s v="USBATCH01"/>
    <n v="1000039973"/>
    <x v="7"/>
    <s v="0019435335Jacksonville"/>
    <n v="4200024000"/>
    <n v="4600177514"/>
    <n v="19071595"/>
    <s v="R123B1001826"/>
    <s v="COMM  CONC SCRG"/>
    <s v="0019435335Jacksonville"/>
    <s v="WE"/>
    <m/>
    <m/>
    <s v="ML81"/>
    <n v="50"/>
  </r>
  <r>
    <x v="6"/>
    <n v="6421009002"/>
    <x v="2"/>
    <n v="273.42"/>
    <d v="2025-05-09T00:00:00"/>
    <d v="2025-05-09T00:00:00"/>
    <d v="2025-05-10T00:00:00"/>
    <s v="RMR121"/>
    <s v="Ready Mix Orange Park"/>
    <m/>
    <m/>
    <s v="USBATCH01"/>
    <n v="1000039973"/>
    <x v="7"/>
    <s v="0019476033Jacksonville"/>
    <n v="4200024000"/>
    <n v="4600185649"/>
    <n v="19072231"/>
    <s v="R121B1002423"/>
    <s v="TYPE IL BULK P CERT FOR FDOT"/>
    <s v="0019476033Jacksonville"/>
    <s v="WE"/>
    <m/>
    <m/>
    <s v="ML81"/>
    <n v="50"/>
  </r>
  <r>
    <x v="6"/>
    <n v="6421009002"/>
    <x v="2"/>
    <n v="-256.32"/>
    <d v="2025-05-13T00:00:00"/>
    <d v="2025-05-13T00:00:00"/>
    <d v="2025-05-16T00:00:00"/>
    <s v="RMR121"/>
    <s v="Ready Mix Orange Park"/>
    <m/>
    <m/>
    <s v="SANTOSD"/>
    <n v="1000039973"/>
    <x v="7"/>
    <s v="0019494949Jacksonville"/>
    <n v="4200024000"/>
    <n v="4600195404"/>
    <n v="19072465"/>
    <s v="R121B1002423"/>
    <s v="TYPE IL BULK P CERT FOR FDOT"/>
    <s v="0019494949Jacksonville"/>
    <s v="WE"/>
    <m/>
    <m/>
    <s v="ML81"/>
    <n v="50"/>
  </r>
  <r>
    <x v="6"/>
    <n v="6421009002"/>
    <x v="2"/>
    <n v="264.82"/>
    <d v="2025-05-16T00:00:00"/>
    <d v="2025-05-13T00:00:00"/>
    <d v="2025-05-16T00:00:00"/>
    <s v="RMR121"/>
    <s v="Ready Mix Orange Park"/>
    <m/>
    <m/>
    <s v="SANTOSD"/>
    <n v="1000039973"/>
    <x v="7"/>
    <s v="0019494949Jacksonville"/>
    <n v="4200024000"/>
    <n v="4600195405"/>
    <n v="19072465"/>
    <s v="R121B1002423"/>
    <s v="TYPE IL BULK P CERT FOR FDOT"/>
    <s v="0019494949Jacksonville"/>
    <s v="WE"/>
    <m/>
    <m/>
    <s v="ML81"/>
    <n v="50"/>
  </r>
  <r>
    <x v="6"/>
    <n v="6421009002"/>
    <x v="2"/>
    <n v="264.70999999999998"/>
    <d v="2025-05-06T00:00:00"/>
    <d v="2025-05-06T00:00:00"/>
    <d v="2025-05-06T00:00:00"/>
    <s v="RMR118"/>
    <s v="Ready Mix Eastport"/>
    <m/>
    <m/>
    <s v="USBATCH01"/>
    <n v="1000039973"/>
    <x v="7"/>
    <s v="0019444908Jacksonville"/>
    <n v="4200024000"/>
    <n v="4600179687"/>
    <n v="19071749"/>
    <s v="R118B1002423"/>
    <s v="TYPE IL BULK P CERT FOR FDOT"/>
    <s v="0019444908Jacksonville"/>
    <s v="WE"/>
    <m/>
    <m/>
    <s v="ML81"/>
    <n v="50"/>
  </r>
  <r>
    <x v="6"/>
    <n v="6421009002"/>
    <x v="2"/>
    <n v="265.74"/>
    <d v="2025-05-06T00:00:00"/>
    <d v="2025-05-06T00:00:00"/>
    <d v="2025-05-06T00:00:00"/>
    <s v="RMR118"/>
    <s v="Ready Mix Eastport"/>
    <m/>
    <m/>
    <s v="USBATCH01"/>
    <n v="1000039973"/>
    <x v="7"/>
    <s v="0019446884Jacksonville"/>
    <n v="4200024000"/>
    <n v="4600179839"/>
    <n v="19071798"/>
    <s v="R118B1002423"/>
    <s v="TYPE IL BULK P CERT FOR FDOT"/>
    <s v="0019446884Jacksonville"/>
    <s v="WE"/>
    <m/>
    <m/>
    <s v="ML81"/>
    <n v="50"/>
  </r>
  <r>
    <x v="6"/>
    <n v="6421009002"/>
    <x v="2"/>
    <n v="-3.35"/>
    <d v="2025-05-01T00:00:00"/>
    <d v="2025-05-01T00:00:00"/>
    <d v="2025-05-01T00:00:00"/>
    <s v="RMR121"/>
    <s v="Ready Mix Orange Park"/>
    <m/>
    <m/>
    <s v="SAP_WFRT"/>
    <n v="1000039973"/>
    <x v="7"/>
    <s v="0019411861Jacksonville"/>
    <n v="4200024000"/>
    <n v="4600172857"/>
    <n v="19070295"/>
    <s v="R121B1002423"/>
    <s v="TYPE IL BULK P CERT FOR FDOT"/>
    <s v="0019411861Jacksonville"/>
    <s v="WE"/>
    <m/>
    <m/>
    <s v="ML81"/>
    <n v="50"/>
  </r>
  <r>
    <x v="6"/>
    <n v="6421009002"/>
    <x v="2"/>
    <n v="265.42"/>
    <d v="2025-05-16T00:00:00"/>
    <d v="2025-05-16T00:00:00"/>
    <d v="2025-05-16T00:00:00"/>
    <s v="RMR118"/>
    <s v="Ready Mix Eastport"/>
    <m/>
    <m/>
    <s v="USBATCH01"/>
    <n v="1000039973"/>
    <x v="7"/>
    <s v="0019521544Jacksonville"/>
    <n v="4200024000"/>
    <n v="4600195982"/>
    <n v="19072942"/>
    <s v="R118B1002423"/>
    <s v="TYPE IL BULK P CERT FOR FDOT"/>
    <s v="0019521544Jacksonville"/>
    <s v="WE"/>
    <m/>
    <m/>
    <s v="ML81"/>
    <n v="50"/>
  </r>
  <r>
    <x v="6"/>
    <n v="6421009002"/>
    <x v="2"/>
    <n v="227.08"/>
    <d v="2025-05-02T00:00:00"/>
    <d v="2025-05-02T00:00:00"/>
    <d v="2025-05-02T00:00:00"/>
    <s v="RMR122"/>
    <s v="Ready Mix St Augustine"/>
    <m/>
    <m/>
    <s v="USBATCH01"/>
    <n v="1000039973"/>
    <x v="7"/>
    <s v="0019421982Jacksonville"/>
    <n v="4200024000"/>
    <n v="4600174696"/>
    <n v="19071486"/>
    <s v="R122B1001826"/>
    <s v="COMM CONC SCRG"/>
    <s v="0019421982Jacksonville"/>
    <s v="WE"/>
    <m/>
    <m/>
    <s v="ML81"/>
    <n v="50"/>
  </r>
  <r>
    <x v="6"/>
    <n v="6421009002"/>
    <x v="2"/>
    <n v="265.29000000000002"/>
    <d v="2025-05-09T00:00:00"/>
    <d v="2025-05-08T00:00:00"/>
    <d v="2025-05-10T00:00:00"/>
    <s v="RMR123"/>
    <s v="Ready Mix McDuff"/>
    <m/>
    <m/>
    <s v="USBATCH01"/>
    <n v="1000039973"/>
    <x v="7"/>
    <s v="0019466811Jacksonville"/>
    <n v="4200024000"/>
    <n v="4600184876"/>
    <n v="19072092"/>
    <s v="R123B1002423"/>
    <s v="TYPE  IL BULK P CERT FOR FDOT"/>
    <s v="0019466811Jacksonville"/>
    <s v="WE"/>
    <m/>
    <m/>
    <s v="ML81"/>
    <n v="50"/>
  </r>
  <r>
    <x v="6"/>
    <n v="6421009002"/>
    <x v="2"/>
    <n v="241.29"/>
    <d v="2025-05-06T00:00:00"/>
    <d v="2025-05-06T00:00:00"/>
    <d v="2025-05-06T00:00:00"/>
    <s v="RMR120"/>
    <s v="Ready Mix Greenland"/>
    <m/>
    <m/>
    <s v="USBATCH01"/>
    <n v="1000039973"/>
    <x v="7"/>
    <s v="0019440395Jacksonville"/>
    <n v="4200024000"/>
    <n v="4600179483"/>
    <n v="19071683"/>
    <s v="R120B1002423"/>
    <s v="TYPE IL BULK P CERT FOR FDOT"/>
    <s v="0019440395Jacksonville"/>
    <s v="WE"/>
    <m/>
    <m/>
    <s v="ML81"/>
    <n v="50"/>
  </r>
  <r>
    <x v="6"/>
    <n v="6421009002"/>
    <x v="2"/>
    <n v="264.5"/>
    <d v="2025-05-16T00:00:00"/>
    <d v="2025-05-16T00:00:00"/>
    <d v="2025-05-16T00:00:00"/>
    <s v="RMR118"/>
    <s v="Ready Mix Eastport"/>
    <m/>
    <m/>
    <s v="USBATCH01"/>
    <n v="1000039973"/>
    <x v="7"/>
    <s v="0019525384Jacksonville"/>
    <n v="4200024000"/>
    <n v="4600196253"/>
    <n v="19073020"/>
    <s v="R118B1002423"/>
    <s v="TYPE IL BULK P CERT FOR FDOT"/>
    <s v="0019525384Jacksonville"/>
    <s v="WE"/>
    <m/>
    <m/>
    <s v="ML81"/>
    <n v="50"/>
  </r>
  <r>
    <x v="5"/>
    <n v="6421009002"/>
    <x v="2"/>
    <n v="298.42"/>
    <d v="2025-05-05T00:00:00"/>
    <d v="2025-05-05T00:00:00"/>
    <d v="2025-05-06T00:00:00"/>
    <s v="RMR124"/>
    <s v="Ready Mix Bunnell"/>
    <m/>
    <m/>
    <s v="USBATCH01"/>
    <n v="1000039973"/>
    <x v="7"/>
    <s v="0019432546Jacksonville"/>
    <n v="4200024000"/>
    <n v="4600178296"/>
    <n v="19071538"/>
    <s v="R124B1001826"/>
    <s v="COMM CONC SCRG"/>
    <s v="0019432546Jacksonville"/>
    <s v="WE"/>
    <m/>
    <m/>
    <s v="ML81"/>
    <n v="50"/>
  </r>
  <r>
    <x v="6"/>
    <n v="6421009002"/>
    <x v="2"/>
    <n v="123.49"/>
    <d v="2025-05-15T00:00:00"/>
    <d v="2025-05-15T00:00:00"/>
    <d v="2025-05-15T00:00:00"/>
    <s v="RMR123"/>
    <s v="Ready Mix McDuff"/>
    <m/>
    <m/>
    <s v="USBATCH01"/>
    <n v="1000039973"/>
    <x v="7"/>
    <s v="0019515205Jacksonville"/>
    <n v="4200024000"/>
    <n v="4600194340"/>
    <n v="19072809"/>
    <s v="R123B1001835"/>
    <s v="ASTM  #57 C10"/>
    <s v="0019515205Jacksonville"/>
    <s v="WE"/>
    <m/>
    <m/>
    <s v="ML81"/>
    <n v="50"/>
  </r>
  <r>
    <x v="6"/>
    <n v="6421009002"/>
    <x v="2"/>
    <n v="265.22000000000003"/>
    <d v="2025-05-06T00:00:00"/>
    <d v="2025-05-06T00:00:00"/>
    <d v="2025-05-06T00:00:00"/>
    <s v="RMR118"/>
    <s v="Ready Mix Eastport"/>
    <m/>
    <m/>
    <s v="USBATCH01"/>
    <n v="1000039973"/>
    <x v="7"/>
    <s v="0019440567Jacksonville"/>
    <n v="4200024000"/>
    <n v="4600179485"/>
    <n v="19071685"/>
    <s v="R118B1002423"/>
    <s v="TYPE IL BULK P CERT FOR FDOT"/>
    <s v="0019440567Jacksonville"/>
    <s v="WE"/>
    <m/>
    <m/>
    <s v="ML81"/>
    <n v="50"/>
  </r>
  <r>
    <x v="6"/>
    <n v="6421009002"/>
    <x v="2"/>
    <n v="269.42"/>
    <d v="2025-05-14T00:00:00"/>
    <d v="2025-05-14T00:00:00"/>
    <d v="2025-05-14T00:00:00"/>
    <s v="RMR118"/>
    <s v="Ready Mix Eastport"/>
    <m/>
    <m/>
    <s v="USBATCH01"/>
    <n v="1000039973"/>
    <x v="7"/>
    <s v="0019506307Jacksonville"/>
    <n v="4200024000"/>
    <n v="4600192362"/>
    <n v="19072682"/>
    <s v="R118B1002423"/>
    <s v="TYPE IL BULK P CERT FOR FDOT"/>
    <s v="0019506307Jacksonville"/>
    <s v="WE"/>
    <m/>
    <m/>
    <s v="ML81"/>
    <n v="50"/>
  </r>
  <r>
    <x v="6"/>
    <n v="6421009002"/>
    <x v="2"/>
    <n v="122"/>
    <d v="2025-05-05T00:00:00"/>
    <d v="2025-05-05T00:00:00"/>
    <d v="2025-05-06T00:00:00"/>
    <s v="RMR123"/>
    <s v="Ready Mix McDuff"/>
    <m/>
    <m/>
    <s v="USBATCH01"/>
    <n v="1000039973"/>
    <x v="7"/>
    <s v="0019436976Jacksonville"/>
    <n v="4200024000"/>
    <n v="4600178353"/>
    <n v="19071630"/>
    <s v="R123B1001835"/>
    <s v="ASTM  #57 C10"/>
    <s v="0019436976Jacksonville"/>
    <s v="WE"/>
    <m/>
    <m/>
    <s v="ML81"/>
    <n v="50"/>
  </r>
  <r>
    <x v="6"/>
    <n v="6421009002"/>
    <x v="2"/>
    <n v="126.77"/>
    <d v="2025-05-15T00:00:00"/>
    <d v="2025-05-15T00:00:00"/>
    <d v="2025-05-15T00:00:00"/>
    <s v="RMR123"/>
    <s v="Ready Mix McDuff"/>
    <m/>
    <m/>
    <s v="USBATCH01"/>
    <n v="1000039973"/>
    <x v="7"/>
    <s v="0019513862Jacksonville"/>
    <n v="4200024000"/>
    <n v="4600194329"/>
    <n v="19072778"/>
    <s v="R123B1001835"/>
    <s v="ASTM  #57 C10"/>
    <s v="0019513862Jacksonville"/>
    <s v="WE"/>
    <m/>
    <m/>
    <s v="ML81"/>
    <n v="50"/>
  </r>
  <r>
    <x v="6"/>
    <n v="6421009002"/>
    <x v="2"/>
    <n v="248.37"/>
    <d v="2025-05-07T00:00:00"/>
    <d v="2025-05-07T00:00:00"/>
    <d v="2025-05-07T00:00:00"/>
    <s v="RMR120"/>
    <s v="Ready Mix Greenland"/>
    <m/>
    <m/>
    <s v="USBATCH01"/>
    <n v="1000039973"/>
    <x v="7"/>
    <s v="0019452049Jacksonville"/>
    <n v="4200024000"/>
    <n v="4600181582"/>
    <n v="19071865"/>
    <s v="R120B1002423"/>
    <s v="TYPE IL BULK P CERT FOR FDOT"/>
    <s v="0019452049Jacksonville"/>
    <s v="WE"/>
    <m/>
    <m/>
    <s v="ML81"/>
    <n v="50"/>
  </r>
  <r>
    <x v="6"/>
    <n v="6421009002"/>
    <x v="2"/>
    <n v="126.08"/>
    <d v="2025-05-14T00:00:00"/>
    <d v="2025-05-01T00:00:00"/>
    <d v="2025-05-14T00:00:00"/>
    <s v="RMR120"/>
    <s v="Ready Mix Greenland"/>
    <m/>
    <m/>
    <s v="SANTOSD"/>
    <n v="1000039973"/>
    <x v="7"/>
    <s v="0019507407Jacksonville"/>
    <n v="4200024000"/>
    <n v="4600191570"/>
    <n v="19068906"/>
    <s v="R120B1002423"/>
    <s v="TYPE IL BULK P CERT FOR FDOT"/>
    <s v="0019507407Jacksonville"/>
    <s v="WE"/>
    <m/>
    <m/>
    <s v="ML81"/>
    <n v="50"/>
  </r>
  <r>
    <x v="6"/>
    <n v="6421009002"/>
    <x v="2"/>
    <n v="265.62"/>
    <d v="2025-05-16T00:00:00"/>
    <d v="2025-05-16T00:00:00"/>
    <d v="2025-05-16T00:00:00"/>
    <s v="RMR118"/>
    <s v="Ready Mix Eastport"/>
    <m/>
    <m/>
    <s v="USBATCH01"/>
    <n v="1000039973"/>
    <x v="7"/>
    <s v="0019523193Jacksonville"/>
    <n v="4200024000"/>
    <n v="4600196205"/>
    <n v="19072970"/>
    <s v="R118B1002423"/>
    <s v="TYPE IL BULK P CERT FOR FDOT"/>
    <s v="0019523193Jacksonville"/>
    <s v="WE"/>
    <m/>
    <m/>
    <s v="ML81"/>
    <n v="50"/>
  </r>
  <r>
    <x v="6"/>
    <n v="6421009002"/>
    <x v="2"/>
    <n v="216.09"/>
    <d v="2025-05-09T00:00:00"/>
    <d v="2025-05-08T00:00:00"/>
    <d v="2025-05-10T00:00:00"/>
    <s v="RMR122"/>
    <s v="Ready Mix St Augustine"/>
    <m/>
    <m/>
    <s v="USBATCH01"/>
    <n v="1000039973"/>
    <x v="7"/>
    <s v="0019467537Jacksonville"/>
    <n v="4200024000"/>
    <n v="4600186031"/>
    <n v="19072110"/>
    <s v="R122B1001826"/>
    <s v="COMM CONC SCRG"/>
    <s v="0019467537Jacksonville"/>
    <s v="WE"/>
    <m/>
    <m/>
    <s v="ML81"/>
    <n v="50"/>
  </r>
  <r>
    <x v="6"/>
    <n v="6421009002"/>
    <x v="2"/>
    <n v="125.06"/>
    <d v="2025-05-05T00:00:00"/>
    <d v="2025-05-05T00:00:00"/>
    <d v="2025-05-06T00:00:00"/>
    <s v="RMR123"/>
    <s v="Ready Mix McDuff"/>
    <m/>
    <m/>
    <s v="USBATCH01"/>
    <n v="1000039973"/>
    <x v="7"/>
    <s v="0019437947Jacksonville"/>
    <n v="4200024000"/>
    <n v="4600178089"/>
    <n v="19071659"/>
    <s v="R123B1001835"/>
    <s v="ASTM  #57 C10"/>
    <s v="0019437947Jacksonville"/>
    <s v="WE"/>
    <m/>
    <m/>
    <s v="ML81"/>
    <n v="50"/>
  </r>
  <r>
    <x v="6"/>
    <n v="6421009002"/>
    <x v="2"/>
    <n v="247.69"/>
    <d v="2025-05-09T00:00:00"/>
    <d v="2025-05-08T00:00:00"/>
    <d v="2025-05-10T00:00:00"/>
    <s v="RMR120"/>
    <s v="Ready Mix Greenland"/>
    <m/>
    <m/>
    <s v="USBATCH01"/>
    <n v="1000039973"/>
    <x v="7"/>
    <s v="0019462366Jacksonville"/>
    <n v="4200024000"/>
    <n v="4600185858"/>
    <n v="19072016"/>
    <s v="R120B1002423"/>
    <s v="TYPE IL BULK P CERT FOR FDOT"/>
    <s v="0019462366Jacksonville"/>
    <s v="WE"/>
    <m/>
    <m/>
    <s v="ML81"/>
    <n v="50"/>
  </r>
  <r>
    <x v="6"/>
    <n v="6421009002"/>
    <x v="2"/>
    <n v="265.32"/>
    <d v="2025-05-09T00:00:00"/>
    <d v="2025-05-09T00:00:00"/>
    <d v="2025-05-10T00:00:00"/>
    <s v="RMR118"/>
    <s v="Ready Mix Eastport"/>
    <m/>
    <m/>
    <s v="USBATCH01"/>
    <n v="1000039973"/>
    <x v="7"/>
    <s v="0019473576Jacksonville"/>
    <n v="4200024000"/>
    <n v="4600185573"/>
    <n v="19072163"/>
    <s v="R118B1002423"/>
    <s v="TYPE IL BULK P CERT FOR FDOT"/>
    <s v="0019473576Jacksonville"/>
    <s v="WE"/>
    <m/>
    <m/>
    <s v="ML81"/>
    <n v="50"/>
  </r>
  <r>
    <x v="6"/>
    <n v="6421009002"/>
    <x v="2"/>
    <n v="271.16000000000003"/>
    <d v="2025-05-16T00:00:00"/>
    <d v="2025-05-16T00:00:00"/>
    <d v="2025-05-16T00:00:00"/>
    <s v="RMR118"/>
    <s v="Ready Mix Eastport"/>
    <m/>
    <m/>
    <s v="USBATCH01"/>
    <n v="1000039973"/>
    <x v="7"/>
    <s v="0019515601Jacksonville"/>
    <n v="4200024000"/>
    <n v="4600196126"/>
    <n v="19072825"/>
    <s v="R118B1002423"/>
    <s v="TYPE IL BULK P CERT FOR FDOT"/>
    <s v="0019515601Jacksonville"/>
    <s v="WE"/>
    <m/>
    <m/>
    <s v="ML81"/>
    <n v="50"/>
  </r>
  <r>
    <x v="6"/>
    <n v="6421009002"/>
    <x v="2"/>
    <n v="264.60000000000002"/>
    <d v="2025-05-06T00:00:00"/>
    <d v="2025-05-06T00:00:00"/>
    <d v="2025-05-06T00:00:00"/>
    <s v="RMR118"/>
    <s v="Ready Mix Eastport"/>
    <m/>
    <m/>
    <s v="USBATCH01"/>
    <n v="1000039973"/>
    <x v="7"/>
    <s v="0019440394Jacksonville"/>
    <n v="4200024000"/>
    <n v="4600179482"/>
    <n v="19071682"/>
    <s v="R118B1002423"/>
    <s v="TYPE IL BULK P CERT FOR FDOT"/>
    <s v="0019440394Jacksonville"/>
    <s v="WE"/>
    <m/>
    <m/>
    <s v="ML81"/>
    <n v="50"/>
  </r>
  <r>
    <x v="6"/>
    <n v="6421009002"/>
    <x v="2"/>
    <n v="124.51"/>
    <d v="2025-05-05T00:00:00"/>
    <d v="2025-05-05T00:00:00"/>
    <d v="2025-05-05T00:00:00"/>
    <s v="RMR123"/>
    <s v="Ready Mix McDuff"/>
    <m/>
    <m/>
    <s v="USBATCH01"/>
    <n v="1000039973"/>
    <x v="7"/>
    <s v="0019434778Jacksonville"/>
    <n v="4200024000"/>
    <n v="4600177732"/>
    <n v="19071582"/>
    <s v="R123B1001835"/>
    <s v="ASTM  #57 C10"/>
    <s v="0019434778Jacksonville"/>
    <s v="WE"/>
    <m/>
    <m/>
    <s v="ML81"/>
    <n v="50"/>
  </r>
  <r>
    <x v="6"/>
    <n v="6421009002"/>
    <x v="2"/>
    <n v="264.81"/>
    <d v="2025-05-06T00:00:00"/>
    <d v="2025-05-06T00:00:00"/>
    <d v="2025-05-07T00:00:00"/>
    <s v="RMR118"/>
    <s v="Ready Mix Eastport"/>
    <m/>
    <m/>
    <s v="USBATCH01"/>
    <n v="1000039973"/>
    <x v="7"/>
    <s v="0019443400Jacksonville"/>
    <n v="4200024000"/>
    <n v="4600180334"/>
    <n v="19071714"/>
    <s v="R118B1002423"/>
    <s v="TYPE IL BULK P CERT FOR FDOT"/>
    <s v="0019443400Jacksonville"/>
    <s v="WE"/>
    <m/>
    <m/>
    <s v="ML81"/>
    <n v="50"/>
  </r>
  <r>
    <x v="6"/>
    <n v="6421009002"/>
    <x v="2"/>
    <n v="266.97000000000003"/>
    <d v="2025-05-13T00:00:00"/>
    <d v="2025-05-13T00:00:00"/>
    <d v="2025-05-13T00:00:00"/>
    <s v="RMR121"/>
    <s v="Ready Mix Orange Park"/>
    <m/>
    <m/>
    <s v="USBATCH01"/>
    <n v="1000039973"/>
    <x v="7"/>
    <s v="0019499794Jacksonville"/>
    <n v="4200024000"/>
    <n v="4600190585"/>
    <n v="19072604"/>
    <s v="R121B1002423"/>
    <s v="TYPE IL BULK P CERT FOR FDOT"/>
    <s v="0019499794Jacksonville"/>
    <s v="WE"/>
    <m/>
    <m/>
    <s v="ML81"/>
    <n v="50"/>
  </r>
  <r>
    <x v="6"/>
    <n v="6421009002"/>
    <x v="2"/>
    <n v="247.31"/>
    <d v="2025-05-06T00:00:00"/>
    <d v="2025-05-06T00:00:00"/>
    <d v="2025-05-06T00:00:00"/>
    <s v="RMR120"/>
    <s v="Ready Mix Greenland"/>
    <m/>
    <m/>
    <s v="USBATCH01"/>
    <n v="1000039973"/>
    <x v="7"/>
    <s v="0019442855Jacksonville"/>
    <n v="4200024000"/>
    <n v="4600179633"/>
    <n v="19071702"/>
    <s v="R120B1002423"/>
    <s v="TYPE IL BULK P CERT FOR FDOT"/>
    <s v="0019442855Jacksonville"/>
    <s v="WE"/>
    <m/>
    <m/>
    <s v="ML81"/>
    <n v="50"/>
  </r>
  <r>
    <x v="6"/>
    <n v="6421009002"/>
    <x v="2"/>
    <n v="265.01"/>
    <d v="2025-05-06T00:00:00"/>
    <d v="2025-05-06T00:00:00"/>
    <d v="2025-05-07T00:00:00"/>
    <s v="RMR118"/>
    <s v="Ready Mix Eastport"/>
    <m/>
    <m/>
    <s v="USBATCH01"/>
    <n v="1000039973"/>
    <x v="7"/>
    <s v="0019443402Jacksonville"/>
    <n v="4200024000"/>
    <n v="4600180335"/>
    <n v="19071718"/>
    <s v="R118B1002423"/>
    <s v="TYPE IL BULK P CERT FOR FDOT"/>
    <s v="0019443402Jacksonville"/>
    <s v="WE"/>
    <m/>
    <m/>
    <s v="ML81"/>
    <n v="50"/>
  </r>
  <r>
    <x v="6"/>
    <n v="6421009002"/>
    <x v="2"/>
    <n v="263.55"/>
    <d v="2025-05-09T00:00:00"/>
    <d v="2025-05-09T00:00:00"/>
    <d v="2025-05-10T00:00:00"/>
    <s v="RMR123"/>
    <s v="Ready Mix McDuff"/>
    <m/>
    <m/>
    <s v="USBATCH01"/>
    <n v="1000039973"/>
    <x v="7"/>
    <s v="0019474993Jacksonville"/>
    <n v="4200024000"/>
    <n v="4600186316"/>
    <n v="19072197"/>
    <s v="R123B1002423"/>
    <s v="TYPE  IL BULK P CERT FOR FDOT"/>
    <s v="0019474993Jacksonville"/>
    <s v="WE"/>
    <m/>
    <m/>
    <s v="ML81"/>
    <n v="50"/>
  </r>
  <r>
    <x v="6"/>
    <n v="6421009002"/>
    <x v="2"/>
    <n v="126.35"/>
    <d v="2025-05-13T00:00:00"/>
    <d v="2025-05-13T00:00:00"/>
    <d v="2025-05-13T00:00:00"/>
    <s v="RMR123"/>
    <s v="Ready Mix McDuff"/>
    <m/>
    <m/>
    <s v="USBATCH01"/>
    <n v="1000039973"/>
    <x v="7"/>
    <s v="0019495758Jacksonville"/>
    <n v="4200024000"/>
    <n v="4600190328"/>
    <n v="19072481"/>
    <s v="R123B1001835"/>
    <s v="ASTM  #57 C10"/>
    <s v="0019495758Jacksonville"/>
    <s v="WE"/>
    <m/>
    <m/>
    <s v="ML81"/>
    <n v="50"/>
  </r>
  <r>
    <x v="6"/>
    <n v="6421009002"/>
    <x v="2"/>
    <n v="125.15"/>
    <d v="2025-05-05T00:00:00"/>
    <d v="2025-05-05T00:00:00"/>
    <d v="2025-05-05T00:00:00"/>
    <s v="RMR123"/>
    <s v="Ready Mix McDuff"/>
    <m/>
    <m/>
    <s v="USBATCH01"/>
    <n v="1000039973"/>
    <x v="7"/>
    <s v="0019437491Jacksonville"/>
    <n v="4200024000"/>
    <n v="4600177567"/>
    <n v="19071645"/>
    <s v="R123B1001835"/>
    <s v="ASTM  #57 C10"/>
    <s v="0019437491Jacksonville"/>
    <s v="WE"/>
    <m/>
    <m/>
    <s v="ML81"/>
    <n v="50"/>
  </r>
  <r>
    <x v="6"/>
    <n v="6421009002"/>
    <x v="2"/>
    <n v="268.49"/>
    <d v="2025-05-16T00:00:00"/>
    <d v="2025-05-16T00:00:00"/>
    <d v="2025-05-16T00:00:00"/>
    <s v="RMR118"/>
    <s v="Ready Mix Eastport"/>
    <m/>
    <m/>
    <s v="USBATCH01"/>
    <n v="1000039973"/>
    <x v="7"/>
    <s v="0019520982Jacksonville"/>
    <n v="4200024000"/>
    <n v="4600196173"/>
    <n v="19072941"/>
    <s v="R118B1002423"/>
    <s v="TYPE IL BULK P CERT FOR FDOT"/>
    <s v="0019520982Jacksonville"/>
    <s v="WE"/>
    <m/>
    <m/>
    <s v="ML81"/>
    <n v="50"/>
  </r>
  <r>
    <x v="6"/>
    <n v="6421009002"/>
    <x v="2"/>
    <n v="265.52999999999997"/>
    <d v="2025-05-07T00:00:00"/>
    <d v="2025-05-07T00:00:00"/>
    <d v="2025-05-08T00:00:00"/>
    <s v="RMR118"/>
    <s v="Ready Mix Eastport"/>
    <m/>
    <m/>
    <s v="USBATCH01"/>
    <n v="1000039973"/>
    <x v="7"/>
    <s v="0019456315Jacksonville"/>
    <n v="4200024000"/>
    <n v="4600181995"/>
    <n v="19071935"/>
    <s v="R118B1002423"/>
    <s v="TYPE IL BULK P CERT FOR FDOT"/>
    <s v="0019456315Jacksonville"/>
    <s v="WE"/>
    <m/>
    <m/>
    <s v="ML81"/>
    <n v="50"/>
  </r>
  <r>
    <x v="6"/>
    <n v="6421009002"/>
    <x v="2"/>
    <n v="223.02"/>
    <d v="2025-05-13T00:00:00"/>
    <d v="2025-05-13T00:00:00"/>
    <d v="2025-05-13T00:00:00"/>
    <s v="RMR122"/>
    <s v="Ready Mix St Augustine"/>
    <m/>
    <m/>
    <s v="USBATCH01"/>
    <n v="1000039973"/>
    <x v="7"/>
    <s v="0019498157Jacksonville"/>
    <n v="4200024000"/>
    <n v="4600190378"/>
    <n v="19072542"/>
    <s v="R122B1001826"/>
    <s v="COMM CONC SCRG"/>
    <s v="0019498157Jacksonville"/>
    <s v="WE"/>
    <m/>
    <m/>
    <s v="ML81"/>
    <n v="50"/>
  </r>
  <r>
    <x v="6"/>
    <n v="6421009002"/>
    <x v="2"/>
    <n v="-252.94"/>
    <d v="2025-05-15T00:00:00"/>
    <d v="2025-05-15T00:00:00"/>
    <d v="2025-05-16T00:00:00"/>
    <s v="RMR120"/>
    <s v="Ready Mix Greenland"/>
    <m/>
    <m/>
    <s v="SAP_WFRT"/>
    <n v="1000039973"/>
    <x v="7"/>
    <s v="0019515601Jacksonville"/>
    <n v="4200024000"/>
    <n v="4600195573"/>
    <n v="19072825"/>
    <s v="R120B1002423"/>
    <s v="TYPE IL BULK P CERT FOR FDOT"/>
    <s v="0019515601Jacksonville"/>
    <s v="WE"/>
    <m/>
    <m/>
    <s v="ML81"/>
    <n v="50"/>
  </r>
  <r>
    <x v="6"/>
    <n v="6421009002"/>
    <x v="2"/>
    <n v="266.66000000000003"/>
    <d v="2025-05-13T00:00:00"/>
    <d v="2025-05-13T00:00:00"/>
    <d v="2025-05-14T00:00:00"/>
    <s v="RMR121"/>
    <s v="Ready Mix Orange Park"/>
    <m/>
    <m/>
    <s v="USBATCH01"/>
    <n v="1000039973"/>
    <x v="7"/>
    <s v="0019496868Jacksonville"/>
    <n v="4200024000"/>
    <n v="4600190919"/>
    <n v="19072508"/>
    <s v="R121B1002423"/>
    <s v="TYPE IL BULK P CERT FOR FDOT"/>
    <s v="0019496868Jacksonville"/>
    <s v="WE"/>
    <m/>
    <m/>
    <s v="ML81"/>
    <n v="50"/>
  </r>
  <r>
    <x v="6"/>
    <n v="6421009002"/>
    <x v="2"/>
    <n v="127.57"/>
    <d v="2025-05-05T00:00:00"/>
    <d v="2025-05-05T00:00:00"/>
    <d v="2025-05-05T00:00:00"/>
    <s v="RMR123"/>
    <s v="Ready Mix McDuff"/>
    <m/>
    <m/>
    <s v="USBATCH01"/>
    <n v="1000039973"/>
    <x v="7"/>
    <s v="0019434147Jacksonville"/>
    <n v="4200024000"/>
    <n v="4600177446"/>
    <n v="19071565"/>
    <s v="R123B1001826"/>
    <s v="COMM  CONC SCRG"/>
    <s v="0019434147Jacksonville"/>
    <s v="WE"/>
    <m/>
    <m/>
    <s v="ML81"/>
    <n v="50"/>
  </r>
  <r>
    <x v="6"/>
    <n v="6421009002"/>
    <x v="2"/>
    <n v="263.14"/>
    <d v="2025-05-01T00:00:00"/>
    <d v="2025-05-01T00:00:00"/>
    <d v="2025-05-01T00:00:00"/>
    <s v="RMR123"/>
    <s v="Ready Mix McDuff"/>
    <m/>
    <m/>
    <s v="USBATCH01"/>
    <n v="1000039973"/>
    <x v="7"/>
    <s v="0019412510Jacksonville"/>
    <n v="4200024000"/>
    <n v="4600173467"/>
    <n v="19071348"/>
    <s v="R123B1002423"/>
    <s v="TYPE  IL BULK P CERT FOR FDOT"/>
    <s v="0019412510Jacksonville"/>
    <s v="WE"/>
    <m/>
    <m/>
    <s v="ML81"/>
    <n v="50"/>
  </r>
  <r>
    <x v="6"/>
    <n v="6421009002"/>
    <x v="2"/>
    <n v="264.98"/>
    <d v="2025-05-14T00:00:00"/>
    <d v="2025-05-14T00:00:00"/>
    <d v="2025-05-15T00:00:00"/>
    <s v="RMR123"/>
    <s v="Ready Mix McDuff"/>
    <m/>
    <m/>
    <s v="USBATCH01"/>
    <n v="1000039973"/>
    <x v="7"/>
    <s v="0019504385Jacksonville"/>
    <n v="4200024000"/>
    <n v="4600193057"/>
    <n v="19072631"/>
    <s v="R123B1002423"/>
    <s v="TYPE  IL BULK P CERT FOR FDOT"/>
    <s v="0019504385Jacksonville"/>
    <s v="WE"/>
    <m/>
    <m/>
    <s v="ML81"/>
    <n v="50"/>
  </r>
  <r>
    <x v="6"/>
    <n v="6421009002"/>
    <x v="2"/>
    <n v="-267.79000000000002"/>
    <d v="2025-05-14T00:00:00"/>
    <d v="2025-05-14T00:00:00"/>
    <d v="2025-05-16T00:00:00"/>
    <s v="RMR121"/>
    <s v="Ready Mix Orange Park"/>
    <m/>
    <m/>
    <s v="SAP_WFRT"/>
    <n v="1000039973"/>
    <x v="7"/>
    <s v="0019507263Jacksonville"/>
    <n v="4200024000"/>
    <n v="4600195569"/>
    <n v="19072704"/>
    <s v="R121B1002423"/>
    <s v="TYPE IL BULK P CERT FOR FDOT"/>
    <s v="0019507263Jacksonville"/>
    <s v="WE"/>
    <m/>
    <m/>
    <s v="ML81"/>
    <n v="50"/>
  </r>
  <r>
    <x v="6"/>
    <n v="6421009002"/>
    <x v="2"/>
    <n v="-266.24"/>
    <d v="2025-05-09T00:00:00"/>
    <d v="2025-05-14T00:00:00"/>
    <d v="2025-05-14T00:00:00"/>
    <s v="RMR118"/>
    <s v="Ready Mix Eastport"/>
    <m/>
    <m/>
    <s v="ZEILLERL"/>
    <n v="1000039973"/>
    <x v="7"/>
    <s v="0019471569Jacksonville"/>
    <n v="4200024000"/>
    <n v="4600191851"/>
    <n v="19072140"/>
    <s v="R118B1002423"/>
    <s v="TYPE IL BULK P CERT FOR FDOT"/>
    <s v="0019471569Jacksonville"/>
    <s v="WE"/>
    <m/>
    <m/>
    <s v="ML81"/>
    <n v="50"/>
  </r>
  <r>
    <x v="6"/>
    <n v="6421009002"/>
    <x v="2"/>
    <n v="266.04000000000002"/>
    <d v="2025-05-13T00:00:00"/>
    <d v="2025-05-13T00:00:00"/>
    <d v="2025-05-14T00:00:00"/>
    <s v="RMR121"/>
    <s v="Ready Mix Orange Park"/>
    <m/>
    <m/>
    <s v="USBATCH01"/>
    <n v="1000039973"/>
    <x v="7"/>
    <s v="0019498633Jacksonville"/>
    <n v="4200024000"/>
    <n v="4600190808"/>
    <n v="19072562"/>
    <s v="R121B1002423"/>
    <s v="TYPE IL BULK P CERT FOR FDOT"/>
    <s v="0019498633Jacksonville"/>
    <s v="WE"/>
    <m/>
    <m/>
    <s v="ML81"/>
    <n v="50"/>
  </r>
  <r>
    <x v="6"/>
    <n v="6421009002"/>
    <x v="2"/>
    <n v="246.63"/>
    <d v="2025-05-09T00:00:00"/>
    <d v="2025-05-09T00:00:00"/>
    <d v="2025-05-10T00:00:00"/>
    <s v="RMR120"/>
    <s v="Ready Mix Greenland"/>
    <m/>
    <m/>
    <s v="USBATCH01"/>
    <n v="1000039973"/>
    <x v="7"/>
    <s v="0019473591Jacksonville"/>
    <n v="4200024000"/>
    <n v="4600185574"/>
    <n v="19072166"/>
    <s v="R120B1002423"/>
    <s v="TYPE IL BULK P CERT FOR FDOT"/>
    <s v="0019473591Jacksonville"/>
    <s v="WE"/>
    <m/>
    <m/>
    <s v="ML81"/>
    <n v="50"/>
  </r>
  <r>
    <x v="6"/>
    <n v="6421009002"/>
    <x v="2"/>
    <n v="-247.31"/>
    <d v="2025-05-13T00:00:00"/>
    <d v="2025-05-13T00:00:00"/>
    <d v="2025-05-16T00:00:00"/>
    <s v="RMR120"/>
    <s v="Ready Mix Greenland"/>
    <m/>
    <m/>
    <s v="SAP_WFRT"/>
    <n v="1000039973"/>
    <x v="7"/>
    <s v="0019499323Jacksonville"/>
    <n v="4200024000"/>
    <n v="4600195568"/>
    <n v="19072589"/>
    <s v="R120B1002423"/>
    <s v="TYPE IL BULK P CERT FOR FDOT"/>
    <s v="0019499323Jacksonville"/>
    <s v="WE"/>
    <m/>
    <m/>
    <s v="ML81"/>
    <n v="50"/>
  </r>
  <r>
    <x v="6"/>
    <n v="6421009002"/>
    <x v="2"/>
    <n v="125.1"/>
    <d v="2025-05-15T00:00:00"/>
    <d v="2025-05-15T00:00:00"/>
    <d v="2025-05-15T00:00:00"/>
    <s v="RMR123"/>
    <s v="Ready Mix McDuff"/>
    <m/>
    <m/>
    <s v="USBATCH01"/>
    <n v="1000039973"/>
    <x v="7"/>
    <s v="0019515849Jacksonville"/>
    <n v="4200024000"/>
    <n v="4600194355"/>
    <n v="19072833"/>
    <s v="R123B1001835"/>
    <s v="ASTM  #57 C10"/>
    <s v="0019515849Jacksonville"/>
    <s v="WE"/>
    <m/>
    <m/>
    <s v="ML81"/>
    <n v="50"/>
  </r>
  <r>
    <x v="6"/>
    <n v="6421009002"/>
    <x v="2"/>
    <n v="270.31"/>
    <d v="2025-05-15T00:00:00"/>
    <d v="2025-05-15T00:00:00"/>
    <d v="2025-05-16T00:00:00"/>
    <s v="RMR123"/>
    <s v="Ready Mix McDuff"/>
    <m/>
    <m/>
    <s v="USBATCH01"/>
    <n v="1000039973"/>
    <x v="7"/>
    <s v="0019514964Jacksonville"/>
    <n v="4200024000"/>
    <n v="4600195000"/>
    <n v="19072806"/>
    <s v="R123B1002423"/>
    <s v="TYPE  IL BULK P CERT FOR FDOT"/>
    <s v="0019514964Jacksonville"/>
    <s v="WE"/>
    <m/>
    <m/>
    <s v="ML81"/>
    <n v="50"/>
  </r>
  <r>
    <x v="6"/>
    <n v="6421009002"/>
    <x v="2"/>
    <n v="126.58"/>
    <d v="2025-05-12T00:00:00"/>
    <d v="2025-05-12T00:00:00"/>
    <d v="2025-05-13T00:00:00"/>
    <s v="RMR123"/>
    <s v="Ready Mix McDuff"/>
    <m/>
    <m/>
    <s v="USBATCH01"/>
    <n v="1000039973"/>
    <x v="7"/>
    <s v="0019491154Jacksonville"/>
    <n v="4200024000"/>
    <n v="4600188731"/>
    <n v="19072452"/>
    <s v="R123B1001826"/>
    <s v="COMM  CONC SCRG"/>
    <s v="0019491154Jacksonville"/>
    <s v="WE"/>
    <m/>
    <m/>
    <s v="ML81"/>
    <n v="50"/>
  </r>
  <r>
    <x v="6"/>
    <n v="6421009002"/>
    <x v="2"/>
    <n v="253.33"/>
    <d v="2025-05-05T00:00:00"/>
    <d v="2025-05-05T00:00:00"/>
    <d v="2025-05-06T00:00:00"/>
    <s v="RMR120"/>
    <s v="Ready Mix Greenland"/>
    <m/>
    <m/>
    <s v="USBATCH01"/>
    <n v="1000039973"/>
    <x v="7"/>
    <s v="0019436718Jacksonville"/>
    <n v="4200024000"/>
    <n v="4600178349"/>
    <n v="19071628"/>
    <s v="R120B1002423"/>
    <s v="TYPE IL BULK P CERT FOR FDOT"/>
    <s v="0019436718Jacksonville"/>
    <s v="WE"/>
    <m/>
    <m/>
    <s v="ML81"/>
    <n v="50"/>
  </r>
  <r>
    <x v="6"/>
    <n v="6421009002"/>
    <x v="2"/>
    <n v="221.27"/>
    <d v="2025-05-14T00:00:00"/>
    <d v="2025-05-14T00:00:00"/>
    <d v="2025-05-14T00:00:00"/>
    <s v="RMR122"/>
    <s v="Ready Mix St Augustine"/>
    <m/>
    <m/>
    <s v="USBATCH01"/>
    <n v="1000039973"/>
    <x v="7"/>
    <s v="0019506404Jacksonville"/>
    <n v="4200024000"/>
    <n v="4600192426"/>
    <n v="19072685"/>
    <s v="R122B1001826"/>
    <s v="COMM CONC SCRG"/>
    <s v="0019506404Jacksonville"/>
    <s v="WE"/>
    <m/>
    <m/>
    <s v="ML81"/>
    <n v="50"/>
  </r>
  <r>
    <x v="6"/>
    <n v="6421009002"/>
    <x v="2"/>
    <n v="252.94"/>
    <d v="2025-05-15T00:00:00"/>
    <d v="2025-05-15T00:00:00"/>
    <d v="2025-05-16T00:00:00"/>
    <s v="RMR120"/>
    <s v="Ready Mix Greenland"/>
    <m/>
    <m/>
    <s v="USBATCH01"/>
    <n v="1000039973"/>
    <x v="7"/>
    <s v="0019515601Jacksonville"/>
    <n v="4200024000"/>
    <n v="4600195079"/>
    <n v="19072825"/>
    <s v="R120B1002423"/>
    <s v="TYPE IL BULK P CERT FOR FDOT"/>
    <s v="0019515601Jacksonville"/>
    <s v="WE"/>
    <m/>
    <m/>
    <s v="ML81"/>
    <n v="50"/>
  </r>
  <r>
    <x v="6"/>
    <n v="6421009002"/>
    <x v="2"/>
    <n v="125.82"/>
    <d v="2025-05-05T00:00:00"/>
    <d v="2025-05-05T00:00:00"/>
    <d v="2025-05-06T00:00:00"/>
    <s v="RMR123"/>
    <s v="Ready Mix McDuff"/>
    <m/>
    <m/>
    <s v="USBATCH01"/>
    <n v="1000039973"/>
    <x v="7"/>
    <s v="0019435146Jacksonville"/>
    <n v="4200024000"/>
    <n v="4600178312"/>
    <n v="19071591"/>
    <s v="R123B1001835"/>
    <s v="ASTM  #57 C10"/>
    <s v="0019435146Jacksonville"/>
    <s v="WE"/>
    <m/>
    <m/>
    <s v="ML81"/>
    <n v="50"/>
  </r>
  <r>
    <x v="6"/>
    <n v="6421009002"/>
    <x v="2"/>
    <n v="269.27999999999997"/>
    <d v="2025-05-05T00:00:00"/>
    <d v="2025-05-05T00:00:00"/>
    <d v="2025-05-05T00:00:00"/>
    <s v="RMR123"/>
    <s v="Ready Mix McDuff"/>
    <m/>
    <m/>
    <s v="USBATCH01"/>
    <n v="1000039973"/>
    <x v="7"/>
    <s v="0019435334Jacksonville"/>
    <n v="4200024000"/>
    <n v="4600177513"/>
    <n v="19071593"/>
    <s v="R123B1002423"/>
    <s v="TYPE  IL BULK P CERT FOR FDOT"/>
    <s v="0019435334Jacksonville"/>
    <s v="WE"/>
    <m/>
    <m/>
    <s v="ML81"/>
    <n v="50"/>
  </r>
  <r>
    <x v="6"/>
    <n v="6421009002"/>
    <x v="2"/>
    <n v="266.55"/>
    <d v="2025-05-15T00:00:00"/>
    <d v="2025-05-15T00:00:00"/>
    <d v="2025-05-16T00:00:00"/>
    <s v="RMR118"/>
    <s v="Ready Mix Eastport"/>
    <m/>
    <m/>
    <s v="USBATCH01"/>
    <n v="1000039973"/>
    <x v="7"/>
    <s v="0019515088Jacksonville"/>
    <n v="4200024000"/>
    <n v="4600195069"/>
    <n v="19072808"/>
    <s v="R118B1002423"/>
    <s v="TYPE IL BULK P CERT FOR FDOT"/>
    <s v="0019515088Jacksonville"/>
    <s v="WE"/>
    <m/>
    <m/>
    <s v="ML81"/>
    <n v="50"/>
  </r>
  <r>
    <x v="6"/>
    <n v="6421009002"/>
    <x v="2"/>
    <n v="124.08"/>
    <d v="2025-05-13T00:00:00"/>
    <d v="2025-05-13T00:00:00"/>
    <d v="2025-05-14T00:00:00"/>
    <s v="RMR123"/>
    <s v="Ready Mix McDuff"/>
    <m/>
    <m/>
    <s v="USBATCH01"/>
    <n v="1000039973"/>
    <x v="7"/>
    <s v="0019496548Jacksonville"/>
    <n v="4200024000"/>
    <n v="4600190847"/>
    <n v="19072502"/>
    <s v="R123B1001835"/>
    <s v="ASTM  #57 C10"/>
    <s v="0019496548Jacksonville"/>
    <s v="WE"/>
    <m/>
    <m/>
    <s v="ML81"/>
    <n v="50"/>
  </r>
  <r>
    <x v="6"/>
    <n v="6421009002"/>
    <x v="2"/>
    <n v="218.24"/>
    <d v="2025-05-09T00:00:00"/>
    <d v="2025-05-08T00:00:00"/>
    <d v="2025-05-10T00:00:00"/>
    <s v="RMR122"/>
    <s v="Ready Mix St Augustine"/>
    <m/>
    <m/>
    <s v="USBATCH01"/>
    <n v="1000039973"/>
    <x v="7"/>
    <s v="0019466697Jacksonville"/>
    <n v="4200024000"/>
    <n v="4600184860"/>
    <n v="19072089"/>
    <s v="R122B1001826"/>
    <s v="COMM CONC SCRG"/>
    <s v="0019466697Jacksonville"/>
    <s v="WE"/>
    <m/>
    <m/>
    <s v="ML81"/>
    <n v="50"/>
  </r>
  <r>
    <x v="6"/>
    <n v="6421009002"/>
    <x v="2"/>
    <n v="125.73"/>
    <d v="2025-05-12T00:00:00"/>
    <d v="2025-05-12T00:00:00"/>
    <d v="2025-05-12T00:00:00"/>
    <s v="RMR123"/>
    <s v="Ready Mix McDuff"/>
    <m/>
    <m/>
    <s v="USBATCH01"/>
    <n v="1000039973"/>
    <x v="7"/>
    <s v="0019488022Jacksonville"/>
    <n v="4200024000"/>
    <n v="4600188256"/>
    <n v="19072345"/>
    <s v="R123B1001835"/>
    <s v="ASTM  #57 C10"/>
    <s v="0019488022Jacksonville"/>
    <s v="WE"/>
    <m/>
    <m/>
    <s v="ML81"/>
    <n v="50"/>
  </r>
  <r>
    <x v="6"/>
    <n v="6421009002"/>
    <x v="2"/>
    <n v="123.76"/>
    <d v="2025-05-05T00:00:00"/>
    <d v="2025-05-05T00:00:00"/>
    <d v="2025-05-05T00:00:00"/>
    <s v="RMR123"/>
    <s v="Ready Mix McDuff"/>
    <m/>
    <m/>
    <s v="USBATCH01"/>
    <n v="1000039973"/>
    <x v="7"/>
    <s v="0019436474Jacksonville"/>
    <n v="4200024000"/>
    <n v="4600177521"/>
    <n v="19071621"/>
    <s v="R123B1001826"/>
    <s v="COMM  CONC SCRG"/>
    <s v="0019436474Jacksonville"/>
    <s v="WE"/>
    <m/>
    <m/>
    <s v="ML81"/>
    <n v="50"/>
  </r>
  <r>
    <x v="6"/>
    <n v="6421009002"/>
    <x v="2"/>
    <n v="265.54000000000002"/>
    <d v="2025-05-16T00:00:00"/>
    <d v="2025-05-16T00:00:00"/>
    <d v="2025-05-16T00:00:00"/>
    <s v="RMR121"/>
    <s v="Ready Mix Orange Park"/>
    <m/>
    <m/>
    <s v="USBATCH01"/>
    <n v="1000039973"/>
    <x v="7"/>
    <s v="0019523351Jacksonville"/>
    <n v="4200024000"/>
    <n v="4600196341"/>
    <n v="19072977"/>
    <s v="R121B1002423"/>
    <s v="TYPE IL BULK P CERT FOR FDOT"/>
    <s v="0019523351Jacksonville"/>
    <s v="WE"/>
    <m/>
    <m/>
    <s v="ML81"/>
    <n v="50"/>
  </r>
  <r>
    <x v="6"/>
    <n v="6421009002"/>
    <x v="2"/>
    <n v="291.31"/>
    <d v="2025-05-06T00:00:00"/>
    <d v="2025-05-06T00:00:00"/>
    <d v="2025-05-06T00:00:00"/>
    <s v="RMR122"/>
    <s v="Ready Mix St Augustine"/>
    <m/>
    <m/>
    <s v="ZEILLERL"/>
    <n v="1000039973"/>
    <x v="7"/>
    <s v="0019407326Jacksonville"/>
    <n v="4200024000"/>
    <n v="4600179313"/>
    <n v="19071243"/>
    <s v="R122B1002423"/>
    <s v="TYPE IL BULK P CERT FOR FDOT"/>
    <s v="0019407326Jacksonville"/>
    <s v="WE"/>
    <m/>
    <m/>
    <s v="ML81"/>
    <n v="50"/>
  </r>
  <r>
    <x v="6"/>
    <n v="6421009002"/>
    <x v="2"/>
    <n v="263.33999999999997"/>
    <d v="2025-05-15T00:00:00"/>
    <d v="2025-05-15T00:00:00"/>
    <d v="2025-05-16T00:00:00"/>
    <s v="RMR123"/>
    <s v="Ready Mix McDuff"/>
    <m/>
    <m/>
    <s v="USBATCH01"/>
    <n v="1000039973"/>
    <x v="7"/>
    <s v="0019513433Jacksonville"/>
    <n v="4200024000"/>
    <n v="4600194985"/>
    <n v="19072768"/>
    <s v="R123B1002423"/>
    <s v="TYPE  IL BULK P CERT FOR FDOT"/>
    <s v="0019513433Jacksonville"/>
    <s v="WE"/>
    <m/>
    <m/>
    <s v="ML81"/>
    <n v="50"/>
  </r>
  <r>
    <x v="6"/>
    <n v="6421009002"/>
    <x v="2"/>
    <n v="218.95"/>
    <d v="2025-05-14T00:00:00"/>
    <d v="2025-05-14T00:00:00"/>
    <d v="2025-05-15T00:00:00"/>
    <s v="RMR122"/>
    <s v="Ready Mix St Augustine"/>
    <m/>
    <m/>
    <s v="USBATCH01"/>
    <n v="1000039973"/>
    <x v="7"/>
    <s v="0019508439Jacksonville"/>
    <n v="4200024000"/>
    <n v="4600192873"/>
    <n v="19072735"/>
    <s v="R122B1001826"/>
    <s v="COMM CONC SCRG"/>
    <s v="0019508439Jacksonville"/>
    <s v="WE"/>
    <m/>
    <m/>
    <s v="ML81"/>
    <n v="50"/>
  </r>
  <r>
    <x v="6"/>
    <n v="6421009002"/>
    <x v="2"/>
    <n v="265.32"/>
    <d v="2025-05-06T00:00:00"/>
    <d v="2025-05-06T00:00:00"/>
    <d v="2025-05-06T00:00:00"/>
    <s v="RMR118"/>
    <s v="Ready Mix Eastport"/>
    <m/>
    <m/>
    <s v="USBATCH01"/>
    <n v="1000039973"/>
    <x v="7"/>
    <s v="0019441511Jacksonville"/>
    <n v="4200024000"/>
    <n v="4600179618"/>
    <n v="19071688"/>
    <s v="R118B1002423"/>
    <s v="TYPE IL BULK P CERT FOR FDOT"/>
    <s v="0019441511Jacksonville"/>
    <s v="WE"/>
    <m/>
    <m/>
    <s v="ML81"/>
    <n v="50"/>
  </r>
  <r>
    <x v="6"/>
    <n v="6421009002"/>
    <x v="2"/>
    <n v="128.69"/>
    <d v="2025-05-05T00:00:00"/>
    <d v="2025-05-05T00:00:00"/>
    <d v="2025-05-06T00:00:00"/>
    <s v="RMR123"/>
    <s v="Ready Mix McDuff"/>
    <m/>
    <m/>
    <s v="USBATCH01"/>
    <n v="1000039973"/>
    <x v="7"/>
    <s v="0019434545Jacksonville"/>
    <n v="4200024000"/>
    <n v="4600178305"/>
    <n v="19071573"/>
    <s v="R123B1001826"/>
    <s v="COMM  CONC SCRG"/>
    <s v="0019434545Jacksonville"/>
    <s v="WE"/>
    <m/>
    <m/>
    <s v="ML81"/>
    <n v="50"/>
  </r>
  <r>
    <x v="6"/>
    <n v="6421009002"/>
    <x v="2"/>
    <n v="263.45"/>
    <d v="2025-05-14T00:00:00"/>
    <d v="2025-05-14T00:00:00"/>
    <d v="2025-05-14T00:00:00"/>
    <s v="RMR123"/>
    <s v="Ready Mix McDuff"/>
    <m/>
    <m/>
    <s v="ZEILLERL"/>
    <n v="1000039973"/>
    <x v="7"/>
    <s v="0019488681Jacksonville"/>
    <n v="4200024000"/>
    <n v="4600191974"/>
    <n v="19072365"/>
    <s v="R123B1002423"/>
    <s v="TYPE  IL BULK P CERT FOR FDOT"/>
    <s v="0019488681Jacksonville"/>
    <s v="WE"/>
    <m/>
    <m/>
    <s v="ML81"/>
    <n v="50"/>
  </r>
  <r>
    <x v="6"/>
    <n v="6421009002"/>
    <x v="2"/>
    <n v="276.27"/>
    <d v="2025-05-06T00:00:00"/>
    <d v="2025-05-06T00:00:00"/>
    <d v="2025-05-06T00:00:00"/>
    <s v="RMR118"/>
    <s v="Ready Mix Eastport"/>
    <m/>
    <m/>
    <s v="SANTOSD"/>
    <n v="1000039973"/>
    <x v="7"/>
    <s v="0019445460Jacksonville"/>
    <n v="4200024000"/>
    <n v="4600178841"/>
    <n v="19070990"/>
    <s v="R118B1002423"/>
    <s v="TYPE IL BULK P CERT FOR FDOT"/>
    <s v="0019445460Jacksonville"/>
    <s v="WE"/>
    <m/>
    <m/>
    <s v="ML81"/>
    <n v="50"/>
  </r>
  <r>
    <x v="6"/>
    <n v="6421009002"/>
    <x v="2"/>
    <n v="266.45"/>
    <d v="2025-05-16T00:00:00"/>
    <d v="2025-05-16T00:00:00"/>
    <d v="2025-05-16T00:00:00"/>
    <s v="RMR118"/>
    <s v="Ready Mix Eastport"/>
    <m/>
    <m/>
    <s v="USBATCH01"/>
    <n v="1000039973"/>
    <x v="7"/>
    <s v="0019522592Jacksonville"/>
    <n v="4200024000"/>
    <n v="4600196188"/>
    <n v="19072954"/>
    <s v="R118B1002423"/>
    <s v="TYPE IL BULK P CERT FOR FDOT"/>
    <s v="0019522592Jacksonville"/>
    <s v="WE"/>
    <m/>
    <m/>
    <s v="ML81"/>
    <n v="50"/>
  </r>
  <r>
    <x v="6"/>
    <n v="6421009002"/>
    <x v="2"/>
    <n v="264.57"/>
    <d v="2025-05-01T00:00:00"/>
    <d v="2025-05-01T00:00:00"/>
    <d v="2025-05-01T00:00:00"/>
    <s v="RMR123"/>
    <s v="Ready Mix McDuff"/>
    <m/>
    <m/>
    <s v="USBATCH01"/>
    <n v="1000039973"/>
    <x v="7"/>
    <s v="0019410526Jacksonville"/>
    <n v="4200024000"/>
    <n v="4600173330"/>
    <n v="19071288"/>
    <s v="R123B1002423"/>
    <s v="TYPE  IL BULK P CERT FOR FDOT"/>
    <s v="0019410526Jacksonville"/>
    <s v="WE"/>
    <m/>
    <m/>
    <s v="ML81"/>
    <n v="50"/>
  </r>
  <r>
    <x v="6"/>
    <n v="6421009002"/>
    <x v="2"/>
    <n v="122.54"/>
    <d v="2025-05-02T00:00:00"/>
    <d v="2025-05-02T00:00:00"/>
    <d v="2025-05-02T00:00:00"/>
    <s v="RMR123"/>
    <s v="Ready Mix McDuff"/>
    <m/>
    <m/>
    <s v="USBATCH01"/>
    <n v="1000039973"/>
    <x v="7"/>
    <s v="0019421470Jacksonville"/>
    <n v="4200024000"/>
    <n v="4600174441"/>
    <n v="19071474"/>
    <s v="R123B1001835"/>
    <s v="ASTM  #57 C10"/>
    <s v="0019421470Jacksonville"/>
    <s v="WE"/>
    <m/>
    <m/>
    <s v="ML81"/>
    <n v="50"/>
  </r>
  <r>
    <x v="6"/>
    <n v="6421009002"/>
    <x v="2"/>
    <n v="125.91"/>
    <d v="2025-05-12T00:00:00"/>
    <d v="2025-05-12T00:00:00"/>
    <d v="2025-05-12T00:00:00"/>
    <s v="RMR123"/>
    <s v="Ready Mix McDuff"/>
    <m/>
    <m/>
    <s v="USBATCH01"/>
    <n v="1000039973"/>
    <x v="7"/>
    <s v="0019490746Jacksonville"/>
    <n v="4200024000"/>
    <n v="4600188483"/>
    <n v="19072438"/>
    <s v="R123B1001826"/>
    <s v="COMM  CONC SCRG"/>
    <s v="0019490746Jacksonville"/>
    <s v="WE"/>
    <m/>
    <m/>
    <s v="ML81"/>
    <n v="50"/>
  </r>
  <r>
    <x v="6"/>
    <n v="6421009002"/>
    <x v="2"/>
    <n v="123.09"/>
    <d v="2025-05-02T00:00:00"/>
    <d v="2025-05-02T00:00:00"/>
    <d v="2025-05-02T00:00:00"/>
    <s v="RMR123"/>
    <s v="Ready Mix McDuff"/>
    <m/>
    <m/>
    <s v="USBATCH01"/>
    <n v="1000039973"/>
    <x v="7"/>
    <s v="0019422159Jacksonville"/>
    <n v="4200024000"/>
    <n v="4600174715"/>
    <n v="19071489"/>
    <s v="R123B1001826"/>
    <s v="COMM  CONC SCRG"/>
    <s v="0019422159Jacksonville"/>
    <s v="WE"/>
    <m/>
    <m/>
    <s v="ML81"/>
    <n v="50"/>
  </r>
  <r>
    <x v="6"/>
    <n v="6421009002"/>
    <x v="2"/>
    <n v="263.86"/>
    <d v="2025-05-07T00:00:00"/>
    <d v="2025-05-07T00:00:00"/>
    <d v="2025-05-07T00:00:00"/>
    <s v="RMR123"/>
    <s v="Ready Mix McDuff"/>
    <m/>
    <m/>
    <s v="USBATCH01"/>
    <n v="1000039973"/>
    <x v="7"/>
    <s v="0019453118Jacksonville"/>
    <n v="4200024000"/>
    <n v="4600181588"/>
    <n v="19071881"/>
    <s v="R123B1002423"/>
    <s v="TYPE  IL BULK P CERT FOR FDOT"/>
    <s v="0019453118Jacksonville"/>
    <s v="WE"/>
    <m/>
    <m/>
    <s v="ML81"/>
    <n v="50"/>
  </r>
  <r>
    <x v="6"/>
    <n v="6421009002"/>
    <x v="2"/>
    <n v="247.31"/>
    <d v="2025-05-03T00:00:00"/>
    <d v="2025-05-03T00:00:00"/>
    <d v="2025-05-03T00:00:00"/>
    <s v="RMR120"/>
    <s v="Ready Mix Greenland"/>
    <m/>
    <m/>
    <s v="USBATCH01"/>
    <n v="1000039973"/>
    <x v="7"/>
    <s v="0019427076Jacksonville"/>
    <n v="4200024000"/>
    <n v="4600175696"/>
    <n v="19071530"/>
    <s v="R120B1002423"/>
    <s v="TYPE IL BULK P CERT FOR FDOT"/>
    <s v="0019427076Jacksonville"/>
    <s v="WE"/>
    <m/>
    <m/>
    <s v="ML81"/>
    <n v="50"/>
  </r>
  <r>
    <x v="6"/>
    <n v="6421009002"/>
    <x v="2"/>
    <n v="245.27"/>
    <d v="2025-05-06T00:00:00"/>
    <d v="2025-05-06T00:00:00"/>
    <d v="2025-05-06T00:00:00"/>
    <s v="RMR120"/>
    <s v="Ready Mix Greenland"/>
    <m/>
    <m/>
    <s v="USBATCH01"/>
    <n v="1000039973"/>
    <x v="7"/>
    <s v="0019441606Jacksonville"/>
    <n v="4200024000"/>
    <n v="4600179503"/>
    <n v="19071689"/>
    <s v="R120B1002423"/>
    <s v="TYPE IL BULK P CERT FOR FDOT"/>
    <s v="0019441606Jacksonville"/>
    <s v="WE"/>
    <m/>
    <m/>
    <s v="ML81"/>
    <n v="50"/>
  </r>
  <r>
    <x v="6"/>
    <n v="6421009002"/>
    <x v="2"/>
    <n v="250.61"/>
    <d v="2025-05-13T00:00:00"/>
    <d v="2025-05-13T00:00:00"/>
    <d v="2025-05-14T00:00:00"/>
    <s v="RMR120"/>
    <s v="Ready Mix Greenland"/>
    <m/>
    <m/>
    <s v="USBATCH01"/>
    <n v="1000039973"/>
    <x v="7"/>
    <s v="0019498249Jacksonville"/>
    <n v="4200024000"/>
    <n v="4600190780"/>
    <n v="19072545"/>
    <s v="R120B1002423"/>
    <s v="TYPE IL BULK P CERT FOR FDOT"/>
    <s v="0019498249Jacksonville"/>
    <s v="WE"/>
    <m/>
    <m/>
    <s v="ML81"/>
    <n v="50"/>
  </r>
  <r>
    <x v="6"/>
    <n v="6421009002"/>
    <x v="2"/>
    <n v="247.5"/>
    <d v="2025-05-09T00:00:00"/>
    <d v="2025-05-08T00:00:00"/>
    <d v="2025-05-10T00:00:00"/>
    <s v="RMR120"/>
    <s v="Ready Mix Greenland"/>
    <m/>
    <m/>
    <s v="USBATCH01"/>
    <n v="1000039973"/>
    <x v="7"/>
    <s v="0019463884Jacksonville"/>
    <n v="4200024000"/>
    <n v="4600185872"/>
    <n v="19072029"/>
    <s v="R120B1002423"/>
    <s v="TYPE IL BULK P CERT FOR FDOT"/>
    <s v="0019463884Jacksonville"/>
    <s v="WE"/>
    <m/>
    <m/>
    <s v="ML81"/>
    <n v="50"/>
  </r>
  <r>
    <x v="6"/>
    <n v="6421009002"/>
    <x v="2"/>
    <n v="263.33999999999997"/>
    <d v="2025-05-01T00:00:00"/>
    <d v="2025-05-01T00:00:00"/>
    <d v="2025-05-01T00:00:00"/>
    <s v="RMR123"/>
    <s v="Ready Mix McDuff"/>
    <m/>
    <m/>
    <s v="USBATCH01"/>
    <n v="1000039973"/>
    <x v="7"/>
    <s v="0019413424Jacksonville"/>
    <n v="4200024000"/>
    <n v="4600173098"/>
    <n v="19071373"/>
    <s v="R123B1002423"/>
    <s v="TYPE  IL BULK P CERT FOR FDOT"/>
    <s v="0019413424Jacksonville"/>
    <s v="WE"/>
    <m/>
    <m/>
    <s v="ML81"/>
    <n v="50"/>
  </r>
  <r>
    <x v="6"/>
    <n v="6421009002"/>
    <x v="2"/>
    <n v="216.25"/>
    <d v="2025-05-02T00:00:00"/>
    <d v="2025-05-02T00:00:00"/>
    <d v="2025-05-02T00:00:00"/>
    <s v="RMR122"/>
    <s v="Ready Mix St Augustine"/>
    <m/>
    <m/>
    <s v="USBATCH01"/>
    <n v="1000039973"/>
    <x v="7"/>
    <s v="0019423531Jacksonville"/>
    <n v="4200024000"/>
    <n v="4600174607"/>
    <n v="19071522"/>
    <s v="R122B1001826"/>
    <s v="COMM CONC SCRG"/>
    <s v="0019423531Jacksonville"/>
    <s v="WE"/>
    <m/>
    <m/>
    <s v="ML81"/>
    <n v="50"/>
  </r>
  <r>
    <x v="5"/>
    <n v="6421009002"/>
    <x v="2"/>
    <n v="293.06"/>
    <d v="2025-05-05T00:00:00"/>
    <d v="2025-05-05T00:00:00"/>
    <d v="2025-05-06T00:00:00"/>
    <s v="RMR124"/>
    <s v="Ready Mix Bunnell"/>
    <m/>
    <m/>
    <s v="USBATCH01"/>
    <n v="1000039973"/>
    <x v="7"/>
    <s v="0019432790Jacksonville"/>
    <n v="4200024000"/>
    <n v="4600178379"/>
    <n v="19071543"/>
    <s v="R124B1001826"/>
    <s v="COMM CONC SCRG"/>
    <s v="0019432790Jacksonville"/>
    <s v="WE"/>
    <m/>
    <m/>
    <s v="ML81"/>
    <n v="50"/>
  </r>
  <r>
    <x v="6"/>
    <n v="6421009002"/>
    <x v="2"/>
    <n v="126.5"/>
    <d v="2025-05-05T00:00:00"/>
    <d v="2025-05-05T00:00:00"/>
    <d v="2025-05-05T00:00:00"/>
    <s v="RMR123"/>
    <s v="Ready Mix McDuff"/>
    <m/>
    <m/>
    <s v="USBATCH01"/>
    <n v="1000039973"/>
    <x v="7"/>
    <s v="0019437155Jacksonville"/>
    <n v="4200024000"/>
    <n v="4600177820"/>
    <n v="19071639"/>
    <s v="R123B1001826"/>
    <s v="COMM  CONC SCRG"/>
    <s v="0019437155Jacksonville"/>
    <s v="WE"/>
    <m/>
    <m/>
    <s v="ML81"/>
    <n v="50"/>
  </r>
  <r>
    <x v="6"/>
    <n v="6421009002"/>
    <x v="2"/>
    <n v="266.24"/>
    <d v="2025-05-09T00:00:00"/>
    <d v="2025-05-09T00:00:00"/>
    <d v="2025-05-10T00:00:00"/>
    <s v="RMR118"/>
    <s v="Ready Mix Eastport"/>
    <m/>
    <m/>
    <s v="USBATCH01"/>
    <n v="1000039973"/>
    <x v="7"/>
    <s v="0019472032Jacksonville"/>
    <n v="4200024000"/>
    <n v="4600186233"/>
    <n v="19072141"/>
    <s v="R118B1002423"/>
    <s v="TYPE IL BULK P CERT FOR FDOT"/>
    <s v="0019472032Jacksonville"/>
    <s v="WE"/>
    <m/>
    <m/>
    <s v="ML81"/>
    <n v="50"/>
  </r>
  <r>
    <x v="6"/>
    <n v="6421009002"/>
    <x v="2"/>
    <n v="265.22000000000003"/>
    <d v="2025-05-16T00:00:00"/>
    <d v="2025-05-16T00:00:00"/>
    <d v="2025-05-16T00:00:00"/>
    <s v="RMR118"/>
    <s v="Ready Mix Eastport"/>
    <m/>
    <m/>
    <s v="USBATCH01"/>
    <n v="1000039973"/>
    <x v="7"/>
    <s v="0019515967Jacksonville"/>
    <n v="4200024000"/>
    <n v="4600196125"/>
    <n v="19072835"/>
    <s v="R118B1002423"/>
    <s v="TYPE IL BULK P CERT FOR FDOT"/>
    <s v="0019515967Jacksonville"/>
    <s v="WE"/>
    <m/>
    <m/>
    <s v="ML81"/>
    <n v="50"/>
  </r>
  <r>
    <x v="6"/>
    <n v="6421009002"/>
    <x v="2"/>
    <n v="255.6"/>
    <d v="2025-05-07T00:00:00"/>
    <d v="2025-05-07T00:00:00"/>
    <d v="2025-05-07T00:00:00"/>
    <s v="RMR121"/>
    <s v="Ready Mix Orange Park"/>
    <m/>
    <m/>
    <s v="ZEILLERL"/>
    <n v="1000039973"/>
    <x v="7"/>
    <s v="0019442741Jacksonville"/>
    <n v="4200024000"/>
    <n v="4600181235"/>
    <n v="19071704"/>
    <s v="R121B1002423"/>
    <s v="TYPE IL BULK P CERT FOR FDOT"/>
    <s v="0019442741Jacksonville"/>
    <s v="WE"/>
    <m/>
    <m/>
    <s v="ML81"/>
    <n v="50"/>
  </r>
  <r>
    <x v="6"/>
    <n v="6421009002"/>
    <x v="2"/>
    <n v="125.73"/>
    <d v="2025-05-05T00:00:00"/>
    <d v="2025-05-05T00:00:00"/>
    <d v="2025-05-05T00:00:00"/>
    <s v="RMR123"/>
    <s v="Ready Mix McDuff"/>
    <m/>
    <m/>
    <s v="USBATCH01"/>
    <n v="1000039973"/>
    <x v="7"/>
    <s v="0019436086Jacksonville"/>
    <n v="4200024000"/>
    <n v="4600177661"/>
    <n v="19071613"/>
    <s v="R123B1001835"/>
    <s v="ASTM  #57 C10"/>
    <s v="0019436086Jacksonville"/>
    <s v="WE"/>
    <m/>
    <m/>
    <s v="ML81"/>
    <n v="50"/>
  </r>
  <r>
    <x v="6"/>
    <n v="6421009002"/>
    <x v="2"/>
    <n v="214.18"/>
    <d v="2025-05-15T00:00:00"/>
    <d v="2025-05-15T00:00:00"/>
    <d v="2025-05-16T00:00:00"/>
    <s v="RMR122"/>
    <s v="Ready Mix St Augustine"/>
    <m/>
    <m/>
    <s v="USBATCH01"/>
    <n v="1000039973"/>
    <x v="7"/>
    <s v="0019512708Jacksonville"/>
    <n v="4200024000"/>
    <n v="4600194843"/>
    <n v="19072750"/>
    <s v="R122B1001826"/>
    <s v="COMM CONC SCRG"/>
    <s v="0019512708Jacksonville"/>
    <s v="WE"/>
    <m/>
    <m/>
    <s v="ML81"/>
    <n v="50"/>
  </r>
  <r>
    <x v="6"/>
    <n v="6421009002"/>
    <x v="2"/>
    <n v="123.36"/>
    <d v="2025-05-13T00:00:00"/>
    <d v="2025-05-13T00:00:00"/>
    <d v="2025-05-14T00:00:00"/>
    <s v="RMR123"/>
    <s v="Ready Mix McDuff"/>
    <m/>
    <m/>
    <s v="USBATCH01"/>
    <n v="1000039973"/>
    <x v="7"/>
    <s v="0019496662Jacksonville"/>
    <n v="4200024000"/>
    <n v="4600190850"/>
    <n v="19072504"/>
    <s v="R123B1001835"/>
    <s v="ASTM  #57 C10"/>
    <s v="0019496662Jacksonville"/>
    <s v="WE"/>
    <m/>
    <m/>
    <s v="ML81"/>
    <n v="50"/>
  </r>
  <r>
    <x v="6"/>
    <n v="6421009002"/>
    <x v="2"/>
    <n v="225.8"/>
    <d v="2025-05-14T00:00:00"/>
    <d v="2025-05-14T00:00:00"/>
    <d v="2025-05-14T00:00:00"/>
    <s v="RMR122"/>
    <s v="Ready Mix St Augustine"/>
    <m/>
    <m/>
    <s v="USBATCH01"/>
    <n v="1000039973"/>
    <x v="7"/>
    <s v="0019505561Jacksonville"/>
    <n v="4200024000"/>
    <n v="4600192413"/>
    <n v="19072657"/>
    <s v="R122B1001826"/>
    <s v="COMM CONC SCRG"/>
    <s v="0019505561Jacksonville"/>
    <s v="WE"/>
    <m/>
    <m/>
    <s v="ML81"/>
    <n v="50"/>
  </r>
  <r>
    <x v="6"/>
    <n v="6421009002"/>
    <x v="2"/>
    <n v="267.88"/>
    <d v="2025-05-09T00:00:00"/>
    <d v="2025-05-09T00:00:00"/>
    <d v="2025-05-10T00:00:00"/>
    <s v="RMR118"/>
    <s v="Ready Mix Eastport"/>
    <m/>
    <m/>
    <s v="USBATCH01"/>
    <n v="1000039973"/>
    <x v="7"/>
    <s v="0019472126Jacksonville"/>
    <n v="4200024000"/>
    <n v="4600186234"/>
    <n v="19072142"/>
    <s v="R118B1002423"/>
    <s v="TYPE IL BULK P CERT FOR FDOT"/>
    <s v="0019472126Jacksonville"/>
    <s v="WE"/>
    <m/>
    <m/>
    <s v="ML81"/>
    <n v="50"/>
  </r>
  <r>
    <x v="6"/>
    <n v="6421009002"/>
    <x v="2"/>
    <n v="216.49"/>
    <d v="2025-05-15T00:00:00"/>
    <d v="2025-05-15T00:00:00"/>
    <d v="2025-05-16T00:00:00"/>
    <s v="RMR122"/>
    <s v="Ready Mix St Augustine"/>
    <m/>
    <m/>
    <s v="USBATCH01"/>
    <n v="1000039973"/>
    <x v="7"/>
    <s v="0019514282Jacksonville"/>
    <n v="4200024000"/>
    <n v="4600194992"/>
    <n v="19072786"/>
    <s v="R122B1001826"/>
    <s v="COMM CONC SCRG"/>
    <s v="0019514282Jacksonville"/>
    <s v="WE"/>
    <m/>
    <m/>
    <s v="ML81"/>
    <n v="50"/>
  </r>
  <r>
    <x v="6"/>
    <n v="6421009002"/>
    <x v="2"/>
    <n v="246.72"/>
    <d v="2025-05-06T00:00:00"/>
    <d v="2025-05-06T00:00:00"/>
    <d v="2025-05-07T00:00:00"/>
    <s v="RMR120"/>
    <s v="Ready Mix Greenland"/>
    <m/>
    <m/>
    <s v="USBATCH01"/>
    <n v="1000039973"/>
    <x v="7"/>
    <s v="0019444794Jacksonville"/>
    <n v="4200024000"/>
    <n v="4600180366"/>
    <n v="19071747"/>
    <s v="R120B1002423"/>
    <s v="TYPE IL BULK P CERT FOR FDOT"/>
    <s v="0019444794Jacksonville"/>
    <s v="WE"/>
    <m/>
    <m/>
    <s v="ML81"/>
    <n v="50"/>
  </r>
  <r>
    <x v="6"/>
    <n v="6421009002"/>
    <x v="2"/>
    <n v="123.94"/>
    <d v="2025-05-12T00:00:00"/>
    <d v="2025-05-12T00:00:00"/>
    <d v="2025-05-13T00:00:00"/>
    <s v="RMR123"/>
    <s v="Ready Mix McDuff"/>
    <m/>
    <m/>
    <s v="USBATCH01"/>
    <n v="1000039973"/>
    <x v="7"/>
    <s v="0019491150Jacksonville"/>
    <n v="4200024000"/>
    <n v="4600188728"/>
    <n v="19072451"/>
    <s v="R123B1001835"/>
    <s v="ASTM  #57 C10"/>
    <s v="0019491150Jacksonville"/>
    <s v="WE"/>
    <m/>
    <m/>
    <s v="ML81"/>
    <n v="50"/>
  </r>
  <r>
    <x v="6"/>
    <n v="6421009002"/>
    <x v="2"/>
    <n v="211.08"/>
    <d v="2025-05-02T00:00:00"/>
    <d v="2025-05-02T00:00:00"/>
    <d v="2025-05-03T00:00:00"/>
    <s v="RMR122"/>
    <s v="Ready Mix St Augustine"/>
    <m/>
    <m/>
    <s v="USBATCH01"/>
    <n v="1000039973"/>
    <x v="7"/>
    <s v="0019421047Jacksonville"/>
    <n v="4200024000"/>
    <n v="4600175064"/>
    <n v="19071460"/>
    <s v="R122B1001826"/>
    <s v="COMM CONC SCRG"/>
    <s v="0019421047Jacksonville"/>
    <s v="WE"/>
    <m/>
    <m/>
    <s v="ML81"/>
    <n v="50"/>
  </r>
  <r>
    <x v="6"/>
    <n v="6421009002"/>
    <x v="2"/>
    <n v="263.33999999999997"/>
    <d v="2025-05-09T00:00:00"/>
    <d v="2025-05-08T00:00:00"/>
    <d v="2025-05-10T00:00:00"/>
    <s v="RMR123"/>
    <s v="Ready Mix McDuff"/>
    <m/>
    <m/>
    <s v="USBATCH01"/>
    <n v="1000039973"/>
    <x v="7"/>
    <s v="0019465191Jacksonville"/>
    <n v="4200024000"/>
    <n v="4600185935"/>
    <n v="19072056"/>
    <s v="R123B1002423"/>
    <s v="TYPE  IL BULK P CERT FOR FDOT"/>
    <s v="0019465191Jacksonville"/>
    <s v="WE"/>
    <m/>
    <m/>
    <s v="ML81"/>
    <n v="50"/>
  </r>
  <r>
    <x v="6"/>
    <n v="6421009002"/>
    <x v="2"/>
    <n v="266.16000000000003"/>
    <d v="2025-05-01T00:00:00"/>
    <d v="2025-05-01T00:00:00"/>
    <d v="2025-05-01T00:00:00"/>
    <s v="RMR121"/>
    <s v="Ready Mix Orange Park"/>
    <m/>
    <m/>
    <s v="USBATCH01"/>
    <n v="1000039973"/>
    <x v="7"/>
    <s v="0019413728Jacksonville"/>
    <n v="4200024000"/>
    <n v="4600173150"/>
    <n v="19071384"/>
    <s v="R121B1002423"/>
    <s v="TYPE IL BULK P CERT FOR FDOT"/>
    <s v="0019413728Jacksonville"/>
    <s v="WE"/>
    <m/>
    <m/>
    <s v="ML81"/>
    <n v="50"/>
  </r>
  <r>
    <x v="6"/>
    <n v="6421009002"/>
    <x v="2"/>
    <n v="253.12"/>
    <d v="2025-05-15T00:00:00"/>
    <d v="2025-05-15T00:00:00"/>
    <d v="2025-05-15T00:00:00"/>
    <s v="RMR120"/>
    <s v="Ready Mix Greenland"/>
    <m/>
    <m/>
    <s v="USBATCH01"/>
    <n v="1000039973"/>
    <x v="7"/>
    <s v="0019518398Jacksonville"/>
    <n v="4200024000"/>
    <n v="4600194527"/>
    <n v="19072907"/>
    <s v="R120B1002423"/>
    <s v="TYPE IL BULK P CERT FOR FDOT"/>
    <s v="0019518398Jacksonville"/>
    <s v="WE"/>
    <m/>
    <m/>
    <s v="ML81"/>
    <n v="50"/>
  </r>
  <r>
    <x v="6"/>
    <n v="6421009002"/>
    <x v="2"/>
    <n v="265.22000000000003"/>
    <d v="2025-05-16T00:00:00"/>
    <d v="2025-05-16T00:00:00"/>
    <d v="2025-05-16T00:00:00"/>
    <s v="RMR118"/>
    <s v="Ready Mix Eastport"/>
    <m/>
    <m/>
    <s v="USBATCH01"/>
    <n v="1000039973"/>
    <x v="7"/>
    <s v="0019499323Jacksonville"/>
    <n v="4200024000"/>
    <n v="4600196432"/>
    <n v="19072589"/>
    <s v="R118B1002423"/>
    <s v="TYPE IL BULK P CERT FOR FDOT"/>
    <s v="0019499323Jacksonville"/>
    <s v="WE"/>
    <m/>
    <m/>
    <s v="ML81"/>
    <n v="50"/>
  </r>
  <r>
    <x v="6"/>
    <n v="6421009002"/>
    <x v="2"/>
    <n v="252.74"/>
    <d v="2025-05-09T00:00:00"/>
    <d v="2025-05-09T00:00:00"/>
    <d v="2025-05-10T00:00:00"/>
    <s v="RMR120"/>
    <s v="Ready Mix Greenland"/>
    <m/>
    <m/>
    <s v="USBATCH01"/>
    <n v="1000039973"/>
    <x v="7"/>
    <s v="0019473967Jacksonville"/>
    <n v="4200024000"/>
    <n v="4600186265"/>
    <n v="19072174"/>
    <s v="R120B1002423"/>
    <s v="TYPE IL BULK P CERT FOR FDOT"/>
    <s v="0019473967Jacksonville"/>
    <s v="WE"/>
    <m/>
    <m/>
    <s v="ML81"/>
    <n v="50"/>
  </r>
  <r>
    <x v="6"/>
    <n v="6421009002"/>
    <x v="2"/>
    <n v="126.27"/>
    <d v="2025-05-12T00:00:00"/>
    <d v="2025-05-12T00:00:00"/>
    <d v="2025-05-13T00:00:00"/>
    <s v="RMR123"/>
    <s v="Ready Mix McDuff"/>
    <m/>
    <m/>
    <s v="USBATCH01"/>
    <n v="1000039973"/>
    <x v="7"/>
    <s v="0019487359Jacksonville"/>
    <n v="4200024000"/>
    <n v="4600188909"/>
    <n v="19072330"/>
    <s v="R123B1001835"/>
    <s v="ASTM  #57 C10"/>
    <s v="0019487359Jacksonville"/>
    <s v="WE"/>
    <m/>
    <m/>
    <s v="ML81"/>
    <n v="50"/>
  </r>
  <r>
    <x v="6"/>
    <n v="6421009002"/>
    <x v="2"/>
    <n v="269.83999999999997"/>
    <d v="2025-05-03T00:00:00"/>
    <d v="2025-05-03T00:00:00"/>
    <d v="2025-05-03T00:00:00"/>
    <s v="RMR121"/>
    <s v="Ready Mix Orange Park"/>
    <m/>
    <m/>
    <s v="USBATCH01"/>
    <n v="1000039973"/>
    <x v="7"/>
    <s v="0019427788Jacksonville"/>
    <n v="4200024000"/>
    <n v="4600175747"/>
    <n v="19071533"/>
    <s v="R121B1002423"/>
    <s v="TYPE IL BULK P CERT FOR FDOT"/>
    <s v="0019427788Jacksonville"/>
    <s v="WE"/>
    <m/>
    <m/>
    <s v="ML81"/>
    <n v="50"/>
  </r>
  <r>
    <x v="6"/>
    <n v="6421009002"/>
    <x v="2"/>
    <n v="271.98"/>
    <d v="2025-05-06T00:00:00"/>
    <d v="2025-05-06T00:00:00"/>
    <d v="2025-05-06T00:00:00"/>
    <s v="RMR118"/>
    <s v="Ready Mix Eastport"/>
    <m/>
    <m/>
    <s v="USBATCH01"/>
    <n v="1000039973"/>
    <x v="7"/>
    <s v="0019445990Jacksonville"/>
    <n v="4200024000"/>
    <n v="4600179732"/>
    <n v="19071767"/>
    <s v="R118B1002423"/>
    <s v="TYPE IL BULK P CERT FOR FDOT"/>
    <s v="0019445990Jacksonville"/>
    <s v="WE"/>
    <m/>
    <m/>
    <s v="ML81"/>
    <n v="50"/>
  </r>
  <r>
    <x v="6"/>
    <n v="6421009002"/>
    <x v="2"/>
    <n v="219.52"/>
    <d v="2025-05-14T00:00:00"/>
    <d v="2025-05-14T00:00:00"/>
    <d v="2025-05-15T00:00:00"/>
    <s v="RMR122"/>
    <s v="Ready Mix St Augustine"/>
    <m/>
    <m/>
    <s v="USBATCH01"/>
    <n v="1000039973"/>
    <x v="7"/>
    <s v="0019503191Jacksonville"/>
    <n v="4200024000"/>
    <n v="4600193047"/>
    <n v="19072608"/>
    <s v="R122B1001826"/>
    <s v="COMM CONC SCRG"/>
    <s v="0019503191Jacksonville"/>
    <s v="WE"/>
    <m/>
    <m/>
    <s v="ML81"/>
    <n v="50"/>
  </r>
  <r>
    <x v="6"/>
    <n v="6421009002"/>
    <x v="2"/>
    <n v="264.5"/>
    <d v="2025-05-17T00:00:00"/>
    <d v="2025-05-17T00:00:00"/>
    <d v="2025-05-17T00:00:00"/>
    <s v="RMR118"/>
    <s v="Ready Mix Eastport"/>
    <m/>
    <m/>
    <s v="USBATCH01"/>
    <n v="1000039973"/>
    <x v="7"/>
    <s v="0019531897Jacksonville"/>
    <n v="4200024000"/>
    <n v="4600197338"/>
    <n v="19073124"/>
    <s v="R118B1002423"/>
    <s v="TYPE IL BULK P CERT FOR FDOT"/>
    <s v="0019531897Jacksonville"/>
    <s v="WE"/>
    <m/>
    <m/>
    <s v="ML81"/>
    <n v="50"/>
  </r>
  <r>
    <x v="6"/>
    <n v="6421009002"/>
    <x v="2"/>
    <n v="256.32"/>
    <d v="2025-05-13T00:00:00"/>
    <d v="2025-05-13T00:00:00"/>
    <d v="2025-05-13T00:00:00"/>
    <s v="RMR121"/>
    <s v="Ready Mix Orange Park"/>
    <m/>
    <m/>
    <s v="ZEILLERL"/>
    <n v="1000039973"/>
    <x v="7"/>
    <s v="0019494949Jacksonville"/>
    <n v="4200024000"/>
    <n v="4600189548"/>
    <n v="19072465"/>
    <s v="R121B1002423"/>
    <s v="TYPE IL BULK P CERT FOR FDOT"/>
    <s v="0019494949Jacksonville"/>
    <s v="WE"/>
    <m/>
    <m/>
    <s v="ML81"/>
    <n v="50"/>
  </r>
  <r>
    <x v="6"/>
    <n v="6421009002"/>
    <x v="2"/>
    <n v="220.87"/>
    <d v="2025-05-13T00:00:00"/>
    <d v="2025-05-13T00:00:00"/>
    <d v="2025-05-14T00:00:00"/>
    <s v="RMR122"/>
    <s v="Ready Mix St Augustine"/>
    <m/>
    <m/>
    <s v="USBATCH01"/>
    <n v="1000039973"/>
    <x v="7"/>
    <s v="0019495132Jacksonville"/>
    <n v="4200024000"/>
    <n v="4600190709"/>
    <n v="19072474"/>
    <s v="R122B1001826"/>
    <s v="COMM CONC SCRG"/>
    <s v="0019495132Jacksonville"/>
    <s v="WE"/>
    <m/>
    <m/>
    <s v="ML81"/>
    <n v="50"/>
  </r>
  <r>
    <x v="6"/>
    <n v="6421009002"/>
    <x v="2"/>
    <n v="266.87"/>
    <d v="2025-05-03T00:00:00"/>
    <d v="2025-05-03T00:00:00"/>
    <d v="2025-05-03T00:00:00"/>
    <s v="RMR121"/>
    <s v="Ready Mix Orange Park"/>
    <m/>
    <m/>
    <s v="USBATCH01"/>
    <n v="1000039973"/>
    <x v="7"/>
    <s v="0019427075Jacksonville"/>
    <n v="4200024000"/>
    <n v="4600175695"/>
    <n v="19071529"/>
    <s v="R121B1002423"/>
    <s v="TYPE IL BULK P CERT FOR FDOT"/>
    <s v="0019427075Jacksonville"/>
    <s v="WE"/>
    <m/>
    <m/>
    <s v="ML81"/>
    <n v="50"/>
  </r>
  <r>
    <x v="6"/>
    <n v="6421009002"/>
    <x v="2"/>
    <n v="215.06"/>
    <d v="2025-05-02T00:00:00"/>
    <d v="2025-05-02T00:00:00"/>
    <d v="2025-05-02T00:00:00"/>
    <s v="RMR122"/>
    <s v="Ready Mix St Augustine"/>
    <m/>
    <m/>
    <s v="USBATCH01"/>
    <n v="1000039973"/>
    <x v="7"/>
    <s v="0019419373Jacksonville"/>
    <n v="4200024000"/>
    <n v="4600174763"/>
    <n v="19071422"/>
    <s v="R122B1001826"/>
    <s v="COMM CONC SCRG"/>
    <s v="0019419373Jacksonville"/>
    <s v="WE"/>
    <m/>
    <m/>
    <s v="ML81"/>
    <n v="50"/>
  </r>
  <r>
    <x v="6"/>
    <n v="6421009002"/>
    <x v="2"/>
    <n v="267.37"/>
    <d v="2025-05-16T00:00:00"/>
    <d v="2025-05-16T00:00:00"/>
    <d v="2025-05-16T00:00:00"/>
    <s v="RMR118"/>
    <s v="Ready Mix Eastport"/>
    <m/>
    <m/>
    <s v="USBATCH01"/>
    <n v="1000039973"/>
    <x v="7"/>
    <s v="0019507263Jacksonville"/>
    <n v="4200024000"/>
    <n v="4600196434"/>
    <n v="19072704"/>
    <s v="R118B1002423"/>
    <s v="TYPE IL BULK P CERT FOR FDOT"/>
    <s v="0019507263Jacksonville"/>
    <s v="WE"/>
    <m/>
    <m/>
    <s v="ML81"/>
    <n v="50"/>
  </r>
  <r>
    <x v="6"/>
    <n v="6421009002"/>
    <x v="2"/>
    <n v="264.82"/>
    <d v="2025-05-06T00:00:00"/>
    <d v="2025-05-06T00:00:00"/>
    <d v="2025-05-06T00:00:00"/>
    <s v="RMR121"/>
    <s v="Ready Mix Orange Park"/>
    <m/>
    <m/>
    <s v="USBATCH01"/>
    <n v="1000039973"/>
    <x v="7"/>
    <s v="0019440920Jacksonville"/>
    <n v="4200024000"/>
    <n v="4600179614"/>
    <n v="19071686"/>
    <s v="R121B1002423"/>
    <s v="TYPE IL BULK P CERT FOR FDOT"/>
    <s v="0019440920Jacksonville"/>
    <s v="WE"/>
    <m/>
    <m/>
    <s v="ML81"/>
    <n v="50"/>
  </r>
  <r>
    <x v="6"/>
    <n v="6421009002"/>
    <x v="2"/>
    <n v="127.75"/>
    <d v="2025-05-05T00:00:00"/>
    <d v="2025-05-05T00:00:00"/>
    <d v="2025-05-06T00:00:00"/>
    <s v="RMR123"/>
    <s v="Ready Mix McDuff"/>
    <m/>
    <m/>
    <s v="USBATCH01"/>
    <n v="1000039973"/>
    <x v="7"/>
    <s v="0019437797Jacksonville"/>
    <n v="4200024000"/>
    <n v="4600178076"/>
    <n v="19071654"/>
    <s v="R123B1001835"/>
    <s v="ASTM  #57 C10"/>
    <s v="0019437797Jacksonville"/>
    <s v="WE"/>
    <m/>
    <m/>
    <s v="ML81"/>
    <n v="50"/>
  </r>
  <r>
    <x v="6"/>
    <n v="6421009002"/>
    <x v="2"/>
    <n v="127.89"/>
    <d v="2025-05-12T00:00:00"/>
    <d v="2025-05-12T00:00:00"/>
    <d v="2025-05-13T00:00:00"/>
    <s v="RMR123"/>
    <s v="Ready Mix McDuff"/>
    <m/>
    <m/>
    <s v="USBATCH01"/>
    <n v="1000039973"/>
    <x v="7"/>
    <s v="0019490379Jacksonville"/>
    <n v="4200024000"/>
    <n v="4600189039"/>
    <n v="19072428"/>
    <s v="R123B1001835"/>
    <s v="ASTM  #57 C10"/>
    <s v="0019490379Jacksonville"/>
    <s v="WE"/>
    <m/>
    <m/>
    <s v="ML81"/>
    <n v="50"/>
  </r>
  <r>
    <x v="6"/>
    <n v="6421009002"/>
    <x v="2"/>
    <n v="225.33"/>
    <d v="2025-05-09T00:00:00"/>
    <d v="2025-05-08T00:00:00"/>
    <d v="2025-05-10T00:00:00"/>
    <s v="RMR122"/>
    <s v="Ready Mix St Augustine"/>
    <m/>
    <m/>
    <s v="USBATCH01"/>
    <n v="1000039973"/>
    <x v="7"/>
    <s v="0019464004Jacksonville"/>
    <n v="4200024000"/>
    <n v="4600185879"/>
    <n v="19072028"/>
    <s v="R122B1001826"/>
    <s v="COMM CONC SCRG"/>
    <s v="0019464004Jacksonville"/>
    <s v="WE"/>
    <m/>
    <m/>
    <s v="ML81"/>
    <n v="50"/>
  </r>
  <r>
    <x v="6"/>
    <n v="6421009002"/>
    <x v="2"/>
    <n v="227.79"/>
    <d v="2025-05-09T00:00:00"/>
    <d v="2025-05-09T00:00:00"/>
    <d v="2025-05-10T00:00:00"/>
    <s v="RMR122"/>
    <s v="Ready Mix St Augustine"/>
    <m/>
    <m/>
    <s v="USBATCH01"/>
    <n v="1000039973"/>
    <x v="7"/>
    <s v="0019475577Jacksonville"/>
    <n v="4200024000"/>
    <n v="4600185628"/>
    <n v="19072214"/>
    <s v="R122B1001826"/>
    <s v="COMM CONC SCRG"/>
    <s v="0019475577Jacksonville"/>
    <s v="WE"/>
    <m/>
    <m/>
    <s v="ML81"/>
    <n v="50"/>
  </r>
  <r>
    <x v="6"/>
    <n v="6421009002"/>
    <x v="2"/>
    <n v="253.33"/>
    <d v="2025-05-03T00:00:00"/>
    <d v="2025-05-03T00:00:00"/>
    <d v="2025-05-03T00:00:00"/>
    <s v="RMR120"/>
    <s v="Ready Mix Greenland"/>
    <m/>
    <m/>
    <s v="USBATCH01"/>
    <n v="1000039973"/>
    <x v="7"/>
    <s v="0019428032Jacksonville"/>
    <n v="4200024000"/>
    <n v="4600175763"/>
    <n v="19071535"/>
    <s v="R120B1002423"/>
    <s v="TYPE IL BULK P CERT FOR FDOT"/>
    <s v="0019428032Jacksonville"/>
    <s v="WE"/>
    <m/>
    <m/>
    <s v="ML81"/>
    <n v="50"/>
  </r>
  <r>
    <x v="6"/>
    <n v="6421009002"/>
    <x v="2"/>
    <n v="-264.70999999999998"/>
    <d v="2025-05-12T00:00:00"/>
    <d v="2025-05-14T00:00:00"/>
    <d v="2025-05-14T00:00:00"/>
    <s v="RMR118"/>
    <s v="Ready Mix Eastport"/>
    <m/>
    <m/>
    <s v="ZEILLERL"/>
    <n v="1000039973"/>
    <x v="7"/>
    <s v="0019488681Jacksonville"/>
    <n v="4200024000"/>
    <n v="4600191972"/>
    <n v="19072365"/>
    <s v="R118B1002423"/>
    <s v="TYPE IL BULK P CERT FOR FDOT"/>
    <s v="0019488681Jacksonville"/>
    <s v="WE"/>
    <m/>
    <m/>
    <s v="ML81"/>
    <n v="50"/>
  </r>
  <r>
    <x v="6"/>
    <n v="6421009002"/>
    <x v="2"/>
    <n v="257.02999999999997"/>
    <d v="2025-05-15T00:00:00"/>
    <d v="2025-05-15T00:00:00"/>
    <d v="2025-05-16T00:00:00"/>
    <s v="RMR118"/>
    <s v="Ready Mix Eastport"/>
    <m/>
    <m/>
    <s v="USBATCH01"/>
    <n v="1000039973"/>
    <x v="7"/>
    <s v="0019514557Jacksonville"/>
    <n v="4200024000"/>
    <n v="4600194853"/>
    <n v="19072793"/>
    <s v="R118B1002423"/>
    <s v="TYPE IL BULK P CERT FOR FDOT"/>
    <s v="0019514557Jacksonville"/>
    <s v="WE"/>
    <m/>
    <m/>
    <s v="ML81"/>
    <n v="50"/>
  </r>
  <r>
    <x v="6"/>
    <n v="6421009002"/>
    <x v="2"/>
    <n v="268.39999999999998"/>
    <d v="2025-05-14T00:00:00"/>
    <d v="2025-05-14T00:00:00"/>
    <d v="2025-05-14T00:00:00"/>
    <s v="RMR121"/>
    <s v="Ready Mix Orange Park"/>
    <m/>
    <m/>
    <s v="USBATCH01"/>
    <n v="1000039973"/>
    <x v="7"/>
    <s v="0019504624Jacksonville"/>
    <n v="4200024000"/>
    <n v="4600192516"/>
    <n v="19072635"/>
    <s v="R121B1002423"/>
    <s v="TYPE IL BULK P CERT FOR FDOT"/>
    <s v="0019504624Jacksonville"/>
    <s v="WE"/>
    <m/>
    <m/>
    <s v="ML81"/>
    <n v="50"/>
  </r>
  <r>
    <x v="6"/>
    <n v="6421009002"/>
    <x v="2"/>
    <n v="264.60000000000002"/>
    <d v="2025-05-16T00:00:00"/>
    <d v="2025-05-16T00:00:00"/>
    <d v="2025-05-16T00:00:00"/>
    <s v="RMR118"/>
    <s v="Ready Mix Eastport"/>
    <m/>
    <m/>
    <s v="USBATCH01"/>
    <n v="1000039973"/>
    <x v="7"/>
    <s v="0019524578Jacksonville"/>
    <n v="4200024000"/>
    <n v="4600196066"/>
    <n v="19073001"/>
    <s v="R118B1002423"/>
    <s v="TYPE IL BULK P CERT FOR FDOT"/>
    <s v="0019524578Jacksonville"/>
    <s v="WE"/>
    <m/>
    <m/>
    <s v="ML81"/>
    <n v="50"/>
  </r>
  <r>
    <x v="6"/>
    <n v="6421009002"/>
    <x v="2"/>
    <n v="267.79000000000002"/>
    <d v="2025-05-14T00:00:00"/>
    <d v="2025-05-14T00:00:00"/>
    <d v="2025-05-14T00:00:00"/>
    <s v="RMR121"/>
    <s v="Ready Mix Orange Park"/>
    <m/>
    <m/>
    <s v="USBATCH01"/>
    <n v="1000039973"/>
    <x v="7"/>
    <s v="0019507263Jacksonville"/>
    <n v="4200024000"/>
    <n v="4600192648"/>
    <n v="19072704"/>
    <s v="R121B1002423"/>
    <s v="TYPE IL BULK P CERT FOR FDOT"/>
    <s v="0019507263Jacksonville"/>
    <s v="WE"/>
    <m/>
    <m/>
    <s v="ML81"/>
    <n v="50"/>
  </r>
  <r>
    <x v="6"/>
    <n v="6421009002"/>
    <x v="2"/>
    <n v="263.55"/>
    <d v="2025-05-14T00:00:00"/>
    <d v="2025-05-14T00:00:00"/>
    <d v="2025-05-15T00:00:00"/>
    <s v="RMR123"/>
    <s v="Ready Mix McDuff"/>
    <m/>
    <m/>
    <s v="USBATCH01"/>
    <n v="1000039973"/>
    <x v="7"/>
    <s v="0019505656Jacksonville"/>
    <n v="4200024000"/>
    <n v="4600193085"/>
    <n v="19072660"/>
    <s v="R123B1002423"/>
    <s v="TYPE  IL BULK P CERT FOR FDOT"/>
    <s v="0019505656Jacksonville"/>
    <s v="WE"/>
    <m/>
    <m/>
    <s v="ML81"/>
    <n v="50"/>
  </r>
  <r>
    <x v="6"/>
    <n v="6421009002"/>
    <x v="2"/>
    <n v="265.74"/>
    <d v="2025-05-15T00:00:00"/>
    <d v="2025-05-15T00:00:00"/>
    <d v="2025-05-16T00:00:00"/>
    <s v="RMR118"/>
    <s v="Ready Mix Eastport"/>
    <m/>
    <m/>
    <s v="USBATCH01"/>
    <n v="1000039973"/>
    <x v="7"/>
    <s v="0019513050Jacksonville"/>
    <n v="4200024000"/>
    <n v="4600195043"/>
    <n v="19072760"/>
    <s v="R118B1002423"/>
    <s v="TYPE IL BULK P CERT FOR FDOT"/>
    <s v="0019513050Jacksonville"/>
    <s v="WE"/>
    <m/>
    <m/>
    <s v="ML81"/>
    <n v="50"/>
  </r>
  <r>
    <x v="6"/>
    <n v="6421009002"/>
    <x v="2"/>
    <n v="248.96"/>
    <d v="2025-05-07T00:00:00"/>
    <d v="2025-05-07T00:00:00"/>
    <d v="2025-05-08T00:00:00"/>
    <s v="RMR120"/>
    <s v="Ready Mix Greenland"/>
    <m/>
    <m/>
    <s v="USBATCH01"/>
    <n v="1000039973"/>
    <x v="7"/>
    <s v="0019457067Jacksonville"/>
    <n v="4200024000"/>
    <n v="4600182045"/>
    <n v="19071959"/>
    <s v="R120B1002423"/>
    <s v="TYPE IL BULK P CERT FOR FDOT"/>
    <s v="0019457067Jacksonville"/>
    <s v="WE"/>
    <m/>
    <m/>
    <s v="ML81"/>
    <n v="50"/>
  </r>
  <r>
    <x v="6"/>
    <n v="6421009002"/>
    <x v="2"/>
    <n v="249.44"/>
    <d v="2025-05-12T00:00:00"/>
    <d v="2025-05-12T00:00:00"/>
    <d v="2025-05-12T00:00:00"/>
    <s v="RMR120"/>
    <s v="Ready Mix Greenland"/>
    <m/>
    <m/>
    <s v="USBATCH01"/>
    <n v="1000039973"/>
    <x v="7"/>
    <s v="0019489867Jacksonville"/>
    <n v="4200024000"/>
    <n v="4600188425"/>
    <n v="19072414"/>
    <s v="R120B1002423"/>
    <s v="TYPE IL BULK P CERT FOR FDOT"/>
    <s v="0019489867Jacksonville"/>
    <s v="WE"/>
    <m/>
    <m/>
    <s v="ML81"/>
    <n v="50"/>
  </r>
  <r>
    <x v="6"/>
    <n v="6421009002"/>
    <x v="2"/>
    <n v="255.18"/>
    <d v="2025-05-06T00:00:00"/>
    <d v="2025-05-06T00:00:00"/>
    <d v="2025-05-06T00:00:00"/>
    <s v="RMR118"/>
    <s v="Ready Mix Eastport"/>
    <m/>
    <m/>
    <s v="USBATCH01"/>
    <n v="1000039973"/>
    <x v="7"/>
    <s v="0019442741Jacksonville"/>
    <n v="4200024000"/>
    <n v="4600179629"/>
    <n v="19071704"/>
    <s v="R118B1002423"/>
    <s v="TYPE IL BULK P CERT FOR FDOT"/>
    <s v="0019442741Jacksonville"/>
    <s v="WE"/>
    <m/>
    <m/>
    <s v="ML81"/>
    <n v="50"/>
  </r>
  <r>
    <x v="6"/>
    <n v="6421009002"/>
    <x v="2"/>
    <n v="265.42"/>
    <d v="2025-05-12T00:00:00"/>
    <d v="2025-05-12T00:00:00"/>
    <d v="2025-05-12T00:00:00"/>
    <s v="RMR118"/>
    <s v="Ready Mix Eastport"/>
    <m/>
    <m/>
    <s v="USBATCH01"/>
    <n v="1000039973"/>
    <x v="7"/>
    <s v="0019488584Jacksonville"/>
    <n v="4200024000"/>
    <n v="4600188330"/>
    <n v="19072361"/>
    <s v="R118B1002423"/>
    <s v="TYPE IL BULK P CERT FOR FDOT"/>
    <s v="0019488584Jacksonville"/>
    <s v="WE"/>
    <m/>
    <m/>
    <s v="ML81"/>
    <n v="50"/>
  </r>
  <r>
    <x v="6"/>
    <n v="6421009002"/>
    <x v="2"/>
    <n v="264.91000000000003"/>
    <d v="2025-05-02T00:00:00"/>
    <d v="2025-05-02T00:00:00"/>
    <d v="2025-05-03T00:00:00"/>
    <s v="RMR118"/>
    <s v="Ready Mix Eastport"/>
    <m/>
    <m/>
    <s v="USBATCH01"/>
    <n v="1000039973"/>
    <x v="7"/>
    <s v="0019420810Jacksonville"/>
    <n v="4200024000"/>
    <n v="4600175375"/>
    <n v="19071454"/>
    <s v="R118B1002423"/>
    <s v="TYPE IL BULK P CERT FOR FDOT"/>
    <s v="0019420810Jacksonville"/>
    <s v="WE"/>
    <m/>
    <m/>
    <s v="ML81"/>
    <n v="50"/>
  </r>
  <r>
    <x v="6"/>
    <n v="6421009002"/>
    <x v="2"/>
    <n v="-255.18"/>
    <d v="2025-05-06T00:00:00"/>
    <d v="2025-05-07T00:00:00"/>
    <d v="2025-05-07T00:00:00"/>
    <s v="RMR118"/>
    <s v="Ready Mix Eastport"/>
    <m/>
    <m/>
    <s v="ZEILLERL"/>
    <n v="1000039973"/>
    <x v="7"/>
    <s v="0019442741Jacksonville"/>
    <n v="4200024000"/>
    <n v="4600181229"/>
    <n v="19071704"/>
    <s v="R118B1002423"/>
    <s v="TYPE IL BULK P CERT FOR FDOT"/>
    <s v="0019442741Jacksonville"/>
    <s v="WE"/>
    <m/>
    <m/>
    <s v="ML81"/>
    <n v="50"/>
  </r>
  <r>
    <x v="6"/>
    <n v="6421009002"/>
    <x v="2"/>
    <n v="266.16000000000003"/>
    <d v="2025-05-09T00:00:00"/>
    <d v="2025-05-08T00:00:00"/>
    <d v="2025-05-10T00:00:00"/>
    <s v="RMR121"/>
    <s v="Ready Mix Orange Park"/>
    <m/>
    <m/>
    <s v="USBATCH01"/>
    <n v="1000039973"/>
    <x v="7"/>
    <s v="0019462276Jacksonville"/>
    <n v="4200024000"/>
    <n v="4600185855"/>
    <n v="19072012"/>
    <s v="R121B1002423"/>
    <s v="TYPE IL BULK P CERT FOR FDOT"/>
    <s v="0019462276Jacksonville"/>
    <s v="WE"/>
    <m/>
    <m/>
    <s v="ML81"/>
    <n v="50"/>
  </r>
  <r>
    <x v="6"/>
    <n v="6421009002"/>
    <x v="2"/>
    <n v="264.70999999999998"/>
    <d v="2025-05-14T00:00:00"/>
    <d v="2025-05-14T00:00:00"/>
    <d v="2025-05-14T00:00:00"/>
    <s v="RMR118"/>
    <s v="Ready Mix Eastport"/>
    <m/>
    <m/>
    <s v="USBATCH01"/>
    <n v="1000039973"/>
    <x v="7"/>
    <s v="0019505843Jacksonville"/>
    <n v="4200024000"/>
    <n v="4600192420"/>
    <n v="19072666"/>
    <s v="R118B1002423"/>
    <s v="TYPE IL BULK P CERT FOR FDOT"/>
    <s v="0019505843Jacksonville"/>
    <s v="WE"/>
    <m/>
    <m/>
    <s v="ML81"/>
    <n v="50"/>
  </r>
  <r>
    <x v="6"/>
    <n v="6421009002"/>
    <x v="2"/>
    <n v="265.83999999999997"/>
    <d v="2025-05-06T00:00:00"/>
    <d v="2025-05-06T00:00:00"/>
    <d v="2025-05-06T00:00:00"/>
    <s v="RMR121"/>
    <s v="Ready Mix Orange Park"/>
    <m/>
    <m/>
    <s v="USBATCH01"/>
    <n v="1000039973"/>
    <x v="7"/>
    <s v="0019441442Jacksonville"/>
    <n v="4200024000"/>
    <n v="4600179616"/>
    <n v="19071687"/>
    <s v="R121B1002423"/>
    <s v="TYPE IL BULK P CERT FOR FDOT"/>
    <s v="0019441442Jacksonville"/>
    <s v="WE"/>
    <m/>
    <m/>
    <s v="ML81"/>
    <n v="50"/>
  </r>
  <r>
    <x v="6"/>
    <n v="6421009002"/>
    <x v="2"/>
    <n v="247.31"/>
    <d v="2025-05-13T00:00:00"/>
    <d v="2025-05-13T00:00:00"/>
    <d v="2025-05-13T00:00:00"/>
    <s v="RMR120"/>
    <s v="Ready Mix Greenland"/>
    <m/>
    <m/>
    <s v="USBATCH01"/>
    <n v="1000039973"/>
    <x v="7"/>
    <s v="0019499323Jacksonville"/>
    <n v="4200024000"/>
    <n v="4600190536"/>
    <n v="19072589"/>
    <s v="R120B1002423"/>
    <s v="TYPE IL BULK P CERT FOR FDOT"/>
    <s v="0019499323Jacksonville"/>
    <s v="WE"/>
    <m/>
    <m/>
    <s v="ML81"/>
    <n v="50"/>
  </r>
  <r>
    <x v="6"/>
    <n v="6421009002"/>
    <x v="2"/>
    <n v="216.49"/>
    <d v="2025-05-09T00:00:00"/>
    <d v="2025-05-09T00:00:00"/>
    <d v="2025-05-10T00:00:00"/>
    <s v="RMR122"/>
    <s v="Ready Mix St Augustine"/>
    <m/>
    <m/>
    <s v="USBATCH01"/>
    <n v="1000039973"/>
    <x v="7"/>
    <s v="0019472974Jacksonville"/>
    <n v="4200024000"/>
    <n v="4600185115"/>
    <n v="19072149"/>
    <s v="R122B1001826"/>
    <s v="COMM CONC SCRG"/>
    <s v="0019472974Jacksonville"/>
    <s v="WE"/>
    <m/>
    <m/>
    <s v="ML81"/>
    <n v="50"/>
  </r>
  <r>
    <x v="6"/>
    <n v="6421009002"/>
    <x v="2"/>
    <n v="264.5"/>
    <d v="2025-05-14T00:00:00"/>
    <d v="2025-05-14T00:00:00"/>
    <d v="2025-05-14T00:00:00"/>
    <s v="RMR118"/>
    <s v="Ready Mix Eastport"/>
    <m/>
    <m/>
    <s v="USBATCH01"/>
    <n v="1000039973"/>
    <x v="7"/>
    <s v="0019506755Jacksonville"/>
    <n v="4200024000"/>
    <n v="4600192389"/>
    <n v="19072691"/>
    <s v="R118B1002423"/>
    <s v="TYPE IL BULK P CERT FOR FDOT"/>
    <s v="0019506755Jacksonville"/>
    <s v="WE"/>
    <m/>
    <m/>
    <s v="ML81"/>
    <n v="50"/>
  </r>
  <r>
    <x v="6"/>
    <n v="6421009002"/>
    <x v="2"/>
    <n v="123.26"/>
    <d v="2025-05-15T00:00:00"/>
    <d v="2025-05-15T00:00:00"/>
    <d v="2025-05-15T00:00:00"/>
    <s v="RMR123"/>
    <s v="Ready Mix McDuff"/>
    <m/>
    <m/>
    <s v="USBATCH01"/>
    <n v="1000039973"/>
    <x v="7"/>
    <s v="0019517338Jacksonville"/>
    <n v="4200024000"/>
    <n v="4600194435"/>
    <n v="19072868"/>
    <s v="R123B1001835"/>
    <s v="ASTM  #57 C10"/>
    <s v="0019517338Jacksonville"/>
    <s v="WE"/>
    <m/>
    <m/>
    <s v="ML81"/>
    <n v="50"/>
  </r>
  <r>
    <x v="6"/>
    <n v="6421009002"/>
    <x v="2"/>
    <n v="217.77"/>
    <d v="2025-05-02T00:00:00"/>
    <d v="2025-05-02T00:00:00"/>
    <d v="2025-05-03T00:00:00"/>
    <s v="RMR122"/>
    <s v="Ready Mix St Augustine"/>
    <m/>
    <m/>
    <s v="USBATCH01"/>
    <n v="1000039973"/>
    <x v="7"/>
    <s v="0019422845Jacksonville"/>
    <n v="4200024000"/>
    <n v="4600174894"/>
    <n v="19071505"/>
    <s v="R122B1001826"/>
    <s v="COMM CONC SCRG"/>
    <s v="0019422845Jacksonville"/>
    <s v="WE"/>
    <m/>
    <m/>
    <s v="ML81"/>
    <n v="50"/>
  </r>
  <r>
    <x v="6"/>
    <n v="6421009002"/>
    <x v="2"/>
    <n v="264.81"/>
    <d v="2025-05-07T00:00:00"/>
    <d v="2025-05-07T00:00:00"/>
    <d v="2025-05-08T00:00:00"/>
    <s v="RMR118"/>
    <s v="Ready Mix Eastport"/>
    <m/>
    <m/>
    <s v="USBATCH01"/>
    <n v="1000039973"/>
    <x v="7"/>
    <s v="0019457245Jacksonville"/>
    <n v="4200024000"/>
    <n v="4600182052"/>
    <n v="19071965"/>
    <s v="R118B1002423"/>
    <s v="TYPE IL BULK P CERT FOR FDOT"/>
    <s v="0019457245Jacksonville"/>
    <s v="WE"/>
    <m/>
    <m/>
    <s v="ML81"/>
    <n v="50"/>
  </r>
  <r>
    <x v="6"/>
    <n v="6421009002"/>
    <x v="2"/>
    <n v="264.82"/>
    <d v="2025-05-07T00:00:00"/>
    <d v="2025-05-07T00:00:00"/>
    <d v="2025-05-07T00:00:00"/>
    <s v="RMR121"/>
    <s v="Ready Mix Orange Park"/>
    <m/>
    <m/>
    <s v="USBATCH01"/>
    <n v="1000039973"/>
    <x v="7"/>
    <s v="0019453295Jacksonville"/>
    <n v="4200024000"/>
    <n v="4600181601"/>
    <n v="19071885"/>
    <s v="R121B1002423"/>
    <s v="TYPE IL BULK P CERT FOR FDOT"/>
    <s v="0019453295Jacksonville"/>
    <s v="WE"/>
    <m/>
    <m/>
    <s v="ML81"/>
    <n v="50"/>
  </r>
  <r>
    <x v="6"/>
    <n v="6421009002"/>
    <x v="2"/>
    <n v="19.760000000000002"/>
    <d v="2025-05-15T00:00:00"/>
    <d v="2025-05-01T00:00:00"/>
    <d v="2025-05-15T00:00:00"/>
    <s v="RMR118"/>
    <s v="Ready Mix Eastport"/>
    <m/>
    <m/>
    <s v="SANTOSD"/>
    <n v="1000039973"/>
    <x v="7"/>
    <s v="0019517831Jacksonville"/>
    <n v="4200024000"/>
    <n v="4600193872"/>
    <n v="19070721"/>
    <s v="R118B1002423"/>
    <s v="TYPE IL BULK P CERT FOR FDOT"/>
    <s v="0019517831Jacksonville"/>
    <s v="WE"/>
    <m/>
    <m/>
    <s v="ML81"/>
    <n v="50"/>
  </r>
  <r>
    <x v="6"/>
    <n v="6421009002"/>
    <x v="2"/>
    <n v="123.36"/>
    <d v="2025-05-12T00:00:00"/>
    <d v="2025-05-12T00:00:00"/>
    <d v="2025-05-13T00:00:00"/>
    <s v="RMR123"/>
    <s v="Ready Mix McDuff"/>
    <m/>
    <m/>
    <s v="USBATCH01"/>
    <n v="1000039973"/>
    <x v="7"/>
    <s v="0019486746Jacksonville"/>
    <n v="4200024000"/>
    <n v="4600188924"/>
    <n v="19072317"/>
    <s v="R123B1001835"/>
    <s v="ASTM  #57 C10"/>
    <s v="0019486746Jacksonville"/>
    <s v="WE"/>
    <m/>
    <m/>
    <s v="ML81"/>
    <n v="50"/>
  </r>
  <r>
    <x v="6"/>
    <n v="6421009002"/>
    <x v="2"/>
    <n v="122.99"/>
    <d v="2025-05-12T00:00:00"/>
    <d v="2025-05-12T00:00:00"/>
    <d v="2025-05-12T00:00:00"/>
    <s v="RMR123"/>
    <s v="Ready Mix McDuff"/>
    <m/>
    <m/>
    <s v="USBATCH01"/>
    <n v="1000039973"/>
    <x v="7"/>
    <s v="0019489019Jacksonville"/>
    <n v="4200024000"/>
    <n v="4600188366"/>
    <n v="19072378"/>
    <s v="R123B1001835"/>
    <s v="ASTM  #57 C10"/>
    <s v="0019489019Jacksonville"/>
    <s v="WE"/>
    <m/>
    <m/>
    <s v="ML81"/>
    <n v="50"/>
  </r>
  <r>
    <x v="6"/>
    <n v="6421009002"/>
    <x v="2"/>
    <n v="125.33"/>
    <d v="2025-05-12T00:00:00"/>
    <d v="2025-05-12T00:00:00"/>
    <d v="2025-05-12T00:00:00"/>
    <s v="RMR123"/>
    <s v="Ready Mix McDuff"/>
    <m/>
    <m/>
    <s v="USBATCH01"/>
    <n v="1000039973"/>
    <x v="7"/>
    <s v="0019490760Jacksonville"/>
    <n v="4200024000"/>
    <n v="4600188486"/>
    <n v="19072435"/>
    <s v="R123B1001826"/>
    <s v="COMM  CONC SCRG"/>
    <s v="0019490760Jacksonville"/>
    <s v="WE"/>
    <m/>
    <m/>
    <s v="ML81"/>
    <n v="50"/>
  </r>
  <r>
    <x v="6"/>
    <n v="6421009002"/>
    <x v="2"/>
    <n v="3.35"/>
    <d v="2025-05-01T00:00:00"/>
    <d v="2025-05-01T00:00:00"/>
    <d v="2025-05-01T00:00:00"/>
    <s v="RMR121"/>
    <s v="Ready Mix Orange Park"/>
    <m/>
    <m/>
    <s v="SANTOSD"/>
    <n v="1000039973"/>
    <x v="7"/>
    <s v="0019411861Jacksonville"/>
    <n v="4200024000"/>
    <n v="4600172733"/>
    <n v="19070295"/>
    <s v="R121B1002423"/>
    <s v="TYPE IL BULK P CERT FOR FDOT"/>
    <s v="0019411861Jacksonville"/>
    <s v="WE"/>
    <m/>
    <m/>
    <s v="ML81"/>
    <n v="50"/>
  </r>
  <r>
    <x v="6"/>
    <n v="6421009002"/>
    <x v="2"/>
    <n v="127.22"/>
    <d v="2025-05-15T00:00:00"/>
    <d v="2025-05-15T00:00:00"/>
    <d v="2025-05-15T00:00:00"/>
    <s v="RMR123"/>
    <s v="Ready Mix McDuff"/>
    <m/>
    <m/>
    <s v="USBATCH01"/>
    <n v="1000039973"/>
    <x v="7"/>
    <s v="0019516957Jacksonville"/>
    <n v="4200024000"/>
    <n v="4600194385"/>
    <n v="19072856"/>
    <s v="R123B1001835"/>
    <s v="ASTM  #57 C10"/>
    <s v="0019516957Jacksonville"/>
    <s v="WE"/>
    <m/>
    <m/>
    <s v="ML81"/>
    <n v="50"/>
  </r>
  <r>
    <x v="6"/>
    <n v="6421009002"/>
    <x v="2"/>
    <n v="224.54"/>
    <d v="2025-05-15T00:00:00"/>
    <d v="2025-05-15T00:00:00"/>
    <d v="2025-05-16T00:00:00"/>
    <s v="RMR122"/>
    <s v="Ready Mix St Augustine"/>
    <m/>
    <m/>
    <s v="USBATCH01"/>
    <n v="1000039973"/>
    <x v="7"/>
    <s v="0019515602Jacksonville"/>
    <n v="4200024000"/>
    <n v="4600195080"/>
    <n v="19072824"/>
    <s v="R122B1001826"/>
    <s v="COMM CONC SCRG"/>
    <s v="0019515602Jacksonville"/>
    <s v="WE"/>
    <m/>
    <m/>
    <s v="ML81"/>
    <n v="50"/>
  </r>
  <r>
    <x v="6"/>
    <n v="6421009002"/>
    <x v="2"/>
    <n v="247.11"/>
    <d v="2025-05-16T00:00:00"/>
    <d v="2025-05-16T00:00:00"/>
    <d v="2025-05-17T00:00:00"/>
    <s v="RMR120"/>
    <s v="Ready Mix Greenland"/>
    <m/>
    <m/>
    <s v="USBATCH01"/>
    <n v="1000039973"/>
    <x v="7"/>
    <s v="0019527273Jacksonville"/>
    <n v="4200024000"/>
    <n v="4600196552"/>
    <n v="19073078"/>
    <s v="R120B1002423"/>
    <s v="TYPE IL BULK P CERT FOR FDOT"/>
    <s v="0019527273Jacksonville"/>
    <s v="WE"/>
    <m/>
    <m/>
    <s v="ML81"/>
    <n v="50"/>
  </r>
  <r>
    <x v="6"/>
    <n v="6421009002"/>
    <x v="2"/>
    <n v="269.83"/>
    <d v="2025-05-15T00:00:00"/>
    <d v="2025-05-15T00:00:00"/>
    <d v="2025-05-16T00:00:00"/>
    <s v="RMR118"/>
    <s v="Ready Mix Eastport"/>
    <m/>
    <m/>
    <s v="USBATCH01"/>
    <n v="1000039973"/>
    <x v="7"/>
    <s v="0019518253Jacksonville"/>
    <n v="4200024000"/>
    <n v="4600194712"/>
    <n v="19072897"/>
    <s v="R118B1002423"/>
    <s v="TYPE IL BULK P CERT FOR FDOT"/>
    <s v="0019518253Jacksonville"/>
    <s v="WE"/>
    <m/>
    <m/>
    <s v="ML81"/>
    <n v="50"/>
  </r>
  <r>
    <x v="6"/>
    <n v="6421009002"/>
    <x v="2"/>
    <n v="263.14"/>
    <d v="2025-05-09T00:00:00"/>
    <d v="2025-05-08T00:00:00"/>
    <d v="2025-05-10T00:00:00"/>
    <s v="RMR123"/>
    <s v="Ready Mix McDuff"/>
    <m/>
    <m/>
    <s v="USBATCH01"/>
    <n v="1000039973"/>
    <x v="7"/>
    <s v="0019467902Jacksonville"/>
    <n v="4200024000"/>
    <n v="4600184978"/>
    <n v="19072117"/>
    <s v="R123B1002423"/>
    <s v="TYPE  IL BULK P CERT FOR FDOT"/>
    <s v="0019467902Jacksonville"/>
    <s v="WE"/>
    <m/>
    <m/>
    <s v="ML81"/>
    <n v="50"/>
  </r>
  <r>
    <x v="6"/>
    <n v="6421009002"/>
    <x v="2"/>
    <n v="264.31"/>
    <d v="2025-05-09T00:00:00"/>
    <d v="2025-05-09T00:00:00"/>
    <d v="2025-05-10T00:00:00"/>
    <s v="RMR118"/>
    <s v="Ready Mix Eastport"/>
    <m/>
    <m/>
    <s v="USBATCH01"/>
    <n v="1000039973"/>
    <x v="7"/>
    <s v="0019473714Jacksonville"/>
    <n v="4200024000"/>
    <n v="4600185583"/>
    <n v="19072167"/>
    <s v="R118B1002423"/>
    <s v="TYPE IL BULK P CERT FOR FDOT"/>
    <s v="0019473714Jacksonville"/>
    <s v="WE"/>
    <m/>
    <m/>
    <s v="ML81"/>
    <n v="50"/>
  </r>
  <r>
    <x v="6"/>
    <n v="6421009002"/>
    <x v="2"/>
    <n v="248.28"/>
    <d v="2025-05-14T00:00:00"/>
    <d v="2025-05-14T00:00:00"/>
    <d v="2025-05-14T00:00:00"/>
    <s v="RMR120"/>
    <s v="Ready Mix Greenland"/>
    <m/>
    <m/>
    <s v="ZEILLERL"/>
    <n v="1000039973"/>
    <x v="7"/>
    <s v="0019471569Jacksonville"/>
    <n v="4200024000"/>
    <n v="4600191859"/>
    <n v="19072140"/>
    <s v="R120B1002423"/>
    <s v="TYPE IL BULK P CERT FOR FDOT"/>
    <s v="0019471569Jacksonville"/>
    <s v="WE"/>
    <m/>
    <m/>
    <s v="ML81"/>
    <n v="50"/>
  </r>
  <r>
    <x v="6"/>
    <n v="6421009002"/>
    <x v="2"/>
    <n v="126.09"/>
    <d v="2025-05-05T00:00:00"/>
    <d v="2025-05-05T00:00:00"/>
    <d v="2025-05-05T00:00:00"/>
    <s v="RMR123"/>
    <s v="Ready Mix McDuff"/>
    <m/>
    <m/>
    <s v="USBATCH01"/>
    <n v="1000039973"/>
    <x v="7"/>
    <s v="0019435746Jacksonville"/>
    <n v="4200024000"/>
    <n v="4600177773"/>
    <n v="19071605"/>
    <s v="R123B1001826"/>
    <s v="COMM  CONC SCRG"/>
    <s v="0019435746Jacksonville"/>
    <s v="WE"/>
    <m/>
    <m/>
    <s v="ML81"/>
    <n v="50"/>
  </r>
  <r>
    <x v="6"/>
    <n v="6421009002"/>
    <x v="2"/>
    <n v="127.25"/>
    <d v="2025-05-13T00:00:00"/>
    <d v="2025-05-13T00:00:00"/>
    <d v="2025-05-13T00:00:00"/>
    <s v="RMR123"/>
    <s v="Ready Mix McDuff"/>
    <m/>
    <m/>
    <s v="USBATCH01"/>
    <n v="1000039973"/>
    <x v="7"/>
    <s v="0019495757Jacksonville"/>
    <n v="4200024000"/>
    <n v="4600190327"/>
    <n v="19072482"/>
    <s v="R123B1001835"/>
    <s v="ASTM  #57 C10"/>
    <s v="0019495757Jacksonville"/>
    <s v="WE"/>
    <m/>
    <m/>
    <s v="ML81"/>
    <n v="50"/>
  </r>
  <r>
    <x v="6"/>
    <n v="6421009002"/>
    <x v="2"/>
    <n v="-247.31"/>
    <d v="2025-05-15T00:00:00"/>
    <d v="2025-05-15T00:00:00"/>
    <d v="2025-05-16T00:00:00"/>
    <s v="RMR120"/>
    <s v="Ready Mix Greenland"/>
    <m/>
    <m/>
    <s v="SAP_WFRT"/>
    <n v="1000039973"/>
    <x v="7"/>
    <s v="0019515967Jacksonville"/>
    <n v="4200024000"/>
    <n v="4600195571"/>
    <n v="19072835"/>
    <s v="R120B1002423"/>
    <s v="TYPE IL BULK P CERT FOR FDOT"/>
    <s v="0019515967Jacksonville"/>
    <s v="WE"/>
    <m/>
    <m/>
    <s v="ML81"/>
    <n v="50"/>
  </r>
  <r>
    <x v="6"/>
    <n v="6421009002"/>
    <x v="2"/>
    <n v="-256.43"/>
    <d v="2025-05-14T00:00:00"/>
    <d v="2025-05-14T00:00:00"/>
    <d v="2025-05-15T00:00:00"/>
    <s v="RMR120"/>
    <s v="Ready Mix Greenland"/>
    <m/>
    <m/>
    <s v="SAP_WFRT"/>
    <n v="1000039973"/>
    <x v="7"/>
    <s v="0019504076Jacksonville"/>
    <n v="4200024000"/>
    <n v="4600193563"/>
    <n v="19072623"/>
    <s v="R120B1002423"/>
    <s v="TYPE IL BULK P CERT FOR FDOT"/>
    <s v="0019504076Jacksonville"/>
    <s v="WE"/>
    <m/>
    <m/>
    <s v="ML81"/>
    <n v="50"/>
  </r>
  <r>
    <x v="6"/>
    <n v="6421009002"/>
    <x v="2"/>
    <n v="126.85"/>
    <d v="2025-05-12T00:00:00"/>
    <d v="2025-05-12T00:00:00"/>
    <d v="2025-05-13T00:00:00"/>
    <s v="RMR123"/>
    <s v="Ready Mix McDuff"/>
    <m/>
    <m/>
    <s v="USBATCH01"/>
    <n v="1000039973"/>
    <x v="7"/>
    <s v="0019490305Jacksonville"/>
    <n v="4200024000"/>
    <n v="4600189025"/>
    <n v="19072423"/>
    <s v="R123B1001826"/>
    <s v="COMM  CONC SCRG"/>
    <s v="0019490305Jacksonville"/>
    <s v="WE"/>
    <m/>
    <m/>
    <s v="ML81"/>
    <n v="50"/>
  </r>
  <r>
    <x v="6"/>
    <n v="6421009002"/>
    <x v="2"/>
    <n v="128.87"/>
    <d v="2025-05-12T00:00:00"/>
    <d v="2025-05-12T00:00:00"/>
    <d v="2025-05-13T00:00:00"/>
    <s v="RMR123"/>
    <s v="Ready Mix McDuff"/>
    <m/>
    <m/>
    <s v="USBATCH01"/>
    <n v="1000039973"/>
    <x v="7"/>
    <s v="0019490299Jacksonville"/>
    <n v="4200024000"/>
    <n v="4600189023"/>
    <n v="19072421"/>
    <s v="R123B1001826"/>
    <s v="COMM  CONC SCRG"/>
    <s v="0019490299Jacksonville"/>
    <s v="WE"/>
    <m/>
    <m/>
    <s v="ML81"/>
    <n v="50"/>
  </r>
  <r>
    <x v="6"/>
    <n v="6421009002"/>
    <x v="2"/>
    <n v="130.35"/>
    <d v="2025-05-12T00:00:00"/>
    <d v="2025-05-12T00:00:00"/>
    <d v="2025-05-12T00:00:00"/>
    <s v="RMR123"/>
    <s v="Ready Mix McDuff"/>
    <m/>
    <m/>
    <s v="USBATCH01"/>
    <n v="1000039973"/>
    <x v="7"/>
    <s v="0019490236Jacksonville"/>
    <n v="4200024000"/>
    <n v="4600188630"/>
    <n v="19072418"/>
    <s v="R123B1001826"/>
    <s v="COMM  CONC SCRG"/>
    <s v="0019490236Jacksonville"/>
    <s v="WE"/>
    <m/>
    <m/>
    <s v="ML81"/>
    <n v="50"/>
  </r>
  <r>
    <x v="6"/>
    <n v="6421009002"/>
    <x v="2"/>
    <n v="121.07"/>
    <d v="2025-05-02T00:00:00"/>
    <d v="2025-05-02T00:00:00"/>
    <d v="2025-05-02T00:00:00"/>
    <s v="RMR123"/>
    <s v="Ready Mix McDuff"/>
    <m/>
    <m/>
    <s v="USBATCH01"/>
    <n v="1000039973"/>
    <x v="7"/>
    <s v="0019422090Jacksonville"/>
    <n v="4200024000"/>
    <n v="4600174711"/>
    <n v="19071488"/>
    <s v="R123B1001835"/>
    <s v="ASTM  #57 C10"/>
    <s v="0019422090Jacksonville"/>
    <s v="WE"/>
    <m/>
    <m/>
    <s v="ML81"/>
    <n v="50"/>
  </r>
  <r>
    <x v="6"/>
    <n v="6421009002"/>
    <x v="2"/>
    <n v="130.31"/>
    <d v="2025-05-12T00:00:00"/>
    <d v="2025-05-12T00:00:00"/>
    <d v="2025-05-12T00:00:00"/>
    <s v="RMR123"/>
    <s v="Ready Mix McDuff"/>
    <m/>
    <m/>
    <s v="USBATCH01"/>
    <n v="1000039973"/>
    <x v="7"/>
    <s v="0019490749Jacksonville"/>
    <n v="4200024000"/>
    <n v="4600188485"/>
    <n v="19072436"/>
    <s v="R123B1001826"/>
    <s v="COMM  CONC SCRG"/>
    <s v="0019490749Jacksonville"/>
    <s v="WE"/>
    <m/>
    <m/>
    <s v="ML81"/>
    <n v="50"/>
  </r>
  <r>
    <x v="6"/>
    <n v="6421009002"/>
    <x v="2"/>
    <n v="264.68"/>
    <d v="2025-05-01T00:00:00"/>
    <d v="2025-05-01T00:00:00"/>
    <d v="2025-05-01T00:00:00"/>
    <s v="RMR123"/>
    <s v="Ready Mix McDuff"/>
    <m/>
    <m/>
    <s v="USBATCH01"/>
    <n v="1000039973"/>
    <x v="7"/>
    <s v="0019411476Jacksonville"/>
    <n v="4200024000"/>
    <n v="4600173612"/>
    <n v="19071309"/>
    <s v="R123B1002423"/>
    <s v="TYPE  IL BULK P CERT FOR FDOT"/>
    <s v="0019411476Jacksonville"/>
    <s v="WE"/>
    <m/>
    <m/>
    <s v="ML81"/>
    <n v="50"/>
  </r>
  <r>
    <x v="6"/>
    <n v="6421009002"/>
    <x v="2"/>
    <n v="265.83"/>
    <d v="2025-05-16T00:00:00"/>
    <d v="2025-05-16T00:00:00"/>
    <d v="2025-05-17T00:00:00"/>
    <s v="RMR118"/>
    <s v="Ready Mix Eastport"/>
    <m/>
    <m/>
    <s v="USBATCH01"/>
    <n v="1000039973"/>
    <x v="7"/>
    <s v="0019528525Jacksonville"/>
    <n v="4200024000"/>
    <n v="4600196835"/>
    <n v="19073120"/>
    <s v="R118B1002423"/>
    <s v="TYPE IL BULK P CERT FOR FDOT"/>
    <s v="0019528525Jacksonville"/>
    <s v="WE"/>
    <m/>
    <m/>
    <s v="ML81"/>
    <n v="50"/>
  </r>
  <r>
    <x v="6"/>
    <n v="6421009002"/>
    <x v="2"/>
    <n v="266.35000000000002"/>
    <d v="2025-05-09T00:00:00"/>
    <d v="2025-05-08T00:00:00"/>
    <d v="2025-05-10T00:00:00"/>
    <s v="RMR118"/>
    <s v="Ready Mix Eastport"/>
    <m/>
    <m/>
    <s v="USBATCH01"/>
    <n v="1000039973"/>
    <x v="7"/>
    <s v="0019461965Jacksonville"/>
    <n v="4200024000"/>
    <n v="4600185847"/>
    <n v="19072010"/>
    <s v="R118B1002423"/>
    <s v="TYPE IL BULK P CERT FOR FDOT"/>
    <s v="0019461965Jacksonville"/>
    <s v="WE"/>
    <m/>
    <m/>
    <s v="ML81"/>
    <n v="50"/>
  </r>
  <r>
    <x v="6"/>
    <n v="6421009002"/>
    <x v="2"/>
    <n v="-255.6"/>
    <d v="2025-05-07T00:00:00"/>
    <d v="2025-05-07T00:00:00"/>
    <d v="2025-05-12T00:00:00"/>
    <s v="RMR121"/>
    <s v="Ready Mix Orange Park"/>
    <m/>
    <m/>
    <s v="SANTOSD"/>
    <n v="1000039973"/>
    <x v="7"/>
    <s v="0019442741Jacksonville"/>
    <n v="4200024000"/>
    <n v="4600187595"/>
    <n v="19071704"/>
    <s v="R121B1002423"/>
    <s v="TYPE IL BULK P CERT FOR FDOT"/>
    <s v="0019442741Jacksonville"/>
    <s v="WE"/>
    <m/>
    <m/>
    <s v="ML81"/>
    <n v="50"/>
  </r>
  <r>
    <x v="6"/>
    <n v="6421009002"/>
    <x v="2"/>
    <n v="264.82"/>
    <d v="2025-05-12T00:00:00"/>
    <d v="2025-05-07T00:00:00"/>
    <d v="2025-05-12T00:00:00"/>
    <s v="RMR121"/>
    <s v="Ready Mix Orange Park"/>
    <m/>
    <m/>
    <s v="SANTOSD"/>
    <n v="1000039973"/>
    <x v="7"/>
    <s v="0019442741Jacksonville"/>
    <n v="4200024000"/>
    <n v="4600187596"/>
    <n v="19071704"/>
    <s v="R121B1002423"/>
    <s v="TYPE IL BULK P CERT FOR FDOT"/>
    <s v="0019442741Jacksonville"/>
    <s v="WE"/>
    <m/>
    <m/>
    <s v="ML81"/>
    <n v="50"/>
  </r>
  <r>
    <x v="6"/>
    <n v="6421009002"/>
    <x v="2"/>
    <n v="247.5"/>
    <d v="2025-05-05T00:00:00"/>
    <d v="2025-05-05T00:00:00"/>
    <d v="2025-05-05T00:00:00"/>
    <s v="RMR120"/>
    <s v="Ready Mix Greenland"/>
    <m/>
    <m/>
    <s v="USBATCH01"/>
    <n v="1000039973"/>
    <x v="7"/>
    <s v="0019433591Jacksonville"/>
    <n v="4200024000"/>
    <n v="4600177420"/>
    <n v="19071556"/>
    <s v="R120B1002423"/>
    <s v="TYPE IL BULK P CERT FOR FDOT"/>
    <s v="0019433591Jacksonville"/>
    <s v="WE"/>
    <m/>
    <m/>
    <s v="ML81"/>
    <n v="50"/>
  </r>
  <r>
    <x v="6"/>
    <n v="6421009002"/>
    <x v="2"/>
    <n v="264.70999999999998"/>
    <d v="2025-05-12T00:00:00"/>
    <d v="2025-05-12T00:00:00"/>
    <d v="2025-05-12T00:00:00"/>
    <s v="RMR118"/>
    <s v="Ready Mix Eastport"/>
    <m/>
    <m/>
    <s v="USBATCH01"/>
    <n v="1000039973"/>
    <x v="7"/>
    <s v="0019488681Jacksonville"/>
    <n v="4200024000"/>
    <n v="4600188529"/>
    <n v="19072365"/>
    <s v="R118B1002423"/>
    <s v="TYPE IL BULK P CERT FOR FDOT"/>
    <s v="0019488681Jacksonville"/>
    <s v="WE"/>
    <m/>
    <m/>
    <s v="ML81"/>
    <n v="50"/>
  </r>
  <r>
    <x v="6"/>
    <n v="6421009002"/>
    <x v="2"/>
    <n v="267.88"/>
    <d v="2025-05-03T00:00:00"/>
    <d v="2025-05-03T00:00:00"/>
    <d v="2025-05-03T00:00:00"/>
    <s v="RMR118"/>
    <s v="Ready Mix Eastport"/>
    <m/>
    <m/>
    <s v="USBATCH01"/>
    <n v="1000039973"/>
    <x v="7"/>
    <s v="0019427329Jacksonville"/>
    <n v="4200024000"/>
    <n v="4600175724"/>
    <n v="19071531"/>
    <s v="R118B1002423"/>
    <s v="TYPE IL BULK P CERT FOR FDOT"/>
    <s v="0019427329Jacksonville"/>
    <s v="WE"/>
    <m/>
    <m/>
    <s v="ML81"/>
    <n v="50"/>
  </r>
  <r>
    <x v="6"/>
    <n v="6421009002"/>
    <x v="2"/>
    <n v="256.43"/>
    <d v="2025-05-14T00:00:00"/>
    <d v="2025-05-14T00:00:00"/>
    <d v="2025-05-14T00:00:00"/>
    <s v="RMR120"/>
    <s v="Ready Mix Greenland"/>
    <m/>
    <m/>
    <s v="USBATCH01"/>
    <n v="1000039973"/>
    <x v="7"/>
    <s v="0019504076Jacksonville"/>
    <n v="4200024000"/>
    <n v="4600192400"/>
    <n v="19072623"/>
    <s v="R120B1002423"/>
    <s v="TYPE IL BULK P CERT FOR FDOT"/>
    <s v="0019504076Jacksonville"/>
    <s v="WE"/>
    <m/>
    <m/>
    <s v="ML81"/>
    <n v="50"/>
  </r>
  <r>
    <x v="6"/>
    <n v="6421009002"/>
    <x v="2"/>
    <n v="122.99"/>
    <d v="2025-05-02T00:00:00"/>
    <d v="2025-05-02T00:00:00"/>
    <d v="2025-05-02T00:00:00"/>
    <s v="RMR123"/>
    <s v="Ready Mix McDuff"/>
    <m/>
    <m/>
    <s v="USBATCH01"/>
    <n v="1000039973"/>
    <x v="7"/>
    <s v="0019421473Jacksonville"/>
    <n v="4200024000"/>
    <n v="4600174443"/>
    <n v="19071476"/>
    <s v="R123B1001826"/>
    <s v="COMM  CONC SCRG"/>
    <s v="0019421473Jacksonville"/>
    <s v="WE"/>
    <m/>
    <m/>
    <s v="ML81"/>
    <n v="50"/>
  </r>
  <r>
    <x v="6"/>
    <n v="6421009002"/>
    <x v="2"/>
    <n v="266.24"/>
    <d v="2025-05-09T00:00:00"/>
    <d v="2025-05-09T00:00:00"/>
    <d v="2025-05-10T00:00:00"/>
    <s v="RMR118"/>
    <s v="Ready Mix Eastport"/>
    <m/>
    <m/>
    <s v="USBATCH01"/>
    <n v="1000039973"/>
    <x v="7"/>
    <s v="0019471569Jacksonville"/>
    <n v="4200024000"/>
    <n v="4600186228"/>
    <n v="19072140"/>
    <s v="R118B1002423"/>
    <s v="TYPE IL BULK P CERT FOR FDOT"/>
    <s v="0019471569Jacksonville"/>
    <s v="WE"/>
    <m/>
    <m/>
    <s v="ML81"/>
    <n v="50"/>
  </r>
  <r>
    <x v="6"/>
    <n v="6421009002"/>
    <x v="2"/>
    <n v="268.29000000000002"/>
    <d v="2025-05-17T00:00:00"/>
    <d v="2025-05-17T00:00:00"/>
    <d v="2025-05-17T00:00:00"/>
    <s v="RMR118"/>
    <s v="Ready Mix Eastport"/>
    <m/>
    <m/>
    <s v="USBATCH01"/>
    <n v="1000039973"/>
    <x v="7"/>
    <s v="0019531982Jacksonville"/>
    <n v="4200024000"/>
    <n v="4600197343"/>
    <n v="19073125"/>
    <s v="R118B1002423"/>
    <s v="TYPE IL BULK P CERT FOR FDOT"/>
    <s v="0019531982Jacksonville"/>
    <s v="WE"/>
    <m/>
    <m/>
    <s v="ML81"/>
    <n v="50"/>
  </r>
  <r>
    <x v="6"/>
    <n v="6421009002"/>
    <x v="2"/>
    <n v="228.84"/>
    <d v="2025-05-09T00:00:00"/>
    <d v="2025-05-09T00:00:00"/>
    <d v="2025-05-10T00:00:00"/>
    <s v="RMR122"/>
    <s v="Ready Mix St Augustine"/>
    <m/>
    <m/>
    <s v="USBATCH01"/>
    <n v="1000039973"/>
    <x v="7"/>
    <s v="0019474231Jacksonville"/>
    <n v="4200024000"/>
    <n v="4600186282"/>
    <n v="19072177"/>
    <s v="R122B1001826"/>
    <s v="COMM CONC SCRG"/>
    <s v="0019474231Jacksonville"/>
    <s v="WE"/>
    <m/>
    <m/>
    <s v="ML81"/>
    <n v="50"/>
  </r>
  <r>
    <x v="6"/>
    <n v="6421009002"/>
    <x v="2"/>
    <n v="278.75"/>
    <d v="2025-05-09T00:00:00"/>
    <d v="2025-05-09T00:00:00"/>
    <d v="2025-05-10T00:00:00"/>
    <s v="RMR121"/>
    <s v="Ready Mix Orange Park"/>
    <m/>
    <m/>
    <s v="USBATCH01"/>
    <n v="1000039973"/>
    <x v="7"/>
    <s v="0019473065Jacksonville"/>
    <n v="4200024000"/>
    <n v="4600185126"/>
    <n v="19072152"/>
    <s v="R121B1002423"/>
    <s v="TYPE IL BULK P CERT FOR FDOT"/>
    <s v="0019473065Jacksonville"/>
    <s v="WE"/>
    <m/>
    <m/>
    <s v="ML81"/>
    <n v="50"/>
  </r>
  <r>
    <x v="6"/>
    <n v="6421009002"/>
    <x v="2"/>
    <n v="216.09"/>
    <d v="2025-05-15T00:00:00"/>
    <d v="2025-05-15T00:00:00"/>
    <d v="2025-05-15T00:00:00"/>
    <s v="RMR122"/>
    <s v="Ready Mix St Augustine"/>
    <m/>
    <m/>
    <s v="USBATCH01"/>
    <n v="1000039973"/>
    <x v="7"/>
    <s v="0019517608Jacksonville"/>
    <n v="4200024000"/>
    <n v="4600194611"/>
    <n v="19072878"/>
    <s v="R122B1001826"/>
    <s v="COMM CONC SCRG"/>
    <s v="0019517608Jacksonville"/>
    <s v="WE"/>
    <m/>
    <m/>
    <s v="ML81"/>
    <n v="50"/>
  </r>
  <r>
    <x v="6"/>
    <n v="6421009002"/>
    <x v="2"/>
    <n v="256.52"/>
    <d v="2025-05-15T00:00:00"/>
    <d v="2025-05-15T00:00:00"/>
    <d v="2025-05-15T00:00:00"/>
    <s v="RMR118"/>
    <s v="Ready Mix Eastport"/>
    <m/>
    <m/>
    <s v="USBATCH01"/>
    <n v="1000039973"/>
    <x v="7"/>
    <s v="0019516519Jacksonville"/>
    <n v="4200024000"/>
    <n v="4600194279"/>
    <n v="19072844"/>
    <s v="R118B1002423"/>
    <s v="TYPE IL BULK P CERT FOR FDOT"/>
    <s v="0019516519Jacksonville"/>
    <s v="WE"/>
    <m/>
    <m/>
    <s v="ML81"/>
    <n v="50"/>
  </r>
  <r>
    <x v="6"/>
    <n v="6421009002"/>
    <x v="2"/>
    <n v="128.87"/>
    <d v="2025-05-13T00:00:00"/>
    <d v="2025-05-13T00:00:00"/>
    <d v="2025-05-13T00:00:00"/>
    <s v="RMR123"/>
    <s v="Ready Mix McDuff"/>
    <m/>
    <m/>
    <s v="USBATCH01"/>
    <n v="1000039973"/>
    <x v="7"/>
    <s v="0019495862Jacksonville"/>
    <n v="4200024000"/>
    <n v="4600190332"/>
    <n v="19072484"/>
    <s v="R123B1001826"/>
    <s v="COMM  CONC SCRG"/>
    <s v="0019495862Jacksonville"/>
    <s v="WE"/>
    <m/>
    <m/>
    <s v="ML81"/>
    <n v="50"/>
  </r>
  <r>
    <x v="6"/>
    <n v="6421009002"/>
    <x v="2"/>
    <n v="221.03"/>
    <d v="2025-05-02T00:00:00"/>
    <d v="2025-05-02T00:00:00"/>
    <d v="2025-05-02T00:00:00"/>
    <s v="RMR122"/>
    <s v="Ready Mix St Augustine"/>
    <m/>
    <m/>
    <s v="USBATCH01"/>
    <n v="1000039973"/>
    <x v="7"/>
    <s v="0019423216Jacksonville"/>
    <n v="4200024000"/>
    <n v="4600174814"/>
    <n v="19071512"/>
    <s v="R122B1001826"/>
    <s v="COMM CONC SCRG"/>
    <s v="0019423216Jacksonville"/>
    <s v="WE"/>
    <m/>
    <m/>
    <s v="ML81"/>
    <n v="50"/>
  </r>
  <r>
    <x v="6"/>
    <n v="6421009002"/>
    <x v="2"/>
    <n v="264.82"/>
    <d v="2025-05-12T00:00:00"/>
    <d v="2025-05-12T00:00:00"/>
    <d v="2025-05-12T00:00:00"/>
    <s v="RMR121"/>
    <s v="Ready Mix Orange Park"/>
    <m/>
    <m/>
    <s v="USBATCH01"/>
    <n v="1000039973"/>
    <x v="7"/>
    <s v="0019490232Jacksonville"/>
    <n v="4200024000"/>
    <n v="4600188628"/>
    <n v="19072416"/>
    <s v="R121B1002423"/>
    <s v="TYPE IL BULK P CERT FOR FDOT"/>
    <s v="0019490232Jacksonville"/>
    <s v="WE"/>
    <m/>
    <m/>
    <s v="ML81"/>
    <n v="50"/>
  </r>
  <r>
    <x v="6"/>
    <n v="6421009002"/>
    <x v="2"/>
    <n v="264.18"/>
    <d v="2025-05-09T00:00:00"/>
    <d v="2025-05-08T00:00:00"/>
    <d v="2025-05-10T00:00:00"/>
    <s v="RMR118"/>
    <s v="Ready Mix Eastport"/>
    <m/>
    <m/>
    <s v="USBATCH01"/>
    <n v="1000039973"/>
    <x v="7"/>
    <s v="0019468154Jacksonville"/>
    <n v="4200024000"/>
    <n v="4600186090"/>
    <n v="19072127"/>
    <s v="R118B1002423"/>
    <s v="TYPE IL BULK P CERT FOR FDOT"/>
    <s v="0019468154Jacksonville"/>
    <s v="WE"/>
    <m/>
    <m/>
    <s v="ML81"/>
    <n v="50"/>
  </r>
  <r>
    <x v="6"/>
    <n v="6421009002"/>
    <x v="2"/>
    <n v="127.48"/>
    <d v="2025-05-05T00:00:00"/>
    <d v="2025-05-05T00:00:00"/>
    <d v="2025-05-06T00:00:00"/>
    <s v="RMR123"/>
    <s v="Ready Mix McDuff"/>
    <m/>
    <m/>
    <s v="USBATCH01"/>
    <n v="1000039973"/>
    <x v="7"/>
    <s v="0019436990Jacksonville"/>
    <n v="4200024000"/>
    <n v="4600178355"/>
    <n v="19071633"/>
    <s v="R123B1001835"/>
    <s v="ASTM  #57 C10"/>
    <s v="0019436990Jacksonville"/>
    <s v="WE"/>
    <m/>
    <m/>
    <s v="ML81"/>
    <n v="50"/>
  </r>
  <r>
    <x v="6"/>
    <n v="6421009002"/>
    <x v="2"/>
    <n v="264.91000000000003"/>
    <d v="2025-05-09T00:00:00"/>
    <d v="2025-05-08T00:00:00"/>
    <d v="2025-05-09T00:00:00"/>
    <s v="RMR118"/>
    <s v="Ready Mix Eastport"/>
    <m/>
    <m/>
    <s v="USBATCH01"/>
    <n v="1000039973"/>
    <x v="7"/>
    <s v="0019464269Jacksonville"/>
    <n v="4200024000"/>
    <n v="4600184635"/>
    <n v="19072035"/>
    <s v="R118B1002423"/>
    <s v="TYPE IL BULK P CERT FOR FDOT"/>
    <s v="0019464269Jacksonville"/>
    <s v="WE"/>
    <m/>
    <m/>
    <s v="ML81"/>
    <n v="50"/>
  </r>
  <r>
    <x v="6"/>
    <n v="6421009002"/>
    <x v="2"/>
    <n v="247.31"/>
    <d v="2025-05-15T00:00:00"/>
    <d v="2025-05-15T00:00:00"/>
    <d v="2025-05-15T00:00:00"/>
    <s v="RMR120"/>
    <s v="Ready Mix Greenland"/>
    <m/>
    <m/>
    <s v="USBATCH01"/>
    <n v="1000039973"/>
    <x v="7"/>
    <s v="0019515967Jacksonville"/>
    <n v="4200024000"/>
    <n v="4600194266"/>
    <n v="19072835"/>
    <s v="R120B1002423"/>
    <s v="TYPE IL BULK P CERT FOR FDOT"/>
    <s v="0019515967Jacksonville"/>
    <s v="WE"/>
    <m/>
    <m/>
    <s v="ML81"/>
    <n v="50"/>
  </r>
  <r>
    <x v="6"/>
    <n v="6421009002"/>
    <x v="2"/>
    <n v="264.91000000000003"/>
    <d v="2025-05-12T00:00:00"/>
    <d v="2025-05-12T00:00:00"/>
    <d v="2025-05-12T00:00:00"/>
    <s v="RMR118"/>
    <s v="Ready Mix Eastport"/>
    <m/>
    <m/>
    <s v="USBATCH01"/>
    <n v="1000039973"/>
    <x v="7"/>
    <s v="0019489201Jacksonville"/>
    <n v="4200024000"/>
    <n v="4600188548"/>
    <n v="19072383"/>
    <s v="R118B1002423"/>
    <s v="TYPE IL BULK P CERT FOR FDOT"/>
    <s v="0019489201Jacksonville"/>
    <s v="WE"/>
    <m/>
    <m/>
    <s v="ML81"/>
    <n v="50"/>
  </r>
  <r>
    <x v="6"/>
    <n v="6421009002"/>
    <x v="2"/>
    <n v="264.70999999999998"/>
    <d v="2025-05-13T00:00:00"/>
    <d v="2025-05-13T00:00:00"/>
    <d v="2025-05-14T00:00:00"/>
    <s v="RMR118"/>
    <s v="Ready Mix Eastport"/>
    <m/>
    <m/>
    <s v="USBATCH01"/>
    <n v="1000039973"/>
    <x v="7"/>
    <s v="0019498748Jacksonville"/>
    <n v="4200024000"/>
    <n v="4600190826"/>
    <n v="19072570"/>
    <s v="R118B1002423"/>
    <s v="TYPE IL BULK P CERT FOR FDOT"/>
    <s v="0019498748Jacksonville"/>
    <s v="WE"/>
    <m/>
    <m/>
    <s v="ML81"/>
    <n v="50"/>
  </r>
  <r>
    <x v="6"/>
    <n v="6421009002"/>
    <x v="2"/>
    <n v="265.01"/>
    <d v="2025-05-06T00:00:00"/>
    <d v="2025-05-06T00:00:00"/>
    <d v="2025-05-06T00:00:00"/>
    <s v="RMR118"/>
    <s v="Ready Mix Eastport"/>
    <m/>
    <m/>
    <s v="USBATCH01"/>
    <n v="1000039973"/>
    <x v="7"/>
    <s v="0019440484Jacksonville"/>
    <n v="4200024000"/>
    <n v="4600179484"/>
    <n v="19071684"/>
    <s v="R118B1002423"/>
    <s v="TYPE IL BULK P CERT FOR FDOT"/>
    <s v="0019440484Jacksonville"/>
    <s v="WE"/>
    <m/>
    <m/>
    <s v="ML81"/>
    <n v="50"/>
  </r>
  <r>
    <x v="6"/>
    <n v="6421009002"/>
    <x v="2"/>
    <n v="263.05"/>
    <d v="2025-05-09T00:00:00"/>
    <d v="2025-05-08T00:00:00"/>
    <d v="2025-05-10T00:00:00"/>
    <s v="RMR123"/>
    <s v="Ready Mix McDuff"/>
    <m/>
    <m/>
    <s v="USBATCH01"/>
    <n v="1000039973"/>
    <x v="7"/>
    <s v="0019463075Jacksonville"/>
    <n v="4200024000"/>
    <n v="4600185926"/>
    <n v="19072021"/>
    <s v="R123B1002423"/>
    <s v="TYPE  IL BULK P CERT FOR FDOT"/>
    <s v="0019463075Jacksonville"/>
    <s v="WE"/>
    <m/>
    <m/>
    <s v="ML81"/>
    <n v="50"/>
  </r>
  <r>
    <x v="7"/>
    <n v="6421009002"/>
    <x v="2"/>
    <n v="-628.49"/>
    <d v="2025-04-29T00:00:00"/>
    <d v="2025-05-05T00:00:00"/>
    <d v="2025-05-05T00:00:00"/>
    <s v="RMR151"/>
    <s v="Ready Mix Longwood"/>
    <m/>
    <m/>
    <s v="SANTOSD"/>
    <n v="1000039973"/>
    <x v="7"/>
    <s v="0019391891Tampa"/>
    <n v="4200024001"/>
    <n v="4600176105"/>
    <n v="21062090"/>
    <s v="R151B1016609"/>
    <s v="PORTLAND IL - PATRAS"/>
    <s v="0019391891Tampa"/>
    <s v="WE"/>
    <m/>
    <m/>
    <s v="ML81"/>
    <n v="40"/>
  </r>
  <r>
    <x v="7"/>
    <n v="6421009002"/>
    <x v="2"/>
    <n v="-577.44000000000005"/>
    <d v="2025-04-30T00:00:00"/>
    <d v="2025-05-06T00:00:00"/>
    <d v="2025-05-06T00:00:00"/>
    <s v="RMR169"/>
    <s v="Ready Mix St Cloud"/>
    <m/>
    <m/>
    <s v="ZEILLERL"/>
    <n v="1000039973"/>
    <x v="7"/>
    <s v="0019404143Tampa"/>
    <n v="4200024001"/>
    <n v="4600179327"/>
    <n v="21062282"/>
    <s v="R169B1016609"/>
    <s v="PORTLAND IL - PATRAS"/>
    <s v="0019404143Tampa"/>
    <s v="WE"/>
    <m/>
    <m/>
    <s v="ML81"/>
    <n v="40"/>
  </r>
  <r>
    <x v="4"/>
    <n v="6421009002"/>
    <x v="2"/>
    <n v="-205.08"/>
    <d v="2025-04-29T00:00:00"/>
    <d v="2025-05-04T00:00:00"/>
    <d v="2025-05-04T00:00:00"/>
    <s v="RMR166"/>
    <s v="Ready Mix Anderson Road"/>
    <m/>
    <m/>
    <s v="SANTOSD"/>
    <n v="1000039973"/>
    <x v="7"/>
    <s v="0019397499Tampa"/>
    <n v="4200024001"/>
    <n v="4600175950"/>
    <n v="21062201"/>
    <s v="R166B1016609"/>
    <s v="PORTLAND IL - PATRAS"/>
    <s v="0019397499Tampa"/>
    <s v="WE"/>
    <m/>
    <m/>
    <s v="ML81"/>
    <n v="40"/>
  </r>
  <r>
    <x v="8"/>
    <n v="6421009002"/>
    <x v="2"/>
    <n v="-1140.6300000000001"/>
    <d v="2025-04-28T00:00:00"/>
    <d v="2025-05-01T00:00:00"/>
    <d v="2025-05-02T00:00:00"/>
    <s v="RMR131"/>
    <s v="Ready Mix Delray Beach"/>
    <m/>
    <m/>
    <s v="SANTOSD"/>
    <n v="1000039973"/>
    <x v="7"/>
    <s v="0019385014Tampa"/>
    <n v="4200024001"/>
    <n v="4600174084"/>
    <n v="21061914"/>
    <s v="R131B1016609"/>
    <s v="PORTLAND IL - PATRAS"/>
    <s v="0019385014Tampa"/>
    <s v="WE"/>
    <m/>
    <m/>
    <s v="ML81"/>
    <n v="40"/>
  </r>
  <r>
    <x v="2"/>
    <n v="6421009002"/>
    <x v="2"/>
    <n v="-1281.71"/>
    <d v="2025-04-29T00:00:00"/>
    <d v="2025-05-07T00:00:00"/>
    <d v="2025-05-07T00:00:00"/>
    <s v="RMR139"/>
    <s v="Ready Mix South Miami"/>
    <m/>
    <m/>
    <s v="ZEILLERL"/>
    <n v="1000039973"/>
    <x v="7"/>
    <s v="0019395317Tampa"/>
    <n v="4200024001"/>
    <n v="4600180885"/>
    <n v="21062148"/>
    <s v="R139B1016609"/>
    <s v="PORTLAND IL - PATRAS"/>
    <s v="0019395317Tampa"/>
    <s v="WE"/>
    <m/>
    <m/>
    <s v="ML81"/>
    <n v="40"/>
  </r>
  <r>
    <x v="8"/>
    <n v="6421009002"/>
    <x v="2"/>
    <n v="-1238.3"/>
    <d v="2025-04-30T00:00:00"/>
    <d v="2025-05-07T00:00:00"/>
    <d v="2025-05-07T00:00:00"/>
    <s v="RMR135"/>
    <s v="Ready Mix Ft Lauderdale"/>
    <m/>
    <m/>
    <s v="ZEILLERL"/>
    <n v="1000039973"/>
    <x v="7"/>
    <s v="0019406366Tampa"/>
    <n v="4200024001"/>
    <n v="4600180931"/>
    <n v="21062318"/>
    <s v="R135B1016609"/>
    <s v="PORTLAND IL - PATRAS"/>
    <s v="0019406366Tampa"/>
    <s v="WE"/>
    <m/>
    <m/>
    <s v="ML81"/>
    <n v="40"/>
  </r>
  <r>
    <x v="7"/>
    <n v="6421009002"/>
    <x v="2"/>
    <n v="-624.21"/>
    <d v="2025-04-28T00:00:00"/>
    <d v="2025-05-01T00:00:00"/>
    <d v="2025-05-01T00:00:00"/>
    <s v="RMR151"/>
    <s v="Ready Mix Longwood"/>
    <m/>
    <m/>
    <s v="SANTOSD"/>
    <n v="1000039973"/>
    <x v="7"/>
    <s v="0019382531Tampa"/>
    <n v="4200024001"/>
    <n v="4600172998"/>
    <n v="21061921"/>
    <s v="R151B1016609"/>
    <s v="PORTLAND IL - PATRAS"/>
    <s v="0019382531Tampa"/>
    <s v="WE"/>
    <m/>
    <m/>
    <s v="ML81"/>
    <n v="40"/>
  </r>
  <r>
    <x v="5"/>
    <n v="6421009002"/>
    <x v="2"/>
    <n v="-830.06"/>
    <d v="2025-04-29T00:00:00"/>
    <d v="2025-05-04T00:00:00"/>
    <d v="2025-05-04T00:00:00"/>
    <s v="RMR119"/>
    <s v="Ready Mix Edgewater"/>
    <m/>
    <m/>
    <s v="SANTOSD"/>
    <n v="1000039973"/>
    <x v="7"/>
    <s v="0019386931Tampa"/>
    <n v="4200024001"/>
    <n v="4600175948"/>
    <n v="21062021"/>
    <s v="R119B1016609"/>
    <s v="PORTLAND IL - PATRAS"/>
    <s v="0019386931Tampa"/>
    <s v="WE"/>
    <m/>
    <m/>
    <s v="ML81"/>
    <n v="40"/>
  </r>
  <r>
    <x v="4"/>
    <n v="6421009002"/>
    <x v="2"/>
    <n v="214.44"/>
    <d v="2025-05-15T00:00:00"/>
    <d v="2025-05-15T00:00:00"/>
    <d v="2025-05-15T00:00:00"/>
    <s v="RMR166"/>
    <s v="Ready Mix Anderson Road"/>
    <m/>
    <m/>
    <s v="SANTOSD"/>
    <n v="1000039973"/>
    <x v="7"/>
    <s v="0019517361Tampa"/>
    <n v="4200024001"/>
    <n v="4600193805"/>
    <n v="21063770"/>
    <s v="R166B1016609"/>
    <s v="PORTLAND IL - PATRAS"/>
    <s v="0019517361Tampa"/>
    <s v="WE"/>
    <m/>
    <m/>
    <s v="ML81"/>
    <n v="50"/>
  </r>
  <r>
    <x v="4"/>
    <n v="6421009002"/>
    <x v="2"/>
    <n v="244.91"/>
    <d v="2025-05-09T00:00:00"/>
    <d v="2025-05-08T00:00:00"/>
    <d v="2025-05-10T00:00:00"/>
    <s v="RMR157"/>
    <s v="Ready Mix Plant City"/>
    <m/>
    <m/>
    <s v="USBATCH01"/>
    <n v="1000039973"/>
    <x v="7"/>
    <s v="0019461990Tampa"/>
    <n v="4200024001"/>
    <n v="4600185848"/>
    <n v="21063166"/>
    <s v="R157B1016609"/>
    <s v="PORTLAND IL - PATRAS"/>
    <s v="0019461990Tampa"/>
    <s v="WE"/>
    <m/>
    <m/>
    <s v="ML81"/>
    <n v="50"/>
  </r>
  <r>
    <x v="5"/>
    <n v="6421009002"/>
    <x v="2"/>
    <n v="787.36"/>
    <d v="2025-05-14T00:00:00"/>
    <d v="2025-05-14T00:00:00"/>
    <d v="2025-05-14T00:00:00"/>
    <s v="RMR116"/>
    <s v="Ready Mix Daytona"/>
    <m/>
    <m/>
    <s v="USBATCH01"/>
    <n v="1000039973"/>
    <x v="7"/>
    <s v="0019507706Tampa"/>
    <n v="4200024001"/>
    <n v="4600192706"/>
    <n v="21063758"/>
    <s v="R116B1016609"/>
    <s v="PORTLAND IL - PATRAS"/>
    <s v="0019507706Tampa"/>
    <s v="WE"/>
    <m/>
    <m/>
    <s v="ML81"/>
    <n v="50"/>
  </r>
  <r>
    <x v="8"/>
    <n v="6421009002"/>
    <x v="2"/>
    <n v="1230.25"/>
    <d v="2025-05-02T00:00:00"/>
    <d v="2025-05-02T00:00:00"/>
    <d v="2025-05-03T00:00:00"/>
    <s v="RMR135"/>
    <s v="Ready Mix Ft Lauderdale"/>
    <m/>
    <m/>
    <s v="USBATCH01"/>
    <n v="1000039973"/>
    <x v="7"/>
    <s v="0019420427Tampa"/>
    <n v="4200024001"/>
    <n v="4600174949"/>
    <n v="21062609"/>
    <s v="R135B1016609"/>
    <s v="PORTLAND IL - PATRAS"/>
    <s v="0019420427Tampa"/>
    <s v="WE"/>
    <m/>
    <m/>
    <s v="ML81"/>
    <n v="50"/>
  </r>
  <r>
    <x v="4"/>
    <n v="6421009002"/>
    <x v="2"/>
    <n v="239.76"/>
    <d v="2025-05-05T00:00:00"/>
    <d v="2025-05-05T00:00:00"/>
    <d v="2025-05-06T00:00:00"/>
    <s v="RMR158"/>
    <s v="Ready Mix Ruskin"/>
    <m/>
    <m/>
    <s v="USBATCH01"/>
    <n v="1000039973"/>
    <x v="7"/>
    <s v="0019436631Tampa"/>
    <n v="4200024001"/>
    <n v="4600178336"/>
    <n v="21062791"/>
    <s v="R158B1016609"/>
    <s v="PORTLAND IL - PATRAS"/>
    <s v="0019436631Tampa"/>
    <s v="WE"/>
    <m/>
    <m/>
    <s v="ML81"/>
    <n v="50"/>
  </r>
  <r>
    <x v="3"/>
    <n v="6421009002"/>
    <x v="2"/>
    <n v="446.01"/>
    <d v="2025-05-07T00:00:00"/>
    <d v="2025-05-07T00:00:00"/>
    <d v="2025-05-07T00:00:00"/>
    <s v="RMR160"/>
    <s v="Ready Mix Venice"/>
    <m/>
    <m/>
    <s v="USBATCH01"/>
    <n v="1000039973"/>
    <x v="7"/>
    <s v="0019455134Tampa"/>
    <n v="4200024001"/>
    <n v="4600181643"/>
    <n v="21063063"/>
    <s v="R160B1016609"/>
    <s v="PORTLAND IL - PATRAS"/>
    <s v="0019455134Tampa"/>
    <s v="WE"/>
    <m/>
    <m/>
    <s v="ML81"/>
    <n v="50"/>
  </r>
  <r>
    <x v="4"/>
    <n v="6421009002"/>
    <x v="2"/>
    <n v="212.98"/>
    <d v="2025-05-09T00:00:00"/>
    <d v="2025-05-09T00:00:00"/>
    <d v="2025-05-10T00:00:00"/>
    <s v="RMR164"/>
    <s v="Ready Mix Tampa Industrial Lane"/>
    <m/>
    <m/>
    <s v="USBATCH01"/>
    <n v="1000039973"/>
    <x v="7"/>
    <s v="0019474024Tampa"/>
    <n v="4200024001"/>
    <n v="4600186273"/>
    <n v="21063336"/>
    <s v="R164B1016609"/>
    <s v="PORTLAND IL - PATRAS"/>
    <s v="0019474024Tampa"/>
    <s v="WE"/>
    <m/>
    <m/>
    <s v="ML81"/>
    <n v="50"/>
  </r>
  <r>
    <x v="7"/>
    <n v="6421009002"/>
    <x v="2"/>
    <n v="1354.73"/>
    <d v="2025-05-15T00:00:00"/>
    <d v="2025-05-13T00:00:00"/>
    <d v="2025-05-15T00:00:00"/>
    <s v="RMR153"/>
    <s v="Ready Mix Winter Garden"/>
    <m/>
    <m/>
    <s v="SANTOSD"/>
    <n v="1000039973"/>
    <x v="7"/>
    <s v="0019486368Tampa"/>
    <n v="4200024001"/>
    <n v="4600193551"/>
    <n v="21063476"/>
    <s v="R153B1016609"/>
    <s v="PORTLAND IL - PATRAS"/>
    <s v="0019486368Tampa"/>
    <s v="WE"/>
    <m/>
    <m/>
    <s v="ML81"/>
    <n v="50"/>
  </r>
  <r>
    <x v="1"/>
    <n v="6421009002"/>
    <x v="2"/>
    <n v="772.69"/>
    <d v="2025-05-02T00:00:00"/>
    <d v="2025-05-02T00:00:00"/>
    <d v="2025-05-02T00:00:00"/>
    <s v="RMR102"/>
    <s v="Ready Mix Melbourne"/>
    <m/>
    <m/>
    <s v="USBATCH01"/>
    <n v="1000039973"/>
    <x v="7"/>
    <s v="0019418195Tampa"/>
    <n v="4200024001"/>
    <n v="4600174672"/>
    <n v="21062575"/>
    <s v="R102B1016609"/>
    <s v="PORTLAND IL - PATRAS"/>
    <s v="0019418195Tampa"/>
    <s v="WE"/>
    <m/>
    <m/>
    <s v="ML81"/>
    <n v="50"/>
  </r>
  <r>
    <x v="7"/>
    <n v="6421009002"/>
    <x v="2"/>
    <n v="554.58000000000004"/>
    <d v="2025-05-16T00:00:00"/>
    <d v="2025-05-16T00:00:00"/>
    <d v="2025-05-16T00:00:00"/>
    <s v="RMR153"/>
    <s v="Ready Mix Winter Garden"/>
    <m/>
    <m/>
    <s v="USBATCH01"/>
    <n v="1000039973"/>
    <x v="7"/>
    <s v="0019523241Tampa"/>
    <n v="4200024001"/>
    <n v="4600196340"/>
    <n v="21063963"/>
    <s v="R153B1016609"/>
    <s v="PORTLAND IL - PATRAS"/>
    <s v="0019523241Tampa"/>
    <s v="WE"/>
    <m/>
    <m/>
    <s v="ML81"/>
    <n v="50"/>
  </r>
  <r>
    <x v="5"/>
    <n v="6421009002"/>
    <x v="2"/>
    <n v="893.32"/>
    <d v="2025-05-15T00:00:00"/>
    <d v="2025-05-15T00:00:00"/>
    <d v="2025-05-15T00:00:00"/>
    <s v="RMR124"/>
    <s v="Ready Mix Bunnell"/>
    <m/>
    <m/>
    <s v="USBATCH01"/>
    <n v="1000039973"/>
    <x v="7"/>
    <s v="0019511632Tampa"/>
    <n v="4200024001"/>
    <n v="4600194219"/>
    <n v="21063816"/>
    <s v="R124B1016609"/>
    <s v="PORTLAND IL - PATRAS"/>
    <s v="0019511632Tampa"/>
    <s v="WE"/>
    <m/>
    <m/>
    <s v="ML81"/>
    <n v="50"/>
  </r>
  <r>
    <x v="4"/>
    <n v="6421009002"/>
    <x v="2"/>
    <n v="240.95"/>
    <d v="2025-05-15T00:00:00"/>
    <d v="2025-05-15T00:00:00"/>
    <d v="2025-05-15T00:00:00"/>
    <s v="RMR157"/>
    <s v="Ready Mix Plant City"/>
    <m/>
    <m/>
    <s v="USBATCH01"/>
    <n v="1000039973"/>
    <x v="7"/>
    <s v="0019518069Tampa"/>
    <n v="4200024001"/>
    <n v="4600194496"/>
    <n v="21063831"/>
    <s v="R157B1016609"/>
    <s v="PORTLAND IL - PATRAS"/>
    <s v="0019518069Tampa"/>
    <s v="WE"/>
    <m/>
    <m/>
    <s v="ML81"/>
    <n v="50"/>
  </r>
  <r>
    <x v="7"/>
    <n v="6421009002"/>
    <x v="2"/>
    <n v="168.65"/>
    <d v="2025-05-06T00:00:00"/>
    <d v="2025-05-06T00:00:00"/>
    <d v="2025-05-06T00:00:00"/>
    <s v="RMR169"/>
    <s v="Ready Mix St Cloud"/>
    <m/>
    <m/>
    <s v="SANTOSD"/>
    <n v="1000039973"/>
    <x v="7"/>
    <s v="0019445139Tampa"/>
    <n v="4200024001"/>
    <n v="4600178783"/>
    <n v="21062252"/>
    <s v="R169B1016609"/>
    <s v="PORTLAND IL - PATRAS"/>
    <s v="0019445139Tampa"/>
    <s v="WE"/>
    <m/>
    <m/>
    <s v="ML81"/>
    <n v="50"/>
  </r>
  <r>
    <x v="4"/>
    <n v="6421009002"/>
    <x v="2"/>
    <n v="212.76"/>
    <d v="2025-05-03T00:00:00"/>
    <d v="2025-05-03T00:00:00"/>
    <d v="2025-05-03T00:00:00"/>
    <s v="RMR164"/>
    <s v="Ready Mix Tampa Industrial Lane"/>
    <m/>
    <m/>
    <s v="USBATCH01"/>
    <n v="1000039973"/>
    <x v="7"/>
    <s v="0019427146Tampa"/>
    <n v="4200024001"/>
    <n v="4600175708"/>
    <n v="21062691"/>
    <s v="R164B1016609"/>
    <s v="PORTLAND IL - PATRAS"/>
    <s v="0019427146Tampa"/>
    <s v="WE"/>
    <m/>
    <m/>
    <s v="ML81"/>
    <n v="50"/>
  </r>
  <r>
    <x v="3"/>
    <n v="6421009002"/>
    <x v="2"/>
    <n v="450.21"/>
    <d v="2025-05-05T00:00:00"/>
    <d v="2025-05-05T00:00:00"/>
    <d v="2025-05-05T00:00:00"/>
    <s v="RMR160"/>
    <s v="Ready Mix Venice"/>
    <m/>
    <m/>
    <s v="USBATCH01"/>
    <n v="1000039973"/>
    <x v="7"/>
    <s v="0019435789Tampa"/>
    <n v="4200024001"/>
    <n v="4600177778"/>
    <n v="21062779"/>
    <s v="R160B1016609"/>
    <s v="PORTLAND IL - PATRAS"/>
    <s v="0019435789Tampa"/>
    <s v="WE"/>
    <m/>
    <m/>
    <s v="ML81"/>
    <n v="50"/>
  </r>
  <r>
    <x v="7"/>
    <n v="6421009002"/>
    <x v="2"/>
    <n v="515.4"/>
    <d v="2025-05-12T00:00:00"/>
    <d v="2025-05-12T00:00:00"/>
    <d v="2025-05-13T00:00:00"/>
    <s v="RMR152"/>
    <s v="Ready Mix South Orange"/>
    <m/>
    <m/>
    <s v="USBATCH01"/>
    <n v="1000039973"/>
    <x v="7"/>
    <s v="0019489469Tampa"/>
    <n v="4200024001"/>
    <n v="4600188965"/>
    <n v="21063523"/>
    <s v="R152B1016609"/>
    <s v="PORTLAND IL - PATRAS"/>
    <s v="0019489469Tampa"/>
    <s v="WE"/>
    <m/>
    <m/>
    <s v="ML81"/>
    <n v="50"/>
  </r>
  <r>
    <x v="5"/>
    <n v="6421009002"/>
    <x v="2"/>
    <n v="891.77"/>
    <d v="2025-05-06T00:00:00"/>
    <d v="2025-05-06T00:00:00"/>
    <d v="2025-05-07T00:00:00"/>
    <s v="RMR124"/>
    <s v="Ready Mix Bunnell"/>
    <m/>
    <m/>
    <s v="USBATCH01"/>
    <n v="1000039973"/>
    <x v="7"/>
    <s v="0019443579Tampa"/>
    <n v="4200024001"/>
    <n v="4600180348"/>
    <n v="21062898"/>
    <s v="R124B1016609"/>
    <s v="PORTLAND IL - PATRAS"/>
    <s v="0019443579Tampa"/>
    <s v="WE"/>
    <m/>
    <m/>
    <s v="ML81"/>
    <n v="50"/>
  </r>
  <r>
    <x v="8"/>
    <n v="6421009002"/>
    <x v="2"/>
    <n v="1138.2"/>
    <d v="2025-05-05T00:00:00"/>
    <d v="2025-05-05T00:00:00"/>
    <d v="2025-05-05T00:00:00"/>
    <s v="RMR131"/>
    <s v="Ready Mix Delray Beach"/>
    <m/>
    <m/>
    <s v="USBATCH01"/>
    <n v="1000039973"/>
    <x v="7"/>
    <s v="0019433364Tampa"/>
    <n v="4200024001"/>
    <n v="4600177392"/>
    <n v="21062741"/>
    <s v="R131B1016609"/>
    <s v="PORTLAND IL - PATRAS"/>
    <s v="0019433364Tampa"/>
    <s v="WE"/>
    <m/>
    <m/>
    <s v="ML81"/>
    <n v="50"/>
  </r>
  <r>
    <x v="4"/>
    <n v="6421009002"/>
    <x v="2"/>
    <n v="241.72"/>
    <d v="2025-05-12T00:00:00"/>
    <d v="2025-05-12T00:00:00"/>
    <d v="2025-05-12T00:00:00"/>
    <s v="RMR157"/>
    <s v="Ready Mix Plant City"/>
    <m/>
    <m/>
    <s v="USBATCH01"/>
    <n v="1000039973"/>
    <x v="7"/>
    <s v="0019489359Tampa"/>
    <n v="4200024001"/>
    <n v="4600188578"/>
    <n v="21063520"/>
    <s v="R157B1016609"/>
    <s v="PORTLAND IL - PATRAS"/>
    <s v="0019489359Tampa"/>
    <s v="WE"/>
    <m/>
    <m/>
    <s v="ML81"/>
    <n v="50"/>
  </r>
  <r>
    <x v="1"/>
    <n v="6421009002"/>
    <x v="2"/>
    <n v="776.47"/>
    <d v="2025-05-13T00:00:00"/>
    <d v="2025-05-13T00:00:00"/>
    <d v="2025-05-14T00:00:00"/>
    <s v="RMR102"/>
    <s v="Ready Mix Melbourne"/>
    <m/>
    <m/>
    <s v="USBATCH01"/>
    <n v="1000039973"/>
    <x v="7"/>
    <s v="0019498423Tampa"/>
    <n v="4200024001"/>
    <n v="4600190891"/>
    <n v="21063619"/>
    <s v="R102B1016609"/>
    <s v="PORTLAND IL - PATRAS"/>
    <s v="0019498423Tampa"/>
    <s v="WE"/>
    <m/>
    <m/>
    <s v="ML81"/>
    <n v="50"/>
  </r>
  <r>
    <x v="7"/>
    <n v="6421009002"/>
    <x v="2"/>
    <n v="539.55999999999995"/>
    <d v="2025-05-01T00:00:00"/>
    <d v="2025-05-01T00:00:00"/>
    <d v="2025-05-01T00:00:00"/>
    <s v="RMR165"/>
    <s v="Ready Mix Downtown Orlando"/>
    <m/>
    <m/>
    <s v="USBATCH01"/>
    <n v="1000039973"/>
    <x v="7"/>
    <s v="0019412525Tampa"/>
    <n v="4200024001"/>
    <n v="4600173471"/>
    <n v="21062484"/>
    <s v="R165B1016609"/>
    <s v="PORTLAND IL - PATRAS"/>
    <s v="0019412525Tampa"/>
    <s v="WE"/>
    <m/>
    <m/>
    <s v="ML81"/>
    <n v="50"/>
  </r>
  <r>
    <x v="1"/>
    <n v="6421009002"/>
    <x v="2"/>
    <n v="-775.12"/>
    <d v="2025-05-10T00:00:00"/>
    <d v="2025-05-10T00:00:00"/>
    <d v="2025-05-16T00:00:00"/>
    <s v="RMR102"/>
    <s v="Ready Mix Melbourne"/>
    <m/>
    <m/>
    <s v="ARBOLEDAD"/>
    <n v="1000039973"/>
    <x v="7"/>
    <s v="0019482491Tampa"/>
    <n v="4200024001"/>
    <n v="4600195485"/>
    <n v="21063450"/>
    <s v="R102B1016609"/>
    <s v="PORTLAND IL - PATRAS"/>
    <s v="0019482491Tampa"/>
    <s v="WE"/>
    <m/>
    <m/>
    <s v="ML81"/>
    <n v="50"/>
  </r>
  <r>
    <x v="5"/>
    <n v="6421009002"/>
    <x v="2"/>
    <n v="885.59"/>
    <d v="2025-05-09T00:00:00"/>
    <d v="2025-05-08T00:00:00"/>
    <d v="2025-05-10T00:00:00"/>
    <s v="RMR124"/>
    <s v="Ready Mix Bunnell"/>
    <m/>
    <m/>
    <s v="USBATCH01"/>
    <n v="1000039973"/>
    <x v="7"/>
    <s v="0019468474Tampa"/>
    <n v="4200024001"/>
    <n v="4600186123"/>
    <n v="21063280"/>
    <s v="R124B1016609"/>
    <s v="PORTLAND IL - PATRAS"/>
    <s v="0019468474Tampa"/>
    <s v="WE"/>
    <m/>
    <m/>
    <s v="ML81"/>
    <n v="50"/>
  </r>
  <r>
    <x v="5"/>
    <n v="6421009002"/>
    <x v="2"/>
    <n v="734.19"/>
    <d v="2025-05-09T00:00:00"/>
    <d v="2025-05-08T00:00:00"/>
    <d v="2025-05-10T00:00:00"/>
    <s v="RMR117"/>
    <s v="Ready Mix Deland"/>
    <m/>
    <m/>
    <s v="USBATCH01"/>
    <n v="1000039973"/>
    <x v="7"/>
    <s v="0019462204Tampa"/>
    <n v="4200024001"/>
    <n v="4600185853"/>
    <n v="21063169"/>
    <s v="R117B1016609"/>
    <s v="PORTLAND IL - PATRAS"/>
    <s v="0019462204Tampa"/>
    <s v="WE"/>
    <m/>
    <m/>
    <s v="ML81"/>
    <n v="50"/>
  </r>
  <r>
    <x v="3"/>
    <n v="6421009002"/>
    <x v="2"/>
    <n v="440.11"/>
    <d v="2025-05-02T00:00:00"/>
    <d v="2025-05-02T00:00:00"/>
    <d v="2025-05-02T00:00:00"/>
    <s v="RMR160"/>
    <s v="Ready Mix Venice"/>
    <m/>
    <m/>
    <s v="ZEILLERL"/>
    <n v="1000039973"/>
    <x v="7"/>
    <s v="0019411993Tampa"/>
    <n v="4200024001"/>
    <n v="4600174102"/>
    <n v="21062471"/>
    <s v="R160B1016609"/>
    <s v="PORTLAND IL - PATRAS"/>
    <s v="0019411993Tampa"/>
    <s v="WE"/>
    <m/>
    <m/>
    <s v="ML81"/>
    <n v="50"/>
  </r>
  <r>
    <x v="4"/>
    <n v="6421009002"/>
    <x v="2"/>
    <n v="241.89"/>
    <d v="2025-05-15T00:00:00"/>
    <d v="2025-05-15T00:00:00"/>
    <d v="2025-05-16T00:00:00"/>
    <s v="RMR158"/>
    <s v="Ready Mix Ruskin"/>
    <m/>
    <m/>
    <s v="USBATCH01"/>
    <n v="1000039973"/>
    <x v="7"/>
    <s v="0019518193Tampa"/>
    <n v="4200024001"/>
    <n v="4600194697"/>
    <n v="21063890"/>
    <s v="R158B1016609"/>
    <s v="PORTLAND IL - PATRAS"/>
    <s v="0019518193Tampa"/>
    <s v="WE"/>
    <m/>
    <m/>
    <s v="ML81"/>
    <n v="50"/>
  </r>
  <r>
    <x v="4"/>
    <n v="6421009002"/>
    <x v="2"/>
    <n v="218.3"/>
    <d v="2025-05-16T00:00:00"/>
    <d v="2025-05-16T00:00:00"/>
    <d v="2025-05-17T00:00:00"/>
    <s v="RMR164"/>
    <s v="Ready Mix Tampa Industrial Lane"/>
    <m/>
    <m/>
    <s v="USBATCH01"/>
    <n v="1000039973"/>
    <x v="7"/>
    <s v="0019527508Tampa"/>
    <n v="4200024001"/>
    <n v="4600196632"/>
    <n v="21064034"/>
    <s v="R164B1016609"/>
    <s v="PORTLAND IL - PATRAS"/>
    <s v="0019527508Tampa"/>
    <s v="WE"/>
    <m/>
    <m/>
    <s v="ML81"/>
    <n v="50"/>
  </r>
  <r>
    <x v="7"/>
    <n v="6421009002"/>
    <x v="2"/>
    <n v="536.92999999999995"/>
    <d v="2025-05-12T00:00:00"/>
    <d v="2025-05-12T00:00:00"/>
    <d v="2025-05-13T00:00:00"/>
    <s v="RMR153"/>
    <s v="Ready Mix Winter Garden"/>
    <m/>
    <m/>
    <s v="USBATCH01"/>
    <n v="1000039973"/>
    <x v="7"/>
    <s v="0019485991Tampa"/>
    <n v="4200024001"/>
    <n v="4600188872"/>
    <n v="21063471"/>
    <s v="R153B1016609"/>
    <s v="PORTLAND IL - PATRAS"/>
    <s v="0019485991Tampa"/>
    <s v="WE"/>
    <m/>
    <m/>
    <s v="ML81"/>
    <n v="50"/>
  </r>
  <r>
    <x v="5"/>
    <n v="6421009002"/>
    <x v="2"/>
    <n v="730.37"/>
    <d v="2025-05-14T00:00:00"/>
    <d v="2025-05-14T00:00:00"/>
    <d v="2025-05-14T00:00:00"/>
    <s v="RMR117"/>
    <s v="Ready Mix Deland"/>
    <m/>
    <m/>
    <s v="USBATCH01"/>
    <n v="1000039973"/>
    <x v="7"/>
    <s v="0019505493Tampa"/>
    <n v="4200024001"/>
    <n v="4600192336"/>
    <n v="21063717"/>
    <s v="R117B1016609"/>
    <s v="PORTLAND IL - PATRAS"/>
    <s v="0019505493Tampa"/>
    <s v="WE"/>
    <m/>
    <m/>
    <s v="ML81"/>
    <n v="50"/>
  </r>
  <r>
    <x v="7"/>
    <n v="6421009002"/>
    <x v="2"/>
    <n v="574.66999999999996"/>
    <d v="2025-05-13T00:00:00"/>
    <d v="2025-05-13T00:00:00"/>
    <d v="2025-05-13T00:00:00"/>
    <s v="RMR169"/>
    <s v="Ready Mix St Cloud"/>
    <m/>
    <m/>
    <s v="USBATCH01"/>
    <n v="1000039973"/>
    <x v="7"/>
    <s v="0019495049Tampa"/>
    <n v="4200024001"/>
    <n v="4600190423"/>
    <n v="21063580"/>
    <s v="R169B1016609"/>
    <s v="PORTLAND IL - PATRAS"/>
    <s v="0019495049Tampa"/>
    <s v="WE"/>
    <m/>
    <m/>
    <s v="ML81"/>
    <n v="50"/>
  </r>
  <r>
    <x v="8"/>
    <n v="6421009002"/>
    <x v="2"/>
    <n v="1179.98"/>
    <d v="2025-05-08T00:00:00"/>
    <d v="2025-05-08T00:00:00"/>
    <d v="2025-05-08T00:00:00"/>
    <s v="RMR135"/>
    <s v="Ready Mix Ft Lauderdale"/>
    <m/>
    <m/>
    <s v="ZEILLERL"/>
    <n v="1000039973"/>
    <x v="7"/>
    <s v="0019456594Tampa"/>
    <n v="4200024001"/>
    <n v="4600182859"/>
    <n v="21063079"/>
    <s v="R135B1016609"/>
    <s v="PORTLAND IL - PATRAS"/>
    <s v="0019456594Tampa"/>
    <s v="WE"/>
    <m/>
    <m/>
    <s v="ML81"/>
    <n v="50"/>
  </r>
  <r>
    <x v="4"/>
    <n v="6421009002"/>
    <x v="2"/>
    <n v="231.64"/>
    <d v="2025-05-16T00:00:00"/>
    <d v="2025-05-16T00:00:00"/>
    <d v="2025-05-16T00:00:00"/>
    <s v="RMR158"/>
    <s v="Ready Mix Ruskin"/>
    <m/>
    <m/>
    <s v="USBATCH01"/>
    <n v="1000039973"/>
    <x v="7"/>
    <s v="0019525087Tampa"/>
    <n v="4200024001"/>
    <n v="4600196084"/>
    <n v="21063985"/>
    <s v="R158B1016609"/>
    <s v="PORTLAND IL - PATRAS"/>
    <s v="0019525087Tampa"/>
    <s v="WE"/>
    <m/>
    <m/>
    <s v="ML81"/>
    <n v="50"/>
  </r>
  <r>
    <x v="4"/>
    <n v="6421009002"/>
    <x v="2"/>
    <n v="213.83"/>
    <d v="2025-05-09T00:00:00"/>
    <d v="2025-05-08T00:00:00"/>
    <d v="2025-05-10T00:00:00"/>
    <s v="RMR164"/>
    <s v="Ready Mix Tampa Industrial Lane"/>
    <m/>
    <m/>
    <s v="USBATCH01"/>
    <n v="1000039973"/>
    <x v="7"/>
    <s v="0019465089Tampa"/>
    <n v="4200024001"/>
    <n v="4600186640"/>
    <n v="21063206"/>
    <s v="R164B1016609"/>
    <s v="PORTLAND IL - PATRAS"/>
    <s v="0019465089Tampa"/>
    <s v="WE"/>
    <m/>
    <m/>
    <s v="ML81"/>
    <n v="50"/>
  </r>
  <r>
    <x v="8"/>
    <n v="6421009002"/>
    <x v="2"/>
    <n v="1117.57"/>
    <d v="2025-05-07T00:00:00"/>
    <d v="2025-05-07T00:00:00"/>
    <d v="2025-05-07T00:00:00"/>
    <s v="RMR131"/>
    <s v="Ready Mix Delray Beach"/>
    <m/>
    <m/>
    <s v="ZEILLERL"/>
    <n v="1000039973"/>
    <x v="7"/>
    <s v="0019406366Tampa"/>
    <n v="4200024001"/>
    <n v="4600180933"/>
    <n v="21062318"/>
    <s v="R131B1016609"/>
    <s v="PORTLAND IL - PATRAS"/>
    <s v="0019406366Tampa"/>
    <s v="WE"/>
    <m/>
    <m/>
    <s v="ML81"/>
    <n v="50"/>
  </r>
  <r>
    <x v="8"/>
    <n v="6421009002"/>
    <x v="2"/>
    <n v="1210.1199999999999"/>
    <d v="2025-05-07T00:00:00"/>
    <d v="2025-05-07T00:00:00"/>
    <d v="2025-05-07T00:00:00"/>
    <s v="RMR135"/>
    <s v="Ready Mix Ft Lauderdale"/>
    <m/>
    <m/>
    <s v="USBATCH01"/>
    <n v="1000039973"/>
    <x v="7"/>
    <s v="0019452910Tampa"/>
    <n v="4200024001"/>
    <n v="4600181520"/>
    <n v="21063040"/>
    <s v="R135B1016609"/>
    <s v="PORTLAND IL - PATRAS"/>
    <s v="0019452910Tampa"/>
    <s v="WE"/>
    <m/>
    <m/>
    <s v="ML81"/>
    <n v="50"/>
  </r>
  <r>
    <x v="8"/>
    <n v="6421009002"/>
    <x v="2"/>
    <n v="233.76"/>
    <d v="2025-05-08T00:00:00"/>
    <d v="2025-05-08T00:00:00"/>
    <d v="2025-05-08T00:00:00"/>
    <s v="RMR135"/>
    <s v="Ready Mix Ft Lauderdale"/>
    <m/>
    <m/>
    <s v="SANTOSD"/>
    <n v="1000039973"/>
    <x v="7"/>
    <s v="0019465951Tampa"/>
    <n v="4200024001"/>
    <n v="4600182811"/>
    <n v="21062613"/>
    <s v="R135B1016609"/>
    <s v="PORTLAND IL - PATRAS"/>
    <s v="0019465951Tampa"/>
    <s v="WE"/>
    <m/>
    <m/>
    <s v="ML81"/>
    <n v="50"/>
  </r>
  <r>
    <x v="3"/>
    <n v="6421009002"/>
    <x v="2"/>
    <n v="448.5"/>
    <d v="2025-05-13T00:00:00"/>
    <d v="2025-05-13T00:00:00"/>
    <d v="2025-05-14T00:00:00"/>
    <s v="RMR160"/>
    <s v="Ready Mix Venice"/>
    <m/>
    <m/>
    <s v="USBATCH01"/>
    <n v="1000039973"/>
    <x v="7"/>
    <s v="0019498647Tampa"/>
    <n v="4200024001"/>
    <n v="4600190811"/>
    <n v="21063625"/>
    <s v="R160B1016609"/>
    <s v="PORTLAND IL - PATRAS"/>
    <s v="0019498647Tampa"/>
    <s v="WE"/>
    <m/>
    <m/>
    <s v="ML81"/>
    <n v="50"/>
  </r>
  <r>
    <x v="7"/>
    <n v="6421009002"/>
    <x v="2"/>
    <n v="407.13"/>
    <d v="2025-05-16T00:00:00"/>
    <d v="2025-05-16T00:00:00"/>
    <d v="2025-05-17T00:00:00"/>
    <s v="RMR161"/>
    <s v="Ready Mix Greenbay"/>
    <m/>
    <m/>
    <s v="USBATCH01"/>
    <n v="1000039973"/>
    <x v="7"/>
    <s v="0019525964Tampa"/>
    <n v="4200024001"/>
    <n v="4600196437"/>
    <n v="21063997"/>
    <s v="R161B1016609"/>
    <s v="PORTLAND IL - PATRAS"/>
    <s v="0019525964Tampa"/>
    <s v="WE"/>
    <m/>
    <m/>
    <s v="ML81"/>
    <n v="50"/>
  </r>
  <r>
    <x v="1"/>
    <n v="6421009002"/>
    <x v="2"/>
    <n v="776.2"/>
    <d v="2025-05-06T00:00:00"/>
    <d v="2025-05-06T00:00:00"/>
    <d v="2025-05-06T00:00:00"/>
    <s v="RMR102"/>
    <s v="Ready Mix Melbourne"/>
    <m/>
    <m/>
    <s v="USBATCH01"/>
    <n v="1000039973"/>
    <x v="7"/>
    <s v="0019444579Tampa"/>
    <n v="4200024001"/>
    <n v="4600179676"/>
    <n v="21062906"/>
    <s v="R102B1016609"/>
    <s v="PORTLAND IL - PATRAS"/>
    <s v="0019444579Tampa"/>
    <s v="WE"/>
    <m/>
    <m/>
    <s v="ML81"/>
    <n v="50"/>
  </r>
  <r>
    <x v="5"/>
    <n v="6421009002"/>
    <x v="2"/>
    <n v="813.33"/>
    <d v="2025-05-09T00:00:00"/>
    <d v="2025-05-08T00:00:00"/>
    <d v="2025-05-10T00:00:00"/>
    <s v="RMR116"/>
    <s v="Ready Mix Daytona"/>
    <m/>
    <m/>
    <s v="USBATCH01"/>
    <n v="1000039973"/>
    <x v="7"/>
    <s v="0019463908Tampa"/>
    <n v="4200024001"/>
    <n v="4600185877"/>
    <n v="21063196"/>
    <s v="R116B1016609"/>
    <s v="PORTLAND IL - PATRAS"/>
    <s v="0019463908Tampa"/>
    <s v="WE"/>
    <m/>
    <m/>
    <s v="ML81"/>
    <n v="50"/>
  </r>
  <r>
    <x v="7"/>
    <n v="6421009002"/>
    <x v="2"/>
    <n v="563.83000000000004"/>
    <d v="2025-05-09T00:00:00"/>
    <d v="2025-05-08T00:00:00"/>
    <d v="2025-05-10T00:00:00"/>
    <s v="RMR169"/>
    <s v="Ready Mix St Cloud"/>
    <m/>
    <m/>
    <s v="USBATCH01"/>
    <n v="1000039973"/>
    <x v="7"/>
    <s v="0019462205Tampa"/>
    <n v="4200024001"/>
    <n v="4600185854"/>
    <n v="21063170"/>
    <s v="R169B1016609"/>
    <s v="PORTLAND IL - PATRAS"/>
    <s v="0019462205Tampa"/>
    <s v="WE"/>
    <m/>
    <m/>
    <s v="ML81"/>
    <n v="50"/>
  </r>
  <r>
    <x v="8"/>
    <n v="6421009002"/>
    <x v="2"/>
    <n v="1239.8399999999999"/>
    <d v="2025-05-02T00:00:00"/>
    <d v="2025-05-02T00:00:00"/>
    <d v="2025-05-03T00:00:00"/>
    <s v="RMR135"/>
    <s v="Ready Mix Ft Lauderdale"/>
    <m/>
    <m/>
    <s v="USBATCH01"/>
    <n v="1000039973"/>
    <x v="7"/>
    <s v="0019420837Tampa"/>
    <n v="4200024001"/>
    <n v="4600175035"/>
    <n v="21062613"/>
    <s v="R135B1016609"/>
    <s v="PORTLAND IL - PATRAS"/>
    <s v="0019420837Tampa"/>
    <s v="WE"/>
    <m/>
    <m/>
    <s v="ML81"/>
    <n v="50"/>
  </r>
  <r>
    <x v="4"/>
    <n v="6421009002"/>
    <x v="2"/>
    <n v="233.78"/>
    <d v="2025-05-05T00:00:00"/>
    <d v="2025-05-05T00:00:00"/>
    <d v="2025-05-05T00:00:00"/>
    <s v="RMR158"/>
    <s v="Ready Mix Ruskin"/>
    <m/>
    <m/>
    <s v="USBATCH01"/>
    <n v="1000039973"/>
    <x v="7"/>
    <s v="0019436401Tampa"/>
    <n v="4200024001"/>
    <n v="4600177792"/>
    <n v="21062785"/>
    <s v="R158B1016609"/>
    <s v="PORTLAND IL - PATRAS"/>
    <s v="0019436401Tampa"/>
    <s v="WE"/>
    <m/>
    <m/>
    <s v="ML81"/>
    <n v="50"/>
  </r>
  <r>
    <x v="4"/>
    <n v="6421009002"/>
    <x v="2"/>
    <n v="208.2"/>
    <d v="2025-05-02T00:00:00"/>
    <d v="2025-05-02T00:00:00"/>
    <d v="2025-05-03T00:00:00"/>
    <s v="RMR164"/>
    <s v="Ready Mix Tampa Industrial Lane"/>
    <m/>
    <m/>
    <s v="USBATCH01"/>
    <n v="1000039973"/>
    <x v="7"/>
    <s v="0019424112Tampa"/>
    <n v="4200024001"/>
    <n v="4600175082"/>
    <n v="21062675"/>
    <s v="R164B1016609"/>
    <s v="PORTLAND IL - PATRAS"/>
    <s v="0019424112Tampa"/>
    <s v="WE"/>
    <m/>
    <m/>
    <s v="ML81"/>
    <n v="50"/>
  </r>
  <r>
    <x v="4"/>
    <n v="6421009002"/>
    <x v="2"/>
    <n v="226.6"/>
    <d v="2025-05-05T00:00:00"/>
    <d v="2025-05-05T00:00:00"/>
    <d v="2025-05-05T00:00:00"/>
    <s v="RMR158"/>
    <s v="Ready Mix Ruskin"/>
    <m/>
    <m/>
    <s v="USBATCH01"/>
    <n v="1000039973"/>
    <x v="7"/>
    <s v="0019433055Tampa"/>
    <n v="4200024001"/>
    <n v="4600177373"/>
    <n v="21062739"/>
    <s v="R158B1016609"/>
    <s v="PORTLAND IL - PATRAS"/>
    <s v="0019433055Tampa"/>
    <s v="WE"/>
    <m/>
    <m/>
    <s v="ML81"/>
    <n v="50"/>
  </r>
  <r>
    <x v="4"/>
    <n v="6421009002"/>
    <x v="2"/>
    <n v="214.91"/>
    <d v="2025-05-06T00:00:00"/>
    <d v="2025-05-06T00:00:00"/>
    <d v="2025-05-07T00:00:00"/>
    <s v="RMR164"/>
    <s v="Ready Mix Tampa Industrial Lane"/>
    <m/>
    <m/>
    <s v="USBATCH01"/>
    <n v="1000039973"/>
    <x v="7"/>
    <s v="0019448753Tampa"/>
    <n v="4200024001"/>
    <n v="4600180168"/>
    <n v="21062993"/>
    <s v="R164B1016609"/>
    <s v="PORTLAND IL - PATRAS"/>
    <s v="0019448753Tampa"/>
    <s v="WE"/>
    <m/>
    <m/>
    <s v="ML81"/>
    <n v="50"/>
  </r>
  <r>
    <x v="8"/>
    <n v="6421009002"/>
    <x v="2"/>
    <n v="1215.6300000000001"/>
    <d v="2025-05-02T00:00:00"/>
    <d v="2025-05-01T00:00:00"/>
    <d v="2025-05-02T00:00:00"/>
    <s v="RMR131"/>
    <s v="Ready Mix Delray Beach"/>
    <m/>
    <m/>
    <s v="SANTOSD"/>
    <n v="1000039973"/>
    <x v="7"/>
    <s v="0019385014Tampa"/>
    <n v="4200024001"/>
    <n v="4600174085"/>
    <n v="21061914"/>
    <s v="R131B1016609"/>
    <s v="PORTLAND IL - PATRAS"/>
    <s v="0019385014Tampa"/>
    <s v="WE"/>
    <m/>
    <m/>
    <s v="ML81"/>
    <n v="50"/>
  </r>
  <r>
    <x v="8"/>
    <n v="6421009002"/>
    <x v="2"/>
    <n v="1251.1400000000001"/>
    <d v="2025-05-02T00:00:00"/>
    <d v="2025-05-02T00:00:00"/>
    <d v="2025-05-02T00:00:00"/>
    <s v="RMR135"/>
    <s v="Ready Mix Ft Lauderdale"/>
    <m/>
    <m/>
    <s v="USBATCH01"/>
    <n v="1000039973"/>
    <x v="7"/>
    <s v="0019421599Tampa"/>
    <n v="4200024001"/>
    <n v="4600174535"/>
    <n v="21062626"/>
    <s v="R135B1016609"/>
    <s v="PORTLAND IL - PATRAS"/>
    <s v="0019421599Tampa"/>
    <s v="WE"/>
    <m/>
    <m/>
    <s v="ML81"/>
    <n v="50"/>
  </r>
  <r>
    <x v="8"/>
    <n v="6421009002"/>
    <x v="2"/>
    <n v="1253.6500000000001"/>
    <d v="2025-05-01T00:00:00"/>
    <d v="2025-05-01T00:00:00"/>
    <d v="2025-05-01T00:00:00"/>
    <s v="RMR135"/>
    <s v="Ready Mix Ft Lauderdale"/>
    <m/>
    <m/>
    <s v="ZEILLERL"/>
    <n v="1000039973"/>
    <x v="7"/>
    <s v="0019407779Tampa"/>
    <n v="4200024001"/>
    <n v="4600172979"/>
    <n v="21062356"/>
    <s v="R135B1016609"/>
    <s v="PORTLAND IL - PATRAS"/>
    <s v="0019407779Tampa"/>
    <s v="WE"/>
    <m/>
    <m/>
    <s v="ML81"/>
    <n v="50"/>
  </r>
  <r>
    <x v="7"/>
    <n v="6421009002"/>
    <x v="2"/>
    <n v="406"/>
    <d v="2025-05-01T00:00:00"/>
    <d v="2025-05-01T00:00:00"/>
    <d v="2025-05-01T00:00:00"/>
    <s v="RMR161"/>
    <s v="Ready Mix Greenbay"/>
    <m/>
    <m/>
    <s v="USBATCH01"/>
    <n v="1000039973"/>
    <x v="7"/>
    <s v="0019409615Tampa"/>
    <n v="4200024001"/>
    <n v="4600173281"/>
    <n v="21062407"/>
    <s v="R161B1016609"/>
    <s v="PORTLAND IL - PATRAS"/>
    <s v="0019409615Tampa"/>
    <s v="WE"/>
    <m/>
    <m/>
    <s v="ML81"/>
    <n v="50"/>
  </r>
  <r>
    <x v="5"/>
    <n v="6421009002"/>
    <x v="2"/>
    <n v="812.74"/>
    <d v="2025-05-13T00:00:00"/>
    <d v="2025-05-13T00:00:00"/>
    <d v="2025-05-13T00:00:00"/>
    <s v="RMR116"/>
    <s v="Ready Mix Daytona"/>
    <m/>
    <m/>
    <s v="ZEILLERL"/>
    <n v="1000039973"/>
    <x v="7"/>
    <s v="0019452449Tampa"/>
    <n v="4200024001"/>
    <n v="4600189421"/>
    <n v="21063031"/>
    <s v="R116B1016609"/>
    <s v="PORTLAND IL - PATRAS"/>
    <s v="0019452449Tampa"/>
    <s v="WE"/>
    <m/>
    <m/>
    <s v="ML81"/>
    <n v="50"/>
  </r>
  <r>
    <x v="1"/>
    <n v="6421009002"/>
    <x v="2"/>
    <n v="765.13"/>
    <d v="2025-05-10T00:00:00"/>
    <d v="2025-05-10T00:00:00"/>
    <d v="2025-05-10T00:00:00"/>
    <s v="RMR102"/>
    <s v="Ready Mix Melbourne"/>
    <m/>
    <m/>
    <s v="USBATCH01"/>
    <n v="1000039973"/>
    <x v="7"/>
    <s v="0019482454Tampa"/>
    <n v="4200024001"/>
    <n v="4600187410"/>
    <n v="21063449"/>
    <s v="R102B1016609"/>
    <s v="PORTLAND IL - PATRAS"/>
    <s v="0019482454Tampa"/>
    <s v="WE"/>
    <m/>
    <m/>
    <s v="ML81"/>
    <n v="50"/>
  </r>
  <r>
    <x v="4"/>
    <n v="6421009002"/>
    <x v="2"/>
    <n v="-214.14"/>
    <d v="2025-05-14T00:00:00"/>
    <d v="2025-05-14T00:00:00"/>
    <d v="2025-05-15T00:00:00"/>
    <s v="RMR164"/>
    <s v="Ready Mix Tampa Industrial Lane"/>
    <m/>
    <m/>
    <s v="ZEILLERL"/>
    <n v="1000039973"/>
    <x v="7"/>
    <s v="0019507884Tampa"/>
    <n v="4200024001"/>
    <n v="4600194058"/>
    <n v="21063762"/>
    <s v="R164B1016609"/>
    <s v="PORTLAND IL - PATRAS"/>
    <s v="0019507884Tampa"/>
    <s v="WE"/>
    <m/>
    <m/>
    <s v="ML81"/>
    <n v="50"/>
  </r>
  <r>
    <x v="7"/>
    <n v="6421009002"/>
    <x v="2"/>
    <n v="408.96"/>
    <d v="2025-05-07T00:00:00"/>
    <d v="2025-05-07T00:00:00"/>
    <d v="2025-05-07T00:00:00"/>
    <s v="RMR161"/>
    <s v="Ready Mix Greenbay"/>
    <m/>
    <m/>
    <s v="USBATCH01"/>
    <n v="1000039973"/>
    <x v="7"/>
    <s v="0019457831Tampa"/>
    <n v="4200024001"/>
    <n v="4600181779"/>
    <n v="21063109"/>
    <s v="R161B1016609"/>
    <s v="PORTLAND IL - PATRAS"/>
    <s v="0019457831Tampa"/>
    <s v="WE"/>
    <m/>
    <m/>
    <s v="ML81"/>
    <n v="50"/>
  </r>
  <r>
    <x v="4"/>
    <n v="6421009002"/>
    <x v="2"/>
    <n v="212.82"/>
    <d v="2025-05-02T00:00:00"/>
    <d v="2025-05-02T00:00:00"/>
    <d v="2025-05-03T00:00:00"/>
    <s v="RMR164"/>
    <s v="Ready Mix Tampa Industrial Lane"/>
    <m/>
    <m/>
    <s v="USBATCH01"/>
    <n v="1000039973"/>
    <x v="7"/>
    <s v="0019423979Tampa"/>
    <n v="4200024001"/>
    <n v="4600175071"/>
    <n v="21062671"/>
    <s v="R164B1016609"/>
    <s v="PORTLAND IL - PATRAS"/>
    <s v="0019423979Tampa"/>
    <s v="WE"/>
    <m/>
    <m/>
    <s v="ML81"/>
    <n v="50"/>
  </r>
  <r>
    <x v="7"/>
    <n v="6421009002"/>
    <x v="2"/>
    <n v="537.66"/>
    <d v="2025-05-07T00:00:00"/>
    <d v="2025-05-07T00:00:00"/>
    <d v="2025-05-07T00:00:00"/>
    <s v="RMR165"/>
    <s v="Ready Mix Downtown Orlando"/>
    <m/>
    <m/>
    <s v="USBATCH01"/>
    <n v="1000039973"/>
    <x v="7"/>
    <s v="0019455966Tampa"/>
    <n v="4200024001"/>
    <n v="4600181676"/>
    <n v="21063070"/>
    <s v="R165B1016609"/>
    <s v="PORTLAND IL - PATRAS"/>
    <s v="0019455966Tampa"/>
    <s v="WE"/>
    <m/>
    <m/>
    <s v="ML81"/>
    <n v="50"/>
  </r>
  <r>
    <x v="1"/>
    <n v="6421009002"/>
    <x v="2"/>
    <n v="794.81"/>
    <d v="2025-05-05T00:00:00"/>
    <d v="2025-05-05T00:00:00"/>
    <d v="2025-05-06T00:00:00"/>
    <s v="RMR102"/>
    <s v="Ready Mix Melbourne"/>
    <m/>
    <m/>
    <s v="USBATCH01"/>
    <n v="1000039973"/>
    <x v="7"/>
    <s v="0019432482Tampa"/>
    <n v="4200024001"/>
    <n v="4600178295"/>
    <n v="21062728"/>
    <s v="R102B1016609"/>
    <s v="PORTLAND IL - PATRAS"/>
    <s v="0019432482Tampa"/>
    <s v="WE"/>
    <m/>
    <m/>
    <s v="ML81"/>
    <n v="50"/>
  </r>
  <r>
    <x v="4"/>
    <n v="6421009002"/>
    <x v="2"/>
    <n v="75"/>
    <d v="2025-05-13T00:00:00"/>
    <d v="2025-05-13T00:00:00"/>
    <d v="2025-05-13T00:00:00"/>
    <s v="RMR164"/>
    <s v="Ready Mix Tampa Industrial Lane"/>
    <m/>
    <m/>
    <s v="SANTOSD"/>
    <n v="1000039973"/>
    <x v="7"/>
    <s v="0019496640Tampa"/>
    <n v="4200024001"/>
    <n v="4600189392"/>
    <n v="21063206"/>
    <s v="R164B1016609"/>
    <s v="PORTLAND IL - PATRAS"/>
    <s v="0019496640Tampa"/>
    <s v="WE"/>
    <m/>
    <m/>
    <s v="ML81"/>
    <n v="50"/>
  </r>
  <r>
    <x v="7"/>
    <n v="6421009002"/>
    <x v="2"/>
    <n v="542.74"/>
    <d v="2025-05-07T00:00:00"/>
    <d v="2025-05-07T00:00:00"/>
    <d v="2025-05-08T00:00:00"/>
    <s v="RMR153"/>
    <s v="Ready Mix Winter Garden"/>
    <m/>
    <m/>
    <s v="USBATCH01"/>
    <n v="1000039973"/>
    <x v="7"/>
    <s v="0019457091Tampa"/>
    <n v="4200024001"/>
    <n v="4600182046"/>
    <n v="21063089"/>
    <s v="R153B1016609"/>
    <s v="PORTLAND IL - PATRAS"/>
    <s v="0019457091Tampa"/>
    <s v="WE"/>
    <m/>
    <m/>
    <s v="ML81"/>
    <n v="50"/>
  </r>
  <r>
    <x v="3"/>
    <n v="6421009002"/>
    <x v="2"/>
    <n v="446.32"/>
    <d v="2025-05-01T00:00:00"/>
    <d v="2025-05-01T00:00:00"/>
    <d v="2025-05-01T00:00:00"/>
    <s v="RMR160"/>
    <s v="Ready Mix Venice"/>
    <m/>
    <m/>
    <s v="USBATCH01"/>
    <n v="1000039973"/>
    <x v="7"/>
    <s v="0019410633Tampa"/>
    <n v="4200024001"/>
    <n v="4600173571"/>
    <n v="21062436"/>
    <s v="R160B1016609"/>
    <s v="PORTLAND IL - PATRAS"/>
    <s v="0019410633Tampa"/>
    <s v="WE"/>
    <m/>
    <m/>
    <s v="ML81"/>
    <n v="50"/>
  </r>
  <r>
    <x v="7"/>
    <n v="6421009002"/>
    <x v="2"/>
    <n v="527.32000000000005"/>
    <d v="2025-05-05T00:00:00"/>
    <d v="2025-05-05T00:00:00"/>
    <d v="2025-05-05T00:00:00"/>
    <s v="RMR165"/>
    <s v="Ready Mix Downtown Orlando"/>
    <m/>
    <m/>
    <s v="USBATCH01"/>
    <n v="1000039973"/>
    <x v="7"/>
    <s v="0019437274Tampa"/>
    <n v="4200024001"/>
    <n v="4600177715"/>
    <n v="21062807"/>
    <s v="R165B1016609"/>
    <s v="PORTLAND IL - PATRAS"/>
    <s v="0019437274Tampa"/>
    <s v="WE"/>
    <m/>
    <m/>
    <s v="ML81"/>
    <n v="50"/>
  </r>
  <r>
    <x v="8"/>
    <n v="6421009002"/>
    <x v="2"/>
    <n v="1231.8800000000001"/>
    <d v="2025-05-09T00:00:00"/>
    <d v="2025-05-08T00:00:00"/>
    <d v="2025-05-10T00:00:00"/>
    <s v="RMR135"/>
    <s v="Ready Mix Ft Lauderdale"/>
    <m/>
    <m/>
    <s v="USBATCH01"/>
    <n v="1000039973"/>
    <x v="7"/>
    <s v="0019461877Tampa"/>
    <n v="4200024001"/>
    <n v="4600184775"/>
    <n v="21063165"/>
    <s v="R135B1016609"/>
    <s v="PORTLAND IL - PATRAS"/>
    <s v="0019461877Tampa"/>
    <s v="WE"/>
    <m/>
    <m/>
    <s v="ML81"/>
    <n v="50"/>
  </r>
  <r>
    <x v="7"/>
    <n v="6421009002"/>
    <x v="2"/>
    <n v="403.73"/>
    <d v="2025-05-16T00:00:00"/>
    <d v="2025-05-16T00:00:00"/>
    <d v="2025-05-17T00:00:00"/>
    <s v="RMR161"/>
    <s v="Ready Mix Greenbay"/>
    <m/>
    <m/>
    <s v="USBATCH01"/>
    <n v="1000039973"/>
    <x v="7"/>
    <s v="0019527206Tampa"/>
    <n v="4200024001"/>
    <n v="4600196547"/>
    <n v="21064030"/>
    <s v="R161B1016609"/>
    <s v="PORTLAND IL - PATRAS"/>
    <s v="0019527206Tampa"/>
    <s v="WE"/>
    <m/>
    <m/>
    <s v="ML81"/>
    <n v="50"/>
  </r>
  <r>
    <x v="5"/>
    <n v="6421009002"/>
    <x v="2"/>
    <n v="888.99"/>
    <d v="2025-05-15T00:00:00"/>
    <d v="2025-05-15T00:00:00"/>
    <d v="2025-05-15T00:00:00"/>
    <s v="RMR124"/>
    <s v="Ready Mix Bunnell"/>
    <m/>
    <m/>
    <s v="USBATCH01"/>
    <n v="1000039973"/>
    <x v="7"/>
    <s v="0019518820Tampa"/>
    <n v="4200024001"/>
    <n v="4600194546"/>
    <n v="21063923"/>
    <s v="R124B1016609"/>
    <s v="PORTLAND IL - PATRAS"/>
    <s v="0019518820Tampa"/>
    <s v="WE"/>
    <m/>
    <m/>
    <s v="ML81"/>
    <n v="50"/>
  </r>
  <r>
    <x v="7"/>
    <n v="6421009002"/>
    <x v="2"/>
    <n v="406.14"/>
    <d v="2025-05-02T00:00:00"/>
    <d v="2025-05-02T00:00:00"/>
    <d v="2025-05-02T00:00:00"/>
    <s v="RMR161"/>
    <s v="Ready Mix Greenbay"/>
    <m/>
    <m/>
    <s v="USBATCH01"/>
    <n v="1000039973"/>
    <x v="7"/>
    <s v="0019418080Tampa"/>
    <n v="4200024001"/>
    <n v="4600174665"/>
    <n v="21062571"/>
    <s v="R161B1016609"/>
    <s v="PORTLAND IL - PATRAS"/>
    <s v="0019418080Tampa"/>
    <s v="WE"/>
    <m/>
    <m/>
    <s v="ML81"/>
    <n v="50"/>
  </r>
  <r>
    <x v="7"/>
    <n v="6421009002"/>
    <x v="2"/>
    <n v="614.49"/>
    <d v="2025-05-05T00:00:00"/>
    <d v="2025-05-05T00:00:00"/>
    <d v="2025-05-05T00:00:00"/>
    <s v="RMR151"/>
    <s v="Ready Mix Longwood"/>
    <m/>
    <m/>
    <s v="USBATCH01"/>
    <n v="1000039973"/>
    <x v="7"/>
    <s v="0019434470Tampa"/>
    <n v="4200024001"/>
    <n v="4600177470"/>
    <n v="21062764"/>
    <s v="R151B1016609"/>
    <s v="PORTLAND IL - PATRAS"/>
    <s v="0019434470Tampa"/>
    <s v="WE"/>
    <m/>
    <m/>
    <s v="ML81"/>
    <n v="50"/>
  </r>
  <r>
    <x v="8"/>
    <n v="6421009002"/>
    <x v="2"/>
    <n v="1226.02"/>
    <d v="2025-05-01T00:00:00"/>
    <d v="2025-05-01T00:00:00"/>
    <d v="2025-05-01T00:00:00"/>
    <s v="RMR135"/>
    <s v="Ready Mix Ft Lauderdale"/>
    <m/>
    <m/>
    <s v="USBATCH01"/>
    <n v="1000039973"/>
    <x v="7"/>
    <s v="0019410377Tampa"/>
    <n v="4200024001"/>
    <n v="4600173563"/>
    <n v="21062430"/>
    <s v="R135B1016609"/>
    <s v="PORTLAND IL - PATRAS"/>
    <s v="0019410377Tampa"/>
    <s v="WE"/>
    <m/>
    <m/>
    <s v="ML81"/>
    <n v="50"/>
  </r>
  <r>
    <x v="5"/>
    <n v="6421009002"/>
    <x v="2"/>
    <n v="729.35"/>
    <d v="2025-05-02T00:00:00"/>
    <d v="2025-05-02T00:00:00"/>
    <d v="2025-05-02T00:00:00"/>
    <s v="RMR117"/>
    <s v="Ready Mix Deland"/>
    <m/>
    <m/>
    <s v="USBATCH01"/>
    <n v="1000039973"/>
    <x v="7"/>
    <s v="0019417069Tampa"/>
    <n v="4200024001"/>
    <n v="4600174518"/>
    <n v="21062559"/>
    <s v="R117B1016609"/>
    <s v="PORTLAND IL - PATRAS"/>
    <s v="0019417069Tampa"/>
    <s v="WE"/>
    <m/>
    <m/>
    <s v="ML81"/>
    <n v="50"/>
  </r>
  <r>
    <x v="7"/>
    <n v="6421009002"/>
    <x v="2"/>
    <n v="620.41999999999996"/>
    <d v="2025-05-16T00:00:00"/>
    <d v="2025-05-13T00:00:00"/>
    <d v="2025-05-16T00:00:00"/>
    <s v="RMR152"/>
    <s v="Ready Mix South Orange"/>
    <m/>
    <m/>
    <s v="SANTOSD"/>
    <n v="1000039973"/>
    <x v="7"/>
    <s v="0019494485Tampa"/>
    <n v="4200024001"/>
    <n v="4600195412"/>
    <n v="21063574"/>
    <s v="R152B1016609"/>
    <s v="PORTLAND IL - PATRAS"/>
    <s v="0019494485Tampa"/>
    <s v="WE"/>
    <m/>
    <m/>
    <s v="ML81"/>
    <n v="50"/>
  </r>
  <r>
    <x v="5"/>
    <n v="6421009002"/>
    <x v="2"/>
    <n v="907.51"/>
    <d v="2025-05-14T00:00:00"/>
    <d v="2025-05-14T00:00:00"/>
    <d v="2025-05-14T00:00:00"/>
    <s v="RMR124"/>
    <s v="Ready Mix Bunnell"/>
    <m/>
    <m/>
    <s v="USBATCH01"/>
    <n v="1000039973"/>
    <x v="7"/>
    <s v="0019503867Tampa"/>
    <n v="4200024001"/>
    <n v="4600192301"/>
    <n v="21063697"/>
    <s v="R124B1016609"/>
    <s v="PORTLAND IL - PATRAS"/>
    <s v="0019503867Tampa"/>
    <s v="WE"/>
    <m/>
    <m/>
    <s v="ML81"/>
    <n v="50"/>
  </r>
  <r>
    <x v="5"/>
    <n v="6421009002"/>
    <x v="2"/>
    <n v="-907.24"/>
    <d v="2025-05-12T00:00:00"/>
    <d v="2025-05-13T00:00:00"/>
    <d v="2025-05-13T00:00:00"/>
    <s v="RMR124"/>
    <s v="Ready Mix Bunnell"/>
    <m/>
    <m/>
    <s v="ZEILLERL"/>
    <n v="1000039973"/>
    <x v="7"/>
    <s v="0019486368Tampa"/>
    <n v="4200024001"/>
    <n v="4600190003"/>
    <n v="21063476"/>
    <s v="R124B1016609"/>
    <s v="PORTLAND IL - PATRAS"/>
    <s v="0019486368Tampa"/>
    <s v="WE"/>
    <m/>
    <m/>
    <s v="ML81"/>
    <n v="50"/>
  </r>
  <r>
    <x v="7"/>
    <n v="6421009002"/>
    <x v="2"/>
    <n v="-537.66"/>
    <d v="2025-05-07T00:00:00"/>
    <d v="2025-05-09T00:00:00"/>
    <d v="2025-05-09T00:00:00"/>
    <s v="RMR165"/>
    <s v="Ready Mix Downtown Orlando"/>
    <m/>
    <m/>
    <s v="ZEILLERL"/>
    <n v="1000039973"/>
    <x v="7"/>
    <s v="0019455966Tampa"/>
    <n v="4200024001"/>
    <n v="4600183840"/>
    <n v="21063070"/>
    <s v="R165B1016609"/>
    <s v="PORTLAND IL - PATRAS"/>
    <s v="0019455966Tampa"/>
    <s v="WE"/>
    <m/>
    <m/>
    <s v="ML81"/>
    <n v="50"/>
  </r>
  <r>
    <x v="5"/>
    <n v="6421009002"/>
    <x v="2"/>
    <n v="827.12"/>
    <d v="2025-05-12T00:00:00"/>
    <d v="2025-05-12T00:00:00"/>
    <d v="2025-05-13T00:00:00"/>
    <s v="RMR116"/>
    <s v="Ready Mix Daytona"/>
    <m/>
    <m/>
    <s v="USBATCH01"/>
    <n v="1000039973"/>
    <x v="7"/>
    <s v="0019487389Tampa"/>
    <n v="4200024001"/>
    <n v="4600188912"/>
    <n v="21063494"/>
    <s v="R116B1016609"/>
    <s v="PORTLAND IL - PATRAS"/>
    <s v="0019487389Tampa"/>
    <s v="WE"/>
    <m/>
    <m/>
    <s v="ML81"/>
    <n v="50"/>
  </r>
  <r>
    <x v="8"/>
    <n v="6421009002"/>
    <x v="2"/>
    <n v="1250.72"/>
    <d v="2025-05-07T00:00:00"/>
    <d v="2025-05-07T00:00:00"/>
    <d v="2025-05-08T00:00:00"/>
    <s v="RMR135"/>
    <s v="Ready Mix Ft Lauderdale"/>
    <m/>
    <m/>
    <s v="USBATCH01"/>
    <n v="1000039973"/>
    <x v="7"/>
    <s v="0019452798Tampa"/>
    <n v="4200024001"/>
    <n v="4600182307"/>
    <n v="21063036"/>
    <s v="R135B1016609"/>
    <s v="PORTLAND IL - PATRAS"/>
    <s v="0019452798Tampa"/>
    <s v="WE"/>
    <m/>
    <m/>
    <s v="ML81"/>
    <n v="50"/>
  </r>
  <r>
    <x v="3"/>
    <n v="6421009002"/>
    <x v="2"/>
    <n v="440.42"/>
    <d v="2025-05-13T00:00:00"/>
    <d v="2025-05-13T00:00:00"/>
    <d v="2025-05-13T00:00:00"/>
    <s v="RMR160"/>
    <s v="Ready Mix Venice"/>
    <m/>
    <m/>
    <s v="USBATCH01"/>
    <n v="1000039973"/>
    <x v="7"/>
    <s v="0019499787Tampa"/>
    <n v="4200024001"/>
    <n v="4600190587"/>
    <n v="21063659"/>
    <s v="R160B1016609"/>
    <s v="PORTLAND IL - PATRAS"/>
    <s v="0019499787Tampa"/>
    <s v="WE"/>
    <m/>
    <m/>
    <s v="ML81"/>
    <n v="50"/>
  </r>
  <r>
    <x v="4"/>
    <n v="6421009002"/>
    <x v="2"/>
    <n v="285.86"/>
    <d v="2025-05-16T00:00:00"/>
    <d v="2025-05-16T00:00:00"/>
    <d v="2025-05-16T00:00:00"/>
    <s v="RMR168"/>
    <s v="Ready Mix Zephyrhills"/>
    <m/>
    <m/>
    <s v="USBATCH01"/>
    <n v="1000039973"/>
    <x v="7"/>
    <s v="0019525962Tampa"/>
    <n v="4200024001"/>
    <n v="4600196433"/>
    <n v="21063994"/>
    <s v="R168B1016609"/>
    <s v="PORTLAND IL - PATRAS"/>
    <s v="0019525962Tampa"/>
    <s v="WE"/>
    <m/>
    <m/>
    <s v="ML81"/>
    <n v="50"/>
  </r>
  <r>
    <x v="1"/>
    <n v="6421009002"/>
    <x v="2"/>
    <n v="775.12"/>
    <d v="2025-05-10T00:00:00"/>
    <d v="2025-05-10T00:00:00"/>
    <d v="2025-05-10T00:00:00"/>
    <s v="RMR102"/>
    <s v="Ready Mix Melbourne"/>
    <m/>
    <m/>
    <s v="USBATCH01"/>
    <n v="1000039973"/>
    <x v="7"/>
    <s v="0019482491Tampa"/>
    <n v="4200024001"/>
    <n v="4600187412"/>
    <n v="21063450"/>
    <s v="R102B1016609"/>
    <s v="PORTLAND IL - PATRAS"/>
    <s v="0019482491Tampa"/>
    <s v="WE"/>
    <m/>
    <m/>
    <s v="ML81"/>
    <n v="50"/>
  </r>
  <r>
    <x v="7"/>
    <n v="6421009002"/>
    <x v="2"/>
    <n v="410.09"/>
    <d v="2025-05-07T00:00:00"/>
    <d v="2025-05-07T00:00:00"/>
    <d v="2025-05-07T00:00:00"/>
    <s v="RMR161"/>
    <s v="Ready Mix Greenbay"/>
    <m/>
    <m/>
    <s v="ZEILLERL"/>
    <n v="1000039973"/>
    <x v="7"/>
    <s v="0019437823Tampa"/>
    <n v="4200024001"/>
    <n v="4600181123"/>
    <n v="21062820"/>
    <s v="R161B1016609"/>
    <s v="PORTLAND IL - PATRAS"/>
    <s v="0019437823Tampa"/>
    <s v="WE"/>
    <m/>
    <m/>
    <s v="ML81"/>
    <n v="50"/>
  </r>
  <r>
    <x v="7"/>
    <n v="6421009002"/>
    <x v="2"/>
    <n v="508.63"/>
    <d v="2025-05-09T00:00:00"/>
    <d v="2025-05-09T00:00:00"/>
    <d v="2025-05-09T00:00:00"/>
    <s v="RMR152"/>
    <s v="Ready Mix South Orange"/>
    <m/>
    <m/>
    <s v="ZEILLERL"/>
    <n v="1000039973"/>
    <x v="7"/>
    <s v="0019455966Tampa"/>
    <n v="4200024001"/>
    <n v="4600183853"/>
    <n v="21063070"/>
    <s v="R152B1016609"/>
    <s v="PORTLAND IL - PATRAS"/>
    <s v="0019455966Tampa"/>
    <s v="WE"/>
    <m/>
    <m/>
    <s v="ML81"/>
    <n v="50"/>
  </r>
  <r>
    <x v="8"/>
    <n v="6421009002"/>
    <x v="2"/>
    <n v="1239.8399999999999"/>
    <d v="2025-05-06T00:00:00"/>
    <d v="2025-05-06T00:00:00"/>
    <d v="2025-05-07T00:00:00"/>
    <s v="RMR135"/>
    <s v="Ready Mix Ft Lauderdale"/>
    <m/>
    <m/>
    <s v="USBATCH01"/>
    <n v="1000039973"/>
    <x v="7"/>
    <s v="0019445701Tampa"/>
    <n v="4200024001"/>
    <n v="4600180390"/>
    <n v="21062922"/>
    <s v="R135B1016609"/>
    <s v="PORTLAND IL - PATRAS"/>
    <s v="0019445701Tampa"/>
    <s v="WE"/>
    <m/>
    <m/>
    <s v="ML81"/>
    <n v="50"/>
  </r>
  <r>
    <x v="4"/>
    <n v="6421009002"/>
    <x v="2"/>
    <n v="243.53"/>
    <d v="2025-05-02T00:00:00"/>
    <d v="2025-05-02T00:00:00"/>
    <d v="2025-05-02T00:00:00"/>
    <s v="RMR157"/>
    <s v="Ready Mix Plant City"/>
    <m/>
    <m/>
    <s v="USBATCH01"/>
    <n v="1000039973"/>
    <x v="7"/>
    <s v="0019418996Tampa"/>
    <n v="4200024001"/>
    <n v="4600174745"/>
    <n v="21062592"/>
    <s v="R157B1016609"/>
    <s v="PORTLAND IL - PATRAS"/>
    <s v="0019418996Tampa"/>
    <s v="WE"/>
    <m/>
    <m/>
    <s v="ML81"/>
    <n v="50"/>
  </r>
  <r>
    <x v="7"/>
    <n v="6421009002"/>
    <x v="2"/>
    <n v="507.94"/>
    <d v="2025-05-13T00:00:00"/>
    <d v="2025-05-13T00:00:00"/>
    <d v="2025-05-13T00:00:00"/>
    <s v="RMR152"/>
    <s v="Ready Mix South Orange"/>
    <m/>
    <m/>
    <s v="USBATCH01"/>
    <n v="1000039973"/>
    <x v="7"/>
    <s v="0019494485Tampa"/>
    <n v="4200024001"/>
    <n v="4600190413"/>
    <n v="21063574"/>
    <s v="R152B1016609"/>
    <s v="PORTLAND IL - PATRAS"/>
    <s v="0019494485Tampa"/>
    <s v="WE"/>
    <m/>
    <m/>
    <s v="ML81"/>
    <n v="50"/>
  </r>
  <r>
    <x v="7"/>
    <n v="6421009002"/>
    <x v="2"/>
    <n v="534.84"/>
    <d v="2025-05-09T00:00:00"/>
    <d v="2025-05-09T00:00:00"/>
    <d v="2025-05-09T00:00:00"/>
    <s v="RMR165"/>
    <s v="Ready Mix Downtown Orlando"/>
    <m/>
    <m/>
    <s v="ZEILLERL"/>
    <n v="1000039973"/>
    <x v="7"/>
    <s v="0019476365Tampa"/>
    <n v="4200024001"/>
    <n v="4600184345"/>
    <n v="21063369"/>
    <s v="R165B1016609"/>
    <s v="PORTLAND IL - PATRAS"/>
    <s v="0019476365Tampa"/>
    <s v="WE"/>
    <m/>
    <m/>
    <s v="ML81"/>
    <n v="50"/>
  </r>
  <r>
    <x v="7"/>
    <n v="6421009002"/>
    <x v="2"/>
    <n v="407.13"/>
    <d v="2025-05-09T00:00:00"/>
    <d v="2025-05-08T00:00:00"/>
    <d v="2025-05-10T00:00:00"/>
    <s v="RMR161"/>
    <s v="Ready Mix Greenbay"/>
    <m/>
    <m/>
    <s v="USBATCH01"/>
    <n v="1000039973"/>
    <x v="7"/>
    <s v="0019465759Tampa"/>
    <n v="4200024001"/>
    <n v="4600184672"/>
    <n v="21063217"/>
    <s v="R161B1016609"/>
    <s v="PORTLAND IL - PATRAS"/>
    <s v="0019465759Tampa"/>
    <s v="WE"/>
    <m/>
    <m/>
    <s v="ML81"/>
    <n v="50"/>
  </r>
  <r>
    <x v="7"/>
    <n v="6421009002"/>
    <x v="2"/>
    <n v="406.14"/>
    <d v="2025-05-14T00:00:00"/>
    <d v="2025-05-14T00:00:00"/>
    <d v="2025-05-14T00:00:00"/>
    <s v="RMR161"/>
    <s v="Ready Mix Greenbay"/>
    <m/>
    <m/>
    <s v="ZEILLERL"/>
    <n v="1000039973"/>
    <x v="7"/>
    <s v="0019498499Tampa"/>
    <n v="4200024001"/>
    <n v="4600191940"/>
    <n v="21063623"/>
    <s v="R161B1016609"/>
    <s v="PORTLAND IL - PATRAS"/>
    <s v="0019498499Tampa"/>
    <s v="WE"/>
    <m/>
    <m/>
    <s v="ML81"/>
    <n v="50"/>
  </r>
  <r>
    <x v="7"/>
    <n v="6421009002"/>
    <x v="2"/>
    <n v="618.16999999999996"/>
    <d v="2025-05-05T00:00:00"/>
    <d v="2025-05-05T00:00:00"/>
    <d v="2025-05-05T00:00:00"/>
    <s v="RMR151"/>
    <s v="Ready Mix Longwood"/>
    <m/>
    <m/>
    <s v="USBATCH01"/>
    <n v="1000039973"/>
    <x v="7"/>
    <s v="0019433765Tampa"/>
    <n v="4200024001"/>
    <n v="4600177592"/>
    <n v="21062752"/>
    <s v="R151B1016609"/>
    <s v="PORTLAND IL - PATRAS"/>
    <s v="0019433765Tampa"/>
    <s v="WE"/>
    <m/>
    <m/>
    <s v="ML81"/>
    <n v="50"/>
  </r>
  <r>
    <x v="5"/>
    <n v="6421009002"/>
    <x v="2"/>
    <n v="917.44"/>
    <d v="2025-05-09T00:00:00"/>
    <d v="2025-05-09T00:00:00"/>
    <d v="2025-05-09T00:00:00"/>
    <s v="RMR124"/>
    <s v="Ready Mix Bunnell"/>
    <m/>
    <m/>
    <s v="ZEILLERL"/>
    <n v="1000039973"/>
    <x v="7"/>
    <s v="0019452795Tampa"/>
    <n v="4200024001"/>
    <n v="4600183962"/>
    <n v="21063038"/>
    <s v="R124B1016609"/>
    <s v="PORTLAND IL - PATRAS"/>
    <s v="0019452795Tampa"/>
    <s v="WE"/>
    <m/>
    <m/>
    <s v="ML81"/>
    <n v="50"/>
  </r>
  <r>
    <x v="8"/>
    <n v="6421009002"/>
    <x v="2"/>
    <n v="1244.44"/>
    <d v="2025-05-06T00:00:00"/>
    <d v="2025-05-06T00:00:00"/>
    <d v="2025-05-06T00:00:00"/>
    <s v="RMR135"/>
    <s v="Ready Mix Ft Lauderdale"/>
    <m/>
    <m/>
    <s v="USBATCH01"/>
    <n v="1000039973"/>
    <x v="7"/>
    <s v="0019446477Tampa"/>
    <n v="4200024001"/>
    <n v="4600179787"/>
    <n v="21062936"/>
    <s v="R135B1016609"/>
    <s v="PORTLAND IL - PATRAS"/>
    <s v="0019446477Tampa"/>
    <s v="WE"/>
    <m/>
    <m/>
    <s v="ML81"/>
    <n v="50"/>
  </r>
  <r>
    <x v="7"/>
    <n v="6421009002"/>
    <x v="2"/>
    <n v="409.39"/>
    <d v="2025-05-17T00:00:00"/>
    <d v="2025-05-17T00:00:00"/>
    <d v="2025-05-17T00:00:00"/>
    <s v="RMR161"/>
    <s v="Ready Mix Greenbay"/>
    <m/>
    <m/>
    <s v="USBATCH01"/>
    <n v="1000039973"/>
    <x v="7"/>
    <s v="0019531434Tampa"/>
    <n v="4200024001"/>
    <n v="4600197320"/>
    <n v="21064058"/>
    <s v="R161B1016609"/>
    <s v="PORTLAND IL - PATRAS"/>
    <s v="0019531434Tampa"/>
    <s v="WE"/>
    <m/>
    <m/>
    <s v="ML81"/>
    <n v="50"/>
  </r>
  <r>
    <x v="7"/>
    <n v="6421009002"/>
    <x v="2"/>
    <n v="532.58000000000004"/>
    <d v="2025-05-15T00:00:00"/>
    <d v="2025-05-15T00:00:00"/>
    <d v="2025-05-16T00:00:00"/>
    <s v="RMR153"/>
    <s v="Ready Mix Winter Garden"/>
    <m/>
    <m/>
    <s v="USBATCH01"/>
    <n v="1000039973"/>
    <x v="7"/>
    <s v="0019518152Tampa"/>
    <n v="4200024001"/>
    <n v="4600194687"/>
    <n v="21063895"/>
    <s v="R153B1016609"/>
    <s v="PORTLAND IL - PATRAS"/>
    <s v="0019518152Tampa"/>
    <s v="WE"/>
    <m/>
    <m/>
    <s v="ML81"/>
    <n v="50"/>
  </r>
  <r>
    <x v="4"/>
    <n v="6421009002"/>
    <x v="2"/>
    <n v="211.75"/>
    <d v="2025-05-09T00:00:00"/>
    <d v="2025-05-09T00:00:00"/>
    <d v="2025-05-10T00:00:00"/>
    <s v="RMR164"/>
    <s v="Ready Mix Tampa Industrial Lane"/>
    <m/>
    <m/>
    <s v="USBATCH01"/>
    <n v="1000039973"/>
    <x v="7"/>
    <s v="0019478589Tampa"/>
    <n v="4200024001"/>
    <n v="4600185815"/>
    <n v="21063415"/>
    <s v="R164B1016609"/>
    <s v="PORTLAND IL - PATRAS"/>
    <s v="0019478589Tampa"/>
    <s v="WE"/>
    <m/>
    <m/>
    <s v="ML81"/>
    <n v="50"/>
  </r>
  <r>
    <x v="5"/>
    <n v="6421009002"/>
    <x v="2"/>
    <n v="911.57"/>
    <d v="2025-05-02T00:00:00"/>
    <d v="2025-05-02T00:00:00"/>
    <d v="2025-05-02T00:00:00"/>
    <s v="RMR124"/>
    <s v="Ready Mix Bunnell"/>
    <m/>
    <m/>
    <s v="USBATCH01"/>
    <n v="1000039973"/>
    <x v="7"/>
    <s v="0019417602Tampa"/>
    <n v="4200024001"/>
    <n v="4600174661"/>
    <n v="21062568"/>
    <s v="R124B1016609"/>
    <s v="PORTLAND IL - PATRAS"/>
    <s v="0019417602Tampa"/>
    <s v="WE"/>
    <m/>
    <m/>
    <s v="ML81"/>
    <n v="50"/>
  </r>
  <r>
    <x v="7"/>
    <n v="6421009002"/>
    <x v="2"/>
    <n v="532.02"/>
    <d v="2025-05-14T00:00:00"/>
    <d v="2025-05-14T00:00:00"/>
    <d v="2025-05-14T00:00:00"/>
    <s v="RMR165"/>
    <s v="Ready Mix Downtown Orlando"/>
    <m/>
    <m/>
    <s v="USBATCH01"/>
    <n v="1000039973"/>
    <x v="7"/>
    <s v="0019505683Tampa"/>
    <n v="4200024001"/>
    <n v="4600192543"/>
    <n v="21063721"/>
    <s v="R165B1016609"/>
    <s v="PORTLAND IL - PATRAS"/>
    <s v="0019505683Tampa"/>
    <s v="WE"/>
    <m/>
    <m/>
    <s v="ML81"/>
    <n v="50"/>
  </r>
  <r>
    <x v="4"/>
    <n v="6421009002"/>
    <x v="2"/>
    <n v="221.61"/>
    <d v="2025-05-07T00:00:00"/>
    <d v="2025-05-07T00:00:00"/>
    <d v="2025-05-07T00:00:00"/>
    <s v="RMR166"/>
    <s v="Ready Mix Anderson Road"/>
    <m/>
    <m/>
    <s v="USBATCH01"/>
    <n v="1000039973"/>
    <x v="7"/>
    <s v="0019454634Tampa"/>
    <n v="4200024001"/>
    <n v="4600181633"/>
    <n v="21063057"/>
    <s v="R166B1016609"/>
    <s v="PORTLAND IL - PATRAS"/>
    <s v="0019454634Tampa"/>
    <s v="WE"/>
    <m/>
    <m/>
    <s v="ML81"/>
    <n v="50"/>
  </r>
  <r>
    <x v="7"/>
    <n v="6421009002"/>
    <x v="2"/>
    <n v="404.16"/>
    <d v="2025-05-09T00:00:00"/>
    <d v="2025-05-09T00:00:00"/>
    <d v="2025-05-10T00:00:00"/>
    <s v="RMR161"/>
    <s v="Ready Mix Greenbay"/>
    <m/>
    <m/>
    <s v="USBATCH01"/>
    <n v="1000039973"/>
    <x v="7"/>
    <s v="0019477148Tampa"/>
    <n v="4200024001"/>
    <n v="4600186427"/>
    <n v="21063376"/>
    <s v="R161B1016609"/>
    <s v="PORTLAND IL - PATRAS"/>
    <s v="0019477148Tampa"/>
    <s v="WE"/>
    <m/>
    <m/>
    <s v="ML81"/>
    <n v="50"/>
  </r>
  <r>
    <x v="4"/>
    <n v="6421009002"/>
    <x v="2"/>
    <n v="211.75"/>
    <d v="2025-05-09T00:00:00"/>
    <d v="2025-05-08T00:00:00"/>
    <d v="2025-05-09T00:00:00"/>
    <s v="RMR164"/>
    <s v="Ready Mix Tampa Industrial Lane"/>
    <m/>
    <m/>
    <s v="USBATCH01"/>
    <n v="1000039973"/>
    <x v="7"/>
    <s v="0019464177Tampa"/>
    <n v="4200024001"/>
    <n v="4600184628"/>
    <n v="21063199"/>
    <s v="R164B1016609"/>
    <s v="PORTLAND IL - PATRAS"/>
    <s v="0019464177Tampa"/>
    <s v="WE"/>
    <m/>
    <m/>
    <s v="ML81"/>
    <n v="50"/>
  </r>
  <r>
    <x v="7"/>
    <n v="6421009002"/>
    <x v="2"/>
    <n v="626.54999999999995"/>
    <d v="2025-05-15T00:00:00"/>
    <d v="2025-05-15T00:00:00"/>
    <d v="2025-05-16T00:00:00"/>
    <s v="RMR151"/>
    <s v="Ready Mix Longwood"/>
    <m/>
    <m/>
    <s v="USBATCH01"/>
    <n v="1000039973"/>
    <x v="7"/>
    <s v="0019518150Tampa"/>
    <n v="4200024001"/>
    <n v="4600194685"/>
    <n v="21063855"/>
    <s v="R151B1016609"/>
    <s v="PORTLAND IL - PATRAS"/>
    <s v="0019518150Tampa"/>
    <s v="WE"/>
    <m/>
    <m/>
    <s v="ML81"/>
    <n v="50"/>
  </r>
  <r>
    <x v="5"/>
    <n v="6421009002"/>
    <x v="2"/>
    <n v="16.41"/>
    <d v="2025-05-05T00:00:00"/>
    <d v="2025-05-05T00:00:00"/>
    <d v="2025-05-05T00:00:00"/>
    <s v="RMR119"/>
    <s v="Ready Mix Edgewater"/>
    <m/>
    <m/>
    <s v="SANTOSD"/>
    <n v="1000039973"/>
    <x v="7"/>
    <s v="0019438082Tampa"/>
    <n v="4200024001"/>
    <n v="4600176921"/>
    <n v="21059709"/>
    <s v="R119B1016609"/>
    <s v="PORTLAND IL - PATRAS"/>
    <s v="0019438082Tampa"/>
    <s v="WE"/>
    <m/>
    <m/>
    <s v="ML81"/>
    <n v="50"/>
  </r>
  <r>
    <x v="4"/>
    <n v="6421009002"/>
    <x v="2"/>
    <n v="-241.72"/>
    <d v="2025-05-12T00:00:00"/>
    <d v="2025-05-12T00:00:00"/>
    <d v="2025-05-15T00:00:00"/>
    <s v="RMR157"/>
    <s v="Ready Mix Plant City"/>
    <m/>
    <m/>
    <s v="SANTOSD"/>
    <n v="1000039973"/>
    <x v="7"/>
    <s v="0019489359Tampa"/>
    <n v="4200024001"/>
    <n v="4600193586"/>
    <n v="21063520"/>
    <s v="R157B1016609"/>
    <s v="PORTLAND IL - PATRAS"/>
    <s v="0019489359Tampa"/>
    <s v="WE"/>
    <m/>
    <m/>
    <s v="ML81"/>
    <n v="50"/>
  </r>
  <r>
    <x v="7"/>
    <n v="6421009002"/>
    <x v="2"/>
    <n v="520.16"/>
    <d v="2025-05-05T00:00:00"/>
    <d v="2025-05-05T00:00:00"/>
    <d v="2025-05-05T00:00:00"/>
    <s v="RMR152"/>
    <s v="Ready Mix South Orange"/>
    <m/>
    <m/>
    <s v="USBATCH01"/>
    <n v="1000039973"/>
    <x v="7"/>
    <s v="0019435786Tampa"/>
    <n v="4200024001"/>
    <n v="4600177776"/>
    <n v="21062778"/>
    <s v="R152B1016609"/>
    <s v="PORTLAND IL - PATRAS"/>
    <s v="0019435786Tampa"/>
    <s v="WE"/>
    <m/>
    <m/>
    <s v="ML81"/>
    <n v="50"/>
  </r>
  <r>
    <x v="5"/>
    <n v="6421009002"/>
    <x v="2"/>
    <n v="813.86"/>
    <d v="2025-05-01T00:00:00"/>
    <d v="2025-05-01T00:00:00"/>
    <d v="2025-05-01T00:00:00"/>
    <s v="RMR116"/>
    <s v="Ready Mix Daytona"/>
    <m/>
    <m/>
    <s v="USBATCH01"/>
    <n v="1000039973"/>
    <x v="7"/>
    <s v="0019409863Tampa"/>
    <n v="4200024001"/>
    <n v="4600173519"/>
    <n v="21062416"/>
    <s v="R116B1016609"/>
    <s v="PORTLAND IL - PATRAS"/>
    <s v="0019409863Tampa"/>
    <s v="WE"/>
    <m/>
    <m/>
    <s v="ML81"/>
    <n v="50"/>
  </r>
  <r>
    <x v="4"/>
    <n v="6421009002"/>
    <x v="2"/>
    <n v="211.82"/>
    <d v="2025-05-09T00:00:00"/>
    <d v="2025-05-08T00:00:00"/>
    <d v="2025-05-10T00:00:00"/>
    <s v="RMR164"/>
    <s v="Ready Mix Tampa Industrial Lane"/>
    <m/>
    <m/>
    <s v="USBATCH01"/>
    <n v="1000039973"/>
    <x v="7"/>
    <s v="0019462305Tampa"/>
    <n v="4200024001"/>
    <n v="4600185857"/>
    <n v="21063171"/>
    <s v="R164B1016609"/>
    <s v="PORTLAND IL - PATRAS"/>
    <s v="0019462305Tampa"/>
    <s v="WE"/>
    <m/>
    <m/>
    <s v="ML81"/>
    <n v="50"/>
  </r>
  <r>
    <x v="8"/>
    <n v="6421009002"/>
    <x v="2"/>
    <n v="1231.46"/>
    <d v="2025-05-06T00:00:00"/>
    <d v="2025-05-06T00:00:00"/>
    <d v="2025-05-06T00:00:00"/>
    <s v="RMR135"/>
    <s v="Ready Mix Ft Lauderdale"/>
    <m/>
    <m/>
    <s v="ZEILLERL"/>
    <n v="1000039973"/>
    <x v="7"/>
    <s v="0019435974Tampa"/>
    <n v="4200024001"/>
    <n v="4600179270"/>
    <n v="21062782"/>
    <s v="R135B1016609"/>
    <s v="PORTLAND IL - PATRAS"/>
    <s v="0019435974Tampa"/>
    <s v="WE"/>
    <m/>
    <m/>
    <s v="ML81"/>
    <n v="50"/>
  </r>
  <r>
    <x v="2"/>
    <n v="6421009002"/>
    <x v="2"/>
    <n v="1248.06"/>
    <d v="2025-05-01T00:00:00"/>
    <d v="2025-05-01T00:00:00"/>
    <d v="2025-05-01T00:00:00"/>
    <s v="RMR139"/>
    <s v="Ready Mix South Miami"/>
    <m/>
    <m/>
    <s v="USBATCH01"/>
    <n v="1000039973"/>
    <x v="7"/>
    <s v="0019413356Tampa"/>
    <n v="4200024001"/>
    <n v="4600173075"/>
    <n v="21062507"/>
    <s v="R139B1016609"/>
    <s v="PORTLAND IL - PATRAS"/>
    <s v="0019413356Tampa"/>
    <s v="WE"/>
    <m/>
    <m/>
    <s v="ML81"/>
    <n v="50"/>
  </r>
  <r>
    <x v="4"/>
    <n v="6421009002"/>
    <x v="2"/>
    <n v="234.12"/>
    <d v="2025-05-09T00:00:00"/>
    <d v="2025-05-08T00:00:00"/>
    <d v="2025-05-10T00:00:00"/>
    <s v="RMR158"/>
    <s v="Ready Mix Ruskin"/>
    <m/>
    <m/>
    <s v="USBATCH01"/>
    <n v="1000039973"/>
    <x v="7"/>
    <s v="0019467627Tampa"/>
    <n v="4200024001"/>
    <n v="4600184955"/>
    <n v="21063257"/>
    <s v="R158B1016609"/>
    <s v="PORTLAND IL - PATRAS"/>
    <s v="0019467627Tampa"/>
    <s v="WE"/>
    <m/>
    <m/>
    <s v="ML81"/>
    <n v="50"/>
  </r>
  <r>
    <x v="1"/>
    <n v="6421009002"/>
    <x v="2"/>
    <n v="-775.93"/>
    <d v="2025-05-12T00:00:00"/>
    <d v="2025-05-12T00:00:00"/>
    <d v="2025-05-15T00:00:00"/>
    <s v="RMR102"/>
    <s v="Ready Mix Melbourne"/>
    <m/>
    <m/>
    <s v="SANTOSD"/>
    <n v="1000039973"/>
    <x v="7"/>
    <s v="0019487085Tampa"/>
    <n v="4200024001"/>
    <n v="4600193582"/>
    <n v="21063489"/>
    <s v="R102B1016609"/>
    <s v="PORTLAND IL - PATRAS"/>
    <s v="0019487085Tampa"/>
    <s v="WE"/>
    <m/>
    <m/>
    <s v="ML81"/>
    <n v="50"/>
  </r>
  <r>
    <x v="4"/>
    <n v="6421009002"/>
    <x v="2"/>
    <n v="238.3"/>
    <d v="2025-05-02T00:00:00"/>
    <d v="2025-05-02T00:00:00"/>
    <d v="2025-05-02T00:00:00"/>
    <s v="RMR158"/>
    <s v="Ready Mix Ruskin"/>
    <m/>
    <m/>
    <s v="USBATCH01"/>
    <n v="1000039973"/>
    <x v="7"/>
    <s v="0019422547Tampa"/>
    <n v="4200024001"/>
    <n v="4600174457"/>
    <n v="21062640"/>
    <s v="R158B1016609"/>
    <s v="PORTLAND IL - PATRAS"/>
    <s v="0019422547Tampa"/>
    <s v="WE"/>
    <m/>
    <m/>
    <s v="ML81"/>
    <n v="50"/>
  </r>
  <r>
    <x v="7"/>
    <n v="6421009002"/>
    <x v="2"/>
    <n v="406.98"/>
    <d v="2025-05-09T00:00:00"/>
    <d v="2025-05-08T00:00:00"/>
    <d v="2025-05-10T00:00:00"/>
    <s v="RMR161"/>
    <s v="Ready Mix Greenbay"/>
    <m/>
    <m/>
    <s v="USBATCH01"/>
    <n v="1000039973"/>
    <x v="7"/>
    <s v="0019462515Tampa"/>
    <n v="4200024001"/>
    <n v="4600185860"/>
    <n v="21063172"/>
    <s v="R161B1016609"/>
    <s v="PORTLAND IL - PATRAS"/>
    <s v="0019462515Tampa"/>
    <s v="WE"/>
    <m/>
    <m/>
    <s v="ML81"/>
    <n v="50"/>
  </r>
  <r>
    <x v="8"/>
    <n v="6421009002"/>
    <x v="2"/>
    <n v="1240.25"/>
    <d v="2025-05-13T00:00:00"/>
    <d v="2025-05-13T00:00:00"/>
    <d v="2025-05-14T00:00:00"/>
    <s v="RMR135"/>
    <s v="Ready Mix Ft Lauderdale"/>
    <m/>
    <m/>
    <s v="USBATCH01"/>
    <n v="1000039973"/>
    <x v="7"/>
    <s v="0019498765Tampa"/>
    <n v="4200024001"/>
    <n v="4600190831"/>
    <n v="21063629"/>
    <s v="R135B1016609"/>
    <s v="PORTLAND IL - PATRAS"/>
    <s v="0019498765Tampa"/>
    <s v="WE"/>
    <m/>
    <m/>
    <s v="ML81"/>
    <n v="50"/>
  </r>
  <r>
    <x v="5"/>
    <n v="6421009002"/>
    <x v="2"/>
    <n v="877.23"/>
    <d v="2025-05-05T00:00:00"/>
    <d v="2025-05-05T00:00:00"/>
    <d v="2025-05-05T00:00:00"/>
    <s v="RMR124"/>
    <s v="Ready Mix Bunnell"/>
    <m/>
    <m/>
    <s v="USBATCH01"/>
    <n v="1000039973"/>
    <x v="7"/>
    <s v="0019433624Tampa"/>
    <n v="4200024001"/>
    <n v="4600177427"/>
    <n v="21062751"/>
    <s v="R124B1016609"/>
    <s v="PORTLAND IL - PATRAS"/>
    <s v="0019433624Tampa"/>
    <s v="WE"/>
    <m/>
    <m/>
    <s v="ML81"/>
    <n v="50"/>
  </r>
  <r>
    <x v="4"/>
    <n v="6421009002"/>
    <x v="2"/>
    <n v="243.7"/>
    <d v="2025-05-15T00:00:00"/>
    <d v="2025-05-15T00:00:00"/>
    <d v="2025-05-15T00:00:00"/>
    <s v="RMR157"/>
    <s v="Ready Mix Plant City"/>
    <m/>
    <m/>
    <s v="USBATCH01"/>
    <n v="1000039973"/>
    <x v="7"/>
    <s v="0019518086Tampa"/>
    <n v="4200024001"/>
    <n v="4600194674"/>
    <n v="21063872"/>
    <s v="R157B1016609"/>
    <s v="PORTLAND IL - PATRAS"/>
    <s v="0019518086Tampa"/>
    <s v="WE"/>
    <m/>
    <m/>
    <s v="ML81"/>
    <n v="50"/>
  </r>
  <r>
    <x v="7"/>
    <n v="6421009002"/>
    <x v="2"/>
    <n v="570.14"/>
    <d v="2025-05-05T00:00:00"/>
    <d v="2025-05-05T00:00:00"/>
    <d v="2025-05-06T00:00:00"/>
    <s v="RMR169"/>
    <s v="Ready Mix St Cloud"/>
    <m/>
    <m/>
    <s v="USBATCH01"/>
    <n v="1000039973"/>
    <x v="7"/>
    <s v="0019438993Tampa"/>
    <n v="4200024001"/>
    <n v="4600177943"/>
    <n v="21062853"/>
    <s v="R169B1016609"/>
    <s v="PORTLAND IL - PATRAS"/>
    <s v="0019438993Tampa"/>
    <s v="WE"/>
    <m/>
    <m/>
    <s v="ML81"/>
    <n v="50"/>
  </r>
  <r>
    <x v="5"/>
    <n v="6421009002"/>
    <x v="2"/>
    <n v="-740.82"/>
    <d v="2025-05-12T00:00:00"/>
    <d v="2025-05-14T00:00:00"/>
    <d v="2025-05-14T00:00:00"/>
    <s v="RMR117"/>
    <s v="Ready Mix Deland"/>
    <m/>
    <m/>
    <s v="ZEILLERL"/>
    <n v="1000039973"/>
    <x v="7"/>
    <s v="0019489249Tampa"/>
    <n v="4200024001"/>
    <n v="4600191891"/>
    <n v="21063517"/>
    <s v="R117B1016609"/>
    <s v="PORTLAND IL - PATRAS"/>
    <s v="0019489249Tampa"/>
    <s v="WE"/>
    <m/>
    <m/>
    <s v="ML81"/>
    <n v="50"/>
  </r>
  <r>
    <x v="4"/>
    <n v="6421009002"/>
    <x v="2"/>
    <n v="220.99"/>
    <d v="2025-05-09T00:00:00"/>
    <d v="2025-05-09T00:00:00"/>
    <d v="2025-05-10T00:00:00"/>
    <s v="RMR166"/>
    <s v="Ready Mix Anderson Road"/>
    <m/>
    <m/>
    <s v="USBATCH01"/>
    <n v="1000039973"/>
    <x v="7"/>
    <s v="0019473099Tampa"/>
    <n v="4200024001"/>
    <n v="4600186237"/>
    <n v="21063323"/>
    <s v="R166B1016609"/>
    <s v="PORTLAND IL - PATRAS"/>
    <s v="0019473099Tampa"/>
    <s v="WE"/>
    <m/>
    <m/>
    <s v="ML81"/>
    <n v="50"/>
  </r>
  <r>
    <x v="5"/>
    <n v="6421009002"/>
    <x v="2"/>
    <n v="887.09"/>
    <d v="2025-05-04T00:00:00"/>
    <d v="2025-05-04T00:00:00"/>
    <d v="2025-05-04T00:00:00"/>
    <s v="RMR119"/>
    <s v="Ready Mix Edgewater"/>
    <m/>
    <m/>
    <s v="SANTOSD"/>
    <n v="1000039973"/>
    <x v="7"/>
    <s v="0019386931Tampa"/>
    <n v="4200024001"/>
    <n v="4600175949"/>
    <n v="21062021"/>
    <s v="R119B1016609"/>
    <s v="PORTLAND IL - PATRAS"/>
    <s v="0019386931Tampa"/>
    <s v="WE"/>
    <m/>
    <m/>
    <s v="ML81"/>
    <n v="50"/>
  </r>
  <r>
    <x v="4"/>
    <n v="6421009002"/>
    <x v="2"/>
    <n v="238.56"/>
    <d v="2025-05-05T00:00:00"/>
    <d v="2025-05-05T00:00:00"/>
    <d v="2025-05-06T00:00:00"/>
    <s v="RMR158"/>
    <s v="Ready Mix Ruskin"/>
    <m/>
    <m/>
    <s v="USBATCH01"/>
    <n v="1000039973"/>
    <x v="7"/>
    <s v="0019431860Tampa"/>
    <n v="4200024001"/>
    <n v="4600178011"/>
    <n v="21062717"/>
    <s v="R158B1016609"/>
    <s v="PORTLAND IL - PATRAS"/>
    <s v="0019431860Tampa"/>
    <s v="WE"/>
    <m/>
    <m/>
    <s v="ML81"/>
    <n v="50"/>
  </r>
  <r>
    <x v="4"/>
    <n v="6421009002"/>
    <x v="2"/>
    <n v="214.14"/>
    <d v="2025-05-14T00:00:00"/>
    <d v="2025-05-14T00:00:00"/>
    <d v="2025-05-14T00:00:00"/>
    <s v="RMR164"/>
    <s v="Ready Mix Tampa Industrial Lane"/>
    <m/>
    <m/>
    <s v="USBATCH01"/>
    <n v="1000039973"/>
    <x v="7"/>
    <s v="0019507884Tampa"/>
    <n v="4200024001"/>
    <n v="4600192722"/>
    <n v="21063762"/>
    <s v="R164B1016609"/>
    <s v="PORTLAND IL - PATRAS"/>
    <s v="0019507884Tampa"/>
    <s v="WE"/>
    <m/>
    <m/>
    <s v="ML81"/>
    <n v="50"/>
  </r>
  <r>
    <x v="8"/>
    <n v="6421009002"/>
    <x v="2"/>
    <n v="1254.07"/>
    <d v="2025-05-06T00:00:00"/>
    <d v="2025-05-06T00:00:00"/>
    <d v="2025-05-06T00:00:00"/>
    <s v="RMR135"/>
    <s v="Ready Mix Ft Lauderdale"/>
    <m/>
    <m/>
    <s v="USBATCH01"/>
    <n v="1000039973"/>
    <x v="7"/>
    <s v="0019446931Tampa"/>
    <n v="4200024001"/>
    <n v="4600179848"/>
    <n v="21062944"/>
    <s v="R135B1016609"/>
    <s v="PORTLAND IL - PATRAS"/>
    <s v="0019446931Tampa"/>
    <s v="WE"/>
    <m/>
    <m/>
    <s v="ML81"/>
    <n v="50"/>
  </r>
  <r>
    <x v="8"/>
    <n v="6421009002"/>
    <x v="2"/>
    <n v="1244.8599999999999"/>
    <d v="2025-05-07T00:00:00"/>
    <d v="2025-05-07T00:00:00"/>
    <d v="2025-05-08T00:00:00"/>
    <s v="RMR135"/>
    <s v="Ready Mix Ft Lauderdale"/>
    <m/>
    <m/>
    <s v="USBATCH01"/>
    <n v="1000039973"/>
    <x v="7"/>
    <s v="0019457280Tampa"/>
    <n v="4200024001"/>
    <n v="4600182054"/>
    <n v="21063094"/>
    <s v="R135B1016609"/>
    <s v="PORTLAND IL - PATRAS"/>
    <s v="0019457280Tampa"/>
    <s v="WE"/>
    <m/>
    <m/>
    <s v="ML81"/>
    <n v="50"/>
  </r>
  <r>
    <x v="7"/>
    <n v="6421009002"/>
    <x v="2"/>
    <n v="408.26"/>
    <d v="2025-05-06T00:00:00"/>
    <d v="2025-05-06T00:00:00"/>
    <d v="2025-05-06T00:00:00"/>
    <s v="RMR161"/>
    <s v="Ready Mix Greenbay"/>
    <m/>
    <m/>
    <s v="USBATCH01"/>
    <n v="1000039973"/>
    <x v="7"/>
    <s v="0019444944Tampa"/>
    <n v="4200024001"/>
    <n v="4600179690"/>
    <n v="21062911"/>
    <s v="R161B1016609"/>
    <s v="PORTLAND IL - PATRAS"/>
    <s v="0019444944Tampa"/>
    <s v="WE"/>
    <m/>
    <m/>
    <s v="ML81"/>
    <n v="50"/>
  </r>
  <r>
    <x v="8"/>
    <n v="6421009002"/>
    <x v="2"/>
    <n v="1229.3699999999999"/>
    <d v="2025-05-06T00:00:00"/>
    <d v="2025-05-06T00:00:00"/>
    <d v="2025-05-06T00:00:00"/>
    <s v="RMR135"/>
    <s v="Ready Mix Ft Lauderdale"/>
    <m/>
    <m/>
    <s v="ZEILLERL"/>
    <n v="1000039973"/>
    <x v="7"/>
    <s v="0019434331Tampa"/>
    <n v="4200024001"/>
    <n v="4600179249"/>
    <n v="21062762"/>
    <s v="R135B1016609"/>
    <s v="PORTLAND IL - PATRAS"/>
    <s v="0019434331Tampa"/>
    <s v="WE"/>
    <m/>
    <m/>
    <s v="ML81"/>
    <n v="50"/>
  </r>
  <r>
    <x v="3"/>
    <n v="6421009002"/>
    <x v="2"/>
    <n v="446.62"/>
    <d v="2025-05-16T00:00:00"/>
    <d v="2025-05-16T00:00:00"/>
    <d v="2025-05-17T00:00:00"/>
    <s v="RMR160"/>
    <s v="Ready Mix Venice"/>
    <m/>
    <m/>
    <s v="USBATCH01"/>
    <n v="1000039973"/>
    <x v="7"/>
    <s v="0019527266Tampa"/>
    <n v="4200024001"/>
    <n v="4600196562"/>
    <n v="21064031"/>
    <s v="R160B1016609"/>
    <s v="PORTLAND IL - PATRAS"/>
    <s v="0019527266Tampa"/>
    <s v="WE"/>
    <m/>
    <m/>
    <s v="ML81"/>
    <n v="50"/>
  </r>
  <r>
    <x v="7"/>
    <n v="6421009002"/>
    <x v="2"/>
    <n v="528.45000000000005"/>
    <d v="2025-05-14T00:00:00"/>
    <d v="2025-05-14T00:00:00"/>
    <d v="2025-05-14T00:00:00"/>
    <s v="RMR153"/>
    <s v="Ready Mix Winter Garden"/>
    <m/>
    <m/>
    <s v="ZEILLERL"/>
    <n v="1000039973"/>
    <x v="7"/>
    <s v="0019497883Tampa"/>
    <n v="4200024001"/>
    <n v="4600191907"/>
    <n v="21063610"/>
    <s v="R153B1016609"/>
    <s v="PORTLAND IL - PATRAS"/>
    <s v="0019497883Tampa"/>
    <s v="WE"/>
    <m/>
    <m/>
    <s v="ML81"/>
    <n v="50"/>
  </r>
  <r>
    <x v="5"/>
    <n v="6421009002"/>
    <x v="2"/>
    <n v="894.89"/>
    <d v="2025-05-01T00:00:00"/>
    <d v="2025-05-01T00:00:00"/>
    <d v="2025-05-01T00:00:00"/>
    <s v="RMR124"/>
    <s v="Ready Mix Bunnell"/>
    <m/>
    <m/>
    <s v="USBATCH01"/>
    <n v="1000039973"/>
    <x v="7"/>
    <s v="0019409315Tampa"/>
    <n v="4200024001"/>
    <n v="4600173261"/>
    <n v="21062394"/>
    <s v="R124B1016609"/>
    <s v="PORTLAND IL - PATRAS"/>
    <s v="0019409315Tampa"/>
    <s v="WE"/>
    <m/>
    <m/>
    <s v="ML81"/>
    <n v="50"/>
  </r>
  <r>
    <x v="8"/>
    <n v="6421009002"/>
    <x v="2"/>
    <n v="1249.05"/>
    <d v="2025-05-09T00:00:00"/>
    <d v="2025-05-08T00:00:00"/>
    <d v="2025-05-10T00:00:00"/>
    <s v="RMR135"/>
    <s v="Ready Mix Ft Lauderdale"/>
    <m/>
    <m/>
    <s v="USBATCH01"/>
    <n v="1000039973"/>
    <x v="7"/>
    <s v="0019468274Tampa"/>
    <n v="4200024001"/>
    <n v="4600186106"/>
    <n v="21063274"/>
    <s v="R135B1016609"/>
    <s v="PORTLAND IL - PATRAS"/>
    <s v="0019468274Tampa"/>
    <s v="WE"/>
    <m/>
    <m/>
    <s v="ML81"/>
    <n v="50"/>
  </r>
  <r>
    <x v="7"/>
    <n v="6421009002"/>
    <x v="2"/>
    <n v="564.62"/>
    <d v="2025-05-01T00:00:00"/>
    <d v="2025-05-01T00:00:00"/>
    <d v="2025-05-01T00:00:00"/>
    <s v="RMR169"/>
    <s v="Ready Mix St Cloud"/>
    <m/>
    <m/>
    <s v="USBATCH01"/>
    <n v="1000039973"/>
    <x v="7"/>
    <s v="0019409491Tampa"/>
    <n v="4200024001"/>
    <n v="4600173268"/>
    <n v="21062403"/>
    <s v="R169B1016609"/>
    <s v="PORTLAND IL - PATRAS"/>
    <s v="0019409491Tampa"/>
    <s v="WE"/>
    <m/>
    <m/>
    <s v="ML81"/>
    <n v="50"/>
  </r>
  <r>
    <x v="3"/>
    <n v="6421009002"/>
    <x v="2"/>
    <n v="447.88"/>
    <d v="2025-05-06T00:00:00"/>
    <d v="2025-05-06T00:00:00"/>
    <d v="2025-05-07T00:00:00"/>
    <s v="RMR160"/>
    <s v="Ready Mix Venice"/>
    <m/>
    <m/>
    <s v="USBATCH01"/>
    <n v="1000039973"/>
    <x v="7"/>
    <s v="0019446026Tampa"/>
    <n v="4200024001"/>
    <n v="4600180403"/>
    <n v="21062928"/>
    <s v="R160B1016609"/>
    <s v="PORTLAND IL - PATRAS"/>
    <s v="0019446026Tampa"/>
    <s v="WE"/>
    <m/>
    <m/>
    <s v="ML81"/>
    <n v="50"/>
  </r>
  <r>
    <x v="1"/>
    <n v="6421009002"/>
    <x v="2"/>
    <n v="787.26"/>
    <d v="2025-05-14T00:00:00"/>
    <d v="2025-05-14T00:00:00"/>
    <d v="2025-05-14T00:00:00"/>
    <s v="RMR102"/>
    <s v="Ready Mix Melbourne"/>
    <m/>
    <m/>
    <s v="ZEILLERL"/>
    <n v="1000039973"/>
    <x v="7"/>
    <s v="0019489249Tampa"/>
    <n v="4200024001"/>
    <n v="4600191894"/>
    <n v="21063517"/>
    <s v="R102B1016609"/>
    <s v="PORTLAND IL - PATRAS"/>
    <s v="0019489249Tampa"/>
    <s v="WE"/>
    <m/>
    <m/>
    <s v="ML81"/>
    <n v="50"/>
  </r>
  <r>
    <x v="8"/>
    <n v="6421009002"/>
    <x v="2"/>
    <n v="1230.25"/>
    <d v="2025-05-06T00:00:00"/>
    <d v="2025-05-06T00:00:00"/>
    <d v="2025-05-06T00:00:00"/>
    <s v="RMR135"/>
    <s v="Ready Mix Ft Lauderdale"/>
    <m/>
    <m/>
    <s v="USBATCH01"/>
    <n v="1000039973"/>
    <x v="7"/>
    <s v="0019447397Tampa"/>
    <n v="4200024001"/>
    <n v="4600179920"/>
    <n v="21062956"/>
    <s v="R135B1016609"/>
    <s v="PORTLAND IL - PATRAS"/>
    <s v="0019447397Tampa"/>
    <s v="WE"/>
    <m/>
    <m/>
    <s v="ML81"/>
    <n v="50"/>
  </r>
  <r>
    <x v="5"/>
    <n v="6421009002"/>
    <x v="2"/>
    <n v="900.12"/>
    <d v="2025-05-06T00:00:00"/>
    <d v="2025-05-06T00:00:00"/>
    <d v="2025-05-06T00:00:00"/>
    <s v="RMR124"/>
    <s v="Ready Mix Bunnell"/>
    <m/>
    <m/>
    <s v="USBATCH01"/>
    <n v="1000039973"/>
    <x v="7"/>
    <s v="0019442158Tampa"/>
    <n v="4200024001"/>
    <n v="4600179513"/>
    <n v="21062874"/>
    <s v="R124B1016609"/>
    <s v="PORTLAND IL - PATRAS"/>
    <s v="0019442158Tampa"/>
    <s v="WE"/>
    <m/>
    <m/>
    <s v="ML81"/>
    <n v="50"/>
  </r>
  <r>
    <x v="8"/>
    <n v="6421009002"/>
    <x v="2"/>
    <n v="1226.44"/>
    <d v="2025-05-06T00:00:00"/>
    <d v="2025-05-06T00:00:00"/>
    <d v="2025-05-06T00:00:00"/>
    <s v="RMR135"/>
    <s v="Ready Mix Ft Lauderdale"/>
    <m/>
    <m/>
    <s v="USBATCH01"/>
    <n v="1000039973"/>
    <x v="7"/>
    <s v="0019441715Tampa"/>
    <n v="4200024001"/>
    <n v="4600179507"/>
    <n v="21062867"/>
    <s v="R135B1016609"/>
    <s v="PORTLAND IL - PATRAS"/>
    <s v="0019441715Tampa"/>
    <s v="WE"/>
    <m/>
    <m/>
    <s v="ML81"/>
    <n v="50"/>
  </r>
  <r>
    <x v="4"/>
    <n v="6421009002"/>
    <x v="2"/>
    <n v="-322.89"/>
    <d v="2025-05-13T00:00:00"/>
    <d v="2025-05-13T00:00:00"/>
    <d v="2025-05-14T00:00:00"/>
    <s v="RMR154"/>
    <s v="Ready Mix Ellenton"/>
    <m/>
    <m/>
    <s v="SAP_WFRT"/>
    <n v="1000039973"/>
    <x v="7"/>
    <s v="0019500237Tampa"/>
    <n v="4200024001"/>
    <n v="4600191576"/>
    <n v="21063669"/>
    <s v="R154B1016609"/>
    <s v="PORTLAND IL - PATRAS"/>
    <s v="0019500237Tampa"/>
    <s v="WE"/>
    <m/>
    <m/>
    <s v="ML81"/>
    <n v="50"/>
  </r>
  <r>
    <x v="4"/>
    <n v="6421009002"/>
    <x v="2"/>
    <n v="245.77"/>
    <d v="2025-05-12T00:00:00"/>
    <d v="2025-05-12T00:00:00"/>
    <d v="2025-05-13T00:00:00"/>
    <s v="RMR157"/>
    <s v="Ready Mix Plant City"/>
    <m/>
    <m/>
    <s v="USBATCH01"/>
    <n v="1000039973"/>
    <x v="7"/>
    <s v="0019486760Tampa"/>
    <n v="4200024001"/>
    <n v="4600188926"/>
    <n v="21063481"/>
    <s v="R157B1016609"/>
    <s v="PORTLAND IL - PATRAS"/>
    <s v="0019486760Tampa"/>
    <s v="WE"/>
    <m/>
    <m/>
    <s v="ML81"/>
    <n v="50"/>
  </r>
  <r>
    <x v="8"/>
    <n v="6421009002"/>
    <x v="2"/>
    <n v="1246.95"/>
    <d v="2025-05-07T00:00:00"/>
    <d v="2025-05-07T00:00:00"/>
    <d v="2025-05-07T00:00:00"/>
    <s v="RMR135"/>
    <s v="Ready Mix Ft Lauderdale"/>
    <m/>
    <m/>
    <s v="USBATCH01"/>
    <n v="1000039973"/>
    <x v="7"/>
    <s v="0019455628Tampa"/>
    <n v="4200024001"/>
    <n v="4600181659"/>
    <n v="21063067"/>
    <s v="R135B1016609"/>
    <s v="PORTLAND IL - PATRAS"/>
    <s v="0019455628Tampa"/>
    <s v="WE"/>
    <m/>
    <m/>
    <s v="ML81"/>
    <n v="50"/>
  </r>
  <r>
    <x v="4"/>
    <n v="6421009002"/>
    <x v="2"/>
    <n v="318.60000000000002"/>
    <d v="2025-05-02T00:00:00"/>
    <d v="2025-05-02T00:00:00"/>
    <d v="2025-05-02T00:00:00"/>
    <s v="RMR154"/>
    <s v="Ready Mix Ellenton"/>
    <m/>
    <m/>
    <s v="USBATCH01"/>
    <n v="1000039973"/>
    <x v="7"/>
    <s v="0019422112Tampa"/>
    <n v="4200024001"/>
    <n v="4600174714"/>
    <n v="21062635"/>
    <s v="R154B1016609"/>
    <s v="PORTLAND IL - PATRAS"/>
    <s v="0019422112Tampa"/>
    <s v="WE"/>
    <m/>
    <m/>
    <s v="ML81"/>
    <n v="50"/>
  </r>
  <r>
    <x v="7"/>
    <n v="6421009002"/>
    <x v="2"/>
    <n v="672"/>
    <d v="2025-05-07T00:00:00"/>
    <d v="2025-05-06T00:00:00"/>
    <d v="2025-05-07T00:00:00"/>
    <s v="RMR152"/>
    <s v="Ready Mix South Orange"/>
    <m/>
    <m/>
    <s v="SANTOSD"/>
    <n v="1000039973"/>
    <x v="7"/>
    <s v="0019404143Tampa"/>
    <n v="4200024001"/>
    <n v="4600180946"/>
    <n v="21062282"/>
    <s v="R152B1016609"/>
    <s v="PORTLAND IL - PATRAS"/>
    <s v="0019404143Tampa"/>
    <s v="WE"/>
    <m/>
    <m/>
    <s v="ML81"/>
    <n v="50"/>
  </r>
  <r>
    <x v="4"/>
    <n v="6421009002"/>
    <x v="2"/>
    <n v="239.25"/>
    <d v="2025-05-09T00:00:00"/>
    <d v="2025-05-08T00:00:00"/>
    <d v="2025-05-10T00:00:00"/>
    <s v="RMR158"/>
    <s v="Ready Mix Ruskin"/>
    <m/>
    <m/>
    <s v="USBATCH01"/>
    <n v="1000039973"/>
    <x v="7"/>
    <s v="0019468371Tampa"/>
    <n v="4200024001"/>
    <n v="4600185016"/>
    <n v="21063276"/>
    <s v="R158B1016609"/>
    <s v="PORTLAND IL - PATRAS"/>
    <s v="0019468371Tampa"/>
    <s v="WE"/>
    <m/>
    <m/>
    <s v="ML81"/>
    <n v="50"/>
  </r>
  <r>
    <x v="5"/>
    <n v="6421009002"/>
    <x v="2"/>
    <n v="-894.25"/>
    <d v="2025-05-07T00:00:00"/>
    <d v="2025-05-13T00:00:00"/>
    <d v="2025-05-13T00:00:00"/>
    <s v="RMR124"/>
    <s v="Ready Mix Bunnell"/>
    <m/>
    <m/>
    <s v="ZEILLERL"/>
    <n v="1000039973"/>
    <x v="7"/>
    <s v="0019452449Tampa"/>
    <n v="4200024001"/>
    <n v="4600189412"/>
    <n v="21063031"/>
    <s v="R124B1016609"/>
    <s v="PORTLAND IL - PATRAS"/>
    <s v="0019452449Tampa"/>
    <s v="WE"/>
    <m/>
    <m/>
    <s v="ML81"/>
    <n v="50"/>
  </r>
  <r>
    <x v="1"/>
    <n v="6421009002"/>
    <x v="2"/>
    <n v="775.93"/>
    <d v="2025-05-12T00:00:00"/>
    <d v="2025-05-12T00:00:00"/>
    <d v="2025-05-12T00:00:00"/>
    <s v="RMR102"/>
    <s v="Ready Mix Melbourne"/>
    <m/>
    <m/>
    <s v="USBATCH01"/>
    <n v="1000039973"/>
    <x v="7"/>
    <s v="0019487085Tampa"/>
    <n v="4200024001"/>
    <n v="4600188407"/>
    <n v="21063489"/>
    <s v="R102B1016609"/>
    <s v="PORTLAND IL - PATRAS"/>
    <s v="0019487085Tampa"/>
    <s v="WE"/>
    <m/>
    <m/>
    <s v="ML81"/>
    <n v="50"/>
  </r>
  <r>
    <x v="7"/>
    <n v="6421009002"/>
    <x v="2"/>
    <n v="405.01"/>
    <d v="2025-05-09T00:00:00"/>
    <d v="2025-05-09T00:00:00"/>
    <d v="2025-05-10T00:00:00"/>
    <s v="RMR161"/>
    <s v="Ready Mix Greenbay"/>
    <m/>
    <m/>
    <s v="USBATCH01"/>
    <n v="1000039973"/>
    <x v="7"/>
    <s v="0019478251Tampa"/>
    <n v="4200024001"/>
    <n v="4600186540"/>
    <n v="21063402"/>
    <s v="R161B1016609"/>
    <s v="PORTLAND IL - PATRAS"/>
    <s v="0019478251Tampa"/>
    <s v="WE"/>
    <m/>
    <m/>
    <s v="ML81"/>
    <n v="50"/>
  </r>
  <r>
    <x v="4"/>
    <n v="6421009002"/>
    <x v="2"/>
    <n v="212.52"/>
    <d v="2025-05-13T00:00:00"/>
    <d v="2025-05-13T00:00:00"/>
    <d v="2025-05-14T00:00:00"/>
    <s v="RMR164"/>
    <s v="Ready Mix Tampa Industrial Lane"/>
    <m/>
    <m/>
    <s v="USBATCH01"/>
    <n v="1000039973"/>
    <x v="7"/>
    <s v="0019496108Tampa"/>
    <n v="4200024001"/>
    <n v="4600190733"/>
    <n v="21063594"/>
    <s v="R164B1016609"/>
    <s v="PORTLAND IL - PATRAS"/>
    <s v="0019496108Tampa"/>
    <s v="WE"/>
    <m/>
    <m/>
    <s v="ML81"/>
    <n v="50"/>
  </r>
  <r>
    <x v="8"/>
    <n v="6421009002"/>
    <x v="2"/>
    <n v="1260.3499999999999"/>
    <d v="2025-05-13T00:00:00"/>
    <d v="2025-05-13T00:00:00"/>
    <d v="2025-05-14T00:00:00"/>
    <s v="RMR135"/>
    <s v="Ready Mix Ft Lauderdale"/>
    <m/>
    <m/>
    <s v="USBATCH01"/>
    <n v="1000039973"/>
    <x v="7"/>
    <s v="0019495375Tampa"/>
    <n v="4200024001"/>
    <n v="4600190716"/>
    <n v="21063583"/>
    <s v="R135B1016609"/>
    <s v="PORTLAND IL - PATRAS"/>
    <s v="0019495375Tampa"/>
    <s v="WE"/>
    <m/>
    <m/>
    <s v="ML81"/>
    <n v="50"/>
  </r>
  <r>
    <x v="8"/>
    <n v="6421009002"/>
    <x v="2"/>
    <n v="1229.75"/>
    <d v="2025-05-07T00:00:00"/>
    <d v="2025-05-07T00:00:00"/>
    <d v="2025-05-08T00:00:00"/>
    <s v="RMR135"/>
    <s v="Ready Mix Ft Lauderdale"/>
    <m/>
    <m/>
    <s v="USBATCH01"/>
    <n v="1000039973"/>
    <x v="7"/>
    <s v="0019455496Tampa"/>
    <n v="4200024001"/>
    <n v="4600181939"/>
    <n v="21063065"/>
    <s v="R135B1016609"/>
    <s v="PORTLAND IL - PATRAS"/>
    <s v="0019455496Tampa"/>
    <s v="WE"/>
    <m/>
    <m/>
    <s v="ML81"/>
    <n v="50"/>
  </r>
  <r>
    <x v="4"/>
    <n v="6421009002"/>
    <x v="2"/>
    <n v="214.36"/>
    <d v="2025-05-14T00:00:00"/>
    <d v="2025-05-14T00:00:00"/>
    <d v="2025-05-14T00:00:00"/>
    <s v="RMR166"/>
    <s v="Ready Mix Anderson Road"/>
    <m/>
    <m/>
    <s v="USBATCH01"/>
    <n v="1000039973"/>
    <x v="7"/>
    <s v="0019506064Tampa"/>
    <n v="4200024001"/>
    <n v="4600192349"/>
    <n v="21063728"/>
    <s v="R166B1016609"/>
    <s v="PORTLAND IL - PATRAS"/>
    <s v="0019506064Tampa"/>
    <s v="WE"/>
    <m/>
    <m/>
    <s v="ML81"/>
    <n v="50"/>
  </r>
  <r>
    <x v="3"/>
    <n v="6421009002"/>
    <x v="2"/>
    <n v="-441.5"/>
    <d v="2025-05-10T00:00:00"/>
    <d v="2025-05-10T00:00:00"/>
    <d v="2025-05-15T00:00:00"/>
    <s v="RMR160"/>
    <s v="Ready Mix Venice"/>
    <m/>
    <m/>
    <s v="ARBOLEDAD"/>
    <n v="1000039973"/>
    <x v="7"/>
    <s v="0019482654Tampa"/>
    <n v="4200024001"/>
    <n v="4600193692"/>
    <n v="21063455"/>
    <s v="R160B1016609"/>
    <s v="PORTLAND IL - PATRAS"/>
    <s v="0019482654Tampa"/>
    <s v="WE"/>
    <m/>
    <m/>
    <s v="ML81"/>
    <n v="50"/>
  </r>
  <r>
    <x v="8"/>
    <n v="6421009002"/>
    <x v="2"/>
    <n v="1237.74"/>
    <d v="2025-05-05T00:00:00"/>
    <d v="2025-05-05T00:00:00"/>
    <d v="2025-05-05T00:00:00"/>
    <s v="RMR135"/>
    <s v="Ready Mix Ft Lauderdale"/>
    <m/>
    <m/>
    <s v="USBATCH01"/>
    <n v="1000039973"/>
    <x v="7"/>
    <s v="0019433365Tampa"/>
    <n v="4200024001"/>
    <n v="4600177393"/>
    <n v="21062742"/>
    <s v="R135B1016609"/>
    <s v="PORTLAND IL - PATRAS"/>
    <s v="0019433365Tampa"/>
    <s v="WE"/>
    <m/>
    <m/>
    <s v="ML81"/>
    <n v="50"/>
  </r>
  <r>
    <x v="5"/>
    <n v="6421009002"/>
    <x v="2"/>
    <n v="814.71"/>
    <d v="2025-05-14T00:00:00"/>
    <d v="2025-05-14T00:00:00"/>
    <d v="2025-05-15T00:00:00"/>
    <s v="RMR116"/>
    <s v="Ready Mix Daytona"/>
    <m/>
    <m/>
    <s v="USBATCH01"/>
    <n v="1000039973"/>
    <x v="7"/>
    <s v="0019503207Tampa"/>
    <n v="4200024001"/>
    <n v="4600193048"/>
    <n v="21063693"/>
    <s v="R116B1016609"/>
    <s v="PORTLAND IL - PATRAS"/>
    <s v="0019503207Tampa"/>
    <s v="WE"/>
    <m/>
    <m/>
    <s v="ML81"/>
    <n v="50"/>
  </r>
  <r>
    <x v="7"/>
    <n v="6421009002"/>
    <x v="2"/>
    <n v="539.16"/>
    <d v="2025-05-16T00:00:00"/>
    <d v="2025-05-16T00:00:00"/>
    <d v="2025-05-16T00:00:00"/>
    <s v="RMR165"/>
    <s v="Ready Mix Downtown Orlando"/>
    <m/>
    <m/>
    <s v="USBATCH01"/>
    <n v="1000039973"/>
    <x v="7"/>
    <s v="0019525739Tampa"/>
    <n v="4200024001"/>
    <n v="4600196113"/>
    <n v="21063993"/>
    <s v="R165B1016609"/>
    <s v="PORTLAND IL - PATRAS"/>
    <s v="0019525739Tampa"/>
    <s v="WE"/>
    <m/>
    <m/>
    <s v="ML81"/>
    <n v="50"/>
  </r>
  <r>
    <x v="8"/>
    <n v="6421009002"/>
    <x v="2"/>
    <n v="1146.57"/>
    <d v="2025-05-01T00:00:00"/>
    <d v="2025-05-01T00:00:00"/>
    <d v="2025-05-01T00:00:00"/>
    <s v="RMR131"/>
    <s v="Ready Mix Delray Beach"/>
    <m/>
    <m/>
    <s v="USBATCH01"/>
    <n v="1000039973"/>
    <x v="7"/>
    <s v="0019410708Tampa"/>
    <n v="4200024001"/>
    <n v="4600173340"/>
    <n v="21062438"/>
    <s v="R131B1016609"/>
    <s v="PORTLAND IL - PATRAS"/>
    <s v="0019410708Tampa"/>
    <s v="WE"/>
    <m/>
    <m/>
    <s v="ML81"/>
    <n v="50"/>
  </r>
  <r>
    <x v="5"/>
    <n v="6421009002"/>
    <x v="2"/>
    <n v="807.1"/>
    <d v="2025-05-02T00:00:00"/>
    <d v="2025-05-02T00:00:00"/>
    <d v="2025-05-02T00:00:00"/>
    <s v="RMR116"/>
    <s v="Ready Mix Daytona"/>
    <m/>
    <m/>
    <s v="USBATCH01"/>
    <n v="1000039973"/>
    <x v="7"/>
    <s v="0019416675Tampa"/>
    <n v="4200024001"/>
    <n v="4600174330"/>
    <n v="21062555"/>
    <s v="R116B1016609"/>
    <s v="PORTLAND IL - PATRAS"/>
    <s v="0019416675Tampa"/>
    <s v="WE"/>
    <m/>
    <m/>
    <s v="ML81"/>
    <n v="50"/>
  </r>
  <r>
    <x v="1"/>
    <n v="6421009002"/>
    <x v="2"/>
    <n v="-782.13"/>
    <d v="2025-05-14T00:00:00"/>
    <d v="2025-05-14T00:00:00"/>
    <d v="2025-05-16T00:00:00"/>
    <s v="RMR102"/>
    <s v="Ready Mix Melbourne"/>
    <m/>
    <m/>
    <s v="ZEILLERL"/>
    <n v="1000039973"/>
    <x v="7"/>
    <s v="0019506318Tampa"/>
    <n v="4200024001"/>
    <n v="4600195788"/>
    <n v="21063732"/>
    <s v="R102B1016609"/>
    <s v="PORTLAND IL - PATRAS"/>
    <s v="0019506318Tampa"/>
    <s v="WE"/>
    <m/>
    <m/>
    <s v="ML81"/>
    <n v="50"/>
  </r>
  <r>
    <x v="4"/>
    <n v="6421009002"/>
    <x v="2"/>
    <n v="234.97"/>
    <d v="2025-05-02T00:00:00"/>
    <d v="2025-05-02T00:00:00"/>
    <d v="2025-05-03T00:00:00"/>
    <s v="RMR158"/>
    <s v="Ready Mix Ruskin"/>
    <m/>
    <m/>
    <s v="USBATCH01"/>
    <n v="1000039973"/>
    <x v="7"/>
    <s v="0019423823Tampa"/>
    <n v="4200024001"/>
    <n v="4600175009"/>
    <n v="21062666"/>
    <s v="R158B1016609"/>
    <s v="PORTLAND IL - PATRAS"/>
    <s v="0019423823Tampa"/>
    <s v="WE"/>
    <m/>
    <m/>
    <s v="ML81"/>
    <n v="50"/>
  </r>
  <r>
    <x v="7"/>
    <n v="6421009002"/>
    <x v="2"/>
    <n v="546.12"/>
    <d v="2025-05-15T00:00:00"/>
    <d v="2025-05-15T00:00:00"/>
    <d v="2025-05-16T00:00:00"/>
    <s v="RMR165"/>
    <s v="Ready Mix Downtown Orlando"/>
    <m/>
    <m/>
    <s v="USBATCH01"/>
    <n v="1000039973"/>
    <x v="7"/>
    <s v="0019518194Tampa"/>
    <n v="4200024001"/>
    <n v="4600194698"/>
    <n v="21063889"/>
    <s v="R165B1016609"/>
    <s v="PORTLAND IL - PATRAS"/>
    <s v="0019518194Tampa"/>
    <s v="WE"/>
    <m/>
    <m/>
    <s v="ML81"/>
    <n v="50"/>
  </r>
  <r>
    <x v="8"/>
    <n v="6421009002"/>
    <x v="2"/>
    <n v="335.88"/>
    <d v="2025-05-08T00:00:00"/>
    <d v="2025-05-08T00:00:00"/>
    <d v="2025-05-08T00:00:00"/>
    <s v="RMR135"/>
    <s v="Ready Mix Ft Lauderdale"/>
    <m/>
    <m/>
    <s v="SANTOSD"/>
    <n v="1000039973"/>
    <x v="7"/>
    <s v="0019465168Tampa"/>
    <n v="4200024001"/>
    <n v="4600182748"/>
    <n v="21062443"/>
    <s v="R135B1016609"/>
    <s v="PORTLAND IL - PATRAS"/>
    <s v="0019465168Tampa"/>
    <s v="WE"/>
    <m/>
    <m/>
    <s v="ML81"/>
    <n v="50"/>
  </r>
  <r>
    <x v="1"/>
    <n v="6421009002"/>
    <x v="2"/>
    <n v="728.31"/>
    <d v="2025-05-07T00:00:00"/>
    <d v="2025-05-07T00:00:00"/>
    <d v="2025-05-07T00:00:00"/>
    <s v="RMR101"/>
    <s v="Ready Mix Cocoa"/>
    <m/>
    <m/>
    <s v="USBATCH01"/>
    <n v="1000039973"/>
    <x v="7"/>
    <s v="0019457539Tampa"/>
    <n v="4200024001"/>
    <n v="4600181769"/>
    <n v="21063101"/>
    <s v="R101B1016609"/>
    <s v="PORTLAND IL - PATRAS"/>
    <s v="0019457539Tampa"/>
    <s v="WE"/>
    <m/>
    <m/>
    <s v="ML81"/>
    <n v="50"/>
  </r>
  <r>
    <x v="7"/>
    <n v="6421009002"/>
    <x v="2"/>
    <n v="512.28"/>
    <d v="2025-05-01T00:00:00"/>
    <d v="2025-05-01T00:00:00"/>
    <d v="2025-05-01T00:00:00"/>
    <s v="RMR165"/>
    <s v="Ready Mix Downtown Orlando"/>
    <m/>
    <m/>
    <s v="USBATCH01"/>
    <n v="1000039973"/>
    <x v="7"/>
    <s v="0019410202Tampa"/>
    <n v="4200024001"/>
    <n v="4600173546"/>
    <n v="21062425"/>
    <s v="R165B1016609"/>
    <s v="PORTLAND IL - PATRAS"/>
    <s v="0019410202Tampa"/>
    <s v="WE"/>
    <m/>
    <m/>
    <s v="ML81"/>
    <n v="50"/>
  </r>
  <r>
    <x v="3"/>
    <n v="6421009002"/>
    <x v="2"/>
    <n v="438.4"/>
    <d v="2025-05-15T00:00:00"/>
    <d v="2025-05-15T00:00:00"/>
    <d v="2025-05-15T00:00:00"/>
    <s v="RMR160"/>
    <s v="Ready Mix Venice"/>
    <m/>
    <m/>
    <s v="USBATCH01"/>
    <n v="1000039973"/>
    <x v="7"/>
    <s v="0019518085Tampa"/>
    <n v="4200024001"/>
    <n v="4600194673"/>
    <n v="21063874"/>
    <s v="R160B1016609"/>
    <s v="PORTLAND IL - PATRAS"/>
    <s v="0019518085Tampa"/>
    <s v="WE"/>
    <m/>
    <m/>
    <s v="ML81"/>
    <n v="50"/>
  </r>
  <r>
    <x v="8"/>
    <n v="6421009002"/>
    <x v="2"/>
    <n v="234.32"/>
    <d v="2025-05-08T00:00:00"/>
    <d v="2025-05-08T00:00:00"/>
    <d v="2025-05-08T00:00:00"/>
    <s v="RMR135"/>
    <s v="Ready Mix Ft Lauderdale"/>
    <m/>
    <m/>
    <s v="SANTOSD"/>
    <n v="1000039973"/>
    <x v="7"/>
    <s v="0019465961Tampa"/>
    <n v="4200024001"/>
    <n v="4600182818"/>
    <n v="21062626"/>
    <s v="R135B1016609"/>
    <s v="PORTLAND IL - PATRAS"/>
    <s v="0019465961Tampa"/>
    <s v="WE"/>
    <m/>
    <m/>
    <s v="ML81"/>
    <n v="50"/>
  </r>
  <r>
    <x v="8"/>
    <n v="6421009002"/>
    <x v="2"/>
    <n v="218.76"/>
    <d v="2025-05-13T00:00:00"/>
    <d v="2025-05-13T00:00:00"/>
    <d v="2025-05-13T00:00:00"/>
    <s v="RMR135"/>
    <s v="Ready Mix Ft Lauderdale"/>
    <m/>
    <m/>
    <s v="SANTOSD"/>
    <n v="1000039973"/>
    <x v="7"/>
    <s v="0019496580Tampa"/>
    <n v="4200024001"/>
    <n v="4600189378"/>
    <n v="21063079"/>
    <s v="R135B1016609"/>
    <s v="PORTLAND IL - PATRAS"/>
    <s v="0019496580Tampa"/>
    <s v="WE"/>
    <m/>
    <m/>
    <s v="ML81"/>
    <n v="50"/>
  </r>
  <r>
    <x v="5"/>
    <n v="6421009002"/>
    <x v="2"/>
    <n v="743.62"/>
    <d v="2025-05-09T00:00:00"/>
    <d v="2025-05-09T00:00:00"/>
    <d v="2025-05-10T00:00:00"/>
    <s v="RMR117"/>
    <s v="Ready Mix Deland"/>
    <m/>
    <m/>
    <s v="USBATCH01"/>
    <n v="1000039973"/>
    <x v="7"/>
    <s v="0019475252Tampa"/>
    <n v="4200024001"/>
    <n v="4600186329"/>
    <n v="21063348"/>
    <s v="R117B1016609"/>
    <s v="PORTLAND IL - PATRAS"/>
    <s v="0019475252Tampa"/>
    <s v="WE"/>
    <m/>
    <m/>
    <s v="ML81"/>
    <n v="50"/>
  </r>
  <r>
    <x v="2"/>
    <n v="6421009002"/>
    <x v="2"/>
    <n v="1282.2"/>
    <d v="2025-05-05T00:00:00"/>
    <d v="2025-05-05T00:00:00"/>
    <d v="2025-05-05T00:00:00"/>
    <s v="RMR139"/>
    <s v="Ready Mix South Miami"/>
    <m/>
    <m/>
    <s v="USBATCH01"/>
    <n v="1000039973"/>
    <x v="7"/>
    <s v="0019434331Tampa"/>
    <n v="4200024001"/>
    <n v="4600177599"/>
    <n v="21062762"/>
    <s v="R139B1016609"/>
    <s v="PORTLAND IL - PATRAS"/>
    <s v="0019434331Tampa"/>
    <s v="WE"/>
    <m/>
    <m/>
    <s v="ML81"/>
    <n v="50"/>
  </r>
  <r>
    <x v="8"/>
    <n v="6421009002"/>
    <x v="2"/>
    <n v="320.36"/>
    <d v="2025-05-06T00:00:00"/>
    <d v="2025-05-06T00:00:00"/>
    <d v="2025-05-06T00:00:00"/>
    <s v="RMR138"/>
    <s v="Ready Mix Pompano Beach"/>
    <m/>
    <m/>
    <s v="SANTOSD"/>
    <n v="1000039973"/>
    <x v="7"/>
    <s v="0019444587Tampa"/>
    <n v="4200024001"/>
    <n v="4600178748"/>
    <n v="21061928"/>
    <s v="R138B1016609"/>
    <s v="PORTLAND IL - PATRAS"/>
    <s v="0019444587Tampa"/>
    <s v="WE"/>
    <m/>
    <m/>
    <s v="ML81"/>
    <n v="50"/>
  </r>
  <r>
    <x v="4"/>
    <n v="6421009002"/>
    <x v="2"/>
    <n v="235.4"/>
    <d v="2025-05-01T00:00:00"/>
    <d v="2025-05-01T00:00:00"/>
    <d v="2025-05-01T00:00:00"/>
    <s v="RMR158"/>
    <s v="Ready Mix Ruskin"/>
    <m/>
    <m/>
    <s v="USBATCH01"/>
    <n v="1000039973"/>
    <x v="7"/>
    <s v="0019409517Tampa"/>
    <n v="4200024001"/>
    <n v="4600173274"/>
    <n v="21062404"/>
    <s v="R158B1016609"/>
    <s v="PORTLAND IL - PATRAS"/>
    <s v="0019409517Tampa"/>
    <s v="WE"/>
    <m/>
    <m/>
    <s v="ML81"/>
    <n v="50"/>
  </r>
  <r>
    <x v="7"/>
    <n v="6421009002"/>
    <x v="2"/>
    <n v="543.86"/>
    <d v="2025-05-15T00:00:00"/>
    <d v="2025-05-15T00:00:00"/>
    <d v="2025-05-15T00:00:00"/>
    <s v="RMR165"/>
    <s v="Ready Mix Downtown Orlando"/>
    <m/>
    <m/>
    <s v="ZEILLERL"/>
    <n v="1000039973"/>
    <x v="7"/>
    <s v="0019503300Tampa"/>
    <n v="4200024001"/>
    <n v="4600193698"/>
    <n v="21063692"/>
    <s v="R165B1016609"/>
    <s v="PORTLAND IL - PATRAS"/>
    <s v="0019503300Tampa"/>
    <s v="WE"/>
    <m/>
    <m/>
    <s v="ML81"/>
    <n v="50"/>
  </r>
  <r>
    <x v="7"/>
    <n v="6421009002"/>
    <x v="2"/>
    <n v="405.29"/>
    <d v="2025-05-05T00:00:00"/>
    <d v="2025-05-05T00:00:00"/>
    <d v="2025-05-05T00:00:00"/>
    <s v="RMR161"/>
    <s v="Ready Mix Greenbay"/>
    <m/>
    <m/>
    <s v="USBATCH01"/>
    <n v="1000039973"/>
    <x v="7"/>
    <s v="0019433366Tampa"/>
    <n v="4200024001"/>
    <n v="4600177394"/>
    <n v="21062744"/>
    <s v="R161B1016609"/>
    <s v="PORTLAND IL - PATRAS"/>
    <s v="0019433366Tampa"/>
    <s v="WE"/>
    <m/>
    <m/>
    <s v="ML81"/>
    <n v="50"/>
  </r>
  <r>
    <x v="5"/>
    <n v="6421009002"/>
    <x v="2"/>
    <n v="740.82"/>
    <d v="2025-05-12T00:00:00"/>
    <d v="2025-05-12T00:00:00"/>
    <d v="2025-05-12T00:00:00"/>
    <s v="RMR117"/>
    <s v="Ready Mix Deland"/>
    <m/>
    <m/>
    <s v="USBATCH01"/>
    <n v="1000039973"/>
    <x v="7"/>
    <s v="0019489249Tampa"/>
    <n v="4200024001"/>
    <n v="4600188561"/>
    <n v="21063517"/>
    <s v="R117B1016609"/>
    <s v="PORTLAND IL - PATRAS"/>
    <s v="0019489249Tampa"/>
    <s v="WE"/>
    <m/>
    <m/>
    <s v="ML81"/>
    <n v="50"/>
  </r>
  <r>
    <x v="7"/>
    <n v="6421009002"/>
    <x v="2"/>
    <n v="579.41"/>
    <d v="2025-05-09T00:00:00"/>
    <d v="2025-05-08T00:00:00"/>
    <d v="2025-05-10T00:00:00"/>
    <s v="RMR169"/>
    <s v="Ready Mix St Cloud"/>
    <m/>
    <m/>
    <s v="USBATCH01"/>
    <n v="1000039973"/>
    <x v="7"/>
    <s v="0019464599Tampa"/>
    <n v="4200024001"/>
    <n v="4600186704"/>
    <n v="21063204"/>
    <s v="R169B1016609"/>
    <s v="PORTLAND IL - PATRAS"/>
    <s v="0019464599Tampa"/>
    <s v="WE"/>
    <m/>
    <m/>
    <s v="ML81"/>
    <n v="50"/>
  </r>
  <r>
    <x v="7"/>
    <n v="6421009002"/>
    <x v="2"/>
    <n v="397.66"/>
    <d v="2025-05-06T00:00:00"/>
    <d v="2025-05-06T00:00:00"/>
    <d v="2025-05-06T00:00:00"/>
    <s v="RMR161"/>
    <s v="Ready Mix Greenbay"/>
    <m/>
    <m/>
    <s v="USBATCH01"/>
    <n v="1000039973"/>
    <x v="7"/>
    <s v="0019448069Tampa"/>
    <n v="4200024001"/>
    <n v="4600180037"/>
    <n v="21062973"/>
    <s v="R161B1016609"/>
    <s v="PORTLAND IL - PATRAS"/>
    <s v="0019448069Tampa"/>
    <s v="WE"/>
    <m/>
    <m/>
    <s v="ML81"/>
    <n v="50"/>
  </r>
  <r>
    <x v="4"/>
    <n v="6421009002"/>
    <x v="2"/>
    <n v="236.99"/>
    <d v="2025-05-16T00:00:00"/>
    <d v="2025-05-16T00:00:00"/>
    <d v="2025-05-16T00:00:00"/>
    <s v="RMR157"/>
    <s v="Ready Mix Plant City"/>
    <m/>
    <m/>
    <s v="USBATCH01"/>
    <n v="1000039973"/>
    <x v="7"/>
    <s v="0019522945Tampa"/>
    <n v="4200024001"/>
    <n v="4600196196"/>
    <n v="21063961"/>
    <s v="R157B1016609"/>
    <s v="PORTLAND IL - PATRAS"/>
    <s v="0019522945Tampa"/>
    <s v="WE"/>
    <m/>
    <m/>
    <s v="ML81"/>
    <n v="50"/>
  </r>
  <r>
    <x v="4"/>
    <n v="6421009002"/>
    <x v="2"/>
    <n v="234.38"/>
    <d v="2025-05-01T00:00:00"/>
    <d v="2025-05-01T00:00:00"/>
    <d v="2025-05-01T00:00:00"/>
    <s v="RMR158"/>
    <s v="Ready Mix Ruskin"/>
    <m/>
    <m/>
    <s v="USBATCH01"/>
    <n v="1000039973"/>
    <x v="7"/>
    <s v="0019411993Tampa"/>
    <n v="4200024001"/>
    <n v="4600173649"/>
    <n v="21062471"/>
    <s v="R158B1016609"/>
    <s v="PORTLAND IL - PATRAS"/>
    <s v="0019411993Tampa"/>
    <s v="WE"/>
    <m/>
    <m/>
    <s v="ML81"/>
    <n v="50"/>
  </r>
  <r>
    <x v="7"/>
    <n v="6421009002"/>
    <x v="2"/>
    <n v="623.79"/>
    <d v="2025-05-13T00:00:00"/>
    <d v="2025-05-13T00:00:00"/>
    <d v="2025-05-13T00:00:00"/>
    <s v="RMR151"/>
    <s v="Ready Mix Longwood"/>
    <m/>
    <m/>
    <s v="ZEILLERL"/>
    <n v="1000039973"/>
    <x v="7"/>
    <s v="0019489469Tampa"/>
    <n v="4200024001"/>
    <n v="4600189670"/>
    <n v="21063523"/>
    <s v="R151B1016609"/>
    <s v="PORTLAND IL - PATRAS"/>
    <s v="0019489469Tampa"/>
    <s v="WE"/>
    <m/>
    <m/>
    <s v="ML81"/>
    <n v="50"/>
  </r>
  <r>
    <x v="8"/>
    <n v="6421009002"/>
    <x v="2"/>
    <n v="-1254.07"/>
    <d v="2025-05-06T00:00:00"/>
    <d v="2025-05-07T00:00:00"/>
    <d v="2025-05-07T00:00:00"/>
    <s v="RMR135"/>
    <s v="Ready Mix Ft Lauderdale"/>
    <m/>
    <m/>
    <s v="ZEILLERL"/>
    <n v="1000039973"/>
    <x v="7"/>
    <s v="0019446931Tampa"/>
    <n v="4200024001"/>
    <n v="4600181314"/>
    <n v="21062944"/>
    <s v="R135B1016609"/>
    <s v="PORTLAND IL - PATRAS"/>
    <s v="0019446931Tampa"/>
    <s v="WE"/>
    <m/>
    <m/>
    <s v="ML81"/>
    <n v="50"/>
  </r>
  <r>
    <x v="8"/>
    <n v="6421009002"/>
    <x v="2"/>
    <n v="1120.74"/>
    <d v="2025-05-02T00:00:00"/>
    <d v="2025-05-02T00:00:00"/>
    <d v="2025-05-02T00:00:00"/>
    <s v="RMR133"/>
    <s v="Ready Mix Fairgrounds"/>
    <m/>
    <m/>
    <s v="USBATCH01"/>
    <n v="1000039973"/>
    <x v="7"/>
    <s v="0019419823Tampa"/>
    <n v="4200024001"/>
    <n v="4600174856"/>
    <n v="21062602"/>
    <s v="R133B1016609"/>
    <s v="PORTLAND IL - PATRAS"/>
    <s v="0019419823Tampa"/>
    <s v="WE"/>
    <m/>
    <m/>
    <s v="ML81"/>
    <n v="50"/>
  </r>
  <r>
    <x v="8"/>
    <n v="6421009002"/>
    <x v="2"/>
    <n v="1085.4000000000001"/>
    <d v="2025-05-02T00:00:00"/>
    <d v="2025-05-02T00:00:00"/>
    <d v="2025-05-02T00:00:00"/>
    <s v="RMR133"/>
    <s v="Ready Mix Fairgrounds"/>
    <m/>
    <m/>
    <s v="USBATCH01"/>
    <n v="1000039973"/>
    <x v="7"/>
    <s v="0019417068Tampa"/>
    <n v="4200024001"/>
    <n v="4600174517"/>
    <n v="21062557"/>
    <s v="R133B1016609"/>
    <s v="PORTLAND IL - PATRAS"/>
    <s v="0019417068Tampa"/>
    <s v="WE"/>
    <m/>
    <m/>
    <s v="ML81"/>
    <n v="50"/>
  </r>
  <r>
    <x v="7"/>
    <n v="6421009002"/>
    <x v="2"/>
    <n v="515.74"/>
    <d v="2025-05-14T00:00:00"/>
    <d v="2025-05-14T00:00:00"/>
    <d v="2025-05-14T00:00:00"/>
    <s v="RMR152"/>
    <s v="Ready Mix South Orange"/>
    <m/>
    <m/>
    <s v="USBATCH01"/>
    <n v="1000039973"/>
    <x v="7"/>
    <s v="0019502888Tampa"/>
    <n v="4200024001"/>
    <n v="4600192487"/>
    <n v="21063689"/>
    <s v="R152B1016609"/>
    <s v="PORTLAND IL - PATRAS"/>
    <s v="0019502888Tampa"/>
    <s v="WE"/>
    <m/>
    <m/>
    <s v="ML81"/>
    <n v="50"/>
  </r>
  <r>
    <x v="8"/>
    <n v="6421009002"/>
    <x v="2"/>
    <n v="1229.3699999999999"/>
    <d v="2025-05-09T00:00:00"/>
    <d v="2025-05-08T00:00:00"/>
    <d v="2025-05-10T00:00:00"/>
    <s v="RMR135"/>
    <s v="Ready Mix Ft Lauderdale"/>
    <m/>
    <m/>
    <s v="USBATCH01"/>
    <n v="1000039973"/>
    <x v="7"/>
    <s v="0019463602Tampa"/>
    <n v="4200024001"/>
    <n v="4600184689"/>
    <n v="21063192"/>
    <s v="R135B1016609"/>
    <s v="PORTLAND IL - PATRAS"/>
    <s v="0019463602Tampa"/>
    <s v="WE"/>
    <m/>
    <m/>
    <s v="ML81"/>
    <n v="50"/>
  </r>
  <r>
    <x v="4"/>
    <n v="6421009002"/>
    <x v="2"/>
    <n v="234.12"/>
    <d v="2025-05-09T00:00:00"/>
    <d v="2025-05-08T00:00:00"/>
    <d v="2025-05-10T00:00:00"/>
    <s v="RMR158"/>
    <s v="Ready Mix Ruskin"/>
    <m/>
    <m/>
    <s v="USBATCH01"/>
    <n v="1000039973"/>
    <x v="7"/>
    <s v="0019464969Tampa"/>
    <n v="4200024001"/>
    <n v="4600186286"/>
    <n v="21063205"/>
    <s v="R158B1016609"/>
    <s v="PORTLAND IL - PATRAS"/>
    <s v="0019464969Tampa"/>
    <s v="WE"/>
    <m/>
    <m/>
    <s v="ML81"/>
    <n v="50"/>
  </r>
  <r>
    <x v="4"/>
    <n v="6421009002"/>
    <x v="2"/>
    <n v="239.15"/>
    <d v="2025-05-02T00:00:00"/>
    <d v="2025-05-02T00:00:00"/>
    <d v="2025-05-02T00:00:00"/>
    <s v="RMR158"/>
    <s v="Ready Mix Ruskin"/>
    <m/>
    <m/>
    <s v="USBATCH01"/>
    <n v="1000039973"/>
    <x v="7"/>
    <s v="0019417071Tampa"/>
    <n v="4200024001"/>
    <n v="4600174519"/>
    <n v="21062561"/>
    <s v="R158B1016609"/>
    <s v="PORTLAND IL - PATRAS"/>
    <s v="0019417071Tampa"/>
    <s v="WE"/>
    <m/>
    <m/>
    <s v="ML81"/>
    <n v="50"/>
  </r>
  <r>
    <x v="4"/>
    <n v="6421009002"/>
    <x v="2"/>
    <n v="-214.6"/>
    <d v="2025-05-05T00:00:00"/>
    <d v="2025-05-07T00:00:00"/>
    <d v="2025-05-07T00:00:00"/>
    <s v="RMR164"/>
    <s v="Ready Mix Tampa Industrial Lane"/>
    <m/>
    <m/>
    <s v="ZEILLERL"/>
    <n v="1000039973"/>
    <x v="7"/>
    <s v="0019437823Tampa"/>
    <n v="4200024001"/>
    <n v="4600181117"/>
    <n v="21062820"/>
    <s v="R164B1016609"/>
    <s v="PORTLAND IL - PATRAS"/>
    <s v="0019437823Tampa"/>
    <s v="WE"/>
    <m/>
    <m/>
    <s v="ML81"/>
    <n v="50"/>
  </r>
  <r>
    <x v="4"/>
    <n v="6421009002"/>
    <x v="2"/>
    <n v="236.43"/>
    <d v="2025-05-02T00:00:00"/>
    <d v="2025-05-02T00:00:00"/>
    <d v="2025-05-03T00:00:00"/>
    <s v="RMR158"/>
    <s v="Ready Mix Ruskin"/>
    <m/>
    <m/>
    <s v="USBATCH01"/>
    <n v="1000039973"/>
    <x v="7"/>
    <s v="0019423071Tampa"/>
    <n v="4200024001"/>
    <n v="4600174923"/>
    <n v="21062653"/>
    <s v="R158B1016609"/>
    <s v="PORTLAND IL - PATRAS"/>
    <s v="0019423071Tampa"/>
    <s v="WE"/>
    <m/>
    <m/>
    <s v="ML81"/>
    <n v="50"/>
  </r>
  <r>
    <x v="4"/>
    <n v="6421009002"/>
    <x v="2"/>
    <n v="239.15"/>
    <d v="2025-05-07T00:00:00"/>
    <d v="2025-05-07T00:00:00"/>
    <d v="2025-05-08T00:00:00"/>
    <s v="RMR158"/>
    <s v="Ready Mix Ruskin"/>
    <m/>
    <m/>
    <s v="USBATCH01"/>
    <n v="1000039973"/>
    <x v="7"/>
    <s v="0019455737Tampa"/>
    <n v="4200024001"/>
    <n v="4600181945"/>
    <n v="21063068"/>
    <s v="R158B1016609"/>
    <s v="PORTLAND IL - PATRAS"/>
    <s v="0019455737Tampa"/>
    <s v="WE"/>
    <m/>
    <m/>
    <s v="ML81"/>
    <n v="50"/>
  </r>
  <r>
    <x v="4"/>
    <n v="6421009002"/>
    <x v="2"/>
    <n v="315.99"/>
    <d v="2025-05-08T00:00:00"/>
    <d v="2025-05-08T00:00:00"/>
    <d v="2025-05-08T00:00:00"/>
    <s v="RMR154"/>
    <s v="Ready Mix Ellenton"/>
    <m/>
    <m/>
    <s v="ZEILLERL"/>
    <n v="1000039973"/>
    <x v="7"/>
    <s v="0019468181Tampa"/>
    <n v="4200024001"/>
    <n v="4600183452"/>
    <n v="21063271"/>
    <s v="R154B1016609"/>
    <s v="PORTLAND IL - PATRAS"/>
    <s v="0019468181Tampa"/>
    <s v="WE"/>
    <m/>
    <m/>
    <s v="ML81"/>
    <n v="50"/>
  </r>
  <r>
    <x v="4"/>
    <n v="6421009002"/>
    <x v="2"/>
    <n v="220.22"/>
    <d v="2025-05-09T00:00:00"/>
    <d v="2025-05-08T00:00:00"/>
    <d v="2025-05-10T00:00:00"/>
    <s v="RMR166"/>
    <s v="Ready Mix Anderson Road"/>
    <m/>
    <m/>
    <s v="USBATCH01"/>
    <n v="1000039973"/>
    <x v="7"/>
    <s v="0019464047Tampa"/>
    <n v="4200024001"/>
    <n v="4600184781"/>
    <n v="21063198"/>
    <s v="R166B1016609"/>
    <s v="PORTLAND IL - PATRAS"/>
    <s v="0019464047Tampa"/>
    <s v="WE"/>
    <m/>
    <m/>
    <s v="ML81"/>
    <n v="50"/>
  </r>
  <r>
    <x v="4"/>
    <n v="6421009002"/>
    <x v="2"/>
    <n v="355.08"/>
    <d v="2025-05-04T00:00:00"/>
    <d v="2025-05-04T00:00:00"/>
    <d v="2025-05-04T00:00:00"/>
    <s v="RMR166"/>
    <s v="Ready Mix Anderson Road"/>
    <m/>
    <m/>
    <s v="SANTOSD"/>
    <n v="1000039973"/>
    <x v="7"/>
    <s v="0019397499Tampa"/>
    <n v="4200024001"/>
    <n v="4600175951"/>
    <n v="21062201"/>
    <s v="R166B1016609"/>
    <s v="PORTLAND IL - PATRAS"/>
    <s v="0019397499Tampa"/>
    <s v="WE"/>
    <m/>
    <m/>
    <s v="ML81"/>
    <n v="50"/>
  </r>
  <r>
    <x v="5"/>
    <n v="6421009002"/>
    <x v="2"/>
    <n v="811.89"/>
    <d v="2025-05-07T00:00:00"/>
    <d v="2025-05-07T00:00:00"/>
    <d v="2025-05-07T00:00:00"/>
    <s v="RMR116"/>
    <s v="Ready Mix Daytona"/>
    <m/>
    <m/>
    <s v="ZEILLERL"/>
    <n v="1000039973"/>
    <x v="7"/>
    <s v="0019446822Tampa"/>
    <n v="4200024001"/>
    <n v="4600181165"/>
    <n v="21062941"/>
    <s v="R116B1016609"/>
    <s v="PORTLAND IL - PATRAS"/>
    <s v="0019446822Tampa"/>
    <s v="WE"/>
    <m/>
    <m/>
    <s v="ML81"/>
    <n v="50"/>
  </r>
  <r>
    <x v="7"/>
    <n v="6421009002"/>
    <x v="2"/>
    <n v="-515.4"/>
    <d v="2025-05-12T00:00:00"/>
    <d v="2025-05-13T00:00:00"/>
    <d v="2025-05-13T00:00:00"/>
    <s v="RMR152"/>
    <s v="Ready Mix South Orange"/>
    <m/>
    <m/>
    <s v="ZEILLERL"/>
    <n v="1000039973"/>
    <x v="7"/>
    <s v="0019489469Tampa"/>
    <n v="4200024001"/>
    <n v="4600189628"/>
    <n v="21063523"/>
    <s v="R152B1016609"/>
    <s v="PORTLAND IL - PATRAS"/>
    <s v="0019489469Tampa"/>
    <s v="WE"/>
    <m/>
    <m/>
    <s v="ML81"/>
    <n v="50"/>
  </r>
  <r>
    <x v="7"/>
    <n v="6421009002"/>
    <x v="2"/>
    <n v="405.71"/>
    <d v="2025-05-01T00:00:00"/>
    <d v="2025-05-01T00:00:00"/>
    <d v="2025-05-01T00:00:00"/>
    <s v="RMR161"/>
    <s v="Ready Mix Greenbay"/>
    <m/>
    <m/>
    <s v="USBATCH01"/>
    <n v="1000039973"/>
    <x v="7"/>
    <s v="0019411244Tampa"/>
    <n v="4200024001"/>
    <n v="4600173601"/>
    <n v="21062453"/>
    <s v="R161B1016609"/>
    <s v="PORTLAND IL - PATRAS"/>
    <s v="0019411244Tampa"/>
    <s v="WE"/>
    <m/>
    <m/>
    <s v="ML81"/>
    <n v="50"/>
  </r>
  <r>
    <x v="4"/>
    <n v="6421009002"/>
    <x v="2"/>
    <n v="236.94"/>
    <d v="2025-05-02T00:00:00"/>
    <d v="2025-05-02T00:00:00"/>
    <d v="2025-05-02T00:00:00"/>
    <s v="RMR158"/>
    <s v="Ready Mix Ruskin"/>
    <m/>
    <m/>
    <s v="USBATCH01"/>
    <n v="1000039973"/>
    <x v="7"/>
    <s v="0019421202Tampa"/>
    <n v="4200024001"/>
    <n v="4600174414"/>
    <n v="21062619"/>
    <s v="R158B1016609"/>
    <s v="PORTLAND IL - PATRAS"/>
    <s v="0019421202Tampa"/>
    <s v="WE"/>
    <m/>
    <m/>
    <s v="ML81"/>
    <n v="50"/>
  </r>
  <r>
    <x v="3"/>
    <n v="6421009002"/>
    <x v="2"/>
    <n v="445.39"/>
    <d v="2025-05-12T00:00:00"/>
    <d v="2025-05-12T00:00:00"/>
    <d v="2025-05-13T00:00:00"/>
    <s v="RMR160"/>
    <s v="Ready Mix Venice"/>
    <m/>
    <m/>
    <s v="USBATCH01"/>
    <n v="1000039973"/>
    <x v="7"/>
    <s v="0019490036Tampa"/>
    <n v="4200024001"/>
    <n v="4600189005"/>
    <n v="21063533"/>
    <s v="R160B1016609"/>
    <s v="PORTLAND IL - PATRAS"/>
    <s v="0019490036Tampa"/>
    <s v="WE"/>
    <m/>
    <m/>
    <s v="ML81"/>
    <n v="50"/>
  </r>
  <r>
    <x v="8"/>
    <n v="6421009002"/>
    <x v="2"/>
    <n v="1231.46"/>
    <d v="2025-05-06T00:00:00"/>
    <d v="2025-05-06T00:00:00"/>
    <d v="2025-05-06T00:00:00"/>
    <s v="RMR135"/>
    <s v="Ready Mix Ft Lauderdale"/>
    <m/>
    <m/>
    <s v="USBATCH01"/>
    <n v="1000039973"/>
    <x v="7"/>
    <s v="0019445803Tampa"/>
    <n v="4200024001"/>
    <n v="4600179586"/>
    <n v="21062926"/>
    <s v="R135B1016609"/>
    <s v="PORTLAND IL - PATRAS"/>
    <s v="0019445803Tampa"/>
    <s v="WE"/>
    <m/>
    <m/>
    <s v="ML81"/>
    <n v="50"/>
  </r>
  <r>
    <x v="4"/>
    <n v="6421009002"/>
    <x v="2"/>
    <n v="316.33999999999997"/>
    <d v="2025-05-02T00:00:00"/>
    <d v="2025-05-02T00:00:00"/>
    <d v="2025-05-02T00:00:00"/>
    <s v="RMR154"/>
    <s v="Ready Mix Ellenton"/>
    <m/>
    <m/>
    <s v="USBATCH01"/>
    <n v="1000039973"/>
    <x v="7"/>
    <s v="0019418862Tampa"/>
    <n v="4200024001"/>
    <n v="4600174396"/>
    <n v="21062587"/>
    <s v="R154B1016609"/>
    <s v="PORTLAND IL - PATRAS"/>
    <s v="0019418862Tampa"/>
    <s v="WE"/>
    <m/>
    <m/>
    <s v="ML81"/>
    <n v="50"/>
  </r>
  <r>
    <x v="8"/>
    <n v="6421009002"/>
    <x v="2"/>
    <n v="1252.3900000000001"/>
    <d v="2025-05-06T00:00:00"/>
    <d v="2025-05-06T00:00:00"/>
    <d v="2025-05-07T00:00:00"/>
    <s v="RMR135"/>
    <s v="Ready Mix Ft Lauderdale"/>
    <m/>
    <m/>
    <s v="USBATCH01"/>
    <n v="1000039973"/>
    <x v="7"/>
    <s v="0019443438Tampa"/>
    <n v="4200024001"/>
    <n v="4600180339"/>
    <n v="21062896"/>
    <s v="R135B1016609"/>
    <s v="PORTLAND IL - PATRAS"/>
    <s v="0019443438Tampa"/>
    <s v="WE"/>
    <m/>
    <m/>
    <s v="ML81"/>
    <n v="50"/>
  </r>
  <r>
    <x v="4"/>
    <n v="6421009002"/>
    <x v="2"/>
    <n v="232.59"/>
    <d v="2025-05-09T00:00:00"/>
    <d v="2025-05-08T00:00:00"/>
    <d v="2025-05-10T00:00:00"/>
    <s v="RMR157"/>
    <s v="Ready Mix Plant City"/>
    <m/>
    <m/>
    <s v="USBATCH01"/>
    <n v="1000039973"/>
    <x v="7"/>
    <s v="0019465491Tampa"/>
    <n v="4200024001"/>
    <n v="4600185899"/>
    <n v="21063215"/>
    <s v="R157B1016609"/>
    <s v="PORTLAND IL - PATRAS"/>
    <s v="0019465491Tampa"/>
    <s v="WE"/>
    <m/>
    <m/>
    <s v="ML81"/>
    <n v="50"/>
  </r>
  <r>
    <x v="7"/>
    <n v="6421009002"/>
    <x v="2"/>
    <n v="407.27"/>
    <d v="2025-05-13T00:00:00"/>
    <d v="2025-05-13T00:00:00"/>
    <d v="2025-05-14T00:00:00"/>
    <s v="RMR161"/>
    <s v="Ready Mix Greenbay"/>
    <m/>
    <m/>
    <s v="USBATCH01"/>
    <n v="1000039973"/>
    <x v="7"/>
    <s v="0019500182Tampa"/>
    <n v="4200024001"/>
    <n v="4600190678"/>
    <n v="21063668"/>
    <s v="R161B1016609"/>
    <s v="PORTLAND IL - PATRAS"/>
    <s v="0019500182Tampa"/>
    <s v="WE"/>
    <m/>
    <m/>
    <s v="ML81"/>
    <n v="50"/>
  </r>
  <r>
    <x v="3"/>
    <n v="6421009002"/>
    <x v="2"/>
    <n v="449.58"/>
    <d v="2025-05-01T00:00:00"/>
    <d v="2025-05-01T00:00:00"/>
    <d v="2025-05-01T00:00:00"/>
    <s v="RMR160"/>
    <s v="Ready Mix Venice"/>
    <m/>
    <m/>
    <s v="USBATCH01"/>
    <n v="1000039973"/>
    <x v="7"/>
    <s v="0019413576Tampa"/>
    <n v="4200024001"/>
    <n v="4600173120"/>
    <n v="21062514"/>
    <s v="R160B1016609"/>
    <s v="PORTLAND IL - PATRAS"/>
    <s v="0019413576Tampa"/>
    <s v="WE"/>
    <m/>
    <m/>
    <s v="ML81"/>
    <n v="50"/>
  </r>
  <r>
    <x v="5"/>
    <n v="6421009002"/>
    <x v="2"/>
    <n v="735.98"/>
    <d v="2025-05-15T00:00:00"/>
    <d v="2025-05-15T00:00:00"/>
    <d v="2025-05-15T00:00:00"/>
    <s v="RMR117"/>
    <s v="Ready Mix Deland"/>
    <m/>
    <m/>
    <s v="USBATCH01"/>
    <n v="1000039973"/>
    <x v="7"/>
    <s v="0019518112Tampa"/>
    <n v="4200024001"/>
    <n v="4600194500"/>
    <n v="21063825"/>
    <s v="R117B1016609"/>
    <s v="PORTLAND IL - PATRAS"/>
    <s v="0019518112Tampa"/>
    <s v="WE"/>
    <m/>
    <m/>
    <s v="ML81"/>
    <n v="50"/>
  </r>
  <r>
    <x v="7"/>
    <n v="6421009002"/>
    <x v="2"/>
    <n v="-547.05999999999995"/>
    <d v="2025-05-13T00:00:00"/>
    <d v="2025-05-13T00:00:00"/>
    <d v="2025-05-15T00:00:00"/>
    <s v="RMR153"/>
    <s v="Ready Mix Winter Garden"/>
    <m/>
    <m/>
    <s v="SANTOSD"/>
    <n v="1000039973"/>
    <x v="7"/>
    <s v="0019486368Tampa"/>
    <n v="4200024001"/>
    <n v="4600193549"/>
    <n v="21063476"/>
    <s v="R153B1016609"/>
    <s v="PORTLAND IL - PATRAS"/>
    <s v="0019486368Tampa"/>
    <s v="WE"/>
    <m/>
    <m/>
    <s v="ML81"/>
    <n v="50"/>
  </r>
  <r>
    <x v="3"/>
    <n v="6421009002"/>
    <x v="2"/>
    <n v="-449.43"/>
    <d v="2025-05-02T00:00:00"/>
    <d v="2025-05-07T00:00:00"/>
    <d v="2025-05-07T00:00:00"/>
    <s v="RMR160"/>
    <s v="Ready Mix Venice"/>
    <m/>
    <m/>
    <s v="ZEILLERL"/>
    <n v="1000039973"/>
    <x v="7"/>
    <s v="0019423605Tampa"/>
    <n v="4200024001"/>
    <n v="4600181043"/>
    <n v="21062663"/>
    <s v="R160B1016609"/>
    <s v="PORTLAND IL - PATRAS"/>
    <s v="0019423605Tampa"/>
    <s v="WE"/>
    <m/>
    <m/>
    <s v="ML81"/>
    <n v="50"/>
  </r>
  <r>
    <x v="7"/>
    <n v="6421009002"/>
    <x v="2"/>
    <n v="522.66"/>
    <d v="2025-05-15T00:00:00"/>
    <d v="2025-05-15T00:00:00"/>
    <d v="2025-05-15T00:00:00"/>
    <s v="RMR165"/>
    <s v="Ready Mix Downtown Orlando"/>
    <m/>
    <m/>
    <s v="SANTOSD"/>
    <n v="1000039973"/>
    <x v="7"/>
    <s v="0019515121Tampa"/>
    <n v="4200024001"/>
    <n v="4600193473"/>
    <n v="21063369"/>
    <s v="R165B1016609"/>
    <s v="PORTLAND IL - PATRAS"/>
    <s v="0019515121Tampa"/>
    <s v="WE"/>
    <m/>
    <m/>
    <s v="ML81"/>
    <n v="50"/>
  </r>
  <r>
    <x v="7"/>
    <n v="6421009002"/>
    <x v="2"/>
    <n v="407.97"/>
    <d v="2025-05-09T00:00:00"/>
    <d v="2025-05-09T00:00:00"/>
    <d v="2025-05-10T00:00:00"/>
    <s v="RMR161"/>
    <s v="Ready Mix Greenbay"/>
    <m/>
    <m/>
    <s v="USBATCH01"/>
    <n v="1000039973"/>
    <x v="7"/>
    <s v="0019478436Tampa"/>
    <n v="4200024001"/>
    <n v="4600185314"/>
    <n v="21063410"/>
    <s v="R161B1016609"/>
    <s v="PORTLAND IL - PATRAS"/>
    <s v="0019478436Tampa"/>
    <s v="WE"/>
    <m/>
    <m/>
    <s v="ML81"/>
    <n v="50"/>
  </r>
  <r>
    <x v="1"/>
    <n v="6421009002"/>
    <x v="2"/>
    <n v="718.15"/>
    <d v="2025-05-02T00:00:00"/>
    <d v="2025-05-02T00:00:00"/>
    <d v="2025-05-02T00:00:00"/>
    <s v="RMR101"/>
    <s v="Ready Mix Cocoa"/>
    <m/>
    <m/>
    <s v="USBATCH01"/>
    <n v="1000039973"/>
    <x v="7"/>
    <s v="0019419542Tampa"/>
    <n v="4200024001"/>
    <n v="4600174775"/>
    <n v="21062598"/>
    <s v="R101B1016609"/>
    <s v="PORTLAND IL - PATRAS"/>
    <s v="0019419542Tampa"/>
    <s v="WE"/>
    <m/>
    <m/>
    <s v="ML81"/>
    <n v="50"/>
  </r>
  <r>
    <x v="4"/>
    <n v="6421009002"/>
    <x v="2"/>
    <n v="214.36"/>
    <d v="2025-05-09T00:00:00"/>
    <d v="2025-05-08T00:00:00"/>
    <d v="2025-05-10T00:00:00"/>
    <s v="RMR166"/>
    <s v="Ready Mix Anderson Road"/>
    <m/>
    <m/>
    <s v="USBATCH01"/>
    <n v="1000039973"/>
    <x v="7"/>
    <s v="0019465490Tampa"/>
    <n v="4200024001"/>
    <n v="4600185898"/>
    <n v="21063213"/>
    <s v="R166B1016609"/>
    <s v="PORTLAND IL - PATRAS"/>
    <s v="0019465490Tampa"/>
    <s v="WE"/>
    <m/>
    <m/>
    <s v="ML81"/>
    <n v="50"/>
  </r>
  <r>
    <x v="7"/>
    <n v="6421009002"/>
    <x v="2"/>
    <n v="409.39"/>
    <d v="2025-05-05T00:00:00"/>
    <d v="2025-05-05T00:00:00"/>
    <d v="2025-05-05T00:00:00"/>
    <s v="RMR161"/>
    <s v="Ready Mix Greenbay"/>
    <m/>
    <m/>
    <s v="USBATCH01"/>
    <n v="1000039973"/>
    <x v="7"/>
    <s v="0019435257Tampa"/>
    <n v="4200024001"/>
    <n v="4600177509"/>
    <n v="21062771"/>
    <s v="R161B1016609"/>
    <s v="PORTLAND IL - PATRAS"/>
    <s v="0019435257Tampa"/>
    <s v="WE"/>
    <m/>
    <m/>
    <s v="ML81"/>
    <n v="50"/>
  </r>
  <r>
    <x v="1"/>
    <n v="6421009002"/>
    <x v="2"/>
    <n v="753.8"/>
    <d v="2025-05-13T00:00:00"/>
    <d v="2025-05-13T00:00:00"/>
    <d v="2025-05-13T00:00:00"/>
    <s v="RMR102"/>
    <s v="Ready Mix Melbourne"/>
    <m/>
    <m/>
    <s v="USBATCH01"/>
    <n v="1000039973"/>
    <x v="7"/>
    <s v="0019494241Tampa"/>
    <n v="4200024001"/>
    <n v="4600190399"/>
    <n v="21063571"/>
    <s v="R102B1016609"/>
    <s v="PORTLAND IL - PATRAS"/>
    <s v="0019494241Tampa"/>
    <s v="WE"/>
    <m/>
    <m/>
    <s v="ML81"/>
    <n v="50"/>
  </r>
  <r>
    <x v="7"/>
    <n v="6421009002"/>
    <x v="2"/>
    <n v="524.30999999999995"/>
    <d v="2025-05-16T00:00:00"/>
    <d v="2025-05-16T00:00:00"/>
    <d v="2025-05-17T00:00:00"/>
    <s v="RMR153"/>
    <s v="Ready Mix Winter Garden"/>
    <m/>
    <m/>
    <s v="USBATCH01"/>
    <n v="1000039973"/>
    <x v="7"/>
    <s v="0019527073Tampa"/>
    <n v="4200024001"/>
    <n v="4600196819"/>
    <n v="21064025"/>
    <s v="R153B1016609"/>
    <s v="PORTLAND IL - PATRAS"/>
    <s v="0019527073Tampa"/>
    <s v="WE"/>
    <m/>
    <m/>
    <s v="ML81"/>
    <n v="50"/>
  </r>
  <r>
    <x v="7"/>
    <n v="6421009002"/>
    <x v="2"/>
    <n v="126.08"/>
    <d v="2025-05-07T00:00:00"/>
    <d v="2025-05-07T00:00:00"/>
    <d v="2025-05-07T00:00:00"/>
    <s v="RMR153"/>
    <s v="Ready Mix Winter Garden"/>
    <m/>
    <m/>
    <s v="SANTOSD"/>
    <n v="1000039973"/>
    <x v="7"/>
    <s v="0019456533Tampa"/>
    <n v="4200024001"/>
    <n v="4600180963"/>
    <n v="21062337"/>
    <s v="R153B1016609"/>
    <s v="PORTLAND IL - PATRAS"/>
    <s v="0019456533Tampa"/>
    <s v="WE"/>
    <m/>
    <m/>
    <s v="ML81"/>
    <n v="50"/>
  </r>
  <r>
    <x v="4"/>
    <n v="6421009002"/>
    <x v="2"/>
    <n v="239.91"/>
    <d v="2025-05-05T00:00:00"/>
    <d v="2025-05-05T00:00:00"/>
    <d v="2025-05-06T00:00:00"/>
    <s v="RMR157"/>
    <s v="Ready Mix Plant City"/>
    <m/>
    <m/>
    <s v="USBATCH01"/>
    <n v="1000039973"/>
    <x v="7"/>
    <s v="0019437967Tampa"/>
    <n v="4200024001"/>
    <n v="4600178095"/>
    <n v="21062827"/>
    <s v="R157B1016609"/>
    <s v="PORTLAND IL - PATRAS"/>
    <s v="0019437967Tampa"/>
    <s v="WE"/>
    <m/>
    <m/>
    <s v="ML81"/>
    <n v="50"/>
  </r>
  <r>
    <x v="5"/>
    <n v="6421009002"/>
    <x v="2"/>
    <n v="1126.29"/>
    <d v="2025-05-14T00:00:00"/>
    <d v="2025-05-13T00:00:00"/>
    <d v="2025-05-14T00:00:00"/>
    <s v="RMR116"/>
    <s v="Ready Mix Daytona"/>
    <m/>
    <m/>
    <s v="SANTOSD"/>
    <n v="1000039973"/>
    <x v="7"/>
    <s v="0019452449Tampa"/>
    <n v="4200024001"/>
    <n v="4600191341"/>
    <n v="21063031"/>
    <s v="R116B1016609"/>
    <s v="PORTLAND IL - PATRAS"/>
    <s v="0019452449Tampa"/>
    <s v="WE"/>
    <m/>
    <m/>
    <s v="ML81"/>
    <n v="50"/>
  </r>
  <r>
    <x v="1"/>
    <n v="6421009002"/>
    <x v="2"/>
    <n v="775.39"/>
    <d v="2025-05-01T00:00:00"/>
    <d v="2025-05-01T00:00:00"/>
    <d v="2025-05-01T00:00:00"/>
    <s v="RMR102"/>
    <s v="Ready Mix Melbourne"/>
    <m/>
    <m/>
    <s v="USBATCH01"/>
    <n v="1000039973"/>
    <x v="7"/>
    <s v="0019409316Tampa"/>
    <n v="4200024001"/>
    <n v="4600173262"/>
    <n v="21062395"/>
    <s v="R102B1016609"/>
    <s v="PORTLAND IL - PATRAS"/>
    <s v="0019409316Tampa"/>
    <s v="WE"/>
    <m/>
    <m/>
    <s v="ML81"/>
    <n v="50"/>
  </r>
  <r>
    <x v="5"/>
    <n v="6421009002"/>
    <x v="2"/>
    <n v="794.97"/>
    <d v="2025-05-02T00:00:00"/>
    <d v="2025-05-02T00:00:00"/>
    <d v="2025-05-02T00:00:00"/>
    <s v="RMR116"/>
    <s v="Ready Mix Daytona"/>
    <m/>
    <m/>
    <s v="USBATCH01"/>
    <n v="1000039973"/>
    <x v="7"/>
    <s v="0019421915Tampa"/>
    <n v="4200024001"/>
    <n v="4600174566"/>
    <n v="21062632"/>
    <s v="R116B1016609"/>
    <s v="PORTLAND IL - PATRAS"/>
    <s v="0019421915Tampa"/>
    <s v="WE"/>
    <m/>
    <m/>
    <s v="ML81"/>
    <n v="50"/>
  </r>
  <r>
    <x v="8"/>
    <n v="6421009002"/>
    <x v="2"/>
    <n v="56.25"/>
    <d v="2025-05-06T00:00:00"/>
    <d v="2025-05-06T00:00:00"/>
    <d v="2025-05-06T00:00:00"/>
    <s v="RMR131"/>
    <s v="Ready Mix Delray Beach"/>
    <m/>
    <m/>
    <s v="SANTOSD"/>
    <n v="1000039973"/>
    <x v="7"/>
    <s v="0019444369Tampa"/>
    <n v="4200024001"/>
    <n v="4600178737"/>
    <n v="21062075"/>
    <s v="R131B1016609"/>
    <s v="PORTLAND IL - PATRAS"/>
    <s v="0019444369Tampa"/>
    <s v="WE"/>
    <m/>
    <m/>
    <s v="ML81"/>
    <n v="50"/>
  </r>
  <r>
    <x v="4"/>
    <n v="6421009002"/>
    <x v="2"/>
    <n v="214.6"/>
    <d v="2025-05-05T00:00:00"/>
    <d v="2025-05-05T00:00:00"/>
    <d v="2025-05-06T00:00:00"/>
    <s v="RMR164"/>
    <s v="Ready Mix Tampa Industrial Lane"/>
    <m/>
    <m/>
    <s v="USBATCH01"/>
    <n v="1000039973"/>
    <x v="7"/>
    <s v="0019437823Tampa"/>
    <n v="4200024001"/>
    <n v="4600178078"/>
    <n v="21062820"/>
    <s v="R164B1016609"/>
    <s v="PORTLAND IL - PATRAS"/>
    <s v="0019437823Tampa"/>
    <s v="WE"/>
    <m/>
    <m/>
    <s v="ML81"/>
    <n v="50"/>
  </r>
  <r>
    <x v="5"/>
    <n v="6421009002"/>
    <x v="2"/>
    <n v="733.43"/>
    <d v="2025-05-15T00:00:00"/>
    <d v="2025-05-15T00:00:00"/>
    <d v="2025-05-16T00:00:00"/>
    <s v="RMR117"/>
    <s v="Ready Mix Deland"/>
    <m/>
    <m/>
    <s v="USBATCH01"/>
    <n v="1000039973"/>
    <x v="7"/>
    <s v="0019518106Tampa"/>
    <n v="4200024001"/>
    <n v="4600194682"/>
    <n v="21063903"/>
    <s v="R117B1016609"/>
    <s v="PORTLAND IL - PATRAS"/>
    <s v="0019518106Tampa"/>
    <s v="WE"/>
    <m/>
    <m/>
    <s v="ML81"/>
    <n v="50"/>
  </r>
  <r>
    <x v="4"/>
    <n v="6421009002"/>
    <x v="2"/>
    <n v="285.66000000000003"/>
    <d v="2025-05-09T00:00:00"/>
    <d v="2025-05-09T00:00:00"/>
    <d v="2025-05-10T00:00:00"/>
    <s v="RMR168"/>
    <s v="Ready Mix Zephyrhills"/>
    <m/>
    <m/>
    <s v="USBATCH01"/>
    <n v="1000039973"/>
    <x v="7"/>
    <s v="0019476538Tampa"/>
    <n v="4200024001"/>
    <n v="4600185681"/>
    <n v="21063374"/>
    <s v="R168B1016609"/>
    <s v="PORTLAND IL - PATRAS"/>
    <s v="0019476538Tampa"/>
    <s v="WE"/>
    <m/>
    <m/>
    <s v="ML81"/>
    <n v="50"/>
  </r>
  <r>
    <x v="7"/>
    <n v="6421009002"/>
    <x v="2"/>
    <n v="420.27"/>
    <d v="2025-05-14T00:00:00"/>
    <d v="2025-05-14T00:00:00"/>
    <d v="2025-05-14T00:00:00"/>
    <s v="RMR161"/>
    <s v="Ready Mix Greenbay"/>
    <m/>
    <m/>
    <s v="USBATCH01"/>
    <n v="1000039973"/>
    <x v="7"/>
    <s v="0019507626Tampa"/>
    <n v="4200024001"/>
    <n v="4600192695"/>
    <n v="21063756"/>
    <s v="R161B1016609"/>
    <s v="PORTLAND IL - PATRAS"/>
    <s v="0019507626Tampa"/>
    <s v="WE"/>
    <m/>
    <m/>
    <s v="ML81"/>
    <n v="50"/>
  </r>
  <r>
    <x v="4"/>
    <n v="6421009002"/>
    <x v="2"/>
    <n v="236.43"/>
    <d v="2025-05-06T00:00:00"/>
    <d v="2025-05-06T00:00:00"/>
    <d v="2025-05-06T00:00:00"/>
    <s v="RMR158"/>
    <s v="Ready Mix Ruskin"/>
    <m/>
    <m/>
    <s v="USBATCH01"/>
    <n v="1000039973"/>
    <x v="7"/>
    <s v="0019443300Tampa"/>
    <n v="4200024001"/>
    <n v="4600179527"/>
    <n v="21062893"/>
    <s v="R158B1016609"/>
    <s v="PORTLAND IL - PATRAS"/>
    <s v="0019443300Tampa"/>
    <s v="WE"/>
    <m/>
    <m/>
    <s v="ML81"/>
    <n v="50"/>
  </r>
  <r>
    <x v="5"/>
    <n v="6421009002"/>
    <x v="2"/>
    <n v="327.22000000000003"/>
    <d v="2025-05-14T00:00:00"/>
    <d v="2025-05-14T00:00:00"/>
    <d v="2025-05-14T00:00:00"/>
    <s v="RMR124"/>
    <s v="Ready Mix Bunnell"/>
    <m/>
    <m/>
    <s v="SANTOSD"/>
    <n v="1000039973"/>
    <x v="7"/>
    <s v="0019504689Tampa"/>
    <n v="4200024001"/>
    <n v="4600191339"/>
    <n v="21063038"/>
    <s v="R124B1016609"/>
    <s v="PORTLAND IL - PATRAS"/>
    <s v="0019504689Tampa"/>
    <s v="WE"/>
    <m/>
    <m/>
    <s v="ML81"/>
    <n v="50"/>
  </r>
  <r>
    <x v="4"/>
    <n v="6421009002"/>
    <x v="2"/>
    <n v="209.74"/>
    <d v="2025-05-15T00:00:00"/>
    <d v="2025-05-15T00:00:00"/>
    <d v="2025-05-15T00:00:00"/>
    <s v="RMR164"/>
    <s v="Ready Mix Tampa Industrial Lane"/>
    <m/>
    <m/>
    <s v="ZEILLERL"/>
    <n v="1000039973"/>
    <x v="7"/>
    <s v="0019472901Tampa"/>
    <n v="4200024001"/>
    <n v="4600193782"/>
    <n v="21063320"/>
    <s v="R164B1016609"/>
    <s v="PORTLAND IL - PATRAS"/>
    <s v="0019472901Tampa"/>
    <s v="WE"/>
    <m/>
    <m/>
    <s v="ML81"/>
    <n v="50"/>
  </r>
  <r>
    <x v="7"/>
    <n v="6421009002"/>
    <x v="2"/>
    <n v="408.69"/>
    <d v="2025-05-14T00:00:00"/>
    <d v="2025-05-14T00:00:00"/>
    <d v="2025-05-15T00:00:00"/>
    <s v="RMR161"/>
    <s v="Ready Mix Greenbay"/>
    <m/>
    <m/>
    <s v="USBATCH01"/>
    <n v="1000039973"/>
    <x v="7"/>
    <s v="0019503118Tampa"/>
    <n v="4200024001"/>
    <n v="4600193045"/>
    <n v="21063691"/>
    <s v="R161B1016609"/>
    <s v="PORTLAND IL - PATRAS"/>
    <s v="0019503118Tampa"/>
    <s v="WE"/>
    <m/>
    <m/>
    <s v="ML81"/>
    <n v="50"/>
  </r>
  <r>
    <x v="7"/>
    <n v="6421009002"/>
    <x v="2"/>
    <n v="-507.94"/>
    <d v="2025-05-13T00:00:00"/>
    <d v="2025-05-13T00:00:00"/>
    <d v="2025-05-16T00:00:00"/>
    <s v="RMR152"/>
    <s v="Ready Mix South Orange"/>
    <m/>
    <m/>
    <s v="SANTOSD"/>
    <n v="1000039973"/>
    <x v="7"/>
    <s v="0019494485Tampa"/>
    <n v="4200024001"/>
    <n v="4600195411"/>
    <n v="21063574"/>
    <s v="R152B1016609"/>
    <s v="PORTLAND IL - PATRAS"/>
    <s v="0019494485Tampa"/>
    <s v="WE"/>
    <m/>
    <m/>
    <s v="ML81"/>
    <n v="50"/>
  </r>
  <r>
    <x v="8"/>
    <n v="6421009002"/>
    <x v="2"/>
    <n v="1221"/>
    <d v="2025-05-09T00:00:00"/>
    <d v="2025-05-08T00:00:00"/>
    <d v="2025-05-10T00:00:00"/>
    <s v="RMR135"/>
    <s v="Ready Mix Ft Lauderdale"/>
    <m/>
    <m/>
    <s v="USBATCH01"/>
    <n v="1000039973"/>
    <x v="7"/>
    <s v="0019467070Tampa"/>
    <n v="4200024001"/>
    <n v="4600185994"/>
    <n v="21063243"/>
    <s v="R135B1016609"/>
    <s v="PORTLAND IL - PATRAS"/>
    <s v="0019467070Tampa"/>
    <s v="WE"/>
    <m/>
    <m/>
    <s v="ML81"/>
    <n v="50"/>
  </r>
  <r>
    <x v="5"/>
    <n v="6421009002"/>
    <x v="2"/>
    <n v="743.36"/>
    <d v="2025-05-16T00:00:00"/>
    <d v="2025-05-16T00:00:00"/>
    <d v="2025-05-16T00:00:00"/>
    <s v="RMR117"/>
    <s v="Ready Mix Deland"/>
    <m/>
    <m/>
    <s v="USBATCH01"/>
    <n v="1000039973"/>
    <x v="7"/>
    <s v="0019524497Tampa"/>
    <n v="4200024001"/>
    <n v="4600196050"/>
    <n v="21063980"/>
    <s v="R117B1016609"/>
    <s v="PORTLAND IL - PATRAS"/>
    <s v="0019524497Tampa"/>
    <s v="WE"/>
    <m/>
    <m/>
    <s v="ML81"/>
    <n v="50"/>
  </r>
  <r>
    <x v="3"/>
    <n v="6421009002"/>
    <x v="2"/>
    <n v="449.43"/>
    <d v="2025-05-02T00:00:00"/>
    <d v="2025-05-02T00:00:00"/>
    <d v="2025-05-03T00:00:00"/>
    <s v="RMR160"/>
    <s v="Ready Mix Venice"/>
    <m/>
    <m/>
    <s v="USBATCH01"/>
    <n v="1000039973"/>
    <x v="7"/>
    <s v="0019423605Tampa"/>
    <n v="4200024001"/>
    <n v="4600174988"/>
    <n v="21062663"/>
    <s v="R160B1016609"/>
    <s v="PORTLAND IL - PATRAS"/>
    <s v="0019423605Tampa"/>
    <s v="WE"/>
    <m/>
    <m/>
    <s v="ML81"/>
    <n v="50"/>
  </r>
  <r>
    <x v="5"/>
    <n v="6421009002"/>
    <x v="2"/>
    <n v="734.45"/>
    <d v="2025-05-01T00:00:00"/>
    <d v="2025-05-01T00:00:00"/>
    <d v="2025-05-01T00:00:00"/>
    <s v="RMR117"/>
    <s v="Ready Mix Deland"/>
    <m/>
    <m/>
    <s v="USBATCH01"/>
    <n v="1000039973"/>
    <x v="7"/>
    <s v="0019410784Tampa"/>
    <n v="4200024001"/>
    <n v="4600173348"/>
    <n v="21062441"/>
    <s v="R117B1016609"/>
    <s v="PORTLAND IL - PATRAS"/>
    <s v="0019410784Tampa"/>
    <s v="WE"/>
    <m/>
    <m/>
    <s v="ML81"/>
    <n v="50"/>
  </r>
  <r>
    <x v="3"/>
    <n v="6421009002"/>
    <x v="2"/>
    <n v="437.62"/>
    <d v="2025-05-16T00:00:00"/>
    <d v="2025-05-16T00:00:00"/>
    <d v="2025-05-17T00:00:00"/>
    <s v="RMR160"/>
    <s v="Ready Mix Venice"/>
    <m/>
    <m/>
    <s v="USBATCH01"/>
    <n v="1000039973"/>
    <x v="7"/>
    <s v="0019526998Tampa"/>
    <n v="4200024001"/>
    <n v="4600196509"/>
    <n v="21064022"/>
    <s v="R160B1016609"/>
    <s v="PORTLAND IL - PATRAS"/>
    <s v="0019526998Tampa"/>
    <s v="WE"/>
    <m/>
    <m/>
    <s v="ML81"/>
    <n v="50"/>
  </r>
  <r>
    <x v="8"/>
    <n v="6421009002"/>
    <x v="2"/>
    <n v="1206.81"/>
    <d v="2025-05-06T00:00:00"/>
    <d v="2025-05-06T00:00:00"/>
    <d v="2025-05-07T00:00:00"/>
    <s v="RMR135"/>
    <s v="Ready Mix Ft Lauderdale"/>
    <m/>
    <m/>
    <s v="USBATCH01"/>
    <n v="1000039973"/>
    <x v="7"/>
    <s v="0019445700Tampa"/>
    <n v="4200024001"/>
    <n v="4600180389"/>
    <n v="21062923"/>
    <s v="R135B1016609"/>
    <s v="PORTLAND IL - PATRAS"/>
    <s v="0019445700Tampa"/>
    <s v="WE"/>
    <m/>
    <m/>
    <s v="ML81"/>
    <n v="50"/>
  </r>
  <r>
    <x v="5"/>
    <n v="6421009002"/>
    <x v="2"/>
    <n v="901.05"/>
    <d v="2025-05-12T00:00:00"/>
    <d v="2025-05-12T00:00:00"/>
    <d v="2025-05-13T00:00:00"/>
    <s v="RMR124"/>
    <s v="Ready Mix Bunnell"/>
    <m/>
    <m/>
    <s v="USBATCH01"/>
    <n v="1000039973"/>
    <x v="7"/>
    <s v="0019487183Tampa"/>
    <n v="4200024001"/>
    <n v="4600188900"/>
    <n v="21063490"/>
    <s v="R124B1016609"/>
    <s v="PORTLAND IL - PATRAS"/>
    <s v="0019487183Tampa"/>
    <s v="WE"/>
    <m/>
    <m/>
    <s v="ML81"/>
    <n v="50"/>
  </r>
  <r>
    <x v="7"/>
    <n v="6421009002"/>
    <x v="2"/>
    <n v="409.1"/>
    <d v="2025-05-09T00:00:00"/>
    <d v="2025-05-08T00:00:00"/>
    <d v="2025-05-10T00:00:00"/>
    <s v="RMR161"/>
    <s v="Ready Mix Greenbay"/>
    <m/>
    <m/>
    <s v="USBATCH01"/>
    <n v="1000039973"/>
    <x v="7"/>
    <s v="0019468687Tampa"/>
    <n v="4200024001"/>
    <n v="4600186143"/>
    <n v="21063286"/>
    <s v="R161B1016609"/>
    <s v="PORTLAND IL - PATRAS"/>
    <s v="0019468687Tampa"/>
    <s v="WE"/>
    <m/>
    <m/>
    <s v="ML81"/>
    <n v="50"/>
  </r>
  <r>
    <x v="7"/>
    <n v="6421009002"/>
    <x v="2"/>
    <n v="531.08000000000004"/>
    <d v="2025-05-16T00:00:00"/>
    <d v="2025-05-16T00:00:00"/>
    <d v="2025-05-16T00:00:00"/>
    <s v="RMR165"/>
    <s v="Ready Mix Downtown Orlando"/>
    <m/>
    <m/>
    <s v="USBATCH01"/>
    <n v="1000039973"/>
    <x v="7"/>
    <s v="0019523657Tampa"/>
    <n v="4200024001"/>
    <n v="4600196014"/>
    <n v="21063971"/>
    <s v="R165B1016609"/>
    <s v="PORTLAND IL - PATRAS"/>
    <s v="0019523657Tampa"/>
    <s v="WE"/>
    <m/>
    <m/>
    <s v="ML81"/>
    <n v="50"/>
  </r>
  <r>
    <x v="8"/>
    <n v="6421009002"/>
    <x v="2"/>
    <n v="1224.3900000000001"/>
    <d v="2025-05-13T00:00:00"/>
    <d v="2025-05-13T00:00:00"/>
    <d v="2025-05-13T00:00:00"/>
    <s v="RMR135"/>
    <s v="Ready Mix Ft Lauderdale"/>
    <m/>
    <m/>
    <s v="USBATCH01"/>
    <n v="1000039973"/>
    <x v="7"/>
    <s v="0019494314Tampa"/>
    <n v="4200024001"/>
    <n v="4600190400"/>
    <n v="21063572"/>
    <s v="R135B1016609"/>
    <s v="PORTLAND IL - PATRAS"/>
    <s v="0019494314Tampa"/>
    <s v="WE"/>
    <m/>
    <m/>
    <s v="ML81"/>
    <n v="50"/>
  </r>
  <r>
    <x v="7"/>
    <n v="6421009002"/>
    <x v="2"/>
    <n v="540.86"/>
    <d v="2025-05-09T00:00:00"/>
    <d v="2025-05-09T00:00:00"/>
    <d v="2025-05-10T00:00:00"/>
    <s v="RMR153"/>
    <s v="Ready Mix Winter Garden"/>
    <m/>
    <m/>
    <s v="USBATCH01"/>
    <n v="1000039973"/>
    <x v="7"/>
    <s v="0019477027Tampa"/>
    <n v="4200024001"/>
    <n v="4600186408"/>
    <n v="21063375"/>
    <s v="R153B1016609"/>
    <s v="PORTLAND IL - PATRAS"/>
    <s v="0019477027Tampa"/>
    <s v="WE"/>
    <m/>
    <m/>
    <s v="ML81"/>
    <n v="50"/>
  </r>
  <r>
    <x v="1"/>
    <n v="6421009002"/>
    <x v="2"/>
    <n v="776.2"/>
    <d v="2025-05-15T00:00:00"/>
    <d v="2025-05-15T00:00:00"/>
    <d v="2025-05-15T00:00:00"/>
    <s v="RMR102"/>
    <s v="Ready Mix Melbourne"/>
    <m/>
    <m/>
    <s v="ZEILLERL"/>
    <n v="1000039973"/>
    <x v="7"/>
    <s v="0019505493Tampa"/>
    <n v="4200024001"/>
    <n v="4600194048"/>
    <n v="21063717"/>
    <s v="R102B1016609"/>
    <s v="PORTLAND IL - PATRAS"/>
    <s v="0019505493Tampa"/>
    <s v="WE"/>
    <m/>
    <m/>
    <s v="ML81"/>
    <n v="50"/>
  </r>
  <r>
    <x v="7"/>
    <n v="6421009002"/>
    <x v="2"/>
    <n v="570.91"/>
    <d v="2025-05-15T00:00:00"/>
    <d v="2025-05-15T00:00:00"/>
    <d v="2025-05-16T00:00:00"/>
    <s v="RMR169"/>
    <s v="Ready Mix St Cloud"/>
    <m/>
    <m/>
    <s v="USBATCH01"/>
    <n v="1000039973"/>
    <x v="7"/>
    <s v="0019512347Tampa"/>
    <n v="4200024001"/>
    <n v="4600194977"/>
    <n v="21063821"/>
    <s v="R169B1016609"/>
    <s v="PORTLAND IL - PATRAS"/>
    <s v="0019512347Tampa"/>
    <s v="WE"/>
    <m/>
    <m/>
    <s v="ML81"/>
    <n v="50"/>
  </r>
  <r>
    <x v="7"/>
    <n v="6421009002"/>
    <x v="2"/>
    <n v="496.56"/>
    <d v="2025-05-01T00:00:00"/>
    <d v="2025-05-01T00:00:00"/>
    <d v="2025-05-02T00:00:00"/>
    <s v="RMR152"/>
    <s v="Ready Mix South Orange"/>
    <m/>
    <m/>
    <s v="USBATCH01"/>
    <n v="1000039973"/>
    <x v="7"/>
    <s v="0019412826Tampa"/>
    <n v="4200024001"/>
    <n v="4600173716"/>
    <n v="21062488"/>
    <s v="R152B1016609"/>
    <s v="PORTLAND IL - PATRAS"/>
    <s v="0019412826Tampa"/>
    <s v="WE"/>
    <m/>
    <m/>
    <s v="ML81"/>
    <n v="50"/>
  </r>
  <r>
    <x v="3"/>
    <n v="6421009002"/>
    <x v="2"/>
    <n v="449.74"/>
    <d v="2025-05-02T00:00:00"/>
    <d v="2025-05-02T00:00:00"/>
    <d v="2025-05-03T00:00:00"/>
    <s v="RMR160"/>
    <s v="Ready Mix Venice"/>
    <m/>
    <m/>
    <s v="USBATCH01"/>
    <n v="1000039973"/>
    <x v="7"/>
    <s v="0019421084Tampa"/>
    <n v="4200024001"/>
    <n v="4600175067"/>
    <n v="21062617"/>
    <s v="R160B1016609"/>
    <s v="PORTLAND IL - PATRAS"/>
    <s v="0019421084Tampa"/>
    <s v="WE"/>
    <m/>
    <m/>
    <s v="ML81"/>
    <n v="50"/>
  </r>
  <r>
    <x v="7"/>
    <n v="6421009002"/>
    <x v="2"/>
    <n v="618.82000000000005"/>
    <d v="2025-05-09T00:00:00"/>
    <d v="2025-05-08T00:00:00"/>
    <d v="2025-05-10T00:00:00"/>
    <s v="RMR151"/>
    <s v="Ready Mix Longwood"/>
    <m/>
    <m/>
    <s v="USBATCH01"/>
    <n v="1000039973"/>
    <x v="7"/>
    <s v="0019464448Tampa"/>
    <n v="4200024001"/>
    <n v="4600186685"/>
    <n v="21063202"/>
    <s v="R151B1016609"/>
    <s v="PORTLAND IL - PATRAS"/>
    <s v="0019464448Tampa"/>
    <s v="WE"/>
    <m/>
    <m/>
    <s v="ML81"/>
    <n v="50"/>
  </r>
  <r>
    <x v="7"/>
    <n v="6421009002"/>
    <x v="2"/>
    <n v="106.09"/>
    <d v="2025-05-13T00:00:00"/>
    <d v="2025-05-13T00:00:00"/>
    <d v="2025-05-13T00:00:00"/>
    <s v="RMR161"/>
    <s v="Ready Mix Greenbay"/>
    <m/>
    <m/>
    <s v="SANTOSD"/>
    <n v="1000039973"/>
    <x v="7"/>
    <s v="0019496492Tampa"/>
    <n v="4200024001"/>
    <n v="4600189373"/>
    <n v="21062993"/>
    <s v="R161B1016609"/>
    <s v="PORTLAND IL - PATRAS"/>
    <s v="0019496492Tampa"/>
    <s v="WE"/>
    <m/>
    <m/>
    <s v="ML81"/>
    <n v="50"/>
  </r>
  <r>
    <x v="7"/>
    <n v="6421009002"/>
    <x v="2"/>
    <n v="604.25"/>
    <d v="2025-05-16T00:00:00"/>
    <d v="2025-05-13T00:00:00"/>
    <d v="2025-05-16T00:00:00"/>
    <s v="RMR165"/>
    <s v="Ready Mix Downtown Orlando"/>
    <m/>
    <m/>
    <s v="SANTOSD"/>
    <n v="1000039973"/>
    <x v="7"/>
    <s v="0019495677Tampa"/>
    <n v="4200024001"/>
    <n v="4600195418"/>
    <n v="21063588"/>
    <s v="R165B1016609"/>
    <s v="PORTLAND IL - PATRAS"/>
    <s v="0019495677Tampa"/>
    <s v="WE"/>
    <m/>
    <m/>
    <s v="ML81"/>
    <n v="50"/>
  </r>
  <r>
    <x v="7"/>
    <n v="6421009002"/>
    <x v="2"/>
    <n v="516.45000000000005"/>
    <d v="2025-05-16T00:00:00"/>
    <d v="2025-05-16T00:00:00"/>
    <d v="2025-05-16T00:00:00"/>
    <s v="RMR152"/>
    <s v="Ready Mix South Orange"/>
    <m/>
    <m/>
    <s v="ZEILLERL"/>
    <n v="1000039973"/>
    <x v="7"/>
    <s v="0019522507Tampa"/>
    <n v="4200024001"/>
    <n v="4600195749"/>
    <n v="21063948"/>
    <s v="R152B1016609"/>
    <s v="PORTLAND IL - PATRAS"/>
    <s v="0019522507Tampa"/>
    <s v="WE"/>
    <m/>
    <m/>
    <s v="ML81"/>
    <n v="50"/>
  </r>
  <r>
    <x v="4"/>
    <n v="6421009002"/>
    <x v="2"/>
    <n v="213.98"/>
    <d v="2025-05-16T00:00:00"/>
    <d v="2025-05-16T00:00:00"/>
    <d v="2025-05-16T00:00:00"/>
    <s v="RMR164"/>
    <s v="Ready Mix Tampa Industrial Lane"/>
    <m/>
    <m/>
    <s v="USBATCH01"/>
    <n v="1000039973"/>
    <x v="7"/>
    <s v="0019526127Tampa"/>
    <n v="4200024001"/>
    <n v="4600196303"/>
    <n v="21063998"/>
    <s v="R164B1016609"/>
    <s v="PORTLAND IL - PATRAS"/>
    <s v="0019526127Tampa"/>
    <s v="WE"/>
    <m/>
    <m/>
    <s v="ML81"/>
    <n v="50"/>
  </r>
  <r>
    <x v="8"/>
    <n v="6421009002"/>
    <x v="2"/>
    <n v="1254.49"/>
    <d v="2025-05-09T00:00:00"/>
    <d v="2025-05-08T00:00:00"/>
    <d v="2025-05-10T00:00:00"/>
    <s v="RMR135"/>
    <s v="Ready Mix Ft Lauderdale"/>
    <m/>
    <m/>
    <s v="USBATCH01"/>
    <n v="1000039973"/>
    <x v="7"/>
    <s v="0019467325Tampa"/>
    <n v="4200024001"/>
    <n v="4600186019"/>
    <n v="21063249"/>
    <s v="R135B1016609"/>
    <s v="PORTLAND IL - PATRAS"/>
    <s v="0019467325Tampa"/>
    <s v="WE"/>
    <m/>
    <m/>
    <s v="ML81"/>
    <n v="50"/>
  </r>
  <r>
    <x v="1"/>
    <n v="6421009002"/>
    <x v="2"/>
    <n v="775.66"/>
    <d v="2025-05-09T00:00:00"/>
    <d v="2025-05-09T00:00:00"/>
    <d v="2025-05-10T00:00:00"/>
    <s v="RMR102"/>
    <s v="Ready Mix Melbourne"/>
    <m/>
    <m/>
    <s v="USBATCH01"/>
    <n v="1000039973"/>
    <x v="7"/>
    <s v="0019472138Tampa"/>
    <n v="4200024001"/>
    <n v="4600185549"/>
    <n v="21063311"/>
    <s v="R102B1016609"/>
    <s v="PORTLAND IL - PATRAS"/>
    <s v="0019472138Tampa"/>
    <s v="WE"/>
    <m/>
    <m/>
    <s v="ML81"/>
    <n v="50"/>
  </r>
  <r>
    <x v="7"/>
    <n v="6421009002"/>
    <x v="2"/>
    <n v="536.34"/>
    <d v="2025-05-09T00:00:00"/>
    <d v="2025-05-08T00:00:00"/>
    <d v="2025-05-10T00:00:00"/>
    <s v="RMR165"/>
    <s v="Ready Mix Downtown Orlando"/>
    <m/>
    <m/>
    <s v="USBATCH01"/>
    <n v="1000039973"/>
    <x v="7"/>
    <s v="0019466859Tampa"/>
    <n v="4200024001"/>
    <n v="4600184885"/>
    <n v="21063236"/>
    <s v="R165B1016609"/>
    <s v="PORTLAND IL - PATRAS"/>
    <s v="0019466859Tampa"/>
    <s v="WE"/>
    <m/>
    <m/>
    <s v="ML81"/>
    <n v="50"/>
  </r>
  <r>
    <x v="5"/>
    <n v="6421009002"/>
    <x v="2"/>
    <n v="729.1"/>
    <d v="2025-05-09T00:00:00"/>
    <d v="2025-05-08T00:00:00"/>
    <d v="2025-05-10T00:00:00"/>
    <s v="RMR117"/>
    <s v="Ready Mix Deland"/>
    <m/>
    <m/>
    <s v="USBATCH01"/>
    <n v="1000039973"/>
    <x v="7"/>
    <s v="0019466455Tampa"/>
    <n v="4200024001"/>
    <n v="4600184756"/>
    <n v="21063230"/>
    <s v="R117B1016609"/>
    <s v="PORTLAND IL - PATRAS"/>
    <s v="0019466455Tampa"/>
    <s v="WE"/>
    <m/>
    <m/>
    <s v="ML81"/>
    <n v="50"/>
  </r>
  <r>
    <x v="7"/>
    <n v="6421009002"/>
    <x v="2"/>
    <n v="684.76"/>
    <d v="2025-05-05T00:00:00"/>
    <d v="2025-05-05T00:00:00"/>
    <d v="2025-05-05T00:00:00"/>
    <s v="RMR151"/>
    <s v="Ready Mix Longwood"/>
    <m/>
    <m/>
    <s v="SANTOSD"/>
    <n v="1000039973"/>
    <x v="7"/>
    <s v="0019391891Tampa"/>
    <n v="4200024001"/>
    <n v="4600176106"/>
    <n v="21062090"/>
    <s v="R151B1016609"/>
    <s v="PORTLAND IL - PATRAS"/>
    <s v="0019391891Tampa"/>
    <s v="WE"/>
    <m/>
    <m/>
    <s v="ML81"/>
    <n v="50"/>
  </r>
  <r>
    <x v="5"/>
    <n v="6421009002"/>
    <x v="2"/>
    <n v="888.68"/>
    <d v="2025-05-14T00:00:00"/>
    <d v="2025-05-14T00:00:00"/>
    <d v="2025-05-14T00:00:00"/>
    <s v="RMR124"/>
    <s v="Ready Mix Bunnell"/>
    <m/>
    <m/>
    <s v="USBATCH01"/>
    <n v="1000039973"/>
    <x v="7"/>
    <s v="0019502806Tampa"/>
    <n v="4200024001"/>
    <n v="4600192486"/>
    <n v="21063688"/>
    <s v="R124B1016609"/>
    <s v="PORTLAND IL - PATRAS"/>
    <s v="0019502806Tampa"/>
    <s v="WE"/>
    <m/>
    <m/>
    <s v="ML81"/>
    <n v="50"/>
  </r>
  <r>
    <x v="7"/>
    <n v="6421009002"/>
    <x v="2"/>
    <n v="558.12"/>
    <d v="2025-05-16T00:00:00"/>
    <d v="2025-05-16T00:00:00"/>
    <d v="2025-05-16T00:00:00"/>
    <s v="RMR169"/>
    <s v="Ready Mix St Cloud"/>
    <m/>
    <m/>
    <s v="USBATCH01"/>
    <n v="1000039973"/>
    <x v="7"/>
    <s v="0019525616Tampa"/>
    <n v="4200024001"/>
    <n v="4600196094"/>
    <n v="21063989"/>
    <s v="R169B1016609"/>
    <s v="PORTLAND IL - PATRAS"/>
    <s v="0019525616Tampa"/>
    <s v="WE"/>
    <m/>
    <m/>
    <s v="ML81"/>
    <n v="50"/>
  </r>
  <r>
    <x v="8"/>
    <n v="6421009002"/>
    <x v="2"/>
    <n v="234.42"/>
    <d v="2025-05-15T00:00:00"/>
    <d v="2025-05-15T00:00:00"/>
    <d v="2025-05-15T00:00:00"/>
    <s v="RMR135"/>
    <s v="Ready Mix Ft Lauderdale"/>
    <m/>
    <m/>
    <s v="SANTOSD"/>
    <n v="1000039973"/>
    <x v="7"/>
    <s v="0019515073Tampa"/>
    <n v="4200024001"/>
    <n v="4600193469"/>
    <n v="21063249"/>
    <s v="R135B1016609"/>
    <s v="PORTLAND IL - PATRAS"/>
    <s v="0019515073Tampa"/>
    <s v="WE"/>
    <m/>
    <m/>
    <s v="ML81"/>
    <n v="50"/>
  </r>
  <r>
    <x v="7"/>
    <n v="6421009002"/>
    <x v="2"/>
    <n v="541.41999999999996"/>
    <d v="2025-05-13T00:00:00"/>
    <d v="2025-05-13T00:00:00"/>
    <d v="2025-05-14T00:00:00"/>
    <s v="RMR165"/>
    <s v="Ready Mix Downtown Orlando"/>
    <m/>
    <m/>
    <s v="USBATCH01"/>
    <n v="1000039973"/>
    <x v="7"/>
    <s v="0019498499Tampa"/>
    <n v="4200024001"/>
    <n v="4600190901"/>
    <n v="21063623"/>
    <s v="R165B1016609"/>
    <s v="PORTLAND IL - PATRAS"/>
    <s v="0019498499Tampa"/>
    <s v="WE"/>
    <m/>
    <m/>
    <s v="ML81"/>
    <n v="50"/>
  </r>
  <r>
    <x v="7"/>
    <n v="6421009002"/>
    <x v="2"/>
    <n v="547.05999999999995"/>
    <d v="2025-05-13T00:00:00"/>
    <d v="2025-05-13T00:00:00"/>
    <d v="2025-05-13T00:00:00"/>
    <s v="RMR153"/>
    <s v="Ready Mix Winter Garden"/>
    <m/>
    <m/>
    <s v="ZEILLERL"/>
    <n v="1000039973"/>
    <x v="7"/>
    <s v="0019486368Tampa"/>
    <n v="4200024001"/>
    <n v="4600190005"/>
    <n v="21063476"/>
    <s v="R153B1016609"/>
    <s v="PORTLAND IL - PATRAS"/>
    <s v="0019486368Tampa"/>
    <s v="WE"/>
    <m/>
    <m/>
    <s v="ML81"/>
    <n v="50"/>
  </r>
  <r>
    <x v="1"/>
    <n v="6421009002"/>
    <x v="2"/>
    <n v="745.66"/>
    <d v="2025-05-15T00:00:00"/>
    <d v="2025-05-15T00:00:00"/>
    <d v="2025-05-15T00:00:00"/>
    <s v="RMR101"/>
    <s v="Ready Mix Cocoa"/>
    <m/>
    <m/>
    <s v="USBATCH01"/>
    <n v="1000039973"/>
    <x v="7"/>
    <s v="0019518109Tampa"/>
    <n v="4200024001"/>
    <n v="4600194498"/>
    <n v="21063843"/>
    <s v="R101B1016609"/>
    <s v="PORTLAND IL - PATRAS"/>
    <s v="0019518109Tampa"/>
    <s v="WE"/>
    <m/>
    <m/>
    <s v="ML81"/>
    <n v="50"/>
  </r>
  <r>
    <x v="4"/>
    <n v="6421009002"/>
    <x v="2"/>
    <n v="-213.5"/>
    <d v="2025-05-09T00:00:00"/>
    <d v="2025-05-12T00:00:00"/>
    <d v="2025-05-12T00:00:00"/>
    <s v="RMR166"/>
    <s v="Ready Mix Anderson Road"/>
    <m/>
    <m/>
    <s v="ZEILLERL"/>
    <n v="1000039973"/>
    <x v="7"/>
    <s v="0019477560Tampa"/>
    <n v="4200024001"/>
    <n v="4600187697"/>
    <n v="21063385"/>
    <s v="R166B1016609"/>
    <s v="PORTLAND IL - PATRAS"/>
    <s v="0019477560Tampa"/>
    <s v="WE"/>
    <m/>
    <m/>
    <s v="ML81"/>
    <n v="50"/>
  </r>
  <r>
    <x v="4"/>
    <n v="6421009002"/>
    <x v="2"/>
    <n v="215.52"/>
    <d v="2025-05-16T00:00:00"/>
    <d v="2025-05-16T00:00:00"/>
    <d v="2025-05-17T00:00:00"/>
    <s v="RMR164"/>
    <s v="Ready Mix Tampa Industrial Lane"/>
    <m/>
    <m/>
    <s v="USBATCH01"/>
    <n v="1000039973"/>
    <x v="7"/>
    <s v="0019528047Tampa"/>
    <n v="4200024001"/>
    <n v="4600196767"/>
    <n v="21064042"/>
    <s v="R164B1016609"/>
    <s v="PORTLAND IL - PATRAS"/>
    <s v="0019528047Tampa"/>
    <s v="WE"/>
    <m/>
    <m/>
    <s v="ML81"/>
    <n v="50"/>
  </r>
  <r>
    <x v="3"/>
    <n v="6421009002"/>
    <x v="2"/>
    <n v="430.38"/>
    <d v="2025-05-08T00:00:00"/>
    <d v="2025-05-02T00:00:00"/>
    <d v="2025-05-08T00:00:00"/>
    <s v="RMR160"/>
    <s v="Ready Mix Venice"/>
    <m/>
    <m/>
    <s v="SANTOSD"/>
    <n v="1000039973"/>
    <x v="7"/>
    <s v="0019411993Tampa"/>
    <n v="4200024001"/>
    <n v="4600182744"/>
    <n v="21062471"/>
    <s v="R160B1016609"/>
    <s v="PORTLAND IL - PATRAS"/>
    <s v="0019411993Tampa"/>
    <s v="WE"/>
    <m/>
    <m/>
    <s v="ML81"/>
    <n v="50"/>
  </r>
  <r>
    <x v="1"/>
    <n v="6421009002"/>
    <x v="2"/>
    <n v="735.98"/>
    <d v="2025-05-13T00:00:00"/>
    <d v="2025-05-13T00:00:00"/>
    <d v="2025-05-14T00:00:00"/>
    <s v="RMR101"/>
    <s v="Ready Mix Cocoa"/>
    <m/>
    <m/>
    <s v="USBATCH01"/>
    <n v="1000039973"/>
    <x v="7"/>
    <s v="0019496107Tampa"/>
    <n v="4200024001"/>
    <n v="4600190732"/>
    <n v="21063595"/>
    <s v="R101B1016609"/>
    <s v="PORTLAND IL - PATRAS"/>
    <s v="0019496107Tampa"/>
    <s v="WE"/>
    <m/>
    <m/>
    <s v="ML81"/>
    <n v="50"/>
  </r>
  <r>
    <x v="4"/>
    <n v="6421009002"/>
    <x v="2"/>
    <n v="214.82"/>
    <d v="2025-05-09T00:00:00"/>
    <d v="2025-05-09T00:00:00"/>
    <d v="2025-05-10T00:00:00"/>
    <s v="RMR164"/>
    <s v="Ready Mix Tampa Industrial Lane"/>
    <m/>
    <m/>
    <s v="USBATCH01"/>
    <n v="1000039973"/>
    <x v="7"/>
    <s v="0019478491Tampa"/>
    <n v="4200024001"/>
    <n v="4600186558"/>
    <n v="21063411"/>
    <s v="R164B1016609"/>
    <s v="PORTLAND IL - PATRAS"/>
    <s v="0019478491Tampa"/>
    <s v="WE"/>
    <m/>
    <m/>
    <s v="ML81"/>
    <n v="50"/>
  </r>
  <r>
    <x v="5"/>
    <n v="6421009002"/>
    <x v="2"/>
    <n v="804.56"/>
    <d v="2025-05-07T00:00:00"/>
    <d v="2025-05-07T00:00:00"/>
    <d v="2025-05-07T00:00:00"/>
    <s v="RMR116"/>
    <s v="Ready Mix Daytona"/>
    <m/>
    <m/>
    <s v="USBATCH01"/>
    <n v="1000039973"/>
    <x v="7"/>
    <s v="0019457911Tampa"/>
    <n v="4200024001"/>
    <n v="4600181787"/>
    <n v="21063111"/>
    <s v="R116B1016609"/>
    <s v="PORTLAND IL - PATRAS"/>
    <s v="0019457911Tampa"/>
    <s v="WE"/>
    <m/>
    <m/>
    <s v="ML81"/>
    <n v="50"/>
  </r>
  <r>
    <x v="4"/>
    <n v="6421009002"/>
    <x v="2"/>
    <n v="213.9"/>
    <d v="2025-05-09T00:00:00"/>
    <d v="2025-05-08T00:00:00"/>
    <d v="2025-05-10T00:00:00"/>
    <s v="RMR166"/>
    <s v="Ready Mix Anderson Road"/>
    <m/>
    <m/>
    <s v="USBATCH01"/>
    <n v="1000039973"/>
    <x v="7"/>
    <s v="0019469061Tampa"/>
    <n v="4200024001"/>
    <n v="4600185487"/>
    <n v="21063293"/>
    <s v="R166B1016609"/>
    <s v="PORTLAND IL - PATRAS"/>
    <s v="0019469061Tampa"/>
    <s v="WE"/>
    <m/>
    <m/>
    <s v="ML81"/>
    <n v="50"/>
  </r>
  <r>
    <x v="8"/>
    <n v="6421009002"/>
    <x v="2"/>
    <n v="232.75"/>
    <d v="2025-05-08T00:00:00"/>
    <d v="2025-05-08T00:00:00"/>
    <d v="2025-05-08T00:00:00"/>
    <s v="RMR135"/>
    <s v="Ready Mix Ft Lauderdale"/>
    <m/>
    <m/>
    <s v="SANTOSD"/>
    <n v="1000039973"/>
    <x v="7"/>
    <s v="0019465239Tampa"/>
    <n v="4200024001"/>
    <n v="4600182749"/>
    <n v="21062450"/>
    <s v="R135B1016609"/>
    <s v="PORTLAND IL - PATRAS"/>
    <s v="0019465239Tampa"/>
    <s v="WE"/>
    <m/>
    <m/>
    <s v="ML81"/>
    <n v="50"/>
  </r>
  <r>
    <x v="4"/>
    <n v="6421009002"/>
    <x v="2"/>
    <n v="235.74"/>
    <d v="2025-05-16T00:00:00"/>
    <d v="2025-05-16T00:00:00"/>
    <d v="2025-05-17T00:00:00"/>
    <s v="RMR158"/>
    <s v="Ready Mix Ruskin"/>
    <m/>
    <m/>
    <s v="USBATCH01"/>
    <n v="1000039973"/>
    <x v="7"/>
    <s v="0019527071Tampa"/>
    <n v="4200024001"/>
    <n v="4600196515"/>
    <n v="21064024"/>
    <s v="R158B1016609"/>
    <s v="PORTLAND IL - PATRAS"/>
    <s v="0019527071Tampa"/>
    <s v="WE"/>
    <m/>
    <m/>
    <s v="ML81"/>
    <n v="50"/>
  </r>
  <r>
    <x v="7"/>
    <n v="6421009002"/>
    <x v="2"/>
    <n v="530.70000000000005"/>
    <d v="2025-05-01T00:00:00"/>
    <d v="2025-05-01T00:00:00"/>
    <d v="2025-05-01T00:00:00"/>
    <s v="RMR153"/>
    <s v="Ready Mix Winter Garden"/>
    <m/>
    <m/>
    <s v="USBATCH01"/>
    <n v="1000039973"/>
    <x v="7"/>
    <s v="0019410953Tampa"/>
    <n v="4200024001"/>
    <n v="4600173592"/>
    <n v="21062444"/>
    <s v="R153B1016609"/>
    <s v="PORTLAND IL - PATRAS"/>
    <s v="0019410953Tampa"/>
    <s v="WE"/>
    <m/>
    <m/>
    <s v="ML81"/>
    <n v="50"/>
  </r>
  <r>
    <x v="5"/>
    <n v="6421009002"/>
    <x v="2"/>
    <n v="833.04"/>
    <d v="2025-05-01T00:00:00"/>
    <d v="2025-05-01T00:00:00"/>
    <d v="2025-05-01T00:00:00"/>
    <s v="RMR116"/>
    <s v="Ready Mix Daytona"/>
    <m/>
    <m/>
    <s v="USBATCH01"/>
    <n v="1000039973"/>
    <x v="7"/>
    <s v="0019410554Tampa"/>
    <n v="4200024001"/>
    <n v="4600173334"/>
    <n v="21062435"/>
    <s v="R116B1016609"/>
    <s v="PORTLAND IL - PATRAS"/>
    <s v="0019410554Tampa"/>
    <s v="WE"/>
    <m/>
    <m/>
    <s v="ML81"/>
    <n v="50"/>
  </r>
  <r>
    <x v="1"/>
    <n v="6421009002"/>
    <x v="2"/>
    <n v="732.92"/>
    <d v="2025-05-05T00:00:00"/>
    <d v="2025-05-05T00:00:00"/>
    <d v="2025-05-05T00:00:00"/>
    <s v="RMR101"/>
    <s v="Ready Mix Cocoa"/>
    <m/>
    <m/>
    <s v="USBATCH01"/>
    <n v="1000039973"/>
    <x v="7"/>
    <s v="0019434330Tampa"/>
    <n v="4200024001"/>
    <n v="4600177598"/>
    <n v="21062759"/>
    <s v="R101B1016609"/>
    <s v="PORTLAND IL - PATRAS"/>
    <s v="0019434330Tampa"/>
    <s v="WE"/>
    <m/>
    <m/>
    <s v="ML81"/>
    <n v="50"/>
  </r>
  <r>
    <x v="5"/>
    <n v="6421009002"/>
    <x v="2"/>
    <n v="820.89"/>
    <d v="2025-05-09T00:00:00"/>
    <d v="2025-05-09T00:00:00"/>
    <d v="2025-05-09T00:00:00"/>
    <s v="RMR116"/>
    <s v="Ready Mix Daytona"/>
    <m/>
    <m/>
    <s v="ZEILLERL"/>
    <n v="1000039973"/>
    <x v="7"/>
    <s v="0019454382Tampa"/>
    <n v="4200024001"/>
    <n v="4600184064"/>
    <n v="21063056"/>
    <s v="R116B1016609"/>
    <s v="PORTLAND IL - PATRAS"/>
    <s v="0019454382Tampa"/>
    <s v="WE"/>
    <m/>
    <m/>
    <s v="ML81"/>
    <n v="50"/>
  </r>
  <r>
    <x v="3"/>
    <n v="6421009002"/>
    <x v="2"/>
    <n v="450.67"/>
    <d v="2025-05-02T00:00:00"/>
    <d v="2025-05-02T00:00:00"/>
    <d v="2025-05-02T00:00:00"/>
    <s v="RMR160"/>
    <s v="Ready Mix Venice"/>
    <m/>
    <m/>
    <s v="USBATCH01"/>
    <n v="1000039973"/>
    <x v="7"/>
    <s v="0019422211Tampa"/>
    <n v="4200024001"/>
    <n v="4600174723"/>
    <n v="21062636"/>
    <s v="R160B1016609"/>
    <s v="PORTLAND IL - PATRAS"/>
    <s v="0019422211Tampa"/>
    <s v="WE"/>
    <m/>
    <m/>
    <s v="ML81"/>
    <n v="50"/>
  </r>
  <r>
    <x v="7"/>
    <n v="6421009002"/>
    <x v="2"/>
    <n v="409.39"/>
    <d v="2025-05-05T00:00:00"/>
    <d v="2025-05-05T00:00:00"/>
    <d v="2025-05-05T00:00:00"/>
    <s v="RMR161"/>
    <s v="Ready Mix Greenbay"/>
    <m/>
    <m/>
    <s v="USBATCH01"/>
    <n v="1000039973"/>
    <x v="7"/>
    <s v="0019437191Tampa"/>
    <n v="4200024001"/>
    <n v="4600177826"/>
    <n v="21062804"/>
    <s v="R161B1016609"/>
    <s v="PORTLAND IL - PATRAS"/>
    <s v="0019437191Tampa"/>
    <s v="WE"/>
    <m/>
    <m/>
    <s v="ML81"/>
    <n v="50"/>
  </r>
  <r>
    <x v="7"/>
    <n v="6421009002"/>
    <x v="2"/>
    <n v="623.96"/>
    <d v="2025-05-06T00:00:00"/>
    <d v="2025-05-06T00:00:00"/>
    <d v="2025-05-07T00:00:00"/>
    <s v="RMR163"/>
    <s v="Ready Mix Tavares"/>
    <m/>
    <m/>
    <s v="USBATCH01"/>
    <n v="1000039973"/>
    <x v="7"/>
    <s v="0019442362Tampa"/>
    <n v="4200024001"/>
    <n v="4600180283"/>
    <n v="21062875"/>
    <s v="R163B1016609"/>
    <s v="PORTLAND IL - PATRAS"/>
    <s v="0019442362Tampa"/>
    <s v="WE"/>
    <m/>
    <m/>
    <s v="ML81"/>
    <n v="50"/>
  </r>
  <r>
    <x v="7"/>
    <n v="6421009002"/>
    <x v="2"/>
    <n v="576.25"/>
    <d v="2025-05-15T00:00:00"/>
    <d v="2025-05-15T00:00:00"/>
    <d v="2025-05-15T00:00:00"/>
    <s v="RMR169"/>
    <s v="Ready Mix St Cloud"/>
    <m/>
    <m/>
    <s v="USBATCH01"/>
    <n v="1000039973"/>
    <x v="7"/>
    <s v="0019518052Tampa"/>
    <n v="4200024001"/>
    <n v="4600194663"/>
    <n v="21063841"/>
    <s v="R169B1016609"/>
    <s v="PORTLAND IL - PATRAS"/>
    <s v="0019518052Tampa"/>
    <s v="WE"/>
    <m/>
    <m/>
    <s v="ML81"/>
    <n v="50"/>
  </r>
  <r>
    <x v="4"/>
    <n v="6421009002"/>
    <x v="2"/>
    <n v="-214.91"/>
    <d v="2025-05-06T00:00:00"/>
    <d v="2025-05-08T00:00:00"/>
    <d v="2025-05-08T00:00:00"/>
    <s v="RMR164"/>
    <s v="Ready Mix Tampa Industrial Lane"/>
    <m/>
    <m/>
    <s v="ZEILLERL"/>
    <n v="1000039973"/>
    <x v="7"/>
    <s v="0019448753Tampa"/>
    <n v="4200024001"/>
    <n v="4600182807"/>
    <n v="21062993"/>
    <s v="R164B1016609"/>
    <s v="PORTLAND IL - PATRAS"/>
    <s v="0019448753Tampa"/>
    <s v="WE"/>
    <m/>
    <m/>
    <s v="ML81"/>
    <n v="50"/>
  </r>
  <r>
    <x v="5"/>
    <n v="6421009002"/>
    <x v="2"/>
    <n v="112.5"/>
    <d v="2025-05-08T00:00:00"/>
    <d v="2025-05-08T00:00:00"/>
    <d v="2025-05-08T00:00:00"/>
    <s v="RMR124"/>
    <s v="Ready Mix Bunnell"/>
    <m/>
    <m/>
    <s v="SANTOSD"/>
    <n v="1000039973"/>
    <x v="7"/>
    <s v="0019465915Tampa"/>
    <n v="4200024001"/>
    <n v="4600182808"/>
    <n v="21062568"/>
    <s v="R124B1016609"/>
    <s v="PORTLAND IL - PATRAS"/>
    <s v="0019465915Tampa"/>
    <s v="WE"/>
    <m/>
    <m/>
    <s v="ML81"/>
    <n v="50"/>
  </r>
  <r>
    <x v="4"/>
    <n v="6421009002"/>
    <x v="2"/>
    <n v="235.96"/>
    <d v="2025-05-01T00:00:00"/>
    <d v="2025-05-01T00:00:00"/>
    <d v="2025-05-02T00:00:00"/>
    <s v="RMR157"/>
    <s v="Ready Mix Plant City"/>
    <m/>
    <m/>
    <s v="USBATCH01"/>
    <n v="1000039973"/>
    <x v="7"/>
    <s v="0019412914Tampa"/>
    <n v="4200024001"/>
    <n v="4600173774"/>
    <n v="21062491"/>
    <s v="R157B1016609"/>
    <s v="PORTLAND IL - PATRAS"/>
    <s v="0019412914Tampa"/>
    <s v="WE"/>
    <m/>
    <m/>
    <s v="ML81"/>
    <n v="50"/>
  </r>
  <r>
    <x v="4"/>
    <n v="6421009002"/>
    <x v="2"/>
    <n v="241.72"/>
    <d v="2025-05-02T00:00:00"/>
    <d v="2025-05-02T00:00:00"/>
    <d v="2025-05-02T00:00:00"/>
    <s v="RMR157"/>
    <s v="Ready Mix Plant City"/>
    <m/>
    <m/>
    <s v="USBATCH01"/>
    <n v="1000039973"/>
    <x v="7"/>
    <s v="0019417375Tampa"/>
    <n v="4200024001"/>
    <n v="4600174522"/>
    <n v="21062563"/>
    <s v="R157B1016609"/>
    <s v="PORTLAND IL - PATRAS"/>
    <s v="0019417375Tampa"/>
    <s v="WE"/>
    <m/>
    <m/>
    <s v="ML81"/>
    <n v="50"/>
  </r>
  <r>
    <x v="7"/>
    <n v="6421009002"/>
    <x v="2"/>
    <n v="517.91999999999996"/>
    <d v="2025-05-05T00:00:00"/>
    <d v="2025-05-05T00:00:00"/>
    <d v="2025-05-05T00:00:00"/>
    <s v="RMR153"/>
    <s v="Ready Mix Winter Garden"/>
    <m/>
    <m/>
    <s v="USBATCH01"/>
    <n v="1000039973"/>
    <x v="7"/>
    <s v="0019433487Tampa"/>
    <n v="4200024001"/>
    <n v="4600177410"/>
    <n v="21062747"/>
    <s v="R153B1016609"/>
    <s v="PORTLAND IL - PATRAS"/>
    <s v="0019433487Tampa"/>
    <s v="WE"/>
    <m/>
    <m/>
    <s v="ML81"/>
    <n v="50"/>
  </r>
  <r>
    <x v="4"/>
    <n v="6421009002"/>
    <x v="2"/>
    <n v="215.59"/>
    <d v="2025-05-16T00:00:00"/>
    <d v="2025-05-16T00:00:00"/>
    <d v="2025-05-16T00:00:00"/>
    <s v="RMR166"/>
    <s v="Ready Mix Anderson Road"/>
    <m/>
    <m/>
    <s v="USBATCH01"/>
    <n v="1000039973"/>
    <x v="7"/>
    <s v="0019524068Tampa"/>
    <n v="4200024001"/>
    <n v="4600196227"/>
    <n v="21063976"/>
    <s v="R166B1016609"/>
    <s v="PORTLAND IL - PATRAS"/>
    <s v="0019524068Tampa"/>
    <s v="WE"/>
    <m/>
    <m/>
    <s v="ML81"/>
    <n v="50"/>
  </r>
  <r>
    <x v="4"/>
    <n v="6421009002"/>
    <x v="2"/>
    <n v="242.5"/>
    <d v="2025-05-06T00:00:00"/>
    <d v="2025-05-06T00:00:00"/>
    <d v="2025-05-07T00:00:00"/>
    <s v="RMR157"/>
    <s v="Ready Mix Plant City"/>
    <m/>
    <m/>
    <s v="USBATCH01"/>
    <n v="1000039973"/>
    <x v="7"/>
    <s v="0019445324Tampa"/>
    <n v="4200024001"/>
    <n v="4600180373"/>
    <n v="21062915"/>
    <s v="R157B1016609"/>
    <s v="PORTLAND IL - PATRAS"/>
    <s v="0019445324Tampa"/>
    <s v="WE"/>
    <m/>
    <m/>
    <s v="ML81"/>
    <n v="50"/>
  </r>
  <r>
    <x v="4"/>
    <n v="6421009002"/>
    <x v="2"/>
    <n v="-320.29000000000002"/>
    <d v="2025-05-14T00:00:00"/>
    <d v="2025-05-14T00:00:00"/>
    <d v="2025-05-15T00:00:00"/>
    <s v="RMR154"/>
    <s v="Ready Mix Ellenton"/>
    <m/>
    <m/>
    <s v="SAP_WFRT"/>
    <n v="1000039973"/>
    <x v="7"/>
    <s v="0019503300Tampa"/>
    <n v="4200024001"/>
    <n v="4600193576"/>
    <n v="21063692"/>
    <s v="R154B1016609"/>
    <s v="PORTLAND IL - PATRAS"/>
    <s v="0019503300Tampa"/>
    <s v="WE"/>
    <m/>
    <m/>
    <s v="ML81"/>
    <n v="50"/>
  </r>
  <r>
    <x v="1"/>
    <n v="6421009002"/>
    <x v="2"/>
    <n v="726.3"/>
    <d v="2025-05-07T00:00:00"/>
    <d v="2025-05-07T00:00:00"/>
    <d v="2025-05-07T00:00:00"/>
    <s v="RMR101"/>
    <s v="Ready Mix Cocoa"/>
    <m/>
    <m/>
    <s v="USBATCH01"/>
    <n v="1000039973"/>
    <x v="7"/>
    <s v="0019451711Tampa"/>
    <n v="4200024001"/>
    <n v="4600181578"/>
    <n v="21063024"/>
    <s v="R101B1016609"/>
    <s v="PORTLAND IL - PATRAS"/>
    <s v="0019451711Tampa"/>
    <s v="WE"/>
    <m/>
    <m/>
    <s v="ML81"/>
    <n v="50"/>
  </r>
  <r>
    <x v="7"/>
    <n v="6421009002"/>
    <x v="2"/>
    <n v="509.52"/>
    <d v="2025-05-01T00:00:00"/>
    <d v="2025-05-01T00:00:00"/>
    <d v="2025-05-01T00:00:00"/>
    <s v="RMR152"/>
    <s v="Ready Mix South Orange"/>
    <m/>
    <m/>
    <s v="USBATCH01"/>
    <n v="1000039973"/>
    <x v="7"/>
    <s v="0019413460Tampa"/>
    <n v="4200024001"/>
    <n v="4600173104"/>
    <n v="21062510"/>
    <s v="R152B1016609"/>
    <s v="PORTLAND IL - PATRAS"/>
    <s v="0019413460Tampa"/>
    <s v="WE"/>
    <m/>
    <m/>
    <s v="ML81"/>
    <n v="50"/>
  </r>
  <r>
    <x v="1"/>
    <n v="6421009002"/>
    <x v="2"/>
    <n v="782.13"/>
    <d v="2025-05-14T00:00:00"/>
    <d v="2025-05-14T00:00:00"/>
    <d v="2025-05-14T00:00:00"/>
    <s v="RMR102"/>
    <s v="Ready Mix Melbourne"/>
    <m/>
    <m/>
    <s v="USBATCH01"/>
    <n v="1000039973"/>
    <x v="7"/>
    <s v="0019506318Tampa"/>
    <n v="4200024001"/>
    <n v="4600192363"/>
    <n v="21063732"/>
    <s v="R102B1016609"/>
    <s v="PORTLAND IL - PATRAS"/>
    <s v="0019506318Tampa"/>
    <s v="WE"/>
    <m/>
    <m/>
    <s v="ML81"/>
    <n v="50"/>
  </r>
  <r>
    <x v="8"/>
    <n v="6421009002"/>
    <x v="2"/>
    <n v="1231.05"/>
    <d v="2025-05-01T00:00:00"/>
    <d v="2025-05-01T00:00:00"/>
    <d v="2025-05-01T00:00:00"/>
    <s v="RMR135"/>
    <s v="Ready Mix Ft Lauderdale"/>
    <m/>
    <m/>
    <s v="USBATCH01"/>
    <n v="1000039973"/>
    <x v="7"/>
    <s v="0019411309Tampa"/>
    <n v="4200024001"/>
    <n v="4600173610"/>
    <n v="21062455"/>
    <s v="R135B1016609"/>
    <s v="PORTLAND IL - PATRAS"/>
    <s v="0019411309Tampa"/>
    <s v="WE"/>
    <m/>
    <m/>
    <s v="ML81"/>
    <n v="50"/>
  </r>
  <r>
    <x v="4"/>
    <n v="6421009002"/>
    <x v="2"/>
    <n v="217.37"/>
    <d v="2025-05-01T00:00:00"/>
    <d v="2025-05-01T00:00:00"/>
    <d v="2025-05-01T00:00:00"/>
    <s v="RMR166"/>
    <s v="Ready Mix Anderson Road"/>
    <m/>
    <m/>
    <s v="USBATCH01"/>
    <n v="1000039973"/>
    <x v="7"/>
    <s v="0019410871Tampa"/>
    <n v="4200024001"/>
    <n v="4600173583"/>
    <n v="21062442"/>
    <s v="R166B1016609"/>
    <s v="PORTLAND IL - PATRAS"/>
    <s v="0019410871Tampa"/>
    <s v="WE"/>
    <m/>
    <m/>
    <s v="ML81"/>
    <n v="50"/>
  </r>
  <r>
    <x v="3"/>
    <n v="6421009002"/>
    <x v="2"/>
    <n v="448.34"/>
    <d v="2025-05-09T00:00:00"/>
    <d v="2025-05-08T00:00:00"/>
    <d v="2025-05-10T00:00:00"/>
    <s v="RMR160"/>
    <s v="Ready Mix Venice"/>
    <m/>
    <m/>
    <s v="USBATCH01"/>
    <n v="1000039973"/>
    <x v="7"/>
    <s v="0019465896Tampa"/>
    <n v="4200024001"/>
    <n v="4600186662"/>
    <n v="21063220"/>
    <s v="R160B1016609"/>
    <s v="PORTLAND IL - PATRAS"/>
    <s v="0019465896Tampa"/>
    <s v="WE"/>
    <m/>
    <m/>
    <s v="ML81"/>
    <n v="50"/>
  </r>
  <r>
    <x v="4"/>
    <n v="6421009002"/>
    <x v="2"/>
    <n v="218.3"/>
    <d v="2025-05-03T00:00:00"/>
    <d v="2025-05-03T00:00:00"/>
    <d v="2025-05-03T00:00:00"/>
    <s v="RMR164"/>
    <s v="Ready Mix Tampa Industrial Lane"/>
    <m/>
    <m/>
    <s v="USBATCH01"/>
    <n v="1000039973"/>
    <x v="7"/>
    <s v="0019426928Tampa"/>
    <n v="4200024001"/>
    <n v="4600175676"/>
    <n v="21062686"/>
    <s v="R164B1016609"/>
    <s v="PORTLAND IL - PATRAS"/>
    <s v="0019426928Tampa"/>
    <s v="WE"/>
    <m/>
    <m/>
    <s v="ML81"/>
    <n v="50"/>
  </r>
  <r>
    <x v="3"/>
    <n v="6421009002"/>
    <x v="2"/>
    <n v="-440.11"/>
    <d v="2025-05-02T00:00:00"/>
    <d v="2025-05-02T00:00:00"/>
    <d v="2025-05-08T00:00:00"/>
    <s v="RMR160"/>
    <s v="Ready Mix Venice"/>
    <m/>
    <m/>
    <s v="SANTOSD"/>
    <n v="1000039973"/>
    <x v="7"/>
    <s v="0019411993Tampa"/>
    <n v="4200024001"/>
    <n v="4600182743"/>
    <n v="21062471"/>
    <s v="R160B1016609"/>
    <s v="PORTLAND IL - PATRAS"/>
    <s v="0019411993Tampa"/>
    <s v="WE"/>
    <m/>
    <m/>
    <s v="ML81"/>
    <n v="50"/>
  </r>
  <r>
    <x v="8"/>
    <n v="6421009002"/>
    <x v="2"/>
    <n v="223.33"/>
    <d v="2025-05-06T00:00:00"/>
    <d v="2025-05-06T00:00:00"/>
    <d v="2025-05-06T00:00:00"/>
    <s v="RMR135"/>
    <s v="Ready Mix Ft Lauderdale"/>
    <m/>
    <m/>
    <s v="SANTOSD"/>
    <n v="1000039973"/>
    <x v="7"/>
    <s v="0019444619Tampa"/>
    <n v="4200024001"/>
    <n v="4600178751"/>
    <n v="21061947"/>
    <s v="R135B1016609"/>
    <s v="PORTLAND IL - PATRAS"/>
    <s v="0019444619Tampa"/>
    <s v="WE"/>
    <m/>
    <m/>
    <s v="ML81"/>
    <n v="50"/>
  </r>
  <r>
    <x v="7"/>
    <n v="6421009002"/>
    <x v="2"/>
    <n v="408.26"/>
    <d v="2025-05-06T00:00:00"/>
    <d v="2025-05-06T00:00:00"/>
    <d v="2025-05-06T00:00:00"/>
    <s v="RMR161"/>
    <s v="Ready Mix Greenbay"/>
    <m/>
    <m/>
    <s v="USBATCH01"/>
    <n v="1000039973"/>
    <x v="7"/>
    <s v="0019446736Tampa"/>
    <n v="4200024001"/>
    <n v="4600179824"/>
    <n v="21062942"/>
    <s v="R161B1016609"/>
    <s v="PORTLAND IL - PATRAS"/>
    <s v="0019446736Tampa"/>
    <s v="WE"/>
    <m/>
    <m/>
    <s v="ML81"/>
    <n v="50"/>
  </r>
  <r>
    <x v="4"/>
    <n v="6421009002"/>
    <x v="2"/>
    <n v="239.58"/>
    <d v="2025-05-15T00:00:00"/>
    <d v="2025-05-15T00:00:00"/>
    <d v="2025-05-15T00:00:00"/>
    <s v="RMR158"/>
    <s v="Ready Mix Ruskin"/>
    <m/>
    <m/>
    <s v="ZEILLERL"/>
    <n v="1000039973"/>
    <x v="7"/>
    <s v="0019507884Tampa"/>
    <n v="4200024001"/>
    <n v="4600194063"/>
    <n v="21063762"/>
    <s v="R158B1016609"/>
    <s v="PORTLAND IL - PATRAS"/>
    <s v="0019507884Tampa"/>
    <s v="WE"/>
    <m/>
    <m/>
    <s v="ML81"/>
    <n v="50"/>
  </r>
  <r>
    <x v="5"/>
    <n v="6421009002"/>
    <x v="2"/>
    <n v="-730.37"/>
    <d v="2025-05-14T00:00:00"/>
    <d v="2025-05-14T00:00:00"/>
    <d v="2025-05-15T00:00:00"/>
    <s v="RMR117"/>
    <s v="Ready Mix Deland"/>
    <m/>
    <m/>
    <s v="ZEILLERL"/>
    <n v="1000039973"/>
    <x v="7"/>
    <s v="0019505493Tampa"/>
    <n v="4200024001"/>
    <n v="4600194038"/>
    <n v="21063717"/>
    <s v="R117B1016609"/>
    <s v="PORTLAND IL - PATRAS"/>
    <s v="0019505493Tampa"/>
    <s v="WE"/>
    <m/>
    <m/>
    <s v="ML81"/>
    <n v="50"/>
  </r>
  <r>
    <x v="7"/>
    <n v="6421009002"/>
    <x v="2"/>
    <n v="513.07000000000005"/>
    <d v="2025-05-05T00:00:00"/>
    <d v="2025-05-05T00:00:00"/>
    <d v="2025-05-05T00:00:00"/>
    <s v="RMR152"/>
    <s v="Ready Mix South Orange"/>
    <m/>
    <m/>
    <s v="USBATCH01"/>
    <n v="1000039973"/>
    <x v="7"/>
    <s v="0019431766Tampa"/>
    <n v="4200024001"/>
    <n v="4600177365"/>
    <n v="21062715"/>
    <s v="R152B1016609"/>
    <s v="PORTLAND IL - PATRAS"/>
    <s v="0019431766Tampa"/>
    <s v="WE"/>
    <m/>
    <m/>
    <s v="ML81"/>
    <n v="50"/>
  </r>
  <r>
    <x v="7"/>
    <n v="6421009002"/>
    <x v="2"/>
    <n v="559.28"/>
    <d v="2025-05-09T00:00:00"/>
    <d v="2025-05-08T00:00:00"/>
    <d v="2025-05-10T00:00:00"/>
    <s v="RMR153"/>
    <s v="Ready Mix Winter Garden"/>
    <m/>
    <m/>
    <s v="USBATCH01"/>
    <n v="1000039973"/>
    <x v="7"/>
    <s v="0019467161Tampa"/>
    <n v="4200024001"/>
    <n v="4600184916"/>
    <n v="21063245"/>
    <s v="R153B1016609"/>
    <s v="PORTLAND IL - PATRAS"/>
    <s v="0019467161Tampa"/>
    <s v="WE"/>
    <m/>
    <m/>
    <s v="ML81"/>
    <n v="50"/>
  </r>
  <r>
    <x v="5"/>
    <n v="6421009002"/>
    <x v="2"/>
    <n v="688.86"/>
    <d v="2025-05-13T00:00:00"/>
    <d v="2025-05-13T00:00:00"/>
    <d v="2025-05-13T00:00:00"/>
    <s v="RMR117"/>
    <s v="Ready Mix Deland"/>
    <m/>
    <m/>
    <s v="USBATCH01"/>
    <n v="1000039973"/>
    <x v="7"/>
    <s v="0019498001Tampa"/>
    <n v="4200024001"/>
    <n v="4600190448"/>
    <n v="21063614"/>
    <s v="R117B1016609"/>
    <s v="PORTLAND IL - PATRAS"/>
    <s v="0019498001Tampa"/>
    <s v="WE"/>
    <m/>
    <m/>
    <s v="ML81"/>
    <n v="50"/>
  </r>
  <r>
    <x v="4"/>
    <n v="6421009002"/>
    <x v="2"/>
    <n v="217.29"/>
    <d v="2025-05-02T00:00:00"/>
    <d v="2025-05-02T00:00:00"/>
    <d v="2025-05-02T00:00:00"/>
    <s v="RMR166"/>
    <s v="Ready Mix Anderson Road"/>
    <m/>
    <m/>
    <s v="USBATCH01"/>
    <n v="1000039973"/>
    <x v="7"/>
    <s v="0019421406Tampa"/>
    <n v="4200024001"/>
    <n v="4600174435"/>
    <n v="21062623"/>
    <s v="R166B1016609"/>
    <s v="PORTLAND IL - PATRAS"/>
    <s v="0019421406Tampa"/>
    <s v="WE"/>
    <m/>
    <m/>
    <s v="ML81"/>
    <n v="50"/>
  </r>
  <r>
    <x v="7"/>
    <n v="6421009002"/>
    <x v="2"/>
    <n v="-519.47"/>
    <d v="2025-05-06T00:00:00"/>
    <d v="2025-05-06T00:00:00"/>
    <d v="2025-05-07T00:00:00"/>
    <s v="RMR152"/>
    <s v="Ready Mix South Orange"/>
    <m/>
    <m/>
    <s v="SANTOSD"/>
    <n v="1000039973"/>
    <x v="7"/>
    <s v="0019404143Tampa"/>
    <n v="4200024001"/>
    <n v="4600180945"/>
    <n v="21062282"/>
    <s v="R152B1016609"/>
    <s v="PORTLAND IL - PATRAS"/>
    <s v="0019404143Tampa"/>
    <s v="WE"/>
    <m/>
    <m/>
    <s v="ML81"/>
    <n v="50"/>
  </r>
  <r>
    <x v="5"/>
    <n v="6421009002"/>
    <x v="2"/>
    <n v="819.79"/>
    <d v="2025-05-09T00:00:00"/>
    <d v="2025-05-08T00:00:00"/>
    <d v="2025-05-09T00:00:00"/>
    <s v="RMR116"/>
    <s v="Ready Mix Daytona"/>
    <m/>
    <m/>
    <s v="USBATCH01"/>
    <n v="1000039973"/>
    <x v="7"/>
    <s v="0019462736Tampa"/>
    <n v="4200024001"/>
    <n v="4600184620"/>
    <n v="21063179"/>
    <s v="R116B1016609"/>
    <s v="PORTLAND IL - PATRAS"/>
    <s v="0019462736Tampa"/>
    <s v="WE"/>
    <m/>
    <m/>
    <s v="ML81"/>
    <n v="50"/>
  </r>
  <r>
    <x v="7"/>
    <n v="6421009002"/>
    <x v="2"/>
    <n v="410.66"/>
    <d v="2025-05-08T00:00:00"/>
    <d v="2025-05-08T00:00:00"/>
    <d v="2025-05-08T00:00:00"/>
    <s v="RMR161"/>
    <s v="Ready Mix Greenbay"/>
    <m/>
    <m/>
    <s v="ZEILLERL"/>
    <n v="1000039973"/>
    <x v="7"/>
    <s v="0019448753Tampa"/>
    <n v="4200024001"/>
    <n v="4600182819"/>
    <n v="21062993"/>
    <s v="R161B1016609"/>
    <s v="PORTLAND IL - PATRAS"/>
    <s v="0019448753Tampa"/>
    <s v="WE"/>
    <m/>
    <m/>
    <s v="ML81"/>
    <n v="50"/>
  </r>
  <r>
    <x v="3"/>
    <n v="6421009002"/>
    <x v="2"/>
    <n v="-448.65"/>
    <d v="2025-05-09T00:00:00"/>
    <d v="2025-05-09T00:00:00"/>
    <d v="2025-05-15T00:00:00"/>
    <s v="RMR160"/>
    <s v="Ready Mix Venice"/>
    <m/>
    <m/>
    <s v="ARBOLEDAD"/>
    <n v="1000039973"/>
    <x v="7"/>
    <s v="0019478307Tampa"/>
    <n v="4200024001"/>
    <n v="4600193648"/>
    <n v="21063405"/>
    <s v="R160B1016609"/>
    <s v="PORTLAND IL - PATRAS"/>
    <s v="0019478307Tampa"/>
    <s v="WE"/>
    <m/>
    <m/>
    <s v="ML81"/>
    <n v="50"/>
  </r>
  <r>
    <x v="4"/>
    <n v="6421009002"/>
    <x v="2"/>
    <n v="212.59"/>
    <d v="2025-05-05T00:00:00"/>
    <d v="2025-05-05T00:00:00"/>
    <d v="2025-05-05T00:00:00"/>
    <s v="RMR164"/>
    <s v="Ready Mix Tampa Industrial Lane"/>
    <m/>
    <m/>
    <s v="USBATCH01"/>
    <n v="1000039973"/>
    <x v="7"/>
    <s v="0019435051Tampa"/>
    <n v="4200024001"/>
    <n v="4600177739"/>
    <n v="21062769"/>
    <s v="R164B1016609"/>
    <s v="PORTLAND IL - PATRAS"/>
    <s v="0019435051Tampa"/>
    <s v="WE"/>
    <m/>
    <m/>
    <s v="ML81"/>
    <n v="50"/>
  </r>
  <r>
    <x v="7"/>
    <n v="6421009002"/>
    <x v="2"/>
    <n v="532.4"/>
    <d v="2025-05-02T00:00:00"/>
    <d v="2025-05-02T00:00:00"/>
    <d v="2025-05-02T00:00:00"/>
    <s v="RMR165"/>
    <s v="Ready Mix Downtown Orlando"/>
    <m/>
    <m/>
    <s v="USBATCH01"/>
    <n v="1000039973"/>
    <x v="7"/>
    <s v="0019418867Tampa"/>
    <n v="4200024001"/>
    <n v="4600174399"/>
    <n v="21062588"/>
    <s v="R165B1016609"/>
    <s v="PORTLAND IL - PATRAS"/>
    <s v="0019418867Tampa"/>
    <s v="WE"/>
    <m/>
    <m/>
    <s v="ML81"/>
    <n v="50"/>
  </r>
  <r>
    <x v="7"/>
    <n v="6421009002"/>
    <x v="2"/>
    <n v="-553.98"/>
    <d v="2025-05-13T00:00:00"/>
    <d v="2025-05-14T00:00:00"/>
    <d v="2025-05-14T00:00:00"/>
    <s v="RMR169"/>
    <s v="Ready Mix St Cloud"/>
    <m/>
    <m/>
    <s v="ZEILLERL"/>
    <n v="1000039973"/>
    <x v="7"/>
    <s v="0019497883Tampa"/>
    <n v="4200024001"/>
    <n v="4600191901"/>
    <n v="21063610"/>
    <s v="R169B1016609"/>
    <s v="PORTLAND IL - PATRAS"/>
    <s v="0019497883Tampa"/>
    <s v="WE"/>
    <m/>
    <m/>
    <s v="ML81"/>
    <n v="50"/>
  </r>
  <r>
    <x v="5"/>
    <n v="6421009002"/>
    <x v="2"/>
    <n v="894.25"/>
    <d v="2025-05-07T00:00:00"/>
    <d v="2025-05-07T00:00:00"/>
    <d v="2025-05-07T00:00:00"/>
    <s v="RMR124"/>
    <s v="Ready Mix Bunnell"/>
    <m/>
    <m/>
    <s v="USBATCH01"/>
    <n v="1000039973"/>
    <x v="7"/>
    <s v="0019452449Tampa"/>
    <n v="4200024001"/>
    <n v="4600181587"/>
    <n v="21063031"/>
    <s v="R124B1016609"/>
    <s v="PORTLAND IL - PATRAS"/>
    <s v="0019452449Tampa"/>
    <s v="WE"/>
    <m/>
    <m/>
    <s v="ML81"/>
    <n v="50"/>
  </r>
  <r>
    <x v="3"/>
    <n v="6421009002"/>
    <x v="2"/>
    <n v="449.27"/>
    <d v="2025-05-09T00:00:00"/>
    <d v="2025-05-08T00:00:00"/>
    <d v="2025-05-09T00:00:00"/>
    <s v="RMR160"/>
    <s v="Ready Mix Venice"/>
    <m/>
    <m/>
    <s v="USBATCH01"/>
    <n v="1000039973"/>
    <x v="7"/>
    <s v="0019462620Tampa"/>
    <n v="4200024001"/>
    <n v="4600184616"/>
    <n v="21063177"/>
    <s v="R160B1016609"/>
    <s v="PORTLAND IL - PATRAS"/>
    <s v="0019462620Tampa"/>
    <s v="WE"/>
    <m/>
    <m/>
    <s v="ML81"/>
    <n v="50"/>
  </r>
  <r>
    <x v="5"/>
    <n v="6421009002"/>
    <x v="2"/>
    <n v="889.3"/>
    <d v="2025-05-09T00:00:00"/>
    <d v="2025-05-09T00:00:00"/>
    <d v="2025-05-10T00:00:00"/>
    <s v="RMR124"/>
    <s v="Ready Mix Bunnell"/>
    <m/>
    <m/>
    <s v="USBATCH01"/>
    <n v="1000039973"/>
    <x v="7"/>
    <s v="0019474022Tampa"/>
    <n v="4200024001"/>
    <n v="4600186272"/>
    <n v="21063334"/>
    <s v="R124B1016609"/>
    <s v="PORTLAND IL - PATRAS"/>
    <s v="0019474022Tampa"/>
    <s v="WE"/>
    <m/>
    <m/>
    <s v="ML81"/>
    <n v="50"/>
  </r>
  <r>
    <x v="7"/>
    <n v="6421009002"/>
    <x v="2"/>
    <n v="513.78"/>
    <d v="2025-05-15T00:00:00"/>
    <d v="2025-05-15T00:00:00"/>
    <d v="2025-05-15T00:00:00"/>
    <s v="RMR152"/>
    <s v="Ready Mix South Orange"/>
    <m/>
    <m/>
    <s v="USBATCH01"/>
    <n v="1000039973"/>
    <x v="7"/>
    <s v="0019518127Tampa"/>
    <n v="4200024001"/>
    <n v="4600194507"/>
    <n v="21063877"/>
    <s v="R152B1016609"/>
    <s v="PORTLAND IL - PATRAS"/>
    <s v="0019518127Tampa"/>
    <s v="WE"/>
    <m/>
    <m/>
    <s v="ML81"/>
    <n v="50"/>
  </r>
  <r>
    <x v="5"/>
    <n v="6421009002"/>
    <x v="2"/>
    <n v="812.17"/>
    <d v="2025-05-13T00:00:00"/>
    <d v="2025-05-13T00:00:00"/>
    <d v="2025-05-13T00:00:00"/>
    <s v="RMR116"/>
    <s v="Ready Mix Daytona"/>
    <m/>
    <m/>
    <s v="USBATCH01"/>
    <n v="1000039973"/>
    <x v="7"/>
    <s v="0019499664Tampa"/>
    <n v="4200024001"/>
    <n v="4600190568"/>
    <n v="21063653"/>
    <s v="R116B1016609"/>
    <s v="PORTLAND IL - PATRAS"/>
    <s v="0019499664Tampa"/>
    <s v="WE"/>
    <m/>
    <m/>
    <s v="ML81"/>
    <n v="50"/>
  </r>
  <r>
    <x v="7"/>
    <n v="6421009002"/>
    <x v="2"/>
    <n v="407.55"/>
    <d v="2025-05-06T00:00:00"/>
    <d v="2025-05-06T00:00:00"/>
    <d v="2025-05-07T00:00:00"/>
    <s v="RMR161"/>
    <s v="Ready Mix Greenbay"/>
    <m/>
    <m/>
    <s v="USBATCH01"/>
    <n v="1000039973"/>
    <x v="7"/>
    <s v="0019448432Tampa"/>
    <n v="4200024001"/>
    <n v="4600180093"/>
    <n v="21062984"/>
    <s v="R161B1016609"/>
    <s v="PORTLAND IL - PATRAS"/>
    <s v="0019448432Tampa"/>
    <s v="WE"/>
    <m/>
    <m/>
    <s v="ML81"/>
    <n v="50"/>
  </r>
  <r>
    <x v="1"/>
    <n v="6421009002"/>
    <x v="2"/>
    <n v="775.12"/>
    <d v="2025-05-01T00:00:00"/>
    <d v="2025-05-01T00:00:00"/>
    <d v="2025-05-01T00:00:00"/>
    <s v="RMR102"/>
    <s v="Ready Mix Melbourne"/>
    <m/>
    <m/>
    <s v="USBATCH01"/>
    <n v="1000039973"/>
    <x v="7"/>
    <s v="0019412255Tampa"/>
    <n v="4200024001"/>
    <n v="4600173666"/>
    <n v="21062474"/>
    <s v="R102B1016609"/>
    <s v="PORTLAND IL - PATRAS"/>
    <s v="0019412255Tampa"/>
    <s v="WE"/>
    <m/>
    <m/>
    <s v="ML81"/>
    <n v="50"/>
  </r>
  <r>
    <x v="8"/>
    <n v="6421009002"/>
    <x v="2"/>
    <n v="1257.42"/>
    <d v="2025-05-07T00:00:00"/>
    <d v="2025-05-07T00:00:00"/>
    <d v="2025-05-07T00:00:00"/>
    <s v="RMR135"/>
    <s v="Ready Mix Ft Lauderdale"/>
    <m/>
    <m/>
    <s v="USBATCH01"/>
    <n v="1000039973"/>
    <x v="7"/>
    <s v="0019455133Tampa"/>
    <n v="4200024001"/>
    <n v="4600181642"/>
    <n v="21063062"/>
    <s v="R135B1016609"/>
    <s v="PORTLAND IL - PATRAS"/>
    <s v="0019455133Tampa"/>
    <s v="WE"/>
    <m/>
    <m/>
    <s v="ML81"/>
    <n v="50"/>
  </r>
  <r>
    <x v="7"/>
    <n v="6421009002"/>
    <x v="2"/>
    <n v="699.21"/>
    <d v="2025-05-01T00:00:00"/>
    <d v="2025-05-01T00:00:00"/>
    <d v="2025-05-01T00:00:00"/>
    <s v="RMR151"/>
    <s v="Ready Mix Longwood"/>
    <m/>
    <m/>
    <s v="SANTOSD"/>
    <n v="1000039973"/>
    <x v="7"/>
    <s v="0019382531Tampa"/>
    <n v="4200024001"/>
    <n v="4600172999"/>
    <n v="21061921"/>
    <s v="R151B1016609"/>
    <s v="PORTLAND IL - PATRAS"/>
    <s v="0019382531Tampa"/>
    <s v="WE"/>
    <m/>
    <m/>
    <s v="ML81"/>
    <n v="50"/>
  </r>
  <r>
    <x v="4"/>
    <n v="6421009002"/>
    <x v="2"/>
    <n v="320.29000000000002"/>
    <d v="2025-05-14T00:00:00"/>
    <d v="2025-05-14T00:00:00"/>
    <d v="2025-05-14T00:00:00"/>
    <s v="RMR154"/>
    <s v="Ready Mix Ellenton"/>
    <m/>
    <m/>
    <s v="USBATCH01"/>
    <n v="1000039973"/>
    <x v="7"/>
    <s v="0019503300Tampa"/>
    <n v="4200024001"/>
    <n v="4600192291"/>
    <n v="21063692"/>
    <s v="R154B1016609"/>
    <s v="PORTLAND IL - PATRAS"/>
    <s v="0019503300Tampa"/>
    <s v="WE"/>
    <m/>
    <m/>
    <s v="ML81"/>
    <n v="50"/>
  </r>
  <r>
    <x v="5"/>
    <n v="6421009002"/>
    <x v="2"/>
    <n v="912.49"/>
    <d v="2025-05-01T00:00:00"/>
    <d v="2025-05-01T00:00:00"/>
    <d v="2025-05-01T00:00:00"/>
    <s v="RMR124"/>
    <s v="Ready Mix Bunnell"/>
    <m/>
    <m/>
    <s v="USBATCH01"/>
    <n v="1000039973"/>
    <x v="7"/>
    <s v="0019409654Tampa"/>
    <n v="4200024001"/>
    <n v="4600173285"/>
    <n v="21062408"/>
    <s v="R124B1016609"/>
    <s v="PORTLAND IL - PATRAS"/>
    <s v="0019409654Tampa"/>
    <s v="WE"/>
    <m/>
    <m/>
    <s v="ML81"/>
    <n v="50"/>
  </r>
  <r>
    <x v="4"/>
    <n v="6421009002"/>
    <x v="2"/>
    <n v="240.61"/>
    <d v="2025-05-09T00:00:00"/>
    <d v="2025-05-09T00:00:00"/>
    <d v="2025-05-10T00:00:00"/>
    <s v="RMR158"/>
    <s v="Ready Mix Ruskin"/>
    <m/>
    <m/>
    <s v="USBATCH01"/>
    <n v="1000039973"/>
    <x v="7"/>
    <s v="0019472230Tampa"/>
    <n v="4200024001"/>
    <n v="4600185550"/>
    <n v="21063312"/>
    <s v="R158B1016609"/>
    <s v="PORTLAND IL - PATRAS"/>
    <s v="0019472230Tampa"/>
    <s v="WE"/>
    <m/>
    <m/>
    <s v="ML81"/>
    <n v="50"/>
  </r>
  <r>
    <x v="4"/>
    <n v="6421009002"/>
    <x v="2"/>
    <n v="210.2"/>
    <d v="2025-05-15T00:00:00"/>
    <d v="2025-05-15T00:00:00"/>
    <d v="2025-05-15T00:00:00"/>
    <s v="RMR166"/>
    <s v="Ready Mix Anderson Road"/>
    <m/>
    <m/>
    <s v="ZEILLERL"/>
    <n v="1000039973"/>
    <x v="7"/>
    <s v="0019518075Tampa"/>
    <n v="4200024001"/>
    <n v="4600193968"/>
    <n v="21063824"/>
    <s v="R166B1016609"/>
    <s v="PORTLAND IL - PATRAS"/>
    <s v="0019518075Tampa"/>
    <s v="WE"/>
    <m/>
    <m/>
    <s v="ML81"/>
    <n v="50"/>
  </r>
  <r>
    <x v="4"/>
    <n v="6421009002"/>
    <x v="2"/>
    <n v="213.5"/>
    <d v="2025-05-09T00:00:00"/>
    <d v="2025-05-09T00:00:00"/>
    <d v="2025-05-10T00:00:00"/>
    <s v="RMR166"/>
    <s v="Ready Mix Anderson Road"/>
    <m/>
    <m/>
    <s v="USBATCH01"/>
    <n v="1000039973"/>
    <x v="7"/>
    <s v="0019477560Tampa"/>
    <n v="4200024001"/>
    <n v="4600185751"/>
    <n v="21063385"/>
    <s v="R166B1016609"/>
    <s v="PORTLAND IL - PATRAS"/>
    <s v="0019477560Tampa"/>
    <s v="WE"/>
    <m/>
    <m/>
    <s v="ML81"/>
    <n v="50"/>
  </r>
  <r>
    <x v="7"/>
    <n v="6421009002"/>
    <x v="2"/>
    <n v="514.32000000000005"/>
    <d v="2025-05-14T00:00:00"/>
    <d v="2025-05-14T00:00:00"/>
    <d v="2025-05-14T00:00:00"/>
    <s v="RMR152"/>
    <s v="Ready Mix South Orange"/>
    <m/>
    <m/>
    <s v="USBATCH01"/>
    <n v="1000039973"/>
    <x v="7"/>
    <s v="0019506319Tampa"/>
    <n v="4200024001"/>
    <n v="4600192364"/>
    <n v="21063733"/>
    <s v="R152B1016609"/>
    <s v="PORTLAND IL - PATRAS"/>
    <s v="0019506319Tampa"/>
    <s v="WE"/>
    <m/>
    <m/>
    <s v="ML81"/>
    <n v="50"/>
  </r>
  <r>
    <x v="4"/>
    <n v="6421009002"/>
    <x v="2"/>
    <n v="212.59"/>
    <d v="2025-05-13T00:00:00"/>
    <d v="2025-05-13T00:00:00"/>
    <d v="2025-05-13T00:00:00"/>
    <s v="RMR166"/>
    <s v="Ready Mix Anderson Road"/>
    <m/>
    <m/>
    <s v="USBATCH01"/>
    <n v="1000039973"/>
    <x v="7"/>
    <s v="0019499114Tampa"/>
    <n v="4200024001"/>
    <n v="4600190524"/>
    <n v="21063640"/>
    <s v="R166B1016609"/>
    <s v="PORTLAND IL - PATRAS"/>
    <s v="0019499114Tampa"/>
    <s v="WE"/>
    <m/>
    <m/>
    <s v="ML81"/>
    <n v="50"/>
  </r>
  <r>
    <x v="4"/>
    <n v="6421009002"/>
    <x v="2"/>
    <n v="219.22"/>
    <d v="2025-05-14T00:00:00"/>
    <d v="2025-05-14T00:00:00"/>
    <d v="2025-05-14T00:00:00"/>
    <s v="RMR164"/>
    <s v="Ready Mix Tampa Industrial Lane"/>
    <m/>
    <m/>
    <s v="USBATCH01"/>
    <n v="1000039973"/>
    <x v="7"/>
    <s v="0019505199Tampa"/>
    <n v="4200024001"/>
    <n v="4600192534"/>
    <n v="21063714"/>
    <s v="R164B1016609"/>
    <s v="PORTLAND IL - PATRAS"/>
    <s v="0019505199Tampa"/>
    <s v="WE"/>
    <m/>
    <m/>
    <s v="ML81"/>
    <n v="50"/>
  </r>
  <r>
    <x v="4"/>
    <n v="6421009002"/>
    <x v="2"/>
    <n v="237.54"/>
    <d v="2025-05-09T00:00:00"/>
    <d v="2025-05-08T00:00:00"/>
    <d v="2025-05-10T00:00:00"/>
    <s v="RMR158"/>
    <s v="Ready Mix Ruskin"/>
    <m/>
    <m/>
    <s v="USBATCH01"/>
    <n v="1000039973"/>
    <x v="7"/>
    <s v="0019467571Tampa"/>
    <n v="4200024001"/>
    <n v="4600186035"/>
    <n v="21063254"/>
    <s v="R158B1016609"/>
    <s v="PORTLAND IL - PATRAS"/>
    <s v="0019467571Tampa"/>
    <s v="WE"/>
    <m/>
    <m/>
    <s v="ML81"/>
    <n v="50"/>
  </r>
  <r>
    <x v="7"/>
    <n v="6421009002"/>
    <x v="2"/>
    <n v="519.47"/>
    <d v="2025-05-06T00:00:00"/>
    <d v="2025-05-06T00:00:00"/>
    <d v="2025-05-06T00:00:00"/>
    <s v="RMR152"/>
    <s v="Ready Mix South Orange"/>
    <m/>
    <m/>
    <s v="ZEILLERL"/>
    <n v="1000039973"/>
    <x v="7"/>
    <s v="0019404143Tampa"/>
    <n v="4200024001"/>
    <n v="4600179331"/>
    <n v="21062282"/>
    <s v="R152B1016609"/>
    <s v="PORTLAND IL - PATRAS"/>
    <s v="0019404143Tampa"/>
    <s v="WE"/>
    <m/>
    <m/>
    <s v="ML81"/>
    <n v="50"/>
  </r>
  <r>
    <x v="1"/>
    <n v="6421009002"/>
    <x v="2"/>
    <n v="-797.78"/>
    <d v="2025-05-07T00:00:00"/>
    <d v="2025-05-09T00:00:00"/>
    <d v="2025-05-09T00:00:00"/>
    <s v="RMR102"/>
    <s v="Ready Mix Melbourne"/>
    <m/>
    <m/>
    <s v="ZEILLERL"/>
    <n v="1000039973"/>
    <x v="7"/>
    <s v="0019452795Tampa"/>
    <n v="4200024001"/>
    <n v="4600183955"/>
    <n v="21063038"/>
    <s v="R102B1016609"/>
    <s v="PORTLAND IL - PATRAS"/>
    <s v="0019452795Tampa"/>
    <s v="WE"/>
    <m/>
    <m/>
    <s v="ML81"/>
    <n v="50"/>
  </r>
  <r>
    <x v="4"/>
    <n v="6421009002"/>
    <x v="2"/>
    <n v="75"/>
    <d v="2025-05-16T00:00:00"/>
    <d v="2025-05-16T00:00:00"/>
    <d v="2025-05-16T00:00:00"/>
    <s v="RMR166"/>
    <s v="Ready Mix Anderson Road"/>
    <m/>
    <m/>
    <s v="SANTOSD"/>
    <n v="1000039973"/>
    <x v="7"/>
    <s v="0019524237Tampa"/>
    <n v="4200024001"/>
    <n v="4600195397"/>
    <n v="21063323"/>
    <s v="R166B1016609"/>
    <s v="PORTLAND IL - PATRAS"/>
    <s v="0019524237Tampa"/>
    <s v="WE"/>
    <m/>
    <m/>
    <s v="ML81"/>
    <n v="50"/>
  </r>
  <r>
    <x v="4"/>
    <n v="6421009002"/>
    <x v="2"/>
    <n v="316.72000000000003"/>
    <d v="2025-05-15T00:00:00"/>
    <d v="2025-05-12T00:00:00"/>
    <d v="2025-05-15T00:00:00"/>
    <s v="RMR157"/>
    <s v="Ready Mix Plant City"/>
    <m/>
    <m/>
    <s v="SANTOSD"/>
    <n v="1000039973"/>
    <x v="7"/>
    <s v="0019489359Tampa"/>
    <n v="4200024001"/>
    <n v="4600193587"/>
    <n v="21063520"/>
    <s v="R157B1016609"/>
    <s v="PORTLAND IL - PATRAS"/>
    <s v="0019489359Tampa"/>
    <s v="WE"/>
    <m/>
    <m/>
    <s v="ML81"/>
    <n v="50"/>
  </r>
  <r>
    <x v="4"/>
    <n v="6421009002"/>
    <x v="2"/>
    <n v="211.21"/>
    <d v="2025-05-13T00:00:00"/>
    <d v="2025-05-13T00:00:00"/>
    <d v="2025-05-14T00:00:00"/>
    <s v="RMR164"/>
    <s v="Ready Mix Tampa Industrial Lane"/>
    <m/>
    <m/>
    <s v="USBATCH01"/>
    <n v="1000039973"/>
    <x v="7"/>
    <s v="0019497887Tampa"/>
    <n v="4200024001"/>
    <n v="4600190934"/>
    <n v="21063612"/>
    <s v="R164B1016609"/>
    <s v="PORTLAND IL - PATRAS"/>
    <s v="0019497887Tampa"/>
    <s v="WE"/>
    <m/>
    <m/>
    <s v="ML81"/>
    <n v="50"/>
  </r>
  <r>
    <x v="1"/>
    <n v="6421009002"/>
    <x v="2"/>
    <n v="797.78"/>
    <d v="2025-05-07T00:00:00"/>
    <d v="2025-05-07T00:00:00"/>
    <d v="2025-05-08T00:00:00"/>
    <s v="RMR102"/>
    <s v="Ready Mix Melbourne"/>
    <m/>
    <m/>
    <s v="USBATCH01"/>
    <n v="1000039973"/>
    <x v="7"/>
    <s v="0019452795Tampa"/>
    <n v="4200024001"/>
    <n v="4600182305"/>
    <n v="21063038"/>
    <s v="R102B1016609"/>
    <s v="PORTLAND IL - PATRAS"/>
    <s v="0019452795Tampa"/>
    <s v="WE"/>
    <m/>
    <m/>
    <s v="ML81"/>
    <n v="50"/>
  </r>
  <r>
    <x v="4"/>
    <n v="6421009002"/>
    <x v="2"/>
    <n v="210.2"/>
    <d v="2025-05-06T00:00:00"/>
    <d v="2025-05-06T00:00:00"/>
    <d v="2025-05-06T00:00:00"/>
    <s v="RMR166"/>
    <s v="Ready Mix Anderson Road"/>
    <m/>
    <m/>
    <s v="USBATCH01"/>
    <n v="1000039973"/>
    <x v="7"/>
    <s v="0019446155Tampa"/>
    <n v="4200024001"/>
    <n v="4600179742"/>
    <n v="21062931"/>
    <s v="R166B1016609"/>
    <s v="PORTLAND IL - PATRAS"/>
    <s v="0019446155Tampa"/>
    <s v="WE"/>
    <m/>
    <m/>
    <s v="ML81"/>
    <n v="50"/>
  </r>
  <r>
    <x v="4"/>
    <n v="6421009002"/>
    <x v="2"/>
    <n v="321.64"/>
    <d v="2025-05-13T00:00:00"/>
    <d v="2025-05-13T00:00:00"/>
    <d v="2025-05-14T00:00:00"/>
    <s v="RMR154"/>
    <s v="Ready Mix Ellenton"/>
    <m/>
    <m/>
    <s v="USBATCH01"/>
    <n v="1000039973"/>
    <x v="7"/>
    <s v="0019500285Tampa"/>
    <n v="4200024001"/>
    <n v="4600190698"/>
    <n v="21063670"/>
    <s v="R154B1016609"/>
    <s v="PORTLAND IL - PATRAS"/>
    <s v="0019500285Tampa"/>
    <s v="WE"/>
    <m/>
    <m/>
    <s v="ML81"/>
    <n v="50"/>
  </r>
  <r>
    <x v="4"/>
    <n v="6421009002"/>
    <x v="2"/>
    <n v="212.36"/>
    <d v="2025-05-02T00:00:00"/>
    <d v="2025-05-02T00:00:00"/>
    <d v="2025-05-03T00:00:00"/>
    <s v="RMR164"/>
    <s v="Ready Mix Tampa Industrial Lane"/>
    <m/>
    <m/>
    <s v="USBATCH01"/>
    <n v="1000039973"/>
    <x v="7"/>
    <s v="0019423978Tampa"/>
    <n v="4200024001"/>
    <n v="4600175022"/>
    <n v="21062670"/>
    <s v="R164B1016609"/>
    <s v="PORTLAND IL - PATRAS"/>
    <s v="0019423978Tampa"/>
    <s v="WE"/>
    <m/>
    <m/>
    <s v="ML81"/>
    <n v="50"/>
  </r>
  <r>
    <x v="8"/>
    <n v="6421009002"/>
    <x v="2"/>
    <n v="1231.46"/>
    <d v="2025-05-09T00:00:00"/>
    <d v="2025-05-08T00:00:00"/>
    <d v="2025-05-10T00:00:00"/>
    <s v="RMR135"/>
    <s v="Ready Mix Ft Lauderdale"/>
    <m/>
    <m/>
    <s v="USBATCH01"/>
    <n v="1000039973"/>
    <x v="7"/>
    <s v="0019464449Tampa"/>
    <n v="4200024001"/>
    <n v="4600186687"/>
    <n v="21063203"/>
    <s v="R135B1016609"/>
    <s v="PORTLAND IL - PATRAS"/>
    <s v="0019464449Tampa"/>
    <s v="WE"/>
    <m/>
    <m/>
    <s v="ML81"/>
    <n v="50"/>
  </r>
  <r>
    <x v="8"/>
    <n v="6421009002"/>
    <x v="2"/>
    <n v="632.41999999999996"/>
    <d v="2025-05-16T00:00:00"/>
    <d v="2025-05-16T00:00:00"/>
    <d v="2025-05-16T00:00:00"/>
    <s v="RMR135"/>
    <s v="Ready Mix Ft Lauderdale"/>
    <m/>
    <m/>
    <s v="SANTOSD"/>
    <n v="1000039973"/>
    <x v="7"/>
    <s v="0019528829Tampa"/>
    <n v="4200024001"/>
    <n v="4600195919"/>
    <n v="21063062"/>
    <s v="R135B1016609"/>
    <s v="PORTLAND IL - PATRAS"/>
    <s v="0019528829Tampa"/>
    <s v="WE"/>
    <m/>
    <m/>
    <s v="ML81"/>
    <n v="50"/>
  </r>
  <r>
    <x v="5"/>
    <n v="6421009002"/>
    <x v="2"/>
    <n v="-893.32"/>
    <d v="2025-05-06T00:00:00"/>
    <d v="2025-05-07T00:00:00"/>
    <d v="2025-05-07T00:00:00"/>
    <s v="RMR124"/>
    <s v="Ready Mix Bunnell"/>
    <m/>
    <m/>
    <s v="ZEILLERL"/>
    <n v="1000039973"/>
    <x v="7"/>
    <s v="0019446822Tampa"/>
    <n v="4200024001"/>
    <n v="4600181156"/>
    <n v="21062941"/>
    <s v="R124B1016609"/>
    <s v="PORTLAND IL - PATRAS"/>
    <s v="0019446822Tampa"/>
    <s v="WE"/>
    <m/>
    <m/>
    <s v="ML81"/>
    <n v="50"/>
  </r>
  <r>
    <x v="7"/>
    <n v="6421009002"/>
    <x v="2"/>
    <n v="553.98"/>
    <d v="2025-05-13T00:00:00"/>
    <d v="2025-05-13T00:00:00"/>
    <d v="2025-05-14T00:00:00"/>
    <s v="RMR169"/>
    <s v="Ready Mix St Cloud"/>
    <m/>
    <m/>
    <s v="USBATCH01"/>
    <n v="1000039973"/>
    <x v="7"/>
    <s v="0019497883Tampa"/>
    <n v="4200024001"/>
    <n v="4600190885"/>
    <n v="21063610"/>
    <s v="R169B1016609"/>
    <s v="PORTLAND IL - PATRAS"/>
    <s v="0019497883Tampa"/>
    <s v="WE"/>
    <m/>
    <m/>
    <s v="ML81"/>
    <n v="50"/>
  </r>
  <r>
    <x v="5"/>
    <n v="6421009002"/>
    <x v="2"/>
    <n v="896.41"/>
    <d v="2025-05-16T00:00:00"/>
    <d v="2025-05-16T00:00:00"/>
    <d v="2025-05-16T00:00:00"/>
    <s v="RMR124"/>
    <s v="Ready Mix Bunnell"/>
    <m/>
    <m/>
    <s v="USBATCH01"/>
    <n v="1000039973"/>
    <x v="7"/>
    <s v="0019522030Tampa"/>
    <n v="4200024001"/>
    <n v="4600196337"/>
    <n v="21063940"/>
    <s v="R124B1016609"/>
    <s v="PORTLAND IL - PATRAS"/>
    <s v="0019522030Tampa"/>
    <s v="WE"/>
    <m/>
    <m/>
    <s v="ML81"/>
    <n v="50"/>
  </r>
  <r>
    <x v="1"/>
    <n v="6421009002"/>
    <x v="2"/>
    <n v="796.43"/>
    <d v="2025-05-13T00:00:00"/>
    <d v="2025-05-13T00:00:00"/>
    <d v="2025-05-13T00:00:00"/>
    <s v="RMR102"/>
    <s v="Ready Mix Melbourne"/>
    <m/>
    <m/>
    <s v="USBATCH01"/>
    <n v="1000039973"/>
    <x v="7"/>
    <s v="0019499618Tampa"/>
    <n v="4200024001"/>
    <n v="4600190566"/>
    <n v="21063652"/>
    <s v="R102B1016609"/>
    <s v="PORTLAND IL - PATRAS"/>
    <s v="0019499618Tampa"/>
    <s v="WE"/>
    <m/>
    <m/>
    <s v="ML81"/>
    <n v="50"/>
  </r>
  <r>
    <x v="5"/>
    <n v="6421009002"/>
    <x v="2"/>
    <n v="902.29"/>
    <d v="2025-05-07T00:00:00"/>
    <d v="2025-05-07T00:00:00"/>
    <d v="2025-05-07T00:00:00"/>
    <s v="RMR124"/>
    <s v="Ready Mix Bunnell"/>
    <m/>
    <m/>
    <s v="USBATCH01"/>
    <n v="1000039973"/>
    <x v="7"/>
    <s v="0019451198Tampa"/>
    <n v="4200024001"/>
    <n v="4600181574"/>
    <n v="21063016"/>
    <s v="R124B1016609"/>
    <s v="PORTLAND IL - PATRAS"/>
    <s v="0019451198Tampa"/>
    <s v="WE"/>
    <m/>
    <m/>
    <s v="ML81"/>
    <n v="50"/>
  </r>
  <r>
    <x v="1"/>
    <n v="6421009002"/>
    <x v="2"/>
    <n v="731.65"/>
    <d v="2025-05-06T00:00:00"/>
    <d v="2025-05-06T00:00:00"/>
    <d v="2025-05-06T00:00:00"/>
    <s v="RMR101"/>
    <s v="Ready Mix Cocoa"/>
    <m/>
    <m/>
    <s v="USBATCH01"/>
    <n v="1000039973"/>
    <x v="7"/>
    <s v="0019442666Tampa"/>
    <n v="4200024001"/>
    <n v="4600179627"/>
    <n v="21062882"/>
    <s v="R101B1016609"/>
    <s v="PORTLAND IL - PATRAS"/>
    <s v="0019442666Tampa"/>
    <s v="WE"/>
    <m/>
    <m/>
    <s v="ML81"/>
    <n v="50"/>
  </r>
  <r>
    <x v="4"/>
    <n v="6421009002"/>
    <x v="2"/>
    <n v="214.6"/>
    <d v="2025-05-17T00:00:00"/>
    <d v="2025-05-17T00:00:00"/>
    <d v="2025-05-17T00:00:00"/>
    <s v="RMR164"/>
    <s v="Ready Mix Tampa Industrial Lane"/>
    <m/>
    <m/>
    <s v="USBATCH01"/>
    <n v="1000039973"/>
    <x v="7"/>
    <s v="0019532531Tampa"/>
    <n v="4200024001"/>
    <n v="4600197377"/>
    <n v="21064088"/>
    <s v="R164B1016609"/>
    <s v="PORTLAND IL - PATRAS"/>
    <s v="0019532531Tampa"/>
    <s v="WE"/>
    <m/>
    <m/>
    <s v="ML81"/>
    <n v="50"/>
  </r>
  <r>
    <x v="8"/>
    <n v="6421009002"/>
    <x v="2"/>
    <n v="1235.23"/>
    <d v="2025-05-13T00:00:00"/>
    <d v="2025-05-13T00:00:00"/>
    <d v="2025-05-14T00:00:00"/>
    <s v="RMR135"/>
    <s v="Ready Mix Ft Lauderdale"/>
    <m/>
    <m/>
    <s v="USBATCH01"/>
    <n v="1000039973"/>
    <x v="7"/>
    <s v="0019496109Tampa"/>
    <n v="4200024001"/>
    <n v="4600191258"/>
    <n v="21063593"/>
    <s v="R135B1016609"/>
    <s v="PORTLAND IL - PATRAS"/>
    <s v="0019496109Tampa"/>
    <s v="WE"/>
    <m/>
    <m/>
    <s v="ML81"/>
    <n v="50"/>
  </r>
  <r>
    <x v="2"/>
    <n v="6421009002"/>
    <x v="2"/>
    <n v="1308.02"/>
    <d v="2025-05-07T00:00:00"/>
    <d v="2025-05-07T00:00:00"/>
    <d v="2025-05-07T00:00:00"/>
    <s v="RMR139"/>
    <s v="Ready Mix South Miami"/>
    <m/>
    <m/>
    <s v="ZEILLERL"/>
    <n v="1000039973"/>
    <x v="7"/>
    <s v="0019446931Tampa"/>
    <n v="4200024001"/>
    <n v="4600181321"/>
    <n v="21062944"/>
    <s v="R139B1016609"/>
    <s v="PORTLAND IL - PATRAS"/>
    <s v="0019446931Tampa"/>
    <s v="WE"/>
    <m/>
    <m/>
    <s v="ML81"/>
    <n v="50"/>
  </r>
  <r>
    <x v="4"/>
    <n v="6421009002"/>
    <x v="2"/>
    <n v="219.68"/>
    <d v="2025-05-07T00:00:00"/>
    <d v="2025-05-07T00:00:00"/>
    <d v="2025-05-08T00:00:00"/>
    <s v="RMR166"/>
    <s v="Ready Mix Anderson Road"/>
    <m/>
    <m/>
    <s v="USBATCH01"/>
    <n v="1000039973"/>
    <x v="7"/>
    <s v="0019457735Tampa"/>
    <n v="4200024001"/>
    <n v="4600182107"/>
    <n v="21063107"/>
    <s v="R166B1016609"/>
    <s v="PORTLAND IL - PATRAS"/>
    <s v="0019457735Tampa"/>
    <s v="WE"/>
    <m/>
    <m/>
    <s v="ML81"/>
    <n v="50"/>
  </r>
  <r>
    <x v="5"/>
    <n v="6421009002"/>
    <x v="2"/>
    <n v="744.89"/>
    <d v="2025-05-13T00:00:00"/>
    <d v="2025-05-13T00:00:00"/>
    <d v="2025-05-13T00:00:00"/>
    <s v="RMR117"/>
    <s v="Ready Mix Deland"/>
    <m/>
    <m/>
    <s v="USBATCH01"/>
    <n v="1000039973"/>
    <x v="7"/>
    <s v="0019496004Tampa"/>
    <n v="4200024001"/>
    <n v="4600190345"/>
    <n v="21063592"/>
    <s v="R117B1016609"/>
    <s v="PORTLAND IL - PATRAS"/>
    <s v="0019496004Tampa"/>
    <s v="WE"/>
    <m/>
    <m/>
    <s v="ML81"/>
    <n v="50"/>
  </r>
  <r>
    <x v="3"/>
    <n v="6421009002"/>
    <x v="2"/>
    <n v="446.01"/>
    <d v="2025-05-16T00:00:00"/>
    <d v="2025-05-16T00:00:00"/>
    <d v="2025-05-16T00:00:00"/>
    <s v="RMR160"/>
    <s v="Ready Mix Venice"/>
    <m/>
    <m/>
    <s v="USBATCH01"/>
    <n v="1000039973"/>
    <x v="7"/>
    <s v="0019524069Tampa"/>
    <n v="4200024001"/>
    <n v="4600196228"/>
    <n v="21063977"/>
    <s v="R160B1016609"/>
    <s v="PORTLAND IL - PATRAS"/>
    <s v="0019524069Tampa"/>
    <s v="WE"/>
    <m/>
    <m/>
    <s v="ML81"/>
    <n v="50"/>
  </r>
  <r>
    <x v="1"/>
    <n v="6421009002"/>
    <x v="2"/>
    <n v="777.54"/>
    <d v="2025-05-05T00:00:00"/>
    <d v="2025-05-05T00:00:00"/>
    <d v="2025-05-06T00:00:00"/>
    <s v="RMR102"/>
    <s v="Ready Mix Melbourne"/>
    <m/>
    <m/>
    <s v="USBATCH01"/>
    <n v="1000039973"/>
    <x v="7"/>
    <s v="0019437540Tampa"/>
    <n v="4200024001"/>
    <n v="4600178024"/>
    <n v="21062816"/>
    <s v="R102B1016609"/>
    <s v="PORTLAND IL - PATRAS"/>
    <s v="0019437540Tampa"/>
    <s v="WE"/>
    <m/>
    <m/>
    <s v="ML81"/>
    <n v="50"/>
  </r>
  <r>
    <x v="3"/>
    <n v="6421009002"/>
    <x v="2"/>
    <n v="450.05"/>
    <d v="2025-05-09T00:00:00"/>
    <d v="2025-05-09T00:00:00"/>
    <d v="2025-05-10T00:00:00"/>
    <s v="RMR160"/>
    <s v="Ready Mix Venice"/>
    <m/>
    <m/>
    <s v="USBATCH01"/>
    <n v="1000039973"/>
    <x v="7"/>
    <s v="0019473098Tampa"/>
    <n v="4200024001"/>
    <n v="4600186236"/>
    <n v="21063324"/>
    <s v="R160B1016609"/>
    <s v="PORTLAND IL - PATRAS"/>
    <s v="0019473098Tampa"/>
    <s v="WE"/>
    <m/>
    <m/>
    <s v="ML81"/>
    <n v="50"/>
  </r>
  <r>
    <x v="4"/>
    <n v="6421009002"/>
    <x v="2"/>
    <n v="168.74"/>
    <d v="2025-05-09T00:00:00"/>
    <d v="2025-05-09T00:00:00"/>
    <d v="2025-05-09T00:00:00"/>
    <s v="RMR158"/>
    <s v="Ready Mix Ruskin"/>
    <m/>
    <m/>
    <s v="SANTOSD"/>
    <n v="1000039973"/>
    <x v="7"/>
    <s v="0019476211Tampa"/>
    <n v="4200024001"/>
    <n v="4600183761"/>
    <n v="21062449"/>
    <s v="R158B1016609"/>
    <s v="PORTLAND IL - PATRAS"/>
    <s v="0019476211Tampa"/>
    <s v="WE"/>
    <m/>
    <m/>
    <s v="ML81"/>
    <n v="50"/>
  </r>
  <r>
    <x v="3"/>
    <n v="6421009002"/>
    <x v="2"/>
    <n v="456.89"/>
    <d v="2025-05-03T00:00:00"/>
    <d v="2025-05-03T00:00:00"/>
    <d v="2025-05-03T00:00:00"/>
    <s v="RMR160"/>
    <s v="Ready Mix Venice"/>
    <m/>
    <m/>
    <s v="USBATCH01"/>
    <n v="1000039973"/>
    <x v="7"/>
    <s v="0019427596Tampa"/>
    <n v="4200024001"/>
    <n v="4600175737"/>
    <n v="21062695"/>
    <s v="R160B1016609"/>
    <s v="PORTLAND IL - PATRAS"/>
    <s v="0019427596Tampa"/>
    <s v="WE"/>
    <m/>
    <m/>
    <s v="ML81"/>
    <n v="50"/>
  </r>
  <r>
    <x v="5"/>
    <n v="6421009002"/>
    <x v="2"/>
    <n v="809.92"/>
    <d v="2025-05-07T00:00:00"/>
    <d v="2025-05-07T00:00:00"/>
    <d v="2025-05-08T00:00:00"/>
    <s v="RMR116"/>
    <s v="Ready Mix Daytona"/>
    <m/>
    <m/>
    <s v="USBATCH01"/>
    <n v="1000039973"/>
    <x v="7"/>
    <s v="0019453825Tampa"/>
    <n v="4200024001"/>
    <n v="4600182269"/>
    <n v="21063055"/>
    <s v="R116B1016609"/>
    <s v="PORTLAND IL - PATRAS"/>
    <s v="0019453825Tampa"/>
    <s v="WE"/>
    <m/>
    <m/>
    <s v="ML81"/>
    <n v="50"/>
  </r>
  <r>
    <x v="4"/>
    <n v="6421009002"/>
    <x v="2"/>
    <n v="234.38"/>
    <d v="2025-05-15T00:00:00"/>
    <d v="2025-05-15T00:00:00"/>
    <d v="2025-05-16T00:00:00"/>
    <s v="RMR158"/>
    <s v="Ready Mix Ruskin"/>
    <m/>
    <m/>
    <s v="USBATCH01"/>
    <n v="1000039973"/>
    <x v="7"/>
    <s v="0019518192Tampa"/>
    <n v="4200024001"/>
    <n v="4600194696"/>
    <n v="21063852"/>
    <s v="R158B1016609"/>
    <s v="PORTLAND IL - PATRAS"/>
    <s v="0019518192Tampa"/>
    <s v="WE"/>
    <m/>
    <m/>
    <s v="ML81"/>
    <n v="50"/>
  </r>
  <r>
    <x v="7"/>
    <n v="6421009002"/>
    <x v="2"/>
    <n v="404.74"/>
    <d v="2025-05-05T00:00:00"/>
    <d v="2025-05-05T00:00:00"/>
    <d v="2025-05-06T00:00:00"/>
    <s v="RMR161"/>
    <s v="Ready Mix Greenbay"/>
    <m/>
    <m/>
    <s v="USBATCH01"/>
    <n v="1000039973"/>
    <x v="7"/>
    <s v="0019432103Tampa"/>
    <n v="4200024001"/>
    <n v="4600178014"/>
    <n v="21062722"/>
    <s v="R161B1016609"/>
    <s v="PORTLAND IL - PATRAS"/>
    <s v="0019432103Tampa"/>
    <s v="WE"/>
    <m/>
    <m/>
    <s v="ML81"/>
    <n v="50"/>
  </r>
  <r>
    <x v="3"/>
    <n v="6421009002"/>
    <x v="2"/>
    <n v="441.5"/>
    <d v="2025-05-10T00:00:00"/>
    <d v="2025-05-10T00:00:00"/>
    <d v="2025-05-10T00:00:00"/>
    <s v="RMR160"/>
    <s v="Ready Mix Venice"/>
    <m/>
    <m/>
    <s v="USBATCH01"/>
    <n v="1000039973"/>
    <x v="7"/>
    <s v="0019482654Tampa"/>
    <n v="4200024001"/>
    <n v="4600187430"/>
    <n v="21063455"/>
    <s v="R160B1016609"/>
    <s v="PORTLAND IL - PATRAS"/>
    <s v="0019482654Tampa"/>
    <s v="WE"/>
    <m/>
    <m/>
    <s v="ML81"/>
    <n v="50"/>
  </r>
  <r>
    <x v="3"/>
    <n v="6421009002"/>
    <x v="2"/>
    <n v="449.74"/>
    <d v="2025-05-02T00:00:00"/>
    <d v="2025-05-02T00:00:00"/>
    <d v="2025-05-02T00:00:00"/>
    <s v="RMR160"/>
    <s v="Ready Mix Venice"/>
    <m/>
    <m/>
    <s v="USBATCH01"/>
    <n v="1000039973"/>
    <x v="7"/>
    <s v="0019417723Tampa"/>
    <n v="4200024001"/>
    <n v="4600174662"/>
    <n v="21062569"/>
    <s v="R160B1016609"/>
    <s v="PORTLAND IL - PATRAS"/>
    <s v="0019417723Tampa"/>
    <s v="WE"/>
    <m/>
    <m/>
    <s v="ML81"/>
    <n v="50"/>
  </r>
  <r>
    <x v="7"/>
    <n v="6421009002"/>
    <x v="2"/>
    <n v="407.55"/>
    <d v="2025-05-14T00:00:00"/>
    <d v="2025-05-14T00:00:00"/>
    <d v="2025-05-15T00:00:00"/>
    <s v="RMR161"/>
    <s v="Ready Mix Greenbay"/>
    <m/>
    <m/>
    <s v="USBATCH01"/>
    <n v="1000039973"/>
    <x v="7"/>
    <s v="0019508986Tampa"/>
    <n v="4200024001"/>
    <n v="4600192959"/>
    <n v="21063793"/>
    <s v="R161B1016609"/>
    <s v="PORTLAND IL - PATRAS"/>
    <s v="0019508986Tampa"/>
    <s v="WE"/>
    <m/>
    <m/>
    <s v="ML81"/>
    <n v="50"/>
  </r>
  <r>
    <x v="7"/>
    <n v="6421009002"/>
    <x v="2"/>
    <n v="535.59"/>
    <d v="2025-05-05T00:00:00"/>
    <d v="2025-05-05T00:00:00"/>
    <d v="2025-05-05T00:00:00"/>
    <s v="RMR153"/>
    <s v="Ready Mix Winter Garden"/>
    <m/>
    <m/>
    <s v="USBATCH01"/>
    <n v="1000039973"/>
    <x v="7"/>
    <s v="0019435258Tampa"/>
    <n v="4200024001"/>
    <n v="4600177510"/>
    <n v="21062773"/>
    <s v="R153B1016609"/>
    <s v="PORTLAND IL - PATRAS"/>
    <s v="0019435258Tampa"/>
    <s v="WE"/>
    <m/>
    <m/>
    <s v="ML81"/>
    <n v="50"/>
  </r>
  <r>
    <x v="7"/>
    <n v="6421009002"/>
    <x v="2"/>
    <n v="536.16"/>
    <d v="2025-05-13T00:00:00"/>
    <d v="2025-05-13T00:00:00"/>
    <d v="2025-05-14T00:00:00"/>
    <s v="RMR153"/>
    <s v="Ready Mix Winter Garden"/>
    <m/>
    <m/>
    <s v="USBATCH01"/>
    <n v="1000039973"/>
    <x v="7"/>
    <s v="0019495374Tampa"/>
    <n v="4200024001"/>
    <n v="4600190715"/>
    <n v="21063584"/>
    <s v="R153B1016609"/>
    <s v="PORTLAND IL - PATRAS"/>
    <s v="0019495374Tampa"/>
    <s v="WE"/>
    <m/>
    <m/>
    <s v="ML81"/>
    <n v="50"/>
  </r>
  <r>
    <x v="3"/>
    <n v="6421009002"/>
    <x v="2"/>
    <n v="449.9"/>
    <d v="2025-05-06T00:00:00"/>
    <d v="2025-05-06T00:00:00"/>
    <d v="2025-05-07T00:00:00"/>
    <s v="RMR160"/>
    <s v="Ready Mix Venice"/>
    <m/>
    <m/>
    <s v="USBATCH01"/>
    <n v="1000039973"/>
    <x v="7"/>
    <s v="0019448973Tampa"/>
    <n v="4200024001"/>
    <n v="4600180205"/>
    <n v="21063000"/>
    <s v="R160B1016609"/>
    <s v="PORTLAND IL - PATRAS"/>
    <s v="0019448973Tampa"/>
    <s v="WE"/>
    <m/>
    <m/>
    <s v="ML81"/>
    <n v="50"/>
  </r>
  <r>
    <x v="7"/>
    <n v="6421009002"/>
    <x v="2"/>
    <n v="542.74"/>
    <d v="2025-05-12T00:00:00"/>
    <d v="2025-05-12T00:00:00"/>
    <d v="2025-05-12T00:00:00"/>
    <s v="RMR165"/>
    <s v="Ready Mix Downtown Orlando"/>
    <m/>
    <m/>
    <s v="USBATCH01"/>
    <n v="1000039973"/>
    <x v="7"/>
    <s v="0019488802Tampa"/>
    <n v="4200024001"/>
    <n v="4600188545"/>
    <n v="21063512"/>
    <s v="R165B1016609"/>
    <s v="PORTLAND IL - PATRAS"/>
    <s v="0019488802Tampa"/>
    <s v="WE"/>
    <m/>
    <m/>
    <s v="ML81"/>
    <n v="50"/>
  </r>
  <r>
    <x v="1"/>
    <n v="6421009002"/>
    <x v="2"/>
    <n v="867.32"/>
    <d v="2025-05-15T00:00:00"/>
    <d v="2025-05-12T00:00:00"/>
    <d v="2025-05-15T00:00:00"/>
    <s v="RMR102"/>
    <s v="Ready Mix Melbourne"/>
    <m/>
    <m/>
    <s v="SANTOSD"/>
    <n v="1000039973"/>
    <x v="7"/>
    <s v="0019487085Tampa"/>
    <n v="4200024001"/>
    <n v="4600193583"/>
    <n v="21063489"/>
    <s v="R102B1016609"/>
    <s v="PORTLAND IL - PATRAS"/>
    <s v="0019487085Tampa"/>
    <s v="WE"/>
    <m/>
    <m/>
    <s v="ML81"/>
    <n v="50"/>
  </r>
  <r>
    <x v="8"/>
    <n v="6421009002"/>
    <x v="2"/>
    <n v="1206.3499999999999"/>
    <d v="2025-05-01T00:00:00"/>
    <d v="2025-05-01T00:00:00"/>
    <d v="2025-05-01T00:00:00"/>
    <s v="RMR135"/>
    <s v="Ready Mix Ft Lauderdale"/>
    <m/>
    <m/>
    <s v="USBATCH01"/>
    <n v="1000039973"/>
    <x v="7"/>
    <s v="0019411114Tampa"/>
    <n v="4200024001"/>
    <n v="4600173393"/>
    <n v="21062450"/>
    <s v="R135B1016609"/>
    <s v="PORTLAND IL - PATRAS"/>
    <s v="0019411114Tampa"/>
    <s v="WE"/>
    <m/>
    <m/>
    <s v="ML81"/>
    <n v="50"/>
  </r>
  <r>
    <x v="3"/>
    <n v="6421009002"/>
    <x v="2"/>
    <n v="446.62"/>
    <d v="2025-05-12T00:00:00"/>
    <d v="2025-05-12T00:00:00"/>
    <d v="2025-05-12T00:00:00"/>
    <s v="RMR160"/>
    <s v="Ready Mix Venice"/>
    <m/>
    <m/>
    <s v="ZEILLERL"/>
    <n v="1000039973"/>
    <x v="7"/>
    <s v="0019477560Tampa"/>
    <n v="4200024001"/>
    <n v="4600187698"/>
    <n v="21063385"/>
    <s v="R160B1016609"/>
    <s v="PORTLAND IL - PATRAS"/>
    <s v="0019477560Tampa"/>
    <s v="WE"/>
    <m/>
    <m/>
    <s v="ML81"/>
    <n v="50"/>
  </r>
  <r>
    <x v="7"/>
    <n v="6421009002"/>
    <x v="2"/>
    <n v="406.55"/>
    <d v="2025-05-01T00:00:00"/>
    <d v="2025-05-01T00:00:00"/>
    <d v="2025-05-01T00:00:00"/>
    <s v="RMR161"/>
    <s v="Ready Mix Greenbay"/>
    <m/>
    <m/>
    <s v="USBATCH01"/>
    <n v="1000039973"/>
    <x v="7"/>
    <s v="0019411676Tampa"/>
    <n v="4200024001"/>
    <n v="4600173627"/>
    <n v="21062464"/>
    <s v="R161B1016609"/>
    <s v="PORTLAND IL - PATRAS"/>
    <s v="0019411676Tampa"/>
    <s v="WE"/>
    <m/>
    <m/>
    <s v="ML81"/>
    <n v="50"/>
  </r>
  <r>
    <x v="4"/>
    <n v="6421009002"/>
    <x v="2"/>
    <n v="233.86"/>
    <d v="2025-05-05T00:00:00"/>
    <d v="2025-05-05T00:00:00"/>
    <d v="2025-05-06T00:00:00"/>
    <s v="RMR158"/>
    <s v="Ready Mix Ruskin"/>
    <m/>
    <m/>
    <s v="USBATCH01"/>
    <n v="1000039973"/>
    <x v="7"/>
    <s v="0019439131Tampa"/>
    <n v="4200024001"/>
    <n v="4600178256"/>
    <n v="21062857"/>
    <s v="R158B1016609"/>
    <s v="PORTLAND IL - PATRAS"/>
    <s v="0019439131Tampa"/>
    <s v="WE"/>
    <m/>
    <m/>
    <s v="ML81"/>
    <n v="50"/>
  </r>
  <r>
    <x v="4"/>
    <n v="6421009002"/>
    <x v="2"/>
    <n v="214.6"/>
    <d v="2025-05-16T00:00:00"/>
    <d v="2025-05-16T00:00:00"/>
    <d v="2025-05-17T00:00:00"/>
    <s v="RMR164"/>
    <s v="Ready Mix Tampa Industrial Lane"/>
    <m/>
    <m/>
    <s v="USBATCH01"/>
    <n v="1000039973"/>
    <x v="7"/>
    <s v="0019528931Tampa"/>
    <n v="4200024001"/>
    <n v="4600196888"/>
    <n v="21064055"/>
    <s v="R164B1016609"/>
    <s v="PORTLAND IL - PATRAS"/>
    <s v="0019528931Tampa"/>
    <s v="WE"/>
    <m/>
    <m/>
    <s v="ML81"/>
    <n v="50"/>
  </r>
  <r>
    <x v="8"/>
    <n v="6421009002"/>
    <x v="2"/>
    <n v="1109.1300000000001"/>
    <d v="2025-05-07T00:00:00"/>
    <d v="2025-05-07T00:00:00"/>
    <d v="2025-05-07T00:00:00"/>
    <s v="RMR131"/>
    <s v="Ready Mix Delray Beach"/>
    <m/>
    <m/>
    <s v="ZEILLERL"/>
    <n v="1000039973"/>
    <x v="7"/>
    <s v="0019395317Tampa"/>
    <n v="4200024001"/>
    <n v="4600180889"/>
    <n v="21062148"/>
    <s v="R131B1016609"/>
    <s v="PORTLAND IL - PATRAS"/>
    <s v="0019395317Tampa"/>
    <s v="WE"/>
    <m/>
    <m/>
    <s v="ML81"/>
    <n v="50"/>
  </r>
  <r>
    <x v="5"/>
    <n v="6421009002"/>
    <x v="2"/>
    <n v="223.44"/>
    <d v="2025-05-08T00:00:00"/>
    <d v="2025-05-08T00:00:00"/>
    <d v="2025-05-08T00:00:00"/>
    <s v="RMR117"/>
    <s v="Ready Mix Deland"/>
    <m/>
    <m/>
    <s v="SANTOSD"/>
    <n v="1000039973"/>
    <x v="7"/>
    <s v="0019465086Tampa"/>
    <n v="4200024001"/>
    <n v="4600182741"/>
    <n v="21062441"/>
    <s v="R117B1016609"/>
    <s v="PORTLAND IL - PATRAS"/>
    <s v="0019465086Tampa"/>
    <s v="WE"/>
    <m/>
    <m/>
    <s v="ML81"/>
    <n v="50"/>
  </r>
  <r>
    <x v="7"/>
    <n v="6421009002"/>
    <x v="2"/>
    <n v="536.92999999999995"/>
    <d v="2025-05-06T00:00:00"/>
    <d v="2025-05-06T00:00:00"/>
    <d v="2025-05-06T00:00:00"/>
    <s v="RMR153"/>
    <s v="Ready Mix Winter Garden"/>
    <m/>
    <m/>
    <s v="USBATCH01"/>
    <n v="1000039973"/>
    <x v="7"/>
    <s v="0019446262Tampa"/>
    <n v="4200024001"/>
    <n v="4600179746"/>
    <n v="21062933"/>
    <s v="R153B1016609"/>
    <s v="PORTLAND IL - PATRAS"/>
    <s v="0019446262Tampa"/>
    <s v="WE"/>
    <m/>
    <m/>
    <s v="ML81"/>
    <n v="50"/>
  </r>
  <r>
    <x v="7"/>
    <n v="6421009002"/>
    <x v="2"/>
    <n v="500.28"/>
    <d v="2025-05-12T00:00:00"/>
    <d v="2025-05-12T00:00:00"/>
    <d v="2025-05-13T00:00:00"/>
    <s v="RMR152"/>
    <s v="Ready Mix South Orange"/>
    <m/>
    <m/>
    <s v="USBATCH01"/>
    <n v="1000039973"/>
    <x v="7"/>
    <s v="0019491331Tampa"/>
    <n v="4200024001"/>
    <n v="4600188757"/>
    <n v="21063552"/>
    <s v="R152B1016609"/>
    <s v="PORTLAND IL - PATRAS"/>
    <s v="0019491331Tampa"/>
    <s v="WE"/>
    <m/>
    <m/>
    <s v="ML81"/>
    <n v="50"/>
  </r>
  <r>
    <x v="2"/>
    <n v="6421009002"/>
    <x v="2"/>
    <n v="1284.3900000000001"/>
    <d v="2025-05-05T00:00:00"/>
    <d v="2025-05-05T00:00:00"/>
    <d v="2025-05-06T00:00:00"/>
    <s v="RMR139"/>
    <s v="Ready Mix South Miami"/>
    <m/>
    <m/>
    <s v="USBATCH01"/>
    <n v="1000039973"/>
    <x v="7"/>
    <s v="0019435974Tampa"/>
    <n v="4200024001"/>
    <n v="4600178330"/>
    <n v="21062782"/>
    <s v="R139B1016609"/>
    <s v="PORTLAND IL - PATRAS"/>
    <s v="0019435974Tampa"/>
    <s v="WE"/>
    <m/>
    <m/>
    <s v="ML81"/>
    <n v="50"/>
  </r>
  <r>
    <x v="8"/>
    <n v="6421009002"/>
    <x v="2"/>
    <n v="1228.1199999999999"/>
    <d v="2025-05-01T00:00:00"/>
    <d v="2025-05-01T00:00:00"/>
    <d v="2025-05-01T00:00:00"/>
    <s v="RMR135"/>
    <s v="Ready Mix Ft Lauderdale"/>
    <m/>
    <m/>
    <s v="USBATCH01"/>
    <n v="1000039973"/>
    <x v="7"/>
    <s v="0019409409Tampa"/>
    <n v="4200024001"/>
    <n v="4600173502"/>
    <n v="21062399"/>
    <s v="R135B1016609"/>
    <s v="PORTLAND IL - PATRAS"/>
    <s v="0019409409Tampa"/>
    <s v="WE"/>
    <m/>
    <m/>
    <s v="ML81"/>
    <n v="50"/>
  </r>
  <r>
    <x v="4"/>
    <n v="6421009002"/>
    <x v="2"/>
    <n v="211.21"/>
    <d v="2025-05-05T00:00:00"/>
    <d v="2025-05-05T00:00:00"/>
    <d v="2025-05-05T00:00:00"/>
    <s v="RMR164"/>
    <s v="Ready Mix Tampa Industrial Lane"/>
    <m/>
    <m/>
    <s v="USBATCH01"/>
    <n v="1000039973"/>
    <x v="7"/>
    <s v="0019436272Tampa"/>
    <n v="4200024001"/>
    <n v="4600177785"/>
    <n v="21062786"/>
    <s v="R164B1016609"/>
    <s v="PORTLAND IL - PATRAS"/>
    <s v="0019436272Tampa"/>
    <s v="WE"/>
    <m/>
    <m/>
    <s v="ML81"/>
    <n v="50"/>
  </r>
  <r>
    <x v="7"/>
    <n v="6421009002"/>
    <x v="2"/>
    <n v="409.67"/>
    <d v="2025-05-09T00:00:00"/>
    <d v="2025-05-08T00:00:00"/>
    <d v="2025-05-10T00:00:00"/>
    <s v="RMR161"/>
    <s v="Ready Mix Greenbay"/>
    <m/>
    <m/>
    <s v="USBATCH01"/>
    <n v="1000039973"/>
    <x v="7"/>
    <s v="0019465361Tampa"/>
    <n v="4200024001"/>
    <n v="4600185886"/>
    <n v="21063210"/>
    <s v="R161B1016609"/>
    <s v="PORTLAND IL - PATRAS"/>
    <s v="0019465361Tampa"/>
    <s v="WE"/>
    <m/>
    <m/>
    <s v="ML81"/>
    <n v="50"/>
  </r>
  <r>
    <x v="4"/>
    <n v="6421009002"/>
    <x v="2"/>
    <n v="236.94"/>
    <d v="2025-05-14T00:00:00"/>
    <d v="2025-05-14T00:00:00"/>
    <d v="2025-05-14T00:00:00"/>
    <s v="RMR158"/>
    <s v="Ready Mix Ruskin"/>
    <m/>
    <m/>
    <s v="USBATCH01"/>
    <n v="1000039973"/>
    <x v="7"/>
    <s v="0019502714Tampa"/>
    <n v="4200024001"/>
    <n v="4600192275"/>
    <n v="21063686"/>
    <s v="R158B1016609"/>
    <s v="PORTLAND IL - PATRAS"/>
    <s v="0019502714Tampa"/>
    <s v="WE"/>
    <m/>
    <m/>
    <s v="ML81"/>
    <n v="50"/>
  </r>
  <r>
    <x v="4"/>
    <n v="6421009002"/>
    <x v="2"/>
    <n v="112.5"/>
    <d v="2025-05-01T00:00:00"/>
    <d v="2025-05-01T00:00:00"/>
    <d v="2025-05-01T00:00:00"/>
    <s v="RMR164"/>
    <s v="Ready Mix Tampa Industrial Lane"/>
    <m/>
    <m/>
    <s v="SANTOSD"/>
    <n v="1000039973"/>
    <x v="7"/>
    <s v="0019414215Tampa"/>
    <n v="4200024001"/>
    <n v="4600173010"/>
    <n v="21061880"/>
    <s v="R164B1016609"/>
    <s v="PORTLAND IL - PATRAS"/>
    <s v="0019414215Tampa"/>
    <s v="WE"/>
    <m/>
    <m/>
    <s v="ML81"/>
    <n v="50"/>
  </r>
  <r>
    <x v="8"/>
    <n v="6421009002"/>
    <x v="2"/>
    <n v="1246.1099999999999"/>
    <d v="2025-05-01T00:00:00"/>
    <d v="2025-05-01T00:00:00"/>
    <d v="2025-05-01T00:00:00"/>
    <s v="RMR135"/>
    <s v="Ready Mix Ft Lauderdale"/>
    <m/>
    <m/>
    <s v="USBATCH01"/>
    <n v="1000039973"/>
    <x v="7"/>
    <s v="0019410872Tampa"/>
    <n v="4200024001"/>
    <n v="4600173584"/>
    <n v="21062443"/>
    <s v="R135B1016609"/>
    <s v="PORTLAND IL - PATRAS"/>
    <s v="0019410872Tampa"/>
    <s v="WE"/>
    <m/>
    <m/>
    <s v="ML81"/>
    <n v="50"/>
  </r>
  <r>
    <x v="1"/>
    <n v="6421009002"/>
    <x v="2"/>
    <n v="893.3"/>
    <d v="2025-05-07T00:00:00"/>
    <d v="2025-05-07T00:00:00"/>
    <d v="2025-05-07T00:00:00"/>
    <s v="RMR105"/>
    <s v="Ready Mix Vero Beach"/>
    <m/>
    <m/>
    <s v="USBATCH01"/>
    <n v="1000039973"/>
    <x v="7"/>
    <s v="0019451436Tampa"/>
    <n v="4200024001"/>
    <n v="4600181510"/>
    <n v="21063020"/>
    <s v="R105B1016609"/>
    <s v="PORTLAND IL - PATRAS"/>
    <s v="0019451436Tampa"/>
    <s v="WE"/>
    <m/>
    <m/>
    <s v="ML81"/>
    <n v="50"/>
  </r>
  <r>
    <x v="3"/>
    <n v="6421009002"/>
    <x v="2"/>
    <n v="448.5"/>
    <d v="2025-05-09T00:00:00"/>
    <d v="2025-05-08T00:00:00"/>
    <d v="2025-05-10T00:00:00"/>
    <s v="RMR160"/>
    <s v="Ready Mix Venice"/>
    <m/>
    <m/>
    <s v="USBATCH01"/>
    <n v="1000039973"/>
    <x v="7"/>
    <s v="0019469190Tampa"/>
    <n v="4200024001"/>
    <n v="4600185495"/>
    <n v="21063297"/>
    <s v="R160B1016609"/>
    <s v="PORTLAND IL - PATRAS"/>
    <s v="0019469190Tampa"/>
    <s v="WE"/>
    <m/>
    <m/>
    <s v="ML81"/>
    <n v="50"/>
  </r>
  <r>
    <x v="4"/>
    <n v="6421009002"/>
    <x v="2"/>
    <n v="212.52"/>
    <d v="2025-05-13T00:00:00"/>
    <d v="2025-05-13T00:00:00"/>
    <d v="2025-05-14T00:00:00"/>
    <s v="RMR166"/>
    <s v="Ready Mix Anderson Road"/>
    <m/>
    <m/>
    <s v="USBATCH01"/>
    <n v="1000039973"/>
    <x v="7"/>
    <s v="0019497678Tampa"/>
    <n v="4200024001"/>
    <n v="4600190770"/>
    <n v="21063608"/>
    <s v="R166B1016609"/>
    <s v="PORTLAND IL - PATRAS"/>
    <s v="0019497678Tampa"/>
    <s v="WE"/>
    <m/>
    <m/>
    <s v="ML81"/>
    <n v="50"/>
  </r>
  <r>
    <x v="4"/>
    <n v="6421009002"/>
    <x v="2"/>
    <n v="214.28"/>
    <d v="2025-05-06T00:00:00"/>
    <d v="2025-05-06T00:00:00"/>
    <d v="2025-05-06T00:00:00"/>
    <s v="RMR166"/>
    <s v="Ready Mix Anderson Road"/>
    <m/>
    <m/>
    <s v="USBATCH01"/>
    <n v="1000039973"/>
    <x v="7"/>
    <s v="0019447487Tampa"/>
    <n v="4200024001"/>
    <n v="4600179930"/>
    <n v="21062958"/>
    <s v="R166B1016609"/>
    <s v="PORTLAND IL - PATRAS"/>
    <s v="0019447487Tampa"/>
    <s v="WE"/>
    <m/>
    <m/>
    <s v="ML81"/>
    <n v="50"/>
  </r>
  <r>
    <x v="2"/>
    <n v="6421009002"/>
    <x v="2"/>
    <n v="1230.55"/>
    <d v="2025-05-07T00:00:00"/>
    <d v="2025-05-07T00:00:00"/>
    <d v="2025-05-08T00:00:00"/>
    <s v="RMR139"/>
    <s v="Ready Mix South Miami"/>
    <m/>
    <m/>
    <s v="USBATCH01"/>
    <n v="1000039973"/>
    <x v="7"/>
    <s v="0019456594Tampa"/>
    <n v="4200024001"/>
    <n v="4600182011"/>
    <n v="21063079"/>
    <s v="R139B1016609"/>
    <s v="PORTLAND IL - PATRAS"/>
    <s v="0019456594Tampa"/>
    <s v="WE"/>
    <m/>
    <m/>
    <s v="ML81"/>
    <n v="50"/>
  </r>
  <r>
    <x v="7"/>
    <n v="6421009002"/>
    <x v="2"/>
    <n v="542.91999999999996"/>
    <d v="2025-05-05T00:00:00"/>
    <d v="2025-05-05T00:00:00"/>
    <d v="2025-05-05T00:00:00"/>
    <s v="RMR165"/>
    <s v="Ready Mix Downtown Orlando"/>
    <m/>
    <m/>
    <s v="USBATCH01"/>
    <n v="1000039973"/>
    <x v="7"/>
    <s v="0019435788Tampa"/>
    <n v="4200024001"/>
    <n v="4600177777"/>
    <n v="21062780"/>
    <s v="R165B1016609"/>
    <s v="PORTLAND IL - PATRAS"/>
    <s v="0019435788Tampa"/>
    <s v="WE"/>
    <m/>
    <m/>
    <s v="ML81"/>
    <n v="50"/>
  </r>
  <r>
    <x v="4"/>
    <n v="6421009002"/>
    <x v="2"/>
    <n v="234.47"/>
    <d v="2025-05-07T00:00:00"/>
    <d v="2025-05-07T00:00:00"/>
    <d v="2025-05-07T00:00:00"/>
    <s v="RMR158"/>
    <s v="Ready Mix Ruskin"/>
    <m/>
    <m/>
    <s v="USBATCH01"/>
    <n v="1000039973"/>
    <x v="7"/>
    <s v="0019455965Tampa"/>
    <n v="4200024001"/>
    <n v="4600181675"/>
    <n v="21063071"/>
    <s v="R158B1016609"/>
    <s v="PORTLAND IL - PATRAS"/>
    <s v="0019455965Tampa"/>
    <s v="WE"/>
    <m/>
    <m/>
    <s v="ML81"/>
    <n v="50"/>
  </r>
  <r>
    <x v="4"/>
    <n v="6421009002"/>
    <x v="2"/>
    <n v="239.25"/>
    <d v="2025-05-01T00:00:00"/>
    <d v="2025-05-01T00:00:00"/>
    <d v="2025-05-01T00:00:00"/>
    <s v="RMR158"/>
    <s v="Ready Mix Ruskin"/>
    <m/>
    <m/>
    <s v="USBATCH01"/>
    <n v="1000039973"/>
    <x v="7"/>
    <s v="0019411175Tampa"/>
    <n v="4200024001"/>
    <n v="4600173597"/>
    <n v="21062449"/>
    <s v="R158B1016609"/>
    <s v="PORTLAND IL - PATRAS"/>
    <s v="0019411175Tampa"/>
    <s v="WE"/>
    <m/>
    <m/>
    <s v="ML81"/>
    <n v="50"/>
  </r>
  <r>
    <x v="5"/>
    <n v="6421009002"/>
    <x v="2"/>
    <n v="-812.74"/>
    <d v="2025-05-13T00:00:00"/>
    <d v="2025-05-13T00:00:00"/>
    <d v="2025-05-14T00:00:00"/>
    <s v="RMR116"/>
    <s v="Ready Mix Daytona"/>
    <m/>
    <m/>
    <s v="SANTOSD"/>
    <n v="1000039973"/>
    <x v="7"/>
    <s v="0019452449Tampa"/>
    <n v="4200024001"/>
    <n v="4600191340"/>
    <n v="21063031"/>
    <s v="R116B1016609"/>
    <s v="PORTLAND IL - PATRAS"/>
    <s v="0019452449Tampa"/>
    <s v="WE"/>
    <m/>
    <m/>
    <s v="ML81"/>
    <n v="50"/>
  </r>
  <r>
    <x v="7"/>
    <n v="6421009002"/>
    <x v="2"/>
    <n v="405.15"/>
    <d v="2025-05-02T00:00:00"/>
    <d v="2025-05-02T00:00:00"/>
    <d v="2025-05-02T00:00:00"/>
    <s v="RMR161"/>
    <s v="Ready Mix Greenbay"/>
    <m/>
    <m/>
    <s v="USBATCH01"/>
    <n v="1000039973"/>
    <x v="7"/>
    <s v="0019421524Tampa"/>
    <n v="4200024001"/>
    <n v="4600174447"/>
    <n v="21062625"/>
    <s v="R161B1016609"/>
    <s v="PORTLAND IL - PATRAS"/>
    <s v="0019421524Tampa"/>
    <s v="WE"/>
    <m/>
    <m/>
    <s v="ML81"/>
    <n v="50"/>
  </r>
  <r>
    <x v="2"/>
    <n v="6421009002"/>
    <x v="2"/>
    <n v="-1284.3900000000001"/>
    <d v="2025-05-05T00:00:00"/>
    <d v="2025-05-06T00:00:00"/>
    <d v="2025-05-06T00:00:00"/>
    <s v="RMR139"/>
    <s v="Ready Mix South Miami"/>
    <m/>
    <m/>
    <s v="ZEILLERL"/>
    <n v="1000039973"/>
    <x v="7"/>
    <s v="0019435974Tampa"/>
    <n v="4200024001"/>
    <n v="4600179266"/>
    <n v="21062782"/>
    <s v="R139B1016609"/>
    <s v="PORTLAND IL - PATRAS"/>
    <s v="0019435974Tampa"/>
    <s v="WE"/>
    <m/>
    <m/>
    <s v="ML81"/>
    <n v="50"/>
  </r>
  <r>
    <x v="7"/>
    <n v="6421009002"/>
    <x v="2"/>
    <n v="573.29"/>
    <d v="2025-05-13T00:00:00"/>
    <d v="2025-05-13T00:00:00"/>
    <d v="2025-05-14T00:00:00"/>
    <s v="RMR169"/>
    <s v="Ready Mix St Cloud"/>
    <m/>
    <m/>
    <s v="USBATCH01"/>
    <n v="1000039973"/>
    <x v="7"/>
    <s v="0019496466Tampa"/>
    <n v="4200024001"/>
    <n v="4600190839"/>
    <n v="21063598"/>
    <s v="R169B1016609"/>
    <s v="PORTLAND IL - PATRAS"/>
    <s v="0019496466Tampa"/>
    <s v="WE"/>
    <m/>
    <m/>
    <s v="ML81"/>
    <n v="50"/>
  </r>
  <r>
    <x v="7"/>
    <n v="6421009002"/>
    <x v="2"/>
    <n v="405.15"/>
    <d v="2025-05-16T00:00:00"/>
    <d v="2025-05-16T00:00:00"/>
    <d v="2025-05-16T00:00:00"/>
    <s v="RMR161"/>
    <s v="Ready Mix Greenbay"/>
    <m/>
    <m/>
    <s v="USBATCH01"/>
    <n v="1000039973"/>
    <x v="7"/>
    <s v="0019523670Tampa"/>
    <n v="4200024001"/>
    <n v="4600196015"/>
    <n v="21063972"/>
    <s v="R161B1016609"/>
    <s v="PORTLAND IL - PATRAS"/>
    <s v="0019523670Tampa"/>
    <s v="WE"/>
    <m/>
    <m/>
    <s v="ML81"/>
    <n v="50"/>
  </r>
  <r>
    <x v="5"/>
    <n v="6421009002"/>
    <x v="2"/>
    <n v="187.5"/>
    <d v="2025-05-06T00:00:00"/>
    <d v="2025-05-06T00:00:00"/>
    <d v="2025-05-06T00:00:00"/>
    <s v="RMR124"/>
    <s v="Ready Mix Bunnell"/>
    <m/>
    <m/>
    <s v="SANTOSD"/>
    <n v="1000039973"/>
    <x v="7"/>
    <s v="0019444999Tampa"/>
    <n v="4200024001"/>
    <n v="4600178768"/>
    <n v="21062246"/>
    <s v="R124B1016609"/>
    <s v="PORTLAND IL - PATRAS"/>
    <s v="0019444999Tampa"/>
    <s v="WE"/>
    <m/>
    <m/>
    <s v="ML81"/>
    <n v="50"/>
  </r>
  <r>
    <x v="4"/>
    <n v="6421009002"/>
    <x v="2"/>
    <n v="218.38"/>
    <d v="2025-05-16T00:00:00"/>
    <d v="2025-05-16T00:00:00"/>
    <d v="2025-05-16T00:00:00"/>
    <s v="RMR164"/>
    <s v="Ready Mix Tampa Industrial Lane"/>
    <m/>
    <m/>
    <s v="USBATCH01"/>
    <n v="1000039973"/>
    <x v="7"/>
    <s v="0019525220Tampa"/>
    <n v="4200024001"/>
    <n v="4600196397"/>
    <n v="21063986"/>
    <s v="R164B1016609"/>
    <s v="PORTLAND IL - PATRAS"/>
    <s v="0019525220Tampa"/>
    <s v="WE"/>
    <m/>
    <m/>
    <s v="ML81"/>
    <n v="50"/>
  </r>
  <r>
    <x v="4"/>
    <n v="6421009002"/>
    <x v="2"/>
    <n v="213.83"/>
    <d v="2025-05-09T00:00:00"/>
    <d v="2025-05-08T00:00:00"/>
    <d v="2025-05-09T00:00:00"/>
    <s v="RMR164"/>
    <s v="Ready Mix Tampa Industrial Lane"/>
    <m/>
    <m/>
    <s v="USBATCH01"/>
    <n v="1000039973"/>
    <x v="7"/>
    <s v="0019462875Tampa"/>
    <n v="4200024001"/>
    <n v="4600184624"/>
    <n v="21063181"/>
    <s v="R164B1016609"/>
    <s v="PORTLAND IL - PATRAS"/>
    <s v="0019462875Tampa"/>
    <s v="WE"/>
    <m/>
    <m/>
    <s v="ML81"/>
    <n v="50"/>
  </r>
  <r>
    <x v="4"/>
    <n v="6421009002"/>
    <x v="2"/>
    <n v="237.36"/>
    <d v="2025-05-09T00:00:00"/>
    <d v="2025-05-08T00:00:00"/>
    <d v="2025-05-10T00:00:00"/>
    <s v="RMR158"/>
    <s v="Ready Mix Ruskin"/>
    <m/>
    <m/>
    <s v="USBATCH01"/>
    <n v="1000039973"/>
    <x v="7"/>
    <s v="0019462516Tampa"/>
    <n v="4200024001"/>
    <n v="4600185861"/>
    <n v="21063173"/>
    <s v="R158B1016609"/>
    <s v="PORTLAND IL - PATRAS"/>
    <s v="0019462516Tampa"/>
    <s v="WE"/>
    <m/>
    <m/>
    <s v="ML81"/>
    <n v="50"/>
  </r>
  <r>
    <x v="7"/>
    <n v="6421009002"/>
    <x v="2"/>
    <n v="408.26"/>
    <d v="2025-05-09T00:00:00"/>
    <d v="2025-05-09T00:00:00"/>
    <d v="2025-05-10T00:00:00"/>
    <s v="RMR161"/>
    <s v="Ready Mix Greenbay"/>
    <m/>
    <m/>
    <s v="USBATCH01"/>
    <n v="1000039973"/>
    <x v="7"/>
    <s v="0019476170Tampa"/>
    <n v="4200024001"/>
    <n v="4600186360"/>
    <n v="21063361"/>
    <s v="R161B1016609"/>
    <s v="PORTLAND IL - PATRAS"/>
    <s v="0019476170Tampa"/>
    <s v="WE"/>
    <m/>
    <m/>
    <s v="ML81"/>
    <n v="50"/>
  </r>
  <r>
    <x v="4"/>
    <n v="6421009002"/>
    <x v="2"/>
    <n v="234.72"/>
    <d v="2025-05-09T00:00:00"/>
    <d v="2025-05-09T00:00:00"/>
    <d v="2025-05-10T00:00:00"/>
    <s v="RMR158"/>
    <s v="Ready Mix Ruskin"/>
    <m/>
    <m/>
    <s v="USBATCH01"/>
    <n v="1000039973"/>
    <x v="7"/>
    <s v="0019472901Tampa"/>
    <n v="4200024001"/>
    <n v="4600185103"/>
    <n v="21063320"/>
    <s v="R158B1016609"/>
    <s v="PORTLAND IL - PATRAS"/>
    <s v="0019472901Tampa"/>
    <s v="WE"/>
    <m/>
    <m/>
    <s v="ML81"/>
    <n v="50"/>
  </r>
  <r>
    <x v="7"/>
    <n v="6421009002"/>
    <x v="2"/>
    <n v="625.71"/>
    <d v="2025-05-09T00:00:00"/>
    <d v="2025-05-08T00:00:00"/>
    <d v="2025-05-10T00:00:00"/>
    <s v="RMR151"/>
    <s v="Ready Mix Longwood"/>
    <m/>
    <m/>
    <s v="USBATCH01"/>
    <n v="1000039973"/>
    <x v="7"/>
    <s v="0019466570Tampa"/>
    <n v="4200024001"/>
    <n v="4600185969"/>
    <n v="21063234"/>
    <s v="R151B1016609"/>
    <s v="PORTLAND IL - PATRAS"/>
    <s v="0019466570Tampa"/>
    <s v="WE"/>
    <m/>
    <m/>
    <s v="ML81"/>
    <n v="50"/>
  </r>
  <r>
    <x v="4"/>
    <n v="6421009002"/>
    <x v="2"/>
    <n v="241.12"/>
    <d v="2025-05-15T00:00:00"/>
    <d v="2025-05-15T00:00:00"/>
    <d v="2025-05-15T00:00:00"/>
    <s v="RMR157"/>
    <s v="Ready Mix Plant City"/>
    <m/>
    <m/>
    <s v="USBATCH01"/>
    <n v="1000039973"/>
    <x v="7"/>
    <s v="0019518569Tampa"/>
    <n v="4200024001"/>
    <n v="4600194540"/>
    <n v="21063918"/>
    <s v="R157B1016609"/>
    <s v="PORTLAND IL - PATRAS"/>
    <s v="0019518569Tampa"/>
    <s v="WE"/>
    <m/>
    <m/>
    <s v="ML81"/>
    <n v="50"/>
  </r>
  <r>
    <x v="5"/>
    <n v="6421009002"/>
    <x v="2"/>
    <n v="262.64"/>
    <d v="2025-05-13T00:00:00"/>
    <d v="2025-05-13T00:00:00"/>
    <d v="2025-05-13T00:00:00"/>
    <s v="RMR116"/>
    <s v="Ready Mix Daytona"/>
    <m/>
    <m/>
    <s v="SANTOSD"/>
    <n v="1000039973"/>
    <x v="7"/>
    <s v="0019496523Tampa"/>
    <n v="4200024001"/>
    <n v="4600189376"/>
    <n v="21063111"/>
    <s v="R116B1016609"/>
    <s v="PORTLAND IL - PATRAS"/>
    <s v="0019496523Tampa"/>
    <s v="WE"/>
    <m/>
    <m/>
    <s v="ML81"/>
    <n v="50"/>
  </r>
  <r>
    <x v="7"/>
    <n v="6421009002"/>
    <x v="2"/>
    <n v="548"/>
    <d v="2025-05-13T00:00:00"/>
    <d v="2025-05-13T00:00:00"/>
    <d v="2025-05-14T00:00:00"/>
    <s v="RMR165"/>
    <s v="Ready Mix Downtown Orlando"/>
    <m/>
    <m/>
    <s v="USBATCH01"/>
    <n v="1000039973"/>
    <x v="7"/>
    <s v="0019495677Tampa"/>
    <n v="4200024001"/>
    <n v="4600190728"/>
    <n v="21063588"/>
    <s v="R165B1016609"/>
    <s v="PORTLAND IL - PATRAS"/>
    <s v="0019495677Tampa"/>
    <s v="WE"/>
    <m/>
    <m/>
    <s v="ML81"/>
    <n v="50"/>
  </r>
  <r>
    <x v="7"/>
    <n v="6421009002"/>
    <x v="2"/>
    <n v="405.01"/>
    <d v="2025-05-14T00:00:00"/>
    <d v="2025-05-14T00:00:00"/>
    <d v="2025-05-15T00:00:00"/>
    <s v="RMR161"/>
    <s v="Ready Mix Greenbay"/>
    <m/>
    <m/>
    <s v="USBATCH01"/>
    <n v="1000039973"/>
    <x v="7"/>
    <s v="0019509250Tampa"/>
    <n v="4200024001"/>
    <n v="4600192996"/>
    <n v="21063804"/>
    <s v="R161B1016609"/>
    <s v="PORTLAND IL - PATRAS"/>
    <s v="0019509250Tampa"/>
    <s v="WE"/>
    <m/>
    <m/>
    <s v="ML81"/>
    <n v="50"/>
  </r>
  <r>
    <x v="4"/>
    <n v="6421009002"/>
    <x v="2"/>
    <n v="238.99"/>
    <d v="2025-05-09T00:00:00"/>
    <d v="2025-05-08T00:00:00"/>
    <d v="2025-05-10T00:00:00"/>
    <s v="RMR158"/>
    <s v="Ready Mix Ruskin"/>
    <m/>
    <m/>
    <s v="USBATCH01"/>
    <n v="1000039973"/>
    <x v="7"/>
    <s v="0019466115Tampa"/>
    <n v="4200024001"/>
    <n v="4600184832"/>
    <n v="21063223"/>
    <s v="R158B1016609"/>
    <s v="PORTLAND IL - PATRAS"/>
    <s v="0019466115Tampa"/>
    <s v="WE"/>
    <m/>
    <m/>
    <s v="ML81"/>
    <n v="50"/>
  </r>
  <r>
    <x v="7"/>
    <n v="6421009002"/>
    <x v="2"/>
    <n v="408.96"/>
    <d v="2025-05-02T00:00:00"/>
    <d v="2025-05-02T00:00:00"/>
    <d v="2025-05-02T00:00:00"/>
    <s v="RMR161"/>
    <s v="Ready Mix Greenbay"/>
    <m/>
    <m/>
    <s v="USBATCH01"/>
    <n v="1000039973"/>
    <x v="7"/>
    <s v="0019419137Tampa"/>
    <n v="4200024001"/>
    <n v="4600174750"/>
    <n v="21062593"/>
    <s v="R161B1016609"/>
    <s v="PORTLAND IL - PATRAS"/>
    <s v="0019419137Tampa"/>
    <s v="WE"/>
    <m/>
    <m/>
    <s v="ML81"/>
    <n v="50"/>
  </r>
  <r>
    <x v="4"/>
    <n v="6421009002"/>
    <x v="2"/>
    <n v="211.68"/>
    <d v="2025-05-09T00:00:00"/>
    <d v="2025-05-09T00:00:00"/>
    <d v="2025-05-10T00:00:00"/>
    <s v="RMR164"/>
    <s v="Ready Mix Tampa Industrial Lane"/>
    <m/>
    <m/>
    <s v="USBATCH01"/>
    <n v="1000039973"/>
    <x v="7"/>
    <s v="0019477818Tampa"/>
    <n v="4200024001"/>
    <n v="4600185772"/>
    <n v="21063390"/>
    <s v="R164B1016609"/>
    <s v="PORTLAND IL - PATRAS"/>
    <s v="0019477818Tampa"/>
    <s v="WE"/>
    <m/>
    <m/>
    <s v="ML81"/>
    <n v="50"/>
  </r>
  <r>
    <x v="7"/>
    <n v="6421009002"/>
    <x v="2"/>
    <n v="405.43"/>
    <d v="2025-05-14T00:00:00"/>
    <d v="2025-05-14T00:00:00"/>
    <d v="2025-05-15T00:00:00"/>
    <s v="RMR161"/>
    <s v="Ready Mix Greenbay"/>
    <m/>
    <m/>
    <s v="USBATCH01"/>
    <n v="1000039973"/>
    <x v="7"/>
    <s v="0019504294Tampa"/>
    <n v="4200024001"/>
    <n v="4600193053"/>
    <n v="21063701"/>
    <s v="R161B1016609"/>
    <s v="PORTLAND IL - PATRAS"/>
    <s v="0019504294Tampa"/>
    <s v="WE"/>
    <m/>
    <m/>
    <s v="ML81"/>
    <n v="50"/>
  </r>
  <r>
    <x v="5"/>
    <n v="6421009002"/>
    <x v="2"/>
    <n v="808.22"/>
    <d v="2025-05-02T00:00:00"/>
    <d v="2025-05-02T00:00:00"/>
    <d v="2025-05-02T00:00:00"/>
    <s v="RMR116"/>
    <s v="Ready Mix Daytona"/>
    <m/>
    <m/>
    <s v="USBATCH01"/>
    <n v="1000039973"/>
    <x v="7"/>
    <s v="0019417025Tampa"/>
    <n v="4200024001"/>
    <n v="4600174516"/>
    <n v="21062558"/>
    <s v="R116B1016609"/>
    <s v="PORTLAND IL - PATRAS"/>
    <s v="0019417025Tampa"/>
    <s v="WE"/>
    <m/>
    <m/>
    <s v="ML81"/>
    <n v="50"/>
  </r>
  <r>
    <x v="1"/>
    <n v="6421009002"/>
    <x v="2"/>
    <n v="783.48"/>
    <d v="2025-05-13T00:00:00"/>
    <d v="2025-05-13T00:00:00"/>
    <d v="2025-05-13T00:00:00"/>
    <s v="RMR102"/>
    <s v="Ready Mix Melbourne"/>
    <m/>
    <m/>
    <s v="ZEILLERL"/>
    <n v="1000039973"/>
    <x v="7"/>
    <s v="0019487183Tampa"/>
    <n v="4200024001"/>
    <n v="4600189928"/>
    <n v="21063490"/>
    <s v="R102B1016609"/>
    <s v="PORTLAND IL - PATRAS"/>
    <s v="0019487183Tampa"/>
    <s v="WE"/>
    <m/>
    <m/>
    <s v="ML81"/>
    <n v="50"/>
  </r>
  <r>
    <x v="4"/>
    <n v="6421009002"/>
    <x v="2"/>
    <n v="214.6"/>
    <d v="2025-05-17T00:00:00"/>
    <d v="2025-05-17T00:00:00"/>
    <d v="2025-05-17T00:00:00"/>
    <s v="RMR164"/>
    <s v="Ready Mix Tampa Industrial Lane"/>
    <m/>
    <m/>
    <s v="USBATCH01"/>
    <n v="1000039973"/>
    <x v="7"/>
    <s v="0019532049Tampa"/>
    <n v="4200024001"/>
    <n v="4600197352"/>
    <n v="21064074"/>
    <s v="R164B1016609"/>
    <s v="PORTLAND IL - PATRAS"/>
    <s v="0019532049Tampa"/>
    <s v="WE"/>
    <m/>
    <m/>
    <s v="ML81"/>
    <n v="50"/>
  </r>
  <r>
    <x v="4"/>
    <n v="6421009002"/>
    <x v="2"/>
    <n v="-234.72"/>
    <d v="2025-05-09T00:00:00"/>
    <d v="2025-05-15T00:00:00"/>
    <d v="2025-05-15T00:00:00"/>
    <s v="RMR158"/>
    <s v="Ready Mix Ruskin"/>
    <m/>
    <m/>
    <s v="ZEILLERL"/>
    <n v="1000039973"/>
    <x v="7"/>
    <s v="0019472901Tampa"/>
    <n v="4200024001"/>
    <n v="4600193767"/>
    <n v="21063320"/>
    <s v="R158B1016609"/>
    <s v="PORTLAND IL - PATRAS"/>
    <s v="0019472901Tampa"/>
    <s v="WE"/>
    <m/>
    <m/>
    <s v="ML81"/>
    <n v="50"/>
  </r>
  <r>
    <x v="3"/>
    <n v="6421009002"/>
    <x v="2"/>
    <n v="437.46"/>
    <d v="2025-05-14T00:00:00"/>
    <d v="2025-05-14T00:00:00"/>
    <d v="2025-05-14T00:00:00"/>
    <s v="RMR160"/>
    <s v="Ready Mix Venice"/>
    <m/>
    <m/>
    <s v="USBATCH01"/>
    <n v="1000039973"/>
    <x v="7"/>
    <s v="0019502300Tampa"/>
    <n v="4200024001"/>
    <n v="4600192476"/>
    <n v="21063678"/>
    <s v="R160B1016609"/>
    <s v="PORTLAND IL - PATRAS"/>
    <s v="0019502300Tampa"/>
    <s v="WE"/>
    <m/>
    <m/>
    <s v="ML81"/>
    <n v="50"/>
  </r>
  <r>
    <x v="8"/>
    <n v="6421009002"/>
    <x v="2"/>
    <n v="1244.8599999999999"/>
    <d v="2025-05-09T00:00:00"/>
    <d v="2025-05-08T00:00:00"/>
    <d v="2025-05-10T00:00:00"/>
    <s v="RMR135"/>
    <s v="Ready Mix Ft Lauderdale"/>
    <m/>
    <m/>
    <s v="USBATCH01"/>
    <n v="1000039973"/>
    <x v="7"/>
    <s v="0019467237Tampa"/>
    <n v="4200024001"/>
    <n v="4600184924"/>
    <n v="21063247"/>
    <s v="R135B1016609"/>
    <s v="PORTLAND IL - PATRAS"/>
    <s v="0019467237Tampa"/>
    <s v="WE"/>
    <m/>
    <m/>
    <s v="ML81"/>
    <n v="50"/>
  </r>
  <r>
    <x v="7"/>
    <n v="6421009002"/>
    <x v="2"/>
    <n v="410.38"/>
    <d v="2025-05-15T00:00:00"/>
    <d v="2025-05-15T00:00:00"/>
    <d v="2025-05-16T00:00:00"/>
    <s v="RMR161"/>
    <s v="Ready Mix Greenbay"/>
    <m/>
    <m/>
    <s v="USBATCH01"/>
    <n v="1000039973"/>
    <x v="7"/>
    <s v="0019518195Tampa"/>
    <n v="4200024001"/>
    <n v="4600194699"/>
    <n v="21063886"/>
    <s v="R161B1016609"/>
    <s v="PORTLAND IL - PATRAS"/>
    <s v="0019518195Tampa"/>
    <s v="WE"/>
    <m/>
    <m/>
    <s v="ML81"/>
    <n v="50"/>
  </r>
  <r>
    <x v="8"/>
    <n v="6421009002"/>
    <x v="2"/>
    <n v="1066.22"/>
    <d v="2025-05-06T00:00:00"/>
    <d v="2025-05-06T00:00:00"/>
    <d v="2025-05-06T00:00:00"/>
    <s v="RMR133"/>
    <s v="Ready Mix Fairgrounds"/>
    <m/>
    <m/>
    <s v="USBATCH01"/>
    <n v="1000039973"/>
    <x v="7"/>
    <s v="0019413356Tampa"/>
    <n v="4200024001"/>
    <n v="4600179592"/>
    <n v="21062507"/>
    <s v="R133B1016609"/>
    <s v="PORTLAND IL - PATRAS"/>
    <s v="0019413356Tampa"/>
    <s v="WE"/>
    <m/>
    <m/>
    <s v="ML81"/>
    <n v="50"/>
  </r>
  <r>
    <x v="4"/>
    <n v="6421009002"/>
    <x v="2"/>
    <n v="240.34"/>
    <d v="2025-05-15T00:00:00"/>
    <d v="2025-05-15T00:00:00"/>
    <d v="2025-05-16T00:00:00"/>
    <s v="RMR157"/>
    <s v="Ready Mix Plant City"/>
    <m/>
    <m/>
    <s v="USBATCH01"/>
    <n v="1000039973"/>
    <x v="7"/>
    <s v="0019512238Tampa"/>
    <n v="4200024001"/>
    <n v="4600194974"/>
    <n v="21063819"/>
    <s v="R157B1016609"/>
    <s v="PORTLAND IL - PATRAS"/>
    <s v="0019512238Tampa"/>
    <s v="WE"/>
    <m/>
    <m/>
    <s v="ML81"/>
    <n v="50"/>
  </r>
  <r>
    <x v="7"/>
    <n v="6421009002"/>
    <x v="2"/>
    <n v="514.66999999999996"/>
    <d v="2025-05-13T00:00:00"/>
    <d v="2025-05-13T00:00:00"/>
    <d v="2025-05-14T00:00:00"/>
    <s v="RMR152"/>
    <s v="Ready Mix South Orange"/>
    <m/>
    <m/>
    <s v="USBATCH01"/>
    <n v="1000039973"/>
    <x v="7"/>
    <s v="0019498571Tampa"/>
    <n v="4200024001"/>
    <n v="4600190907"/>
    <n v="21063624"/>
    <s v="R152B1016609"/>
    <s v="PORTLAND IL - PATRAS"/>
    <s v="0019498571Tampa"/>
    <s v="WE"/>
    <m/>
    <m/>
    <s v="ML81"/>
    <n v="50"/>
  </r>
  <r>
    <x v="3"/>
    <n v="6421009002"/>
    <x v="2"/>
    <n v="447.72"/>
    <d v="2025-05-01T00:00:00"/>
    <d v="2025-05-01T00:00:00"/>
    <d v="2025-05-01T00:00:00"/>
    <s v="RMR160"/>
    <s v="Ready Mix Venice"/>
    <m/>
    <m/>
    <s v="USBATCH01"/>
    <n v="1000039973"/>
    <x v="7"/>
    <s v="0019411604Tampa"/>
    <n v="4200024001"/>
    <n v="4600173619"/>
    <n v="21062462"/>
    <s v="R160B1016609"/>
    <s v="PORTLAND IL - PATRAS"/>
    <s v="0019411604Tampa"/>
    <s v="WE"/>
    <m/>
    <m/>
    <s v="ML81"/>
    <n v="50"/>
  </r>
  <r>
    <x v="4"/>
    <n v="6421009002"/>
    <x v="2"/>
    <n v="235.4"/>
    <d v="2025-05-12T00:00:00"/>
    <d v="2025-05-12T00:00:00"/>
    <d v="2025-05-13T00:00:00"/>
    <s v="RMR158"/>
    <s v="Ready Mix Ruskin"/>
    <m/>
    <m/>
    <s v="USBATCH01"/>
    <n v="1000039973"/>
    <x v="7"/>
    <s v="0019486492Tampa"/>
    <n v="4200024001"/>
    <n v="4600188882"/>
    <n v="21063477"/>
    <s v="R158B1016609"/>
    <s v="PORTLAND IL - PATRAS"/>
    <s v="0019486492Tampa"/>
    <s v="WE"/>
    <m/>
    <m/>
    <s v="ML81"/>
    <n v="50"/>
  </r>
  <r>
    <x v="4"/>
    <n v="6421009002"/>
    <x v="2"/>
    <n v="235.66"/>
    <d v="2025-05-16T00:00:00"/>
    <d v="2025-05-16T00:00:00"/>
    <d v="2025-05-16T00:00:00"/>
    <s v="RMR158"/>
    <s v="Ready Mix Ruskin"/>
    <m/>
    <m/>
    <s v="USBATCH01"/>
    <n v="1000039973"/>
    <x v="7"/>
    <s v="0019522844Tampa"/>
    <n v="4200024001"/>
    <n v="4600196013"/>
    <n v="21063956"/>
    <s v="R158B1016609"/>
    <s v="PORTLAND IL - PATRAS"/>
    <s v="0019522844Tampa"/>
    <s v="WE"/>
    <m/>
    <m/>
    <s v="ML81"/>
    <n v="50"/>
  </r>
  <r>
    <x v="7"/>
    <n v="6421009002"/>
    <x v="2"/>
    <n v="548"/>
    <d v="2025-05-06T00:00:00"/>
    <d v="2025-05-06T00:00:00"/>
    <d v="2025-05-07T00:00:00"/>
    <s v="RMR153"/>
    <s v="Ready Mix Winter Garden"/>
    <m/>
    <m/>
    <s v="USBATCH01"/>
    <n v="1000039973"/>
    <x v="7"/>
    <s v="0019443575Tampa"/>
    <n v="4200024001"/>
    <n v="4600180347"/>
    <n v="21062895"/>
    <s v="R153B1016609"/>
    <s v="PORTLAND IL - PATRAS"/>
    <s v="0019443575Tampa"/>
    <s v="WE"/>
    <m/>
    <m/>
    <s v="ML81"/>
    <n v="50"/>
  </r>
  <r>
    <x v="7"/>
    <n v="6421009002"/>
    <x v="2"/>
    <n v="406.84"/>
    <d v="2025-05-09T00:00:00"/>
    <d v="2025-05-08T00:00:00"/>
    <d v="2025-05-10T00:00:00"/>
    <s v="RMR161"/>
    <s v="Ready Mix Greenbay"/>
    <m/>
    <m/>
    <s v="USBATCH01"/>
    <n v="1000039973"/>
    <x v="7"/>
    <s v="0019468182Tampa"/>
    <n v="4200024001"/>
    <n v="4600186094"/>
    <n v="21063273"/>
    <s v="R161B1016609"/>
    <s v="PORTLAND IL - PATRAS"/>
    <s v="0019468182Tampa"/>
    <s v="WE"/>
    <m/>
    <m/>
    <s v="ML81"/>
    <n v="50"/>
  </r>
  <r>
    <x v="5"/>
    <n v="6421009002"/>
    <x v="2"/>
    <n v="-903.18"/>
    <d v="2025-05-07T00:00:00"/>
    <d v="2025-05-09T00:00:00"/>
    <d v="2025-05-09T00:00:00"/>
    <s v="RMR124"/>
    <s v="Ready Mix Bunnell"/>
    <m/>
    <m/>
    <s v="ZEILLERL"/>
    <n v="1000039973"/>
    <x v="7"/>
    <s v="0019454382Tampa"/>
    <n v="4200024001"/>
    <n v="4600184023"/>
    <n v="21063056"/>
    <s v="R124B1016609"/>
    <s v="PORTLAND IL - PATRAS"/>
    <s v="0019454382Tampa"/>
    <s v="WE"/>
    <m/>
    <m/>
    <s v="ML81"/>
    <n v="50"/>
  </r>
  <r>
    <x v="2"/>
    <n v="6421009002"/>
    <x v="2"/>
    <n v="1275.2"/>
    <d v="2025-05-01T00:00:00"/>
    <d v="2025-05-01T00:00:00"/>
    <d v="2025-05-01T00:00:00"/>
    <s v="RMR139"/>
    <s v="Ready Mix South Miami"/>
    <m/>
    <m/>
    <s v="USBATCH01"/>
    <n v="1000039973"/>
    <x v="7"/>
    <s v="0019411896Tampa"/>
    <n v="4200024001"/>
    <n v="4600173426"/>
    <n v="21062469"/>
    <s v="R139B1016609"/>
    <s v="PORTLAND IL - PATRAS"/>
    <s v="0019411896Tampa"/>
    <s v="WE"/>
    <m/>
    <m/>
    <s v="ML81"/>
    <n v="50"/>
  </r>
  <r>
    <x v="7"/>
    <n v="6421009002"/>
    <x v="2"/>
    <n v="523.37"/>
    <d v="2025-05-07T00:00:00"/>
    <d v="2025-05-07T00:00:00"/>
    <d v="2025-05-07T00:00:00"/>
    <s v="RMR152"/>
    <s v="Ready Mix South Orange"/>
    <m/>
    <m/>
    <s v="USBATCH01"/>
    <n v="1000039973"/>
    <x v="7"/>
    <s v="0019451438Tampa"/>
    <n v="4200024001"/>
    <n v="4600181511"/>
    <n v="21063019"/>
    <s v="R152B1016609"/>
    <s v="PORTLAND IL - PATRAS"/>
    <s v="0019451438Tampa"/>
    <s v="WE"/>
    <m/>
    <m/>
    <s v="ML81"/>
    <n v="50"/>
  </r>
  <r>
    <x v="4"/>
    <n v="6421009002"/>
    <x v="2"/>
    <n v="217.98"/>
    <d v="2025-05-02T00:00:00"/>
    <d v="2025-05-02T00:00:00"/>
    <d v="2025-05-02T00:00:00"/>
    <s v="RMR166"/>
    <s v="Ready Mix Anderson Road"/>
    <m/>
    <m/>
    <s v="USBATCH01"/>
    <n v="1000039973"/>
    <x v="7"/>
    <s v="0019418081Tampa"/>
    <n v="4200024001"/>
    <n v="4600174666"/>
    <n v="21062573"/>
    <s v="R166B1016609"/>
    <s v="PORTLAND IL - PATRAS"/>
    <s v="0019418081Tampa"/>
    <s v="WE"/>
    <m/>
    <m/>
    <s v="ML81"/>
    <n v="50"/>
  </r>
  <r>
    <x v="4"/>
    <n v="6421009002"/>
    <x v="2"/>
    <n v="322.89"/>
    <d v="2025-05-13T00:00:00"/>
    <d v="2025-05-13T00:00:00"/>
    <d v="2025-05-14T00:00:00"/>
    <s v="RMR154"/>
    <s v="Ready Mix Ellenton"/>
    <m/>
    <m/>
    <s v="USBATCH01"/>
    <n v="1000039973"/>
    <x v="7"/>
    <s v="0019500237Tampa"/>
    <n v="4200024001"/>
    <n v="4600190687"/>
    <n v="21063669"/>
    <s v="R154B1016609"/>
    <s v="PORTLAND IL - PATRAS"/>
    <s v="0019500237Tampa"/>
    <s v="WE"/>
    <m/>
    <m/>
    <s v="ML81"/>
    <n v="50"/>
  </r>
  <r>
    <x v="5"/>
    <n v="6421009002"/>
    <x v="2"/>
    <n v="93.75"/>
    <d v="2025-05-06T00:00:00"/>
    <d v="2025-05-06T00:00:00"/>
    <d v="2025-05-06T00:00:00"/>
    <s v="RMR124"/>
    <s v="Ready Mix Bunnell"/>
    <m/>
    <m/>
    <s v="SANTOSD"/>
    <n v="1000039973"/>
    <x v="7"/>
    <s v="0019444654Tampa"/>
    <n v="4200024001"/>
    <n v="4600178760"/>
    <n v="21062124"/>
    <s v="R124B1016609"/>
    <s v="PORTLAND IL - PATRAS"/>
    <s v="0019444654Tampa"/>
    <s v="WE"/>
    <m/>
    <m/>
    <s v="ML81"/>
    <n v="50"/>
  </r>
  <r>
    <x v="3"/>
    <n v="6421009002"/>
    <x v="2"/>
    <n v="456.73"/>
    <d v="2025-05-01T00:00:00"/>
    <d v="2025-05-01T00:00:00"/>
    <d v="2025-05-01T00:00:00"/>
    <s v="RMR160"/>
    <s v="Ready Mix Venice"/>
    <m/>
    <m/>
    <s v="USBATCH01"/>
    <n v="1000039973"/>
    <x v="7"/>
    <s v="0019409922Tampa"/>
    <n v="4200024001"/>
    <n v="4600173524"/>
    <n v="21062417"/>
    <s v="R160B1016609"/>
    <s v="PORTLAND IL - PATRAS"/>
    <s v="0019409922Tampa"/>
    <s v="WE"/>
    <m/>
    <m/>
    <s v="ML81"/>
    <n v="50"/>
  </r>
  <r>
    <x v="3"/>
    <n v="6421009002"/>
    <x v="2"/>
    <n v="448.5"/>
    <d v="2025-05-09T00:00:00"/>
    <d v="2025-05-09T00:00:00"/>
    <d v="2025-05-10T00:00:00"/>
    <s v="RMR160"/>
    <s v="Ready Mix Venice"/>
    <m/>
    <m/>
    <s v="USBATCH01"/>
    <n v="1000039973"/>
    <x v="7"/>
    <s v="0019478101Tampa"/>
    <n v="4200024001"/>
    <n v="4600185795"/>
    <n v="21063397"/>
    <s v="R160B1016609"/>
    <s v="PORTLAND IL - PATRAS"/>
    <s v="0019478101Tampa"/>
    <s v="WE"/>
    <m/>
    <m/>
    <s v="ML81"/>
    <n v="50"/>
  </r>
  <r>
    <x v="4"/>
    <n v="6421009002"/>
    <x v="2"/>
    <n v="218.61"/>
    <d v="2025-05-15T00:00:00"/>
    <d v="2025-05-15T00:00:00"/>
    <d v="2025-05-15T00:00:00"/>
    <s v="RMR164"/>
    <s v="Ready Mix Tampa Industrial Lane"/>
    <m/>
    <m/>
    <s v="USBATCH01"/>
    <n v="1000039973"/>
    <x v="7"/>
    <s v="0019518073Tampa"/>
    <n v="4200024001"/>
    <n v="4600194669"/>
    <n v="21063827"/>
    <s v="R164B1016609"/>
    <s v="PORTLAND IL - PATRAS"/>
    <s v="0019518073Tampa"/>
    <s v="WE"/>
    <m/>
    <m/>
    <s v="ML81"/>
    <n v="50"/>
  </r>
  <r>
    <x v="7"/>
    <n v="6421009002"/>
    <x v="2"/>
    <n v="404.57"/>
    <d v="2025-05-07T00:00:00"/>
    <d v="2025-05-07T00:00:00"/>
    <d v="2025-05-07T00:00:00"/>
    <s v="RMR161"/>
    <s v="Ready Mix Greenbay"/>
    <m/>
    <m/>
    <s v="USBATCH01"/>
    <n v="1000039973"/>
    <x v="7"/>
    <s v="0019451876Tampa"/>
    <n v="4200024001"/>
    <n v="4600181580"/>
    <n v="21063025"/>
    <s v="R161B1016609"/>
    <s v="PORTLAND IL - PATRAS"/>
    <s v="0019451876Tampa"/>
    <s v="WE"/>
    <m/>
    <m/>
    <s v="ML81"/>
    <n v="50"/>
  </r>
  <r>
    <x v="4"/>
    <n v="6421009002"/>
    <x v="2"/>
    <n v="236.25"/>
    <d v="2025-05-02T00:00:00"/>
    <d v="2025-05-02T00:00:00"/>
    <d v="2025-05-02T00:00:00"/>
    <s v="RMR158"/>
    <s v="Ready Mix Ruskin"/>
    <m/>
    <m/>
    <s v="USBATCH01"/>
    <n v="1000039973"/>
    <x v="7"/>
    <s v="0019417600Tampa"/>
    <n v="4200024001"/>
    <n v="4600174660"/>
    <n v="21062567"/>
    <s v="R158B1016609"/>
    <s v="PORTLAND IL - PATRAS"/>
    <s v="0019417600Tampa"/>
    <s v="WE"/>
    <m/>
    <m/>
    <s v="ML81"/>
    <n v="50"/>
  </r>
  <r>
    <x v="7"/>
    <n v="6421009002"/>
    <x v="2"/>
    <n v="512.01"/>
    <d v="2025-05-09T00:00:00"/>
    <d v="2025-05-09T00:00:00"/>
    <d v="2025-05-10T00:00:00"/>
    <s v="RMR152"/>
    <s v="Ready Mix South Orange"/>
    <m/>
    <m/>
    <s v="USBATCH01"/>
    <n v="1000039973"/>
    <x v="7"/>
    <s v="0019471958Tampa"/>
    <n v="4200024001"/>
    <n v="4600186232"/>
    <n v="21063308"/>
    <s v="R152B1016609"/>
    <s v="PORTLAND IL - PATRAS"/>
    <s v="0019471958Tampa"/>
    <s v="WE"/>
    <m/>
    <m/>
    <s v="ML81"/>
    <n v="50"/>
  </r>
  <r>
    <x v="5"/>
    <n v="6421009002"/>
    <x v="2"/>
    <n v="890.19"/>
    <d v="2025-05-05T00:00:00"/>
    <d v="2025-05-05T00:00:00"/>
    <d v="2025-05-06T00:00:00"/>
    <s v="RMR124"/>
    <s v="Ready Mix Bunnell"/>
    <m/>
    <m/>
    <s v="USBATCH01"/>
    <n v="1000039973"/>
    <x v="7"/>
    <s v="0019432285Tampa"/>
    <n v="4200024001"/>
    <n v="4600178018"/>
    <n v="21062725"/>
    <s v="R124B1016609"/>
    <s v="PORTLAND IL - PATRAS"/>
    <s v="0019432285Tampa"/>
    <s v="WE"/>
    <m/>
    <m/>
    <s v="ML81"/>
    <n v="50"/>
  </r>
  <r>
    <x v="5"/>
    <n v="6421009002"/>
    <x v="2"/>
    <n v="56.25"/>
    <d v="2025-05-08T00:00:00"/>
    <d v="2025-05-08T00:00:00"/>
    <d v="2025-05-08T00:00:00"/>
    <s v="RMR124"/>
    <s v="Ready Mix Bunnell"/>
    <m/>
    <m/>
    <s v="SANTOSD"/>
    <n v="1000039973"/>
    <x v="7"/>
    <s v="0019465067Tampa"/>
    <n v="4200024001"/>
    <n v="4600182740"/>
    <n v="21062408"/>
    <s v="R124B1016609"/>
    <s v="PORTLAND IL - PATRAS"/>
    <s v="0019465067Tampa"/>
    <s v="WE"/>
    <m/>
    <m/>
    <s v="ML81"/>
    <n v="50"/>
  </r>
  <r>
    <x v="1"/>
    <n v="6421009002"/>
    <x v="2"/>
    <n v="784.83"/>
    <d v="2025-05-16T00:00:00"/>
    <d v="2025-05-16T00:00:00"/>
    <d v="2025-05-16T00:00:00"/>
    <s v="RMR102"/>
    <s v="Ready Mix Melbourne"/>
    <m/>
    <m/>
    <s v="USBATCH01"/>
    <n v="1000039973"/>
    <x v="7"/>
    <s v="0019521825Tampa"/>
    <n v="4200024001"/>
    <n v="4600196321"/>
    <n v="21063936"/>
    <s v="R102B1016609"/>
    <s v="PORTLAND IL - PATRAS"/>
    <s v="0019521825Tampa"/>
    <s v="WE"/>
    <m/>
    <m/>
    <s v="ML81"/>
    <n v="50"/>
  </r>
  <r>
    <x v="4"/>
    <n v="6421009002"/>
    <x v="2"/>
    <n v="-234.38"/>
    <d v="2025-05-01T00:00:00"/>
    <d v="2025-05-01T00:00:00"/>
    <d v="2025-05-02T00:00:00"/>
    <s v="RMR158"/>
    <s v="Ready Mix Ruskin"/>
    <m/>
    <m/>
    <s v="ZEILLERL"/>
    <n v="1000039973"/>
    <x v="7"/>
    <s v="0019411993Tampa"/>
    <n v="4200024001"/>
    <n v="4600174101"/>
    <n v="21062471"/>
    <s v="R158B1016609"/>
    <s v="PORTLAND IL - PATRAS"/>
    <s v="0019411993Tampa"/>
    <s v="WE"/>
    <m/>
    <m/>
    <s v="ML81"/>
    <n v="50"/>
  </r>
  <r>
    <x v="5"/>
    <n v="6421009002"/>
    <x v="2"/>
    <n v="893.32"/>
    <d v="2025-05-06T00:00:00"/>
    <d v="2025-05-06T00:00:00"/>
    <d v="2025-05-06T00:00:00"/>
    <s v="RMR124"/>
    <s v="Ready Mix Bunnell"/>
    <m/>
    <m/>
    <s v="USBATCH01"/>
    <n v="1000039973"/>
    <x v="7"/>
    <s v="0019446822Tampa"/>
    <n v="4200024001"/>
    <n v="4600179833"/>
    <n v="21062941"/>
    <s v="R124B1016609"/>
    <s v="PORTLAND IL - PATRAS"/>
    <s v="0019446822Tampa"/>
    <s v="WE"/>
    <m/>
    <m/>
    <s v="ML81"/>
    <n v="50"/>
  </r>
  <r>
    <x v="2"/>
    <n v="6421009002"/>
    <x v="2"/>
    <n v="-1282.2"/>
    <d v="2025-05-05T00:00:00"/>
    <d v="2025-05-06T00:00:00"/>
    <d v="2025-05-06T00:00:00"/>
    <s v="RMR139"/>
    <s v="Ready Mix South Miami"/>
    <m/>
    <m/>
    <s v="ZEILLERL"/>
    <n v="1000039973"/>
    <x v="7"/>
    <s v="0019434331Tampa"/>
    <n v="4200024001"/>
    <n v="4600179181"/>
    <n v="21062762"/>
    <s v="R139B1016609"/>
    <s v="PORTLAND IL - PATRAS"/>
    <s v="0019434331Tampa"/>
    <s v="WE"/>
    <m/>
    <m/>
    <s v="ML81"/>
    <n v="50"/>
  </r>
  <r>
    <x v="4"/>
    <n v="6421009002"/>
    <x v="2"/>
    <n v="246.11"/>
    <d v="2025-05-05T00:00:00"/>
    <d v="2025-05-05T00:00:00"/>
    <d v="2025-05-05T00:00:00"/>
    <s v="RMR157"/>
    <s v="Ready Mix Plant City"/>
    <m/>
    <m/>
    <s v="USBATCH01"/>
    <n v="1000039973"/>
    <x v="7"/>
    <s v="0019437433Tampa"/>
    <n v="4200024001"/>
    <n v="4600177835"/>
    <n v="21062814"/>
    <s v="R157B1016609"/>
    <s v="PORTLAND IL - PATRAS"/>
    <s v="0019437433Tampa"/>
    <s v="WE"/>
    <m/>
    <m/>
    <s v="ML81"/>
    <n v="50"/>
  </r>
  <r>
    <x v="7"/>
    <n v="6421009002"/>
    <x v="2"/>
    <n v="567.58000000000004"/>
    <d v="2025-05-01T00:00:00"/>
    <d v="2025-05-01T00:00:00"/>
    <d v="2025-05-02T00:00:00"/>
    <s v="RMR169"/>
    <s v="Ready Mix St Cloud"/>
    <m/>
    <m/>
    <s v="USBATCH01"/>
    <n v="1000039973"/>
    <x v="7"/>
    <s v="0019414340Tampa"/>
    <n v="4200024001"/>
    <n v="4600173908"/>
    <n v="21062545"/>
    <s v="R169B1016609"/>
    <s v="PORTLAND IL - PATRAS"/>
    <s v="0019414340Tampa"/>
    <s v="WE"/>
    <m/>
    <m/>
    <s v="ML81"/>
    <n v="50"/>
  </r>
  <r>
    <x v="7"/>
    <n v="6421009002"/>
    <x v="2"/>
    <n v="537.1"/>
    <d v="2025-05-16T00:00:00"/>
    <d v="2025-05-16T00:00:00"/>
    <d v="2025-05-16T00:00:00"/>
    <s v="RMR153"/>
    <s v="Ready Mix Winter Garden"/>
    <m/>
    <m/>
    <s v="USBATCH01"/>
    <n v="1000039973"/>
    <x v="7"/>
    <s v="0019521654Tampa"/>
    <n v="4200024001"/>
    <n v="4600195994"/>
    <n v="21063935"/>
    <s v="R153B1016609"/>
    <s v="PORTLAND IL - PATRAS"/>
    <s v="0019521654Tampa"/>
    <s v="WE"/>
    <m/>
    <m/>
    <s v="ML81"/>
    <n v="50"/>
  </r>
  <r>
    <x v="4"/>
    <n v="6421009002"/>
    <x v="2"/>
    <n v="233.44"/>
    <d v="2025-05-14T00:00:00"/>
    <d v="2025-05-14T00:00:00"/>
    <d v="2025-05-14T00:00:00"/>
    <s v="RMR158"/>
    <s v="Ready Mix Ruskin"/>
    <m/>
    <m/>
    <s v="USBATCH01"/>
    <n v="1000039973"/>
    <x v="7"/>
    <s v="0019505313Tampa"/>
    <n v="4200024001"/>
    <n v="4600192408"/>
    <n v="21063715"/>
    <s v="R158B1016609"/>
    <s v="PORTLAND IL - PATRAS"/>
    <s v="0019505313Tampa"/>
    <s v="WE"/>
    <m/>
    <m/>
    <s v="ML81"/>
    <n v="50"/>
  </r>
  <r>
    <x v="5"/>
    <n v="6421009002"/>
    <x v="2"/>
    <n v="899.5"/>
    <d v="2025-05-16T00:00:00"/>
    <d v="2025-05-16T00:00:00"/>
    <d v="2025-05-16T00:00:00"/>
    <s v="RMR124"/>
    <s v="Ready Mix Bunnell"/>
    <m/>
    <m/>
    <s v="ZEILLERL"/>
    <n v="1000039973"/>
    <x v="7"/>
    <s v="0019506318Tampa"/>
    <n v="4200024001"/>
    <n v="4600195794"/>
    <n v="21063732"/>
    <s v="R124B1016609"/>
    <s v="PORTLAND IL - PATRAS"/>
    <s v="0019506318Tampa"/>
    <s v="WE"/>
    <m/>
    <m/>
    <s v="ML81"/>
    <n v="50"/>
  </r>
  <r>
    <x v="7"/>
    <n v="6421009002"/>
    <x v="2"/>
    <n v="-541.41999999999996"/>
    <d v="2025-05-13T00:00:00"/>
    <d v="2025-05-13T00:00:00"/>
    <d v="2025-05-14T00:00:00"/>
    <s v="RMR165"/>
    <s v="Ready Mix Downtown Orlando"/>
    <m/>
    <m/>
    <s v="ZEILLERL"/>
    <n v="1000039973"/>
    <x v="7"/>
    <s v="0019498499Tampa"/>
    <n v="4200024001"/>
    <n v="4600191925"/>
    <n v="21063623"/>
    <s v="R165B1016609"/>
    <s v="PORTLAND IL - PATRAS"/>
    <s v="0019498499Tampa"/>
    <s v="WE"/>
    <m/>
    <m/>
    <s v="ML81"/>
    <n v="50"/>
  </r>
  <r>
    <x v="4"/>
    <n v="6421009002"/>
    <x v="2"/>
    <n v="246.67"/>
    <d v="2025-05-06T00:00:00"/>
    <d v="2025-05-06T00:00:00"/>
    <d v="2025-05-06T00:00:00"/>
    <s v="RMR158"/>
    <s v="Ready Mix Ruskin"/>
    <m/>
    <m/>
    <s v="USBATCH01"/>
    <n v="1000039973"/>
    <x v="7"/>
    <s v="0019447396Tampa"/>
    <n v="4200024001"/>
    <n v="4600179919"/>
    <n v="21062957"/>
    <s v="R158B1016609"/>
    <s v="PORTLAND IL - PATRAS"/>
    <s v="0019447396Tampa"/>
    <s v="WE"/>
    <m/>
    <m/>
    <s v="ML81"/>
    <n v="50"/>
  </r>
  <r>
    <x v="3"/>
    <n v="6421009002"/>
    <x v="2"/>
    <n v="448.65"/>
    <d v="2025-05-09T00:00:00"/>
    <d v="2025-05-09T00:00:00"/>
    <d v="2025-05-10T00:00:00"/>
    <s v="RMR160"/>
    <s v="Ready Mix Venice"/>
    <m/>
    <m/>
    <s v="USBATCH01"/>
    <n v="1000039973"/>
    <x v="7"/>
    <s v="0019478307Tampa"/>
    <n v="4200024001"/>
    <n v="4600185802"/>
    <n v="21063405"/>
    <s v="R160B1016609"/>
    <s v="PORTLAND IL - PATRAS"/>
    <s v="0019478307Tampa"/>
    <s v="WE"/>
    <m/>
    <m/>
    <s v="ML81"/>
    <n v="50"/>
  </r>
  <r>
    <x v="5"/>
    <n v="6421009002"/>
    <x v="2"/>
    <n v="-901.05"/>
    <d v="2025-05-12T00:00:00"/>
    <d v="2025-05-13T00:00:00"/>
    <d v="2025-05-13T00:00:00"/>
    <s v="RMR124"/>
    <s v="Ready Mix Bunnell"/>
    <m/>
    <m/>
    <s v="ZEILLERL"/>
    <n v="1000039973"/>
    <x v="7"/>
    <s v="0019487183Tampa"/>
    <n v="4200024001"/>
    <n v="4600189918"/>
    <n v="21063490"/>
    <s v="R124B1016609"/>
    <s v="PORTLAND IL - PATRAS"/>
    <s v="0019487183Tampa"/>
    <s v="WE"/>
    <m/>
    <m/>
    <s v="ML81"/>
    <n v="50"/>
  </r>
  <r>
    <x v="3"/>
    <n v="6421009002"/>
    <x v="2"/>
    <n v="440.88"/>
    <d v="2025-05-13T00:00:00"/>
    <d v="2025-05-13T00:00:00"/>
    <d v="2025-05-14T00:00:00"/>
    <s v="RMR160"/>
    <s v="Ready Mix Venice"/>
    <m/>
    <m/>
    <s v="USBATCH01"/>
    <n v="1000039973"/>
    <x v="7"/>
    <s v="0019500076Tampa"/>
    <n v="4200024001"/>
    <n v="4600190647"/>
    <n v="21063664"/>
    <s v="R160B1016609"/>
    <s v="PORTLAND IL - PATRAS"/>
    <s v="0019500076Tampa"/>
    <s v="WE"/>
    <m/>
    <m/>
    <s v="ML81"/>
    <n v="50"/>
  </r>
  <r>
    <x v="7"/>
    <n v="6421009002"/>
    <x v="2"/>
    <n v="410.09"/>
    <d v="2025-05-09T00:00:00"/>
    <d v="2025-05-09T00:00:00"/>
    <d v="2025-05-10T00:00:00"/>
    <s v="RMR161"/>
    <s v="Ready Mix Greenbay"/>
    <m/>
    <m/>
    <s v="USBATCH01"/>
    <n v="1000039973"/>
    <x v="7"/>
    <s v="0019475251Tampa"/>
    <n v="4200024001"/>
    <n v="4600186328"/>
    <n v="21063346"/>
    <s v="R161B1016609"/>
    <s v="PORTLAND IL - PATRAS"/>
    <s v="0019475251Tampa"/>
    <s v="WE"/>
    <m/>
    <m/>
    <s v="ML81"/>
    <n v="50"/>
  </r>
  <r>
    <x v="8"/>
    <n v="6421009002"/>
    <x v="2"/>
    <n v="1246.1099999999999"/>
    <d v="2025-05-13T00:00:00"/>
    <d v="2025-05-13T00:00:00"/>
    <d v="2025-05-13T00:00:00"/>
    <s v="RMR135"/>
    <s v="Ready Mix Ft Lauderdale"/>
    <m/>
    <m/>
    <s v="USBATCH01"/>
    <n v="1000039973"/>
    <x v="7"/>
    <s v="0019498954Tampa"/>
    <n v="4200024001"/>
    <n v="4600190507"/>
    <n v="21063636"/>
    <s v="R135B1016609"/>
    <s v="PORTLAND IL - PATRAS"/>
    <s v="0019498954Tampa"/>
    <s v="WE"/>
    <m/>
    <m/>
    <s v="ML81"/>
    <n v="50"/>
  </r>
  <r>
    <x v="4"/>
    <n v="6421009002"/>
    <x v="2"/>
    <n v="214.06"/>
    <d v="2025-05-12T00:00:00"/>
    <d v="2025-05-12T00:00:00"/>
    <d v="2025-05-13T00:00:00"/>
    <s v="RMR164"/>
    <s v="Ready Mix Tampa Industrial Lane"/>
    <m/>
    <m/>
    <s v="USBATCH01"/>
    <n v="1000039973"/>
    <x v="7"/>
    <s v="0019491109Tampa"/>
    <n v="4200024001"/>
    <n v="4600188719"/>
    <n v="21063548"/>
    <s v="R164B1016609"/>
    <s v="PORTLAND IL - PATRAS"/>
    <s v="0019491109Tampa"/>
    <s v="WE"/>
    <m/>
    <m/>
    <s v="ML81"/>
    <n v="50"/>
  </r>
  <r>
    <x v="2"/>
    <n v="6421009002"/>
    <x v="2"/>
    <n v="-1230.55"/>
    <d v="2025-05-07T00:00:00"/>
    <d v="2025-05-08T00:00:00"/>
    <d v="2025-05-08T00:00:00"/>
    <s v="RMR139"/>
    <s v="Ready Mix South Miami"/>
    <m/>
    <m/>
    <s v="ZEILLERL"/>
    <n v="1000039973"/>
    <x v="7"/>
    <s v="0019456594Tampa"/>
    <n v="4200024001"/>
    <n v="4600182835"/>
    <n v="21063079"/>
    <s v="R139B1016609"/>
    <s v="PORTLAND IL - PATRAS"/>
    <s v="0019456594Tampa"/>
    <s v="WE"/>
    <m/>
    <m/>
    <s v="ML81"/>
    <n v="50"/>
  </r>
  <r>
    <x v="2"/>
    <n v="6421009002"/>
    <x v="2"/>
    <n v="-1248.06"/>
    <d v="2025-05-01T00:00:00"/>
    <d v="2025-05-06T00:00:00"/>
    <d v="2025-05-06T00:00:00"/>
    <s v="RMR139"/>
    <s v="Ready Mix South Miami"/>
    <m/>
    <m/>
    <s v="ZEILLERL"/>
    <n v="1000039973"/>
    <x v="7"/>
    <s v="0019413356Tampa"/>
    <n v="4200024001"/>
    <n v="4600178868"/>
    <n v="21062507"/>
    <s v="R139B1016609"/>
    <s v="PORTLAND IL - PATRAS"/>
    <s v="0019413356Tampa"/>
    <s v="WE"/>
    <m/>
    <m/>
    <s v="ML81"/>
    <n v="50"/>
  </r>
  <r>
    <x v="5"/>
    <n v="6421009002"/>
    <x v="2"/>
    <n v="728.31"/>
    <d v="2025-05-15T00:00:00"/>
    <d v="2025-05-15T00:00:00"/>
    <d v="2025-05-15T00:00:00"/>
    <s v="RMR117"/>
    <s v="Ready Mix Deland"/>
    <m/>
    <m/>
    <s v="USBATCH01"/>
    <n v="1000039973"/>
    <x v="7"/>
    <s v="0019518078Tampa"/>
    <n v="4200024001"/>
    <n v="4600194671"/>
    <n v="21063849"/>
    <s v="R117B1016609"/>
    <s v="PORTLAND IL - PATRAS"/>
    <s v="0019518078Tampa"/>
    <s v="WE"/>
    <m/>
    <m/>
    <s v="ML81"/>
    <n v="50"/>
  </r>
  <r>
    <x v="7"/>
    <n v="6421009002"/>
    <x v="2"/>
    <n v="522.05999999999995"/>
    <d v="2025-05-12T00:00:00"/>
    <d v="2025-05-12T00:00:00"/>
    <d v="2025-05-13T00:00:00"/>
    <s v="RMR165"/>
    <s v="Ready Mix Downtown Orlando"/>
    <m/>
    <m/>
    <s v="USBATCH01"/>
    <n v="1000039973"/>
    <x v="7"/>
    <s v="0019486371Tampa"/>
    <n v="4200024001"/>
    <n v="4600188879"/>
    <n v="21063475"/>
    <s v="R165B1016609"/>
    <s v="PORTLAND IL - PATRAS"/>
    <s v="0019486371Tampa"/>
    <s v="WE"/>
    <m/>
    <m/>
    <s v="ML81"/>
    <n v="50"/>
  </r>
  <r>
    <x v="7"/>
    <n v="6421009002"/>
    <x v="2"/>
    <n v="-548"/>
    <d v="2025-05-13T00:00:00"/>
    <d v="2025-05-13T00:00:00"/>
    <d v="2025-05-16T00:00:00"/>
    <s v="RMR165"/>
    <s v="Ready Mix Downtown Orlando"/>
    <m/>
    <m/>
    <s v="SANTOSD"/>
    <n v="1000039973"/>
    <x v="7"/>
    <s v="0019495677Tampa"/>
    <n v="4200024001"/>
    <n v="4600195414"/>
    <n v="21063588"/>
    <s v="R165B1016609"/>
    <s v="PORTLAND IL - PATRAS"/>
    <s v="0019495677Tampa"/>
    <s v="WE"/>
    <m/>
    <m/>
    <s v="ML81"/>
    <n v="50"/>
  </r>
  <r>
    <x v="3"/>
    <n v="6421009002"/>
    <x v="2"/>
    <n v="448.5"/>
    <d v="2025-05-02T00:00:00"/>
    <d v="2025-05-02T00:00:00"/>
    <d v="2025-05-02T00:00:00"/>
    <s v="RMR160"/>
    <s v="Ready Mix Venice"/>
    <m/>
    <m/>
    <s v="USBATCH01"/>
    <n v="1000039973"/>
    <x v="7"/>
    <s v="0019424240Tampa"/>
    <n v="4200024001"/>
    <n v="4600174619"/>
    <n v="21062678"/>
    <s v="R160B1016609"/>
    <s v="PORTLAND IL - PATRAS"/>
    <s v="0019424240Tampa"/>
    <s v="WE"/>
    <m/>
    <m/>
    <s v="ML81"/>
    <n v="50"/>
  </r>
  <r>
    <x v="4"/>
    <n v="6421009002"/>
    <x v="2"/>
    <n v="218.99"/>
    <d v="2025-05-15T00:00:00"/>
    <d v="2025-05-15T00:00:00"/>
    <d v="2025-05-16T00:00:00"/>
    <s v="RMR164"/>
    <s v="Ready Mix Tampa Industrial Lane"/>
    <m/>
    <m/>
    <s v="USBATCH01"/>
    <n v="1000039973"/>
    <x v="7"/>
    <s v="0019518107Tampa"/>
    <n v="4200024001"/>
    <n v="4600194683"/>
    <n v="21063847"/>
    <s v="R164B1016609"/>
    <s v="PORTLAND IL - PATRAS"/>
    <s v="0019518107Tampa"/>
    <s v="WE"/>
    <m/>
    <m/>
    <s v="ML81"/>
    <n v="50"/>
  </r>
  <r>
    <x v="4"/>
    <n v="6421009002"/>
    <x v="2"/>
    <n v="285.95999999999998"/>
    <d v="2025-05-09T00:00:00"/>
    <d v="2025-05-09T00:00:00"/>
    <d v="2025-05-10T00:00:00"/>
    <s v="RMR168"/>
    <s v="Ready Mix Zephyrhills"/>
    <m/>
    <m/>
    <s v="USBATCH01"/>
    <n v="1000039973"/>
    <x v="7"/>
    <s v="0019474147Tampa"/>
    <n v="4200024001"/>
    <n v="4600186278"/>
    <n v="21063338"/>
    <s v="R168B1016609"/>
    <s v="PORTLAND IL - PATRAS"/>
    <s v="0019474147Tampa"/>
    <s v="WE"/>
    <m/>
    <m/>
    <s v="ML81"/>
    <n v="50"/>
  </r>
  <r>
    <x v="2"/>
    <n v="6421009002"/>
    <x v="2"/>
    <n v="1202.0999999999999"/>
    <d v="2025-05-06T00:00:00"/>
    <d v="2025-05-06T00:00:00"/>
    <d v="2025-05-07T00:00:00"/>
    <s v="RMR139"/>
    <s v="Ready Mix South Miami"/>
    <m/>
    <m/>
    <s v="USBATCH01"/>
    <n v="1000039973"/>
    <x v="7"/>
    <s v="0019443031Tampa"/>
    <n v="4200024001"/>
    <n v="4600180305"/>
    <n v="21062888"/>
    <s v="R139B1016609"/>
    <s v="PORTLAND IL - PATRAS"/>
    <s v="0019443031Tampa"/>
    <s v="WE"/>
    <m/>
    <m/>
    <s v="ML81"/>
    <n v="50"/>
  </r>
  <r>
    <x v="4"/>
    <n v="6421009002"/>
    <x v="2"/>
    <n v="215.9"/>
    <d v="2025-05-09T00:00:00"/>
    <d v="2025-05-08T00:00:00"/>
    <d v="2025-05-10T00:00:00"/>
    <s v="RMR166"/>
    <s v="Ready Mix Anderson Road"/>
    <m/>
    <m/>
    <s v="USBATCH01"/>
    <n v="1000039973"/>
    <x v="7"/>
    <s v="0019468373Tampa"/>
    <n v="4200024001"/>
    <n v="4600185017"/>
    <n v="21063275"/>
    <s v="R166B1016609"/>
    <s v="PORTLAND IL - PATRAS"/>
    <s v="0019468373Tampa"/>
    <s v="WE"/>
    <m/>
    <m/>
    <s v="ML81"/>
    <n v="50"/>
  </r>
  <r>
    <x v="3"/>
    <n v="6421009002"/>
    <x v="2"/>
    <n v="264.73"/>
    <d v="2025-05-15T00:00:00"/>
    <d v="2025-05-15T00:00:00"/>
    <d v="2025-05-15T00:00:00"/>
    <s v="RMR160"/>
    <s v="Ready Mix Venice"/>
    <m/>
    <m/>
    <s v="SANTOSD"/>
    <n v="1000039973"/>
    <x v="7"/>
    <s v="0019515336Tampa"/>
    <n v="4200024001"/>
    <n v="4600193510"/>
    <n v="21063385"/>
    <s v="R160B1016609"/>
    <s v="PORTLAND IL - PATRAS"/>
    <s v="0019515336Tampa"/>
    <s v="WE"/>
    <m/>
    <m/>
    <s v="ML81"/>
    <n v="50"/>
  </r>
  <r>
    <x v="4"/>
    <n v="6421009002"/>
    <x v="2"/>
    <n v="319.39"/>
    <d v="2025-05-15T00:00:00"/>
    <d v="2025-05-15T00:00:00"/>
    <d v="2025-05-15T00:00:00"/>
    <s v="RMR154"/>
    <s v="Ready Mix Ellenton"/>
    <m/>
    <m/>
    <s v="USBATCH01"/>
    <n v="1000039973"/>
    <x v="7"/>
    <s v="0019518096Tampa"/>
    <n v="4200024001"/>
    <n v="4600194677"/>
    <n v="21063853"/>
    <s v="R154B1016609"/>
    <s v="PORTLAND IL - PATRAS"/>
    <s v="0019518096Tampa"/>
    <s v="WE"/>
    <m/>
    <m/>
    <s v="ML81"/>
    <n v="50"/>
  </r>
  <r>
    <x v="5"/>
    <n v="6421009002"/>
    <x v="2"/>
    <n v="915.59"/>
    <d v="2025-05-09T00:00:00"/>
    <d v="2025-05-09T00:00:00"/>
    <d v="2025-05-10T00:00:00"/>
    <s v="RMR124"/>
    <s v="Ready Mix Bunnell"/>
    <m/>
    <m/>
    <s v="USBATCH01"/>
    <n v="1000039973"/>
    <x v="7"/>
    <s v="0019473232Tampa"/>
    <n v="4200024001"/>
    <n v="4600186243"/>
    <n v="21063326"/>
    <s v="R124B1016609"/>
    <s v="PORTLAND IL - PATRAS"/>
    <s v="0019473232Tampa"/>
    <s v="WE"/>
    <m/>
    <m/>
    <s v="ML81"/>
    <n v="50"/>
  </r>
  <r>
    <x v="5"/>
    <n v="6421009002"/>
    <x v="2"/>
    <n v="907.24"/>
    <d v="2025-05-12T00:00:00"/>
    <d v="2025-05-12T00:00:00"/>
    <d v="2025-05-13T00:00:00"/>
    <s v="RMR124"/>
    <s v="Ready Mix Bunnell"/>
    <m/>
    <m/>
    <s v="USBATCH01"/>
    <n v="1000039973"/>
    <x v="7"/>
    <s v="0019486368Tampa"/>
    <n v="4200024001"/>
    <n v="4600188878"/>
    <n v="21063476"/>
    <s v="R124B1016609"/>
    <s v="PORTLAND IL - PATRAS"/>
    <s v="0019486368Tampa"/>
    <s v="WE"/>
    <m/>
    <m/>
    <s v="ML81"/>
    <n v="50"/>
  </r>
  <r>
    <x v="4"/>
    <n v="6421009002"/>
    <x v="2"/>
    <n v="210.05"/>
    <d v="2025-05-09T00:00:00"/>
    <d v="2025-05-09T00:00:00"/>
    <d v="2025-05-10T00:00:00"/>
    <s v="RMR164"/>
    <s v="Ready Mix Tampa Industrial Lane"/>
    <m/>
    <m/>
    <s v="USBATCH01"/>
    <n v="1000039973"/>
    <x v="7"/>
    <s v="0019476173Tampa"/>
    <n v="4200024001"/>
    <n v="4600186363"/>
    <n v="21063365"/>
    <s v="R164B1016609"/>
    <s v="PORTLAND IL - PATRAS"/>
    <s v="0019476173Tampa"/>
    <s v="WE"/>
    <m/>
    <m/>
    <s v="ML81"/>
    <n v="50"/>
  </r>
  <r>
    <x v="3"/>
    <n v="6421009002"/>
    <x v="2"/>
    <n v="443.37"/>
    <d v="2025-05-01T00:00:00"/>
    <d v="2025-05-01T00:00:00"/>
    <d v="2025-05-01T00:00:00"/>
    <s v="RMR160"/>
    <s v="Ready Mix Venice"/>
    <m/>
    <m/>
    <s v="USBATCH01"/>
    <n v="1000039973"/>
    <x v="7"/>
    <s v="0019413301Tampa"/>
    <n v="4200024001"/>
    <n v="4600173044"/>
    <n v="21062503"/>
    <s v="R160B1016609"/>
    <s v="PORTLAND IL - PATRAS"/>
    <s v="0019413301Tampa"/>
    <s v="WE"/>
    <m/>
    <m/>
    <s v="ML81"/>
    <n v="50"/>
  </r>
  <r>
    <x v="8"/>
    <n v="6421009002"/>
    <x v="2"/>
    <n v="1196.72"/>
    <d v="2025-05-07T00:00:00"/>
    <d v="2025-05-07T00:00:00"/>
    <d v="2025-05-08T00:00:00"/>
    <s v="RMR135"/>
    <s v="Ready Mix Ft Lauderdale"/>
    <m/>
    <m/>
    <s v="USBATCH01"/>
    <n v="1000039973"/>
    <x v="7"/>
    <s v="0019456596Tampa"/>
    <n v="4200024001"/>
    <n v="4600182013"/>
    <n v="21063080"/>
    <s v="R135B1016609"/>
    <s v="PORTLAND IL - PATRAS"/>
    <s v="0019456596Tampa"/>
    <s v="WE"/>
    <m/>
    <m/>
    <s v="ML81"/>
    <n v="50"/>
  </r>
  <r>
    <x v="4"/>
    <n v="6421009002"/>
    <x v="2"/>
    <n v="214.14"/>
    <d v="2025-05-09T00:00:00"/>
    <d v="2025-05-09T00:00:00"/>
    <d v="2025-05-10T00:00:00"/>
    <s v="RMR164"/>
    <s v="Ready Mix Tampa Industrial Lane"/>
    <m/>
    <m/>
    <s v="USBATCH01"/>
    <n v="1000039973"/>
    <x v="7"/>
    <s v="0019478967Tampa"/>
    <n v="4200024001"/>
    <n v="4600185357"/>
    <n v="21063426"/>
    <s v="R164B1016609"/>
    <s v="PORTLAND IL - PATRAS"/>
    <s v="0019478967Tampa"/>
    <s v="WE"/>
    <m/>
    <m/>
    <s v="ML81"/>
    <n v="50"/>
  </r>
  <r>
    <x v="4"/>
    <n v="6421009002"/>
    <x v="2"/>
    <n v="320.06"/>
    <d v="2025-05-06T00:00:00"/>
    <d v="2025-05-06T00:00:00"/>
    <d v="2025-05-07T00:00:00"/>
    <s v="RMR154"/>
    <s v="Ready Mix Ellenton"/>
    <m/>
    <m/>
    <s v="USBATCH01"/>
    <n v="1000039973"/>
    <x v="7"/>
    <s v="0019449144Tampa"/>
    <n v="4200024001"/>
    <n v="4600180233"/>
    <n v="21063005"/>
    <s v="R154B1016609"/>
    <s v="PORTLAND IL - PATRAS"/>
    <s v="0019449144Tampa"/>
    <s v="WE"/>
    <m/>
    <m/>
    <s v="ML81"/>
    <n v="50"/>
  </r>
  <r>
    <x v="5"/>
    <n v="6421009002"/>
    <x v="2"/>
    <n v="903.18"/>
    <d v="2025-05-07T00:00:00"/>
    <d v="2025-05-07T00:00:00"/>
    <d v="2025-05-07T00:00:00"/>
    <s v="RMR124"/>
    <s v="Ready Mix Bunnell"/>
    <m/>
    <m/>
    <s v="USBATCH01"/>
    <n v="1000039973"/>
    <x v="7"/>
    <s v="0019454382Tampa"/>
    <n v="4200024001"/>
    <n v="4600181557"/>
    <n v="21063056"/>
    <s v="R124B1016609"/>
    <s v="PORTLAND IL - PATRAS"/>
    <s v="0019454382Tampa"/>
    <s v="WE"/>
    <m/>
    <m/>
    <s v="ML81"/>
    <n v="50"/>
  </r>
  <r>
    <x v="4"/>
    <n v="6421009002"/>
    <x v="2"/>
    <n v="237.59"/>
    <d v="2025-05-16T00:00:00"/>
    <d v="2025-05-16T00:00:00"/>
    <d v="2025-05-16T00:00:00"/>
    <s v="RMR157"/>
    <s v="Ready Mix Plant City"/>
    <m/>
    <m/>
    <s v="USBATCH01"/>
    <n v="1000039973"/>
    <x v="7"/>
    <s v="0019524067Tampa"/>
    <n v="4200024001"/>
    <n v="4600196226"/>
    <n v="21063975"/>
    <s v="R157B1016609"/>
    <s v="PORTLAND IL - PATRAS"/>
    <s v="0019524067Tampa"/>
    <s v="WE"/>
    <m/>
    <m/>
    <s v="ML81"/>
    <n v="50"/>
  </r>
  <r>
    <x v="5"/>
    <n v="6421009002"/>
    <x v="2"/>
    <n v="278.52"/>
    <d v="2025-05-07T00:00:00"/>
    <d v="2025-05-07T00:00:00"/>
    <d v="2025-05-08T00:00:00"/>
    <s v="RMR116"/>
    <s v="Ready Mix Daytona"/>
    <m/>
    <m/>
    <s v="USBATCH01"/>
    <n v="1000039973"/>
    <x v="7"/>
    <s v="0019454998Edgewater"/>
    <n v="4200024002"/>
    <n v="4600182400"/>
    <n v="22026003"/>
    <s v="R116B1002423"/>
    <s v="TYPE IL BULK P CERT FOR FDOT"/>
    <s v="0019454998Edgewater"/>
    <s v="WE"/>
    <m/>
    <m/>
    <s v="ML81"/>
    <n v="50"/>
  </r>
  <r>
    <x v="5"/>
    <n v="6421009002"/>
    <x v="2"/>
    <n v="293.45"/>
    <d v="2025-05-13T00:00:00"/>
    <d v="2025-05-13T00:00:00"/>
    <d v="2025-05-14T00:00:00"/>
    <s v="RMR117"/>
    <s v="Ready Mix Deland"/>
    <m/>
    <m/>
    <s v="USBATCH01"/>
    <n v="1000039973"/>
    <x v="7"/>
    <s v="0019496432Edgewater"/>
    <n v="4200024002"/>
    <n v="4600190834"/>
    <n v="22026196"/>
    <s v="R117B1002423"/>
    <s v="TYPE IL BULK P CERT FOR FDOT"/>
    <s v="0019496432Edgewater"/>
    <s v="WE"/>
    <m/>
    <m/>
    <s v="ML81"/>
    <n v="50"/>
  </r>
  <r>
    <x v="5"/>
    <n v="6421009002"/>
    <x v="2"/>
    <n v="242.67"/>
    <d v="2025-05-09T00:00:00"/>
    <d v="2025-05-09T00:00:00"/>
    <d v="2025-05-10T00:00:00"/>
    <s v="RMR119"/>
    <s v="Ready Mix Edgewater"/>
    <m/>
    <m/>
    <s v="USBATCH01"/>
    <n v="1000039973"/>
    <x v="7"/>
    <s v="0019476786Edgewater"/>
    <n v="4200024002"/>
    <n v="4600185228"/>
    <n v="22026143"/>
    <s v="R119B1002423"/>
    <s v="TYPE IL BULK P CERT FOR FDOT"/>
    <s v="0019476786Edgewater"/>
    <s v="WE"/>
    <m/>
    <m/>
    <s v="ML81"/>
    <n v="50"/>
  </r>
  <r>
    <x v="1"/>
    <n v="6421009002"/>
    <x v="2"/>
    <n v="755.48"/>
    <d v="2025-05-09T00:00:00"/>
    <d v="2025-05-09T00:00:00"/>
    <d v="2025-05-10T00:00:00"/>
    <s v="RMR106"/>
    <s v="Ready Mix Ft Pierce"/>
    <m/>
    <m/>
    <s v="USBATCH01"/>
    <n v="1000039973"/>
    <x v="7"/>
    <s v="0019478066Edgewater"/>
    <n v="4200024002"/>
    <n v="4600185787"/>
    <n v="22026115"/>
    <s v="R106B1002423"/>
    <s v="TYPE IL BULK P CERT FOR FDOT"/>
    <s v="0019478066Edgewater"/>
    <s v="WE"/>
    <m/>
    <m/>
    <s v="ML81"/>
    <n v="50"/>
  </r>
  <r>
    <x v="6"/>
    <n v="6421009002"/>
    <x v="2"/>
    <n v="457.19"/>
    <d v="2025-05-09T00:00:00"/>
    <d v="2025-05-08T00:00:00"/>
    <d v="2025-05-10T00:00:00"/>
    <s v="RMR122"/>
    <s v="Ready Mix St Augustine"/>
    <m/>
    <m/>
    <s v="USBATCH01"/>
    <n v="1000039973"/>
    <x v="7"/>
    <s v="0019466529Edgewater"/>
    <n v="4200024002"/>
    <n v="4600184851"/>
    <n v="22026071"/>
    <s v="R122B1002423"/>
    <s v="TYPE IL BULK P CERT FOR FDOT"/>
    <s v="0019466529Edgewater"/>
    <s v="WE"/>
    <m/>
    <m/>
    <s v="ML81"/>
    <n v="50"/>
  </r>
  <r>
    <x v="5"/>
    <n v="6421009002"/>
    <x v="2"/>
    <n v="245.13"/>
    <d v="2025-05-05T00:00:00"/>
    <d v="2025-05-05T00:00:00"/>
    <d v="2025-05-05T00:00:00"/>
    <s v="RMR119"/>
    <s v="Ready Mix Edgewater"/>
    <m/>
    <m/>
    <s v="USBATCH01"/>
    <n v="1000039973"/>
    <x v="7"/>
    <s v="0019434895Edgewater"/>
    <n v="4200024002"/>
    <n v="4600177633"/>
    <n v="22025908"/>
    <s v="R119B1002423"/>
    <s v="TYPE IL BULK P CERT FOR FDOT"/>
    <s v="0019434895Edgewater"/>
    <s v="WE"/>
    <m/>
    <m/>
    <s v="ML81"/>
    <n v="50"/>
  </r>
  <r>
    <x v="1"/>
    <n v="6421009002"/>
    <x v="2"/>
    <n v="737.13"/>
    <d v="2025-05-09T00:00:00"/>
    <d v="2025-05-09T00:00:00"/>
    <d v="2025-05-10T00:00:00"/>
    <s v="RMR106"/>
    <s v="Ready Mix Ft Pierce"/>
    <m/>
    <m/>
    <s v="USBATCH01"/>
    <n v="1000039973"/>
    <x v="7"/>
    <s v="0019478065Edgewater"/>
    <n v="4200024002"/>
    <n v="4600185786"/>
    <n v="22026106"/>
    <s v="R106B1002423"/>
    <s v="TYPE IL BULK P CERT FOR FDOT"/>
    <s v="0019478065Edgewater"/>
    <s v="WE"/>
    <m/>
    <m/>
    <s v="ML81"/>
    <n v="50"/>
  </r>
  <r>
    <x v="7"/>
    <n v="6421009002"/>
    <x v="2"/>
    <n v="464.66"/>
    <d v="2025-05-15T00:00:00"/>
    <d v="2025-05-15T00:00:00"/>
    <d v="2025-05-16T00:00:00"/>
    <s v="RMR153"/>
    <s v="Ready Mix Winter Garden"/>
    <m/>
    <m/>
    <s v="USBATCH01"/>
    <n v="1000039973"/>
    <x v="7"/>
    <s v="0019514290Edgewater"/>
    <n v="4200024002"/>
    <n v="4600194994"/>
    <n v="22026282"/>
    <s v="R153B1002423"/>
    <s v="TYPE IL BULK P CERT FOR FDOT"/>
    <s v="0019514290Edgewater"/>
    <s v="WE"/>
    <m/>
    <m/>
    <s v="ML81"/>
    <n v="50"/>
  </r>
  <r>
    <x v="7"/>
    <n v="6421009002"/>
    <x v="2"/>
    <n v="456.74"/>
    <d v="2025-05-02T00:00:00"/>
    <d v="2025-05-02T00:00:00"/>
    <d v="2025-05-02T00:00:00"/>
    <s v="RMR153"/>
    <s v="Ready Mix Winter Garden"/>
    <m/>
    <m/>
    <s v="USBATCH01"/>
    <n v="1000039973"/>
    <x v="7"/>
    <s v="0019422682Edgewater"/>
    <n v="4200024002"/>
    <n v="4600174470"/>
    <n v="22025876"/>
    <s v="R153B1002423"/>
    <s v="TYPE IL BULK P CERT FOR FDOT"/>
    <s v="0019422682Edgewater"/>
    <s v="WE"/>
    <m/>
    <m/>
    <s v="ML81"/>
    <n v="50"/>
  </r>
  <r>
    <x v="1"/>
    <n v="6421009002"/>
    <x v="2"/>
    <n v="737.4"/>
    <d v="2025-05-09T00:00:00"/>
    <d v="2025-05-09T00:00:00"/>
    <d v="2025-05-10T00:00:00"/>
    <s v="RMR106"/>
    <s v="Ready Mix Ft Pierce"/>
    <m/>
    <m/>
    <s v="USBATCH01"/>
    <n v="1000039973"/>
    <x v="7"/>
    <s v="0019478152Edgewater"/>
    <n v="4200024002"/>
    <n v="4600186528"/>
    <n v="22026113"/>
    <s v="R106B1002423"/>
    <s v="TYPE IL BULK P CERT FOR FDOT"/>
    <s v="0019478152Edgewater"/>
    <s v="WE"/>
    <m/>
    <m/>
    <s v="ML81"/>
    <n v="50"/>
  </r>
  <r>
    <x v="4"/>
    <n v="6421009002"/>
    <x v="2"/>
    <n v="599.39"/>
    <d v="2025-05-12T00:00:00"/>
    <d v="2025-05-12T00:00:00"/>
    <d v="2025-05-12T00:00:00"/>
    <s v="RMR170"/>
    <s v="Ready Mix Port of Tampa"/>
    <m/>
    <m/>
    <s v="USBATCH01"/>
    <n v="1000040565"/>
    <x v="8"/>
    <s v="0019487933Medley"/>
    <n v="4200024023"/>
    <n v="4600188252"/>
    <n v="12281440"/>
    <s v="R170B1001835"/>
    <s v="ASTM #57 CO#10"/>
    <s v="0019487933Medley"/>
    <s v="WE"/>
    <m/>
    <m/>
    <s v="ML81"/>
    <n v="50"/>
  </r>
  <r>
    <x v="4"/>
    <n v="6421009002"/>
    <x v="2"/>
    <n v="588.53"/>
    <d v="2025-05-17T00:00:00"/>
    <d v="2025-05-17T00:00:00"/>
    <d v="2025-05-17T00:00:00"/>
    <s v="RMR158"/>
    <s v="Ready Mix Ruskin"/>
    <m/>
    <m/>
    <s v="USBATCH01"/>
    <n v="1000040565"/>
    <x v="8"/>
    <s v="0019532153Medley"/>
    <n v="4200024023"/>
    <n v="4600197359"/>
    <n v="12284913"/>
    <s v="R158B1002337"/>
    <s v="#89 STONE CO#17"/>
    <s v="0019532153Medley"/>
    <s v="WE"/>
    <m/>
    <m/>
    <s v="ML81"/>
    <n v="50"/>
  </r>
  <r>
    <x v="4"/>
    <n v="6421009002"/>
    <x v="2"/>
    <n v="591.11"/>
    <d v="2025-05-13T00:00:00"/>
    <d v="2025-05-13T00:00:00"/>
    <d v="2025-05-14T00:00:00"/>
    <s v="RMR170"/>
    <s v="Ready Mix Port of Tampa"/>
    <m/>
    <m/>
    <s v="USBATCH01"/>
    <n v="1000040565"/>
    <x v="8"/>
    <s v="0019500240Medley"/>
    <n v="4200024023"/>
    <n v="4600190689"/>
    <n v="12282407"/>
    <s v="R170B1001835"/>
    <s v="ASTM #57 CO#10"/>
    <s v="0019500240Medley"/>
    <s v="WE"/>
    <m/>
    <m/>
    <s v="ML81"/>
    <n v="50"/>
  </r>
  <r>
    <x v="4"/>
    <n v="6421009002"/>
    <x v="2"/>
    <n v="588.35"/>
    <d v="2025-05-14T00:00:00"/>
    <d v="2025-05-14T00:00:00"/>
    <d v="2025-05-15T00:00:00"/>
    <s v="RMR170"/>
    <s v="Ready Mix Port of Tampa"/>
    <m/>
    <m/>
    <s v="USBATCH01"/>
    <n v="1000040565"/>
    <x v="8"/>
    <s v="0019509294Medley"/>
    <n v="4200024023"/>
    <n v="4600193002"/>
    <n v="12283170"/>
    <s v="R170B1002337"/>
    <s v="#89 STONE CO#17"/>
    <s v="0019509294Medley"/>
    <s v="WE"/>
    <m/>
    <m/>
    <s v="ML81"/>
    <n v="50"/>
  </r>
  <r>
    <x v="4"/>
    <n v="6421009002"/>
    <x v="2"/>
    <n v="616.36"/>
    <d v="2025-05-02T00:00:00"/>
    <d v="2025-05-02T00:00:00"/>
    <d v="2025-05-03T00:00:00"/>
    <s v="RMR170"/>
    <s v="Ready Mix Port of Tampa"/>
    <m/>
    <m/>
    <s v="USBATCH01"/>
    <n v="1000040565"/>
    <x v="8"/>
    <s v="0019423877Medley"/>
    <n v="4200024023"/>
    <n v="4600175012"/>
    <n v="12277296"/>
    <s v="R170B1001835"/>
    <s v="ASTM #57 CO#10"/>
    <s v="0019423877Medley"/>
    <s v="WE"/>
    <m/>
    <m/>
    <s v="ML81"/>
    <n v="50"/>
  </r>
  <r>
    <x v="4"/>
    <n v="6421009002"/>
    <x v="2"/>
    <n v="593.87"/>
    <d v="2025-05-12T00:00:00"/>
    <d v="2025-05-12T00:00:00"/>
    <d v="2025-05-13T00:00:00"/>
    <s v="RMR170"/>
    <s v="Ready Mix Port of Tampa"/>
    <m/>
    <m/>
    <s v="USBATCH01"/>
    <n v="1000040565"/>
    <x v="8"/>
    <s v="0019491375Medley"/>
    <n v="4200024023"/>
    <n v="4600188764"/>
    <n v="12281774"/>
    <s v="R170B1001835"/>
    <s v="ASTM #57 CO#10"/>
    <s v="0019491375Medley"/>
    <s v="WE"/>
    <m/>
    <m/>
    <s v="ML81"/>
    <n v="50"/>
  </r>
  <r>
    <x v="4"/>
    <n v="6421009002"/>
    <x v="2"/>
    <n v="573.04"/>
    <d v="2025-05-09T00:00:00"/>
    <d v="2025-05-08T00:00:00"/>
    <d v="2025-05-10T00:00:00"/>
    <s v="RMR158"/>
    <s v="Ready Mix Ruskin"/>
    <m/>
    <m/>
    <s v="USBATCH01"/>
    <n v="1000040565"/>
    <x v="8"/>
    <s v="0019469121Medley"/>
    <n v="4200024023"/>
    <n v="4600186167"/>
    <n v="12280294"/>
    <s v="R158B1001835"/>
    <s v="ASTM #57 CO#10"/>
    <s v="0019469121Medley"/>
    <s v="WE"/>
    <m/>
    <m/>
    <s v="ML81"/>
    <n v="50"/>
  </r>
  <r>
    <x v="4"/>
    <n v="6421009002"/>
    <x v="2"/>
    <n v="559.83000000000004"/>
    <d v="2025-05-09T00:00:00"/>
    <d v="2025-05-08T00:00:00"/>
    <d v="2025-05-10T00:00:00"/>
    <s v="RMR158"/>
    <s v="Ready Mix Ruskin"/>
    <m/>
    <m/>
    <s v="USBATCH01"/>
    <n v="1000040565"/>
    <x v="8"/>
    <s v="0019464167Medley"/>
    <n v="4200024023"/>
    <n v="4600184795"/>
    <n v="12279722"/>
    <s v="R158B1001835"/>
    <s v="ASTM #57 CO#10"/>
    <s v="0019464167Medley"/>
    <s v="WE"/>
    <m/>
    <m/>
    <s v="ML81"/>
    <n v="50"/>
  </r>
  <r>
    <x v="4"/>
    <n v="6421009002"/>
    <x v="2"/>
    <n v="510.82"/>
    <d v="2025-05-06T00:00:00"/>
    <d v="2025-05-06T00:00:00"/>
    <d v="2025-05-07T00:00:00"/>
    <s v="RMR170"/>
    <s v="Ready Mix Port of Tampa"/>
    <m/>
    <m/>
    <s v="USBATCH01"/>
    <n v="1000040565"/>
    <x v="8"/>
    <s v="0019448899Medley"/>
    <n v="4200024023"/>
    <n v="4600180193"/>
    <n v="12278862"/>
    <s v="R170B1001835"/>
    <s v="ASTM #57 CO#10"/>
    <s v="0019448899Medley"/>
    <s v="WE"/>
    <m/>
    <m/>
    <s v="ML81"/>
    <n v="50"/>
  </r>
  <r>
    <x v="4"/>
    <n v="6421009002"/>
    <x v="2"/>
    <n v="516.13"/>
    <d v="2025-05-12T00:00:00"/>
    <d v="2025-05-12T00:00:00"/>
    <d v="2025-05-13T00:00:00"/>
    <s v="RMR170"/>
    <s v="Ready Mix Port of Tampa"/>
    <m/>
    <m/>
    <s v="USBATCH01"/>
    <n v="1000040565"/>
    <x v="8"/>
    <s v="0019491373Medley"/>
    <n v="4200024023"/>
    <n v="4600188763"/>
    <n v="12281775"/>
    <s v="R170B1002337"/>
    <s v="#89 STONE CO#17"/>
    <s v="0019491373Medley"/>
    <s v="WE"/>
    <m/>
    <m/>
    <s v="ML81"/>
    <n v="50"/>
  </r>
  <r>
    <x v="4"/>
    <n v="6421009002"/>
    <x v="2"/>
    <n v="574.75"/>
    <d v="2025-05-07T00:00:00"/>
    <d v="2025-05-07T00:00:00"/>
    <d v="2025-05-08T00:00:00"/>
    <s v="RMR170"/>
    <s v="Ready Mix Port of Tampa"/>
    <m/>
    <m/>
    <s v="USBATCH01"/>
    <n v="1000040565"/>
    <x v="8"/>
    <s v="0019452768Medley"/>
    <n v="4200024023"/>
    <n v="4600182304"/>
    <n v="12279011"/>
    <s v="R170B1001835"/>
    <s v="ASTM #57 CO#10"/>
    <s v="0019452768Medley"/>
    <s v="WE"/>
    <m/>
    <m/>
    <s v="ML81"/>
    <n v="50"/>
  </r>
  <r>
    <x v="4"/>
    <n v="6421009002"/>
    <x v="2"/>
    <n v="569.91999999999996"/>
    <d v="2025-05-09T00:00:00"/>
    <d v="2025-05-08T00:00:00"/>
    <d v="2025-05-10T00:00:00"/>
    <s v="RMR168"/>
    <s v="Ready Mix Zephyrhills"/>
    <m/>
    <m/>
    <s v="USBATCH01"/>
    <n v="1000040565"/>
    <x v="8"/>
    <s v="0019469111Medley"/>
    <n v="4200024023"/>
    <n v="4600185050"/>
    <n v="12280291"/>
    <s v="R168B1002337"/>
    <s v="#89 STONE CO#17"/>
    <s v="0019469111Medley"/>
    <s v="WE"/>
    <m/>
    <m/>
    <s v="ML81"/>
    <n v="50"/>
  </r>
  <r>
    <x v="4"/>
    <n v="6421009002"/>
    <x v="2"/>
    <n v="578.15"/>
    <d v="2025-05-03T00:00:00"/>
    <d v="2025-05-03T00:00:00"/>
    <d v="2025-05-03T00:00:00"/>
    <s v="RMR170"/>
    <s v="Ready Mix Port of Tampa"/>
    <m/>
    <m/>
    <s v="USBATCH01"/>
    <n v="1000040565"/>
    <x v="8"/>
    <s v="0019427583Medley"/>
    <n v="4200024023"/>
    <n v="4600175735"/>
    <n v="12277540"/>
    <s v="R170B1001835"/>
    <s v="ASTM #57 CO#10"/>
    <s v="0019427583Medley"/>
    <s v="WE"/>
    <m/>
    <m/>
    <s v="ML81"/>
    <n v="50"/>
  </r>
  <r>
    <x v="4"/>
    <n v="6421009002"/>
    <x v="2"/>
    <n v="625.73"/>
    <d v="2025-05-06T00:00:00"/>
    <d v="2025-05-06T00:00:00"/>
    <d v="2025-05-07T00:00:00"/>
    <s v="RMR170"/>
    <s v="Ready Mix Port of Tampa"/>
    <m/>
    <m/>
    <s v="USBATCH01"/>
    <n v="1000040565"/>
    <x v="8"/>
    <s v="0019449055Medley"/>
    <n v="4200024023"/>
    <n v="4600180222"/>
    <n v="12278900"/>
    <s v="R170B1001835"/>
    <s v="ASTM #57 CO#10"/>
    <s v="0019449055Medley"/>
    <s v="WE"/>
    <m/>
    <m/>
    <s v="ML81"/>
    <n v="50"/>
  </r>
  <r>
    <x v="4"/>
    <n v="6421009002"/>
    <x v="2"/>
    <n v="594.72"/>
    <d v="2025-05-03T00:00:00"/>
    <d v="2025-05-03T00:00:00"/>
    <d v="2025-05-03T00:00:00"/>
    <s v="RMR170"/>
    <s v="Ready Mix Port of Tampa"/>
    <m/>
    <m/>
    <s v="USBATCH01"/>
    <n v="1000040565"/>
    <x v="8"/>
    <s v="0019427849Medley"/>
    <n v="4200024023"/>
    <n v="4600175755"/>
    <n v="12277590"/>
    <s v="R170B1001835"/>
    <s v="ASTM #57 CO#10"/>
    <s v="0019427849Medley"/>
    <s v="WE"/>
    <m/>
    <m/>
    <s v="ML81"/>
    <n v="50"/>
  </r>
  <r>
    <x v="4"/>
    <n v="6421009002"/>
    <x v="2"/>
    <n v="605.13"/>
    <d v="2025-05-07T00:00:00"/>
    <d v="2025-05-07T00:00:00"/>
    <d v="2025-05-08T00:00:00"/>
    <s v="RMR170"/>
    <s v="Ready Mix Port of Tampa"/>
    <m/>
    <m/>
    <s v="USBATCH01"/>
    <n v="1000040565"/>
    <x v="8"/>
    <s v="0019459203Medley"/>
    <n v="4200024023"/>
    <n v="4600182213"/>
    <n v="12279597"/>
    <s v="R170B1001835"/>
    <s v="ASTM #57 CO#10"/>
    <s v="0019459203Medley"/>
    <s v="WE"/>
    <m/>
    <m/>
    <s v="ML81"/>
    <n v="50"/>
  </r>
  <r>
    <x v="4"/>
    <n v="6421009002"/>
    <x v="2"/>
    <n v="591.96"/>
    <d v="2025-05-06T00:00:00"/>
    <d v="2025-05-06T00:00:00"/>
    <d v="2025-05-07T00:00:00"/>
    <s v="RMR170"/>
    <s v="Ready Mix Port of Tampa"/>
    <m/>
    <m/>
    <s v="USBATCH01"/>
    <n v="1000040565"/>
    <x v="8"/>
    <s v="0019449031Medley"/>
    <n v="4200024023"/>
    <n v="4600180217"/>
    <n v="12278893"/>
    <s v="R170B1001835"/>
    <s v="ASTM #57 CO#10"/>
    <s v="0019449031Medley"/>
    <s v="WE"/>
    <m/>
    <m/>
    <s v="ML81"/>
    <n v="50"/>
  </r>
  <r>
    <x v="4"/>
    <n v="6421009002"/>
    <x v="2"/>
    <n v="602.15"/>
    <d v="2025-05-09T00:00:00"/>
    <d v="2025-05-09T00:00:00"/>
    <d v="2025-05-10T00:00:00"/>
    <s v="RMR170"/>
    <s v="Ready Mix Port of Tampa"/>
    <m/>
    <m/>
    <s v="USBATCH01"/>
    <n v="1000040565"/>
    <x v="8"/>
    <s v="0019479276Medley"/>
    <n v="4200024023"/>
    <n v="4600185836"/>
    <n v="12281094"/>
    <s v="R170B1001835"/>
    <s v="ASTM #57 CO#10"/>
    <s v="0019479276Medley"/>
    <s v="WE"/>
    <m/>
    <m/>
    <s v="ML81"/>
    <n v="50"/>
  </r>
  <r>
    <x v="4"/>
    <n v="6421009002"/>
    <x v="2"/>
    <n v="587.29"/>
    <d v="2025-05-05T00:00:00"/>
    <d v="2025-05-05T00:00:00"/>
    <d v="2025-05-06T00:00:00"/>
    <s v="RMR170"/>
    <s v="Ready Mix Port of Tampa"/>
    <m/>
    <m/>
    <s v="USBATCH01"/>
    <n v="1000040565"/>
    <x v="8"/>
    <s v="0019439312Medley"/>
    <n v="4200024023"/>
    <n v="4600177988"/>
    <n v="12278199"/>
    <s v="R170B1001835"/>
    <s v="ASTM #57 CO#10"/>
    <s v="0019439312Medley"/>
    <s v="WE"/>
    <m/>
    <m/>
    <s v="ML81"/>
    <n v="50"/>
  </r>
  <r>
    <x v="4"/>
    <n v="6421009002"/>
    <x v="2"/>
    <n v="499.35"/>
    <d v="2025-05-03T00:00:00"/>
    <d v="2025-05-03T00:00:00"/>
    <d v="2025-05-03T00:00:00"/>
    <s v="RMR170"/>
    <s v="Ready Mix Port of Tampa"/>
    <m/>
    <m/>
    <s v="USBATCH01"/>
    <n v="1000040565"/>
    <x v="8"/>
    <s v="0019428034Medley"/>
    <n v="4200024023"/>
    <n v="4600175764"/>
    <n v="12277626"/>
    <s v="R170B1001835"/>
    <s v="ASTM #57 CO#10"/>
    <s v="0019428034Medley"/>
    <s v="WE"/>
    <m/>
    <m/>
    <s v="ML81"/>
    <n v="50"/>
  </r>
  <r>
    <x v="4"/>
    <n v="6421009002"/>
    <x v="2"/>
    <n v="586.44000000000005"/>
    <d v="2025-05-13T00:00:00"/>
    <d v="2025-05-13T00:00:00"/>
    <d v="2025-05-14T00:00:00"/>
    <s v="RMR170"/>
    <s v="Ready Mix Port of Tampa"/>
    <m/>
    <m/>
    <s v="USBATCH01"/>
    <n v="1000040565"/>
    <x v="8"/>
    <s v="0019495686Medley"/>
    <n v="4200024023"/>
    <n v="4600190727"/>
    <n v="12281922"/>
    <s v="R170B1002337"/>
    <s v="#89 STONE CO#17"/>
    <s v="0019495686Medley"/>
    <s v="WE"/>
    <m/>
    <m/>
    <s v="ML81"/>
    <n v="50"/>
  </r>
  <r>
    <x v="4"/>
    <n v="6421009002"/>
    <x v="2"/>
    <n v="573.87"/>
    <d v="2025-05-14T00:00:00"/>
    <d v="2025-05-14T00:00:00"/>
    <d v="2025-05-15T00:00:00"/>
    <s v="RMR158"/>
    <s v="Ready Mix Ruskin"/>
    <m/>
    <m/>
    <s v="USBATCH01"/>
    <n v="1000040565"/>
    <x v="8"/>
    <s v="0019508925Medley"/>
    <n v="4200024023"/>
    <n v="4600192949"/>
    <n v="12283117"/>
    <s v="R158B1001835"/>
    <s v="ASTM #57 CO#10"/>
    <s v="0019508925Medley"/>
    <s v="WE"/>
    <m/>
    <m/>
    <s v="ML81"/>
    <n v="50"/>
  </r>
  <r>
    <x v="4"/>
    <n v="6421009002"/>
    <x v="2"/>
    <n v="578.83000000000004"/>
    <d v="2025-05-05T00:00:00"/>
    <d v="2025-05-05T00:00:00"/>
    <d v="2025-05-06T00:00:00"/>
    <s v="RMR158"/>
    <s v="Ready Mix Ruskin"/>
    <m/>
    <m/>
    <s v="USBATCH01"/>
    <n v="1000040565"/>
    <x v="8"/>
    <s v="0019438990Medley"/>
    <n v="4200024023"/>
    <n v="4600177941"/>
    <n v="12278158"/>
    <s v="R158B1002337"/>
    <s v="#89 STONE CO#17"/>
    <s v="0019438990Medley"/>
    <s v="WE"/>
    <m/>
    <m/>
    <s v="ML81"/>
    <n v="50"/>
  </r>
  <r>
    <x v="4"/>
    <n v="6421009002"/>
    <x v="2"/>
    <n v="593.87"/>
    <d v="2025-05-10T00:00:00"/>
    <d v="2025-05-10T00:00:00"/>
    <d v="2025-05-10T00:00:00"/>
    <s v="RMR170"/>
    <s v="Ready Mix Port of Tampa"/>
    <m/>
    <m/>
    <s v="USBATCH01"/>
    <n v="1000040565"/>
    <x v="8"/>
    <s v="0019482937Medley"/>
    <n v="4200024023"/>
    <n v="4600187471"/>
    <n v="12281348"/>
    <s v="R170B1002337"/>
    <s v="#89 STONE CO#17"/>
    <s v="0019482937Medley"/>
    <s v="WE"/>
    <m/>
    <m/>
    <s v="ML81"/>
    <n v="50"/>
  </r>
  <r>
    <x v="4"/>
    <n v="6421009002"/>
    <x v="2"/>
    <n v="586.65"/>
    <d v="2025-05-13T00:00:00"/>
    <d v="2025-05-13T00:00:00"/>
    <d v="2025-05-14T00:00:00"/>
    <s v="RMR170"/>
    <s v="Ready Mix Port of Tampa"/>
    <m/>
    <m/>
    <s v="USBATCH01"/>
    <n v="1000040565"/>
    <x v="8"/>
    <s v="0019499877Medley"/>
    <n v="4200024023"/>
    <n v="4600190598"/>
    <n v="12282358"/>
    <s v="R170B1001835"/>
    <s v="ASTM #57 CO#10"/>
    <s v="0019499877Medley"/>
    <s v="WE"/>
    <m/>
    <m/>
    <s v="ML81"/>
    <n v="50"/>
  </r>
  <r>
    <x v="4"/>
    <n v="6421009002"/>
    <x v="2"/>
    <n v="597.48"/>
    <d v="2025-05-07T00:00:00"/>
    <d v="2025-05-07T00:00:00"/>
    <d v="2025-05-08T00:00:00"/>
    <s v="RMR170"/>
    <s v="Ready Mix Port of Tampa"/>
    <m/>
    <m/>
    <s v="USBATCH01"/>
    <n v="1000040565"/>
    <x v="8"/>
    <s v="0019459127Medley"/>
    <n v="4200024023"/>
    <n v="4600182198"/>
    <n v="12279589"/>
    <s v="R170B1001835"/>
    <s v="ASTM #57 CO#10"/>
    <s v="0019459127Medley"/>
    <s v="WE"/>
    <m/>
    <m/>
    <s v="ML81"/>
    <n v="50"/>
  </r>
  <r>
    <x v="4"/>
    <n v="6421009002"/>
    <x v="2"/>
    <n v="596.21"/>
    <d v="2025-05-09T00:00:00"/>
    <d v="2025-05-09T00:00:00"/>
    <d v="2025-05-10T00:00:00"/>
    <s v="RMR170"/>
    <s v="Ready Mix Port of Tampa"/>
    <m/>
    <m/>
    <s v="USBATCH01"/>
    <n v="1000040565"/>
    <x v="8"/>
    <s v="0019479045Medley"/>
    <n v="4200024023"/>
    <n v="4600186603"/>
    <n v="12281077"/>
    <s v="R170B1001835"/>
    <s v="ASTM #57 CO#10"/>
    <s v="0019479045Medley"/>
    <s v="WE"/>
    <m/>
    <m/>
    <s v="ML81"/>
    <n v="50"/>
  </r>
  <r>
    <x v="4"/>
    <n v="6421009002"/>
    <x v="2"/>
    <n v="587.07000000000005"/>
    <d v="2025-05-12T00:00:00"/>
    <d v="2025-05-12T00:00:00"/>
    <d v="2025-05-13T00:00:00"/>
    <s v="RMR170"/>
    <s v="Ready Mix Port of Tampa"/>
    <m/>
    <m/>
    <s v="USBATCH01"/>
    <n v="1000040565"/>
    <x v="8"/>
    <s v="0019491534Medley"/>
    <n v="4200024023"/>
    <n v="4600188798"/>
    <n v="12281790"/>
    <s v="R170B1001835"/>
    <s v="ASTM #57 CO#10"/>
    <s v="0019491534Medley"/>
    <s v="WE"/>
    <m/>
    <m/>
    <s v="ML81"/>
    <n v="50"/>
  </r>
  <r>
    <x v="4"/>
    <n v="6421009002"/>
    <x v="2"/>
    <n v="592.45000000000005"/>
    <d v="2025-05-15T00:00:00"/>
    <d v="2025-05-15T00:00:00"/>
    <d v="2025-05-15T00:00:00"/>
    <s v="RMR158"/>
    <s v="Ready Mix Ruskin"/>
    <m/>
    <m/>
    <s v="USBATCH01"/>
    <n v="1000040565"/>
    <x v="8"/>
    <s v="0019519395Medley"/>
    <n v="4200024023"/>
    <n v="4600194574"/>
    <n v="12283926"/>
    <s v="R158B1002337"/>
    <s v="#89 STONE CO#17"/>
    <s v="0019519395Medley"/>
    <s v="WE"/>
    <m/>
    <m/>
    <s v="ML81"/>
    <n v="50"/>
  </r>
  <r>
    <x v="4"/>
    <n v="6421009002"/>
    <x v="2"/>
    <n v="588.99"/>
    <d v="2025-05-13T00:00:00"/>
    <d v="2025-05-13T00:00:00"/>
    <d v="2025-05-14T00:00:00"/>
    <s v="RMR170"/>
    <s v="Ready Mix Port of Tampa"/>
    <m/>
    <m/>
    <s v="USBATCH01"/>
    <n v="1000040565"/>
    <x v="8"/>
    <s v="0019500136Medley"/>
    <n v="4200024023"/>
    <n v="4600190666"/>
    <n v="12282386"/>
    <s v="R170B1001835"/>
    <s v="ASTM #57 CO#10"/>
    <s v="0019500136Medley"/>
    <s v="WE"/>
    <m/>
    <m/>
    <s v="ML81"/>
    <n v="50"/>
  </r>
  <r>
    <x v="4"/>
    <n v="6421009002"/>
    <x v="2"/>
    <n v="628.29999999999995"/>
    <d v="2025-05-02T00:00:00"/>
    <d v="2025-05-02T00:00:00"/>
    <d v="2025-05-03T00:00:00"/>
    <s v="RMR170"/>
    <s v="Ready Mix Port of Tampa"/>
    <m/>
    <m/>
    <s v="USBATCH01"/>
    <n v="1000040565"/>
    <x v="8"/>
    <s v="0019424202Medley"/>
    <n v="4200024023"/>
    <n v="4600175094"/>
    <n v="12277338"/>
    <s v="R170B1001835"/>
    <s v="ASTM #57 CO#10"/>
    <s v="0019424202Medley"/>
    <s v="WE"/>
    <m/>
    <m/>
    <s v="ML81"/>
    <n v="50"/>
  </r>
  <r>
    <x v="4"/>
    <n v="6421009002"/>
    <x v="2"/>
    <n v="573.27"/>
    <d v="2025-05-05T00:00:00"/>
    <d v="2025-05-05T00:00:00"/>
    <d v="2025-05-06T00:00:00"/>
    <s v="RMR170"/>
    <s v="Ready Mix Port of Tampa"/>
    <m/>
    <m/>
    <s v="USBATCH01"/>
    <n v="1000040565"/>
    <x v="8"/>
    <s v="0019439308Medley"/>
    <n v="4200024023"/>
    <n v="4600177986"/>
    <n v="12278196"/>
    <s v="R170B1001835"/>
    <s v="ASTM #57 CO#10"/>
    <s v="0019439308Medley"/>
    <s v="WE"/>
    <m/>
    <m/>
    <s v="ML81"/>
    <n v="50"/>
  </r>
  <r>
    <x v="4"/>
    <n v="6421009002"/>
    <x v="2"/>
    <n v="600.88"/>
    <d v="2025-05-02T00:00:00"/>
    <d v="2025-05-02T00:00:00"/>
    <d v="2025-05-03T00:00:00"/>
    <s v="RMR170"/>
    <s v="Ready Mix Port of Tampa"/>
    <m/>
    <m/>
    <s v="USBATCH01"/>
    <n v="1000040565"/>
    <x v="8"/>
    <s v="0019424061Medley"/>
    <n v="4200024023"/>
    <n v="4600175076"/>
    <n v="12277319"/>
    <s v="R170B1001835"/>
    <s v="ASTM #57 CO#10"/>
    <s v="0019424061Medley"/>
    <s v="WE"/>
    <m/>
    <m/>
    <s v="ML81"/>
    <n v="50"/>
  </r>
  <r>
    <x v="4"/>
    <n v="6421009002"/>
    <x v="2"/>
    <n v="576.96"/>
    <d v="2025-05-12T00:00:00"/>
    <d v="2025-05-12T00:00:00"/>
    <d v="2025-05-13T00:00:00"/>
    <s v="RMR158"/>
    <s v="Ready Mix Ruskin"/>
    <m/>
    <m/>
    <s v="USBATCH01"/>
    <n v="1000040565"/>
    <x v="8"/>
    <s v="0019491594Medley"/>
    <n v="4200024023"/>
    <n v="4600188801"/>
    <n v="12281796"/>
    <s v="R158B1001835"/>
    <s v="ASTM #57 CO#10"/>
    <s v="0019491594Medley"/>
    <s v="WE"/>
    <m/>
    <m/>
    <s v="ML81"/>
    <n v="50"/>
  </r>
  <r>
    <x v="4"/>
    <n v="6421009002"/>
    <x v="2"/>
    <n v="628.91999999999996"/>
    <d v="2025-05-02T00:00:00"/>
    <d v="2025-05-02T00:00:00"/>
    <d v="2025-05-02T00:00:00"/>
    <s v="RMR170"/>
    <s v="Ready Mix Port of Tampa"/>
    <m/>
    <m/>
    <s v="USBATCH01"/>
    <n v="1000040565"/>
    <x v="8"/>
    <s v="0019424264Medley"/>
    <n v="4200024023"/>
    <n v="4600174624"/>
    <n v="12277345"/>
    <s v="R170B1002337"/>
    <s v="#89 STONE CO#17"/>
    <s v="0019424264Medley"/>
    <s v="WE"/>
    <m/>
    <m/>
    <s v="ML81"/>
    <n v="50"/>
  </r>
  <r>
    <x v="4"/>
    <n v="6421009002"/>
    <x v="2"/>
    <n v="481.97"/>
    <d v="2025-05-15T00:00:00"/>
    <d v="2025-05-15T00:00:00"/>
    <d v="2025-05-15T00:00:00"/>
    <s v="RMR158"/>
    <s v="Ready Mix Ruskin"/>
    <m/>
    <m/>
    <s v="USBATCH01"/>
    <n v="1000040565"/>
    <x v="8"/>
    <s v="0019512989Medley"/>
    <n v="4200024023"/>
    <n v="4600194233"/>
    <n v="12283253"/>
    <s v="R158B1001835"/>
    <s v="ASTM #57 CO#10"/>
    <s v="0019512989Medley"/>
    <s v="WE"/>
    <m/>
    <m/>
    <s v="ML81"/>
    <n v="50"/>
  </r>
  <r>
    <x v="4"/>
    <n v="6421009002"/>
    <x v="2"/>
    <n v="622.76"/>
    <d v="2025-05-14T00:00:00"/>
    <d v="2025-05-14T00:00:00"/>
    <d v="2025-05-15T00:00:00"/>
    <s v="RMR170"/>
    <s v="Ready Mix Port of Tampa"/>
    <m/>
    <m/>
    <s v="USBATCH01"/>
    <n v="1000040565"/>
    <x v="8"/>
    <s v="0019509212Medley"/>
    <n v="4200024023"/>
    <n v="4600192988"/>
    <n v="12283157"/>
    <s v="R170B1002337"/>
    <s v="#89 STONE CO#17"/>
    <s v="0019509212Medley"/>
    <s v="WE"/>
    <m/>
    <m/>
    <s v="ML81"/>
    <n v="50"/>
  </r>
  <r>
    <x v="4"/>
    <n v="6421009002"/>
    <x v="2"/>
    <n v="510.61"/>
    <d v="2025-05-12T00:00:00"/>
    <d v="2025-05-12T00:00:00"/>
    <d v="2025-05-13T00:00:00"/>
    <s v="RMR170"/>
    <s v="Ready Mix Port of Tampa"/>
    <m/>
    <m/>
    <s v="USBATCH01"/>
    <n v="1000040565"/>
    <x v="8"/>
    <s v="0019491531Medley"/>
    <n v="4200024023"/>
    <n v="4600188795"/>
    <n v="12281786"/>
    <s v="R170B1001835"/>
    <s v="ASTM #57 CO#10"/>
    <s v="0019491531Medley"/>
    <s v="WE"/>
    <m/>
    <m/>
    <s v="ML81"/>
    <n v="50"/>
  </r>
  <r>
    <x v="4"/>
    <n v="6421009002"/>
    <x v="2"/>
    <n v="590.26"/>
    <d v="2025-05-05T00:00:00"/>
    <d v="2025-05-05T00:00:00"/>
    <d v="2025-05-06T00:00:00"/>
    <s v="RMR170"/>
    <s v="Ready Mix Port of Tampa"/>
    <m/>
    <m/>
    <s v="USBATCH01"/>
    <n v="1000040565"/>
    <x v="8"/>
    <s v="0019439160Medley"/>
    <n v="4200024023"/>
    <n v="4600177976"/>
    <n v="12278178"/>
    <s v="R170B1001835"/>
    <s v="ASTM #57 CO#10"/>
    <s v="0019439160Medley"/>
    <s v="WE"/>
    <m/>
    <m/>
    <s v="ML81"/>
    <n v="50"/>
  </r>
  <r>
    <x v="4"/>
    <n v="6421009002"/>
    <x v="2"/>
    <n v="599.82000000000005"/>
    <d v="2025-05-09T00:00:00"/>
    <d v="2025-05-09T00:00:00"/>
    <d v="2025-05-10T00:00:00"/>
    <s v="RMR170"/>
    <s v="Ready Mix Port of Tampa"/>
    <m/>
    <m/>
    <s v="USBATCH01"/>
    <n v="1000040565"/>
    <x v="8"/>
    <s v="0019479279Medley"/>
    <n v="4200024023"/>
    <n v="4600185838"/>
    <n v="12281097"/>
    <s v="R170B1001835"/>
    <s v="ASTM #57 CO#10"/>
    <s v="0019479279Medley"/>
    <s v="WE"/>
    <m/>
    <m/>
    <s v="ML81"/>
    <n v="50"/>
  </r>
  <r>
    <x v="4"/>
    <n v="6421009002"/>
    <x v="2"/>
    <n v="604.91999999999996"/>
    <d v="2025-05-14T00:00:00"/>
    <d v="2025-05-14T00:00:00"/>
    <d v="2025-05-15T00:00:00"/>
    <s v="RMR170"/>
    <s v="Ready Mix Port of Tampa"/>
    <m/>
    <m/>
    <s v="USBATCH01"/>
    <n v="1000040565"/>
    <x v="8"/>
    <s v="0019509292Medley"/>
    <n v="4200024023"/>
    <n v="4600193000"/>
    <n v="12283167"/>
    <s v="R170B1002337"/>
    <s v="#89 STONE CO#17"/>
    <s v="0019509292Medley"/>
    <s v="WE"/>
    <m/>
    <m/>
    <s v="ML81"/>
    <n v="50"/>
  </r>
  <r>
    <x v="4"/>
    <n v="6421009002"/>
    <x v="2"/>
    <n v="550.94000000000005"/>
    <d v="2025-05-15T00:00:00"/>
    <d v="2025-05-15T00:00:00"/>
    <d v="2025-05-16T00:00:00"/>
    <s v="RMR158"/>
    <s v="Ready Mix Ruskin"/>
    <m/>
    <m/>
    <s v="USBATCH01"/>
    <n v="1000040565"/>
    <x v="8"/>
    <s v="0019519386Medley"/>
    <n v="4200024023"/>
    <n v="4600194836"/>
    <n v="12283923"/>
    <s v="R158B1002337"/>
    <s v="#89 STONE CO#17"/>
    <s v="0019519386Medley"/>
    <s v="WE"/>
    <m/>
    <m/>
    <s v="ML81"/>
    <n v="50"/>
  </r>
  <r>
    <x v="4"/>
    <n v="6421009002"/>
    <x v="2"/>
    <n v="587.29"/>
    <d v="2025-05-09T00:00:00"/>
    <d v="2025-05-08T00:00:00"/>
    <d v="2025-05-10T00:00:00"/>
    <s v="RMR158"/>
    <s v="Ready Mix Ruskin"/>
    <m/>
    <m/>
    <s v="USBATCH01"/>
    <n v="1000040565"/>
    <x v="8"/>
    <s v="0019469236Medley"/>
    <n v="4200024023"/>
    <n v="4600186173"/>
    <n v="12280333"/>
    <s v="R158B1001835"/>
    <s v="ASTM #57 CO#10"/>
    <s v="0019469236Medley"/>
    <s v="WE"/>
    <m/>
    <m/>
    <s v="ML81"/>
    <n v="50"/>
  </r>
  <r>
    <x v="4"/>
    <n v="6421009002"/>
    <x v="2"/>
    <n v="632.74"/>
    <d v="2025-05-02T00:00:00"/>
    <d v="2025-05-02T00:00:00"/>
    <d v="2025-05-03T00:00:00"/>
    <s v="RMR170"/>
    <s v="Ready Mix Port of Tampa"/>
    <m/>
    <m/>
    <s v="USBATCH01"/>
    <n v="1000040565"/>
    <x v="8"/>
    <s v="0019424059Medley"/>
    <n v="4200024023"/>
    <n v="4600175075"/>
    <n v="12277321"/>
    <s v="R170B1001835"/>
    <s v="ASTM #57 CO#10"/>
    <s v="0019424059Medley"/>
    <s v="WE"/>
    <m/>
    <m/>
    <s v="ML81"/>
    <n v="50"/>
  </r>
  <r>
    <x v="4"/>
    <n v="6421009002"/>
    <x v="2"/>
    <n v="562.72"/>
    <d v="2025-05-07T00:00:00"/>
    <d v="2025-05-07T00:00:00"/>
    <d v="2025-05-08T00:00:00"/>
    <s v="RMR158"/>
    <s v="Ready Mix Ruskin"/>
    <m/>
    <m/>
    <s v="USBATCH01"/>
    <n v="1000040565"/>
    <x v="8"/>
    <s v="0019458872Medley"/>
    <n v="4200024023"/>
    <n v="4600182185"/>
    <n v="12279543"/>
    <s v="R158B1001835"/>
    <s v="ASTM #57 CO#10"/>
    <s v="0019458872Medley"/>
    <s v="WE"/>
    <m/>
    <m/>
    <s v="ML81"/>
    <n v="50"/>
  </r>
  <r>
    <x v="4"/>
    <n v="6421009002"/>
    <x v="2"/>
    <n v="673.07"/>
    <d v="2025-05-07T00:00:00"/>
    <d v="2025-05-07T00:00:00"/>
    <d v="2025-05-08T00:00:00"/>
    <s v="RMR168"/>
    <s v="Ready Mix Zephyrhills"/>
    <m/>
    <m/>
    <s v="USBATCH01"/>
    <n v="1000040565"/>
    <x v="8"/>
    <s v="0019458988Medley"/>
    <n v="4200024023"/>
    <n v="4600181891"/>
    <n v="12279559"/>
    <s v="R168B1002337"/>
    <s v="#89 STONE CO#17"/>
    <s v="0019458988Medley"/>
    <s v="WE"/>
    <m/>
    <m/>
    <s v="ML81"/>
    <n v="50"/>
  </r>
  <r>
    <x v="4"/>
    <n v="6421009002"/>
    <x v="2"/>
    <n v="607.52"/>
    <d v="2025-05-12T00:00:00"/>
    <d v="2025-05-12T00:00:00"/>
    <d v="2025-05-13T00:00:00"/>
    <s v="RMR158"/>
    <s v="Ready Mix Ruskin"/>
    <m/>
    <m/>
    <s v="USBATCH01"/>
    <n v="1000040565"/>
    <x v="8"/>
    <s v="0019491452Medley"/>
    <n v="4200024023"/>
    <n v="4600188784"/>
    <n v="12281779"/>
    <s v="R158B1001835"/>
    <s v="ASTM #57 CO#10"/>
    <s v="0019491452Medley"/>
    <s v="WE"/>
    <m/>
    <m/>
    <s v="ML81"/>
    <n v="50"/>
  </r>
  <r>
    <x v="4"/>
    <n v="6421009002"/>
    <x v="2"/>
    <n v="609.17999999999995"/>
    <d v="2025-05-14T00:00:00"/>
    <d v="2025-05-14T00:00:00"/>
    <d v="2025-05-14T00:00:00"/>
    <s v="RMR158"/>
    <s v="Ready Mix Ruskin"/>
    <m/>
    <m/>
    <s v="MEJIAR"/>
    <n v="1000040565"/>
    <x v="8"/>
    <s v="0019506005Medley"/>
    <n v="4200024023"/>
    <n v="4600191484"/>
    <n v="12281778"/>
    <s v="R158B1001835"/>
    <s v="ASTM #57 CO#10"/>
    <s v="0019506005Medley"/>
    <s v="WE"/>
    <m/>
    <m/>
    <s v="ML81"/>
    <n v="50"/>
  </r>
  <r>
    <x v="4"/>
    <n v="6421009002"/>
    <x v="2"/>
    <n v="523.45000000000005"/>
    <d v="2025-05-09T00:00:00"/>
    <d v="2025-05-08T00:00:00"/>
    <d v="2025-05-10T00:00:00"/>
    <s v="RMR168"/>
    <s v="Ready Mix Zephyrhills"/>
    <m/>
    <m/>
    <s v="USBATCH01"/>
    <n v="1000040565"/>
    <x v="8"/>
    <s v="0019463222Medley"/>
    <n v="4200024023"/>
    <n v="4600186618"/>
    <n v="12279679"/>
    <s v="R168B1002337"/>
    <s v="#89 STONE CO#17"/>
    <s v="0019463222Medley"/>
    <s v="WE"/>
    <m/>
    <m/>
    <s v="ML81"/>
    <n v="50"/>
  </r>
  <r>
    <x v="4"/>
    <n v="6421009002"/>
    <x v="2"/>
    <n v="598.54"/>
    <d v="2025-05-13T00:00:00"/>
    <d v="2025-05-13T00:00:00"/>
    <d v="2025-05-14T00:00:00"/>
    <s v="RMR170"/>
    <s v="Ready Mix Port of Tampa"/>
    <m/>
    <m/>
    <s v="USBATCH01"/>
    <n v="1000040565"/>
    <x v="8"/>
    <s v="0019500150Medley"/>
    <n v="4200024023"/>
    <n v="4600190671"/>
    <n v="12282391"/>
    <s v="R170B1002337"/>
    <s v="#89 STONE CO#17"/>
    <s v="0019500150Medley"/>
    <s v="WE"/>
    <m/>
    <m/>
    <s v="ML81"/>
    <n v="50"/>
  </r>
  <r>
    <x v="4"/>
    <n v="6421009002"/>
    <x v="2"/>
    <n v="584.80999999999995"/>
    <d v="2025-05-01T00:00:00"/>
    <d v="2025-05-01T00:00:00"/>
    <d v="2025-05-02T00:00:00"/>
    <s v="RMR158"/>
    <s v="Ready Mix Ruskin"/>
    <m/>
    <m/>
    <s v="USBATCH01"/>
    <n v="1000040565"/>
    <x v="8"/>
    <s v="0019414400Medley"/>
    <n v="4200024023"/>
    <n v="4600173922"/>
    <n v="12276651"/>
    <s v="R158B1002337"/>
    <s v="#89 STONE CO#17"/>
    <s v="0019414400Medley"/>
    <s v="WE"/>
    <m/>
    <m/>
    <s v="ML81"/>
    <n v="50"/>
  </r>
  <r>
    <x v="3"/>
    <n v="6421009002"/>
    <x v="2"/>
    <n v="454.34"/>
    <d v="2025-05-13T00:00:00"/>
    <d v="2025-05-13T00:00:00"/>
    <d v="2025-05-14T00:00:00"/>
    <s v="RMR156"/>
    <s v="Ready Mix Punta Gorda"/>
    <m/>
    <m/>
    <s v="USBATCH01"/>
    <n v="1000040565"/>
    <x v="8"/>
    <s v="0019499988Medley"/>
    <n v="4200024023"/>
    <n v="4600190615"/>
    <n v="12282375"/>
    <s v="R156B1002337"/>
    <s v="#89 STONE CO#17"/>
    <s v="0019499988Medley"/>
    <s v="WE"/>
    <m/>
    <m/>
    <s v="ML81"/>
    <n v="50"/>
  </r>
  <r>
    <x v="4"/>
    <n v="6421009002"/>
    <x v="2"/>
    <n v="525.14"/>
    <d v="2025-05-12T00:00:00"/>
    <d v="2025-05-12T00:00:00"/>
    <d v="2025-05-13T00:00:00"/>
    <s v="RMR158"/>
    <s v="Ready Mix Ruskin"/>
    <m/>
    <m/>
    <s v="USBATCH01"/>
    <n v="1000040565"/>
    <x v="8"/>
    <s v="0019491323Medley"/>
    <n v="4200024023"/>
    <n v="4600188755"/>
    <n v="12281770"/>
    <s v="R158B1001835"/>
    <s v="ASTM #57 CO#10"/>
    <s v="0019491323Medley"/>
    <s v="WE"/>
    <m/>
    <m/>
    <s v="ML81"/>
    <n v="50"/>
  </r>
  <r>
    <x v="4"/>
    <n v="6421009002"/>
    <x v="2"/>
    <n v="594.92999999999995"/>
    <d v="2025-05-15T00:00:00"/>
    <d v="2025-05-15T00:00:00"/>
    <d v="2025-05-16T00:00:00"/>
    <s v="RMR158"/>
    <s v="Ready Mix Ruskin"/>
    <m/>
    <m/>
    <s v="USBATCH01"/>
    <n v="1000040565"/>
    <x v="8"/>
    <s v="0019519245Medley"/>
    <n v="4200024023"/>
    <n v="4600194811"/>
    <n v="12283888"/>
    <s v="R158B1002337"/>
    <s v="#89 STONE CO#17"/>
    <s v="0019519245Medley"/>
    <s v="WE"/>
    <m/>
    <m/>
    <s v="ML81"/>
    <n v="50"/>
  </r>
  <r>
    <x v="4"/>
    <n v="6421009002"/>
    <x v="2"/>
    <n v="518.32000000000005"/>
    <d v="2025-05-09T00:00:00"/>
    <d v="2025-05-08T00:00:00"/>
    <d v="2025-05-10T00:00:00"/>
    <s v="RMR158"/>
    <s v="Ready Mix Ruskin"/>
    <m/>
    <m/>
    <s v="USBATCH01"/>
    <n v="1000040565"/>
    <x v="8"/>
    <s v="0019469120Medley"/>
    <n v="4200024023"/>
    <n v="4600185052"/>
    <n v="12280293"/>
    <s v="R158B1001835"/>
    <s v="ASTM #57 CO#10"/>
    <s v="0019469120Medley"/>
    <s v="WE"/>
    <m/>
    <m/>
    <s v="ML81"/>
    <n v="50"/>
  </r>
  <r>
    <x v="4"/>
    <n v="6421009002"/>
    <x v="2"/>
    <n v="588.55999999999995"/>
    <d v="2025-05-13T00:00:00"/>
    <d v="2025-05-13T00:00:00"/>
    <d v="2025-05-14T00:00:00"/>
    <s v="RMR170"/>
    <s v="Ready Mix Port of Tampa"/>
    <m/>
    <m/>
    <s v="USBATCH01"/>
    <n v="1000040565"/>
    <x v="8"/>
    <s v="0019500210Medley"/>
    <n v="4200024023"/>
    <n v="4600190684"/>
    <n v="12282404"/>
    <s v="R170B1001835"/>
    <s v="ASTM #57 CO#10"/>
    <s v="0019500210Medley"/>
    <s v="WE"/>
    <m/>
    <m/>
    <s v="ML81"/>
    <n v="50"/>
  </r>
  <r>
    <x v="4"/>
    <n v="6421009002"/>
    <x v="2"/>
    <n v="587.5"/>
    <d v="2025-05-09T00:00:00"/>
    <d v="2025-05-08T00:00:00"/>
    <d v="2025-05-10T00:00:00"/>
    <s v="RMR158"/>
    <s v="Ready Mix Ruskin"/>
    <m/>
    <m/>
    <s v="USBATCH01"/>
    <n v="1000040565"/>
    <x v="8"/>
    <s v="0019469181Medley"/>
    <n v="4200024023"/>
    <n v="4600185493"/>
    <n v="12280325"/>
    <s v="R158B1001835"/>
    <s v="ASTM #57 CO#10"/>
    <s v="0019469181Medley"/>
    <s v="WE"/>
    <m/>
    <m/>
    <s v="ML81"/>
    <n v="50"/>
  </r>
  <r>
    <x v="4"/>
    <n v="6421009002"/>
    <x v="2"/>
    <n v="597.91"/>
    <d v="2025-05-12T00:00:00"/>
    <d v="2025-05-12T00:00:00"/>
    <d v="2025-05-13T00:00:00"/>
    <s v="RMR170"/>
    <s v="Ready Mix Port of Tampa"/>
    <m/>
    <m/>
    <s v="USBATCH01"/>
    <n v="1000040565"/>
    <x v="8"/>
    <s v="0019491593Medley"/>
    <n v="4200024023"/>
    <n v="4600188800"/>
    <n v="12281795"/>
    <s v="R170B1001835"/>
    <s v="ASTM #57 CO#10"/>
    <s v="0019491593Medley"/>
    <s v="WE"/>
    <m/>
    <m/>
    <s v="ML81"/>
    <n v="50"/>
  </r>
  <r>
    <x v="4"/>
    <n v="6421009002"/>
    <x v="2"/>
    <n v="614.69000000000005"/>
    <d v="2025-05-01T00:00:00"/>
    <d v="2025-05-01T00:00:00"/>
    <d v="2025-05-02T00:00:00"/>
    <s v="RMR170"/>
    <s v="Ready Mix Port of Tampa"/>
    <m/>
    <m/>
    <s v="USBATCH01"/>
    <n v="1000040565"/>
    <x v="8"/>
    <s v="0019414191Medley"/>
    <n v="4200024023"/>
    <n v="4600173877"/>
    <n v="12276600"/>
    <s v="R170B1002337"/>
    <s v="#89 STONE CO#17"/>
    <s v="0019414191Medley"/>
    <s v="WE"/>
    <m/>
    <m/>
    <s v="ML81"/>
    <n v="50"/>
  </r>
  <r>
    <x v="4"/>
    <n v="6421009002"/>
    <x v="2"/>
    <n v="604.47"/>
    <d v="2025-05-14T00:00:00"/>
    <d v="2025-05-14T00:00:00"/>
    <d v="2025-05-15T00:00:00"/>
    <s v="RMR170"/>
    <s v="Ready Mix Port of Tampa"/>
    <m/>
    <m/>
    <s v="USBATCH01"/>
    <n v="1000040565"/>
    <x v="8"/>
    <s v="0019508979Medley"/>
    <n v="4200024023"/>
    <n v="4600192956"/>
    <n v="12283123"/>
    <s v="R170B1002337"/>
    <s v="#89 STONE CO#17"/>
    <s v="0019508979Medley"/>
    <s v="WE"/>
    <m/>
    <m/>
    <s v="ML81"/>
    <n v="50"/>
  </r>
  <r>
    <x v="4"/>
    <n v="6421009002"/>
    <x v="2"/>
    <n v="496.64"/>
    <d v="2025-05-07T00:00:00"/>
    <d v="2025-05-07T00:00:00"/>
    <d v="2025-05-08T00:00:00"/>
    <s v="RMR158"/>
    <s v="Ready Mix Ruskin"/>
    <m/>
    <m/>
    <s v="USBATCH01"/>
    <n v="1000040565"/>
    <x v="8"/>
    <s v="0019458712Medley"/>
    <n v="4200024023"/>
    <n v="4600182172"/>
    <n v="12279529"/>
    <s v="R158B1002337"/>
    <s v="#89 STONE CO#17"/>
    <s v="0019458712Medley"/>
    <s v="WE"/>
    <m/>
    <m/>
    <s v="ML81"/>
    <n v="50"/>
  </r>
  <r>
    <x v="4"/>
    <n v="6421009002"/>
    <x v="2"/>
    <n v="585.16"/>
    <d v="2025-05-07T00:00:00"/>
    <d v="2025-05-07T00:00:00"/>
    <d v="2025-05-08T00:00:00"/>
    <s v="RMR170"/>
    <s v="Ready Mix Port of Tampa"/>
    <m/>
    <m/>
    <s v="USBATCH01"/>
    <n v="1000040565"/>
    <x v="8"/>
    <s v="0019459128Medley"/>
    <n v="4200024023"/>
    <n v="4600182199"/>
    <n v="12279588"/>
    <s v="R170B1002337"/>
    <s v="#89 STONE CO#17"/>
    <s v="0019459128Medley"/>
    <s v="WE"/>
    <m/>
    <m/>
    <s v="ML81"/>
    <n v="50"/>
  </r>
  <r>
    <x v="3"/>
    <n v="6421009002"/>
    <x v="2"/>
    <n v="487.81"/>
    <d v="2025-05-14T00:00:00"/>
    <d v="2025-05-14T00:00:00"/>
    <d v="2025-05-14T00:00:00"/>
    <s v="RMR160"/>
    <s v="Ready Mix Venice"/>
    <m/>
    <m/>
    <s v="USBATCH01"/>
    <n v="1000040565"/>
    <x v="8"/>
    <s v="0019506627Medley"/>
    <n v="4200024023"/>
    <n v="4600192588"/>
    <n v="12282546"/>
    <s v="R160B1002337"/>
    <s v="#89 STONE CO#17"/>
    <s v="0019506627Medley"/>
    <s v="WE"/>
    <m/>
    <m/>
    <s v="ML81"/>
    <n v="50"/>
  </r>
  <r>
    <x v="4"/>
    <n v="6421009002"/>
    <x v="2"/>
    <n v="575.6"/>
    <d v="2025-05-03T00:00:00"/>
    <d v="2025-05-03T00:00:00"/>
    <d v="2025-05-03T00:00:00"/>
    <s v="RMR170"/>
    <s v="Ready Mix Port of Tampa"/>
    <m/>
    <m/>
    <s v="USBATCH01"/>
    <n v="1000040565"/>
    <x v="8"/>
    <s v="0019427680Medley"/>
    <n v="4200024023"/>
    <n v="4600175742"/>
    <n v="12277559"/>
    <s v="R170B1002337"/>
    <s v="#89 STONE CO#17"/>
    <s v="0019427680Medley"/>
    <s v="WE"/>
    <m/>
    <m/>
    <s v="ML81"/>
    <n v="50"/>
  </r>
  <r>
    <x v="4"/>
    <n v="6421009002"/>
    <x v="2"/>
    <n v="581.91999999999996"/>
    <d v="2025-05-14T00:00:00"/>
    <d v="2025-05-14T00:00:00"/>
    <d v="2025-05-15T00:00:00"/>
    <s v="RMR158"/>
    <s v="Ready Mix Ruskin"/>
    <m/>
    <m/>
    <s v="USBATCH01"/>
    <n v="1000040565"/>
    <x v="8"/>
    <s v="0019509429Medley"/>
    <n v="4200024023"/>
    <n v="4600193013"/>
    <n v="12283190"/>
    <s v="R158B1001835"/>
    <s v="ASTM #57 CO#10"/>
    <s v="0019509429Medley"/>
    <s v="WE"/>
    <m/>
    <m/>
    <s v="ML81"/>
    <n v="50"/>
  </r>
  <r>
    <x v="4"/>
    <n v="6421009002"/>
    <x v="2"/>
    <n v="617.85"/>
    <d v="2025-05-09T00:00:00"/>
    <d v="2025-05-08T00:00:00"/>
    <d v="2025-05-10T00:00:00"/>
    <s v="RMR168"/>
    <s v="Ready Mix Zephyrhills"/>
    <m/>
    <m/>
    <s v="USBATCH01"/>
    <n v="1000040565"/>
    <x v="8"/>
    <s v="0019469438Medley"/>
    <n v="4200024023"/>
    <n v="4600185519"/>
    <n v="12280352"/>
    <s v="R168B1002337"/>
    <s v="#89 STONE CO#17"/>
    <s v="0019469438Medley"/>
    <s v="WE"/>
    <m/>
    <m/>
    <s v="ML81"/>
    <n v="50"/>
  </r>
  <r>
    <x v="4"/>
    <n v="6421009002"/>
    <x v="2"/>
    <n v="534.61"/>
    <d v="2025-05-13T00:00:00"/>
    <d v="2025-05-13T00:00:00"/>
    <d v="2025-05-14T00:00:00"/>
    <s v="RMR170"/>
    <s v="Ready Mix Port of Tampa"/>
    <m/>
    <m/>
    <s v="USBATCH01"/>
    <n v="1000040565"/>
    <x v="8"/>
    <s v="0019500255Medley"/>
    <n v="4200024023"/>
    <n v="4600190690"/>
    <n v="12282415"/>
    <s v="R170B1002337"/>
    <s v="#89 STONE CO#17"/>
    <s v="0019500255Medley"/>
    <s v="WE"/>
    <m/>
    <m/>
    <s v="ML81"/>
    <n v="50"/>
  </r>
  <r>
    <x v="4"/>
    <n v="6421009002"/>
    <x v="2"/>
    <n v="577.29999999999995"/>
    <d v="2025-05-13T00:00:00"/>
    <d v="2025-05-13T00:00:00"/>
    <d v="2025-05-14T00:00:00"/>
    <s v="RMR170"/>
    <s v="Ready Mix Port of Tampa"/>
    <m/>
    <m/>
    <s v="USBATCH01"/>
    <n v="1000040565"/>
    <x v="8"/>
    <s v="0019499873Medley"/>
    <n v="4200024023"/>
    <n v="4600190596"/>
    <n v="12282353"/>
    <s v="R170B1001835"/>
    <s v="ASTM #57 CO#10"/>
    <s v="0019499873Medley"/>
    <s v="WE"/>
    <m/>
    <m/>
    <s v="ML81"/>
    <n v="50"/>
  </r>
  <r>
    <x v="4"/>
    <n v="6421009002"/>
    <x v="2"/>
    <n v="583.78"/>
    <d v="2025-05-07T00:00:00"/>
    <d v="2025-05-07T00:00:00"/>
    <d v="2025-05-08T00:00:00"/>
    <s v="RMR158"/>
    <s v="Ready Mix Ruskin"/>
    <m/>
    <m/>
    <s v="USBATCH01"/>
    <n v="1000040565"/>
    <x v="8"/>
    <s v="0019458855Medley"/>
    <n v="4200024023"/>
    <n v="4600182186"/>
    <n v="12279542"/>
    <s v="R158B1001835"/>
    <s v="ASTM #57 CO#10"/>
    <s v="0019458855Medley"/>
    <s v="WE"/>
    <m/>
    <m/>
    <s v="ML81"/>
    <n v="50"/>
  </r>
  <r>
    <x v="4"/>
    <n v="6421009002"/>
    <x v="2"/>
    <n v="599.82000000000005"/>
    <d v="2025-05-07T00:00:00"/>
    <d v="2025-05-07T00:00:00"/>
    <d v="2025-05-08T00:00:00"/>
    <s v="RMR170"/>
    <s v="Ready Mix Port of Tampa"/>
    <m/>
    <m/>
    <s v="USBATCH01"/>
    <n v="1000040565"/>
    <x v="8"/>
    <s v="0019458924Medley"/>
    <n v="4200024023"/>
    <n v="4600181883"/>
    <n v="12279547"/>
    <s v="R170B1001835"/>
    <s v="ASTM #57 CO#10"/>
    <s v="0019458924Medley"/>
    <s v="WE"/>
    <m/>
    <m/>
    <s v="ML81"/>
    <n v="50"/>
  </r>
  <r>
    <x v="4"/>
    <n v="6421009002"/>
    <x v="2"/>
    <n v="579.25"/>
    <d v="2025-05-07T00:00:00"/>
    <d v="2025-05-07T00:00:00"/>
    <d v="2025-05-08T00:00:00"/>
    <s v="RMR158"/>
    <s v="Ready Mix Ruskin"/>
    <m/>
    <m/>
    <s v="USBATCH01"/>
    <n v="1000040565"/>
    <x v="8"/>
    <s v="0019459129Medley"/>
    <n v="4200024023"/>
    <n v="4600182200"/>
    <n v="12279587"/>
    <s v="R158B1001835"/>
    <s v="ASTM #57 CO#10"/>
    <s v="0019459129Medley"/>
    <s v="WE"/>
    <m/>
    <m/>
    <s v="ML81"/>
    <n v="50"/>
  </r>
  <r>
    <x v="4"/>
    <n v="6421009002"/>
    <x v="2"/>
    <n v="557.54999999999995"/>
    <d v="2025-05-06T00:00:00"/>
    <d v="2025-05-06T00:00:00"/>
    <d v="2025-05-06T00:00:00"/>
    <s v="RMR170"/>
    <s v="Ready Mix Port of Tampa"/>
    <m/>
    <m/>
    <s v="USBATCH01"/>
    <n v="1000040565"/>
    <x v="8"/>
    <s v="0019447108Medley"/>
    <n v="4200024023"/>
    <n v="4600179876"/>
    <n v="12278646"/>
    <s v="R170B1001835"/>
    <s v="ASTM #57 CO#10"/>
    <s v="0019447108Medley"/>
    <s v="WE"/>
    <m/>
    <m/>
    <s v="ML81"/>
    <n v="50"/>
  </r>
  <r>
    <x v="4"/>
    <n v="6421009002"/>
    <x v="2"/>
    <n v="623.17999999999995"/>
    <d v="2025-05-05T00:00:00"/>
    <d v="2025-05-05T00:00:00"/>
    <d v="2025-05-06T00:00:00"/>
    <s v="RMR170"/>
    <s v="Ready Mix Port of Tampa"/>
    <m/>
    <m/>
    <s v="USBATCH01"/>
    <n v="1000040565"/>
    <x v="8"/>
    <s v="0019439063Medley"/>
    <n v="4200024023"/>
    <n v="4600177957"/>
    <n v="12278163"/>
    <s v="R170B1001835"/>
    <s v="ASTM #57 CO#10"/>
    <s v="0019439063Medley"/>
    <s v="WE"/>
    <m/>
    <m/>
    <s v="ML81"/>
    <n v="50"/>
  </r>
  <r>
    <x v="4"/>
    <n v="6421009002"/>
    <x v="2"/>
    <n v="605.46"/>
    <d v="2025-05-16T00:00:00"/>
    <d v="2025-05-16T00:00:00"/>
    <d v="2025-05-17T00:00:00"/>
    <s v="RMR158"/>
    <s v="Ready Mix Ruskin"/>
    <m/>
    <m/>
    <s v="USBATCH01"/>
    <n v="1000040565"/>
    <x v="8"/>
    <s v="0019528781Medley"/>
    <n v="4200024023"/>
    <n v="4600196863"/>
    <n v="12284684"/>
    <s v="R158B1002337"/>
    <s v="#89 STONE CO#17"/>
    <s v="0019528781Medley"/>
    <s v="WE"/>
    <m/>
    <m/>
    <s v="ML81"/>
    <n v="50"/>
  </r>
  <r>
    <x v="4"/>
    <n v="6421009002"/>
    <x v="2"/>
    <n v="571.59"/>
    <d v="2025-05-01T00:00:00"/>
    <d v="2025-05-01T00:00:00"/>
    <d v="2025-05-02T00:00:00"/>
    <s v="RMR158"/>
    <s v="Ready Mix Ruskin"/>
    <m/>
    <m/>
    <s v="USBATCH01"/>
    <n v="1000040565"/>
    <x v="8"/>
    <s v="0019414353Medley"/>
    <n v="4200024023"/>
    <n v="4600173910"/>
    <n v="12276639"/>
    <s v="R158B1002337"/>
    <s v="#89 STONE CO#17"/>
    <s v="0019414353Medley"/>
    <s v="WE"/>
    <m/>
    <m/>
    <s v="ML81"/>
    <n v="50"/>
  </r>
  <r>
    <x v="4"/>
    <n v="6421009002"/>
    <x v="2"/>
    <n v="604.28"/>
    <d v="2025-05-02T00:00:00"/>
    <d v="2025-05-02T00:00:00"/>
    <d v="2025-05-03T00:00:00"/>
    <s v="RMR170"/>
    <s v="Ready Mix Port of Tampa"/>
    <m/>
    <m/>
    <s v="USBATCH01"/>
    <n v="1000040565"/>
    <x v="8"/>
    <s v="0019424198Medley"/>
    <n v="4200024023"/>
    <n v="4600175089"/>
    <n v="12277335"/>
    <s v="R170B1001835"/>
    <s v="ASTM #57 CO#10"/>
    <s v="0019424198Medley"/>
    <s v="WE"/>
    <m/>
    <m/>
    <s v="ML81"/>
    <n v="50"/>
  </r>
  <r>
    <x v="4"/>
    <n v="6421009002"/>
    <x v="2"/>
    <n v="593.07000000000005"/>
    <d v="2025-05-09T00:00:00"/>
    <d v="2025-05-08T00:00:00"/>
    <d v="2025-05-10T00:00:00"/>
    <s v="RMR158"/>
    <s v="Ready Mix Ruskin"/>
    <m/>
    <m/>
    <s v="USBATCH01"/>
    <n v="1000040565"/>
    <x v="8"/>
    <s v="0019469036Medley"/>
    <n v="4200024023"/>
    <n v="4600185470"/>
    <n v="12280285"/>
    <s v="R158B1001835"/>
    <s v="ASTM #57 CO#10"/>
    <s v="0019469036Medley"/>
    <s v="WE"/>
    <m/>
    <m/>
    <s v="ML81"/>
    <n v="50"/>
  </r>
  <r>
    <x v="4"/>
    <n v="6421009002"/>
    <x v="2"/>
    <n v="586.01"/>
    <d v="2025-05-06T00:00:00"/>
    <d v="2025-05-06T00:00:00"/>
    <d v="2025-05-07T00:00:00"/>
    <s v="RMR170"/>
    <s v="Ready Mix Port of Tampa"/>
    <m/>
    <m/>
    <s v="USBATCH01"/>
    <n v="1000040565"/>
    <x v="8"/>
    <s v="0019448939Medley"/>
    <n v="4200024023"/>
    <n v="4600180200"/>
    <n v="12278875"/>
    <s v="R170B1001835"/>
    <s v="ASTM #57 CO#10"/>
    <s v="0019448939Medley"/>
    <s v="WE"/>
    <m/>
    <m/>
    <s v="ML81"/>
    <n v="50"/>
  </r>
  <r>
    <x v="4"/>
    <n v="6421009002"/>
    <x v="2"/>
    <n v="588.14"/>
    <d v="2025-05-07T00:00:00"/>
    <d v="2025-05-07T00:00:00"/>
    <d v="2025-05-08T00:00:00"/>
    <s v="RMR170"/>
    <s v="Ready Mix Port of Tampa"/>
    <m/>
    <m/>
    <s v="USBATCH01"/>
    <n v="1000040565"/>
    <x v="8"/>
    <s v="0019459292Medley"/>
    <n v="4200024023"/>
    <n v="4600181909"/>
    <n v="12279598"/>
    <s v="R170B1002337"/>
    <s v="#89 STONE CO#17"/>
    <s v="0019459292Medley"/>
    <s v="WE"/>
    <m/>
    <m/>
    <s v="ML81"/>
    <n v="50"/>
  </r>
  <r>
    <x v="4"/>
    <n v="6421009002"/>
    <x v="2"/>
    <n v="581.29999999999995"/>
    <d v="2025-05-07T00:00:00"/>
    <d v="2025-05-07T00:00:00"/>
    <d v="2025-05-08T00:00:00"/>
    <s v="RMR158"/>
    <s v="Ready Mix Ruskin"/>
    <m/>
    <m/>
    <s v="USBATCH01"/>
    <n v="1000040565"/>
    <x v="8"/>
    <s v="0019458979Medley"/>
    <n v="4200024023"/>
    <n v="4600181889"/>
    <n v="12279556"/>
    <s v="R158B1002337"/>
    <s v="#89 STONE CO#17"/>
    <s v="0019458979Medley"/>
    <s v="WE"/>
    <m/>
    <m/>
    <s v="ML81"/>
    <n v="50"/>
  </r>
  <r>
    <x v="4"/>
    <n v="6421009002"/>
    <x v="2"/>
    <n v="565.4"/>
    <d v="2025-05-05T00:00:00"/>
    <d v="2025-05-05T00:00:00"/>
    <d v="2025-05-06T00:00:00"/>
    <s v="RMR158"/>
    <s v="Ready Mix Ruskin"/>
    <m/>
    <m/>
    <s v="USBATCH01"/>
    <n v="1000040565"/>
    <x v="8"/>
    <s v="0019438629Medley"/>
    <n v="4200024023"/>
    <n v="4600178173"/>
    <n v="12278120"/>
    <s v="R158B1002337"/>
    <s v="#89 STONE CO#17"/>
    <s v="0019438629Medley"/>
    <s v="WE"/>
    <m/>
    <m/>
    <s v="ML81"/>
    <n v="50"/>
  </r>
  <r>
    <x v="4"/>
    <n v="6421009002"/>
    <x v="2"/>
    <n v="629.34"/>
    <d v="2025-05-09T00:00:00"/>
    <d v="2025-05-09T00:00:00"/>
    <d v="2025-05-10T00:00:00"/>
    <s v="RMR170"/>
    <s v="Ready Mix Port of Tampa"/>
    <m/>
    <m/>
    <s v="USBATCH01"/>
    <n v="1000040565"/>
    <x v="8"/>
    <s v="0019478847Medley"/>
    <n v="4200024023"/>
    <n v="4600186590"/>
    <n v="12281025"/>
    <s v="R170B1001835"/>
    <s v="ASTM #57 CO#10"/>
    <s v="0019478847Medley"/>
    <s v="WE"/>
    <m/>
    <m/>
    <s v="ML81"/>
    <n v="50"/>
  </r>
  <r>
    <x v="4"/>
    <n v="6421009002"/>
    <x v="2"/>
    <n v="480.94"/>
    <d v="2025-05-03T00:00:00"/>
    <d v="2025-05-03T00:00:00"/>
    <d v="2025-05-03T00:00:00"/>
    <s v="RMR158"/>
    <s v="Ready Mix Ruskin"/>
    <m/>
    <m/>
    <s v="USBATCH01"/>
    <n v="1000040565"/>
    <x v="8"/>
    <s v="0019427337Medley"/>
    <n v="4200024023"/>
    <n v="4600175725"/>
    <n v="12277502"/>
    <s v="R158B1002337"/>
    <s v="#89 STONE CO#17"/>
    <s v="0019427337Medley"/>
    <s v="WE"/>
    <m/>
    <m/>
    <s v="ML81"/>
    <n v="50"/>
  </r>
  <r>
    <x v="3"/>
    <n v="6421009002"/>
    <x v="2"/>
    <n v="500.56"/>
    <d v="2025-05-13T00:00:00"/>
    <d v="2025-05-13T00:00:00"/>
    <d v="2025-05-13T00:00:00"/>
    <s v="RMR160"/>
    <s v="Ready Mix Venice"/>
    <m/>
    <m/>
    <s v="USBATCH01"/>
    <n v="1000040565"/>
    <x v="8"/>
    <s v="0019499846Medley"/>
    <n v="4200024023"/>
    <n v="4600190592"/>
    <n v="12282350"/>
    <s v="R160B1002337"/>
    <s v="#89 STONE CO#17"/>
    <s v="0019499846Medley"/>
    <s v="WE"/>
    <m/>
    <m/>
    <s v="ML81"/>
    <n v="50"/>
  </r>
  <r>
    <x v="4"/>
    <n v="6421009002"/>
    <x v="2"/>
    <n v="589.41"/>
    <d v="2025-05-09T00:00:00"/>
    <d v="2025-05-09T00:00:00"/>
    <d v="2025-05-10T00:00:00"/>
    <s v="RMR170"/>
    <s v="Ready Mix Port of Tampa"/>
    <m/>
    <m/>
    <s v="USBATCH01"/>
    <n v="1000040565"/>
    <x v="8"/>
    <s v="0019479299Medley"/>
    <n v="4200024023"/>
    <n v="4600185839"/>
    <n v="12281096"/>
    <s v="R170B1002337"/>
    <s v="#89 STONE CO#17"/>
    <s v="0019479299Medley"/>
    <s v="WE"/>
    <m/>
    <m/>
    <s v="ML81"/>
    <n v="50"/>
  </r>
  <r>
    <x v="4"/>
    <n v="6421009002"/>
    <x v="2"/>
    <n v="588.11"/>
    <d v="2025-05-15T00:00:00"/>
    <d v="2025-05-15T00:00:00"/>
    <d v="2025-05-16T00:00:00"/>
    <s v="RMR158"/>
    <s v="Ready Mix Ruskin"/>
    <m/>
    <m/>
    <s v="USBATCH01"/>
    <n v="1000040565"/>
    <x v="8"/>
    <s v="0019519080Medley"/>
    <n v="4200024023"/>
    <n v="4600194794"/>
    <n v="12283847"/>
    <s v="R158B1002337"/>
    <s v="#89 STONE CO#17"/>
    <s v="0019519080Medley"/>
    <s v="WE"/>
    <m/>
    <m/>
    <s v="ML81"/>
    <n v="50"/>
  </r>
  <r>
    <x v="4"/>
    <n v="6421009002"/>
    <x v="2"/>
    <n v="606.70000000000005"/>
    <d v="2025-05-07T00:00:00"/>
    <d v="2025-05-07T00:00:00"/>
    <d v="2025-05-08T00:00:00"/>
    <s v="RMR158"/>
    <s v="Ready Mix Ruskin"/>
    <m/>
    <m/>
    <s v="USBATCH01"/>
    <n v="1000040565"/>
    <x v="8"/>
    <s v="0019459298Medley"/>
    <n v="4200024023"/>
    <n v="4600181912"/>
    <n v="12279602"/>
    <s v="R158B1001835"/>
    <s v="ASTM #57 CO#10"/>
    <s v="0019459298Medley"/>
    <s v="WE"/>
    <m/>
    <m/>
    <s v="ML81"/>
    <n v="50"/>
  </r>
  <r>
    <x v="4"/>
    <n v="6421009002"/>
    <x v="2"/>
    <n v="582.96"/>
    <d v="2025-05-03T00:00:00"/>
    <d v="2025-05-03T00:00:00"/>
    <d v="2025-05-03T00:00:00"/>
    <s v="RMR158"/>
    <s v="Ready Mix Ruskin"/>
    <m/>
    <m/>
    <s v="USBATCH01"/>
    <n v="1000040565"/>
    <x v="8"/>
    <s v="0019428134Medley"/>
    <n v="4200024023"/>
    <n v="4600175769"/>
    <n v="12277647"/>
    <s v="R158B1002337"/>
    <s v="#89 STONE CO#17"/>
    <s v="0019428134Medley"/>
    <s v="WE"/>
    <m/>
    <m/>
    <s v="ML81"/>
    <n v="50"/>
  </r>
  <r>
    <x v="3"/>
    <n v="6421009002"/>
    <x v="2"/>
    <n v="426.29"/>
    <d v="2025-05-13T00:00:00"/>
    <d v="2025-05-13T00:00:00"/>
    <d v="2025-05-14T00:00:00"/>
    <s v="RMR156"/>
    <s v="Ready Mix Punta Gorda"/>
    <m/>
    <m/>
    <s v="USBATCH01"/>
    <n v="1000040565"/>
    <x v="8"/>
    <s v="0019500006Medley"/>
    <n v="4200024023"/>
    <n v="4600190621"/>
    <n v="12282376"/>
    <s v="R156B1002337"/>
    <s v="#89 STONE CO#17"/>
    <s v="0019500006Medley"/>
    <s v="WE"/>
    <m/>
    <m/>
    <s v="ML81"/>
    <n v="50"/>
  </r>
  <r>
    <x v="4"/>
    <n v="6421009002"/>
    <x v="2"/>
    <n v="597.27"/>
    <d v="2025-05-12T00:00:00"/>
    <d v="2025-05-12T00:00:00"/>
    <d v="2025-05-13T00:00:00"/>
    <s v="RMR170"/>
    <s v="Ready Mix Port of Tampa"/>
    <m/>
    <m/>
    <s v="USBATCH01"/>
    <n v="1000040565"/>
    <x v="8"/>
    <s v="0019491451Medley"/>
    <n v="4200024023"/>
    <n v="4600188783"/>
    <n v="12281780"/>
    <s v="R170B1002337"/>
    <s v="#89 STONE CO#17"/>
    <s v="0019491451Medley"/>
    <s v="WE"/>
    <m/>
    <m/>
    <s v="ML81"/>
    <n v="50"/>
  </r>
  <r>
    <x v="4"/>
    <n v="6421009002"/>
    <x v="2"/>
    <n v="588.32000000000005"/>
    <d v="2025-05-12T00:00:00"/>
    <d v="2025-05-12T00:00:00"/>
    <d v="2025-05-13T00:00:00"/>
    <s v="RMR158"/>
    <s v="Ready Mix Ruskin"/>
    <m/>
    <m/>
    <s v="USBATCH01"/>
    <n v="1000040565"/>
    <x v="8"/>
    <s v="0019491267Medley"/>
    <n v="4200024023"/>
    <n v="4600188749"/>
    <n v="12281764"/>
    <s v="R158B1001835"/>
    <s v="ASTM #57 CO#10"/>
    <s v="0019491267Medley"/>
    <s v="WE"/>
    <m/>
    <m/>
    <s v="ML81"/>
    <n v="50"/>
  </r>
  <r>
    <x v="4"/>
    <n v="6421009002"/>
    <x v="2"/>
    <n v="596.41999999999996"/>
    <d v="2025-05-10T00:00:00"/>
    <d v="2025-05-10T00:00:00"/>
    <d v="2025-05-10T00:00:00"/>
    <s v="RMR170"/>
    <s v="Ready Mix Port of Tampa"/>
    <m/>
    <m/>
    <s v="USBATCH01"/>
    <n v="1000040565"/>
    <x v="8"/>
    <s v="0019482386Medley"/>
    <n v="4200024023"/>
    <n v="4600187406"/>
    <n v="12281209"/>
    <s v="R170B1001835"/>
    <s v="ASTM #57 CO#10"/>
    <s v="0019482386Medley"/>
    <s v="WE"/>
    <m/>
    <m/>
    <s v="ML81"/>
    <n v="50"/>
  </r>
  <r>
    <x v="4"/>
    <n v="6421009002"/>
    <x v="2"/>
    <n v="579.44000000000005"/>
    <d v="2025-05-15T00:00:00"/>
    <d v="2025-05-15T00:00:00"/>
    <d v="2025-05-15T00:00:00"/>
    <s v="RMR158"/>
    <s v="Ready Mix Ruskin"/>
    <m/>
    <m/>
    <s v="USBATCH01"/>
    <n v="1000040565"/>
    <x v="8"/>
    <s v="0019519019Medley"/>
    <n v="4200024023"/>
    <n v="4600194552"/>
    <n v="12283835"/>
    <s v="R158B1002337"/>
    <s v="#89 STONE CO#17"/>
    <s v="0019519019Medley"/>
    <s v="WE"/>
    <m/>
    <m/>
    <s v="ML81"/>
    <n v="50"/>
  </r>
  <r>
    <x v="4"/>
    <n v="6421009002"/>
    <x v="2"/>
    <n v="600.03"/>
    <d v="2025-05-12T00:00:00"/>
    <d v="2025-05-12T00:00:00"/>
    <d v="2025-05-12T00:00:00"/>
    <s v="RMR157"/>
    <s v="Ready Mix Plant City"/>
    <m/>
    <m/>
    <s v="USBATCH01"/>
    <n v="1000040565"/>
    <x v="8"/>
    <s v="0019490533Hialeah"/>
    <n v="4200024024"/>
    <n v="4600188642"/>
    <n v="15783515"/>
    <s v="R157B1002045"/>
    <s v="#57 STONE DOT WRQ MIAMI"/>
    <s v="0019490533Hialeah"/>
    <s v="WE"/>
    <m/>
    <m/>
    <s v="ML81"/>
    <n v="50"/>
  </r>
  <r>
    <x v="4"/>
    <n v="6421009002"/>
    <x v="2"/>
    <n v="588.35"/>
    <d v="2025-05-06T00:00:00"/>
    <d v="2025-05-06T00:00:00"/>
    <d v="2025-05-06T00:00:00"/>
    <s v="RMR168"/>
    <s v="Ready Mix Zephyrhills"/>
    <m/>
    <m/>
    <s v="USBATCH01"/>
    <n v="1000040565"/>
    <x v="8"/>
    <s v="0019447235Hialeah"/>
    <n v="4200024024"/>
    <n v="4600179898"/>
    <n v="15775700"/>
    <s v="R168B1002045"/>
    <s v="WRQ DOT #57"/>
    <s v="0019447235Hialeah"/>
    <s v="WE"/>
    <m/>
    <m/>
    <s v="ML81"/>
    <n v="50"/>
  </r>
  <r>
    <x v="4"/>
    <n v="6421009002"/>
    <x v="2"/>
    <n v="598.46"/>
    <d v="2025-05-05T00:00:00"/>
    <d v="2025-05-05T00:00:00"/>
    <d v="2025-05-05T00:00:00"/>
    <s v="RMR164"/>
    <s v="Ready Mix Tampa Industrial Lane"/>
    <m/>
    <m/>
    <s v="USBATCH01"/>
    <n v="1000040565"/>
    <x v="8"/>
    <s v="0019435486Hialeah"/>
    <n v="4200024024"/>
    <n v="4600177760"/>
    <n v="15773611"/>
    <s v="R164B1002045"/>
    <s v="WRQ DOT #57"/>
    <s v="0019435486Hialeah"/>
    <s v="WE"/>
    <m/>
    <m/>
    <s v="ML81"/>
    <n v="50"/>
  </r>
  <r>
    <x v="4"/>
    <n v="6421009002"/>
    <x v="2"/>
    <n v="599.75"/>
    <d v="2025-05-05T00:00:00"/>
    <d v="2025-05-05T00:00:00"/>
    <d v="2025-05-05T00:00:00"/>
    <s v="RMR164"/>
    <s v="Ready Mix Tampa Industrial Lane"/>
    <m/>
    <m/>
    <s v="USBATCH01"/>
    <n v="1000040565"/>
    <x v="8"/>
    <s v="0019435483Hialeah"/>
    <n v="4200024024"/>
    <n v="4600177757"/>
    <n v="15774012"/>
    <s v="R164B1002045"/>
    <s v="WRQ DOT #57"/>
    <s v="0019435483Hialeah"/>
    <s v="WE"/>
    <m/>
    <m/>
    <s v="ML81"/>
    <n v="50"/>
  </r>
  <r>
    <x v="4"/>
    <n v="6421009002"/>
    <x v="2"/>
    <n v="608.79999999999995"/>
    <d v="2025-05-14T00:00:00"/>
    <d v="2025-05-14T00:00:00"/>
    <d v="2025-05-14T00:00:00"/>
    <s v="RMR164"/>
    <s v="Ready Mix Tampa Industrial Lane"/>
    <m/>
    <m/>
    <s v="USBATCH01"/>
    <n v="1000040565"/>
    <x v="8"/>
    <s v="0019505509Hialeah"/>
    <n v="4200024024"/>
    <n v="4600192539"/>
    <n v="15785170"/>
    <s v="R164B1002044"/>
    <s v="WRQ #89"/>
    <s v="0019505509Hialeah"/>
    <s v="WE"/>
    <m/>
    <m/>
    <s v="ML81"/>
    <n v="50"/>
  </r>
  <r>
    <x v="4"/>
    <n v="6421009002"/>
    <x v="2"/>
    <n v="671.92"/>
    <d v="2025-05-06T00:00:00"/>
    <d v="2025-05-06T00:00:00"/>
    <d v="2025-05-06T00:00:00"/>
    <s v="RMR168"/>
    <s v="Ready Mix Zephyrhills"/>
    <m/>
    <m/>
    <s v="USBATCH01"/>
    <n v="1000040565"/>
    <x v="8"/>
    <s v="0019447238Hialeah"/>
    <n v="4200024024"/>
    <n v="4600179902"/>
    <n v="15775665"/>
    <s v="R168B1002045"/>
    <s v="WRQ DOT #57"/>
    <s v="0019447238Hialeah"/>
    <s v="WE"/>
    <m/>
    <m/>
    <s v="ML81"/>
    <n v="50"/>
  </r>
  <r>
    <x v="8"/>
    <n v="6421009002"/>
    <x v="2"/>
    <n v="254.95"/>
    <d v="2025-05-09T00:00:00"/>
    <d v="2025-05-09T00:00:00"/>
    <d v="2025-05-10T00:00:00"/>
    <s v="RMR131"/>
    <s v="Ready Mix Delray Beach"/>
    <m/>
    <m/>
    <s v="USBATCH01"/>
    <n v="1000040565"/>
    <x v="8"/>
    <s v="0019478546Hialeah"/>
    <n v="4200024024"/>
    <n v="4600186568"/>
    <n v="15783129"/>
    <s v="R131B1002047"/>
    <s v="WRQ COM SCRG"/>
    <s v="0019478546Hialeah"/>
    <s v="WE"/>
    <m/>
    <m/>
    <s v="ML81"/>
    <n v="50"/>
  </r>
  <r>
    <x v="4"/>
    <n v="6421009002"/>
    <x v="2"/>
    <n v="600.17999999999995"/>
    <d v="2025-05-14T00:00:00"/>
    <d v="2025-05-14T00:00:00"/>
    <d v="2025-05-14T00:00:00"/>
    <s v="RMR164"/>
    <s v="Ready Mix Tampa Industrial Lane"/>
    <m/>
    <m/>
    <s v="USBATCH01"/>
    <n v="1000040565"/>
    <x v="8"/>
    <s v="0019505516Hialeah"/>
    <n v="4200024024"/>
    <n v="4600192410"/>
    <n v="15786485"/>
    <s v="R164B1002044"/>
    <s v="WRQ #89"/>
    <s v="0019505516Hialeah"/>
    <s v="WE"/>
    <m/>
    <m/>
    <s v="ML81"/>
    <n v="50"/>
  </r>
  <r>
    <x v="4"/>
    <n v="6421009002"/>
    <x v="2"/>
    <n v="531.70000000000005"/>
    <d v="2025-05-03T00:00:00"/>
    <d v="2025-05-03T00:00:00"/>
    <d v="2025-05-03T00:00:00"/>
    <s v="RMR164"/>
    <s v="Ready Mix Tampa Industrial Lane"/>
    <m/>
    <m/>
    <s v="USBATCH01"/>
    <n v="1000040565"/>
    <x v="8"/>
    <s v="0019426818Hialeah"/>
    <n v="4200024024"/>
    <n v="4600175658"/>
    <n v="15771908"/>
    <s v="R164B1002044"/>
    <s v="WRQ #89"/>
    <s v="0019426818Hialeah"/>
    <s v="WE"/>
    <m/>
    <m/>
    <s v="ML81"/>
    <n v="50"/>
  </r>
  <r>
    <x v="4"/>
    <n v="6421009002"/>
    <x v="2"/>
    <n v="557.66999999999996"/>
    <d v="2025-05-15T00:00:00"/>
    <d v="2025-05-15T00:00:00"/>
    <d v="2025-05-16T00:00:00"/>
    <s v="RMR154"/>
    <s v="Ready Mix Ellenton"/>
    <m/>
    <m/>
    <s v="USBATCH01"/>
    <n v="1000040565"/>
    <x v="8"/>
    <s v="0019516691Hialeah"/>
    <n v="4200024024"/>
    <n v="4600195029"/>
    <n v="15788475"/>
    <s v="R154B1002045"/>
    <s v="WRQ DOT #57"/>
    <s v="0019516691Hialeah"/>
    <s v="WE"/>
    <m/>
    <m/>
    <s v="ML81"/>
    <n v="50"/>
  </r>
  <r>
    <x v="8"/>
    <n v="6421009002"/>
    <x v="2"/>
    <n v="270.89"/>
    <d v="2025-05-06T00:00:00"/>
    <d v="2025-05-06T00:00:00"/>
    <d v="2025-05-06T00:00:00"/>
    <s v="RMR131"/>
    <s v="Ready Mix Delray Beach"/>
    <m/>
    <m/>
    <s v="USBATCH01"/>
    <n v="1000040565"/>
    <x v="8"/>
    <s v="0019447050Hialeah"/>
    <n v="4200024024"/>
    <n v="4600179866"/>
    <n v="15775912"/>
    <s v="R131B1002047"/>
    <s v="WRQ COM SCRG"/>
    <s v="0019447050Hialeah"/>
    <s v="WE"/>
    <m/>
    <m/>
    <s v="ML81"/>
    <n v="50"/>
  </r>
  <r>
    <x v="4"/>
    <n v="6421009002"/>
    <x v="2"/>
    <n v="634.85"/>
    <d v="2025-05-03T00:00:00"/>
    <d v="2025-05-03T00:00:00"/>
    <d v="2025-05-03T00:00:00"/>
    <s v="RMR164"/>
    <s v="Ready Mix Tampa Industrial Lane"/>
    <m/>
    <m/>
    <s v="USBATCH01"/>
    <n v="1000040565"/>
    <x v="8"/>
    <s v="0019427004Hialeah"/>
    <n v="4200024024"/>
    <n v="4600175685"/>
    <n v="15769614"/>
    <s v="R164B1002045"/>
    <s v="WRQ DOT #57"/>
    <s v="0019427004Hialeah"/>
    <s v="WE"/>
    <m/>
    <m/>
    <s v="ML81"/>
    <n v="50"/>
  </r>
  <r>
    <x v="4"/>
    <n v="6421009002"/>
    <x v="2"/>
    <n v="564.09"/>
    <d v="2025-05-14T00:00:00"/>
    <d v="2025-05-14T00:00:00"/>
    <d v="2025-05-15T00:00:00"/>
    <s v="RMR154"/>
    <s v="Ready Mix Ellenton"/>
    <m/>
    <m/>
    <s v="USBATCH01"/>
    <n v="1000040565"/>
    <x v="8"/>
    <s v="0019508405Hialeah"/>
    <n v="4200024024"/>
    <n v="4600192853"/>
    <n v="15786577"/>
    <s v="R154B1002045"/>
    <s v="WRQ DOT #57"/>
    <s v="0019508405Hialeah"/>
    <s v="WE"/>
    <m/>
    <m/>
    <s v="ML81"/>
    <n v="50"/>
  </r>
  <r>
    <x v="4"/>
    <n v="6421009002"/>
    <x v="2"/>
    <n v="595.66"/>
    <d v="2025-05-09T00:00:00"/>
    <d v="2025-05-08T00:00:00"/>
    <d v="2025-05-10T00:00:00"/>
    <s v="RMR164"/>
    <s v="Ready Mix Tampa Industrial Lane"/>
    <m/>
    <m/>
    <s v="USBATCH01"/>
    <n v="1000040565"/>
    <x v="8"/>
    <s v="0019465625Hialeah"/>
    <n v="4200024024"/>
    <n v="4600184732"/>
    <n v="15777719"/>
    <s v="R164B1002044"/>
    <s v="WRQ #89"/>
    <s v="0019465625Hialeah"/>
    <s v="WE"/>
    <m/>
    <m/>
    <s v="ML81"/>
    <n v="50"/>
  </r>
  <r>
    <x v="4"/>
    <n v="6421009002"/>
    <x v="2"/>
    <n v="606"/>
    <d v="2025-05-06T00:00:00"/>
    <d v="2025-05-06T00:00:00"/>
    <d v="2025-05-06T00:00:00"/>
    <s v="RMR164"/>
    <s v="Ready Mix Tampa Industrial Lane"/>
    <m/>
    <m/>
    <s v="USBATCH01"/>
    <n v="1000040565"/>
    <x v="8"/>
    <s v="0019448002Hialeah"/>
    <n v="4200024024"/>
    <n v="4600180024"/>
    <n v="15775805"/>
    <s v="R164B1002044"/>
    <s v="WRQ #89"/>
    <s v="0019448002Hialeah"/>
    <s v="WE"/>
    <m/>
    <m/>
    <s v="ML81"/>
    <n v="50"/>
  </r>
  <r>
    <x v="4"/>
    <n v="6421009002"/>
    <x v="2"/>
    <n v="563.28"/>
    <d v="2025-05-15T00:00:00"/>
    <d v="2025-05-15T00:00:00"/>
    <d v="2025-05-16T00:00:00"/>
    <s v="RMR154"/>
    <s v="Ready Mix Ellenton"/>
    <m/>
    <m/>
    <s v="USBATCH01"/>
    <n v="1000040565"/>
    <x v="8"/>
    <s v="0019516695Hialeah"/>
    <n v="4200024024"/>
    <n v="4600195031"/>
    <n v="15788434"/>
    <s v="R154B1002045"/>
    <s v="WRQ DOT #57"/>
    <s v="0019516695Hialeah"/>
    <s v="WE"/>
    <m/>
    <m/>
    <s v="ML81"/>
    <n v="50"/>
  </r>
  <r>
    <x v="4"/>
    <n v="6421009002"/>
    <x v="2"/>
    <n v="564"/>
    <d v="2025-05-16T00:00:00"/>
    <d v="2025-05-16T00:00:00"/>
    <d v="2025-05-17T00:00:00"/>
    <s v="RMR164"/>
    <s v="Ready Mix Tampa Industrial Lane"/>
    <m/>
    <m/>
    <s v="USBATCH01"/>
    <n v="1000040565"/>
    <x v="8"/>
    <s v="0019527694Hialeah"/>
    <n v="4200024024"/>
    <n v="4600196678"/>
    <n v="15790389"/>
    <s v="R164B1002044"/>
    <s v="WRQ #89"/>
    <s v="0019527694Hialeah"/>
    <s v="WE"/>
    <m/>
    <m/>
    <s v="ML81"/>
    <n v="50"/>
  </r>
  <r>
    <x v="4"/>
    <n v="6421009002"/>
    <x v="2"/>
    <n v="621.72"/>
    <d v="2025-05-05T00:00:00"/>
    <d v="2025-05-05T00:00:00"/>
    <d v="2025-05-05T00:00:00"/>
    <s v="RMR164"/>
    <s v="Ready Mix Tampa Industrial Lane"/>
    <m/>
    <m/>
    <s v="USBATCH01"/>
    <n v="1000040565"/>
    <x v="8"/>
    <s v="0019435481Hialeah"/>
    <n v="4200024024"/>
    <n v="4600177649"/>
    <n v="15773614"/>
    <s v="R164B1002045"/>
    <s v="WRQ DOT #57"/>
    <s v="0019435481Hialeah"/>
    <s v="WE"/>
    <m/>
    <m/>
    <s v="ML81"/>
    <n v="50"/>
  </r>
  <r>
    <x v="4"/>
    <n v="6421009002"/>
    <x v="2"/>
    <n v="611.59"/>
    <d v="2025-05-03T00:00:00"/>
    <d v="2025-05-03T00:00:00"/>
    <d v="2025-05-03T00:00:00"/>
    <s v="RMR164"/>
    <s v="Ready Mix Tampa Industrial Lane"/>
    <m/>
    <m/>
    <s v="USBATCH01"/>
    <n v="1000040565"/>
    <x v="8"/>
    <s v="0019427010Hialeah"/>
    <n v="4200024024"/>
    <n v="4600175689"/>
    <n v="15769661"/>
    <s v="R164B1002044"/>
    <s v="WRQ #89"/>
    <s v="0019427010Hialeah"/>
    <s v="WE"/>
    <m/>
    <m/>
    <s v="ML81"/>
    <n v="50"/>
  </r>
  <r>
    <x v="4"/>
    <n v="6421009002"/>
    <x v="2"/>
    <n v="624.92999999999995"/>
    <d v="2025-05-06T00:00:00"/>
    <d v="2025-05-06T00:00:00"/>
    <d v="2025-05-06T00:00:00"/>
    <s v="RMR164"/>
    <s v="Ready Mix Tampa Industrial Lane"/>
    <m/>
    <m/>
    <s v="USBATCH01"/>
    <n v="1000040565"/>
    <x v="8"/>
    <s v="0019448089Hialeah"/>
    <n v="4200024024"/>
    <n v="4600180040"/>
    <n v="15775294"/>
    <s v="R164B1002044"/>
    <s v="WRQ #89"/>
    <s v="0019448089Hialeah"/>
    <s v="WE"/>
    <m/>
    <m/>
    <s v="ML81"/>
    <n v="50"/>
  </r>
  <r>
    <x v="8"/>
    <n v="6421009002"/>
    <x v="2"/>
    <n v="200.98"/>
    <d v="2025-05-06T00:00:00"/>
    <d v="2025-05-06T00:00:00"/>
    <d v="2025-05-06T00:00:00"/>
    <s v="RMR131"/>
    <s v="Ready Mix Delray Beach"/>
    <m/>
    <m/>
    <s v="USBATCH01"/>
    <n v="1000040565"/>
    <x v="8"/>
    <s v="0019448376Hialeah"/>
    <n v="4200024024"/>
    <n v="4600180088"/>
    <n v="15777253"/>
    <s v="R131B1002047"/>
    <s v="WRQ COM SCRG"/>
    <s v="0019448376Hialeah"/>
    <s v="WE"/>
    <m/>
    <m/>
    <s v="ML81"/>
    <n v="50"/>
  </r>
  <r>
    <x v="4"/>
    <n v="6421009002"/>
    <x v="2"/>
    <n v="607.72"/>
    <d v="2025-05-03T00:00:00"/>
    <d v="2025-05-03T00:00:00"/>
    <d v="2025-05-03T00:00:00"/>
    <s v="RMR164"/>
    <s v="Ready Mix Tampa Industrial Lane"/>
    <m/>
    <m/>
    <s v="USBATCH01"/>
    <n v="1000040565"/>
    <x v="8"/>
    <s v="0019427055Hialeah"/>
    <n v="4200024024"/>
    <n v="4600175694"/>
    <n v="15769552"/>
    <s v="R164B1002044"/>
    <s v="WRQ #89"/>
    <s v="0019427055Hialeah"/>
    <s v="WE"/>
    <m/>
    <m/>
    <s v="ML81"/>
    <n v="50"/>
  </r>
  <r>
    <x v="4"/>
    <n v="6421009002"/>
    <x v="2"/>
    <n v="618.05999999999995"/>
    <d v="2025-05-09T00:00:00"/>
    <d v="2025-05-08T00:00:00"/>
    <d v="2025-05-10T00:00:00"/>
    <s v="RMR164"/>
    <s v="Ready Mix Tampa Industrial Lane"/>
    <m/>
    <m/>
    <s v="USBATCH01"/>
    <n v="1000040565"/>
    <x v="8"/>
    <s v="0019465628Hialeah"/>
    <n v="4200024024"/>
    <n v="4600184734"/>
    <n v="15777681"/>
    <s v="R164B1002044"/>
    <s v="WRQ #89"/>
    <s v="0019465628Hialeah"/>
    <s v="WE"/>
    <m/>
    <m/>
    <s v="ML81"/>
    <n v="50"/>
  </r>
  <r>
    <x v="8"/>
    <n v="6421009002"/>
    <x v="2"/>
    <n v="204.25"/>
    <d v="2025-05-06T00:00:00"/>
    <d v="2025-05-06T00:00:00"/>
    <d v="2025-05-06T00:00:00"/>
    <s v="RMR131"/>
    <s v="Ready Mix Delray Beach"/>
    <m/>
    <m/>
    <s v="USBATCH01"/>
    <n v="1000040565"/>
    <x v="8"/>
    <s v="0019447052Hialeah"/>
    <n v="4200024024"/>
    <n v="4600179870"/>
    <n v="15776041"/>
    <s v="R131B1002047"/>
    <s v="WRQ COM SCRG"/>
    <s v="0019447052Hialeah"/>
    <s v="WE"/>
    <m/>
    <m/>
    <s v="ML81"/>
    <n v="50"/>
  </r>
  <r>
    <x v="4"/>
    <n v="6421009002"/>
    <x v="2"/>
    <n v="558.84"/>
    <d v="2025-05-03T00:00:00"/>
    <d v="2025-05-03T00:00:00"/>
    <d v="2025-05-03T00:00:00"/>
    <s v="RMR164"/>
    <s v="Ready Mix Tampa Industrial Lane"/>
    <m/>
    <m/>
    <s v="USBATCH01"/>
    <n v="1000040565"/>
    <x v="8"/>
    <s v="0019427006Hialeah"/>
    <n v="4200024024"/>
    <n v="4600175686"/>
    <n v="15769937"/>
    <s v="R164B1002044"/>
    <s v="WRQ #89"/>
    <s v="0019427006Hialeah"/>
    <s v="WE"/>
    <m/>
    <m/>
    <s v="ML81"/>
    <n v="50"/>
  </r>
  <r>
    <x v="4"/>
    <n v="6421009002"/>
    <x v="2"/>
    <n v="605.78"/>
    <d v="2025-05-03T00:00:00"/>
    <d v="2025-05-03T00:00:00"/>
    <d v="2025-05-03T00:00:00"/>
    <s v="RMR164"/>
    <s v="Ready Mix Tampa Industrial Lane"/>
    <m/>
    <m/>
    <s v="USBATCH01"/>
    <n v="1000040565"/>
    <x v="8"/>
    <s v="0019426820Hialeah"/>
    <n v="4200024024"/>
    <n v="4600175660"/>
    <n v="15771858"/>
    <s v="R164B1002044"/>
    <s v="WRQ #89"/>
    <s v="0019426820Hialeah"/>
    <s v="WE"/>
    <m/>
    <m/>
    <s v="ML81"/>
    <n v="50"/>
  </r>
  <r>
    <x v="8"/>
    <n v="6421009002"/>
    <x v="2"/>
    <n v="265.49"/>
    <d v="2025-05-09T00:00:00"/>
    <d v="2025-05-09T00:00:00"/>
    <d v="2025-05-10T00:00:00"/>
    <s v="RMR131"/>
    <s v="Ready Mix Delray Beach"/>
    <m/>
    <m/>
    <s v="USBATCH01"/>
    <n v="1000040565"/>
    <x v="8"/>
    <s v="0019476487Hialeah"/>
    <n v="4200024024"/>
    <n v="4600185675"/>
    <n v="15776941"/>
    <s v="R131B1002047"/>
    <s v="WRQ COM SCRG"/>
    <s v="0019476487Hialeah"/>
    <s v="WE"/>
    <m/>
    <m/>
    <s v="ML81"/>
    <n v="50"/>
  </r>
  <r>
    <x v="8"/>
    <n v="6421009002"/>
    <x v="2"/>
    <n v="259.25"/>
    <d v="2025-05-09T00:00:00"/>
    <d v="2025-05-09T00:00:00"/>
    <d v="2025-05-10T00:00:00"/>
    <s v="RMR131"/>
    <s v="Ready Mix Delray Beach"/>
    <m/>
    <m/>
    <s v="USBATCH01"/>
    <n v="1000040565"/>
    <x v="8"/>
    <s v="0019478486Hialeah"/>
    <n v="4200024024"/>
    <n v="4600186561"/>
    <n v="15781565"/>
    <s v="R131B1002047"/>
    <s v="WRQ COM SCRG"/>
    <s v="0019478486Hialeah"/>
    <s v="WE"/>
    <m/>
    <m/>
    <s v="ML81"/>
    <n v="50"/>
  </r>
  <r>
    <x v="4"/>
    <n v="6421009002"/>
    <x v="2"/>
    <n v="587.47"/>
    <d v="2025-05-09T00:00:00"/>
    <d v="2025-05-09T00:00:00"/>
    <d v="2025-05-10T00:00:00"/>
    <s v="RMR164"/>
    <s v="Ready Mix Tampa Industrial Lane"/>
    <m/>
    <m/>
    <s v="USBATCH01"/>
    <n v="1000040565"/>
    <x v="8"/>
    <s v="0019477566Hialeah"/>
    <n v="4200024024"/>
    <n v="4600185254"/>
    <n v="15781713"/>
    <s v="R164B1002045"/>
    <s v="WRQ DOT #57"/>
    <s v="0019477566Hialeah"/>
    <s v="WE"/>
    <m/>
    <m/>
    <s v="ML81"/>
    <n v="50"/>
  </r>
  <r>
    <x v="4"/>
    <n v="6421009002"/>
    <x v="2"/>
    <n v="599.97"/>
    <d v="2025-05-14T00:00:00"/>
    <d v="2025-05-14T00:00:00"/>
    <d v="2025-05-14T00:00:00"/>
    <s v="RMR164"/>
    <s v="Ready Mix Tampa Industrial Lane"/>
    <m/>
    <m/>
    <s v="USBATCH01"/>
    <n v="1000040565"/>
    <x v="8"/>
    <s v="0019505410Hialeah"/>
    <n v="4200024024"/>
    <n v="4600192329"/>
    <n v="15786692"/>
    <s v="R164B1002045"/>
    <s v="WRQ DOT #57"/>
    <s v="0019505410Hialeah"/>
    <s v="WE"/>
    <m/>
    <m/>
    <s v="ML81"/>
    <n v="50"/>
  </r>
  <r>
    <x v="8"/>
    <n v="6421009002"/>
    <x v="2"/>
    <n v="267.64"/>
    <d v="2025-05-06T00:00:00"/>
    <d v="2025-05-06T00:00:00"/>
    <d v="2025-05-06T00:00:00"/>
    <s v="RMR131"/>
    <s v="Ready Mix Delray Beach"/>
    <m/>
    <m/>
    <s v="USBATCH01"/>
    <n v="1000040565"/>
    <x v="8"/>
    <s v="0019447133Hialeah"/>
    <n v="4200024024"/>
    <n v="4600179882"/>
    <n v="15776209"/>
    <s v="R131B1002047"/>
    <s v="WRQ COM SCRG"/>
    <s v="0019447133Hialeah"/>
    <s v="WE"/>
    <m/>
    <m/>
    <s v="ML81"/>
    <n v="50"/>
  </r>
  <r>
    <x v="4"/>
    <n v="6421009002"/>
    <x v="2"/>
    <n v="613.32000000000005"/>
    <d v="2025-05-06T00:00:00"/>
    <d v="2025-05-06T00:00:00"/>
    <d v="2025-05-06T00:00:00"/>
    <s v="RMR164"/>
    <s v="Ready Mix Tampa Industrial Lane"/>
    <m/>
    <m/>
    <s v="USBATCH01"/>
    <n v="1000040565"/>
    <x v="8"/>
    <s v="0019448182Hialeah"/>
    <n v="4200024024"/>
    <n v="4600180057"/>
    <n v="15775884"/>
    <s v="R164B1002044"/>
    <s v="WRQ #89"/>
    <s v="0019448182Hialeah"/>
    <s v="WE"/>
    <m/>
    <m/>
    <s v="ML81"/>
    <n v="50"/>
  </r>
  <r>
    <x v="4"/>
    <n v="6421009002"/>
    <x v="2"/>
    <n v="534.07000000000005"/>
    <d v="2025-05-03T00:00:00"/>
    <d v="2025-05-03T00:00:00"/>
    <d v="2025-05-03T00:00:00"/>
    <s v="RMR164"/>
    <s v="Ready Mix Tampa Industrial Lane"/>
    <m/>
    <m/>
    <s v="USBATCH01"/>
    <n v="1000040565"/>
    <x v="8"/>
    <s v="0019426819Hialeah"/>
    <n v="4200024024"/>
    <n v="4600175659"/>
    <n v="15771637"/>
    <s v="R164B1002044"/>
    <s v="WRQ #89"/>
    <s v="0019426819Hialeah"/>
    <s v="WE"/>
    <m/>
    <m/>
    <s v="ML81"/>
    <n v="50"/>
  </r>
  <r>
    <x v="4"/>
    <n v="6421009002"/>
    <x v="2"/>
    <n v="518.14"/>
    <d v="2025-05-16T00:00:00"/>
    <d v="2025-05-16T00:00:00"/>
    <d v="2025-05-17T00:00:00"/>
    <s v="RMR164"/>
    <s v="Ready Mix Tampa Industrial Lane"/>
    <m/>
    <m/>
    <s v="USBATCH01"/>
    <n v="1000040565"/>
    <x v="8"/>
    <s v="0019527774Hialeah"/>
    <n v="4200024024"/>
    <n v="4600196695"/>
    <n v="15790386"/>
    <s v="R164B1002044"/>
    <s v="WRQ #89"/>
    <s v="0019527774Hialeah"/>
    <s v="WE"/>
    <m/>
    <m/>
    <s v="ML81"/>
    <n v="50"/>
  </r>
  <r>
    <x v="4"/>
    <n v="6421009002"/>
    <x v="2"/>
    <n v="675.22"/>
    <d v="2025-05-09T00:00:00"/>
    <d v="2025-05-09T00:00:00"/>
    <d v="2025-05-10T00:00:00"/>
    <s v="RMR168"/>
    <s v="Ready Mix Zephyrhills"/>
    <m/>
    <m/>
    <s v="USBATCH01"/>
    <n v="1000040565"/>
    <x v="8"/>
    <s v="0019477163Hialeah"/>
    <n v="4200024024"/>
    <n v="4600186431"/>
    <n v="15781802"/>
    <s v="R168B1002045"/>
    <s v="WRQ DOT #57"/>
    <s v="0019477163Hialeah"/>
    <s v="WE"/>
    <m/>
    <m/>
    <s v="ML81"/>
    <n v="50"/>
  </r>
  <r>
    <x v="8"/>
    <n v="6421009002"/>
    <x v="2"/>
    <n v="203.6"/>
    <d v="2025-05-14T00:00:00"/>
    <d v="2025-05-14T00:00:00"/>
    <d v="2025-05-15T00:00:00"/>
    <s v="RMR131"/>
    <s v="Ready Mix Delray Beach"/>
    <m/>
    <m/>
    <s v="USBATCH01"/>
    <n v="1000040565"/>
    <x v="8"/>
    <s v="0019508258Hialeah"/>
    <n v="4200024024"/>
    <n v="4600192817"/>
    <n v="15777354"/>
    <s v="R131B1002047"/>
    <s v="WRQ COM SCRG"/>
    <s v="0019508258Hialeah"/>
    <s v="WE"/>
    <m/>
    <m/>
    <s v="ML81"/>
    <n v="50"/>
  </r>
  <r>
    <x v="8"/>
    <n v="6421009002"/>
    <x v="2"/>
    <n v="204.33"/>
    <d v="2025-05-06T00:00:00"/>
    <d v="2025-05-06T00:00:00"/>
    <d v="2025-05-06T00:00:00"/>
    <s v="RMR131"/>
    <s v="Ready Mix Delray Beach"/>
    <m/>
    <m/>
    <s v="USBATCH01"/>
    <n v="1000040565"/>
    <x v="8"/>
    <s v="0019448374Hialeah"/>
    <n v="4200024024"/>
    <n v="4600180086"/>
    <n v="15777383"/>
    <s v="R131B1002047"/>
    <s v="WRQ COM SCRG"/>
    <s v="0019448374Hialeah"/>
    <s v="WE"/>
    <m/>
    <m/>
    <s v="ML81"/>
    <n v="50"/>
  </r>
  <r>
    <x v="4"/>
    <n v="6421009002"/>
    <x v="2"/>
    <n v="606.21"/>
    <d v="2025-05-03T00:00:00"/>
    <d v="2025-05-03T00:00:00"/>
    <d v="2025-05-03T00:00:00"/>
    <s v="RMR164"/>
    <s v="Ready Mix Tampa Industrial Lane"/>
    <m/>
    <m/>
    <s v="USBATCH01"/>
    <n v="1000040565"/>
    <x v="8"/>
    <s v="0019427051Hialeah"/>
    <n v="4200024024"/>
    <n v="4600175692"/>
    <n v="15769890"/>
    <s v="R164B1002044"/>
    <s v="WRQ #89"/>
    <s v="0019427051Hialeah"/>
    <s v="WE"/>
    <m/>
    <m/>
    <s v="ML81"/>
    <n v="50"/>
  </r>
  <r>
    <x v="4"/>
    <n v="6421009002"/>
    <x v="2"/>
    <n v="605.35"/>
    <d v="2025-05-05T00:00:00"/>
    <d v="2025-05-05T00:00:00"/>
    <d v="2025-05-05T00:00:00"/>
    <s v="RMR164"/>
    <s v="Ready Mix Tampa Industrial Lane"/>
    <m/>
    <m/>
    <s v="USBATCH01"/>
    <n v="1000040565"/>
    <x v="8"/>
    <s v="0019435467Hialeah"/>
    <n v="4200024024"/>
    <n v="4600177647"/>
    <n v="15774050"/>
    <s v="R164B1002045"/>
    <s v="WRQ DOT #57"/>
    <s v="0019435467Hialeah"/>
    <s v="WE"/>
    <m/>
    <m/>
    <s v="ML81"/>
    <n v="50"/>
  </r>
  <r>
    <x v="4"/>
    <n v="6421009002"/>
    <x v="2"/>
    <n v="635.5"/>
    <d v="2025-05-16T00:00:00"/>
    <d v="2025-05-16T00:00:00"/>
    <d v="2025-05-17T00:00:00"/>
    <s v="RMR164"/>
    <s v="Ready Mix Tampa Industrial Lane"/>
    <m/>
    <m/>
    <s v="USBATCH01"/>
    <n v="1000040565"/>
    <x v="8"/>
    <s v="0019527771Hialeah"/>
    <n v="4200024024"/>
    <n v="4600196693"/>
    <n v="15790257"/>
    <s v="R164B1002044"/>
    <s v="WRQ #89"/>
    <s v="0019527771Hialeah"/>
    <s v="WE"/>
    <m/>
    <m/>
    <s v="ML81"/>
    <n v="50"/>
  </r>
  <r>
    <x v="4"/>
    <n v="6421009002"/>
    <x v="2"/>
    <n v="589.41"/>
    <d v="2025-05-05T00:00:00"/>
    <d v="2025-05-05T00:00:00"/>
    <d v="2025-05-05T00:00:00"/>
    <s v="RMR164"/>
    <s v="Ready Mix Tampa Industrial Lane"/>
    <m/>
    <m/>
    <s v="USBATCH01"/>
    <n v="1000040565"/>
    <x v="8"/>
    <s v="0019435482Hialeah"/>
    <n v="4200024024"/>
    <n v="4600177756"/>
    <n v="15773632"/>
    <s v="R164B1002045"/>
    <s v="WRQ DOT #57"/>
    <s v="0019435482Hialeah"/>
    <s v="WE"/>
    <m/>
    <m/>
    <s v="ML81"/>
    <n v="50"/>
  </r>
  <r>
    <x v="4"/>
    <n v="6421009002"/>
    <x v="2"/>
    <n v="632.27"/>
    <d v="2025-05-09T00:00:00"/>
    <d v="2025-05-09T00:00:00"/>
    <d v="2025-05-10T00:00:00"/>
    <s v="RMR164"/>
    <s v="Ready Mix Tampa Industrial Lane"/>
    <m/>
    <m/>
    <s v="USBATCH01"/>
    <n v="1000040565"/>
    <x v="8"/>
    <s v="0019477568Hialeah"/>
    <n v="4200024024"/>
    <n v="4600185255"/>
    <n v="15781489"/>
    <s v="R164B1002045"/>
    <s v="WRQ DOT #57"/>
    <s v="0019477568Hialeah"/>
    <s v="WE"/>
    <m/>
    <m/>
    <s v="ML81"/>
    <n v="50"/>
  </r>
  <r>
    <x v="4"/>
    <n v="6421009002"/>
    <x v="2"/>
    <n v="574.14"/>
    <d v="2025-05-09T00:00:00"/>
    <d v="2025-05-09T00:00:00"/>
    <d v="2025-05-10T00:00:00"/>
    <s v="RMR164"/>
    <s v="Ready Mix Tampa Industrial Lane"/>
    <m/>
    <m/>
    <s v="USBATCH01"/>
    <n v="1000040565"/>
    <x v="8"/>
    <s v="0019477654Hialeah"/>
    <n v="4200024024"/>
    <n v="4600186460"/>
    <n v="15781477"/>
    <s v="R164B1002045"/>
    <s v="WRQ DOT #57"/>
    <s v="0019477654Hialeah"/>
    <s v="WE"/>
    <m/>
    <m/>
    <s v="ML81"/>
    <n v="50"/>
  </r>
  <r>
    <x v="8"/>
    <n v="6421009002"/>
    <x v="2"/>
    <n v="276.49"/>
    <d v="2025-05-09T00:00:00"/>
    <d v="2025-05-09T00:00:00"/>
    <d v="2025-05-10T00:00:00"/>
    <s v="RMR131"/>
    <s v="Ready Mix Delray Beach"/>
    <m/>
    <m/>
    <s v="USBATCH01"/>
    <n v="1000040565"/>
    <x v="8"/>
    <s v="0019477929Hialeah"/>
    <n v="4200024024"/>
    <n v="4600186485"/>
    <n v="15781591"/>
    <s v="R131B1002047"/>
    <s v="WRQ COM SCRG"/>
    <s v="0019477929Hialeah"/>
    <s v="WE"/>
    <m/>
    <m/>
    <s v="ML81"/>
    <n v="50"/>
  </r>
  <r>
    <x v="4"/>
    <n v="6421009002"/>
    <x v="2"/>
    <n v="615.54"/>
    <d v="2025-05-12T00:00:00"/>
    <d v="2025-05-12T00:00:00"/>
    <d v="2025-05-12T00:00:00"/>
    <s v="RMR157"/>
    <s v="Ready Mix Plant City"/>
    <m/>
    <m/>
    <s v="USBATCH01"/>
    <n v="1000040565"/>
    <x v="8"/>
    <s v="0019490587Hialeah"/>
    <n v="4200024024"/>
    <n v="4600188648"/>
    <n v="15783549"/>
    <s v="R157B1002045"/>
    <s v="#57 STONE DOT WRQ MIAMI"/>
    <s v="0019490587Hialeah"/>
    <s v="WE"/>
    <m/>
    <m/>
    <s v="ML81"/>
    <n v="50"/>
  </r>
  <r>
    <x v="4"/>
    <n v="6421009002"/>
    <x v="2"/>
    <n v="587.69000000000005"/>
    <d v="2025-05-05T00:00:00"/>
    <d v="2025-05-05T00:00:00"/>
    <d v="2025-05-05T00:00:00"/>
    <s v="RMR164"/>
    <s v="Ready Mix Tampa Industrial Lane"/>
    <m/>
    <m/>
    <s v="USBATCH01"/>
    <n v="1000040565"/>
    <x v="8"/>
    <s v="0019433908Hialeah"/>
    <n v="4200024024"/>
    <n v="4600177444"/>
    <n v="15773688"/>
    <s v="R164B1002045"/>
    <s v="WRQ DOT #57"/>
    <s v="0019433908Hialeah"/>
    <s v="WE"/>
    <m/>
    <m/>
    <s v="ML81"/>
    <n v="50"/>
  </r>
  <r>
    <x v="4"/>
    <n v="6421009002"/>
    <x v="2"/>
    <n v="596.53"/>
    <d v="2025-05-03T00:00:00"/>
    <d v="2025-05-03T00:00:00"/>
    <d v="2025-05-03T00:00:00"/>
    <s v="RMR164"/>
    <s v="Ready Mix Tampa Industrial Lane"/>
    <m/>
    <m/>
    <s v="USBATCH01"/>
    <n v="1000040565"/>
    <x v="8"/>
    <s v="0019426950Hialeah"/>
    <n v="4200024024"/>
    <n v="4600175678"/>
    <n v="15769841"/>
    <s v="R164B1002045"/>
    <s v="WRQ DOT #57"/>
    <s v="0019426950Hialeah"/>
    <s v="WE"/>
    <m/>
    <m/>
    <s v="ML81"/>
    <n v="50"/>
  </r>
  <r>
    <x v="4"/>
    <n v="6421009002"/>
    <x v="2"/>
    <n v="605.54999999999995"/>
    <d v="2025-05-12T00:00:00"/>
    <d v="2025-05-12T00:00:00"/>
    <d v="2025-05-12T00:00:00"/>
    <s v="RMR157"/>
    <s v="Ready Mix Plant City"/>
    <m/>
    <m/>
    <s v="USBATCH01"/>
    <n v="1000040565"/>
    <x v="8"/>
    <s v="0019490589Hialeah"/>
    <n v="4200024024"/>
    <n v="4600188650"/>
    <n v="15783478"/>
    <s v="R157B1002045"/>
    <s v="#57 STONE DOT WRQ MIAMI"/>
    <s v="0019490589Hialeah"/>
    <s v="WE"/>
    <m/>
    <m/>
    <s v="ML81"/>
    <n v="50"/>
  </r>
  <r>
    <x v="4"/>
    <n v="6421009002"/>
    <x v="2"/>
    <n v="595.66"/>
    <d v="2025-05-05T00:00:00"/>
    <d v="2025-05-05T00:00:00"/>
    <d v="2025-05-06T00:00:00"/>
    <s v="RMR164"/>
    <s v="Ready Mix Tampa Industrial Lane"/>
    <m/>
    <m/>
    <s v="USBATCH01"/>
    <n v="1000040565"/>
    <x v="8"/>
    <s v="0019437739Hialeah"/>
    <n v="4200024024"/>
    <n v="4600178074"/>
    <n v="15774008"/>
    <s v="R164B1002045"/>
    <s v="WRQ DOT #57"/>
    <s v="0019437739Hialeah"/>
    <s v="WE"/>
    <m/>
    <m/>
    <s v="ML81"/>
    <n v="50"/>
  </r>
  <r>
    <x v="4"/>
    <n v="6421009002"/>
    <x v="2"/>
    <n v="632.48"/>
    <d v="2025-05-03T00:00:00"/>
    <d v="2025-05-03T00:00:00"/>
    <d v="2025-05-03T00:00:00"/>
    <s v="RMR164"/>
    <s v="Ready Mix Tampa Industrial Lane"/>
    <m/>
    <m/>
    <s v="USBATCH01"/>
    <n v="1000040565"/>
    <x v="8"/>
    <s v="0019426813Hialeah"/>
    <n v="4200024024"/>
    <n v="4600175654"/>
    <n v="15771915"/>
    <s v="R164B1002045"/>
    <s v="WRQ DOT #57"/>
    <s v="0019426813Hialeah"/>
    <s v="WE"/>
    <m/>
    <m/>
    <s v="ML81"/>
    <n v="50"/>
  </r>
  <r>
    <x v="4"/>
    <n v="6421009002"/>
    <x v="2"/>
    <n v="623"/>
    <d v="2025-05-16T00:00:00"/>
    <d v="2025-05-16T00:00:00"/>
    <d v="2025-05-17T00:00:00"/>
    <s v="RMR164"/>
    <s v="Ready Mix Tampa Industrial Lane"/>
    <m/>
    <m/>
    <s v="USBATCH01"/>
    <n v="1000040565"/>
    <x v="8"/>
    <s v="0019527695Hialeah"/>
    <n v="4200024024"/>
    <n v="4600196679"/>
    <n v="15790323"/>
    <s v="R164B1002044"/>
    <s v="WRQ #89"/>
    <s v="0019527695Hialeah"/>
    <s v="WE"/>
    <m/>
    <m/>
    <s v="ML81"/>
    <n v="50"/>
  </r>
  <r>
    <x v="4"/>
    <n v="6421009002"/>
    <x v="2"/>
    <n v="596.21"/>
    <d v="2025-05-09T00:00:00"/>
    <d v="2025-05-09T00:00:00"/>
    <d v="2025-05-10T00:00:00"/>
    <s v="RMR154"/>
    <s v="Ready Mix Ellenton"/>
    <m/>
    <m/>
    <s v="USBATCH01"/>
    <n v="1000040565"/>
    <x v="8"/>
    <s v="0019473111Hialeah"/>
    <n v="4200024024"/>
    <n v="4600186238"/>
    <n v="15781551"/>
    <s v="R154B1002045"/>
    <s v="WRQ DOT #57"/>
    <s v="0019473111Hialeah"/>
    <s v="WE"/>
    <m/>
    <m/>
    <s v="ML81"/>
    <n v="50"/>
  </r>
  <r>
    <x v="4"/>
    <n v="6421009002"/>
    <x v="2"/>
    <n v="507.72"/>
    <d v="2025-05-12T00:00:00"/>
    <d v="2025-05-12T00:00:00"/>
    <d v="2025-05-12T00:00:00"/>
    <s v="RMR154"/>
    <s v="Ready Mix Ellenton"/>
    <m/>
    <m/>
    <s v="USBATCH01"/>
    <n v="1000040565"/>
    <x v="8"/>
    <s v="0019490846Hialeah"/>
    <n v="4200024024"/>
    <n v="4600188666"/>
    <n v="15783511"/>
    <s v="R154B1002045"/>
    <s v="WRQ DOT #57"/>
    <s v="0019490846Hialeah"/>
    <s v="WE"/>
    <m/>
    <m/>
    <s v="ML81"/>
    <n v="50"/>
  </r>
  <r>
    <x v="4"/>
    <n v="6421009002"/>
    <x v="2"/>
    <n v="591.36"/>
    <d v="2025-05-09T00:00:00"/>
    <d v="2025-05-08T00:00:00"/>
    <d v="2025-05-10T00:00:00"/>
    <s v="RMR164"/>
    <s v="Ready Mix Tampa Industrial Lane"/>
    <m/>
    <m/>
    <s v="USBATCH01"/>
    <n v="1000040565"/>
    <x v="8"/>
    <s v="0019466361Hialeah"/>
    <n v="4200024024"/>
    <n v="4600185918"/>
    <n v="15779849"/>
    <s v="R164B1002044"/>
    <s v="WRQ #89"/>
    <s v="0019466361Hialeah"/>
    <s v="WE"/>
    <m/>
    <m/>
    <s v="ML81"/>
    <n v="50"/>
  </r>
  <r>
    <x v="4"/>
    <n v="6421009002"/>
    <x v="2"/>
    <n v="589.41"/>
    <d v="2025-05-09T00:00:00"/>
    <d v="2025-05-08T00:00:00"/>
    <d v="2025-05-10T00:00:00"/>
    <s v="RMR164"/>
    <s v="Ready Mix Tampa Industrial Lane"/>
    <m/>
    <m/>
    <s v="USBATCH01"/>
    <n v="1000040565"/>
    <x v="8"/>
    <s v="0019466358Hialeah"/>
    <n v="4200024024"/>
    <n v="4600185914"/>
    <n v="15779782"/>
    <s v="R164B1002044"/>
    <s v="WRQ #89"/>
    <s v="0019466358Hialeah"/>
    <s v="WE"/>
    <m/>
    <m/>
    <s v="ML81"/>
    <n v="50"/>
  </r>
  <r>
    <x v="4"/>
    <n v="6421009002"/>
    <x v="2"/>
    <n v="622.79"/>
    <d v="2025-05-09T00:00:00"/>
    <d v="2025-05-08T00:00:00"/>
    <d v="2025-05-10T00:00:00"/>
    <s v="RMR164"/>
    <s v="Ready Mix Tampa Industrial Lane"/>
    <m/>
    <m/>
    <s v="USBATCH01"/>
    <n v="1000040565"/>
    <x v="8"/>
    <s v="0019466362Hialeah"/>
    <n v="4200024024"/>
    <n v="4600185920"/>
    <n v="15779853"/>
    <s v="R164B1002044"/>
    <s v="WRQ #89"/>
    <s v="0019466362Hialeah"/>
    <s v="WE"/>
    <m/>
    <m/>
    <s v="ML81"/>
    <n v="50"/>
  </r>
  <r>
    <x v="4"/>
    <n v="6421009002"/>
    <x v="2"/>
    <n v="611.59"/>
    <d v="2025-05-03T00:00:00"/>
    <d v="2025-05-03T00:00:00"/>
    <d v="2025-05-03T00:00:00"/>
    <s v="RMR164"/>
    <s v="Ready Mix Tampa Industrial Lane"/>
    <m/>
    <m/>
    <s v="USBATCH01"/>
    <n v="1000040565"/>
    <x v="8"/>
    <s v="0019426816Hialeah"/>
    <n v="4200024024"/>
    <n v="4600175656"/>
    <n v="15771801"/>
    <s v="R164B1002044"/>
    <s v="WRQ #89"/>
    <s v="0019426816Hialeah"/>
    <s v="WE"/>
    <m/>
    <m/>
    <s v="ML81"/>
    <n v="50"/>
  </r>
  <r>
    <x v="4"/>
    <n v="6421009002"/>
    <x v="2"/>
    <n v="570.9"/>
    <d v="2025-05-03T00:00:00"/>
    <d v="2025-05-03T00:00:00"/>
    <d v="2025-05-03T00:00:00"/>
    <s v="RMR164"/>
    <s v="Ready Mix Tampa Industrial Lane"/>
    <m/>
    <m/>
    <s v="USBATCH01"/>
    <n v="1000040565"/>
    <x v="8"/>
    <s v="0019426999Hialeah"/>
    <n v="4200024024"/>
    <n v="4600175683"/>
    <n v="15769666"/>
    <s v="R164B1002045"/>
    <s v="WRQ DOT #57"/>
    <s v="0019426999Hialeah"/>
    <s v="WE"/>
    <m/>
    <m/>
    <s v="ML81"/>
    <n v="50"/>
  </r>
  <r>
    <x v="4"/>
    <n v="6421009002"/>
    <x v="2"/>
    <n v="607.5"/>
    <d v="2025-05-09T00:00:00"/>
    <d v="2025-05-08T00:00:00"/>
    <d v="2025-05-10T00:00:00"/>
    <s v="RMR164"/>
    <s v="Ready Mix Tampa Industrial Lane"/>
    <m/>
    <m/>
    <s v="USBATCH01"/>
    <n v="1000040565"/>
    <x v="8"/>
    <s v="0019466363Hialeah"/>
    <n v="4200024024"/>
    <n v="4600184736"/>
    <n v="15779887"/>
    <s v="R164B1002044"/>
    <s v="WRQ #89"/>
    <s v="0019466363Hialeah"/>
    <s v="WE"/>
    <m/>
    <m/>
    <s v="ML81"/>
    <n v="50"/>
  </r>
  <r>
    <x v="4"/>
    <n v="6421009002"/>
    <x v="2"/>
    <n v="627.94000000000005"/>
    <d v="2025-05-14T00:00:00"/>
    <d v="2025-05-14T00:00:00"/>
    <d v="2025-05-14T00:00:00"/>
    <s v="RMR164"/>
    <s v="Ready Mix Tampa Industrial Lane"/>
    <m/>
    <m/>
    <s v="USBATCH01"/>
    <n v="1000040565"/>
    <x v="8"/>
    <s v="0019505511Hialeah"/>
    <n v="4200024024"/>
    <n v="4600192540"/>
    <n v="15786470"/>
    <s v="R164B1002044"/>
    <s v="WRQ #89"/>
    <s v="0019505511Hialeah"/>
    <s v="WE"/>
    <m/>
    <m/>
    <s v="ML81"/>
    <n v="50"/>
  </r>
  <r>
    <x v="4"/>
    <n v="6421009002"/>
    <x v="2"/>
    <n v="532.16"/>
    <d v="2025-05-03T00:00:00"/>
    <d v="2025-05-03T00:00:00"/>
    <d v="2025-05-03T00:00:00"/>
    <s v="RMR164"/>
    <s v="Ready Mix Tampa Industrial Lane"/>
    <m/>
    <m/>
    <s v="USBATCH01"/>
    <n v="1000040565"/>
    <x v="8"/>
    <s v="0019427007Hialeah"/>
    <n v="4200024024"/>
    <n v="4600175687"/>
    <n v="15769850"/>
    <s v="R164B1002044"/>
    <s v="WRQ #89"/>
    <s v="0019427007Hialeah"/>
    <s v="WE"/>
    <m/>
    <m/>
    <s v="ML81"/>
    <n v="50"/>
  </r>
  <r>
    <x v="4"/>
    <n v="6421009002"/>
    <x v="2"/>
    <n v="623.23"/>
    <d v="2025-05-13T00:00:00"/>
    <d v="2025-05-13T00:00:00"/>
    <d v="2025-05-13T00:00:00"/>
    <s v="RMR164"/>
    <s v="Ready Mix Tampa Industrial Lane"/>
    <m/>
    <m/>
    <s v="USBATCH01"/>
    <n v="1000040565"/>
    <x v="8"/>
    <s v="0019498197Hialeah"/>
    <n v="4200024024"/>
    <n v="4600190389"/>
    <n v="15785154"/>
    <s v="R164B1002044"/>
    <s v="WRQ #89"/>
    <s v="0019498197Hialeah"/>
    <s v="WE"/>
    <m/>
    <m/>
    <s v="ML81"/>
    <n v="50"/>
  </r>
  <r>
    <x v="4"/>
    <n v="6421009002"/>
    <x v="2"/>
    <n v="586.15"/>
    <d v="2025-05-12T00:00:00"/>
    <d v="2025-05-12T00:00:00"/>
    <d v="2025-05-12T00:00:00"/>
    <s v="RMR154"/>
    <s v="Ready Mix Ellenton"/>
    <m/>
    <m/>
    <s v="USBATCH01"/>
    <n v="1000040565"/>
    <x v="8"/>
    <s v="0019490845Hialeah"/>
    <n v="4200024024"/>
    <n v="4600188665"/>
    <n v="15783596"/>
    <s v="R154B1002045"/>
    <s v="WRQ DOT #57"/>
    <s v="0019490845Hialeah"/>
    <s v="WE"/>
    <m/>
    <m/>
    <s v="ML81"/>
    <n v="50"/>
  </r>
  <r>
    <x v="4"/>
    <n v="6421009002"/>
    <x v="2"/>
    <n v="631.19000000000005"/>
    <d v="2025-05-14T00:00:00"/>
    <d v="2025-05-14T00:00:00"/>
    <d v="2025-05-14T00:00:00"/>
    <s v="RMR164"/>
    <s v="Ready Mix Tampa Industrial Lane"/>
    <m/>
    <m/>
    <s v="USBATCH01"/>
    <n v="1000040565"/>
    <x v="8"/>
    <s v="0019505489Hialeah"/>
    <n v="4200024024"/>
    <n v="4600192339"/>
    <n v="15786497"/>
    <s v="R164B1002045"/>
    <s v="WRQ DOT #57"/>
    <s v="0019505489Hialeah"/>
    <s v="WE"/>
    <m/>
    <m/>
    <s v="ML81"/>
    <n v="50"/>
  </r>
  <r>
    <x v="4"/>
    <n v="6421009002"/>
    <x v="2"/>
    <n v="590.9"/>
    <d v="2025-05-06T00:00:00"/>
    <d v="2025-05-06T00:00:00"/>
    <d v="2025-05-06T00:00:00"/>
    <s v="RMR157"/>
    <s v="Ready Mix Plant City"/>
    <m/>
    <m/>
    <s v="USBATCH01"/>
    <n v="1000040565"/>
    <x v="8"/>
    <s v="0019446402Hialeah"/>
    <n v="4200024024"/>
    <n v="4600179777"/>
    <n v="15775819"/>
    <s v="R157B1002045"/>
    <s v="#57 STONE DOT WRQ MIAMI"/>
    <s v="0019446402Hialeah"/>
    <s v="WE"/>
    <m/>
    <m/>
    <s v="ML81"/>
    <n v="50"/>
  </r>
  <r>
    <x v="4"/>
    <n v="6421009002"/>
    <x v="2"/>
    <n v="597.80999999999995"/>
    <d v="2025-05-09T00:00:00"/>
    <d v="2025-05-08T00:00:00"/>
    <d v="2025-05-10T00:00:00"/>
    <s v="RMR164"/>
    <s v="Ready Mix Tampa Industrial Lane"/>
    <m/>
    <m/>
    <s v="USBATCH01"/>
    <n v="1000040565"/>
    <x v="8"/>
    <s v="0019466473Hialeah"/>
    <n v="4200024024"/>
    <n v="4600184834"/>
    <n v="15779792"/>
    <s v="R164B1002044"/>
    <s v="WRQ #89"/>
    <s v="0019466473Hialeah"/>
    <s v="WE"/>
    <m/>
    <m/>
    <s v="ML81"/>
    <n v="50"/>
  </r>
  <r>
    <x v="4"/>
    <n v="6421009002"/>
    <x v="2"/>
    <n v="600.4"/>
    <d v="2025-05-09T00:00:00"/>
    <d v="2025-05-08T00:00:00"/>
    <d v="2025-05-10T00:00:00"/>
    <s v="RMR164"/>
    <s v="Ready Mix Tampa Industrial Lane"/>
    <m/>
    <m/>
    <s v="USBATCH01"/>
    <n v="1000040565"/>
    <x v="8"/>
    <s v="0019466360Hialeah"/>
    <n v="4200024024"/>
    <n v="4600185915"/>
    <n v="15779933"/>
    <s v="R164B1002044"/>
    <s v="WRQ #89"/>
    <s v="0019466360Hialeah"/>
    <s v="WE"/>
    <m/>
    <m/>
    <s v="ML81"/>
    <n v="50"/>
  </r>
  <r>
    <x v="4"/>
    <n v="6421009002"/>
    <x v="2"/>
    <n v="602.33000000000004"/>
    <d v="2025-05-03T00:00:00"/>
    <d v="2025-05-03T00:00:00"/>
    <d v="2025-05-03T00:00:00"/>
    <s v="RMR164"/>
    <s v="Ready Mix Tampa Industrial Lane"/>
    <m/>
    <m/>
    <s v="USBATCH01"/>
    <n v="1000040565"/>
    <x v="8"/>
    <s v="0019426996Hialeah"/>
    <n v="4200024024"/>
    <n v="4600175680"/>
    <n v="15769669"/>
    <s v="R164B1002045"/>
    <s v="WRQ DOT #57"/>
    <s v="0019426996Hialeah"/>
    <s v="WE"/>
    <m/>
    <m/>
    <s v="ML81"/>
    <n v="50"/>
  </r>
  <r>
    <x v="4"/>
    <n v="6421009002"/>
    <x v="2"/>
    <n v="622.16999999999996"/>
    <d v="2025-05-14T00:00:00"/>
    <d v="2025-05-14T00:00:00"/>
    <d v="2025-05-14T00:00:00"/>
    <s v="RMR164"/>
    <s v="Ready Mix Tampa Industrial Lane"/>
    <m/>
    <m/>
    <s v="USBATCH01"/>
    <n v="1000040565"/>
    <x v="8"/>
    <s v="0019505513Hialeah"/>
    <n v="4200024024"/>
    <n v="4600192409"/>
    <n v="15786550"/>
    <s v="R164B1002044"/>
    <s v="WRQ #89"/>
    <s v="0019505513Hialeah"/>
    <s v="WE"/>
    <m/>
    <m/>
    <s v="ML81"/>
    <n v="50"/>
  </r>
  <r>
    <x v="4"/>
    <n v="6421009002"/>
    <x v="2"/>
    <n v="633.13"/>
    <d v="2025-05-05T00:00:00"/>
    <d v="2025-05-05T00:00:00"/>
    <d v="2025-05-05T00:00:00"/>
    <s v="RMR164"/>
    <s v="Ready Mix Tampa Industrial Lane"/>
    <m/>
    <m/>
    <s v="USBATCH01"/>
    <n v="1000040565"/>
    <x v="8"/>
    <s v="0019435484Hialeah"/>
    <n v="4200024024"/>
    <n v="4600177758"/>
    <n v="15773535"/>
    <s v="R164B1002045"/>
    <s v="WRQ DOT #57"/>
    <s v="0019435484Hialeah"/>
    <s v="WE"/>
    <m/>
    <m/>
    <s v="ML81"/>
    <n v="50"/>
  </r>
  <r>
    <x v="4"/>
    <n v="6421009002"/>
    <x v="2"/>
    <n v="571.71"/>
    <d v="2025-05-05T00:00:00"/>
    <d v="2025-05-05T00:00:00"/>
    <d v="2025-05-05T00:00:00"/>
    <s v="RMR154"/>
    <s v="Ready Mix Ellenton"/>
    <m/>
    <m/>
    <s v="USBATCH01"/>
    <n v="1000040565"/>
    <x v="8"/>
    <s v="0019435807Hialeah"/>
    <n v="4200024024"/>
    <n v="4600177515"/>
    <n v="15769823"/>
    <s v="R154B1002045"/>
    <s v="WRQ DOT #57"/>
    <s v="0019435807Hialeah"/>
    <s v="WE"/>
    <m/>
    <m/>
    <s v="ML81"/>
    <n v="50"/>
  </r>
  <r>
    <x v="4"/>
    <n v="6421009002"/>
    <x v="2"/>
    <n v="488.85"/>
    <d v="2025-05-14T00:00:00"/>
    <d v="2025-05-14T00:00:00"/>
    <d v="2025-05-14T00:00:00"/>
    <s v="RMR164"/>
    <s v="Ready Mix Tampa Industrial Lane"/>
    <m/>
    <m/>
    <s v="USBATCH01"/>
    <n v="1000040565"/>
    <x v="8"/>
    <s v="0019505518Hialeah"/>
    <n v="4200024024"/>
    <n v="4600192412"/>
    <n v="15786573"/>
    <s v="R164B1002044"/>
    <s v="WRQ #89"/>
    <s v="0019505518Hialeah"/>
    <s v="WE"/>
    <m/>
    <m/>
    <s v="ML81"/>
    <n v="50"/>
  </r>
  <r>
    <x v="4"/>
    <n v="6421009002"/>
    <x v="2"/>
    <n v="581.34"/>
    <d v="2025-05-14T00:00:00"/>
    <d v="2025-05-14T00:00:00"/>
    <d v="2025-05-15T00:00:00"/>
    <s v="RMR154"/>
    <s v="Ready Mix Ellenton"/>
    <m/>
    <m/>
    <s v="USBATCH01"/>
    <n v="1000040565"/>
    <x v="8"/>
    <s v="0019508411Hialeah"/>
    <n v="4200024024"/>
    <n v="4600192857"/>
    <n v="15786473"/>
    <s v="R154B1002045"/>
    <s v="WRQ DOT #57"/>
    <s v="0019508411Hialeah"/>
    <s v="WE"/>
    <m/>
    <m/>
    <s v="ML81"/>
    <n v="50"/>
  </r>
  <r>
    <x v="4"/>
    <n v="6421009002"/>
    <x v="2"/>
    <n v="594.99"/>
    <d v="2025-05-03T00:00:00"/>
    <d v="2025-05-03T00:00:00"/>
    <d v="2025-05-03T00:00:00"/>
    <s v="RMR164"/>
    <s v="Ready Mix Tampa Industrial Lane"/>
    <m/>
    <m/>
    <s v="USBATCH01"/>
    <n v="1000040565"/>
    <x v="8"/>
    <s v="0019426810Hialeah"/>
    <n v="4200024024"/>
    <n v="4600175651"/>
    <n v="15771904"/>
    <s v="R164B1002045"/>
    <s v="WRQ DOT #57"/>
    <s v="0019426810Hialeah"/>
    <s v="WE"/>
    <m/>
    <m/>
    <s v="ML81"/>
    <n v="50"/>
  </r>
  <r>
    <x v="4"/>
    <n v="6421009002"/>
    <x v="2"/>
    <n v="598"/>
    <d v="2025-05-09T00:00:00"/>
    <d v="2025-05-08T00:00:00"/>
    <d v="2025-05-10T00:00:00"/>
    <s v="RMR164"/>
    <s v="Ready Mix Tampa Industrial Lane"/>
    <m/>
    <m/>
    <s v="USBATCH01"/>
    <n v="1000040565"/>
    <x v="8"/>
    <s v="0019465621Hialeah"/>
    <n v="4200024024"/>
    <n v="4600184730"/>
    <n v="15777720"/>
    <s v="R164B1002044"/>
    <s v="WRQ #89"/>
    <s v="0019465621Hialeah"/>
    <s v="WE"/>
    <m/>
    <m/>
    <s v="ML81"/>
    <n v="50"/>
  </r>
  <r>
    <x v="4"/>
    <n v="6421009002"/>
    <x v="2"/>
    <n v="617.20000000000005"/>
    <d v="2025-05-13T00:00:00"/>
    <d v="2025-05-13T00:00:00"/>
    <d v="2025-05-13T00:00:00"/>
    <s v="RMR164"/>
    <s v="Ready Mix Tampa Industrial Lane"/>
    <m/>
    <m/>
    <s v="USBATCH01"/>
    <n v="1000040565"/>
    <x v="8"/>
    <s v="0019498003Hialeah"/>
    <n v="4200024024"/>
    <n v="4600190450"/>
    <n v="15785071"/>
    <s v="R164B1002045"/>
    <s v="WRQ DOT #57"/>
    <s v="0019498003Hialeah"/>
    <s v="WE"/>
    <m/>
    <m/>
    <s v="ML81"/>
    <n v="50"/>
  </r>
  <r>
    <x v="4"/>
    <n v="6421009002"/>
    <x v="2"/>
    <n v="590.71"/>
    <d v="2025-05-03T00:00:00"/>
    <d v="2025-05-03T00:00:00"/>
    <d v="2025-05-03T00:00:00"/>
    <s v="RMR164"/>
    <s v="Ready Mix Tampa Industrial Lane"/>
    <m/>
    <m/>
    <s v="USBATCH01"/>
    <n v="1000040565"/>
    <x v="8"/>
    <s v="0019427054Hialeah"/>
    <n v="4200024024"/>
    <n v="4600175693"/>
    <n v="15769831"/>
    <s v="R164B1002044"/>
    <s v="WRQ #89"/>
    <s v="0019427054Hialeah"/>
    <s v="WE"/>
    <m/>
    <m/>
    <s v="ML81"/>
    <n v="50"/>
  </r>
  <r>
    <x v="8"/>
    <n v="6421009002"/>
    <x v="2"/>
    <n v="195.67"/>
    <d v="2025-05-05T00:00:00"/>
    <d v="2025-05-05T00:00:00"/>
    <d v="2025-05-06T00:00:00"/>
    <s v="RMR131"/>
    <s v="Ready Mix Delray Beach"/>
    <m/>
    <m/>
    <s v="USBATCH01"/>
    <n v="1000040565"/>
    <x v="8"/>
    <s v="0019437918Hialeah"/>
    <n v="4200024024"/>
    <n v="4600178088"/>
    <n v="15759171"/>
    <s v="R131B1002047"/>
    <s v="WRQ COM SCRG"/>
    <s v="0019437918Hialeah"/>
    <s v="WE"/>
    <m/>
    <m/>
    <s v="ML81"/>
    <n v="50"/>
  </r>
  <r>
    <x v="4"/>
    <n v="6421009002"/>
    <x v="2"/>
    <n v="683.46"/>
    <d v="2025-05-09T00:00:00"/>
    <d v="2025-05-09T00:00:00"/>
    <d v="2025-05-10T00:00:00"/>
    <s v="RMR168"/>
    <s v="Ready Mix Zephyrhills"/>
    <m/>
    <m/>
    <s v="USBATCH01"/>
    <n v="1000040565"/>
    <x v="8"/>
    <s v="0019477264Hialeah"/>
    <n v="4200024024"/>
    <n v="4600185715"/>
    <n v="15781689"/>
    <s v="R168B1002045"/>
    <s v="WRQ DOT #57"/>
    <s v="0019477264Hialeah"/>
    <s v="WE"/>
    <m/>
    <m/>
    <s v="ML81"/>
    <n v="50"/>
  </r>
  <r>
    <x v="4"/>
    <n v="6421009002"/>
    <x v="2"/>
    <n v="567.24"/>
    <d v="2025-05-16T00:00:00"/>
    <d v="2025-05-16T00:00:00"/>
    <d v="2025-05-17T00:00:00"/>
    <s v="RMR164"/>
    <s v="Ready Mix Tampa Industrial Lane"/>
    <m/>
    <m/>
    <s v="USBATCH01"/>
    <n v="1000040565"/>
    <x v="8"/>
    <s v="0019527690Hialeah"/>
    <n v="4200024024"/>
    <n v="4600196674"/>
    <n v="15790653"/>
    <s v="R164B1002045"/>
    <s v="WRQ DOT #57"/>
    <s v="0019527690Hialeah"/>
    <s v="WE"/>
    <m/>
    <m/>
    <s v="ML81"/>
    <n v="50"/>
  </r>
  <r>
    <x v="4"/>
    <n v="6421009002"/>
    <x v="2"/>
    <n v="555.46"/>
    <d v="2025-05-15T00:00:00"/>
    <d v="2025-05-15T00:00:00"/>
    <d v="2025-05-16T00:00:00"/>
    <s v="RMR154"/>
    <s v="Ready Mix Ellenton"/>
    <m/>
    <m/>
    <s v="USBATCH01"/>
    <n v="1000040565"/>
    <x v="8"/>
    <s v="0019516692Hialeah"/>
    <n v="4200024024"/>
    <n v="4600195030"/>
    <n v="15788522"/>
    <s v="R154B1002045"/>
    <s v="WRQ DOT #57"/>
    <s v="0019516692Hialeah"/>
    <s v="WE"/>
    <m/>
    <m/>
    <s v="ML81"/>
    <n v="50"/>
  </r>
  <r>
    <x v="4"/>
    <n v="6421009002"/>
    <x v="2"/>
    <n v="557.87"/>
    <d v="2025-05-05T00:00:00"/>
    <d v="2025-05-05T00:00:00"/>
    <d v="2025-05-05T00:00:00"/>
    <s v="RMR154"/>
    <s v="Ready Mix Ellenton"/>
    <m/>
    <m/>
    <s v="USBATCH01"/>
    <n v="1000040565"/>
    <x v="8"/>
    <s v="0019435805Hialeah"/>
    <n v="4200024024"/>
    <n v="4600177780"/>
    <n v="15769809"/>
    <s v="R154B1002045"/>
    <s v="WRQ DOT #57"/>
    <s v="0019435805Hialeah"/>
    <s v="WE"/>
    <m/>
    <m/>
    <s v="ML81"/>
    <n v="50"/>
  </r>
  <r>
    <x v="4"/>
    <n v="6421009002"/>
    <x v="2"/>
    <n v="610.95000000000005"/>
    <d v="2025-05-13T00:00:00"/>
    <d v="2025-05-13T00:00:00"/>
    <d v="2025-05-13T00:00:00"/>
    <s v="RMR164"/>
    <s v="Ready Mix Tampa Industrial Lane"/>
    <m/>
    <m/>
    <s v="USBATCH01"/>
    <n v="1000040565"/>
    <x v="8"/>
    <s v="0019498198Hialeah"/>
    <n v="4200024024"/>
    <n v="4600190391"/>
    <n v="15785044"/>
    <s v="R164B1002044"/>
    <s v="WRQ #89"/>
    <s v="0019498198Hialeah"/>
    <s v="WE"/>
    <m/>
    <m/>
    <s v="ML81"/>
    <n v="50"/>
  </r>
  <r>
    <x v="8"/>
    <n v="6421009002"/>
    <x v="2"/>
    <n v="209.28"/>
    <d v="2025-05-06T00:00:00"/>
    <d v="2025-05-06T00:00:00"/>
    <d v="2025-05-06T00:00:00"/>
    <s v="RMR131"/>
    <s v="Ready Mix Delray Beach"/>
    <m/>
    <m/>
    <s v="USBATCH01"/>
    <n v="1000040565"/>
    <x v="8"/>
    <s v="0019448375Hialeah"/>
    <n v="4200024024"/>
    <n v="4600180087"/>
    <n v="15777291"/>
    <s v="R131B1002047"/>
    <s v="WRQ COM SCRG"/>
    <s v="0019448375Hialeah"/>
    <s v="WE"/>
    <m/>
    <m/>
    <s v="ML81"/>
    <n v="50"/>
  </r>
  <r>
    <x v="4"/>
    <n v="6421009002"/>
    <x v="2"/>
    <n v="599.97"/>
    <d v="2025-05-13T00:00:00"/>
    <d v="2025-05-13T00:00:00"/>
    <d v="2025-05-13T00:00:00"/>
    <s v="RMR164"/>
    <s v="Ready Mix Tampa Industrial Lane"/>
    <m/>
    <m/>
    <s v="USBATCH01"/>
    <n v="1000040565"/>
    <x v="8"/>
    <s v="0019498201Hialeah"/>
    <n v="4200024024"/>
    <n v="4600190394"/>
    <n v="15785083"/>
    <s v="R164B1002044"/>
    <s v="WRQ #89"/>
    <s v="0019498201Hialeah"/>
    <s v="WE"/>
    <m/>
    <m/>
    <s v="ML81"/>
    <n v="50"/>
  </r>
  <r>
    <x v="4"/>
    <n v="6421009002"/>
    <x v="2"/>
    <n v="603.63"/>
    <d v="2025-05-13T00:00:00"/>
    <d v="2025-05-13T00:00:00"/>
    <d v="2025-05-13T00:00:00"/>
    <s v="RMR164"/>
    <s v="Ready Mix Tampa Industrial Lane"/>
    <m/>
    <m/>
    <s v="USBATCH01"/>
    <n v="1000040565"/>
    <x v="8"/>
    <s v="0019498199Hialeah"/>
    <n v="4200024024"/>
    <n v="4600190392"/>
    <n v="15785058"/>
    <s v="R164B1002044"/>
    <s v="WRQ #89"/>
    <s v="0019498199Hialeah"/>
    <s v="WE"/>
    <m/>
    <m/>
    <s v="ML81"/>
    <n v="50"/>
  </r>
  <r>
    <x v="4"/>
    <n v="6421009002"/>
    <x v="2"/>
    <n v="591.57000000000005"/>
    <d v="2025-05-09T00:00:00"/>
    <d v="2025-05-08T00:00:00"/>
    <d v="2025-05-10T00:00:00"/>
    <s v="RMR164"/>
    <s v="Ready Mix Tampa Industrial Lane"/>
    <m/>
    <m/>
    <s v="USBATCH01"/>
    <n v="1000040565"/>
    <x v="8"/>
    <s v="0019466366Hialeah"/>
    <n v="4200024024"/>
    <n v="4600184738"/>
    <n v="15779826"/>
    <s v="R164B1002044"/>
    <s v="WRQ #89"/>
    <s v="0019466366Hialeah"/>
    <s v="WE"/>
    <m/>
    <m/>
    <s v="ML81"/>
    <n v="50"/>
  </r>
  <r>
    <x v="4"/>
    <n v="6421009002"/>
    <x v="2"/>
    <n v="664.81"/>
    <d v="2025-05-09T00:00:00"/>
    <d v="2025-05-09T00:00:00"/>
    <d v="2025-05-10T00:00:00"/>
    <s v="RMR168"/>
    <s v="Ready Mix Zephyrhills"/>
    <m/>
    <m/>
    <s v="USBATCH01"/>
    <n v="1000040565"/>
    <x v="8"/>
    <s v="0019477158Hialeah"/>
    <n v="4200024024"/>
    <n v="4600186429"/>
    <n v="15781414"/>
    <s v="R168B1002045"/>
    <s v="WRQ DOT #57"/>
    <s v="0019477158Hialeah"/>
    <s v="WE"/>
    <m/>
    <m/>
    <s v="ML81"/>
    <n v="50"/>
  </r>
  <r>
    <x v="4"/>
    <n v="6421009002"/>
    <x v="2"/>
    <n v="583.82000000000005"/>
    <d v="2025-05-14T00:00:00"/>
    <d v="2025-05-14T00:00:00"/>
    <d v="2025-05-14T00:00:00"/>
    <s v="RMR164"/>
    <s v="Ready Mix Tampa Industrial Lane"/>
    <m/>
    <m/>
    <s v="USBATCH01"/>
    <n v="1000040565"/>
    <x v="8"/>
    <s v="0019505411Hialeah"/>
    <n v="4200024024"/>
    <n v="4600192330"/>
    <n v="15786644"/>
    <s v="R164B1002045"/>
    <s v="WRQ DOT #57"/>
    <s v="0019505411Hialeah"/>
    <s v="WE"/>
    <m/>
    <m/>
    <s v="ML81"/>
    <n v="50"/>
  </r>
  <r>
    <x v="4"/>
    <n v="6421009002"/>
    <x v="2"/>
    <n v="585.75"/>
    <d v="2025-05-13T00:00:00"/>
    <d v="2025-05-13T00:00:00"/>
    <d v="2025-05-13T00:00:00"/>
    <s v="RMR164"/>
    <s v="Ready Mix Tampa Industrial Lane"/>
    <m/>
    <m/>
    <s v="USBATCH01"/>
    <n v="1000040565"/>
    <x v="8"/>
    <s v="0019498019Hialeah"/>
    <n v="4200024024"/>
    <n v="4600190453"/>
    <n v="15785124"/>
    <s v="R164B1002045"/>
    <s v="WRQ DOT #57"/>
    <s v="0019498019Hialeah"/>
    <s v="WE"/>
    <m/>
    <m/>
    <s v="ML81"/>
    <n v="50"/>
  </r>
  <r>
    <x v="4"/>
    <n v="6421009002"/>
    <x v="2"/>
    <n v="609.22"/>
    <d v="2025-05-13T00:00:00"/>
    <d v="2025-05-13T00:00:00"/>
    <d v="2025-05-13T00:00:00"/>
    <s v="RMR164"/>
    <s v="Ready Mix Tampa Industrial Lane"/>
    <m/>
    <m/>
    <s v="USBATCH01"/>
    <n v="1000040565"/>
    <x v="8"/>
    <s v="0019498196Hialeah"/>
    <n v="4200024024"/>
    <n v="4600190388"/>
    <n v="15785060"/>
    <s v="R164B1002044"/>
    <s v="WRQ #89"/>
    <s v="0019498196Hialeah"/>
    <s v="WE"/>
    <m/>
    <m/>
    <s v="ML81"/>
    <n v="50"/>
  </r>
  <r>
    <x v="4"/>
    <n v="6421009002"/>
    <x v="2"/>
    <n v="646.91"/>
    <d v="2025-05-03T00:00:00"/>
    <d v="2025-05-03T00:00:00"/>
    <d v="2025-05-03T00:00:00"/>
    <s v="RMR164"/>
    <s v="Ready Mix Tampa Industrial Lane"/>
    <m/>
    <m/>
    <s v="USBATCH01"/>
    <n v="1000040565"/>
    <x v="8"/>
    <s v="0019427003Hialeah"/>
    <n v="4200024024"/>
    <n v="4600175684"/>
    <n v="15769844"/>
    <s v="R164B1002045"/>
    <s v="WRQ DOT #57"/>
    <s v="0019427003Hialeah"/>
    <s v="WE"/>
    <m/>
    <m/>
    <s v="ML81"/>
    <n v="50"/>
  </r>
  <r>
    <x v="4"/>
    <n v="6421009002"/>
    <x v="2"/>
    <n v="618.49"/>
    <d v="2025-05-09T00:00:00"/>
    <d v="2025-05-09T00:00:00"/>
    <d v="2025-05-10T00:00:00"/>
    <s v="RMR164"/>
    <s v="Ready Mix Tampa Industrial Lane"/>
    <m/>
    <m/>
    <s v="USBATCH01"/>
    <n v="1000040565"/>
    <x v="8"/>
    <s v="0019477584Hialeah"/>
    <n v="4200024024"/>
    <n v="4600185264"/>
    <n v="15781715"/>
    <s v="R164B1002045"/>
    <s v="WRQ DOT #57"/>
    <s v="0019477584Hialeah"/>
    <s v="WE"/>
    <m/>
    <m/>
    <s v="ML81"/>
    <n v="50"/>
  </r>
  <r>
    <x v="8"/>
    <n v="6421009002"/>
    <x v="2"/>
    <n v="209.1"/>
    <d v="2025-05-06T00:00:00"/>
    <d v="2025-05-06T00:00:00"/>
    <d v="2025-05-06T00:00:00"/>
    <s v="RMR131"/>
    <s v="Ready Mix Delray Beach"/>
    <m/>
    <m/>
    <s v="USBATCH01"/>
    <n v="1000040565"/>
    <x v="8"/>
    <s v="0019447131Hialeah"/>
    <n v="4200024024"/>
    <n v="4600179880"/>
    <n v="15776313"/>
    <s v="R131B1002047"/>
    <s v="WRQ COM SCRG"/>
    <s v="0019447131Hialeah"/>
    <s v="WE"/>
    <m/>
    <m/>
    <s v="ML81"/>
    <n v="50"/>
  </r>
  <r>
    <x v="4"/>
    <n v="6421009002"/>
    <x v="2"/>
    <n v="600.83000000000004"/>
    <d v="2025-05-09T00:00:00"/>
    <d v="2025-05-08T00:00:00"/>
    <d v="2025-05-10T00:00:00"/>
    <s v="RMR164"/>
    <s v="Ready Mix Tampa Industrial Lane"/>
    <m/>
    <m/>
    <s v="USBATCH01"/>
    <n v="1000040565"/>
    <x v="8"/>
    <s v="0019466470Hialeah"/>
    <n v="4200024024"/>
    <n v="4600186677"/>
    <n v="15779678"/>
    <s v="R164B1002044"/>
    <s v="WRQ #89"/>
    <s v="0019466470Hialeah"/>
    <s v="WE"/>
    <m/>
    <m/>
    <s v="ML81"/>
    <n v="50"/>
  </r>
  <r>
    <x v="4"/>
    <n v="6421009002"/>
    <x v="2"/>
    <n v="559.66999999999996"/>
    <d v="2025-05-12T00:00:00"/>
    <d v="2025-05-12T00:00:00"/>
    <d v="2025-05-12T00:00:00"/>
    <s v="RMR154"/>
    <s v="Ready Mix Ellenton"/>
    <m/>
    <m/>
    <s v="USBATCH01"/>
    <n v="1000040565"/>
    <x v="8"/>
    <s v="0019490848Hialeah"/>
    <n v="4200024024"/>
    <n v="4600188667"/>
    <n v="15783494"/>
    <s v="R154B1002045"/>
    <s v="WRQ DOT #57"/>
    <s v="0019490848Hialeah"/>
    <s v="WE"/>
    <m/>
    <m/>
    <s v="ML81"/>
    <n v="50"/>
  </r>
  <r>
    <x v="8"/>
    <n v="6421009002"/>
    <x v="2"/>
    <n v="265.95999999999998"/>
    <d v="2025-05-09T00:00:00"/>
    <d v="2025-05-09T00:00:00"/>
    <d v="2025-05-10T00:00:00"/>
    <s v="RMR131"/>
    <s v="Ready Mix Delray Beach"/>
    <m/>
    <m/>
    <s v="USBATCH01"/>
    <n v="1000040565"/>
    <x v="8"/>
    <s v="0019477933Hialeah"/>
    <n v="4200024024"/>
    <n v="4600186488"/>
    <n v="15782538"/>
    <s v="R131B1002047"/>
    <s v="WRQ COM SCRG"/>
    <s v="0019477933Hialeah"/>
    <s v="WE"/>
    <m/>
    <m/>
    <s v="ML81"/>
    <n v="50"/>
  </r>
  <r>
    <x v="4"/>
    <n v="6421009002"/>
    <x v="2"/>
    <n v="607.72"/>
    <d v="2025-05-06T00:00:00"/>
    <d v="2025-05-06T00:00:00"/>
    <d v="2025-05-06T00:00:00"/>
    <s v="RMR164"/>
    <s v="Ready Mix Tampa Industrial Lane"/>
    <m/>
    <m/>
    <s v="USBATCH01"/>
    <n v="1000040565"/>
    <x v="8"/>
    <s v="0019448001Hialeah"/>
    <n v="4200024024"/>
    <n v="4600180023"/>
    <n v="15775941"/>
    <s v="R164B1002044"/>
    <s v="WRQ #89"/>
    <s v="0019448001Hialeah"/>
    <s v="WE"/>
    <m/>
    <m/>
    <s v="ML81"/>
    <n v="50"/>
  </r>
  <r>
    <x v="4"/>
    <n v="6421009002"/>
    <x v="2"/>
    <n v="607.1"/>
    <d v="2025-05-05T00:00:00"/>
    <d v="2025-05-05T00:00:00"/>
    <d v="2025-05-05T00:00:00"/>
    <s v="RMR164"/>
    <s v="Ready Mix Tampa Industrial Lane"/>
    <m/>
    <m/>
    <s v="USBATCH01"/>
    <n v="1000040565"/>
    <x v="8"/>
    <s v="0019435485Hialeah"/>
    <n v="4200024024"/>
    <n v="4600177759"/>
    <n v="15773698"/>
    <s v="R164B1002045"/>
    <s v="WRQ DOT #57"/>
    <s v="0019435485Hialeah"/>
    <s v="WE"/>
    <m/>
    <m/>
    <s v="ML81"/>
    <n v="50"/>
  </r>
  <r>
    <x v="4"/>
    <n v="6421009002"/>
    <x v="2"/>
    <n v="563.69000000000005"/>
    <d v="2025-05-09T00:00:00"/>
    <d v="2025-05-09T00:00:00"/>
    <d v="2025-05-10T00:00:00"/>
    <s v="RMR154"/>
    <s v="Ready Mix Ellenton"/>
    <m/>
    <m/>
    <s v="USBATCH01"/>
    <n v="1000040565"/>
    <x v="8"/>
    <s v="0019478705Hialeah"/>
    <n v="4200024024"/>
    <n v="4600186581"/>
    <n v="15781454"/>
    <s v="R154B1002045"/>
    <s v="WRQ DOT #57"/>
    <s v="0019478705Hialeah"/>
    <s v="WE"/>
    <m/>
    <m/>
    <s v="ML81"/>
    <n v="50"/>
  </r>
  <r>
    <x v="4"/>
    <n v="6421009002"/>
    <x v="2"/>
    <n v="602.77"/>
    <d v="2025-05-14T00:00:00"/>
    <d v="2025-05-14T00:00:00"/>
    <d v="2025-05-14T00:00:00"/>
    <s v="RMR164"/>
    <s v="Ready Mix Tampa Industrial Lane"/>
    <m/>
    <m/>
    <s v="USBATCH01"/>
    <n v="1000040565"/>
    <x v="8"/>
    <s v="0019505517Hialeah"/>
    <n v="4200024024"/>
    <n v="4600192411"/>
    <n v="15786462"/>
    <s v="R164B1002044"/>
    <s v="WRQ #89"/>
    <s v="0019505517Hialeah"/>
    <s v="WE"/>
    <m/>
    <m/>
    <s v="ML81"/>
    <n v="50"/>
  </r>
  <r>
    <x v="8"/>
    <n v="6421009002"/>
    <x v="2"/>
    <n v="203.31"/>
    <d v="2025-05-14T00:00:00"/>
    <d v="2025-05-14T00:00:00"/>
    <d v="2025-05-15T00:00:00"/>
    <s v="RMR131"/>
    <s v="Ready Mix Delray Beach"/>
    <m/>
    <m/>
    <s v="USBATCH01"/>
    <n v="1000040565"/>
    <x v="8"/>
    <s v="0019508426Hialeah"/>
    <n v="4200024024"/>
    <n v="4600192870"/>
    <n v="15777453"/>
    <s v="R131B1002047"/>
    <s v="WRQ COM SCRG"/>
    <s v="0019508426Hialeah"/>
    <s v="WE"/>
    <m/>
    <m/>
    <s v="ML81"/>
    <n v="50"/>
  </r>
  <r>
    <x v="4"/>
    <n v="6421009002"/>
    <x v="2"/>
    <n v="599.75"/>
    <d v="2025-05-14T00:00:00"/>
    <d v="2025-05-14T00:00:00"/>
    <d v="2025-05-15T00:00:00"/>
    <s v="RMR164"/>
    <s v="Ready Mix Tampa Industrial Lane"/>
    <m/>
    <m/>
    <s v="USBATCH01"/>
    <n v="1000040565"/>
    <x v="8"/>
    <s v="0019508422Hialeah"/>
    <n v="4200024024"/>
    <n v="4600192867"/>
    <n v="15786622"/>
    <s v="R164B1002044"/>
    <s v="WRQ #89"/>
    <s v="0019508422Hialeah"/>
    <s v="WE"/>
    <m/>
    <m/>
    <s v="ML81"/>
    <n v="50"/>
  </r>
  <r>
    <x v="4"/>
    <n v="6421009002"/>
    <x v="2"/>
    <n v="601.07000000000005"/>
    <d v="2025-05-06T00:00:00"/>
    <d v="2025-05-06T00:00:00"/>
    <d v="2025-05-06T00:00:00"/>
    <s v="RMR164"/>
    <s v="Ready Mix Tampa Industrial Lane"/>
    <m/>
    <m/>
    <s v="USBATCH01"/>
    <n v="1000040565"/>
    <x v="8"/>
    <s v="0019448006Hialeah"/>
    <n v="4200024024"/>
    <n v="4600180028"/>
    <n v="15775740"/>
    <s v="R164B1002044"/>
    <s v="WRQ #89"/>
    <s v="0019448006Hialeah"/>
    <s v="WE"/>
    <m/>
    <m/>
    <s v="ML81"/>
    <n v="50"/>
  </r>
  <r>
    <x v="8"/>
    <n v="6421009002"/>
    <x v="2"/>
    <n v="265.12"/>
    <d v="2025-05-09T00:00:00"/>
    <d v="2025-05-09T00:00:00"/>
    <d v="2025-05-10T00:00:00"/>
    <s v="RMR131"/>
    <s v="Ready Mix Delray Beach"/>
    <m/>
    <m/>
    <s v="USBATCH01"/>
    <n v="1000040565"/>
    <x v="8"/>
    <s v="0019478485Hialeah"/>
    <n v="4200024024"/>
    <n v="4600186560"/>
    <n v="15782133"/>
    <s v="R131B1002047"/>
    <s v="WRQ COM SCRG"/>
    <s v="0019478485Hialeah"/>
    <s v="WE"/>
    <m/>
    <m/>
    <s v="ML81"/>
    <n v="50"/>
  </r>
  <r>
    <x v="4"/>
    <n v="6421009002"/>
    <x v="2"/>
    <n v="598.46"/>
    <d v="2025-05-03T00:00:00"/>
    <d v="2025-05-03T00:00:00"/>
    <d v="2025-05-03T00:00:00"/>
    <s v="RMR164"/>
    <s v="Ready Mix Tampa Industrial Lane"/>
    <m/>
    <m/>
    <s v="USBATCH01"/>
    <n v="1000040565"/>
    <x v="8"/>
    <s v="0019427101Hialeah"/>
    <n v="4200024024"/>
    <n v="4600175705"/>
    <n v="15769529"/>
    <s v="R164B1002044"/>
    <s v="WRQ #89"/>
    <s v="0019427101Hialeah"/>
    <s v="WE"/>
    <m/>
    <m/>
    <s v="ML81"/>
    <n v="50"/>
  </r>
  <r>
    <x v="4"/>
    <n v="6421009002"/>
    <x v="2"/>
    <n v="594.99"/>
    <d v="2025-05-16T00:00:00"/>
    <d v="2025-05-16T00:00:00"/>
    <d v="2025-05-17T00:00:00"/>
    <s v="RMR164"/>
    <s v="Ready Mix Tampa Industrial Lane"/>
    <m/>
    <m/>
    <s v="USBATCH01"/>
    <n v="1000040565"/>
    <x v="8"/>
    <s v="0019527759Hialeah"/>
    <n v="4200024024"/>
    <n v="4600196691"/>
    <n v="15790440"/>
    <s v="R164B1002044"/>
    <s v="WRQ #89"/>
    <s v="0019527759Hialeah"/>
    <s v="WE"/>
    <m/>
    <m/>
    <s v="ML81"/>
    <n v="50"/>
  </r>
  <r>
    <x v="4"/>
    <n v="6421009002"/>
    <x v="2"/>
    <n v="594.72"/>
    <d v="2025-05-06T00:00:00"/>
    <d v="2025-05-06T00:00:00"/>
    <d v="2025-05-06T00:00:00"/>
    <s v="RMR157"/>
    <s v="Ready Mix Plant City"/>
    <m/>
    <m/>
    <s v="USBATCH01"/>
    <n v="1000040565"/>
    <x v="8"/>
    <s v="0019446400Hialeah"/>
    <n v="4200024024"/>
    <n v="4600179775"/>
    <n v="15775828"/>
    <s v="R157B1002045"/>
    <s v="#57 STONE DOT WRQ MIAMI"/>
    <s v="0019446400Hialeah"/>
    <s v="WE"/>
    <m/>
    <m/>
    <s v="ML81"/>
    <n v="50"/>
  </r>
  <r>
    <x v="8"/>
    <n v="6421009002"/>
    <x v="2"/>
    <n v="204.53"/>
    <d v="2025-05-14T00:00:00"/>
    <d v="2025-05-14T00:00:00"/>
    <d v="2025-05-15T00:00:00"/>
    <s v="RMR131"/>
    <s v="Ready Mix Delray Beach"/>
    <m/>
    <m/>
    <s v="USBATCH01"/>
    <n v="1000040565"/>
    <x v="8"/>
    <s v="0019508490Hialeah"/>
    <n v="4200024024"/>
    <n v="4600192882"/>
    <n v="15777247"/>
    <s v="R131B1002047"/>
    <s v="WRQ COM SCRG"/>
    <s v="0019508490Hialeah"/>
    <s v="WE"/>
    <m/>
    <m/>
    <s v="ML81"/>
    <n v="50"/>
  </r>
  <r>
    <x v="4"/>
    <n v="6421009002"/>
    <x v="2"/>
    <n v="606.42999999999995"/>
    <d v="2025-05-16T00:00:00"/>
    <d v="2025-05-16T00:00:00"/>
    <d v="2025-05-17T00:00:00"/>
    <s v="RMR164"/>
    <s v="Ready Mix Tampa Industrial Lane"/>
    <m/>
    <m/>
    <s v="USBATCH01"/>
    <n v="1000040565"/>
    <x v="8"/>
    <s v="0019527772Hialeah"/>
    <n v="4200024024"/>
    <n v="4600196694"/>
    <n v="15790313"/>
    <s v="R164B1002044"/>
    <s v="WRQ #89"/>
    <s v="0019527772Hialeah"/>
    <s v="WE"/>
    <m/>
    <m/>
    <s v="ML81"/>
    <n v="50"/>
  </r>
  <r>
    <x v="4"/>
    <n v="6421009002"/>
    <x v="2"/>
    <n v="612.24"/>
    <d v="2025-05-03T00:00:00"/>
    <d v="2025-05-03T00:00:00"/>
    <d v="2025-05-03T00:00:00"/>
    <s v="RMR164"/>
    <s v="Ready Mix Tampa Industrial Lane"/>
    <m/>
    <m/>
    <s v="USBATCH01"/>
    <n v="1000040565"/>
    <x v="8"/>
    <s v="0019426811Hialeah"/>
    <n v="4200024024"/>
    <n v="4600175652"/>
    <n v="15771643"/>
    <s v="R164B1002045"/>
    <s v="WRQ DOT #57"/>
    <s v="0019426811Hialeah"/>
    <s v="WE"/>
    <m/>
    <m/>
    <s v="ML81"/>
    <n v="50"/>
  </r>
  <r>
    <x v="4"/>
    <n v="6421009002"/>
    <x v="2"/>
    <n v="608.15"/>
    <d v="2025-05-05T00:00:00"/>
    <d v="2025-05-05T00:00:00"/>
    <d v="2025-05-05T00:00:00"/>
    <s v="RMR164"/>
    <s v="Ready Mix Tampa Industrial Lane"/>
    <m/>
    <m/>
    <s v="USBATCH01"/>
    <n v="1000040565"/>
    <x v="8"/>
    <s v="0019435469Hialeah"/>
    <n v="4200024024"/>
    <n v="4600177648"/>
    <n v="15773553"/>
    <s v="R164B1002045"/>
    <s v="WRQ DOT #57"/>
    <s v="0019435469Hialeah"/>
    <s v="WE"/>
    <m/>
    <m/>
    <s v="ML81"/>
    <n v="50"/>
  </r>
  <r>
    <x v="8"/>
    <n v="6421009002"/>
    <x v="2"/>
    <n v="243.68"/>
    <d v="2025-05-09T00:00:00"/>
    <d v="2025-05-09T00:00:00"/>
    <d v="2025-05-10T00:00:00"/>
    <s v="RMR131"/>
    <s v="Ready Mix Delray Beach"/>
    <m/>
    <m/>
    <s v="USBATCH01"/>
    <n v="1000040565"/>
    <x v="8"/>
    <s v="0019478012Hialeah"/>
    <n v="4200024024"/>
    <n v="4600186511"/>
    <n v="15782270"/>
    <s v="R131B1002047"/>
    <s v="WRQ COM SCRG"/>
    <s v="0019478012Hialeah"/>
    <s v="WE"/>
    <m/>
    <m/>
    <s v="ML81"/>
    <n v="50"/>
  </r>
  <r>
    <x v="4"/>
    <n v="6421009002"/>
    <x v="2"/>
    <n v="633.13"/>
    <d v="2025-05-09T00:00:00"/>
    <d v="2025-05-08T00:00:00"/>
    <d v="2025-05-10T00:00:00"/>
    <s v="RMR164"/>
    <s v="Ready Mix Tampa Industrial Lane"/>
    <m/>
    <m/>
    <s v="USBATCH01"/>
    <n v="1000040565"/>
    <x v="8"/>
    <s v="0019465381Hialeah"/>
    <n v="4200024024"/>
    <n v="4600185890"/>
    <n v="15777692"/>
    <s v="R164B1002044"/>
    <s v="WRQ #89"/>
    <s v="0019465381Hialeah"/>
    <s v="WE"/>
    <m/>
    <m/>
    <s v="ML81"/>
    <n v="50"/>
  </r>
  <r>
    <x v="4"/>
    <n v="6421009002"/>
    <x v="2"/>
    <n v="556.46"/>
    <d v="2025-05-09T00:00:00"/>
    <d v="2025-05-09T00:00:00"/>
    <d v="2025-05-10T00:00:00"/>
    <s v="RMR154"/>
    <s v="Ready Mix Ellenton"/>
    <m/>
    <m/>
    <s v="USBATCH01"/>
    <n v="1000040565"/>
    <x v="8"/>
    <s v="0019473489Hialeah"/>
    <n v="4200024024"/>
    <n v="4600185571"/>
    <n v="15781480"/>
    <s v="R154B1002045"/>
    <s v="WRQ DOT #57"/>
    <s v="0019473489Hialeah"/>
    <s v="WE"/>
    <m/>
    <m/>
    <s v="ML81"/>
    <n v="50"/>
  </r>
  <r>
    <x v="8"/>
    <n v="6421009002"/>
    <x v="2"/>
    <n v="207.69"/>
    <d v="2025-05-05T00:00:00"/>
    <d v="2025-05-05T00:00:00"/>
    <d v="2025-05-05T00:00:00"/>
    <s v="RMR131"/>
    <s v="Ready Mix Delray Beach"/>
    <m/>
    <m/>
    <s v="USBATCH01"/>
    <n v="1000040565"/>
    <x v="8"/>
    <s v="0019437987Hialeah"/>
    <n v="4200024024"/>
    <n v="4600177853"/>
    <n v="15752562"/>
    <s v="R131B1002047"/>
    <s v="WRQ COM SCRG"/>
    <s v="0019437987Hialeah"/>
    <s v="WE"/>
    <m/>
    <m/>
    <s v="ML81"/>
    <n v="50"/>
  </r>
  <r>
    <x v="4"/>
    <n v="6421009002"/>
    <x v="2"/>
    <n v="612.03"/>
    <d v="2025-05-14T00:00:00"/>
    <d v="2025-05-14T00:00:00"/>
    <d v="2025-05-14T00:00:00"/>
    <s v="RMR164"/>
    <s v="Ready Mix Tampa Industrial Lane"/>
    <m/>
    <m/>
    <s v="USBATCH01"/>
    <n v="1000040565"/>
    <x v="8"/>
    <s v="0019505512Hialeah"/>
    <n v="4200024024"/>
    <n v="4600192541"/>
    <n v="15786452"/>
    <s v="R164B1002044"/>
    <s v="WRQ #89"/>
    <s v="0019505512Hialeah"/>
    <s v="WE"/>
    <m/>
    <m/>
    <s v="ML81"/>
    <n v="50"/>
  </r>
  <r>
    <x v="4"/>
    <n v="6421009002"/>
    <x v="2"/>
    <n v="600.61"/>
    <d v="2025-05-03T00:00:00"/>
    <d v="2025-05-03T00:00:00"/>
    <d v="2025-05-03T00:00:00"/>
    <s v="RMR164"/>
    <s v="Ready Mix Tampa Industrial Lane"/>
    <m/>
    <m/>
    <s v="USBATCH01"/>
    <n v="1000040565"/>
    <x v="8"/>
    <s v="0019427089Hialeah"/>
    <n v="4200024024"/>
    <n v="4600175703"/>
    <n v="15769580"/>
    <s v="R164B1002044"/>
    <s v="WRQ #89"/>
    <s v="0019427089Hialeah"/>
    <s v="WE"/>
    <m/>
    <m/>
    <s v="ML81"/>
    <n v="50"/>
  </r>
  <r>
    <x v="4"/>
    <n v="6421009002"/>
    <x v="2"/>
    <n v="591.78"/>
    <d v="2025-05-03T00:00:00"/>
    <d v="2025-05-03T00:00:00"/>
    <d v="2025-05-03T00:00:00"/>
    <s v="RMR164"/>
    <s v="Ready Mix Tampa Industrial Lane"/>
    <m/>
    <m/>
    <s v="USBATCH01"/>
    <n v="1000040565"/>
    <x v="8"/>
    <s v="0019426812Hialeah"/>
    <n v="4200024024"/>
    <n v="4600175653"/>
    <n v="15771799"/>
    <s v="R164B1002045"/>
    <s v="WRQ DOT #57"/>
    <s v="0019426812Hialeah"/>
    <s v="WE"/>
    <m/>
    <m/>
    <s v="ML81"/>
    <n v="50"/>
  </r>
  <r>
    <x v="4"/>
    <n v="6421009002"/>
    <x v="2"/>
    <n v="620.64"/>
    <d v="2025-05-13T00:00:00"/>
    <d v="2025-05-13T00:00:00"/>
    <d v="2025-05-13T00:00:00"/>
    <s v="RMR164"/>
    <s v="Ready Mix Tampa Industrial Lane"/>
    <m/>
    <m/>
    <s v="USBATCH01"/>
    <n v="1000040565"/>
    <x v="8"/>
    <s v="0019498016Hialeah"/>
    <n v="4200024024"/>
    <n v="4600190452"/>
    <n v="15785136"/>
    <s v="R164B1002045"/>
    <s v="WRQ DOT #57"/>
    <s v="0019498016Hialeah"/>
    <s v="WE"/>
    <m/>
    <m/>
    <s v="ML81"/>
    <n v="50"/>
  </r>
  <r>
    <x v="4"/>
    <n v="6421009002"/>
    <x v="2"/>
    <n v="622.16999999999996"/>
    <d v="2025-05-13T00:00:00"/>
    <d v="2025-05-13T00:00:00"/>
    <d v="2025-05-14T00:00:00"/>
    <s v="RMR164"/>
    <s v="Ready Mix Tampa Industrial Lane"/>
    <m/>
    <m/>
    <s v="USBATCH01"/>
    <n v="1000040565"/>
    <x v="8"/>
    <s v="0019498203Hialeah"/>
    <n v="4200024024"/>
    <n v="4600190775"/>
    <n v="15785107"/>
    <s v="R164B1002044"/>
    <s v="WRQ #89"/>
    <s v="0019498203Hialeah"/>
    <s v="WE"/>
    <m/>
    <m/>
    <s v="ML81"/>
    <n v="50"/>
  </r>
  <r>
    <x v="4"/>
    <n v="6421009002"/>
    <x v="2"/>
    <n v="600.83000000000004"/>
    <d v="2025-05-16T00:00:00"/>
    <d v="2025-05-16T00:00:00"/>
    <d v="2025-05-17T00:00:00"/>
    <s v="RMR164"/>
    <s v="Ready Mix Tampa Industrial Lane"/>
    <m/>
    <m/>
    <s v="USBATCH01"/>
    <n v="1000040565"/>
    <x v="8"/>
    <s v="0019527758Hialeah"/>
    <n v="4200024024"/>
    <n v="4600196690"/>
    <n v="15790300"/>
    <s v="R164B1002044"/>
    <s v="WRQ #89"/>
    <s v="0019527758Hialeah"/>
    <s v="WE"/>
    <m/>
    <m/>
    <s v="ML81"/>
    <n v="50"/>
  </r>
  <r>
    <x v="4"/>
    <n v="6421009002"/>
    <x v="2"/>
    <n v="621.51"/>
    <d v="2025-05-03T00:00:00"/>
    <d v="2025-05-03T00:00:00"/>
    <d v="2025-05-03T00:00:00"/>
    <s v="RMR164"/>
    <s v="Ready Mix Tampa Industrial Lane"/>
    <m/>
    <m/>
    <s v="USBATCH01"/>
    <n v="1000040565"/>
    <x v="8"/>
    <s v="0019427008Hialeah"/>
    <n v="4200024024"/>
    <n v="4600175688"/>
    <n v="15769851"/>
    <s v="R164B1002044"/>
    <s v="WRQ #89"/>
    <s v="0019427008Hialeah"/>
    <s v="WE"/>
    <m/>
    <m/>
    <s v="ML81"/>
    <n v="50"/>
  </r>
  <r>
    <x v="4"/>
    <n v="6421009002"/>
    <x v="2"/>
    <n v="643.1"/>
    <d v="2025-05-09T00:00:00"/>
    <d v="2025-05-09T00:00:00"/>
    <d v="2025-05-10T00:00:00"/>
    <s v="RMR168"/>
    <s v="Ready Mix Zephyrhills"/>
    <m/>
    <m/>
    <s v="USBATCH01"/>
    <n v="1000040565"/>
    <x v="8"/>
    <s v="0019477258Hialeah"/>
    <n v="4200024024"/>
    <n v="4600185713"/>
    <n v="15781796"/>
    <s v="R168B1002045"/>
    <s v="WRQ DOT #57"/>
    <s v="0019477258Hialeah"/>
    <s v="WE"/>
    <m/>
    <m/>
    <s v="ML81"/>
    <n v="50"/>
  </r>
  <r>
    <x v="4"/>
    <n v="6421009002"/>
    <x v="2"/>
    <n v="596.09"/>
    <d v="2025-05-09T00:00:00"/>
    <d v="2025-05-08T00:00:00"/>
    <d v="2025-05-10T00:00:00"/>
    <s v="RMR164"/>
    <s v="Ready Mix Tampa Industrial Lane"/>
    <m/>
    <m/>
    <s v="USBATCH01"/>
    <n v="1000040565"/>
    <x v="8"/>
    <s v="0019466367Hialeah"/>
    <n v="4200024024"/>
    <n v="4600184739"/>
    <n v="15779829"/>
    <s v="R164B1002044"/>
    <s v="WRQ #89"/>
    <s v="0019466367Hialeah"/>
    <s v="WE"/>
    <m/>
    <m/>
    <s v="ML81"/>
    <n v="50"/>
  </r>
  <r>
    <x v="4"/>
    <n v="6421009002"/>
    <x v="2"/>
    <n v="583.67999999999995"/>
    <d v="2025-05-06T00:00:00"/>
    <d v="2025-05-06T00:00:00"/>
    <d v="2025-05-06T00:00:00"/>
    <s v="RMR157"/>
    <s v="Ready Mix Plant City"/>
    <m/>
    <m/>
    <s v="USBATCH01"/>
    <n v="1000040565"/>
    <x v="8"/>
    <s v="0019446397Hialeah"/>
    <n v="4200024024"/>
    <n v="4600179772"/>
    <n v="15775919"/>
    <s v="R157B1002045"/>
    <s v="#57 STONE DOT WRQ MIAMI"/>
    <s v="0019446397Hialeah"/>
    <s v="WE"/>
    <m/>
    <m/>
    <s v="ML81"/>
    <n v="50"/>
  </r>
  <r>
    <x v="4"/>
    <n v="6421009002"/>
    <x v="2"/>
    <n v="606"/>
    <d v="2025-05-03T00:00:00"/>
    <d v="2025-05-03T00:00:00"/>
    <d v="2025-05-03T00:00:00"/>
    <s v="RMR164"/>
    <s v="Ready Mix Tampa Industrial Lane"/>
    <m/>
    <m/>
    <s v="USBATCH01"/>
    <n v="1000040565"/>
    <x v="8"/>
    <s v="0019426998Hialeah"/>
    <n v="4200024024"/>
    <n v="4600175682"/>
    <n v="15769729"/>
    <s v="R164B1002045"/>
    <s v="WRQ DOT #57"/>
    <s v="0019426998Hialeah"/>
    <s v="WE"/>
    <m/>
    <m/>
    <s v="ML81"/>
    <n v="50"/>
  </r>
  <r>
    <x v="4"/>
    <n v="6421009002"/>
    <x v="2"/>
    <n v="664.14"/>
    <d v="2025-05-05T00:00:00"/>
    <d v="2025-05-05T00:00:00"/>
    <d v="2025-05-05T00:00:00"/>
    <s v="RMR164"/>
    <s v="Ready Mix Tampa Industrial Lane"/>
    <m/>
    <m/>
    <s v="USBATCH01"/>
    <n v="1000040565"/>
    <x v="8"/>
    <s v="0019435497Hialeah"/>
    <n v="4200024024"/>
    <n v="4600177766"/>
    <n v="15773582"/>
    <s v="R164B1002044"/>
    <s v="WRQ #89"/>
    <s v="0019435497Hialeah"/>
    <s v="WE"/>
    <m/>
    <m/>
    <s v="ML81"/>
    <n v="50"/>
  </r>
  <r>
    <x v="4"/>
    <n v="6421009002"/>
    <x v="2"/>
    <n v="599.53"/>
    <d v="2025-05-05T00:00:00"/>
    <d v="2025-05-05T00:00:00"/>
    <d v="2025-05-05T00:00:00"/>
    <s v="RMR164"/>
    <s v="Ready Mix Tampa Industrial Lane"/>
    <m/>
    <m/>
    <s v="USBATCH01"/>
    <n v="1000040565"/>
    <x v="8"/>
    <s v="0019435492Hialeah"/>
    <n v="4200024024"/>
    <n v="4600177764"/>
    <n v="15773573"/>
    <s v="R164B1002044"/>
    <s v="WRQ #89"/>
    <s v="0019435492Hialeah"/>
    <s v="WE"/>
    <m/>
    <m/>
    <s v="ML81"/>
    <n v="50"/>
  </r>
  <r>
    <x v="4"/>
    <n v="6421009002"/>
    <x v="2"/>
    <n v="637.02"/>
    <d v="2025-05-09T00:00:00"/>
    <d v="2025-05-08T00:00:00"/>
    <d v="2025-05-10T00:00:00"/>
    <s v="RMR164"/>
    <s v="Ready Mix Tampa Industrial Lane"/>
    <m/>
    <m/>
    <s v="USBATCH01"/>
    <n v="1000040565"/>
    <x v="8"/>
    <s v="0019465631Hialeah"/>
    <n v="4200024024"/>
    <n v="4600184656"/>
    <n v="15777889"/>
    <s v="R164B1002044"/>
    <s v="WRQ #89"/>
    <s v="0019465631Hialeah"/>
    <s v="WE"/>
    <m/>
    <m/>
    <s v="ML81"/>
    <n v="50"/>
  </r>
  <r>
    <x v="4"/>
    <n v="6421009002"/>
    <x v="2"/>
    <n v="562.92999999999995"/>
    <d v="2025-05-03T00:00:00"/>
    <d v="2025-05-03T00:00:00"/>
    <d v="2025-05-03T00:00:00"/>
    <s v="RMR164"/>
    <s v="Ready Mix Tampa Industrial Lane"/>
    <m/>
    <m/>
    <s v="USBATCH01"/>
    <n v="1000040565"/>
    <x v="8"/>
    <s v="0019426815Hialeah"/>
    <n v="4200024024"/>
    <n v="4600175655"/>
    <n v="15771756"/>
    <s v="R164B1002045"/>
    <s v="WRQ DOT #57"/>
    <s v="0019426815Hialeah"/>
    <s v="WE"/>
    <m/>
    <m/>
    <s v="ML81"/>
    <n v="50"/>
  </r>
  <r>
    <x v="8"/>
    <n v="6421009002"/>
    <x v="2"/>
    <n v="248.43"/>
    <d v="2025-05-09T00:00:00"/>
    <d v="2025-05-09T00:00:00"/>
    <d v="2025-05-10T00:00:00"/>
    <s v="RMR131"/>
    <s v="Ready Mix Delray Beach"/>
    <m/>
    <m/>
    <s v="USBATCH01"/>
    <n v="1000040565"/>
    <x v="8"/>
    <s v="0019478016Hialeah"/>
    <n v="4200024024"/>
    <n v="4600186517"/>
    <n v="15781605"/>
    <s v="R131B1002047"/>
    <s v="WRQ COM SCRG"/>
    <s v="0019478016Hialeah"/>
    <s v="WE"/>
    <m/>
    <m/>
    <s v="ML81"/>
    <n v="50"/>
  </r>
  <r>
    <x v="4"/>
    <n v="6421009002"/>
    <x v="2"/>
    <n v="597.16"/>
    <d v="2025-05-09T00:00:00"/>
    <d v="2025-05-08T00:00:00"/>
    <d v="2025-05-10T00:00:00"/>
    <s v="RMR164"/>
    <s v="Ready Mix Tampa Industrial Lane"/>
    <m/>
    <m/>
    <s v="USBATCH01"/>
    <n v="1000040565"/>
    <x v="8"/>
    <s v="0019466352Hialeah"/>
    <n v="4200024024"/>
    <n v="4600185912"/>
    <n v="15779906"/>
    <s v="R164B1002044"/>
    <s v="WRQ #89"/>
    <s v="0019466352Hialeah"/>
    <s v="WE"/>
    <m/>
    <m/>
    <s v="ML81"/>
    <n v="50"/>
  </r>
  <r>
    <x v="4"/>
    <n v="6421009002"/>
    <x v="2"/>
    <n v="601.07000000000005"/>
    <d v="2025-05-13T00:00:00"/>
    <d v="2025-05-13T00:00:00"/>
    <d v="2025-05-14T00:00:00"/>
    <s v="RMR164"/>
    <s v="Ready Mix Tampa Industrial Lane"/>
    <m/>
    <m/>
    <s v="USBATCH01"/>
    <n v="1000040565"/>
    <x v="8"/>
    <s v="0019497907Hialeah"/>
    <n v="4200024024"/>
    <n v="4600190939"/>
    <n v="15785119"/>
    <s v="R164B1002045"/>
    <s v="WRQ DOT #57"/>
    <s v="0019497907Hialeah"/>
    <s v="WE"/>
    <m/>
    <m/>
    <s v="ML81"/>
    <n v="50"/>
  </r>
  <r>
    <x v="4"/>
    <n v="6421009002"/>
    <x v="2"/>
    <n v="602.12"/>
    <d v="2025-05-09T00:00:00"/>
    <d v="2025-05-09T00:00:00"/>
    <d v="2025-05-10T00:00:00"/>
    <s v="RMR164"/>
    <s v="Ready Mix Tampa Industrial Lane"/>
    <m/>
    <m/>
    <s v="USBATCH01"/>
    <n v="1000040565"/>
    <x v="8"/>
    <s v="0019477569Hialeah"/>
    <n v="4200024024"/>
    <n v="4600185256"/>
    <n v="15781476"/>
    <s v="R164B1002045"/>
    <s v="WRQ DOT #57"/>
    <s v="0019477569Hialeah"/>
    <s v="WE"/>
    <m/>
    <m/>
    <s v="ML81"/>
    <n v="50"/>
  </r>
  <r>
    <x v="4"/>
    <n v="6421009002"/>
    <x v="2"/>
    <n v="565.09"/>
    <d v="2025-05-09T00:00:00"/>
    <d v="2025-05-09T00:00:00"/>
    <d v="2025-05-10T00:00:00"/>
    <s v="RMR154"/>
    <s v="Ready Mix Ellenton"/>
    <m/>
    <m/>
    <s v="USBATCH01"/>
    <n v="1000040565"/>
    <x v="8"/>
    <s v="0019473002Hialeah"/>
    <n v="4200024024"/>
    <n v="4600185124"/>
    <n v="15781429"/>
    <s v="R154B1002045"/>
    <s v="WRQ DOT #57"/>
    <s v="0019473002Hialeah"/>
    <s v="WE"/>
    <m/>
    <m/>
    <s v="ML81"/>
    <n v="50"/>
  </r>
  <r>
    <x v="4"/>
    <n v="6421009002"/>
    <x v="2"/>
    <n v="622.16999999999996"/>
    <d v="2025-05-05T00:00:00"/>
    <d v="2025-05-05T00:00:00"/>
    <d v="2025-05-05T00:00:00"/>
    <s v="RMR164"/>
    <s v="Ready Mix Tampa Industrial Lane"/>
    <m/>
    <m/>
    <s v="USBATCH01"/>
    <n v="1000040565"/>
    <x v="8"/>
    <s v="0019435489Hialeah"/>
    <n v="4200024024"/>
    <n v="4600177761"/>
    <n v="15773549"/>
    <s v="R164B1002045"/>
    <s v="WRQ DOT #57"/>
    <s v="0019435489Hialeah"/>
    <s v="WE"/>
    <m/>
    <m/>
    <s v="ML81"/>
    <n v="50"/>
  </r>
  <r>
    <x v="8"/>
    <n v="6421009002"/>
    <x v="2"/>
    <n v="264.56"/>
    <d v="2025-05-14T00:00:00"/>
    <d v="2025-05-14T00:00:00"/>
    <d v="2025-05-15T00:00:00"/>
    <s v="RMR131"/>
    <s v="Ready Mix Delray Beach"/>
    <m/>
    <m/>
    <s v="USBATCH01"/>
    <n v="1000040565"/>
    <x v="8"/>
    <s v="0019508424Hialeah"/>
    <n v="4200024024"/>
    <n v="4600192869"/>
    <n v="15777240"/>
    <s v="R131B1002047"/>
    <s v="WRQ COM SCRG"/>
    <s v="0019508424Hialeah"/>
    <s v="WE"/>
    <m/>
    <m/>
    <s v="ML81"/>
    <n v="50"/>
  </r>
  <r>
    <x v="4"/>
    <n v="6421009002"/>
    <x v="2"/>
    <n v="629.9"/>
    <d v="2025-05-03T00:00:00"/>
    <d v="2025-05-03T00:00:00"/>
    <d v="2025-05-03T00:00:00"/>
    <s v="RMR164"/>
    <s v="Ready Mix Tampa Industrial Lane"/>
    <m/>
    <m/>
    <s v="USBATCH01"/>
    <n v="1000040565"/>
    <x v="8"/>
    <s v="0019426997Hialeah"/>
    <n v="4200024024"/>
    <n v="4600175681"/>
    <n v="15769857"/>
    <s v="R164B1002045"/>
    <s v="WRQ DOT #57"/>
    <s v="0019426997Hialeah"/>
    <s v="WE"/>
    <m/>
    <m/>
    <s v="ML81"/>
    <n v="50"/>
  </r>
  <r>
    <x v="4"/>
    <n v="6421009002"/>
    <x v="2"/>
    <n v="620"/>
    <d v="2025-05-12T00:00:00"/>
    <d v="2025-05-12T00:00:00"/>
    <d v="2025-05-12T00:00:00"/>
    <s v="RMR157"/>
    <s v="Ready Mix Plant City"/>
    <m/>
    <m/>
    <s v="USBATCH01"/>
    <n v="1000040565"/>
    <x v="8"/>
    <s v="0019490588Hialeah"/>
    <n v="4200024024"/>
    <n v="4600188649"/>
    <n v="15783955"/>
    <s v="R157B1002045"/>
    <s v="#57 STONE DOT WRQ MIAMI"/>
    <s v="0019490588Hialeah"/>
    <s v="WE"/>
    <m/>
    <m/>
    <s v="ML81"/>
    <n v="50"/>
  </r>
  <r>
    <x v="4"/>
    <n v="6421009002"/>
    <x v="2"/>
    <n v="566.29"/>
    <d v="2025-05-14T00:00:00"/>
    <d v="2025-05-14T00:00:00"/>
    <d v="2025-05-15T00:00:00"/>
    <s v="RMR154"/>
    <s v="Ready Mix Ellenton"/>
    <m/>
    <m/>
    <s v="USBATCH01"/>
    <n v="1000040565"/>
    <x v="8"/>
    <s v="0019508415Hialeah"/>
    <n v="4200024024"/>
    <n v="4600192861"/>
    <n v="15786702"/>
    <s v="R154B1002045"/>
    <s v="WRQ DOT #57"/>
    <s v="0019508415Hialeah"/>
    <s v="WE"/>
    <m/>
    <m/>
    <s v="ML81"/>
    <n v="50"/>
  </r>
  <r>
    <x v="8"/>
    <n v="6421009002"/>
    <x v="2"/>
    <n v="195.02"/>
    <d v="2025-05-06T00:00:00"/>
    <d v="2025-05-06T00:00:00"/>
    <d v="2025-05-06T00:00:00"/>
    <s v="RMR131"/>
    <s v="Ready Mix Delray Beach"/>
    <m/>
    <m/>
    <s v="USBATCH01"/>
    <n v="1000040565"/>
    <x v="8"/>
    <s v="0019447051Hialeah"/>
    <n v="4200024024"/>
    <n v="4600179869"/>
    <n v="15776048"/>
    <s v="R131B1002047"/>
    <s v="WRQ COM SCRG"/>
    <s v="0019447051Hialeah"/>
    <s v="WE"/>
    <m/>
    <m/>
    <s v="ML81"/>
    <n v="50"/>
  </r>
  <r>
    <x v="4"/>
    <n v="6421009002"/>
    <x v="2"/>
    <n v="605.55999999999995"/>
    <d v="2025-05-16T00:00:00"/>
    <d v="2025-05-16T00:00:00"/>
    <d v="2025-05-17T00:00:00"/>
    <s v="RMR164"/>
    <s v="Ready Mix Tampa Industrial Lane"/>
    <m/>
    <m/>
    <s v="USBATCH01"/>
    <n v="1000040565"/>
    <x v="8"/>
    <s v="0019527770Hialeah"/>
    <n v="4200024024"/>
    <n v="4600196692"/>
    <n v="15790352"/>
    <s v="R164B1002044"/>
    <s v="WRQ #89"/>
    <s v="0019527770Hialeah"/>
    <s v="WE"/>
    <m/>
    <m/>
    <s v="ML81"/>
    <n v="50"/>
  </r>
  <r>
    <x v="8"/>
    <n v="6421009002"/>
    <x v="2"/>
    <n v="207.33"/>
    <d v="2025-05-06T00:00:00"/>
    <d v="2025-05-06T00:00:00"/>
    <d v="2025-05-06T00:00:00"/>
    <s v="RMR131"/>
    <s v="Ready Mix Delray Beach"/>
    <m/>
    <m/>
    <s v="USBATCH01"/>
    <n v="1000040565"/>
    <x v="8"/>
    <s v="0019447132Hialeah"/>
    <n v="4200024024"/>
    <n v="4600179881"/>
    <n v="15776308"/>
    <s v="R131B1002047"/>
    <s v="WRQ COM SCRG"/>
    <s v="0019447132Hialeah"/>
    <s v="WE"/>
    <m/>
    <m/>
    <s v="ML81"/>
    <n v="50"/>
  </r>
  <r>
    <x v="4"/>
    <n v="6421009002"/>
    <x v="2"/>
    <n v="597.69000000000005"/>
    <d v="2025-05-06T00:00:00"/>
    <d v="2025-05-06T00:00:00"/>
    <d v="2025-05-06T00:00:00"/>
    <s v="RMR157"/>
    <s v="Ready Mix Plant City"/>
    <m/>
    <m/>
    <s v="USBATCH01"/>
    <n v="1000040565"/>
    <x v="8"/>
    <s v="0019446504Hialeah"/>
    <n v="4200024024"/>
    <n v="4600179788"/>
    <n v="15775973"/>
    <s v="R157B1002045"/>
    <s v="#57 STONE DOT WRQ MIAMI"/>
    <s v="0019446504Hialeah"/>
    <s v="WE"/>
    <m/>
    <m/>
    <s v="ML81"/>
    <n v="50"/>
  </r>
  <r>
    <x v="4"/>
    <n v="6421009002"/>
    <x v="2"/>
    <n v="548.91999999999996"/>
    <d v="2025-05-03T00:00:00"/>
    <d v="2025-05-03T00:00:00"/>
    <d v="2025-05-03T00:00:00"/>
    <s v="RMR164"/>
    <s v="Ready Mix Tampa Industrial Lane"/>
    <m/>
    <m/>
    <s v="USBATCH01"/>
    <n v="1000040565"/>
    <x v="8"/>
    <s v="0019426929Hialeah"/>
    <n v="4200024024"/>
    <n v="4600175677"/>
    <n v="15769618"/>
    <s v="R164B1002045"/>
    <s v="WRQ DOT #57"/>
    <s v="0019426929Hialeah"/>
    <s v="WE"/>
    <m/>
    <m/>
    <s v="ML81"/>
    <n v="50"/>
  </r>
  <r>
    <x v="4"/>
    <n v="6421009002"/>
    <x v="2"/>
    <n v="637.65"/>
    <d v="2025-05-16T00:00:00"/>
    <d v="2025-05-16T00:00:00"/>
    <d v="2025-05-17T00:00:00"/>
    <s v="RMR164"/>
    <s v="Ready Mix Tampa Industrial Lane"/>
    <m/>
    <m/>
    <s v="USBATCH01"/>
    <n v="1000040565"/>
    <x v="8"/>
    <s v="0019527689Hialeah"/>
    <n v="4200024024"/>
    <n v="4600196673"/>
    <n v="15790531"/>
    <s v="R164B1002045"/>
    <s v="WRQ DOT #57"/>
    <s v="0019527689Hialeah"/>
    <s v="WE"/>
    <m/>
    <m/>
    <s v="ML81"/>
    <n v="50"/>
  </r>
  <r>
    <x v="4"/>
    <n v="6421009002"/>
    <x v="2"/>
    <n v="596.29999999999995"/>
    <d v="2025-05-03T00:00:00"/>
    <d v="2025-05-03T00:00:00"/>
    <d v="2025-05-03T00:00:00"/>
    <s v="RMR164"/>
    <s v="Ready Mix Tampa Industrial Lane"/>
    <m/>
    <m/>
    <s v="USBATCH01"/>
    <n v="1000040565"/>
    <x v="8"/>
    <s v="0019426817Hialeah"/>
    <n v="4200024024"/>
    <n v="4600175657"/>
    <n v="15771852"/>
    <s v="R164B1002044"/>
    <s v="WRQ #89"/>
    <s v="0019426817Hialeah"/>
    <s v="WE"/>
    <m/>
    <m/>
    <s v="ML81"/>
    <n v="50"/>
  </r>
  <r>
    <x v="4"/>
    <n v="6421009002"/>
    <x v="2"/>
    <n v="607.72"/>
    <d v="2025-05-13T00:00:00"/>
    <d v="2025-05-13T00:00:00"/>
    <d v="2025-05-14T00:00:00"/>
    <s v="RMR164"/>
    <s v="Ready Mix Tampa Industrial Lane"/>
    <m/>
    <m/>
    <s v="USBATCH01"/>
    <n v="1000040565"/>
    <x v="8"/>
    <s v="0019498202Hialeah"/>
    <n v="4200024024"/>
    <n v="4600190774"/>
    <n v="15785147"/>
    <s v="R164B1002044"/>
    <s v="WRQ #89"/>
    <s v="0019498202Hialeah"/>
    <s v="WE"/>
    <m/>
    <m/>
    <s v="ML81"/>
    <n v="50"/>
  </r>
  <r>
    <x v="8"/>
    <n v="6421009002"/>
    <x v="2"/>
    <n v="258.5"/>
    <d v="2025-05-09T00:00:00"/>
    <d v="2025-05-09T00:00:00"/>
    <d v="2025-05-10T00:00:00"/>
    <s v="RMR131"/>
    <s v="Ready Mix Delray Beach"/>
    <m/>
    <m/>
    <s v="USBATCH01"/>
    <n v="1000040565"/>
    <x v="8"/>
    <s v="0019477921Hialeah"/>
    <n v="4200024024"/>
    <n v="4600185291"/>
    <n v="15782953"/>
    <s v="R131B1002047"/>
    <s v="WRQ COM SCRG"/>
    <s v="0019477921Hialeah"/>
    <s v="WE"/>
    <m/>
    <m/>
    <s v="ML81"/>
    <n v="50"/>
  </r>
  <r>
    <x v="4"/>
    <n v="6421009002"/>
    <x v="2"/>
    <n v="627.94000000000005"/>
    <d v="2025-05-13T00:00:00"/>
    <d v="2025-05-13T00:00:00"/>
    <d v="2025-05-13T00:00:00"/>
    <s v="RMR164"/>
    <s v="Ready Mix Tampa Industrial Lane"/>
    <m/>
    <m/>
    <s v="USBATCH01"/>
    <n v="1000040565"/>
    <x v="8"/>
    <s v="0019498200Hialeah"/>
    <n v="4200024024"/>
    <n v="4600190393"/>
    <n v="15785168"/>
    <s v="R164B1002044"/>
    <s v="WRQ #89"/>
    <s v="0019498200Hialeah"/>
    <s v="WE"/>
    <m/>
    <m/>
    <s v="ML81"/>
    <n v="50"/>
  </r>
  <r>
    <x v="8"/>
    <n v="6421009002"/>
    <x v="2"/>
    <n v="213.95"/>
    <d v="2025-05-05T00:00:00"/>
    <d v="2025-05-05T00:00:00"/>
    <d v="2025-05-06T00:00:00"/>
    <s v="RMR131"/>
    <s v="Ready Mix Delray Beach"/>
    <m/>
    <m/>
    <s v="USBATCH01"/>
    <n v="1000040565"/>
    <x v="8"/>
    <s v="0019437982Hialeah"/>
    <n v="4200024024"/>
    <n v="4600178096"/>
    <n v="15752552"/>
    <s v="R131B1002047"/>
    <s v="WRQ COM SCRG"/>
    <s v="0019437982Hialeah"/>
    <s v="WE"/>
    <m/>
    <m/>
    <s v="ML81"/>
    <n v="50"/>
  </r>
  <r>
    <x v="4"/>
    <n v="6421009002"/>
    <x v="2"/>
    <n v="593.02"/>
    <d v="2025-05-15T00:00:00"/>
    <d v="2025-05-15T00:00:00"/>
    <d v="2025-05-15T00:00:00"/>
    <s v="RMR157"/>
    <s v="Ready Mix Plant City"/>
    <m/>
    <m/>
    <s v="USBATCH01"/>
    <n v="1000040565"/>
    <x v="8"/>
    <s v="0019517083Hialeah"/>
    <n v="4200024024"/>
    <n v="4600194412"/>
    <n v="15788520"/>
    <s v="R157B1002045"/>
    <s v="#57 STONE DOT WRQ MIAMI"/>
    <s v="0019517083Hialeah"/>
    <s v="WE"/>
    <m/>
    <m/>
    <s v="ML81"/>
    <n v="50"/>
  </r>
  <r>
    <x v="4"/>
    <n v="6421009002"/>
    <x v="2"/>
    <n v="614.61"/>
    <d v="2025-05-06T00:00:00"/>
    <d v="2025-05-06T00:00:00"/>
    <d v="2025-05-06T00:00:00"/>
    <s v="RMR164"/>
    <s v="Ready Mix Tampa Industrial Lane"/>
    <m/>
    <m/>
    <s v="USBATCH01"/>
    <n v="1000040565"/>
    <x v="8"/>
    <s v="0019448000Hialeah"/>
    <n v="4200024024"/>
    <n v="4600180022"/>
    <n v="15775763"/>
    <s v="R164B1002044"/>
    <s v="WRQ #89"/>
    <s v="0019448000Hialeah"/>
    <s v="WE"/>
    <m/>
    <m/>
    <s v="ML81"/>
    <n v="50"/>
  </r>
  <r>
    <x v="4"/>
    <n v="6421009002"/>
    <x v="2"/>
    <n v="595.36"/>
    <d v="2025-05-12T00:00:00"/>
    <d v="2025-05-12T00:00:00"/>
    <d v="2025-05-12T00:00:00"/>
    <s v="RMR157"/>
    <s v="Ready Mix Plant City"/>
    <m/>
    <m/>
    <s v="USBATCH01"/>
    <n v="1000040565"/>
    <x v="8"/>
    <s v="0019490530Hialeah"/>
    <n v="4200024024"/>
    <n v="4600188641"/>
    <n v="15783532"/>
    <s v="R157B1002045"/>
    <s v="#57 STONE DOT WRQ MIAMI"/>
    <s v="0019490530Hialeah"/>
    <s v="WE"/>
    <m/>
    <m/>
    <s v="ML81"/>
    <n v="50"/>
  </r>
  <r>
    <x v="4"/>
    <n v="6421009002"/>
    <x v="2"/>
    <n v="602.98"/>
    <d v="2025-05-14T00:00:00"/>
    <d v="2025-05-14T00:00:00"/>
    <d v="2025-05-14T00:00:00"/>
    <s v="RMR164"/>
    <s v="Ready Mix Tampa Industrial Lane"/>
    <m/>
    <m/>
    <s v="USBATCH01"/>
    <n v="1000040565"/>
    <x v="8"/>
    <s v="0019505594Hialeah"/>
    <n v="4200024024"/>
    <n v="4600192417"/>
    <n v="15786568"/>
    <s v="R164B1002044"/>
    <s v="WRQ #89"/>
    <s v="0019505594Hialeah"/>
    <s v="WE"/>
    <m/>
    <m/>
    <s v="ML81"/>
    <n v="50"/>
  </r>
  <r>
    <x v="4"/>
    <n v="6421009002"/>
    <x v="2"/>
    <n v="694.98"/>
    <d v="2025-05-09T00:00:00"/>
    <d v="2025-05-08T00:00:00"/>
    <d v="2025-05-10T00:00:00"/>
    <s v="RMR166"/>
    <s v="Ready Mix Anderson Road"/>
    <m/>
    <m/>
    <s v="USBATCH01"/>
    <n v="1000040565"/>
    <x v="8"/>
    <s v="0019468568Hialeah"/>
    <n v="4200024024"/>
    <n v="4600185019"/>
    <n v="15779942"/>
    <s v="R166B1002044"/>
    <s v="WRQ #89"/>
    <s v="0019468568Hialeah"/>
    <s v="WE"/>
    <m/>
    <m/>
    <s v="ML81"/>
    <n v="50"/>
  </r>
  <r>
    <x v="4"/>
    <n v="6421009002"/>
    <x v="2"/>
    <n v="672.48"/>
    <d v="2025-05-09T00:00:00"/>
    <d v="2025-05-08T00:00:00"/>
    <d v="2025-05-10T00:00:00"/>
    <s v="RMR166"/>
    <s v="Ready Mix Anderson Road"/>
    <m/>
    <m/>
    <s v="USBATCH01"/>
    <n v="1000040565"/>
    <x v="8"/>
    <s v="0019468566Hialeah"/>
    <n v="4200024024"/>
    <n v="4600185018"/>
    <n v="15779960"/>
    <s v="R166B1002044"/>
    <s v="WRQ #89"/>
    <s v="0019468566Hialeah"/>
    <s v="WE"/>
    <m/>
    <m/>
    <s v="ML81"/>
    <n v="50"/>
  </r>
  <r>
    <x v="4"/>
    <n v="6421009002"/>
    <x v="2"/>
    <n v="590.91999999999996"/>
    <d v="2025-05-14T00:00:00"/>
    <d v="2025-05-14T00:00:00"/>
    <d v="2025-05-14T00:00:00"/>
    <s v="RMR164"/>
    <s v="Ready Mix Tampa Industrial Lane"/>
    <m/>
    <m/>
    <s v="USBATCH01"/>
    <n v="1000040565"/>
    <x v="8"/>
    <s v="0019505416Hialeah"/>
    <n v="4200024024"/>
    <n v="4600192332"/>
    <n v="15786443"/>
    <s v="R164B1002045"/>
    <s v="WRQ DOT #57"/>
    <s v="0019505416Hialeah"/>
    <s v="WE"/>
    <m/>
    <m/>
    <s v="ML81"/>
    <n v="50"/>
  </r>
  <r>
    <x v="4"/>
    <n v="6421009002"/>
    <x v="2"/>
    <n v="571.76"/>
    <d v="2025-05-05T00:00:00"/>
    <d v="2025-05-05T00:00:00"/>
    <d v="2025-05-05T00:00:00"/>
    <s v="RMR164"/>
    <s v="Ready Mix Tampa Industrial Lane"/>
    <m/>
    <m/>
    <s v="USBATCH01"/>
    <n v="1000040565"/>
    <x v="8"/>
    <s v="0019437741Hialeah"/>
    <n v="4200024024"/>
    <n v="4600177840"/>
    <n v="15771884"/>
    <s v="R164B1002045"/>
    <s v="WRQ DOT #57"/>
    <s v="0019437741Hialeah"/>
    <s v="WE"/>
    <m/>
    <m/>
    <s v="ML81"/>
    <n v="50"/>
  </r>
  <r>
    <x v="4"/>
    <n v="6421009002"/>
    <x v="2"/>
    <n v="621.91"/>
    <d v="2025-05-14T00:00:00"/>
    <d v="2025-05-14T00:00:00"/>
    <d v="2025-05-14T00:00:00"/>
    <s v="RMR164"/>
    <s v="Ready Mix Tampa Industrial Lane"/>
    <m/>
    <m/>
    <s v="USBATCH01"/>
    <n v="1000040565"/>
    <x v="8"/>
    <s v="0019505502Hialeah"/>
    <n v="4200024024"/>
    <n v="4600192537"/>
    <n v="15786551"/>
    <s v="R164B1002045"/>
    <s v="WRQ DOT #57"/>
    <s v="0019505502Hialeah"/>
    <s v="WE"/>
    <m/>
    <m/>
    <s v="ML81"/>
    <n v="50"/>
  </r>
  <r>
    <x v="4"/>
    <n v="6421009002"/>
    <x v="2"/>
    <n v="551.25"/>
    <d v="2025-05-09T00:00:00"/>
    <d v="2025-05-09T00:00:00"/>
    <d v="2025-05-10T00:00:00"/>
    <s v="RMR154"/>
    <s v="Ready Mix Ellenton"/>
    <m/>
    <m/>
    <s v="USBATCH01"/>
    <n v="1000040565"/>
    <x v="8"/>
    <s v="0019473001Hialeah"/>
    <n v="4200024024"/>
    <n v="4600185123"/>
    <n v="15781449"/>
    <s v="R154B1002045"/>
    <s v="WRQ DOT #57"/>
    <s v="0019473001Hialeah"/>
    <s v="WE"/>
    <m/>
    <m/>
    <s v="ML81"/>
    <n v="50"/>
  </r>
  <r>
    <x v="4"/>
    <n v="6421009002"/>
    <x v="2"/>
    <n v="615.25"/>
    <d v="2025-05-13T00:00:00"/>
    <d v="2025-05-13T00:00:00"/>
    <d v="2025-05-14T00:00:00"/>
    <s v="RMR164"/>
    <s v="Ready Mix Tampa Industrial Lane"/>
    <m/>
    <m/>
    <s v="USBATCH01"/>
    <n v="1000040565"/>
    <x v="8"/>
    <s v="0019498711Hialeah"/>
    <n v="4200024024"/>
    <n v="4600190822"/>
    <n v="15785274"/>
    <s v="R164B1002045"/>
    <s v="WRQ DOT #57"/>
    <s v="0019498711Hialeah"/>
    <s v="WE"/>
    <m/>
    <m/>
    <s v="ML81"/>
    <n v="50"/>
  </r>
  <r>
    <x v="4"/>
    <n v="6421009002"/>
    <x v="2"/>
    <n v="602.33000000000004"/>
    <d v="2025-05-05T00:00:00"/>
    <d v="2025-05-05T00:00:00"/>
    <d v="2025-05-05T00:00:00"/>
    <s v="RMR164"/>
    <s v="Ready Mix Tampa Industrial Lane"/>
    <m/>
    <m/>
    <s v="USBATCH01"/>
    <n v="1000040565"/>
    <x v="8"/>
    <s v="0019435491Hialeah"/>
    <n v="4200024024"/>
    <n v="4600177762"/>
    <n v="15773596"/>
    <s v="R164B1002045"/>
    <s v="WRQ DOT #57"/>
    <s v="0019435491Hialeah"/>
    <s v="WE"/>
    <m/>
    <m/>
    <s v="ML81"/>
    <n v="50"/>
  </r>
  <r>
    <x v="4"/>
    <n v="6421009002"/>
    <x v="2"/>
    <n v="618.05999999999995"/>
    <d v="2025-05-16T00:00:00"/>
    <d v="2025-05-16T00:00:00"/>
    <d v="2025-05-17T00:00:00"/>
    <s v="RMR164"/>
    <s v="Ready Mix Tampa Industrial Lane"/>
    <m/>
    <m/>
    <s v="USBATCH01"/>
    <n v="1000040565"/>
    <x v="8"/>
    <s v="0019527692Hialeah"/>
    <n v="4200024024"/>
    <n v="4600196676"/>
    <n v="15790451"/>
    <s v="R164B1002045"/>
    <s v="WRQ DOT #57"/>
    <s v="0019527692Hialeah"/>
    <s v="WE"/>
    <m/>
    <m/>
    <s v="ML81"/>
    <n v="50"/>
  </r>
  <r>
    <x v="4"/>
    <n v="6421009002"/>
    <x v="2"/>
    <n v="585.35"/>
    <d v="2025-05-14T00:00:00"/>
    <d v="2025-05-14T00:00:00"/>
    <d v="2025-05-15T00:00:00"/>
    <s v="RMR154"/>
    <s v="Ready Mix Ellenton"/>
    <m/>
    <m/>
    <s v="USBATCH01"/>
    <n v="1000040565"/>
    <x v="8"/>
    <s v="0019508414Hialeah"/>
    <n v="4200024024"/>
    <n v="4600192860"/>
    <n v="15786572"/>
    <s v="R154B1002045"/>
    <s v="WRQ DOT #57"/>
    <s v="0019508414Hialeah"/>
    <s v="WE"/>
    <m/>
    <m/>
    <s v="ML81"/>
    <n v="50"/>
  </r>
  <r>
    <x v="3"/>
    <n v="6421009002"/>
    <x v="2"/>
    <n v="21.37"/>
    <d v="2025-05-15T00:00:00"/>
    <d v="2025-05-01T00:00:00"/>
    <d v="2025-05-15T00:00:00"/>
    <s v="RMR162"/>
    <s v="Ready Mix Mainline"/>
    <m/>
    <m/>
    <s v="RODRIGUEZJE"/>
    <n v="1000040565"/>
    <x v="8"/>
    <s v="0019517410Estero"/>
    <n v="4200024027"/>
    <n v="4600193816"/>
    <n v="17049228"/>
    <s v="R162B1002596"/>
    <s v="COMM CONC SCRG CS"/>
    <s v="0019517410Estero"/>
    <s v="WE"/>
    <m/>
    <m/>
    <s v="ML81"/>
    <n v="50"/>
  </r>
  <r>
    <x v="3"/>
    <n v="6421009002"/>
    <x v="2"/>
    <n v="195"/>
    <d v="2025-05-05T00:00:00"/>
    <d v="2025-05-05T00:00:00"/>
    <d v="2025-05-06T00:00:00"/>
    <s v="RMR156"/>
    <s v="Ready Mix Punta Gorda"/>
    <m/>
    <m/>
    <s v="USBATCH01"/>
    <n v="1000040565"/>
    <x v="8"/>
    <s v="0019438374Estero"/>
    <n v="4200024027"/>
    <n v="4600178133"/>
    <n v="17051370"/>
    <s v="R156B1002574"/>
    <s v="#57 STONE COMMERCIAL"/>
    <s v="0019438374Estero"/>
    <s v="WE"/>
    <m/>
    <m/>
    <s v="ML81"/>
    <n v="50"/>
  </r>
  <r>
    <x v="3"/>
    <n v="6421009002"/>
    <x v="2"/>
    <n v="134.80000000000001"/>
    <d v="2025-05-16T00:00:00"/>
    <d v="2025-05-16T00:00:00"/>
    <d v="2025-05-16T00:00:00"/>
    <s v="RMR167"/>
    <s v="Ready Mix Naples"/>
    <m/>
    <m/>
    <s v="USBATCH01"/>
    <n v="1000040565"/>
    <x v="8"/>
    <s v="0019526517Estero"/>
    <n v="4200024027"/>
    <n v="4600196145"/>
    <n v="17052442"/>
    <s v="R167B1002596"/>
    <s v="COMM CONC SCRG CS"/>
    <s v="0019526517Estero"/>
    <s v="WE"/>
    <m/>
    <m/>
    <s v="ML81"/>
    <n v="50"/>
  </r>
  <r>
    <x v="3"/>
    <n v="6421009002"/>
    <x v="2"/>
    <n v="22.24"/>
    <d v="2025-05-15T00:00:00"/>
    <d v="2025-05-01T00:00:00"/>
    <d v="2025-05-15T00:00:00"/>
    <s v="RMR162"/>
    <s v="Ready Mix Mainline"/>
    <m/>
    <m/>
    <s v="RODRIGUEZJE"/>
    <n v="1000040565"/>
    <x v="8"/>
    <s v="0019516709Estero"/>
    <n v="4200024027"/>
    <n v="4600193669"/>
    <n v="17048794"/>
    <s v="R162B1002596"/>
    <s v="COMM CONC SCRG CS"/>
    <s v="0019516709Estero"/>
    <s v="WE"/>
    <m/>
    <m/>
    <s v="ML81"/>
    <n v="50"/>
  </r>
  <r>
    <x v="4"/>
    <n v="6421009002"/>
    <x v="2"/>
    <n v="460.14"/>
    <d v="2025-05-06T00:00:00"/>
    <d v="2025-05-06T00:00:00"/>
    <d v="2025-05-06T00:00:00"/>
    <s v="RMR154"/>
    <s v="Ready Mix Ellenton"/>
    <m/>
    <m/>
    <s v="USBATCH01"/>
    <n v="1000040565"/>
    <x v="8"/>
    <s v="0019447292Estero"/>
    <n v="4200024027"/>
    <n v="4600179911"/>
    <n v="17051464"/>
    <s v="R154B1002574"/>
    <s v="#57 STONE COMMERCIAL"/>
    <s v="0019447292Estero"/>
    <s v="WE"/>
    <m/>
    <m/>
    <s v="ML81"/>
    <n v="50"/>
  </r>
  <r>
    <x v="3"/>
    <n v="6421009002"/>
    <x v="2"/>
    <n v="327.72"/>
    <d v="2025-05-07T00:00:00"/>
    <d v="2025-05-07T00:00:00"/>
    <d v="2025-05-08T00:00:00"/>
    <s v="RMR160"/>
    <s v="Ready Mix Venice"/>
    <m/>
    <m/>
    <s v="USBATCH01"/>
    <n v="1000040565"/>
    <x v="8"/>
    <s v="0019458847Estero"/>
    <n v="4200024027"/>
    <n v="4600182182"/>
    <n v="17051599"/>
    <s v="R160B1002596"/>
    <s v="COMM CONC SCRG CS"/>
    <s v="0019458847Estero"/>
    <s v="WE"/>
    <m/>
    <m/>
    <s v="ML81"/>
    <n v="50"/>
  </r>
  <r>
    <x v="3"/>
    <n v="6421009002"/>
    <x v="2"/>
    <n v="202.48"/>
    <d v="2025-05-05T00:00:00"/>
    <d v="2025-05-05T00:00:00"/>
    <d v="2025-05-05T00:00:00"/>
    <s v="RMR156"/>
    <s v="Ready Mix Punta Gorda"/>
    <m/>
    <m/>
    <s v="USBATCH01"/>
    <n v="1000040565"/>
    <x v="8"/>
    <s v="0019436902Estero"/>
    <n v="4200024027"/>
    <n v="4600177690"/>
    <n v="17051335"/>
    <s v="R156B1002574"/>
    <s v="#57 STONE COMMERCIAL"/>
    <s v="0019436902Estero"/>
    <s v="WE"/>
    <m/>
    <m/>
    <s v="ML81"/>
    <n v="50"/>
  </r>
  <r>
    <x v="3"/>
    <n v="6421009002"/>
    <x v="2"/>
    <n v="19.48"/>
    <d v="2025-05-15T00:00:00"/>
    <d v="2025-05-01T00:00:00"/>
    <d v="2025-05-15T00:00:00"/>
    <s v="RMR162"/>
    <s v="Ready Mix Mainline"/>
    <m/>
    <m/>
    <s v="RODRIGUEZJE"/>
    <n v="1000040565"/>
    <x v="8"/>
    <s v="0019517488Estero"/>
    <n v="4200024027"/>
    <n v="4600193828"/>
    <n v="17049540"/>
    <s v="R162B1002596"/>
    <s v="COMM CONC SCRG CS"/>
    <s v="0019517488Estero"/>
    <s v="WE"/>
    <m/>
    <m/>
    <s v="ML81"/>
    <n v="50"/>
  </r>
  <r>
    <x v="3"/>
    <n v="6421009002"/>
    <x v="2"/>
    <n v="336.76"/>
    <d v="2025-05-13T00:00:00"/>
    <d v="2025-05-13T00:00:00"/>
    <d v="2025-05-14T00:00:00"/>
    <s v="RMR160"/>
    <s v="Ready Mix Venice"/>
    <m/>
    <m/>
    <s v="USBATCH01"/>
    <n v="1000040565"/>
    <x v="8"/>
    <s v="0019499897Estero"/>
    <n v="4200024027"/>
    <n v="4600190604"/>
    <n v="17052108"/>
    <s v="R160B1002596"/>
    <s v="COMM CONC SCRG CS"/>
    <s v="0019499897Estero"/>
    <s v="WE"/>
    <m/>
    <m/>
    <s v="ML81"/>
    <n v="50"/>
  </r>
  <r>
    <x v="3"/>
    <n v="6421009002"/>
    <x v="2"/>
    <n v="312.48"/>
    <d v="2025-05-12T00:00:00"/>
    <d v="2025-05-12T00:00:00"/>
    <d v="2025-05-13T00:00:00"/>
    <s v="RMR160"/>
    <s v="Ready Mix Venice"/>
    <m/>
    <m/>
    <s v="USBATCH01"/>
    <n v="1000040565"/>
    <x v="8"/>
    <s v="0019489612Estero"/>
    <n v="4200024027"/>
    <n v="4600188982"/>
    <n v="17051931"/>
    <s v="R160B1002574"/>
    <s v="#57 STONE COMMERCIAL"/>
    <s v="0019489612Estero"/>
    <s v="WE"/>
    <m/>
    <m/>
    <s v="ML81"/>
    <n v="50"/>
  </r>
  <r>
    <x v="3"/>
    <n v="6421009002"/>
    <x v="2"/>
    <n v="346.92"/>
    <d v="2025-05-09T00:00:00"/>
    <d v="2025-05-08T00:00:00"/>
    <d v="2025-05-10T00:00:00"/>
    <s v="RMR160"/>
    <s v="Ready Mix Venice"/>
    <m/>
    <m/>
    <s v="USBATCH01"/>
    <n v="1000040565"/>
    <x v="8"/>
    <s v="0019468073Estero"/>
    <n v="4200024027"/>
    <n v="4600185406"/>
    <n v="17051722"/>
    <s v="R160B1002574"/>
    <s v="#57 STONE COMMERCIAL"/>
    <s v="0019468073Estero"/>
    <s v="WE"/>
    <m/>
    <m/>
    <s v="ML81"/>
    <n v="50"/>
  </r>
  <r>
    <x v="3"/>
    <n v="6421009002"/>
    <x v="2"/>
    <n v="179.51"/>
    <d v="2025-05-05T00:00:00"/>
    <d v="2025-05-05T00:00:00"/>
    <d v="2025-05-05T00:00:00"/>
    <s v="RMR156"/>
    <s v="Ready Mix Punta Gorda"/>
    <m/>
    <m/>
    <s v="USBATCH01"/>
    <n v="1000040565"/>
    <x v="8"/>
    <s v="0019438015Estero"/>
    <n v="4200024027"/>
    <n v="4600177856"/>
    <n v="17051355"/>
    <s v="R156B1002574"/>
    <s v="#57 STONE COMMERCIAL"/>
    <s v="0019438015Estero"/>
    <s v="WE"/>
    <m/>
    <m/>
    <s v="ML81"/>
    <n v="50"/>
  </r>
  <r>
    <x v="3"/>
    <n v="6421009002"/>
    <x v="2"/>
    <n v="133.94999999999999"/>
    <d v="2025-05-13T00:00:00"/>
    <d v="2025-05-13T00:00:00"/>
    <d v="2025-05-14T00:00:00"/>
    <s v="RMR167"/>
    <s v="Ready Mix Naples"/>
    <m/>
    <m/>
    <s v="USBATCH01"/>
    <n v="1000040565"/>
    <x v="8"/>
    <s v="0019498252Estero"/>
    <n v="4200024027"/>
    <n v="4600190781"/>
    <n v="17052062"/>
    <s v="R167B1002596"/>
    <s v="COMM CONC SCRG CS"/>
    <s v="0019498252Estero"/>
    <s v="WE"/>
    <m/>
    <m/>
    <s v="ML81"/>
    <n v="50"/>
  </r>
  <r>
    <x v="3"/>
    <n v="6421009002"/>
    <x v="2"/>
    <n v="142.43"/>
    <d v="2025-05-15T00:00:00"/>
    <d v="2025-05-15T00:00:00"/>
    <d v="2025-05-16T00:00:00"/>
    <s v="RMR167"/>
    <s v="Ready Mix Naples"/>
    <m/>
    <m/>
    <s v="USBATCH01"/>
    <n v="1000040565"/>
    <x v="8"/>
    <s v="0019515481Estero"/>
    <n v="4200024027"/>
    <n v="4600195006"/>
    <n v="17052273"/>
    <s v="R167B1002596"/>
    <s v="COMM CONC SCRG CS"/>
    <s v="0019515481Estero"/>
    <s v="WE"/>
    <m/>
    <m/>
    <s v="ML81"/>
    <n v="50"/>
  </r>
  <r>
    <x v="3"/>
    <n v="6421009002"/>
    <x v="2"/>
    <n v="21.54"/>
    <d v="2025-05-15T00:00:00"/>
    <d v="2025-05-01T00:00:00"/>
    <d v="2025-05-15T00:00:00"/>
    <s v="RMR162"/>
    <s v="Ready Mix Mainline"/>
    <m/>
    <m/>
    <s v="RODRIGUEZJE"/>
    <n v="1000040565"/>
    <x v="8"/>
    <s v="0019517290Estero"/>
    <n v="4200024027"/>
    <n v="4600193785"/>
    <n v="17048780"/>
    <s v="R162B1002596"/>
    <s v="COMM CONC SCRG CS"/>
    <s v="0019517290Estero"/>
    <s v="WE"/>
    <m/>
    <m/>
    <s v="ML81"/>
    <n v="50"/>
  </r>
  <r>
    <x v="3"/>
    <n v="6421009002"/>
    <x v="2"/>
    <n v="159.44"/>
    <d v="2025-05-09T00:00:00"/>
    <d v="2025-05-08T00:00:00"/>
    <d v="2025-05-10T00:00:00"/>
    <s v="RMR156"/>
    <s v="Ready Mix Punta Gorda"/>
    <m/>
    <m/>
    <s v="USBATCH01"/>
    <n v="1000040565"/>
    <x v="8"/>
    <s v="0019466206Estero"/>
    <n v="4200024027"/>
    <n v="4600186709"/>
    <n v="17051666"/>
    <s v="R156B1002596"/>
    <s v="COMM CONC SCRG CS"/>
    <s v="0019466206Estero"/>
    <s v="WE"/>
    <m/>
    <m/>
    <s v="ML81"/>
    <n v="50"/>
  </r>
  <r>
    <x v="3"/>
    <n v="6421009002"/>
    <x v="2"/>
    <n v="342.09"/>
    <d v="2025-05-13T00:00:00"/>
    <d v="2025-05-13T00:00:00"/>
    <d v="2025-05-14T00:00:00"/>
    <s v="RMR160"/>
    <s v="Ready Mix Venice"/>
    <m/>
    <m/>
    <s v="USBATCH01"/>
    <n v="1000040565"/>
    <x v="8"/>
    <s v="0019500072Estero"/>
    <n v="4200024027"/>
    <n v="4600190644"/>
    <n v="17052114"/>
    <s v="R160B1002596"/>
    <s v="COMM CONC SCRG CS"/>
    <s v="0019500072Estero"/>
    <s v="WE"/>
    <m/>
    <m/>
    <s v="ML81"/>
    <n v="50"/>
  </r>
  <r>
    <x v="3"/>
    <n v="6421009002"/>
    <x v="2"/>
    <n v="195.07"/>
    <d v="2025-05-15T00:00:00"/>
    <d v="2025-05-15T00:00:00"/>
    <d v="2025-05-16T00:00:00"/>
    <s v="RMR156"/>
    <s v="Ready Mix Punta Gorda"/>
    <m/>
    <m/>
    <s v="USBATCH01"/>
    <n v="1000040565"/>
    <x v="8"/>
    <s v="0019513581Estero"/>
    <n v="4200024027"/>
    <n v="4600194935"/>
    <n v="17052246"/>
    <s v="R156B1002574"/>
    <s v="#57 STONE COMMERCIAL"/>
    <s v="0019513581Estero"/>
    <s v="WE"/>
    <m/>
    <m/>
    <s v="ML81"/>
    <n v="50"/>
  </r>
  <r>
    <x v="3"/>
    <n v="6421009002"/>
    <x v="2"/>
    <n v="104.09"/>
    <d v="2025-05-09T00:00:00"/>
    <d v="2025-05-08T00:00:00"/>
    <d v="2025-05-10T00:00:00"/>
    <s v="RMR162"/>
    <s v="Ready Mix Mainline"/>
    <m/>
    <m/>
    <s v="USBATCH01"/>
    <n v="1000040565"/>
    <x v="8"/>
    <s v="0019468875Estero"/>
    <n v="4200024027"/>
    <n v="4600185459"/>
    <n v="17051744"/>
    <s v="R162B1002596"/>
    <s v="COMM CONC SCRG CS"/>
    <s v="0019468875Estero"/>
    <s v="WE"/>
    <m/>
    <m/>
    <s v="ML81"/>
    <n v="50"/>
  </r>
  <r>
    <x v="3"/>
    <n v="6421009002"/>
    <x v="2"/>
    <n v="21.03"/>
    <d v="2025-05-15T00:00:00"/>
    <d v="2025-05-01T00:00:00"/>
    <d v="2025-05-15T00:00:00"/>
    <s v="RMR162"/>
    <s v="Ready Mix Mainline"/>
    <m/>
    <m/>
    <s v="RODRIGUEZJE"/>
    <n v="1000040565"/>
    <x v="8"/>
    <s v="0019517482Estero"/>
    <n v="4200024027"/>
    <n v="4600193825"/>
    <n v="17049559"/>
    <s v="R162B1002596"/>
    <s v="COMM CONC SCRG CS"/>
    <s v="0019517482Estero"/>
    <s v="WE"/>
    <m/>
    <m/>
    <s v="ML81"/>
    <n v="50"/>
  </r>
  <r>
    <x v="3"/>
    <n v="6421009002"/>
    <x v="2"/>
    <n v="122.27"/>
    <d v="2025-05-14T00:00:00"/>
    <d v="2025-05-14T00:00:00"/>
    <d v="2025-05-14T00:00:00"/>
    <s v="RMR162"/>
    <s v="Ready Mix Mainline"/>
    <m/>
    <m/>
    <s v="USBATCH01"/>
    <n v="1000040565"/>
    <x v="8"/>
    <s v="0019507353Estero"/>
    <n v="4200024027"/>
    <n v="4600192660"/>
    <n v="17052187"/>
    <s v="R162B1002574"/>
    <s v="#57 STONE COMMERCIAL"/>
    <s v="0019507353Estero"/>
    <s v="WE"/>
    <m/>
    <m/>
    <s v="ML81"/>
    <n v="50"/>
  </r>
  <r>
    <x v="3"/>
    <n v="6421009002"/>
    <x v="2"/>
    <n v="21.87"/>
    <d v="2025-05-15T00:00:00"/>
    <d v="2025-05-01T00:00:00"/>
    <d v="2025-05-15T00:00:00"/>
    <s v="RMR162"/>
    <s v="Ready Mix Mainline"/>
    <m/>
    <m/>
    <s v="RODRIGUEZJE"/>
    <n v="1000040565"/>
    <x v="8"/>
    <s v="0019517166Estero"/>
    <n v="4200024027"/>
    <n v="4600193750"/>
    <n v="17048857"/>
    <s v="R162B1002596"/>
    <s v="COMM CONC SCRG CS"/>
    <s v="0019517166Estero"/>
    <s v="WE"/>
    <m/>
    <m/>
    <s v="ML81"/>
    <n v="50"/>
  </r>
  <r>
    <x v="3"/>
    <n v="6421009002"/>
    <x v="2"/>
    <n v="137.56"/>
    <d v="2025-05-13T00:00:00"/>
    <d v="2025-05-13T00:00:00"/>
    <d v="2025-05-13T00:00:00"/>
    <s v="RMR167"/>
    <s v="Ready Mix Naples"/>
    <m/>
    <m/>
    <s v="USBATCH01"/>
    <n v="1000040565"/>
    <x v="8"/>
    <s v="0019498158Estero"/>
    <n v="4200024027"/>
    <n v="4600190379"/>
    <n v="17052061"/>
    <s v="R167B1002596"/>
    <s v="COMM CONC SCRG CS"/>
    <s v="0019498158Estero"/>
    <s v="WE"/>
    <m/>
    <m/>
    <s v="ML81"/>
    <n v="50"/>
  </r>
  <r>
    <x v="3"/>
    <n v="6421009002"/>
    <x v="2"/>
    <n v="133.51"/>
    <d v="2025-05-09T00:00:00"/>
    <d v="2025-05-08T00:00:00"/>
    <d v="2025-05-10T00:00:00"/>
    <s v="RMR167"/>
    <s v="Ready Mix Naples"/>
    <m/>
    <m/>
    <s v="USBATCH01"/>
    <n v="1000040565"/>
    <x v="8"/>
    <s v="0019467122Estero"/>
    <n v="4200024027"/>
    <n v="4600186007"/>
    <n v="17051687"/>
    <s v="R167B1002596"/>
    <s v="COMM CONC SCRG CS"/>
    <s v="0019467122Estero"/>
    <s v="WE"/>
    <m/>
    <m/>
    <s v="ML81"/>
    <n v="50"/>
  </r>
  <r>
    <x v="3"/>
    <n v="6421009002"/>
    <x v="2"/>
    <n v="106.65"/>
    <d v="2025-05-09T00:00:00"/>
    <d v="2025-05-09T00:00:00"/>
    <d v="2025-05-10T00:00:00"/>
    <s v="RMR162"/>
    <s v="Ready Mix Mainline"/>
    <m/>
    <m/>
    <s v="USBATCH01"/>
    <n v="1000040565"/>
    <x v="8"/>
    <s v="0019477410Estero"/>
    <n v="4200024027"/>
    <n v="4600186437"/>
    <n v="17051820"/>
    <s v="R162B1002596"/>
    <s v="COMM CONC SCRG CS"/>
    <s v="0019477410Estero"/>
    <s v="WE"/>
    <m/>
    <m/>
    <s v="ML81"/>
    <n v="50"/>
  </r>
  <r>
    <x v="3"/>
    <n v="6421009002"/>
    <x v="2"/>
    <n v="130.13999999999999"/>
    <d v="2025-05-15T00:00:00"/>
    <d v="2025-05-15T00:00:00"/>
    <d v="2025-05-15T00:00:00"/>
    <s v="RMR162"/>
    <s v="Ready Mix Mainline"/>
    <m/>
    <m/>
    <s v="USBATCH01"/>
    <n v="1000040565"/>
    <x v="8"/>
    <s v="0019515990Estero"/>
    <n v="4200024027"/>
    <n v="4600194270"/>
    <n v="17052283"/>
    <s v="R162B1002596"/>
    <s v="COMM CONC SCRG CS"/>
    <s v="0019515990Estero"/>
    <s v="WE"/>
    <m/>
    <m/>
    <s v="ML81"/>
    <n v="50"/>
  </r>
  <r>
    <x v="3"/>
    <n v="6421009002"/>
    <x v="2"/>
    <n v="120.35"/>
    <d v="2025-05-14T00:00:00"/>
    <d v="2025-05-14T00:00:00"/>
    <d v="2025-05-15T00:00:00"/>
    <s v="RMR162"/>
    <s v="Ready Mix Mainline"/>
    <m/>
    <m/>
    <s v="USBATCH01"/>
    <n v="1000040565"/>
    <x v="8"/>
    <s v="0019508208Estero"/>
    <n v="4200024027"/>
    <n v="4600192808"/>
    <n v="17052212"/>
    <s v="R162B1002574"/>
    <s v="#57 STONE COMMERCIAL"/>
    <s v="0019508208Estero"/>
    <s v="WE"/>
    <m/>
    <m/>
    <s v="ML81"/>
    <n v="50"/>
  </r>
  <r>
    <x v="3"/>
    <n v="6421009002"/>
    <x v="2"/>
    <n v="143.18"/>
    <d v="2025-05-09T00:00:00"/>
    <d v="2025-05-09T00:00:00"/>
    <d v="2025-05-10T00:00:00"/>
    <s v="RMR167"/>
    <s v="Ready Mix Naples"/>
    <m/>
    <m/>
    <s v="USBATCH01"/>
    <n v="1000040565"/>
    <x v="8"/>
    <s v="0019476800Estero"/>
    <n v="4200024027"/>
    <n v="4600185231"/>
    <n v="17051806"/>
    <s v="R167B1002596"/>
    <s v="COMM CONC SCRG CS"/>
    <s v="0019476800Estero"/>
    <s v="WE"/>
    <m/>
    <m/>
    <s v="ML81"/>
    <n v="50"/>
  </r>
  <r>
    <x v="3"/>
    <n v="6421009002"/>
    <x v="2"/>
    <n v="92.61"/>
    <d v="2025-05-12T00:00:00"/>
    <d v="2025-05-12T00:00:00"/>
    <d v="2025-05-13T00:00:00"/>
    <s v="RMR162"/>
    <s v="Ready Mix Mainline"/>
    <m/>
    <m/>
    <s v="USBATCH01"/>
    <n v="1000040565"/>
    <x v="8"/>
    <s v="0019490992Estero"/>
    <n v="4200024027"/>
    <n v="4600188698"/>
    <n v="17051988"/>
    <s v="R162B1002574"/>
    <s v="#57 STONE COMMERCIAL"/>
    <s v="0019490992Estero"/>
    <s v="WE"/>
    <m/>
    <m/>
    <s v="ML81"/>
    <n v="50"/>
  </r>
  <r>
    <x v="3"/>
    <n v="6421009002"/>
    <x v="2"/>
    <n v="134.15"/>
    <d v="2025-05-09T00:00:00"/>
    <d v="2025-05-08T00:00:00"/>
    <d v="2025-05-10T00:00:00"/>
    <s v="RMR167"/>
    <s v="Ready Mix Naples"/>
    <m/>
    <m/>
    <s v="USBATCH01"/>
    <n v="1000040565"/>
    <x v="8"/>
    <s v="0019467621Estero"/>
    <n v="4200024027"/>
    <n v="4600184952"/>
    <n v="17051707"/>
    <s v="R167B1002596"/>
    <s v="COMM CONC SCRG CS"/>
    <s v="0019467621Estero"/>
    <s v="WE"/>
    <m/>
    <m/>
    <s v="ML81"/>
    <n v="50"/>
  </r>
  <r>
    <x v="3"/>
    <n v="6421009002"/>
    <x v="2"/>
    <n v="131.5"/>
    <d v="2025-05-13T00:00:00"/>
    <d v="2025-05-13T00:00:00"/>
    <d v="2025-05-13T00:00:00"/>
    <s v="RMR167"/>
    <s v="Ready Mix Naples"/>
    <m/>
    <m/>
    <s v="USBATCH01"/>
    <n v="1000040565"/>
    <x v="8"/>
    <s v="0019498088Estero"/>
    <n v="4200024027"/>
    <n v="4600190369"/>
    <n v="17052059"/>
    <s v="R167B1002596"/>
    <s v="COMM CONC SCRG CS"/>
    <s v="0019498088Estero"/>
    <s v="WE"/>
    <m/>
    <m/>
    <s v="ML81"/>
    <n v="50"/>
  </r>
  <r>
    <x v="3"/>
    <n v="6421009002"/>
    <x v="2"/>
    <n v="126.74"/>
    <d v="2025-05-15T00:00:00"/>
    <d v="2025-05-15T00:00:00"/>
    <d v="2025-05-15T00:00:00"/>
    <s v="RMR162"/>
    <s v="Ready Mix Mainline"/>
    <m/>
    <m/>
    <s v="USBATCH01"/>
    <n v="1000040565"/>
    <x v="8"/>
    <s v="0019517133Estero"/>
    <n v="4200024027"/>
    <n v="4600194414"/>
    <n v="17052306"/>
    <s v="R162B1002596"/>
    <s v="COMM CONC SCRG CS"/>
    <s v="0019517133Estero"/>
    <s v="WE"/>
    <m/>
    <m/>
    <s v="ML81"/>
    <n v="50"/>
  </r>
  <r>
    <x v="3"/>
    <n v="6421009002"/>
    <x v="2"/>
    <n v="107.5"/>
    <d v="2025-05-09T00:00:00"/>
    <d v="2025-05-08T00:00:00"/>
    <d v="2025-05-10T00:00:00"/>
    <s v="RMR162"/>
    <s v="Ready Mix Mainline"/>
    <m/>
    <m/>
    <s v="USBATCH01"/>
    <n v="1000040565"/>
    <x v="8"/>
    <s v="0019468332Estero"/>
    <n v="4200024027"/>
    <n v="4600184990"/>
    <n v="17051730"/>
    <s v="R162B1002596"/>
    <s v="COMM CONC SCRG CS"/>
    <s v="0019468332Estero"/>
    <s v="WE"/>
    <m/>
    <m/>
    <s v="ML81"/>
    <n v="50"/>
  </r>
  <r>
    <x v="3"/>
    <n v="6421009002"/>
    <x v="2"/>
    <n v="103.32"/>
    <d v="2025-05-01T00:00:00"/>
    <d v="2025-05-01T00:00:00"/>
    <d v="2025-05-01T00:00:00"/>
    <s v="RMR162"/>
    <s v="Ready Mix Mainline"/>
    <m/>
    <m/>
    <s v="USBATCH01"/>
    <n v="1000040565"/>
    <x v="8"/>
    <s v="0019412433Estero"/>
    <n v="4200024027"/>
    <n v="4600173460"/>
    <n v="17051117"/>
    <s v="R162B1002574"/>
    <s v="#57 STONE COMMERCIAL"/>
    <s v="0019412433Estero"/>
    <s v="WE"/>
    <m/>
    <m/>
    <s v="ML81"/>
    <n v="50"/>
  </r>
  <r>
    <x v="3"/>
    <n v="6421009002"/>
    <x v="2"/>
    <n v="135.11000000000001"/>
    <d v="2025-05-14T00:00:00"/>
    <d v="2025-05-14T00:00:00"/>
    <d v="2025-05-15T00:00:00"/>
    <s v="RMR167"/>
    <s v="Ready Mix Naples"/>
    <m/>
    <m/>
    <s v="USBATCH01"/>
    <n v="1000040565"/>
    <x v="8"/>
    <s v="0019506207Estero"/>
    <n v="4200024027"/>
    <n v="4600193103"/>
    <n v="17052168"/>
    <s v="R167B1002596"/>
    <s v="COMM CONC SCRG CS"/>
    <s v="0019506207Estero"/>
    <s v="WE"/>
    <m/>
    <m/>
    <s v="ML81"/>
    <n v="50"/>
  </r>
  <r>
    <x v="3"/>
    <n v="6421009002"/>
    <x v="2"/>
    <n v="20.78"/>
    <d v="2025-05-15T00:00:00"/>
    <d v="2025-05-01T00:00:00"/>
    <d v="2025-05-15T00:00:00"/>
    <s v="RMR162"/>
    <s v="Ready Mix Mainline"/>
    <m/>
    <m/>
    <s v="RODRIGUEZJE"/>
    <n v="1000040565"/>
    <x v="8"/>
    <s v="0019517431Estero"/>
    <n v="4200024027"/>
    <n v="4600193820"/>
    <n v="17049380"/>
    <s v="R162B1002596"/>
    <s v="COMM CONC SCRG CS"/>
    <s v="0019517431Estero"/>
    <s v="WE"/>
    <m/>
    <m/>
    <s v="ML81"/>
    <n v="50"/>
  </r>
  <r>
    <x v="3"/>
    <n v="6421009002"/>
    <x v="2"/>
    <n v="336.64"/>
    <d v="2025-05-15T00:00:00"/>
    <d v="2025-05-15T00:00:00"/>
    <d v="2025-05-16T00:00:00"/>
    <s v="RMR160"/>
    <s v="Ready Mix Venice"/>
    <m/>
    <m/>
    <s v="USBATCH01"/>
    <n v="1000040565"/>
    <x v="8"/>
    <s v="0019519150Estero"/>
    <n v="4200024027"/>
    <n v="4600194801"/>
    <n v="17052367"/>
    <s v="R160B1002596"/>
    <s v="COMM CONC SCRG CS"/>
    <s v="0019519150Estero"/>
    <s v="WE"/>
    <m/>
    <m/>
    <s v="ML81"/>
    <n v="50"/>
  </r>
  <r>
    <x v="3"/>
    <n v="6421009002"/>
    <x v="2"/>
    <n v="329.7"/>
    <d v="2025-05-12T00:00:00"/>
    <d v="2025-05-12T00:00:00"/>
    <d v="2025-05-13T00:00:00"/>
    <s v="RMR160"/>
    <s v="Ready Mix Venice"/>
    <m/>
    <m/>
    <s v="USBATCH01"/>
    <n v="1000040565"/>
    <x v="8"/>
    <s v="0019490012Estero"/>
    <n v="4200024027"/>
    <n v="4600188998"/>
    <n v="17051945"/>
    <s v="R160B1002574"/>
    <s v="#57 STONE COMMERCIAL"/>
    <s v="0019490012Estero"/>
    <s v="WE"/>
    <m/>
    <m/>
    <s v="ML81"/>
    <n v="50"/>
  </r>
  <r>
    <x v="3"/>
    <n v="6421009002"/>
    <x v="2"/>
    <n v="132.55000000000001"/>
    <d v="2025-05-15T00:00:00"/>
    <d v="2025-05-15T00:00:00"/>
    <d v="2025-05-16T00:00:00"/>
    <s v="RMR167"/>
    <s v="Ready Mix Naples"/>
    <m/>
    <m/>
    <s v="USBATCH01"/>
    <n v="1000040565"/>
    <x v="8"/>
    <s v="0019516646Estero"/>
    <n v="4200024027"/>
    <n v="4600194888"/>
    <n v="17052292"/>
    <s v="R167B1002596"/>
    <s v="COMM CONC SCRG CS"/>
    <s v="0019516646Estero"/>
    <s v="WE"/>
    <m/>
    <m/>
    <s v="ML81"/>
    <n v="50"/>
  </r>
  <r>
    <x v="3"/>
    <n v="6421009002"/>
    <x v="2"/>
    <n v="21.37"/>
    <d v="2025-05-15T00:00:00"/>
    <d v="2025-05-01T00:00:00"/>
    <d v="2025-05-15T00:00:00"/>
    <s v="RMR162"/>
    <s v="Ready Mix Mainline"/>
    <m/>
    <m/>
    <s v="RODRIGUEZJE"/>
    <n v="1000040565"/>
    <x v="8"/>
    <s v="0019516927Estero"/>
    <n v="4200024027"/>
    <n v="4600193719"/>
    <n v="17048795"/>
    <s v="R162B1002596"/>
    <s v="COMM CONC SCRG CS"/>
    <s v="0019516927Estero"/>
    <s v="WE"/>
    <m/>
    <m/>
    <s v="ML81"/>
    <n v="50"/>
  </r>
  <r>
    <x v="3"/>
    <n v="6421009002"/>
    <x v="2"/>
    <n v="130.65"/>
    <d v="2025-05-14T00:00:00"/>
    <d v="2025-05-14T00:00:00"/>
    <d v="2025-05-15T00:00:00"/>
    <s v="RMR162"/>
    <s v="Ready Mix Mainline"/>
    <m/>
    <m/>
    <s v="USBATCH01"/>
    <n v="1000040565"/>
    <x v="8"/>
    <s v="0019508748Estero"/>
    <n v="4200024027"/>
    <n v="4600192919"/>
    <n v="17052227"/>
    <s v="R162B1002574"/>
    <s v="#57 STONE COMMERCIAL"/>
    <s v="0019508748Estero"/>
    <s v="WE"/>
    <m/>
    <m/>
    <s v="ML81"/>
    <n v="50"/>
  </r>
  <r>
    <x v="3"/>
    <n v="6421009002"/>
    <x v="2"/>
    <n v="129.51"/>
    <d v="2025-05-14T00:00:00"/>
    <d v="2025-05-14T00:00:00"/>
    <d v="2025-05-15T00:00:00"/>
    <s v="RMR162"/>
    <s v="Ready Mix Mainline"/>
    <m/>
    <m/>
    <s v="USBATCH01"/>
    <n v="1000040565"/>
    <x v="8"/>
    <s v="0019508125Estero"/>
    <n v="4200024027"/>
    <n v="4600192777"/>
    <n v="17052210"/>
    <s v="R162B1002574"/>
    <s v="#57 STONE COMMERCIAL"/>
    <s v="0019508125Estero"/>
    <s v="WE"/>
    <m/>
    <m/>
    <s v="ML81"/>
    <n v="50"/>
  </r>
  <r>
    <x v="3"/>
    <n v="6421009002"/>
    <x v="2"/>
    <n v="22.51"/>
    <d v="2025-05-15T00:00:00"/>
    <d v="2025-05-01T00:00:00"/>
    <d v="2025-05-15T00:00:00"/>
    <s v="RMR162"/>
    <s v="Ready Mix Mainline"/>
    <m/>
    <m/>
    <s v="RODRIGUEZJE"/>
    <n v="1000040565"/>
    <x v="8"/>
    <s v="0019516146Estero"/>
    <n v="4200024027"/>
    <n v="4600193605"/>
    <n v="17048847"/>
    <s v="R162B1002596"/>
    <s v="COMM CONC SCRG CS"/>
    <s v="0019516146Estero"/>
    <s v="WE"/>
    <m/>
    <m/>
    <s v="ML81"/>
    <n v="50"/>
  </r>
  <r>
    <x v="3"/>
    <n v="6421009002"/>
    <x v="2"/>
    <n v="138.06"/>
    <d v="2025-05-14T00:00:00"/>
    <d v="2025-05-14T00:00:00"/>
    <d v="2025-05-15T00:00:00"/>
    <s v="RMR167"/>
    <s v="Ready Mix Naples"/>
    <m/>
    <m/>
    <s v="USBATCH01"/>
    <n v="1000040565"/>
    <x v="8"/>
    <s v="0019504386Estero"/>
    <n v="4200024027"/>
    <n v="4600193058"/>
    <n v="17052128"/>
    <s v="R167B1002596"/>
    <s v="COMM CONC SCRG CS"/>
    <s v="0019504386Estero"/>
    <s v="WE"/>
    <m/>
    <m/>
    <s v="ML81"/>
    <n v="50"/>
  </r>
  <r>
    <x v="3"/>
    <n v="6421009002"/>
    <x v="2"/>
    <n v="140.02000000000001"/>
    <d v="2025-05-09T00:00:00"/>
    <d v="2025-05-08T00:00:00"/>
    <d v="2025-05-10T00:00:00"/>
    <s v="RMR167"/>
    <s v="Ready Mix Naples"/>
    <m/>
    <m/>
    <s v="USBATCH01"/>
    <n v="1000040565"/>
    <x v="8"/>
    <s v="0019466087Estero"/>
    <n v="4200024027"/>
    <n v="4600184827"/>
    <n v="17051664"/>
    <s v="R167B1002596"/>
    <s v="COMM CONC SCRG CS"/>
    <s v="0019466087Estero"/>
    <s v="WE"/>
    <m/>
    <m/>
    <s v="ML81"/>
    <n v="50"/>
  </r>
  <r>
    <x v="3"/>
    <n v="6421009002"/>
    <x v="2"/>
    <n v="101.74"/>
    <d v="2025-05-09T00:00:00"/>
    <d v="2025-05-09T00:00:00"/>
    <d v="2025-05-10T00:00:00"/>
    <s v="RMR162"/>
    <s v="Ready Mix Mainline"/>
    <m/>
    <m/>
    <s v="USBATCH01"/>
    <n v="1000040565"/>
    <x v="8"/>
    <s v="0019478361Estero"/>
    <n v="4200024027"/>
    <n v="4600185807"/>
    <n v="17051854"/>
    <s v="R162B1002596"/>
    <s v="COMM CONC SCRG CS"/>
    <s v="0019478361Estero"/>
    <s v="WE"/>
    <m/>
    <m/>
    <s v="ML81"/>
    <n v="50"/>
  </r>
  <r>
    <x v="3"/>
    <n v="6421009002"/>
    <x v="2"/>
    <n v="108.38"/>
    <d v="2025-05-12T00:00:00"/>
    <d v="2025-05-12T00:00:00"/>
    <d v="2025-05-13T00:00:00"/>
    <s v="RMR162"/>
    <s v="Ready Mix Mainline"/>
    <m/>
    <m/>
    <s v="USBATCH01"/>
    <n v="1000040565"/>
    <x v="8"/>
    <s v="0019491178Estero"/>
    <n v="4200024027"/>
    <n v="4600188735"/>
    <n v="17052000"/>
    <s v="R162B1002596"/>
    <s v="COMM CONC SCRG CS"/>
    <s v="0019491178Estero"/>
    <s v="WE"/>
    <m/>
    <m/>
    <s v="ML81"/>
    <n v="50"/>
  </r>
  <r>
    <x v="3"/>
    <n v="6421009002"/>
    <x v="2"/>
    <n v="355.72"/>
    <d v="2025-05-12T00:00:00"/>
    <d v="2025-05-12T00:00:00"/>
    <d v="2025-05-12T00:00:00"/>
    <s v="RMR160"/>
    <s v="Ready Mix Venice"/>
    <m/>
    <m/>
    <s v="USBATCH01"/>
    <n v="1000040565"/>
    <x v="8"/>
    <s v="0019489694Estero"/>
    <n v="4200024027"/>
    <n v="4600188411"/>
    <n v="17051933"/>
    <s v="R160B1002574"/>
    <s v="#57 STONE COMMERCIAL"/>
    <s v="0019489694Estero"/>
    <s v="WE"/>
    <m/>
    <m/>
    <s v="ML81"/>
    <n v="50"/>
  </r>
  <r>
    <x v="3"/>
    <n v="6421009002"/>
    <x v="2"/>
    <n v="21.5"/>
    <d v="2025-05-15T00:00:00"/>
    <d v="2025-05-01T00:00:00"/>
    <d v="2025-05-15T00:00:00"/>
    <s v="RMR162"/>
    <s v="Ready Mix Mainline"/>
    <m/>
    <m/>
    <s v="RODRIGUEZJE"/>
    <n v="1000040565"/>
    <x v="8"/>
    <s v="0019517505Estero"/>
    <n v="4200024027"/>
    <n v="4600193830"/>
    <n v="17049683"/>
    <s v="R162B1002574"/>
    <s v="#57 STONE COMMERCIAL"/>
    <s v="0019517505Estero"/>
    <s v="WE"/>
    <m/>
    <m/>
    <s v="ML81"/>
    <n v="50"/>
  </r>
  <r>
    <x v="3"/>
    <n v="6421009002"/>
    <x v="2"/>
    <n v="143.08000000000001"/>
    <d v="2025-05-09T00:00:00"/>
    <d v="2025-05-08T00:00:00"/>
    <d v="2025-05-10T00:00:00"/>
    <s v="RMR167"/>
    <s v="Ready Mix Naples"/>
    <m/>
    <m/>
    <s v="USBATCH01"/>
    <n v="1000040565"/>
    <x v="8"/>
    <s v="0019466699Estero"/>
    <n v="4200024027"/>
    <n v="4600184862"/>
    <n v="17051679"/>
    <s v="R167B1002596"/>
    <s v="COMM CONC SCRG CS"/>
    <s v="0019466699Estero"/>
    <s v="WE"/>
    <m/>
    <m/>
    <s v="ML81"/>
    <n v="50"/>
  </r>
  <r>
    <x v="3"/>
    <n v="6421009002"/>
    <x v="2"/>
    <n v="113.54"/>
    <d v="2025-05-09T00:00:00"/>
    <d v="2025-05-08T00:00:00"/>
    <d v="2025-05-10T00:00:00"/>
    <s v="RMR167"/>
    <s v="Ready Mix Naples"/>
    <m/>
    <m/>
    <s v="USBATCH01"/>
    <n v="1000040565"/>
    <x v="8"/>
    <s v="0019467803Estero"/>
    <n v="4200024027"/>
    <n v="4600185388"/>
    <n v="17051713"/>
    <s v="R167B1002596"/>
    <s v="COMM CONC SCRG CS"/>
    <s v="0019467803Estero"/>
    <s v="WE"/>
    <m/>
    <m/>
    <s v="ML81"/>
    <n v="50"/>
  </r>
  <r>
    <x v="3"/>
    <n v="6421009002"/>
    <x v="2"/>
    <n v="195.43"/>
    <d v="2025-05-07T00:00:00"/>
    <d v="2025-05-07T00:00:00"/>
    <d v="2025-05-08T00:00:00"/>
    <s v="RMR156"/>
    <s v="Ready Mix Punta Gorda"/>
    <m/>
    <m/>
    <s v="USBATCH01"/>
    <n v="1000040565"/>
    <x v="8"/>
    <s v="0019457709Estero"/>
    <n v="4200024027"/>
    <n v="4600182104"/>
    <n v="17051566"/>
    <s v="R156B1002574"/>
    <s v="#57 STONE COMMERCIAL"/>
    <s v="0019457709Estero"/>
    <s v="WE"/>
    <m/>
    <m/>
    <s v="ML81"/>
    <n v="50"/>
  </r>
  <r>
    <x v="3"/>
    <n v="6421009002"/>
    <x v="2"/>
    <n v="20.79"/>
    <d v="2025-05-15T00:00:00"/>
    <d v="2025-05-01T00:00:00"/>
    <d v="2025-05-15T00:00:00"/>
    <s v="RMR162"/>
    <s v="Ready Mix Mainline"/>
    <m/>
    <m/>
    <s v="RODRIGUEZJE"/>
    <n v="1000040565"/>
    <x v="8"/>
    <s v="0019516105Estero"/>
    <n v="4200024027"/>
    <n v="4600193600"/>
    <n v="17048639"/>
    <s v="R162B1002596"/>
    <s v="COMM CONC SCRG CS"/>
    <s v="0019516105Estero"/>
    <s v="WE"/>
    <m/>
    <m/>
    <s v="ML81"/>
    <n v="50"/>
  </r>
  <r>
    <x v="4"/>
    <n v="6421009002"/>
    <x v="2"/>
    <n v="461.27"/>
    <d v="2025-05-05T00:00:00"/>
    <d v="2025-05-05T00:00:00"/>
    <d v="2025-05-06T00:00:00"/>
    <s v="RMR154"/>
    <s v="Ready Mix Ellenton"/>
    <m/>
    <m/>
    <s v="USBATCH01"/>
    <n v="1000040565"/>
    <x v="8"/>
    <s v="0019439121Estero"/>
    <n v="4200024027"/>
    <n v="4600178254"/>
    <n v="17051404"/>
    <s v="R154B1002574"/>
    <s v="#57 STONE COMMERCIAL"/>
    <s v="0019439121Estero"/>
    <s v="WE"/>
    <m/>
    <m/>
    <s v="ML81"/>
    <n v="50"/>
  </r>
  <r>
    <x v="3"/>
    <n v="6421009002"/>
    <x v="2"/>
    <n v="103.97"/>
    <d v="2025-05-09T00:00:00"/>
    <d v="2025-05-08T00:00:00"/>
    <d v="2025-05-10T00:00:00"/>
    <s v="RMR162"/>
    <s v="Ready Mix Mainline"/>
    <m/>
    <m/>
    <s v="USBATCH01"/>
    <n v="1000040565"/>
    <x v="8"/>
    <s v="0019467121Estero"/>
    <n v="4200024027"/>
    <n v="4600186006"/>
    <n v="17051688"/>
    <s v="R162B1002596"/>
    <s v="COMM CONC SCRG CS"/>
    <s v="0019467121Estero"/>
    <s v="WE"/>
    <m/>
    <m/>
    <s v="ML81"/>
    <n v="50"/>
  </r>
  <r>
    <x v="3"/>
    <n v="6421009002"/>
    <x v="2"/>
    <n v="108.73"/>
    <d v="2025-05-02T00:00:00"/>
    <d v="2025-05-02T00:00:00"/>
    <d v="2025-05-03T00:00:00"/>
    <s v="RMR162"/>
    <s v="Ready Mix Mainline"/>
    <m/>
    <m/>
    <s v="USBATCH01"/>
    <n v="1000040565"/>
    <x v="8"/>
    <s v="0019420794Estero"/>
    <n v="4200024027"/>
    <n v="4600175029"/>
    <n v="17051208"/>
    <s v="R162B1002574"/>
    <s v="#57 STONE COMMERCIAL"/>
    <s v="0019420794Estero"/>
    <s v="WE"/>
    <m/>
    <m/>
    <s v="ML81"/>
    <n v="50"/>
  </r>
  <r>
    <x v="3"/>
    <n v="6421009002"/>
    <x v="2"/>
    <n v="20.82"/>
    <d v="2025-05-15T00:00:00"/>
    <d v="2025-05-01T00:00:00"/>
    <d v="2025-05-15T00:00:00"/>
    <s v="RMR162"/>
    <s v="Ready Mix Mainline"/>
    <m/>
    <m/>
    <s v="RODRIGUEZJE"/>
    <n v="1000040565"/>
    <x v="8"/>
    <s v="0019517120Estero"/>
    <n v="4200024027"/>
    <n v="4600193745"/>
    <n v="17048810"/>
    <s v="R162B1002596"/>
    <s v="COMM CONC SCRG CS"/>
    <s v="0019517120Estero"/>
    <s v="WE"/>
    <m/>
    <m/>
    <s v="ML81"/>
    <n v="50"/>
  </r>
  <r>
    <x v="3"/>
    <n v="6421009002"/>
    <x v="2"/>
    <n v="109.83"/>
    <d v="2025-05-12T00:00:00"/>
    <d v="2025-05-12T00:00:00"/>
    <d v="2025-05-12T00:00:00"/>
    <s v="RMR162"/>
    <s v="Ready Mix Mainline"/>
    <m/>
    <m/>
    <s v="USBATCH01"/>
    <n v="1000040565"/>
    <x v="8"/>
    <s v="0019490125Estero"/>
    <n v="4200024027"/>
    <n v="4600188437"/>
    <n v="17051948"/>
    <s v="R162B1002596"/>
    <s v="COMM CONC SCRG CS"/>
    <s v="0019490125Estero"/>
    <s v="WE"/>
    <m/>
    <m/>
    <s v="ML81"/>
    <n v="50"/>
  </r>
  <r>
    <x v="3"/>
    <n v="6421009002"/>
    <x v="2"/>
    <n v="104.24"/>
    <d v="2025-05-09T00:00:00"/>
    <d v="2025-05-09T00:00:00"/>
    <d v="2025-05-10T00:00:00"/>
    <s v="RMR162"/>
    <s v="Ready Mix Mainline"/>
    <m/>
    <m/>
    <s v="USBATCH01"/>
    <n v="1000040565"/>
    <x v="8"/>
    <s v="0019477319Estero"/>
    <n v="4200024027"/>
    <n v="4600185721"/>
    <n v="17051815"/>
    <s v="R162B1002596"/>
    <s v="COMM CONC SCRG CS"/>
    <s v="0019477319Estero"/>
    <s v="WE"/>
    <m/>
    <m/>
    <s v="ML81"/>
    <n v="50"/>
  </r>
  <r>
    <x v="3"/>
    <n v="6421009002"/>
    <x v="2"/>
    <n v="130.01"/>
    <d v="2025-05-15T00:00:00"/>
    <d v="2025-05-15T00:00:00"/>
    <d v="2025-05-15T00:00:00"/>
    <s v="RMR162"/>
    <s v="Ready Mix Mainline"/>
    <m/>
    <m/>
    <s v="USBATCH01"/>
    <n v="1000040565"/>
    <x v="8"/>
    <s v="0019517915Estero"/>
    <n v="4200024027"/>
    <n v="4600194645"/>
    <n v="17052332"/>
    <s v="R162B1002596"/>
    <s v="COMM CONC SCRG CS"/>
    <s v="0019517915Estero"/>
    <s v="WE"/>
    <m/>
    <m/>
    <s v="ML81"/>
    <n v="50"/>
  </r>
  <r>
    <x v="3"/>
    <n v="6421009002"/>
    <x v="2"/>
    <n v="21.5"/>
    <d v="2025-05-15T00:00:00"/>
    <d v="2025-05-01T00:00:00"/>
    <d v="2025-05-15T00:00:00"/>
    <s v="RMR162"/>
    <s v="Ready Mix Mainline"/>
    <m/>
    <m/>
    <s v="RODRIGUEZJE"/>
    <n v="1000040565"/>
    <x v="8"/>
    <s v="0019517124Estero"/>
    <n v="4200024027"/>
    <n v="4600193748"/>
    <n v="17048882"/>
    <s v="R162B1002596"/>
    <s v="COMM CONC SCRG CS"/>
    <s v="0019517124Estero"/>
    <s v="WE"/>
    <m/>
    <m/>
    <s v="ML81"/>
    <n v="50"/>
  </r>
  <r>
    <x v="3"/>
    <n v="6421009002"/>
    <x v="2"/>
    <n v="104.93"/>
    <d v="2025-05-12T00:00:00"/>
    <d v="2025-05-12T00:00:00"/>
    <d v="2025-05-12T00:00:00"/>
    <s v="RMR162"/>
    <s v="Ready Mix Mainline"/>
    <m/>
    <m/>
    <s v="USBATCH01"/>
    <n v="1000040565"/>
    <x v="8"/>
    <s v="0019490806Estero"/>
    <n v="4200024027"/>
    <n v="4600188654"/>
    <n v="17051978"/>
    <s v="R162B1002596"/>
    <s v="COMM CONC SCRG CS"/>
    <s v="0019490806Estero"/>
    <s v="WE"/>
    <m/>
    <m/>
    <s v="ML81"/>
    <n v="50"/>
  </r>
  <r>
    <x v="3"/>
    <n v="6421009002"/>
    <x v="2"/>
    <n v="109.53"/>
    <d v="2025-05-09T00:00:00"/>
    <d v="2025-05-08T00:00:00"/>
    <d v="2025-05-10T00:00:00"/>
    <s v="RMR162"/>
    <s v="Ready Mix Mainline"/>
    <m/>
    <m/>
    <s v="USBATCH01"/>
    <n v="1000040565"/>
    <x v="8"/>
    <s v="0019467802Estero"/>
    <n v="4200024027"/>
    <n v="4600185387"/>
    <n v="17051714"/>
    <s v="R162B1002596"/>
    <s v="COMM CONC SCRG CS"/>
    <s v="0019467802Estero"/>
    <s v="WE"/>
    <m/>
    <m/>
    <s v="ML81"/>
    <n v="50"/>
  </r>
  <r>
    <x v="3"/>
    <n v="6421009002"/>
    <x v="2"/>
    <n v="106.65"/>
    <d v="2025-05-01T00:00:00"/>
    <d v="2025-05-01T00:00:00"/>
    <d v="2025-05-01T00:00:00"/>
    <s v="RMR162"/>
    <s v="Ready Mix Mainline"/>
    <m/>
    <m/>
    <s v="USBATCH01"/>
    <n v="1000040565"/>
    <x v="8"/>
    <s v="0019413505Estero"/>
    <n v="4200024027"/>
    <n v="4600173111"/>
    <n v="17051149"/>
    <s v="R162B1002574"/>
    <s v="#57 STONE COMMERCIAL"/>
    <s v="0019413505Estero"/>
    <s v="WE"/>
    <m/>
    <m/>
    <s v="ML81"/>
    <n v="50"/>
  </r>
  <r>
    <x v="3"/>
    <n v="6421009002"/>
    <x v="2"/>
    <n v="340.36"/>
    <d v="2025-05-13T00:00:00"/>
    <d v="2025-05-13T00:00:00"/>
    <d v="2025-05-14T00:00:00"/>
    <s v="RMR160"/>
    <s v="Ready Mix Venice"/>
    <m/>
    <m/>
    <s v="USBATCH01"/>
    <n v="1000040565"/>
    <x v="8"/>
    <s v="0019500149Estero"/>
    <n v="4200024027"/>
    <n v="4600190673"/>
    <n v="17052121"/>
    <s v="R160B1002596"/>
    <s v="COMM CONC SCRG CS"/>
    <s v="0019500149Estero"/>
    <s v="WE"/>
    <m/>
    <m/>
    <s v="ML81"/>
    <n v="50"/>
  </r>
  <r>
    <x v="3"/>
    <n v="6421009002"/>
    <x v="2"/>
    <n v="95.53"/>
    <d v="2025-05-12T00:00:00"/>
    <d v="2025-05-12T00:00:00"/>
    <d v="2025-05-13T00:00:00"/>
    <s v="RMR162"/>
    <s v="Ready Mix Mainline"/>
    <m/>
    <m/>
    <s v="USBATCH01"/>
    <n v="1000040565"/>
    <x v="8"/>
    <s v="0019491152Estero"/>
    <n v="4200024027"/>
    <n v="4600188730"/>
    <n v="17051995"/>
    <s v="R162B1002574"/>
    <s v="#57 STONE COMMERCIAL"/>
    <s v="0019491152Estero"/>
    <s v="WE"/>
    <m/>
    <m/>
    <s v="ML81"/>
    <n v="50"/>
  </r>
  <r>
    <x v="3"/>
    <n v="6421009002"/>
    <x v="2"/>
    <n v="332.06"/>
    <d v="2025-05-14T00:00:00"/>
    <d v="2025-05-14T00:00:00"/>
    <d v="2025-05-14T00:00:00"/>
    <s v="RMR160"/>
    <s v="Ready Mix Venice"/>
    <m/>
    <m/>
    <s v="USBATCH01"/>
    <n v="1000040565"/>
    <x v="8"/>
    <s v="0019504284Estero"/>
    <n v="4200024027"/>
    <n v="4600192312"/>
    <n v="17052127"/>
    <s v="R160B1002596"/>
    <s v="COMM CONC SCRG CS"/>
    <s v="0019504284Estero"/>
    <s v="WE"/>
    <m/>
    <m/>
    <s v="ML81"/>
    <n v="50"/>
  </r>
  <r>
    <x v="3"/>
    <n v="6421009002"/>
    <x v="2"/>
    <n v="139.41999999999999"/>
    <d v="2025-05-15T00:00:00"/>
    <d v="2025-05-15T00:00:00"/>
    <d v="2025-05-16T00:00:00"/>
    <s v="RMR167"/>
    <s v="Ready Mix Naples"/>
    <m/>
    <m/>
    <s v="USBATCH01"/>
    <n v="1000040565"/>
    <x v="8"/>
    <s v="0019516326Estero"/>
    <n v="4200024027"/>
    <n v="4600195021"/>
    <n v="17052288"/>
    <s v="R167B1002596"/>
    <s v="COMM CONC SCRG CS"/>
    <s v="0019516326Estero"/>
    <s v="WE"/>
    <m/>
    <m/>
    <s v="ML81"/>
    <n v="50"/>
  </r>
  <r>
    <x v="3"/>
    <n v="6421009002"/>
    <x v="2"/>
    <n v="173.76"/>
    <d v="2025-05-15T00:00:00"/>
    <d v="2025-05-15T00:00:00"/>
    <d v="2025-05-15T00:00:00"/>
    <s v="RMR156"/>
    <s v="Ready Mix Punta Gorda"/>
    <m/>
    <m/>
    <s v="USBATCH01"/>
    <n v="1000040565"/>
    <x v="8"/>
    <s v="0019517419Estero"/>
    <n v="4200024027"/>
    <n v="4600194597"/>
    <n v="17052320"/>
    <s v="R156B1002574"/>
    <s v="#57 STONE COMMERCIAL"/>
    <s v="0019517419Estero"/>
    <s v="WE"/>
    <m/>
    <m/>
    <s v="ML81"/>
    <n v="50"/>
  </r>
  <r>
    <x v="3"/>
    <n v="6421009002"/>
    <x v="2"/>
    <n v="350.02"/>
    <d v="2025-05-07T00:00:00"/>
    <d v="2025-05-07T00:00:00"/>
    <d v="2025-05-08T00:00:00"/>
    <s v="RMR160"/>
    <s v="Ready Mix Venice"/>
    <m/>
    <m/>
    <s v="USBATCH01"/>
    <n v="1000040565"/>
    <x v="8"/>
    <s v="0019459103Estero"/>
    <n v="4200024027"/>
    <n v="4600181903"/>
    <n v="17051612"/>
    <s v="R160B1002596"/>
    <s v="COMM CONC SCRG CS"/>
    <s v="0019459103Estero"/>
    <s v="WE"/>
    <m/>
    <m/>
    <s v="ML81"/>
    <n v="50"/>
  </r>
  <r>
    <x v="3"/>
    <n v="6421009002"/>
    <x v="2"/>
    <n v="138.61000000000001"/>
    <d v="2025-05-14T00:00:00"/>
    <d v="2025-05-14T00:00:00"/>
    <d v="2025-05-14T00:00:00"/>
    <s v="RMR167"/>
    <s v="Ready Mix Naples"/>
    <m/>
    <m/>
    <s v="USBATCH01"/>
    <n v="1000040565"/>
    <x v="8"/>
    <s v="0019505565Estero"/>
    <n v="4200024027"/>
    <n v="4600192414"/>
    <n v="17052151"/>
    <s v="R167B1002596"/>
    <s v="COMM CONC SCRG CS"/>
    <s v="0019505565Estero"/>
    <s v="WE"/>
    <m/>
    <m/>
    <s v="ML81"/>
    <n v="50"/>
  </r>
  <r>
    <x v="3"/>
    <n v="6421009002"/>
    <x v="2"/>
    <n v="109.68"/>
    <d v="2025-05-01T00:00:00"/>
    <d v="2025-05-01T00:00:00"/>
    <d v="2025-05-02T00:00:00"/>
    <s v="RMR162"/>
    <s v="Ready Mix Mainline"/>
    <m/>
    <m/>
    <s v="USBATCH01"/>
    <n v="1000040565"/>
    <x v="8"/>
    <s v="0019413101Estero"/>
    <n v="4200024027"/>
    <n v="4600173782"/>
    <n v="17051135"/>
    <s v="R162B1002574"/>
    <s v="#57 STONE COMMERCIAL"/>
    <s v="0019413101Estero"/>
    <s v="WE"/>
    <m/>
    <m/>
    <s v="ML81"/>
    <n v="50"/>
  </r>
  <r>
    <x v="3"/>
    <n v="6421009002"/>
    <x v="2"/>
    <n v="336.15"/>
    <d v="2025-05-09T00:00:00"/>
    <d v="2025-05-08T00:00:00"/>
    <d v="2025-05-10T00:00:00"/>
    <s v="RMR160"/>
    <s v="Ready Mix Venice"/>
    <m/>
    <m/>
    <s v="USBATCH01"/>
    <n v="1000040565"/>
    <x v="8"/>
    <s v="0019467994Estero"/>
    <n v="4200024027"/>
    <n v="4600186073"/>
    <n v="17051721"/>
    <s v="R160B1002574"/>
    <s v="#57 STONE COMMERCIAL"/>
    <s v="0019467994Estero"/>
    <s v="WE"/>
    <m/>
    <m/>
    <s v="ML81"/>
    <n v="50"/>
  </r>
  <r>
    <x v="3"/>
    <n v="6421009002"/>
    <x v="2"/>
    <n v="135.16"/>
    <d v="2025-05-16T00:00:00"/>
    <d v="2025-05-16T00:00:00"/>
    <d v="2025-05-16T00:00:00"/>
    <s v="RMR167"/>
    <s v="Ready Mix Naples"/>
    <m/>
    <m/>
    <s v="USBATCH01"/>
    <n v="1000040565"/>
    <x v="8"/>
    <s v="0019526029Estero"/>
    <n v="4200024027"/>
    <n v="4600196133"/>
    <n v="17052423"/>
    <s v="R167B1002596"/>
    <s v="COMM CONC SCRG CS"/>
    <s v="0019526029Estero"/>
    <s v="WE"/>
    <m/>
    <m/>
    <s v="ML81"/>
    <n v="50"/>
  </r>
  <r>
    <x v="3"/>
    <n v="6421009002"/>
    <x v="2"/>
    <n v="20.46"/>
    <d v="2025-05-15T00:00:00"/>
    <d v="2025-05-01T00:00:00"/>
    <d v="2025-05-15T00:00:00"/>
    <s v="RMR162"/>
    <s v="Ready Mix Mainline"/>
    <m/>
    <m/>
    <s v="RODRIGUEZJE"/>
    <n v="1000040565"/>
    <x v="8"/>
    <s v="0019517299Estero"/>
    <n v="4200024027"/>
    <n v="4600193796"/>
    <n v="17048869"/>
    <s v="R162B1002596"/>
    <s v="COMM CONC SCRG CS"/>
    <s v="0019517299Estero"/>
    <s v="WE"/>
    <m/>
    <m/>
    <s v="ML81"/>
    <n v="50"/>
  </r>
  <r>
    <x v="3"/>
    <n v="6421009002"/>
    <x v="2"/>
    <n v="21.42"/>
    <d v="2025-05-15T00:00:00"/>
    <d v="2025-05-01T00:00:00"/>
    <d v="2025-05-15T00:00:00"/>
    <s v="RMR162"/>
    <s v="Ready Mix Mainline"/>
    <m/>
    <m/>
    <s v="RODRIGUEZJE"/>
    <n v="1000040565"/>
    <x v="8"/>
    <s v="0019516523Estero"/>
    <n v="4200024027"/>
    <n v="4600193641"/>
    <n v="17048892"/>
    <s v="R162B1002596"/>
    <s v="COMM CONC SCRG CS"/>
    <s v="0019516523Estero"/>
    <s v="WE"/>
    <m/>
    <m/>
    <s v="ML81"/>
    <n v="50"/>
  </r>
  <r>
    <x v="3"/>
    <n v="6421009002"/>
    <x v="2"/>
    <n v="342.09"/>
    <d v="2025-05-13T00:00:00"/>
    <d v="2025-05-13T00:00:00"/>
    <d v="2025-05-14T00:00:00"/>
    <s v="RMR160"/>
    <s v="Ready Mix Venice"/>
    <m/>
    <m/>
    <s v="USBATCH01"/>
    <n v="1000040565"/>
    <x v="8"/>
    <s v="0019500028Estero"/>
    <n v="4200024027"/>
    <n v="4600190627"/>
    <n v="17052113"/>
    <s v="R160B1002596"/>
    <s v="COMM CONC SCRG CS"/>
    <s v="0019500028Estero"/>
    <s v="WE"/>
    <m/>
    <m/>
    <s v="ML81"/>
    <n v="50"/>
  </r>
  <r>
    <x v="3"/>
    <n v="6421009002"/>
    <x v="2"/>
    <n v="138.26"/>
    <d v="2025-05-16T00:00:00"/>
    <d v="2025-05-16T00:00:00"/>
    <d v="2025-05-16T00:00:00"/>
    <s v="RMR167"/>
    <s v="Ready Mix Naples"/>
    <m/>
    <m/>
    <s v="USBATCH01"/>
    <n v="1000040565"/>
    <x v="8"/>
    <s v="0019526102Estero"/>
    <n v="4200024027"/>
    <n v="4600196297"/>
    <n v="17052422"/>
    <s v="R167B1002596"/>
    <s v="COMM CONC SCRG CS"/>
    <s v="0019526102Estero"/>
    <s v="WE"/>
    <m/>
    <m/>
    <s v="ML81"/>
    <n v="50"/>
  </r>
  <r>
    <x v="3"/>
    <n v="6421009002"/>
    <x v="2"/>
    <n v="338.85"/>
    <d v="2025-05-09T00:00:00"/>
    <d v="2025-05-08T00:00:00"/>
    <d v="2025-05-10T00:00:00"/>
    <s v="RMR160"/>
    <s v="Ready Mix Venice"/>
    <m/>
    <m/>
    <s v="USBATCH01"/>
    <n v="1000040565"/>
    <x v="8"/>
    <s v="0019467106Estero"/>
    <n v="4200024027"/>
    <n v="4600186003"/>
    <n v="17051685"/>
    <s v="R160B1002596"/>
    <s v="COMM CONC SCRG CS"/>
    <s v="0019467106Estero"/>
    <s v="WE"/>
    <m/>
    <m/>
    <s v="ML81"/>
    <n v="50"/>
  </r>
  <r>
    <x v="3"/>
    <n v="6421009002"/>
    <x v="2"/>
    <n v="141.78"/>
    <d v="2025-05-16T00:00:00"/>
    <d v="2025-05-16T00:00:00"/>
    <d v="2025-05-16T00:00:00"/>
    <s v="RMR167"/>
    <s v="Ready Mix Naples"/>
    <m/>
    <m/>
    <s v="USBATCH01"/>
    <n v="1000040565"/>
    <x v="8"/>
    <s v="0019525178Estero"/>
    <n v="4200024027"/>
    <n v="4600196087"/>
    <n v="17052400"/>
    <s v="R167B1002596"/>
    <s v="COMM CONC SCRG CS"/>
    <s v="0019525178Estero"/>
    <s v="WE"/>
    <m/>
    <m/>
    <s v="ML81"/>
    <n v="50"/>
  </r>
  <r>
    <x v="3"/>
    <n v="6421009002"/>
    <x v="2"/>
    <n v="-341.72"/>
    <d v="2025-05-13T00:00:00"/>
    <d v="2025-05-13T00:00:00"/>
    <d v="2025-05-14T00:00:00"/>
    <s v="RMR160"/>
    <s v="Ready Mix Venice"/>
    <m/>
    <m/>
    <s v="MEJIAR"/>
    <n v="1000040565"/>
    <x v="8"/>
    <s v="0019500026Estero"/>
    <n v="4200024027"/>
    <n v="4600191495"/>
    <n v="17052112"/>
    <s v="R160B1002596"/>
    <s v="COMM CONC SCRG CS"/>
    <s v="0019500026Estero"/>
    <s v="WE"/>
    <m/>
    <m/>
    <s v="ML81"/>
    <n v="50"/>
  </r>
  <r>
    <x v="3"/>
    <n v="6421009002"/>
    <x v="2"/>
    <n v="206.37"/>
    <d v="2025-05-05T00:00:00"/>
    <d v="2025-05-05T00:00:00"/>
    <d v="2025-05-06T00:00:00"/>
    <s v="RMR156"/>
    <s v="Ready Mix Punta Gorda"/>
    <m/>
    <m/>
    <s v="USBATCH01"/>
    <n v="1000040565"/>
    <x v="8"/>
    <s v="0019438947Estero"/>
    <n v="4200024027"/>
    <n v="4600177928"/>
    <n v="17051392"/>
    <s v="R156B1002574"/>
    <s v="#57 STONE COMMERCIAL"/>
    <s v="0019438947Estero"/>
    <s v="WE"/>
    <m/>
    <m/>
    <s v="ML81"/>
    <n v="50"/>
  </r>
  <r>
    <x v="3"/>
    <n v="6421009002"/>
    <x v="2"/>
    <n v="107.65"/>
    <d v="2025-05-09T00:00:00"/>
    <d v="2025-05-09T00:00:00"/>
    <d v="2025-05-10T00:00:00"/>
    <s v="RMR162"/>
    <s v="Ready Mix Mainline"/>
    <m/>
    <m/>
    <s v="USBATCH01"/>
    <n v="1000040565"/>
    <x v="8"/>
    <s v="0019478573Estero"/>
    <n v="4200024027"/>
    <n v="4600185811"/>
    <n v="17051864"/>
    <s v="R162B1002596"/>
    <s v="COMM CONC SCRG CS"/>
    <s v="0019478573Estero"/>
    <s v="WE"/>
    <m/>
    <m/>
    <s v="ML81"/>
    <n v="50"/>
  </r>
  <r>
    <x v="3"/>
    <n v="6421009002"/>
    <x v="2"/>
    <n v="124.57"/>
    <d v="2025-05-15T00:00:00"/>
    <d v="2025-05-15T00:00:00"/>
    <d v="2025-05-15T00:00:00"/>
    <s v="RMR162"/>
    <s v="Ready Mix Mainline"/>
    <m/>
    <m/>
    <s v="USBATCH01"/>
    <n v="1000040565"/>
    <x v="8"/>
    <s v="0019518005Estero"/>
    <n v="4200024027"/>
    <n v="4600194657"/>
    <n v="17052336"/>
    <s v="R162B1002596"/>
    <s v="COMM CONC SCRG CS"/>
    <s v="0019518005Estero"/>
    <s v="WE"/>
    <m/>
    <m/>
    <s v="ML81"/>
    <n v="50"/>
  </r>
  <r>
    <x v="4"/>
    <n v="6421009002"/>
    <x v="2"/>
    <n v="441"/>
    <d v="2025-05-06T00:00:00"/>
    <d v="2025-05-06T00:00:00"/>
    <d v="2025-05-06T00:00:00"/>
    <s v="RMR154"/>
    <s v="Ready Mix Ellenton"/>
    <m/>
    <m/>
    <s v="USBATCH01"/>
    <n v="1000040565"/>
    <x v="8"/>
    <s v="0019446693Estero"/>
    <n v="4200024027"/>
    <n v="4600179818"/>
    <n v="17051450"/>
    <s v="R154B1002574"/>
    <s v="#57 STONE COMMERCIAL"/>
    <s v="0019446693Estero"/>
    <s v="WE"/>
    <m/>
    <m/>
    <s v="ML81"/>
    <n v="50"/>
  </r>
  <r>
    <x v="3"/>
    <n v="6421009002"/>
    <x v="2"/>
    <n v="127.84"/>
    <d v="2025-05-14T00:00:00"/>
    <d v="2025-05-14T00:00:00"/>
    <d v="2025-05-14T00:00:00"/>
    <s v="RMR162"/>
    <s v="Ready Mix Mainline"/>
    <m/>
    <m/>
    <s v="USBATCH01"/>
    <n v="1000040565"/>
    <x v="8"/>
    <s v="0019505167Estero"/>
    <n v="4200024027"/>
    <n v="4600192532"/>
    <n v="17052143"/>
    <s v="R162B1002574"/>
    <s v="#57 STONE COMMERCIAL"/>
    <s v="0019505167Estero"/>
    <s v="WE"/>
    <m/>
    <m/>
    <s v="ML81"/>
    <n v="50"/>
  </r>
  <r>
    <x v="3"/>
    <n v="6421009002"/>
    <x v="2"/>
    <n v="105.69"/>
    <d v="2025-05-09T00:00:00"/>
    <d v="2025-05-09T00:00:00"/>
    <d v="2025-05-10T00:00:00"/>
    <s v="RMR162"/>
    <s v="Ready Mix Mainline"/>
    <m/>
    <m/>
    <s v="USBATCH01"/>
    <n v="1000040565"/>
    <x v="8"/>
    <s v="0019478283Estero"/>
    <n v="4200024027"/>
    <n v="4600186546"/>
    <n v="17051843"/>
    <s v="R162B1002596"/>
    <s v="COMM CONC SCRG CS"/>
    <s v="0019478283Estero"/>
    <s v="WE"/>
    <m/>
    <m/>
    <s v="ML81"/>
    <n v="50"/>
  </r>
  <r>
    <x v="3"/>
    <n v="6421009002"/>
    <x v="2"/>
    <n v="141.13"/>
    <d v="2025-05-16T00:00:00"/>
    <d v="2025-05-16T00:00:00"/>
    <d v="2025-05-16T00:00:00"/>
    <s v="RMR167"/>
    <s v="Ready Mix Naples"/>
    <m/>
    <m/>
    <s v="USBATCH01"/>
    <n v="1000040565"/>
    <x v="8"/>
    <s v="0019525824Estero"/>
    <n v="4200024027"/>
    <n v="4600196283"/>
    <n v="17052415"/>
    <s v="R167B1002596"/>
    <s v="COMM CONC SCRG CS"/>
    <s v="0019525824Estero"/>
    <s v="WE"/>
    <m/>
    <m/>
    <s v="ML81"/>
    <n v="50"/>
  </r>
  <r>
    <x v="3"/>
    <n v="6421009002"/>
    <x v="2"/>
    <n v="21.97"/>
    <d v="2025-05-15T00:00:00"/>
    <d v="2025-05-01T00:00:00"/>
    <d v="2025-05-15T00:00:00"/>
    <s v="RMR162"/>
    <s v="Ready Mix Mainline"/>
    <m/>
    <m/>
    <s v="RODRIGUEZJE"/>
    <n v="1000040565"/>
    <x v="8"/>
    <s v="0019517570Estero"/>
    <n v="4200024027"/>
    <n v="4600193836"/>
    <n v="17049696"/>
    <s v="R162B1002596"/>
    <s v="COMM CONC SCRG CS"/>
    <s v="0019517570Estero"/>
    <s v="WE"/>
    <m/>
    <m/>
    <s v="ML81"/>
    <n v="50"/>
  </r>
  <r>
    <x v="3"/>
    <n v="6421009002"/>
    <x v="2"/>
    <n v="324.62"/>
    <d v="2025-05-09T00:00:00"/>
    <d v="2025-05-08T00:00:00"/>
    <d v="2025-05-10T00:00:00"/>
    <s v="RMR160"/>
    <s v="Ready Mix Venice"/>
    <m/>
    <m/>
    <s v="USBATCH01"/>
    <n v="1000040565"/>
    <x v="8"/>
    <s v="0019467700Estero"/>
    <n v="4200024027"/>
    <n v="4600186059"/>
    <n v="17051712"/>
    <s v="R160B1002596"/>
    <s v="COMM CONC SCRG CS"/>
    <s v="0019467700Estero"/>
    <s v="WE"/>
    <m/>
    <m/>
    <s v="ML81"/>
    <n v="50"/>
  </r>
  <r>
    <x v="3"/>
    <n v="6421009002"/>
    <x v="2"/>
    <n v="348.41"/>
    <d v="2025-05-09T00:00:00"/>
    <d v="2025-05-08T00:00:00"/>
    <d v="2025-05-10T00:00:00"/>
    <s v="RMR160"/>
    <s v="Ready Mix Venice"/>
    <m/>
    <m/>
    <s v="USBATCH01"/>
    <n v="1000040565"/>
    <x v="8"/>
    <s v="0019467904Estero"/>
    <n v="4200024027"/>
    <n v="4600184979"/>
    <n v="17051718"/>
    <s v="R160B1002574"/>
    <s v="#57 STONE COMMERCIAL"/>
    <s v="0019467904Estero"/>
    <s v="WE"/>
    <m/>
    <m/>
    <s v="ML81"/>
    <n v="50"/>
  </r>
  <r>
    <x v="3"/>
    <n v="6421009002"/>
    <x v="2"/>
    <n v="132.22"/>
    <d v="2025-05-15T00:00:00"/>
    <d v="2025-05-15T00:00:00"/>
    <d v="2025-05-15T00:00:00"/>
    <s v="RMR162"/>
    <s v="Ready Mix Mainline"/>
    <m/>
    <m/>
    <s v="USBATCH01"/>
    <n v="1000040565"/>
    <x v="8"/>
    <s v="0019517376Estero"/>
    <n v="4200024027"/>
    <n v="4600194441"/>
    <n v="17048850"/>
    <s v="R162B1002596"/>
    <s v="COMM CONC SCRG CS"/>
    <s v="0019517376Estero"/>
    <s v="WE"/>
    <m/>
    <m/>
    <s v="ML81"/>
    <n v="50"/>
  </r>
  <r>
    <x v="4"/>
    <n v="6421009002"/>
    <x v="2"/>
    <n v="459.98"/>
    <d v="2025-05-06T00:00:00"/>
    <d v="2025-05-06T00:00:00"/>
    <d v="2025-05-07T00:00:00"/>
    <s v="RMR154"/>
    <s v="Ready Mix Ellenton"/>
    <m/>
    <m/>
    <s v="USBATCH01"/>
    <n v="1000040565"/>
    <x v="8"/>
    <s v="0019443537Estero"/>
    <n v="4200024027"/>
    <n v="4600180341"/>
    <n v="17051405"/>
    <s v="R154B1002574"/>
    <s v="#57 STONE COMMERCIAL"/>
    <s v="0019443537Estero"/>
    <s v="WE"/>
    <m/>
    <m/>
    <s v="ML81"/>
    <n v="50"/>
  </r>
  <r>
    <x v="3"/>
    <n v="6421009002"/>
    <x v="2"/>
    <n v="335.27"/>
    <d v="2025-05-15T00:00:00"/>
    <d v="2025-05-15T00:00:00"/>
    <d v="2025-05-16T00:00:00"/>
    <s v="RMR160"/>
    <s v="Ready Mix Venice"/>
    <m/>
    <m/>
    <s v="USBATCH01"/>
    <n v="1000040565"/>
    <x v="8"/>
    <s v="0019519151Estero"/>
    <n v="4200024027"/>
    <n v="4600194802"/>
    <n v="17052368"/>
    <s v="R160B1002596"/>
    <s v="COMM CONC SCRG CS"/>
    <s v="0019519151Estero"/>
    <s v="WE"/>
    <m/>
    <m/>
    <s v="ML81"/>
    <n v="50"/>
  </r>
  <r>
    <x v="3"/>
    <n v="6421009002"/>
    <x v="2"/>
    <n v="22"/>
    <d v="2025-05-15T00:00:00"/>
    <d v="2025-05-01T00:00:00"/>
    <d v="2025-05-15T00:00:00"/>
    <s v="RMR162"/>
    <s v="Ready Mix Mainline"/>
    <m/>
    <m/>
    <s v="RODRIGUEZJE"/>
    <n v="1000040565"/>
    <x v="8"/>
    <s v="0019517631Estero"/>
    <n v="4200024027"/>
    <n v="4600193850"/>
    <n v="17049679"/>
    <s v="R162B1002574"/>
    <s v="#57 STONE COMMERCIAL"/>
    <s v="0019517631Estero"/>
    <s v="WE"/>
    <m/>
    <m/>
    <s v="ML81"/>
    <n v="50"/>
  </r>
  <r>
    <x v="3"/>
    <n v="6421009002"/>
    <x v="2"/>
    <n v="108.45"/>
    <d v="2025-05-02T00:00:00"/>
    <d v="2025-05-02T00:00:00"/>
    <d v="2025-05-02T00:00:00"/>
    <s v="RMR162"/>
    <s v="Ready Mix Mainline"/>
    <m/>
    <m/>
    <s v="USBATCH01"/>
    <n v="1000040565"/>
    <x v="8"/>
    <s v="0019421585Estero"/>
    <n v="4200024027"/>
    <n v="4600174529"/>
    <n v="17051224"/>
    <s v="R162B1002574"/>
    <s v="#57 STONE COMMERCIAL"/>
    <s v="0019421585Estero"/>
    <s v="WE"/>
    <m/>
    <m/>
    <s v="ML81"/>
    <n v="50"/>
  </r>
  <r>
    <x v="3"/>
    <n v="6421009002"/>
    <x v="2"/>
    <n v="141.93"/>
    <d v="2025-05-13T00:00:00"/>
    <d v="2025-05-13T00:00:00"/>
    <d v="2025-05-13T00:00:00"/>
    <s v="RMR167"/>
    <s v="Ready Mix Naples"/>
    <m/>
    <m/>
    <s v="USBATCH01"/>
    <n v="1000040565"/>
    <x v="8"/>
    <s v="0019499594Estero"/>
    <n v="4200024027"/>
    <n v="4600190561"/>
    <n v="17052090"/>
    <s v="R167B1002596"/>
    <s v="COMM CONC SCRG CS"/>
    <s v="0019499594Estero"/>
    <s v="WE"/>
    <m/>
    <m/>
    <s v="ML81"/>
    <n v="50"/>
  </r>
  <r>
    <x v="3"/>
    <n v="6421009002"/>
    <x v="2"/>
    <n v="203.2"/>
    <d v="2025-05-07T00:00:00"/>
    <d v="2025-05-07T00:00:00"/>
    <d v="2025-05-08T00:00:00"/>
    <s v="RMR156"/>
    <s v="Ready Mix Punta Gorda"/>
    <m/>
    <m/>
    <s v="USBATCH01"/>
    <n v="1000040565"/>
    <x v="8"/>
    <s v="0019455699Estero"/>
    <n v="4200024027"/>
    <n v="4600181941"/>
    <n v="17051543"/>
    <s v="R156B1002574"/>
    <s v="#57 STONE COMMERCIAL"/>
    <s v="0019455699Estero"/>
    <s v="WE"/>
    <m/>
    <m/>
    <s v="ML81"/>
    <n v="50"/>
  </r>
  <r>
    <x v="3"/>
    <n v="6421009002"/>
    <x v="2"/>
    <n v="126.53"/>
    <d v="2025-05-14T00:00:00"/>
    <d v="2025-05-14T00:00:00"/>
    <d v="2025-05-15T00:00:00"/>
    <s v="RMR167"/>
    <s v="Ready Mix Naples"/>
    <m/>
    <m/>
    <s v="USBATCH01"/>
    <n v="1000040565"/>
    <x v="8"/>
    <s v="0019506211Estero"/>
    <n v="4200024027"/>
    <n v="4600193105"/>
    <n v="17052170"/>
    <s v="R167B1002596"/>
    <s v="COMM CONC SCRG CS"/>
    <s v="0019506211Estero"/>
    <s v="WE"/>
    <m/>
    <m/>
    <s v="ML81"/>
    <n v="50"/>
  </r>
  <r>
    <x v="3"/>
    <n v="6421009002"/>
    <x v="2"/>
    <n v="134.25"/>
    <d v="2025-05-15T00:00:00"/>
    <d v="2025-05-15T00:00:00"/>
    <d v="2025-05-15T00:00:00"/>
    <s v="RMR167"/>
    <s v="Ready Mix Naples"/>
    <m/>
    <m/>
    <s v="USBATCH01"/>
    <n v="1000040565"/>
    <x v="8"/>
    <s v="0019517152Estero"/>
    <n v="4200024027"/>
    <n v="4600194417"/>
    <n v="17052308"/>
    <s v="R167B1002596"/>
    <s v="COMM CONC SCRG CS"/>
    <s v="0019517152Estero"/>
    <s v="WE"/>
    <m/>
    <m/>
    <s v="ML81"/>
    <n v="50"/>
  </r>
  <r>
    <x v="3"/>
    <n v="6421009002"/>
    <x v="2"/>
    <n v="133.6"/>
    <d v="2025-05-09T00:00:00"/>
    <d v="2025-05-09T00:00:00"/>
    <d v="2025-05-10T00:00:00"/>
    <s v="RMR167"/>
    <s v="Ready Mix Naples"/>
    <m/>
    <m/>
    <s v="USBATCH01"/>
    <n v="1000040565"/>
    <x v="8"/>
    <s v="0019476644Estero"/>
    <n v="4200024027"/>
    <n v="4600186384"/>
    <n v="17051799"/>
    <s v="R167B1002596"/>
    <s v="COMM CONC SCRG CS"/>
    <s v="0019476644Estero"/>
    <s v="WE"/>
    <m/>
    <m/>
    <s v="ML81"/>
    <n v="50"/>
  </r>
  <r>
    <x v="3"/>
    <n v="6421009002"/>
    <x v="2"/>
    <n v="346.18"/>
    <d v="2025-05-12T00:00:00"/>
    <d v="2025-05-12T00:00:00"/>
    <d v="2025-05-13T00:00:00"/>
    <s v="RMR160"/>
    <s v="Ready Mix Venice"/>
    <m/>
    <m/>
    <s v="USBATCH01"/>
    <n v="1000040565"/>
    <x v="8"/>
    <s v="0019489547Estero"/>
    <n v="4200024027"/>
    <n v="4600188977"/>
    <n v="17051929"/>
    <s v="R160B1002574"/>
    <s v="#57 STONE COMMERCIAL"/>
    <s v="0019489547Estero"/>
    <s v="WE"/>
    <m/>
    <m/>
    <s v="ML81"/>
    <n v="50"/>
  </r>
  <r>
    <x v="3"/>
    <n v="6421009002"/>
    <x v="2"/>
    <n v="131.69999999999999"/>
    <d v="2025-05-09T00:00:00"/>
    <d v="2025-05-08T00:00:00"/>
    <d v="2025-05-10T00:00:00"/>
    <s v="RMR167"/>
    <s v="Ready Mix Naples"/>
    <m/>
    <m/>
    <s v="USBATCH01"/>
    <n v="1000040565"/>
    <x v="8"/>
    <s v="0019466952Estero"/>
    <n v="4200024027"/>
    <n v="4600184898"/>
    <n v="17051684"/>
    <s v="R167B1002596"/>
    <s v="COMM CONC SCRG CS"/>
    <s v="0019466952Estero"/>
    <s v="WE"/>
    <m/>
    <m/>
    <s v="ML81"/>
    <n v="50"/>
  </r>
  <r>
    <x v="3"/>
    <n v="6421009002"/>
    <x v="2"/>
    <n v="21.97"/>
    <d v="2025-05-15T00:00:00"/>
    <d v="2025-05-01T00:00:00"/>
    <d v="2025-05-15T00:00:00"/>
    <s v="RMR162"/>
    <s v="Ready Mix Mainline"/>
    <m/>
    <m/>
    <s v="RODRIGUEZJE"/>
    <n v="1000040565"/>
    <x v="8"/>
    <s v="0019517602Estero"/>
    <n v="4200024027"/>
    <n v="4600193842"/>
    <n v="17049706"/>
    <s v="R162B1002596"/>
    <s v="COMM CONC SCRG CS"/>
    <s v="0019517602Estero"/>
    <s v="WE"/>
    <m/>
    <m/>
    <s v="ML81"/>
    <n v="50"/>
  </r>
  <r>
    <x v="3"/>
    <n v="6421009002"/>
    <x v="2"/>
    <n v="22.08"/>
    <d v="2025-05-15T00:00:00"/>
    <d v="2025-05-01T00:00:00"/>
    <d v="2025-05-15T00:00:00"/>
    <s v="RMR162"/>
    <s v="Ready Mix Mainline"/>
    <m/>
    <m/>
    <s v="RODRIGUEZJE"/>
    <n v="1000040565"/>
    <x v="8"/>
    <s v="0019516515Estero"/>
    <n v="4200024027"/>
    <n v="4600193633"/>
    <n v="17048852"/>
    <s v="R162B1002596"/>
    <s v="COMM CONC SCRG CS"/>
    <s v="0019516515Estero"/>
    <s v="WE"/>
    <m/>
    <m/>
    <s v="ML81"/>
    <n v="50"/>
  </r>
  <r>
    <x v="3"/>
    <n v="6421009002"/>
    <x v="2"/>
    <n v="21.24"/>
    <d v="2025-05-15T00:00:00"/>
    <d v="2025-05-01T00:00:00"/>
    <d v="2025-05-15T00:00:00"/>
    <s v="RMR162"/>
    <s v="Ready Mix Mainline"/>
    <m/>
    <m/>
    <s v="RODRIGUEZJE"/>
    <n v="1000040565"/>
    <x v="8"/>
    <s v="0019516584Estero"/>
    <n v="4200024027"/>
    <n v="4600193651"/>
    <n v="17048883"/>
    <s v="R162B1002574"/>
    <s v="#57 STONE COMMERCIAL"/>
    <s v="0019516584Estero"/>
    <s v="WE"/>
    <m/>
    <m/>
    <s v="ML81"/>
    <n v="50"/>
  </r>
  <r>
    <x v="3"/>
    <n v="6421009002"/>
    <x v="2"/>
    <n v="110.29"/>
    <d v="2025-05-09T00:00:00"/>
    <d v="2025-05-09T00:00:00"/>
    <d v="2025-05-10T00:00:00"/>
    <s v="RMR162"/>
    <s v="Ready Mix Mainline"/>
    <m/>
    <m/>
    <s v="USBATCH01"/>
    <n v="1000040565"/>
    <x v="8"/>
    <s v="0019478363Estero"/>
    <n v="4200024027"/>
    <n v="4600185808"/>
    <n v="17051853"/>
    <s v="R162B1002596"/>
    <s v="COMM CONC SCRG CS"/>
    <s v="0019478363Estero"/>
    <s v="WE"/>
    <m/>
    <m/>
    <s v="ML81"/>
    <n v="50"/>
  </r>
  <r>
    <x v="3"/>
    <n v="6421009002"/>
    <x v="2"/>
    <n v="21.5"/>
    <d v="2025-05-15T00:00:00"/>
    <d v="2025-05-01T00:00:00"/>
    <d v="2025-05-15T00:00:00"/>
    <s v="RMR162"/>
    <s v="Ready Mix Mainline"/>
    <m/>
    <m/>
    <s v="USBATCH01"/>
    <n v="1000040565"/>
    <x v="8"/>
    <s v="0019517217Estero"/>
    <n v="4200024027"/>
    <n v="4600194195"/>
    <n v="17048789"/>
    <s v="R162B1002574"/>
    <s v="#57 STONE COMMERCIAL"/>
    <s v="0019517217Estero"/>
    <s v="WE"/>
    <m/>
    <m/>
    <s v="ML81"/>
    <n v="50"/>
  </r>
  <r>
    <x v="3"/>
    <n v="6421009002"/>
    <x v="2"/>
    <n v="332.3"/>
    <d v="2025-05-01T00:00:00"/>
    <d v="2025-05-01T00:00:00"/>
    <d v="2025-05-01T00:00:00"/>
    <s v="RMR160"/>
    <s v="Ready Mix Venice"/>
    <m/>
    <m/>
    <s v="ZEILLERL"/>
    <n v="1000040565"/>
    <x v="8"/>
    <s v="0019315056Estero"/>
    <n v="4200024027"/>
    <n v="4600172785"/>
    <n v="17049598"/>
    <s v="R160B1002596"/>
    <s v="COMM CONC SCRG CS"/>
    <s v="0019315056Estero"/>
    <s v="WE"/>
    <m/>
    <m/>
    <s v="ML81"/>
    <n v="50"/>
  </r>
  <r>
    <x v="3"/>
    <n v="6421009002"/>
    <x v="2"/>
    <n v="102.05"/>
    <d v="2025-05-09T00:00:00"/>
    <d v="2025-05-09T00:00:00"/>
    <d v="2025-05-10T00:00:00"/>
    <s v="RMR162"/>
    <s v="Ready Mix Mainline"/>
    <m/>
    <m/>
    <s v="USBATCH01"/>
    <n v="1000040565"/>
    <x v="8"/>
    <s v="0019478631Estero"/>
    <n v="4200024027"/>
    <n v="4600186572"/>
    <n v="17051867"/>
    <s v="R162B1002596"/>
    <s v="COMM CONC SCRG CS"/>
    <s v="0019478631Estero"/>
    <s v="WE"/>
    <m/>
    <m/>
    <s v="ML81"/>
    <n v="50"/>
  </r>
  <r>
    <x v="3"/>
    <n v="6421009002"/>
    <x v="2"/>
    <n v="109.46"/>
    <d v="2025-05-12T00:00:00"/>
    <d v="2025-05-12T00:00:00"/>
    <d v="2025-05-12T00:00:00"/>
    <s v="RMR162"/>
    <s v="Ready Mix Mainline"/>
    <m/>
    <m/>
    <s v="USBATCH01"/>
    <n v="1000040565"/>
    <x v="8"/>
    <s v="0019489812Estero"/>
    <n v="4200024027"/>
    <n v="4600188597"/>
    <n v="17051936"/>
    <s v="R162B1002574"/>
    <s v="#57 STONE COMMERCIAL"/>
    <s v="0019489812Estero"/>
    <s v="WE"/>
    <m/>
    <m/>
    <s v="ML81"/>
    <n v="50"/>
  </r>
  <r>
    <x v="3"/>
    <n v="6421009002"/>
    <x v="2"/>
    <n v="104.88"/>
    <d v="2025-05-09T00:00:00"/>
    <d v="2025-05-08T00:00:00"/>
    <d v="2025-05-10T00:00:00"/>
    <s v="RMR162"/>
    <s v="Ready Mix Mainline"/>
    <m/>
    <m/>
    <s v="USBATCH01"/>
    <n v="1000040565"/>
    <x v="8"/>
    <s v="0019468233Estero"/>
    <n v="4200024027"/>
    <n v="4600186101"/>
    <n v="17051726"/>
    <s v="R162B1002596"/>
    <s v="COMM CONC SCRG CS"/>
    <s v="0019468233Estero"/>
    <s v="WE"/>
    <m/>
    <m/>
    <s v="ML81"/>
    <n v="50"/>
  </r>
  <r>
    <x v="3"/>
    <n v="6421009002"/>
    <x v="2"/>
    <n v="103.85"/>
    <d v="2025-05-09T00:00:00"/>
    <d v="2025-05-08T00:00:00"/>
    <d v="2025-05-10T00:00:00"/>
    <s v="RMR162"/>
    <s v="Ready Mix Mainline"/>
    <m/>
    <m/>
    <s v="USBATCH01"/>
    <n v="1000040565"/>
    <x v="8"/>
    <s v="0019467371Estero"/>
    <n v="4200024027"/>
    <n v="4600184932"/>
    <n v="17051698"/>
    <s v="R162B1002596"/>
    <s v="COMM CONC SCRG CS"/>
    <s v="0019467371Estero"/>
    <s v="WE"/>
    <m/>
    <m/>
    <s v="ML81"/>
    <n v="50"/>
  </r>
  <r>
    <x v="3"/>
    <n v="6421009002"/>
    <x v="2"/>
    <n v="141.22"/>
    <d v="2025-05-09T00:00:00"/>
    <d v="2025-05-09T00:00:00"/>
    <d v="2025-05-10T00:00:00"/>
    <s v="RMR167"/>
    <s v="Ready Mix Naples"/>
    <m/>
    <m/>
    <s v="USBATCH01"/>
    <n v="1000040565"/>
    <x v="8"/>
    <s v="0019476803Estero"/>
    <n v="4200024027"/>
    <n v="4600185233"/>
    <n v="17051809"/>
    <s v="R167B1002596"/>
    <s v="COMM CONC SCRG CS"/>
    <s v="0019476803Estero"/>
    <s v="WE"/>
    <m/>
    <m/>
    <s v="ML81"/>
    <n v="50"/>
  </r>
  <r>
    <x v="3"/>
    <n v="6421009002"/>
    <x v="2"/>
    <n v="202.33"/>
    <d v="2025-05-15T00:00:00"/>
    <d v="2025-05-15T00:00:00"/>
    <d v="2025-05-16T00:00:00"/>
    <s v="RMR156"/>
    <s v="Ready Mix Punta Gorda"/>
    <m/>
    <m/>
    <s v="USBATCH01"/>
    <n v="1000040565"/>
    <x v="8"/>
    <s v="0019516196Estero"/>
    <n v="4200024027"/>
    <n v="4600194875"/>
    <n v="17052285"/>
    <s v="R156B1002574"/>
    <s v="#57 STONE COMMERCIAL"/>
    <s v="0019516196Estero"/>
    <s v="WE"/>
    <m/>
    <m/>
    <s v="ML81"/>
    <n v="50"/>
  </r>
  <r>
    <x v="3"/>
    <n v="6421009002"/>
    <x v="2"/>
    <n v="22.08"/>
    <d v="2025-05-15T00:00:00"/>
    <d v="2025-05-01T00:00:00"/>
    <d v="2025-05-15T00:00:00"/>
    <s v="RMR162"/>
    <s v="Ready Mix Mainline"/>
    <m/>
    <m/>
    <s v="RODRIGUEZJE"/>
    <n v="1000040565"/>
    <x v="8"/>
    <s v="0019517195Estero"/>
    <n v="4200024027"/>
    <n v="4600193758"/>
    <n v="17048868"/>
    <s v="R162B1002596"/>
    <s v="COMM CONC SCRG CS"/>
    <s v="0019517195Estero"/>
    <s v="WE"/>
    <m/>
    <m/>
    <s v="ML81"/>
    <n v="50"/>
  </r>
  <r>
    <x v="3"/>
    <n v="6421009002"/>
    <x v="2"/>
    <n v="107.58"/>
    <d v="2025-05-07T00:00:00"/>
    <d v="2025-05-07T00:00:00"/>
    <d v="2025-05-08T00:00:00"/>
    <s v="RMR162"/>
    <s v="Ready Mix Mainline"/>
    <m/>
    <m/>
    <s v="USBATCH01"/>
    <n v="1000040565"/>
    <x v="8"/>
    <s v="0019458308Estero"/>
    <n v="4200024027"/>
    <n v="4600181833"/>
    <n v="17051579"/>
    <s v="R162B1002574"/>
    <s v="#57 STONE COMMERCIAL"/>
    <s v="0019458308Estero"/>
    <s v="WE"/>
    <m/>
    <m/>
    <s v="ML81"/>
    <n v="50"/>
  </r>
  <r>
    <x v="3"/>
    <n v="6421009002"/>
    <x v="2"/>
    <n v="139.46"/>
    <d v="2025-05-09T00:00:00"/>
    <d v="2025-05-08T00:00:00"/>
    <d v="2025-05-10T00:00:00"/>
    <s v="RMR167"/>
    <s v="Ready Mix Naples"/>
    <m/>
    <m/>
    <s v="USBATCH01"/>
    <n v="1000040565"/>
    <x v="8"/>
    <s v="0019465453Estero"/>
    <n v="4200024027"/>
    <n v="4600185893"/>
    <n v="17051652"/>
    <s v="R167B1002596"/>
    <s v="COMM CONC SCRG CS"/>
    <s v="0019465453Estero"/>
    <s v="WE"/>
    <m/>
    <m/>
    <s v="ML81"/>
    <n v="50"/>
  </r>
  <r>
    <x v="3"/>
    <n v="6421009002"/>
    <x v="2"/>
    <n v="350.27"/>
    <d v="2025-05-09T00:00:00"/>
    <d v="2025-05-08T00:00:00"/>
    <d v="2025-05-10T00:00:00"/>
    <s v="RMR160"/>
    <s v="Ready Mix Venice"/>
    <m/>
    <m/>
    <s v="USBATCH01"/>
    <n v="1000040565"/>
    <x v="8"/>
    <s v="0019464588Estero"/>
    <n v="4200024027"/>
    <n v="4600186702"/>
    <n v="17051633"/>
    <s v="R160B1002574"/>
    <s v="#57 STONE COMMERCIAL"/>
    <s v="0019464588Estero"/>
    <s v="WE"/>
    <m/>
    <m/>
    <s v="ML81"/>
    <n v="50"/>
  </r>
  <r>
    <x v="3"/>
    <n v="6421009002"/>
    <x v="2"/>
    <n v="107.84"/>
    <d v="2025-05-09T00:00:00"/>
    <d v="2025-05-08T00:00:00"/>
    <d v="2025-05-10T00:00:00"/>
    <s v="RMR162"/>
    <s v="Ready Mix Mainline"/>
    <m/>
    <m/>
    <s v="USBATCH01"/>
    <n v="1000040565"/>
    <x v="8"/>
    <s v="0019467223Estero"/>
    <n v="4200024027"/>
    <n v="4600184921"/>
    <n v="17051690"/>
    <s v="R162B1002596"/>
    <s v="COMM CONC SCRG CS"/>
    <s v="0019467223Estero"/>
    <s v="WE"/>
    <m/>
    <m/>
    <s v="ML81"/>
    <n v="50"/>
  </r>
  <r>
    <x v="3"/>
    <n v="6421009002"/>
    <x v="2"/>
    <n v="135.75"/>
    <d v="2025-05-09T00:00:00"/>
    <d v="2025-05-09T00:00:00"/>
    <d v="2025-05-10T00:00:00"/>
    <s v="RMR167"/>
    <s v="Ready Mix Naples"/>
    <m/>
    <m/>
    <s v="USBATCH01"/>
    <n v="1000040565"/>
    <x v="8"/>
    <s v="0019476645Estero"/>
    <n v="4200024027"/>
    <n v="4600186386"/>
    <n v="17051798"/>
    <s v="R167B1002596"/>
    <s v="COMM CONC SCRG CS"/>
    <s v="0019476645Estero"/>
    <s v="WE"/>
    <m/>
    <m/>
    <s v="ML81"/>
    <n v="50"/>
  </r>
  <r>
    <x v="3"/>
    <n v="6421009002"/>
    <x v="2"/>
    <n v="350.88"/>
    <d v="2025-05-07T00:00:00"/>
    <d v="2025-05-07T00:00:00"/>
    <d v="2025-05-08T00:00:00"/>
    <s v="RMR160"/>
    <s v="Ready Mix Venice"/>
    <m/>
    <m/>
    <s v="USBATCH01"/>
    <n v="1000040565"/>
    <x v="8"/>
    <s v="0019459101Estero"/>
    <n v="4200024027"/>
    <n v="4600181902"/>
    <n v="17051611"/>
    <s v="R160B1002596"/>
    <s v="COMM CONC SCRG CS"/>
    <s v="0019459101Estero"/>
    <s v="WE"/>
    <m/>
    <m/>
    <s v="ML81"/>
    <n v="50"/>
  </r>
  <r>
    <x v="3"/>
    <n v="6421009002"/>
    <x v="2"/>
    <n v="344.57"/>
    <d v="2025-05-12T00:00:00"/>
    <d v="2025-05-12T00:00:00"/>
    <d v="2025-05-13T00:00:00"/>
    <s v="RMR160"/>
    <s v="Ready Mix Venice"/>
    <m/>
    <m/>
    <s v="USBATCH01"/>
    <n v="1000040565"/>
    <x v="8"/>
    <s v="0019490011Estero"/>
    <n v="4200024027"/>
    <n v="4600188997"/>
    <n v="17051944"/>
    <s v="R160B1002574"/>
    <s v="#57 STONE COMMERCIAL"/>
    <s v="0019490011Estero"/>
    <s v="WE"/>
    <m/>
    <m/>
    <s v="ML81"/>
    <n v="50"/>
  </r>
  <r>
    <x v="3"/>
    <n v="6421009002"/>
    <x v="2"/>
    <n v="348.9"/>
    <d v="2025-05-09T00:00:00"/>
    <d v="2025-05-08T00:00:00"/>
    <d v="2025-05-10T00:00:00"/>
    <s v="RMR160"/>
    <s v="Ready Mix Venice"/>
    <m/>
    <m/>
    <s v="USBATCH01"/>
    <n v="1000040565"/>
    <x v="8"/>
    <s v="0019464703Estero"/>
    <n v="4200024027"/>
    <n v="4600184706"/>
    <n v="17051637"/>
    <s v="R160B1002574"/>
    <s v="#57 STONE COMMERCIAL"/>
    <s v="0019464703Estero"/>
    <s v="WE"/>
    <m/>
    <m/>
    <s v="ML81"/>
    <n v="50"/>
  </r>
  <r>
    <x v="3"/>
    <n v="6421009002"/>
    <x v="2"/>
    <n v="22.08"/>
    <d v="2025-05-15T00:00:00"/>
    <d v="2025-05-01T00:00:00"/>
    <d v="2025-05-15T00:00:00"/>
    <s v="RMR162"/>
    <s v="Ready Mix Mainline"/>
    <m/>
    <m/>
    <s v="RODRIGUEZJE"/>
    <n v="1000040565"/>
    <x v="8"/>
    <s v="0019516128Estero"/>
    <n v="4200024027"/>
    <n v="4600193601"/>
    <n v="17048667"/>
    <s v="R162B1002596"/>
    <s v="COMM CONC SCRG CS"/>
    <s v="0019516128Estero"/>
    <s v="WE"/>
    <m/>
    <m/>
    <s v="ML81"/>
    <n v="50"/>
  </r>
  <r>
    <x v="3"/>
    <n v="6421009002"/>
    <x v="2"/>
    <n v="137.15"/>
    <d v="2025-05-09T00:00:00"/>
    <d v="2025-05-08T00:00:00"/>
    <d v="2025-05-10T00:00:00"/>
    <s v="RMR167"/>
    <s v="Ready Mix Naples"/>
    <m/>
    <m/>
    <s v="USBATCH01"/>
    <n v="1000040565"/>
    <x v="8"/>
    <s v="0019466525Estero"/>
    <n v="4200024027"/>
    <n v="4600184849"/>
    <n v="17051676"/>
    <s v="R167B1002596"/>
    <s v="COMM CONC SCRG CS"/>
    <s v="0019466525Estero"/>
    <s v="WE"/>
    <m/>
    <m/>
    <s v="ML81"/>
    <n v="50"/>
  </r>
  <r>
    <x v="3"/>
    <n v="6421009002"/>
    <x v="2"/>
    <n v="21.66"/>
    <d v="2025-05-15T00:00:00"/>
    <d v="2025-05-01T00:00:00"/>
    <d v="2025-05-15T00:00:00"/>
    <s v="RMR162"/>
    <s v="Ready Mix Mainline"/>
    <m/>
    <m/>
    <s v="RODRIGUEZJE"/>
    <n v="1000040565"/>
    <x v="8"/>
    <s v="0019517397Estero"/>
    <n v="4200024027"/>
    <n v="4600193813"/>
    <n v="17049090"/>
    <s v="R162B1002595"/>
    <s v="#89 STONE COMMERCIAL CS"/>
    <s v="0019517397Estero"/>
    <s v="WE"/>
    <m/>
    <m/>
    <s v="ML81"/>
    <n v="50"/>
  </r>
  <r>
    <x v="3"/>
    <n v="6421009002"/>
    <x v="2"/>
    <n v="108.45"/>
    <d v="2025-05-09T00:00:00"/>
    <d v="2025-05-09T00:00:00"/>
    <d v="2025-05-10T00:00:00"/>
    <s v="RMR162"/>
    <s v="Ready Mix Mainline"/>
    <m/>
    <m/>
    <s v="USBATCH01"/>
    <n v="1000040565"/>
    <x v="8"/>
    <s v="0019475810Estero"/>
    <n v="4200024027"/>
    <n v="4600186349"/>
    <n v="17051789"/>
    <s v="R162B1002596"/>
    <s v="COMM CONC SCRG CS"/>
    <s v="0019475810Estero"/>
    <s v="WE"/>
    <m/>
    <m/>
    <s v="ML81"/>
    <n v="50"/>
  </r>
  <r>
    <x v="3"/>
    <n v="6421009002"/>
    <x v="2"/>
    <n v="334.66"/>
    <d v="2025-05-09T00:00:00"/>
    <d v="2025-05-08T00:00:00"/>
    <d v="2025-05-10T00:00:00"/>
    <s v="RMR160"/>
    <s v="Ready Mix Venice"/>
    <m/>
    <m/>
    <s v="USBATCH01"/>
    <n v="1000040565"/>
    <x v="8"/>
    <s v="0019463354Estero"/>
    <n v="4200024027"/>
    <n v="4600184678"/>
    <n v="17051616"/>
    <s v="R160B1002596"/>
    <s v="COMM CONC SCRG CS"/>
    <s v="0019463354Estero"/>
    <s v="WE"/>
    <m/>
    <m/>
    <s v="ML81"/>
    <n v="50"/>
  </r>
  <r>
    <x v="3"/>
    <n v="6421009002"/>
    <x v="2"/>
    <n v="346.06"/>
    <d v="2025-05-07T00:00:00"/>
    <d v="2025-05-07T00:00:00"/>
    <d v="2025-05-08T00:00:00"/>
    <s v="RMR160"/>
    <s v="Ready Mix Venice"/>
    <m/>
    <m/>
    <s v="USBATCH01"/>
    <n v="1000040565"/>
    <x v="8"/>
    <s v="0019458849Estero"/>
    <n v="4200024027"/>
    <n v="4600182183"/>
    <n v="17051597"/>
    <s v="R160B1002596"/>
    <s v="COMM CONC SCRG CS"/>
    <s v="0019458849Estero"/>
    <s v="WE"/>
    <m/>
    <m/>
    <s v="ML81"/>
    <n v="50"/>
  </r>
  <r>
    <x v="3"/>
    <n v="6421009002"/>
    <x v="2"/>
    <n v="100.32"/>
    <d v="2025-05-12T00:00:00"/>
    <d v="2025-05-12T00:00:00"/>
    <d v="2025-05-13T00:00:00"/>
    <s v="RMR162"/>
    <s v="Ready Mix Mainline"/>
    <m/>
    <m/>
    <s v="USBATCH01"/>
    <n v="1000040565"/>
    <x v="8"/>
    <s v="0019489445Estero"/>
    <n v="4200024027"/>
    <n v="4600188958"/>
    <n v="17051925"/>
    <s v="R162B1002596"/>
    <s v="COMM CONC SCRG CS"/>
    <s v="0019489445Estero"/>
    <s v="WE"/>
    <m/>
    <m/>
    <s v="ML81"/>
    <n v="50"/>
  </r>
  <r>
    <x v="3"/>
    <n v="6421009002"/>
    <x v="2"/>
    <n v="21.44"/>
    <d v="2025-05-15T00:00:00"/>
    <d v="2025-05-01T00:00:00"/>
    <d v="2025-05-15T00:00:00"/>
    <s v="RMR162"/>
    <s v="Ready Mix Mainline"/>
    <m/>
    <m/>
    <s v="RODRIGUEZJE"/>
    <n v="1000040565"/>
    <x v="8"/>
    <s v="0019517521Estero"/>
    <n v="4200024027"/>
    <n v="4600193831"/>
    <n v="17049750"/>
    <s v="R162B1002596"/>
    <s v="COMM CONC SCRG CS"/>
    <s v="0019517521Estero"/>
    <s v="WE"/>
    <m/>
    <m/>
    <s v="ML81"/>
    <n v="50"/>
  </r>
  <r>
    <x v="3"/>
    <n v="6421009002"/>
    <x v="2"/>
    <n v="107.92"/>
    <d v="2025-05-12T00:00:00"/>
    <d v="2025-05-12T00:00:00"/>
    <d v="2025-05-13T00:00:00"/>
    <s v="RMR162"/>
    <s v="Ready Mix Mainline"/>
    <m/>
    <m/>
    <s v="USBATCH01"/>
    <n v="1000040565"/>
    <x v="8"/>
    <s v="0019490940Estero"/>
    <n v="4200024027"/>
    <n v="4600188678"/>
    <n v="17051985"/>
    <s v="R162B1002574"/>
    <s v="#57 STONE COMMERCIAL"/>
    <s v="0019490940Estero"/>
    <s v="WE"/>
    <m/>
    <m/>
    <s v="ML81"/>
    <n v="50"/>
  </r>
  <r>
    <x v="3"/>
    <n v="6421009002"/>
    <x v="2"/>
    <n v="135.35"/>
    <d v="2025-05-15T00:00:00"/>
    <d v="2025-05-15T00:00:00"/>
    <d v="2025-05-16T00:00:00"/>
    <s v="RMR162"/>
    <s v="Ready Mix Mainline"/>
    <m/>
    <m/>
    <s v="USBATCH01"/>
    <n v="1000040565"/>
    <x v="8"/>
    <s v="0019516632Estero"/>
    <n v="4200024027"/>
    <n v="4600194884"/>
    <n v="17048824"/>
    <s v="R162B1002596"/>
    <s v="COMM CONC SCRG CS"/>
    <s v="0019516632Estero"/>
    <s v="WE"/>
    <m/>
    <m/>
    <s v="ML81"/>
    <n v="50"/>
  </r>
  <r>
    <x v="3"/>
    <n v="6421009002"/>
    <x v="2"/>
    <n v="102.66"/>
    <d v="2025-05-09T00:00:00"/>
    <d v="2025-05-08T00:00:00"/>
    <d v="2025-05-10T00:00:00"/>
    <s v="RMR162"/>
    <s v="Ready Mix Mainline"/>
    <m/>
    <m/>
    <s v="USBATCH01"/>
    <n v="1000040565"/>
    <x v="8"/>
    <s v="0019467368Estero"/>
    <n v="4200024027"/>
    <n v="4600184929"/>
    <n v="17051695"/>
    <s v="R162B1002596"/>
    <s v="COMM CONC SCRG CS"/>
    <s v="0019467368Estero"/>
    <s v="WE"/>
    <m/>
    <m/>
    <s v="ML81"/>
    <n v="50"/>
  </r>
  <r>
    <x v="3"/>
    <n v="6421009002"/>
    <x v="2"/>
    <n v="21.78"/>
    <d v="2025-05-15T00:00:00"/>
    <d v="2025-05-01T00:00:00"/>
    <d v="2025-05-15T00:00:00"/>
    <s v="RMR162"/>
    <s v="Ready Mix Mainline"/>
    <m/>
    <m/>
    <s v="RODRIGUEZJE"/>
    <n v="1000040565"/>
    <x v="8"/>
    <s v="0019517214Estero"/>
    <n v="4200024027"/>
    <n v="4600193765"/>
    <n v="17048830"/>
    <s v="R162B1002596"/>
    <s v="COMM CONC SCRG CS"/>
    <s v="0019517214Estero"/>
    <s v="WE"/>
    <m/>
    <m/>
    <s v="ML81"/>
    <n v="50"/>
  </r>
  <r>
    <x v="3"/>
    <n v="6421009002"/>
    <x v="2"/>
    <n v="107.88"/>
    <d v="2025-05-09T00:00:00"/>
    <d v="2025-05-09T00:00:00"/>
    <d v="2025-05-10T00:00:00"/>
    <s v="RMR162"/>
    <s v="Ready Mix Mainline"/>
    <m/>
    <m/>
    <s v="USBATCH01"/>
    <n v="1000040565"/>
    <x v="8"/>
    <s v="0019478229Estero"/>
    <n v="4200024027"/>
    <n v="4600186538"/>
    <n v="17051845"/>
    <s v="R162B1002596"/>
    <s v="COMM CONC SCRG CS"/>
    <s v="0019478229Estero"/>
    <s v="WE"/>
    <m/>
    <m/>
    <s v="ML81"/>
    <n v="50"/>
  </r>
  <r>
    <x v="3"/>
    <n v="6421009002"/>
    <x v="2"/>
    <n v="131.15"/>
    <d v="2025-05-09T00:00:00"/>
    <d v="2025-05-09T00:00:00"/>
    <d v="2025-05-10T00:00:00"/>
    <s v="RMR167"/>
    <s v="Ready Mix Naples"/>
    <m/>
    <m/>
    <s v="USBATCH01"/>
    <n v="1000040565"/>
    <x v="8"/>
    <s v="0019477697Estero"/>
    <n v="4200024027"/>
    <n v="4600186469"/>
    <n v="17051827"/>
    <s v="R167B1002596"/>
    <s v="COMM CONC SCRG CS"/>
    <s v="0019477697Estero"/>
    <s v="WE"/>
    <m/>
    <m/>
    <s v="ML81"/>
    <n v="50"/>
  </r>
  <r>
    <x v="4"/>
    <n v="6421009002"/>
    <x v="2"/>
    <n v="458.68"/>
    <d v="2025-05-05T00:00:00"/>
    <d v="2025-05-05T00:00:00"/>
    <d v="2025-05-06T00:00:00"/>
    <s v="RMR154"/>
    <s v="Ready Mix Ellenton"/>
    <m/>
    <m/>
    <s v="USBATCH01"/>
    <n v="1000040565"/>
    <x v="8"/>
    <s v="0019439122Estero"/>
    <n v="4200024027"/>
    <n v="4600178255"/>
    <n v="17051403"/>
    <s v="R154B1002574"/>
    <s v="#57 STONE COMMERCIAL"/>
    <s v="0019439122Estero"/>
    <s v="WE"/>
    <m/>
    <m/>
    <s v="ML81"/>
    <n v="50"/>
  </r>
  <r>
    <x v="3"/>
    <n v="6421009002"/>
    <x v="2"/>
    <n v="100.36"/>
    <d v="2025-05-09T00:00:00"/>
    <d v="2025-05-09T00:00:00"/>
    <d v="2025-05-10T00:00:00"/>
    <s v="RMR162"/>
    <s v="Ready Mix Mainline"/>
    <m/>
    <m/>
    <s v="USBATCH01"/>
    <n v="1000040565"/>
    <x v="8"/>
    <s v="0019478292Estero"/>
    <n v="4200024027"/>
    <n v="4600185800"/>
    <n v="17051848"/>
    <s v="R162B1002596"/>
    <s v="COMM CONC SCRG CS"/>
    <s v="0019478292Estero"/>
    <s v="WE"/>
    <m/>
    <m/>
    <s v="ML81"/>
    <n v="50"/>
  </r>
  <r>
    <x v="3"/>
    <n v="6421009002"/>
    <x v="2"/>
    <n v="102.62"/>
    <d v="2025-05-09T00:00:00"/>
    <d v="2025-05-08T00:00:00"/>
    <d v="2025-05-10T00:00:00"/>
    <s v="RMR162"/>
    <s v="Ready Mix Mainline"/>
    <m/>
    <m/>
    <s v="USBATCH01"/>
    <n v="1000040565"/>
    <x v="8"/>
    <s v="0019467785Estero"/>
    <n v="4200024027"/>
    <n v="4600185384"/>
    <n v="17051711"/>
    <s v="R162B1002596"/>
    <s v="COMM CONC SCRG CS"/>
    <s v="0019467785Estero"/>
    <s v="WE"/>
    <m/>
    <m/>
    <s v="ML81"/>
    <n v="50"/>
  </r>
  <r>
    <x v="3"/>
    <n v="6421009002"/>
    <x v="2"/>
    <n v="102.47"/>
    <d v="2025-05-09T00:00:00"/>
    <d v="2025-05-09T00:00:00"/>
    <d v="2025-05-10T00:00:00"/>
    <s v="RMR162"/>
    <s v="Ready Mix Mainline"/>
    <m/>
    <m/>
    <s v="USBATCH01"/>
    <n v="1000040565"/>
    <x v="8"/>
    <s v="0019478291Estero"/>
    <n v="4200024027"/>
    <n v="4600185799"/>
    <n v="17051849"/>
    <s v="R162B1002596"/>
    <s v="COMM CONC SCRG CS"/>
    <s v="0019478291Estero"/>
    <s v="WE"/>
    <m/>
    <m/>
    <s v="ML81"/>
    <n v="50"/>
  </r>
  <r>
    <x v="3"/>
    <n v="6421009002"/>
    <x v="2"/>
    <n v="350.64"/>
    <d v="2025-05-15T00:00:00"/>
    <d v="2025-05-15T00:00:00"/>
    <d v="2025-05-16T00:00:00"/>
    <s v="RMR160"/>
    <s v="Ready Mix Venice"/>
    <m/>
    <m/>
    <s v="USBATCH01"/>
    <n v="1000040565"/>
    <x v="8"/>
    <s v="0019518685Estero"/>
    <n v="4200024027"/>
    <n v="4600194757"/>
    <n v="17052346"/>
    <s v="R160B1002574"/>
    <s v="#57 STONE COMMERCIAL"/>
    <s v="0019518685Estero"/>
    <s v="WE"/>
    <m/>
    <m/>
    <s v="ML81"/>
    <n v="50"/>
  </r>
  <r>
    <x v="3"/>
    <n v="6421009002"/>
    <x v="2"/>
    <n v="22.94"/>
    <d v="2025-05-15T00:00:00"/>
    <d v="2025-05-01T00:00:00"/>
    <d v="2025-05-15T00:00:00"/>
    <s v="RMR162"/>
    <s v="Ready Mix Mainline"/>
    <m/>
    <m/>
    <s v="RODRIGUEZJE"/>
    <n v="1000040565"/>
    <x v="8"/>
    <s v="0019516667Estero"/>
    <n v="4200024027"/>
    <n v="4600193666"/>
    <n v="17048824"/>
    <s v="R162B1002596"/>
    <s v="COMM CONC SCRG CS"/>
    <s v="0019516667Estero"/>
    <s v="WE"/>
    <m/>
    <m/>
    <s v="ML81"/>
    <n v="50"/>
  </r>
  <r>
    <x v="3"/>
    <n v="6421009002"/>
    <x v="2"/>
    <n v="138.66"/>
    <d v="2025-05-14T00:00:00"/>
    <d v="2025-05-14T00:00:00"/>
    <d v="2025-05-14T00:00:00"/>
    <s v="RMR167"/>
    <s v="Ready Mix Naples"/>
    <m/>
    <m/>
    <s v="USBATCH01"/>
    <n v="1000040565"/>
    <x v="8"/>
    <s v="0019505471Estero"/>
    <n v="4200024027"/>
    <n v="4600192335"/>
    <n v="17052150"/>
    <s v="R167B1002596"/>
    <s v="COMM CONC SCRG CS"/>
    <s v="0019505471Estero"/>
    <s v="WE"/>
    <m/>
    <m/>
    <s v="ML81"/>
    <n v="50"/>
  </r>
  <r>
    <x v="4"/>
    <n v="6421009002"/>
    <x v="2"/>
    <n v="462.57"/>
    <d v="2025-05-05T00:00:00"/>
    <d v="2025-05-05T00:00:00"/>
    <d v="2025-05-06T00:00:00"/>
    <s v="RMR154"/>
    <s v="Ready Mix Ellenton"/>
    <m/>
    <m/>
    <s v="USBATCH01"/>
    <n v="1000040565"/>
    <x v="8"/>
    <s v="0019439014Estero"/>
    <n v="4200024027"/>
    <n v="4600178237"/>
    <n v="17051393"/>
    <s v="R154B1002574"/>
    <s v="#57 STONE COMMERCIAL"/>
    <s v="0019439014Estero"/>
    <s v="WE"/>
    <m/>
    <m/>
    <s v="ML81"/>
    <n v="50"/>
  </r>
  <r>
    <x v="3"/>
    <n v="6421009002"/>
    <x v="2"/>
    <n v="109.65"/>
    <d v="2025-05-05T00:00:00"/>
    <d v="2025-05-05T00:00:00"/>
    <d v="2025-05-06T00:00:00"/>
    <s v="RMR162"/>
    <s v="Ready Mix Mainline"/>
    <m/>
    <m/>
    <s v="USBATCH01"/>
    <n v="1000040565"/>
    <x v="8"/>
    <s v="0019438844Estero"/>
    <n v="4200024027"/>
    <n v="4600177912"/>
    <n v="17051389"/>
    <s v="R162B1002574"/>
    <s v="#57 STONE COMMERCIAL"/>
    <s v="0019438844Estero"/>
    <s v="WE"/>
    <m/>
    <m/>
    <s v="ML81"/>
    <n v="50"/>
  </r>
  <r>
    <x v="3"/>
    <n v="6421009002"/>
    <x v="2"/>
    <n v="203.7"/>
    <d v="2025-05-15T00:00:00"/>
    <d v="2025-05-15T00:00:00"/>
    <d v="2025-05-16T00:00:00"/>
    <s v="RMR156"/>
    <s v="Ready Mix Punta Gorda"/>
    <m/>
    <m/>
    <s v="USBATCH01"/>
    <n v="1000040565"/>
    <x v="8"/>
    <s v="0019516192Estero"/>
    <n v="4200024027"/>
    <n v="4600194873"/>
    <n v="17052284"/>
    <s v="R156B1002574"/>
    <s v="#57 STONE COMMERCIAL"/>
    <s v="0019516192Estero"/>
    <s v="WE"/>
    <m/>
    <m/>
    <s v="ML81"/>
    <n v="50"/>
  </r>
  <r>
    <x v="3"/>
    <n v="6421009002"/>
    <x v="2"/>
    <n v="341.72"/>
    <d v="2025-05-13T00:00:00"/>
    <d v="2025-05-13T00:00:00"/>
    <d v="2025-05-14T00:00:00"/>
    <s v="RMR160"/>
    <s v="Ready Mix Venice"/>
    <m/>
    <m/>
    <s v="USBATCH01"/>
    <n v="1000040565"/>
    <x v="8"/>
    <s v="0019500026Estero"/>
    <n v="4200024027"/>
    <n v="4600190626"/>
    <n v="17052112"/>
    <s v="R160B1002596"/>
    <s v="COMM CONC SCRG CS"/>
    <s v="0019500026Estero"/>
    <s v="WE"/>
    <m/>
    <m/>
    <s v="ML81"/>
    <n v="50"/>
  </r>
  <r>
    <x v="3"/>
    <n v="6421009002"/>
    <x v="2"/>
    <n v="140.77000000000001"/>
    <d v="2025-05-15T00:00:00"/>
    <d v="2025-05-15T00:00:00"/>
    <d v="2025-05-15T00:00:00"/>
    <s v="RMR167"/>
    <s v="Ready Mix Naples"/>
    <m/>
    <m/>
    <s v="USBATCH01"/>
    <n v="1000040565"/>
    <x v="8"/>
    <s v="0019517042Estero"/>
    <n v="4200024027"/>
    <n v="4600194403"/>
    <n v="17052302"/>
    <s v="R167B1002596"/>
    <s v="COMM CONC SCRG CS"/>
    <s v="0019517042Estero"/>
    <s v="WE"/>
    <m/>
    <m/>
    <s v="ML81"/>
    <n v="50"/>
  </r>
  <r>
    <x v="4"/>
    <n v="6421009002"/>
    <x v="2"/>
    <n v="455.28"/>
    <d v="2025-05-05T00:00:00"/>
    <d v="2025-05-05T00:00:00"/>
    <d v="2025-05-06T00:00:00"/>
    <s v="RMR154"/>
    <s v="Ready Mix Ellenton"/>
    <m/>
    <m/>
    <s v="USBATCH01"/>
    <n v="1000040565"/>
    <x v="8"/>
    <s v="0019438986Estero"/>
    <n v="4200024027"/>
    <n v="4600177938"/>
    <n v="17051395"/>
    <s v="R154B1002574"/>
    <s v="#57 STONE COMMERCIAL"/>
    <s v="0019438986Estero"/>
    <s v="WE"/>
    <m/>
    <m/>
    <s v="ML81"/>
    <n v="50"/>
  </r>
  <r>
    <x v="3"/>
    <n v="6421009002"/>
    <x v="2"/>
    <n v="106.34"/>
    <d v="2025-05-09T00:00:00"/>
    <d v="2025-05-08T00:00:00"/>
    <d v="2025-05-10T00:00:00"/>
    <s v="RMR162"/>
    <s v="Ready Mix Mainline"/>
    <m/>
    <m/>
    <s v="USBATCH01"/>
    <n v="1000040565"/>
    <x v="8"/>
    <s v="0019468529Estero"/>
    <n v="4200024027"/>
    <n v="4600186128"/>
    <n v="17051731"/>
    <s v="R162B1002596"/>
    <s v="COMM CONC SCRG CS"/>
    <s v="0019468529Estero"/>
    <s v="WE"/>
    <m/>
    <m/>
    <s v="ML81"/>
    <n v="50"/>
  </r>
  <r>
    <x v="3"/>
    <n v="6421009002"/>
    <x v="2"/>
    <n v="20.86"/>
    <d v="2025-05-15T00:00:00"/>
    <d v="2025-05-01T00:00:00"/>
    <d v="2025-05-15T00:00:00"/>
    <s v="RMR162"/>
    <s v="Ready Mix Mainline"/>
    <m/>
    <m/>
    <s v="RODRIGUEZJE"/>
    <n v="1000040565"/>
    <x v="8"/>
    <s v="0019516601Estero"/>
    <n v="4200024027"/>
    <n v="4600193660"/>
    <n v="17048875"/>
    <s v="R162B1002574"/>
    <s v="#57 STONE COMMERCIAL"/>
    <s v="0019516601Estero"/>
    <s v="WE"/>
    <m/>
    <m/>
    <s v="ML81"/>
    <n v="50"/>
  </r>
  <r>
    <x v="3"/>
    <n v="6421009002"/>
    <x v="2"/>
    <n v="22.22"/>
    <d v="2025-05-15T00:00:00"/>
    <d v="2025-05-01T00:00:00"/>
    <d v="2025-05-15T00:00:00"/>
    <s v="RMR162"/>
    <s v="Ready Mix Mainline"/>
    <m/>
    <m/>
    <s v="RODRIGUEZJE"/>
    <n v="1000040565"/>
    <x v="8"/>
    <s v="0019517578Estero"/>
    <n v="4200024027"/>
    <n v="4600193838"/>
    <n v="17049704"/>
    <s v="R162B1002596"/>
    <s v="COMM CONC SCRG CS"/>
    <s v="0019517578Estero"/>
    <s v="WE"/>
    <m/>
    <m/>
    <s v="ML81"/>
    <n v="50"/>
  </r>
  <r>
    <x v="3"/>
    <n v="6421009002"/>
    <x v="2"/>
    <n v="21.34"/>
    <d v="2025-05-15T00:00:00"/>
    <d v="2025-05-01T00:00:00"/>
    <d v="2025-05-15T00:00:00"/>
    <s v="RMR162"/>
    <s v="Ready Mix Mainline"/>
    <m/>
    <m/>
    <s v="RODRIGUEZJE"/>
    <n v="1000040565"/>
    <x v="8"/>
    <s v="0019517551Estero"/>
    <n v="4200024027"/>
    <n v="4600193832"/>
    <n v="17049712"/>
    <s v="R162B1002596"/>
    <s v="COMM CONC SCRG CS"/>
    <s v="0019517551Estero"/>
    <s v="WE"/>
    <m/>
    <m/>
    <s v="ML81"/>
    <n v="50"/>
  </r>
  <r>
    <x v="3"/>
    <n v="6421009002"/>
    <x v="2"/>
    <n v="18.59"/>
    <d v="2025-05-15T00:00:00"/>
    <d v="2025-05-01T00:00:00"/>
    <d v="2025-05-15T00:00:00"/>
    <s v="RMR162"/>
    <s v="Ready Mix Mainline"/>
    <m/>
    <m/>
    <s v="RODRIGUEZJE"/>
    <n v="1000040565"/>
    <x v="8"/>
    <s v="0019517341Estero"/>
    <n v="4200024027"/>
    <n v="4600193801"/>
    <n v="17048817"/>
    <s v="R162B1002574"/>
    <s v="#57 STONE COMMERCIAL"/>
    <s v="0019517341Estero"/>
    <s v="WE"/>
    <m/>
    <m/>
    <s v="ML81"/>
    <n v="50"/>
  </r>
  <r>
    <x v="3"/>
    <n v="6421009002"/>
    <x v="2"/>
    <n v="20.23"/>
    <d v="2025-05-15T00:00:00"/>
    <d v="2025-05-01T00:00:00"/>
    <d v="2025-05-15T00:00:00"/>
    <s v="RMR162"/>
    <s v="Ready Mix Mainline"/>
    <m/>
    <m/>
    <s v="RODRIGUEZJE"/>
    <n v="1000040565"/>
    <x v="8"/>
    <s v="0019517294Estero"/>
    <n v="4200024027"/>
    <n v="4600193786"/>
    <n v="17048784"/>
    <s v="R162B1002574"/>
    <s v="#57 STONE COMMERCIAL"/>
    <s v="0019517294Estero"/>
    <s v="WE"/>
    <m/>
    <m/>
    <s v="ML81"/>
    <n v="50"/>
  </r>
  <r>
    <x v="3"/>
    <n v="6421009002"/>
    <x v="2"/>
    <n v="188.66"/>
    <d v="2025-05-15T00:00:00"/>
    <d v="2025-05-15T00:00:00"/>
    <d v="2025-05-16T00:00:00"/>
    <s v="RMR156"/>
    <s v="Ready Mix Punta Gorda"/>
    <m/>
    <m/>
    <s v="USBATCH01"/>
    <n v="1000040565"/>
    <x v="8"/>
    <s v="0019513565Estero"/>
    <n v="4200024027"/>
    <n v="4600194932"/>
    <n v="17052245"/>
    <s v="R156B1002574"/>
    <s v="#57 STONE COMMERCIAL"/>
    <s v="0019513565Estero"/>
    <s v="WE"/>
    <m/>
    <m/>
    <s v="ML81"/>
    <n v="50"/>
  </r>
  <r>
    <x v="3"/>
    <n v="6421009002"/>
    <x v="2"/>
    <n v="141.22"/>
    <d v="2025-05-09T00:00:00"/>
    <d v="2025-05-08T00:00:00"/>
    <d v="2025-05-10T00:00:00"/>
    <s v="RMR167"/>
    <s v="Ready Mix Naples"/>
    <m/>
    <m/>
    <s v="USBATCH01"/>
    <n v="1000040565"/>
    <x v="8"/>
    <s v="0019465084Estero"/>
    <n v="4200024027"/>
    <n v="4600186635"/>
    <n v="17051646"/>
    <s v="R167B1002596"/>
    <s v="COMM CONC SCRG CS"/>
    <s v="0019465084Estero"/>
    <s v="WE"/>
    <m/>
    <m/>
    <s v="ML81"/>
    <n v="50"/>
  </r>
  <r>
    <x v="3"/>
    <n v="6421009002"/>
    <x v="2"/>
    <n v="199.6"/>
    <d v="2025-05-09T00:00:00"/>
    <d v="2025-05-08T00:00:00"/>
    <d v="2025-05-10T00:00:00"/>
    <s v="RMR156"/>
    <s v="Ready Mix Punta Gorda"/>
    <m/>
    <m/>
    <s v="USBATCH01"/>
    <n v="1000040565"/>
    <x v="8"/>
    <s v="0019465192Estero"/>
    <n v="4200024027"/>
    <n v="4600185936"/>
    <n v="17051650"/>
    <s v="R156B1002596"/>
    <s v="COMM CONC SCRG CS"/>
    <s v="0019465192Estero"/>
    <s v="WE"/>
    <m/>
    <m/>
    <s v="ML81"/>
    <n v="50"/>
  </r>
  <r>
    <x v="3"/>
    <n v="6421009002"/>
    <x v="2"/>
    <n v="198.52"/>
    <d v="2025-05-14T00:00:00"/>
    <d v="2025-05-14T00:00:00"/>
    <d v="2025-05-14T00:00:00"/>
    <s v="RMR156"/>
    <s v="Ready Mix Punta Gorda"/>
    <m/>
    <m/>
    <s v="USBATCH01"/>
    <n v="1000040565"/>
    <x v="8"/>
    <s v="0019504285Estero"/>
    <n v="4200024027"/>
    <n v="4600192313"/>
    <n v="17052126"/>
    <s v="R156B1002574"/>
    <s v="#57 STONE COMMERCIAL"/>
    <s v="0019504285Estero"/>
    <s v="WE"/>
    <m/>
    <m/>
    <s v="ML81"/>
    <n v="50"/>
  </r>
  <r>
    <x v="3"/>
    <n v="6421009002"/>
    <x v="2"/>
    <n v="145.13999999999999"/>
    <d v="2025-05-09T00:00:00"/>
    <d v="2025-05-08T00:00:00"/>
    <d v="2025-05-10T00:00:00"/>
    <s v="RMR167"/>
    <s v="Ready Mix Naples"/>
    <m/>
    <m/>
    <s v="USBATCH01"/>
    <n v="1000040565"/>
    <x v="8"/>
    <s v="0019467460Estero"/>
    <n v="4200024027"/>
    <n v="4600185375"/>
    <n v="17051701"/>
    <s v="R167B1002596"/>
    <s v="COMM CONC SCRG CS"/>
    <s v="0019467460Estero"/>
    <s v="WE"/>
    <m/>
    <m/>
    <s v="ML81"/>
    <n v="50"/>
  </r>
  <r>
    <x v="3"/>
    <n v="6421009002"/>
    <x v="2"/>
    <n v="345.68"/>
    <d v="2025-05-13T00:00:00"/>
    <d v="2025-05-13T00:00:00"/>
    <d v="2025-05-13T00:00:00"/>
    <s v="RMR160"/>
    <s v="Ready Mix Venice"/>
    <m/>
    <m/>
    <s v="USBATCH01"/>
    <n v="1000040565"/>
    <x v="8"/>
    <s v="0019499828Estero"/>
    <n v="4200024027"/>
    <n v="4600190590"/>
    <n v="17052101"/>
    <s v="R160B1002596"/>
    <s v="COMM CONC SCRG CS"/>
    <s v="0019499828Estero"/>
    <s v="WE"/>
    <m/>
    <m/>
    <s v="ML81"/>
    <n v="50"/>
  </r>
  <r>
    <x v="3"/>
    <n v="6421009002"/>
    <x v="2"/>
    <n v="338.99"/>
    <d v="2025-05-07T00:00:00"/>
    <d v="2025-05-07T00:00:00"/>
    <d v="2025-05-08T00:00:00"/>
    <s v="RMR160"/>
    <s v="Ready Mix Venice"/>
    <m/>
    <m/>
    <s v="USBATCH01"/>
    <n v="1000040565"/>
    <x v="8"/>
    <s v="0019458907Estero"/>
    <n v="4200024027"/>
    <n v="4600182190"/>
    <n v="17051601"/>
    <s v="R160B1002596"/>
    <s v="COMM CONC SCRG CS"/>
    <s v="0019458907Estero"/>
    <s v="WE"/>
    <m/>
    <m/>
    <s v="ML81"/>
    <n v="50"/>
  </r>
  <r>
    <x v="3"/>
    <n v="6421009002"/>
    <x v="2"/>
    <n v="110.94"/>
    <d v="2025-05-12T00:00:00"/>
    <d v="2025-05-12T00:00:00"/>
    <d v="2025-05-12T00:00:00"/>
    <s v="RMR162"/>
    <s v="Ready Mix Mainline"/>
    <m/>
    <m/>
    <s v="USBATCH01"/>
    <n v="1000040565"/>
    <x v="8"/>
    <s v="0019490763Estero"/>
    <n v="4200024027"/>
    <n v="4600188488"/>
    <n v="17051973"/>
    <s v="R162B1002596"/>
    <s v="COMM CONC SCRG CS"/>
    <s v="0019490763Estero"/>
    <s v="WE"/>
    <m/>
    <m/>
    <s v="ML81"/>
    <n v="50"/>
  </r>
  <r>
    <x v="3"/>
    <n v="6421009002"/>
    <x v="2"/>
    <n v="351.13"/>
    <d v="2025-05-07T00:00:00"/>
    <d v="2025-05-07T00:00:00"/>
    <d v="2025-05-08T00:00:00"/>
    <s v="RMR160"/>
    <s v="Ready Mix Venice"/>
    <m/>
    <m/>
    <s v="USBATCH01"/>
    <n v="1000040565"/>
    <x v="8"/>
    <s v="0019459031Estero"/>
    <n v="4200024027"/>
    <n v="4600182195"/>
    <n v="17051605"/>
    <s v="R160B1002596"/>
    <s v="COMM CONC SCRG CS"/>
    <s v="0019459031Estero"/>
    <s v="WE"/>
    <m/>
    <m/>
    <s v="ML81"/>
    <n v="50"/>
  </r>
  <r>
    <x v="3"/>
    <n v="6421009002"/>
    <x v="2"/>
    <n v="317.56"/>
    <d v="2025-05-09T00:00:00"/>
    <d v="2025-05-08T00:00:00"/>
    <d v="2025-05-10T00:00:00"/>
    <s v="RMR160"/>
    <s v="Ready Mix Venice"/>
    <m/>
    <m/>
    <s v="USBATCH01"/>
    <n v="1000040565"/>
    <x v="8"/>
    <s v="0019463339Estero"/>
    <n v="4200024027"/>
    <n v="4600184676"/>
    <n v="17051614"/>
    <s v="R160B1002596"/>
    <s v="COMM CONC SCRG CS"/>
    <s v="0019463339Estero"/>
    <s v="WE"/>
    <m/>
    <m/>
    <s v="ML81"/>
    <n v="50"/>
  </r>
  <r>
    <x v="4"/>
    <n v="6421009002"/>
    <x v="2"/>
    <n v="457.88"/>
    <d v="2025-05-05T00:00:00"/>
    <d v="2025-05-05T00:00:00"/>
    <d v="2025-05-06T00:00:00"/>
    <s v="RMR154"/>
    <s v="Ready Mix Ellenton"/>
    <m/>
    <m/>
    <s v="USBATCH01"/>
    <n v="1000040565"/>
    <x v="8"/>
    <s v="0019439016Estero"/>
    <n v="4200024027"/>
    <n v="4600178238"/>
    <n v="17051397"/>
    <s v="R154B1002574"/>
    <s v="#57 STONE COMMERCIAL"/>
    <s v="0019439016Estero"/>
    <s v="WE"/>
    <m/>
    <m/>
    <s v="ML81"/>
    <n v="50"/>
  </r>
  <r>
    <x v="3"/>
    <n v="6421009002"/>
    <x v="2"/>
    <n v="205"/>
    <d v="2025-05-12T00:00:00"/>
    <d v="2025-05-12T00:00:00"/>
    <d v="2025-05-12T00:00:00"/>
    <s v="RMR156"/>
    <s v="Ready Mix Punta Gorda"/>
    <m/>
    <m/>
    <s v="USBATCH01"/>
    <n v="1000040565"/>
    <x v="8"/>
    <s v="0019488861Estero"/>
    <n v="4200024027"/>
    <n v="4600188337"/>
    <n v="17051908"/>
    <s v="R156B1002596"/>
    <s v="COMM CONC SCRG CS"/>
    <s v="0019488861Estero"/>
    <s v="WE"/>
    <m/>
    <m/>
    <s v="ML81"/>
    <n v="50"/>
  </r>
  <r>
    <x v="3"/>
    <n v="6421009002"/>
    <x v="2"/>
    <n v="106.08"/>
    <d v="2025-05-01T00:00:00"/>
    <d v="2025-05-01T00:00:00"/>
    <d v="2025-05-02T00:00:00"/>
    <s v="RMR162"/>
    <s v="Ready Mix Mainline"/>
    <m/>
    <m/>
    <s v="USBATCH01"/>
    <n v="1000040565"/>
    <x v="8"/>
    <s v="0019412424Estero"/>
    <n v="4200024027"/>
    <n v="4600173693"/>
    <n v="17051116"/>
    <s v="R162B1002574"/>
    <s v="#57 STONE COMMERCIAL"/>
    <s v="0019412424Estero"/>
    <s v="WE"/>
    <m/>
    <m/>
    <s v="ML81"/>
    <n v="50"/>
  </r>
  <r>
    <x v="3"/>
    <n v="6421009002"/>
    <x v="2"/>
    <n v="208.39"/>
    <d v="2025-05-05T00:00:00"/>
    <d v="2025-05-05T00:00:00"/>
    <d v="2025-05-05T00:00:00"/>
    <s v="RMR156"/>
    <s v="Ready Mix Punta Gorda"/>
    <m/>
    <m/>
    <s v="USBATCH01"/>
    <n v="1000040565"/>
    <x v="8"/>
    <s v="0019436908Estero"/>
    <n v="4200024027"/>
    <n v="4600177693"/>
    <n v="17051338"/>
    <s v="R156B1002574"/>
    <s v="#57 STONE COMMERCIAL"/>
    <s v="0019436908Estero"/>
    <s v="WE"/>
    <m/>
    <m/>
    <s v="ML81"/>
    <n v="50"/>
  </r>
  <r>
    <x v="3"/>
    <n v="6421009002"/>
    <x v="2"/>
    <n v="108.54"/>
    <d v="2025-05-09T00:00:00"/>
    <d v="2025-05-09T00:00:00"/>
    <d v="2025-05-10T00:00:00"/>
    <s v="RMR162"/>
    <s v="Ready Mix Mainline"/>
    <m/>
    <m/>
    <s v="USBATCH01"/>
    <n v="1000040565"/>
    <x v="8"/>
    <s v="0019476804Estero"/>
    <n v="4200024027"/>
    <n v="4600185234"/>
    <n v="17051808"/>
    <s v="R162B1002596"/>
    <s v="COMM CONC SCRG CS"/>
    <s v="0019476804Estero"/>
    <s v="WE"/>
    <m/>
    <m/>
    <s v="ML81"/>
    <n v="50"/>
  </r>
  <r>
    <x v="3"/>
    <n v="6421009002"/>
    <x v="2"/>
    <n v="105.23"/>
    <d v="2025-05-05T00:00:00"/>
    <d v="2025-05-05T00:00:00"/>
    <d v="2025-05-05T00:00:00"/>
    <s v="RMR162"/>
    <s v="Ready Mix Mainline"/>
    <m/>
    <m/>
    <s v="USBATCH01"/>
    <n v="1000040565"/>
    <x v="8"/>
    <s v="0019438012Estero"/>
    <n v="4200024027"/>
    <n v="4600177854"/>
    <n v="17051354"/>
    <s v="R162B1002574"/>
    <s v="#57 STONE COMMERCIAL"/>
    <s v="0019438012Estero"/>
    <s v="WE"/>
    <m/>
    <m/>
    <s v="ML81"/>
    <n v="50"/>
  </r>
  <r>
    <x v="3"/>
    <n v="6421009002"/>
    <x v="2"/>
    <n v="126.87"/>
    <d v="2025-05-15T00:00:00"/>
    <d v="2025-05-15T00:00:00"/>
    <d v="2025-05-15T00:00:00"/>
    <s v="RMR162"/>
    <s v="Ready Mix Mainline"/>
    <m/>
    <m/>
    <s v="USBATCH01"/>
    <n v="1000040565"/>
    <x v="8"/>
    <s v="0019517932Estero"/>
    <n v="4200024027"/>
    <n v="4600194654"/>
    <n v="17052334"/>
    <s v="R162B1002596"/>
    <s v="COMM CONC SCRG CS"/>
    <s v="0019517932Estero"/>
    <s v="WE"/>
    <m/>
    <m/>
    <s v="ML81"/>
    <n v="50"/>
  </r>
  <r>
    <x v="3"/>
    <n v="6421009002"/>
    <x v="2"/>
    <n v="134.19999999999999"/>
    <d v="2025-05-13T00:00:00"/>
    <d v="2025-05-13T00:00:00"/>
    <d v="2025-05-14T00:00:00"/>
    <s v="RMR167"/>
    <s v="Ready Mix Naples"/>
    <m/>
    <m/>
    <s v="USBATCH01"/>
    <n v="1000040565"/>
    <x v="8"/>
    <s v="0019498807Estero"/>
    <n v="4200024027"/>
    <n v="4600190945"/>
    <n v="17052072"/>
    <s v="R167B1002596"/>
    <s v="COMM CONC SCRG CS"/>
    <s v="0019498807Estero"/>
    <s v="WE"/>
    <m/>
    <m/>
    <s v="ML81"/>
    <n v="50"/>
  </r>
  <r>
    <x v="3"/>
    <n v="6421009002"/>
    <x v="2"/>
    <n v="107.07"/>
    <d v="2025-05-09T00:00:00"/>
    <d v="2025-05-08T00:00:00"/>
    <d v="2025-05-10T00:00:00"/>
    <s v="RMR162"/>
    <s v="Ready Mix Mainline"/>
    <m/>
    <m/>
    <s v="USBATCH01"/>
    <n v="1000040565"/>
    <x v="8"/>
    <s v="0019468812Estero"/>
    <n v="4200024027"/>
    <n v="4600186149"/>
    <n v="17051743"/>
    <s v="R162B1002596"/>
    <s v="COMM CONC SCRG CS"/>
    <s v="0019468812Estero"/>
    <s v="WE"/>
    <m/>
    <m/>
    <s v="ML81"/>
    <n v="50"/>
  </r>
  <r>
    <x v="3"/>
    <n v="6421009002"/>
    <x v="2"/>
    <n v="143.08000000000001"/>
    <d v="2025-05-16T00:00:00"/>
    <d v="2025-05-16T00:00:00"/>
    <d v="2025-05-16T00:00:00"/>
    <s v="RMR167"/>
    <s v="Ready Mix Naples"/>
    <m/>
    <m/>
    <s v="USBATCH01"/>
    <n v="1000040565"/>
    <x v="8"/>
    <s v="0019525716Estero"/>
    <n v="4200024027"/>
    <n v="4600196111"/>
    <n v="17052413"/>
    <s v="R167B1002596"/>
    <s v="COMM CONC SCRG CS"/>
    <s v="0019525716Estero"/>
    <s v="WE"/>
    <m/>
    <m/>
    <s v="ML81"/>
    <n v="50"/>
  </r>
  <r>
    <x v="3"/>
    <n v="6421009002"/>
    <x v="2"/>
    <n v="103.89"/>
    <d v="2025-05-09T00:00:00"/>
    <d v="2025-05-09T00:00:00"/>
    <d v="2025-05-10T00:00:00"/>
    <s v="RMR162"/>
    <s v="Ready Mix Mainline"/>
    <m/>
    <m/>
    <s v="USBATCH01"/>
    <n v="1000040565"/>
    <x v="8"/>
    <s v="0019475583Estero"/>
    <n v="4200024027"/>
    <n v="4600185630"/>
    <n v="17051786"/>
    <s v="R162B1002596"/>
    <s v="COMM CONC SCRG CS"/>
    <s v="0019475583Estero"/>
    <s v="WE"/>
    <m/>
    <m/>
    <s v="ML81"/>
    <n v="50"/>
  </r>
  <r>
    <x v="2"/>
    <n v="6421009002"/>
    <x v="2"/>
    <n v="-1165.56"/>
    <d v="2025-01-27T00:00:00"/>
    <d v="2025-05-14T00:00:00"/>
    <d v="2025-05-14T00:00:00"/>
    <s v="RMR137"/>
    <s v="Ready Mix Pennsuco"/>
    <m/>
    <m/>
    <s v="SANTOSD"/>
    <n v="1000041363"/>
    <x v="10"/>
    <s v="0018740558Medley"/>
    <n v="4200024043"/>
    <n v="4600192049"/>
    <n v="11106033"/>
    <s v="R137B1002423"/>
    <s v="TYPE IL BULK P CERT FOR FDOT"/>
    <s v="0018740558Medley"/>
    <s v="WE"/>
    <m/>
    <m/>
    <s v="ML81"/>
    <n v="10"/>
  </r>
  <r>
    <x v="2"/>
    <n v="6421009002"/>
    <x v="2"/>
    <n v="-1161.5999999999999"/>
    <d v="2025-01-15T00:00:00"/>
    <d v="2025-05-14T00:00:00"/>
    <d v="2025-05-14T00:00:00"/>
    <s v="RMR137"/>
    <s v="Ready Mix Pennsuco"/>
    <m/>
    <m/>
    <s v="SANTOSD"/>
    <n v="1000041363"/>
    <x v="10"/>
    <s v="0018669121Medley"/>
    <n v="4200024043"/>
    <n v="4600191996"/>
    <n v="11104068"/>
    <s v="R137B1002423"/>
    <s v="TYPE IL BULK P CERT FOR FDOT"/>
    <s v="0018669121Medley"/>
    <s v="WE"/>
    <m/>
    <m/>
    <s v="ML81"/>
    <n v="10"/>
  </r>
  <r>
    <x v="2"/>
    <n v="6421009002"/>
    <x v="2"/>
    <n v="-1160.28"/>
    <d v="2025-01-20T00:00:00"/>
    <d v="2025-05-14T00:00:00"/>
    <d v="2025-05-14T00:00:00"/>
    <s v="RMR137"/>
    <s v="Ready Mix Pennsuco"/>
    <m/>
    <m/>
    <s v="SANTOSD"/>
    <n v="1000041363"/>
    <x v="10"/>
    <s v="0018695161Medley"/>
    <n v="4200024043"/>
    <n v="4600192034"/>
    <n v="11104788"/>
    <s v="R137B1002423"/>
    <s v="TYPE IL BULK P CERT FOR FDOT"/>
    <s v="0018695161Medley"/>
    <s v="WE"/>
    <m/>
    <m/>
    <s v="ML81"/>
    <n v="10"/>
  </r>
  <r>
    <x v="2"/>
    <n v="6421009002"/>
    <x v="2"/>
    <n v="-1189.79"/>
    <d v="2025-01-15T00:00:00"/>
    <d v="2025-05-14T00:00:00"/>
    <d v="2025-05-14T00:00:00"/>
    <s v="RMR137"/>
    <s v="Ready Mix Pennsuco"/>
    <m/>
    <m/>
    <s v="SANTOSD"/>
    <n v="1000041363"/>
    <x v="10"/>
    <s v="0018668561Medley"/>
    <n v="4200024043"/>
    <n v="4600191992"/>
    <n v="11104056"/>
    <s v="R137B1002423"/>
    <s v="TYPE IL BULK P CERT FOR FDOT"/>
    <s v="0018668561Medley"/>
    <s v="WE"/>
    <m/>
    <m/>
    <s v="ML81"/>
    <n v="10"/>
  </r>
  <r>
    <x v="2"/>
    <n v="6421009002"/>
    <x v="2"/>
    <n v="-1152.3499999999999"/>
    <d v="2025-01-13T00:00:00"/>
    <d v="2025-05-04T00:00:00"/>
    <d v="2025-05-04T00:00:00"/>
    <s v="RMR137"/>
    <s v="Ready Mix Pennsuco"/>
    <m/>
    <m/>
    <s v="SANTOSD"/>
    <n v="1000041363"/>
    <x v="10"/>
    <s v="0018651326Medley"/>
    <n v="4200024043"/>
    <n v="4600175887"/>
    <n v="11103577"/>
    <s v="R137B1002423"/>
    <s v="TYPE IL BULK P CERT FOR FDOT"/>
    <s v="0018651326Medley"/>
    <s v="WE"/>
    <m/>
    <m/>
    <s v="ML81"/>
    <n v="10"/>
  </r>
  <r>
    <x v="2"/>
    <n v="6421009002"/>
    <x v="2"/>
    <n v="-1183.18"/>
    <d v="2025-01-27T00:00:00"/>
    <d v="2025-05-14T00:00:00"/>
    <d v="2025-05-14T00:00:00"/>
    <s v="RMR137"/>
    <s v="Ready Mix Pennsuco"/>
    <m/>
    <m/>
    <s v="SANTOSD"/>
    <n v="1000041363"/>
    <x v="10"/>
    <s v="0018737019Medley"/>
    <n v="4200024043"/>
    <n v="4600192041"/>
    <n v="11105951"/>
    <s v="R137B1002423"/>
    <s v="TYPE IL BULK P CERT FOR FDOT"/>
    <s v="0018737019Medley"/>
    <s v="WE"/>
    <m/>
    <m/>
    <s v="ML81"/>
    <n v="10"/>
  </r>
  <r>
    <x v="2"/>
    <n v="6421009002"/>
    <x v="2"/>
    <n v="-1179.6600000000001"/>
    <d v="2025-01-18T00:00:00"/>
    <d v="2025-05-14T00:00:00"/>
    <d v="2025-05-14T00:00:00"/>
    <s v="RMR137"/>
    <s v="Ready Mix Pennsuco"/>
    <m/>
    <m/>
    <s v="SANTOSD"/>
    <n v="1000041363"/>
    <x v="10"/>
    <s v="0018689449Medley"/>
    <n v="4200024043"/>
    <n v="4600192025"/>
    <n v="11104662"/>
    <s v="R137B1002423"/>
    <s v="TYPE IL BULK P CERT FOR FDOT"/>
    <s v="0018689449Medley"/>
    <s v="WE"/>
    <m/>
    <m/>
    <s v="ML81"/>
    <n v="10"/>
  </r>
  <r>
    <x v="2"/>
    <n v="6421009002"/>
    <x v="2"/>
    <n v="-1191.55"/>
    <d v="2025-01-14T00:00:00"/>
    <d v="2025-05-14T00:00:00"/>
    <d v="2025-05-14T00:00:00"/>
    <s v="RMR137"/>
    <s v="Ready Mix Pennsuco"/>
    <m/>
    <m/>
    <s v="SANTOSD"/>
    <n v="1000041363"/>
    <x v="10"/>
    <s v="0018659015Medley"/>
    <n v="4200024043"/>
    <n v="4600191977"/>
    <n v="11103796"/>
    <s v="R137B1002423"/>
    <s v="TYPE IL BULK P CERT FOR FDOT"/>
    <s v="0018659015Medley"/>
    <s v="WE"/>
    <m/>
    <m/>
    <s v="ML81"/>
    <n v="10"/>
  </r>
  <r>
    <x v="2"/>
    <n v="6421009002"/>
    <x v="2"/>
    <n v="-1186.22"/>
    <d v="2025-01-17T00:00:00"/>
    <d v="2025-05-14T00:00:00"/>
    <d v="2025-05-14T00:00:00"/>
    <s v="RMR137"/>
    <s v="Ready Mix Pennsuco"/>
    <m/>
    <m/>
    <s v="SANTOSD"/>
    <n v="1000041363"/>
    <x v="10"/>
    <s v="0018681779Medley"/>
    <n v="4200024043"/>
    <n v="4600192016"/>
    <n v="11104467"/>
    <s v="R137B1002423"/>
    <s v="TYPE IL BULK P CERT FOR FDOT"/>
    <s v="0018681779Medley"/>
    <s v="WE"/>
    <m/>
    <m/>
    <s v="ML81"/>
    <n v="10"/>
  </r>
  <r>
    <x v="2"/>
    <n v="6421009002"/>
    <x v="2"/>
    <n v="-1155.43"/>
    <d v="2025-01-16T00:00:00"/>
    <d v="2025-05-14T00:00:00"/>
    <d v="2025-05-14T00:00:00"/>
    <s v="RMR137"/>
    <s v="Ready Mix Pennsuco"/>
    <m/>
    <m/>
    <s v="SANTOSD"/>
    <n v="1000041363"/>
    <x v="10"/>
    <s v="0018673204Medley"/>
    <n v="4200024043"/>
    <n v="4600191998"/>
    <n v="11104218"/>
    <s v="R137B1002423"/>
    <s v="TYPE IL BULK P CERT FOR FDOT"/>
    <s v="0018673204Medley"/>
    <s v="WE"/>
    <m/>
    <m/>
    <s v="ML81"/>
    <n v="10"/>
  </r>
  <r>
    <x v="2"/>
    <n v="6421009002"/>
    <x v="2"/>
    <n v="-1177.46"/>
    <d v="2025-01-16T00:00:00"/>
    <d v="2025-05-14T00:00:00"/>
    <d v="2025-05-14T00:00:00"/>
    <s v="RMR137"/>
    <s v="Ready Mix Pennsuco"/>
    <m/>
    <m/>
    <s v="SANTOSD"/>
    <n v="1000041363"/>
    <x v="10"/>
    <s v="0018673834Medley"/>
    <n v="4200024043"/>
    <n v="4600192000"/>
    <n v="11104231"/>
    <s v="R137B1002423"/>
    <s v="TYPE IL BULK P CERT FOR FDOT"/>
    <s v="0018673834Medley"/>
    <s v="WE"/>
    <m/>
    <m/>
    <s v="ML81"/>
    <n v="10"/>
  </r>
  <r>
    <x v="2"/>
    <n v="6421009002"/>
    <x v="2"/>
    <n v="-1196.8399999999999"/>
    <d v="2025-01-18T00:00:00"/>
    <d v="2025-05-15T00:00:00"/>
    <d v="2025-05-15T00:00:00"/>
    <s v="RMR137"/>
    <s v="Ready Mix Pennsuco"/>
    <m/>
    <m/>
    <s v="SANTOSD"/>
    <n v="1000041363"/>
    <x v="10"/>
    <s v="0018689993Medley"/>
    <n v="4200024043"/>
    <n v="4600194001"/>
    <n v="11104667"/>
    <s v="R137B1002423"/>
    <s v="TYPE IL BULK P CERT FOR FDOT"/>
    <s v="0018689993Medley"/>
    <s v="WE"/>
    <m/>
    <m/>
    <s v="ML81"/>
    <n v="10"/>
  </r>
  <r>
    <x v="2"/>
    <n v="6421009002"/>
    <x v="2"/>
    <n v="-1177.9000000000001"/>
    <d v="2025-01-20T00:00:00"/>
    <d v="2025-05-14T00:00:00"/>
    <d v="2025-05-14T00:00:00"/>
    <s v="RMR137"/>
    <s v="Ready Mix Pennsuco"/>
    <m/>
    <m/>
    <s v="SANTOSD"/>
    <n v="1000041363"/>
    <x v="10"/>
    <s v="0018694406Medley"/>
    <n v="4200024043"/>
    <n v="4600192032"/>
    <n v="11104769"/>
    <s v="R137B1002423"/>
    <s v="TYPE IL BULK P CERT FOR FDOT"/>
    <s v="0018694406Medley"/>
    <s v="WE"/>
    <m/>
    <m/>
    <s v="ML81"/>
    <n v="10"/>
  </r>
  <r>
    <x v="2"/>
    <n v="6421009002"/>
    <x v="2"/>
    <n v="-1201.24"/>
    <d v="2025-01-14T00:00:00"/>
    <d v="2025-05-04T00:00:00"/>
    <d v="2025-05-04T00:00:00"/>
    <s v="RMR137"/>
    <s v="Ready Mix Pennsuco"/>
    <m/>
    <m/>
    <s v="SANTOSD"/>
    <n v="1000041363"/>
    <x v="10"/>
    <s v="0018661647Medley"/>
    <n v="4200024043"/>
    <n v="4600175868"/>
    <n v="647307"/>
    <s v="R137B1002423"/>
    <s v="TYPE IL BULK P CERT FOR FDOT"/>
    <s v="0018661647Medley"/>
    <s v="WE"/>
    <m/>
    <m/>
    <s v="ML81"/>
    <n v="10"/>
  </r>
  <r>
    <x v="2"/>
    <n v="6421009002"/>
    <x v="2"/>
    <n v="-1194.2"/>
    <d v="2025-01-13T00:00:00"/>
    <d v="2025-05-06T00:00:00"/>
    <d v="2025-05-06T00:00:00"/>
    <s v="RMR137"/>
    <s v="Ready Mix Pennsuco"/>
    <m/>
    <m/>
    <s v="SANTOSD"/>
    <n v="1000041363"/>
    <x v="10"/>
    <s v="0018653865Medley"/>
    <n v="4200024043"/>
    <n v="4600179378"/>
    <n v="11103637"/>
    <s v="R137B1002423"/>
    <s v="TYPE IL BULK P CERT FOR FDOT"/>
    <s v="0018653865Medley"/>
    <s v="WE"/>
    <m/>
    <m/>
    <s v="ML81"/>
    <n v="10"/>
  </r>
  <r>
    <x v="2"/>
    <n v="6421009002"/>
    <x v="2"/>
    <n v="-1160.72"/>
    <d v="2025-01-27T00:00:00"/>
    <d v="2025-05-14T00:00:00"/>
    <d v="2025-05-14T00:00:00"/>
    <s v="RMR137"/>
    <s v="Ready Mix Pennsuco"/>
    <m/>
    <m/>
    <s v="SANTOSD"/>
    <n v="1000041363"/>
    <x v="10"/>
    <s v="0018736152Medley"/>
    <n v="4200024043"/>
    <n v="4600192036"/>
    <n v="11105931"/>
    <s v="R137B1002423"/>
    <s v="TYPE IL BULK P CERT FOR FDOT"/>
    <s v="0018736152Medley"/>
    <s v="WE"/>
    <m/>
    <m/>
    <s v="ML81"/>
    <n v="10"/>
  </r>
  <r>
    <x v="2"/>
    <n v="6421009002"/>
    <x v="2"/>
    <n v="-1169.97"/>
    <d v="2025-01-16T00:00:00"/>
    <d v="2025-05-14T00:00:00"/>
    <d v="2025-05-14T00:00:00"/>
    <s v="RMR137"/>
    <s v="Ready Mix Pennsuco"/>
    <m/>
    <m/>
    <s v="SANTOSD"/>
    <n v="1000041363"/>
    <x v="10"/>
    <s v="0018676824Medley"/>
    <n v="4200024043"/>
    <n v="4600192014"/>
    <n v="11104301"/>
    <s v="R137B1002423"/>
    <s v="TYPE IL BULK P CERT FOR FDOT"/>
    <s v="0018676824Medley"/>
    <s v="WE"/>
    <m/>
    <m/>
    <s v="ML81"/>
    <n v="10"/>
  </r>
  <r>
    <x v="2"/>
    <n v="6421009002"/>
    <x v="2"/>
    <n v="-1204.33"/>
    <d v="2025-01-16T00:00:00"/>
    <d v="2025-05-14T00:00:00"/>
    <d v="2025-05-14T00:00:00"/>
    <s v="RMR137"/>
    <s v="Ready Mix Pennsuco"/>
    <m/>
    <m/>
    <s v="SANTOSD"/>
    <n v="1000041363"/>
    <x v="10"/>
    <s v="0018676727Medley"/>
    <n v="4200024043"/>
    <n v="4600192012"/>
    <n v="11104299"/>
    <s v="R137B1002423"/>
    <s v="TYPE IL BULK P CERT FOR FDOT"/>
    <s v="0018676727Medley"/>
    <s v="WE"/>
    <m/>
    <m/>
    <s v="ML81"/>
    <n v="10"/>
  </r>
  <r>
    <x v="2"/>
    <n v="6421009002"/>
    <x v="2"/>
    <n v="-1141.3399999999999"/>
    <d v="2025-01-14T00:00:00"/>
    <d v="2025-05-01T00:00:00"/>
    <d v="2025-05-06T00:00:00"/>
    <s v="RMR137"/>
    <s v="Ready Mix Pennsuco"/>
    <m/>
    <m/>
    <s v="SANTOSD"/>
    <n v="1000041363"/>
    <x v="10"/>
    <s v="0018657677Medley"/>
    <n v="4200024043"/>
    <n v="4600179382"/>
    <n v="11103766"/>
    <s v="R137B1002423"/>
    <s v="TYPE IL BULK P CERT FOR FDOT"/>
    <s v="0018657677Medley"/>
    <s v="WE"/>
    <m/>
    <m/>
    <s v="ML81"/>
    <n v="10"/>
  </r>
  <r>
    <x v="2"/>
    <n v="6421009002"/>
    <x v="2"/>
    <n v="-1200.3599999999999"/>
    <d v="2025-01-14T00:00:00"/>
    <d v="2025-05-01T00:00:00"/>
    <d v="2025-05-06T00:00:00"/>
    <s v="RMR137"/>
    <s v="Ready Mix Pennsuco"/>
    <m/>
    <m/>
    <s v="SANTOSD"/>
    <n v="1000041363"/>
    <x v="10"/>
    <s v="0018658132Medley"/>
    <n v="4200024043"/>
    <n v="4600179384"/>
    <n v="11103774"/>
    <s v="R137B1002423"/>
    <s v="TYPE IL BULK P CERT FOR FDOT"/>
    <s v="0018658132Medley"/>
    <s v="WE"/>
    <m/>
    <m/>
    <s v="ML81"/>
    <n v="10"/>
  </r>
  <r>
    <x v="2"/>
    <n v="6421009002"/>
    <x v="2"/>
    <n v="-1174.81"/>
    <d v="2025-01-14T00:00:00"/>
    <d v="2025-05-04T00:00:00"/>
    <d v="2025-05-04T00:00:00"/>
    <s v="RMR137"/>
    <s v="Ready Mix Pennsuco"/>
    <m/>
    <m/>
    <s v="SANTOSD"/>
    <n v="1000041363"/>
    <x v="10"/>
    <s v="0018661646Medley"/>
    <n v="4200024043"/>
    <n v="4600175865"/>
    <n v="647305"/>
    <s v="R137B1002423"/>
    <s v="TYPE IL BULK P CERT FOR FDOT"/>
    <s v="0018661646Medley"/>
    <s v="WE"/>
    <m/>
    <m/>
    <s v="ML81"/>
    <n v="10"/>
  </r>
  <r>
    <x v="2"/>
    <n v="6421009002"/>
    <x v="2"/>
    <n v="-1145.74"/>
    <d v="2025-01-14T00:00:00"/>
    <d v="2025-05-01T00:00:00"/>
    <d v="2025-05-06T00:00:00"/>
    <s v="RMR137"/>
    <s v="Ready Mix Pennsuco"/>
    <m/>
    <m/>
    <s v="SANTOSD"/>
    <n v="1000041363"/>
    <x v="10"/>
    <s v="0018658529Medley"/>
    <n v="4200024043"/>
    <n v="4600179386"/>
    <n v="11103785"/>
    <s v="R137B1002423"/>
    <s v="TYPE IL BULK P CERT FOR FDOT"/>
    <s v="0018658529Medley"/>
    <s v="WE"/>
    <m/>
    <m/>
    <s v="ML81"/>
    <n v="10"/>
  </r>
  <r>
    <x v="2"/>
    <n v="6421009002"/>
    <x v="2"/>
    <n v="-1154.55"/>
    <d v="2025-01-17T00:00:00"/>
    <d v="2025-05-14T00:00:00"/>
    <d v="2025-05-14T00:00:00"/>
    <s v="RMR137"/>
    <s v="Ready Mix Pennsuco"/>
    <m/>
    <m/>
    <s v="SANTOSD"/>
    <n v="1000041363"/>
    <x v="10"/>
    <s v="0018682832Medley"/>
    <n v="4200024043"/>
    <n v="4600192018"/>
    <n v="11104492"/>
    <s v="R137B1002423"/>
    <s v="TYPE IL BULK P CERT FOR FDOT"/>
    <s v="0018682832Medley"/>
    <s v="WE"/>
    <m/>
    <m/>
    <s v="ML81"/>
    <n v="10"/>
  </r>
  <r>
    <x v="2"/>
    <n v="6421009002"/>
    <x v="2"/>
    <n v="-1176.58"/>
    <d v="2025-01-27T00:00:00"/>
    <d v="2025-05-14T00:00:00"/>
    <d v="2025-05-14T00:00:00"/>
    <s v="RMR137"/>
    <s v="Ready Mix Pennsuco"/>
    <m/>
    <m/>
    <s v="SANTOSD"/>
    <n v="1000041363"/>
    <x v="10"/>
    <s v="0018737650Medley"/>
    <n v="4200024043"/>
    <n v="4600192044"/>
    <n v="11105957"/>
    <s v="R137B1002423"/>
    <s v="TYPE IL BULK P CERT FOR FDOT"/>
    <s v="0018737650Medley"/>
    <s v="WE"/>
    <m/>
    <m/>
    <s v="ML81"/>
    <n v="10"/>
  </r>
  <r>
    <x v="2"/>
    <n v="6421009002"/>
    <x v="2"/>
    <n v="-1200.3599999999999"/>
    <d v="2025-01-18T00:00:00"/>
    <d v="2025-05-14T00:00:00"/>
    <d v="2025-05-14T00:00:00"/>
    <s v="RMR137"/>
    <s v="Ready Mix Pennsuco"/>
    <m/>
    <m/>
    <s v="SANTOSD"/>
    <n v="1000041363"/>
    <x v="10"/>
    <s v="0018690392Medley"/>
    <n v="4200024043"/>
    <n v="4600192028"/>
    <n v="11104674"/>
    <s v="R137B1002423"/>
    <s v="TYPE IL BULK P CERT FOR FDOT"/>
    <s v="0018690392Medley"/>
    <s v="WE"/>
    <m/>
    <m/>
    <s v="ML81"/>
    <n v="10"/>
  </r>
  <r>
    <x v="2"/>
    <n v="6421009002"/>
    <x v="2"/>
    <n v="-1194.2"/>
    <d v="2025-01-15T00:00:00"/>
    <d v="2025-05-14T00:00:00"/>
    <d v="2025-05-14T00:00:00"/>
    <s v="RMR137"/>
    <s v="Ready Mix Pennsuco"/>
    <m/>
    <m/>
    <s v="SANTOSD"/>
    <n v="1000041363"/>
    <x v="10"/>
    <s v="0018667189Medley"/>
    <n v="4200024043"/>
    <n v="4600191989"/>
    <n v="11104027"/>
    <s v="R137B1002423"/>
    <s v="TYPE IL BULK P CERT FOR FDOT"/>
    <s v="0018667189Medley"/>
    <s v="WE"/>
    <m/>
    <m/>
    <s v="ML81"/>
    <n v="10"/>
  </r>
  <r>
    <x v="2"/>
    <n v="6421009002"/>
    <x v="2"/>
    <n v="-1156.75"/>
    <d v="2025-01-13T00:00:00"/>
    <d v="2025-05-04T00:00:00"/>
    <d v="2025-05-04T00:00:00"/>
    <s v="RMR137"/>
    <s v="Ready Mix Pennsuco"/>
    <m/>
    <m/>
    <s v="SANTOSD"/>
    <n v="1000041363"/>
    <x v="10"/>
    <s v="0018653084Medley"/>
    <n v="4200024043"/>
    <n v="4600175891"/>
    <n v="11103620"/>
    <s v="R137B1002423"/>
    <s v="TYPE IL BULK P CERT FOR FDOT"/>
    <s v="0018653084Medley"/>
    <s v="WE"/>
    <m/>
    <m/>
    <s v="ML81"/>
    <n v="10"/>
  </r>
  <r>
    <x v="2"/>
    <n v="6421009002"/>
    <x v="2"/>
    <n v="-1151.9100000000001"/>
    <d v="2025-01-13T00:00:00"/>
    <d v="2025-05-01T00:00:00"/>
    <d v="2025-05-06T00:00:00"/>
    <s v="RMR137"/>
    <s v="Ready Mix Pennsuco"/>
    <m/>
    <m/>
    <s v="SANTOSD"/>
    <n v="1000041363"/>
    <x v="10"/>
    <s v="0018654043Medley"/>
    <n v="4200024043"/>
    <n v="4600179380"/>
    <n v="11103648"/>
    <s v="R137B1002423"/>
    <s v="TYPE IL BULK P CERT FOR FDOT"/>
    <s v="0018654043Medley"/>
    <s v="WE"/>
    <m/>
    <m/>
    <s v="ML81"/>
    <n v="10"/>
  </r>
  <r>
    <x v="2"/>
    <n v="6421009002"/>
    <x v="2"/>
    <n v="-1152.79"/>
    <d v="2025-01-15T00:00:00"/>
    <d v="2025-05-14T00:00:00"/>
    <d v="2025-05-14T00:00:00"/>
    <s v="RMR137"/>
    <s v="Ready Mix Pennsuco"/>
    <m/>
    <m/>
    <s v="SANTOSD"/>
    <n v="1000041363"/>
    <x v="10"/>
    <s v="0018665915Medley"/>
    <n v="4200024043"/>
    <n v="4600191987"/>
    <n v="11104003"/>
    <s v="R137B1002423"/>
    <s v="TYPE IL BULK P CERT FOR FDOT"/>
    <s v="0018665915Medley"/>
    <s v="WE"/>
    <m/>
    <m/>
    <s v="ML81"/>
    <n v="10"/>
  </r>
  <r>
    <x v="2"/>
    <n v="6421009002"/>
    <x v="2"/>
    <n v="-1158.96"/>
    <d v="2025-01-16T00:00:00"/>
    <d v="2025-05-14T00:00:00"/>
    <d v="2025-05-14T00:00:00"/>
    <s v="RMR137"/>
    <s v="Ready Mix Pennsuco"/>
    <m/>
    <m/>
    <s v="SANTOSD"/>
    <n v="1000041363"/>
    <x v="10"/>
    <s v="0018674074Medley"/>
    <n v="4200024043"/>
    <n v="4600192002"/>
    <n v="11104234"/>
    <s v="R137B1002423"/>
    <s v="TYPE IL BULK P CERT FOR FDOT"/>
    <s v="0018674074Medley"/>
    <s v="WE"/>
    <m/>
    <m/>
    <s v="ML81"/>
    <n v="10"/>
  </r>
  <r>
    <x v="2"/>
    <n v="6421009002"/>
    <x v="2"/>
    <n v="-1173.49"/>
    <d v="2025-01-17T00:00:00"/>
    <d v="2025-05-14T00:00:00"/>
    <d v="2025-05-14T00:00:00"/>
    <s v="RMR137"/>
    <s v="Ready Mix Pennsuco"/>
    <m/>
    <m/>
    <s v="SANTOSD"/>
    <n v="1000041363"/>
    <x v="10"/>
    <s v="0018685812Medley"/>
    <n v="4200024043"/>
    <n v="4600192022"/>
    <n v="11104550"/>
    <s v="R137B1002423"/>
    <s v="TYPE IL BULK P CERT FOR FDOT"/>
    <s v="0018685812Medley"/>
    <s v="WE"/>
    <m/>
    <m/>
    <s v="ML81"/>
    <n v="10"/>
  </r>
  <r>
    <x v="2"/>
    <n v="6421009002"/>
    <x v="2"/>
    <n v="-1148.82"/>
    <d v="2025-01-14T00:00:00"/>
    <d v="2025-05-14T00:00:00"/>
    <d v="2025-05-14T00:00:00"/>
    <s v="RMR137"/>
    <s v="Ready Mix Pennsuco"/>
    <m/>
    <m/>
    <s v="SANTOSD"/>
    <n v="1000041363"/>
    <x v="10"/>
    <s v="0018662394Medley"/>
    <n v="4200024043"/>
    <n v="4600191982"/>
    <n v="11103880"/>
    <s v="R137B1002423"/>
    <s v="TYPE IL BULK P CERT FOR FDOT"/>
    <s v="0018662394Medley"/>
    <s v="WE"/>
    <m/>
    <m/>
    <s v="ML81"/>
    <n v="10"/>
  </r>
  <r>
    <x v="2"/>
    <n v="6421009002"/>
    <x v="2"/>
    <n v="-1184.06"/>
    <d v="2025-01-18T00:00:00"/>
    <d v="2025-05-14T00:00:00"/>
    <d v="2025-05-14T00:00:00"/>
    <s v="RMR137"/>
    <s v="Ready Mix Pennsuco"/>
    <m/>
    <m/>
    <s v="SANTOSD"/>
    <n v="1000041363"/>
    <x v="10"/>
    <s v="0018690723Medley"/>
    <n v="4200024043"/>
    <n v="4600192030"/>
    <n v="11104687"/>
    <s v="R137B1002423"/>
    <s v="TYPE IL BULK P CERT FOR FDOT"/>
    <s v="0018690723Medley"/>
    <s v="WE"/>
    <m/>
    <m/>
    <s v="ML81"/>
    <n v="10"/>
  </r>
  <r>
    <x v="2"/>
    <n v="6421009002"/>
    <x v="2"/>
    <n v="-1155.43"/>
    <d v="2025-01-16T00:00:00"/>
    <d v="2025-05-14T00:00:00"/>
    <d v="2025-05-14T00:00:00"/>
    <s v="RMR137"/>
    <s v="Ready Mix Pennsuco"/>
    <m/>
    <m/>
    <s v="SANTOSD"/>
    <n v="1000041363"/>
    <x v="10"/>
    <s v="0018675704Medley"/>
    <n v="4200024043"/>
    <n v="4600192008"/>
    <n v="11104270"/>
    <s v="R137B1002423"/>
    <s v="TYPE IL BULK P CERT FOR FDOT"/>
    <s v="0018675704Medley"/>
    <s v="WE"/>
    <m/>
    <m/>
    <s v="ML81"/>
    <n v="10"/>
  </r>
  <r>
    <x v="2"/>
    <n v="6421009002"/>
    <x v="2"/>
    <n v="-1164.24"/>
    <d v="2025-01-27T00:00:00"/>
    <d v="2025-05-14T00:00:00"/>
    <d v="2025-05-14T00:00:00"/>
    <s v="RMR137"/>
    <s v="Ready Mix Pennsuco"/>
    <m/>
    <m/>
    <s v="SANTOSD"/>
    <n v="1000041363"/>
    <x v="10"/>
    <s v="0018736423Medley"/>
    <n v="4200024043"/>
    <n v="4600192039"/>
    <n v="11105940"/>
    <s v="R137B1002423"/>
    <s v="TYPE IL BULK P CERT FOR FDOT"/>
    <s v="0018736423Medley"/>
    <s v="WE"/>
    <m/>
    <m/>
    <s v="ML81"/>
    <n v="10"/>
  </r>
  <r>
    <x v="2"/>
    <n v="6421009002"/>
    <x v="2"/>
    <n v="-1196.4000000000001"/>
    <d v="2025-01-16T00:00:00"/>
    <d v="2025-05-14T00:00:00"/>
    <d v="2025-05-14T00:00:00"/>
    <s v="RMR137"/>
    <s v="Ready Mix Pennsuco"/>
    <m/>
    <m/>
    <s v="SANTOSD"/>
    <n v="1000041363"/>
    <x v="10"/>
    <s v="0018674661Medley"/>
    <n v="4200024043"/>
    <n v="4600192005"/>
    <n v="11104246"/>
    <s v="R137B1002423"/>
    <s v="TYPE IL BULK P CERT FOR FDOT"/>
    <s v="0018674661Medley"/>
    <s v="WE"/>
    <m/>
    <m/>
    <s v="ML81"/>
    <n v="10"/>
  </r>
  <r>
    <x v="2"/>
    <n v="6421009002"/>
    <x v="2"/>
    <n v="-1193.76"/>
    <d v="2025-01-17T00:00:00"/>
    <d v="2025-05-14T00:00:00"/>
    <d v="2025-05-14T00:00:00"/>
    <s v="RMR137"/>
    <s v="Ready Mix Pennsuco"/>
    <m/>
    <m/>
    <s v="SANTOSD"/>
    <n v="1000041363"/>
    <x v="10"/>
    <s v="0018683526Medley"/>
    <n v="4200024043"/>
    <n v="4600192020"/>
    <n v="11104503"/>
    <s v="R137B1002423"/>
    <s v="TYPE IL BULK P CERT FOR FDOT"/>
    <s v="0018683526Medley"/>
    <s v="WE"/>
    <m/>
    <m/>
    <s v="ML81"/>
    <n v="10"/>
  </r>
  <r>
    <x v="2"/>
    <n v="6421009002"/>
    <x v="2"/>
    <n v="-1191.55"/>
    <d v="2025-02-01T00:00:00"/>
    <d v="2025-05-14T00:00:00"/>
    <d v="2025-05-14T00:00:00"/>
    <s v="RMR137"/>
    <s v="Ready Mix Pennsuco"/>
    <m/>
    <m/>
    <s v="SANTOSD"/>
    <n v="1000041363"/>
    <x v="10"/>
    <s v="0018781510Medley"/>
    <n v="4200024043"/>
    <n v="4600192056"/>
    <n v="11107094"/>
    <s v="R137B1002423"/>
    <s v="TYPE IL BULK P CERT FOR FDOT"/>
    <s v="0018781510Medley"/>
    <s v="WE"/>
    <m/>
    <m/>
    <s v="ML81"/>
    <n v="20"/>
  </r>
  <r>
    <x v="2"/>
    <n v="6421009002"/>
    <x v="2"/>
    <n v="-1199.48"/>
    <d v="2025-02-01T00:00:00"/>
    <d v="2025-05-14T00:00:00"/>
    <d v="2025-05-14T00:00:00"/>
    <s v="RMR137"/>
    <s v="Ready Mix Pennsuco"/>
    <m/>
    <m/>
    <s v="SANTOSD"/>
    <n v="1000041363"/>
    <x v="10"/>
    <s v="0018782876Medley"/>
    <n v="4200024043"/>
    <n v="4600192070"/>
    <n v="11107144"/>
    <s v="R137B1002423"/>
    <s v="TYPE IL BULK P CERT FOR FDOT"/>
    <s v="0018782876Medley"/>
    <s v="WE"/>
    <m/>
    <m/>
    <s v="ML81"/>
    <n v="20"/>
  </r>
  <r>
    <x v="2"/>
    <n v="6421009002"/>
    <x v="2"/>
    <n v="-247.05"/>
    <d v="2025-02-10T00:00:00"/>
    <d v="2025-05-14T00:00:00"/>
    <d v="2025-05-14T00:00:00"/>
    <s v="RMR137"/>
    <s v="Ready Mix Pennsuco"/>
    <m/>
    <m/>
    <s v="SANTOSD"/>
    <n v="1000041363"/>
    <x v="10"/>
    <s v="0018837078Medley"/>
    <n v="4200024043"/>
    <n v="4600192081"/>
    <n v="11108483"/>
    <s v="R137B1002423"/>
    <s v="TYPE IL BULK P CERT FOR FDOT"/>
    <s v="0018837078Medley"/>
    <s v="WE"/>
    <m/>
    <m/>
    <s v="ML81"/>
    <n v="20"/>
  </r>
  <r>
    <x v="2"/>
    <n v="6421009002"/>
    <x v="2"/>
    <n v="-1168.25"/>
    <d v="2025-02-01T00:00:00"/>
    <d v="2025-05-14T00:00:00"/>
    <d v="2025-05-14T00:00:00"/>
    <s v="RMR137"/>
    <s v="Ready Mix Pennsuco"/>
    <m/>
    <m/>
    <s v="SANTOSD"/>
    <n v="1000041363"/>
    <x v="10"/>
    <s v="0018781894Medley"/>
    <n v="4200024043"/>
    <n v="4600192058"/>
    <n v="11107116"/>
    <s v="R137B1002423"/>
    <s v="TYPE IL BULK P CERT FOR FDOT"/>
    <s v="0018781894Medley"/>
    <s v="WE"/>
    <m/>
    <m/>
    <s v="ML81"/>
    <n v="20"/>
  </r>
  <r>
    <x v="2"/>
    <n v="6421009002"/>
    <x v="2"/>
    <n v="-237.82"/>
    <d v="2025-02-10T00:00:00"/>
    <d v="2025-05-14T00:00:00"/>
    <d v="2025-05-14T00:00:00"/>
    <s v="RMR137"/>
    <s v="Ready Mix Pennsuco"/>
    <m/>
    <m/>
    <s v="SANTOSD"/>
    <n v="1000041363"/>
    <x v="10"/>
    <s v="0018837452Medley"/>
    <n v="4200024043"/>
    <n v="4600192085"/>
    <n v="11108488"/>
    <s v="R137B1002423"/>
    <s v="TYPE IL BULK P CERT FOR FDOT"/>
    <s v="0018837452Medley"/>
    <s v="WE"/>
    <m/>
    <m/>
    <s v="ML81"/>
    <n v="20"/>
  </r>
  <r>
    <x v="2"/>
    <n v="6421009002"/>
    <x v="2"/>
    <n v="-1195.08"/>
    <d v="2025-02-01T00:00:00"/>
    <d v="2025-05-14T00:00:00"/>
    <d v="2025-05-14T00:00:00"/>
    <s v="RMR137"/>
    <s v="Ready Mix Pennsuco"/>
    <m/>
    <m/>
    <s v="SANTOSD"/>
    <n v="1000041363"/>
    <x v="10"/>
    <s v="0018782026Medley"/>
    <n v="4200024043"/>
    <n v="4600192062"/>
    <n v="11107121"/>
    <s v="R137B1002423"/>
    <s v="TYPE IL BULK P CERT FOR FDOT"/>
    <s v="0018782026Medley"/>
    <s v="WE"/>
    <m/>
    <m/>
    <s v="ML81"/>
    <n v="20"/>
  </r>
  <r>
    <x v="2"/>
    <n v="6421009002"/>
    <x v="2"/>
    <n v="-1203.8900000000001"/>
    <d v="2025-02-01T00:00:00"/>
    <d v="2025-05-14T00:00:00"/>
    <d v="2025-05-14T00:00:00"/>
    <s v="RMR137"/>
    <s v="Ready Mix Pennsuco"/>
    <m/>
    <m/>
    <s v="SANTOSD"/>
    <n v="1000041363"/>
    <x v="10"/>
    <s v="0018782518Medley"/>
    <n v="4200024043"/>
    <n v="4600192068"/>
    <n v="11107135"/>
    <s v="R137B1002423"/>
    <s v="TYPE IL BULK P CERT FOR FDOT"/>
    <s v="0018782518Medley"/>
    <s v="WE"/>
    <m/>
    <m/>
    <s v="ML81"/>
    <n v="20"/>
  </r>
  <r>
    <x v="2"/>
    <n v="6421009002"/>
    <x v="2"/>
    <n v="-239.1"/>
    <d v="2025-02-10T00:00:00"/>
    <d v="2025-05-14T00:00:00"/>
    <d v="2025-05-14T00:00:00"/>
    <s v="RMR137"/>
    <s v="Ready Mix Pennsuco"/>
    <m/>
    <m/>
    <s v="SANTOSD"/>
    <n v="1000041363"/>
    <x v="10"/>
    <s v="0018838277Medley"/>
    <n v="4200024043"/>
    <n v="4600192092"/>
    <n v="11108513"/>
    <s v="R137B1002423"/>
    <s v="TYPE IL BULK P CERT FOR FDOT"/>
    <s v="0018838277Medley"/>
    <s v="WE"/>
    <m/>
    <m/>
    <s v="ML81"/>
    <n v="20"/>
  </r>
  <r>
    <x v="8"/>
    <n v="6421009002"/>
    <x v="2"/>
    <n v="-321.52"/>
    <d v="2025-02-26T00:00:00"/>
    <d v="2025-05-16T00:00:00"/>
    <d v="2025-05-16T00:00:00"/>
    <s v="RMR138"/>
    <s v="Ready Mix Pompano Beach"/>
    <m/>
    <m/>
    <s v="SANTOSD"/>
    <n v="1000041363"/>
    <x v="10"/>
    <s v="0018950651Medley"/>
    <n v="4200024043"/>
    <n v="4600195867"/>
    <n v="11111402"/>
    <s v="R138B1002423"/>
    <s v="TYPE IL BULK P CERT FOR FDOT"/>
    <s v="0018950651Medley"/>
    <s v="WE"/>
    <m/>
    <m/>
    <s v="ML81"/>
    <n v="20"/>
  </r>
  <r>
    <x v="2"/>
    <n v="6421009002"/>
    <x v="2"/>
    <n v="-246.69"/>
    <d v="2025-02-10T00:00:00"/>
    <d v="2025-05-14T00:00:00"/>
    <d v="2025-05-14T00:00:00"/>
    <s v="RMR137"/>
    <s v="Ready Mix Pennsuco"/>
    <m/>
    <m/>
    <s v="SANTOSD"/>
    <n v="1000041363"/>
    <x v="10"/>
    <s v="0018838940Medley"/>
    <n v="4200024043"/>
    <n v="4600192095"/>
    <n v="11108524"/>
    <s v="R137B1002423"/>
    <s v="TYPE IL BULK P CERT FOR FDOT"/>
    <s v="0018838940Medley"/>
    <s v="WE"/>
    <m/>
    <m/>
    <s v="ML81"/>
    <n v="20"/>
  </r>
  <r>
    <x v="2"/>
    <n v="6421009002"/>
    <x v="2"/>
    <n v="-1199.48"/>
    <d v="2025-02-01T00:00:00"/>
    <d v="2025-05-14T00:00:00"/>
    <d v="2025-05-14T00:00:00"/>
    <s v="RMR137"/>
    <s v="Ready Mix Pennsuco"/>
    <m/>
    <m/>
    <s v="SANTOSD"/>
    <n v="1000041363"/>
    <x v="10"/>
    <s v="0018783284Medley"/>
    <n v="4200024043"/>
    <n v="4600192076"/>
    <n v="11107158"/>
    <s v="R137B1002423"/>
    <s v="TYPE IL BULK P CERT FOR FDOT"/>
    <s v="0018783284Medley"/>
    <s v="WE"/>
    <m/>
    <m/>
    <s v="ML81"/>
    <n v="20"/>
  </r>
  <r>
    <x v="2"/>
    <n v="6421009002"/>
    <x v="2"/>
    <n v="-1171.29"/>
    <d v="2025-02-01T00:00:00"/>
    <d v="2025-05-14T00:00:00"/>
    <d v="2025-05-14T00:00:00"/>
    <s v="RMR137"/>
    <s v="Ready Mix Pennsuco"/>
    <m/>
    <m/>
    <s v="SANTOSD"/>
    <n v="1000041363"/>
    <x v="10"/>
    <s v="0018781193Medley"/>
    <n v="4200024043"/>
    <n v="4600192053"/>
    <n v="11107092"/>
    <s v="R137B1002423"/>
    <s v="TYPE IL BULK P CERT FOR FDOT"/>
    <s v="0018781193Medley"/>
    <s v="WE"/>
    <m/>
    <m/>
    <s v="ML81"/>
    <n v="20"/>
  </r>
  <r>
    <x v="2"/>
    <n v="6421009002"/>
    <x v="2"/>
    <n v="-1183.18"/>
    <d v="2025-02-01T00:00:00"/>
    <d v="2025-05-14T00:00:00"/>
    <d v="2025-05-14T00:00:00"/>
    <s v="RMR137"/>
    <s v="Ready Mix Pennsuco"/>
    <m/>
    <m/>
    <s v="SANTOSD"/>
    <n v="1000041363"/>
    <x v="10"/>
    <s v="0018782984Medley"/>
    <n v="4200024043"/>
    <n v="4600192074"/>
    <n v="11107148"/>
    <s v="R137B1002423"/>
    <s v="TYPE IL BULK P CERT FOR FDOT"/>
    <s v="0018782984Medley"/>
    <s v="WE"/>
    <m/>
    <m/>
    <s v="ML81"/>
    <n v="20"/>
  </r>
  <r>
    <x v="2"/>
    <n v="6421009002"/>
    <x v="2"/>
    <n v="-242.76"/>
    <d v="2025-02-10T00:00:00"/>
    <d v="2025-05-14T00:00:00"/>
    <d v="2025-05-14T00:00:00"/>
    <s v="RMR137"/>
    <s v="Ready Mix Pennsuco"/>
    <m/>
    <m/>
    <s v="SANTOSD"/>
    <n v="1000041363"/>
    <x v="10"/>
    <s v="0018841395Medley"/>
    <n v="4200024043"/>
    <n v="4600192098"/>
    <n v="11108581"/>
    <s v="R137B1002423"/>
    <s v="TYPE IL BULK P CERT FOR FDOT"/>
    <s v="0018841395Medley"/>
    <s v="WE"/>
    <m/>
    <m/>
    <s v="ML81"/>
    <n v="20"/>
  </r>
  <r>
    <x v="2"/>
    <n v="6421009002"/>
    <x v="2"/>
    <n v="-247.69"/>
    <d v="2025-02-10T00:00:00"/>
    <d v="2025-05-14T00:00:00"/>
    <d v="2025-05-14T00:00:00"/>
    <s v="RMR137"/>
    <s v="Ready Mix Pennsuco"/>
    <m/>
    <m/>
    <s v="SANTOSD"/>
    <n v="1000041363"/>
    <x v="10"/>
    <s v="0018837941Medley"/>
    <n v="4200024043"/>
    <n v="4600192088"/>
    <n v="11108504"/>
    <s v="R137B1002423"/>
    <s v="TYPE IL BULK P CERT FOR FDOT"/>
    <s v="0018837941Medley"/>
    <s v="WE"/>
    <m/>
    <m/>
    <s v="ML81"/>
    <n v="20"/>
  </r>
  <r>
    <x v="2"/>
    <n v="6421009002"/>
    <x v="2"/>
    <n v="-1195.96"/>
    <d v="2025-02-01T00:00:00"/>
    <d v="2025-05-14T00:00:00"/>
    <d v="2025-05-14T00:00:00"/>
    <s v="RMR137"/>
    <s v="Ready Mix Pennsuco"/>
    <m/>
    <m/>
    <s v="SANTOSD"/>
    <n v="1000041363"/>
    <x v="10"/>
    <s v="0018782494Medley"/>
    <n v="4200024043"/>
    <n v="4600192064"/>
    <n v="11107134"/>
    <s v="R137B1002423"/>
    <s v="TYPE IL BULK P CERT FOR FDOT"/>
    <s v="0018782494Medley"/>
    <s v="WE"/>
    <m/>
    <m/>
    <s v="ML81"/>
    <n v="20"/>
  </r>
  <r>
    <x v="2"/>
    <n v="6421009002"/>
    <x v="2"/>
    <n v="156.66"/>
    <d v="2025-05-06T00:00:00"/>
    <d v="2025-05-01T00:00:00"/>
    <d v="2025-05-06T00:00:00"/>
    <s v="RMR137"/>
    <s v="Ready Mix Pennsuco"/>
    <m/>
    <m/>
    <s v="SANTOSD"/>
    <n v="1000041363"/>
    <x v="10"/>
    <s v="0018745877Medley"/>
    <n v="4200024043"/>
    <n v="4600179396"/>
    <n v="11106175"/>
    <s v="R137B1002423"/>
    <s v="TYPE IL BULK P CERT FOR FDOT"/>
    <s v="0018745877Medley"/>
    <s v="WE"/>
    <m/>
    <m/>
    <s v="ML81"/>
    <n v="50"/>
  </r>
  <r>
    <x v="2"/>
    <n v="6421009002"/>
    <x v="2"/>
    <n v="163.5"/>
    <d v="2025-05-14T00:00:00"/>
    <d v="2025-05-14T00:00:00"/>
    <d v="2025-05-15T00:00:00"/>
    <s v="RMR137"/>
    <s v="Ready Mix Pennsuco"/>
    <m/>
    <m/>
    <s v="USBATCH01"/>
    <n v="1000041363"/>
    <x v="10"/>
    <s v="0019508714Medley"/>
    <n v="4200024043"/>
    <n v="4600192915"/>
    <n v="11124634"/>
    <s v="R137B1002423"/>
    <s v="TYPE IL BULK P CERT FOR FDOT"/>
    <s v="0019508714Medley"/>
    <s v="WE"/>
    <m/>
    <m/>
    <s v="ML81"/>
    <n v="50"/>
  </r>
  <r>
    <x v="2"/>
    <n v="6421009002"/>
    <x v="2"/>
    <n v="159.84"/>
    <d v="2025-05-14T00:00:00"/>
    <d v="2025-05-14T00:00:00"/>
    <d v="2025-05-14T00:00:00"/>
    <s v="RMR137"/>
    <s v="Ready Mix Pennsuco"/>
    <m/>
    <m/>
    <s v="SANTOSD"/>
    <n v="1000041363"/>
    <x v="10"/>
    <s v="0018685812Medley"/>
    <n v="4200024043"/>
    <n v="4600192023"/>
    <n v="11104550"/>
    <s v="R137B1002423"/>
    <s v="TYPE IL BULK P CERT FOR FDOT"/>
    <s v="0018685812Medley"/>
    <s v="WE"/>
    <m/>
    <m/>
    <s v="ML81"/>
    <n v="50"/>
  </r>
  <r>
    <x v="2"/>
    <n v="6421009002"/>
    <x v="2"/>
    <n v="160.26"/>
    <d v="2025-05-14T00:00:00"/>
    <d v="2025-05-14T00:00:00"/>
    <d v="2025-05-14T00:00:00"/>
    <s v="RMR137"/>
    <s v="Ready Mix Pennsuco"/>
    <m/>
    <m/>
    <s v="SANTOSD"/>
    <n v="1000041363"/>
    <x v="10"/>
    <s v="0018737650Medley"/>
    <n v="4200024043"/>
    <n v="4600192047"/>
    <n v="11105957"/>
    <s v="R137B1002423"/>
    <s v="TYPE IL BULK P CERT FOR FDOT"/>
    <s v="0018737650Medley"/>
    <s v="WE"/>
    <m/>
    <m/>
    <s v="ML81"/>
    <n v="50"/>
  </r>
  <r>
    <x v="2"/>
    <n v="6421009002"/>
    <x v="2"/>
    <n v="156.06"/>
    <d v="2025-05-06T00:00:00"/>
    <d v="2025-05-01T00:00:00"/>
    <d v="2025-05-06T00:00:00"/>
    <s v="RMR137"/>
    <s v="Ready Mix Pennsuco"/>
    <m/>
    <m/>
    <s v="SANTOSD"/>
    <n v="1000041363"/>
    <x v="10"/>
    <s v="0018658529Medley"/>
    <n v="4200024043"/>
    <n v="4600179387"/>
    <n v="11103785"/>
    <s v="R137B1002423"/>
    <s v="TYPE IL BULK P CERT FOR FDOT"/>
    <s v="0018658529Medley"/>
    <s v="WE"/>
    <m/>
    <m/>
    <s v="ML81"/>
    <n v="50"/>
  </r>
  <r>
    <x v="8"/>
    <n v="6421009002"/>
    <x v="2"/>
    <n v="386.91"/>
    <d v="2025-05-15T00:00:00"/>
    <d v="2025-05-15T00:00:00"/>
    <d v="2025-05-15T00:00:00"/>
    <s v="RMR132"/>
    <s v="Ready Mix Mangonia"/>
    <m/>
    <m/>
    <s v="USBATCH01"/>
    <n v="1000041363"/>
    <x v="10"/>
    <s v="0019517167Medley"/>
    <n v="4200024043"/>
    <n v="4600194583"/>
    <n v="11124829"/>
    <s v="R132B1002423"/>
    <s v="TYPE IL BULK P CERT FOR FDOT"/>
    <s v="0019517167Medley"/>
    <s v="WE"/>
    <m/>
    <m/>
    <s v="ML81"/>
    <n v="50"/>
  </r>
  <r>
    <x v="2"/>
    <n v="6421009002"/>
    <x v="2"/>
    <n v="232.1"/>
    <d v="2025-05-14T00:00:00"/>
    <d v="2025-05-14T00:00:00"/>
    <d v="2025-05-14T00:00:00"/>
    <s v="RMR139"/>
    <s v="Ready Mix South Miami"/>
    <m/>
    <m/>
    <s v="USBATCH01"/>
    <n v="1000041363"/>
    <x v="10"/>
    <s v="0019502977Medley"/>
    <n v="4200024043"/>
    <n v="4600192489"/>
    <n v="11124465"/>
    <s v="R139B1002423"/>
    <s v="TYPE IL BULK P CERT FOR FDOT"/>
    <s v="0019502977Medley"/>
    <s v="WE"/>
    <m/>
    <m/>
    <s v="ML81"/>
    <n v="50"/>
  </r>
  <r>
    <x v="2"/>
    <n v="6421009002"/>
    <x v="2"/>
    <n v="157.68"/>
    <d v="2025-05-15T00:00:00"/>
    <d v="2025-05-15T00:00:00"/>
    <d v="2025-05-15T00:00:00"/>
    <s v="RMR137"/>
    <s v="Ready Mix Pennsuco"/>
    <m/>
    <m/>
    <s v="SANTOSD"/>
    <n v="1000041363"/>
    <x v="10"/>
    <s v="0018754756Medley"/>
    <n v="4200024043"/>
    <n v="4600193967"/>
    <n v="11106425"/>
    <s v="R137B1002423"/>
    <s v="TYPE IL BULK P CERT FOR FDOT"/>
    <s v="0018754756Medley"/>
    <s v="WE"/>
    <m/>
    <m/>
    <s v="ML81"/>
    <n v="50"/>
  </r>
  <r>
    <x v="2"/>
    <n v="6421009002"/>
    <x v="2"/>
    <n v="162.41"/>
    <d v="2025-05-14T00:00:00"/>
    <d v="2025-05-14T00:00:00"/>
    <d v="2025-05-14T00:00:00"/>
    <s v="RMR137"/>
    <s v="Ready Mix Pennsuco"/>
    <m/>
    <m/>
    <s v="USBATCH01"/>
    <n v="1000041363"/>
    <x v="10"/>
    <s v="0019507540Medley"/>
    <n v="4200024043"/>
    <n v="4600192686"/>
    <n v="11124583"/>
    <s v="R137B1002423"/>
    <s v="TYPE IL BULK P CERT FOR FDOT"/>
    <s v="0019507540Medley"/>
    <s v="WE"/>
    <m/>
    <m/>
    <s v="ML81"/>
    <n v="50"/>
  </r>
  <r>
    <x v="2"/>
    <n v="6421009002"/>
    <x v="2"/>
    <n v="164.09"/>
    <d v="2025-05-01T00:00:00"/>
    <d v="2025-05-01T00:00:00"/>
    <d v="2025-05-01T00:00:00"/>
    <s v="RMR137"/>
    <s v="Ready Mix Pennsuco"/>
    <m/>
    <m/>
    <s v="USBATCH01"/>
    <n v="1000041363"/>
    <x v="10"/>
    <s v="0019413579Medley"/>
    <n v="4200024043"/>
    <n v="4600173121"/>
    <n v="11122733"/>
    <s v="R137B1002423"/>
    <s v="TYPE IL BULK P CERT FOR FDOT"/>
    <s v="0019413579Medley"/>
    <s v="WE"/>
    <m/>
    <m/>
    <s v="ML81"/>
    <n v="50"/>
  </r>
  <r>
    <x v="2"/>
    <n v="6421009002"/>
    <x v="2"/>
    <n v="161.16"/>
    <d v="2025-05-14T00:00:00"/>
    <d v="2025-05-14T00:00:00"/>
    <d v="2025-05-14T00:00:00"/>
    <s v="RMR137"/>
    <s v="Ready Mix Pennsuco"/>
    <m/>
    <m/>
    <s v="SANTOSD"/>
    <n v="1000041363"/>
    <x v="10"/>
    <s v="0018737019Medley"/>
    <n v="4200024043"/>
    <n v="4600192042"/>
    <n v="11105951"/>
    <s v="R137B1002423"/>
    <s v="TYPE IL BULK P CERT FOR FDOT"/>
    <s v="0018737019Medley"/>
    <s v="WE"/>
    <m/>
    <m/>
    <s v="ML81"/>
    <n v="50"/>
  </r>
  <r>
    <x v="2"/>
    <n v="6421009002"/>
    <x v="2"/>
    <n v="160.44"/>
    <d v="2025-05-14T00:00:00"/>
    <d v="2025-05-14T00:00:00"/>
    <d v="2025-05-14T00:00:00"/>
    <s v="RMR137"/>
    <s v="Ready Mix Pennsuco"/>
    <m/>
    <m/>
    <s v="SANTOSD"/>
    <n v="1000041363"/>
    <x v="10"/>
    <s v="0018694406Medley"/>
    <n v="4200024043"/>
    <n v="4600192033"/>
    <n v="11104769"/>
    <s v="R137B1002423"/>
    <s v="TYPE IL BULK P CERT FOR FDOT"/>
    <s v="0018694406Medley"/>
    <s v="WE"/>
    <m/>
    <m/>
    <s v="ML81"/>
    <n v="50"/>
  </r>
  <r>
    <x v="2"/>
    <n v="6421009002"/>
    <x v="2"/>
    <n v="163.02000000000001"/>
    <d v="2025-05-16T00:00:00"/>
    <d v="2025-05-16T00:00:00"/>
    <d v="2025-05-16T00:00:00"/>
    <s v="RMR137"/>
    <s v="Ready Mix Pennsuco"/>
    <m/>
    <m/>
    <s v="USBATCH01"/>
    <n v="1000041363"/>
    <x v="10"/>
    <s v="0019523932Medley"/>
    <n v="4200024043"/>
    <n v="4600196212"/>
    <n v="11125026"/>
    <s v="R137B1002423"/>
    <s v="TYPE IL BULK P CERT FOR FDOT"/>
    <s v="0019523932Medley"/>
    <s v="WE"/>
    <m/>
    <m/>
    <s v="ML81"/>
    <n v="50"/>
  </r>
  <r>
    <x v="8"/>
    <n v="6421009002"/>
    <x v="2"/>
    <n v="287.89999999999998"/>
    <d v="2025-05-15T00:00:00"/>
    <d v="2025-05-15T00:00:00"/>
    <d v="2025-05-15T00:00:00"/>
    <s v="RMR138"/>
    <s v="Ready Mix Pompano Beach"/>
    <m/>
    <m/>
    <s v="USBATCH01"/>
    <n v="1000041363"/>
    <x v="10"/>
    <s v="0019511279Medley"/>
    <n v="4200024043"/>
    <n v="4600194296"/>
    <n v="11124699"/>
    <s v="R138B1002423"/>
    <s v="TYPE IL BULK P CERT FOR FDOT"/>
    <s v="0019511279Medley"/>
    <s v="WE"/>
    <m/>
    <m/>
    <s v="ML81"/>
    <n v="50"/>
  </r>
  <r>
    <x v="2"/>
    <n v="6421009002"/>
    <x v="2"/>
    <n v="156.96"/>
    <d v="2025-05-04T00:00:00"/>
    <d v="2025-05-04T00:00:00"/>
    <d v="2025-05-04T00:00:00"/>
    <s v="RMR137"/>
    <s v="Ready Mix Pennsuco"/>
    <m/>
    <m/>
    <s v="SANTOSD"/>
    <n v="1000041363"/>
    <x v="10"/>
    <s v="0018651326Medley"/>
    <n v="4200024043"/>
    <n v="4600175888"/>
    <n v="11103577"/>
    <s v="R137B1002423"/>
    <s v="TYPE IL BULK P CERT FOR FDOT"/>
    <s v="0018651326Medley"/>
    <s v="WE"/>
    <m/>
    <m/>
    <s v="ML81"/>
    <n v="50"/>
  </r>
  <r>
    <x v="2"/>
    <n v="6421009002"/>
    <x v="2"/>
    <n v="0.5"/>
    <d v="2025-05-07T00:00:00"/>
    <d v="2025-05-01T00:00:00"/>
    <d v="2025-05-07T00:00:00"/>
    <s v="RMR137"/>
    <s v="Ready Mix Pennsuco"/>
    <m/>
    <m/>
    <s v="RODRIGUEZJE"/>
    <n v="1000041363"/>
    <x v="10"/>
    <s v="0019456426Medley"/>
    <n v="4200024043"/>
    <n v="4600180944"/>
    <n v="11024993"/>
    <s v="R137B1002423"/>
    <s v="TYPE IL BULK P CERT FOR FDOT"/>
    <s v="0019456426Medley"/>
    <s v="WE"/>
    <m/>
    <m/>
    <s v="ML81"/>
    <n v="50"/>
  </r>
  <r>
    <x v="2"/>
    <n v="6421009002"/>
    <x v="2"/>
    <n v="165.77"/>
    <d v="2025-05-06T00:00:00"/>
    <d v="2025-05-01T00:00:00"/>
    <d v="2025-05-06T00:00:00"/>
    <s v="RMR137"/>
    <s v="Ready Mix Pennsuco"/>
    <m/>
    <m/>
    <s v="SANTOSD"/>
    <n v="1000041363"/>
    <x v="10"/>
    <s v="0018747596Medley"/>
    <n v="4200024043"/>
    <n v="4600179395"/>
    <n v="11106206"/>
    <s v="R137B1002423"/>
    <s v="TYPE IL BULK P CERT FOR FDOT"/>
    <s v="0018747596Medley"/>
    <s v="WE"/>
    <m/>
    <m/>
    <s v="ML81"/>
    <n v="50"/>
  </r>
  <r>
    <x v="8"/>
    <n v="6421009002"/>
    <x v="2"/>
    <n v="404.23"/>
    <d v="2025-05-12T00:00:00"/>
    <d v="2025-05-12T00:00:00"/>
    <d v="2025-05-13T00:00:00"/>
    <s v="RMR132"/>
    <s v="Ready Mix Mangonia"/>
    <m/>
    <m/>
    <s v="USBATCH01"/>
    <n v="1000041363"/>
    <x v="10"/>
    <s v="0019489480Medley"/>
    <n v="4200024043"/>
    <n v="4600188966"/>
    <n v="11124158"/>
    <s v="R132B1002423"/>
    <s v="TYPE IL BULK P CERT FOR FDOT"/>
    <s v="0019489480Medley"/>
    <s v="WE"/>
    <m/>
    <m/>
    <s v="ML81"/>
    <n v="50"/>
  </r>
  <r>
    <x v="2"/>
    <n v="6421009002"/>
    <x v="2"/>
    <n v="162.9"/>
    <d v="2025-05-14T00:00:00"/>
    <d v="2025-05-14T00:00:00"/>
    <d v="2025-05-14T00:00:00"/>
    <s v="RMR137"/>
    <s v="Ready Mix Pennsuco"/>
    <m/>
    <m/>
    <s v="SANTOSD"/>
    <n v="1000041363"/>
    <x v="10"/>
    <s v="0018782494Medley"/>
    <n v="4200024043"/>
    <n v="4600192065"/>
    <n v="11107134"/>
    <s v="R137B1002423"/>
    <s v="TYPE IL BULK P CERT FOR FDOT"/>
    <s v="0018782494Medley"/>
    <s v="WE"/>
    <m/>
    <m/>
    <s v="ML81"/>
    <n v="50"/>
  </r>
  <r>
    <x v="2"/>
    <n v="6421009002"/>
    <x v="2"/>
    <n v="158.1"/>
    <d v="2025-05-14T00:00:00"/>
    <d v="2025-05-14T00:00:00"/>
    <d v="2025-05-14T00:00:00"/>
    <s v="RMR137"/>
    <s v="Ready Mix Pennsuco"/>
    <m/>
    <m/>
    <s v="SANTOSD"/>
    <n v="1000041363"/>
    <x v="10"/>
    <s v="0018736152Medley"/>
    <n v="4200024043"/>
    <n v="4600192037"/>
    <n v="11105931"/>
    <s v="R137B1002423"/>
    <s v="TYPE IL BULK P CERT FOR FDOT"/>
    <s v="0018736152Medley"/>
    <s v="WE"/>
    <m/>
    <m/>
    <s v="ML81"/>
    <n v="50"/>
  </r>
  <r>
    <x v="8"/>
    <n v="6421009002"/>
    <x v="2"/>
    <n v="398.63"/>
    <d v="2025-05-04T00:00:00"/>
    <d v="2025-05-01T00:00:00"/>
    <d v="2025-05-04T00:00:00"/>
    <s v="RMR132"/>
    <s v="Ready Mix Mangonia"/>
    <m/>
    <m/>
    <s v="SANTOSD"/>
    <n v="1000041363"/>
    <x v="10"/>
    <s v="0018851616Medley"/>
    <n v="4200024043"/>
    <n v="4600175857"/>
    <n v="647267"/>
    <s v="R132B1002423"/>
    <s v="TYPE IL BULK P CERT FOR FDOT"/>
    <s v="0018851616Medley"/>
    <s v="WE"/>
    <m/>
    <m/>
    <s v="ML81"/>
    <n v="50"/>
  </r>
  <r>
    <x v="2"/>
    <n v="6421009002"/>
    <x v="2"/>
    <n v="163.38"/>
    <d v="2025-05-14T00:00:00"/>
    <d v="2025-05-14T00:00:00"/>
    <d v="2025-05-14T00:00:00"/>
    <s v="RMR137"/>
    <s v="Ready Mix Pennsuco"/>
    <m/>
    <m/>
    <s v="SANTOSD"/>
    <n v="1000041363"/>
    <x v="10"/>
    <s v="0018783284Medley"/>
    <n v="4200024043"/>
    <n v="4600192079"/>
    <n v="11107158"/>
    <s v="R137B1002423"/>
    <s v="TYPE IL BULK P CERT FOR FDOT"/>
    <s v="0018783284Medley"/>
    <s v="WE"/>
    <m/>
    <m/>
    <s v="ML81"/>
    <n v="50"/>
  </r>
  <r>
    <x v="2"/>
    <n v="6421009002"/>
    <x v="2"/>
    <n v="232.63"/>
    <d v="2025-05-09T00:00:00"/>
    <d v="2025-05-09T00:00:00"/>
    <d v="2025-05-10T00:00:00"/>
    <s v="RMR139"/>
    <s v="Ready Mix South Miami"/>
    <m/>
    <m/>
    <s v="USBATCH01"/>
    <n v="1000041363"/>
    <x v="10"/>
    <s v="0019478890Medley"/>
    <n v="4200024043"/>
    <n v="4600186597"/>
    <n v="11123945"/>
    <s v="R139B1002423"/>
    <s v="TYPE IL BULK P CERT FOR FDOT"/>
    <s v="0019478890Medley"/>
    <s v="WE"/>
    <m/>
    <m/>
    <s v="ML81"/>
    <n v="50"/>
  </r>
  <r>
    <x v="2"/>
    <n v="6421009002"/>
    <x v="2"/>
    <n v="162.6"/>
    <d v="2025-05-14T00:00:00"/>
    <d v="2025-05-14T00:00:00"/>
    <d v="2025-05-14T00:00:00"/>
    <s v="RMR137"/>
    <s v="Ready Mix Pennsuco"/>
    <m/>
    <m/>
    <s v="SANTOSD"/>
    <n v="1000041363"/>
    <x v="10"/>
    <s v="0018837941Medley"/>
    <n v="4200024043"/>
    <n v="4600192090"/>
    <n v="11108504"/>
    <s v="R137B1002423"/>
    <s v="TYPE IL BULK P CERT FOR FDOT"/>
    <s v="0018837941Medley"/>
    <s v="WE"/>
    <m/>
    <m/>
    <s v="ML81"/>
    <n v="50"/>
  </r>
  <r>
    <x v="2"/>
    <n v="6421009002"/>
    <x v="2"/>
    <n v="151.4"/>
    <d v="2025-05-07T00:00:00"/>
    <d v="2025-05-01T00:00:00"/>
    <d v="2025-05-07T00:00:00"/>
    <s v="RMR137"/>
    <s v="Ready Mix Pennsuco"/>
    <m/>
    <m/>
    <s v="RODRIGUEZJE"/>
    <n v="1000041363"/>
    <x v="10"/>
    <s v="0015334001Medley"/>
    <n v="4200024043"/>
    <n v="4600181277"/>
    <n v="11013963"/>
    <s v="R137B1002423"/>
    <s v="TYPE IL BULK P CERT FOR FDOT"/>
    <s v="0015334001Medley"/>
    <s v="WE"/>
    <m/>
    <m/>
    <s v="ML81"/>
    <n v="50"/>
  </r>
  <r>
    <x v="2"/>
    <n v="6421009002"/>
    <x v="2"/>
    <n v="163.62"/>
    <d v="2025-05-04T00:00:00"/>
    <d v="2025-05-04T00:00:00"/>
    <d v="2025-05-04T00:00:00"/>
    <s v="RMR137"/>
    <s v="Ready Mix Pennsuco"/>
    <m/>
    <m/>
    <s v="SANTOSD"/>
    <n v="1000041363"/>
    <x v="10"/>
    <s v="0018661647Medley"/>
    <n v="4200024043"/>
    <n v="4600175869"/>
    <n v="647307"/>
    <s v="R137B1002423"/>
    <s v="TYPE IL BULK P CERT FOR FDOT"/>
    <s v="0018661647Medley"/>
    <s v="WE"/>
    <m/>
    <m/>
    <s v="ML81"/>
    <n v="50"/>
  </r>
  <r>
    <x v="2"/>
    <n v="6421009002"/>
    <x v="2"/>
    <n v="163.25"/>
    <d v="2025-05-02T00:00:00"/>
    <d v="2025-05-02T00:00:00"/>
    <d v="2025-05-02T00:00:00"/>
    <s v="RMR137"/>
    <s v="Ready Mix Pennsuco"/>
    <m/>
    <m/>
    <s v="USBATCH01"/>
    <n v="1000041363"/>
    <x v="10"/>
    <s v="0019416159Medley"/>
    <n v="4200024043"/>
    <n v="4600174327"/>
    <n v="11122783"/>
    <s v="R137B1002423"/>
    <s v="TYPE IL BULK P CERT FOR FDOT"/>
    <s v="0019416159Medley"/>
    <s v="WE"/>
    <m/>
    <m/>
    <s v="ML81"/>
    <n v="50"/>
  </r>
  <r>
    <x v="2"/>
    <n v="6421009002"/>
    <x v="2"/>
    <n v="159.30000000000001"/>
    <d v="2025-05-06T00:00:00"/>
    <d v="2025-05-01T00:00:00"/>
    <d v="2025-05-06T00:00:00"/>
    <s v="RMR137"/>
    <s v="Ready Mix Pennsuco"/>
    <m/>
    <m/>
    <s v="SANTOSD"/>
    <n v="1000041363"/>
    <x v="10"/>
    <s v="0018747746Medley"/>
    <n v="4200024043"/>
    <n v="4600179397"/>
    <n v="11106204"/>
    <s v="R137B1002423"/>
    <s v="TYPE IL BULK P CERT FOR FDOT"/>
    <s v="0018747746Medley"/>
    <s v="WE"/>
    <m/>
    <m/>
    <s v="ML81"/>
    <n v="50"/>
  </r>
  <r>
    <x v="2"/>
    <n v="6421009002"/>
    <x v="2"/>
    <n v="232.54"/>
    <d v="2025-05-09T00:00:00"/>
    <d v="2025-05-09T00:00:00"/>
    <d v="2025-05-10T00:00:00"/>
    <s v="RMR139"/>
    <s v="Ready Mix South Miami"/>
    <m/>
    <m/>
    <s v="USBATCH01"/>
    <n v="1000041363"/>
    <x v="10"/>
    <s v="0019477906Medley"/>
    <n v="4200024043"/>
    <n v="4600185280"/>
    <n v="11123907"/>
    <s v="R139B1002423"/>
    <s v="TYPE IL BULK P CERT FOR FDOT"/>
    <s v="0019477906Medley"/>
    <s v="WE"/>
    <m/>
    <m/>
    <s v="ML81"/>
    <n v="50"/>
  </r>
  <r>
    <x v="2"/>
    <n v="6421009002"/>
    <x v="2"/>
    <n v="159.66"/>
    <d v="2025-05-15T00:00:00"/>
    <d v="2025-05-15T00:00:00"/>
    <d v="2025-05-15T00:00:00"/>
    <s v="RMR137"/>
    <s v="Ready Mix Pennsuco"/>
    <m/>
    <m/>
    <s v="SANTOSD"/>
    <n v="1000041363"/>
    <x v="10"/>
    <s v="0018765252Medley"/>
    <n v="4200024043"/>
    <n v="4600193974"/>
    <n v="11106698"/>
    <s v="R137B1002423"/>
    <s v="TYPE IL BULK P CERT FOR FDOT"/>
    <s v="0018765252Medley"/>
    <s v="WE"/>
    <m/>
    <m/>
    <s v="ML81"/>
    <n v="50"/>
  </r>
  <r>
    <x v="2"/>
    <n v="6421009002"/>
    <x v="2"/>
    <n v="163.98"/>
    <d v="2025-05-14T00:00:00"/>
    <d v="2025-05-14T00:00:00"/>
    <d v="2025-05-14T00:00:00"/>
    <s v="RMR137"/>
    <s v="Ready Mix Pennsuco"/>
    <m/>
    <m/>
    <s v="SANTOSD"/>
    <n v="1000041363"/>
    <x v="10"/>
    <s v="0018782518Medley"/>
    <n v="4200024043"/>
    <n v="4600192069"/>
    <n v="11107135"/>
    <s v="R137B1002423"/>
    <s v="TYPE IL BULK P CERT FOR FDOT"/>
    <s v="0018782518Medley"/>
    <s v="WE"/>
    <m/>
    <m/>
    <s v="ML81"/>
    <n v="50"/>
  </r>
  <r>
    <x v="8"/>
    <n v="6421009002"/>
    <x v="2"/>
    <n v="382.31"/>
    <d v="2025-05-04T00:00:00"/>
    <d v="2025-05-01T00:00:00"/>
    <d v="2025-05-04T00:00:00"/>
    <s v="RMR132"/>
    <s v="Ready Mix Mangonia"/>
    <m/>
    <m/>
    <s v="SANTOSD"/>
    <n v="1000041363"/>
    <x v="10"/>
    <s v="0018760792Medley"/>
    <n v="4200024043"/>
    <n v="4600175873"/>
    <n v="647284"/>
    <s v="R132B1002423"/>
    <s v="TYPE IL BULK P CERT FOR FDOT"/>
    <s v="0018760792Medley"/>
    <s v="WE"/>
    <m/>
    <m/>
    <s v="ML81"/>
    <n v="50"/>
  </r>
  <r>
    <x v="2"/>
    <n v="6421009002"/>
    <x v="2"/>
    <n v="164.88"/>
    <d v="2025-05-16T00:00:00"/>
    <d v="2025-05-16T00:00:00"/>
    <d v="2025-05-16T00:00:00"/>
    <s v="RMR137"/>
    <s v="Ready Mix Pennsuco"/>
    <m/>
    <m/>
    <s v="USBATCH01"/>
    <n v="1000041363"/>
    <x v="10"/>
    <s v="0019525223Medley"/>
    <n v="4200024043"/>
    <n v="4600196398"/>
    <n v="11125057"/>
    <s v="R137B1002423"/>
    <s v="TYPE IL BULK P CERT FOR FDOT"/>
    <s v="0019525223Medley"/>
    <s v="WE"/>
    <m/>
    <m/>
    <s v="ML81"/>
    <n v="50"/>
  </r>
  <r>
    <x v="2"/>
    <n v="6421009002"/>
    <x v="2"/>
    <n v="157.38"/>
    <d v="2025-05-13T00:00:00"/>
    <d v="2025-05-13T00:00:00"/>
    <d v="2025-05-14T00:00:00"/>
    <s v="RMR137"/>
    <s v="Ready Mix Pennsuco"/>
    <m/>
    <m/>
    <s v="USBATCH01"/>
    <n v="1000041363"/>
    <x v="10"/>
    <s v="0019496896Medley"/>
    <n v="4200024043"/>
    <n v="4600190924"/>
    <n v="11124305"/>
    <s v="R137B1002423"/>
    <s v="TYPE IL BULK P CERT FOR FDOT"/>
    <s v="0019496896Medley"/>
    <s v="WE"/>
    <m/>
    <m/>
    <s v="ML81"/>
    <n v="50"/>
  </r>
  <r>
    <x v="2"/>
    <n v="6421009002"/>
    <x v="2"/>
    <n v="163.74"/>
    <d v="2025-05-15T00:00:00"/>
    <d v="2025-05-15T00:00:00"/>
    <d v="2025-05-15T00:00:00"/>
    <s v="RMR137"/>
    <s v="Ready Mix Pennsuco"/>
    <m/>
    <m/>
    <s v="SANTOSD"/>
    <n v="1000041363"/>
    <x v="10"/>
    <s v="0018779361Medley"/>
    <n v="4200024043"/>
    <n v="4600193993"/>
    <n v="11107058"/>
    <s v="R137B1002423"/>
    <s v="TYPE IL BULK P CERT FOR FDOT"/>
    <s v="0018779361Medley"/>
    <s v="WE"/>
    <m/>
    <m/>
    <s v="ML81"/>
    <n v="50"/>
  </r>
  <r>
    <x v="2"/>
    <n v="6421009002"/>
    <x v="2"/>
    <n v="158.04"/>
    <d v="2025-05-15T00:00:00"/>
    <d v="2025-05-15T00:00:00"/>
    <d v="2025-05-15T00:00:00"/>
    <s v="RMR137"/>
    <s v="Ready Mix Pennsuco"/>
    <m/>
    <m/>
    <s v="SANTOSD"/>
    <n v="1000041363"/>
    <x v="10"/>
    <s v="0018764024Medley"/>
    <n v="4200024043"/>
    <n v="4600193972"/>
    <n v="11106665"/>
    <s v="R137B1002423"/>
    <s v="TYPE IL BULK P CERT FOR FDOT"/>
    <s v="0018764024Medley"/>
    <s v="WE"/>
    <m/>
    <m/>
    <s v="ML81"/>
    <n v="50"/>
  </r>
  <r>
    <x v="8"/>
    <n v="6421009002"/>
    <x v="2"/>
    <n v="390.74"/>
    <d v="2025-05-05T00:00:00"/>
    <d v="2025-05-05T00:00:00"/>
    <d v="2025-05-06T00:00:00"/>
    <s v="RMR132"/>
    <s v="Ready Mix Mangonia"/>
    <m/>
    <m/>
    <s v="USBATCH01"/>
    <n v="1000041363"/>
    <x v="10"/>
    <s v="0019439321Medley"/>
    <n v="4200024043"/>
    <n v="4600177990"/>
    <n v="11123171"/>
    <s v="R132B1002423"/>
    <s v="TYPE IL BULK P CERT FOR FDOT"/>
    <s v="0019439321Medley"/>
    <s v="WE"/>
    <m/>
    <m/>
    <s v="ML81"/>
    <n v="50"/>
  </r>
  <r>
    <x v="2"/>
    <n v="6421009002"/>
    <x v="2"/>
    <n v="160.32"/>
    <d v="2025-05-15T00:00:00"/>
    <d v="2025-05-15T00:00:00"/>
    <d v="2025-05-15T00:00:00"/>
    <s v="RMR137"/>
    <s v="Ready Mix Pennsuco"/>
    <m/>
    <m/>
    <s v="SANTOSD"/>
    <n v="1000041363"/>
    <x v="10"/>
    <s v="0018765367Medley"/>
    <n v="4200024043"/>
    <n v="4600193975"/>
    <n v="11106702"/>
    <s v="R137B1002423"/>
    <s v="TYPE IL BULK P CERT FOR FDOT"/>
    <s v="0018765367Medley"/>
    <s v="WE"/>
    <m/>
    <m/>
    <s v="ML81"/>
    <n v="50"/>
  </r>
  <r>
    <x v="2"/>
    <n v="6421009002"/>
    <x v="2"/>
    <n v="164.82"/>
    <d v="2025-05-14T00:00:00"/>
    <d v="2025-05-14T00:00:00"/>
    <d v="2025-05-15T00:00:00"/>
    <s v="RMR137"/>
    <s v="Ready Mix Pennsuco"/>
    <m/>
    <m/>
    <s v="USBATCH01"/>
    <n v="1000041363"/>
    <x v="10"/>
    <s v="0019506472Medley"/>
    <n v="4200024043"/>
    <n v="4600193114"/>
    <n v="11124554"/>
    <s v="R137B1002423"/>
    <s v="TYPE IL BULK P CERT FOR FDOT"/>
    <s v="0019506472Medley"/>
    <s v="WE"/>
    <m/>
    <m/>
    <s v="ML81"/>
    <n v="50"/>
  </r>
  <r>
    <x v="8"/>
    <n v="6421009002"/>
    <x v="2"/>
    <n v="396.99"/>
    <d v="2025-05-09T00:00:00"/>
    <d v="2025-05-08T00:00:00"/>
    <d v="2025-05-10T00:00:00"/>
    <s v="RMR132"/>
    <s v="Ready Mix Mangonia"/>
    <m/>
    <m/>
    <s v="USBATCH01"/>
    <n v="1000041363"/>
    <x v="10"/>
    <s v="0019466117Medley"/>
    <n v="4200024043"/>
    <n v="4600185955"/>
    <n v="11123644"/>
    <s v="R132B1002423"/>
    <s v="TYPE IL BULK P CERT FOR FDOT"/>
    <s v="0019466117Medley"/>
    <s v="WE"/>
    <m/>
    <m/>
    <s v="ML81"/>
    <n v="50"/>
  </r>
  <r>
    <x v="2"/>
    <n v="6421009002"/>
    <x v="2"/>
    <n v="165.36"/>
    <d v="2025-05-09T00:00:00"/>
    <d v="2025-05-09T00:00:00"/>
    <d v="2025-05-10T00:00:00"/>
    <s v="RMR137"/>
    <s v="Ready Mix Pennsuco"/>
    <m/>
    <m/>
    <s v="USBATCH01"/>
    <n v="1000041363"/>
    <x v="10"/>
    <s v="0019472418Medley"/>
    <n v="4200024043"/>
    <n v="4600185553"/>
    <n v="11123811"/>
    <s v="R137B1002423"/>
    <s v="TYPE IL BULK P CERT FOR FDOT"/>
    <s v="0019472418Medley"/>
    <s v="WE"/>
    <m/>
    <m/>
    <s v="ML81"/>
    <n v="50"/>
  </r>
  <r>
    <x v="2"/>
    <n v="6421009002"/>
    <x v="2"/>
    <n v="157.38"/>
    <d v="2025-05-14T00:00:00"/>
    <d v="2025-05-14T00:00:00"/>
    <d v="2025-05-14T00:00:00"/>
    <s v="RMR137"/>
    <s v="Ready Mix Pennsuco"/>
    <m/>
    <m/>
    <s v="SANTOSD"/>
    <n v="1000041363"/>
    <x v="10"/>
    <s v="0018673204Medley"/>
    <n v="4200024043"/>
    <n v="4600191999"/>
    <n v="11104218"/>
    <s v="R137B1002423"/>
    <s v="TYPE IL BULK P CERT FOR FDOT"/>
    <s v="0018673204Medley"/>
    <s v="WE"/>
    <m/>
    <m/>
    <s v="ML81"/>
    <n v="50"/>
  </r>
  <r>
    <x v="8"/>
    <n v="6421009002"/>
    <x v="2"/>
    <n v="285.5"/>
    <d v="2025-05-15T00:00:00"/>
    <d v="2025-05-15T00:00:00"/>
    <d v="2025-05-15T00:00:00"/>
    <s v="RMR138"/>
    <s v="Ready Mix Pompano Beach"/>
    <m/>
    <m/>
    <s v="USBATCH01"/>
    <n v="1000041363"/>
    <x v="10"/>
    <s v="0019511069Medley"/>
    <n v="4200024043"/>
    <n v="4600194295"/>
    <n v="11124698"/>
    <s v="R138B1002423"/>
    <s v="TYPE IL BULK P CERT FOR FDOT"/>
    <s v="0019511069Medley"/>
    <s v="WE"/>
    <m/>
    <m/>
    <s v="ML81"/>
    <n v="50"/>
  </r>
  <r>
    <x v="2"/>
    <n v="6421009002"/>
    <x v="2"/>
    <n v="161.52000000000001"/>
    <d v="2025-05-15T00:00:00"/>
    <d v="2025-05-15T00:00:00"/>
    <d v="2025-05-15T00:00:00"/>
    <s v="RMR137"/>
    <s v="Ready Mix Pennsuco"/>
    <m/>
    <m/>
    <s v="USBATCH01"/>
    <n v="1000041363"/>
    <x v="10"/>
    <s v="0019513904Medley"/>
    <n v="4200024043"/>
    <n v="4600194336"/>
    <n v="11124752"/>
    <s v="R137B1002423"/>
    <s v="TYPE IL BULK P CERT FOR FDOT"/>
    <s v="0019513904Medley"/>
    <s v="WE"/>
    <m/>
    <m/>
    <s v="ML81"/>
    <n v="50"/>
  </r>
  <r>
    <x v="2"/>
    <n v="6421009002"/>
    <x v="2"/>
    <n v="160.68"/>
    <d v="2025-05-14T00:00:00"/>
    <d v="2025-05-14T00:00:00"/>
    <d v="2025-05-14T00:00:00"/>
    <s v="RMR137"/>
    <s v="Ready Mix Pennsuco"/>
    <m/>
    <m/>
    <s v="SANTOSD"/>
    <n v="1000041363"/>
    <x v="10"/>
    <s v="0018689449Medley"/>
    <n v="4200024043"/>
    <n v="4600192027"/>
    <n v="11104662"/>
    <s v="R137B1002423"/>
    <s v="TYPE IL BULK P CERT FOR FDOT"/>
    <s v="0018689449Medley"/>
    <s v="WE"/>
    <m/>
    <m/>
    <s v="ML81"/>
    <n v="50"/>
  </r>
  <r>
    <x v="2"/>
    <n v="6421009002"/>
    <x v="2"/>
    <n v="162.30000000000001"/>
    <d v="2025-05-14T00:00:00"/>
    <d v="2025-05-14T00:00:00"/>
    <d v="2025-05-14T00:00:00"/>
    <s v="RMR137"/>
    <s v="Ready Mix Pennsuco"/>
    <m/>
    <m/>
    <s v="SANTOSD"/>
    <n v="1000041363"/>
    <x v="10"/>
    <s v="0018781510Medley"/>
    <n v="4200024043"/>
    <n v="4600192057"/>
    <n v="11107094"/>
    <s v="R137B1002423"/>
    <s v="TYPE IL BULK P CERT FOR FDOT"/>
    <s v="0018781510Medley"/>
    <s v="WE"/>
    <m/>
    <m/>
    <s v="ML81"/>
    <n v="50"/>
  </r>
  <r>
    <x v="2"/>
    <n v="6421009002"/>
    <x v="2"/>
    <n v="161.04"/>
    <d v="2025-05-12T00:00:00"/>
    <d v="2025-05-12T00:00:00"/>
    <d v="2025-05-12T00:00:00"/>
    <s v="RMR137"/>
    <s v="Ready Mix Pennsuco"/>
    <m/>
    <m/>
    <s v="USBATCH01"/>
    <n v="1000041363"/>
    <x v="10"/>
    <s v="0019488341Medley"/>
    <n v="4200024043"/>
    <n v="4600188286"/>
    <n v="11124133"/>
    <s v="R137B1002423"/>
    <s v="TYPE IL BULK P CERT FOR FDOT"/>
    <s v="0019488341Medley"/>
    <s v="WE"/>
    <m/>
    <m/>
    <s v="ML81"/>
    <n v="50"/>
  </r>
  <r>
    <x v="2"/>
    <n v="6421009002"/>
    <x v="2"/>
    <n v="165.6"/>
    <d v="2025-05-02T00:00:00"/>
    <d v="2025-05-02T00:00:00"/>
    <d v="2025-05-02T00:00:00"/>
    <s v="RMR137"/>
    <s v="Ready Mix Pennsuco"/>
    <m/>
    <m/>
    <s v="USBATCH01"/>
    <n v="1000041363"/>
    <x v="10"/>
    <s v="0019418869Medley"/>
    <n v="4200024043"/>
    <n v="4600174400"/>
    <n v="11122826"/>
    <s v="R137B1002423"/>
    <s v="TYPE IL BULK P CERT FOR FDOT"/>
    <s v="0019418869Medley"/>
    <s v="WE"/>
    <m/>
    <m/>
    <s v="ML81"/>
    <n v="50"/>
  </r>
  <r>
    <x v="2"/>
    <n v="6421009002"/>
    <x v="2"/>
    <n v="150.9"/>
    <d v="2025-05-17T00:00:00"/>
    <d v="2025-05-17T00:00:00"/>
    <d v="2025-05-17T00:00:00"/>
    <s v="RMR137"/>
    <s v="Ready Mix Pennsuco"/>
    <m/>
    <m/>
    <s v="USBATCH01"/>
    <n v="1000041363"/>
    <x v="10"/>
    <s v="0019531140Medley"/>
    <n v="4200024043"/>
    <n v="4600197318"/>
    <n v="11125221"/>
    <s v="R137B1002423"/>
    <s v="TYPE IL BULK P CERT FOR FDOT"/>
    <s v="0019531140Medley"/>
    <s v="WE"/>
    <m/>
    <m/>
    <s v="ML81"/>
    <n v="50"/>
  </r>
  <r>
    <x v="2"/>
    <n v="6421009002"/>
    <x v="2"/>
    <n v="164.28"/>
    <d v="2025-05-01T00:00:00"/>
    <d v="2025-05-01T00:00:00"/>
    <d v="2025-05-01T00:00:00"/>
    <s v="RMR137"/>
    <s v="Ready Mix Pennsuco"/>
    <m/>
    <m/>
    <s v="USBATCH01"/>
    <n v="1000041363"/>
    <x v="10"/>
    <s v="0019412065Medley"/>
    <n v="4200024043"/>
    <n v="4600173656"/>
    <n v="11122692"/>
    <s v="R137B1002423"/>
    <s v="TYPE IL BULK P CERT FOR FDOT"/>
    <s v="0019412065Medley"/>
    <s v="WE"/>
    <m/>
    <m/>
    <s v="ML81"/>
    <n v="50"/>
  </r>
  <r>
    <x v="8"/>
    <n v="6421009002"/>
    <x v="2"/>
    <n v="288.94"/>
    <d v="2025-05-16T00:00:00"/>
    <d v="2025-05-01T00:00:00"/>
    <d v="2025-05-16T00:00:00"/>
    <s v="RMR138"/>
    <s v="Ready Mix Pompano Beach"/>
    <m/>
    <m/>
    <s v="SANTOSD"/>
    <n v="1000041363"/>
    <x v="10"/>
    <s v="0018950651Medley"/>
    <n v="4200024043"/>
    <n v="4600195868"/>
    <n v="11111402"/>
    <s v="R138B1002423"/>
    <s v="TYPE IL BULK P CERT FOR FDOT"/>
    <s v="0018950651Medley"/>
    <s v="WE"/>
    <m/>
    <m/>
    <s v="ML81"/>
    <n v="50"/>
  </r>
  <r>
    <x v="2"/>
    <n v="6421009002"/>
    <x v="2"/>
    <n v="100.5"/>
    <d v="2025-05-07T00:00:00"/>
    <d v="2025-05-01T00:00:00"/>
    <d v="2025-05-07T00:00:00"/>
    <s v="RMR137"/>
    <s v="Ready Mix Pennsuco"/>
    <m/>
    <m/>
    <s v="RODRIGUEZJE"/>
    <n v="1000041363"/>
    <x v="10"/>
    <s v="0019455461Medley"/>
    <n v="4200024043"/>
    <n v="4600180893"/>
    <n v="11022975"/>
    <s v="R137B1002423"/>
    <s v="TYPE IL BULK P CERT FOR FDOT"/>
    <s v="0019455461Medley"/>
    <s v="WE"/>
    <m/>
    <m/>
    <s v="ML81"/>
    <n v="50"/>
  </r>
  <r>
    <x v="2"/>
    <n v="6421009002"/>
    <x v="2"/>
    <n v="157.91999999999999"/>
    <d v="2025-05-13T00:00:00"/>
    <d v="2025-05-13T00:00:00"/>
    <d v="2025-05-13T00:00:00"/>
    <s v="RMR137"/>
    <s v="Ready Mix Pennsuco"/>
    <m/>
    <m/>
    <s v="USBATCH01"/>
    <n v="1000041363"/>
    <x v="10"/>
    <s v="0019497996Medley"/>
    <n v="4200024043"/>
    <n v="4600190449"/>
    <n v="11124327"/>
    <s v="R137B1002423"/>
    <s v="TYPE IL BULK P CERT FOR FDOT"/>
    <s v="0019497996Medley"/>
    <s v="WE"/>
    <m/>
    <m/>
    <s v="ML81"/>
    <n v="50"/>
  </r>
  <r>
    <x v="2"/>
    <n v="6421009002"/>
    <x v="2"/>
    <n v="163.02000000000001"/>
    <d v="2025-05-15T00:00:00"/>
    <d v="2025-05-15T00:00:00"/>
    <d v="2025-05-15T00:00:00"/>
    <s v="RMR137"/>
    <s v="Ready Mix Pennsuco"/>
    <m/>
    <m/>
    <s v="SANTOSD"/>
    <n v="1000041363"/>
    <x v="10"/>
    <s v="0018689993Medley"/>
    <n v="4200024043"/>
    <n v="4600194002"/>
    <n v="11104667"/>
    <s v="R137B1002423"/>
    <s v="TYPE IL BULK P CERT FOR FDOT"/>
    <s v="0018689993Medley"/>
    <s v="WE"/>
    <m/>
    <m/>
    <s v="ML81"/>
    <n v="50"/>
  </r>
  <r>
    <x v="8"/>
    <n v="6421009002"/>
    <x v="2"/>
    <n v="287.49"/>
    <d v="2025-05-15T00:00:00"/>
    <d v="2025-05-15T00:00:00"/>
    <d v="2025-05-16T00:00:00"/>
    <s v="RMR138"/>
    <s v="Ready Mix Pompano Beach"/>
    <m/>
    <m/>
    <s v="USBATCH01"/>
    <n v="1000041363"/>
    <x v="10"/>
    <s v="0019515253Medley"/>
    <n v="4200024043"/>
    <n v="4600194866"/>
    <n v="11124780"/>
    <s v="R138B1002423"/>
    <s v="TYPE IL BULK P CERT FOR FDOT"/>
    <s v="0019515253Medley"/>
    <s v="WE"/>
    <m/>
    <m/>
    <s v="ML81"/>
    <n v="50"/>
  </r>
  <r>
    <x v="2"/>
    <n v="6421009002"/>
    <x v="2"/>
    <n v="161.94"/>
    <d v="2025-05-07T00:00:00"/>
    <d v="2025-05-07T00:00:00"/>
    <d v="2025-05-07T00:00:00"/>
    <s v="RMR137"/>
    <s v="Ready Mix Pennsuco"/>
    <m/>
    <m/>
    <s v="USBATCH01"/>
    <n v="1000041363"/>
    <x v="10"/>
    <s v="0019454900Medley"/>
    <n v="4200024043"/>
    <n v="4600181572"/>
    <n v="11123446"/>
    <s v="R137B1002423"/>
    <s v="TYPE IL BULK P CERT FOR FDOT"/>
    <s v="0019454900Medley"/>
    <s v="WE"/>
    <m/>
    <m/>
    <s v="ML81"/>
    <n v="50"/>
  </r>
  <r>
    <x v="2"/>
    <n v="6421009002"/>
    <x v="2"/>
    <n v="159.36000000000001"/>
    <d v="2025-05-14T00:00:00"/>
    <d v="2025-05-14T00:00:00"/>
    <d v="2025-05-14T00:00:00"/>
    <s v="RMR137"/>
    <s v="Ready Mix Pennsuco"/>
    <m/>
    <m/>
    <s v="SANTOSD"/>
    <n v="1000041363"/>
    <x v="10"/>
    <s v="0018676824Medley"/>
    <n v="4200024043"/>
    <n v="4600192015"/>
    <n v="11104301"/>
    <s v="R137B1002423"/>
    <s v="TYPE IL BULK P CERT FOR FDOT"/>
    <s v="0018676824Medley"/>
    <s v="WE"/>
    <m/>
    <m/>
    <s v="ML81"/>
    <n v="50"/>
  </r>
  <r>
    <x v="2"/>
    <n v="6421009002"/>
    <x v="2"/>
    <n v="162.72"/>
    <d v="2025-05-06T00:00:00"/>
    <d v="2025-05-06T00:00:00"/>
    <d v="2025-05-06T00:00:00"/>
    <s v="RMR137"/>
    <s v="Ready Mix Pennsuco"/>
    <m/>
    <m/>
    <s v="USBATCH01"/>
    <n v="1000041363"/>
    <x v="10"/>
    <s v="0019441553Medley"/>
    <n v="4200024043"/>
    <n v="4600179502"/>
    <n v="11123210"/>
    <s v="R137B1002423"/>
    <s v="TYPE IL BULK P CERT FOR FDOT"/>
    <s v="0019441553Medley"/>
    <s v="WE"/>
    <m/>
    <m/>
    <s v="ML81"/>
    <n v="50"/>
  </r>
  <r>
    <x v="2"/>
    <n v="6421009002"/>
    <x v="2"/>
    <n v="162.96"/>
    <d v="2025-05-14T00:00:00"/>
    <d v="2025-05-14T00:00:00"/>
    <d v="2025-05-14T00:00:00"/>
    <s v="RMR137"/>
    <s v="Ready Mix Pennsuco"/>
    <m/>
    <m/>
    <s v="SANTOSD"/>
    <n v="1000041363"/>
    <x v="10"/>
    <s v="0018674661Medley"/>
    <n v="4200024043"/>
    <n v="4600192006"/>
    <n v="11104246"/>
    <s v="R137B1002423"/>
    <s v="TYPE IL BULK P CERT FOR FDOT"/>
    <s v="0018674661Medley"/>
    <s v="WE"/>
    <m/>
    <m/>
    <s v="ML81"/>
    <n v="50"/>
  </r>
  <r>
    <x v="8"/>
    <n v="6421009002"/>
    <x v="2"/>
    <n v="407.5"/>
    <d v="2025-05-15T00:00:00"/>
    <d v="2025-05-15T00:00:00"/>
    <d v="2025-05-15T00:00:00"/>
    <s v="RMR132"/>
    <s v="Ready Mix Mangonia"/>
    <m/>
    <m/>
    <s v="USBATCH01"/>
    <n v="1000041363"/>
    <x v="10"/>
    <s v="0019511068Medley"/>
    <n v="4200024043"/>
    <n v="4600194294"/>
    <n v="11124697"/>
    <s v="R132B1002423"/>
    <s v="TYPE IL BULK P CERT FOR FDOT"/>
    <s v="0019511068Medley"/>
    <s v="WE"/>
    <m/>
    <m/>
    <s v="ML81"/>
    <n v="50"/>
  </r>
  <r>
    <x v="2"/>
    <n v="6421009002"/>
    <x v="2"/>
    <n v="159.36000000000001"/>
    <d v="2025-05-13T00:00:00"/>
    <d v="2025-05-13T00:00:00"/>
    <d v="2025-05-14T00:00:00"/>
    <s v="RMR137"/>
    <s v="Ready Mix Pennsuco"/>
    <m/>
    <m/>
    <s v="USBATCH01"/>
    <n v="1000041363"/>
    <x v="10"/>
    <s v="0019495701Medley"/>
    <n v="4200024043"/>
    <n v="4600190730"/>
    <n v="11124283"/>
    <s v="R137B1002423"/>
    <s v="TYPE IL BULK P CERT FOR FDOT"/>
    <s v="0019495701Medley"/>
    <s v="WE"/>
    <m/>
    <m/>
    <s v="ML81"/>
    <n v="50"/>
  </r>
  <r>
    <x v="2"/>
    <n v="6421009002"/>
    <x v="2"/>
    <n v="156.47999999999999"/>
    <d v="2025-05-14T00:00:00"/>
    <d v="2025-05-14T00:00:00"/>
    <d v="2025-05-14T00:00:00"/>
    <s v="RMR137"/>
    <s v="Ready Mix Pennsuco"/>
    <m/>
    <m/>
    <s v="SANTOSD"/>
    <n v="1000041363"/>
    <x v="10"/>
    <s v="0018662394Medley"/>
    <n v="4200024043"/>
    <n v="4600191983"/>
    <n v="11103880"/>
    <s v="R137B1002423"/>
    <s v="TYPE IL BULK P CERT FOR FDOT"/>
    <s v="0018662394Medley"/>
    <s v="WE"/>
    <m/>
    <m/>
    <s v="ML81"/>
    <n v="50"/>
  </r>
  <r>
    <x v="2"/>
    <n v="6421009002"/>
    <x v="2"/>
    <n v="157.26"/>
    <d v="2025-05-14T00:00:00"/>
    <d v="2025-05-14T00:00:00"/>
    <d v="2025-05-14T00:00:00"/>
    <s v="RMR137"/>
    <s v="Ready Mix Pennsuco"/>
    <m/>
    <m/>
    <s v="SANTOSD"/>
    <n v="1000041363"/>
    <x v="10"/>
    <s v="0018682832Medley"/>
    <n v="4200024043"/>
    <n v="4600192019"/>
    <n v="11104492"/>
    <s v="R137B1002423"/>
    <s v="TYPE IL BULK P CERT FOR FDOT"/>
    <s v="0018682832Medley"/>
    <s v="WE"/>
    <m/>
    <m/>
    <s v="ML81"/>
    <n v="50"/>
  </r>
  <r>
    <x v="2"/>
    <n v="6421009002"/>
    <x v="2"/>
    <n v="152.27000000000001"/>
    <d v="2025-05-07T00:00:00"/>
    <d v="2025-05-01T00:00:00"/>
    <d v="2025-05-07T00:00:00"/>
    <s v="RMR137"/>
    <s v="Ready Mix Pennsuco"/>
    <m/>
    <m/>
    <s v="RODRIGUEZJE"/>
    <n v="1000041363"/>
    <x v="10"/>
    <s v="0019457081Medley"/>
    <n v="4200024043"/>
    <n v="4600181063"/>
    <n v="11034770"/>
    <s v="R137B1002423"/>
    <s v="TYPE IL BULK P CERT FOR FDOT"/>
    <s v="0019457081Medley"/>
    <s v="WE"/>
    <m/>
    <m/>
    <s v="ML81"/>
    <n v="50"/>
  </r>
  <r>
    <x v="2"/>
    <n v="6421009002"/>
    <x v="2"/>
    <n v="163.02000000000001"/>
    <d v="2025-05-15T00:00:00"/>
    <d v="2025-05-15T00:00:00"/>
    <d v="2025-05-15T00:00:00"/>
    <s v="RMR137"/>
    <s v="Ready Mix Pennsuco"/>
    <m/>
    <m/>
    <s v="SANTOSD"/>
    <n v="1000041363"/>
    <x v="10"/>
    <s v="0018756193Medley"/>
    <n v="4200024043"/>
    <n v="4600193971"/>
    <n v="11106458"/>
    <s v="R137B1002423"/>
    <s v="TYPE IL BULK P CERT FOR FDOT"/>
    <s v="0018756193Medley"/>
    <s v="WE"/>
    <m/>
    <m/>
    <s v="ML81"/>
    <n v="50"/>
  </r>
  <r>
    <x v="2"/>
    <n v="6421009002"/>
    <x v="2"/>
    <n v="189.27"/>
    <d v="2025-05-07T00:00:00"/>
    <d v="2025-05-01T00:00:00"/>
    <d v="2025-05-07T00:00:00"/>
    <s v="RMR134"/>
    <s v="Ready Mix Buena Vista"/>
    <m/>
    <m/>
    <s v="RODRIGUEZJE"/>
    <n v="1000041363"/>
    <x v="10"/>
    <s v="0019457515Medley"/>
    <n v="4200024043"/>
    <n v="4600181093"/>
    <n v="11039174"/>
    <s v="R134B1002423"/>
    <s v="TYPE IL BULK P CERT FOR FDOT"/>
    <s v="0019457515Medley"/>
    <s v="WE"/>
    <m/>
    <m/>
    <s v="ML81"/>
    <n v="50"/>
  </r>
  <r>
    <x v="8"/>
    <n v="6421009002"/>
    <x v="2"/>
    <n v="400.68"/>
    <d v="2025-05-13T00:00:00"/>
    <d v="2025-05-13T00:00:00"/>
    <d v="2025-05-14T00:00:00"/>
    <s v="RMR132"/>
    <s v="Ready Mix Mangonia"/>
    <m/>
    <m/>
    <s v="USBATCH01"/>
    <n v="1000041363"/>
    <x v="10"/>
    <s v="0019498350Medley"/>
    <n v="4200024043"/>
    <n v="4600190795"/>
    <n v="11124339"/>
    <s v="R132B1002423"/>
    <s v="TYPE IL BULK P CERT FOR FDOT"/>
    <s v="0019498350Medley"/>
    <s v="WE"/>
    <m/>
    <m/>
    <s v="ML81"/>
    <n v="50"/>
  </r>
  <r>
    <x v="8"/>
    <n v="6421009002"/>
    <x v="2"/>
    <n v="124.3"/>
    <d v="2025-05-15T00:00:00"/>
    <d v="2025-05-15T00:00:00"/>
    <d v="2025-05-15T00:00:00"/>
    <s v="RMR132"/>
    <s v="Ready Mix Mangonia"/>
    <m/>
    <m/>
    <s v="SANTOSD"/>
    <n v="1000041363"/>
    <x v="10"/>
    <s v="0019519143Medley"/>
    <n v="4200024043"/>
    <n v="4600194091"/>
    <n v="11105936"/>
    <s v="R132B1002423"/>
    <s v="TYPE IL BULK P CERT FOR FDOT"/>
    <s v="0019519143Medley"/>
    <s v="WE"/>
    <m/>
    <m/>
    <s v="ML81"/>
    <n v="50"/>
  </r>
  <r>
    <x v="2"/>
    <n v="6421009002"/>
    <x v="2"/>
    <n v="162.18"/>
    <d v="2025-05-06T00:00:00"/>
    <d v="2025-05-06T00:00:00"/>
    <d v="2025-05-06T00:00:00"/>
    <s v="RMR137"/>
    <s v="Ready Mix Pennsuco"/>
    <m/>
    <m/>
    <s v="USBATCH01"/>
    <n v="1000041363"/>
    <x v="10"/>
    <s v="0019442785Medley"/>
    <n v="4200024043"/>
    <n v="4600179631"/>
    <n v="11123223"/>
    <s v="R137B1002423"/>
    <s v="TYPE IL BULK P CERT FOR FDOT"/>
    <s v="0019442785Medley"/>
    <s v="WE"/>
    <m/>
    <m/>
    <s v="ML81"/>
    <n v="50"/>
  </r>
  <r>
    <x v="2"/>
    <n v="6421009002"/>
    <x v="2"/>
    <n v="162.18"/>
    <d v="2025-05-14T00:00:00"/>
    <d v="2025-05-14T00:00:00"/>
    <d v="2025-05-14T00:00:00"/>
    <s v="RMR137"/>
    <s v="Ready Mix Pennsuco"/>
    <m/>
    <m/>
    <s v="SANTOSD"/>
    <n v="1000041363"/>
    <x v="10"/>
    <s v="0018837078Medley"/>
    <n v="4200024043"/>
    <n v="4600192082"/>
    <n v="11108483"/>
    <s v="R137B1002423"/>
    <s v="TYPE IL BULK P CERT FOR FDOT"/>
    <s v="0018837078Medley"/>
    <s v="WE"/>
    <m/>
    <m/>
    <s v="ML81"/>
    <n v="50"/>
  </r>
  <r>
    <x v="8"/>
    <n v="6421009002"/>
    <x v="2"/>
    <n v="390.32"/>
    <d v="2025-05-12T00:00:00"/>
    <d v="2025-05-12T00:00:00"/>
    <d v="2025-05-12T00:00:00"/>
    <s v="RMR132"/>
    <s v="Ready Mix Mangonia"/>
    <m/>
    <m/>
    <s v="USBATCH01"/>
    <n v="1000041363"/>
    <x v="10"/>
    <s v="0019488979Medley"/>
    <n v="4200024043"/>
    <n v="4600188358"/>
    <n v="11124148"/>
    <s v="R132B1002423"/>
    <s v="TYPE IL BULK P CERT FOR FDOT"/>
    <s v="0019488979Medley"/>
    <s v="WE"/>
    <m/>
    <m/>
    <s v="ML81"/>
    <n v="50"/>
  </r>
  <r>
    <x v="2"/>
    <n v="6421009002"/>
    <x v="2"/>
    <n v="158.58000000000001"/>
    <d v="2025-05-14T00:00:00"/>
    <d v="2025-05-14T00:00:00"/>
    <d v="2025-05-14T00:00:00"/>
    <s v="RMR137"/>
    <s v="Ready Mix Pennsuco"/>
    <m/>
    <m/>
    <s v="SANTOSD"/>
    <n v="1000041363"/>
    <x v="10"/>
    <s v="0018736423Medley"/>
    <n v="4200024043"/>
    <n v="4600192040"/>
    <n v="11105940"/>
    <s v="R137B1002423"/>
    <s v="TYPE IL BULK P CERT FOR FDOT"/>
    <s v="0018736423Medley"/>
    <s v="WE"/>
    <m/>
    <m/>
    <s v="ML81"/>
    <n v="50"/>
  </r>
  <r>
    <x v="2"/>
    <n v="6421009002"/>
    <x v="2"/>
    <n v="157.44999999999999"/>
    <d v="2025-05-15T00:00:00"/>
    <d v="2025-05-15T00:00:00"/>
    <d v="2025-05-15T00:00:00"/>
    <s v="RMR137"/>
    <s v="Ready Mix Pennsuco"/>
    <m/>
    <m/>
    <s v="SANTOSD"/>
    <n v="1000041363"/>
    <x v="10"/>
    <s v="0018755893Medley"/>
    <n v="4200024043"/>
    <n v="4600193970"/>
    <n v="11106455"/>
    <s v="R137B1002423"/>
    <s v="TYPE IL BULK P CERT FOR FDOT"/>
    <s v="0018755893Medley"/>
    <s v="WE"/>
    <m/>
    <m/>
    <s v="ML81"/>
    <n v="50"/>
  </r>
  <r>
    <x v="2"/>
    <n v="6421009002"/>
    <x v="2"/>
    <n v="164.04"/>
    <d v="2025-05-14T00:00:00"/>
    <d v="2025-05-14T00:00:00"/>
    <d v="2025-05-15T00:00:00"/>
    <s v="RMR137"/>
    <s v="Ready Mix Pennsuco"/>
    <m/>
    <m/>
    <s v="USBATCH01"/>
    <n v="1000041363"/>
    <x v="10"/>
    <s v="0019508152Medley"/>
    <n v="4200024043"/>
    <n v="4600192794"/>
    <n v="11124610"/>
    <s v="R137B1002423"/>
    <s v="TYPE IL BULK P CERT FOR FDOT"/>
    <s v="0019508152Medley"/>
    <s v="WE"/>
    <m/>
    <m/>
    <s v="ML81"/>
    <n v="50"/>
  </r>
  <r>
    <x v="2"/>
    <n v="6421009002"/>
    <x v="2"/>
    <n v="156.96"/>
    <d v="2025-05-14T00:00:00"/>
    <d v="2025-05-14T00:00:00"/>
    <d v="2025-05-14T00:00:00"/>
    <s v="RMR137"/>
    <s v="Ready Mix Pennsuco"/>
    <m/>
    <m/>
    <s v="SANTOSD"/>
    <n v="1000041363"/>
    <x v="10"/>
    <s v="0018838277Medley"/>
    <n v="4200024043"/>
    <n v="4600192093"/>
    <n v="11108513"/>
    <s v="R137B1002423"/>
    <s v="TYPE IL BULK P CERT FOR FDOT"/>
    <s v="0018838277Medley"/>
    <s v="WE"/>
    <m/>
    <m/>
    <s v="ML81"/>
    <n v="50"/>
  </r>
  <r>
    <x v="8"/>
    <n v="6421009002"/>
    <x v="2"/>
    <n v="401.53"/>
    <d v="2025-05-14T00:00:00"/>
    <d v="2025-05-14T00:00:00"/>
    <d v="2025-05-14T00:00:00"/>
    <s v="RMR132"/>
    <s v="Ready Mix Mangonia"/>
    <m/>
    <m/>
    <s v="USBATCH01"/>
    <n v="1000041363"/>
    <x v="10"/>
    <s v="0019505486Medley"/>
    <n v="4200024043"/>
    <n v="4600192338"/>
    <n v="11124519"/>
    <s v="R132B1002423"/>
    <s v="TYPE IL BULK P CERT FOR FDOT"/>
    <s v="0019505486Medley"/>
    <s v="WE"/>
    <m/>
    <m/>
    <s v="ML81"/>
    <n v="50"/>
  </r>
  <r>
    <x v="2"/>
    <n v="6421009002"/>
    <x v="2"/>
    <n v="160.02000000000001"/>
    <d v="2025-05-04T00:00:00"/>
    <d v="2025-05-04T00:00:00"/>
    <d v="2025-05-04T00:00:00"/>
    <s v="RMR137"/>
    <s v="Ready Mix Pennsuco"/>
    <m/>
    <m/>
    <s v="SANTOSD"/>
    <n v="1000041363"/>
    <x v="10"/>
    <s v="0018661646Medley"/>
    <n v="4200024043"/>
    <n v="4600175866"/>
    <n v="647305"/>
    <s v="R137B1002423"/>
    <s v="TYPE IL BULK P CERT FOR FDOT"/>
    <s v="0018661646Medley"/>
    <s v="WE"/>
    <m/>
    <m/>
    <s v="ML81"/>
    <n v="50"/>
  </r>
  <r>
    <x v="8"/>
    <n v="6421009002"/>
    <x v="2"/>
    <n v="149.30000000000001"/>
    <d v="2025-05-15T00:00:00"/>
    <d v="2025-05-15T00:00:00"/>
    <d v="2025-05-15T00:00:00"/>
    <s v="RMR132"/>
    <s v="Ready Mix Mangonia"/>
    <m/>
    <m/>
    <s v="SANTOSD"/>
    <n v="1000041363"/>
    <x v="10"/>
    <s v="0019518930Medley"/>
    <n v="4200024043"/>
    <n v="4600194054"/>
    <n v="11103585"/>
    <s v="R132B1002423"/>
    <s v="TYPE IL BULK P CERT FOR FDOT"/>
    <s v="0019518930Medley"/>
    <s v="WE"/>
    <m/>
    <m/>
    <s v="ML81"/>
    <n v="50"/>
  </r>
  <r>
    <x v="2"/>
    <n v="6421009002"/>
    <x v="2"/>
    <n v="50.5"/>
    <d v="2025-05-07T00:00:00"/>
    <d v="2025-05-01T00:00:00"/>
    <d v="2025-05-07T00:00:00"/>
    <s v="RMR137"/>
    <s v="Ready Mix Pennsuco"/>
    <m/>
    <m/>
    <s v="RODRIGUEZJE"/>
    <n v="1000041363"/>
    <x v="10"/>
    <s v="0019424136Medley"/>
    <n v="4200024043"/>
    <n v="4600180934"/>
    <n v="11022930"/>
    <s v="R137B1002423"/>
    <s v="TYPE IL BULK P CERT FOR FDOT"/>
    <s v="0019424136Medley"/>
    <s v="WE"/>
    <m/>
    <m/>
    <s v="ML81"/>
    <n v="50"/>
  </r>
  <r>
    <x v="2"/>
    <n v="6421009002"/>
    <x v="2"/>
    <n v="162.30000000000001"/>
    <d v="2025-05-14T00:00:00"/>
    <d v="2025-05-14T00:00:00"/>
    <d v="2025-05-14T00:00:00"/>
    <s v="RMR137"/>
    <s v="Ready Mix Pennsuco"/>
    <m/>
    <m/>
    <s v="SANTOSD"/>
    <n v="1000041363"/>
    <x v="10"/>
    <s v="0018659015Medley"/>
    <n v="4200024043"/>
    <n v="4600191978"/>
    <n v="11103796"/>
    <s v="R137B1002423"/>
    <s v="TYPE IL BULK P CERT FOR FDOT"/>
    <s v="0018659015Medley"/>
    <s v="WE"/>
    <m/>
    <m/>
    <s v="ML81"/>
    <n v="50"/>
  </r>
  <r>
    <x v="2"/>
    <n v="6421009002"/>
    <x v="2"/>
    <n v="164.09"/>
    <d v="2025-05-01T00:00:00"/>
    <d v="2025-05-01T00:00:00"/>
    <d v="2025-05-02T00:00:00"/>
    <s v="RMR137"/>
    <s v="Ready Mix Pennsuco"/>
    <m/>
    <m/>
    <s v="USBATCH01"/>
    <n v="1000041363"/>
    <x v="10"/>
    <s v="0019413062Medley"/>
    <n v="4200024043"/>
    <n v="4600174019"/>
    <n v="11122718"/>
    <s v="R137B1002423"/>
    <s v="TYPE IL BULK P CERT FOR FDOT"/>
    <s v="0019413062Medley"/>
    <s v="WE"/>
    <m/>
    <m/>
    <s v="ML81"/>
    <n v="50"/>
  </r>
  <r>
    <x v="2"/>
    <n v="6421009002"/>
    <x v="2"/>
    <n v="155.46"/>
    <d v="2025-05-06T00:00:00"/>
    <d v="2025-05-01T00:00:00"/>
    <d v="2025-05-06T00:00:00"/>
    <s v="RMR137"/>
    <s v="Ready Mix Pennsuco"/>
    <m/>
    <m/>
    <s v="SANTOSD"/>
    <n v="1000041363"/>
    <x v="10"/>
    <s v="0018657677Medley"/>
    <n v="4200024043"/>
    <n v="4600179383"/>
    <n v="11103766"/>
    <s v="R137B1002423"/>
    <s v="TYPE IL BULK P CERT FOR FDOT"/>
    <s v="0018657677Medley"/>
    <s v="WE"/>
    <m/>
    <m/>
    <s v="ML81"/>
    <n v="50"/>
  </r>
  <r>
    <x v="8"/>
    <n v="6421009002"/>
    <x v="2"/>
    <n v="396.22"/>
    <d v="2025-05-06T00:00:00"/>
    <d v="2025-05-01T00:00:00"/>
    <d v="2025-05-06T00:00:00"/>
    <s v="RMR132"/>
    <s v="Ready Mix Mangonia"/>
    <m/>
    <m/>
    <s v="SANTOSD"/>
    <n v="1000041363"/>
    <x v="10"/>
    <s v="0018749680Medley"/>
    <n v="4200024043"/>
    <n v="4600179389"/>
    <n v="11106269"/>
    <s v="R132B1002423"/>
    <s v="TYPE IL BULK P CERT FOR FDOT"/>
    <s v="0018749680Medley"/>
    <s v="WE"/>
    <m/>
    <m/>
    <s v="ML81"/>
    <n v="50"/>
  </r>
  <r>
    <x v="2"/>
    <n v="6421009002"/>
    <x v="2"/>
    <n v="160.68"/>
    <d v="2025-05-12T00:00:00"/>
    <d v="2025-05-12T00:00:00"/>
    <d v="2025-05-13T00:00:00"/>
    <s v="RMR137"/>
    <s v="Ready Mix Pennsuco"/>
    <m/>
    <m/>
    <s v="USBATCH01"/>
    <n v="1000041363"/>
    <x v="10"/>
    <s v="0019486973Medley"/>
    <n v="4200024043"/>
    <n v="4600188936"/>
    <n v="11124105"/>
    <s v="R137B1002423"/>
    <s v="TYPE IL BULK P CERT FOR FDOT"/>
    <s v="0019486973Medley"/>
    <s v="WE"/>
    <m/>
    <m/>
    <s v="ML81"/>
    <n v="50"/>
  </r>
  <r>
    <x v="2"/>
    <n v="6421009002"/>
    <x v="2"/>
    <n v="163.02000000000001"/>
    <d v="2025-05-06T00:00:00"/>
    <d v="2025-05-06T00:00:00"/>
    <d v="2025-05-06T00:00:00"/>
    <s v="RMR137"/>
    <s v="Ready Mix Pennsuco"/>
    <m/>
    <m/>
    <s v="USBATCH01"/>
    <n v="1000041363"/>
    <x v="10"/>
    <s v="0019445091Medley"/>
    <n v="4200024043"/>
    <n v="4600179555"/>
    <n v="11123257"/>
    <s v="R137B1002423"/>
    <s v="TYPE IL BULK P CERT FOR FDOT"/>
    <s v="0019445091Medley"/>
    <s v="WE"/>
    <m/>
    <m/>
    <s v="ML81"/>
    <n v="50"/>
  </r>
  <r>
    <x v="8"/>
    <n v="6421009002"/>
    <x v="2"/>
    <n v="51.41"/>
    <d v="2025-05-07T00:00:00"/>
    <d v="2025-05-01T00:00:00"/>
    <d v="2025-05-07T00:00:00"/>
    <s v="RMR135"/>
    <s v="Ready Mix Ft Lauderdale"/>
    <m/>
    <m/>
    <s v="RODRIGUEZJE"/>
    <n v="1000041363"/>
    <x v="10"/>
    <s v="0019457112Medley"/>
    <n v="4200024043"/>
    <n v="4600181065"/>
    <n v="11034578"/>
    <s v="R135B1002423"/>
    <s v="TYPE IL BULK P CERT FOR FDOT"/>
    <s v="0019457112Medley"/>
    <s v="WE"/>
    <m/>
    <m/>
    <s v="ML81"/>
    <n v="50"/>
  </r>
  <r>
    <x v="2"/>
    <n v="6421009002"/>
    <x v="2"/>
    <n v="163.5"/>
    <d v="2025-05-06T00:00:00"/>
    <d v="2025-05-01T00:00:00"/>
    <d v="2025-05-06T00:00:00"/>
    <s v="RMR137"/>
    <s v="Ready Mix Pennsuco"/>
    <m/>
    <m/>
    <s v="SANTOSD"/>
    <n v="1000041363"/>
    <x v="10"/>
    <s v="0018658132Medley"/>
    <n v="4200024043"/>
    <n v="4600179385"/>
    <n v="11103774"/>
    <s v="R137B1002423"/>
    <s v="TYPE IL BULK P CERT FOR FDOT"/>
    <s v="0018658132Medley"/>
    <s v="WE"/>
    <m/>
    <m/>
    <s v="ML81"/>
    <n v="50"/>
  </r>
  <r>
    <x v="8"/>
    <n v="6421009002"/>
    <x v="2"/>
    <n v="390.17"/>
    <d v="2025-05-14T00:00:00"/>
    <d v="2025-05-14T00:00:00"/>
    <d v="2025-05-14T00:00:00"/>
    <s v="RMR132"/>
    <s v="Ready Mix Mangonia"/>
    <m/>
    <m/>
    <s v="USBATCH01"/>
    <n v="1000041363"/>
    <x v="10"/>
    <s v="0019508013Medley"/>
    <n v="4200024043"/>
    <n v="4600192753"/>
    <n v="11124601"/>
    <s v="R132B1002423"/>
    <s v="TYPE IL BULK P CERT FOR FDOT"/>
    <s v="0019508013Medley"/>
    <s v="WE"/>
    <m/>
    <m/>
    <s v="ML81"/>
    <n v="50"/>
  </r>
  <r>
    <x v="8"/>
    <n v="6421009002"/>
    <x v="2"/>
    <n v="124.31"/>
    <d v="2025-05-15T00:00:00"/>
    <d v="2025-05-15T00:00:00"/>
    <d v="2025-05-15T00:00:00"/>
    <s v="RMR132"/>
    <s v="Ready Mix Mangonia"/>
    <m/>
    <m/>
    <s v="SANTOSD"/>
    <n v="1000041363"/>
    <x v="10"/>
    <s v="0019518788Medley"/>
    <n v="4200024043"/>
    <n v="4600194017"/>
    <n v="11101962"/>
    <s v="R132B1002423"/>
    <s v="TYPE IL BULK P CERT FOR FDOT"/>
    <s v="0019518788Medley"/>
    <s v="WE"/>
    <m/>
    <m/>
    <s v="ML81"/>
    <n v="50"/>
  </r>
  <r>
    <x v="2"/>
    <n v="6421009002"/>
    <x v="2"/>
    <n v="161.57"/>
    <d v="2025-05-14T00:00:00"/>
    <d v="2025-05-14T00:00:00"/>
    <d v="2025-05-14T00:00:00"/>
    <s v="RMR137"/>
    <s v="Ready Mix Pennsuco"/>
    <m/>
    <m/>
    <s v="SANTOSD"/>
    <n v="1000041363"/>
    <x v="10"/>
    <s v="0018681779Medley"/>
    <n v="4200024043"/>
    <n v="4600192017"/>
    <n v="11104467"/>
    <s v="R137B1002423"/>
    <s v="TYPE IL BULK P CERT FOR FDOT"/>
    <s v="0018681779Medley"/>
    <s v="WE"/>
    <m/>
    <m/>
    <s v="ML81"/>
    <n v="50"/>
  </r>
  <r>
    <x v="2"/>
    <n v="6421009002"/>
    <x v="2"/>
    <n v="165.36"/>
    <d v="2025-05-15T00:00:00"/>
    <d v="2025-05-15T00:00:00"/>
    <d v="2025-05-15T00:00:00"/>
    <s v="RMR137"/>
    <s v="Ready Mix Pennsuco"/>
    <m/>
    <m/>
    <s v="SANTOSD"/>
    <n v="1000041363"/>
    <x v="10"/>
    <s v="0018776439Medley"/>
    <n v="4200024043"/>
    <n v="4600193990"/>
    <n v="11106966"/>
    <s v="R137B1002423"/>
    <s v="TYPE IL BULK P CERT FOR FDOT"/>
    <s v="0018776439Medley"/>
    <s v="WE"/>
    <m/>
    <m/>
    <s v="ML81"/>
    <n v="50"/>
  </r>
  <r>
    <x v="2"/>
    <n v="6421009002"/>
    <x v="2"/>
    <n v="162.78"/>
    <d v="2025-05-14T00:00:00"/>
    <d v="2025-05-14T00:00:00"/>
    <d v="2025-05-14T00:00:00"/>
    <s v="RMR137"/>
    <s v="Ready Mix Pennsuco"/>
    <m/>
    <m/>
    <s v="SANTOSD"/>
    <n v="1000041363"/>
    <x v="10"/>
    <s v="0018782026Medley"/>
    <n v="4200024043"/>
    <n v="4600192063"/>
    <n v="11107121"/>
    <s v="R137B1002423"/>
    <s v="TYPE IL BULK P CERT FOR FDOT"/>
    <s v="0018782026Medley"/>
    <s v="WE"/>
    <m/>
    <m/>
    <s v="ML81"/>
    <n v="50"/>
  </r>
  <r>
    <x v="2"/>
    <n v="6421009002"/>
    <x v="2"/>
    <n v="0.43"/>
    <d v="2025-05-07T00:00:00"/>
    <d v="2025-05-01T00:00:00"/>
    <d v="2025-05-07T00:00:00"/>
    <s v="RMR137"/>
    <s v="Ready Mix Pennsuco"/>
    <m/>
    <m/>
    <s v="USBATCH01"/>
    <n v="1000041363"/>
    <x v="10"/>
    <s v="0019457498Medley"/>
    <n v="4200024043"/>
    <n v="4600181499"/>
    <n v="11038964"/>
    <s v="R137B1002423"/>
    <s v="TYPE IL BULK P CERT FOR FDOT"/>
    <s v="0019457498Medley"/>
    <s v="WE"/>
    <m/>
    <m/>
    <s v="ML81"/>
    <n v="50"/>
  </r>
  <r>
    <x v="2"/>
    <n v="6421009002"/>
    <x v="2"/>
    <n v="159.54"/>
    <d v="2025-05-14T00:00:00"/>
    <d v="2025-05-14T00:00:00"/>
    <d v="2025-05-14T00:00:00"/>
    <s v="RMR137"/>
    <s v="Ready Mix Pennsuco"/>
    <m/>
    <m/>
    <s v="SANTOSD"/>
    <n v="1000041363"/>
    <x v="10"/>
    <s v="0018781193Medley"/>
    <n v="4200024043"/>
    <n v="4600192055"/>
    <n v="11107092"/>
    <s v="R137B1002423"/>
    <s v="TYPE IL BULK P CERT FOR FDOT"/>
    <s v="0018781193Medley"/>
    <s v="WE"/>
    <m/>
    <m/>
    <s v="ML81"/>
    <n v="50"/>
  </r>
  <r>
    <x v="2"/>
    <n v="6421009002"/>
    <x v="2"/>
    <n v="75.5"/>
    <d v="2025-05-07T00:00:00"/>
    <d v="2025-05-01T00:00:00"/>
    <d v="2025-05-07T00:00:00"/>
    <s v="RMR137"/>
    <s v="Ready Mix Pennsuco"/>
    <m/>
    <m/>
    <s v="RODRIGUEZJE"/>
    <n v="1000041363"/>
    <x v="10"/>
    <s v="0019458317Medley"/>
    <n v="4200024043"/>
    <n v="4600181231"/>
    <n v="11022331"/>
    <s v="R137B1002423"/>
    <s v="TYPE IL BULK P CERT FOR FDOT"/>
    <s v="0019458317Medley"/>
    <s v="WE"/>
    <m/>
    <m/>
    <s v="ML81"/>
    <n v="50"/>
  </r>
  <r>
    <x v="2"/>
    <n v="6421009002"/>
    <x v="2"/>
    <n v="39.01"/>
    <d v="2025-05-07T00:00:00"/>
    <d v="2025-05-01T00:00:00"/>
    <d v="2025-05-07T00:00:00"/>
    <s v="RMR137"/>
    <s v="Ready Mix Pennsuco"/>
    <m/>
    <m/>
    <s v="RODRIGUEZJE"/>
    <n v="1000041363"/>
    <x v="10"/>
    <s v="0019458723Medley"/>
    <n v="4200024043"/>
    <n v="4600181289"/>
    <n v="11032973"/>
    <s v="R137B1002423"/>
    <s v="TYPE IL BULK P CERT FOR FDOT"/>
    <s v="0019458723Medley"/>
    <s v="WE"/>
    <m/>
    <m/>
    <s v="ML81"/>
    <n v="50"/>
  </r>
  <r>
    <x v="2"/>
    <n v="6421009002"/>
    <x v="2"/>
    <n v="163.5"/>
    <d v="2025-05-15T00:00:00"/>
    <d v="2025-05-15T00:00:00"/>
    <d v="2025-05-15T00:00:00"/>
    <s v="RMR137"/>
    <s v="Ready Mix Pennsuco"/>
    <m/>
    <m/>
    <s v="SANTOSD"/>
    <n v="1000041363"/>
    <x v="10"/>
    <s v="0018749980Medley"/>
    <n v="4200024043"/>
    <n v="4600193963"/>
    <n v="11106285"/>
    <s v="R137B1002423"/>
    <s v="TYPE IL BULK P CERT FOR FDOT"/>
    <s v="0018749980Medley"/>
    <s v="WE"/>
    <m/>
    <m/>
    <s v="ML81"/>
    <n v="50"/>
  </r>
  <r>
    <x v="8"/>
    <n v="6421009002"/>
    <x v="2"/>
    <n v="149.30000000000001"/>
    <d v="2025-05-15T00:00:00"/>
    <d v="2025-05-15T00:00:00"/>
    <d v="2025-05-15T00:00:00"/>
    <s v="RMR132"/>
    <s v="Ready Mix Mangonia"/>
    <m/>
    <m/>
    <s v="SANTOSD"/>
    <n v="1000041363"/>
    <x v="10"/>
    <s v="0019519140Medley"/>
    <n v="4200024043"/>
    <n v="4600194084"/>
    <n v="11105387"/>
    <s v="R132B1002423"/>
    <s v="TYPE IL BULK P CERT FOR FDOT"/>
    <s v="0019519140Medley"/>
    <s v="WE"/>
    <m/>
    <m/>
    <s v="ML81"/>
    <n v="50"/>
  </r>
  <r>
    <x v="2"/>
    <n v="6421009002"/>
    <x v="2"/>
    <n v="162.6"/>
    <d v="2025-05-14T00:00:00"/>
    <d v="2025-05-14T00:00:00"/>
    <d v="2025-05-14T00:00:00"/>
    <s v="RMR137"/>
    <s v="Ready Mix Pennsuco"/>
    <m/>
    <m/>
    <s v="SANTOSD"/>
    <n v="1000041363"/>
    <x v="10"/>
    <s v="0018683526Medley"/>
    <n v="4200024043"/>
    <n v="4600192021"/>
    <n v="11104503"/>
    <s v="R137B1002423"/>
    <s v="TYPE IL BULK P CERT FOR FDOT"/>
    <s v="0018683526Medley"/>
    <s v="WE"/>
    <m/>
    <m/>
    <s v="ML81"/>
    <n v="50"/>
  </r>
  <r>
    <x v="8"/>
    <n v="6421009002"/>
    <x v="2"/>
    <n v="410.2"/>
    <d v="2025-05-15T00:00:00"/>
    <d v="2025-05-15T00:00:00"/>
    <d v="2025-05-16T00:00:00"/>
    <s v="RMR132"/>
    <s v="Ready Mix Mangonia"/>
    <m/>
    <m/>
    <s v="USBATCH01"/>
    <n v="1000041363"/>
    <x v="10"/>
    <s v="0019512349Medley"/>
    <n v="4200024043"/>
    <n v="4600194978"/>
    <n v="11124721"/>
    <s v="R132B1002423"/>
    <s v="TYPE IL BULK P CERT FOR FDOT"/>
    <s v="0019512349Medley"/>
    <s v="WE"/>
    <m/>
    <m/>
    <s v="ML81"/>
    <n v="50"/>
  </r>
  <r>
    <x v="2"/>
    <n v="6421009002"/>
    <x v="2"/>
    <n v="89.02"/>
    <d v="2025-05-07T00:00:00"/>
    <d v="2025-05-01T00:00:00"/>
    <d v="2025-05-07T00:00:00"/>
    <s v="RMR134"/>
    <s v="Ready Mix Buena Vista"/>
    <m/>
    <m/>
    <s v="RODRIGUEZJE"/>
    <n v="1000041363"/>
    <x v="10"/>
    <s v="0019456901Medley"/>
    <n v="4200024043"/>
    <n v="4600181036"/>
    <n v="11029237"/>
    <s v="R134B1002423"/>
    <s v="TYPE IL BULK P CERT FOR FDOT"/>
    <s v="0019456901Medley"/>
    <s v="WE"/>
    <m/>
    <m/>
    <s v="ML81"/>
    <n v="50"/>
  </r>
  <r>
    <x v="2"/>
    <n v="6421009002"/>
    <x v="2"/>
    <n v="158.76"/>
    <d v="2025-05-14T00:00:00"/>
    <d v="2025-05-14T00:00:00"/>
    <d v="2025-05-14T00:00:00"/>
    <s v="RMR137"/>
    <s v="Ready Mix Pennsuco"/>
    <m/>
    <m/>
    <s v="SANTOSD"/>
    <n v="1000041363"/>
    <x v="10"/>
    <s v="0018740558Medley"/>
    <n v="4200024043"/>
    <n v="4600192050"/>
    <n v="11106033"/>
    <s v="R137B1002423"/>
    <s v="TYPE IL BULK P CERT FOR FDOT"/>
    <s v="0018740558Medley"/>
    <s v="WE"/>
    <m/>
    <m/>
    <s v="ML81"/>
    <n v="50"/>
  </r>
  <r>
    <x v="8"/>
    <n v="6421009002"/>
    <x v="2"/>
    <n v="99.3"/>
    <d v="2025-05-15T00:00:00"/>
    <d v="2025-05-15T00:00:00"/>
    <d v="2025-05-15T00:00:00"/>
    <s v="RMR132"/>
    <s v="Ready Mix Mangonia"/>
    <m/>
    <m/>
    <s v="SANTOSD"/>
    <n v="1000041363"/>
    <x v="10"/>
    <s v="0019518837Medley"/>
    <n v="4200024043"/>
    <n v="4600194036"/>
    <n v="11103264"/>
    <s v="R132B1002423"/>
    <s v="TYPE IL BULK P CERT FOR FDOT"/>
    <s v="0019518837Medley"/>
    <s v="WE"/>
    <m/>
    <m/>
    <s v="ML81"/>
    <n v="50"/>
  </r>
  <r>
    <x v="2"/>
    <n v="6421009002"/>
    <x v="2"/>
    <n v="158.04"/>
    <d v="2025-05-14T00:00:00"/>
    <d v="2025-05-14T00:00:00"/>
    <d v="2025-05-14T00:00:00"/>
    <s v="RMR137"/>
    <s v="Ready Mix Pennsuco"/>
    <m/>
    <m/>
    <s v="SANTOSD"/>
    <n v="1000041363"/>
    <x v="10"/>
    <s v="0018695161Medley"/>
    <n v="4200024043"/>
    <n v="4600192035"/>
    <n v="11104788"/>
    <s v="R137B1002423"/>
    <s v="TYPE IL BULK P CERT FOR FDOT"/>
    <s v="0018695161Medley"/>
    <s v="WE"/>
    <m/>
    <m/>
    <s v="ML81"/>
    <n v="50"/>
  </r>
  <r>
    <x v="2"/>
    <n v="6421009002"/>
    <x v="2"/>
    <n v="163.5"/>
    <d v="2025-05-14T00:00:00"/>
    <d v="2025-05-14T00:00:00"/>
    <d v="2025-05-14T00:00:00"/>
    <s v="RMR137"/>
    <s v="Ready Mix Pennsuco"/>
    <m/>
    <m/>
    <s v="SANTOSD"/>
    <n v="1000041363"/>
    <x v="10"/>
    <s v="0018690392Medley"/>
    <n v="4200024043"/>
    <n v="4600192029"/>
    <n v="11104674"/>
    <s v="R137B1002423"/>
    <s v="TYPE IL BULK P CERT FOR FDOT"/>
    <s v="0018690392Medley"/>
    <s v="WE"/>
    <m/>
    <m/>
    <s v="ML81"/>
    <n v="50"/>
  </r>
  <r>
    <x v="8"/>
    <n v="6421009002"/>
    <x v="2"/>
    <n v="99.3"/>
    <d v="2025-05-15T00:00:00"/>
    <d v="2025-05-15T00:00:00"/>
    <d v="2025-05-15T00:00:00"/>
    <s v="RMR132"/>
    <s v="Ready Mix Mangonia"/>
    <m/>
    <m/>
    <s v="SANTOSD"/>
    <n v="1000041363"/>
    <x v="10"/>
    <s v="0019518792Medley"/>
    <n v="4200024043"/>
    <n v="4600194023"/>
    <n v="11102446"/>
    <s v="R132B1002423"/>
    <s v="TYPE IL BULK P CERT FOR FDOT"/>
    <s v="0019518792Medley"/>
    <s v="WE"/>
    <m/>
    <m/>
    <s v="ML81"/>
    <n v="50"/>
  </r>
  <r>
    <x v="2"/>
    <n v="6421009002"/>
    <x v="2"/>
    <n v="161.94"/>
    <d v="2025-05-14T00:00:00"/>
    <d v="2025-05-14T00:00:00"/>
    <d v="2025-05-14T00:00:00"/>
    <s v="RMR137"/>
    <s v="Ready Mix Pennsuco"/>
    <m/>
    <m/>
    <s v="SANTOSD"/>
    <n v="1000041363"/>
    <x v="10"/>
    <s v="0018838940Medley"/>
    <n v="4200024043"/>
    <n v="4600192096"/>
    <n v="11108524"/>
    <s v="R137B1002423"/>
    <s v="TYPE IL BULK P CERT FOR FDOT"/>
    <s v="0018838940Medley"/>
    <s v="WE"/>
    <m/>
    <m/>
    <s v="ML81"/>
    <n v="50"/>
  </r>
  <r>
    <x v="2"/>
    <n v="6421009002"/>
    <x v="2"/>
    <n v="161.16"/>
    <d v="2025-05-14T00:00:00"/>
    <d v="2025-05-14T00:00:00"/>
    <d v="2025-05-14T00:00:00"/>
    <s v="RMR137"/>
    <s v="Ready Mix Pennsuco"/>
    <m/>
    <m/>
    <s v="SANTOSD"/>
    <n v="1000041363"/>
    <x v="10"/>
    <s v="0018782984Medley"/>
    <n v="4200024043"/>
    <n v="4600192075"/>
    <n v="11107148"/>
    <s v="R137B1002423"/>
    <s v="TYPE IL BULK P CERT FOR FDOT"/>
    <s v="0018782984Medley"/>
    <s v="WE"/>
    <m/>
    <m/>
    <s v="ML81"/>
    <n v="50"/>
  </r>
  <r>
    <x v="2"/>
    <n v="6421009002"/>
    <x v="2"/>
    <n v="163.38"/>
    <d v="2025-05-14T00:00:00"/>
    <d v="2025-05-14T00:00:00"/>
    <d v="2025-05-14T00:00:00"/>
    <s v="RMR137"/>
    <s v="Ready Mix Pennsuco"/>
    <m/>
    <m/>
    <s v="SANTOSD"/>
    <n v="1000041363"/>
    <x v="10"/>
    <s v="0018782876Medley"/>
    <n v="4200024043"/>
    <n v="4600192071"/>
    <n v="11107144"/>
    <s v="R137B1002423"/>
    <s v="TYPE IL BULK P CERT FOR FDOT"/>
    <s v="0018782876Medley"/>
    <s v="WE"/>
    <m/>
    <m/>
    <s v="ML81"/>
    <n v="50"/>
  </r>
  <r>
    <x v="2"/>
    <n v="6421009002"/>
    <x v="2"/>
    <n v="156.12"/>
    <d v="2025-05-14T00:00:00"/>
    <d v="2025-05-14T00:00:00"/>
    <d v="2025-05-14T00:00:00"/>
    <s v="RMR137"/>
    <s v="Ready Mix Pennsuco"/>
    <m/>
    <m/>
    <s v="SANTOSD"/>
    <n v="1000041363"/>
    <x v="10"/>
    <s v="0018837452Medley"/>
    <n v="4200024043"/>
    <n v="4600192086"/>
    <n v="11108488"/>
    <s v="R137B1002423"/>
    <s v="TYPE IL BULK P CERT FOR FDOT"/>
    <s v="0018837452Medley"/>
    <s v="WE"/>
    <m/>
    <m/>
    <s v="ML81"/>
    <n v="50"/>
  </r>
  <r>
    <x v="2"/>
    <n v="6421009002"/>
    <x v="2"/>
    <n v="163.98"/>
    <d v="2025-05-02T00:00:00"/>
    <d v="2025-05-02T00:00:00"/>
    <d v="2025-05-03T00:00:00"/>
    <s v="RMR137"/>
    <s v="Ready Mix Pennsuco"/>
    <m/>
    <m/>
    <s v="USBATCH01"/>
    <n v="1000041363"/>
    <x v="10"/>
    <s v="0019420090Medley"/>
    <n v="4200024043"/>
    <n v="4600174878"/>
    <n v="11122847"/>
    <s v="R137B1002423"/>
    <s v="TYPE IL BULK P CERT FOR FDOT"/>
    <s v="0019420090Medley"/>
    <s v="WE"/>
    <m/>
    <m/>
    <s v="ML81"/>
    <n v="50"/>
  </r>
  <r>
    <x v="2"/>
    <n v="6421009002"/>
    <x v="2"/>
    <n v="162.66"/>
    <d v="2025-05-14T00:00:00"/>
    <d v="2025-05-14T00:00:00"/>
    <d v="2025-05-14T00:00:00"/>
    <s v="RMR137"/>
    <s v="Ready Mix Pennsuco"/>
    <m/>
    <m/>
    <s v="SANTOSD"/>
    <n v="1000041363"/>
    <x v="10"/>
    <s v="0018667189Medley"/>
    <n v="4200024043"/>
    <n v="4600191991"/>
    <n v="11104027"/>
    <s v="R137B1002423"/>
    <s v="TYPE IL BULK P CERT FOR FDOT"/>
    <s v="0018667189Medley"/>
    <s v="WE"/>
    <m/>
    <m/>
    <s v="ML81"/>
    <n v="50"/>
  </r>
  <r>
    <x v="2"/>
    <n v="6421009002"/>
    <x v="2"/>
    <n v="161.34"/>
    <d v="2025-05-15T00:00:00"/>
    <d v="2025-05-15T00:00:00"/>
    <d v="2025-05-15T00:00:00"/>
    <s v="RMR137"/>
    <s v="Ready Mix Pennsuco"/>
    <m/>
    <m/>
    <s v="SANTOSD"/>
    <n v="1000041363"/>
    <x v="10"/>
    <s v="0018774977Medley"/>
    <n v="4200024043"/>
    <n v="4600193981"/>
    <n v="11106938"/>
    <s v="R137B1002423"/>
    <s v="TYPE IL BULK P CERT FOR FDOT"/>
    <s v="0018774977Medley"/>
    <s v="WE"/>
    <m/>
    <m/>
    <s v="ML81"/>
    <n v="50"/>
  </r>
  <r>
    <x v="2"/>
    <n v="6421009002"/>
    <x v="2"/>
    <n v="157.56"/>
    <d v="2025-05-04T00:00:00"/>
    <d v="2025-05-04T00:00:00"/>
    <d v="2025-05-04T00:00:00"/>
    <s v="RMR137"/>
    <s v="Ready Mix Pennsuco"/>
    <m/>
    <m/>
    <s v="SANTOSD"/>
    <n v="1000041363"/>
    <x v="10"/>
    <s v="0018653084Medley"/>
    <n v="4200024043"/>
    <n v="4600175892"/>
    <n v="11103620"/>
    <s v="R137B1002423"/>
    <s v="TYPE IL BULK P CERT FOR FDOT"/>
    <s v="0018653084Medley"/>
    <s v="WE"/>
    <m/>
    <m/>
    <s v="ML81"/>
    <n v="50"/>
  </r>
  <r>
    <x v="8"/>
    <n v="6421009002"/>
    <x v="2"/>
    <n v="400.82"/>
    <d v="2025-05-06T00:00:00"/>
    <d v="2025-05-06T00:00:00"/>
    <d v="2025-05-06T00:00:00"/>
    <s v="RMR132"/>
    <s v="Ready Mix Mangonia"/>
    <m/>
    <m/>
    <s v="USBATCH01"/>
    <n v="1000041363"/>
    <x v="10"/>
    <s v="0019447313Medley"/>
    <n v="4200024043"/>
    <n v="4600179913"/>
    <n v="11123301"/>
    <s v="R132B1002423"/>
    <s v="TYPE IL BULK P CERT FOR FDOT"/>
    <s v="0019447313Medley"/>
    <s v="WE"/>
    <m/>
    <m/>
    <s v="ML81"/>
    <n v="50"/>
  </r>
  <r>
    <x v="2"/>
    <n v="6421009002"/>
    <x v="2"/>
    <n v="157.38"/>
    <d v="2025-05-14T00:00:00"/>
    <d v="2025-05-14T00:00:00"/>
    <d v="2025-05-14T00:00:00"/>
    <s v="RMR137"/>
    <s v="Ready Mix Pennsuco"/>
    <m/>
    <m/>
    <s v="SANTOSD"/>
    <n v="1000041363"/>
    <x v="10"/>
    <s v="0018675704Medley"/>
    <n v="4200024043"/>
    <n v="4600192010"/>
    <n v="11104270"/>
    <s v="R137B1002423"/>
    <s v="TYPE IL BULK P CERT FOR FDOT"/>
    <s v="0018675704Medley"/>
    <s v="WE"/>
    <m/>
    <m/>
    <s v="ML81"/>
    <n v="50"/>
  </r>
  <r>
    <x v="2"/>
    <n v="6421009002"/>
    <x v="2"/>
    <n v="163.19999999999999"/>
    <d v="2025-05-07T00:00:00"/>
    <d v="2025-05-07T00:00:00"/>
    <d v="2025-05-08T00:00:00"/>
    <s v="RMR137"/>
    <s v="Ready Mix Pennsuco"/>
    <m/>
    <m/>
    <s v="USBATCH01"/>
    <n v="1000041363"/>
    <x v="10"/>
    <s v="0019455863Medley"/>
    <n v="4200024043"/>
    <n v="4600181962"/>
    <n v="11123462"/>
    <s v="R137B1002423"/>
    <s v="TYPE IL BULK P CERT FOR FDOT"/>
    <s v="0019455863Medley"/>
    <s v="WE"/>
    <m/>
    <m/>
    <s v="ML81"/>
    <n v="50"/>
  </r>
  <r>
    <x v="8"/>
    <n v="6421009002"/>
    <x v="2"/>
    <n v="99.3"/>
    <d v="2025-05-15T00:00:00"/>
    <d v="2025-05-15T00:00:00"/>
    <d v="2025-05-15T00:00:00"/>
    <s v="RMR132"/>
    <s v="Ready Mix Mangonia"/>
    <m/>
    <m/>
    <s v="SANTOSD"/>
    <n v="1000041363"/>
    <x v="10"/>
    <s v="0019518789Medley"/>
    <n v="4200024043"/>
    <n v="4600194022"/>
    <n v="11102207"/>
    <s v="R132B1002423"/>
    <s v="TYPE IL BULK P CERT FOR FDOT"/>
    <s v="0019518789Medley"/>
    <s v="WE"/>
    <m/>
    <m/>
    <s v="ML81"/>
    <n v="50"/>
  </r>
  <r>
    <x v="8"/>
    <n v="6421009002"/>
    <x v="2"/>
    <n v="67.47"/>
    <d v="2025-05-16T00:00:00"/>
    <d v="2025-05-16T00:00:00"/>
    <d v="2025-05-16T00:00:00"/>
    <s v="RMR138"/>
    <s v="Ready Mix Pompano Beach"/>
    <m/>
    <m/>
    <s v="SANTOSD"/>
    <n v="1000041363"/>
    <x v="10"/>
    <s v="0019528366Medley"/>
    <n v="4200024043"/>
    <n v="4600195869"/>
    <n v="11103649"/>
    <s v="R138B1002423"/>
    <s v="TYPE IL BULK P CERT FOR FDOT"/>
    <s v="0019528366Medley"/>
    <s v="WE"/>
    <m/>
    <m/>
    <s v="ML81"/>
    <n v="50"/>
  </r>
  <r>
    <x v="2"/>
    <n v="6421009002"/>
    <x v="2"/>
    <n v="200"/>
    <d v="2025-05-15T00:00:00"/>
    <d v="2025-05-15T00:00:00"/>
    <d v="2025-05-15T00:00:00"/>
    <s v="RMR137"/>
    <s v="Ready Mix Pennsuco"/>
    <m/>
    <m/>
    <s v="SANTOSD"/>
    <n v="1000041363"/>
    <x v="10"/>
    <s v="0019518460Medley"/>
    <n v="4200024043"/>
    <n v="4600193959"/>
    <n v="11110965"/>
    <s v="R137B1002423"/>
    <s v="TYPE IL BULK P CERT FOR FDOT"/>
    <s v="0019518460Medley"/>
    <s v="WE"/>
    <m/>
    <m/>
    <s v="ML81"/>
    <n v="50"/>
  </r>
  <r>
    <x v="8"/>
    <n v="6421009002"/>
    <x v="2"/>
    <n v="400.4"/>
    <d v="2025-05-14T00:00:00"/>
    <d v="2025-05-14T00:00:00"/>
    <d v="2025-05-14T00:00:00"/>
    <s v="RMR132"/>
    <s v="Ready Mix Mangonia"/>
    <m/>
    <m/>
    <s v="USBATCH01"/>
    <n v="1000041363"/>
    <x v="10"/>
    <s v="0019503046Medley"/>
    <n v="4200024043"/>
    <n v="4600192490"/>
    <n v="11124466"/>
    <s v="R132B1002423"/>
    <s v="TYPE IL BULK P CERT FOR FDOT"/>
    <s v="0019503046Medley"/>
    <s v="WE"/>
    <m/>
    <m/>
    <s v="ML81"/>
    <n v="50"/>
  </r>
  <r>
    <x v="2"/>
    <n v="6421009002"/>
    <x v="2"/>
    <n v="162.12"/>
    <d v="2025-05-07T00:00:00"/>
    <d v="2025-05-07T00:00:00"/>
    <d v="2025-05-07T00:00:00"/>
    <s v="RMR137"/>
    <s v="Ready Mix Pennsuco"/>
    <m/>
    <m/>
    <s v="USBATCH01"/>
    <n v="1000041363"/>
    <x v="10"/>
    <s v="0019451868Medley"/>
    <n v="4200024043"/>
    <n v="4600181581"/>
    <n v="11123403"/>
    <s v="R137B1002423"/>
    <s v="TYPE IL BULK P CERT FOR FDOT"/>
    <s v="0019451868Medley"/>
    <s v="WE"/>
    <m/>
    <m/>
    <s v="ML81"/>
    <n v="50"/>
  </r>
  <r>
    <x v="2"/>
    <n v="6421009002"/>
    <x v="2"/>
    <n v="161.94"/>
    <d v="2025-05-15T00:00:00"/>
    <d v="2025-05-15T00:00:00"/>
    <d v="2025-05-15T00:00:00"/>
    <s v="RMR137"/>
    <s v="Ready Mix Pennsuco"/>
    <m/>
    <m/>
    <s v="SANTOSD"/>
    <n v="1000041363"/>
    <x v="10"/>
    <s v="0018753985Medley"/>
    <n v="4200024043"/>
    <n v="4600193966"/>
    <n v="11106412"/>
    <s v="R137B1002423"/>
    <s v="TYPE IL BULK P CERT FOR FDOT"/>
    <s v="0018753985Medley"/>
    <s v="WE"/>
    <m/>
    <m/>
    <s v="ML81"/>
    <n v="50"/>
  </r>
  <r>
    <x v="2"/>
    <n v="6421009002"/>
    <x v="2"/>
    <n v="162.06"/>
    <d v="2025-05-15T00:00:00"/>
    <d v="2025-05-15T00:00:00"/>
    <d v="2025-05-15T00:00:00"/>
    <s v="RMR137"/>
    <s v="Ready Mix Pennsuco"/>
    <m/>
    <m/>
    <s v="USBATCH01"/>
    <n v="1000041363"/>
    <x v="10"/>
    <s v="0019515140Medley"/>
    <n v="4200024043"/>
    <n v="4600194339"/>
    <n v="11124778"/>
    <s v="R137B1002423"/>
    <s v="TYPE IL BULK P CERT FOR FDOT"/>
    <s v="0019515140Medley"/>
    <s v="WE"/>
    <m/>
    <m/>
    <s v="ML81"/>
    <n v="50"/>
  </r>
  <r>
    <x v="2"/>
    <n v="6421009002"/>
    <x v="2"/>
    <n v="162.06"/>
    <d v="2025-05-14T00:00:00"/>
    <d v="2025-05-14T00:00:00"/>
    <d v="2025-05-14T00:00:00"/>
    <s v="RMR137"/>
    <s v="Ready Mix Pennsuco"/>
    <m/>
    <m/>
    <s v="SANTOSD"/>
    <n v="1000041363"/>
    <x v="10"/>
    <s v="0018668561Medley"/>
    <n v="4200024043"/>
    <n v="4600191994"/>
    <n v="11104056"/>
    <s v="R137B1002423"/>
    <s v="TYPE IL BULK P CERT FOR FDOT"/>
    <s v="0018668561Medley"/>
    <s v="WE"/>
    <m/>
    <m/>
    <s v="ML81"/>
    <n v="50"/>
  </r>
  <r>
    <x v="2"/>
    <n v="6421009002"/>
    <x v="2"/>
    <n v="164.93"/>
    <d v="2025-05-15T00:00:00"/>
    <d v="2025-05-15T00:00:00"/>
    <d v="2025-05-15T00:00:00"/>
    <s v="RMR137"/>
    <s v="Ready Mix Pennsuco"/>
    <m/>
    <m/>
    <s v="SANTOSD"/>
    <n v="1000041363"/>
    <x v="10"/>
    <s v="0018766620Medley"/>
    <n v="4200024043"/>
    <n v="4600193978"/>
    <n v="11106731"/>
    <s v="R137B1002423"/>
    <s v="TYPE IL BULK P CERT FOR FDOT"/>
    <s v="0018766620Medley"/>
    <s v="WE"/>
    <m/>
    <m/>
    <s v="ML81"/>
    <n v="50"/>
  </r>
  <r>
    <x v="8"/>
    <n v="6421009002"/>
    <x v="2"/>
    <n v="401.96"/>
    <d v="2025-05-05T00:00:00"/>
    <d v="2025-05-05T00:00:00"/>
    <d v="2025-05-06T00:00:00"/>
    <s v="RMR132"/>
    <s v="Ready Mix Mangonia"/>
    <m/>
    <m/>
    <s v="USBATCH01"/>
    <n v="1000041363"/>
    <x v="10"/>
    <s v="0019437352Medley"/>
    <n v="4200024043"/>
    <n v="4600178365"/>
    <n v="11123122"/>
    <s v="R132B1002423"/>
    <s v="TYPE IL BULK P CERT FOR FDOT"/>
    <s v="0019437352Medley"/>
    <s v="WE"/>
    <m/>
    <m/>
    <s v="ML81"/>
    <n v="50"/>
  </r>
  <r>
    <x v="2"/>
    <n v="6421009002"/>
    <x v="2"/>
    <n v="159.36000000000001"/>
    <d v="2025-05-14T00:00:00"/>
    <d v="2025-05-14T00:00:00"/>
    <d v="2025-05-14T00:00:00"/>
    <s v="RMR137"/>
    <s v="Ready Mix Pennsuco"/>
    <m/>
    <m/>
    <s v="SANTOSD"/>
    <n v="1000041363"/>
    <x v="10"/>
    <s v="0018841395Medley"/>
    <n v="4200024043"/>
    <n v="4600192099"/>
    <n v="11108581"/>
    <s v="R137B1002423"/>
    <s v="TYPE IL BULK P CERT FOR FDOT"/>
    <s v="0018841395Medley"/>
    <s v="WE"/>
    <m/>
    <m/>
    <s v="ML81"/>
    <n v="50"/>
  </r>
  <r>
    <x v="8"/>
    <n v="6421009002"/>
    <x v="2"/>
    <n v="402.24"/>
    <d v="2025-05-15T00:00:00"/>
    <d v="2025-05-15T00:00:00"/>
    <d v="2025-05-16T00:00:00"/>
    <s v="RMR132"/>
    <s v="Ready Mix Mangonia"/>
    <m/>
    <m/>
    <s v="USBATCH01"/>
    <n v="1000041363"/>
    <x v="10"/>
    <s v="0019517876Medley"/>
    <n v="4200024043"/>
    <n v="4600195352"/>
    <n v="11124854"/>
    <s v="R132B1002423"/>
    <s v="TYPE IL BULK P CERT FOR FDOT"/>
    <s v="0019517876Medley"/>
    <s v="WE"/>
    <m/>
    <m/>
    <s v="ML81"/>
    <n v="50"/>
  </r>
  <r>
    <x v="8"/>
    <n v="6421009002"/>
    <x v="2"/>
    <n v="397.07"/>
    <d v="2025-05-06T00:00:00"/>
    <d v="2025-05-01T00:00:00"/>
    <d v="2025-05-06T00:00:00"/>
    <s v="RMR132"/>
    <s v="Ready Mix Mangonia"/>
    <m/>
    <m/>
    <s v="SANTOSD"/>
    <n v="1000041363"/>
    <x v="10"/>
    <s v="0018757963Medley"/>
    <n v="4200024043"/>
    <n v="4600179392"/>
    <n v="11106501"/>
    <s v="R132B1002423"/>
    <s v="TYPE IL BULK P CERT FOR FDOT"/>
    <s v="0018757963Medley"/>
    <s v="WE"/>
    <m/>
    <m/>
    <s v="ML81"/>
    <n v="50"/>
  </r>
  <r>
    <x v="8"/>
    <n v="6421009002"/>
    <x v="2"/>
    <n v="16.670000000000002"/>
    <d v="2025-05-16T00:00:00"/>
    <d v="2025-05-16T00:00:00"/>
    <d v="2025-05-16T00:00:00"/>
    <s v="RMR138"/>
    <s v="Ready Mix Pompano Beach"/>
    <m/>
    <m/>
    <s v="SANTOSD"/>
    <n v="1000041363"/>
    <x v="10"/>
    <s v="0019528737Medley"/>
    <n v="4200024043"/>
    <n v="4600195912"/>
    <n v="11102756"/>
    <s v="R138B1002423"/>
    <s v="TYPE IL BULK P CERT FOR FDOT"/>
    <s v="0019528737Medley"/>
    <s v="WE"/>
    <m/>
    <m/>
    <s v="ML81"/>
    <n v="50"/>
  </r>
  <r>
    <x v="2"/>
    <n v="6421009002"/>
    <x v="2"/>
    <n v="158.22"/>
    <d v="2025-05-14T00:00:00"/>
    <d v="2025-05-14T00:00:00"/>
    <d v="2025-05-14T00:00:00"/>
    <s v="RMR137"/>
    <s v="Ready Mix Pennsuco"/>
    <m/>
    <m/>
    <s v="SANTOSD"/>
    <n v="1000041363"/>
    <x v="10"/>
    <s v="0018669121Medley"/>
    <n v="4200024043"/>
    <n v="4600191997"/>
    <n v="11104068"/>
    <s v="R137B1002423"/>
    <s v="TYPE IL BULK P CERT FOR FDOT"/>
    <s v="0018669121Medley"/>
    <s v="WE"/>
    <m/>
    <m/>
    <s v="ML81"/>
    <n v="50"/>
  </r>
  <r>
    <x v="2"/>
    <n v="6421009002"/>
    <x v="2"/>
    <n v="164.58"/>
    <d v="2025-05-07T00:00:00"/>
    <d v="2025-05-07T00:00:00"/>
    <d v="2025-05-08T00:00:00"/>
    <s v="RMR137"/>
    <s v="Ready Mix Pennsuco"/>
    <m/>
    <m/>
    <s v="USBATCH01"/>
    <n v="1000041363"/>
    <x v="10"/>
    <s v="0019453372Medley"/>
    <n v="4200024043"/>
    <n v="4600182370"/>
    <n v="11123420"/>
    <s v="R137B1002423"/>
    <s v="TYPE IL BULK P CERT FOR FDOT"/>
    <s v="0019453372Medley"/>
    <s v="WE"/>
    <m/>
    <m/>
    <s v="ML81"/>
    <n v="50"/>
  </r>
  <r>
    <x v="8"/>
    <n v="6421009002"/>
    <x v="2"/>
    <n v="390.32"/>
    <d v="2025-05-09T00:00:00"/>
    <d v="2025-05-09T00:00:00"/>
    <d v="2025-05-10T00:00:00"/>
    <s v="RMR132"/>
    <s v="Ready Mix Mangonia"/>
    <m/>
    <m/>
    <s v="USBATCH01"/>
    <n v="1000041363"/>
    <x v="10"/>
    <s v="0019478257Medley"/>
    <n v="4200024043"/>
    <n v="4600186545"/>
    <n v="11123919"/>
    <s v="R132B1002423"/>
    <s v="TYPE IL BULK P CERT FOR FDOT"/>
    <s v="0019478257Medley"/>
    <s v="WE"/>
    <m/>
    <m/>
    <s v="ML81"/>
    <n v="50"/>
  </r>
  <r>
    <x v="2"/>
    <n v="6421009002"/>
    <x v="2"/>
    <n v="165.84"/>
    <d v="2025-05-14T00:00:00"/>
    <d v="2025-05-14T00:00:00"/>
    <d v="2025-05-14T00:00:00"/>
    <s v="RMR137"/>
    <s v="Ready Mix Pennsuco"/>
    <m/>
    <m/>
    <s v="USBATCH01"/>
    <n v="1000041363"/>
    <x v="10"/>
    <s v="0019505591Medley"/>
    <n v="4200024043"/>
    <n v="4600192415"/>
    <n v="11124526"/>
    <s v="R137B1002423"/>
    <s v="TYPE IL BULK P CERT FOR FDOT"/>
    <s v="0019505591Medley"/>
    <s v="WE"/>
    <m/>
    <m/>
    <s v="ML81"/>
    <n v="50"/>
  </r>
  <r>
    <x v="2"/>
    <n v="6421009002"/>
    <x v="2"/>
    <n v="163.92"/>
    <d v="2025-05-07T00:00:00"/>
    <d v="2025-05-07T00:00:00"/>
    <d v="2025-05-08T00:00:00"/>
    <s v="RMR137"/>
    <s v="Ready Mix Pennsuco"/>
    <m/>
    <m/>
    <s v="USBATCH01"/>
    <n v="1000041363"/>
    <x v="10"/>
    <s v="0019456996Medley"/>
    <n v="4200024043"/>
    <n v="4600182035"/>
    <n v="11123488"/>
    <s v="R137B1002423"/>
    <s v="TYPE IL BULK P CERT FOR FDOT"/>
    <s v="0019456996Medley"/>
    <s v="WE"/>
    <m/>
    <m/>
    <s v="ML81"/>
    <n v="50"/>
  </r>
  <r>
    <x v="8"/>
    <n v="6421009002"/>
    <x v="2"/>
    <n v="296.94"/>
    <d v="2025-05-15T00:00:00"/>
    <d v="2025-05-15T00:00:00"/>
    <d v="2025-05-16T00:00:00"/>
    <s v="RMR138"/>
    <s v="Ready Mix Pompano Beach"/>
    <m/>
    <m/>
    <s v="USBATCH01"/>
    <n v="1000041363"/>
    <x v="10"/>
    <s v="0019512161Medley"/>
    <n v="4200024043"/>
    <n v="4600194973"/>
    <n v="11124715"/>
    <s v="R138B1002423"/>
    <s v="TYPE IL BULK P CERT FOR FDOT"/>
    <s v="0019512161Medley"/>
    <s v="WE"/>
    <m/>
    <m/>
    <s v="ML81"/>
    <n v="50"/>
  </r>
  <r>
    <x v="2"/>
    <n v="6421009002"/>
    <x v="2"/>
    <n v="0.43"/>
    <d v="2025-05-07T00:00:00"/>
    <d v="2025-05-01T00:00:00"/>
    <d v="2025-05-07T00:00:00"/>
    <s v="RMR137"/>
    <s v="Ready Mix Pennsuco"/>
    <m/>
    <m/>
    <s v="RODRIGUEZJE"/>
    <n v="1000041363"/>
    <x v="10"/>
    <s v="0019457490Medley"/>
    <n v="4200024043"/>
    <n v="4600181091"/>
    <n v="11039092"/>
    <s v="R137B1002423"/>
    <s v="TYPE IL BULK P CERT FOR FDOT"/>
    <s v="0019457490Medley"/>
    <s v="WE"/>
    <m/>
    <m/>
    <s v="ML81"/>
    <n v="50"/>
  </r>
  <r>
    <x v="2"/>
    <n v="6421009002"/>
    <x v="2"/>
    <n v="163.44"/>
    <d v="2025-05-09T00:00:00"/>
    <d v="2025-05-09T00:00:00"/>
    <d v="2025-05-10T00:00:00"/>
    <s v="RMR137"/>
    <s v="Ready Mix Pennsuco"/>
    <m/>
    <m/>
    <s v="USBATCH01"/>
    <n v="1000041363"/>
    <x v="10"/>
    <s v="0019474767Medley"/>
    <n v="4200024043"/>
    <n v="4600185148"/>
    <n v="11123850"/>
    <s v="R137B1002423"/>
    <s v="TYPE IL BULK P CERT FOR FDOT"/>
    <s v="0019474767Medley"/>
    <s v="WE"/>
    <m/>
    <m/>
    <s v="ML81"/>
    <n v="50"/>
  </r>
  <r>
    <x v="8"/>
    <n v="6421009002"/>
    <x v="2"/>
    <n v="395.57"/>
    <d v="2025-05-13T00:00:00"/>
    <d v="2025-05-13T00:00:00"/>
    <d v="2025-05-13T00:00:00"/>
    <s v="RMR132"/>
    <s v="Ready Mix Mangonia"/>
    <m/>
    <m/>
    <s v="USBATCH01"/>
    <n v="1000041363"/>
    <x v="10"/>
    <s v="0019495802Medley"/>
    <n v="4200024043"/>
    <n v="4600190329"/>
    <n v="11124286"/>
    <s v="R132B1002423"/>
    <s v="TYPE IL BULK P CERT FOR FDOT"/>
    <s v="0019495802Medley"/>
    <s v="WE"/>
    <m/>
    <m/>
    <s v="ML81"/>
    <n v="50"/>
  </r>
  <r>
    <x v="2"/>
    <n v="6421009002"/>
    <x v="2"/>
    <n v="164.09"/>
    <d v="2025-05-02T00:00:00"/>
    <d v="2025-05-02T00:00:00"/>
    <d v="2025-05-02T00:00:00"/>
    <s v="RMR137"/>
    <s v="Ready Mix Pennsuco"/>
    <m/>
    <m/>
    <s v="USBATCH01"/>
    <n v="1000041363"/>
    <x v="10"/>
    <s v="0019417485Medley"/>
    <n v="4200024043"/>
    <n v="4600174525"/>
    <n v="11122807"/>
    <s v="R137B1002423"/>
    <s v="TYPE IL BULK P CERT FOR FDOT"/>
    <s v="0019417485Medley"/>
    <s v="WE"/>
    <m/>
    <m/>
    <s v="ML81"/>
    <n v="50"/>
  </r>
  <r>
    <x v="8"/>
    <n v="6421009002"/>
    <x v="2"/>
    <n v="402.39"/>
    <d v="2025-05-09T00:00:00"/>
    <d v="2025-05-08T00:00:00"/>
    <d v="2025-05-10T00:00:00"/>
    <s v="RMR132"/>
    <s v="Ready Mix Mangonia"/>
    <m/>
    <m/>
    <s v="USBATCH01"/>
    <n v="1000041363"/>
    <x v="10"/>
    <s v="0019468956Medley"/>
    <n v="4200024043"/>
    <n v="4600185043"/>
    <n v="11123701"/>
    <s v="R132B1002423"/>
    <s v="TYPE IL BULK P CERT FOR FDOT"/>
    <s v="0019468956Medley"/>
    <s v="WE"/>
    <m/>
    <m/>
    <s v="ML81"/>
    <n v="50"/>
  </r>
  <r>
    <x v="2"/>
    <n v="6421009002"/>
    <x v="2"/>
    <n v="163.68"/>
    <d v="2025-05-06T00:00:00"/>
    <d v="2025-05-06T00:00:00"/>
    <d v="2025-05-06T00:00:00"/>
    <s v="RMR137"/>
    <s v="Ready Mix Pennsuco"/>
    <m/>
    <m/>
    <s v="USBATCH01"/>
    <n v="1000041363"/>
    <x v="10"/>
    <s v="0019443883Medley"/>
    <n v="4200024043"/>
    <n v="4600179650"/>
    <n v="11123238"/>
    <s v="R137B1002423"/>
    <s v="TYPE IL BULK P CERT FOR FDOT"/>
    <s v="0019443883Medley"/>
    <s v="WE"/>
    <m/>
    <m/>
    <s v="ML81"/>
    <n v="50"/>
  </r>
  <r>
    <x v="2"/>
    <n v="6421009002"/>
    <x v="2"/>
    <n v="162.6"/>
    <d v="2025-05-09T00:00:00"/>
    <d v="2025-05-09T00:00:00"/>
    <d v="2025-05-10T00:00:00"/>
    <s v="RMR137"/>
    <s v="Ready Mix Pennsuco"/>
    <m/>
    <m/>
    <s v="USBATCH01"/>
    <n v="1000041363"/>
    <x v="10"/>
    <s v="0019476843Medley"/>
    <n v="4200024043"/>
    <n v="4600185237"/>
    <n v="11123889"/>
    <s v="R137B1002423"/>
    <s v="TYPE IL BULK P CERT FOR FDOT"/>
    <s v="0019476843Medley"/>
    <s v="WE"/>
    <m/>
    <m/>
    <s v="ML81"/>
    <n v="50"/>
  </r>
  <r>
    <x v="8"/>
    <n v="6421009002"/>
    <x v="2"/>
    <n v="408.35"/>
    <d v="2025-05-13T00:00:00"/>
    <d v="2025-05-13T00:00:00"/>
    <d v="2025-05-13T00:00:00"/>
    <s v="RMR132"/>
    <s v="Ready Mix Mangonia"/>
    <m/>
    <m/>
    <s v="USBATCH01"/>
    <n v="1000041363"/>
    <x v="10"/>
    <s v="0019498901Medley"/>
    <n v="4200024043"/>
    <n v="4600190465"/>
    <n v="11124360"/>
    <s v="R132B1002423"/>
    <s v="TYPE IL BULK P CERT FOR FDOT"/>
    <s v="0019498901Medley"/>
    <s v="WE"/>
    <m/>
    <m/>
    <s v="ML81"/>
    <n v="50"/>
  </r>
  <r>
    <x v="2"/>
    <n v="6421009002"/>
    <x v="2"/>
    <n v="162.66"/>
    <d v="2025-05-06T00:00:00"/>
    <d v="2025-05-01T00:00:00"/>
    <d v="2025-05-06T00:00:00"/>
    <s v="RMR137"/>
    <s v="Ready Mix Pennsuco"/>
    <m/>
    <m/>
    <s v="SANTOSD"/>
    <n v="1000041363"/>
    <x v="10"/>
    <s v="0018653865Medley"/>
    <n v="4200024043"/>
    <n v="4600179379"/>
    <n v="11103637"/>
    <s v="R137B1002423"/>
    <s v="TYPE IL BULK P CERT FOR FDOT"/>
    <s v="0018653865Medley"/>
    <s v="WE"/>
    <m/>
    <m/>
    <s v="ML81"/>
    <n v="50"/>
  </r>
  <r>
    <x v="2"/>
    <n v="6421009002"/>
    <x v="2"/>
    <n v="160.56"/>
    <d v="2025-05-15T00:00:00"/>
    <d v="2025-05-15T00:00:00"/>
    <d v="2025-05-15T00:00:00"/>
    <s v="RMR137"/>
    <s v="Ready Mix Pennsuco"/>
    <m/>
    <m/>
    <s v="SANTOSD"/>
    <n v="1000041363"/>
    <x v="10"/>
    <s v="0018777608Medley"/>
    <n v="4200024043"/>
    <n v="4600193991"/>
    <n v="11106996"/>
    <s v="R137B1002423"/>
    <s v="TYPE IL BULK P CERT FOR FDOT"/>
    <s v="0018777608Medley"/>
    <s v="WE"/>
    <m/>
    <m/>
    <s v="ML81"/>
    <n v="50"/>
  </r>
  <r>
    <x v="2"/>
    <n v="6421009002"/>
    <x v="2"/>
    <n v="157.02000000000001"/>
    <d v="2025-05-14T00:00:00"/>
    <d v="2025-05-14T00:00:00"/>
    <d v="2025-05-14T00:00:00"/>
    <s v="RMR137"/>
    <s v="Ready Mix Pennsuco"/>
    <m/>
    <m/>
    <s v="SANTOSD"/>
    <n v="1000041363"/>
    <x v="10"/>
    <s v="0018665915Medley"/>
    <n v="4200024043"/>
    <n v="4600191988"/>
    <n v="11104003"/>
    <s v="R137B1002423"/>
    <s v="TYPE IL BULK P CERT FOR FDOT"/>
    <s v="0018665915Medley"/>
    <s v="WE"/>
    <m/>
    <m/>
    <s v="ML81"/>
    <n v="50"/>
  </r>
  <r>
    <x v="2"/>
    <n v="6421009002"/>
    <x v="2"/>
    <n v="234.65"/>
    <d v="2025-05-14T00:00:00"/>
    <d v="2025-05-14T00:00:00"/>
    <d v="2025-05-14T00:00:00"/>
    <s v="RMR139"/>
    <s v="Ready Mix South Miami"/>
    <m/>
    <m/>
    <s v="USBATCH01"/>
    <n v="1000041363"/>
    <x v="10"/>
    <s v="0019502902Medley"/>
    <n v="4200024043"/>
    <n v="4600192488"/>
    <n v="11124464"/>
    <s v="R139B1002423"/>
    <s v="TYPE IL BULK P CERT FOR FDOT"/>
    <s v="0019502902Medley"/>
    <s v="WE"/>
    <m/>
    <m/>
    <s v="ML81"/>
    <n v="50"/>
  </r>
  <r>
    <x v="8"/>
    <n v="6421009002"/>
    <x v="2"/>
    <n v="403.24"/>
    <d v="2025-05-12T00:00:00"/>
    <d v="2025-05-12T00:00:00"/>
    <d v="2025-05-13T00:00:00"/>
    <s v="RMR132"/>
    <s v="Ready Mix Mangonia"/>
    <m/>
    <m/>
    <s v="USBATCH01"/>
    <n v="1000041363"/>
    <x v="10"/>
    <s v="0019491897Medley"/>
    <n v="4200024043"/>
    <n v="4600188847"/>
    <n v="11124230"/>
    <s v="R132B1002423"/>
    <s v="TYPE IL BULK P CERT FOR FDOT"/>
    <s v="0019491897Medley"/>
    <s v="WE"/>
    <m/>
    <m/>
    <s v="ML81"/>
    <n v="50"/>
  </r>
  <r>
    <x v="8"/>
    <n v="6421009002"/>
    <x v="2"/>
    <n v="260.18"/>
    <d v="2025-05-16T00:00:00"/>
    <d v="2025-05-16T00:00:00"/>
    <d v="2025-05-16T00:00:00"/>
    <s v="RMR135"/>
    <s v="Ready Mix Ft Lauderdale"/>
    <m/>
    <m/>
    <s v="USBATCH01"/>
    <n v="1000041363"/>
    <x v="10"/>
    <s v="0019509502Medley"/>
    <n v="4200024043"/>
    <n v="4600196295"/>
    <n v="11124664"/>
    <s v="R135B1002423"/>
    <s v="TYPE IL BULK P CERT FOR FDOT"/>
    <s v="0019509502Medley"/>
    <s v="WE"/>
    <m/>
    <m/>
    <s v="ML81"/>
    <n v="50"/>
  </r>
  <r>
    <x v="2"/>
    <n v="6421009002"/>
    <x v="2"/>
    <n v="163.38"/>
    <d v="2025-05-16T00:00:00"/>
    <d v="2025-05-16T00:00:00"/>
    <d v="2025-05-16T00:00:00"/>
    <s v="RMR137"/>
    <s v="Ready Mix Pennsuco"/>
    <m/>
    <m/>
    <s v="USBATCH01"/>
    <n v="1000041363"/>
    <x v="10"/>
    <s v="0019522627Medley"/>
    <n v="4200024043"/>
    <n v="4600196000"/>
    <n v="11125002"/>
    <s v="R137B1002423"/>
    <s v="TYPE IL BULK P CERT FOR FDOT"/>
    <s v="0019522627Medley"/>
    <s v="WE"/>
    <m/>
    <m/>
    <s v="ML81"/>
    <n v="50"/>
  </r>
  <r>
    <x v="8"/>
    <n v="6421009002"/>
    <x v="2"/>
    <n v="67.069999999999993"/>
    <d v="2025-05-16T00:00:00"/>
    <d v="2025-05-16T00:00:00"/>
    <d v="2025-05-16T00:00:00"/>
    <s v="RMR138"/>
    <s v="Ready Mix Pompano Beach"/>
    <m/>
    <m/>
    <s v="SANTOSD"/>
    <n v="1000041363"/>
    <x v="10"/>
    <s v="0019528751Medley"/>
    <n v="4200024043"/>
    <n v="4600195913"/>
    <n v="11102774"/>
    <s v="R138B1002423"/>
    <s v="TYPE IL BULK P CERT FOR FDOT"/>
    <s v="0019528751Medley"/>
    <s v="WE"/>
    <m/>
    <m/>
    <s v="ML81"/>
    <n v="50"/>
  </r>
  <r>
    <x v="2"/>
    <n v="6421009002"/>
    <x v="2"/>
    <n v="165.66"/>
    <d v="2025-05-01T00:00:00"/>
    <d v="2025-05-01T00:00:00"/>
    <d v="2025-05-01T00:00:00"/>
    <s v="RMR137"/>
    <s v="Ready Mix Pennsuco"/>
    <m/>
    <m/>
    <s v="USBATCH01"/>
    <n v="1000041363"/>
    <x v="10"/>
    <s v="0019409656Medley"/>
    <n v="4200024043"/>
    <n v="4600173287"/>
    <n v="11122640"/>
    <s v="R137B1002423"/>
    <s v="TYPE IL BULK P CERT FOR FDOT"/>
    <s v="0019409656Medley"/>
    <s v="WE"/>
    <m/>
    <m/>
    <s v="ML81"/>
    <n v="50"/>
  </r>
  <r>
    <x v="2"/>
    <n v="6421009002"/>
    <x v="2"/>
    <n v="161.28"/>
    <d v="2025-05-14T00:00:00"/>
    <d v="2025-05-14T00:00:00"/>
    <d v="2025-05-14T00:00:00"/>
    <s v="RMR137"/>
    <s v="Ready Mix Pennsuco"/>
    <m/>
    <m/>
    <s v="SANTOSD"/>
    <n v="1000041363"/>
    <x v="10"/>
    <s v="0018690723Medley"/>
    <n v="4200024043"/>
    <n v="4600192031"/>
    <n v="11104687"/>
    <s v="R137B1002423"/>
    <s v="TYPE IL BULK P CERT FOR FDOT"/>
    <s v="0018690723Medley"/>
    <s v="WE"/>
    <m/>
    <m/>
    <s v="ML81"/>
    <n v="50"/>
  </r>
  <r>
    <x v="2"/>
    <n v="6421009002"/>
    <x v="2"/>
    <n v="156.9"/>
    <d v="2025-05-06T00:00:00"/>
    <d v="2025-05-01T00:00:00"/>
    <d v="2025-05-06T00:00:00"/>
    <s v="RMR137"/>
    <s v="Ready Mix Pennsuco"/>
    <m/>
    <m/>
    <s v="SANTOSD"/>
    <n v="1000041363"/>
    <x v="10"/>
    <s v="0018654043Medley"/>
    <n v="4200024043"/>
    <n v="4600179381"/>
    <n v="11103648"/>
    <s v="R137B1002423"/>
    <s v="TYPE IL BULK P CERT FOR FDOT"/>
    <s v="0018654043Medley"/>
    <s v="WE"/>
    <m/>
    <m/>
    <s v="ML81"/>
    <n v="50"/>
  </r>
  <r>
    <x v="2"/>
    <n v="6421009002"/>
    <x v="2"/>
    <n v="164.16"/>
    <d v="2025-05-01T00:00:00"/>
    <d v="2025-05-01T00:00:00"/>
    <d v="2025-05-01T00:00:00"/>
    <s v="RMR137"/>
    <s v="Ready Mix Pennsuco"/>
    <m/>
    <m/>
    <s v="USBATCH01"/>
    <n v="1000041363"/>
    <x v="10"/>
    <s v="0019410555Medley"/>
    <n v="4200024043"/>
    <n v="4600173335"/>
    <n v="11122653"/>
    <s v="R137B1002423"/>
    <s v="TYPE IL BULK P CERT FOR FDOT"/>
    <s v="0019410555Medley"/>
    <s v="WE"/>
    <m/>
    <m/>
    <s v="ML81"/>
    <n v="50"/>
  </r>
  <r>
    <x v="8"/>
    <n v="6421009002"/>
    <x v="2"/>
    <n v="401.61"/>
    <d v="2025-05-06T00:00:00"/>
    <d v="2025-05-01T00:00:00"/>
    <d v="2025-05-06T00:00:00"/>
    <s v="RMR132"/>
    <s v="Ready Mix Mangonia"/>
    <m/>
    <m/>
    <s v="SANTOSD"/>
    <n v="1000041363"/>
    <x v="10"/>
    <s v="0018755290Medley"/>
    <n v="4200024043"/>
    <n v="4600179390"/>
    <n v="11106439"/>
    <s v="R132B1002423"/>
    <s v="TYPE IL BULK P CERT FOR FDOT"/>
    <s v="0018755290Medley"/>
    <s v="WE"/>
    <m/>
    <m/>
    <s v="ML81"/>
    <n v="50"/>
  </r>
  <r>
    <x v="8"/>
    <n v="6421009002"/>
    <x v="2"/>
    <n v="51.5"/>
    <d v="2025-05-07T00:00:00"/>
    <d v="2025-05-01T00:00:00"/>
    <d v="2025-05-07T00:00:00"/>
    <s v="RMR135"/>
    <s v="Ready Mix Ft Lauderdale"/>
    <m/>
    <m/>
    <s v="RODRIGUEZJE"/>
    <n v="1000041363"/>
    <x v="10"/>
    <s v="0019455561Medley"/>
    <n v="4200024043"/>
    <n v="4600180910"/>
    <n v="11023476"/>
    <s v="R135B1002423"/>
    <s v="TYPE IL BULK P CERT FOR FDOT"/>
    <s v="0019455561Medley"/>
    <s v="WE"/>
    <m/>
    <m/>
    <s v="ML81"/>
    <n v="50"/>
  </r>
  <r>
    <x v="2"/>
    <n v="6421009002"/>
    <x v="2"/>
    <n v="164.4"/>
    <d v="2025-05-09T00:00:00"/>
    <d v="2025-05-09T00:00:00"/>
    <d v="2025-05-10T00:00:00"/>
    <s v="RMR137"/>
    <s v="Ready Mix Pennsuco"/>
    <m/>
    <m/>
    <s v="USBATCH01"/>
    <n v="1000041363"/>
    <x v="10"/>
    <s v="0019476082Medley"/>
    <n v="4200024043"/>
    <n v="4600185657"/>
    <n v="11123874"/>
    <s v="R137B1002423"/>
    <s v="TYPE IL BULK P CERT FOR FDOT"/>
    <s v="0019476082Medley"/>
    <s v="WE"/>
    <m/>
    <m/>
    <s v="ML81"/>
    <n v="50"/>
  </r>
  <r>
    <x v="2"/>
    <n v="6421009002"/>
    <x v="2"/>
    <n v="160.38"/>
    <d v="2025-05-14T00:00:00"/>
    <d v="2025-05-14T00:00:00"/>
    <d v="2025-05-14T00:00:00"/>
    <s v="RMR137"/>
    <s v="Ready Mix Pennsuco"/>
    <m/>
    <m/>
    <s v="SANTOSD"/>
    <n v="1000041363"/>
    <x v="10"/>
    <s v="0018673834Medley"/>
    <n v="4200024043"/>
    <n v="4600192001"/>
    <n v="11104231"/>
    <s v="R137B1002423"/>
    <s v="TYPE IL BULK P CERT FOR FDOT"/>
    <s v="0018673834Medley"/>
    <s v="WE"/>
    <m/>
    <m/>
    <s v="ML81"/>
    <n v="50"/>
  </r>
  <r>
    <x v="8"/>
    <n v="6421009002"/>
    <x v="2"/>
    <n v="400.26"/>
    <d v="2025-05-09T00:00:00"/>
    <d v="2025-05-08T00:00:00"/>
    <d v="2025-05-10T00:00:00"/>
    <s v="RMR132"/>
    <s v="Ready Mix Mangonia"/>
    <m/>
    <m/>
    <s v="USBATCH01"/>
    <n v="1000041363"/>
    <x v="10"/>
    <s v="0019467039Medley"/>
    <n v="4200024043"/>
    <n v="4600185993"/>
    <n v="11123661"/>
    <s v="R132B1002423"/>
    <s v="TYPE IL BULK P CERT FOR FDOT"/>
    <s v="0019467039Medley"/>
    <s v="WE"/>
    <m/>
    <m/>
    <s v="ML81"/>
    <n v="50"/>
  </r>
  <r>
    <x v="2"/>
    <n v="6421009002"/>
    <x v="2"/>
    <n v="163.62"/>
    <d v="2025-05-02T00:00:00"/>
    <d v="2025-05-02T00:00:00"/>
    <d v="2025-05-02T00:00:00"/>
    <s v="RMR137"/>
    <s v="Ready Mix Pennsuco"/>
    <m/>
    <m/>
    <s v="USBATCH01"/>
    <n v="1000041363"/>
    <x v="10"/>
    <s v="0019422552Medley"/>
    <n v="4200024043"/>
    <n v="4600174459"/>
    <n v="11122893"/>
    <s v="R137B1002423"/>
    <s v="TYPE IL BULK P CERT FOR FDOT"/>
    <s v="0019422552Medley"/>
    <s v="WE"/>
    <m/>
    <m/>
    <s v="ML81"/>
    <n v="50"/>
  </r>
  <r>
    <x v="2"/>
    <n v="6421009002"/>
    <x v="2"/>
    <n v="261.52999999999997"/>
    <d v="2025-05-07T00:00:00"/>
    <d v="2025-05-01T00:00:00"/>
    <d v="2025-05-07T00:00:00"/>
    <s v="RMR134"/>
    <s v="Ready Mix Buena Vista"/>
    <m/>
    <m/>
    <s v="RODRIGUEZJE"/>
    <n v="1000041363"/>
    <x v="10"/>
    <s v="0019458589Medley"/>
    <n v="4200024043"/>
    <n v="4600181293"/>
    <n v="11039243"/>
    <s v="R134B1002423"/>
    <s v="TYPE IL BULK P CERT FOR FDOT"/>
    <s v="0019458589Medley"/>
    <s v="WE"/>
    <m/>
    <m/>
    <s v="ML81"/>
    <n v="50"/>
  </r>
  <r>
    <x v="2"/>
    <n v="6421009002"/>
    <x v="2"/>
    <n v="162.96"/>
    <d v="2025-05-15T00:00:00"/>
    <d v="2025-05-15T00:00:00"/>
    <d v="2025-05-15T00:00:00"/>
    <s v="RMR137"/>
    <s v="Ready Mix Pennsuco"/>
    <m/>
    <m/>
    <s v="SANTOSD"/>
    <n v="1000041363"/>
    <x v="10"/>
    <s v="0018779183Medley"/>
    <n v="4200024043"/>
    <n v="4600193992"/>
    <n v="11107050"/>
    <s v="R137B1002423"/>
    <s v="TYPE IL BULK P CERT FOR FDOT"/>
    <s v="0018779183Medley"/>
    <s v="WE"/>
    <m/>
    <m/>
    <s v="ML81"/>
    <n v="50"/>
  </r>
  <r>
    <x v="2"/>
    <n v="6421009002"/>
    <x v="2"/>
    <n v="163.19999999999999"/>
    <d v="2025-05-02T00:00:00"/>
    <d v="2025-05-02T00:00:00"/>
    <d v="2025-05-02T00:00:00"/>
    <s v="RMR137"/>
    <s v="Ready Mix Pennsuco"/>
    <m/>
    <m/>
    <s v="USBATCH01"/>
    <n v="1000041363"/>
    <x v="10"/>
    <s v="0019421310Medley"/>
    <n v="4200024043"/>
    <n v="4600174424"/>
    <n v="11122867"/>
    <s v="R137B1002423"/>
    <s v="TYPE IL BULK P CERT FOR FDOT"/>
    <s v="0019421310Medley"/>
    <s v="WE"/>
    <m/>
    <m/>
    <s v="ML81"/>
    <n v="50"/>
  </r>
  <r>
    <x v="2"/>
    <n v="6421009002"/>
    <x v="2"/>
    <n v="158.52000000000001"/>
    <d v="2025-05-15T00:00:00"/>
    <d v="2025-05-15T00:00:00"/>
    <d v="2025-05-15T00:00:00"/>
    <s v="RMR137"/>
    <s v="Ready Mix Pennsuco"/>
    <m/>
    <m/>
    <s v="SANTOSD"/>
    <n v="1000041363"/>
    <x v="10"/>
    <s v="0018767520Medley"/>
    <n v="4200024043"/>
    <n v="4600193979"/>
    <n v="11106755"/>
    <s v="R137B1002423"/>
    <s v="TYPE IL BULK P CERT FOR FDOT"/>
    <s v="0018767520Medley"/>
    <s v="WE"/>
    <m/>
    <m/>
    <s v="ML81"/>
    <n v="50"/>
  </r>
  <r>
    <x v="2"/>
    <n v="6421009002"/>
    <x v="2"/>
    <n v="0.43"/>
    <d v="2025-05-07T00:00:00"/>
    <d v="2025-05-01T00:00:00"/>
    <d v="2025-05-07T00:00:00"/>
    <s v="RMR137"/>
    <s v="Ready Mix Pennsuco"/>
    <m/>
    <m/>
    <s v="RODRIGUEZJE"/>
    <n v="1000041363"/>
    <x v="10"/>
    <s v="0019457337Medley"/>
    <n v="4200024043"/>
    <n v="4600181076"/>
    <n v="11038008"/>
    <s v="R137B1002423"/>
    <s v="TYPE IL BULK P CERT FOR FDOT"/>
    <s v="0019457337Medley"/>
    <s v="WE"/>
    <m/>
    <m/>
    <s v="ML81"/>
    <n v="50"/>
  </r>
  <r>
    <x v="2"/>
    <n v="6421009002"/>
    <x v="2"/>
    <n v="160.72999999999999"/>
    <d v="2025-05-15T00:00:00"/>
    <d v="2025-05-15T00:00:00"/>
    <d v="2025-05-15T00:00:00"/>
    <s v="RMR137"/>
    <s v="Ready Mix Pennsuco"/>
    <m/>
    <m/>
    <s v="SANTOSD"/>
    <n v="1000041363"/>
    <x v="10"/>
    <s v="0018764324Medley"/>
    <n v="4200024043"/>
    <n v="4600193973"/>
    <n v="11106671"/>
    <s v="R137B1002423"/>
    <s v="TYPE IL BULK P CERT FOR FDOT"/>
    <s v="0018764324Medley"/>
    <s v="WE"/>
    <m/>
    <m/>
    <s v="ML81"/>
    <n v="50"/>
  </r>
  <r>
    <x v="8"/>
    <n v="6421009002"/>
    <x v="2"/>
    <n v="402.95"/>
    <d v="2025-05-12T00:00:00"/>
    <d v="2025-05-12T00:00:00"/>
    <d v="2025-05-13T00:00:00"/>
    <s v="RMR132"/>
    <s v="Ready Mix Mangonia"/>
    <m/>
    <m/>
    <s v="USBATCH01"/>
    <n v="1000041363"/>
    <x v="10"/>
    <s v="0019486683Medley"/>
    <n v="4200024043"/>
    <n v="4600188889"/>
    <n v="11124100"/>
    <s v="R132B1002423"/>
    <s v="TYPE IL BULK P CERT FOR FDOT"/>
    <s v="0019486683Medley"/>
    <s v="WE"/>
    <m/>
    <m/>
    <s v="ML81"/>
    <n v="50"/>
  </r>
  <r>
    <x v="2"/>
    <n v="6421009002"/>
    <x v="2"/>
    <n v="161.4"/>
    <d v="2025-05-15T00:00:00"/>
    <d v="2025-05-15T00:00:00"/>
    <d v="2025-05-15T00:00:00"/>
    <s v="RMR137"/>
    <s v="Ready Mix Pennsuco"/>
    <m/>
    <m/>
    <s v="SANTOSD"/>
    <n v="1000041363"/>
    <x v="10"/>
    <s v="0018755044Medley"/>
    <n v="4200024043"/>
    <n v="4600193969"/>
    <n v="11106435"/>
    <s v="R137B1002423"/>
    <s v="TYPE IL BULK P CERT FOR FDOT"/>
    <s v="0018755044Medley"/>
    <s v="WE"/>
    <m/>
    <m/>
    <s v="ML81"/>
    <n v="50"/>
  </r>
  <r>
    <x v="2"/>
    <n v="6421009002"/>
    <x v="2"/>
    <n v="164.04"/>
    <d v="2025-05-14T00:00:00"/>
    <d v="2025-05-14T00:00:00"/>
    <d v="2025-05-14T00:00:00"/>
    <s v="RMR137"/>
    <s v="Ready Mix Pennsuco"/>
    <m/>
    <m/>
    <s v="SANTOSD"/>
    <n v="1000041363"/>
    <x v="10"/>
    <s v="0018676727Medley"/>
    <n v="4200024043"/>
    <n v="4600192013"/>
    <n v="11104299"/>
    <s v="R137B1002423"/>
    <s v="TYPE IL BULK P CERT FOR FDOT"/>
    <s v="0018676727Medley"/>
    <s v="WE"/>
    <m/>
    <m/>
    <s v="ML81"/>
    <n v="50"/>
  </r>
  <r>
    <x v="2"/>
    <n v="6421009002"/>
    <x v="2"/>
    <n v="158.29"/>
    <d v="2025-05-15T00:00:00"/>
    <d v="2025-05-15T00:00:00"/>
    <d v="2025-05-15T00:00:00"/>
    <s v="RMR137"/>
    <s v="Ready Mix Pennsuco"/>
    <m/>
    <m/>
    <s v="SANTOSD"/>
    <n v="1000041363"/>
    <x v="10"/>
    <s v="0018749355Medley"/>
    <n v="4200024043"/>
    <n v="4600193962"/>
    <n v="11106257"/>
    <s v="R137B1002423"/>
    <s v="TYPE IL BULK P CERT FOR FDOT"/>
    <s v="0018749355Medley"/>
    <s v="WE"/>
    <m/>
    <m/>
    <s v="ML81"/>
    <n v="50"/>
  </r>
  <r>
    <x v="8"/>
    <n v="6421009002"/>
    <x v="2"/>
    <n v="410.62"/>
    <d v="2025-05-14T00:00:00"/>
    <d v="2025-05-14T00:00:00"/>
    <d v="2025-05-15T00:00:00"/>
    <s v="RMR132"/>
    <s v="Ready Mix Mangonia"/>
    <m/>
    <m/>
    <s v="USBATCH01"/>
    <n v="1000041363"/>
    <x v="10"/>
    <s v="0019509489Medley"/>
    <n v="4200024043"/>
    <n v="4600193031"/>
    <n v="11124661"/>
    <s v="R132B1002423"/>
    <s v="TYPE IL BULK P CERT FOR FDOT"/>
    <s v="0019509489Medley"/>
    <s v="WE"/>
    <m/>
    <m/>
    <s v="ML81"/>
    <n v="50"/>
  </r>
  <r>
    <x v="2"/>
    <n v="6421009002"/>
    <x v="2"/>
    <n v="157.86000000000001"/>
    <d v="2025-05-14T00:00:00"/>
    <d v="2025-05-14T00:00:00"/>
    <d v="2025-05-14T00:00:00"/>
    <s v="RMR137"/>
    <s v="Ready Mix Pennsuco"/>
    <m/>
    <m/>
    <s v="SANTOSD"/>
    <n v="1000041363"/>
    <x v="10"/>
    <s v="0018674074Medley"/>
    <n v="4200024043"/>
    <n v="4600192003"/>
    <n v="11104234"/>
    <s v="R137B1002423"/>
    <s v="TYPE IL BULK P CERT FOR FDOT"/>
    <s v="0018674074Medley"/>
    <s v="WE"/>
    <m/>
    <m/>
    <s v="ML81"/>
    <n v="50"/>
  </r>
  <r>
    <x v="2"/>
    <n v="6421009002"/>
    <x v="2"/>
    <n v="163.80000000000001"/>
    <d v="2025-05-06T00:00:00"/>
    <d v="2025-05-06T00:00:00"/>
    <d v="2025-05-06T00:00:00"/>
    <s v="RMR137"/>
    <s v="Ready Mix Pennsuco"/>
    <m/>
    <m/>
    <s v="USBATCH01"/>
    <n v="1000041363"/>
    <x v="10"/>
    <s v="0019447231Medley"/>
    <n v="4200024043"/>
    <n v="4600179896"/>
    <n v="11123300"/>
    <s v="R137B1002423"/>
    <s v="TYPE IL BULK P CERT FOR FDOT"/>
    <s v="0019447231Medley"/>
    <s v="WE"/>
    <m/>
    <m/>
    <s v="ML81"/>
    <n v="50"/>
  </r>
  <r>
    <x v="3"/>
    <n v="6421009002"/>
    <x v="2"/>
    <n v="60.27"/>
    <d v="2025-05-07T00:00:00"/>
    <d v="2025-05-01T00:00:00"/>
    <d v="2025-05-07T00:00:00"/>
    <s v="RMR162"/>
    <s v="Ready Mix Mainline"/>
    <m/>
    <m/>
    <s v="RODRIGUEZJE"/>
    <n v="1000041363"/>
    <x v="10"/>
    <s v="0019457407Medley"/>
    <n v="4200024043"/>
    <n v="4600181084"/>
    <n v="11038601"/>
    <s v="R162B1002423"/>
    <s v="TYPE IL BULK P CERT FOR FDOT"/>
    <s v="0019457407Medley"/>
    <s v="WE"/>
    <m/>
    <m/>
    <s v="ML81"/>
    <n v="50"/>
  </r>
  <r>
    <x v="2"/>
    <n v="6421009002"/>
    <x v="2"/>
    <n v="159.13"/>
    <d v="2025-05-14T00:00:00"/>
    <d v="2025-05-14T00:00:00"/>
    <d v="2025-05-14T00:00:00"/>
    <s v="RMR137"/>
    <s v="Ready Mix Pennsuco"/>
    <m/>
    <m/>
    <s v="SANTOSD"/>
    <n v="1000041363"/>
    <x v="10"/>
    <s v="0018781894Medley"/>
    <n v="4200024043"/>
    <n v="4600192059"/>
    <n v="11107116"/>
    <s v="R137B1002423"/>
    <s v="TYPE IL BULK P CERT FOR FDOT"/>
    <s v="0018781894Medley"/>
    <s v="WE"/>
    <m/>
    <m/>
    <s v="ML81"/>
    <n v="50"/>
  </r>
  <r>
    <x v="8"/>
    <n v="6421009002"/>
    <x v="2"/>
    <n v="17.88"/>
    <d v="2025-05-16T00:00:00"/>
    <d v="2025-05-16T00:00:00"/>
    <d v="2025-05-16T00:00:00"/>
    <s v="RMR138"/>
    <s v="Ready Mix Pompano Beach"/>
    <m/>
    <m/>
    <s v="SANTOSD"/>
    <n v="1000041363"/>
    <x v="10"/>
    <s v="0019528754Medley"/>
    <n v="4200024043"/>
    <n v="4600195914"/>
    <n v="11103283"/>
    <s v="R138B1002423"/>
    <s v="TYPE IL BULK P CERT FOR FDOT"/>
    <s v="0019528754Medley"/>
    <s v="WE"/>
    <m/>
    <m/>
    <s v="ML81"/>
    <n v="50"/>
  </r>
  <r>
    <x v="2"/>
    <n v="6421009002"/>
    <x v="2"/>
    <n v="231.92"/>
    <d v="2025-05-14T00:00:00"/>
    <d v="2025-05-14T00:00:00"/>
    <d v="2025-05-14T00:00:00"/>
    <s v="RMR134"/>
    <s v="Ready Mix Buena Vista"/>
    <m/>
    <m/>
    <s v="USBATCH01"/>
    <n v="1000041527"/>
    <x v="21"/>
    <s v="0019506995Medley"/>
    <n v="4200024050"/>
    <n v="4600192603"/>
    <n v="11124565"/>
    <s v="R134B1002423"/>
    <s v="TYPE IL BULK P CERT FOR FDOT"/>
    <s v="0019506995Medley"/>
    <s v="WE"/>
    <m/>
    <m/>
    <s v="ML81"/>
    <n v="50"/>
  </r>
  <r>
    <x v="2"/>
    <n v="6421009002"/>
    <x v="2"/>
    <n v="250.07"/>
    <d v="2025-05-05T00:00:00"/>
    <d v="2025-05-05T00:00:00"/>
    <d v="2025-05-05T00:00:00"/>
    <s v="RMR134"/>
    <s v="Ready Mix Buena Vista"/>
    <m/>
    <m/>
    <s v="USBATCH01"/>
    <n v="1000041527"/>
    <x v="21"/>
    <s v="0019435179Medley"/>
    <n v="4200024050"/>
    <n v="4600177501"/>
    <s v="115U159570"/>
    <s v="R134B1002217"/>
    <s v="TYPE I/II BULK CO CERT FOR FDOT"/>
    <s v="0019435179Medley"/>
    <s v="WE"/>
    <m/>
    <m/>
    <s v="ML81"/>
    <n v="50"/>
  </r>
  <r>
    <x v="2"/>
    <n v="6421009002"/>
    <x v="2"/>
    <n v="242.98"/>
    <d v="2025-05-15T00:00:00"/>
    <d v="2025-05-15T00:00:00"/>
    <d v="2025-05-15T00:00:00"/>
    <s v="RMR134"/>
    <s v="Ready Mix Buena Vista"/>
    <m/>
    <m/>
    <s v="USBATCH01"/>
    <n v="1000041527"/>
    <x v="21"/>
    <s v="0019518036Medley"/>
    <n v="4200024050"/>
    <n v="4600194662"/>
    <n v="11124856"/>
    <s v="R134B1002423"/>
    <s v="TYPE IL BULK P CERT FOR FDOT"/>
    <s v="0019518036Medley"/>
    <s v="WE"/>
    <m/>
    <m/>
    <s v="ML81"/>
    <n v="50"/>
  </r>
  <r>
    <x v="8"/>
    <n v="6421009002"/>
    <x v="2"/>
    <n v="274.36"/>
    <d v="2025-05-12T00:00:00"/>
    <d v="2025-05-01T00:00:00"/>
    <d v="2025-05-12T00:00:00"/>
    <s v="RMR140"/>
    <s v="Ready Mix Portable Plant 24-495"/>
    <m/>
    <m/>
    <s v="TARQUINOA"/>
    <n v="1000041527"/>
    <x v="21"/>
    <s v="0018483101Medley"/>
    <n v="4200024050"/>
    <n v="4600187670"/>
    <n v="11098991"/>
    <s v="R140B1002423"/>
    <s v="TYPE  IL BULK P CERT FOR FDOT"/>
    <s v="0018483101Medley"/>
    <s v="WE"/>
    <m/>
    <m/>
    <s v="ML81"/>
    <n v="50"/>
  </r>
  <r>
    <x v="1"/>
    <n v="6421009002"/>
    <x v="2"/>
    <n v="799.24"/>
    <d v="2025-05-15T00:00:00"/>
    <d v="2025-05-15T00:00:00"/>
    <d v="2025-05-16T00:00:00"/>
    <s v="RMR105"/>
    <s v="Ready Mix Vero Beach"/>
    <m/>
    <m/>
    <s v="USBATCH01"/>
    <n v="1000041527"/>
    <x v="21"/>
    <s v="0019512534Medley"/>
    <n v="4200024050"/>
    <n v="4600194838"/>
    <n v="11124725"/>
    <s v="R105B1002423"/>
    <s v="TYPE IL BULK P CERT FOR FDOT"/>
    <s v="0019512534Medley"/>
    <s v="WE"/>
    <m/>
    <m/>
    <s v="ML81"/>
    <n v="50"/>
  </r>
  <r>
    <x v="2"/>
    <n v="6421009002"/>
    <x v="2"/>
    <n v="241.5"/>
    <d v="2025-05-03T00:00:00"/>
    <d v="2025-05-03T00:00:00"/>
    <d v="2025-05-03T00:00:00"/>
    <s v="RMR136"/>
    <s v="Ready Mix North Miami"/>
    <m/>
    <m/>
    <s v="USBATCH01"/>
    <n v="1000041527"/>
    <x v="21"/>
    <s v="0019426887Medley"/>
    <n v="4200024050"/>
    <n v="4600175662"/>
    <n v="11122987"/>
    <s v="R136B1002423"/>
    <s v="TYPE IL BULK P CERT FOR FDOT"/>
    <s v="0019426887Medley"/>
    <s v="WE"/>
    <m/>
    <m/>
    <s v="ML81"/>
    <n v="50"/>
  </r>
  <r>
    <x v="8"/>
    <n v="6421009002"/>
    <x v="2"/>
    <n v="256.97000000000003"/>
    <d v="2025-05-02T00:00:00"/>
    <d v="2025-05-02T00:00:00"/>
    <d v="2025-05-02T00:00:00"/>
    <s v="RMR135"/>
    <s v="Ready Mix Ft Lauderdale"/>
    <m/>
    <m/>
    <s v="USBATCH01"/>
    <n v="1000041527"/>
    <x v="21"/>
    <s v="0019416907Medley"/>
    <n v="4200024050"/>
    <n v="4600174515"/>
    <n v="11122802"/>
    <s v="R135B1002423"/>
    <s v="TYPE IL BULK P CERT FOR FDOT"/>
    <s v="0019416907Medley"/>
    <s v="WE"/>
    <m/>
    <m/>
    <s v="ML81"/>
    <n v="50"/>
  </r>
  <r>
    <x v="2"/>
    <n v="6421009002"/>
    <x v="2"/>
    <n v="249.41"/>
    <d v="2025-05-12T00:00:00"/>
    <d v="2025-05-12T00:00:00"/>
    <d v="2025-05-13T00:00:00"/>
    <s v="RMR134"/>
    <s v="Ready Mix Buena Vista"/>
    <m/>
    <m/>
    <s v="USBATCH01"/>
    <n v="1000041527"/>
    <x v="21"/>
    <s v="0019486684Medley"/>
    <n v="4200024050"/>
    <n v="4600188890"/>
    <n v="11124102"/>
    <s v="R134B1002423"/>
    <s v="TYPE IL BULK P CERT FOR FDOT"/>
    <s v="0019486684Medley"/>
    <s v="WE"/>
    <m/>
    <m/>
    <s v="ML81"/>
    <n v="50"/>
  </r>
  <r>
    <x v="2"/>
    <n v="6421009002"/>
    <x v="2"/>
    <n v="248.18"/>
    <d v="2025-05-14T00:00:00"/>
    <d v="2025-05-14T00:00:00"/>
    <d v="2025-05-14T00:00:00"/>
    <s v="RMR134"/>
    <s v="Ready Mix Buena Vista"/>
    <m/>
    <m/>
    <s v="USBATCH01"/>
    <n v="1000041527"/>
    <x v="21"/>
    <s v="0019506342Medley"/>
    <n v="4200024050"/>
    <n v="4600192365"/>
    <n v="11124543"/>
    <s v="R134B1002423"/>
    <s v="TYPE IL BULK P CERT FOR FDOT"/>
    <s v="0019506342Medley"/>
    <s v="WE"/>
    <m/>
    <m/>
    <s v="ML81"/>
    <n v="50"/>
  </r>
  <r>
    <x v="3"/>
    <n v="6421009002"/>
    <x v="2"/>
    <n v="20.51"/>
    <d v="2025-05-12T00:00:00"/>
    <d v="2025-05-01T00:00:00"/>
    <d v="2025-05-12T00:00:00"/>
    <s v="RMR156"/>
    <s v="Ready Mix Punta Gorda"/>
    <m/>
    <m/>
    <s v="TARQUINOA"/>
    <n v="1000041527"/>
    <x v="21"/>
    <s v="0019489304Medley"/>
    <n v="4200024050"/>
    <n v="4600187691"/>
    <n v="11099028"/>
    <s v="R156B1018364"/>
    <s v="TYPE IT - PENNSUCO - BULK"/>
    <s v="0019489304Medley"/>
    <s v="WE"/>
    <m/>
    <m/>
    <s v="ML81"/>
    <n v="50"/>
  </r>
  <r>
    <x v="1"/>
    <n v="6421009002"/>
    <x v="2"/>
    <n v="820.41"/>
    <d v="2025-05-15T00:00:00"/>
    <d v="2025-05-15T00:00:00"/>
    <d v="2025-05-15T00:00:00"/>
    <s v="RMR105"/>
    <s v="Ready Mix Vero Beach"/>
    <m/>
    <m/>
    <s v="USBATCH01"/>
    <n v="1000041527"/>
    <x v="21"/>
    <s v="0019511800Medley"/>
    <n v="4200024050"/>
    <n v="4600194221"/>
    <n v="11124705"/>
    <s v="R105B1002423"/>
    <s v="TYPE IL BULK P CERT FOR FDOT"/>
    <s v="0019511800Medley"/>
    <s v="WE"/>
    <m/>
    <m/>
    <s v="ML81"/>
    <n v="50"/>
  </r>
  <r>
    <x v="2"/>
    <n v="6421009002"/>
    <x v="2"/>
    <n v="230.72"/>
    <d v="2025-05-09T00:00:00"/>
    <d v="2025-05-09T00:00:00"/>
    <d v="2025-05-10T00:00:00"/>
    <s v="RMR139"/>
    <s v="Ready Mix South Miami"/>
    <m/>
    <m/>
    <s v="USBATCH01"/>
    <n v="1000041527"/>
    <x v="21"/>
    <s v="0019472431Medley"/>
    <n v="4200024050"/>
    <n v="4600185555"/>
    <n v="11123812"/>
    <s v="R139B1002423"/>
    <s v="TYPE IL BULK P CERT FOR FDOT"/>
    <s v="0019472431Medley"/>
    <s v="WE"/>
    <m/>
    <m/>
    <s v="ML81"/>
    <n v="50"/>
  </r>
  <r>
    <x v="8"/>
    <n v="6421009002"/>
    <x v="2"/>
    <n v="265.25"/>
    <d v="2025-05-16T00:00:00"/>
    <d v="2025-05-16T00:00:00"/>
    <d v="2025-05-16T00:00:00"/>
    <s v="RMR135"/>
    <s v="Ready Mix Ft Lauderdale"/>
    <m/>
    <m/>
    <s v="USBATCH01"/>
    <n v="1000041527"/>
    <x v="21"/>
    <s v="0019521306Medley"/>
    <n v="4200024050"/>
    <n v="4600195980"/>
    <n v="11124976"/>
    <s v="R135B1002423"/>
    <s v="TYPE IL BULK P CERT FOR FDOT"/>
    <s v="0019521306Medley"/>
    <s v="WE"/>
    <m/>
    <m/>
    <s v="ML81"/>
    <n v="50"/>
  </r>
  <r>
    <x v="1"/>
    <n v="6421009002"/>
    <x v="2"/>
    <n v="800.65"/>
    <d v="2025-05-16T00:00:00"/>
    <d v="2025-05-16T00:00:00"/>
    <d v="2025-05-16T00:00:00"/>
    <s v="RMR105"/>
    <s v="Ready Mix Vero Beach"/>
    <m/>
    <m/>
    <s v="USBATCH01"/>
    <n v="1000041527"/>
    <x v="21"/>
    <s v="0019522742Medley"/>
    <n v="4200024050"/>
    <n v="4600196008"/>
    <n v="11125004"/>
    <s v="R105B1002423"/>
    <s v="TYPE IL BULK P CERT FOR FDOT"/>
    <s v="0019522742Medley"/>
    <s v="WE"/>
    <m/>
    <m/>
    <s v="ML81"/>
    <n v="50"/>
  </r>
  <r>
    <x v="2"/>
    <n v="6421009002"/>
    <x v="2"/>
    <n v="241"/>
    <d v="2025-05-13T00:00:00"/>
    <d v="2025-05-13T00:00:00"/>
    <d v="2025-05-13T00:00:00"/>
    <s v="RMR134"/>
    <s v="Ready Mix Buena Vista"/>
    <m/>
    <m/>
    <s v="ZEILLERL"/>
    <n v="1000041527"/>
    <x v="21"/>
    <s v="0019491839Medley"/>
    <n v="4200024050"/>
    <n v="4600189722"/>
    <n v="11124229"/>
    <s v="R134B1002423"/>
    <s v="TYPE IL BULK P CERT FOR FDOT"/>
    <s v="0019491839Medley"/>
    <s v="WE"/>
    <m/>
    <m/>
    <s v="ML81"/>
    <n v="50"/>
  </r>
  <r>
    <x v="1"/>
    <n v="6421009002"/>
    <x v="2"/>
    <n v="790.77"/>
    <d v="2025-05-14T00:00:00"/>
    <d v="2025-05-14T00:00:00"/>
    <d v="2025-05-14T00:00:00"/>
    <s v="RMR105"/>
    <s v="Ready Mix Vero Beach"/>
    <m/>
    <m/>
    <s v="USBATCH01"/>
    <n v="1000041527"/>
    <x v="21"/>
    <s v="0019502642Medley"/>
    <n v="4200024050"/>
    <n v="4600192274"/>
    <n v="11124457"/>
    <s v="R105B1002423"/>
    <s v="TYPE IL BULK P CERT FOR FDOT"/>
    <s v="0019502642Medley"/>
    <s v="WE"/>
    <m/>
    <m/>
    <s v="ML81"/>
    <n v="50"/>
  </r>
  <r>
    <x v="2"/>
    <n v="6421009002"/>
    <x v="2"/>
    <n v="249.87"/>
    <d v="2025-05-09T00:00:00"/>
    <d v="2025-05-09T00:00:00"/>
    <d v="2025-05-10T00:00:00"/>
    <s v="RMR134"/>
    <s v="Ready Mix Buena Vista"/>
    <m/>
    <m/>
    <s v="USBATCH01"/>
    <n v="1000041527"/>
    <x v="21"/>
    <s v="0019478419Medley"/>
    <n v="4200024050"/>
    <n v="4600186552"/>
    <s v="115M703180"/>
    <s v="R134B1002217"/>
    <s v="TYPE I/II BULK CO CERT FOR FDOT"/>
    <s v="0019478419Medley"/>
    <s v="WE"/>
    <m/>
    <m/>
    <s v="ML81"/>
    <n v="50"/>
  </r>
  <r>
    <x v="2"/>
    <n v="6421009002"/>
    <x v="2"/>
    <n v="251.11"/>
    <d v="2025-05-13T00:00:00"/>
    <d v="2025-05-13T00:00:00"/>
    <d v="2025-05-13T00:00:00"/>
    <s v="RMR134"/>
    <s v="Ready Mix Buena Vista"/>
    <m/>
    <m/>
    <s v="USBATCH01"/>
    <n v="1000041527"/>
    <x v="21"/>
    <s v="0019499714Medley"/>
    <n v="4200024050"/>
    <n v="4600190575"/>
    <n v="11124384"/>
    <s v="R134B1002423"/>
    <s v="TYPE IL BULK P CERT FOR FDOT"/>
    <s v="0019499714Medley"/>
    <s v="WE"/>
    <m/>
    <m/>
    <s v="ML81"/>
    <n v="50"/>
  </r>
  <r>
    <x v="2"/>
    <n v="6421009002"/>
    <x v="2"/>
    <n v="243.64"/>
    <d v="2025-05-09T00:00:00"/>
    <d v="2025-05-09T00:00:00"/>
    <d v="2025-05-10T00:00:00"/>
    <s v="RMR134"/>
    <s v="Ready Mix Buena Vista"/>
    <m/>
    <m/>
    <s v="USBATCH01"/>
    <n v="1000041527"/>
    <x v="21"/>
    <s v="0019478026Medley"/>
    <n v="4200024050"/>
    <n v="4600186523"/>
    <s v="115M703135"/>
    <s v="R134B1002217"/>
    <s v="TYPE I/II BULK CO CERT FOR FDOT"/>
    <s v="0019478026Medley"/>
    <s v="WE"/>
    <m/>
    <m/>
    <s v="ML81"/>
    <n v="50"/>
  </r>
  <r>
    <x v="2"/>
    <n v="6421009002"/>
    <x v="2"/>
    <n v="244.3"/>
    <d v="2025-05-12T00:00:00"/>
    <d v="2025-05-12T00:00:00"/>
    <d v="2025-05-12T00:00:00"/>
    <s v="RMR134"/>
    <s v="Ready Mix Buena Vista"/>
    <m/>
    <m/>
    <s v="USBATCH01"/>
    <n v="1000041527"/>
    <x v="21"/>
    <s v="0019490771Medley"/>
    <n v="4200024050"/>
    <n v="4600188494"/>
    <n v="11124197"/>
    <s v="R134B1002423"/>
    <s v="TYPE IL BULK P CERT FOR FDOT"/>
    <s v="0019490771Medley"/>
    <s v="WE"/>
    <m/>
    <m/>
    <s v="ML81"/>
    <n v="50"/>
  </r>
  <r>
    <x v="2"/>
    <n v="6421009002"/>
    <x v="2"/>
    <n v="243.55"/>
    <d v="2025-05-16T00:00:00"/>
    <d v="2025-05-16T00:00:00"/>
    <d v="2025-05-16T00:00:00"/>
    <s v="RMR134"/>
    <s v="Ready Mix Buena Vista"/>
    <m/>
    <m/>
    <s v="USBATCH01"/>
    <n v="1000041527"/>
    <x v="21"/>
    <s v="0019524079Medley"/>
    <n v="4200024050"/>
    <n v="4600196230"/>
    <n v="11125030"/>
    <s v="R134B1002423"/>
    <s v="TYPE IL BULK P CERT FOR FDOT"/>
    <s v="0019524079Medley"/>
    <s v="WE"/>
    <m/>
    <m/>
    <s v="ML81"/>
    <n v="50"/>
  </r>
  <r>
    <x v="2"/>
    <n v="6421009002"/>
    <x v="2"/>
    <n v="249.5"/>
    <d v="2025-05-13T00:00:00"/>
    <d v="2025-05-13T00:00:00"/>
    <d v="2025-05-13T00:00:00"/>
    <s v="RMR134"/>
    <s v="Ready Mix Buena Vista"/>
    <m/>
    <m/>
    <s v="USBATCH01"/>
    <n v="1000041527"/>
    <x v="21"/>
    <s v="0019499122Medley"/>
    <n v="4200024050"/>
    <n v="4600190526"/>
    <n v="11124366"/>
    <s v="R134B1002423"/>
    <s v="TYPE IL BULK P CERT FOR FDOT"/>
    <s v="0019499122Medley"/>
    <s v="WE"/>
    <m/>
    <m/>
    <s v="ML81"/>
    <n v="50"/>
  </r>
  <r>
    <x v="2"/>
    <n v="6421009002"/>
    <x v="2"/>
    <n v="241.47"/>
    <d v="2025-05-13T00:00:00"/>
    <d v="2025-05-13T00:00:00"/>
    <d v="2025-05-14T00:00:00"/>
    <s v="RMR134"/>
    <s v="Ready Mix Buena Vista"/>
    <m/>
    <m/>
    <s v="USBATCH01"/>
    <n v="1000041527"/>
    <x v="21"/>
    <s v="0019498399Medley"/>
    <n v="4200024050"/>
    <n v="4600190893"/>
    <n v="11124342"/>
    <s v="R134B1002423"/>
    <s v="TYPE IL BULK P CERT FOR FDOT"/>
    <s v="0019498399Medley"/>
    <s v="WE"/>
    <m/>
    <m/>
    <s v="ML81"/>
    <n v="50"/>
  </r>
  <r>
    <x v="2"/>
    <n v="6421009002"/>
    <x v="2"/>
    <n v="242.6"/>
    <d v="2025-05-05T00:00:00"/>
    <d v="2025-05-05T00:00:00"/>
    <d v="2025-05-05T00:00:00"/>
    <s v="RMR134"/>
    <s v="Ready Mix Buena Vista"/>
    <m/>
    <m/>
    <s v="USBATCH01"/>
    <n v="1000041527"/>
    <x v="21"/>
    <s v="0019435080Medley"/>
    <n v="4200024050"/>
    <n v="4600177752"/>
    <s v="115M703079"/>
    <s v="R134B1002217"/>
    <s v="TYPE I/II BULK CO CERT FOR FDOT"/>
    <s v="0019435080Medley"/>
    <s v="WE"/>
    <m/>
    <m/>
    <s v="ML81"/>
    <n v="50"/>
  </r>
  <r>
    <x v="2"/>
    <n v="6421009002"/>
    <x v="2"/>
    <n v="37.5"/>
    <d v="2025-05-12T00:00:00"/>
    <d v="2025-05-01T00:00:00"/>
    <d v="2025-05-12T00:00:00"/>
    <s v="RMR134"/>
    <s v="Ready Mix Buena Vista"/>
    <m/>
    <m/>
    <s v="TARQUINOA"/>
    <n v="1000041527"/>
    <x v="21"/>
    <s v="0019489251Medley"/>
    <n v="4200024050"/>
    <n v="4600187688"/>
    <n v="11099250"/>
    <s v="R134B1002423"/>
    <s v="TYPE IL BULK P CERT FOR FDOT"/>
    <s v="0019489251Medley"/>
    <s v="WE"/>
    <m/>
    <m/>
    <s v="ML81"/>
    <n v="50"/>
  </r>
  <r>
    <x v="2"/>
    <n v="6421009002"/>
    <x v="2"/>
    <n v="247.8"/>
    <d v="2025-05-09T00:00:00"/>
    <d v="2025-05-09T00:00:00"/>
    <d v="2025-05-10T00:00:00"/>
    <s v="RMR134"/>
    <s v="Ready Mix Buena Vista"/>
    <m/>
    <m/>
    <s v="USBATCH01"/>
    <n v="1000041527"/>
    <x v="21"/>
    <s v="0019477822Medley"/>
    <n v="4200024050"/>
    <n v="4600185774"/>
    <s v="115U159670"/>
    <s v="R134B1002217"/>
    <s v="TYPE I/II BULK CO CERT FOR FDOT"/>
    <s v="0019477822Medley"/>
    <s v="WE"/>
    <m/>
    <m/>
    <s v="ML81"/>
    <n v="50"/>
  </r>
  <r>
    <x v="2"/>
    <n v="6421009002"/>
    <x v="2"/>
    <n v="256.12"/>
    <d v="2025-05-13T00:00:00"/>
    <d v="2025-05-13T00:00:00"/>
    <d v="2025-05-14T00:00:00"/>
    <s v="RMR134"/>
    <s v="Ready Mix Buena Vista"/>
    <m/>
    <m/>
    <s v="USBATCH01"/>
    <n v="1000041527"/>
    <x v="21"/>
    <s v="0019495478Medley"/>
    <n v="4200024050"/>
    <n v="4600190721"/>
    <n v="11124279"/>
    <s v="R134B1002423"/>
    <s v="TYPE IL BULK P CERT FOR FDOT"/>
    <s v="0019495478Medley"/>
    <s v="WE"/>
    <m/>
    <m/>
    <s v="ML81"/>
    <n v="50"/>
  </r>
  <r>
    <x v="2"/>
    <n v="6421009002"/>
    <x v="2"/>
    <n v="232.02"/>
    <d v="2025-05-15T00:00:00"/>
    <d v="2025-05-15T00:00:00"/>
    <d v="2025-05-15T00:00:00"/>
    <s v="RMR134"/>
    <s v="Ready Mix Buena Vista"/>
    <m/>
    <m/>
    <s v="USBATCH01"/>
    <n v="1000041527"/>
    <x v="21"/>
    <s v="0019516454Medley"/>
    <n v="4200024050"/>
    <n v="4600194364"/>
    <n v="11124809"/>
    <s v="R134B1002423"/>
    <s v="TYPE IL BULK P CERT FOR FDOT"/>
    <s v="0019516454Medley"/>
    <s v="WE"/>
    <m/>
    <m/>
    <s v="ML81"/>
    <n v="50"/>
  </r>
  <r>
    <x v="2"/>
    <n v="6421009002"/>
    <x v="2"/>
    <n v="240.81"/>
    <d v="2025-05-09T00:00:00"/>
    <d v="2025-05-09T00:00:00"/>
    <d v="2025-05-10T00:00:00"/>
    <s v="RMR134"/>
    <s v="Ready Mix Buena Vista"/>
    <m/>
    <m/>
    <s v="USBATCH01"/>
    <n v="1000041527"/>
    <x v="21"/>
    <s v="0019477930Medley"/>
    <n v="4200024050"/>
    <n v="4600186486"/>
    <s v="115M703128"/>
    <s v="R134B1002217"/>
    <s v="TYPE I/II BULK CO CERT FOR FDOT"/>
    <s v="0019477930Medley"/>
    <s v="WE"/>
    <m/>
    <m/>
    <s v="ML81"/>
    <n v="50"/>
  </r>
  <r>
    <x v="2"/>
    <n v="6421009002"/>
    <x v="2"/>
    <n v="229.18"/>
    <d v="2025-05-16T00:00:00"/>
    <d v="2025-05-16T00:00:00"/>
    <d v="2025-05-16T00:00:00"/>
    <s v="RMR134"/>
    <s v="Ready Mix Buena Vista"/>
    <m/>
    <m/>
    <s v="USBATCH01"/>
    <n v="1000041527"/>
    <x v="21"/>
    <s v="0019521943Medley"/>
    <n v="4200024050"/>
    <n v="4600196336"/>
    <n v="11124986"/>
    <s v="R134B1002423"/>
    <s v="TYPE IL BULK P CERT FOR FDOT"/>
    <s v="0019521943Medley"/>
    <s v="WE"/>
    <m/>
    <m/>
    <s v="ML81"/>
    <n v="50"/>
  </r>
  <r>
    <x v="2"/>
    <n v="6421009002"/>
    <x v="2"/>
    <n v="75"/>
    <d v="2025-05-12T00:00:00"/>
    <d v="2025-05-01T00:00:00"/>
    <d v="2025-05-12T00:00:00"/>
    <s v="RMR134"/>
    <s v="Ready Mix Buena Vista"/>
    <m/>
    <m/>
    <s v="TARQUINOA"/>
    <n v="1000041527"/>
    <x v="21"/>
    <s v="0019489850Medley"/>
    <n v="4200024050"/>
    <n v="4600187747"/>
    <n v="11099293"/>
    <s v="R134B1002423"/>
    <s v="TYPE IL BULK P CERT FOR FDOT"/>
    <s v="0019489850Medley"/>
    <s v="WE"/>
    <m/>
    <m/>
    <s v="ML81"/>
    <n v="50"/>
  </r>
  <r>
    <x v="2"/>
    <n v="6421009002"/>
    <x v="2"/>
    <n v="243.17"/>
    <d v="2025-05-09T00:00:00"/>
    <d v="2025-05-09T00:00:00"/>
    <d v="2025-05-10T00:00:00"/>
    <s v="RMR134"/>
    <s v="Ready Mix Buena Vista"/>
    <m/>
    <m/>
    <s v="USBATCH01"/>
    <n v="1000041527"/>
    <x v="21"/>
    <s v="0019477918Medley"/>
    <n v="4200024050"/>
    <n v="4600185286"/>
    <s v="115U159784"/>
    <s v="R134B1002217"/>
    <s v="TYPE I/II BULK CO CERT FOR FDOT"/>
    <s v="0019477918Medley"/>
    <s v="WE"/>
    <m/>
    <m/>
    <s v="ML81"/>
    <n v="50"/>
  </r>
  <r>
    <x v="2"/>
    <n v="6421009002"/>
    <x v="2"/>
    <n v="243.45"/>
    <d v="2025-05-09T00:00:00"/>
    <d v="2025-05-09T00:00:00"/>
    <d v="2025-05-10T00:00:00"/>
    <s v="RMR134"/>
    <s v="Ready Mix Buena Vista"/>
    <m/>
    <m/>
    <s v="USBATCH01"/>
    <n v="1000041527"/>
    <x v="21"/>
    <s v="0019478106Medley"/>
    <n v="4200024050"/>
    <n v="4600185796"/>
    <s v="115M703179"/>
    <s v="R134B1002217"/>
    <s v="TYPE I/II BULK CO CERT FOR FDOT"/>
    <s v="0019478106Medley"/>
    <s v="WE"/>
    <m/>
    <m/>
    <s v="ML81"/>
    <n v="50"/>
  </r>
  <r>
    <x v="2"/>
    <n v="6421009002"/>
    <x v="2"/>
    <n v="244.02"/>
    <d v="2025-05-12T00:00:00"/>
    <d v="2025-05-12T00:00:00"/>
    <d v="2025-05-12T00:00:00"/>
    <s v="RMR134"/>
    <s v="Ready Mix Buena Vista"/>
    <m/>
    <m/>
    <s v="USBATCH01"/>
    <n v="1000041527"/>
    <x v="21"/>
    <s v="0019490404Medley"/>
    <n v="4200024050"/>
    <n v="4600188503"/>
    <n v="11124187"/>
    <s v="R134B1002423"/>
    <s v="TYPE IL BULK P CERT FOR FDOT"/>
    <s v="0019490404Medley"/>
    <s v="WE"/>
    <m/>
    <m/>
    <s v="ML81"/>
    <n v="50"/>
  </r>
  <r>
    <x v="2"/>
    <n v="6421009002"/>
    <x v="2"/>
    <n v="240.52"/>
    <d v="2025-05-05T00:00:00"/>
    <d v="2025-05-05T00:00:00"/>
    <d v="2025-05-05T00:00:00"/>
    <s v="RMR134"/>
    <s v="Ready Mix Buena Vista"/>
    <m/>
    <m/>
    <s v="USBATCH01"/>
    <n v="1000041527"/>
    <x v="21"/>
    <s v="0019434970Medley"/>
    <n v="4200024050"/>
    <n v="4600177493"/>
    <s v="115M703027"/>
    <s v="R134B1002217"/>
    <s v="TYPE I/II BULK CO CERT FOR FDOT"/>
    <s v="0019434970Medley"/>
    <s v="WE"/>
    <m/>
    <m/>
    <s v="ML81"/>
    <n v="50"/>
  </r>
  <r>
    <x v="2"/>
    <n v="6421009002"/>
    <x v="2"/>
    <n v="243.93"/>
    <d v="2025-05-09T00:00:00"/>
    <d v="2025-05-09T00:00:00"/>
    <d v="2025-05-10T00:00:00"/>
    <s v="RMR134"/>
    <s v="Ready Mix Buena Vista"/>
    <m/>
    <m/>
    <s v="USBATCH01"/>
    <n v="1000041527"/>
    <x v="21"/>
    <s v="0019478123Medley"/>
    <n v="4200024050"/>
    <n v="4600185297"/>
    <s v="115M703166"/>
    <s v="R134B1002217"/>
    <s v="TYPE I/II BULK CO CERT FOR FDOT"/>
    <s v="0019478123Medley"/>
    <s v="WE"/>
    <m/>
    <m/>
    <s v="ML81"/>
    <n v="50"/>
  </r>
  <r>
    <x v="2"/>
    <n v="6421009002"/>
    <x v="2"/>
    <n v="237.69"/>
    <d v="2025-05-16T00:00:00"/>
    <d v="2025-05-16T00:00:00"/>
    <d v="2025-05-16T00:00:00"/>
    <s v="RMR134"/>
    <s v="Ready Mix Buena Vista"/>
    <m/>
    <m/>
    <s v="USBATCH01"/>
    <n v="1000041527"/>
    <x v="21"/>
    <s v="0019521568Medley"/>
    <n v="4200024050"/>
    <n v="4600195983"/>
    <n v="11124980"/>
    <s v="R134B1002423"/>
    <s v="TYPE IL BULK P CERT FOR FDOT"/>
    <s v="0019521568Medley"/>
    <s v="WE"/>
    <m/>
    <m/>
    <s v="ML81"/>
    <n v="50"/>
  </r>
  <r>
    <x v="2"/>
    <n v="6421009002"/>
    <x v="2"/>
    <n v="247.52"/>
    <d v="2025-05-05T00:00:00"/>
    <d v="2025-05-05T00:00:00"/>
    <d v="2025-05-06T00:00:00"/>
    <s v="RMR134"/>
    <s v="Ready Mix Buena Vista"/>
    <m/>
    <m/>
    <s v="USBATCH01"/>
    <n v="1000041527"/>
    <x v="21"/>
    <s v="0019435178Medley"/>
    <n v="4200024050"/>
    <n v="4600178323"/>
    <s v="115U159576"/>
    <s v="R134B1002217"/>
    <s v="TYPE I/II BULK CO CERT FOR FDOT"/>
    <s v="0019435178Medley"/>
    <s v="WE"/>
    <m/>
    <m/>
    <s v="ML81"/>
    <n v="50"/>
  </r>
  <r>
    <x v="2"/>
    <n v="6421009002"/>
    <x v="2"/>
    <n v="248.18"/>
    <d v="2025-05-12T00:00:00"/>
    <d v="2025-05-12T00:00:00"/>
    <d v="2025-05-13T00:00:00"/>
    <s v="RMR134"/>
    <s v="Ready Mix Buena Vista"/>
    <m/>
    <m/>
    <s v="USBATCH01"/>
    <n v="1000041527"/>
    <x v="21"/>
    <s v="0019490697Medley"/>
    <n v="4200024050"/>
    <n v="4600189058"/>
    <n v="11124193"/>
    <s v="R134B1002423"/>
    <s v="TYPE IL BULK P CERT FOR FDOT"/>
    <s v="0019490697Medley"/>
    <s v="WE"/>
    <m/>
    <m/>
    <s v="ML81"/>
    <n v="50"/>
  </r>
  <r>
    <x v="2"/>
    <n v="6421009002"/>
    <x v="2"/>
    <n v="240.15"/>
    <d v="2025-05-12T00:00:00"/>
    <d v="2025-05-12T00:00:00"/>
    <d v="2025-05-13T00:00:00"/>
    <s v="RMR134"/>
    <s v="Ready Mix Buena Vista"/>
    <m/>
    <m/>
    <s v="USBATCH01"/>
    <n v="1000041527"/>
    <x v="21"/>
    <s v="0019490698Medley"/>
    <n v="4200024050"/>
    <n v="4600189059"/>
    <n v="11124195"/>
    <s v="R134B1002423"/>
    <s v="TYPE IL BULK P CERT FOR FDOT"/>
    <s v="0019490698Medley"/>
    <s v="WE"/>
    <m/>
    <m/>
    <s v="ML81"/>
    <n v="50"/>
  </r>
  <r>
    <x v="2"/>
    <n v="6421009002"/>
    <x v="2"/>
    <n v="245.34"/>
    <d v="2025-05-09T00:00:00"/>
    <d v="2025-05-09T00:00:00"/>
    <d v="2025-05-10T00:00:00"/>
    <s v="RMR134"/>
    <s v="Ready Mix Buena Vista"/>
    <m/>
    <m/>
    <s v="USBATCH01"/>
    <n v="1000041527"/>
    <x v="21"/>
    <s v="0019478018Medley"/>
    <n v="4200024050"/>
    <n v="4600186518"/>
    <s v="115U159867"/>
    <s v="R134B1002217"/>
    <s v="TYPE I/II BULK CO CERT FOR FDOT"/>
    <s v="0019478018Medley"/>
    <s v="WE"/>
    <m/>
    <m/>
    <s v="ML81"/>
    <n v="50"/>
  </r>
  <r>
    <x v="8"/>
    <n v="6421009002"/>
    <x v="2"/>
    <n v="447.68"/>
    <d v="2025-05-07T00:00:00"/>
    <d v="2025-05-07T00:00:00"/>
    <d v="2025-05-08T00:00:00"/>
    <s v="RMR132"/>
    <s v="Ready Mix Mangonia"/>
    <m/>
    <m/>
    <s v="USBATCH01"/>
    <n v="1000041527"/>
    <x v="21"/>
    <s v="0019458717Medley"/>
    <n v="4200024050"/>
    <n v="4600182173"/>
    <n v="11123520"/>
    <s v="R132B1002423"/>
    <s v="TYPE IL BULK P CERT FOR FDOT"/>
    <s v="0019458717Medley"/>
    <s v="WE"/>
    <m/>
    <m/>
    <s v="ML81"/>
    <n v="50"/>
  </r>
  <r>
    <x v="2"/>
    <n v="6421009002"/>
    <x v="2"/>
    <n v="252.43"/>
    <d v="2025-05-09T00:00:00"/>
    <d v="2025-05-09T00:00:00"/>
    <d v="2025-05-10T00:00:00"/>
    <s v="RMR134"/>
    <s v="Ready Mix Buena Vista"/>
    <m/>
    <m/>
    <s v="USBATCH01"/>
    <n v="1000041527"/>
    <x v="21"/>
    <s v="0019477839Medley"/>
    <n v="4200024050"/>
    <n v="4600185273"/>
    <s v="115U159715"/>
    <s v="R134B1002217"/>
    <s v="TYPE I/II BULK CO CERT FOR FDOT"/>
    <s v="0019477839Medley"/>
    <s v="WE"/>
    <m/>
    <m/>
    <s v="ML81"/>
    <n v="50"/>
  </r>
  <r>
    <x v="1"/>
    <n v="6421009002"/>
    <x v="2"/>
    <n v="790.77"/>
    <d v="2025-05-16T00:00:00"/>
    <d v="2025-05-16T00:00:00"/>
    <d v="2025-05-16T00:00:00"/>
    <s v="RMR105"/>
    <s v="Ready Mix Vero Beach"/>
    <m/>
    <m/>
    <s v="USBATCH01"/>
    <n v="1000041527"/>
    <x v="21"/>
    <s v="0019521067Medley"/>
    <n v="4200024050"/>
    <n v="4600196174"/>
    <n v="11124974"/>
    <s v="R105B1002423"/>
    <s v="TYPE IL BULK P CERT FOR FDOT"/>
    <s v="0019521067Medley"/>
    <s v="WE"/>
    <m/>
    <m/>
    <s v="ML81"/>
    <n v="50"/>
  </r>
  <r>
    <x v="2"/>
    <n v="6421009002"/>
    <x v="2"/>
    <n v="203.01"/>
    <d v="2025-05-05T00:00:00"/>
    <d v="2025-05-05T00:00:00"/>
    <d v="2025-05-05T00:00:00"/>
    <s v="RMR134"/>
    <s v="Ready Mix Buena Vista"/>
    <m/>
    <m/>
    <s v="USBATCH01"/>
    <n v="1000041527"/>
    <x v="21"/>
    <s v="0019435073Medley"/>
    <n v="4200024050"/>
    <n v="4600177743"/>
    <s v="115U159514"/>
    <s v="R134B1002217"/>
    <s v="TYPE I/II BULK CO CERT FOR FDOT"/>
    <s v="0019435073Medley"/>
    <s v="WE"/>
    <m/>
    <m/>
    <s v="ML81"/>
    <n v="50"/>
  </r>
  <r>
    <x v="1"/>
    <n v="6421009002"/>
    <x v="2"/>
    <n v="681.55"/>
    <d v="2025-05-09T00:00:00"/>
    <d v="2025-05-08T00:00:00"/>
    <d v="2025-05-10T00:00:00"/>
    <s v="RMR106"/>
    <s v="Ready Mix Ft Pierce"/>
    <m/>
    <m/>
    <s v="USBATCH01"/>
    <n v="1000041527"/>
    <x v="21"/>
    <s v="0019469275Medley"/>
    <n v="4200024050"/>
    <n v="4600185057"/>
    <n v="11123723"/>
    <s v="R106B1002423"/>
    <s v="TYPE IL BULK P CERT FOR FDOT"/>
    <s v="0019469275Medley"/>
    <s v="WE"/>
    <m/>
    <m/>
    <s v="ML81"/>
    <n v="50"/>
  </r>
  <r>
    <x v="8"/>
    <n v="6421009002"/>
    <x v="2"/>
    <n v="38.9"/>
    <d v="2025-05-12T00:00:00"/>
    <d v="2025-05-01T00:00:00"/>
    <d v="2025-05-12T00:00:00"/>
    <s v="RMR138"/>
    <s v="Ready Mix Pompano Beach"/>
    <m/>
    <m/>
    <s v="TARQUINOA"/>
    <n v="1000041527"/>
    <x v="21"/>
    <s v="0019489837Medley"/>
    <n v="4200024050"/>
    <n v="4600187746"/>
    <n v="11099118"/>
    <s v="R138B1002423"/>
    <s v="TYPE IL BULK P CERT FOR FDOT"/>
    <s v="0019489837Medley"/>
    <s v="WE"/>
    <m/>
    <m/>
    <s v="ML81"/>
    <n v="50"/>
  </r>
  <r>
    <x v="1"/>
    <n v="6421009002"/>
    <x v="2"/>
    <n v="777.22"/>
    <d v="2025-05-09T00:00:00"/>
    <d v="2025-05-09T00:00:00"/>
    <d v="2025-05-10T00:00:00"/>
    <s v="RMR105"/>
    <s v="Ready Mix Vero Beach"/>
    <m/>
    <m/>
    <s v="USBATCH01"/>
    <n v="1000041527"/>
    <x v="21"/>
    <s v="0019472676Medley"/>
    <n v="4200024050"/>
    <n v="4600185561"/>
    <n v="11123815"/>
    <s v="R105B1002423"/>
    <s v="TYPE IL BULK P CERT FOR FDOT"/>
    <s v="0019472676Medley"/>
    <s v="WE"/>
    <m/>
    <m/>
    <s v="ML81"/>
    <n v="50"/>
  </r>
  <r>
    <x v="2"/>
    <n v="6421009002"/>
    <x v="2"/>
    <n v="242.79"/>
    <d v="2025-05-14T00:00:00"/>
    <d v="2025-05-14T00:00:00"/>
    <d v="2025-05-14T00:00:00"/>
    <s v="RMR134"/>
    <s v="Ready Mix Buena Vista"/>
    <m/>
    <m/>
    <s v="USBATCH01"/>
    <n v="1000041527"/>
    <x v="21"/>
    <s v="0019506347Medley"/>
    <n v="4200024050"/>
    <n v="4600192423"/>
    <n v="11124550"/>
    <s v="R134B1002423"/>
    <s v="TYPE IL BULK P CERT FOR FDOT"/>
    <s v="0019506347Medley"/>
    <s v="WE"/>
    <m/>
    <m/>
    <s v="ML81"/>
    <n v="50"/>
  </r>
  <r>
    <x v="2"/>
    <n v="6421009002"/>
    <x v="2"/>
    <n v="249.03"/>
    <d v="2025-05-05T00:00:00"/>
    <d v="2025-05-05T00:00:00"/>
    <d v="2025-05-05T00:00:00"/>
    <s v="RMR134"/>
    <s v="Ready Mix Buena Vista"/>
    <m/>
    <m/>
    <s v="USBATCH01"/>
    <n v="1000041527"/>
    <x v="21"/>
    <s v="0019434967Medley"/>
    <n v="4200024050"/>
    <n v="4600177492"/>
    <s v="115M703049"/>
    <s v="R134B1002217"/>
    <s v="TYPE I/II BULK CO CERT FOR FDOT"/>
    <s v="0019434967Medley"/>
    <s v="WE"/>
    <m/>
    <m/>
    <s v="ML81"/>
    <n v="50"/>
  </r>
  <r>
    <x v="2"/>
    <n v="6421009002"/>
    <x v="2"/>
    <n v="242.32"/>
    <d v="2025-05-09T00:00:00"/>
    <d v="2025-05-09T00:00:00"/>
    <d v="2025-05-10T00:00:00"/>
    <s v="RMR134"/>
    <s v="Ready Mix Buena Vista"/>
    <m/>
    <m/>
    <s v="USBATCH01"/>
    <n v="1000041527"/>
    <x v="21"/>
    <s v="0019478022Medley"/>
    <n v="4200024050"/>
    <n v="4600186521"/>
    <s v="115M703132"/>
    <s v="R134B1002217"/>
    <s v="TYPE I/II BULK CO CERT FOR FDOT"/>
    <s v="0019478022Medley"/>
    <s v="WE"/>
    <m/>
    <m/>
    <s v="ML81"/>
    <n v="50"/>
  </r>
  <r>
    <x v="2"/>
    <n v="6421009002"/>
    <x v="2"/>
    <n v="248.46"/>
    <d v="2025-05-09T00:00:00"/>
    <d v="2025-05-09T00:00:00"/>
    <d v="2025-05-10T00:00:00"/>
    <s v="RMR134"/>
    <s v="Ready Mix Buena Vista"/>
    <m/>
    <m/>
    <s v="USBATCH01"/>
    <n v="1000041527"/>
    <x v="21"/>
    <s v="0019477914Medley"/>
    <n v="4200024050"/>
    <n v="4600185284"/>
    <s v="115U159767"/>
    <s v="R134B1002217"/>
    <s v="TYPE I/II BULK CO CERT FOR FDOT"/>
    <s v="0019477914Medley"/>
    <s v="WE"/>
    <m/>
    <m/>
    <s v="ML81"/>
    <n v="50"/>
  </r>
  <r>
    <x v="2"/>
    <n v="6421009002"/>
    <x v="2"/>
    <n v="242.89"/>
    <d v="2025-05-09T00:00:00"/>
    <d v="2025-05-09T00:00:00"/>
    <d v="2025-05-10T00:00:00"/>
    <s v="RMR134"/>
    <s v="Ready Mix Buena Vista"/>
    <m/>
    <m/>
    <s v="USBATCH01"/>
    <n v="1000041527"/>
    <x v="21"/>
    <s v="0019477936Medley"/>
    <n v="4200024050"/>
    <n v="4600186490"/>
    <s v="115U159835"/>
    <s v="R134B1002217"/>
    <s v="TYPE I/II BULK CO CERT FOR FDOT"/>
    <s v="0019477936Medley"/>
    <s v="WE"/>
    <m/>
    <m/>
    <s v="ML81"/>
    <n v="50"/>
  </r>
  <r>
    <x v="2"/>
    <n v="6421009002"/>
    <x v="2"/>
    <n v="239.86"/>
    <d v="2025-05-15T00:00:00"/>
    <d v="2025-05-15T00:00:00"/>
    <d v="2025-05-16T00:00:00"/>
    <s v="RMR134"/>
    <s v="Ready Mix Buena Vista"/>
    <m/>
    <m/>
    <s v="USBATCH01"/>
    <n v="1000041527"/>
    <x v="21"/>
    <s v="0019519457Medley"/>
    <n v="4200024050"/>
    <n v="4600195103"/>
    <n v="11124939"/>
    <s v="R134B1002423"/>
    <s v="TYPE IL BULK P CERT FOR FDOT"/>
    <s v="0019519457Medley"/>
    <s v="WE"/>
    <m/>
    <m/>
    <s v="ML81"/>
    <n v="50"/>
  </r>
  <r>
    <x v="2"/>
    <n v="6421009002"/>
    <x v="2"/>
    <n v="244.87"/>
    <d v="2025-05-09T00:00:00"/>
    <d v="2025-05-09T00:00:00"/>
    <d v="2025-05-10T00:00:00"/>
    <s v="RMR134"/>
    <s v="Ready Mix Buena Vista"/>
    <m/>
    <m/>
    <s v="USBATCH01"/>
    <n v="1000041527"/>
    <x v="21"/>
    <s v="0019477915Medley"/>
    <n v="4200024050"/>
    <n v="4600185285"/>
    <s v="115U159763"/>
    <s v="R134B1002217"/>
    <s v="TYPE I/II BULK CO CERT FOR FDOT"/>
    <s v="0019477915Medley"/>
    <s v="WE"/>
    <m/>
    <m/>
    <s v="ML81"/>
    <n v="50"/>
  </r>
  <r>
    <x v="3"/>
    <n v="6421009002"/>
    <x v="2"/>
    <n v="21.19"/>
    <d v="2025-05-12T00:00:00"/>
    <d v="2025-05-01T00:00:00"/>
    <d v="2025-05-12T00:00:00"/>
    <s v="RMR156"/>
    <s v="Ready Mix Punta Gorda"/>
    <m/>
    <m/>
    <s v="TARQUINOA"/>
    <n v="1000041527"/>
    <x v="21"/>
    <s v="0019489280Medley"/>
    <n v="4200024050"/>
    <n v="4600187690"/>
    <n v="11099018"/>
    <s v="R156B1018364"/>
    <s v="TYPE IT - PENNSUCO - BULK"/>
    <s v="0019489280Medley"/>
    <s v="WE"/>
    <m/>
    <m/>
    <s v="ML81"/>
    <n v="50"/>
  </r>
  <r>
    <x v="8"/>
    <n v="6421009002"/>
    <x v="2"/>
    <n v="51.49"/>
    <d v="2025-05-12T00:00:00"/>
    <d v="2025-05-01T00:00:00"/>
    <d v="2025-05-12T00:00:00"/>
    <s v="RMR135"/>
    <s v="Ready Mix Ft Lauderdale"/>
    <m/>
    <m/>
    <s v="TARQUINOA"/>
    <n v="1000041527"/>
    <x v="21"/>
    <s v="0019466332Medley"/>
    <n v="4200024050"/>
    <n v="4600187620"/>
    <n v="11098600"/>
    <s v="R135B1002423"/>
    <s v="TYPE IL BULK P CERT FOR FDOT"/>
    <s v="0019466332Medley"/>
    <s v="WE"/>
    <m/>
    <m/>
    <s v="ML81"/>
    <n v="50"/>
  </r>
  <r>
    <x v="2"/>
    <n v="6421009002"/>
    <x v="2"/>
    <n v="257.44"/>
    <d v="2025-05-12T00:00:00"/>
    <d v="2025-05-12T00:00:00"/>
    <d v="2025-05-12T00:00:00"/>
    <s v="RMR134"/>
    <s v="Ready Mix Buena Vista"/>
    <m/>
    <m/>
    <s v="USBATCH01"/>
    <n v="1000041527"/>
    <x v="21"/>
    <s v="0019487943Medley"/>
    <n v="4200024050"/>
    <n v="4600188253"/>
    <n v="11124123"/>
    <s v="R134B1002423"/>
    <s v="TYPE IL BULK P CERT FOR FDOT"/>
    <s v="0019487943Medley"/>
    <s v="WE"/>
    <m/>
    <m/>
    <s v="ML81"/>
    <n v="50"/>
  </r>
  <r>
    <x v="8"/>
    <n v="6421009002"/>
    <x v="2"/>
    <n v="256.02999999999997"/>
    <d v="2025-05-16T00:00:00"/>
    <d v="2025-05-15T00:00:00"/>
    <d v="2025-05-16T00:00:00"/>
    <s v="RMR135"/>
    <s v="Ready Mix Ft Lauderdale"/>
    <m/>
    <m/>
    <s v="USBATCH01"/>
    <n v="1000041527"/>
    <x v="21"/>
    <s v="0019519628Medley"/>
    <n v="4200024050"/>
    <n v="4600195938"/>
    <n v="11124947"/>
    <s v="R135B1002423"/>
    <s v="TYPE IL BULK P CERT FOR FDOT"/>
    <s v="0019519628Medley"/>
    <s v="WE"/>
    <m/>
    <m/>
    <s v="ML81"/>
    <n v="50"/>
  </r>
  <r>
    <x v="2"/>
    <n v="6421009002"/>
    <x v="2"/>
    <n v="247.22"/>
    <d v="2025-05-09T00:00:00"/>
    <d v="2025-05-09T00:00:00"/>
    <d v="2025-05-10T00:00:00"/>
    <s v="RMR134"/>
    <s v="Ready Mix Buena Vista"/>
    <m/>
    <m/>
    <s v="USBATCH01"/>
    <n v="1000041527"/>
    <x v="21"/>
    <s v="0019477826Medley"/>
    <n v="4200024050"/>
    <n v="4600185776"/>
    <s v="115U159674"/>
    <s v="R134B1002217"/>
    <s v="TYPE I/II BULK CO CERT FOR FDOT"/>
    <s v="0019477826Medley"/>
    <s v="WE"/>
    <m/>
    <m/>
    <s v="ML81"/>
    <n v="50"/>
  </r>
  <r>
    <x v="2"/>
    <n v="6421009002"/>
    <x v="2"/>
    <n v="245.06"/>
    <d v="2025-05-12T00:00:00"/>
    <d v="2025-05-12T00:00:00"/>
    <d v="2025-05-12T00:00:00"/>
    <s v="RMR134"/>
    <s v="Ready Mix Buena Vista"/>
    <m/>
    <m/>
    <s v="USBATCH01"/>
    <n v="1000041527"/>
    <x v="21"/>
    <s v="0019487626Medley"/>
    <n v="4200024050"/>
    <n v="4600188228"/>
    <n v="11124115"/>
    <s v="R134B1002423"/>
    <s v="TYPE IL BULK P CERT FOR FDOT"/>
    <s v="0019487626Medley"/>
    <s v="WE"/>
    <m/>
    <m/>
    <s v="ML81"/>
    <n v="50"/>
  </r>
  <r>
    <x v="2"/>
    <n v="6421009002"/>
    <x v="2"/>
    <n v="244.49"/>
    <d v="2025-05-15T00:00:00"/>
    <d v="2025-05-15T00:00:00"/>
    <d v="2025-05-16T00:00:00"/>
    <s v="RMR134"/>
    <s v="Ready Mix Buena Vista"/>
    <m/>
    <m/>
    <s v="USBATCH01"/>
    <n v="1000041527"/>
    <x v="21"/>
    <s v="0019515382Medley"/>
    <n v="4200024050"/>
    <n v="4600194950"/>
    <n v="11124784"/>
    <s v="R134B1002423"/>
    <s v="TYPE IL BULK P CERT FOR FDOT"/>
    <s v="0019515382Medley"/>
    <s v="WE"/>
    <m/>
    <m/>
    <s v="ML81"/>
    <n v="50"/>
  </r>
  <r>
    <x v="8"/>
    <n v="6421009002"/>
    <x v="2"/>
    <n v="403.91"/>
    <d v="2025-05-10T00:00:00"/>
    <d v="2025-05-10T00:00:00"/>
    <d v="2025-05-10T00:00:00"/>
    <s v="RMR133"/>
    <s v="Ready Mix Fairgrounds"/>
    <m/>
    <m/>
    <s v="USBATCH01"/>
    <n v="1000041527"/>
    <x v="21"/>
    <s v="0019482463Medley"/>
    <n v="4200024050"/>
    <n v="4600187411"/>
    <n v="11124042"/>
    <s v="R133B1002423"/>
    <s v="TYPE IL BULK P CERT FOR FDOT"/>
    <s v="0019482463Medley"/>
    <s v="WE"/>
    <m/>
    <m/>
    <s v="ML81"/>
    <n v="50"/>
  </r>
  <r>
    <x v="2"/>
    <n v="6421009002"/>
    <x v="2"/>
    <n v="242.32"/>
    <d v="2025-05-09T00:00:00"/>
    <d v="2025-05-09T00:00:00"/>
    <d v="2025-05-10T00:00:00"/>
    <s v="RMR134"/>
    <s v="Ready Mix Buena Vista"/>
    <m/>
    <m/>
    <s v="USBATCH01"/>
    <n v="1000041527"/>
    <x v="21"/>
    <s v="0019478179Medley"/>
    <n v="4200024050"/>
    <n v="4600186535"/>
    <s v="115U159920"/>
    <s v="R134B1002217"/>
    <s v="TYPE I/II BULK CO CERT FOR FDOT"/>
    <s v="0019478179Medley"/>
    <s v="WE"/>
    <m/>
    <m/>
    <s v="ML81"/>
    <n v="50"/>
  </r>
  <r>
    <x v="2"/>
    <n v="6421009002"/>
    <x v="2"/>
    <n v="337.5"/>
    <d v="2025-05-08T00:00:00"/>
    <d v="2025-05-01T00:00:00"/>
    <d v="2025-05-08T00:00:00"/>
    <s v="RMR134"/>
    <s v="Ready Mix Buena Vista"/>
    <m/>
    <m/>
    <s v="TARQUINOA"/>
    <n v="1000041527"/>
    <x v="21"/>
    <s v="0019466159Medley"/>
    <n v="4200024050"/>
    <n v="4600182861"/>
    <n v="11098598"/>
    <s v="R134B1002423"/>
    <s v="TYPE IL BULK P CERT FOR FDOT"/>
    <s v="0019466159Medley"/>
    <s v="WE"/>
    <m/>
    <m/>
    <s v="ML81"/>
    <n v="50"/>
  </r>
  <r>
    <x v="2"/>
    <n v="6421009002"/>
    <x v="2"/>
    <n v="244.97"/>
    <d v="2025-05-05T00:00:00"/>
    <d v="2025-05-05T00:00:00"/>
    <d v="2025-05-06T00:00:00"/>
    <s v="RMR134"/>
    <s v="Ready Mix Buena Vista"/>
    <m/>
    <m/>
    <s v="USBATCH01"/>
    <n v="1000041527"/>
    <x v="21"/>
    <s v="0019436653Medley"/>
    <n v="4200024050"/>
    <n v="4600178343"/>
    <s v="115U159594"/>
    <s v="R134B1002217"/>
    <s v="TYPE I/II BULK CO CERT FOR FDOT"/>
    <s v="0019436653Medley"/>
    <s v="WE"/>
    <m/>
    <m/>
    <s v="ML81"/>
    <n v="50"/>
  </r>
  <r>
    <x v="2"/>
    <n v="6421009002"/>
    <x v="2"/>
    <n v="37.5"/>
    <d v="2025-05-12T00:00:00"/>
    <d v="2025-05-01T00:00:00"/>
    <d v="2025-05-12T00:00:00"/>
    <s v="RMR134"/>
    <s v="Ready Mix Buena Vista"/>
    <m/>
    <m/>
    <s v="TARQUINOA"/>
    <n v="1000041527"/>
    <x v="21"/>
    <s v="0019489197Medley"/>
    <n v="4200024050"/>
    <n v="4600187684"/>
    <n v="11099061"/>
    <s v="R134B1002423"/>
    <s v="TYPE IL BULK P CERT FOR FDOT"/>
    <s v="0019489197Medley"/>
    <s v="WE"/>
    <m/>
    <m/>
    <s v="ML81"/>
    <n v="50"/>
  </r>
  <r>
    <x v="2"/>
    <n v="6421009002"/>
    <x v="2"/>
    <n v="221.37"/>
    <d v="2025-05-13T00:00:00"/>
    <d v="2025-05-13T00:00:00"/>
    <d v="2025-05-14T00:00:00"/>
    <s v="RMR139"/>
    <s v="Ready Mix South Miami"/>
    <m/>
    <m/>
    <s v="USBATCH01"/>
    <n v="1000041527"/>
    <x v="21"/>
    <s v="0019500011Medley"/>
    <n v="4200024050"/>
    <n v="4600190624"/>
    <n v="11124400"/>
    <s v="R139B1002423"/>
    <s v="TYPE IL BULK P CERT FOR FDOT"/>
    <s v="0019500011Medley"/>
    <s v="WE"/>
    <m/>
    <m/>
    <s v="ML81"/>
    <n v="50"/>
  </r>
  <r>
    <x v="8"/>
    <n v="6421009002"/>
    <x v="2"/>
    <n v="303.24"/>
    <d v="2025-05-17T00:00:00"/>
    <d v="2025-05-17T00:00:00"/>
    <d v="2025-05-17T00:00:00"/>
    <s v="RMR138"/>
    <s v="Ready Mix Pompano Beach"/>
    <m/>
    <m/>
    <s v="USBATCH01"/>
    <n v="1000041527"/>
    <x v="21"/>
    <s v="0019531490Medley"/>
    <n v="4200024050"/>
    <n v="4600197322"/>
    <n v="11125232"/>
    <s v="R138B1002423"/>
    <s v="TYPE IL BULK P CERT FOR FDOT"/>
    <s v="0019531490Medley"/>
    <s v="WE"/>
    <m/>
    <m/>
    <s v="ML81"/>
    <n v="50"/>
  </r>
  <r>
    <x v="2"/>
    <n v="6421009002"/>
    <x v="2"/>
    <n v="243.75"/>
    <d v="2025-05-08T00:00:00"/>
    <d v="2025-05-01T00:00:00"/>
    <d v="2025-05-08T00:00:00"/>
    <s v="RMR134"/>
    <s v="Ready Mix Buena Vista"/>
    <m/>
    <m/>
    <s v="TARQUINOA"/>
    <n v="1000041527"/>
    <x v="21"/>
    <s v="0019466231Medley"/>
    <n v="4200024050"/>
    <n v="4600182863"/>
    <n v="11098599"/>
    <s v="R134B1002423"/>
    <s v="TYPE IL BULK P CERT FOR FDOT"/>
    <s v="0019466231Medley"/>
    <s v="WE"/>
    <m/>
    <m/>
    <s v="ML81"/>
    <n v="50"/>
  </r>
  <r>
    <x v="2"/>
    <n v="6421009002"/>
    <x v="2"/>
    <n v="243.45"/>
    <d v="2025-05-15T00:00:00"/>
    <d v="2025-05-15T00:00:00"/>
    <d v="2025-05-15T00:00:00"/>
    <s v="RMR134"/>
    <s v="Ready Mix Buena Vista"/>
    <m/>
    <m/>
    <s v="USBATCH01"/>
    <n v="1000041527"/>
    <x v="21"/>
    <s v="0019517362Medley"/>
    <n v="4200024050"/>
    <n v="4600194436"/>
    <n v="11124837"/>
    <s v="R134B1002423"/>
    <s v="TYPE IL BULK P CERT FOR FDOT"/>
    <s v="0019517362Medley"/>
    <s v="WE"/>
    <m/>
    <m/>
    <s v="ML81"/>
    <n v="50"/>
  </r>
  <r>
    <x v="2"/>
    <n v="6421009002"/>
    <x v="2"/>
    <n v="75"/>
    <d v="2025-05-12T00:00:00"/>
    <d v="2025-05-01T00:00:00"/>
    <d v="2025-05-12T00:00:00"/>
    <s v="RMR134"/>
    <s v="Ready Mix Buena Vista"/>
    <m/>
    <m/>
    <s v="TARQUINOA"/>
    <n v="1000041527"/>
    <x v="21"/>
    <s v="0019489853Medley"/>
    <n v="4200024050"/>
    <n v="4600187748"/>
    <n v="11099425"/>
    <s v="R134B1002423"/>
    <s v="TYPE IL BULK P CERT FOR FDOT"/>
    <s v="0019489853Medley"/>
    <s v="WE"/>
    <m/>
    <m/>
    <s v="ML81"/>
    <n v="50"/>
  </r>
  <r>
    <x v="2"/>
    <n v="6421009002"/>
    <x v="2"/>
    <n v="113.2"/>
    <d v="2025-05-12T00:00:00"/>
    <d v="2025-05-01T00:00:00"/>
    <d v="2025-05-12T00:00:00"/>
    <s v="RMR134"/>
    <s v="Ready Mix Buena Vista"/>
    <m/>
    <m/>
    <s v="TARQUINOA"/>
    <n v="1000041527"/>
    <x v="21"/>
    <s v="0019489871Medley"/>
    <n v="4200024050"/>
    <n v="4600187749"/>
    <n v="11099449"/>
    <s v="R134B1002423"/>
    <s v="TYPE IL BULK P CERT FOR FDOT"/>
    <s v="0019489871Medley"/>
    <s v="WE"/>
    <m/>
    <m/>
    <s v="ML81"/>
    <n v="50"/>
  </r>
  <r>
    <x v="2"/>
    <n v="6421009002"/>
    <x v="2"/>
    <n v="249.5"/>
    <d v="2025-05-05T00:00:00"/>
    <d v="2025-05-05T00:00:00"/>
    <d v="2025-05-05T00:00:00"/>
    <s v="RMR134"/>
    <s v="Ready Mix Buena Vista"/>
    <m/>
    <m/>
    <s v="USBATCH01"/>
    <n v="1000041527"/>
    <x v="21"/>
    <s v="0019435077Medley"/>
    <n v="4200024050"/>
    <n v="4600177747"/>
    <s v="115M703084"/>
    <s v="R134B1002217"/>
    <s v="TYPE I/II BULK CO CERT FOR FDOT"/>
    <s v="0019435077Medley"/>
    <s v="WE"/>
    <m/>
    <m/>
    <s v="ML81"/>
    <n v="50"/>
  </r>
  <r>
    <x v="2"/>
    <n v="6421009002"/>
    <x v="2"/>
    <n v="246.48"/>
    <d v="2025-05-09T00:00:00"/>
    <d v="2025-05-09T00:00:00"/>
    <d v="2025-05-10T00:00:00"/>
    <s v="RMR134"/>
    <s v="Ready Mix Buena Vista"/>
    <m/>
    <m/>
    <s v="USBATCH01"/>
    <n v="1000041527"/>
    <x v="21"/>
    <s v="0019479025Medley"/>
    <n v="4200024050"/>
    <n v="4600186600"/>
    <n v="11123954"/>
    <s v="R134B1002423"/>
    <s v="TYPE IL BULK P CERT FOR FDOT"/>
    <s v="0019479025Medley"/>
    <s v="WE"/>
    <m/>
    <m/>
    <s v="ML81"/>
    <n v="50"/>
  </r>
  <r>
    <x v="8"/>
    <n v="6421009002"/>
    <x v="2"/>
    <n v="298.62"/>
    <d v="2025-05-15T00:00:00"/>
    <d v="2025-05-15T00:00:00"/>
    <d v="2025-05-16T00:00:00"/>
    <s v="RMR138"/>
    <s v="Ready Mix Pompano Beach"/>
    <m/>
    <m/>
    <s v="USBATCH01"/>
    <n v="1000041527"/>
    <x v="21"/>
    <s v="0019513620Medley"/>
    <n v="4200024050"/>
    <n v="4600194937"/>
    <n v="11124746"/>
    <s v="R138B1002423"/>
    <s v="TYPE IL BULK P CERT FOR FDOT"/>
    <s v="0019513620Medley"/>
    <s v="WE"/>
    <m/>
    <m/>
    <s v="ML81"/>
    <n v="50"/>
  </r>
  <r>
    <x v="2"/>
    <n v="6421009002"/>
    <x v="2"/>
    <n v="243.83"/>
    <d v="2025-05-14T00:00:00"/>
    <d v="2025-05-14T00:00:00"/>
    <d v="2025-05-15T00:00:00"/>
    <s v="RMR134"/>
    <s v="Ready Mix Buena Vista"/>
    <m/>
    <m/>
    <s v="USBATCH01"/>
    <n v="1000041527"/>
    <x v="21"/>
    <s v="0019504307Medley"/>
    <n v="4200024050"/>
    <n v="4600193054"/>
    <n v="11124483"/>
    <s v="R134B1002423"/>
    <s v="TYPE IL BULK P CERT FOR FDOT"/>
    <s v="0019504307Medley"/>
    <s v="WE"/>
    <m/>
    <m/>
    <s v="ML81"/>
    <n v="50"/>
  </r>
  <r>
    <x v="1"/>
    <n v="6421009002"/>
    <x v="2"/>
    <n v="785.69"/>
    <d v="2025-05-14T00:00:00"/>
    <d v="2025-05-14T00:00:00"/>
    <d v="2025-05-14T00:00:00"/>
    <s v="RMR105"/>
    <s v="Ready Mix Vero Beach"/>
    <m/>
    <m/>
    <s v="USBATCH01"/>
    <n v="1000041527"/>
    <x v="21"/>
    <s v="0019504670Medley"/>
    <n v="4200024050"/>
    <n v="4600192519"/>
    <n v="11124495"/>
    <s v="R105B1002423"/>
    <s v="TYPE IL BULK P CERT FOR FDOT"/>
    <s v="0019504670Medley"/>
    <s v="WE"/>
    <m/>
    <m/>
    <s v="ML81"/>
    <n v="50"/>
  </r>
  <r>
    <x v="2"/>
    <n v="6421009002"/>
    <x v="2"/>
    <n v="244.11"/>
    <d v="2025-05-09T00:00:00"/>
    <d v="2025-05-09T00:00:00"/>
    <d v="2025-05-10T00:00:00"/>
    <s v="RMR134"/>
    <s v="Ready Mix Buena Vista"/>
    <m/>
    <m/>
    <s v="USBATCH01"/>
    <n v="1000041527"/>
    <x v="21"/>
    <s v="0019477913Medley"/>
    <n v="4200024050"/>
    <n v="4600185283"/>
    <s v="115U159761"/>
    <s v="R134B1002217"/>
    <s v="TYPE I/II BULK CO CERT FOR FDOT"/>
    <s v="0019477913Medley"/>
    <s v="WE"/>
    <m/>
    <m/>
    <s v="ML81"/>
    <n v="50"/>
  </r>
  <r>
    <x v="8"/>
    <n v="6421009002"/>
    <x v="2"/>
    <n v="298.95"/>
    <d v="2025-05-15T00:00:00"/>
    <d v="2025-05-15T00:00:00"/>
    <d v="2025-05-15T00:00:00"/>
    <s v="RMR138"/>
    <s v="Ready Mix Pompano Beach"/>
    <m/>
    <m/>
    <s v="USBATCH01"/>
    <n v="1000041527"/>
    <x v="21"/>
    <s v="0019511980Medley"/>
    <n v="4200024050"/>
    <n v="4600194224"/>
    <n v="11124710"/>
    <s v="R138B1002423"/>
    <s v="TYPE IL BULK P CERT FOR FDOT"/>
    <s v="0019511980Medley"/>
    <s v="WE"/>
    <m/>
    <m/>
    <s v="ML81"/>
    <n v="50"/>
  </r>
  <r>
    <x v="2"/>
    <n v="6421009002"/>
    <x v="2"/>
    <n v="241.19"/>
    <d v="2025-05-16T00:00:00"/>
    <d v="2025-05-16T00:00:00"/>
    <d v="2025-05-17T00:00:00"/>
    <s v="RMR134"/>
    <s v="Ready Mix Buena Vista"/>
    <m/>
    <m/>
    <s v="USBATCH01"/>
    <n v="1000041527"/>
    <x v="21"/>
    <s v="0019527991Medley"/>
    <n v="4200024050"/>
    <n v="4600196754"/>
    <n v="11125141"/>
    <s v="R134B1002423"/>
    <s v="TYPE IL BULK P CERT FOR FDOT"/>
    <s v="0019527991Medley"/>
    <s v="WE"/>
    <m/>
    <m/>
    <s v="ML81"/>
    <n v="50"/>
  </r>
  <r>
    <x v="2"/>
    <n v="6421009002"/>
    <x v="2"/>
    <n v="251.58"/>
    <d v="2025-05-05T00:00:00"/>
    <d v="2025-05-05T00:00:00"/>
    <d v="2025-05-05T00:00:00"/>
    <s v="RMR134"/>
    <s v="Ready Mix Buena Vista"/>
    <m/>
    <m/>
    <s v="USBATCH01"/>
    <n v="1000041527"/>
    <x v="21"/>
    <s v="0019435806Medley"/>
    <n v="4200024050"/>
    <n v="4600177781"/>
    <s v="115U159593"/>
    <s v="R134B1002217"/>
    <s v="TYPE I/II BULK CO CERT FOR FDOT"/>
    <s v="0019435806Medley"/>
    <s v="WE"/>
    <m/>
    <m/>
    <s v="ML81"/>
    <n v="50"/>
  </r>
  <r>
    <x v="2"/>
    <n v="6421009002"/>
    <x v="2"/>
    <n v="246.48"/>
    <d v="2025-05-12T00:00:00"/>
    <d v="2025-05-12T00:00:00"/>
    <d v="2025-05-13T00:00:00"/>
    <s v="RMR134"/>
    <s v="Ready Mix Buena Vista"/>
    <m/>
    <m/>
    <s v="USBATCH01"/>
    <n v="1000041527"/>
    <x v="21"/>
    <s v="0019487284Medley"/>
    <n v="4200024050"/>
    <n v="4600188905"/>
    <n v="11124110"/>
    <s v="R134B1002423"/>
    <s v="TYPE IL BULK P CERT FOR FDOT"/>
    <s v="0019487284Medley"/>
    <s v="WE"/>
    <m/>
    <m/>
    <s v="ML81"/>
    <n v="50"/>
  </r>
  <r>
    <x v="8"/>
    <n v="6421009002"/>
    <x v="2"/>
    <n v="257.55"/>
    <d v="2025-05-16T00:00:00"/>
    <d v="2025-05-16T00:00:00"/>
    <d v="2025-05-16T00:00:00"/>
    <s v="RMR135"/>
    <s v="Ready Mix Ft Lauderdale"/>
    <m/>
    <m/>
    <s v="USBATCH01"/>
    <n v="1000041527"/>
    <x v="21"/>
    <s v="0019520510Medley"/>
    <n v="4200024050"/>
    <n v="4600195948"/>
    <n v="11124956"/>
    <s v="R135B1002423"/>
    <s v="TYPE IL BULK P CERT FOR FDOT"/>
    <s v="0019520510Medley"/>
    <s v="WE"/>
    <m/>
    <m/>
    <s v="ML81"/>
    <n v="50"/>
  </r>
  <r>
    <x v="8"/>
    <n v="6421009002"/>
    <x v="2"/>
    <n v="262.5"/>
    <d v="2025-05-12T00:00:00"/>
    <d v="2025-05-01T00:00:00"/>
    <d v="2025-05-12T00:00:00"/>
    <s v="RMR135"/>
    <s v="Ready Mix Ft Lauderdale"/>
    <m/>
    <m/>
    <s v="TARQUINOA"/>
    <n v="1000041527"/>
    <x v="21"/>
    <s v="0019488832Medley"/>
    <n v="4200024050"/>
    <n v="4600187629"/>
    <n v="11098684"/>
    <s v="R135B1002423"/>
    <s v="TYPE IL BULK P CERT FOR FDOT"/>
    <s v="0019488832Medley"/>
    <s v="WE"/>
    <m/>
    <m/>
    <s v="ML81"/>
    <n v="50"/>
  </r>
  <r>
    <x v="2"/>
    <n v="6421009002"/>
    <x v="2"/>
    <n v="244.69"/>
    <d v="2025-05-09T00:00:00"/>
    <d v="2025-05-09T00:00:00"/>
    <d v="2025-05-10T00:00:00"/>
    <s v="RMR134"/>
    <s v="Ready Mix Buena Vista"/>
    <m/>
    <m/>
    <s v="USBATCH01"/>
    <n v="1000041527"/>
    <x v="21"/>
    <s v="0019478019Medley"/>
    <n v="4200024050"/>
    <n v="4600186519"/>
    <s v="115U159878"/>
    <s v="R134B1002217"/>
    <s v="TYPE I/II BULK CO CERT FOR FDOT"/>
    <s v="0019478019Medley"/>
    <s v="WE"/>
    <m/>
    <m/>
    <s v="ML81"/>
    <n v="50"/>
  </r>
  <r>
    <x v="2"/>
    <n v="6421009002"/>
    <x v="2"/>
    <n v="252.15"/>
    <d v="2025-05-13T00:00:00"/>
    <d v="2025-05-13T00:00:00"/>
    <d v="2025-05-13T00:00:00"/>
    <s v="RMR134"/>
    <s v="Ready Mix Buena Vista"/>
    <m/>
    <m/>
    <s v="USBATCH01"/>
    <n v="1000041527"/>
    <x v="21"/>
    <s v="0019494326Medley"/>
    <n v="4200024050"/>
    <n v="4600190401"/>
    <n v="11124268"/>
    <s v="R134B1002423"/>
    <s v="TYPE IL BULK P CERT FOR FDOT"/>
    <s v="0019494326Medley"/>
    <s v="WE"/>
    <m/>
    <m/>
    <s v="ML81"/>
    <n v="50"/>
  </r>
  <r>
    <x v="2"/>
    <n v="6421009002"/>
    <x v="2"/>
    <n v="240.62"/>
    <d v="2025-05-09T00:00:00"/>
    <d v="2025-05-09T00:00:00"/>
    <d v="2025-05-10T00:00:00"/>
    <s v="RMR134"/>
    <s v="Ready Mix Buena Vista"/>
    <m/>
    <m/>
    <s v="USBATCH01"/>
    <n v="1000041527"/>
    <x v="21"/>
    <s v="0019477919Medley"/>
    <n v="4200024050"/>
    <n v="4600185287"/>
    <s v="115U159802"/>
    <s v="R134B1002217"/>
    <s v="TYPE I/II BULK CO CERT FOR FDOT"/>
    <s v="0019477919Medley"/>
    <s v="WE"/>
    <m/>
    <m/>
    <s v="ML81"/>
    <n v="50"/>
  </r>
  <r>
    <x v="2"/>
    <n v="6421009002"/>
    <x v="2"/>
    <n v="239.48"/>
    <d v="2025-05-09T00:00:00"/>
    <d v="2025-05-09T00:00:00"/>
    <d v="2025-05-10T00:00:00"/>
    <s v="RMR134"/>
    <s v="Ready Mix Buena Vista"/>
    <m/>
    <m/>
    <s v="USBATCH01"/>
    <n v="1000041527"/>
    <x v="21"/>
    <s v="0019477920Medley"/>
    <n v="4200024050"/>
    <n v="4600185290"/>
    <s v="115M703127"/>
    <s v="R134B1002217"/>
    <s v="TYPE I/II BULK CO CERT FOR FDOT"/>
    <s v="0019477920Medley"/>
    <s v="WE"/>
    <m/>
    <m/>
    <s v="ML81"/>
    <n v="50"/>
  </r>
  <r>
    <x v="2"/>
    <n v="6421009002"/>
    <x v="2"/>
    <n v="223.31"/>
    <d v="2025-05-13T00:00:00"/>
    <d v="2025-05-13T00:00:00"/>
    <d v="2025-05-13T00:00:00"/>
    <s v="RMR139"/>
    <s v="Ready Mix South Miami"/>
    <m/>
    <m/>
    <s v="USBATCH01"/>
    <n v="1000041527"/>
    <x v="21"/>
    <s v="0019499287Medley"/>
    <n v="4200024050"/>
    <n v="4600190534"/>
    <n v="11124371"/>
    <s v="R139B1002423"/>
    <s v="TYPE IL BULK P CERT FOR FDOT"/>
    <s v="0019499287Medley"/>
    <s v="WE"/>
    <m/>
    <m/>
    <s v="ML81"/>
    <n v="50"/>
  </r>
  <r>
    <x v="2"/>
    <n v="6421009002"/>
    <x v="2"/>
    <n v="252.71"/>
    <d v="2025-05-09T00:00:00"/>
    <d v="2025-05-09T00:00:00"/>
    <d v="2025-05-10T00:00:00"/>
    <s v="RMR134"/>
    <s v="Ready Mix Buena Vista"/>
    <m/>
    <m/>
    <s v="USBATCH01"/>
    <n v="1000041527"/>
    <x v="21"/>
    <s v="0019477923Medley"/>
    <n v="4200024050"/>
    <n v="4600186480"/>
    <s v="115M703130"/>
    <s v="R134B1002217"/>
    <s v="TYPE I/II BULK CO CERT FOR FDOT"/>
    <s v="0019477923Medley"/>
    <s v="WE"/>
    <m/>
    <m/>
    <s v="ML81"/>
    <n v="50"/>
  </r>
  <r>
    <x v="2"/>
    <n v="6421009002"/>
    <x v="2"/>
    <n v="246.57"/>
    <d v="2025-05-09T00:00:00"/>
    <d v="2025-05-09T00:00:00"/>
    <d v="2025-05-10T00:00:00"/>
    <s v="RMR134"/>
    <s v="Ready Mix Buena Vista"/>
    <m/>
    <m/>
    <s v="USBATCH01"/>
    <n v="1000041527"/>
    <x v="21"/>
    <s v="0019478121Medley"/>
    <n v="4200024050"/>
    <n v="4600185296"/>
    <s v="115M703169"/>
    <s v="R134B1002217"/>
    <s v="TYPE I/II BULK CO CERT FOR FDOT"/>
    <s v="0019478121Medley"/>
    <s v="WE"/>
    <m/>
    <m/>
    <s v="ML81"/>
    <n v="50"/>
  </r>
  <r>
    <x v="2"/>
    <n v="6421009002"/>
    <x v="2"/>
    <n v="281.25"/>
    <d v="2025-05-08T00:00:00"/>
    <d v="2025-05-01T00:00:00"/>
    <d v="2025-05-08T00:00:00"/>
    <s v="RMR134"/>
    <s v="Ready Mix Buena Vista"/>
    <m/>
    <m/>
    <s v="TARQUINOA"/>
    <n v="1000041527"/>
    <x v="21"/>
    <s v="0019466104Medley"/>
    <n v="4200024050"/>
    <n v="4600182857"/>
    <n v="11098585"/>
    <s v="R134B1002423"/>
    <s v="TYPE IL BULK P CERT FOR FDOT"/>
    <s v="0019466104Medley"/>
    <s v="WE"/>
    <m/>
    <m/>
    <s v="ML81"/>
    <n v="50"/>
  </r>
  <r>
    <x v="2"/>
    <n v="6421009002"/>
    <x v="2"/>
    <n v="251.58"/>
    <d v="2025-05-10T00:00:00"/>
    <d v="2025-05-10T00:00:00"/>
    <d v="2025-05-10T00:00:00"/>
    <s v="RMR134"/>
    <s v="Ready Mix Buena Vista"/>
    <m/>
    <m/>
    <s v="USBATCH01"/>
    <n v="1000041527"/>
    <x v="21"/>
    <s v="0019482963Medley"/>
    <n v="4200024050"/>
    <n v="4600187474"/>
    <n v="11124074"/>
    <s v="R134B1002423"/>
    <s v="TYPE IL BULK P CERT FOR FDOT"/>
    <s v="0019482963Medley"/>
    <s v="WE"/>
    <m/>
    <m/>
    <s v="ML81"/>
    <n v="50"/>
  </r>
  <r>
    <x v="8"/>
    <n v="6421009002"/>
    <x v="2"/>
    <n v="254.23"/>
    <d v="2025-05-09T00:00:00"/>
    <d v="2025-05-08T00:00:00"/>
    <d v="2025-05-10T00:00:00"/>
    <s v="RMR135"/>
    <s v="Ready Mix Ft Lauderdale"/>
    <m/>
    <m/>
    <s v="USBATCH01"/>
    <n v="1000041527"/>
    <x v="21"/>
    <s v="0019466332Medley"/>
    <n v="4200024050"/>
    <n v="4600185910"/>
    <n v="11098600"/>
    <s v="R135B1002423"/>
    <s v="TYPE IL BULK P CERT FOR FDOT"/>
    <s v="0019466332Medley"/>
    <s v="WE"/>
    <m/>
    <m/>
    <s v="ML81"/>
    <n v="50"/>
  </r>
  <r>
    <x v="2"/>
    <n v="6421009002"/>
    <x v="2"/>
    <n v="247.42"/>
    <d v="2025-05-09T00:00:00"/>
    <d v="2025-05-09T00:00:00"/>
    <d v="2025-05-10T00:00:00"/>
    <s v="RMR134"/>
    <s v="Ready Mix Buena Vista"/>
    <m/>
    <m/>
    <s v="USBATCH01"/>
    <n v="1000041527"/>
    <x v="21"/>
    <s v="0019477824Medley"/>
    <n v="4200024050"/>
    <n v="4600185775"/>
    <s v="115U159680"/>
    <s v="R134B1002217"/>
    <s v="TYPE I/II BULK CO CERT FOR FDOT"/>
    <s v="0019477824Medley"/>
    <s v="WE"/>
    <m/>
    <m/>
    <s v="ML81"/>
    <n v="50"/>
  </r>
  <r>
    <x v="2"/>
    <n v="6421009002"/>
    <x v="2"/>
    <n v="245.34"/>
    <d v="2025-05-15T00:00:00"/>
    <d v="2025-05-15T00:00:00"/>
    <d v="2025-05-16T00:00:00"/>
    <s v="RMR134"/>
    <s v="Ready Mix Buena Vista"/>
    <m/>
    <m/>
    <s v="USBATCH01"/>
    <n v="1000041527"/>
    <x v="21"/>
    <s v="0019513086Medley"/>
    <n v="4200024050"/>
    <n v="4600195047"/>
    <n v="11124736"/>
    <s v="R134B1002423"/>
    <s v="TYPE IL BULK P CERT FOR FDOT"/>
    <s v="0019513086Medley"/>
    <s v="WE"/>
    <m/>
    <m/>
    <s v="ML81"/>
    <n v="50"/>
  </r>
  <r>
    <x v="3"/>
    <n v="6421009002"/>
    <x v="2"/>
    <n v="259.02"/>
    <d v="2025-05-12T00:00:00"/>
    <d v="2025-05-01T00:00:00"/>
    <d v="2025-05-12T00:00:00"/>
    <s v="RMR156"/>
    <s v="Ready Mix Punta Gorda"/>
    <m/>
    <m/>
    <s v="TARQUINOA"/>
    <n v="1000041527"/>
    <x v="21"/>
    <s v="0019489314Medley"/>
    <n v="4200024050"/>
    <n v="4600187693"/>
    <n v="11099184"/>
    <s v="R156B1018364"/>
    <s v="TYPE IT - PENNSUCO - BULK"/>
    <s v="0019489314Medley"/>
    <s v="WE"/>
    <m/>
    <m/>
    <s v="ML81"/>
    <n v="50"/>
  </r>
  <r>
    <x v="8"/>
    <n v="6421009002"/>
    <x v="2"/>
    <n v="261.16000000000003"/>
    <d v="2025-05-17T00:00:00"/>
    <d v="2025-05-17T00:00:00"/>
    <d v="2025-05-17T00:00:00"/>
    <s v="RMR135"/>
    <s v="Ready Mix Ft Lauderdale"/>
    <m/>
    <m/>
    <s v="USBATCH01"/>
    <n v="1000041527"/>
    <x v="21"/>
    <s v="0019532637Medley"/>
    <n v="4200024050"/>
    <n v="4600197384"/>
    <n v="11125289"/>
    <s v="R135B1002423"/>
    <s v="TYPE IL BULK P CERT FOR FDOT"/>
    <s v="0019532637Medley"/>
    <s v="WE"/>
    <m/>
    <m/>
    <s v="ML81"/>
    <n v="50"/>
  </r>
  <r>
    <x v="2"/>
    <n v="6421009002"/>
    <x v="2"/>
    <n v="257.83"/>
    <d v="2025-05-15T00:00:00"/>
    <d v="2025-05-15T00:00:00"/>
    <d v="2025-05-16T00:00:00"/>
    <s v="RMR134"/>
    <s v="Ready Mix Buena Vista"/>
    <m/>
    <m/>
    <s v="USBATCH01"/>
    <n v="1000041527"/>
    <x v="21"/>
    <s v="0019518208Medley"/>
    <n v="4200024050"/>
    <n v="4600194703"/>
    <n v="11124865"/>
    <s v="R134B1002423"/>
    <s v="TYPE IL BULK P CERT FOR FDOT"/>
    <s v="0019518208Medley"/>
    <s v="WE"/>
    <m/>
    <m/>
    <s v="ML81"/>
    <n v="50"/>
  </r>
  <r>
    <x v="2"/>
    <n v="6421009002"/>
    <x v="2"/>
    <n v="237.97"/>
    <d v="2025-05-09T00:00:00"/>
    <d v="2025-05-09T00:00:00"/>
    <d v="2025-05-10T00:00:00"/>
    <s v="RMR134"/>
    <s v="Ready Mix Buena Vista"/>
    <m/>
    <m/>
    <s v="USBATCH01"/>
    <n v="1000041527"/>
    <x v="21"/>
    <s v="0019477837Medley"/>
    <n v="4200024050"/>
    <n v="4600185271"/>
    <s v="115U159712"/>
    <s v="R134B1002217"/>
    <s v="TYPE I/II BULK CO CERT FOR FDOT"/>
    <s v="0019477837Medley"/>
    <s v="WE"/>
    <m/>
    <m/>
    <s v="ML81"/>
    <n v="50"/>
  </r>
  <r>
    <x v="2"/>
    <n v="6421009002"/>
    <x v="2"/>
    <n v="247.71"/>
    <d v="2025-05-05T00:00:00"/>
    <d v="2025-05-05T00:00:00"/>
    <d v="2025-05-05T00:00:00"/>
    <s v="RMR134"/>
    <s v="Ready Mix Buena Vista"/>
    <m/>
    <m/>
    <s v="USBATCH01"/>
    <n v="1000041527"/>
    <x v="21"/>
    <s v="0019435636Medley"/>
    <n v="4200024050"/>
    <n v="4600177659"/>
    <s v="115U159590"/>
    <s v="R134B1002217"/>
    <s v="TYPE I/II BULK CO CERT FOR FDOT"/>
    <s v="0019435636Medley"/>
    <s v="WE"/>
    <m/>
    <m/>
    <s v="ML81"/>
    <n v="50"/>
  </r>
  <r>
    <x v="2"/>
    <n v="6421009002"/>
    <x v="2"/>
    <n v="293.92"/>
    <d v="2025-05-09T00:00:00"/>
    <d v="2025-05-09T00:00:00"/>
    <d v="2025-05-10T00:00:00"/>
    <s v="RMR134"/>
    <s v="Ready Mix Buena Vista"/>
    <m/>
    <m/>
    <s v="USBATCH01"/>
    <n v="1000041527"/>
    <x v="21"/>
    <s v="0019478127Medley"/>
    <n v="4200024050"/>
    <n v="4600185300"/>
    <s v="115U159919"/>
    <s v="R134B1002217"/>
    <s v="TYPE I/II BULK CO CERT FOR FDOT"/>
    <s v="0019478127Medley"/>
    <s v="WE"/>
    <m/>
    <m/>
    <s v="ML81"/>
    <n v="50"/>
  </r>
  <r>
    <x v="2"/>
    <n v="6421009002"/>
    <x v="2"/>
    <n v="240.72"/>
    <d v="2025-05-09T00:00:00"/>
    <d v="2025-05-09T00:00:00"/>
    <d v="2025-05-10T00:00:00"/>
    <s v="RMR134"/>
    <s v="Ready Mix Buena Vista"/>
    <m/>
    <m/>
    <s v="USBATCH01"/>
    <n v="1000041527"/>
    <x v="21"/>
    <s v="0019478014Medley"/>
    <n v="4200024050"/>
    <n v="4600186514"/>
    <s v="115U159852"/>
    <s v="R134B1002217"/>
    <s v="TYPE I/II BULK CO CERT FOR FDOT"/>
    <s v="0019478014Medley"/>
    <s v="WE"/>
    <m/>
    <m/>
    <s v="ML81"/>
    <n v="50"/>
  </r>
  <r>
    <x v="2"/>
    <n v="6421009002"/>
    <x v="2"/>
    <n v="257.06"/>
    <d v="2025-05-16T00:00:00"/>
    <d v="2025-05-16T00:00:00"/>
    <d v="2025-05-17T00:00:00"/>
    <s v="RMR134"/>
    <s v="Ready Mix Buena Vista"/>
    <m/>
    <m/>
    <s v="USBATCH01"/>
    <n v="1000041527"/>
    <x v="21"/>
    <s v="0019527760Medley"/>
    <n v="4200024050"/>
    <n v="4600196688"/>
    <n v="11125128"/>
    <s v="R134B1002423"/>
    <s v="TYPE IL BULK P CERT FOR FDOT"/>
    <s v="0019527760Medley"/>
    <s v="WE"/>
    <m/>
    <m/>
    <s v="ML81"/>
    <n v="50"/>
  </r>
  <r>
    <x v="2"/>
    <n v="6421009002"/>
    <x v="2"/>
    <n v="242.79"/>
    <d v="2025-05-14T00:00:00"/>
    <d v="2025-05-14T00:00:00"/>
    <d v="2025-05-14T00:00:00"/>
    <s v="RMR134"/>
    <s v="Ready Mix Buena Vista"/>
    <m/>
    <m/>
    <s v="USBATCH01"/>
    <n v="1000041527"/>
    <x v="21"/>
    <s v="0019508073Medley"/>
    <n v="4200024050"/>
    <n v="4600192765"/>
    <n v="11124607"/>
    <s v="R134B1002423"/>
    <s v="TYPE IL BULK P CERT FOR FDOT"/>
    <s v="0019508073Medley"/>
    <s v="WE"/>
    <m/>
    <m/>
    <s v="ML81"/>
    <n v="50"/>
  </r>
  <r>
    <x v="2"/>
    <n v="6421009002"/>
    <x v="2"/>
    <n v="243.08"/>
    <d v="2025-05-13T00:00:00"/>
    <d v="2025-05-13T00:00:00"/>
    <d v="2025-05-14T00:00:00"/>
    <s v="RMR134"/>
    <s v="Ready Mix Buena Vista"/>
    <m/>
    <m/>
    <s v="USBATCH01"/>
    <n v="1000041527"/>
    <x v="21"/>
    <s v="0019499839Medley"/>
    <n v="4200024050"/>
    <n v="4600190600"/>
    <n v="11124393"/>
    <s v="R134B1002423"/>
    <s v="TYPE IL BULK P CERT FOR FDOT"/>
    <s v="0019499839Medley"/>
    <s v="WE"/>
    <m/>
    <m/>
    <s v="ML81"/>
    <n v="50"/>
  </r>
  <r>
    <x v="2"/>
    <n v="6421009002"/>
    <x v="2"/>
    <n v="245.06"/>
    <d v="2025-05-09T00:00:00"/>
    <d v="2025-05-09T00:00:00"/>
    <d v="2025-05-10T00:00:00"/>
    <s v="RMR134"/>
    <s v="Ready Mix Buena Vista"/>
    <m/>
    <m/>
    <s v="USBATCH01"/>
    <n v="1000041527"/>
    <x v="21"/>
    <s v="0019477830Medley"/>
    <n v="4200024050"/>
    <n v="4600185266"/>
    <s v="115U159706"/>
    <s v="R134B1002217"/>
    <s v="TYPE I/II BULK CO CERT FOR FDOT"/>
    <s v="0019477830Medley"/>
    <s v="WE"/>
    <m/>
    <m/>
    <s v="ML81"/>
    <n v="50"/>
  </r>
  <r>
    <x v="2"/>
    <n v="6421009002"/>
    <x v="2"/>
    <n v="245.34"/>
    <d v="2025-05-09T00:00:00"/>
    <d v="2025-05-09T00:00:00"/>
    <d v="2025-05-10T00:00:00"/>
    <s v="RMR134"/>
    <s v="Ready Mix Buena Vista"/>
    <m/>
    <m/>
    <s v="USBATCH01"/>
    <n v="1000041527"/>
    <x v="21"/>
    <s v="0019477828Medley"/>
    <n v="4200024050"/>
    <n v="4600185778"/>
    <s v="115U159701"/>
    <s v="R134B1002217"/>
    <s v="TYPE I/II BULK CO CERT FOR FDOT"/>
    <s v="0019477828Medley"/>
    <s v="WE"/>
    <m/>
    <m/>
    <s v="ML81"/>
    <n v="50"/>
  </r>
  <r>
    <x v="2"/>
    <n v="6421009002"/>
    <x v="2"/>
    <n v="37.5"/>
    <d v="2025-05-08T00:00:00"/>
    <d v="2025-05-01T00:00:00"/>
    <d v="2025-05-08T00:00:00"/>
    <s v="RMR134"/>
    <s v="Ready Mix Buena Vista"/>
    <m/>
    <m/>
    <s v="TARQUINOA"/>
    <n v="1000041527"/>
    <x v="21"/>
    <s v="0019465277Medley"/>
    <n v="4200024050"/>
    <n v="4600182755"/>
    <n v="11098386"/>
    <s v="R134B1002423"/>
    <s v="TYPE IL BULK P CERT FOR FDOT"/>
    <s v="0019465277Medley"/>
    <s v="WE"/>
    <m/>
    <m/>
    <s v="ML81"/>
    <n v="50"/>
  </r>
  <r>
    <x v="8"/>
    <n v="6421009002"/>
    <x v="2"/>
    <n v="256.7"/>
    <d v="2025-05-17T00:00:00"/>
    <d v="2025-05-17T00:00:00"/>
    <d v="2025-05-17T00:00:00"/>
    <s v="RMR135"/>
    <s v="Ready Mix Ft Lauderdale"/>
    <m/>
    <m/>
    <s v="USBATCH01"/>
    <n v="1000041527"/>
    <x v="21"/>
    <s v="0019532414Medley"/>
    <n v="4200024050"/>
    <n v="4600197372"/>
    <n v="11125267"/>
    <s v="R135B1002423"/>
    <s v="TYPE IL BULK P CERT FOR FDOT"/>
    <s v="0019532414Medley"/>
    <s v="WE"/>
    <m/>
    <m/>
    <s v="ML81"/>
    <n v="50"/>
  </r>
  <r>
    <x v="2"/>
    <n v="6421009002"/>
    <x v="2"/>
    <n v="259.42"/>
    <d v="2025-05-13T00:00:00"/>
    <d v="2025-05-13T00:00:00"/>
    <d v="2025-05-14T00:00:00"/>
    <s v="RMR134"/>
    <s v="Ready Mix Buena Vista"/>
    <m/>
    <m/>
    <s v="USBATCH01"/>
    <n v="1000041527"/>
    <x v="21"/>
    <s v="0019498654Medley"/>
    <n v="4200024050"/>
    <n v="4600190813"/>
    <n v="11124349"/>
    <s v="R134B1002423"/>
    <s v="TYPE IL BULK P CERT FOR FDOT"/>
    <s v="0019498654Medley"/>
    <s v="WE"/>
    <m/>
    <m/>
    <s v="ML81"/>
    <n v="50"/>
  </r>
  <r>
    <x v="2"/>
    <n v="6421009002"/>
    <x v="2"/>
    <n v="252.34"/>
    <d v="2025-05-15T00:00:00"/>
    <d v="2025-05-15T00:00:00"/>
    <d v="2025-05-15T00:00:00"/>
    <s v="RMR134"/>
    <s v="Ready Mix Buena Vista"/>
    <m/>
    <m/>
    <s v="USBATCH01"/>
    <n v="1000041527"/>
    <x v="21"/>
    <s v="0019513769Medley"/>
    <n v="4200024050"/>
    <n v="4600194306"/>
    <n v="11124747"/>
    <s v="R134B1002423"/>
    <s v="TYPE IL BULK P CERT FOR FDOT"/>
    <s v="0019513769Medley"/>
    <s v="WE"/>
    <m/>
    <m/>
    <s v="ML81"/>
    <n v="50"/>
  </r>
  <r>
    <x v="2"/>
    <n v="6421009002"/>
    <x v="2"/>
    <n v="257.33999999999997"/>
    <d v="2025-05-12T00:00:00"/>
    <d v="2025-05-12T00:00:00"/>
    <d v="2025-05-13T00:00:00"/>
    <s v="RMR134"/>
    <s v="Ready Mix Buena Vista"/>
    <m/>
    <m/>
    <s v="USBATCH01"/>
    <n v="1000041527"/>
    <x v="21"/>
    <s v="0019484968Medley"/>
    <n v="4200024050"/>
    <n v="4600188921"/>
    <n v="11124089"/>
    <s v="R134B1002423"/>
    <s v="TYPE IL BULK P CERT FOR FDOT"/>
    <s v="0019484968Medley"/>
    <s v="WE"/>
    <m/>
    <m/>
    <s v="ML81"/>
    <n v="50"/>
  </r>
  <r>
    <x v="2"/>
    <n v="6421009002"/>
    <x v="2"/>
    <n v="239.86"/>
    <d v="2025-05-14T00:00:00"/>
    <d v="2025-05-14T00:00:00"/>
    <d v="2025-05-14T00:00:00"/>
    <s v="RMR134"/>
    <s v="Ready Mix Buena Vista"/>
    <m/>
    <m/>
    <s v="USBATCH01"/>
    <n v="1000041527"/>
    <x v="21"/>
    <s v="0019506843Medley"/>
    <n v="4200024050"/>
    <n v="4600192454"/>
    <n v="11124563"/>
    <s v="R134B1002423"/>
    <s v="TYPE IL BULK P CERT FOR FDOT"/>
    <s v="0019506843Medley"/>
    <s v="WE"/>
    <m/>
    <m/>
    <s v="ML81"/>
    <n v="50"/>
  </r>
  <r>
    <x v="1"/>
    <n v="6421009002"/>
    <x v="2"/>
    <n v="765.36"/>
    <d v="2025-05-12T00:00:00"/>
    <d v="2025-05-12T00:00:00"/>
    <d v="2025-05-13T00:00:00"/>
    <s v="RMR105"/>
    <s v="Ready Mix Vero Beach"/>
    <m/>
    <m/>
    <s v="USBATCH01"/>
    <n v="1000041527"/>
    <x v="21"/>
    <s v="0019491839Medley"/>
    <n v="4200024050"/>
    <n v="4600188824"/>
    <n v="11124229"/>
    <s v="R105B1002423"/>
    <s v="TYPE IL BULK P CERT FOR FDOT"/>
    <s v="0019491839Medley"/>
    <s v="WE"/>
    <m/>
    <m/>
    <s v="ML81"/>
    <n v="50"/>
  </r>
  <r>
    <x v="3"/>
    <n v="6421009002"/>
    <x v="2"/>
    <n v="20.38"/>
    <d v="2025-05-12T00:00:00"/>
    <d v="2025-05-01T00:00:00"/>
    <d v="2025-05-12T00:00:00"/>
    <s v="RMR156"/>
    <s v="Ready Mix Punta Gorda"/>
    <m/>
    <m/>
    <s v="TARQUINOA"/>
    <n v="1000041527"/>
    <x v="21"/>
    <s v="0019488870Medley"/>
    <n v="4200024050"/>
    <n v="4600187638"/>
    <n v="11098766"/>
    <s v="R156B1018364"/>
    <s v="TYPE IT - PENNSUCO - BULK"/>
    <s v="0019488870Medley"/>
    <s v="WE"/>
    <m/>
    <m/>
    <s v="ML81"/>
    <n v="50"/>
  </r>
  <r>
    <x v="2"/>
    <n v="6421009002"/>
    <x v="2"/>
    <n v="243.66"/>
    <d v="2025-05-03T00:00:00"/>
    <d v="2025-05-03T00:00:00"/>
    <d v="2025-05-03T00:00:00"/>
    <s v="RMR136"/>
    <s v="Ready Mix North Miami"/>
    <m/>
    <m/>
    <s v="USBATCH01"/>
    <n v="1000041527"/>
    <x v="21"/>
    <s v="0019427743Medley"/>
    <n v="4200024050"/>
    <n v="4600175744"/>
    <n v="11123002"/>
    <s v="R136B1002423"/>
    <s v="TYPE IL BULK P CERT FOR FDOT"/>
    <s v="0019427743Medley"/>
    <s v="WE"/>
    <m/>
    <m/>
    <s v="ML81"/>
    <n v="50"/>
  </r>
  <r>
    <x v="2"/>
    <n v="6421009002"/>
    <x v="2"/>
    <n v="238.26"/>
    <d v="2025-05-09T00:00:00"/>
    <d v="2025-05-09T00:00:00"/>
    <d v="2025-05-10T00:00:00"/>
    <s v="RMR134"/>
    <s v="Ready Mix Buena Vista"/>
    <m/>
    <m/>
    <s v="USBATCH01"/>
    <n v="1000041527"/>
    <x v="21"/>
    <s v="0019478108Medley"/>
    <n v="4200024050"/>
    <n v="4600185292"/>
    <s v="115M703176"/>
    <s v="R134B1002217"/>
    <s v="TYPE I/II BULK CO CERT FOR FDOT"/>
    <s v="0019478108Medley"/>
    <s v="WE"/>
    <m/>
    <m/>
    <s v="ML81"/>
    <n v="50"/>
  </r>
  <r>
    <x v="2"/>
    <n v="6421009002"/>
    <x v="2"/>
    <n v="238.16"/>
    <d v="2025-05-05T00:00:00"/>
    <d v="2025-05-05T00:00:00"/>
    <d v="2025-05-05T00:00:00"/>
    <s v="RMR134"/>
    <s v="Ready Mix Buena Vista"/>
    <m/>
    <m/>
    <s v="USBATCH01"/>
    <n v="1000041527"/>
    <x v="21"/>
    <s v="0019435075Medley"/>
    <n v="4200024050"/>
    <n v="4600177746"/>
    <s v="115U159481"/>
    <s v="R134B1002217"/>
    <s v="TYPE I/II BULK CO CERT FOR FDOT"/>
    <s v="0019435075Medley"/>
    <s v="WE"/>
    <m/>
    <m/>
    <s v="ML81"/>
    <n v="50"/>
  </r>
  <r>
    <x v="1"/>
    <n v="6421009002"/>
    <x v="2"/>
    <n v="778.63"/>
    <d v="2025-05-13T00:00:00"/>
    <d v="2025-05-13T00:00:00"/>
    <d v="2025-05-14T00:00:00"/>
    <s v="RMR105"/>
    <s v="Ready Mix Vero Beach"/>
    <m/>
    <m/>
    <s v="USBATCH01"/>
    <n v="1000041527"/>
    <x v="21"/>
    <s v="0019495577Medley"/>
    <n v="4200024050"/>
    <n v="4600190724"/>
    <n v="11124282"/>
    <s v="R105B1002423"/>
    <s v="TYPE IL BULK P CERT FOR FDOT"/>
    <s v="0019495577Medley"/>
    <s v="WE"/>
    <m/>
    <m/>
    <s v="ML81"/>
    <n v="50"/>
  </r>
  <r>
    <x v="2"/>
    <n v="6421009002"/>
    <x v="2"/>
    <n v="251.77"/>
    <d v="2025-05-09T00:00:00"/>
    <d v="2025-05-09T00:00:00"/>
    <d v="2025-05-10T00:00:00"/>
    <s v="RMR134"/>
    <s v="Ready Mix Buena Vista"/>
    <m/>
    <m/>
    <s v="USBATCH01"/>
    <n v="1000041527"/>
    <x v="21"/>
    <s v="0019478011Medley"/>
    <n v="4200024050"/>
    <n v="4600186510"/>
    <s v="115U159832"/>
    <s v="R134B1002217"/>
    <s v="TYPE I/II BULK CO CERT FOR FDOT"/>
    <s v="0019478011Medley"/>
    <s v="WE"/>
    <m/>
    <m/>
    <s v="ML81"/>
    <n v="50"/>
  </r>
  <r>
    <x v="2"/>
    <n v="6421009002"/>
    <x v="2"/>
    <n v="242.32"/>
    <d v="2025-05-09T00:00:00"/>
    <d v="2025-05-09T00:00:00"/>
    <d v="2025-05-10T00:00:00"/>
    <s v="RMR134"/>
    <s v="Ready Mix Buena Vista"/>
    <m/>
    <m/>
    <s v="USBATCH01"/>
    <n v="1000041527"/>
    <x v="21"/>
    <s v="0019477925Medley"/>
    <n v="4200024050"/>
    <n v="4600186482"/>
    <s v="115M703121"/>
    <s v="R134B1002217"/>
    <s v="TYPE I/II BULK CO CERT FOR FDOT"/>
    <s v="0019477925Medley"/>
    <s v="WE"/>
    <m/>
    <m/>
    <s v="ML81"/>
    <n v="50"/>
  </r>
  <r>
    <x v="2"/>
    <n v="6421009002"/>
    <x v="2"/>
    <n v="258.48"/>
    <d v="2025-05-14T00:00:00"/>
    <d v="2025-05-14T00:00:00"/>
    <d v="2025-05-14T00:00:00"/>
    <s v="RMR134"/>
    <s v="Ready Mix Buena Vista"/>
    <m/>
    <m/>
    <s v="USBATCH01"/>
    <n v="1000041527"/>
    <x v="21"/>
    <s v="0019503869Medley"/>
    <n v="4200024050"/>
    <n v="4600192503"/>
    <n v="11124477"/>
    <s v="R134B1002423"/>
    <s v="TYPE IL BULK P CERT FOR FDOT"/>
    <s v="0019503869Medley"/>
    <s v="WE"/>
    <m/>
    <m/>
    <s v="ML81"/>
    <n v="50"/>
  </r>
  <r>
    <x v="2"/>
    <n v="6421009002"/>
    <x v="2"/>
    <n v="249.5"/>
    <d v="2025-05-12T00:00:00"/>
    <d v="2025-05-12T00:00:00"/>
    <d v="2025-05-12T00:00:00"/>
    <s v="RMR134"/>
    <s v="Ready Mix Buena Vista"/>
    <m/>
    <m/>
    <s v="USBATCH01"/>
    <n v="1000041527"/>
    <x v="21"/>
    <s v="0019487964Medley"/>
    <n v="4200024050"/>
    <n v="4600188254"/>
    <n v="11124121"/>
    <s v="R134B1002423"/>
    <s v="TYPE IL BULK P CERT FOR FDOT"/>
    <s v="0019487964Medley"/>
    <s v="WE"/>
    <m/>
    <m/>
    <s v="ML81"/>
    <n v="50"/>
  </r>
  <r>
    <x v="2"/>
    <n v="6421009002"/>
    <x v="2"/>
    <n v="250.54"/>
    <d v="2025-05-12T00:00:00"/>
    <d v="2025-05-12T00:00:00"/>
    <d v="2025-05-12T00:00:00"/>
    <s v="RMR134"/>
    <s v="Ready Mix Buena Vista"/>
    <m/>
    <m/>
    <s v="USBATCH01"/>
    <n v="1000041527"/>
    <x v="21"/>
    <s v="0019488071Medley"/>
    <n v="4200024050"/>
    <n v="4600188262"/>
    <n v="11124127"/>
    <s v="R134B1002423"/>
    <s v="TYPE IL BULK P CERT FOR FDOT"/>
    <s v="0019488071Medley"/>
    <s v="WE"/>
    <m/>
    <m/>
    <s v="ML81"/>
    <n v="50"/>
  </r>
  <r>
    <x v="8"/>
    <n v="6421009002"/>
    <x v="2"/>
    <n v="443.34"/>
    <d v="2025-05-06T00:00:00"/>
    <d v="2025-05-06T00:00:00"/>
    <d v="2025-05-06T00:00:00"/>
    <s v="RMR132"/>
    <s v="Ready Mix Mangonia"/>
    <m/>
    <m/>
    <s v="USBATCH01"/>
    <n v="1000041527"/>
    <x v="21"/>
    <s v="0019447491Medley"/>
    <n v="4200024050"/>
    <n v="4600179931"/>
    <n v="11123308"/>
    <s v="R132B1002423"/>
    <s v="TYPE IL BULK P CERT FOR FDOT"/>
    <s v="0019447491Medley"/>
    <s v="WE"/>
    <m/>
    <m/>
    <s v="ML81"/>
    <n v="50"/>
  </r>
  <r>
    <x v="2"/>
    <n v="6421009002"/>
    <x v="2"/>
    <n v="150"/>
    <d v="2025-05-08T00:00:00"/>
    <d v="2025-05-01T00:00:00"/>
    <d v="2025-05-08T00:00:00"/>
    <s v="RMR134"/>
    <s v="Ready Mix Buena Vista"/>
    <m/>
    <m/>
    <s v="TARQUINOA"/>
    <n v="1000041527"/>
    <x v="21"/>
    <s v="0019465319Medley"/>
    <n v="4200024050"/>
    <n v="4600182756"/>
    <n v="11098591"/>
    <s v="R134B1002423"/>
    <s v="TYPE IL BULK P CERT FOR FDOT"/>
    <s v="0019465319Medley"/>
    <s v="WE"/>
    <m/>
    <m/>
    <s v="ML81"/>
    <n v="50"/>
  </r>
  <r>
    <x v="2"/>
    <n v="6421009002"/>
    <x v="2"/>
    <n v="251.3"/>
    <d v="2025-05-14T00:00:00"/>
    <d v="2025-05-14T00:00:00"/>
    <d v="2025-05-14T00:00:00"/>
    <s v="RMR134"/>
    <s v="Ready Mix Buena Vista"/>
    <m/>
    <m/>
    <s v="USBATCH01"/>
    <n v="1000041527"/>
    <x v="21"/>
    <s v="0019502465Medley"/>
    <n v="4200024050"/>
    <n v="4600192481"/>
    <n v="11124453"/>
    <s v="R134B1002423"/>
    <s v="TYPE IL BULK P CERT FOR FDOT"/>
    <s v="0019502465Medley"/>
    <s v="WE"/>
    <m/>
    <m/>
    <s v="ML81"/>
    <n v="50"/>
  </r>
  <r>
    <x v="2"/>
    <n v="6421009002"/>
    <x v="2"/>
    <n v="244.21"/>
    <d v="2025-05-09T00:00:00"/>
    <d v="2025-05-09T00:00:00"/>
    <d v="2025-05-10T00:00:00"/>
    <s v="RMR134"/>
    <s v="Ready Mix Buena Vista"/>
    <m/>
    <m/>
    <s v="USBATCH01"/>
    <n v="1000041527"/>
    <x v="21"/>
    <s v="0019478125Medley"/>
    <n v="4200024050"/>
    <n v="4600185299"/>
    <s v="115M703160"/>
    <s v="R134B1002217"/>
    <s v="TYPE I/II BULK CO CERT FOR FDOT"/>
    <s v="0019478125Medley"/>
    <s v="WE"/>
    <m/>
    <m/>
    <s v="ML81"/>
    <n v="50"/>
  </r>
  <r>
    <x v="2"/>
    <n v="6421009002"/>
    <x v="2"/>
    <n v="243.45"/>
    <d v="2025-05-05T00:00:00"/>
    <d v="2025-05-05T00:00:00"/>
    <d v="2025-05-05T00:00:00"/>
    <s v="RMR134"/>
    <s v="Ready Mix Buena Vista"/>
    <m/>
    <m/>
    <s v="USBATCH01"/>
    <n v="1000041527"/>
    <x v="21"/>
    <s v="0019437986Medley"/>
    <n v="4200024050"/>
    <n v="4600177852"/>
    <s v="115U159622"/>
    <s v="R134B1002217"/>
    <s v="TYPE I/II BULK CO CERT FOR FDOT"/>
    <s v="0019437986Medley"/>
    <s v="WE"/>
    <m/>
    <m/>
    <s v="ML81"/>
    <n v="50"/>
  </r>
  <r>
    <x v="8"/>
    <n v="6421009002"/>
    <x v="2"/>
    <n v="263.06"/>
    <d v="2025-05-01T00:00:00"/>
    <d v="2025-05-01T00:00:00"/>
    <d v="2025-05-01T00:00:00"/>
    <s v="RMR135"/>
    <s v="Ready Mix Ft Lauderdale"/>
    <m/>
    <m/>
    <s v="USBATCH01"/>
    <n v="1000041527"/>
    <x v="21"/>
    <s v="0019409294Medley"/>
    <n v="4200024050"/>
    <n v="4600173201"/>
    <n v="11122629"/>
    <s v="R135B1002423"/>
    <s v="TYPE IL BULK P CERT FOR FDOT"/>
    <s v="0019409294Medley"/>
    <s v="WE"/>
    <m/>
    <m/>
    <s v="ML81"/>
    <n v="50"/>
  </r>
  <r>
    <x v="2"/>
    <n v="6421009002"/>
    <x v="2"/>
    <n v="250.07"/>
    <d v="2025-05-15T00:00:00"/>
    <d v="2025-05-15T00:00:00"/>
    <d v="2025-05-15T00:00:00"/>
    <s v="RMR134"/>
    <s v="Ready Mix Buena Vista"/>
    <m/>
    <m/>
    <s v="USBATCH01"/>
    <n v="1000041527"/>
    <x v="21"/>
    <s v="0019516979Medley"/>
    <n v="4200024050"/>
    <n v="4600194390"/>
    <n v="11124825"/>
    <s v="R134B1002423"/>
    <s v="TYPE IL BULK P CERT FOR FDOT"/>
    <s v="0019516979Medley"/>
    <s v="WE"/>
    <m/>
    <m/>
    <s v="ML81"/>
    <n v="50"/>
  </r>
  <r>
    <x v="2"/>
    <n v="6421009002"/>
    <x v="2"/>
    <n v="247.89"/>
    <d v="2025-05-06T00:00:00"/>
    <d v="2025-05-06T00:00:00"/>
    <d v="2025-05-06T00:00:00"/>
    <s v="RMR134"/>
    <s v="Ready Mix Buena Vista"/>
    <m/>
    <m/>
    <s v="USBATCH01"/>
    <n v="1000041527"/>
    <x v="21"/>
    <s v="0019446630Medley"/>
    <n v="4200024050"/>
    <n v="4600179813"/>
    <s v="115U159692"/>
    <s v="R134B1002217"/>
    <s v="TYPE I/II BULK CO CERT FOR FDOT"/>
    <s v="0019446630Medley"/>
    <s v="WE"/>
    <m/>
    <m/>
    <s v="ML81"/>
    <n v="50"/>
  </r>
  <r>
    <x v="2"/>
    <n v="6421009002"/>
    <x v="2"/>
    <n v="256.12"/>
    <d v="2025-05-15T00:00:00"/>
    <d v="2025-05-15T00:00:00"/>
    <d v="2025-05-15T00:00:00"/>
    <s v="RMR134"/>
    <s v="Ready Mix Buena Vista"/>
    <m/>
    <m/>
    <s v="USBATCH01"/>
    <n v="1000041527"/>
    <x v="21"/>
    <s v="0019514061Medley"/>
    <n v="4200024050"/>
    <n v="4600194244"/>
    <n v="11124758"/>
    <s v="R134B1002423"/>
    <s v="TYPE IL BULK P CERT FOR FDOT"/>
    <s v="0019514061Medley"/>
    <s v="WE"/>
    <m/>
    <m/>
    <s v="ML81"/>
    <n v="50"/>
  </r>
  <r>
    <x v="1"/>
    <n v="6421009002"/>
    <x v="2"/>
    <n v="791.33"/>
    <d v="2025-05-12T00:00:00"/>
    <d v="2025-05-12T00:00:00"/>
    <d v="2025-05-13T00:00:00"/>
    <s v="RMR105"/>
    <s v="Ready Mix Vero Beach"/>
    <m/>
    <m/>
    <s v="USBATCH01"/>
    <n v="1000041527"/>
    <x v="21"/>
    <s v="0019486000Medley"/>
    <n v="4200024050"/>
    <n v="4600188873"/>
    <n v="11124091"/>
    <s v="R105B1002423"/>
    <s v="TYPE IL BULK P CERT FOR FDOT"/>
    <s v="0019486000Medley"/>
    <s v="WE"/>
    <m/>
    <m/>
    <s v="ML81"/>
    <n v="50"/>
  </r>
  <r>
    <x v="1"/>
    <n v="6421009002"/>
    <x v="2"/>
    <n v="764.54"/>
    <d v="2025-05-12T00:00:00"/>
    <d v="2025-05-12T00:00:00"/>
    <d v="2025-05-13T00:00:00"/>
    <s v="RMR105"/>
    <s v="Ready Mix Vero Beach"/>
    <m/>
    <m/>
    <s v="USBATCH01"/>
    <n v="1000041527"/>
    <x v="21"/>
    <s v="0019486974Medley"/>
    <n v="4200024050"/>
    <n v="4600188937"/>
    <n v="11124106"/>
    <s v="R105B1002423"/>
    <s v="TYPE IL BULK P CERT FOR FDOT"/>
    <s v="0019486974Medley"/>
    <s v="WE"/>
    <m/>
    <m/>
    <s v="ML81"/>
    <n v="50"/>
  </r>
  <r>
    <x v="2"/>
    <n v="6421009002"/>
    <x v="2"/>
    <n v="230.03"/>
    <d v="2025-05-15T00:00:00"/>
    <d v="2025-05-15T00:00:00"/>
    <d v="2025-05-15T00:00:00"/>
    <s v="RMR134"/>
    <s v="Ready Mix Buena Vista"/>
    <m/>
    <m/>
    <s v="USBATCH01"/>
    <n v="1000041527"/>
    <x v="21"/>
    <s v="0019512872Medley"/>
    <n v="4200024050"/>
    <n v="4600194229"/>
    <n v="11124732"/>
    <s v="R134B1002423"/>
    <s v="TYPE IL BULK P CERT FOR FDOT"/>
    <s v="0019512872Medley"/>
    <s v="WE"/>
    <m/>
    <m/>
    <s v="ML81"/>
    <n v="50"/>
  </r>
  <r>
    <x v="1"/>
    <n v="6421009002"/>
    <x v="2"/>
    <n v="-765.36"/>
    <d v="2025-05-12T00:00:00"/>
    <d v="2025-05-12T00:00:00"/>
    <d v="2025-05-13T00:00:00"/>
    <s v="RMR105"/>
    <s v="Ready Mix Vero Beach"/>
    <m/>
    <m/>
    <s v="SAP_WFRT"/>
    <n v="1000041527"/>
    <x v="21"/>
    <s v="0019491839Medley"/>
    <n v="4200024050"/>
    <n v="4600189715"/>
    <n v="11124229"/>
    <s v="R105B1002423"/>
    <s v="TYPE IL BULK P CERT FOR FDOT"/>
    <s v="0019491839Medley"/>
    <s v="WE"/>
    <m/>
    <m/>
    <s v="ML81"/>
    <n v="50"/>
  </r>
  <r>
    <x v="2"/>
    <n v="6421009002"/>
    <x v="2"/>
    <n v="239.48"/>
    <d v="2025-05-15T00:00:00"/>
    <d v="2025-05-15T00:00:00"/>
    <d v="2025-05-16T00:00:00"/>
    <s v="RMR134"/>
    <s v="Ready Mix Buena Vista"/>
    <m/>
    <m/>
    <s v="USBATCH01"/>
    <n v="1000041527"/>
    <x v="21"/>
    <s v="0019512070Medley"/>
    <n v="4200024050"/>
    <n v="4600194972"/>
    <n v="11124713"/>
    <s v="R134B1002423"/>
    <s v="TYPE IL BULK P CERT FOR FDOT"/>
    <s v="0019512070Medley"/>
    <s v="WE"/>
    <m/>
    <m/>
    <s v="ML81"/>
    <n v="50"/>
  </r>
  <r>
    <x v="2"/>
    <n v="6421009002"/>
    <x v="2"/>
    <n v="243.37"/>
    <d v="2025-05-05T00:00:00"/>
    <d v="2025-05-05T00:00:00"/>
    <d v="2025-05-05T00:00:00"/>
    <s v="RMR134"/>
    <s v="Ready Mix Buena Vista"/>
    <m/>
    <m/>
    <s v="USBATCH01"/>
    <n v="1000041527"/>
    <x v="21"/>
    <s v="0019434972Medley"/>
    <n v="4200024050"/>
    <n v="4600177495"/>
    <s v="115M703033"/>
    <s v="R134B1002217"/>
    <s v="TYPE I/II BULK CO CERT FOR FDOT"/>
    <s v="0019434972Medley"/>
    <s v="WE"/>
    <m/>
    <m/>
    <s v="ML81"/>
    <n v="50"/>
  </r>
  <r>
    <x v="2"/>
    <n v="6421009002"/>
    <x v="2"/>
    <n v="237.22"/>
    <d v="2025-05-13T00:00:00"/>
    <d v="2025-05-13T00:00:00"/>
    <d v="2025-05-14T00:00:00"/>
    <s v="RMR134"/>
    <s v="Ready Mix Buena Vista"/>
    <m/>
    <m/>
    <s v="USBATCH01"/>
    <n v="1000041527"/>
    <x v="21"/>
    <s v="0019498799Medley"/>
    <n v="4200024050"/>
    <n v="4600190949"/>
    <n v="11124359"/>
    <s v="R134B1002423"/>
    <s v="TYPE IL BULK P CERT FOR FDOT"/>
    <s v="0019498799Medley"/>
    <s v="WE"/>
    <m/>
    <m/>
    <s v="ML81"/>
    <n v="50"/>
  </r>
  <r>
    <x v="8"/>
    <n v="6421009002"/>
    <x v="2"/>
    <n v="445.05"/>
    <d v="2025-05-06T00:00:00"/>
    <d v="2025-05-06T00:00:00"/>
    <d v="2025-05-07T00:00:00"/>
    <s v="RMR132"/>
    <s v="Ready Mix Mangonia"/>
    <m/>
    <m/>
    <s v="USBATCH01"/>
    <n v="1000041527"/>
    <x v="21"/>
    <s v="0019443160Medley"/>
    <n v="4200024050"/>
    <n v="4600180321"/>
    <n v="11123228"/>
    <s v="R132B1002423"/>
    <s v="TYPE IL BULK P CERT FOR FDOT"/>
    <s v="0019443160Medley"/>
    <s v="WE"/>
    <m/>
    <m/>
    <s v="ML81"/>
    <n v="50"/>
  </r>
  <r>
    <x v="2"/>
    <n v="6421009002"/>
    <x v="2"/>
    <n v="245.9"/>
    <d v="2025-05-05T00:00:00"/>
    <d v="2025-05-05T00:00:00"/>
    <d v="2025-05-06T00:00:00"/>
    <s v="RMR134"/>
    <s v="Ready Mix Buena Vista"/>
    <m/>
    <m/>
    <s v="USBATCH01"/>
    <n v="1000041527"/>
    <x v="21"/>
    <s v="0019435176Medley"/>
    <n v="4200024050"/>
    <n v="4600178321"/>
    <s v="115U159573"/>
    <s v="R134B1002217"/>
    <s v="TYPE I/II BULK CO CERT FOR FDOT"/>
    <s v="0019435176Medley"/>
    <s v="WE"/>
    <m/>
    <m/>
    <s v="ML81"/>
    <n v="50"/>
  </r>
  <r>
    <x v="2"/>
    <n v="6421009002"/>
    <x v="2"/>
    <n v="236.37"/>
    <d v="2025-05-05T00:00:00"/>
    <d v="2025-05-05T00:00:00"/>
    <d v="2025-05-05T00:00:00"/>
    <s v="RMR134"/>
    <s v="Ready Mix Buena Vista"/>
    <m/>
    <m/>
    <s v="USBATCH01"/>
    <n v="1000041527"/>
    <x v="21"/>
    <s v="0019435078Medley"/>
    <n v="4200024050"/>
    <n v="4600177749"/>
    <s v="115M703087"/>
    <s v="R134B1002217"/>
    <s v="TYPE I/II BULK CO CERT FOR FDOT"/>
    <s v="0019435078Medley"/>
    <s v="WE"/>
    <m/>
    <m/>
    <s v="ML81"/>
    <n v="50"/>
  </r>
  <r>
    <x v="1"/>
    <n v="6421009002"/>
    <x v="2"/>
    <n v="784.56"/>
    <d v="2025-05-16T00:00:00"/>
    <d v="2025-05-16T00:00:00"/>
    <d v="2025-05-16T00:00:00"/>
    <s v="RMR105"/>
    <s v="Ready Mix Vero Beach"/>
    <m/>
    <m/>
    <s v="USBATCH01"/>
    <n v="1000041527"/>
    <x v="21"/>
    <s v="0019522521Medley"/>
    <n v="4200024050"/>
    <n v="4600196185"/>
    <n v="11125000"/>
    <s v="R105B1002423"/>
    <s v="TYPE IL BULK P CERT FOR FDOT"/>
    <s v="0019522521Medley"/>
    <s v="WE"/>
    <m/>
    <m/>
    <s v="ML81"/>
    <n v="50"/>
  </r>
  <r>
    <x v="8"/>
    <n v="6421009002"/>
    <x v="2"/>
    <n v="-254.23"/>
    <d v="2025-05-09T00:00:00"/>
    <d v="2025-05-08T00:00:00"/>
    <d v="2025-05-12T00:00:00"/>
    <s v="RMR135"/>
    <s v="Ready Mix Ft Lauderdale"/>
    <m/>
    <m/>
    <s v="TARQUINOA"/>
    <n v="1000041527"/>
    <x v="21"/>
    <s v="0019466332Medley"/>
    <n v="4200024050"/>
    <n v="4600187619"/>
    <n v="11098600"/>
    <s v="R135B1002423"/>
    <s v="TYPE IL BULK P CERT FOR FDOT"/>
    <s v="0019466332Medley"/>
    <s v="WE"/>
    <m/>
    <m/>
    <s v="ML81"/>
    <n v="50"/>
  </r>
  <r>
    <x v="2"/>
    <n v="6421009002"/>
    <x v="2"/>
    <n v="240.72"/>
    <d v="2025-05-16T00:00:00"/>
    <d v="2025-05-16T00:00:00"/>
    <d v="2025-05-17T00:00:00"/>
    <s v="RMR134"/>
    <s v="Ready Mix Buena Vista"/>
    <m/>
    <m/>
    <s v="USBATCH01"/>
    <n v="1000041527"/>
    <x v="21"/>
    <s v="0019527074Medley"/>
    <n v="4200024050"/>
    <n v="4600196517"/>
    <n v="11125109"/>
    <s v="R134B1002423"/>
    <s v="TYPE IL BULK P CERT FOR FDOT"/>
    <s v="0019527074Medley"/>
    <s v="WE"/>
    <m/>
    <m/>
    <s v="ML81"/>
    <n v="50"/>
  </r>
  <r>
    <x v="8"/>
    <n v="6421009002"/>
    <x v="2"/>
    <n v="264.68"/>
    <d v="2025-05-16T00:00:00"/>
    <d v="2025-05-15T00:00:00"/>
    <d v="2025-05-16T00:00:00"/>
    <s v="RMR135"/>
    <s v="Ready Mix Ft Lauderdale"/>
    <m/>
    <m/>
    <s v="USBATCH01"/>
    <n v="1000041527"/>
    <x v="21"/>
    <s v="0019519843Medley"/>
    <n v="4200024050"/>
    <n v="4600195947"/>
    <n v="11124950"/>
    <s v="R135B1002423"/>
    <s v="TYPE IL BULK P CERT FOR FDOT"/>
    <s v="0019519843Medley"/>
    <s v="WE"/>
    <m/>
    <m/>
    <s v="ML81"/>
    <n v="50"/>
  </r>
  <r>
    <x v="2"/>
    <n v="6421009002"/>
    <x v="2"/>
    <n v="231.87"/>
    <d v="2025-05-07T00:00:00"/>
    <d v="2025-05-07T00:00:00"/>
    <d v="2025-05-07T00:00:00"/>
    <s v="RMR136"/>
    <s v="Ready Mix North Miami"/>
    <m/>
    <m/>
    <s v="USBATCH01"/>
    <n v="1000041527"/>
    <x v="21"/>
    <s v="0019456482Medley"/>
    <n v="4200024050"/>
    <n v="4600181709"/>
    <n v="11123472"/>
    <s v="R136B1002423"/>
    <s v="TYPE IL BULK P CERT FOR FDOT"/>
    <s v="0019456482Medley"/>
    <s v="WE"/>
    <m/>
    <m/>
    <s v="ML81"/>
    <n v="50"/>
  </r>
  <r>
    <x v="2"/>
    <n v="6421009002"/>
    <x v="2"/>
    <n v="236.65"/>
    <d v="2025-05-05T00:00:00"/>
    <d v="2025-05-05T00:00:00"/>
    <d v="2025-05-05T00:00:00"/>
    <s v="RMR134"/>
    <s v="Ready Mix Buena Vista"/>
    <m/>
    <m/>
    <s v="USBATCH01"/>
    <n v="1000041527"/>
    <x v="21"/>
    <s v="0019435074Medley"/>
    <n v="4200024050"/>
    <n v="4600177744"/>
    <s v="115M703095"/>
    <s v="R134B1002217"/>
    <s v="TYPE I/II BULK CO CERT FOR FDOT"/>
    <s v="0019435074Medley"/>
    <s v="WE"/>
    <m/>
    <m/>
    <s v="ML81"/>
    <n v="50"/>
  </r>
  <r>
    <x v="2"/>
    <n v="6421009002"/>
    <x v="2"/>
    <n v="246.86"/>
    <d v="2025-05-13T00:00:00"/>
    <d v="2025-05-13T00:00:00"/>
    <d v="2025-05-14T00:00:00"/>
    <s v="RMR134"/>
    <s v="Ready Mix Buena Vista"/>
    <m/>
    <m/>
    <s v="USBATCH01"/>
    <n v="1000041527"/>
    <x v="21"/>
    <s v="0019496364Medley"/>
    <n v="4200024050"/>
    <n v="4600190759"/>
    <n v="11124294"/>
    <s v="R134B1002423"/>
    <s v="TYPE IL BULK P CERT FOR FDOT"/>
    <s v="0019496364Medley"/>
    <s v="WE"/>
    <m/>
    <m/>
    <s v="ML81"/>
    <n v="50"/>
  </r>
  <r>
    <x v="2"/>
    <n v="6421009002"/>
    <x v="2"/>
    <n v="258.38"/>
    <d v="2025-05-16T00:00:00"/>
    <d v="2025-05-16T00:00:00"/>
    <d v="2025-05-16T00:00:00"/>
    <s v="RMR134"/>
    <s v="Ready Mix Buena Vista"/>
    <m/>
    <m/>
    <s v="USBATCH01"/>
    <n v="1000041527"/>
    <x v="21"/>
    <s v="0019523811Medley"/>
    <n v="4200024050"/>
    <n v="4600196022"/>
    <n v="11125022"/>
    <s v="R134B1002423"/>
    <s v="TYPE IL BULK P CERT FOR FDOT"/>
    <s v="0019523811Medley"/>
    <s v="WE"/>
    <m/>
    <m/>
    <s v="ML81"/>
    <n v="50"/>
  </r>
  <r>
    <x v="2"/>
    <n v="6421009002"/>
    <x v="2"/>
    <n v="93.75"/>
    <d v="2025-05-12T00:00:00"/>
    <d v="2025-05-01T00:00:00"/>
    <d v="2025-05-12T00:00:00"/>
    <s v="RMR134"/>
    <s v="Ready Mix Buena Vista"/>
    <m/>
    <m/>
    <s v="TARQUINOA"/>
    <n v="1000041527"/>
    <x v="21"/>
    <s v="0019489223Medley"/>
    <n v="4200024050"/>
    <n v="4600187686"/>
    <n v="11099309"/>
    <s v="R134B1002423"/>
    <s v="TYPE IL BULK P CERT FOR FDOT"/>
    <s v="0019489223Medley"/>
    <s v="WE"/>
    <m/>
    <m/>
    <s v="ML81"/>
    <n v="50"/>
  </r>
  <r>
    <x v="2"/>
    <n v="6421009002"/>
    <x v="2"/>
    <n v="237.69"/>
    <d v="2025-05-16T00:00:00"/>
    <d v="2025-05-16T00:00:00"/>
    <d v="2025-05-16T00:00:00"/>
    <s v="RMR134"/>
    <s v="Ready Mix Buena Vista"/>
    <m/>
    <m/>
    <s v="USBATCH01"/>
    <n v="1000041527"/>
    <x v="21"/>
    <s v="0019523930Medley"/>
    <n v="4200024050"/>
    <n v="4600196210"/>
    <n v="11125024"/>
    <s v="R134B1002423"/>
    <s v="TYPE IL BULK P CERT FOR FDOT"/>
    <s v="0019523930Medley"/>
    <s v="WE"/>
    <m/>
    <m/>
    <s v="ML81"/>
    <n v="50"/>
  </r>
  <r>
    <x v="2"/>
    <n v="6421009002"/>
    <x v="2"/>
    <n v="244.21"/>
    <d v="2025-05-09T00:00:00"/>
    <d v="2025-05-09T00:00:00"/>
    <d v="2025-05-10T00:00:00"/>
    <s v="RMR134"/>
    <s v="Ready Mix Buena Vista"/>
    <m/>
    <m/>
    <s v="USBATCH01"/>
    <n v="1000041527"/>
    <x v="21"/>
    <s v="0019477911Medley"/>
    <n v="4200024050"/>
    <n v="4600185282"/>
    <s v="115U159759"/>
    <s v="R134B1002217"/>
    <s v="TYPE I/II BULK CO CERT FOR FDOT"/>
    <s v="0019477911Medley"/>
    <s v="WE"/>
    <m/>
    <m/>
    <s v="ML81"/>
    <n v="50"/>
  </r>
  <r>
    <x v="2"/>
    <n v="6421009002"/>
    <x v="2"/>
    <n v="249.97"/>
    <d v="2025-05-16T00:00:00"/>
    <d v="2025-05-16T00:00:00"/>
    <d v="2025-05-17T00:00:00"/>
    <s v="RMR134"/>
    <s v="Ready Mix Buena Vista"/>
    <m/>
    <m/>
    <s v="USBATCH01"/>
    <n v="1000041527"/>
    <x v="21"/>
    <s v="0019525956Medley"/>
    <n v="4200024050"/>
    <n v="4600196438"/>
    <n v="11125078"/>
    <s v="R134B1002423"/>
    <s v="TYPE IL BULK P CERT FOR FDOT"/>
    <s v="0019525956Medley"/>
    <s v="WE"/>
    <m/>
    <m/>
    <s v="ML81"/>
    <n v="50"/>
  </r>
  <r>
    <x v="2"/>
    <n v="6421009002"/>
    <x v="2"/>
    <n v="256.77999999999997"/>
    <d v="2025-05-10T00:00:00"/>
    <d v="2025-05-10T00:00:00"/>
    <d v="2025-05-10T00:00:00"/>
    <s v="RMR134"/>
    <s v="Ready Mix Buena Vista"/>
    <m/>
    <m/>
    <s v="USBATCH01"/>
    <n v="1000041527"/>
    <x v="21"/>
    <s v="0019482972Medley"/>
    <n v="4200024050"/>
    <n v="4600187477"/>
    <n v="11124075"/>
    <s v="R134B1002423"/>
    <s v="TYPE IL BULK P CERT FOR FDOT"/>
    <s v="0019482972Medley"/>
    <s v="WE"/>
    <m/>
    <m/>
    <s v="ML81"/>
    <n v="50"/>
  </r>
  <r>
    <x v="2"/>
    <n v="6421009002"/>
    <x v="2"/>
    <n v="259.70999999999998"/>
    <d v="2025-05-05T00:00:00"/>
    <d v="2025-05-05T00:00:00"/>
    <d v="2025-05-05T00:00:00"/>
    <s v="RMR134"/>
    <s v="Ready Mix Buena Vista"/>
    <m/>
    <m/>
    <s v="USBATCH01"/>
    <n v="1000041527"/>
    <x v="21"/>
    <s v="0019434971Medley"/>
    <n v="4200024050"/>
    <n v="4600177494"/>
    <s v="115M703031"/>
    <s v="R134B1002217"/>
    <s v="TYPE I/II BULK CO CERT FOR FDOT"/>
    <s v="0019434971Medley"/>
    <s v="WE"/>
    <m/>
    <m/>
    <s v="ML81"/>
    <n v="50"/>
  </r>
  <r>
    <x v="2"/>
    <n v="6421009002"/>
    <x v="2"/>
    <n v="254.89"/>
    <d v="2025-05-12T00:00:00"/>
    <d v="2025-05-12T00:00:00"/>
    <d v="2025-05-12T00:00:00"/>
    <s v="RMR134"/>
    <s v="Ready Mix Buena Vista"/>
    <m/>
    <m/>
    <s v="USBATCH01"/>
    <n v="1000041527"/>
    <x v="21"/>
    <s v="0019490659Medley"/>
    <n v="4200024050"/>
    <n v="4600188478"/>
    <n v="11124194"/>
    <s v="R134B1002423"/>
    <s v="TYPE IL BULK P CERT FOR FDOT"/>
    <s v="0019490659Medley"/>
    <s v="WE"/>
    <m/>
    <m/>
    <s v="ML81"/>
    <n v="50"/>
  </r>
  <r>
    <x v="2"/>
    <n v="6421009002"/>
    <x v="2"/>
    <n v="248.75"/>
    <d v="2025-05-14T00:00:00"/>
    <d v="2025-05-13T00:00:00"/>
    <d v="2025-05-14T00:00:00"/>
    <s v="RMR134"/>
    <s v="Ready Mix Buena Vista"/>
    <m/>
    <m/>
    <s v="USBATCH01"/>
    <n v="1000041527"/>
    <x v="21"/>
    <s v="0019500438Medley"/>
    <n v="4200024050"/>
    <n v="4600192266"/>
    <n v="11124425"/>
    <s v="R134B1002423"/>
    <s v="TYPE IL BULK P CERT FOR FDOT"/>
    <s v="0019500438Medley"/>
    <s v="WE"/>
    <m/>
    <m/>
    <s v="ML81"/>
    <n v="50"/>
  </r>
  <r>
    <x v="2"/>
    <n v="6421009002"/>
    <x v="2"/>
    <n v="245.53"/>
    <d v="2025-05-16T00:00:00"/>
    <d v="2025-05-16T00:00:00"/>
    <d v="2025-05-17T00:00:00"/>
    <s v="RMR134"/>
    <s v="Ready Mix Buena Vista"/>
    <m/>
    <m/>
    <s v="USBATCH01"/>
    <n v="1000041527"/>
    <x v="21"/>
    <s v="0019526355Medley"/>
    <n v="4200024050"/>
    <n v="4600196453"/>
    <n v="11125089"/>
    <s v="R134B1002423"/>
    <s v="TYPE IL BULK P CERT FOR FDOT"/>
    <s v="0019526355Medley"/>
    <s v="WE"/>
    <m/>
    <m/>
    <s v="ML81"/>
    <n v="50"/>
  </r>
  <r>
    <x v="8"/>
    <n v="6421009002"/>
    <x v="2"/>
    <n v="266.19"/>
    <d v="2025-05-05T00:00:00"/>
    <d v="2025-05-05T00:00:00"/>
    <d v="2025-05-06T00:00:00"/>
    <s v="RMR135"/>
    <s v="Ready Mix Ft Lauderdale"/>
    <m/>
    <m/>
    <s v="USBATCH01"/>
    <n v="1000041527"/>
    <x v="21"/>
    <s v="0019432693Medley"/>
    <n v="4200024050"/>
    <n v="4600178299"/>
    <n v="11123036"/>
    <s v="R135B1002423"/>
    <s v="TYPE IL BULK P CERT FOR FDOT"/>
    <s v="0019432693Medley"/>
    <s v="WE"/>
    <m/>
    <m/>
    <s v="ML81"/>
    <n v="50"/>
  </r>
  <r>
    <x v="2"/>
    <n v="6421009002"/>
    <x v="2"/>
    <n v="222.98"/>
    <d v="2025-05-13T00:00:00"/>
    <d v="2025-05-13T00:00:00"/>
    <d v="2025-05-14T00:00:00"/>
    <s v="RMR139"/>
    <s v="Ready Mix South Miami"/>
    <m/>
    <m/>
    <s v="USBATCH01"/>
    <n v="1000041527"/>
    <x v="21"/>
    <s v="0019498282Medley"/>
    <n v="4200024050"/>
    <n v="4600190785"/>
    <n v="11124335"/>
    <s v="R139B1002423"/>
    <s v="TYPE IL BULK P CERT FOR FDOT"/>
    <s v="0019498282Medley"/>
    <s v="WE"/>
    <m/>
    <m/>
    <s v="ML81"/>
    <n v="50"/>
  </r>
  <r>
    <x v="8"/>
    <n v="6421009002"/>
    <x v="2"/>
    <n v="256.02999999999997"/>
    <d v="2025-05-16T00:00:00"/>
    <d v="2025-05-16T00:00:00"/>
    <d v="2025-05-16T00:00:00"/>
    <s v="RMR135"/>
    <s v="Ready Mix Ft Lauderdale"/>
    <m/>
    <m/>
    <s v="USBATCH01"/>
    <n v="1000041527"/>
    <x v="21"/>
    <s v="0019525330Medley"/>
    <n v="4200024050"/>
    <n v="4600196249"/>
    <n v="11125058"/>
    <s v="R135B1002423"/>
    <s v="TYPE IL BULK P CERT FOR FDOT"/>
    <s v="0019525330Medley"/>
    <s v="WE"/>
    <m/>
    <m/>
    <s v="ML81"/>
    <n v="50"/>
  </r>
  <r>
    <x v="2"/>
    <n v="6421009002"/>
    <x v="2"/>
    <n v="238.08"/>
    <d v="2025-05-13T00:00:00"/>
    <d v="2025-05-13T00:00:00"/>
    <d v="2025-05-14T00:00:00"/>
    <s v="RMR134"/>
    <s v="Ready Mix Buena Vista"/>
    <m/>
    <m/>
    <s v="USBATCH01"/>
    <n v="1000041527"/>
    <x v="21"/>
    <s v="0019495262Medley"/>
    <n v="4200024050"/>
    <n v="4600190713"/>
    <n v="11124278"/>
    <s v="R134B1002423"/>
    <s v="TYPE IL BULK P CERT FOR FDOT"/>
    <s v="0019495262Medley"/>
    <s v="WE"/>
    <m/>
    <m/>
    <s v="ML81"/>
    <n v="50"/>
  </r>
  <r>
    <x v="2"/>
    <n v="6421009002"/>
    <x v="2"/>
    <n v="252.62"/>
    <d v="2025-05-05T00:00:00"/>
    <d v="2025-05-05T00:00:00"/>
    <d v="2025-05-05T00:00:00"/>
    <s v="RMR134"/>
    <s v="Ready Mix Buena Vista"/>
    <m/>
    <m/>
    <s v="USBATCH01"/>
    <n v="1000041527"/>
    <x v="21"/>
    <s v="0019434964Medley"/>
    <n v="4200024050"/>
    <n v="4600177490"/>
    <s v="115M703023"/>
    <s v="R134B1002217"/>
    <s v="TYPE I/II BULK CO CERT FOR FDOT"/>
    <s v="0019434964Medley"/>
    <s v="WE"/>
    <m/>
    <m/>
    <s v="ML81"/>
    <n v="50"/>
  </r>
  <r>
    <x v="2"/>
    <n v="6421009002"/>
    <x v="2"/>
    <n v="243.64"/>
    <d v="2025-05-05T00:00:00"/>
    <d v="2025-05-05T00:00:00"/>
    <d v="2025-05-05T00:00:00"/>
    <s v="RMR134"/>
    <s v="Ready Mix Buena Vista"/>
    <m/>
    <m/>
    <s v="USBATCH01"/>
    <n v="1000041527"/>
    <x v="21"/>
    <s v="0019435072Medley"/>
    <n v="4200024050"/>
    <n v="4600177741"/>
    <s v="115U159523"/>
    <s v="R134B1002217"/>
    <s v="TYPE I/II BULK CO CERT FOR FDOT"/>
    <s v="0019435072Medley"/>
    <s v="WE"/>
    <m/>
    <m/>
    <s v="ML81"/>
    <n v="50"/>
  </r>
  <r>
    <x v="8"/>
    <n v="6421009002"/>
    <x v="2"/>
    <n v="444.28"/>
    <d v="2025-05-17T00:00:00"/>
    <d v="2025-05-17T00:00:00"/>
    <d v="2025-05-17T00:00:00"/>
    <s v="RMR132"/>
    <s v="Ready Mix Mangonia"/>
    <m/>
    <m/>
    <s v="USBATCH01"/>
    <n v="1000041527"/>
    <x v="21"/>
    <s v="0019530773Medley"/>
    <n v="4200024050"/>
    <n v="4600197317"/>
    <n v="11125214"/>
    <s v="R132B1002423"/>
    <s v="TYPE IL BULK P CERT FOR FDOT"/>
    <s v="0019530773Medley"/>
    <s v="WE"/>
    <m/>
    <m/>
    <s v="ML81"/>
    <n v="50"/>
  </r>
  <r>
    <x v="2"/>
    <n v="6421009002"/>
    <x v="2"/>
    <n v="231.87"/>
    <d v="2025-05-07T00:00:00"/>
    <d v="2025-05-07T00:00:00"/>
    <d v="2025-05-07T00:00:00"/>
    <s v="RMR136"/>
    <s v="Ready Mix North Miami"/>
    <m/>
    <m/>
    <s v="USBATCH01"/>
    <n v="1000041527"/>
    <x v="21"/>
    <s v="0019453019Medley"/>
    <n v="4200024050"/>
    <n v="4600181529"/>
    <n v="11123413"/>
    <s v="R136B1002423"/>
    <s v="TYPE IL BULK P CERT FOR FDOT"/>
    <s v="0019453019Medley"/>
    <s v="WE"/>
    <m/>
    <m/>
    <s v="ML81"/>
    <n v="50"/>
  </r>
  <r>
    <x v="2"/>
    <n v="6421009002"/>
    <x v="2"/>
    <n v="237.31"/>
    <d v="2025-05-09T00:00:00"/>
    <d v="2025-05-09T00:00:00"/>
    <d v="2025-05-10T00:00:00"/>
    <s v="RMR134"/>
    <s v="Ready Mix Buena Vista"/>
    <m/>
    <m/>
    <s v="USBATCH01"/>
    <n v="1000041527"/>
    <x v="21"/>
    <s v="0019478124Medley"/>
    <n v="4200024050"/>
    <n v="4600185298"/>
    <s v="115M703165"/>
    <s v="R134B1002217"/>
    <s v="TYPE I/II BULK CO CERT FOR FDOT"/>
    <s v="0019478124Medley"/>
    <s v="WE"/>
    <m/>
    <m/>
    <s v="ML81"/>
    <n v="50"/>
  </r>
  <r>
    <x v="2"/>
    <n v="6421009002"/>
    <x v="2"/>
    <n v="239.3"/>
    <d v="2025-05-13T00:00:00"/>
    <d v="2025-05-13T00:00:00"/>
    <d v="2025-05-14T00:00:00"/>
    <s v="RMR134"/>
    <s v="Ready Mix Buena Vista"/>
    <m/>
    <m/>
    <s v="USBATCH01"/>
    <n v="1000041527"/>
    <x v="21"/>
    <s v="0019496895Medley"/>
    <n v="4200024050"/>
    <n v="4600190923"/>
    <n v="11124303"/>
    <s v="R134B1002423"/>
    <s v="TYPE IL BULK P CERT FOR FDOT"/>
    <s v="0019496895Medley"/>
    <s v="WE"/>
    <m/>
    <m/>
    <s v="ML81"/>
    <n v="50"/>
  </r>
  <r>
    <x v="8"/>
    <n v="6421009002"/>
    <x v="2"/>
    <n v="337.5"/>
    <d v="2025-05-12T00:00:00"/>
    <d v="2025-05-01T00:00:00"/>
    <d v="2025-05-12T00:00:00"/>
    <s v="RMR135"/>
    <s v="Ready Mix Ft Lauderdale"/>
    <m/>
    <m/>
    <s v="TARQUINOA"/>
    <n v="1000041527"/>
    <x v="21"/>
    <s v="0019488817Medley"/>
    <n v="4200024050"/>
    <n v="4600187625"/>
    <n v="11098561"/>
    <s v="R135B1002423"/>
    <s v="TYPE IL BULK P CERT FOR FDOT"/>
    <s v="0019488817Medley"/>
    <s v="WE"/>
    <m/>
    <m/>
    <s v="ML81"/>
    <n v="50"/>
  </r>
  <r>
    <x v="2"/>
    <n v="6421009002"/>
    <x v="2"/>
    <n v="221.11"/>
    <d v="2025-05-09T00:00:00"/>
    <d v="2025-05-09T00:00:00"/>
    <d v="2025-05-10T00:00:00"/>
    <s v="RMR139"/>
    <s v="Ready Mix South Miami"/>
    <m/>
    <m/>
    <s v="USBATCH01"/>
    <n v="1000041527"/>
    <x v="21"/>
    <s v="0019473487Medley"/>
    <n v="4200024050"/>
    <n v="4600185570"/>
    <n v="11123830"/>
    <s v="R139B1002423"/>
    <s v="TYPE IL BULK P CERT FOR FDOT"/>
    <s v="0019473487Medley"/>
    <s v="WE"/>
    <m/>
    <m/>
    <s v="ML81"/>
    <n v="50"/>
  </r>
  <r>
    <x v="7"/>
    <n v="6421009002"/>
    <x v="2"/>
    <n v="-433.53"/>
    <d v="2025-03-11T00:00:00"/>
    <d v="2025-05-01T00:00:00"/>
    <d v="2025-05-09T00:00:00"/>
    <s v="RMR153"/>
    <s v="Ready Mix Winter Garden"/>
    <m/>
    <m/>
    <s v="TARQUINOA"/>
    <n v="1000041727"/>
    <x v="9"/>
    <s v="0019034264Melbourne"/>
    <n v="4200024052"/>
    <n v="4600183842"/>
    <n v="23025677"/>
    <s v="R153B1001835"/>
    <s v="ASTM #57 CO#10"/>
    <s v="0019034264Melbourne"/>
    <s v="WE"/>
    <m/>
    <m/>
    <s v="ML81"/>
    <n v="30"/>
  </r>
  <r>
    <x v="7"/>
    <n v="6421009002"/>
    <x v="2"/>
    <n v="-467.02"/>
    <d v="2025-03-25T00:00:00"/>
    <d v="2025-05-01T00:00:00"/>
    <d v="2025-05-09T00:00:00"/>
    <s v="RMR153"/>
    <s v="Ready Mix Winter Garden"/>
    <m/>
    <m/>
    <s v="TARQUINOA"/>
    <n v="1000041727"/>
    <x v="9"/>
    <s v="0019148546Melbourne"/>
    <n v="4200024052"/>
    <n v="4600184388"/>
    <n v="23026112"/>
    <s v="R153B1002337"/>
    <s v="#89 STONE CO#17"/>
    <s v="0019148546Melbourne"/>
    <s v="WE"/>
    <m/>
    <m/>
    <s v="ML81"/>
    <n v="30"/>
  </r>
  <r>
    <x v="7"/>
    <n v="6421009002"/>
    <x v="2"/>
    <n v="-484.99"/>
    <d v="2025-03-05T00:00:00"/>
    <d v="2025-05-01T00:00:00"/>
    <d v="2025-05-08T00:00:00"/>
    <s v="RMR153"/>
    <s v="Ready Mix Winter Garden"/>
    <m/>
    <m/>
    <s v="TARQUINOA"/>
    <n v="1000041727"/>
    <x v="9"/>
    <s v="0018997724Melbourne"/>
    <n v="4200024052"/>
    <n v="4600183354"/>
    <n v="23025476"/>
    <s v="R153B1002337"/>
    <s v="#89 STONE CO#17"/>
    <s v="0018997724Melbourne"/>
    <s v="WE"/>
    <m/>
    <m/>
    <s v="ML81"/>
    <n v="30"/>
  </r>
  <r>
    <x v="7"/>
    <n v="6421009002"/>
    <x v="2"/>
    <n v="-429.28"/>
    <d v="2025-03-11T00:00:00"/>
    <d v="2025-05-01T00:00:00"/>
    <d v="2025-05-09T00:00:00"/>
    <s v="RMR153"/>
    <s v="Ready Mix Winter Garden"/>
    <m/>
    <m/>
    <s v="TARQUINOA"/>
    <n v="1000041727"/>
    <x v="9"/>
    <s v="0019032783Melbourne"/>
    <n v="4200024052"/>
    <n v="4600183826"/>
    <n v="23025669"/>
    <s v="R153B1001835"/>
    <s v="ASTM #57 CO#10"/>
    <s v="0019032783Melbourne"/>
    <s v="WE"/>
    <m/>
    <m/>
    <s v="ML81"/>
    <n v="30"/>
  </r>
  <r>
    <x v="7"/>
    <n v="6421009002"/>
    <x v="2"/>
    <n v="-467.83"/>
    <d v="2025-03-25T00:00:00"/>
    <d v="2025-05-01T00:00:00"/>
    <d v="2025-05-09T00:00:00"/>
    <s v="RMR153"/>
    <s v="Ready Mix Winter Garden"/>
    <m/>
    <m/>
    <s v="TARQUINOA"/>
    <n v="1000041727"/>
    <x v="9"/>
    <s v="0019148480Melbourne"/>
    <n v="4200024052"/>
    <n v="4600184385"/>
    <n v="23026111"/>
    <s v="R153B1002337"/>
    <s v="#89 STONE CO#17"/>
    <s v="0019148480Melbourne"/>
    <s v="WE"/>
    <m/>
    <m/>
    <s v="ML81"/>
    <n v="30"/>
  </r>
  <r>
    <x v="7"/>
    <n v="6421009002"/>
    <x v="2"/>
    <n v="-424.55"/>
    <d v="2025-03-18T00:00:00"/>
    <d v="2025-05-01T00:00:00"/>
    <d v="2025-05-09T00:00:00"/>
    <s v="RMR153"/>
    <s v="Ready Mix Winter Garden"/>
    <m/>
    <m/>
    <s v="TARQUINOA"/>
    <n v="1000041727"/>
    <x v="9"/>
    <s v="0019095410Melbourne"/>
    <n v="4200024052"/>
    <n v="4600183887"/>
    <n v="23025889"/>
    <s v="R153B1002337"/>
    <s v="#89 STONE CO#17"/>
    <s v="0019095410Melbourne"/>
    <s v="WE"/>
    <m/>
    <m/>
    <s v="ML81"/>
    <n v="30"/>
  </r>
  <r>
    <x v="7"/>
    <n v="6421009002"/>
    <x v="2"/>
    <n v="-452.48"/>
    <d v="2025-03-11T00:00:00"/>
    <d v="2025-05-01T00:00:00"/>
    <d v="2025-05-09T00:00:00"/>
    <s v="RMR153"/>
    <s v="Ready Mix Winter Garden"/>
    <m/>
    <m/>
    <s v="TARQUINOA"/>
    <n v="1000041727"/>
    <x v="9"/>
    <s v="0019032784Melbourne"/>
    <n v="4200024052"/>
    <n v="4600183818"/>
    <n v="23025668"/>
    <s v="R153B1001835"/>
    <s v="ASTM #57 CO#10"/>
    <s v="0019032784Melbourne"/>
    <s v="WE"/>
    <m/>
    <m/>
    <s v="ML81"/>
    <n v="30"/>
  </r>
  <r>
    <x v="7"/>
    <n v="6421009002"/>
    <x v="2"/>
    <n v="-461.47"/>
    <d v="2025-03-11T00:00:00"/>
    <d v="2025-05-01T00:00:00"/>
    <d v="2025-05-09T00:00:00"/>
    <s v="RMR153"/>
    <s v="Ready Mix Winter Garden"/>
    <m/>
    <m/>
    <s v="TARQUINOA"/>
    <n v="1000041727"/>
    <x v="9"/>
    <s v="0019033023Melbourne"/>
    <n v="4200024052"/>
    <n v="4600183831"/>
    <n v="23025671"/>
    <s v="R153B1001835"/>
    <s v="ASTM #57 CO#10"/>
    <s v="0019033023Melbourne"/>
    <s v="WE"/>
    <m/>
    <m/>
    <s v="ML81"/>
    <n v="30"/>
  </r>
  <r>
    <x v="7"/>
    <n v="6421009002"/>
    <x v="2"/>
    <n v="-473.72"/>
    <d v="2025-03-19T00:00:00"/>
    <d v="2025-05-01T00:00:00"/>
    <d v="2025-05-09T00:00:00"/>
    <s v="RMR153"/>
    <s v="Ready Mix Winter Garden"/>
    <m/>
    <m/>
    <s v="TARQUINOA"/>
    <n v="1000041727"/>
    <x v="9"/>
    <s v="0019105174Melbourne"/>
    <n v="4200024052"/>
    <n v="4600183894"/>
    <n v="23025937"/>
    <s v="R153B1001835"/>
    <s v="ASTM #57 CO#10"/>
    <s v="0019105174Melbourne"/>
    <s v="WE"/>
    <m/>
    <m/>
    <s v="ML81"/>
    <n v="30"/>
  </r>
  <r>
    <x v="7"/>
    <n v="6421009002"/>
    <x v="2"/>
    <n v="-237.67"/>
    <d v="2025-03-10T00:00:00"/>
    <d v="2025-05-05T00:00:00"/>
    <d v="2025-05-08T00:00:00"/>
    <s v="RMR161"/>
    <s v="Ready Mix Greenbay"/>
    <m/>
    <m/>
    <s v="TARQUINOA"/>
    <n v="1000041727"/>
    <x v="9"/>
    <s v="0019030273Melbourne"/>
    <n v="4200024052"/>
    <n v="4600183412"/>
    <n v="23025632"/>
    <s v="R161B1002337"/>
    <s v="#89 STONE CO#17"/>
    <s v="0019030273Melbourne"/>
    <s v="WE"/>
    <m/>
    <m/>
    <s v="ML81"/>
    <n v="30"/>
  </r>
  <r>
    <x v="7"/>
    <n v="6421009002"/>
    <x v="2"/>
    <n v="-199.23"/>
    <d v="2025-03-10T00:00:00"/>
    <d v="2025-05-01T00:00:00"/>
    <d v="2025-05-08T00:00:00"/>
    <s v="RMR161"/>
    <s v="Ready Mix Greenbay"/>
    <m/>
    <m/>
    <s v="TARQUINOA"/>
    <n v="1000041727"/>
    <x v="9"/>
    <s v="0019033861Melbourne"/>
    <n v="4200024052"/>
    <n v="4600183459"/>
    <n v="23025676"/>
    <s v="R161B1001835"/>
    <s v="ASTM #57 CO#10"/>
    <s v="0019033861Melbourne"/>
    <s v="WE"/>
    <m/>
    <m/>
    <s v="ML81"/>
    <n v="30"/>
  </r>
  <r>
    <x v="7"/>
    <n v="6421009002"/>
    <x v="2"/>
    <n v="-221.45"/>
    <d v="2025-03-25T00:00:00"/>
    <d v="2025-05-01T00:00:00"/>
    <d v="2025-05-09T00:00:00"/>
    <s v="RMR161"/>
    <s v="Ready Mix Greenbay"/>
    <m/>
    <m/>
    <s v="TARQUINOA"/>
    <n v="1000041727"/>
    <x v="9"/>
    <s v="0019141683Melbourne"/>
    <n v="4200024052"/>
    <n v="4600184347"/>
    <n v="23026072"/>
    <s v="R161B1002337"/>
    <s v="#89 STONE CO#17"/>
    <s v="0019141683Melbourne"/>
    <s v="WE"/>
    <m/>
    <m/>
    <s v="ML81"/>
    <n v="30"/>
  </r>
  <r>
    <x v="7"/>
    <n v="6421009002"/>
    <x v="2"/>
    <n v="-472.9"/>
    <d v="2025-03-14T00:00:00"/>
    <d v="2025-05-01T00:00:00"/>
    <d v="2025-05-09T00:00:00"/>
    <s v="RMR153"/>
    <s v="Ready Mix Winter Garden"/>
    <m/>
    <m/>
    <s v="TARQUINOA"/>
    <n v="1000041727"/>
    <x v="9"/>
    <s v="0019071720Melbourne"/>
    <n v="4200024052"/>
    <n v="4600183854"/>
    <n v="23025805"/>
    <s v="R153B1002337"/>
    <s v="#89 STONE CO#17"/>
    <s v="0019071720Melbourne"/>
    <s v="WE"/>
    <m/>
    <m/>
    <s v="ML81"/>
    <n v="30"/>
  </r>
  <r>
    <x v="7"/>
    <n v="6421009002"/>
    <x v="2"/>
    <n v="-245.61"/>
    <d v="2025-03-11T00:00:00"/>
    <d v="2025-05-05T00:00:00"/>
    <d v="2025-05-08T00:00:00"/>
    <s v="RMR161"/>
    <s v="Ready Mix Greenbay"/>
    <m/>
    <m/>
    <s v="TARQUINOA"/>
    <n v="1000041727"/>
    <x v="9"/>
    <s v="0019031498Melbourne"/>
    <n v="4200024052"/>
    <n v="4600183421"/>
    <n v="23025648"/>
    <s v="R161B1001835"/>
    <s v="ASTM #57 CO#10"/>
    <s v="0019031498Melbourne"/>
    <s v="WE"/>
    <m/>
    <m/>
    <s v="ML81"/>
    <n v="30"/>
  </r>
  <r>
    <x v="7"/>
    <n v="6421009002"/>
    <x v="2"/>
    <n v="-436.47"/>
    <d v="2025-03-19T00:00:00"/>
    <d v="2025-05-01T00:00:00"/>
    <d v="2025-05-09T00:00:00"/>
    <s v="RMR153"/>
    <s v="Ready Mix Winter Garden"/>
    <m/>
    <m/>
    <s v="TARQUINOA"/>
    <n v="1000041727"/>
    <x v="9"/>
    <s v="0019105412Melbourne"/>
    <n v="4200024052"/>
    <n v="4600183913"/>
    <n v="23025941"/>
    <s v="R153B1001835"/>
    <s v="ASTM #57 CO#10"/>
    <s v="0019105412Melbourne"/>
    <s v="WE"/>
    <m/>
    <m/>
    <s v="ML81"/>
    <n v="30"/>
  </r>
  <r>
    <x v="7"/>
    <n v="6421009002"/>
    <x v="2"/>
    <n v="-216.81"/>
    <d v="2025-03-11T00:00:00"/>
    <d v="2025-05-01T00:00:00"/>
    <d v="2025-05-08T00:00:00"/>
    <s v="RMR161"/>
    <s v="Ready Mix Greenbay"/>
    <m/>
    <m/>
    <s v="TARQUINOA"/>
    <n v="1000041727"/>
    <x v="9"/>
    <s v="0019033653Melbourne"/>
    <n v="4200024052"/>
    <n v="4600183455"/>
    <n v="23025675"/>
    <s v="R161B1001835"/>
    <s v="ASTM #57 CO#10"/>
    <s v="0019033653Melbourne"/>
    <s v="WE"/>
    <m/>
    <m/>
    <s v="ML81"/>
    <n v="30"/>
  </r>
  <r>
    <x v="7"/>
    <n v="6421009002"/>
    <x v="2"/>
    <n v="-442.03"/>
    <d v="2025-03-18T00:00:00"/>
    <d v="2025-05-01T00:00:00"/>
    <d v="2025-05-09T00:00:00"/>
    <s v="RMR153"/>
    <s v="Ready Mix Winter Garden"/>
    <m/>
    <m/>
    <s v="TARQUINOA"/>
    <n v="1000041727"/>
    <x v="9"/>
    <s v="0019095551Melbourne"/>
    <n v="4200024052"/>
    <n v="4600183891"/>
    <n v="23025890"/>
    <s v="R153B1002337"/>
    <s v="#89 STONE CO#17"/>
    <s v="0019095551Melbourne"/>
    <s v="WE"/>
    <m/>
    <m/>
    <s v="ML81"/>
    <n v="30"/>
  </r>
  <r>
    <x v="7"/>
    <n v="6421009002"/>
    <x v="2"/>
    <n v="-220.27"/>
    <d v="2025-03-10T00:00:00"/>
    <d v="2025-05-01T00:00:00"/>
    <d v="2025-05-09T00:00:00"/>
    <s v="RMR161"/>
    <s v="Ready Mix Greenbay"/>
    <m/>
    <m/>
    <s v="TARQUINOA"/>
    <n v="1000041727"/>
    <x v="9"/>
    <s v="0019030382Melbourne"/>
    <n v="4200024052"/>
    <n v="4600184426"/>
    <n v="23025635"/>
    <s v="R161B1002337"/>
    <s v="#89 STONE CO#17"/>
    <s v="0019030382Melbourne"/>
    <s v="WE"/>
    <m/>
    <m/>
    <s v="ML81"/>
    <n v="30"/>
  </r>
  <r>
    <x v="7"/>
    <n v="6421009002"/>
    <x v="2"/>
    <n v="-248.81"/>
    <d v="2025-03-11T00:00:00"/>
    <d v="2025-05-05T00:00:00"/>
    <d v="2025-05-08T00:00:00"/>
    <s v="RMR161"/>
    <s v="Ready Mix Greenbay"/>
    <m/>
    <m/>
    <s v="TARQUINOA"/>
    <n v="1000041727"/>
    <x v="9"/>
    <s v="0019031634Melbourne"/>
    <n v="4200024052"/>
    <n v="4600183425"/>
    <n v="23025650"/>
    <s v="R161B1001835"/>
    <s v="ASTM #57 CO#10"/>
    <s v="0019031634Melbourne"/>
    <s v="WE"/>
    <m/>
    <m/>
    <s v="ML81"/>
    <n v="30"/>
  </r>
  <r>
    <x v="7"/>
    <n v="6421009002"/>
    <x v="2"/>
    <n v="-411.16"/>
    <d v="2025-03-19T00:00:00"/>
    <d v="2025-05-01T00:00:00"/>
    <d v="2025-05-09T00:00:00"/>
    <s v="RMR153"/>
    <s v="Ready Mix Winter Garden"/>
    <m/>
    <m/>
    <s v="TARQUINOA"/>
    <n v="1000041727"/>
    <x v="9"/>
    <s v="0019107003Melbourne"/>
    <n v="4200024052"/>
    <n v="4600184305"/>
    <n v="23025950"/>
    <s v="R153B1002337"/>
    <s v="#89 STONE CO#17"/>
    <s v="0019107003Melbourne"/>
    <s v="WE"/>
    <m/>
    <m/>
    <s v="ML81"/>
    <n v="30"/>
  </r>
  <r>
    <x v="7"/>
    <n v="6421009002"/>
    <x v="2"/>
    <n v="-237.08"/>
    <d v="2025-03-11T00:00:00"/>
    <d v="2025-05-01T00:00:00"/>
    <d v="2025-05-08T00:00:00"/>
    <s v="RMR161"/>
    <s v="Ready Mix Greenbay"/>
    <m/>
    <m/>
    <s v="TARQUINOA"/>
    <n v="1000041727"/>
    <x v="9"/>
    <s v="0019032189Melbourne"/>
    <n v="4200024052"/>
    <n v="4600183442"/>
    <n v="23025657"/>
    <s v="R161B1001835"/>
    <s v="ASTM #57 CO#10"/>
    <s v="0019032189Melbourne"/>
    <s v="WE"/>
    <m/>
    <m/>
    <s v="ML81"/>
    <n v="30"/>
  </r>
  <r>
    <x v="7"/>
    <n v="6421009002"/>
    <x v="2"/>
    <n v="-244.84"/>
    <d v="2025-03-25T00:00:00"/>
    <d v="2025-05-01T00:00:00"/>
    <d v="2025-05-09T00:00:00"/>
    <s v="RMR161"/>
    <s v="Ready Mix Greenbay"/>
    <m/>
    <m/>
    <s v="TARQUINOA"/>
    <n v="1000041727"/>
    <x v="9"/>
    <s v="0019142133Melbourne"/>
    <n v="4200024052"/>
    <n v="4600184360"/>
    <n v="23026078"/>
    <s v="R161B1002337"/>
    <s v="#89 STONE CO#17"/>
    <s v="0019142133Melbourne"/>
    <s v="WE"/>
    <m/>
    <m/>
    <s v="ML81"/>
    <n v="30"/>
  </r>
  <r>
    <x v="7"/>
    <n v="6421009002"/>
    <x v="2"/>
    <n v="-477.48"/>
    <d v="2025-03-11T00:00:00"/>
    <d v="2025-05-01T00:00:00"/>
    <d v="2025-05-09T00:00:00"/>
    <s v="RMR153"/>
    <s v="Ready Mix Winter Garden"/>
    <m/>
    <m/>
    <s v="TARQUINOA"/>
    <n v="1000041727"/>
    <x v="9"/>
    <s v="0019032557Melbourne"/>
    <n v="4200024052"/>
    <n v="4600183798"/>
    <n v="23025664"/>
    <s v="R153B1001835"/>
    <s v="ASTM #57 CO#10"/>
    <s v="0019032557Melbourne"/>
    <s v="WE"/>
    <m/>
    <m/>
    <s v="ML81"/>
    <n v="30"/>
  </r>
  <r>
    <x v="7"/>
    <n v="6421009002"/>
    <x v="2"/>
    <n v="-435.5"/>
    <d v="2025-03-25T00:00:00"/>
    <d v="2025-05-01T00:00:00"/>
    <d v="2025-05-09T00:00:00"/>
    <s v="RMR153"/>
    <s v="Ready Mix Winter Garden"/>
    <m/>
    <m/>
    <s v="TARQUINOA"/>
    <n v="1000041727"/>
    <x v="9"/>
    <s v="0019148622Melbourne"/>
    <n v="4200024052"/>
    <n v="4600184392"/>
    <n v="23026113"/>
    <s v="R153B1002337"/>
    <s v="#89 STONE CO#17"/>
    <s v="0019148622Melbourne"/>
    <s v="WE"/>
    <m/>
    <m/>
    <s v="ML81"/>
    <n v="30"/>
  </r>
  <r>
    <x v="7"/>
    <n v="6421009002"/>
    <x v="2"/>
    <n v="-474.54"/>
    <d v="2025-03-19T00:00:00"/>
    <d v="2025-05-01T00:00:00"/>
    <d v="2025-05-09T00:00:00"/>
    <s v="RMR153"/>
    <s v="Ready Mix Winter Garden"/>
    <m/>
    <m/>
    <s v="TARQUINOA"/>
    <n v="1000041727"/>
    <x v="9"/>
    <s v="0019105767Melbourne"/>
    <n v="4200024052"/>
    <n v="4600184297"/>
    <n v="23025944"/>
    <s v="R153B1001835"/>
    <s v="ASTM #57 CO#10"/>
    <s v="0019105767Melbourne"/>
    <s v="WE"/>
    <m/>
    <m/>
    <s v="ML81"/>
    <n v="30"/>
  </r>
  <r>
    <x v="7"/>
    <n v="6421009002"/>
    <x v="2"/>
    <n v="-475.02"/>
    <d v="2025-03-25T00:00:00"/>
    <d v="2025-05-01T00:00:00"/>
    <d v="2025-05-09T00:00:00"/>
    <s v="RMR153"/>
    <s v="Ready Mix Winter Garden"/>
    <m/>
    <m/>
    <s v="TARQUINOA"/>
    <n v="1000041727"/>
    <x v="9"/>
    <s v="0019148414Melbourne"/>
    <n v="4200024052"/>
    <n v="4600184381"/>
    <n v="23026109"/>
    <s v="R153B1002337"/>
    <s v="#89 STONE CO#17"/>
    <s v="0019148414Melbourne"/>
    <s v="WE"/>
    <m/>
    <m/>
    <s v="ML81"/>
    <n v="30"/>
  </r>
  <r>
    <x v="7"/>
    <n v="6421009002"/>
    <x v="2"/>
    <n v="-450.69"/>
    <d v="2025-03-07T00:00:00"/>
    <d v="2025-05-05T00:00:00"/>
    <d v="2025-05-08T00:00:00"/>
    <s v="RMR153"/>
    <s v="Ready Mix Winter Garden"/>
    <m/>
    <m/>
    <s v="TARQUINOA"/>
    <n v="1000041727"/>
    <x v="9"/>
    <s v="0019018947Melbourne"/>
    <n v="4200024052"/>
    <n v="4600183407"/>
    <n v="23025583"/>
    <s v="R153B1002337"/>
    <s v="#89 STONE CO#17"/>
    <s v="0019018947Melbourne"/>
    <s v="WE"/>
    <m/>
    <m/>
    <s v="ML81"/>
    <n v="30"/>
  </r>
  <r>
    <x v="7"/>
    <n v="6421009002"/>
    <x v="2"/>
    <n v="-452.98"/>
    <d v="2025-03-11T00:00:00"/>
    <d v="2025-05-01T00:00:00"/>
    <d v="2025-05-09T00:00:00"/>
    <s v="RMR153"/>
    <s v="Ready Mix Winter Garden"/>
    <m/>
    <m/>
    <s v="TARQUINOA"/>
    <n v="1000041727"/>
    <x v="9"/>
    <s v="0019032316Melbourne"/>
    <n v="4200024052"/>
    <n v="4600183777"/>
    <n v="23025659"/>
    <s v="R153B1001835"/>
    <s v="ASTM #57 CO#10"/>
    <s v="0019032316Melbourne"/>
    <s v="WE"/>
    <m/>
    <m/>
    <s v="ML81"/>
    <n v="30"/>
  </r>
  <r>
    <x v="7"/>
    <n v="6421009002"/>
    <x v="2"/>
    <n v="-456.73"/>
    <d v="2025-03-19T00:00:00"/>
    <d v="2025-05-01T00:00:00"/>
    <d v="2025-05-09T00:00:00"/>
    <s v="RMR153"/>
    <s v="Ready Mix Winter Garden"/>
    <m/>
    <m/>
    <s v="TARQUINOA"/>
    <n v="1000041727"/>
    <x v="9"/>
    <s v="0019105173Melbourne"/>
    <n v="4200024052"/>
    <n v="4600183896"/>
    <n v="23025938"/>
    <s v="R153B1001835"/>
    <s v="ASTM #57 CO#10"/>
    <s v="0019105173Melbourne"/>
    <s v="WE"/>
    <m/>
    <m/>
    <s v="ML81"/>
    <n v="30"/>
  </r>
  <r>
    <x v="7"/>
    <n v="6421009002"/>
    <x v="2"/>
    <n v="-228.38"/>
    <d v="2025-03-11T00:00:00"/>
    <d v="2025-05-05T00:00:00"/>
    <d v="2025-05-08T00:00:00"/>
    <s v="RMR161"/>
    <s v="Ready Mix Greenbay"/>
    <m/>
    <m/>
    <s v="TARQUINOA"/>
    <n v="1000041727"/>
    <x v="9"/>
    <s v="0019031234Melbourne"/>
    <n v="4200024052"/>
    <n v="4600183416"/>
    <n v="23025646"/>
    <s v="R161B1001835"/>
    <s v="ASTM #57 CO#10"/>
    <s v="0019031234Melbourne"/>
    <s v="WE"/>
    <m/>
    <m/>
    <s v="ML81"/>
    <n v="30"/>
  </r>
  <r>
    <x v="7"/>
    <n v="6421009002"/>
    <x v="2"/>
    <n v="-425.86"/>
    <d v="2025-03-11T00:00:00"/>
    <d v="2025-05-01T00:00:00"/>
    <d v="2025-05-09T00:00:00"/>
    <s v="RMR153"/>
    <s v="Ready Mix Winter Garden"/>
    <m/>
    <m/>
    <s v="TARQUINOA"/>
    <n v="1000041727"/>
    <x v="9"/>
    <s v="0019032565Melbourne"/>
    <n v="4200024052"/>
    <n v="4600183810"/>
    <n v="23025665"/>
    <s v="R153B1001835"/>
    <s v="ASTM #57 CO#10"/>
    <s v="0019032565Melbourne"/>
    <s v="WE"/>
    <m/>
    <m/>
    <s v="ML81"/>
    <n v="30"/>
  </r>
  <r>
    <x v="7"/>
    <n v="6421009002"/>
    <x v="2"/>
    <n v="-431.9"/>
    <d v="2025-03-19T00:00:00"/>
    <d v="2025-05-01T00:00:00"/>
    <d v="2025-05-09T00:00:00"/>
    <s v="RMR153"/>
    <s v="Ready Mix Winter Garden"/>
    <m/>
    <m/>
    <s v="TARQUINOA"/>
    <n v="1000041727"/>
    <x v="9"/>
    <s v="0019105410Melbourne"/>
    <n v="4200024052"/>
    <n v="4600183901"/>
    <n v="23025940"/>
    <s v="R153B1001835"/>
    <s v="ASTM #57 CO#10"/>
    <s v="0019105410Melbourne"/>
    <s v="WE"/>
    <m/>
    <m/>
    <s v="ML81"/>
    <n v="30"/>
  </r>
  <r>
    <x v="7"/>
    <n v="6421009002"/>
    <x v="2"/>
    <n v="-483.2"/>
    <d v="2025-03-07T00:00:00"/>
    <d v="2025-05-05T00:00:00"/>
    <d v="2025-05-08T00:00:00"/>
    <s v="RMR153"/>
    <s v="Ready Mix Winter Garden"/>
    <m/>
    <m/>
    <s v="TARQUINOA"/>
    <n v="1000041727"/>
    <x v="9"/>
    <s v="0019019492Melbourne"/>
    <n v="4200024052"/>
    <n v="4600183401"/>
    <n v="23025595"/>
    <s v="R153B1002337"/>
    <s v="#89 STONE CO#17"/>
    <s v="0019019492Melbourne"/>
    <s v="WE"/>
    <m/>
    <m/>
    <s v="ML81"/>
    <n v="30"/>
  </r>
  <r>
    <x v="7"/>
    <n v="6421009002"/>
    <x v="2"/>
    <n v="-436.14"/>
    <d v="2025-03-11T00:00:00"/>
    <d v="2025-05-01T00:00:00"/>
    <d v="2025-05-09T00:00:00"/>
    <s v="RMR153"/>
    <s v="Ready Mix Winter Garden"/>
    <m/>
    <m/>
    <s v="TARQUINOA"/>
    <n v="1000041727"/>
    <x v="9"/>
    <s v="0019033450Melbourne"/>
    <n v="4200024052"/>
    <n v="4600183838"/>
    <n v="23025674"/>
    <s v="R153B1001835"/>
    <s v="ASTM #57 CO#10"/>
    <s v="0019033450Melbourne"/>
    <s v="WE"/>
    <m/>
    <m/>
    <s v="ML81"/>
    <n v="30"/>
  </r>
  <r>
    <x v="7"/>
    <n v="6421009002"/>
    <x v="2"/>
    <n v="-238.26"/>
    <d v="2025-03-11T00:00:00"/>
    <d v="2025-05-01T00:00:00"/>
    <d v="2025-05-08T00:00:00"/>
    <s v="RMR161"/>
    <s v="Ready Mix Greenbay"/>
    <m/>
    <m/>
    <s v="TARQUINOA"/>
    <n v="1000041727"/>
    <x v="9"/>
    <s v="0019032208Melbourne"/>
    <n v="4200024052"/>
    <n v="4600183447"/>
    <n v="23025658"/>
    <s v="R161B1001835"/>
    <s v="ASTM #57 CO#10"/>
    <s v="0019032208Melbourne"/>
    <s v="WE"/>
    <m/>
    <m/>
    <s v="ML81"/>
    <n v="30"/>
  </r>
  <r>
    <x v="7"/>
    <n v="6421009002"/>
    <x v="2"/>
    <n v="-211.48"/>
    <d v="2025-03-11T00:00:00"/>
    <d v="2025-05-01T00:00:00"/>
    <d v="2025-05-08T00:00:00"/>
    <s v="RMR161"/>
    <s v="Ready Mix Greenbay"/>
    <m/>
    <m/>
    <s v="TARQUINOA"/>
    <n v="1000041727"/>
    <x v="9"/>
    <s v="0019033340Melbourne"/>
    <n v="4200024052"/>
    <n v="4600183451"/>
    <n v="23025672"/>
    <s v="R161B1001835"/>
    <s v="ASTM #57 CO#10"/>
    <s v="0019033340Melbourne"/>
    <s v="WE"/>
    <m/>
    <m/>
    <s v="ML81"/>
    <n v="30"/>
  </r>
  <r>
    <x v="7"/>
    <n v="6421009002"/>
    <x v="2"/>
    <n v="-228.54"/>
    <d v="2025-03-28T00:00:00"/>
    <d v="2025-05-01T00:00:00"/>
    <d v="2025-05-09T00:00:00"/>
    <s v="RMR161"/>
    <s v="Ready Mix Greenbay"/>
    <m/>
    <m/>
    <s v="TARQUINOA"/>
    <n v="1000041727"/>
    <x v="9"/>
    <s v="0019177889Melbourne"/>
    <n v="4200024052"/>
    <n v="4600184364"/>
    <n v="23026229"/>
    <s v="R161B1002337"/>
    <s v="#89 STONE CO#17"/>
    <s v="0019177889Melbourne"/>
    <s v="WE"/>
    <m/>
    <m/>
    <s v="ML81"/>
    <n v="30"/>
  </r>
  <r>
    <x v="7"/>
    <n v="6421009002"/>
    <x v="2"/>
    <n v="-418.83"/>
    <d v="2025-03-05T00:00:00"/>
    <d v="2025-05-05T00:00:00"/>
    <d v="2025-05-08T00:00:00"/>
    <s v="RMR153"/>
    <s v="Ready Mix Winter Garden"/>
    <m/>
    <m/>
    <s v="TARQUINOA"/>
    <n v="1000041727"/>
    <x v="9"/>
    <s v="0019001726Melbourne"/>
    <n v="4200024052"/>
    <n v="4600183384"/>
    <n v="23025508"/>
    <s v="R153B1002337"/>
    <s v="#89 STONE CO#17"/>
    <s v="0019001726Melbourne"/>
    <s v="WE"/>
    <m/>
    <m/>
    <s v="ML81"/>
    <n v="30"/>
  </r>
  <r>
    <x v="7"/>
    <n v="6421009002"/>
    <x v="2"/>
    <n v="-439.08"/>
    <d v="2025-03-05T00:00:00"/>
    <d v="2025-05-05T00:00:00"/>
    <d v="2025-05-08T00:00:00"/>
    <s v="RMR153"/>
    <s v="Ready Mix Winter Garden"/>
    <m/>
    <m/>
    <s v="TARQUINOA"/>
    <n v="1000041727"/>
    <x v="9"/>
    <s v="0018998813Melbourne"/>
    <n v="4200024052"/>
    <n v="4600183396"/>
    <n v="23025491"/>
    <s v="R153B1002337"/>
    <s v="#89 STONE CO#17"/>
    <s v="0018998813Melbourne"/>
    <s v="WE"/>
    <m/>
    <m/>
    <s v="ML81"/>
    <n v="30"/>
  </r>
  <r>
    <x v="7"/>
    <n v="6421009002"/>
    <x v="2"/>
    <n v="-453.96"/>
    <d v="2025-03-19T00:00:00"/>
    <d v="2025-05-01T00:00:00"/>
    <d v="2025-05-09T00:00:00"/>
    <s v="RMR153"/>
    <s v="Ready Mix Winter Garden"/>
    <m/>
    <m/>
    <s v="TARQUINOA"/>
    <n v="1000041727"/>
    <x v="9"/>
    <s v="0019105782Melbourne"/>
    <n v="4200024052"/>
    <n v="4600184300"/>
    <n v="23025945"/>
    <s v="R153B1001835"/>
    <s v="ASTM #57 CO#10"/>
    <s v="0019105782Melbourne"/>
    <s v="WE"/>
    <m/>
    <m/>
    <s v="ML81"/>
    <n v="30"/>
  </r>
  <r>
    <x v="7"/>
    <n v="6421009002"/>
    <x v="2"/>
    <n v="-439.41"/>
    <d v="2025-03-10T00:00:00"/>
    <d v="2025-05-01T00:00:00"/>
    <d v="2025-05-09T00:00:00"/>
    <s v="RMR153"/>
    <s v="Ready Mix Winter Garden"/>
    <m/>
    <m/>
    <s v="TARQUINOA"/>
    <n v="1000041727"/>
    <x v="9"/>
    <s v="0019030067Melbourne"/>
    <n v="4200024052"/>
    <n v="4600183770"/>
    <n v="23025631"/>
    <s v="R153B1001835"/>
    <s v="ASTM #57 CO#10"/>
    <s v="0019030067Melbourne"/>
    <s v="WE"/>
    <m/>
    <m/>
    <s v="ML81"/>
    <n v="30"/>
  </r>
  <r>
    <x v="7"/>
    <n v="6421009002"/>
    <x v="2"/>
    <n v="-244.76"/>
    <d v="2025-03-25T00:00:00"/>
    <d v="2025-05-01T00:00:00"/>
    <d v="2025-05-09T00:00:00"/>
    <s v="RMR161"/>
    <s v="Ready Mix Greenbay"/>
    <m/>
    <m/>
    <s v="TARQUINOA"/>
    <n v="1000041727"/>
    <x v="9"/>
    <s v="0019140525Melbourne"/>
    <n v="4200024052"/>
    <n v="4600184315"/>
    <n v="23026070"/>
    <s v="R161B1002337"/>
    <s v="#89 STONE CO#17"/>
    <s v="0019140525Melbourne"/>
    <s v="WE"/>
    <m/>
    <m/>
    <s v="ML81"/>
    <n v="30"/>
  </r>
  <r>
    <x v="7"/>
    <n v="6421009002"/>
    <x v="2"/>
    <n v="-224.24"/>
    <d v="2025-03-25T00:00:00"/>
    <d v="2025-05-01T00:00:00"/>
    <d v="2025-05-09T00:00:00"/>
    <s v="RMR161"/>
    <s v="Ready Mix Greenbay"/>
    <m/>
    <m/>
    <s v="TARQUINOA"/>
    <n v="1000041727"/>
    <x v="9"/>
    <s v="0019141843Melbourne"/>
    <n v="4200024052"/>
    <n v="4600184353"/>
    <n v="23026073"/>
    <s v="R161B1002337"/>
    <s v="#89 STONE CO#17"/>
    <s v="0019141843Melbourne"/>
    <s v="WE"/>
    <m/>
    <m/>
    <s v="ML81"/>
    <n v="30"/>
  </r>
  <r>
    <x v="7"/>
    <n v="6421009002"/>
    <x v="2"/>
    <n v="-472.73"/>
    <d v="2025-03-11T00:00:00"/>
    <d v="2025-05-01T00:00:00"/>
    <d v="2025-05-09T00:00:00"/>
    <s v="RMR153"/>
    <s v="Ready Mix Winter Garden"/>
    <m/>
    <m/>
    <s v="TARQUINOA"/>
    <n v="1000041727"/>
    <x v="9"/>
    <s v="0019032458Melbourne"/>
    <n v="4200024052"/>
    <n v="4600183786"/>
    <n v="23025663"/>
    <s v="R153B1001835"/>
    <s v="ASTM #57 CO#10"/>
    <s v="0019032458Melbourne"/>
    <s v="WE"/>
    <m/>
    <m/>
    <s v="ML81"/>
    <n v="30"/>
  </r>
  <r>
    <x v="7"/>
    <n v="6421009002"/>
    <x v="2"/>
    <n v="-437.79"/>
    <d v="2025-03-28T00:00:00"/>
    <d v="2025-05-01T00:00:00"/>
    <d v="2025-05-09T00:00:00"/>
    <s v="RMR153"/>
    <s v="Ready Mix Winter Garden"/>
    <m/>
    <m/>
    <s v="TARQUINOA"/>
    <n v="1000041727"/>
    <x v="9"/>
    <s v="0019182209Melbourne"/>
    <n v="4200024052"/>
    <n v="4600184397"/>
    <n v="23026244"/>
    <s v="R153B1002337"/>
    <s v="#89 STONE CO#17"/>
    <s v="0019182209Melbourne"/>
    <s v="WE"/>
    <m/>
    <m/>
    <s v="ML81"/>
    <n v="30"/>
  </r>
  <r>
    <x v="7"/>
    <n v="6421009002"/>
    <x v="2"/>
    <n v="-226.6"/>
    <d v="2025-03-11T00:00:00"/>
    <d v="2025-05-05T00:00:00"/>
    <d v="2025-05-08T00:00:00"/>
    <s v="RMR161"/>
    <s v="Ready Mix Greenbay"/>
    <m/>
    <m/>
    <s v="TARQUINOA"/>
    <n v="1000041727"/>
    <x v="9"/>
    <s v="0019031898Melbourne"/>
    <n v="4200024052"/>
    <n v="4600183427"/>
    <n v="23025655"/>
    <s v="R161B1001835"/>
    <s v="ASTM #57 CO#10"/>
    <s v="0019031898Melbourne"/>
    <s v="WE"/>
    <m/>
    <m/>
    <s v="ML81"/>
    <n v="30"/>
  </r>
  <r>
    <x v="7"/>
    <n v="6421009002"/>
    <x v="2"/>
    <n v="-470.45"/>
    <d v="2025-03-14T00:00:00"/>
    <d v="2025-05-01T00:00:00"/>
    <d v="2025-05-09T00:00:00"/>
    <s v="RMR153"/>
    <s v="Ready Mix Winter Garden"/>
    <m/>
    <m/>
    <s v="TARQUINOA"/>
    <n v="1000041727"/>
    <x v="9"/>
    <s v="0019069944Melbourne"/>
    <n v="4200024052"/>
    <n v="4600183844"/>
    <n v="23025796"/>
    <s v="R153B1002337"/>
    <s v="#89 STONE CO#17"/>
    <s v="0019069944Melbourne"/>
    <s v="WE"/>
    <m/>
    <m/>
    <s v="ML81"/>
    <n v="30"/>
  </r>
  <r>
    <x v="7"/>
    <n v="6421009002"/>
    <x v="2"/>
    <n v="-428.8"/>
    <d v="2025-03-25T00:00:00"/>
    <d v="2025-05-01T00:00:00"/>
    <d v="2025-05-09T00:00:00"/>
    <s v="RMR153"/>
    <s v="Ready Mix Winter Garden"/>
    <m/>
    <m/>
    <s v="TARQUINOA"/>
    <n v="1000041727"/>
    <x v="9"/>
    <s v="0019148712Melbourne"/>
    <n v="4200024052"/>
    <n v="4600184395"/>
    <n v="23026114"/>
    <s v="R153B1002337"/>
    <s v="#89 STONE CO#17"/>
    <s v="0019148712Melbourne"/>
    <s v="WE"/>
    <m/>
    <m/>
    <s v="ML81"/>
    <n v="30"/>
  </r>
  <r>
    <x v="7"/>
    <n v="6421009002"/>
    <x v="2"/>
    <n v="-462.79"/>
    <d v="2025-03-14T00:00:00"/>
    <d v="2025-05-01T00:00:00"/>
    <d v="2025-05-09T00:00:00"/>
    <s v="RMR153"/>
    <s v="Ready Mix Winter Garden"/>
    <m/>
    <m/>
    <s v="TARQUINOA"/>
    <n v="1000041727"/>
    <x v="9"/>
    <s v="0019070178Melbourne"/>
    <n v="4200024052"/>
    <n v="4600183848"/>
    <n v="23025799"/>
    <s v="R153B1002337"/>
    <s v="#89 STONE CO#17"/>
    <s v="0019070178Melbourne"/>
    <s v="WE"/>
    <m/>
    <m/>
    <s v="ML81"/>
    <n v="30"/>
  </r>
  <r>
    <x v="7"/>
    <n v="6421009002"/>
    <x v="2"/>
    <n v="-405.43"/>
    <d v="2025-03-19T00:00:00"/>
    <d v="2025-05-01T00:00:00"/>
    <d v="2025-05-09T00:00:00"/>
    <s v="RMR153"/>
    <s v="Ready Mix Winter Garden"/>
    <m/>
    <m/>
    <s v="TARQUINOA"/>
    <n v="1000041727"/>
    <x v="9"/>
    <s v="0019107181Melbourne"/>
    <n v="4200024052"/>
    <n v="4600184310"/>
    <n v="23025951"/>
    <s v="R153B1002337"/>
    <s v="#89 STONE CO#17"/>
    <s v="0019107181Melbourne"/>
    <s v="WE"/>
    <m/>
    <m/>
    <s v="ML81"/>
    <n v="30"/>
  </r>
  <r>
    <x v="7"/>
    <n v="6421009002"/>
    <x v="2"/>
    <n v="-426.67"/>
    <d v="2025-03-05T00:00:00"/>
    <d v="2025-05-05T00:00:00"/>
    <d v="2025-05-08T00:00:00"/>
    <s v="RMR153"/>
    <s v="Ready Mix Winter Garden"/>
    <m/>
    <m/>
    <s v="TARQUINOA"/>
    <n v="1000041727"/>
    <x v="9"/>
    <s v="0018998927Melbourne"/>
    <n v="4200024052"/>
    <n v="4600183389"/>
    <n v="23025492"/>
    <s v="R153B1002337"/>
    <s v="#89 STONE CO#17"/>
    <s v="0018998927Melbourne"/>
    <s v="WE"/>
    <m/>
    <m/>
    <s v="ML81"/>
    <n v="30"/>
  </r>
  <r>
    <x v="7"/>
    <n v="6421009002"/>
    <x v="2"/>
    <n v="-240.03"/>
    <d v="2025-03-11T00:00:00"/>
    <d v="2025-05-01T00:00:00"/>
    <d v="2025-05-08T00:00:00"/>
    <s v="RMR161"/>
    <s v="Ready Mix Greenbay"/>
    <m/>
    <m/>
    <s v="TARQUINOA"/>
    <n v="1000041727"/>
    <x v="9"/>
    <s v="0019032008Melbourne"/>
    <n v="4200024052"/>
    <n v="4600183430"/>
    <n v="23025656"/>
    <s v="R161B1001835"/>
    <s v="ASTM #57 CO#10"/>
    <s v="0019032008Melbourne"/>
    <s v="WE"/>
    <m/>
    <m/>
    <s v="ML81"/>
    <n v="30"/>
  </r>
  <r>
    <x v="7"/>
    <n v="6421009002"/>
    <x v="2"/>
    <n v="-477.58"/>
    <d v="2025-04-01T00:00:00"/>
    <d v="2025-05-01T00:00:00"/>
    <d v="2025-05-13T00:00:00"/>
    <s v="RMR153"/>
    <s v="Ready Mix Winter Garden"/>
    <m/>
    <m/>
    <s v="TARQUINOA"/>
    <n v="1000041727"/>
    <x v="9"/>
    <s v="0019201729Melbourne"/>
    <n v="4200024052"/>
    <n v="4600189354"/>
    <n v="23026298"/>
    <s v="R153B1002337"/>
    <s v="#89 STONE CO#17"/>
    <s v="0019201729Melbourne"/>
    <s v="WE"/>
    <m/>
    <m/>
    <s v="ML81"/>
    <n v="40"/>
  </r>
  <r>
    <x v="7"/>
    <n v="6421009002"/>
    <x v="2"/>
    <n v="-473.69"/>
    <d v="2025-04-02T00:00:00"/>
    <d v="2025-05-01T00:00:00"/>
    <d v="2025-05-13T00:00:00"/>
    <s v="RMR153"/>
    <s v="Ready Mix Winter Garden"/>
    <m/>
    <m/>
    <s v="TARQUINOA"/>
    <n v="1000041727"/>
    <x v="9"/>
    <s v="0019210881Melbourne"/>
    <n v="4200024052"/>
    <n v="4600189356"/>
    <n v="23026325"/>
    <s v="R153B1002337"/>
    <s v="#89 STONE CO#17"/>
    <s v="0019210881Melbourne"/>
    <s v="WE"/>
    <m/>
    <m/>
    <s v="ML81"/>
    <n v="40"/>
  </r>
  <r>
    <x v="7"/>
    <n v="6421009002"/>
    <x v="2"/>
    <n v="-465.11"/>
    <d v="2025-04-03T00:00:00"/>
    <d v="2025-05-01T00:00:00"/>
    <d v="2025-05-13T00:00:00"/>
    <s v="RMR153"/>
    <s v="Ready Mix Winter Garden"/>
    <m/>
    <m/>
    <s v="TARQUINOA"/>
    <n v="1000041727"/>
    <x v="9"/>
    <s v="0019219720Melbourne"/>
    <n v="4200024052"/>
    <n v="4600189360"/>
    <n v="23026356"/>
    <s v="R153B1002337"/>
    <s v="#89 STONE CO#17"/>
    <s v="0019219720Melbourne"/>
    <s v="WE"/>
    <m/>
    <m/>
    <s v="ML81"/>
    <n v="40"/>
  </r>
  <r>
    <x v="7"/>
    <n v="6421009002"/>
    <x v="2"/>
    <n v="-445.67"/>
    <d v="2025-04-02T00:00:00"/>
    <d v="2025-05-01T00:00:00"/>
    <d v="2025-05-13T00:00:00"/>
    <s v="RMR153"/>
    <s v="Ready Mix Winter Garden"/>
    <m/>
    <m/>
    <s v="TARQUINOA"/>
    <n v="1000041727"/>
    <x v="9"/>
    <s v="0019211113Melbourne"/>
    <n v="4200024052"/>
    <n v="4600189358"/>
    <n v="23026328"/>
    <s v="R153B1002337"/>
    <s v="#89 STONE CO#17"/>
    <s v="0019211113Melbourne"/>
    <s v="WE"/>
    <m/>
    <m/>
    <s v="ML81"/>
    <n v="40"/>
  </r>
  <r>
    <x v="7"/>
    <n v="6421009002"/>
    <x v="2"/>
    <n v="-0.77"/>
    <d v="2025-03-02T00:00:00"/>
    <d v="2025-05-06T00:00:00"/>
    <d v="2025-05-06T00:00:00"/>
    <s v="RMR153"/>
    <s v="Ready Mix Winter Garden"/>
    <m/>
    <m/>
    <s v="FERNANDEZN"/>
    <m/>
    <x v="4"/>
    <s v="* RM TRUCKING SOLUTIONS GROUP  INC."/>
    <n v="4200024052"/>
    <n v="6000020408"/>
    <n v="1351"/>
    <s v="R153B1001835"/>
    <s v="ASTM #57 CO#10"/>
    <m/>
    <s v="RE"/>
    <m/>
    <m/>
    <s v="MIRO"/>
    <n v="40"/>
  </r>
  <r>
    <x v="1"/>
    <n v="6421009002"/>
    <x v="2"/>
    <n v="118.72"/>
    <d v="2025-05-06T00:00:00"/>
    <d v="2025-05-06T00:00:00"/>
    <d v="2025-05-06T00:00:00"/>
    <s v="RMR101"/>
    <s v="Ready Mix Cocoa"/>
    <m/>
    <m/>
    <s v="USBATCH01"/>
    <n v="1000041727"/>
    <x v="9"/>
    <s v="0019446882Melbourne"/>
    <n v="4200024052"/>
    <n v="4600179838"/>
    <n v="23027434"/>
    <s v="R101B1001826"/>
    <s v="COMM CONC SCRG"/>
    <s v="0019446882Melbourne"/>
    <s v="WE"/>
    <m/>
    <m/>
    <s v="ML81"/>
    <n v="50"/>
  </r>
  <r>
    <x v="7"/>
    <n v="6421009002"/>
    <x v="2"/>
    <n v="245.57"/>
    <d v="2025-05-09T00:00:00"/>
    <d v="2025-05-01T00:00:00"/>
    <d v="2025-05-09T00:00:00"/>
    <s v="RMR161"/>
    <s v="Ready Mix Greenbay"/>
    <m/>
    <m/>
    <s v="TARQUINOA"/>
    <n v="1000041727"/>
    <x v="9"/>
    <s v="0019177889Melbourne"/>
    <n v="4200024052"/>
    <n v="4600184365"/>
    <n v="23026229"/>
    <s v="R161B1002337"/>
    <s v="#89 STONE CO#17"/>
    <s v="0019177889Melbourne"/>
    <s v="WE"/>
    <m/>
    <m/>
    <s v="ML81"/>
    <n v="50"/>
  </r>
  <r>
    <x v="1"/>
    <n v="6421009002"/>
    <x v="2"/>
    <n v="121.02"/>
    <d v="2025-05-12T00:00:00"/>
    <d v="2025-05-12T00:00:00"/>
    <d v="2025-05-12T00:00:00"/>
    <s v="RMR101"/>
    <s v="Ready Mix Cocoa"/>
    <m/>
    <m/>
    <s v="USBATCH01"/>
    <n v="1000041727"/>
    <x v="9"/>
    <s v="0019489033Melbourne"/>
    <n v="4200024052"/>
    <n v="4600188369"/>
    <n v="23027684"/>
    <s v="R101B1002337"/>
    <s v="#89 STONE CO#17"/>
    <s v="0019489033Melbourne"/>
    <s v="WE"/>
    <m/>
    <m/>
    <s v="ML81"/>
    <n v="50"/>
  </r>
  <r>
    <x v="7"/>
    <n v="6421009002"/>
    <x v="2"/>
    <n v="192.54"/>
    <d v="2025-05-09T00:00:00"/>
    <d v="2025-05-08T00:00:00"/>
    <d v="2025-05-10T00:00:00"/>
    <s v="RMR152"/>
    <s v="Ready Mix South Orange"/>
    <m/>
    <m/>
    <s v="USBATCH01"/>
    <n v="1000041727"/>
    <x v="9"/>
    <s v="0019464934Melbourne"/>
    <n v="4200024052"/>
    <n v="4600184803"/>
    <n v="23027562"/>
    <s v="R152B1001835"/>
    <s v="ASTM #57 CO#10"/>
    <s v="0019464934Melbourne"/>
    <s v="WE"/>
    <m/>
    <m/>
    <s v="ML81"/>
    <n v="50"/>
  </r>
  <r>
    <x v="5"/>
    <n v="6421009002"/>
    <x v="2"/>
    <n v="246.12"/>
    <d v="2025-05-14T00:00:00"/>
    <d v="2025-05-14T00:00:00"/>
    <d v="2025-05-15T00:00:00"/>
    <s v="RMR117"/>
    <s v="Ready Mix Deland"/>
    <m/>
    <m/>
    <s v="USBATCH01"/>
    <n v="1000041727"/>
    <x v="9"/>
    <s v="0019508635Melbourne"/>
    <n v="4200024052"/>
    <n v="4600192900"/>
    <n v="23027757"/>
    <s v="R117B1002337"/>
    <s v="#89 STONE CO#17"/>
    <s v="0019508635Melbourne"/>
    <s v="WE"/>
    <m/>
    <m/>
    <s v="ML81"/>
    <n v="50"/>
  </r>
  <r>
    <x v="7"/>
    <n v="6421009002"/>
    <x v="2"/>
    <n v="274.60000000000002"/>
    <d v="2025-05-09T00:00:00"/>
    <d v="2025-05-01T00:00:00"/>
    <d v="2025-05-09T00:00:00"/>
    <s v="RMR153"/>
    <s v="Ready Mix Winter Garden"/>
    <m/>
    <m/>
    <s v="TARQUINOA"/>
    <n v="1000041727"/>
    <x v="9"/>
    <s v="0019069944Melbourne"/>
    <n v="4200024052"/>
    <n v="4600183846"/>
    <n v="23025796"/>
    <s v="R153B1002337"/>
    <s v="#89 STONE CO#17"/>
    <s v="0019069944Melbourne"/>
    <s v="WE"/>
    <m/>
    <m/>
    <s v="ML81"/>
    <n v="50"/>
  </r>
  <r>
    <x v="7"/>
    <n v="6421009002"/>
    <x v="2"/>
    <n v="440.13"/>
    <d v="2025-05-07T00:00:00"/>
    <d v="2025-05-07T00:00:00"/>
    <d v="2025-05-08T00:00:00"/>
    <s v="RMR153"/>
    <s v="Ready Mix Winter Garden"/>
    <m/>
    <m/>
    <s v="USBATCH01"/>
    <n v="1000041727"/>
    <x v="9"/>
    <s v="0019458366Melbourne"/>
    <n v="4200024052"/>
    <n v="4600182162"/>
    <n v="23027517"/>
    <s v="R153B1001835"/>
    <s v="ASTM #57 CO#10"/>
    <s v="0019458366Melbourne"/>
    <s v="WE"/>
    <m/>
    <m/>
    <s v="ML81"/>
    <n v="50"/>
  </r>
  <r>
    <x v="7"/>
    <n v="6421009002"/>
    <x v="2"/>
    <n v="236.65"/>
    <d v="2025-05-09T00:00:00"/>
    <d v="2025-05-01T00:00:00"/>
    <d v="2025-05-09T00:00:00"/>
    <s v="RMR153"/>
    <s v="Ready Mix Winter Garden"/>
    <m/>
    <m/>
    <s v="TARQUINOA"/>
    <n v="1000041727"/>
    <x v="9"/>
    <s v="0019107181Melbourne"/>
    <n v="4200024052"/>
    <n v="4600184314"/>
    <n v="23025951"/>
    <s v="R153B1002337"/>
    <s v="#89 STONE CO#17"/>
    <s v="0019107181Melbourne"/>
    <s v="WE"/>
    <m/>
    <m/>
    <s v="ML81"/>
    <n v="50"/>
  </r>
  <r>
    <x v="7"/>
    <n v="6421009002"/>
    <x v="2"/>
    <n v="254.58"/>
    <d v="2025-05-09T00:00:00"/>
    <d v="2025-05-01T00:00:00"/>
    <d v="2025-05-09T00:00:00"/>
    <s v="RMR153"/>
    <s v="Ready Mix Winter Garden"/>
    <m/>
    <m/>
    <s v="TARQUINOA"/>
    <n v="1000041727"/>
    <x v="9"/>
    <s v="0019033450Melbourne"/>
    <n v="4200024052"/>
    <n v="4600183841"/>
    <n v="23025674"/>
    <s v="R153B1001835"/>
    <s v="ASTM #57 CO#10"/>
    <s v="0019033450Melbourne"/>
    <s v="WE"/>
    <m/>
    <m/>
    <s v="ML81"/>
    <n v="50"/>
  </r>
  <r>
    <x v="1"/>
    <n v="6421009002"/>
    <x v="2"/>
    <n v="127.39"/>
    <d v="2025-05-16T00:00:00"/>
    <d v="2025-05-16T00:00:00"/>
    <d v="2025-05-16T00:00:00"/>
    <s v="RMR101"/>
    <s v="Ready Mix Cocoa"/>
    <m/>
    <m/>
    <s v="USBATCH01"/>
    <n v="1000041727"/>
    <x v="9"/>
    <s v="0019526210Melbourne"/>
    <n v="4200024052"/>
    <n v="4600196306"/>
    <n v="23027829"/>
    <s v="R101B1001826"/>
    <s v="COMM CONC SCRG"/>
    <s v="0019526210Melbourne"/>
    <s v="WE"/>
    <m/>
    <m/>
    <s v="ML81"/>
    <n v="50"/>
  </r>
  <r>
    <x v="7"/>
    <n v="6421009002"/>
    <x v="2"/>
    <n v="232.45"/>
    <d v="2025-05-09T00:00:00"/>
    <d v="2025-05-09T00:00:00"/>
    <d v="2025-05-10T00:00:00"/>
    <s v="RMR161"/>
    <s v="Ready Mix Greenbay"/>
    <m/>
    <m/>
    <s v="USBATCH01"/>
    <n v="1000041727"/>
    <x v="9"/>
    <s v="0019474502Melbourne"/>
    <n v="4200024052"/>
    <n v="4600186300"/>
    <n v="23027625"/>
    <s v="R161B1001835"/>
    <s v="ASTM #57 CO#10"/>
    <s v="0019474502Melbourne"/>
    <s v="WE"/>
    <m/>
    <m/>
    <s v="ML81"/>
    <n v="50"/>
  </r>
  <r>
    <x v="7"/>
    <n v="6421009002"/>
    <x v="2"/>
    <n v="247.92"/>
    <d v="2025-05-12T00:00:00"/>
    <d v="2025-05-12T00:00:00"/>
    <d v="2025-05-13T00:00:00"/>
    <s v="RMR161"/>
    <s v="Ready Mix Greenbay"/>
    <m/>
    <m/>
    <s v="USBATCH01"/>
    <n v="1000041727"/>
    <x v="9"/>
    <s v="0019486237Melbourne"/>
    <n v="4200024052"/>
    <n v="4600188875"/>
    <n v="23027658"/>
    <s v="R161B1002337"/>
    <s v="#89 STONE CO#17"/>
    <s v="0019486237Melbourne"/>
    <s v="WE"/>
    <m/>
    <m/>
    <s v="ML81"/>
    <n v="50"/>
  </r>
  <r>
    <x v="7"/>
    <n v="6421009002"/>
    <x v="2"/>
    <n v="213.72"/>
    <d v="2025-05-01T00:00:00"/>
    <d v="2025-05-01T00:00:00"/>
    <d v="2025-05-01T00:00:00"/>
    <s v="RMR152"/>
    <s v="Ready Mix South Orange"/>
    <m/>
    <m/>
    <s v="USBATCH01"/>
    <n v="1000041727"/>
    <x v="9"/>
    <s v="0019411583Melbourne"/>
    <n v="4200024052"/>
    <n v="4600173406"/>
    <n v="23027323"/>
    <s v="R152B1002337"/>
    <s v="#89 STONE CO#17"/>
    <s v="0019411583Melbourne"/>
    <s v="WE"/>
    <m/>
    <m/>
    <s v="ML81"/>
    <n v="50"/>
  </r>
  <r>
    <x v="7"/>
    <n v="6421009002"/>
    <x v="2"/>
    <n v="263.89999999999998"/>
    <d v="2025-05-08T00:00:00"/>
    <d v="2025-05-01T00:00:00"/>
    <d v="2025-05-08T00:00:00"/>
    <s v="RMR161"/>
    <s v="Ready Mix Greenbay"/>
    <m/>
    <m/>
    <s v="TARQUINOA"/>
    <n v="1000041727"/>
    <x v="9"/>
    <s v="0019031498Melbourne"/>
    <n v="4200024052"/>
    <n v="4600183424"/>
    <n v="23025648"/>
    <s v="R161B1001835"/>
    <s v="ASTM #57 CO#10"/>
    <s v="0019031498Melbourne"/>
    <s v="WE"/>
    <m/>
    <m/>
    <s v="ML81"/>
    <n v="50"/>
  </r>
  <r>
    <x v="7"/>
    <n v="6421009002"/>
    <x v="2"/>
    <n v="256.32"/>
    <d v="2025-05-08T00:00:00"/>
    <d v="2025-05-01T00:00:00"/>
    <d v="2025-05-08T00:00:00"/>
    <s v="RMR153"/>
    <s v="Ready Mix Winter Garden"/>
    <m/>
    <m/>
    <s v="TARQUINOA"/>
    <n v="1000041727"/>
    <x v="9"/>
    <s v="0018998813Melbourne"/>
    <n v="4200024052"/>
    <n v="4600183399"/>
    <n v="23025491"/>
    <s v="R153B1002337"/>
    <s v="#89 STONE CO#17"/>
    <s v="0018998813Melbourne"/>
    <s v="WE"/>
    <m/>
    <m/>
    <s v="ML81"/>
    <n v="50"/>
  </r>
  <r>
    <x v="7"/>
    <n v="6421009002"/>
    <x v="2"/>
    <n v="250.74"/>
    <d v="2025-05-14T00:00:00"/>
    <d v="2025-05-14T00:00:00"/>
    <d v="2025-05-15T00:00:00"/>
    <s v="RMR161"/>
    <s v="Ready Mix Greenbay"/>
    <m/>
    <m/>
    <s v="USBATCH01"/>
    <n v="1000041727"/>
    <x v="9"/>
    <s v="0019503268Melbourne"/>
    <n v="4200024052"/>
    <n v="4600193052"/>
    <n v="23027725"/>
    <s v="R161B1002337"/>
    <s v="#89 STONE CO#17"/>
    <s v="0019503268Melbourne"/>
    <s v="WE"/>
    <m/>
    <m/>
    <s v="ML81"/>
    <n v="50"/>
  </r>
  <r>
    <x v="7"/>
    <n v="6421009002"/>
    <x v="2"/>
    <n v="205.57"/>
    <d v="2025-05-09T00:00:00"/>
    <d v="2025-05-08T00:00:00"/>
    <d v="2025-05-10T00:00:00"/>
    <s v="RMR169"/>
    <s v="Ready Mix St Cloud"/>
    <m/>
    <m/>
    <s v="USBATCH01"/>
    <n v="1000041727"/>
    <x v="9"/>
    <s v="0019467108Melbourne"/>
    <n v="4200024052"/>
    <n v="4600186005"/>
    <n v="23027591"/>
    <s v="R169B1001835"/>
    <s v="ASTM #57 CO#10"/>
    <s v="0019467108Melbourne"/>
    <s v="WE"/>
    <m/>
    <m/>
    <s v="ML81"/>
    <n v="50"/>
  </r>
  <r>
    <x v="7"/>
    <n v="6421009002"/>
    <x v="2"/>
    <n v="212.59"/>
    <d v="2025-05-02T00:00:00"/>
    <d v="2025-05-02T00:00:00"/>
    <d v="2025-05-02T00:00:00"/>
    <s v="RMR169"/>
    <s v="Ready Mix St Cloud"/>
    <m/>
    <m/>
    <s v="USBATCH01"/>
    <n v="1000041727"/>
    <x v="9"/>
    <s v="0019421790Melbourne"/>
    <n v="4200024052"/>
    <n v="4600174553"/>
    <n v="23027360"/>
    <s v="R169B1002337"/>
    <s v="#89 STONE CO#17"/>
    <s v="0019421790Melbourne"/>
    <s v="WE"/>
    <m/>
    <m/>
    <s v="ML81"/>
    <n v="50"/>
  </r>
  <r>
    <x v="1"/>
    <n v="6421009002"/>
    <x v="2"/>
    <n v="117.09"/>
    <d v="2025-05-07T00:00:00"/>
    <d v="2025-05-07T00:00:00"/>
    <d v="2025-05-08T00:00:00"/>
    <s v="RMR101"/>
    <s v="Ready Mix Cocoa"/>
    <m/>
    <m/>
    <s v="USBATCH01"/>
    <n v="1000041727"/>
    <x v="9"/>
    <s v="0019458364Melbourne"/>
    <n v="4200024052"/>
    <n v="4600182160"/>
    <n v="23027513"/>
    <s v="R101B1001826"/>
    <s v="COMM CONC SCRG"/>
    <s v="0019458364Melbourne"/>
    <s v="WE"/>
    <m/>
    <m/>
    <s v="ML81"/>
    <n v="50"/>
  </r>
  <r>
    <x v="7"/>
    <n v="6421009002"/>
    <x v="2"/>
    <n v="221.75"/>
    <d v="2025-05-09T00:00:00"/>
    <d v="2025-05-08T00:00:00"/>
    <d v="2025-05-10T00:00:00"/>
    <s v="RMR152"/>
    <s v="Ready Mix South Orange"/>
    <m/>
    <m/>
    <s v="USBATCH01"/>
    <n v="1000041727"/>
    <x v="9"/>
    <s v="0019466082Melbourne"/>
    <n v="4200024052"/>
    <n v="4600184826"/>
    <n v="23027578"/>
    <s v="R152B1002337"/>
    <s v="#89 STONE CO#17"/>
    <s v="0019466082Melbourne"/>
    <s v="WE"/>
    <m/>
    <m/>
    <s v="ML81"/>
    <n v="50"/>
  </r>
  <r>
    <x v="7"/>
    <n v="6421009002"/>
    <x v="2"/>
    <n v="273.08"/>
    <d v="2025-05-09T00:00:00"/>
    <d v="2025-05-01T00:00:00"/>
    <d v="2025-05-09T00:00:00"/>
    <s v="RMR153"/>
    <s v="Ready Mix Winter Garden"/>
    <m/>
    <m/>
    <s v="TARQUINOA"/>
    <n v="1000041727"/>
    <x v="9"/>
    <s v="0019148480Melbourne"/>
    <n v="4200024052"/>
    <n v="4600184386"/>
    <n v="23026111"/>
    <s v="R153B1002337"/>
    <s v="#89 STONE CO#17"/>
    <s v="0019148480Melbourne"/>
    <s v="WE"/>
    <m/>
    <m/>
    <s v="ML81"/>
    <n v="50"/>
  </r>
  <r>
    <x v="7"/>
    <n v="6421009002"/>
    <x v="2"/>
    <n v="263.08"/>
    <d v="2025-05-09T00:00:00"/>
    <d v="2025-05-01T00:00:00"/>
    <d v="2025-05-09T00:00:00"/>
    <s v="RMR161"/>
    <s v="Ready Mix Greenbay"/>
    <m/>
    <m/>
    <s v="TARQUINOA"/>
    <n v="1000041727"/>
    <x v="9"/>
    <s v="0019142133Melbourne"/>
    <n v="4200024052"/>
    <n v="4600184363"/>
    <n v="23026078"/>
    <s v="R161B1002337"/>
    <s v="#89 STONE CO#17"/>
    <s v="0019142133Melbourne"/>
    <s v="WE"/>
    <m/>
    <m/>
    <s v="ML81"/>
    <n v="50"/>
  </r>
  <r>
    <x v="1"/>
    <n v="6421009002"/>
    <x v="2"/>
    <n v="119.96"/>
    <d v="2025-05-07T00:00:00"/>
    <d v="2025-05-07T00:00:00"/>
    <d v="2025-05-08T00:00:00"/>
    <s v="RMR101"/>
    <s v="Ready Mix Cocoa"/>
    <m/>
    <m/>
    <s v="USBATCH01"/>
    <n v="1000041727"/>
    <x v="9"/>
    <s v="0019454465Melbourne"/>
    <n v="4200024052"/>
    <n v="4600182273"/>
    <n v="23027474"/>
    <s v="R101B1001826"/>
    <s v="COMM CONC SCRG"/>
    <s v="0019454465Melbourne"/>
    <s v="WE"/>
    <m/>
    <m/>
    <s v="ML81"/>
    <n v="50"/>
  </r>
  <r>
    <x v="7"/>
    <n v="6421009002"/>
    <x v="2"/>
    <n v="242.54"/>
    <d v="2025-05-09T00:00:00"/>
    <d v="2025-05-08T00:00:00"/>
    <d v="2025-05-10T00:00:00"/>
    <s v="RMR161"/>
    <s v="Ready Mix Greenbay"/>
    <m/>
    <m/>
    <s v="USBATCH01"/>
    <n v="1000041727"/>
    <x v="9"/>
    <s v="0019468069Melbourne"/>
    <n v="4200024052"/>
    <n v="4600185405"/>
    <n v="23027600"/>
    <s v="R161B1002337"/>
    <s v="#89 STONE CO#17"/>
    <s v="0019468069Melbourne"/>
    <s v="WE"/>
    <m/>
    <m/>
    <s v="ML81"/>
    <n v="50"/>
  </r>
  <r>
    <x v="7"/>
    <n v="6421009002"/>
    <x v="2"/>
    <n v="259.26"/>
    <d v="2025-05-16T00:00:00"/>
    <d v="2025-05-16T00:00:00"/>
    <d v="2025-05-16T00:00:00"/>
    <s v="RMR153"/>
    <s v="Ready Mix Winter Garden"/>
    <m/>
    <m/>
    <s v="USBATCH01"/>
    <n v="1000041727"/>
    <x v="9"/>
    <s v="0019524157Melbourne"/>
    <n v="4200024052"/>
    <n v="4600196358"/>
    <n v="23027813"/>
    <s v="R153B1001835"/>
    <s v="ASTM #57 CO#10"/>
    <s v="0019524157Melbourne"/>
    <s v="WE"/>
    <m/>
    <m/>
    <s v="ML81"/>
    <n v="50"/>
  </r>
  <r>
    <x v="7"/>
    <n v="6421009002"/>
    <x v="2"/>
    <n v="208.41"/>
    <d v="2025-05-12T00:00:00"/>
    <d v="2025-05-12T00:00:00"/>
    <d v="2025-05-13T00:00:00"/>
    <s v="RMR169"/>
    <s v="Ready Mix St Cloud"/>
    <m/>
    <m/>
    <s v="USBATCH01"/>
    <n v="1000041727"/>
    <x v="9"/>
    <s v="0019490015Melbourne"/>
    <n v="4200024052"/>
    <n v="4600188999"/>
    <n v="23027699"/>
    <s v="R169B1002337"/>
    <s v="#89 STONE CO#17"/>
    <s v="0019490015Melbourne"/>
    <s v="WE"/>
    <m/>
    <m/>
    <s v="ML81"/>
    <n v="50"/>
  </r>
  <r>
    <x v="7"/>
    <n v="6421009002"/>
    <x v="2"/>
    <n v="230.75"/>
    <d v="2025-05-07T00:00:00"/>
    <d v="2025-05-07T00:00:00"/>
    <d v="2025-05-07T00:00:00"/>
    <s v="RMR161"/>
    <s v="Ready Mix Greenbay"/>
    <m/>
    <m/>
    <s v="USBATCH01"/>
    <n v="1000041727"/>
    <x v="9"/>
    <s v="0019454620Melbourne"/>
    <n v="4200024052"/>
    <n v="4600181625"/>
    <n v="23027476"/>
    <s v="R161B1001835"/>
    <s v="ASTM #57 CO#10"/>
    <s v="0019454620Melbourne"/>
    <s v="WE"/>
    <m/>
    <m/>
    <s v="ML81"/>
    <n v="50"/>
  </r>
  <r>
    <x v="7"/>
    <n v="6421009002"/>
    <x v="2"/>
    <n v="425.97"/>
    <d v="2025-05-05T00:00:00"/>
    <d v="2025-05-05T00:00:00"/>
    <d v="2025-05-05T00:00:00"/>
    <s v="RMR153"/>
    <s v="Ready Mix Winter Garden"/>
    <m/>
    <m/>
    <s v="USBATCH01"/>
    <n v="1000041727"/>
    <x v="9"/>
    <s v="0019434914Melbourne"/>
    <n v="4200024052"/>
    <n v="4600177485"/>
    <n v="23027385"/>
    <s v="R153B1001835"/>
    <s v="ASTM #57 CO#10"/>
    <s v="0019434914Melbourne"/>
    <s v="WE"/>
    <m/>
    <m/>
    <s v="ML81"/>
    <n v="50"/>
  </r>
  <r>
    <x v="7"/>
    <n v="6421009002"/>
    <x v="2"/>
    <n v="276.51"/>
    <d v="2025-05-09T00:00:00"/>
    <d v="2025-05-01T00:00:00"/>
    <d v="2025-05-09T00:00:00"/>
    <s v="RMR153"/>
    <s v="Ready Mix Winter Garden"/>
    <m/>
    <m/>
    <s v="TARQUINOA"/>
    <n v="1000041727"/>
    <x v="9"/>
    <s v="0019105174Melbourne"/>
    <n v="4200024052"/>
    <n v="4600183895"/>
    <n v="23025937"/>
    <s v="R153B1001835"/>
    <s v="ASTM #57 CO#10"/>
    <s v="0019105174Melbourne"/>
    <s v="WE"/>
    <m/>
    <m/>
    <s v="ML81"/>
    <n v="50"/>
  </r>
  <r>
    <x v="7"/>
    <n v="6421009002"/>
    <x v="2"/>
    <n v="254.6"/>
    <d v="2025-05-16T00:00:00"/>
    <d v="2025-05-16T00:00:00"/>
    <d v="2025-05-16T00:00:00"/>
    <s v="RMR153"/>
    <s v="Ready Mix Winter Garden"/>
    <m/>
    <m/>
    <s v="USBATCH01"/>
    <n v="1000041727"/>
    <x v="9"/>
    <s v="0019523890Melbourne"/>
    <n v="4200024052"/>
    <n v="4600196027"/>
    <n v="23027810"/>
    <s v="R153B1001835"/>
    <s v="ASTM #57 CO#10"/>
    <s v="0019523890Melbourne"/>
    <s v="WE"/>
    <m/>
    <m/>
    <s v="ML81"/>
    <n v="50"/>
  </r>
  <r>
    <x v="5"/>
    <n v="6421009002"/>
    <x v="2"/>
    <n v="301.12"/>
    <d v="2025-05-02T00:00:00"/>
    <d v="2025-05-02T00:00:00"/>
    <d v="2025-05-02T00:00:00"/>
    <s v="RMR117"/>
    <s v="Ready Mix Deland"/>
    <m/>
    <m/>
    <s v="USBATCH01"/>
    <n v="1000041727"/>
    <x v="9"/>
    <s v="0019417457Melbourne"/>
    <n v="4200024052"/>
    <n v="4600174524"/>
    <n v="23027333"/>
    <s v="R117B1002337"/>
    <s v="#89 STONE CO#17"/>
    <s v="0019417457Melbourne"/>
    <s v="WE"/>
    <m/>
    <m/>
    <s v="ML81"/>
    <n v="50"/>
  </r>
  <r>
    <x v="7"/>
    <n v="6421009002"/>
    <x v="2"/>
    <n v="243.48"/>
    <d v="2025-05-08T00:00:00"/>
    <d v="2025-05-01T00:00:00"/>
    <d v="2025-05-08T00:00:00"/>
    <s v="RMR161"/>
    <s v="Ready Mix Greenbay"/>
    <m/>
    <m/>
    <s v="TARQUINOA"/>
    <n v="1000041727"/>
    <x v="9"/>
    <s v="0019031898Melbourne"/>
    <n v="4200024052"/>
    <n v="4600183429"/>
    <n v="23025655"/>
    <s v="R161B1001835"/>
    <s v="ASTM #57 CO#10"/>
    <s v="0019031898Melbourne"/>
    <s v="WE"/>
    <m/>
    <m/>
    <s v="ML81"/>
    <n v="50"/>
  </r>
  <r>
    <x v="7"/>
    <n v="6421009002"/>
    <x v="2"/>
    <n v="270.12"/>
    <d v="2025-05-09T00:00:00"/>
    <d v="2025-05-01T00:00:00"/>
    <d v="2025-05-09T00:00:00"/>
    <s v="RMR153"/>
    <s v="Ready Mix Winter Garden"/>
    <m/>
    <m/>
    <s v="TARQUINOA"/>
    <n v="1000041727"/>
    <x v="9"/>
    <s v="0019070178Melbourne"/>
    <n v="4200024052"/>
    <n v="4600183851"/>
    <n v="23025799"/>
    <s v="R153B1002337"/>
    <s v="#89 STONE CO#17"/>
    <s v="0019070178Melbourne"/>
    <s v="WE"/>
    <m/>
    <m/>
    <s v="ML81"/>
    <n v="50"/>
  </r>
  <r>
    <x v="1"/>
    <n v="6421009002"/>
    <x v="2"/>
    <n v="120.67"/>
    <d v="2025-05-12T00:00:00"/>
    <d v="2025-05-12T00:00:00"/>
    <d v="2025-05-12T00:00:00"/>
    <s v="RMR101"/>
    <s v="Ready Mix Cocoa"/>
    <m/>
    <m/>
    <s v="USBATCH01"/>
    <n v="1000041727"/>
    <x v="9"/>
    <s v="0019489208Melbourne"/>
    <n v="4200024052"/>
    <n v="4600188553"/>
    <n v="23027686"/>
    <s v="R101B1001826"/>
    <s v="COMM CONC SCRG"/>
    <s v="0019489208Melbourne"/>
    <s v="WE"/>
    <m/>
    <m/>
    <s v="ML81"/>
    <n v="50"/>
  </r>
  <r>
    <x v="5"/>
    <n v="6421009002"/>
    <x v="2"/>
    <n v="342.02"/>
    <d v="2025-05-01T00:00:00"/>
    <d v="2025-05-01T00:00:00"/>
    <d v="2025-05-01T00:00:00"/>
    <s v="RMR124"/>
    <s v="Ready Mix Bunnell"/>
    <m/>
    <m/>
    <s v="USBATCH01"/>
    <n v="1000041727"/>
    <x v="9"/>
    <s v="0019409939Melbourne"/>
    <n v="4200024052"/>
    <n v="4600173525"/>
    <n v="23027308"/>
    <s v="R124B1002337"/>
    <s v="#89 STONE CO#17"/>
    <s v="0019409939Melbourne"/>
    <s v="WE"/>
    <m/>
    <m/>
    <s v="ML81"/>
    <n v="50"/>
  </r>
  <r>
    <x v="7"/>
    <n v="6421009002"/>
    <x v="2"/>
    <n v="215.11"/>
    <d v="2025-05-01T00:00:00"/>
    <d v="2025-05-01T00:00:00"/>
    <d v="2025-05-01T00:00:00"/>
    <s v="RMR169"/>
    <s v="Ready Mix St Cloud"/>
    <m/>
    <m/>
    <s v="USBATCH01"/>
    <n v="1000041727"/>
    <x v="9"/>
    <s v="0019410523Melbourne"/>
    <n v="4200024052"/>
    <n v="4600173322"/>
    <n v="23027312"/>
    <s v="R169B1002337"/>
    <s v="#89 STONE CO#17"/>
    <s v="0019410523Melbourne"/>
    <s v="WE"/>
    <m/>
    <m/>
    <s v="ML81"/>
    <n v="50"/>
  </r>
  <r>
    <x v="7"/>
    <n v="6421009002"/>
    <x v="2"/>
    <n v="264.11"/>
    <d v="2025-05-09T00:00:00"/>
    <d v="2025-05-01T00:00:00"/>
    <d v="2025-05-09T00:00:00"/>
    <s v="RMR153"/>
    <s v="Ready Mix Winter Garden"/>
    <m/>
    <m/>
    <s v="TARQUINOA"/>
    <n v="1000041727"/>
    <x v="9"/>
    <s v="0019032784Melbourne"/>
    <n v="4200024052"/>
    <n v="4600183823"/>
    <n v="23025668"/>
    <s v="R153B1001835"/>
    <s v="ASTM #57 CO#10"/>
    <s v="0019032784Melbourne"/>
    <s v="WE"/>
    <m/>
    <m/>
    <s v="ML81"/>
    <n v="50"/>
  </r>
  <r>
    <x v="5"/>
    <n v="6421009002"/>
    <x v="2"/>
    <n v="232.51"/>
    <d v="2025-05-14T00:00:00"/>
    <d v="2025-05-14T00:00:00"/>
    <d v="2025-05-14T00:00:00"/>
    <s v="RMR116"/>
    <s v="Ready Mix Daytona"/>
    <m/>
    <m/>
    <s v="USBATCH01"/>
    <n v="1000041727"/>
    <x v="9"/>
    <s v="0019504170Melbourne"/>
    <n v="4200024052"/>
    <n v="4600192304"/>
    <n v="23027730"/>
    <s v="R116B1002337"/>
    <s v="#89 STONE CO#17"/>
    <s v="0019504170Melbourne"/>
    <s v="WE"/>
    <m/>
    <m/>
    <s v="ML81"/>
    <n v="50"/>
  </r>
  <r>
    <x v="7"/>
    <n v="6421009002"/>
    <x v="2"/>
    <n v="222.98"/>
    <d v="2025-05-07T00:00:00"/>
    <d v="2025-05-07T00:00:00"/>
    <d v="2025-05-08T00:00:00"/>
    <s v="RMR161"/>
    <s v="Ready Mix Greenbay"/>
    <m/>
    <m/>
    <s v="USBATCH01"/>
    <n v="1000041727"/>
    <x v="9"/>
    <s v="0019458580Melbourne"/>
    <n v="4200024052"/>
    <n v="4600181859"/>
    <n v="23027525"/>
    <s v="R161B1002337"/>
    <s v="#89 STONE CO#17"/>
    <s v="0019458580Melbourne"/>
    <s v="WE"/>
    <m/>
    <m/>
    <s v="ML81"/>
    <n v="50"/>
  </r>
  <r>
    <x v="7"/>
    <n v="6421009002"/>
    <x v="2"/>
    <n v="198.04"/>
    <d v="2025-05-07T00:00:00"/>
    <d v="2025-05-07T00:00:00"/>
    <d v="2025-05-08T00:00:00"/>
    <s v="RMR152"/>
    <s v="Ready Mix South Orange"/>
    <m/>
    <m/>
    <s v="USBATCH01"/>
    <n v="1000041727"/>
    <x v="9"/>
    <s v="0019458640Melbourne"/>
    <n v="4200024052"/>
    <n v="4600181866"/>
    <n v="23027526"/>
    <s v="R152B1002337"/>
    <s v="#89 STONE CO#17"/>
    <s v="0019458640Melbourne"/>
    <s v="WE"/>
    <m/>
    <m/>
    <s v="ML81"/>
    <n v="50"/>
  </r>
  <r>
    <x v="1"/>
    <n v="6421009002"/>
    <x v="2"/>
    <n v="126.83"/>
    <d v="2025-05-14T00:00:00"/>
    <d v="2025-05-14T00:00:00"/>
    <d v="2025-05-15T00:00:00"/>
    <s v="RMR101"/>
    <s v="Ready Mix Cocoa"/>
    <m/>
    <m/>
    <s v="USBATCH01"/>
    <n v="1000041727"/>
    <x v="9"/>
    <s v="0019504479Melbourne"/>
    <n v="4200024052"/>
    <n v="4600193061"/>
    <n v="23027735"/>
    <s v="R101B1001826"/>
    <s v="COMM CONC SCRG"/>
    <s v="0019504479Melbourne"/>
    <s v="WE"/>
    <m/>
    <m/>
    <s v="ML81"/>
    <n v="50"/>
  </r>
  <r>
    <x v="7"/>
    <n v="6421009002"/>
    <x v="2"/>
    <n v="364.16"/>
    <d v="2025-05-02T00:00:00"/>
    <d v="2025-05-02T00:00:00"/>
    <d v="2025-05-02T00:00:00"/>
    <s v="RMR153"/>
    <s v="Ready Mix Winter Garden"/>
    <m/>
    <m/>
    <s v="USBATCH01"/>
    <n v="1000041727"/>
    <x v="9"/>
    <s v="0019423405Melbourne"/>
    <n v="4200024052"/>
    <n v="4600174592"/>
    <n v="23027368"/>
    <s v="R153B1001835"/>
    <s v="ASTM #57 CO#10"/>
    <s v="0019423405Melbourne"/>
    <s v="WE"/>
    <m/>
    <m/>
    <s v="ML81"/>
    <n v="50"/>
  </r>
  <r>
    <x v="7"/>
    <n v="6421009002"/>
    <x v="2"/>
    <n v="285.48"/>
    <d v="2025-05-12T00:00:00"/>
    <d v="2025-05-12T00:00:00"/>
    <d v="2025-05-13T00:00:00"/>
    <s v="RMR163"/>
    <s v="Ready Mix Tavares"/>
    <m/>
    <m/>
    <s v="USBATCH01"/>
    <n v="1000041727"/>
    <x v="9"/>
    <s v="0019490358Melbourne"/>
    <n v="4200024052"/>
    <n v="4600189033"/>
    <n v="23027702"/>
    <s v="R163B1002337"/>
    <s v="#89 STONE CO#17"/>
    <s v="0019490358Melbourne"/>
    <s v="WE"/>
    <m/>
    <m/>
    <s v="ML81"/>
    <n v="50"/>
  </r>
  <r>
    <x v="1"/>
    <n v="6421009002"/>
    <x v="2"/>
    <n v="114.52"/>
    <d v="2025-05-15T00:00:00"/>
    <d v="2025-05-15T00:00:00"/>
    <d v="2025-05-16T00:00:00"/>
    <s v="RMR101"/>
    <s v="Ready Mix Cocoa"/>
    <m/>
    <m/>
    <s v="USBATCH01"/>
    <n v="1000041727"/>
    <x v="9"/>
    <s v="0019515083Melbourne"/>
    <n v="4200024052"/>
    <n v="4600195068"/>
    <n v="23027773"/>
    <s v="R101B1001826"/>
    <s v="COMM CONC SCRG"/>
    <s v="0019515083Melbourne"/>
    <s v="WE"/>
    <m/>
    <m/>
    <s v="ML81"/>
    <n v="50"/>
  </r>
  <r>
    <x v="7"/>
    <n v="6421009002"/>
    <x v="2"/>
    <n v="266.58999999999997"/>
    <d v="2025-05-09T00:00:00"/>
    <d v="2025-05-01T00:00:00"/>
    <d v="2025-05-09T00:00:00"/>
    <s v="RMR153"/>
    <s v="Ready Mix Winter Garden"/>
    <m/>
    <m/>
    <s v="TARQUINOA"/>
    <n v="1000041727"/>
    <x v="9"/>
    <s v="0019105173Melbourne"/>
    <n v="4200024052"/>
    <n v="4600183899"/>
    <n v="23025938"/>
    <s v="R153B1001835"/>
    <s v="ASTM #57 CO#10"/>
    <s v="0019105173Melbourne"/>
    <s v="WE"/>
    <m/>
    <m/>
    <s v="ML81"/>
    <n v="50"/>
  </r>
  <r>
    <x v="7"/>
    <n v="6421009002"/>
    <x v="2"/>
    <n v="275.94"/>
    <d v="2025-05-09T00:00:00"/>
    <d v="2025-05-01T00:00:00"/>
    <d v="2025-05-09T00:00:00"/>
    <s v="RMR153"/>
    <s v="Ready Mix Winter Garden"/>
    <m/>
    <m/>
    <s v="TARQUINOA"/>
    <n v="1000041727"/>
    <x v="9"/>
    <s v="0019032458Melbourne"/>
    <n v="4200024052"/>
    <n v="4600183795"/>
    <n v="23025663"/>
    <s v="R153B1001835"/>
    <s v="ASTM #57 CO#10"/>
    <s v="0019032458Melbourne"/>
    <s v="WE"/>
    <m/>
    <m/>
    <s v="ML81"/>
    <n v="50"/>
  </r>
  <r>
    <x v="7"/>
    <n v="6421009002"/>
    <x v="2"/>
    <n v="257.06"/>
    <d v="2025-05-16T00:00:00"/>
    <d v="2025-05-16T00:00:00"/>
    <d v="2025-05-16T00:00:00"/>
    <s v="RMR153"/>
    <s v="Ready Mix Winter Garden"/>
    <m/>
    <m/>
    <s v="USBATCH01"/>
    <n v="1000041727"/>
    <x v="9"/>
    <s v="0019524013Melbourne"/>
    <n v="4200024052"/>
    <n v="4600196218"/>
    <n v="23027811"/>
    <s v="R153B1001835"/>
    <s v="ASTM #57 CO#10"/>
    <s v="0019524013Melbourne"/>
    <s v="WE"/>
    <m/>
    <m/>
    <s v="ML81"/>
    <n v="50"/>
  </r>
  <r>
    <x v="7"/>
    <n v="6421009002"/>
    <x v="2"/>
    <n v="254.77"/>
    <d v="2025-05-09T00:00:00"/>
    <d v="2025-05-01T00:00:00"/>
    <d v="2025-05-09T00:00:00"/>
    <s v="RMR153"/>
    <s v="Ready Mix Winter Garden"/>
    <m/>
    <m/>
    <s v="TARQUINOA"/>
    <n v="1000041727"/>
    <x v="9"/>
    <s v="0019105412Melbourne"/>
    <n v="4200024052"/>
    <n v="4600183914"/>
    <n v="23025941"/>
    <s v="R153B1001835"/>
    <s v="ASTM #57 CO#10"/>
    <s v="0019105412Melbourne"/>
    <s v="WE"/>
    <m/>
    <m/>
    <s v="ML81"/>
    <n v="50"/>
  </r>
  <r>
    <x v="1"/>
    <n v="6421009002"/>
    <x v="2"/>
    <n v="130.44999999999999"/>
    <d v="2025-05-07T00:00:00"/>
    <d v="2025-05-07T00:00:00"/>
    <d v="2025-05-07T00:00:00"/>
    <s v="RMR101"/>
    <s v="Ready Mix Cocoa"/>
    <m/>
    <m/>
    <s v="USBATCH01"/>
    <n v="1000041727"/>
    <x v="9"/>
    <s v="0019453783Melbourne"/>
    <n v="4200024052"/>
    <n v="4600181545"/>
    <n v="23027465"/>
    <s v="R101B1001826"/>
    <s v="COMM CONC SCRG"/>
    <s v="0019453783Melbourne"/>
    <s v="WE"/>
    <m/>
    <m/>
    <s v="ML81"/>
    <n v="50"/>
  </r>
  <r>
    <x v="7"/>
    <n v="6421009002"/>
    <x v="2"/>
    <n v="209.82"/>
    <d v="2025-05-15T00:00:00"/>
    <d v="2025-05-15T00:00:00"/>
    <d v="2025-05-16T00:00:00"/>
    <s v="RMR152"/>
    <s v="Ready Mix South Orange"/>
    <m/>
    <m/>
    <s v="USBATCH01"/>
    <n v="1000041727"/>
    <x v="9"/>
    <s v="0019516624Melbourne"/>
    <n v="4200024052"/>
    <n v="4600194882"/>
    <n v="23027786"/>
    <s v="R152B1001835"/>
    <s v="ASTM #57 CO#10"/>
    <s v="0019516624Melbourne"/>
    <s v="WE"/>
    <m/>
    <m/>
    <s v="ML81"/>
    <n v="50"/>
  </r>
  <r>
    <x v="7"/>
    <n v="6421009002"/>
    <x v="2"/>
    <n v="378"/>
    <d v="2025-05-05T00:00:00"/>
    <d v="2025-05-05T00:00:00"/>
    <d v="2025-05-05T00:00:00"/>
    <s v="RMR153"/>
    <s v="Ready Mix Winter Garden"/>
    <m/>
    <m/>
    <s v="USBATCH01"/>
    <n v="1000041727"/>
    <x v="9"/>
    <s v="0019437490Melbourne"/>
    <n v="4200024052"/>
    <n v="4600177566"/>
    <n v="23027395"/>
    <s v="R153B1001835"/>
    <s v="ASTM #57 CO#10"/>
    <s v="0019437490Melbourne"/>
    <s v="WE"/>
    <m/>
    <m/>
    <s v="ML81"/>
    <n v="50"/>
  </r>
  <r>
    <x v="7"/>
    <n v="6421009002"/>
    <x v="2"/>
    <n v="312.45999999999998"/>
    <d v="2025-05-12T00:00:00"/>
    <d v="2025-05-12T00:00:00"/>
    <d v="2025-05-13T00:00:00"/>
    <s v="RMR163"/>
    <s v="Ready Mix Tavares"/>
    <m/>
    <m/>
    <s v="USBATCH01"/>
    <n v="1000041727"/>
    <x v="9"/>
    <s v="0019486557Melbourne"/>
    <n v="4200024052"/>
    <n v="4600188883"/>
    <n v="23027662"/>
    <s v="R163B1001835"/>
    <s v="ASTM #57 CO#10"/>
    <s v="0019486557Melbourne"/>
    <s v="WE"/>
    <m/>
    <m/>
    <s v="ML81"/>
    <n v="50"/>
  </r>
  <r>
    <x v="7"/>
    <n v="6421009002"/>
    <x v="2"/>
    <n v="249.07"/>
    <d v="2025-05-08T00:00:00"/>
    <d v="2025-05-01T00:00:00"/>
    <d v="2025-05-08T00:00:00"/>
    <s v="RMR153"/>
    <s v="Ready Mix Winter Garden"/>
    <m/>
    <m/>
    <s v="TARQUINOA"/>
    <n v="1000041727"/>
    <x v="9"/>
    <s v="0018998927Melbourne"/>
    <n v="4200024052"/>
    <n v="4600183394"/>
    <n v="23025492"/>
    <s v="R153B1002337"/>
    <s v="#89 STONE CO#17"/>
    <s v="0018998927Melbourne"/>
    <s v="WE"/>
    <m/>
    <m/>
    <s v="ML81"/>
    <n v="50"/>
  </r>
  <r>
    <x v="7"/>
    <n v="6421009002"/>
    <x v="2"/>
    <n v="258.51"/>
    <d v="2025-05-15T00:00:00"/>
    <d v="2025-05-15T00:00:00"/>
    <d v="2025-05-15T00:00:00"/>
    <s v="RMR161"/>
    <s v="Ready Mix Greenbay"/>
    <m/>
    <m/>
    <s v="USBATCH01"/>
    <n v="1000041727"/>
    <x v="9"/>
    <s v="0019517229Melbourne"/>
    <n v="4200024052"/>
    <n v="4600194584"/>
    <n v="23027793"/>
    <s v="R161B1001835"/>
    <s v="ASTM #57 CO#10"/>
    <s v="0019517229Melbourne"/>
    <s v="WE"/>
    <m/>
    <m/>
    <s v="ML81"/>
    <n v="50"/>
  </r>
  <r>
    <x v="1"/>
    <n v="6421009002"/>
    <x v="2"/>
    <n v="127.44"/>
    <d v="2025-05-06T00:00:00"/>
    <d v="2025-05-06T00:00:00"/>
    <d v="2025-05-06T00:00:00"/>
    <s v="RMR101"/>
    <s v="Ready Mix Cocoa"/>
    <m/>
    <m/>
    <s v="USBATCH01"/>
    <n v="1000041727"/>
    <x v="9"/>
    <s v="0019447090Melbourne"/>
    <n v="4200024052"/>
    <n v="4600179872"/>
    <n v="23027436"/>
    <s v="R101B1001826"/>
    <s v="COMM CONC SCRG"/>
    <s v="0019447090Melbourne"/>
    <s v="WE"/>
    <m/>
    <m/>
    <s v="ML81"/>
    <n v="50"/>
  </r>
  <r>
    <x v="5"/>
    <n v="6421009002"/>
    <x v="2"/>
    <n v="348.08"/>
    <d v="2025-05-05T00:00:00"/>
    <d v="2025-05-05T00:00:00"/>
    <d v="2025-05-05T00:00:00"/>
    <s v="RMR124"/>
    <s v="Ready Mix Bunnell"/>
    <m/>
    <m/>
    <s v="USBATCH01"/>
    <n v="1000041727"/>
    <x v="9"/>
    <s v="0019433127Melbourne"/>
    <n v="4200024052"/>
    <n v="4600177379"/>
    <n v="23027375"/>
    <s v="R124B1002337"/>
    <s v="#89 STONE CO#17"/>
    <s v="0019433127Melbourne"/>
    <s v="WE"/>
    <m/>
    <m/>
    <s v="ML81"/>
    <n v="50"/>
  </r>
  <r>
    <x v="7"/>
    <n v="6421009002"/>
    <x v="2"/>
    <n v="228.07"/>
    <d v="2025-05-07T00:00:00"/>
    <d v="2025-05-07T00:00:00"/>
    <d v="2025-05-08T00:00:00"/>
    <s v="RMR169"/>
    <s v="Ready Mix St Cloud"/>
    <m/>
    <m/>
    <s v="USBATCH01"/>
    <n v="1000041727"/>
    <x v="9"/>
    <s v="0019459165Melbourne"/>
    <n v="4200024052"/>
    <n v="4600182206"/>
    <n v="23027531"/>
    <s v="R169B1002337"/>
    <s v="#89 STONE CO#17"/>
    <s v="0019459165Melbourne"/>
    <s v="WE"/>
    <m/>
    <m/>
    <s v="ML81"/>
    <n v="50"/>
  </r>
  <r>
    <x v="7"/>
    <n v="6421009002"/>
    <x v="2"/>
    <n v="210.84"/>
    <d v="2025-05-07T00:00:00"/>
    <d v="2025-05-07T00:00:00"/>
    <d v="2025-05-08T00:00:00"/>
    <s v="RMR161"/>
    <s v="Ready Mix Greenbay"/>
    <m/>
    <m/>
    <s v="USBATCH01"/>
    <n v="1000041727"/>
    <x v="9"/>
    <s v="0019458971Melbourne"/>
    <n v="4200024052"/>
    <n v="4600181888"/>
    <n v="23027533"/>
    <s v="R161B1002337"/>
    <s v="#89 STONE CO#17"/>
    <s v="0019458971Melbourne"/>
    <s v="WE"/>
    <m/>
    <m/>
    <s v="ML81"/>
    <n v="50"/>
  </r>
  <r>
    <x v="7"/>
    <n v="6421009002"/>
    <x v="2"/>
    <n v="211.41"/>
    <d v="2025-05-05T00:00:00"/>
    <d v="2025-05-05T00:00:00"/>
    <d v="2025-05-06T00:00:00"/>
    <s v="RMR169"/>
    <s v="Ready Mix St Cloud"/>
    <m/>
    <m/>
    <s v="USBATCH01"/>
    <n v="1000041727"/>
    <x v="9"/>
    <s v="0019432778Melbourne"/>
    <n v="4200024052"/>
    <n v="4600178378"/>
    <n v="23027373"/>
    <s v="R169B1002337"/>
    <s v="#89 STONE CO#17"/>
    <s v="0019432778Melbourne"/>
    <s v="WE"/>
    <m/>
    <m/>
    <s v="ML81"/>
    <n v="50"/>
  </r>
  <r>
    <x v="7"/>
    <n v="6421009002"/>
    <x v="2"/>
    <n v="213.33"/>
    <d v="2025-05-07T00:00:00"/>
    <d v="2025-05-07T00:00:00"/>
    <d v="2025-05-08T00:00:00"/>
    <s v="RMR152"/>
    <s v="Ready Mix South Orange"/>
    <m/>
    <m/>
    <s v="USBATCH01"/>
    <n v="1000041727"/>
    <x v="9"/>
    <s v="0019457712Melbourne"/>
    <n v="4200024052"/>
    <n v="4600182105"/>
    <n v="23027506"/>
    <s v="R152B1002337"/>
    <s v="#89 STONE CO#17"/>
    <s v="0019457712Melbourne"/>
    <s v="WE"/>
    <m/>
    <m/>
    <s v="ML81"/>
    <n v="50"/>
  </r>
  <r>
    <x v="5"/>
    <n v="6421009002"/>
    <x v="2"/>
    <n v="269.77999999999997"/>
    <d v="2025-05-01T00:00:00"/>
    <d v="2025-05-01T00:00:00"/>
    <d v="2025-05-01T00:00:00"/>
    <s v="RMR117"/>
    <s v="Ready Mix Deland"/>
    <m/>
    <m/>
    <s v="USBATCH01"/>
    <n v="1000041727"/>
    <x v="9"/>
    <s v="0019412139Melbourne"/>
    <n v="4200024052"/>
    <n v="4600173430"/>
    <n v="23027328"/>
    <s v="R117B1002337"/>
    <s v="#89 STONE CO#17"/>
    <s v="0019412139Melbourne"/>
    <s v="WE"/>
    <m/>
    <m/>
    <s v="ML81"/>
    <n v="50"/>
  </r>
  <r>
    <x v="7"/>
    <n v="6421009002"/>
    <x v="2"/>
    <n v="218.61"/>
    <d v="2025-05-09T00:00:00"/>
    <d v="2025-05-08T00:00:00"/>
    <d v="2025-05-10T00:00:00"/>
    <s v="RMR152"/>
    <s v="Ready Mix South Orange"/>
    <m/>
    <m/>
    <s v="USBATCH01"/>
    <n v="1000041727"/>
    <x v="9"/>
    <s v="0019467685Melbourne"/>
    <n v="4200024052"/>
    <n v="4600186055"/>
    <n v="23027594"/>
    <s v="R152B1001835"/>
    <s v="ASTM #57 CO#10"/>
    <s v="0019467685Melbourne"/>
    <s v="WE"/>
    <m/>
    <m/>
    <s v="ML81"/>
    <n v="50"/>
  </r>
  <r>
    <x v="7"/>
    <n v="6421009002"/>
    <x v="2"/>
    <n v="231.95"/>
    <d v="2025-05-15T00:00:00"/>
    <d v="2025-05-15T00:00:00"/>
    <d v="2025-05-15T00:00:00"/>
    <s v="RMR161"/>
    <s v="Ready Mix Greenbay"/>
    <m/>
    <m/>
    <s v="USBATCH01"/>
    <n v="1000041727"/>
    <x v="9"/>
    <s v="0019515836Melbourne"/>
    <n v="4200024052"/>
    <n v="4600194350"/>
    <n v="23027779"/>
    <s v="R161B1002337"/>
    <s v="#89 STONE CO#17"/>
    <s v="0019515836Melbourne"/>
    <s v="WE"/>
    <m/>
    <m/>
    <s v="ML81"/>
    <n v="50"/>
  </r>
  <r>
    <x v="7"/>
    <n v="6421009002"/>
    <x v="2"/>
    <n v="230.06"/>
    <d v="2025-05-07T00:00:00"/>
    <d v="2025-05-07T00:00:00"/>
    <d v="2025-05-08T00:00:00"/>
    <s v="RMR161"/>
    <s v="Ready Mix Greenbay"/>
    <m/>
    <m/>
    <s v="USBATCH01"/>
    <n v="1000041727"/>
    <x v="9"/>
    <s v="0019457945Melbourne"/>
    <n v="4200024052"/>
    <n v="4600182108"/>
    <n v="23027509"/>
    <s v="R161B1001835"/>
    <s v="ASTM #57 CO#10"/>
    <s v="0019457945Melbourne"/>
    <s v="WE"/>
    <m/>
    <m/>
    <s v="ML81"/>
    <n v="50"/>
  </r>
  <r>
    <x v="7"/>
    <n v="6421009002"/>
    <x v="2"/>
    <n v="446.68"/>
    <d v="2025-05-02T00:00:00"/>
    <d v="2025-05-02T00:00:00"/>
    <d v="2025-05-02T00:00:00"/>
    <s v="RMR153"/>
    <s v="Ready Mix Winter Garden"/>
    <m/>
    <m/>
    <s v="USBATCH01"/>
    <n v="1000041727"/>
    <x v="9"/>
    <s v="0019421468Melbourne"/>
    <n v="4200024052"/>
    <n v="4600174440"/>
    <n v="23027358"/>
    <s v="R153B1001835"/>
    <s v="ASTM #57 CO#10"/>
    <s v="0019421468Melbourne"/>
    <s v="WE"/>
    <m/>
    <m/>
    <s v="ML81"/>
    <n v="50"/>
  </r>
  <r>
    <x v="7"/>
    <n v="6421009002"/>
    <x v="2"/>
    <n v="278.74"/>
    <d v="2025-05-13T00:00:00"/>
    <d v="2025-05-01T00:00:00"/>
    <d v="2025-05-13T00:00:00"/>
    <s v="RMR153"/>
    <s v="Ready Mix Winter Garden"/>
    <m/>
    <m/>
    <s v="TARQUINOA"/>
    <n v="1000041727"/>
    <x v="9"/>
    <s v="0019201729Melbourne"/>
    <n v="4200024052"/>
    <n v="4600189355"/>
    <n v="23026298"/>
    <s v="R153B1002337"/>
    <s v="#89 STONE CO#17"/>
    <s v="0019201729Melbourne"/>
    <s v="WE"/>
    <m/>
    <m/>
    <s v="ML81"/>
    <n v="50"/>
  </r>
  <r>
    <x v="5"/>
    <n v="6421009002"/>
    <x v="2"/>
    <n v="286.89"/>
    <d v="2025-05-16T00:00:00"/>
    <d v="2025-05-16T00:00:00"/>
    <d v="2025-05-17T00:00:00"/>
    <s v="RMR117"/>
    <s v="Ready Mix Deland"/>
    <m/>
    <m/>
    <s v="USBATCH01"/>
    <n v="1000041727"/>
    <x v="9"/>
    <s v="0019526802Melbourne"/>
    <n v="4200024052"/>
    <n v="4600196480"/>
    <n v="23027832"/>
    <s v="R117B1002337"/>
    <s v="#89 STONE CO#17"/>
    <s v="0019526802Melbourne"/>
    <s v="WE"/>
    <m/>
    <m/>
    <s v="ML81"/>
    <n v="50"/>
  </r>
  <r>
    <x v="7"/>
    <n v="6421009002"/>
    <x v="2"/>
    <n v="202.32"/>
    <d v="2025-05-09T00:00:00"/>
    <d v="2025-05-08T00:00:00"/>
    <d v="2025-05-10T00:00:00"/>
    <s v="RMR169"/>
    <s v="Ready Mix St Cloud"/>
    <m/>
    <m/>
    <s v="USBATCH01"/>
    <n v="1000041727"/>
    <x v="9"/>
    <s v="0019468617Melbourne"/>
    <n v="4200024052"/>
    <n v="4600185020"/>
    <n v="23027604"/>
    <s v="R169B1001835"/>
    <s v="ASTM #57 CO#10"/>
    <s v="0019468617Melbourne"/>
    <s v="WE"/>
    <m/>
    <m/>
    <s v="ML81"/>
    <n v="50"/>
  </r>
  <r>
    <x v="7"/>
    <n v="6421009002"/>
    <x v="2"/>
    <n v="257.52"/>
    <d v="2025-05-16T00:00:00"/>
    <d v="2025-05-16T00:00:00"/>
    <d v="2025-05-16T00:00:00"/>
    <s v="RMR153"/>
    <s v="Ready Mix Winter Garden"/>
    <m/>
    <m/>
    <s v="USBATCH01"/>
    <n v="1000041727"/>
    <x v="9"/>
    <s v="0019524034Melbourne"/>
    <n v="4200024052"/>
    <n v="4600196222"/>
    <n v="23027812"/>
    <s v="R153B1001835"/>
    <s v="ASTM #57 CO#10"/>
    <s v="0019524034Melbourne"/>
    <s v="WE"/>
    <m/>
    <m/>
    <s v="ML81"/>
    <n v="50"/>
  </r>
  <r>
    <x v="7"/>
    <n v="6421009002"/>
    <x v="2"/>
    <n v="217.24"/>
    <d v="2025-05-09T00:00:00"/>
    <d v="2025-05-08T00:00:00"/>
    <d v="2025-05-10T00:00:00"/>
    <s v="RMR152"/>
    <s v="Ready Mix South Orange"/>
    <m/>
    <m/>
    <s v="USBATCH01"/>
    <n v="1000041727"/>
    <x v="9"/>
    <s v="0019464943Melbourne"/>
    <n v="4200024052"/>
    <n v="4600186284"/>
    <n v="23027563"/>
    <s v="R152B1002337"/>
    <s v="#89 STONE CO#17"/>
    <s v="0019464943Melbourne"/>
    <s v="WE"/>
    <m/>
    <m/>
    <s v="ML81"/>
    <n v="50"/>
  </r>
  <r>
    <x v="1"/>
    <n v="6421009002"/>
    <x v="2"/>
    <n v="122.76"/>
    <d v="2025-05-07T00:00:00"/>
    <d v="2025-05-07T00:00:00"/>
    <d v="2025-05-08T00:00:00"/>
    <s v="RMR101"/>
    <s v="Ready Mix Cocoa"/>
    <m/>
    <m/>
    <s v="USBATCH01"/>
    <n v="1000041727"/>
    <x v="9"/>
    <s v="0019458495Melbourne"/>
    <n v="4200024052"/>
    <n v="4600181846"/>
    <n v="23027523"/>
    <s v="R101B1001826"/>
    <s v="COMM CONC SCRG"/>
    <s v="0019458495Melbourne"/>
    <s v="WE"/>
    <m/>
    <m/>
    <s v="ML81"/>
    <n v="50"/>
  </r>
  <r>
    <x v="7"/>
    <n v="6421009002"/>
    <x v="2"/>
    <n v="276.49"/>
    <d v="2025-05-13T00:00:00"/>
    <d v="2025-05-01T00:00:00"/>
    <d v="2025-05-13T00:00:00"/>
    <s v="RMR153"/>
    <s v="Ready Mix Winter Garden"/>
    <m/>
    <m/>
    <s v="TARQUINOA"/>
    <n v="1000041727"/>
    <x v="9"/>
    <s v="0019210881Melbourne"/>
    <n v="4200024052"/>
    <n v="4600189357"/>
    <n v="23026325"/>
    <s v="R153B1002337"/>
    <s v="#89 STONE CO#17"/>
    <s v="0019210881Melbourne"/>
    <s v="WE"/>
    <m/>
    <m/>
    <s v="ML81"/>
    <n v="50"/>
  </r>
  <r>
    <x v="7"/>
    <n v="6421009002"/>
    <x v="2"/>
    <n v="213.72"/>
    <d v="2025-05-02T00:00:00"/>
    <d v="2025-05-02T00:00:00"/>
    <d v="2025-05-02T00:00:00"/>
    <s v="RMR152"/>
    <s v="Ready Mix South Orange"/>
    <m/>
    <m/>
    <s v="USBATCH01"/>
    <n v="1000041727"/>
    <x v="9"/>
    <s v="0019419372Melbourne"/>
    <n v="4200024052"/>
    <n v="4600174762"/>
    <n v="23027339"/>
    <s v="R152B1002337"/>
    <s v="#89 STONE CO#17"/>
    <s v="0019419372Melbourne"/>
    <s v="WE"/>
    <m/>
    <m/>
    <s v="ML81"/>
    <n v="50"/>
  </r>
  <r>
    <x v="7"/>
    <n v="6421009002"/>
    <x v="2"/>
    <n v="254.2"/>
    <d v="2025-05-09T00:00:00"/>
    <d v="2025-05-01T00:00:00"/>
    <d v="2025-05-09T00:00:00"/>
    <s v="RMR153"/>
    <s v="Ready Mix Winter Garden"/>
    <m/>
    <m/>
    <s v="TARQUINOA"/>
    <n v="1000041727"/>
    <x v="9"/>
    <s v="0019148622Melbourne"/>
    <n v="4200024052"/>
    <n v="4600184394"/>
    <n v="23026113"/>
    <s v="R153B1002337"/>
    <s v="#89 STONE CO#17"/>
    <s v="0019148622Melbourne"/>
    <s v="WE"/>
    <m/>
    <m/>
    <s v="ML81"/>
    <n v="50"/>
  </r>
  <r>
    <x v="7"/>
    <n v="6421009002"/>
    <x v="2"/>
    <n v="224.91"/>
    <d v="2025-05-09T00:00:00"/>
    <d v="2025-05-08T00:00:00"/>
    <d v="2025-05-10T00:00:00"/>
    <s v="RMR169"/>
    <s v="Ready Mix St Cloud"/>
    <m/>
    <m/>
    <s v="USBATCH01"/>
    <n v="1000041727"/>
    <x v="9"/>
    <s v="0019465581Melbourne"/>
    <n v="4200024052"/>
    <n v="4600184722"/>
    <n v="23027573"/>
    <s v="R169B1001835"/>
    <s v="ASTM #57 CO#10"/>
    <s v="0019465581Melbourne"/>
    <s v="WE"/>
    <m/>
    <m/>
    <s v="ML81"/>
    <n v="50"/>
  </r>
  <r>
    <x v="1"/>
    <n v="6421009002"/>
    <x v="2"/>
    <n v="128.02000000000001"/>
    <d v="2025-05-14T00:00:00"/>
    <d v="2025-05-14T00:00:00"/>
    <d v="2025-05-15T00:00:00"/>
    <s v="RMR101"/>
    <s v="Ready Mix Cocoa"/>
    <m/>
    <m/>
    <s v="USBATCH01"/>
    <n v="1000041727"/>
    <x v="9"/>
    <s v="0019504380Melbourne"/>
    <n v="4200024052"/>
    <n v="4600193055"/>
    <n v="23027733"/>
    <s v="R101B1001826"/>
    <s v="COMM CONC SCRG"/>
    <s v="0019504380Melbourne"/>
    <s v="WE"/>
    <m/>
    <m/>
    <s v="ML81"/>
    <n v="50"/>
  </r>
  <r>
    <x v="7"/>
    <n v="6421009002"/>
    <x v="2"/>
    <n v="209.04"/>
    <d v="2025-05-15T00:00:00"/>
    <d v="2025-05-15T00:00:00"/>
    <d v="2025-05-16T00:00:00"/>
    <s v="RMR165"/>
    <s v="Ready Mix Downtown Orlando"/>
    <m/>
    <m/>
    <s v="USBATCH01"/>
    <n v="1000041727"/>
    <x v="9"/>
    <s v="0019516320Melbourne"/>
    <n v="4200024052"/>
    <n v="4600195019"/>
    <n v="23027785"/>
    <s v="R165B1002337"/>
    <s v="#89 STONE CO#17"/>
    <s v="0019516320Melbourne"/>
    <s v="WE"/>
    <m/>
    <m/>
    <s v="ML81"/>
    <n v="50"/>
  </r>
  <r>
    <x v="7"/>
    <n v="6421009002"/>
    <x v="2"/>
    <n v="375.63"/>
    <d v="2025-05-05T00:00:00"/>
    <d v="2025-05-05T00:00:00"/>
    <d v="2025-05-06T00:00:00"/>
    <s v="RMR153"/>
    <s v="Ready Mix Winter Garden"/>
    <m/>
    <m/>
    <s v="USBATCH01"/>
    <n v="1000041727"/>
    <x v="9"/>
    <s v="0019435941Melbourne"/>
    <n v="4200024052"/>
    <n v="4600178325"/>
    <n v="23027388"/>
    <s v="R153B1001835"/>
    <s v="ASTM #57 CO#10"/>
    <s v="0019435941Melbourne"/>
    <s v="WE"/>
    <m/>
    <m/>
    <s v="ML81"/>
    <n v="50"/>
  </r>
  <r>
    <x v="7"/>
    <n v="6421009002"/>
    <x v="2"/>
    <n v="238.18"/>
    <d v="2025-05-09T00:00:00"/>
    <d v="2025-05-09T00:00:00"/>
    <d v="2025-05-10T00:00:00"/>
    <s v="RMR161"/>
    <s v="Ready Mix Greenbay"/>
    <m/>
    <m/>
    <s v="USBATCH01"/>
    <n v="1000041727"/>
    <x v="9"/>
    <s v="0019472757Melbourne"/>
    <n v="4200024052"/>
    <n v="4600185563"/>
    <n v="23027611"/>
    <s v="R161B1001835"/>
    <s v="ASTM #57 CO#10"/>
    <s v="0019472757Melbourne"/>
    <s v="WE"/>
    <m/>
    <m/>
    <s v="ML81"/>
    <n v="50"/>
  </r>
  <r>
    <x v="1"/>
    <n v="6421009002"/>
    <x v="2"/>
    <n v="125.23"/>
    <d v="2025-05-15T00:00:00"/>
    <d v="2025-05-15T00:00:00"/>
    <d v="2025-05-16T00:00:00"/>
    <s v="RMR101"/>
    <s v="Ready Mix Cocoa"/>
    <m/>
    <m/>
    <s v="USBATCH01"/>
    <n v="1000041727"/>
    <x v="9"/>
    <s v="0019516763Melbourne"/>
    <n v="4200024052"/>
    <n v="4600194971"/>
    <n v="23027789"/>
    <s v="R101B1001826"/>
    <s v="COMM CONC SCRG"/>
    <s v="0019516763Melbourne"/>
    <s v="WE"/>
    <m/>
    <m/>
    <s v="ML81"/>
    <n v="50"/>
  </r>
  <r>
    <x v="7"/>
    <n v="6421009002"/>
    <x v="2"/>
    <n v="219.61"/>
    <d v="2025-05-12T00:00:00"/>
    <d v="2025-05-12T00:00:00"/>
    <d v="2025-05-13T00:00:00"/>
    <s v="RMR165"/>
    <s v="Ready Mix Downtown Orlando"/>
    <m/>
    <m/>
    <s v="USBATCH01"/>
    <n v="1000041727"/>
    <x v="9"/>
    <s v="0019486652Melbourne"/>
    <n v="4200024052"/>
    <n v="4600188888"/>
    <n v="23027664"/>
    <s v="R165B1002337"/>
    <s v="#89 STONE CO#17"/>
    <s v="0019486652Melbourne"/>
    <s v="WE"/>
    <m/>
    <m/>
    <s v="ML81"/>
    <n v="50"/>
  </r>
  <r>
    <x v="7"/>
    <n v="6421009002"/>
    <x v="2"/>
    <n v="319.33999999999997"/>
    <d v="2025-05-12T00:00:00"/>
    <d v="2025-05-12T00:00:00"/>
    <d v="2025-05-13T00:00:00"/>
    <s v="RMR163"/>
    <s v="Ready Mix Tavares"/>
    <m/>
    <m/>
    <s v="USBATCH01"/>
    <n v="1000041727"/>
    <x v="9"/>
    <s v="0019486650Melbourne"/>
    <n v="4200024052"/>
    <n v="4600188887"/>
    <n v="23027663"/>
    <s v="R163B1001835"/>
    <s v="ASTM #57 CO#10"/>
    <s v="0019486650Melbourne"/>
    <s v="WE"/>
    <m/>
    <m/>
    <s v="ML81"/>
    <n v="50"/>
  </r>
  <r>
    <x v="7"/>
    <n v="6421009002"/>
    <x v="2"/>
    <n v="198.81"/>
    <d v="2025-05-02T00:00:00"/>
    <d v="2025-05-02T00:00:00"/>
    <d v="2025-05-03T00:00:00"/>
    <s v="RMR152"/>
    <s v="Ready Mix South Orange"/>
    <m/>
    <m/>
    <s v="USBATCH01"/>
    <n v="1000041727"/>
    <x v="9"/>
    <s v="0019420702Melbourne"/>
    <n v="4200024052"/>
    <n v="4600175024"/>
    <n v="23027354"/>
    <s v="R152B1002337"/>
    <s v="#89 STONE CO#17"/>
    <s v="0019420702Melbourne"/>
    <s v="WE"/>
    <m/>
    <m/>
    <s v="ML81"/>
    <n v="50"/>
  </r>
  <r>
    <x v="7"/>
    <n v="6421009002"/>
    <x v="2"/>
    <n v="202.17"/>
    <d v="2025-05-07T00:00:00"/>
    <d v="2025-05-07T00:00:00"/>
    <d v="2025-05-07T00:00:00"/>
    <s v="RMR152"/>
    <s v="Ready Mix South Orange"/>
    <m/>
    <m/>
    <s v="USBATCH01"/>
    <n v="1000041727"/>
    <x v="9"/>
    <s v="0019455227Melbourne"/>
    <n v="4200024052"/>
    <n v="4600181648"/>
    <n v="23027486"/>
    <s v="R152B1002337"/>
    <s v="#89 STONE CO#17"/>
    <s v="0019455227Melbourne"/>
    <s v="WE"/>
    <m/>
    <m/>
    <s v="ML81"/>
    <n v="50"/>
  </r>
  <r>
    <x v="7"/>
    <n v="6421009002"/>
    <x v="2"/>
    <n v="-0.1"/>
    <d v="2025-03-10T00:00:00"/>
    <d v="2025-05-12T00:00:00"/>
    <d v="2025-05-12T00:00:00"/>
    <s v="RMR153"/>
    <s v="Ready Mix Winter Garden"/>
    <m/>
    <m/>
    <s v="FERNANDEZN"/>
    <m/>
    <x v="4"/>
    <s v="* RM TRUCKING SOLUTIONS GROUP  INC."/>
    <n v="4200024052"/>
    <n v="6000022301"/>
    <n v="1356"/>
    <s v="R153B1002337"/>
    <s v="#89 STONE CO#17"/>
    <m/>
    <s v="RE"/>
    <m/>
    <m/>
    <s v="MIRO"/>
    <n v="50"/>
  </r>
  <r>
    <x v="7"/>
    <n v="6421009002"/>
    <x v="2"/>
    <n v="230.06"/>
    <d v="2025-05-09T00:00:00"/>
    <d v="2025-05-09T00:00:00"/>
    <d v="2025-05-10T00:00:00"/>
    <s v="RMR161"/>
    <s v="Ready Mix Greenbay"/>
    <m/>
    <m/>
    <s v="USBATCH01"/>
    <n v="1000041727"/>
    <x v="9"/>
    <s v="0019473322Melbourne"/>
    <n v="4200024052"/>
    <n v="4600186245"/>
    <n v="23027613"/>
    <s v="R161B1001835"/>
    <s v="ASTM #57 CO#10"/>
    <s v="0019473322Melbourne"/>
    <s v="WE"/>
    <m/>
    <m/>
    <s v="ML81"/>
    <n v="50"/>
  </r>
  <r>
    <x v="7"/>
    <n v="6421009002"/>
    <x v="2"/>
    <n v="206.98"/>
    <d v="2025-05-07T00:00:00"/>
    <d v="2025-05-07T00:00:00"/>
    <d v="2025-05-08T00:00:00"/>
    <s v="RMR169"/>
    <s v="Ready Mix St Cloud"/>
    <m/>
    <m/>
    <s v="USBATCH01"/>
    <n v="1000041727"/>
    <x v="9"/>
    <s v="0019458581Melbourne"/>
    <n v="4200024052"/>
    <n v="4600181860"/>
    <n v="23027524"/>
    <s v="R169B1001835"/>
    <s v="ASTM #57 CO#10"/>
    <s v="0019458581Melbourne"/>
    <s v="WE"/>
    <m/>
    <m/>
    <s v="ML81"/>
    <n v="50"/>
  </r>
  <r>
    <x v="1"/>
    <n v="6421009002"/>
    <x v="2"/>
    <n v="116.6"/>
    <d v="2025-05-07T00:00:00"/>
    <d v="2025-05-07T00:00:00"/>
    <d v="2025-05-08T00:00:00"/>
    <s v="RMR101"/>
    <s v="Ready Mix Cocoa"/>
    <m/>
    <m/>
    <s v="USBATCH01"/>
    <n v="1000041727"/>
    <x v="9"/>
    <s v="0019458752Melbourne"/>
    <n v="4200024052"/>
    <n v="4600182175"/>
    <n v="23027528"/>
    <s v="R101B1001826"/>
    <s v="COMM CONC SCRG"/>
    <s v="0019458752Melbourne"/>
    <s v="WE"/>
    <m/>
    <m/>
    <s v="ML81"/>
    <n v="50"/>
  </r>
  <r>
    <x v="7"/>
    <n v="6421009002"/>
    <x v="2"/>
    <n v="217.88"/>
    <d v="2025-05-15T00:00:00"/>
    <d v="2025-05-15T00:00:00"/>
    <d v="2025-05-16T00:00:00"/>
    <s v="RMR169"/>
    <s v="Ready Mix St Cloud"/>
    <m/>
    <m/>
    <s v="USBATCH01"/>
    <n v="1000041727"/>
    <x v="9"/>
    <s v="0019518683Melbourne"/>
    <n v="4200024052"/>
    <n v="4600194755"/>
    <n v="23027803"/>
    <s v="R169B1002337"/>
    <s v="#89 STONE CO#17"/>
    <s v="0019518683Melbourne"/>
    <s v="WE"/>
    <m/>
    <m/>
    <s v="ML81"/>
    <n v="50"/>
  </r>
  <r>
    <x v="5"/>
    <n v="6421009002"/>
    <x v="2"/>
    <n v="259.43"/>
    <d v="2025-05-14T00:00:00"/>
    <d v="2025-05-14T00:00:00"/>
    <d v="2025-05-14T00:00:00"/>
    <s v="RMR116"/>
    <s v="Ready Mix Daytona"/>
    <m/>
    <m/>
    <s v="USBATCH01"/>
    <n v="1000041727"/>
    <x v="9"/>
    <s v="0019504177Melbourne"/>
    <n v="4200024052"/>
    <n v="4600192306"/>
    <n v="23027731"/>
    <s v="R116B1002337"/>
    <s v="#89 STONE CO#17"/>
    <s v="0019504177Melbourne"/>
    <s v="WE"/>
    <m/>
    <m/>
    <s v="ML81"/>
    <n v="50"/>
  </r>
  <r>
    <x v="7"/>
    <n v="6421009002"/>
    <x v="2"/>
    <n v="229.25"/>
    <d v="2025-05-07T00:00:00"/>
    <d v="2025-05-07T00:00:00"/>
    <d v="2025-05-07T00:00:00"/>
    <s v="RMR169"/>
    <s v="Ready Mix St Cloud"/>
    <m/>
    <m/>
    <s v="USBATCH01"/>
    <n v="1000041727"/>
    <x v="9"/>
    <s v="0019457540Melbourne"/>
    <n v="4200024052"/>
    <n v="4600181766"/>
    <n v="23027505"/>
    <s v="R169B1001835"/>
    <s v="ASTM #57 CO#10"/>
    <s v="0019457540Melbourne"/>
    <s v="WE"/>
    <m/>
    <m/>
    <s v="ML81"/>
    <n v="50"/>
  </r>
  <r>
    <x v="7"/>
    <n v="6421009002"/>
    <x v="2"/>
    <n v="266.76"/>
    <d v="2025-05-15T00:00:00"/>
    <d v="2025-05-15T00:00:00"/>
    <d v="2025-05-16T00:00:00"/>
    <s v="RMR153"/>
    <s v="Ready Mix Winter Garden"/>
    <m/>
    <m/>
    <s v="USBATCH01"/>
    <n v="1000041727"/>
    <x v="9"/>
    <s v="0019515694Melbourne"/>
    <n v="4200024052"/>
    <n v="4600194868"/>
    <n v="23027778"/>
    <s v="R153B1002337"/>
    <s v="#89 STONE CO#17"/>
    <s v="0019515694Melbourne"/>
    <s v="WE"/>
    <m/>
    <m/>
    <s v="ML81"/>
    <n v="50"/>
  </r>
  <r>
    <x v="7"/>
    <n v="6421009002"/>
    <x v="2"/>
    <n v="220.37"/>
    <d v="2025-05-02T00:00:00"/>
    <d v="2025-05-02T00:00:00"/>
    <d v="2025-05-02T00:00:00"/>
    <s v="RMR161"/>
    <s v="Ready Mix Greenbay"/>
    <m/>
    <m/>
    <s v="USBATCH01"/>
    <n v="1000041727"/>
    <x v="9"/>
    <s v="0019417456Melbourne"/>
    <n v="4200024052"/>
    <n v="4600174523"/>
    <n v="23027332"/>
    <s v="R161B1002337"/>
    <s v="#89 STONE CO#17"/>
    <s v="0019417456Melbourne"/>
    <s v="WE"/>
    <m/>
    <m/>
    <s v="ML81"/>
    <n v="50"/>
  </r>
  <r>
    <x v="5"/>
    <n v="6421009002"/>
    <x v="2"/>
    <n v="344.09"/>
    <d v="2025-05-02T00:00:00"/>
    <d v="2025-05-02T00:00:00"/>
    <d v="2025-05-02T00:00:00"/>
    <s v="RMR124"/>
    <s v="Ready Mix Bunnell"/>
    <m/>
    <m/>
    <s v="USBATCH01"/>
    <n v="1000041727"/>
    <x v="9"/>
    <s v="0019418711Melbourne"/>
    <n v="4200024052"/>
    <n v="4600174383"/>
    <n v="23027336"/>
    <s v="R124B1002337"/>
    <s v="#89 STONE CO#17"/>
    <s v="0019418711Melbourne"/>
    <s v="WE"/>
    <m/>
    <m/>
    <s v="ML81"/>
    <n v="50"/>
  </r>
  <r>
    <x v="7"/>
    <n v="6421009002"/>
    <x v="2"/>
    <n v="204.66"/>
    <d v="2025-05-14T00:00:00"/>
    <d v="2025-05-14T00:00:00"/>
    <d v="2025-05-14T00:00:00"/>
    <s v="RMR165"/>
    <s v="Ready Mix Downtown Orlando"/>
    <m/>
    <m/>
    <s v="USBATCH01"/>
    <n v="1000041727"/>
    <x v="9"/>
    <s v="0019506566Melbourne"/>
    <n v="4200024052"/>
    <n v="4600192377"/>
    <n v="23027746"/>
    <s v="R165B1002337"/>
    <s v="#89 STONE CO#17"/>
    <s v="0019506566Melbourne"/>
    <s v="WE"/>
    <m/>
    <m/>
    <s v="ML81"/>
    <n v="50"/>
  </r>
  <r>
    <x v="1"/>
    <n v="6421009002"/>
    <x v="2"/>
    <n v="121.82"/>
    <d v="2025-05-07T00:00:00"/>
    <d v="2025-05-07T00:00:00"/>
    <d v="2025-05-08T00:00:00"/>
    <s v="RMR101"/>
    <s v="Ready Mix Cocoa"/>
    <m/>
    <m/>
    <s v="USBATCH01"/>
    <n v="1000041727"/>
    <x v="9"/>
    <s v="0019458201Melbourne"/>
    <n v="4200024052"/>
    <n v="4600182144"/>
    <n v="23027512"/>
    <s v="R101B1001826"/>
    <s v="COMM CONC SCRG"/>
    <s v="0019458201Melbourne"/>
    <s v="WE"/>
    <m/>
    <m/>
    <s v="ML81"/>
    <n v="50"/>
  </r>
  <r>
    <x v="1"/>
    <n v="6421009002"/>
    <x v="2"/>
    <n v="120.18"/>
    <d v="2025-05-07T00:00:00"/>
    <d v="2025-05-07T00:00:00"/>
    <d v="2025-05-08T00:00:00"/>
    <s v="RMR101"/>
    <s v="Ready Mix Cocoa"/>
    <m/>
    <m/>
    <s v="USBATCH01"/>
    <n v="1000041727"/>
    <x v="9"/>
    <s v="0019458846Melbourne"/>
    <n v="4200024052"/>
    <n v="4600182181"/>
    <n v="23027530"/>
    <s v="R101B1001826"/>
    <s v="COMM CONC SCRG"/>
    <s v="0019458846Melbourne"/>
    <s v="WE"/>
    <m/>
    <m/>
    <s v="ML81"/>
    <n v="50"/>
  </r>
  <r>
    <x v="7"/>
    <n v="6421009002"/>
    <x v="2"/>
    <n v="429.47"/>
    <d v="2025-05-07T00:00:00"/>
    <d v="2025-05-07T00:00:00"/>
    <d v="2025-05-08T00:00:00"/>
    <s v="RMR153"/>
    <s v="Ready Mix Winter Garden"/>
    <m/>
    <m/>
    <s v="USBATCH01"/>
    <n v="1000041727"/>
    <x v="9"/>
    <s v="0019458365Melbourne"/>
    <n v="4200024052"/>
    <n v="4600182161"/>
    <n v="23027516"/>
    <s v="R153B1001835"/>
    <s v="ASTM #57 CO#10"/>
    <s v="0019458365Melbourne"/>
    <s v="WE"/>
    <m/>
    <m/>
    <s v="ML81"/>
    <n v="50"/>
  </r>
  <r>
    <x v="1"/>
    <n v="6421009002"/>
    <x v="2"/>
    <n v="130.5"/>
    <d v="2025-05-06T00:00:00"/>
    <d v="2025-05-06T00:00:00"/>
    <d v="2025-05-06T00:00:00"/>
    <s v="RMR101"/>
    <s v="Ready Mix Cocoa"/>
    <m/>
    <m/>
    <s v="USBATCH01"/>
    <n v="1000041727"/>
    <x v="9"/>
    <s v="0019447878Melbourne"/>
    <n v="4200024052"/>
    <n v="4600180004"/>
    <n v="23027446"/>
    <s v="R101B1001826"/>
    <s v="COMM CONC SCRG"/>
    <s v="0019447878Melbourne"/>
    <s v="WE"/>
    <m/>
    <m/>
    <s v="ML81"/>
    <n v="50"/>
  </r>
  <r>
    <x v="5"/>
    <n v="6421009002"/>
    <x v="2"/>
    <n v="247.46"/>
    <d v="2025-05-13T00:00:00"/>
    <d v="2025-05-13T00:00:00"/>
    <d v="2025-05-14T00:00:00"/>
    <s v="RMR116"/>
    <s v="Ready Mix Daytona"/>
    <m/>
    <m/>
    <s v="USBATCH01"/>
    <n v="1000041727"/>
    <x v="9"/>
    <s v="0019495327Melbourne"/>
    <n v="4200024052"/>
    <n v="4600190714"/>
    <n v="23027710"/>
    <s v="R116B1002337"/>
    <s v="#89 STONE CO#17"/>
    <s v="0019495327Melbourne"/>
    <s v="WE"/>
    <m/>
    <m/>
    <s v="ML81"/>
    <n v="50"/>
  </r>
  <r>
    <x v="7"/>
    <n v="6421009002"/>
    <x v="2"/>
    <n v="248.6"/>
    <d v="2025-05-09T00:00:00"/>
    <d v="2025-05-09T00:00:00"/>
    <d v="2025-05-10T00:00:00"/>
    <s v="RMR161"/>
    <s v="Ready Mix Greenbay"/>
    <m/>
    <m/>
    <s v="USBATCH01"/>
    <n v="1000041727"/>
    <x v="9"/>
    <s v="0019474484Melbourne"/>
    <n v="4200024052"/>
    <n v="4600186297"/>
    <n v="23027624"/>
    <s v="R161B1002337"/>
    <s v="#89 STONE CO#17"/>
    <s v="0019474484Melbourne"/>
    <s v="WE"/>
    <m/>
    <m/>
    <s v="ML81"/>
    <n v="50"/>
  </r>
  <r>
    <x v="7"/>
    <n v="6421009002"/>
    <x v="2"/>
    <n v="216.85"/>
    <d v="2025-05-09T00:00:00"/>
    <d v="2025-05-08T00:00:00"/>
    <d v="2025-05-09T00:00:00"/>
    <s v="RMR152"/>
    <s v="Ready Mix South Orange"/>
    <m/>
    <m/>
    <s v="USBATCH01"/>
    <n v="1000041727"/>
    <x v="9"/>
    <s v="0019462842Melbourne"/>
    <n v="4200024052"/>
    <n v="4600184623"/>
    <n v="23027539"/>
    <s v="R152B1002337"/>
    <s v="#89 STONE CO#17"/>
    <s v="0019462842Melbourne"/>
    <s v="WE"/>
    <m/>
    <m/>
    <s v="ML81"/>
    <n v="50"/>
  </r>
  <r>
    <x v="7"/>
    <n v="6421009002"/>
    <x v="2"/>
    <n v="243.65"/>
    <d v="2025-05-09T00:00:00"/>
    <d v="2025-05-09T00:00:00"/>
    <d v="2025-05-10T00:00:00"/>
    <s v="RMR161"/>
    <s v="Ready Mix Greenbay"/>
    <m/>
    <m/>
    <s v="USBATCH01"/>
    <n v="1000041727"/>
    <x v="9"/>
    <s v="0019474606Melbourne"/>
    <n v="4200024052"/>
    <n v="4600185595"/>
    <n v="23027626"/>
    <s v="R161B1001835"/>
    <s v="ASTM #57 CO#10"/>
    <s v="0019474606Melbourne"/>
    <s v="WE"/>
    <m/>
    <m/>
    <s v="ML81"/>
    <n v="50"/>
  </r>
  <r>
    <x v="7"/>
    <n v="6421009002"/>
    <x v="2"/>
    <n v="0.01"/>
    <d v="2025-03-24T00:00:00"/>
    <d v="2025-05-12T00:00:00"/>
    <d v="2025-05-12T00:00:00"/>
    <s v="RMR153"/>
    <s v="Ready Mix Winter Garden"/>
    <m/>
    <m/>
    <s v="FERNANDEZN"/>
    <m/>
    <x v="9"/>
    <s v="* RM TRUCKING SOLUTIONS GROUP  INC."/>
    <n v="4200024052"/>
    <n v="6000029773"/>
    <n v="1368"/>
    <s v="R153B1001835"/>
    <s v="ASTM #57 CO#10"/>
    <m/>
    <s v="RE"/>
    <m/>
    <m/>
    <s v="MIRO"/>
    <n v="50"/>
  </r>
  <r>
    <x v="7"/>
    <n v="6421009002"/>
    <x v="2"/>
    <n v="210.25"/>
    <d v="2025-05-07T00:00:00"/>
    <d v="2025-05-07T00:00:00"/>
    <d v="2025-05-08T00:00:00"/>
    <s v="RMR161"/>
    <s v="Ready Mix Greenbay"/>
    <m/>
    <m/>
    <s v="USBATCH01"/>
    <n v="1000041727"/>
    <x v="9"/>
    <s v="0019454977Melbourne"/>
    <n v="4200024052"/>
    <n v="4600182398"/>
    <n v="23027483"/>
    <s v="R161B1001835"/>
    <s v="ASTM #57 CO#10"/>
    <s v="0019454977Melbourne"/>
    <s v="WE"/>
    <m/>
    <m/>
    <s v="ML81"/>
    <n v="50"/>
  </r>
  <r>
    <x v="7"/>
    <n v="6421009002"/>
    <x v="2"/>
    <n v="417.85"/>
    <d v="2025-05-05T00:00:00"/>
    <d v="2025-05-05T00:00:00"/>
    <d v="2025-05-06T00:00:00"/>
    <s v="RMR153"/>
    <s v="Ready Mix Winter Garden"/>
    <m/>
    <m/>
    <s v="USBATCH01"/>
    <n v="1000041727"/>
    <x v="9"/>
    <s v="0019438169Melbourne"/>
    <n v="4200024052"/>
    <n v="4600178109"/>
    <n v="23027407"/>
    <s v="R153B1001835"/>
    <s v="ASTM #57 CO#10"/>
    <s v="0019438169Melbourne"/>
    <s v="WE"/>
    <m/>
    <m/>
    <s v="ML81"/>
    <n v="50"/>
  </r>
  <r>
    <x v="7"/>
    <n v="6421009002"/>
    <x v="2"/>
    <n v="222.12"/>
    <d v="2025-05-09T00:00:00"/>
    <d v="2025-05-08T00:00:00"/>
    <d v="2025-05-10T00:00:00"/>
    <s v="RMR161"/>
    <s v="Ready Mix Greenbay"/>
    <m/>
    <m/>
    <s v="USBATCH01"/>
    <n v="1000041727"/>
    <x v="9"/>
    <s v="0019463338Melbourne"/>
    <n v="4200024052"/>
    <n v="4600184675"/>
    <n v="23027544"/>
    <s v="R161B1002337"/>
    <s v="#89 STONE CO#17"/>
    <s v="0019463338Melbourne"/>
    <s v="WE"/>
    <m/>
    <m/>
    <s v="ML81"/>
    <n v="50"/>
  </r>
  <r>
    <x v="7"/>
    <n v="6421009002"/>
    <x v="2"/>
    <n v="254.74"/>
    <d v="2025-05-08T00:00:00"/>
    <d v="2025-05-01T00:00:00"/>
    <d v="2025-05-08T00:00:00"/>
    <s v="RMR161"/>
    <s v="Ready Mix Greenbay"/>
    <m/>
    <m/>
    <s v="TARQUINOA"/>
    <n v="1000041727"/>
    <x v="9"/>
    <s v="0019032189Melbourne"/>
    <n v="4200024052"/>
    <n v="4600183446"/>
    <n v="23025657"/>
    <s v="R161B1001835"/>
    <s v="ASTM #57 CO#10"/>
    <s v="0019032189Melbourne"/>
    <s v="WE"/>
    <m/>
    <m/>
    <s v="ML81"/>
    <n v="50"/>
  </r>
  <r>
    <x v="7"/>
    <n v="6421009002"/>
    <x v="2"/>
    <n v="269.36"/>
    <d v="2025-05-09T00:00:00"/>
    <d v="2025-05-01T00:00:00"/>
    <d v="2025-05-09T00:00:00"/>
    <s v="RMR153"/>
    <s v="Ready Mix Winter Garden"/>
    <m/>
    <m/>
    <s v="TARQUINOA"/>
    <n v="1000041727"/>
    <x v="9"/>
    <s v="0019033023Melbourne"/>
    <n v="4200024052"/>
    <n v="4600183834"/>
    <n v="23025671"/>
    <s v="R153B1001835"/>
    <s v="ASTM #57 CO#10"/>
    <s v="0019033023Melbourne"/>
    <s v="WE"/>
    <m/>
    <m/>
    <s v="ML81"/>
    <n v="50"/>
  </r>
  <r>
    <x v="7"/>
    <n v="6421009002"/>
    <x v="2"/>
    <n v="264.97000000000003"/>
    <d v="2025-05-09T00:00:00"/>
    <d v="2025-05-01T00:00:00"/>
    <d v="2025-05-09T00:00:00"/>
    <s v="RMR153"/>
    <s v="Ready Mix Winter Garden"/>
    <m/>
    <m/>
    <s v="TARQUINOA"/>
    <n v="1000041727"/>
    <x v="9"/>
    <s v="0019105782Melbourne"/>
    <n v="4200024052"/>
    <n v="4600184303"/>
    <n v="23025945"/>
    <s v="R153B1001835"/>
    <s v="ASTM #57 CO#10"/>
    <s v="0019105782Melbourne"/>
    <s v="WE"/>
    <m/>
    <m/>
    <s v="ML81"/>
    <n v="50"/>
  </r>
  <r>
    <x v="7"/>
    <n v="6421009002"/>
    <x v="2"/>
    <n v="250.29"/>
    <d v="2025-05-09T00:00:00"/>
    <d v="2025-05-01T00:00:00"/>
    <d v="2025-05-09T00:00:00"/>
    <s v="RMR153"/>
    <s v="Ready Mix Winter Garden"/>
    <m/>
    <m/>
    <s v="TARQUINOA"/>
    <n v="1000041727"/>
    <x v="9"/>
    <s v="0019148712Melbourne"/>
    <n v="4200024052"/>
    <n v="4600184396"/>
    <n v="23026114"/>
    <s v="R153B1002337"/>
    <s v="#89 STONE CO#17"/>
    <s v="0019148712Melbourne"/>
    <s v="WE"/>
    <m/>
    <m/>
    <s v="ML81"/>
    <n v="50"/>
  </r>
  <r>
    <x v="7"/>
    <n v="6421009002"/>
    <x v="2"/>
    <n v="215.79"/>
    <d v="2025-05-15T00:00:00"/>
    <d v="2025-05-15T00:00:00"/>
    <d v="2025-05-16T00:00:00"/>
    <s v="RMR152"/>
    <s v="Ready Mix South Orange"/>
    <m/>
    <m/>
    <s v="USBATCH01"/>
    <n v="1000041727"/>
    <x v="9"/>
    <s v="0019515095Melbourne"/>
    <n v="4200024052"/>
    <n v="4600195074"/>
    <n v="23027774"/>
    <s v="R152B1002337"/>
    <s v="#89 STONE CO#17"/>
    <s v="0019515095Melbourne"/>
    <s v="WE"/>
    <m/>
    <m/>
    <s v="ML81"/>
    <n v="50"/>
  </r>
  <r>
    <x v="1"/>
    <n v="6421009002"/>
    <x v="2"/>
    <n v="106.51"/>
    <d v="2025-05-16T00:00:00"/>
    <d v="2025-05-16T00:00:00"/>
    <d v="2025-05-16T00:00:00"/>
    <s v="RMR101"/>
    <s v="Ready Mix Cocoa"/>
    <m/>
    <m/>
    <s v="USBATCH01"/>
    <n v="1000041727"/>
    <x v="9"/>
    <s v="0019524591Melbourne"/>
    <n v="4200024052"/>
    <n v="4600196068"/>
    <n v="23027821"/>
    <s v="R101B1001826"/>
    <s v="COMM CONC SCRG"/>
    <s v="0019524591Melbourne"/>
    <s v="WE"/>
    <m/>
    <m/>
    <s v="ML81"/>
    <n v="50"/>
  </r>
  <r>
    <x v="7"/>
    <n v="6421009002"/>
    <x v="2"/>
    <n v="261.54000000000002"/>
    <d v="2025-05-16T00:00:00"/>
    <d v="2025-05-16T00:00:00"/>
    <d v="2025-05-16T00:00:00"/>
    <s v="RMR153"/>
    <s v="Ready Mix Winter Garden"/>
    <m/>
    <m/>
    <s v="USBATCH01"/>
    <n v="1000041727"/>
    <x v="9"/>
    <s v="0019523759Melbourne"/>
    <n v="4200024052"/>
    <n v="4600196018"/>
    <n v="23027809"/>
    <s v="R153B1002337"/>
    <s v="#89 STONE CO#17"/>
    <s v="0019523759Melbourne"/>
    <s v="WE"/>
    <m/>
    <m/>
    <s v="ML81"/>
    <n v="50"/>
  </r>
  <r>
    <x v="7"/>
    <n v="6421009002"/>
    <x v="2"/>
    <n v="240.94"/>
    <d v="2025-05-09T00:00:00"/>
    <d v="2025-05-01T00:00:00"/>
    <d v="2025-05-09T00:00:00"/>
    <s v="RMR161"/>
    <s v="Ready Mix Greenbay"/>
    <m/>
    <m/>
    <s v="TARQUINOA"/>
    <n v="1000041727"/>
    <x v="9"/>
    <s v="0019141843Melbourne"/>
    <n v="4200024052"/>
    <n v="4600184358"/>
    <n v="23026073"/>
    <s v="R161B1002337"/>
    <s v="#89 STONE CO#17"/>
    <s v="0019141843Melbourne"/>
    <s v="WE"/>
    <m/>
    <m/>
    <s v="ML81"/>
    <n v="50"/>
  </r>
  <r>
    <x v="7"/>
    <n v="6421009002"/>
    <x v="2"/>
    <n v="247.67"/>
    <d v="2025-05-09T00:00:00"/>
    <d v="2025-05-09T00:00:00"/>
    <d v="2025-05-10T00:00:00"/>
    <s v="RMR161"/>
    <s v="Ready Mix Greenbay"/>
    <m/>
    <m/>
    <s v="USBATCH01"/>
    <n v="1000041727"/>
    <x v="9"/>
    <s v="0019474110Melbourne"/>
    <n v="4200024052"/>
    <n v="4600186274"/>
    <n v="23027621"/>
    <s v="R161B1001835"/>
    <s v="ASTM #57 CO#10"/>
    <s v="0019474110Melbourne"/>
    <s v="WE"/>
    <m/>
    <m/>
    <s v="ML81"/>
    <n v="50"/>
  </r>
  <r>
    <x v="5"/>
    <n v="6421009002"/>
    <x v="2"/>
    <n v="394.67"/>
    <d v="2025-05-06T00:00:00"/>
    <d v="2025-05-06T00:00:00"/>
    <d v="2025-05-06T00:00:00"/>
    <s v="RMR124"/>
    <s v="Ready Mix Bunnell"/>
    <m/>
    <m/>
    <s v="USBATCH01"/>
    <n v="1000041727"/>
    <x v="9"/>
    <s v="0019442317Melbourne"/>
    <n v="4200024052"/>
    <n v="4600179516"/>
    <n v="23027415"/>
    <s v="R124B1002337"/>
    <s v="#89 STONE CO#17"/>
    <s v="0019442317Melbourne"/>
    <s v="WE"/>
    <m/>
    <m/>
    <s v="ML81"/>
    <n v="50"/>
  </r>
  <r>
    <x v="1"/>
    <n v="6421009002"/>
    <x v="2"/>
    <n v="128.9"/>
    <d v="2025-05-05T00:00:00"/>
    <d v="2025-05-05T00:00:00"/>
    <d v="2025-05-05T00:00:00"/>
    <s v="RMR101"/>
    <s v="Ready Mix Cocoa"/>
    <m/>
    <m/>
    <s v="USBATCH01"/>
    <n v="1000041727"/>
    <x v="9"/>
    <s v="0019437892Melbourne"/>
    <n v="4200024052"/>
    <n v="4600177841"/>
    <n v="23027398"/>
    <s v="R101B1001826"/>
    <s v="COMM CONC SCRG"/>
    <s v="0019437892Melbourne"/>
    <s v="WE"/>
    <m/>
    <m/>
    <s v="ML81"/>
    <n v="50"/>
  </r>
  <r>
    <x v="1"/>
    <n v="6421009002"/>
    <x v="2"/>
    <n v="125.85"/>
    <d v="2025-05-05T00:00:00"/>
    <d v="2025-05-05T00:00:00"/>
    <d v="2025-05-06T00:00:00"/>
    <s v="RMR101"/>
    <s v="Ready Mix Cocoa"/>
    <m/>
    <m/>
    <s v="USBATCH01"/>
    <n v="1000041727"/>
    <x v="9"/>
    <s v="0019437796Melbourne"/>
    <n v="4200024052"/>
    <n v="4600178075"/>
    <n v="23027397"/>
    <s v="R101B1001826"/>
    <s v="COMM CONC SCRG"/>
    <s v="0019437796Melbourne"/>
    <s v="WE"/>
    <m/>
    <m/>
    <s v="ML81"/>
    <n v="50"/>
  </r>
  <r>
    <x v="5"/>
    <n v="6421009002"/>
    <x v="2"/>
    <n v="275.52"/>
    <d v="2025-05-15T00:00:00"/>
    <d v="2025-05-15T00:00:00"/>
    <d v="2025-05-16T00:00:00"/>
    <s v="RMR116"/>
    <s v="Ready Mix Daytona"/>
    <m/>
    <m/>
    <s v="USBATCH01"/>
    <n v="1000041727"/>
    <x v="9"/>
    <s v="0019512486Melbourne"/>
    <n v="4200024052"/>
    <n v="4600194919"/>
    <n v="23027761"/>
    <s v="R116B1002337"/>
    <s v="#89 STONE CO#17"/>
    <s v="0019512486Melbourne"/>
    <s v="WE"/>
    <m/>
    <m/>
    <s v="ML81"/>
    <n v="50"/>
  </r>
  <r>
    <x v="7"/>
    <n v="6421009002"/>
    <x v="2"/>
    <n v="255.37"/>
    <d v="2025-05-08T00:00:00"/>
    <d v="2025-05-01T00:00:00"/>
    <d v="2025-05-08T00:00:00"/>
    <s v="RMR161"/>
    <s v="Ready Mix Greenbay"/>
    <m/>
    <m/>
    <s v="TARQUINOA"/>
    <n v="1000041727"/>
    <x v="9"/>
    <s v="0019030273Melbourne"/>
    <n v="4200024052"/>
    <n v="4600183415"/>
    <n v="23025632"/>
    <s v="R161B1002337"/>
    <s v="#89 STONE CO#17"/>
    <s v="0019030273Melbourne"/>
    <s v="WE"/>
    <m/>
    <m/>
    <s v="ML81"/>
    <n v="50"/>
  </r>
  <r>
    <x v="7"/>
    <n v="6421009002"/>
    <x v="2"/>
    <n v="313.24"/>
    <d v="2025-05-12T00:00:00"/>
    <d v="2025-05-12T00:00:00"/>
    <d v="2025-05-12T00:00:00"/>
    <s v="RMR163"/>
    <s v="Ready Mix Tavares"/>
    <m/>
    <m/>
    <s v="USBATCH01"/>
    <n v="1000041727"/>
    <x v="9"/>
    <s v="0019489017Melbourne"/>
    <n v="4200024052"/>
    <n v="4600188364"/>
    <n v="23027683"/>
    <s v="R163B1002337"/>
    <s v="#89 STONE CO#17"/>
    <s v="0019489017Melbourne"/>
    <s v="WE"/>
    <m/>
    <m/>
    <s v="ML81"/>
    <n v="50"/>
  </r>
  <r>
    <x v="7"/>
    <n v="6421009002"/>
    <x v="2"/>
    <n v="193.57"/>
    <d v="2025-05-09T00:00:00"/>
    <d v="2025-05-08T00:00:00"/>
    <d v="2025-05-10T00:00:00"/>
    <s v="RMR169"/>
    <s v="Ready Mix St Cloud"/>
    <m/>
    <m/>
    <s v="USBATCH01"/>
    <n v="1000041727"/>
    <x v="9"/>
    <s v="0019468534Melbourne"/>
    <n v="4200024052"/>
    <n v="4600186130"/>
    <n v="23027603"/>
    <s v="R169B1001835"/>
    <s v="ASTM #57 CO#10"/>
    <s v="0019468534Melbourne"/>
    <s v="WE"/>
    <m/>
    <m/>
    <s v="ML81"/>
    <n v="50"/>
  </r>
  <r>
    <x v="1"/>
    <n v="6421009002"/>
    <x v="2"/>
    <n v="127.23"/>
    <d v="2025-05-07T00:00:00"/>
    <d v="2025-05-07T00:00:00"/>
    <d v="2025-05-07T00:00:00"/>
    <s v="RMR101"/>
    <s v="Ready Mix Cocoa"/>
    <m/>
    <m/>
    <s v="USBATCH01"/>
    <n v="1000041727"/>
    <x v="9"/>
    <s v="0019454621Melbourne"/>
    <n v="4200024052"/>
    <n v="4600181626"/>
    <n v="23027475"/>
    <s v="R101B1001826"/>
    <s v="COMM CONC SCRG"/>
    <s v="0019454621Melbourne"/>
    <s v="WE"/>
    <m/>
    <m/>
    <s v="ML81"/>
    <n v="50"/>
  </r>
  <r>
    <x v="7"/>
    <n v="6421009002"/>
    <x v="2"/>
    <n v="245.32"/>
    <d v="2025-05-01T00:00:00"/>
    <d v="2025-05-01T00:00:00"/>
    <d v="2025-05-01T00:00:00"/>
    <s v="RMR161"/>
    <s v="Ready Mix Greenbay"/>
    <m/>
    <m/>
    <s v="USBATCH01"/>
    <n v="1000041727"/>
    <x v="9"/>
    <s v="0019411777Melbourne"/>
    <n v="4200024052"/>
    <n v="4600173631"/>
    <n v="23027326"/>
    <s v="R161B1002337"/>
    <s v="#89 STONE CO#17"/>
    <s v="0019411777Melbourne"/>
    <s v="WE"/>
    <m/>
    <m/>
    <s v="ML81"/>
    <n v="50"/>
  </r>
  <r>
    <x v="7"/>
    <n v="6421009002"/>
    <x v="2"/>
    <n v="220.33"/>
    <d v="2025-05-16T00:00:00"/>
    <d v="2025-05-16T00:00:00"/>
    <d v="2025-05-17T00:00:00"/>
    <s v="RMR169"/>
    <s v="Ready Mix St Cloud"/>
    <m/>
    <m/>
    <s v="USBATCH01"/>
    <n v="1000041727"/>
    <x v="9"/>
    <s v="0019527342Melbourne"/>
    <n v="4200024052"/>
    <n v="4600196571"/>
    <n v="23027838"/>
    <s v="R169B1002337"/>
    <s v="#89 STONE CO#17"/>
    <s v="0019527342Melbourne"/>
    <s v="WE"/>
    <m/>
    <m/>
    <s v="ML81"/>
    <n v="50"/>
  </r>
  <r>
    <x v="7"/>
    <n v="6421009002"/>
    <x v="2"/>
    <n v="232.29"/>
    <d v="2025-05-15T00:00:00"/>
    <d v="2025-05-15T00:00:00"/>
    <d v="2025-05-15T00:00:00"/>
    <s v="RMR161"/>
    <s v="Ready Mix Greenbay"/>
    <m/>
    <m/>
    <s v="USBATCH01"/>
    <n v="1000041727"/>
    <x v="9"/>
    <s v="0019517028Melbourne"/>
    <n v="4200024052"/>
    <n v="4600194402"/>
    <n v="23027790"/>
    <s v="R161B1001835"/>
    <s v="ASTM #57 CO#10"/>
    <s v="0019517028Melbourne"/>
    <s v="WE"/>
    <m/>
    <m/>
    <s v="ML81"/>
    <n v="50"/>
  </r>
  <r>
    <x v="7"/>
    <n v="6421009002"/>
    <x v="2"/>
    <n v="163.47999999999999"/>
    <d v="2025-05-09T00:00:00"/>
    <d v="2025-05-08T00:00:00"/>
    <d v="2025-05-10T00:00:00"/>
    <s v="RMR152"/>
    <s v="Ready Mix South Orange"/>
    <m/>
    <m/>
    <s v="USBATCH01"/>
    <n v="1000041727"/>
    <x v="9"/>
    <s v="0019464025Melbourne"/>
    <n v="4200024052"/>
    <n v="4600184778"/>
    <n v="23027549"/>
    <s v="R152B1001835"/>
    <s v="ASTM #57 CO#10"/>
    <s v="0019464025Melbourne"/>
    <s v="WE"/>
    <m/>
    <m/>
    <s v="ML81"/>
    <n v="50"/>
  </r>
  <r>
    <x v="7"/>
    <n v="6421009002"/>
    <x v="2"/>
    <n v="213.19"/>
    <d v="2025-05-12T00:00:00"/>
    <d v="2025-05-12T00:00:00"/>
    <d v="2025-05-12T00:00:00"/>
    <s v="RMR165"/>
    <s v="Ready Mix Downtown Orlando"/>
    <m/>
    <m/>
    <s v="USBATCH01"/>
    <n v="1000041727"/>
    <x v="9"/>
    <s v="0019488949Melbourne"/>
    <n v="4200024052"/>
    <n v="4600188352"/>
    <n v="23027680"/>
    <s v="R165B1002337"/>
    <s v="#89 STONE CO#17"/>
    <s v="0019488949Melbourne"/>
    <s v="WE"/>
    <m/>
    <m/>
    <s v="ML81"/>
    <n v="50"/>
  </r>
  <r>
    <x v="5"/>
    <n v="6421009002"/>
    <x v="2"/>
    <n v="289.24"/>
    <d v="2025-05-02T00:00:00"/>
    <d v="2025-05-02T00:00:00"/>
    <d v="2025-05-02T00:00:00"/>
    <s v="RMR117"/>
    <s v="Ready Mix Deland"/>
    <m/>
    <m/>
    <s v="USBATCH01"/>
    <n v="1000041727"/>
    <x v="9"/>
    <s v="0019419348Melbourne"/>
    <n v="4200024052"/>
    <n v="4600174760"/>
    <n v="23027338"/>
    <s v="R117B1002337"/>
    <s v="#89 STONE CO#17"/>
    <s v="0019419348Melbourne"/>
    <s v="WE"/>
    <m/>
    <m/>
    <s v="ML81"/>
    <n v="50"/>
  </r>
  <r>
    <x v="7"/>
    <n v="6421009002"/>
    <x v="2"/>
    <n v="207.3"/>
    <d v="2025-05-09T00:00:00"/>
    <d v="2025-05-08T00:00:00"/>
    <d v="2025-05-10T00:00:00"/>
    <s v="RMR169"/>
    <s v="Ready Mix St Cloud"/>
    <m/>
    <m/>
    <s v="USBATCH01"/>
    <n v="1000041727"/>
    <x v="9"/>
    <s v="0019467206Melbourne"/>
    <n v="4200024052"/>
    <n v="4600184919"/>
    <n v="23027592"/>
    <s v="R169B1001835"/>
    <s v="ASTM #57 CO#10"/>
    <s v="0019467206Melbourne"/>
    <s v="WE"/>
    <m/>
    <m/>
    <s v="ML81"/>
    <n v="50"/>
  </r>
  <r>
    <x v="1"/>
    <n v="6421009002"/>
    <x v="2"/>
    <n v="127.26"/>
    <d v="2025-05-05T00:00:00"/>
    <d v="2025-05-05T00:00:00"/>
    <d v="2025-05-06T00:00:00"/>
    <s v="RMR101"/>
    <s v="Ready Mix Cocoa"/>
    <m/>
    <m/>
    <s v="USBATCH01"/>
    <n v="1000041727"/>
    <x v="9"/>
    <s v="0019437952Melbourne"/>
    <n v="4200024052"/>
    <n v="4600178093"/>
    <n v="23027399"/>
    <s v="R101B1001826"/>
    <s v="COMM CONC SCRG"/>
    <s v="0019437952Melbourne"/>
    <s v="WE"/>
    <m/>
    <m/>
    <s v="ML81"/>
    <n v="50"/>
  </r>
  <r>
    <x v="7"/>
    <n v="6421009002"/>
    <x v="2"/>
    <n v="203.01"/>
    <d v="2025-05-09T00:00:00"/>
    <d v="2025-05-08T00:00:00"/>
    <d v="2025-05-10T00:00:00"/>
    <s v="RMR152"/>
    <s v="Ready Mix South Orange"/>
    <m/>
    <m/>
    <s v="USBATCH01"/>
    <n v="1000041727"/>
    <x v="9"/>
    <s v="0019463574Melbourne"/>
    <n v="4200024052"/>
    <n v="4600184684"/>
    <n v="23027545"/>
    <s v="R152B1002337"/>
    <s v="#89 STONE CO#17"/>
    <s v="0019463574Melbourne"/>
    <s v="WE"/>
    <m/>
    <m/>
    <s v="ML81"/>
    <n v="50"/>
  </r>
  <r>
    <x v="7"/>
    <n v="6421009002"/>
    <x v="2"/>
    <n v="205.49"/>
    <d v="2025-05-12T00:00:00"/>
    <d v="2025-05-12T00:00:00"/>
    <d v="2025-05-13T00:00:00"/>
    <s v="RMR169"/>
    <s v="Ready Mix St Cloud"/>
    <m/>
    <m/>
    <s v="USBATCH01"/>
    <n v="1000041727"/>
    <x v="9"/>
    <s v="0019490975Melbourne"/>
    <n v="4200024052"/>
    <n v="4600188694"/>
    <n v="23027707"/>
    <s v="R169B1002337"/>
    <s v="#89 STONE CO#17"/>
    <s v="0019490975Melbourne"/>
    <s v="WE"/>
    <m/>
    <m/>
    <s v="ML81"/>
    <n v="50"/>
  </r>
  <r>
    <x v="7"/>
    <n v="6421009002"/>
    <x v="2"/>
    <n v="210.34"/>
    <d v="2025-05-15T00:00:00"/>
    <d v="2025-05-15T00:00:00"/>
    <d v="2025-05-15T00:00:00"/>
    <s v="RMR161"/>
    <s v="Ready Mix Greenbay"/>
    <m/>
    <m/>
    <s v="USBATCH01"/>
    <n v="1000041727"/>
    <x v="9"/>
    <s v="0019517416Melbourne"/>
    <n v="4200024052"/>
    <n v="4600194594"/>
    <n v="23027796"/>
    <s v="R161B1001835"/>
    <s v="ASTM #57 CO#10"/>
    <s v="0019517416Melbourne"/>
    <s v="WE"/>
    <m/>
    <m/>
    <s v="ML81"/>
    <n v="50"/>
  </r>
  <r>
    <x v="7"/>
    <n v="6421009002"/>
    <x v="2"/>
    <n v="220.65"/>
    <d v="2025-05-09T00:00:00"/>
    <d v="2025-05-08T00:00:00"/>
    <d v="2025-05-10T00:00:00"/>
    <s v="RMR169"/>
    <s v="Ready Mix St Cloud"/>
    <m/>
    <m/>
    <s v="USBATCH01"/>
    <n v="1000041727"/>
    <x v="9"/>
    <s v="0019463334Melbourne"/>
    <n v="4200024052"/>
    <n v="4600186623"/>
    <n v="23027543"/>
    <s v="R169B1001835"/>
    <s v="ASTM #57 CO#10"/>
    <s v="0019463334Melbourne"/>
    <s v="WE"/>
    <m/>
    <m/>
    <s v="ML81"/>
    <n v="50"/>
  </r>
  <r>
    <x v="7"/>
    <n v="6421009002"/>
    <x v="2"/>
    <n v="234.51"/>
    <d v="2025-05-14T00:00:00"/>
    <d v="2025-05-14T00:00:00"/>
    <d v="2025-05-15T00:00:00"/>
    <s v="RMR161"/>
    <s v="Ready Mix Greenbay"/>
    <m/>
    <m/>
    <s v="USBATCH01"/>
    <n v="1000041727"/>
    <x v="9"/>
    <s v="0019508122Melbourne"/>
    <n v="4200024052"/>
    <n v="4600192776"/>
    <n v="23027756"/>
    <s v="R161B1002337"/>
    <s v="#89 STONE CO#17"/>
    <s v="0019508122Melbourne"/>
    <s v="WE"/>
    <m/>
    <m/>
    <s v="ML81"/>
    <n v="50"/>
  </r>
  <r>
    <x v="7"/>
    <n v="6421009002"/>
    <x v="2"/>
    <n v="218.08"/>
    <d v="2025-05-15T00:00:00"/>
    <d v="2025-05-15T00:00:00"/>
    <d v="2025-05-15T00:00:00"/>
    <s v="RMR152"/>
    <s v="Ready Mix South Orange"/>
    <m/>
    <m/>
    <s v="USBATCH01"/>
    <n v="1000041727"/>
    <x v="9"/>
    <s v="0019517045Melbourne"/>
    <n v="4200024052"/>
    <n v="4600194405"/>
    <n v="23027791"/>
    <s v="R152B1001835"/>
    <s v="ASTM #57 CO#10"/>
    <s v="0019517045Melbourne"/>
    <s v="WE"/>
    <m/>
    <m/>
    <s v="ML81"/>
    <n v="50"/>
  </r>
  <r>
    <x v="1"/>
    <n v="6421009002"/>
    <x v="2"/>
    <n v="119.12"/>
    <d v="2025-05-14T00:00:00"/>
    <d v="2025-05-14T00:00:00"/>
    <d v="2025-05-14T00:00:00"/>
    <s v="RMR101"/>
    <s v="Ready Mix Cocoa"/>
    <m/>
    <m/>
    <s v="USBATCH01"/>
    <n v="1000041727"/>
    <x v="9"/>
    <s v="0019504729Melbourne"/>
    <n v="4200024052"/>
    <n v="4600192521"/>
    <n v="23027737"/>
    <s v="R101B1001826"/>
    <s v="COMM CONC SCRG"/>
    <s v="0019504729Melbourne"/>
    <s v="WE"/>
    <m/>
    <m/>
    <s v="ML81"/>
    <n v="50"/>
  </r>
  <r>
    <x v="7"/>
    <n v="6421009002"/>
    <x v="2"/>
    <n v="195.82"/>
    <d v="2025-05-09T00:00:00"/>
    <d v="2025-05-08T00:00:00"/>
    <d v="2025-05-10T00:00:00"/>
    <s v="RMR152"/>
    <s v="Ready Mix South Orange"/>
    <m/>
    <m/>
    <s v="USBATCH01"/>
    <n v="1000041727"/>
    <x v="9"/>
    <s v="0019463715Melbourne"/>
    <n v="4200024052"/>
    <n v="4600184691"/>
    <n v="23027546"/>
    <s v="R152B1002337"/>
    <s v="#89 STONE CO#17"/>
    <s v="0019463715Melbourne"/>
    <s v="WE"/>
    <m/>
    <m/>
    <s v="ML81"/>
    <n v="50"/>
  </r>
  <r>
    <x v="5"/>
    <n v="6421009002"/>
    <x v="2"/>
    <n v="231.99"/>
    <d v="2025-05-16T00:00:00"/>
    <d v="2025-05-16T00:00:00"/>
    <d v="2025-05-16T00:00:00"/>
    <s v="RMR117"/>
    <s v="Ready Mix Deland"/>
    <m/>
    <m/>
    <s v="USBATCH01"/>
    <n v="1000041727"/>
    <x v="9"/>
    <s v="0019522695Melbourne"/>
    <n v="4200024052"/>
    <n v="4600196002"/>
    <n v="23027805"/>
    <s v="R117B1002337"/>
    <s v="#89 STONE CO#17"/>
    <s v="0019522695Melbourne"/>
    <s v="WE"/>
    <m/>
    <m/>
    <s v="ML81"/>
    <n v="50"/>
  </r>
  <r>
    <x v="7"/>
    <n v="6421009002"/>
    <x v="2"/>
    <n v="241.18"/>
    <d v="2025-05-09T00:00:00"/>
    <d v="2025-05-09T00:00:00"/>
    <d v="2025-05-10T00:00:00"/>
    <s v="RMR161"/>
    <s v="Ready Mix Greenbay"/>
    <m/>
    <m/>
    <s v="USBATCH01"/>
    <n v="1000041727"/>
    <x v="9"/>
    <s v="0019474835Melbourne"/>
    <n v="4200024052"/>
    <n v="4600185149"/>
    <n v="23027629"/>
    <s v="R161B1002337"/>
    <s v="#89 STONE CO#17"/>
    <s v="0019474835Melbourne"/>
    <s v="WE"/>
    <m/>
    <m/>
    <s v="ML81"/>
    <n v="50"/>
  </r>
  <r>
    <x v="7"/>
    <n v="6421009002"/>
    <x v="2"/>
    <n v="204.14"/>
    <d v="2025-05-09T00:00:00"/>
    <d v="2025-05-08T00:00:00"/>
    <d v="2025-05-10T00:00:00"/>
    <s v="RMR169"/>
    <s v="Ready Mix St Cloud"/>
    <m/>
    <m/>
    <s v="USBATCH01"/>
    <n v="1000041727"/>
    <x v="9"/>
    <s v="0019465317Melbourne"/>
    <n v="4200024052"/>
    <n v="4600185953"/>
    <n v="23027569"/>
    <s v="R169B1001835"/>
    <s v="ASTM #57 CO#10"/>
    <s v="0019465317Melbourne"/>
    <s v="WE"/>
    <m/>
    <m/>
    <s v="ML81"/>
    <n v="50"/>
  </r>
  <r>
    <x v="7"/>
    <n v="6421009002"/>
    <x v="2"/>
    <n v="205.8"/>
    <d v="2025-05-07T00:00:00"/>
    <d v="2025-05-07T00:00:00"/>
    <d v="2025-05-08T00:00:00"/>
    <s v="RMR161"/>
    <s v="Ready Mix Greenbay"/>
    <m/>
    <m/>
    <s v="USBATCH01"/>
    <n v="1000041727"/>
    <x v="9"/>
    <s v="0019457946Melbourne"/>
    <n v="4200024052"/>
    <n v="4600182109"/>
    <n v="23027508"/>
    <s v="R161B1002337"/>
    <s v="#89 STONE CO#17"/>
    <s v="0019457946Melbourne"/>
    <s v="WE"/>
    <m/>
    <m/>
    <s v="ML81"/>
    <n v="50"/>
  </r>
  <r>
    <x v="5"/>
    <n v="6421009002"/>
    <x v="2"/>
    <n v="242.75"/>
    <d v="2025-05-14T00:00:00"/>
    <d v="2025-05-14T00:00:00"/>
    <d v="2025-05-14T00:00:00"/>
    <s v="RMR116"/>
    <s v="Ready Mix Daytona"/>
    <m/>
    <m/>
    <s v="USBATCH01"/>
    <n v="1000041727"/>
    <x v="9"/>
    <s v="0019503833Melbourne"/>
    <n v="4200024052"/>
    <n v="4600192298"/>
    <n v="23027727"/>
    <s v="R116B1002337"/>
    <s v="#89 STONE CO#17"/>
    <s v="0019503833Melbourne"/>
    <s v="WE"/>
    <m/>
    <m/>
    <s v="ML81"/>
    <n v="50"/>
  </r>
  <r>
    <x v="7"/>
    <n v="6421009002"/>
    <x v="2"/>
    <n v="215.02"/>
    <d v="2025-05-01T00:00:00"/>
    <d v="2025-05-01T00:00:00"/>
    <d v="2025-05-01T00:00:00"/>
    <s v="RMR152"/>
    <s v="Ready Mix South Orange"/>
    <m/>
    <m/>
    <s v="USBATCH01"/>
    <n v="1000041727"/>
    <x v="9"/>
    <s v="0019409553Melbourne"/>
    <n v="4200024052"/>
    <n v="4600173275"/>
    <n v="23027306"/>
    <s v="R152B1002337"/>
    <s v="#89 STONE CO#17"/>
    <s v="0019409553Melbourne"/>
    <s v="WE"/>
    <m/>
    <m/>
    <s v="ML81"/>
    <n v="50"/>
  </r>
  <r>
    <x v="7"/>
    <n v="6421009002"/>
    <x v="2"/>
    <n v="221.04"/>
    <d v="2025-05-07T00:00:00"/>
    <d v="2025-05-07T00:00:00"/>
    <d v="2025-05-08T00:00:00"/>
    <s v="RMR169"/>
    <s v="Ready Mix St Cloud"/>
    <m/>
    <m/>
    <s v="USBATCH01"/>
    <n v="1000041727"/>
    <x v="9"/>
    <s v="0019458496Melbourne"/>
    <n v="4200024052"/>
    <n v="4600181847"/>
    <n v="23027522"/>
    <s v="R169B1001835"/>
    <s v="ASTM #57 CO#10"/>
    <s v="0019458496Melbourne"/>
    <s v="WE"/>
    <m/>
    <m/>
    <s v="ML81"/>
    <n v="50"/>
  </r>
  <r>
    <x v="7"/>
    <n v="6421009002"/>
    <x v="2"/>
    <n v="240.5"/>
    <d v="2025-05-15T00:00:00"/>
    <d v="2025-05-15T00:00:00"/>
    <d v="2025-05-15T00:00:00"/>
    <s v="RMR161"/>
    <s v="Ready Mix Greenbay"/>
    <m/>
    <m/>
    <s v="USBATCH01"/>
    <n v="1000041727"/>
    <x v="9"/>
    <s v="0019515965Melbourne"/>
    <n v="4200024052"/>
    <n v="4600194265"/>
    <n v="23027781"/>
    <s v="R161B1001835"/>
    <s v="ASTM #57 CO#10"/>
    <s v="0019515965Melbourne"/>
    <s v="WE"/>
    <m/>
    <m/>
    <s v="ML81"/>
    <n v="50"/>
  </r>
  <r>
    <x v="1"/>
    <n v="6421009002"/>
    <x v="2"/>
    <n v="119.3"/>
    <d v="2025-05-07T00:00:00"/>
    <d v="2025-05-07T00:00:00"/>
    <d v="2025-05-08T00:00:00"/>
    <s v="RMR101"/>
    <s v="Ready Mix Cocoa"/>
    <m/>
    <m/>
    <s v="USBATCH01"/>
    <n v="1000041727"/>
    <x v="9"/>
    <s v="0019454217Melbourne"/>
    <n v="4200024052"/>
    <n v="4600182385"/>
    <n v="23027470"/>
    <s v="R101B1001826"/>
    <s v="COMM CONC SCRG"/>
    <s v="0019454217Melbourne"/>
    <s v="WE"/>
    <m/>
    <m/>
    <s v="ML81"/>
    <n v="50"/>
  </r>
  <r>
    <x v="7"/>
    <n v="6421009002"/>
    <x v="2"/>
    <n v="256.49"/>
    <d v="2025-05-09T00:00:00"/>
    <d v="2025-05-01T00:00:00"/>
    <d v="2025-05-09T00:00:00"/>
    <s v="RMR153"/>
    <s v="Ready Mix Winter Garden"/>
    <m/>
    <m/>
    <s v="TARQUINOA"/>
    <n v="1000041727"/>
    <x v="9"/>
    <s v="0019030067Melbourne"/>
    <n v="4200024052"/>
    <n v="4600183774"/>
    <n v="23025631"/>
    <s v="R153B1001835"/>
    <s v="ASTM #57 CO#10"/>
    <s v="0019030067Melbourne"/>
    <s v="WE"/>
    <m/>
    <m/>
    <s v="ML81"/>
    <n v="50"/>
  </r>
  <r>
    <x v="7"/>
    <n v="6421009002"/>
    <x v="2"/>
    <n v="208.48"/>
    <d v="2025-05-12T00:00:00"/>
    <d v="2025-05-12T00:00:00"/>
    <d v="2025-05-12T00:00:00"/>
    <s v="RMR169"/>
    <s v="Ready Mix St Cloud"/>
    <m/>
    <m/>
    <s v="USBATCH01"/>
    <n v="1000041727"/>
    <x v="9"/>
    <s v="0019488864Melbourne"/>
    <n v="4200024052"/>
    <n v="4600188339"/>
    <n v="23027677"/>
    <s v="R169B1002337"/>
    <s v="#89 STONE CO#17"/>
    <s v="0019488864Melbourne"/>
    <s v="WE"/>
    <m/>
    <m/>
    <s v="ML81"/>
    <n v="50"/>
  </r>
  <r>
    <x v="5"/>
    <n v="6421009002"/>
    <x v="2"/>
    <n v="361.14"/>
    <d v="2025-05-14T00:00:00"/>
    <d v="2025-05-14T00:00:00"/>
    <d v="2025-05-14T00:00:00"/>
    <s v="RMR124"/>
    <s v="Ready Mix Bunnell"/>
    <m/>
    <m/>
    <s v="USBATCH01"/>
    <n v="1000041727"/>
    <x v="9"/>
    <s v="0019504080Melbourne"/>
    <n v="4200024052"/>
    <n v="4600192402"/>
    <n v="23027729"/>
    <s v="R124B1002337"/>
    <s v="#89 STONE CO#17"/>
    <s v="0019504080Melbourne"/>
    <s v="WE"/>
    <m/>
    <m/>
    <s v="ML81"/>
    <n v="50"/>
  </r>
  <r>
    <x v="5"/>
    <n v="6421009002"/>
    <x v="2"/>
    <n v="267.52999999999997"/>
    <d v="2025-05-15T00:00:00"/>
    <d v="2025-05-15T00:00:00"/>
    <d v="2025-05-16T00:00:00"/>
    <s v="RMR117"/>
    <s v="Ready Mix Deland"/>
    <m/>
    <m/>
    <s v="USBATCH01"/>
    <n v="1000041727"/>
    <x v="9"/>
    <s v="0019513290Melbourne"/>
    <n v="4200024052"/>
    <n v="4600195052"/>
    <n v="23027765"/>
    <s v="R117B1002337"/>
    <s v="#89 STONE CO#17"/>
    <s v="0019513290Melbourne"/>
    <s v="WE"/>
    <m/>
    <m/>
    <s v="ML81"/>
    <n v="50"/>
  </r>
  <r>
    <x v="7"/>
    <n v="6421009002"/>
    <x v="2"/>
    <n v="276.99"/>
    <d v="2025-05-09T00:00:00"/>
    <d v="2025-05-01T00:00:00"/>
    <d v="2025-05-09T00:00:00"/>
    <s v="RMR153"/>
    <s v="Ready Mix Winter Garden"/>
    <m/>
    <m/>
    <s v="TARQUINOA"/>
    <n v="1000041727"/>
    <x v="9"/>
    <s v="0019105767Melbourne"/>
    <n v="4200024052"/>
    <n v="4600184298"/>
    <n v="23025944"/>
    <s v="R153B1001835"/>
    <s v="ASTM #57 CO#10"/>
    <s v="0019105767Melbourne"/>
    <s v="WE"/>
    <m/>
    <m/>
    <s v="ML81"/>
    <n v="50"/>
  </r>
  <r>
    <x v="1"/>
    <n v="6421009002"/>
    <x v="2"/>
    <n v="106.83"/>
    <d v="2025-05-16T00:00:00"/>
    <d v="2025-05-16T00:00:00"/>
    <d v="2025-05-16T00:00:00"/>
    <s v="RMR101"/>
    <s v="Ready Mix Cocoa"/>
    <m/>
    <m/>
    <s v="USBATCH01"/>
    <n v="1000041727"/>
    <x v="9"/>
    <s v="0019526105Melbourne"/>
    <n v="4200024052"/>
    <n v="4600196299"/>
    <n v="23027828"/>
    <s v="R101B1001826"/>
    <s v="COMM CONC SCRG"/>
    <s v="0019526105Melbourne"/>
    <s v="WE"/>
    <m/>
    <m/>
    <s v="ML81"/>
    <n v="50"/>
  </r>
  <r>
    <x v="7"/>
    <n v="6421009002"/>
    <x v="2"/>
    <n v="242.99"/>
    <d v="2025-05-16T00:00:00"/>
    <d v="2025-05-16T00:00:00"/>
    <d v="2025-05-16T00:00:00"/>
    <s v="RMR153"/>
    <s v="Ready Mix Winter Garden"/>
    <m/>
    <m/>
    <s v="USBATCH01"/>
    <n v="1000041727"/>
    <x v="9"/>
    <s v="0019524302Melbourne"/>
    <n v="4200024052"/>
    <n v="4600196034"/>
    <n v="23027814"/>
    <s v="R153B1001835"/>
    <s v="ASTM #57 CO#10"/>
    <s v="0019524302Melbourne"/>
    <s v="WE"/>
    <m/>
    <m/>
    <s v="ML81"/>
    <n v="50"/>
  </r>
  <r>
    <x v="5"/>
    <n v="6421009002"/>
    <x v="2"/>
    <n v="276.33999999999997"/>
    <d v="2025-05-16T00:00:00"/>
    <d v="2025-05-16T00:00:00"/>
    <d v="2025-05-16T00:00:00"/>
    <s v="RMR116"/>
    <s v="Ready Mix Daytona"/>
    <m/>
    <m/>
    <s v="USBATCH01"/>
    <n v="1000041727"/>
    <x v="9"/>
    <s v="0019522798Melbourne"/>
    <n v="4200024052"/>
    <n v="4600196009"/>
    <n v="23027806"/>
    <s v="R116B1002337"/>
    <s v="#89 STONE CO#17"/>
    <s v="0019522798Melbourne"/>
    <s v="WE"/>
    <m/>
    <m/>
    <s v="ML81"/>
    <n v="50"/>
  </r>
  <r>
    <x v="7"/>
    <n v="6421009002"/>
    <x v="2"/>
    <n v="442.36"/>
    <d v="2025-05-05T00:00:00"/>
    <d v="2025-05-05T00:00:00"/>
    <d v="2025-05-05T00:00:00"/>
    <s v="RMR153"/>
    <s v="Ready Mix Winter Garden"/>
    <m/>
    <m/>
    <s v="USBATCH01"/>
    <n v="1000041727"/>
    <x v="9"/>
    <s v="0019438016Melbourne"/>
    <n v="4200024052"/>
    <n v="4600177857"/>
    <n v="23027401"/>
    <s v="R153B1001835"/>
    <s v="ASTM #57 CO#10"/>
    <s v="0019438016Melbourne"/>
    <s v="WE"/>
    <m/>
    <m/>
    <s v="ML81"/>
    <n v="50"/>
  </r>
  <r>
    <x v="7"/>
    <n v="6421009002"/>
    <x v="2"/>
    <n v="262.99"/>
    <d v="2025-05-09T00:00:00"/>
    <d v="2025-05-01T00:00:00"/>
    <d v="2025-05-09T00:00:00"/>
    <s v="RMR161"/>
    <s v="Ready Mix Greenbay"/>
    <m/>
    <m/>
    <s v="TARQUINOA"/>
    <n v="1000041727"/>
    <x v="9"/>
    <s v="0019140525Melbourne"/>
    <n v="4200024052"/>
    <n v="4600184344"/>
    <n v="23026070"/>
    <s v="R161B1002337"/>
    <s v="#89 STONE CO#17"/>
    <s v="0019140525Melbourne"/>
    <s v="WE"/>
    <m/>
    <m/>
    <s v="ML81"/>
    <n v="50"/>
  </r>
  <r>
    <x v="5"/>
    <n v="6421009002"/>
    <x v="2"/>
    <n v="291.91000000000003"/>
    <d v="2025-05-07T00:00:00"/>
    <d v="2025-05-07T00:00:00"/>
    <d v="2025-05-07T00:00:00"/>
    <s v="RMR116"/>
    <s v="Ready Mix Daytona"/>
    <m/>
    <m/>
    <s v="USBATCH01"/>
    <n v="1000041727"/>
    <x v="9"/>
    <s v="0019452332Melbourne"/>
    <n v="4200024052"/>
    <n v="4600181516"/>
    <n v="23027456"/>
    <s v="R116B1002337"/>
    <s v="#89 STONE CO#17"/>
    <s v="0019452332Melbourne"/>
    <s v="WE"/>
    <m/>
    <m/>
    <s v="ML81"/>
    <n v="50"/>
  </r>
  <r>
    <x v="7"/>
    <n v="6421009002"/>
    <x v="2"/>
    <n v="213.79"/>
    <d v="2025-05-09T00:00:00"/>
    <d v="2025-05-08T00:00:00"/>
    <d v="2025-05-09T00:00:00"/>
    <s v="RMR152"/>
    <s v="Ready Mix South Orange"/>
    <m/>
    <m/>
    <s v="USBATCH01"/>
    <n v="1000041727"/>
    <x v="9"/>
    <s v="0019462828Melbourne"/>
    <n v="4200024052"/>
    <n v="4600184621"/>
    <n v="23027538"/>
    <s v="R152B1002337"/>
    <s v="#89 STONE CO#17"/>
    <s v="0019462828Melbourne"/>
    <s v="WE"/>
    <m/>
    <m/>
    <s v="ML81"/>
    <n v="50"/>
  </r>
  <r>
    <x v="1"/>
    <n v="6421009002"/>
    <x v="2"/>
    <n v="127.97"/>
    <d v="2025-05-07T00:00:00"/>
    <d v="2025-05-07T00:00:00"/>
    <d v="2025-05-08T00:00:00"/>
    <s v="RMR101"/>
    <s v="Ready Mix Cocoa"/>
    <m/>
    <m/>
    <s v="USBATCH01"/>
    <n v="1000041727"/>
    <x v="9"/>
    <s v="0019453940Melbourne"/>
    <n v="4200024052"/>
    <n v="4600182309"/>
    <n v="23027468"/>
    <s v="R101B1001826"/>
    <s v="COMM CONC SCRG"/>
    <s v="0019453940Melbourne"/>
    <s v="WE"/>
    <m/>
    <m/>
    <s v="ML81"/>
    <n v="50"/>
  </r>
  <r>
    <x v="7"/>
    <n v="6421009002"/>
    <x v="2"/>
    <n v="349.99"/>
    <d v="2025-05-05T00:00:00"/>
    <d v="2025-05-05T00:00:00"/>
    <d v="2025-05-06T00:00:00"/>
    <s v="RMR153"/>
    <s v="Ready Mix Winter Garden"/>
    <m/>
    <m/>
    <s v="USBATCH01"/>
    <n v="1000041727"/>
    <x v="9"/>
    <s v="0019438636Melbourne"/>
    <n v="4200024052"/>
    <n v="4600178170"/>
    <n v="23027410"/>
    <s v="R153B1001835"/>
    <s v="ASTM #57 CO#10"/>
    <s v="0019438636Melbourne"/>
    <s v="WE"/>
    <m/>
    <m/>
    <s v="ML81"/>
    <n v="50"/>
  </r>
  <r>
    <x v="7"/>
    <n v="6421009002"/>
    <x v="2"/>
    <n v="424.86"/>
    <d v="2025-05-05T00:00:00"/>
    <d v="2025-05-05T00:00:00"/>
    <d v="2025-05-05T00:00:00"/>
    <s v="RMR153"/>
    <s v="Ready Mix Winter Garden"/>
    <m/>
    <m/>
    <s v="USBATCH01"/>
    <n v="1000041727"/>
    <x v="9"/>
    <s v="0019437504Melbourne"/>
    <n v="4200024052"/>
    <n v="4600177570"/>
    <n v="23027396"/>
    <s v="R153B1002337"/>
    <s v="#89 STONE CO#17"/>
    <s v="0019437504Melbourne"/>
    <s v="WE"/>
    <m/>
    <m/>
    <s v="ML81"/>
    <n v="50"/>
  </r>
  <r>
    <x v="7"/>
    <n v="6421009002"/>
    <x v="2"/>
    <n v="212.03"/>
    <d v="2025-05-15T00:00:00"/>
    <d v="2025-05-15T00:00:00"/>
    <d v="2025-05-15T00:00:00"/>
    <s v="RMR152"/>
    <s v="Ready Mix South Orange"/>
    <m/>
    <m/>
    <s v="USBATCH01"/>
    <n v="1000041727"/>
    <x v="9"/>
    <s v="0019517231Melbourne"/>
    <n v="4200024052"/>
    <n v="4600194585"/>
    <n v="23027792"/>
    <s v="R152B1001835"/>
    <s v="ASTM #57 CO#10"/>
    <s v="0019517231Melbourne"/>
    <s v="WE"/>
    <m/>
    <m/>
    <s v="ML81"/>
    <n v="50"/>
  </r>
  <r>
    <x v="7"/>
    <n v="6421009002"/>
    <x v="2"/>
    <n v="245.39"/>
    <d v="2025-05-08T00:00:00"/>
    <d v="2025-05-01T00:00:00"/>
    <d v="2025-05-08T00:00:00"/>
    <s v="RMR161"/>
    <s v="Ready Mix Greenbay"/>
    <m/>
    <m/>
    <s v="TARQUINOA"/>
    <n v="1000041727"/>
    <x v="9"/>
    <s v="0019031234Melbourne"/>
    <n v="4200024052"/>
    <n v="4600183420"/>
    <n v="23025646"/>
    <s v="R161B1001835"/>
    <s v="ASTM #57 CO#10"/>
    <s v="0019031234Melbourne"/>
    <s v="WE"/>
    <m/>
    <m/>
    <s v="ML81"/>
    <n v="50"/>
  </r>
  <r>
    <x v="7"/>
    <n v="6421009002"/>
    <x v="2"/>
    <n v="440.47"/>
    <d v="2025-05-05T00:00:00"/>
    <d v="2025-05-05T00:00:00"/>
    <d v="2025-05-05T00:00:00"/>
    <s v="RMR153"/>
    <s v="Ready Mix Winter Garden"/>
    <m/>
    <m/>
    <s v="USBATCH01"/>
    <n v="1000041727"/>
    <x v="9"/>
    <s v="0019434757Melbourne"/>
    <n v="4200024052"/>
    <n v="4600177727"/>
    <n v="23027382"/>
    <s v="R153B1001835"/>
    <s v="ASTM #57 CO#10"/>
    <s v="0019434757Melbourne"/>
    <s v="WE"/>
    <m/>
    <m/>
    <s v="ML81"/>
    <n v="50"/>
  </r>
  <r>
    <x v="7"/>
    <n v="6421009002"/>
    <x v="2"/>
    <n v="241.69"/>
    <d v="2025-05-13T00:00:00"/>
    <d v="2025-05-13T00:00:00"/>
    <d v="2025-05-14T00:00:00"/>
    <s v="RMR161"/>
    <s v="Ready Mix Greenbay"/>
    <m/>
    <m/>
    <s v="USBATCH01"/>
    <n v="1000041727"/>
    <x v="9"/>
    <s v="0019496189Melbourne"/>
    <n v="4200024052"/>
    <n v="4600191259"/>
    <n v="23027712"/>
    <s v="R161B1002337"/>
    <s v="#89 STONE CO#17"/>
    <s v="0019496189Melbourne"/>
    <s v="WE"/>
    <m/>
    <m/>
    <s v="ML81"/>
    <n v="50"/>
  </r>
  <r>
    <x v="7"/>
    <n v="6421009002"/>
    <x v="2"/>
    <n v="279.14999999999998"/>
    <d v="2025-05-12T00:00:00"/>
    <d v="2025-05-12T00:00:00"/>
    <d v="2025-05-13T00:00:00"/>
    <s v="RMR163"/>
    <s v="Ready Mix Tavares"/>
    <m/>
    <m/>
    <s v="USBATCH01"/>
    <n v="1000041727"/>
    <x v="9"/>
    <s v="0019489417Melbourne"/>
    <n v="4200024052"/>
    <n v="4600188955"/>
    <n v="23027687"/>
    <s v="R163B1001835"/>
    <s v="ASTM #57 CO#10"/>
    <s v="0019489417Melbourne"/>
    <s v="WE"/>
    <m/>
    <m/>
    <s v="ML81"/>
    <n v="50"/>
  </r>
  <r>
    <x v="7"/>
    <n v="6421009002"/>
    <x v="2"/>
    <n v="220.33"/>
    <d v="2025-05-07T00:00:00"/>
    <d v="2025-05-07T00:00:00"/>
    <d v="2025-05-08T00:00:00"/>
    <s v="RMR169"/>
    <s v="Ready Mix St Cloud"/>
    <m/>
    <m/>
    <s v="USBATCH01"/>
    <n v="1000041727"/>
    <x v="9"/>
    <s v="0019457063Melbourne"/>
    <n v="4200024052"/>
    <n v="4600182042"/>
    <n v="23027501"/>
    <s v="R169B1001835"/>
    <s v="ASTM #57 CO#10"/>
    <s v="0019457063Melbourne"/>
    <s v="WE"/>
    <m/>
    <m/>
    <s v="ML81"/>
    <n v="50"/>
  </r>
  <r>
    <x v="7"/>
    <n v="6421009002"/>
    <x v="2"/>
    <n v="215.79"/>
    <d v="2025-05-02T00:00:00"/>
    <d v="2025-05-02T00:00:00"/>
    <d v="2025-05-02T00:00:00"/>
    <s v="RMR152"/>
    <s v="Ready Mix South Orange"/>
    <m/>
    <m/>
    <s v="USBATCH01"/>
    <n v="1000041727"/>
    <x v="9"/>
    <s v="0019418960Melbourne"/>
    <n v="4200024052"/>
    <n v="4600174405"/>
    <n v="23027337"/>
    <s v="R152B1002337"/>
    <s v="#89 STONE CO#17"/>
    <s v="0019418960Melbourne"/>
    <s v="WE"/>
    <m/>
    <m/>
    <s v="ML81"/>
    <n v="50"/>
  </r>
  <r>
    <x v="7"/>
    <n v="6421009002"/>
    <x v="2"/>
    <n v="192.73"/>
    <d v="2025-05-07T00:00:00"/>
    <d v="2025-05-07T00:00:00"/>
    <d v="2025-05-07T00:00:00"/>
    <s v="RMR161"/>
    <s v="Ready Mix Greenbay"/>
    <m/>
    <m/>
    <s v="USBATCH01"/>
    <n v="1000041727"/>
    <x v="9"/>
    <s v="0019455940Melbourne"/>
    <n v="4200024052"/>
    <n v="4600181665"/>
    <n v="23027495"/>
    <s v="R161B1001835"/>
    <s v="ASTM #57 CO#10"/>
    <s v="0019455940Melbourne"/>
    <s v="WE"/>
    <m/>
    <m/>
    <s v="ML81"/>
    <n v="50"/>
  </r>
  <r>
    <x v="7"/>
    <n v="6421009002"/>
    <x v="2"/>
    <n v="228.37"/>
    <d v="2025-05-09T00:00:00"/>
    <d v="2025-05-09T00:00:00"/>
    <d v="2025-05-10T00:00:00"/>
    <s v="RMR161"/>
    <s v="Ready Mix Greenbay"/>
    <m/>
    <m/>
    <s v="USBATCH01"/>
    <n v="1000041727"/>
    <x v="9"/>
    <s v="0019473710Melbourne"/>
    <n v="4200024052"/>
    <n v="4600185581"/>
    <n v="23027618"/>
    <s v="R161B1001835"/>
    <s v="ASTM #57 CO#10"/>
    <s v="0019473710Melbourne"/>
    <s v="WE"/>
    <m/>
    <m/>
    <s v="ML81"/>
    <n v="50"/>
  </r>
  <r>
    <x v="7"/>
    <n v="6421009002"/>
    <x v="2"/>
    <n v="246.38"/>
    <d v="2025-05-16T00:00:00"/>
    <d v="2025-05-16T00:00:00"/>
    <d v="2025-05-17T00:00:00"/>
    <s v="RMR161"/>
    <s v="Ready Mix Greenbay"/>
    <m/>
    <m/>
    <s v="USBATCH01"/>
    <n v="1000041727"/>
    <x v="9"/>
    <s v="0019528348Melbourne"/>
    <n v="4200024052"/>
    <n v="4600196805"/>
    <n v="23027842"/>
    <s v="R161B1002337"/>
    <s v="#89 STONE CO#17"/>
    <s v="0019528348Melbourne"/>
    <s v="WE"/>
    <m/>
    <m/>
    <s v="ML81"/>
    <n v="50"/>
  </r>
  <r>
    <x v="7"/>
    <n v="6421009002"/>
    <x v="2"/>
    <n v="226.09"/>
    <d v="2025-05-07T00:00:00"/>
    <d v="2025-05-07T00:00:00"/>
    <d v="2025-05-08T00:00:00"/>
    <s v="RMR169"/>
    <s v="Ready Mix St Cloud"/>
    <m/>
    <m/>
    <s v="USBATCH01"/>
    <n v="1000041727"/>
    <x v="9"/>
    <s v="0019458434Melbourne"/>
    <n v="4200024052"/>
    <n v="4600181838"/>
    <n v="23027520"/>
    <s v="R169B1001835"/>
    <s v="ASTM #57 CO#10"/>
    <s v="0019458434Melbourne"/>
    <s v="WE"/>
    <m/>
    <m/>
    <s v="ML81"/>
    <n v="50"/>
  </r>
  <r>
    <x v="1"/>
    <n v="6421009002"/>
    <x v="2"/>
    <n v="125.93"/>
    <d v="2025-05-07T00:00:00"/>
    <d v="2025-05-07T00:00:00"/>
    <d v="2025-05-08T00:00:00"/>
    <s v="RMR101"/>
    <s v="Ready Mix Cocoa"/>
    <m/>
    <m/>
    <s v="USBATCH01"/>
    <n v="1000041727"/>
    <x v="9"/>
    <s v="0019454220Melbourne"/>
    <n v="4200024052"/>
    <n v="4600182387"/>
    <n v="23027471"/>
    <s v="R101B1001826"/>
    <s v="COMM CONC SCRG"/>
    <s v="0019454220Melbourne"/>
    <s v="WE"/>
    <m/>
    <m/>
    <s v="ML81"/>
    <n v="50"/>
  </r>
  <r>
    <x v="5"/>
    <n v="6421009002"/>
    <x v="2"/>
    <n v="272.33999999999997"/>
    <d v="2025-05-02T00:00:00"/>
    <d v="2025-05-02T00:00:00"/>
    <d v="2025-05-02T00:00:00"/>
    <s v="RMR117"/>
    <s v="Ready Mix Deland"/>
    <m/>
    <m/>
    <s v="USBATCH01"/>
    <n v="1000041727"/>
    <x v="9"/>
    <s v="0019417341Melbourne"/>
    <n v="4200024052"/>
    <n v="4600174521"/>
    <n v="23027331"/>
    <s v="R117B1002337"/>
    <s v="#89 STONE CO#17"/>
    <s v="0019417341Melbourne"/>
    <s v="WE"/>
    <m/>
    <m/>
    <s v="ML81"/>
    <n v="50"/>
  </r>
  <r>
    <x v="7"/>
    <n v="6421009002"/>
    <x v="2"/>
    <n v="230.06"/>
    <d v="2025-05-07T00:00:00"/>
    <d v="2025-05-07T00:00:00"/>
    <d v="2025-05-08T00:00:00"/>
    <s v="RMR161"/>
    <s v="Ready Mix Greenbay"/>
    <m/>
    <m/>
    <s v="USBATCH01"/>
    <n v="1000041727"/>
    <x v="9"/>
    <s v="0019455453Melbourne"/>
    <n v="4200024052"/>
    <n v="4600181935"/>
    <n v="23027491"/>
    <s v="R161B1001835"/>
    <s v="ASTM #57 CO#10"/>
    <s v="0019455453Melbourne"/>
    <s v="WE"/>
    <m/>
    <m/>
    <s v="ML81"/>
    <n v="50"/>
  </r>
  <r>
    <x v="7"/>
    <n v="6421009002"/>
    <x v="2"/>
    <n v="260.13"/>
    <d v="2025-05-13T00:00:00"/>
    <d v="2025-05-01T00:00:00"/>
    <d v="2025-05-13T00:00:00"/>
    <s v="RMR153"/>
    <s v="Ready Mix Winter Garden"/>
    <m/>
    <m/>
    <s v="TARQUINOA"/>
    <n v="1000041727"/>
    <x v="9"/>
    <s v="0019211113Melbourne"/>
    <n v="4200024052"/>
    <n v="4600189359"/>
    <n v="23026328"/>
    <s v="R153B1002337"/>
    <s v="#89 STONE CO#17"/>
    <s v="0019211113Melbourne"/>
    <s v="WE"/>
    <m/>
    <m/>
    <s v="ML81"/>
    <n v="50"/>
  </r>
  <r>
    <x v="1"/>
    <n v="6421009002"/>
    <x v="2"/>
    <n v="125.85"/>
    <d v="2025-05-07T00:00:00"/>
    <d v="2025-05-07T00:00:00"/>
    <d v="2025-05-07T00:00:00"/>
    <s v="RMR101"/>
    <s v="Ready Mix Cocoa"/>
    <m/>
    <m/>
    <s v="USBATCH01"/>
    <n v="1000041727"/>
    <x v="9"/>
    <s v="0019454846Melbourne"/>
    <n v="4200024052"/>
    <n v="4600181564"/>
    <n v="23027479"/>
    <s v="R101B1001826"/>
    <s v="COMM CONC SCRG"/>
    <s v="0019454846Melbourne"/>
    <s v="WE"/>
    <m/>
    <m/>
    <s v="ML81"/>
    <n v="50"/>
  </r>
  <r>
    <x v="1"/>
    <n v="6421009002"/>
    <x v="2"/>
    <n v="121.47"/>
    <d v="2025-05-12T00:00:00"/>
    <d v="2025-05-12T00:00:00"/>
    <d v="2025-05-12T00:00:00"/>
    <s v="RMR101"/>
    <s v="Ready Mix Cocoa"/>
    <m/>
    <m/>
    <s v="USBATCH01"/>
    <n v="1000041727"/>
    <x v="9"/>
    <s v="0019487569Melbourne"/>
    <n v="4200024052"/>
    <n v="4600188222"/>
    <n v="23027670"/>
    <s v="R101B1002337"/>
    <s v="#89 STONE CO#17"/>
    <s v="0019487569Melbourne"/>
    <s v="WE"/>
    <m/>
    <m/>
    <s v="ML81"/>
    <n v="50"/>
  </r>
  <r>
    <x v="7"/>
    <n v="6421009002"/>
    <x v="2"/>
    <n v="243.48"/>
    <d v="2025-05-09T00:00:00"/>
    <d v="2025-05-09T00:00:00"/>
    <d v="2025-05-10T00:00:00"/>
    <s v="RMR161"/>
    <s v="Ready Mix Greenbay"/>
    <m/>
    <m/>
    <s v="USBATCH01"/>
    <n v="1000041727"/>
    <x v="9"/>
    <s v="0019473327Melbourne"/>
    <n v="4200024052"/>
    <n v="4600186247"/>
    <n v="23027614"/>
    <s v="R161B1001835"/>
    <s v="ASTM #57 CO#10"/>
    <s v="0019473327Melbourne"/>
    <s v="WE"/>
    <m/>
    <m/>
    <s v="ML81"/>
    <n v="50"/>
  </r>
  <r>
    <x v="1"/>
    <n v="6421009002"/>
    <x v="2"/>
    <n v="128.72999999999999"/>
    <d v="2025-05-07T00:00:00"/>
    <d v="2025-05-07T00:00:00"/>
    <d v="2025-05-07T00:00:00"/>
    <s v="RMR101"/>
    <s v="Ready Mix Cocoa"/>
    <m/>
    <m/>
    <s v="USBATCH01"/>
    <n v="1000041727"/>
    <x v="9"/>
    <s v="0019457882Melbourne"/>
    <n v="4200024052"/>
    <n v="4600181783"/>
    <n v="23027507"/>
    <s v="R101B1001826"/>
    <s v="COMM CONC SCRG"/>
    <s v="0019457882Melbourne"/>
    <s v="WE"/>
    <m/>
    <m/>
    <s v="ML81"/>
    <n v="50"/>
  </r>
  <r>
    <x v="7"/>
    <n v="6421009002"/>
    <x v="2"/>
    <n v="187.49"/>
    <d v="2025-05-09T00:00:00"/>
    <d v="2025-05-08T00:00:00"/>
    <d v="2025-05-10T00:00:00"/>
    <s v="RMR152"/>
    <s v="Ready Mix South Orange"/>
    <m/>
    <m/>
    <s v="USBATCH01"/>
    <n v="1000041727"/>
    <x v="9"/>
    <s v="0019468067Melbourne"/>
    <n v="4200024052"/>
    <n v="4600185404"/>
    <n v="23027599"/>
    <s v="R152B1001835"/>
    <s v="ASTM #57 CO#10"/>
    <s v="0019468067Melbourne"/>
    <s v="WE"/>
    <m/>
    <m/>
    <s v="ML81"/>
    <n v="50"/>
  </r>
  <r>
    <x v="7"/>
    <n v="6421009002"/>
    <x v="2"/>
    <n v="248.57"/>
    <d v="2025-05-09T00:00:00"/>
    <d v="2025-05-01T00:00:00"/>
    <d v="2025-05-09T00:00:00"/>
    <s v="RMR153"/>
    <s v="Ready Mix Winter Garden"/>
    <m/>
    <m/>
    <s v="TARQUINOA"/>
    <n v="1000041727"/>
    <x v="9"/>
    <s v="0019032565Melbourne"/>
    <n v="4200024052"/>
    <n v="4600183815"/>
    <n v="23025665"/>
    <s v="R153B1001835"/>
    <s v="ASTM #57 CO#10"/>
    <s v="0019032565Melbourne"/>
    <s v="WE"/>
    <m/>
    <m/>
    <s v="ML81"/>
    <n v="50"/>
  </r>
  <r>
    <x v="1"/>
    <n v="6421009002"/>
    <x v="2"/>
    <n v="129.30000000000001"/>
    <d v="2025-05-06T00:00:00"/>
    <d v="2025-05-06T00:00:00"/>
    <d v="2025-05-06T00:00:00"/>
    <s v="RMR101"/>
    <s v="Ready Mix Cocoa"/>
    <m/>
    <m/>
    <s v="USBATCH01"/>
    <n v="1000041727"/>
    <x v="9"/>
    <s v="0019446988Melbourne"/>
    <n v="4200024052"/>
    <n v="4600179854"/>
    <n v="23027435"/>
    <s v="R101B1001826"/>
    <s v="COMM CONC SCRG"/>
    <s v="0019446988Melbourne"/>
    <s v="WE"/>
    <m/>
    <m/>
    <s v="ML81"/>
    <n v="50"/>
  </r>
  <r>
    <x v="5"/>
    <n v="6421009002"/>
    <x v="2"/>
    <n v="389.59"/>
    <d v="2025-05-15T00:00:00"/>
    <d v="2025-05-15T00:00:00"/>
    <d v="2025-05-16T00:00:00"/>
    <s v="RMR124"/>
    <s v="Ready Mix Bunnell"/>
    <m/>
    <m/>
    <s v="USBATCH01"/>
    <n v="1000041727"/>
    <x v="9"/>
    <s v="0019512409Melbourne"/>
    <n v="4200024052"/>
    <n v="4600194980"/>
    <n v="23027760"/>
    <s v="R124B1002337"/>
    <s v="#89 STONE CO#17"/>
    <s v="0019512409Melbourne"/>
    <s v="WE"/>
    <m/>
    <m/>
    <s v="ML81"/>
    <n v="50"/>
  </r>
  <r>
    <x v="7"/>
    <n v="6421009002"/>
    <x v="2"/>
    <n v="194.68"/>
    <d v="2025-05-09T00:00:00"/>
    <d v="2025-05-08T00:00:00"/>
    <d v="2025-05-10T00:00:00"/>
    <s v="RMR152"/>
    <s v="Ready Mix South Orange"/>
    <m/>
    <m/>
    <s v="USBATCH01"/>
    <n v="1000041727"/>
    <x v="9"/>
    <s v="0019466305Melbourne"/>
    <n v="4200024052"/>
    <n v="4600185901"/>
    <n v="23027579"/>
    <s v="R152B1001835"/>
    <s v="ASTM #57 CO#10"/>
    <s v="0019466305Melbourne"/>
    <s v="WE"/>
    <m/>
    <m/>
    <s v="ML81"/>
    <n v="50"/>
  </r>
  <r>
    <x v="7"/>
    <n v="6421009002"/>
    <x v="2"/>
    <n v="205.72"/>
    <d v="2025-05-07T00:00:00"/>
    <d v="2025-05-07T00:00:00"/>
    <d v="2025-05-07T00:00:00"/>
    <s v="RMR165"/>
    <s v="Ready Mix Downtown Orlando"/>
    <m/>
    <m/>
    <s v="USBATCH01"/>
    <n v="1000041727"/>
    <x v="9"/>
    <s v="0019453294Melbourne"/>
    <n v="4200024052"/>
    <n v="4600181600"/>
    <n v="23027462"/>
    <s v="R165B1001835"/>
    <s v="ASTM #57 CO#10"/>
    <s v="0019453294Melbourne"/>
    <s v="WE"/>
    <m/>
    <m/>
    <s v="ML81"/>
    <n v="50"/>
  </r>
  <r>
    <x v="1"/>
    <n v="6421009002"/>
    <x v="2"/>
    <n v="119.25"/>
    <d v="2025-05-06T00:00:00"/>
    <d v="2025-05-06T00:00:00"/>
    <d v="2025-05-06T00:00:00"/>
    <s v="RMR101"/>
    <s v="Ready Mix Cocoa"/>
    <m/>
    <m/>
    <s v="USBATCH01"/>
    <n v="1000041727"/>
    <x v="9"/>
    <s v="0019447790Melbourne"/>
    <n v="4200024052"/>
    <n v="4600179984"/>
    <n v="23027445"/>
    <s v="R101B1001826"/>
    <s v="COMM CONC SCRG"/>
    <s v="0019447790Melbourne"/>
    <s v="WE"/>
    <m/>
    <m/>
    <s v="ML81"/>
    <n v="50"/>
  </r>
  <r>
    <x v="7"/>
    <n v="6421009002"/>
    <x v="2"/>
    <n v="253.82"/>
    <d v="2025-05-01T00:00:00"/>
    <d v="2025-05-01T00:00:00"/>
    <d v="2025-05-01T00:00:00"/>
    <s v="RMR161"/>
    <s v="Ready Mix Greenbay"/>
    <m/>
    <m/>
    <s v="USBATCH01"/>
    <n v="1000041727"/>
    <x v="9"/>
    <s v="0019411664Melbourne"/>
    <n v="4200024052"/>
    <n v="4600173624"/>
    <n v="23027324"/>
    <s v="R161B1002337"/>
    <s v="#89 STONE CO#17"/>
    <s v="0019411664Melbourne"/>
    <s v="WE"/>
    <m/>
    <m/>
    <s v="ML81"/>
    <n v="50"/>
  </r>
  <r>
    <x v="1"/>
    <n v="6421009002"/>
    <x v="2"/>
    <n v="126.38"/>
    <d v="2025-05-12T00:00:00"/>
    <d v="2025-05-12T00:00:00"/>
    <d v="2025-05-12T00:00:00"/>
    <s v="RMR101"/>
    <s v="Ready Mix Cocoa"/>
    <m/>
    <m/>
    <s v="USBATCH01"/>
    <n v="1000041727"/>
    <x v="9"/>
    <s v="0019488869Melbourne"/>
    <n v="4200024052"/>
    <n v="4600188343"/>
    <n v="23027678"/>
    <s v="R101B1001826"/>
    <s v="COMM CONC SCRG"/>
    <s v="0019488869Melbourne"/>
    <s v="WE"/>
    <m/>
    <m/>
    <s v="ML81"/>
    <n v="50"/>
  </r>
  <r>
    <x v="7"/>
    <n v="6421009002"/>
    <x v="2"/>
    <n v="223.73"/>
    <d v="2025-05-09T00:00:00"/>
    <d v="2025-05-08T00:00:00"/>
    <d v="2025-05-10T00:00:00"/>
    <s v="RMR152"/>
    <s v="Ready Mix South Orange"/>
    <m/>
    <m/>
    <s v="USBATCH01"/>
    <n v="1000041727"/>
    <x v="9"/>
    <s v="0019466080Melbourne"/>
    <n v="4200024052"/>
    <n v="4600184824"/>
    <n v="23027576"/>
    <s v="R152B1002337"/>
    <s v="#89 STONE CO#17"/>
    <s v="0019466080Melbourne"/>
    <s v="WE"/>
    <m/>
    <m/>
    <s v="ML81"/>
    <n v="50"/>
  </r>
  <r>
    <x v="7"/>
    <n v="6421009002"/>
    <x v="2"/>
    <n v="456.55"/>
    <d v="2025-05-01T00:00:00"/>
    <d v="2025-05-01T00:00:00"/>
    <d v="2025-05-01T00:00:00"/>
    <s v="RMR153"/>
    <s v="Ready Mix Winter Garden"/>
    <m/>
    <m/>
    <s v="USBATCH01"/>
    <n v="1000041727"/>
    <x v="9"/>
    <s v="0019412315Melbourne"/>
    <n v="4200024052"/>
    <n v="4600173447"/>
    <n v="23027329"/>
    <s v="R153B1002337"/>
    <s v="#89 STONE CO#17"/>
    <s v="0019412315Melbourne"/>
    <s v="WE"/>
    <m/>
    <m/>
    <s v="ML81"/>
    <n v="50"/>
  </r>
  <r>
    <x v="5"/>
    <n v="6421009002"/>
    <x v="2"/>
    <n v="390.97"/>
    <d v="2025-05-15T00:00:00"/>
    <d v="2025-05-15T00:00:00"/>
    <d v="2025-05-16T00:00:00"/>
    <s v="RMR124"/>
    <s v="Ready Mix Bunnell"/>
    <m/>
    <m/>
    <s v="USBATCH01"/>
    <n v="1000041727"/>
    <x v="9"/>
    <s v="0019512318Melbourne"/>
    <n v="4200024052"/>
    <n v="4600194976"/>
    <n v="23027759"/>
    <s v="R124B1002337"/>
    <s v="#89 STONE CO#17"/>
    <s v="0019512318Melbourne"/>
    <s v="WE"/>
    <m/>
    <m/>
    <s v="ML81"/>
    <n v="50"/>
  </r>
  <r>
    <x v="5"/>
    <n v="6421009002"/>
    <x v="2"/>
    <n v="350.14"/>
    <d v="2025-05-05T00:00:00"/>
    <d v="2025-05-05T00:00:00"/>
    <d v="2025-05-05T00:00:00"/>
    <s v="RMR124"/>
    <s v="Ready Mix Bunnell"/>
    <m/>
    <m/>
    <s v="USBATCH01"/>
    <n v="1000041727"/>
    <x v="9"/>
    <s v="0019433445Melbourne"/>
    <n v="4200024052"/>
    <n v="4600177405"/>
    <n v="23027377"/>
    <s v="R124B1002337"/>
    <s v="#89 STONE CO#17"/>
    <s v="0019433445Melbourne"/>
    <s v="WE"/>
    <m/>
    <m/>
    <s v="ML81"/>
    <n v="50"/>
  </r>
  <r>
    <x v="7"/>
    <n v="6421009002"/>
    <x v="2"/>
    <n v="226.87"/>
    <d v="2025-05-16T00:00:00"/>
    <d v="2025-05-16T00:00:00"/>
    <d v="2025-05-16T00:00:00"/>
    <s v="RMR169"/>
    <s v="Ready Mix St Cloud"/>
    <m/>
    <m/>
    <s v="USBATCH01"/>
    <n v="1000041727"/>
    <x v="9"/>
    <s v="0019524824Melbourne"/>
    <n v="4200024052"/>
    <n v="4600196387"/>
    <n v="23027823"/>
    <s v="R169B1002337"/>
    <s v="#89 STONE CO#17"/>
    <s v="0019524824Melbourne"/>
    <s v="WE"/>
    <m/>
    <m/>
    <s v="ML81"/>
    <n v="50"/>
  </r>
  <r>
    <x v="1"/>
    <n v="6421009002"/>
    <x v="2"/>
    <n v="122.87"/>
    <d v="2025-05-07T00:00:00"/>
    <d v="2025-05-07T00:00:00"/>
    <d v="2025-05-08T00:00:00"/>
    <s v="RMR101"/>
    <s v="Ready Mix Cocoa"/>
    <m/>
    <m/>
    <s v="USBATCH01"/>
    <n v="1000041727"/>
    <x v="9"/>
    <s v="0019454466Melbourne"/>
    <n v="4200024052"/>
    <n v="4600182274"/>
    <n v="23027473"/>
    <s v="R101B1001826"/>
    <s v="COMM CONC SCRG"/>
    <s v="0019454466Melbourne"/>
    <s v="WE"/>
    <m/>
    <m/>
    <s v="ML81"/>
    <n v="50"/>
  </r>
  <r>
    <x v="1"/>
    <n v="6421009002"/>
    <x v="2"/>
    <n v="107.31"/>
    <d v="2025-05-15T00:00:00"/>
    <d v="2025-05-15T00:00:00"/>
    <d v="2025-05-15T00:00:00"/>
    <s v="RMR101"/>
    <s v="Ready Mix Cocoa"/>
    <m/>
    <m/>
    <s v="USBATCH01"/>
    <n v="1000041727"/>
    <x v="9"/>
    <s v="0019517924Melbourne"/>
    <n v="4200024052"/>
    <n v="4600194650"/>
    <n v="23027802"/>
    <s v="R101B1001826"/>
    <s v="COMM CONC SCRG"/>
    <s v="0019517924Melbourne"/>
    <s v="WE"/>
    <m/>
    <m/>
    <s v="ML81"/>
    <n v="50"/>
  </r>
  <r>
    <x v="7"/>
    <n v="6421009002"/>
    <x v="2"/>
    <n v="232.96"/>
    <d v="2025-05-08T00:00:00"/>
    <d v="2025-05-01T00:00:00"/>
    <d v="2025-05-08T00:00:00"/>
    <s v="RMR161"/>
    <s v="Ready Mix Greenbay"/>
    <m/>
    <m/>
    <s v="TARQUINOA"/>
    <n v="1000041727"/>
    <x v="9"/>
    <s v="0019033653Melbourne"/>
    <n v="4200024052"/>
    <n v="4600183457"/>
    <n v="23025675"/>
    <s v="R161B1001835"/>
    <s v="ASTM #57 CO#10"/>
    <s v="0019033653Melbourne"/>
    <s v="WE"/>
    <m/>
    <m/>
    <s v="ML81"/>
    <n v="50"/>
  </r>
  <r>
    <x v="7"/>
    <n v="6421009002"/>
    <x v="2"/>
    <n v="407.02"/>
    <d v="2025-05-05T00:00:00"/>
    <d v="2025-05-05T00:00:00"/>
    <d v="2025-05-05T00:00:00"/>
    <s v="RMR153"/>
    <s v="Ready Mix Winter Garden"/>
    <m/>
    <m/>
    <s v="USBATCH01"/>
    <n v="1000041727"/>
    <x v="9"/>
    <s v="0019433450Melbourne"/>
    <n v="4200024052"/>
    <n v="4600177407"/>
    <n v="23027378"/>
    <s v="R153B1001835"/>
    <s v="ASTM #57 CO#10"/>
    <s v="0019433450Melbourne"/>
    <s v="WE"/>
    <m/>
    <m/>
    <s v="ML81"/>
    <n v="50"/>
  </r>
  <r>
    <x v="7"/>
    <n v="6421009002"/>
    <x v="2"/>
    <n v="276.02999999999997"/>
    <d v="2025-05-09T00:00:00"/>
    <d v="2025-05-01T00:00:00"/>
    <d v="2025-05-09T00:00:00"/>
    <s v="RMR153"/>
    <s v="Ready Mix Winter Garden"/>
    <m/>
    <m/>
    <s v="TARQUINOA"/>
    <n v="1000041727"/>
    <x v="9"/>
    <s v="0019071720Melbourne"/>
    <n v="4200024052"/>
    <n v="4600183858"/>
    <n v="23025805"/>
    <s v="R153B1002337"/>
    <s v="#89 STONE CO#17"/>
    <s v="0019071720Melbourne"/>
    <s v="WE"/>
    <m/>
    <m/>
    <s v="ML81"/>
    <n v="50"/>
  </r>
  <r>
    <x v="7"/>
    <n v="6421009002"/>
    <x v="2"/>
    <n v="214.08"/>
    <d v="2025-05-08T00:00:00"/>
    <d v="2025-05-01T00:00:00"/>
    <d v="2025-05-08T00:00:00"/>
    <s v="RMR161"/>
    <s v="Ready Mix Greenbay"/>
    <m/>
    <m/>
    <s v="TARQUINOA"/>
    <n v="1000041727"/>
    <x v="9"/>
    <s v="0019033861Melbourne"/>
    <n v="4200024052"/>
    <n v="4600183461"/>
    <n v="23025676"/>
    <s v="R161B1001835"/>
    <s v="ASTM #57 CO#10"/>
    <s v="0019033861Melbourne"/>
    <s v="WE"/>
    <m/>
    <m/>
    <s v="ML81"/>
    <n v="50"/>
  </r>
  <r>
    <x v="7"/>
    <n v="6421009002"/>
    <x v="2"/>
    <n v="280.92"/>
    <d v="2025-05-12T00:00:00"/>
    <d v="2025-05-12T00:00:00"/>
    <d v="2025-05-13T00:00:00"/>
    <s v="RMR163"/>
    <s v="Ready Mix Tavares"/>
    <m/>
    <m/>
    <s v="USBATCH01"/>
    <n v="1000041727"/>
    <x v="9"/>
    <s v="0019487017Melbourne"/>
    <n v="4200024052"/>
    <n v="4600188948"/>
    <n v="23027666"/>
    <s v="R163B1002337"/>
    <s v="#89 STONE CO#17"/>
    <s v="0019487017Melbourne"/>
    <s v="WE"/>
    <m/>
    <m/>
    <s v="ML81"/>
    <n v="50"/>
  </r>
  <r>
    <x v="7"/>
    <n v="6421009002"/>
    <x v="2"/>
    <n v="434.89"/>
    <d v="2025-05-05T00:00:00"/>
    <d v="2025-05-05T00:00:00"/>
    <d v="2025-05-05T00:00:00"/>
    <s v="RMR153"/>
    <s v="Ready Mix Winter Garden"/>
    <m/>
    <m/>
    <s v="USBATCH01"/>
    <n v="1000041727"/>
    <x v="9"/>
    <s v="0019434894Melbourne"/>
    <n v="4200024052"/>
    <n v="4600177632"/>
    <n v="23027384"/>
    <s v="R153B1001835"/>
    <s v="ASTM #57 CO#10"/>
    <s v="0019434894Melbourne"/>
    <s v="WE"/>
    <m/>
    <m/>
    <s v="ML81"/>
    <n v="50"/>
  </r>
  <r>
    <x v="7"/>
    <n v="6421009002"/>
    <x v="2"/>
    <n v="205.15"/>
    <d v="2025-05-02T00:00:00"/>
    <d v="2025-05-02T00:00:00"/>
    <d v="2025-05-03T00:00:00"/>
    <s v="RMR152"/>
    <s v="Ready Mix South Orange"/>
    <m/>
    <m/>
    <s v="USBATCH01"/>
    <n v="1000041727"/>
    <x v="9"/>
    <s v="0019420395Melbourne"/>
    <n v="4200024052"/>
    <n v="4600174944"/>
    <n v="23027352"/>
    <s v="R152B1002337"/>
    <s v="#89 STONE CO#17"/>
    <s v="0019420395Melbourne"/>
    <s v="WE"/>
    <m/>
    <m/>
    <s v="ML81"/>
    <n v="50"/>
  </r>
  <r>
    <x v="7"/>
    <n v="6421009002"/>
    <x v="2"/>
    <n v="226.18"/>
    <d v="2025-05-07T00:00:00"/>
    <d v="2025-05-07T00:00:00"/>
    <d v="2025-05-07T00:00:00"/>
    <s v="RMR152"/>
    <s v="Ready Mix South Orange"/>
    <m/>
    <m/>
    <s v="USBATCH01"/>
    <n v="1000041727"/>
    <x v="9"/>
    <s v="0019452986Melbourne"/>
    <n v="4200024052"/>
    <n v="4600181521"/>
    <n v="23027460"/>
    <s v="R152B1002337"/>
    <s v="#89 STONE CO#17"/>
    <s v="0019452986Melbourne"/>
    <s v="WE"/>
    <m/>
    <m/>
    <s v="ML81"/>
    <n v="50"/>
  </r>
  <r>
    <x v="7"/>
    <n v="6421009002"/>
    <x v="2"/>
    <n v="192.73"/>
    <d v="2025-05-07T00:00:00"/>
    <d v="2025-05-07T00:00:00"/>
    <d v="2025-05-07T00:00:00"/>
    <s v="RMR165"/>
    <s v="Ready Mix Downtown Orlando"/>
    <m/>
    <m/>
    <s v="USBATCH01"/>
    <n v="1000041727"/>
    <x v="9"/>
    <s v="0019455943Melbourne"/>
    <n v="4200024052"/>
    <n v="4600181667"/>
    <n v="23027493"/>
    <s v="R165B1001835"/>
    <s v="ASTM #57 CO#10"/>
    <s v="0019455943Melbourne"/>
    <s v="WE"/>
    <m/>
    <m/>
    <s v="ML81"/>
    <n v="50"/>
  </r>
  <r>
    <x v="5"/>
    <n v="6421009002"/>
    <x v="2"/>
    <n v="273.37"/>
    <d v="2025-05-14T00:00:00"/>
    <d v="2025-05-14T00:00:00"/>
    <d v="2025-05-14T00:00:00"/>
    <s v="RMR116"/>
    <s v="Ready Mix Daytona"/>
    <m/>
    <m/>
    <s v="USBATCH01"/>
    <n v="1000041727"/>
    <x v="9"/>
    <s v="0019503282Melbourne"/>
    <n v="4200024052"/>
    <n v="4600192288"/>
    <n v="23027726"/>
    <s v="R116B1002337"/>
    <s v="#89 STONE CO#17"/>
    <s v="0019503282Melbourne"/>
    <s v="WE"/>
    <m/>
    <m/>
    <s v="ML81"/>
    <n v="50"/>
  </r>
  <r>
    <x v="7"/>
    <n v="6421009002"/>
    <x v="2"/>
    <n v="203.04"/>
    <d v="2025-05-12T00:00:00"/>
    <d v="2025-05-12T00:00:00"/>
    <d v="2025-05-13T00:00:00"/>
    <s v="RMR169"/>
    <s v="Ready Mix St Cloud"/>
    <m/>
    <m/>
    <s v="USBATCH01"/>
    <n v="1000041727"/>
    <x v="9"/>
    <s v="0019486926Melbourne"/>
    <n v="4200024052"/>
    <n v="4600188932"/>
    <n v="23027665"/>
    <s v="R169B1002337"/>
    <s v="#89 STONE CO#17"/>
    <s v="0019486926Melbourne"/>
    <s v="WE"/>
    <m/>
    <m/>
    <s v="ML81"/>
    <n v="50"/>
  </r>
  <r>
    <x v="7"/>
    <n v="6421009002"/>
    <x v="2"/>
    <n v="218.83"/>
    <d v="2025-05-07T00:00:00"/>
    <d v="2025-05-07T00:00:00"/>
    <d v="2025-05-07T00:00:00"/>
    <s v="RMR169"/>
    <s v="Ready Mix St Cloud"/>
    <m/>
    <m/>
    <s v="USBATCH01"/>
    <n v="1000041727"/>
    <x v="9"/>
    <s v="0019455106Melbourne"/>
    <n v="4200024052"/>
    <n v="4600181639"/>
    <n v="23027485"/>
    <s v="R169B1002337"/>
    <s v="#89 STONE CO#17"/>
    <s v="0019455106Melbourne"/>
    <s v="WE"/>
    <m/>
    <m/>
    <s v="ML81"/>
    <n v="50"/>
  </r>
  <r>
    <x v="5"/>
    <n v="6421009002"/>
    <x v="2"/>
    <n v="291.70999999999998"/>
    <d v="2025-05-05T00:00:00"/>
    <d v="2025-05-05T00:00:00"/>
    <d v="2025-05-06T00:00:00"/>
    <s v="RMR116"/>
    <s v="Ready Mix Daytona"/>
    <m/>
    <m/>
    <s v="USBATCH01"/>
    <n v="1000041727"/>
    <x v="9"/>
    <s v="0019432258Melbourne"/>
    <n v="4200024052"/>
    <n v="4600178017"/>
    <n v="23027371"/>
    <s v="R116B1002337"/>
    <s v="#89 STONE CO#17"/>
    <s v="0019432258Melbourne"/>
    <s v="WE"/>
    <m/>
    <m/>
    <s v="ML81"/>
    <n v="50"/>
  </r>
  <r>
    <x v="7"/>
    <n v="6421009002"/>
    <x v="2"/>
    <n v="226.01"/>
    <d v="2025-05-01T00:00:00"/>
    <d v="2025-05-01T00:00:00"/>
    <d v="2025-05-01T00:00:00"/>
    <s v="RMR169"/>
    <s v="Ready Mix St Cloud"/>
    <m/>
    <m/>
    <s v="USBATCH01"/>
    <n v="1000041727"/>
    <x v="9"/>
    <s v="0019410428Melbourne"/>
    <n v="4200024052"/>
    <n v="4600173312"/>
    <n v="23027310"/>
    <s v="R169B1002337"/>
    <s v="#89 STONE CO#17"/>
    <s v="0019410428Melbourne"/>
    <s v="WE"/>
    <m/>
    <m/>
    <s v="ML81"/>
    <n v="50"/>
  </r>
  <r>
    <x v="5"/>
    <n v="6421009002"/>
    <x v="2"/>
    <n v="276.44"/>
    <d v="2025-05-06T00:00:00"/>
    <d v="2025-05-06T00:00:00"/>
    <d v="2025-05-07T00:00:00"/>
    <s v="RMR116"/>
    <s v="Ready Mix Daytona"/>
    <m/>
    <m/>
    <s v="USBATCH01"/>
    <n v="1000041727"/>
    <x v="9"/>
    <s v="0019442428Melbourne"/>
    <n v="4200024052"/>
    <n v="4600180286"/>
    <n v="23027417"/>
    <s v="R116B1002337"/>
    <s v="#89 STONE CO#17"/>
    <s v="0019442428Melbourne"/>
    <s v="WE"/>
    <m/>
    <m/>
    <s v="ML81"/>
    <n v="50"/>
  </r>
  <r>
    <x v="5"/>
    <n v="6421009002"/>
    <x v="2"/>
    <n v="269.06"/>
    <d v="2025-05-15T00:00:00"/>
    <d v="2025-05-15T00:00:00"/>
    <d v="2025-05-16T00:00:00"/>
    <s v="RMR117"/>
    <s v="Ready Mix Deland"/>
    <m/>
    <m/>
    <s v="USBATCH01"/>
    <n v="1000041727"/>
    <x v="9"/>
    <s v="0019513139Melbourne"/>
    <n v="4200024052"/>
    <n v="4600195048"/>
    <n v="23027764"/>
    <s v="R117B1002337"/>
    <s v="#89 STONE CO#17"/>
    <s v="0019513139Melbourne"/>
    <s v="WE"/>
    <m/>
    <m/>
    <s v="ML81"/>
    <n v="50"/>
  </r>
  <r>
    <x v="7"/>
    <n v="6421009002"/>
    <x v="2"/>
    <n v="450.98"/>
    <d v="2025-05-05T00:00:00"/>
    <d v="2025-05-05T00:00:00"/>
    <d v="2025-05-05T00:00:00"/>
    <s v="RMR153"/>
    <s v="Ready Mix Winter Garden"/>
    <m/>
    <m/>
    <s v="USBATCH01"/>
    <n v="1000041727"/>
    <x v="9"/>
    <s v="0019437081Melbourne"/>
    <n v="4200024052"/>
    <n v="4600177536"/>
    <n v="23027391"/>
    <s v="R153B1002337"/>
    <s v="#89 STONE CO#17"/>
    <s v="0019437081Melbourne"/>
    <s v="WE"/>
    <m/>
    <m/>
    <s v="ML81"/>
    <n v="50"/>
  </r>
  <r>
    <x v="7"/>
    <n v="6421009002"/>
    <x v="2"/>
    <n v="256.08999999999997"/>
    <d v="2025-05-08T00:00:00"/>
    <d v="2025-05-01T00:00:00"/>
    <d v="2025-05-08T00:00:00"/>
    <s v="RMR161"/>
    <s v="Ready Mix Greenbay"/>
    <m/>
    <m/>
    <s v="TARQUINOA"/>
    <n v="1000041727"/>
    <x v="9"/>
    <s v="0019032208Melbourne"/>
    <n v="4200024052"/>
    <n v="4600183449"/>
    <n v="23025658"/>
    <s v="R161B1001835"/>
    <s v="ASTM #57 CO#10"/>
    <s v="0019032208Melbourne"/>
    <s v="WE"/>
    <m/>
    <m/>
    <s v="ML81"/>
    <n v="50"/>
  </r>
  <r>
    <x v="5"/>
    <n v="6421009002"/>
    <x v="2"/>
    <n v="290.37"/>
    <d v="2025-05-12T00:00:00"/>
    <d v="2025-05-12T00:00:00"/>
    <d v="2025-05-13T00:00:00"/>
    <s v="RMR116"/>
    <s v="Ready Mix Daytona"/>
    <m/>
    <m/>
    <s v="USBATCH01"/>
    <n v="1000041727"/>
    <x v="9"/>
    <s v="0019486151Melbourne"/>
    <n v="4200024052"/>
    <n v="4600188874"/>
    <n v="23027657"/>
    <s v="R116B1002337"/>
    <s v="#89 STONE CO#17"/>
    <s v="0019486151Melbourne"/>
    <s v="WE"/>
    <m/>
    <m/>
    <s v="ML81"/>
    <n v="50"/>
  </r>
  <r>
    <x v="7"/>
    <n v="6421009002"/>
    <x v="2"/>
    <n v="195.12"/>
    <d v="2025-05-07T00:00:00"/>
    <d v="2025-05-07T00:00:00"/>
    <d v="2025-05-08T00:00:00"/>
    <s v="RMR161"/>
    <s v="Ready Mix Greenbay"/>
    <m/>
    <m/>
    <s v="USBATCH01"/>
    <n v="1000041727"/>
    <x v="9"/>
    <s v="0019455090Melbourne"/>
    <n v="4200024052"/>
    <n v="4600182406"/>
    <n v="23027481"/>
    <s v="R161B1001835"/>
    <s v="ASTM #57 CO#10"/>
    <s v="0019455090Melbourne"/>
    <s v="WE"/>
    <m/>
    <m/>
    <s v="ML81"/>
    <n v="50"/>
  </r>
  <r>
    <x v="7"/>
    <n v="6421009002"/>
    <x v="2"/>
    <n v="251"/>
    <d v="2025-05-09T00:00:00"/>
    <d v="2025-05-09T00:00:00"/>
    <d v="2025-05-10T00:00:00"/>
    <s v="RMR161"/>
    <s v="Ready Mix Greenbay"/>
    <m/>
    <m/>
    <s v="USBATCH01"/>
    <n v="1000041727"/>
    <x v="9"/>
    <s v="0019473062Melbourne"/>
    <n v="4200024052"/>
    <n v="4600185125"/>
    <n v="23027612"/>
    <s v="R161B1001835"/>
    <s v="ASTM #57 CO#10"/>
    <s v="0019473062Melbourne"/>
    <s v="WE"/>
    <m/>
    <m/>
    <s v="ML81"/>
    <n v="50"/>
  </r>
  <r>
    <x v="7"/>
    <n v="6421009002"/>
    <x v="2"/>
    <n v="271.48"/>
    <d v="2025-05-13T00:00:00"/>
    <d v="2025-05-01T00:00:00"/>
    <d v="2025-05-13T00:00:00"/>
    <s v="RMR153"/>
    <s v="Ready Mix Winter Garden"/>
    <m/>
    <m/>
    <s v="TARQUINOA"/>
    <n v="1000041727"/>
    <x v="9"/>
    <s v="0019219720Melbourne"/>
    <n v="4200024052"/>
    <n v="4600189362"/>
    <n v="23026356"/>
    <s v="R153B1002337"/>
    <s v="#89 STONE CO#17"/>
    <s v="0019219720Melbourne"/>
    <s v="WE"/>
    <m/>
    <m/>
    <s v="ML81"/>
    <n v="50"/>
  </r>
  <r>
    <x v="5"/>
    <n v="6421009002"/>
    <x v="2"/>
    <n v="341.2"/>
    <d v="2025-05-06T00:00:00"/>
    <d v="2025-05-06T00:00:00"/>
    <d v="2025-05-06T00:00:00"/>
    <s v="RMR124"/>
    <s v="Ready Mix Bunnell"/>
    <m/>
    <m/>
    <s v="USBATCH01"/>
    <n v="1000041727"/>
    <x v="9"/>
    <s v="0019443239Melbourne"/>
    <n v="4200024052"/>
    <n v="4600179518"/>
    <n v="23027419"/>
    <s v="R124B1002337"/>
    <s v="#89 STONE CO#17"/>
    <s v="0019443239Melbourne"/>
    <s v="WE"/>
    <m/>
    <m/>
    <s v="ML81"/>
    <n v="50"/>
  </r>
  <r>
    <x v="7"/>
    <n v="6421009002"/>
    <x v="2"/>
    <n v="217.89"/>
    <d v="2025-05-02T00:00:00"/>
    <d v="2025-05-02T00:00:00"/>
    <d v="2025-05-02T00:00:00"/>
    <s v="RMR161"/>
    <s v="Ready Mix Greenbay"/>
    <m/>
    <m/>
    <s v="USBATCH01"/>
    <n v="1000041727"/>
    <x v="9"/>
    <s v="0019418555Melbourne"/>
    <n v="4200024052"/>
    <n v="4600174371"/>
    <n v="23027334"/>
    <s v="R161B1002337"/>
    <s v="#89 STONE CO#17"/>
    <s v="0019418555Melbourne"/>
    <s v="WE"/>
    <m/>
    <m/>
    <s v="ML81"/>
    <n v="50"/>
  </r>
  <r>
    <x v="1"/>
    <n v="6421009002"/>
    <x v="2"/>
    <n v="123.29"/>
    <d v="2025-05-12T00:00:00"/>
    <d v="2025-05-12T00:00:00"/>
    <d v="2025-05-13T00:00:00"/>
    <s v="RMR101"/>
    <s v="Ready Mix Cocoa"/>
    <m/>
    <m/>
    <s v="USBATCH01"/>
    <n v="1000041727"/>
    <x v="9"/>
    <s v="0019487339Melbourne"/>
    <n v="4200024052"/>
    <n v="4600188906"/>
    <n v="23027669"/>
    <s v="R101B1001826"/>
    <s v="COMM CONC SCRG"/>
    <s v="0019487339Melbourne"/>
    <s v="WE"/>
    <m/>
    <m/>
    <s v="ML81"/>
    <n v="50"/>
  </r>
  <r>
    <x v="1"/>
    <n v="6421009002"/>
    <x v="2"/>
    <n v="107.31"/>
    <d v="2025-05-12T00:00:00"/>
    <d v="2025-05-12T00:00:00"/>
    <d v="2025-05-13T00:00:00"/>
    <s v="RMR101"/>
    <s v="Ready Mix Cocoa"/>
    <m/>
    <m/>
    <s v="USBATCH01"/>
    <n v="1000041727"/>
    <x v="9"/>
    <s v="0019489418Melbourne"/>
    <n v="4200024052"/>
    <n v="4600188956"/>
    <n v="23027688"/>
    <s v="R101B1002337"/>
    <s v="#89 STONE CO#17"/>
    <s v="0019489418Melbourne"/>
    <s v="WE"/>
    <m/>
    <m/>
    <s v="ML81"/>
    <n v="50"/>
  </r>
  <r>
    <x v="7"/>
    <n v="6421009002"/>
    <x v="2"/>
    <n v="461.01"/>
    <d v="2025-05-02T00:00:00"/>
    <d v="2025-05-02T00:00:00"/>
    <d v="2025-05-02T00:00:00"/>
    <s v="RMR153"/>
    <s v="Ready Mix Winter Garden"/>
    <m/>
    <m/>
    <s v="USBATCH01"/>
    <n v="1000041727"/>
    <x v="9"/>
    <s v="0019421691Melbourne"/>
    <n v="4200024052"/>
    <n v="4600174540"/>
    <n v="23027359"/>
    <s v="R153B1001835"/>
    <s v="ASTM #57 CO#10"/>
    <s v="0019421691Melbourne"/>
    <s v="WE"/>
    <m/>
    <m/>
    <s v="ML81"/>
    <n v="50"/>
  </r>
  <r>
    <x v="5"/>
    <n v="6421009002"/>
    <x v="2"/>
    <n v="244.79"/>
    <d v="2025-05-16T00:00:00"/>
    <d v="2025-05-16T00:00:00"/>
    <d v="2025-05-16T00:00:00"/>
    <s v="RMR117"/>
    <s v="Ready Mix Deland"/>
    <m/>
    <m/>
    <s v="USBATCH01"/>
    <n v="1000041727"/>
    <x v="9"/>
    <s v="0019523049Melbourne"/>
    <n v="4200024052"/>
    <n v="4600196197"/>
    <n v="23027807"/>
    <s v="R117B1002337"/>
    <s v="#89 STONE CO#17"/>
    <s v="0019523049Melbourne"/>
    <s v="WE"/>
    <m/>
    <m/>
    <s v="ML81"/>
    <n v="50"/>
  </r>
  <r>
    <x v="7"/>
    <n v="6421009002"/>
    <x v="2"/>
    <n v="282.04000000000002"/>
    <d v="2025-05-08T00:00:00"/>
    <d v="2025-05-01T00:00:00"/>
    <d v="2025-05-08T00:00:00"/>
    <s v="RMR153"/>
    <s v="Ready Mix Winter Garden"/>
    <m/>
    <m/>
    <s v="TARQUINOA"/>
    <n v="1000041727"/>
    <x v="9"/>
    <s v="0019019492Melbourne"/>
    <n v="4200024052"/>
    <n v="4600183405"/>
    <n v="23025595"/>
    <s v="R153B1002337"/>
    <s v="#89 STONE CO#17"/>
    <s v="0019019492Melbourne"/>
    <s v="WE"/>
    <m/>
    <m/>
    <s v="ML81"/>
    <n v="50"/>
  </r>
  <r>
    <x v="7"/>
    <n v="6421009002"/>
    <x v="2"/>
    <n v="246.28"/>
    <d v="2025-05-12T00:00:00"/>
    <d v="2025-05-12T00:00:00"/>
    <d v="2025-05-12T00:00:00"/>
    <s v="RMR163"/>
    <s v="Ready Mix Tavares"/>
    <m/>
    <m/>
    <s v="USBATCH01"/>
    <n v="1000041727"/>
    <x v="9"/>
    <s v="0019488948Melbourne"/>
    <n v="4200024052"/>
    <n v="4600188351"/>
    <n v="23027681"/>
    <s v="R163B1001835"/>
    <s v="ASTM #57 CO#10"/>
    <s v="0019488948Melbourne"/>
    <s v="WE"/>
    <m/>
    <m/>
    <s v="ML81"/>
    <n v="50"/>
  </r>
  <r>
    <x v="5"/>
    <n v="6421009002"/>
    <x v="2"/>
    <n v="370.48"/>
    <d v="2025-05-14T00:00:00"/>
    <d v="2025-05-14T00:00:00"/>
    <d v="2025-05-14T00:00:00"/>
    <s v="RMR124"/>
    <s v="Ready Mix Bunnell"/>
    <m/>
    <m/>
    <s v="USBATCH01"/>
    <n v="1000041727"/>
    <x v="9"/>
    <s v="0019503953Melbourne"/>
    <n v="4200024052"/>
    <n v="4600192513"/>
    <n v="23027728"/>
    <s v="R124B1002337"/>
    <s v="#89 STONE CO#17"/>
    <s v="0019503953Melbourne"/>
    <s v="WE"/>
    <m/>
    <m/>
    <s v="ML81"/>
    <n v="50"/>
  </r>
  <r>
    <x v="1"/>
    <n v="6421009002"/>
    <x v="2"/>
    <n v="118.72"/>
    <d v="2025-05-07T00:00:00"/>
    <d v="2025-05-07T00:00:00"/>
    <d v="2025-05-08T00:00:00"/>
    <s v="RMR101"/>
    <s v="Ready Mix Cocoa"/>
    <m/>
    <m/>
    <s v="USBATCH01"/>
    <n v="1000041727"/>
    <x v="9"/>
    <s v="0019458431Melbourne"/>
    <n v="4200024052"/>
    <n v="4600181837"/>
    <n v="23027519"/>
    <s v="R101B1001826"/>
    <s v="COMM CONC SCRG"/>
    <s v="0019458431Melbourne"/>
    <s v="WE"/>
    <m/>
    <m/>
    <s v="ML81"/>
    <n v="50"/>
  </r>
  <r>
    <x v="7"/>
    <n v="6421009002"/>
    <x v="2"/>
    <n v="240.06"/>
    <d v="2025-05-12T00:00:00"/>
    <d v="2025-05-12T00:00:00"/>
    <d v="2025-05-12T00:00:00"/>
    <s v="RMR161"/>
    <s v="Ready Mix Greenbay"/>
    <m/>
    <m/>
    <s v="USBATCH01"/>
    <n v="1000041727"/>
    <x v="9"/>
    <s v="0019489018Melbourne"/>
    <n v="4200024052"/>
    <n v="4600188365"/>
    <n v="23027682"/>
    <s v="R161B1002337"/>
    <s v="#89 STONE CO#17"/>
    <s v="0019489018Melbourne"/>
    <s v="WE"/>
    <m/>
    <m/>
    <s v="ML81"/>
    <n v="50"/>
  </r>
  <r>
    <x v="7"/>
    <n v="6421009002"/>
    <x v="2"/>
    <n v="338.35"/>
    <d v="2025-05-05T00:00:00"/>
    <d v="2025-05-05T00:00:00"/>
    <d v="2025-05-05T00:00:00"/>
    <s v="RMR153"/>
    <s v="Ready Mix Winter Garden"/>
    <m/>
    <m/>
    <s v="USBATCH01"/>
    <n v="1000041727"/>
    <x v="9"/>
    <s v="0019434775Melbourne"/>
    <n v="4200024052"/>
    <n v="4600177730"/>
    <n v="23027383"/>
    <s v="R153B1002337"/>
    <s v="#89 STONE CO#17"/>
    <s v="0019434775Melbourne"/>
    <s v="WE"/>
    <m/>
    <m/>
    <s v="ML81"/>
    <n v="50"/>
  </r>
  <r>
    <x v="7"/>
    <n v="6421009002"/>
    <x v="2"/>
    <n v="224.52"/>
    <d v="2025-05-12T00:00:00"/>
    <d v="2025-05-12T00:00:00"/>
    <d v="2025-05-13T00:00:00"/>
    <s v="RMR161"/>
    <s v="Ready Mix Greenbay"/>
    <m/>
    <m/>
    <s v="USBATCH01"/>
    <n v="1000041727"/>
    <x v="9"/>
    <s v="0019486446Melbourne"/>
    <n v="4200024052"/>
    <n v="4600188880"/>
    <n v="23027660"/>
    <s v="R161B1002337"/>
    <s v="#89 STONE CO#17"/>
    <s v="0019486446Melbourne"/>
    <s v="WE"/>
    <m/>
    <m/>
    <s v="ML81"/>
    <n v="50"/>
  </r>
  <r>
    <x v="1"/>
    <n v="6421009002"/>
    <x v="2"/>
    <n v="123.37"/>
    <d v="2025-05-07T00:00:00"/>
    <d v="2025-05-07T00:00:00"/>
    <d v="2025-05-07T00:00:00"/>
    <s v="RMR101"/>
    <s v="Ready Mix Cocoa"/>
    <m/>
    <m/>
    <s v="USBATCH01"/>
    <n v="1000041727"/>
    <x v="9"/>
    <s v="0019454628Melbourne"/>
    <n v="4200024052"/>
    <n v="4600181630"/>
    <n v="23027478"/>
    <s v="R101B1001826"/>
    <s v="COMM CONC SCRG"/>
    <s v="0019454628Melbourne"/>
    <s v="WE"/>
    <m/>
    <m/>
    <s v="ML81"/>
    <n v="50"/>
  </r>
  <r>
    <x v="5"/>
    <n v="6421009002"/>
    <x v="2"/>
    <n v="301.33999999999997"/>
    <d v="2025-05-05T00:00:00"/>
    <d v="2025-05-05T00:00:00"/>
    <d v="2025-05-05T00:00:00"/>
    <s v="RMR117"/>
    <s v="Ready Mix Deland"/>
    <m/>
    <m/>
    <s v="USBATCH01"/>
    <n v="1000041727"/>
    <x v="9"/>
    <s v="0019436887Melbourne"/>
    <n v="4200024052"/>
    <n v="4600177688"/>
    <n v="23027390"/>
    <s v="R117B1002337"/>
    <s v="#89 STONE CO#17"/>
    <s v="0019436887Melbourne"/>
    <s v="WE"/>
    <m/>
    <m/>
    <s v="ML81"/>
    <n v="50"/>
  </r>
  <r>
    <x v="7"/>
    <n v="6421009002"/>
    <x v="2"/>
    <n v="263.11"/>
    <d v="2025-05-08T00:00:00"/>
    <d v="2025-05-01T00:00:00"/>
    <d v="2025-05-08T00:00:00"/>
    <s v="RMR153"/>
    <s v="Ready Mix Winter Garden"/>
    <m/>
    <m/>
    <s v="TARQUINOA"/>
    <n v="1000041727"/>
    <x v="9"/>
    <s v="0019018947Melbourne"/>
    <n v="4200024052"/>
    <n v="4600183410"/>
    <n v="23025583"/>
    <s v="R153B1002337"/>
    <s v="#89 STONE CO#17"/>
    <s v="0019018947Melbourne"/>
    <s v="WE"/>
    <m/>
    <m/>
    <s v="ML81"/>
    <n v="50"/>
  </r>
  <r>
    <x v="7"/>
    <n v="6421009002"/>
    <x v="2"/>
    <n v="242.89"/>
    <d v="2025-05-15T00:00:00"/>
    <d v="2025-05-15T00:00:00"/>
    <d v="2025-05-15T00:00:00"/>
    <s v="RMR153"/>
    <s v="Ready Mix Winter Garden"/>
    <m/>
    <m/>
    <s v="USBATCH01"/>
    <n v="1000041727"/>
    <x v="9"/>
    <s v="0019515962Melbourne"/>
    <n v="4200024052"/>
    <n v="4600194264"/>
    <n v="23027782"/>
    <s v="R153B1001835"/>
    <s v="ASTM #57 CO#10"/>
    <s v="0019515962Melbourne"/>
    <s v="WE"/>
    <m/>
    <m/>
    <s v="ML81"/>
    <n v="50"/>
  </r>
  <r>
    <x v="7"/>
    <n v="6421009002"/>
    <x v="2"/>
    <n v="185.73"/>
    <d v="2025-05-07T00:00:00"/>
    <d v="2025-05-07T00:00:00"/>
    <d v="2025-05-08T00:00:00"/>
    <s v="RMR161"/>
    <s v="Ready Mix Greenbay"/>
    <m/>
    <m/>
    <s v="USBATCH01"/>
    <n v="1000041727"/>
    <x v="9"/>
    <s v="0019458579Melbourne"/>
    <n v="4200024052"/>
    <n v="4600181858"/>
    <n v="23027521"/>
    <s v="R161B1002337"/>
    <s v="#89 STONE CO#17"/>
    <s v="0019458579Melbourne"/>
    <s v="WE"/>
    <m/>
    <m/>
    <s v="ML81"/>
    <n v="50"/>
  </r>
  <r>
    <x v="7"/>
    <n v="6421009002"/>
    <x v="2"/>
    <n v="237.95"/>
    <d v="2025-05-09T00:00:00"/>
    <d v="2025-05-01T00:00:00"/>
    <d v="2025-05-09T00:00:00"/>
    <s v="RMR161"/>
    <s v="Ready Mix Greenbay"/>
    <m/>
    <m/>
    <s v="TARQUINOA"/>
    <n v="1000041727"/>
    <x v="9"/>
    <s v="0019141843Melbourne"/>
    <n v="4200024052"/>
    <n v="4600184355"/>
    <n v="23026073"/>
    <s v="R161B1002337"/>
    <s v="#89 STONE CO#17"/>
    <s v="0019141843Melbourne"/>
    <s v="WE"/>
    <m/>
    <m/>
    <s v="ML81"/>
    <n v="50"/>
  </r>
  <r>
    <x v="7"/>
    <n v="6421009002"/>
    <x v="2"/>
    <n v="0.01"/>
    <d v="2025-03-16T00:00:00"/>
    <d v="2025-05-12T00:00:00"/>
    <d v="2025-05-12T00:00:00"/>
    <s v="RMR153"/>
    <s v="Ready Mix Winter Garden"/>
    <m/>
    <m/>
    <s v="FERNANDEZN"/>
    <m/>
    <x v="9"/>
    <s v="* RM TRUCKING SOLUTIONS GROUP  INC."/>
    <n v="4200024052"/>
    <n v="6000023642"/>
    <n v="1361"/>
    <s v="R153B1001835"/>
    <s v="ASTM #57 CO#10"/>
    <m/>
    <s v="RE"/>
    <m/>
    <m/>
    <s v="MIRO"/>
    <n v="50"/>
  </r>
  <r>
    <x v="7"/>
    <n v="6421009002"/>
    <x v="2"/>
    <n v="227.25"/>
    <d v="2025-05-08T00:00:00"/>
    <d v="2025-05-01T00:00:00"/>
    <d v="2025-05-08T00:00:00"/>
    <s v="RMR161"/>
    <s v="Ready Mix Greenbay"/>
    <m/>
    <m/>
    <s v="TARQUINOA"/>
    <n v="1000041727"/>
    <x v="9"/>
    <s v="0019033340Melbourne"/>
    <n v="4200024052"/>
    <n v="4600183454"/>
    <n v="23025672"/>
    <s v="R161B1001835"/>
    <s v="ASTM #57 CO#10"/>
    <s v="0019033340Melbourne"/>
    <s v="WE"/>
    <m/>
    <m/>
    <s v="ML81"/>
    <n v="50"/>
  </r>
  <r>
    <x v="7"/>
    <n v="6421009002"/>
    <x v="2"/>
    <n v="240.92"/>
    <d v="2025-05-07T00:00:00"/>
    <d v="2025-05-07T00:00:00"/>
    <d v="2025-05-08T00:00:00"/>
    <s v="RMR161"/>
    <s v="Ready Mix Greenbay"/>
    <m/>
    <m/>
    <s v="USBATCH01"/>
    <n v="1000041727"/>
    <x v="9"/>
    <s v="0019455820Melbourne"/>
    <n v="4200024052"/>
    <n v="4600181951"/>
    <n v="23027492"/>
    <s v="R161B1001835"/>
    <s v="ASTM #57 CO#10"/>
    <s v="0019455820Melbourne"/>
    <s v="WE"/>
    <m/>
    <m/>
    <s v="ML81"/>
    <n v="50"/>
  </r>
  <r>
    <x v="7"/>
    <n v="6421009002"/>
    <x v="2"/>
    <n v="260.54000000000002"/>
    <d v="2025-05-12T00:00:00"/>
    <d v="2025-05-12T00:00:00"/>
    <d v="2025-05-12T00:00:00"/>
    <s v="RMR153"/>
    <s v="Ready Mix Winter Garden"/>
    <m/>
    <m/>
    <s v="USBATCH01"/>
    <n v="1000041727"/>
    <x v="9"/>
    <s v="0019488284Melbourne"/>
    <n v="4200024052"/>
    <n v="4600188270"/>
    <n v="23027672"/>
    <s v="R153B1001835"/>
    <s v="ASTM #57 CO#10"/>
    <s v="0019488284Melbourne"/>
    <s v="WE"/>
    <m/>
    <m/>
    <s v="ML81"/>
    <n v="50"/>
  </r>
  <r>
    <x v="7"/>
    <n v="6421009002"/>
    <x v="2"/>
    <n v="242.35"/>
    <d v="2025-05-09T00:00:00"/>
    <d v="2025-05-08T00:00:00"/>
    <d v="2025-05-10T00:00:00"/>
    <s v="RMR153"/>
    <s v="Ready Mix Winter Garden"/>
    <m/>
    <m/>
    <s v="USBATCH01"/>
    <n v="1000041727"/>
    <x v="9"/>
    <s v="0019467806Melbourne"/>
    <n v="4200024052"/>
    <n v="4600185389"/>
    <n v="23027598"/>
    <s v="R153B1001835"/>
    <s v="ASTM #57 CO#10"/>
    <s v="0019467806Melbourne"/>
    <s v="WE"/>
    <m/>
    <m/>
    <s v="ML81"/>
    <n v="50"/>
  </r>
  <r>
    <x v="1"/>
    <n v="6421009002"/>
    <x v="2"/>
    <n v="124.56"/>
    <d v="2025-05-15T00:00:00"/>
    <d v="2025-05-15T00:00:00"/>
    <d v="2025-05-16T00:00:00"/>
    <s v="RMR101"/>
    <s v="Ready Mix Cocoa"/>
    <m/>
    <m/>
    <s v="USBATCH01"/>
    <n v="1000041727"/>
    <x v="9"/>
    <s v="0019514960Melbourne"/>
    <n v="4200024052"/>
    <n v="4600194999"/>
    <n v="23027772"/>
    <s v="R101B1001826"/>
    <s v="COMM CONC SCRG"/>
    <s v="0019514960Melbourne"/>
    <s v="WE"/>
    <m/>
    <m/>
    <s v="ML81"/>
    <n v="50"/>
  </r>
  <r>
    <x v="7"/>
    <n v="6421009002"/>
    <x v="2"/>
    <n v="243.74"/>
    <d v="2025-05-12T00:00:00"/>
    <d v="2025-05-12T00:00:00"/>
    <d v="2025-05-13T00:00:00"/>
    <s v="RMR161"/>
    <s v="Ready Mix Greenbay"/>
    <m/>
    <m/>
    <s v="USBATCH01"/>
    <n v="1000041727"/>
    <x v="9"/>
    <s v="0019486346Melbourne"/>
    <n v="4200024052"/>
    <n v="4600188877"/>
    <n v="23027659"/>
    <s v="R161B1002337"/>
    <s v="#89 STONE CO#17"/>
    <s v="0019486346Melbourne"/>
    <s v="WE"/>
    <m/>
    <m/>
    <s v="ML81"/>
    <n v="50"/>
  </r>
  <r>
    <x v="1"/>
    <n v="6421009002"/>
    <x v="2"/>
    <n v="123.24"/>
    <d v="2025-05-06T00:00:00"/>
    <d v="2025-05-06T00:00:00"/>
    <d v="2025-05-06T00:00:00"/>
    <s v="RMR101"/>
    <s v="Ready Mix Cocoa"/>
    <m/>
    <m/>
    <s v="USBATCH01"/>
    <n v="1000041727"/>
    <x v="9"/>
    <s v="0019447289Melbourne"/>
    <n v="4200024052"/>
    <n v="4600179909"/>
    <n v="23027440"/>
    <s v="R101B1001826"/>
    <s v="COMM CONC SCRG"/>
    <s v="0019447289Melbourne"/>
    <s v="WE"/>
    <m/>
    <m/>
    <s v="ML81"/>
    <n v="50"/>
  </r>
  <r>
    <x v="7"/>
    <n v="6421009002"/>
    <x v="2"/>
    <n v="247.54"/>
    <d v="2025-05-10T00:00:00"/>
    <d v="2025-05-08T00:00:00"/>
    <d v="2025-05-10T00:00:00"/>
    <s v="RMR153"/>
    <s v="Ready Mix Winter Garden"/>
    <m/>
    <m/>
    <s v="USBATCH01"/>
    <n v="1000041727"/>
    <x v="9"/>
    <s v="0019464560Melbourne"/>
    <n v="4200024052"/>
    <n v="4600187302"/>
    <n v="23027554"/>
    <s v="R153B1001835"/>
    <s v="ASTM #57 CO#10"/>
    <s v="0019464560Melbourne"/>
    <s v="WE"/>
    <m/>
    <m/>
    <s v="ML81"/>
    <n v="50"/>
  </r>
  <r>
    <x v="7"/>
    <n v="6421009002"/>
    <x v="2"/>
    <n v="243.32"/>
    <d v="2025-05-07T00:00:00"/>
    <d v="2025-05-07T00:00:00"/>
    <d v="2025-05-08T00:00:00"/>
    <s v="RMR161"/>
    <s v="Ready Mix Greenbay"/>
    <m/>
    <m/>
    <s v="USBATCH01"/>
    <n v="1000041727"/>
    <x v="9"/>
    <s v="0019455233Melbourne"/>
    <n v="4200024052"/>
    <n v="4600181915"/>
    <n v="23027487"/>
    <s v="R161B1001835"/>
    <s v="ASTM #57 CO#10"/>
    <s v="0019455233Melbourne"/>
    <s v="WE"/>
    <m/>
    <m/>
    <s v="ML81"/>
    <n v="50"/>
  </r>
  <r>
    <x v="5"/>
    <n v="6421009002"/>
    <x v="2"/>
    <n v="342.02"/>
    <d v="2025-05-01T00:00:00"/>
    <d v="2025-05-01T00:00:00"/>
    <d v="2025-05-01T00:00:00"/>
    <s v="RMR124"/>
    <s v="Ready Mix Bunnell"/>
    <m/>
    <m/>
    <s v="USBATCH01"/>
    <n v="1000041727"/>
    <x v="9"/>
    <s v="0019410104Melbourne"/>
    <n v="4200024052"/>
    <n v="4600173533"/>
    <n v="23027309"/>
    <s v="R124B1002337"/>
    <s v="#89 STONE CO#17"/>
    <s v="0019410104Melbourne"/>
    <s v="WE"/>
    <m/>
    <m/>
    <s v="ML81"/>
    <n v="50"/>
  </r>
  <r>
    <x v="7"/>
    <n v="6421009002"/>
    <x v="2"/>
    <n v="238.1"/>
    <d v="2025-05-15T00:00:00"/>
    <d v="2025-05-15T00:00:00"/>
    <d v="2025-05-15T00:00:00"/>
    <s v="RMR161"/>
    <s v="Ready Mix Greenbay"/>
    <m/>
    <m/>
    <s v="USBATCH01"/>
    <n v="1000041727"/>
    <x v="9"/>
    <s v="0019517315Melbourne"/>
    <n v="4200024052"/>
    <n v="4600194431"/>
    <n v="23027795"/>
    <s v="R161B1001835"/>
    <s v="ASTM #57 CO#10"/>
    <s v="0019517315Melbourne"/>
    <s v="WE"/>
    <m/>
    <m/>
    <s v="ML81"/>
    <n v="50"/>
  </r>
  <r>
    <x v="7"/>
    <n v="6421009002"/>
    <x v="2"/>
    <n v="212.82"/>
    <d v="2025-05-02T00:00:00"/>
    <d v="2025-05-02T00:00:00"/>
    <d v="2025-05-02T00:00:00"/>
    <s v="RMR169"/>
    <s v="Ready Mix St Cloud"/>
    <m/>
    <m/>
    <s v="USBATCH01"/>
    <n v="1000041727"/>
    <x v="9"/>
    <s v="0019423139Melbourne"/>
    <n v="4200024052"/>
    <n v="4600174789"/>
    <n v="23027367"/>
    <s v="R169B1002337"/>
    <s v="#89 STONE CO#17"/>
    <s v="0019423139Melbourne"/>
    <s v="WE"/>
    <m/>
    <m/>
    <s v="ML81"/>
    <n v="50"/>
  </r>
  <r>
    <x v="7"/>
    <n v="6421009002"/>
    <x v="2"/>
    <n v="315.01"/>
    <d v="2025-05-12T00:00:00"/>
    <d v="2025-05-12T00:00:00"/>
    <d v="2025-05-13T00:00:00"/>
    <s v="RMR163"/>
    <s v="Ready Mix Tavares"/>
    <m/>
    <m/>
    <s v="USBATCH01"/>
    <n v="1000041727"/>
    <x v="9"/>
    <s v="0019487140Melbourne"/>
    <n v="4200024052"/>
    <n v="4600188896"/>
    <n v="23027667"/>
    <s v="R163B1001835"/>
    <s v="ASTM #57 CO#10"/>
    <s v="0019487140Melbourne"/>
    <s v="WE"/>
    <m/>
    <m/>
    <s v="ML81"/>
    <n v="50"/>
  </r>
  <r>
    <x v="7"/>
    <n v="6421009002"/>
    <x v="2"/>
    <n v="257.91000000000003"/>
    <d v="2025-05-08T00:00:00"/>
    <d v="2025-05-01T00:00:00"/>
    <d v="2025-05-08T00:00:00"/>
    <s v="RMR161"/>
    <s v="Ready Mix Greenbay"/>
    <m/>
    <m/>
    <s v="TARQUINOA"/>
    <n v="1000041727"/>
    <x v="9"/>
    <s v="0019032008Melbourne"/>
    <n v="4200024052"/>
    <n v="4600183433"/>
    <n v="23025656"/>
    <s v="R161B1001835"/>
    <s v="ASTM #57 CO#10"/>
    <s v="0019032008Melbourne"/>
    <s v="WE"/>
    <m/>
    <m/>
    <s v="ML81"/>
    <n v="50"/>
  </r>
  <r>
    <x v="7"/>
    <n v="6421009002"/>
    <x v="2"/>
    <n v="389.65"/>
    <d v="2025-05-05T00:00:00"/>
    <d v="2025-05-05T00:00:00"/>
    <d v="2025-05-06T00:00:00"/>
    <s v="RMR153"/>
    <s v="Ready Mix Winter Garden"/>
    <m/>
    <m/>
    <s v="USBATCH01"/>
    <n v="1000041727"/>
    <x v="9"/>
    <s v="0019435139Melbourne"/>
    <n v="4200024052"/>
    <n v="4600178308"/>
    <n v="23027386"/>
    <s v="R153B1001835"/>
    <s v="ASTM #57 CO#10"/>
    <s v="0019435139Melbourne"/>
    <s v="WE"/>
    <m/>
    <m/>
    <s v="ML81"/>
    <n v="50"/>
  </r>
  <r>
    <x v="7"/>
    <n v="6421009002"/>
    <x v="2"/>
    <n v="240.24"/>
    <d v="2025-05-09T00:00:00"/>
    <d v="2025-05-09T00:00:00"/>
    <d v="2025-05-10T00:00:00"/>
    <s v="RMR161"/>
    <s v="Ready Mix Greenbay"/>
    <m/>
    <m/>
    <s v="USBATCH01"/>
    <n v="1000041727"/>
    <x v="9"/>
    <s v="0019473446Melbourne"/>
    <n v="4200024052"/>
    <n v="4600186292"/>
    <n v="23027616"/>
    <s v="R161B1001835"/>
    <s v="ASTM #57 CO#10"/>
    <s v="0019473446Melbourne"/>
    <s v="WE"/>
    <m/>
    <m/>
    <s v="ML81"/>
    <n v="50"/>
  </r>
  <r>
    <x v="7"/>
    <n v="6421009002"/>
    <x v="2"/>
    <n v="223.17"/>
    <d v="2025-05-15T00:00:00"/>
    <d v="2025-05-15T00:00:00"/>
    <d v="2025-05-15T00:00:00"/>
    <s v="RMR169"/>
    <s v="Ready Mix St Cloud"/>
    <m/>
    <m/>
    <s v="USBATCH01"/>
    <n v="1000041727"/>
    <x v="9"/>
    <s v="0019517316Melbourne"/>
    <n v="4200024052"/>
    <n v="4600194432"/>
    <n v="23027794"/>
    <s v="R169B1002337"/>
    <s v="#89 STONE CO#17"/>
    <s v="0019517316Melbourne"/>
    <s v="WE"/>
    <m/>
    <m/>
    <s v="ML81"/>
    <n v="50"/>
  </r>
  <r>
    <x v="7"/>
    <n v="6421009002"/>
    <x v="2"/>
    <n v="265.48"/>
    <d v="2025-05-09T00:00:00"/>
    <d v="2025-05-08T00:00:00"/>
    <d v="2025-05-10T00:00:00"/>
    <s v="RMR153"/>
    <s v="Ready Mix Winter Garden"/>
    <m/>
    <m/>
    <s v="USBATCH01"/>
    <n v="1000041727"/>
    <x v="9"/>
    <s v="0019462172Melbourne"/>
    <n v="4200024052"/>
    <n v="4600185852"/>
    <n v="23027536"/>
    <s v="R153B1001835"/>
    <s v="ASTM #57 CO#10"/>
    <s v="0019462172Melbourne"/>
    <s v="WE"/>
    <m/>
    <m/>
    <s v="ML81"/>
    <n v="50"/>
  </r>
  <r>
    <x v="7"/>
    <n v="6421009002"/>
    <x v="2"/>
    <n v="234.43"/>
    <d v="2025-05-09T00:00:00"/>
    <d v="2025-05-09T00:00:00"/>
    <d v="2025-05-10T00:00:00"/>
    <s v="RMR161"/>
    <s v="Ready Mix Greenbay"/>
    <m/>
    <m/>
    <s v="USBATCH01"/>
    <n v="1000041727"/>
    <x v="9"/>
    <s v="0019473442Melbourne"/>
    <n v="4200024052"/>
    <n v="4600186256"/>
    <n v="23027615"/>
    <s v="R161B1001835"/>
    <s v="ASTM #57 CO#10"/>
    <s v="0019473442Melbourne"/>
    <s v="WE"/>
    <m/>
    <m/>
    <s v="ML81"/>
    <n v="50"/>
  </r>
  <r>
    <x v="7"/>
    <n v="6421009002"/>
    <x v="2"/>
    <n v="267.35000000000002"/>
    <d v="2025-05-08T00:00:00"/>
    <d v="2025-05-01T00:00:00"/>
    <d v="2025-05-08T00:00:00"/>
    <s v="RMR161"/>
    <s v="Ready Mix Greenbay"/>
    <m/>
    <m/>
    <s v="TARQUINOA"/>
    <n v="1000041727"/>
    <x v="9"/>
    <s v="0019031634Melbourne"/>
    <n v="4200024052"/>
    <n v="4600183426"/>
    <n v="23025650"/>
    <s v="R161B1001835"/>
    <s v="ASTM #57 CO#10"/>
    <s v="0019031634Melbourne"/>
    <s v="WE"/>
    <m/>
    <m/>
    <s v="ML81"/>
    <n v="50"/>
  </r>
  <r>
    <x v="7"/>
    <n v="6421009002"/>
    <x v="2"/>
    <n v="432.19"/>
    <d v="2025-05-01T00:00:00"/>
    <d v="2025-05-01T00:00:00"/>
    <d v="2025-05-01T00:00:00"/>
    <s v="RMR153"/>
    <s v="Ready Mix Winter Garden"/>
    <m/>
    <m/>
    <s v="USBATCH01"/>
    <n v="1000041727"/>
    <x v="9"/>
    <s v="0019412321Melbourne"/>
    <n v="4200024052"/>
    <n v="4600173451"/>
    <n v="23027330"/>
    <s v="R153B1002337"/>
    <s v="#89 STONE CO#17"/>
    <s v="0019412321Melbourne"/>
    <s v="WE"/>
    <m/>
    <m/>
    <s v="ML81"/>
    <n v="50"/>
  </r>
  <r>
    <x v="7"/>
    <n v="6421009002"/>
    <x v="2"/>
    <n v="212.91"/>
    <d v="2025-05-09T00:00:00"/>
    <d v="2025-05-08T00:00:00"/>
    <d v="2025-05-10T00:00:00"/>
    <s v="RMR169"/>
    <s v="Ready Mix St Cloud"/>
    <m/>
    <m/>
    <s v="USBATCH01"/>
    <n v="1000041727"/>
    <x v="9"/>
    <s v="0019465447Melbourne"/>
    <n v="4200024052"/>
    <n v="4600185892"/>
    <n v="23027570"/>
    <s v="R169B1001835"/>
    <s v="ASTM #57 CO#10"/>
    <s v="0019465447Melbourne"/>
    <s v="WE"/>
    <m/>
    <m/>
    <s v="ML81"/>
    <n v="50"/>
  </r>
  <r>
    <x v="7"/>
    <n v="6421009002"/>
    <x v="2"/>
    <n v="432.98"/>
    <d v="2025-05-02T00:00:00"/>
    <d v="2025-05-02T00:00:00"/>
    <d v="2025-05-02T00:00:00"/>
    <s v="RMR153"/>
    <s v="Ready Mix Winter Garden"/>
    <m/>
    <m/>
    <s v="USBATCH01"/>
    <n v="1000041727"/>
    <x v="9"/>
    <s v="0019422262Melbourne"/>
    <n v="4200024052"/>
    <n v="4600174726"/>
    <n v="23027364"/>
    <s v="R153B1001835"/>
    <s v="ASTM #57 CO#10"/>
    <s v="0019422262Melbourne"/>
    <s v="WE"/>
    <m/>
    <m/>
    <s v="ML81"/>
    <n v="50"/>
  </r>
  <r>
    <x v="7"/>
    <n v="6421009002"/>
    <x v="2"/>
    <n v="-0.1"/>
    <d v="2025-03-16T00:00:00"/>
    <d v="2025-05-12T00:00:00"/>
    <d v="2025-05-12T00:00:00"/>
    <s v="RMR161"/>
    <s v="Ready Mix Greenbay"/>
    <m/>
    <m/>
    <s v="FERNANDEZN"/>
    <m/>
    <x v="4"/>
    <s v="* RM TRUCKING SOLUTIONS GROUP  INC."/>
    <n v="4200024052"/>
    <n v="6000023622"/>
    <n v="1358"/>
    <s v="R161B1001835"/>
    <s v="ASTM #57 CO#10"/>
    <m/>
    <s v="RE"/>
    <m/>
    <m/>
    <s v="MIRO"/>
    <n v="50"/>
  </r>
  <r>
    <x v="1"/>
    <n v="6421009002"/>
    <x v="2"/>
    <n v="114.57"/>
    <d v="2025-05-05T00:00:00"/>
    <d v="2025-05-05T00:00:00"/>
    <d v="2025-05-06T00:00:00"/>
    <s v="RMR101"/>
    <s v="Ready Mix Cocoa"/>
    <m/>
    <m/>
    <s v="USBATCH01"/>
    <n v="1000041727"/>
    <x v="9"/>
    <s v="0019438180Melbourne"/>
    <n v="4200024052"/>
    <n v="4600178110"/>
    <n v="23027406"/>
    <s v="R101B1001826"/>
    <s v="COMM CONC SCRG"/>
    <s v="0019438180Melbourne"/>
    <s v="WE"/>
    <m/>
    <m/>
    <s v="ML81"/>
    <n v="50"/>
  </r>
  <r>
    <x v="7"/>
    <n v="6421009002"/>
    <x v="2"/>
    <n v="389.33"/>
    <d v="2025-05-02T00:00:00"/>
    <d v="2025-05-02T00:00:00"/>
    <d v="2025-05-03T00:00:00"/>
    <s v="RMR153"/>
    <s v="Ready Mix Winter Garden"/>
    <m/>
    <m/>
    <s v="USBATCH01"/>
    <n v="1000041727"/>
    <x v="9"/>
    <s v="0019420164Melbourne"/>
    <n v="4200024052"/>
    <n v="4600174881"/>
    <n v="23027349"/>
    <s v="R153B1001835"/>
    <s v="ASTM #57 CO#10"/>
    <s v="0019420164Melbourne"/>
    <s v="WE"/>
    <m/>
    <m/>
    <s v="ML81"/>
    <n v="50"/>
  </r>
  <r>
    <x v="7"/>
    <n v="6421009002"/>
    <x v="2"/>
    <n v="-237.95"/>
    <d v="2025-05-09T00:00:00"/>
    <d v="2025-05-01T00:00:00"/>
    <d v="2025-05-09T00:00:00"/>
    <s v="RMR161"/>
    <s v="Ready Mix Greenbay"/>
    <m/>
    <m/>
    <s v="TARQUINOA"/>
    <n v="1000041727"/>
    <x v="9"/>
    <s v="0019141843Melbourne"/>
    <n v="4200024052"/>
    <n v="4600184356"/>
    <n v="23026073"/>
    <s v="R161B1002337"/>
    <s v="#89 STONE CO#17"/>
    <s v="0019141843Melbourne"/>
    <s v="WE"/>
    <m/>
    <m/>
    <s v="ML81"/>
    <n v="50"/>
  </r>
  <r>
    <x v="7"/>
    <n v="6421009002"/>
    <x v="2"/>
    <n v="223.96"/>
    <d v="2025-05-07T00:00:00"/>
    <d v="2025-05-07T00:00:00"/>
    <d v="2025-05-08T00:00:00"/>
    <s v="RMR169"/>
    <s v="Ready Mix St Cloud"/>
    <m/>
    <m/>
    <s v="USBATCH01"/>
    <n v="1000041727"/>
    <x v="9"/>
    <s v="0019452655Melbourne"/>
    <n v="4200024052"/>
    <n v="4600182363"/>
    <n v="23027459"/>
    <s v="R169B1002337"/>
    <s v="#89 STONE CO#17"/>
    <s v="0019452655Melbourne"/>
    <s v="WE"/>
    <m/>
    <m/>
    <s v="ML81"/>
    <n v="50"/>
  </r>
  <r>
    <x v="7"/>
    <n v="6421009002"/>
    <x v="2"/>
    <n v="255.53"/>
    <d v="2025-05-09T00:00:00"/>
    <d v="2025-05-01T00:00:00"/>
    <d v="2025-05-09T00:00:00"/>
    <s v="RMR153"/>
    <s v="Ready Mix Winter Garden"/>
    <m/>
    <m/>
    <s v="TARQUINOA"/>
    <n v="1000041727"/>
    <x v="9"/>
    <s v="0019182209Melbourne"/>
    <n v="4200024052"/>
    <n v="4600184399"/>
    <n v="23026244"/>
    <s v="R153B1002337"/>
    <s v="#89 STONE CO#17"/>
    <s v="0019182209Melbourne"/>
    <s v="WE"/>
    <m/>
    <m/>
    <s v="ML81"/>
    <n v="50"/>
  </r>
  <r>
    <x v="7"/>
    <n v="6421009002"/>
    <x v="2"/>
    <n v="202.17"/>
    <d v="2025-05-09T00:00:00"/>
    <d v="2025-05-08T00:00:00"/>
    <d v="2025-05-10T00:00:00"/>
    <s v="RMR169"/>
    <s v="Ready Mix St Cloud"/>
    <m/>
    <m/>
    <s v="USBATCH01"/>
    <n v="1000041727"/>
    <x v="9"/>
    <s v="0019462969Melbourne"/>
    <n v="4200024052"/>
    <n v="4600185922"/>
    <n v="23027540"/>
    <s v="R169B1002337"/>
    <s v="#89 STONE CO#17"/>
    <s v="0019462969Melbourne"/>
    <s v="WE"/>
    <m/>
    <m/>
    <s v="ML81"/>
    <n v="50"/>
  </r>
  <r>
    <x v="7"/>
    <n v="6421009002"/>
    <x v="2"/>
    <n v="250.57"/>
    <d v="2025-05-09T00:00:00"/>
    <d v="2025-05-01T00:00:00"/>
    <d v="2025-05-09T00:00:00"/>
    <s v="RMR153"/>
    <s v="Ready Mix Winter Garden"/>
    <m/>
    <m/>
    <s v="TARQUINOA"/>
    <n v="1000041727"/>
    <x v="9"/>
    <s v="0019032783Melbourne"/>
    <n v="4200024052"/>
    <n v="4600183829"/>
    <n v="23025669"/>
    <s v="R153B1001835"/>
    <s v="ASTM #57 CO#10"/>
    <s v="0019032783Melbourne"/>
    <s v="WE"/>
    <m/>
    <m/>
    <s v="ML81"/>
    <n v="50"/>
  </r>
  <r>
    <x v="1"/>
    <n v="6421009002"/>
    <x v="2"/>
    <n v="105.89"/>
    <d v="2025-05-16T00:00:00"/>
    <d v="2025-05-16T00:00:00"/>
    <d v="2025-05-17T00:00:00"/>
    <s v="RMR101"/>
    <s v="Ready Mix Cocoa"/>
    <m/>
    <m/>
    <s v="USBATCH01"/>
    <n v="1000041727"/>
    <x v="9"/>
    <s v="0019527280Melbourne"/>
    <n v="4200024052"/>
    <n v="4600196557"/>
    <n v="23027839"/>
    <s v="R101B1001826"/>
    <s v="COMM CONC SCRG"/>
    <s v="0019527280Melbourne"/>
    <s v="WE"/>
    <m/>
    <m/>
    <s v="ML81"/>
    <n v="50"/>
  </r>
  <r>
    <x v="7"/>
    <n v="6421009002"/>
    <x v="2"/>
    <n v="219.3"/>
    <d v="2025-05-09T00:00:00"/>
    <d v="2025-05-08T00:00:00"/>
    <d v="2025-05-10T00:00:00"/>
    <s v="RMR152"/>
    <s v="Ready Mix South Orange"/>
    <m/>
    <m/>
    <s v="USBATCH01"/>
    <n v="1000041727"/>
    <x v="9"/>
    <s v="0019462171Melbourne"/>
    <n v="4200024052"/>
    <n v="4600185851"/>
    <n v="23027535"/>
    <s v="R152B1002337"/>
    <s v="#89 STONE CO#17"/>
    <s v="0019462171Melbourne"/>
    <s v="WE"/>
    <m/>
    <m/>
    <s v="ML81"/>
    <n v="50"/>
  </r>
  <r>
    <x v="7"/>
    <n v="6421009002"/>
    <x v="2"/>
    <n v="236.68"/>
    <d v="2025-05-09T00:00:00"/>
    <d v="2025-05-01T00:00:00"/>
    <d v="2025-05-09T00:00:00"/>
    <s v="RMR161"/>
    <s v="Ready Mix Greenbay"/>
    <m/>
    <m/>
    <s v="TARQUINOA"/>
    <n v="1000041727"/>
    <x v="9"/>
    <s v="0019030382Melbourne"/>
    <n v="4200024052"/>
    <n v="4600184428"/>
    <n v="23025635"/>
    <s v="R161B1002337"/>
    <s v="#89 STONE CO#17"/>
    <s v="0019030382Melbourne"/>
    <s v="WE"/>
    <m/>
    <m/>
    <s v="ML81"/>
    <n v="50"/>
  </r>
  <r>
    <x v="7"/>
    <n v="6421009002"/>
    <x v="2"/>
    <n v="214.56"/>
    <d v="2025-05-15T00:00:00"/>
    <d v="2025-05-15T00:00:00"/>
    <d v="2025-05-16T00:00:00"/>
    <s v="RMR152"/>
    <s v="Ready Mix South Orange"/>
    <m/>
    <m/>
    <s v="USBATCH01"/>
    <n v="1000041727"/>
    <x v="9"/>
    <s v="0019516633Melbourne"/>
    <n v="4200024052"/>
    <n v="4600194885"/>
    <n v="23027787"/>
    <s v="R152B1001835"/>
    <s v="ASTM #57 CO#10"/>
    <s v="0019516633Melbourne"/>
    <s v="WE"/>
    <m/>
    <m/>
    <s v="ML81"/>
    <n v="50"/>
  </r>
  <r>
    <x v="7"/>
    <n v="6421009002"/>
    <x v="2"/>
    <n v="371.17"/>
    <d v="2025-05-05T00:00:00"/>
    <d v="2025-05-05T00:00:00"/>
    <d v="2025-05-06T00:00:00"/>
    <s v="RMR153"/>
    <s v="Ready Mix Winter Garden"/>
    <m/>
    <m/>
    <s v="USBATCH01"/>
    <n v="1000041727"/>
    <x v="9"/>
    <s v="0019435140Melbourne"/>
    <n v="4200024052"/>
    <n v="4600178309"/>
    <n v="23027387"/>
    <s v="R153B1001835"/>
    <s v="ASTM #57 CO#10"/>
    <s v="0019435140Melbourne"/>
    <s v="WE"/>
    <m/>
    <m/>
    <s v="ML81"/>
    <n v="50"/>
  </r>
  <r>
    <x v="7"/>
    <n v="6421009002"/>
    <x v="2"/>
    <n v="278.48"/>
    <d v="2025-05-09T00:00:00"/>
    <d v="2025-05-08T00:00:00"/>
    <d v="2025-05-10T00:00:00"/>
    <s v="RMR163"/>
    <s v="Ready Mix Tavares"/>
    <m/>
    <m/>
    <s v="USBATCH01"/>
    <n v="1000041727"/>
    <x v="9"/>
    <s v="0019463333Melbourne"/>
    <n v="4200024052"/>
    <n v="4600186622"/>
    <n v="23027542"/>
    <s v="R163B1002337"/>
    <s v="#89 STONE CO#17"/>
    <s v="0019463333Melbourne"/>
    <s v="WE"/>
    <m/>
    <m/>
    <s v="ML81"/>
    <n v="50"/>
  </r>
  <r>
    <x v="5"/>
    <n v="6421009002"/>
    <x v="2"/>
    <n v="278.68"/>
    <d v="2025-05-01T00:00:00"/>
    <d v="2025-05-01T00:00:00"/>
    <d v="2025-05-01T00:00:00"/>
    <s v="RMR117"/>
    <s v="Ready Mix Deland"/>
    <m/>
    <m/>
    <s v="USBATCH01"/>
    <n v="1000041727"/>
    <x v="9"/>
    <s v="0019409506Melbourne"/>
    <n v="4200024052"/>
    <n v="4600173271"/>
    <n v="23027305"/>
    <s v="R117B1002337"/>
    <s v="#89 STONE CO#17"/>
    <s v="0019409506Melbourne"/>
    <s v="WE"/>
    <m/>
    <m/>
    <s v="ML81"/>
    <n v="50"/>
  </r>
  <r>
    <x v="7"/>
    <n v="6421009002"/>
    <x v="2"/>
    <n v="278.7"/>
    <d v="2025-05-09T00:00:00"/>
    <d v="2025-05-01T00:00:00"/>
    <d v="2025-05-09T00:00:00"/>
    <s v="RMR153"/>
    <s v="Ready Mix Winter Garden"/>
    <m/>
    <m/>
    <s v="TARQUINOA"/>
    <n v="1000041727"/>
    <x v="9"/>
    <s v="0019032557Melbourne"/>
    <n v="4200024052"/>
    <n v="4600183806"/>
    <n v="23025664"/>
    <s v="R153B1001835"/>
    <s v="ASTM #57 CO#10"/>
    <s v="0019032557Melbourne"/>
    <s v="WE"/>
    <m/>
    <m/>
    <s v="ML81"/>
    <n v="50"/>
  </r>
  <r>
    <x v="7"/>
    <n v="6421009002"/>
    <x v="2"/>
    <n v="204.13"/>
    <d v="2025-05-07T00:00:00"/>
    <d v="2025-05-07T00:00:00"/>
    <d v="2025-05-08T00:00:00"/>
    <s v="RMR165"/>
    <s v="Ready Mix Downtown Orlando"/>
    <m/>
    <m/>
    <s v="USBATCH01"/>
    <n v="1000041727"/>
    <x v="9"/>
    <s v="0019458200Melbourne"/>
    <n v="4200024052"/>
    <n v="4600182143"/>
    <n v="23027511"/>
    <s v="R165B1001835"/>
    <s v="ASTM #57 CO#10"/>
    <s v="0019458200Melbourne"/>
    <s v="WE"/>
    <m/>
    <m/>
    <s v="ML81"/>
    <n v="50"/>
  </r>
  <r>
    <x v="7"/>
    <n v="6421009002"/>
    <x v="2"/>
    <n v="258.01"/>
    <d v="2025-05-09T00:00:00"/>
    <d v="2025-05-01T00:00:00"/>
    <d v="2025-05-09T00:00:00"/>
    <s v="RMR153"/>
    <s v="Ready Mix Winter Garden"/>
    <m/>
    <m/>
    <s v="TARQUINOA"/>
    <n v="1000041727"/>
    <x v="9"/>
    <s v="0019095551Melbourne"/>
    <n v="4200024052"/>
    <n v="4600183893"/>
    <n v="23025890"/>
    <s v="R153B1002337"/>
    <s v="#89 STONE CO#17"/>
    <s v="0019095551Melbourne"/>
    <s v="WE"/>
    <m/>
    <m/>
    <s v="ML81"/>
    <n v="50"/>
  </r>
  <r>
    <x v="7"/>
    <n v="6421009002"/>
    <x v="2"/>
    <n v="322.33999999999997"/>
    <d v="2025-05-12T00:00:00"/>
    <d v="2025-05-12T00:00:00"/>
    <d v="2025-05-13T00:00:00"/>
    <s v="RMR163"/>
    <s v="Ready Mix Tavares"/>
    <m/>
    <m/>
    <s v="USBATCH01"/>
    <n v="1000041727"/>
    <x v="9"/>
    <s v="0019486558Melbourne"/>
    <n v="4200024052"/>
    <n v="4600188884"/>
    <n v="23027661"/>
    <s v="R163B1001835"/>
    <s v="ASTM #57 CO#10"/>
    <s v="0019486558Melbourne"/>
    <s v="WE"/>
    <m/>
    <m/>
    <s v="ML81"/>
    <n v="50"/>
  </r>
  <r>
    <x v="1"/>
    <n v="6421009002"/>
    <x v="2"/>
    <n v="124.66"/>
    <d v="2025-05-14T00:00:00"/>
    <d v="2025-05-14T00:00:00"/>
    <d v="2025-05-14T00:00:00"/>
    <s v="RMR101"/>
    <s v="Ready Mix Cocoa"/>
    <m/>
    <m/>
    <s v="USBATCH01"/>
    <n v="1000041727"/>
    <x v="9"/>
    <s v="0019505166Melbourne"/>
    <n v="4200024052"/>
    <n v="4600192531"/>
    <n v="23027741"/>
    <s v="R101B1001826"/>
    <s v="COMM CONC SCRG"/>
    <s v="0019505166Melbourne"/>
    <s v="WE"/>
    <m/>
    <m/>
    <s v="ML81"/>
    <n v="50"/>
  </r>
  <r>
    <x v="1"/>
    <n v="6421009002"/>
    <x v="2"/>
    <n v="124.83"/>
    <d v="2025-05-16T00:00:00"/>
    <d v="2025-05-16T00:00:00"/>
    <d v="2025-05-17T00:00:00"/>
    <s v="RMR101"/>
    <s v="Ready Mix Cocoa"/>
    <m/>
    <m/>
    <s v="USBATCH01"/>
    <n v="1000041727"/>
    <x v="9"/>
    <s v="0019527190Melbourne"/>
    <n v="4200024052"/>
    <n v="4600196543"/>
    <n v="23027837"/>
    <s v="R101B1001826"/>
    <s v="COMM CONC SCRG"/>
    <s v="0019527190Melbourne"/>
    <s v="WE"/>
    <m/>
    <m/>
    <s v="ML81"/>
    <n v="50"/>
  </r>
  <r>
    <x v="1"/>
    <n v="6421009002"/>
    <x v="2"/>
    <n v="123.46"/>
    <d v="2025-05-15T00:00:00"/>
    <d v="2025-05-15T00:00:00"/>
    <d v="2025-05-16T00:00:00"/>
    <s v="RMR101"/>
    <s v="Ready Mix Cocoa"/>
    <m/>
    <m/>
    <s v="USBATCH01"/>
    <n v="1000041727"/>
    <x v="9"/>
    <s v="0019513569Melbourne"/>
    <n v="4200024052"/>
    <n v="4600194934"/>
    <n v="23027766"/>
    <s v="R101B1001826"/>
    <s v="COMM CONC SCRG"/>
    <s v="0019513569Melbourne"/>
    <s v="WE"/>
    <m/>
    <m/>
    <s v="ML81"/>
    <n v="50"/>
  </r>
  <r>
    <x v="7"/>
    <n v="6421009002"/>
    <x v="2"/>
    <n v="252.1"/>
    <d v="2025-05-09T00:00:00"/>
    <d v="2025-05-01T00:00:00"/>
    <d v="2025-05-09T00:00:00"/>
    <s v="RMR153"/>
    <s v="Ready Mix Winter Garden"/>
    <m/>
    <m/>
    <s v="TARQUINOA"/>
    <n v="1000041727"/>
    <x v="9"/>
    <s v="0019105410Melbourne"/>
    <n v="4200024052"/>
    <n v="4600183904"/>
    <n v="23025940"/>
    <s v="R153B1001835"/>
    <s v="ASTM #57 CO#10"/>
    <s v="0019105410Melbourne"/>
    <s v="WE"/>
    <m/>
    <m/>
    <s v="ML81"/>
    <n v="50"/>
  </r>
  <r>
    <x v="7"/>
    <n v="6421009002"/>
    <x v="2"/>
    <n v="264.39999999999998"/>
    <d v="2025-05-09T00:00:00"/>
    <d v="2025-05-01T00:00:00"/>
    <d v="2025-05-09T00:00:00"/>
    <s v="RMR153"/>
    <s v="Ready Mix Winter Garden"/>
    <m/>
    <m/>
    <s v="TARQUINOA"/>
    <n v="1000041727"/>
    <x v="9"/>
    <s v="0019032316Melbourne"/>
    <n v="4200024052"/>
    <n v="4600183785"/>
    <n v="23025659"/>
    <s v="R153B1001835"/>
    <s v="ASTM #57 CO#10"/>
    <s v="0019032316Melbourne"/>
    <s v="WE"/>
    <m/>
    <m/>
    <s v="ML81"/>
    <n v="50"/>
  </r>
  <r>
    <x v="5"/>
    <n v="6421009002"/>
    <x v="2"/>
    <n v="287.31"/>
    <d v="2025-05-12T00:00:00"/>
    <d v="2025-05-12T00:00:00"/>
    <d v="2025-05-13T00:00:00"/>
    <s v="RMR117"/>
    <s v="Ready Mix Deland"/>
    <m/>
    <m/>
    <s v="USBATCH01"/>
    <n v="1000041727"/>
    <x v="9"/>
    <s v="0019487240Melbourne"/>
    <n v="4200024052"/>
    <n v="4600188901"/>
    <n v="23027668"/>
    <s v="R117B1002337"/>
    <s v="#89 STONE CO#17"/>
    <s v="0019487240Melbourne"/>
    <s v="WE"/>
    <m/>
    <m/>
    <s v="ML81"/>
    <n v="50"/>
  </r>
  <r>
    <x v="5"/>
    <n v="6421009002"/>
    <x v="2"/>
    <n v="348.21"/>
    <d v="2025-05-02T00:00:00"/>
    <d v="2025-05-02T00:00:00"/>
    <d v="2025-05-02T00:00:00"/>
    <s v="RMR124"/>
    <s v="Ready Mix Bunnell"/>
    <m/>
    <m/>
    <s v="USBATCH01"/>
    <n v="1000041727"/>
    <x v="9"/>
    <s v="0019418558Melbourne"/>
    <n v="4200024052"/>
    <n v="4600174372"/>
    <n v="23027335"/>
    <s v="R124B1002337"/>
    <s v="#89 STONE CO#17"/>
    <s v="0019418558Melbourne"/>
    <s v="WE"/>
    <m/>
    <m/>
    <s v="ML81"/>
    <n v="50"/>
  </r>
  <r>
    <x v="7"/>
    <n v="6421009002"/>
    <x v="2"/>
    <n v="237.95"/>
    <d v="2025-05-09T00:00:00"/>
    <d v="2025-05-01T00:00:00"/>
    <d v="2025-05-09T00:00:00"/>
    <s v="RMR161"/>
    <s v="Ready Mix Greenbay"/>
    <m/>
    <m/>
    <s v="TARQUINOA"/>
    <n v="1000041727"/>
    <x v="9"/>
    <s v="0019141683Melbourne"/>
    <n v="4200024052"/>
    <n v="4600184349"/>
    <n v="23026072"/>
    <s v="R161B1002337"/>
    <s v="#89 STONE CO#17"/>
    <s v="0019141683Melbourne"/>
    <s v="WE"/>
    <m/>
    <m/>
    <s v="ML81"/>
    <n v="50"/>
  </r>
  <r>
    <x v="7"/>
    <n v="6421009002"/>
    <x v="2"/>
    <n v="433.78"/>
    <d v="2025-05-05T00:00:00"/>
    <d v="2025-05-05T00:00:00"/>
    <d v="2025-05-05T00:00:00"/>
    <s v="RMR153"/>
    <s v="Ready Mix Winter Garden"/>
    <m/>
    <m/>
    <s v="USBATCH01"/>
    <n v="1000041727"/>
    <x v="9"/>
    <s v="0019434434Melbourne"/>
    <n v="4200024052"/>
    <n v="4600177464"/>
    <n v="23027381"/>
    <s v="R153B1001835"/>
    <s v="ASTM #57 CO#10"/>
    <s v="0019434434Melbourne"/>
    <s v="WE"/>
    <m/>
    <m/>
    <s v="ML81"/>
    <n v="50"/>
  </r>
  <r>
    <x v="7"/>
    <n v="6421009002"/>
    <x v="2"/>
    <n v="244.48"/>
    <d v="2025-05-08T00:00:00"/>
    <d v="2025-05-01T00:00:00"/>
    <d v="2025-05-08T00:00:00"/>
    <s v="RMR153"/>
    <s v="Ready Mix Winter Garden"/>
    <m/>
    <m/>
    <s v="TARQUINOA"/>
    <n v="1000041727"/>
    <x v="9"/>
    <s v="0019001726Melbourne"/>
    <n v="4200024052"/>
    <n v="4600183387"/>
    <n v="23025508"/>
    <s v="R153B1002337"/>
    <s v="#89 STONE CO#17"/>
    <s v="0019001726Melbourne"/>
    <s v="WE"/>
    <m/>
    <m/>
    <s v="ML81"/>
    <n v="50"/>
  </r>
  <r>
    <x v="5"/>
    <n v="6421009002"/>
    <x v="2"/>
    <n v="296.83"/>
    <d v="2025-05-07T00:00:00"/>
    <d v="2025-05-07T00:00:00"/>
    <d v="2025-05-07T00:00:00"/>
    <s v="RMR117"/>
    <s v="Ready Mix Deland"/>
    <m/>
    <m/>
    <s v="USBATCH01"/>
    <n v="1000041727"/>
    <x v="9"/>
    <s v="0019452436Melbourne"/>
    <n v="4200024052"/>
    <n v="4600181585"/>
    <n v="23027457"/>
    <s v="R117B1002337"/>
    <s v="#89 STONE CO#17"/>
    <s v="0019452436Melbourne"/>
    <s v="WE"/>
    <m/>
    <m/>
    <s v="ML81"/>
    <n v="50"/>
  </r>
  <r>
    <x v="1"/>
    <n v="6421009002"/>
    <x v="2"/>
    <n v="124.61"/>
    <d v="2025-05-12T00:00:00"/>
    <d v="2025-05-12T00:00:00"/>
    <d v="2025-05-12T00:00:00"/>
    <s v="RMR101"/>
    <s v="Ready Mix Cocoa"/>
    <m/>
    <m/>
    <s v="USBATCH01"/>
    <n v="1000041727"/>
    <x v="9"/>
    <s v="0019489800Melbourne"/>
    <n v="4200024052"/>
    <n v="4600188593"/>
    <n v="23027697"/>
    <s v="R101B1001826"/>
    <s v="COMM CONC SCRG"/>
    <s v="0019489800Melbourne"/>
    <s v="WE"/>
    <m/>
    <m/>
    <s v="ML81"/>
    <n v="50"/>
  </r>
  <r>
    <x v="7"/>
    <n v="6421009002"/>
    <x v="2"/>
    <n v="277.27"/>
    <d v="2025-05-09T00:00:00"/>
    <d v="2025-05-01T00:00:00"/>
    <d v="2025-05-09T00:00:00"/>
    <s v="RMR153"/>
    <s v="Ready Mix Winter Garden"/>
    <m/>
    <m/>
    <s v="TARQUINOA"/>
    <n v="1000041727"/>
    <x v="9"/>
    <s v="0019148414Melbourne"/>
    <n v="4200024052"/>
    <n v="4600184384"/>
    <n v="23026109"/>
    <s v="R153B1002337"/>
    <s v="#89 STONE CO#17"/>
    <s v="0019148414Melbourne"/>
    <s v="WE"/>
    <m/>
    <m/>
    <s v="ML81"/>
    <n v="50"/>
  </r>
  <r>
    <x v="7"/>
    <n v="6421009002"/>
    <x v="2"/>
    <n v="253.05"/>
    <d v="2025-05-09T00:00:00"/>
    <d v="2025-05-01T00:00:00"/>
    <d v="2025-05-09T00:00:00"/>
    <s v="RMR153"/>
    <s v="Ready Mix Winter Garden"/>
    <m/>
    <m/>
    <s v="TARQUINOA"/>
    <n v="1000041727"/>
    <x v="9"/>
    <s v="0019034264Melbourne"/>
    <n v="4200024052"/>
    <n v="4600183843"/>
    <n v="23025677"/>
    <s v="R153B1001835"/>
    <s v="ASTM #57 CO#10"/>
    <s v="0019034264Melbourne"/>
    <s v="WE"/>
    <m/>
    <m/>
    <s v="ML81"/>
    <n v="50"/>
  </r>
  <r>
    <x v="7"/>
    <n v="6421009002"/>
    <x v="2"/>
    <n v="252.04"/>
    <d v="2025-05-09T00:00:00"/>
    <d v="2025-05-09T00:00:00"/>
    <d v="2025-05-10T00:00:00"/>
    <s v="RMR153"/>
    <s v="Ready Mix Winter Garden"/>
    <m/>
    <m/>
    <s v="USBATCH01"/>
    <n v="1000041727"/>
    <x v="9"/>
    <s v="0019477877Melbourne"/>
    <n v="4200024052"/>
    <n v="4600185276"/>
    <n v="23027654"/>
    <s v="R153B1002337"/>
    <s v="#89 STONE CO#17"/>
    <s v="0019477877Melbourne"/>
    <s v="WE"/>
    <m/>
    <m/>
    <s v="ML81"/>
    <n v="50"/>
  </r>
  <r>
    <x v="1"/>
    <n v="6421009002"/>
    <x v="2"/>
    <n v="106.6"/>
    <d v="2025-05-12T00:00:00"/>
    <d v="2025-05-12T00:00:00"/>
    <d v="2025-05-12T00:00:00"/>
    <s v="RMR101"/>
    <s v="Ready Mix Cocoa"/>
    <m/>
    <m/>
    <s v="USBATCH01"/>
    <n v="1000041727"/>
    <x v="9"/>
    <s v="0019488390Melbourne"/>
    <n v="4200024052"/>
    <n v="4600188287"/>
    <n v="23027674"/>
    <s v="R101B1002337"/>
    <s v="#89 STONE CO#17"/>
    <s v="0019488390Melbourne"/>
    <s v="WE"/>
    <m/>
    <m/>
    <s v="ML81"/>
    <n v="50"/>
  </r>
  <r>
    <x v="7"/>
    <n v="6421009002"/>
    <x v="2"/>
    <n v="200.28"/>
    <d v="2025-05-09T00:00:00"/>
    <d v="2025-05-08T00:00:00"/>
    <d v="2025-05-10T00:00:00"/>
    <s v="RMR169"/>
    <s v="Ready Mix St Cloud"/>
    <m/>
    <m/>
    <s v="USBATCH01"/>
    <n v="1000041727"/>
    <x v="9"/>
    <s v="0019463072Melbourne"/>
    <n v="4200024052"/>
    <n v="4600185925"/>
    <n v="23027541"/>
    <s v="R169B1002337"/>
    <s v="#89 STONE CO#17"/>
    <s v="0019463072Melbourne"/>
    <s v="WE"/>
    <m/>
    <m/>
    <s v="ML81"/>
    <n v="50"/>
  </r>
  <r>
    <x v="7"/>
    <n v="6421009002"/>
    <x v="2"/>
    <n v="272.60000000000002"/>
    <d v="2025-05-09T00:00:00"/>
    <d v="2025-05-01T00:00:00"/>
    <d v="2025-05-09T00:00:00"/>
    <s v="RMR153"/>
    <s v="Ready Mix Winter Garden"/>
    <m/>
    <m/>
    <s v="TARQUINOA"/>
    <n v="1000041727"/>
    <x v="9"/>
    <s v="0019148546Melbourne"/>
    <n v="4200024052"/>
    <n v="4600184391"/>
    <n v="23026112"/>
    <s v="R153B1002337"/>
    <s v="#89 STONE CO#17"/>
    <s v="0019148546Melbourne"/>
    <s v="WE"/>
    <m/>
    <m/>
    <s v="ML81"/>
    <n v="50"/>
  </r>
  <r>
    <x v="7"/>
    <n v="6421009002"/>
    <x v="2"/>
    <n v="264.38"/>
    <d v="2025-05-09T00:00:00"/>
    <d v="2025-05-08T00:00:00"/>
    <d v="2025-05-10T00:00:00"/>
    <s v="RMR153"/>
    <s v="Ready Mix Winter Garden"/>
    <m/>
    <m/>
    <s v="USBATCH01"/>
    <n v="1000041727"/>
    <x v="9"/>
    <s v="0019466068Melbourne"/>
    <n v="4200024052"/>
    <n v="4600184823"/>
    <n v="23027577"/>
    <s v="R153B1001835"/>
    <s v="ASTM #57 CO#10"/>
    <s v="0019466068Melbourne"/>
    <s v="WE"/>
    <m/>
    <m/>
    <s v="ML81"/>
    <n v="50"/>
  </r>
  <r>
    <x v="5"/>
    <n v="6421009002"/>
    <x v="2"/>
    <n v="407.32"/>
    <d v="2025-05-15T00:00:00"/>
    <d v="2025-05-15T00:00:00"/>
    <d v="2025-05-16T00:00:00"/>
    <s v="RMR124"/>
    <s v="Ready Mix Bunnell"/>
    <m/>
    <m/>
    <s v="USBATCH01"/>
    <n v="1000041727"/>
    <x v="9"/>
    <s v="0019512317Melbourne"/>
    <n v="4200024052"/>
    <n v="4600194975"/>
    <n v="23027758"/>
    <s v="R124B1002337"/>
    <s v="#89 STONE CO#17"/>
    <s v="0019512317Melbourne"/>
    <s v="WE"/>
    <m/>
    <m/>
    <s v="ML81"/>
    <n v="50"/>
  </r>
  <r>
    <x v="7"/>
    <n v="6421009002"/>
    <x v="2"/>
    <n v="225.7"/>
    <d v="2025-05-05T00:00:00"/>
    <d v="2025-05-05T00:00:00"/>
    <d v="2025-05-06T00:00:00"/>
    <s v="RMR169"/>
    <s v="Ready Mix St Cloud"/>
    <m/>
    <m/>
    <s v="USBATCH01"/>
    <n v="1000041727"/>
    <x v="9"/>
    <s v="0019432355Melbourne"/>
    <n v="4200024052"/>
    <n v="4600178020"/>
    <n v="23027372"/>
    <s v="R169B1002337"/>
    <s v="#89 STONE CO#17"/>
    <s v="0019432355Melbourne"/>
    <s v="WE"/>
    <m/>
    <m/>
    <s v="ML81"/>
    <n v="50"/>
  </r>
  <r>
    <x v="7"/>
    <n v="6421009002"/>
    <x v="2"/>
    <n v="226.62"/>
    <d v="2025-05-15T00:00:00"/>
    <d v="2025-05-15T00:00:00"/>
    <d v="2025-05-15T00:00:00"/>
    <s v="RMR153"/>
    <s v="Ready Mix Winter Garden"/>
    <m/>
    <m/>
    <s v="USBATCH01"/>
    <n v="1000041727"/>
    <x v="9"/>
    <s v="0019515960Melbourne"/>
    <n v="4200024052"/>
    <n v="4600194263"/>
    <n v="23027780"/>
    <s v="R153B1002337"/>
    <s v="#89 STONE CO#17"/>
    <s v="0019515960Melbourne"/>
    <s v="WE"/>
    <m/>
    <m/>
    <s v="ML81"/>
    <n v="50"/>
  </r>
  <r>
    <x v="7"/>
    <n v="6421009002"/>
    <x v="2"/>
    <n v="222.21"/>
    <d v="2025-05-15T00:00:00"/>
    <d v="2025-05-15T00:00:00"/>
    <d v="2025-05-16T00:00:00"/>
    <s v="RMR152"/>
    <s v="Ready Mix South Orange"/>
    <m/>
    <m/>
    <s v="USBATCH01"/>
    <n v="1000041727"/>
    <x v="9"/>
    <s v="0019512843Melbourne"/>
    <n v="4200024052"/>
    <n v="4600194846"/>
    <n v="23027762"/>
    <s v="R152B1002337"/>
    <s v="#89 STONE CO#17"/>
    <s v="0019512843Melbourne"/>
    <s v="WE"/>
    <m/>
    <m/>
    <s v="ML81"/>
    <n v="50"/>
  </r>
  <r>
    <x v="7"/>
    <n v="6421009002"/>
    <x v="2"/>
    <n v="452.26"/>
    <d v="2025-05-07T00:00:00"/>
    <d v="2025-05-07T00:00:00"/>
    <d v="2025-05-08T00:00:00"/>
    <s v="RMR153"/>
    <s v="Ready Mix Winter Garden"/>
    <m/>
    <m/>
    <s v="USBATCH01"/>
    <n v="1000041727"/>
    <x v="9"/>
    <s v="0019458305Melbourne"/>
    <n v="4200024052"/>
    <n v="4600181831"/>
    <n v="23027515"/>
    <s v="R153B1001835"/>
    <s v="ASTM #57 CO#10"/>
    <s v="0019458305Melbourne"/>
    <s v="WE"/>
    <m/>
    <m/>
    <s v="ML81"/>
    <n v="50"/>
  </r>
  <r>
    <x v="7"/>
    <n v="6421009002"/>
    <x v="2"/>
    <n v="247.81"/>
    <d v="2025-05-09T00:00:00"/>
    <d v="2025-05-01T00:00:00"/>
    <d v="2025-05-09T00:00:00"/>
    <s v="RMR153"/>
    <s v="Ready Mix Winter Garden"/>
    <m/>
    <m/>
    <s v="TARQUINOA"/>
    <n v="1000041727"/>
    <x v="9"/>
    <s v="0019095410Melbourne"/>
    <n v="4200024052"/>
    <n v="4600183890"/>
    <n v="23025889"/>
    <s v="R153B1002337"/>
    <s v="#89 STONE CO#17"/>
    <s v="0019095410Melbourne"/>
    <s v="WE"/>
    <m/>
    <m/>
    <s v="ML81"/>
    <n v="50"/>
  </r>
  <r>
    <x v="7"/>
    <n v="6421009002"/>
    <x v="2"/>
    <n v="239.99"/>
    <d v="2025-05-09T00:00:00"/>
    <d v="2025-05-01T00:00:00"/>
    <d v="2025-05-09T00:00:00"/>
    <s v="RMR153"/>
    <s v="Ready Mix Winter Garden"/>
    <m/>
    <m/>
    <s v="TARQUINOA"/>
    <n v="1000041727"/>
    <x v="9"/>
    <s v="0019107003Melbourne"/>
    <n v="4200024052"/>
    <n v="4600184309"/>
    <n v="23025950"/>
    <s v="R153B1002337"/>
    <s v="#89 STONE CO#17"/>
    <s v="0019107003Melbourne"/>
    <s v="WE"/>
    <m/>
    <m/>
    <s v="ML81"/>
    <n v="50"/>
  </r>
  <r>
    <x v="1"/>
    <n v="6421009002"/>
    <x v="2"/>
    <n v="125.85"/>
    <d v="2025-05-16T00:00:00"/>
    <d v="2025-05-16T00:00:00"/>
    <d v="2025-05-16T00:00:00"/>
    <s v="RMR101"/>
    <s v="Ready Mix Cocoa"/>
    <m/>
    <m/>
    <s v="USBATCH01"/>
    <n v="1000041727"/>
    <x v="9"/>
    <s v="0019524458Melbourne"/>
    <n v="4200024052"/>
    <n v="4600196044"/>
    <n v="23027819"/>
    <s v="R101B1001826"/>
    <s v="COMM CONC SCRG"/>
    <s v="0019524458Melbourne"/>
    <s v="WE"/>
    <m/>
    <m/>
    <s v="ML81"/>
    <n v="50"/>
  </r>
  <r>
    <x v="7"/>
    <n v="6421009002"/>
    <x v="2"/>
    <n v="248.86"/>
    <d v="2025-05-09T00:00:00"/>
    <d v="2025-05-08T00:00:00"/>
    <d v="2025-05-10T00:00:00"/>
    <s v="RMR161"/>
    <s v="Ready Mix Greenbay"/>
    <m/>
    <m/>
    <s v="USBATCH01"/>
    <n v="1000041727"/>
    <x v="9"/>
    <s v="0019464561Melbourne"/>
    <n v="4200024052"/>
    <n v="4600186699"/>
    <n v="23027553"/>
    <s v="R161B1002337"/>
    <s v="#89 STONE CO#17"/>
    <s v="0019464561Melbourne"/>
    <s v="WE"/>
    <m/>
    <m/>
    <s v="ML81"/>
    <n v="50"/>
  </r>
  <r>
    <x v="5"/>
    <n v="6421009002"/>
    <x v="2"/>
    <n v="399.76"/>
    <d v="2025-05-06T00:00:00"/>
    <d v="2025-05-06T00:00:00"/>
    <d v="2025-05-06T00:00:00"/>
    <s v="RMR124"/>
    <s v="Ready Mix Bunnell"/>
    <m/>
    <m/>
    <s v="USBATCH01"/>
    <n v="1000041727"/>
    <x v="9"/>
    <s v="0019442217Melbourne"/>
    <n v="4200024052"/>
    <n v="4600179515"/>
    <n v="23027414"/>
    <s v="R124B1002337"/>
    <s v="#89 STONE CO#17"/>
    <s v="0019442217Melbourne"/>
    <s v="WE"/>
    <m/>
    <m/>
    <s v="ML81"/>
    <n v="50"/>
  </r>
  <r>
    <x v="5"/>
    <n v="6421009002"/>
    <x v="2"/>
    <n v="331.71"/>
    <d v="2025-05-06T00:00:00"/>
    <d v="2025-05-06T00:00:00"/>
    <d v="2025-05-07T00:00:00"/>
    <s v="RMR124"/>
    <s v="Ready Mix Bunnell"/>
    <m/>
    <m/>
    <s v="USBATCH01"/>
    <n v="1000041727"/>
    <x v="9"/>
    <s v="0019443112Melbourne"/>
    <n v="4200024052"/>
    <n v="4600180314"/>
    <n v="23027418"/>
    <s v="R124B1002337"/>
    <s v="#89 STONE CO#17"/>
    <s v="0019443112Melbourne"/>
    <s v="WE"/>
    <m/>
    <m/>
    <s v="ML81"/>
    <n v="50"/>
  </r>
  <r>
    <x v="5"/>
    <n v="6421009002"/>
    <x v="2"/>
    <n v="377.49"/>
    <d v="2025-05-15T00:00:00"/>
    <d v="2025-05-15T00:00:00"/>
    <d v="2025-05-15T00:00:00"/>
    <s v="RMR124"/>
    <s v="Ready Mix Bunnell"/>
    <m/>
    <m/>
    <s v="USBATCH01"/>
    <n v="1000041727"/>
    <x v="9"/>
    <s v="0019513048Melbourne"/>
    <n v="4200024052"/>
    <n v="4600194234"/>
    <n v="23027763"/>
    <s v="R124B1002337"/>
    <s v="#89 STONE CO#17"/>
    <s v="0019513048Melbourne"/>
    <s v="WE"/>
    <m/>
    <m/>
    <s v="ML81"/>
    <n v="50"/>
  </r>
  <r>
    <x v="5"/>
    <n v="6421009002"/>
    <x v="2"/>
    <n v="293.55"/>
    <d v="2025-05-05T00:00:00"/>
    <d v="2025-05-05T00:00:00"/>
    <d v="2025-05-05T00:00:00"/>
    <s v="RMR117"/>
    <s v="Ready Mix Deland"/>
    <m/>
    <m/>
    <s v="USBATCH01"/>
    <n v="1000041727"/>
    <x v="9"/>
    <s v="0019436221Melbourne"/>
    <n v="4200024052"/>
    <n v="4600177673"/>
    <n v="23027389"/>
    <s v="R117B1002337"/>
    <s v="#89 STONE CO#17"/>
    <s v="0019436221Melbourne"/>
    <s v="WE"/>
    <m/>
    <m/>
    <s v="ML81"/>
    <n v="50"/>
  </r>
  <r>
    <x v="5"/>
    <n v="6421009002"/>
    <x v="2"/>
    <n v="299.08"/>
    <d v="2025-05-05T00:00:00"/>
    <d v="2025-05-05T00:00:00"/>
    <d v="2025-05-05T00:00:00"/>
    <s v="RMR116"/>
    <s v="Ready Mix Daytona"/>
    <m/>
    <m/>
    <s v="USBATCH01"/>
    <n v="1000041727"/>
    <x v="9"/>
    <s v="0019433305Melbourne"/>
    <n v="4200024052"/>
    <n v="4600177386"/>
    <n v="23027376"/>
    <s v="R116B1002337"/>
    <s v="#89 STONE CO#17"/>
    <s v="0019433305Melbourne"/>
    <s v="WE"/>
    <m/>
    <m/>
    <s v="ML81"/>
    <n v="50"/>
  </r>
  <r>
    <x v="7"/>
    <n v="6421009002"/>
    <x v="2"/>
    <n v="283.08999999999997"/>
    <d v="2025-05-08T00:00:00"/>
    <d v="2025-05-01T00:00:00"/>
    <d v="2025-05-08T00:00:00"/>
    <s v="RMR153"/>
    <s v="Ready Mix Winter Garden"/>
    <m/>
    <m/>
    <s v="TARQUINOA"/>
    <n v="1000041727"/>
    <x v="9"/>
    <s v="0018997724Melbourne"/>
    <n v="4200024052"/>
    <n v="4600183381"/>
    <n v="23025476"/>
    <s v="R153B1002337"/>
    <s v="#89 STONE CO#17"/>
    <s v="0018997724Melbourne"/>
    <s v="WE"/>
    <m/>
    <m/>
    <s v="ML81"/>
    <n v="50"/>
  </r>
  <r>
    <x v="7"/>
    <n v="6421009002"/>
    <x v="2"/>
    <n v="212.26"/>
    <d v="2025-05-09T00:00:00"/>
    <d v="2025-05-08T00:00:00"/>
    <d v="2025-05-10T00:00:00"/>
    <s v="RMR152"/>
    <s v="Ready Mix South Orange"/>
    <m/>
    <m/>
    <s v="USBATCH01"/>
    <n v="1000041727"/>
    <x v="9"/>
    <s v="0019463876Melbourne"/>
    <n v="4200024052"/>
    <n v="4600185868"/>
    <n v="23027547"/>
    <s v="R152B1002337"/>
    <s v="#89 STONE CO#17"/>
    <s v="0019463876Melbourne"/>
    <s v="WE"/>
    <m/>
    <m/>
    <s v="ML81"/>
    <n v="50"/>
  </r>
  <r>
    <x v="1"/>
    <n v="6421009002"/>
    <x v="2"/>
    <n v="123.64"/>
    <d v="2025-05-07T00:00:00"/>
    <d v="2025-05-07T00:00:00"/>
    <d v="2025-05-07T00:00:00"/>
    <s v="RMR101"/>
    <s v="Ready Mix Cocoa"/>
    <m/>
    <m/>
    <s v="USBATCH01"/>
    <n v="1000041727"/>
    <x v="9"/>
    <s v="0019454080Melbourne"/>
    <n v="4200024052"/>
    <n v="4600181617"/>
    <n v="23027469"/>
    <s v="R101B1001826"/>
    <s v="COMM CONC SCRG"/>
    <s v="0019454080Melbourne"/>
    <s v="WE"/>
    <m/>
    <m/>
    <s v="ML81"/>
    <n v="50"/>
  </r>
  <r>
    <x v="7"/>
    <n v="6421009002"/>
    <x v="2"/>
    <n v="347.02"/>
    <d v="2025-05-15T00:00:00"/>
    <d v="2025-05-15T00:00:00"/>
    <d v="2025-05-16T00:00:00"/>
    <s v="RMR151"/>
    <s v="Ready Mix Longwood"/>
    <m/>
    <m/>
    <s v="USBATCH01"/>
    <n v="1000041727"/>
    <x v="9"/>
    <s v="0019516191Edgewater"/>
    <n v="4200024053"/>
    <n v="4600194872"/>
    <n v="22026295"/>
    <s v="R151B1002423"/>
    <s v="TYPE IL BULK P CERT FOR FDOT"/>
    <s v="0019516191Edgewater"/>
    <s v="WE"/>
    <m/>
    <m/>
    <s v="ML81"/>
    <n v="50"/>
  </r>
  <r>
    <x v="7"/>
    <n v="6421009002"/>
    <x v="2"/>
    <n v="238.44"/>
    <d v="2025-05-09T00:00:00"/>
    <d v="2025-05-08T00:00:00"/>
    <d v="2025-05-10T00:00:00"/>
    <s v="RMR161"/>
    <s v="Ready Mix Greenbay"/>
    <m/>
    <m/>
    <s v="USBATCH01"/>
    <n v="1000041727"/>
    <x v="9"/>
    <s v="0019468234Cocoa"/>
    <n v="4200024054"/>
    <n v="4600186102"/>
    <n v="27016836"/>
    <s v="R161B1001835"/>
    <s v="ASTM #57 CO#10"/>
    <s v="0019468234Cocoa"/>
    <s v="WE"/>
    <m/>
    <m/>
    <s v="ML81"/>
    <n v="50"/>
  </r>
  <r>
    <x v="7"/>
    <n v="6421009002"/>
    <x v="2"/>
    <n v="220.06"/>
    <d v="2025-05-09T00:00:00"/>
    <d v="2025-05-08T00:00:00"/>
    <d v="2025-05-10T00:00:00"/>
    <s v="RMR152"/>
    <s v="Ready Mix South Orange"/>
    <m/>
    <m/>
    <s v="USBATCH01"/>
    <n v="1000041727"/>
    <x v="9"/>
    <s v="0019465593Cocoa"/>
    <n v="4200024054"/>
    <n v="4600184726"/>
    <n v="27016821"/>
    <s v="R152B1001835"/>
    <s v="ASTM #57 CO#10"/>
    <s v="0019465593Cocoa"/>
    <s v="WE"/>
    <m/>
    <m/>
    <s v="ML81"/>
    <n v="50"/>
  </r>
  <r>
    <x v="7"/>
    <n v="6421009002"/>
    <x v="2"/>
    <n v="221.82"/>
    <d v="2025-05-13T00:00:00"/>
    <d v="2025-05-13T00:00:00"/>
    <d v="2025-05-13T00:00:00"/>
    <s v="RMR152"/>
    <s v="Ready Mix South Orange"/>
    <m/>
    <m/>
    <s v="ZEILLERL"/>
    <n v="1000041727"/>
    <x v="9"/>
    <s v="0019491223Cocoa"/>
    <n v="4200024054"/>
    <n v="4600189525"/>
    <n v="27016910"/>
    <s v="R152B1001835"/>
    <s v="ASTM #57 CO#10"/>
    <s v="0019491223Cocoa"/>
    <s v="WE"/>
    <m/>
    <m/>
    <s v="ML81"/>
    <n v="50"/>
  </r>
  <r>
    <x v="7"/>
    <n v="6421009002"/>
    <x v="2"/>
    <n v="208.67"/>
    <d v="2025-05-09T00:00:00"/>
    <d v="2025-05-08T00:00:00"/>
    <d v="2025-05-10T00:00:00"/>
    <s v="RMR152"/>
    <s v="Ready Mix South Orange"/>
    <m/>
    <m/>
    <s v="USBATCH01"/>
    <n v="1000041727"/>
    <x v="9"/>
    <s v="0019466303Cocoa"/>
    <n v="4200024054"/>
    <n v="4600186721"/>
    <n v="27016828"/>
    <s v="R152B1001835"/>
    <s v="ASTM #57 CO#10"/>
    <s v="0019466303Cocoa"/>
    <s v="WE"/>
    <m/>
    <m/>
    <s v="ML81"/>
    <n v="50"/>
  </r>
  <r>
    <x v="7"/>
    <n v="6421009002"/>
    <x v="2"/>
    <n v="156.37"/>
    <d v="2025-05-05T00:00:00"/>
    <d v="2025-05-05T00:00:00"/>
    <d v="2025-05-05T00:00:00"/>
    <s v="RMR152"/>
    <s v="Ready Mix South Orange"/>
    <m/>
    <m/>
    <s v="USBATCH01"/>
    <n v="1000041727"/>
    <x v="9"/>
    <s v="0019438298Cocoa"/>
    <n v="4200024054"/>
    <n v="4600177867"/>
    <n v="27016755"/>
    <s v="R152B1001835"/>
    <s v="ASTM #57 CO#10"/>
    <s v="0019438298Cocoa"/>
    <s v="WE"/>
    <m/>
    <m/>
    <s v="ML81"/>
    <n v="50"/>
  </r>
  <r>
    <x v="7"/>
    <n v="6421009002"/>
    <x v="2"/>
    <n v="254.64"/>
    <d v="2025-05-12T00:00:00"/>
    <d v="2025-05-12T00:00:00"/>
    <d v="2025-05-12T00:00:00"/>
    <s v="RMR153"/>
    <s v="Ready Mix Winter Garden"/>
    <m/>
    <m/>
    <s v="USBATCH01"/>
    <n v="1000041727"/>
    <x v="9"/>
    <s v="0019490443Cocoa"/>
    <n v="4200024054"/>
    <n v="4600188514"/>
    <n v="27016897"/>
    <s v="R153B1001835"/>
    <s v="ASTM #57 CO#10"/>
    <s v="0019490443Cocoa"/>
    <s v="WE"/>
    <m/>
    <m/>
    <s v="ML81"/>
    <n v="50"/>
  </r>
  <r>
    <x v="7"/>
    <n v="6421009002"/>
    <x v="2"/>
    <n v="243.06"/>
    <d v="2025-05-02T00:00:00"/>
    <d v="2025-05-02T00:00:00"/>
    <d v="2025-05-02T00:00:00"/>
    <s v="RMR161"/>
    <s v="Ready Mix Greenbay"/>
    <m/>
    <m/>
    <s v="USBATCH01"/>
    <n v="1000041727"/>
    <x v="9"/>
    <s v="0019421690Cocoa"/>
    <n v="4200024054"/>
    <n v="4600174539"/>
    <n v="27016694"/>
    <s v="R161B1001835"/>
    <s v="ASTM #57 CO#10"/>
    <s v="0019421690Cocoa"/>
    <s v="WE"/>
    <m/>
    <m/>
    <s v="ML81"/>
    <n v="50"/>
  </r>
  <r>
    <x v="7"/>
    <n v="6421009002"/>
    <x v="2"/>
    <n v="244.32"/>
    <d v="2025-05-15T00:00:00"/>
    <d v="2025-05-15T00:00:00"/>
    <d v="2025-05-16T00:00:00"/>
    <s v="RMR153"/>
    <s v="Ready Mix Winter Garden"/>
    <m/>
    <m/>
    <s v="USBATCH01"/>
    <n v="1000041727"/>
    <x v="9"/>
    <s v="0019518597Cocoa"/>
    <n v="4200024054"/>
    <n v="4600194747"/>
    <n v="27017007"/>
    <s v="R153B1001835"/>
    <s v="ASTM #57 CO#10"/>
    <s v="0019518597Cocoa"/>
    <s v="WE"/>
    <m/>
    <m/>
    <s v="ML81"/>
    <n v="50"/>
  </r>
  <r>
    <x v="7"/>
    <n v="6421009002"/>
    <x v="2"/>
    <n v="240.67"/>
    <d v="2025-05-02T00:00:00"/>
    <d v="2025-05-02T00:00:00"/>
    <d v="2025-05-03T00:00:00"/>
    <s v="RMR161"/>
    <s v="Ready Mix Greenbay"/>
    <m/>
    <m/>
    <s v="USBATCH01"/>
    <n v="1000041727"/>
    <x v="9"/>
    <s v="0019420928Cocoa"/>
    <n v="4200024054"/>
    <n v="4600175041"/>
    <n v="27016690"/>
    <s v="R161B1001835"/>
    <s v="ASTM #57 CO#10"/>
    <s v="0019420928Cocoa"/>
    <s v="WE"/>
    <m/>
    <m/>
    <s v="ML81"/>
    <n v="50"/>
  </r>
  <r>
    <x v="7"/>
    <n v="6421009002"/>
    <x v="2"/>
    <n v="229.89"/>
    <d v="2025-05-02T00:00:00"/>
    <d v="2025-05-02T00:00:00"/>
    <d v="2025-05-02T00:00:00"/>
    <s v="RMR161"/>
    <s v="Ready Mix Greenbay"/>
    <m/>
    <m/>
    <s v="USBATCH01"/>
    <n v="1000041727"/>
    <x v="9"/>
    <s v="0019421272Cocoa"/>
    <n v="4200024054"/>
    <n v="4600174419"/>
    <n v="27016693"/>
    <s v="R161B1001835"/>
    <s v="ASTM #57 CO#10"/>
    <s v="0019421272Cocoa"/>
    <s v="WE"/>
    <m/>
    <m/>
    <s v="ML81"/>
    <n v="50"/>
  </r>
  <r>
    <x v="7"/>
    <n v="6421009002"/>
    <x v="2"/>
    <n v="213.11"/>
    <d v="2025-05-15T00:00:00"/>
    <d v="2025-05-15T00:00:00"/>
    <d v="2025-05-16T00:00:00"/>
    <s v="RMR152"/>
    <s v="Ready Mix South Orange"/>
    <m/>
    <m/>
    <s v="USBATCH01"/>
    <n v="1000041727"/>
    <x v="9"/>
    <s v="0019514705Cocoa"/>
    <n v="4200024054"/>
    <n v="4600194942"/>
    <n v="27016990"/>
    <s v="R152B1001835"/>
    <s v="ASTM #57 CO#10"/>
    <s v="0019514705Cocoa"/>
    <s v="WE"/>
    <m/>
    <m/>
    <s v="ML81"/>
    <n v="50"/>
  </r>
  <r>
    <x v="7"/>
    <n v="6421009002"/>
    <x v="2"/>
    <n v="238.44"/>
    <d v="2025-05-09T00:00:00"/>
    <d v="2025-05-08T00:00:00"/>
    <d v="2025-05-10T00:00:00"/>
    <s v="RMR161"/>
    <s v="Ready Mix Greenbay"/>
    <m/>
    <m/>
    <s v="USBATCH01"/>
    <n v="1000041727"/>
    <x v="9"/>
    <s v="0019466424Cocoa"/>
    <n v="4200024054"/>
    <n v="4600184748"/>
    <n v="27016831"/>
    <s v="R161B1001835"/>
    <s v="ASTM #57 CO#10"/>
    <s v="0019466424Cocoa"/>
    <s v="WE"/>
    <m/>
    <m/>
    <s v="ML81"/>
    <n v="50"/>
  </r>
  <r>
    <x v="7"/>
    <n v="6421009002"/>
    <x v="2"/>
    <n v="212.65"/>
    <d v="2025-05-01T00:00:00"/>
    <d v="2025-05-01T00:00:00"/>
    <d v="2025-05-02T00:00:00"/>
    <s v="RMR152"/>
    <s v="Ready Mix South Orange"/>
    <m/>
    <m/>
    <s v="USBATCH01"/>
    <n v="1000041727"/>
    <x v="9"/>
    <s v="0019413929Cocoa"/>
    <n v="4200024054"/>
    <n v="4600173814"/>
    <n v="27016688"/>
    <s v="R152B1001835"/>
    <s v="ASTM #57 CO#10"/>
    <s v="0019413929Cocoa"/>
    <s v="WE"/>
    <m/>
    <m/>
    <s v="ML81"/>
    <n v="50"/>
  </r>
  <r>
    <x v="7"/>
    <n v="6421009002"/>
    <x v="2"/>
    <n v="245.46"/>
    <d v="2025-05-14T00:00:00"/>
    <d v="2025-05-14T00:00:00"/>
    <d v="2025-05-15T00:00:00"/>
    <s v="RMR153"/>
    <s v="Ready Mix Winter Garden"/>
    <m/>
    <m/>
    <s v="USBATCH01"/>
    <n v="1000041727"/>
    <x v="9"/>
    <s v="0019505074Cocoa"/>
    <n v="4200024054"/>
    <n v="4600193071"/>
    <n v="27016953"/>
    <s v="R153B1001835"/>
    <s v="ASTM #57 CO#10"/>
    <s v="0019505074Cocoa"/>
    <s v="WE"/>
    <m/>
    <m/>
    <s v="ML81"/>
    <n v="50"/>
  </r>
  <r>
    <x v="7"/>
    <n v="6421009002"/>
    <x v="2"/>
    <n v="215.7"/>
    <d v="2025-05-09T00:00:00"/>
    <d v="2025-05-09T00:00:00"/>
    <d v="2025-05-10T00:00:00"/>
    <s v="RMR152"/>
    <s v="Ready Mix South Orange"/>
    <m/>
    <m/>
    <s v="USBATCH01"/>
    <n v="1000041727"/>
    <x v="9"/>
    <s v="0019475363Cocoa"/>
    <n v="4200024054"/>
    <n v="4600185171"/>
    <n v="27016852"/>
    <s v="R152B1001835"/>
    <s v="ASTM #57 CO#10"/>
    <s v="0019475363Cocoa"/>
    <s v="WE"/>
    <m/>
    <m/>
    <s v="ML81"/>
    <n v="50"/>
  </r>
  <r>
    <x v="7"/>
    <n v="6421009002"/>
    <x v="2"/>
    <n v="236.06"/>
    <d v="2025-05-15T00:00:00"/>
    <d v="2025-05-15T00:00:00"/>
    <d v="2025-05-15T00:00:00"/>
    <s v="RMR161"/>
    <s v="Ready Mix Greenbay"/>
    <m/>
    <m/>
    <s v="ZEILLERL"/>
    <n v="1000041727"/>
    <x v="9"/>
    <s v="0019514839Cocoa"/>
    <n v="4200024054"/>
    <n v="4600193688"/>
    <n v="27016994"/>
    <s v="R161B1001835"/>
    <s v="ASTM #57 CO#10"/>
    <s v="0019514839Cocoa"/>
    <s v="WE"/>
    <m/>
    <m/>
    <s v="ML81"/>
    <n v="50"/>
  </r>
  <r>
    <x v="7"/>
    <n v="6421009002"/>
    <x v="2"/>
    <n v="215.33"/>
    <d v="2025-05-13T00:00:00"/>
    <d v="2025-05-13T00:00:00"/>
    <d v="2025-05-14T00:00:00"/>
    <s v="RMR152"/>
    <s v="Ready Mix South Orange"/>
    <m/>
    <m/>
    <s v="USBATCH01"/>
    <n v="1000041727"/>
    <x v="9"/>
    <s v="0019497743Cocoa"/>
    <n v="4200024054"/>
    <n v="4600190870"/>
    <n v="27016930"/>
    <s v="R152B1001835"/>
    <s v="ASTM #57 CO#10"/>
    <s v="0019497743Cocoa"/>
    <s v="WE"/>
    <m/>
    <m/>
    <s v="ML81"/>
    <n v="50"/>
  </r>
  <r>
    <x v="7"/>
    <n v="6421009002"/>
    <x v="2"/>
    <n v="214.78"/>
    <d v="2025-05-09T00:00:00"/>
    <d v="2025-05-08T00:00:00"/>
    <d v="2025-05-10T00:00:00"/>
    <s v="RMR152"/>
    <s v="Ready Mix South Orange"/>
    <m/>
    <m/>
    <s v="USBATCH01"/>
    <n v="1000041727"/>
    <x v="9"/>
    <s v="0019465862Cocoa"/>
    <n v="4200024054"/>
    <n v="4600186656"/>
    <n v="27016823"/>
    <s v="R152B1001835"/>
    <s v="ASTM #57 CO#10"/>
    <s v="0019465862Cocoa"/>
    <s v="WE"/>
    <m/>
    <m/>
    <s v="ML81"/>
    <n v="50"/>
  </r>
  <r>
    <x v="7"/>
    <n v="6421009002"/>
    <x v="2"/>
    <n v="220.98"/>
    <d v="2025-05-15T00:00:00"/>
    <d v="2025-05-15T00:00:00"/>
    <d v="2025-05-15T00:00:00"/>
    <s v="RMR152"/>
    <s v="Ready Mix South Orange"/>
    <m/>
    <m/>
    <s v="USBATCH01"/>
    <n v="1000041727"/>
    <x v="9"/>
    <s v="0019518007Cocoa"/>
    <n v="4200024054"/>
    <n v="4600194658"/>
    <n v="27017004"/>
    <s v="R152B1001835"/>
    <s v="ASTM #57 CO#10"/>
    <s v="0019518007Cocoa"/>
    <s v="WE"/>
    <m/>
    <m/>
    <s v="ML81"/>
    <n v="50"/>
  </r>
  <r>
    <x v="7"/>
    <n v="6421009002"/>
    <x v="2"/>
    <n v="216.25"/>
    <d v="2025-05-12T00:00:00"/>
    <d v="2025-05-12T00:00:00"/>
    <d v="2025-05-12T00:00:00"/>
    <s v="RMR153"/>
    <s v="Ready Mix Winter Garden"/>
    <m/>
    <m/>
    <s v="USBATCH01"/>
    <n v="1000041727"/>
    <x v="9"/>
    <s v="0019488943Cocoa"/>
    <n v="4200024054"/>
    <n v="4600188348"/>
    <n v="27016875"/>
    <s v="R153B1001835"/>
    <s v="ASTM #57 CO#10"/>
    <s v="0019488943Cocoa"/>
    <s v="WE"/>
    <m/>
    <m/>
    <s v="ML81"/>
    <n v="50"/>
  </r>
  <r>
    <x v="7"/>
    <n v="6421009002"/>
    <x v="2"/>
    <n v="215.8"/>
    <d v="2025-05-13T00:00:00"/>
    <d v="2025-05-13T00:00:00"/>
    <d v="2025-05-14T00:00:00"/>
    <s v="RMR161"/>
    <s v="Ready Mix Greenbay"/>
    <m/>
    <m/>
    <s v="USBATCH01"/>
    <n v="1000041727"/>
    <x v="9"/>
    <s v="0019497552Cocoa"/>
    <n v="4200024054"/>
    <n v="4600190762"/>
    <n v="27016925"/>
    <s v="R161B1001835"/>
    <s v="ASTM #57 CO#10"/>
    <s v="0019497552Cocoa"/>
    <s v="WE"/>
    <m/>
    <m/>
    <s v="ML81"/>
    <n v="50"/>
  </r>
  <r>
    <x v="7"/>
    <n v="6421009002"/>
    <x v="2"/>
    <n v="203.86"/>
    <d v="2025-05-09T00:00:00"/>
    <d v="2025-05-08T00:00:00"/>
    <d v="2025-05-09T00:00:00"/>
    <s v="RMR161"/>
    <s v="Ready Mix Greenbay"/>
    <m/>
    <m/>
    <s v="USBATCH01"/>
    <n v="1000041727"/>
    <x v="9"/>
    <s v="0019464425Cocoa"/>
    <n v="4200024054"/>
    <n v="4600184653"/>
    <n v="27016818"/>
    <s v="R161B1001835"/>
    <s v="ASTM #57 CO#10"/>
    <s v="0019464425Cocoa"/>
    <s v="WE"/>
    <m/>
    <m/>
    <s v="ML81"/>
    <n v="50"/>
  </r>
  <r>
    <x v="7"/>
    <n v="6421009002"/>
    <x v="2"/>
    <n v="210.28"/>
    <d v="2025-05-09T00:00:00"/>
    <d v="2025-05-09T00:00:00"/>
    <d v="2025-05-10T00:00:00"/>
    <s v="RMR152"/>
    <s v="Ready Mix South Orange"/>
    <m/>
    <m/>
    <s v="USBATCH01"/>
    <n v="1000041727"/>
    <x v="9"/>
    <s v="0019478069Cocoa"/>
    <n v="4200024054"/>
    <n v="4600185789"/>
    <n v="27016860"/>
    <s v="R152B1001835"/>
    <s v="ASTM #57 CO#10"/>
    <s v="0019478069Cocoa"/>
    <s v="WE"/>
    <m/>
    <m/>
    <s v="ML81"/>
    <n v="50"/>
  </r>
  <r>
    <x v="7"/>
    <n v="6421009002"/>
    <x v="2"/>
    <n v="227.56"/>
    <d v="2025-05-01T00:00:00"/>
    <d v="2025-05-01T00:00:00"/>
    <d v="2025-05-01T00:00:00"/>
    <s v="RMR161"/>
    <s v="Ready Mix Greenbay"/>
    <m/>
    <m/>
    <s v="USBATCH01"/>
    <n v="1000041727"/>
    <x v="9"/>
    <s v="0019411156Cocoa"/>
    <n v="4200024054"/>
    <n v="4600173395"/>
    <n v="27016677"/>
    <s v="R161B1001835"/>
    <s v="ASTM #57 CO#10"/>
    <s v="0019411156Cocoa"/>
    <s v="WE"/>
    <m/>
    <m/>
    <s v="ML81"/>
    <n v="50"/>
  </r>
  <r>
    <x v="7"/>
    <n v="6421009002"/>
    <x v="2"/>
    <n v="209.9"/>
    <d v="2025-05-05T00:00:00"/>
    <d v="2025-05-05T00:00:00"/>
    <d v="2025-05-06T00:00:00"/>
    <s v="RMR152"/>
    <s v="Ready Mix South Orange"/>
    <m/>
    <m/>
    <s v="USBATCH01"/>
    <n v="1000041727"/>
    <x v="9"/>
    <s v="0019438184Cocoa"/>
    <n v="4200024054"/>
    <n v="4600178111"/>
    <n v="27016752"/>
    <s v="R152B1001835"/>
    <s v="ASTM #57 CO#10"/>
    <s v="0019438184Cocoa"/>
    <s v="WE"/>
    <m/>
    <m/>
    <s v="ML81"/>
    <n v="50"/>
  </r>
  <r>
    <x v="7"/>
    <n v="6421009002"/>
    <x v="2"/>
    <n v="217.24"/>
    <d v="2025-05-07T00:00:00"/>
    <d v="2025-05-07T00:00:00"/>
    <d v="2025-05-08T00:00:00"/>
    <s v="RMR152"/>
    <s v="Ready Mix South Orange"/>
    <m/>
    <m/>
    <s v="USBATCH01"/>
    <n v="1000041727"/>
    <x v="9"/>
    <s v="0019455828Cocoa"/>
    <n v="4200024054"/>
    <n v="4600181953"/>
    <n v="27016795"/>
    <s v="R152B1001835"/>
    <s v="ASTM #57 CO#10"/>
    <s v="0019455828Cocoa"/>
    <s v="WE"/>
    <m/>
    <m/>
    <s v="ML81"/>
    <n v="50"/>
  </r>
  <r>
    <x v="7"/>
    <n v="6421009002"/>
    <x v="2"/>
    <n v="220.21"/>
    <d v="2025-05-15T00:00:00"/>
    <d v="2025-05-15T00:00:00"/>
    <d v="2025-05-15T00:00:00"/>
    <s v="RMR152"/>
    <s v="Ready Mix South Orange"/>
    <m/>
    <m/>
    <s v="USBATCH01"/>
    <n v="1000041727"/>
    <x v="9"/>
    <s v="0019514830Cocoa"/>
    <n v="4200024054"/>
    <n v="4600194314"/>
    <n v="27016993"/>
    <s v="R152B1001835"/>
    <s v="ASTM #57 CO#10"/>
    <s v="0019514830Cocoa"/>
    <s v="WE"/>
    <m/>
    <m/>
    <s v="ML81"/>
    <n v="50"/>
  </r>
  <r>
    <x v="7"/>
    <n v="6421009002"/>
    <x v="2"/>
    <n v="169.45"/>
    <d v="2025-05-01T00:00:00"/>
    <d v="2025-05-01T00:00:00"/>
    <d v="2025-05-01T00:00:00"/>
    <s v="RMR152"/>
    <s v="Ready Mix South Orange"/>
    <m/>
    <m/>
    <s v="USBATCH01"/>
    <n v="1000041727"/>
    <x v="9"/>
    <s v="0019410599Cocoa"/>
    <n v="4200024054"/>
    <n v="4600173337"/>
    <n v="27016672"/>
    <s v="R152B1001835"/>
    <s v="ASTM #57 CO#10"/>
    <s v="0019410599Cocoa"/>
    <s v="WE"/>
    <m/>
    <m/>
    <s v="ML81"/>
    <n v="50"/>
  </r>
  <r>
    <x v="7"/>
    <n v="6421009002"/>
    <x v="2"/>
    <n v="239.76"/>
    <d v="2025-05-01T00:00:00"/>
    <d v="2025-05-01T00:00:00"/>
    <d v="2025-05-01T00:00:00"/>
    <s v="RMR161"/>
    <s v="Ready Mix Greenbay"/>
    <m/>
    <m/>
    <s v="USBATCH01"/>
    <n v="1000041727"/>
    <x v="9"/>
    <s v="0019411589Cocoa"/>
    <n v="4200024054"/>
    <n v="4600173410"/>
    <n v="27016680"/>
    <s v="R161B1001835"/>
    <s v="ASTM #57 CO#10"/>
    <s v="0019411589Cocoa"/>
    <s v="WE"/>
    <m/>
    <m/>
    <s v="ML81"/>
    <n v="50"/>
  </r>
  <r>
    <x v="7"/>
    <n v="6421009002"/>
    <x v="2"/>
    <n v="197.26"/>
    <d v="2025-05-09T00:00:00"/>
    <d v="2025-05-08T00:00:00"/>
    <d v="2025-05-10T00:00:00"/>
    <s v="RMR161"/>
    <s v="Ready Mix Greenbay"/>
    <m/>
    <m/>
    <s v="USBATCH01"/>
    <n v="1000041727"/>
    <x v="9"/>
    <s v="0019468805Cocoa"/>
    <n v="4200024054"/>
    <n v="4600186147"/>
    <n v="27016839"/>
    <s v="R161B1001835"/>
    <s v="ASTM #57 CO#10"/>
    <s v="0019468805Cocoa"/>
    <s v="WE"/>
    <m/>
    <m/>
    <s v="ML81"/>
    <n v="50"/>
  </r>
  <r>
    <x v="7"/>
    <n v="6421009002"/>
    <x v="2"/>
    <n v="195.21"/>
    <d v="2025-05-05T00:00:00"/>
    <d v="2025-05-05T00:00:00"/>
    <d v="2025-05-05T00:00:00"/>
    <s v="RMR152"/>
    <s v="Ready Mix South Orange"/>
    <m/>
    <m/>
    <s v="USBATCH01"/>
    <n v="1000041727"/>
    <x v="9"/>
    <s v="0019437492Cocoa"/>
    <n v="4200024054"/>
    <n v="4600177568"/>
    <n v="27016746"/>
    <s v="R152B1001835"/>
    <s v="ASTM #57 CO#10"/>
    <s v="0019437492Cocoa"/>
    <s v="WE"/>
    <m/>
    <m/>
    <s v="ML81"/>
    <n v="50"/>
  </r>
  <r>
    <x v="7"/>
    <n v="6421009002"/>
    <x v="2"/>
    <n v="239.52"/>
    <d v="2025-05-02T00:00:00"/>
    <d v="2025-05-02T00:00:00"/>
    <d v="2025-05-02T00:00:00"/>
    <s v="RMR161"/>
    <s v="Ready Mix Greenbay"/>
    <m/>
    <m/>
    <s v="USBATCH01"/>
    <n v="1000041727"/>
    <x v="9"/>
    <s v="0019421865Cocoa"/>
    <n v="4200024054"/>
    <n v="4600174559"/>
    <n v="27016698"/>
    <s v="R161B1001835"/>
    <s v="ASTM #57 CO#10"/>
    <s v="0019421865Cocoa"/>
    <s v="WE"/>
    <m/>
    <m/>
    <s v="ML81"/>
    <n v="50"/>
  </r>
  <r>
    <x v="7"/>
    <n v="6421009002"/>
    <x v="2"/>
    <n v="258.17"/>
    <d v="2025-05-12T00:00:00"/>
    <d v="2025-05-12T00:00:00"/>
    <d v="2025-05-12T00:00:00"/>
    <s v="RMR153"/>
    <s v="Ready Mix Winter Garden"/>
    <m/>
    <m/>
    <s v="USBATCH01"/>
    <n v="1000041727"/>
    <x v="9"/>
    <s v="0019488582Cocoa"/>
    <n v="4200024054"/>
    <n v="4600188328"/>
    <n v="27016873"/>
    <s v="R153B1001835"/>
    <s v="ASTM #57 CO#10"/>
    <s v="0019488582Cocoa"/>
    <s v="WE"/>
    <m/>
    <m/>
    <s v="ML81"/>
    <n v="50"/>
  </r>
  <r>
    <x v="7"/>
    <n v="6421009002"/>
    <x v="2"/>
    <n v="215.63"/>
    <d v="2025-05-09T00:00:00"/>
    <d v="2025-05-08T00:00:00"/>
    <d v="2025-05-10T00:00:00"/>
    <s v="RMR152"/>
    <s v="Ready Mix South Orange"/>
    <m/>
    <m/>
    <s v="USBATCH01"/>
    <n v="1000041727"/>
    <x v="9"/>
    <s v="0019465568Cocoa"/>
    <n v="4200024054"/>
    <n v="4600184720"/>
    <n v="27016820"/>
    <s v="R152B1001835"/>
    <s v="ASTM #57 CO#10"/>
    <s v="0019465568Cocoa"/>
    <s v="WE"/>
    <m/>
    <m/>
    <s v="ML81"/>
    <n v="50"/>
  </r>
  <r>
    <x v="7"/>
    <n v="6421009002"/>
    <x v="2"/>
    <n v="222.05"/>
    <d v="2025-05-07T00:00:00"/>
    <d v="2025-05-07T00:00:00"/>
    <d v="2025-05-08T00:00:00"/>
    <s v="RMR152"/>
    <s v="Ready Mix South Orange"/>
    <m/>
    <m/>
    <s v="USBATCH01"/>
    <n v="1000041727"/>
    <x v="9"/>
    <s v="0019458644Cocoa"/>
    <n v="4200024054"/>
    <n v="4600181869"/>
    <n v="27016806"/>
    <s v="R152B1001835"/>
    <s v="ASTM #57 CO#10"/>
    <s v="0019458644Cocoa"/>
    <s v="WE"/>
    <m/>
    <m/>
    <s v="ML81"/>
    <n v="50"/>
  </r>
  <r>
    <x v="7"/>
    <n v="6421009002"/>
    <x v="2"/>
    <n v="213.11"/>
    <d v="2025-05-09T00:00:00"/>
    <d v="2025-05-08T00:00:00"/>
    <d v="2025-05-10T00:00:00"/>
    <s v="RMR152"/>
    <s v="Ready Mix South Orange"/>
    <m/>
    <m/>
    <s v="USBATCH01"/>
    <n v="1000041727"/>
    <x v="9"/>
    <s v="0019468436Cocoa"/>
    <n v="4200024054"/>
    <n v="4600185444"/>
    <n v="27016837"/>
    <s v="R152B1001835"/>
    <s v="ASTM #57 CO#10"/>
    <s v="0019468436Cocoa"/>
    <s v="WE"/>
    <m/>
    <m/>
    <s v="ML81"/>
    <n v="50"/>
  </r>
  <r>
    <x v="7"/>
    <n v="6421009002"/>
    <x v="2"/>
    <n v="221.06"/>
    <d v="2025-05-13T00:00:00"/>
    <d v="2025-05-13T00:00:00"/>
    <d v="2025-05-13T00:00:00"/>
    <s v="RMR152"/>
    <s v="Ready Mix South Orange"/>
    <m/>
    <m/>
    <s v="USBATCH01"/>
    <n v="1000041727"/>
    <x v="9"/>
    <s v="0019498155Cocoa"/>
    <n v="4200024054"/>
    <n v="4600190376"/>
    <n v="27016933"/>
    <s v="R152B1001835"/>
    <s v="ASTM #57 CO#10"/>
    <s v="0019498155Cocoa"/>
    <s v="WE"/>
    <m/>
    <m/>
    <s v="ML81"/>
    <n v="50"/>
  </r>
  <r>
    <x v="7"/>
    <n v="6421009002"/>
    <x v="2"/>
    <n v="206.08"/>
    <d v="2025-05-09T00:00:00"/>
    <d v="2025-05-08T00:00:00"/>
    <d v="2025-05-10T00:00:00"/>
    <s v="RMR152"/>
    <s v="Ready Mix South Orange"/>
    <m/>
    <m/>
    <s v="USBATCH01"/>
    <n v="1000041727"/>
    <x v="9"/>
    <s v="0019468438Cocoa"/>
    <n v="4200024054"/>
    <n v="4600185445"/>
    <n v="27016838"/>
    <s v="R152B1001835"/>
    <s v="ASTM #57 CO#10"/>
    <s v="0019468438Cocoa"/>
    <s v="WE"/>
    <m/>
    <m/>
    <s v="ML81"/>
    <n v="50"/>
  </r>
  <r>
    <x v="7"/>
    <n v="6421009002"/>
    <x v="2"/>
    <n v="203.62"/>
    <d v="2025-05-07T00:00:00"/>
    <d v="2025-05-07T00:00:00"/>
    <d v="2025-05-07T00:00:00"/>
    <s v="RMR152"/>
    <s v="Ready Mix South Orange"/>
    <m/>
    <m/>
    <s v="USBATCH01"/>
    <n v="1000041727"/>
    <x v="9"/>
    <s v="0019457884Cocoa"/>
    <n v="4200024054"/>
    <n v="4600181784"/>
    <n v="27016803"/>
    <s v="R152B1001835"/>
    <s v="ASTM #57 CO#10"/>
    <s v="0019457884Cocoa"/>
    <s v="WE"/>
    <m/>
    <m/>
    <s v="ML81"/>
    <n v="50"/>
  </r>
  <r>
    <x v="7"/>
    <n v="6421009002"/>
    <x v="2"/>
    <n v="233"/>
    <d v="2025-05-02T00:00:00"/>
    <d v="2025-05-02T00:00:00"/>
    <d v="2025-05-02T00:00:00"/>
    <s v="RMR161"/>
    <s v="Ready Mix Greenbay"/>
    <m/>
    <m/>
    <s v="USBATCH01"/>
    <n v="1000041727"/>
    <x v="9"/>
    <s v="0019421778Cocoa"/>
    <n v="4200024054"/>
    <n v="4600174552"/>
    <n v="27016696"/>
    <s v="R161B1001835"/>
    <s v="ASTM #57 CO#10"/>
    <s v="0019421778Cocoa"/>
    <s v="WE"/>
    <m/>
    <m/>
    <s v="ML81"/>
    <n v="50"/>
  </r>
  <r>
    <x v="7"/>
    <n v="6421009002"/>
    <x v="2"/>
    <n v="222.71"/>
    <d v="2025-05-01T00:00:00"/>
    <d v="2025-05-01T00:00:00"/>
    <d v="2025-05-01T00:00:00"/>
    <s v="RMR161"/>
    <s v="Ready Mix Greenbay"/>
    <m/>
    <m/>
    <s v="USBATCH01"/>
    <n v="1000041727"/>
    <x v="9"/>
    <s v="0019410833Cocoa"/>
    <n v="4200024054"/>
    <n v="4600173357"/>
    <n v="27016674"/>
    <s v="R161B1001835"/>
    <s v="ASTM #57 CO#10"/>
    <s v="0019410833Cocoa"/>
    <s v="WE"/>
    <m/>
    <m/>
    <s v="ML81"/>
    <n v="50"/>
  </r>
  <r>
    <x v="7"/>
    <n v="6421009002"/>
    <x v="2"/>
    <n v="235.89"/>
    <d v="2025-05-12T00:00:00"/>
    <d v="2025-05-12T00:00:00"/>
    <d v="2025-05-12T00:00:00"/>
    <s v="RMR161"/>
    <s v="Ready Mix Greenbay"/>
    <m/>
    <m/>
    <s v="USBATCH01"/>
    <n v="1000041727"/>
    <x v="9"/>
    <s v="0019490440Cocoa"/>
    <n v="4200024054"/>
    <n v="4600188512"/>
    <n v="27016895"/>
    <s v="R161B1001835"/>
    <s v="ASTM #57 CO#10"/>
    <s v="0019490440Cocoa"/>
    <s v="WE"/>
    <m/>
    <m/>
    <s v="ML81"/>
    <n v="50"/>
  </r>
  <r>
    <x v="7"/>
    <n v="6421009002"/>
    <x v="2"/>
    <n v="234.5"/>
    <d v="2025-05-09T00:00:00"/>
    <d v="2025-05-08T00:00:00"/>
    <d v="2025-05-09T00:00:00"/>
    <s v="RMR161"/>
    <s v="Ready Mix Greenbay"/>
    <m/>
    <m/>
    <s v="USBATCH01"/>
    <n v="1000041727"/>
    <x v="9"/>
    <s v="0019464424Cocoa"/>
    <n v="4200024054"/>
    <n v="4600184652"/>
    <n v="27016816"/>
    <s v="R161B1001835"/>
    <s v="ASTM #57 CO#10"/>
    <s v="0019464424Cocoa"/>
    <s v="WE"/>
    <m/>
    <m/>
    <s v="ML81"/>
    <n v="50"/>
  </r>
  <r>
    <x v="7"/>
    <n v="6421009002"/>
    <x v="2"/>
    <n v="214.78"/>
    <d v="2025-05-07T00:00:00"/>
    <d v="2025-05-07T00:00:00"/>
    <d v="2025-05-08T00:00:00"/>
    <s v="RMR152"/>
    <s v="Ready Mix South Orange"/>
    <m/>
    <m/>
    <s v="USBATCH01"/>
    <n v="1000041727"/>
    <x v="9"/>
    <s v="0019457240Cocoa"/>
    <n v="4200024054"/>
    <n v="4600182051"/>
    <n v="27016802"/>
    <s v="R152B1001835"/>
    <s v="ASTM #57 CO#10"/>
    <s v="0019457240Cocoa"/>
    <s v="WE"/>
    <m/>
    <m/>
    <s v="ML81"/>
    <n v="50"/>
  </r>
  <r>
    <x v="7"/>
    <n v="6421009002"/>
    <x v="2"/>
    <n v="223.79"/>
    <d v="2025-05-05T00:00:00"/>
    <d v="2025-05-05T00:00:00"/>
    <d v="2025-05-05T00:00:00"/>
    <s v="RMR161"/>
    <s v="Ready Mix Greenbay"/>
    <m/>
    <m/>
    <s v="USBATCH01"/>
    <n v="1000041727"/>
    <x v="9"/>
    <s v="0019435013Cocoa"/>
    <n v="4200024054"/>
    <n v="4600177497"/>
    <n v="27016712"/>
    <s v="R161B1001835"/>
    <s v="ASTM #57 CO#10"/>
    <s v="0019435013Cocoa"/>
    <s v="WE"/>
    <m/>
    <m/>
    <s v="ML81"/>
    <n v="50"/>
  </r>
  <r>
    <x v="7"/>
    <n v="6421009002"/>
    <x v="2"/>
    <n v="257.37"/>
    <d v="2025-05-15T00:00:00"/>
    <d v="2025-05-15T00:00:00"/>
    <d v="2025-05-16T00:00:00"/>
    <s v="RMR153"/>
    <s v="Ready Mix Winter Garden"/>
    <m/>
    <m/>
    <s v="USBATCH01"/>
    <n v="1000041727"/>
    <x v="9"/>
    <s v="0019518170Cocoa"/>
    <n v="4200024054"/>
    <n v="4600194688"/>
    <n v="27017005"/>
    <s v="R153B1001835"/>
    <s v="ASTM #57 CO#10"/>
    <s v="0019518170Cocoa"/>
    <s v="WE"/>
    <m/>
    <m/>
    <s v="ML81"/>
    <n v="50"/>
  </r>
  <r>
    <x v="7"/>
    <n v="6421009002"/>
    <x v="2"/>
    <n v="222.55"/>
    <d v="2025-05-13T00:00:00"/>
    <d v="2025-05-13T00:00:00"/>
    <d v="2025-05-14T00:00:00"/>
    <s v="RMR161"/>
    <s v="Ready Mix Greenbay"/>
    <m/>
    <m/>
    <s v="USBATCH01"/>
    <n v="1000041727"/>
    <x v="9"/>
    <s v="0019497551Cocoa"/>
    <n v="4200024054"/>
    <n v="4600190761"/>
    <n v="27016926"/>
    <s v="R161B1001835"/>
    <s v="ASTM #57 CO#10"/>
    <s v="0019497551Cocoa"/>
    <s v="WE"/>
    <m/>
    <m/>
    <s v="ML81"/>
    <n v="50"/>
  </r>
  <r>
    <x v="7"/>
    <n v="6421009002"/>
    <x v="2"/>
    <n v="238.94"/>
    <d v="2025-05-13T00:00:00"/>
    <d v="2025-05-13T00:00:00"/>
    <d v="2025-05-14T00:00:00"/>
    <s v="RMR161"/>
    <s v="Ready Mix Greenbay"/>
    <m/>
    <m/>
    <s v="USBATCH01"/>
    <n v="1000041727"/>
    <x v="9"/>
    <s v="0019496661Cocoa"/>
    <n v="4200024054"/>
    <n v="4600190849"/>
    <n v="27016919"/>
    <s v="R161B1001835"/>
    <s v="ASTM #57 CO#10"/>
    <s v="0019496661Cocoa"/>
    <s v="WE"/>
    <m/>
    <m/>
    <s v="ML81"/>
    <n v="50"/>
  </r>
  <r>
    <x v="7"/>
    <n v="6421009002"/>
    <x v="2"/>
    <n v="235.73"/>
    <d v="2025-05-05T00:00:00"/>
    <d v="2025-05-05T00:00:00"/>
    <d v="2025-05-05T00:00:00"/>
    <s v="RMR161"/>
    <s v="Ready Mix Greenbay"/>
    <m/>
    <m/>
    <s v="USBATCH01"/>
    <n v="1000041727"/>
    <x v="9"/>
    <s v="0019435338Cocoa"/>
    <n v="4200024054"/>
    <n v="4600177637"/>
    <n v="27016715"/>
    <s v="R161B1001835"/>
    <s v="ASTM #57 CO#10"/>
    <s v="0019435338Cocoa"/>
    <s v="WE"/>
    <m/>
    <m/>
    <s v="ML81"/>
    <n v="50"/>
  </r>
  <r>
    <x v="7"/>
    <n v="6421009002"/>
    <x v="2"/>
    <n v="221.45"/>
    <d v="2025-05-14T00:00:00"/>
    <d v="2025-05-14T00:00:00"/>
    <d v="2025-05-14T00:00:00"/>
    <s v="RMR153"/>
    <s v="Ready Mix Winter Garden"/>
    <m/>
    <m/>
    <s v="USBATCH01"/>
    <n v="1000041727"/>
    <x v="9"/>
    <s v="0019507768Cocoa"/>
    <n v="4200024054"/>
    <n v="4600192710"/>
    <n v="27016980"/>
    <s v="R153B1001835"/>
    <s v="ASTM #57 CO#10"/>
    <s v="0019507768Cocoa"/>
    <s v="WE"/>
    <m/>
    <m/>
    <s v="ML81"/>
    <n v="50"/>
  </r>
  <r>
    <x v="7"/>
    <n v="6421009002"/>
    <x v="2"/>
    <n v="224.85"/>
    <d v="2025-05-15T00:00:00"/>
    <d v="2025-05-15T00:00:00"/>
    <d v="2025-05-16T00:00:00"/>
    <s v="RMR161"/>
    <s v="Ready Mix Greenbay"/>
    <m/>
    <m/>
    <s v="USBATCH01"/>
    <n v="1000041727"/>
    <x v="9"/>
    <s v="0019514708Cocoa"/>
    <n v="4200024054"/>
    <n v="4600194944"/>
    <n v="27016991"/>
    <s v="R161B1001835"/>
    <s v="ASTM #57 CO#10"/>
    <s v="0019514708Cocoa"/>
    <s v="WE"/>
    <m/>
    <m/>
    <s v="ML81"/>
    <n v="50"/>
  </r>
  <r>
    <x v="7"/>
    <n v="6421009002"/>
    <x v="2"/>
    <n v="218.84"/>
    <d v="2025-05-07T00:00:00"/>
    <d v="2025-05-07T00:00:00"/>
    <d v="2025-05-07T00:00:00"/>
    <s v="RMR152"/>
    <s v="Ready Mix South Orange"/>
    <m/>
    <m/>
    <s v="USBATCH01"/>
    <n v="1000041727"/>
    <x v="9"/>
    <s v="0019455591Cocoa"/>
    <n v="4200024054"/>
    <n v="4600181655"/>
    <n v="27016791"/>
    <s v="R152B1001835"/>
    <s v="ASTM #57 CO#10"/>
    <s v="0019455591Cocoa"/>
    <s v="WE"/>
    <m/>
    <m/>
    <s v="ML81"/>
    <n v="50"/>
  </r>
  <r>
    <x v="7"/>
    <n v="6421009002"/>
    <x v="2"/>
    <n v="225.1"/>
    <d v="2025-05-16T00:00:00"/>
    <d v="2025-05-16T00:00:00"/>
    <d v="2025-05-16T00:00:00"/>
    <s v="RMR161"/>
    <s v="Ready Mix Greenbay"/>
    <m/>
    <m/>
    <s v="USBATCH01"/>
    <n v="1000041727"/>
    <x v="9"/>
    <s v="0019524324Cocoa"/>
    <n v="4200024054"/>
    <n v="4600196036"/>
    <n v="27017015"/>
    <s v="R161B1001835"/>
    <s v="ASTM #57 CO#10"/>
    <s v="0019524324Cocoa"/>
    <s v="WE"/>
    <m/>
    <m/>
    <s v="ML81"/>
    <n v="50"/>
  </r>
  <r>
    <x v="7"/>
    <n v="6421009002"/>
    <x v="2"/>
    <n v="249.88"/>
    <d v="2025-05-14T00:00:00"/>
    <d v="2025-05-14T00:00:00"/>
    <d v="2025-05-14T00:00:00"/>
    <s v="RMR153"/>
    <s v="Ready Mix Winter Garden"/>
    <m/>
    <m/>
    <s v="USBATCH01"/>
    <n v="1000041727"/>
    <x v="9"/>
    <s v="0019507521Cocoa"/>
    <n v="4200024054"/>
    <n v="4600192681"/>
    <n v="27016976"/>
    <s v="R153B1001835"/>
    <s v="ASTM #57 CO#10"/>
    <s v="0019507521Cocoa"/>
    <s v="WE"/>
    <m/>
    <m/>
    <s v="ML81"/>
    <n v="50"/>
  </r>
  <r>
    <x v="7"/>
    <n v="6421009002"/>
    <x v="2"/>
    <n v="213.57"/>
    <d v="2025-05-14T00:00:00"/>
    <d v="2025-05-14T00:00:00"/>
    <d v="2025-05-14T00:00:00"/>
    <s v="RMR152"/>
    <s v="Ready Mix South Orange"/>
    <m/>
    <m/>
    <s v="USBATCH01"/>
    <n v="1000041727"/>
    <x v="9"/>
    <s v="0019507272Cocoa"/>
    <n v="4200024054"/>
    <n v="4600192651"/>
    <n v="27016974"/>
    <s v="R152B1001835"/>
    <s v="ASTM #57 CO#10"/>
    <s v="0019507272Cocoa"/>
    <s v="WE"/>
    <m/>
    <m/>
    <s v="ML81"/>
    <n v="50"/>
  </r>
  <r>
    <x v="7"/>
    <n v="6421009002"/>
    <x v="2"/>
    <n v="207.53"/>
    <d v="2025-05-09T00:00:00"/>
    <d v="2025-05-09T00:00:00"/>
    <d v="2025-05-10T00:00:00"/>
    <s v="RMR152"/>
    <s v="Ready Mix South Orange"/>
    <m/>
    <m/>
    <s v="USBATCH01"/>
    <n v="1000041727"/>
    <x v="9"/>
    <s v="0019475343Cocoa"/>
    <n v="4200024054"/>
    <n v="4600186337"/>
    <n v="27016851"/>
    <s v="R152B1001835"/>
    <s v="ASTM #57 CO#10"/>
    <s v="0019475343Cocoa"/>
    <s v="WE"/>
    <m/>
    <m/>
    <s v="ML81"/>
    <n v="50"/>
  </r>
  <r>
    <x v="7"/>
    <n v="6421009002"/>
    <x v="2"/>
    <n v="226.25"/>
    <d v="2025-05-05T00:00:00"/>
    <d v="2025-05-05T00:00:00"/>
    <d v="2025-05-06T00:00:00"/>
    <s v="RMR152"/>
    <s v="Ready Mix South Orange"/>
    <m/>
    <m/>
    <s v="USBATCH01"/>
    <n v="1000041727"/>
    <x v="9"/>
    <s v="0019437702Cocoa"/>
    <n v="4200024054"/>
    <n v="4600178063"/>
    <n v="27016750"/>
    <s v="R152B1001835"/>
    <s v="ASTM #57 CO#10"/>
    <s v="0019437702Cocoa"/>
    <s v="WE"/>
    <m/>
    <m/>
    <s v="ML81"/>
    <n v="50"/>
  </r>
  <r>
    <x v="7"/>
    <n v="6421009002"/>
    <x v="2"/>
    <n v="225.76"/>
    <d v="2025-05-09T00:00:00"/>
    <d v="2025-05-08T00:00:00"/>
    <d v="2025-05-10T00:00:00"/>
    <s v="RMR161"/>
    <s v="Ready Mix Greenbay"/>
    <m/>
    <m/>
    <s v="USBATCH01"/>
    <n v="1000041727"/>
    <x v="9"/>
    <s v="0019468231Cocoa"/>
    <n v="4200024054"/>
    <n v="4600186100"/>
    <n v="27016835"/>
    <s v="R161B1001835"/>
    <s v="ASTM #57 CO#10"/>
    <s v="0019468231Cocoa"/>
    <s v="WE"/>
    <m/>
    <m/>
    <s v="ML81"/>
    <n v="50"/>
  </r>
  <r>
    <x v="7"/>
    <n v="6421009002"/>
    <x v="2"/>
    <n v="215.56"/>
    <d v="2025-05-07T00:00:00"/>
    <d v="2025-05-07T00:00:00"/>
    <d v="2025-05-08T00:00:00"/>
    <s v="RMR152"/>
    <s v="Ready Mix South Orange"/>
    <m/>
    <m/>
    <s v="USBATCH01"/>
    <n v="1000041727"/>
    <x v="9"/>
    <s v="0019455809Cocoa"/>
    <n v="4200024054"/>
    <n v="4600181950"/>
    <n v="27016793"/>
    <s v="R152B1001835"/>
    <s v="ASTM #57 CO#10"/>
    <s v="0019455809Cocoa"/>
    <s v="WE"/>
    <m/>
    <m/>
    <s v="ML81"/>
    <n v="50"/>
  </r>
  <r>
    <x v="7"/>
    <n v="6421009002"/>
    <x v="2"/>
    <n v="257.64"/>
    <d v="2025-05-14T00:00:00"/>
    <d v="2025-05-14T00:00:00"/>
    <d v="2025-05-14T00:00:00"/>
    <s v="RMR153"/>
    <s v="Ready Mix Winter Garden"/>
    <m/>
    <m/>
    <s v="USBATCH01"/>
    <n v="1000041727"/>
    <x v="9"/>
    <s v="0019507931Cocoa"/>
    <n v="4200024054"/>
    <n v="4600192731"/>
    <n v="27016981"/>
    <s v="R153B1001835"/>
    <s v="ASTM #57 CO#10"/>
    <s v="0019507931Cocoa"/>
    <s v="WE"/>
    <m/>
    <m/>
    <s v="ML81"/>
    <n v="50"/>
  </r>
  <r>
    <x v="7"/>
    <n v="6421009002"/>
    <x v="2"/>
    <n v="221.21"/>
    <d v="2025-05-07T00:00:00"/>
    <d v="2025-05-07T00:00:00"/>
    <d v="2025-05-07T00:00:00"/>
    <s v="RMR152"/>
    <s v="Ready Mix South Orange"/>
    <m/>
    <m/>
    <s v="USBATCH01"/>
    <n v="1000041727"/>
    <x v="9"/>
    <s v="0019455223Cocoa"/>
    <n v="4200024054"/>
    <n v="4600181645"/>
    <n v="27016781"/>
    <s v="R152B1001835"/>
    <s v="ASTM #57 CO#10"/>
    <s v="0019455223Cocoa"/>
    <s v="WE"/>
    <m/>
    <m/>
    <s v="ML81"/>
    <n v="50"/>
  </r>
  <r>
    <x v="7"/>
    <n v="6421009002"/>
    <x v="2"/>
    <n v="179.3"/>
    <d v="2025-05-07T00:00:00"/>
    <d v="2025-05-07T00:00:00"/>
    <d v="2025-05-07T00:00:00"/>
    <s v="RMR152"/>
    <s v="Ready Mix South Orange"/>
    <m/>
    <m/>
    <s v="USBATCH01"/>
    <n v="1000041727"/>
    <x v="9"/>
    <s v="0019455572Cocoa"/>
    <n v="4200024054"/>
    <n v="4600181651"/>
    <n v="27016789"/>
    <s v="R152B1001835"/>
    <s v="ASTM #57 CO#10"/>
    <s v="0019455572Cocoa"/>
    <s v="WE"/>
    <m/>
    <m/>
    <s v="ML81"/>
    <n v="50"/>
  </r>
  <r>
    <x v="7"/>
    <n v="6421009002"/>
    <x v="2"/>
    <n v="214.71"/>
    <d v="2025-05-09T00:00:00"/>
    <d v="2025-05-08T00:00:00"/>
    <d v="2025-05-10T00:00:00"/>
    <s v="RMR152"/>
    <s v="Ready Mix South Orange"/>
    <m/>
    <m/>
    <s v="USBATCH01"/>
    <n v="1000041727"/>
    <x v="9"/>
    <s v="0019469031Cocoa"/>
    <n v="4200024054"/>
    <n v="4600185467"/>
    <n v="27016840"/>
    <s v="R152B1001835"/>
    <s v="ASTM #57 CO#10"/>
    <s v="0019469031Cocoa"/>
    <s v="WE"/>
    <m/>
    <m/>
    <s v="ML81"/>
    <n v="50"/>
  </r>
  <r>
    <x v="7"/>
    <n v="6421009002"/>
    <x v="2"/>
    <n v="184.43"/>
    <d v="2025-05-05T00:00:00"/>
    <d v="2025-05-05T00:00:00"/>
    <d v="2025-05-05T00:00:00"/>
    <s v="RMR152"/>
    <s v="Ready Mix South Orange"/>
    <m/>
    <m/>
    <s v="USBATCH01"/>
    <n v="1000041727"/>
    <x v="9"/>
    <s v="0019438297Cocoa"/>
    <n v="4200024054"/>
    <n v="4600177866"/>
    <n v="27016753"/>
    <s v="R152B1001835"/>
    <s v="ASTM #57 CO#10"/>
    <s v="0019438297Cocoa"/>
    <s v="WE"/>
    <m/>
    <m/>
    <s v="ML81"/>
    <n v="50"/>
  </r>
  <r>
    <x v="7"/>
    <n v="6421009002"/>
    <x v="2"/>
    <n v="230.78"/>
    <d v="2025-05-12T00:00:00"/>
    <d v="2025-05-12T00:00:00"/>
    <d v="2025-05-12T00:00:00"/>
    <s v="RMR161"/>
    <s v="Ready Mix Greenbay"/>
    <m/>
    <m/>
    <s v="USBATCH01"/>
    <n v="1000041727"/>
    <x v="9"/>
    <s v="0019489113Cocoa"/>
    <n v="4200024054"/>
    <n v="4600188378"/>
    <n v="27016879"/>
    <s v="R161B1001835"/>
    <s v="ASTM #57 CO#10"/>
    <s v="0019489113Cocoa"/>
    <s v="WE"/>
    <m/>
    <m/>
    <s v="ML81"/>
    <n v="50"/>
  </r>
  <r>
    <x v="7"/>
    <n v="6421009002"/>
    <x v="2"/>
    <n v="239.76"/>
    <d v="2025-05-13T00:00:00"/>
    <d v="2025-05-13T00:00:00"/>
    <d v="2025-05-14T00:00:00"/>
    <s v="RMR161"/>
    <s v="Ready Mix Greenbay"/>
    <m/>
    <m/>
    <s v="USBATCH01"/>
    <n v="1000041727"/>
    <x v="9"/>
    <s v="0019496192Cocoa"/>
    <n v="4200024054"/>
    <n v="4600190739"/>
    <n v="27016911"/>
    <s v="R161B1001835"/>
    <s v="ASTM #57 CO#10"/>
    <s v="0019496192Cocoa"/>
    <s v="WE"/>
    <m/>
    <m/>
    <s v="ML81"/>
    <n v="50"/>
  </r>
  <r>
    <x v="7"/>
    <n v="6421009002"/>
    <x v="2"/>
    <n v="-256.05"/>
    <d v="2025-05-12T00:00:00"/>
    <d v="2025-05-13T00:00:00"/>
    <d v="2025-05-13T00:00:00"/>
    <s v="RMR153"/>
    <s v="Ready Mix Winter Garden"/>
    <m/>
    <m/>
    <s v="ZEILLERL"/>
    <n v="1000041727"/>
    <x v="9"/>
    <s v="0019491223Cocoa"/>
    <n v="4200024054"/>
    <n v="4600189514"/>
    <n v="27016910"/>
    <s v="R153B1001835"/>
    <s v="ASTM #57 CO#10"/>
    <s v="0019491223Cocoa"/>
    <s v="WE"/>
    <m/>
    <m/>
    <s v="ML81"/>
    <n v="50"/>
  </r>
  <r>
    <x v="7"/>
    <n v="6421009002"/>
    <x v="2"/>
    <n v="206.98"/>
    <d v="2025-05-09T00:00:00"/>
    <d v="2025-05-08T00:00:00"/>
    <d v="2025-05-10T00:00:00"/>
    <s v="RMR152"/>
    <s v="Ready Mix South Orange"/>
    <m/>
    <m/>
    <s v="USBATCH01"/>
    <n v="1000041727"/>
    <x v="9"/>
    <s v="0019464151Cocoa"/>
    <n v="4200024054"/>
    <n v="4600184792"/>
    <n v="27016814"/>
    <s v="R152B1001835"/>
    <s v="ASTM #57 CO#10"/>
    <s v="0019464151Cocoa"/>
    <s v="WE"/>
    <m/>
    <m/>
    <s v="ML81"/>
    <n v="50"/>
  </r>
  <r>
    <x v="7"/>
    <n v="6421009002"/>
    <x v="2"/>
    <n v="202.41"/>
    <d v="2025-05-10T00:00:00"/>
    <d v="2025-05-09T00:00:00"/>
    <d v="2025-05-10T00:00:00"/>
    <s v="RMR152"/>
    <s v="Ready Mix South Orange"/>
    <m/>
    <m/>
    <s v="USBATCH01"/>
    <n v="1000041727"/>
    <x v="9"/>
    <s v="0019478223Cocoa"/>
    <n v="4200024054"/>
    <n v="4600187299"/>
    <n v="27016863"/>
    <s v="R152B1001835"/>
    <s v="ASTM #57 CO#10"/>
    <s v="0019478223Cocoa"/>
    <s v="WE"/>
    <m/>
    <m/>
    <s v="ML81"/>
    <n v="50"/>
  </r>
  <r>
    <x v="7"/>
    <n v="6421009002"/>
    <x v="2"/>
    <n v="227.82"/>
    <d v="2025-05-01T00:00:00"/>
    <d v="2025-05-01T00:00:00"/>
    <d v="2025-05-01T00:00:00"/>
    <s v="RMR161"/>
    <s v="Ready Mix Greenbay"/>
    <m/>
    <m/>
    <s v="USBATCH01"/>
    <n v="1000041727"/>
    <x v="9"/>
    <s v="0019411096Cocoa"/>
    <n v="4200024054"/>
    <n v="4600173386"/>
    <n v="27016676"/>
    <s v="R161B1001835"/>
    <s v="ASTM #57 CO#10"/>
    <s v="0019411096Cocoa"/>
    <s v="WE"/>
    <m/>
    <m/>
    <s v="ML81"/>
    <n v="50"/>
  </r>
  <r>
    <x v="7"/>
    <n v="6421009002"/>
    <x v="2"/>
    <n v="216.93"/>
    <d v="2025-05-14T00:00:00"/>
    <d v="2025-05-14T00:00:00"/>
    <d v="2025-05-15T00:00:00"/>
    <s v="RMR152"/>
    <s v="Ready Mix South Orange"/>
    <m/>
    <m/>
    <s v="USBATCH01"/>
    <n v="1000041727"/>
    <x v="9"/>
    <s v="0019505288Cocoa"/>
    <n v="4200024054"/>
    <n v="4600193403"/>
    <n v="27016958"/>
    <s v="R152B1001835"/>
    <s v="ASTM #57 CO#10"/>
    <s v="0019505288Cocoa"/>
    <s v="WE"/>
    <m/>
    <m/>
    <s v="ML81"/>
    <n v="50"/>
  </r>
  <r>
    <x v="7"/>
    <n v="6421009002"/>
    <x v="2"/>
    <n v="206.08"/>
    <d v="2025-05-09T00:00:00"/>
    <d v="2025-05-09T00:00:00"/>
    <d v="2025-05-10T00:00:00"/>
    <s v="RMR152"/>
    <s v="Ready Mix South Orange"/>
    <m/>
    <m/>
    <s v="USBATCH01"/>
    <n v="1000041727"/>
    <x v="9"/>
    <s v="0019475221Cocoa"/>
    <n v="4200024054"/>
    <n v="4600186325"/>
    <n v="27016850"/>
    <s v="R152B1001835"/>
    <s v="ASTM #57 CO#10"/>
    <s v="0019475221Cocoa"/>
    <s v="WE"/>
    <m/>
    <m/>
    <s v="ML81"/>
    <n v="50"/>
  </r>
  <r>
    <x v="7"/>
    <n v="6421009002"/>
    <x v="2"/>
    <n v="230.45"/>
    <d v="2025-05-15T00:00:00"/>
    <d v="2025-05-15T00:00:00"/>
    <d v="2025-05-15T00:00:00"/>
    <s v="RMR161"/>
    <s v="Ready Mix Greenbay"/>
    <m/>
    <m/>
    <s v="USBATCH01"/>
    <n v="1000041727"/>
    <x v="9"/>
    <s v="0019514819Cocoa"/>
    <n v="4200024054"/>
    <n v="4600194313"/>
    <n v="27016992"/>
    <s v="R161B1001835"/>
    <s v="ASTM #57 CO#10"/>
    <s v="0019514819Cocoa"/>
    <s v="WE"/>
    <m/>
    <m/>
    <s v="ML81"/>
    <n v="50"/>
  </r>
  <r>
    <x v="7"/>
    <n v="6421009002"/>
    <x v="2"/>
    <n v="220.57"/>
    <d v="2025-05-14T00:00:00"/>
    <d v="2025-05-14T00:00:00"/>
    <d v="2025-05-14T00:00:00"/>
    <s v="RMR161"/>
    <s v="Ready Mix Greenbay"/>
    <m/>
    <m/>
    <s v="USBATCH01"/>
    <n v="1000041727"/>
    <x v="9"/>
    <s v="0019504854Cocoa"/>
    <n v="4200024054"/>
    <n v="4600192322"/>
    <n v="27016947"/>
    <s v="R161B1001835"/>
    <s v="ASTM #57 CO#10"/>
    <s v="0019504854Cocoa"/>
    <s v="WE"/>
    <m/>
    <m/>
    <s v="ML81"/>
    <n v="50"/>
  </r>
  <r>
    <x v="7"/>
    <n v="6421009002"/>
    <x v="2"/>
    <n v="222.71"/>
    <d v="2025-05-16T00:00:00"/>
    <d v="2025-05-16T00:00:00"/>
    <d v="2025-05-16T00:00:00"/>
    <s v="RMR161"/>
    <s v="Ready Mix Greenbay"/>
    <m/>
    <m/>
    <s v="USBATCH01"/>
    <n v="1000041727"/>
    <x v="9"/>
    <s v="0019524816Cocoa"/>
    <n v="4200024054"/>
    <n v="4600196383"/>
    <n v="27017017"/>
    <s v="R161B1001835"/>
    <s v="ASTM #57 CO#10"/>
    <s v="0019524816Cocoa"/>
    <s v="WE"/>
    <m/>
    <m/>
    <s v="ML81"/>
    <n v="50"/>
  </r>
  <r>
    <x v="7"/>
    <n v="6421009002"/>
    <x v="2"/>
    <n v="239.43"/>
    <d v="2025-05-16T00:00:00"/>
    <d v="2025-05-16T00:00:00"/>
    <d v="2025-05-17T00:00:00"/>
    <s v="RMR161"/>
    <s v="Ready Mix Greenbay"/>
    <m/>
    <m/>
    <s v="USBATCH01"/>
    <n v="1000041727"/>
    <x v="9"/>
    <s v="0019527193Cocoa"/>
    <n v="4200024054"/>
    <n v="4600196544"/>
    <n v="27017033"/>
    <s v="R161B1001835"/>
    <s v="ASTM #57 CO#10"/>
    <s v="0019527193Cocoa"/>
    <s v="WE"/>
    <m/>
    <m/>
    <s v="ML81"/>
    <n v="50"/>
  </r>
  <r>
    <x v="7"/>
    <n v="6421009002"/>
    <x v="2"/>
    <n v="189.56"/>
    <d v="2025-05-09T00:00:00"/>
    <d v="2025-05-09T00:00:00"/>
    <d v="2025-05-10T00:00:00"/>
    <s v="RMR152"/>
    <s v="Ready Mix South Orange"/>
    <m/>
    <m/>
    <s v="USBATCH01"/>
    <n v="1000041727"/>
    <x v="9"/>
    <s v="0019475467Cocoa"/>
    <n v="4200024054"/>
    <n v="4600185179"/>
    <n v="27016853"/>
    <s v="R152B1001835"/>
    <s v="ASTM #57 CO#10"/>
    <s v="0019475467Cocoa"/>
    <s v="WE"/>
    <m/>
    <m/>
    <s v="ML81"/>
    <n v="50"/>
  </r>
  <r>
    <x v="7"/>
    <n v="6421009002"/>
    <x v="2"/>
    <n v="236.87"/>
    <d v="2025-05-09T00:00:00"/>
    <d v="2025-05-08T00:00:00"/>
    <d v="2025-05-10T00:00:00"/>
    <s v="RMR161"/>
    <s v="Ready Mix Greenbay"/>
    <m/>
    <m/>
    <s v="USBATCH01"/>
    <n v="1000041727"/>
    <x v="9"/>
    <s v="0019466209Cocoa"/>
    <n v="4200024054"/>
    <n v="4600186711"/>
    <n v="27016827"/>
    <s v="R161B1001835"/>
    <s v="ASTM #57 CO#10"/>
    <s v="0019466209Cocoa"/>
    <s v="WE"/>
    <m/>
    <m/>
    <s v="ML81"/>
    <n v="50"/>
  </r>
  <r>
    <x v="7"/>
    <n v="6421009002"/>
    <x v="2"/>
    <n v="221.52"/>
    <d v="2025-05-09T00:00:00"/>
    <d v="2025-05-08T00:00:00"/>
    <d v="2025-05-10T00:00:00"/>
    <s v="RMR152"/>
    <s v="Ready Mix South Orange"/>
    <m/>
    <m/>
    <s v="USBATCH01"/>
    <n v="1000041727"/>
    <x v="9"/>
    <s v="0019469034Cocoa"/>
    <n v="4200024054"/>
    <n v="4600185469"/>
    <n v="27016842"/>
    <s v="R152B1001835"/>
    <s v="ASTM #57 CO#10"/>
    <s v="0019469034Cocoa"/>
    <s v="WE"/>
    <m/>
    <m/>
    <s v="ML81"/>
    <n v="50"/>
  </r>
  <r>
    <x v="7"/>
    <n v="6421009002"/>
    <x v="2"/>
    <n v="251.19"/>
    <d v="2025-05-14T00:00:00"/>
    <d v="2025-05-14T00:00:00"/>
    <d v="2025-05-15T00:00:00"/>
    <s v="RMR153"/>
    <s v="Ready Mix Winter Garden"/>
    <m/>
    <m/>
    <s v="USBATCH01"/>
    <n v="1000041727"/>
    <x v="9"/>
    <s v="0019505369Cocoa"/>
    <n v="4200024054"/>
    <n v="4600193075"/>
    <n v="27016960"/>
    <s v="R153B1001835"/>
    <s v="ASTM #57 CO#10"/>
    <s v="0019505369Cocoa"/>
    <s v="WE"/>
    <m/>
    <m/>
    <s v="ML81"/>
    <n v="50"/>
  </r>
  <r>
    <x v="7"/>
    <n v="6421009002"/>
    <x v="2"/>
    <n v="218.3"/>
    <d v="2025-05-13T00:00:00"/>
    <d v="2025-05-13T00:00:00"/>
    <d v="2025-05-14T00:00:00"/>
    <s v="RMR152"/>
    <s v="Ready Mix South Orange"/>
    <m/>
    <m/>
    <s v="USBATCH01"/>
    <n v="1000041727"/>
    <x v="9"/>
    <s v="0019498745Cocoa"/>
    <n v="4200024054"/>
    <n v="4600190825"/>
    <n v="27016941"/>
    <s v="R152B1001835"/>
    <s v="ASTM #57 CO#10"/>
    <s v="0019498745Cocoa"/>
    <s v="WE"/>
    <m/>
    <m/>
    <s v="ML81"/>
    <n v="50"/>
  </r>
  <r>
    <x v="7"/>
    <n v="6421009002"/>
    <x v="2"/>
    <n v="231.04"/>
    <d v="2025-05-12T00:00:00"/>
    <d v="2025-05-12T00:00:00"/>
    <d v="2025-05-12T00:00:00"/>
    <s v="RMR161"/>
    <s v="Ready Mix Greenbay"/>
    <m/>
    <m/>
    <s v="USBATCH01"/>
    <n v="1000041727"/>
    <x v="9"/>
    <s v="0019490497Cocoa"/>
    <n v="4200024054"/>
    <n v="4600188519"/>
    <n v="27016898"/>
    <s v="R161B1001835"/>
    <s v="ASTM #57 CO#10"/>
    <s v="0019490497Cocoa"/>
    <s v="WE"/>
    <m/>
    <m/>
    <s v="ML81"/>
    <n v="50"/>
  </r>
  <r>
    <x v="7"/>
    <n v="6421009002"/>
    <x v="2"/>
    <n v="246.35"/>
    <d v="2025-05-12T00:00:00"/>
    <d v="2025-05-12T00:00:00"/>
    <d v="2025-05-12T00:00:00"/>
    <s v="RMR161"/>
    <s v="Ready Mix Greenbay"/>
    <m/>
    <m/>
    <s v="USBATCH01"/>
    <n v="1000041727"/>
    <x v="9"/>
    <s v="0019487786Cocoa"/>
    <n v="4200024054"/>
    <n v="4600188236"/>
    <n v="27016871"/>
    <s v="R161B1001835"/>
    <s v="ASTM #57 CO#10"/>
    <s v="0019487786Cocoa"/>
    <s v="WE"/>
    <m/>
    <m/>
    <s v="ML81"/>
    <n v="50"/>
  </r>
  <r>
    <x v="7"/>
    <n v="6421009002"/>
    <x v="2"/>
    <n v="229.55"/>
    <d v="2025-05-09T00:00:00"/>
    <d v="2025-05-08T00:00:00"/>
    <d v="2025-05-10T00:00:00"/>
    <s v="RMR161"/>
    <s v="Ready Mix Greenbay"/>
    <m/>
    <m/>
    <s v="USBATCH01"/>
    <n v="1000041727"/>
    <x v="9"/>
    <s v="0019466416Cocoa"/>
    <n v="4200024054"/>
    <n v="4600184745"/>
    <n v="27016830"/>
    <s v="R161B1001835"/>
    <s v="ASTM #57 CO#10"/>
    <s v="0019466416Cocoa"/>
    <s v="WE"/>
    <m/>
    <m/>
    <s v="ML81"/>
    <n v="50"/>
  </r>
  <r>
    <x v="7"/>
    <n v="6421009002"/>
    <x v="2"/>
    <n v="238.94"/>
    <d v="2025-05-13T00:00:00"/>
    <d v="2025-05-13T00:00:00"/>
    <d v="2025-05-14T00:00:00"/>
    <s v="RMR161"/>
    <s v="Ready Mix Greenbay"/>
    <m/>
    <m/>
    <s v="USBATCH01"/>
    <n v="1000041727"/>
    <x v="9"/>
    <s v="0019496863Cocoa"/>
    <n v="4200024054"/>
    <n v="4600190916"/>
    <n v="27016921"/>
    <s v="R161B1001835"/>
    <s v="ASTM #57 CO#10"/>
    <s v="0019496863Cocoa"/>
    <s v="WE"/>
    <m/>
    <m/>
    <s v="ML81"/>
    <n v="50"/>
  </r>
  <r>
    <x v="7"/>
    <n v="6421009002"/>
    <x v="2"/>
    <n v="235.4"/>
    <d v="2025-05-01T00:00:00"/>
    <d v="2025-05-01T00:00:00"/>
    <d v="2025-05-01T00:00:00"/>
    <s v="RMR161"/>
    <s v="Ready Mix Greenbay"/>
    <m/>
    <m/>
    <s v="USBATCH01"/>
    <n v="1000041727"/>
    <x v="9"/>
    <s v="0019412327Cocoa"/>
    <n v="4200024054"/>
    <n v="4600173454"/>
    <n v="27016683"/>
    <s v="R161B1001835"/>
    <s v="ASTM #57 CO#10"/>
    <s v="0019412327Cocoa"/>
    <s v="WE"/>
    <m/>
    <m/>
    <s v="ML81"/>
    <n v="50"/>
  </r>
  <r>
    <x v="7"/>
    <n v="6421009002"/>
    <x v="2"/>
    <n v="237.78"/>
    <d v="2025-05-12T00:00:00"/>
    <d v="2025-05-12T00:00:00"/>
    <d v="2025-05-12T00:00:00"/>
    <s v="RMR161"/>
    <s v="Ready Mix Greenbay"/>
    <m/>
    <m/>
    <s v="USBATCH01"/>
    <n v="1000041727"/>
    <x v="9"/>
    <s v="0019489777Cocoa"/>
    <n v="4200024054"/>
    <n v="4600188589"/>
    <n v="27016890"/>
    <s v="R161B1001835"/>
    <s v="ASTM #57 CO#10"/>
    <s v="0019489777Cocoa"/>
    <s v="WE"/>
    <m/>
    <m/>
    <s v="ML81"/>
    <n v="50"/>
  </r>
  <r>
    <x v="7"/>
    <n v="6421009002"/>
    <x v="2"/>
    <n v="233.91"/>
    <d v="2025-05-05T00:00:00"/>
    <d v="2025-05-05T00:00:00"/>
    <d v="2025-05-05T00:00:00"/>
    <s v="RMR161"/>
    <s v="Ready Mix Greenbay"/>
    <m/>
    <m/>
    <s v="USBATCH01"/>
    <n v="1000041727"/>
    <x v="9"/>
    <s v="0019435539Cocoa"/>
    <n v="4200024054"/>
    <n v="4600177768"/>
    <n v="27016718"/>
    <s v="R161B1001835"/>
    <s v="ASTM #57 CO#10"/>
    <s v="0019435539Cocoa"/>
    <s v="WE"/>
    <m/>
    <m/>
    <s v="ML81"/>
    <n v="50"/>
  </r>
  <r>
    <x v="7"/>
    <n v="6421009002"/>
    <x v="2"/>
    <n v="204.54"/>
    <d v="2025-05-14T00:00:00"/>
    <d v="2025-05-14T00:00:00"/>
    <d v="2025-05-15T00:00:00"/>
    <s v="RMR152"/>
    <s v="Ready Mix South Orange"/>
    <m/>
    <m/>
    <s v="USBATCH01"/>
    <n v="1000041727"/>
    <x v="9"/>
    <s v="0019505046Cocoa"/>
    <n v="4200024054"/>
    <n v="4600193068"/>
    <n v="27016952"/>
    <s v="R152B1001835"/>
    <s v="ASTM #57 CO#10"/>
    <s v="0019505046Cocoa"/>
    <s v="WE"/>
    <m/>
    <m/>
    <s v="ML81"/>
    <n v="50"/>
  </r>
  <r>
    <x v="7"/>
    <n v="6421009002"/>
    <x v="2"/>
    <n v="236.47"/>
    <d v="2025-05-16T00:00:00"/>
    <d v="2025-05-16T00:00:00"/>
    <d v="2025-05-17T00:00:00"/>
    <s v="RMR161"/>
    <s v="Ready Mix Greenbay"/>
    <m/>
    <m/>
    <s v="USBATCH01"/>
    <n v="1000041727"/>
    <x v="9"/>
    <s v="0019526968Cocoa"/>
    <n v="4200024054"/>
    <n v="4600196503"/>
    <n v="27017030"/>
    <s v="R161B1001835"/>
    <s v="ASTM #57 CO#10"/>
    <s v="0019526968Cocoa"/>
    <s v="WE"/>
    <m/>
    <m/>
    <s v="ML81"/>
    <n v="50"/>
  </r>
  <r>
    <x v="7"/>
    <n v="6421009002"/>
    <x v="2"/>
    <n v="232.35"/>
    <d v="2025-05-02T00:00:00"/>
    <d v="2025-05-02T00:00:00"/>
    <d v="2025-05-02T00:00:00"/>
    <s v="RMR161"/>
    <s v="Ready Mix Greenbay"/>
    <m/>
    <m/>
    <s v="USBATCH01"/>
    <n v="1000041727"/>
    <x v="9"/>
    <s v="0019421172Cocoa"/>
    <n v="4200024054"/>
    <n v="4600174408"/>
    <n v="27016692"/>
    <s v="R161B1001835"/>
    <s v="ASTM #57 CO#10"/>
    <s v="0019421172Cocoa"/>
    <s v="WE"/>
    <m/>
    <m/>
    <s v="ML81"/>
    <n v="50"/>
  </r>
  <r>
    <x v="7"/>
    <n v="6421009002"/>
    <x v="2"/>
    <n v="215.55"/>
    <d v="2025-05-05T00:00:00"/>
    <d v="2025-05-05T00:00:00"/>
    <d v="2025-05-05T00:00:00"/>
    <s v="RMR161"/>
    <s v="Ready Mix Greenbay"/>
    <m/>
    <m/>
    <s v="USBATCH01"/>
    <n v="1000041727"/>
    <x v="9"/>
    <s v="0019434433Cocoa"/>
    <n v="4200024054"/>
    <n v="4600177463"/>
    <n v="27016708"/>
    <s v="R161B1001835"/>
    <s v="ASTM #57 CO#10"/>
    <s v="0019434433Cocoa"/>
    <s v="WE"/>
    <m/>
    <m/>
    <s v="ML81"/>
    <n v="50"/>
  </r>
  <r>
    <x v="7"/>
    <n v="6421009002"/>
    <x v="2"/>
    <n v="220.83"/>
    <d v="2025-05-07T00:00:00"/>
    <d v="2025-05-07T00:00:00"/>
    <d v="2025-05-08T00:00:00"/>
    <s v="RMR152"/>
    <s v="Ready Mix South Orange"/>
    <m/>
    <m/>
    <s v="USBATCH01"/>
    <n v="1000041727"/>
    <x v="9"/>
    <s v="0019458588Cocoa"/>
    <n v="4200024054"/>
    <n v="4600181861"/>
    <n v="27016805"/>
    <s v="R152B1001835"/>
    <s v="ASTM #57 CO#10"/>
    <s v="0019458588Cocoa"/>
    <s v="WE"/>
    <m/>
    <m/>
    <s v="ML81"/>
    <n v="50"/>
  </r>
  <r>
    <x v="7"/>
    <n v="6421009002"/>
    <x v="2"/>
    <n v="221.13"/>
    <d v="2025-05-07T00:00:00"/>
    <d v="2025-05-07T00:00:00"/>
    <d v="2025-05-08T00:00:00"/>
    <s v="RMR152"/>
    <s v="Ready Mix South Orange"/>
    <m/>
    <m/>
    <s v="USBATCH01"/>
    <n v="1000041727"/>
    <x v="9"/>
    <s v="0019458843Cocoa"/>
    <n v="4200024054"/>
    <n v="4600182178"/>
    <n v="27016810"/>
    <s v="R152B1001835"/>
    <s v="ASTM #57 CO#10"/>
    <s v="0019458843Cocoa"/>
    <s v="WE"/>
    <m/>
    <m/>
    <s v="ML81"/>
    <n v="50"/>
  </r>
  <r>
    <x v="7"/>
    <n v="6421009002"/>
    <x v="2"/>
    <n v="214.63"/>
    <d v="2025-05-14T00:00:00"/>
    <d v="2025-05-14T00:00:00"/>
    <d v="2025-05-14T00:00:00"/>
    <s v="RMR152"/>
    <s v="Ready Mix South Orange"/>
    <m/>
    <m/>
    <s v="USBATCH01"/>
    <n v="1000041727"/>
    <x v="9"/>
    <s v="0019504853Cocoa"/>
    <n v="4200024054"/>
    <n v="4600192321"/>
    <n v="27016948"/>
    <s v="R152B1001835"/>
    <s v="ASTM #57 CO#10"/>
    <s v="0019504853Cocoa"/>
    <s v="WE"/>
    <m/>
    <m/>
    <s v="ML81"/>
    <n v="50"/>
  </r>
  <r>
    <x v="7"/>
    <n v="6421009002"/>
    <x v="2"/>
    <n v="222.05"/>
    <d v="2025-05-05T00:00:00"/>
    <d v="2025-05-05T00:00:00"/>
    <d v="2025-05-06T00:00:00"/>
    <s v="RMR152"/>
    <s v="Ready Mix South Orange"/>
    <m/>
    <m/>
    <s v="USBATCH01"/>
    <n v="1000041727"/>
    <x v="9"/>
    <s v="0019438727Cocoa"/>
    <n v="4200024054"/>
    <n v="4600178180"/>
    <n v="27016756"/>
    <s v="R152B1001835"/>
    <s v="ASTM #57 CO#10"/>
    <s v="0019438727Cocoa"/>
    <s v="WE"/>
    <m/>
    <m/>
    <s v="ML81"/>
    <n v="50"/>
  </r>
  <r>
    <x v="7"/>
    <n v="6421009002"/>
    <x v="2"/>
    <n v="256.05"/>
    <d v="2025-05-12T00:00:00"/>
    <d v="2025-05-12T00:00:00"/>
    <d v="2025-05-13T00:00:00"/>
    <s v="RMR153"/>
    <s v="Ready Mix Winter Garden"/>
    <m/>
    <m/>
    <s v="USBATCH01"/>
    <n v="1000041727"/>
    <x v="9"/>
    <s v="0019491223Cocoa"/>
    <n v="4200024054"/>
    <n v="4600188743"/>
    <n v="27016910"/>
    <s v="R153B1001835"/>
    <s v="ASTM #57 CO#10"/>
    <s v="0019491223Cocoa"/>
    <s v="WE"/>
    <m/>
    <m/>
    <s v="ML81"/>
    <n v="50"/>
  </r>
  <r>
    <x v="7"/>
    <n v="6421009002"/>
    <x v="2"/>
    <n v="204.16"/>
    <d v="2025-05-09T00:00:00"/>
    <d v="2025-05-09T00:00:00"/>
    <d v="2025-05-10T00:00:00"/>
    <s v="RMR152"/>
    <s v="Ready Mix South Orange"/>
    <m/>
    <m/>
    <s v="USBATCH01"/>
    <n v="1000041727"/>
    <x v="9"/>
    <s v="0019478222Cocoa"/>
    <n v="4200024054"/>
    <n v="4600186536"/>
    <n v="27016864"/>
    <s v="R152B1001835"/>
    <s v="ASTM #57 CO#10"/>
    <s v="0019478222Cocoa"/>
    <s v="WE"/>
    <m/>
    <m/>
    <s v="ML81"/>
    <n v="50"/>
  </r>
  <r>
    <x v="7"/>
    <n v="6421009002"/>
    <x v="2"/>
    <n v="255.35"/>
    <d v="2025-05-15T00:00:00"/>
    <d v="2025-05-15T00:00:00"/>
    <d v="2025-05-16T00:00:00"/>
    <s v="RMR153"/>
    <s v="Ready Mix Winter Garden"/>
    <m/>
    <m/>
    <s v="USBATCH01"/>
    <n v="1000041727"/>
    <x v="9"/>
    <s v="0019515069Cocoa"/>
    <n v="4200024054"/>
    <n v="4600195067"/>
    <n v="27016997"/>
    <s v="R153B1001835"/>
    <s v="ASTM #57 CO#10"/>
    <s v="0019515069Cocoa"/>
    <s v="WE"/>
    <m/>
    <m/>
    <s v="ML81"/>
    <n v="50"/>
  </r>
  <r>
    <x v="7"/>
    <n v="6421009002"/>
    <x v="2"/>
    <n v="241.4"/>
    <d v="2025-05-14T00:00:00"/>
    <d v="2025-05-14T00:00:00"/>
    <d v="2025-05-14T00:00:00"/>
    <s v="RMR161"/>
    <s v="Ready Mix Greenbay"/>
    <m/>
    <m/>
    <s v="USBATCH01"/>
    <n v="1000041727"/>
    <x v="9"/>
    <s v="0019505295Cocoa"/>
    <n v="4200024054"/>
    <n v="4600192406"/>
    <n v="27016959"/>
    <s v="R161B1001835"/>
    <s v="ASTM #57 CO#10"/>
    <s v="0019505295Cocoa"/>
    <s v="WE"/>
    <m/>
    <m/>
    <s v="ML81"/>
    <n v="50"/>
  </r>
  <r>
    <x v="7"/>
    <n v="6421009002"/>
    <x v="2"/>
    <n v="260.38"/>
    <d v="2025-05-12T00:00:00"/>
    <d v="2025-05-12T00:00:00"/>
    <d v="2025-05-12T00:00:00"/>
    <s v="RMR153"/>
    <s v="Ready Mix Winter Garden"/>
    <m/>
    <m/>
    <s v="USBATCH01"/>
    <n v="1000041727"/>
    <x v="9"/>
    <s v="0019488583Cocoa"/>
    <n v="4200024054"/>
    <n v="4600188329"/>
    <n v="27016874"/>
    <s v="R153B1001835"/>
    <s v="ASTM #57 CO#10"/>
    <s v="0019488583Cocoa"/>
    <s v="WE"/>
    <m/>
    <m/>
    <s v="ML81"/>
    <n v="50"/>
  </r>
  <r>
    <x v="7"/>
    <n v="6421009002"/>
    <x v="2"/>
    <n v="214.94"/>
    <d v="2025-05-09T00:00:00"/>
    <d v="2025-05-08T00:00:00"/>
    <d v="2025-05-10T00:00:00"/>
    <s v="RMR152"/>
    <s v="Ready Mix South Orange"/>
    <m/>
    <m/>
    <s v="USBATCH01"/>
    <n v="1000041727"/>
    <x v="9"/>
    <s v="0019463873Cocoa"/>
    <n v="4200024054"/>
    <n v="4600185867"/>
    <n v="27016812"/>
    <s v="R152B1001835"/>
    <s v="ASTM #57 CO#10"/>
    <s v="0019463873Cocoa"/>
    <s v="WE"/>
    <m/>
    <m/>
    <s v="ML81"/>
    <n v="50"/>
  </r>
  <r>
    <x v="7"/>
    <n v="6421009002"/>
    <x v="2"/>
    <n v="225.57"/>
    <d v="2025-05-13T00:00:00"/>
    <d v="2025-05-13T00:00:00"/>
    <d v="2025-05-14T00:00:00"/>
    <s v="RMR152"/>
    <s v="Ready Mix South Orange"/>
    <m/>
    <m/>
    <s v="USBATCH01"/>
    <n v="1000041727"/>
    <x v="9"/>
    <s v="0019497650Cocoa"/>
    <n v="4200024054"/>
    <n v="4600190768"/>
    <n v="27016928"/>
    <s v="R152B1001835"/>
    <s v="ASTM #57 CO#10"/>
    <s v="0019497650Cocoa"/>
    <s v="WE"/>
    <m/>
    <m/>
    <s v="ML81"/>
    <n v="50"/>
  </r>
  <r>
    <x v="7"/>
    <n v="6421009002"/>
    <x v="2"/>
    <n v="233.25"/>
    <d v="2025-05-16T00:00:00"/>
    <d v="2025-05-16T00:00:00"/>
    <d v="2025-05-17T00:00:00"/>
    <s v="RMR161"/>
    <s v="Ready Mix Greenbay"/>
    <m/>
    <m/>
    <s v="USBATCH01"/>
    <n v="1000041727"/>
    <x v="9"/>
    <s v="0019527343Cocoa"/>
    <n v="4200024054"/>
    <n v="4600196572"/>
    <n v="27017036"/>
    <s v="R161B1001835"/>
    <s v="ASTM #57 CO#10"/>
    <s v="0019527343Cocoa"/>
    <s v="WE"/>
    <m/>
    <m/>
    <s v="ML81"/>
    <n v="50"/>
  </r>
  <r>
    <x v="7"/>
    <n v="6421009002"/>
    <x v="2"/>
    <n v="243.34"/>
    <d v="2025-05-14T00:00:00"/>
    <d v="2025-05-14T00:00:00"/>
    <d v="2025-05-14T00:00:00"/>
    <s v="RMR153"/>
    <s v="Ready Mix Winter Garden"/>
    <m/>
    <m/>
    <s v="USBATCH01"/>
    <n v="1000041727"/>
    <x v="9"/>
    <s v="0019507850Cocoa"/>
    <n v="4200024054"/>
    <n v="4600192716"/>
    <n v="27016979"/>
    <s v="R153B1001835"/>
    <s v="ASTM #57 CO#10"/>
    <s v="0019507850Cocoa"/>
    <s v="WE"/>
    <m/>
    <m/>
    <s v="ML81"/>
    <n v="50"/>
  </r>
  <r>
    <x v="7"/>
    <n v="6421009002"/>
    <x v="2"/>
    <n v="250.94"/>
    <d v="2025-05-14T00:00:00"/>
    <d v="2025-05-14T00:00:00"/>
    <d v="2025-05-14T00:00:00"/>
    <s v="RMR153"/>
    <s v="Ready Mix Winter Garden"/>
    <m/>
    <m/>
    <s v="USBATCH01"/>
    <n v="1000041727"/>
    <x v="9"/>
    <s v="0019505169Cocoa"/>
    <n v="4200024054"/>
    <n v="4600192533"/>
    <n v="27016956"/>
    <s v="R153B1001835"/>
    <s v="ASTM #57 CO#10"/>
    <s v="0019505169Cocoa"/>
    <s v="WE"/>
    <m/>
    <m/>
    <s v="ML81"/>
    <n v="50"/>
  </r>
  <r>
    <x v="7"/>
    <n v="6421009002"/>
    <x v="2"/>
    <n v="250.76"/>
    <d v="2025-05-12T00:00:00"/>
    <d v="2025-05-12T00:00:00"/>
    <d v="2025-05-13T00:00:00"/>
    <s v="RMR153"/>
    <s v="Ready Mix Winter Garden"/>
    <m/>
    <m/>
    <s v="USBATCH01"/>
    <n v="1000041727"/>
    <x v="9"/>
    <s v="0019489539Cocoa"/>
    <n v="4200024054"/>
    <n v="4600188973"/>
    <n v="27016885"/>
    <s v="R153B1001835"/>
    <s v="ASTM #57 CO#10"/>
    <s v="0019489539Cocoa"/>
    <s v="WE"/>
    <m/>
    <m/>
    <s v="ML81"/>
    <n v="50"/>
  </r>
  <r>
    <x v="7"/>
    <n v="6421009002"/>
    <x v="2"/>
    <n v="224.42"/>
    <d v="2025-05-09T00:00:00"/>
    <d v="2025-05-09T00:00:00"/>
    <d v="2025-05-10T00:00:00"/>
    <s v="RMR152"/>
    <s v="Ready Mix South Orange"/>
    <m/>
    <m/>
    <s v="USBATCH01"/>
    <n v="1000041727"/>
    <x v="9"/>
    <s v="0019475574Cocoa"/>
    <n v="4200024054"/>
    <n v="4600185191"/>
    <n v="27016854"/>
    <s v="R152B1001835"/>
    <s v="ASTM #57 CO#10"/>
    <s v="0019475574Cocoa"/>
    <s v="WE"/>
    <m/>
    <m/>
    <s v="ML81"/>
    <n v="50"/>
  </r>
  <r>
    <x v="7"/>
    <n v="6421009002"/>
    <x v="2"/>
    <n v="214.71"/>
    <d v="2025-05-09T00:00:00"/>
    <d v="2025-05-08T00:00:00"/>
    <d v="2025-05-10T00:00:00"/>
    <s v="RMR152"/>
    <s v="Ready Mix South Orange"/>
    <m/>
    <m/>
    <s v="USBATCH01"/>
    <n v="1000041727"/>
    <x v="9"/>
    <s v="0019469033Cocoa"/>
    <n v="4200024054"/>
    <n v="4600185468"/>
    <n v="27016841"/>
    <s v="R152B1001835"/>
    <s v="ASTM #57 CO#10"/>
    <s v="0019469033Cocoa"/>
    <s v="WE"/>
    <m/>
    <m/>
    <s v="ML81"/>
    <n v="50"/>
  </r>
  <r>
    <x v="7"/>
    <n v="6421009002"/>
    <x v="2"/>
    <n v="188.72"/>
    <d v="2025-05-09T00:00:00"/>
    <d v="2025-05-09T00:00:00"/>
    <d v="2025-05-10T00:00:00"/>
    <s v="RMR152"/>
    <s v="Ready Mix South Orange"/>
    <m/>
    <m/>
    <s v="USBATCH01"/>
    <n v="1000041727"/>
    <x v="9"/>
    <s v="0019478575Cocoa"/>
    <n v="4200024054"/>
    <n v="4600185812"/>
    <n v="27016869"/>
    <s v="R152B1001835"/>
    <s v="ASTM #57 CO#10"/>
    <s v="0019478575Cocoa"/>
    <s v="WE"/>
    <m/>
    <m/>
    <s v="ML81"/>
    <n v="50"/>
  </r>
  <r>
    <x v="7"/>
    <n v="6421009002"/>
    <x v="2"/>
    <n v="245.44"/>
    <d v="2025-05-05T00:00:00"/>
    <d v="2025-05-05T00:00:00"/>
    <d v="2025-05-06T00:00:00"/>
    <s v="RMR161"/>
    <s v="Ready Mix Greenbay"/>
    <m/>
    <m/>
    <s v="USBATCH01"/>
    <n v="1000041727"/>
    <x v="9"/>
    <s v="0019434544Cocoa"/>
    <n v="4200024054"/>
    <n v="4600178304"/>
    <n v="27016709"/>
    <s v="R161B1001835"/>
    <s v="ASTM #57 CO#10"/>
    <s v="0019434544Cocoa"/>
    <s v="WE"/>
    <m/>
    <m/>
    <s v="ML81"/>
    <n v="50"/>
  </r>
  <r>
    <x v="7"/>
    <n v="6421009002"/>
    <x v="2"/>
    <n v="229.96"/>
    <d v="2025-05-05T00:00:00"/>
    <d v="2025-05-05T00:00:00"/>
    <d v="2025-05-05T00:00:00"/>
    <s v="RMR161"/>
    <s v="Ready Mix Greenbay"/>
    <m/>
    <m/>
    <s v="USBATCH01"/>
    <n v="1000041727"/>
    <x v="9"/>
    <s v="0019435217Cocoa"/>
    <n v="4200024054"/>
    <n v="4600177505"/>
    <n v="27016714"/>
    <s v="R161B1001835"/>
    <s v="ASTM #57 CO#10"/>
    <s v="0019435217Cocoa"/>
    <s v="WE"/>
    <m/>
    <m/>
    <s v="ML81"/>
    <n v="50"/>
  </r>
  <r>
    <x v="7"/>
    <n v="6421009002"/>
    <x v="2"/>
    <n v="201.1"/>
    <d v="2025-05-09T00:00:00"/>
    <d v="2025-05-09T00:00:00"/>
    <d v="2025-05-10T00:00:00"/>
    <s v="RMR152"/>
    <s v="Ready Mix South Orange"/>
    <m/>
    <m/>
    <s v="USBATCH01"/>
    <n v="1000041727"/>
    <x v="9"/>
    <s v="0019478080Cocoa"/>
    <n v="4200024054"/>
    <n v="4600185790"/>
    <n v="27016859"/>
    <s v="R152B1001835"/>
    <s v="ASTM #57 CO#10"/>
    <s v="0019478080Cocoa"/>
    <s v="WE"/>
    <m/>
    <m/>
    <s v="ML81"/>
    <n v="50"/>
  </r>
  <r>
    <x v="7"/>
    <n v="6421009002"/>
    <x v="2"/>
    <n v="236.47"/>
    <d v="2025-05-15T00:00:00"/>
    <d v="2025-05-15T00:00:00"/>
    <d v="2025-05-16T00:00:00"/>
    <s v="RMR161"/>
    <s v="Ready Mix Greenbay"/>
    <m/>
    <m/>
    <s v="USBATCH01"/>
    <n v="1000041727"/>
    <x v="9"/>
    <s v="0019514554Cocoa"/>
    <n v="4200024054"/>
    <n v="4600194852"/>
    <n v="27016988"/>
    <s v="R161B1001835"/>
    <s v="ASTM #57 CO#10"/>
    <s v="0019514554Cocoa"/>
    <s v="WE"/>
    <m/>
    <m/>
    <s v="ML81"/>
    <n v="50"/>
  </r>
  <r>
    <x v="7"/>
    <n v="6421009002"/>
    <x v="2"/>
    <n v="243.55"/>
    <d v="2025-05-09T00:00:00"/>
    <d v="2025-05-08T00:00:00"/>
    <d v="2025-05-10T00:00:00"/>
    <s v="RMR161"/>
    <s v="Ready Mix Greenbay"/>
    <m/>
    <m/>
    <s v="USBATCH01"/>
    <n v="1000041727"/>
    <x v="9"/>
    <s v="0019466201Cocoa"/>
    <n v="4200024054"/>
    <n v="4600186707"/>
    <n v="27016826"/>
    <s v="R161B1001835"/>
    <s v="ASTM #57 CO#10"/>
    <s v="0019466201Cocoa"/>
    <s v="WE"/>
    <m/>
    <m/>
    <s v="ML81"/>
    <n v="50"/>
  </r>
  <r>
    <x v="7"/>
    <n v="6421009002"/>
    <x v="2"/>
    <n v="214.15"/>
    <d v="2025-05-16T00:00:00"/>
    <d v="2025-05-16T00:00:00"/>
    <d v="2025-05-17T00:00:00"/>
    <s v="RMR161"/>
    <s v="Ready Mix Greenbay"/>
    <m/>
    <m/>
    <s v="USBATCH01"/>
    <n v="1000041727"/>
    <x v="9"/>
    <s v="0019527657Cocoa"/>
    <n v="4200024054"/>
    <n v="4600196668"/>
    <n v="27017040"/>
    <s v="R161B1001835"/>
    <s v="ASTM #57 CO#10"/>
    <s v="0019527657Cocoa"/>
    <s v="WE"/>
    <m/>
    <m/>
    <s v="ML81"/>
    <n v="50"/>
  </r>
  <r>
    <x v="7"/>
    <n v="6421009002"/>
    <x v="2"/>
    <n v="212.41"/>
    <d v="2025-05-05T00:00:00"/>
    <d v="2025-05-05T00:00:00"/>
    <d v="2025-05-05T00:00:00"/>
    <s v="RMR152"/>
    <s v="Ready Mix South Orange"/>
    <m/>
    <m/>
    <s v="USBATCH01"/>
    <n v="1000041727"/>
    <x v="9"/>
    <s v="0019435580Cocoa"/>
    <n v="4200024054"/>
    <n v="4600177650"/>
    <n v="27016720"/>
    <s v="R152B1001835"/>
    <s v="ASTM #57 CO#10"/>
    <s v="0019435580Cocoa"/>
    <s v="WE"/>
    <m/>
    <m/>
    <s v="ML81"/>
    <n v="50"/>
  </r>
  <r>
    <x v="7"/>
    <n v="6421009002"/>
    <x v="2"/>
    <n v="228.4"/>
    <d v="2025-05-14T00:00:00"/>
    <d v="2025-05-14T00:00:00"/>
    <d v="2025-05-14T00:00:00"/>
    <s v="RMR161"/>
    <s v="Ready Mix Greenbay"/>
    <m/>
    <m/>
    <s v="USBATCH01"/>
    <n v="1000041727"/>
    <x v="9"/>
    <s v="0019504626Cocoa"/>
    <n v="4200024054"/>
    <n v="4600192517"/>
    <n v="27016943"/>
    <s v="R161B1001835"/>
    <s v="ASTM #57 CO#10"/>
    <s v="0019504626Cocoa"/>
    <s v="WE"/>
    <m/>
    <m/>
    <s v="ML81"/>
    <n v="50"/>
  </r>
  <r>
    <x v="7"/>
    <n v="6421009002"/>
    <x v="2"/>
    <n v="236.14"/>
    <d v="2025-05-14T00:00:00"/>
    <d v="2025-05-14T00:00:00"/>
    <d v="2025-05-14T00:00:00"/>
    <s v="RMR161"/>
    <s v="Ready Mix Greenbay"/>
    <m/>
    <m/>
    <s v="USBATCH01"/>
    <n v="1000041727"/>
    <x v="9"/>
    <s v="0019504956Cocoa"/>
    <n v="4200024054"/>
    <n v="4600192328"/>
    <n v="27016950"/>
    <s v="R161B1001835"/>
    <s v="ASTM #57 CO#10"/>
    <s v="0019504956Cocoa"/>
    <s v="WE"/>
    <m/>
    <m/>
    <s v="ML81"/>
    <n v="50"/>
  </r>
  <r>
    <x v="7"/>
    <n v="6421009002"/>
    <x v="2"/>
    <n v="219.01"/>
    <d v="2025-05-01T00:00:00"/>
    <d v="2025-05-01T00:00:00"/>
    <d v="2025-05-01T00:00:00"/>
    <s v="RMR161"/>
    <s v="Ready Mix Greenbay"/>
    <m/>
    <m/>
    <s v="USBATCH01"/>
    <n v="1000041727"/>
    <x v="9"/>
    <s v="0019411006Cocoa"/>
    <n v="4200024054"/>
    <n v="4600173370"/>
    <n v="27016675"/>
    <s v="R161B1001835"/>
    <s v="ASTM #57 CO#10"/>
    <s v="0019411006Cocoa"/>
    <s v="WE"/>
    <m/>
    <m/>
    <s v="ML81"/>
    <n v="50"/>
  </r>
  <r>
    <x v="7"/>
    <n v="6421009002"/>
    <x v="2"/>
    <n v="220.9"/>
    <d v="2025-05-09T00:00:00"/>
    <d v="2025-05-08T00:00:00"/>
    <d v="2025-05-09T00:00:00"/>
    <s v="RMR161"/>
    <s v="Ready Mix Greenbay"/>
    <m/>
    <m/>
    <s v="USBATCH01"/>
    <n v="1000041727"/>
    <x v="9"/>
    <s v="0019464288Cocoa"/>
    <n v="4200024054"/>
    <n v="4600184639"/>
    <n v="27016815"/>
    <s v="R161B1001835"/>
    <s v="ASTM #57 CO#10"/>
    <s v="0019464288Cocoa"/>
    <s v="WE"/>
    <m/>
    <m/>
    <s v="ML81"/>
    <n v="50"/>
  </r>
  <r>
    <x v="7"/>
    <n v="6421009002"/>
    <x v="2"/>
    <n v="243.97"/>
    <d v="2025-05-01T00:00:00"/>
    <d v="2025-05-01T00:00:00"/>
    <d v="2025-05-01T00:00:00"/>
    <s v="RMR161"/>
    <s v="Ready Mix Greenbay"/>
    <m/>
    <m/>
    <s v="USBATCH01"/>
    <n v="1000041727"/>
    <x v="9"/>
    <s v="0019411663Cocoa"/>
    <n v="4200024054"/>
    <n v="4600173623"/>
    <n v="27016681"/>
    <s v="R161B1001835"/>
    <s v="ASTM #57 CO#10"/>
    <s v="0019411663Cocoa"/>
    <s v="WE"/>
    <m/>
    <m/>
    <s v="ML81"/>
    <n v="50"/>
  </r>
  <r>
    <x v="7"/>
    <n v="6421009002"/>
    <x v="2"/>
    <n v="223.95"/>
    <d v="2025-05-09T00:00:00"/>
    <d v="2025-05-08T00:00:00"/>
    <d v="2025-05-10T00:00:00"/>
    <s v="RMR161"/>
    <s v="Ready Mix Greenbay"/>
    <m/>
    <m/>
    <s v="USBATCH01"/>
    <n v="1000041727"/>
    <x v="9"/>
    <s v="0019466313Cocoa"/>
    <n v="4200024054"/>
    <n v="4600185905"/>
    <n v="27016829"/>
    <s v="R161B1001835"/>
    <s v="ASTM #57 CO#10"/>
    <s v="0019466313Cocoa"/>
    <s v="WE"/>
    <m/>
    <m/>
    <s v="ML81"/>
    <n v="50"/>
  </r>
  <r>
    <x v="7"/>
    <n v="6421009002"/>
    <x v="2"/>
    <n v="220.48"/>
    <d v="2025-05-09T00:00:00"/>
    <d v="2025-05-08T00:00:00"/>
    <d v="2025-05-09T00:00:00"/>
    <s v="RMR161"/>
    <s v="Ready Mix Greenbay"/>
    <m/>
    <m/>
    <s v="USBATCH01"/>
    <n v="1000041727"/>
    <x v="9"/>
    <s v="0019464427Cocoa"/>
    <n v="4200024054"/>
    <n v="4600184654"/>
    <n v="27016817"/>
    <s v="R161B1001835"/>
    <s v="ASTM #57 CO#10"/>
    <s v="0019464427Cocoa"/>
    <s v="WE"/>
    <m/>
    <m/>
    <s v="ML81"/>
    <n v="50"/>
  </r>
  <r>
    <x v="7"/>
    <n v="6421009002"/>
    <x v="2"/>
    <n v="216.78"/>
    <d v="2025-05-14T00:00:00"/>
    <d v="2025-05-14T00:00:00"/>
    <d v="2025-05-14T00:00:00"/>
    <s v="RMR152"/>
    <s v="Ready Mix South Orange"/>
    <m/>
    <m/>
    <s v="USBATCH01"/>
    <n v="1000041727"/>
    <x v="9"/>
    <s v="0019507446Cocoa"/>
    <n v="4200024054"/>
    <n v="4600192670"/>
    <n v="27016975"/>
    <s v="R152B1001835"/>
    <s v="ASTM #57 CO#10"/>
    <s v="0019507446Cocoa"/>
    <s v="WE"/>
    <m/>
    <m/>
    <s v="ML81"/>
    <n v="50"/>
  </r>
  <r>
    <x v="7"/>
    <n v="6421009002"/>
    <x v="2"/>
    <n v="175.41"/>
    <d v="2025-05-01T00:00:00"/>
    <d v="2025-05-01T00:00:00"/>
    <d v="2025-05-01T00:00:00"/>
    <s v="RMR152"/>
    <s v="Ready Mix South Orange"/>
    <m/>
    <m/>
    <s v="USBATCH01"/>
    <n v="1000041727"/>
    <x v="9"/>
    <s v="0019412223Cocoa"/>
    <n v="4200024054"/>
    <n v="4600173660"/>
    <n v="27016682"/>
    <s v="R152B1001835"/>
    <s v="ASTM #57 CO#10"/>
    <s v="0019412223Cocoa"/>
    <s v="WE"/>
    <m/>
    <m/>
    <s v="ML81"/>
    <n v="50"/>
  </r>
  <r>
    <x v="7"/>
    <n v="6421009002"/>
    <x v="2"/>
    <n v="220.45"/>
    <d v="2025-05-07T00:00:00"/>
    <d v="2025-05-07T00:00:00"/>
    <d v="2025-05-08T00:00:00"/>
    <s v="RMR152"/>
    <s v="Ready Mix South Orange"/>
    <m/>
    <m/>
    <s v="USBATCH01"/>
    <n v="1000041727"/>
    <x v="9"/>
    <s v="0019455350Cocoa"/>
    <n v="4200024054"/>
    <n v="4600181926"/>
    <n v="27016788"/>
    <s v="R152B1001835"/>
    <s v="ASTM #57 CO#10"/>
    <s v="0019455350Cocoa"/>
    <s v="WE"/>
    <m/>
    <m/>
    <s v="ML81"/>
    <n v="50"/>
  </r>
  <r>
    <x v="7"/>
    <n v="6421009002"/>
    <x v="2"/>
    <n v="214.89"/>
    <d v="2025-05-02T00:00:00"/>
    <d v="2025-05-02T00:00:00"/>
    <d v="2025-05-02T00:00:00"/>
    <s v="RMR161"/>
    <s v="Ready Mix Greenbay"/>
    <m/>
    <m/>
    <s v="USBATCH01"/>
    <n v="1000041727"/>
    <x v="9"/>
    <s v="0019421866Cocoa"/>
    <n v="4200024054"/>
    <n v="4600174560"/>
    <n v="27016697"/>
    <s v="R161B1001835"/>
    <s v="ASTM #57 CO#10"/>
    <s v="0019421866Cocoa"/>
    <s v="WE"/>
    <m/>
    <m/>
    <s v="ML81"/>
    <n v="50"/>
  </r>
  <r>
    <x v="7"/>
    <n v="6421009002"/>
    <x v="2"/>
    <n v="244.46"/>
    <d v="2025-05-14T00:00:00"/>
    <d v="2025-05-14T00:00:00"/>
    <d v="2025-05-14T00:00:00"/>
    <s v="RMR161"/>
    <s v="Ready Mix Greenbay"/>
    <m/>
    <m/>
    <s v="USBATCH01"/>
    <n v="1000041727"/>
    <x v="9"/>
    <s v="0019504848Cocoa"/>
    <n v="4200024054"/>
    <n v="4600192319"/>
    <n v="27016946"/>
    <s v="R161B1001835"/>
    <s v="ASTM #57 CO#10"/>
    <s v="0019504848Cocoa"/>
    <s v="WE"/>
    <m/>
    <m/>
    <s v="ML81"/>
    <n v="50"/>
  </r>
  <r>
    <x v="7"/>
    <n v="6421009002"/>
    <x v="2"/>
    <n v="253.23"/>
    <d v="2025-05-14T00:00:00"/>
    <d v="2025-05-14T00:00:00"/>
    <d v="2025-05-14T00:00:00"/>
    <s v="RMR153"/>
    <s v="Ready Mix Winter Garden"/>
    <m/>
    <m/>
    <s v="USBATCH01"/>
    <n v="1000041727"/>
    <x v="9"/>
    <s v="0019507585Cocoa"/>
    <n v="4200024054"/>
    <n v="4600192688"/>
    <n v="27016977"/>
    <s v="R153B1001835"/>
    <s v="ASTM #57 CO#10"/>
    <s v="0019507585Cocoa"/>
    <s v="WE"/>
    <m/>
    <m/>
    <s v="ML81"/>
    <n v="50"/>
  </r>
  <r>
    <x v="7"/>
    <n v="6421009002"/>
    <x v="2"/>
    <n v="189.71"/>
    <d v="2025-05-05T00:00:00"/>
    <d v="2025-05-05T00:00:00"/>
    <d v="2025-05-06T00:00:00"/>
    <s v="RMR152"/>
    <s v="Ready Mix South Orange"/>
    <m/>
    <m/>
    <s v="USBATCH01"/>
    <n v="1000041727"/>
    <x v="9"/>
    <s v="0019438245Cocoa"/>
    <n v="4200024054"/>
    <n v="4600178124"/>
    <n v="27016754"/>
    <s v="R152B1001835"/>
    <s v="ASTM #57 CO#10"/>
    <s v="0019438245Cocoa"/>
    <s v="WE"/>
    <m/>
    <m/>
    <s v="ML81"/>
    <n v="50"/>
  </r>
  <r>
    <x v="7"/>
    <n v="6421009002"/>
    <x v="2"/>
    <n v="214.56"/>
    <d v="2025-05-09T00:00:00"/>
    <d v="2025-05-08T00:00:00"/>
    <d v="2025-05-10T00:00:00"/>
    <s v="RMR161"/>
    <s v="Ready Mix Greenbay"/>
    <m/>
    <m/>
    <s v="USBATCH01"/>
    <n v="1000041727"/>
    <x v="9"/>
    <s v="0019467532Cocoa"/>
    <n v="4200024054"/>
    <n v="4600186029"/>
    <n v="27016833"/>
    <s v="R161B1001835"/>
    <s v="ASTM #57 CO#10"/>
    <s v="0019467532Cocoa"/>
    <s v="WE"/>
    <m/>
    <m/>
    <s v="ML81"/>
    <n v="50"/>
  </r>
  <r>
    <x v="7"/>
    <n v="6421009002"/>
    <x v="2"/>
    <n v="217.46"/>
    <d v="2025-05-07T00:00:00"/>
    <d v="2025-05-07T00:00:00"/>
    <d v="2025-05-08T00:00:00"/>
    <s v="RMR152"/>
    <s v="Ready Mix South Orange"/>
    <m/>
    <m/>
    <s v="USBATCH01"/>
    <n v="1000041727"/>
    <x v="9"/>
    <s v="0019458494Cocoa"/>
    <n v="4200024054"/>
    <n v="4600181845"/>
    <n v="27016804"/>
    <s v="R152B1001835"/>
    <s v="ASTM #57 CO#10"/>
    <s v="0019458494Cocoa"/>
    <s v="WE"/>
    <m/>
    <m/>
    <s v="ML81"/>
    <n v="50"/>
  </r>
  <r>
    <x v="7"/>
    <n v="6421009002"/>
    <x v="2"/>
    <n v="238.44"/>
    <d v="2025-05-13T00:00:00"/>
    <d v="2025-05-13T00:00:00"/>
    <d v="2025-05-14T00:00:00"/>
    <s v="RMR161"/>
    <s v="Ready Mix Greenbay"/>
    <m/>
    <m/>
    <s v="USBATCH01"/>
    <n v="1000041727"/>
    <x v="9"/>
    <s v="0019496540Cocoa"/>
    <n v="4200024054"/>
    <n v="4600190841"/>
    <n v="27016917"/>
    <s v="R161B1001835"/>
    <s v="ASTM #57 CO#10"/>
    <s v="0019496540Cocoa"/>
    <s v="WE"/>
    <m/>
    <m/>
    <s v="ML81"/>
    <n v="50"/>
  </r>
  <r>
    <x v="7"/>
    <n v="6421009002"/>
    <x v="2"/>
    <n v="223.28"/>
    <d v="2025-05-07T00:00:00"/>
    <d v="2025-05-07T00:00:00"/>
    <d v="2025-05-08T00:00:00"/>
    <s v="RMR152"/>
    <s v="Ready Mix South Orange"/>
    <m/>
    <m/>
    <s v="USBATCH01"/>
    <n v="1000041727"/>
    <x v="9"/>
    <s v="0019455807Cocoa"/>
    <n v="4200024054"/>
    <n v="4600181948"/>
    <n v="27016792"/>
    <s v="R152B1001835"/>
    <s v="ASTM #57 CO#10"/>
    <s v="0019455807Cocoa"/>
    <s v="WE"/>
    <m/>
    <m/>
    <s v="ML81"/>
    <n v="50"/>
  </r>
  <r>
    <x v="7"/>
    <n v="6421009002"/>
    <x v="2"/>
    <n v="206.36"/>
    <d v="2025-05-15T00:00:00"/>
    <d v="2025-05-15T00:00:00"/>
    <d v="2025-05-16T00:00:00"/>
    <s v="RMR153"/>
    <s v="Ready Mix Winter Garden"/>
    <m/>
    <m/>
    <s v="USBATCH01"/>
    <n v="1000041727"/>
    <x v="9"/>
    <s v="0019514434Cocoa"/>
    <n v="4200024054"/>
    <n v="4600195063"/>
    <n v="27016987"/>
    <s v="R153B1001835"/>
    <s v="ASTM #57 CO#10"/>
    <s v="0019514434Cocoa"/>
    <s v="WE"/>
    <m/>
    <m/>
    <s v="ML81"/>
    <n v="50"/>
  </r>
  <r>
    <x v="7"/>
    <n v="6421009002"/>
    <x v="2"/>
    <n v="235.32"/>
    <d v="2025-05-14T00:00:00"/>
    <d v="2025-05-14T00:00:00"/>
    <d v="2025-05-15T00:00:00"/>
    <s v="RMR161"/>
    <s v="Ready Mix Greenbay"/>
    <m/>
    <m/>
    <s v="USBATCH01"/>
    <n v="1000041727"/>
    <x v="9"/>
    <s v="0019505045Cocoa"/>
    <n v="4200024054"/>
    <n v="4600193067"/>
    <n v="27016949"/>
    <s v="R161B1001835"/>
    <s v="ASTM #57 CO#10"/>
    <s v="0019505045Cocoa"/>
    <s v="WE"/>
    <m/>
    <m/>
    <s v="ML81"/>
    <n v="50"/>
  </r>
  <r>
    <x v="7"/>
    <n v="6421009002"/>
    <x v="2"/>
    <n v="233.35"/>
    <d v="2025-05-12T00:00:00"/>
    <d v="2025-05-12T00:00:00"/>
    <d v="2025-05-12T00:00:00"/>
    <s v="RMR161"/>
    <s v="Ready Mix Greenbay"/>
    <m/>
    <m/>
    <s v="USBATCH01"/>
    <n v="1000041727"/>
    <x v="9"/>
    <s v="0019487902Cocoa"/>
    <n v="4200024054"/>
    <n v="4600188244"/>
    <n v="27016872"/>
    <s v="R161B1001835"/>
    <s v="ASTM #57 CO#10"/>
    <s v="0019487902Cocoa"/>
    <s v="WE"/>
    <m/>
    <m/>
    <s v="ML81"/>
    <n v="50"/>
  </r>
  <r>
    <x v="7"/>
    <n v="6421009002"/>
    <x v="2"/>
    <n v="222.55"/>
    <d v="2025-05-16T00:00:00"/>
    <d v="2025-05-16T00:00:00"/>
    <d v="2025-05-17T00:00:00"/>
    <s v="RMR161"/>
    <s v="Ready Mix Greenbay"/>
    <m/>
    <m/>
    <s v="USBATCH01"/>
    <n v="1000041727"/>
    <x v="9"/>
    <s v="0019527107Cocoa"/>
    <n v="4200024054"/>
    <n v="4600196529"/>
    <n v="27017031"/>
    <s v="R161B1001835"/>
    <s v="ASTM #57 CO#10"/>
    <s v="0019527107Cocoa"/>
    <s v="WE"/>
    <m/>
    <m/>
    <s v="ML81"/>
    <n v="50"/>
  </r>
  <r>
    <x v="7"/>
    <n v="6421009002"/>
    <x v="2"/>
    <n v="206.38"/>
    <d v="2025-05-09T00:00:00"/>
    <d v="2025-05-08T00:00:00"/>
    <d v="2025-05-10T00:00:00"/>
    <s v="RMR152"/>
    <s v="Ready Mix South Orange"/>
    <m/>
    <m/>
    <s v="USBATCH01"/>
    <n v="1000041727"/>
    <x v="9"/>
    <s v="0019465971Cocoa"/>
    <n v="4200024054"/>
    <n v="4600184810"/>
    <n v="27016825"/>
    <s v="R152B1001835"/>
    <s v="ASTM #57 CO#10"/>
    <s v="0019465971Cocoa"/>
    <s v="WE"/>
    <m/>
    <m/>
    <s v="ML81"/>
    <n v="50"/>
  </r>
  <r>
    <x v="7"/>
    <n v="6421009002"/>
    <x v="2"/>
    <n v="232.76"/>
    <d v="2025-05-13T00:00:00"/>
    <d v="2025-05-13T00:00:00"/>
    <d v="2025-05-14T00:00:00"/>
    <s v="RMR161"/>
    <s v="Ready Mix Greenbay"/>
    <m/>
    <m/>
    <s v="USBATCH01"/>
    <n v="1000041727"/>
    <x v="9"/>
    <s v="0019496441Cocoa"/>
    <n v="4200024054"/>
    <n v="4600190837"/>
    <n v="27016916"/>
    <s v="R161B1001835"/>
    <s v="ASTM #57 CO#10"/>
    <s v="0019496441Cocoa"/>
    <s v="WE"/>
    <m/>
    <m/>
    <s v="ML81"/>
    <n v="50"/>
  </r>
  <r>
    <x v="7"/>
    <n v="6421009002"/>
    <x v="2"/>
    <n v="200.8"/>
    <d v="2025-05-05T00:00:00"/>
    <d v="2025-05-05T00:00:00"/>
    <d v="2025-05-05T00:00:00"/>
    <s v="RMR161"/>
    <s v="Ready Mix Greenbay"/>
    <m/>
    <m/>
    <s v="USBATCH01"/>
    <n v="1000041727"/>
    <x v="9"/>
    <s v="0019435436Cocoa"/>
    <n v="4200024054"/>
    <n v="4600177641"/>
    <n v="27016717"/>
    <s v="R161B1001835"/>
    <s v="ASTM #57 CO#10"/>
    <s v="0019435436Cocoa"/>
    <s v="WE"/>
    <m/>
    <m/>
    <s v="ML81"/>
    <n v="50"/>
  </r>
  <r>
    <x v="7"/>
    <n v="6421009002"/>
    <x v="2"/>
    <n v="204.84"/>
    <d v="2025-05-15T00:00:00"/>
    <d v="2025-05-15T00:00:00"/>
    <d v="2025-05-16T00:00:00"/>
    <s v="RMR152"/>
    <s v="Ready Mix South Orange"/>
    <m/>
    <m/>
    <s v="USBATCH01"/>
    <n v="1000041727"/>
    <x v="9"/>
    <s v="0019514425Cocoa"/>
    <n v="4200024054"/>
    <n v="4600195058"/>
    <n v="27016985"/>
    <s v="R152B1001835"/>
    <s v="ASTM #57 CO#10"/>
    <s v="0019514425Cocoa"/>
    <s v="WE"/>
    <m/>
    <m/>
    <s v="ML81"/>
    <n v="50"/>
  </r>
  <r>
    <x v="7"/>
    <n v="6421009002"/>
    <x v="2"/>
    <n v="225.26"/>
    <d v="2025-05-05T00:00:00"/>
    <d v="2025-05-05T00:00:00"/>
    <d v="2025-05-05T00:00:00"/>
    <s v="RMR161"/>
    <s v="Ready Mix Greenbay"/>
    <m/>
    <m/>
    <s v="USBATCH01"/>
    <n v="1000041727"/>
    <x v="9"/>
    <s v="0019434893Cocoa"/>
    <n v="4200024054"/>
    <n v="4600177631"/>
    <n v="27016711"/>
    <s v="R161B1001835"/>
    <s v="ASTM #57 CO#10"/>
    <s v="0019434893Cocoa"/>
    <s v="WE"/>
    <m/>
    <m/>
    <s v="ML81"/>
    <n v="50"/>
  </r>
  <r>
    <x v="7"/>
    <n v="6421009002"/>
    <x v="2"/>
    <n v="203.77"/>
    <d v="2025-05-09T00:00:00"/>
    <d v="2025-05-08T00:00:00"/>
    <d v="2025-05-10T00:00:00"/>
    <s v="RMR161"/>
    <s v="Ready Mix Greenbay"/>
    <m/>
    <m/>
    <s v="USBATCH01"/>
    <n v="1000041727"/>
    <x v="9"/>
    <s v="0019465962Cocoa"/>
    <n v="4200024054"/>
    <n v="4600184809"/>
    <n v="27016824"/>
    <s v="R161B1001835"/>
    <s v="ASTM #57 CO#10"/>
    <s v="0019465962Cocoa"/>
    <s v="WE"/>
    <m/>
    <m/>
    <s v="ML81"/>
    <n v="50"/>
  </r>
  <r>
    <x v="7"/>
    <n v="6421009002"/>
    <x v="2"/>
    <n v="216.08"/>
    <d v="2025-05-09T00:00:00"/>
    <d v="2025-05-08T00:00:00"/>
    <d v="2025-05-10T00:00:00"/>
    <s v="RMR152"/>
    <s v="Ready Mix South Orange"/>
    <m/>
    <m/>
    <s v="USBATCH01"/>
    <n v="1000041727"/>
    <x v="9"/>
    <s v="0019468153Cocoa"/>
    <n v="4200024054"/>
    <n v="4600186089"/>
    <n v="27016834"/>
    <s v="R152B1001835"/>
    <s v="ASTM #57 CO#10"/>
    <s v="0019468153Cocoa"/>
    <s v="WE"/>
    <m/>
    <m/>
    <s v="ML81"/>
    <n v="50"/>
  </r>
  <r>
    <x v="7"/>
    <n v="6421009002"/>
    <x v="2"/>
    <n v="230.9"/>
    <d v="2025-05-14T00:00:00"/>
    <d v="2025-05-14T00:00:00"/>
    <d v="2025-05-14T00:00:00"/>
    <s v="RMR153"/>
    <s v="Ready Mix Winter Garden"/>
    <m/>
    <m/>
    <s v="USBATCH01"/>
    <n v="1000041727"/>
    <x v="9"/>
    <s v="0019507677Cocoa"/>
    <n v="4200024054"/>
    <n v="4600192700"/>
    <n v="27016978"/>
    <s v="R153B1001835"/>
    <s v="ASTM #57 CO#10"/>
    <s v="0019507677Cocoa"/>
    <s v="WE"/>
    <m/>
    <m/>
    <s v="ML81"/>
    <n v="50"/>
  </r>
  <r>
    <x v="7"/>
    <n v="6421009002"/>
    <x v="2"/>
    <n v="213.41"/>
    <d v="2025-05-07T00:00:00"/>
    <d v="2025-05-07T00:00:00"/>
    <d v="2025-05-07T00:00:00"/>
    <s v="RMR152"/>
    <s v="Ready Mix South Orange"/>
    <m/>
    <m/>
    <s v="USBATCH01"/>
    <n v="1000041727"/>
    <x v="9"/>
    <s v="0019455224Cocoa"/>
    <n v="4200024054"/>
    <n v="4600181646"/>
    <n v="27016784"/>
    <s v="R152B1001835"/>
    <s v="ASTM #57 CO#10"/>
    <s v="0019455224Cocoa"/>
    <s v="WE"/>
    <m/>
    <m/>
    <s v="ML81"/>
    <n v="50"/>
  </r>
  <r>
    <x v="7"/>
    <n v="6421009002"/>
    <x v="2"/>
    <n v="244.13"/>
    <d v="2025-05-02T00:00:00"/>
    <d v="2025-05-02T00:00:00"/>
    <d v="2025-05-02T00:00:00"/>
    <s v="RMR161"/>
    <s v="Ready Mix Greenbay"/>
    <m/>
    <m/>
    <s v="USBATCH01"/>
    <n v="1000041727"/>
    <x v="9"/>
    <s v="0019422762Cocoa"/>
    <n v="4200024054"/>
    <n v="4600174478"/>
    <n v="27016704"/>
    <s v="R161B1001835"/>
    <s v="ASTM #57 CO#10"/>
    <s v="0019422762Cocoa"/>
    <s v="WE"/>
    <m/>
    <m/>
    <s v="ML81"/>
    <n v="50"/>
  </r>
  <r>
    <x v="7"/>
    <n v="6421009002"/>
    <x v="2"/>
    <n v="242.89"/>
    <d v="2025-05-01T00:00:00"/>
    <d v="2025-05-01T00:00:00"/>
    <d v="2025-05-02T00:00:00"/>
    <s v="RMR161"/>
    <s v="Ready Mix Greenbay"/>
    <m/>
    <m/>
    <s v="USBATCH01"/>
    <n v="1000041727"/>
    <x v="9"/>
    <s v="0019412808Cocoa"/>
    <n v="4200024054"/>
    <n v="4600173711"/>
    <n v="27016687"/>
    <s v="R161B1001835"/>
    <s v="ASTM #57 CO#10"/>
    <s v="0019412808Cocoa"/>
    <s v="WE"/>
    <m/>
    <m/>
    <s v="ML81"/>
    <n v="50"/>
  </r>
  <r>
    <x v="7"/>
    <n v="6421009002"/>
    <x v="2"/>
    <n v="202.48"/>
    <d v="2025-05-07T00:00:00"/>
    <d v="2025-05-07T00:00:00"/>
    <d v="2025-05-08T00:00:00"/>
    <s v="RMR152"/>
    <s v="Ready Mix South Orange"/>
    <m/>
    <m/>
    <s v="USBATCH01"/>
    <n v="1000041727"/>
    <x v="9"/>
    <s v="0019458693Cocoa"/>
    <n v="4200024054"/>
    <n v="4600182167"/>
    <n v="27016809"/>
    <s v="R152B1001835"/>
    <s v="ASTM #57 CO#10"/>
    <s v="0019458693Cocoa"/>
    <s v="WE"/>
    <m/>
    <m/>
    <s v="ML81"/>
    <n v="50"/>
  </r>
  <r>
    <x v="7"/>
    <n v="6421009002"/>
    <x v="2"/>
    <n v="212.58"/>
    <d v="2025-05-05T00:00:00"/>
    <d v="2025-05-05T00:00:00"/>
    <d v="2025-05-06T00:00:00"/>
    <s v="RMR161"/>
    <s v="Ready Mix Greenbay"/>
    <m/>
    <m/>
    <s v="USBATCH01"/>
    <n v="1000041727"/>
    <x v="9"/>
    <s v="0019436978Cocoa"/>
    <n v="4200024054"/>
    <n v="4600178354"/>
    <n v="27016737"/>
    <s v="R161B1001835"/>
    <s v="ASTM #57 CO#10"/>
    <s v="0019436978Cocoa"/>
    <s v="WE"/>
    <m/>
    <m/>
    <s v="ML81"/>
    <n v="50"/>
  </r>
  <r>
    <x v="7"/>
    <n v="6421009002"/>
    <x v="2"/>
    <n v="231.86"/>
    <d v="2025-05-09T00:00:00"/>
    <d v="2025-05-08T00:00:00"/>
    <d v="2025-05-10T00:00:00"/>
    <s v="RMR161"/>
    <s v="Ready Mix Greenbay"/>
    <m/>
    <m/>
    <s v="USBATCH01"/>
    <n v="1000041727"/>
    <x v="9"/>
    <s v="0019464569Cocoa"/>
    <n v="4200024054"/>
    <n v="4600186697"/>
    <n v="27016819"/>
    <s v="R161B1001835"/>
    <s v="ASTM #57 CO#10"/>
    <s v="0019464569Cocoa"/>
    <s v="WE"/>
    <m/>
    <m/>
    <s v="ML81"/>
    <n v="50"/>
  </r>
  <r>
    <x v="7"/>
    <n v="6421009002"/>
    <x v="2"/>
    <n v="213.07"/>
    <d v="2025-05-16T00:00:00"/>
    <d v="2025-05-16T00:00:00"/>
    <d v="2025-05-17T00:00:00"/>
    <s v="RMR161"/>
    <s v="Ready Mix Greenbay"/>
    <m/>
    <m/>
    <s v="USBATCH01"/>
    <n v="1000041727"/>
    <x v="9"/>
    <s v="0019527278Cocoa"/>
    <n v="4200024054"/>
    <n v="4600196555"/>
    <n v="27017035"/>
    <s v="R161B1001835"/>
    <s v="ASTM #57 CO#10"/>
    <s v="0019527278Cocoa"/>
    <s v="WE"/>
    <m/>
    <m/>
    <s v="ML81"/>
    <n v="50"/>
  </r>
  <r>
    <x v="7"/>
    <n v="6421009002"/>
    <x v="2"/>
    <n v="252.08"/>
    <d v="2025-05-14T00:00:00"/>
    <d v="2025-05-14T00:00:00"/>
    <d v="2025-05-14T00:00:00"/>
    <s v="RMR153"/>
    <s v="Ready Mix Winter Garden"/>
    <m/>
    <m/>
    <s v="USBATCH01"/>
    <n v="1000041727"/>
    <x v="9"/>
    <s v="0019505162Cocoa"/>
    <n v="4200024054"/>
    <n v="4600192528"/>
    <n v="27016955"/>
    <s v="R153B1001835"/>
    <s v="ASTM #57 CO#10"/>
    <s v="0019505162Cocoa"/>
    <s v="WE"/>
    <m/>
    <m/>
    <s v="ML81"/>
    <n v="50"/>
  </r>
  <r>
    <x v="7"/>
    <n v="6421009002"/>
    <x v="2"/>
    <n v="237.88"/>
    <d v="2025-05-12T00:00:00"/>
    <d v="2025-05-12T00:00:00"/>
    <d v="2025-05-12T00:00:00"/>
    <s v="RMR153"/>
    <s v="Ready Mix Winter Garden"/>
    <m/>
    <m/>
    <s v="USBATCH01"/>
    <n v="1000041727"/>
    <x v="9"/>
    <s v="0019489951Cocoa"/>
    <n v="4200024054"/>
    <n v="4600188606"/>
    <n v="27016894"/>
    <s v="R153B1001835"/>
    <s v="ASTM #57 CO#10"/>
    <s v="0019489951Cocoa"/>
    <s v="WE"/>
    <m/>
    <m/>
    <s v="ML81"/>
    <n v="50"/>
  </r>
  <r>
    <x v="7"/>
    <n v="6421009002"/>
    <x v="2"/>
    <n v="201.3"/>
    <d v="2025-05-13T00:00:00"/>
    <d v="2025-05-13T00:00:00"/>
    <d v="2025-05-14T00:00:00"/>
    <s v="RMR161"/>
    <s v="Ready Mix Greenbay"/>
    <m/>
    <m/>
    <s v="USBATCH01"/>
    <n v="1000041727"/>
    <x v="9"/>
    <s v="0019496325Cocoa"/>
    <n v="4200024054"/>
    <n v="4600190753"/>
    <n v="27016914"/>
    <s v="R161B1001835"/>
    <s v="ASTM #57 CO#10"/>
    <s v="0019496325Cocoa"/>
    <s v="WE"/>
    <m/>
    <m/>
    <s v="ML81"/>
    <n v="50"/>
  </r>
  <r>
    <x v="7"/>
    <n v="6421009002"/>
    <x v="2"/>
    <n v="242.07"/>
    <d v="2025-05-14T00:00:00"/>
    <d v="2025-05-14T00:00:00"/>
    <d v="2025-05-14T00:00:00"/>
    <s v="RMR161"/>
    <s v="Ready Mix Greenbay"/>
    <m/>
    <m/>
    <s v="USBATCH01"/>
    <n v="1000041727"/>
    <x v="9"/>
    <s v="0019504846Cocoa"/>
    <n v="4200024054"/>
    <n v="4600192317"/>
    <n v="27016945"/>
    <s v="R161B1001835"/>
    <s v="ASTM #57 CO#10"/>
    <s v="0019504846Cocoa"/>
    <s v="WE"/>
    <m/>
    <m/>
    <s v="ML81"/>
    <n v="50"/>
  </r>
  <r>
    <x v="7"/>
    <n v="6421009002"/>
    <x v="2"/>
    <n v="231.36"/>
    <d v="2025-05-16T00:00:00"/>
    <d v="2025-05-16T00:00:00"/>
    <d v="2025-05-17T00:00:00"/>
    <s v="RMR161"/>
    <s v="Ready Mix Greenbay"/>
    <m/>
    <m/>
    <s v="USBATCH01"/>
    <n v="1000041727"/>
    <x v="9"/>
    <s v="0019527279Cocoa"/>
    <n v="4200024054"/>
    <n v="4600196556"/>
    <n v="27017034"/>
    <s v="R161B1001835"/>
    <s v="ASTM #57 CO#10"/>
    <s v="0019527279Cocoa"/>
    <s v="WE"/>
    <m/>
    <m/>
    <s v="ML81"/>
    <n v="50"/>
  </r>
  <r>
    <x v="7"/>
    <n v="6421009002"/>
    <x v="2"/>
    <n v="234.16"/>
    <d v="2025-05-14T00:00:00"/>
    <d v="2025-05-14T00:00:00"/>
    <d v="2025-05-14T00:00:00"/>
    <s v="RMR161"/>
    <s v="Ready Mix Greenbay"/>
    <m/>
    <m/>
    <s v="USBATCH01"/>
    <n v="1000041727"/>
    <x v="9"/>
    <s v="0019505470Cocoa"/>
    <n v="4200024054"/>
    <n v="4600192334"/>
    <n v="27016961"/>
    <s v="R161B1001835"/>
    <s v="ASTM #57 CO#10"/>
    <s v="0019505470Cocoa"/>
    <s v="WE"/>
    <m/>
    <m/>
    <s v="ML81"/>
    <n v="50"/>
  </r>
  <r>
    <x v="7"/>
    <n v="6421009002"/>
    <x v="2"/>
    <n v="235.07"/>
    <d v="2025-05-15T00:00:00"/>
    <d v="2025-05-15T00:00:00"/>
    <d v="2025-05-15T00:00:00"/>
    <s v="RMR161"/>
    <s v="Ready Mix Greenbay"/>
    <m/>
    <m/>
    <s v="USBATCH01"/>
    <n v="1000041727"/>
    <x v="9"/>
    <s v="0019517919Cocoa"/>
    <n v="4200024054"/>
    <n v="4600194647"/>
    <n v="27017003"/>
    <s v="R161B1001835"/>
    <s v="ASTM #57 CO#10"/>
    <s v="0019517919Cocoa"/>
    <s v="WE"/>
    <m/>
    <m/>
    <s v="ML81"/>
    <n v="50"/>
  </r>
  <r>
    <x v="7"/>
    <n v="6421009002"/>
    <x v="2"/>
    <n v="222.05"/>
    <d v="2025-05-13T00:00:00"/>
    <d v="2025-05-13T00:00:00"/>
    <d v="2025-05-14T00:00:00"/>
    <s v="RMR161"/>
    <s v="Ready Mix Greenbay"/>
    <m/>
    <m/>
    <s v="USBATCH01"/>
    <n v="1000041727"/>
    <x v="9"/>
    <s v="0019496865Cocoa"/>
    <n v="4200024054"/>
    <n v="4600190918"/>
    <n v="27016922"/>
    <s v="R161B1001835"/>
    <s v="ASTM #57 CO#10"/>
    <s v="0019496865Cocoa"/>
    <s v="WE"/>
    <m/>
    <m/>
    <s v="ML81"/>
    <n v="50"/>
  </r>
  <r>
    <x v="7"/>
    <n v="6421009002"/>
    <x v="2"/>
    <n v="213.03"/>
    <d v="2025-05-15T00:00:00"/>
    <d v="2025-05-15T00:00:00"/>
    <d v="2025-05-16T00:00:00"/>
    <s v="RMR152"/>
    <s v="Ready Mix South Orange"/>
    <m/>
    <m/>
    <s v="USBATCH01"/>
    <n v="1000041727"/>
    <x v="9"/>
    <s v="0019514423Cocoa"/>
    <n v="4200024054"/>
    <n v="4600195057"/>
    <n v="27016986"/>
    <s v="R152B1001835"/>
    <s v="ASTM #57 CO#10"/>
    <s v="0019514423Cocoa"/>
    <s v="WE"/>
    <m/>
    <m/>
    <s v="ML81"/>
    <n v="50"/>
  </r>
  <r>
    <x v="7"/>
    <n v="6421009002"/>
    <x v="2"/>
    <n v="243.06"/>
    <d v="2025-05-02T00:00:00"/>
    <d v="2025-05-02T00:00:00"/>
    <d v="2025-05-03T00:00:00"/>
    <s v="RMR161"/>
    <s v="Ready Mix Greenbay"/>
    <m/>
    <m/>
    <s v="USBATCH01"/>
    <n v="1000041727"/>
    <x v="9"/>
    <s v="0019422838Cocoa"/>
    <n v="4200024054"/>
    <n v="4600174892"/>
    <n v="27016703"/>
    <s v="R161B1001835"/>
    <s v="ASTM #57 CO#10"/>
    <s v="0019422838Cocoa"/>
    <s v="WE"/>
    <m/>
    <m/>
    <s v="ML81"/>
    <n v="50"/>
  </r>
  <r>
    <x v="7"/>
    <n v="6421009002"/>
    <x v="2"/>
    <n v="233.09"/>
    <d v="2025-05-09T00:00:00"/>
    <d v="2025-05-08T00:00:00"/>
    <d v="2025-05-10T00:00:00"/>
    <s v="RMR161"/>
    <s v="Ready Mix Greenbay"/>
    <m/>
    <m/>
    <s v="USBATCH01"/>
    <n v="1000041727"/>
    <x v="9"/>
    <s v="0019467289Cocoa"/>
    <n v="4200024054"/>
    <n v="4600186013"/>
    <n v="27016832"/>
    <s v="R161B1001835"/>
    <s v="ASTM #57 CO#10"/>
    <s v="0019467289Cocoa"/>
    <s v="WE"/>
    <m/>
    <m/>
    <s v="ML81"/>
    <n v="50"/>
  </r>
  <r>
    <x v="7"/>
    <n v="6421009002"/>
    <x v="2"/>
    <n v="225.68"/>
    <d v="2025-05-01T00:00:00"/>
    <d v="2025-05-01T00:00:00"/>
    <d v="2025-05-01T00:00:00"/>
    <s v="RMR161"/>
    <s v="Ready Mix Greenbay"/>
    <m/>
    <m/>
    <s v="USBATCH01"/>
    <n v="1000041727"/>
    <x v="9"/>
    <s v="0019411319Cocoa"/>
    <n v="4200024054"/>
    <n v="4600173604"/>
    <n v="27016678"/>
    <s v="R161B1001835"/>
    <s v="ASTM #57 CO#10"/>
    <s v="0019411319Cocoa"/>
    <s v="WE"/>
    <m/>
    <m/>
    <s v="ML81"/>
    <n v="50"/>
  </r>
  <r>
    <x v="7"/>
    <n v="6421009002"/>
    <x v="2"/>
    <n v="232.76"/>
    <d v="2025-05-14T00:00:00"/>
    <d v="2025-05-14T00:00:00"/>
    <d v="2025-05-14T00:00:00"/>
    <s v="RMR161"/>
    <s v="Ready Mix Greenbay"/>
    <m/>
    <m/>
    <s v="USBATCH01"/>
    <n v="1000041727"/>
    <x v="9"/>
    <s v="0019505932Cocoa"/>
    <n v="4200024054"/>
    <n v="4600192562"/>
    <n v="27016966"/>
    <s v="R161B1001835"/>
    <s v="ASTM #57 CO#10"/>
    <s v="0019505932Cocoa"/>
    <s v="WE"/>
    <m/>
    <m/>
    <s v="ML81"/>
    <n v="50"/>
  </r>
  <r>
    <x v="7"/>
    <n v="6421009002"/>
    <x v="2"/>
    <n v="251.47"/>
    <d v="2025-05-12T00:00:00"/>
    <d v="2025-05-12T00:00:00"/>
    <d v="2025-05-13T00:00:00"/>
    <s v="RMR153"/>
    <s v="Ready Mix Winter Garden"/>
    <m/>
    <m/>
    <s v="USBATCH01"/>
    <n v="1000041727"/>
    <x v="9"/>
    <s v="0019491036Cocoa"/>
    <n v="4200024054"/>
    <n v="4600188703"/>
    <n v="27016908"/>
    <s v="R153B1001835"/>
    <s v="ASTM #57 CO#10"/>
    <s v="0019491036Cocoa"/>
    <s v="WE"/>
    <m/>
    <m/>
    <s v="ML81"/>
    <n v="50"/>
  </r>
  <r>
    <x v="7"/>
    <n v="6421009002"/>
    <x v="2"/>
    <n v="207.75"/>
    <d v="2025-05-05T00:00:00"/>
    <d v="2025-05-05T00:00:00"/>
    <d v="2025-05-06T00:00:00"/>
    <s v="RMR152"/>
    <s v="Ready Mix South Orange"/>
    <m/>
    <m/>
    <s v="USBATCH01"/>
    <n v="1000041727"/>
    <x v="9"/>
    <s v="0019437951Cocoa"/>
    <n v="4200024054"/>
    <n v="4600178092"/>
    <n v="27016751"/>
    <s v="R152B1001835"/>
    <s v="ASTM #57 CO#10"/>
    <s v="0019437951Cocoa"/>
    <s v="WE"/>
    <m/>
    <m/>
    <s v="ML81"/>
    <n v="50"/>
  </r>
  <r>
    <x v="7"/>
    <n v="6421009002"/>
    <x v="2"/>
    <n v="226.41"/>
    <d v="2025-05-07T00:00:00"/>
    <d v="2025-05-07T00:00:00"/>
    <d v="2025-05-08T00:00:00"/>
    <s v="RMR152"/>
    <s v="Ready Mix South Orange"/>
    <m/>
    <m/>
    <s v="USBATCH01"/>
    <n v="1000041727"/>
    <x v="9"/>
    <s v="0019458643Cocoa"/>
    <n v="4200024054"/>
    <n v="4600181868"/>
    <n v="27016807"/>
    <s v="R152B1001835"/>
    <s v="ASTM #57 CO#10"/>
    <s v="0019458643Cocoa"/>
    <s v="WE"/>
    <m/>
    <m/>
    <s v="ML81"/>
    <n v="50"/>
  </r>
  <r>
    <x v="7"/>
    <n v="6421009002"/>
    <x v="2"/>
    <n v="216.78"/>
    <d v="2025-05-13T00:00:00"/>
    <d v="2025-05-13T00:00:00"/>
    <d v="2025-05-14T00:00:00"/>
    <s v="RMR152"/>
    <s v="Ready Mix South Orange"/>
    <m/>
    <m/>
    <s v="USBATCH01"/>
    <n v="1000041727"/>
    <x v="9"/>
    <s v="0019497744Cocoa"/>
    <n v="4200024054"/>
    <n v="4600190871"/>
    <n v="27016929"/>
    <s v="R152B1001835"/>
    <s v="ASTM #57 CO#10"/>
    <s v="0019497744Cocoa"/>
    <s v="WE"/>
    <m/>
    <m/>
    <s v="ML81"/>
    <n v="50"/>
  </r>
  <r>
    <x v="7"/>
    <n v="6421009002"/>
    <x v="2"/>
    <n v="212.01"/>
    <d v="2025-05-05T00:00:00"/>
    <d v="2025-05-05T00:00:00"/>
    <d v="2025-05-05T00:00:00"/>
    <s v="RMR161"/>
    <s v="Ready Mix Greenbay"/>
    <m/>
    <m/>
    <s v="USBATCH01"/>
    <n v="1000041727"/>
    <x v="9"/>
    <s v="0019436906Cocoa"/>
    <n v="4200024054"/>
    <n v="4600177692"/>
    <n v="27016736"/>
    <s v="R161B1001835"/>
    <s v="ASTM #57 CO#10"/>
    <s v="0019436906Cocoa"/>
    <s v="WE"/>
    <m/>
    <m/>
    <s v="ML81"/>
    <n v="50"/>
  </r>
  <r>
    <x v="7"/>
    <n v="6421009002"/>
    <x v="2"/>
    <n v="242.07"/>
    <d v="2025-05-14T00:00:00"/>
    <d v="2025-05-14T00:00:00"/>
    <d v="2025-05-14T00:00:00"/>
    <s v="RMR161"/>
    <s v="Ready Mix Greenbay"/>
    <m/>
    <m/>
    <s v="USBATCH01"/>
    <n v="1000041727"/>
    <x v="9"/>
    <s v="0019504728Cocoa"/>
    <n v="4200024054"/>
    <n v="4600192520"/>
    <n v="27016944"/>
    <s v="R161B1001835"/>
    <s v="ASTM #57 CO#10"/>
    <s v="0019504728Cocoa"/>
    <s v="WE"/>
    <m/>
    <m/>
    <s v="ML81"/>
    <n v="50"/>
  </r>
  <r>
    <x v="7"/>
    <n v="6421009002"/>
    <x v="2"/>
    <n v="215.94"/>
    <d v="2025-05-09T00:00:00"/>
    <d v="2025-05-08T00:00:00"/>
    <d v="2025-05-10T00:00:00"/>
    <s v="RMR152"/>
    <s v="Ready Mix South Orange"/>
    <m/>
    <m/>
    <s v="USBATCH01"/>
    <n v="1000041727"/>
    <x v="9"/>
    <s v="0019465861Cocoa"/>
    <n v="4200024054"/>
    <n v="4600186655"/>
    <n v="27016822"/>
    <s v="R152B1001835"/>
    <s v="ASTM #57 CO#10"/>
    <s v="0019465861Cocoa"/>
    <s v="WE"/>
    <m/>
    <m/>
    <s v="ML81"/>
    <n v="50"/>
  </r>
  <r>
    <x v="7"/>
    <n v="6421009002"/>
    <x v="2"/>
    <n v="225.1"/>
    <d v="2025-05-12T00:00:00"/>
    <d v="2025-05-12T00:00:00"/>
    <d v="2025-05-13T00:00:00"/>
    <s v="RMR161"/>
    <s v="Ready Mix Greenbay"/>
    <m/>
    <m/>
    <s v="USBATCH01"/>
    <n v="1000041727"/>
    <x v="9"/>
    <s v="0019489610Cocoa"/>
    <n v="4200024054"/>
    <n v="4600188981"/>
    <n v="27016886"/>
    <s v="R161B1001835"/>
    <s v="ASTM #57 CO#10"/>
    <s v="0019489610Cocoa"/>
    <s v="WE"/>
    <m/>
    <m/>
    <s v="ML81"/>
    <n v="50"/>
  </r>
  <r>
    <x v="7"/>
    <n v="6421009002"/>
    <x v="2"/>
    <n v="245.85"/>
    <d v="2025-05-16T00:00:00"/>
    <d v="2025-05-16T00:00:00"/>
    <d v="2025-05-17T00:00:00"/>
    <s v="RMR161"/>
    <s v="Ready Mix Greenbay"/>
    <m/>
    <m/>
    <s v="USBATCH01"/>
    <n v="1000041727"/>
    <x v="9"/>
    <s v="0019527050Cocoa"/>
    <n v="4200024054"/>
    <n v="4600196513"/>
    <n v="27017032"/>
    <s v="R161B1001835"/>
    <s v="ASTM #57 CO#10"/>
    <s v="0019527050Cocoa"/>
    <s v="WE"/>
    <m/>
    <m/>
    <s v="ML81"/>
    <n v="50"/>
  </r>
  <r>
    <x v="7"/>
    <n v="6421009002"/>
    <x v="2"/>
    <n v="221.59"/>
    <d v="2025-05-14T00:00:00"/>
    <d v="2025-05-14T00:00:00"/>
    <d v="2025-05-14T00:00:00"/>
    <s v="RMR165"/>
    <s v="Ready Mix Downtown Orlando"/>
    <m/>
    <m/>
    <s v="USBATCH01"/>
    <n v="1000038803"/>
    <x v="3"/>
    <s v="0019506297Cocoa"/>
    <n v="4200024055"/>
    <n v="4600192355"/>
    <n v="27016971"/>
    <s v="R165B1001835"/>
    <s v="ASTM #57 CO#10"/>
    <s v="0019506297Cocoa"/>
    <s v="WE"/>
    <m/>
    <m/>
    <s v="ML81"/>
    <n v="50"/>
  </r>
  <r>
    <x v="7"/>
    <n v="6421009002"/>
    <x v="2"/>
    <n v="222.06"/>
    <d v="2025-05-01T00:00:00"/>
    <d v="2025-05-01T00:00:00"/>
    <d v="2025-05-01T00:00:00"/>
    <s v="RMR165"/>
    <s v="Ready Mix Downtown Orlando"/>
    <m/>
    <m/>
    <s v="USBATCH01"/>
    <n v="1000038803"/>
    <x v="3"/>
    <s v="0019410613Cocoa"/>
    <n v="4200024055"/>
    <n v="4600173566"/>
    <n v="27016673"/>
    <s v="R165B1001835"/>
    <s v="ASTM #57 CO#10"/>
    <s v="0019410613Cocoa"/>
    <s v="WE"/>
    <m/>
    <m/>
    <s v="ML81"/>
    <n v="50"/>
  </r>
  <r>
    <x v="7"/>
    <n v="6421009002"/>
    <x v="2"/>
    <n v="222.06"/>
    <d v="2025-05-12T00:00:00"/>
    <d v="2025-05-12T00:00:00"/>
    <d v="2025-05-12T00:00:00"/>
    <s v="RMR165"/>
    <s v="Ready Mix Downtown Orlando"/>
    <m/>
    <m/>
    <s v="USBATCH01"/>
    <n v="1000038803"/>
    <x v="3"/>
    <s v="0019489936Cocoa"/>
    <n v="4200024055"/>
    <n v="4600188604"/>
    <n v="27016893"/>
    <s v="R165B1001835"/>
    <s v="ASTM #57 CO#10"/>
    <s v="0019489936Cocoa"/>
    <s v="WE"/>
    <m/>
    <m/>
    <s v="ML81"/>
    <n v="50"/>
  </r>
  <r>
    <x v="1"/>
    <n v="6421009002"/>
    <x v="2"/>
    <n v="78.16"/>
    <d v="2025-05-05T00:00:00"/>
    <d v="2025-05-05T00:00:00"/>
    <d v="2025-05-05T00:00:00"/>
    <s v="RMR101"/>
    <s v="Ready Mix Cocoa"/>
    <m/>
    <m/>
    <s v="USBATCH01"/>
    <n v="1000038803"/>
    <x v="3"/>
    <s v="0019436085Cocoa"/>
    <n v="4200024055"/>
    <n v="4600177660"/>
    <n v="27016725"/>
    <s v="R101B1001835"/>
    <s v="ASTM #57 CO#10"/>
    <s v="0019436085Cocoa"/>
    <s v="WE"/>
    <m/>
    <m/>
    <s v="ML81"/>
    <n v="50"/>
  </r>
  <r>
    <x v="7"/>
    <n v="6421009002"/>
    <x v="2"/>
    <n v="236.17"/>
    <d v="2025-05-13T00:00:00"/>
    <d v="2025-05-13T00:00:00"/>
    <d v="2025-05-14T00:00:00"/>
    <s v="RMR165"/>
    <s v="Ready Mix Downtown Orlando"/>
    <m/>
    <m/>
    <s v="USBATCH01"/>
    <n v="1000038803"/>
    <x v="3"/>
    <s v="0019496864Cocoa"/>
    <n v="4200024055"/>
    <n v="4600190917"/>
    <n v="27016923"/>
    <s v="R165B1001835"/>
    <s v="ASTM #57 CO#10"/>
    <s v="0019496864Cocoa"/>
    <s v="WE"/>
    <m/>
    <m/>
    <s v="ML81"/>
    <n v="50"/>
  </r>
  <r>
    <x v="1"/>
    <n v="6421009002"/>
    <x v="2"/>
    <n v="70.709999999999994"/>
    <d v="2025-05-16T00:00:00"/>
    <d v="2025-05-16T00:00:00"/>
    <d v="2025-05-16T00:00:00"/>
    <s v="RMR101"/>
    <s v="Ready Mix Cocoa"/>
    <m/>
    <m/>
    <s v="USBATCH01"/>
    <n v="1000038803"/>
    <x v="3"/>
    <s v="0019524830Cocoa"/>
    <n v="4200024055"/>
    <n v="4600196231"/>
    <n v="27017019"/>
    <s v="R101B1001835"/>
    <s v="ASTM #57 CO#10"/>
    <s v="0019524830Cocoa"/>
    <s v="WE"/>
    <m/>
    <m/>
    <s v="ML81"/>
    <n v="50"/>
  </r>
  <r>
    <x v="1"/>
    <n v="6421009002"/>
    <x v="2"/>
    <n v="73.89"/>
    <d v="2025-05-07T00:00:00"/>
    <d v="2025-05-07T00:00:00"/>
    <d v="2025-05-07T00:00:00"/>
    <s v="RMR101"/>
    <s v="Ready Mix Cocoa"/>
    <m/>
    <m/>
    <s v="USBATCH01"/>
    <n v="1000038803"/>
    <x v="3"/>
    <s v="0019456191Cocoa"/>
    <n v="4200024055"/>
    <n v="4600181690"/>
    <n v="27016798"/>
    <s v="R101B1001835"/>
    <s v="ASTM #57 CO#10"/>
    <s v="0019456191Cocoa"/>
    <s v="WE"/>
    <m/>
    <m/>
    <s v="ML81"/>
    <n v="50"/>
  </r>
  <r>
    <x v="1"/>
    <n v="6421009002"/>
    <x v="2"/>
    <n v="69.989999999999995"/>
    <d v="2025-05-14T00:00:00"/>
    <d v="2025-05-14T00:00:00"/>
    <d v="2025-05-15T00:00:00"/>
    <s v="RMR101"/>
    <s v="Ready Mix Cocoa"/>
    <m/>
    <m/>
    <s v="USBATCH01"/>
    <n v="1000038803"/>
    <x v="3"/>
    <s v="0019505047Cocoa"/>
    <n v="4200024055"/>
    <n v="4600193069"/>
    <n v="27016951"/>
    <s v="R101B1001835"/>
    <s v="ASTM #57 CO#10"/>
    <s v="0019505047Cocoa"/>
    <s v="WE"/>
    <m/>
    <m/>
    <s v="ML81"/>
    <n v="50"/>
  </r>
  <r>
    <x v="7"/>
    <n v="6421009002"/>
    <x v="2"/>
    <n v="236.48"/>
    <d v="2025-05-05T00:00:00"/>
    <d v="2025-05-05T00:00:00"/>
    <d v="2025-05-05T00:00:00"/>
    <s v="RMR165"/>
    <s v="Ready Mix Downtown Orlando"/>
    <m/>
    <m/>
    <s v="USBATCH01"/>
    <n v="1000038803"/>
    <x v="3"/>
    <s v="0019437479Cocoa"/>
    <n v="4200024055"/>
    <n v="4600177716"/>
    <n v="27016744"/>
    <s v="R165B1001835"/>
    <s v="ASTM #57 CO#10"/>
    <s v="0019437479Cocoa"/>
    <s v="WE"/>
    <m/>
    <m/>
    <s v="ML81"/>
    <n v="50"/>
  </r>
  <r>
    <x v="1"/>
    <n v="6421009002"/>
    <x v="2"/>
    <n v="77.209999999999994"/>
    <d v="2025-05-07T00:00:00"/>
    <d v="2025-05-07T00:00:00"/>
    <d v="2025-05-07T00:00:00"/>
    <s v="RMR101"/>
    <s v="Ready Mix Cocoa"/>
    <m/>
    <m/>
    <s v="USBATCH01"/>
    <n v="1000038803"/>
    <x v="3"/>
    <s v="0019455574Cocoa"/>
    <n v="4200024055"/>
    <n v="4600181653"/>
    <n v="27016790"/>
    <s v="R101B1001835"/>
    <s v="ASTM #57 CO#10"/>
    <s v="0019455574Cocoa"/>
    <s v="WE"/>
    <m/>
    <m/>
    <s v="ML81"/>
    <n v="50"/>
  </r>
  <r>
    <x v="1"/>
    <n v="6421009002"/>
    <x v="2"/>
    <n v="71.180000000000007"/>
    <d v="2025-05-05T00:00:00"/>
    <d v="2025-05-05T00:00:00"/>
    <d v="2025-05-05T00:00:00"/>
    <s v="RMR101"/>
    <s v="Ready Mix Cocoa"/>
    <m/>
    <m/>
    <s v="USBATCH01"/>
    <n v="1000038803"/>
    <x v="3"/>
    <s v="0019436803Cocoa"/>
    <n v="4200024055"/>
    <n v="4600177806"/>
    <n v="27016733"/>
    <s v="R101B1001835"/>
    <s v="ASTM #57 CO#10"/>
    <s v="0019436803Cocoa"/>
    <s v="WE"/>
    <m/>
    <m/>
    <s v="ML81"/>
    <n v="50"/>
  </r>
  <r>
    <x v="1"/>
    <n v="6421009002"/>
    <x v="2"/>
    <n v="75.25"/>
    <d v="2025-05-05T00:00:00"/>
    <d v="2025-05-05T00:00:00"/>
    <d v="2025-05-05T00:00:00"/>
    <s v="RMR101"/>
    <s v="Ready Mix Cocoa"/>
    <m/>
    <m/>
    <s v="USBATCH01"/>
    <n v="1000038803"/>
    <x v="3"/>
    <s v="0019435538Cocoa"/>
    <n v="4200024055"/>
    <n v="4600177767"/>
    <n v="27016719"/>
    <s v="R101B1001835"/>
    <s v="ASTM #57 CO#10"/>
    <s v="0019435538Cocoa"/>
    <s v="WE"/>
    <m/>
    <m/>
    <s v="ML81"/>
    <n v="50"/>
  </r>
  <r>
    <x v="1"/>
    <n v="6421009002"/>
    <x v="2"/>
    <n v="70.62"/>
    <d v="2025-05-05T00:00:00"/>
    <d v="2025-05-05T00:00:00"/>
    <d v="2025-05-05T00:00:00"/>
    <s v="RMR101"/>
    <s v="Ready Mix Cocoa"/>
    <m/>
    <m/>
    <s v="USBATCH01"/>
    <n v="1000038803"/>
    <x v="3"/>
    <s v="0019434001Cocoa"/>
    <n v="4200024055"/>
    <n v="4600177717"/>
    <n v="27016705"/>
    <s v="R101B1001835"/>
    <s v="ASTM #57 CO#10"/>
    <s v="0019434001Cocoa"/>
    <s v="WE"/>
    <m/>
    <m/>
    <s v="ML81"/>
    <n v="50"/>
  </r>
  <r>
    <x v="7"/>
    <n v="6421009002"/>
    <x v="2"/>
    <n v="210.59"/>
    <d v="2025-05-13T00:00:00"/>
    <d v="2025-05-13T00:00:00"/>
    <d v="2025-05-14T00:00:00"/>
    <s v="RMR165"/>
    <s v="Ready Mix Downtown Orlando"/>
    <m/>
    <m/>
    <s v="USBATCH01"/>
    <n v="1000038803"/>
    <x v="3"/>
    <s v="0019496434Cocoa"/>
    <n v="4200024055"/>
    <n v="4600190836"/>
    <n v="27016915"/>
    <s v="R165B1001835"/>
    <s v="ASTM #57 CO#10"/>
    <s v="0019496434Cocoa"/>
    <s v="WE"/>
    <m/>
    <m/>
    <s v="ML81"/>
    <n v="50"/>
  </r>
  <r>
    <x v="7"/>
    <n v="6421009002"/>
    <x v="2"/>
    <n v="230.83"/>
    <d v="2025-05-01T00:00:00"/>
    <d v="2025-05-01T00:00:00"/>
    <d v="2025-05-01T00:00:00"/>
    <s v="RMR165"/>
    <s v="Ready Mix Downtown Orlando"/>
    <m/>
    <m/>
    <s v="USBATCH01"/>
    <n v="1000038803"/>
    <x v="3"/>
    <s v="0019411581Cocoa"/>
    <n v="4200024055"/>
    <n v="4600173404"/>
    <n v="27016679"/>
    <s v="R165B1001835"/>
    <s v="ASTM #57 CO#10"/>
    <s v="0019411581Cocoa"/>
    <s v="WE"/>
    <m/>
    <m/>
    <s v="ML81"/>
    <n v="50"/>
  </r>
  <r>
    <x v="7"/>
    <n v="6421009002"/>
    <x v="2"/>
    <n v="232.42"/>
    <d v="2025-05-05T00:00:00"/>
    <d v="2025-05-05T00:00:00"/>
    <d v="2025-05-05T00:00:00"/>
    <s v="RMR165"/>
    <s v="Ready Mix Downtown Orlando"/>
    <m/>
    <m/>
    <s v="USBATCH01"/>
    <n v="1000038803"/>
    <x v="3"/>
    <s v="0019437493Cocoa"/>
    <n v="4200024055"/>
    <n v="4600177569"/>
    <n v="27016745"/>
    <s v="R165B1001835"/>
    <s v="ASTM #57 CO#10"/>
    <s v="0019437493Cocoa"/>
    <s v="WE"/>
    <m/>
    <m/>
    <s v="ML81"/>
    <n v="50"/>
  </r>
  <r>
    <x v="1"/>
    <n v="6421009002"/>
    <x v="2"/>
    <n v="78.08"/>
    <d v="2025-05-16T00:00:00"/>
    <d v="2025-05-16T00:00:00"/>
    <d v="2025-05-16T00:00:00"/>
    <s v="RMR101"/>
    <s v="Ready Mix Cocoa"/>
    <m/>
    <m/>
    <s v="USBATCH01"/>
    <n v="1000038803"/>
    <x v="3"/>
    <s v="0019525811Cocoa"/>
    <n v="4200024055"/>
    <n v="4600196278"/>
    <n v="27017025"/>
    <s v="R101B1001835"/>
    <s v="ASTM #57 CO#10"/>
    <s v="0019525811Cocoa"/>
    <s v="WE"/>
    <m/>
    <m/>
    <s v="ML81"/>
    <n v="50"/>
  </r>
  <r>
    <x v="7"/>
    <n v="6421009002"/>
    <x v="2"/>
    <n v="234.65"/>
    <d v="2025-05-06T00:00:00"/>
    <d v="2025-05-06T00:00:00"/>
    <d v="2025-05-07T00:00:00"/>
    <s v="RMR165"/>
    <s v="Ready Mix Downtown Orlando"/>
    <m/>
    <m/>
    <s v="USBATCH01"/>
    <n v="1000038803"/>
    <x v="3"/>
    <s v="0019445996Cocoa"/>
    <n v="4200024055"/>
    <n v="4600180398"/>
    <n v="27016766"/>
    <s v="R165B1001835"/>
    <s v="ASTM #57 CO#10"/>
    <s v="0019445996Cocoa"/>
    <s v="WE"/>
    <m/>
    <m/>
    <s v="ML81"/>
    <n v="50"/>
  </r>
  <r>
    <x v="1"/>
    <n v="6421009002"/>
    <x v="2"/>
    <n v="71.64"/>
    <d v="2025-05-15T00:00:00"/>
    <d v="2025-05-15T00:00:00"/>
    <d v="2025-05-16T00:00:00"/>
    <s v="RMR101"/>
    <s v="Ready Mix Cocoa"/>
    <m/>
    <m/>
    <s v="USBATCH01"/>
    <n v="1000038803"/>
    <x v="3"/>
    <s v="0019514571Cocoa"/>
    <n v="4200024055"/>
    <n v="4600194857"/>
    <n v="27016989"/>
    <s v="R101B1001835"/>
    <s v="ASTM #57 CO#10"/>
    <s v="0019514571Cocoa"/>
    <s v="WE"/>
    <m/>
    <m/>
    <s v="ML81"/>
    <n v="50"/>
  </r>
  <r>
    <x v="1"/>
    <n v="6421009002"/>
    <x v="2"/>
    <n v="71.900000000000006"/>
    <d v="2025-05-16T00:00:00"/>
    <d v="2025-05-16T00:00:00"/>
    <d v="2025-05-16T00:00:00"/>
    <s v="RMR101"/>
    <s v="Ready Mix Cocoa"/>
    <m/>
    <m/>
    <s v="USBATCH01"/>
    <n v="1000038803"/>
    <x v="3"/>
    <s v="0019525064Cocoa"/>
    <n v="4200024055"/>
    <n v="4600196082"/>
    <n v="27017020"/>
    <s v="R101B1001835"/>
    <s v="ASTM #57 CO#10"/>
    <s v="0019525064Cocoa"/>
    <s v="WE"/>
    <m/>
    <m/>
    <s v="ML81"/>
    <n v="50"/>
  </r>
  <r>
    <x v="1"/>
    <n v="6421009002"/>
    <x v="2"/>
    <n v="74.72"/>
    <d v="2025-05-05T00:00:00"/>
    <d v="2025-05-05T00:00:00"/>
    <d v="2025-05-06T00:00:00"/>
    <s v="RMR101"/>
    <s v="Ready Mix Cocoa"/>
    <m/>
    <m/>
    <s v="USBATCH01"/>
    <n v="1000038803"/>
    <x v="3"/>
    <s v="0019436993Cocoa"/>
    <n v="4200024055"/>
    <n v="4600178356"/>
    <n v="27016738"/>
    <s v="R101B1001835"/>
    <s v="ASTM #57 CO#10"/>
    <s v="0019436993Cocoa"/>
    <s v="WE"/>
    <m/>
    <m/>
    <s v="ML81"/>
    <n v="50"/>
  </r>
  <r>
    <x v="1"/>
    <n v="6421009002"/>
    <x v="2"/>
    <n v="72.66"/>
    <d v="2025-05-16T00:00:00"/>
    <d v="2025-05-16T00:00:00"/>
    <d v="2025-05-16T00:00:00"/>
    <s v="RMR101"/>
    <s v="Ready Mix Cocoa"/>
    <m/>
    <m/>
    <s v="USBATCH01"/>
    <n v="1000038803"/>
    <x v="3"/>
    <s v="0019524821Cocoa"/>
    <n v="4200024055"/>
    <n v="4600196385"/>
    <n v="27017018"/>
    <s v="R101B1001835"/>
    <s v="ASTM #57 CO#10"/>
    <s v="0019524821Cocoa"/>
    <s v="WE"/>
    <m/>
    <m/>
    <s v="ML81"/>
    <n v="50"/>
  </r>
  <r>
    <x v="1"/>
    <n v="6421009002"/>
    <x v="2"/>
    <n v="71.69"/>
    <d v="2025-05-14T00:00:00"/>
    <d v="2025-05-14T00:00:00"/>
    <d v="2025-05-15T00:00:00"/>
    <s v="RMR101"/>
    <s v="Ready Mix Cocoa"/>
    <m/>
    <m/>
    <s v="USBATCH01"/>
    <n v="1000038803"/>
    <x v="3"/>
    <s v="0019506036Cocoa"/>
    <n v="4200024055"/>
    <n v="4600193101"/>
    <n v="27016967"/>
    <s v="R101B1001835"/>
    <s v="ASTM #57 CO#10"/>
    <s v="0019506036Cocoa"/>
    <s v="WE"/>
    <m/>
    <m/>
    <s v="ML81"/>
    <n v="50"/>
  </r>
  <r>
    <x v="1"/>
    <n v="6421009002"/>
    <x v="2"/>
    <n v="73.41"/>
    <d v="2025-05-16T00:00:00"/>
    <d v="2025-05-16T00:00:00"/>
    <d v="2025-05-16T00:00:00"/>
    <s v="RMR101"/>
    <s v="Ready Mix Cocoa"/>
    <m/>
    <m/>
    <s v="USBATCH01"/>
    <n v="1000038803"/>
    <x v="3"/>
    <s v="0019524300Cocoa"/>
    <n v="4200024055"/>
    <n v="4600196033"/>
    <n v="27017014"/>
    <s v="R101B1001835"/>
    <s v="ASTM #57 CO#10"/>
    <s v="0019524300Cocoa"/>
    <s v="WE"/>
    <m/>
    <m/>
    <s v="ML81"/>
    <n v="50"/>
  </r>
  <r>
    <x v="7"/>
    <n v="6421009002"/>
    <x v="2"/>
    <n v="222.31"/>
    <d v="2025-05-05T00:00:00"/>
    <d v="2025-05-05T00:00:00"/>
    <d v="2025-05-05T00:00:00"/>
    <s v="RMR165"/>
    <s v="Ready Mix Downtown Orlando"/>
    <m/>
    <m/>
    <s v="USBATCH01"/>
    <n v="1000038803"/>
    <x v="3"/>
    <s v="0019436580Cocoa"/>
    <n v="4200024055"/>
    <n v="4600177682"/>
    <n v="27016728"/>
    <s v="R165B1001835"/>
    <s v="ASTM #57 CO#10"/>
    <s v="0019436580Cocoa"/>
    <s v="WE"/>
    <m/>
    <m/>
    <s v="ML81"/>
    <n v="50"/>
  </r>
  <r>
    <x v="1"/>
    <n v="6421009002"/>
    <x v="2"/>
    <n v="76.52"/>
    <d v="2025-05-07T00:00:00"/>
    <d v="2025-05-07T00:00:00"/>
    <d v="2025-05-08T00:00:00"/>
    <s v="RMR101"/>
    <s v="Ready Mix Cocoa"/>
    <m/>
    <m/>
    <s v="USBATCH01"/>
    <n v="1000038803"/>
    <x v="3"/>
    <s v="0019454473Cocoa"/>
    <n v="4200024055"/>
    <n v="4600182319"/>
    <n v="27016777"/>
    <s v="R101B1001835"/>
    <s v="ASTM #57 CO#10"/>
    <s v="0019454473Cocoa"/>
    <s v="WE"/>
    <m/>
    <m/>
    <s v="ML81"/>
    <n v="50"/>
  </r>
  <r>
    <x v="1"/>
    <n v="6421009002"/>
    <x v="2"/>
    <n v="67.5"/>
    <d v="2025-05-14T00:00:00"/>
    <d v="2025-05-14T00:00:00"/>
    <d v="2025-05-14T00:00:00"/>
    <s v="RMR101"/>
    <s v="Ready Mix Cocoa"/>
    <m/>
    <m/>
    <s v="USBATCH01"/>
    <n v="1000038803"/>
    <x v="3"/>
    <s v="0019506563Cocoa"/>
    <n v="4200024055"/>
    <n v="4600192376"/>
    <n v="27016972"/>
    <s v="R101B1001835"/>
    <s v="ASTM #57 CO#10"/>
    <s v="0019506563Cocoa"/>
    <s v="WE"/>
    <m/>
    <m/>
    <s v="ML81"/>
    <n v="50"/>
  </r>
  <r>
    <x v="7"/>
    <n v="6421009002"/>
    <x v="2"/>
    <n v="234.25"/>
    <d v="2025-05-06T00:00:00"/>
    <d v="2025-05-06T00:00:00"/>
    <d v="2025-05-07T00:00:00"/>
    <s v="RMR165"/>
    <s v="Ready Mix Downtown Orlando"/>
    <m/>
    <m/>
    <s v="USBATCH01"/>
    <n v="1000038803"/>
    <x v="3"/>
    <s v="0019445398Cocoa"/>
    <n v="4200024055"/>
    <n v="4600180386"/>
    <n v="27016759"/>
    <s v="R165B1001835"/>
    <s v="ASTM #57 CO#10"/>
    <s v="0019445398Cocoa"/>
    <s v="WE"/>
    <m/>
    <m/>
    <s v="ML81"/>
    <n v="50"/>
  </r>
  <r>
    <x v="7"/>
    <n v="6421009002"/>
    <x v="2"/>
    <n v="222.94"/>
    <d v="2025-05-13T00:00:00"/>
    <d v="2025-05-13T00:00:00"/>
    <d v="2025-05-14T00:00:00"/>
    <s v="RMR165"/>
    <s v="Ready Mix Downtown Orlando"/>
    <m/>
    <m/>
    <s v="USBATCH01"/>
    <n v="1000038803"/>
    <x v="3"/>
    <s v="0019498804Cocoa"/>
    <n v="4200024055"/>
    <n v="4600190944"/>
    <n v="27016940"/>
    <s v="R165B1001835"/>
    <s v="ASTM #57 CO#10"/>
    <s v="0019498804Cocoa"/>
    <s v="WE"/>
    <m/>
    <m/>
    <s v="ML81"/>
    <n v="50"/>
  </r>
  <r>
    <x v="7"/>
    <n v="6421009002"/>
    <x v="2"/>
    <n v="232.98"/>
    <d v="2025-05-13T00:00:00"/>
    <d v="2025-05-13T00:00:00"/>
    <d v="2025-05-14T00:00:00"/>
    <s v="RMR165"/>
    <s v="Ready Mix Downtown Orlando"/>
    <m/>
    <m/>
    <s v="USBATCH01"/>
    <n v="1000038803"/>
    <x v="3"/>
    <s v="0019497643Cocoa"/>
    <n v="4200024055"/>
    <n v="4600190767"/>
    <n v="27016927"/>
    <s v="R165B1001835"/>
    <s v="ASTM #57 CO#10"/>
    <s v="0019497643Cocoa"/>
    <s v="WE"/>
    <m/>
    <m/>
    <s v="ML81"/>
    <n v="50"/>
  </r>
  <r>
    <x v="1"/>
    <n v="6421009002"/>
    <x v="2"/>
    <n v="77.12"/>
    <d v="2025-05-07T00:00:00"/>
    <d v="2025-05-07T00:00:00"/>
    <d v="2025-05-07T00:00:00"/>
    <s v="RMR101"/>
    <s v="Ready Mix Cocoa"/>
    <m/>
    <m/>
    <s v="USBATCH01"/>
    <n v="1000038803"/>
    <x v="3"/>
    <s v="0019454627Cocoa"/>
    <n v="4200024055"/>
    <n v="4600181629"/>
    <n v="27016778"/>
    <s v="R101B1001835"/>
    <s v="ASTM #57 CO#10"/>
    <s v="0019454627Cocoa"/>
    <s v="WE"/>
    <m/>
    <m/>
    <s v="ML81"/>
    <n v="50"/>
  </r>
  <r>
    <x v="1"/>
    <n v="6421009002"/>
    <x v="2"/>
    <n v="64.91"/>
    <d v="2025-05-16T00:00:00"/>
    <d v="2025-05-16T00:00:00"/>
    <d v="2025-05-16T00:00:00"/>
    <s v="RMR101"/>
    <s v="Ready Mix Cocoa"/>
    <m/>
    <m/>
    <s v="USBATCH01"/>
    <n v="1000038803"/>
    <x v="3"/>
    <s v="0019524176Cocoa"/>
    <n v="4200024055"/>
    <n v="4600196360"/>
    <n v="27017013"/>
    <s v="R101B1001835"/>
    <s v="ASTM #57 CO#10"/>
    <s v="0019524176Cocoa"/>
    <s v="WE"/>
    <m/>
    <m/>
    <s v="ML81"/>
    <n v="50"/>
  </r>
  <r>
    <x v="7"/>
    <n v="6421009002"/>
    <x v="2"/>
    <n v="214.26"/>
    <d v="2025-05-12T00:00:00"/>
    <d v="2025-05-12T00:00:00"/>
    <d v="2025-05-12T00:00:00"/>
    <s v="RMR165"/>
    <s v="Ready Mix Downtown Orlando"/>
    <m/>
    <m/>
    <s v="USBATCH01"/>
    <n v="1000038803"/>
    <x v="3"/>
    <s v="0019489861Cocoa"/>
    <n v="4200024055"/>
    <n v="4600188423"/>
    <n v="27016891"/>
    <s v="R165B1001835"/>
    <s v="ASTM #57 CO#10"/>
    <s v="0019489861Cocoa"/>
    <s v="WE"/>
    <m/>
    <m/>
    <s v="ML81"/>
    <n v="50"/>
  </r>
  <r>
    <x v="1"/>
    <n v="6421009002"/>
    <x v="2"/>
    <n v="69.959999999999994"/>
    <d v="2025-05-07T00:00:00"/>
    <d v="2025-05-07T00:00:00"/>
    <d v="2025-05-07T00:00:00"/>
    <s v="RMR101"/>
    <s v="Ready Mix Cocoa"/>
    <m/>
    <m/>
    <s v="USBATCH01"/>
    <n v="1000038803"/>
    <x v="3"/>
    <s v="0019456652Cocoa"/>
    <n v="4200024055"/>
    <n v="4600181712"/>
    <n v="27016801"/>
    <s v="R101B1001835"/>
    <s v="ASTM #57 CO#10"/>
    <s v="0019456652Cocoa"/>
    <s v="WE"/>
    <m/>
    <m/>
    <s v="ML81"/>
    <n v="50"/>
  </r>
  <r>
    <x v="1"/>
    <n v="6421009002"/>
    <x v="2"/>
    <n v="77.84"/>
    <d v="2025-05-07T00:00:00"/>
    <d v="2025-05-07T00:00:00"/>
    <d v="2025-05-07T00:00:00"/>
    <s v="RMR101"/>
    <s v="Ready Mix Cocoa"/>
    <m/>
    <m/>
    <s v="USBATCH01"/>
    <n v="1000038803"/>
    <x v="3"/>
    <s v="0019455945Cocoa"/>
    <n v="4200024055"/>
    <n v="4600181669"/>
    <n v="27016796"/>
    <s v="R101B1001835"/>
    <s v="ASTM #57 CO#10"/>
    <s v="0019455945Cocoa"/>
    <s v="WE"/>
    <m/>
    <m/>
    <s v="ML81"/>
    <n v="50"/>
  </r>
  <r>
    <x v="7"/>
    <n v="6421009002"/>
    <x v="2"/>
    <n v="210.36"/>
    <d v="2025-05-01T00:00:00"/>
    <d v="2025-05-01T00:00:00"/>
    <d v="2025-05-01T00:00:00"/>
    <s v="RMR165"/>
    <s v="Ready Mix Downtown Orlando"/>
    <m/>
    <m/>
    <s v="USBATCH01"/>
    <n v="1000038803"/>
    <x v="3"/>
    <s v="0019410427Cocoa"/>
    <n v="4200024055"/>
    <n v="4600173311"/>
    <n v="27016670"/>
    <s v="R165B1001835"/>
    <s v="ASTM #57 CO#10"/>
    <s v="0019410427Cocoa"/>
    <s v="WE"/>
    <m/>
    <m/>
    <s v="ML81"/>
    <n v="50"/>
  </r>
  <r>
    <x v="7"/>
    <n v="6421009002"/>
    <x v="2"/>
    <n v="229.63"/>
    <d v="2025-05-05T00:00:00"/>
    <d v="2025-05-05T00:00:00"/>
    <d v="2025-05-05T00:00:00"/>
    <s v="RMR165"/>
    <s v="Ready Mix Downtown Orlando"/>
    <m/>
    <m/>
    <s v="USBATCH01"/>
    <n v="1000038803"/>
    <x v="3"/>
    <s v="0019437253Cocoa"/>
    <n v="4200024055"/>
    <n v="4600177710"/>
    <n v="27016741"/>
    <s v="R165B1001835"/>
    <s v="ASTM #57 CO#10"/>
    <s v="0019437253Cocoa"/>
    <s v="WE"/>
    <m/>
    <m/>
    <s v="ML81"/>
    <n v="50"/>
  </r>
  <r>
    <x v="7"/>
    <n v="6421009002"/>
    <x v="2"/>
    <n v="222.7"/>
    <d v="2025-05-13T00:00:00"/>
    <d v="2025-05-13T00:00:00"/>
    <d v="2025-05-14T00:00:00"/>
    <s v="RMR165"/>
    <s v="Ready Mix Downtown Orlando"/>
    <m/>
    <m/>
    <s v="USBATCH01"/>
    <n v="1000038803"/>
    <x v="3"/>
    <s v="0019497963Cocoa"/>
    <n v="4200024055"/>
    <n v="4600190941"/>
    <n v="27016931"/>
    <s v="R165B1001835"/>
    <s v="ASTM #57 CO#10"/>
    <s v="0019497963Cocoa"/>
    <s v="WE"/>
    <m/>
    <m/>
    <s v="ML81"/>
    <n v="50"/>
  </r>
  <r>
    <x v="1"/>
    <n v="6421009002"/>
    <x v="2"/>
    <n v="73.41"/>
    <d v="2025-05-14T00:00:00"/>
    <d v="2025-05-14T00:00:00"/>
    <d v="2025-05-15T00:00:00"/>
    <s v="RMR101"/>
    <s v="Ready Mix Cocoa"/>
    <m/>
    <m/>
    <s v="USBATCH01"/>
    <n v="1000038803"/>
    <x v="3"/>
    <s v="0019508634Cocoa"/>
    <n v="4200024055"/>
    <n v="4600192899"/>
    <n v="27016984"/>
    <s v="R101B1001835"/>
    <s v="ASTM #57 CO#10"/>
    <s v="0019508634Cocoa"/>
    <s v="WE"/>
    <m/>
    <m/>
    <s v="ML81"/>
    <n v="50"/>
  </r>
  <r>
    <x v="1"/>
    <n v="6421009002"/>
    <x v="2"/>
    <n v="73.81"/>
    <d v="2025-05-16T00:00:00"/>
    <d v="2025-05-16T00:00:00"/>
    <d v="2025-05-16T00:00:00"/>
    <s v="RMR101"/>
    <s v="Ready Mix Cocoa"/>
    <m/>
    <m/>
    <s v="USBATCH01"/>
    <n v="1000038803"/>
    <x v="3"/>
    <s v="0019524298Cocoa"/>
    <n v="4200024055"/>
    <n v="4600196370"/>
    <n v="27017012"/>
    <s v="R101B1001835"/>
    <s v="ASTM #57 CO#10"/>
    <s v="0019524298Cocoa"/>
    <s v="WE"/>
    <m/>
    <m/>
    <s v="ML81"/>
    <n v="50"/>
  </r>
  <r>
    <x v="1"/>
    <n v="6421009002"/>
    <x v="2"/>
    <n v="73.87"/>
    <d v="2025-05-07T00:00:00"/>
    <d v="2025-05-07T00:00:00"/>
    <d v="2025-05-08T00:00:00"/>
    <s v="RMR101"/>
    <s v="Ready Mix Cocoa"/>
    <m/>
    <m/>
    <s v="USBATCH01"/>
    <n v="1000038803"/>
    <x v="3"/>
    <s v="0019454215Cocoa"/>
    <n v="4200024055"/>
    <n v="4600182383"/>
    <n v="27016774"/>
    <s v="R101B1001835"/>
    <s v="ASTM #57 CO#10"/>
    <s v="0019454215Cocoa"/>
    <s v="WE"/>
    <m/>
    <m/>
    <s v="ML81"/>
    <n v="50"/>
  </r>
  <r>
    <x v="7"/>
    <n v="6421009002"/>
    <x v="2"/>
    <n v="238.63"/>
    <d v="2025-05-06T00:00:00"/>
    <d v="2025-05-06T00:00:00"/>
    <d v="2025-05-06T00:00:00"/>
    <s v="RMR165"/>
    <s v="Ready Mix Downtown Orlando"/>
    <m/>
    <m/>
    <s v="USBATCH01"/>
    <n v="1000038803"/>
    <x v="3"/>
    <s v="0019446115Cocoa"/>
    <n v="4200024055"/>
    <n v="4600179735"/>
    <n v="27016769"/>
    <s v="R165B1001835"/>
    <s v="ASTM #57 CO#10"/>
    <s v="0019446115Cocoa"/>
    <s v="WE"/>
    <m/>
    <m/>
    <s v="ML81"/>
    <n v="50"/>
  </r>
  <r>
    <x v="1"/>
    <n v="6421009002"/>
    <x v="2"/>
    <n v="76.650000000000006"/>
    <d v="2025-05-07T00:00:00"/>
    <d v="2025-05-07T00:00:00"/>
    <d v="2025-05-08T00:00:00"/>
    <s v="RMR101"/>
    <s v="Ready Mix Cocoa"/>
    <m/>
    <m/>
    <s v="USBATCH01"/>
    <n v="1000038803"/>
    <x v="3"/>
    <s v="0019456068Cocoa"/>
    <n v="4200024055"/>
    <n v="4600181974"/>
    <n v="27016797"/>
    <s v="R101B1001835"/>
    <s v="ASTM #57 CO#10"/>
    <s v="0019456068Cocoa"/>
    <s v="WE"/>
    <m/>
    <m/>
    <s v="ML81"/>
    <n v="50"/>
  </r>
  <r>
    <x v="1"/>
    <n v="6421009002"/>
    <x v="2"/>
    <n v="71.599999999999994"/>
    <d v="2025-05-15T00:00:00"/>
    <d v="2025-05-15T00:00:00"/>
    <d v="2025-05-15T00:00:00"/>
    <s v="RMR101"/>
    <s v="Ready Mix Cocoa"/>
    <m/>
    <m/>
    <s v="USBATCH01"/>
    <n v="1000038803"/>
    <x v="3"/>
    <s v="0019515208Cocoa"/>
    <n v="4200024055"/>
    <n v="4600194342"/>
    <n v="27016998"/>
    <s v="R101B1001835"/>
    <s v="ASTM #57 CO#10"/>
    <s v="0019515208Cocoa"/>
    <s v="WE"/>
    <m/>
    <m/>
    <s v="ML81"/>
    <n v="50"/>
  </r>
  <r>
    <x v="1"/>
    <n v="6421009002"/>
    <x v="2"/>
    <n v="72.59"/>
    <d v="2025-05-16T00:00:00"/>
    <d v="2025-05-16T00:00:00"/>
    <d v="2025-05-16T00:00:00"/>
    <s v="RMR101"/>
    <s v="Ready Mix Cocoa"/>
    <m/>
    <m/>
    <s v="USBATCH01"/>
    <n v="1000038803"/>
    <x v="3"/>
    <s v="0019525703Cocoa"/>
    <n v="4200024055"/>
    <n v="4600196103"/>
    <n v="27017024"/>
    <s v="R101B1001835"/>
    <s v="ASTM #57 CO#10"/>
    <s v="0019525703Cocoa"/>
    <s v="WE"/>
    <m/>
    <m/>
    <s v="ML81"/>
    <n v="50"/>
  </r>
  <r>
    <x v="1"/>
    <n v="6421009002"/>
    <x v="2"/>
    <n v="75.25"/>
    <d v="2025-05-05T00:00:00"/>
    <d v="2025-05-05T00:00:00"/>
    <d v="2025-05-06T00:00:00"/>
    <s v="RMR101"/>
    <s v="Ready Mix Cocoa"/>
    <m/>
    <m/>
    <s v="USBATCH01"/>
    <n v="1000038803"/>
    <x v="3"/>
    <s v="0019437595Cocoa"/>
    <n v="4200024055"/>
    <n v="4600178031"/>
    <n v="27016749"/>
    <s v="R101B1001835"/>
    <s v="ASTM #57 CO#10"/>
    <s v="0019437595Cocoa"/>
    <s v="WE"/>
    <m/>
    <m/>
    <s v="ML81"/>
    <n v="50"/>
  </r>
  <r>
    <x v="7"/>
    <n v="6421009002"/>
    <x v="2"/>
    <n v="206.76"/>
    <d v="2025-05-13T00:00:00"/>
    <d v="2025-05-13T00:00:00"/>
    <d v="2025-05-13T00:00:00"/>
    <s v="RMR165"/>
    <s v="Ready Mix Downtown Orlando"/>
    <m/>
    <m/>
    <s v="USBATCH01"/>
    <n v="1000038803"/>
    <x v="3"/>
    <s v="0019498059Cocoa"/>
    <n v="4200024055"/>
    <n v="4600190455"/>
    <n v="27016932"/>
    <s v="R165B1001835"/>
    <s v="ASTM #57 CO#10"/>
    <s v="0019498059Cocoa"/>
    <s v="WE"/>
    <m/>
    <m/>
    <s v="ML81"/>
    <n v="50"/>
  </r>
  <r>
    <x v="7"/>
    <n v="6421009002"/>
    <x v="2"/>
    <n v="225.73"/>
    <d v="2025-05-05T00:00:00"/>
    <d v="2025-05-05T00:00:00"/>
    <d v="2025-05-05T00:00:00"/>
    <s v="RMR165"/>
    <s v="Ready Mix Downtown Orlando"/>
    <m/>
    <m/>
    <s v="USBATCH01"/>
    <n v="1000038803"/>
    <x v="3"/>
    <s v="0019436602Cocoa"/>
    <n v="4200024055"/>
    <n v="4600177685"/>
    <n v="27016730"/>
    <s v="R165B1001835"/>
    <s v="ASTM #57 CO#10"/>
    <s v="0019436602Cocoa"/>
    <s v="WE"/>
    <m/>
    <m/>
    <s v="ML81"/>
    <n v="50"/>
  </r>
  <r>
    <x v="1"/>
    <n v="6421009002"/>
    <x v="2"/>
    <n v="71.92"/>
    <d v="2025-05-15T00:00:00"/>
    <d v="2025-05-15T00:00:00"/>
    <d v="2025-05-15T00:00:00"/>
    <s v="RMR101"/>
    <s v="Ready Mix Cocoa"/>
    <m/>
    <m/>
    <s v="USBATCH01"/>
    <n v="1000038803"/>
    <x v="3"/>
    <s v="0019518393Cocoa"/>
    <n v="4200024055"/>
    <n v="4600194526"/>
    <n v="27017006"/>
    <s v="R101B1001835"/>
    <s v="ASTM #57 CO#10"/>
    <s v="0019518393Cocoa"/>
    <s v="WE"/>
    <m/>
    <m/>
    <s v="ML81"/>
    <n v="50"/>
  </r>
  <r>
    <x v="1"/>
    <n v="6421009002"/>
    <x v="2"/>
    <n v="72.98"/>
    <d v="2025-05-15T00:00:00"/>
    <d v="2025-05-15T00:00:00"/>
    <d v="2025-05-16T00:00:00"/>
    <s v="RMR101"/>
    <s v="Ready Mix Cocoa"/>
    <m/>
    <m/>
    <s v="USBATCH01"/>
    <n v="1000038803"/>
    <x v="3"/>
    <s v="0019518742Cocoa"/>
    <n v="4200024055"/>
    <n v="4600194764"/>
    <n v="27017008"/>
    <s v="R101B1001835"/>
    <s v="ASTM #57 CO#10"/>
    <s v="0019518742Cocoa"/>
    <s v="WE"/>
    <m/>
    <m/>
    <s v="ML81"/>
    <n v="50"/>
  </r>
  <r>
    <x v="1"/>
    <n v="6421009002"/>
    <x v="2"/>
    <n v="70.22"/>
    <d v="2025-05-07T00:00:00"/>
    <d v="2025-05-07T00:00:00"/>
    <d v="2025-05-07T00:00:00"/>
    <s v="RMR101"/>
    <s v="Ready Mix Cocoa"/>
    <m/>
    <m/>
    <s v="USBATCH01"/>
    <n v="1000038803"/>
    <x v="3"/>
    <s v="0019456451Cocoa"/>
    <n v="4200024055"/>
    <n v="4600181704"/>
    <n v="27016800"/>
    <s v="R101B1001835"/>
    <s v="ASTM #57 CO#10"/>
    <s v="0019456451Cocoa"/>
    <s v="WE"/>
    <m/>
    <m/>
    <s v="ML81"/>
    <n v="50"/>
  </r>
  <r>
    <x v="7"/>
    <n v="6421009002"/>
    <x v="2"/>
    <n v="233.13"/>
    <d v="2025-05-14T00:00:00"/>
    <d v="2025-05-14T00:00:00"/>
    <d v="2025-05-14T00:00:00"/>
    <s v="RMR165"/>
    <s v="Ready Mix Downtown Orlando"/>
    <m/>
    <m/>
    <s v="USBATCH01"/>
    <n v="1000038803"/>
    <x v="3"/>
    <s v="0019505738Cocoa"/>
    <n v="4200024055"/>
    <n v="4600192552"/>
    <n v="27016964"/>
    <s v="R165B1001835"/>
    <s v="ASTM #57 CO#10"/>
    <s v="0019505738Cocoa"/>
    <s v="WE"/>
    <m/>
    <m/>
    <s v="ML81"/>
    <n v="50"/>
  </r>
  <r>
    <x v="1"/>
    <n v="6421009002"/>
    <x v="2"/>
    <n v="77.42"/>
    <d v="2025-05-07T00:00:00"/>
    <d v="2025-05-07T00:00:00"/>
    <d v="2025-05-08T00:00:00"/>
    <s v="RMR101"/>
    <s v="Ready Mix Cocoa"/>
    <m/>
    <m/>
    <s v="USBATCH01"/>
    <n v="1000038803"/>
    <x v="3"/>
    <s v="0019455352Cocoa"/>
    <n v="4200024055"/>
    <n v="4600181927"/>
    <n v="27016787"/>
    <s v="R101B1001835"/>
    <s v="ASTM #57 CO#10"/>
    <s v="0019455352Cocoa"/>
    <s v="WE"/>
    <m/>
    <m/>
    <s v="ML81"/>
    <n v="50"/>
  </r>
  <r>
    <x v="7"/>
    <n v="6421009002"/>
    <x v="2"/>
    <n v="229.31"/>
    <d v="2025-05-12T00:00:00"/>
    <d v="2025-05-12T00:00:00"/>
    <d v="2025-05-13T00:00:00"/>
    <s v="RMR165"/>
    <s v="Ready Mix Downtown Orlando"/>
    <m/>
    <m/>
    <s v="USBATCH01"/>
    <n v="1000038803"/>
    <x v="3"/>
    <s v="0019489609Cocoa"/>
    <n v="4200024055"/>
    <n v="4600188980"/>
    <n v="27016883"/>
    <s v="R165B1001835"/>
    <s v="ASTM #57 CO#10"/>
    <s v="0019489609Cocoa"/>
    <s v="WE"/>
    <m/>
    <m/>
    <s v="ML81"/>
    <n v="50"/>
  </r>
  <r>
    <x v="1"/>
    <n v="6421009002"/>
    <x v="2"/>
    <n v="71.069999999999993"/>
    <d v="2025-05-07T00:00:00"/>
    <d v="2025-05-07T00:00:00"/>
    <d v="2025-05-08T00:00:00"/>
    <s v="RMR101"/>
    <s v="Ready Mix Cocoa"/>
    <m/>
    <m/>
    <s v="USBATCH01"/>
    <n v="1000038803"/>
    <x v="3"/>
    <s v="0019455094Cocoa"/>
    <n v="4200024055"/>
    <n v="4600182410"/>
    <n v="27016782"/>
    <s v="R101B1001835"/>
    <s v="ASTM #57 CO#10"/>
    <s v="0019455094Cocoa"/>
    <s v="WE"/>
    <m/>
    <m/>
    <s v="ML81"/>
    <n v="50"/>
  </r>
  <r>
    <x v="1"/>
    <n v="6421009002"/>
    <x v="2"/>
    <n v="77.53"/>
    <d v="2025-05-14T00:00:00"/>
    <d v="2025-05-14T00:00:00"/>
    <d v="2025-05-14T00:00:00"/>
    <s v="RMR101"/>
    <s v="Ready Mix Cocoa"/>
    <m/>
    <m/>
    <s v="USBATCH01"/>
    <n v="1000038803"/>
    <x v="3"/>
    <s v="0019507986Cocoa"/>
    <n v="4200024055"/>
    <n v="4600192746"/>
    <n v="27016982"/>
    <s v="R101B1001835"/>
    <s v="ASTM #57 CO#10"/>
    <s v="0019507986Cocoa"/>
    <s v="WE"/>
    <m/>
    <m/>
    <s v="ML81"/>
    <n v="50"/>
  </r>
  <r>
    <x v="7"/>
    <n v="6421009002"/>
    <x v="2"/>
    <n v="215.86"/>
    <d v="2025-05-05T00:00:00"/>
    <d v="2025-05-05T00:00:00"/>
    <d v="2025-05-05T00:00:00"/>
    <s v="RMR165"/>
    <s v="Ready Mix Downtown Orlando"/>
    <m/>
    <m/>
    <s v="USBATCH01"/>
    <n v="1000038803"/>
    <x v="3"/>
    <s v="0019436889Cocoa"/>
    <n v="4200024055"/>
    <n v="4600177689"/>
    <n v="27016735"/>
    <s v="R165B1001835"/>
    <s v="ASTM #57 CO#10"/>
    <s v="0019436889Cocoa"/>
    <s v="WE"/>
    <m/>
    <m/>
    <s v="ML81"/>
    <n v="50"/>
  </r>
  <r>
    <x v="1"/>
    <n v="6421009002"/>
    <x v="2"/>
    <n v="71.959999999999994"/>
    <d v="2025-05-05T00:00:00"/>
    <d v="2025-05-05T00:00:00"/>
    <d v="2025-05-05T00:00:00"/>
    <s v="RMR101"/>
    <s v="Ready Mix Cocoa"/>
    <m/>
    <m/>
    <s v="USBATCH01"/>
    <n v="1000038803"/>
    <x v="3"/>
    <s v="0019435927Cocoa"/>
    <n v="4200024055"/>
    <n v="4600177520"/>
    <n v="27016724"/>
    <s v="R101B1001835"/>
    <s v="ASTM #57 CO#10"/>
    <s v="0019435927Cocoa"/>
    <s v="WE"/>
    <m/>
    <m/>
    <s v="ML81"/>
    <n v="50"/>
  </r>
  <r>
    <x v="1"/>
    <n v="6421009002"/>
    <x v="2"/>
    <n v="69.510000000000005"/>
    <d v="2025-05-07T00:00:00"/>
    <d v="2025-05-07T00:00:00"/>
    <d v="2025-05-08T00:00:00"/>
    <s v="RMR101"/>
    <s v="Ready Mix Cocoa"/>
    <m/>
    <m/>
    <s v="USBATCH01"/>
    <n v="1000038803"/>
    <x v="3"/>
    <s v="0019455326Cocoa"/>
    <n v="4200024055"/>
    <n v="4600181921"/>
    <n v="27016786"/>
    <s v="R101B1001835"/>
    <s v="ASTM #57 CO#10"/>
    <s v="0019455326Cocoa"/>
    <s v="WE"/>
    <m/>
    <m/>
    <s v="ML81"/>
    <n v="50"/>
  </r>
  <r>
    <x v="1"/>
    <n v="6421009002"/>
    <x v="2"/>
    <n v="75.89"/>
    <d v="2025-05-05T00:00:00"/>
    <d v="2025-05-05T00:00:00"/>
    <d v="2025-05-05T00:00:00"/>
    <s v="RMR101"/>
    <s v="Ready Mix Cocoa"/>
    <m/>
    <m/>
    <s v="USBATCH01"/>
    <n v="1000038803"/>
    <x v="3"/>
    <s v="0019436802Cocoa"/>
    <n v="4200024055"/>
    <n v="4600177805"/>
    <n v="27016734"/>
    <s v="R101B1001835"/>
    <s v="ASTM #57 CO#10"/>
    <s v="0019436802Cocoa"/>
    <s v="WE"/>
    <m/>
    <m/>
    <s v="ML81"/>
    <n v="50"/>
  </r>
  <r>
    <x v="7"/>
    <n v="6421009002"/>
    <x v="2"/>
    <n v="225.97"/>
    <d v="2025-05-06T00:00:00"/>
    <d v="2025-05-06T00:00:00"/>
    <d v="2025-05-06T00:00:00"/>
    <s v="RMR165"/>
    <s v="Ready Mix Downtown Orlando"/>
    <m/>
    <m/>
    <s v="USBATCH01"/>
    <n v="1000038803"/>
    <x v="3"/>
    <s v="0019445968Cocoa"/>
    <n v="4200024055"/>
    <n v="4600179730"/>
    <n v="27016765"/>
    <s v="R165B1001835"/>
    <s v="ASTM #57 CO#10"/>
    <s v="0019445968Cocoa"/>
    <s v="WE"/>
    <m/>
    <m/>
    <s v="ML81"/>
    <n v="50"/>
  </r>
  <r>
    <x v="7"/>
    <n v="6421009002"/>
    <x v="2"/>
    <n v="192.12"/>
    <d v="2025-05-06T00:00:00"/>
    <d v="2025-05-06T00:00:00"/>
    <d v="2025-05-06T00:00:00"/>
    <s v="RMR165"/>
    <s v="Ready Mix Downtown Orlando"/>
    <m/>
    <m/>
    <s v="USBATCH01"/>
    <n v="1000038803"/>
    <x v="3"/>
    <s v="0019445646Cocoa"/>
    <n v="4200024055"/>
    <n v="4600179573"/>
    <n v="27016760"/>
    <s v="R165B1001835"/>
    <s v="ASTM #57 CO#10"/>
    <s v="0019445646Cocoa"/>
    <s v="WE"/>
    <m/>
    <m/>
    <s v="ML81"/>
    <n v="50"/>
  </r>
  <r>
    <x v="7"/>
    <n v="6421009002"/>
    <x v="2"/>
    <n v="228.84"/>
    <d v="2025-05-15T00:00:00"/>
    <d v="2025-05-15T00:00:00"/>
    <d v="2025-05-16T00:00:00"/>
    <s v="RMR165"/>
    <s v="Ready Mix Downtown Orlando"/>
    <m/>
    <m/>
    <s v="USBATCH01"/>
    <n v="1000038803"/>
    <x v="3"/>
    <s v="0019514967Cocoa"/>
    <n v="4200024055"/>
    <n v="4600195002"/>
    <n v="27016996"/>
    <s v="R165B1001835"/>
    <s v="ASTM #57 CO#10"/>
    <s v="0019514967Cocoa"/>
    <s v="WE"/>
    <m/>
    <m/>
    <s v="ML81"/>
    <n v="50"/>
  </r>
  <r>
    <x v="7"/>
    <n v="6421009002"/>
    <x v="2"/>
    <n v="229.39"/>
    <d v="2025-05-06T00:00:00"/>
    <d v="2025-05-06T00:00:00"/>
    <d v="2025-05-06T00:00:00"/>
    <s v="RMR165"/>
    <s v="Ready Mix Downtown Orlando"/>
    <m/>
    <m/>
    <s v="USBATCH01"/>
    <n v="1000038803"/>
    <x v="3"/>
    <s v="0019446577Cocoa"/>
    <n v="4200024055"/>
    <n v="4600179804"/>
    <n v="27016771"/>
    <s v="R165B1001835"/>
    <s v="ASTM #57 CO#10"/>
    <s v="0019446577Cocoa"/>
    <s v="WE"/>
    <m/>
    <m/>
    <s v="ML81"/>
    <n v="50"/>
  </r>
  <r>
    <x v="1"/>
    <n v="6421009002"/>
    <x v="2"/>
    <n v="75.19"/>
    <d v="2025-05-07T00:00:00"/>
    <d v="2025-05-07T00:00:00"/>
    <d v="2025-05-07T00:00:00"/>
    <s v="RMR101"/>
    <s v="Ready Mix Cocoa"/>
    <m/>
    <m/>
    <s v="USBATCH01"/>
    <n v="1000038803"/>
    <x v="3"/>
    <s v="0019454728Cocoa"/>
    <n v="4200024055"/>
    <n v="4600181636"/>
    <n v="27016779"/>
    <s v="R101B1001835"/>
    <s v="ASTM #57 CO#10"/>
    <s v="0019454728Cocoa"/>
    <s v="WE"/>
    <m/>
    <m/>
    <s v="ML81"/>
    <n v="50"/>
  </r>
  <r>
    <x v="1"/>
    <n v="6421009002"/>
    <x v="2"/>
    <n v="71.739999999999995"/>
    <d v="2025-05-05T00:00:00"/>
    <d v="2025-05-05T00:00:00"/>
    <d v="2025-05-05T00:00:00"/>
    <s v="RMR101"/>
    <s v="Ready Mix Cocoa"/>
    <m/>
    <m/>
    <s v="USBATCH01"/>
    <n v="1000038803"/>
    <x v="3"/>
    <s v="0019434424Cocoa"/>
    <n v="4200024055"/>
    <n v="4600177609"/>
    <n v="27016707"/>
    <s v="R101B1001835"/>
    <s v="ASTM #57 CO#10"/>
    <s v="0019434424Cocoa"/>
    <s v="WE"/>
    <m/>
    <m/>
    <s v="ML81"/>
    <n v="50"/>
  </r>
  <r>
    <x v="7"/>
    <n v="6421009002"/>
    <x v="2"/>
    <n v="203.9"/>
    <d v="2025-05-13T00:00:00"/>
    <d v="2025-05-13T00:00:00"/>
    <d v="2025-05-13T00:00:00"/>
    <s v="RMR165"/>
    <s v="Ready Mix Downtown Orlando"/>
    <m/>
    <m/>
    <s v="USBATCH01"/>
    <n v="1000038803"/>
    <x v="3"/>
    <s v="0019498161Cocoa"/>
    <n v="4200024055"/>
    <n v="4600190381"/>
    <n v="27016934"/>
    <s v="R165B1001835"/>
    <s v="ASTM #57 CO#10"/>
    <s v="0019498161Cocoa"/>
    <s v="WE"/>
    <m/>
    <m/>
    <s v="ML81"/>
    <n v="50"/>
  </r>
  <r>
    <x v="7"/>
    <n v="6421009002"/>
    <x v="2"/>
    <n v="226.21"/>
    <d v="2025-05-15T00:00:00"/>
    <d v="2025-05-15T00:00:00"/>
    <d v="2025-05-16T00:00:00"/>
    <s v="RMR165"/>
    <s v="Ready Mix Downtown Orlando"/>
    <m/>
    <m/>
    <s v="USBATCH01"/>
    <n v="1000038803"/>
    <x v="3"/>
    <s v="0019514938Cocoa"/>
    <n v="4200024055"/>
    <n v="4600194997"/>
    <n v="27016995"/>
    <s v="R165B1001835"/>
    <s v="ASTM #57 CO#10"/>
    <s v="0019514938Cocoa"/>
    <s v="WE"/>
    <m/>
    <m/>
    <s v="ML81"/>
    <n v="50"/>
  </r>
  <r>
    <x v="1"/>
    <n v="6421009002"/>
    <x v="2"/>
    <n v="64.38"/>
    <d v="2025-05-07T00:00:00"/>
    <d v="2025-05-07T00:00:00"/>
    <d v="2025-05-07T00:00:00"/>
    <s v="RMR101"/>
    <s v="Ready Mix Cocoa"/>
    <m/>
    <m/>
    <s v="USBATCH01"/>
    <n v="1000038803"/>
    <x v="3"/>
    <s v="0019454334Cocoa"/>
    <n v="4200024055"/>
    <n v="4600181551"/>
    <n v="27016776"/>
    <s v="R101B1001835"/>
    <s v="ASTM #57 CO#10"/>
    <s v="0019454334Cocoa"/>
    <s v="WE"/>
    <m/>
    <m/>
    <s v="ML81"/>
    <n v="50"/>
  </r>
  <r>
    <x v="1"/>
    <n v="6421009002"/>
    <x v="2"/>
    <n v="77.53"/>
    <d v="2025-05-07T00:00:00"/>
    <d v="2025-05-07T00:00:00"/>
    <d v="2025-05-07T00:00:00"/>
    <s v="RMR101"/>
    <s v="Ready Mix Cocoa"/>
    <m/>
    <m/>
    <s v="USBATCH01"/>
    <n v="1000038803"/>
    <x v="3"/>
    <s v="0019454743Cocoa"/>
    <n v="4200024055"/>
    <n v="4600181637"/>
    <n v="27016780"/>
    <s v="R101B1001835"/>
    <s v="ASTM #57 CO#10"/>
    <s v="0019454743Cocoa"/>
    <s v="WE"/>
    <m/>
    <m/>
    <s v="ML81"/>
    <n v="50"/>
  </r>
  <r>
    <x v="1"/>
    <n v="6421009002"/>
    <x v="2"/>
    <n v="71.900000000000006"/>
    <d v="2025-05-14T00:00:00"/>
    <d v="2025-05-14T00:00:00"/>
    <d v="2025-05-14T00:00:00"/>
    <s v="RMR101"/>
    <s v="Ready Mix Cocoa"/>
    <m/>
    <m/>
    <s v="USBATCH01"/>
    <n v="1000038803"/>
    <x v="3"/>
    <s v="0019507265Cocoa"/>
    <n v="4200024055"/>
    <n v="4600192650"/>
    <n v="27016973"/>
    <s v="R101B1001835"/>
    <s v="ASTM #57 CO#10"/>
    <s v="0019507265Cocoa"/>
    <s v="WE"/>
    <m/>
    <m/>
    <s v="ML81"/>
    <n v="50"/>
  </r>
  <r>
    <x v="1"/>
    <n v="6421009002"/>
    <x v="2"/>
    <n v="71.319999999999993"/>
    <d v="2025-05-05T00:00:00"/>
    <d v="2025-05-05T00:00:00"/>
    <d v="2025-05-05T00:00:00"/>
    <s v="RMR101"/>
    <s v="Ready Mix Cocoa"/>
    <m/>
    <m/>
    <s v="USBATCH01"/>
    <n v="1000038803"/>
    <x v="3"/>
    <s v="0019437159Cocoa"/>
    <n v="4200024055"/>
    <n v="4600177821"/>
    <n v="27016740"/>
    <s v="R101B1001835"/>
    <s v="ASTM #57 CO#10"/>
    <s v="0019437159Cocoa"/>
    <s v="WE"/>
    <m/>
    <m/>
    <s v="ML81"/>
    <n v="50"/>
  </r>
  <r>
    <x v="7"/>
    <n v="6421009002"/>
    <x v="2"/>
    <n v="199.44"/>
    <d v="2025-05-12T00:00:00"/>
    <d v="2025-05-12T00:00:00"/>
    <d v="2025-05-12T00:00:00"/>
    <s v="RMR165"/>
    <s v="Ready Mix Downtown Orlando"/>
    <m/>
    <m/>
    <s v="USBATCH01"/>
    <n v="1000038803"/>
    <x v="3"/>
    <s v="0019489119Cocoa"/>
    <n v="4200024055"/>
    <n v="4600188380"/>
    <n v="27016881"/>
    <s v="R165B1001835"/>
    <s v="ASTM #57 CO#10"/>
    <s v="0019489119Cocoa"/>
    <s v="WE"/>
    <m/>
    <m/>
    <s v="ML81"/>
    <n v="50"/>
  </r>
  <r>
    <x v="7"/>
    <n v="6421009002"/>
    <x v="2"/>
    <n v="237.27"/>
    <d v="2025-05-12T00:00:00"/>
    <d v="2025-05-12T00:00:00"/>
    <d v="2025-05-12T00:00:00"/>
    <s v="RMR165"/>
    <s v="Ready Mix Downtown Orlando"/>
    <m/>
    <m/>
    <s v="USBATCH01"/>
    <n v="1000038803"/>
    <x v="3"/>
    <s v="0019489120Cocoa"/>
    <n v="4200024055"/>
    <n v="4600188381"/>
    <n v="27016880"/>
    <s v="R165B1001835"/>
    <s v="ASTM #57 CO#10"/>
    <s v="0019489120Cocoa"/>
    <s v="WE"/>
    <m/>
    <m/>
    <s v="ML81"/>
    <n v="50"/>
  </r>
  <r>
    <x v="7"/>
    <n v="6421009002"/>
    <x v="2"/>
    <n v="233.94"/>
    <d v="2025-05-01T00:00:00"/>
    <d v="2025-05-01T00:00:00"/>
    <d v="2025-05-01T00:00:00"/>
    <s v="RMR165"/>
    <s v="Ready Mix Downtown Orlando"/>
    <m/>
    <m/>
    <s v="USBATCH01"/>
    <n v="1000038803"/>
    <x v="3"/>
    <s v="0019412507Cocoa"/>
    <n v="4200024055"/>
    <n v="4600173466"/>
    <n v="27016686"/>
    <s v="R165B1001835"/>
    <s v="ASTM #57 CO#10"/>
    <s v="0019412507Cocoa"/>
    <s v="WE"/>
    <m/>
    <m/>
    <s v="ML81"/>
    <n v="50"/>
  </r>
  <r>
    <x v="1"/>
    <n v="6421009002"/>
    <x v="2"/>
    <n v="77.180000000000007"/>
    <d v="2025-05-07T00:00:00"/>
    <d v="2025-05-07T00:00:00"/>
    <d v="2025-05-08T00:00:00"/>
    <s v="RMR101"/>
    <s v="Ready Mix Cocoa"/>
    <m/>
    <m/>
    <s v="USBATCH01"/>
    <n v="1000038803"/>
    <x v="3"/>
    <s v="0019454216Cocoa"/>
    <n v="4200024055"/>
    <n v="4600182384"/>
    <n v="27016773"/>
    <s v="R101B1001835"/>
    <s v="ASTM #57 CO#10"/>
    <s v="0019454216Cocoa"/>
    <s v="WE"/>
    <m/>
    <m/>
    <s v="ML81"/>
    <n v="50"/>
  </r>
  <r>
    <x v="7"/>
    <n v="6421009002"/>
    <x v="2"/>
    <n v="215.46"/>
    <d v="2025-05-14T00:00:00"/>
    <d v="2025-05-14T00:00:00"/>
    <d v="2025-05-14T00:00:00"/>
    <s v="RMR165"/>
    <s v="Ready Mix Downtown Orlando"/>
    <m/>
    <m/>
    <s v="USBATCH01"/>
    <n v="1000038803"/>
    <x v="3"/>
    <s v="0019504620Cocoa"/>
    <n v="4200024055"/>
    <n v="4600192515"/>
    <n v="27016942"/>
    <s v="R165B1001835"/>
    <s v="ASTM #57 CO#10"/>
    <s v="0019504620Cocoa"/>
    <s v="WE"/>
    <m/>
    <m/>
    <s v="ML81"/>
    <n v="50"/>
  </r>
  <r>
    <x v="7"/>
    <n v="6421009002"/>
    <x v="2"/>
    <n v="212.74"/>
    <d v="2025-05-13T00:00:00"/>
    <d v="2025-05-13T00:00:00"/>
    <d v="2025-05-14T00:00:00"/>
    <s v="RMR165"/>
    <s v="Ready Mix Downtown Orlando"/>
    <m/>
    <m/>
    <s v="USBATCH01"/>
    <n v="1000038803"/>
    <x v="3"/>
    <s v="0019496320Cocoa"/>
    <n v="4200024055"/>
    <n v="4600190751"/>
    <n v="27016913"/>
    <s v="R165B1001835"/>
    <s v="ASTM #57 CO#10"/>
    <s v="0019496320Cocoa"/>
    <s v="WE"/>
    <m/>
    <m/>
    <s v="ML81"/>
    <n v="50"/>
  </r>
  <r>
    <x v="7"/>
    <n v="6421009002"/>
    <x v="2"/>
    <n v="235.68"/>
    <d v="2025-05-06T00:00:00"/>
    <d v="2025-05-06T00:00:00"/>
    <d v="2025-05-07T00:00:00"/>
    <s v="RMR165"/>
    <s v="Ready Mix Downtown Orlando"/>
    <m/>
    <m/>
    <s v="USBATCH01"/>
    <n v="1000038803"/>
    <x v="3"/>
    <s v="0019446108Cocoa"/>
    <n v="4200024055"/>
    <n v="4600180409"/>
    <n v="27016767"/>
    <s v="R165B1001835"/>
    <s v="ASTM #57 CO#10"/>
    <s v="0019446108Cocoa"/>
    <s v="WE"/>
    <m/>
    <m/>
    <s v="ML81"/>
    <n v="50"/>
  </r>
  <r>
    <x v="1"/>
    <n v="6421009002"/>
    <x v="2"/>
    <n v="72.91"/>
    <d v="2025-05-16T00:00:00"/>
    <d v="2025-05-16T00:00:00"/>
    <d v="2025-05-16T00:00:00"/>
    <s v="RMR101"/>
    <s v="Ready Mix Cocoa"/>
    <m/>
    <m/>
    <s v="USBATCH01"/>
    <n v="1000038803"/>
    <x v="3"/>
    <s v="0019526519Cocoa"/>
    <n v="4200024055"/>
    <n v="4600196147"/>
    <n v="27017028"/>
    <s v="R101B1001835"/>
    <s v="ASTM #57 CO#10"/>
    <s v="0019526519Cocoa"/>
    <s v="WE"/>
    <m/>
    <m/>
    <s v="ML81"/>
    <n v="50"/>
  </r>
  <r>
    <x v="1"/>
    <n v="6421009002"/>
    <x v="2"/>
    <n v="70.260000000000005"/>
    <d v="2025-05-14T00:00:00"/>
    <d v="2025-05-14T00:00:00"/>
    <d v="2025-05-15T00:00:00"/>
    <s v="RMR101"/>
    <s v="Ready Mix Cocoa"/>
    <m/>
    <m/>
    <s v="USBATCH01"/>
    <n v="1000038803"/>
    <x v="3"/>
    <s v="0019505650Cocoa"/>
    <n v="4200024055"/>
    <n v="4600193082"/>
    <n v="27016962"/>
    <s v="R101B1001835"/>
    <s v="ASTM #57 CO#10"/>
    <s v="0019505650Cocoa"/>
    <s v="WE"/>
    <m/>
    <m/>
    <s v="ML81"/>
    <n v="50"/>
  </r>
  <r>
    <x v="7"/>
    <n v="6421009002"/>
    <x v="2"/>
    <n v="208.28"/>
    <d v="2025-05-14T00:00:00"/>
    <d v="2025-05-14T00:00:00"/>
    <d v="2025-05-15T00:00:00"/>
    <s v="RMR165"/>
    <s v="Ready Mix Downtown Orlando"/>
    <m/>
    <m/>
    <s v="USBATCH01"/>
    <n v="1000038803"/>
    <x v="3"/>
    <s v="0019505652Cocoa"/>
    <n v="4200024055"/>
    <n v="4600193084"/>
    <n v="27016963"/>
    <s v="R165B1001835"/>
    <s v="ASTM #57 CO#10"/>
    <s v="0019505652Cocoa"/>
    <s v="WE"/>
    <m/>
    <m/>
    <s v="ML81"/>
    <n v="50"/>
  </r>
  <r>
    <x v="1"/>
    <n v="6421009002"/>
    <x v="2"/>
    <n v="75.89"/>
    <d v="2025-05-07T00:00:00"/>
    <d v="2025-05-07T00:00:00"/>
    <d v="2025-05-07T00:00:00"/>
    <s v="RMR101"/>
    <s v="Ready Mix Cocoa"/>
    <m/>
    <m/>
    <s v="USBATCH01"/>
    <n v="1000038803"/>
    <x v="3"/>
    <s v="0019454319Cocoa"/>
    <n v="4200024055"/>
    <n v="4600181550"/>
    <n v="27016775"/>
    <s v="R101B1001835"/>
    <s v="ASTM #57 CO#10"/>
    <s v="0019454319Cocoa"/>
    <s v="WE"/>
    <m/>
    <m/>
    <s v="ML81"/>
    <n v="50"/>
  </r>
  <r>
    <x v="1"/>
    <n v="6421009002"/>
    <x v="2"/>
    <n v="71.319999999999993"/>
    <d v="2025-05-14T00:00:00"/>
    <d v="2025-05-14T00:00:00"/>
    <d v="2025-05-15T00:00:00"/>
    <s v="RMR101"/>
    <s v="Ready Mix Cocoa"/>
    <m/>
    <m/>
    <s v="USBATCH01"/>
    <n v="1000038803"/>
    <x v="3"/>
    <s v="0019508121Cocoa"/>
    <n v="4200024055"/>
    <n v="4600192775"/>
    <n v="27016983"/>
    <s v="R101B1001835"/>
    <s v="ASTM #57 CO#10"/>
    <s v="0019508121Cocoa"/>
    <s v="WE"/>
    <m/>
    <m/>
    <s v="ML81"/>
    <n v="50"/>
  </r>
  <r>
    <x v="7"/>
    <n v="6421009002"/>
    <x v="2"/>
    <n v="234.48"/>
    <d v="2025-05-13T00:00:00"/>
    <d v="2025-05-13T00:00:00"/>
    <d v="2025-05-14T00:00:00"/>
    <s v="RMR165"/>
    <s v="Ready Mix Downtown Orlando"/>
    <m/>
    <m/>
    <s v="USBATCH01"/>
    <n v="1000038803"/>
    <x v="3"/>
    <s v="0019496547Cocoa"/>
    <n v="4200024055"/>
    <n v="4600190846"/>
    <n v="27016918"/>
    <s v="R165B1001835"/>
    <s v="ASTM #57 CO#10"/>
    <s v="0019496547Cocoa"/>
    <s v="WE"/>
    <m/>
    <m/>
    <s v="ML81"/>
    <n v="50"/>
  </r>
  <r>
    <x v="1"/>
    <n v="6421009002"/>
    <x v="2"/>
    <n v="72.38"/>
    <d v="2025-05-05T00:00:00"/>
    <d v="2025-05-05T00:00:00"/>
    <d v="2025-05-05T00:00:00"/>
    <s v="RMR101"/>
    <s v="Ready Mix Cocoa"/>
    <m/>
    <m/>
    <s v="USBATCH01"/>
    <n v="1000038803"/>
    <x v="3"/>
    <s v="0019435031Cocoa"/>
    <n v="4200024055"/>
    <n v="4600177499"/>
    <n v="27016713"/>
    <s v="R101B1001835"/>
    <s v="ASTM #57 CO#10"/>
    <s v="0019435031Cocoa"/>
    <s v="WE"/>
    <m/>
    <m/>
    <s v="ML81"/>
    <n v="50"/>
  </r>
  <r>
    <x v="7"/>
    <n v="6421009002"/>
    <x v="2"/>
    <n v="222.38"/>
    <d v="2025-05-05T00:00:00"/>
    <d v="2025-05-05T00:00:00"/>
    <d v="2025-05-05T00:00:00"/>
    <s v="RMR165"/>
    <s v="Ready Mix Downtown Orlando"/>
    <m/>
    <m/>
    <s v="USBATCH01"/>
    <n v="1000038803"/>
    <x v="3"/>
    <s v="0019436228Cocoa"/>
    <n v="4200024055"/>
    <n v="4600177782"/>
    <n v="27016727"/>
    <s v="R165B1001835"/>
    <s v="ASTM #57 CO#10"/>
    <s v="0019436228Cocoa"/>
    <s v="WE"/>
    <m/>
    <m/>
    <s v="ML81"/>
    <n v="50"/>
  </r>
  <r>
    <x v="1"/>
    <n v="6421009002"/>
    <x v="2"/>
    <n v="77.55"/>
    <d v="2025-05-05T00:00:00"/>
    <d v="2025-05-05T00:00:00"/>
    <d v="2025-05-05T00:00:00"/>
    <s v="RMR101"/>
    <s v="Ready Mix Cocoa"/>
    <m/>
    <m/>
    <s v="USBATCH01"/>
    <n v="1000038803"/>
    <x v="3"/>
    <s v="0019435920Cocoa"/>
    <n v="4200024055"/>
    <n v="4600177518"/>
    <n v="27016723"/>
    <s v="R101B1001835"/>
    <s v="ASTM #57 CO#10"/>
    <s v="0019435920Cocoa"/>
    <s v="WE"/>
    <m/>
    <m/>
    <s v="ML81"/>
    <n v="50"/>
  </r>
  <r>
    <x v="7"/>
    <n v="6421009002"/>
    <x v="2"/>
    <n v="232.98"/>
    <d v="2025-05-06T00:00:00"/>
    <d v="2025-05-06T00:00:00"/>
    <d v="2025-05-06T00:00:00"/>
    <s v="RMR165"/>
    <s v="Ready Mix Downtown Orlando"/>
    <m/>
    <m/>
    <s v="USBATCH01"/>
    <n v="1000038803"/>
    <x v="3"/>
    <s v="0019445302Cocoa"/>
    <n v="4200024055"/>
    <n v="4600179561"/>
    <n v="27016758"/>
    <s v="R165B1001835"/>
    <s v="ASTM #57 CO#10"/>
    <s v="0019445302Cocoa"/>
    <s v="WE"/>
    <m/>
    <m/>
    <s v="ML81"/>
    <n v="50"/>
  </r>
  <r>
    <x v="1"/>
    <n v="6421009002"/>
    <x v="2"/>
    <n v="71.56"/>
    <d v="2025-05-14T00:00:00"/>
    <d v="2025-05-14T00:00:00"/>
    <d v="2025-05-14T00:00:00"/>
    <s v="RMR101"/>
    <s v="Ready Mix Cocoa"/>
    <m/>
    <m/>
    <s v="USBATCH01"/>
    <n v="1000038803"/>
    <x v="3"/>
    <s v="0019506121Cocoa"/>
    <n v="4200024055"/>
    <n v="4600192566"/>
    <n v="27016968"/>
    <s v="R101B1001835"/>
    <s v="ASTM #57 CO#10"/>
    <s v="0019506121Cocoa"/>
    <s v="WE"/>
    <m/>
    <m/>
    <s v="ML81"/>
    <n v="50"/>
  </r>
  <r>
    <x v="1"/>
    <n v="6421009002"/>
    <x v="2"/>
    <n v="71.53"/>
    <d v="2025-05-07T00:00:00"/>
    <d v="2025-05-07T00:00:00"/>
    <d v="2025-05-07T00:00:00"/>
    <s v="RMR101"/>
    <s v="Ready Mix Cocoa"/>
    <m/>
    <m/>
    <s v="USBATCH01"/>
    <n v="1000038803"/>
    <x v="3"/>
    <s v="0019456210Cocoa"/>
    <n v="4200024055"/>
    <n v="4600181692"/>
    <n v="27016799"/>
    <s v="R101B1001835"/>
    <s v="ASTM #57 CO#10"/>
    <s v="0019456210Cocoa"/>
    <s v="WE"/>
    <m/>
    <m/>
    <s v="ML81"/>
    <n v="50"/>
  </r>
  <r>
    <x v="1"/>
    <n v="6421009002"/>
    <x v="2"/>
    <n v="67.94"/>
    <d v="2025-05-15T00:00:00"/>
    <d v="2025-05-15T00:00:00"/>
    <d v="2025-05-15T00:00:00"/>
    <s v="RMR101"/>
    <s v="Ready Mix Cocoa"/>
    <m/>
    <m/>
    <s v="USBATCH01"/>
    <n v="1000038803"/>
    <x v="3"/>
    <s v="0019517920Cocoa"/>
    <n v="4200024055"/>
    <n v="4600194648"/>
    <n v="27017002"/>
    <s v="R101B1001835"/>
    <s v="ASTM #57 CO#10"/>
    <s v="0019517920Cocoa"/>
    <s v="WE"/>
    <m/>
    <m/>
    <s v="ML81"/>
    <n v="50"/>
  </r>
  <r>
    <x v="1"/>
    <n v="6421009002"/>
    <x v="2"/>
    <n v="72.94"/>
    <d v="2025-05-16T00:00:00"/>
    <d v="2025-05-16T00:00:00"/>
    <d v="2025-05-16T00:00:00"/>
    <s v="RMR101"/>
    <s v="Ready Mix Cocoa"/>
    <m/>
    <m/>
    <s v="USBATCH01"/>
    <n v="1000038803"/>
    <x v="3"/>
    <s v="0019526103Cocoa"/>
    <n v="4200024055"/>
    <n v="4600196298"/>
    <n v="27017026"/>
    <s v="R101B1001835"/>
    <s v="ASTM #57 CO#10"/>
    <s v="0019526103Cocoa"/>
    <s v="WE"/>
    <m/>
    <m/>
    <s v="ML81"/>
    <n v="50"/>
  </r>
  <r>
    <x v="1"/>
    <n v="6421009002"/>
    <x v="2"/>
    <n v="75.7"/>
    <d v="2025-05-05T00:00:00"/>
    <d v="2025-05-05T00:00:00"/>
    <d v="2025-05-05T00:00:00"/>
    <s v="RMR101"/>
    <s v="Ready Mix Cocoa"/>
    <m/>
    <m/>
    <s v="USBATCH01"/>
    <n v="1000038803"/>
    <x v="3"/>
    <s v="0019434774Cocoa"/>
    <n v="4200024055"/>
    <n v="4600177729"/>
    <n v="27016710"/>
    <s v="R101B1001835"/>
    <s v="ASTM #57 CO#10"/>
    <s v="0019434774Cocoa"/>
    <s v="WE"/>
    <m/>
    <m/>
    <s v="ML81"/>
    <n v="50"/>
  </r>
  <r>
    <x v="7"/>
    <n v="6421009002"/>
    <x v="2"/>
    <n v="215.86"/>
    <d v="2025-05-14T00:00:00"/>
    <d v="2025-05-14T00:00:00"/>
    <d v="2025-05-15T00:00:00"/>
    <s v="RMR165"/>
    <s v="Ready Mix Downtown Orlando"/>
    <m/>
    <m/>
    <s v="USBATCH01"/>
    <n v="1000038803"/>
    <x v="3"/>
    <s v="0019506209Cocoa"/>
    <n v="4200024055"/>
    <n v="4600193104"/>
    <n v="27016969"/>
    <s v="R165B1001835"/>
    <s v="ASTM #57 CO#10"/>
    <s v="0019506209Cocoa"/>
    <s v="WE"/>
    <m/>
    <m/>
    <s v="ML81"/>
    <n v="50"/>
  </r>
  <r>
    <x v="7"/>
    <n v="6421009002"/>
    <x v="2"/>
    <n v="238.71"/>
    <d v="2025-05-06T00:00:00"/>
    <d v="2025-05-06T00:00:00"/>
    <d v="2025-05-06T00:00:00"/>
    <s v="RMR165"/>
    <s v="Ready Mix Downtown Orlando"/>
    <m/>
    <m/>
    <s v="USBATCH01"/>
    <n v="1000038803"/>
    <x v="3"/>
    <s v="0019446332Cocoa"/>
    <n v="4200024055"/>
    <n v="4600179755"/>
    <n v="27016770"/>
    <s v="R165B1001835"/>
    <s v="ASTM #57 CO#10"/>
    <s v="0019446332Cocoa"/>
    <s v="WE"/>
    <m/>
    <m/>
    <s v="ML81"/>
    <n v="50"/>
  </r>
  <r>
    <x v="1"/>
    <n v="6421009002"/>
    <x v="2"/>
    <n v="72.22"/>
    <d v="2025-05-16T00:00:00"/>
    <d v="2025-05-16T00:00:00"/>
    <d v="2025-05-16T00:00:00"/>
    <s v="RMR101"/>
    <s v="Ready Mix Cocoa"/>
    <m/>
    <m/>
    <s v="USBATCH01"/>
    <n v="1000038803"/>
    <x v="3"/>
    <s v="0019524574Cocoa"/>
    <n v="4200024055"/>
    <n v="4600196064"/>
    <n v="27017016"/>
    <s v="R101B1001835"/>
    <s v="ASTM #57 CO#10"/>
    <s v="0019524574Cocoa"/>
    <s v="WE"/>
    <m/>
    <m/>
    <s v="ML81"/>
    <n v="50"/>
  </r>
  <r>
    <x v="7"/>
    <n v="6421009002"/>
    <x v="2"/>
    <n v="223.57"/>
    <d v="2025-05-13T00:00:00"/>
    <d v="2025-05-13T00:00:00"/>
    <d v="2025-05-14T00:00:00"/>
    <s v="RMR165"/>
    <s v="Ready Mix Downtown Orlando"/>
    <m/>
    <m/>
    <s v="USBATCH01"/>
    <n v="1000038803"/>
    <x v="3"/>
    <s v="0019496752Cocoa"/>
    <n v="4200024055"/>
    <n v="4600190853"/>
    <n v="27016920"/>
    <s v="R165B1001835"/>
    <s v="ASTM #57 CO#10"/>
    <s v="0019496752Cocoa"/>
    <s v="WE"/>
    <m/>
    <m/>
    <s v="ML81"/>
    <n v="50"/>
  </r>
  <r>
    <x v="1"/>
    <n v="6421009002"/>
    <x v="2"/>
    <n v="71.239999999999995"/>
    <d v="2025-05-07T00:00:00"/>
    <d v="2025-05-07T00:00:00"/>
    <d v="2025-05-08T00:00:00"/>
    <s v="RMR101"/>
    <s v="Ready Mix Cocoa"/>
    <m/>
    <m/>
    <s v="USBATCH01"/>
    <n v="1000038803"/>
    <x v="3"/>
    <s v="0019455808Cocoa"/>
    <n v="4200024055"/>
    <n v="4600181949"/>
    <n v="27016794"/>
    <s v="R101B1001835"/>
    <s v="ASTM #57 CO#10"/>
    <s v="0019455808Cocoa"/>
    <s v="WE"/>
    <m/>
    <m/>
    <s v="ML81"/>
    <n v="50"/>
  </r>
  <r>
    <x v="7"/>
    <n v="6421009002"/>
    <x v="2"/>
    <n v="236.48"/>
    <d v="2025-05-14T00:00:00"/>
    <d v="2025-05-14T00:00:00"/>
    <d v="2025-05-14T00:00:00"/>
    <s v="RMR165"/>
    <s v="Ready Mix Downtown Orlando"/>
    <m/>
    <m/>
    <s v="USBATCH01"/>
    <n v="1000038803"/>
    <x v="3"/>
    <s v="0019505737Cocoa"/>
    <n v="4200024055"/>
    <n v="4600192551"/>
    <n v="27016965"/>
    <s v="R165B1001835"/>
    <s v="ASTM #57 CO#10"/>
    <s v="0019505737Cocoa"/>
    <s v="WE"/>
    <m/>
    <m/>
    <s v="ML81"/>
    <n v="50"/>
  </r>
  <r>
    <x v="7"/>
    <n v="6421009002"/>
    <x v="2"/>
    <n v="233.53"/>
    <d v="2025-05-01T00:00:00"/>
    <d v="2025-05-01T00:00:00"/>
    <d v="2025-05-01T00:00:00"/>
    <s v="RMR165"/>
    <s v="Ready Mix Downtown Orlando"/>
    <m/>
    <m/>
    <s v="USBATCH01"/>
    <n v="1000038803"/>
    <x v="3"/>
    <s v="0019412503Cocoa"/>
    <n v="4200024055"/>
    <n v="4600173465"/>
    <n v="27016685"/>
    <s v="R165B1001835"/>
    <s v="ASTM #57 CO#10"/>
    <s v="0019412503Cocoa"/>
    <s v="WE"/>
    <m/>
    <m/>
    <s v="ML81"/>
    <n v="50"/>
  </r>
  <r>
    <x v="1"/>
    <n v="6421009002"/>
    <x v="2"/>
    <n v="62.58"/>
    <d v="2025-05-07T00:00:00"/>
    <d v="2025-05-07T00:00:00"/>
    <d v="2025-05-08T00:00:00"/>
    <s v="RMR101"/>
    <s v="Ready Mix Cocoa"/>
    <m/>
    <m/>
    <s v="USBATCH01"/>
    <n v="1000038803"/>
    <x v="3"/>
    <s v="0019454214Cocoa"/>
    <n v="4200024055"/>
    <n v="4600182382"/>
    <n v="27016772"/>
    <s v="R101B1001835"/>
    <s v="ASTM #57 CO#10"/>
    <s v="0019454214Cocoa"/>
    <s v="WE"/>
    <m/>
    <m/>
    <s v="ML81"/>
    <n v="50"/>
  </r>
  <r>
    <x v="7"/>
    <n v="6421009002"/>
    <x v="2"/>
    <n v="233.37"/>
    <d v="2025-05-06T00:00:00"/>
    <d v="2025-05-06T00:00:00"/>
    <d v="2025-05-06T00:00:00"/>
    <s v="RMR165"/>
    <s v="Ready Mix Downtown Orlando"/>
    <m/>
    <m/>
    <s v="USBATCH01"/>
    <n v="1000038803"/>
    <x v="3"/>
    <s v="0019445026Cocoa"/>
    <n v="4200024055"/>
    <n v="4600179694"/>
    <n v="27016757"/>
    <s v="R165B1001835"/>
    <s v="ASTM #57 CO#10"/>
    <s v="0019445026Cocoa"/>
    <s v="WE"/>
    <m/>
    <m/>
    <s v="ML81"/>
    <n v="50"/>
  </r>
  <r>
    <x v="7"/>
    <n v="6421009002"/>
    <x v="2"/>
    <n v="223.82"/>
    <d v="2025-05-05T00:00:00"/>
    <d v="2025-05-05T00:00:00"/>
    <d v="2025-05-05T00:00:00"/>
    <s v="RMR165"/>
    <s v="Ready Mix Downtown Orlando"/>
    <m/>
    <m/>
    <s v="USBATCH01"/>
    <n v="1000038803"/>
    <x v="3"/>
    <s v="0019435743Cocoa"/>
    <n v="4200024055"/>
    <n v="4600177771"/>
    <n v="27016722"/>
    <s v="R165B1001835"/>
    <s v="ASTM #57 CO#10"/>
    <s v="0019435743Cocoa"/>
    <s v="WE"/>
    <m/>
    <m/>
    <s v="ML81"/>
    <n v="50"/>
  </r>
  <r>
    <x v="1"/>
    <n v="6421009002"/>
    <x v="2"/>
    <n v="55.63"/>
    <d v="2025-05-14T00:00:00"/>
    <d v="2025-05-14T00:00:00"/>
    <d v="2025-05-14T00:00:00"/>
    <s v="RMR101"/>
    <s v="Ready Mix Cocoa"/>
    <m/>
    <m/>
    <s v="USBATCH01"/>
    <n v="1000038803"/>
    <x v="3"/>
    <s v="0019505163Cocoa"/>
    <n v="4200024055"/>
    <n v="4600192529"/>
    <n v="27016954"/>
    <s v="R101B1001835"/>
    <s v="ASTM #57 CO#10"/>
    <s v="0019505163Cocoa"/>
    <s v="WE"/>
    <m/>
    <m/>
    <s v="ML81"/>
    <n v="50"/>
  </r>
  <r>
    <x v="1"/>
    <n v="6421009002"/>
    <x v="2"/>
    <n v="76.150000000000006"/>
    <d v="2025-05-05T00:00:00"/>
    <d v="2025-05-05T00:00:00"/>
    <d v="2025-05-05T00:00:00"/>
    <s v="RMR101"/>
    <s v="Ready Mix Cocoa"/>
    <m/>
    <m/>
    <s v="USBATCH01"/>
    <n v="1000038803"/>
    <x v="3"/>
    <s v="0019434146Cocoa"/>
    <n v="4200024055"/>
    <n v="4600177445"/>
    <n v="27016706"/>
    <s v="R101B1001835"/>
    <s v="ASTM #57 CO#10"/>
    <s v="0019434146Cocoa"/>
    <s v="WE"/>
    <m/>
    <m/>
    <s v="ML81"/>
    <n v="50"/>
  </r>
  <r>
    <x v="7"/>
    <n v="6421009002"/>
    <x v="2"/>
    <n v="234.02"/>
    <d v="2025-05-01T00:00:00"/>
    <d v="2025-05-01T00:00:00"/>
    <d v="2025-05-02T00:00:00"/>
    <s v="RMR165"/>
    <s v="Ready Mix Downtown Orlando"/>
    <m/>
    <m/>
    <s v="USBATCH01"/>
    <n v="1000038803"/>
    <x v="3"/>
    <s v="0019412415Cocoa"/>
    <n v="4200024055"/>
    <n v="4600173690"/>
    <n v="27016684"/>
    <s v="R165B1001835"/>
    <s v="ASTM #57 CO#10"/>
    <s v="0019412415Cocoa"/>
    <s v="WE"/>
    <m/>
    <m/>
    <s v="ML81"/>
    <n v="50"/>
  </r>
  <r>
    <x v="3"/>
    <n v="6421009002"/>
    <x v="2"/>
    <n v="741.43"/>
    <d v="2025-05-12T00:00:00"/>
    <d v="2025-05-12T00:00:00"/>
    <d v="2025-05-13T00:00:00"/>
    <s v="RMR167"/>
    <s v="Ready Mix Naples"/>
    <m/>
    <m/>
    <s v="USBATCH01"/>
    <n v="1000041837"/>
    <x v="22"/>
    <s v="0019487084Tampa"/>
    <n v="4200024059"/>
    <n v="4600188954"/>
    <n v="21063488"/>
    <s v="R167B1016609"/>
    <s v="PORTLAND IL - PATRAS"/>
    <s v="0019487084Tampa"/>
    <s v="WE"/>
    <m/>
    <m/>
    <s v="ML81"/>
    <n v="50"/>
  </r>
  <r>
    <x v="3"/>
    <n v="6421009002"/>
    <x v="2"/>
    <n v="621.54999999999995"/>
    <d v="2025-05-07T00:00:00"/>
    <d v="2025-05-07T00:00:00"/>
    <d v="2025-05-08T00:00:00"/>
    <s v="RMR162"/>
    <s v="Ready Mix Mainline"/>
    <m/>
    <m/>
    <s v="USBATCH01"/>
    <n v="1000041837"/>
    <x v="22"/>
    <s v="0019452797Tampa"/>
    <n v="4200024059"/>
    <n v="4600182306"/>
    <n v="21063037"/>
    <s v="R162B1016609"/>
    <s v="PORTLAND IL - PATRAS"/>
    <s v="0019452797Tampa"/>
    <s v="WE"/>
    <m/>
    <m/>
    <s v="ML81"/>
    <n v="50"/>
  </r>
  <r>
    <x v="4"/>
    <n v="6421009002"/>
    <x v="2"/>
    <n v="240.66"/>
    <d v="2025-05-05T00:00:00"/>
    <d v="2025-05-05T00:00:00"/>
    <d v="2025-05-06T00:00:00"/>
    <s v="RMR164"/>
    <s v="Ready Mix Tampa Industrial Lane"/>
    <m/>
    <m/>
    <s v="USBATCH01"/>
    <n v="1000041837"/>
    <x v="22"/>
    <s v="0019438651Tampa"/>
    <n v="4200024059"/>
    <n v="4600178174"/>
    <n v="21062841"/>
    <s v="R164B1016609"/>
    <s v="PORTLAND IL - PATRAS"/>
    <s v="0019438651Tampa"/>
    <s v="WE"/>
    <m/>
    <m/>
    <s v="ML81"/>
    <n v="50"/>
  </r>
  <r>
    <x v="3"/>
    <n v="6421009002"/>
    <x v="2"/>
    <n v="610.29"/>
    <d v="2025-05-12T00:00:00"/>
    <d v="2025-05-12T00:00:00"/>
    <d v="2025-05-12T00:00:00"/>
    <s v="RMR162"/>
    <s v="Ready Mix Mainline"/>
    <m/>
    <m/>
    <s v="USBATCH01"/>
    <n v="1000041837"/>
    <x v="22"/>
    <s v="0019489876Tampa"/>
    <n v="4200024059"/>
    <n v="4600188431"/>
    <n v="21063529"/>
    <s v="R162B1016609"/>
    <s v="PORTLAND IL - PATRAS"/>
    <s v="0019489876Tampa"/>
    <s v="WE"/>
    <m/>
    <m/>
    <s v="ML81"/>
    <n v="50"/>
  </r>
  <r>
    <x v="5"/>
    <n v="6421009002"/>
    <x v="2"/>
    <n v="556.37"/>
    <d v="2025-05-07T00:00:00"/>
    <d v="2025-05-07T00:00:00"/>
    <d v="2025-05-08T00:00:00"/>
    <s v="RMR117"/>
    <s v="Ready Mix Deland"/>
    <m/>
    <m/>
    <s v="USBATCH01"/>
    <n v="1000041837"/>
    <x v="22"/>
    <s v="0019456595Tampa"/>
    <n v="4200024059"/>
    <n v="4600182012"/>
    <n v="21063081"/>
    <s v="R117B1016609"/>
    <s v="PORTLAND IL - PATRAS"/>
    <s v="0019456595Tampa"/>
    <s v="WE"/>
    <m/>
    <m/>
    <s v="ML81"/>
    <n v="50"/>
  </r>
  <r>
    <x v="3"/>
    <n v="6421009002"/>
    <x v="2"/>
    <n v="612.84"/>
    <d v="2025-05-14T00:00:00"/>
    <d v="2025-05-14T00:00:00"/>
    <d v="2025-05-14T00:00:00"/>
    <s v="RMR162"/>
    <s v="Ready Mix Mainline"/>
    <m/>
    <m/>
    <s v="USBATCH01"/>
    <n v="1000041837"/>
    <x v="22"/>
    <s v="0019502627Tampa"/>
    <n v="4200024059"/>
    <n v="4600192483"/>
    <n v="21063681"/>
    <s v="R162B1016609"/>
    <s v="PORTLAND IL - PATRAS"/>
    <s v="0019502627Tampa"/>
    <s v="WE"/>
    <m/>
    <m/>
    <s v="ML81"/>
    <n v="50"/>
  </r>
  <r>
    <x v="3"/>
    <n v="6421009002"/>
    <x v="2"/>
    <n v="611.35"/>
    <d v="2025-05-05T00:00:00"/>
    <d v="2025-05-05T00:00:00"/>
    <d v="2025-05-05T00:00:00"/>
    <s v="RMR162"/>
    <s v="Ready Mix Mainline"/>
    <m/>
    <m/>
    <s v="USBATCH01"/>
    <n v="1000041837"/>
    <x v="22"/>
    <s v="0019435470Tampa"/>
    <n v="4200024059"/>
    <n v="4600177645"/>
    <n v="21062774"/>
    <s v="R162B1016609"/>
    <s v="PORTLAND IL - PATRAS"/>
    <s v="0019435470Tampa"/>
    <s v="WE"/>
    <m/>
    <m/>
    <s v="ML81"/>
    <n v="50"/>
  </r>
  <r>
    <x v="4"/>
    <n v="6421009002"/>
    <x v="2"/>
    <n v="240.57"/>
    <d v="2025-05-17T00:00:00"/>
    <d v="2025-05-17T00:00:00"/>
    <d v="2025-05-17T00:00:00"/>
    <s v="RMR170"/>
    <s v="Ready Mix Port of Tampa"/>
    <m/>
    <m/>
    <s v="USBATCH01"/>
    <n v="1000041837"/>
    <x v="22"/>
    <s v="0019532158Tampa"/>
    <n v="4200024059"/>
    <n v="4600197360"/>
    <n v="21064078"/>
    <s v="R170B1016609"/>
    <s v="PORTLAND IL - PATRAS"/>
    <s v="0019532158Tampa"/>
    <s v="WE"/>
    <m/>
    <m/>
    <s v="ML81"/>
    <n v="50"/>
  </r>
  <r>
    <x v="3"/>
    <n v="6421009002"/>
    <x v="2"/>
    <n v="736.54"/>
    <d v="2025-05-05T00:00:00"/>
    <d v="2025-05-05T00:00:00"/>
    <d v="2025-05-05T00:00:00"/>
    <s v="RMR167"/>
    <s v="Ready Mix Naples"/>
    <m/>
    <m/>
    <s v="USBATCH01"/>
    <n v="1000041837"/>
    <x v="22"/>
    <s v="0019433623Tampa"/>
    <n v="4200024059"/>
    <n v="4600177426"/>
    <n v="21062750"/>
    <s v="R167B1016609"/>
    <s v="PORTLAND IL - PATRAS"/>
    <s v="0019433623Tampa"/>
    <s v="WE"/>
    <m/>
    <m/>
    <s v="ML81"/>
    <n v="50"/>
  </r>
  <r>
    <x v="4"/>
    <n v="6421009002"/>
    <x v="2"/>
    <n v="258.67"/>
    <d v="2025-05-02T00:00:00"/>
    <d v="2025-05-02T00:00:00"/>
    <d v="2025-05-02T00:00:00"/>
    <s v="RMR154"/>
    <s v="Ready Mix Ellenton"/>
    <m/>
    <m/>
    <s v="USBATCH01"/>
    <n v="1000041837"/>
    <x v="22"/>
    <s v="0019423423Tampa"/>
    <n v="4200024059"/>
    <n v="4600174595"/>
    <n v="21062662"/>
    <s v="R154B1016609"/>
    <s v="PORTLAND IL - PATRAS"/>
    <s v="0019423423Tampa"/>
    <s v="WE"/>
    <m/>
    <m/>
    <s v="ML81"/>
    <n v="50"/>
  </r>
  <r>
    <x v="4"/>
    <n v="6421009002"/>
    <x v="2"/>
    <n v="256.82"/>
    <d v="2025-05-16T00:00:00"/>
    <d v="2025-05-16T00:00:00"/>
    <d v="2025-05-17T00:00:00"/>
    <s v="RMR154"/>
    <s v="Ready Mix Ellenton"/>
    <m/>
    <m/>
    <s v="USBATCH01"/>
    <n v="1000041837"/>
    <x v="22"/>
    <s v="0019527072Tampa"/>
    <n v="4200024059"/>
    <n v="4600196516"/>
    <n v="21064023"/>
    <s v="R154B1016609"/>
    <s v="PORTLAND IL - PATRAS"/>
    <s v="0019527072Tampa"/>
    <s v="WE"/>
    <m/>
    <m/>
    <s v="ML81"/>
    <n v="50"/>
  </r>
  <r>
    <x v="3"/>
    <n v="6421009002"/>
    <x v="2"/>
    <n v="758.94"/>
    <d v="2025-05-06T00:00:00"/>
    <d v="2025-05-06T00:00:00"/>
    <d v="2025-05-06T00:00:00"/>
    <s v="RMR167"/>
    <s v="Ready Mix Naples"/>
    <m/>
    <m/>
    <s v="USBATCH01"/>
    <n v="1000041837"/>
    <x v="22"/>
    <s v="0019442002Tampa"/>
    <n v="4200024059"/>
    <n v="4600179512"/>
    <n v="21062871"/>
    <s v="R167B1016609"/>
    <s v="PORTLAND IL - PATRAS"/>
    <s v="0019442002Tampa"/>
    <s v="WE"/>
    <m/>
    <m/>
    <s v="ML81"/>
    <n v="50"/>
  </r>
  <r>
    <x v="4"/>
    <n v="6421009002"/>
    <x v="2"/>
    <n v="236.52"/>
    <d v="2025-05-02T00:00:00"/>
    <d v="2025-05-02T00:00:00"/>
    <d v="2025-05-02T00:00:00"/>
    <s v="RMR170"/>
    <s v="Ready Mix Port of Tampa"/>
    <m/>
    <m/>
    <s v="USBATCH01"/>
    <n v="1000041837"/>
    <x v="22"/>
    <s v="0019422455Tampa"/>
    <n v="4200024059"/>
    <n v="4600174451"/>
    <n v="21062637"/>
    <s v="R170B1016609"/>
    <s v="PORTLAND IL - PATRAS"/>
    <s v="0019422455Tampa"/>
    <s v="WE"/>
    <m/>
    <m/>
    <s v="ML81"/>
    <n v="50"/>
  </r>
  <r>
    <x v="4"/>
    <n v="6421009002"/>
    <x v="2"/>
    <n v="241.95"/>
    <d v="2025-05-05T00:00:00"/>
    <d v="2025-05-05T00:00:00"/>
    <d v="2025-05-05T00:00:00"/>
    <s v="RMR166"/>
    <s v="Ready Mix Anderson Road"/>
    <m/>
    <m/>
    <s v="USBATCH01"/>
    <n v="1000041837"/>
    <x v="22"/>
    <s v="0019437327Tampa"/>
    <n v="4200024059"/>
    <n v="4600177565"/>
    <n v="21062809"/>
    <s v="R166B1016609"/>
    <s v="PORTLAND IL - PATRAS"/>
    <s v="0019437327Tampa"/>
    <s v="WE"/>
    <m/>
    <m/>
    <s v="ML81"/>
    <n v="50"/>
  </r>
  <r>
    <x v="3"/>
    <n v="6421009002"/>
    <x v="2"/>
    <n v="746.58"/>
    <d v="2025-05-06T00:00:00"/>
    <d v="2025-05-06T00:00:00"/>
    <d v="2025-05-07T00:00:00"/>
    <s v="RMR167"/>
    <s v="Ready Mix Naples"/>
    <m/>
    <m/>
    <s v="USBATCH01"/>
    <n v="1000041837"/>
    <x v="22"/>
    <s v="0019448752Tampa"/>
    <n v="4200024059"/>
    <n v="4600180167"/>
    <n v="21062994"/>
    <s v="R167B1016609"/>
    <s v="PORTLAND IL - PATRAS"/>
    <s v="0019448752Tampa"/>
    <s v="WE"/>
    <m/>
    <m/>
    <s v="ML81"/>
    <n v="50"/>
  </r>
  <r>
    <x v="4"/>
    <n v="6421009002"/>
    <x v="2"/>
    <n v="238.5"/>
    <d v="2025-05-08T00:00:00"/>
    <d v="2025-05-08T00:00:00"/>
    <d v="2025-05-08T00:00:00"/>
    <s v="RMR170"/>
    <s v="Ready Mix Port of Tampa"/>
    <m/>
    <m/>
    <s v="ZEILLERL"/>
    <n v="1000041837"/>
    <x v="22"/>
    <s v="0019468471Tampa"/>
    <n v="4200024059"/>
    <n v="4600183408"/>
    <n v="21063279"/>
    <s v="R170B1016609"/>
    <s v="PORTLAND IL - PATRAS"/>
    <s v="0019468471Tampa"/>
    <s v="WE"/>
    <m/>
    <m/>
    <s v="ML81"/>
    <n v="50"/>
  </r>
  <r>
    <x v="4"/>
    <n v="6421009002"/>
    <x v="2"/>
    <n v="241.65"/>
    <d v="2025-05-13T00:00:00"/>
    <d v="2025-05-13T00:00:00"/>
    <d v="2025-05-13T00:00:00"/>
    <s v="RMR170"/>
    <s v="Ready Mix Port of Tampa"/>
    <m/>
    <m/>
    <s v="USBATCH01"/>
    <n v="1000041837"/>
    <x v="22"/>
    <s v="0019496003Tampa"/>
    <n v="4200024059"/>
    <n v="4600190344"/>
    <n v="21063591"/>
    <s v="R170B1016609"/>
    <s v="PORTLAND IL - PATRAS"/>
    <s v="0019496003Tampa"/>
    <s v="WE"/>
    <m/>
    <m/>
    <s v="ML81"/>
    <n v="50"/>
  </r>
  <r>
    <x v="1"/>
    <n v="6421009002"/>
    <x v="2"/>
    <n v="716.93"/>
    <d v="2025-05-02T00:00:00"/>
    <d v="2025-05-02T00:00:00"/>
    <d v="2025-05-02T00:00:00"/>
    <s v="RMR106"/>
    <s v="Ready Mix Ft Pierce"/>
    <m/>
    <m/>
    <s v="USBATCH01"/>
    <n v="1000041837"/>
    <x v="22"/>
    <s v="0019418341Tampa"/>
    <n v="4200024059"/>
    <n v="4600174680"/>
    <n v="21062580"/>
    <s v="R106B1016609"/>
    <s v="PORTLAND IL - PATRAS"/>
    <s v="0019418341Tampa"/>
    <s v="WE"/>
    <m/>
    <m/>
    <s v="ML81"/>
    <n v="50"/>
  </r>
  <r>
    <x v="3"/>
    <n v="6421009002"/>
    <x v="2"/>
    <n v="753.79"/>
    <d v="2025-05-09T00:00:00"/>
    <d v="2025-05-09T00:00:00"/>
    <d v="2025-05-10T00:00:00"/>
    <s v="RMR167"/>
    <s v="Ready Mix Naples"/>
    <m/>
    <m/>
    <s v="USBATCH01"/>
    <n v="1000041837"/>
    <x v="22"/>
    <s v="0019473347Tampa"/>
    <n v="4200024059"/>
    <n v="4600186253"/>
    <n v="21063328"/>
    <s v="R167B1016609"/>
    <s v="PORTLAND IL - PATRAS"/>
    <s v="0019473347Tampa"/>
    <s v="WE"/>
    <m/>
    <m/>
    <s v="ML81"/>
    <n v="50"/>
  </r>
  <r>
    <x v="4"/>
    <n v="6421009002"/>
    <x v="2"/>
    <n v="257.01"/>
    <d v="2025-05-06T00:00:00"/>
    <d v="2025-05-06T00:00:00"/>
    <d v="2025-05-07T00:00:00"/>
    <s v="RMR154"/>
    <s v="Ready Mix Ellenton"/>
    <m/>
    <m/>
    <s v="USBATCH01"/>
    <n v="1000041837"/>
    <x v="22"/>
    <s v="0019448988Tampa"/>
    <n v="4200024059"/>
    <n v="4600180212"/>
    <n v="21063001"/>
    <s v="R154B1016609"/>
    <s v="PORTLAND IL - PATRAS"/>
    <s v="0019448988Tampa"/>
    <s v="WE"/>
    <m/>
    <m/>
    <s v="ML81"/>
    <n v="50"/>
  </r>
  <r>
    <x v="7"/>
    <n v="6421009002"/>
    <x v="2"/>
    <n v="-459.4"/>
    <d v="2025-05-02T00:00:00"/>
    <d v="2025-05-09T00:00:00"/>
    <d v="2025-05-09T00:00:00"/>
    <s v="RMR163"/>
    <s v="Ready Mix Tavares"/>
    <m/>
    <m/>
    <s v="ZEILLERL"/>
    <n v="1000041837"/>
    <x v="22"/>
    <s v="0019424394Tampa"/>
    <n v="4200024059"/>
    <n v="4600183723"/>
    <n v="21062684"/>
    <s v="R163B1016609"/>
    <s v="PORTLAND IL - PATRAS"/>
    <s v="0019424394Tampa"/>
    <s v="WE"/>
    <m/>
    <m/>
    <s v="ML81"/>
    <n v="50"/>
  </r>
  <r>
    <x v="4"/>
    <n v="6421009002"/>
    <x v="2"/>
    <n v="259.14"/>
    <d v="2025-05-13T00:00:00"/>
    <d v="2025-05-13T00:00:00"/>
    <d v="2025-05-13T00:00:00"/>
    <s v="RMR154"/>
    <s v="Ready Mix Ellenton"/>
    <m/>
    <m/>
    <s v="USBATCH01"/>
    <n v="1000041837"/>
    <x v="22"/>
    <s v="0019499737Tampa"/>
    <n v="4200024059"/>
    <n v="4600190583"/>
    <n v="21063658"/>
    <s v="R154B1016609"/>
    <s v="PORTLAND IL - PATRAS"/>
    <s v="0019499737Tampa"/>
    <s v="WE"/>
    <m/>
    <m/>
    <s v="ML81"/>
    <n v="50"/>
  </r>
  <r>
    <x v="1"/>
    <n v="6421009002"/>
    <x v="2"/>
    <n v="120"/>
    <d v="2025-05-12T00:00:00"/>
    <d v="2025-05-12T00:00:00"/>
    <d v="2025-05-12T00:00:00"/>
    <s v="RMR106"/>
    <s v="Ready Mix Ft Pierce"/>
    <m/>
    <m/>
    <s v="SANTOSD"/>
    <n v="1000041837"/>
    <x v="22"/>
    <s v="0019489730Tampa"/>
    <n v="4200024059"/>
    <n v="4600187724"/>
    <n v="21062518"/>
    <s v="R106B1016609"/>
    <s v="PORTLAND IL - PATRAS"/>
    <s v="0019489730Tampa"/>
    <s v="WE"/>
    <m/>
    <m/>
    <s v="ML81"/>
    <n v="50"/>
  </r>
  <r>
    <x v="3"/>
    <n v="6421009002"/>
    <x v="2"/>
    <n v="456.92"/>
    <d v="2025-05-14T00:00:00"/>
    <d v="2025-05-14T00:00:00"/>
    <d v="2025-05-15T00:00:00"/>
    <s v="RMR156"/>
    <s v="Ready Mix Punta Gorda"/>
    <m/>
    <m/>
    <s v="USBATCH01"/>
    <n v="1000041837"/>
    <x v="22"/>
    <s v="0019509548Tampa"/>
    <n v="4200024059"/>
    <n v="4600193162"/>
    <n v="21063808"/>
    <s v="R156B1016609"/>
    <s v="PORTLAND IL - PATRAS"/>
    <s v="0019509548Tampa"/>
    <s v="WE"/>
    <m/>
    <m/>
    <s v="ML81"/>
    <n v="50"/>
  </r>
  <r>
    <x v="1"/>
    <n v="6421009002"/>
    <x v="2"/>
    <n v="711.68"/>
    <d v="2025-05-10T00:00:00"/>
    <d v="2025-05-10T00:00:00"/>
    <d v="2025-05-10T00:00:00"/>
    <s v="RMR106"/>
    <s v="Ready Mix Ft Pierce"/>
    <m/>
    <m/>
    <s v="USBATCH01"/>
    <n v="1000041837"/>
    <x v="22"/>
    <s v="0019482575Tampa"/>
    <n v="4200024059"/>
    <n v="4600187421"/>
    <n v="21063453"/>
    <s v="R106B1016609"/>
    <s v="PORTLAND IL - PATRAS"/>
    <s v="0019482575Tampa"/>
    <s v="WE"/>
    <m/>
    <m/>
    <s v="ML81"/>
    <n v="50"/>
  </r>
  <r>
    <x v="4"/>
    <n v="6421009002"/>
    <x v="2"/>
    <n v="261.62"/>
    <d v="2025-05-07T00:00:00"/>
    <d v="2025-05-07T00:00:00"/>
    <d v="2025-05-07T00:00:00"/>
    <s v="RMR154"/>
    <s v="Ready Mix Ellenton"/>
    <m/>
    <m/>
    <s v="USBATCH01"/>
    <n v="1000041837"/>
    <x v="22"/>
    <s v="0019457196Tampa"/>
    <n v="4200024059"/>
    <n v="4600181742"/>
    <n v="21063092"/>
    <s v="R154B1016609"/>
    <s v="PORTLAND IL - PATRAS"/>
    <s v="0019457196Tampa"/>
    <s v="WE"/>
    <m/>
    <m/>
    <s v="ML81"/>
    <n v="50"/>
  </r>
  <r>
    <x v="3"/>
    <n v="6421009002"/>
    <x v="2"/>
    <n v="611.35"/>
    <d v="2025-05-09T00:00:00"/>
    <d v="2025-05-08T00:00:00"/>
    <d v="2025-05-10T00:00:00"/>
    <s v="RMR162"/>
    <s v="Ready Mix Mainline"/>
    <m/>
    <m/>
    <s v="USBATCH01"/>
    <n v="1000041837"/>
    <x v="22"/>
    <s v="0019466456Tampa"/>
    <n v="4200024059"/>
    <n v="4600184757"/>
    <n v="21063229"/>
    <s v="R162B1016609"/>
    <s v="PORTLAND IL - PATRAS"/>
    <s v="0019466456Tampa"/>
    <s v="WE"/>
    <m/>
    <m/>
    <s v="ML81"/>
    <n v="50"/>
  </r>
  <r>
    <x v="3"/>
    <n v="6421009002"/>
    <x v="2"/>
    <n v="613.48"/>
    <d v="2025-05-12T00:00:00"/>
    <d v="2025-05-12T00:00:00"/>
    <d v="2025-05-13T00:00:00"/>
    <s v="RMR162"/>
    <s v="Ready Mix Mainline"/>
    <m/>
    <m/>
    <s v="USBATCH01"/>
    <n v="1000041837"/>
    <x v="22"/>
    <s v="0019491502Tampa"/>
    <n v="4200024059"/>
    <n v="4600188788"/>
    <n v="21063559"/>
    <s v="R162B1016609"/>
    <s v="PORTLAND IL - PATRAS"/>
    <s v="0019491502Tampa"/>
    <s v="WE"/>
    <m/>
    <m/>
    <s v="ML81"/>
    <n v="50"/>
  </r>
  <r>
    <x v="3"/>
    <n v="6421009002"/>
    <x v="2"/>
    <n v="734.99"/>
    <d v="2025-05-06T00:00:00"/>
    <d v="2025-05-06T00:00:00"/>
    <d v="2025-05-07T00:00:00"/>
    <s v="RMR167"/>
    <s v="Ready Mix Naples"/>
    <m/>
    <m/>
    <s v="USBATCH01"/>
    <n v="1000041837"/>
    <x v="22"/>
    <s v="0019444706Tampa"/>
    <n v="4200024059"/>
    <n v="4600180357"/>
    <n v="21062908"/>
    <s v="R167B1016609"/>
    <s v="PORTLAND IL - PATRAS"/>
    <s v="0019444706Tampa"/>
    <s v="WE"/>
    <m/>
    <m/>
    <s v="ML81"/>
    <n v="50"/>
  </r>
  <r>
    <x v="4"/>
    <n v="6421009002"/>
    <x v="2"/>
    <n v="234.63"/>
    <d v="2025-05-16T00:00:00"/>
    <d v="2025-05-16T00:00:00"/>
    <d v="2025-05-17T00:00:00"/>
    <s v="RMR170"/>
    <s v="Ready Mix Port of Tampa"/>
    <m/>
    <m/>
    <s v="USBATCH01"/>
    <n v="1000041837"/>
    <x v="22"/>
    <s v="0019528940Tampa"/>
    <n v="4200024059"/>
    <n v="4600196890"/>
    <n v="21064056"/>
    <s v="R170B1016609"/>
    <s v="PORTLAND IL - PATRAS"/>
    <s v="0019528940Tampa"/>
    <s v="WE"/>
    <m/>
    <m/>
    <s v="ML81"/>
    <n v="50"/>
  </r>
  <r>
    <x v="1"/>
    <n v="6421009002"/>
    <x v="2"/>
    <n v="711.43"/>
    <d v="2025-05-09T00:00:00"/>
    <d v="2025-05-08T00:00:00"/>
    <d v="2025-05-09T00:00:00"/>
    <s v="RMR106"/>
    <s v="Ready Mix Ft Pierce"/>
    <m/>
    <m/>
    <s v="USBATCH01"/>
    <n v="1000041837"/>
    <x v="22"/>
    <s v="0019464178Tampa"/>
    <n v="4200024059"/>
    <n v="4600184629"/>
    <n v="21063201"/>
    <s v="R106B1016609"/>
    <s v="PORTLAND IL - PATRAS"/>
    <s v="0019464178Tampa"/>
    <s v="WE"/>
    <m/>
    <m/>
    <s v="ML81"/>
    <n v="50"/>
  </r>
  <r>
    <x v="4"/>
    <n v="6421009002"/>
    <x v="2"/>
    <n v="239.22"/>
    <d v="2025-05-09T00:00:00"/>
    <d v="2025-05-08T00:00:00"/>
    <d v="2025-05-10T00:00:00"/>
    <s v="RMR170"/>
    <s v="Ready Mix Port of Tampa"/>
    <m/>
    <m/>
    <s v="USBATCH01"/>
    <n v="1000041837"/>
    <x v="22"/>
    <s v="0019467842Tampa"/>
    <n v="4200024059"/>
    <n v="4600185397"/>
    <n v="21063262"/>
    <s v="R170B1016609"/>
    <s v="PORTLAND IL - PATRAS"/>
    <s v="0019467842Tampa"/>
    <s v="WE"/>
    <m/>
    <m/>
    <s v="ML81"/>
    <n v="50"/>
  </r>
  <r>
    <x v="4"/>
    <n v="6421009002"/>
    <x v="2"/>
    <n v="233.1"/>
    <d v="2025-05-07T00:00:00"/>
    <d v="2025-05-07T00:00:00"/>
    <d v="2025-05-08T00:00:00"/>
    <s v="RMR170"/>
    <s v="Ready Mix Port of Tampa"/>
    <m/>
    <m/>
    <s v="USBATCH01"/>
    <n v="1000041837"/>
    <x v="22"/>
    <s v="0019453501Tampa"/>
    <n v="4200024059"/>
    <n v="4600182377"/>
    <n v="21063050"/>
    <s v="R170B1016609"/>
    <s v="PORTLAND IL - PATRAS"/>
    <s v="0019453501Tampa"/>
    <s v="WE"/>
    <m/>
    <m/>
    <s v="ML81"/>
    <n v="50"/>
  </r>
  <r>
    <x v="3"/>
    <n v="6421009002"/>
    <x v="2"/>
    <n v="759.46"/>
    <d v="2025-05-02T00:00:00"/>
    <d v="2025-05-02T00:00:00"/>
    <d v="2025-05-02T00:00:00"/>
    <s v="RMR167"/>
    <s v="Ready Mix Naples"/>
    <m/>
    <m/>
    <s v="USBATCH01"/>
    <n v="1000041837"/>
    <x v="22"/>
    <s v="0019424377Tampa"/>
    <n v="4200024059"/>
    <n v="4600174659"/>
    <n v="21062683"/>
    <s v="R167B1016609"/>
    <s v="PORTLAND IL - PATRAS"/>
    <s v="0019424377Tampa"/>
    <s v="WE"/>
    <m/>
    <m/>
    <s v="ML81"/>
    <n v="50"/>
  </r>
  <r>
    <x v="1"/>
    <n v="6421009002"/>
    <x v="2"/>
    <n v="719.68"/>
    <d v="2025-05-06T00:00:00"/>
    <d v="2025-05-06T00:00:00"/>
    <d v="2025-05-07T00:00:00"/>
    <s v="RMR106"/>
    <s v="Ready Mix Ft Pierce"/>
    <m/>
    <m/>
    <s v="USBATCH01"/>
    <n v="1000041837"/>
    <x v="22"/>
    <s v="0019448571Tampa"/>
    <n v="4200024059"/>
    <n v="4600180117"/>
    <n v="21062990"/>
    <s v="R106B1016609"/>
    <s v="PORTLAND IL - PATRAS"/>
    <s v="0019448571Tampa"/>
    <s v="WE"/>
    <m/>
    <m/>
    <s v="ML81"/>
    <n v="50"/>
  </r>
  <r>
    <x v="4"/>
    <n v="6421009002"/>
    <x v="2"/>
    <n v="243.73"/>
    <d v="2025-05-06T00:00:00"/>
    <d v="2025-05-06T00:00:00"/>
    <d v="2025-05-06T00:00:00"/>
    <s v="RMR170"/>
    <s v="Ready Mix Port of Tampa"/>
    <m/>
    <m/>
    <s v="USBATCH01"/>
    <n v="1000041837"/>
    <x v="22"/>
    <s v="0019448252Tampa"/>
    <n v="4200024059"/>
    <n v="4600180063"/>
    <n v="21062977"/>
    <s v="R170B1016609"/>
    <s v="PORTLAND IL - PATRAS"/>
    <s v="0019448252Tampa"/>
    <s v="WE"/>
    <m/>
    <m/>
    <s v="ML81"/>
    <n v="50"/>
  </r>
  <r>
    <x v="1"/>
    <n v="6421009002"/>
    <x v="2"/>
    <n v="-711.43"/>
    <d v="2025-05-09T00:00:00"/>
    <d v="2025-05-12T00:00:00"/>
    <d v="2025-05-12T00:00:00"/>
    <s v="RMR106"/>
    <s v="Ready Mix Ft Pierce"/>
    <m/>
    <m/>
    <s v="ZEILLERL"/>
    <n v="1000041837"/>
    <x v="22"/>
    <s v="0019464178Tampa"/>
    <n v="4200024059"/>
    <n v="4600187548"/>
    <n v="21063201"/>
    <s v="R106B1016609"/>
    <s v="PORTLAND IL - PATRAS"/>
    <s v="0019464178Tampa"/>
    <s v="WE"/>
    <m/>
    <m/>
    <s v="ML81"/>
    <n v="50"/>
  </r>
  <r>
    <x v="7"/>
    <n v="6421009002"/>
    <x v="2"/>
    <n v="431.64"/>
    <d v="2025-05-06T00:00:00"/>
    <d v="2025-05-06T00:00:00"/>
    <d v="2025-05-06T00:00:00"/>
    <s v="RMR152"/>
    <s v="Ready Mix South Orange"/>
    <m/>
    <m/>
    <s v="USBATCH01"/>
    <n v="1000041837"/>
    <x v="22"/>
    <s v="0019447578Tampa"/>
    <n v="4200024059"/>
    <n v="4600179943"/>
    <n v="21062962"/>
    <s v="R152B1016609"/>
    <s v="PORTLAND IL - PATRAS"/>
    <s v="0019447578Tampa"/>
    <s v="WE"/>
    <m/>
    <m/>
    <s v="ML81"/>
    <n v="50"/>
  </r>
  <r>
    <x v="1"/>
    <n v="6421009002"/>
    <x v="2"/>
    <n v="760.27"/>
    <d v="2025-05-05T00:00:00"/>
    <d v="2025-05-05T00:00:00"/>
    <d v="2025-05-05T00:00:00"/>
    <s v="RMR104"/>
    <s v="Ready Mix Stuart"/>
    <m/>
    <m/>
    <s v="SANTOSD"/>
    <n v="1000041837"/>
    <x v="22"/>
    <s v="0019418341Tampa"/>
    <n v="4200024059"/>
    <n v="4600176374"/>
    <n v="21062580"/>
    <s v="R104B1016609"/>
    <s v="PORTLAND IL - PATRAS"/>
    <s v="0019418341Tampa"/>
    <s v="WE"/>
    <m/>
    <m/>
    <s v="ML81"/>
    <n v="50"/>
  </r>
  <r>
    <x v="4"/>
    <n v="6421009002"/>
    <x v="2"/>
    <n v="259.60000000000002"/>
    <d v="2025-05-05T00:00:00"/>
    <d v="2025-05-05T00:00:00"/>
    <d v="2025-05-05T00:00:00"/>
    <s v="RMR154"/>
    <s v="Ready Mix Ellenton"/>
    <m/>
    <m/>
    <s v="USBATCH01"/>
    <n v="1000041837"/>
    <x v="22"/>
    <s v="0019433915Tampa"/>
    <n v="4200024059"/>
    <n v="4600177441"/>
    <n v="21062754"/>
    <s v="R154B1016609"/>
    <s v="PORTLAND IL - PATRAS"/>
    <s v="0019433915Tampa"/>
    <s v="WE"/>
    <m/>
    <m/>
    <s v="ML81"/>
    <n v="50"/>
  </r>
  <r>
    <x v="1"/>
    <n v="6421009002"/>
    <x v="2"/>
    <n v="719.68"/>
    <d v="2025-05-01T00:00:00"/>
    <d v="2025-05-01T00:00:00"/>
    <d v="2025-05-01T00:00:00"/>
    <s v="RMR106"/>
    <s v="Ready Mix Ft Pierce"/>
    <m/>
    <m/>
    <s v="USBATCH01"/>
    <n v="1000041837"/>
    <x v="22"/>
    <s v="0019409761Tampa"/>
    <n v="4200024059"/>
    <n v="4600173508"/>
    <n v="21062413"/>
    <s v="R106B1016609"/>
    <s v="PORTLAND IL - PATRAS"/>
    <s v="0019409761Tampa"/>
    <s v="WE"/>
    <m/>
    <m/>
    <s v="ML81"/>
    <n v="50"/>
  </r>
  <r>
    <x v="1"/>
    <n v="6421009002"/>
    <x v="2"/>
    <n v="708.68"/>
    <d v="2025-05-02T00:00:00"/>
    <d v="2025-05-02T00:00:00"/>
    <d v="2025-05-03T00:00:00"/>
    <s v="RMR106"/>
    <s v="Ready Mix Ft Pierce"/>
    <m/>
    <m/>
    <s v="USBATCH01"/>
    <n v="1000041837"/>
    <x v="22"/>
    <s v="0019420202Tampa"/>
    <n v="4200024059"/>
    <n v="4600174886"/>
    <n v="21062607"/>
    <s v="R106B1016609"/>
    <s v="PORTLAND IL - PATRAS"/>
    <s v="0019420202Tampa"/>
    <s v="WE"/>
    <m/>
    <m/>
    <s v="ML81"/>
    <n v="50"/>
  </r>
  <r>
    <x v="4"/>
    <n v="6421009002"/>
    <x v="2"/>
    <n v="236.25"/>
    <d v="2025-05-05T00:00:00"/>
    <d v="2025-05-05T00:00:00"/>
    <d v="2025-05-05T00:00:00"/>
    <s v="RMR170"/>
    <s v="Ready Mix Port of Tampa"/>
    <m/>
    <m/>
    <s v="USBATCH01"/>
    <n v="1000041837"/>
    <x v="22"/>
    <s v="0019433053Tampa"/>
    <n v="4200024059"/>
    <n v="4600177372"/>
    <n v="21062740"/>
    <s v="R170B1016609"/>
    <s v="PORTLAND IL - PATRAS"/>
    <s v="0019433053Tampa"/>
    <s v="WE"/>
    <m/>
    <m/>
    <s v="ML81"/>
    <n v="50"/>
  </r>
  <r>
    <x v="4"/>
    <n v="6421009002"/>
    <x v="2"/>
    <n v="243.99"/>
    <d v="2025-05-17T00:00:00"/>
    <d v="2025-05-17T00:00:00"/>
    <d v="2025-05-17T00:00:00"/>
    <s v="RMR157"/>
    <s v="Ready Mix Plant City"/>
    <m/>
    <m/>
    <s v="USBATCH01"/>
    <n v="1000041837"/>
    <x v="22"/>
    <s v="0019532572Tampa"/>
    <n v="4200024059"/>
    <n v="4600197379"/>
    <n v="21064089"/>
    <s v="R157B1016609"/>
    <s v="PORTLAND IL - PATRAS"/>
    <s v="0019532572Tampa"/>
    <s v="WE"/>
    <m/>
    <m/>
    <s v="ML81"/>
    <n v="50"/>
  </r>
  <r>
    <x v="3"/>
    <n v="6421009002"/>
    <x v="2"/>
    <n v="762.03"/>
    <d v="2025-05-02T00:00:00"/>
    <d v="2025-05-02T00:00:00"/>
    <d v="2025-05-02T00:00:00"/>
    <s v="RMR167"/>
    <s v="Ready Mix Naples"/>
    <m/>
    <m/>
    <s v="USBATCH01"/>
    <n v="1000041837"/>
    <x v="22"/>
    <s v="0019421295Tampa"/>
    <n v="4200024059"/>
    <n v="4600174422"/>
    <n v="21062620"/>
    <s v="R167B1016609"/>
    <s v="PORTLAND IL - PATRAS"/>
    <s v="0019421295Tampa"/>
    <s v="WE"/>
    <m/>
    <m/>
    <s v="ML81"/>
    <n v="50"/>
  </r>
  <r>
    <x v="3"/>
    <n v="6421009002"/>
    <x v="2"/>
    <n v="737.57"/>
    <d v="2025-05-12T00:00:00"/>
    <d v="2025-05-12T00:00:00"/>
    <d v="2025-05-13T00:00:00"/>
    <s v="RMR167"/>
    <s v="Ready Mix Naples"/>
    <m/>
    <m/>
    <s v="USBATCH01"/>
    <n v="1000041837"/>
    <x v="22"/>
    <s v="0019490946Tampa"/>
    <n v="4200024059"/>
    <n v="4600188683"/>
    <n v="21063545"/>
    <s v="R167B1016609"/>
    <s v="PORTLAND IL - PATRAS"/>
    <s v="0019490946Tampa"/>
    <s v="WE"/>
    <m/>
    <m/>
    <s v="ML81"/>
    <n v="50"/>
  </r>
  <r>
    <x v="3"/>
    <n v="6421009002"/>
    <x v="2"/>
    <n v="611.78"/>
    <d v="2025-05-07T00:00:00"/>
    <d v="2025-05-07T00:00:00"/>
    <d v="2025-05-08T00:00:00"/>
    <s v="RMR162"/>
    <s v="Ready Mix Mainline"/>
    <m/>
    <m/>
    <s v="USBATCH01"/>
    <n v="1000041837"/>
    <x v="22"/>
    <s v="0019459339Tampa"/>
    <n v="4200024059"/>
    <n v="4600182221"/>
    <n v="21063152"/>
    <s v="R162B1016609"/>
    <s v="PORTLAND IL - PATRAS"/>
    <s v="0019459339Tampa"/>
    <s v="WE"/>
    <m/>
    <m/>
    <s v="ML81"/>
    <n v="50"/>
  </r>
  <r>
    <x v="3"/>
    <n v="6421009002"/>
    <x v="2"/>
    <n v="616.03"/>
    <d v="2025-05-14T00:00:00"/>
    <d v="2025-05-14T00:00:00"/>
    <d v="2025-05-14T00:00:00"/>
    <s v="RMR162"/>
    <s v="Ready Mix Mainline"/>
    <m/>
    <m/>
    <s v="USBATCH01"/>
    <n v="1000041837"/>
    <x v="22"/>
    <s v="0019503627Tampa"/>
    <n v="4200024059"/>
    <n v="4600192497"/>
    <n v="21063695"/>
    <s v="R162B1016609"/>
    <s v="PORTLAND IL - PATRAS"/>
    <s v="0019503627Tampa"/>
    <s v="WE"/>
    <m/>
    <m/>
    <s v="ML81"/>
    <n v="50"/>
  </r>
  <r>
    <x v="4"/>
    <n v="6421009002"/>
    <x v="2"/>
    <n v="249.99"/>
    <d v="2025-05-09T00:00:00"/>
    <d v="2025-05-08T00:00:00"/>
    <d v="2025-05-10T00:00:00"/>
    <s v="RMR168"/>
    <s v="Ready Mix Zephyrhills"/>
    <m/>
    <m/>
    <s v="USBATCH01"/>
    <n v="1000041837"/>
    <x v="22"/>
    <s v="0019468538Tampa"/>
    <n v="4200024059"/>
    <n v="4600186137"/>
    <n v="21063282"/>
    <s v="R168B1016609"/>
    <s v="PORTLAND IL - PATRAS"/>
    <s v="0019468538Tampa"/>
    <s v="WE"/>
    <m/>
    <m/>
    <s v="ML81"/>
    <n v="50"/>
  </r>
  <r>
    <x v="4"/>
    <n v="6421009002"/>
    <x v="2"/>
    <n v="260.25"/>
    <d v="2025-05-05T00:00:00"/>
    <d v="2025-05-05T00:00:00"/>
    <d v="2025-05-05T00:00:00"/>
    <s v="RMR154"/>
    <s v="Ready Mix Ellenton"/>
    <m/>
    <m/>
    <s v="ZEILLERL"/>
    <n v="1000041837"/>
    <x v="22"/>
    <s v="0019411603Tampa"/>
    <n v="4200024059"/>
    <n v="4600176492"/>
    <n v="21062460"/>
    <s v="R154B1016609"/>
    <s v="PORTLAND IL - PATRAS"/>
    <s v="0019411603Tampa"/>
    <s v="WE"/>
    <m/>
    <m/>
    <s v="ML81"/>
    <n v="50"/>
  </r>
  <r>
    <x v="1"/>
    <n v="6421009002"/>
    <x v="2"/>
    <n v="563.39"/>
    <d v="2025-05-16T00:00:00"/>
    <d v="2025-05-16T00:00:00"/>
    <d v="2025-05-16T00:00:00"/>
    <s v="RMR101"/>
    <s v="Ready Mix Cocoa"/>
    <m/>
    <m/>
    <s v="USBATCH01"/>
    <n v="1000041837"/>
    <x v="22"/>
    <s v="0019522740Tampa"/>
    <n v="4200024059"/>
    <n v="4600196006"/>
    <n v="21063954"/>
    <s v="R101B1016609"/>
    <s v="PORTLAND IL - PATRAS"/>
    <s v="0019522740Tampa"/>
    <s v="WE"/>
    <m/>
    <m/>
    <s v="ML81"/>
    <n v="50"/>
  </r>
  <r>
    <x v="3"/>
    <n v="6421009002"/>
    <x v="2"/>
    <n v="746.84"/>
    <d v="2025-05-07T00:00:00"/>
    <d v="2025-05-07T00:00:00"/>
    <d v="2025-05-08T00:00:00"/>
    <s v="RMR167"/>
    <s v="Ready Mix Naples"/>
    <m/>
    <m/>
    <s v="USBATCH01"/>
    <n v="1000041837"/>
    <x v="22"/>
    <s v="0019458456Tampa"/>
    <n v="4200024059"/>
    <n v="4600181841"/>
    <n v="21063128"/>
    <s v="R167B1016609"/>
    <s v="PORTLAND IL - PATRAS"/>
    <s v="0019458456Tampa"/>
    <s v="WE"/>
    <m/>
    <m/>
    <s v="ML81"/>
    <n v="50"/>
  </r>
  <r>
    <x v="4"/>
    <n v="6421009002"/>
    <x v="2"/>
    <n v="236.7"/>
    <d v="2025-05-05T00:00:00"/>
    <d v="2025-05-05T00:00:00"/>
    <d v="2025-05-06T00:00:00"/>
    <s v="RMR170"/>
    <s v="Ready Mix Port of Tampa"/>
    <m/>
    <m/>
    <s v="USBATCH01"/>
    <n v="1000041837"/>
    <x v="22"/>
    <s v="0019431839Tampa"/>
    <n v="4200024059"/>
    <n v="4600178010"/>
    <n v="21062718"/>
    <s v="R170B1016609"/>
    <s v="PORTLAND IL - PATRAS"/>
    <s v="0019431839Tampa"/>
    <s v="WE"/>
    <m/>
    <m/>
    <s v="ML81"/>
    <n v="50"/>
  </r>
  <r>
    <x v="1"/>
    <n v="6421009002"/>
    <x v="2"/>
    <n v="704.93"/>
    <d v="2025-05-16T00:00:00"/>
    <d v="2025-05-16T00:00:00"/>
    <d v="2025-05-16T00:00:00"/>
    <s v="RMR106"/>
    <s v="Ready Mix Ft Pierce"/>
    <m/>
    <m/>
    <s v="USBATCH01"/>
    <n v="1000041837"/>
    <x v="22"/>
    <s v="0019524860Tampa"/>
    <n v="4200024059"/>
    <n v="4600196234"/>
    <n v="21063982"/>
    <s v="R106B1016609"/>
    <s v="PORTLAND IL - PATRAS"/>
    <s v="0019524860Tampa"/>
    <s v="WE"/>
    <m/>
    <m/>
    <s v="ML81"/>
    <n v="50"/>
  </r>
  <r>
    <x v="7"/>
    <n v="6421009002"/>
    <x v="2"/>
    <n v="432.69"/>
    <d v="2025-05-05T00:00:00"/>
    <d v="2025-05-05T00:00:00"/>
    <d v="2025-05-06T00:00:00"/>
    <s v="RMR152"/>
    <s v="Ready Mix South Orange"/>
    <m/>
    <m/>
    <s v="USBATCH01"/>
    <n v="1000041837"/>
    <x v="22"/>
    <s v="0019438394Tampa"/>
    <n v="4200024059"/>
    <n v="4600178134"/>
    <n v="21062834"/>
    <s v="R152B1016609"/>
    <s v="PORTLAND IL - PATRAS"/>
    <s v="0019438394Tampa"/>
    <s v="WE"/>
    <m/>
    <m/>
    <s v="ML81"/>
    <n v="50"/>
  </r>
  <r>
    <x v="4"/>
    <n v="6421009002"/>
    <x v="2"/>
    <n v="257.19"/>
    <d v="2025-05-01T00:00:00"/>
    <d v="2025-05-01T00:00:00"/>
    <d v="2025-05-02T00:00:00"/>
    <s v="RMR154"/>
    <s v="Ready Mix Ellenton"/>
    <m/>
    <m/>
    <s v="USBATCH01"/>
    <n v="1000041837"/>
    <x v="22"/>
    <s v="0019413054Tampa"/>
    <n v="4200024059"/>
    <n v="4600173742"/>
    <n v="21062495"/>
    <s v="R154B1016609"/>
    <s v="PORTLAND IL - PATRAS"/>
    <s v="0019413054Tampa"/>
    <s v="WE"/>
    <m/>
    <m/>
    <s v="ML81"/>
    <n v="50"/>
  </r>
  <r>
    <x v="4"/>
    <n v="6421009002"/>
    <x v="2"/>
    <n v="242.36"/>
    <d v="2025-05-09T00:00:00"/>
    <d v="2025-05-08T00:00:00"/>
    <d v="2025-05-09T00:00:00"/>
    <s v="RMR170"/>
    <s v="Ready Mix Port of Tampa"/>
    <m/>
    <m/>
    <s v="USBATCH01"/>
    <n v="1000041837"/>
    <x v="22"/>
    <s v="0019462876Tampa"/>
    <n v="4200024059"/>
    <n v="4600184625"/>
    <n v="21063183"/>
    <s v="R170B1016609"/>
    <s v="PORTLAND IL - PATRAS"/>
    <s v="0019462876Tampa"/>
    <s v="WE"/>
    <m/>
    <m/>
    <s v="ML81"/>
    <n v="50"/>
  </r>
  <r>
    <x v="1"/>
    <n v="6421009002"/>
    <x v="2"/>
    <n v="724.21"/>
    <d v="2025-05-14T00:00:00"/>
    <d v="2025-05-14T00:00:00"/>
    <d v="2025-05-15T00:00:00"/>
    <s v="RMR106"/>
    <s v="Ready Mix Ft Pierce"/>
    <m/>
    <m/>
    <s v="USBATCH01"/>
    <n v="1000041837"/>
    <x v="22"/>
    <s v="0019509302Tampa"/>
    <n v="4200024059"/>
    <n v="4600193004"/>
    <n v="21063805"/>
    <s v="R106B1016609"/>
    <s v="PORTLAND IL - PATRAS"/>
    <s v="0019509302Tampa"/>
    <s v="WE"/>
    <m/>
    <m/>
    <s v="ML81"/>
    <n v="50"/>
  </r>
  <r>
    <x v="4"/>
    <n v="6421009002"/>
    <x v="2"/>
    <n v="265.33"/>
    <d v="2025-05-05T00:00:00"/>
    <d v="2025-05-05T00:00:00"/>
    <d v="2025-05-05T00:00:00"/>
    <s v="RMR154"/>
    <s v="Ready Mix Ellenton"/>
    <m/>
    <m/>
    <s v="USBATCH01"/>
    <n v="1000041837"/>
    <x v="22"/>
    <s v="0019436842Tampa"/>
    <n v="4200024059"/>
    <n v="4600177808"/>
    <n v="21062797"/>
    <s v="R154B1016609"/>
    <s v="PORTLAND IL - PATRAS"/>
    <s v="0019436842Tampa"/>
    <s v="WE"/>
    <m/>
    <m/>
    <s v="ML81"/>
    <n v="50"/>
  </r>
  <r>
    <x v="4"/>
    <n v="6421009002"/>
    <x v="2"/>
    <n v="238.05"/>
    <d v="2025-05-09T00:00:00"/>
    <d v="2025-05-09T00:00:00"/>
    <d v="2025-05-10T00:00:00"/>
    <s v="RMR170"/>
    <s v="Ready Mix Port of Tampa"/>
    <m/>
    <m/>
    <s v="USBATCH01"/>
    <n v="1000041837"/>
    <x v="22"/>
    <s v="0019477251Tampa"/>
    <n v="4200024059"/>
    <n v="4600185709"/>
    <n v="21063380"/>
    <s v="R170B1016609"/>
    <s v="PORTLAND IL - PATRAS"/>
    <s v="0019477251Tampa"/>
    <s v="WE"/>
    <m/>
    <m/>
    <s v="ML81"/>
    <n v="50"/>
  </r>
  <r>
    <x v="1"/>
    <n v="6421009002"/>
    <x v="2"/>
    <n v="753.61"/>
    <d v="2025-05-02T00:00:00"/>
    <d v="2025-05-02T00:00:00"/>
    <d v="2025-05-03T00:00:00"/>
    <s v="RMR105"/>
    <s v="Ready Mix Vero Beach"/>
    <m/>
    <m/>
    <s v="USBATCH01"/>
    <n v="1000041837"/>
    <x v="22"/>
    <s v="0019424045Tampa"/>
    <n v="4200024059"/>
    <n v="4600175077"/>
    <n v="21062674"/>
    <s v="R105B1016609"/>
    <s v="PORTLAND IL - PATRAS"/>
    <s v="0019424045Tampa"/>
    <s v="WE"/>
    <m/>
    <m/>
    <s v="ML81"/>
    <n v="50"/>
  </r>
  <r>
    <x v="4"/>
    <n v="6421009002"/>
    <x v="2"/>
    <n v="236.34"/>
    <d v="2025-05-15T00:00:00"/>
    <d v="2025-05-15T00:00:00"/>
    <d v="2025-05-15T00:00:00"/>
    <s v="RMR170"/>
    <s v="Ready Mix Port of Tampa"/>
    <m/>
    <m/>
    <s v="USBATCH01"/>
    <n v="1000041837"/>
    <x v="22"/>
    <s v="0019518108Tampa"/>
    <n v="4200024059"/>
    <n v="4600194497"/>
    <n v="21063846"/>
    <s v="R170B1016609"/>
    <s v="PORTLAND IL - PATRAS"/>
    <s v="0019518108Tampa"/>
    <s v="WE"/>
    <m/>
    <m/>
    <s v="ML81"/>
    <n v="50"/>
  </r>
  <r>
    <x v="4"/>
    <n v="6421009002"/>
    <x v="2"/>
    <n v="256.55"/>
    <d v="2025-05-09T00:00:00"/>
    <d v="2025-05-09T00:00:00"/>
    <d v="2025-05-10T00:00:00"/>
    <s v="RMR154"/>
    <s v="Ready Mix Ellenton"/>
    <m/>
    <m/>
    <s v="USBATCH01"/>
    <n v="1000041837"/>
    <x v="22"/>
    <s v="0019479095Tampa"/>
    <n v="4200024059"/>
    <n v="4600186607"/>
    <n v="21063432"/>
    <s v="R154B1016609"/>
    <s v="PORTLAND IL - PATRAS"/>
    <s v="0019479095Tampa"/>
    <s v="WE"/>
    <m/>
    <m/>
    <s v="ML81"/>
    <n v="50"/>
  </r>
  <r>
    <x v="7"/>
    <n v="6421009002"/>
    <x v="2"/>
    <n v="423.1"/>
    <d v="2025-05-05T00:00:00"/>
    <d v="2025-05-05T00:00:00"/>
    <d v="2025-05-06T00:00:00"/>
    <s v="RMR152"/>
    <s v="Ready Mix South Orange"/>
    <m/>
    <m/>
    <s v="USBATCH01"/>
    <n v="1000041837"/>
    <x v="22"/>
    <s v="0019436636Tampa"/>
    <n v="4200024059"/>
    <n v="4600178338"/>
    <n v="21062792"/>
    <s v="R152B1016609"/>
    <s v="PORTLAND IL - PATRAS"/>
    <s v="0019436636Tampa"/>
    <s v="WE"/>
    <m/>
    <m/>
    <s v="ML81"/>
    <n v="50"/>
  </r>
  <r>
    <x v="4"/>
    <n v="6421009002"/>
    <x v="2"/>
    <n v="241.08"/>
    <d v="2025-05-08T00:00:00"/>
    <d v="2025-05-08T00:00:00"/>
    <d v="2025-05-08T00:00:00"/>
    <s v="RMR158"/>
    <s v="Ready Mix Ruskin"/>
    <m/>
    <m/>
    <s v="ZEILLERL"/>
    <n v="1000041837"/>
    <x v="22"/>
    <s v="0019453501Tampa"/>
    <n v="4200024059"/>
    <n v="4600182766"/>
    <n v="21063050"/>
    <s v="R158B1016609"/>
    <s v="PORTLAND IL - PATRAS"/>
    <s v="0019453501Tampa"/>
    <s v="WE"/>
    <m/>
    <m/>
    <s v="ML81"/>
    <n v="50"/>
  </r>
  <r>
    <x v="1"/>
    <n v="6421009002"/>
    <x v="2"/>
    <n v="722.93"/>
    <d v="2025-05-01T00:00:00"/>
    <d v="2025-05-01T00:00:00"/>
    <d v="2025-05-01T00:00:00"/>
    <s v="RMR106"/>
    <s v="Ready Mix Ft Pierce"/>
    <m/>
    <m/>
    <s v="USBATCH01"/>
    <n v="1000041837"/>
    <x v="22"/>
    <s v="0019413625Tampa"/>
    <n v="4200024059"/>
    <n v="4600173134"/>
    <n v="21062518"/>
    <s v="R106B1016609"/>
    <s v="PORTLAND IL - PATRAS"/>
    <s v="0019413625Tampa"/>
    <s v="WE"/>
    <m/>
    <m/>
    <s v="ML81"/>
    <n v="50"/>
  </r>
  <r>
    <x v="1"/>
    <n v="6421009002"/>
    <x v="2"/>
    <n v="573.72"/>
    <d v="2025-05-06T00:00:00"/>
    <d v="2025-05-06T00:00:00"/>
    <d v="2025-05-07T00:00:00"/>
    <s v="RMR101"/>
    <s v="Ready Mix Cocoa"/>
    <m/>
    <m/>
    <s v="USBATCH01"/>
    <n v="1000041837"/>
    <x v="22"/>
    <s v="0019448950Tampa"/>
    <n v="4200024059"/>
    <n v="4600180201"/>
    <n v="21062999"/>
    <s v="R101B1016609"/>
    <s v="PORTLAND IL - PATRAS"/>
    <s v="0019448950Tampa"/>
    <s v="WE"/>
    <m/>
    <m/>
    <s v="ML81"/>
    <n v="50"/>
  </r>
  <r>
    <x v="4"/>
    <n v="6421009002"/>
    <x v="2"/>
    <n v="257.85000000000002"/>
    <d v="2025-05-05T00:00:00"/>
    <d v="2025-05-05T00:00:00"/>
    <d v="2025-05-05T00:00:00"/>
    <s v="RMR154"/>
    <s v="Ready Mix Ellenton"/>
    <m/>
    <m/>
    <s v="USBATCH01"/>
    <n v="1000041837"/>
    <x v="22"/>
    <s v="0019435052Tampa"/>
    <n v="4200024059"/>
    <n v="4600177740"/>
    <n v="21062768"/>
    <s v="R154B1016609"/>
    <s v="PORTLAND IL - PATRAS"/>
    <s v="0019435052Tampa"/>
    <s v="WE"/>
    <m/>
    <m/>
    <s v="ML81"/>
    <n v="50"/>
  </r>
  <r>
    <x v="1"/>
    <n v="6421009002"/>
    <x v="2"/>
    <n v="719.18"/>
    <d v="2025-05-15T00:00:00"/>
    <d v="2025-05-15T00:00:00"/>
    <d v="2025-05-15T00:00:00"/>
    <s v="RMR106"/>
    <s v="Ready Mix Ft Pierce"/>
    <m/>
    <m/>
    <s v="USBATCH01"/>
    <n v="1000041837"/>
    <x v="22"/>
    <s v="0019518272Tampa"/>
    <n v="4200024059"/>
    <n v="4600194517"/>
    <n v="21063910"/>
    <s v="R106B1016609"/>
    <s v="PORTLAND IL - PATRAS"/>
    <s v="0019518272Tampa"/>
    <s v="WE"/>
    <m/>
    <m/>
    <s v="ML81"/>
    <n v="50"/>
  </r>
  <r>
    <x v="1"/>
    <n v="6421009002"/>
    <x v="2"/>
    <n v="752.28"/>
    <d v="2025-05-06T00:00:00"/>
    <d v="2025-05-06T00:00:00"/>
    <d v="2025-05-06T00:00:00"/>
    <s v="RMR105"/>
    <s v="Ready Mix Vero Beach"/>
    <m/>
    <m/>
    <s v="USBATCH01"/>
    <n v="1000041837"/>
    <x v="22"/>
    <s v="0019444580Tampa"/>
    <n v="4200024059"/>
    <n v="4600179677"/>
    <n v="21062905"/>
    <s v="R105B1016609"/>
    <s v="PORTLAND IL - PATRAS"/>
    <s v="0019444580Tampa"/>
    <s v="WE"/>
    <m/>
    <m/>
    <s v="ML81"/>
    <n v="50"/>
  </r>
  <r>
    <x v="1"/>
    <n v="6421009002"/>
    <x v="2"/>
    <n v="-716.93"/>
    <d v="2025-05-02T00:00:00"/>
    <d v="2025-05-05T00:00:00"/>
    <d v="2025-05-05T00:00:00"/>
    <s v="RMR106"/>
    <s v="Ready Mix Ft Pierce"/>
    <m/>
    <m/>
    <s v="ZEILLERL"/>
    <n v="1000041837"/>
    <x v="22"/>
    <s v="0019418341Tampa"/>
    <n v="4200024059"/>
    <n v="4600176233"/>
    <n v="21062580"/>
    <s v="R106B1016609"/>
    <s v="PORTLAND IL - PATRAS"/>
    <s v="0019418341Tampa"/>
    <s v="WE"/>
    <m/>
    <m/>
    <s v="ML81"/>
    <n v="50"/>
  </r>
  <r>
    <x v="7"/>
    <n v="6421009002"/>
    <x v="2"/>
    <n v="60"/>
    <d v="2025-05-12T00:00:00"/>
    <d v="2025-05-12T00:00:00"/>
    <d v="2025-05-12T00:00:00"/>
    <s v="RMR152"/>
    <s v="Ready Mix South Orange"/>
    <m/>
    <m/>
    <s v="SANTOSD"/>
    <n v="1000041837"/>
    <x v="22"/>
    <s v="0019489835Tampa"/>
    <n v="4200024059"/>
    <n v="4600187745"/>
    <n v="21062048"/>
    <s v="R152B1016609"/>
    <s v="PORTLAND IL - PATRAS"/>
    <s v="0019489835Tampa"/>
    <s v="WE"/>
    <m/>
    <m/>
    <s v="ML81"/>
    <n v="50"/>
  </r>
  <r>
    <x v="3"/>
    <n v="6421009002"/>
    <x v="2"/>
    <n v="743.49"/>
    <d v="2025-05-01T00:00:00"/>
    <d v="2025-05-01T00:00:00"/>
    <d v="2025-05-02T00:00:00"/>
    <s v="RMR167"/>
    <s v="Ready Mix Naples"/>
    <m/>
    <m/>
    <s v="USBATCH01"/>
    <n v="1000041837"/>
    <x v="22"/>
    <s v="0019413852Tampa"/>
    <n v="4200024059"/>
    <n v="4600173808"/>
    <n v="21062526"/>
    <s v="R167B1016609"/>
    <s v="PORTLAND IL - PATRAS"/>
    <s v="0019413852Tampa"/>
    <s v="WE"/>
    <m/>
    <m/>
    <s v="ML81"/>
    <n v="50"/>
  </r>
  <r>
    <x v="3"/>
    <n v="6421009002"/>
    <x v="2"/>
    <n v="740.92"/>
    <d v="2025-05-09T00:00:00"/>
    <d v="2025-05-08T00:00:00"/>
    <d v="2025-05-10T00:00:00"/>
    <s v="RMR167"/>
    <s v="Ready Mix Naples"/>
    <m/>
    <m/>
    <s v="USBATCH01"/>
    <n v="1000041837"/>
    <x v="22"/>
    <s v="0019462998Tampa"/>
    <n v="4200024059"/>
    <n v="4600185924"/>
    <n v="21063185"/>
    <s v="R167B1016609"/>
    <s v="PORTLAND IL - PATRAS"/>
    <s v="0019462998Tampa"/>
    <s v="WE"/>
    <m/>
    <m/>
    <s v="ML81"/>
    <n v="50"/>
  </r>
  <r>
    <x v="3"/>
    <n v="6421009002"/>
    <x v="2"/>
    <n v="614.96"/>
    <d v="2025-05-13T00:00:00"/>
    <d v="2025-05-13T00:00:00"/>
    <d v="2025-05-13T00:00:00"/>
    <s v="RMR162"/>
    <s v="Ready Mix Mainline"/>
    <m/>
    <m/>
    <s v="USBATCH01"/>
    <n v="1000041837"/>
    <x v="22"/>
    <s v="0019493471Tampa"/>
    <n v="4200024059"/>
    <n v="4600190265"/>
    <n v="21063568"/>
    <s v="R162B1016609"/>
    <s v="PORTLAND IL - PATRAS"/>
    <s v="0019493471Tampa"/>
    <s v="WE"/>
    <m/>
    <m/>
    <s v="ML81"/>
    <n v="50"/>
  </r>
  <r>
    <x v="3"/>
    <n v="6421009002"/>
    <x v="2"/>
    <n v="757.65"/>
    <d v="2025-05-12T00:00:00"/>
    <d v="2025-05-12T00:00:00"/>
    <d v="2025-05-12T00:00:00"/>
    <s v="RMR167"/>
    <s v="Ready Mix Naples"/>
    <m/>
    <m/>
    <s v="USBATCH01"/>
    <n v="1000041837"/>
    <x v="22"/>
    <s v="0019489971Tampa"/>
    <n v="4200024059"/>
    <n v="4600188612"/>
    <n v="21063531"/>
    <s v="R167B1016609"/>
    <s v="PORTLAND IL - PATRAS"/>
    <s v="0019489971Tampa"/>
    <s v="WE"/>
    <m/>
    <m/>
    <s v="ML81"/>
    <n v="50"/>
  </r>
  <r>
    <x v="3"/>
    <n v="6421009002"/>
    <x v="2"/>
    <n v="757.65"/>
    <d v="2025-05-05T00:00:00"/>
    <d v="2025-05-05T00:00:00"/>
    <d v="2025-05-05T00:00:00"/>
    <s v="RMR167"/>
    <s v="Ready Mix Naples"/>
    <m/>
    <m/>
    <s v="USBATCH01"/>
    <n v="1000041837"/>
    <x v="22"/>
    <s v="0019438499Tampa"/>
    <n v="4200024059"/>
    <n v="4600177878"/>
    <n v="21062835"/>
    <s v="R167B1016609"/>
    <s v="PORTLAND IL - PATRAS"/>
    <s v="0019438499Tampa"/>
    <s v="WE"/>
    <m/>
    <m/>
    <s v="ML81"/>
    <n v="50"/>
  </r>
  <r>
    <x v="3"/>
    <n v="6421009002"/>
    <x v="2"/>
    <n v="757.65"/>
    <d v="2025-05-07T00:00:00"/>
    <d v="2025-05-07T00:00:00"/>
    <d v="2025-05-08T00:00:00"/>
    <s v="RMR167"/>
    <s v="Ready Mix Naples"/>
    <m/>
    <m/>
    <s v="USBATCH01"/>
    <n v="1000041837"/>
    <x v="22"/>
    <s v="0019458856Tampa"/>
    <n v="4200024059"/>
    <n v="4600182187"/>
    <n v="21063137"/>
    <s v="R167B1016609"/>
    <s v="PORTLAND IL - PATRAS"/>
    <s v="0019458856Tampa"/>
    <s v="WE"/>
    <m/>
    <m/>
    <s v="ML81"/>
    <n v="50"/>
  </r>
  <r>
    <x v="7"/>
    <n v="6421009002"/>
    <x v="2"/>
    <n v="422.22"/>
    <d v="2025-05-07T00:00:00"/>
    <d v="2025-05-07T00:00:00"/>
    <d v="2025-05-07T00:00:00"/>
    <s v="RMR152"/>
    <s v="Ready Mix South Orange"/>
    <m/>
    <m/>
    <s v="USBATCH01"/>
    <n v="1000041837"/>
    <x v="22"/>
    <s v="0019458063Tampa"/>
    <n v="4200024059"/>
    <n v="4600181793"/>
    <n v="21063115"/>
    <s v="R152B1016609"/>
    <s v="PORTLAND IL - PATRAS"/>
    <s v="0019458063Tampa"/>
    <s v="WE"/>
    <m/>
    <m/>
    <s v="ML81"/>
    <n v="50"/>
  </r>
  <r>
    <x v="7"/>
    <n v="6421009002"/>
    <x v="2"/>
    <n v="431.44"/>
    <d v="2025-05-07T00:00:00"/>
    <d v="2025-05-07T00:00:00"/>
    <d v="2025-05-08T00:00:00"/>
    <s v="RMR165"/>
    <s v="Ready Mix Downtown Orlando"/>
    <m/>
    <m/>
    <s v="USBATCH01"/>
    <n v="1000041837"/>
    <x v="22"/>
    <s v="0019457647Tampa"/>
    <n v="4200024059"/>
    <n v="4600182097"/>
    <n v="21063103"/>
    <s v="R165B1016609"/>
    <s v="PORTLAND IL - PATRAS"/>
    <s v="0019457647Tampa"/>
    <s v="WE"/>
    <m/>
    <m/>
    <s v="ML81"/>
    <n v="50"/>
  </r>
  <r>
    <x v="1"/>
    <n v="6421009002"/>
    <x v="2"/>
    <n v="576.05999999999995"/>
    <d v="2025-05-14T00:00:00"/>
    <d v="2025-05-14T00:00:00"/>
    <d v="2025-05-14T00:00:00"/>
    <s v="RMR101"/>
    <s v="Ready Mix Cocoa"/>
    <m/>
    <m/>
    <s v="USBATCH01"/>
    <n v="1000041837"/>
    <x v="22"/>
    <s v="0019504196Tampa"/>
    <n v="4200024059"/>
    <n v="4600192310"/>
    <n v="21063700"/>
    <s v="R101B1016609"/>
    <s v="PORTLAND IL - PATRAS"/>
    <s v="0019504196Tampa"/>
    <s v="WE"/>
    <m/>
    <m/>
    <s v="ML81"/>
    <n v="50"/>
  </r>
  <r>
    <x v="4"/>
    <n v="6421009002"/>
    <x v="2"/>
    <n v="235.62"/>
    <d v="2025-05-14T00:00:00"/>
    <d v="2025-05-14T00:00:00"/>
    <d v="2025-05-14T00:00:00"/>
    <s v="RMR170"/>
    <s v="Ready Mix Port of Tampa"/>
    <m/>
    <m/>
    <s v="USBATCH01"/>
    <n v="1000041837"/>
    <x v="22"/>
    <s v="0019504879Tampa"/>
    <n v="4200024059"/>
    <n v="4600192323"/>
    <n v="21063706"/>
    <s v="R170B1016609"/>
    <s v="PORTLAND IL - PATRAS"/>
    <s v="0019504879Tampa"/>
    <s v="WE"/>
    <m/>
    <m/>
    <s v="ML81"/>
    <n v="50"/>
  </r>
  <r>
    <x v="1"/>
    <n v="6421009002"/>
    <x v="2"/>
    <n v="559.29"/>
    <d v="2025-05-09T00:00:00"/>
    <d v="2025-05-09T00:00:00"/>
    <d v="2025-05-09T00:00:00"/>
    <s v="RMR101"/>
    <s v="Ready Mix Cocoa"/>
    <m/>
    <m/>
    <s v="ZEILLERL"/>
    <n v="1000041837"/>
    <x v="22"/>
    <s v="0019424394Tampa"/>
    <n v="4200024059"/>
    <n v="4600183724"/>
    <n v="21062684"/>
    <s v="R101B1016609"/>
    <s v="PORTLAND IL - PATRAS"/>
    <s v="0019424394Tampa"/>
    <s v="WE"/>
    <m/>
    <m/>
    <s v="ML81"/>
    <n v="50"/>
  </r>
  <r>
    <x v="7"/>
    <n v="6421009002"/>
    <x v="2"/>
    <n v="422.81"/>
    <d v="2025-05-01T00:00:00"/>
    <d v="2025-05-01T00:00:00"/>
    <d v="2025-05-01T00:00:00"/>
    <s v="RMR152"/>
    <s v="Ready Mix South Orange"/>
    <m/>
    <m/>
    <s v="USBATCH01"/>
    <n v="1000041837"/>
    <x v="22"/>
    <s v="0019413800Tampa"/>
    <n v="4200024059"/>
    <n v="4600173169"/>
    <n v="21062524"/>
    <s v="R152B1016609"/>
    <s v="PORTLAND IL - PATRAS"/>
    <s v="0019413800Tampa"/>
    <s v="WE"/>
    <m/>
    <m/>
    <s v="ML81"/>
    <n v="50"/>
  </r>
  <r>
    <x v="4"/>
    <n v="6421009002"/>
    <x v="2"/>
    <n v="257.01"/>
    <d v="2025-05-01T00:00:00"/>
    <d v="2025-05-01T00:00:00"/>
    <d v="2025-05-02T00:00:00"/>
    <s v="RMR154"/>
    <s v="Ready Mix Ellenton"/>
    <m/>
    <m/>
    <s v="USBATCH01"/>
    <n v="1000041837"/>
    <x v="22"/>
    <s v="0019414135Tampa"/>
    <n v="4200024059"/>
    <n v="4600173873"/>
    <n v="21062534"/>
    <s v="R154B1016609"/>
    <s v="PORTLAND IL - PATRAS"/>
    <s v="0019414135Tampa"/>
    <s v="WE"/>
    <m/>
    <m/>
    <s v="ML81"/>
    <n v="50"/>
  </r>
  <r>
    <x v="4"/>
    <n v="6421009002"/>
    <x v="2"/>
    <n v="255.53"/>
    <d v="2025-05-05T00:00:00"/>
    <d v="2025-05-05T00:00:00"/>
    <d v="2025-05-05T00:00:00"/>
    <s v="RMR154"/>
    <s v="Ready Mix Ellenton"/>
    <m/>
    <m/>
    <s v="ZEILLERL"/>
    <n v="1000041837"/>
    <x v="22"/>
    <s v="0019423156Tampa"/>
    <n v="4200024059"/>
    <n v="4600176366"/>
    <n v="21062656"/>
    <s v="R154B1016609"/>
    <s v="PORTLAND IL - PATRAS"/>
    <s v="0019423156Tampa"/>
    <s v="WE"/>
    <m/>
    <m/>
    <s v="ML81"/>
    <n v="50"/>
  </r>
  <r>
    <x v="4"/>
    <n v="6421009002"/>
    <x v="2"/>
    <n v="251.07"/>
    <d v="2025-05-05T00:00:00"/>
    <d v="2025-05-05T00:00:00"/>
    <d v="2025-05-06T00:00:00"/>
    <s v="RMR168"/>
    <s v="Ready Mix Zephyrhills"/>
    <m/>
    <m/>
    <s v="USBATCH01"/>
    <n v="1000041837"/>
    <x v="22"/>
    <s v="0019437541Tampa"/>
    <n v="4200024059"/>
    <n v="4600178025"/>
    <n v="21062815"/>
    <s v="R168B1016609"/>
    <s v="PORTLAND IL - PATRAS"/>
    <s v="0019437541Tampa"/>
    <s v="WE"/>
    <m/>
    <m/>
    <s v="ML81"/>
    <n v="50"/>
  </r>
  <r>
    <x v="4"/>
    <n v="6421009002"/>
    <x v="2"/>
    <n v="234.63"/>
    <d v="2025-05-16T00:00:00"/>
    <d v="2025-05-16T00:00:00"/>
    <d v="2025-05-17T00:00:00"/>
    <s v="RMR170"/>
    <s v="Ready Mix Port of Tampa"/>
    <m/>
    <m/>
    <s v="USBATCH01"/>
    <n v="1000041837"/>
    <x v="22"/>
    <s v="0019527679Tampa"/>
    <n v="4200024059"/>
    <n v="4600196671"/>
    <n v="21064038"/>
    <s v="R170B1016609"/>
    <s v="PORTLAND IL - PATRAS"/>
    <s v="0019527679Tampa"/>
    <s v="WE"/>
    <m/>
    <m/>
    <s v="ML81"/>
    <n v="50"/>
  </r>
  <r>
    <x v="4"/>
    <n v="6421009002"/>
    <x v="2"/>
    <n v="238.95"/>
    <d v="2025-05-17T00:00:00"/>
    <d v="2025-05-17T00:00:00"/>
    <d v="2025-05-17T00:00:00"/>
    <s v="RMR170"/>
    <s v="Ready Mix Port of Tampa"/>
    <m/>
    <m/>
    <s v="USBATCH01"/>
    <n v="1000041837"/>
    <x v="22"/>
    <s v="0019531635Tampa"/>
    <n v="4200024059"/>
    <n v="4600197327"/>
    <n v="21064064"/>
    <s v="R170B1016609"/>
    <s v="PORTLAND IL - PATRAS"/>
    <s v="0019531635Tampa"/>
    <s v="WE"/>
    <m/>
    <m/>
    <s v="ML81"/>
    <n v="50"/>
  </r>
  <r>
    <x v="4"/>
    <n v="6421009002"/>
    <x v="2"/>
    <n v="256.36"/>
    <d v="2025-05-15T00:00:00"/>
    <d v="2025-05-15T00:00:00"/>
    <d v="2025-05-16T00:00:00"/>
    <s v="RMR154"/>
    <s v="Ready Mix Ellenton"/>
    <m/>
    <m/>
    <s v="USBATCH01"/>
    <n v="1000041837"/>
    <x v="22"/>
    <s v="0019518982Tampa"/>
    <n v="4200024059"/>
    <n v="4600194789"/>
    <n v="21063925"/>
    <s v="R154B1016609"/>
    <s v="PORTLAND IL - PATRAS"/>
    <s v="0019518982Tampa"/>
    <s v="WE"/>
    <m/>
    <m/>
    <s v="ML81"/>
    <n v="50"/>
  </r>
  <r>
    <x v="1"/>
    <n v="6421009002"/>
    <x v="2"/>
    <n v="557.34"/>
    <d v="2025-05-09T00:00:00"/>
    <d v="2025-05-09T00:00:00"/>
    <d v="2025-05-10T00:00:00"/>
    <s v="RMR101"/>
    <s v="Ready Mix Cocoa"/>
    <m/>
    <m/>
    <s v="USBATCH01"/>
    <n v="1000041837"/>
    <x v="22"/>
    <s v="0019473481Tampa"/>
    <n v="4200024059"/>
    <n v="4600185569"/>
    <n v="21063330"/>
    <s v="R101B1016609"/>
    <s v="PORTLAND IL - PATRAS"/>
    <s v="0019473481Tampa"/>
    <s v="WE"/>
    <m/>
    <m/>
    <s v="ML81"/>
    <n v="50"/>
  </r>
  <r>
    <x v="4"/>
    <n v="6421009002"/>
    <x v="2"/>
    <n v="242.82"/>
    <d v="2025-05-16T00:00:00"/>
    <d v="2025-05-16T00:00:00"/>
    <d v="2025-05-16T00:00:00"/>
    <s v="RMR170"/>
    <s v="Ready Mix Port of Tampa"/>
    <m/>
    <m/>
    <s v="USBATCH01"/>
    <n v="1000041837"/>
    <x v="22"/>
    <s v="0019523523Tampa"/>
    <n v="4200024059"/>
    <n v="4600196350"/>
    <n v="21063964"/>
    <s v="R170B1016609"/>
    <s v="PORTLAND IL - PATRAS"/>
    <s v="0019523523Tampa"/>
    <s v="WE"/>
    <m/>
    <m/>
    <s v="ML81"/>
    <n v="50"/>
  </r>
  <r>
    <x v="3"/>
    <n v="6421009002"/>
    <x v="2"/>
    <n v="736.28"/>
    <d v="2025-05-14T00:00:00"/>
    <d v="2025-05-14T00:00:00"/>
    <d v="2025-05-14T00:00:00"/>
    <s v="RMR167"/>
    <s v="Ready Mix Naples"/>
    <m/>
    <m/>
    <s v="USBATCH01"/>
    <n v="1000041837"/>
    <x v="22"/>
    <s v="0019503866Tampa"/>
    <n v="4200024059"/>
    <n v="4600192300"/>
    <n v="21063698"/>
    <s v="R167B1016609"/>
    <s v="PORTLAND IL - PATRAS"/>
    <s v="0019503866Tampa"/>
    <s v="WE"/>
    <m/>
    <m/>
    <s v="ML81"/>
    <n v="50"/>
  </r>
  <r>
    <x v="1"/>
    <n v="6421009002"/>
    <x v="2"/>
    <n v="566.30999999999995"/>
    <d v="2025-05-06T00:00:00"/>
    <d v="2025-05-06T00:00:00"/>
    <d v="2025-05-06T00:00:00"/>
    <s v="RMR101"/>
    <s v="Ready Mix Cocoa"/>
    <m/>
    <m/>
    <s v="USBATCH01"/>
    <n v="1000041837"/>
    <x v="22"/>
    <s v="0019445448Tampa"/>
    <n v="4200024059"/>
    <n v="4600179709"/>
    <n v="21062918"/>
    <s v="R101B1016609"/>
    <s v="PORTLAND IL - PATRAS"/>
    <s v="0019445448Tampa"/>
    <s v="WE"/>
    <m/>
    <m/>
    <s v="ML81"/>
    <n v="50"/>
  </r>
  <r>
    <x v="7"/>
    <n v="6421009002"/>
    <x v="2"/>
    <n v="420.6"/>
    <d v="2025-05-02T00:00:00"/>
    <d v="2025-05-02T00:00:00"/>
    <d v="2025-05-02T00:00:00"/>
    <s v="RMR152"/>
    <s v="Ready Mix South Orange"/>
    <m/>
    <m/>
    <s v="USBATCH01"/>
    <n v="1000041837"/>
    <x v="22"/>
    <s v="0019424335Tampa"/>
    <n v="4200024059"/>
    <n v="4600174642"/>
    <n v="21062681"/>
    <s v="R152B1016609"/>
    <s v="PORTLAND IL - PATRAS"/>
    <s v="0019424335Tampa"/>
    <s v="WE"/>
    <m/>
    <m/>
    <s v="ML81"/>
    <n v="50"/>
  </r>
  <r>
    <x v="5"/>
    <n v="6421009002"/>
    <x v="2"/>
    <n v="651.11"/>
    <d v="2025-05-09T00:00:00"/>
    <d v="2025-05-08T00:00:00"/>
    <d v="2025-05-10T00:00:00"/>
    <s v="RMR116"/>
    <s v="Ready Mix Daytona"/>
    <m/>
    <m/>
    <s v="USBATCH01"/>
    <n v="1000041837"/>
    <x v="22"/>
    <s v="0019468830Tampa"/>
    <n v="4200024059"/>
    <n v="4600186151"/>
    <n v="21063288"/>
    <s v="R116B1016609"/>
    <s v="PORTLAND IL - PATRAS"/>
    <s v="0019468830Tampa"/>
    <s v="WE"/>
    <m/>
    <m/>
    <s v="ML81"/>
    <n v="50"/>
  </r>
  <r>
    <x v="3"/>
    <n v="6421009002"/>
    <x v="2"/>
    <n v="757.65"/>
    <d v="2025-05-01T00:00:00"/>
    <d v="2025-05-01T00:00:00"/>
    <d v="2025-05-02T00:00:00"/>
    <s v="RMR167"/>
    <s v="Ready Mix Naples"/>
    <m/>
    <m/>
    <s v="USBATCH01"/>
    <n v="1000041837"/>
    <x v="22"/>
    <s v="0019414436Tampa"/>
    <n v="4200024059"/>
    <n v="4600173928"/>
    <n v="21062551"/>
    <s v="R167B1016609"/>
    <s v="PORTLAND IL - PATRAS"/>
    <s v="0019414436Tampa"/>
    <s v="WE"/>
    <m/>
    <m/>
    <s v="ML81"/>
    <n v="50"/>
  </r>
  <r>
    <x v="1"/>
    <n v="6421009002"/>
    <x v="2"/>
    <n v="750.69"/>
    <d v="2025-05-07T00:00:00"/>
    <d v="2025-05-07T00:00:00"/>
    <d v="2025-05-08T00:00:00"/>
    <s v="RMR105"/>
    <s v="Ready Mix Vero Beach"/>
    <m/>
    <m/>
    <s v="USBATCH01"/>
    <n v="1000041837"/>
    <x v="22"/>
    <s v="0019453352Tampa"/>
    <n v="4200024059"/>
    <n v="4600182365"/>
    <n v="21063046"/>
    <s v="R105B1016609"/>
    <s v="PORTLAND IL - PATRAS"/>
    <s v="0019453352Tampa"/>
    <s v="WE"/>
    <m/>
    <m/>
    <s v="ML81"/>
    <n v="50"/>
  </r>
  <r>
    <x v="1"/>
    <n v="6421009002"/>
    <x v="2"/>
    <n v="564.95000000000005"/>
    <d v="2025-05-14T00:00:00"/>
    <d v="2025-05-14T00:00:00"/>
    <d v="2025-05-14T00:00:00"/>
    <s v="RMR101"/>
    <s v="Ready Mix Cocoa"/>
    <m/>
    <m/>
    <s v="USBATCH01"/>
    <n v="1000041837"/>
    <x v="22"/>
    <s v="0019507885Tampa"/>
    <n v="4200024059"/>
    <n v="4600192723"/>
    <n v="21063764"/>
    <s v="R101B1016609"/>
    <s v="PORTLAND IL - PATRAS"/>
    <s v="0019507885Tampa"/>
    <s v="WE"/>
    <m/>
    <m/>
    <s v="ML81"/>
    <n v="50"/>
  </r>
  <r>
    <x v="7"/>
    <n v="6421009002"/>
    <x v="2"/>
    <n v="418.83"/>
    <d v="2025-05-07T00:00:00"/>
    <d v="2025-05-07T00:00:00"/>
    <d v="2025-05-08T00:00:00"/>
    <s v="RMR152"/>
    <s v="Ready Mix South Orange"/>
    <m/>
    <m/>
    <s v="USBATCH01"/>
    <n v="1000041837"/>
    <x v="22"/>
    <s v="0019458786Tampa"/>
    <n v="4200024059"/>
    <n v="4600181879"/>
    <n v="21063135"/>
    <s v="R152B1016609"/>
    <s v="PORTLAND IL - PATRAS"/>
    <s v="0019458786Tampa"/>
    <s v="WE"/>
    <m/>
    <m/>
    <s v="ML81"/>
    <n v="50"/>
  </r>
  <r>
    <x v="4"/>
    <n v="6421009002"/>
    <x v="2"/>
    <n v="257.01"/>
    <d v="2025-05-17T00:00:00"/>
    <d v="2025-05-17T00:00:00"/>
    <d v="2025-05-17T00:00:00"/>
    <s v="RMR154"/>
    <s v="Ready Mix Ellenton"/>
    <m/>
    <m/>
    <s v="USBATCH01"/>
    <n v="1000041837"/>
    <x v="22"/>
    <s v="0019532317Tampa"/>
    <n v="4200024059"/>
    <n v="4600197369"/>
    <n v="21064084"/>
    <s v="R154B1016609"/>
    <s v="PORTLAND IL - PATRAS"/>
    <s v="0019532317Tampa"/>
    <s v="WE"/>
    <m/>
    <m/>
    <s v="ML81"/>
    <n v="50"/>
  </r>
  <r>
    <x v="4"/>
    <n v="6421009002"/>
    <x v="2"/>
    <n v="232.83"/>
    <d v="2025-05-14T00:00:00"/>
    <d v="2025-05-14T00:00:00"/>
    <d v="2025-05-14T00:00:00"/>
    <s v="RMR170"/>
    <s v="Ready Mix Port of Tampa"/>
    <m/>
    <m/>
    <s v="USBATCH01"/>
    <n v="1000041837"/>
    <x v="22"/>
    <s v="0019502544Tampa"/>
    <n v="4200024059"/>
    <n v="4600192482"/>
    <n v="21063682"/>
    <s v="R170B1016609"/>
    <s v="PORTLAND IL - PATRAS"/>
    <s v="0019502544Tampa"/>
    <s v="WE"/>
    <m/>
    <m/>
    <s v="ML81"/>
    <n v="50"/>
  </r>
  <r>
    <x v="4"/>
    <n v="6421009002"/>
    <x v="2"/>
    <n v="249.63"/>
    <d v="2025-05-09T00:00:00"/>
    <d v="2025-05-08T00:00:00"/>
    <d v="2025-05-10T00:00:00"/>
    <s v="RMR168"/>
    <s v="Ready Mix Zephyrhills"/>
    <m/>
    <m/>
    <s v="USBATCH01"/>
    <n v="1000041837"/>
    <x v="22"/>
    <s v="0019469390Tampa"/>
    <n v="4200024059"/>
    <n v="4600185504"/>
    <n v="21063304"/>
    <s v="R168B1016609"/>
    <s v="PORTLAND IL - PATRAS"/>
    <s v="0019469390Tampa"/>
    <s v="WE"/>
    <m/>
    <m/>
    <s v="ML81"/>
    <n v="50"/>
  </r>
  <r>
    <x v="3"/>
    <n v="6421009002"/>
    <x v="2"/>
    <n v="741.95"/>
    <d v="2025-05-05T00:00:00"/>
    <d v="2025-05-05T00:00:00"/>
    <d v="2025-05-05T00:00:00"/>
    <s v="RMR167"/>
    <s v="Ready Mix Naples"/>
    <m/>
    <m/>
    <s v="USBATCH01"/>
    <n v="1000041837"/>
    <x v="22"/>
    <s v="0019438562Tampa"/>
    <n v="4200024059"/>
    <n v="4600177884"/>
    <n v="21062838"/>
    <s v="R167B1016609"/>
    <s v="PORTLAND IL - PATRAS"/>
    <s v="0019438562Tampa"/>
    <s v="WE"/>
    <m/>
    <m/>
    <s v="ML81"/>
    <n v="50"/>
  </r>
  <r>
    <x v="4"/>
    <n v="6421009002"/>
    <x v="2"/>
    <n v="247.62"/>
    <d v="2025-05-16T00:00:00"/>
    <d v="2025-05-16T00:00:00"/>
    <d v="2025-05-17T00:00:00"/>
    <s v="RMR166"/>
    <s v="Ready Mix Anderson Road"/>
    <m/>
    <m/>
    <s v="USBATCH01"/>
    <n v="1000041837"/>
    <x v="22"/>
    <s v="0019526327Tampa"/>
    <n v="4200024059"/>
    <n v="4600196450"/>
    <n v="21064006"/>
    <s v="R166B1016609"/>
    <s v="PORTLAND IL - PATRAS"/>
    <s v="0019526327Tampa"/>
    <s v="WE"/>
    <m/>
    <m/>
    <s v="ML81"/>
    <n v="50"/>
  </r>
  <r>
    <x v="1"/>
    <n v="6421009002"/>
    <x v="2"/>
    <n v="732.18"/>
    <d v="2025-05-15T00:00:00"/>
    <d v="2025-05-15T00:00:00"/>
    <d v="2025-05-15T00:00:00"/>
    <s v="RMR106"/>
    <s v="Ready Mix Ft Pierce"/>
    <m/>
    <m/>
    <s v="USBATCH01"/>
    <n v="1000041837"/>
    <x v="22"/>
    <s v="0019518088Tampa"/>
    <n v="4200024059"/>
    <n v="4600194675"/>
    <n v="21063870"/>
    <s v="R106B1016609"/>
    <s v="PORTLAND IL - PATRAS"/>
    <s v="0019518088Tampa"/>
    <s v="WE"/>
    <m/>
    <m/>
    <s v="ML81"/>
    <n v="50"/>
  </r>
  <r>
    <x v="3"/>
    <n v="6421009002"/>
    <x v="2"/>
    <n v="756.11"/>
    <d v="2025-05-13T00:00:00"/>
    <d v="2025-05-13T00:00:00"/>
    <d v="2025-05-14T00:00:00"/>
    <s v="RMR167"/>
    <s v="Ready Mix Naples"/>
    <m/>
    <m/>
    <s v="USBATCH01"/>
    <n v="1000041837"/>
    <x v="22"/>
    <s v="0019500320Tampa"/>
    <n v="4200024059"/>
    <n v="4600190706"/>
    <n v="21063671"/>
    <s v="R167B1016609"/>
    <s v="PORTLAND IL - PATRAS"/>
    <s v="0019500320Tampa"/>
    <s v="WE"/>
    <m/>
    <m/>
    <s v="ML81"/>
    <n v="50"/>
  </r>
  <r>
    <x v="1"/>
    <n v="6421009002"/>
    <x v="2"/>
    <n v="736.93"/>
    <d v="2025-05-09T00:00:00"/>
    <d v="2025-05-08T00:00:00"/>
    <d v="2025-05-10T00:00:00"/>
    <s v="RMR106"/>
    <s v="Ready Mix Ft Pierce"/>
    <m/>
    <m/>
    <s v="USBATCH01"/>
    <n v="1000041837"/>
    <x v="22"/>
    <s v="0019466454Tampa"/>
    <n v="4200024059"/>
    <n v="4600184755"/>
    <n v="21063231"/>
    <s v="R106B1016609"/>
    <s v="PORTLAND IL - PATRAS"/>
    <s v="0019466454Tampa"/>
    <s v="WE"/>
    <m/>
    <m/>
    <s v="ML81"/>
    <n v="50"/>
  </r>
  <r>
    <x v="4"/>
    <n v="6421009002"/>
    <x v="2"/>
    <n v="257.93"/>
    <d v="2025-05-13T00:00:00"/>
    <d v="2025-05-13T00:00:00"/>
    <d v="2025-05-14T00:00:00"/>
    <s v="RMR154"/>
    <s v="Ready Mix Ellenton"/>
    <m/>
    <m/>
    <s v="USBATCH01"/>
    <n v="1000041837"/>
    <x v="22"/>
    <s v="0019500140Tampa"/>
    <n v="4200024059"/>
    <n v="4600190667"/>
    <n v="21063665"/>
    <s v="R154B1016609"/>
    <s v="PORTLAND IL - PATRAS"/>
    <s v="0019500140Tampa"/>
    <s v="WE"/>
    <m/>
    <m/>
    <s v="ML81"/>
    <n v="50"/>
  </r>
  <r>
    <x v="4"/>
    <n v="6421009002"/>
    <x v="2"/>
    <n v="258.95"/>
    <d v="2025-05-09T00:00:00"/>
    <d v="2025-05-08T00:00:00"/>
    <d v="2025-05-10T00:00:00"/>
    <s v="RMR154"/>
    <s v="Ready Mix Ellenton"/>
    <m/>
    <m/>
    <s v="USBATCH01"/>
    <n v="1000041837"/>
    <x v="22"/>
    <s v="0019469008Tampa"/>
    <n v="4200024059"/>
    <n v="4600186162"/>
    <n v="21063292"/>
    <s v="R154B1016609"/>
    <s v="PORTLAND IL - PATRAS"/>
    <s v="0019469008Tampa"/>
    <s v="WE"/>
    <m/>
    <m/>
    <s v="ML81"/>
    <n v="50"/>
  </r>
  <r>
    <x v="4"/>
    <n v="6421009002"/>
    <x v="2"/>
    <n v="238.5"/>
    <d v="2025-05-06T00:00:00"/>
    <d v="2025-05-06T00:00:00"/>
    <d v="2025-05-06T00:00:00"/>
    <s v="RMR170"/>
    <s v="Ready Mix Port of Tampa"/>
    <m/>
    <m/>
    <s v="USBATCH01"/>
    <n v="1000041837"/>
    <x v="22"/>
    <s v="0019447576Tampa"/>
    <n v="4200024059"/>
    <n v="4600179941"/>
    <n v="21062964"/>
    <s v="R170B1016609"/>
    <s v="PORTLAND IL - PATRAS"/>
    <s v="0019447576Tampa"/>
    <s v="WE"/>
    <m/>
    <m/>
    <s v="ML81"/>
    <n v="50"/>
  </r>
  <r>
    <x v="4"/>
    <n v="6421009002"/>
    <x v="2"/>
    <n v="-233.91"/>
    <d v="2025-05-02T00:00:00"/>
    <d v="2025-05-05T00:00:00"/>
    <d v="2025-05-05T00:00:00"/>
    <s v="RMR170"/>
    <s v="Ready Mix Port of Tampa"/>
    <m/>
    <m/>
    <s v="ZEILLERL"/>
    <n v="1000041837"/>
    <x v="22"/>
    <s v="0019423156Tampa"/>
    <n v="4200024059"/>
    <n v="4600176344"/>
    <n v="21062656"/>
    <s v="R170B1016609"/>
    <s v="PORTLAND IL - PATRAS"/>
    <s v="0019423156Tampa"/>
    <s v="WE"/>
    <m/>
    <m/>
    <s v="ML81"/>
    <n v="50"/>
  </r>
  <r>
    <x v="7"/>
    <n v="6421009002"/>
    <x v="2"/>
    <n v="460.74"/>
    <d v="2025-05-02T00:00:00"/>
    <d v="2025-05-02T00:00:00"/>
    <d v="2025-05-03T00:00:00"/>
    <s v="RMR151"/>
    <s v="Ready Mix Longwood"/>
    <m/>
    <m/>
    <s v="USBATCH01"/>
    <n v="1000041837"/>
    <x v="22"/>
    <s v="0019423982Tampa"/>
    <n v="4200024059"/>
    <n v="4600175073"/>
    <n v="21062673"/>
    <s v="R151B1016609"/>
    <s v="PORTLAND IL - PATRAS"/>
    <s v="0019423982Tampa"/>
    <s v="WE"/>
    <m/>
    <m/>
    <s v="ML81"/>
    <n v="50"/>
  </r>
  <r>
    <x v="3"/>
    <n v="6421009002"/>
    <x v="2"/>
    <n v="752.99"/>
    <d v="2025-05-07T00:00:00"/>
    <d v="2025-05-07T00:00:00"/>
    <d v="2025-05-08T00:00:00"/>
    <s v="RMR167"/>
    <s v="Ready Mix Naples"/>
    <m/>
    <m/>
    <s v="USBATCH01"/>
    <n v="1000041837"/>
    <x v="22"/>
    <s v="0019455030Tampa"/>
    <n v="4200024059"/>
    <n v="4600182403"/>
    <n v="21063059"/>
    <s v="R167B1016609"/>
    <s v="PORTLAND IL - PATRAS"/>
    <s v="0019455030Tampa"/>
    <s v="WE"/>
    <m/>
    <m/>
    <s v="ML81"/>
    <n v="50"/>
  </r>
  <r>
    <x v="3"/>
    <n v="6421009002"/>
    <x v="2"/>
    <n v="454.68"/>
    <d v="2025-05-15T00:00:00"/>
    <d v="2025-05-15T00:00:00"/>
    <d v="2025-05-15T00:00:00"/>
    <s v="RMR156"/>
    <s v="Ready Mix Punta Gorda"/>
    <m/>
    <m/>
    <s v="USBATCH01"/>
    <n v="1000041837"/>
    <x v="22"/>
    <s v="0019518125Tampa"/>
    <n v="4200024059"/>
    <n v="4600194506"/>
    <n v="21063879"/>
    <s v="R156B1016609"/>
    <s v="PORTLAND IL - PATRAS"/>
    <s v="0019518125Tampa"/>
    <s v="WE"/>
    <m/>
    <m/>
    <s v="ML81"/>
    <n v="50"/>
  </r>
  <r>
    <x v="7"/>
    <n v="6421009002"/>
    <x v="2"/>
    <n v="465.38"/>
    <d v="2025-05-16T00:00:00"/>
    <d v="2025-05-16T00:00:00"/>
    <d v="2025-05-16T00:00:00"/>
    <s v="RMR151"/>
    <s v="Ready Mix Longwood"/>
    <m/>
    <m/>
    <s v="USBATCH01"/>
    <n v="1000041837"/>
    <x v="22"/>
    <s v="0019525199Tampa"/>
    <n v="4200024059"/>
    <n v="4600196396"/>
    <n v="21063984"/>
    <s v="R151B1016609"/>
    <s v="PORTLAND IL - PATRAS"/>
    <s v="0019525199Tampa"/>
    <s v="WE"/>
    <m/>
    <m/>
    <s v="ML81"/>
    <n v="50"/>
  </r>
  <r>
    <x v="7"/>
    <n v="6421009002"/>
    <x v="2"/>
    <n v="422.81"/>
    <d v="2025-05-14T00:00:00"/>
    <d v="2025-05-14T00:00:00"/>
    <d v="2025-05-15T00:00:00"/>
    <s v="RMR152"/>
    <s v="Ready Mix South Orange"/>
    <m/>
    <m/>
    <s v="USBATCH01"/>
    <n v="1000041837"/>
    <x v="22"/>
    <s v="0019508459Tampa"/>
    <n v="4200024059"/>
    <n v="4600192876"/>
    <n v="21063781"/>
    <s v="R152B1016609"/>
    <s v="PORTLAND IL - PATRAS"/>
    <s v="0019508459Tampa"/>
    <s v="WE"/>
    <m/>
    <m/>
    <s v="ML81"/>
    <n v="50"/>
  </r>
  <r>
    <x v="1"/>
    <n v="6421009002"/>
    <x v="2"/>
    <n v="-566.30999999999995"/>
    <d v="2025-05-01T00:00:00"/>
    <d v="2025-05-05T00:00:00"/>
    <d v="2025-05-05T00:00:00"/>
    <s v="RMR101"/>
    <s v="Ready Mix Cocoa"/>
    <m/>
    <m/>
    <s v="ZEILLERL"/>
    <n v="1000041837"/>
    <x v="22"/>
    <s v="0019411603Tampa"/>
    <n v="4200024059"/>
    <n v="4600176446"/>
    <n v="21062460"/>
    <s v="R101B1016609"/>
    <s v="PORTLAND IL - PATRAS"/>
    <s v="0019411603Tampa"/>
    <s v="WE"/>
    <m/>
    <m/>
    <s v="ML81"/>
    <n v="50"/>
  </r>
  <r>
    <x v="4"/>
    <n v="6421009002"/>
    <x v="2"/>
    <n v="105"/>
    <d v="2025-05-15T00:00:00"/>
    <d v="2025-05-15T00:00:00"/>
    <d v="2025-05-15T00:00:00"/>
    <s v="RMR170"/>
    <s v="Ready Mix Port of Tampa"/>
    <m/>
    <m/>
    <s v="SANTOSD"/>
    <n v="1000041837"/>
    <x v="22"/>
    <s v="0019516469Tampa"/>
    <n v="4200024059"/>
    <n v="4600193623"/>
    <n v="21062917"/>
    <s v="R170B1016609"/>
    <s v="PORTLAND IL - PATRAS"/>
    <s v="0019516469Tampa"/>
    <s v="WE"/>
    <m/>
    <m/>
    <s v="ML81"/>
    <n v="50"/>
  </r>
  <r>
    <x v="3"/>
    <n v="6421009002"/>
    <x v="2"/>
    <n v="605.19000000000005"/>
    <d v="2025-05-12T00:00:00"/>
    <d v="2025-05-12T00:00:00"/>
    <d v="2025-05-13T00:00:00"/>
    <s v="RMR162"/>
    <s v="Ready Mix Mainline"/>
    <m/>
    <m/>
    <s v="USBATCH01"/>
    <n v="1000041837"/>
    <x v="22"/>
    <s v="0019491901Tampa"/>
    <n v="4200024059"/>
    <n v="4600188846"/>
    <n v="21063562"/>
    <s v="R162B1016609"/>
    <s v="PORTLAND IL - PATRAS"/>
    <s v="0019491901Tampa"/>
    <s v="WE"/>
    <m/>
    <m/>
    <s v="ML81"/>
    <n v="50"/>
  </r>
  <r>
    <x v="4"/>
    <n v="6421009002"/>
    <x v="2"/>
    <n v="262.37"/>
    <d v="2025-05-16T00:00:00"/>
    <d v="2025-05-16T00:00:00"/>
    <d v="2025-05-16T00:00:00"/>
    <s v="RMR154"/>
    <s v="Ready Mix Ellenton"/>
    <m/>
    <m/>
    <s v="USBATCH01"/>
    <n v="1000041837"/>
    <x v="22"/>
    <s v="0019522432Tampa"/>
    <n v="4200024059"/>
    <n v="4600196180"/>
    <n v="21063947"/>
    <s v="R154B1016609"/>
    <s v="PORTLAND IL - PATRAS"/>
    <s v="0019522432Tampa"/>
    <s v="WE"/>
    <m/>
    <m/>
    <s v="ML81"/>
    <n v="50"/>
  </r>
  <r>
    <x v="3"/>
    <n v="6421009002"/>
    <x v="2"/>
    <n v="595.30999999999995"/>
    <d v="2025-05-12T00:00:00"/>
    <d v="2025-05-12T00:00:00"/>
    <d v="2025-05-12T00:00:00"/>
    <s v="RMR167"/>
    <s v="Ready Mix Naples"/>
    <m/>
    <m/>
    <s v="SANTOSD"/>
    <n v="1000041837"/>
    <x v="22"/>
    <s v="0019489782Tampa"/>
    <n v="4200024059"/>
    <n v="4600187742"/>
    <n v="21062000"/>
    <s v="R167B1016609"/>
    <s v="PORTLAND IL - PATRAS"/>
    <s v="0019489782Tampa"/>
    <s v="WE"/>
    <m/>
    <m/>
    <s v="ML81"/>
    <n v="50"/>
  </r>
  <r>
    <x v="3"/>
    <n v="6421009002"/>
    <x v="2"/>
    <n v="606.04"/>
    <d v="2025-05-07T00:00:00"/>
    <d v="2025-05-07T00:00:00"/>
    <d v="2025-05-08T00:00:00"/>
    <s v="RMR162"/>
    <s v="Ready Mix Mainline"/>
    <m/>
    <m/>
    <s v="USBATCH01"/>
    <n v="1000041837"/>
    <x v="22"/>
    <s v="0019459358Tampa"/>
    <n v="4200024059"/>
    <n v="4600182414"/>
    <n v="21063154"/>
    <s v="R162B1016609"/>
    <s v="PORTLAND IL - PATRAS"/>
    <s v="0019459358Tampa"/>
    <s v="WE"/>
    <m/>
    <m/>
    <s v="ML81"/>
    <n v="50"/>
  </r>
  <r>
    <x v="1"/>
    <n v="6421009002"/>
    <x v="2"/>
    <n v="709.68"/>
    <d v="2025-05-13T00:00:00"/>
    <d v="2025-05-13T00:00:00"/>
    <d v="2025-05-14T00:00:00"/>
    <s v="RMR106"/>
    <s v="Ready Mix Ft Pierce"/>
    <m/>
    <m/>
    <s v="USBATCH01"/>
    <n v="1000041837"/>
    <x v="22"/>
    <s v="0019495589Tampa"/>
    <n v="4200024059"/>
    <n v="4600190723"/>
    <n v="21063587"/>
    <s v="R106B1016609"/>
    <s v="PORTLAND IL - PATRAS"/>
    <s v="0019495589Tampa"/>
    <s v="WE"/>
    <m/>
    <m/>
    <s v="ML81"/>
    <n v="50"/>
  </r>
  <r>
    <x v="4"/>
    <n v="6421009002"/>
    <x v="2"/>
    <n v="238.69"/>
    <d v="2025-05-05T00:00:00"/>
    <d v="2025-05-05T00:00:00"/>
    <d v="2025-05-05T00:00:00"/>
    <s v="RMR170"/>
    <s v="Ready Mix Port of Tampa"/>
    <m/>
    <m/>
    <s v="USBATCH01"/>
    <n v="1000041837"/>
    <x v="22"/>
    <s v="0019436740Tampa"/>
    <n v="4200024059"/>
    <n v="4600177797"/>
    <n v="21062795"/>
    <s v="R170B1016609"/>
    <s v="PORTLAND IL - PATRAS"/>
    <s v="0019436740Tampa"/>
    <s v="WE"/>
    <m/>
    <m/>
    <s v="ML81"/>
    <n v="50"/>
  </r>
  <r>
    <x v="7"/>
    <n v="6421009002"/>
    <x v="2"/>
    <n v="421.63"/>
    <d v="2025-05-06T00:00:00"/>
    <d v="2025-05-06T00:00:00"/>
    <d v="2025-05-07T00:00:00"/>
    <s v="RMR152"/>
    <s v="Ready Mix South Orange"/>
    <m/>
    <m/>
    <s v="USBATCH01"/>
    <n v="1000041837"/>
    <x v="22"/>
    <s v="0019448480Tampa"/>
    <n v="4200024059"/>
    <n v="4600180097"/>
    <n v="21062986"/>
    <s v="R152B1016609"/>
    <s v="PORTLAND IL - PATRAS"/>
    <s v="0019448480Tampa"/>
    <s v="WE"/>
    <m/>
    <m/>
    <s v="ML81"/>
    <n v="50"/>
  </r>
  <r>
    <x v="3"/>
    <n v="6421009002"/>
    <x v="2"/>
    <n v="617.51"/>
    <d v="2025-05-06T00:00:00"/>
    <d v="2025-05-06T00:00:00"/>
    <d v="2025-05-06T00:00:00"/>
    <s v="RMR162"/>
    <s v="Ready Mix Mainline"/>
    <m/>
    <m/>
    <s v="USBATCH01"/>
    <n v="1000041837"/>
    <x v="22"/>
    <s v="0019448357Tampa"/>
    <n v="4200024059"/>
    <n v="4600180085"/>
    <n v="21062983"/>
    <s v="R162B1016609"/>
    <s v="PORTLAND IL - PATRAS"/>
    <s v="0019448357Tampa"/>
    <s v="WE"/>
    <m/>
    <m/>
    <s v="ML81"/>
    <n v="50"/>
  </r>
  <r>
    <x v="1"/>
    <n v="6421009002"/>
    <x v="2"/>
    <n v="754.44"/>
    <d v="2025-05-12T00:00:00"/>
    <d v="2025-05-12T00:00:00"/>
    <d v="2025-05-12T00:00:00"/>
    <s v="RMR104"/>
    <s v="Ready Mix Stuart"/>
    <m/>
    <m/>
    <s v="ZEILLERL"/>
    <n v="1000041837"/>
    <x v="22"/>
    <s v="0019464178Tampa"/>
    <n v="4200024059"/>
    <n v="4600187551"/>
    <n v="21063201"/>
    <s v="R104B1016609"/>
    <s v="PORTLAND IL - PATRAS"/>
    <s v="0019464178Tampa"/>
    <s v="WE"/>
    <m/>
    <m/>
    <s v="ML81"/>
    <n v="50"/>
  </r>
  <r>
    <x v="1"/>
    <n v="6421009002"/>
    <x v="2"/>
    <n v="723.43"/>
    <d v="2025-05-09T00:00:00"/>
    <d v="2025-05-09T00:00:00"/>
    <d v="2025-05-10T00:00:00"/>
    <s v="RMR106"/>
    <s v="Ready Mix Ft Pierce"/>
    <m/>
    <m/>
    <s v="USBATCH01"/>
    <n v="1000041837"/>
    <x v="22"/>
    <s v="0019479094Tampa"/>
    <n v="4200024059"/>
    <n v="4600186606"/>
    <n v="21063433"/>
    <s v="R106B1016609"/>
    <s v="PORTLAND IL - PATRAS"/>
    <s v="0019479094Tampa"/>
    <s v="WE"/>
    <m/>
    <m/>
    <s v="ML81"/>
    <n v="50"/>
  </r>
  <r>
    <x v="3"/>
    <n v="6421009002"/>
    <x v="2"/>
    <n v="734.74"/>
    <d v="2025-05-14T00:00:00"/>
    <d v="2025-05-14T00:00:00"/>
    <d v="2025-05-14T00:00:00"/>
    <s v="RMR167"/>
    <s v="Ready Mix Naples"/>
    <m/>
    <m/>
    <s v="USBATCH01"/>
    <n v="1000041837"/>
    <x v="22"/>
    <s v="0019506441Tampa"/>
    <n v="4200024059"/>
    <n v="4600192578"/>
    <n v="21063738"/>
    <s v="R167B1016609"/>
    <s v="PORTLAND IL - PATRAS"/>
    <s v="0019506441Tampa"/>
    <s v="WE"/>
    <m/>
    <m/>
    <s v="ML81"/>
    <n v="50"/>
  </r>
  <r>
    <x v="4"/>
    <n v="6421009002"/>
    <x v="2"/>
    <n v="259.32"/>
    <d v="2025-05-01T00:00:00"/>
    <d v="2025-05-01T00:00:00"/>
    <d v="2025-05-02T00:00:00"/>
    <s v="RMR154"/>
    <s v="Ready Mix Ellenton"/>
    <m/>
    <m/>
    <s v="USBATCH01"/>
    <n v="1000041837"/>
    <x v="22"/>
    <s v="0019414227Tampa"/>
    <n v="4200024059"/>
    <n v="4600173885"/>
    <n v="21062537"/>
    <s v="R154B1016609"/>
    <s v="PORTLAND IL - PATRAS"/>
    <s v="0019414227Tampa"/>
    <s v="WE"/>
    <m/>
    <m/>
    <s v="ML81"/>
    <n v="50"/>
  </r>
  <r>
    <x v="4"/>
    <n v="6421009002"/>
    <x v="2"/>
    <n v="234.72"/>
    <d v="2025-05-06T00:00:00"/>
    <d v="2025-05-06T00:00:00"/>
    <d v="2025-05-07T00:00:00"/>
    <s v="RMR170"/>
    <s v="Ready Mix Port of Tampa"/>
    <m/>
    <m/>
    <s v="USBATCH01"/>
    <n v="1000041837"/>
    <x v="22"/>
    <s v="0019443033Tampa"/>
    <n v="4200024059"/>
    <n v="4600180306"/>
    <n v="21062887"/>
    <s v="R170B1016609"/>
    <s v="PORTLAND IL - PATRAS"/>
    <s v="0019443033Tampa"/>
    <s v="WE"/>
    <m/>
    <m/>
    <s v="ML81"/>
    <n v="50"/>
  </r>
  <r>
    <x v="4"/>
    <n v="6421009002"/>
    <x v="2"/>
    <n v="233.73"/>
    <d v="2025-05-10T00:00:00"/>
    <d v="2025-05-10T00:00:00"/>
    <d v="2025-05-10T00:00:00"/>
    <s v="RMR170"/>
    <s v="Ready Mix Port of Tampa"/>
    <m/>
    <m/>
    <s v="USBATCH01"/>
    <n v="1000041837"/>
    <x v="22"/>
    <s v="0019482115Tampa"/>
    <n v="4200024059"/>
    <n v="4600187455"/>
    <n v="21063441"/>
    <s v="R170B1016609"/>
    <s v="PORTLAND IL - PATRAS"/>
    <s v="0019482115Tampa"/>
    <s v="WE"/>
    <m/>
    <m/>
    <s v="ML81"/>
    <n v="50"/>
  </r>
  <r>
    <x v="3"/>
    <n v="6421009002"/>
    <x v="2"/>
    <n v="740.92"/>
    <d v="2025-05-13T00:00:00"/>
    <d v="2025-05-13T00:00:00"/>
    <d v="2025-05-13T00:00:00"/>
    <s v="RMR167"/>
    <s v="Ready Mix Naples"/>
    <m/>
    <m/>
    <s v="USBATCH01"/>
    <n v="1000041837"/>
    <x v="22"/>
    <s v="0019493337Tampa"/>
    <n v="4200024059"/>
    <n v="4600190264"/>
    <n v="21063567"/>
    <s v="R167B1016609"/>
    <s v="PORTLAND IL - PATRAS"/>
    <s v="0019493337Tampa"/>
    <s v="WE"/>
    <m/>
    <m/>
    <s v="ML81"/>
    <n v="50"/>
  </r>
  <r>
    <x v="4"/>
    <n v="6421009002"/>
    <x v="2"/>
    <n v="236.52"/>
    <d v="2025-05-09T00:00:00"/>
    <d v="2025-05-09T00:00:00"/>
    <d v="2025-05-10T00:00:00"/>
    <s v="RMR170"/>
    <s v="Ready Mix Port of Tampa"/>
    <m/>
    <m/>
    <s v="USBATCH01"/>
    <n v="1000041837"/>
    <x v="22"/>
    <s v="0019478782Tampa"/>
    <n v="4200024059"/>
    <n v="4600185346"/>
    <n v="21063420"/>
    <s v="R170B1016609"/>
    <s v="PORTLAND IL - PATRAS"/>
    <s v="0019478782Tampa"/>
    <s v="WE"/>
    <m/>
    <m/>
    <s v="ML81"/>
    <n v="50"/>
  </r>
  <r>
    <x v="4"/>
    <n v="6421009002"/>
    <x v="2"/>
    <n v="233.1"/>
    <d v="2025-05-09T00:00:00"/>
    <d v="2025-05-09T00:00:00"/>
    <d v="2025-05-10T00:00:00"/>
    <s v="RMR170"/>
    <s v="Ready Mix Port of Tampa"/>
    <m/>
    <m/>
    <s v="USBATCH01"/>
    <n v="1000041837"/>
    <x v="22"/>
    <s v="0019478250Tampa"/>
    <n v="4200024059"/>
    <n v="4600186539"/>
    <n v="21063403"/>
    <s v="R170B1016609"/>
    <s v="PORTLAND IL - PATRAS"/>
    <s v="0019478250Tampa"/>
    <s v="WE"/>
    <m/>
    <m/>
    <s v="ML81"/>
    <n v="50"/>
  </r>
  <r>
    <x v="4"/>
    <n v="6421009002"/>
    <x v="2"/>
    <n v="237.15"/>
    <d v="2025-05-12T00:00:00"/>
    <d v="2025-05-12T00:00:00"/>
    <d v="2025-05-12T00:00:00"/>
    <s v="RMR170"/>
    <s v="Ready Mix Port of Tampa"/>
    <m/>
    <m/>
    <s v="USBATCH01"/>
    <n v="1000041837"/>
    <x v="22"/>
    <s v="0019488707Tampa"/>
    <n v="4200024059"/>
    <n v="4600188532"/>
    <n v="21063510"/>
    <s v="R170B1016609"/>
    <s v="PORTLAND IL - PATRAS"/>
    <s v="0019488707Tampa"/>
    <s v="WE"/>
    <m/>
    <m/>
    <s v="ML81"/>
    <n v="50"/>
  </r>
  <r>
    <x v="4"/>
    <n v="6421009002"/>
    <x v="2"/>
    <n v="256.08"/>
    <d v="2025-05-16T00:00:00"/>
    <d v="2025-05-16T00:00:00"/>
    <d v="2025-05-17T00:00:00"/>
    <s v="RMR154"/>
    <s v="Ready Mix Ellenton"/>
    <m/>
    <m/>
    <s v="USBATCH01"/>
    <n v="1000041837"/>
    <x v="22"/>
    <s v="0019528438Tampa"/>
    <n v="4200024059"/>
    <n v="4600196825"/>
    <n v="21064044"/>
    <s v="R154B1016609"/>
    <s v="PORTLAND IL - PATRAS"/>
    <s v="0019528438Tampa"/>
    <s v="WE"/>
    <m/>
    <m/>
    <s v="ML81"/>
    <n v="50"/>
  </r>
  <r>
    <x v="1"/>
    <n v="6421009002"/>
    <x v="2"/>
    <n v="-736.93"/>
    <d v="2025-05-09T00:00:00"/>
    <d v="2025-05-12T00:00:00"/>
    <d v="2025-05-12T00:00:00"/>
    <s v="RMR106"/>
    <s v="Ready Mix Ft Pierce"/>
    <m/>
    <m/>
    <s v="ZEILLERL"/>
    <n v="1000041837"/>
    <x v="22"/>
    <s v="0019466454Tampa"/>
    <n v="4200024059"/>
    <n v="4600187585"/>
    <n v="21063231"/>
    <s v="R106B1016609"/>
    <s v="PORTLAND IL - PATRAS"/>
    <s v="0019466454Tampa"/>
    <s v="WE"/>
    <m/>
    <m/>
    <s v="ML81"/>
    <n v="50"/>
  </r>
  <r>
    <x v="4"/>
    <n v="6421009002"/>
    <x v="2"/>
    <n v="239.84"/>
    <d v="2025-05-13T00:00:00"/>
    <d v="2025-05-13T00:00:00"/>
    <d v="2025-05-13T00:00:00"/>
    <s v="RMR170"/>
    <s v="Ready Mix Port of Tampa"/>
    <m/>
    <m/>
    <s v="USBATCH01"/>
    <n v="1000041837"/>
    <x v="22"/>
    <s v="0019498190Tampa"/>
    <n v="4200024059"/>
    <n v="4600190384"/>
    <n v="21063615"/>
    <s v="R170B1016609"/>
    <s v="PORTLAND IL - PATRAS"/>
    <s v="0019498190Tampa"/>
    <s v="WE"/>
    <m/>
    <m/>
    <s v="ML81"/>
    <n v="50"/>
  </r>
  <r>
    <x v="4"/>
    <n v="6421009002"/>
    <x v="2"/>
    <n v="236.97"/>
    <d v="2025-05-10T00:00:00"/>
    <d v="2025-05-10T00:00:00"/>
    <d v="2025-05-10T00:00:00"/>
    <s v="RMR170"/>
    <s v="Ready Mix Port of Tampa"/>
    <m/>
    <m/>
    <s v="USBATCH01"/>
    <n v="1000041837"/>
    <x v="22"/>
    <s v="0019482427Tampa"/>
    <n v="4200024059"/>
    <n v="4600187408"/>
    <n v="21063446"/>
    <s v="R170B1016609"/>
    <s v="PORTLAND IL - PATRAS"/>
    <s v="0019482427Tampa"/>
    <s v="WE"/>
    <m/>
    <m/>
    <s v="ML81"/>
    <n v="50"/>
  </r>
  <r>
    <x v="1"/>
    <n v="6421009002"/>
    <x v="2"/>
    <n v="722.18"/>
    <d v="2025-05-09T00:00:00"/>
    <d v="2025-05-09T00:00:00"/>
    <d v="2025-05-10T00:00:00"/>
    <s v="RMR106"/>
    <s v="Ready Mix Ft Pierce"/>
    <m/>
    <m/>
    <s v="USBATCH01"/>
    <n v="1000041837"/>
    <x v="22"/>
    <s v="0019478308Tampa"/>
    <n v="4200024059"/>
    <n v="4600185803"/>
    <n v="21063404"/>
    <s v="R106B1016609"/>
    <s v="PORTLAND IL - PATRAS"/>
    <s v="0019478308Tampa"/>
    <s v="WE"/>
    <m/>
    <m/>
    <s v="ML81"/>
    <n v="50"/>
  </r>
  <r>
    <x v="4"/>
    <n v="6421009002"/>
    <x v="2"/>
    <n v="256.64"/>
    <d v="2025-05-13T00:00:00"/>
    <d v="2025-05-13T00:00:00"/>
    <d v="2025-05-13T00:00:00"/>
    <s v="RMR154"/>
    <s v="Ready Mix Ellenton"/>
    <m/>
    <m/>
    <s v="USBATCH01"/>
    <n v="1000041837"/>
    <x v="22"/>
    <s v="0019499738Tampa"/>
    <n v="4200024059"/>
    <n v="4600190584"/>
    <n v="21063657"/>
    <s v="R154B1016609"/>
    <s v="PORTLAND IL - PATRAS"/>
    <s v="0019499738Tampa"/>
    <s v="WE"/>
    <m/>
    <m/>
    <s v="ML81"/>
    <n v="50"/>
  </r>
  <r>
    <x v="1"/>
    <n v="6421009002"/>
    <x v="2"/>
    <n v="715.93"/>
    <d v="2025-05-16T00:00:00"/>
    <d v="2025-05-16T00:00:00"/>
    <d v="2025-05-16T00:00:00"/>
    <s v="RMR106"/>
    <s v="Ready Mix Ft Pierce"/>
    <m/>
    <m/>
    <s v="USBATCH01"/>
    <n v="1000041837"/>
    <x v="22"/>
    <s v="0019523525Tampa"/>
    <n v="4200024059"/>
    <n v="4600196352"/>
    <n v="21063968"/>
    <s v="R106B1016609"/>
    <s v="PORTLAND IL - PATRAS"/>
    <s v="0019523525Tampa"/>
    <s v="WE"/>
    <m/>
    <m/>
    <s v="ML81"/>
    <n v="50"/>
  </r>
  <r>
    <x v="4"/>
    <n v="6421009002"/>
    <x v="2"/>
    <n v="244.17"/>
    <d v="2025-05-06T00:00:00"/>
    <d v="2025-05-06T00:00:00"/>
    <d v="2025-05-06T00:00:00"/>
    <s v="RMR164"/>
    <s v="Ready Mix Tampa Industrial Lane"/>
    <m/>
    <m/>
    <s v="USBATCH01"/>
    <n v="1000041837"/>
    <x v="22"/>
    <s v="0019446932Tampa"/>
    <n v="4200024059"/>
    <n v="4600179849"/>
    <n v="21062946"/>
    <s v="R164B1016609"/>
    <s v="PORTLAND IL - PATRAS"/>
    <s v="0019446932Tampa"/>
    <s v="WE"/>
    <m/>
    <m/>
    <s v="ML81"/>
    <n v="50"/>
  </r>
  <r>
    <x v="3"/>
    <n v="6421009002"/>
    <x v="2"/>
    <n v="626.84"/>
    <d v="2025-05-09T00:00:00"/>
    <d v="2025-05-09T00:00:00"/>
    <d v="2025-05-10T00:00:00"/>
    <s v="RMR162"/>
    <s v="Ready Mix Mainline"/>
    <m/>
    <m/>
    <s v="USBATCH01"/>
    <n v="1000041837"/>
    <x v="22"/>
    <s v="0019479295Tampa"/>
    <n v="4200024059"/>
    <n v="4600185835"/>
    <n v="21063434"/>
    <s v="R162B1016609"/>
    <s v="PORTLAND IL - PATRAS"/>
    <s v="0019479295Tampa"/>
    <s v="WE"/>
    <m/>
    <m/>
    <s v="ML81"/>
    <n v="50"/>
  </r>
  <r>
    <x v="4"/>
    <n v="6421009002"/>
    <x v="2"/>
    <n v="260.99"/>
    <d v="2025-05-13T00:00:00"/>
    <d v="2025-05-13T00:00:00"/>
    <d v="2025-05-14T00:00:00"/>
    <s v="RMR154"/>
    <s v="Ready Mix Ellenton"/>
    <m/>
    <m/>
    <s v="USBATCH01"/>
    <n v="1000041837"/>
    <x v="22"/>
    <s v="0019498825Tampa"/>
    <n v="4200024059"/>
    <n v="4600190948"/>
    <n v="21063632"/>
    <s v="R154B1016609"/>
    <s v="PORTLAND IL - PATRAS"/>
    <s v="0019498825Tampa"/>
    <s v="WE"/>
    <m/>
    <m/>
    <s v="ML81"/>
    <n v="50"/>
  </r>
  <r>
    <x v="4"/>
    <n v="6421009002"/>
    <x v="2"/>
    <n v="233.91"/>
    <d v="2025-05-02T00:00:00"/>
    <d v="2025-05-02T00:00:00"/>
    <d v="2025-05-02T00:00:00"/>
    <s v="RMR170"/>
    <s v="Ready Mix Port of Tampa"/>
    <m/>
    <m/>
    <s v="USBATCH01"/>
    <n v="1000041837"/>
    <x v="22"/>
    <s v="0019423156Tampa"/>
    <n v="4200024059"/>
    <n v="4600174797"/>
    <n v="21062656"/>
    <s v="R170B1016609"/>
    <s v="PORTLAND IL - PATRAS"/>
    <s v="0019423156Tampa"/>
    <s v="WE"/>
    <m/>
    <m/>
    <s v="ML81"/>
    <n v="50"/>
  </r>
  <r>
    <x v="7"/>
    <n v="6421009002"/>
    <x v="2"/>
    <n v="459.4"/>
    <d v="2025-05-02T00:00:00"/>
    <d v="2025-05-02T00:00:00"/>
    <d v="2025-05-03T00:00:00"/>
    <s v="RMR163"/>
    <s v="Ready Mix Tavares"/>
    <m/>
    <m/>
    <s v="USBATCH01"/>
    <n v="1000041837"/>
    <x v="22"/>
    <s v="0019424394Tampa"/>
    <n v="4200024059"/>
    <n v="4600175100"/>
    <n v="21062684"/>
    <s v="R163B1016609"/>
    <s v="PORTLAND IL - PATRAS"/>
    <s v="0019424394Tampa"/>
    <s v="WE"/>
    <m/>
    <m/>
    <s v="ML81"/>
    <n v="50"/>
  </r>
  <r>
    <x v="4"/>
    <n v="6421009002"/>
    <x v="2"/>
    <n v="234.63"/>
    <d v="2025-05-01T00:00:00"/>
    <d v="2025-05-01T00:00:00"/>
    <d v="2025-05-01T00:00:00"/>
    <s v="RMR170"/>
    <s v="Ready Mix Port of Tampa"/>
    <m/>
    <m/>
    <s v="USBATCH01"/>
    <n v="1000041837"/>
    <x v="22"/>
    <s v="0019409420Tampa"/>
    <n v="4200024059"/>
    <n v="4600173503"/>
    <n v="21062398"/>
    <s v="R170B1016609"/>
    <s v="PORTLAND IL - PATRAS"/>
    <s v="0019409420Tampa"/>
    <s v="WE"/>
    <m/>
    <m/>
    <s v="ML81"/>
    <n v="50"/>
  </r>
  <r>
    <x v="4"/>
    <n v="6421009002"/>
    <x v="2"/>
    <n v="235.17"/>
    <d v="2025-05-16T00:00:00"/>
    <d v="2025-05-16T00:00:00"/>
    <d v="2025-05-17T00:00:00"/>
    <s v="RMR170"/>
    <s v="Ready Mix Port of Tampa"/>
    <m/>
    <m/>
    <s v="USBATCH01"/>
    <n v="1000041837"/>
    <x v="22"/>
    <s v="0019526997Tampa"/>
    <n v="4200024059"/>
    <n v="4600196508"/>
    <n v="21064021"/>
    <s v="R170B1016609"/>
    <s v="PORTLAND IL - PATRAS"/>
    <s v="0019526997Tampa"/>
    <s v="WE"/>
    <m/>
    <m/>
    <s v="ML81"/>
    <n v="50"/>
  </r>
  <r>
    <x v="4"/>
    <n v="6421009002"/>
    <x v="2"/>
    <n v="235.71"/>
    <d v="2025-05-03T00:00:00"/>
    <d v="2025-05-03T00:00:00"/>
    <d v="2025-05-03T00:00:00"/>
    <s v="RMR170"/>
    <s v="Ready Mix Port of Tampa"/>
    <m/>
    <m/>
    <s v="USBATCH01"/>
    <n v="1000041837"/>
    <x v="22"/>
    <s v="0019427834Tampa"/>
    <n v="4200024059"/>
    <n v="4600175752"/>
    <n v="21062702"/>
    <s v="R170B1016609"/>
    <s v="PORTLAND IL - PATRAS"/>
    <s v="0019427834Tampa"/>
    <s v="WE"/>
    <m/>
    <m/>
    <s v="ML81"/>
    <n v="50"/>
  </r>
  <r>
    <x v="4"/>
    <n v="6421009002"/>
    <x v="2"/>
    <n v="259.69"/>
    <d v="2025-05-13T00:00:00"/>
    <d v="2025-05-13T00:00:00"/>
    <d v="2025-05-13T00:00:00"/>
    <s v="RMR154"/>
    <s v="Ready Mix Ellenton"/>
    <m/>
    <m/>
    <s v="USBATCH01"/>
    <n v="1000041837"/>
    <x v="22"/>
    <s v="0019499048Tampa"/>
    <n v="4200024059"/>
    <n v="4600190519"/>
    <n v="21063637"/>
    <s v="R154B1016609"/>
    <s v="PORTLAND IL - PATRAS"/>
    <s v="0019499048Tampa"/>
    <s v="WE"/>
    <m/>
    <m/>
    <s v="ML81"/>
    <n v="50"/>
  </r>
  <r>
    <x v="4"/>
    <n v="6421009002"/>
    <x v="2"/>
    <n v="231.75"/>
    <d v="2025-05-14T00:00:00"/>
    <d v="2025-05-14T00:00:00"/>
    <d v="2025-05-15T00:00:00"/>
    <s v="RMR170"/>
    <s v="Ready Mix Port of Tampa"/>
    <m/>
    <m/>
    <s v="USBATCH01"/>
    <n v="1000041837"/>
    <x v="22"/>
    <s v="0019508707Tampa"/>
    <n v="4200024059"/>
    <n v="4600192909"/>
    <n v="21063788"/>
    <s v="R170B1016609"/>
    <s v="PORTLAND IL - PATRAS"/>
    <s v="0019508707Tampa"/>
    <s v="WE"/>
    <m/>
    <m/>
    <s v="ML81"/>
    <n v="50"/>
  </r>
  <r>
    <x v="4"/>
    <n v="6421009002"/>
    <x v="2"/>
    <n v="259.14"/>
    <d v="2025-05-15T00:00:00"/>
    <d v="2025-05-15T00:00:00"/>
    <d v="2025-05-15T00:00:00"/>
    <s v="RMR154"/>
    <s v="Ready Mix Ellenton"/>
    <m/>
    <m/>
    <s v="USBATCH01"/>
    <n v="1000041837"/>
    <x v="22"/>
    <s v="0019519301Tampa"/>
    <n v="4200024059"/>
    <n v="4600194565"/>
    <n v="21063929"/>
    <s v="R154B1016609"/>
    <s v="PORTLAND IL - PATRAS"/>
    <s v="0019519301Tampa"/>
    <s v="WE"/>
    <m/>
    <m/>
    <s v="ML81"/>
    <n v="50"/>
  </r>
  <r>
    <x v="4"/>
    <n v="6421009002"/>
    <x v="2"/>
    <n v="239.22"/>
    <d v="2025-05-06T00:00:00"/>
    <d v="2025-05-06T00:00:00"/>
    <d v="2025-05-07T00:00:00"/>
    <s v="RMR170"/>
    <s v="Ready Mix Port of Tampa"/>
    <m/>
    <m/>
    <s v="USBATCH01"/>
    <n v="1000041837"/>
    <x v="22"/>
    <s v="0019445326Tampa"/>
    <n v="4200024059"/>
    <n v="4600180374"/>
    <n v="21062917"/>
    <s v="R170B1016609"/>
    <s v="PORTLAND IL - PATRAS"/>
    <s v="0019445326Tampa"/>
    <s v="WE"/>
    <m/>
    <m/>
    <s v="ML81"/>
    <n v="50"/>
  </r>
  <r>
    <x v="4"/>
    <n v="6421009002"/>
    <x v="2"/>
    <n v="262.56"/>
    <d v="2025-05-06T00:00:00"/>
    <d v="2025-05-06T00:00:00"/>
    <d v="2025-05-06T00:00:00"/>
    <s v="RMR154"/>
    <s v="Ready Mix Ellenton"/>
    <m/>
    <m/>
    <s v="USBATCH01"/>
    <n v="1000041837"/>
    <x v="22"/>
    <s v="0019446732Tampa"/>
    <n v="4200024059"/>
    <n v="4600179823"/>
    <n v="21062939"/>
    <s v="R154B1016609"/>
    <s v="PORTLAND IL - PATRAS"/>
    <s v="0019446732Tampa"/>
    <s v="WE"/>
    <m/>
    <m/>
    <s v="ML81"/>
    <n v="50"/>
  </r>
  <r>
    <x v="1"/>
    <n v="6421009002"/>
    <x v="2"/>
    <n v="781.47"/>
    <d v="2025-05-12T00:00:00"/>
    <d v="2025-05-12T00:00:00"/>
    <d v="2025-05-12T00:00:00"/>
    <s v="RMR104"/>
    <s v="Ready Mix Stuart"/>
    <m/>
    <m/>
    <s v="ZEILLERL"/>
    <n v="1000041837"/>
    <x v="22"/>
    <s v="0019466454Tampa"/>
    <n v="4200024059"/>
    <n v="4600187590"/>
    <n v="21063231"/>
    <s v="R104B1016609"/>
    <s v="PORTLAND IL - PATRAS"/>
    <s v="0019466454Tampa"/>
    <s v="WE"/>
    <m/>
    <m/>
    <s v="ML81"/>
    <n v="50"/>
  </r>
  <r>
    <x v="3"/>
    <n v="6421009002"/>
    <x v="2"/>
    <n v="459.2"/>
    <d v="2025-05-09T00:00:00"/>
    <d v="2025-05-09T00:00:00"/>
    <d v="2025-05-10T00:00:00"/>
    <s v="RMR156"/>
    <s v="Ready Mix Punta Gorda"/>
    <m/>
    <m/>
    <s v="USBATCH01"/>
    <n v="1000041837"/>
    <x v="22"/>
    <s v="0019474020Tampa"/>
    <n v="4200024059"/>
    <n v="4600186271"/>
    <n v="21063335"/>
    <s v="R156B1016609"/>
    <s v="PORTLAND IL - PATRAS"/>
    <s v="0019474020Tampa"/>
    <s v="WE"/>
    <m/>
    <m/>
    <s v="ML81"/>
    <n v="50"/>
  </r>
  <r>
    <x v="4"/>
    <n v="6421009002"/>
    <x v="2"/>
    <n v="234.72"/>
    <d v="2025-05-09T00:00:00"/>
    <d v="2025-05-09T00:00:00"/>
    <d v="2025-05-10T00:00:00"/>
    <s v="RMR170"/>
    <s v="Ready Mix Port of Tampa"/>
    <m/>
    <m/>
    <s v="USBATCH01"/>
    <n v="1000041837"/>
    <x v="22"/>
    <s v="0019477561Tampa"/>
    <n v="4200024059"/>
    <n v="4600185752"/>
    <n v="21063386"/>
    <s v="R170B1016609"/>
    <s v="PORTLAND IL - PATRAS"/>
    <s v="0019477561Tampa"/>
    <s v="WE"/>
    <m/>
    <m/>
    <s v="ML81"/>
    <n v="50"/>
  </r>
  <r>
    <x v="1"/>
    <n v="6421009002"/>
    <x v="2"/>
    <n v="566.30999999999995"/>
    <d v="2025-05-01T00:00:00"/>
    <d v="2025-05-01T00:00:00"/>
    <d v="2025-05-01T00:00:00"/>
    <s v="RMR101"/>
    <s v="Ready Mix Cocoa"/>
    <m/>
    <m/>
    <s v="USBATCH01"/>
    <n v="1000041837"/>
    <x v="22"/>
    <s v="0019411603Tampa"/>
    <n v="4200024059"/>
    <n v="4600173618"/>
    <n v="21062460"/>
    <s v="R101B1016609"/>
    <s v="PORTLAND IL - PATRAS"/>
    <s v="0019411603Tampa"/>
    <s v="WE"/>
    <m/>
    <m/>
    <s v="ML81"/>
    <n v="50"/>
  </r>
  <r>
    <x v="3"/>
    <n v="6421009002"/>
    <x v="2"/>
    <n v="736.28"/>
    <d v="2025-05-09T00:00:00"/>
    <d v="2025-05-08T00:00:00"/>
    <d v="2025-05-10T00:00:00"/>
    <s v="RMR167"/>
    <s v="Ready Mix Naples"/>
    <m/>
    <m/>
    <s v="USBATCH01"/>
    <n v="1000041837"/>
    <x v="22"/>
    <s v="0019467568Tampa"/>
    <n v="4200024059"/>
    <n v="4600186034"/>
    <n v="21063256"/>
    <s v="R167B1016609"/>
    <s v="PORTLAND IL - PATRAS"/>
    <s v="0019467568Tampa"/>
    <s v="WE"/>
    <m/>
    <m/>
    <s v="ML81"/>
    <n v="50"/>
  </r>
  <r>
    <x v="4"/>
    <n v="6421009002"/>
    <x v="2"/>
    <n v="258.67"/>
    <d v="2025-05-09T00:00:00"/>
    <d v="2025-05-08T00:00:00"/>
    <d v="2025-05-10T00:00:00"/>
    <s v="RMR154"/>
    <s v="Ready Mix Ellenton"/>
    <m/>
    <m/>
    <s v="USBATCH01"/>
    <n v="1000041837"/>
    <x v="22"/>
    <s v="0019469213Tampa"/>
    <n v="4200024059"/>
    <n v="4600185501"/>
    <n v="21063298"/>
    <s v="R154B1016609"/>
    <s v="PORTLAND IL - PATRAS"/>
    <s v="0019469213Tampa"/>
    <s v="WE"/>
    <m/>
    <m/>
    <s v="ML81"/>
    <n v="50"/>
  </r>
  <r>
    <x v="7"/>
    <n v="6421009002"/>
    <x v="2"/>
    <n v="417.65"/>
    <d v="2025-05-15T00:00:00"/>
    <d v="2025-05-15T00:00:00"/>
    <d v="2025-05-15T00:00:00"/>
    <s v="RMR152"/>
    <s v="Ready Mix South Orange"/>
    <m/>
    <m/>
    <s v="USBATCH01"/>
    <n v="1000041837"/>
    <x v="22"/>
    <s v="0019510812Tampa"/>
    <n v="4200024059"/>
    <n v="4600194291"/>
    <n v="21063810"/>
    <s v="R152B1016609"/>
    <s v="PORTLAND IL - PATRAS"/>
    <s v="0019510812Tampa"/>
    <s v="WE"/>
    <m/>
    <m/>
    <s v="ML81"/>
    <n v="50"/>
  </r>
  <r>
    <x v="1"/>
    <n v="6421009002"/>
    <x v="2"/>
    <n v="720.93"/>
    <d v="2025-05-17T00:00:00"/>
    <d v="2025-05-17T00:00:00"/>
    <d v="2025-05-17T00:00:00"/>
    <s v="RMR106"/>
    <s v="Ready Mix Ft Pierce"/>
    <m/>
    <m/>
    <s v="USBATCH01"/>
    <n v="1000041837"/>
    <x v="22"/>
    <s v="0019532292Tampa"/>
    <n v="4200024059"/>
    <n v="4600197366"/>
    <n v="21064082"/>
    <s v="R106B1016609"/>
    <s v="PORTLAND IL - PATRAS"/>
    <s v="0019532292Tampa"/>
    <s v="WE"/>
    <m/>
    <m/>
    <s v="ML81"/>
    <n v="50"/>
  </r>
  <r>
    <x v="1"/>
    <n v="6421009002"/>
    <x v="2"/>
    <n v="719.93"/>
    <d v="2025-05-07T00:00:00"/>
    <d v="2025-05-07T00:00:00"/>
    <d v="2025-05-07T00:00:00"/>
    <s v="RMR106"/>
    <s v="Ready Mix Ft Pierce"/>
    <m/>
    <m/>
    <s v="USBATCH01"/>
    <n v="1000041837"/>
    <x v="22"/>
    <s v="0019456339Tampa"/>
    <n v="4200024059"/>
    <n v="4600181697"/>
    <n v="21063077"/>
    <s v="R106B1016609"/>
    <s v="PORTLAND IL - PATRAS"/>
    <s v="0019456339Tampa"/>
    <s v="WE"/>
    <m/>
    <m/>
    <s v="ML81"/>
    <n v="50"/>
  </r>
  <r>
    <x v="3"/>
    <n v="6421009002"/>
    <x v="2"/>
    <n v="614.33000000000004"/>
    <d v="2025-05-12T00:00:00"/>
    <d v="2025-05-12T00:00:00"/>
    <d v="2025-05-13T00:00:00"/>
    <s v="RMR162"/>
    <s v="Ready Mix Mainline"/>
    <m/>
    <m/>
    <s v="USBATCH01"/>
    <n v="1000041837"/>
    <x v="22"/>
    <s v="0019491929Tampa"/>
    <n v="4200024059"/>
    <n v="4600188851"/>
    <n v="21063564"/>
    <s v="R162B1016609"/>
    <s v="PORTLAND IL - PATRAS"/>
    <s v="0019491929Tampa"/>
    <s v="WE"/>
    <m/>
    <m/>
    <s v="ML81"/>
    <n v="50"/>
  </r>
  <r>
    <x v="4"/>
    <n v="6421009002"/>
    <x v="2"/>
    <n v="241.21"/>
    <d v="2025-05-01T00:00:00"/>
    <d v="2025-05-01T00:00:00"/>
    <d v="2025-05-01T00:00:00"/>
    <s v="RMR170"/>
    <s v="Ready Mix Port of Tampa"/>
    <m/>
    <m/>
    <s v="USBATCH01"/>
    <n v="1000041837"/>
    <x v="22"/>
    <s v="0019411606Tampa"/>
    <n v="4200024059"/>
    <n v="4600173621"/>
    <n v="21062463"/>
    <s v="R170B1016609"/>
    <s v="PORTLAND IL - PATRAS"/>
    <s v="0019411606Tampa"/>
    <s v="WE"/>
    <m/>
    <m/>
    <s v="ML81"/>
    <n v="50"/>
  </r>
  <r>
    <x v="1"/>
    <n v="6421009002"/>
    <x v="2"/>
    <n v="557.15"/>
    <d v="2025-05-09T00:00:00"/>
    <d v="2025-05-09T00:00:00"/>
    <d v="2025-05-10T00:00:00"/>
    <s v="RMR101"/>
    <s v="Ready Mix Cocoa"/>
    <m/>
    <m/>
    <s v="USBATCH01"/>
    <n v="1000041837"/>
    <x v="22"/>
    <s v="0019473233Tampa"/>
    <n v="4200024059"/>
    <n v="4600186244"/>
    <n v="21063325"/>
    <s v="R101B1016609"/>
    <s v="PORTLAND IL - PATRAS"/>
    <s v="0019473233Tampa"/>
    <s v="WE"/>
    <m/>
    <m/>
    <s v="ML81"/>
    <n v="50"/>
  </r>
  <r>
    <x v="4"/>
    <n v="6421009002"/>
    <x v="2"/>
    <n v="243.15"/>
    <d v="2025-05-09T00:00:00"/>
    <d v="2025-05-09T00:00:00"/>
    <d v="2025-05-10T00:00:00"/>
    <s v="RMR168"/>
    <s v="Ready Mix Zephyrhills"/>
    <m/>
    <m/>
    <s v="USBATCH01"/>
    <n v="1000041837"/>
    <x v="22"/>
    <s v="0019476364Tampa"/>
    <n v="4200024059"/>
    <n v="4600185214"/>
    <n v="21063368"/>
    <s v="R168B1016609"/>
    <s v="PORTLAND IL - PATRAS"/>
    <s v="0019476364Tampa"/>
    <s v="WE"/>
    <m/>
    <m/>
    <s v="ML81"/>
    <n v="50"/>
  </r>
  <r>
    <x v="4"/>
    <n v="6421009002"/>
    <x v="2"/>
    <n v="232.65"/>
    <d v="2025-05-02T00:00:00"/>
    <d v="2025-05-02T00:00:00"/>
    <d v="2025-05-02T00:00:00"/>
    <s v="RMR170"/>
    <s v="Ready Mix Port of Tampa"/>
    <m/>
    <m/>
    <s v="USBATCH01"/>
    <n v="1000041837"/>
    <x v="22"/>
    <s v="0019418864Tampa"/>
    <n v="4200024059"/>
    <n v="4600174397"/>
    <n v="21062590"/>
    <s v="R170B1016609"/>
    <s v="PORTLAND IL - PATRAS"/>
    <s v="0019418864Tampa"/>
    <s v="WE"/>
    <m/>
    <m/>
    <s v="ML81"/>
    <n v="50"/>
  </r>
  <r>
    <x v="1"/>
    <n v="6421009002"/>
    <x v="2"/>
    <n v="553.03"/>
    <d v="2025-05-14T00:00:00"/>
    <d v="2025-05-14T00:00:00"/>
    <d v="2025-05-14T00:00:00"/>
    <s v="RMR101"/>
    <s v="Ready Mix Cocoa"/>
    <m/>
    <m/>
    <s v="USBATCH01"/>
    <n v="1000041837"/>
    <x v="22"/>
    <s v="0019502628Tampa"/>
    <n v="4200024059"/>
    <n v="4600192484"/>
    <n v="21063684"/>
    <s v="R101B1016609"/>
    <s v="PORTLAND IL - PATRAS"/>
    <s v="0019502628Tampa"/>
    <s v="WE"/>
    <m/>
    <m/>
    <s v="ML81"/>
    <n v="50"/>
  </r>
  <r>
    <x v="4"/>
    <n v="6421009002"/>
    <x v="2"/>
    <n v="-233.1"/>
    <d v="2025-05-07T00:00:00"/>
    <d v="2025-05-08T00:00:00"/>
    <d v="2025-05-08T00:00:00"/>
    <s v="RMR170"/>
    <s v="Ready Mix Port of Tampa"/>
    <m/>
    <m/>
    <s v="ZEILLERL"/>
    <n v="1000041837"/>
    <x v="22"/>
    <s v="0019453501Tampa"/>
    <n v="4200024059"/>
    <n v="4600182760"/>
    <n v="21063050"/>
    <s v="R170B1016609"/>
    <s v="PORTLAND IL - PATRAS"/>
    <s v="0019453501Tampa"/>
    <s v="WE"/>
    <m/>
    <m/>
    <s v="ML81"/>
    <n v="50"/>
  </r>
  <r>
    <x v="4"/>
    <n v="6421009002"/>
    <x v="2"/>
    <n v="75"/>
    <d v="2025-05-15T00:00:00"/>
    <d v="2025-05-15T00:00:00"/>
    <d v="2025-05-15T00:00:00"/>
    <s v="RMR170"/>
    <s v="Ready Mix Port of Tampa"/>
    <m/>
    <m/>
    <s v="SANTOSD"/>
    <n v="1000041837"/>
    <x v="22"/>
    <s v="0019516495Tampa"/>
    <n v="4200024059"/>
    <n v="4600193628"/>
    <n v="21063446"/>
    <s v="R170B1016609"/>
    <s v="PORTLAND IL - PATRAS"/>
    <s v="0019516495Tampa"/>
    <s v="WE"/>
    <m/>
    <m/>
    <s v="ML81"/>
    <n v="50"/>
  </r>
  <r>
    <x v="1"/>
    <n v="6421009002"/>
    <x v="2"/>
    <n v="161.27000000000001"/>
    <d v="2025-05-02T00:00:00"/>
    <d v="2025-05-02T00:00:00"/>
    <d v="2025-05-03T00:00:00"/>
    <s v="RMR106"/>
    <s v="Ready Mix Ft Pierce"/>
    <m/>
    <m/>
    <s v="USBATCH01"/>
    <n v="1000040442"/>
    <x v="23"/>
    <s v="0019422976FortPierce"/>
    <n v="4200024060"/>
    <n v="4600174908"/>
    <n v="24019793"/>
    <s v="R106B1002423"/>
    <s v="TYPE IL BULK P CERT FOR FDOT"/>
    <s v="0019422976FortPierce"/>
    <s v="WE"/>
    <m/>
    <m/>
    <s v="ML81"/>
    <n v="50"/>
  </r>
  <r>
    <x v="3"/>
    <n v="6421009002"/>
    <x v="2"/>
    <n v="348.31"/>
    <d v="2025-05-15T00:00:00"/>
    <d v="2025-05-15T00:00:00"/>
    <d v="2025-05-16T00:00:00"/>
    <s v="RMR160"/>
    <s v="Ready Mix Venice"/>
    <m/>
    <m/>
    <s v="USBATCH01"/>
    <n v="1000038781"/>
    <x v="1"/>
    <s v="0019514558Estero"/>
    <n v="4200024064"/>
    <n v="4600194854"/>
    <n v="17052263"/>
    <s v="R160B1002596"/>
    <s v="COMM CONC SCRG CS"/>
    <s v="0019514558Estero"/>
    <s v="WE"/>
    <m/>
    <m/>
    <s v="ML81"/>
    <n v="50"/>
  </r>
  <r>
    <x v="3"/>
    <n v="6421009002"/>
    <x v="2"/>
    <n v="173.25"/>
    <d v="2025-05-09T00:00:00"/>
    <d v="2025-05-08T00:00:00"/>
    <d v="2025-05-10T00:00:00"/>
    <s v="RMR162"/>
    <s v="Ready Mix Mainline"/>
    <m/>
    <m/>
    <s v="USBATCH01"/>
    <n v="1000038781"/>
    <x v="1"/>
    <s v="0019466414Estero"/>
    <n v="4200024064"/>
    <n v="4600184744"/>
    <n v="17051671"/>
    <s v="R162B1002574"/>
    <s v="#57 STONE COMMERCIAL"/>
    <s v="0019466414Estero"/>
    <s v="WE"/>
    <m/>
    <m/>
    <s v="ML81"/>
    <n v="50"/>
  </r>
  <r>
    <x v="3"/>
    <n v="6421009002"/>
    <x v="2"/>
    <n v="168.55"/>
    <d v="2025-05-07T00:00:00"/>
    <d v="2025-05-07T00:00:00"/>
    <d v="2025-05-07T00:00:00"/>
    <s v="RMR162"/>
    <s v="Ready Mix Mainline"/>
    <m/>
    <m/>
    <s v="USBATCH01"/>
    <n v="1000038781"/>
    <x v="1"/>
    <s v="0019457168Estero"/>
    <n v="4200024064"/>
    <n v="4600181737"/>
    <n v="17051559"/>
    <s v="R162B1002574"/>
    <s v="#57 STONE COMMERCIAL"/>
    <s v="0019457168Estero"/>
    <s v="WE"/>
    <m/>
    <m/>
    <s v="ML81"/>
    <n v="50"/>
  </r>
  <r>
    <x v="3"/>
    <n v="6421009002"/>
    <x v="2"/>
    <n v="351.5"/>
    <d v="2025-05-02T00:00:00"/>
    <d v="2025-05-02T00:00:00"/>
    <d v="2025-05-02T00:00:00"/>
    <s v="RMR160"/>
    <s v="Ready Mix Venice"/>
    <m/>
    <m/>
    <s v="USBATCH01"/>
    <n v="1000038781"/>
    <x v="1"/>
    <s v="0019422075Estero"/>
    <n v="4200024064"/>
    <n v="4600174709"/>
    <n v="17051232"/>
    <s v="R160B1002574"/>
    <s v="#57 STONE COMMERCIAL"/>
    <s v="0019422075Estero"/>
    <s v="WE"/>
    <m/>
    <m/>
    <s v="ML81"/>
    <n v="50"/>
  </r>
  <r>
    <x v="3"/>
    <n v="6421009002"/>
    <x v="2"/>
    <n v="185.44"/>
    <d v="2025-05-13T00:00:00"/>
    <d v="2025-05-13T00:00:00"/>
    <d v="2025-05-13T00:00:00"/>
    <s v="RMR162"/>
    <s v="Ready Mix Mainline"/>
    <m/>
    <m/>
    <s v="USBATCH01"/>
    <n v="1000038781"/>
    <x v="1"/>
    <s v="0019497367Estero"/>
    <n v="4200024064"/>
    <n v="4600190351"/>
    <n v="17052043"/>
    <s v="R162B1002596"/>
    <s v="COMM CONC SCRG CS"/>
    <s v="0019497367Estero"/>
    <s v="WE"/>
    <m/>
    <m/>
    <s v="ML81"/>
    <n v="50"/>
  </r>
  <r>
    <x v="3"/>
    <n v="6421009002"/>
    <x v="2"/>
    <n v="171.89"/>
    <d v="2025-05-15T00:00:00"/>
    <d v="2025-05-15T00:00:00"/>
    <d v="2025-05-15T00:00:00"/>
    <s v="RMR162"/>
    <s v="Ready Mix Mainline"/>
    <m/>
    <m/>
    <s v="USBATCH01"/>
    <n v="1000038781"/>
    <x v="1"/>
    <s v="0019516767Estero"/>
    <n v="4200024064"/>
    <n v="4600194325"/>
    <n v="17052295"/>
    <s v="R162B1002574"/>
    <s v="#57 STONE COMMERCIAL"/>
    <s v="0019516767Estero"/>
    <s v="WE"/>
    <m/>
    <m/>
    <s v="ML81"/>
    <n v="50"/>
  </r>
  <r>
    <x v="3"/>
    <n v="6421009002"/>
    <x v="2"/>
    <n v="173.38"/>
    <d v="2025-05-09T00:00:00"/>
    <d v="2025-05-09T00:00:00"/>
    <d v="2025-05-10T00:00:00"/>
    <s v="RMR162"/>
    <s v="Ready Mix Mainline"/>
    <m/>
    <m/>
    <s v="USBATCH01"/>
    <n v="1000038781"/>
    <x v="1"/>
    <s v="0019474999Estero"/>
    <n v="4200024064"/>
    <n v="4600186317"/>
    <n v="17051769"/>
    <s v="R162B1002574"/>
    <s v="#57 STONE COMMERCIAL"/>
    <s v="0019474999Estero"/>
    <s v="WE"/>
    <m/>
    <m/>
    <s v="ML81"/>
    <n v="50"/>
  </r>
  <r>
    <x v="3"/>
    <n v="6421009002"/>
    <x v="2"/>
    <n v="285.77"/>
    <d v="2025-05-14T00:00:00"/>
    <d v="2025-05-14T00:00:00"/>
    <d v="2025-05-15T00:00:00"/>
    <s v="RMR160"/>
    <s v="Ready Mix Venice"/>
    <m/>
    <m/>
    <s v="USBATCH01"/>
    <n v="1000038781"/>
    <x v="1"/>
    <s v="0019505382Estero"/>
    <n v="4200024064"/>
    <n v="4600193078"/>
    <n v="17052149"/>
    <s v="R160B1002574"/>
    <s v="#57 STONE COMMERCIAL"/>
    <s v="0019505382Estero"/>
    <s v="WE"/>
    <m/>
    <m/>
    <s v="ML81"/>
    <n v="50"/>
  </r>
  <r>
    <x v="3"/>
    <n v="6421009002"/>
    <x v="2"/>
    <n v="330.53"/>
    <d v="2025-05-02T00:00:00"/>
    <d v="2025-05-02T00:00:00"/>
    <d v="2025-05-03T00:00:00"/>
    <s v="RMR160"/>
    <s v="Ready Mix Venice"/>
    <m/>
    <m/>
    <s v="USBATCH01"/>
    <n v="1000038781"/>
    <x v="1"/>
    <s v="0019420060Estero"/>
    <n v="4200024064"/>
    <n v="4600174874"/>
    <n v="17051201"/>
    <s v="R160B1002574"/>
    <s v="#57 STONE COMMERCIAL"/>
    <s v="0019420060Estero"/>
    <s v="WE"/>
    <m/>
    <m/>
    <s v="ML81"/>
    <n v="50"/>
  </r>
  <r>
    <x v="3"/>
    <n v="6421009002"/>
    <x v="2"/>
    <n v="291.92"/>
    <d v="2025-05-16T00:00:00"/>
    <d v="2025-05-16T00:00:00"/>
    <d v="2025-05-16T00:00:00"/>
    <s v="RMR160"/>
    <s v="Ready Mix Venice"/>
    <m/>
    <m/>
    <s v="USBATCH01"/>
    <n v="1000038781"/>
    <x v="1"/>
    <s v="0019525814Estero"/>
    <n v="4200024064"/>
    <n v="4600196280"/>
    <n v="17052414"/>
    <s v="R160B1002596"/>
    <s v="COMM CONC SCRG CS"/>
    <s v="0019525814Estero"/>
    <s v="WE"/>
    <m/>
    <m/>
    <s v="ML81"/>
    <n v="50"/>
  </r>
  <r>
    <x v="3"/>
    <n v="6421009002"/>
    <x v="2"/>
    <n v="188.84"/>
    <d v="2025-05-16T00:00:00"/>
    <d v="2025-05-16T00:00:00"/>
    <d v="2025-05-17T00:00:00"/>
    <s v="RMR167"/>
    <s v="Ready Mix Naples"/>
    <m/>
    <m/>
    <s v="USBATCH01"/>
    <n v="1000038781"/>
    <x v="1"/>
    <s v="0019527464Estero"/>
    <n v="4200024064"/>
    <n v="4600196616"/>
    <n v="17052462"/>
    <s v="R167B1002595"/>
    <s v="#89 STONE COMMERCIAL CS"/>
    <s v="0019527464Estero"/>
    <s v="WE"/>
    <m/>
    <m/>
    <s v="ML81"/>
    <n v="50"/>
  </r>
  <r>
    <x v="3"/>
    <n v="6421009002"/>
    <x v="2"/>
    <n v="189.39"/>
    <d v="2025-05-09T00:00:00"/>
    <d v="2025-05-08T00:00:00"/>
    <d v="2025-05-10T00:00:00"/>
    <s v="RMR162"/>
    <s v="Ready Mix Mainline"/>
    <m/>
    <m/>
    <s v="USBATCH01"/>
    <n v="1000038781"/>
    <x v="1"/>
    <s v="0019465595Estero"/>
    <n v="4200024064"/>
    <n v="4600184727"/>
    <n v="17051658"/>
    <s v="R162B1002596"/>
    <s v="COMM CONC SCRG CS"/>
    <s v="0019465595Estero"/>
    <s v="WE"/>
    <m/>
    <m/>
    <s v="ML81"/>
    <n v="50"/>
  </r>
  <r>
    <x v="3"/>
    <n v="6421009002"/>
    <x v="2"/>
    <n v="166.09"/>
    <d v="2025-05-13T00:00:00"/>
    <d v="2025-05-13T00:00:00"/>
    <d v="2025-05-13T00:00:00"/>
    <s v="RMR162"/>
    <s v="Ready Mix Mainline"/>
    <m/>
    <m/>
    <s v="USBATCH01"/>
    <n v="1000038781"/>
    <x v="1"/>
    <s v="0019499370Estero"/>
    <n v="4200024064"/>
    <n v="4600190543"/>
    <n v="17052081"/>
    <s v="R162B1002596"/>
    <s v="COMM CONC SCRG CS"/>
    <s v="0019499370Estero"/>
    <s v="WE"/>
    <m/>
    <m/>
    <s v="ML81"/>
    <n v="50"/>
  </r>
  <r>
    <x v="3"/>
    <n v="6421009002"/>
    <x v="2"/>
    <n v="167.88"/>
    <d v="2025-05-12T00:00:00"/>
    <d v="2025-05-12T00:00:00"/>
    <d v="2025-05-13T00:00:00"/>
    <s v="RMR162"/>
    <s v="Ready Mix Mainline"/>
    <m/>
    <m/>
    <s v="USBATCH01"/>
    <n v="1000038781"/>
    <x v="1"/>
    <s v="0019490016Estero"/>
    <n v="4200024064"/>
    <n v="4600189000"/>
    <n v="17051946"/>
    <s v="R162B1002574"/>
    <s v="#57 STONE COMMERCIAL"/>
    <s v="0019490016Estero"/>
    <s v="WE"/>
    <m/>
    <m/>
    <s v="ML81"/>
    <n v="50"/>
  </r>
  <r>
    <x v="3"/>
    <n v="6421009002"/>
    <x v="2"/>
    <n v="332.87"/>
    <d v="2025-05-09T00:00:00"/>
    <d v="2025-05-09T00:00:00"/>
    <d v="2025-05-10T00:00:00"/>
    <s v="RMR160"/>
    <s v="Ready Mix Venice"/>
    <m/>
    <m/>
    <s v="USBATCH01"/>
    <n v="1000038781"/>
    <x v="1"/>
    <s v="0019475093Estero"/>
    <n v="4200024064"/>
    <n v="4600185616"/>
    <n v="17051772"/>
    <s v="R160B1002574"/>
    <s v="#57 STONE COMMERCIAL"/>
    <s v="0019475093Estero"/>
    <s v="WE"/>
    <m/>
    <m/>
    <s v="ML81"/>
    <n v="50"/>
  </r>
  <r>
    <x v="3"/>
    <n v="6421009002"/>
    <x v="2"/>
    <n v="167.31"/>
    <d v="2025-05-15T00:00:00"/>
    <d v="2025-05-15T00:00:00"/>
    <d v="2025-05-15T00:00:00"/>
    <s v="RMR162"/>
    <s v="Ready Mix Mainline"/>
    <m/>
    <m/>
    <s v="USBATCH01"/>
    <n v="1000038781"/>
    <x v="1"/>
    <s v="0019517050Estero"/>
    <n v="4200024064"/>
    <n v="4600194406"/>
    <n v="17052304"/>
    <s v="R162B1002574"/>
    <s v="#57 STONE COMMERCIAL"/>
    <s v="0019517050Estero"/>
    <s v="WE"/>
    <m/>
    <m/>
    <s v="ML81"/>
    <n v="50"/>
  </r>
  <r>
    <x v="3"/>
    <n v="6421009002"/>
    <x v="2"/>
    <n v="337.53"/>
    <d v="2025-05-12T00:00:00"/>
    <d v="2025-05-12T00:00:00"/>
    <d v="2025-05-12T00:00:00"/>
    <s v="RMR160"/>
    <s v="Ready Mix Venice"/>
    <m/>
    <m/>
    <s v="USBATCH01"/>
    <n v="1000038781"/>
    <x v="1"/>
    <s v="0019488494Estero"/>
    <n v="4200024064"/>
    <n v="4600188305"/>
    <n v="17051906"/>
    <s v="R160B1002596"/>
    <s v="COMM CONC SCRG CS"/>
    <s v="0019488494Estero"/>
    <s v="WE"/>
    <m/>
    <m/>
    <s v="ML81"/>
    <n v="50"/>
  </r>
  <r>
    <x v="3"/>
    <n v="6421009002"/>
    <x v="2"/>
    <n v="177.02"/>
    <d v="2025-05-05T00:00:00"/>
    <d v="2025-05-05T00:00:00"/>
    <d v="2025-05-05T00:00:00"/>
    <s v="RMR162"/>
    <s v="Ready Mix Mainline"/>
    <m/>
    <m/>
    <s v="USBATCH01"/>
    <n v="1000038781"/>
    <x v="1"/>
    <s v="0019435907Estero"/>
    <n v="4200024064"/>
    <n v="4600177517"/>
    <n v="17051311"/>
    <s v="R162B1002574"/>
    <s v="#57 STONE COMMERCIAL"/>
    <s v="0019435907Estero"/>
    <s v="WE"/>
    <m/>
    <m/>
    <s v="ML81"/>
    <n v="50"/>
  </r>
  <r>
    <x v="3"/>
    <n v="6421009002"/>
    <x v="2"/>
    <n v="181.11"/>
    <d v="2025-05-05T00:00:00"/>
    <d v="2025-05-05T00:00:00"/>
    <d v="2025-05-05T00:00:00"/>
    <s v="RMR162"/>
    <s v="Ready Mix Mainline"/>
    <m/>
    <m/>
    <s v="USBATCH01"/>
    <n v="1000038781"/>
    <x v="1"/>
    <s v="0019434892Estero"/>
    <n v="4200024064"/>
    <n v="4600177630"/>
    <n v="17051299"/>
    <s v="R162B1002574"/>
    <s v="#57 STONE COMMERCIAL"/>
    <s v="0019434892Estero"/>
    <s v="WE"/>
    <m/>
    <m/>
    <s v="ML81"/>
    <n v="50"/>
  </r>
  <r>
    <x v="3"/>
    <n v="6421009002"/>
    <x v="2"/>
    <n v="176.72"/>
    <d v="2025-05-09T00:00:00"/>
    <d v="2025-05-09T00:00:00"/>
    <d v="2025-05-10T00:00:00"/>
    <s v="RMR162"/>
    <s v="Ready Mix Mainline"/>
    <m/>
    <m/>
    <s v="USBATCH01"/>
    <n v="1000038781"/>
    <x v="1"/>
    <s v="0019477969Estero"/>
    <n v="4200024064"/>
    <n v="4600186494"/>
    <n v="17051835"/>
    <s v="R162B1002574"/>
    <s v="#57 STONE COMMERCIAL"/>
    <s v="0019477969Estero"/>
    <s v="WE"/>
    <m/>
    <m/>
    <s v="ML81"/>
    <n v="50"/>
  </r>
  <r>
    <x v="3"/>
    <n v="6421009002"/>
    <x v="2"/>
    <n v="346.11"/>
    <d v="2025-05-15T00:00:00"/>
    <d v="2025-05-15T00:00:00"/>
    <d v="2025-05-16T00:00:00"/>
    <s v="RMR160"/>
    <s v="Ready Mix Venice"/>
    <m/>
    <m/>
    <s v="USBATCH01"/>
    <n v="1000038781"/>
    <x v="1"/>
    <s v="0019514559Estero"/>
    <n v="4200024064"/>
    <n v="4600194855"/>
    <n v="17052262"/>
    <s v="R160B1002596"/>
    <s v="COMM CONC SCRG CS"/>
    <s v="0019514559Estero"/>
    <s v="WE"/>
    <m/>
    <m/>
    <s v="ML81"/>
    <n v="50"/>
  </r>
  <r>
    <x v="3"/>
    <n v="6421009002"/>
    <x v="2"/>
    <n v="347.2"/>
    <d v="2025-05-09T00:00:00"/>
    <d v="2025-05-08T00:00:00"/>
    <d v="2025-05-10T00:00:00"/>
    <s v="RMR160"/>
    <s v="Ready Mix Venice"/>
    <m/>
    <m/>
    <s v="USBATCH01"/>
    <n v="1000038781"/>
    <x v="1"/>
    <s v="0019467105Estero"/>
    <n v="4200024064"/>
    <n v="4600186002"/>
    <n v="17051686"/>
    <s v="R160B1002574"/>
    <s v="#57 STONE COMMERCIAL"/>
    <s v="0019467105Estero"/>
    <s v="WE"/>
    <m/>
    <m/>
    <s v="ML81"/>
    <n v="50"/>
  </r>
  <r>
    <x v="3"/>
    <n v="6421009002"/>
    <x v="2"/>
    <n v="293.75"/>
    <d v="2025-05-09T00:00:00"/>
    <d v="2025-05-08T00:00:00"/>
    <d v="2025-05-10T00:00:00"/>
    <s v="RMR160"/>
    <s v="Ready Mix Venice"/>
    <m/>
    <m/>
    <s v="USBATCH01"/>
    <n v="1000038781"/>
    <x v="1"/>
    <s v="0019464946Estero"/>
    <n v="4200024064"/>
    <n v="4600184805"/>
    <n v="17051642"/>
    <s v="R160B1002574"/>
    <s v="#57 STONE COMMERCIAL"/>
    <s v="0019464946Estero"/>
    <s v="WE"/>
    <m/>
    <m/>
    <s v="ML81"/>
    <n v="50"/>
  </r>
  <r>
    <x v="3"/>
    <n v="6421009002"/>
    <x v="2"/>
    <n v="163.36000000000001"/>
    <d v="2025-05-02T00:00:00"/>
    <d v="2025-05-02T00:00:00"/>
    <d v="2025-05-03T00:00:00"/>
    <s v="RMR162"/>
    <s v="Ready Mix Mainline"/>
    <m/>
    <m/>
    <s v="USBATCH01"/>
    <n v="1000038781"/>
    <x v="1"/>
    <s v="0019420531Estero"/>
    <n v="4200024064"/>
    <n v="4600174952"/>
    <n v="17051206"/>
    <s v="R162B1002574"/>
    <s v="#57 STONE COMMERCIAL"/>
    <s v="0019420531Estero"/>
    <s v="WE"/>
    <m/>
    <m/>
    <s v="ML81"/>
    <n v="50"/>
  </r>
  <r>
    <x v="3"/>
    <n v="6421009002"/>
    <x v="2"/>
    <n v="166.14"/>
    <d v="2025-05-09T00:00:00"/>
    <d v="2025-05-08T00:00:00"/>
    <d v="2025-05-10T00:00:00"/>
    <s v="RMR162"/>
    <s v="Ready Mix Mainline"/>
    <m/>
    <m/>
    <s v="USBATCH01"/>
    <n v="1000038781"/>
    <x v="1"/>
    <s v="0019464146Estero"/>
    <n v="4200024064"/>
    <n v="4600184788"/>
    <n v="17051624"/>
    <s v="R162B1002574"/>
    <s v="#57 STONE COMMERCIAL"/>
    <s v="0019464146Estero"/>
    <s v="WE"/>
    <m/>
    <m/>
    <s v="ML81"/>
    <n v="50"/>
  </r>
  <r>
    <x v="3"/>
    <n v="6421009002"/>
    <x v="2"/>
    <n v="341.44"/>
    <d v="2025-05-13T00:00:00"/>
    <d v="2025-05-13T00:00:00"/>
    <d v="2025-05-14T00:00:00"/>
    <s v="RMR160"/>
    <s v="Ready Mix Venice"/>
    <m/>
    <m/>
    <s v="USBATCH01"/>
    <n v="1000038781"/>
    <x v="1"/>
    <s v="0019496542Estero"/>
    <n v="4200024064"/>
    <n v="4600190843"/>
    <n v="17052023"/>
    <s v="R160B1002596"/>
    <s v="COMM CONC SCRG CS"/>
    <s v="0019496542Estero"/>
    <s v="WE"/>
    <m/>
    <m/>
    <s v="ML81"/>
    <n v="50"/>
  </r>
  <r>
    <x v="3"/>
    <n v="6421009002"/>
    <x v="2"/>
    <n v="298.29000000000002"/>
    <d v="2025-05-15T00:00:00"/>
    <d v="2025-05-15T00:00:00"/>
    <d v="2025-05-15T00:00:00"/>
    <s v="RMR160"/>
    <s v="Ready Mix Venice"/>
    <m/>
    <m/>
    <s v="USBATCH01"/>
    <n v="1000038781"/>
    <x v="1"/>
    <s v="0019516419Estero"/>
    <n v="4200024064"/>
    <n v="4600194358"/>
    <n v="17052290"/>
    <s v="R160B1002596"/>
    <s v="COMM CONC SCRG CS"/>
    <s v="0019516419Estero"/>
    <s v="WE"/>
    <m/>
    <m/>
    <s v="ML81"/>
    <n v="50"/>
  </r>
  <r>
    <x v="3"/>
    <n v="6421009002"/>
    <x v="2"/>
    <n v="312.26"/>
    <d v="2025-05-07T00:00:00"/>
    <d v="2025-05-07T00:00:00"/>
    <d v="2025-05-07T00:00:00"/>
    <s v="RMR160"/>
    <s v="Ready Mix Venice"/>
    <m/>
    <m/>
    <s v="USBATCH01"/>
    <n v="1000038781"/>
    <x v="1"/>
    <s v="0019455107Estero"/>
    <n v="4200024064"/>
    <n v="4600181640"/>
    <n v="17051530"/>
    <s v="R160B1002574"/>
    <s v="#57 STONE COMMERCIAL"/>
    <s v="0019455107Estero"/>
    <s v="WE"/>
    <m/>
    <m/>
    <s v="ML81"/>
    <n v="50"/>
  </r>
  <r>
    <x v="3"/>
    <n v="6421009002"/>
    <x v="2"/>
    <n v="166.2"/>
    <d v="2025-05-02T00:00:00"/>
    <d v="2025-05-02T00:00:00"/>
    <d v="2025-05-02T00:00:00"/>
    <s v="RMR162"/>
    <s v="Ready Mix Mainline"/>
    <m/>
    <m/>
    <s v="USBATCH01"/>
    <n v="1000038781"/>
    <x v="1"/>
    <s v="0019422600Estero"/>
    <n v="4200024064"/>
    <n v="4600174461"/>
    <n v="17051242"/>
    <s v="R162B1002574"/>
    <s v="#57 STONE COMMERCIAL"/>
    <s v="0019422600Estero"/>
    <s v="WE"/>
    <m/>
    <m/>
    <s v="ML81"/>
    <n v="50"/>
  </r>
  <r>
    <x v="3"/>
    <n v="6421009002"/>
    <x v="2"/>
    <n v="168.61"/>
    <d v="2025-05-09T00:00:00"/>
    <d v="2025-05-08T00:00:00"/>
    <d v="2025-05-10T00:00:00"/>
    <s v="RMR162"/>
    <s v="Ready Mix Mainline"/>
    <m/>
    <m/>
    <s v="USBATCH01"/>
    <n v="1000038781"/>
    <x v="1"/>
    <s v="0019466081Estero"/>
    <n v="4200024064"/>
    <n v="4600184825"/>
    <n v="17051662"/>
    <s v="R162B1002596"/>
    <s v="COMM CONC SCRG CS"/>
    <s v="0019466081Estero"/>
    <s v="WE"/>
    <m/>
    <m/>
    <s v="ML81"/>
    <n v="50"/>
  </r>
  <r>
    <x v="3"/>
    <n v="6421009002"/>
    <x v="2"/>
    <n v="174.06"/>
    <d v="2025-05-09T00:00:00"/>
    <d v="2025-05-08T00:00:00"/>
    <d v="2025-05-09T00:00:00"/>
    <s v="RMR162"/>
    <s v="Ready Mix Mainline"/>
    <m/>
    <m/>
    <s v="USBATCH01"/>
    <n v="1000038781"/>
    <x v="1"/>
    <s v="0019464280Estero"/>
    <n v="4200024064"/>
    <n v="4600184636"/>
    <n v="17051629"/>
    <s v="R162B1002574"/>
    <s v="#57 STONE COMMERCIAL"/>
    <s v="0019464280Estero"/>
    <s v="WE"/>
    <m/>
    <m/>
    <s v="ML81"/>
    <n v="50"/>
  </r>
  <r>
    <x v="3"/>
    <n v="6421009002"/>
    <x v="2"/>
    <n v="166.26"/>
    <d v="2025-05-01T00:00:00"/>
    <d v="2025-05-01T00:00:00"/>
    <d v="2025-05-01T00:00:00"/>
    <s v="RMR162"/>
    <s v="Ready Mix Mainline"/>
    <m/>
    <m/>
    <s v="USBATCH01"/>
    <n v="1000038781"/>
    <x v="1"/>
    <s v="0019411322Estero"/>
    <n v="4200024064"/>
    <n v="4600173606"/>
    <n v="17051092"/>
    <s v="R162B1002574"/>
    <s v="#57 STONE COMMERCIAL"/>
    <s v="0019411322Estero"/>
    <s v="WE"/>
    <m/>
    <m/>
    <s v="ML81"/>
    <n v="50"/>
  </r>
  <r>
    <x v="3"/>
    <n v="6421009002"/>
    <x v="2"/>
    <n v="330.91"/>
    <d v="2025-05-09T00:00:00"/>
    <d v="2025-05-08T00:00:00"/>
    <d v="2025-05-10T00:00:00"/>
    <s v="RMR160"/>
    <s v="Ready Mix Venice"/>
    <m/>
    <m/>
    <s v="USBATCH01"/>
    <n v="1000038781"/>
    <x v="1"/>
    <s v="0019464939Estero"/>
    <n v="4200024064"/>
    <n v="4600184804"/>
    <n v="17051640"/>
    <s v="R160B1002574"/>
    <s v="#57 STONE COMMERCIAL"/>
    <s v="0019464939Estero"/>
    <s v="WE"/>
    <m/>
    <m/>
    <s v="ML81"/>
    <n v="50"/>
  </r>
  <r>
    <x v="3"/>
    <n v="6421009002"/>
    <x v="2"/>
    <n v="169.92"/>
    <d v="2025-05-09T00:00:00"/>
    <d v="2025-05-08T00:00:00"/>
    <d v="2025-05-10T00:00:00"/>
    <s v="RMR162"/>
    <s v="Ready Mix Mainline"/>
    <m/>
    <m/>
    <s v="USBATCH01"/>
    <n v="1000038781"/>
    <x v="1"/>
    <s v="0019464833Estero"/>
    <n v="4200024064"/>
    <n v="4600184714"/>
    <n v="17051639"/>
    <s v="R162B1002574"/>
    <s v="#57 STONE COMMERCIAL"/>
    <s v="0019464833Estero"/>
    <s v="WE"/>
    <m/>
    <m/>
    <s v="ML81"/>
    <n v="50"/>
  </r>
  <r>
    <x v="3"/>
    <n v="6421009002"/>
    <x v="2"/>
    <n v="327.23"/>
    <d v="2025-05-14T00:00:00"/>
    <d v="2025-05-14T00:00:00"/>
    <d v="2025-05-14T00:00:00"/>
    <s v="RMR160"/>
    <s v="Ready Mix Venice"/>
    <m/>
    <m/>
    <s v="USBATCH01"/>
    <n v="1000038781"/>
    <x v="1"/>
    <s v="0019504084Estero"/>
    <n v="4200024064"/>
    <n v="4600192404"/>
    <n v="17052122"/>
    <s v="R160B1002574"/>
    <s v="#57 STONE COMMERCIAL"/>
    <s v="0019504084Estero"/>
    <s v="WE"/>
    <m/>
    <m/>
    <s v="ML81"/>
    <n v="50"/>
  </r>
  <r>
    <x v="3"/>
    <n v="6421009002"/>
    <x v="2"/>
    <n v="163.91"/>
    <d v="2025-05-16T00:00:00"/>
    <d v="2025-05-16T00:00:00"/>
    <d v="2025-05-16T00:00:00"/>
    <s v="RMR162"/>
    <s v="Ready Mix Mainline"/>
    <m/>
    <m/>
    <s v="USBATCH01"/>
    <n v="1000038781"/>
    <x v="1"/>
    <s v="0019524033Estero"/>
    <n v="4200024064"/>
    <n v="4600196221"/>
    <n v="17052380"/>
    <s v="R162B1002574"/>
    <s v="#57 STONE COMMERCIAL"/>
    <s v="0019524033Estero"/>
    <s v="WE"/>
    <m/>
    <m/>
    <s v="ML81"/>
    <n v="50"/>
  </r>
  <r>
    <x v="3"/>
    <n v="6421009002"/>
    <x v="2"/>
    <n v="176.41"/>
    <d v="2025-05-16T00:00:00"/>
    <d v="2025-05-16T00:00:00"/>
    <d v="2025-05-16T00:00:00"/>
    <s v="RMR162"/>
    <s v="Ready Mix Mainline"/>
    <m/>
    <m/>
    <s v="USBATCH01"/>
    <n v="1000038781"/>
    <x v="1"/>
    <s v="0019525062Estero"/>
    <n v="4200024064"/>
    <n v="4600196080"/>
    <n v="17052397"/>
    <s v="R162B1002574"/>
    <s v="#57 STONE COMMERCIAL"/>
    <s v="0019525062Estero"/>
    <s v="WE"/>
    <m/>
    <m/>
    <s v="ML81"/>
    <n v="50"/>
  </r>
  <r>
    <x v="3"/>
    <n v="6421009002"/>
    <x v="2"/>
    <n v="179.25"/>
    <d v="2025-05-09T00:00:00"/>
    <d v="2025-05-09T00:00:00"/>
    <d v="2025-05-10T00:00:00"/>
    <s v="RMR162"/>
    <s v="Ready Mix Mainline"/>
    <m/>
    <m/>
    <s v="USBATCH01"/>
    <n v="1000038781"/>
    <x v="1"/>
    <s v="0019478406Estero"/>
    <n v="4200024064"/>
    <n v="4600185309"/>
    <n v="17051855"/>
    <s v="R162B1002574"/>
    <s v="#57 STONE COMMERCIAL"/>
    <s v="0019478406Estero"/>
    <s v="WE"/>
    <m/>
    <m/>
    <s v="ML81"/>
    <n v="50"/>
  </r>
  <r>
    <x v="3"/>
    <n v="6421009002"/>
    <x v="2"/>
    <n v="177.33"/>
    <d v="2025-05-07T00:00:00"/>
    <d v="2025-05-07T00:00:00"/>
    <d v="2025-05-07T00:00:00"/>
    <s v="RMR162"/>
    <s v="Ready Mix Mainline"/>
    <m/>
    <m/>
    <s v="USBATCH01"/>
    <n v="1000038781"/>
    <x v="1"/>
    <s v="0019454631Estero"/>
    <n v="4200024064"/>
    <n v="4600181632"/>
    <n v="17051523"/>
    <s v="R162B1002574"/>
    <s v="#57 STONE COMMERCIAL"/>
    <s v="0019454631Estero"/>
    <s v="WE"/>
    <m/>
    <m/>
    <s v="ML81"/>
    <n v="50"/>
  </r>
  <r>
    <x v="3"/>
    <n v="6421009002"/>
    <x v="2"/>
    <n v="185.25"/>
    <d v="2025-05-15T00:00:00"/>
    <d v="2025-05-15T00:00:00"/>
    <d v="2025-05-15T00:00:00"/>
    <s v="RMR162"/>
    <s v="Ready Mix Mainline"/>
    <m/>
    <m/>
    <s v="USBATCH01"/>
    <n v="1000038781"/>
    <x v="1"/>
    <s v="0019514846Estero"/>
    <n v="4200024064"/>
    <n v="4600194246"/>
    <n v="17052268"/>
    <s v="R162B1002596"/>
    <s v="COMM CONC SCRG CS"/>
    <s v="0019514846Estero"/>
    <s v="WE"/>
    <m/>
    <m/>
    <s v="ML81"/>
    <n v="50"/>
  </r>
  <r>
    <x v="3"/>
    <n v="6421009002"/>
    <x v="2"/>
    <n v="173.74"/>
    <d v="2025-05-01T00:00:00"/>
    <d v="2025-05-01T00:00:00"/>
    <d v="2025-05-01T00:00:00"/>
    <s v="RMR162"/>
    <s v="Ready Mix Mainline"/>
    <m/>
    <m/>
    <s v="USBATCH01"/>
    <n v="1000038781"/>
    <x v="1"/>
    <s v="0019411967Estero"/>
    <n v="4200024064"/>
    <n v="4600173646"/>
    <n v="17051107"/>
    <s v="R162B1002574"/>
    <s v="#57 STONE COMMERCIAL"/>
    <s v="0019411967Estero"/>
    <s v="WE"/>
    <m/>
    <m/>
    <s v="ML81"/>
    <n v="50"/>
  </r>
  <r>
    <x v="3"/>
    <n v="6421009002"/>
    <x v="2"/>
    <n v="166.89"/>
    <d v="2025-05-15T00:00:00"/>
    <d v="2025-05-15T00:00:00"/>
    <d v="2025-05-15T00:00:00"/>
    <s v="RMR162"/>
    <s v="Ready Mix Mainline"/>
    <m/>
    <m/>
    <s v="USBATCH01"/>
    <n v="1000038781"/>
    <x v="1"/>
    <s v="0019517247Estero"/>
    <n v="4200024064"/>
    <n v="4600194587"/>
    <n v="17052314"/>
    <s v="R162B1002574"/>
    <s v="#57 STONE COMMERCIAL"/>
    <s v="0019517247Estero"/>
    <s v="WE"/>
    <m/>
    <m/>
    <s v="ML81"/>
    <n v="50"/>
  </r>
  <r>
    <x v="3"/>
    <n v="6421009002"/>
    <x v="2"/>
    <n v="168.06"/>
    <d v="2025-05-13T00:00:00"/>
    <d v="2025-05-13T00:00:00"/>
    <d v="2025-05-13T00:00:00"/>
    <s v="RMR162"/>
    <s v="Ready Mix Mainline"/>
    <m/>
    <m/>
    <s v="USBATCH01"/>
    <n v="1000038781"/>
    <x v="1"/>
    <s v="0019497279Estero"/>
    <n v="4200024064"/>
    <n v="4600190439"/>
    <n v="17052038"/>
    <s v="R162B1002596"/>
    <s v="COMM CONC SCRG CS"/>
    <s v="0019497279Estero"/>
    <s v="WE"/>
    <m/>
    <m/>
    <s v="ML81"/>
    <n v="50"/>
  </r>
  <r>
    <x v="3"/>
    <n v="6421009002"/>
    <x v="2"/>
    <n v="176.72"/>
    <d v="2025-05-09T00:00:00"/>
    <d v="2025-05-09T00:00:00"/>
    <d v="2025-05-10T00:00:00"/>
    <s v="RMR162"/>
    <s v="Ready Mix Mainline"/>
    <m/>
    <m/>
    <s v="USBATCH01"/>
    <n v="1000038781"/>
    <x v="1"/>
    <s v="0019477878Estero"/>
    <n v="4200024064"/>
    <n v="4600185277"/>
    <n v="17051834"/>
    <s v="R162B1002574"/>
    <s v="#57 STONE COMMERCIAL"/>
    <s v="0019477878Estero"/>
    <s v="WE"/>
    <m/>
    <m/>
    <s v="ML81"/>
    <n v="50"/>
  </r>
  <r>
    <x v="3"/>
    <n v="6421009002"/>
    <x v="2"/>
    <n v="179.19"/>
    <d v="2025-05-07T00:00:00"/>
    <d v="2025-05-07T00:00:00"/>
    <d v="2025-05-07T00:00:00"/>
    <s v="RMR162"/>
    <s v="Ready Mix Mainline"/>
    <m/>
    <m/>
    <s v="USBATCH01"/>
    <n v="1000038781"/>
    <x v="1"/>
    <s v="0019455598Estero"/>
    <n v="4200024064"/>
    <n v="4600181657"/>
    <n v="17051540"/>
    <s v="R162B1002574"/>
    <s v="#57 STONE COMMERCIAL"/>
    <s v="0019455598Estero"/>
    <s v="WE"/>
    <m/>
    <m/>
    <s v="ML81"/>
    <n v="50"/>
  </r>
  <r>
    <x v="3"/>
    <n v="6421009002"/>
    <x v="2"/>
    <n v="283.7"/>
    <d v="2025-05-13T00:00:00"/>
    <d v="2025-05-13T00:00:00"/>
    <d v="2025-05-13T00:00:00"/>
    <s v="RMR160"/>
    <s v="Ready Mix Venice"/>
    <m/>
    <m/>
    <s v="USBATCH01"/>
    <n v="1000038781"/>
    <x v="1"/>
    <s v="0019498079Estero"/>
    <n v="4200024064"/>
    <n v="4600190364"/>
    <n v="17052057"/>
    <s v="R160B1002596"/>
    <s v="COMM CONC SCRG CS"/>
    <s v="0019498079Estero"/>
    <s v="WE"/>
    <m/>
    <m/>
    <s v="ML81"/>
    <n v="50"/>
  </r>
  <r>
    <x v="3"/>
    <n v="6421009002"/>
    <x v="2"/>
    <n v="181.79"/>
    <d v="2025-05-02T00:00:00"/>
    <d v="2025-05-02T00:00:00"/>
    <d v="2025-05-02T00:00:00"/>
    <s v="RMR162"/>
    <s v="Ready Mix Mainline"/>
    <m/>
    <m/>
    <s v="USBATCH01"/>
    <n v="1000038781"/>
    <x v="1"/>
    <s v="0019423538Estero"/>
    <n v="4200024064"/>
    <n v="4600174610"/>
    <n v="17051270"/>
    <s v="R162B1002574"/>
    <s v="#57 STONE COMMERCIAL"/>
    <s v="0019423538Estero"/>
    <s v="WE"/>
    <m/>
    <m/>
    <s v="ML81"/>
    <n v="50"/>
  </r>
  <r>
    <x v="3"/>
    <n v="6421009002"/>
    <x v="2"/>
    <n v="162.75"/>
    <d v="2025-05-16T00:00:00"/>
    <d v="2025-05-16T00:00:00"/>
    <d v="2025-05-16T00:00:00"/>
    <s v="RMR162"/>
    <s v="Ready Mix Mainline"/>
    <m/>
    <m/>
    <s v="USBATCH01"/>
    <n v="1000038781"/>
    <x v="1"/>
    <s v="0019524042Estero"/>
    <n v="4200024064"/>
    <n v="4600196223"/>
    <n v="17052382"/>
    <s v="R162B1002574"/>
    <s v="#57 STONE COMMERCIAL"/>
    <s v="0019524042Estero"/>
    <s v="WE"/>
    <m/>
    <m/>
    <s v="ML81"/>
    <n v="50"/>
  </r>
  <r>
    <x v="3"/>
    <n v="6421009002"/>
    <x v="2"/>
    <n v="343.17"/>
    <d v="2025-05-07T00:00:00"/>
    <d v="2025-05-07T00:00:00"/>
    <d v="2025-05-08T00:00:00"/>
    <s v="RMR160"/>
    <s v="Ready Mix Venice"/>
    <m/>
    <m/>
    <s v="USBATCH01"/>
    <n v="1000038781"/>
    <x v="1"/>
    <s v="0019455344Estero"/>
    <n v="4200024064"/>
    <n v="4600181924"/>
    <n v="17051536"/>
    <s v="R160B1002574"/>
    <s v="#57 STONE COMMERCIAL"/>
    <s v="0019455344Estero"/>
    <s v="WE"/>
    <m/>
    <m/>
    <s v="ML81"/>
    <n v="50"/>
  </r>
  <r>
    <x v="3"/>
    <n v="6421009002"/>
    <x v="2"/>
    <n v="169.85"/>
    <d v="2025-05-12T00:00:00"/>
    <d v="2025-05-12T00:00:00"/>
    <d v="2025-05-12T00:00:00"/>
    <s v="RMR162"/>
    <s v="Ready Mix Mainline"/>
    <m/>
    <m/>
    <s v="USBATCH01"/>
    <n v="1000038781"/>
    <x v="1"/>
    <s v="0019490617Estero"/>
    <n v="4200024064"/>
    <n v="4600188469"/>
    <n v="17051967"/>
    <s v="R162B1002574"/>
    <s v="#57 STONE COMMERCIAL"/>
    <s v="0019490617Estero"/>
    <s v="WE"/>
    <m/>
    <m/>
    <s v="ML81"/>
    <n v="50"/>
  </r>
  <r>
    <x v="3"/>
    <n v="6421009002"/>
    <x v="2"/>
    <n v="162.31"/>
    <d v="2025-05-07T00:00:00"/>
    <d v="2025-05-07T00:00:00"/>
    <d v="2025-05-08T00:00:00"/>
    <s v="RMR162"/>
    <s v="Ready Mix Mainline"/>
    <m/>
    <m/>
    <s v="USBATCH01"/>
    <n v="1000038781"/>
    <x v="1"/>
    <s v="0019457964Estero"/>
    <n v="4200024064"/>
    <n v="4600182111"/>
    <n v="17051572"/>
    <s v="R162B1002574"/>
    <s v="#57 STONE COMMERCIAL"/>
    <s v="0019457964Estero"/>
    <s v="WE"/>
    <m/>
    <m/>
    <s v="ML81"/>
    <n v="50"/>
  </r>
  <r>
    <x v="3"/>
    <n v="6421009002"/>
    <x v="2"/>
    <n v="198.76"/>
    <d v="2025-05-09T00:00:00"/>
    <d v="2025-05-08T00:00:00"/>
    <d v="2025-05-10T00:00:00"/>
    <s v="RMR156"/>
    <s v="Ready Mix Punta Gorda"/>
    <m/>
    <m/>
    <s v="USBATCH01"/>
    <n v="1000038781"/>
    <x v="1"/>
    <s v="0019464428Estero"/>
    <n v="4200024064"/>
    <n v="4600186681"/>
    <n v="17051630"/>
    <s v="R156B1002596"/>
    <s v="COMM CONC SCRG CS"/>
    <s v="0019464428Estero"/>
    <s v="WE"/>
    <m/>
    <m/>
    <s v="ML81"/>
    <n v="50"/>
  </r>
  <r>
    <x v="3"/>
    <n v="6421009002"/>
    <x v="2"/>
    <n v="173.87"/>
    <d v="2025-05-16T00:00:00"/>
    <d v="2025-05-16T00:00:00"/>
    <d v="2025-05-16T00:00:00"/>
    <s v="RMR162"/>
    <s v="Ready Mix Mainline"/>
    <m/>
    <m/>
    <s v="USBATCH01"/>
    <n v="1000038781"/>
    <x v="1"/>
    <s v="0019524031Estero"/>
    <n v="4200024064"/>
    <n v="4600196220"/>
    <n v="17052381"/>
    <s v="R162B1002574"/>
    <s v="#57 STONE COMMERCIAL"/>
    <s v="0019524031Estero"/>
    <s v="WE"/>
    <m/>
    <m/>
    <s v="ML81"/>
    <n v="50"/>
  </r>
  <r>
    <x v="3"/>
    <n v="6421009002"/>
    <x v="2"/>
    <n v="167.94"/>
    <d v="2025-05-15T00:00:00"/>
    <d v="2025-05-15T00:00:00"/>
    <d v="2025-05-15T00:00:00"/>
    <s v="RMR162"/>
    <s v="Ready Mix Mainline"/>
    <m/>
    <m/>
    <s v="USBATCH01"/>
    <n v="1000038781"/>
    <x v="1"/>
    <s v="0019515843Estero"/>
    <n v="4200024064"/>
    <n v="4600194351"/>
    <n v="17052278"/>
    <s v="R162B1002574"/>
    <s v="#57 STONE COMMERCIAL"/>
    <s v="0019515843Estero"/>
    <s v="WE"/>
    <m/>
    <m/>
    <s v="ML81"/>
    <n v="50"/>
  </r>
  <r>
    <x v="3"/>
    <n v="6421009002"/>
    <x v="2"/>
    <n v="167.37"/>
    <d v="2025-05-05T00:00:00"/>
    <d v="2025-05-05T00:00:00"/>
    <d v="2025-05-06T00:00:00"/>
    <s v="RMR162"/>
    <s v="Ready Mix Mainline"/>
    <m/>
    <m/>
    <s v="USBATCH01"/>
    <n v="1000038781"/>
    <x v="1"/>
    <s v="0019436975Estero"/>
    <n v="4200024064"/>
    <n v="4600178352"/>
    <n v="17051337"/>
    <s v="R162B1002574"/>
    <s v="#57 STONE COMMERCIAL"/>
    <s v="0019436975Estero"/>
    <s v="WE"/>
    <m/>
    <m/>
    <s v="ML81"/>
    <n v="50"/>
  </r>
  <r>
    <x v="3"/>
    <n v="6421009002"/>
    <x v="2"/>
    <n v="165.9"/>
    <d v="2025-05-13T00:00:00"/>
    <d v="2025-05-13T00:00:00"/>
    <d v="2025-05-14T00:00:00"/>
    <s v="RMR162"/>
    <s v="Ready Mix Mainline"/>
    <m/>
    <m/>
    <s v="USBATCH01"/>
    <n v="1000038781"/>
    <x v="1"/>
    <s v="0019498680Estero"/>
    <n v="4200024064"/>
    <n v="4600190815"/>
    <n v="17052071"/>
    <s v="R162B1002596"/>
    <s v="COMM CONC SCRG CS"/>
    <s v="0019498680Estero"/>
    <s v="WE"/>
    <m/>
    <m/>
    <s v="ML81"/>
    <n v="50"/>
  </r>
  <r>
    <x v="3"/>
    <n v="6421009002"/>
    <x v="2"/>
    <n v="164.6"/>
    <d v="2025-05-01T00:00:00"/>
    <d v="2025-05-01T00:00:00"/>
    <d v="2025-05-01T00:00:00"/>
    <s v="RMR162"/>
    <s v="Ready Mix Mainline"/>
    <m/>
    <m/>
    <s v="USBATCH01"/>
    <n v="1000038781"/>
    <x v="1"/>
    <s v="0019412043Estero"/>
    <n v="4200024064"/>
    <n v="4600173653"/>
    <n v="17051109"/>
    <s v="R162B1002574"/>
    <s v="#57 STONE COMMERCIAL"/>
    <s v="0019412043Estero"/>
    <s v="WE"/>
    <m/>
    <m/>
    <s v="ML81"/>
    <n v="50"/>
  </r>
  <r>
    <x v="3"/>
    <n v="6421009002"/>
    <x v="2"/>
    <n v="332.02"/>
    <d v="2025-05-14T00:00:00"/>
    <d v="2025-05-14T00:00:00"/>
    <d v="2025-05-14T00:00:00"/>
    <s v="RMR160"/>
    <s v="Ready Mix Venice"/>
    <m/>
    <m/>
    <s v="USBATCH01"/>
    <n v="1000038781"/>
    <x v="1"/>
    <s v="0019504955Estero"/>
    <n v="4200024064"/>
    <n v="4600192327"/>
    <n v="17052139"/>
    <s v="R160B1002574"/>
    <s v="#57 STONE COMMERCIAL"/>
    <s v="0019504955Estero"/>
    <s v="WE"/>
    <m/>
    <m/>
    <s v="ML81"/>
    <n v="50"/>
  </r>
  <r>
    <x v="3"/>
    <n v="6421009002"/>
    <x v="2"/>
    <n v="167.5"/>
    <d v="2025-05-02T00:00:00"/>
    <d v="2025-05-02T00:00:00"/>
    <d v="2025-05-02T00:00:00"/>
    <s v="RMR162"/>
    <s v="Ready Mix Mainline"/>
    <m/>
    <m/>
    <s v="USBATCH01"/>
    <n v="1000038781"/>
    <x v="1"/>
    <s v="0019423136Estero"/>
    <n v="4200024064"/>
    <n v="4600174787"/>
    <n v="17051263"/>
    <s v="R162B1002574"/>
    <s v="#57 STONE COMMERCIAL"/>
    <s v="0019423136Estero"/>
    <s v="WE"/>
    <m/>
    <m/>
    <s v="ML81"/>
    <n v="50"/>
  </r>
  <r>
    <x v="3"/>
    <n v="6421009002"/>
    <x v="2"/>
    <n v="354.21"/>
    <d v="2025-05-09T00:00:00"/>
    <d v="2025-05-08T00:00:00"/>
    <d v="2025-05-10T00:00:00"/>
    <s v="RMR160"/>
    <s v="Ready Mix Venice"/>
    <m/>
    <m/>
    <s v="USBATCH01"/>
    <n v="1000038781"/>
    <x v="1"/>
    <s v="0019465600Estero"/>
    <n v="4200024064"/>
    <n v="4600184728"/>
    <n v="17051656"/>
    <s v="R160B1002574"/>
    <s v="#57 STONE COMMERCIAL"/>
    <s v="0019465600Estero"/>
    <s v="WE"/>
    <m/>
    <m/>
    <s v="ML81"/>
    <n v="50"/>
  </r>
  <r>
    <x v="3"/>
    <n v="6421009002"/>
    <x v="2"/>
    <n v="179.62"/>
    <d v="2025-05-09T00:00:00"/>
    <d v="2025-05-09T00:00:00"/>
    <d v="2025-05-10T00:00:00"/>
    <s v="RMR162"/>
    <s v="Ready Mix Mainline"/>
    <m/>
    <m/>
    <s v="USBATCH01"/>
    <n v="1000038781"/>
    <x v="1"/>
    <s v="0019478514Estero"/>
    <n v="4200024064"/>
    <n v="4600186562"/>
    <n v="17051859"/>
    <s v="R162B1002574"/>
    <s v="#57 STONE COMMERCIAL"/>
    <s v="0019478514Estero"/>
    <s v="WE"/>
    <m/>
    <m/>
    <s v="ML81"/>
    <n v="50"/>
  </r>
  <r>
    <x v="3"/>
    <n v="6421009002"/>
    <x v="2"/>
    <n v="171.15"/>
    <d v="2025-05-15T00:00:00"/>
    <d v="2025-05-15T00:00:00"/>
    <d v="2025-05-16T00:00:00"/>
    <s v="RMR162"/>
    <s v="Ready Mix Mainline"/>
    <m/>
    <m/>
    <s v="USBATCH01"/>
    <n v="1000038781"/>
    <x v="1"/>
    <s v="0019514430Estero"/>
    <n v="4200024064"/>
    <n v="4600195060"/>
    <n v="17052260"/>
    <s v="R162B1002596"/>
    <s v="COMM CONC SCRG CS"/>
    <s v="0019514430Estero"/>
    <s v="WE"/>
    <m/>
    <m/>
    <s v="ML81"/>
    <n v="50"/>
  </r>
  <r>
    <x v="3"/>
    <n v="6421009002"/>
    <x v="2"/>
    <n v="295.58999999999997"/>
    <d v="2025-05-16T00:00:00"/>
    <d v="2025-05-16T00:00:00"/>
    <d v="2025-05-16T00:00:00"/>
    <s v="RMR160"/>
    <s v="Ready Mix Venice"/>
    <m/>
    <m/>
    <s v="USBATCH01"/>
    <n v="1000038781"/>
    <x v="1"/>
    <s v="0019526101Estero"/>
    <n v="4200024064"/>
    <n v="4600196296"/>
    <n v="17052421"/>
    <s v="R160B1002596"/>
    <s v="COMM CONC SCRG CS"/>
    <s v="0019526101Estero"/>
    <s v="WE"/>
    <m/>
    <m/>
    <s v="ML81"/>
    <n v="50"/>
  </r>
  <r>
    <x v="3"/>
    <n v="6421009002"/>
    <x v="2"/>
    <n v="187.54"/>
    <d v="2025-05-15T00:00:00"/>
    <d v="2025-05-15T00:00:00"/>
    <d v="2025-05-15T00:00:00"/>
    <s v="RMR162"/>
    <s v="Ready Mix Mainline"/>
    <m/>
    <m/>
    <s v="USBATCH01"/>
    <n v="1000038781"/>
    <x v="1"/>
    <s v="0019515853Estero"/>
    <n v="4200024064"/>
    <n v="4600194356"/>
    <n v="17052280"/>
    <s v="R162B1002596"/>
    <s v="COMM CONC SCRG CS"/>
    <s v="0019515853Estero"/>
    <s v="WE"/>
    <m/>
    <m/>
    <s v="ML81"/>
    <n v="50"/>
  </r>
  <r>
    <x v="3"/>
    <n v="6421009002"/>
    <x v="2"/>
    <n v="325.75"/>
    <d v="2025-05-09T00:00:00"/>
    <d v="2025-05-09T00:00:00"/>
    <d v="2025-05-10T00:00:00"/>
    <s v="RMR160"/>
    <s v="Ready Mix Venice"/>
    <m/>
    <m/>
    <s v="USBATCH01"/>
    <n v="1000038781"/>
    <x v="1"/>
    <s v="0019475334Estero"/>
    <n v="4200024064"/>
    <n v="4600186331"/>
    <n v="17051777"/>
    <s v="R160B1002574"/>
    <s v="#57 STONE COMMERCIAL"/>
    <s v="0019475334Estero"/>
    <s v="WE"/>
    <m/>
    <m/>
    <s v="ML81"/>
    <n v="50"/>
  </r>
  <r>
    <x v="3"/>
    <n v="6421009002"/>
    <x v="2"/>
    <n v="344.51"/>
    <d v="2025-05-02T00:00:00"/>
    <d v="2025-05-02T00:00:00"/>
    <d v="2025-05-02T00:00:00"/>
    <s v="RMR160"/>
    <s v="Ready Mix Venice"/>
    <m/>
    <m/>
    <s v="USBATCH01"/>
    <n v="1000038781"/>
    <x v="1"/>
    <s v="0019419776Estero"/>
    <n v="4200024064"/>
    <n v="4600174852"/>
    <n v="17051194"/>
    <s v="R160B1002574"/>
    <s v="#57 STONE COMMERCIAL"/>
    <s v="0019419776Estero"/>
    <s v="WE"/>
    <m/>
    <m/>
    <s v="ML81"/>
    <n v="50"/>
  </r>
  <r>
    <x v="3"/>
    <n v="6421009002"/>
    <x v="2"/>
    <n v="320.72000000000003"/>
    <d v="2025-05-16T00:00:00"/>
    <d v="2025-05-16T00:00:00"/>
    <d v="2025-05-17T00:00:00"/>
    <s v="RMR160"/>
    <s v="Ready Mix Venice"/>
    <m/>
    <m/>
    <s v="USBATCH01"/>
    <n v="1000038781"/>
    <x v="1"/>
    <s v="0019527586Estero"/>
    <n v="4200024064"/>
    <n v="4600196661"/>
    <n v="17052468"/>
    <s v="R160B1002596"/>
    <s v="COMM CONC SCRG CS"/>
    <s v="0019527586Estero"/>
    <s v="WE"/>
    <m/>
    <m/>
    <s v="ML81"/>
    <n v="50"/>
  </r>
  <r>
    <x v="3"/>
    <n v="6421009002"/>
    <x v="2"/>
    <n v="293.14"/>
    <d v="2025-05-09T00:00:00"/>
    <d v="2025-05-08T00:00:00"/>
    <d v="2025-05-10T00:00:00"/>
    <s v="RMR160"/>
    <s v="Ready Mix Venice"/>
    <m/>
    <m/>
    <s v="USBATCH01"/>
    <n v="1000038781"/>
    <x v="1"/>
    <s v="0019464811Estero"/>
    <n v="4200024064"/>
    <n v="4600184710"/>
    <n v="17051636"/>
    <s v="R160B1002574"/>
    <s v="#57 STONE COMMERCIAL"/>
    <s v="0019464811Estero"/>
    <s v="WE"/>
    <m/>
    <m/>
    <s v="ML81"/>
    <n v="50"/>
  </r>
  <r>
    <x v="3"/>
    <n v="6421009002"/>
    <x v="2"/>
    <n v="332.98"/>
    <d v="2025-05-14T00:00:00"/>
    <d v="2025-05-14T00:00:00"/>
    <d v="2025-05-15T00:00:00"/>
    <s v="RMR160"/>
    <s v="Ready Mix Venice"/>
    <m/>
    <m/>
    <s v="USBATCH01"/>
    <n v="1000038781"/>
    <x v="1"/>
    <s v="0019504959Estero"/>
    <n v="4200024064"/>
    <n v="4600193065"/>
    <n v="17052140"/>
    <s v="R160B1002574"/>
    <s v="#57 STONE COMMERCIAL"/>
    <s v="0019504959Estero"/>
    <s v="WE"/>
    <m/>
    <m/>
    <s v="ML81"/>
    <n v="50"/>
  </r>
  <r>
    <x v="3"/>
    <n v="6421009002"/>
    <x v="2"/>
    <n v="182.46"/>
    <d v="2025-05-09T00:00:00"/>
    <d v="2025-05-08T00:00:00"/>
    <d v="2025-05-10T00:00:00"/>
    <s v="RMR162"/>
    <s v="Ready Mix Mainline"/>
    <m/>
    <m/>
    <s v="USBATCH01"/>
    <n v="1000038781"/>
    <x v="1"/>
    <s v="0019464149Estero"/>
    <n v="4200024064"/>
    <n v="4600184790"/>
    <n v="17051627"/>
    <s v="R162B1002574"/>
    <s v="#57 STONE COMMERCIAL"/>
    <s v="0019464149Estero"/>
    <s v="WE"/>
    <m/>
    <m/>
    <s v="ML81"/>
    <n v="50"/>
  </r>
  <r>
    <x v="3"/>
    <n v="6421009002"/>
    <x v="2"/>
    <n v="329.43"/>
    <d v="2025-05-12T00:00:00"/>
    <d v="2025-05-12T00:00:00"/>
    <d v="2025-05-13T00:00:00"/>
    <s v="RMR160"/>
    <s v="Ready Mix Venice"/>
    <m/>
    <m/>
    <s v="USBATCH01"/>
    <n v="1000038781"/>
    <x v="1"/>
    <s v="0019491151Estero"/>
    <n v="4200024064"/>
    <n v="4600188729"/>
    <n v="17051996"/>
    <s v="R160B1002596"/>
    <s v="COMM CONC SCRG CS"/>
    <s v="0019491151Estero"/>
    <s v="WE"/>
    <m/>
    <m/>
    <s v="ML81"/>
    <n v="50"/>
  </r>
  <r>
    <x v="3"/>
    <n v="6421009002"/>
    <x v="2"/>
    <n v="362.67"/>
    <d v="2025-05-02T00:00:00"/>
    <d v="2025-05-02T00:00:00"/>
    <d v="2025-05-03T00:00:00"/>
    <s v="RMR160"/>
    <s v="Ready Mix Venice"/>
    <m/>
    <m/>
    <s v="USBATCH01"/>
    <n v="1000038781"/>
    <x v="1"/>
    <s v="0019420817Estero"/>
    <n v="4200024064"/>
    <n v="4600175033"/>
    <n v="17051210"/>
    <s v="R160B1002574"/>
    <s v="#57 STONE COMMERCIAL"/>
    <s v="0019420817Estero"/>
    <s v="WE"/>
    <m/>
    <m/>
    <s v="ML81"/>
    <n v="50"/>
  </r>
  <r>
    <x v="3"/>
    <n v="6421009002"/>
    <x v="2"/>
    <n v="289.10000000000002"/>
    <d v="2025-05-16T00:00:00"/>
    <d v="2025-05-16T00:00:00"/>
    <d v="2025-05-16T00:00:00"/>
    <s v="RMR160"/>
    <s v="Ready Mix Venice"/>
    <m/>
    <m/>
    <s v="USBATCH01"/>
    <n v="1000038781"/>
    <x v="1"/>
    <s v="0019524717Estero"/>
    <n v="4200024064"/>
    <n v="4600196379"/>
    <n v="17052391"/>
    <s v="R160B1002596"/>
    <s v="COMM CONC SCRG CS"/>
    <s v="0019524717Estero"/>
    <s v="WE"/>
    <m/>
    <m/>
    <s v="ML81"/>
    <n v="50"/>
  </r>
  <r>
    <x v="3"/>
    <n v="6421009002"/>
    <x v="2"/>
    <n v="341.33"/>
    <d v="2025-05-07T00:00:00"/>
    <d v="2025-05-07T00:00:00"/>
    <d v="2025-05-07T00:00:00"/>
    <s v="RMR160"/>
    <s v="Ready Mix Venice"/>
    <m/>
    <m/>
    <s v="USBATCH01"/>
    <n v="1000038781"/>
    <x v="1"/>
    <s v="0019455228Estero"/>
    <n v="4200024064"/>
    <n v="4600181649"/>
    <n v="17051532"/>
    <s v="R160B1002574"/>
    <s v="#57 STONE COMMERCIAL"/>
    <s v="0019455228Estero"/>
    <s v="WE"/>
    <m/>
    <m/>
    <s v="ML81"/>
    <n v="50"/>
  </r>
  <r>
    <x v="3"/>
    <n v="6421009002"/>
    <x v="2"/>
    <n v="180.36"/>
    <d v="2025-05-12T00:00:00"/>
    <d v="2025-05-12T00:00:00"/>
    <d v="2025-05-12T00:00:00"/>
    <s v="RMR162"/>
    <s v="Ready Mix Mainline"/>
    <m/>
    <m/>
    <s v="USBATCH01"/>
    <n v="1000038781"/>
    <x v="1"/>
    <s v="0019488873Estero"/>
    <n v="4200024064"/>
    <n v="4600188344"/>
    <n v="17051911"/>
    <s v="R162B1002574"/>
    <s v="#57 STONE COMMERCIAL"/>
    <s v="0019488873Estero"/>
    <s v="WE"/>
    <m/>
    <m/>
    <s v="ML81"/>
    <n v="50"/>
  </r>
  <r>
    <x v="3"/>
    <n v="6421009002"/>
    <x v="2"/>
    <n v="162.37"/>
    <d v="2025-05-16T00:00:00"/>
    <d v="2025-05-16T00:00:00"/>
    <d v="2025-05-16T00:00:00"/>
    <s v="RMR162"/>
    <s v="Ready Mix Mainline"/>
    <m/>
    <m/>
    <s v="USBATCH01"/>
    <n v="1000038781"/>
    <x v="1"/>
    <s v="0019524333Estero"/>
    <n v="4200024064"/>
    <n v="4600196037"/>
    <n v="17052386"/>
    <s v="R162B1002574"/>
    <s v="#57 STONE COMMERCIAL"/>
    <s v="0019524333Estero"/>
    <s v="WE"/>
    <m/>
    <m/>
    <s v="ML81"/>
    <n v="50"/>
  </r>
  <r>
    <x v="3"/>
    <n v="6421009002"/>
    <x v="2"/>
    <n v="341.94"/>
    <d v="2025-05-13T00:00:00"/>
    <d v="2025-05-13T00:00:00"/>
    <d v="2025-05-14T00:00:00"/>
    <s v="RMR160"/>
    <s v="Ready Mix Venice"/>
    <m/>
    <m/>
    <s v="USBATCH01"/>
    <n v="1000038781"/>
    <x v="1"/>
    <s v="0019496543Estero"/>
    <n v="4200024064"/>
    <n v="4600190844"/>
    <n v="17052022"/>
    <s v="R160B1002596"/>
    <s v="COMM CONC SCRG CS"/>
    <s v="0019496543Estero"/>
    <s v="WE"/>
    <m/>
    <m/>
    <s v="ML81"/>
    <n v="50"/>
  </r>
  <r>
    <x v="3"/>
    <n v="6421009002"/>
    <x v="2"/>
    <n v="166.7"/>
    <d v="2025-05-09T00:00:00"/>
    <d v="2025-05-08T00:00:00"/>
    <d v="2025-05-10T00:00:00"/>
    <s v="RMR162"/>
    <s v="Ready Mix Mainline"/>
    <m/>
    <m/>
    <s v="USBATCH01"/>
    <n v="1000038781"/>
    <x v="1"/>
    <s v="0019464944Estero"/>
    <n v="4200024064"/>
    <n v="4600186285"/>
    <n v="17051643"/>
    <s v="R162B1002574"/>
    <s v="#57 STONE COMMERCIAL"/>
    <s v="0019464944Estero"/>
    <s v="WE"/>
    <m/>
    <m/>
    <s v="ML81"/>
    <n v="50"/>
  </r>
  <r>
    <x v="3"/>
    <n v="6421009002"/>
    <x v="2"/>
    <n v="316.19"/>
    <d v="2025-05-14T00:00:00"/>
    <d v="2025-05-14T00:00:00"/>
    <d v="2025-05-14T00:00:00"/>
    <s v="RMR160"/>
    <s v="Ready Mix Venice"/>
    <m/>
    <m/>
    <s v="USBATCH01"/>
    <n v="1000038781"/>
    <x v="1"/>
    <s v="0019504182Estero"/>
    <n v="4200024064"/>
    <n v="4600192309"/>
    <n v="17052124"/>
    <s v="R160B1002574"/>
    <s v="#57 STONE COMMERCIAL"/>
    <s v="0019504182Estero"/>
    <s v="WE"/>
    <m/>
    <m/>
    <s v="ML81"/>
    <n v="50"/>
  </r>
  <r>
    <x v="3"/>
    <n v="6421009002"/>
    <x v="2"/>
    <n v="319.87"/>
    <d v="2025-05-09T00:00:00"/>
    <d v="2025-05-09T00:00:00"/>
    <d v="2025-05-10T00:00:00"/>
    <s v="RMR160"/>
    <s v="Ready Mix Venice"/>
    <m/>
    <m/>
    <s v="USBATCH01"/>
    <n v="1000038781"/>
    <x v="1"/>
    <s v="0019475102Estero"/>
    <n v="4200024064"/>
    <n v="4600185621"/>
    <n v="17051773"/>
    <s v="R160B1002574"/>
    <s v="#57 STONE COMMERCIAL"/>
    <s v="0019475102Estero"/>
    <s v="WE"/>
    <m/>
    <m/>
    <s v="ML81"/>
    <n v="50"/>
  </r>
  <r>
    <x v="3"/>
    <n v="6421009002"/>
    <x v="2"/>
    <n v="342.42"/>
    <d v="2025-05-12T00:00:00"/>
    <d v="2025-05-12T00:00:00"/>
    <d v="2025-05-12T00:00:00"/>
    <s v="RMR160"/>
    <s v="Ready Mix Venice"/>
    <m/>
    <m/>
    <s v="USBATCH01"/>
    <n v="1000038781"/>
    <x v="1"/>
    <s v="0019488490Estero"/>
    <n v="4200024064"/>
    <n v="4600188301"/>
    <n v="17051905"/>
    <s v="R160B1002596"/>
    <s v="COMM CONC SCRG CS"/>
    <s v="0019488490Estero"/>
    <s v="WE"/>
    <m/>
    <m/>
    <s v="ML81"/>
    <n v="50"/>
  </r>
  <r>
    <x v="3"/>
    <n v="6421009002"/>
    <x v="2"/>
    <n v="163.30000000000001"/>
    <d v="2025-05-01T00:00:00"/>
    <d v="2025-05-01T00:00:00"/>
    <d v="2025-05-01T00:00:00"/>
    <s v="RMR162"/>
    <s v="Ready Mix Mainline"/>
    <m/>
    <m/>
    <s v="USBATCH01"/>
    <n v="1000038781"/>
    <x v="1"/>
    <s v="0019411873Estero"/>
    <n v="4200024064"/>
    <n v="4600173422"/>
    <n v="17051105"/>
    <s v="R162B1002574"/>
    <s v="#57 STONE COMMERCIAL"/>
    <s v="0019411873Estero"/>
    <s v="WE"/>
    <m/>
    <m/>
    <s v="ML81"/>
    <n v="50"/>
  </r>
  <r>
    <x v="3"/>
    <n v="6421009002"/>
    <x v="2"/>
    <n v="349.91"/>
    <d v="2025-05-02T00:00:00"/>
    <d v="2025-05-02T00:00:00"/>
    <d v="2025-05-02T00:00:00"/>
    <s v="RMR160"/>
    <s v="Ready Mix Venice"/>
    <m/>
    <m/>
    <s v="USBATCH01"/>
    <n v="1000038781"/>
    <x v="1"/>
    <s v="0019419349Estero"/>
    <n v="4200024064"/>
    <n v="4600174761"/>
    <n v="17051189"/>
    <s v="R160B1002574"/>
    <s v="#57 STONE COMMERCIAL"/>
    <s v="0019419349Estero"/>
    <s v="WE"/>
    <m/>
    <m/>
    <s v="ML81"/>
    <n v="50"/>
  </r>
  <r>
    <x v="3"/>
    <n v="6421009002"/>
    <x v="2"/>
    <n v="175.73"/>
    <d v="2025-05-09T00:00:00"/>
    <d v="2025-05-08T00:00:00"/>
    <d v="2025-05-10T00:00:00"/>
    <s v="RMR162"/>
    <s v="Ready Mix Mainline"/>
    <m/>
    <m/>
    <s v="USBATCH01"/>
    <n v="1000038781"/>
    <x v="1"/>
    <s v="0019465314Estero"/>
    <n v="4200024064"/>
    <n v="4600185951"/>
    <n v="17051651"/>
    <s v="R162B1002596"/>
    <s v="COMM CONC SCRG CS"/>
    <s v="0019465314Estero"/>
    <s v="WE"/>
    <m/>
    <m/>
    <s v="ML81"/>
    <n v="50"/>
  </r>
  <r>
    <x v="3"/>
    <n v="6421009002"/>
    <x v="2"/>
    <n v="335.56"/>
    <d v="2025-05-06T00:00:00"/>
    <d v="2025-05-06T00:00:00"/>
    <d v="2025-05-07T00:00:00"/>
    <s v="RMR160"/>
    <s v="Ready Mix Venice"/>
    <m/>
    <m/>
    <s v="USBATCH01"/>
    <n v="1000038781"/>
    <x v="1"/>
    <s v="0019448929Estero"/>
    <n v="4200024064"/>
    <n v="4600180198"/>
    <n v="17051506"/>
    <s v="R160B1002574"/>
    <s v="#57 STONE COMMERCIAL"/>
    <s v="0019448929Estero"/>
    <s v="WE"/>
    <m/>
    <m/>
    <s v="ML81"/>
    <n v="50"/>
  </r>
  <r>
    <x v="3"/>
    <n v="6421009002"/>
    <x v="2"/>
    <n v="181.35"/>
    <d v="2025-05-09T00:00:00"/>
    <d v="2025-05-08T00:00:00"/>
    <d v="2025-05-10T00:00:00"/>
    <s v="RMR162"/>
    <s v="Ready Mix Mainline"/>
    <m/>
    <m/>
    <s v="USBATCH01"/>
    <n v="1000038781"/>
    <x v="1"/>
    <s v="0019466088Estero"/>
    <n v="4200024064"/>
    <n v="4600184828"/>
    <n v="17051663"/>
    <s v="R162B1002596"/>
    <s v="COMM CONC SCRG CS"/>
    <s v="0019466088Estero"/>
    <s v="WE"/>
    <m/>
    <m/>
    <s v="ML81"/>
    <n v="50"/>
  </r>
  <r>
    <x v="3"/>
    <n v="6421009002"/>
    <x v="2"/>
    <n v="175.29"/>
    <d v="2025-05-06T00:00:00"/>
    <d v="2025-05-06T00:00:00"/>
    <d v="2025-05-06T00:00:00"/>
    <s v="RMR162"/>
    <s v="Ready Mix Mainline"/>
    <m/>
    <m/>
    <s v="USBATCH01"/>
    <n v="1000038781"/>
    <x v="1"/>
    <s v="0019445884Estero"/>
    <n v="4200024064"/>
    <n v="4600179596"/>
    <n v="17051432"/>
    <s v="R162B1002574"/>
    <s v="#57 STONE COMMERCIAL"/>
    <s v="0019445884Estero"/>
    <s v="WE"/>
    <m/>
    <m/>
    <s v="ML81"/>
    <n v="50"/>
  </r>
  <r>
    <x v="3"/>
    <n v="6421009002"/>
    <x v="2"/>
    <n v="148.03"/>
    <d v="2025-05-12T00:00:00"/>
    <d v="2025-05-12T00:00:00"/>
    <d v="2025-05-12T00:00:00"/>
    <s v="RMR162"/>
    <s v="Ready Mix Mainline"/>
    <m/>
    <m/>
    <s v="USBATCH01"/>
    <n v="1000038781"/>
    <x v="1"/>
    <s v="0019490126Estero"/>
    <n v="4200024064"/>
    <n v="4600188438"/>
    <n v="17051947"/>
    <s v="R162B1002574"/>
    <s v="#57 STONE COMMERCIAL"/>
    <s v="0019490126Estero"/>
    <s v="WE"/>
    <m/>
    <m/>
    <s v="ML81"/>
    <n v="50"/>
  </r>
  <r>
    <x v="3"/>
    <n v="6421009002"/>
    <x v="2"/>
    <n v="180.67"/>
    <d v="2025-05-02T00:00:00"/>
    <d v="2025-05-02T00:00:00"/>
    <d v="2025-05-03T00:00:00"/>
    <s v="RMR162"/>
    <s v="Ready Mix Mainline"/>
    <m/>
    <m/>
    <s v="USBATCH01"/>
    <n v="1000038781"/>
    <x v="1"/>
    <s v="0019422980Estero"/>
    <n v="4200024064"/>
    <n v="4600174910"/>
    <n v="17051260"/>
    <s v="R162B1002574"/>
    <s v="#57 STONE COMMERCIAL"/>
    <s v="0019422980Estero"/>
    <s v="WE"/>
    <m/>
    <m/>
    <s v="ML81"/>
    <n v="50"/>
  </r>
  <r>
    <x v="3"/>
    <n v="6421009002"/>
    <x v="2"/>
    <n v="172.27"/>
    <d v="2025-05-15T00:00:00"/>
    <d v="2025-05-15T00:00:00"/>
    <d v="2025-05-16T00:00:00"/>
    <s v="RMR162"/>
    <s v="Ready Mix Mainline"/>
    <m/>
    <m/>
    <s v="USBATCH01"/>
    <n v="1000038781"/>
    <x v="1"/>
    <s v="0019515585Estero"/>
    <n v="4200024064"/>
    <n v="4600195078"/>
    <n v="17052275"/>
    <s v="R162B1002596"/>
    <s v="COMM CONC SCRG CS"/>
    <s v="0019515585Estero"/>
    <s v="WE"/>
    <m/>
    <m/>
    <s v="ML81"/>
    <n v="50"/>
  </r>
  <r>
    <x v="3"/>
    <n v="6421009002"/>
    <x v="2"/>
    <n v="201.58"/>
    <d v="2025-05-09T00:00:00"/>
    <d v="2025-05-08T00:00:00"/>
    <d v="2025-05-10T00:00:00"/>
    <s v="RMR156"/>
    <s v="Ready Mix Punta Gorda"/>
    <m/>
    <m/>
    <s v="USBATCH01"/>
    <n v="1000038781"/>
    <x v="1"/>
    <s v="0019466216Estero"/>
    <n v="4200024064"/>
    <n v="4600186713"/>
    <n v="17051667"/>
    <s v="R156B1002596"/>
    <s v="COMM CONC SCRG CS"/>
    <s v="0019466216Estero"/>
    <s v="WE"/>
    <m/>
    <m/>
    <s v="ML81"/>
    <n v="50"/>
  </r>
  <r>
    <x v="8"/>
    <n v="6421009002"/>
    <x v="2"/>
    <n v="-1260.98"/>
    <d v="2025-05-01T00:00:00"/>
    <d v="2025-05-05T00:00:00"/>
    <d v="2025-05-05T00:00:00"/>
    <s v="RMR135"/>
    <s v="Ready Mix Ft Lauderdale"/>
    <m/>
    <m/>
    <s v="ZEILLERL"/>
    <n v="1000041527"/>
    <x v="21"/>
    <s v="0019411804Tampa"/>
    <n v="4200024066"/>
    <n v="4600176781"/>
    <n v="21062468"/>
    <s v="R135B1016609"/>
    <s v="PORTLAND IL - PATRAS"/>
    <s v="0019411804Tampa"/>
    <s v="WE"/>
    <m/>
    <m/>
    <s v="ML81"/>
    <n v="50"/>
  </r>
  <r>
    <x v="8"/>
    <n v="6421009002"/>
    <x v="2"/>
    <n v="1236.1500000000001"/>
    <d v="2025-05-06T00:00:00"/>
    <d v="2025-05-06T00:00:00"/>
    <d v="2025-05-07T00:00:00"/>
    <s v="RMR138"/>
    <s v="Ready Mix Pompano Beach"/>
    <m/>
    <m/>
    <s v="USBATCH01"/>
    <n v="1000041527"/>
    <x v="21"/>
    <s v="0019449220Tampa"/>
    <n v="4200024066"/>
    <n v="4600180415"/>
    <n v="21063007"/>
    <s v="R138B1016609"/>
    <s v="PORTLAND IL - PATRAS"/>
    <s v="0019449220Tampa"/>
    <s v="WE"/>
    <m/>
    <m/>
    <s v="ML81"/>
    <n v="50"/>
  </r>
  <r>
    <x v="8"/>
    <n v="6421009002"/>
    <x v="2"/>
    <n v="1219.8499999999999"/>
    <d v="2025-05-14T00:00:00"/>
    <d v="2025-05-14T00:00:00"/>
    <d v="2025-05-14T00:00:00"/>
    <s v="RMR135"/>
    <s v="Ready Mix Ft Lauderdale"/>
    <m/>
    <m/>
    <s v="USBATCH01"/>
    <n v="1000041527"/>
    <x v="21"/>
    <s v="0019502463Tampa"/>
    <n v="4200024066"/>
    <n v="4600192479"/>
    <n v="21063680"/>
    <s v="R135B1016609"/>
    <s v="PORTLAND IL - PATRAS"/>
    <s v="0019502463Tampa"/>
    <s v="WE"/>
    <m/>
    <m/>
    <s v="ML81"/>
    <n v="50"/>
  </r>
  <r>
    <x v="8"/>
    <n v="6421009002"/>
    <x v="2"/>
    <n v="1068.26"/>
    <d v="2025-05-05T00:00:00"/>
    <d v="2025-05-05T00:00:00"/>
    <d v="2025-05-05T00:00:00"/>
    <s v="RMR133"/>
    <s v="Ready Mix Fairgrounds"/>
    <m/>
    <m/>
    <s v="ZEILLERL"/>
    <n v="1000041527"/>
    <x v="21"/>
    <s v="0019437396Tampa"/>
    <n v="4200024066"/>
    <n v="4600176786"/>
    <n v="21062468"/>
    <s v="R133B1016609"/>
    <s v="PORTLAND IL - PATRAS"/>
    <s v="0019437396Tampa"/>
    <s v="WE"/>
    <m/>
    <m/>
    <s v="ML81"/>
    <n v="50"/>
  </r>
  <r>
    <x v="8"/>
    <n v="6421009002"/>
    <x v="2"/>
    <n v="1019.43"/>
    <d v="2025-05-02T00:00:00"/>
    <d v="2025-05-01T00:00:00"/>
    <d v="2025-05-03T00:00:00"/>
    <s v="RMR132"/>
    <s v="Ready Mix Mangonia"/>
    <m/>
    <m/>
    <s v="USBATCH01"/>
    <n v="1000041527"/>
    <x v="21"/>
    <s v="0019420559Tampa"/>
    <n v="4200024066"/>
    <n v="4600174959"/>
    <n v="21062410"/>
    <s v="R132B1016609"/>
    <s v="PORTLAND IL - PATRAS"/>
    <s v="0019420559Tampa"/>
    <s v="WE"/>
    <m/>
    <m/>
    <s v="ML81"/>
    <n v="50"/>
  </r>
  <r>
    <x v="8"/>
    <n v="6421009002"/>
    <x v="2"/>
    <n v="1102.08"/>
    <d v="2025-05-05T00:00:00"/>
    <d v="2025-05-05T00:00:00"/>
    <d v="2025-05-05T00:00:00"/>
    <s v="RMR133"/>
    <s v="Ready Mix Fairgrounds"/>
    <m/>
    <m/>
    <s v="ZEILLERL"/>
    <n v="1000041527"/>
    <x v="21"/>
    <s v="0019420559Tampa"/>
    <n v="4200024066"/>
    <n v="4600176756"/>
    <n v="21062410"/>
    <s v="R133B1016609"/>
    <s v="PORTLAND IL - PATRAS"/>
    <s v="0019420559Tampa"/>
    <s v="WE"/>
    <m/>
    <m/>
    <s v="ML81"/>
    <n v="50"/>
  </r>
  <r>
    <x v="2"/>
    <n v="6421009002"/>
    <x v="2"/>
    <n v="1311.7"/>
    <d v="2025-05-02T00:00:00"/>
    <d v="2025-05-01T00:00:00"/>
    <d v="2025-05-02T00:00:00"/>
    <s v="RMR139"/>
    <s v="Ready Mix South Miami"/>
    <m/>
    <m/>
    <s v="USBATCH01"/>
    <n v="1000041527"/>
    <x v="21"/>
    <s v="0019414501Tampa"/>
    <n v="4200024066"/>
    <n v="4600174326"/>
    <n v="21062552"/>
    <s v="R139B1016609"/>
    <s v="PORTLAND IL - PATRAS"/>
    <s v="0019414501Tampa"/>
    <s v="WE"/>
    <m/>
    <m/>
    <s v="ML81"/>
    <n v="50"/>
  </r>
  <r>
    <x v="8"/>
    <n v="6421009002"/>
    <x v="2"/>
    <n v="1218.96"/>
    <d v="2025-05-09T00:00:00"/>
    <d v="2025-05-08T00:00:00"/>
    <d v="2025-05-10T00:00:00"/>
    <s v="RMR135"/>
    <s v="Ready Mix Ft Lauderdale"/>
    <m/>
    <m/>
    <s v="USBATCH01"/>
    <n v="1000041527"/>
    <x v="21"/>
    <s v="0019461632Tampa"/>
    <n v="4200024066"/>
    <n v="4600184771"/>
    <n v="21063160"/>
    <s v="R135B1016609"/>
    <s v="PORTLAND IL - PATRAS"/>
    <s v="0019461632Tampa"/>
    <s v="WE"/>
    <m/>
    <m/>
    <s v="ML81"/>
    <n v="50"/>
  </r>
  <r>
    <x v="8"/>
    <n v="6421009002"/>
    <x v="2"/>
    <n v="1235.95"/>
    <d v="2025-05-09T00:00:00"/>
    <d v="2025-05-08T00:00:00"/>
    <d v="2025-05-10T00:00:00"/>
    <s v="RMR135"/>
    <s v="Ready Mix Ft Lauderdale"/>
    <m/>
    <m/>
    <s v="USBATCH01"/>
    <n v="1000041527"/>
    <x v="21"/>
    <s v="0019468639Tampa"/>
    <n v="4200024066"/>
    <n v="4600185027"/>
    <n v="21063283"/>
    <s v="R135B1016609"/>
    <s v="PORTLAND IL - PATRAS"/>
    <s v="0019468639Tampa"/>
    <s v="WE"/>
    <m/>
    <m/>
    <s v="ML81"/>
    <n v="50"/>
  </r>
  <r>
    <x v="8"/>
    <n v="6421009002"/>
    <x v="2"/>
    <n v="1250.7"/>
    <d v="2025-05-01T00:00:00"/>
    <d v="2025-05-01T00:00:00"/>
    <d v="2025-05-02T00:00:00"/>
    <s v="RMR135"/>
    <s v="Ready Mix Ft Lauderdale"/>
    <m/>
    <m/>
    <s v="USBATCH01"/>
    <n v="1000041527"/>
    <x v="21"/>
    <s v="0019414260Tampa"/>
    <n v="4200024066"/>
    <n v="4600173892"/>
    <n v="21062541"/>
    <s v="R135B1016609"/>
    <s v="PORTLAND IL - PATRAS"/>
    <s v="0019414260Tampa"/>
    <s v="WE"/>
    <m/>
    <m/>
    <s v="ML81"/>
    <n v="50"/>
  </r>
  <r>
    <x v="8"/>
    <n v="6421009002"/>
    <x v="2"/>
    <n v="1235.05"/>
    <d v="2025-05-06T00:00:00"/>
    <d v="2025-05-06T00:00:00"/>
    <d v="2025-05-06T00:00:00"/>
    <s v="RMR135"/>
    <s v="Ready Mix Ft Lauderdale"/>
    <m/>
    <m/>
    <s v="ZEILLERL"/>
    <n v="1000041527"/>
    <x v="21"/>
    <s v="0019424159Tampa"/>
    <n v="4200024066"/>
    <n v="4600179079"/>
    <n v="21062677"/>
    <s v="R135B1016609"/>
    <s v="PORTLAND IL - PATRAS"/>
    <s v="0019424159Tampa"/>
    <s v="WE"/>
    <m/>
    <m/>
    <s v="ML81"/>
    <n v="50"/>
  </r>
  <r>
    <x v="4"/>
    <n v="6421009002"/>
    <x v="2"/>
    <n v="291.74"/>
    <d v="2025-05-12T00:00:00"/>
    <d v="2025-05-12T00:00:00"/>
    <d v="2025-05-13T00:00:00"/>
    <s v="RMR154"/>
    <s v="Ready Mix Ellenton"/>
    <m/>
    <m/>
    <s v="USBATCH01"/>
    <n v="1000041527"/>
    <x v="21"/>
    <s v="0019491736Tampa"/>
    <n v="4200024066"/>
    <n v="4600188813"/>
    <n v="21063560"/>
    <s v="R154B1016609"/>
    <s v="PORTLAND IL - PATRAS"/>
    <s v="0019491736Tampa"/>
    <s v="WE"/>
    <m/>
    <m/>
    <s v="ML81"/>
    <n v="50"/>
  </r>
  <r>
    <x v="8"/>
    <n v="6421009002"/>
    <x v="2"/>
    <n v="1016.27"/>
    <d v="2025-05-02T00:00:00"/>
    <d v="2025-05-02T00:00:00"/>
    <d v="2025-05-03T00:00:00"/>
    <s v="RMR132"/>
    <s v="Ready Mix Mangonia"/>
    <m/>
    <m/>
    <s v="USBATCH01"/>
    <n v="1000041527"/>
    <x v="21"/>
    <s v="0019420580Tampa"/>
    <n v="4200024066"/>
    <n v="4600174960"/>
    <n v="21062572"/>
    <s v="R132B1016609"/>
    <s v="PORTLAND IL - PATRAS"/>
    <s v="0019420580Tampa"/>
    <s v="WE"/>
    <m/>
    <m/>
    <s v="ML81"/>
    <n v="50"/>
  </r>
  <r>
    <x v="8"/>
    <n v="6421009002"/>
    <x v="2"/>
    <n v="1255.17"/>
    <d v="2025-05-05T00:00:00"/>
    <d v="2025-05-05T00:00:00"/>
    <d v="2025-05-06T00:00:00"/>
    <s v="RMR135"/>
    <s v="Ready Mix Ft Lauderdale"/>
    <m/>
    <m/>
    <s v="USBATCH01"/>
    <n v="1000041527"/>
    <x v="21"/>
    <s v="0019439411Tampa"/>
    <n v="4200024066"/>
    <n v="4600178286"/>
    <n v="21062861"/>
    <s v="R135B1016609"/>
    <s v="PORTLAND IL - PATRAS"/>
    <s v="0019439411Tampa"/>
    <s v="WE"/>
    <m/>
    <m/>
    <s v="ML81"/>
    <n v="50"/>
  </r>
  <r>
    <x v="2"/>
    <n v="6421009002"/>
    <x v="2"/>
    <n v="1273.68"/>
    <d v="2025-05-01T00:00:00"/>
    <d v="2025-05-01T00:00:00"/>
    <d v="2025-05-01T00:00:00"/>
    <s v="RMR139"/>
    <s v="Ready Mix South Miami"/>
    <m/>
    <m/>
    <s v="USBATCH01"/>
    <n v="1000041527"/>
    <x v="21"/>
    <s v="0019409313Tampa"/>
    <n v="4200024066"/>
    <n v="4600173255"/>
    <n v="21062392"/>
    <s v="R139B1016609"/>
    <s v="PORTLAND IL - PATRAS"/>
    <s v="0019409313Tampa"/>
    <s v="WE"/>
    <m/>
    <m/>
    <s v="ML81"/>
    <n v="50"/>
  </r>
  <r>
    <x v="8"/>
    <n v="6421009002"/>
    <x v="2"/>
    <n v="1259.6400000000001"/>
    <d v="2025-05-09T00:00:00"/>
    <d v="2025-05-08T00:00:00"/>
    <d v="2025-05-10T00:00:00"/>
    <s v="RMR135"/>
    <s v="Ready Mix Ft Lauderdale"/>
    <m/>
    <m/>
    <s v="USBATCH01"/>
    <n v="1000041527"/>
    <x v="21"/>
    <s v="0019461720Tampa"/>
    <n v="4200024066"/>
    <n v="4600184773"/>
    <n v="21063161"/>
    <s v="R135B1016609"/>
    <s v="PORTLAND IL - PATRAS"/>
    <s v="0019461720Tampa"/>
    <s v="WE"/>
    <m/>
    <m/>
    <s v="ML81"/>
    <n v="50"/>
  </r>
  <r>
    <x v="8"/>
    <n v="6421009002"/>
    <x v="2"/>
    <n v="1065.22"/>
    <d v="2025-05-07T00:00:00"/>
    <d v="2025-05-07T00:00:00"/>
    <d v="2025-05-07T00:00:00"/>
    <s v="RMR133"/>
    <s v="Ready Mix Fairgrounds"/>
    <m/>
    <m/>
    <s v="USBATCH01"/>
    <n v="1000041527"/>
    <x v="21"/>
    <s v="0019453028Tampa"/>
    <n v="4200024066"/>
    <n v="4600181528"/>
    <n v="21063042"/>
    <s v="R133B1016609"/>
    <s v="PORTLAND IL - PATRAS"/>
    <s v="0019453028Tampa"/>
    <s v="WE"/>
    <m/>
    <m/>
    <s v="ML81"/>
    <n v="50"/>
  </r>
  <r>
    <x v="2"/>
    <n v="6421009002"/>
    <x v="2"/>
    <n v="-1292.93"/>
    <d v="2025-05-02T00:00:00"/>
    <d v="2025-05-06T00:00:00"/>
    <d v="2025-05-06T00:00:00"/>
    <s v="RMR139"/>
    <s v="Ready Mix South Miami"/>
    <m/>
    <m/>
    <s v="ZEILLERL"/>
    <n v="1000041527"/>
    <x v="21"/>
    <s v="0019424159Tampa"/>
    <n v="4200024066"/>
    <n v="4600179074"/>
    <n v="21062677"/>
    <s v="R139B1016609"/>
    <s v="PORTLAND IL - PATRAS"/>
    <s v="0019424159Tampa"/>
    <s v="WE"/>
    <m/>
    <m/>
    <s v="ML81"/>
    <n v="50"/>
  </r>
  <r>
    <x v="1"/>
    <n v="6421009002"/>
    <x v="2"/>
    <n v="729.53"/>
    <d v="2025-05-13T00:00:00"/>
    <d v="2025-05-13T00:00:00"/>
    <d v="2025-05-14T00:00:00"/>
    <s v="RMR106"/>
    <s v="Ready Mix Ft Pierce"/>
    <m/>
    <m/>
    <s v="USBATCH01"/>
    <n v="1000041527"/>
    <x v="21"/>
    <s v="0019497886Tampa"/>
    <n v="4200024066"/>
    <n v="4600190933"/>
    <n v="21063613"/>
    <s v="R106B1016609"/>
    <s v="PORTLAND IL - PATRAS"/>
    <s v="0019497886Tampa"/>
    <s v="WE"/>
    <m/>
    <m/>
    <s v="ML81"/>
    <n v="50"/>
  </r>
  <r>
    <x v="7"/>
    <n v="6421009002"/>
    <x v="2"/>
    <n v="457.15"/>
    <d v="2025-05-16T00:00:00"/>
    <d v="2025-05-16T00:00:00"/>
    <d v="2025-05-16T00:00:00"/>
    <s v="RMR152"/>
    <s v="Ready Mix South Orange"/>
    <m/>
    <m/>
    <s v="USBATCH01"/>
    <n v="1000041527"/>
    <x v="21"/>
    <s v="0019526447Tampa"/>
    <n v="4200024066"/>
    <n v="4600196141"/>
    <n v="21064009"/>
    <s v="R152B1016609"/>
    <s v="PORTLAND IL - PATRAS"/>
    <s v="0019526447Tampa"/>
    <s v="WE"/>
    <m/>
    <m/>
    <s v="ML81"/>
    <n v="50"/>
  </r>
  <r>
    <x v="8"/>
    <n v="6421009002"/>
    <x v="2"/>
    <n v="1257.4100000000001"/>
    <d v="2025-05-05T00:00:00"/>
    <d v="2025-05-05T00:00:00"/>
    <d v="2025-05-05T00:00:00"/>
    <s v="RMR135"/>
    <s v="Ready Mix Ft Lauderdale"/>
    <m/>
    <m/>
    <s v="USBATCH01"/>
    <n v="1000041527"/>
    <x v="21"/>
    <s v="0019431516Tampa"/>
    <n v="4200024066"/>
    <n v="4600177361"/>
    <n v="21062711"/>
    <s v="R135B1016609"/>
    <s v="PORTLAND IL - PATRAS"/>
    <s v="0019431516Tampa"/>
    <s v="WE"/>
    <m/>
    <m/>
    <s v="ML81"/>
    <n v="50"/>
  </r>
  <r>
    <x v="8"/>
    <n v="6421009002"/>
    <x v="2"/>
    <n v="-1233.71"/>
    <d v="2025-05-01T00:00:00"/>
    <d v="2025-05-05T00:00:00"/>
    <d v="2025-05-05T00:00:00"/>
    <s v="RMR135"/>
    <s v="Ready Mix Ft Lauderdale"/>
    <m/>
    <m/>
    <s v="ZEILLERL"/>
    <n v="1000041527"/>
    <x v="21"/>
    <s v="0019412913Tampa"/>
    <n v="4200024066"/>
    <n v="4600176789"/>
    <n v="21062492"/>
    <s v="R135B1016609"/>
    <s v="PORTLAND IL - PATRAS"/>
    <s v="0019412913Tampa"/>
    <s v="WE"/>
    <m/>
    <m/>
    <s v="ML81"/>
    <n v="50"/>
  </r>
  <r>
    <x v="8"/>
    <n v="6421009002"/>
    <x v="2"/>
    <n v="1226.76"/>
    <d v="2025-05-06T00:00:00"/>
    <d v="2025-05-06T00:00:00"/>
    <d v="2025-05-07T00:00:00"/>
    <s v="RMR138"/>
    <s v="Ready Mix Pompano Beach"/>
    <m/>
    <m/>
    <s v="USBATCH01"/>
    <n v="1000041527"/>
    <x v="21"/>
    <s v="0019448888Tampa"/>
    <n v="4200024066"/>
    <n v="4600180195"/>
    <n v="21062997"/>
    <s v="R138B1016609"/>
    <s v="PORTLAND IL - PATRAS"/>
    <s v="0019448888Tampa"/>
    <s v="WE"/>
    <m/>
    <m/>
    <s v="ML81"/>
    <n v="50"/>
  </r>
  <r>
    <x v="8"/>
    <n v="6421009002"/>
    <x v="2"/>
    <n v="1222.0899999999999"/>
    <d v="2025-05-12T00:00:00"/>
    <d v="2025-05-12T00:00:00"/>
    <d v="2025-05-13T00:00:00"/>
    <s v="RMR135"/>
    <s v="Ready Mix Ft Lauderdale"/>
    <m/>
    <m/>
    <s v="USBATCH01"/>
    <n v="1000041527"/>
    <x v="21"/>
    <s v="0019491905Tampa"/>
    <n v="4200024066"/>
    <n v="4600188849"/>
    <n v="21063563"/>
    <s v="R135B1016609"/>
    <s v="PORTLAND IL - PATRAS"/>
    <s v="0019491905Tampa"/>
    <s v="WE"/>
    <m/>
    <m/>
    <s v="ML81"/>
    <n v="50"/>
  </r>
  <r>
    <x v="8"/>
    <n v="6421009002"/>
    <x v="2"/>
    <n v="1214.69"/>
    <d v="2025-05-06T00:00:00"/>
    <d v="2025-05-06T00:00:00"/>
    <d v="2025-05-06T00:00:00"/>
    <s v="RMR138"/>
    <s v="Ready Mix Pompano Beach"/>
    <m/>
    <m/>
    <s v="ZEILLERL"/>
    <n v="1000041527"/>
    <x v="21"/>
    <s v="0019431945Tampa"/>
    <n v="4200024066"/>
    <n v="4600178985"/>
    <n v="21062719"/>
    <s v="R138B1016609"/>
    <s v="PORTLAND IL - PATRAS"/>
    <s v="0019431945Tampa"/>
    <s v="WE"/>
    <m/>
    <m/>
    <s v="ML81"/>
    <n v="50"/>
  </r>
  <r>
    <x v="7"/>
    <n v="6421009002"/>
    <x v="2"/>
    <n v="518.13"/>
    <d v="2025-05-14T00:00:00"/>
    <d v="2025-05-14T00:00:00"/>
    <d v="2025-05-15T00:00:00"/>
    <s v="RMR163"/>
    <s v="Ready Mix Tavares"/>
    <m/>
    <m/>
    <s v="USBATCH01"/>
    <n v="1000041527"/>
    <x v="21"/>
    <s v="0019509525Tampa"/>
    <n v="4200024066"/>
    <n v="4600193042"/>
    <n v="21063807"/>
    <s v="R163B1016609"/>
    <s v="PORTLAND IL - PATRAS"/>
    <s v="0019509525Tampa"/>
    <s v="WE"/>
    <m/>
    <m/>
    <s v="ML81"/>
    <n v="50"/>
  </r>
  <r>
    <x v="7"/>
    <n v="6421009002"/>
    <x v="2"/>
    <n v="478.95"/>
    <d v="2025-05-02T00:00:00"/>
    <d v="2025-05-02T00:00:00"/>
    <d v="2025-05-02T00:00:00"/>
    <s v="RMR153"/>
    <s v="Ready Mix Winter Garden"/>
    <m/>
    <m/>
    <s v="USBATCH01"/>
    <n v="1000041527"/>
    <x v="21"/>
    <s v="0019424333Tampa"/>
    <n v="4200024066"/>
    <n v="4600174640"/>
    <n v="21062605"/>
    <s v="R153B1016609"/>
    <s v="PORTLAND IL - PATRAS"/>
    <s v="0019424333Tampa"/>
    <s v="WE"/>
    <m/>
    <m/>
    <s v="ML81"/>
    <n v="50"/>
  </r>
  <r>
    <x v="8"/>
    <n v="6421009002"/>
    <x v="2"/>
    <n v="1209.1199999999999"/>
    <d v="2025-05-02T00:00:00"/>
    <d v="2025-05-02T00:00:00"/>
    <d v="2025-05-02T00:00:00"/>
    <s v="RMR135"/>
    <s v="Ready Mix Ft Lauderdale"/>
    <m/>
    <m/>
    <s v="USBATCH01"/>
    <n v="1000041527"/>
    <x v="21"/>
    <s v="0019419824Tampa"/>
    <n v="4200024066"/>
    <n v="4600174857"/>
    <n v="21062601"/>
    <s v="R135B1016609"/>
    <s v="PORTLAND IL - PATRAS"/>
    <s v="0019419824Tampa"/>
    <s v="WE"/>
    <m/>
    <m/>
    <s v="ML81"/>
    <n v="50"/>
  </r>
  <r>
    <x v="2"/>
    <n v="6421009002"/>
    <x v="2"/>
    <n v="1302.83"/>
    <d v="2025-05-06T00:00:00"/>
    <d v="2025-05-05T00:00:00"/>
    <d v="2025-05-07T00:00:00"/>
    <s v="RMR139"/>
    <s v="Ready Mix South Miami"/>
    <m/>
    <m/>
    <s v="USBATCH01"/>
    <n v="1000041527"/>
    <x v="21"/>
    <s v="0019439433Tampa"/>
    <n v="4200024066"/>
    <n v="4600180242"/>
    <n v="21062862"/>
    <s v="R139B1016609"/>
    <s v="PORTLAND IL - PATRAS"/>
    <s v="0019439433Tampa"/>
    <s v="WE"/>
    <m/>
    <m/>
    <s v="ML81"/>
    <n v="50"/>
  </r>
  <r>
    <x v="8"/>
    <n v="6421009002"/>
    <x v="2"/>
    <n v="1225.71"/>
    <d v="2025-05-07T00:00:00"/>
    <d v="2025-05-07T00:00:00"/>
    <d v="2025-05-07T00:00:00"/>
    <s v="RMR135"/>
    <s v="Ready Mix Ft Lauderdale"/>
    <m/>
    <m/>
    <s v="USBATCH01"/>
    <n v="1000041527"/>
    <x v="21"/>
    <s v="0019451360Tampa"/>
    <n v="4200024066"/>
    <n v="4600181575"/>
    <n v="21063018"/>
    <s v="R135B1016609"/>
    <s v="PORTLAND IL - PATRAS"/>
    <s v="0019451360Tampa"/>
    <s v="WE"/>
    <m/>
    <m/>
    <s v="ML81"/>
    <n v="50"/>
  </r>
  <r>
    <x v="8"/>
    <n v="6421009002"/>
    <x v="2"/>
    <n v="1235.95"/>
    <d v="2025-05-05T00:00:00"/>
    <d v="2025-05-05T00:00:00"/>
    <d v="2025-05-05T00:00:00"/>
    <s v="RMR135"/>
    <s v="Ready Mix Ft Lauderdale"/>
    <m/>
    <m/>
    <s v="USBATCH01"/>
    <n v="1000041527"/>
    <x v="21"/>
    <s v="0019431589Tampa"/>
    <n v="4200024066"/>
    <n v="4600177362"/>
    <n v="21062713"/>
    <s v="R135B1016609"/>
    <s v="PORTLAND IL - PATRAS"/>
    <s v="0019431589Tampa"/>
    <s v="WE"/>
    <m/>
    <m/>
    <s v="ML81"/>
    <n v="50"/>
  </r>
  <r>
    <x v="8"/>
    <n v="6421009002"/>
    <x v="2"/>
    <n v="1225.8699999999999"/>
    <d v="2025-05-06T00:00:00"/>
    <d v="2025-05-06T00:00:00"/>
    <d v="2025-05-07T00:00:00"/>
    <s v="RMR138"/>
    <s v="Ready Mix Pompano Beach"/>
    <m/>
    <m/>
    <s v="USBATCH01"/>
    <n v="1000041527"/>
    <x v="21"/>
    <s v="0019449054Tampa"/>
    <n v="4200024066"/>
    <n v="4600180221"/>
    <n v="21063003"/>
    <s v="R138B1016609"/>
    <s v="PORTLAND IL - PATRAS"/>
    <s v="0019449054Tampa"/>
    <s v="WE"/>
    <m/>
    <m/>
    <s v="ML81"/>
    <n v="50"/>
  </r>
  <r>
    <x v="8"/>
    <n v="6421009002"/>
    <x v="2"/>
    <n v="1237.69"/>
    <d v="2025-05-09T00:00:00"/>
    <d v="2025-05-09T00:00:00"/>
    <d v="2025-05-10T00:00:00"/>
    <s v="RMR135"/>
    <s v="Ready Mix Ft Lauderdale"/>
    <m/>
    <m/>
    <s v="USBATCH01"/>
    <n v="1000041527"/>
    <x v="21"/>
    <s v="0019471600Tampa"/>
    <n v="4200024066"/>
    <n v="4600186229"/>
    <n v="21063306"/>
    <s v="R135B1016609"/>
    <s v="PORTLAND IL - PATRAS"/>
    <s v="0019471600Tampa"/>
    <s v="WE"/>
    <m/>
    <m/>
    <s v="ML81"/>
    <n v="50"/>
  </r>
  <r>
    <x v="2"/>
    <n v="6421009002"/>
    <x v="2"/>
    <n v="1363.34"/>
    <d v="2025-05-07T00:00:00"/>
    <d v="2025-05-07T00:00:00"/>
    <d v="2025-05-07T00:00:00"/>
    <s v="RMR139"/>
    <s v="Ready Mix South Miami"/>
    <m/>
    <m/>
    <s v="USBATCH01"/>
    <n v="1000041527"/>
    <x v="21"/>
    <s v="0019451120Tampa"/>
    <n v="4200024066"/>
    <n v="4600181573"/>
    <n v="21063015"/>
    <s v="R139B1016609"/>
    <s v="PORTLAND IL - PATRAS"/>
    <s v="0019451120Tampa"/>
    <s v="WE"/>
    <m/>
    <m/>
    <s v="ML81"/>
    <n v="50"/>
  </r>
  <r>
    <x v="8"/>
    <n v="6421009002"/>
    <x v="2"/>
    <n v="1220.3"/>
    <d v="2025-05-05T00:00:00"/>
    <d v="2025-05-05T00:00:00"/>
    <d v="2025-05-06T00:00:00"/>
    <s v="RMR135"/>
    <s v="Ready Mix Ft Lauderdale"/>
    <m/>
    <m/>
    <s v="USBATCH01"/>
    <n v="1000041527"/>
    <x v="21"/>
    <s v="0019439374Tampa"/>
    <n v="4200024066"/>
    <n v="4600178282"/>
    <n v="21062860"/>
    <s v="R135B1016609"/>
    <s v="PORTLAND IL - PATRAS"/>
    <s v="0019439374Tampa"/>
    <s v="WE"/>
    <m/>
    <m/>
    <s v="ML81"/>
    <n v="50"/>
  </r>
  <r>
    <x v="8"/>
    <n v="6421009002"/>
    <x v="2"/>
    <n v="1243.95"/>
    <d v="2025-05-12T00:00:00"/>
    <d v="2025-05-12T00:00:00"/>
    <d v="2025-05-13T00:00:00"/>
    <s v="RMR135"/>
    <s v="Ready Mix Ft Lauderdale"/>
    <m/>
    <m/>
    <s v="USBATCH01"/>
    <n v="1000041527"/>
    <x v="21"/>
    <s v="0019485734Tampa"/>
    <n v="4200024066"/>
    <n v="4600188870"/>
    <n v="21063468"/>
    <s v="R135B1016609"/>
    <s v="PORTLAND IL - PATRAS"/>
    <s v="0019485734Tampa"/>
    <s v="WE"/>
    <m/>
    <m/>
    <s v="ML81"/>
    <n v="50"/>
  </r>
  <r>
    <x v="7"/>
    <n v="6421009002"/>
    <x v="2"/>
    <n v="522.91"/>
    <d v="2025-05-09T00:00:00"/>
    <d v="2025-05-08T00:00:00"/>
    <d v="2025-05-10T00:00:00"/>
    <s v="RMR163"/>
    <s v="Ready Mix Tavares"/>
    <m/>
    <m/>
    <s v="USBATCH01"/>
    <n v="1000041527"/>
    <x v="21"/>
    <s v="0019466116Tampa"/>
    <n v="4200024066"/>
    <n v="4600184833"/>
    <n v="21063225"/>
    <s v="R163B1016609"/>
    <s v="PORTLAND IL - PATRAS"/>
    <s v="0019466116Tampa"/>
    <s v="WE"/>
    <m/>
    <m/>
    <s v="ML81"/>
    <n v="50"/>
  </r>
  <r>
    <x v="7"/>
    <n v="6421009002"/>
    <x v="2"/>
    <n v="482.05"/>
    <d v="2025-05-16T00:00:00"/>
    <d v="2025-05-15T00:00:00"/>
    <d v="2025-05-16T00:00:00"/>
    <s v="RMR169"/>
    <s v="Ready Mix St Cloud"/>
    <m/>
    <m/>
    <s v="USBATCH01"/>
    <n v="1000041527"/>
    <x v="21"/>
    <s v="0019519556Tampa"/>
    <n v="4200024066"/>
    <n v="4600195933"/>
    <n v="21063931"/>
    <s v="R169B1016609"/>
    <s v="PORTLAND IL - PATRAS"/>
    <s v="0019519556Tampa"/>
    <s v="WE"/>
    <m/>
    <m/>
    <s v="ML81"/>
    <n v="50"/>
  </r>
  <r>
    <x v="8"/>
    <n v="6421009002"/>
    <x v="2"/>
    <n v="1235.05"/>
    <d v="2025-05-02T00:00:00"/>
    <d v="2025-05-02T00:00:00"/>
    <d v="2025-05-02T00:00:00"/>
    <s v="RMR135"/>
    <s v="Ready Mix Ft Lauderdale"/>
    <m/>
    <m/>
    <s v="USBATCH01"/>
    <n v="1000041527"/>
    <x v="21"/>
    <s v="0019416800Tampa"/>
    <n v="4200024066"/>
    <n v="4600174485"/>
    <n v="21062556"/>
    <s v="R135B1016609"/>
    <s v="PORTLAND IL - PATRAS"/>
    <s v="0019416800Tampa"/>
    <s v="WE"/>
    <m/>
    <m/>
    <s v="ML81"/>
    <n v="50"/>
  </r>
  <r>
    <x v="8"/>
    <n v="6421009002"/>
    <x v="2"/>
    <n v="-959.78"/>
    <d v="2025-05-05T00:00:00"/>
    <d v="2025-05-06T00:00:00"/>
    <d v="2025-05-06T00:00:00"/>
    <s v="RMR132"/>
    <s v="Ready Mix Mangonia"/>
    <m/>
    <m/>
    <s v="ZEILLERL"/>
    <n v="1000041527"/>
    <x v="21"/>
    <s v="0019431945Tampa"/>
    <n v="4200024066"/>
    <n v="4600178983"/>
    <n v="21062719"/>
    <s v="R132B1016609"/>
    <s v="PORTLAND IL - PATRAS"/>
    <s v="0019431945Tampa"/>
    <s v="WE"/>
    <m/>
    <m/>
    <s v="ML81"/>
    <n v="50"/>
  </r>
  <r>
    <x v="7"/>
    <n v="6421009002"/>
    <x v="2"/>
    <n v="524.62"/>
    <d v="2025-05-07T00:00:00"/>
    <d v="2025-05-07T00:00:00"/>
    <d v="2025-05-08T00:00:00"/>
    <s v="RMR163"/>
    <s v="Ready Mix Tavares"/>
    <m/>
    <m/>
    <s v="USBATCH01"/>
    <n v="1000041527"/>
    <x v="21"/>
    <s v="0019459355Tampa"/>
    <n v="4200024066"/>
    <n v="4600182224"/>
    <n v="21063153"/>
    <s v="R163B1016609"/>
    <s v="PORTLAND IL - PATRAS"/>
    <s v="0019459355Tampa"/>
    <s v="WE"/>
    <m/>
    <m/>
    <s v="ML81"/>
    <n v="50"/>
  </r>
  <r>
    <x v="8"/>
    <n v="6421009002"/>
    <x v="2"/>
    <n v="1231.03"/>
    <d v="2025-05-14T00:00:00"/>
    <d v="2025-05-14T00:00:00"/>
    <d v="2025-05-14T00:00:00"/>
    <s v="RMR135"/>
    <s v="Ready Mix Ft Lauderdale"/>
    <m/>
    <m/>
    <s v="USBATCH01"/>
    <n v="1000041527"/>
    <x v="21"/>
    <s v="0019501510Tampa"/>
    <n v="4200024066"/>
    <n v="4600192270"/>
    <n v="21063674"/>
    <s v="R135B1016609"/>
    <s v="PORTLAND IL - PATRAS"/>
    <s v="0019501510Tampa"/>
    <s v="WE"/>
    <m/>
    <m/>
    <s v="ML81"/>
    <n v="50"/>
  </r>
  <r>
    <x v="7"/>
    <n v="6421009002"/>
    <x v="2"/>
    <n v="480.1"/>
    <d v="2025-05-15T00:00:00"/>
    <d v="2025-05-15T00:00:00"/>
    <d v="2025-05-15T00:00:00"/>
    <s v="RMR169"/>
    <s v="Ready Mix St Cloud"/>
    <m/>
    <m/>
    <s v="USBATCH01"/>
    <n v="1000041527"/>
    <x v="21"/>
    <s v="0019518145Tampa"/>
    <n v="4200024066"/>
    <n v="4600194511"/>
    <n v="21063863"/>
    <s v="R169B1016609"/>
    <s v="PORTLAND IL - PATRAS"/>
    <s v="0019518145Tampa"/>
    <s v="WE"/>
    <m/>
    <m/>
    <s v="ML81"/>
    <n v="50"/>
  </r>
  <r>
    <x v="8"/>
    <n v="6421009002"/>
    <x v="2"/>
    <n v="1045.08"/>
    <d v="2025-05-05T00:00:00"/>
    <d v="2025-05-05T00:00:00"/>
    <d v="2025-05-05T00:00:00"/>
    <s v="RMR133"/>
    <s v="Ready Mix Fairgrounds"/>
    <m/>
    <m/>
    <s v="ZEILLERL"/>
    <n v="1000041527"/>
    <x v="21"/>
    <s v="0019412913Tampa"/>
    <n v="4200024066"/>
    <n v="4600176797"/>
    <n v="21062492"/>
    <s v="R133B1016609"/>
    <s v="PORTLAND IL - PATRAS"/>
    <s v="0019412913Tampa"/>
    <s v="WE"/>
    <m/>
    <m/>
    <s v="ML81"/>
    <n v="50"/>
  </r>
  <r>
    <x v="8"/>
    <n v="6421009002"/>
    <x v="2"/>
    <n v="1231.43"/>
    <d v="2025-05-07T00:00:00"/>
    <d v="2025-05-07T00:00:00"/>
    <d v="2025-05-08T00:00:00"/>
    <s v="RMR135"/>
    <s v="Ready Mix Ft Lauderdale"/>
    <m/>
    <m/>
    <s v="USBATCH01"/>
    <n v="1000041527"/>
    <x v="21"/>
    <s v="0019459105Tampa"/>
    <n v="4200024066"/>
    <n v="4600181905"/>
    <n v="21063144"/>
    <s v="R135B1016609"/>
    <s v="PORTLAND IL - PATRAS"/>
    <s v="0019459105Tampa"/>
    <s v="WE"/>
    <m/>
    <m/>
    <s v="ML81"/>
    <n v="50"/>
  </r>
  <r>
    <x v="8"/>
    <n v="6421009002"/>
    <x v="2"/>
    <n v="-1019.43"/>
    <d v="2025-05-02T00:00:00"/>
    <d v="2025-05-05T00:00:00"/>
    <d v="2025-05-05T00:00:00"/>
    <s v="RMR132"/>
    <s v="Ready Mix Mangonia"/>
    <m/>
    <m/>
    <s v="ZEILLERL"/>
    <n v="1000041527"/>
    <x v="21"/>
    <s v="0019420559Tampa"/>
    <n v="4200024066"/>
    <n v="4600176746"/>
    <n v="21062410"/>
    <s v="R132B1016609"/>
    <s v="PORTLAND IL - PATRAS"/>
    <s v="0019420559Tampa"/>
    <s v="WE"/>
    <m/>
    <m/>
    <s v="ML81"/>
    <n v="50"/>
  </r>
  <r>
    <x v="8"/>
    <n v="6421009002"/>
    <x v="2"/>
    <n v="1235.05"/>
    <d v="2025-05-13T00:00:00"/>
    <d v="2025-05-13T00:00:00"/>
    <d v="2025-05-13T00:00:00"/>
    <s v="RMR135"/>
    <s v="Ready Mix Ft Lauderdale"/>
    <m/>
    <m/>
    <s v="USBATCH01"/>
    <n v="1000041527"/>
    <x v="21"/>
    <s v="0019493272Tampa"/>
    <n v="4200024066"/>
    <n v="4600190263"/>
    <n v="21063566"/>
    <s v="R135B1016609"/>
    <s v="PORTLAND IL - PATRAS"/>
    <s v="0019493272Tampa"/>
    <s v="WE"/>
    <m/>
    <m/>
    <s v="ML81"/>
    <n v="50"/>
  </r>
  <r>
    <x v="8"/>
    <n v="6421009002"/>
    <x v="2"/>
    <n v="1227"/>
    <d v="2025-05-09T00:00:00"/>
    <d v="2025-05-08T00:00:00"/>
    <d v="2025-05-10T00:00:00"/>
    <s v="RMR135"/>
    <s v="Ready Mix Ft Lauderdale"/>
    <m/>
    <m/>
    <s v="USBATCH01"/>
    <n v="1000041527"/>
    <x v="21"/>
    <s v="0019461709Tampa"/>
    <n v="4200024066"/>
    <n v="4600184772"/>
    <n v="21063159"/>
    <s v="R135B1016609"/>
    <s v="PORTLAND IL - PATRAS"/>
    <s v="0019461709Tampa"/>
    <s v="WE"/>
    <m/>
    <m/>
    <s v="ML81"/>
    <n v="50"/>
  </r>
  <r>
    <x v="8"/>
    <n v="6421009002"/>
    <x v="2"/>
    <n v="1232.82"/>
    <d v="2025-05-05T00:00:00"/>
    <d v="2025-05-05T00:00:00"/>
    <d v="2025-05-05T00:00:00"/>
    <s v="RMR135"/>
    <s v="Ready Mix Ft Lauderdale"/>
    <m/>
    <m/>
    <s v="USBATCH01"/>
    <n v="1000041527"/>
    <x v="21"/>
    <s v="0019431418Tampa"/>
    <n v="4200024066"/>
    <n v="4600177360"/>
    <n v="21062710"/>
    <s v="R135B1016609"/>
    <s v="PORTLAND IL - PATRAS"/>
    <s v="0019431418Tampa"/>
    <s v="WE"/>
    <m/>
    <m/>
    <s v="ML81"/>
    <n v="50"/>
  </r>
  <r>
    <x v="8"/>
    <n v="6421009002"/>
    <x v="2"/>
    <n v="1230.58"/>
    <d v="2025-05-01T00:00:00"/>
    <d v="2025-05-01T00:00:00"/>
    <d v="2025-05-01T00:00:00"/>
    <s v="RMR135"/>
    <s v="Ready Mix Ft Lauderdale"/>
    <m/>
    <m/>
    <s v="ZEILLERL"/>
    <n v="1000041527"/>
    <x v="21"/>
    <s v="0019409454Tampa"/>
    <n v="4200024066"/>
    <n v="4600172974"/>
    <n v="21062400"/>
    <s v="R135B1016609"/>
    <s v="PORTLAND IL - PATRAS"/>
    <s v="0019409454Tampa"/>
    <s v="WE"/>
    <m/>
    <m/>
    <s v="ML81"/>
    <n v="50"/>
  </r>
  <r>
    <x v="8"/>
    <n v="6421009002"/>
    <x v="2"/>
    <n v="959.78"/>
    <d v="2025-05-05T00:00:00"/>
    <d v="2025-05-05T00:00:00"/>
    <d v="2025-05-06T00:00:00"/>
    <s v="RMR132"/>
    <s v="Ready Mix Mangonia"/>
    <m/>
    <m/>
    <s v="USBATCH01"/>
    <n v="1000041527"/>
    <x v="21"/>
    <s v="0019431945Tampa"/>
    <n v="4200024066"/>
    <n v="4600178012"/>
    <n v="21062719"/>
    <s v="R132B1016609"/>
    <s v="PORTLAND IL - PATRAS"/>
    <s v="0019431945Tampa"/>
    <s v="WE"/>
    <m/>
    <m/>
    <s v="ML81"/>
    <n v="50"/>
  </r>
  <r>
    <x v="8"/>
    <n v="6421009002"/>
    <x v="2"/>
    <n v="1225.17"/>
    <d v="2025-05-09T00:00:00"/>
    <d v="2025-05-09T00:00:00"/>
    <d v="2025-05-10T00:00:00"/>
    <s v="RMR135"/>
    <s v="Ready Mix Ft Lauderdale"/>
    <m/>
    <m/>
    <s v="USBATCH01"/>
    <n v="1000041527"/>
    <x v="21"/>
    <s v="0019478186Tampa"/>
    <n v="4200024066"/>
    <n v="4600186532"/>
    <n v="21063401"/>
    <s v="R135B1016609"/>
    <s v="PORTLAND IL - PATRAS"/>
    <s v="0019478186Tampa"/>
    <s v="WE"/>
    <m/>
    <m/>
    <s v="ML81"/>
    <n v="50"/>
  </r>
  <r>
    <x v="8"/>
    <n v="6421009002"/>
    <x v="2"/>
    <n v="1215.3800000000001"/>
    <d v="2025-05-14T00:00:00"/>
    <d v="2025-05-14T00:00:00"/>
    <d v="2025-05-14T00:00:00"/>
    <s v="RMR135"/>
    <s v="Ready Mix Ft Lauderdale"/>
    <m/>
    <m/>
    <s v="USBATCH01"/>
    <n v="1000041527"/>
    <x v="21"/>
    <s v="0019502629Tampa"/>
    <n v="4200024066"/>
    <n v="4600192272"/>
    <n v="21063683"/>
    <s v="R135B1016609"/>
    <s v="PORTLAND IL - PATRAS"/>
    <s v="0019502629Tampa"/>
    <s v="WE"/>
    <m/>
    <m/>
    <s v="ML81"/>
    <n v="50"/>
  </r>
  <r>
    <x v="8"/>
    <n v="6421009002"/>
    <x v="2"/>
    <n v="569.07000000000005"/>
    <d v="2025-05-06T00:00:00"/>
    <d v="2025-05-06T00:00:00"/>
    <d v="2025-05-06T00:00:00"/>
    <s v="RMR131"/>
    <s v="Ready Mix Delray Beach"/>
    <m/>
    <m/>
    <s v="USBATCH01"/>
    <n v="1000041527"/>
    <x v="21"/>
    <s v="0019442159Tampa"/>
    <n v="4200024066"/>
    <n v="4600179514"/>
    <n v="21062873"/>
    <s v="R131B1016609"/>
    <s v="PORTLAND IL - PATRAS"/>
    <s v="0019442159Tampa"/>
    <s v="WE"/>
    <m/>
    <m/>
    <s v="ML81"/>
    <n v="50"/>
  </r>
  <r>
    <x v="8"/>
    <n v="6421009002"/>
    <x v="2"/>
    <n v="1051.54"/>
    <d v="2025-05-06T00:00:00"/>
    <d v="2025-05-06T00:00:00"/>
    <d v="2025-05-06T00:00:00"/>
    <s v="RMR133"/>
    <s v="Ready Mix Fairgrounds"/>
    <m/>
    <m/>
    <s v="USBATCH01"/>
    <n v="1000041527"/>
    <x v="21"/>
    <s v="0019441455Tampa"/>
    <n v="4200024066"/>
    <n v="4600179617"/>
    <n v="21062866"/>
    <s v="R133B1016609"/>
    <s v="PORTLAND IL - PATRAS"/>
    <s v="0019441455Tampa"/>
    <s v="WE"/>
    <m/>
    <m/>
    <s v="ML81"/>
    <n v="50"/>
  </r>
  <r>
    <x v="8"/>
    <n v="6421009002"/>
    <x v="2"/>
    <n v="1260.98"/>
    <d v="2025-05-01T00:00:00"/>
    <d v="2025-05-01T00:00:00"/>
    <d v="2025-05-01T00:00:00"/>
    <s v="RMR135"/>
    <s v="Ready Mix Ft Lauderdale"/>
    <m/>
    <m/>
    <s v="USBATCH01"/>
    <n v="1000041527"/>
    <x v="21"/>
    <s v="0019411804Tampa"/>
    <n v="4200024066"/>
    <n v="4600173414"/>
    <n v="21062468"/>
    <s v="R135B1016609"/>
    <s v="PORTLAND IL - PATRAS"/>
    <s v="0019411804Tampa"/>
    <s v="WE"/>
    <m/>
    <m/>
    <s v="ML81"/>
    <n v="50"/>
  </r>
  <r>
    <x v="2"/>
    <n v="6421009002"/>
    <x v="2"/>
    <n v="1292.93"/>
    <d v="2025-05-02T00:00:00"/>
    <d v="2025-05-02T00:00:00"/>
    <d v="2025-05-03T00:00:00"/>
    <s v="RMR139"/>
    <s v="Ready Mix South Miami"/>
    <m/>
    <m/>
    <s v="USBATCH01"/>
    <n v="1000041527"/>
    <x v="21"/>
    <s v="0019424159Tampa"/>
    <n v="4200024066"/>
    <n v="4600175092"/>
    <n v="21062677"/>
    <s v="R139B1016609"/>
    <s v="PORTLAND IL - PATRAS"/>
    <s v="0019424159Tampa"/>
    <s v="WE"/>
    <m/>
    <m/>
    <s v="ML81"/>
    <n v="50"/>
  </r>
  <r>
    <x v="8"/>
    <n v="6421009002"/>
    <x v="2"/>
    <n v="1233.26"/>
    <d v="2025-05-13T00:00:00"/>
    <d v="2025-05-13T00:00:00"/>
    <d v="2025-05-14T00:00:00"/>
    <s v="RMR135"/>
    <s v="Ready Mix Ft Lauderdale"/>
    <m/>
    <m/>
    <s v="USBATCH01"/>
    <n v="1000041527"/>
    <x v="21"/>
    <s v="0019496706Tampa"/>
    <n v="4200024066"/>
    <n v="4600190852"/>
    <n v="21063601"/>
    <s v="R135B1016609"/>
    <s v="PORTLAND IL - PATRAS"/>
    <s v="0019496706Tampa"/>
    <s v="WE"/>
    <m/>
    <m/>
    <s v="ML81"/>
    <n v="50"/>
  </r>
  <r>
    <x v="8"/>
    <n v="6421009002"/>
    <x v="2"/>
    <n v="1228.1500000000001"/>
    <d v="2025-05-09T00:00:00"/>
    <d v="2025-05-08T00:00:00"/>
    <d v="2025-05-09T00:00:00"/>
    <s v="RMR138"/>
    <s v="Ready Mix Pompano Beach"/>
    <m/>
    <m/>
    <s v="USBATCH01"/>
    <n v="1000041527"/>
    <x v="21"/>
    <s v="0019460970Tampa"/>
    <n v="4200024066"/>
    <n v="4600184611"/>
    <n v="21063155"/>
    <s v="R138B1016609"/>
    <s v="PORTLAND IL - PATRAS"/>
    <s v="0019460970Tampa"/>
    <s v="WE"/>
    <m/>
    <m/>
    <s v="ML81"/>
    <n v="50"/>
  </r>
  <r>
    <x v="8"/>
    <n v="6421009002"/>
    <x v="2"/>
    <n v="1233.71"/>
    <d v="2025-05-01T00:00:00"/>
    <d v="2025-05-01T00:00:00"/>
    <d v="2025-05-02T00:00:00"/>
    <s v="RMR135"/>
    <s v="Ready Mix Ft Lauderdale"/>
    <m/>
    <m/>
    <s v="USBATCH01"/>
    <n v="1000041527"/>
    <x v="21"/>
    <s v="0019412913Tampa"/>
    <n v="4200024066"/>
    <n v="4600173773"/>
    <n v="21062492"/>
    <s v="R135B1016609"/>
    <s v="PORTLAND IL - PATRAS"/>
    <s v="0019412913Tampa"/>
    <s v="WE"/>
    <m/>
    <m/>
    <s v="ML81"/>
    <n v="50"/>
  </r>
  <r>
    <x v="8"/>
    <n v="6421009002"/>
    <x v="2"/>
    <n v="1060.6600000000001"/>
    <d v="2025-05-01T00:00:00"/>
    <d v="2025-05-01T00:00:00"/>
    <d v="2025-05-01T00:00:00"/>
    <s v="RMR133"/>
    <s v="Ready Mix Fairgrounds"/>
    <m/>
    <m/>
    <s v="USBATCH01"/>
    <n v="1000041527"/>
    <x v="21"/>
    <s v="0019409264Tampa"/>
    <n v="4200024066"/>
    <n v="4600173485"/>
    <n v="21062391"/>
    <s v="R133B1016609"/>
    <s v="PORTLAND IL - PATRAS"/>
    <s v="0019409264Tampa"/>
    <s v="WE"/>
    <m/>
    <m/>
    <s v="ML81"/>
    <n v="50"/>
  </r>
  <r>
    <x v="8"/>
    <n v="6421009002"/>
    <x v="2"/>
    <n v="1268.99"/>
    <d v="2025-05-06T00:00:00"/>
    <d v="2025-05-06T00:00:00"/>
    <d v="2025-05-06T00:00:00"/>
    <s v="RMR135"/>
    <s v="Ready Mix Ft Lauderdale"/>
    <m/>
    <m/>
    <s v="USBATCH01"/>
    <n v="1000041527"/>
    <x v="21"/>
    <s v="0019442901Tampa"/>
    <n v="4200024066"/>
    <n v="4600179637"/>
    <n v="21062886"/>
    <s v="R135B1016609"/>
    <s v="PORTLAND IL - PATRAS"/>
    <s v="0019442901Tampa"/>
    <s v="WE"/>
    <m/>
    <m/>
    <s v="ML81"/>
    <n v="50"/>
  </r>
  <r>
    <x v="8"/>
    <n v="6421009002"/>
    <x v="2"/>
    <n v="-154.62"/>
    <d v="2025-04-21T00:00:00"/>
    <d v="2025-05-08T00:00:00"/>
    <d v="2025-05-08T00:00:00"/>
    <s v="RMR135"/>
    <s v="Ready Mix Ft Lauderdale"/>
    <m/>
    <m/>
    <s v="ZEILLERL"/>
    <n v="1000038809"/>
    <x v="5"/>
    <s v="0019332869Medley"/>
    <n v="4200024070"/>
    <n v="4600182960"/>
    <n v="12269955"/>
    <s v="R135B1001835"/>
    <s v="ASTM #57 CO#10"/>
    <s v="0019332869Medley"/>
    <s v="WE"/>
    <m/>
    <m/>
    <s v="ML81"/>
    <n v="40"/>
  </r>
  <r>
    <x v="8"/>
    <n v="6421009002"/>
    <x v="2"/>
    <n v="215.96"/>
    <d v="2025-05-10T00:00:00"/>
    <d v="2025-05-10T00:00:00"/>
    <d v="2025-05-10T00:00:00"/>
    <s v="RMR131"/>
    <s v="Ready Mix Delray Beach"/>
    <m/>
    <m/>
    <s v="USBATCH01"/>
    <n v="1000038809"/>
    <x v="5"/>
    <s v="0019482905Medley"/>
    <n v="4200024070"/>
    <n v="4600187468"/>
    <n v="12281339"/>
    <s v="R131B1002337"/>
    <s v="#89 STONE CO#17"/>
    <s v="0019482905Medley"/>
    <s v="WE"/>
    <m/>
    <m/>
    <s v="ML81"/>
    <n v="50"/>
  </r>
  <r>
    <x v="8"/>
    <n v="6421009002"/>
    <x v="2"/>
    <n v="174.76"/>
    <d v="2025-05-15T00:00:00"/>
    <d v="2025-05-15T00:00:00"/>
    <d v="2025-05-16T00:00:00"/>
    <s v="RMR135"/>
    <s v="Ready Mix Ft Lauderdale"/>
    <m/>
    <m/>
    <s v="USBATCH01"/>
    <n v="1000038809"/>
    <x v="5"/>
    <s v="0019513480Medley"/>
    <n v="4200024070"/>
    <n v="4600194931"/>
    <n v="12283281"/>
    <s v="R135B1001835"/>
    <s v="ASTM #57 CO#10"/>
    <s v="0019513480Medley"/>
    <s v="WE"/>
    <m/>
    <m/>
    <s v="ML81"/>
    <n v="50"/>
  </r>
  <r>
    <x v="8"/>
    <n v="6421009002"/>
    <x v="2"/>
    <n v="139.02000000000001"/>
    <d v="2025-05-09T00:00:00"/>
    <d v="2025-05-09T00:00:00"/>
    <d v="2025-05-10T00:00:00"/>
    <s v="RMR135"/>
    <s v="Ready Mix Ft Lauderdale"/>
    <m/>
    <m/>
    <s v="USBATCH01"/>
    <n v="1000038809"/>
    <x v="5"/>
    <s v="0019477885Medley"/>
    <n v="4200024070"/>
    <n v="4600185278"/>
    <n v="12280923"/>
    <s v="R135B1001835"/>
    <s v="ASTM #57 CO#10"/>
    <s v="0019477885Medley"/>
    <s v="WE"/>
    <m/>
    <m/>
    <s v="ML81"/>
    <n v="50"/>
  </r>
  <r>
    <x v="8"/>
    <n v="6421009002"/>
    <x v="2"/>
    <n v="138.38"/>
    <d v="2025-05-13T00:00:00"/>
    <d v="2025-05-13T00:00:00"/>
    <d v="2025-05-14T00:00:00"/>
    <s v="RMR135"/>
    <s v="Ready Mix Ft Lauderdale"/>
    <m/>
    <m/>
    <s v="USBATCH01"/>
    <n v="1000038809"/>
    <x v="5"/>
    <s v="0019496771Medley"/>
    <n v="4200024070"/>
    <n v="4600190856"/>
    <n v="12281993"/>
    <s v="R135B1001835"/>
    <s v="ASTM #57 CO#10"/>
    <s v="0019496771Medley"/>
    <s v="WE"/>
    <m/>
    <m/>
    <s v="ML81"/>
    <n v="50"/>
  </r>
  <r>
    <x v="8"/>
    <n v="6421009002"/>
    <x v="2"/>
    <n v="152.34"/>
    <d v="2025-05-07T00:00:00"/>
    <d v="2025-05-07T00:00:00"/>
    <d v="2025-05-07T00:00:00"/>
    <s v="RMR135"/>
    <s v="Ready Mix Ft Lauderdale"/>
    <m/>
    <m/>
    <s v="USBATCH01"/>
    <n v="1000038809"/>
    <x v="5"/>
    <s v="0019453621Medley"/>
    <n v="4200024070"/>
    <n v="4600181539"/>
    <n v="12279058"/>
    <s v="R135B1001835"/>
    <s v="ASTM #57 CO#10"/>
    <s v="0019453621Medley"/>
    <s v="WE"/>
    <m/>
    <m/>
    <s v="ML81"/>
    <n v="50"/>
  </r>
  <r>
    <x v="8"/>
    <n v="6421009002"/>
    <x v="2"/>
    <n v="139.61000000000001"/>
    <d v="2025-05-10T00:00:00"/>
    <d v="2025-05-10T00:00:00"/>
    <d v="2025-05-10T00:00:00"/>
    <s v="RMR135"/>
    <s v="Ready Mix Ft Lauderdale"/>
    <m/>
    <m/>
    <s v="USBATCH01"/>
    <n v="1000038809"/>
    <x v="5"/>
    <s v="0019482798Medley"/>
    <n v="4200024070"/>
    <n v="4600187440"/>
    <n v="12281305"/>
    <s v="R135B1001835"/>
    <s v="ASTM #57 CO#10"/>
    <s v="0019482798Medley"/>
    <s v="WE"/>
    <m/>
    <m/>
    <s v="ML81"/>
    <n v="50"/>
  </r>
  <r>
    <x v="8"/>
    <n v="6421009002"/>
    <x v="2"/>
    <n v="160.34"/>
    <d v="2025-05-06T00:00:00"/>
    <d v="2025-05-06T00:00:00"/>
    <d v="2025-05-06T00:00:00"/>
    <s v="RMR135"/>
    <s v="Ready Mix Ft Lauderdale"/>
    <m/>
    <m/>
    <s v="USBATCH01"/>
    <n v="1000038809"/>
    <x v="5"/>
    <s v="0019443282Medley"/>
    <n v="4200024070"/>
    <n v="4600179524"/>
    <n v="12278318"/>
    <s v="R135B1001835"/>
    <s v="ASTM #57 CO#10"/>
    <s v="0019443282Medley"/>
    <s v="WE"/>
    <m/>
    <m/>
    <s v="ML81"/>
    <n v="50"/>
  </r>
  <r>
    <x v="8"/>
    <n v="6421009002"/>
    <x v="2"/>
    <n v="160.34"/>
    <d v="2025-05-07T00:00:00"/>
    <d v="2025-05-07T00:00:00"/>
    <d v="2025-05-08T00:00:00"/>
    <s v="RMR135"/>
    <s v="Ready Mix Ft Lauderdale"/>
    <m/>
    <m/>
    <s v="USBATCH01"/>
    <n v="1000038809"/>
    <x v="5"/>
    <s v="0019458440Medley"/>
    <n v="4200024070"/>
    <n v="4600181840"/>
    <n v="12279499"/>
    <s v="R135B1002337"/>
    <s v="#89 STONE CO#17"/>
    <s v="0019458440Medley"/>
    <s v="WE"/>
    <m/>
    <m/>
    <s v="ML81"/>
    <n v="50"/>
  </r>
  <r>
    <x v="8"/>
    <n v="6421009002"/>
    <x v="2"/>
    <n v="166.7"/>
    <d v="2025-05-06T00:00:00"/>
    <d v="2025-05-06T00:00:00"/>
    <d v="2025-05-07T00:00:00"/>
    <s v="RMR135"/>
    <s v="Ready Mix Ft Lauderdale"/>
    <m/>
    <m/>
    <s v="USBATCH01"/>
    <n v="1000038809"/>
    <x v="5"/>
    <s v="0019443397Medley"/>
    <n v="4200024070"/>
    <n v="4600180336"/>
    <n v="12278325"/>
    <s v="R135B1001835"/>
    <s v="ASTM #57 CO#10"/>
    <s v="0019443397Medley"/>
    <s v="WE"/>
    <m/>
    <m/>
    <s v="ML81"/>
    <n v="50"/>
  </r>
  <r>
    <x v="8"/>
    <n v="6421009002"/>
    <x v="2"/>
    <n v="138.84"/>
    <d v="2025-05-05T00:00:00"/>
    <d v="2025-05-05T00:00:00"/>
    <d v="2025-05-06T00:00:00"/>
    <s v="RMR135"/>
    <s v="Ready Mix Ft Lauderdale"/>
    <m/>
    <m/>
    <s v="USBATCH01"/>
    <n v="1000038809"/>
    <x v="5"/>
    <s v="0019438847Medley"/>
    <n v="4200024070"/>
    <n v="4600177914"/>
    <n v="12278145"/>
    <s v="R135B1001835"/>
    <s v="ASTM #57 CO#10"/>
    <s v="0019438847Medley"/>
    <s v="WE"/>
    <m/>
    <m/>
    <s v="ML81"/>
    <n v="50"/>
  </r>
  <r>
    <x v="8"/>
    <n v="6421009002"/>
    <x v="2"/>
    <n v="153.79"/>
    <d v="2025-05-07T00:00:00"/>
    <d v="2025-05-07T00:00:00"/>
    <d v="2025-05-07T00:00:00"/>
    <s v="RMR135"/>
    <s v="Ready Mix Ft Lauderdale"/>
    <m/>
    <m/>
    <s v="USBATCH01"/>
    <n v="1000038809"/>
    <x v="5"/>
    <s v="0019453151Medley"/>
    <n v="4200024070"/>
    <n v="4600181593"/>
    <n v="12279035"/>
    <s v="R135B1001835"/>
    <s v="ASTM #57 CO#10"/>
    <s v="0019453151Medley"/>
    <s v="WE"/>
    <m/>
    <m/>
    <s v="ML81"/>
    <n v="50"/>
  </r>
  <r>
    <x v="8"/>
    <n v="6421009002"/>
    <x v="2"/>
    <n v="165.19"/>
    <d v="2025-05-09T00:00:00"/>
    <d v="2025-05-08T00:00:00"/>
    <d v="2025-05-10T00:00:00"/>
    <s v="RMR135"/>
    <s v="Ready Mix Ft Lauderdale"/>
    <m/>
    <m/>
    <s v="USBATCH01"/>
    <n v="1000038809"/>
    <x v="5"/>
    <s v="0019467702Medley"/>
    <n v="4200024070"/>
    <n v="4600186060"/>
    <n v="12280061"/>
    <s v="R135B1001835"/>
    <s v="ASTM #57 CO#10"/>
    <s v="0019467702Medley"/>
    <s v="WE"/>
    <m/>
    <m/>
    <s v="ML81"/>
    <n v="50"/>
  </r>
  <r>
    <x v="8"/>
    <n v="6421009002"/>
    <x v="2"/>
    <n v="126.7"/>
    <d v="2025-05-16T00:00:00"/>
    <d v="2025-05-15T00:00:00"/>
    <d v="2025-05-16T00:00:00"/>
    <s v="RMR135"/>
    <s v="Ready Mix Ft Lauderdale"/>
    <m/>
    <m/>
    <s v="USBATCH01"/>
    <n v="1000038809"/>
    <x v="5"/>
    <s v="0019523914Medley"/>
    <n v="4200024070"/>
    <n v="4600196030"/>
    <n v="12283769"/>
    <s v="R135B1001835"/>
    <s v="ASTM #57 CO#10"/>
    <s v="0019523914Medley"/>
    <s v="WE"/>
    <m/>
    <m/>
    <s v="ML81"/>
    <n v="50"/>
  </r>
  <r>
    <x v="8"/>
    <n v="6421009002"/>
    <x v="2"/>
    <n v="140.36000000000001"/>
    <d v="2025-05-05T00:00:00"/>
    <d v="2025-05-05T00:00:00"/>
    <d v="2025-05-05T00:00:00"/>
    <s v="RMR135"/>
    <s v="Ready Mix Ft Lauderdale"/>
    <m/>
    <m/>
    <s v="USBATCH01"/>
    <n v="1000038809"/>
    <x v="5"/>
    <s v="0019434170Medley"/>
    <n v="4200024070"/>
    <n v="4600177448"/>
    <n v="12277739"/>
    <s v="R135B1001835"/>
    <s v="ASTM #57 CO#10"/>
    <s v="0019434170Medley"/>
    <s v="WE"/>
    <m/>
    <m/>
    <s v="ML81"/>
    <n v="50"/>
  </r>
  <r>
    <x v="8"/>
    <n v="6421009002"/>
    <x v="2"/>
    <n v="154.72999999999999"/>
    <d v="2025-05-09T00:00:00"/>
    <d v="2025-05-09T00:00:00"/>
    <d v="2025-05-10T00:00:00"/>
    <s v="RMR135"/>
    <s v="Ready Mix Ft Lauderdale"/>
    <m/>
    <m/>
    <s v="USBATCH01"/>
    <n v="1000038809"/>
    <x v="5"/>
    <s v="0019473858Medley"/>
    <n v="4200024070"/>
    <n v="4600185591"/>
    <n v="12280476"/>
    <s v="R135B1001835"/>
    <s v="ASTM #57 CO#10"/>
    <s v="0019473858Medley"/>
    <s v="WE"/>
    <m/>
    <m/>
    <s v="ML81"/>
    <n v="50"/>
  </r>
  <r>
    <x v="8"/>
    <n v="6421009002"/>
    <x v="2"/>
    <n v="168.22"/>
    <d v="2025-05-02T00:00:00"/>
    <d v="2025-05-02T00:00:00"/>
    <d v="2025-05-02T00:00:00"/>
    <s v="RMR135"/>
    <s v="Ready Mix Ft Lauderdale"/>
    <m/>
    <m/>
    <s v="USBATCH01"/>
    <n v="1000038809"/>
    <x v="5"/>
    <s v="0019422774Medley"/>
    <n v="4200024070"/>
    <n v="4600174484"/>
    <n v="12277145"/>
    <s v="R135B1001835"/>
    <s v="ASTM #57 CO#10"/>
    <s v="0019422774Medley"/>
    <s v="WE"/>
    <m/>
    <m/>
    <s v="ML81"/>
    <n v="50"/>
  </r>
  <r>
    <x v="8"/>
    <n v="6421009002"/>
    <x v="2"/>
    <n v="142.76"/>
    <d v="2025-05-01T00:00:00"/>
    <d v="2025-05-01T00:00:00"/>
    <d v="2025-05-01T00:00:00"/>
    <s v="RMR135"/>
    <s v="Ready Mix Ft Lauderdale"/>
    <m/>
    <m/>
    <s v="USBATCH01"/>
    <n v="1000038809"/>
    <x v="5"/>
    <s v="0019410678Medley"/>
    <n v="4200024070"/>
    <n v="4600173574"/>
    <n v="12276109"/>
    <s v="R135B1002337"/>
    <s v="#89 STONE CO#17"/>
    <s v="0019410678Medley"/>
    <s v="WE"/>
    <m/>
    <m/>
    <s v="ML81"/>
    <n v="50"/>
  </r>
  <r>
    <x v="8"/>
    <n v="6421009002"/>
    <x v="2"/>
    <n v="130.9"/>
    <d v="2025-05-05T00:00:00"/>
    <d v="2025-05-05T00:00:00"/>
    <d v="2025-05-05T00:00:00"/>
    <s v="RMR135"/>
    <s v="Ready Mix Ft Lauderdale"/>
    <m/>
    <m/>
    <s v="USBATCH01"/>
    <n v="1000038809"/>
    <x v="5"/>
    <s v="0019437517Medley"/>
    <n v="4200024070"/>
    <n v="4600177575"/>
    <n v="12278003"/>
    <s v="R135B1001835"/>
    <s v="ASTM #57 CO#10"/>
    <s v="0019437517Medley"/>
    <s v="WE"/>
    <m/>
    <m/>
    <s v="ML81"/>
    <n v="50"/>
  </r>
  <r>
    <x v="8"/>
    <n v="6421009002"/>
    <x v="2"/>
    <n v="142.69999999999999"/>
    <d v="2025-05-02T00:00:00"/>
    <d v="2025-05-02T00:00:00"/>
    <d v="2025-05-02T00:00:00"/>
    <s v="RMR135"/>
    <s v="Ready Mix Ft Lauderdale"/>
    <m/>
    <m/>
    <s v="USBATCH01"/>
    <n v="1000038809"/>
    <x v="5"/>
    <s v="0019421390Medley"/>
    <n v="4200024070"/>
    <n v="4600174432"/>
    <n v="12276990"/>
    <s v="R135B1002337"/>
    <s v="#89 STONE CO#17"/>
    <s v="0019421390Medley"/>
    <s v="WE"/>
    <m/>
    <m/>
    <s v="ML81"/>
    <n v="50"/>
  </r>
  <r>
    <x v="8"/>
    <n v="6421009002"/>
    <x v="2"/>
    <n v="213.71"/>
    <d v="2025-05-14T00:00:00"/>
    <d v="2025-05-14T00:00:00"/>
    <d v="2025-05-15T00:00:00"/>
    <s v="RMR131"/>
    <s v="Ready Mix Delray Beach"/>
    <m/>
    <m/>
    <s v="USBATCH01"/>
    <n v="1000038809"/>
    <x v="5"/>
    <s v="0019508149Medley"/>
    <n v="4200024070"/>
    <n v="4600192792"/>
    <n v="12282988"/>
    <s v="R131B1001826"/>
    <s v="COMM CONC SCRG"/>
    <s v="0019508149Medley"/>
    <s v="WE"/>
    <m/>
    <m/>
    <s v="ML81"/>
    <n v="50"/>
  </r>
  <r>
    <x v="8"/>
    <n v="6421009002"/>
    <x v="2"/>
    <n v="210.65"/>
    <d v="2025-05-09T00:00:00"/>
    <d v="2025-05-09T00:00:00"/>
    <d v="2025-05-10T00:00:00"/>
    <s v="RMR131"/>
    <s v="Ready Mix Delray Beach"/>
    <m/>
    <m/>
    <s v="USBATCH01"/>
    <n v="1000038809"/>
    <x v="5"/>
    <s v="0019475596Medley"/>
    <n v="4200024070"/>
    <n v="4600185634"/>
    <n v="12280625"/>
    <s v="R131B1001835"/>
    <s v="ASTM #57 CO#10"/>
    <s v="0019475596Medley"/>
    <s v="WE"/>
    <m/>
    <m/>
    <s v="ML81"/>
    <n v="50"/>
  </r>
  <r>
    <x v="8"/>
    <n v="6421009002"/>
    <x v="2"/>
    <n v="142.22999999999999"/>
    <d v="2025-05-07T00:00:00"/>
    <d v="2025-05-07T00:00:00"/>
    <d v="2025-05-08T00:00:00"/>
    <s v="RMR135"/>
    <s v="Ready Mix Ft Lauderdale"/>
    <m/>
    <m/>
    <s v="USBATCH01"/>
    <n v="1000038809"/>
    <x v="5"/>
    <s v="0019457619Medley"/>
    <n v="4200024070"/>
    <n v="4600182095"/>
    <n v="12279424"/>
    <s v="R135B1001835"/>
    <s v="ASTM #57 CO#10"/>
    <s v="0019457619Medley"/>
    <s v="WE"/>
    <m/>
    <m/>
    <s v="ML81"/>
    <n v="50"/>
  </r>
  <r>
    <x v="8"/>
    <n v="6421009002"/>
    <x v="2"/>
    <n v="137.85"/>
    <d v="2025-05-16T00:00:00"/>
    <d v="2025-05-16T00:00:00"/>
    <d v="2025-05-16T00:00:00"/>
    <s v="RMR135"/>
    <s v="Ready Mix Ft Lauderdale"/>
    <m/>
    <m/>
    <s v="USBATCH01"/>
    <n v="1000038809"/>
    <x v="5"/>
    <s v="0019525186Medley"/>
    <n v="4200024070"/>
    <n v="4600196392"/>
    <n v="12284186"/>
    <s v="R135B1001835"/>
    <s v="ASTM #57 CO#10"/>
    <s v="0019525186Medley"/>
    <s v="WE"/>
    <m/>
    <m/>
    <s v="ML81"/>
    <n v="50"/>
  </r>
  <r>
    <x v="8"/>
    <n v="6421009002"/>
    <x v="2"/>
    <n v="142.58000000000001"/>
    <d v="2025-05-07T00:00:00"/>
    <d v="2025-05-07T00:00:00"/>
    <d v="2025-05-08T00:00:00"/>
    <s v="RMR135"/>
    <s v="Ready Mix Ft Lauderdale"/>
    <m/>
    <m/>
    <s v="USBATCH01"/>
    <n v="1000038809"/>
    <x v="5"/>
    <s v="0019458706Medley"/>
    <n v="4200024070"/>
    <n v="4600182170"/>
    <n v="12279526"/>
    <s v="R135B1001835"/>
    <s v="ASTM #57 CO#10"/>
    <s v="0019458706Medley"/>
    <s v="WE"/>
    <m/>
    <m/>
    <s v="ML81"/>
    <n v="50"/>
  </r>
  <r>
    <x v="8"/>
    <n v="6421009002"/>
    <x v="2"/>
    <n v="142.87"/>
    <d v="2025-05-07T00:00:00"/>
    <d v="2025-05-07T00:00:00"/>
    <d v="2025-05-07T00:00:00"/>
    <s v="RMR135"/>
    <s v="Ready Mix Ft Lauderdale"/>
    <m/>
    <m/>
    <s v="USBATCH01"/>
    <n v="1000038809"/>
    <x v="5"/>
    <s v="0019456215Medley"/>
    <n v="4200024070"/>
    <n v="4600181693"/>
    <n v="12279254"/>
    <s v="R135B1001835"/>
    <s v="ASTM #57 CO#10"/>
    <s v="0019456215Medley"/>
    <s v="WE"/>
    <m/>
    <m/>
    <s v="ML81"/>
    <n v="50"/>
  </r>
  <r>
    <x v="8"/>
    <n v="6421009002"/>
    <x v="2"/>
    <n v="153.51"/>
    <d v="2025-05-05T00:00:00"/>
    <d v="2025-05-05T00:00:00"/>
    <d v="2025-05-05T00:00:00"/>
    <s v="RMR135"/>
    <s v="Ready Mix Ft Lauderdale"/>
    <m/>
    <m/>
    <s v="USBATCH01"/>
    <n v="1000038809"/>
    <x v="5"/>
    <s v="0019433604Medley"/>
    <n v="4200024070"/>
    <n v="4600177425"/>
    <n v="12277697"/>
    <s v="R135B1001835"/>
    <s v="ASTM #57 CO#10"/>
    <s v="0019433604Medley"/>
    <s v="WE"/>
    <m/>
    <m/>
    <s v="ML81"/>
    <n v="50"/>
  </r>
  <r>
    <x v="8"/>
    <n v="6421009002"/>
    <x v="2"/>
    <n v="215.48"/>
    <d v="2025-05-14T00:00:00"/>
    <d v="2025-05-14T00:00:00"/>
    <d v="2025-05-14T00:00:00"/>
    <s v="RMR131"/>
    <s v="Ready Mix Delray Beach"/>
    <m/>
    <m/>
    <s v="USBATCH01"/>
    <n v="1000038809"/>
    <x v="5"/>
    <s v="0019506766Medley"/>
    <n v="4200024070"/>
    <n v="4600192391"/>
    <n v="12282703"/>
    <s v="R131B1001826"/>
    <s v="COMM CONC SCRG"/>
    <s v="0019506766Medley"/>
    <s v="WE"/>
    <m/>
    <m/>
    <s v="ML81"/>
    <n v="50"/>
  </r>
  <r>
    <x v="8"/>
    <n v="6421009002"/>
    <x v="2"/>
    <n v="125.93"/>
    <d v="2025-05-16T00:00:00"/>
    <d v="2025-05-16T00:00:00"/>
    <d v="2025-05-17T00:00:00"/>
    <s v="RMR135"/>
    <s v="Ready Mix Ft Lauderdale"/>
    <m/>
    <m/>
    <s v="USBATCH01"/>
    <n v="1000038809"/>
    <x v="5"/>
    <s v="0019526820Medley"/>
    <n v="4200024070"/>
    <n v="4600196482"/>
    <n v="12284394"/>
    <s v="R135B1001835"/>
    <s v="ASTM #57 CO#10"/>
    <s v="0019526820Medley"/>
    <s v="WE"/>
    <m/>
    <m/>
    <s v="ML81"/>
    <n v="50"/>
  </r>
  <r>
    <x v="8"/>
    <n v="6421009002"/>
    <x v="2"/>
    <n v="234.3"/>
    <d v="2025-05-14T00:00:00"/>
    <d v="2025-05-14T00:00:00"/>
    <d v="2025-05-15T00:00:00"/>
    <s v="RMR131"/>
    <s v="Ready Mix Delray Beach"/>
    <m/>
    <m/>
    <s v="USBATCH01"/>
    <n v="1000038809"/>
    <x v="5"/>
    <s v="0019506488Medley"/>
    <n v="4200024070"/>
    <n v="4600193117"/>
    <n v="12282635"/>
    <s v="R131B1001826"/>
    <s v="COMM CONC SCRG"/>
    <s v="0019506488Medley"/>
    <s v="WE"/>
    <m/>
    <m/>
    <s v="ML81"/>
    <n v="50"/>
  </r>
  <r>
    <x v="8"/>
    <n v="6421009002"/>
    <x v="2"/>
    <n v="276.39"/>
    <d v="2025-05-15T00:00:00"/>
    <d v="2025-05-15T00:00:00"/>
    <d v="2025-05-15T00:00:00"/>
    <s v="RMR131"/>
    <s v="Ready Mix Delray Beach"/>
    <m/>
    <m/>
    <s v="USBATCH01"/>
    <n v="1000038809"/>
    <x v="5"/>
    <s v="0019519297Medley"/>
    <n v="4200024070"/>
    <n v="4600194562"/>
    <n v="12283901"/>
    <s v="R131B1001826"/>
    <s v="COMM CONC SCRG"/>
    <s v="0019519297Medley"/>
    <s v="WE"/>
    <m/>
    <m/>
    <s v="ML81"/>
    <n v="50"/>
  </r>
  <r>
    <x v="8"/>
    <n v="6421009002"/>
    <x v="2"/>
    <n v="138.19999999999999"/>
    <d v="2025-05-06T00:00:00"/>
    <d v="2025-05-06T00:00:00"/>
    <d v="2025-05-06T00:00:00"/>
    <s v="RMR135"/>
    <s v="Ready Mix Ft Lauderdale"/>
    <m/>
    <m/>
    <s v="USBATCH01"/>
    <n v="1000038809"/>
    <x v="5"/>
    <s v="0019447385Medley"/>
    <n v="4200024070"/>
    <n v="4600179918"/>
    <n v="12278669"/>
    <s v="R135B1001835"/>
    <s v="ASTM #57 CO#10"/>
    <s v="0019447385Medley"/>
    <s v="WE"/>
    <m/>
    <m/>
    <s v="ML81"/>
    <n v="50"/>
  </r>
  <r>
    <x v="8"/>
    <n v="6421009002"/>
    <x v="2"/>
    <n v="-0.01"/>
    <d v="2025-05-04T00:00:00"/>
    <d v="2025-05-13T00:00:00"/>
    <d v="2025-05-13T00:00:00"/>
    <s v="RMR135"/>
    <s v="Ready Mix Ft Lauderdale"/>
    <m/>
    <m/>
    <s v="FERNANDEZN"/>
    <m/>
    <x v="4"/>
    <s v="* FLORIDA AGGREGATE SALES"/>
    <n v="4200024070"/>
    <n v="6000038226"/>
    <n v="64789"/>
    <s v="R135B1002337"/>
    <s v="#89 STONE CO#17"/>
    <m/>
    <s v="RE"/>
    <m/>
    <m/>
    <s v="MIRO"/>
    <n v="50"/>
  </r>
  <r>
    <x v="8"/>
    <n v="6421009002"/>
    <x v="2"/>
    <n v="139.55000000000001"/>
    <d v="2025-05-13T00:00:00"/>
    <d v="2025-05-13T00:00:00"/>
    <d v="2025-05-13T00:00:00"/>
    <s v="RMR135"/>
    <s v="Ready Mix Ft Lauderdale"/>
    <m/>
    <m/>
    <s v="USBATCH01"/>
    <n v="1000038809"/>
    <x v="5"/>
    <s v="0019498066Medley"/>
    <n v="4200024070"/>
    <n v="4600190366"/>
    <n v="12282109"/>
    <s v="R135B1002337"/>
    <s v="#89 STONE CO#17"/>
    <s v="0019498066Medley"/>
    <s v="WE"/>
    <m/>
    <m/>
    <s v="ML81"/>
    <n v="50"/>
  </r>
  <r>
    <x v="8"/>
    <n v="6421009002"/>
    <x v="2"/>
    <n v="139.77000000000001"/>
    <d v="2025-05-07T00:00:00"/>
    <d v="2025-05-07T00:00:00"/>
    <d v="2025-05-08T00:00:00"/>
    <s v="RMR135"/>
    <s v="Ready Mix Ft Lauderdale"/>
    <m/>
    <m/>
    <s v="USBATCH01"/>
    <n v="1000038809"/>
    <x v="5"/>
    <s v="0019454206Medley"/>
    <n v="4200024070"/>
    <n v="4600182390"/>
    <n v="12279101"/>
    <s v="R135B1001835"/>
    <s v="ASTM #57 CO#10"/>
    <s v="0019454206Medley"/>
    <s v="WE"/>
    <m/>
    <m/>
    <s v="ML81"/>
    <n v="50"/>
  </r>
  <r>
    <x v="8"/>
    <n v="6421009002"/>
    <x v="2"/>
    <n v="141.59"/>
    <d v="2025-05-13T00:00:00"/>
    <d v="2025-05-13T00:00:00"/>
    <d v="2025-05-14T00:00:00"/>
    <s v="RMR135"/>
    <s v="Ready Mix Ft Lauderdale"/>
    <m/>
    <m/>
    <s v="USBATCH01"/>
    <n v="1000038809"/>
    <x v="5"/>
    <s v="0019496781Medley"/>
    <n v="4200024070"/>
    <n v="4600190859"/>
    <n v="12281998"/>
    <s v="R135B1002337"/>
    <s v="#89 STONE CO#17"/>
    <s v="0019496781Medley"/>
    <s v="WE"/>
    <m/>
    <m/>
    <s v="ML81"/>
    <n v="50"/>
  </r>
  <r>
    <x v="8"/>
    <n v="6421009002"/>
    <x v="2"/>
    <n v="129.79"/>
    <d v="2025-05-02T00:00:00"/>
    <d v="2025-05-02T00:00:00"/>
    <d v="2025-05-03T00:00:00"/>
    <s v="RMR135"/>
    <s v="Ready Mix Ft Lauderdale"/>
    <m/>
    <m/>
    <s v="USBATCH01"/>
    <n v="1000038809"/>
    <x v="5"/>
    <s v="0019420073Medley"/>
    <n v="4200024070"/>
    <n v="4600174875"/>
    <n v="12276892"/>
    <s v="R135B1002337"/>
    <s v="#89 STONE CO#17"/>
    <s v="0019420073Medley"/>
    <s v="WE"/>
    <m/>
    <m/>
    <s v="ML81"/>
    <n v="50"/>
  </r>
  <r>
    <x v="8"/>
    <n v="6421009002"/>
    <x v="2"/>
    <n v="141.29"/>
    <d v="2025-05-05T00:00:00"/>
    <d v="2025-05-05T00:00:00"/>
    <d v="2025-05-05T00:00:00"/>
    <s v="RMR135"/>
    <s v="Ready Mix Ft Lauderdale"/>
    <m/>
    <m/>
    <s v="USBATCH01"/>
    <n v="1000038809"/>
    <x v="5"/>
    <s v="0019437259Medley"/>
    <n v="4200024070"/>
    <n v="4600177712"/>
    <n v="12277973"/>
    <s v="R135B1001835"/>
    <s v="ASTM #57 CO#10"/>
    <s v="0019437259Medley"/>
    <s v="WE"/>
    <m/>
    <m/>
    <s v="ML81"/>
    <n v="50"/>
  </r>
  <r>
    <x v="8"/>
    <n v="6421009002"/>
    <x v="2"/>
    <n v="128.68"/>
    <d v="2025-05-16T00:00:00"/>
    <d v="2025-05-16T00:00:00"/>
    <d v="2025-05-16T00:00:00"/>
    <s v="RMR135"/>
    <s v="Ready Mix Ft Lauderdale"/>
    <m/>
    <m/>
    <s v="USBATCH01"/>
    <n v="1000038809"/>
    <x v="5"/>
    <s v="0019526119Medley"/>
    <n v="4200024070"/>
    <n v="4600196302"/>
    <n v="12284304"/>
    <s v="R135B1001835"/>
    <s v="ASTM #57 CO#10"/>
    <s v="0019526119Medley"/>
    <s v="WE"/>
    <m/>
    <m/>
    <s v="ML81"/>
    <n v="50"/>
  </r>
  <r>
    <x v="8"/>
    <n v="6421009002"/>
    <x v="2"/>
    <n v="132.63999999999999"/>
    <d v="2025-05-12T00:00:00"/>
    <d v="2025-05-12T00:00:00"/>
    <d v="2025-05-12T00:00:00"/>
    <s v="RMR135"/>
    <s v="Ready Mix Ft Lauderdale"/>
    <m/>
    <m/>
    <s v="USBATCH01"/>
    <n v="1000038809"/>
    <x v="5"/>
    <s v="0019490506Medley"/>
    <n v="4200024070"/>
    <n v="4600188637"/>
    <n v="12281700"/>
    <s v="R135B1002337"/>
    <s v="#89 STONE CO#17"/>
    <s v="0019490506Medley"/>
    <s v="WE"/>
    <m/>
    <m/>
    <s v="ML81"/>
    <n v="50"/>
  </r>
  <r>
    <x v="8"/>
    <n v="6421009002"/>
    <x v="2"/>
    <n v="143.05000000000001"/>
    <d v="2025-05-16T00:00:00"/>
    <d v="2025-05-16T00:00:00"/>
    <d v="2025-05-17T00:00:00"/>
    <s v="RMR135"/>
    <s v="Ready Mix Ft Lauderdale"/>
    <m/>
    <m/>
    <s v="USBATCH01"/>
    <n v="1000038809"/>
    <x v="5"/>
    <s v="0019528694Medley"/>
    <n v="4200024070"/>
    <n v="4600196857"/>
    <n v="12284680"/>
    <s v="R135B1001835"/>
    <s v="ASTM #57 CO#10"/>
    <s v="0019528694Medley"/>
    <s v="WE"/>
    <m/>
    <m/>
    <s v="ML81"/>
    <n v="50"/>
  </r>
  <r>
    <x v="8"/>
    <n v="6421009002"/>
    <x v="2"/>
    <n v="137.15"/>
    <d v="2025-05-09T00:00:00"/>
    <d v="2025-05-09T00:00:00"/>
    <d v="2025-05-10T00:00:00"/>
    <s v="RMR135"/>
    <s v="Ready Mix Ft Lauderdale"/>
    <m/>
    <m/>
    <s v="USBATCH01"/>
    <n v="1000038809"/>
    <x v="5"/>
    <s v="0019476657Medley"/>
    <n v="4200024070"/>
    <n v="4600186391"/>
    <n v="12280738"/>
    <s v="R135B1001835"/>
    <s v="ASTM #57 CO#10"/>
    <s v="0019476657Medley"/>
    <s v="WE"/>
    <m/>
    <m/>
    <s v="ML81"/>
    <n v="50"/>
  </r>
  <r>
    <x v="8"/>
    <n v="6421009002"/>
    <x v="2"/>
    <n v="137.72999999999999"/>
    <d v="2025-05-12T00:00:00"/>
    <d v="2025-05-12T00:00:00"/>
    <d v="2025-05-12T00:00:00"/>
    <s v="RMR135"/>
    <s v="Ready Mix Ft Lauderdale"/>
    <m/>
    <m/>
    <s v="USBATCH01"/>
    <n v="1000038809"/>
    <x v="5"/>
    <s v="0019489627Medley"/>
    <n v="4200024070"/>
    <n v="4600188397"/>
    <n v="12281573"/>
    <s v="R135B1001835"/>
    <s v="ASTM #57 CO#10"/>
    <s v="0019489627Medley"/>
    <s v="WE"/>
    <m/>
    <m/>
    <s v="ML81"/>
    <n v="50"/>
  </r>
  <r>
    <x v="8"/>
    <n v="6421009002"/>
    <x v="2"/>
    <n v="129.72999999999999"/>
    <d v="2025-05-14T00:00:00"/>
    <d v="2025-05-14T00:00:00"/>
    <d v="2025-05-14T00:00:00"/>
    <s v="RMR135"/>
    <s v="Ready Mix Ft Lauderdale"/>
    <m/>
    <m/>
    <s v="USBATCH01"/>
    <n v="1000038809"/>
    <x v="5"/>
    <s v="0019506929Medley"/>
    <n v="4200024070"/>
    <n v="4600192464"/>
    <n v="12282651"/>
    <s v="R135B1001835"/>
    <s v="ASTM #57 CO#10"/>
    <s v="0019506929Medley"/>
    <s v="WE"/>
    <m/>
    <m/>
    <s v="ML81"/>
    <n v="50"/>
  </r>
  <r>
    <x v="8"/>
    <n v="6421009002"/>
    <x v="2"/>
    <n v="219.03"/>
    <d v="2025-05-14T00:00:00"/>
    <d v="2025-05-14T00:00:00"/>
    <d v="2025-05-14T00:00:00"/>
    <s v="RMR131"/>
    <s v="Ready Mix Delray Beach"/>
    <m/>
    <m/>
    <s v="USBATCH01"/>
    <n v="1000038809"/>
    <x v="5"/>
    <s v="0019506523Medley"/>
    <n v="4200024070"/>
    <n v="4600192370"/>
    <n v="12282522"/>
    <s v="R131B1001826"/>
    <s v="COMM CONC SCRG"/>
    <s v="0019506523Medley"/>
    <s v="WE"/>
    <m/>
    <m/>
    <s v="ML81"/>
    <n v="50"/>
  </r>
  <r>
    <x v="8"/>
    <n v="6421009002"/>
    <x v="2"/>
    <n v="142.52000000000001"/>
    <d v="2025-05-09T00:00:00"/>
    <d v="2025-05-08T00:00:00"/>
    <d v="2025-05-10T00:00:00"/>
    <s v="RMR135"/>
    <s v="Ready Mix Ft Lauderdale"/>
    <m/>
    <m/>
    <s v="USBATCH01"/>
    <n v="1000038809"/>
    <x v="5"/>
    <s v="0019467813Medley"/>
    <n v="4200024070"/>
    <n v="4600185399"/>
    <n v="12280075"/>
    <s v="R135B1001835"/>
    <s v="ASTM #57 CO#10"/>
    <s v="0019467813Medley"/>
    <s v="WE"/>
    <m/>
    <m/>
    <s v="ML81"/>
    <n v="50"/>
  </r>
  <r>
    <x v="8"/>
    <n v="6421009002"/>
    <x v="2"/>
    <n v="144.16"/>
    <d v="2025-05-06T00:00:00"/>
    <d v="2025-05-06T00:00:00"/>
    <d v="2025-05-07T00:00:00"/>
    <s v="RMR135"/>
    <s v="Ready Mix Ft Lauderdale"/>
    <m/>
    <m/>
    <s v="USBATCH01"/>
    <n v="1000038809"/>
    <x v="5"/>
    <s v="0019443569Medley"/>
    <n v="4200024070"/>
    <n v="4600180346"/>
    <n v="12278342"/>
    <s v="R135B1001835"/>
    <s v="ASTM #57 CO#10"/>
    <s v="0019443569Medley"/>
    <s v="WE"/>
    <m/>
    <m/>
    <s v="ML81"/>
    <n v="50"/>
  </r>
  <r>
    <x v="8"/>
    <n v="6421009002"/>
    <x v="2"/>
    <n v="139.71"/>
    <d v="2025-05-15T00:00:00"/>
    <d v="2025-05-15T00:00:00"/>
    <d v="2025-05-15T00:00:00"/>
    <s v="RMR135"/>
    <s v="Ready Mix Ft Lauderdale"/>
    <m/>
    <m/>
    <s v="USBATCH01"/>
    <n v="1000038809"/>
    <x v="5"/>
    <s v="0019516450Medley"/>
    <n v="4200024070"/>
    <n v="4600194363"/>
    <n v="12283510"/>
    <s v="R135B1001835"/>
    <s v="ASTM #57 CO#10"/>
    <s v="0019516450Medley"/>
    <s v="WE"/>
    <m/>
    <m/>
    <s v="ML81"/>
    <n v="50"/>
  </r>
  <r>
    <x v="8"/>
    <n v="6421009002"/>
    <x v="2"/>
    <n v="139.61000000000001"/>
    <d v="2025-05-13T00:00:00"/>
    <d v="2025-05-13T00:00:00"/>
    <d v="2025-05-13T00:00:00"/>
    <s v="RMR135"/>
    <s v="Ready Mix Ft Lauderdale"/>
    <m/>
    <m/>
    <s v="USBATCH01"/>
    <n v="1000038809"/>
    <x v="5"/>
    <s v="0019498882Medley"/>
    <n v="4200024070"/>
    <n v="4600190459"/>
    <n v="12282209"/>
    <s v="R135B1001835"/>
    <s v="ASTM #57 CO#10"/>
    <s v="0019498882Medley"/>
    <s v="WE"/>
    <m/>
    <m/>
    <s v="ML81"/>
    <n v="50"/>
  </r>
  <r>
    <x v="8"/>
    <n v="6421009002"/>
    <x v="2"/>
    <n v="137.27000000000001"/>
    <d v="2025-05-15T00:00:00"/>
    <d v="2025-05-15T00:00:00"/>
    <d v="2025-05-16T00:00:00"/>
    <s v="RMR135"/>
    <s v="Ready Mix Ft Lauderdale"/>
    <m/>
    <m/>
    <s v="USBATCH01"/>
    <n v="1000038809"/>
    <x v="5"/>
    <s v="0019514591Medley"/>
    <n v="4200024070"/>
    <n v="4600194860"/>
    <n v="12283366"/>
    <s v="R135B1001835"/>
    <s v="ASTM #57 CO#10"/>
    <s v="0019514591Medley"/>
    <s v="WE"/>
    <m/>
    <m/>
    <s v="ML81"/>
    <n v="50"/>
  </r>
  <r>
    <x v="8"/>
    <n v="6421009002"/>
    <x v="2"/>
    <n v="138.96"/>
    <d v="2025-05-09T00:00:00"/>
    <d v="2025-05-09T00:00:00"/>
    <d v="2025-05-10T00:00:00"/>
    <s v="RMR135"/>
    <s v="Ready Mix Ft Lauderdale"/>
    <m/>
    <m/>
    <s v="USBATCH01"/>
    <n v="1000038809"/>
    <x v="5"/>
    <s v="0019476746Medley"/>
    <n v="4200024070"/>
    <n v="4600185227"/>
    <n v="12280747"/>
    <s v="R135B1001835"/>
    <s v="ASTM #57 CO#10"/>
    <s v="0019476746Medley"/>
    <s v="WE"/>
    <m/>
    <m/>
    <s v="ML81"/>
    <n v="50"/>
  </r>
  <r>
    <x v="8"/>
    <n v="6421009002"/>
    <x v="2"/>
    <n v="138.08000000000001"/>
    <d v="2025-05-05T00:00:00"/>
    <d v="2025-05-05T00:00:00"/>
    <d v="2025-05-06T00:00:00"/>
    <s v="RMR135"/>
    <s v="Ready Mix Ft Lauderdale"/>
    <m/>
    <m/>
    <s v="USBATCH01"/>
    <n v="1000038809"/>
    <x v="5"/>
    <s v="0019435948Medley"/>
    <n v="4200024070"/>
    <n v="4600178327"/>
    <n v="12277875"/>
    <s v="R135B1001835"/>
    <s v="ASTM #57 CO#10"/>
    <s v="0019435948Medley"/>
    <s v="WE"/>
    <m/>
    <m/>
    <s v="ML81"/>
    <n v="50"/>
  </r>
  <r>
    <x v="8"/>
    <n v="6421009002"/>
    <x v="2"/>
    <n v="166.82"/>
    <d v="2025-05-15T00:00:00"/>
    <d v="2025-05-15T00:00:00"/>
    <d v="2025-05-16T00:00:00"/>
    <s v="RMR135"/>
    <s v="Ready Mix Ft Lauderdale"/>
    <m/>
    <m/>
    <s v="USBATCH01"/>
    <n v="1000038809"/>
    <x v="5"/>
    <s v="0019518759Medley"/>
    <n v="4200024070"/>
    <n v="4600194770"/>
    <n v="12283808"/>
    <s v="R135B1001835"/>
    <s v="ASTM #57 CO#10"/>
    <s v="0019518759Medley"/>
    <s v="WE"/>
    <m/>
    <m/>
    <s v="ML81"/>
    <n v="50"/>
  </r>
  <r>
    <x v="8"/>
    <n v="6421009002"/>
    <x v="2"/>
    <n v="140.13"/>
    <d v="2025-05-10T00:00:00"/>
    <d v="2025-05-10T00:00:00"/>
    <d v="2025-05-10T00:00:00"/>
    <s v="RMR135"/>
    <s v="Ready Mix Ft Lauderdale"/>
    <m/>
    <m/>
    <s v="USBATCH01"/>
    <n v="1000038809"/>
    <x v="5"/>
    <s v="0019481974Medley"/>
    <n v="4200024070"/>
    <n v="4600187450"/>
    <n v="12281165"/>
    <s v="R135B1001835"/>
    <s v="ASTM #57 CO#10"/>
    <s v="0019481974Medley"/>
    <s v="WE"/>
    <m/>
    <m/>
    <s v="ML81"/>
    <n v="50"/>
  </r>
  <r>
    <x v="8"/>
    <n v="6421009002"/>
    <x v="2"/>
    <n v="162.44"/>
    <d v="2025-05-06T00:00:00"/>
    <d v="2025-05-06T00:00:00"/>
    <d v="2025-05-06T00:00:00"/>
    <s v="RMR135"/>
    <s v="Ready Mix Ft Lauderdale"/>
    <m/>
    <m/>
    <s v="USBATCH01"/>
    <n v="1000038809"/>
    <x v="5"/>
    <s v="0019446605Medley"/>
    <n v="4200024070"/>
    <n v="4600179808"/>
    <n v="12278574"/>
    <s v="R135B1001835"/>
    <s v="ASTM #57 CO#10"/>
    <s v="0019446605Medley"/>
    <s v="WE"/>
    <m/>
    <m/>
    <s v="ML81"/>
    <n v="50"/>
  </r>
  <r>
    <x v="8"/>
    <n v="6421009002"/>
    <x v="2"/>
    <n v="130.08000000000001"/>
    <d v="2025-05-06T00:00:00"/>
    <d v="2025-05-06T00:00:00"/>
    <d v="2025-05-07T00:00:00"/>
    <s v="RMR135"/>
    <s v="Ready Mix Ft Lauderdale"/>
    <m/>
    <m/>
    <s v="USBATCH01"/>
    <n v="1000038809"/>
    <x v="5"/>
    <s v="0019444138Medley"/>
    <n v="4200024070"/>
    <n v="4600180349"/>
    <n v="12278375"/>
    <s v="R135B1002337"/>
    <s v="#89 STONE CO#17"/>
    <s v="0019444138Medley"/>
    <s v="WE"/>
    <m/>
    <m/>
    <s v="ML81"/>
    <n v="50"/>
  </r>
  <r>
    <x v="8"/>
    <n v="6421009002"/>
    <x v="2"/>
    <n v="136.5"/>
    <d v="2025-05-09T00:00:00"/>
    <d v="2025-05-09T00:00:00"/>
    <d v="2025-05-10T00:00:00"/>
    <s v="RMR135"/>
    <s v="Ready Mix Ft Lauderdale"/>
    <m/>
    <m/>
    <s v="USBATCH01"/>
    <n v="1000038809"/>
    <x v="5"/>
    <s v="0019478687Medley"/>
    <n v="4200024070"/>
    <n v="4600186580"/>
    <n v="12281004"/>
    <s v="R135B1001835"/>
    <s v="ASTM #57 CO#10"/>
    <s v="0019478687Medley"/>
    <s v="WE"/>
    <m/>
    <m/>
    <s v="ML81"/>
    <n v="50"/>
  </r>
  <r>
    <x v="8"/>
    <n v="6421009002"/>
    <x v="2"/>
    <n v="141.82"/>
    <d v="2025-05-06T00:00:00"/>
    <d v="2025-05-06T00:00:00"/>
    <d v="2025-05-06T00:00:00"/>
    <s v="RMR135"/>
    <s v="Ready Mix Ft Lauderdale"/>
    <m/>
    <m/>
    <s v="USBATCH01"/>
    <n v="1000038809"/>
    <x v="5"/>
    <s v="0019444432Medley"/>
    <n v="4200024070"/>
    <n v="4600179550"/>
    <n v="12278390"/>
    <s v="R135B1001835"/>
    <s v="ASTM #57 CO#10"/>
    <s v="0019444432Medley"/>
    <s v="WE"/>
    <m/>
    <m/>
    <s v="ML81"/>
    <n v="50"/>
  </r>
  <r>
    <x v="8"/>
    <n v="6421009002"/>
    <x v="2"/>
    <n v="141.29"/>
    <d v="2025-05-12T00:00:00"/>
    <d v="2025-05-12T00:00:00"/>
    <d v="2025-05-12T00:00:00"/>
    <s v="RMR135"/>
    <s v="Ready Mix Ft Lauderdale"/>
    <m/>
    <m/>
    <s v="USBATCH01"/>
    <n v="1000038809"/>
    <x v="5"/>
    <s v="0019488165Medley"/>
    <n v="4200024070"/>
    <n v="4600188267"/>
    <n v="12281462"/>
    <s v="R135B1002337"/>
    <s v="#89 STONE CO#17"/>
    <s v="0019488165Medley"/>
    <s v="WE"/>
    <m/>
    <m/>
    <s v="ML81"/>
    <n v="50"/>
  </r>
  <r>
    <x v="8"/>
    <n v="6421009002"/>
    <x v="2"/>
    <n v="143.22"/>
    <d v="2025-05-12T00:00:00"/>
    <d v="2025-05-12T00:00:00"/>
    <d v="2025-05-13T00:00:00"/>
    <s v="RMR135"/>
    <s v="Ready Mix Ft Lauderdale"/>
    <m/>
    <m/>
    <s v="USBATCH01"/>
    <n v="1000038809"/>
    <x v="5"/>
    <s v="0019491232Medley"/>
    <n v="4200024070"/>
    <n v="4600188744"/>
    <n v="12281758"/>
    <s v="R135B1001835"/>
    <s v="ASTM #57 CO#10"/>
    <s v="0019491232Medley"/>
    <s v="WE"/>
    <m/>
    <m/>
    <s v="ML81"/>
    <n v="50"/>
  </r>
  <r>
    <x v="8"/>
    <n v="6421009002"/>
    <x v="2"/>
    <n v="142.11000000000001"/>
    <d v="2025-05-15T00:00:00"/>
    <d v="2025-05-15T00:00:00"/>
    <d v="2025-05-15T00:00:00"/>
    <s v="RMR135"/>
    <s v="Ready Mix Ft Lauderdale"/>
    <m/>
    <m/>
    <s v="USBATCH01"/>
    <n v="1000038809"/>
    <x v="5"/>
    <s v="0019514731Medley"/>
    <n v="4200024070"/>
    <n v="4600194309"/>
    <n v="12283375"/>
    <s v="R135B1002337"/>
    <s v="#89 STONE CO#17"/>
    <s v="0019514731Medley"/>
    <s v="WE"/>
    <m/>
    <m/>
    <s v="ML81"/>
    <n v="50"/>
  </r>
  <r>
    <x v="8"/>
    <n v="6421009002"/>
    <x v="2"/>
    <n v="140.18"/>
    <d v="2025-05-09T00:00:00"/>
    <d v="2025-05-08T00:00:00"/>
    <d v="2025-05-10T00:00:00"/>
    <s v="RMR135"/>
    <s v="Ready Mix Ft Lauderdale"/>
    <m/>
    <m/>
    <s v="USBATCH01"/>
    <n v="1000038809"/>
    <x v="5"/>
    <s v="0019466557Medley"/>
    <n v="4200024070"/>
    <n v="4600185967"/>
    <n v="12279929"/>
    <s v="R135B1001835"/>
    <s v="ASTM #57 CO#10"/>
    <s v="0019466557Medley"/>
    <s v="WE"/>
    <m/>
    <m/>
    <s v="ML81"/>
    <n v="50"/>
  </r>
  <r>
    <x v="8"/>
    <n v="6421009002"/>
    <x v="2"/>
    <n v="149.22999999999999"/>
    <d v="2025-05-06T00:00:00"/>
    <d v="2025-05-06T00:00:00"/>
    <d v="2025-05-07T00:00:00"/>
    <s v="RMR135"/>
    <s v="Ready Mix Ft Lauderdale"/>
    <m/>
    <m/>
    <s v="USBATCH01"/>
    <n v="1000038809"/>
    <x v="5"/>
    <s v="0019443129Medley"/>
    <n v="4200024070"/>
    <n v="4600180316"/>
    <n v="12278300"/>
    <s v="R135B1002337"/>
    <s v="#89 STONE CO#17"/>
    <s v="0019443129Medley"/>
    <s v="WE"/>
    <m/>
    <m/>
    <s v="ML81"/>
    <n v="50"/>
  </r>
  <r>
    <x v="8"/>
    <n v="6421009002"/>
    <x v="2"/>
    <n v="136.80000000000001"/>
    <d v="2025-05-12T00:00:00"/>
    <d v="2025-05-12T00:00:00"/>
    <d v="2025-05-12T00:00:00"/>
    <s v="RMR135"/>
    <s v="Ready Mix Ft Lauderdale"/>
    <m/>
    <m/>
    <s v="USBATCH01"/>
    <n v="1000038809"/>
    <x v="5"/>
    <s v="0019489626Medley"/>
    <n v="4200024070"/>
    <n v="4600188396"/>
    <n v="12281574"/>
    <s v="R135B1002337"/>
    <s v="#89 STONE CO#17"/>
    <s v="0019489626Medley"/>
    <s v="WE"/>
    <m/>
    <m/>
    <s v="ML81"/>
    <n v="50"/>
  </r>
  <r>
    <x v="8"/>
    <n v="6421009002"/>
    <x v="2"/>
    <n v="145.97999999999999"/>
    <d v="2025-05-09T00:00:00"/>
    <d v="2025-05-09T00:00:00"/>
    <d v="2025-05-10T00:00:00"/>
    <s v="RMR135"/>
    <s v="Ready Mix Ft Lauderdale"/>
    <m/>
    <m/>
    <s v="USBATCH01"/>
    <n v="1000038809"/>
    <x v="5"/>
    <s v="0019478925Medley"/>
    <n v="4200024070"/>
    <n v="4600185350"/>
    <n v="12281055"/>
    <s v="R135B1002337"/>
    <s v="#89 STONE CO#17"/>
    <s v="0019478925Medley"/>
    <s v="WE"/>
    <m/>
    <m/>
    <s v="ML81"/>
    <n v="50"/>
  </r>
  <r>
    <x v="8"/>
    <n v="6421009002"/>
    <x v="2"/>
    <n v="168.22"/>
    <d v="2025-05-07T00:00:00"/>
    <d v="2025-05-07T00:00:00"/>
    <d v="2025-05-07T00:00:00"/>
    <s v="RMR135"/>
    <s v="Ready Mix Ft Lauderdale"/>
    <m/>
    <m/>
    <s v="USBATCH01"/>
    <n v="1000038809"/>
    <x v="5"/>
    <s v="0019454734Medley"/>
    <n v="4200024070"/>
    <n v="4600181558"/>
    <n v="12279131"/>
    <s v="R135B1002337"/>
    <s v="#89 STONE CO#17"/>
    <s v="0019454734Medley"/>
    <s v="WE"/>
    <m/>
    <m/>
    <s v="ML81"/>
    <n v="50"/>
  </r>
  <r>
    <x v="8"/>
    <n v="6421009002"/>
    <x v="2"/>
    <n v="130.96"/>
    <d v="2025-05-05T00:00:00"/>
    <d v="2025-05-05T00:00:00"/>
    <d v="2025-05-06T00:00:00"/>
    <s v="RMR135"/>
    <s v="Ready Mix Ft Lauderdale"/>
    <m/>
    <m/>
    <s v="USBATCH01"/>
    <n v="1000038809"/>
    <x v="5"/>
    <s v="0019435155Medley"/>
    <n v="4200024070"/>
    <n v="4600178314"/>
    <n v="12277813"/>
    <s v="R135B1001835"/>
    <s v="ASTM #57 CO#10"/>
    <s v="0019435155Medley"/>
    <s v="WE"/>
    <m/>
    <m/>
    <s v="ML81"/>
    <n v="50"/>
  </r>
  <r>
    <x v="8"/>
    <n v="6421009002"/>
    <x v="2"/>
    <n v="164.24"/>
    <d v="2025-05-09T00:00:00"/>
    <d v="2025-05-08T00:00:00"/>
    <d v="2025-05-10T00:00:00"/>
    <s v="RMR135"/>
    <s v="Ready Mix Ft Lauderdale"/>
    <m/>
    <m/>
    <s v="USBATCH01"/>
    <n v="1000038809"/>
    <x v="5"/>
    <s v="0019468638Medley"/>
    <n v="4200024070"/>
    <n v="4600185026"/>
    <n v="12280217"/>
    <s v="R135B1001835"/>
    <s v="ASTM #57 CO#10"/>
    <s v="0019468638Medley"/>
    <s v="WE"/>
    <m/>
    <m/>
    <s v="ML81"/>
    <n v="50"/>
  </r>
  <r>
    <x v="8"/>
    <n v="6421009002"/>
    <x v="2"/>
    <n v="154.19999999999999"/>
    <d v="2025-05-02T00:00:00"/>
    <d v="2025-05-02T00:00:00"/>
    <d v="2025-05-02T00:00:00"/>
    <s v="RMR135"/>
    <s v="Ready Mix Ft Lauderdale"/>
    <m/>
    <m/>
    <s v="USBATCH01"/>
    <n v="1000038809"/>
    <x v="5"/>
    <s v="0019423479Medley"/>
    <n v="4200024070"/>
    <n v="4600174597"/>
    <n v="12277247"/>
    <s v="R135B1001835"/>
    <s v="ASTM #57 CO#10"/>
    <s v="0019423479Medley"/>
    <s v="WE"/>
    <m/>
    <m/>
    <s v="ML81"/>
    <n v="50"/>
  </r>
  <r>
    <x v="8"/>
    <n v="6421009002"/>
    <x v="2"/>
    <n v="139.13"/>
    <d v="2025-05-12T00:00:00"/>
    <d v="2025-05-12T00:00:00"/>
    <d v="2025-05-12T00:00:00"/>
    <s v="RMR135"/>
    <s v="Ready Mix Ft Lauderdale"/>
    <m/>
    <m/>
    <s v="USBATCH01"/>
    <n v="1000038809"/>
    <x v="5"/>
    <s v="0019490501Medley"/>
    <n v="4200024070"/>
    <n v="4600188523"/>
    <n v="12281698"/>
    <s v="R135B1001835"/>
    <s v="ASTM #57 CO#10"/>
    <s v="0019490501Medley"/>
    <s v="WE"/>
    <m/>
    <m/>
    <s v="ML81"/>
    <n v="50"/>
  </r>
  <r>
    <x v="8"/>
    <n v="6421009002"/>
    <x v="2"/>
    <n v="143.28"/>
    <d v="2025-05-02T00:00:00"/>
    <d v="2025-05-02T00:00:00"/>
    <d v="2025-05-02T00:00:00"/>
    <s v="RMR135"/>
    <s v="Ready Mix Ft Lauderdale"/>
    <m/>
    <m/>
    <s v="USBATCH01"/>
    <n v="1000038809"/>
    <x v="5"/>
    <s v="0019422526Medley"/>
    <n v="4200024070"/>
    <n v="4600174455"/>
    <n v="12277125"/>
    <s v="R135B1002337"/>
    <s v="#89 STONE CO#17"/>
    <s v="0019422526Medley"/>
    <s v="WE"/>
    <m/>
    <m/>
    <s v="ML81"/>
    <n v="50"/>
  </r>
  <r>
    <x v="8"/>
    <n v="6421009002"/>
    <x v="2"/>
    <n v="168.68"/>
    <d v="2025-05-01T00:00:00"/>
    <d v="2025-05-01T00:00:00"/>
    <d v="2025-05-01T00:00:00"/>
    <s v="RMR135"/>
    <s v="Ready Mix Ft Lauderdale"/>
    <m/>
    <m/>
    <s v="USBATCH01"/>
    <n v="1000038809"/>
    <x v="5"/>
    <s v="0019410692Medley"/>
    <n v="4200024070"/>
    <n v="4600173576"/>
    <n v="12276106"/>
    <s v="R135B1002337"/>
    <s v="#89 STONE CO#17"/>
    <s v="0019410692Medley"/>
    <s v="WE"/>
    <m/>
    <m/>
    <s v="ML81"/>
    <n v="50"/>
  </r>
  <r>
    <x v="8"/>
    <n v="6421009002"/>
    <x v="2"/>
    <n v="141.18"/>
    <d v="2025-05-06T00:00:00"/>
    <d v="2025-05-06T00:00:00"/>
    <d v="2025-05-06T00:00:00"/>
    <s v="RMR135"/>
    <s v="Ready Mix Ft Lauderdale"/>
    <m/>
    <m/>
    <s v="USBATCH01"/>
    <n v="1000038809"/>
    <x v="5"/>
    <s v="0019446123Medley"/>
    <n v="4200024070"/>
    <n v="4600179739"/>
    <n v="12278531"/>
    <s v="R135B1001835"/>
    <s v="ASTM #57 CO#10"/>
    <s v="0019446123Medley"/>
    <s v="WE"/>
    <m/>
    <m/>
    <s v="ML81"/>
    <n v="50"/>
  </r>
  <r>
    <x v="8"/>
    <n v="6421009002"/>
    <x v="2"/>
    <n v="139.19"/>
    <d v="2025-05-16T00:00:00"/>
    <d v="2025-05-16T00:00:00"/>
    <d v="2025-05-17T00:00:00"/>
    <s v="RMR135"/>
    <s v="Ready Mix Ft Lauderdale"/>
    <m/>
    <m/>
    <s v="USBATCH01"/>
    <n v="1000038809"/>
    <x v="5"/>
    <s v="0019526730Medley"/>
    <n v="4200024070"/>
    <n v="4600196473"/>
    <n v="12284379"/>
    <s v="R135B1001835"/>
    <s v="ASTM #57 CO#10"/>
    <s v="0019526730Medley"/>
    <s v="WE"/>
    <m/>
    <m/>
    <s v="ML81"/>
    <n v="50"/>
  </r>
  <r>
    <x v="8"/>
    <n v="6421009002"/>
    <x v="2"/>
    <n v="218.35"/>
    <d v="2025-05-01T00:00:00"/>
    <d v="2025-05-01T00:00:00"/>
    <d v="2025-05-01T00:00:00"/>
    <s v="RMR131"/>
    <s v="Ready Mix Delray Beach"/>
    <m/>
    <m/>
    <s v="USBATCH01"/>
    <n v="1000038809"/>
    <x v="5"/>
    <s v="0019411106Medley"/>
    <n v="4200024070"/>
    <n v="4600173392"/>
    <n v="12276175"/>
    <s v="R131B1001826"/>
    <s v="COMM CONC SCRG"/>
    <s v="0019411106Medley"/>
    <s v="WE"/>
    <m/>
    <m/>
    <s v="ML81"/>
    <n v="50"/>
  </r>
  <r>
    <x v="8"/>
    <n v="6421009002"/>
    <x v="2"/>
    <n v="137.09"/>
    <d v="2025-05-09T00:00:00"/>
    <d v="2025-05-09T00:00:00"/>
    <d v="2025-05-10T00:00:00"/>
    <s v="RMR135"/>
    <s v="Ready Mix Ft Lauderdale"/>
    <m/>
    <m/>
    <s v="USBATCH01"/>
    <n v="1000038809"/>
    <x v="5"/>
    <s v="0019475362Medley"/>
    <n v="4200024070"/>
    <n v="4600185170"/>
    <n v="12280593"/>
    <s v="R135B1001835"/>
    <s v="ASTM #57 CO#10"/>
    <s v="0019475362Medley"/>
    <s v="WE"/>
    <m/>
    <m/>
    <s v="ML81"/>
    <n v="50"/>
  </r>
  <r>
    <x v="8"/>
    <n v="6421009002"/>
    <x v="2"/>
    <n v="141.71"/>
    <d v="2025-05-10T00:00:00"/>
    <d v="2025-05-10T00:00:00"/>
    <d v="2025-05-10T00:00:00"/>
    <s v="RMR135"/>
    <s v="Ready Mix Ft Lauderdale"/>
    <m/>
    <m/>
    <s v="USBATCH01"/>
    <n v="1000038809"/>
    <x v="5"/>
    <s v="0019482663Medley"/>
    <n v="4200024070"/>
    <n v="4600187429"/>
    <n v="12281272"/>
    <s v="R135B1001835"/>
    <s v="ASTM #57 CO#10"/>
    <s v="0019482663Medley"/>
    <s v="WE"/>
    <m/>
    <m/>
    <s v="ML81"/>
    <n v="50"/>
  </r>
  <r>
    <x v="8"/>
    <n v="6421009002"/>
    <x v="2"/>
    <n v="148.94999999999999"/>
    <d v="2025-05-09T00:00:00"/>
    <d v="2025-05-08T00:00:00"/>
    <d v="2025-05-10T00:00:00"/>
    <s v="RMR135"/>
    <s v="Ready Mix Ft Lauderdale"/>
    <m/>
    <m/>
    <s v="USBATCH01"/>
    <n v="1000038809"/>
    <x v="5"/>
    <s v="0019466552Medley"/>
    <n v="4200024070"/>
    <n v="4600185966"/>
    <n v="12279924"/>
    <s v="R135B1001835"/>
    <s v="ASTM #57 CO#10"/>
    <s v="0019466552Medley"/>
    <s v="WE"/>
    <m/>
    <m/>
    <s v="ML81"/>
    <n v="50"/>
  </r>
  <r>
    <x v="8"/>
    <n v="6421009002"/>
    <x v="2"/>
    <n v="129.26"/>
    <d v="2025-05-09T00:00:00"/>
    <d v="2025-05-09T00:00:00"/>
    <d v="2025-05-10T00:00:00"/>
    <s v="RMR135"/>
    <s v="Ready Mix Ft Lauderdale"/>
    <m/>
    <m/>
    <s v="USBATCH01"/>
    <n v="1000038809"/>
    <x v="5"/>
    <s v="0019478528Medley"/>
    <n v="4200024070"/>
    <n v="4600186565"/>
    <n v="12280990"/>
    <s v="R135B1002337"/>
    <s v="#89 STONE CO#17"/>
    <s v="0019478528Medley"/>
    <s v="WE"/>
    <m/>
    <m/>
    <s v="ML81"/>
    <n v="50"/>
  </r>
  <r>
    <x v="8"/>
    <n v="6421009002"/>
    <x v="2"/>
    <n v="254.7"/>
    <d v="2025-05-09T00:00:00"/>
    <d v="2025-05-09T00:00:00"/>
    <d v="2025-05-10T00:00:00"/>
    <s v="RMR131"/>
    <s v="Ready Mix Delray Beach"/>
    <m/>
    <m/>
    <s v="USBATCH01"/>
    <n v="1000038809"/>
    <x v="5"/>
    <s v="0019477516Medley"/>
    <n v="4200024070"/>
    <n v="4600185737"/>
    <n v="12280883"/>
    <s v="R131B1001835"/>
    <s v="ASTM #57 CO#10"/>
    <s v="0019477516Medley"/>
    <s v="WE"/>
    <m/>
    <m/>
    <s v="ML81"/>
    <n v="50"/>
  </r>
  <r>
    <x v="8"/>
    <n v="6421009002"/>
    <x v="2"/>
    <n v="164.67"/>
    <d v="2025-05-02T00:00:00"/>
    <d v="2025-05-02T00:00:00"/>
    <d v="2025-05-03T00:00:00"/>
    <s v="RMR135"/>
    <s v="Ready Mix Ft Lauderdale"/>
    <m/>
    <m/>
    <s v="USBATCH01"/>
    <n v="1000038809"/>
    <x v="5"/>
    <s v="0019420066Medley"/>
    <n v="4200024070"/>
    <n v="4600174877"/>
    <n v="12276890"/>
    <s v="R135B1002337"/>
    <s v="#89 STONE CO#17"/>
    <s v="0019420066Medley"/>
    <s v="WE"/>
    <m/>
    <m/>
    <s v="ML81"/>
    <n v="50"/>
  </r>
  <r>
    <x v="8"/>
    <n v="6421009002"/>
    <x v="2"/>
    <n v="131.25"/>
    <d v="2025-05-16T00:00:00"/>
    <d v="2025-05-16T00:00:00"/>
    <d v="2025-05-16T00:00:00"/>
    <s v="RMR135"/>
    <s v="Ready Mix Ft Lauderdale"/>
    <m/>
    <m/>
    <s v="USBATCH01"/>
    <n v="1000038809"/>
    <x v="5"/>
    <s v="0019524194Medley"/>
    <n v="4200024070"/>
    <n v="4600196361"/>
    <n v="12284092"/>
    <s v="R135B1001835"/>
    <s v="ASTM #57 CO#10"/>
    <s v="0019524194Medley"/>
    <s v="WE"/>
    <m/>
    <m/>
    <s v="ML81"/>
    <n v="50"/>
  </r>
  <r>
    <x v="8"/>
    <n v="6421009002"/>
    <x v="2"/>
    <n v="162.66999999999999"/>
    <d v="2025-05-16T00:00:00"/>
    <d v="2025-05-16T00:00:00"/>
    <d v="2025-05-16T00:00:00"/>
    <s v="RMR135"/>
    <s v="Ready Mix Ft Lauderdale"/>
    <m/>
    <m/>
    <s v="USBATCH01"/>
    <n v="1000038809"/>
    <x v="5"/>
    <s v="0019526529Medley"/>
    <n v="4200024070"/>
    <n v="4600196148"/>
    <n v="12284344"/>
    <s v="R135B1001835"/>
    <s v="ASTM #57 CO#10"/>
    <s v="0019526529Medley"/>
    <s v="WE"/>
    <m/>
    <m/>
    <s v="ML81"/>
    <n v="50"/>
  </r>
  <r>
    <x v="8"/>
    <n v="6421009002"/>
    <x v="2"/>
    <n v="256.47000000000003"/>
    <d v="2025-05-08T00:00:00"/>
    <d v="2025-05-08T00:00:00"/>
    <d v="2025-05-08T00:00:00"/>
    <s v="RMR131"/>
    <s v="Ready Mix Delray Beach"/>
    <m/>
    <m/>
    <s v="ZEILLERL"/>
    <n v="1000038809"/>
    <x v="5"/>
    <s v="0019332869Medley"/>
    <n v="4200024070"/>
    <n v="4600182994"/>
    <n v="12269955"/>
    <s v="R131B1001835"/>
    <s v="ASTM #57 CO#10"/>
    <s v="0019332869Medley"/>
    <s v="WE"/>
    <m/>
    <m/>
    <s v="ML81"/>
    <n v="50"/>
  </r>
  <r>
    <x v="8"/>
    <n v="6421009002"/>
    <x v="2"/>
    <n v="161.91"/>
    <d v="2025-05-01T00:00:00"/>
    <d v="2025-05-01T00:00:00"/>
    <d v="2025-05-02T00:00:00"/>
    <s v="RMR135"/>
    <s v="Ready Mix Ft Lauderdale"/>
    <m/>
    <m/>
    <s v="USBATCH01"/>
    <n v="1000038809"/>
    <x v="5"/>
    <s v="0019412672Medley"/>
    <n v="4200024070"/>
    <n v="4600173755"/>
    <n v="12276347"/>
    <s v="R135B1002337"/>
    <s v="#89 STONE CO#17"/>
    <s v="0019412672Medley"/>
    <s v="WE"/>
    <m/>
    <m/>
    <s v="ML81"/>
    <n v="50"/>
  </r>
  <r>
    <x v="8"/>
    <n v="6421009002"/>
    <x v="2"/>
    <n v="175.17"/>
    <d v="2025-05-05T00:00:00"/>
    <d v="2025-05-05T00:00:00"/>
    <d v="2025-05-05T00:00:00"/>
    <s v="RMR135"/>
    <s v="Ready Mix Ft Lauderdale"/>
    <m/>
    <m/>
    <s v="USBATCH01"/>
    <n v="1000038809"/>
    <x v="5"/>
    <s v="0019434157Medley"/>
    <n v="4200024070"/>
    <n v="4600177447"/>
    <n v="12277740"/>
    <s v="R135B1001835"/>
    <s v="ASTM #57 CO#10"/>
    <s v="0019434157Medley"/>
    <s v="WE"/>
    <m/>
    <m/>
    <s v="ML81"/>
    <n v="50"/>
  </r>
  <r>
    <x v="8"/>
    <n v="6421009002"/>
    <x v="2"/>
    <n v="164.19"/>
    <d v="2025-05-07T00:00:00"/>
    <d v="2025-05-07T00:00:00"/>
    <d v="2025-05-07T00:00:00"/>
    <s v="RMR135"/>
    <s v="Ready Mix Ft Lauderdale"/>
    <m/>
    <m/>
    <s v="USBATCH01"/>
    <n v="1000038809"/>
    <x v="5"/>
    <s v="0019457563Medley"/>
    <n v="4200024070"/>
    <n v="4600181773"/>
    <n v="12279387"/>
    <s v="R135B1002337"/>
    <s v="#89 STONE CO#17"/>
    <s v="0019457563Medley"/>
    <s v="WE"/>
    <m/>
    <m/>
    <s v="ML81"/>
    <n v="50"/>
  </r>
  <r>
    <x v="8"/>
    <n v="6421009002"/>
    <x v="2"/>
    <n v="139.02000000000001"/>
    <d v="2025-05-13T00:00:00"/>
    <d v="2025-05-13T00:00:00"/>
    <d v="2025-05-13T00:00:00"/>
    <s v="RMR135"/>
    <s v="Ready Mix Ft Lauderdale"/>
    <m/>
    <m/>
    <s v="USBATCH01"/>
    <n v="1000038809"/>
    <x v="5"/>
    <s v="0019499503Medley"/>
    <n v="4200024070"/>
    <n v="4600190553"/>
    <n v="12282305"/>
    <s v="R135B1001835"/>
    <s v="ASTM #57 CO#10"/>
    <s v="0019499503Medley"/>
    <s v="WE"/>
    <m/>
    <m/>
    <s v="ML81"/>
    <n v="50"/>
  </r>
  <r>
    <x v="8"/>
    <n v="6421009002"/>
    <x v="2"/>
    <n v="141.82"/>
    <d v="2025-05-16T00:00:00"/>
    <d v="2025-05-16T00:00:00"/>
    <d v="2025-05-17T00:00:00"/>
    <s v="RMR135"/>
    <s v="Ready Mix Ft Lauderdale"/>
    <m/>
    <m/>
    <s v="USBATCH01"/>
    <n v="1000038809"/>
    <x v="5"/>
    <s v="0019527745Medley"/>
    <n v="4200024070"/>
    <n v="4600196681"/>
    <n v="12284549"/>
    <s v="R135B1001835"/>
    <s v="ASTM #57 CO#10"/>
    <s v="0019527745Medley"/>
    <s v="WE"/>
    <m/>
    <m/>
    <s v="ML81"/>
    <n v="50"/>
  </r>
  <r>
    <x v="8"/>
    <n v="6421009002"/>
    <x v="2"/>
    <n v="150.80000000000001"/>
    <d v="2025-05-02T00:00:00"/>
    <d v="2025-05-02T00:00:00"/>
    <d v="2025-05-02T00:00:00"/>
    <s v="RMR135"/>
    <s v="Ready Mix Ft Lauderdale"/>
    <m/>
    <m/>
    <s v="USBATCH01"/>
    <n v="1000038809"/>
    <x v="5"/>
    <s v="0019422766Medley"/>
    <n v="4200024070"/>
    <n v="4600174480"/>
    <n v="12277140"/>
    <s v="R135B1001835"/>
    <s v="ASTM #57 CO#10"/>
    <s v="0019422766Medley"/>
    <s v="WE"/>
    <m/>
    <m/>
    <s v="ML81"/>
    <n v="50"/>
  </r>
  <r>
    <x v="8"/>
    <n v="6421009002"/>
    <x v="2"/>
    <n v="153.57"/>
    <d v="2025-05-05T00:00:00"/>
    <d v="2025-05-05T00:00:00"/>
    <d v="2025-05-05T00:00:00"/>
    <s v="RMR135"/>
    <s v="Ready Mix Ft Lauderdale"/>
    <m/>
    <m/>
    <s v="USBATCH01"/>
    <n v="1000038809"/>
    <x v="5"/>
    <s v="0019433892Medley"/>
    <n v="4200024070"/>
    <n v="4600177438"/>
    <n v="12277714"/>
    <s v="R135B1001835"/>
    <s v="ASTM #57 CO#10"/>
    <s v="0019433892Medley"/>
    <s v="WE"/>
    <m/>
    <m/>
    <s v="ML81"/>
    <n v="50"/>
  </r>
  <r>
    <x v="8"/>
    <n v="6421009002"/>
    <x v="2"/>
    <n v="167.87"/>
    <d v="2025-05-06T00:00:00"/>
    <d v="2025-05-06T00:00:00"/>
    <d v="2025-05-06T00:00:00"/>
    <s v="RMR135"/>
    <s v="Ready Mix Ft Lauderdale"/>
    <m/>
    <m/>
    <s v="USBATCH01"/>
    <n v="1000038809"/>
    <x v="5"/>
    <s v="0019447727Medley"/>
    <n v="4200024070"/>
    <n v="4600179969"/>
    <n v="12278713"/>
    <s v="R135B1001835"/>
    <s v="ASTM #57 CO#10"/>
    <s v="0019447727Medley"/>
    <s v="WE"/>
    <m/>
    <m/>
    <s v="ML81"/>
    <n v="50"/>
  </r>
  <r>
    <x v="8"/>
    <n v="6421009002"/>
    <x v="2"/>
    <n v="163.84"/>
    <d v="2025-05-07T00:00:00"/>
    <d v="2025-05-07T00:00:00"/>
    <d v="2025-05-07T00:00:00"/>
    <s v="RMR135"/>
    <s v="Ready Mix Ft Lauderdale"/>
    <m/>
    <m/>
    <s v="USBATCH01"/>
    <n v="1000038809"/>
    <x v="5"/>
    <s v="0019456352Medley"/>
    <n v="4200024070"/>
    <n v="4600181696"/>
    <n v="12279268"/>
    <s v="R135B1002337"/>
    <s v="#89 STONE CO#17"/>
    <s v="0019456352Medley"/>
    <s v="WE"/>
    <m/>
    <m/>
    <s v="ML81"/>
    <n v="50"/>
  </r>
  <r>
    <x v="8"/>
    <n v="6421009002"/>
    <x v="2"/>
    <n v="130.31"/>
    <d v="2025-05-09T00:00:00"/>
    <d v="2025-05-09T00:00:00"/>
    <d v="2025-05-10T00:00:00"/>
    <s v="RMR135"/>
    <s v="Ready Mix Ft Lauderdale"/>
    <m/>
    <m/>
    <s v="USBATCH01"/>
    <n v="1000038809"/>
    <x v="5"/>
    <s v="0019475384Medley"/>
    <n v="4200024070"/>
    <n v="4600185177"/>
    <n v="12280596"/>
    <s v="R135B1001835"/>
    <s v="ASTM #57 CO#10"/>
    <s v="0019475384Medley"/>
    <s v="WE"/>
    <m/>
    <m/>
    <s v="ML81"/>
    <n v="50"/>
  </r>
  <r>
    <x v="8"/>
    <n v="6421009002"/>
    <x v="2"/>
    <n v="142.34"/>
    <d v="2025-05-14T00:00:00"/>
    <d v="2025-05-14T00:00:00"/>
    <d v="2025-05-14T00:00:00"/>
    <s v="RMR135"/>
    <s v="Ready Mix Ft Lauderdale"/>
    <m/>
    <m/>
    <s v="USBATCH01"/>
    <n v="1000038809"/>
    <x v="5"/>
    <s v="0019507703Medley"/>
    <n v="4200024070"/>
    <n v="4600192704"/>
    <n v="12282926"/>
    <s v="R135B1002337"/>
    <s v="#89 STONE CO#17"/>
    <s v="0019507703Medley"/>
    <s v="WE"/>
    <m/>
    <m/>
    <s v="ML81"/>
    <n v="50"/>
  </r>
  <r>
    <x v="8"/>
    <n v="6421009002"/>
    <x v="2"/>
    <n v="128.27000000000001"/>
    <d v="2025-05-05T00:00:00"/>
    <d v="2025-05-05T00:00:00"/>
    <d v="2025-05-05T00:00:00"/>
    <s v="RMR135"/>
    <s v="Ready Mix Ft Lauderdale"/>
    <m/>
    <m/>
    <s v="USBATCH01"/>
    <n v="1000038809"/>
    <x v="5"/>
    <s v="0019434035Medley"/>
    <n v="4200024070"/>
    <n v="4600177719"/>
    <n v="12277720"/>
    <s v="R135B1001835"/>
    <s v="ASTM #57 CO#10"/>
    <s v="0019434035Medley"/>
    <s v="WE"/>
    <m/>
    <m/>
    <s v="ML81"/>
    <n v="50"/>
  </r>
  <r>
    <x v="8"/>
    <n v="6421009002"/>
    <x v="2"/>
    <n v="142.16999999999999"/>
    <d v="2025-05-06T00:00:00"/>
    <d v="2025-05-06T00:00:00"/>
    <d v="2025-05-06T00:00:00"/>
    <s v="RMR135"/>
    <s v="Ready Mix Ft Lauderdale"/>
    <m/>
    <m/>
    <s v="ZEILLERL"/>
    <n v="1000038809"/>
    <x v="5"/>
    <s v="0019445717Medley"/>
    <n v="4200024070"/>
    <n v="4600178851"/>
    <n v="12277344"/>
    <s v="R135B1002337"/>
    <s v="#89 STONE CO#17"/>
    <s v="0019445717Medley"/>
    <s v="WE"/>
    <m/>
    <m/>
    <s v="ML81"/>
    <n v="50"/>
  </r>
  <r>
    <x v="8"/>
    <n v="6421009002"/>
    <x v="2"/>
    <n v="143.69"/>
    <d v="2025-05-01T00:00:00"/>
    <d v="2025-05-01T00:00:00"/>
    <d v="2025-05-02T00:00:00"/>
    <s v="RMR135"/>
    <s v="Ready Mix Ft Lauderdale"/>
    <m/>
    <m/>
    <s v="USBATCH01"/>
    <n v="1000038809"/>
    <x v="5"/>
    <s v="0019414355Medley"/>
    <n v="4200024070"/>
    <n v="4600173911"/>
    <n v="12276637"/>
    <s v="R135B1002337"/>
    <s v="#89 STONE CO#17"/>
    <s v="0019414355Medley"/>
    <s v="WE"/>
    <m/>
    <m/>
    <s v="ML81"/>
    <n v="50"/>
  </r>
  <r>
    <x v="8"/>
    <n v="6421009002"/>
    <x v="2"/>
    <n v="141"/>
    <d v="2025-05-01T00:00:00"/>
    <d v="2025-05-01T00:00:00"/>
    <d v="2025-05-01T00:00:00"/>
    <s v="RMR135"/>
    <s v="Ready Mix Ft Lauderdale"/>
    <m/>
    <m/>
    <s v="USBATCH01"/>
    <n v="1000038809"/>
    <x v="5"/>
    <s v="0019411798Medley"/>
    <n v="4200024070"/>
    <n v="4600173639"/>
    <n v="12276250"/>
    <s v="R135B1002337"/>
    <s v="#89 STONE CO#17"/>
    <s v="0019411798Medley"/>
    <s v="WE"/>
    <m/>
    <m/>
    <s v="ML81"/>
    <n v="50"/>
  </r>
  <r>
    <x v="8"/>
    <n v="6421009002"/>
    <x v="2"/>
    <n v="207.01"/>
    <d v="2025-05-12T00:00:00"/>
    <d v="2025-05-12T00:00:00"/>
    <d v="2025-05-13T00:00:00"/>
    <s v="RMR131"/>
    <s v="Ready Mix Delray Beach"/>
    <m/>
    <m/>
    <s v="USBATCH01"/>
    <n v="1000038809"/>
    <x v="5"/>
    <s v="0019490021Medley"/>
    <n v="4200024070"/>
    <n v="4600189003"/>
    <n v="12281614"/>
    <s v="R131B1002337"/>
    <s v="#89 STONE CO#17"/>
    <s v="0019490021Medley"/>
    <s v="WE"/>
    <m/>
    <m/>
    <s v="ML81"/>
    <n v="50"/>
  </r>
  <r>
    <x v="8"/>
    <n v="6421009002"/>
    <x v="2"/>
    <n v="140.6"/>
    <d v="2025-05-09T00:00:00"/>
    <d v="2025-05-09T00:00:00"/>
    <d v="2025-05-10T00:00:00"/>
    <s v="RMR135"/>
    <s v="Ready Mix Ft Lauderdale"/>
    <m/>
    <m/>
    <s v="USBATCH01"/>
    <n v="1000038809"/>
    <x v="5"/>
    <s v="0019477901Medley"/>
    <n v="4200024070"/>
    <n v="4600185279"/>
    <n v="12280926"/>
    <s v="R135B1001835"/>
    <s v="ASTM #57 CO#10"/>
    <s v="0019477901Medley"/>
    <s v="WE"/>
    <m/>
    <m/>
    <s v="ML81"/>
    <n v="50"/>
  </r>
  <r>
    <x v="8"/>
    <n v="6421009002"/>
    <x v="2"/>
    <n v="236.77"/>
    <d v="2025-05-14T00:00:00"/>
    <d v="2025-05-14T00:00:00"/>
    <d v="2025-05-15T00:00:00"/>
    <s v="RMR131"/>
    <s v="Ready Mix Delray Beach"/>
    <m/>
    <m/>
    <s v="USBATCH01"/>
    <n v="1000038809"/>
    <x v="5"/>
    <s v="0019506979Medley"/>
    <n v="4200024070"/>
    <n v="4600193155"/>
    <n v="12282669"/>
    <s v="R131B1001826"/>
    <s v="COMM CONC SCRG"/>
    <s v="0019506979Medley"/>
    <s v="WE"/>
    <m/>
    <m/>
    <s v="ML81"/>
    <n v="50"/>
  </r>
  <r>
    <x v="8"/>
    <n v="6421009002"/>
    <x v="2"/>
    <n v="126.05"/>
    <d v="2025-05-16T00:00:00"/>
    <d v="2025-05-16T00:00:00"/>
    <d v="2025-05-16T00:00:00"/>
    <s v="RMR135"/>
    <s v="Ready Mix Ft Lauderdale"/>
    <m/>
    <m/>
    <s v="USBATCH01"/>
    <n v="1000038809"/>
    <x v="5"/>
    <s v="0019524044Medley"/>
    <n v="4200024070"/>
    <n v="4600196224"/>
    <n v="12284079"/>
    <s v="R135B1001835"/>
    <s v="ASTM #57 CO#10"/>
    <s v="0019524044Medley"/>
    <s v="WE"/>
    <m/>
    <m/>
    <s v="ML81"/>
    <n v="50"/>
  </r>
  <r>
    <x v="8"/>
    <n v="6421009002"/>
    <x v="2"/>
    <n v="129.26"/>
    <d v="2025-05-09T00:00:00"/>
    <d v="2025-05-08T00:00:00"/>
    <d v="2025-05-10T00:00:00"/>
    <s v="RMR135"/>
    <s v="Ready Mix Ft Lauderdale"/>
    <m/>
    <m/>
    <s v="USBATCH01"/>
    <n v="1000038809"/>
    <x v="5"/>
    <s v="0019465339Medley"/>
    <n v="4200024070"/>
    <n v="4600185885"/>
    <n v="12279825"/>
    <s v="R135B1001835"/>
    <s v="ASTM #57 CO#10"/>
    <s v="0019465339Medley"/>
    <s v="WE"/>
    <m/>
    <m/>
    <s v="ML81"/>
    <n v="50"/>
  </r>
  <r>
    <x v="8"/>
    <n v="6421009002"/>
    <x v="2"/>
    <n v="162.5"/>
    <d v="2025-05-16T00:00:00"/>
    <d v="2025-05-16T00:00:00"/>
    <d v="2025-05-17T00:00:00"/>
    <s v="RMR135"/>
    <s v="Ready Mix Ft Lauderdale"/>
    <m/>
    <m/>
    <s v="USBATCH01"/>
    <n v="1000038809"/>
    <x v="5"/>
    <s v="0019527603Medley"/>
    <n v="4200024070"/>
    <n v="4600197200"/>
    <n v="12284509"/>
    <s v="R135B1001835"/>
    <s v="ASTM #57 CO#10"/>
    <s v="0019527603Medley"/>
    <s v="WE"/>
    <m/>
    <m/>
    <s v="ML81"/>
    <n v="50"/>
  </r>
  <r>
    <x v="8"/>
    <n v="6421009002"/>
    <x v="2"/>
    <n v="249.18"/>
    <d v="2025-05-12T00:00:00"/>
    <d v="2025-05-12T00:00:00"/>
    <d v="2025-05-12T00:00:00"/>
    <s v="RMR131"/>
    <s v="Ready Mix Delray Beach"/>
    <m/>
    <m/>
    <s v="USBATCH01"/>
    <n v="1000038809"/>
    <x v="5"/>
    <s v="0019490833Medley"/>
    <n v="4200024070"/>
    <n v="4600188659"/>
    <n v="12281726"/>
    <s v="R131B1002337"/>
    <s v="#89 STONE CO#17"/>
    <s v="0019490833Medley"/>
    <s v="WE"/>
    <m/>
    <m/>
    <s v="ML81"/>
    <n v="50"/>
  </r>
  <r>
    <x v="8"/>
    <n v="6421009002"/>
    <x v="2"/>
    <n v="252.73"/>
    <d v="2025-05-09T00:00:00"/>
    <d v="2025-05-09T00:00:00"/>
    <d v="2025-05-10T00:00:00"/>
    <s v="RMR131"/>
    <s v="Ready Mix Delray Beach"/>
    <m/>
    <m/>
    <s v="USBATCH01"/>
    <n v="1000038809"/>
    <x v="5"/>
    <s v="0019477643Medley"/>
    <n v="4200024070"/>
    <n v="4600186456"/>
    <n v="12280898"/>
    <s v="R131B1001835"/>
    <s v="ASTM #57 CO#10"/>
    <s v="0019477643Medley"/>
    <s v="WE"/>
    <m/>
    <m/>
    <s v="ML81"/>
    <n v="50"/>
  </r>
  <r>
    <x v="8"/>
    <n v="6421009002"/>
    <x v="2"/>
    <n v="217.56"/>
    <d v="2025-05-01T00:00:00"/>
    <d v="2025-05-01T00:00:00"/>
    <d v="2025-05-02T00:00:00"/>
    <s v="RMR131"/>
    <s v="Ready Mix Delray Beach"/>
    <m/>
    <m/>
    <s v="USBATCH01"/>
    <n v="1000038809"/>
    <x v="5"/>
    <s v="0019413216Medley"/>
    <n v="4200024070"/>
    <n v="4600173794"/>
    <n v="12276427"/>
    <s v="R131B1001826"/>
    <s v="COMM CONC SCRG"/>
    <s v="0019413216Medley"/>
    <s v="WE"/>
    <m/>
    <m/>
    <s v="ML81"/>
    <n v="50"/>
  </r>
  <r>
    <x v="8"/>
    <n v="6421009002"/>
    <x v="2"/>
    <n v="165.94"/>
    <d v="2025-05-06T00:00:00"/>
    <d v="2025-05-06T00:00:00"/>
    <d v="2025-05-07T00:00:00"/>
    <s v="RMR135"/>
    <s v="Ready Mix Ft Lauderdale"/>
    <m/>
    <m/>
    <s v="USBATCH01"/>
    <n v="1000038809"/>
    <x v="5"/>
    <s v="0019449104Medley"/>
    <n v="4200024070"/>
    <n v="4600180229"/>
    <n v="12278908"/>
    <s v="R135B1001835"/>
    <s v="ASTM #57 CO#10"/>
    <s v="0019449104Medley"/>
    <s v="WE"/>
    <m/>
    <m/>
    <s v="ML81"/>
    <n v="50"/>
  </r>
  <r>
    <x v="8"/>
    <n v="6421009002"/>
    <x v="2"/>
    <n v="160.68"/>
    <d v="2025-05-01T00:00:00"/>
    <d v="2025-05-01T00:00:00"/>
    <d v="2025-05-01T00:00:00"/>
    <s v="RMR135"/>
    <s v="Ready Mix Ft Lauderdale"/>
    <m/>
    <m/>
    <s v="USBATCH01"/>
    <n v="1000038809"/>
    <x v="5"/>
    <s v="0019411698Medley"/>
    <n v="4200024070"/>
    <n v="4600173626"/>
    <n v="12276239"/>
    <s v="R135B1002337"/>
    <s v="#89 STONE CO#17"/>
    <s v="0019411698Medley"/>
    <s v="WE"/>
    <m/>
    <m/>
    <s v="ML81"/>
    <n v="50"/>
  </r>
  <r>
    <x v="8"/>
    <n v="6421009002"/>
    <x v="2"/>
    <n v="147.88999999999999"/>
    <d v="2025-05-10T00:00:00"/>
    <d v="2025-05-10T00:00:00"/>
    <d v="2025-05-10T00:00:00"/>
    <s v="RMR135"/>
    <s v="Ready Mix Ft Lauderdale"/>
    <m/>
    <m/>
    <s v="USBATCH01"/>
    <n v="1000038809"/>
    <x v="5"/>
    <s v="0019482733Medley"/>
    <n v="4200024070"/>
    <n v="4600187435"/>
    <n v="12281294"/>
    <s v="R135B1001835"/>
    <s v="ASTM #57 CO#10"/>
    <s v="0019482733Medley"/>
    <s v="WE"/>
    <m/>
    <m/>
    <s v="ML81"/>
    <n v="50"/>
  </r>
  <r>
    <x v="8"/>
    <n v="6421009002"/>
    <x v="2"/>
    <n v="130.9"/>
    <d v="2025-05-09T00:00:00"/>
    <d v="2025-05-08T00:00:00"/>
    <d v="2025-05-10T00:00:00"/>
    <s v="RMR135"/>
    <s v="Ready Mix Ft Lauderdale"/>
    <m/>
    <m/>
    <s v="USBATCH01"/>
    <n v="1000038809"/>
    <x v="5"/>
    <s v="0019467608Medley"/>
    <n v="4200024070"/>
    <n v="4600184953"/>
    <n v="12280051"/>
    <s v="R135B1001835"/>
    <s v="ASTM #57 CO#10"/>
    <s v="0019467608Medley"/>
    <s v="WE"/>
    <m/>
    <m/>
    <s v="ML81"/>
    <n v="50"/>
  </r>
  <r>
    <x v="8"/>
    <n v="6421009002"/>
    <x v="2"/>
    <n v="130.66"/>
    <d v="2025-05-14T00:00:00"/>
    <d v="2025-05-14T00:00:00"/>
    <d v="2025-05-15T00:00:00"/>
    <s v="RMR135"/>
    <s v="Ready Mix Ft Lauderdale"/>
    <m/>
    <m/>
    <s v="USBATCH01"/>
    <n v="1000038809"/>
    <x v="5"/>
    <s v="0019509236Medley"/>
    <n v="4200024070"/>
    <n v="4600192994"/>
    <n v="12283164"/>
    <s v="R135B1002337"/>
    <s v="#89 STONE CO#17"/>
    <s v="0019509236Medley"/>
    <s v="WE"/>
    <m/>
    <m/>
    <s v="ML81"/>
    <n v="50"/>
  </r>
  <r>
    <x v="8"/>
    <n v="6421009002"/>
    <x v="2"/>
    <n v="137.97"/>
    <d v="2025-05-09T00:00:00"/>
    <d v="2025-05-08T00:00:00"/>
    <d v="2025-05-10T00:00:00"/>
    <s v="RMR135"/>
    <s v="Ready Mix Ft Lauderdale"/>
    <m/>
    <m/>
    <s v="USBATCH01"/>
    <n v="1000038809"/>
    <x v="5"/>
    <s v="0019464956Medley"/>
    <n v="4200024070"/>
    <n v="4600184807"/>
    <n v="12279781"/>
    <s v="R135B1001835"/>
    <s v="ASTM #57 CO#10"/>
    <s v="0019464956Medley"/>
    <s v="WE"/>
    <m/>
    <m/>
    <s v="ML81"/>
    <n v="50"/>
  </r>
  <r>
    <x v="8"/>
    <n v="6421009002"/>
    <x v="2"/>
    <n v="167.87"/>
    <d v="2025-05-09T00:00:00"/>
    <d v="2025-05-08T00:00:00"/>
    <d v="2025-05-10T00:00:00"/>
    <s v="RMR135"/>
    <s v="Ready Mix Ft Lauderdale"/>
    <m/>
    <m/>
    <s v="USBATCH01"/>
    <n v="1000038809"/>
    <x v="5"/>
    <s v="0019464951Medley"/>
    <n v="4200024070"/>
    <n v="4600184806"/>
    <n v="12279775"/>
    <s v="R135B1001835"/>
    <s v="ASTM #57 CO#10"/>
    <s v="0019464951Medley"/>
    <s v="WE"/>
    <m/>
    <m/>
    <s v="ML81"/>
    <n v="50"/>
  </r>
  <r>
    <x v="8"/>
    <n v="6421009002"/>
    <x v="2"/>
    <n v="136.56"/>
    <d v="2025-05-06T00:00:00"/>
    <d v="2025-05-06T00:00:00"/>
    <d v="2025-05-07T00:00:00"/>
    <s v="RMR135"/>
    <s v="Ready Mix Ft Lauderdale"/>
    <m/>
    <m/>
    <s v="USBATCH01"/>
    <n v="1000038809"/>
    <x v="5"/>
    <s v="0019448427Medley"/>
    <n v="4200024070"/>
    <n v="4600180091"/>
    <n v="12278781"/>
    <s v="R135B1001835"/>
    <s v="ASTM #57 CO#10"/>
    <s v="0019448427Medley"/>
    <s v="WE"/>
    <m/>
    <m/>
    <s v="ML81"/>
    <n v="50"/>
  </r>
  <r>
    <x v="8"/>
    <n v="6421009002"/>
    <x v="2"/>
    <n v="129.91"/>
    <d v="2025-05-02T00:00:00"/>
    <d v="2025-05-02T00:00:00"/>
    <d v="2025-05-02T00:00:00"/>
    <s v="RMR135"/>
    <s v="Ready Mix Ft Lauderdale"/>
    <m/>
    <m/>
    <s v="USBATCH01"/>
    <n v="1000038809"/>
    <x v="5"/>
    <s v="0019421508Medley"/>
    <n v="4200024070"/>
    <n v="4600174446"/>
    <n v="12277009"/>
    <s v="R135B1002337"/>
    <s v="#89 STONE CO#17"/>
    <s v="0019421508Medley"/>
    <s v="WE"/>
    <m/>
    <m/>
    <s v="ML81"/>
    <n v="50"/>
  </r>
  <r>
    <x v="8"/>
    <n v="6421009002"/>
    <x v="2"/>
    <n v="241.2"/>
    <d v="2025-05-15T00:00:00"/>
    <d v="2025-05-15T00:00:00"/>
    <d v="2025-05-15T00:00:00"/>
    <s v="RMR131"/>
    <s v="Ready Mix Delray Beach"/>
    <m/>
    <m/>
    <s v="USBATCH01"/>
    <n v="1000038809"/>
    <x v="5"/>
    <s v="0019519322Medley"/>
    <n v="4200024070"/>
    <n v="4600194568"/>
    <n v="12283906"/>
    <s v="R131B1001826"/>
    <s v="COMM CONC SCRG"/>
    <s v="0019519322Medley"/>
    <s v="WE"/>
    <m/>
    <m/>
    <s v="ML81"/>
    <n v="50"/>
  </r>
  <r>
    <x v="8"/>
    <n v="6421009002"/>
    <x v="2"/>
    <n v="130.26"/>
    <d v="2025-05-14T00:00:00"/>
    <d v="2025-05-14T00:00:00"/>
    <d v="2025-05-14T00:00:00"/>
    <s v="RMR135"/>
    <s v="Ready Mix Ft Lauderdale"/>
    <m/>
    <m/>
    <s v="USBATCH01"/>
    <n v="1000038809"/>
    <x v="5"/>
    <s v="0019507575Medley"/>
    <n v="4200024070"/>
    <n v="4600192696"/>
    <n v="12282909"/>
    <s v="R135B1001835"/>
    <s v="ASTM #57 CO#10"/>
    <s v="0019507575Medley"/>
    <s v="WE"/>
    <m/>
    <m/>
    <s v="ML81"/>
    <n v="50"/>
  </r>
  <r>
    <x v="8"/>
    <n v="6421009002"/>
    <x v="2"/>
    <n v="155.43"/>
    <d v="2025-05-09T00:00:00"/>
    <d v="2025-05-08T00:00:00"/>
    <d v="2025-05-10T00:00:00"/>
    <s v="RMR135"/>
    <s v="Ready Mix Ft Lauderdale"/>
    <m/>
    <m/>
    <s v="USBATCH01"/>
    <n v="1000038809"/>
    <x v="5"/>
    <s v="0019465092Medley"/>
    <n v="4200024070"/>
    <n v="4600186636"/>
    <n v="12279794"/>
    <s v="R135B1001835"/>
    <s v="ASTM #57 CO#10"/>
    <s v="0019465092Medley"/>
    <s v="WE"/>
    <m/>
    <m/>
    <s v="ML81"/>
    <n v="50"/>
  </r>
  <r>
    <x v="8"/>
    <n v="6421009002"/>
    <x v="2"/>
    <n v="143.11000000000001"/>
    <d v="2025-05-02T00:00:00"/>
    <d v="2025-05-02T00:00:00"/>
    <d v="2025-05-02T00:00:00"/>
    <s v="RMR135"/>
    <s v="Ready Mix Ft Lauderdale"/>
    <m/>
    <m/>
    <s v="USBATCH01"/>
    <n v="1000038809"/>
    <x v="5"/>
    <s v="0019419672Medley"/>
    <n v="4200024070"/>
    <n v="4600174847"/>
    <n v="12276848"/>
    <s v="R135B1002337"/>
    <s v="#89 STONE CO#17"/>
    <s v="0019419672Medley"/>
    <s v="WE"/>
    <m/>
    <m/>
    <s v="ML81"/>
    <n v="50"/>
  </r>
  <r>
    <x v="8"/>
    <n v="6421009002"/>
    <x v="2"/>
    <n v="162.08000000000001"/>
    <d v="2025-05-09T00:00:00"/>
    <d v="2025-05-08T00:00:00"/>
    <d v="2025-05-10T00:00:00"/>
    <s v="RMR135"/>
    <s v="Ready Mix Ft Lauderdale"/>
    <m/>
    <m/>
    <s v="USBATCH01"/>
    <n v="1000038809"/>
    <x v="5"/>
    <s v="0019469260Medley"/>
    <n v="4200024070"/>
    <n v="4600186176"/>
    <n v="12280337"/>
    <s v="R135B1001835"/>
    <s v="ASTM #57 CO#10"/>
    <s v="0019469260Medley"/>
    <s v="WE"/>
    <m/>
    <m/>
    <s v="ML81"/>
    <n v="50"/>
  </r>
  <r>
    <x v="8"/>
    <n v="6421009002"/>
    <x v="2"/>
    <n v="142.58000000000001"/>
    <d v="2025-05-01T00:00:00"/>
    <d v="2025-05-01T00:00:00"/>
    <d v="2025-05-01T00:00:00"/>
    <s v="RMR135"/>
    <s v="Ready Mix Ft Lauderdale"/>
    <m/>
    <m/>
    <s v="USBATCH01"/>
    <n v="1000038809"/>
    <x v="5"/>
    <s v="0019413790Medley"/>
    <n v="4200024070"/>
    <n v="4600173164"/>
    <n v="12276510"/>
    <s v="R135B1002337"/>
    <s v="#89 STONE CO#17"/>
    <s v="0019413790Medley"/>
    <s v="WE"/>
    <m/>
    <m/>
    <s v="ML81"/>
    <n v="50"/>
  </r>
  <r>
    <x v="8"/>
    <n v="6421009002"/>
    <x v="2"/>
    <n v="148.6"/>
    <d v="2025-05-02T00:00:00"/>
    <d v="2025-05-02T00:00:00"/>
    <d v="2025-05-03T00:00:00"/>
    <s v="RMR135"/>
    <s v="Ready Mix Ft Lauderdale"/>
    <m/>
    <m/>
    <s v="USBATCH01"/>
    <n v="1000038809"/>
    <x v="5"/>
    <s v="0019424102Medley"/>
    <n v="4200024070"/>
    <n v="4600175080"/>
    <n v="12277327"/>
    <s v="R135B1001835"/>
    <s v="ASTM #57 CO#10"/>
    <s v="0019424102Medley"/>
    <s v="WE"/>
    <m/>
    <m/>
    <s v="ML81"/>
    <n v="50"/>
  </r>
  <r>
    <x v="8"/>
    <n v="6421009002"/>
    <x v="2"/>
    <n v="139.31"/>
    <d v="2025-05-14T00:00:00"/>
    <d v="2025-05-14T00:00:00"/>
    <d v="2025-05-15T00:00:00"/>
    <s v="RMR135"/>
    <s v="Ready Mix Ft Lauderdale"/>
    <m/>
    <m/>
    <s v="USBATCH01"/>
    <n v="1000038809"/>
    <x v="5"/>
    <s v="0019508469Medley"/>
    <n v="4200024070"/>
    <n v="4600192875"/>
    <n v="12283038"/>
    <s v="R135B1001835"/>
    <s v="ASTM #57 CO#10"/>
    <s v="0019508469Medley"/>
    <s v="WE"/>
    <m/>
    <m/>
    <s v="ML81"/>
    <n v="50"/>
  </r>
  <r>
    <x v="8"/>
    <n v="6421009002"/>
    <x v="2"/>
    <n v="212.03"/>
    <d v="2025-05-09T00:00:00"/>
    <d v="2025-05-09T00:00:00"/>
    <d v="2025-05-10T00:00:00"/>
    <s v="RMR131"/>
    <s v="Ready Mix Delray Beach"/>
    <m/>
    <m/>
    <s v="USBATCH01"/>
    <n v="1000038809"/>
    <x v="5"/>
    <s v="0019477737Medley"/>
    <n v="4200024070"/>
    <n v="4600186473"/>
    <n v="12280907"/>
    <s v="R131B1001835"/>
    <s v="ASTM #57 CO#10"/>
    <s v="0019477737Medley"/>
    <s v="WE"/>
    <m/>
    <m/>
    <s v="ML81"/>
    <n v="50"/>
  </r>
  <r>
    <x v="8"/>
    <n v="6421009002"/>
    <x v="2"/>
    <n v="168.81"/>
    <d v="2025-05-16T00:00:00"/>
    <d v="2025-05-16T00:00:00"/>
    <d v="2025-05-16T00:00:00"/>
    <s v="RMR135"/>
    <s v="Ready Mix Ft Lauderdale"/>
    <m/>
    <m/>
    <s v="USBATCH01"/>
    <n v="1000038809"/>
    <x v="5"/>
    <s v="0019525189Medley"/>
    <n v="4200024070"/>
    <n v="4600196393"/>
    <n v="12284184"/>
    <s v="R135B1001835"/>
    <s v="ASTM #57 CO#10"/>
    <s v="0019525189Medley"/>
    <s v="WE"/>
    <m/>
    <m/>
    <s v="ML81"/>
    <n v="50"/>
  </r>
  <r>
    <x v="8"/>
    <n v="6421009002"/>
    <x v="2"/>
    <n v="104.32"/>
    <d v="2025-05-06T00:00:00"/>
    <d v="2025-05-06T00:00:00"/>
    <d v="2025-05-06T00:00:00"/>
    <s v="RMR135"/>
    <s v="Ready Mix Ft Lauderdale"/>
    <m/>
    <m/>
    <s v="USBATCH01"/>
    <n v="1000038809"/>
    <x v="5"/>
    <s v="0019443285Medley"/>
    <n v="4200024070"/>
    <n v="4600179526"/>
    <n v="12278315"/>
    <s v="R135B1001835"/>
    <s v="ASTM #57 CO#10"/>
    <s v="0019443285Medley"/>
    <s v="WE"/>
    <m/>
    <m/>
    <s v="ML81"/>
    <n v="50"/>
  </r>
  <r>
    <x v="8"/>
    <n v="6421009002"/>
    <x v="2"/>
    <n v="168.98"/>
    <d v="2025-05-16T00:00:00"/>
    <d v="2025-05-16T00:00:00"/>
    <d v="2025-05-17T00:00:00"/>
    <s v="RMR135"/>
    <s v="Ready Mix Ft Lauderdale"/>
    <m/>
    <m/>
    <s v="USBATCH01"/>
    <n v="1000038809"/>
    <x v="5"/>
    <s v="0019528433Medley"/>
    <n v="4200024070"/>
    <n v="4600196822"/>
    <n v="12284647"/>
    <s v="R135B1001835"/>
    <s v="ASTM #57 CO#10"/>
    <s v="0019528433Medley"/>
    <s v="WE"/>
    <m/>
    <m/>
    <s v="ML81"/>
    <n v="50"/>
  </r>
  <r>
    <x v="8"/>
    <n v="6421009002"/>
    <x v="2"/>
    <n v="138.6"/>
    <d v="2025-05-10T00:00:00"/>
    <d v="2025-05-10T00:00:00"/>
    <d v="2025-05-10T00:00:00"/>
    <s v="RMR135"/>
    <s v="Ready Mix Ft Lauderdale"/>
    <m/>
    <m/>
    <s v="USBATCH01"/>
    <n v="1000038809"/>
    <x v="5"/>
    <s v="0019482180Medley"/>
    <n v="4200024070"/>
    <n v="4600187457"/>
    <n v="12281186"/>
    <s v="R135B1001835"/>
    <s v="ASTM #57 CO#10"/>
    <s v="0019482180Medley"/>
    <s v="WE"/>
    <m/>
    <m/>
    <s v="ML81"/>
    <n v="50"/>
  </r>
  <r>
    <x v="8"/>
    <n v="6421009002"/>
    <x v="2"/>
    <n v="148.01"/>
    <d v="2025-05-05T00:00:00"/>
    <d v="2025-05-05T00:00:00"/>
    <d v="2025-05-05T00:00:00"/>
    <s v="RMR135"/>
    <s v="Ready Mix Ft Lauderdale"/>
    <m/>
    <m/>
    <s v="USBATCH01"/>
    <n v="1000038809"/>
    <x v="5"/>
    <s v="0019433736Medley"/>
    <n v="4200024070"/>
    <n v="4600177591"/>
    <n v="12277700"/>
    <s v="R135B1001835"/>
    <s v="ASTM #57 CO#10"/>
    <s v="0019433736Medley"/>
    <s v="WE"/>
    <m/>
    <m/>
    <s v="ML81"/>
    <n v="50"/>
  </r>
  <r>
    <x v="8"/>
    <n v="6421009002"/>
    <x v="2"/>
    <n v="263.42"/>
    <d v="2025-05-01T00:00:00"/>
    <d v="2025-05-01T00:00:00"/>
    <d v="2025-05-01T00:00:00"/>
    <s v="RMR131"/>
    <s v="Ready Mix Delray Beach"/>
    <m/>
    <m/>
    <s v="SANTOSD"/>
    <n v="1000038809"/>
    <x v="5"/>
    <s v="0019365184Medley"/>
    <n v="4200024070"/>
    <n v="4600172971"/>
    <n v="12272663"/>
    <s v="R131B1001826"/>
    <s v="COMM CONC SCRG"/>
    <s v="0019365184Medley"/>
    <s v="WE"/>
    <m/>
    <m/>
    <s v="ML81"/>
    <n v="50"/>
  </r>
  <r>
    <x v="8"/>
    <n v="6421009002"/>
    <x v="2"/>
    <n v="141.53"/>
    <d v="2025-05-15T00:00:00"/>
    <d v="2025-05-15T00:00:00"/>
    <d v="2025-05-16T00:00:00"/>
    <s v="RMR135"/>
    <s v="Ready Mix Ft Lauderdale"/>
    <m/>
    <m/>
    <s v="USBATCH01"/>
    <n v="1000038809"/>
    <x v="5"/>
    <s v="0019516668Medley"/>
    <n v="4200024070"/>
    <n v="4600194890"/>
    <n v="12283534"/>
    <s v="R135B1002337"/>
    <s v="#89 STONE CO#17"/>
    <s v="0019516668Medley"/>
    <s v="WE"/>
    <m/>
    <m/>
    <s v="ML81"/>
    <n v="50"/>
  </r>
  <r>
    <x v="8"/>
    <n v="6421009002"/>
    <x v="2"/>
    <n v="129.19999999999999"/>
    <d v="2025-05-12T00:00:00"/>
    <d v="2025-05-12T00:00:00"/>
    <d v="2025-05-12T00:00:00"/>
    <s v="RMR135"/>
    <s v="Ready Mix Ft Lauderdale"/>
    <m/>
    <m/>
    <s v="USBATCH01"/>
    <n v="1000038809"/>
    <x v="5"/>
    <s v="0019490755Medley"/>
    <n v="4200024070"/>
    <n v="4600188493"/>
    <n v="12281717"/>
    <s v="R135B1001835"/>
    <s v="ASTM #57 CO#10"/>
    <s v="0019490755Medley"/>
    <s v="WE"/>
    <m/>
    <m/>
    <s v="ML81"/>
    <n v="50"/>
  </r>
  <r>
    <x v="8"/>
    <n v="6421009002"/>
    <x v="2"/>
    <n v="219.42"/>
    <d v="2025-05-12T00:00:00"/>
    <d v="2025-05-12T00:00:00"/>
    <d v="2025-05-12T00:00:00"/>
    <s v="RMR131"/>
    <s v="Ready Mix Delray Beach"/>
    <m/>
    <m/>
    <s v="USBATCH01"/>
    <n v="1000038809"/>
    <x v="5"/>
    <s v="0019489354Medley"/>
    <n v="4200024070"/>
    <n v="4600188576"/>
    <n v="12281550"/>
    <s v="R131B1002337"/>
    <s v="#89 STONE CO#17"/>
    <s v="0019489354Medley"/>
    <s v="WE"/>
    <m/>
    <m/>
    <s v="ML81"/>
    <n v="50"/>
  </r>
  <r>
    <x v="8"/>
    <n v="6421009002"/>
    <x v="2"/>
    <n v="253.42"/>
    <d v="2025-05-09T00:00:00"/>
    <d v="2025-05-09T00:00:00"/>
    <d v="2025-05-10T00:00:00"/>
    <s v="RMR131"/>
    <s v="Ready Mix Delray Beach"/>
    <m/>
    <m/>
    <s v="USBATCH01"/>
    <n v="1000038809"/>
    <x v="5"/>
    <s v="0019475590Medley"/>
    <n v="4200024070"/>
    <n v="4600185631"/>
    <n v="12280619"/>
    <s v="R131B1001835"/>
    <s v="ASTM #57 CO#10"/>
    <s v="0019475590Medley"/>
    <s v="WE"/>
    <m/>
    <m/>
    <s v="ML81"/>
    <n v="50"/>
  </r>
  <r>
    <x v="8"/>
    <n v="6421009002"/>
    <x v="2"/>
    <n v="138.44"/>
    <d v="2025-05-06T00:00:00"/>
    <d v="2025-05-06T00:00:00"/>
    <d v="2025-05-06T00:00:00"/>
    <s v="RMR135"/>
    <s v="Ready Mix Ft Lauderdale"/>
    <m/>
    <m/>
    <s v="USBATCH01"/>
    <n v="1000038809"/>
    <x v="5"/>
    <s v="0019443283Medley"/>
    <n v="4200024070"/>
    <n v="4600179525"/>
    <n v="12278317"/>
    <s v="R135B1002337"/>
    <s v="#89 STONE CO#17"/>
    <s v="0019443283Medley"/>
    <s v="WE"/>
    <m/>
    <m/>
    <s v="ML81"/>
    <n v="50"/>
  </r>
  <r>
    <x v="8"/>
    <n v="6421009002"/>
    <x v="2"/>
    <n v="142.58000000000001"/>
    <d v="2025-05-05T00:00:00"/>
    <d v="2025-05-05T00:00:00"/>
    <d v="2025-05-06T00:00:00"/>
    <s v="RMR135"/>
    <s v="Ready Mix Ft Lauderdale"/>
    <m/>
    <m/>
    <s v="USBATCH01"/>
    <n v="1000038809"/>
    <x v="5"/>
    <s v="0019438192Medley"/>
    <n v="4200024070"/>
    <n v="4600178112"/>
    <n v="12278091"/>
    <s v="R135B1001835"/>
    <s v="ASTM #57 CO#10"/>
    <s v="0019438192Medley"/>
    <s v="WE"/>
    <m/>
    <m/>
    <s v="ML81"/>
    <n v="50"/>
  </r>
  <r>
    <x v="8"/>
    <n v="6421009002"/>
    <x v="2"/>
    <n v="151.05000000000001"/>
    <d v="2025-05-09T00:00:00"/>
    <d v="2025-05-09T00:00:00"/>
    <d v="2025-05-10T00:00:00"/>
    <s v="RMR135"/>
    <s v="Ready Mix Ft Lauderdale"/>
    <m/>
    <m/>
    <s v="USBATCH01"/>
    <n v="1000038809"/>
    <x v="5"/>
    <s v="0019478887Medley"/>
    <n v="4200024070"/>
    <n v="4600186596"/>
    <n v="12281029"/>
    <s v="R135B1001835"/>
    <s v="ASTM #57 CO#10"/>
    <s v="0019478887Medley"/>
    <s v="WE"/>
    <m/>
    <m/>
    <s v="ML81"/>
    <n v="50"/>
  </r>
  <r>
    <x v="8"/>
    <n v="6421009002"/>
    <x v="2"/>
    <n v="132.18"/>
    <d v="2025-05-09T00:00:00"/>
    <d v="2025-05-09T00:00:00"/>
    <d v="2025-05-10T00:00:00"/>
    <s v="RMR135"/>
    <s v="Ready Mix Ft Lauderdale"/>
    <m/>
    <m/>
    <s v="USBATCH01"/>
    <n v="1000038809"/>
    <x v="5"/>
    <s v="0019473598Medley"/>
    <n v="4200024070"/>
    <n v="4600185576"/>
    <n v="12280461"/>
    <s v="R135B1002337"/>
    <s v="#89 STONE CO#17"/>
    <s v="0019473598Medley"/>
    <s v="WE"/>
    <m/>
    <m/>
    <s v="ML81"/>
    <n v="50"/>
  </r>
  <r>
    <x v="8"/>
    <n v="6421009002"/>
    <x v="2"/>
    <n v="138.47999999999999"/>
    <d v="2025-05-10T00:00:00"/>
    <d v="2025-05-10T00:00:00"/>
    <d v="2025-05-10T00:00:00"/>
    <s v="RMR135"/>
    <s v="Ready Mix Ft Lauderdale"/>
    <m/>
    <m/>
    <s v="USBATCH01"/>
    <n v="1000038809"/>
    <x v="5"/>
    <s v="0019482907Medley"/>
    <n v="4200024070"/>
    <n v="4600187469"/>
    <n v="12281340"/>
    <s v="R135B1002337"/>
    <s v="#89 STONE CO#17"/>
    <s v="0019482907Medley"/>
    <s v="WE"/>
    <m/>
    <m/>
    <s v="ML81"/>
    <n v="50"/>
  </r>
  <r>
    <x v="8"/>
    <n v="6421009002"/>
    <x v="2"/>
    <n v="138.84"/>
    <d v="2025-05-13T00:00:00"/>
    <d v="2025-05-13T00:00:00"/>
    <d v="2025-05-13T00:00:00"/>
    <s v="RMR135"/>
    <s v="Ready Mix Ft Lauderdale"/>
    <m/>
    <m/>
    <s v="USBATCH01"/>
    <n v="1000038809"/>
    <x v="5"/>
    <s v="0019498193Medley"/>
    <n v="4200024070"/>
    <n v="4600190387"/>
    <n v="12282114"/>
    <s v="R135B1001835"/>
    <s v="ASTM #57 CO#10"/>
    <s v="0019498193Medley"/>
    <s v="WE"/>
    <m/>
    <m/>
    <s v="ML81"/>
    <n v="50"/>
  </r>
  <r>
    <x v="8"/>
    <n v="6421009002"/>
    <x v="2"/>
    <n v="142.63999999999999"/>
    <d v="2025-05-13T00:00:00"/>
    <d v="2025-05-13T00:00:00"/>
    <d v="2025-05-13T00:00:00"/>
    <s v="RMR135"/>
    <s v="Ready Mix Ft Lauderdale"/>
    <m/>
    <m/>
    <s v="USBATCH01"/>
    <n v="1000038809"/>
    <x v="5"/>
    <s v="0019499588Medley"/>
    <n v="4200024070"/>
    <n v="4600190564"/>
    <n v="12282316"/>
    <s v="R135B1002337"/>
    <s v="#89 STONE CO#17"/>
    <s v="0019499588Medley"/>
    <s v="WE"/>
    <m/>
    <m/>
    <s v="ML81"/>
    <n v="50"/>
  </r>
  <r>
    <x v="8"/>
    <n v="6421009002"/>
    <x v="2"/>
    <n v="127.29"/>
    <d v="2025-05-16T00:00:00"/>
    <d v="2025-05-16T00:00:00"/>
    <d v="2025-05-17T00:00:00"/>
    <s v="RMR135"/>
    <s v="Ready Mix Ft Lauderdale"/>
    <m/>
    <m/>
    <s v="USBATCH01"/>
    <n v="1000038809"/>
    <x v="5"/>
    <s v="0019527833Medley"/>
    <n v="4200024070"/>
    <n v="4600196706"/>
    <n v="12284560"/>
    <s v="R135B1001835"/>
    <s v="ASTM #57 CO#10"/>
    <s v="0019527833Medley"/>
    <s v="WE"/>
    <m/>
    <m/>
    <s v="ML81"/>
    <n v="50"/>
  </r>
  <r>
    <x v="8"/>
    <n v="6421009002"/>
    <x v="2"/>
    <n v="134.52000000000001"/>
    <d v="2025-05-12T00:00:00"/>
    <d v="2025-05-12T00:00:00"/>
    <d v="2025-05-12T00:00:00"/>
    <s v="RMR135"/>
    <s v="Ready Mix Ft Lauderdale"/>
    <m/>
    <m/>
    <s v="USBATCH01"/>
    <n v="1000038809"/>
    <x v="5"/>
    <s v="0019488310Medley"/>
    <n v="4200024070"/>
    <n v="4600188276"/>
    <n v="12281464"/>
    <s v="R135B1001835"/>
    <s v="ASTM #57 CO#10"/>
    <s v="0019488310Medley"/>
    <s v="WE"/>
    <m/>
    <m/>
    <s v="ML81"/>
    <n v="50"/>
  </r>
  <r>
    <x v="8"/>
    <n v="6421009002"/>
    <x v="2"/>
    <n v="166.36"/>
    <d v="2025-05-06T00:00:00"/>
    <d v="2025-05-06T00:00:00"/>
    <d v="2025-05-06T00:00:00"/>
    <s v="RMR135"/>
    <s v="Ready Mix Ft Lauderdale"/>
    <m/>
    <m/>
    <s v="USBATCH01"/>
    <n v="1000038809"/>
    <x v="5"/>
    <s v="0019444538Medley"/>
    <n v="4200024070"/>
    <n v="4600179672"/>
    <n v="12278395"/>
    <s v="R135B1001835"/>
    <s v="ASTM #57 CO#10"/>
    <s v="0019444538Medley"/>
    <s v="WE"/>
    <m/>
    <m/>
    <s v="ML81"/>
    <n v="50"/>
  </r>
  <r>
    <x v="8"/>
    <n v="6421009002"/>
    <x v="2"/>
    <n v="133.16999999999999"/>
    <d v="2025-05-13T00:00:00"/>
    <d v="2025-05-13T00:00:00"/>
    <d v="2025-05-14T00:00:00"/>
    <s v="RMR135"/>
    <s v="Ready Mix Ft Lauderdale"/>
    <m/>
    <m/>
    <s v="USBATCH01"/>
    <n v="1000038809"/>
    <x v="5"/>
    <s v="0019499989Medley"/>
    <n v="4200024070"/>
    <n v="4600190616"/>
    <n v="12282374"/>
    <s v="R135B1001835"/>
    <s v="ASTM #57 CO#10"/>
    <s v="0019499989Medley"/>
    <s v="WE"/>
    <m/>
    <m/>
    <s v="ML81"/>
    <n v="50"/>
  </r>
  <r>
    <x v="8"/>
    <n v="6421009002"/>
    <x v="2"/>
    <n v="137.38"/>
    <d v="2025-05-10T00:00:00"/>
    <d v="2025-05-10T00:00:00"/>
    <d v="2025-05-10T00:00:00"/>
    <s v="RMR135"/>
    <s v="Ready Mix Ft Lauderdale"/>
    <m/>
    <m/>
    <s v="USBATCH01"/>
    <n v="1000038809"/>
    <x v="5"/>
    <s v="0019482317Medley"/>
    <n v="4200024070"/>
    <n v="4600187458"/>
    <n v="12281192"/>
    <s v="R135B1001835"/>
    <s v="ASTM #57 CO#10"/>
    <s v="0019482317Medley"/>
    <s v="WE"/>
    <m/>
    <m/>
    <s v="ML81"/>
    <n v="50"/>
  </r>
  <r>
    <x v="8"/>
    <n v="6421009002"/>
    <x v="2"/>
    <n v="141.77000000000001"/>
    <d v="2025-05-02T00:00:00"/>
    <d v="2025-05-02T00:00:00"/>
    <d v="2025-05-03T00:00:00"/>
    <s v="RMR135"/>
    <s v="Ready Mix Ft Lauderdale"/>
    <m/>
    <m/>
    <s v="USBATCH01"/>
    <n v="1000038809"/>
    <x v="5"/>
    <s v="0019423722Medley"/>
    <n v="4200024070"/>
    <n v="4600174998"/>
    <n v="12277271"/>
    <s v="R135B1002337"/>
    <s v="#89 STONE CO#17"/>
    <s v="0019423722Medley"/>
    <s v="WE"/>
    <m/>
    <m/>
    <s v="ML81"/>
    <n v="50"/>
  </r>
  <r>
    <x v="8"/>
    <n v="6421009002"/>
    <x v="2"/>
    <n v="151.38999999999999"/>
    <d v="2025-05-12T00:00:00"/>
    <d v="2025-05-12T00:00:00"/>
    <d v="2025-05-13T00:00:00"/>
    <s v="RMR135"/>
    <s v="Ready Mix Ft Lauderdale"/>
    <m/>
    <m/>
    <s v="USBATCH01"/>
    <n v="1000038809"/>
    <x v="5"/>
    <s v="0019491371Medley"/>
    <n v="4200024070"/>
    <n v="4600188762"/>
    <n v="12281771"/>
    <s v="R135B1001835"/>
    <s v="ASTM #57 CO#10"/>
    <s v="0019491371Medley"/>
    <s v="WE"/>
    <m/>
    <m/>
    <s v="ML81"/>
    <n v="50"/>
  </r>
  <r>
    <x v="8"/>
    <n v="6421009002"/>
    <x v="2"/>
    <n v="166.99"/>
    <d v="2025-05-15T00:00:00"/>
    <d v="2025-05-15T00:00:00"/>
    <d v="2025-05-15T00:00:00"/>
    <s v="RMR135"/>
    <s v="Ready Mix Ft Lauderdale"/>
    <m/>
    <m/>
    <s v="USBATCH01"/>
    <n v="1000038809"/>
    <x v="5"/>
    <s v="0019517754Medley"/>
    <n v="4200024070"/>
    <n v="4600194634"/>
    <n v="12283640"/>
    <s v="R135B1001835"/>
    <s v="ASTM #57 CO#10"/>
    <s v="0019517754Medley"/>
    <s v="WE"/>
    <m/>
    <m/>
    <s v="ML81"/>
    <n v="50"/>
  </r>
  <r>
    <x v="8"/>
    <n v="6421009002"/>
    <x v="2"/>
    <n v="106.72"/>
    <d v="2025-05-02T00:00:00"/>
    <d v="2025-05-02T00:00:00"/>
    <d v="2025-05-02T00:00:00"/>
    <s v="RMR135"/>
    <s v="Ready Mix Ft Lauderdale"/>
    <m/>
    <m/>
    <s v="USBATCH01"/>
    <n v="1000038809"/>
    <x v="5"/>
    <s v="0019419099Medley"/>
    <n v="4200024070"/>
    <n v="4600174749"/>
    <n v="12276811"/>
    <s v="R135B1001835"/>
    <s v="ASTM #57 CO#10"/>
    <s v="0019419099Medley"/>
    <s v="WE"/>
    <m/>
    <m/>
    <s v="ML81"/>
    <n v="50"/>
  </r>
  <r>
    <x v="8"/>
    <n v="6421009002"/>
    <x v="2"/>
    <n v="141.06"/>
    <d v="2025-05-13T00:00:00"/>
    <d v="2025-05-13T00:00:00"/>
    <d v="2025-05-13T00:00:00"/>
    <s v="RMR135"/>
    <s v="Ready Mix Ft Lauderdale"/>
    <m/>
    <m/>
    <s v="USBATCH01"/>
    <n v="1000038809"/>
    <x v="5"/>
    <s v="0019498886Medley"/>
    <n v="4200024070"/>
    <n v="4600190462"/>
    <n v="12282212"/>
    <s v="R135B1002337"/>
    <s v="#89 STONE CO#17"/>
    <s v="0019498886Medley"/>
    <s v="WE"/>
    <m/>
    <m/>
    <s v="ML81"/>
    <n v="50"/>
  </r>
  <r>
    <x v="8"/>
    <n v="6421009002"/>
    <x v="2"/>
    <n v="130.54"/>
    <d v="2025-05-14T00:00:00"/>
    <d v="2025-05-14T00:00:00"/>
    <d v="2025-05-14T00:00:00"/>
    <s v="RMR135"/>
    <s v="Ready Mix Ft Lauderdale"/>
    <m/>
    <m/>
    <s v="USBATCH01"/>
    <n v="1000038809"/>
    <x v="5"/>
    <s v="0019507458Medley"/>
    <n v="4200024070"/>
    <n v="4600192672"/>
    <n v="12282891"/>
    <s v="R135B1001835"/>
    <s v="ASTM #57 CO#10"/>
    <s v="0019507458Medley"/>
    <s v="WE"/>
    <m/>
    <m/>
    <s v="ML81"/>
    <n v="50"/>
  </r>
  <r>
    <x v="8"/>
    <n v="6421009002"/>
    <x v="2"/>
    <n v="138.08000000000001"/>
    <d v="2025-05-09T00:00:00"/>
    <d v="2025-05-09T00:00:00"/>
    <d v="2025-05-10T00:00:00"/>
    <s v="RMR135"/>
    <s v="Ready Mix Ft Lauderdale"/>
    <m/>
    <m/>
    <s v="USBATCH01"/>
    <n v="1000038809"/>
    <x v="5"/>
    <s v="0019475380Medley"/>
    <n v="4200024070"/>
    <n v="4600185176"/>
    <n v="12280598"/>
    <s v="R135B1001835"/>
    <s v="ASTM #57 CO#10"/>
    <s v="0019475380Medley"/>
    <s v="WE"/>
    <m/>
    <m/>
    <s v="ML81"/>
    <n v="50"/>
  </r>
  <r>
    <x v="8"/>
    <n v="6421009002"/>
    <x v="2"/>
    <n v="218.35"/>
    <d v="2025-05-12T00:00:00"/>
    <d v="2025-05-12T00:00:00"/>
    <d v="2025-05-13T00:00:00"/>
    <s v="RMR131"/>
    <s v="Ready Mix Delray Beach"/>
    <m/>
    <m/>
    <s v="USBATCH01"/>
    <n v="1000038809"/>
    <x v="5"/>
    <s v="0019487376Medley"/>
    <n v="4200024070"/>
    <n v="4600188911"/>
    <n v="12281403"/>
    <s v="R131B1002337"/>
    <s v="#89 STONE CO#17"/>
    <s v="0019487376Medley"/>
    <s v="WE"/>
    <m/>
    <m/>
    <s v="ML81"/>
    <n v="50"/>
  </r>
  <r>
    <x v="8"/>
    <n v="6421009002"/>
    <x v="2"/>
    <n v="130.02000000000001"/>
    <d v="2025-05-06T00:00:00"/>
    <d v="2025-05-06T00:00:00"/>
    <d v="2025-05-06T00:00:00"/>
    <s v="RMR135"/>
    <s v="Ready Mix Ft Lauderdale"/>
    <m/>
    <m/>
    <s v="USBATCH01"/>
    <n v="1000038809"/>
    <x v="5"/>
    <s v="0019446913Medley"/>
    <n v="4200024070"/>
    <n v="4600179846"/>
    <n v="12278612"/>
    <s v="R135B1002337"/>
    <s v="#89 STONE CO#17"/>
    <s v="0019446913Medley"/>
    <s v="WE"/>
    <m/>
    <m/>
    <s v="ML81"/>
    <n v="50"/>
  </r>
  <r>
    <x v="8"/>
    <n v="6421009002"/>
    <x v="2"/>
    <n v="141.82"/>
    <d v="2025-05-01T00:00:00"/>
    <d v="2025-05-01T00:00:00"/>
    <d v="2025-05-02T00:00:00"/>
    <s v="RMR135"/>
    <s v="Ready Mix Ft Lauderdale"/>
    <m/>
    <m/>
    <s v="USBATCH01"/>
    <n v="1000038809"/>
    <x v="5"/>
    <s v="0019412797Medley"/>
    <n v="4200024070"/>
    <n v="4600173714"/>
    <n v="12276367"/>
    <s v="R135B1002337"/>
    <s v="#89 STONE CO#17"/>
    <s v="0019412797Medley"/>
    <s v="WE"/>
    <m/>
    <m/>
    <s v="ML81"/>
    <n v="50"/>
  </r>
  <r>
    <x v="8"/>
    <n v="6421009002"/>
    <x v="2"/>
    <n v="139.94999999999999"/>
    <d v="2025-05-09T00:00:00"/>
    <d v="2025-05-09T00:00:00"/>
    <d v="2025-05-10T00:00:00"/>
    <s v="RMR135"/>
    <s v="Ready Mix Ft Lauderdale"/>
    <m/>
    <m/>
    <s v="USBATCH01"/>
    <n v="1000038809"/>
    <x v="5"/>
    <s v="0019478682Medley"/>
    <n v="4200024070"/>
    <n v="4600186578"/>
    <n v="12281003"/>
    <s v="R135B1001835"/>
    <s v="ASTM #57 CO#10"/>
    <s v="0019478682Medley"/>
    <s v="WE"/>
    <m/>
    <m/>
    <s v="ML81"/>
    <n v="50"/>
  </r>
  <r>
    <x v="8"/>
    <n v="6421009002"/>
    <x v="2"/>
    <n v="125.53"/>
    <d v="2025-05-16T00:00:00"/>
    <d v="2025-05-16T00:00:00"/>
    <d v="2025-05-16T00:00:00"/>
    <s v="RMR135"/>
    <s v="Ready Mix Ft Lauderdale"/>
    <m/>
    <m/>
    <s v="USBATCH01"/>
    <n v="1000038809"/>
    <x v="5"/>
    <s v="0019525618Medley"/>
    <n v="4200024070"/>
    <n v="4600196096"/>
    <n v="12284245"/>
    <s v="R135B1001835"/>
    <s v="ASTM #57 CO#10"/>
    <s v="0019525618Medley"/>
    <s v="WE"/>
    <m/>
    <m/>
    <s v="ML81"/>
    <n v="50"/>
  </r>
  <r>
    <x v="8"/>
    <n v="6421009002"/>
    <x v="2"/>
    <n v="144.86000000000001"/>
    <d v="2025-05-10T00:00:00"/>
    <d v="2025-05-10T00:00:00"/>
    <d v="2025-05-10T00:00:00"/>
    <s v="RMR135"/>
    <s v="Ready Mix Ft Lauderdale"/>
    <m/>
    <m/>
    <s v="USBATCH01"/>
    <n v="1000038809"/>
    <x v="5"/>
    <s v="0019482489Medley"/>
    <n v="4200024070"/>
    <n v="4600187415"/>
    <n v="12281228"/>
    <s v="R135B1001835"/>
    <s v="ASTM #57 CO#10"/>
    <s v="0019482489Medley"/>
    <s v="WE"/>
    <m/>
    <m/>
    <s v="ML81"/>
    <n v="50"/>
  </r>
  <r>
    <x v="8"/>
    <n v="6421009002"/>
    <x v="2"/>
    <n v="138.26"/>
    <d v="2025-05-12T00:00:00"/>
    <d v="2025-05-12T00:00:00"/>
    <d v="2025-05-13T00:00:00"/>
    <s v="RMR135"/>
    <s v="Ready Mix Ft Lauderdale"/>
    <m/>
    <m/>
    <s v="USBATCH01"/>
    <n v="1000038809"/>
    <x v="5"/>
    <s v="0019491190Medley"/>
    <n v="4200024070"/>
    <n v="4600188736"/>
    <n v="12281755"/>
    <s v="R135B1001835"/>
    <s v="ASTM #57 CO#10"/>
    <s v="0019491190Medley"/>
    <s v="WE"/>
    <m/>
    <m/>
    <s v="ML81"/>
    <n v="50"/>
  </r>
  <r>
    <x v="8"/>
    <n v="6421009002"/>
    <x v="2"/>
    <n v="162.91"/>
    <d v="2025-05-02T00:00:00"/>
    <d v="2025-05-02T00:00:00"/>
    <d v="2025-05-02T00:00:00"/>
    <s v="RMR135"/>
    <s v="Ready Mix Ft Lauderdale"/>
    <m/>
    <m/>
    <s v="USBATCH01"/>
    <n v="1000038809"/>
    <x v="5"/>
    <s v="0019421579Medley"/>
    <n v="4200024070"/>
    <n v="4600174532"/>
    <n v="12277016"/>
    <s v="R135B1001835"/>
    <s v="ASTM #57 CO#10"/>
    <s v="0019421579Medley"/>
    <s v="WE"/>
    <m/>
    <m/>
    <s v="ML81"/>
    <n v="50"/>
  </r>
  <r>
    <x v="8"/>
    <n v="6421009002"/>
    <x v="2"/>
    <n v="138.84"/>
    <d v="2025-05-10T00:00:00"/>
    <d v="2025-05-10T00:00:00"/>
    <d v="2025-05-10T00:00:00"/>
    <s v="RMR135"/>
    <s v="Ready Mix Ft Lauderdale"/>
    <m/>
    <m/>
    <s v="USBATCH01"/>
    <n v="1000038809"/>
    <x v="5"/>
    <s v="0019482569Medley"/>
    <n v="4200024070"/>
    <n v="4600187419"/>
    <n v="12281249"/>
    <s v="R135B1001835"/>
    <s v="ASTM #57 CO#10"/>
    <s v="0019482569Medley"/>
    <s v="WE"/>
    <m/>
    <m/>
    <s v="ML81"/>
    <n v="50"/>
  </r>
  <r>
    <x v="8"/>
    <n v="6421009002"/>
    <x v="2"/>
    <n v="142.52000000000001"/>
    <d v="2025-05-15T00:00:00"/>
    <d v="2025-05-15T00:00:00"/>
    <d v="2025-05-16T00:00:00"/>
    <s v="RMR135"/>
    <s v="Ready Mix Ft Lauderdale"/>
    <m/>
    <m/>
    <s v="USBATCH01"/>
    <n v="1000038809"/>
    <x v="5"/>
    <s v="0019518166Medley"/>
    <n v="4200024070"/>
    <n v="4600194693"/>
    <n v="12283723"/>
    <s v="R135B1002337"/>
    <s v="#89 STONE CO#17"/>
    <s v="0019518166Medley"/>
    <s v="WE"/>
    <m/>
    <m/>
    <s v="ML81"/>
    <n v="50"/>
  </r>
  <r>
    <x v="8"/>
    <n v="6421009002"/>
    <x v="2"/>
    <n v="165.53"/>
    <d v="2025-05-02T00:00:00"/>
    <d v="2025-05-02T00:00:00"/>
    <d v="2025-05-03T00:00:00"/>
    <s v="RMR135"/>
    <s v="Ready Mix Ft Lauderdale"/>
    <m/>
    <m/>
    <s v="USBATCH01"/>
    <n v="1000038809"/>
    <x v="5"/>
    <s v="0019423713Medley"/>
    <n v="4200024070"/>
    <n v="4600175002"/>
    <n v="12277278"/>
    <s v="R135B1001835"/>
    <s v="ASTM #57 CO#10"/>
    <s v="0019423713Medley"/>
    <s v="WE"/>
    <m/>
    <m/>
    <s v="ML81"/>
    <n v="50"/>
  </r>
  <r>
    <x v="8"/>
    <n v="6421009002"/>
    <x v="2"/>
    <n v="166.93"/>
    <d v="2025-05-06T00:00:00"/>
    <d v="2025-05-06T00:00:00"/>
    <d v="2025-05-07T00:00:00"/>
    <s v="RMR135"/>
    <s v="Ready Mix Ft Lauderdale"/>
    <m/>
    <m/>
    <s v="USBATCH01"/>
    <n v="1000038809"/>
    <x v="5"/>
    <s v="0019448532Medley"/>
    <n v="4200024070"/>
    <n v="4600180109"/>
    <n v="12278799"/>
    <s v="R135B1001835"/>
    <s v="ASTM #57 CO#10"/>
    <s v="0019448532Medley"/>
    <s v="WE"/>
    <m/>
    <m/>
    <s v="ML81"/>
    <n v="50"/>
  </r>
  <r>
    <x v="8"/>
    <n v="6421009002"/>
    <x v="2"/>
    <n v="140.6"/>
    <d v="2025-05-09T00:00:00"/>
    <d v="2025-05-08T00:00:00"/>
    <d v="2025-05-10T00:00:00"/>
    <s v="RMR135"/>
    <s v="Ready Mix Ft Lauderdale"/>
    <m/>
    <m/>
    <s v="USBATCH01"/>
    <n v="1000038809"/>
    <x v="5"/>
    <s v="0019468966Medley"/>
    <n v="4200024070"/>
    <n v="4600185038"/>
    <n v="12280268"/>
    <s v="R135B1001835"/>
    <s v="ASTM #57 CO#10"/>
    <s v="0019468966Medley"/>
    <s v="WE"/>
    <m/>
    <m/>
    <s v="ML81"/>
    <n v="50"/>
  </r>
  <r>
    <x v="8"/>
    <n v="6421009002"/>
    <x v="2"/>
    <n v="142.93"/>
    <d v="2025-05-14T00:00:00"/>
    <d v="2025-05-14T00:00:00"/>
    <d v="2025-05-15T00:00:00"/>
    <s v="RMR135"/>
    <s v="Ready Mix Ft Lauderdale"/>
    <m/>
    <m/>
    <s v="USBATCH01"/>
    <n v="1000038809"/>
    <x v="5"/>
    <s v="0019508699Medley"/>
    <n v="4200024070"/>
    <n v="4600192908"/>
    <n v="12283069"/>
    <s v="R135B1002337"/>
    <s v="#89 STONE CO#17"/>
    <s v="0019508699Medley"/>
    <s v="WE"/>
    <m/>
    <m/>
    <s v="ML81"/>
    <n v="50"/>
  </r>
  <r>
    <x v="8"/>
    <n v="6421009002"/>
    <x v="2"/>
    <n v="160.28"/>
    <d v="2025-05-09T00:00:00"/>
    <d v="2025-05-09T00:00:00"/>
    <d v="2025-05-10T00:00:00"/>
    <s v="RMR135"/>
    <s v="Ready Mix Ft Lauderdale"/>
    <m/>
    <m/>
    <s v="USBATCH01"/>
    <n v="1000038809"/>
    <x v="5"/>
    <s v="0019473848Medley"/>
    <n v="4200024070"/>
    <n v="4600185590"/>
    <n v="12280474"/>
    <s v="R135B1002337"/>
    <s v="#89 STONE CO#17"/>
    <s v="0019473848Medley"/>
    <s v="WE"/>
    <m/>
    <m/>
    <s v="ML81"/>
    <n v="50"/>
  </r>
  <r>
    <x v="8"/>
    <n v="6421009002"/>
    <x v="2"/>
    <n v="128.44"/>
    <d v="2025-05-16T00:00:00"/>
    <d v="2025-05-16T00:00:00"/>
    <d v="2025-05-17T00:00:00"/>
    <s v="RMR135"/>
    <s v="Ready Mix Ft Lauderdale"/>
    <m/>
    <m/>
    <s v="USBATCH01"/>
    <n v="1000038809"/>
    <x v="5"/>
    <s v="0019527373Medley"/>
    <n v="4200024070"/>
    <n v="4600196581"/>
    <n v="12284473"/>
    <s v="R135B1001835"/>
    <s v="ASTM #57 CO#10"/>
    <s v="0019527373Medley"/>
    <s v="WE"/>
    <m/>
    <m/>
    <s v="ML81"/>
    <n v="50"/>
  </r>
  <r>
    <x v="8"/>
    <n v="6421009002"/>
    <x v="2"/>
    <n v="167.52"/>
    <d v="2025-05-01T00:00:00"/>
    <d v="2025-05-01T00:00:00"/>
    <d v="2025-05-02T00:00:00"/>
    <s v="RMR135"/>
    <s v="Ready Mix Ft Lauderdale"/>
    <m/>
    <m/>
    <s v="USBATCH01"/>
    <n v="1000038809"/>
    <x v="5"/>
    <s v="0019414141Medley"/>
    <n v="4200024070"/>
    <n v="4600173870"/>
    <n v="12276597"/>
    <s v="R135B1002337"/>
    <s v="#89 STONE CO#17"/>
    <s v="0019414141Medley"/>
    <s v="WE"/>
    <m/>
    <m/>
    <s v="ML81"/>
    <n v="50"/>
  </r>
  <r>
    <x v="8"/>
    <n v="6421009002"/>
    <x v="2"/>
    <n v="137.66999999999999"/>
    <d v="2025-05-17T00:00:00"/>
    <d v="2025-05-17T00:00:00"/>
    <d v="2025-05-17T00:00:00"/>
    <s v="RMR135"/>
    <s v="Ready Mix Ft Lauderdale"/>
    <m/>
    <m/>
    <s v="USBATCH01"/>
    <n v="1000038809"/>
    <x v="5"/>
    <s v="0019532559Medley"/>
    <n v="4200024070"/>
    <n v="4600197378"/>
    <n v="12285010"/>
    <s v="R135B1001835"/>
    <s v="ASTM #57 CO#10"/>
    <s v="0019532559Medley"/>
    <s v="WE"/>
    <m/>
    <m/>
    <s v="ML81"/>
    <n v="50"/>
  </r>
  <r>
    <x v="8"/>
    <n v="6421009002"/>
    <x v="2"/>
    <n v="153.51"/>
    <d v="2025-05-09T00:00:00"/>
    <d v="2025-05-09T00:00:00"/>
    <d v="2025-05-10T00:00:00"/>
    <s v="RMR135"/>
    <s v="Ready Mix Ft Lauderdale"/>
    <m/>
    <m/>
    <s v="USBATCH01"/>
    <n v="1000038809"/>
    <x v="5"/>
    <s v="0019473979Medley"/>
    <n v="4200024070"/>
    <n v="4600186293"/>
    <n v="12280477"/>
    <s v="R135B1002337"/>
    <s v="#89 STONE CO#17"/>
    <s v="0019473979Medley"/>
    <s v="WE"/>
    <m/>
    <m/>
    <s v="ML81"/>
    <n v="50"/>
  </r>
  <r>
    <x v="8"/>
    <n v="6421009002"/>
    <x v="2"/>
    <n v="210.85"/>
    <d v="2025-05-01T00:00:00"/>
    <d v="2025-05-01T00:00:00"/>
    <d v="2025-05-01T00:00:00"/>
    <s v="RMR131"/>
    <s v="Ready Mix Delray Beach"/>
    <m/>
    <m/>
    <s v="USBATCH01"/>
    <n v="1000038809"/>
    <x v="5"/>
    <s v="0019410857Medley"/>
    <n v="4200024070"/>
    <n v="4600173366"/>
    <n v="12276133"/>
    <s v="R131B1001826"/>
    <s v="COMM CONC SCRG"/>
    <s v="0019410857Medley"/>
    <s v="WE"/>
    <m/>
    <m/>
    <s v="ML81"/>
    <n v="50"/>
  </r>
  <r>
    <x v="8"/>
    <n v="6421009002"/>
    <x v="2"/>
    <n v="166.88"/>
    <d v="2025-05-01T00:00:00"/>
    <d v="2025-05-01T00:00:00"/>
    <d v="2025-05-01T00:00:00"/>
    <s v="RMR135"/>
    <s v="Ready Mix Ft Lauderdale"/>
    <m/>
    <m/>
    <s v="USBATCH01"/>
    <n v="1000038809"/>
    <x v="5"/>
    <s v="0019413370Medley"/>
    <n v="4200024070"/>
    <n v="4600173073"/>
    <n v="12276458"/>
    <s v="R135B1002337"/>
    <s v="#89 STONE CO#17"/>
    <s v="0019413370Medley"/>
    <s v="WE"/>
    <m/>
    <m/>
    <s v="ML81"/>
    <n v="50"/>
  </r>
  <r>
    <x v="8"/>
    <n v="6421009002"/>
    <x v="2"/>
    <n v="-299.70999999999998"/>
    <d v="2025-04-30T00:00:00"/>
    <d v="2025-05-06T00:00:00"/>
    <d v="2025-05-06T00:00:00"/>
    <s v="RMR138"/>
    <s v="Ready Mix Pompano Beach"/>
    <m/>
    <m/>
    <s v="ARBOLEDAD"/>
    <n v="1000040565"/>
    <x v="8"/>
    <s v="0019407835Medley"/>
    <n v="4200024326"/>
    <n v="4600179341"/>
    <n v="11122562"/>
    <s v="R138B1002423"/>
    <s v="TYPE IL BULK P CERT FOR FDOT"/>
    <s v="0019407835Medley"/>
    <s v="WE"/>
    <m/>
    <m/>
    <s v="ML81"/>
    <n v="40"/>
  </r>
  <r>
    <x v="8"/>
    <n v="6421009002"/>
    <x v="2"/>
    <n v="-351.54"/>
    <d v="2025-05-14T00:00:00"/>
    <d v="2025-05-14T00:00:00"/>
    <d v="2025-05-16T00:00:00"/>
    <s v="RMR133"/>
    <s v="Ready Mix Fairgrounds"/>
    <m/>
    <m/>
    <s v="MEJIAR"/>
    <n v="1000040565"/>
    <x v="8"/>
    <s v="0019505484Medley"/>
    <n v="4200024326"/>
    <n v="4600195631"/>
    <n v="11124521"/>
    <s v="R133B1002423"/>
    <s v="TYPE IL BULK P CERT FOR FDOT"/>
    <s v="0019505484Medley"/>
    <s v="WE"/>
    <m/>
    <m/>
    <s v="ML81"/>
    <n v="50"/>
  </r>
  <r>
    <x v="3"/>
    <n v="6421009002"/>
    <x v="2"/>
    <n v="-604.15"/>
    <d v="2025-05-09T00:00:00"/>
    <d v="2025-05-15T00:00:00"/>
    <d v="2025-05-15T00:00:00"/>
    <s v="RMR162"/>
    <s v="Ready Mix Mainline"/>
    <m/>
    <m/>
    <s v="ZEILLERL"/>
    <n v="1000040565"/>
    <x v="8"/>
    <s v="0019473880Medley"/>
    <n v="4200024326"/>
    <n v="4600193521"/>
    <n v="11123835"/>
    <s v="R162B1018364"/>
    <s v="TYPE IT - PENNSUCO - BULK"/>
    <s v="0019473880Medley"/>
    <s v="WE"/>
    <m/>
    <m/>
    <s v="ML81"/>
    <n v="50"/>
  </r>
  <r>
    <x v="8"/>
    <n v="6421009002"/>
    <x v="2"/>
    <n v="397.84"/>
    <d v="2025-05-17T00:00:00"/>
    <d v="2025-05-17T00:00:00"/>
    <d v="2025-05-17T00:00:00"/>
    <s v="RMR132"/>
    <s v="Ready Mix Mangonia"/>
    <m/>
    <m/>
    <s v="USBATCH01"/>
    <n v="1000040565"/>
    <x v="8"/>
    <s v="0019532053Medley"/>
    <n v="4200024326"/>
    <n v="4600197353"/>
    <n v="11125248"/>
    <s v="R132B1002423"/>
    <s v="TYPE IL BULK P CERT FOR FDOT"/>
    <s v="0019532053Medley"/>
    <s v="WE"/>
    <m/>
    <m/>
    <s v="ML81"/>
    <n v="50"/>
  </r>
  <r>
    <x v="1"/>
    <n v="6421009002"/>
    <x v="2"/>
    <n v="525.6"/>
    <d v="2025-05-06T00:00:00"/>
    <d v="2025-05-06T00:00:00"/>
    <d v="2025-05-06T00:00:00"/>
    <s v="RMR104"/>
    <s v="Ready Mix Stuart"/>
    <m/>
    <m/>
    <s v="USBATCH01"/>
    <n v="1000040565"/>
    <x v="8"/>
    <s v="0019446623Medley"/>
    <n v="4200024326"/>
    <n v="4600179811"/>
    <n v="11123287"/>
    <s v="R104B1002423"/>
    <s v="TYPE IL BULK P CERT FOR FDOT"/>
    <s v="0019446623Medley"/>
    <s v="WE"/>
    <m/>
    <m/>
    <s v="ML81"/>
    <n v="50"/>
  </r>
  <r>
    <x v="8"/>
    <n v="6421009002"/>
    <x v="2"/>
    <n v="312.91000000000003"/>
    <d v="2025-05-17T00:00:00"/>
    <d v="2025-05-16T00:00:00"/>
    <d v="2025-05-17T00:00:00"/>
    <s v="RMR138"/>
    <s v="Ready Mix Pompano Beach"/>
    <m/>
    <m/>
    <s v="USBATCH01"/>
    <n v="1000040565"/>
    <x v="8"/>
    <s v="0019529009Medley"/>
    <n v="4200024326"/>
    <n v="4600197250"/>
    <n v="11125191"/>
    <s v="R138B1002423"/>
    <s v="TYPE IL BULK P CERT FOR FDOT"/>
    <s v="0019529009Medley"/>
    <s v="WE"/>
    <m/>
    <m/>
    <s v="ML81"/>
    <n v="50"/>
  </r>
  <r>
    <x v="8"/>
    <n v="6421009002"/>
    <x v="2"/>
    <n v="371.56"/>
    <d v="2025-05-14T00:00:00"/>
    <d v="2025-05-13T00:00:00"/>
    <d v="2025-05-14T00:00:00"/>
    <s v="RMR133"/>
    <s v="Ready Mix Fairgrounds"/>
    <m/>
    <m/>
    <s v="USBATCH01"/>
    <n v="1000040565"/>
    <x v="8"/>
    <s v="0019500760Medley"/>
    <n v="4200024326"/>
    <n v="4600192267"/>
    <n v="11124429"/>
    <s v="R133B1002423"/>
    <s v="TYPE IL BULK P CERT FOR FDOT"/>
    <s v="0019500760Medley"/>
    <s v="WE"/>
    <m/>
    <m/>
    <s v="ML81"/>
    <n v="50"/>
  </r>
  <r>
    <x v="3"/>
    <n v="6421009002"/>
    <x v="2"/>
    <n v="604.15"/>
    <d v="2025-05-09T00:00:00"/>
    <d v="2025-05-09T00:00:00"/>
    <d v="2025-05-10T00:00:00"/>
    <s v="RMR162"/>
    <s v="Ready Mix Mainline"/>
    <m/>
    <m/>
    <s v="USBATCH01"/>
    <n v="1000040565"/>
    <x v="8"/>
    <s v="0019473880Medley"/>
    <n v="4200024326"/>
    <n v="4600186263"/>
    <n v="11123835"/>
    <s v="R162B1018364"/>
    <s v="TYPE IT - PENNSUCO - BULK"/>
    <s v="0019473880Medley"/>
    <s v="WE"/>
    <m/>
    <m/>
    <s v="ML81"/>
    <n v="50"/>
  </r>
  <r>
    <x v="1"/>
    <n v="6421009002"/>
    <x v="2"/>
    <n v="527.76"/>
    <d v="2025-05-06T00:00:00"/>
    <d v="2025-05-06T00:00:00"/>
    <d v="2025-05-07T00:00:00"/>
    <s v="RMR104"/>
    <s v="Ready Mix Stuart"/>
    <m/>
    <m/>
    <s v="USBATCH01"/>
    <n v="1000040565"/>
    <x v="8"/>
    <s v="0019445675Medley"/>
    <n v="4200024326"/>
    <n v="4600180392"/>
    <n v="11123269"/>
    <s v="R104B1002423"/>
    <s v="TYPE IL BULK P CERT FOR FDOT"/>
    <s v="0019445675Medley"/>
    <s v="WE"/>
    <m/>
    <m/>
    <s v="ML81"/>
    <n v="50"/>
  </r>
  <r>
    <x v="1"/>
    <n v="6421009002"/>
    <x v="2"/>
    <n v="-488.64"/>
    <d v="2025-05-09T00:00:00"/>
    <d v="2025-05-13T00:00:00"/>
    <d v="2025-05-13T00:00:00"/>
    <s v="RMR106"/>
    <s v="Ready Mix Ft Pierce"/>
    <m/>
    <m/>
    <s v="ZEILLERL"/>
    <n v="1000040565"/>
    <x v="8"/>
    <s v="0019467402Medley"/>
    <n v="4200024326"/>
    <n v="4600190052"/>
    <n v="11123668"/>
    <s v="R106B1002423"/>
    <s v="TYPE IL BULK P CERT FOR FDOT"/>
    <s v="0019467402Medley"/>
    <s v="WE"/>
    <m/>
    <m/>
    <s v="ML81"/>
    <n v="50"/>
  </r>
  <r>
    <x v="8"/>
    <n v="6421009002"/>
    <x v="2"/>
    <n v="382.61"/>
    <d v="2025-05-14T00:00:00"/>
    <d v="2025-05-13T00:00:00"/>
    <d v="2025-05-14T00:00:00"/>
    <s v="RMR133"/>
    <s v="Ready Mix Fairgrounds"/>
    <m/>
    <m/>
    <s v="USBATCH01"/>
    <n v="1000040565"/>
    <x v="8"/>
    <s v="0019500808Medley"/>
    <n v="4200024326"/>
    <n v="4600192268"/>
    <n v="11124430"/>
    <s v="R133B1002423"/>
    <s v="TYPE IL BULK P CERT FOR FDOT"/>
    <s v="0019500808Medley"/>
    <s v="WE"/>
    <m/>
    <m/>
    <s v="ML81"/>
    <n v="50"/>
  </r>
  <r>
    <x v="1"/>
    <n v="6421009002"/>
    <x v="2"/>
    <n v="527.04"/>
    <d v="2025-05-17T00:00:00"/>
    <d v="2025-05-17T00:00:00"/>
    <d v="2025-05-17T00:00:00"/>
    <s v="RMR104"/>
    <s v="Ready Mix Stuart"/>
    <m/>
    <m/>
    <s v="USBATCH01"/>
    <n v="1000040565"/>
    <x v="8"/>
    <s v="0019532515Medley"/>
    <n v="4200024326"/>
    <n v="4600197376"/>
    <n v="11125275"/>
    <s v="R104B1002423"/>
    <s v="TYPE IL BULK P CERT FOR FDOT"/>
    <s v="0019532515Medley"/>
    <s v="WE"/>
    <m/>
    <m/>
    <s v="ML81"/>
    <n v="50"/>
  </r>
  <r>
    <x v="8"/>
    <n v="6421009002"/>
    <x v="2"/>
    <n v="385.34"/>
    <d v="2025-05-14T00:00:00"/>
    <d v="2025-05-14T00:00:00"/>
    <d v="2025-05-14T00:00:00"/>
    <s v="RMR133"/>
    <s v="Ready Mix Fairgrounds"/>
    <m/>
    <m/>
    <s v="USBATCH01"/>
    <n v="1000040565"/>
    <x v="8"/>
    <s v="0019502464Medley"/>
    <n v="4200024326"/>
    <n v="4600192480"/>
    <n v="11124454"/>
    <s v="R133B1002423"/>
    <s v="TYPE IL BULK P CERT FOR FDOT"/>
    <s v="0019502464Medley"/>
    <s v="WE"/>
    <m/>
    <m/>
    <s v="ML81"/>
    <n v="50"/>
  </r>
  <r>
    <x v="1"/>
    <n v="6421009002"/>
    <x v="2"/>
    <n v="528.12"/>
    <d v="2025-05-17T00:00:00"/>
    <d v="2025-05-17T00:00:00"/>
    <d v="2025-05-17T00:00:00"/>
    <s v="RMR104"/>
    <s v="Ready Mix Stuart"/>
    <m/>
    <m/>
    <s v="USBATCH01"/>
    <n v="1000040565"/>
    <x v="8"/>
    <s v="0019532575Medley"/>
    <n v="4200024326"/>
    <n v="4600197382"/>
    <n v="11125282"/>
    <s v="R104B1002423"/>
    <s v="TYPE IL BULK P CERT FOR FDOT"/>
    <s v="0019532575Medley"/>
    <s v="WE"/>
    <m/>
    <m/>
    <s v="ML81"/>
    <n v="50"/>
  </r>
  <r>
    <x v="1"/>
    <n v="6421009002"/>
    <x v="2"/>
    <n v="488.64"/>
    <d v="2025-05-09T00:00:00"/>
    <d v="2025-05-08T00:00:00"/>
    <d v="2025-05-10T00:00:00"/>
    <s v="RMR106"/>
    <s v="Ready Mix Ft Pierce"/>
    <m/>
    <m/>
    <s v="USBATCH01"/>
    <n v="1000040565"/>
    <x v="8"/>
    <s v="0019467402Medley"/>
    <n v="4200024326"/>
    <n v="4600184938"/>
    <n v="11123668"/>
    <s v="R106B1002423"/>
    <s v="TYPE IL BULK P CERT FOR FDOT"/>
    <s v="0019467402Medley"/>
    <s v="WE"/>
    <m/>
    <m/>
    <s v="ML81"/>
    <n v="50"/>
  </r>
  <r>
    <x v="8"/>
    <n v="6421009002"/>
    <x v="2"/>
    <n v="351.54"/>
    <d v="2025-05-14T00:00:00"/>
    <d v="2025-05-14T00:00:00"/>
    <d v="2025-05-14T00:00:00"/>
    <s v="RMR133"/>
    <s v="Ready Mix Fairgrounds"/>
    <m/>
    <m/>
    <s v="USBATCH01"/>
    <n v="1000040565"/>
    <x v="8"/>
    <s v="0019505484Medley"/>
    <n v="4200024326"/>
    <n v="4600192337"/>
    <n v="11124521"/>
    <s v="R133B1002423"/>
    <s v="TYPE IL BULK P CERT FOR FDOT"/>
    <s v="0019505484Medley"/>
    <s v="WE"/>
    <m/>
    <m/>
    <s v="ML81"/>
    <n v="50"/>
  </r>
  <r>
    <x v="8"/>
    <n v="6421009002"/>
    <x v="2"/>
    <n v="1149.55"/>
    <d v="2025-05-09T00:00:00"/>
    <d v="2025-05-09T00:00:00"/>
    <d v="2025-05-10T00:00:00"/>
    <s v="RMR138"/>
    <s v="Ready Mix Pompano Beach"/>
    <m/>
    <m/>
    <s v="USBATCH01"/>
    <n v="1000041363"/>
    <x v="10"/>
    <s v="0019472889Tampa"/>
    <n v="4200024334"/>
    <n v="4600185102"/>
    <n v="21063319"/>
    <s v="R138B1016609"/>
    <s v="PORTLAND IL - PATRAS"/>
    <s v="0019472889Tampa"/>
    <s v="WE"/>
    <m/>
    <m/>
    <s v="ML81"/>
    <n v="50"/>
  </r>
  <r>
    <x v="8"/>
    <n v="6421009002"/>
    <x v="2"/>
    <n v="1133.29"/>
    <d v="2025-05-09T00:00:00"/>
    <d v="2025-05-08T00:00:00"/>
    <d v="2025-05-10T00:00:00"/>
    <s v="RMR138"/>
    <s v="Ready Mix Pompano Beach"/>
    <m/>
    <m/>
    <s v="USBATCH01"/>
    <n v="1000041363"/>
    <x v="10"/>
    <s v="0019463757Tampa"/>
    <n v="4200024334"/>
    <n v="4600185863"/>
    <n v="21063195"/>
    <s v="R138B1016609"/>
    <s v="PORTLAND IL - PATRAS"/>
    <s v="0019463757Tampa"/>
    <s v="WE"/>
    <m/>
    <m/>
    <s v="ML81"/>
    <n v="50"/>
  </r>
  <r>
    <x v="8"/>
    <n v="6421009002"/>
    <x v="2"/>
    <n v="1175.72"/>
    <d v="2025-05-07T00:00:00"/>
    <d v="2025-05-07T00:00:00"/>
    <d v="2025-05-07T00:00:00"/>
    <s v="RMR138"/>
    <s v="Ready Mix Pompano Beach"/>
    <m/>
    <m/>
    <s v="USBATCH01"/>
    <n v="1000041363"/>
    <x v="10"/>
    <s v="0019453658Tampa"/>
    <n v="4200024334"/>
    <n v="4600181543"/>
    <n v="21063052"/>
    <s v="R138B1016609"/>
    <s v="PORTLAND IL - PATRAS"/>
    <s v="0019453658Tampa"/>
    <s v="WE"/>
    <m/>
    <m/>
    <s v="ML81"/>
    <n v="50"/>
  </r>
  <r>
    <x v="8"/>
    <n v="6421009002"/>
    <x v="2"/>
    <n v="1218.4000000000001"/>
    <d v="2025-05-10T00:00:00"/>
    <d v="2025-05-10T00:00:00"/>
    <d v="2025-05-10T00:00:00"/>
    <s v="RMR135"/>
    <s v="Ready Mix Ft Lauderdale"/>
    <m/>
    <m/>
    <s v="USBATCH01"/>
    <n v="1000041363"/>
    <x v="10"/>
    <s v="0019482348Tampa"/>
    <n v="4200024334"/>
    <n v="4600187403"/>
    <n v="21063445"/>
    <s v="R135B1016609"/>
    <s v="PORTLAND IL - PATRAS"/>
    <s v="0019482348Tampa"/>
    <s v="WE"/>
    <m/>
    <m/>
    <s v="ML81"/>
    <n v="50"/>
  </r>
  <r>
    <x v="8"/>
    <n v="6421009002"/>
    <x v="2"/>
    <n v="1129.96"/>
    <d v="2025-05-06T00:00:00"/>
    <d v="2025-05-06T00:00:00"/>
    <d v="2025-05-06T00:00:00"/>
    <s v="RMR138"/>
    <s v="Ready Mix Pompano Beach"/>
    <m/>
    <m/>
    <s v="ZEILLERL"/>
    <n v="1000041363"/>
    <x v="10"/>
    <s v="0019444694Tampa"/>
    <n v="4200024334"/>
    <n v="4600178761"/>
    <n v="21062720"/>
    <s v="R138B1016609"/>
    <s v="PORTLAND IL - PATRAS"/>
    <s v="0019444694Tampa"/>
    <s v="WE"/>
    <m/>
    <m/>
    <s v="ML81"/>
    <n v="50"/>
  </r>
  <r>
    <x v="8"/>
    <n v="6421009002"/>
    <x v="2"/>
    <n v="1147.43"/>
    <d v="2025-05-14T00:00:00"/>
    <d v="2025-05-14T00:00:00"/>
    <d v="2025-05-14T00:00:00"/>
    <s v="RMR138"/>
    <s v="Ready Mix Pompano Beach"/>
    <m/>
    <m/>
    <s v="USBATCH01"/>
    <n v="1000041363"/>
    <x v="10"/>
    <s v="0019501416Tampa"/>
    <n v="4200024334"/>
    <n v="4600192269"/>
    <n v="21063673"/>
    <s v="R138B1016609"/>
    <s v="PORTLAND IL - PATRAS"/>
    <s v="0019501416Tampa"/>
    <s v="WE"/>
    <m/>
    <m/>
    <s v="ML81"/>
    <n v="50"/>
  </r>
  <r>
    <x v="8"/>
    <n v="6421009002"/>
    <x v="2"/>
    <n v="1204.0999999999999"/>
    <d v="2025-05-14T00:00:00"/>
    <d v="2025-05-14T00:00:00"/>
    <d v="2025-05-14T00:00:00"/>
    <s v="RMR135"/>
    <s v="Ready Mix Ft Lauderdale"/>
    <m/>
    <m/>
    <s v="USBATCH01"/>
    <n v="1000041363"/>
    <x v="10"/>
    <s v="0019507300Tampa"/>
    <n v="4200024334"/>
    <n v="4600192654"/>
    <n v="21063750"/>
    <s v="R135B1016609"/>
    <s v="PORTLAND IL - PATRAS"/>
    <s v="0019507300Tampa"/>
    <s v="WE"/>
    <m/>
    <m/>
    <s v="ML81"/>
    <n v="50"/>
  </r>
  <r>
    <x v="7"/>
    <n v="6421009002"/>
    <x v="2"/>
    <n v="485.89"/>
    <d v="2025-05-06T00:00:00"/>
    <d v="2025-05-06T00:00:00"/>
    <d v="2025-05-06T00:00:00"/>
    <s v="RMR163"/>
    <s v="Ready Mix Tavares"/>
    <m/>
    <m/>
    <s v="USBATCH01"/>
    <n v="1000041363"/>
    <x v="10"/>
    <s v="0019445059Tampa"/>
    <n v="4200024334"/>
    <n v="4600179554"/>
    <n v="21062912"/>
    <s v="R163B1016609"/>
    <s v="PORTLAND IL - PATRAS"/>
    <s v="0019445059Tampa"/>
    <s v="WE"/>
    <m/>
    <m/>
    <s v="ML81"/>
    <n v="50"/>
  </r>
  <r>
    <x v="2"/>
    <n v="6421009002"/>
    <x v="2"/>
    <n v="1282.7"/>
    <d v="2025-05-01T00:00:00"/>
    <d v="2025-05-01T00:00:00"/>
    <d v="2025-05-01T00:00:00"/>
    <s v="RMR139"/>
    <s v="Ready Mix South Miami"/>
    <m/>
    <m/>
    <s v="USBATCH01"/>
    <n v="1000041363"/>
    <x v="10"/>
    <s v="0019410785Tampa"/>
    <n v="4200024334"/>
    <n v="4600173350"/>
    <n v="21062440"/>
    <s v="R139B1016609"/>
    <s v="PORTLAND IL - PATRAS"/>
    <s v="0019410785Tampa"/>
    <s v="WE"/>
    <m/>
    <m/>
    <s v="ML81"/>
    <n v="50"/>
  </r>
  <r>
    <x v="8"/>
    <n v="6421009002"/>
    <x v="2"/>
    <n v="-1160.33"/>
    <d v="2025-05-10T00:00:00"/>
    <d v="2025-05-10T00:00:00"/>
    <d v="2025-05-12T00:00:00"/>
    <s v="RMR138"/>
    <s v="Ready Mix Pompano Beach"/>
    <m/>
    <m/>
    <s v="ARBOLEDAD"/>
    <n v="1000041363"/>
    <x v="10"/>
    <s v="0019482599Tampa"/>
    <n v="4200024334"/>
    <n v="4600187991"/>
    <n v="21063454"/>
    <s v="R138B1016609"/>
    <s v="PORTLAND IL - PATRAS"/>
    <s v="0019482599Tampa"/>
    <s v="WE"/>
    <m/>
    <m/>
    <s v="ML81"/>
    <n v="50"/>
  </r>
  <r>
    <x v="8"/>
    <n v="6421009002"/>
    <x v="2"/>
    <n v="1143.73"/>
    <d v="2025-05-14T00:00:00"/>
    <d v="2025-05-14T00:00:00"/>
    <d v="2025-05-15T00:00:00"/>
    <s v="RMR138"/>
    <s v="Ready Mix Pompano Beach"/>
    <m/>
    <m/>
    <s v="USBATCH01"/>
    <n v="1000041363"/>
    <x v="10"/>
    <s v="0019505680Tampa"/>
    <n v="4200024334"/>
    <n v="4600193086"/>
    <n v="21063720"/>
    <s v="R138B1016609"/>
    <s v="PORTLAND IL - PATRAS"/>
    <s v="0019505680Tampa"/>
    <s v="WE"/>
    <m/>
    <m/>
    <s v="ML81"/>
    <n v="50"/>
  </r>
  <r>
    <x v="8"/>
    <n v="6421009002"/>
    <x v="2"/>
    <n v="-1156.17"/>
    <d v="2025-05-09T00:00:00"/>
    <d v="2025-05-12T00:00:00"/>
    <d v="2025-05-12T00:00:00"/>
    <s v="RMR138"/>
    <s v="Ready Mix Pompano Beach"/>
    <m/>
    <m/>
    <s v="ZEILLERL"/>
    <n v="1000041363"/>
    <x v="10"/>
    <s v="0019474148Tampa"/>
    <n v="4200024334"/>
    <n v="4600187660"/>
    <n v="21063337"/>
    <s v="R138B1016609"/>
    <s v="PORTLAND IL - PATRAS"/>
    <s v="0019474148Tampa"/>
    <s v="WE"/>
    <m/>
    <m/>
    <s v="ML81"/>
    <n v="50"/>
  </r>
  <r>
    <x v="8"/>
    <n v="6421009002"/>
    <x v="2"/>
    <n v="1171.98"/>
    <d v="2025-05-14T00:00:00"/>
    <d v="2025-05-14T00:00:00"/>
    <d v="2025-05-14T00:00:00"/>
    <s v="RMR138"/>
    <s v="Ready Mix Pompano Beach"/>
    <m/>
    <m/>
    <s v="USBATCH01"/>
    <n v="1000041363"/>
    <x v="10"/>
    <s v="0019505103Tampa"/>
    <n v="4200024334"/>
    <n v="4600192525"/>
    <n v="21063710"/>
    <s v="R138B1016609"/>
    <s v="PORTLAND IL - PATRAS"/>
    <s v="0019505103Tampa"/>
    <s v="WE"/>
    <m/>
    <m/>
    <s v="ML81"/>
    <n v="50"/>
  </r>
  <r>
    <x v="8"/>
    <n v="6421009002"/>
    <x v="2"/>
    <n v="1220.52"/>
    <d v="2025-05-09T00:00:00"/>
    <d v="2025-05-09T00:00:00"/>
    <d v="2025-05-10T00:00:00"/>
    <s v="RMR135"/>
    <s v="Ready Mix Ft Lauderdale"/>
    <m/>
    <m/>
    <s v="USBATCH01"/>
    <n v="1000041363"/>
    <x v="10"/>
    <s v="0019475963Tampa"/>
    <n v="4200024334"/>
    <n v="4600185203"/>
    <n v="21063359"/>
    <s v="R135B1016609"/>
    <s v="PORTLAND IL - PATRAS"/>
    <s v="0019475963Tampa"/>
    <s v="WE"/>
    <m/>
    <m/>
    <s v="ML81"/>
    <n v="50"/>
  </r>
  <r>
    <x v="8"/>
    <n v="6421009002"/>
    <x v="2"/>
    <n v="1161.99"/>
    <d v="2025-05-14T00:00:00"/>
    <d v="2025-05-14T00:00:00"/>
    <d v="2025-05-14T00:00:00"/>
    <s v="RMR138"/>
    <s v="Ready Mix Pompano Beach"/>
    <m/>
    <m/>
    <s v="USBATCH01"/>
    <n v="1000041363"/>
    <x v="10"/>
    <s v="0019502390Tampa"/>
    <n v="4200024334"/>
    <n v="4600192478"/>
    <n v="21063679"/>
    <s v="R138B1016609"/>
    <s v="PORTLAND IL - PATRAS"/>
    <s v="0019502390Tampa"/>
    <s v="WE"/>
    <m/>
    <m/>
    <s v="ML81"/>
    <n v="50"/>
  </r>
  <r>
    <x v="8"/>
    <n v="6421009002"/>
    <x v="2"/>
    <n v="1239.6199999999999"/>
    <d v="2025-05-10T00:00:00"/>
    <d v="2025-05-10T00:00:00"/>
    <d v="2025-05-10T00:00:00"/>
    <s v="RMR135"/>
    <s v="Ready Mix Ft Lauderdale"/>
    <m/>
    <m/>
    <s v="USBATCH01"/>
    <n v="1000041363"/>
    <x v="10"/>
    <s v="0019482043Tampa"/>
    <n v="4200024334"/>
    <n v="4600187454"/>
    <n v="21063440"/>
    <s v="R135B1016609"/>
    <s v="PORTLAND IL - PATRAS"/>
    <s v="0019482043Tampa"/>
    <s v="WE"/>
    <m/>
    <m/>
    <s v="ML81"/>
    <n v="50"/>
  </r>
  <r>
    <x v="8"/>
    <n v="6421009002"/>
    <x v="2"/>
    <n v="1196.78"/>
    <d v="2025-05-15T00:00:00"/>
    <d v="2025-05-15T00:00:00"/>
    <d v="2025-05-15T00:00:00"/>
    <s v="RMR135"/>
    <s v="Ready Mix Ft Lauderdale"/>
    <m/>
    <m/>
    <s v="ZEILLERL"/>
    <n v="1000041363"/>
    <x v="10"/>
    <s v="0019505680Tampa"/>
    <n v="4200024334"/>
    <n v="4600193671"/>
    <n v="21063720"/>
    <s v="R135B1016609"/>
    <s v="PORTLAND IL - PATRAS"/>
    <s v="0019505680Tampa"/>
    <s v="WE"/>
    <m/>
    <m/>
    <s v="ML81"/>
    <n v="50"/>
  </r>
  <r>
    <x v="8"/>
    <n v="6421009002"/>
    <x v="2"/>
    <n v="1164.07"/>
    <d v="2025-05-09T00:00:00"/>
    <d v="2025-05-09T00:00:00"/>
    <d v="2025-05-10T00:00:00"/>
    <s v="RMR138"/>
    <s v="Ready Mix Pompano Beach"/>
    <m/>
    <m/>
    <s v="USBATCH01"/>
    <n v="1000041363"/>
    <x v="10"/>
    <s v="0019472674Tampa"/>
    <n v="4200024334"/>
    <n v="4600185560"/>
    <n v="21063317"/>
    <s v="R138B1016609"/>
    <s v="PORTLAND IL - PATRAS"/>
    <s v="0019472674Tampa"/>
    <s v="WE"/>
    <m/>
    <m/>
    <s v="ML81"/>
    <n v="50"/>
  </r>
  <r>
    <x v="8"/>
    <n v="6421009002"/>
    <x v="2"/>
    <n v="1196.78"/>
    <d v="2025-05-01T00:00:00"/>
    <d v="2025-05-01T00:00:00"/>
    <d v="2025-05-02T00:00:00"/>
    <s v="RMR135"/>
    <s v="Ready Mix Ft Lauderdale"/>
    <m/>
    <m/>
    <s v="USBATCH01"/>
    <n v="1000041363"/>
    <x v="10"/>
    <s v="0019414188Tampa"/>
    <n v="4200024334"/>
    <n v="4600173879"/>
    <n v="21062535"/>
    <s v="R135B1016609"/>
    <s v="PORTLAND IL - PATRAS"/>
    <s v="0019414188Tampa"/>
    <s v="WE"/>
    <m/>
    <m/>
    <s v="ML81"/>
    <n v="50"/>
  </r>
  <r>
    <x v="8"/>
    <n v="6421009002"/>
    <x v="2"/>
    <n v="1161.99"/>
    <d v="2025-05-09T00:00:00"/>
    <d v="2025-05-09T00:00:00"/>
    <d v="2025-05-10T00:00:00"/>
    <s v="RMR138"/>
    <s v="Ready Mix Pompano Beach"/>
    <m/>
    <m/>
    <s v="USBATCH01"/>
    <n v="1000041363"/>
    <x v="10"/>
    <s v="0019473097Tampa"/>
    <n v="4200024334"/>
    <n v="4600186235"/>
    <n v="21063322"/>
    <s v="R138B1016609"/>
    <s v="PORTLAND IL - PATRAS"/>
    <s v="0019473097Tampa"/>
    <s v="WE"/>
    <m/>
    <m/>
    <s v="ML81"/>
    <n v="50"/>
  </r>
  <r>
    <x v="8"/>
    <n v="6421009002"/>
    <x v="2"/>
    <n v="1208.3900000000001"/>
    <d v="2025-05-07T00:00:00"/>
    <d v="2025-05-07T00:00:00"/>
    <d v="2025-05-07T00:00:00"/>
    <s v="RMR135"/>
    <s v="Ready Mix Ft Lauderdale"/>
    <m/>
    <m/>
    <s v="USBATCH01"/>
    <n v="1000041363"/>
    <x v="10"/>
    <s v="0019452176Tampa"/>
    <n v="4200024334"/>
    <n v="4600181513"/>
    <n v="21063028"/>
    <s v="R135B1016609"/>
    <s v="PORTLAND IL - PATRAS"/>
    <s v="0019452176Tampa"/>
    <s v="WE"/>
    <m/>
    <m/>
    <s v="ML81"/>
    <n v="50"/>
  </r>
  <r>
    <x v="8"/>
    <n v="6421009002"/>
    <x v="2"/>
    <n v="1200.68"/>
    <d v="2025-05-02T00:00:00"/>
    <d v="2025-05-02T00:00:00"/>
    <d v="2025-05-02T00:00:00"/>
    <s v="RMR138"/>
    <s v="Ready Mix Pompano Beach"/>
    <m/>
    <m/>
    <s v="USBATCH01"/>
    <n v="1000041363"/>
    <x v="10"/>
    <s v="0019422548Tampa"/>
    <n v="4200024334"/>
    <n v="4600174458"/>
    <n v="21062641"/>
    <s v="R138B1016609"/>
    <s v="PORTLAND IL - PATRAS"/>
    <s v="0019422548Tampa"/>
    <s v="WE"/>
    <m/>
    <m/>
    <s v="ML81"/>
    <n v="50"/>
  </r>
  <r>
    <x v="7"/>
    <n v="6421009002"/>
    <x v="2"/>
    <n v="-485.89"/>
    <d v="2025-05-06T00:00:00"/>
    <d v="2025-05-06T00:00:00"/>
    <d v="2025-05-07T00:00:00"/>
    <s v="RMR163"/>
    <s v="Ready Mix Tavares"/>
    <m/>
    <m/>
    <s v="MEJIAR"/>
    <n v="1000041363"/>
    <x v="10"/>
    <s v="0019445059Tampa"/>
    <n v="4200024334"/>
    <n v="4600181343"/>
    <n v="21062912"/>
    <s v="R163B1016609"/>
    <s v="PORTLAND IL - PATRAS"/>
    <s v="0019445059Tampa"/>
    <s v="WE"/>
    <m/>
    <m/>
    <s v="ML81"/>
    <n v="50"/>
  </r>
  <r>
    <x v="8"/>
    <n v="6421009002"/>
    <x v="2"/>
    <n v="1160.33"/>
    <d v="2025-05-10T00:00:00"/>
    <d v="2025-05-10T00:00:00"/>
    <d v="2025-05-10T00:00:00"/>
    <s v="RMR138"/>
    <s v="Ready Mix Pompano Beach"/>
    <m/>
    <m/>
    <s v="USBATCH01"/>
    <n v="1000041363"/>
    <x v="10"/>
    <s v="0019482599Tampa"/>
    <n v="4200024334"/>
    <n v="4600187425"/>
    <n v="21063454"/>
    <s v="R138B1016609"/>
    <s v="PORTLAND IL - PATRAS"/>
    <s v="0019482599Tampa"/>
    <s v="WE"/>
    <m/>
    <m/>
    <s v="ML81"/>
    <n v="50"/>
  </r>
  <r>
    <x v="8"/>
    <n v="6421009002"/>
    <x v="2"/>
    <n v="1144.94"/>
    <d v="2025-05-06T00:00:00"/>
    <d v="2025-05-06T00:00:00"/>
    <d v="2025-05-06T00:00:00"/>
    <s v="RMR138"/>
    <s v="Ready Mix Pompano Beach"/>
    <m/>
    <m/>
    <s v="USBATCH01"/>
    <n v="1000041363"/>
    <x v="10"/>
    <s v="0019447486Tampa"/>
    <n v="4200024334"/>
    <n v="4600179929"/>
    <n v="21062959"/>
    <s v="R138B1016609"/>
    <s v="PORTLAND IL - PATRAS"/>
    <s v="0019447486Tampa"/>
    <s v="WE"/>
    <m/>
    <m/>
    <s v="ML81"/>
    <n v="50"/>
  </r>
  <r>
    <x v="8"/>
    <n v="6421009002"/>
    <x v="2"/>
    <n v="1224.03"/>
    <d v="2025-05-14T00:00:00"/>
    <d v="2025-05-14T00:00:00"/>
    <d v="2025-05-14T00:00:00"/>
    <s v="RMR135"/>
    <s v="Ready Mix Ft Lauderdale"/>
    <m/>
    <m/>
    <s v="USBATCH01"/>
    <n v="1000041363"/>
    <x v="10"/>
    <s v="0019505866Tampa"/>
    <n v="4200024334"/>
    <n v="4600192422"/>
    <n v="21063723"/>
    <s v="R135B1016609"/>
    <s v="PORTLAND IL - PATRAS"/>
    <s v="0019505866Tampa"/>
    <s v="WE"/>
    <m/>
    <m/>
    <s v="ML81"/>
    <n v="50"/>
  </r>
  <r>
    <x v="8"/>
    <n v="6421009002"/>
    <x v="2"/>
    <n v="-1161.99"/>
    <d v="2025-05-14T00:00:00"/>
    <d v="2025-05-14T00:00:00"/>
    <d v="2025-05-15T00:00:00"/>
    <s v="RMR138"/>
    <s v="Ready Mix Pompano Beach"/>
    <m/>
    <m/>
    <s v="SAP_WFRT"/>
    <n v="1000041363"/>
    <x v="10"/>
    <s v="0019502390Tampa"/>
    <n v="4200024334"/>
    <n v="4600193568"/>
    <n v="21063679"/>
    <s v="R138B1016609"/>
    <s v="PORTLAND IL - PATRAS"/>
    <s v="0019502390Tampa"/>
    <s v="WE"/>
    <m/>
    <m/>
    <s v="ML81"/>
    <n v="50"/>
  </r>
  <r>
    <x v="8"/>
    <n v="6421009002"/>
    <x v="2"/>
    <n v="1215.8"/>
    <d v="2025-05-15T00:00:00"/>
    <d v="2025-05-15T00:00:00"/>
    <d v="2025-05-15T00:00:00"/>
    <s v="RMR135"/>
    <s v="Ready Mix Ft Lauderdale"/>
    <m/>
    <m/>
    <s v="ZEILLERL"/>
    <n v="1000041363"/>
    <x v="10"/>
    <s v="0019502390Tampa"/>
    <n v="4200024334"/>
    <n v="4600193683"/>
    <n v="21063679"/>
    <s v="R135B1016609"/>
    <s v="PORTLAND IL - PATRAS"/>
    <s v="0019502390Tampa"/>
    <s v="WE"/>
    <m/>
    <m/>
    <s v="ML81"/>
    <n v="50"/>
  </r>
  <r>
    <x v="8"/>
    <n v="6421009002"/>
    <x v="2"/>
    <n v="1156.17"/>
    <d v="2025-05-05T00:00:00"/>
    <d v="2025-05-05T00:00:00"/>
    <d v="2025-05-06T00:00:00"/>
    <s v="RMR138"/>
    <s v="Ready Mix Pompano Beach"/>
    <m/>
    <m/>
    <s v="USBATCH01"/>
    <n v="1000041363"/>
    <x v="10"/>
    <s v="0019439087Tampa"/>
    <n v="4200024334"/>
    <n v="4600177966"/>
    <n v="21062856"/>
    <s v="R138B1016609"/>
    <s v="PORTLAND IL - PATRAS"/>
    <s v="0019439087Tampa"/>
    <s v="WE"/>
    <m/>
    <m/>
    <s v="ML81"/>
    <n v="50"/>
  </r>
  <r>
    <x v="8"/>
    <n v="6421009002"/>
    <x v="2"/>
    <n v="1205.4000000000001"/>
    <d v="2025-05-10T00:00:00"/>
    <d v="2025-05-10T00:00:00"/>
    <d v="2025-05-10T00:00:00"/>
    <s v="RMR135"/>
    <s v="Ready Mix Ft Lauderdale"/>
    <m/>
    <m/>
    <s v="USBATCH01"/>
    <n v="1000041363"/>
    <x v="10"/>
    <s v="0019482307Tampa"/>
    <n v="4200024334"/>
    <n v="4600187401"/>
    <n v="21063444"/>
    <s v="R135B1016609"/>
    <s v="PORTLAND IL - PATRAS"/>
    <s v="0019482307Tampa"/>
    <s v="WE"/>
    <m/>
    <m/>
    <s v="ML81"/>
    <n v="50"/>
  </r>
  <r>
    <x v="8"/>
    <n v="6421009002"/>
    <x v="2"/>
    <n v="1194.44"/>
    <d v="2025-05-07T00:00:00"/>
    <d v="2025-05-07T00:00:00"/>
    <d v="2025-05-08T00:00:00"/>
    <s v="RMR138"/>
    <s v="Ready Mix Pompano Beach"/>
    <m/>
    <m/>
    <s v="USBATCH01"/>
    <n v="1000041363"/>
    <x v="10"/>
    <s v="0019451604Tampa"/>
    <n v="4200024334"/>
    <n v="4600182247"/>
    <n v="21063022"/>
    <s v="R138B1016609"/>
    <s v="PORTLAND IL - PATRAS"/>
    <s v="0019451604Tampa"/>
    <s v="WE"/>
    <m/>
    <m/>
    <s v="ML81"/>
    <n v="50"/>
  </r>
  <r>
    <x v="8"/>
    <n v="6421009002"/>
    <x v="2"/>
    <n v="1188.08"/>
    <d v="2025-05-12T00:00:00"/>
    <d v="2025-05-12T00:00:00"/>
    <d v="2025-05-12T00:00:00"/>
    <s v="RMR135"/>
    <s v="Ready Mix Ft Lauderdale"/>
    <m/>
    <m/>
    <s v="ZEILLERL"/>
    <n v="1000041363"/>
    <x v="10"/>
    <s v="0019476080Tampa"/>
    <n v="4200024334"/>
    <n v="4600187623"/>
    <n v="21063362"/>
    <s v="R135B1016609"/>
    <s v="PORTLAND IL - PATRAS"/>
    <s v="0019476080Tampa"/>
    <s v="WE"/>
    <m/>
    <m/>
    <s v="ML81"/>
    <n v="50"/>
  </r>
  <r>
    <x v="8"/>
    <n v="6421009002"/>
    <x v="2"/>
    <n v="974.64"/>
    <d v="2025-05-01T00:00:00"/>
    <d v="2025-05-01T00:00:00"/>
    <d v="2025-05-01T00:00:00"/>
    <s v="RMR132"/>
    <s v="Ready Mix Mangonia"/>
    <m/>
    <m/>
    <s v="USBATCH01"/>
    <n v="1000041363"/>
    <x v="10"/>
    <s v="0019411895Tampa"/>
    <n v="4200024334"/>
    <n v="4600173425"/>
    <n v="21062470"/>
    <s v="R132B1016609"/>
    <s v="PORTLAND IL - PATRAS"/>
    <s v="0019411895Tampa"/>
    <s v="WE"/>
    <m/>
    <m/>
    <s v="ML81"/>
    <n v="50"/>
  </r>
  <r>
    <x v="8"/>
    <n v="6421009002"/>
    <x v="2"/>
    <n v="1209.73"/>
    <d v="2025-05-12T00:00:00"/>
    <d v="2025-05-12T00:00:00"/>
    <d v="2025-05-12T00:00:00"/>
    <s v="RMR135"/>
    <s v="Ready Mix Ft Lauderdale"/>
    <m/>
    <m/>
    <s v="ZEILLERL"/>
    <n v="1000041363"/>
    <x v="10"/>
    <s v="0019474148Tampa"/>
    <n v="4200024334"/>
    <n v="4600187663"/>
    <n v="21063337"/>
    <s v="R135B1016609"/>
    <s v="PORTLAND IL - PATRAS"/>
    <s v="0019474148Tampa"/>
    <s v="WE"/>
    <m/>
    <m/>
    <s v="ML81"/>
    <n v="50"/>
  </r>
  <r>
    <x v="8"/>
    <n v="6421009002"/>
    <x v="2"/>
    <n v="1176.55"/>
    <d v="2025-05-01T00:00:00"/>
    <d v="2025-05-01T00:00:00"/>
    <d v="2025-05-02T00:00:00"/>
    <s v="RMR138"/>
    <s v="Ready Mix Pompano Beach"/>
    <m/>
    <m/>
    <s v="USBATCH01"/>
    <n v="1000041363"/>
    <x v="10"/>
    <s v="0019413098Tampa"/>
    <n v="4200024334"/>
    <n v="4600173786"/>
    <n v="21062496"/>
    <s v="R138B1016609"/>
    <s v="PORTLAND IL - PATRAS"/>
    <s v="0019413098Tampa"/>
    <s v="WE"/>
    <m/>
    <m/>
    <s v="ML81"/>
    <n v="50"/>
  </r>
  <r>
    <x v="8"/>
    <n v="6421009002"/>
    <x v="2"/>
    <n v="1145.77"/>
    <d v="2025-05-07T00:00:00"/>
    <d v="2025-05-07T00:00:00"/>
    <d v="2025-05-08T00:00:00"/>
    <s v="RMR138"/>
    <s v="Ready Mix Pompano Beach"/>
    <m/>
    <m/>
    <s v="USBATCH01"/>
    <n v="1000041363"/>
    <x v="10"/>
    <s v="0019456866Tampa"/>
    <n v="4200024334"/>
    <n v="4600182025"/>
    <n v="21063083"/>
    <s v="R138B1016609"/>
    <s v="PORTLAND IL - PATRAS"/>
    <s v="0019456866Tampa"/>
    <s v="WE"/>
    <m/>
    <m/>
    <s v="ML81"/>
    <n v="50"/>
  </r>
  <r>
    <x v="8"/>
    <n v="6421009002"/>
    <x v="2"/>
    <n v="-1135.3699999999999"/>
    <d v="2025-05-09T00:00:00"/>
    <d v="2025-05-12T00:00:00"/>
    <d v="2025-05-12T00:00:00"/>
    <s v="RMR138"/>
    <s v="Ready Mix Pompano Beach"/>
    <m/>
    <m/>
    <s v="ZEILLERL"/>
    <n v="1000041363"/>
    <x v="10"/>
    <s v="0019476080Tampa"/>
    <n v="4200024334"/>
    <n v="4600187618"/>
    <n v="21063362"/>
    <s v="R138B1016609"/>
    <s v="PORTLAND IL - PATRAS"/>
    <s v="0019476080Tampa"/>
    <s v="WE"/>
    <m/>
    <m/>
    <s v="ML81"/>
    <n v="50"/>
  </r>
  <r>
    <x v="8"/>
    <n v="6421009002"/>
    <x v="2"/>
    <n v="1135.3699999999999"/>
    <d v="2025-05-09T00:00:00"/>
    <d v="2025-05-09T00:00:00"/>
    <d v="2025-05-10T00:00:00"/>
    <s v="RMR138"/>
    <s v="Ready Mix Pompano Beach"/>
    <m/>
    <m/>
    <s v="USBATCH01"/>
    <n v="1000041363"/>
    <x v="10"/>
    <s v="0019476080Tampa"/>
    <n v="4200024334"/>
    <n v="4600185656"/>
    <n v="21063362"/>
    <s v="R138B1016609"/>
    <s v="PORTLAND IL - PATRAS"/>
    <s v="0019476080Tampa"/>
    <s v="WE"/>
    <m/>
    <m/>
    <s v="ML81"/>
    <n v="50"/>
  </r>
  <r>
    <x v="8"/>
    <n v="6421009002"/>
    <x v="2"/>
    <n v="1054.95"/>
    <d v="2025-05-02T00:00:00"/>
    <d v="2025-05-02T00:00:00"/>
    <d v="2025-05-02T00:00:00"/>
    <s v="RMR133"/>
    <s v="Ready Mix Fairgrounds"/>
    <m/>
    <m/>
    <s v="USBATCH01"/>
    <n v="1000041363"/>
    <x v="10"/>
    <s v="0019419675Tampa"/>
    <n v="4200024334"/>
    <n v="4600174848"/>
    <n v="21062600"/>
    <s v="R133B1016609"/>
    <s v="PORTLAND IL - PATRAS"/>
    <s v="0019419675Tampa"/>
    <s v="WE"/>
    <m/>
    <m/>
    <s v="ML81"/>
    <n v="50"/>
  </r>
  <r>
    <x v="7"/>
    <n v="6421009002"/>
    <x v="2"/>
    <n v="484.07"/>
    <d v="2025-05-08T00:00:00"/>
    <d v="2025-05-08T00:00:00"/>
    <d v="2025-05-08T00:00:00"/>
    <s v="RMR151"/>
    <s v="Ready Mix Longwood"/>
    <m/>
    <m/>
    <s v="ZEILLERL"/>
    <n v="1000041363"/>
    <x v="10"/>
    <s v="0019465385Tampa"/>
    <n v="4200024334"/>
    <n v="4600182758"/>
    <n v="21063093"/>
    <s v="R151B1016609"/>
    <s v="PORTLAND IL - PATRAS"/>
    <s v="0019465385Tampa"/>
    <s v="WE"/>
    <m/>
    <m/>
    <s v="ML81"/>
    <n v="50"/>
  </r>
  <r>
    <x v="7"/>
    <n v="6421009002"/>
    <x v="2"/>
    <n v="489.73"/>
    <d v="2025-05-15T00:00:00"/>
    <d v="2025-05-15T00:00:00"/>
    <d v="2025-05-15T00:00:00"/>
    <s v="RMR163"/>
    <s v="Ready Mix Tavares"/>
    <m/>
    <m/>
    <s v="USBATCH01"/>
    <n v="1000041363"/>
    <x v="10"/>
    <s v="0019518034Tampa"/>
    <n v="4200024334"/>
    <n v="4600194661"/>
    <n v="21063820"/>
    <s v="R163B1016609"/>
    <s v="PORTLAND IL - PATRAS"/>
    <s v="0019518034Tampa"/>
    <s v="WE"/>
    <m/>
    <m/>
    <s v="ML81"/>
    <n v="50"/>
  </r>
  <r>
    <x v="8"/>
    <n v="6421009002"/>
    <x v="2"/>
    <n v="1165.74"/>
    <d v="2025-05-10T00:00:00"/>
    <d v="2025-05-10T00:00:00"/>
    <d v="2025-05-10T00:00:00"/>
    <s v="RMR138"/>
    <s v="Ready Mix Pompano Beach"/>
    <m/>
    <m/>
    <s v="USBATCH01"/>
    <n v="1000041363"/>
    <x v="10"/>
    <s v="0019482675Tampa"/>
    <n v="4200024334"/>
    <n v="4600187432"/>
    <n v="21063456"/>
    <s v="R138B1016609"/>
    <s v="PORTLAND IL - PATRAS"/>
    <s v="0019482675Tampa"/>
    <s v="WE"/>
    <m/>
    <m/>
    <s v="ML81"/>
    <n v="50"/>
  </r>
  <r>
    <x v="8"/>
    <n v="6421009002"/>
    <x v="2"/>
    <n v="1156.17"/>
    <d v="2025-05-09T00:00:00"/>
    <d v="2025-05-09T00:00:00"/>
    <d v="2025-05-10T00:00:00"/>
    <s v="RMR138"/>
    <s v="Ready Mix Pompano Beach"/>
    <m/>
    <m/>
    <s v="USBATCH01"/>
    <n v="1000041363"/>
    <x v="10"/>
    <s v="0019474148Tampa"/>
    <n v="4200024334"/>
    <n v="4600186279"/>
    <n v="21063337"/>
    <s v="R138B1016609"/>
    <s v="PORTLAND IL - PATRAS"/>
    <s v="0019474148Tampa"/>
    <s v="WE"/>
    <m/>
    <m/>
    <s v="ML81"/>
    <n v="50"/>
  </r>
  <r>
    <x v="8"/>
    <n v="6421009002"/>
    <x v="2"/>
    <n v="1208.3900000000001"/>
    <d v="2025-05-14T00:00:00"/>
    <d v="2025-05-14T00:00:00"/>
    <d v="2025-05-14T00:00:00"/>
    <s v="RMR135"/>
    <s v="Ready Mix Ft Lauderdale"/>
    <m/>
    <m/>
    <s v="USBATCH01"/>
    <n v="1000041363"/>
    <x v="10"/>
    <s v="0019506442Tampa"/>
    <n v="4200024334"/>
    <n v="4600192579"/>
    <n v="21063737"/>
    <s v="R135B1016609"/>
    <s v="PORTLAND IL - PATRAS"/>
    <s v="0019506442Tampa"/>
    <s v="WE"/>
    <m/>
    <m/>
    <s v="ML81"/>
    <n v="50"/>
  </r>
  <r>
    <x v="8"/>
    <n v="6421009002"/>
    <x v="2"/>
    <n v="991.65"/>
    <d v="2025-05-05T00:00:00"/>
    <d v="2025-05-05T00:00:00"/>
    <d v="2025-05-05T00:00:00"/>
    <s v="RMR132"/>
    <s v="Ready Mix Mangonia"/>
    <m/>
    <m/>
    <s v="USBATCH01"/>
    <n v="1000041363"/>
    <x v="10"/>
    <s v="0019432945Tampa"/>
    <n v="4200024334"/>
    <n v="4600177349"/>
    <n v="21062734"/>
    <s v="R132B1016609"/>
    <s v="PORTLAND IL - PATRAS"/>
    <s v="0019432945Tampa"/>
    <s v="WE"/>
    <m/>
    <m/>
    <s v="ML81"/>
    <n v="50"/>
  </r>
  <r>
    <x v="8"/>
    <n v="6421009002"/>
    <x v="2"/>
    <n v="1189.3800000000001"/>
    <d v="2025-05-14T00:00:00"/>
    <d v="2025-05-14T00:00:00"/>
    <d v="2025-05-15T00:00:00"/>
    <s v="RMR135"/>
    <s v="Ready Mix Ft Lauderdale"/>
    <m/>
    <m/>
    <s v="USBATCH01"/>
    <n v="1000041363"/>
    <x v="10"/>
    <s v="0019508240Tampa"/>
    <n v="4200024334"/>
    <n v="4600192811"/>
    <n v="21063774"/>
    <s v="R135B1016609"/>
    <s v="PORTLAND IL - PATRAS"/>
    <s v="0019508240Tampa"/>
    <s v="WE"/>
    <m/>
    <m/>
    <s v="ML81"/>
    <n v="50"/>
  </r>
  <r>
    <x v="8"/>
    <n v="6421009002"/>
    <x v="2"/>
    <n v="1220.52"/>
    <d v="2025-05-07T00:00:00"/>
    <d v="2025-05-07T00:00:00"/>
    <d v="2025-05-08T00:00:00"/>
    <s v="RMR135"/>
    <s v="Ready Mix Ft Lauderdale"/>
    <m/>
    <m/>
    <s v="USBATCH01"/>
    <n v="1000041363"/>
    <x v="10"/>
    <s v="0019457482Tampa"/>
    <n v="4200024334"/>
    <n v="4600182077"/>
    <n v="21063099"/>
    <s v="R135B1016609"/>
    <s v="PORTLAND IL - PATRAS"/>
    <s v="0019457482Tampa"/>
    <s v="WE"/>
    <m/>
    <m/>
    <s v="ML81"/>
    <n v="50"/>
  </r>
  <r>
    <x v="8"/>
    <n v="6421009002"/>
    <x v="2"/>
    <n v="1234.42"/>
    <d v="2025-05-14T00:00:00"/>
    <d v="2025-05-14T00:00:00"/>
    <d v="2025-05-14T00:00:00"/>
    <s v="RMR135"/>
    <s v="Ready Mix Ft Lauderdale"/>
    <m/>
    <m/>
    <s v="USBATCH01"/>
    <n v="1000041363"/>
    <x v="10"/>
    <s v="0019507467Tampa"/>
    <n v="4200024334"/>
    <n v="4600192677"/>
    <n v="21063752"/>
    <s v="R135B1016609"/>
    <s v="PORTLAND IL - PATRAS"/>
    <s v="0019507467Tampa"/>
    <s v="WE"/>
    <m/>
    <m/>
    <s v="ML81"/>
    <n v="50"/>
  </r>
  <r>
    <x v="4"/>
    <n v="6421009002"/>
    <x v="2"/>
    <n v="423.96"/>
    <d v="2025-05-07T00:00:00"/>
    <d v="2025-05-01T00:00:00"/>
    <d v="2025-05-07T00:00:00"/>
    <s v="RMR158"/>
    <s v="Ready Mix Ruskin"/>
    <m/>
    <m/>
    <s v="RODRIGUEZJE"/>
    <n v="1000041363"/>
    <x v="10"/>
    <s v="0019455692Tampa"/>
    <n v="4200024334"/>
    <n v="4600180916"/>
    <n v="21014768"/>
    <s v="R158B1016609"/>
    <s v="PORTLAND IL - PATRAS"/>
    <s v="0019455692Tampa"/>
    <s v="WE"/>
    <m/>
    <m/>
    <s v="ML81"/>
    <n v="50"/>
  </r>
  <r>
    <x v="8"/>
    <n v="6421009002"/>
    <x v="2"/>
    <n v="1170.73"/>
    <d v="2025-05-13T00:00:00"/>
    <d v="2025-05-13T00:00:00"/>
    <d v="2025-05-13T00:00:00"/>
    <s v="RMR138"/>
    <s v="Ready Mix Pompano Beach"/>
    <m/>
    <m/>
    <s v="USBATCH01"/>
    <n v="1000041363"/>
    <x v="10"/>
    <s v="0019493857Tampa"/>
    <n v="4200024334"/>
    <n v="4600190299"/>
    <n v="21063570"/>
    <s v="R138B1016609"/>
    <s v="PORTLAND IL - PATRAS"/>
    <s v="0019493857Tampa"/>
    <s v="WE"/>
    <m/>
    <m/>
    <s v="ML81"/>
    <n v="50"/>
  </r>
  <r>
    <x v="8"/>
    <n v="6421009002"/>
    <x v="2"/>
    <n v="1203.67"/>
    <d v="2025-05-14T00:00:00"/>
    <d v="2025-05-14T00:00:00"/>
    <d v="2025-05-14T00:00:00"/>
    <s v="RMR135"/>
    <s v="Ready Mix Ft Lauderdale"/>
    <m/>
    <m/>
    <s v="USBATCH01"/>
    <n v="1000041363"/>
    <x v="10"/>
    <s v="0019507466Tampa"/>
    <n v="4200024334"/>
    <n v="4600192676"/>
    <n v="21063753"/>
    <s v="R135B1016609"/>
    <s v="PORTLAND IL - PATRAS"/>
    <s v="0019507466Tampa"/>
    <s v="WE"/>
    <m/>
    <m/>
    <s v="ML81"/>
    <n v="50"/>
  </r>
  <r>
    <x v="8"/>
    <n v="6421009002"/>
    <x v="2"/>
    <n v="1157"/>
    <d v="2025-05-09T00:00:00"/>
    <d v="2025-05-08T00:00:00"/>
    <d v="2025-05-09T00:00:00"/>
    <s v="RMR138"/>
    <s v="Ready Mix Pompano Beach"/>
    <m/>
    <m/>
    <s v="USBATCH01"/>
    <n v="1000041363"/>
    <x v="10"/>
    <s v="0019462732Tampa"/>
    <n v="4200024334"/>
    <n v="4600184618"/>
    <n v="21063176"/>
    <s v="R138B1016609"/>
    <s v="PORTLAND IL - PATRAS"/>
    <s v="0019462732Tampa"/>
    <s v="WE"/>
    <m/>
    <m/>
    <s v="ML81"/>
    <n v="50"/>
  </r>
  <r>
    <x v="8"/>
    <n v="6421009002"/>
    <x v="2"/>
    <n v="-1143.73"/>
    <d v="2025-05-14T00:00:00"/>
    <d v="2025-05-14T00:00:00"/>
    <d v="2025-05-15T00:00:00"/>
    <s v="RMR138"/>
    <s v="Ready Mix Pompano Beach"/>
    <m/>
    <m/>
    <s v="SAP_WFRT"/>
    <n v="1000041363"/>
    <x v="10"/>
    <s v="0019505680Tampa"/>
    <n v="4200024334"/>
    <n v="4600193572"/>
    <n v="21063720"/>
    <s v="R138B1016609"/>
    <s v="PORTLAND IL - PATRAS"/>
    <s v="0019505680Tampa"/>
    <s v="WE"/>
    <m/>
    <m/>
    <s v="ML81"/>
    <n v="50"/>
  </r>
  <r>
    <x v="8"/>
    <n v="6421009002"/>
    <x v="2"/>
    <n v="1154.0899999999999"/>
    <d v="2025-05-07T00:00:00"/>
    <d v="2025-05-07T00:00:00"/>
    <d v="2025-05-08T00:00:00"/>
    <s v="RMR138"/>
    <s v="Ready Mix Pompano Beach"/>
    <m/>
    <m/>
    <s v="USBATCH01"/>
    <n v="1000041363"/>
    <x v="10"/>
    <s v="0019459204Tampa"/>
    <n v="4200024334"/>
    <n v="4600182214"/>
    <n v="21063149"/>
    <s v="R138B1016609"/>
    <s v="PORTLAND IL - PATRAS"/>
    <s v="0019459204Tampa"/>
    <s v="WE"/>
    <m/>
    <m/>
    <s v="ML81"/>
    <n v="50"/>
  </r>
  <r>
    <x v="8"/>
    <n v="6421009002"/>
    <x v="2"/>
    <n v="1156.17"/>
    <d v="2025-05-12T00:00:00"/>
    <d v="2025-05-12T00:00:00"/>
    <d v="2025-05-12T00:00:00"/>
    <s v="RMR138"/>
    <s v="Ready Mix Pompano Beach"/>
    <m/>
    <m/>
    <s v="USBATCH01"/>
    <n v="1000041363"/>
    <x v="10"/>
    <s v="0019487622Tampa"/>
    <n v="4200024334"/>
    <n v="4600188227"/>
    <n v="21063499"/>
    <s v="R138B1016609"/>
    <s v="PORTLAND IL - PATRAS"/>
    <s v="0019487622Tampa"/>
    <s v="WE"/>
    <m/>
    <m/>
    <s v="ML81"/>
    <n v="50"/>
  </r>
  <r>
    <x v="7"/>
    <n v="6421009002"/>
    <x v="2"/>
    <n v="449.97"/>
    <d v="2025-05-06T00:00:00"/>
    <d v="2025-05-06T00:00:00"/>
    <d v="2025-05-06T00:00:00"/>
    <s v="RMR152"/>
    <s v="Ready Mix South Orange"/>
    <m/>
    <m/>
    <s v="USBATCH01"/>
    <n v="1000041363"/>
    <x v="10"/>
    <s v="0019445447Tampa"/>
    <n v="4200024334"/>
    <n v="4600179708"/>
    <n v="21062919"/>
    <s v="R152B1016609"/>
    <s v="PORTLAND IL - PATRAS"/>
    <s v="0019445447Tampa"/>
    <s v="WE"/>
    <m/>
    <m/>
    <s v="ML81"/>
    <n v="50"/>
  </r>
  <r>
    <x v="8"/>
    <n v="6421009002"/>
    <x v="2"/>
    <n v="1158.25"/>
    <d v="2025-05-06T00:00:00"/>
    <d v="2025-05-06T00:00:00"/>
    <d v="2025-05-07T00:00:00"/>
    <s v="RMR138"/>
    <s v="Ready Mix Pompano Beach"/>
    <m/>
    <m/>
    <s v="USBATCH01"/>
    <n v="1000041363"/>
    <x v="10"/>
    <s v="0019443151Tampa"/>
    <n v="4200024334"/>
    <n v="4600180320"/>
    <n v="21062891"/>
    <s v="R138B1016609"/>
    <s v="PORTLAND IL - PATRAS"/>
    <s v="0019443151Tampa"/>
    <s v="WE"/>
    <m/>
    <m/>
    <s v="ML81"/>
    <n v="50"/>
  </r>
  <r>
    <x v="7"/>
    <n v="6421009002"/>
    <x v="2"/>
    <n v="495.13"/>
    <d v="2025-05-15T00:00:00"/>
    <d v="2025-05-15T00:00:00"/>
    <d v="2025-05-16T00:00:00"/>
    <s v="RMR163"/>
    <s v="Ready Mix Tavares"/>
    <m/>
    <m/>
    <s v="USBATCH01"/>
    <n v="1000041363"/>
    <x v="10"/>
    <s v="0019518197Tampa"/>
    <n v="4200024334"/>
    <n v="4600194701"/>
    <n v="21063854"/>
    <s v="R163B1016609"/>
    <s v="PORTLAND IL - PATRAS"/>
    <s v="0019518197Tampa"/>
    <s v="WE"/>
    <m/>
    <m/>
    <s v="ML81"/>
    <n v="50"/>
  </r>
  <r>
    <x v="8"/>
    <n v="6421009002"/>
    <x v="2"/>
    <n v="1176.97"/>
    <d v="2025-05-09T00:00:00"/>
    <d v="2025-05-08T00:00:00"/>
    <d v="2025-05-09T00:00:00"/>
    <s v="RMR138"/>
    <s v="Ready Mix Pompano Beach"/>
    <m/>
    <m/>
    <s v="USBATCH01"/>
    <n v="1000041363"/>
    <x v="10"/>
    <s v="0019462734Tampa"/>
    <n v="4200024334"/>
    <n v="4600184619"/>
    <n v="21063178"/>
    <s v="R138B1016609"/>
    <s v="PORTLAND IL - PATRAS"/>
    <s v="0019462734Tampa"/>
    <s v="WE"/>
    <m/>
    <m/>
    <s v="ML81"/>
    <n v="50"/>
  </r>
  <r>
    <x v="7"/>
    <n v="6421009002"/>
    <x v="2"/>
    <n v="224.21"/>
    <d v="2025-05-05T00:00:00"/>
    <d v="2025-05-05T00:00:00"/>
    <d v="2025-05-06T00:00:00"/>
    <s v="RMR152"/>
    <s v="Ready Mix South Orange"/>
    <m/>
    <m/>
    <s v="USBATCH01"/>
    <n v="1000038809"/>
    <x v="5"/>
    <s v="0019437065Cocoa"/>
    <n v="4200024338"/>
    <n v="4600178362"/>
    <n v="27016721"/>
    <s v="R152B1001835"/>
    <s v="ASTM #57 CO#10"/>
    <s v="0019437065Cocoa"/>
    <s v="WE"/>
    <m/>
    <m/>
    <s v="ML81"/>
    <n v="50"/>
  </r>
  <r>
    <x v="7"/>
    <n v="6421009002"/>
    <x v="2"/>
    <n v="227.96"/>
    <d v="2025-05-05T00:00:00"/>
    <d v="2025-05-05T00:00:00"/>
    <d v="2025-05-05T00:00:00"/>
    <s v="RMR152"/>
    <s v="Ready Mix South Orange"/>
    <m/>
    <m/>
    <s v="USBATCH01"/>
    <n v="1000038809"/>
    <x v="5"/>
    <s v="0019436582Cocoa"/>
    <n v="4200024338"/>
    <n v="4600177683"/>
    <n v="27016729"/>
    <s v="R152B1001835"/>
    <s v="ASTM #57 CO#10"/>
    <s v="0019436582Cocoa"/>
    <s v="WE"/>
    <m/>
    <m/>
    <s v="ML81"/>
    <n v="50"/>
  </r>
  <r>
    <x v="7"/>
    <n v="6421009002"/>
    <x v="2"/>
    <n v="227.4"/>
    <d v="2025-05-12T00:00:00"/>
    <d v="2025-05-12T00:00:00"/>
    <d v="2025-05-12T00:00:00"/>
    <s v="RMR152"/>
    <s v="Ready Mix South Orange"/>
    <m/>
    <m/>
    <s v="USBATCH01"/>
    <n v="1000038809"/>
    <x v="5"/>
    <s v="0019490803Cocoa"/>
    <n v="4200024338"/>
    <n v="4600188499"/>
    <n v="27016904"/>
    <s v="R152B1001835"/>
    <s v="ASTM #57 CO#10"/>
    <s v="0019490803Cocoa"/>
    <s v="WE"/>
    <m/>
    <m/>
    <s v="ML81"/>
    <n v="50"/>
  </r>
  <r>
    <x v="7"/>
    <n v="6421009002"/>
    <x v="2"/>
    <n v="223.74"/>
    <d v="2025-05-12T00:00:00"/>
    <d v="2025-05-12T00:00:00"/>
    <d v="2025-05-12T00:00:00"/>
    <s v="RMR152"/>
    <s v="Ready Mix South Orange"/>
    <m/>
    <m/>
    <s v="USBATCH01"/>
    <n v="1000038809"/>
    <x v="5"/>
    <s v="0019489695Cocoa"/>
    <n v="4200024338"/>
    <n v="4600188412"/>
    <n v="27016888"/>
    <s v="R152B1001835"/>
    <s v="ASTM #57 CO#10"/>
    <s v="0019489695Cocoa"/>
    <s v="WE"/>
    <m/>
    <m/>
    <s v="ML81"/>
    <n v="50"/>
  </r>
  <r>
    <x v="7"/>
    <n v="6421009002"/>
    <x v="2"/>
    <n v="216.09"/>
    <d v="2025-05-16T00:00:00"/>
    <d v="2025-05-16T00:00:00"/>
    <d v="2025-05-17T00:00:00"/>
    <s v="RMR152"/>
    <s v="Ready Mix South Orange"/>
    <m/>
    <m/>
    <s v="USBATCH01"/>
    <n v="1000038809"/>
    <x v="5"/>
    <s v="0019526405Cocoa"/>
    <n v="4200024338"/>
    <n v="4600196455"/>
    <n v="27017027"/>
    <s v="R152B1001835"/>
    <s v="ASTM #57 CO#10"/>
    <s v="0019526405Cocoa"/>
    <s v="WE"/>
    <m/>
    <m/>
    <s v="ML81"/>
    <n v="50"/>
  </r>
  <r>
    <x v="7"/>
    <n v="6421009002"/>
    <x v="2"/>
    <n v="208.6"/>
    <d v="2025-05-02T00:00:00"/>
    <d v="2025-05-02T00:00:00"/>
    <d v="2025-05-02T00:00:00"/>
    <s v="RMR152"/>
    <s v="Ready Mix South Orange"/>
    <m/>
    <m/>
    <s v="USBATCH01"/>
    <n v="1000038809"/>
    <x v="5"/>
    <s v="0019424300Cocoa"/>
    <n v="4200024338"/>
    <n v="4600174630"/>
    <n v="27016699"/>
    <s v="R152B1001835"/>
    <s v="ASTM #57 CO#10"/>
    <s v="0019424300Cocoa"/>
    <s v="WE"/>
    <m/>
    <m/>
    <s v="ML81"/>
    <n v="50"/>
  </r>
  <r>
    <x v="7"/>
    <n v="6421009002"/>
    <x v="2"/>
    <n v="218.95"/>
    <d v="2025-05-12T00:00:00"/>
    <d v="2025-05-12T00:00:00"/>
    <d v="2025-05-13T00:00:00"/>
    <s v="RMR152"/>
    <s v="Ready Mix South Orange"/>
    <m/>
    <m/>
    <s v="USBATCH01"/>
    <n v="1000038809"/>
    <x v="5"/>
    <s v="0019489447Cocoa"/>
    <n v="4200024338"/>
    <n v="4600188959"/>
    <n v="27016882"/>
    <s v="R152B1001835"/>
    <s v="ASTM #57 CO#10"/>
    <s v="0019489447Cocoa"/>
    <s v="WE"/>
    <m/>
    <m/>
    <s v="ML81"/>
    <n v="50"/>
  </r>
  <r>
    <x v="7"/>
    <n v="6421009002"/>
    <x v="2"/>
    <n v="224.29"/>
    <d v="2025-05-12T00:00:00"/>
    <d v="2025-05-12T00:00:00"/>
    <d v="2025-05-13T00:00:00"/>
    <s v="RMR152"/>
    <s v="Ready Mix South Orange"/>
    <m/>
    <m/>
    <s v="USBATCH01"/>
    <n v="1000038809"/>
    <x v="5"/>
    <s v="0019489540Cocoa"/>
    <n v="4200024338"/>
    <n v="4600188974"/>
    <n v="27016884"/>
    <s v="R152B1001835"/>
    <s v="ASTM #57 CO#10"/>
    <s v="0019489540Cocoa"/>
    <s v="WE"/>
    <m/>
    <m/>
    <s v="ML81"/>
    <n v="50"/>
  </r>
  <r>
    <x v="7"/>
    <n v="6421009002"/>
    <x v="2"/>
    <n v="227.79"/>
    <d v="2025-05-12T00:00:00"/>
    <d v="2025-05-12T00:00:00"/>
    <d v="2025-05-12T00:00:00"/>
    <s v="RMR152"/>
    <s v="Ready Mix South Orange"/>
    <m/>
    <m/>
    <s v="USBATCH01"/>
    <n v="1000038809"/>
    <x v="5"/>
    <s v="0019489778Cocoa"/>
    <n v="4200024338"/>
    <n v="4600188590"/>
    <n v="27016889"/>
    <s v="R152B1001835"/>
    <s v="ASTM #57 CO#10"/>
    <s v="0019489778Cocoa"/>
    <s v="WE"/>
    <m/>
    <m/>
    <s v="ML81"/>
    <n v="50"/>
  </r>
  <r>
    <x v="7"/>
    <n v="6421009002"/>
    <x v="2"/>
    <n v="223.89"/>
    <d v="2025-05-12T00:00:00"/>
    <d v="2025-05-12T00:00:00"/>
    <d v="2025-05-12T00:00:00"/>
    <s v="RMR152"/>
    <s v="Ready Mix South Orange"/>
    <m/>
    <m/>
    <s v="USBATCH01"/>
    <n v="1000038809"/>
    <x v="5"/>
    <s v="0019489032Cocoa"/>
    <n v="4200024338"/>
    <n v="4600188368"/>
    <n v="27016878"/>
    <s v="R152B1001835"/>
    <s v="ASTM #57 CO#10"/>
    <s v="0019489032Cocoa"/>
    <s v="WE"/>
    <m/>
    <m/>
    <s v="ML81"/>
    <n v="50"/>
  </r>
  <r>
    <x v="7"/>
    <n v="6421009002"/>
    <x v="2"/>
    <n v="181.05"/>
    <d v="2025-05-12T00:00:00"/>
    <d v="2025-05-12T00:00:00"/>
    <d v="2025-05-12T00:00:00"/>
    <s v="RMR152"/>
    <s v="Ready Mix South Orange"/>
    <m/>
    <m/>
    <s v="USBATCH01"/>
    <n v="1000038809"/>
    <x v="5"/>
    <s v="0019489614Cocoa"/>
    <n v="4200024338"/>
    <n v="4600188391"/>
    <n v="27016887"/>
    <s v="R152B1001835"/>
    <s v="ASTM #57 CO#10"/>
    <s v="0019489614Cocoa"/>
    <s v="WE"/>
    <m/>
    <m/>
    <s v="ML81"/>
    <n v="50"/>
  </r>
  <r>
    <x v="7"/>
    <n v="6421009002"/>
    <x v="2"/>
    <n v="228.75"/>
    <d v="2025-05-02T00:00:00"/>
    <d v="2025-05-02T00:00:00"/>
    <d v="2025-05-02T00:00:00"/>
    <s v="RMR152"/>
    <s v="Ready Mix South Orange"/>
    <m/>
    <m/>
    <s v="USBATCH01"/>
    <n v="1000038809"/>
    <x v="5"/>
    <s v="0019424279Cocoa"/>
    <n v="4200024338"/>
    <n v="4600174629"/>
    <n v="27016701"/>
    <s v="R152B1001835"/>
    <s v="ASTM #57 CO#10"/>
    <s v="0019424279Cocoa"/>
    <s v="WE"/>
    <m/>
    <m/>
    <s v="ML81"/>
    <n v="50"/>
  </r>
  <r>
    <x v="7"/>
    <n v="6421009002"/>
    <x v="2"/>
    <n v="225.1"/>
    <d v="2025-05-05T00:00:00"/>
    <d v="2025-05-05T00:00:00"/>
    <d v="2025-05-06T00:00:00"/>
    <s v="RMR152"/>
    <s v="Ready Mix South Orange"/>
    <m/>
    <m/>
    <s v="USBATCH01"/>
    <n v="1000038809"/>
    <x v="5"/>
    <s v="0019436710Cocoa"/>
    <n v="4200024338"/>
    <n v="4600178345"/>
    <n v="27016731"/>
    <s v="R152B1001835"/>
    <s v="ASTM #57 CO#10"/>
    <s v="0019436710Cocoa"/>
    <s v="WE"/>
    <m/>
    <m/>
    <s v="ML81"/>
    <n v="50"/>
  </r>
  <r>
    <x v="7"/>
    <n v="6421009002"/>
    <x v="2"/>
    <n v="196.1"/>
    <d v="2025-05-05T00:00:00"/>
    <d v="2025-05-05T00:00:00"/>
    <d v="2025-05-06T00:00:00"/>
    <s v="RMR152"/>
    <s v="Ready Mix South Orange"/>
    <m/>
    <m/>
    <s v="USBATCH01"/>
    <n v="1000038809"/>
    <x v="5"/>
    <s v="0019436716Cocoa"/>
    <n v="4200024338"/>
    <n v="4600178347"/>
    <n v="27016732"/>
    <s v="R152B1001835"/>
    <s v="ASTM #57 CO#10"/>
    <s v="0019436716Cocoa"/>
    <s v="WE"/>
    <m/>
    <m/>
    <s v="ML81"/>
    <n v="50"/>
  </r>
  <r>
    <x v="7"/>
    <n v="6421009002"/>
    <x v="2"/>
    <n v="222.55"/>
    <d v="2025-05-05T00:00:00"/>
    <d v="2025-05-05T00:00:00"/>
    <d v="2025-05-05T00:00:00"/>
    <s v="RMR152"/>
    <s v="Ready Mix South Orange"/>
    <m/>
    <m/>
    <s v="USBATCH01"/>
    <n v="1000038809"/>
    <x v="5"/>
    <s v="0019435337Cocoa"/>
    <n v="4200024338"/>
    <n v="4600177636"/>
    <n v="27016716"/>
    <s v="R152B1001835"/>
    <s v="ASTM #57 CO#10"/>
    <s v="0019435337Cocoa"/>
    <s v="WE"/>
    <m/>
    <m/>
    <s v="ML81"/>
    <n v="50"/>
  </r>
  <r>
    <x v="7"/>
    <n v="6421009002"/>
    <x v="2"/>
    <n v="210.51"/>
    <d v="2025-05-12T00:00:00"/>
    <d v="2025-05-12T00:00:00"/>
    <d v="2025-05-12T00:00:00"/>
    <s v="RMR152"/>
    <s v="Ready Mix South Orange"/>
    <m/>
    <m/>
    <s v="USBATCH01"/>
    <n v="1000038809"/>
    <x v="5"/>
    <s v="0019489016Cocoa"/>
    <n v="4200024338"/>
    <n v="4600188363"/>
    <n v="27016877"/>
    <s v="R152B1001835"/>
    <s v="ASTM #57 CO#10"/>
    <s v="0019489016Cocoa"/>
    <s v="WE"/>
    <m/>
    <m/>
    <s v="ML81"/>
    <n v="50"/>
  </r>
  <r>
    <x v="7"/>
    <n v="6421009002"/>
    <x v="2"/>
    <n v="233.94"/>
    <d v="2025-05-12T00:00:00"/>
    <d v="2025-05-12T00:00:00"/>
    <d v="2025-05-12T00:00:00"/>
    <s v="RMR152"/>
    <s v="Ready Mix South Orange"/>
    <m/>
    <m/>
    <s v="USBATCH01"/>
    <n v="1000038809"/>
    <x v="5"/>
    <s v="0019488946Cocoa"/>
    <n v="4200024338"/>
    <n v="4600188350"/>
    <n v="27016876"/>
    <s v="R152B1001835"/>
    <s v="ASTM #57 CO#10"/>
    <s v="0019488946Cocoa"/>
    <s v="WE"/>
    <m/>
    <m/>
    <s v="ML81"/>
    <n v="50"/>
  </r>
  <r>
    <x v="7"/>
    <n v="6421009002"/>
    <x v="2"/>
    <n v="217.6"/>
    <d v="2025-05-05T00:00:00"/>
    <d v="2025-05-05T00:00:00"/>
    <d v="2025-05-05T00:00:00"/>
    <s v="RMR152"/>
    <s v="Ready Mix South Orange"/>
    <m/>
    <m/>
    <s v="USBATCH01"/>
    <n v="1000038809"/>
    <x v="5"/>
    <s v="0019436366Cocoa"/>
    <n v="4200024338"/>
    <n v="4600177787"/>
    <n v="27016726"/>
    <s v="R152B1001835"/>
    <s v="ASTM #57 CO#10"/>
    <s v="0019436366Cocoa"/>
    <s v="WE"/>
    <m/>
    <m/>
    <s v="ML81"/>
    <n v="50"/>
  </r>
  <r>
    <x v="7"/>
    <n v="6421009002"/>
    <x v="2"/>
    <n v="228.6"/>
    <d v="2025-05-16T00:00:00"/>
    <d v="2025-05-16T00:00:00"/>
    <d v="2025-05-16T00:00:00"/>
    <s v="RMR152"/>
    <s v="Ready Mix South Orange"/>
    <m/>
    <m/>
    <s v="USBATCH01"/>
    <n v="1000038809"/>
    <x v="5"/>
    <s v="0019525491Cocoa"/>
    <n v="4200024338"/>
    <n v="4600196258"/>
    <n v="27017023"/>
    <s v="R152B1001835"/>
    <s v="ASTM #57 CO#10"/>
    <s v="0019525491Cocoa"/>
    <s v="WE"/>
    <m/>
    <m/>
    <s v="ML81"/>
    <n v="50"/>
  </r>
  <r>
    <x v="7"/>
    <n v="6421009002"/>
    <x v="2"/>
    <n v="0.01"/>
    <d v="2025-05-04T00:00:00"/>
    <d v="2025-05-13T00:00:00"/>
    <d v="2025-05-13T00:00:00"/>
    <s v="RMR152"/>
    <s v="Ready Mix South Orange"/>
    <m/>
    <m/>
    <s v="FERNANDEZN"/>
    <m/>
    <x v="5"/>
    <s v="* FLORIDA AGGREGATE SALES"/>
    <n v="4200024338"/>
    <n v="6000038193"/>
    <n v="64718"/>
    <s v="R152B1001835"/>
    <s v="ASTM #57 CO#10"/>
    <m/>
    <s v="RE"/>
    <m/>
    <m/>
    <s v="MIRO"/>
    <n v="50"/>
  </r>
  <r>
    <x v="7"/>
    <n v="6421009002"/>
    <x v="2"/>
    <n v="215.61"/>
    <d v="2025-05-12T00:00:00"/>
    <d v="2025-05-12T00:00:00"/>
    <d v="2025-05-12T00:00:00"/>
    <s v="RMR152"/>
    <s v="Ready Mix South Orange"/>
    <m/>
    <m/>
    <s v="USBATCH01"/>
    <n v="1000038809"/>
    <x v="5"/>
    <s v="0019489863Cocoa"/>
    <n v="4200024338"/>
    <n v="4600188424"/>
    <n v="27016892"/>
    <s v="R152B1001835"/>
    <s v="ASTM #57 CO#10"/>
    <s v="0019489863Cocoa"/>
    <s v="WE"/>
    <m/>
    <m/>
    <s v="ML81"/>
    <n v="50"/>
  </r>
  <r>
    <x v="3"/>
    <n v="6421009002"/>
    <x v="2"/>
    <n v="123.33"/>
    <d v="2025-05-12T00:00:00"/>
    <d v="2025-05-12T00:00:00"/>
    <d v="2025-05-13T00:00:00"/>
    <s v="RMR162"/>
    <s v="Ready Mix Mainline"/>
    <m/>
    <m/>
    <s v="USBATCH01"/>
    <n v="1000041363"/>
    <x v="10"/>
    <s v="0019491088Estero"/>
    <n v="4200024345"/>
    <n v="4600188716"/>
    <n v="17051991"/>
    <s v="R162B1002596"/>
    <s v="COMM CONC SCRG CS"/>
    <s v="0019491088Estero"/>
    <s v="WE"/>
    <m/>
    <m/>
    <s v="ML81"/>
    <n v="50"/>
  </r>
  <r>
    <x v="3"/>
    <n v="6421009002"/>
    <x v="2"/>
    <n v="110.68"/>
    <d v="2025-05-15T00:00:00"/>
    <d v="2025-05-15T00:00:00"/>
    <d v="2025-05-15T00:00:00"/>
    <s v="RMR162"/>
    <s v="Ready Mix Mainline"/>
    <m/>
    <m/>
    <s v="USBATCH01"/>
    <n v="1000041363"/>
    <x v="10"/>
    <s v="0019517319Estero"/>
    <n v="4200024345"/>
    <n v="4600194433"/>
    <n v="17052317"/>
    <s v="R162B1002596"/>
    <s v="COMM CONC SCRG CS"/>
    <s v="0019517319Estero"/>
    <s v="WE"/>
    <m/>
    <m/>
    <s v="ML81"/>
    <n v="50"/>
  </r>
  <r>
    <x v="3"/>
    <n v="6421009002"/>
    <x v="2"/>
    <n v="125.27"/>
    <d v="2025-05-12T00:00:00"/>
    <d v="2025-05-12T00:00:00"/>
    <d v="2025-05-12T00:00:00"/>
    <s v="RMR162"/>
    <s v="Ready Mix Mainline"/>
    <m/>
    <m/>
    <s v="USBATCH01"/>
    <n v="1000041363"/>
    <x v="10"/>
    <s v="0019489693Estero"/>
    <n v="4200024345"/>
    <n v="4600188410"/>
    <n v="17051934"/>
    <s v="R162B1002596"/>
    <s v="COMM CONC SCRG CS"/>
    <s v="0019489693Estero"/>
    <s v="WE"/>
    <m/>
    <m/>
    <s v="ML81"/>
    <n v="50"/>
  </r>
  <r>
    <x v="3"/>
    <n v="6421009002"/>
    <x v="2"/>
    <n v="127.2"/>
    <d v="2025-05-12T00:00:00"/>
    <d v="2025-05-12T00:00:00"/>
    <d v="2025-05-12T00:00:00"/>
    <s v="RMR162"/>
    <s v="Ready Mix Mainline"/>
    <m/>
    <m/>
    <s v="USBATCH01"/>
    <n v="1000041363"/>
    <x v="10"/>
    <s v="0019490805Estero"/>
    <n v="4200024345"/>
    <n v="4600188501"/>
    <n v="17051979"/>
    <s v="R162B1002596"/>
    <s v="COMM CONC SCRG CS"/>
    <s v="0019490805Estero"/>
    <s v="WE"/>
    <m/>
    <m/>
    <s v="ML81"/>
    <n v="50"/>
  </r>
  <r>
    <x v="3"/>
    <n v="6421009002"/>
    <x v="2"/>
    <n v="131.55000000000001"/>
    <d v="2025-05-15T00:00:00"/>
    <d v="2025-05-15T00:00:00"/>
    <d v="2025-05-15T00:00:00"/>
    <s v="RMR162"/>
    <s v="Ready Mix Mainline"/>
    <m/>
    <m/>
    <s v="USBATCH01"/>
    <n v="1000041363"/>
    <x v="10"/>
    <s v="0019517931Estero"/>
    <n v="4200024345"/>
    <n v="4600194653"/>
    <n v="17052335"/>
    <s v="R162B1002596"/>
    <s v="COMM CONC SCRG CS"/>
    <s v="0019517931Estero"/>
    <s v="WE"/>
    <m/>
    <m/>
    <s v="ML81"/>
    <n v="50"/>
  </r>
  <r>
    <x v="3"/>
    <n v="6421009002"/>
    <x v="2"/>
    <n v="132.77000000000001"/>
    <d v="2025-05-16T00:00:00"/>
    <d v="2025-05-16T00:00:00"/>
    <d v="2025-05-16T00:00:00"/>
    <s v="RMR162"/>
    <s v="Ready Mix Mainline"/>
    <m/>
    <m/>
    <s v="USBATCH01"/>
    <n v="1000041363"/>
    <x v="10"/>
    <s v="0019526028Estero"/>
    <n v="4200024345"/>
    <n v="4600196132"/>
    <n v="17052424"/>
    <s v="R162B1002596"/>
    <s v="COMM CONC SCRG CS"/>
    <s v="0019526028Estero"/>
    <s v="WE"/>
    <m/>
    <m/>
    <s v="ML81"/>
    <n v="50"/>
  </r>
  <r>
    <x v="3"/>
    <n v="6421009002"/>
    <x v="2"/>
    <n v="115.88"/>
    <d v="2025-05-16T00:00:00"/>
    <d v="2025-05-16T00:00:00"/>
    <d v="2025-05-17T00:00:00"/>
    <s v="RMR162"/>
    <s v="Ready Mix Mainline"/>
    <m/>
    <m/>
    <s v="USBATCH01"/>
    <n v="1000041363"/>
    <x v="10"/>
    <s v="0019528354Estero"/>
    <n v="4200024345"/>
    <n v="4600196807"/>
    <n v="17052491"/>
    <s v="R162B1002596"/>
    <s v="COMM CONC SCRG CS"/>
    <s v="0019528354Estero"/>
    <s v="WE"/>
    <m/>
    <m/>
    <s v="ML81"/>
    <n v="50"/>
  </r>
  <r>
    <x v="3"/>
    <n v="6421009002"/>
    <x v="2"/>
    <n v="131.16999999999999"/>
    <d v="2025-05-09T00:00:00"/>
    <d v="2025-05-08T00:00:00"/>
    <d v="2025-05-10T00:00:00"/>
    <s v="RMR162"/>
    <s v="Ready Mix Mainline"/>
    <m/>
    <m/>
    <s v="USBATCH01"/>
    <n v="1000041363"/>
    <x v="10"/>
    <s v="0019468155Estero"/>
    <n v="4200024345"/>
    <n v="4600186091"/>
    <n v="17051725"/>
    <s v="R162B1002596"/>
    <s v="COMM CONC SCRG CS"/>
    <s v="0019468155Estero"/>
    <s v="WE"/>
    <m/>
    <m/>
    <s v="ML81"/>
    <n v="50"/>
  </r>
  <r>
    <x v="3"/>
    <n v="6421009002"/>
    <x v="2"/>
    <n v="111.01"/>
    <d v="2025-05-15T00:00:00"/>
    <d v="2025-05-15T00:00:00"/>
    <d v="2025-05-15T00:00:00"/>
    <s v="RMR162"/>
    <s v="Ready Mix Mainline"/>
    <m/>
    <m/>
    <s v="USBATCH01"/>
    <n v="1000041363"/>
    <x v="10"/>
    <s v="0019518255Estero"/>
    <n v="4200024345"/>
    <n v="4600194513"/>
    <n v="17052339"/>
    <s v="R162B1002596"/>
    <s v="COMM CONC SCRG CS"/>
    <s v="0019518255Estero"/>
    <s v="WE"/>
    <m/>
    <m/>
    <s v="ML81"/>
    <n v="50"/>
  </r>
  <r>
    <x v="3"/>
    <n v="6421009002"/>
    <x v="2"/>
    <n v="125.32"/>
    <d v="2025-05-16T00:00:00"/>
    <d v="2025-05-16T00:00:00"/>
    <d v="2025-05-17T00:00:00"/>
    <s v="RMR162"/>
    <s v="Ready Mix Mainline"/>
    <m/>
    <m/>
    <s v="USBATCH01"/>
    <n v="1000041363"/>
    <x v="10"/>
    <s v="0019526710Estero"/>
    <n v="4200024345"/>
    <n v="4600196471"/>
    <n v="17052445"/>
    <s v="R162B1002596"/>
    <s v="COMM CONC SCRG CS"/>
    <s v="0019526710Estero"/>
    <s v="WE"/>
    <m/>
    <m/>
    <s v="ML81"/>
    <n v="50"/>
  </r>
  <r>
    <x v="3"/>
    <n v="6421009002"/>
    <x v="2"/>
    <n v="131.16999999999999"/>
    <d v="2025-05-16T00:00:00"/>
    <d v="2025-05-16T00:00:00"/>
    <d v="2025-05-17T00:00:00"/>
    <s v="RMR162"/>
    <s v="Ready Mix Mainline"/>
    <m/>
    <m/>
    <s v="USBATCH01"/>
    <n v="1000041363"/>
    <x v="10"/>
    <s v="0019526901Estero"/>
    <n v="4200024345"/>
    <n v="4600196494"/>
    <n v="17052449"/>
    <s v="R162B1002596"/>
    <s v="COMM CONC SCRG CS"/>
    <s v="0019526901Estero"/>
    <s v="WE"/>
    <m/>
    <m/>
    <s v="ML81"/>
    <n v="50"/>
  </r>
  <r>
    <x v="3"/>
    <n v="6421009002"/>
    <x v="2"/>
    <n v="122.72"/>
    <d v="2025-05-16T00:00:00"/>
    <d v="2025-05-16T00:00:00"/>
    <d v="2025-05-16T00:00:00"/>
    <s v="RMR162"/>
    <s v="Ready Mix Mainline"/>
    <m/>
    <m/>
    <s v="USBATCH01"/>
    <n v="1000041363"/>
    <x v="10"/>
    <s v="0019525923Estero"/>
    <n v="4200024345"/>
    <n v="4600196425"/>
    <n v="17052417"/>
    <s v="R162B1002596"/>
    <s v="COMM CONC SCRG CS"/>
    <s v="0019525923Estero"/>
    <s v="WE"/>
    <m/>
    <m/>
    <s v="ML81"/>
    <n v="50"/>
  </r>
  <r>
    <x v="3"/>
    <n v="6421009002"/>
    <x v="2"/>
    <n v="136.03"/>
    <d v="2025-05-12T00:00:00"/>
    <d v="2025-05-12T00:00:00"/>
    <d v="2025-05-13T00:00:00"/>
    <s v="RMR162"/>
    <s v="Ready Mix Mainline"/>
    <m/>
    <m/>
    <s v="USBATCH01"/>
    <n v="1000041363"/>
    <x v="10"/>
    <s v="0019491318Estero"/>
    <n v="4200024345"/>
    <n v="4600188753"/>
    <n v="17052003"/>
    <s v="R162B1002596"/>
    <s v="COMM CONC SCRG CS"/>
    <s v="0019491318Estero"/>
    <s v="WE"/>
    <m/>
    <m/>
    <s v="ML81"/>
    <n v="50"/>
  </r>
  <r>
    <x v="3"/>
    <n v="6421009002"/>
    <x v="2"/>
    <n v="133.29"/>
    <d v="2025-05-15T00:00:00"/>
    <d v="2025-05-15T00:00:00"/>
    <d v="2025-05-15T00:00:00"/>
    <s v="RMR162"/>
    <s v="Ready Mix Mainline"/>
    <m/>
    <m/>
    <s v="USBATCH01"/>
    <n v="1000041363"/>
    <x v="10"/>
    <s v="0019518797Estero"/>
    <n v="4200024345"/>
    <n v="4600194544"/>
    <n v="17052352"/>
    <s v="R162B1002596"/>
    <s v="COMM CONC SCRG CS"/>
    <s v="0019518797Estero"/>
    <s v="WE"/>
    <m/>
    <m/>
    <s v="ML81"/>
    <n v="50"/>
  </r>
  <r>
    <x v="3"/>
    <n v="6421009002"/>
    <x v="2"/>
    <n v="126.31"/>
    <d v="2025-05-16T00:00:00"/>
    <d v="2025-05-16T00:00:00"/>
    <d v="2025-05-17T00:00:00"/>
    <s v="RMR162"/>
    <s v="Ready Mix Mainline"/>
    <m/>
    <m/>
    <s v="USBATCH01"/>
    <n v="1000041363"/>
    <x v="10"/>
    <s v="0019527582Estero"/>
    <n v="4200024345"/>
    <n v="4600196659"/>
    <n v="17052466"/>
    <s v="R162B1002596"/>
    <s v="COMM CONC SCRG CS"/>
    <s v="0019527582Estero"/>
    <s v="WE"/>
    <m/>
    <m/>
    <s v="ML81"/>
    <n v="50"/>
  </r>
  <r>
    <x v="3"/>
    <n v="6421009002"/>
    <x v="2"/>
    <n v="138.25"/>
    <d v="2025-05-12T00:00:00"/>
    <d v="2025-05-12T00:00:00"/>
    <d v="2025-05-13T00:00:00"/>
    <s v="RMR162"/>
    <s v="Ready Mix Mainline"/>
    <m/>
    <m/>
    <s v="USBATCH01"/>
    <n v="1000041363"/>
    <x v="10"/>
    <s v="0019491411Estero"/>
    <n v="4200024345"/>
    <n v="4600188779"/>
    <n v="17052006"/>
    <s v="R162B1002596"/>
    <s v="COMM CONC SCRG CS"/>
    <s v="0019491411Estero"/>
    <s v="WE"/>
    <m/>
    <m/>
    <s v="ML81"/>
    <n v="50"/>
  </r>
  <r>
    <x v="3"/>
    <n v="6421009002"/>
    <x v="2"/>
    <n v="129.47"/>
    <d v="2025-05-12T00:00:00"/>
    <d v="2025-05-12T00:00:00"/>
    <d v="2025-05-12T00:00:00"/>
    <s v="RMR162"/>
    <s v="Ready Mix Mainline"/>
    <m/>
    <m/>
    <s v="USBATCH01"/>
    <n v="1000041363"/>
    <x v="10"/>
    <s v="0019489206Estero"/>
    <n v="4200024345"/>
    <n v="4600188552"/>
    <n v="17051917"/>
    <s v="R162B1002596"/>
    <s v="COMM CONC SCRG CS"/>
    <s v="0019489206Estero"/>
    <s v="WE"/>
    <m/>
    <m/>
    <s v="ML81"/>
    <n v="50"/>
  </r>
  <r>
    <x v="3"/>
    <n v="6421009002"/>
    <x v="2"/>
    <n v="121.96"/>
    <d v="2025-05-12T00:00:00"/>
    <d v="2025-05-12T00:00:00"/>
    <d v="2025-05-12T00:00:00"/>
    <s v="RMR162"/>
    <s v="Ready Mix Mainline"/>
    <m/>
    <m/>
    <s v="USBATCH01"/>
    <n v="1000041363"/>
    <x v="10"/>
    <s v="0019488776Estero"/>
    <n v="4200024345"/>
    <n v="4600188541"/>
    <n v="17051910"/>
    <s v="R162B1002596"/>
    <s v="COMM CONC SCRG CS"/>
    <s v="0019488776Estero"/>
    <s v="WE"/>
    <m/>
    <m/>
    <s v="ML81"/>
    <n v="50"/>
  </r>
  <r>
    <x v="3"/>
    <n v="6421009002"/>
    <x v="2"/>
    <n v="112.76"/>
    <d v="2025-05-16T00:00:00"/>
    <d v="2025-05-16T00:00:00"/>
    <d v="2025-05-17T00:00:00"/>
    <s v="RMR162"/>
    <s v="Ready Mix Mainline"/>
    <m/>
    <m/>
    <s v="USBATCH01"/>
    <n v="1000041363"/>
    <x v="10"/>
    <s v="0019528349Estero"/>
    <n v="4200024345"/>
    <n v="4600196806"/>
    <n v="17052489"/>
    <s v="R162B1002596"/>
    <s v="COMM CONC SCRG CS"/>
    <s v="0019528349Estero"/>
    <s v="WE"/>
    <m/>
    <m/>
    <s v="ML81"/>
    <n v="50"/>
  </r>
  <r>
    <x v="3"/>
    <n v="6421009002"/>
    <x v="2"/>
    <n v="131.63999999999999"/>
    <d v="2025-05-12T00:00:00"/>
    <d v="2025-05-12T00:00:00"/>
    <d v="2025-05-12T00:00:00"/>
    <s v="RMR162"/>
    <s v="Ready Mix Mainline"/>
    <m/>
    <m/>
    <s v="USBATCH01"/>
    <n v="1000041363"/>
    <x v="10"/>
    <s v="0019489939Estero"/>
    <n v="4200024345"/>
    <n v="4600188605"/>
    <n v="17051942"/>
    <s v="R162B1002596"/>
    <s v="COMM CONC SCRG CS"/>
    <s v="0019489939Estero"/>
    <s v="WE"/>
    <m/>
    <m/>
    <s v="ML81"/>
    <n v="50"/>
  </r>
  <r>
    <x v="3"/>
    <n v="6421009002"/>
    <x v="2"/>
    <n v="112.29"/>
    <d v="2025-05-12T00:00:00"/>
    <d v="2025-05-12T00:00:00"/>
    <d v="2025-05-12T00:00:00"/>
    <s v="RMR162"/>
    <s v="Ready Mix Mainline"/>
    <m/>
    <m/>
    <s v="USBATCH01"/>
    <n v="1000041363"/>
    <x v="10"/>
    <s v="0019490742Estero"/>
    <n v="4200024345"/>
    <n v="4600188480"/>
    <n v="17051970"/>
    <s v="R162B1002596"/>
    <s v="COMM CONC SCRG CS"/>
    <s v="0019490742Estero"/>
    <s v="WE"/>
    <m/>
    <m/>
    <s v="ML81"/>
    <n v="50"/>
  </r>
  <r>
    <x v="3"/>
    <n v="6421009002"/>
    <x v="2"/>
    <n v="124.14"/>
    <d v="2025-05-15T00:00:00"/>
    <d v="2025-05-15T00:00:00"/>
    <d v="2025-05-15T00:00:00"/>
    <s v="RMR162"/>
    <s v="Ready Mix Mainline"/>
    <m/>
    <m/>
    <s v="USBATCH01"/>
    <n v="1000041363"/>
    <x v="10"/>
    <s v="0019517916Estero"/>
    <n v="4200024345"/>
    <n v="4600194646"/>
    <n v="17052331"/>
    <s v="R162B1002596"/>
    <s v="COMM CONC SCRG CS"/>
    <s v="0019517916Estero"/>
    <s v="WE"/>
    <m/>
    <m/>
    <s v="ML81"/>
    <n v="50"/>
  </r>
  <r>
    <x v="1"/>
    <n v="6421009002"/>
    <x v="2"/>
    <n v="431.67"/>
    <d v="2025-05-14T00:00:00"/>
    <d v="2025-05-14T00:00:00"/>
    <d v="2025-05-15T00:00:00"/>
    <s v="RMR104"/>
    <s v="Ready Mix Stuart"/>
    <m/>
    <m/>
    <s v="USBATCH01"/>
    <n v="1000041363"/>
    <x v="10"/>
    <s v="0019509085Medley"/>
    <n v="4200024363"/>
    <n v="4600192974"/>
    <n v="12283146"/>
    <s v="R104B1001835"/>
    <s v="ASTM #57 CO#10"/>
    <s v="0019509085Medley"/>
    <s v="WE"/>
    <m/>
    <m/>
    <s v="ML81"/>
    <n v="50"/>
  </r>
  <r>
    <x v="1"/>
    <n v="6421009002"/>
    <x v="2"/>
    <n v="412.8"/>
    <d v="2025-05-13T00:00:00"/>
    <d v="2025-05-13T00:00:00"/>
    <d v="2025-05-14T00:00:00"/>
    <s v="RMR104"/>
    <s v="Ready Mix Stuart"/>
    <m/>
    <m/>
    <s v="USBATCH01"/>
    <n v="1000041363"/>
    <x v="10"/>
    <s v="0019500002Medley"/>
    <n v="4200024363"/>
    <n v="4600190617"/>
    <n v="12282379"/>
    <s v="R104B1001826"/>
    <s v="COMM CONC SCRG"/>
    <s v="0019500002Medley"/>
    <s v="WE"/>
    <m/>
    <m/>
    <s v="ML81"/>
    <n v="50"/>
  </r>
  <r>
    <x v="1"/>
    <n v="6421009002"/>
    <x v="2"/>
    <n v="426.76"/>
    <d v="2025-05-06T00:00:00"/>
    <d v="2025-05-06T00:00:00"/>
    <d v="2025-05-07T00:00:00"/>
    <s v="RMR104"/>
    <s v="Ready Mix Stuart"/>
    <m/>
    <m/>
    <s v="USBATCH01"/>
    <n v="1000041363"/>
    <x v="10"/>
    <s v="0019449071Medley"/>
    <n v="4200024363"/>
    <n v="4600180223"/>
    <n v="12278903"/>
    <s v="R104B1001826"/>
    <s v="COMM CONC SCRG"/>
    <s v="0019449071Medley"/>
    <s v="WE"/>
    <m/>
    <m/>
    <s v="ML81"/>
    <n v="50"/>
  </r>
  <r>
    <x v="3"/>
    <n v="6421009002"/>
    <x v="2"/>
    <n v="391.32"/>
    <d v="2025-05-13T00:00:00"/>
    <d v="2025-05-13T00:00:00"/>
    <d v="2025-05-14T00:00:00"/>
    <s v="RMR162"/>
    <s v="Ready Mix Mainline"/>
    <m/>
    <m/>
    <s v="USBATCH01"/>
    <n v="1000041363"/>
    <x v="10"/>
    <s v="0019500294Medley"/>
    <n v="4200024363"/>
    <n v="4600190702"/>
    <n v="12282425"/>
    <s v="R162B1002337"/>
    <s v="#89 STONE CO#17"/>
    <s v="0019500294Medley"/>
    <s v="WE"/>
    <m/>
    <m/>
    <s v="ML81"/>
    <n v="50"/>
  </r>
  <r>
    <x v="1"/>
    <n v="6421009002"/>
    <x v="2"/>
    <n v="442.87"/>
    <d v="2025-05-15T00:00:00"/>
    <d v="2025-05-15T00:00:00"/>
    <d v="2025-05-15T00:00:00"/>
    <s v="RMR104"/>
    <s v="Ready Mix Stuart"/>
    <m/>
    <m/>
    <s v="USBATCH01"/>
    <n v="1000041363"/>
    <x v="10"/>
    <s v="0019512950Medley"/>
    <n v="4200024363"/>
    <n v="4600194232"/>
    <n v="12283254"/>
    <s v="R104B1001826"/>
    <s v="COMM CONC SCRG"/>
    <s v="0019512950Medley"/>
    <s v="WE"/>
    <m/>
    <m/>
    <s v="ML81"/>
    <n v="50"/>
  </r>
  <r>
    <x v="1"/>
    <n v="6421009002"/>
    <x v="2"/>
    <n v="391.17"/>
    <d v="2025-05-06T00:00:00"/>
    <d v="2025-05-06T00:00:00"/>
    <d v="2025-05-07T00:00:00"/>
    <s v="RMR104"/>
    <s v="Ready Mix Stuart"/>
    <m/>
    <m/>
    <s v="USBATCH01"/>
    <n v="1000041363"/>
    <x v="10"/>
    <s v="0019449103Medley"/>
    <n v="4200024363"/>
    <n v="4600180228"/>
    <n v="12278909"/>
    <s v="R104B1001826"/>
    <s v="COMM CONC SCRG"/>
    <s v="0019449103Medley"/>
    <s v="WE"/>
    <m/>
    <m/>
    <s v="ML81"/>
    <n v="50"/>
  </r>
  <r>
    <x v="1"/>
    <n v="6421009002"/>
    <x v="2"/>
    <n v="421.39"/>
    <d v="2025-05-09T00:00:00"/>
    <d v="2025-05-08T00:00:00"/>
    <d v="2025-05-10T00:00:00"/>
    <s v="RMR104"/>
    <s v="Ready Mix Stuart"/>
    <m/>
    <m/>
    <s v="USBATCH01"/>
    <n v="1000041363"/>
    <x v="10"/>
    <s v="0019469150Medley"/>
    <n v="4200024363"/>
    <n v="4600186170"/>
    <n v="12280315"/>
    <s v="R104B1001826"/>
    <s v="COMM CONC SCRG"/>
    <s v="0019469150Medley"/>
    <s v="WE"/>
    <m/>
    <m/>
    <s v="ML81"/>
    <n v="50"/>
  </r>
  <r>
    <x v="1"/>
    <n v="6421009002"/>
    <x v="2"/>
    <n v="452.68"/>
    <d v="2025-05-14T00:00:00"/>
    <d v="2025-05-14T00:00:00"/>
    <d v="2025-05-15T00:00:00"/>
    <s v="RMR104"/>
    <s v="Ready Mix Stuart"/>
    <m/>
    <m/>
    <s v="USBATCH01"/>
    <n v="1000041363"/>
    <x v="10"/>
    <s v="0019509235Medley"/>
    <n v="4200024363"/>
    <n v="4600192993"/>
    <n v="12283165"/>
    <s v="R104B1001835"/>
    <s v="ASTM #57 CO#10"/>
    <s v="0019509235Medley"/>
    <s v="WE"/>
    <m/>
    <m/>
    <s v="ML81"/>
    <n v="50"/>
  </r>
  <r>
    <x v="1"/>
    <n v="6421009002"/>
    <x v="2"/>
    <n v="422"/>
    <d v="2025-05-01T00:00:00"/>
    <d v="2025-05-01T00:00:00"/>
    <d v="2025-05-01T00:00:00"/>
    <s v="RMR104"/>
    <s v="Ready Mix Stuart"/>
    <m/>
    <m/>
    <s v="USBATCH01"/>
    <n v="1000041363"/>
    <x v="10"/>
    <s v="0019412519Medley"/>
    <n v="4200024363"/>
    <n v="4600173469"/>
    <n v="12276329"/>
    <s v="R104B1001826"/>
    <s v="COMM CONC SCRG"/>
    <s v="0019412519Medley"/>
    <s v="WE"/>
    <m/>
    <m/>
    <s v="ML81"/>
    <n v="50"/>
  </r>
  <r>
    <x v="1"/>
    <n v="6421009002"/>
    <x v="2"/>
    <n v="424.15"/>
    <d v="2025-05-09T00:00:00"/>
    <d v="2025-05-09T00:00:00"/>
    <d v="2025-05-10T00:00:00"/>
    <s v="RMR104"/>
    <s v="Ready Mix Stuart"/>
    <m/>
    <m/>
    <s v="USBATCH01"/>
    <n v="1000041363"/>
    <x v="10"/>
    <s v="0019476447Medley"/>
    <n v="4200024363"/>
    <n v="4600185666"/>
    <n v="12280703"/>
    <s v="R104B1001835"/>
    <s v="ASTM #57 CO#10"/>
    <s v="0019476447Medley"/>
    <s v="WE"/>
    <m/>
    <m/>
    <s v="ML81"/>
    <n v="50"/>
  </r>
  <r>
    <x v="1"/>
    <n v="6421009002"/>
    <x v="2"/>
    <n v="431.97"/>
    <d v="2025-05-13T00:00:00"/>
    <d v="2025-05-13T00:00:00"/>
    <d v="2025-05-14T00:00:00"/>
    <s v="RMR104"/>
    <s v="Ready Mix Stuart"/>
    <m/>
    <m/>
    <s v="USBATCH01"/>
    <n v="1000041363"/>
    <x v="10"/>
    <s v="0019496987Medley"/>
    <n v="4200024363"/>
    <n v="4600190927"/>
    <n v="12282009"/>
    <s v="R104B1001826"/>
    <s v="COMM CONC SCRG"/>
    <s v="0019496987Medley"/>
    <s v="WE"/>
    <m/>
    <m/>
    <s v="ML81"/>
    <n v="50"/>
  </r>
  <r>
    <x v="1"/>
    <n v="6421009002"/>
    <x v="2"/>
    <n v="429.52"/>
    <d v="2025-05-09T00:00:00"/>
    <d v="2025-05-09T00:00:00"/>
    <d v="2025-05-10T00:00:00"/>
    <s v="RMR104"/>
    <s v="Ready Mix Stuart"/>
    <m/>
    <m/>
    <s v="USBATCH01"/>
    <n v="1000041363"/>
    <x v="10"/>
    <s v="0019477803Medley"/>
    <n v="4200024363"/>
    <n v="4600185769"/>
    <n v="12280909"/>
    <s v="R104B1001826"/>
    <s v="COMM CONC SCRG"/>
    <s v="0019477803Medley"/>
    <s v="WE"/>
    <m/>
    <m/>
    <s v="ML81"/>
    <n v="50"/>
  </r>
  <r>
    <x v="1"/>
    <n v="6421009002"/>
    <x v="2"/>
    <n v="439.8"/>
    <d v="2025-05-15T00:00:00"/>
    <d v="2025-05-15T00:00:00"/>
    <d v="2025-05-16T00:00:00"/>
    <s v="RMR104"/>
    <s v="Ready Mix Stuart"/>
    <m/>
    <m/>
    <s v="USBATCH01"/>
    <n v="1000041363"/>
    <x v="10"/>
    <s v="0019519348Medley"/>
    <n v="4200024363"/>
    <n v="4600194824"/>
    <n v="12283913"/>
    <s v="R104B1001826"/>
    <s v="COMM CONC SCRG"/>
    <s v="0019519348Medley"/>
    <s v="WE"/>
    <m/>
    <m/>
    <s v="ML81"/>
    <n v="50"/>
  </r>
  <r>
    <x v="1"/>
    <n v="6421009002"/>
    <x v="2"/>
    <n v="443.18"/>
    <d v="2025-05-09T00:00:00"/>
    <d v="2025-05-09T00:00:00"/>
    <d v="2025-05-10T00:00:00"/>
    <s v="RMR104"/>
    <s v="Ready Mix Stuart"/>
    <m/>
    <m/>
    <s v="USBATCH01"/>
    <n v="1000041363"/>
    <x v="10"/>
    <s v="0019478994Medley"/>
    <n v="4200024363"/>
    <n v="4600185362"/>
    <n v="12281070"/>
    <s v="R104B1001835"/>
    <s v="ASTM #57 CO#10"/>
    <s v="0019478994Medley"/>
    <s v="WE"/>
    <m/>
    <m/>
    <s v="ML81"/>
    <n v="50"/>
  </r>
  <r>
    <x v="1"/>
    <n v="6421009002"/>
    <x v="2"/>
    <n v="427.68"/>
    <d v="2025-05-07T00:00:00"/>
    <d v="2025-05-07T00:00:00"/>
    <d v="2025-05-07T00:00:00"/>
    <s v="RMR104"/>
    <s v="Ready Mix Stuart"/>
    <m/>
    <m/>
    <s v="USBATCH01"/>
    <n v="1000041363"/>
    <x v="10"/>
    <s v="0019456671Medley"/>
    <n v="4200024363"/>
    <n v="4600181716"/>
    <n v="12279295"/>
    <s v="R104B1001835"/>
    <s v="ASTM #57 CO#10"/>
    <s v="0019456671Medley"/>
    <s v="WE"/>
    <m/>
    <m/>
    <s v="ML81"/>
    <n v="50"/>
  </r>
  <r>
    <x v="1"/>
    <n v="6421009002"/>
    <x v="2"/>
    <n v="422.77"/>
    <d v="2025-05-09T00:00:00"/>
    <d v="2025-05-09T00:00:00"/>
    <d v="2025-05-10T00:00:00"/>
    <s v="RMR104"/>
    <s v="Ready Mix Stuart"/>
    <m/>
    <m/>
    <s v="USBATCH01"/>
    <n v="1000041363"/>
    <x v="10"/>
    <s v="0019475703Medley"/>
    <n v="4200024363"/>
    <n v="4600185646"/>
    <n v="12280627"/>
    <s v="R104B1001826"/>
    <s v="COMM CONC SCRG"/>
    <s v="0019475703Medley"/>
    <s v="WE"/>
    <m/>
    <m/>
    <s v="ML81"/>
    <n v="50"/>
  </r>
  <r>
    <x v="1"/>
    <n v="6421009002"/>
    <x v="2"/>
    <n v="428.15"/>
    <d v="2025-05-09T00:00:00"/>
    <d v="2025-05-09T00:00:00"/>
    <d v="2025-05-10T00:00:00"/>
    <s v="RMR104"/>
    <s v="Ready Mix Stuart"/>
    <m/>
    <m/>
    <s v="USBATCH01"/>
    <n v="1000041363"/>
    <x v="10"/>
    <s v="0019475495Medley"/>
    <n v="4200024363"/>
    <n v="4600185186"/>
    <n v="12280604"/>
    <s v="R104B1001826"/>
    <s v="COMM CONC SCRG"/>
    <s v="0019475495Medley"/>
    <s v="WE"/>
    <m/>
    <m/>
    <s v="ML81"/>
    <n v="50"/>
  </r>
  <r>
    <x v="1"/>
    <n v="6421009002"/>
    <x v="2"/>
    <n v="415.24"/>
    <d v="2025-05-09T00:00:00"/>
    <d v="2025-05-09T00:00:00"/>
    <d v="2025-05-10T00:00:00"/>
    <s v="RMR104"/>
    <s v="Ready Mix Stuart"/>
    <m/>
    <m/>
    <s v="USBATCH01"/>
    <n v="1000041363"/>
    <x v="10"/>
    <s v="0019475951Medley"/>
    <n v="4200024363"/>
    <n v="4600185202"/>
    <n v="12280646"/>
    <s v="R104B1001835"/>
    <s v="ASTM #57 CO#10"/>
    <s v="0019475951Medley"/>
    <s v="WE"/>
    <m/>
    <m/>
    <s v="ML81"/>
    <n v="50"/>
  </r>
  <r>
    <x v="1"/>
    <n v="6421009002"/>
    <x v="2"/>
    <n v="430.13"/>
    <d v="2025-05-09T00:00:00"/>
    <d v="2025-05-09T00:00:00"/>
    <d v="2025-05-10T00:00:00"/>
    <s v="RMR104"/>
    <s v="Ready Mix Stuart"/>
    <m/>
    <m/>
    <s v="USBATCH01"/>
    <n v="1000041363"/>
    <x v="10"/>
    <s v="0019478744Medley"/>
    <n v="4200024363"/>
    <n v="4600186583"/>
    <n v="12281009"/>
    <s v="R104B1001826"/>
    <s v="COMM CONC SCRG"/>
    <s v="0019478744Medley"/>
    <s v="WE"/>
    <m/>
    <m/>
    <s v="ML81"/>
    <n v="50"/>
  </r>
  <r>
    <x v="1"/>
    <n v="6421009002"/>
    <x v="2"/>
    <n v="437.5"/>
    <d v="2025-05-16T00:00:00"/>
    <d v="2025-05-16T00:00:00"/>
    <d v="2025-05-17T00:00:00"/>
    <s v="RMR104"/>
    <s v="Ready Mix Stuart"/>
    <m/>
    <m/>
    <s v="USBATCH01"/>
    <n v="1000041363"/>
    <x v="10"/>
    <s v="0019527729Medley"/>
    <n v="4200024363"/>
    <n v="4600196687"/>
    <n v="12284554"/>
    <s v="R104B1001835"/>
    <s v="ASTM #57 CO#10"/>
    <s v="0019527729Medley"/>
    <s v="WE"/>
    <m/>
    <m/>
    <s v="ML81"/>
    <n v="50"/>
  </r>
  <r>
    <x v="1"/>
    <n v="6421009002"/>
    <x v="2"/>
    <n v="415.56"/>
    <d v="2025-05-09T00:00:00"/>
    <d v="2025-05-08T00:00:00"/>
    <d v="2025-05-10T00:00:00"/>
    <s v="RMR104"/>
    <s v="Ready Mix Stuart"/>
    <m/>
    <m/>
    <s v="USBATCH01"/>
    <n v="1000041363"/>
    <x v="10"/>
    <s v="0019469038Medley"/>
    <n v="4200024363"/>
    <n v="4600185472"/>
    <n v="12280282"/>
    <s v="R104B1001835"/>
    <s v="ASTM #57 CO#10"/>
    <s v="0019469038Medley"/>
    <s v="WE"/>
    <m/>
    <m/>
    <s v="ML81"/>
    <n v="50"/>
  </r>
  <r>
    <x v="1"/>
    <n v="6421009002"/>
    <x v="2"/>
    <n v="431.21"/>
    <d v="2025-05-12T00:00:00"/>
    <d v="2025-05-12T00:00:00"/>
    <d v="2025-05-13T00:00:00"/>
    <s v="RMR104"/>
    <s v="Ready Mix Stuart"/>
    <m/>
    <m/>
    <s v="USBATCH01"/>
    <n v="1000041363"/>
    <x v="10"/>
    <s v="0019489524Medley"/>
    <n v="4200024363"/>
    <n v="4600188979"/>
    <n v="12281562"/>
    <s v="R104B1001835"/>
    <s v="ASTM #57 CO#10"/>
    <s v="0019489524Medley"/>
    <s v="WE"/>
    <m/>
    <m/>
    <s v="ML81"/>
    <n v="50"/>
  </r>
  <r>
    <x v="1"/>
    <n v="6421009002"/>
    <x v="2"/>
    <n v="438.57"/>
    <d v="2025-05-16T00:00:00"/>
    <d v="2025-05-16T00:00:00"/>
    <d v="2025-05-16T00:00:00"/>
    <s v="RMR104"/>
    <s v="Ready Mix Stuart"/>
    <m/>
    <m/>
    <s v="USBATCH01"/>
    <n v="1000041363"/>
    <x v="10"/>
    <s v="0019524943Medley"/>
    <n v="4200024363"/>
    <n v="4600196242"/>
    <n v="12284155"/>
    <s v="R104B1001826"/>
    <s v="COMM CONC SCRG"/>
    <s v="0019524943Medley"/>
    <s v="WE"/>
    <m/>
    <m/>
    <s v="ML81"/>
    <n v="50"/>
  </r>
  <r>
    <x v="1"/>
    <n v="6421009002"/>
    <x v="2"/>
    <n v="436.12"/>
    <d v="2025-05-03T00:00:00"/>
    <d v="2025-05-03T00:00:00"/>
    <d v="2025-05-03T00:00:00"/>
    <s v="RMR104"/>
    <s v="Ready Mix Stuart"/>
    <m/>
    <m/>
    <s v="USBATCH01"/>
    <n v="1000041363"/>
    <x v="10"/>
    <s v="0019427905Medley"/>
    <n v="4200024363"/>
    <n v="4600175758"/>
    <n v="12277601"/>
    <s v="R104B1001835"/>
    <s v="ASTM #57 CO#10"/>
    <s v="0019427905Medley"/>
    <s v="WE"/>
    <m/>
    <m/>
    <s v="ML81"/>
    <n v="50"/>
  </r>
  <r>
    <x v="1"/>
    <n v="6421009002"/>
    <x v="2"/>
    <n v="414.64"/>
    <d v="2025-05-09T00:00:00"/>
    <d v="2025-05-08T00:00:00"/>
    <d v="2025-05-10T00:00:00"/>
    <s v="RMR104"/>
    <s v="Ready Mix Stuart"/>
    <m/>
    <m/>
    <s v="USBATCH01"/>
    <n v="1000041363"/>
    <x v="10"/>
    <s v="0019463891Medley"/>
    <n v="4200024363"/>
    <n v="4600185874"/>
    <n v="12279707"/>
    <s v="R104B1001835"/>
    <s v="ASTM #57 CO#10"/>
    <s v="0019463891Medley"/>
    <s v="WE"/>
    <m/>
    <m/>
    <s v="ML81"/>
    <n v="50"/>
  </r>
  <r>
    <x v="1"/>
    <n v="6421009002"/>
    <x v="2"/>
    <n v="426.61"/>
    <d v="2025-05-15T00:00:00"/>
    <d v="2025-05-15T00:00:00"/>
    <d v="2025-05-16T00:00:00"/>
    <s v="RMR104"/>
    <s v="Ready Mix Stuart"/>
    <m/>
    <m/>
    <s v="USBATCH01"/>
    <n v="1000041363"/>
    <x v="10"/>
    <s v="0019516106Medley"/>
    <n v="4200024363"/>
    <n v="4600194961"/>
    <n v="12283471"/>
    <s v="R104B1001835"/>
    <s v="ASTM #57 CO#10"/>
    <s v="0019516106Medley"/>
    <s v="WE"/>
    <m/>
    <m/>
    <s v="ML81"/>
    <n v="50"/>
  </r>
  <r>
    <x v="1"/>
    <n v="6421009002"/>
    <x v="2"/>
    <n v="448.85"/>
    <d v="2025-05-15T00:00:00"/>
    <d v="2025-05-15T00:00:00"/>
    <d v="2025-05-16T00:00:00"/>
    <s v="RMR104"/>
    <s v="Ready Mix Stuart"/>
    <m/>
    <m/>
    <s v="USBATCH01"/>
    <n v="1000041363"/>
    <x v="10"/>
    <s v="0019515239Medley"/>
    <n v="4200024363"/>
    <n v="4600194864"/>
    <n v="12283400"/>
    <s v="R104B1001826"/>
    <s v="COMM CONC SCRG"/>
    <s v="0019515239Medley"/>
    <s v="WE"/>
    <m/>
    <m/>
    <s v="ML81"/>
    <n v="50"/>
  </r>
  <r>
    <x v="4"/>
    <n v="6421009002"/>
    <x v="2"/>
    <n v="590.44000000000005"/>
    <d v="2025-05-03T00:00:00"/>
    <d v="2025-05-03T00:00:00"/>
    <d v="2025-05-03T00:00:00"/>
    <s v="RMR154"/>
    <s v="Ready Mix Ellenton"/>
    <m/>
    <m/>
    <s v="USBATCH01"/>
    <n v="1000041363"/>
    <x v="10"/>
    <s v="0019428091Medley"/>
    <n v="4200024363"/>
    <n v="4600175767"/>
    <n v="12277640"/>
    <s v="R154B1002337"/>
    <s v="#89 STONE CO#17"/>
    <s v="0019428091Medley"/>
    <s v="WE"/>
    <m/>
    <m/>
    <s v="ML81"/>
    <n v="50"/>
  </r>
  <r>
    <x v="1"/>
    <n v="6421009002"/>
    <x v="2"/>
    <n v="370.31"/>
    <d v="2025-05-12T00:00:00"/>
    <d v="2025-05-12T00:00:00"/>
    <d v="2025-05-13T00:00:00"/>
    <s v="RMR104"/>
    <s v="Ready Mix Stuart"/>
    <m/>
    <m/>
    <s v="USBATCH01"/>
    <n v="1000041363"/>
    <x v="10"/>
    <s v="0019486950Medley"/>
    <n v="4200024363"/>
    <n v="4600188935"/>
    <n v="12281378"/>
    <s v="R104B1001835"/>
    <s v="ASTM #57 CO#10"/>
    <s v="0019486950Medley"/>
    <s v="WE"/>
    <m/>
    <m/>
    <s v="ML81"/>
    <n v="50"/>
  </r>
  <r>
    <x v="1"/>
    <n v="6421009002"/>
    <x v="2"/>
    <n v="372.3"/>
    <d v="2025-05-07T00:00:00"/>
    <d v="2025-05-07T00:00:00"/>
    <d v="2025-05-08T00:00:00"/>
    <s v="RMR104"/>
    <s v="Ready Mix Stuart"/>
    <m/>
    <m/>
    <s v="USBATCH01"/>
    <n v="1000041363"/>
    <x v="10"/>
    <s v="0019457348Medley"/>
    <n v="4200024363"/>
    <n v="4600182058"/>
    <n v="12279365"/>
    <s v="R104B1001835"/>
    <s v="ASTM #57 CO#10"/>
    <s v="0019457348Medley"/>
    <s v="WE"/>
    <m/>
    <m/>
    <s v="ML81"/>
    <n v="50"/>
  </r>
  <r>
    <x v="1"/>
    <n v="6421009002"/>
    <x v="2"/>
    <n v="415.56"/>
    <d v="2025-05-01T00:00:00"/>
    <d v="2025-05-01T00:00:00"/>
    <d v="2025-05-01T00:00:00"/>
    <s v="RMR104"/>
    <s v="Ready Mix Stuart"/>
    <m/>
    <m/>
    <s v="USBATCH01"/>
    <n v="1000041363"/>
    <x v="10"/>
    <s v="0019411338Medley"/>
    <n v="4200024363"/>
    <n v="4600173608"/>
    <n v="12276200"/>
    <s v="R104B1001826"/>
    <s v="COMM CONC SCRG"/>
    <s v="0019411338Medley"/>
    <s v="WE"/>
    <m/>
    <m/>
    <s v="ML81"/>
    <n v="50"/>
  </r>
  <r>
    <x v="1"/>
    <n v="6421009002"/>
    <x v="2"/>
    <n v="378.13"/>
    <d v="2025-05-01T00:00:00"/>
    <d v="2025-05-01T00:00:00"/>
    <d v="2025-05-01T00:00:00"/>
    <s v="RMR104"/>
    <s v="Ready Mix Stuart"/>
    <m/>
    <m/>
    <s v="USBATCH01"/>
    <n v="1000041363"/>
    <x v="10"/>
    <s v="0019412522Medley"/>
    <n v="4200024363"/>
    <n v="4600173470"/>
    <n v="12276326"/>
    <s v="R104B1001835"/>
    <s v="ASTM #57 CO#10"/>
    <s v="0019412522Medley"/>
    <s v="WE"/>
    <m/>
    <m/>
    <s v="ML81"/>
    <n v="50"/>
  </r>
  <r>
    <x v="1"/>
    <n v="6421009002"/>
    <x v="2"/>
    <n v="425.69"/>
    <d v="2025-05-16T00:00:00"/>
    <d v="2025-05-16T00:00:00"/>
    <d v="2025-05-16T00:00:00"/>
    <s v="RMR104"/>
    <s v="Ready Mix Stuart"/>
    <m/>
    <m/>
    <s v="USBATCH01"/>
    <n v="1000041363"/>
    <x v="10"/>
    <s v="0019525185Medley"/>
    <n v="4200024363"/>
    <n v="4600196391"/>
    <n v="12284187"/>
    <s v="R104B1001826"/>
    <s v="COMM CONC SCRG"/>
    <s v="0019525185Medley"/>
    <s v="WE"/>
    <m/>
    <m/>
    <s v="ML81"/>
    <n v="50"/>
  </r>
  <r>
    <x v="1"/>
    <n v="6421009002"/>
    <x v="2"/>
    <n v="383.36"/>
    <d v="2025-05-09T00:00:00"/>
    <d v="2025-05-08T00:00:00"/>
    <d v="2025-05-10T00:00:00"/>
    <s v="RMR104"/>
    <s v="Ready Mix Stuart"/>
    <m/>
    <m/>
    <s v="USBATCH01"/>
    <n v="1000041363"/>
    <x v="10"/>
    <s v="0019463921Medley"/>
    <n v="4200024363"/>
    <n v="4600185878"/>
    <n v="12279703"/>
    <s v="R104B1001835"/>
    <s v="ASTM #57 CO#10"/>
    <s v="0019463921Medley"/>
    <s v="WE"/>
    <m/>
    <m/>
    <s v="ML81"/>
    <n v="50"/>
  </r>
  <r>
    <x v="1"/>
    <n v="6421009002"/>
    <x v="2"/>
    <n v="433.82"/>
    <d v="2025-05-16T00:00:00"/>
    <d v="2025-05-16T00:00:00"/>
    <d v="2025-05-17T00:00:00"/>
    <s v="RMR104"/>
    <s v="Ready Mix Stuart"/>
    <m/>
    <m/>
    <s v="USBATCH01"/>
    <n v="1000041363"/>
    <x v="10"/>
    <s v="0019527643Medley"/>
    <n v="4200024363"/>
    <n v="4600196669"/>
    <n v="12284543"/>
    <s v="R104B1001835"/>
    <s v="ASTM #57 CO#10"/>
    <s v="0019527643Medley"/>
    <s v="WE"/>
    <m/>
    <m/>
    <s v="ML81"/>
    <n v="50"/>
  </r>
  <r>
    <x v="1"/>
    <n v="6421009002"/>
    <x v="2"/>
    <n v="453.14"/>
    <d v="2025-05-17T00:00:00"/>
    <d v="2025-05-17T00:00:00"/>
    <d v="2025-05-17T00:00:00"/>
    <s v="RMR104"/>
    <s v="Ready Mix Stuart"/>
    <m/>
    <m/>
    <s v="USBATCH01"/>
    <n v="1000041363"/>
    <x v="10"/>
    <s v="0019532197Medley"/>
    <n v="4200024363"/>
    <n v="4600197362"/>
    <n v="12284920"/>
    <s v="R104B1001835"/>
    <s v="ASTM #57 CO#10"/>
    <s v="0019532197Medley"/>
    <s v="WE"/>
    <m/>
    <m/>
    <s v="ML81"/>
    <n v="50"/>
  </r>
  <r>
    <x v="1"/>
    <n v="6421009002"/>
    <x v="2"/>
    <n v="411.27"/>
    <d v="2025-05-09T00:00:00"/>
    <d v="2025-05-09T00:00:00"/>
    <d v="2025-05-10T00:00:00"/>
    <s v="RMR104"/>
    <s v="Ready Mix Stuart"/>
    <m/>
    <m/>
    <s v="USBATCH01"/>
    <n v="1000041363"/>
    <x v="10"/>
    <s v="0019476265Medley"/>
    <n v="4200024363"/>
    <n v="4600186372"/>
    <n v="12280689"/>
    <s v="R104B1001835"/>
    <s v="ASTM #57 CO#10"/>
    <s v="0019476265Medley"/>
    <s v="WE"/>
    <m/>
    <m/>
    <s v="ML81"/>
    <n v="50"/>
  </r>
  <r>
    <x v="1"/>
    <n v="6421009002"/>
    <x v="2"/>
    <n v="412.65"/>
    <d v="2025-05-13T00:00:00"/>
    <d v="2025-05-13T00:00:00"/>
    <d v="2025-05-14T00:00:00"/>
    <s v="RMR104"/>
    <s v="Ready Mix Stuart"/>
    <m/>
    <m/>
    <s v="USBATCH01"/>
    <n v="1000041363"/>
    <x v="10"/>
    <s v="0019498259Medley"/>
    <n v="4200024363"/>
    <n v="4600190783"/>
    <n v="12282139"/>
    <s v="R104B1001835"/>
    <s v="ASTM #57 CO#10"/>
    <s v="0019498259Medley"/>
    <s v="WE"/>
    <m/>
    <m/>
    <s v="ML81"/>
    <n v="50"/>
  </r>
  <r>
    <x v="1"/>
    <n v="6421009002"/>
    <x v="2"/>
    <n v="427.53"/>
    <d v="2025-05-09T00:00:00"/>
    <d v="2025-05-09T00:00:00"/>
    <d v="2025-05-10T00:00:00"/>
    <s v="RMR104"/>
    <s v="Ready Mix Stuart"/>
    <m/>
    <m/>
    <s v="USBATCH01"/>
    <n v="1000041363"/>
    <x v="10"/>
    <s v="0019476267Medley"/>
    <n v="4200024363"/>
    <n v="4600186373"/>
    <n v="12280687"/>
    <s v="R104B1001835"/>
    <s v="ASTM #57 CO#10"/>
    <s v="0019476267Medley"/>
    <s v="WE"/>
    <m/>
    <m/>
    <s v="ML81"/>
    <n v="50"/>
  </r>
  <r>
    <x v="1"/>
    <n v="6421009002"/>
    <x v="2"/>
    <n v="412.95"/>
    <d v="2025-05-14T00:00:00"/>
    <d v="2025-05-14T00:00:00"/>
    <d v="2025-05-15T00:00:00"/>
    <s v="RMR104"/>
    <s v="Ready Mix Stuart"/>
    <m/>
    <m/>
    <s v="USBATCH01"/>
    <n v="1000041363"/>
    <x v="10"/>
    <s v="0019508113Medley"/>
    <n v="4200024363"/>
    <n v="4600192778"/>
    <n v="12282987"/>
    <s v="R104B1001826"/>
    <s v="COMM CONC SCRG"/>
    <s v="0019508113Medley"/>
    <s v="WE"/>
    <m/>
    <m/>
    <s v="ML81"/>
    <n v="50"/>
  </r>
  <r>
    <x v="1"/>
    <n v="6421009002"/>
    <x v="2"/>
    <n v="428.15"/>
    <d v="2025-05-07T00:00:00"/>
    <d v="2025-05-07T00:00:00"/>
    <d v="2025-05-08T00:00:00"/>
    <s v="RMR104"/>
    <s v="Ready Mix Stuart"/>
    <m/>
    <m/>
    <s v="USBATCH01"/>
    <n v="1000041363"/>
    <x v="10"/>
    <s v="0019459124Medley"/>
    <n v="4200024363"/>
    <n v="4600182196"/>
    <n v="12279585"/>
    <s v="R104B1001835"/>
    <s v="ASTM #57 CO#10"/>
    <s v="0019459124Medley"/>
    <s v="WE"/>
    <m/>
    <m/>
    <s v="ML81"/>
    <n v="50"/>
  </r>
  <r>
    <x v="1"/>
    <n v="6421009002"/>
    <x v="2"/>
    <n v="446.39"/>
    <d v="2025-05-02T00:00:00"/>
    <d v="2025-05-02T00:00:00"/>
    <d v="2025-05-03T00:00:00"/>
    <s v="RMR104"/>
    <s v="Ready Mix Stuart"/>
    <m/>
    <m/>
    <s v="USBATCH01"/>
    <n v="1000041363"/>
    <x v="10"/>
    <s v="0019423649Medley"/>
    <n v="4200024363"/>
    <n v="4600174996"/>
    <n v="12277268"/>
    <s v="R104B1001826"/>
    <s v="COMM CONC SCRG"/>
    <s v="0019423649Medley"/>
    <s v="WE"/>
    <m/>
    <m/>
    <s v="ML81"/>
    <n v="50"/>
  </r>
  <r>
    <x v="1"/>
    <n v="6421009002"/>
    <x v="2"/>
    <n v="429.67"/>
    <d v="2025-05-07T00:00:00"/>
    <d v="2025-05-07T00:00:00"/>
    <d v="2025-05-07T00:00:00"/>
    <s v="RMR104"/>
    <s v="Ready Mix Stuart"/>
    <m/>
    <m/>
    <s v="USBATCH01"/>
    <n v="1000041363"/>
    <x v="10"/>
    <s v="0019457819Medley"/>
    <n v="4200024363"/>
    <n v="4600181778"/>
    <n v="12279450"/>
    <s v="R104B1001826"/>
    <s v="COMM CONC SCRG"/>
    <s v="0019457819Medley"/>
    <s v="WE"/>
    <m/>
    <m/>
    <s v="ML81"/>
    <n v="50"/>
  </r>
  <r>
    <x v="1"/>
    <n v="6421009002"/>
    <x v="2"/>
    <n v="435.5"/>
    <d v="2025-05-09T00:00:00"/>
    <d v="2025-05-08T00:00:00"/>
    <d v="2025-05-10T00:00:00"/>
    <s v="RMR104"/>
    <s v="Ready Mix Stuart"/>
    <m/>
    <m/>
    <s v="USBATCH01"/>
    <n v="1000041363"/>
    <x v="10"/>
    <s v="0019466706Medley"/>
    <n v="4200024363"/>
    <n v="4600184865"/>
    <n v="12279934"/>
    <s v="R104B1001826"/>
    <s v="COMM CONC SCRG"/>
    <s v="0019466706Medley"/>
    <s v="WE"/>
    <m/>
    <m/>
    <s v="ML81"/>
    <n v="50"/>
  </r>
  <r>
    <x v="1"/>
    <n v="6421009002"/>
    <x v="2"/>
    <n v="389.18"/>
    <d v="2025-05-14T00:00:00"/>
    <d v="2025-05-14T00:00:00"/>
    <d v="2025-05-15T00:00:00"/>
    <s v="RMR104"/>
    <s v="Ready Mix Stuart"/>
    <m/>
    <m/>
    <s v="USBATCH01"/>
    <n v="1000041363"/>
    <x v="10"/>
    <s v="0019508935Medley"/>
    <n v="4200024363"/>
    <n v="4600192948"/>
    <n v="12283113"/>
    <s v="R104B1001835"/>
    <s v="ASTM #57 CO#10"/>
    <s v="0019508935Medley"/>
    <s v="WE"/>
    <m/>
    <m/>
    <s v="ML81"/>
    <n v="50"/>
  </r>
  <r>
    <x v="1"/>
    <n v="6421009002"/>
    <x v="2"/>
    <n v="425.53"/>
    <d v="2025-05-15T00:00:00"/>
    <d v="2025-05-15T00:00:00"/>
    <d v="2025-05-16T00:00:00"/>
    <s v="RMR104"/>
    <s v="Ready Mix Stuart"/>
    <m/>
    <m/>
    <s v="USBATCH01"/>
    <n v="1000041363"/>
    <x v="10"/>
    <s v="0019516634Medley"/>
    <n v="4200024363"/>
    <n v="4600194886"/>
    <n v="12283530"/>
    <s v="R104B1001826"/>
    <s v="COMM CONC SCRG"/>
    <s v="0019516634Medley"/>
    <s v="WE"/>
    <m/>
    <m/>
    <s v="ML81"/>
    <n v="50"/>
  </r>
  <r>
    <x v="1"/>
    <n v="6421009002"/>
    <x v="2"/>
    <n v="429.83"/>
    <d v="2025-05-10T00:00:00"/>
    <d v="2025-05-10T00:00:00"/>
    <d v="2025-05-10T00:00:00"/>
    <s v="RMR104"/>
    <s v="Ready Mix Stuart"/>
    <m/>
    <m/>
    <s v="USBATCH01"/>
    <n v="1000041363"/>
    <x v="10"/>
    <s v="0019482625Medley"/>
    <n v="4200024363"/>
    <n v="4600187427"/>
    <n v="12281260"/>
    <s v="R104B1001835"/>
    <s v="ASTM #57 CO#10"/>
    <s v="0019482625Medley"/>
    <s v="WE"/>
    <m/>
    <m/>
    <s v="ML81"/>
    <n v="50"/>
  </r>
  <r>
    <x v="1"/>
    <n v="6421009002"/>
    <x v="2"/>
    <n v="-446.39"/>
    <d v="2025-05-02T00:00:00"/>
    <d v="2025-05-02T00:00:00"/>
    <d v="2025-05-05T00:00:00"/>
    <s v="RMR104"/>
    <s v="Ready Mix Stuart"/>
    <m/>
    <m/>
    <s v="MEJIAR"/>
    <n v="1000041363"/>
    <x v="10"/>
    <s v="0019423649Medley"/>
    <n v="4200024363"/>
    <n v="4600176382"/>
    <n v="12277268"/>
    <s v="R104B1001826"/>
    <s v="COMM CONC SCRG"/>
    <s v="0019423649Medley"/>
    <s v="WE"/>
    <m/>
    <m/>
    <s v="ML81"/>
    <n v="50"/>
  </r>
  <r>
    <x v="1"/>
    <n v="6421009002"/>
    <x v="2"/>
    <n v="415.24"/>
    <d v="2025-05-15T00:00:00"/>
    <d v="2025-05-15T00:00:00"/>
    <d v="2025-05-16T00:00:00"/>
    <s v="RMR104"/>
    <s v="Ready Mix Stuart"/>
    <m/>
    <m/>
    <s v="USBATCH01"/>
    <n v="1000041363"/>
    <x v="10"/>
    <s v="0019513156Medley"/>
    <n v="4200024363"/>
    <n v="4600195049"/>
    <n v="12283272"/>
    <s v="R104B1001826"/>
    <s v="COMM CONC SCRG"/>
    <s v="0019513156Medley"/>
    <s v="WE"/>
    <m/>
    <m/>
    <s v="ML81"/>
    <n v="50"/>
  </r>
  <r>
    <x v="1"/>
    <n v="6421009002"/>
    <x v="2"/>
    <n v="425.38"/>
    <d v="2025-05-09T00:00:00"/>
    <d v="2025-05-08T00:00:00"/>
    <d v="2025-05-10T00:00:00"/>
    <s v="RMR104"/>
    <s v="Ready Mix Stuart"/>
    <m/>
    <m/>
    <s v="USBATCH01"/>
    <n v="1000041363"/>
    <x v="10"/>
    <s v="0019466438Medley"/>
    <n v="4200024363"/>
    <n v="4600184754"/>
    <n v="12279910"/>
    <s v="R104B1001835"/>
    <s v="ASTM #57 CO#10"/>
    <s v="0019466438Medley"/>
    <s v="WE"/>
    <m/>
    <m/>
    <s v="ML81"/>
    <n v="50"/>
  </r>
  <r>
    <x v="1"/>
    <n v="6421009002"/>
    <x v="2"/>
    <n v="436.56"/>
    <d v="2025-05-16T00:00:00"/>
    <d v="2025-05-16T00:00:00"/>
    <d v="2025-05-16T00:00:00"/>
    <s v="RMR104"/>
    <s v="Ready Mix Stuart"/>
    <m/>
    <m/>
    <s v="USBATCH01"/>
    <n v="1000041363"/>
    <x v="10"/>
    <s v="0019525506Medley"/>
    <n v="4200024363"/>
    <n v="4600196262"/>
    <n v="12284229"/>
    <s v="R104B1001835"/>
    <s v="ASTM #57 CO#10"/>
    <s v="0019525506Medley"/>
    <s v="WE"/>
    <m/>
    <m/>
    <s v="ML81"/>
    <n v="50"/>
  </r>
  <r>
    <x v="1"/>
    <n v="6421009002"/>
    <x v="2"/>
    <n v="406.36"/>
    <d v="2025-05-14T00:00:00"/>
    <d v="2025-05-14T00:00:00"/>
    <d v="2025-05-15T00:00:00"/>
    <s v="RMR104"/>
    <s v="Ready Mix Stuart"/>
    <m/>
    <m/>
    <s v="USBATCH01"/>
    <n v="1000041363"/>
    <x v="10"/>
    <s v="0019509112Medley"/>
    <n v="4200024363"/>
    <n v="4600192980"/>
    <n v="12283151"/>
    <s v="R104B1001835"/>
    <s v="ASTM #57 CO#10"/>
    <s v="0019509112Medley"/>
    <s v="WE"/>
    <m/>
    <m/>
    <s v="ML81"/>
    <n v="50"/>
  </r>
  <r>
    <x v="1"/>
    <n v="6421009002"/>
    <x v="2"/>
    <n v="385.33"/>
    <d v="2025-05-09T00:00:00"/>
    <d v="2025-05-09T00:00:00"/>
    <d v="2025-05-10T00:00:00"/>
    <s v="RMR104"/>
    <s v="Ready Mix Stuart"/>
    <m/>
    <m/>
    <s v="USBATCH01"/>
    <n v="1000041363"/>
    <x v="10"/>
    <s v="0019476367Medley"/>
    <n v="4200024363"/>
    <n v="4600185215"/>
    <n v="12280692"/>
    <s v="R104B1001826"/>
    <s v="COMM CONC SCRG"/>
    <s v="0019476367Medley"/>
    <s v="WE"/>
    <m/>
    <m/>
    <s v="ML81"/>
    <n v="50"/>
  </r>
  <r>
    <x v="1"/>
    <n v="6421009002"/>
    <x v="2"/>
    <n v="416.33"/>
    <d v="2025-05-06T00:00:00"/>
    <d v="2025-05-06T00:00:00"/>
    <d v="2025-05-07T00:00:00"/>
    <s v="RMR104"/>
    <s v="Ready Mix Stuart"/>
    <m/>
    <m/>
    <s v="USBATCH01"/>
    <n v="1000041363"/>
    <x v="10"/>
    <s v="0019448896Medley"/>
    <n v="4200024363"/>
    <n v="4600180191"/>
    <n v="12278864"/>
    <s v="R104B1001835"/>
    <s v="ASTM #57 CO#10"/>
    <s v="0019448896Medley"/>
    <s v="WE"/>
    <m/>
    <m/>
    <s v="ML81"/>
    <n v="50"/>
  </r>
  <r>
    <x v="1"/>
    <n v="6421009002"/>
    <x v="2"/>
    <n v="417.71"/>
    <d v="2025-05-13T00:00:00"/>
    <d v="2025-05-13T00:00:00"/>
    <d v="2025-05-13T00:00:00"/>
    <s v="RMR104"/>
    <s v="Ready Mix Stuart"/>
    <m/>
    <m/>
    <s v="USBATCH01"/>
    <n v="1000041363"/>
    <x v="10"/>
    <s v="0019497479Medley"/>
    <n v="4200024363"/>
    <n v="4600190356"/>
    <n v="12282061"/>
    <s v="R104B1001835"/>
    <s v="ASTM #57 CO#10"/>
    <s v="0019497479Medley"/>
    <s v="WE"/>
    <m/>
    <m/>
    <s v="ML81"/>
    <n v="50"/>
  </r>
  <r>
    <x v="1"/>
    <n v="6421009002"/>
    <x v="2"/>
    <n v="380.13"/>
    <d v="2025-05-14T00:00:00"/>
    <d v="2025-05-14T00:00:00"/>
    <d v="2025-05-15T00:00:00"/>
    <s v="RMR104"/>
    <s v="Ready Mix Stuart"/>
    <m/>
    <m/>
    <s v="USBATCH01"/>
    <n v="1000041363"/>
    <x v="10"/>
    <s v="0019508316Medley"/>
    <n v="4200024363"/>
    <n v="4600192826"/>
    <n v="12283022"/>
    <s v="R104B1001826"/>
    <s v="COMM CONC SCRG"/>
    <s v="0019508316Medley"/>
    <s v="WE"/>
    <m/>
    <m/>
    <s v="ML81"/>
    <n v="50"/>
  </r>
  <r>
    <x v="1"/>
    <n v="6421009002"/>
    <x v="2"/>
    <n v="432.59"/>
    <d v="2025-05-15T00:00:00"/>
    <d v="2025-05-15T00:00:00"/>
    <d v="2025-05-16T00:00:00"/>
    <s v="RMR104"/>
    <s v="Ready Mix Stuart"/>
    <m/>
    <m/>
    <s v="USBATCH01"/>
    <n v="1000041363"/>
    <x v="10"/>
    <s v="0019518631Medley"/>
    <n v="4200024363"/>
    <n v="4600194751"/>
    <n v="12283785"/>
    <s v="R104B1001835"/>
    <s v="ASTM #57 CO#10"/>
    <s v="0019518631Medley"/>
    <s v="WE"/>
    <m/>
    <m/>
    <s v="ML81"/>
    <n v="50"/>
  </r>
  <r>
    <x v="1"/>
    <n v="6421009002"/>
    <x v="2"/>
    <n v="407.28"/>
    <d v="2025-05-16T00:00:00"/>
    <d v="2025-05-16T00:00:00"/>
    <d v="2025-05-17T00:00:00"/>
    <s v="RMR104"/>
    <s v="Ready Mix Stuart"/>
    <m/>
    <m/>
    <s v="USBATCH01"/>
    <n v="1000041363"/>
    <x v="10"/>
    <s v="0019528642Medley"/>
    <n v="4200024363"/>
    <n v="4600196853"/>
    <n v="12284676"/>
    <s v="R104B1001826"/>
    <s v="COMM CONC SCRG"/>
    <s v="0019528642Medley"/>
    <s v="WE"/>
    <m/>
    <m/>
    <s v="ML81"/>
    <n v="50"/>
  </r>
  <r>
    <x v="1"/>
    <n v="6421009002"/>
    <x v="2"/>
    <n v="447.93"/>
    <d v="2025-05-07T00:00:00"/>
    <d v="2025-05-07T00:00:00"/>
    <d v="2025-05-07T00:00:00"/>
    <s v="RMR104"/>
    <s v="Ready Mix Stuart"/>
    <m/>
    <m/>
    <s v="USBATCH01"/>
    <n v="1000041363"/>
    <x v="10"/>
    <s v="0019458049Medley"/>
    <n v="4200024363"/>
    <n v="4600181792"/>
    <n v="12279469"/>
    <s v="R104B1001835"/>
    <s v="ASTM #57 CO#10"/>
    <s v="0019458049Medley"/>
    <s v="WE"/>
    <m/>
    <m/>
    <s v="ML81"/>
    <n v="50"/>
  </r>
  <r>
    <x v="1"/>
    <n v="6421009002"/>
    <x v="2"/>
    <n v="431.82"/>
    <d v="2025-05-13T00:00:00"/>
    <d v="2025-05-13T00:00:00"/>
    <d v="2025-05-13T00:00:00"/>
    <s v="RMR104"/>
    <s v="Ready Mix Stuart"/>
    <m/>
    <m/>
    <s v="USBATCH01"/>
    <n v="1000041363"/>
    <x v="10"/>
    <s v="0019499845Medley"/>
    <n v="4200024363"/>
    <n v="4600190591"/>
    <n v="12282351"/>
    <s v="R104B1001835"/>
    <s v="ASTM #57 CO#10"/>
    <s v="0019499845Medley"/>
    <s v="WE"/>
    <m/>
    <m/>
    <s v="ML81"/>
    <n v="50"/>
  </r>
  <r>
    <x v="1"/>
    <n v="6421009002"/>
    <x v="2"/>
    <n v="436.74"/>
    <d v="2025-05-07T00:00:00"/>
    <d v="2025-05-07T00:00:00"/>
    <d v="2025-05-07T00:00:00"/>
    <s v="RMR104"/>
    <s v="Ready Mix Stuart"/>
    <m/>
    <m/>
    <s v="USBATCH01"/>
    <n v="1000041363"/>
    <x v="10"/>
    <s v="0019456223Medley"/>
    <n v="4200024363"/>
    <n v="4600181694"/>
    <n v="12279258"/>
    <s v="R104B1001826"/>
    <s v="COMM CONC SCRG"/>
    <s v="0019456223Medley"/>
    <s v="WE"/>
    <m/>
    <m/>
    <s v="ML81"/>
    <n v="50"/>
  </r>
  <r>
    <x v="1"/>
    <n v="6421009002"/>
    <x v="2"/>
    <n v="438.89"/>
    <d v="2025-05-03T00:00:00"/>
    <d v="2025-05-03T00:00:00"/>
    <d v="2025-05-03T00:00:00"/>
    <s v="RMR104"/>
    <s v="Ready Mix Stuart"/>
    <m/>
    <m/>
    <s v="USBATCH01"/>
    <n v="1000041363"/>
    <x v="10"/>
    <s v="0019427956Medley"/>
    <n v="4200024363"/>
    <n v="4600175761"/>
    <n v="12277610"/>
    <s v="R104B1001835"/>
    <s v="ASTM #57 CO#10"/>
    <s v="0019427956Medley"/>
    <s v="WE"/>
    <m/>
    <m/>
    <s v="ML81"/>
    <n v="50"/>
  </r>
  <r>
    <x v="1"/>
    <n v="6421009002"/>
    <x v="2"/>
    <n v="427.53"/>
    <d v="2025-05-16T00:00:00"/>
    <d v="2025-05-16T00:00:00"/>
    <d v="2025-05-17T00:00:00"/>
    <s v="RMR104"/>
    <s v="Ready Mix Stuart"/>
    <m/>
    <m/>
    <s v="USBATCH01"/>
    <n v="1000041363"/>
    <x v="10"/>
    <s v="0019528380Medley"/>
    <n v="4200024363"/>
    <n v="4600196814"/>
    <n v="12284633"/>
    <s v="R104B1002337"/>
    <s v="#89 STONE CO#17"/>
    <s v="0019528380Medley"/>
    <s v="WE"/>
    <m/>
    <m/>
    <s v="ML81"/>
    <n v="50"/>
  </r>
  <r>
    <x v="1"/>
    <n v="6421009002"/>
    <x v="2"/>
    <n v="407.58"/>
    <d v="2025-05-07T00:00:00"/>
    <d v="2025-05-07T00:00:00"/>
    <d v="2025-05-08T00:00:00"/>
    <s v="RMR104"/>
    <s v="Ready Mix Stuart"/>
    <m/>
    <m/>
    <s v="USBATCH01"/>
    <n v="1000041363"/>
    <x v="10"/>
    <s v="0019458707Medley"/>
    <n v="4200024363"/>
    <n v="4600182171"/>
    <n v="12279525"/>
    <s v="R104B1001826"/>
    <s v="COMM CONC SCRG"/>
    <s v="0019458707Medley"/>
    <s v="WE"/>
    <m/>
    <m/>
    <s v="ML81"/>
    <n v="50"/>
  </r>
  <r>
    <x v="1"/>
    <n v="6421009002"/>
    <x v="2"/>
    <n v="437.34"/>
    <d v="2025-05-12T00:00:00"/>
    <d v="2025-05-12T00:00:00"/>
    <d v="2025-05-13T00:00:00"/>
    <s v="RMR104"/>
    <s v="Ready Mix Stuart"/>
    <m/>
    <m/>
    <s v="USBATCH01"/>
    <n v="1000041363"/>
    <x v="10"/>
    <s v="0019491192Medley"/>
    <n v="4200024363"/>
    <n v="4600188738"/>
    <n v="12281753"/>
    <s v="R104B1001826"/>
    <s v="COMM CONC SCRG"/>
    <s v="0019491192Medley"/>
    <s v="WE"/>
    <m/>
    <m/>
    <s v="ML81"/>
    <n v="50"/>
  </r>
  <r>
    <x v="1"/>
    <n v="6421009002"/>
    <x v="2"/>
    <n v="446.39"/>
    <d v="2025-05-05T00:00:00"/>
    <d v="2025-05-05T00:00:00"/>
    <d v="2025-05-05T00:00:00"/>
    <s v="RMR104"/>
    <s v="Ready Mix Stuart"/>
    <m/>
    <m/>
    <s v="MEJIAR"/>
    <n v="1000041363"/>
    <x v="10"/>
    <s v="0019436212Medley"/>
    <n v="4200024363"/>
    <n v="4600176499"/>
    <n v="12277268"/>
    <s v="R104B1001835"/>
    <s v="ASTM #57 CO#10"/>
    <s v="0019436212Medley"/>
    <s v="WE"/>
    <m/>
    <m/>
    <s v="ML81"/>
    <n v="50"/>
  </r>
  <r>
    <x v="1"/>
    <n v="6421009002"/>
    <x v="2"/>
    <n v="433.66"/>
    <d v="2025-05-07T00:00:00"/>
    <d v="2025-05-07T00:00:00"/>
    <d v="2025-05-08T00:00:00"/>
    <s v="RMR104"/>
    <s v="Ready Mix Stuart"/>
    <m/>
    <m/>
    <s v="USBATCH01"/>
    <n v="1000041363"/>
    <x v="10"/>
    <s v="0019454509Medley"/>
    <n v="4200024363"/>
    <n v="4600182328"/>
    <n v="12279117"/>
    <s v="R104B1001835"/>
    <s v="ASTM #57 CO#10"/>
    <s v="0019454509Medley"/>
    <s v="WE"/>
    <m/>
    <m/>
    <s v="ML81"/>
    <n v="50"/>
  </r>
  <r>
    <x v="1"/>
    <n v="6421009002"/>
    <x v="2"/>
    <n v="368.77"/>
    <d v="2025-05-12T00:00:00"/>
    <d v="2025-05-12T00:00:00"/>
    <d v="2025-05-13T00:00:00"/>
    <s v="RMR104"/>
    <s v="Ready Mix Stuart"/>
    <m/>
    <m/>
    <s v="USBATCH01"/>
    <n v="1000041363"/>
    <x v="10"/>
    <s v="0019491533Medley"/>
    <n v="4200024363"/>
    <n v="4600188797"/>
    <n v="12281791"/>
    <s v="R104B1001826"/>
    <s v="COMM CONC SCRG"/>
    <s v="0019491533Medley"/>
    <s v="WE"/>
    <m/>
    <m/>
    <s v="ML81"/>
    <n v="50"/>
  </r>
  <r>
    <x v="1"/>
    <n v="6421009002"/>
    <x v="2"/>
    <n v="416.17"/>
    <d v="2025-05-01T00:00:00"/>
    <d v="2025-05-01T00:00:00"/>
    <d v="2025-05-02T00:00:00"/>
    <s v="RMR104"/>
    <s v="Ready Mix Stuart"/>
    <m/>
    <m/>
    <s v="USBATCH01"/>
    <n v="1000041363"/>
    <x v="10"/>
    <s v="0019414225Medley"/>
    <n v="4200024363"/>
    <n v="4600173884"/>
    <n v="12276613"/>
    <s v="R104B1001826"/>
    <s v="COMM CONC SCRG"/>
    <s v="0019414225Medley"/>
    <s v="WE"/>
    <m/>
    <m/>
    <s v="ML81"/>
    <n v="50"/>
  </r>
  <r>
    <x v="1"/>
    <n v="6421009002"/>
    <x v="2"/>
    <n v="434.89"/>
    <d v="2025-05-13T00:00:00"/>
    <d v="2025-05-13T00:00:00"/>
    <d v="2025-05-13T00:00:00"/>
    <s v="RMR104"/>
    <s v="Ready Mix Stuart"/>
    <m/>
    <m/>
    <s v="USBATCH01"/>
    <n v="1000041363"/>
    <x v="10"/>
    <s v="0019497494Medley"/>
    <n v="4200024363"/>
    <n v="4600190361"/>
    <n v="12282052"/>
    <s v="R104B1001835"/>
    <s v="ASTM #57 CO#10"/>
    <s v="0019497494Medley"/>
    <s v="WE"/>
    <m/>
    <m/>
    <s v="ML81"/>
    <n v="50"/>
  </r>
  <r>
    <x v="1"/>
    <n v="6421009002"/>
    <x v="2"/>
    <n v="414.95"/>
    <d v="2025-05-14T00:00:00"/>
    <d v="2025-05-14T00:00:00"/>
    <d v="2025-05-14T00:00:00"/>
    <s v="RMR104"/>
    <s v="Ready Mix Stuart"/>
    <m/>
    <m/>
    <s v="USBATCH01"/>
    <n v="1000041363"/>
    <x v="10"/>
    <s v="0019507302Medley"/>
    <n v="4200024363"/>
    <n v="4600192655"/>
    <n v="12282871"/>
    <s v="R104B1001826"/>
    <s v="COMM CONC SCRG"/>
    <s v="0019507302Medley"/>
    <s v="WE"/>
    <m/>
    <m/>
    <s v="ML81"/>
    <n v="50"/>
  </r>
  <r>
    <x v="1"/>
    <n v="6421009002"/>
    <x v="2"/>
    <n v="436.42"/>
    <d v="2025-05-02T00:00:00"/>
    <d v="2025-05-02T00:00:00"/>
    <d v="2025-05-03T00:00:00"/>
    <s v="RMR104"/>
    <s v="Ready Mix Stuart"/>
    <m/>
    <m/>
    <s v="USBATCH01"/>
    <n v="1000041363"/>
    <x v="10"/>
    <s v="0019422776Medley"/>
    <n v="4200024363"/>
    <n v="4600174890"/>
    <n v="12277143"/>
    <s v="R104B1001826"/>
    <s v="COMM CONC SCRG"/>
    <s v="0019422776Medley"/>
    <s v="WE"/>
    <m/>
    <m/>
    <s v="ML81"/>
    <n v="50"/>
  </r>
  <r>
    <x v="1"/>
    <n v="6421009002"/>
    <x v="2"/>
    <n v="419.09"/>
    <d v="2025-05-02T00:00:00"/>
    <d v="2025-05-02T00:00:00"/>
    <d v="2025-05-03T00:00:00"/>
    <s v="RMR104"/>
    <s v="Ready Mix Stuart"/>
    <m/>
    <m/>
    <s v="USBATCH01"/>
    <n v="1000041363"/>
    <x v="10"/>
    <s v="0019422856Medley"/>
    <n v="4200024363"/>
    <n v="4600174897"/>
    <n v="12277148"/>
    <s v="R104B1001826"/>
    <s v="COMM CONC SCRG"/>
    <s v="0019422856Medley"/>
    <s v="WE"/>
    <m/>
    <m/>
    <s v="ML81"/>
    <n v="50"/>
  </r>
  <r>
    <x v="1"/>
    <n v="6421009002"/>
    <x v="2"/>
    <n v="424"/>
    <d v="2025-05-12T00:00:00"/>
    <d v="2025-05-12T00:00:00"/>
    <d v="2025-05-13T00:00:00"/>
    <s v="RMR104"/>
    <s v="Ready Mix Stuart"/>
    <m/>
    <m/>
    <s v="USBATCH01"/>
    <n v="1000041363"/>
    <x v="10"/>
    <s v="0019491838Medley"/>
    <n v="4200024363"/>
    <n v="4600188823"/>
    <n v="12281813"/>
    <s v="R104B1001835"/>
    <s v="ASTM #57 CO#10"/>
    <s v="0019491838Medley"/>
    <s v="WE"/>
    <m/>
    <m/>
    <s v="ML81"/>
    <n v="50"/>
  </r>
  <r>
    <x v="1"/>
    <n v="6421009002"/>
    <x v="2"/>
    <n v="430.3"/>
    <d v="2025-05-13T00:00:00"/>
    <d v="2025-05-13T00:00:00"/>
    <d v="2025-05-14T00:00:00"/>
    <s v="RMR104"/>
    <s v="Ready Mix Stuart"/>
    <m/>
    <m/>
    <s v="USBATCH01"/>
    <n v="1000041363"/>
    <x v="10"/>
    <s v="0019499956Medley"/>
    <n v="4200024363"/>
    <n v="4600190611"/>
    <n v="12282368"/>
    <s v="R104B1001835"/>
    <s v="ASTM #57 CO#10"/>
    <s v="0019499956Medley"/>
    <s v="WE"/>
    <m/>
    <m/>
    <s v="ML81"/>
    <n v="50"/>
  </r>
  <r>
    <x v="1"/>
    <n v="6421009002"/>
    <x v="2"/>
    <n v="421.68"/>
    <d v="2025-05-15T00:00:00"/>
    <d v="2025-05-15T00:00:00"/>
    <d v="2025-05-15T00:00:00"/>
    <s v="RMR104"/>
    <s v="Ready Mix Stuart"/>
    <m/>
    <m/>
    <s v="USBATCH01"/>
    <n v="1000041363"/>
    <x v="10"/>
    <s v="0019519295Medley"/>
    <n v="4200024363"/>
    <n v="4600194561"/>
    <n v="12283897"/>
    <s v="R104B1001835"/>
    <s v="ASTM #57 CO#10"/>
    <s v="0019519295Medley"/>
    <s v="WE"/>
    <m/>
    <m/>
    <s v="ML81"/>
    <n v="50"/>
  </r>
  <r>
    <x v="1"/>
    <n v="6421009002"/>
    <x v="2"/>
    <n v="380.59"/>
    <d v="2025-05-13T00:00:00"/>
    <d v="2025-05-13T00:00:00"/>
    <d v="2025-05-14T00:00:00"/>
    <s v="RMR104"/>
    <s v="Ready Mix Stuart"/>
    <m/>
    <m/>
    <s v="USBATCH01"/>
    <n v="1000041363"/>
    <x v="10"/>
    <s v="0019500041Medley"/>
    <n v="4200024363"/>
    <n v="4600190628"/>
    <n v="12282381"/>
    <s v="R104B1001835"/>
    <s v="ASTM #57 CO#10"/>
    <s v="0019500041Medley"/>
    <s v="WE"/>
    <m/>
    <m/>
    <s v="ML81"/>
    <n v="50"/>
  </r>
  <r>
    <x v="1"/>
    <n v="6421009002"/>
    <x v="2"/>
    <n v="430.44"/>
    <d v="2025-05-17T00:00:00"/>
    <d v="2025-05-17T00:00:00"/>
    <d v="2025-05-17T00:00:00"/>
    <s v="RMR104"/>
    <s v="Ready Mix Stuart"/>
    <m/>
    <m/>
    <s v="USBATCH01"/>
    <n v="1000041363"/>
    <x v="10"/>
    <s v="0019532392Medley"/>
    <n v="4200024363"/>
    <n v="4600197370"/>
    <n v="12284965"/>
    <s v="R104B1002337"/>
    <s v="#89 STONE CO#17"/>
    <s v="0019532392Medley"/>
    <s v="WE"/>
    <m/>
    <m/>
    <s v="ML81"/>
    <n v="50"/>
  </r>
  <r>
    <x v="1"/>
    <n v="6421009002"/>
    <x v="2"/>
    <n v="417.55"/>
    <d v="2025-05-07T00:00:00"/>
    <d v="2025-05-07T00:00:00"/>
    <d v="2025-05-08T00:00:00"/>
    <s v="RMR104"/>
    <s v="Ready Mix Stuart"/>
    <m/>
    <m/>
    <s v="USBATCH01"/>
    <n v="1000041363"/>
    <x v="10"/>
    <s v="0019458926Medley"/>
    <n v="4200024363"/>
    <n v="4600181884"/>
    <n v="12279546"/>
    <s v="R104B1001826"/>
    <s v="COMM CONC SCRG"/>
    <s v="0019458926Medley"/>
    <s v="WE"/>
    <m/>
    <m/>
    <s v="ML81"/>
    <n v="50"/>
  </r>
  <r>
    <x v="1"/>
    <n v="6421009002"/>
    <x v="2"/>
    <n v="432.45"/>
    <d v="2025-05-13T00:00:00"/>
    <d v="2025-05-13T00:00:00"/>
    <d v="2025-05-14T00:00:00"/>
    <s v="RMR104"/>
    <s v="Ready Mix Stuart"/>
    <m/>
    <m/>
    <s v="USBATCH01"/>
    <n v="1000041363"/>
    <x v="10"/>
    <s v="0019498641Medley"/>
    <n v="4200024363"/>
    <n v="4600190810"/>
    <n v="12282173"/>
    <s v="R104B1001826"/>
    <s v="COMM CONC SCRG"/>
    <s v="0019498641Medley"/>
    <s v="WE"/>
    <m/>
    <m/>
    <s v="ML81"/>
    <n v="50"/>
  </r>
  <r>
    <x v="1"/>
    <n v="6421009002"/>
    <x v="2"/>
    <n v="410.5"/>
    <d v="2025-05-15T00:00:00"/>
    <d v="2025-05-15T00:00:00"/>
    <d v="2025-05-16T00:00:00"/>
    <s v="RMR104"/>
    <s v="Ready Mix Stuart"/>
    <m/>
    <m/>
    <s v="USBATCH01"/>
    <n v="1000041363"/>
    <x v="10"/>
    <s v="0019519194Medley"/>
    <n v="4200024363"/>
    <n v="4600194808"/>
    <n v="12283874"/>
    <s v="R104B1001826"/>
    <s v="COMM CONC SCRG"/>
    <s v="0019519194Medley"/>
    <s v="WE"/>
    <m/>
    <m/>
    <s v="ML81"/>
    <n v="50"/>
  </r>
  <r>
    <x v="1"/>
    <n v="6421009002"/>
    <x v="2"/>
    <n v="407.89"/>
    <d v="2025-05-09T00:00:00"/>
    <d v="2025-05-09T00:00:00"/>
    <d v="2025-05-10T00:00:00"/>
    <s v="RMR104"/>
    <s v="Ready Mix Stuart"/>
    <m/>
    <m/>
    <s v="USBATCH01"/>
    <n v="1000041363"/>
    <x v="10"/>
    <s v="0019475598Medley"/>
    <n v="4200024363"/>
    <n v="4600185635"/>
    <n v="12280623"/>
    <s v="R104B1001835"/>
    <s v="ASTM #57 CO#10"/>
    <s v="0019475598Medley"/>
    <s v="WE"/>
    <m/>
    <m/>
    <s v="ML81"/>
    <n v="50"/>
  </r>
  <r>
    <x v="1"/>
    <n v="6421009002"/>
    <x v="2"/>
    <n v="423.54"/>
    <d v="2025-05-15T00:00:00"/>
    <d v="2025-05-15T00:00:00"/>
    <d v="2025-05-15T00:00:00"/>
    <s v="RMR104"/>
    <s v="Ready Mix Stuart"/>
    <m/>
    <m/>
    <s v="USBATCH01"/>
    <n v="1000041363"/>
    <x v="10"/>
    <s v="0019516422Medley"/>
    <n v="4200024363"/>
    <n v="4600194361"/>
    <n v="12283502"/>
    <s v="R104B1001826"/>
    <s v="COMM CONC SCRG"/>
    <s v="0019516422Medley"/>
    <s v="WE"/>
    <m/>
    <m/>
    <s v="ML81"/>
    <n v="50"/>
  </r>
  <r>
    <x v="1"/>
    <n v="6421009002"/>
    <x v="2"/>
    <n v="378.31"/>
    <d v="2025-05-04T00:00:00"/>
    <d v="2025-05-01T00:00:00"/>
    <d v="2025-05-04T00:00:00"/>
    <s v="RMR104"/>
    <s v="Ready Mix Stuart"/>
    <m/>
    <m/>
    <s v="SANTOSD"/>
    <n v="1000041363"/>
    <x v="10"/>
    <s v="0018964058Medley"/>
    <n v="4200024363"/>
    <n v="4600175808"/>
    <n v="12241626"/>
    <s v="R104B1001826"/>
    <s v="COMM CONC SCRG"/>
    <s v="0018964058Medley"/>
    <s v="WE"/>
    <m/>
    <m/>
    <s v="ML81"/>
    <n v="50"/>
  </r>
  <r>
    <x v="1"/>
    <n v="6421009002"/>
    <x v="2"/>
    <n v="432.13"/>
    <d v="2025-05-14T00:00:00"/>
    <d v="2025-05-14T00:00:00"/>
    <d v="2025-05-14T00:00:00"/>
    <s v="RMR104"/>
    <s v="Ready Mix Stuart"/>
    <m/>
    <m/>
    <s v="USBATCH01"/>
    <n v="1000041363"/>
    <x v="10"/>
    <s v="0019507023Medley"/>
    <n v="4200024363"/>
    <n v="4600192609"/>
    <n v="12282695"/>
    <s v="R104B1001835"/>
    <s v="ASTM #57 CO#10"/>
    <s v="0019507023Medley"/>
    <s v="WE"/>
    <m/>
    <m/>
    <s v="ML81"/>
    <n v="50"/>
  </r>
  <r>
    <x v="1"/>
    <n v="6421009002"/>
    <x v="2"/>
    <n v="413.27"/>
    <d v="2025-05-09T00:00:00"/>
    <d v="2025-05-08T00:00:00"/>
    <d v="2025-05-10T00:00:00"/>
    <s v="RMR104"/>
    <s v="Ready Mix Stuart"/>
    <m/>
    <m/>
    <s v="USBATCH01"/>
    <n v="1000041363"/>
    <x v="10"/>
    <s v="0019466834Medley"/>
    <n v="4200024363"/>
    <n v="4600184880"/>
    <n v="12279952"/>
    <s v="R104B1001826"/>
    <s v="COMM CONC SCRG"/>
    <s v="0019466834Medley"/>
    <s v="WE"/>
    <m/>
    <m/>
    <s v="ML81"/>
    <n v="50"/>
  </r>
  <r>
    <x v="1"/>
    <n v="6421009002"/>
    <x v="2"/>
    <n v="426.45"/>
    <d v="2025-05-09T00:00:00"/>
    <d v="2025-05-09T00:00:00"/>
    <d v="2025-05-10T00:00:00"/>
    <s v="RMR104"/>
    <s v="Ready Mix Stuart"/>
    <m/>
    <m/>
    <s v="USBATCH01"/>
    <n v="1000041363"/>
    <x v="10"/>
    <s v="0019478815Medley"/>
    <n v="4200024363"/>
    <n v="4600186585"/>
    <n v="12281020"/>
    <s v="R104B1001826"/>
    <s v="COMM CONC SCRG"/>
    <s v="0019478815Medley"/>
    <s v="WE"/>
    <m/>
    <m/>
    <s v="ML81"/>
    <n v="50"/>
  </r>
  <r>
    <x v="1"/>
    <n v="6421009002"/>
    <x v="2"/>
    <n v="417.09"/>
    <d v="2025-05-02T00:00:00"/>
    <d v="2025-05-02T00:00:00"/>
    <d v="2025-05-02T00:00:00"/>
    <s v="RMR104"/>
    <s v="Ready Mix Stuart"/>
    <m/>
    <m/>
    <s v="USBATCH01"/>
    <n v="1000041363"/>
    <x v="10"/>
    <s v="0019423482Medley"/>
    <n v="4200024363"/>
    <n v="4600174599"/>
    <n v="12277244"/>
    <s v="R104B1001826"/>
    <s v="COMM CONC SCRG"/>
    <s v="0019423482Medley"/>
    <s v="WE"/>
    <m/>
    <m/>
    <s v="ML81"/>
    <n v="50"/>
  </r>
  <r>
    <x v="7"/>
    <n v="6421009002"/>
    <x v="2"/>
    <n v="218.51"/>
    <d v="2025-05-09T00:00:00"/>
    <d v="2025-05-07T00:00:00"/>
    <d v="2025-05-10T00:00:00"/>
    <s v="RMR152"/>
    <s v="Ready Mix South Orange"/>
    <m/>
    <m/>
    <s v="USBATCH01"/>
    <n v="1000040565"/>
    <x v="8"/>
    <s v="0019475336Cocoa"/>
    <n v="4200024364"/>
    <n v="4600186334"/>
    <n v="27016808"/>
    <s v="R152B1001835"/>
    <s v="ASTM #57 CO#10"/>
    <s v="0019475336Cocoa"/>
    <s v="WE"/>
    <m/>
    <m/>
    <s v="ML81"/>
    <n v="50"/>
  </r>
  <r>
    <x v="7"/>
    <n v="6421009002"/>
    <x v="2"/>
    <n v="367.2"/>
    <d v="2025-05-09T00:00:00"/>
    <d v="2025-05-07T00:00:00"/>
    <d v="2025-05-10T00:00:00"/>
    <s v="RMR163"/>
    <s v="Ready Mix Tavares"/>
    <m/>
    <m/>
    <s v="USBATCH01"/>
    <n v="1000040565"/>
    <x v="8"/>
    <s v="0019464682Cocoa"/>
    <n v="4200024364"/>
    <n v="4600184699"/>
    <n v="27016811"/>
    <s v="R163B1001835"/>
    <s v="ASTM #57 CO#10"/>
    <s v="0019464682Cocoa"/>
    <s v="WE"/>
    <m/>
    <m/>
    <s v="ML81"/>
    <n v="50"/>
  </r>
  <r>
    <x v="7"/>
    <n v="6421009002"/>
    <x v="2"/>
    <n v="255.33"/>
    <d v="2025-05-09T00:00:00"/>
    <d v="2025-05-07T00:00:00"/>
    <d v="2025-05-10T00:00:00"/>
    <s v="RMR152"/>
    <s v="Ready Mix South Orange"/>
    <m/>
    <m/>
    <s v="USBATCH01"/>
    <n v="1000040565"/>
    <x v="8"/>
    <s v="0019475335Cocoa"/>
    <n v="4200024364"/>
    <n v="4600186332"/>
    <n v="27016783"/>
    <s v="R152B1001835"/>
    <s v="ASTM #57 CO#10"/>
    <s v="0019475335Cocoa"/>
    <s v="WE"/>
    <m/>
    <m/>
    <s v="ML81"/>
    <n v="50"/>
  </r>
  <r>
    <x v="5"/>
    <n v="6421009002"/>
    <x v="2"/>
    <n v="392.68"/>
    <d v="2025-05-09T00:00:00"/>
    <d v="2025-05-09T00:00:00"/>
    <d v="2025-05-10T00:00:00"/>
    <s v="RMR124"/>
    <s v="Ready Mix Bunnell"/>
    <m/>
    <m/>
    <s v="USBATCH01"/>
    <n v="1000041363"/>
    <x v="10"/>
    <s v="0019476652Jacksonville"/>
    <n v="4200024380"/>
    <n v="4600186388"/>
    <n v="19072251"/>
    <s v="R124B1001826"/>
    <s v="COMM CONC SCRG"/>
    <s v="0019476652Jacksonville"/>
    <s v="WE"/>
    <m/>
    <m/>
    <s v="ML81"/>
    <n v="50"/>
  </r>
  <r>
    <x v="5"/>
    <n v="6421009002"/>
    <x v="2"/>
    <n v="453.05"/>
    <d v="2025-05-02T00:00:00"/>
    <d v="2025-05-02T00:00:00"/>
    <d v="2025-05-02T00:00:00"/>
    <s v="RMR124"/>
    <s v="Ready Mix Bunnell"/>
    <m/>
    <m/>
    <s v="USBATCH01"/>
    <n v="1000041363"/>
    <x v="10"/>
    <s v="0019422074Jacksonville"/>
    <n v="4200024380"/>
    <n v="4600174708"/>
    <n v="19071487"/>
    <s v="R124B1001826"/>
    <s v="COMM CONC SCRG"/>
    <s v="0019422074Jacksonville"/>
    <s v="WE"/>
    <m/>
    <m/>
    <s v="ML81"/>
    <n v="50"/>
  </r>
  <r>
    <x v="5"/>
    <n v="6421009002"/>
    <x v="2"/>
    <n v="393.95"/>
    <d v="2025-05-09T00:00:00"/>
    <d v="2025-05-09T00:00:00"/>
    <d v="2025-05-10T00:00:00"/>
    <s v="RMR124"/>
    <s v="Ready Mix Bunnell"/>
    <m/>
    <m/>
    <s v="USBATCH01"/>
    <n v="1000041363"/>
    <x v="10"/>
    <s v="0019474853Jacksonville"/>
    <n v="4200024380"/>
    <n v="4600185155"/>
    <n v="19072192"/>
    <s v="R124B1001826"/>
    <s v="COMM CONC SCRG"/>
    <s v="0019474853Jacksonville"/>
    <s v="WE"/>
    <m/>
    <m/>
    <s v="ML81"/>
    <n v="50"/>
  </r>
  <r>
    <x v="5"/>
    <n v="6421009002"/>
    <x v="2"/>
    <n v="445.89"/>
    <d v="2025-05-02T00:00:00"/>
    <d v="2025-05-02T00:00:00"/>
    <d v="2025-05-02T00:00:00"/>
    <s v="RMR124"/>
    <s v="Ready Mix Bunnell"/>
    <m/>
    <m/>
    <s v="USBATCH01"/>
    <n v="1000041363"/>
    <x v="10"/>
    <s v="0019422609Jacksonville"/>
    <n v="4200024380"/>
    <n v="4600174466"/>
    <n v="19071498"/>
    <s v="R124B1001826"/>
    <s v="COMM CONC SCRG"/>
    <s v="0019422609Jacksonville"/>
    <s v="WE"/>
    <m/>
    <m/>
    <s v="ML81"/>
    <n v="50"/>
  </r>
  <r>
    <x v="5"/>
    <n v="6421009002"/>
    <x v="2"/>
    <n v="452.73"/>
    <d v="2025-05-09T00:00:00"/>
    <d v="2025-05-09T00:00:00"/>
    <d v="2025-05-10T00:00:00"/>
    <s v="RMR124"/>
    <s v="Ready Mix Bunnell"/>
    <m/>
    <m/>
    <s v="USBATCH01"/>
    <n v="1000041363"/>
    <x v="10"/>
    <s v="0019474342Jacksonville"/>
    <n v="4200024380"/>
    <n v="4600185137"/>
    <n v="19072178"/>
    <s v="R124B1001826"/>
    <s v="COMM CONC SCRG"/>
    <s v="0019474342Jacksonville"/>
    <s v="WE"/>
    <m/>
    <m/>
    <s v="ML81"/>
    <n v="50"/>
  </r>
  <r>
    <x v="5"/>
    <n v="6421009002"/>
    <x v="2"/>
    <n v="454.96"/>
    <d v="2025-05-06T00:00:00"/>
    <d v="2025-05-06T00:00:00"/>
    <d v="2025-05-06T00:00:00"/>
    <s v="RMR124"/>
    <s v="Ready Mix Bunnell"/>
    <m/>
    <m/>
    <s v="USBATCH01"/>
    <n v="1000041363"/>
    <x v="10"/>
    <s v="0019445043Jacksonville"/>
    <n v="4200024380"/>
    <n v="4600179697"/>
    <n v="19071751"/>
    <s v="R124B1001826"/>
    <s v="COMM CONC SCRG"/>
    <s v="0019445043Jacksonville"/>
    <s v="WE"/>
    <m/>
    <m/>
    <s v="ML81"/>
    <n v="50"/>
  </r>
  <r>
    <x v="5"/>
    <n v="6421009002"/>
    <x v="2"/>
    <n v="449.23"/>
    <d v="2025-05-02T00:00:00"/>
    <d v="2025-05-02T00:00:00"/>
    <d v="2025-05-02T00:00:00"/>
    <s v="RMR124"/>
    <s v="Ready Mix Bunnell"/>
    <m/>
    <m/>
    <s v="USBATCH01"/>
    <n v="1000041363"/>
    <x v="10"/>
    <s v="0019418948Jacksonville"/>
    <n v="4200024380"/>
    <n v="4600174403"/>
    <n v="19071411"/>
    <s v="R124B1001826"/>
    <s v="COMM CONC SCRG"/>
    <s v="0019418948Jacksonville"/>
    <s v="WE"/>
    <m/>
    <m/>
    <s v="ML81"/>
    <n v="50"/>
  </r>
  <r>
    <x v="5"/>
    <n v="6421009002"/>
    <x v="2"/>
    <n v="449.39"/>
    <d v="2025-05-06T00:00:00"/>
    <d v="2025-05-06T00:00:00"/>
    <d v="2025-05-07T00:00:00"/>
    <s v="RMR124"/>
    <s v="Ready Mix Bunnell"/>
    <m/>
    <m/>
    <s v="USBATCH01"/>
    <n v="1000041363"/>
    <x v="10"/>
    <s v="0019443098Jacksonville"/>
    <n v="4200024380"/>
    <n v="4600180313"/>
    <n v="19071710"/>
    <s v="R124B1001826"/>
    <s v="COMM CONC SCRG"/>
    <s v="0019443098Jacksonville"/>
    <s v="WE"/>
    <m/>
    <m/>
    <s v="ML81"/>
    <n v="50"/>
  </r>
  <r>
    <x v="5"/>
    <n v="6421009002"/>
    <x v="2"/>
    <n v="446.68"/>
    <d v="2025-05-02T00:00:00"/>
    <d v="2025-05-02T00:00:00"/>
    <d v="2025-05-02T00:00:00"/>
    <s v="RMR124"/>
    <s v="Ready Mix Bunnell"/>
    <m/>
    <m/>
    <s v="USBATCH01"/>
    <n v="1000041363"/>
    <x v="10"/>
    <s v="0019423470Jacksonville"/>
    <n v="4200024380"/>
    <n v="4600174596"/>
    <n v="19071520"/>
    <s v="R124B1001826"/>
    <s v="COMM CONC SCRG"/>
    <s v="0019423470Jacksonville"/>
    <s v="WE"/>
    <m/>
    <m/>
    <s v="ML81"/>
    <n v="50"/>
  </r>
  <r>
    <x v="5"/>
    <n v="6421009002"/>
    <x v="2"/>
    <n v="433.14"/>
    <d v="2025-05-02T00:00:00"/>
    <d v="2025-05-02T00:00:00"/>
    <d v="2025-05-02T00:00:00"/>
    <s v="RMR124"/>
    <s v="Ready Mix Bunnell"/>
    <m/>
    <m/>
    <s v="USBATCH01"/>
    <n v="1000041363"/>
    <x v="10"/>
    <s v="0019421179Jacksonville"/>
    <n v="4200024380"/>
    <n v="4600174413"/>
    <n v="19071463"/>
    <s v="R124B1001826"/>
    <s v="COMM CONC SCRG"/>
    <s v="0019421179Jacksonville"/>
    <s v="WE"/>
    <m/>
    <m/>
    <s v="ML81"/>
    <n v="50"/>
  </r>
  <r>
    <x v="5"/>
    <n v="6421009002"/>
    <x v="2"/>
    <n v="457.04"/>
    <d v="2025-05-06T00:00:00"/>
    <d v="2025-05-06T00:00:00"/>
    <d v="2025-05-06T00:00:00"/>
    <s v="RMR124"/>
    <s v="Ready Mix Bunnell"/>
    <m/>
    <m/>
    <s v="USBATCH01"/>
    <n v="1000041363"/>
    <x v="10"/>
    <s v="0019444544Jacksonville"/>
    <n v="4200024380"/>
    <n v="4600179671"/>
    <n v="19071740"/>
    <s v="R124B1001826"/>
    <s v="COMM CONC SCRG"/>
    <s v="0019444544Jacksonville"/>
    <s v="WE"/>
    <m/>
    <m/>
    <s v="ML81"/>
    <n v="50"/>
  </r>
  <r>
    <x v="5"/>
    <n v="6421009002"/>
    <x v="2"/>
    <n v="453.05"/>
    <d v="2025-05-06T00:00:00"/>
    <d v="2025-05-06T00:00:00"/>
    <d v="2025-05-06T00:00:00"/>
    <s v="RMR124"/>
    <s v="Ready Mix Bunnell"/>
    <m/>
    <m/>
    <s v="USBATCH01"/>
    <n v="1000041363"/>
    <x v="10"/>
    <s v="0019446891Jacksonville"/>
    <n v="4200024380"/>
    <n v="4600179841"/>
    <n v="19071799"/>
    <s v="R124B1001826"/>
    <s v="COMM CONC SCRG"/>
    <s v="0019446891Jacksonville"/>
    <s v="WE"/>
    <m/>
    <m/>
    <s v="ML81"/>
    <n v="50"/>
  </r>
  <r>
    <x v="5"/>
    <n v="6421009002"/>
    <x v="2"/>
    <n v="449.86"/>
    <d v="2025-05-09T00:00:00"/>
    <d v="2025-05-09T00:00:00"/>
    <d v="2025-05-10T00:00:00"/>
    <s v="RMR124"/>
    <s v="Ready Mix Bunnell"/>
    <m/>
    <m/>
    <s v="USBATCH01"/>
    <n v="1000041363"/>
    <x v="10"/>
    <s v="0019476136Jacksonville"/>
    <n v="4200024380"/>
    <n v="4600185664"/>
    <n v="19072233"/>
    <s v="R124B1001826"/>
    <s v="COMM CONC SCRG"/>
    <s v="0019476136Jacksonville"/>
    <s v="WE"/>
    <m/>
    <m/>
    <s v="ML81"/>
    <n v="50"/>
  </r>
  <r>
    <x v="6"/>
    <n v="6421009002"/>
    <x v="2"/>
    <n v="0.03"/>
    <d v="2025-04-25T00:00:00"/>
    <d v="2025-05-06T00:00:00"/>
    <d v="2025-05-06T00:00:00"/>
    <s v="RMR118"/>
    <s v="Ready Mix Eastport"/>
    <m/>
    <m/>
    <s v="FERNANDEZN"/>
    <m/>
    <x v="3"/>
    <s v="* NS TRUCKING INC"/>
    <n v="4200024381"/>
    <n v="6000035872"/>
    <n v="103840"/>
    <s v="R118B1001835"/>
    <s v="ASTM #57 CO#10"/>
    <m/>
    <s v="RE"/>
    <m/>
    <m/>
    <s v="MIRO"/>
    <n v="40"/>
  </r>
  <r>
    <x v="6"/>
    <n v="6421009002"/>
    <x v="2"/>
    <n v="-135.97"/>
    <d v="2025-04-11T00:00:00"/>
    <d v="2025-05-07T00:00:00"/>
    <d v="2025-05-07T00:00:00"/>
    <s v="RMR120"/>
    <s v="Ready Mix Greenland"/>
    <m/>
    <m/>
    <s v="SANTOSD"/>
    <n v="1000038803"/>
    <x v="3"/>
    <s v="0019279971Jacksonville"/>
    <n v="4200024381"/>
    <n v="4600181381"/>
    <n v="19068678"/>
    <s v="R120B1002337"/>
    <s v="#89 STONE CO#17"/>
    <s v="0019279971Jacksonville"/>
    <s v="WE"/>
    <m/>
    <m/>
    <s v="ML81"/>
    <n v="40"/>
  </r>
  <r>
    <x v="6"/>
    <n v="6421009002"/>
    <x v="2"/>
    <n v="-58.24"/>
    <d v="2025-04-16T00:00:00"/>
    <d v="2025-05-08T00:00:00"/>
    <d v="2025-05-08T00:00:00"/>
    <s v="RMR121"/>
    <s v="Ready Mix Orange Park"/>
    <m/>
    <m/>
    <s v="SANTOSD"/>
    <n v="1000038803"/>
    <x v="3"/>
    <s v="0019313352Jacksonville"/>
    <n v="4200024381"/>
    <n v="4600183512"/>
    <n v="19069312"/>
    <s v="R121B1001826"/>
    <s v="COMM CONC SCRG"/>
    <s v="0019313352Jacksonville"/>
    <s v="WE"/>
    <m/>
    <m/>
    <s v="ML81"/>
    <n v="40"/>
  </r>
  <r>
    <x v="6"/>
    <n v="6421009002"/>
    <x v="2"/>
    <n v="-61.64"/>
    <d v="2025-04-16T00:00:00"/>
    <d v="2025-05-08T00:00:00"/>
    <d v="2025-05-08T00:00:00"/>
    <s v="RMR121"/>
    <s v="Ready Mix Orange Park"/>
    <m/>
    <m/>
    <s v="SANTOSD"/>
    <n v="1000038803"/>
    <x v="3"/>
    <s v="0019313705Jacksonville"/>
    <n v="4200024381"/>
    <n v="4600183503"/>
    <n v="19069332"/>
    <s v="R121B1002337"/>
    <s v="#89 STONE CO#17"/>
    <s v="0019313705Jacksonville"/>
    <s v="WE"/>
    <m/>
    <m/>
    <s v="ML81"/>
    <n v="40"/>
  </r>
  <r>
    <x v="6"/>
    <n v="6421009002"/>
    <x v="2"/>
    <n v="0.01"/>
    <d v="2025-04-25T00:00:00"/>
    <d v="2025-05-12T00:00:00"/>
    <d v="2025-05-12T00:00:00"/>
    <s v="RMR120"/>
    <s v="Ready Mix Greenland"/>
    <m/>
    <m/>
    <s v="FERNANDEZN"/>
    <m/>
    <x v="3"/>
    <s v="* NS TRUCKING INC"/>
    <n v="4200024381"/>
    <n v="6000035908"/>
    <n v="103849"/>
    <s v="R120B1001826"/>
    <s v="COMM CONC SCRG"/>
    <m/>
    <s v="RE"/>
    <m/>
    <m/>
    <s v="MIRO"/>
    <n v="40"/>
  </r>
  <r>
    <x v="6"/>
    <n v="6421009002"/>
    <x v="2"/>
    <n v="-236.6"/>
    <d v="2025-04-10T00:00:00"/>
    <d v="2025-05-09T00:00:00"/>
    <d v="2025-05-09T00:00:00"/>
    <s v="RMR121"/>
    <s v="Ready Mix Orange Park"/>
    <m/>
    <m/>
    <s v="SANTOSD"/>
    <n v="1000038803"/>
    <x v="3"/>
    <s v="0019267239Jacksonville"/>
    <n v="4200024381"/>
    <n v="4600183885"/>
    <n v="19068392"/>
    <s v="R121B1001835"/>
    <s v="ASTM #57 CO#10"/>
    <s v="0019267239Jacksonville"/>
    <s v="WE"/>
    <m/>
    <m/>
    <s v="ML81"/>
    <n v="40"/>
  </r>
  <r>
    <x v="6"/>
    <n v="6421009002"/>
    <x v="2"/>
    <n v="-61.01"/>
    <d v="2025-04-18T00:00:00"/>
    <d v="2025-05-09T00:00:00"/>
    <d v="2025-05-09T00:00:00"/>
    <s v="RMR121"/>
    <s v="Ready Mix Orange Park"/>
    <m/>
    <m/>
    <s v="SANTOSD"/>
    <n v="1000038803"/>
    <x v="3"/>
    <s v="0019329196Jacksonville"/>
    <n v="4200024381"/>
    <n v="4600183874"/>
    <n v="19069742"/>
    <s v="R121B1001835"/>
    <s v="ASTM #57 CO#10"/>
    <s v="0019329196Jacksonville"/>
    <s v="WE"/>
    <m/>
    <m/>
    <s v="ML81"/>
    <n v="40"/>
  </r>
  <r>
    <x v="6"/>
    <n v="6421009002"/>
    <x v="2"/>
    <n v="-0.03"/>
    <d v="2025-04-25T00:00:00"/>
    <d v="2025-05-06T00:00:00"/>
    <d v="2025-05-06T00:00:00"/>
    <s v="RMR118"/>
    <s v="Ready Mix Eastport"/>
    <m/>
    <m/>
    <s v="FERNANDEZN"/>
    <m/>
    <x v="4"/>
    <s v="* NS TRUCKING INC"/>
    <n v="4200024381"/>
    <n v="6000035876"/>
    <n v="103841"/>
    <s v="R118B1001826"/>
    <s v="COMM CONC SCRG"/>
    <m/>
    <s v="RE"/>
    <m/>
    <m/>
    <s v="MIRO"/>
    <n v="40"/>
  </r>
  <r>
    <x v="6"/>
    <n v="6421009002"/>
    <x v="2"/>
    <n v="-61.56"/>
    <d v="2025-04-16T00:00:00"/>
    <d v="2025-05-08T00:00:00"/>
    <d v="2025-05-08T00:00:00"/>
    <s v="RMR121"/>
    <s v="Ready Mix Orange Park"/>
    <m/>
    <m/>
    <s v="SANTOSD"/>
    <n v="1000038803"/>
    <x v="3"/>
    <s v="0019311994Jacksonville"/>
    <n v="4200024381"/>
    <n v="4600183514"/>
    <n v="19069260"/>
    <s v="R121B1001826"/>
    <s v="COMM CONC SCRG"/>
    <s v="0019311994Jacksonville"/>
    <s v="WE"/>
    <m/>
    <m/>
    <s v="ML81"/>
    <n v="40"/>
  </r>
  <r>
    <x v="6"/>
    <n v="6421009002"/>
    <x v="2"/>
    <n v="-248.94"/>
    <d v="2025-04-14T00:00:00"/>
    <d v="2025-05-07T00:00:00"/>
    <d v="2025-05-07T00:00:00"/>
    <s v="RMR118"/>
    <s v="Ready Mix Eastport"/>
    <m/>
    <m/>
    <s v="SANTOSD"/>
    <n v="1000038803"/>
    <x v="3"/>
    <s v="0019291678Jacksonville"/>
    <n v="4200024381"/>
    <n v="4600181034"/>
    <n v="19068792"/>
    <s v="R118B1001835"/>
    <s v="ASTM #57 CO#10"/>
    <s v="0019291678Jacksonville"/>
    <s v="WE"/>
    <m/>
    <m/>
    <s v="ML81"/>
    <n v="40"/>
  </r>
  <r>
    <x v="6"/>
    <n v="6421009002"/>
    <x v="2"/>
    <n v="-252.82"/>
    <d v="2025-04-10T00:00:00"/>
    <d v="2025-05-07T00:00:00"/>
    <d v="2025-05-07T00:00:00"/>
    <s v="RMR118"/>
    <s v="Ready Mix Eastport"/>
    <m/>
    <m/>
    <s v="SANTOSD"/>
    <n v="1000038803"/>
    <x v="3"/>
    <s v="0019256335Jacksonville"/>
    <n v="4200024381"/>
    <n v="4600181358"/>
    <n v="19068180"/>
    <s v="R118B1001826"/>
    <s v="COMM CONC SCRG"/>
    <s v="0019256335Jacksonville"/>
    <s v="WE"/>
    <m/>
    <m/>
    <s v="ML81"/>
    <n v="40"/>
  </r>
  <r>
    <x v="6"/>
    <n v="6421009002"/>
    <x v="2"/>
    <n v="-62.24"/>
    <d v="2025-04-24T00:00:00"/>
    <d v="2025-05-08T00:00:00"/>
    <d v="2025-05-08T00:00:00"/>
    <s v="RMR121"/>
    <s v="Ready Mix Orange Park"/>
    <m/>
    <m/>
    <s v="SANTOSD"/>
    <n v="1000038803"/>
    <x v="3"/>
    <s v="0019358857Jacksonville"/>
    <n v="4200024381"/>
    <n v="4600183054"/>
    <n v="19070444"/>
    <s v="R121B1002337"/>
    <s v="#89 STONE CO#17"/>
    <s v="0019358857Jacksonville"/>
    <s v="WE"/>
    <m/>
    <m/>
    <s v="ML81"/>
    <n v="40"/>
  </r>
  <r>
    <x v="6"/>
    <n v="6421009002"/>
    <x v="2"/>
    <n v="-60.8"/>
    <d v="2025-04-24T00:00:00"/>
    <d v="2025-05-08T00:00:00"/>
    <d v="2025-05-08T00:00:00"/>
    <s v="RMR121"/>
    <s v="Ready Mix Orange Park"/>
    <m/>
    <m/>
    <s v="SANTOSD"/>
    <n v="1000038803"/>
    <x v="3"/>
    <s v="0019362643Jacksonville"/>
    <n v="4200024381"/>
    <n v="4600183066"/>
    <n v="19070539"/>
    <s v="R121B1002337"/>
    <s v="#89 STONE CO#17"/>
    <s v="0019362643Jacksonville"/>
    <s v="WE"/>
    <m/>
    <m/>
    <s v="ML81"/>
    <n v="40"/>
  </r>
  <r>
    <x v="6"/>
    <n v="6421009002"/>
    <x v="2"/>
    <n v="-60.83"/>
    <d v="2025-04-22T00:00:00"/>
    <d v="2025-05-08T00:00:00"/>
    <d v="2025-05-08T00:00:00"/>
    <s v="RMR121"/>
    <s v="Ready Mix Orange Park"/>
    <m/>
    <m/>
    <s v="SANTOSD"/>
    <n v="1000038803"/>
    <x v="3"/>
    <s v="0019339735Jacksonville"/>
    <n v="4200024381"/>
    <n v="4600183241"/>
    <n v="19070019"/>
    <s v="R121B1001835"/>
    <s v="ASTM #57 CO#10"/>
    <s v="0019339735Jacksonville"/>
    <s v="WE"/>
    <m/>
    <m/>
    <s v="ML81"/>
    <n v="40"/>
  </r>
  <r>
    <x v="6"/>
    <n v="6421009002"/>
    <x v="2"/>
    <n v="-61.88"/>
    <d v="2025-04-22T00:00:00"/>
    <d v="2025-05-08T00:00:00"/>
    <d v="2025-05-08T00:00:00"/>
    <s v="RMR121"/>
    <s v="Ready Mix Orange Park"/>
    <m/>
    <m/>
    <s v="SANTOSD"/>
    <n v="1000038803"/>
    <x v="3"/>
    <s v="0019343536Jacksonville"/>
    <n v="4200024381"/>
    <n v="4600183233"/>
    <n v="19070134"/>
    <s v="R121B1001835"/>
    <s v="ASTM #57 CO#10"/>
    <s v="0019343536Jacksonville"/>
    <s v="WE"/>
    <m/>
    <m/>
    <s v="ML81"/>
    <n v="40"/>
  </r>
  <r>
    <x v="6"/>
    <n v="6421009002"/>
    <x v="2"/>
    <n v="-25.61"/>
    <d v="2025-04-16T00:00:00"/>
    <d v="2025-05-14T00:00:00"/>
    <d v="2025-05-14T00:00:00"/>
    <s v="RMR122"/>
    <s v="Ready Mix St Augustine"/>
    <m/>
    <m/>
    <s v="SANTOSD"/>
    <n v="1000038803"/>
    <x v="3"/>
    <s v="0019309473Jacksonville"/>
    <n v="4200024381"/>
    <n v="4600191680"/>
    <n v="19069190"/>
    <s v="R122B1001826"/>
    <s v="COMM CONC SCRG"/>
    <s v="0019309473Jacksonville"/>
    <s v="WE"/>
    <m/>
    <m/>
    <s v="ML81"/>
    <n v="40"/>
  </r>
  <r>
    <x v="6"/>
    <n v="6421009002"/>
    <x v="2"/>
    <n v="-141.01"/>
    <d v="2025-04-14T00:00:00"/>
    <d v="2025-05-07T00:00:00"/>
    <d v="2025-05-07T00:00:00"/>
    <s v="RMR120"/>
    <s v="Ready Mix Greenland"/>
    <m/>
    <m/>
    <s v="SANTOSD"/>
    <n v="1000038803"/>
    <x v="3"/>
    <s v="0019294458Jacksonville"/>
    <n v="4200024381"/>
    <n v="4600181372"/>
    <n v="19068901"/>
    <s v="R120B1001826"/>
    <s v="COMM CONC SCRG"/>
    <s v="0019294458Jacksonville"/>
    <s v="WE"/>
    <m/>
    <m/>
    <s v="ML81"/>
    <n v="40"/>
  </r>
  <r>
    <x v="6"/>
    <n v="6421009002"/>
    <x v="2"/>
    <n v="-66.08"/>
    <d v="2025-04-16T00:00:00"/>
    <d v="2025-05-08T00:00:00"/>
    <d v="2025-05-08T00:00:00"/>
    <s v="RMR121"/>
    <s v="Ready Mix Orange Park"/>
    <m/>
    <m/>
    <s v="SANTOSD"/>
    <n v="1000038803"/>
    <x v="3"/>
    <s v="0019308715Jacksonville"/>
    <n v="4200024381"/>
    <n v="4600183506"/>
    <n v="19069170"/>
    <s v="R121B1001826"/>
    <s v="COMM CONC SCRG"/>
    <s v="0019308715Jacksonville"/>
    <s v="WE"/>
    <m/>
    <m/>
    <s v="ML81"/>
    <n v="40"/>
  </r>
  <r>
    <x v="6"/>
    <n v="6421009002"/>
    <x v="2"/>
    <n v="-63.56"/>
    <d v="2025-04-21T00:00:00"/>
    <d v="2025-05-16T00:00:00"/>
    <d v="2025-05-16T00:00:00"/>
    <s v="RMR121"/>
    <s v="Ready Mix Orange Park"/>
    <m/>
    <m/>
    <s v="SANTOSD"/>
    <n v="1000038803"/>
    <x v="3"/>
    <s v="0019334994Jacksonville"/>
    <n v="4200024381"/>
    <n v="4600195517"/>
    <n v="19069923"/>
    <s v="R121B1001835"/>
    <s v="ASTM #57 CO#10"/>
    <s v="0019334994Jacksonville"/>
    <s v="WE"/>
    <m/>
    <m/>
    <s v="ML81"/>
    <n v="40"/>
  </r>
  <r>
    <x v="6"/>
    <n v="6421009002"/>
    <x v="2"/>
    <n v="-62.2"/>
    <d v="2025-04-22T00:00:00"/>
    <d v="2025-05-08T00:00:00"/>
    <d v="2025-05-08T00:00:00"/>
    <s v="RMR121"/>
    <s v="Ready Mix Orange Park"/>
    <m/>
    <m/>
    <s v="SANTOSD"/>
    <n v="1000038803"/>
    <x v="3"/>
    <s v="0019344468Jacksonville"/>
    <n v="4200024381"/>
    <n v="4600183237"/>
    <n v="19070171"/>
    <s v="R121B1001835"/>
    <s v="ASTM #57 CO#10"/>
    <s v="0019344468Jacksonville"/>
    <s v="WE"/>
    <m/>
    <m/>
    <s v="ML81"/>
    <n v="40"/>
  </r>
  <r>
    <x v="6"/>
    <n v="6421009002"/>
    <x v="2"/>
    <n v="-245.8"/>
    <d v="2025-04-10T00:00:00"/>
    <d v="2025-05-07T00:00:00"/>
    <d v="2025-05-07T00:00:00"/>
    <s v="RMR118"/>
    <s v="Ready Mix Eastport"/>
    <m/>
    <m/>
    <s v="SANTOSD"/>
    <n v="1000038803"/>
    <x v="3"/>
    <s v="0019266366Jacksonville"/>
    <n v="4200024381"/>
    <n v="4600181356"/>
    <n v="19068375"/>
    <s v="R118B1001826"/>
    <s v="COMM CONC SCRG"/>
    <s v="0019266366Jacksonville"/>
    <s v="WE"/>
    <m/>
    <m/>
    <s v="ML81"/>
    <n v="40"/>
  </r>
  <r>
    <x v="6"/>
    <n v="6421009002"/>
    <x v="2"/>
    <n v="-58.48"/>
    <d v="2025-04-15T00:00:00"/>
    <d v="2025-05-09T00:00:00"/>
    <d v="2025-05-09T00:00:00"/>
    <s v="RMR121"/>
    <s v="Ready Mix Orange Park"/>
    <m/>
    <m/>
    <s v="SANTOSD"/>
    <n v="1000038803"/>
    <x v="3"/>
    <s v="0019301309Jacksonville"/>
    <n v="4200024381"/>
    <n v="4600184292"/>
    <n v="19068992"/>
    <s v="R121B1001826"/>
    <s v="COMM CONC SCRG"/>
    <s v="0019301309Jacksonville"/>
    <s v="WE"/>
    <m/>
    <m/>
    <s v="ML81"/>
    <n v="40"/>
  </r>
  <r>
    <x v="6"/>
    <n v="6421009002"/>
    <x v="2"/>
    <n v="0.04"/>
    <d v="2025-04-18T00:00:00"/>
    <d v="2025-05-12T00:00:00"/>
    <d v="2025-05-12T00:00:00"/>
    <s v="RMR118"/>
    <s v="Ready Mix Eastport"/>
    <m/>
    <m/>
    <s v="FERNANDEZN"/>
    <m/>
    <x v="3"/>
    <s v="* NS TRUCKING INC"/>
    <n v="4200024381"/>
    <n v="6000033102"/>
    <n v="103787"/>
    <s v="R118B1001826"/>
    <s v="COMM CONC SCRG"/>
    <m/>
    <s v="RE"/>
    <m/>
    <m/>
    <s v="MIRO"/>
    <n v="40"/>
  </r>
  <r>
    <x v="6"/>
    <n v="6421009002"/>
    <x v="2"/>
    <n v="-59"/>
    <d v="2025-04-23T00:00:00"/>
    <d v="2025-05-08T00:00:00"/>
    <d v="2025-05-08T00:00:00"/>
    <s v="RMR121"/>
    <s v="Ready Mix Orange Park"/>
    <m/>
    <m/>
    <s v="SANTOSD"/>
    <n v="1000038803"/>
    <x v="3"/>
    <s v="0019352883Jacksonville"/>
    <n v="4200024381"/>
    <n v="4600183093"/>
    <n v="19070345"/>
    <s v="R121B1001826"/>
    <s v="COMM CONC SCRG"/>
    <s v="0019352883Jacksonville"/>
    <s v="WE"/>
    <m/>
    <m/>
    <s v="ML81"/>
    <n v="40"/>
  </r>
  <r>
    <x v="6"/>
    <n v="6421009002"/>
    <x v="2"/>
    <n v="-247.96"/>
    <d v="2025-04-11T00:00:00"/>
    <d v="2025-05-07T00:00:00"/>
    <d v="2025-05-07T00:00:00"/>
    <s v="RMR118"/>
    <s v="Ready Mix Eastport"/>
    <m/>
    <m/>
    <s v="SANTOSD"/>
    <n v="1000038803"/>
    <x v="3"/>
    <s v="0019276552Jacksonville"/>
    <n v="4200024381"/>
    <n v="4600181352"/>
    <n v="19068575"/>
    <s v="R118B1001835"/>
    <s v="ASTM #57 CO#10"/>
    <s v="0019276552Jacksonville"/>
    <s v="WE"/>
    <m/>
    <m/>
    <s v="ML81"/>
    <n v="40"/>
  </r>
  <r>
    <x v="6"/>
    <n v="6421009002"/>
    <x v="2"/>
    <n v="-56.08"/>
    <d v="2025-04-22T00:00:00"/>
    <d v="2025-05-08T00:00:00"/>
    <d v="2025-05-08T00:00:00"/>
    <s v="RMR121"/>
    <s v="Ready Mix Orange Park"/>
    <m/>
    <m/>
    <s v="SANTOSD"/>
    <n v="1000038803"/>
    <x v="3"/>
    <s v="0019345032Jacksonville"/>
    <n v="4200024381"/>
    <n v="4600183220"/>
    <n v="19070198"/>
    <s v="R121B1001835"/>
    <s v="ASTM #57 CO#10"/>
    <s v="0019345032Jacksonville"/>
    <s v="WE"/>
    <m/>
    <m/>
    <s v="ML81"/>
    <n v="40"/>
  </r>
  <r>
    <x v="6"/>
    <n v="6421009002"/>
    <x v="2"/>
    <n v="-174.52"/>
    <d v="2025-04-14T00:00:00"/>
    <d v="2025-05-07T00:00:00"/>
    <d v="2025-05-07T00:00:00"/>
    <s v="RMR118"/>
    <s v="Ready Mix Eastport"/>
    <m/>
    <m/>
    <s v="SANTOSD"/>
    <n v="1000038803"/>
    <x v="3"/>
    <s v="0019293541Jacksonville"/>
    <n v="4200024381"/>
    <n v="4600181011"/>
    <n v="19068861"/>
    <s v="R118B1001835"/>
    <s v="ASTM #57 CO#10"/>
    <s v="0019293541Jacksonville"/>
    <s v="WE"/>
    <m/>
    <m/>
    <s v="ML81"/>
    <n v="40"/>
  </r>
  <r>
    <x v="6"/>
    <n v="6421009002"/>
    <x v="2"/>
    <n v="-60.28"/>
    <d v="2025-04-15T00:00:00"/>
    <d v="2025-05-09T00:00:00"/>
    <d v="2025-05-09T00:00:00"/>
    <s v="RMR121"/>
    <s v="Ready Mix Orange Park"/>
    <m/>
    <m/>
    <s v="SANTOSD"/>
    <n v="1000038803"/>
    <x v="3"/>
    <s v="0019300990Jacksonville"/>
    <n v="4200024381"/>
    <n v="4600183897"/>
    <n v="19068988"/>
    <s v="R121B1001835"/>
    <s v="ASTM #57 CO#10"/>
    <s v="0019300990Jacksonville"/>
    <s v="WE"/>
    <m/>
    <m/>
    <s v="ML81"/>
    <n v="40"/>
  </r>
  <r>
    <x v="6"/>
    <n v="6421009002"/>
    <x v="2"/>
    <n v="-59.77"/>
    <d v="2025-04-23T00:00:00"/>
    <d v="2025-05-08T00:00:00"/>
    <d v="2025-05-08T00:00:00"/>
    <s v="RMR121"/>
    <s v="Ready Mix Orange Park"/>
    <m/>
    <m/>
    <s v="SANTOSD"/>
    <n v="1000038803"/>
    <x v="3"/>
    <s v="0019350044Jacksonville"/>
    <n v="4200024381"/>
    <n v="4600183104"/>
    <n v="19070263"/>
    <s v="R121B1002337"/>
    <s v="#89 STONE CO#17"/>
    <s v="0019350044Jacksonville"/>
    <s v="WE"/>
    <m/>
    <m/>
    <s v="ML81"/>
    <n v="40"/>
  </r>
  <r>
    <x v="6"/>
    <n v="6421009002"/>
    <x v="2"/>
    <n v="-148.76"/>
    <d v="2025-04-14T00:00:00"/>
    <d v="2025-05-12T00:00:00"/>
    <d v="2025-05-12T00:00:00"/>
    <s v="RMR120"/>
    <s v="Ready Mix Greenland"/>
    <m/>
    <m/>
    <s v="SANTOSD"/>
    <n v="1000038803"/>
    <x v="3"/>
    <s v="0019294028Jacksonville"/>
    <n v="4200024381"/>
    <n v="4600188059"/>
    <n v="19068869"/>
    <s v="R120B1001835"/>
    <s v="ASTM #57 CO#10"/>
    <s v="0019294028Jacksonville"/>
    <s v="WE"/>
    <m/>
    <m/>
    <s v="ML81"/>
    <n v="40"/>
  </r>
  <r>
    <x v="6"/>
    <n v="6421009002"/>
    <x v="2"/>
    <n v="-231.5"/>
    <d v="2025-04-14T00:00:00"/>
    <d v="2025-05-09T00:00:00"/>
    <d v="2025-05-09T00:00:00"/>
    <s v="RMR121"/>
    <s v="Ready Mix Orange Park"/>
    <m/>
    <m/>
    <s v="SANTOSD"/>
    <n v="1000038803"/>
    <x v="3"/>
    <s v="0019289656Jacksonville"/>
    <n v="4200024381"/>
    <n v="4600183927"/>
    <n v="19068746"/>
    <s v="R121B1001835"/>
    <s v="ASTM #57 CO#10"/>
    <s v="0019289656Jacksonville"/>
    <s v="WE"/>
    <m/>
    <m/>
    <s v="ML81"/>
    <n v="40"/>
  </r>
  <r>
    <x v="6"/>
    <n v="6421009002"/>
    <x v="2"/>
    <n v="-223.66"/>
    <d v="2025-04-14T00:00:00"/>
    <d v="2025-05-14T00:00:00"/>
    <d v="2025-05-14T00:00:00"/>
    <s v="RMR118"/>
    <s v="Ready Mix Eastport"/>
    <m/>
    <m/>
    <s v="SANTOSD"/>
    <n v="1000038803"/>
    <x v="3"/>
    <s v="0019291578Jacksonville"/>
    <n v="4200024381"/>
    <n v="4600191884"/>
    <n v="19068790"/>
    <s v="R118B1001826"/>
    <s v="COMM CONC SCRG"/>
    <s v="0019291578Jacksonville"/>
    <s v="WE"/>
    <m/>
    <m/>
    <s v="ML81"/>
    <n v="40"/>
  </r>
  <r>
    <x v="6"/>
    <n v="6421009002"/>
    <x v="2"/>
    <n v="-62.88"/>
    <d v="2025-04-23T00:00:00"/>
    <d v="2025-05-08T00:00:00"/>
    <d v="2025-05-08T00:00:00"/>
    <s v="RMR121"/>
    <s v="Ready Mix Orange Park"/>
    <m/>
    <m/>
    <s v="SANTOSD"/>
    <n v="1000038803"/>
    <x v="3"/>
    <s v="0019354828Jacksonville"/>
    <n v="4200024381"/>
    <n v="4600183096"/>
    <n v="19070423"/>
    <s v="R121B1002337"/>
    <s v="#89 STONE CO#17"/>
    <s v="0019354828Jacksonville"/>
    <s v="WE"/>
    <m/>
    <m/>
    <s v="ML81"/>
    <n v="40"/>
  </r>
  <r>
    <x v="6"/>
    <n v="6421009002"/>
    <x v="2"/>
    <n v="-62.09"/>
    <d v="2025-04-18T00:00:00"/>
    <d v="2025-05-08T00:00:00"/>
    <d v="2025-05-08T00:00:00"/>
    <s v="RMR121"/>
    <s v="Ready Mix Orange Park"/>
    <m/>
    <m/>
    <s v="SANTOSD"/>
    <n v="1000038803"/>
    <x v="3"/>
    <s v="0019326978Jacksonville"/>
    <n v="4200024381"/>
    <n v="4600183495"/>
    <n v="19069661"/>
    <s v="R121B1001826"/>
    <s v="COMM CONC SCRG"/>
    <s v="0019326978Jacksonville"/>
    <s v="WE"/>
    <m/>
    <m/>
    <s v="ML81"/>
    <n v="40"/>
  </r>
  <r>
    <x v="6"/>
    <n v="6421009002"/>
    <x v="2"/>
    <n v="-139.08000000000001"/>
    <d v="2025-04-11T00:00:00"/>
    <d v="2025-05-07T00:00:00"/>
    <d v="2025-05-07T00:00:00"/>
    <s v="RMR120"/>
    <s v="Ready Mix Greenland"/>
    <m/>
    <m/>
    <s v="SANTOSD"/>
    <n v="1000038803"/>
    <x v="3"/>
    <s v="0019280230Jacksonville"/>
    <n v="4200024381"/>
    <n v="4600181377"/>
    <n v="19068692"/>
    <s v="R120B1002337"/>
    <s v="#89 STONE CO#17"/>
    <s v="0019280230Jacksonville"/>
    <s v="WE"/>
    <m/>
    <m/>
    <s v="ML81"/>
    <n v="40"/>
  </r>
  <r>
    <x v="6"/>
    <n v="6421009002"/>
    <x v="2"/>
    <n v="-223.84"/>
    <d v="2025-04-14T00:00:00"/>
    <d v="2025-05-07T00:00:00"/>
    <d v="2025-05-07T00:00:00"/>
    <s v="RMR118"/>
    <s v="Ready Mix Eastport"/>
    <m/>
    <m/>
    <s v="SANTOSD"/>
    <n v="1000038803"/>
    <x v="3"/>
    <s v="0019294864Jacksonville"/>
    <n v="4200024381"/>
    <n v="4600181007"/>
    <n v="19068918"/>
    <s v="R118B1001835"/>
    <s v="ASTM #57 CO#10"/>
    <s v="0019294864Jacksonville"/>
    <s v="WE"/>
    <m/>
    <m/>
    <s v="ML81"/>
    <n v="40"/>
  </r>
  <r>
    <x v="6"/>
    <n v="6421009002"/>
    <x v="2"/>
    <n v="-59.51"/>
    <d v="2025-04-18T00:00:00"/>
    <d v="2025-05-08T00:00:00"/>
    <d v="2025-05-08T00:00:00"/>
    <s v="RMR121"/>
    <s v="Ready Mix Orange Park"/>
    <m/>
    <m/>
    <s v="SANTOSD"/>
    <n v="1000038803"/>
    <x v="3"/>
    <s v="0019329271Jacksonville"/>
    <n v="4200024381"/>
    <n v="4600183491"/>
    <n v="19069746"/>
    <s v="R121B1001835"/>
    <s v="ASTM #57 CO#10"/>
    <s v="0019329271Jacksonville"/>
    <s v="WE"/>
    <m/>
    <m/>
    <s v="ML81"/>
    <n v="40"/>
  </r>
  <r>
    <x v="6"/>
    <n v="6421009002"/>
    <x v="2"/>
    <n v="-203.76"/>
    <d v="2025-04-14T00:00:00"/>
    <d v="2025-05-07T00:00:00"/>
    <d v="2025-05-07T00:00:00"/>
    <s v="RMR118"/>
    <s v="Ready Mix Eastport"/>
    <m/>
    <m/>
    <s v="SANTOSD"/>
    <n v="1000038803"/>
    <x v="3"/>
    <s v="0019292775Jacksonville"/>
    <n v="4200024381"/>
    <n v="4600181009"/>
    <n v="19068834"/>
    <s v="R118B1001835"/>
    <s v="ASTM #57 CO#10"/>
    <s v="0019292775Jacksonville"/>
    <s v="WE"/>
    <m/>
    <m/>
    <s v="ML81"/>
    <n v="40"/>
  </r>
  <r>
    <x v="6"/>
    <n v="6421009002"/>
    <x v="2"/>
    <n v="-231.83"/>
    <d v="2025-04-10T00:00:00"/>
    <d v="2025-05-09T00:00:00"/>
    <d v="2025-05-09T00:00:00"/>
    <s v="RMR121"/>
    <s v="Ready Mix Orange Park"/>
    <m/>
    <m/>
    <s v="SANTOSD"/>
    <n v="1000038803"/>
    <x v="3"/>
    <s v="0019269626Jacksonville"/>
    <n v="4200024381"/>
    <n v="4600183882"/>
    <n v="19068463"/>
    <s v="R121B1001835"/>
    <s v="ASTM #57 CO#10"/>
    <s v="0019269626Jacksonville"/>
    <s v="WE"/>
    <m/>
    <m/>
    <s v="ML81"/>
    <n v="40"/>
  </r>
  <r>
    <x v="5"/>
    <n v="6421009002"/>
    <x v="2"/>
    <n v="-417.76"/>
    <d v="2025-04-14T00:00:00"/>
    <d v="2025-05-14T00:00:00"/>
    <d v="2025-05-14T00:00:00"/>
    <s v="RMR124"/>
    <s v="Ready Mix Bunnell"/>
    <m/>
    <m/>
    <s v="SANTOSD"/>
    <n v="1000038803"/>
    <x v="3"/>
    <s v="0019290852Jacksonville"/>
    <n v="4200024381"/>
    <n v="4600191460"/>
    <n v="19068769"/>
    <s v="R124B1001826"/>
    <s v="COMM CONC SCRG"/>
    <s v="0019290852Jacksonville"/>
    <s v="WE"/>
    <m/>
    <m/>
    <s v="ML81"/>
    <n v="40"/>
  </r>
  <r>
    <x v="6"/>
    <n v="6421009002"/>
    <x v="2"/>
    <n v="-62.64"/>
    <d v="2025-04-22T00:00:00"/>
    <d v="2025-05-08T00:00:00"/>
    <d v="2025-05-08T00:00:00"/>
    <s v="RMR121"/>
    <s v="Ready Mix Orange Park"/>
    <m/>
    <m/>
    <s v="SANTOSD"/>
    <n v="1000038803"/>
    <x v="3"/>
    <s v="0019339561Jacksonville"/>
    <n v="4200024381"/>
    <n v="4600183227"/>
    <n v="19070012"/>
    <s v="R121B1001835"/>
    <s v="ASTM #57 CO#10"/>
    <s v="0019339561Jacksonville"/>
    <s v="WE"/>
    <m/>
    <m/>
    <s v="ML81"/>
    <n v="40"/>
  </r>
  <r>
    <x v="6"/>
    <n v="6421009002"/>
    <x v="2"/>
    <n v="-25.84"/>
    <d v="2025-04-29T00:00:00"/>
    <d v="2025-05-08T00:00:00"/>
    <d v="2025-05-08T00:00:00"/>
    <s v="RMR122"/>
    <s v="Ready Mix St Augustine"/>
    <m/>
    <m/>
    <s v="SANTOSD"/>
    <n v="1000038803"/>
    <x v="3"/>
    <s v="0019369003Jacksonville"/>
    <n v="4200024381"/>
    <n v="4600183278"/>
    <n v="19070624"/>
    <s v="R122B1001826"/>
    <s v="COMM CONC SCRG"/>
    <s v="0019369003Jacksonville"/>
    <s v="WE"/>
    <m/>
    <m/>
    <s v="ML81"/>
    <n v="40"/>
  </r>
  <r>
    <x v="6"/>
    <n v="6421009002"/>
    <x v="2"/>
    <n v="-255.78"/>
    <d v="2025-04-14T00:00:00"/>
    <d v="2025-05-07T00:00:00"/>
    <d v="2025-05-07T00:00:00"/>
    <s v="RMR118"/>
    <s v="Ready Mix Eastport"/>
    <m/>
    <m/>
    <s v="SANTOSD"/>
    <n v="1000038803"/>
    <x v="3"/>
    <s v="0019294204Jacksonville"/>
    <n v="4200024381"/>
    <n v="4600181037"/>
    <n v="19068886"/>
    <s v="R118B1001826"/>
    <s v="COMM CONC SCRG"/>
    <s v="0019294204Jacksonville"/>
    <s v="WE"/>
    <m/>
    <m/>
    <s v="ML81"/>
    <n v="40"/>
  </r>
  <r>
    <x v="6"/>
    <n v="6421009002"/>
    <x v="2"/>
    <n v="-61.38"/>
    <d v="2025-04-22T00:00:00"/>
    <d v="2025-05-08T00:00:00"/>
    <d v="2025-05-08T00:00:00"/>
    <s v="RMR121"/>
    <s v="Ready Mix Orange Park"/>
    <m/>
    <m/>
    <s v="SANTOSD"/>
    <n v="1000038803"/>
    <x v="3"/>
    <s v="0019345198Jacksonville"/>
    <n v="4200024381"/>
    <n v="4600183230"/>
    <n v="19070211"/>
    <s v="R121B1001835"/>
    <s v="ASTM #57 CO#10"/>
    <s v="0019345198Jacksonville"/>
    <s v="WE"/>
    <m/>
    <m/>
    <s v="ML81"/>
    <n v="40"/>
  </r>
  <r>
    <x v="6"/>
    <n v="6421009002"/>
    <x v="2"/>
    <n v="-248.86"/>
    <d v="2025-04-11T00:00:00"/>
    <d v="2025-05-07T00:00:00"/>
    <d v="2025-05-07T00:00:00"/>
    <s v="RMR118"/>
    <s v="Ready Mix Eastport"/>
    <m/>
    <m/>
    <s v="SANTOSD"/>
    <n v="1000038803"/>
    <x v="3"/>
    <s v="0019280699Jacksonville"/>
    <n v="4200024381"/>
    <n v="4600181346"/>
    <n v="19068705"/>
    <s v="R118B1001835"/>
    <s v="ASTM #57 CO#10"/>
    <s v="0019280699Jacksonville"/>
    <s v="WE"/>
    <m/>
    <m/>
    <s v="ML81"/>
    <n v="40"/>
  </r>
  <r>
    <x v="6"/>
    <n v="6421009002"/>
    <x v="2"/>
    <n v="-60.92"/>
    <d v="2025-04-15T00:00:00"/>
    <d v="2025-05-09T00:00:00"/>
    <d v="2025-05-09T00:00:00"/>
    <s v="RMR121"/>
    <s v="Ready Mix Orange Park"/>
    <m/>
    <m/>
    <s v="SANTOSD"/>
    <n v="1000038803"/>
    <x v="3"/>
    <s v="0019304265Jacksonville"/>
    <n v="4200024381"/>
    <n v="4600183908"/>
    <n v="19069110"/>
    <s v="R121B1001835"/>
    <s v="ASTM #57 CO#10"/>
    <s v="0019304265Jacksonville"/>
    <s v="WE"/>
    <m/>
    <m/>
    <s v="ML81"/>
    <n v="40"/>
  </r>
  <r>
    <x v="6"/>
    <n v="6421009002"/>
    <x v="2"/>
    <n v="-25.98"/>
    <d v="2025-04-22T00:00:00"/>
    <d v="2025-05-08T00:00:00"/>
    <d v="2025-05-08T00:00:00"/>
    <s v="RMR122"/>
    <s v="Ready Mix St Augustine"/>
    <m/>
    <m/>
    <s v="SANTOSD"/>
    <n v="1000038803"/>
    <x v="3"/>
    <s v="0019339388Jacksonville"/>
    <n v="4200024381"/>
    <n v="4600183291"/>
    <n v="19070002"/>
    <s v="R122B1001826"/>
    <s v="COMM CONC SCRG"/>
    <s v="0019339388Jacksonville"/>
    <s v="WE"/>
    <m/>
    <m/>
    <s v="ML81"/>
    <n v="40"/>
  </r>
  <r>
    <x v="6"/>
    <n v="6421009002"/>
    <x v="2"/>
    <n v="-229.96"/>
    <d v="2025-04-14T00:00:00"/>
    <d v="2025-05-09T00:00:00"/>
    <d v="2025-05-09T00:00:00"/>
    <s v="RMR121"/>
    <s v="Ready Mix Orange Park"/>
    <m/>
    <m/>
    <s v="SANTOSD"/>
    <n v="1000038803"/>
    <x v="3"/>
    <s v="0019288806Jacksonville"/>
    <n v="4200024381"/>
    <n v="4600183923"/>
    <n v="19068724"/>
    <s v="R121B1001835"/>
    <s v="ASTM #57 CO#10"/>
    <s v="0019288806Jacksonville"/>
    <s v="WE"/>
    <m/>
    <m/>
    <s v="ML81"/>
    <n v="40"/>
  </r>
  <r>
    <x v="6"/>
    <n v="6421009002"/>
    <x v="2"/>
    <n v="-59.6"/>
    <d v="2025-04-16T00:00:00"/>
    <d v="2025-05-09T00:00:00"/>
    <d v="2025-05-09T00:00:00"/>
    <s v="RMR121"/>
    <s v="Ready Mix Orange Park"/>
    <m/>
    <m/>
    <s v="SANTOSD"/>
    <n v="1000038803"/>
    <x v="3"/>
    <s v="0019310148Jacksonville"/>
    <n v="4200024381"/>
    <n v="4600184242"/>
    <n v="19069213"/>
    <s v="R121B1001835"/>
    <s v="ASTM #57 CO#10"/>
    <s v="0019310148Jacksonville"/>
    <s v="WE"/>
    <m/>
    <m/>
    <s v="ML81"/>
    <n v="40"/>
  </r>
  <r>
    <x v="6"/>
    <n v="6421009002"/>
    <x v="2"/>
    <n v="-58.42"/>
    <d v="2025-04-22T00:00:00"/>
    <d v="2025-05-08T00:00:00"/>
    <d v="2025-05-08T00:00:00"/>
    <s v="RMR121"/>
    <s v="Ready Mix Orange Park"/>
    <m/>
    <m/>
    <s v="SANTOSD"/>
    <n v="1000038803"/>
    <x v="3"/>
    <s v="0019340747Jacksonville"/>
    <n v="4200024381"/>
    <n v="4600183212"/>
    <n v="19070049"/>
    <s v="R121B1002337"/>
    <s v="#89 STONE CO#17"/>
    <s v="0019340747Jacksonville"/>
    <s v="WE"/>
    <m/>
    <m/>
    <s v="ML81"/>
    <n v="40"/>
  </r>
  <r>
    <x v="6"/>
    <n v="6421009002"/>
    <x v="2"/>
    <n v="-59.6"/>
    <d v="2025-04-21T00:00:00"/>
    <d v="2025-05-09T00:00:00"/>
    <d v="2025-05-09T00:00:00"/>
    <s v="RMR121"/>
    <s v="Ready Mix Orange Park"/>
    <m/>
    <m/>
    <s v="SANTOSD"/>
    <n v="1000038803"/>
    <x v="3"/>
    <s v="0019334283Jacksonville"/>
    <n v="4200024381"/>
    <n v="4600183866"/>
    <n v="19069890"/>
    <s v="R121B1001826"/>
    <s v="COMM CONC SCRG"/>
    <s v="0019334283Jacksonville"/>
    <s v="WE"/>
    <m/>
    <m/>
    <s v="ML81"/>
    <n v="40"/>
  </r>
  <r>
    <x v="6"/>
    <n v="6421009002"/>
    <x v="2"/>
    <n v="-63.28"/>
    <d v="2025-04-15T00:00:00"/>
    <d v="2025-05-09T00:00:00"/>
    <d v="2025-05-09T00:00:00"/>
    <s v="RMR121"/>
    <s v="Ready Mix Orange Park"/>
    <m/>
    <m/>
    <s v="SANTOSD"/>
    <n v="1000038803"/>
    <x v="3"/>
    <s v="0019301904Jacksonville"/>
    <n v="4200024381"/>
    <n v="4600184274"/>
    <n v="19069020"/>
    <s v="R121B1001835"/>
    <s v="ASTM #57 CO#10"/>
    <s v="0019301904Jacksonville"/>
    <s v="WE"/>
    <m/>
    <m/>
    <s v="ML81"/>
    <n v="40"/>
  </r>
  <r>
    <x v="6"/>
    <n v="6421009002"/>
    <x v="2"/>
    <n v="-25.44"/>
    <d v="2025-04-17T00:00:00"/>
    <d v="2025-05-14T00:00:00"/>
    <d v="2025-05-14T00:00:00"/>
    <s v="RMR122"/>
    <s v="Ready Mix St Augustine"/>
    <m/>
    <m/>
    <s v="SANTOSD"/>
    <n v="1000038803"/>
    <x v="3"/>
    <s v="0019318930Jacksonville"/>
    <n v="4200024381"/>
    <n v="4600191671"/>
    <n v="19069422"/>
    <s v="R122B1001826"/>
    <s v="COMM CONC SCRG"/>
    <s v="0019318930Jacksonville"/>
    <s v="WE"/>
    <m/>
    <m/>
    <s v="ML81"/>
    <n v="40"/>
  </r>
  <r>
    <x v="6"/>
    <n v="6421009002"/>
    <x v="2"/>
    <n v="-257.94"/>
    <d v="2025-04-11T00:00:00"/>
    <d v="2025-05-07T00:00:00"/>
    <d v="2025-05-07T00:00:00"/>
    <s v="RMR118"/>
    <s v="Ready Mix Eastport"/>
    <m/>
    <m/>
    <s v="SANTOSD"/>
    <n v="1000038803"/>
    <x v="3"/>
    <s v="0019276917Jacksonville"/>
    <n v="4200024381"/>
    <n v="4600181348"/>
    <n v="19068585"/>
    <s v="R118B1001835"/>
    <s v="ASTM #57 CO#10"/>
    <s v="0019276917Jacksonville"/>
    <s v="WE"/>
    <m/>
    <m/>
    <s v="ML81"/>
    <n v="40"/>
  </r>
  <r>
    <x v="6"/>
    <n v="6421009002"/>
    <x v="2"/>
    <n v="-25.51"/>
    <d v="2025-04-15T00:00:00"/>
    <d v="2025-05-14T00:00:00"/>
    <d v="2025-05-14T00:00:00"/>
    <s v="RMR122"/>
    <s v="Ready Mix St Augustine"/>
    <m/>
    <m/>
    <s v="SANTOSD"/>
    <n v="1000038803"/>
    <x v="3"/>
    <s v="0019303510Jacksonville"/>
    <n v="4200024381"/>
    <n v="4600191687"/>
    <n v="19069078"/>
    <s v="R122B1001826"/>
    <s v="COMM CONC SCRG"/>
    <s v="0019303510Jacksonville"/>
    <s v="WE"/>
    <m/>
    <m/>
    <s v="ML81"/>
    <n v="40"/>
  </r>
  <r>
    <x v="6"/>
    <n v="6421009002"/>
    <x v="2"/>
    <n v="-251.56"/>
    <d v="2025-04-11T00:00:00"/>
    <d v="2025-05-07T00:00:00"/>
    <d v="2025-05-07T00:00:00"/>
    <s v="RMR118"/>
    <s v="Ready Mix Eastport"/>
    <m/>
    <m/>
    <s v="SANTOSD"/>
    <n v="1000038803"/>
    <x v="3"/>
    <s v="0019280486Jacksonville"/>
    <n v="4200024381"/>
    <n v="4600181350"/>
    <n v="19068699"/>
    <s v="R118B1001835"/>
    <s v="ASTM #57 CO#10"/>
    <s v="0019280486Jacksonville"/>
    <s v="WE"/>
    <m/>
    <m/>
    <s v="ML81"/>
    <n v="40"/>
  </r>
  <r>
    <x v="6"/>
    <n v="6421009002"/>
    <x v="2"/>
    <n v="-243.1"/>
    <d v="2025-04-08T00:00:00"/>
    <d v="2025-05-07T00:00:00"/>
    <d v="2025-05-07T00:00:00"/>
    <s v="RMR118"/>
    <s v="Ready Mix Eastport"/>
    <m/>
    <m/>
    <s v="SANTOSD"/>
    <n v="1000038803"/>
    <x v="3"/>
    <s v="0019249310Jacksonville"/>
    <n v="4200024381"/>
    <n v="4600181363"/>
    <n v="19068050"/>
    <s v="R118B1001826"/>
    <s v="COMM CONC SCRG"/>
    <s v="0019249310Jacksonville"/>
    <s v="WE"/>
    <m/>
    <m/>
    <s v="ML81"/>
    <n v="40"/>
  </r>
  <r>
    <x v="6"/>
    <n v="6421009002"/>
    <x v="2"/>
    <n v="-62.48"/>
    <d v="2025-04-21T00:00:00"/>
    <d v="2025-05-09T00:00:00"/>
    <d v="2025-05-09T00:00:00"/>
    <s v="RMR121"/>
    <s v="Ready Mix Orange Park"/>
    <m/>
    <m/>
    <s v="SANTOSD"/>
    <n v="1000038803"/>
    <x v="3"/>
    <s v="0019332202Jacksonville"/>
    <n v="4200024381"/>
    <n v="4600183859"/>
    <n v="19069790"/>
    <s v="R121B1001835"/>
    <s v="ASTM #57 CO#10"/>
    <s v="0019332202Jacksonville"/>
    <s v="WE"/>
    <m/>
    <m/>
    <s v="ML81"/>
    <n v="40"/>
  </r>
  <r>
    <x v="6"/>
    <n v="6421009002"/>
    <x v="2"/>
    <n v="-62.17"/>
    <d v="2025-04-22T00:00:00"/>
    <d v="2025-05-16T00:00:00"/>
    <d v="2025-05-16T00:00:00"/>
    <s v="RMR121"/>
    <s v="Ready Mix Orange Park"/>
    <m/>
    <m/>
    <s v="SANTOSD"/>
    <n v="1000038803"/>
    <x v="3"/>
    <s v="0019344692Jacksonville"/>
    <n v="4200024381"/>
    <n v="4600195515"/>
    <n v="19070184"/>
    <s v="R121B1001835"/>
    <s v="ASTM #57 CO#10"/>
    <s v="0019344692Jacksonville"/>
    <s v="WE"/>
    <m/>
    <m/>
    <s v="ML81"/>
    <n v="40"/>
  </r>
  <r>
    <x v="6"/>
    <n v="6421009002"/>
    <x v="2"/>
    <n v="-25.26"/>
    <d v="2025-04-16T00:00:00"/>
    <d v="2025-05-14T00:00:00"/>
    <d v="2025-05-14T00:00:00"/>
    <s v="RMR122"/>
    <s v="Ready Mix St Augustine"/>
    <m/>
    <m/>
    <s v="SANTOSD"/>
    <n v="1000038803"/>
    <x v="3"/>
    <s v="0019313076Jacksonville"/>
    <n v="4200024381"/>
    <n v="4600191677"/>
    <n v="19069300"/>
    <s v="R122B1001826"/>
    <s v="COMM CONC SCRG"/>
    <s v="0019313076Jacksonville"/>
    <s v="WE"/>
    <m/>
    <m/>
    <s v="ML81"/>
    <n v="40"/>
  </r>
  <r>
    <x v="6"/>
    <n v="6421009002"/>
    <x v="2"/>
    <n v="-63.31"/>
    <d v="2025-04-16T00:00:00"/>
    <d v="2025-05-08T00:00:00"/>
    <d v="2025-05-08T00:00:00"/>
    <s v="RMR121"/>
    <s v="Ready Mix Orange Park"/>
    <m/>
    <m/>
    <s v="SANTOSD"/>
    <n v="1000038803"/>
    <x v="3"/>
    <s v="0019309478Jacksonville"/>
    <n v="4200024381"/>
    <n v="4600183518"/>
    <n v="19069191"/>
    <s v="R121B1001835"/>
    <s v="ASTM #57 CO#10"/>
    <s v="0019309478Jacksonville"/>
    <s v="WE"/>
    <m/>
    <m/>
    <s v="ML81"/>
    <n v="40"/>
  </r>
  <r>
    <x v="6"/>
    <n v="6421009002"/>
    <x v="2"/>
    <n v="-0.01"/>
    <d v="2025-04-18T00:00:00"/>
    <d v="2025-05-12T00:00:00"/>
    <d v="2025-05-12T00:00:00"/>
    <s v="RMR120"/>
    <s v="Ready Mix Greenland"/>
    <m/>
    <m/>
    <s v="FERNANDEZN"/>
    <m/>
    <x v="4"/>
    <s v="* NS TRUCKING INC"/>
    <n v="4200024381"/>
    <n v="6000033543"/>
    <n v="103797"/>
    <s v="R120B1001826"/>
    <s v="COMM CONC SCRG"/>
    <m/>
    <s v="RE"/>
    <m/>
    <m/>
    <s v="MIRO"/>
    <n v="40"/>
  </r>
  <r>
    <x v="6"/>
    <n v="6421009002"/>
    <x v="2"/>
    <n v="-193.49"/>
    <d v="2025-04-14T00:00:00"/>
    <d v="2025-05-07T00:00:00"/>
    <d v="2025-05-07T00:00:00"/>
    <s v="RMR118"/>
    <s v="Ready Mix Eastport"/>
    <m/>
    <m/>
    <s v="SANTOSD"/>
    <n v="1000038803"/>
    <x v="3"/>
    <s v="0019291679Jacksonville"/>
    <n v="4200024381"/>
    <n v="4600181004"/>
    <n v="19068791"/>
    <s v="R118B1001826"/>
    <s v="COMM CONC SCRG"/>
    <s v="0019291679Jacksonville"/>
    <s v="WE"/>
    <m/>
    <m/>
    <s v="ML81"/>
    <n v="40"/>
  </r>
  <r>
    <x v="6"/>
    <n v="6421009002"/>
    <x v="2"/>
    <n v="-60.13"/>
    <d v="2025-04-15T00:00:00"/>
    <d v="2025-05-09T00:00:00"/>
    <d v="2025-05-09T00:00:00"/>
    <s v="RMR121"/>
    <s v="Ready Mix Orange Park"/>
    <m/>
    <m/>
    <s v="SANTOSD"/>
    <n v="1000038803"/>
    <x v="3"/>
    <s v="0019303052Jacksonville"/>
    <n v="4200024381"/>
    <n v="4600183921"/>
    <n v="19069060"/>
    <s v="R121B1001826"/>
    <s v="COMM CONC SCRG"/>
    <s v="0019303052Jacksonville"/>
    <s v="WE"/>
    <m/>
    <m/>
    <s v="ML81"/>
    <n v="40"/>
  </r>
  <r>
    <x v="6"/>
    <n v="6421009002"/>
    <x v="2"/>
    <n v="0.03"/>
    <d v="2025-04-25T00:00:00"/>
    <d v="2025-05-12T00:00:00"/>
    <d v="2025-05-12T00:00:00"/>
    <s v="RMR118"/>
    <s v="Ready Mix Eastport"/>
    <m/>
    <m/>
    <s v="FERNANDEZN"/>
    <m/>
    <x v="3"/>
    <s v="* NS TRUCKING INC"/>
    <n v="4200024381"/>
    <n v="6000035883"/>
    <n v="103843"/>
    <s v="R118B1001826"/>
    <s v="COMM CONC SCRG"/>
    <m/>
    <s v="RE"/>
    <m/>
    <m/>
    <s v="MIRO"/>
    <n v="40"/>
  </r>
  <r>
    <x v="6"/>
    <n v="6421009002"/>
    <x v="2"/>
    <n v="-65.319999999999993"/>
    <d v="2025-04-22T00:00:00"/>
    <d v="2025-05-08T00:00:00"/>
    <d v="2025-05-08T00:00:00"/>
    <s v="RMR121"/>
    <s v="Ready Mix Orange Park"/>
    <m/>
    <m/>
    <s v="SANTOSD"/>
    <n v="1000038803"/>
    <x v="3"/>
    <s v="0019340741Jacksonville"/>
    <n v="4200024381"/>
    <n v="4600183252"/>
    <n v="19070048"/>
    <s v="R121B1001835"/>
    <s v="ASTM #57 CO#10"/>
    <s v="0019340741Jacksonville"/>
    <s v="WE"/>
    <m/>
    <m/>
    <s v="ML81"/>
    <n v="40"/>
  </r>
  <r>
    <x v="6"/>
    <n v="6421009002"/>
    <x v="2"/>
    <n v="-56.87"/>
    <d v="2025-04-21T00:00:00"/>
    <d v="2025-05-08T00:00:00"/>
    <d v="2025-05-09T00:00:00"/>
    <s v="RMR121"/>
    <s v="Ready Mix Orange Park"/>
    <m/>
    <m/>
    <s v="SANTOSD"/>
    <n v="1000038803"/>
    <x v="3"/>
    <s v="0019332190Jacksonville"/>
    <n v="4200024381"/>
    <n v="4600183833"/>
    <n v="19069788"/>
    <s v="R121B1001835"/>
    <s v="ASTM #57 CO#10"/>
    <s v="0019332190Jacksonville"/>
    <s v="WE"/>
    <m/>
    <m/>
    <s v="ML81"/>
    <n v="40"/>
  </r>
  <r>
    <x v="6"/>
    <n v="6421009002"/>
    <x v="2"/>
    <n v="-62.06"/>
    <d v="2025-04-18T00:00:00"/>
    <d v="2025-05-09T00:00:00"/>
    <d v="2025-05-09T00:00:00"/>
    <s v="RMR121"/>
    <s v="Ready Mix Orange Park"/>
    <m/>
    <m/>
    <s v="SANTOSD"/>
    <n v="1000038803"/>
    <x v="3"/>
    <s v="0019325583Jacksonville"/>
    <n v="4200024381"/>
    <n v="4600183876"/>
    <n v="19069615"/>
    <s v="R121B1001835"/>
    <s v="ASTM #57 CO#10"/>
    <s v="0019325583Jacksonville"/>
    <s v="WE"/>
    <m/>
    <m/>
    <s v="ML81"/>
    <n v="40"/>
  </r>
  <r>
    <x v="6"/>
    <n v="6421009002"/>
    <x v="2"/>
    <n v="-60.43"/>
    <d v="2025-04-22T00:00:00"/>
    <d v="2025-05-08T00:00:00"/>
    <d v="2025-05-08T00:00:00"/>
    <s v="RMR121"/>
    <s v="Ready Mix Orange Park"/>
    <m/>
    <m/>
    <s v="SANTOSD"/>
    <n v="1000038803"/>
    <x v="3"/>
    <s v="0019344576Jacksonville"/>
    <n v="4200024381"/>
    <n v="4600183224"/>
    <n v="19070178"/>
    <s v="R121B1001835"/>
    <s v="ASTM #57 CO#10"/>
    <s v="0019344576Jacksonville"/>
    <s v="WE"/>
    <m/>
    <m/>
    <s v="ML81"/>
    <n v="40"/>
  </r>
  <r>
    <x v="6"/>
    <n v="6421009002"/>
    <x v="2"/>
    <n v="-186.71"/>
    <d v="2025-04-08T00:00:00"/>
    <d v="2025-05-09T00:00:00"/>
    <d v="2025-05-09T00:00:00"/>
    <s v="RMR121"/>
    <s v="Ready Mix Orange Park"/>
    <m/>
    <m/>
    <s v="SANTOSD"/>
    <n v="1000038803"/>
    <x v="3"/>
    <s v="0019251137Jacksonville"/>
    <n v="4200024381"/>
    <n v="4600183944"/>
    <n v="19068097"/>
    <s v="R121B1001826"/>
    <s v="COMM CONC SCRG"/>
    <s v="0019251137Jacksonville"/>
    <s v="WE"/>
    <m/>
    <m/>
    <s v="ML81"/>
    <n v="40"/>
  </r>
  <r>
    <x v="6"/>
    <n v="6421009002"/>
    <x v="2"/>
    <n v="0.01"/>
    <d v="2025-04-25T00:00:00"/>
    <d v="2025-05-06T00:00:00"/>
    <d v="2025-05-06T00:00:00"/>
    <s v="RMR118"/>
    <s v="Ready Mix Eastport"/>
    <m/>
    <m/>
    <s v="FERNANDEZN"/>
    <m/>
    <x v="3"/>
    <s v="* NS TRUCKING INC"/>
    <n v="4200024381"/>
    <n v="6000035879"/>
    <n v="103842"/>
    <s v="R118B1001835"/>
    <s v="ASTM #57 CO#10"/>
    <m/>
    <s v="RE"/>
    <m/>
    <m/>
    <s v="MIRO"/>
    <n v="40"/>
  </r>
  <r>
    <x v="6"/>
    <n v="6421009002"/>
    <x v="2"/>
    <n v="-49.58"/>
    <d v="2025-04-21T00:00:00"/>
    <d v="2025-05-08T00:00:00"/>
    <d v="2025-05-09T00:00:00"/>
    <s v="RMR121"/>
    <s v="Ready Mix Orange Park"/>
    <m/>
    <m/>
    <s v="SANTOSD"/>
    <n v="1000038803"/>
    <x v="3"/>
    <s v="0019332229Jacksonville"/>
    <n v="4200024381"/>
    <n v="4600183828"/>
    <n v="19069789"/>
    <s v="R121B1001835"/>
    <s v="ASTM #57 CO#10"/>
    <s v="0019332229Jacksonville"/>
    <s v="WE"/>
    <m/>
    <m/>
    <s v="ML81"/>
    <n v="40"/>
  </r>
  <r>
    <x v="6"/>
    <n v="6421009002"/>
    <x v="2"/>
    <n v="-63.14"/>
    <d v="2025-04-23T00:00:00"/>
    <d v="2025-05-08T00:00:00"/>
    <d v="2025-05-08T00:00:00"/>
    <s v="RMR121"/>
    <s v="Ready Mix Orange Park"/>
    <m/>
    <m/>
    <s v="SANTOSD"/>
    <n v="1000038803"/>
    <x v="3"/>
    <s v="0019349287Jacksonville"/>
    <n v="4200024381"/>
    <n v="4600183088"/>
    <n v="19070242"/>
    <s v="R121B1002337"/>
    <s v="#89 STONE CO#17"/>
    <s v="0019349287Jacksonville"/>
    <s v="WE"/>
    <m/>
    <m/>
    <s v="ML81"/>
    <n v="40"/>
  </r>
  <r>
    <x v="6"/>
    <n v="6421009002"/>
    <x v="2"/>
    <n v="-58.74"/>
    <d v="2025-04-18T00:00:00"/>
    <d v="2025-05-09T00:00:00"/>
    <d v="2025-05-09T00:00:00"/>
    <s v="RMR121"/>
    <s v="Ready Mix Orange Park"/>
    <m/>
    <m/>
    <s v="SANTOSD"/>
    <n v="1000038803"/>
    <x v="3"/>
    <s v="0019325426Jacksonville"/>
    <n v="4200024381"/>
    <n v="4600183879"/>
    <n v="19069603"/>
    <s v="R121B1001835"/>
    <s v="ASTM #57 CO#10"/>
    <s v="0019325426Jacksonville"/>
    <s v="WE"/>
    <m/>
    <m/>
    <s v="ML81"/>
    <n v="40"/>
  </r>
  <r>
    <x v="6"/>
    <n v="6421009002"/>
    <x v="2"/>
    <n v="-59.75"/>
    <d v="2025-04-15T00:00:00"/>
    <d v="2025-05-09T00:00:00"/>
    <d v="2025-05-09T00:00:00"/>
    <s v="RMR121"/>
    <s v="Ready Mix Orange Park"/>
    <m/>
    <m/>
    <s v="SANTOSD"/>
    <n v="1000038803"/>
    <x v="3"/>
    <s v="0019299796Jacksonville"/>
    <n v="4200024381"/>
    <n v="4600184288"/>
    <n v="19068955"/>
    <s v="R121B1002337"/>
    <s v="#89 STONE CO#17"/>
    <s v="0019299796Jacksonville"/>
    <s v="WE"/>
    <m/>
    <m/>
    <s v="ML81"/>
    <n v="40"/>
  </r>
  <r>
    <x v="6"/>
    <n v="6421009002"/>
    <x v="2"/>
    <n v="-264.52"/>
    <d v="2025-04-14T00:00:00"/>
    <d v="2025-05-07T00:00:00"/>
    <d v="2025-05-07T00:00:00"/>
    <s v="RMR118"/>
    <s v="Ready Mix Eastport"/>
    <m/>
    <m/>
    <s v="SANTOSD"/>
    <n v="1000038803"/>
    <x v="3"/>
    <s v="0019289787Jacksonville"/>
    <n v="4200024381"/>
    <n v="4600181029"/>
    <n v="19068751"/>
    <s v="R118B1001826"/>
    <s v="COMM CONC SCRG"/>
    <s v="0019289787Jacksonville"/>
    <s v="WE"/>
    <m/>
    <m/>
    <s v="ML81"/>
    <n v="40"/>
  </r>
  <r>
    <x v="6"/>
    <n v="6421009002"/>
    <x v="2"/>
    <n v="-60.83"/>
    <d v="2025-04-21T00:00:00"/>
    <d v="2025-05-09T00:00:00"/>
    <d v="2025-05-09T00:00:00"/>
    <s v="RMR121"/>
    <s v="Ready Mix Orange Park"/>
    <m/>
    <m/>
    <s v="SANTOSD"/>
    <n v="1000038803"/>
    <x v="3"/>
    <s v="0019336206Jacksonville"/>
    <n v="4200024381"/>
    <n v="4600183849"/>
    <n v="19069979"/>
    <s v="R121B1001835"/>
    <s v="ASTM #57 CO#10"/>
    <s v="0019336206Jacksonville"/>
    <s v="WE"/>
    <m/>
    <m/>
    <s v="ML81"/>
    <n v="40"/>
  </r>
  <r>
    <x v="6"/>
    <n v="6421009002"/>
    <x v="2"/>
    <n v="-303.05"/>
    <d v="2025-04-14T00:00:00"/>
    <d v="2025-05-14T00:00:00"/>
    <d v="2025-05-14T00:00:00"/>
    <s v="RMR122"/>
    <s v="Ready Mix St Augustine"/>
    <m/>
    <m/>
    <s v="SANTOSD"/>
    <n v="1000038803"/>
    <x v="3"/>
    <s v="0019289045Jacksonville"/>
    <n v="4200024381"/>
    <n v="4600191714"/>
    <n v="19068730"/>
    <s v="R122B1001826"/>
    <s v="COMM CONC SCRG"/>
    <s v="0019289045Jacksonville"/>
    <s v="WE"/>
    <m/>
    <m/>
    <s v="ML81"/>
    <n v="40"/>
  </r>
  <r>
    <x v="6"/>
    <n v="6421009002"/>
    <x v="2"/>
    <n v="-143.32"/>
    <d v="2025-04-14T00:00:00"/>
    <d v="2025-05-12T00:00:00"/>
    <d v="2025-05-12T00:00:00"/>
    <s v="RMR120"/>
    <s v="Ready Mix Greenland"/>
    <m/>
    <m/>
    <s v="SANTOSD"/>
    <n v="1000038803"/>
    <x v="3"/>
    <s v="0019291812Jacksonville"/>
    <n v="4200024381"/>
    <n v="4600188063"/>
    <n v="19068798"/>
    <s v="R120B1001835"/>
    <s v="ASTM #57 CO#10"/>
    <s v="0019291812Jacksonville"/>
    <s v="WE"/>
    <m/>
    <m/>
    <s v="ML81"/>
    <n v="40"/>
  </r>
  <r>
    <x v="6"/>
    <n v="6421009002"/>
    <x v="2"/>
    <n v="-26.41"/>
    <d v="2025-04-18T00:00:00"/>
    <d v="2025-05-14T00:00:00"/>
    <d v="2025-05-14T00:00:00"/>
    <s v="RMR122"/>
    <s v="Ready Mix St Augustine"/>
    <m/>
    <m/>
    <s v="SANTOSD"/>
    <n v="1000038803"/>
    <x v="3"/>
    <s v="0019328061Jacksonville"/>
    <n v="4200024381"/>
    <n v="4600191628"/>
    <n v="19069694"/>
    <s v="R122B1001826"/>
    <s v="COMM CONC SCRG"/>
    <s v="0019328061Jacksonville"/>
    <s v="WE"/>
    <m/>
    <m/>
    <s v="ML81"/>
    <n v="40"/>
  </r>
  <r>
    <x v="6"/>
    <n v="6421009002"/>
    <x v="2"/>
    <n v="-223.8"/>
    <d v="2025-04-08T00:00:00"/>
    <d v="2025-05-08T00:00:00"/>
    <d v="2025-05-09T00:00:00"/>
    <s v="RMR121"/>
    <s v="Ready Mix Orange Park"/>
    <m/>
    <m/>
    <s v="SANTOSD"/>
    <n v="1000038803"/>
    <x v="3"/>
    <s v="0019252172Jacksonville"/>
    <n v="4200024381"/>
    <n v="4600183948"/>
    <n v="19068127"/>
    <s v="R121B1002337"/>
    <s v="#89 STONE CO#17"/>
    <s v="0019252172Jacksonville"/>
    <s v="WE"/>
    <m/>
    <m/>
    <s v="ML81"/>
    <n v="40"/>
  </r>
  <r>
    <x v="6"/>
    <n v="6421009002"/>
    <x v="2"/>
    <n v="-0.02"/>
    <d v="2025-04-18T00:00:00"/>
    <d v="2025-05-12T00:00:00"/>
    <d v="2025-05-12T00:00:00"/>
    <s v="RMR118"/>
    <s v="Ready Mix Eastport"/>
    <m/>
    <m/>
    <s v="FERNANDEZN"/>
    <m/>
    <x v="4"/>
    <s v="* NS TRUCKING INC"/>
    <n v="4200024381"/>
    <n v="6000033102"/>
    <n v="103787"/>
    <s v="R118B1001835"/>
    <s v="ASTM #57 CO#10"/>
    <m/>
    <s v="RE"/>
    <m/>
    <m/>
    <s v="MIRO"/>
    <n v="40"/>
  </r>
  <r>
    <x v="6"/>
    <n v="6421009002"/>
    <x v="2"/>
    <n v="-62.22"/>
    <d v="2025-04-18T00:00:00"/>
    <d v="2025-05-08T00:00:00"/>
    <d v="2025-05-08T00:00:00"/>
    <s v="RMR121"/>
    <s v="Ready Mix Orange Park"/>
    <m/>
    <m/>
    <s v="SANTOSD"/>
    <n v="1000038803"/>
    <x v="3"/>
    <s v="0019329672Jacksonville"/>
    <n v="4200024381"/>
    <n v="4600183497"/>
    <n v="19069770"/>
    <s v="R121B1001826"/>
    <s v="COMM CONC SCRG"/>
    <s v="0019329672Jacksonville"/>
    <s v="WE"/>
    <m/>
    <m/>
    <s v="ML81"/>
    <n v="40"/>
  </r>
  <r>
    <x v="6"/>
    <n v="6421009002"/>
    <x v="2"/>
    <n v="-229.88"/>
    <d v="2025-04-09T00:00:00"/>
    <d v="2025-05-09T00:00:00"/>
    <d v="2025-05-09T00:00:00"/>
    <s v="RMR121"/>
    <s v="Ready Mix Orange Park"/>
    <m/>
    <m/>
    <s v="SANTOSD"/>
    <n v="1000038803"/>
    <x v="3"/>
    <s v="0019257293Jacksonville"/>
    <n v="4200024381"/>
    <n v="4600183936"/>
    <n v="19068209"/>
    <s v="R121B1001835"/>
    <s v="ASTM #57 CO#10"/>
    <s v="0019257293Jacksonville"/>
    <s v="WE"/>
    <m/>
    <m/>
    <s v="ML81"/>
    <n v="40"/>
  </r>
  <r>
    <x v="6"/>
    <n v="6421009002"/>
    <x v="2"/>
    <n v="-207.18"/>
    <d v="2025-04-14T00:00:00"/>
    <d v="2025-05-07T00:00:00"/>
    <d v="2025-05-07T00:00:00"/>
    <s v="RMR118"/>
    <s v="Ready Mix Eastport"/>
    <m/>
    <m/>
    <s v="SANTOSD"/>
    <n v="1000038803"/>
    <x v="3"/>
    <s v="0019294639Jacksonville"/>
    <n v="4200024381"/>
    <n v="4600180996"/>
    <n v="19068911"/>
    <s v="R118B1001835"/>
    <s v="ASTM #57 CO#10"/>
    <s v="0019294639Jacksonville"/>
    <s v="WE"/>
    <m/>
    <m/>
    <s v="ML81"/>
    <n v="40"/>
  </r>
  <r>
    <x v="6"/>
    <n v="6421009002"/>
    <x v="2"/>
    <n v="-130.4"/>
    <d v="2025-04-14T00:00:00"/>
    <d v="2025-05-07T00:00:00"/>
    <d v="2025-05-07T00:00:00"/>
    <s v="RMR120"/>
    <s v="Ready Mix Greenland"/>
    <m/>
    <m/>
    <s v="SANTOSD"/>
    <n v="1000038803"/>
    <x v="3"/>
    <s v="0019293874Jacksonville"/>
    <n v="4200024381"/>
    <n v="4600181375"/>
    <n v="19068867"/>
    <s v="R120B1001826"/>
    <s v="COMM CONC SCRG"/>
    <s v="0019293874Jacksonville"/>
    <s v="WE"/>
    <m/>
    <m/>
    <s v="ML81"/>
    <n v="40"/>
  </r>
  <r>
    <x v="6"/>
    <n v="6421009002"/>
    <x v="2"/>
    <n v="-61.73"/>
    <d v="2025-04-22T00:00:00"/>
    <d v="2025-05-08T00:00:00"/>
    <d v="2025-05-08T00:00:00"/>
    <s v="RMR121"/>
    <s v="Ready Mix Orange Park"/>
    <m/>
    <m/>
    <s v="SANTOSD"/>
    <n v="1000038803"/>
    <x v="3"/>
    <s v="0019345034Jacksonville"/>
    <n v="4200024381"/>
    <n v="4600183217"/>
    <n v="19070201"/>
    <s v="R121B1002337"/>
    <s v="#89 STONE CO#17"/>
    <s v="0019345034Jacksonville"/>
    <s v="WE"/>
    <m/>
    <m/>
    <s v="ML81"/>
    <n v="40"/>
  </r>
  <r>
    <x v="6"/>
    <n v="6421009002"/>
    <x v="2"/>
    <n v="-258.22000000000003"/>
    <d v="2025-04-14T00:00:00"/>
    <d v="2025-05-07T00:00:00"/>
    <d v="2025-05-07T00:00:00"/>
    <s v="RMR118"/>
    <s v="Ready Mix Eastport"/>
    <m/>
    <m/>
    <s v="SANTOSD"/>
    <n v="1000038803"/>
    <x v="3"/>
    <s v="0019290167Jacksonville"/>
    <n v="4200024381"/>
    <n v="4600181015"/>
    <n v="19068759"/>
    <s v="R118B1001826"/>
    <s v="COMM CONC SCRG"/>
    <s v="0019290167Jacksonville"/>
    <s v="WE"/>
    <m/>
    <m/>
    <s v="ML81"/>
    <n v="40"/>
  </r>
  <r>
    <x v="6"/>
    <n v="6421009002"/>
    <x v="2"/>
    <n v="-24.7"/>
    <d v="2025-04-22T00:00:00"/>
    <d v="2025-05-08T00:00:00"/>
    <d v="2025-05-08T00:00:00"/>
    <s v="RMR122"/>
    <s v="Ready Mix St Augustine"/>
    <m/>
    <m/>
    <s v="SANTOSD"/>
    <n v="1000038803"/>
    <x v="3"/>
    <s v="0019339638Jacksonville"/>
    <n v="4200024381"/>
    <n v="4600183293"/>
    <n v="19070014"/>
    <s v="R122B1001826"/>
    <s v="COMM CONC SCRG"/>
    <s v="0019339638Jacksonville"/>
    <s v="WE"/>
    <m/>
    <m/>
    <s v="ML81"/>
    <n v="40"/>
  </r>
  <r>
    <x v="6"/>
    <n v="6421009002"/>
    <x v="2"/>
    <n v="-143.93"/>
    <d v="2025-04-14T00:00:00"/>
    <d v="2025-05-12T00:00:00"/>
    <d v="2025-05-12T00:00:00"/>
    <s v="RMR120"/>
    <s v="Ready Mix Greenland"/>
    <m/>
    <m/>
    <s v="SANTOSD"/>
    <n v="1000038803"/>
    <x v="3"/>
    <s v="0019292576Jacksonville"/>
    <n v="4200024381"/>
    <n v="4600188056"/>
    <n v="19068827"/>
    <s v="R120B1001835"/>
    <s v="ASTM #57 CO#10"/>
    <s v="0019292576Jacksonville"/>
    <s v="WE"/>
    <m/>
    <m/>
    <s v="ML81"/>
    <n v="40"/>
  </r>
  <r>
    <x v="6"/>
    <n v="6421009002"/>
    <x v="2"/>
    <n v="-63.34"/>
    <d v="2025-04-15T00:00:00"/>
    <d v="2025-05-09T00:00:00"/>
    <d v="2025-05-09T00:00:00"/>
    <s v="RMR121"/>
    <s v="Ready Mix Orange Park"/>
    <m/>
    <m/>
    <s v="SANTOSD"/>
    <n v="1000038803"/>
    <x v="3"/>
    <s v="0019299241Jacksonville"/>
    <n v="4200024381"/>
    <n v="4600184260"/>
    <n v="19068937"/>
    <s v="R121B1001835"/>
    <s v="ASTM #57 CO#10"/>
    <s v="0019299241Jacksonville"/>
    <s v="WE"/>
    <m/>
    <m/>
    <s v="ML81"/>
    <n v="40"/>
  </r>
  <r>
    <x v="6"/>
    <n v="6421009002"/>
    <x v="2"/>
    <n v="0.02"/>
    <d v="2025-04-25T00:00:00"/>
    <d v="2025-05-12T00:00:00"/>
    <d v="2025-05-12T00:00:00"/>
    <s v="RMR118"/>
    <s v="Ready Mix Eastport"/>
    <m/>
    <m/>
    <s v="FERNANDEZN"/>
    <m/>
    <x v="3"/>
    <s v="* NS TRUCKING INC"/>
    <n v="4200024381"/>
    <n v="6000035870"/>
    <n v="103839"/>
    <s v="R118B1001835"/>
    <s v="ASTM #57 CO#10"/>
    <m/>
    <s v="RE"/>
    <m/>
    <m/>
    <s v="MIRO"/>
    <n v="40"/>
  </r>
  <r>
    <x v="6"/>
    <n v="6421009002"/>
    <x v="2"/>
    <n v="-206.38"/>
    <d v="2025-04-14T00:00:00"/>
    <d v="2025-05-07T00:00:00"/>
    <d v="2025-05-07T00:00:00"/>
    <s v="RMR118"/>
    <s v="Ready Mix Eastport"/>
    <m/>
    <m/>
    <s v="SANTOSD"/>
    <n v="1000038803"/>
    <x v="3"/>
    <s v="0019288598Jacksonville"/>
    <n v="4200024381"/>
    <n v="4600181000"/>
    <n v="19068720"/>
    <s v="R118B1001826"/>
    <s v="COMM CONC SCRG"/>
    <s v="0019288598Jacksonville"/>
    <s v="WE"/>
    <m/>
    <m/>
    <s v="ML81"/>
    <n v="40"/>
  </r>
  <r>
    <x v="6"/>
    <n v="6421009002"/>
    <x v="2"/>
    <n v="-60.94"/>
    <d v="2025-04-15T00:00:00"/>
    <d v="2025-05-09T00:00:00"/>
    <d v="2025-05-09T00:00:00"/>
    <s v="RMR121"/>
    <s v="Ready Mix Orange Park"/>
    <m/>
    <m/>
    <s v="SANTOSD"/>
    <n v="1000038803"/>
    <x v="3"/>
    <s v="0019303639Jacksonville"/>
    <n v="4200024381"/>
    <n v="4600184294"/>
    <n v="19069079"/>
    <s v="R121B1001826"/>
    <s v="COMM CONC SCRG"/>
    <s v="0019303639Jacksonville"/>
    <s v="WE"/>
    <m/>
    <m/>
    <s v="ML81"/>
    <n v="40"/>
  </r>
  <r>
    <x v="6"/>
    <n v="6421009002"/>
    <x v="2"/>
    <n v="-60.96"/>
    <d v="2025-04-22T00:00:00"/>
    <d v="2025-05-08T00:00:00"/>
    <d v="2025-05-08T00:00:00"/>
    <s v="RMR121"/>
    <s v="Ready Mix Orange Park"/>
    <m/>
    <m/>
    <s v="SANTOSD"/>
    <n v="1000038803"/>
    <x v="3"/>
    <s v="0019341741Jacksonville"/>
    <n v="4200024381"/>
    <n v="4600183246"/>
    <n v="19070082"/>
    <s v="R121B1001826"/>
    <s v="COMM CONC SCRG"/>
    <s v="0019341741Jacksonville"/>
    <s v="WE"/>
    <m/>
    <m/>
    <s v="ML81"/>
    <n v="40"/>
  </r>
  <r>
    <x v="6"/>
    <n v="6421009002"/>
    <x v="2"/>
    <n v="-59.34"/>
    <d v="2025-04-23T00:00:00"/>
    <d v="2025-05-08T00:00:00"/>
    <d v="2025-05-08T00:00:00"/>
    <s v="RMR121"/>
    <s v="Ready Mix Orange Park"/>
    <m/>
    <m/>
    <s v="SANTOSD"/>
    <n v="1000038803"/>
    <x v="3"/>
    <s v="0019354840Jacksonville"/>
    <n v="4200024381"/>
    <n v="4600183155"/>
    <n v="19070424"/>
    <s v="R121B1002337"/>
    <s v="#89 STONE CO#17"/>
    <s v="0019354840Jacksonville"/>
    <s v="WE"/>
    <m/>
    <m/>
    <s v="ML81"/>
    <n v="40"/>
  </r>
  <r>
    <x v="6"/>
    <n v="6421009002"/>
    <x v="2"/>
    <n v="-63.71"/>
    <d v="2025-04-21T00:00:00"/>
    <d v="2025-05-09T00:00:00"/>
    <d v="2025-05-09T00:00:00"/>
    <s v="RMR121"/>
    <s v="Ready Mix Orange Park"/>
    <m/>
    <m/>
    <s v="SANTOSD"/>
    <n v="1000038803"/>
    <x v="3"/>
    <s v="0019332777Jacksonville"/>
    <n v="4200024381"/>
    <n v="4600183868"/>
    <n v="19069825"/>
    <s v="R121B1001835"/>
    <s v="ASTM #57 CO#10"/>
    <s v="0019332777Jacksonville"/>
    <s v="WE"/>
    <m/>
    <m/>
    <s v="ML81"/>
    <n v="40"/>
  </r>
  <r>
    <x v="6"/>
    <n v="6421009002"/>
    <x v="2"/>
    <n v="-24.72"/>
    <d v="2025-04-16T00:00:00"/>
    <d v="2025-05-14T00:00:00"/>
    <d v="2025-05-14T00:00:00"/>
    <s v="RMR122"/>
    <s v="Ready Mix St Augustine"/>
    <m/>
    <m/>
    <s v="SANTOSD"/>
    <n v="1000038803"/>
    <x v="3"/>
    <s v="0019309325Jacksonville"/>
    <n v="4200024381"/>
    <n v="4600191675"/>
    <n v="19069188"/>
    <s v="R122B1001826"/>
    <s v="COMM CONC SCRG"/>
    <s v="0019309325Jacksonville"/>
    <s v="WE"/>
    <m/>
    <m/>
    <s v="ML81"/>
    <n v="40"/>
  </r>
  <r>
    <x v="6"/>
    <n v="6421009002"/>
    <x v="2"/>
    <n v="-24.82"/>
    <d v="2025-04-17T00:00:00"/>
    <d v="2025-05-14T00:00:00"/>
    <d v="2025-05-14T00:00:00"/>
    <s v="RMR122"/>
    <s v="Ready Mix St Augustine"/>
    <m/>
    <m/>
    <s v="SANTOSD"/>
    <n v="1000038803"/>
    <x v="3"/>
    <s v="0019319149Jacksonville"/>
    <n v="4200024381"/>
    <n v="4600191654"/>
    <n v="19069429"/>
    <s v="R122B1001826"/>
    <s v="COMM CONC SCRG"/>
    <s v="0019319149Jacksonville"/>
    <s v="WE"/>
    <m/>
    <m/>
    <s v="ML81"/>
    <n v="40"/>
  </r>
  <r>
    <x v="6"/>
    <n v="6421009002"/>
    <x v="2"/>
    <n v="-53.54"/>
    <d v="2025-04-15T00:00:00"/>
    <d v="2025-05-09T00:00:00"/>
    <d v="2025-05-09T00:00:00"/>
    <s v="RMR121"/>
    <s v="Ready Mix Orange Park"/>
    <m/>
    <m/>
    <s v="SANTOSD"/>
    <n v="1000038803"/>
    <x v="3"/>
    <s v="0019299105Jacksonville"/>
    <n v="4200024381"/>
    <n v="4600184284"/>
    <n v="19068935"/>
    <s v="R121B1001835"/>
    <s v="ASTM #57 CO#10"/>
    <s v="0019299105Jacksonville"/>
    <s v="WE"/>
    <m/>
    <m/>
    <s v="ML81"/>
    <n v="40"/>
  </r>
  <r>
    <x v="6"/>
    <n v="6421009002"/>
    <x v="2"/>
    <n v="-61.2"/>
    <d v="2025-04-22T00:00:00"/>
    <d v="2025-05-08T00:00:00"/>
    <d v="2025-05-09T00:00:00"/>
    <s v="RMR121"/>
    <s v="Ready Mix Orange Park"/>
    <m/>
    <m/>
    <s v="SANTOSD"/>
    <n v="1000038803"/>
    <x v="3"/>
    <s v="0019339305Jacksonville"/>
    <n v="4200024381"/>
    <n v="4600183783"/>
    <n v="19069999"/>
    <s v="R121B1001826"/>
    <s v="COMM CONC SCRG"/>
    <s v="0019339305Jacksonville"/>
    <s v="WE"/>
    <m/>
    <m/>
    <s v="ML81"/>
    <n v="40"/>
  </r>
  <r>
    <x v="6"/>
    <n v="6421009002"/>
    <x v="2"/>
    <n v="-63.2"/>
    <d v="2025-04-29T00:00:00"/>
    <d v="2025-05-08T00:00:00"/>
    <d v="2025-05-09T00:00:00"/>
    <s v="RMR121"/>
    <s v="Ready Mix Orange Park"/>
    <m/>
    <m/>
    <s v="SANTOSD"/>
    <n v="1000038803"/>
    <x v="3"/>
    <s v="0019335226Jacksonville"/>
    <n v="4200024381"/>
    <n v="4600183807"/>
    <n v="19069936"/>
    <s v="R121B1001835"/>
    <s v="ASTM #57 CO#10"/>
    <s v="0019335226Jacksonville"/>
    <s v="WE"/>
    <m/>
    <m/>
    <s v="ML81"/>
    <n v="40"/>
  </r>
  <r>
    <x v="6"/>
    <n v="6421009002"/>
    <x v="2"/>
    <n v="-25.21"/>
    <d v="2025-04-15T00:00:00"/>
    <d v="2025-05-14T00:00:00"/>
    <d v="2025-05-14T00:00:00"/>
    <s v="RMR122"/>
    <s v="Ready Mix St Augustine"/>
    <m/>
    <m/>
    <s v="SANTOSD"/>
    <n v="1000038803"/>
    <x v="3"/>
    <s v="0019299229Jacksonville"/>
    <n v="4200024381"/>
    <n v="4600191696"/>
    <n v="19068938"/>
    <s v="R122B1001826"/>
    <s v="COMM CONC SCRG"/>
    <s v="0019299229Jacksonville"/>
    <s v="WE"/>
    <m/>
    <m/>
    <s v="ML81"/>
    <n v="40"/>
  </r>
  <r>
    <x v="6"/>
    <n v="6421009002"/>
    <x v="2"/>
    <n v="-60.67"/>
    <d v="2025-04-22T00:00:00"/>
    <d v="2025-05-08T00:00:00"/>
    <d v="2025-05-08T00:00:00"/>
    <s v="RMR121"/>
    <s v="Ready Mix Orange Park"/>
    <m/>
    <m/>
    <s v="SANTOSD"/>
    <n v="1000038803"/>
    <x v="3"/>
    <s v="0019344852Jacksonville"/>
    <n v="4200024381"/>
    <n v="4600183250"/>
    <n v="19070192"/>
    <s v="R121B1001835"/>
    <s v="ASTM #57 CO#10"/>
    <s v="0019344852Jacksonville"/>
    <s v="WE"/>
    <m/>
    <m/>
    <s v="ML81"/>
    <n v="40"/>
  </r>
  <r>
    <x v="6"/>
    <n v="6421009002"/>
    <x v="2"/>
    <n v="-212.14"/>
    <d v="2025-04-14T00:00:00"/>
    <d v="2025-05-09T00:00:00"/>
    <d v="2025-05-09T00:00:00"/>
    <s v="RMR121"/>
    <s v="Ready Mix Orange Park"/>
    <m/>
    <m/>
    <s v="SANTOSD"/>
    <n v="1000038803"/>
    <x v="3"/>
    <s v="0019289927Jacksonville"/>
    <n v="4200024381"/>
    <n v="4600183933"/>
    <n v="19068752"/>
    <s v="R121B1001835"/>
    <s v="ASTM #57 CO#10"/>
    <s v="0019289927Jacksonville"/>
    <s v="WE"/>
    <m/>
    <m/>
    <s v="ML81"/>
    <n v="40"/>
  </r>
  <r>
    <x v="6"/>
    <n v="6421009002"/>
    <x v="2"/>
    <n v="-62.57"/>
    <d v="2025-04-21T00:00:00"/>
    <d v="2025-05-08T00:00:00"/>
    <d v="2025-05-09T00:00:00"/>
    <s v="RMR121"/>
    <s v="Ready Mix Orange Park"/>
    <m/>
    <m/>
    <s v="SANTOSD"/>
    <n v="1000038803"/>
    <x v="3"/>
    <s v="0019335599Jacksonville"/>
    <n v="4200024381"/>
    <n v="4600183804"/>
    <n v="19069959"/>
    <s v="R121B1001835"/>
    <s v="ASTM #57 CO#10"/>
    <s v="0019335599Jacksonville"/>
    <s v="WE"/>
    <m/>
    <m/>
    <s v="ML81"/>
    <n v="40"/>
  </r>
  <r>
    <x v="6"/>
    <n v="6421009002"/>
    <x v="2"/>
    <n v="-60.4"/>
    <d v="2025-04-16T00:00:00"/>
    <d v="2025-05-09T00:00:00"/>
    <d v="2025-05-09T00:00:00"/>
    <s v="RMR121"/>
    <s v="Ready Mix Orange Park"/>
    <m/>
    <m/>
    <s v="SANTOSD"/>
    <n v="1000038803"/>
    <x v="3"/>
    <s v="0019314751Jacksonville"/>
    <n v="4200024381"/>
    <n v="4600184247"/>
    <n v="19069384"/>
    <s v="R121B1001826"/>
    <s v="COMM CONC SCRG"/>
    <s v="0019314751Jacksonville"/>
    <s v="WE"/>
    <m/>
    <m/>
    <s v="ML81"/>
    <n v="40"/>
  </r>
  <r>
    <x v="6"/>
    <n v="6421009002"/>
    <x v="2"/>
    <n v="-62.02"/>
    <d v="2025-04-23T00:00:00"/>
    <d v="2025-05-08T00:00:00"/>
    <d v="2025-05-08T00:00:00"/>
    <s v="RMR121"/>
    <s v="Ready Mix Orange Park"/>
    <m/>
    <m/>
    <s v="SANTOSD"/>
    <n v="1000038803"/>
    <x v="3"/>
    <s v="0019349796Jacksonville"/>
    <n v="4200024381"/>
    <n v="4600183115"/>
    <n v="19070259"/>
    <s v="R121B1001826"/>
    <s v="COMM CONC SCRG"/>
    <s v="0019349796Jacksonville"/>
    <s v="WE"/>
    <m/>
    <m/>
    <s v="ML81"/>
    <n v="40"/>
  </r>
  <r>
    <x v="6"/>
    <n v="6421009002"/>
    <x v="2"/>
    <n v="-267.3"/>
    <d v="2025-04-14T00:00:00"/>
    <d v="2025-05-14T00:00:00"/>
    <d v="2025-05-14T00:00:00"/>
    <s v="RMR122"/>
    <s v="Ready Mix St Augustine"/>
    <m/>
    <m/>
    <s v="SANTOSD"/>
    <n v="1000038803"/>
    <x v="3"/>
    <s v="0019288914Jacksonville"/>
    <n v="4200024381"/>
    <n v="4600191727"/>
    <n v="19068726"/>
    <s v="R122B1001826"/>
    <s v="COMM CONC SCRG"/>
    <s v="0019288914Jacksonville"/>
    <s v="WE"/>
    <m/>
    <m/>
    <s v="ML81"/>
    <n v="40"/>
  </r>
  <r>
    <x v="6"/>
    <n v="6421009002"/>
    <x v="2"/>
    <n v="-281.02"/>
    <d v="2025-04-14T00:00:00"/>
    <d v="2025-05-14T00:00:00"/>
    <d v="2025-05-14T00:00:00"/>
    <s v="RMR122"/>
    <s v="Ready Mix St Augustine"/>
    <m/>
    <m/>
    <s v="SANTOSD"/>
    <n v="1000038803"/>
    <x v="3"/>
    <s v="0019290451Jacksonville"/>
    <n v="4200024381"/>
    <n v="4600191718"/>
    <n v="19068762"/>
    <s v="R122B1001826"/>
    <s v="COMM CONC SCRG"/>
    <s v="0019290451Jacksonville"/>
    <s v="WE"/>
    <m/>
    <m/>
    <s v="ML81"/>
    <n v="40"/>
  </r>
  <r>
    <x v="6"/>
    <n v="6421009002"/>
    <x v="2"/>
    <n v="-59.56"/>
    <d v="2025-04-21T00:00:00"/>
    <d v="2025-05-08T00:00:00"/>
    <d v="2025-05-09T00:00:00"/>
    <s v="RMR121"/>
    <s v="Ready Mix Orange Park"/>
    <m/>
    <m/>
    <s v="SANTOSD"/>
    <n v="1000038803"/>
    <x v="3"/>
    <s v="0019333090Jacksonville"/>
    <n v="4200024381"/>
    <n v="4600183802"/>
    <n v="19069836"/>
    <s v="R121B1001835"/>
    <s v="ASTM #57 CO#10"/>
    <s v="0019333090Jacksonville"/>
    <s v="WE"/>
    <m/>
    <m/>
    <s v="ML81"/>
    <n v="40"/>
  </r>
  <r>
    <x v="6"/>
    <n v="6421009002"/>
    <x v="2"/>
    <n v="-224.62"/>
    <d v="2025-04-14T00:00:00"/>
    <d v="2025-05-09T00:00:00"/>
    <d v="2025-05-09T00:00:00"/>
    <s v="RMR121"/>
    <s v="Ready Mix Orange Park"/>
    <m/>
    <m/>
    <s v="SANTOSD"/>
    <n v="1000038803"/>
    <x v="3"/>
    <s v="0019288597Jacksonville"/>
    <n v="4200024381"/>
    <n v="4600183929"/>
    <n v="19068717"/>
    <s v="R121B1001835"/>
    <s v="ASTM #57 CO#10"/>
    <s v="0019288597Jacksonville"/>
    <s v="WE"/>
    <m/>
    <m/>
    <s v="ML81"/>
    <n v="40"/>
  </r>
  <r>
    <x v="6"/>
    <n v="6421009002"/>
    <x v="2"/>
    <n v="-63.56"/>
    <d v="2025-04-21T00:00:00"/>
    <d v="2025-05-09T00:00:00"/>
    <d v="2025-05-09T00:00:00"/>
    <s v="RMR121"/>
    <s v="Ready Mix Orange Park"/>
    <m/>
    <m/>
    <s v="SANTOSD"/>
    <n v="1000038803"/>
    <x v="3"/>
    <s v="0019335088Jacksonville"/>
    <n v="4200024381"/>
    <n v="4600183862"/>
    <n v="19069932"/>
    <s v="R121B1001826"/>
    <s v="COMM CONC SCRG"/>
    <s v="0019335088Jacksonville"/>
    <s v="WE"/>
    <m/>
    <m/>
    <s v="ML81"/>
    <n v="40"/>
  </r>
  <r>
    <x v="6"/>
    <n v="6421009002"/>
    <x v="2"/>
    <n v="-292.33999999999997"/>
    <d v="2025-04-14T00:00:00"/>
    <d v="2025-05-14T00:00:00"/>
    <d v="2025-05-14T00:00:00"/>
    <s v="RMR122"/>
    <s v="Ready Mix St Augustine"/>
    <m/>
    <m/>
    <s v="SANTOSD"/>
    <n v="1000038803"/>
    <x v="3"/>
    <s v="0019288702Jacksonville"/>
    <n v="4200024381"/>
    <n v="4600191723"/>
    <n v="19068721"/>
    <s v="R122B1001826"/>
    <s v="COMM CONC SCRG"/>
    <s v="0019288702Jacksonville"/>
    <s v="WE"/>
    <m/>
    <m/>
    <s v="ML81"/>
    <n v="40"/>
  </r>
  <r>
    <x v="6"/>
    <n v="6421009002"/>
    <x v="2"/>
    <n v="-60.5"/>
    <d v="2025-04-15T00:00:00"/>
    <d v="2025-05-09T00:00:00"/>
    <d v="2025-05-09T00:00:00"/>
    <s v="RMR121"/>
    <s v="Ready Mix Orange Park"/>
    <m/>
    <m/>
    <s v="SANTOSD"/>
    <n v="1000038803"/>
    <x v="3"/>
    <s v="0019304039Jacksonville"/>
    <n v="4200024381"/>
    <n v="4600184290"/>
    <n v="19069100"/>
    <s v="R121B1001826"/>
    <s v="COMM CONC SCRG"/>
    <s v="0019304039Jacksonville"/>
    <s v="WE"/>
    <m/>
    <m/>
    <s v="ML81"/>
    <n v="40"/>
  </r>
  <r>
    <x v="6"/>
    <n v="6421009002"/>
    <x v="2"/>
    <n v="-62.6"/>
    <d v="2025-04-16T00:00:00"/>
    <d v="2025-05-08T00:00:00"/>
    <d v="2025-05-08T00:00:00"/>
    <s v="RMR121"/>
    <s v="Ready Mix Orange Park"/>
    <m/>
    <m/>
    <s v="SANTOSD"/>
    <n v="1000038803"/>
    <x v="3"/>
    <s v="0019314324Jacksonville"/>
    <n v="4200024381"/>
    <n v="4600183516"/>
    <n v="19069358"/>
    <s v="R121B1001835"/>
    <s v="ASTM #57 CO#10"/>
    <s v="0019314324Jacksonville"/>
    <s v="WE"/>
    <m/>
    <m/>
    <s v="ML81"/>
    <n v="40"/>
  </r>
  <r>
    <x v="6"/>
    <n v="6421009002"/>
    <x v="2"/>
    <n v="-59.48"/>
    <d v="2025-04-18T00:00:00"/>
    <d v="2025-05-08T00:00:00"/>
    <d v="2025-05-08T00:00:00"/>
    <s v="RMR121"/>
    <s v="Ready Mix Orange Park"/>
    <m/>
    <m/>
    <s v="SANTOSD"/>
    <n v="1000038803"/>
    <x v="3"/>
    <s v="0019327318Jacksonville"/>
    <n v="4200024381"/>
    <n v="4600183501"/>
    <n v="19069671"/>
    <s v="R121B1001835"/>
    <s v="ASTM #57 CO#10"/>
    <s v="0019327318Jacksonville"/>
    <s v="WE"/>
    <m/>
    <m/>
    <s v="ML81"/>
    <n v="40"/>
  </r>
  <r>
    <x v="6"/>
    <n v="6421009002"/>
    <x v="2"/>
    <n v="-308.77"/>
    <d v="2025-04-14T00:00:00"/>
    <d v="2025-05-14T00:00:00"/>
    <d v="2025-05-14T00:00:00"/>
    <s v="RMR122"/>
    <s v="Ready Mix St Augustine"/>
    <m/>
    <m/>
    <s v="SANTOSD"/>
    <n v="1000038803"/>
    <x v="3"/>
    <s v="0019291004Jacksonville"/>
    <n v="4200024381"/>
    <n v="4600191701"/>
    <n v="19068774"/>
    <s v="R122B1001826"/>
    <s v="COMM CONC SCRG"/>
    <s v="0019291004Jacksonville"/>
    <s v="WE"/>
    <m/>
    <m/>
    <s v="ML81"/>
    <n v="40"/>
  </r>
  <r>
    <x v="6"/>
    <n v="6421009002"/>
    <x v="2"/>
    <n v="-62.64"/>
    <d v="2025-04-21T00:00:00"/>
    <d v="2025-05-08T00:00:00"/>
    <d v="2025-05-09T00:00:00"/>
    <s v="RMR121"/>
    <s v="Ready Mix Orange Park"/>
    <m/>
    <m/>
    <s v="SANTOSD"/>
    <n v="1000038803"/>
    <x v="3"/>
    <s v="0019334118Jacksonville"/>
    <n v="4200024381"/>
    <n v="4600183813"/>
    <n v="19069884"/>
    <s v="R121B1001826"/>
    <s v="COMM CONC SCRG"/>
    <s v="0019334118Jacksonville"/>
    <s v="WE"/>
    <m/>
    <m/>
    <s v="ML81"/>
    <n v="40"/>
  </r>
  <r>
    <x v="6"/>
    <n v="6421009002"/>
    <x v="2"/>
    <n v="-60.92"/>
    <d v="2025-04-23T00:00:00"/>
    <d v="2025-05-08T00:00:00"/>
    <d v="2025-05-08T00:00:00"/>
    <s v="RMR121"/>
    <s v="Ready Mix Orange Park"/>
    <m/>
    <m/>
    <s v="SANTOSD"/>
    <n v="1000038803"/>
    <x v="3"/>
    <s v="0019354578Jacksonville"/>
    <n v="4200024381"/>
    <n v="4600183091"/>
    <n v="19070416"/>
    <s v="R121B1002337"/>
    <s v="#89 STONE CO#17"/>
    <s v="0019354578Jacksonville"/>
    <s v="WE"/>
    <m/>
    <m/>
    <s v="ML81"/>
    <n v="40"/>
  </r>
  <r>
    <x v="6"/>
    <n v="6421009002"/>
    <x v="2"/>
    <n v="-62.38"/>
    <d v="2025-04-15T00:00:00"/>
    <d v="2025-05-09T00:00:00"/>
    <d v="2025-05-09T00:00:00"/>
    <s v="RMR121"/>
    <s v="Ready Mix Orange Park"/>
    <m/>
    <m/>
    <s v="SANTOSD"/>
    <n v="1000038803"/>
    <x v="3"/>
    <s v="0019302124Jacksonville"/>
    <n v="4200024381"/>
    <n v="4600183903"/>
    <n v="19069032"/>
    <s v="R121B1001826"/>
    <s v="COMM CONC SCRG"/>
    <s v="0019302124Jacksonville"/>
    <s v="WE"/>
    <m/>
    <m/>
    <s v="ML81"/>
    <n v="40"/>
  </r>
  <r>
    <x v="6"/>
    <n v="6421009002"/>
    <x v="2"/>
    <n v="-59.22"/>
    <d v="2025-04-16T00:00:00"/>
    <d v="2025-05-08T00:00:00"/>
    <d v="2025-05-08T00:00:00"/>
    <s v="RMR121"/>
    <s v="Ready Mix Orange Park"/>
    <m/>
    <m/>
    <s v="SANTOSD"/>
    <n v="1000038803"/>
    <x v="3"/>
    <s v="0019310438Jacksonville"/>
    <n v="4200024381"/>
    <n v="4600183508"/>
    <n v="19069220"/>
    <s v="R121B1001826"/>
    <s v="COMM CONC SCRG"/>
    <s v="0019310438Jacksonville"/>
    <s v="WE"/>
    <m/>
    <m/>
    <s v="ML81"/>
    <n v="40"/>
  </r>
  <r>
    <x v="6"/>
    <n v="6421009002"/>
    <x v="2"/>
    <n v="-59.88"/>
    <d v="2025-04-23T00:00:00"/>
    <d v="2025-05-08T00:00:00"/>
    <d v="2025-05-08T00:00:00"/>
    <s v="RMR121"/>
    <s v="Ready Mix Orange Park"/>
    <m/>
    <m/>
    <s v="SANTOSD"/>
    <n v="1000038803"/>
    <x v="3"/>
    <s v="0019348678Jacksonville"/>
    <n v="4200024381"/>
    <n v="4600183144"/>
    <n v="19070226"/>
    <s v="R121B1001826"/>
    <s v="COMM CONC SCRG"/>
    <s v="0019348678Jacksonville"/>
    <s v="WE"/>
    <m/>
    <m/>
    <s v="ML81"/>
    <n v="40"/>
  </r>
  <r>
    <x v="5"/>
    <n v="6421009002"/>
    <x v="2"/>
    <n v="-424.97"/>
    <d v="2025-04-14T00:00:00"/>
    <d v="2025-05-14T00:00:00"/>
    <d v="2025-05-14T00:00:00"/>
    <s v="RMR124"/>
    <s v="Ready Mix Bunnell"/>
    <m/>
    <m/>
    <s v="SANTOSD"/>
    <n v="1000038803"/>
    <x v="3"/>
    <s v="0019288495Jacksonville"/>
    <n v="4200024381"/>
    <n v="4600191456"/>
    <n v="19068714"/>
    <s v="R124B1001826"/>
    <s v="COMM CONC SCRG"/>
    <s v="0019288495Jacksonville"/>
    <s v="WE"/>
    <m/>
    <m/>
    <s v="ML81"/>
    <n v="40"/>
  </r>
  <r>
    <x v="6"/>
    <n v="6421009002"/>
    <x v="2"/>
    <n v="-305.32"/>
    <d v="2025-04-10T00:00:00"/>
    <d v="2025-05-14T00:00:00"/>
    <d v="2025-05-14T00:00:00"/>
    <s v="RMR122"/>
    <s v="Ready Mix St Augustine"/>
    <m/>
    <m/>
    <s v="SANTOSD"/>
    <n v="1000038803"/>
    <x v="3"/>
    <s v="0019270801Jacksonville"/>
    <n v="4200024381"/>
    <n v="4600191509"/>
    <n v="19068501"/>
    <s v="R122B1001826"/>
    <s v="COMM CONC SCRG"/>
    <s v="0019270801Jacksonville"/>
    <s v="WE"/>
    <m/>
    <m/>
    <s v="ML81"/>
    <n v="40"/>
  </r>
  <r>
    <x v="6"/>
    <n v="6421009002"/>
    <x v="2"/>
    <n v="-60.28"/>
    <d v="2025-04-21T00:00:00"/>
    <d v="2025-05-12T00:00:00"/>
    <d v="2025-05-12T00:00:00"/>
    <s v="RMR121"/>
    <s v="Ready Mix Orange Park"/>
    <m/>
    <m/>
    <s v="SANTOSD"/>
    <n v="1000038803"/>
    <x v="3"/>
    <s v="0019334348Jacksonville"/>
    <n v="4200024381"/>
    <n v="4600188075"/>
    <n v="19069894"/>
    <s v="R121B1001826"/>
    <s v="COMM CONC SCRG"/>
    <s v="0019334348Jacksonville"/>
    <s v="WE"/>
    <m/>
    <m/>
    <s v="ML81"/>
    <n v="40"/>
  </r>
  <r>
    <x v="6"/>
    <n v="6421009002"/>
    <x v="2"/>
    <n v="-61.09"/>
    <d v="2025-04-15T00:00:00"/>
    <d v="2025-05-09T00:00:00"/>
    <d v="2025-05-09T00:00:00"/>
    <s v="RMR121"/>
    <s v="Ready Mix Orange Park"/>
    <m/>
    <m/>
    <s v="SANTOSD"/>
    <n v="1000038803"/>
    <x v="3"/>
    <s v="0019303646Jacksonville"/>
    <n v="4200024381"/>
    <n v="4600183906"/>
    <n v="19069083"/>
    <s v="R121B1001826"/>
    <s v="COMM CONC SCRG"/>
    <s v="0019303646Jacksonville"/>
    <s v="WE"/>
    <m/>
    <m/>
    <s v="ML81"/>
    <n v="40"/>
  </r>
  <r>
    <x v="6"/>
    <n v="6421009002"/>
    <x v="2"/>
    <n v="-25.62"/>
    <d v="2025-04-22T00:00:00"/>
    <d v="2025-05-08T00:00:00"/>
    <d v="2025-05-08T00:00:00"/>
    <s v="RMR122"/>
    <s v="Ready Mix St Augustine"/>
    <m/>
    <m/>
    <s v="SANTOSD"/>
    <n v="1000038803"/>
    <x v="3"/>
    <s v="0019339822Jacksonville"/>
    <n v="4200024381"/>
    <n v="4600183284"/>
    <n v="19070023"/>
    <s v="R122B1001826"/>
    <s v="COMM CONC SCRG"/>
    <s v="0019339822Jacksonville"/>
    <s v="WE"/>
    <m/>
    <m/>
    <s v="ML81"/>
    <n v="40"/>
  </r>
  <r>
    <x v="6"/>
    <n v="6421009002"/>
    <x v="2"/>
    <n v="-65.08"/>
    <d v="2025-04-21T00:00:00"/>
    <d v="2025-05-08T00:00:00"/>
    <d v="2025-05-09T00:00:00"/>
    <s v="RMR121"/>
    <s v="Ready Mix Orange Park"/>
    <m/>
    <m/>
    <s v="SANTOSD"/>
    <n v="1000038803"/>
    <x v="3"/>
    <s v="0019336316Jacksonville"/>
    <n v="4200024381"/>
    <n v="4600183811"/>
    <n v="19069989"/>
    <s v="R121B1001826"/>
    <s v="COMM CONC SCRG"/>
    <s v="0019336316Jacksonville"/>
    <s v="WE"/>
    <m/>
    <m/>
    <s v="ML81"/>
    <n v="40"/>
  </r>
  <r>
    <x v="6"/>
    <n v="6421009002"/>
    <x v="2"/>
    <n v="-57.66"/>
    <d v="2025-04-22T00:00:00"/>
    <d v="2025-05-08T00:00:00"/>
    <d v="2025-05-09T00:00:00"/>
    <s v="RMR121"/>
    <s v="Ready Mix Orange Park"/>
    <m/>
    <m/>
    <s v="SANTOSD"/>
    <n v="1000038803"/>
    <x v="3"/>
    <s v="0019339389Jacksonville"/>
    <n v="4200024381"/>
    <n v="4600183794"/>
    <n v="19070001"/>
    <s v="R121B1001826"/>
    <s v="COMM CONC SCRG"/>
    <s v="0019339389Jacksonville"/>
    <s v="WE"/>
    <m/>
    <m/>
    <s v="ML81"/>
    <n v="40"/>
  </r>
  <r>
    <x v="6"/>
    <n v="6421009002"/>
    <x v="2"/>
    <n v="-61.14"/>
    <d v="2025-04-18T00:00:00"/>
    <d v="2025-05-08T00:00:00"/>
    <d v="2025-05-08T00:00:00"/>
    <s v="RMR121"/>
    <s v="Ready Mix Orange Park"/>
    <m/>
    <m/>
    <s v="SANTOSD"/>
    <n v="1000038803"/>
    <x v="3"/>
    <s v="0019325477Jacksonville"/>
    <n v="4200024381"/>
    <n v="4600183168"/>
    <n v="19069609"/>
    <s v="R121B1001835"/>
    <s v="ASTM #57 CO#10"/>
    <s v="0019325477Jacksonville"/>
    <s v="WE"/>
    <m/>
    <m/>
    <s v="ML81"/>
    <n v="40"/>
  </r>
  <r>
    <x v="6"/>
    <n v="6421009002"/>
    <x v="2"/>
    <n v="-60.43"/>
    <d v="2025-04-18T00:00:00"/>
    <d v="2025-05-09T00:00:00"/>
    <d v="2025-05-09T00:00:00"/>
    <s v="RMR121"/>
    <s v="Ready Mix Orange Park"/>
    <m/>
    <m/>
    <s v="SANTOSD"/>
    <n v="1000038803"/>
    <x v="3"/>
    <s v="0019325474Jacksonville"/>
    <n v="4200024381"/>
    <n v="4600183872"/>
    <n v="19069607"/>
    <s v="R121B1001835"/>
    <s v="ASTM #57 CO#10"/>
    <s v="0019325474Jacksonville"/>
    <s v="WE"/>
    <m/>
    <m/>
    <s v="ML81"/>
    <n v="40"/>
  </r>
  <r>
    <x v="6"/>
    <n v="6421009002"/>
    <x v="2"/>
    <n v="-60.41"/>
    <d v="2025-04-15T00:00:00"/>
    <d v="2025-05-09T00:00:00"/>
    <d v="2025-05-09T00:00:00"/>
    <s v="RMR121"/>
    <s v="Ready Mix Orange Park"/>
    <m/>
    <m/>
    <s v="SANTOSD"/>
    <n v="1000038803"/>
    <x v="3"/>
    <s v="0019300860Jacksonville"/>
    <n v="4200024381"/>
    <n v="4600184263"/>
    <n v="19068985"/>
    <s v="R121B1001835"/>
    <s v="ASTM #57 CO#10"/>
    <s v="0019300860Jacksonville"/>
    <s v="WE"/>
    <m/>
    <m/>
    <s v="ML81"/>
    <n v="40"/>
  </r>
  <r>
    <x v="6"/>
    <n v="6421009002"/>
    <x v="2"/>
    <n v="-60.72"/>
    <d v="2025-04-16T00:00:00"/>
    <d v="2025-05-09T00:00:00"/>
    <d v="2025-05-09T00:00:00"/>
    <s v="RMR121"/>
    <s v="Ready Mix Orange Park"/>
    <m/>
    <m/>
    <s v="SANTOSD"/>
    <n v="1000038803"/>
    <x v="3"/>
    <s v="0019311887Jacksonville"/>
    <n v="4200024381"/>
    <n v="4600183983"/>
    <n v="19069256"/>
    <s v="R121B1001835"/>
    <s v="ASTM #57 CO#10"/>
    <s v="0019311887Jacksonville"/>
    <s v="WE"/>
    <m/>
    <m/>
    <s v="ML81"/>
    <n v="40"/>
  </r>
  <r>
    <x v="6"/>
    <n v="6421009002"/>
    <x v="2"/>
    <n v="-231.22"/>
    <d v="2025-04-14T00:00:00"/>
    <d v="2025-05-14T00:00:00"/>
    <d v="2025-05-14T00:00:00"/>
    <s v="RMR118"/>
    <s v="Ready Mix Eastport"/>
    <m/>
    <m/>
    <s v="SANTOSD"/>
    <n v="1000038803"/>
    <x v="3"/>
    <s v="0019289046Jacksonville"/>
    <n v="4200024381"/>
    <n v="4600191887"/>
    <n v="19068729"/>
    <s v="R118B1001826"/>
    <s v="COMM CONC SCRG"/>
    <s v="0019289046Jacksonville"/>
    <s v="WE"/>
    <m/>
    <m/>
    <s v="ML81"/>
    <n v="40"/>
  </r>
  <r>
    <x v="6"/>
    <n v="6421009002"/>
    <x v="2"/>
    <n v="-265.32"/>
    <d v="2025-04-14T00:00:00"/>
    <d v="2025-05-07T00:00:00"/>
    <d v="2025-05-07T00:00:00"/>
    <s v="RMR118"/>
    <s v="Ready Mix Eastport"/>
    <m/>
    <m/>
    <s v="SANTOSD"/>
    <n v="1000038803"/>
    <x v="3"/>
    <s v="0019288805Jacksonville"/>
    <n v="4200024381"/>
    <n v="4600181026"/>
    <n v="19068725"/>
    <s v="R118B1001835"/>
    <s v="ASTM #57 CO#10"/>
    <s v="0019288805Jacksonville"/>
    <s v="WE"/>
    <m/>
    <m/>
    <s v="ML81"/>
    <n v="40"/>
  </r>
  <r>
    <x v="6"/>
    <n v="6421009002"/>
    <x v="2"/>
    <n v="-60.92"/>
    <d v="2025-04-15T00:00:00"/>
    <d v="2025-05-09T00:00:00"/>
    <d v="2025-05-09T00:00:00"/>
    <s v="RMR121"/>
    <s v="Ready Mix Orange Park"/>
    <m/>
    <m/>
    <s v="SANTOSD"/>
    <n v="1000038803"/>
    <x v="3"/>
    <s v="0019304931Jacksonville"/>
    <n v="4200024381"/>
    <n v="4600184269"/>
    <n v="19069156"/>
    <s v="R121B1001835"/>
    <s v="ASTM #57 CO#10"/>
    <s v="0019304931Jacksonville"/>
    <s v="WE"/>
    <m/>
    <m/>
    <s v="ML81"/>
    <n v="40"/>
  </r>
  <r>
    <x v="6"/>
    <n v="6421009002"/>
    <x v="2"/>
    <n v="-63.36"/>
    <d v="2025-04-16T00:00:00"/>
    <d v="2025-05-08T00:00:00"/>
    <d v="2025-05-08T00:00:00"/>
    <s v="RMR121"/>
    <s v="Ready Mix Orange Park"/>
    <m/>
    <m/>
    <s v="SANTOSD"/>
    <n v="1000038803"/>
    <x v="3"/>
    <s v="0019313533Jacksonville"/>
    <n v="4200024381"/>
    <n v="4600183510"/>
    <n v="19069323"/>
    <s v="R121B1001835"/>
    <s v="ASTM #57 CO#10"/>
    <s v="0019313533Jacksonville"/>
    <s v="WE"/>
    <m/>
    <m/>
    <s v="ML81"/>
    <n v="40"/>
  </r>
  <r>
    <x v="6"/>
    <n v="6421009002"/>
    <x v="2"/>
    <n v="-63.25"/>
    <d v="2025-04-15T00:00:00"/>
    <d v="2025-05-09T00:00:00"/>
    <d v="2025-05-09T00:00:00"/>
    <s v="RMR121"/>
    <s v="Ready Mix Orange Park"/>
    <m/>
    <m/>
    <s v="SANTOSD"/>
    <n v="1000038803"/>
    <x v="3"/>
    <s v="0019298973Jacksonville"/>
    <n v="4200024381"/>
    <n v="4600183900"/>
    <n v="19068928"/>
    <s v="R121B1001835"/>
    <s v="ASTM #57 CO#10"/>
    <s v="0019298973Jacksonville"/>
    <s v="WE"/>
    <m/>
    <m/>
    <s v="ML81"/>
    <n v="40"/>
  </r>
  <r>
    <x v="6"/>
    <n v="6421009002"/>
    <x v="2"/>
    <n v="-62.11"/>
    <d v="2025-04-24T00:00:00"/>
    <d v="2025-05-08T00:00:00"/>
    <d v="2025-05-08T00:00:00"/>
    <s v="RMR121"/>
    <s v="Ready Mix Orange Park"/>
    <m/>
    <m/>
    <s v="SANTOSD"/>
    <n v="1000038803"/>
    <x v="3"/>
    <s v="0019358718Jacksonville"/>
    <n v="4200024381"/>
    <n v="4600183079"/>
    <n v="19070439"/>
    <s v="R121B1002337"/>
    <s v="#89 STONE CO#17"/>
    <s v="0019358718Jacksonville"/>
    <s v="WE"/>
    <m/>
    <m/>
    <s v="ML81"/>
    <n v="40"/>
  </r>
  <r>
    <x v="6"/>
    <n v="6421009002"/>
    <x v="2"/>
    <n v="-232.15"/>
    <d v="2025-04-14T00:00:00"/>
    <d v="2025-05-09T00:00:00"/>
    <d v="2025-05-09T00:00:00"/>
    <s v="RMR121"/>
    <s v="Ready Mix Orange Park"/>
    <m/>
    <m/>
    <s v="SANTOSD"/>
    <n v="1000038803"/>
    <x v="3"/>
    <s v="0019290055Jacksonville"/>
    <n v="4200024381"/>
    <n v="4600183925"/>
    <n v="19068757"/>
    <s v="R121B1001835"/>
    <s v="ASTM #57 CO#10"/>
    <s v="0019290055Jacksonville"/>
    <s v="WE"/>
    <m/>
    <m/>
    <s v="ML81"/>
    <n v="40"/>
  </r>
  <r>
    <x v="6"/>
    <n v="6421009002"/>
    <x v="2"/>
    <n v="-60.92"/>
    <d v="2025-04-15T00:00:00"/>
    <d v="2025-05-09T00:00:00"/>
    <d v="2025-05-09T00:00:00"/>
    <s v="RMR121"/>
    <s v="Ready Mix Orange Park"/>
    <m/>
    <m/>
    <s v="SANTOSD"/>
    <n v="1000038803"/>
    <x v="3"/>
    <s v="0019303506Jacksonville"/>
    <n v="4200024381"/>
    <n v="4600184286"/>
    <n v="19069075"/>
    <s v="R121B1002337"/>
    <s v="#89 STONE CO#17"/>
    <s v="0019303506Jacksonville"/>
    <s v="WE"/>
    <m/>
    <m/>
    <s v="ML81"/>
    <n v="40"/>
  </r>
  <r>
    <x v="6"/>
    <n v="6421009002"/>
    <x v="2"/>
    <n v="-229.31"/>
    <d v="2025-04-10T00:00:00"/>
    <d v="2025-05-09T00:00:00"/>
    <d v="2025-05-09T00:00:00"/>
    <s v="RMR121"/>
    <s v="Ready Mix Orange Park"/>
    <m/>
    <m/>
    <s v="SANTOSD"/>
    <n v="1000038803"/>
    <x v="3"/>
    <s v="0019261217Jacksonville"/>
    <n v="4200024381"/>
    <n v="4600183940"/>
    <n v="19068316"/>
    <s v="R121B1001826"/>
    <s v="COMM CONC SCRG"/>
    <s v="0019261217Jacksonville"/>
    <s v="WE"/>
    <m/>
    <m/>
    <s v="ML81"/>
    <n v="40"/>
  </r>
  <r>
    <x v="6"/>
    <n v="6421009002"/>
    <x v="2"/>
    <n v="-249.48"/>
    <d v="2025-04-10T00:00:00"/>
    <d v="2025-05-07T00:00:00"/>
    <d v="2025-05-07T00:00:00"/>
    <s v="RMR118"/>
    <s v="Ready Mix Eastport"/>
    <m/>
    <m/>
    <s v="SANTOSD"/>
    <n v="1000038803"/>
    <x v="3"/>
    <s v="0019265553Jacksonville"/>
    <n v="4200024381"/>
    <n v="4600181354"/>
    <n v="19068355"/>
    <s v="R118B1001835"/>
    <s v="ASTM #57 CO#10"/>
    <s v="0019265553Jacksonville"/>
    <s v="WE"/>
    <m/>
    <m/>
    <s v="ML81"/>
    <n v="40"/>
  </r>
  <r>
    <x v="6"/>
    <n v="6421009002"/>
    <x v="2"/>
    <n v="-61.12"/>
    <d v="2025-04-15T00:00:00"/>
    <d v="2025-05-09T00:00:00"/>
    <d v="2025-05-09T00:00:00"/>
    <s v="RMR121"/>
    <s v="Ready Mix Orange Park"/>
    <m/>
    <m/>
    <s v="SANTOSD"/>
    <n v="1000038803"/>
    <x v="3"/>
    <s v="0019298974Jacksonville"/>
    <n v="4200024381"/>
    <n v="4600184276"/>
    <n v="19068927"/>
    <s v="R121B1001835"/>
    <s v="ASTM #57 CO#10"/>
    <s v="0019298974Jacksonville"/>
    <s v="WE"/>
    <m/>
    <m/>
    <s v="ML81"/>
    <n v="40"/>
  </r>
  <r>
    <x v="6"/>
    <n v="6421009002"/>
    <x v="2"/>
    <n v="-60.59"/>
    <d v="2025-04-15T00:00:00"/>
    <d v="2025-05-09T00:00:00"/>
    <d v="2025-05-09T00:00:00"/>
    <s v="RMR121"/>
    <s v="Ready Mix Orange Park"/>
    <m/>
    <m/>
    <s v="SANTOSD"/>
    <n v="1000038803"/>
    <x v="3"/>
    <s v="0019304037Jacksonville"/>
    <n v="4200024381"/>
    <n v="4600184278"/>
    <n v="19069102"/>
    <s v="R121B1001835"/>
    <s v="ASTM #57 CO#10"/>
    <s v="0019304037Jacksonville"/>
    <s v="WE"/>
    <m/>
    <m/>
    <s v="ML81"/>
    <n v="40"/>
  </r>
  <r>
    <x v="6"/>
    <n v="6421009002"/>
    <x v="2"/>
    <n v="-63.84"/>
    <d v="2025-04-24T00:00:00"/>
    <d v="2025-05-08T00:00:00"/>
    <d v="2025-05-08T00:00:00"/>
    <s v="RMR121"/>
    <s v="Ready Mix Orange Park"/>
    <m/>
    <m/>
    <s v="SANTOSD"/>
    <n v="1000038803"/>
    <x v="3"/>
    <s v="0019359333Jacksonville"/>
    <n v="4200024381"/>
    <n v="4600183069"/>
    <n v="19070453"/>
    <s v="R121B1001826"/>
    <s v="COMM CONC SCRG"/>
    <s v="0019359333Jacksonville"/>
    <s v="WE"/>
    <m/>
    <m/>
    <s v="ML81"/>
    <n v="40"/>
  </r>
  <r>
    <x v="6"/>
    <n v="6421009002"/>
    <x v="2"/>
    <n v="-60"/>
    <d v="2025-04-18T00:00:00"/>
    <d v="2025-05-08T00:00:00"/>
    <d v="2025-05-08T00:00:00"/>
    <s v="RMR121"/>
    <s v="Ready Mix Orange Park"/>
    <m/>
    <m/>
    <s v="SANTOSD"/>
    <n v="1000038803"/>
    <x v="3"/>
    <s v="0019326981Jacksonville"/>
    <n v="4200024381"/>
    <n v="4600183499"/>
    <n v="19069663"/>
    <s v="R121B1001826"/>
    <s v="COMM CONC SCRG"/>
    <s v="0019326981Jacksonville"/>
    <s v="WE"/>
    <m/>
    <m/>
    <s v="ML81"/>
    <n v="40"/>
  </r>
  <r>
    <x v="6"/>
    <n v="6421009002"/>
    <x v="2"/>
    <n v="-20.38"/>
    <d v="2025-04-18T00:00:00"/>
    <d v="2025-05-14T00:00:00"/>
    <d v="2025-05-14T00:00:00"/>
    <s v="RMR122"/>
    <s v="Ready Mix St Augustine"/>
    <m/>
    <m/>
    <s v="SANTOSD"/>
    <n v="1000038803"/>
    <x v="3"/>
    <s v="0019326974Jacksonville"/>
    <n v="4200024381"/>
    <n v="4600191630"/>
    <n v="19069657"/>
    <s v="R122B1001826"/>
    <s v="COMM CONC SCRG"/>
    <s v="0019326974Jacksonville"/>
    <s v="WE"/>
    <m/>
    <m/>
    <s v="ML81"/>
    <n v="40"/>
  </r>
  <r>
    <x v="6"/>
    <n v="6421009002"/>
    <x v="2"/>
    <n v="-61.64"/>
    <d v="2025-04-23T00:00:00"/>
    <d v="2025-05-08T00:00:00"/>
    <d v="2025-05-08T00:00:00"/>
    <s v="RMR121"/>
    <s v="Ready Mix Orange Park"/>
    <m/>
    <m/>
    <s v="SANTOSD"/>
    <n v="1000038803"/>
    <x v="3"/>
    <s v="0019348679Jacksonville"/>
    <n v="4200024381"/>
    <n v="4600183110"/>
    <n v="19070225"/>
    <s v="R121B1001826"/>
    <s v="COMM CONC SCRG"/>
    <s v="0019348679Jacksonville"/>
    <s v="WE"/>
    <m/>
    <m/>
    <s v="ML81"/>
    <n v="40"/>
  </r>
  <r>
    <x v="6"/>
    <n v="6421009002"/>
    <x v="2"/>
    <n v="-53.38"/>
    <d v="2025-04-15T00:00:00"/>
    <d v="2025-05-09T00:00:00"/>
    <d v="2025-05-09T00:00:00"/>
    <s v="RMR121"/>
    <s v="Ready Mix Orange Park"/>
    <m/>
    <m/>
    <s v="SANTOSD"/>
    <n v="1000038803"/>
    <x v="3"/>
    <s v="0019300991Jacksonville"/>
    <n v="4200024381"/>
    <n v="4600184282"/>
    <n v="19068987"/>
    <s v="R121B1001835"/>
    <s v="ASTM #57 CO#10"/>
    <s v="0019300991Jacksonville"/>
    <s v="WE"/>
    <m/>
    <m/>
    <s v="ML81"/>
    <n v="40"/>
  </r>
  <r>
    <x v="6"/>
    <n v="6421009002"/>
    <x v="2"/>
    <n v="-63.78"/>
    <d v="2025-04-22T00:00:00"/>
    <d v="2025-05-08T00:00:00"/>
    <d v="2025-05-08T00:00:00"/>
    <s v="RMR121"/>
    <s v="Ready Mix Orange Park"/>
    <m/>
    <m/>
    <s v="SANTOSD"/>
    <n v="1000038803"/>
    <x v="3"/>
    <s v="0019339474Jacksonville"/>
    <n v="4200024381"/>
    <n v="4600183254"/>
    <n v="19070007"/>
    <s v="R121B1001835"/>
    <s v="ASTM #57 CO#10"/>
    <s v="0019339474Jacksonville"/>
    <s v="WE"/>
    <m/>
    <m/>
    <s v="ML81"/>
    <n v="40"/>
  </r>
  <r>
    <x v="6"/>
    <n v="6421009002"/>
    <x v="2"/>
    <n v="-61.14"/>
    <d v="2025-04-16T00:00:00"/>
    <d v="2025-05-08T00:00:00"/>
    <d v="2025-05-08T00:00:00"/>
    <s v="RMR121"/>
    <s v="Ready Mix Orange Park"/>
    <m/>
    <m/>
    <s v="SANTOSD"/>
    <n v="1000038803"/>
    <x v="3"/>
    <s v="0019314593Jacksonville"/>
    <n v="4200024381"/>
    <n v="4600183504"/>
    <n v="19069372"/>
    <s v="R121B1002337"/>
    <s v="#89 STONE CO#17"/>
    <s v="0019314593Jacksonville"/>
    <s v="WE"/>
    <m/>
    <m/>
    <s v="ML81"/>
    <n v="40"/>
  </r>
  <r>
    <x v="6"/>
    <n v="6421009002"/>
    <x v="2"/>
    <n v="-63.84"/>
    <d v="2025-04-18T00:00:00"/>
    <d v="2025-05-08T00:00:00"/>
    <d v="2025-05-08T00:00:00"/>
    <s v="RMR121"/>
    <s v="Ready Mix Orange Park"/>
    <m/>
    <m/>
    <s v="SANTOSD"/>
    <n v="1000038803"/>
    <x v="3"/>
    <s v="0019325476Jacksonville"/>
    <n v="4200024381"/>
    <n v="4600183262"/>
    <n v="19069610"/>
    <s v="R121B1001835"/>
    <s v="ASTM #57 CO#10"/>
    <s v="0019325476Jacksonville"/>
    <s v="WE"/>
    <m/>
    <m/>
    <s v="ML81"/>
    <n v="40"/>
  </r>
  <r>
    <x v="6"/>
    <n v="6421009002"/>
    <x v="2"/>
    <n v="-61.49"/>
    <d v="2025-04-15T00:00:00"/>
    <d v="2025-05-09T00:00:00"/>
    <d v="2025-05-09T00:00:00"/>
    <s v="RMR121"/>
    <s v="Ready Mix Orange Park"/>
    <m/>
    <m/>
    <s v="SANTOSD"/>
    <n v="1000038803"/>
    <x v="3"/>
    <s v="0019302361Jacksonville"/>
    <n v="4200024381"/>
    <n v="4600183915"/>
    <n v="19069043"/>
    <s v="R121B1001835"/>
    <s v="ASTM #57 CO#10"/>
    <s v="0019302361Jacksonville"/>
    <s v="WE"/>
    <m/>
    <m/>
    <s v="ML81"/>
    <n v="40"/>
  </r>
  <r>
    <x v="6"/>
    <n v="6421009002"/>
    <x v="2"/>
    <n v="-53.96"/>
    <d v="2025-04-21T00:00:00"/>
    <d v="2025-05-09T00:00:00"/>
    <d v="2025-05-09T00:00:00"/>
    <s v="RMR121"/>
    <s v="Ready Mix Orange Park"/>
    <m/>
    <m/>
    <s v="SANTOSD"/>
    <n v="1000038803"/>
    <x v="3"/>
    <s v="0019334028Jacksonville"/>
    <n v="4200024381"/>
    <n v="4600183852"/>
    <n v="19069880"/>
    <s v="R121B1001835"/>
    <s v="ASTM #57 CO#10"/>
    <s v="0019334028Jacksonville"/>
    <s v="WE"/>
    <m/>
    <m/>
    <s v="ML81"/>
    <n v="40"/>
  </r>
  <r>
    <x v="6"/>
    <n v="6421009002"/>
    <x v="2"/>
    <n v="-130.72"/>
    <d v="2025-04-11T00:00:00"/>
    <d v="2025-05-07T00:00:00"/>
    <d v="2025-05-07T00:00:00"/>
    <s v="RMR120"/>
    <s v="Ready Mix Greenland"/>
    <m/>
    <m/>
    <s v="SANTOSD"/>
    <n v="1000038803"/>
    <x v="3"/>
    <s v="0019279243Jacksonville"/>
    <n v="4200024381"/>
    <n v="4600181385"/>
    <n v="19068659"/>
    <s v="R120B1001826"/>
    <s v="COMM CONC SCRG"/>
    <s v="0019279243Jacksonville"/>
    <s v="WE"/>
    <m/>
    <m/>
    <s v="ML81"/>
    <n v="40"/>
  </r>
  <r>
    <x v="6"/>
    <n v="6421009002"/>
    <x v="2"/>
    <n v="-62.81"/>
    <d v="2025-04-22T00:00:00"/>
    <d v="2025-05-08T00:00:00"/>
    <d v="2025-05-08T00:00:00"/>
    <s v="RMR121"/>
    <s v="Ready Mix Orange Park"/>
    <m/>
    <m/>
    <s v="SANTOSD"/>
    <n v="1000038803"/>
    <x v="3"/>
    <s v="0019340629Jacksonville"/>
    <n v="4200024381"/>
    <n v="4600183257"/>
    <n v="19070047"/>
    <s v="R121B1001826"/>
    <s v="COMM CONC SCRG"/>
    <s v="0019340629Jacksonville"/>
    <s v="WE"/>
    <m/>
    <m/>
    <s v="ML81"/>
    <n v="40"/>
  </r>
  <r>
    <x v="6"/>
    <n v="6421009002"/>
    <x v="2"/>
    <n v="-60.88"/>
    <d v="2025-04-16T00:00:00"/>
    <d v="2025-05-09T00:00:00"/>
    <d v="2025-05-09T00:00:00"/>
    <s v="RMR121"/>
    <s v="Ready Mix Orange Park"/>
    <m/>
    <m/>
    <s v="SANTOSD"/>
    <n v="1000038803"/>
    <x v="3"/>
    <s v="0019309203Jacksonville"/>
    <n v="4200024381"/>
    <n v="4600184249"/>
    <n v="19069182"/>
    <s v="R121B1001826"/>
    <s v="COMM CONC SCRG"/>
    <s v="0019309203Jacksonville"/>
    <s v="WE"/>
    <m/>
    <m/>
    <s v="ML81"/>
    <n v="40"/>
  </r>
  <r>
    <x v="6"/>
    <n v="6421009002"/>
    <x v="2"/>
    <n v="-58.32"/>
    <d v="2025-04-21T00:00:00"/>
    <d v="2025-05-08T00:00:00"/>
    <d v="2025-05-09T00:00:00"/>
    <s v="RMR121"/>
    <s v="Ready Mix Orange Park"/>
    <m/>
    <m/>
    <s v="SANTOSD"/>
    <n v="1000038803"/>
    <x v="3"/>
    <s v="0019334027Jacksonville"/>
    <n v="4200024381"/>
    <n v="4600183837"/>
    <n v="19069881"/>
    <s v="R121B1001835"/>
    <s v="ASTM #57 CO#10"/>
    <s v="0019334027Jacksonville"/>
    <s v="WE"/>
    <m/>
    <m/>
    <s v="ML81"/>
    <n v="40"/>
  </r>
  <r>
    <x v="6"/>
    <n v="6421009002"/>
    <x v="2"/>
    <n v="-323.45999999999998"/>
    <d v="2025-04-14T00:00:00"/>
    <d v="2025-05-14T00:00:00"/>
    <d v="2025-05-14T00:00:00"/>
    <s v="RMR122"/>
    <s v="Ready Mix St Augustine"/>
    <m/>
    <m/>
    <s v="SANTOSD"/>
    <n v="1000038803"/>
    <x v="3"/>
    <s v="0019289151Jacksonville"/>
    <n v="4200024381"/>
    <n v="4600191704"/>
    <n v="19068732"/>
    <s v="R122B1001826"/>
    <s v="COMM CONC SCRG"/>
    <s v="0019289151Jacksonville"/>
    <s v="WE"/>
    <m/>
    <m/>
    <s v="ML81"/>
    <n v="40"/>
  </r>
  <r>
    <x v="6"/>
    <n v="6421009002"/>
    <x v="2"/>
    <n v="-249.3"/>
    <d v="2025-04-08T00:00:00"/>
    <d v="2025-05-07T00:00:00"/>
    <d v="2025-05-07T00:00:00"/>
    <s v="RMR118"/>
    <s v="Ready Mix Eastport"/>
    <m/>
    <m/>
    <s v="SANTOSD"/>
    <n v="1000038803"/>
    <x v="3"/>
    <s v="0019248517Jacksonville"/>
    <n v="4200024381"/>
    <n v="4600181360"/>
    <n v="19068031"/>
    <s v="R118B1001826"/>
    <s v="COMM CONC SCRG"/>
    <s v="0019248517Jacksonville"/>
    <s v="WE"/>
    <m/>
    <m/>
    <s v="ML81"/>
    <n v="40"/>
  </r>
  <r>
    <x v="6"/>
    <n v="6421009002"/>
    <x v="2"/>
    <n v="-25.8"/>
    <d v="2025-04-18T00:00:00"/>
    <d v="2025-05-14T00:00:00"/>
    <d v="2025-05-14T00:00:00"/>
    <s v="RMR122"/>
    <s v="Ready Mix St Augustine"/>
    <m/>
    <m/>
    <s v="SANTOSD"/>
    <n v="1000038803"/>
    <x v="3"/>
    <s v="0019328140Jacksonville"/>
    <n v="4200024381"/>
    <n v="4600191625"/>
    <n v="19069698"/>
    <s v="R122B1001826"/>
    <s v="COMM CONC SCRG"/>
    <s v="0019328140Jacksonville"/>
    <s v="WE"/>
    <m/>
    <m/>
    <s v="ML81"/>
    <n v="40"/>
  </r>
  <r>
    <x v="6"/>
    <n v="6421009002"/>
    <x v="2"/>
    <n v="-24.97"/>
    <d v="2025-04-17T00:00:00"/>
    <d v="2025-05-14T00:00:00"/>
    <d v="2025-05-14T00:00:00"/>
    <s v="RMR122"/>
    <s v="Ready Mix St Augustine"/>
    <m/>
    <m/>
    <s v="SANTOSD"/>
    <n v="1000038803"/>
    <x v="3"/>
    <s v="0019319034Jacksonville"/>
    <n v="4200024381"/>
    <n v="4600191665"/>
    <n v="19069421"/>
    <s v="R122B1001826"/>
    <s v="COMM CONC SCRG"/>
    <s v="0019319034Jacksonville"/>
    <s v="WE"/>
    <m/>
    <m/>
    <s v="ML81"/>
    <n v="40"/>
  </r>
  <r>
    <x v="6"/>
    <n v="6421009002"/>
    <x v="2"/>
    <n v="-62.12"/>
    <d v="2025-04-24T00:00:00"/>
    <d v="2025-05-08T00:00:00"/>
    <d v="2025-05-08T00:00:00"/>
    <s v="RMR121"/>
    <s v="Ready Mix Orange Park"/>
    <m/>
    <m/>
    <s v="SANTOSD"/>
    <n v="1000038803"/>
    <x v="3"/>
    <s v="0019360182Jacksonville"/>
    <n v="4200024381"/>
    <n v="4600183072"/>
    <n v="19070470"/>
    <s v="R121B1001826"/>
    <s v="COMM CONC SCRG"/>
    <s v="0019360182Jacksonville"/>
    <s v="WE"/>
    <m/>
    <m/>
    <s v="ML81"/>
    <n v="40"/>
  </r>
  <r>
    <x v="6"/>
    <n v="6421009002"/>
    <x v="2"/>
    <n v="-62.52"/>
    <d v="2025-04-21T00:00:00"/>
    <d v="2025-05-09T00:00:00"/>
    <d v="2025-05-09T00:00:00"/>
    <s v="RMR121"/>
    <s v="Ready Mix Orange Park"/>
    <m/>
    <m/>
    <s v="SANTOSD"/>
    <n v="1000038803"/>
    <x v="3"/>
    <s v="0019334514Jacksonville"/>
    <n v="4200024381"/>
    <n v="4600183856"/>
    <n v="19069903"/>
    <s v="R121B1001835"/>
    <s v="ASTM #57 CO#10"/>
    <s v="0019334514Jacksonville"/>
    <s v="WE"/>
    <m/>
    <m/>
    <s v="ML81"/>
    <n v="40"/>
  </r>
  <r>
    <x v="6"/>
    <n v="6421009002"/>
    <x v="2"/>
    <n v="-62.7"/>
    <d v="2025-04-16T00:00:00"/>
    <d v="2025-05-09T00:00:00"/>
    <d v="2025-05-09T00:00:00"/>
    <s v="RMR121"/>
    <s v="Ready Mix Orange Park"/>
    <m/>
    <m/>
    <s v="SANTOSD"/>
    <n v="1000038803"/>
    <x v="3"/>
    <s v="0019308713Jacksonville"/>
    <n v="4200024381"/>
    <n v="4600183980"/>
    <n v="19069167"/>
    <s v="R121B1001835"/>
    <s v="ASTM #57 CO#10"/>
    <s v="0019308713Jacksonville"/>
    <s v="WE"/>
    <m/>
    <m/>
    <s v="ML81"/>
    <n v="40"/>
  </r>
  <r>
    <x v="6"/>
    <n v="6421009002"/>
    <x v="2"/>
    <n v="-62.17"/>
    <d v="2025-04-16T00:00:00"/>
    <d v="2025-05-09T00:00:00"/>
    <d v="2025-05-09T00:00:00"/>
    <s v="RMR121"/>
    <s v="Ready Mix Orange Park"/>
    <m/>
    <m/>
    <s v="SANTOSD"/>
    <n v="1000038803"/>
    <x v="3"/>
    <s v="0019310032Jacksonville"/>
    <n v="4200024381"/>
    <n v="4600184252"/>
    <n v="19069209"/>
    <s v="R121B1001835"/>
    <s v="ASTM #57 CO#10"/>
    <s v="0019310032Jacksonville"/>
    <s v="WE"/>
    <m/>
    <m/>
    <s v="ML81"/>
    <n v="40"/>
  </r>
  <r>
    <x v="6"/>
    <n v="6421009002"/>
    <x v="2"/>
    <n v="-60.08"/>
    <d v="2025-04-23T00:00:00"/>
    <d v="2025-05-08T00:00:00"/>
    <d v="2025-05-08T00:00:00"/>
    <s v="RMR121"/>
    <s v="Ready Mix Orange Park"/>
    <m/>
    <m/>
    <s v="SANTOSD"/>
    <n v="1000038803"/>
    <x v="3"/>
    <s v="0019349919Jacksonville"/>
    <n v="4200024381"/>
    <n v="4600183149"/>
    <n v="19070260"/>
    <s v="R121B1001826"/>
    <s v="COMM CONC SCRG"/>
    <s v="0019349919Jacksonville"/>
    <s v="WE"/>
    <m/>
    <m/>
    <s v="ML81"/>
    <n v="40"/>
  </r>
  <r>
    <x v="6"/>
    <n v="6421009002"/>
    <x v="2"/>
    <n v="-218.29"/>
    <d v="2025-04-14T00:00:00"/>
    <d v="2025-05-09T00:00:00"/>
    <d v="2025-05-09T00:00:00"/>
    <s v="RMR121"/>
    <s v="Ready Mix Orange Park"/>
    <m/>
    <m/>
    <s v="SANTOSD"/>
    <n v="1000038803"/>
    <x v="3"/>
    <s v="0019288708Jacksonville"/>
    <n v="4200024381"/>
    <n v="4600183931"/>
    <n v="19068722"/>
    <s v="R121B1001835"/>
    <s v="ASTM #57 CO#10"/>
    <s v="0019288708Jacksonville"/>
    <s v="WE"/>
    <m/>
    <m/>
    <s v="ML81"/>
    <n v="40"/>
  </r>
  <r>
    <x v="6"/>
    <n v="6421009002"/>
    <x v="2"/>
    <n v="-0.01"/>
    <d v="2025-04-25T00:00:00"/>
    <d v="2025-05-06T00:00:00"/>
    <d v="2025-05-06T00:00:00"/>
    <s v="RMR118"/>
    <s v="Ready Mix Eastport"/>
    <m/>
    <m/>
    <s v="FERNANDEZN"/>
    <m/>
    <x v="4"/>
    <s v="* NS TRUCKING INC"/>
    <n v="4200024381"/>
    <n v="6000035887"/>
    <n v="103844"/>
    <s v="R118B1001835"/>
    <s v="ASTM #57 CO#10"/>
    <m/>
    <s v="RE"/>
    <m/>
    <m/>
    <s v="MIRO"/>
    <n v="40"/>
  </r>
  <r>
    <x v="6"/>
    <n v="6421009002"/>
    <x v="2"/>
    <n v="-0.03"/>
    <d v="2025-04-25T00:00:00"/>
    <d v="2025-05-12T00:00:00"/>
    <d v="2025-05-12T00:00:00"/>
    <s v="RMR123"/>
    <s v="Ready Mix McDuff"/>
    <m/>
    <m/>
    <s v="FERNANDEZN"/>
    <m/>
    <x v="4"/>
    <s v="* NS TRUCKING INC"/>
    <n v="4200024381"/>
    <n v="6000035928"/>
    <n v="103857"/>
    <s v="R123B1001835"/>
    <s v="ASTM  #57 C10"/>
    <m/>
    <s v="RE"/>
    <m/>
    <m/>
    <s v="MIRO"/>
    <n v="40"/>
  </r>
  <r>
    <x v="6"/>
    <n v="6421009002"/>
    <x v="2"/>
    <n v="-57.62"/>
    <d v="2025-04-23T00:00:00"/>
    <d v="2025-05-08T00:00:00"/>
    <d v="2025-05-08T00:00:00"/>
    <s v="RMR121"/>
    <s v="Ready Mix Orange Park"/>
    <m/>
    <m/>
    <s v="SANTOSD"/>
    <n v="1000038803"/>
    <x v="3"/>
    <s v="0019351291Jacksonville"/>
    <n v="4200024381"/>
    <n v="4600183100"/>
    <n v="19070294"/>
    <s v="R121B1002337"/>
    <s v="#89 STONE CO#17"/>
    <s v="0019351291Jacksonville"/>
    <s v="WE"/>
    <m/>
    <m/>
    <s v="ML81"/>
    <n v="40"/>
  </r>
  <r>
    <x v="6"/>
    <n v="6421009002"/>
    <x v="2"/>
    <n v="-259.56"/>
    <d v="2025-04-14T00:00:00"/>
    <d v="2025-05-07T00:00:00"/>
    <d v="2025-05-07T00:00:00"/>
    <s v="RMR118"/>
    <s v="Ready Mix Eastport"/>
    <m/>
    <m/>
    <s v="SANTOSD"/>
    <n v="1000038803"/>
    <x v="3"/>
    <s v="0019289154Jacksonville"/>
    <n v="4200024381"/>
    <n v="4600181040"/>
    <n v="19068733"/>
    <s v="R118B1001826"/>
    <s v="COMM CONC SCRG"/>
    <s v="0019289154Jacksonville"/>
    <s v="WE"/>
    <m/>
    <m/>
    <s v="ML81"/>
    <n v="40"/>
  </r>
  <r>
    <x v="6"/>
    <n v="6421009002"/>
    <x v="2"/>
    <n v="0.01"/>
    <d v="2025-04-25T00:00:00"/>
    <d v="2025-05-12T00:00:00"/>
    <d v="2025-05-12T00:00:00"/>
    <s v="RMR120"/>
    <s v="Ready Mix Greenland"/>
    <m/>
    <m/>
    <s v="FERNANDEZN"/>
    <m/>
    <x v="3"/>
    <s v="* NS TRUCKING INC"/>
    <n v="4200024381"/>
    <n v="6000035905"/>
    <n v="103848"/>
    <s v="R120B1002337"/>
    <s v="#89 STONE CO#17"/>
    <m/>
    <s v="RE"/>
    <m/>
    <m/>
    <s v="MIRO"/>
    <n v="40"/>
  </r>
  <r>
    <x v="6"/>
    <n v="6421009002"/>
    <x v="2"/>
    <n v="-62.38"/>
    <d v="2025-04-16T00:00:00"/>
    <d v="2025-05-09T00:00:00"/>
    <d v="2025-05-09T00:00:00"/>
    <s v="RMR121"/>
    <s v="Ready Mix Orange Park"/>
    <m/>
    <m/>
    <s v="SANTOSD"/>
    <n v="1000038803"/>
    <x v="3"/>
    <s v="0019311881Jacksonville"/>
    <n v="4200024381"/>
    <n v="4600184255"/>
    <n v="19069255"/>
    <s v="R121B1001835"/>
    <s v="ASTM #57 CO#10"/>
    <s v="0019311881Jacksonville"/>
    <s v="WE"/>
    <m/>
    <m/>
    <s v="ML81"/>
    <n v="40"/>
  </r>
  <r>
    <x v="6"/>
    <n v="6421009002"/>
    <x v="2"/>
    <n v="-24.25"/>
    <d v="2025-04-22T00:00:00"/>
    <d v="2025-05-08T00:00:00"/>
    <d v="2025-05-08T00:00:00"/>
    <s v="RMR122"/>
    <s v="Ready Mix St Augustine"/>
    <m/>
    <m/>
    <s v="SANTOSD"/>
    <n v="1000038803"/>
    <x v="3"/>
    <s v="0019340099Jacksonville"/>
    <n v="4200024381"/>
    <n v="4600183296"/>
    <n v="19070032"/>
    <s v="R122B1001826"/>
    <s v="COMM CONC SCRG"/>
    <s v="0019340099Jacksonville"/>
    <s v="WE"/>
    <m/>
    <m/>
    <s v="ML81"/>
    <n v="40"/>
  </r>
  <r>
    <x v="6"/>
    <n v="6421009002"/>
    <x v="2"/>
    <n v="-63.17"/>
    <d v="2025-04-18T00:00:00"/>
    <d v="2025-05-08T00:00:00"/>
    <d v="2025-05-08T00:00:00"/>
    <s v="RMR121"/>
    <s v="Ready Mix Orange Park"/>
    <m/>
    <m/>
    <s v="SANTOSD"/>
    <n v="1000038803"/>
    <x v="3"/>
    <s v="0019325390Jacksonville"/>
    <n v="4200024381"/>
    <n v="4600183493"/>
    <n v="19069602"/>
    <s v="R121B1001835"/>
    <s v="ASTM #57 CO#10"/>
    <s v="0019325390Jacksonville"/>
    <s v="WE"/>
    <m/>
    <m/>
    <s v="ML81"/>
    <n v="40"/>
  </r>
  <r>
    <x v="6"/>
    <n v="6421009002"/>
    <x v="2"/>
    <n v="-60.56"/>
    <d v="2025-04-21T00:00:00"/>
    <d v="2025-05-08T00:00:00"/>
    <d v="2025-05-09T00:00:00"/>
    <s v="RMR121"/>
    <s v="Ready Mix Orange Park"/>
    <m/>
    <m/>
    <s v="SANTOSD"/>
    <n v="1000038803"/>
    <x v="3"/>
    <s v="0019332378Jacksonville"/>
    <n v="4200024381"/>
    <n v="4600183819"/>
    <n v="19069806"/>
    <s v="R121B1001835"/>
    <s v="ASTM #57 CO#10"/>
    <s v="0019332378Jacksonville"/>
    <s v="WE"/>
    <m/>
    <m/>
    <s v="ML81"/>
    <n v="40"/>
  </r>
  <r>
    <x v="6"/>
    <n v="6421009002"/>
    <x v="2"/>
    <n v="0.01"/>
    <d v="2025-04-18T00:00:00"/>
    <d v="2025-05-12T00:00:00"/>
    <d v="2025-05-12T00:00:00"/>
    <s v="RMR118"/>
    <s v="Ready Mix Eastport"/>
    <m/>
    <m/>
    <s v="FERNANDEZN"/>
    <m/>
    <x v="3"/>
    <s v="* NS TRUCKING INC"/>
    <n v="4200024381"/>
    <n v="6000033095"/>
    <n v="103786"/>
    <s v="R118B1001835"/>
    <s v="ASTM #57 CO#10"/>
    <m/>
    <s v="RE"/>
    <m/>
    <m/>
    <s v="MIRO"/>
    <n v="40"/>
  </r>
  <r>
    <x v="6"/>
    <n v="6421009002"/>
    <x v="2"/>
    <n v="-62.65"/>
    <d v="2025-04-16T00:00:00"/>
    <d v="2025-05-12T00:00:00"/>
    <d v="2025-05-12T00:00:00"/>
    <s v="RMR121"/>
    <s v="Ready Mix Orange Park"/>
    <m/>
    <m/>
    <s v="SANTOSD"/>
    <n v="1000038803"/>
    <x v="3"/>
    <s v="0019309050Jacksonville"/>
    <n v="4200024381"/>
    <n v="4600188067"/>
    <n v="19069177"/>
    <s v="R121B1001826"/>
    <s v="COMM CONC SCRG"/>
    <s v="0019309050Jacksonville"/>
    <s v="WE"/>
    <m/>
    <m/>
    <s v="ML81"/>
    <n v="40"/>
  </r>
  <r>
    <x v="6"/>
    <n v="6421009002"/>
    <x v="2"/>
    <n v="-25.54"/>
    <d v="2025-04-17T00:00:00"/>
    <d v="2025-05-14T00:00:00"/>
    <d v="2025-05-14T00:00:00"/>
    <s v="RMR122"/>
    <s v="Ready Mix St Augustine"/>
    <m/>
    <m/>
    <s v="SANTOSD"/>
    <n v="1000038803"/>
    <x v="3"/>
    <s v="0019319036Jacksonville"/>
    <n v="4200024381"/>
    <n v="4600191659"/>
    <n v="19069426"/>
    <s v="R122B1001826"/>
    <s v="COMM CONC SCRG"/>
    <s v="0019319036Jacksonville"/>
    <s v="WE"/>
    <m/>
    <m/>
    <s v="ML81"/>
    <n v="40"/>
  </r>
  <r>
    <x v="6"/>
    <n v="6421009002"/>
    <x v="2"/>
    <n v="-63.36"/>
    <d v="2025-04-23T00:00:00"/>
    <d v="2025-05-08T00:00:00"/>
    <d v="2025-05-08T00:00:00"/>
    <s v="RMR121"/>
    <s v="Ready Mix Orange Park"/>
    <m/>
    <m/>
    <s v="SANTOSD"/>
    <n v="1000038803"/>
    <x v="3"/>
    <s v="0019354650Jacksonville"/>
    <n v="4200024381"/>
    <n v="4600183160"/>
    <n v="19070417"/>
    <s v="R121B1002337"/>
    <s v="#89 STONE CO#17"/>
    <s v="0019354650Jacksonville"/>
    <s v="WE"/>
    <m/>
    <m/>
    <s v="ML81"/>
    <n v="40"/>
  </r>
  <r>
    <x v="6"/>
    <n v="6421009002"/>
    <x v="2"/>
    <n v="-58"/>
    <d v="2025-04-23T00:00:00"/>
    <d v="2025-05-08T00:00:00"/>
    <d v="2025-05-08T00:00:00"/>
    <s v="RMR121"/>
    <s v="Ready Mix Orange Park"/>
    <m/>
    <m/>
    <s v="SANTOSD"/>
    <n v="1000038803"/>
    <x v="3"/>
    <s v="0019348589Jacksonville"/>
    <n v="4200024381"/>
    <n v="4600183107"/>
    <n v="19070221"/>
    <s v="R121B1002337"/>
    <s v="#89 STONE CO#17"/>
    <s v="0019348589Jacksonville"/>
    <s v="WE"/>
    <m/>
    <m/>
    <s v="ML81"/>
    <n v="40"/>
  </r>
  <r>
    <x v="6"/>
    <n v="6421009002"/>
    <x v="2"/>
    <n v="-24.37"/>
    <d v="2025-04-22T00:00:00"/>
    <d v="2025-05-08T00:00:00"/>
    <d v="2025-05-08T00:00:00"/>
    <s v="RMR122"/>
    <s v="Ready Mix St Augustine"/>
    <m/>
    <m/>
    <s v="SANTOSD"/>
    <n v="1000038803"/>
    <x v="3"/>
    <s v="0019342859Jacksonville"/>
    <n v="4200024381"/>
    <n v="4600183289"/>
    <n v="19070112"/>
    <s v="R122B1001826"/>
    <s v="COMM CONC SCRG"/>
    <s v="0019342859Jacksonville"/>
    <s v="WE"/>
    <m/>
    <m/>
    <s v="ML81"/>
    <n v="40"/>
  </r>
  <r>
    <x v="6"/>
    <n v="6421009002"/>
    <x v="2"/>
    <n v="-61.86"/>
    <d v="2025-04-15T00:00:00"/>
    <d v="2025-05-09T00:00:00"/>
    <d v="2025-05-09T00:00:00"/>
    <s v="RMR121"/>
    <s v="Ready Mix Orange Park"/>
    <m/>
    <m/>
    <s v="SANTOSD"/>
    <n v="1000038803"/>
    <x v="3"/>
    <s v="0019303082Jacksonville"/>
    <n v="4200024381"/>
    <n v="4600183919"/>
    <n v="19069066"/>
    <s v="R121B1001835"/>
    <s v="ASTM #57 CO#10"/>
    <s v="0019303082Jacksonville"/>
    <s v="WE"/>
    <m/>
    <m/>
    <s v="ML81"/>
    <n v="40"/>
  </r>
  <r>
    <x v="6"/>
    <n v="6421009002"/>
    <x v="2"/>
    <n v="-61.16"/>
    <d v="2025-04-15T00:00:00"/>
    <d v="2025-05-09T00:00:00"/>
    <d v="2025-05-09T00:00:00"/>
    <s v="RMR121"/>
    <s v="Ready Mix Orange Park"/>
    <m/>
    <m/>
    <s v="SANTOSD"/>
    <n v="1000038803"/>
    <x v="3"/>
    <s v="0019303340Jacksonville"/>
    <n v="4200024381"/>
    <n v="4600183917"/>
    <n v="19069073"/>
    <s v="R121B1001835"/>
    <s v="ASTM #57 CO#10"/>
    <s v="0019303340Jacksonville"/>
    <s v="WE"/>
    <m/>
    <m/>
    <s v="ML81"/>
    <n v="40"/>
  </r>
  <r>
    <x v="6"/>
    <n v="6421009002"/>
    <x v="2"/>
    <n v="-141.94"/>
    <d v="2025-04-11T00:00:00"/>
    <d v="2025-05-07T00:00:00"/>
    <d v="2025-05-07T00:00:00"/>
    <s v="RMR120"/>
    <s v="Ready Mix Greenland"/>
    <m/>
    <m/>
    <s v="SANTOSD"/>
    <n v="1000038803"/>
    <x v="3"/>
    <s v="0019279806Jacksonville"/>
    <n v="4200024381"/>
    <n v="4600181379"/>
    <n v="19068675"/>
    <s v="R120B1002337"/>
    <s v="#89 STONE CO#17"/>
    <s v="0019279806Jacksonville"/>
    <s v="WE"/>
    <m/>
    <m/>
    <s v="ML81"/>
    <n v="40"/>
  </r>
  <r>
    <x v="6"/>
    <n v="6421009002"/>
    <x v="2"/>
    <n v="-59.62"/>
    <d v="2025-04-15T00:00:00"/>
    <d v="2025-05-09T00:00:00"/>
    <d v="2025-05-09T00:00:00"/>
    <s v="RMR121"/>
    <s v="Ready Mix Orange Park"/>
    <m/>
    <m/>
    <s v="SANTOSD"/>
    <n v="1000038803"/>
    <x v="3"/>
    <s v="0019303733Jacksonville"/>
    <n v="4200024381"/>
    <n v="4600183910"/>
    <n v="19069084"/>
    <s v="R121B1001835"/>
    <s v="ASTM #57 CO#10"/>
    <s v="0019303733Jacksonville"/>
    <s v="WE"/>
    <m/>
    <m/>
    <s v="ML81"/>
    <n v="40"/>
  </r>
  <r>
    <x v="6"/>
    <n v="6421009002"/>
    <x v="2"/>
    <n v="-60.14"/>
    <d v="2025-04-18T00:00:00"/>
    <d v="2025-05-08T00:00:00"/>
    <d v="2025-05-08T00:00:00"/>
    <s v="RMR121"/>
    <s v="Ready Mix Orange Park"/>
    <m/>
    <m/>
    <s v="SANTOSD"/>
    <n v="1000038803"/>
    <x v="3"/>
    <s v="0019328522Jacksonville"/>
    <n v="4200024381"/>
    <n v="4600183489"/>
    <n v="19069717"/>
    <s v="R121B1001835"/>
    <s v="ASTM #57 CO#10"/>
    <s v="0019328522Jacksonville"/>
    <s v="WE"/>
    <m/>
    <m/>
    <s v="ML81"/>
    <n v="40"/>
  </r>
  <r>
    <x v="6"/>
    <n v="6421009002"/>
    <x v="2"/>
    <n v="-58.39"/>
    <d v="2025-04-22T00:00:00"/>
    <d v="2025-05-08T00:00:00"/>
    <d v="2025-05-09T00:00:00"/>
    <s v="RMR121"/>
    <s v="Ready Mix Orange Park"/>
    <m/>
    <m/>
    <s v="SANTOSD"/>
    <n v="1000038803"/>
    <x v="3"/>
    <s v="0019340624Jacksonville"/>
    <n v="4200024381"/>
    <n v="4600183791"/>
    <n v="19070044"/>
    <s v="R121B1001826"/>
    <s v="COMM CONC SCRG"/>
    <s v="0019340624Jacksonville"/>
    <s v="WE"/>
    <m/>
    <m/>
    <s v="ML81"/>
    <n v="40"/>
  </r>
  <r>
    <x v="6"/>
    <n v="6421009002"/>
    <x v="2"/>
    <n v="-23.8"/>
    <d v="2025-04-18T00:00:00"/>
    <d v="2025-05-14T00:00:00"/>
    <d v="2025-05-14T00:00:00"/>
    <s v="RMR122"/>
    <s v="Ready Mix St Augustine"/>
    <m/>
    <m/>
    <s v="SANTOSD"/>
    <n v="1000038803"/>
    <x v="3"/>
    <s v="0019327416Jacksonville"/>
    <n v="4200024381"/>
    <n v="4600191623"/>
    <n v="19069675"/>
    <s v="R122B1001826"/>
    <s v="COMM CONC SCRG"/>
    <s v="0019327416Jacksonville"/>
    <s v="WE"/>
    <m/>
    <m/>
    <s v="ML81"/>
    <n v="40"/>
  </r>
  <r>
    <x v="6"/>
    <n v="6421009002"/>
    <x v="2"/>
    <n v="-62.64"/>
    <d v="2025-04-21T00:00:00"/>
    <d v="2025-05-08T00:00:00"/>
    <d v="2025-05-09T00:00:00"/>
    <s v="RMR121"/>
    <s v="Ready Mix Orange Park"/>
    <m/>
    <m/>
    <s v="SANTOSD"/>
    <n v="1000038803"/>
    <x v="3"/>
    <s v="0019336261Jacksonville"/>
    <n v="4200024381"/>
    <n v="4600183799"/>
    <n v="19069984"/>
    <s v="R121B1001835"/>
    <s v="ASTM #57 CO#10"/>
    <s v="0019336261Jacksonville"/>
    <s v="WE"/>
    <m/>
    <m/>
    <s v="ML81"/>
    <n v="40"/>
  </r>
  <r>
    <x v="6"/>
    <n v="6421009002"/>
    <x v="2"/>
    <n v="-59"/>
    <d v="2025-04-22T00:00:00"/>
    <d v="2025-05-08T00:00:00"/>
    <d v="2025-05-08T00:00:00"/>
    <s v="RMR121"/>
    <s v="Ready Mix Orange Park"/>
    <m/>
    <m/>
    <s v="SANTOSD"/>
    <n v="1000038803"/>
    <x v="3"/>
    <s v="0019345200Jacksonville"/>
    <n v="4200024381"/>
    <n v="4600183172"/>
    <n v="19070209"/>
    <s v="R121B1001835"/>
    <s v="ASTM #57 CO#10"/>
    <s v="0019345200Jacksonville"/>
    <s v="WE"/>
    <m/>
    <m/>
    <s v="ML81"/>
    <n v="40"/>
  </r>
  <r>
    <x v="6"/>
    <n v="6421009002"/>
    <x v="2"/>
    <n v="-24.68"/>
    <d v="2025-04-22T00:00:00"/>
    <d v="2025-05-08T00:00:00"/>
    <d v="2025-05-08T00:00:00"/>
    <s v="RMR122"/>
    <s v="Ready Mix St Augustine"/>
    <m/>
    <m/>
    <s v="SANTOSD"/>
    <n v="1000038803"/>
    <x v="3"/>
    <s v="0019341109Jacksonville"/>
    <n v="4200024381"/>
    <n v="4600183287"/>
    <n v="19070059"/>
    <s v="R122B1001826"/>
    <s v="COMM CONC SCRG"/>
    <s v="0019341109Jacksonville"/>
    <s v="WE"/>
    <m/>
    <m/>
    <s v="ML81"/>
    <n v="40"/>
  </r>
  <r>
    <x v="6"/>
    <n v="6421009002"/>
    <x v="2"/>
    <n v="-62.75"/>
    <d v="2025-04-21T00:00:00"/>
    <d v="2025-05-09T00:00:00"/>
    <d v="2025-05-09T00:00:00"/>
    <s v="RMR121"/>
    <s v="Ready Mix Orange Park"/>
    <m/>
    <m/>
    <s v="SANTOSD"/>
    <n v="1000038803"/>
    <x v="3"/>
    <s v="0019335160Jacksonville"/>
    <n v="4200024381"/>
    <n v="4600183870"/>
    <n v="19069935"/>
    <s v="R121B1001826"/>
    <s v="COMM CONC SCRG"/>
    <s v="0019335160Jacksonville"/>
    <s v="WE"/>
    <m/>
    <m/>
    <s v="ML81"/>
    <n v="40"/>
  </r>
  <r>
    <x v="6"/>
    <n v="6421009002"/>
    <x v="2"/>
    <n v="-62.06"/>
    <d v="2025-04-21T00:00:00"/>
    <d v="2025-05-08T00:00:00"/>
    <d v="2025-05-09T00:00:00"/>
    <s v="RMR121"/>
    <s v="Ready Mix Orange Park"/>
    <m/>
    <m/>
    <s v="SANTOSD"/>
    <n v="1000038803"/>
    <x v="3"/>
    <s v="0019334999Jacksonville"/>
    <n v="4200024381"/>
    <n v="4600183845"/>
    <n v="19069926"/>
    <s v="R121B1001835"/>
    <s v="ASTM #57 CO#10"/>
    <s v="0019334999Jacksonville"/>
    <s v="WE"/>
    <m/>
    <m/>
    <s v="ML81"/>
    <n v="40"/>
  </r>
  <r>
    <x v="6"/>
    <n v="6421009002"/>
    <x v="2"/>
    <n v="-23.96"/>
    <d v="2025-04-18T00:00:00"/>
    <d v="2025-05-14T00:00:00"/>
    <d v="2025-05-14T00:00:00"/>
    <s v="RMR122"/>
    <s v="Ready Mix St Augustine"/>
    <m/>
    <m/>
    <s v="SANTOSD"/>
    <n v="1000038803"/>
    <x v="3"/>
    <s v="0019327759Jacksonville"/>
    <n v="4200024381"/>
    <n v="4600191517"/>
    <n v="19069686"/>
    <s v="R122B1001826"/>
    <s v="COMM CONC SCRG"/>
    <s v="0019327759Jacksonville"/>
    <s v="WE"/>
    <m/>
    <m/>
    <s v="ML81"/>
    <n v="40"/>
  </r>
  <r>
    <x v="6"/>
    <n v="6421009002"/>
    <x v="2"/>
    <n v="-138.52000000000001"/>
    <d v="2025-04-11T00:00:00"/>
    <d v="2025-05-07T00:00:00"/>
    <d v="2025-05-07T00:00:00"/>
    <s v="RMR120"/>
    <s v="Ready Mix Greenland"/>
    <m/>
    <m/>
    <s v="SANTOSD"/>
    <n v="1000038803"/>
    <x v="3"/>
    <s v="0019278740Jacksonville"/>
    <n v="4200024381"/>
    <n v="4600181383"/>
    <n v="19068640"/>
    <s v="R120B1001826"/>
    <s v="COMM CONC SCRG"/>
    <s v="0019278740Jacksonville"/>
    <s v="WE"/>
    <m/>
    <m/>
    <s v="ML81"/>
    <n v="40"/>
  </r>
  <r>
    <x v="6"/>
    <n v="6421009002"/>
    <x v="2"/>
    <n v="-59.8"/>
    <d v="2025-04-22T00:00:00"/>
    <d v="2025-05-08T00:00:00"/>
    <d v="2025-05-08T00:00:00"/>
    <s v="RMR121"/>
    <s v="Ready Mix Orange Park"/>
    <m/>
    <m/>
    <s v="SANTOSD"/>
    <n v="1000038803"/>
    <x v="3"/>
    <s v="0019341862Jacksonville"/>
    <n v="4200024381"/>
    <n v="4600183235"/>
    <n v="19070086"/>
    <s v="R121B1001835"/>
    <s v="ASTM #57 CO#10"/>
    <s v="0019341862Jacksonville"/>
    <s v="WE"/>
    <m/>
    <m/>
    <s v="ML81"/>
    <n v="40"/>
  </r>
  <r>
    <x v="6"/>
    <n v="6421009002"/>
    <x v="2"/>
    <n v="-253.44"/>
    <d v="2025-04-14T00:00:00"/>
    <d v="2025-05-07T00:00:00"/>
    <d v="2025-05-07T00:00:00"/>
    <s v="RMR118"/>
    <s v="Ready Mix Eastport"/>
    <m/>
    <m/>
    <s v="SANTOSD"/>
    <n v="1000038803"/>
    <x v="3"/>
    <s v="0019292558Jacksonville"/>
    <n v="4200024381"/>
    <n v="4600181019"/>
    <n v="19068825"/>
    <s v="R118B1001826"/>
    <s v="COMM CONC SCRG"/>
    <s v="0019292558Jacksonville"/>
    <s v="WE"/>
    <m/>
    <m/>
    <s v="ML81"/>
    <n v="40"/>
  </r>
  <r>
    <x v="6"/>
    <n v="6421009002"/>
    <x v="2"/>
    <n v="180.42"/>
    <d v="2025-05-15T00:00:00"/>
    <d v="2025-05-15T00:00:00"/>
    <d v="2025-05-15T00:00:00"/>
    <s v="RMR118"/>
    <s v="Ready Mix Eastport"/>
    <m/>
    <m/>
    <s v="USBATCH01"/>
    <n v="1000038803"/>
    <x v="3"/>
    <s v="0019517911Jacksonville"/>
    <n v="4200024381"/>
    <n v="4600194641"/>
    <n v="19072886"/>
    <s v="R118B1001826"/>
    <s v="COMM CONC SCRG"/>
    <s v="0019517911Jacksonville"/>
    <s v="WE"/>
    <m/>
    <m/>
    <s v="ML81"/>
    <n v="50"/>
  </r>
  <r>
    <x v="6"/>
    <n v="6421009002"/>
    <x v="2"/>
    <n v="178.86"/>
    <d v="2025-05-09T00:00:00"/>
    <d v="2025-05-09T00:00:00"/>
    <d v="2025-05-09T00:00:00"/>
    <s v="RMR121"/>
    <s v="Ready Mix Orange Park"/>
    <m/>
    <m/>
    <s v="SANTOSD"/>
    <n v="1000038803"/>
    <x v="3"/>
    <s v="0019303733Jacksonville"/>
    <n v="4200024381"/>
    <n v="4600183911"/>
    <n v="19069084"/>
    <s v="R121B1001835"/>
    <s v="ASTM #57 CO#10"/>
    <s v="0019303733Jacksonville"/>
    <s v="WE"/>
    <m/>
    <m/>
    <s v="ML81"/>
    <n v="50"/>
  </r>
  <r>
    <x v="6"/>
    <n v="6421009002"/>
    <x v="2"/>
    <n v="188.44"/>
    <d v="2025-05-08T00:00:00"/>
    <d v="2025-05-08T00:00:00"/>
    <d v="2025-05-08T00:00:00"/>
    <s v="RMR121"/>
    <s v="Ready Mix Orange Park"/>
    <m/>
    <m/>
    <s v="SANTOSD"/>
    <n v="1000038803"/>
    <x v="3"/>
    <s v="0019340629Jacksonville"/>
    <n v="4200024381"/>
    <n v="4600183260"/>
    <n v="19070047"/>
    <s v="R121B1001826"/>
    <s v="COMM CONC SCRG"/>
    <s v="0019340629Jacksonville"/>
    <s v="WE"/>
    <m/>
    <m/>
    <s v="ML81"/>
    <n v="50"/>
  </r>
  <r>
    <x v="6"/>
    <n v="6421009002"/>
    <x v="2"/>
    <n v="177.01"/>
    <d v="2025-05-08T00:00:00"/>
    <d v="2025-05-08T00:00:00"/>
    <d v="2025-05-08T00:00:00"/>
    <s v="RMR121"/>
    <s v="Ready Mix Orange Park"/>
    <m/>
    <m/>
    <s v="SANTOSD"/>
    <n v="1000038803"/>
    <x v="3"/>
    <s v="0019345200Jacksonville"/>
    <n v="4200024381"/>
    <n v="4600183175"/>
    <n v="19070209"/>
    <s v="R121B1001835"/>
    <s v="ASTM #57 CO#10"/>
    <s v="0019345200Jacksonville"/>
    <s v="WE"/>
    <m/>
    <m/>
    <s v="ML81"/>
    <n v="50"/>
  </r>
  <r>
    <x v="6"/>
    <n v="6421009002"/>
    <x v="2"/>
    <n v="191.52"/>
    <d v="2025-05-08T00:00:00"/>
    <d v="2025-05-08T00:00:00"/>
    <d v="2025-05-08T00:00:00"/>
    <s v="RMR121"/>
    <s v="Ready Mix Orange Park"/>
    <m/>
    <m/>
    <s v="SANTOSD"/>
    <n v="1000038803"/>
    <x v="3"/>
    <s v="0019359333Jacksonville"/>
    <n v="4200024381"/>
    <n v="4600183071"/>
    <n v="19070453"/>
    <s v="R121B1001826"/>
    <s v="COMM CONC SCRG"/>
    <s v="0019359333Jacksonville"/>
    <s v="WE"/>
    <m/>
    <m/>
    <s v="ML81"/>
    <n v="50"/>
  </r>
  <r>
    <x v="6"/>
    <n v="6421009002"/>
    <x v="2"/>
    <n v="-56.94"/>
    <d v="2025-05-07T00:00:00"/>
    <d v="2025-05-07T00:00:00"/>
    <d v="2025-05-08T00:00:00"/>
    <s v="RMR121"/>
    <s v="Ready Mix Orange Park"/>
    <m/>
    <m/>
    <s v="SANTOSD"/>
    <n v="1000038803"/>
    <x v="3"/>
    <s v="0019363071Jacksonville"/>
    <n v="4200024381"/>
    <n v="4600183063"/>
    <n v="19070554"/>
    <s v="R121B1002337"/>
    <s v="#89 STONE CO#17"/>
    <s v="0019363071Jacksonville"/>
    <s v="WE"/>
    <m/>
    <m/>
    <s v="ML81"/>
    <n v="50"/>
  </r>
  <r>
    <x v="6"/>
    <n v="6421009002"/>
    <x v="2"/>
    <n v="111.97"/>
    <d v="2025-05-07T00:00:00"/>
    <d v="2025-05-07T00:00:00"/>
    <d v="2025-05-07T00:00:00"/>
    <s v="RMR120"/>
    <s v="Ready Mix Greenland"/>
    <m/>
    <m/>
    <s v="SANTOSD"/>
    <n v="1000038803"/>
    <x v="3"/>
    <s v="0019279971Jacksonville"/>
    <n v="4200024381"/>
    <n v="4600181382"/>
    <n v="19068678"/>
    <s v="R120B1002337"/>
    <s v="#89 STONE CO#17"/>
    <s v="0019279971Jacksonville"/>
    <s v="WE"/>
    <m/>
    <m/>
    <s v="ML81"/>
    <n v="50"/>
  </r>
  <r>
    <x v="6"/>
    <n v="6421009002"/>
    <x v="2"/>
    <n v="178.68"/>
    <d v="2025-05-12T00:00:00"/>
    <d v="2025-05-12T00:00:00"/>
    <d v="2025-05-13T00:00:00"/>
    <s v="RMR121"/>
    <s v="Ready Mix Orange Park"/>
    <m/>
    <m/>
    <s v="USBATCH01"/>
    <n v="1000038803"/>
    <x v="3"/>
    <s v="0019486559Jacksonville"/>
    <n v="4200024381"/>
    <n v="4600188885"/>
    <n v="19072311"/>
    <s v="R121B1001835"/>
    <s v="ASTM #57 CO#10"/>
    <s v="0019486559Jacksonville"/>
    <s v="WE"/>
    <m/>
    <m/>
    <s v="ML81"/>
    <n v="50"/>
  </r>
  <r>
    <x v="6"/>
    <n v="6421009002"/>
    <x v="2"/>
    <n v="24.32"/>
    <d v="2025-05-07T00:00:00"/>
    <d v="2025-05-07T00:00:00"/>
    <d v="2025-05-07T00:00:00"/>
    <s v="RMR122"/>
    <s v="Ready Mix St Augustine"/>
    <m/>
    <m/>
    <s v="USBATCH01"/>
    <n v="1000038803"/>
    <x v="3"/>
    <s v="0019452440Jacksonville"/>
    <n v="4200024381"/>
    <n v="4600181586"/>
    <n v="19071870"/>
    <s v="R122B1001826"/>
    <s v="COMM CONC SCRG"/>
    <s v="0019452440Jacksonville"/>
    <s v="WE"/>
    <m/>
    <m/>
    <s v="ML81"/>
    <n v="50"/>
  </r>
  <r>
    <x v="6"/>
    <n v="6421009002"/>
    <x v="2"/>
    <n v="230.52"/>
    <d v="2025-05-14T00:00:00"/>
    <d v="2025-05-14T00:00:00"/>
    <d v="2025-05-14T00:00:00"/>
    <s v="RMR122"/>
    <s v="Ready Mix St Augustine"/>
    <m/>
    <m/>
    <s v="SANTOSD"/>
    <n v="1000038803"/>
    <x v="3"/>
    <s v="0019309473Jacksonville"/>
    <n v="4200024381"/>
    <n v="4600191681"/>
    <n v="19069190"/>
    <s v="R122B1001826"/>
    <s v="COMM CONC SCRG"/>
    <s v="0019309473Jacksonville"/>
    <s v="WE"/>
    <m/>
    <m/>
    <s v="ML81"/>
    <n v="50"/>
  </r>
  <r>
    <x v="6"/>
    <n v="6421009002"/>
    <x v="2"/>
    <n v="181.85"/>
    <d v="2025-05-15T00:00:00"/>
    <d v="2025-05-15T00:00:00"/>
    <d v="2025-05-15T00:00:00"/>
    <s v="RMR118"/>
    <s v="Ready Mix Eastport"/>
    <m/>
    <m/>
    <s v="USBATCH01"/>
    <n v="1000038803"/>
    <x v="3"/>
    <s v="0019518402Jacksonville"/>
    <n v="4200024381"/>
    <n v="4600194528"/>
    <n v="19072905"/>
    <s v="R118B1001826"/>
    <s v="COMM CONC SCRG"/>
    <s v="0019518402Jacksonville"/>
    <s v="WE"/>
    <m/>
    <m/>
    <s v="ML81"/>
    <n v="50"/>
  </r>
  <r>
    <x v="6"/>
    <n v="6421009002"/>
    <x v="2"/>
    <n v="177.67"/>
    <d v="2025-05-14T00:00:00"/>
    <d v="2025-05-14T00:00:00"/>
    <d v="2025-05-14T00:00:00"/>
    <s v="RMR118"/>
    <s v="Ready Mix Eastport"/>
    <m/>
    <m/>
    <s v="SANTOSD"/>
    <n v="1000038803"/>
    <x v="3"/>
    <s v="0019394789Jacksonville"/>
    <n v="4200024381"/>
    <n v="4600191823"/>
    <n v="19071003"/>
    <s v="R118B1001826"/>
    <s v="COMM CONC SCRG"/>
    <s v="0019394789Jacksonville"/>
    <s v="WE"/>
    <m/>
    <m/>
    <s v="ML81"/>
    <n v="50"/>
  </r>
  <r>
    <x v="6"/>
    <n v="6421009002"/>
    <x v="2"/>
    <n v="62.83"/>
    <d v="2025-05-07T00:00:00"/>
    <d v="2025-05-07T00:00:00"/>
    <d v="2025-05-07T00:00:00"/>
    <s v="RMR121"/>
    <s v="Ready Mix Orange Park"/>
    <m/>
    <m/>
    <s v="SANTOSD"/>
    <n v="1000038803"/>
    <x v="3"/>
    <s v="0019364265Jacksonville"/>
    <n v="4200024381"/>
    <n v="4600181318"/>
    <n v="19070590"/>
    <s v="R121B1001826"/>
    <s v="COMM CONC SCRG"/>
    <s v="0019364265Jacksonville"/>
    <s v="WE"/>
    <m/>
    <m/>
    <s v="ML81"/>
    <n v="50"/>
  </r>
  <r>
    <x v="6"/>
    <n v="6421009002"/>
    <x v="2"/>
    <n v="182.76"/>
    <d v="2025-05-09T00:00:00"/>
    <d v="2025-05-09T00:00:00"/>
    <d v="2025-05-09T00:00:00"/>
    <s v="RMR121"/>
    <s v="Ready Mix Orange Park"/>
    <m/>
    <m/>
    <s v="SANTOSD"/>
    <n v="1000038803"/>
    <x v="3"/>
    <s v="0019304931Jacksonville"/>
    <n v="4200024381"/>
    <n v="4600184270"/>
    <n v="19069156"/>
    <s v="R121B1001835"/>
    <s v="ASTM #57 CO#10"/>
    <s v="0019304931Jacksonville"/>
    <s v="WE"/>
    <m/>
    <m/>
    <s v="ML81"/>
    <n v="50"/>
  </r>
  <r>
    <x v="6"/>
    <n v="6421009002"/>
    <x v="2"/>
    <n v="179.33"/>
    <d v="2025-05-08T00:00:00"/>
    <d v="2025-05-07T00:00:00"/>
    <d v="2025-05-08T00:00:00"/>
    <s v="RMR121"/>
    <s v="Ready Mix Orange Park"/>
    <m/>
    <m/>
    <s v="SANTOSD"/>
    <n v="1000038803"/>
    <x v="3"/>
    <s v="0019363242Jacksonville"/>
    <n v="4200024381"/>
    <n v="4600183082"/>
    <n v="19070558"/>
    <s v="R121B1002337"/>
    <s v="#89 STONE CO#17"/>
    <s v="0019363242Jacksonville"/>
    <s v="WE"/>
    <m/>
    <m/>
    <s v="ML81"/>
    <n v="50"/>
  </r>
  <r>
    <x v="6"/>
    <n v="6421009002"/>
    <x v="2"/>
    <n v="223.1"/>
    <d v="2025-05-13T00:00:00"/>
    <d v="2025-05-13T00:00:00"/>
    <d v="2025-05-13T00:00:00"/>
    <s v="RMR122"/>
    <s v="Ready Mix St Augustine"/>
    <m/>
    <m/>
    <s v="ZEILLERL"/>
    <n v="1000038803"/>
    <x v="3"/>
    <s v="0019476439Jacksonville"/>
    <n v="4200024381"/>
    <n v="4600189546"/>
    <n v="19072244"/>
    <s v="R122B1001826"/>
    <s v="COMM CONC SCRG"/>
    <s v="0019476439Jacksonville"/>
    <s v="WE"/>
    <m/>
    <m/>
    <s v="ML81"/>
    <n v="50"/>
  </r>
  <r>
    <x v="6"/>
    <n v="6421009002"/>
    <x v="2"/>
    <n v="0.01"/>
    <d v="2025-04-18T00:00:00"/>
    <d v="2025-05-12T00:00:00"/>
    <d v="2025-05-12T00:00:00"/>
    <s v="RMR118"/>
    <s v="Ready Mix Eastport"/>
    <m/>
    <m/>
    <s v="FERNANDEZN"/>
    <m/>
    <x v="3"/>
    <s v="* NS TRUCKING INC"/>
    <n v="4200024381"/>
    <n v="6000033504"/>
    <n v="103792"/>
    <s v="R118B1001826"/>
    <s v="COMM CONC SCRG"/>
    <m/>
    <s v="RE"/>
    <m/>
    <m/>
    <s v="MIRO"/>
    <n v="50"/>
  </r>
  <r>
    <x v="5"/>
    <n v="6421009002"/>
    <x v="2"/>
    <n v="356"/>
    <d v="2025-05-07T00:00:00"/>
    <d v="2025-05-07T00:00:00"/>
    <d v="2025-05-07T00:00:00"/>
    <s v="RMR124"/>
    <s v="Ready Mix Bunnell"/>
    <m/>
    <m/>
    <s v="SANTOSD"/>
    <n v="1000038803"/>
    <x v="3"/>
    <s v="0019360317Jacksonville"/>
    <n v="4200024381"/>
    <n v="4600181333"/>
    <n v="19070476"/>
    <s v="R124B1001826"/>
    <s v="COMM CONC SCRG"/>
    <s v="0019360317Jacksonville"/>
    <s v="WE"/>
    <m/>
    <m/>
    <s v="ML81"/>
    <n v="50"/>
  </r>
  <r>
    <x v="6"/>
    <n v="6421009002"/>
    <x v="2"/>
    <n v="180.16"/>
    <d v="2025-05-13T00:00:00"/>
    <d v="2025-05-13T00:00:00"/>
    <d v="2025-05-14T00:00:00"/>
    <s v="RMR121"/>
    <s v="Ready Mix Orange Park"/>
    <m/>
    <m/>
    <s v="USBATCH01"/>
    <n v="1000038803"/>
    <x v="3"/>
    <s v="0019497739Jacksonville"/>
    <n v="4200024381"/>
    <n v="4600190868"/>
    <n v="19072528"/>
    <s v="R121B1002337"/>
    <s v="#89 STONE CO#17"/>
    <s v="0019497739Jacksonville"/>
    <s v="WE"/>
    <m/>
    <m/>
    <s v="ML81"/>
    <n v="50"/>
  </r>
  <r>
    <x v="6"/>
    <n v="6421009002"/>
    <x v="2"/>
    <n v="180.44"/>
    <d v="2025-05-14T00:00:00"/>
    <d v="2025-05-14T00:00:00"/>
    <d v="2025-05-14T00:00:00"/>
    <s v="RMR118"/>
    <s v="Ready Mix Eastport"/>
    <m/>
    <m/>
    <s v="SANTOSD"/>
    <n v="1000038803"/>
    <x v="3"/>
    <s v="0019393508Jacksonville"/>
    <n v="4200024381"/>
    <n v="4600191865"/>
    <n v="19070972"/>
    <s v="R118B1001835"/>
    <s v="ASTM #57 CO#10"/>
    <s v="0019393508Jacksonville"/>
    <s v="WE"/>
    <m/>
    <m/>
    <s v="ML81"/>
    <n v="50"/>
  </r>
  <r>
    <x v="6"/>
    <n v="6421009002"/>
    <x v="2"/>
    <n v="189.12"/>
    <d v="2025-05-13T00:00:00"/>
    <d v="2025-05-13T00:00:00"/>
    <d v="2025-05-14T00:00:00"/>
    <s v="RMR121"/>
    <s v="Ready Mix Orange Park"/>
    <m/>
    <m/>
    <s v="USBATCH01"/>
    <n v="1000038803"/>
    <x v="3"/>
    <s v="0019495436Jacksonville"/>
    <n v="4200024381"/>
    <n v="4600190718"/>
    <n v="19072477"/>
    <s v="R121B1001826"/>
    <s v="COMM CONC SCRG"/>
    <s v="0019495436Jacksonville"/>
    <s v="WE"/>
    <m/>
    <m/>
    <s v="ML81"/>
    <n v="50"/>
  </r>
  <r>
    <x v="6"/>
    <n v="6421009002"/>
    <x v="2"/>
    <n v="180.12"/>
    <d v="2025-05-14T00:00:00"/>
    <d v="2025-05-14T00:00:00"/>
    <d v="2025-05-14T00:00:00"/>
    <s v="RMR118"/>
    <s v="Ready Mix Eastport"/>
    <m/>
    <m/>
    <s v="SANTOSD"/>
    <n v="1000038803"/>
    <x v="3"/>
    <s v="0019397537Jacksonville"/>
    <n v="4200024381"/>
    <n v="4600191871"/>
    <n v="19071090"/>
    <s v="R118B1001826"/>
    <s v="COMM CONC SCRG"/>
    <s v="0019397537Jacksonville"/>
    <s v="WE"/>
    <m/>
    <m/>
    <s v="ML81"/>
    <n v="50"/>
  </r>
  <r>
    <x v="6"/>
    <n v="6421009002"/>
    <x v="2"/>
    <n v="117.56"/>
    <d v="2025-05-14T00:00:00"/>
    <d v="2025-05-14T00:00:00"/>
    <d v="2025-05-14T00:00:00"/>
    <s v="RMR120"/>
    <s v="Ready Mix Greenland"/>
    <m/>
    <m/>
    <s v="SANTOSD"/>
    <n v="1000038803"/>
    <x v="3"/>
    <s v="0019383168Jacksonville"/>
    <n v="4200024381"/>
    <n v="4600191896"/>
    <n v="19070796"/>
    <s v="R120B1002337"/>
    <s v="#89 STONE CO#17"/>
    <s v="0019383168Jacksonville"/>
    <s v="WE"/>
    <m/>
    <m/>
    <s v="ML81"/>
    <n v="50"/>
  </r>
  <r>
    <x v="6"/>
    <n v="6421009002"/>
    <x v="2"/>
    <n v="107.13"/>
    <d v="2025-05-09T00:00:00"/>
    <d v="2025-05-09T00:00:00"/>
    <d v="2025-05-10T00:00:00"/>
    <s v="RMR120"/>
    <s v="Ready Mix Greenland"/>
    <m/>
    <m/>
    <s v="USBATCH01"/>
    <n v="1000038803"/>
    <x v="3"/>
    <s v="0019478227Jacksonville"/>
    <n v="4200024381"/>
    <n v="4600186537"/>
    <n v="19072293"/>
    <s v="R120B1001835"/>
    <s v="ASTM #57 CO#10"/>
    <s v="0019478227Jacksonville"/>
    <s v="WE"/>
    <m/>
    <m/>
    <s v="ML81"/>
    <n v="50"/>
  </r>
  <r>
    <x v="6"/>
    <n v="6421009002"/>
    <x v="2"/>
    <n v="186.51"/>
    <d v="2025-05-12T00:00:00"/>
    <d v="2025-05-12T00:00:00"/>
    <d v="2025-05-13T00:00:00"/>
    <s v="RMR121"/>
    <s v="Ready Mix Orange Park"/>
    <m/>
    <m/>
    <s v="USBATCH01"/>
    <n v="1000038803"/>
    <x v="3"/>
    <s v="0019490377Jacksonville"/>
    <n v="4200024381"/>
    <n v="4600189038"/>
    <n v="19072429"/>
    <s v="R121B1001826"/>
    <s v="COMM CONC SCRG"/>
    <s v="0019490377Jacksonville"/>
    <s v="WE"/>
    <m/>
    <m/>
    <s v="ML81"/>
    <n v="50"/>
  </r>
  <r>
    <x v="6"/>
    <n v="6421009002"/>
    <x v="2"/>
    <n v="175.49"/>
    <d v="2025-05-13T00:00:00"/>
    <d v="2025-05-13T00:00:00"/>
    <d v="2025-05-14T00:00:00"/>
    <s v="RMR121"/>
    <s v="Ready Mix Orange Park"/>
    <m/>
    <m/>
    <s v="USBATCH01"/>
    <n v="1000038803"/>
    <x v="3"/>
    <s v="0019498632Jacksonville"/>
    <n v="4200024381"/>
    <n v="4600190807"/>
    <n v="19072561"/>
    <s v="R121B1001835"/>
    <s v="ASTM #57 CO#10"/>
    <s v="0019498632Jacksonville"/>
    <s v="WE"/>
    <m/>
    <m/>
    <s v="ML81"/>
    <n v="50"/>
  </r>
  <r>
    <x v="6"/>
    <n v="6421009002"/>
    <x v="2"/>
    <n v="189.82"/>
    <d v="2025-05-14T00:00:00"/>
    <d v="2025-05-14T00:00:00"/>
    <d v="2025-05-14T00:00:00"/>
    <s v="RMR121"/>
    <s v="Ready Mix Orange Park"/>
    <m/>
    <m/>
    <s v="SANTOSD"/>
    <n v="1000038803"/>
    <x v="3"/>
    <s v="0019396916Jacksonville"/>
    <n v="4200024381"/>
    <n v="4600191861"/>
    <n v="19071076"/>
    <s v="R121B1001826"/>
    <s v="COMM CONC SCRG"/>
    <s v="0019396916Jacksonville"/>
    <s v="WE"/>
    <m/>
    <m/>
    <s v="ML81"/>
    <n v="50"/>
  </r>
  <r>
    <x v="6"/>
    <n v="6421009002"/>
    <x v="2"/>
    <n v="183.42"/>
    <d v="2025-05-08T00:00:00"/>
    <d v="2025-05-08T00:00:00"/>
    <d v="2025-05-08T00:00:00"/>
    <s v="RMR121"/>
    <s v="Ready Mix Orange Park"/>
    <m/>
    <m/>
    <s v="SANTOSD"/>
    <n v="1000038803"/>
    <x v="3"/>
    <s v="0019325477Jacksonville"/>
    <n v="4200024381"/>
    <n v="4600183170"/>
    <n v="19069609"/>
    <s v="R121B1001835"/>
    <s v="ASTM #57 CO#10"/>
    <s v="0019325477Jacksonville"/>
    <s v="WE"/>
    <m/>
    <m/>
    <s v="ML81"/>
    <n v="50"/>
  </r>
  <r>
    <x v="6"/>
    <n v="6421009002"/>
    <x v="2"/>
    <n v="186.19"/>
    <d v="2025-05-09T00:00:00"/>
    <d v="2025-05-09T00:00:00"/>
    <d v="2025-05-09T00:00:00"/>
    <s v="RMR121"/>
    <s v="Ready Mix Orange Park"/>
    <m/>
    <m/>
    <s v="SANTOSD"/>
    <n v="1000038803"/>
    <x v="3"/>
    <s v="0019325583Jacksonville"/>
    <n v="4200024381"/>
    <n v="4600183877"/>
    <n v="19069615"/>
    <s v="R121B1001835"/>
    <s v="ASTM #57 CO#10"/>
    <s v="0019325583Jacksonville"/>
    <s v="WE"/>
    <m/>
    <m/>
    <s v="ML81"/>
    <n v="50"/>
  </r>
  <r>
    <x v="6"/>
    <n v="6421009002"/>
    <x v="2"/>
    <n v="55.71"/>
    <d v="2025-05-06T00:00:00"/>
    <d v="2025-05-06T00:00:00"/>
    <d v="2025-05-06T00:00:00"/>
    <s v="RMR121"/>
    <s v="Ready Mix Orange Park"/>
    <m/>
    <m/>
    <s v="USBATCH01"/>
    <n v="1000038803"/>
    <x v="3"/>
    <s v="0019442650Jacksonville"/>
    <n v="4200024381"/>
    <n v="4600179626"/>
    <n v="19071701"/>
    <s v="R121B1001835"/>
    <s v="ASTM #57 CO#10"/>
    <s v="0019442650Jacksonville"/>
    <s v="WE"/>
    <m/>
    <m/>
    <s v="ML81"/>
    <n v="50"/>
  </r>
  <r>
    <x v="6"/>
    <n v="6421009002"/>
    <x v="2"/>
    <n v="183.28"/>
    <d v="2025-05-09T00:00:00"/>
    <d v="2025-05-09T00:00:00"/>
    <d v="2025-05-09T00:00:00"/>
    <s v="RMR121"/>
    <s v="Ready Mix Orange Park"/>
    <m/>
    <m/>
    <s v="SANTOSD"/>
    <n v="1000038803"/>
    <x v="3"/>
    <s v="0019303646Jacksonville"/>
    <n v="4200024381"/>
    <n v="4600183907"/>
    <n v="19069083"/>
    <s v="R121B1001826"/>
    <s v="COMM CONC SCRG"/>
    <s v="0019303646Jacksonville"/>
    <s v="WE"/>
    <m/>
    <m/>
    <s v="ML81"/>
    <n v="50"/>
  </r>
  <r>
    <x v="6"/>
    <n v="6421009002"/>
    <x v="2"/>
    <n v="114.81"/>
    <d v="2025-05-09T00:00:00"/>
    <d v="2025-05-08T00:00:00"/>
    <d v="2025-05-10T00:00:00"/>
    <s v="RMR120"/>
    <s v="Ready Mix Greenland"/>
    <m/>
    <m/>
    <s v="USBATCH01"/>
    <n v="1000038803"/>
    <x v="3"/>
    <s v="0019465456Jacksonville"/>
    <n v="4200024381"/>
    <n v="4600185895"/>
    <n v="19072063"/>
    <s v="R120B1001835"/>
    <s v="ASTM #57 CO#10"/>
    <s v="0019465456Jacksonville"/>
    <s v="WE"/>
    <m/>
    <m/>
    <s v="ML81"/>
    <n v="50"/>
  </r>
  <r>
    <x v="6"/>
    <n v="6421009002"/>
    <x v="2"/>
    <n v="171.8"/>
    <d v="2025-05-16T00:00:00"/>
    <d v="2025-05-16T00:00:00"/>
    <d v="2025-05-16T00:00:00"/>
    <s v="RMR121"/>
    <s v="Ready Mix Orange Park"/>
    <m/>
    <m/>
    <s v="SANTOSD"/>
    <n v="1000038803"/>
    <x v="3"/>
    <s v="0019396111Jacksonville"/>
    <n v="4200024381"/>
    <n v="4600195481"/>
    <n v="19071043"/>
    <s v="R121B1001835"/>
    <s v="ASTM #57 CO#10"/>
    <s v="0019396111Jacksonville"/>
    <s v="WE"/>
    <m/>
    <m/>
    <s v="ML81"/>
    <n v="50"/>
  </r>
  <r>
    <x v="6"/>
    <n v="6421009002"/>
    <x v="2"/>
    <n v="176.75"/>
    <d v="2025-05-14T00:00:00"/>
    <d v="2025-05-14T00:00:00"/>
    <d v="2025-05-14T00:00:00"/>
    <s v="RMR121"/>
    <s v="Ready Mix Orange Park"/>
    <m/>
    <m/>
    <s v="SANTOSD"/>
    <n v="1000038803"/>
    <x v="3"/>
    <s v="0019395392Jacksonville"/>
    <n v="4200024381"/>
    <n v="4600191856"/>
    <n v="19071023"/>
    <s v="R121B1001835"/>
    <s v="ASTM #57 CO#10"/>
    <s v="0019395392Jacksonville"/>
    <s v="WE"/>
    <m/>
    <m/>
    <s v="ML81"/>
    <n v="50"/>
  </r>
  <r>
    <x v="6"/>
    <n v="6421009002"/>
    <x v="2"/>
    <n v="114.73"/>
    <d v="2025-05-13T00:00:00"/>
    <d v="2025-05-13T00:00:00"/>
    <d v="2025-05-13T00:00:00"/>
    <s v="RMR120"/>
    <s v="Ready Mix Greenland"/>
    <m/>
    <m/>
    <s v="USBATCH01"/>
    <n v="1000038803"/>
    <x v="3"/>
    <s v="0019499084Jacksonville"/>
    <n v="4200024381"/>
    <n v="4600190521"/>
    <n v="19072578"/>
    <s v="R120B1001826"/>
    <s v="COMM CONC SCRG"/>
    <s v="0019499084Jacksonville"/>
    <s v="WE"/>
    <m/>
    <m/>
    <s v="ML81"/>
    <n v="50"/>
  </r>
  <r>
    <x v="6"/>
    <n v="6421009002"/>
    <x v="2"/>
    <n v="178.01"/>
    <d v="2025-05-08T00:00:00"/>
    <d v="2025-05-08T00:00:00"/>
    <d v="2025-05-08T00:00:00"/>
    <s v="RMR121"/>
    <s v="Ready Mix Orange Park"/>
    <m/>
    <m/>
    <s v="SANTOSD"/>
    <n v="1000038803"/>
    <x v="3"/>
    <s v="0019354840Jacksonville"/>
    <n v="4200024381"/>
    <n v="4600183158"/>
    <n v="19070424"/>
    <s v="R121B1002337"/>
    <s v="#89 STONE CO#17"/>
    <s v="0019354840Jacksonville"/>
    <s v="WE"/>
    <m/>
    <m/>
    <s v="ML81"/>
    <n v="50"/>
  </r>
  <r>
    <x v="6"/>
    <n v="6421009002"/>
    <x v="2"/>
    <n v="107.4"/>
    <d v="2025-05-07T00:00:00"/>
    <d v="2025-05-07T00:00:00"/>
    <d v="2025-05-07T00:00:00"/>
    <s v="RMR120"/>
    <s v="Ready Mix Greenland"/>
    <m/>
    <m/>
    <s v="SANTOSD"/>
    <n v="1000038803"/>
    <x v="3"/>
    <s v="0019293874Jacksonville"/>
    <n v="4200024381"/>
    <n v="4600181376"/>
    <n v="19068867"/>
    <s v="R120B1001826"/>
    <s v="COMM CONC SCRG"/>
    <s v="0019293874Jacksonville"/>
    <s v="WE"/>
    <m/>
    <m/>
    <s v="ML81"/>
    <n v="50"/>
  </r>
  <r>
    <x v="6"/>
    <n v="6421009002"/>
    <x v="2"/>
    <n v="107.65"/>
    <d v="2025-05-07T00:00:00"/>
    <d v="2025-05-07T00:00:00"/>
    <d v="2025-05-07T00:00:00"/>
    <s v="RMR120"/>
    <s v="Ready Mix Greenland"/>
    <m/>
    <m/>
    <s v="SANTOSD"/>
    <n v="1000038803"/>
    <x v="3"/>
    <s v="0019279243Jacksonville"/>
    <n v="4200024381"/>
    <n v="4600181386"/>
    <n v="19068659"/>
    <s v="R120B1001826"/>
    <s v="COMM CONC SCRG"/>
    <s v="0019279243Jacksonville"/>
    <s v="WE"/>
    <m/>
    <m/>
    <s v="ML81"/>
    <n v="50"/>
  </r>
  <r>
    <x v="6"/>
    <n v="6421009002"/>
    <x v="2"/>
    <n v="176.69"/>
    <d v="2025-05-07T00:00:00"/>
    <d v="2025-05-07T00:00:00"/>
    <d v="2025-05-07T00:00:00"/>
    <s v="RMR118"/>
    <s v="Ready Mix Eastport"/>
    <m/>
    <m/>
    <s v="SANTOSD"/>
    <n v="1000038803"/>
    <x v="3"/>
    <s v="0019362853Jacksonville"/>
    <n v="4200024381"/>
    <n v="4600181306"/>
    <n v="19070547"/>
    <s v="R118B1001826"/>
    <s v="COMM CONC SCRG"/>
    <s v="0019362853Jacksonville"/>
    <s v="WE"/>
    <m/>
    <m/>
    <s v="ML81"/>
    <n v="50"/>
  </r>
  <r>
    <x v="6"/>
    <n v="6421009002"/>
    <x v="2"/>
    <n v="111.14"/>
    <d v="2025-05-09T00:00:00"/>
    <d v="2025-05-08T00:00:00"/>
    <d v="2025-05-10T00:00:00"/>
    <s v="RMR120"/>
    <s v="Ready Mix Greenland"/>
    <m/>
    <m/>
    <s v="USBATCH01"/>
    <n v="1000038803"/>
    <x v="3"/>
    <s v="0019467026Jacksonville"/>
    <n v="4200024381"/>
    <n v="4600185984"/>
    <n v="19072099"/>
    <s v="R120B1001826"/>
    <s v="COMM CONC SCRG"/>
    <s v="0019467026Jacksonville"/>
    <s v="WE"/>
    <m/>
    <m/>
    <s v="ML81"/>
    <n v="50"/>
  </r>
  <r>
    <x v="6"/>
    <n v="6421009002"/>
    <x v="2"/>
    <n v="109.78"/>
    <d v="2025-05-09T00:00:00"/>
    <d v="2025-05-08T00:00:00"/>
    <d v="2025-05-10T00:00:00"/>
    <s v="RMR120"/>
    <s v="Ready Mix Greenland"/>
    <m/>
    <m/>
    <s v="USBATCH01"/>
    <n v="1000038803"/>
    <x v="3"/>
    <s v="0019466316Jacksonville"/>
    <n v="4200024381"/>
    <n v="4600185907"/>
    <n v="19072078"/>
    <s v="R120B1001835"/>
    <s v="ASTM #57 CO#10"/>
    <s v="0019466316Jacksonville"/>
    <s v="WE"/>
    <m/>
    <m/>
    <s v="ML81"/>
    <n v="50"/>
  </r>
  <r>
    <x v="6"/>
    <n v="6421009002"/>
    <x v="2"/>
    <n v="180.16"/>
    <d v="2025-05-15T00:00:00"/>
    <d v="2025-05-15T00:00:00"/>
    <d v="2025-05-15T00:00:00"/>
    <s v="RMR118"/>
    <s v="Ready Mix Eastport"/>
    <m/>
    <m/>
    <s v="USBATCH01"/>
    <n v="1000038803"/>
    <x v="3"/>
    <s v="0019517913Jacksonville"/>
    <n v="4200024381"/>
    <n v="4600194643"/>
    <n v="19072884"/>
    <s v="R118B1001826"/>
    <s v="COMM CONC SCRG"/>
    <s v="0019517913Jacksonville"/>
    <s v="WE"/>
    <m/>
    <m/>
    <s v="ML81"/>
    <n v="50"/>
  </r>
  <r>
    <x v="6"/>
    <n v="6421009002"/>
    <x v="2"/>
    <n v="169.6"/>
    <d v="2025-05-08T00:00:00"/>
    <d v="2025-05-08T00:00:00"/>
    <d v="2025-05-08T00:00:00"/>
    <s v="RMR123"/>
    <s v="Ready Mix McDuff"/>
    <m/>
    <m/>
    <s v="SANTOSD"/>
    <n v="1000038803"/>
    <x v="3"/>
    <s v="0019370954Jacksonville"/>
    <n v="4200024381"/>
    <n v="4600182991"/>
    <n v="19070673"/>
    <s v="R123B1001835"/>
    <s v="ASTM  #57 C10"/>
    <s v="0019370954Jacksonville"/>
    <s v="WE"/>
    <m/>
    <m/>
    <s v="ML81"/>
    <n v="50"/>
  </r>
  <r>
    <x v="6"/>
    <n v="6421009002"/>
    <x v="2"/>
    <n v="181.1"/>
    <d v="2025-05-14T00:00:00"/>
    <d v="2025-05-14T00:00:00"/>
    <d v="2025-05-14T00:00:00"/>
    <s v="RMR118"/>
    <s v="Ready Mix Eastport"/>
    <m/>
    <m/>
    <s v="SANTOSD"/>
    <n v="1000038803"/>
    <x v="3"/>
    <s v="0019396023Jacksonville"/>
    <n v="4200024381"/>
    <n v="4600191833"/>
    <n v="19071041"/>
    <s v="R118B1001835"/>
    <s v="ASTM #57 CO#10"/>
    <s v="0019396023Jacksonville"/>
    <s v="WE"/>
    <m/>
    <m/>
    <s v="ML81"/>
    <n v="50"/>
  </r>
  <r>
    <x v="6"/>
    <n v="6421009002"/>
    <x v="2"/>
    <n v="176.75"/>
    <d v="2025-05-08T00:00:00"/>
    <d v="2025-05-07T00:00:00"/>
    <d v="2025-05-08T00:00:00"/>
    <s v="RMR121"/>
    <s v="Ready Mix Orange Park"/>
    <m/>
    <m/>
    <s v="SANTOSD"/>
    <n v="1000038803"/>
    <x v="3"/>
    <s v="0019361999Jacksonville"/>
    <n v="4200024381"/>
    <n v="4600183087"/>
    <n v="19070516"/>
    <s v="R121B1001826"/>
    <s v="COMM CONC SCRG"/>
    <s v="0019361999Jacksonville"/>
    <s v="WE"/>
    <m/>
    <m/>
    <s v="ML81"/>
    <n v="50"/>
  </r>
  <r>
    <x v="5"/>
    <n v="6421009002"/>
    <x v="2"/>
    <n v="373.97"/>
    <d v="2025-05-14T00:00:00"/>
    <d v="2025-05-14T00:00:00"/>
    <d v="2025-05-14T00:00:00"/>
    <s v="RMR124"/>
    <s v="Ready Mix Bunnell"/>
    <m/>
    <m/>
    <s v="SANTOSD"/>
    <n v="1000038803"/>
    <x v="3"/>
    <s v="0019288495Jacksonville"/>
    <n v="4200024381"/>
    <n v="4600191458"/>
    <n v="19068714"/>
    <s v="R124B1001826"/>
    <s v="COMM CONC SCRG"/>
    <s v="0019288495Jacksonville"/>
    <s v="WE"/>
    <m/>
    <m/>
    <s v="ML81"/>
    <n v="50"/>
  </r>
  <r>
    <x v="6"/>
    <n v="6421009002"/>
    <x v="2"/>
    <n v="183.35"/>
    <d v="2025-05-09T00:00:00"/>
    <d v="2025-05-09T00:00:00"/>
    <d v="2025-05-09T00:00:00"/>
    <s v="RMR121"/>
    <s v="Ready Mix Orange Park"/>
    <m/>
    <m/>
    <s v="SANTOSD"/>
    <n v="1000038803"/>
    <x v="3"/>
    <s v="0019298974Jacksonville"/>
    <n v="4200024381"/>
    <n v="4600184277"/>
    <n v="19068927"/>
    <s v="R121B1001835"/>
    <s v="ASTM #57 CO#10"/>
    <s v="0019298974Jacksonville"/>
    <s v="WE"/>
    <m/>
    <m/>
    <s v="ML81"/>
    <n v="50"/>
  </r>
  <r>
    <x v="6"/>
    <n v="6421009002"/>
    <x v="2"/>
    <n v="170.54"/>
    <d v="2025-05-14T00:00:00"/>
    <d v="2025-05-14T00:00:00"/>
    <d v="2025-05-14T00:00:00"/>
    <s v="RMR118"/>
    <s v="Ready Mix Eastport"/>
    <m/>
    <m/>
    <s v="SANTOSD"/>
    <n v="1000038803"/>
    <x v="3"/>
    <s v="0019396114Jacksonville"/>
    <n v="4200024381"/>
    <n v="4600191834"/>
    <n v="19071045"/>
    <s v="R118B1001826"/>
    <s v="COMM CONC SCRG"/>
    <s v="0019396114Jacksonville"/>
    <s v="WE"/>
    <m/>
    <m/>
    <s v="ML81"/>
    <n v="50"/>
  </r>
  <r>
    <x v="6"/>
    <n v="6421009002"/>
    <x v="2"/>
    <n v="181.07"/>
    <d v="2025-05-15T00:00:00"/>
    <d v="2025-05-15T00:00:00"/>
    <d v="2025-05-16T00:00:00"/>
    <s v="RMR121"/>
    <s v="Ready Mix Orange Park"/>
    <m/>
    <m/>
    <s v="USBATCH01"/>
    <n v="1000038803"/>
    <x v="3"/>
    <s v="0019515584Jacksonville"/>
    <n v="4200024381"/>
    <n v="4600195077"/>
    <n v="19072823"/>
    <s v="R121B1001826"/>
    <s v="COMM CONC SCRG"/>
    <s v="0019515584Jacksonville"/>
    <s v="WE"/>
    <m/>
    <m/>
    <s v="ML81"/>
    <n v="50"/>
  </r>
  <r>
    <x v="6"/>
    <n v="6421009002"/>
    <x v="2"/>
    <n v="188.93"/>
    <d v="2025-05-15T00:00:00"/>
    <d v="2025-05-15T00:00:00"/>
    <d v="2025-05-16T00:00:00"/>
    <s v="RMR118"/>
    <s v="Ready Mix Eastport"/>
    <m/>
    <m/>
    <s v="USBATCH01"/>
    <n v="1000038803"/>
    <x v="3"/>
    <s v="0019518173Jacksonville"/>
    <n v="4200024381"/>
    <n v="4600194691"/>
    <n v="19072893"/>
    <s v="R118B1001826"/>
    <s v="COMM CONC SCRG"/>
    <s v="0019518173Jacksonville"/>
    <s v="WE"/>
    <m/>
    <m/>
    <s v="ML81"/>
    <n v="50"/>
  </r>
  <r>
    <x v="6"/>
    <n v="6421009002"/>
    <x v="2"/>
    <n v="189.42"/>
    <d v="2025-05-16T00:00:00"/>
    <d v="2025-05-16T00:00:00"/>
    <d v="2025-05-16T00:00:00"/>
    <s v="RMR121"/>
    <s v="Ready Mix Orange Park"/>
    <m/>
    <m/>
    <s v="SANTOSD"/>
    <n v="1000038803"/>
    <x v="3"/>
    <s v="0019402315Jacksonville"/>
    <n v="4200024381"/>
    <n v="4600195508"/>
    <n v="19071128"/>
    <s v="R121B1001826"/>
    <s v="COMM CONC SCRG"/>
    <s v="0019402315Jacksonville"/>
    <s v="WE"/>
    <m/>
    <m/>
    <s v="ML81"/>
    <n v="50"/>
  </r>
  <r>
    <x v="6"/>
    <n v="6421009002"/>
    <x v="2"/>
    <n v="175.16"/>
    <d v="2025-05-09T00:00:00"/>
    <d v="2025-05-08T00:00:00"/>
    <d v="2025-05-09T00:00:00"/>
    <s v="RMR121"/>
    <s v="Ready Mix Orange Park"/>
    <m/>
    <m/>
    <s v="SANTOSD"/>
    <n v="1000038803"/>
    <x v="3"/>
    <s v="0019340624Jacksonville"/>
    <n v="4200024381"/>
    <n v="4600183792"/>
    <n v="19070044"/>
    <s v="R121B1001826"/>
    <s v="COMM CONC SCRG"/>
    <s v="0019340624Jacksonville"/>
    <s v="WE"/>
    <m/>
    <m/>
    <s v="ML81"/>
    <n v="50"/>
  </r>
  <r>
    <x v="6"/>
    <n v="6421009002"/>
    <x v="2"/>
    <n v="185.27"/>
    <d v="2025-05-16T00:00:00"/>
    <d v="2025-05-16T00:00:00"/>
    <d v="2025-05-16T00:00:00"/>
    <s v="RMR121"/>
    <s v="Ready Mix Orange Park"/>
    <m/>
    <m/>
    <s v="SANTOSD"/>
    <n v="1000038803"/>
    <x v="3"/>
    <s v="0019402207Jacksonville"/>
    <n v="4200024381"/>
    <n v="4600195493"/>
    <n v="19071127"/>
    <s v="R121B1001826"/>
    <s v="COMM CONC SCRG"/>
    <s v="0019402207Jacksonville"/>
    <s v="WE"/>
    <m/>
    <m/>
    <s v="ML81"/>
    <n v="50"/>
  </r>
  <r>
    <x v="6"/>
    <n v="6421009002"/>
    <x v="2"/>
    <n v="60.2"/>
    <d v="2025-05-07T00:00:00"/>
    <d v="2025-05-07T00:00:00"/>
    <d v="2025-05-07T00:00:00"/>
    <s v="RMR121"/>
    <s v="Ready Mix Orange Park"/>
    <m/>
    <m/>
    <s v="USBATCH01"/>
    <n v="1000038803"/>
    <x v="3"/>
    <s v="0019454346Jacksonville"/>
    <n v="4200024381"/>
    <n v="4600181554"/>
    <n v="19071903"/>
    <s v="R121B1001835"/>
    <s v="ASTM #57 CO#10"/>
    <s v="0019454346Jacksonville"/>
    <s v="WE"/>
    <m/>
    <m/>
    <s v="ML81"/>
    <n v="50"/>
  </r>
  <r>
    <x v="6"/>
    <n v="6421009002"/>
    <x v="2"/>
    <n v="176.42"/>
    <d v="2025-05-08T00:00:00"/>
    <d v="2025-05-07T00:00:00"/>
    <d v="2025-05-08T00:00:00"/>
    <s v="RMR121"/>
    <s v="Ready Mix Orange Park"/>
    <m/>
    <m/>
    <s v="SANTOSD"/>
    <n v="1000038803"/>
    <x v="3"/>
    <s v="0019359077Jacksonville"/>
    <n v="4200024381"/>
    <n v="4600183077"/>
    <n v="19070447"/>
    <s v="R121B1001826"/>
    <s v="COMM CONC SCRG"/>
    <s v="0019359077Jacksonville"/>
    <s v="WE"/>
    <m/>
    <m/>
    <s v="ML81"/>
    <n v="50"/>
  </r>
  <r>
    <x v="6"/>
    <n v="6421009002"/>
    <x v="2"/>
    <n v="185.59"/>
    <d v="2025-05-09T00:00:00"/>
    <d v="2025-05-09T00:00:00"/>
    <d v="2025-05-09T00:00:00"/>
    <s v="RMR121"/>
    <s v="Ready Mix Orange Park"/>
    <m/>
    <m/>
    <s v="SANTOSD"/>
    <n v="1000038803"/>
    <x v="3"/>
    <s v="0019303082Jacksonville"/>
    <n v="4200024381"/>
    <n v="4600183920"/>
    <n v="19069066"/>
    <s v="R121B1001835"/>
    <s v="ASTM #57 CO#10"/>
    <s v="0019303082Jacksonville"/>
    <s v="WE"/>
    <m/>
    <m/>
    <s v="ML81"/>
    <n v="50"/>
  </r>
  <r>
    <x v="6"/>
    <n v="6421009002"/>
    <x v="2"/>
    <n v="115.23"/>
    <d v="2025-05-13T00:00:00"/>
    <d v="2025-05-13T00:00:00"/>
    <d v="2025-05-13T00:00:00"/>
    <s v="RMR120"/>
    <s v="Ready Mix Greenland"/>
    <m/>
    <m/>
    <s v="USBATCH01"/>
    <n v="1000038803"/>
    <x v="3"/>
    <s v="0019499100Jacksonville"/>
    <n v="4200024381"/>
    <n v="4600190522"/>
    <n v="19072579"/>
    <s v="R120B1001826"/>
    <s v="COMM CONC SCRG"/>
    <s v="0019499100Jacksonville"/>
    <s v="WE"/>
    <m/>
    <m/>
    <s v="ML81"/>
    <n v="50"/>
  </r>
  <r>
    <x v="6"/>
    <n v="6421009002"/>
    <x v="2"/>
    <n v="118"/>
    <d v="2025-05-09T00:00:00"/>
    <d v="2025-05-09T00:00:00"/>
    <d v="2025-05-10T00:00:00"/>
    <s v="RMR120"/>
    <s v="Ready Mix Greenland"/>
    <m/>
    <m/>
    <s v="USBATCH01"/>
    <n v="1000038803"/>
    <x v="3"/>
    <s v="0019473847Jacksonville"/>
    <n v="4200024381"/>
    <n v="4600185589"/>
    <n v="19072173"/>
    <s v="R120B1001835"/>
    <s v="ASTM #57 CO#10"/>
    <s v="0019473847Jacksonville"/>
    <s v="WE"/>
    <m/>
    <m/>
    <s v="ML81"/>
    <n v="50"/>
  </r>
  <r>
    <x v="6"/>
    <n v="6421009002"/>
    <x v="2"/>
    <n v="167.58"/>
    <d v="2025-05-16T00:00:00"/>
    <d v="2025-05-16T00:00:00"/>
    <d v="2025-05-16T00:00:00"/>
    <s v="RMR121"/>
    <s v="Ready Mix Orange Park"/>
    <m/>
    <m/>
    <s v="SANTOSD"/>
    <n v="1000038803"/>
    <x v="3"/>
    <s v="0019405451Jacksonville"/>
    <n v="4200024381"/>
    <n v="4600195509"/>
    <n v="19071181"/>
    <s v="R121B1001826"/>
    <s v="COMM CONC SCRG"/>
    <s v="0019405451Jacksonville"/>
    <s v="WE"/>
    <m/>
    <m/>
    <s v="ML81"/>
    <n v="50"/>
  </r>
  <r>
    <x v="6"/>
    <n v="6421009002"/>
    <x v="2"/>
    <n v="222.26"/>
    <d v="2025-05-08T00:00:00"/>
    <d v="2025-05-08T00:00:00"/>
    <d v="2025-05-08T00:00:00"/>
    <s v="RMR122"/>
    <s v="Ready Mix St Augustine"/>
    <m/>
    <m/>
    <s v="SANTOSD"/>
    <n v="1000038803"/>
    <x v="3"/>
    <s v="0019339638Jacksonville"/>
    <n v="4200024381"/>
    <n v="4600183294"/>
    <n v="19070014"/>
    <s v="R122B1001826"/>
    <s v="COMM CONC SCRG"/>
    <s v="0019339638Jacksonville"/>
    <s v="WE"/>
    <m/>
    <m/>
    <s v="ML81"/>
    <n v="50"/>
  </r>
  <r>
    <x v="6"/>
    <n v="6421009002"/>
    <x v="2"/>
    <n v="184.19"/>
    <d v="2025-05-15T00:00:00"/>
    <d v="2025-05-15T00:00:00"/>
    <d v="2025-05-15T00:00:00"/>
    <s v="RMR121"/>
    <s v="Ready Mix Orange Park"/>
    <m/>
    <m/>
    <s v="USBATCH01"/>
    <n v="1000038803"/>
    <x v="3"/>
    <s v="0019513722Jacksonville"/>
    <n v="4200024381"/>
    <n v="4600194300"/>
    <n v="19072775"/>
    <s v="R121B1001835"/>
    <s v="ASTM #57 CO#10"/>
    <s v="0019513722Jacksonville"/>
    <s v="WE"/>
    <m/>
    <m/>
    <s v="ML81"/>
    <n v="50"/>
  </r>
  <r>
    <x v="6"/>
    <n v="6421009002"/>
    <x v="2"/>
    <n v="116.8"/>
    <d v="2025-05-07T00:00:00"/>
    <d v="2025-05-07T00:00:00"/>
    <d v="2025-05-08T00:00:00"/>
    <s v="RMR120"/>
    <s v="Ready Mix Greenland"/>
    <m/>
    <m/>
    <s v="USBATCH01"/>
    <n v="1000038803"/>
    <x v="3"/>
    <s v="0019456956Jacksonville"/>
    <n v="4200024381"/>
    <n v="4600182029"/>
    <n v="19071953"/>
    <s v="R120B1002337"/>
    <s v="#89 STONE CO#17"/>
    <s v="0019456956Jacksonville"/>
    <s v="WE"/>
    <m/>
    <m/>
    <s v="ML81"/>
    <n v="50"/>
  </r>
  <r>
    <x v="6"/>
    <n v="6421009002"/>
    <x v="2"/>
    <n v="108.09"/>
    <d v="2025-05-09T00:00:00"/>
    <d v="2025-05-08T00:00:00"/>
    <d v="2025-05-10T00:00:00"/>
    <s v="RMR120"/>
    <s v="Ready Mix Greenland"/>
    <m/>
    <m/>
    <s v="USBATCH01"/>
    <n v="1000038803"/>
    <x v="3"/>
    <s v="0019467533Jacksonville"/>
    <n v="4200024381"/>
    <n v="4600186030"/>
    <n v="19072109"/>
    <s v="R120B1001835"/>
    <s v="ASTM #57 CO#10"/>
    <s v="0019467533Jacksonville"/>
    <s v="WE"/>
    <m/>
    <m/>
    <s v="ML81"/>
    <n v="50"/>
  </r>
  <r>
    <x v="6"/>
    <n v="6421009002"/>
    <x v="2"/>
    <n v="176.22"/>
    <d v="2025-05-09T00:00:00"/>
    <d v="2025-05-09T00:00:00"/>
    <d v="2025-05-09T00:00:00"/>
    <s v="RMR121"/>
    <s v="Ready Mix Orange Park"/>
    <m/>
    <m/>
    <s v="SANTOSD"/>
    <n v="1000038803"/>
    <x v="3"/>
    <s v="0019325426Jacksonville"/>
    <n v="4200024381"/>
    <n v="4600183880"/>
    <n v="19069603"/>
    <s v="R121B1001835"/>
    <s v="ASTM #57 CO#10"/>
    <s v="0019325426Jacksonville"/>
    <s v="WE"/>
    <m/>
    <m/>
    <s v="ML81"/>
    <n v="50"/>
  </r>
  <r>
    <x v="6"/>
    <n v="6421009002"/>
    <x v="2"/>
    <n v="112.88"/>
    <d v="2025-05-09T00:00:00"/>
    <d v="2025-05-08T00:00:00"/>
    <d v="2025-05-10T00:00:00"/>
    <s v="RMR120"/>
    <s v="Ready Mix Greenland"/>
    <m/>
    <m/>
    <s v="USBATCH01"/>
    <n v="1000038803"/>
    <x v="3"/>
    <s v="0019467979Jacksonville"/>
    <n v="4200024381"/>
    <n v="4600186070"/>
    <n v="19072120"/>
    <s v="R120B1001835"/>
    <s v="ASTM #57 CO#10"/>
    <s v="0019467979Jacksonville"/>
    <s v="WE"/>
    <m/>
    <m/>
    <s v="ML81"/>
    <n v="50"/>
  </r>
  <r>
    <x v="6"/>
    <n v="6421009002"/>
    <x v="2"/>
    <n v="182.44"/>
    <d v="2025-05-15T00:00:00"/>
    <d v="2025-05-15T00:00:00"/>
    <d v="2025-05-16T00:00:00"/>
    <s v="RMR121"/>
    <s v="Ready Mix Orange Park"/>
    <m/>
    <m/>
    <s v="USBATCH01"/>
    <n v="1000038803"/>
    <x v="3"/>
    <s v="0019512626Jacksonville"/>
    <n v="4200024381"/>
    <n v="4600194840"/>
    <n v="19072748"/>
    <s v="R121B1001826"/>
    <s v="COMM CONC SCRG"/>
    <s v="0019512626Jacksonville"/>
    <s v="WE"/>
    <m/>
    <m/>
    <s v="ML81"/>
    <n v="50"/>
  </r>
  <r>
    <x v="6"/>
    <n v="6421009002"/>
    <x v="2"/>
    <n v="60.31"/>
    <d v="2025-05-06T00:00:00"/>
    <d v="2025-05-06T00:00:00"/>
    <d v="2025-05-06T00:00:00"/>
    <s v="RMR121"/>
    <s v="Ready Mix Orange Park"/>
    <m/>
    <m/>
    <s v="USBATCH01"/>
    <n v="1000038803"/>
    <x v="3"/>
    <s v="0019442638Jacksonville"/>
    <n v="4200024381"/>
    <n v="4600179625"/>
    <n v="19071698"/>
    <s v="R121B1001835"/>
    <s v="ASTM #57 CO#10"/>
    <s v="0019442638Jacksonville"/>
    <s v="WE"/>
    <m/>
    <m/>
    <s v="ML81"/>
    <n v="50"/>
  </r>
  <r>
    <x v="6"/>
    <n v="6421009002"/>
    <x v="2"/>
    <n v="175.95"/>
    <d v="2025-05-15T00:00:00"/>
    <d v="2025-05-15T00:00:00"/>
    <d v="2025-05-16T00:00:00"/>
    <s v="RMR121"/>
    <s v="Ready Mix Orange Park"/>
    <m/>
    <m/>
    <s v="USBATCH01"/>
    <n v="1000038803"/>
    <x v="3"/>
    <s v="0019516642Jacksonville"/>
    <n v="4200024381"/>
    <n v="4600194887"/>
    <n v="19072848"/>
    <s v="R121B1001826"/>
    <s v="COMM CONC SCRG"/>
    <s v="0019516642Jacksonville"/>
    <s v="WE"/>
    <m/>
    <m/>
    <s v="ML81"/>
    <n v="50"/>
  </r>
  <r>
    <x v="6"/>
    <n v="6421009002"/>
    <x v="2"/>
    <n v="206.69"/>
    <d v="2025-05-16T00:00:00"/>
    <d v="2025-05-16T00:00:00"/>
    <d v="2025-05-16T00:00:00"/>
    <s v="RMR122"/>
    <s v="Ready Mix St Augustine"/>
    <m/>
    <m/>
    <s v="USBATCH01"/>
    <n v="1000038803"/>
    <x v="3"/>
    <s v="0019522399Jacksonville"/>
    <n v="4200024381"/>
    <n v="4600196179"/>
    <n v="19072947"/>
    <s v="R122B1001826"/>
    <s v="COMM CONC SCRG"/>
    <s v="0019522399Jacksonville"/>
    <s v="WE"/>
    <m/>
    <m/>
    <s v="ML81"/>
    <n v="50"/>
  </r>
  <r>
    <x v="6"/>
    <n v="6421009002"/>
    <x v="2"/>
    <n v="178.2"/>
    <d v="2025-05-16T00:00:00"/>
    <d v="2025-05-16T00:00:00"/>
    <d v="2025-05-16T00:00:00"/>
    <s v="RMR121"/>
    <s v="Ready Mix Orange Park"/>
    <m/>
    <m/>
    <s v="SANTOSD"/>
    <n v="1000038803"/>
    <x v="3"/>
    <s v="0019402577Jacksonville"/>
    <n v="4200024381"/>
    <n v="4600195510"/>
    <n v="19071134"/>
    <s v="R121B1001826"/>
    <s v="COMM CONC SCRG"/>
    <s v="0019402577Jacksonville"/>
    <s v="WE"/>
    <m/>
    <m/>
    <s v="ML81"/>
    <n v="50"/>
  </r>
  <r>
    <x v="6"/>
    <n v="6421009002"/>
    <x v="2"/>
    <n v="178.54"/>
    <d v="2025-05-08T00:00:00"/>
    <d v="2025-05-08T00:00:00"/>
    <d v="2025-05-08T00:00:00"/>
    <s v="RMR121"/>
    <s v="Ready Mix Orange Park"/>
    <m/>
    <m/>
    <s v="SANTOSD"/>
    <n v="1000038803"/>
    <x v="3"/>
    <s v="0019329271Jacksonville"/>
    <n v="4200024381"/>
    <n v="4600183492"/>
    <n v="19069746"/>
    <s v="R121B1001835"/>
    <s v="ASTM #57 CO#10"/>
    <s v="0019329271Jacksonville"/>
    <s v="WE"/>
    <m/>
    <m/>
    <s v="ML81"/>
    <n v="50"/>
  </r>
  <r>
    <x v="6"/>
    <n v="6421009002"/>
    <x v="2"/>
    <n v="179.33"/>
    <d v="2025-05-08T00:00:00"/>
    <d v="2025-05-08T00:00:00"/>
    <d v="2025-05-08T00:00:00"/>
    <s v="RMR121"/>
    <s v="Ready Mix Orange Park"/>
    <m/>
    <m/>
    <s v="SANTOSD"/>
    <n v="1000038803"/>
    <x v="3"/>
    <s v="0019350044Jacksonville"/>
    <n v="4200024381"/>
    <n v="4600183105"/>
    <n v="19070263"/>
    <s v="R121B1002337"/>
    <s v="#89 STONE CO#17"/>
    <s v="0019350044Jacksonville"/>
    <s v="WE"/>
    <m/>
    <m/>
    <s v="ML81"/>
    <n v="50"/>
  </r>
  <r>
    <x v="6"/>
    <n v="6421009002"/>
    <x v="2"/>
    <n v="151.93"/>
    <d v="2025-05-07T00:00:00"/>
    <d v="2025-05-07T00:00:00"/>
    <d v="2025-05-07T00:00:00"/>
    <s v="RMR118"/>
    <s v="Ready Mix Eastport"/>
    <m/>
    <m/>
    <s v="SANTOSD"/>
    <n v="1000038803"/>
    <x v="3"/>
    <s v="0019294639Jacksonville"/>
    <n v="4200024381"/>
    <n v="4600180999"/>
    <n v="19068911"/>
    <s v="R118B1001835"/>
    <s v="ASTM #57 CO#10"/>
    <s v="0019294639Jacksonville"/>
    <s v="WE"/>
    <m/>
    <m/>
    <s v="ML81"/>
    <n v="50"/>
  </r>
  <r>
    <x v="6"/>
    <n v="6421009002"/>
    <x v="2"/>
    <n v="115.03"/>
    <d v="2025-05-09T00:00:00"/>
    <d v="2025-05-08T00:00:00"/>
    <d v="2025-05-10T00:00:00"/>
    <s v="RMR120"/>
    <s v="Ready Mix Greenland"/>
    <m/>
    <m/>
    <s v="USBATCH01"/>
    <n v="1000038803"/>
    <x v="3"/>
    <s v="0019468326Jacksonville"/>
    <n v="4200024381"/>
    <n v="4600184989"/>
    <n v="19072129"/>
    <s v="R120B1001835"/>
    <s v="ASTM #57 CO#10"/>
    <s v="0019468326Jacksonville"/>
    <s v="WE"/>
    <m/>
    <m/>
    <s v="ML81"/>
    <n v="50"/>
  </r>
  <r>
    <x v="6"/>
    <n v="6421009002"/>
    <x v="2"/>
    <n v="186.98"/>
    <d v="2025-05-15T00:00:00"/>
    <d v="2025-05-15T00:00:00"/>
    <d v="2025-05-16T00:00:00"/>
    <s v="RMR118"/>
    <s v="Ready Mix Eastport"/>
    <m/>
    <m/>
    <s v="USBATCH01"/>
    <n v="1000038803"/>
    <x v="3"/>
    <s v="0019519069Jacksonville"/>
    <n v="4200024381"/>
    <n v="4600194791"/>
    <n v="19072938"/>
    <s v="R118B1001826"/>
    <s v="COMM CONC SCRG"/>
    <s v="0019519069Jacksonville"/>
    <s v="WE"/>
    <m/>
    <m/>
    <s v="ML81"/>
    <n v="50"/>
  </r>
  <r>
    <x v="6"/>
    <n v="6421009002"/>
    <x v="2"/>
    <n v="224.77"/>
    <d v="2025-05-14T00:00:00"/>
    <d v="2025-05-14T00:00:00"/>
    <d v="2025-05-14T00:00:00"/>
    <s v="RMR122"/>
    <s v="Ready Mix St Augustine"/>
    <m/>
    <m/>
    <s v="SANTOSD"/>
    <n v="1000038803"/>
    <x v="3"/>
    <s v="0019391528Jacksonville"/>
    <n v="4200024381"/>
    <n v="4600191848"/>
    <n v="19070916"/>
    <s v="R122B1001826"/>
    <s v="COMM CONC SCRG"/>
    <s v="0019391528Jacksonville"/>
    <s v="WE"/>
    <m/>
    <m/>
    <s v="ML81"/>
    <n v="50"/>
  </r>
  <r>
    <x v="5"/>
    <n v="6421009002"/>
    <x v="2"/>
    <n v="379.36"/>
    <d v="2025-05-07T00:00:00"/>
    <d v="2025-05-07T00:00:00"/>
    <d v="2025-05-07T00:00:00"/>
    <s v="RMR124"/>
    <s v="Ready Mix Bunnell"/>
    <m/>
    <m/>
    <s v="SANTOSD"/>
    <n v="1000038803"/>
    <x v="3"/>
    <s v="0019368306Jacksonville"/>
    <n v="4200024381"/>
    <n v="4600181338"/>
    <n v="19070608"/>
    <s v="R124B1001826"/>
    <s v="COMM CONC SCRG"/>
    <s v="0019368306Jacksonville"/>
    <s v="WE"/>
    <m/>
    <m/>
    <s v="ML81"/>
    <n v="50"/>
  </r>
  <r>
    <x v="6"/>
    <n v="6421009002"/>
    <x v="2"/>
    <n v="62.28"/>
    <d v="2025-05-06T00:00:00"/>
    <d v="2025-05-06T00:00:00"/>
    <d v="2025-05-06T00:00:00"/>
    <s v="RMR121"/>
    <s v="Ready Mix Orange Park"/>
    <m/>
    <m/>
    <s v="USBATCH01"/>
    <n v="1000038803"/>
    <x v="3"/>
    <s v="0019443823Jacksonville"/>
    <n v="4200024381"/>
    <n v="4600179537"/>
    <n v="19071728"/>
    <s v="R121B1001835"/>
    <s v="ASTM #57 CO#10"/>
    <s v="0019443823Jacksonville"/>
    <s v="WE"/>
    <m/>
    <m/>
    <s v="ML81"/>
    <n v="50"/>
  </r>
  <r>
    <x v="6"/>
    <n v="6421009002"/>
    <x v="2"/>
    <n v="191.52"/>
    <d v="2025-05-08T00:00:00"/>
    <d v="2025-05-08T00:00:00"/>
    <d v="2025-05-08T00:00:00"/>
    <s v="RMR121"/>
    <s v="Ready Mix Orange Park"/>
    <m/>
    <m/>
    <s v="SANTOSD"/>
    <n v="1000038803"/>
    <x v="3"/>
    <s v="0019325476Jacksonville"/>
    <n v="4200024381"/>
    <n v="4600183263"/>
    <n v="19069610"/>
    <s v="R121B1001835"/>
    <s v="ASTM #57 CO#10"/>
    <s v="0019325476Jacksonville"/>
    <s v="WE"/>
    <m/>
    <m/>
    <s v="ML81"/>
    <n v="50"/>
  </r>
  <r>
    <x v="6"/>
    <n v="6421009002"/>
    <x v="2"/>
    <n v="190.08"/>
    <d v="2025-05-08T00:00:00"/>
    <d v="2025-05-08T00:00:00"/>
    <d v="2025-05-08T00:00:00"/>
    <s v="RMR121"/>
    <s v="Ready Mix Orange Park"/>
    <m/>
    <m/>
    <s v="SANTOSD"/>
    <n v="1000038803"/>
    <x v="3"/>
    <s v="0019313533Jacksonville"/>
    <n v="4200024381"/>
    <n v="4600183511"/>
    <n v="19069323"/>
    <s v="R121B1001835"/>
    <s v="ASTM #57 CO#10"/>
    <s v="0019313533Jacksonville"/>
    <s v="WE"/>
    <m/>
    <m/>
    <s v="ML81"/>
    <n v="50"/>
  </r>
  <r>
    <x v="6"/>
    <n v="6421009002"/>
    <x v="2"/>
    <n v="179.72"/>
    <d v="2025-05-14T00:00:00"/>
    <d v="2025-05-14T00:00:00"/>
    <d v="2025-05-14T00:00:00"/>
    <s v="RMR121"/>
    <s v="Ready Mix Orange Park"/>
    <m/>
    <m/>
    <s v="SANTOSD"/>
    <n v="1000038803"/>
    <x v="3"/>
    <s v="0019396490Jacksonville"/>
    <n v="4200024381"/>
    <n v="4600191858"/>
    <n v="19071061"/>
    <s v="R121B1001826"/>
    <s v="COMM CONC SCRG"/>
    <s v="0019396490Jacksonville"/>
    <s v="WE"/>
    <m/>
    <m/>
    <s v="ML81"/>
    <n v="50"/>
  </r>
  <r>
    <x v="6"/>
    <n v="6421009002"/>
    <x v="2"/>
    <n v="177.96"/>
    <d v="2025-05-13T00:00:00"/>
    <d v="2025-05-13T00:00:00"/>
    <d v="2025-05-13T00:00:00"/>
    <s v="RMR121"/>
    <s v="Ready Mix Orange Park"/>
    <m/>
    <m/>
    <s v="USBATCH01"/>
    <n v="1000038803"/>
    <x v="3"/>
    <s v="0019499369Jacksonville"/>
    <n v="4200024381"/>
    <n v="4600190542"/>
    <n v="19072590"/>
    <s v="R121B1001835"/>
    <s v="ASTM #57 CO#10"/>
    <s v="0019499369Jacksonville"/>
    <s v="WE"/>
    <m/>
    <m/>
    <s v="ML81"/>
    <n v="50"/>
  </r>
  <r>
    <x v="6"/>
    <n v="6421009002"/>
    <x v="2"/>
    <n v="182.82"/>
    <d v="2025-05-07T00:00:00"/>
    <d v="2025-05-07T00:00:00"/>
    <d v="2025-05-07T00:00:00"/>
    <s v="RMR118"/>
    <s v="Ready Mix Eastport"/>
    <m/>
    <m/>
    <s v="SANTOSD"/>
    <n v="1000038803"/>
    <x v="3"/>
    <s v="0019248517Jacksonville"/>
    <n v="4200024381"/>
    <n v="4600181361"/>
    <n v="19068031"/>
    <s v="R118B1001826"/>
    <s v="COMM CONC SCRG"/>
    <s v="0019248517Jacksonville"/>
    <s v="WE"/>
    <m/>
    <m/>
    <s v="ML81"/>
    <n v="50"/>
  </r>
  <r>
    <x v="6"/>
    <n v="6421009002"/>
    <x v="2"/>
    <n v="181.7"/>
    <d v="2025-05-16T00:00:00"/>
    <d v="2025-05-16T00:00:00"/>
    <d v="2025-05-16T00:00:00"/>
    <s v="RMR121"/>
    <s v="Ready Mix Orange Park"/>
    <m/>
    <m/>
    <s v="SANTOSD"/>
    <n v="1000038803"/>
    <x v="3"/>
    <s v="0019401896Jacksonville"/>
    <n v="4200024381"/>
    <n v="4600195501"/>
    <n v="19071117"/>
    <s v="R121B1001835"/>
    <s v="ASTM #57 CO#10"/>
    <s v="0019401896Jacksonville"/>
    <s v="WE"/>
    <m/>
    <m/>
    <s v="ML81"/>
    <n v="50"/>
  </r>
  <r>
    <x v="6"/>
    <n v="6421009002"/>
    <x v="2"/>
    <n v="184.48"/>
    <d v="2025-05-07T00:00:00"/>
    <d v="2025-05-07T00:00:00"/>
    <d v="2025-05-07T00:00:00"/>
    <s v="RMR118"/>
    <s v="Ready Mix Eastport"/>
    <m/>
    <m/>
    <s v="SANTOSD"/>
    <n v="1000038803"/>
    <x v="3"/>
    <s v="0019280486Jacksonville"/>
    <n v="4200024381"/>
    <n v="4600181351"/>
    <n v="19068699"/>
    <s v="R118B1001835"/>
    <s v="ASTM #57 CO#10"/>
    <s v="0019280486Jacksonville"/>
    <s v="WE"/>
    <m/>
    <m/>
    <s v="ML81"/>
    <n v="50"/>
  </r>
  <r>
    <x v="6"/>
    <n v="6421009002"/>
    <x v="2"/>
    <n v="187.44"/>
    <d v="2025-05-14T00:00:00"/>
    <d v="2025-05-14T00:00:00"/>
    <d v="2025-05-14T00:00:00"/>
    <s v="RMR118"/>
    <s v="Ready Mix Eastport"/>
    <m/>
    <m/>
    <s v="SANTOSD"/>
    <n v="1000038803"/>
    <x v="3"/>
    <s v="0019368883Jacksonville"/>
    <n v="4200024381"/>
    <n v="4600191880"/>
    <n v="19070623"/>
    <s v="R118B1001835"/>
    <s v="ASTM #57 CO#10"/>
    <s v="0019368883Jacksonville"/>
    <s v="WE"/>
    <m/>
    <m/>
    <s v="ML81"/>
    <n v="50"/>
  </r>
  <r>
    <x v="6"/>
    <n v="6421009002"/>
    <x v="2"/>
    <n v="184.69"/>
    <d v="2025-05-13T00:00:00"/>
    <d v="2025-05-13T00:00:00"/>
    <d v="2025-05-13T00:00:00"/>
    <s v="RMR121"/>
    <s v="Ready Mix Orange Park"/>
    <m/>
    <m/>
    <s v="USBATCH01"/>
    <n v="1000038803"/>
    <x v="3"/>
    <s v="0019495980Jacksonville"/>
    <n v="4200024381"/>
    <n v="4600190342"/>
    <n v="19072485"/>
    <s v="R121B1001835"/>
    <s v="ASTM #57 CO#10"/>
    <s v="0019495980Jacksonville"/>
    <s v="WE"/>
    <m/>
    <m/>
    <s v="ML81"/>
    <n v="50"/>
  </r>
  <r>
    <x v="6"/>
    <n v="6421009002"/>
    <x v="2"/>
    <n v="222.11"/>
    <d v="2025-05-08T00:00:00"/>
    <d v="2025-05-08T00:00:00"/>
    <d v="2025-05-08T00:00:00"/>
    <s v="RMR122"/>
    <s v="Ready Mix St Augustine"/>
    <m/>
    <m/>
    <s v="SANTOSD"/>
    <n v="1000038803"/>
    <x v="3"/>
    <s v="0019341109Jacksonville"/>
    <n v="4200024381"/>
    <n v="4600183288"/>
    <n v="19070059"/>
    <s v="R122B1001826"/>
    <s v="COMM CONC SCRG"/>
    <s v="0019341109Jacksonville"/>
    <s v="WE"/>
    <m/>
    <m/>
    <s v="ML81"/>
    <n v="50"/>
  </r>
  <r>
    <x v="6"/>
    <n v="6421009002"/>
    <x v="2"/>
    <n v="175.88"/>
    <d v="2025-05-15T00:00:00"/>
    <d v="2025-05-15T00:00:00"/>
    <d v="2025-05-16T00:00:00"/>
    <s v="RMR118"/>
    <s v="Ready Mix Eastport"/>
    <m/>
    <m/>
    <s v="USBATCH01"/>
    <n v="1000038803"/>
    <x v="3"/>
    <s v="0019518251Jacksonville"/>
    <n v="4200024381"/>
    <n v="4600194711"/>
    <n v="19072898"/>
    <s v="R118B1001826"/>
    <s v="COMM CONC SCRG"/>
    <s v="0019518251Jacksonville"/>
    <s v="WE"/>
    <m/>
    <m/>
    <s v="ML81"/>
    <n v="50"/>
  </r>
  <r>
    <x v="6"/>
    <n v="6421009002"/>
    <x v="2"/>
    <n v="173.8"/>
    <d v="2025-05-13T00:00:00"/>
    <d v="2025-05-13T00:00:00"/>
    <d v="2025-05-14T00:00:00"/>
    <s v="RMR121"/>
    <s v="Ready Mix Orange Park"/>
    <m/>
    <m/>
    <s v="USBATCH01"/>
    <n v="1000038803"/>
    <x v="3"/>
    <s v="0019498344Jacksonville"/>
    <n v="4200024381"/>
    <n v="4600190793"/>
    <n v="19072551"/>
    <s v="R121B1001835"/>
    <s v="ASTM #57 CO#10"/>
    <s v="0019498344Jacksonville"/>
    <s v="WE"/>
    <m/>
    <m/>
    <s v="ML81"/>
    <n v="50"/>
  </r>
  <r>
    <x v="6"/>
    <n v="6421009002"/>
    <x v="2"/>
    <n v="173.94"/>
    <d v="2025-05-15T00:00:00"/>
    <d v="2025-05-15T00:00:00"/>
    <d v="2025-05-15T00:00:00"/>
    <s v="RMR121"/>
    <s v="Ready Mix Orange Park"/>
    <m/>
    <m/>
    <s v="USBATCH01"/>
    <n v="1000038803"/>
    <x v="3"/>
    <s v="0019517418Jacksonville"/>
    <n v="4200024381"/>
    <n v="4600194596"/>
    <n v="19072870"/>
    <s v="R121B1001835"/>
    <s v="ASTM #57 CO#10"/>
    <s v="0019517418Jacksonville"/>
    <s v="WE"/>
    <m/>
    <m/>
    <s v="ML81"/>
    <n v="50"/>
  </r>
  <r>
    <x v="6"/>
    <n v="6421009002"/>
    <x v="2"/>
    <n v="183.28"/>
    <d v="2025-05-14T00:00:00"/>
    <d v="2025-05-14T00:00:00"/>
    <d v="2025-05-14T00:00:00"/>
    <s v="RMR121"/>
    <s v="Ready Mix Orange Park"/>
    <m/>
    <m/>
    <s v="SANTOSD"/>
    <n v="1000038803"/>
    <x v="3"/>
    <s v="0019384463Jacksonville"/>
    <n v="4200024381"/>
    <n v="4600191806"/>
    <n v="19070821"/>
    <s v="R121B1001835"/>
    <s v="ASTM #57 CO#10"/>
    <s v="0019384463Jacksonville"/>
    <s v="WE"/>
    <m/>
    <m/>
    <s v="ML81"/>
    <n v="50"/>
  </r>
  <r>
    <x v="6"/>
    <n v="6421009002"/>
    <x v="2"/>
    <n v="186.59"/>
    <d v="2025-05-08T00:00:00"/>
    <d v="2025-05-08T00:00:00"/>
    <d v="2025-05-08T00:00:00"/>
    <s v="RMR121"/>
    <s v="Ready Mix Orange Park"/>
    <m/>
    <m/>
    <s v="SANTOSD"/>
    <n v="1000038803"/>
    <x v="3"/>
    <s v="0019344468Jacksonville"/>
    <n v="4200024381"/>
    <n v="4600183238"/>
    <n v="19070171"/>
    <s v="R121B1001835"/>
    <s v="ASTM #57 CO#10"/>
    <s v="0019344468Jacksonville"/>
    <s v="WE"/>
    <m/>
    <m/>
    <s v="ML81"/>
    <n v="50"/>
  </r>
  <r>
    <x v="5"/>
    <n v="6421009002"/>
    <x v="2"/>
    <n v="367.22"/>
    <d v="2025-05-07T00:00:00"/>
    <d v="2025-05-07T00:00:00"/>
    <d v="2025-05-07T00:00:00"/>
    <s v="RMR124"/>
    <s v="Ready Mix Bunnell"/>
    <m/>
    <m/>
    <s v="SANTOSD"/>
    <n v="1000038803"/>
    <x v="3"/>
    <s v="0019368304Jacksonville"/>
    <n v="4200024381"/>
    <n v="4600181337"/>
    <n v="19070609"/>
    <s v="R124B1001826"/>
    <s v="COMM CONC SCRG"/>
    <s v="0019368304Jacksonville"/>
    <s v="WE"/>
    <m/>
    <m/>
    <s v="ML81"/>
    <n v="50"/>
  </r>
  <r>
    <x v="6"/>
    <n v="6421009002"/>
    <x v="2"/>
    <n v="237.66"/>
    <d v="2025-05-14T00:00:00"/>
    <d v="2025-05-14T00:00:00"/>
    <d v="2025-05-14T00:00:00"/>
    <s v="RMR122"/>
    <s v="Ready Mix St Augustine"/>
    <m/>
    <m/>
    <s v="SANTOSD"/>
    <n v="1000038803"/>
    <x v="3"/>
    <s v="0019328061Jacksonville"/>
    <n v="4200024381"/>
    <n v="4600191629"/>
    <n v="19069694"/>
    <s v="R122B1001826"/>
    <s v="COMM CONC SCRG"/>
    <s v="0019328061Jacksonville"/>
    <s v="WE"/>
    <m/>
    <m/>
    <s v="ML81"/>
    <n v="50"/>
  </r>
  <r>
    <x v="6"/>
    <n v="6421009002"/>
    <x v="2"/>
    <n v="182.82"/>
    <d v="2025-05-09T00:00:00"/>
    <d v="2025-05-09T00:00:00"/>
    <d v="2025-05-09T00:00:00"/>
    <s v="RMR121"/>
    <s v="Ready Mix Orange Park"/>
    <m/>
    <m/>
    <s v="SANTOSD"/>
    <n v="1000038803"/>
    <x v="3"/>
    <s v="0019303639Jacksonville"/>
    <n v="4200024381"/>
    <n v="4600184295"/>
    <n v="19069079"/>
    <s v="R121B1001826"/>
    <s v="COMM CONC SCRG"/>
    <s v="0019303639Jacksonville"/>
    <s v="WE"/>
    <m/>
    <m/>
    <s v="ML81"/>
    <n v="50"/>
  </r>
  <r>
    <x v="6"/>
    <n v="6421009002"/>
    <x v="2"/>
    <n v="224.7"/>
    <d v="2025-05-14T00:00:00"/>
    <d v="2025-05-14T00:00:00"/>
    <d v="2025-05-14T00:00:00"/>
    <s v="RMR122"/>
    <s v="Ready Mix St Augustine"/>
    <m/>
    <m/>
    <s v="SANTOSD"/>
    <n v="1000038803"/>
    <x v="3"/>
    <s v="0019319034Jacksonville"/>
    <n v="4200024381"/>
    <n v="4600191666"/>
    <n v="19069421"/>
    <s v="R122B1001826"/>
    <s v="COMM CONC SCRG"/>
    <s v="0019319034Jacksonville"/>
    <s v="WE"/>
    <m/>
    <m/>
    <s v="ML81"/>
    <n v="50"/>
  </r>
  <r>
    <x v="6"/>
    <n v="6421009002"/>
    <x v="2"/>
    <n v="192.79"/>
    <d v="2025-05-09T00:00:00"/>
    <d v="2025-05-09T00:00:00"/>
    <d v="2025-05-09T00:00:00"/>
    <s v="RMR121"/>
    <s v="Ready Mix Orange Park"/>
    <m/>
    <m/>
    <s v="SANTOSD"/>
    <n v="1000038803"/>
    <x v="3"/>
    <s v="0019267239Jacksonville"/>
    <n v="4200024381"/>
    <n v="4600183886"/>
    <n v="19068392"/>
    <s v="R121B1001835"/>
    <s v="ASTM #57 CO#10"/>
    <s v="0019267239Jacksonville"/>
    <s v="WE"/>
    <m/>
    <m/>
    <s v="ML81"/>
    <n v="50"/>
  </r>
  <r>
    <x v="6"/>
    <n v="6421009002"/>
    <x v="2"/>
    <n v="176.34"/>
    <d v="2025-05-15T00:00:00"/>
    <d v="2025-05-15T00:00:00"/>
    <d v="2025-05-16T00:00:00"/>
    <s v="RMR118"/>
    <s v="Ready Mix Eastport"/>
    <m/>
    <m/>
    <s v="USBATCH01"/>
    <n v="1000038803"/>
    <x v="3"/>
    <s v="0019518680Jacksonville"/>
    <n v="4200024381"/>
    <n v="4600194753"/>
    <n v="19072917"/>
    <s v="R118B1001826"/>
    <s v="COMM CONC SCRG"/>
    <s v="0019518680Jacksonville"/>
    <s v="WE"/>
    <m/>
    <m/>
    <s v="ML81"/>
    <n v="50"/>
  </r>
  <r>
    <x v="6"/>
    <n v="6421009002"/>
    <x v="2"/>
    <n v="182.95"/>
    <d v="2025-05-07T00:00:00"/>
    <d v="2025-05-07T00:00:00"/>
    <d v="2025-05-07T00:00:00"/>
    <s v="RMR118"/>
    <s v="Ready Mix Eastport"/>
    <m/>
    <m/>
    <s v="SANTOSD"/>
    <n v="1000038803"/>
    <x v="3"/>
    <s v="0019265553Jacksonville"/>
    <n v="4200024381"/>
    <n v="4600181355"/>
    <n v="19068355"/>
    <s v="R118B1001835"/>
    <s v="ASTM #57 CO#10"/>
    <s v="0019265553Jacksonville"/>
    <s v="WE"/>
    <m/>
    <m/>
    <s v="ML81"/>
    <n v="50"/>
  </r>
  <r>
    <x v="6"/>
    <n v="6421009002"/>
    <x v="2"/>
    <n v="189.82"/>
    <d v="2025-05-09T00:00:00"/>
    <d v="2025-05-09T00:00:00"/>
    <d v="2025-05-09T00:00:00"/>
    <s v="RMR121"/>
    <s v="Ready Mix Orange Park"/>
    <m/>
    <m/>
    <s v="SANTOSD"/>
    <n v="1000038803"/>
    <x v="3"/>
    <s v="0019301904Jacksonville"/>
    <n v="4200024381"/>
    <n v="4600184275"/>
    <n v="19069020"/>
    <s v="R121B1001835"/>
    <s v="ASTM #57 CO#10"/>
    <s v="0019301904Jacksonville"/>
    <s v="WE"/>
    <m/>
    <m/>
    <s v="ML81"/>
    <n v="50"/>
  </r>
  <r>
    <x v="6"/>
    <n v="6421009002"/>
    <x v="2"/>
    <n v="179.71"/>
    <d v="2025-05-15T00:00:00"/>
    <d v="2025-05-15T00:00:00"/>
    <d v="2025-05-16T00:00:00"/>
    <s v="RMR121"/>
    <s v="Ready Mix Orange Park"/>
    <m/>
    <m/>
    <s v="USBATCH01"/>
    <n v="1000038803"/>
    <x v="3"/>
    <s v="0019518172Jacksonville"/>
    <n v="4200024381"/>
    <n v="4600194690"/>
    <n v="19072894"/>
    <s v="R121B1001835"/>
    <s v="ASTM #57 CO#10"/>
    <s v="0019518172Jacksonville"/>
    <s v="WE"/>
    <m/>
    <m/>
    <s v="ML81"/>
    <n v="50"/>
  </r>
  <r>
    <x v="6"/>
    <n v="6421009002"/>
    <x v="2"/>
    <n v="192.66"/>
    <d v="2025-05-08T00:00:00"/>
    <d v="2025-05-08T00:00:00"/>
    <d v="2025-05-08T00:00:00"/>
    <s v="RMR121"/>
    <s v="Ready Mix Orange Park"/>
    <m/>
    <m/>
    <s v="SANTOSD"/>
    <n v="1000038803"/>
    <x v="3"/>
    <s v="0019383991Jacksonville"/>
    <n v="4200024381"/>
    <n v="4600183138"/>
    <n v="19070812"/>
    <s v="R121B1001835"/>
    <s v="ASTM #57 CO#10"/>
    <s v="0019383991Jacksonville"/>
    <s v="WE"/>
    <m/>
    <m/>
    <s v="ML81"/>
    <n v="50"/>
  </r>
  <r>
    <x v="6"/>
    <n v="6421009002"/>
    <x v="2"/>
    <n v="164.47"/>
    <d v="2025-05-08T00:00:00"/>
    <d v="2025-05-08T00:00:00"/>
    <d v="2025-05-08T00:00:00"/>
    <s v="RMR121"/>
    <s v="Ready Mix Orange Park"/>
    <m/>
    <m/>
    <s v="SANTOSD"/>
    <n v="1000038803"/>
    <x v="3"/>
    <s v="0019382995Jacksonville"/>
    <n v="4200024381"/>
    <n v="4600183139"/>
    <n v="19070790"/>
    <s v="R121B1001835"/>
    <s v="ASTM #57 CO#10"/>
    <s v="0019382995Jacksonville"/>
    <s v="WE"/>
    <m/>
    <m/>
    <s v="ML81"/>
    <n v="50"/>
  </r>
  <r>
    <x v="6"/>
    <n v="6421009002"/>
    <x v="2"/>
    <n v="59.55"/>
    <d v="2025-05-07T00:00:00"/>
    <d v="2025-05-07T00:00:00"/>
    <d v="2025-05-07T00:00:00"/>
    <s v="RMR121"/>
    <s v="Ready Mix Orange Park"/>
    <m/>
    <m/>
    <s v="USBATCH01"/>
    <n v="1000038803"/>
    <x v="3"/>
    <s v="0019452330Jacksonville"/>
    <n v="4200024381"/>
    <n v="4600181515"/>
    <n v="19071867"/>
    <s v="R121B1002337"/>
    <s v="#89 STONE CO#17"/>
    <s v="0019452330Jacksonville"/>
    <s v="WE"/>
    <m/>
    <m/>
    <s v="ML81"/>
    <n v="50"/>
  </r>
  <r>
    <x v="6"/>
    <n v="6421009002"/>
    <x v="2"/>
    <n v="194.51"/>
    <d v="2025-05-08T00:00:00"/>
    <d v="2025-05-08T00:00:00"/>
    <d v="2025-05-08T00:00:00"/>
    <s v="RMR121"/>
    <s v="Ready Mix Orange Park"/>
    <m/>
    <m/>
    <s v="SANTOSD"/>
    <n v="1000038803"/>
    <x v="3"/>
    <s v="0019382742Jacksonville"/>
    <n v="4200024381"/>
    <n v="4600183134"/>
    <n v="19070787"/>
    <s v="R121B1001835"/>
    <s v="ASTM #57 CO#10"/>
    <s v="0019382742Jacksonville"/>
    <s v="WE"/>
    <m/>
    <m/>
    <s v="ML81"/>
    <n v="50"/>
  </r>
  <r>
    <x v="6"/>
    <n v="6421009002"/>
    <x v="2"/>
    <n v="186.06"/>
    <d v="2025-05-08T00:00:00"/>
    <d v="2025-05-08T00:00:00"/>
    <d v="2025-05-08T00:00:00"/>
    <s v="RMR121"/>
    <s v="Ready Mix Orange Park"/>
    <m/>
    <m/>
    <s v="SANTOSD"/>
    <n v="1000038803"/>
    <x v="3"/>
    <s v="0019349796Jacksonville"/>
    <n v="4200024381"/>
    <n v="4600183117"/>
    <n v="19070259"/>
    <s v="R121B1001826"/>
    <s v="COMM CONC SCRG"/>
    <s v="0019349796Jacksonville"/>
    <s v="WE"/>
    <m/>
    <m/>
    <s v="ML81"/>
    <n v="50"/>
  </r>
  <r>
    <x v="6"/>
    <n v="6421009002"/>
    <x v="2"/>
    <n v="171.34"/>
    <d v="2025-05-12T00:00:00"/>
    <d v="2025-05-12T00:00:00"/>
    <d v="2025-05-13T00:00:00"/>
    <s v="RMR121"/>
    <s v="Ready Mix Orange Park"/>
    <m/>
    <m/>
    <s v="USBATCH01"/>
    <n v="1000038803"/>
    <x v="3"/>
    <s v="0019486639Jacksonville"/>
    <n v="4200024381"/>
    <n v="4600188886"/>
    <n v="19072312"/>
    <s v="R121B1001826"/>
    <s v="COMM CONC SCRG"/>
    <s v="0019486639Jacksonville"/>
    <s v="WE"/>
    <m/>
    <m/>
    <s v="ML81"/>
    <n v="50"/>
  </r>
  <r>
    <x v="6"/>
    <n v="6421009002"/>
    <x v="2"/>
    <n v="117.87"/>
    <d v="2025-05-09T00:00:00"/>
    <d v="2025-05-09T00:00:00"/>
    <d v="2025-05-10T00:00:00"/>
    <s v="RMR120"/>
    <s v="Ready Mix Greenland"/>
    <m/>
    <m/>
    <s v="USBATCH01"/>
    <n v="1000038803"/>
    <x v="3"/>
    <s v="0019475813Jacksonville"/>
    <n v="4200024381"/>
    <n v="4600186351"/>
    <n v="19072225"/>
    <s v="R120B1002337"/>
    <s v="#89 STONE CO#17"/>
    <s v="0019475813Jacksonville"/>
    <s v="WE"/>
    <m/>
    <m/>
    <s v="ML81"/>
    <n v="50"/>
  </r>
  <r>
    <x v="6"/>
    <n v="6421009002"/>
    <x v="2"/>
    <n v="176.14"/>
    <d v="2025-05-15T00:00:00"/>
    <d v="2025-05-15T00:00:00"/>
    <d v="2025-05-16T00:00:00"/>
    <s v="RMR118"/>
    <s v="Ready Mix Eastport"/>
    <m/>
    <m/>
    <s v="USBATCH01"/>
    <n v="1000038803"/>
    <x v="3"/>
    <s v="0019518323Jacksonville"/>
    <n v="4200024381"/>
    <n v="4600194713"/>
    <n v="19072895"/>
    <s v="R118B1001826"/>
    <s v="COMM CONC SCRG"/>
    <s v="0019518323Jacksonville"/>
    <s v="WE"/>
    <m/>
    <m/>
    <s v="ML81"/>
    <n v="50"/>
  </r>
  <r>
    <x v="6"/>
    <n v="6421009002"/>
    <x v="2"/>
    <n v="179.65"/>
    <d v="2025-05-14T00:00:00"/>
    <d v="2025-05-14T00:00:00"/>
    <d v="2025-05-14T00:00:00"/>
    <s v="RMR118"/>
    <s v="Ready Mix Eastport"/>
    <m/>
    <m/>
    <s v="SANTOSD"/>
    <n v="1000038803"/>
    <x v="3"/>
    <s v="0019393859Jacksonville"/>
    <n v="4200024381"/>
    <n v="4600191816"/>
    <n v="19070980"/>
    <s v="R118B1001835"/>
    <s v="ASTM #57 CO#10"/>
    <s v="0019393859Jacksonville"/>
    <s v="WE"/>
    <m/>
    <m/>
    <s v="ML81"/>
    <n v="50"/>
  </r>
  <r>
    <x v="6"/>
    <n v="6421009002"/>
    <x v="2"/>
    <n v="168.11"/>
    <d v="2025-05-16T00:00:00"/>
    <d v="2025-05-16T00:00:00"/>
    <d v="2025-05-16T00:00:00"/>
    <s v="RMR121"/>
    <s v="Ready Mix Orange Park"/>
    <m/>
    <m/>
    <s v="SANTOSD"/>
    <n v="1000038803"/>
    <x v="3"/>
    <s v="0019405195Jacksonville"/>
    <n v="4200024381"/>
    <n v="4600195503"/>
    <n v="19071179"/>
    <s v="R121B1001826"/>
    <s v="COMM CONC SCRG"/>
    <s v="0019405195Jacksonville"/>
    <s v="WE"/>
    <m/>
    <m/>
    <s v="ML81"/>
    <n v="50"/>
  </r>
  <r>
    <x v="6"/>
    <n v="6421009002"/>
    <x v="2"/>
    <n v="-58.81"/>
    <d v="2025-05-07T00:00:00"/>
    <d v="2025-05-07T00:00:00"/>
    <d v="2025-05-08T00:00:00"/>
    <s v="RMR121"/>
    <s v="Ready Mix Orange Park"/>
    <m/>
    <m/>
    <s v="SANTOSD"/>
    <n v="1000038803"/>
    <x v="3"/>
    <s v="0019359077Jacksonville"/>
    <n v="4200024381"/>
    <n v="4600183076"/>
    <n v="19070447"/>
    <s v="R121B1001826"/>
    <s v="COMM CONC SCRG"/>
    <s v="0019359077Jacksonville"/>
    <s v="WE"/>
    <m/>
    <m/>
    <s v="ML81"/>
    <n v="50"/>
  </r>
  <r>
    <x v="6"/>
    <n v="6421009002"/>
    <x v="2"/>
    <n v="119.03"/>
    <d v="2025-05-08T00:00:00"/>
    <d v="2025-05-08T00:00:00"/>
    <d v="2025-05-08T00:00:00"/>
    <s v="RMR120"/>
    <s v="Ready Mix Greenland"/>
    <m/>
    <m/>
    <s v="SANTOSD"/>
    <n v="1000038803"/>
    <x v="3"/>
    <s v="0019383860Jacksonville"/>
    <n v="4200024381"/>
    <n v="4600183135"/>
    <n v="19070810"/>
    <s v="R120B1002337"/>
    <s v="#89 STONE CO#17"/>
    <s v="0019383860Jacksonville"/>
    <s v="WE"/>
    <m/>
    <m/>
    <s v="ML81"/>
    <n v="50"/>
  </r>
  <r>
    <x v="6"/>
    <n v="6421009002"/>
    <x v="2"/>
    <n v="191.84"/>
    <d v="2025-05-14T00:00:00"/>
    <d v="2025-05-14T00:00:00"/>
    <d v="2025-05-14T00:00:00"/>
    <s v="RMR121"/>
    <s v="Ready Mix Orange Park"/>
    <m/>
    <m/>
    <s v="USBATCH01"/>
    <n v="1000038803"/>
    <x v="3"/>
    <s v="0019507984Jacksonville"/>
    <n v="4200024381"/>
    <n v="4600192744"/>
    <n v="19072727"/>
    <s v="R121B1001835"/>
    <s v="ASTM #57 CO#10"/>
    <s v="0019507984Jacksonville"/>
    <s v="WE"/>
    <m/>
    <m/>
    <s v="ML81"/>
    <n v="50"/>
  </r>
  <r>
    <x v="6"/>
    <n v="6421009002"/>
    <x v="2"/>
    <n v="189.32"/>
    <d v="2025-05-15T00:00:00"/>
    <d v="2025-05-15T00:00:00"/>
    <d v="2025-05-16T00:00:00"/>
    <s v="RMR118"/>
    <s v="Ready Mix Eastport"/>
    <m/>
    <m/>
    <s v="USBATCH01"/>
    <n v="1000038803"/>
    <x v="3"/>
    <s v="0019518688Jacksonville"/>
    <n v="4200024381"/>
    <n v="4600194759"/>
    <n v="19072919"/>
    <s v="R118B1001826"/>
    <s v="COMM CONC SCRG"/>
    <s v="0019518688Jacksonville"/>
    <s v="WE"/>
    <m/>
    <m/>
    <s v="ML81"/>
    <n v="50"/>
  </r>
  <r>
    <x v="6"/>
    <n v="6421009002"/>
    <x v="2"/>
    <n v="168.85"/>
    <d v="2025-05-08T00:00:00"/>
    <d v="2025-05-08T00:00:00"/>
    <d v="2025-05-08T00:00:00"/>
    <s v="RMR123"/>
    <s v="Ready Mix McDuff"/>
    <m/>
    <m/>
    <s v="SANTOSD"/>
    <n v="1000038803"/>
    <x v="3"/>
    <s v="0019371351Jacksonville"/>
    <n v="4200024381"/>
    <n v="4600182990"/>
    <n v="19070679"/>
    <s v="R123B1001835"/>
    <s v="ASTM  #57 C10"/>
    <s v="0019371351Jacksonville"/>
    <s v="WE"/>
    <m/>
    <m/>
    <s v="ML81"/>
    <n v="50"/>
  </r>
  <r>
    <x v="6"/>
    <n v="6421009002"/>
    <x v="2"/>
    <n v="169.56"/>
    <d v="2025-05-14T00:00:00"/>
    <d v="2025-05-14T00:00:00"/>
    <d v="2025-05-14T00:00:00"/>
    <s v="RMR118"/>
    <s v="Ready Mix Eastport"/>
    <m/>
    <m/>
    <s v="SANTOSD"/>
    <n v="1000038803"/>
    <x v="3"/>
    <s v="0019289046Jacksonville"/>
    <n v="4200024381"/>
    <n v="4600191888"/>
    <n v="19068729"/>
    <s v="R118B1001826"/>
    <s v="COMM CONC SCRG"/>
    <s v="0019289046Jacksonville"/>
    <s v="WE"/>
    <m/>
    <m/>
    <s v="ML81"/>
    <n v="50"/>
  </r>
  <r>
    <x v="6"/>
    <n v="6421009002"/>
    <x v="2"/>
    <n v="109.2"/>
    <d v="2025-05-13T00:00:00"/>
    <d v="2025-05-13T00:00:00"/>
    <d v="2025-05-13T00:00:00"/>
    <s v="RMR120"/>
    <s v="Ready Mix Greenland"/>
    <m/>
    <m/>
    <s v="USBATCH01"/>
    <n v="1000038803"/>
    <x v="3"/>
    <s v="0019498879Jacksonville"/>
    <n v="4200024381"/>
    <n v="4600190458"/>
    <n v="19072575"/>
    <s v="R120B1001826"/>
    <s v="COMM CONC SCRG"/>
    <s v="0019498879Jacksonville"/>
    <s v="WE"/>
    <m/>
    <m/>
    <s v="ML81"/>
    <n v="50"/>
  </r>
  <r>
    <x v="6"/>
    <n v="6421009002"/>
    <x v="2"/>
    <n v="174.97"/>
    <d v="2025-05-09T00:00:00"/>
    <d v="2025-05-08T00:00:00"/>
    <d v="2025-05-09T00:00:00"/>
    <s v="RMR121"/>
    <s v="Ready Mix Orange Park"/>
    <m/>
    <m/>
    <s v="SANTOSD"/>
    <n v="1000038803"/>
    <x v="3"/>
    <s v="0019334027Jacksonville"/>
    <n v="4200024381"/>
    <n v="4600183839"/>
    <n v="19069881"/>
    <s v="R121B1001835"/>
    <s v="ASTM #57 CO#10"/>
    <s v="0019334027Jacksonville"/>
    <s v="WE"/>
    <m/>
    <m/>
    <s v="ML81"/>
    <n v="50"/>
  </r>
  <r>
    <x v="6"/>
    <n v="6421009002"/>
    <x v="2"/>
    <n v="180.44"/>
    <d v="2025-05-08T00:00:00"/>
    <d v="2025-05-08T00:00:00"/>
    <d v="2025-05-08T00:00:00"/>
    <s v="RMR121"/>
    <s v="Ready Mix Orange Park"/>
    <m/>
    <m/>
    <s v="SANTOSD"/>
    <n v="1000038803"/>
    <x v="3"/>
    <s v="0019328522Jacksonville"/>
    <n v="4200024381"/>
    <n v="4600183490"/>
    <n v="19069717"/>
    <s v="R121B1001835"/>
    <s v="ASTM #57 CO#10"/>
    <s v="0019328522Jacksonville"/>
    <s v="WE"/>
    <m/>
    <m/>
    <s v="ML81"/>
    <n v="50"/>
  </r>
  <r>
    <x v="6"/>
    <n v="6421009002"/>
    <x v="2"/>
    <n v="62.85"/>
    <d v="2025-05-06T00:00:00"/>
    <d v="2025-05-06T00:00:00"/>
    <d v="2025-05-06T00:00:00"/>
    <s v="RMR121"/>
    <s v="Ready Mix Orange Park"/>
    <m/>
    <m/>
    <s v="USBATCH01"/>
    <n v="1000038803"/>
    <x v="3"/>
    <s v="0019445304Jacksonville"/>
    <n v="4200024381"/>
    <n v="4600179563"/>
    <n v="19071758"/>
    <s v="R121B1001835"/>
    <s v="ASTM #57 CO#10"/>
    <s v="0019445304Jacksonville"/>
    <s v="WE"/>
    <m/>
    <m/>
    <s v="ML81"/>
    <n v="50"/>
  </r>
  <r>
    <x v="6"/>
    <n v="6421009002"/>
    <x v="2"/>
    <n v="233.77"/>
    <d v="2025-05-08T00:00:00"/>
    <d v="2025-05-08T00:00:00"/>
    <d v="2025-05-08T00:00:00"/>
    <s v="RMR122"/>
    <s v="Ready Mix St Augustine"/>
    <m/>
    <m/>
    <s v="SANTOSD"/>
    <n v="1000038803"/>
    <x v="3"/>
    <s v="0019339388Jacksonville"/>
    <n v="4200024381"/>
    <n v="4600183292"/>
    <n v="19070002"/>
    <s v="R122B1001826"/>
    <s v="COMM CONC SCRG"/>
    <s v="0019339388Jacksonville"/>
    <s v="WE"/>
    <m/>
    <m/>
    <s v="ML81"/>
    <n v="50"/>
  </r>
  <r>
    <x v="6"/>
    <n v="6421009002"/>
    <x v="2"/>
    <n v="184.06"/>
    <d v="2025-05-12T00:00:00"/>
    <d v="2025-05-12T00:00:00"/>
    <d v="2025-05-13T00:00:00"/>
    <s v="RMR121"/>
    <s v="Ready Mix Orange Park"/>
    <m/>
    <m/>
    <s v="USBATCH01"/>
    <n v="1000038803"/>
    <x v="3"/>
    <s v="0019491100Jacksonville"/>
    <n v="4200024381"/>
    <n v="4600188717"/>
    <n v="19072449"/>
    <s v="R121B1001826"/>
    <s v="COMM CONC SCRG"/>
    <s v="0019491100Jacksonville"/>
    <s v="WE"/>
    <m/>
    <m/>
    <s v="ML81"/>
    <n v="50"/>
  </r>
  <r>
    <x v="6"/>
    <n v="6421009002"/>
    <x v="2"/>
    <n v="177.18"/>
    <d v="2025-05-12T00:00:00"/>
    <d v="2025-05-12T00:00:00"/>
    <d v="2025-05-13T00:00:00"/>
    <s v="RMR121"/>
    <s v="Ready Mix Orange Park"/>
    <m/>
    <m/>
    <s v="USBATCH01"/>
    <n v="1000038803"/>
    <x v="3"/>
    <s v="0019486928Jacksonville"/>
    <n v="4200024381"/>
    <n v="4600188933"/>
    <n v="19072320"/>
    <s v="R121B1002337"/>
    <s v="#89 STONE CO#17"/>
    <s v="0019486928Jacksonville"/>
    <s v="WE"/>
    <m/>
    <m/>
    <s v="ML81"/>
    <n v="50"/>
  </r>
  <r>
    <x v="6"/>
    <n v="6421009002"/>
    <x v="2"/>
    <n v="178.46"/>
    <d v="2025-05-08T00:00:00"/>
    <d v="2025-05-08T00:00:00"/>
    <d v="2025-05-08T00:00:00"/>
    <s v="RMR121"/>
    <s v="Ready Mix Orange Park"/>
    <m/>
    <m/>
    <s v="SANTOSD"/>
    <n v="1000038803"/>
    <x v="3"/>
    <s v="0019327318Jacksonville"/>
    <n v="4200024381"/>
    <n v="4600183502"/>
    <n v="19069671"/>
    <s v="R121B1001835"/>
    <s v="ASTM #57 CO#10"/>
    <s v="0019327318Jacksonville"/>
    <s v="WE"/>
    <m/>
    <m/>
    <s v="ML81"/>
    <n v="50"/>
  </r>
  <r>
    <x v="6"/>
    <n v="6421009002"/>
    <x v="2"/>
    <n v="182.76"/>
    <d v="2025-05-08T00:00:00"/>
    <d v="2025-05-08T00:00:00"/>
    <d v="2025-05-08T00:00:00"/>
    <s v="RMR121"/>
    <s v="Ready Mix Orange Park"/>
    <m/>
    <m/>
    <s v="SANTOSD"/>
    <n v="1000038803"/>
    <x v="3"/>
    <s v="0019354578Jacksonville"/>
    <n v="4200024381"/>
    <n v="4600183092"/>
    <n v="19070416"/>
    <s v="R121B1002337"/>
    <s v="#89 STONE CO#17"/>
    <s v="0019354578Jacksonville"/>
    <s v="WE"/>
    <m/>
    <m/>
    <s v="ML81"/>
    <n v="50"/>
  </r>
  <r>
    <x v="6"/>
    <n v="6421009002"/>
    <x v="2"/>
    <n v="183.8"/>
    <d v="2025-05-09T00:00:00"/>
    <d v="2025-05-09T00:00:00"/>
    <d v="2025-05-10T00:00:00"/>
    <s v="RMR121"/>
    <s v="Ready Mix Orange Park"/>
    <m/>
    <m/>
    <s v="USBATCH01"/>
    <n v="1000038803"/>
    <x v="3"/>
    <s v="0019473194Jacksonville"/>
    <n v="4200024381"/>
    <n v="4600186239"/>
    <n v="19072156"/>
    <s v="R121B1001835"/>
    <s v="ASTM #57 CO#10"/>
    <s v="0019473194Jacksonville"/>
    <s v="WE"/>
    <m/>
    <m/>
    <s v="ML81"/>
    <n v="50"/>
  </r>
  <r>
    <x v="6"/>
    <n v="6421009002"/>
    <x v="2"/>
    <n v="179.78"/>
    <d v="2025-05-14T00:00:00"/>
    <d v="2025-05-14T00:00:00"/>
    <d v="2025-05-14T00:00:00"/>
    <s v="RMR118"/>
    <s v="Ready Mix Eastport"/>
    <m/>
    <m/>
    <s v="SANTOSD"/>
    <n v="1000038803"/>
    <x v="3"/>
    <s v="0019395025Jacksonville"/>
    <n v="4200024381"/>
    <n v="4600191826"/>
    <n v="19071008"/>
    <s v="R118B1001826"/>
    <s v="COMM CONC SCRG"/>
    <s v="0019395025Jacksonville"/>
    <s v="WE"/>
    <m/>
    <m/>
    <s v="ML81"/>
    <n v="50"/>
  </r>
  <r>
    <x v="5"/>
    <n v="6421009002"/>
    <x v="2"/>
    <n v="372.53"/>
    <d v="2025-05-05T00:00:00"/>
    <d v="2025-05-05T00:00:00"/>
    <d v="2025-05-06T00:00:00"/>
    <s v="RMR124"/>
    <s v="Ready Mix Bunnell"/>
    <m/>
    <m/>
    <s v="USBATCH01"/>
    <n v="1000038803"/>
    <x v="3"/>
    <s v="0019432458Jacksonville"/>
    <n v="4200024381"/>
    <n v="4600178294"/>
    <n v="19071537"/>
    <s v="R124B1001826"/>
    <s v="COMM CONC SCRG"/>
    <s v="0019432458Jacksonville"/>
    <s v="WE"/>
    <m/>
    <m/>
    <s v="ML81"/>
    <n v="50"/>
  </r>
  <r>
    <x v="6"/>
    <n v="6421009002"/>
    <x v="2"/>
    <n v="186.65"/>
    <d v="2025-05-08T00:00:00"/>
    <d v="2025-05-08T00:00:00"/>
    <d v="2025-05-08T00:00:00"/>
    <s v="RMR121"/>
    <s v="Ready Mix Orange Park"/>
    <m/>
    <m/>
    <s v="SANTOSD"/>
    <n v="1000038803"/>
    <x v="3"/>
    <s v="0019329672Jacksonville"/>
    <n v="4200024381"/>
    <n v="4600183498"/>
    <n v="19069770"/>
    <s v="R121B1001826"/>
    <s v="COMM CONC SCRG"/>
    <s v="0019329672Jacksonville"/>
    <s v="WE"/>
    <m/>
    <m/>
    <s v="ML81"/>
    <n v="50"/>
  </r>
  <r>
    <x v="6"/>
    <n v="6421009002"/>
    <x v="2"/>
    <n v="117.29"/>
    <d v="2025-05-16T00:00:00"/>
    <d v="2025-05-16T00:00:00"/>
    <d v="2025-05-17T00:00:00"/>
    <s v="RMR120"/>
    <s v="Ready Mix Greenland"/>
    <m/>
    <m/>
    <s v="USBATCH01"/>
    <n v="1000038803"/>
    <x v="3"/>
    <s v="0019527828Jacksonville"/>
    <n v="4200024381"/>
    <n v="4600196702"/>
    <n v="19073101"/>
    <s v="R120B1001835"/>
    <s v="ASTM #57 CO#10"/>
    <s v="0019527828Jacksonville"/>
    <s v="WE"/>
    <m/>
    <m/>
    <s v="ML81"/>
    <n v="50"/>
  </r>
  <r>
    <x v="6"/>
    <n v="6421009002"/>
    <x v="2"/>
    <n v="191.14"/>
    <d v="2025-05-09T00:00:00"/>
    <d v="2025-05-09T00:00:00"/>
    <d v="2025-05-09T00:00:00"/>
    <s v="RMR121"/>
    <s v="Ready Mix Orange Park"/>
    <m/>
    <m/>
    <s v="SANTOSD"/>
    <n v="1000038803"/>
    <x v="3"/>
    <s v="0019332777Jacksonville"/>
    <n v="4200024381"/>
    <n v="4600183869"/>
    <n v="19069825"/>
    <s v="R121B1001835"/>
    <s v="ASTM #57 CO#10"/>
    <s v="0019332777Jacksonville"/>
    <s v="WE"/>
    <m/>
    <m/>
    <s v="ML81"/>
    <n v="50"/>
  </r>
  <r>
    <x v="6"/>
    <n v="6421009002"/>
    <x v="2"/>
    <n v="187.04"/>
    <d v="2025-05-12T00:00:00"/>
    <d v="2025-05-12T00:00:00"/>
    <d v="2025-05-13T00:00:00"/>
    <s v="RMR121"/>
    <s v="Ready Mix Orange Park"/>
    <m/>
    <m/>
    <s v="USBATCH01"/>
    <n v="1000038803"/>
    <x v="3"/>
    <s v="0019490977Jacksonville"/>
    <n v="4200024381"/>
    <n v="4600188695"/>
    <n v="19072445"/>
    <s v="R121B1001835"/>
    <s v="ASTM #57 CO#10"/>
    <s v="0019490977Jacksonville"/>
    <s v="WE"/>
    <m/>
    <m/>
    <s v="ML81"/>
    <n v="50"/>
  </r>
  <r>
    <x v="6"/>
    <n v="6421009002"/>
    <x v="2"/>
    <n v="188.7"/>
    <d v="2025-05-16T00:00:00"/>
    <d v="2025-05-16T00:00:00"/>
    <d v="2025-05-16T00:00:00"/>
    <s v="RMR121"/>
    <s v="Ready Mix Orange Park"/>
    <m/>
    <m/>
    <s v="SANTOSD"/>
    <n v="1000038803"/>
    <x v="3"/>
    <s v="0019392816Jacksonville"/>
    <n v="4200024381"/>
    <n v="4600195484"/>
    <n v="19070949"/>
    <s v="R121B1001826"/>
    <s v="COMM CONC SCRG"/>
    <s v="0019392816Jacksonville"/>
    <s v="WE"/>
    <m/>
    <m/>
    <s v="ML81"/>
    <n v="50"/>
  </r>
  <r>
    <x v="6"/>
    <n v="6421009002"/>
    <x v="2"/>
    <n v="170.89"/>
    <d v="2025-05-15T00:00:00"/>
    <d v="2025-05-15T00:00:00"/>
    <d v="2025-05-15T00:00:00"/>
    <s v="RMR121"/>
    <s v="Ready Mix Orange Park"/>
    <m/>
    <m/>
    <s v="USBATCH01"/>
    <n v="1000038803"/>
    <x v="3"/>
    <s v="0019517334Jacksonville"/>
    <n v="4200024381"/>
    <n v="4600194434"/>
    <n v="19072869"/>
    <s v="R121B1001835"/>
    <s v="ASTM #57 CO#10"/>
    <s v="0019517334Jacksonville"/>
    <s v="WE"/>
    <m/>
    <m/>
    <s v="ML81"/>
    <n v="50"/>
  </r>
  <r>
    <x v="6"/>
    <n v="6421009002"/>
    <x v="2"/>
    <n v="59.92"/>
    <d v="2025-05-07T00:00:00"/>
    <d v="2025-05-07T00:00:00"/>
    <d v="2025-05-08T00:00:00"/>
    <s v="RMR121"/>
    <s v="Ready Mix Orange Park"/>
    <m/>
    <m/>
    <s v="USBATCH01"/>
    <n v="1000038803"/>
    <x v="3"/>
    <s v="0019455092Jacksonville"/>
    <n v="4200024381"/>
    <n v="4600182408"/>
    <n v="19071916"/>
    <s v="R121B1001835"/>
    <s v="ASTM #57 CO#10"/>
    <s v="0019455092Jacksonville"/>
    <s v="WE"/>
    <m/>
    <m/>
    <s v="ML81"/>
    <n v="50"/>
  </r>
  <r>
    <x v="6"/>
    <n v="6421009002"/>
    <x v="2"/>
    <n v="148.76"/>
    <d v="2025-05-09T00:00:00"/>
    <d v="2025-05-08T00:00:00"/>
    <d v="2025-05-09T00:00:00"/>
    <s v="RMR121"/>
    <s v="Ready Mix Orange Park"/>
    <m/>
    <m/>
    <s v="SANTOSD"/>
    <n v="1000038803"/>
    <x v="3"/>
    <s v="0019332229Jacksonville"/>
    <n v="4200024381"/>
    <n v="4600183830"/>
    <n v="19069789"/>
    <s v="R121B1001835"/>
    <s v="ASTM #57 CO#10"/>
    <s v="0019332229Jacksonville"/>
    <s v="WE"/>
    <m/>
    <m/>
    <s v="ML81"/>
    <n v="50"/>
  </r>
  <r>
    <x v="6"/>
    <n v="6421009002"/>
    <x v="2"/>
    <n v="161.9"/>
    <d v="2025-05-09T00:00:00"/>
    <d v="2025-05-09T00:00:00"/>
    <d v="2025-05-09T00:00:00"/>
    <s v="RMR121"/>
    <s v="Ready Mix Orange Park"/>
    <m/>
    <m/>
    <s v="SANTOSD"/>
    <n v="1000038803"/>
    <x v="3"/>
    <s v="0019334028Jacksonville"/>
    <n v="4200024381"/>
    <n v="4600183855"/>
    <n v="19069880"/>
    <s v="R121B1001835"/>
    <s v="ASTM #57 CO#10"/>
    <s v="0019334028Jacksonville"/>
    <s v="WE"/>
    <m/>
    <m/>
    <s v="ML81"/>
    <n v="50"/>
  </r>
  <r>
    <x v="6"/>
    <n v="6421009002"/>
    <x v="2"/>
    <n v="161.72999999999999"/>
    <d v="2025-05-15T00:00:00"/>
    <d v="2025-05-15T00:00:00"/>
    <d v="2025-05-16T00:00:00"/>
    <s v="RMR121"/>
    <s v="Ready Mix Orange Park"/>
    <m/>
    <m/>
    <s v="USBATCH01"/>
    <n v="1000038803"/>
    <x v="3"/>
    <s v="0019518330Jacksonville"/>
    <n v="4200024381"/>
    <n v="4600194715"/>
    <n v="19072902"/>
    <s v="R121B1001835"/>
    <s v="ASTM #57 CO#10"/>
    <s v="0019518330Jacksonville"/>
    <s v="WE"/>
    <m/>
    <m/>
    <s v="ML81"/>
    <n v="50"/>
  </r>
  <r>
    <x v="6"/>
    <n v="6421009002"/>
    <x v="2"/>
    <n v="182.69"/>
    <d v="2025-05-14T00:00:00"/>
    <d v="2025-05-14T00:00:00"/>
    <d v="2025-05-14T00:00:00"/>
    <s v="RMR118"/>
    <s v="Ready Mix Eastport"/>
    <m/>
    <m/>
    <s v="SANTOSD"/>
    <n v="1000038803"/>
    <x v="3"/>
    <s v="0019395286Jacksonville"/>
    <n v="4200024381"/>
    <n v="4600191829"/>
    <n v="19071021"/>
    <s v="R118B1001835"/>
    <s v="ASTM #57 CO#10"/>
    <s v="0019395286Jacksonville"/>
    <s v="WE"/>
    <m/>
    <m/>
    <s v="ML81"/>
    <n v="50"/>
  </r>
  <r>
    <x v="6"/>
    <n v="6421009002"/>
    <x v="2"/>
    <n v="182.56"/>
    <d v="2025-05-07T00:00:00"/>
    <d v="2025-05-07T00:00:00"/>
    <d v="2025-05-07T00:00:00"/>
    <s v="RMR118"/>
    <s v="Ready Mix Eastport"/>
    <m/>
    <m/>
    <s v="SANTOSD"/>
    <n v="1000038803"/>
    <x v="3"/>
    <s v="0019291678Jacksonville"/>
    <n v="4200024381"/>
    <n v="4600181035"/>
    <n v="19068792"/>
    <s v="R118B1001835"/>
    <s v="ASTM #57 CO#10"/>
    <s v="0019291678Jacksonville"/>
    <s v="WE"/>
    <m/>
    <m/>
    <s v="ML81"/>
    <n v="50"/>
  </r>
  <r>
    <x v="6"/>
    <n v="6421009002"/>
    <x v="2"/>
    <n v="185.72"/>
    <d v="2025-05-16T00:00:00"/>
    <d v="2025-05-16T00:00:00"/>
    <d v="2025-05-16T00:00:00"/>
    <s v="RMR121"/>
    <s v="Ready Mix Orange Park"/>
    <m/>
    <m/>
    <s v="SANTOSD"/>
    <n v="1000038803"/>
    <x v="3"/>
    <s v="0019402722Jacksonville"/>
    <n v="4200024381"/>
    <n v="4600195497"/>
    <n v="19071139"/>
    <s v="R121B1001835"/>
    <s v="ASTM #57 CO#10"/>
    <s v="0019402722Jacksonville"/>
    <s v="WE"/>
    <m/>
    <m/>
    <s v="ML81"/>
    <n v="50"/>
  </r>
  <r>
    <x v="6"/>
    <n v="6421009002"/>
    <x v="2"/>
    <n v="181.63"/>
    <d v="2025-05-07T00:00:00"/>
    <d v="2025-05-07T00:00:00"/>
    <d v="2025-05-07T00:00:00"/>
    <s v="RMR118"/>
    <s v="Ready Mix Eastport"/>
    <m/>
    <m/>
    <s v="SANTOSD"/>
    <n v="1000038803"/>
    <x v="3"/>
    <s v="0019362629Jacksonville"/>
    <n v="4200024381"/>
    <n v="4600181303"/>
    <n v="19070537"/>
    <s v="R118B1001826"/>
    <s v="COMM CONC SCRG"/>
    <s v="0019362629Jacksonville"/>
    <s v="WE"/>
    <m/>
    <m/>
    <s v="ML81"/>
    <n v="50"/>
  </r>
  <r>
    <x v="6"/>
    <n v="6421009002"/>
    <x v="2"/>
    <n v="181.31"/>
    <d v="2025-05-09T00:00:00"/>
    <d v="2025-05-09T00:00:00"/>
    <d v="2025-05-09T00:00:00"/>
    <s v="RMR121"/>
    <s v="Ready Mix Orange Park"/>
    <m/>
    <m/>
    <s v="SANTOSD"/>
    <n v="1000038803"/>
    <x v="3"/>
    <s v="0019325474Jacksonville"/>
    <n v="4200024381"/>
    <n v="4600183873"/>
    <n v="19069607"/>
    <s v="R121B1001835"/>
    <s v="ASTM #57 CO#10"/>
    <s v="0019325474Jacksonville"/>
    <s v="WE"/>
    <m/>
    <m/>
    <s v="ML81"/>
    <n v="50"/>
  </r>
  <r>
    <x v="6"/>
    <n v="6421009002"/>
    <x v="2"/>
    <n v="222.83"/>
    <d v="2025-05-08T00:00:00"/>
    <d v="2025-05-08T00:00:00"/>
    <d v="2025-05-08T00:00:00"/>
    <s v="RMR122"/>
    <s v="Ready Mix St Augustine"/>
    <m/>
    <m/>
    <s v="SANTOSD"/>
    <n v="1000038803"/>
    <x v="3"/>
    <s v="0019381992Jacksonville"/>
    <n v="4200024381"/>
    <n v="4600183130"/>
    <n v="19070767"/>
    <s v="R122B1001826"/>
    <s v="COMM CONC SCRG"/>
    <s v="0019381992Jacksonville"/>
    <s v="WE"/>
    <m/>
    <m/>
    <s v="ML81"/>
    <n v="50"/>
  </r>
  <r>
    <x v="6"/>
    <n v="6421009002"/>
    <x v="2"/>
    <n v="141.88999999999999"/>
    <d v="2025-05-07T00:00:00"/>
    <d v="2025-05-07T00:00:00"/>
    <d v="2025-05-07T00:00:00"/>
    <s v="RMR118"/>
    <s v="Ready Mix Eastport"/>
    <m/>
    <m/>
    <s v="SANTOSD"/>
    <n v="1000038803"/>
    <x v="3"/>
    <s v="0019291679Jacksonville"/>
    <n v="4200024381"/>
    <n v="4600181005"/>
    <n v="19068791"/>
    <s v="R118B1001826"/>
    <s v="COMM CONC SCRG"/>
    <s v="0019291679Jacksonville"/>
    <s v="WE"/>
    <m/>
    <m/>
    <s v="ML81"/>
    <n v="50"/>
  </r>
  <r>
    <x v="6"/>
    <n v="6421009002"/>
    <x v="2"/>
    <n v="180.55"/>
    <d v="2025-05-09T00:00:00"/>
    <d v="2025-05-09T00:00:00"/>
    <d v="2025-05-10T00:00:00"/>
    <s v="RMR121"/>
    <s v="Ready Mix Orange Park"/>
    <m/>
    <m/>
    <s v="USBATCH01"/>
    <n v="1000038803"/>
    <x v="3"/>
    <s v="0019475213Jacksonville"/>
    <n v="4200024381"/>
    <n v="4600186324"/>
    <n v="19072200"/>
    <s v="R121B1001835"/>
    <s v="ASTM #57 CO#10"/>
    <s v="0019475213Jacksonville"/>
    <s v="WE"/>
    <m/>
    <m/>
    <s v="ML81"/>
    <n v="50"/>
  </r>
  <r>
    <x v="6"/>
    <n v="6421009002"/>
    <x v="2"/>
    <n v="185.66"/>
    <d v="2025-05-08T00:00:00"/>
    <d v="2025-05-08T00:00:00"/>
    <d v="2025-05-08T00:00:00"/>
    <s v="RMR121"/>
    <s v="Ready Mix Orange Park"/>
    <m/>
    <m/>
    <s v="SANTOSD"/>
    <n v="1000038803"/>
    <x v="3"/>
    <s v="0019343536Jacksonville"/>
    <n v="4200024381"/>
    <n v="4600183234"/>
    <n v="19070134"/>
    <s v="R121B1001835"/>
    <s v="ASTM #57 CO#10"/>
    <s v="0019343536Jacksonville"/>
    <s v="WE"/>
    <m/>
    <m/>
    <s v="ML81"/>
    <n v="50"/>
  </r>
  <r>
    <x v="6"/>
    <n v="6421009002"/>
    <x v="2"/>
    <n v="192.66"/>
    <d v="2025-05-16T00:00:00"/>
    <d v="2025-05-16T00:00:00"/>
    <d v="2025-05-16T00:00:00"/>
    <s v="RMR121"/>
    <s v="Ready Mix Orange Park"/>
    <m/>
    <m/>
    <s v="SANTOSD"/>
    <n v="1000038803"/>
    <x v="3"/>
    <s v="0019401994Jacksonville"/>
    <n v="4200024381"/>
    <n v="4600195492"/>
    <n v="19071122"/>
    <s v="R121B1001835"/>
    <s v="ASTM #57 CO#10"/>
    <s v="0019401994Jacksonville"/>
    <s v="WE"/>
    <m/>
    <m/>
    <s v="ML81"/>
    <n v="50"/>
  </r>
  <r>
    <x v="6"/>
    <n v="6421009002"/>
    <x v="2"/>
    <n v="60.64"/>
    <d v="2025-05-06T00:00:00"/>
    <d v="2025-05-06T00:00:00"/>
    <d v="2025-05-06T00:00:00"/>
    <s v="RMR121"/>
    <s v="Ready Mix Orange Park"/>
    <m/>
    <m/>
    <s v="USBATCH01"/>
    <n v="1000038803"/>
    <x v="3"/>
    <s v="0019442854Jacksonville"/>
    <n v="4200024381"/>
    <n v="4600179632"/>
    <n v="19071703"/>
    <s v="R121B1001835"/>
    <s v="ASTM #57 CO#10"/>
    <s v="0019442854Jacksonville"/>
    <s v="WE"/>
    <m/>
    <m/>
    <s v="ML81"/>
    <n v="50"/>
  </r>
  <r>
    <x v="6"/>
    <n v="6421009002"/>
    <x v="2"/>
    <n v="189.36"/>
    <d v="2025-05-07T00:00:00"/>
    <d v="2025-05-07T00:00:00"/>
    <d v="2025-05-07T00:00:00"/>
    <s v="RMR118"/>
    <s v="Ready Mix Eastport"/>
    <m/>
    <m/>
    <s v="SANTOSD"/>
    <n v="1000038803"/>
    <x v="3"/>
    <s v="0019290167Jacksonville"/>
    <n v="4200024381"/>
    <n v="4600181017"/>
    <n v="19068759"/>
    <s v="R118B1001826"/>
    <s v="COMM CONC SCRG"/>
    <s v="0019290167Jacksonville"/>
    <s v="WE"/>
    <m/>
    <m/>
    <s v="ML81"/>
    <n v="50"/>
  </r>
  <r>
    <x v="6"/>
    <n v="6421009002"/>
    <x v="2"/>
    <n v="180.18"/>
    <d v="2025-05-14T00:00:00"/>
    <d v="2025-05-14T00:00:00"/>
    <d v="2025-05-14T00:00:00"/>
    <s v="RMR118"/>
    <s v="Ready Mix Eastport"/>
    <m/>
    <m/>
    <s v="SANTOSD"/>
    <n v="1000038803"/>
    <x v="3"/>
    <s v="0019394275Jacksonville"/>
    <n v="4200024381"/>
    <n v="4600191819"/>
    <n v="19070989"/>
    <s v="R118B1001826"/>
    <s v="COMM CONC SCRG"/>
    <s v="0019394275Jacksonville"/>
    <s v="WE"/>
    <m/>
    <m/>
    <s v="ML81"/>
    <n v="50"/>
  </r>
  <r>
    <x v="6"/>
    <n v="6421009002"/>
    <x v="2"/>
    <n v="183.42"/>
    <d v="2025-05-08T00:00:00"/>
    <d v="2025-05-08T00:00:00"/>
    <d v="2025-05-08T00:00:00"/>
    <s v="RMR121"/>
    <s v="Ready Mix Orange Park"/>
    <m/>
    <m/>
    <s v="SANTOSD"/>
    <n v="1000038803"/>
    <x v="3"/>
    <s v="0019314593Jacksonville"/>
    <n v="4200024381"/>
    <n v="4600183505"/>
    <n v="19069372"/>
    <s v="R121B1002337"/>
    <s v="#89 STONE CO#17"/>
    <s v="0019314593Jacksonville"/>
    <s v="WE"/>
    <m/>
    <m/>
    <s v="ML81"/>
    <n v="50"/>
  </r>
  <r>
    <x v="6"/>
    <n v="6421009002"/>
    <x v="2"/>
    <n v="176.21"/>
    <d v="2025-05-15T00:00:00"/>
    <d v="2025-05-15T00:00:00"/>
    <d v="2025-05-16T00:00:00"/>
    <s v="RMR121"/>
    <s v="Ready Mix Orange Park"/>
    <m/>
    <m/>
    <s v="USBATCH01"/>
    <n v="1000038803"/>
    <x v="3"/>
    <s v="0019519068Jacksonville"/>
    <n v="4200024381"/>
    <n v="4600194790"/>
    <n v="19072939"/>
    <s v="R121B1001826"/>
    <s v="COMM CONC SCRG"/>
    <s v="0019519068Jacksonville"/>
    <s v="WE"/>
    <m/>
    <m/>
    <s v="ML81"/>
    <n v="50"/>
  </r>
  <r>
    <x v="6"/>
    <n v="6421009002"/>
    <x v="2"/>
    <n v="232.74"/>
    <d v="2025-05-16T00:00:00"/>
    <d v="2025-05-16T00:00:00"/>
    <d v="2025-05-17T00:00:00"/>
    <s v="RMR122"/>
    <s v="Ready Mix St Augustine"/>
    <m/>
    <m/>
    <s v="USBATCH01"/>
    <n v="1000038803"/>
    <x v="3"/>
    <s v="0019526319Jacksonville"/>
    <n v="4200024381"/>
    <n v="4600196444"/>
    <n v="19073051"/>
    <s v="R122B1001826"/>
    <s v="COMM CONC SCRG"/>
    <s v="0019526319Jacksonville"/>
    <s v="WE"/>
    <m/>
    <m/>
    <s v="ML81"/>
    <n v="50"/>
  </r>
  <r>
    <x v="6"/>
    <n v="6421009002"/>
    <x v="2"/>
    <n v="222.43"/>
    <d v="2025-05-08T00:00:00"/>
    <d v="2025-05-08T00:00:00"/>
    <d v="2025-05-08T00:00:00"/>
    <s v="RMR122"/>
    <s v="Ready Mix St Augustine"/>
    <m/>
    <m/>
    <s v="SANTOSD"/>
    <n v="1000038803"/>
    <x v="3"/>
    <s v="0019369401Jacksonville"/>
    <n v="4200024381"/>
    <n v="4600183127"/>
    <n v="19070637"/>
    <s v="R122B1001826"/>
    <s v="COMM CONC SCRG"/>
    <s v="0019369401Jacksonville"/>
    <s v="WE"/>
    <m/>
    <m/>
    <s v="ML81"/>
    <n v="50"/>
  </r>
  <r>
    <x v="6"/>
    <n v="6421009002"/>
    <x v="2"/>
    <n v="174.05"/>
    <d v="2025-05-16T00:00:00"/>
    <d v="2025-05-16T00:00:00"/>
    <d v="2025-05-16T00:00:00"/>
    <s v="RMR121"/>
    <s v="Ready Mix Orange Park"/>
    <m/>
    <m/>
    <s v="SANTOSD"/>
    <n v="1000038803"/>
    <x v="3"/>
    <s v="0019392210Jacksonville"/>
    <n v="4200024381"/>
    <n v="4600195488"/>
    <n v="19070938"/>
    <s v="R121B1002337"/>
    <s v="#89 STONE CO#17"/>
    <s v="0019392210Jacksonville"/>
    <s v="WE"/>
    <m/>
    <m/>
    <s v="ML81"/>
    <n v="50"/>
  </r>
  <r>
    <x v="6"/>
    <n v="6421009002"/>
    <x v="2"/>
    <n v="184.61"/>
    <d v="2025-05-07T00:00:00"/>
    <d v="2025-05-07T00:00:00"/>
    <d v="2025-05-07T00:00:00"/>
    <s v="RMR118"/>
    <s v="Ready Mix Eastport"/>
    <m/>
    <m/>
    <s v="SANTOSD"/>
    <n v="1000038803"/>
    <x v="3"/>
    <s v="0019362114Jacksonville"/>
    <n v="4200024381"/>
    <n v="4600181335"/>
    <n v="19070524"/>
    <s v="R118B1001835"/>
    <s v="ASTM #57 CO#10"/>
    <s v="0019362114Jacksonville"/>
    <s v="WE"/>
    <m/>
    <m/>
    <s v="ML81"/>
    <n v="50"/>
  </r>
  <r>
    <x v="6"/>
    <n v="6421009002"/>
    <x v="2"/>
    <n v="179.45"/>
    <d v="2025-05-15T00:00:00"/>
    <d v="2025-05-15T00:00:00"/>
    <d v="2025-05-16T00:00:00"/>
    <s v="RMR121"/>
    <s v="Ready Mix Orange Park"/>
    <m/>
    <m/>
    <s v="USBATCH01"/>
    <n v="1000038803"/>
    <x v="3"/>
    <s v="0019518957Jacksonville"/>
    <n v="4200024381"/>
    <n v="4600194785"/>
    <n v="19072934"/>
    <s v="R121B1001835"/>
    <s v="ASTM #57 CO#10"/>
    <s v="0019518957Jacksonville"/>
    <s v="WE"/>
    <m/>
    <m/>
    <s v="ML81"/>
    <n v="50"/>
  </r>
  <r>
    <x v="6"/>
    <n v="6421009002"/>
    <x v="2"/>
    <n v="177.01"/>
    <d v="2025-05-08T00:00:00"/>
    <d v="2025-05-08T00:00:00"/>
    <d v="2025-05-08T00:00:00"/>
    <s v="RMR121"/>
    <s v="Ready Mix Orange Park"/>
    <m/>
    <m/>
    <s v="SANTOSD"/>
    <n v="1000038803"/>
    <x v="3"/>
    <s v="0019352883Jacksonville"/>
    <n v="4200024381"/>
    <n v="4600183095"/>
    <n v="19070345"/>
    <s v="R121B1001826"/>
    <s v="COMM CONC SCRG"/>
    <s v="0019352883Jacksonville"/>
    <s v="WE"/>
    <m/>
    <m/>
    <s v="ML81"/>
    <n v="50"/>
  </r>
  <r>
    <x v="6"/>
    <n v="6421009002"/>
    <x v="2"/>
    <n v="187.12"/>
    <d v="2025-05-09T00:00:00"/>
    <d v="2025-05-09T00:00:00"/>
    <d v="2025-05-09T00:00:00"/>
    <s v="RMR121"/>
    <s v="Ready Mix Orange Park"/>
    <m/>
    <m/>
    <s v="SANTOSD"/>
    <n v="1000038803"/>
    <x v="3"/>
    <s v="0019302124Jacksonville"/>
    <n v="4200024381"/>
    <n v="4600183905"/>
    <n v="19069032"/>
    <s v="R121B1001826"/>
    <s v="COMM CONC SCRG"/>
    <s v="0019302124Jacksonville"/>
    <s v="WE"/>
    <m/>
    <m/>
    <s v="ML81"/>
    <n v="50"/>
  </r>
  <r>
    <x v="6"/>
    <n v="6421009002"/>
    <x v="2"/>
    <n v="181.66"/>
    <d v="2025-05-15T00:00:00"/>
    <d v="2025-05-15T00:00:00"/>
    <d v="2025-05-16T00:00:00"/>
    <s v="RMR118"/>
    <s v="Ready Mix Eastport"/>
    <m/>
    <m/>
    <s v="USBATCH01"/>
    <n v="1000038803"/>
    <x v="3"/>
    <s v="0019518919Jacksonville"/>
    <n v="4200024381"/>
    <n v="4600194780"/>
    <n v="19072929"/>
    <s v="R118B1001826"/>
    <s v="COMM CONC SCRG"/>
    <s v="0019518919Jacksonville"/>
    <s v="WE"/>
    <m/>
    <m/>
    <s v="ML81"/>
    <n v="50"/>
  </r>
  <r>
    <x v="6"/>
    <n v="6421009002"/>
    <x v="2"/>
    <n v="114.54"/>
    <d v="2025-05-07T00:00:00"/>
    <d v="2025-05-07T00:00:00"/>
    <d v="2025-05-07T00:00:00"/>
    <s v="RMR120"/>
    <s v="Ready Mix Greenland"/>
    <m/>
    <m/>
    <s v="SANTOSD"/>
    <n v="1000038803"/>
    <x v="3"/>
    <s v="0019280230Jacksonville"/>
    <n v="4200024381"/>
    <n v="4600181378"/>
    <n v="19068692"/>
    <s v="R120B1002337"/>
    <s v="#89 STONE CO#17"/>
    <s v="0019280230Jacksonville"/>
    <s v="WE"/>
    <m/>
    <m/>
    <s v="ML81"/>
    <n v="50"/>
  </r>
  <r>
    <x v="6"/>
    <n v="6421009002"/>
    <x v="2"/>
    <n v="109.33"/>
    <d v="2025-05-15T00:00:00"/>
    <d v="2025-05-15T00:00:00"/>
    <d v="2025-05-16T00:00:00"/>
    <s v="RMR120"/>
    <s v="Ready Mix Greenland"/>
    <m/>
    <m/>
    <s v="USBATCH01"/>
    <n v="1000038803"/>
    <x v="3"/>
    <s v="0019512709Jacksonville"/>
    <n v="4200024381"/>
    <n v="4600194844"/>
    <n v="19072751"/>
    <s v="R120B1001835"/>
    <s v="ASTM #57 CO#10"/>
    <s v="0019512709Jacksonville"/>
    <s v="WE"/>
    <m/>
    <m/>
    <s v="ML81"/>
    <n v="50"/>
  </r>
  <r>
    <x v="6"/>
    <n v="6421009002"/>
    <x v="2"/>
    <n v="181.24"/>
    <d v="2025-05-09T00:00:00"/>
    <d v="2025-05-09T00:00:00"/>
    <d v="2025-05-09T00:00:00"/>
    <s v="RMR121"/>
    <s v="Ready Mix Orange Park"/>
    <m/>
    <m/>
    <s v="SANTOSD"/>
    <n v="1000038803"/>
    <x v="3"/>
    <s v="0019300860Jacksonville"/>
    <n v="4200024381"/>
    <n v="4600184264"/>
    <n v="19068985"/>
    <s v="R121B1001835"/>
    <s v="ASTM #57 CO#10"/>
    <s v="0019300860Jacksonville"/>
    <s v="WE"/>
    <m/>
    <m/>
    <s v="ML81"/>
    <n v="50"/>
  </r>
  <r>
    <x v="6"/>
    <n v="6421009002"/>
    <x v="2"/>
    <n v="185.2"/>
    <d v="2025-05-14T00:00:00"/>
    <d v="2025-05-14T00:00:00"/>
    <d v="2025-05-14T00:00:00"/>
    <s v="RMR118"/>
    <s v="Ready Mix Eastport"/>
    <m/>
    <m/>
    <s v="SANTOSD"/>
    <n v="1000038803"/>
    <x v="3"/>
    <s v="0019369249Jacksonville"/>
    <n v="4200024381"/>
    <n v="4600191878"/>
    <n v="19070633"/>
    <s v="R118B1001826"/>
    <s v="COMM CONC SCRG"/>
    <s v="0019369249Jacksonville"/>
    <s v="WE"/>
    <m/>
    <m/>
    <s v="ML81"/>
    <n v="50"/>
  </r>
  <r>
    <x v="6"/>
    <n v="6421009002"/>
    <x v="2"/>
    <n v="178.2"/>
    <d v="2025-05-14T00:00:00"/>
    <d v="2025-05-14T00:00:00"/>
    <d v="2025-05-14T00:00:00"/>
    <s v="RMR118"/>
    <s v="Ready Mix Eastport"/>
    <m/>
    <m/>
    <s v="SANTOSD"/>
    <n v="1000038803"/>
    <x v="3"/>
    <s v="0019395886Jacksonville"/>
    <n v="4200024381"/>
    <n v="4600191838"/>
    <n v="19071036"/>
    <s v="R118B1001835"/>
    <s v="ASTM #57 CO#10"/>
    <s v="0019395886Jacksonville"/>
    <s v="WE"/>
    <m/>
    <m/>
    <s v="ML81"/>
    <n v="50"/>
  </r>
  <r>
    <x v="6"/>
    <n v="6421009002"/>
    <x v="2"/>
    <n v="228.98"/>
    <d v="2025-05-14T00:00:00"/>
    <d v="2025-05-14T00:00:00"/>
    <d v="2025-05-14T00:00:00"/>
    <s v="RMR122"/>
    <s v="Ready Mix St Augustine"/>
    <m/>
    <m/>
    <s v="SANTOSD"/>
    <n v="1000038803"/>
    <x v="3"/>
    <s v="0019270801Jacksonville"/>
    <n v="4200024381"/>
    <n v="4600191510"/>
    <n v="19068501"/>
    <s v="R122B1001826"/>
    <s v="COMM CONC SCRG"/>
    <s v="0019270801Jacksonville"/>
    <s v="WE"/>
    <m/>
    <m/>
    <s v="ML81"/>
    <n v="50"/>
  </r>
  <r>
    <x v="6"/>
    <n v="6421009002"/>
    <x v="2"/>
    <n v="227.36"/>
    <d v="2025-05-14T00:00:00"/>
    <d v="2025-05-14T00:00:00"/>
    <d v="2025-05-14T00:00:00"/>
    <s v="RMR122"/>
    <s v="Ready Mix St Augustine"/>
    <m/>
    <m/>
    <s v="SANTOSD"/>
    <n v="1000038803"/>
    <x v="3"/>
    <s v="0019313076Jacksonville"/>
    <n v="4200024381"/>
    <n v="4600191679"/>
    <n v="19069300"/>
    <s v="R122B1001826"/>
    <s v="COMM CONC SCRG"/>
    <s v="0019313076Jacksonville"/>
    <s v="WE"/>
    <m/>
    <m/>
    <s v="ML81"/>
    <n v="50"/>
  </r>
  <r>
    <x v="6"/>
    <n v="6421009002"/>
    <x v="2"/>
    <n v="177.88"/>
    <d v="2025-05-09T00:00:00"/>
    <d v="2025-05-09T00:00:00"/>
    <d v="2025-05-09T00:00:00"/>
    <s v="RMR121"/>
    <s v="Ready Mix Orange Park"/>
    <m/>
    <m/>
    <s v="SANTOSD"/>
    <n v="1000038803"/>
    <x v="3"/>
    <s v="0019288708Jacksonville"/>
    <n v="4200024381"/>
    <n v="4600183932"/>
    <n v="19068722"/>
    <s v="R121B1001835"/>
    <s v="ASTM #57 CO#10"/>
    <s v="0019288708Jacksonville"/>
    <s v="WE"/>
    <m/>
    <m/>
    <s v="ML81"/>
    <n v="50"/>
  </r>
  <r>
    <x v="6"/>
    <n v="6421009002"/>
    <x v="2"/>
    <n v="114.73"/>
    <d v="2025-05-13T00:00:00"/>
    <d v="2025-05-13T00:00:00"/>
    <d v="2025-05-14T00:00:00"/>
    <s v="RMR120"/>
    <s v="Ready Mix Greenland"/>
    <m/>
    <m/>
    <s v="USBATCH01"/>
    <n v="1000038803"/>
    <x v="3"/>
    <s v="0019498331Jacksonville"/>
    <n v="4200024381"/>
    <n v="4600190789"/>
    <n v="19072548"/>
    <s v="R120B1001826"/>
    <s v="COMM CONC SCRG"/>
    <s v="0019498331Jacksonville"/>
    <s v="WE"/>
    <m/>
    <m/>
    <s v="ML81"/>
    <n v="50"/>
  </r>
  <r>
    <x v="6"/>
    <n v="6421009002"/>
    <x v="2"/>
    <n v="113.29"/>
    <d v="2025-05-09T00:00:00"/>
    <d v="2025-05-09T00:00:00"/>
    <d v="2025-05-10T00:00:00"/>
    <s v="RMR120"/>
    <s v="Ready Mix Greenland"/>
    <m/>
    <m/>
    <s v="USBATCH01"/>
    <n v="1000038803"/>
    <x v="3"/>
    <s v="0019477403Jacksonville"/>
    <n v="4200024381"/>
    <n v="4600185252"/>
    <n v="19072273"/>
    <s v="R120B1001835"/>
    <s v="ASTM #57 CO#10"/>
    <s v="0019477403Jacksonville"/>
    <s v="WE"/>
    <m/>
    <m/>
    <s v="ML81"/>
    <n v="50"/>
  </r>
  <r>
    <x v="6"/>
    <n v="6421009002"/>
    <x v="2"/>
    <n v="160.12"/>
    <d v="2025-05-09T00:00:00"/>
    <d v="2025-05-09T00:00:00"/>
    <d v="2025-05-09T00:00:00"/>
    <s v="RMR121"/>
    <s v="Ready Mix Orange Park"/>
    <m/>
    <m/>
    <s v="SANTOSD"/>
    <n v="1000038803"/>
    <x v="3"/>
    <s v="0019300991Jacksonville"/>
    <n v="4200024381"/>
    <n v="4600184283"/>
    <n v="19068987"/>
    <s v="R121B1001835"/>
    <s v="ASTM #57 CO#10"/>
    <s v="0019300991Jacksonville"/>
    <s v="WE"/>
    <m/>
    <m/>
    <s v="ML81"/>
    <n v="50"/>
  </r>
  <r>
    <x v="6"/>
    <n v="6421009002"/>
    <x v="2"/>
    <n v="168.74"/>
    <d v="2025-05-15T00:00:00"/>
    <d v="2025-05-15T00:00:00"/>
    <d v="2025-05-16T00:00:00"/>
    <s v="RMR118"/>
    <s v="Ready Mix Eastport"/>
    <m/>
    <m/>
    <s v="USBATCH01"/>
    <n v="1000038803"/>
    <x v="3"/>
    <s v="0019518959Jacksonville"/>
    <n v="4200024381"/>
    <n v="4600194786"/>
    <n v="19072933"/>
    <s v="R118B1001826"/>
    <s v="COMM CONC SCRG"/>
    <s v="0019518959Jacksonville"/>
    <s v="WE"/>
    <m/>
    <m/>
    <s v="ML81"/>
    <n v="50"/>
  </r>
  <r>
    <x v="6"/>
    <n v="6421009002"/>
    <x v="2"/>
    <n v="186.38"/>
    <d v="2025-05-08T00:00:00"/>
    <d v="2025-05-08T00:00:00"/>
    <d v="2025-05-08T00:00:00"/>
    <s v="RMR121"/>
    <s v="Ready Mix Orange Park"/>
    <m/>
    <m/>
    <s v="SANTOSD"/>
    <n v="1000038803"/>
    <x v="3"/>
    <s v="0019360182Jacksonville"/>
    <n v="4200024381"/>
    <n v="4600183073"/>
    <n v="19070470"/>
    <s v="R121B1001826"/>
    <s v="COMM CONC SCRG"/>
    <s v="0019360182Jacksonville"/>
    <s v="WE"/>
    <m/>
    <m/>
    <s v="ML81"/>
    <n v="50"/>
  </r>
  <r>
    <x v="6"/>
    <n v="6421009002"/>
    <x v="2"/>
    <n v="190.34"/>
    <d v="2025-05-07T00:00:00"/>
    <d v="2025-05-07T00:00:00"/>
    <d v="2025-05-07T00:00:00"/>
    <s v="RMR118"/>
    <s v="Ready Mix Eastport"/>
    <m/>
    <m/>
    <s v="SANTOSD"/>
    <n v="1000038803"/>
    <x v="3"/>
    <s v="0019289154Jacksonville"/>
    <n v="4200024381"/>
    <n v="4600181041"/>
    <n v="19068733"/>
    <s v="R118B1001826"/>
    <s v="COMM CONC SCRG"/>
    <s v="0019289154Jacksonville"/>
    <s v="WE"/>
    <m/>
    <m/>
    <s v="ML81"/>
    <n v="50"/>
  </r>
  <r>
    <x v="6"/>
    <n v="6421009002"/>
    <x v="2"/>
    <n v="109.94"/>
    <d v="2025-05-16T00:00:00"/>
    <d v="2025-05-16T00:00:00"/>
    <d v="2025-05-16T00:00:00"/>
    <s v="RMR120"/>
    <s v="Ready Mix Greenland"/>
    <m/>
    <m/>
    <s v="USBATCH01"/>
    <n v="1000038803"/>
    <x v="3"/>
    <s v="0019524463Jacksonville"/>
    <n v="4200024381"/>
    <n v="4600196046"/>
    <n v="19072999"/>
    <s v="R120B1001835"/>
    <s v="ASTM #57 CO#10"/>
    <s v="0019524463Jacksonville"/>
    <s v="WE"/>
    <m/>
    <m/>
    <s v="ML81"/>
    <n v="50"/>
  </r>
  <r>
    <x v="6"/>
    <n v="6421009002"/>
    <x v="2"/>
    <n v="194.24"/>
    <d v="2025-05-14T00:00:00"/>
    <d v="2025-05-14T00:00:00"/>
    <d v="2025-05-14T00:00:00"/>
    <s v="RMR121"/>
    <s v="Ready Mix Orange Park"/>
    <m/>
    <m/>
    <s v="SANTOSD"/>
    <n v="1000038803"/>
    <x v="3"/>
    <s v="0019394283Jacksonville"/>
    <n v="4200024381"/>
    <n v="4600191855"/>
    <n v="19070992"/>
    <s v="R121B1001835"/>
    <s v="ASTM #57 CO#10"/>
    <s v="0019394283Jacksonville"/>
    <s v="WE"/>
    <m/>
    <m/>
    <s v="ML81"/>
    <n v="50"/>
  </r>
  <r>
    <x v="6"/>
    <n v="6421009002"/>
    <x v="2"/>
    <n v="188.47"/>
    <d v="2025-05-09T00:00:00"/>
    <d v="2025-05-09T00:00:00"/>
    <d v="2025-05-10T00:00:00"/>
    <s v="RMR121"/>
    <s v="Ready Mix Orange Park"/>
    <m/>
    <m/>
    <s v="USBATCH01"/>
    <n v="1000038803"/>
    <x v="3"/>
    <s v="0019478515Jacksonville"/>
    <n v="4200024381"/>
    <n v="4600186563"/>
    <n v="19072301"/>
    <s v="R121B1001835"/>
    <s v="ASTM #57 CO#10"/>
    <s v="0019478515Jacksonville"/>
    <s v="WE"/>
    <m/>
    <m/>
    <s v="ML81"/>
    <n v="50"/>
  </r>
  <r>
    <x v="6"/>
    <n v="6421009002"/>
    <x v="2"/>
    <n v="183.16"/>
    <d v="2025-05-16T00:00:00"/>
    <d v="2025-05-16T00:00:00"/>
    <d v="2025-05-16T00:00:00"/>
    <s v="RMR121"/>
    <s v="Ready Mix Orange Park"/>
    <m/>
    <m/>
    <s v="SANTOSD"/>
    <n v="1000038803"/>
    <x v="3"/>
    <s v="0019369931Jacksonville"/>
    <n v="4200024381"/>
    <n v="4600195513"/>
    <n v="19070649"/>
    <s v="R121B1001826"/>
    <s v="COMM CONC SCRG"/>
    <s v="0019369931Jacksonville"/>
    <s v="WE"/>
    <m/>
    <m/>
    <s v="ML81"/>
    <n v="50"/>
  </r>
  <r>
    <x v="6"/>
    <n v="6421009002"/>
    <x v="2"/>
    <n v="180.25"/>
    <d v="2025-05-08T00:00:00"/>
    <d v="2025-05-08T00:00:00"/>
    <d v="2025-05-08T00:00:00"/>
    <s v="RMR121"/>
    <s v="Ready Mix Orange Park"/>
    <m/>
    <m/>
    <s v="SANTOSD"/>
    <n v="1000038803"/>
    <x v="3"/>
    <s v="0019349919Jacksonville"/>
    <n v="4200024381"/>
    <n v="4600183151"/>
    <n v="19070260"/>
    <s v="R121B1001826"/>
    <s v="COMM CONC SCRG"/>
    <s v="0019349919Jacksonville"/>
    <s v="WE"/>
    <m/>
    <m/>
    <s v="ML81"/>
    <n v="50"/>
  </r>
  <r>
    <x v="6"/>
    <n v="6421009002"/>
    <x v="2"/>
    <n v="0.01"/>
    <d v="2025-04-25T00:00:00"/>
    <d v="2025-05-12T00:00:00"/>
    <d v="2025-05-12T00:00:00"/>
    <s v="RMR118"/>
    <s v="Ready Mix Eastport"/>
    <m/>
    <m/>
    <s v="FERNANDEZN"/>
    <m/>
    <x v="3"/>
    <s v="* NS TRUCKING INC"/>
    <n v="4200024381"/>
    <n v="6000035891"/>
    <n v="103845"/>
    <s v="R118B1001835"/>
    <s v="ASTM #57 CO#10"/>
    <m/>
    <s v="RE"/>
    <m/>
    <m/>
    <s v="MIRO"/>
    <n v="50"/>
  </r>
  <r>
    <x v="6"/>
    <n v="6421009002"/>
    <x v="2"/>
    <n v="195.24"/>
    <d v="2025-05-09T00:00:00"/>
    <d v="2025-05-08T00:00:00"/>
    <d v="2025-05-09T00:00:00"/>
    <s v="RMR121"/>
    <s v="Ready Mix Orange Park"/>
    <m/>
    <m/>
    <s v="SANTOSD"/>
    <n v="1000038803"/>
    <x v="3"/>
    <s v="0019336316Jacksonville"/>
    <n v="4200024381"/>
    <n v="4600183812"/>
    <n v="19069989"/>
    <s v="R121B1001826"/>
    <s v="COMM CONC SCRG"/>
    <s v="0019336316Jacksonville"/>
    <s v="WE"/>
    <m/>
    <m/>
    <s v="ML81"/>
    <n v="50"/>
  </r>
  <r>
    <x v="6"/>
    <n v="6421009002"/>
    <x v="2"/>
    <n v="187.82"/>
    <d v="2025-05-08T00:00:00"/>
    <d v="2025-05-08T00:00:00"/>
    <d v="2025-05-08T00:00:00"/>
    <s v="RMR121"/>
    <s v="Ready Mix Orange Park"/>
    <m/>
    <m/>
    <s v="SANTOSD"/>
    <n v="1000038803"/>
    <x v="3"/>
    <s v="0019314324Jacksonville"/>
    <n v="4200024381"/>
    <n v="4600183517"/>
    <n v="19069358"/>
    <s v="R121B1001835"/>
    <s v="ASTM #57 CO#10"/>
    <s v="0019314324Jacksonville"/>
    <s v="WE"/>
    <m/>
    <m/>
    <s v="ML81"/>
    <n v="50"/>
  </r>
  <r>
    <x v="6"/>
    <n v="6421009002"/>
    <x v="2"/>
    <n v="169.43"/>
    <d v="2025-05-07T00:00:00"/>
    <d v="2025-05-07T00:00:00"/>
    <d v="2025-05-07T00:00:00"/>
    <s v="RMR118"/>
    <s v="Ready Mix Eastport"/>
    <m/>
    <m/>
    <s v="SANTOSD"/>
    <n v="1000038803"/>
    <x v="3"/>
    <s v="0019361429Jacksonville"/>
    <n v="4200024381"/>
    <n v="4600181332"/>
    <n v="19070510"/>
    <s v="R118B1001826"/>
    <s v="COMM CONC SCRG"/>
    <s v="0019361429Jacksonville"/>
    <s v="WE"/>
    <m/>
    <m/>
    <s v="ML81"/>
    <n v="50"/>
  </r>
  <r>
    <x v="6"/>
    <n v="6421009002"/>
    <x v="2"/>
    <n v="189.1"/>
    <d v="2025-05-14T00:00:00"/>
    <d v="2025-05-14T00:00:00"/>
    <d v="2025-05-14T00:00:00"/>
    <s v="RMR121"/>
    <s v="Ready Mix Orange Park"/>
    <m/>
    <m/>
    <s v="SANTOSD"/>
    <n v="1000038803"/>
    <x v="3"/>
    <s v="0019391646Jacksonville"/>
    <n v="4200024381"/>
    <n v="4600191850"/>
    <n v="19070920"/>
    <s v="R121B1001826"/>
    <s v="COMM CONC SCRG"/>
    <s v="0019391646Jacksonville"/>
    <s v="WE"/>
    <m/>
    <m/>
    <s v="ML81"/>
    <n v="50"/>
  </r>
  <r>
    <x v="6"/>
    <n v="6421009002"/>
    <x v="2"/>
    <n v="190.42"/>
    <d v="2025-05-13T00:00:00"/>
    <d v="2025-05-13T00:00:00"/>
    <d v="2025-05-13T00:00:00"/>
    <s v="RMR121"/>
    <s v="Ready Mix Orange Park"/>
    <m/>
    <m/>
    <s v="USBATCH01"/>
    <n v="1000038803"/>
    <x v="3"/>
    <s v="0019495033Jacksonville"/>
    <n v="4200024381"/>
    <n v="4600190422"/>
    <n v="19072469"/>
    <s v="R121B1001835"/>
    <s v="ASTM #57 CO#10"/>
    <s v="0019495033Jacksonville"/>
    <s v="WE"/>
    <m/>
    <m/>
    <s v="ML81"/>
    <n v="50"/>
  </r>
  <r>
    <x v="6"/>
    <n v="6421009002"/>
    <x v="2"/>
    <n v="184.14"/>
    <d v="2025-05-08T00:00:00"/>
    <d v="2025-05-08T00:00:00"/>
    <d v="2025-05-08T00:00:00"/>
    <s v="RMR121"/>
    <s v="Ready Mix Orange Park"/>
    <m/>
    <m/>
    <s v="SANTOSD"/>
    <n v="1000038803"/>
    <x v="3"/>
    <s v="0019345198Jacksonville"/>
    <n v="4200024381"/>
    <n v="4600183232"/>
    <n v="19070211"/>
    <s v="R121B1001835"/>
    <s v="ASTM #57 CO#10"/>
    <s v="0019345198Jacksonville"/>
    <s v="WE"/>
    <m/>
    <m/>
    <s v="ML81"/>
    <n v="50"/>
  </r>
  <r>
    <x v="6"/>
    <n v="6421009002"/>
    <x v="2"/>
    <n v="222.5"/>
    <d v="2025-05-14T00:00:00"/>
    <d v="2025-05-14T00:00:00"/>
    <d v="2025-05-14T00:00:00"/>
    <s v="RMR122"/>
    <s v="Ready Mix St Augustine"/>
    <m/>
    <m/>
    <s v="SANTOSD"/>
    <n v="1000038803"/>
    <x v="3"/>
    <s v="0019309325Jacksonville"/>
    <n v="4200024381"/>
    <n v="4600191676"/>
    <n v="19069188"/>
    <s v="R122B1001826"/>
    <s v="COMM CONC SCRG"/>
    <s v="0019309325Jacksonville"/>
    <s v="WE"/>
    <m/>
    <m/>
    <s v="ML81"/>
    <n v="50"/>
  </r>
  <r>
    <x v="6"/>
    <n v="6421009002"/>
    <x v="2"/>
    <n v="116.89"/>
    <d v="2025-05-07T00:00:00"/>
    <d v="2025-05-07T00:00:00"/>
    <d v="2025-05-07T00:00:00"/>
    <s v="RMR120"/>
    <s v="Ready Mix Greenland"/>
    <m/>
    <m/>
    <s v="SANTOSD"/>
    <n v="1000038803"/>
    <x v="3"/>
    <s v="0019279806Jacksonville"/>
    <n v="4200024381"/>
    <n v="4600181380"/>
    <n v="19068675"/>
    <s v="R120B1002337"/>
    <s v="#89 STONE CO#17"/>
    <s v="0019279806Jacksonville"/>
    <s v="WE"/>
    <m/>
    <m/>
    <s v="ML81"/>
    <n v="50"/>
  </r>
  <r>
    <x v="6"/>
    <n v="6421009002"/>
    <x v="2"/>
    <n v="218.64"/>
    <d v="2025-05-16T00:00:00"/>
    <d v="2025-05-16T00:00:00"/>
    <d v="2025-05-16T00:00:00"/>
    <s v="RMR122"/>
    <s v="Ready Mix St Augustine"/>
    <m/>
    <m/>
    <s v="USBATCH01"/>
    <n v="1000038803"/>
    <x v="3"/>
    <s v="0019522392Jacksonville"/>
    <n v="4200024381"/>
    <n v="4600196178"/>
    <n v="19072946"/>
    <s v="R122B1001826"/>
    <s v="COMM CONC SCRG"/>
    <s v="0019522392Jacksonville"/>
    <s v="WE"/>
    <m/>
    <m/>
    <s v="ML81"/>
    <n v="50"/>
  </r>
  <r>
    <x v="6"/>
    <n v="6421009002"/>
    <x v="2"/>
    <n v="189.02"/>
    <d v="2025-05-08T00:00:00"/>
    <d v="2025-05-08T00:00:00"/>
    <d v="2025-05-08T00:00:00"/>
    <s v="RMR121"/>
    <s v="Ready Mix Orange Park"/>
    <m/>
    <m/>
    <s v="SANTOSD"/>
    <n v="1000038803"/>
    <x v="3"/>
    <s v="0019368547Jacksonville"/>
    <n v="4200024381"/>
    <n v="4600183051"/>
    <n v="19070616"/>
    <s v="R121B1001826"/>
    <s v="COMM CONC SCRG"/>
    <s v="0019368547Jacksonville"/>
    <s v="WE"/>
    <m/>
    <m/>
    <s v="ML81"/>
    <n v="50"/>
  </r>
  <r>
    <x v="6"/>
    <n v="6421009002"/>
    <x v="2"/>
    <n v="219.26"/>
    <d v="2025-05-14T00:00:00"/>
    <d v="2025-05-14T00:00:00"/>
    <d v="2025-05-14T00:00:00"/>
    <s v="RMR122"/>
    <s v="Ready Mix St Augustine"/>
    <m/>
    <m/>
    <s v="SANTOSD"/>
    <n v="1000038803"/>
    <x v="3"/>
    <s v="0019288702Jacksonville"/>
    <n v="4200024381"/>
    <n v="4600191725"/>
    <n v="19068721"/>
    <s v="R122B1001826"/>
    <s v="COMM CONC SCRG"/>
    <s v="0019288702Jacksonville"/>
    <s v="WE"/>
    <m/>
    <m/>
    <s v="ML81"/>
    <n v="50"/>
  </r>
  <r>
    <x v="6"/>
    <n v="6421009002"/>
    <x v="2"/>
    <n v="113.82"/>
    <d v="2025-05-09T00:00:00"/>
    <d v="2025-05-09T00:00:00"/>
    <d v="2025-05-10T00:00:00"/>
    <s v="RMR120"/>
    <s v="Ready Mix Greenland"/>
    <m/>
    <m/>
    <s v="USBATCH01"/>
    <n v="1000038803"/>
    <x v="3"/>
    <s v="0019476903Jacksonville"/>
    <n v="4200024381"/>
    <n v="4600185687"/>
    <n v="19072258"/>
    <s v="R120B1001835"/>
    <s v="ASTM #57 CO#10"/>
    <s v="0019476903Jacksonville"/>
    <s v="WE"/>
    <m/>
    <m/>
    <s v="ML81"/>
    <n v="50"/>
  </r>
  <r>
    <x v="6"/>
    <n v="6421009002"/>
    <x v="2"/>
    <n v="-1.29"/>
    <d v="2025-04-25T00:00:00"/>
    <d v="2025-05-12T00:00:00"/>
    <d v="2025-05-12T00:00:00"/>
    <s v="RMR121"/>
    <s v="Ready Mix Orange Park"/>
    <m/>
    <m/>
    <s v="FERNANDEZN"/>
    <m/>
    <x v="4"/>
    <s v="* NS TRUCKING INC"/>
    <n v="4200024381"/>
    <n v="6000036010"/>
    <n v="103861"/>
    <s v="R121B1001835"/>
    <s v="ASTM #57 CO#10"/>
    <m/>
    <s v="RE"/>
    <m/>
    <m/>
    <s v="MIRO"/>
    <n v="50"/>
  </r>
  <r>
    <x v="6"/>
    <n v="6421009002"/>
    <x v="2"/>
    <n v="183.38"/>
    <d v="2025-05-14T00:00:00"/>
    <d v="2025-05-14T00:00:00"/>
    <d v="2025-05-14T00:00:00"/>
    <s v="RMR122"/>
    <s v="Ready Mix St Augustine"/>
    <m/>
    <m/>
    <s v="SANTOSD"/>
    <n v="1000038803"/>
    <x v="3"/>
    <s v="0019326974Jacksonville"/>
    <n v="4200024381"/>
    <n v="4600191631"/>
    <n v="19069657"/>
    <s v="R122B1001826"/>
    <s v="COMM CONC SCRG"/>
    <s v="0019326974Jacksonville"/>
    <s v="WE"/>
    <m/>
    <m/>
    <s v="ML81"/>
    <n v="50"/>
  </r>
  <r>
    <x v="6"/>
    <n v="6421009002"/>
    <x v="2"/>
    <n v="117.34"/>
    <d v="2025-05-16T00:00:00"/>
    <d v="2025-05-16T00:00:00"/>
    <d v="2025-05-17T00:00:00"/>
    <s v="RMR120"/>
    <s v="Ready Mix Greenland"/>
    <m/>
    <m/>
    <s v="USBATCH01"/>
    <n v="1000038803"/>
    <x v="3"/>
    <s v="0019528527Jacksonville"/>
    <n v="4200024381"/>
    <n v="4600196836"/>
    <n v="19073122"/>
    <s v="R120B1001835"/>
    <s v="ASTM #57 CO#10"/>
    <s v="0019528527Jacksonville"/>
    <s v="WE"/>
    <m/>
    <m/>
    <s v="ML81"/>
    <n v="50"/>
  </r>
  <r>
    <x v="6"/>
    <n v="6421009002"/>
    <x v="2"/>
    <n v="114.81"/>
    <d v="2025-05-09T00:00:00"/>
    <d v="2025-05-08T00:00:00"/>
    <d v="2025-05-10T00:00:00"/>
    <s v="RMR120"/>
    <s v="Ready Mix Greenland"/>
    <m/>
    <m/>
    <s v="USBATCH01"/>
    <n v="1000038803"/>
    <x v="3"/>
    <s v="0019464145Jacksonville"/>
    <n v="4200024381"/>
    <n v="4600184787"/>
    <n v="19072031"/>
    <s v="R120B1001835"/>
    <s v="ASTM #57 CO#10"/>
    <s v="0019464145Jacksonville"/>
    <s v="WE"/>
    <m/>
    <m/>
    <s v="ML81"/>
    <n v="50"/>
  </r>
  <r>
    <x v="6"/>
    <n v="6421009002"/>
    <x v="2"/>
    <n v="179.84"/>
    <d v="2025-05-15T00:00:00"/>
    <d v="2025-05-15T00:00:00"/>
    <d v="2025-05-15T00:00:00"/>
    <s v="RMR118"/>
    <s v="Ready Mix Eastport"/>
    <m/>
    <m/>
    <s v="USBATCH01"/>
    <n v="1000038803"/>
    <x v="3"/>
    <s v="0019518849Jacksonville"/>
    <n v="4200024381"/>
    <n v="4600194549"/>
    <n v="19072924"/>
    <s v="R118B1001826"/>
    <s v="COMM CONC SCRG"/>
    <s v="0019518849Jacksonville"/>
    <s v="WE"/>
    <m/>
    <m/>
    <s v="ML81"/>
    <n v="50"/>
  </r>
  <r>
    <x v="6"/>
    <n v="6421009002"/>
    <x v="2"/>
    <n v="171.28"/>
    <d v="2025-05-15T00:00:00"/>
    <d v="2025-05-15T00:00:00"/>
    <d v="2025-05-15T00:00:00"/>
    <s v="RMR121"/>
    <s v="Ready Mix Orange Park"/>
    <m/>
    <m/>
    <s v="USBATCH01"/>
    <n v="1000038803"/>
    <x v="3"/>
    <s v="0019516412Jacksonville"/>
    <n v="4200024381"/>
    <n v="4600194322"/>
    <n v="19072842"/>
    <s v="R121B1001835"/>
    <s v="ASTM #57 CO#10"/>
    <s v="0019516412Jacksonville"/>
    <s v="WE"/>
    <m/>
    <m/>
    <s v="ML81"/>
    <n v="50"/>
  </r>
  <r>
    <x v="5"/>
    <n v="6421009002"/>
    <x v="2"/>
    <n v="369.47"/>
    <d v="2025-05-07T00:00:00"/>
    <d v="2025-05-07T00:00:00"/>
    <d v="2025-05-07T00:00:00"/>
    <s v="RMR124"/>
    <s v="Ready Mix Bunnell"/>
    <m/>
    <m/>
    <s v="SANTOSD"/>
    <n v="1000038803"/>
    <x v="3"/>
    <s v="0019359094Jacksonville"/>
    <n v="4200024381"/>
    <n v="4600181328"/>
    <n v="19070450"/>
    <s v="R124B1001826"/>
    <s v="COMM CONC SCRG"/>
    <s v="0019359094Jacksonville"/>
    <s v="WE"/>
    <m/>
    <m/>
    <s v="ML81"/>
    <n v="50"/>
  </r>
  <r>
    <x v="6"/>
    <n v="6421009002"/>
    <x v="2"/>
    <n v="182.63"/>
    <d v="2025-05-09T00:00:00"/>
    <d v="2025-05-09T00:00:00"/>
    <d v="2025-05-09T00:00:00"/>
    <s v="RMR121"/>
    <s v="Ready Mix Orange Park"/>
    <m/>
    <m/>
    <s v="SANTOSD"/>
    <n v="1000038803"/>
    <x v="3"/>
    <s v="0019309203Jacksonville"/>
    <n v="4200024381"/>
    <n v="4600184251"/>
    <n v="19069182"/>
    <s v="R121B1001826"/>
    <s v="COMM CONC SCRG"/>
    <s v="0019309203Jacksonville"/>
    <s v="WE"/>
    <m/>
    <m/>
    <s v="ML81"/>
    <n v="50"/>
  </r>
  <r>
    <x v="6"/>
    <n v="6421009002"/>
    <x v="2"/>
    <n v="58.81"/>
    <d v="2025-05-07T00:00:00"/>
    <d v="2025-05-07T00:00:00"/>
    <d v="2025-05-07T00:00:00"/>
    <s v="RMR121"/>
    <s v="Ready Mix Orange Park"/>
    <m/>
    <m/>
    <s v="SANTOSD"/>
    <n v="1000038803"/>
    <x v="3"/>
    <s v="0019359077Jacksonville"/>
    <n v="4200024381"/>
    <n v="4600181325"/>
    <n v="19070447"/>
    <s v="R121B1001826"/>
    <s v="COMM CONC SCRG"/>
    <s v="0019359077Jacksonville"/>
    <s v="WE"/>
    <m/>
    <m/>
    <s v="ML81"/>
    <n v="50"/>
  </r>
  <r>
    <x v="6"/>
    <n v="6421009002"/>
    <x v="2"/>
    <n v="179.65"/>
    <d v="2025-05-08T00:00:00"/>
    <d v="2025-05-08T00:00:00"/>
    <d v="2025-05-08T00:00:00"/>
    <s v="RMR121"/>
    <s v="Ready Mix Orange Park"/>
    <m/>
    <m/>
    <s v="SANTOSD"/>
    <n v="1000038803"/>
    <x v="3"/>
    <s v="0019348678Jacksonville"/>
    <n v="4200024381"/>
    <n v="4600183146"/>
    <n v="19070226"/>
    <s v="R121B1001826"/>
    <s v="COMM CONC SCRG"/>
    <s v="0019348678Jacksonville"/>
    <s v="WE"/>
    <m/>
    <m/>
    <s v="ML81"/>
    <n v="50"/>
  </r>
  <r>
    <x v="6"/>
    <n v="6421009002"/>
    <x v="2"/>
    <n v="118.41"/>
    <d v="2025-05-13T00:00:00"/>
    <d v="2025-05-13T00:00:00"/>
    <d v="2025-05-13T00:00:00"/>
    <s v="RMR120"/>
    <s v="Ready Mix Greenland"/>
    <m/>
    <m/>
    <s v="USBATCH01"/>
    <n v="1000038803"/>
    <x v="3"/>
    <s v="0019498072Jacksonville"/>
    <n v="4200024381"/>
    <n v="4600190363"/>
    <n v="19072539"/>
    <s v="R120B1001826"/>
    <s v="COMM CONC SCRG"/>
    <s v="0019498072Jacksonville"/>
    <s v="WE"/>
    <m/>
    <m/>
    <s v="ML81"/>
    <n v="50"/>
  </r>
  <r>
    <x v="6"/>
    <n v="6421009002"/>
    <x v="2"/>
    <n v="179.58"/>
    <d v="2025-05-13T00:00:00"/>
    <d v="2025-05-13T00:00:00"/>
    <d v="2025-05-14T00:00:00"/>
    <s v="RMR121"/>
    <s v="Ready Mix Orange Park"/>
    <m/>
    <m/>
    <s v="USBATCH01"/>
    <n v="1000038803"/>
    <x v="3"/>
    <s v="0019496207Jacksonville"/>
    <n v="4200024381"/>
    <n v="4600190744"/>
    <n v="19072493"/>
    <s v="R121B1001835"/>
    <s v="ASTM #57 CO#10"/>
    <s v="0019496207Jacksonville"/>
    <s v="WE"/>
    <m/>
    <m/>
    <s v="ML81"/>
    <n v="50"/>
  </r>
  <r>
    <x v="6"/>
    <n v="6421009002"/>
    <x v="2"/>
    <n v="185.86"/>
    <d v="2025-05-07T00:00:00"/>
    <d v="2025-05-07T00:00:00"/>
    <d v="2025-05-07T00:00:00"/>
    <s v="RMR118"/>
    <s v="Ready Mix Eastport"/>
    <m/>
    <m/>
    <s v="SANTOSD"/>
    <n v="1000038803"/>
    <x v="3"/>
    <s v="0019292558Jacksonville"/>
    <n v="4200024381"/>
    <n v="4600181020"/>
    <n v="19068825"/>
    <s v="R118B1001826"/>
    <s v="COMM CONC SCRG"/>
    <s v="0019292558Jacksonville"/>
    <s v="WE"/>
    <m/>
    <m/>
    <s v="ML81"/>
    <n v="50"/>
  </r>
  <r>
    <x v="6"/>
    <n v="6421009002"/>
    <x v="2"/>
    <n v="183.02"/>
    <d v="2025-05-09T00:00:00"/>
    <d v="2025-05-09T00:00:00"/>
    <d v="2025-05-10T00:00:00"/>
    <s v="RMR121"/>
    <s v="Ready Mix Orange Park"/>
    <m/>
    <m/>
    <s v="USBATCH01"/>
    <n v="1000038803"/>
    <x v="3"/>
    <s v="0019473713Jacksonville"/>
    <n v="4200024381"/>
    <n v="4600185582"/>
    <n v="19072168"/>
    <s v="R121B1002337"/>
    <s v="#89 STONE CO#17"/>
    <s v="0019473713Jacksonville"/>
    <s v="WE"/>
    <m/>
    <m/>
    <s v="ML81"/>
    <n v="50"/>
  </r>
  <r>
    <x v="6"/>
    <n v="6421009002"/>
    <x v="2"/>
    <n v="178.16"/>
    <d v="2025-05-13T00:00:00"/>
    <d v="2025-05-13T00:00:00"/>
    <d v="2025-05-13T00:00:00"/>
    <s v="RMR121"/>
    <s v="Ready Mix Orange Park"/>
    <m/>
    <m/>
    <s v="USBATCH01"/>
    <n v="1000038803"/>
    <x v="3"/>
    <s v="0019499741Jacksonville"/>
    <n v="4200024381"/>
    <n v="4600190577"/>
    <n v="19072601"/>
    <s v="R121B1001826"/>
    <s v="COMM CONC SCRG"/>
    <s v="0019499741Jacksonville"/>
    <s v="WE"/>
    <m/>
    <m/>
    <s v="ML81"/>
    <n v="50"/>
  </r>
  <r>
    <x v="6"/>
    <n v="6421009002"/>
    <x v="2"/>
    <n v="170.48"/>
    <d v="2025-05-14T00:00:00"/>
    <d v="2025-05-14T00:00:00"/>
    <d v="2025-05-14T00:00:00"/>
    <s v="RMR118"/>
    <s v="Ready Mix Eastport"/>
    <m/>
    <m/>
    <s v="SANTOSD"/>
    <n v="1000038803"/>
    <x v="3"/>
    <s v="0019392326Jacksonville"/>
    <n v="4200024381"/>
    <n v="4600191864"/>
    <n v="19070941"/>
    <s v="R118B1001835"/>
    <s v="ASTM #57 CO#10"/>
    <s v="0019392326Jacksonville"/>
    <s v="WE"/>
    <m/>
    <m/>
    <s v="ML81"/>
    <n v="50"/>
  </r>
  <r>
    <x v="6"/>
    <n v="6421009002"/>
    <x v="2"/>
    <n v="174.18"/>
    <d v="2025-05-14T00:00:00"/>
    <d v="2025-05-14T00:00:00"/>
    <d v="2025-05-14T00:00:00"/>
    <s v="RMR118"/>
    <s v="Ready Mix Eastport"/>
    <m/>
    <m/>
    <s v="SANTOSD"/>
    <n v="1000038803"/>
    <x v="3"/>
    <s v="0019392838Jacksonville"/>
    <n v="4200024381"/>
    <n v="4600191874"/>
    <n v="19070954"/>
    <s v="R118B1001826"/>
    <s v="COMM CONC SCRG"/>
    <s v="0019392838Jacksonville"/>
    <s v="WE"/>
    <m/>
    <m/>
    <s v="ML81"/>
    <n v="50"/>
  </r>
  <r>
    <x v="6"/>
    <n v="6421009002"/>
    <x v="2"/>
    <n v="181.76"/>
    <d v="2025-05-09T00:00:00"/>
    <d v="2025-05-09T00:00:00"/>
    <d v="2025-05-09T00:00:00"/>
    <s v="RMR121"/>
    <s v="Ready Mix Orange Park"/>
    <m/>
    <m/>
    <s v="SANTOSD"/>
    <n v="1000038803"/>
    <x v="3"/>
    <s v="0019304037Jacksonville"/>
    <n v="4200024381"/>
    <n v="4600184280"/>
    <n v="19069102"/>
    <s v="R121B1001835"/>
    <s v="ASTM #57 CO#10"/>
    <s v="0019304037Jacksonville"/>
    <s v="WE"/>
    <m/>
    <m/>
    <s v="ML81"/>
    <n v="50"/>
  </r>
  <r>
    <x v="6"/>
    <n v="6421009002"/>
    <x v="2"/>
    <n v="118"/>
    <d v="2025-05-09T00:00:00"/>
    <d v="2025-05-09T00:00:00"/>
    <d v="2025-05-10T00:00:00"/>
    <s v="RMR120"/>
    <s v="Ready Mix Greenland"/>
    <m/>
    <m/>
    <s v="USBATCH01"/>
    <n v="1000038803"/>
    <x v="3"/>
    <s v="0019477615Jacksonville"/>
    <n v="4200024381"/>
    <n v="4600186450"/>
    <n v="19072281"/>
    <s v="R120B1001835"/>
    <s v="ASTM #57 CO#10"/>
    <s v="0019477615Jacksonville"/>
    <s v="WE"/>
    <m/>
    <m/>
    <s v="ML81"/>
    <n v="50"/>
  </r>
  <r>
    <x v="6"/>
    <n v="6421009002"/>
    <x v="2"/>
    <n v="176.21"/>
    <d v="2025-05-15T00:00:00"/>
    <d v="2025-05-15T00:00:00"/>
    <d v="2025-05-16T00:00:00"/>
    <s v="RMR121"/>
    <s v="Ready Mix Orange Park"/>
    <m/>
    <m/>
    <s v="USBATCH01"/>
    <n v="1000038803"/>
    <x v="3"/>
    <s v="0019514427Jacksonville"/>
    <n v="4200024381"/>
    <n v="4600195059"/>
    <n v="19072789"/>
    <s v="R121B1001826"/>
    <s v="COMM CONC SCRG"/>
    <s v="0019514427Jacksonville"/>
    <s v="WE"/>
    <m/>
    <m/>
    <s v="ML81"/>
    <n v="50"/>
  </r>
  <r>
    <x v="6"/>
    <n v="6421009002"/>
    <x v="2"/>
    <n v="25.1"/>
    <d v="2025-05-07T00:00:00"/>
    <d v="2025-05-07T00:00:00"/>
    <d v="2025-05-08T00:00:00"/>
    <s v="RMR122"/>
    <s v="Ready Mix St Augustine"/>
    <m/>
    <m/>
    <s v="USBATCH01"/>
    <n v="1000038803"/>
    <x v="3"/>
    <s v="0019455459Jacksonville"/>
    <n v="4200024381"/>
    <n v="4600181937"/>
    <n v="19071924"/>
    <s v="R122B1001826"/>
    <s v="COMM CONC SCRG"/>
    <s v="0019455459Jacksonville"/>
    <s v="WE"/>
    <m/>
    <m/>
    <s v="ML81"/>
    <n v="50"/>
  </r>
  <r>
    <x v="6"/>
    <n v="6421009002"/>
    <x v="2"/>
    <n v="227.24"/>
    <d v="2025-05-09T00:00:00"/>
    <d v="2025-05-09T00:00:00"/>
    <d v="2025-05-10T00:00:00"/>
    <s v="RMR122"/>
    <s v="Ready Mix St Augustine"/>
    <m/>
    <m/>
    <s v="USBATCH01"/>
    <n v="1000038803"/>
    <x v="3"/>
    <s v="0019476334Jacksonville"/>
    <n v="4200024381"/>
    <n v="4600185207"/>
    <n v="19072242"/>
    <s v="R122B1001826"/>
    <s v="COMM CONC SCRG"/>
    <s v="0019476334Jacksonville"/>
    <s v="WE"/>
    <m/>
    <m/>
    <s v="ML81"/>
    <n v="50"/>
  </r>
  <r>
    <x v="6"/>
    <n v="6421009002"/>
    <x v="2"/>
    <n v="188.5"/>
    <d v="2025-05-08T00:00:00"/>
    <d v="2025-05-07T00:00:00"/>
    <d v="2025-05-08T00:00:00"/>
    <s v="RMR121"/>
    <s v="Ready Mix Orange Park"/>
    <m/>
    <m/>
    <s v="SANTOSD"/>
    <n v="1000038803"/>
    <x v="3"/>
    <s v="0019364265Jacksonville"/>
    <n v="4200024381"/>
    <n v="4600183085"/>
    <n v="19070590"/>
    <s v="R121B1001826"/>
    <s v="COMM CONC SCRG"/>
    <s v="0019364265Jacksonville"/>
    <s v="WE"/>
    <m/>
    <m/>
    <s v="ML81"/>
    <n v="50"/>
  </r>
  <r>
    <x v="6"/>
    <n v="6421009002"/>
    <x v="2"/>
    <n v="-62.83"/>
    <d v="2025-05-07T00:00:00"/>
    <d v="2025-05-07T00:00:00"/>
    <d v="2025-05-08T00:00:00"/>
    <s v="RMR121"/>
    <s v="Ready Mix Orange Park"/>
    <m/>
    <m/>
    <s v="SANTOSD"/>
    <n v="1000038803"/>
    <x v="3"/>
    <s v="0019364265Jacksonville"/>
    <n v="4200024381"/>
    <n v="4600183084"/>
    <n v="19070590"/>
    <s v="R121B1001826"/>
    <s v="COMM CONC SCRG"/>
    <s v="0019364265Jacksonville"/>
    <s v="WE"/>
    <m/>
    <m/>
    <s v="ML81"/>
    <n v="50"/>
  </r>
  <r>
    <x v="6"/>
    <n v="6421009002"/>
    <x v="2"/>
    <n v="113.49"/>
    <d v="2025-05-16T00:00:00"/>
    <d v="2025-05-16T00:00:00"/>
    <d v="2025-05-16T00:00:00"/>
    <s v="RMR120"/>
    <s v="Ready Mix Greenland"/>
    <m/>
    <m/>
    <s v="USBATCH01"/>
    <n v="1000038803"/>
    <x v="3"/>
    <s v="0019522713Jacksonville"/>
    <n v="4200024381"/>
    <n v="4600196005"/>
    <n v="19072959"/>
    <s v="R120B1001835"/>
    <s v="ASTM #57 CO#10"/>
    <s v="0019522713Jacksonville"/>
    <s v="WE"/>
    <m/>
    <m/>
    <s v="ML81"/>
    <n v="50"/>
  </r>
  <r>
    <x v="6"/>
    <n v="6421009002"/>
    <x v="2"/>
    <n v="182.03"/>
    <d v="2025-05-08T00:00:00"/>
    <d v="2025-05-08T00:00:00"/>
    <d v="2025-05-08T00:00:00"/>
    <s v="RMR121"/>
    <s v="Ready Mix Orange Park"/>
    <m/>
    <m/>
    <s v="SANTOSD"/>
    <n v="1000038803"/>
    <x v="3"/>
    <s v="0019344852Jacksonville"/>
    <n v="4200024381"/>
    <n v="4600183251"/>
    <n v="19070192"/>
    <s v="R121B1001835"/>
    <s v="ASTM #57 CO#10"/>
    <s v="0019344852Jacksonville"/>
    <s v="WE"/>
    <m/>
    <m/>
    <s v="ML81"/>
    <n v="50"/>
  </r>
  <r>
    <x v="6"/>
    <n v="6421009002"/>
    <x v="2"/>
    <n v="172.86"/>
    <d v="2025-05-09T00:00:00"/>
    <d v="2025-05-09T00:00:00"/>
    <d v="2025-05-09T00:00:00"/>
    <s v="RMR121"/>
    <s v="Ready Mix Orange Park"/>
    <m/>
    <m/>
    <s v="SANTOSD"/>
    <n v="1000038803"/>
    <x v="3"/>
    <s v="0019289927Jacksonville"/>
    <n v="4200024381"/>
    <n v="4600183935"/>
    <n v="19068752"/>
    <s v="R121B1001835"/>
    <s v="ASTM #57 CO#10"/>
    <s v="0019289927Jacksonville"/>
    <s v="WE"/>
    <m/>
    <m/>
    <s v="ML81"/>
    <n v="50"/>
  </r>
  <r>
    <x v="6"/>
    <n v="6421009002"/>
    <x v="2"/>
    <n v="181.27"/>
    <d v="2025-05-12T00:00:00"/>
    <d v="2025-05-12T00:00:00"/>
    <d v="2025-05-13T00:00:00"/>
    <s v="RMR121"/>
    <s v="Ready Mix Orange Park"/>
    <m/>
    <m/>
    <s v="USBATCH01"/>
    <n v="1000038803"/>
    <x v="3"/>
    <s v="0019487449Jacksonville"/>
    <n v="4200024381"/>
    <n v="4600189065"/>
    <n v="19072331"/>
    <s v="R121B1001835"/>
    <s v="ASTM #57 CO#10"/>
    <s v="0019487449Jacksonville"/>
    <s v="WE"/>
    <m/>
    <m/>
    <s v="ML81"/>
    <n v="50"/>
  </r>
  <r>
    <x v="6"/>
    <n v="6421009002"/>
    <x v="2"/>
    <n v="180.84"/>
    <d v="2025-05-09T00:00:00"/>
    <d v="2025-05-09T00:00:00"/>
    <d v="2025-05-09T00:00:00"/>
    <s v="RMR121"/>
    <s v="Ready Mix Orange Park"/>
    <m/>
    <m/>
    <s v="SANTOSD"/>
    <n v="1000038803"/>
    <x v="3"/>
    <s v="0019300990Jacksonville"/>
    <n v="4200024381"/>
    <n v="4600183898"/>
    <n v="19068988"/>
    <s v="R121B1001835"/>
    <s v="ASTM #57 CO#10"/>
    <s v="0019300990Jacksonville"/>
    <s v="WE"/>
    <m/>
    <m/>
    <s v="ML81"/>
    <n v="50"/>
  </r>
  <r>
    <x v="6"/>
    <n v="6421009002"/>
    <x v="2"/>
    <n v="159.46"/>
    <d v="2025-05-08T00:00:00"/>
    <d v="2025-05-08T00:00:00"/>
    <d v="2025-05-08T00:00:00"/>
    <s v="RMR123"/>
    <s v="Ready Mix McDuff"/>
    <m/>
    <m/>
    <s v="SANTOSD"/>
    <n v="1000038803"/>
    <x v="3"/>
    <s v="0019370428Jacksonville"/>
    <n v="4200024381"/>
    <n v="4600182989"/>
    <n v="19070657"/>
    <s v="R123B1001826"/>
    <s v="COMM  CONC SCRG"/>
    <s v="0019370428Jacksonville"/>
    <s v="WE"/>
    <m/>
    <m/>
    <s v="ML81"/>
    <n v="50"/>
  </r>
  <r>
    <x v="6"/>
    <n v="6421009002"/>
    <x v="2"/>
    <n v="62.78"/>
    <d v="2025-05-07T00:00:00"/>
    <d v="2025-05-07T00:00:00"/>
    <d v="2025-05-08T00:00:00"/>
    <s v="RMR121"/>
    <s v="Ready Mix Orange Park"/>
    <m/>
    <m/>
    <s v="USBATCH01"/>
    <n v="1000038803"/>
    <x v="3"/>
    <s v="0019452759Jacksonville"/>
    <n v="4200024381"/>
    <n v="4600182302"/>
    <n v="19071875"/>
    <s v="R121B1001835"/>
    <s v="ASTM #57 CO#10"/>
    <s v="0019452759Jacksonville"/>
    <s v="WE"/>
    <m/>
    <m/>
    <s v="ML81"/>
    <n v="50"/>
  </r>
  <r>
    <x v="6"/>
    <n v="6421009002"/>
    <x v="2"/>
    <n v="187.7"/>
    <d v="2025-05-14T00:00:00"/>
    <d v="2025-05-14T00:00:00"/>
    <d v="2025-05-14T00:00:00"/>
    <s v="RMR118"/>
    <s v="Ready Mix Eastport"/>
    <m/>
    <m/>
    <s v="SANTOSD"/>
    <n v="1000038803"/>
    <x v="3"/>
    <s v="0019392197Jacksonville"/>
    <n v="4200024381"/>
    <n v="4600191843"/>
    <n v="19070936"/>
    <s v="R118B1001826"/>
    <s v="COMM CONC SCRG"/>
    <s v="0019392197Jacksonville"/>
    <s v="WE"/>
    <m/>
    <m/>
    <s v="ML81"/>
    <n v="50"/>
  </r>
  <r>
    <x v="6"/>
    <n v="6421009002"/>
    <x v="2"/>
    <n v="229.8"/>
    <d v="2025-05-14T00:00:00"/>
    <d v="2025-05-14T00:00:00"/>
    <d v="2025-05-14T00:00:00"/>
    <s v="RMR122"/>
    <s v="Ready Mix St Augustine"/>
    <m/>
    <m/>
    <s v="SANTOSD"/>
    <n v="1000038803"/>
    <x v="3"/>
    <s v="0019319036Jacksonville"/>
    <n v="4200024381"/>
    <n v="4600191662"/>
    <n v="19069426"/>
    <s v="R122B1001826"/>
    <s v="COMM CONC SCRG"/>
    <s v="0019319036Jacksonville"/>
    <s v="WE"/>
    <m/>
    <m/>
    <s v="ML81"/>
    <n v="50"/>
  </r>
  <r>
    <x v="6"/>
    <n v="6421009002"/>
    <x v="2"/>
    <n v="178.8"/>
    <d v="2025-05-09T00:00:00"/>
    <d v="2025-05-09T00:00:00"/>
    <d v="2025-05-09T00:00:00"/>
    <s v="RMR121"/>
    <s v="Ready Mix Orange Park"/>
    <m/>
    <m/>
    <s v="SANTOSD"/>
    <n v="1000038803"/>
    <x v="3"/>
    <s v="0019334283Jacksonville"/>
    <n v="4200024381"/>
    <n v="4600183867"/>
    <n v="19069890"/>
    <s v="R121B1001826"/>
    <s v="COMM CONC SCRG"/>
    <s v="0019334283Jacksonville"/>
    <s v="WE"/>
    <m/>
    <m/>
    <s v="ML81"/>
    <n v="50"/>
  </r>
  <r>
    <x v="6"/>
    <n v="6421009002"/>
    <x v="2"/>
    <n v="179.26"/>
    <d v="2025-05-09T00:00:00"/>
    <d v="2025-05-09T00:00:00"/>
    <d v="2025-05-09T00:00:00"/>
    <s v="RMR121"/>
    <s v="Ready Mix Orange Park"/>
    <m/>
    <m/>
    <s v="SANTOSD"/>
    <n v="1000038803"/>
    <x v="3"/>
    <s v="0019299796Jacksonville"/>
    <n v="4200024381"/>
    <n v="4600184289"/>
    <n v="19068955"/>
    <s v="R121B1002337"/>
    <s v="#89 STONE CO#17"/>
    <s v="0019299796Jacksonville"/>
    <s v="WE"/>
    <m/>
    <m/>
    <s v="ML81"/>
    <n v="50"/>
  </r>
  <r>
    <x v="6"/>
    <n v="6421009002"/>
    <x v="2"/>
    <n v="173.35"/>
    <d v="2025-05-15T00:00:00"/>
    <d v="2025-05-15T00:00:00"/>
    <d v="2025-05-16T00:00:00"/>
    <s v="RMR121"/>
    <s v="Ready Mix Orange Park"/>
    <m/>
    <m/>
    <s v="USBATCH01"/>
    <n v="1000038803"/>
    <x v="3"/>
    <s v="0019518687Jacksonville"/>
    <n v="4200024381"/>
    <n v="4600194758"/>
    <n v="19072920"/>
    <s v="R121B1001826"/>
    <s v="COMM CONC SCRG"/>
    <s v="0019518687Jacksonville"/>
    <s v="WE"/>
    <m/>
    <m/>
    <s v="ML81"/>
    <n v="50"/>
  </r>
  <r>
    <x v="6"/>
    <n v="6421009002"/>
    <x v="2"/>
    <n v="187.11"/>
    <d v="2025-05-09T00:00:00"/>
    <d v="2025-05-09T00:00:00"/>
    <d v="2025-05-10T00:00:00"/>
    <s v="RMR121"/>
    <s v="Ready Mix Orange Park"/>
    <m/>
    <m/>
    <s v="USBATCH01"/>
    <n v="1000038803"/>
    <x v="3"/>
    <s v="0019473449Jacksonville"/>
    <n v="4200024381"/>
    <n v="4600186259"/>
    <n v="19072161"/>
    <s v="R121B1001835"/>
    <s v="ASTM #57 CO#10"/>
    <s v="0019473449Jacksonville"/>
    <s v="WE"/>
    <m/>
    <m/>
    <s v="ML81"/>
    <n v="50"/>
  </r>
  <r>
    <x v="6"/>
    <n v="6421009002"/>
    <x v="2"/>
    <n v="181.88"/>
    <d v="2025-05-08T00:00:00"/>
    <d v="2025-05-08T00:00:00"/>
    <d v="2025-05-08T00:00:00"/>
    <s v="RMR123"/>
    <s v="Ready Mix McDuff"/>
    <m/>
    <m/>
    <s v="SANTOSD"/>
    <n v="1000038803"/>
    <x v="3"/>
    <s v="0019371777Jacksonville"/>
    <n v="4200024381"/>
    <n v="4600182992"/>
    <n v="19070696"/>
    <s v="R123B1001835"/>
    <s v="ASTM  #57 C10"/>
    <s v="0019371777Jacksonville"/>
    <s v="WE"/>
    <m/>
    <m/>
    <s v="ML81"/>
    <n v="50"/>
  </r>
  <r>
    <x v="6"/>
    <n v="6421009002"/>
    <x v="2"/>
    <n v="218.29"/>
    <d v="2025-05-08T00:00:00"/>
    <d v="2025-05-08T00:00:00"/>
    <d v="2025-05-08T00:00:00"/>
    <s v="RMR122"/>
    <s v="Ready Mix St Augustine"/>
    <m/>
    <m/>
    <s v="SANTOSD"/>
    <n v="1000038803"/>
    <x v="3"/>
    <s v="0019340099Jacksonville"/>
    <n v="4200024381"/>
    <n v="4600183297"/>
    <n v="19070032"/>
    <s v="R122B1001826"/>
    <s v="COMM CONC SCRG"/>
    <s v="0019340099Jacksonville"/>
    <s v="WE"/>
    <m/>
    <m/>
    <s v="ML81"/>
    <n v="50"/>
  </r>
  <r>
    <x v="6"/>
    <n v="6421009002"/>
    <x v="2"/>
    <n v="25.43"/>
    <d v="2025-05-07T00:00:00"/>
    <d v="2025-05-07T00:00:00"/>
    <d v="2025-05-07T00:00:00"/>
    <s v="RMR122"/>
    <s v="Ready Mix St Augustine"/>
    <m/>
    <m/>
    <s v="USBATCH01"/>
    <n v="1000038803"/>
    <x v="3"/>
    <s v="0019452237Jacksonville"/>
    <n v="4200024381"/>
    <n v="4600181514"/>
    <n v="19071866"/>
    <s v="R122B1001826"/>
    <s v="COMM CONC SCRG"/>
    <s v="0019452237Jacksonville"/>
    <s v="WE"/>
    <m/>
    <m/>
    <s v="ML81"/>
    <n v="50"/>
  </r>
  <r>
    <x v="6"/>
    <n v="6421009002"/>
    <x v="2"/>
    <n v="152.13999999999999"/>
    <d v="2025-05-09T00:00:00"/>
    <d v="2025-05-08T00:00:00"/>
    <d v="2025-05-09T00:00:00"/>
    <s v="RMR121"/>
    <s v="Ready Mix Orange Park"/>
    <m/>
    <m/>
    <s v="SANTOSD"/>
    <n v="1000038803"/>
    <x v="3"/>
    <s v="0019251137Jacksonville"/>
    <n v="4200024381"/>
    <n v="4600183945"/>
    <n v="19068097"/>
    <s v="R121B1001826"/>
    <s v="COMM CONC SCRG"/>
    <s v="0019251137Jacksonville"/>
    <s v="WE"/>
    <m/>
    <m/>
    <s v="ML81"/>
    <n v="50"/>
  </r>
  <r>
    <x v="6"/>
    <n v="6421009002"/>
    <x v="2"/>
    <n v="105.44"/>
    <d v="2025-05-16T00:00:00"/>
    <d v="2025-05-16T00:00:00"/>
    <d v="2025-05-17T00:00:00"/>
    <s v="RMR120"/>
    <s v="Ready Mix Greenland"/>
    <m/>
    <m/>
    <s v="USBATCH01"/>
    <n v="1000038803"/>
    <x v="3"/>
    <s v="0019526404Jacksonville"/>
    <n v="4200024381"/>
    <n v="4600196454"/>
    <n v="19073048"/>
    <s v="R120B1002337"/>
    <s v="#89 STONE CO#17"/>
    <s v="0019526404Jacksonville"/>
    <s v="WE"/>
    <m/>
    <m/>
    <s v="ML81"/>
    <n v="50"/>
  </r>
  <r>
    <x v="6"/>
    <n v="6421009002"/>
    <x v="2"/>
    <n v="178.54"/>
    <d v="2025-05-14T00:00:00"/>
    <d v="2025-05-14T00:00:00"/>
    <d v="2025-05-14T00:00:00"/>
    <s v="RMR118"/>
    <s v="Ready Mix Eastport"/>
    <m/>
    <m/>
    <s v="SANTOSD"/>
    <n v="1000038803"/>
    <x v="3"/>
    <s v="0019396602Jacksonville"/>
    <n v="4200024381"/>
    <n v="4600191839"/>
    <n v="19071064"/>
    <s v="R118B1001826"/>
    <s v="COMM CONC SCRG"/>
    <s v="0019396602Jacksonville"/>
    <s v="WE"/>
    <m/>
    <m/>
    <s v="ML81"/>
    <n v="50"/>
  </r>
  <r>
    <x v="6"/>
    <n v="6421009002"/>
    <x v="2"/>
    <n v="-115.69"/>
    <d v="2025-05-09T00:00:00"/>
    <d v="2025-05-13T00:00:00"/>
    <d v="2025-05-13T00:00:00"/>
    <s v="RMR120"/>
    <s v="Ready Mix Greenland"/>
    <m/>
    <m/>
    <s v="ZEILLERL"/>
    <n v="1000038803"/>
    <x v="3"/>
    <s v="0019476439Jacksonville"/>
    <n v="4200024381"/>
    <n v="4600189536"/>
    <n v="19072244"/>
    <s v="R120B1001826"/>
    <s v="COMM CONC SCRG"/>
    <s v="0019476439Jacksonville"/>
    <s v="WE"/>
    <m/>
    <m/>
    <s v="ML81"/>
    <n v="50"/>
  </r>
  <r>
    <x v="6"/>
    <n v="6421009002"/>
    <x v="2"/>
    <n v="217.84"/>
    <d v="2025-05-16T00:00:00"/>
    <d v="2025-05-16T00:00:00"/>
    <d v="2025-05-16T00:00:00"/>
    <s v="RMR122"/>
    <s v="Ready Mix St Augustine"/>
    <m/>
    <m/>
    <s v="USBATCH01"/>
    <n v="1000038803"/>
    <x v="3"/>
    <s v="0019523876Jacksonville"/>
    <n v="4200024381"/>
    <n v="4600196024"/>
    <n v="19072982"/>
    <s v="R122B1001826"/>
    <s v="COMM CONC SCRG"/>
    <s v="0019523876Jacksonville"/>
    <s v="WE"/>
    <m/>
    <m/>
    <s v="ML81"/>
    <n v="50"/>
  </r>
  <r>
    <x v="6"/>
    <n v="6421009002"/>
    <x v="2"/>
    <n v="179.19"/>
    <d v="2025-05-13T00:00:00"/>
    <d v="2025-05-13T00:00:00"/>
    <d v="2025-05-14T00:00:00"/>
    <s v="RMR121"/>
    <s v="Ready Mix Orange Park"/>
    <m/>
    <m/>
    <s v="USBATCH01"/>
    <n v="1000038803"/>
    <x v="3"/>
    <s v="0019496683Jacksonville"/>
    <n v="4200024381"/>
    <n v="4600190851"/>
    <n v="19072506"/>
    <s v="R121B1002337"/>
    <s v="#89 STONE CO#17"/>
    <s v="0019496683Jacksonville"/>
    <s v="WE"/>
    <m/>
    <m/>
    <s v="ML81"/>
    <n v="50"/>
  </r>
  <r>
    <x v="6"/>
    <n v="6421009002"/>
    <x v="2"/>
    <n v="117.79"/>
    <d v="2025-05-16T00:00:00"/>
    <d v="2025-05-16T00:00:00"/>
    <d v="2025-05-17T00:00:00"/>
    <s v="RMR120"/>
    <s v="Ready Mix Greenland"/>
    <m/>
    <m/>
    <s v="USBATCH01"/>
    <n v="1000038803"/>
    <x v="3"/>
    <s v="0019528179Jacksonville"/>
    <n v="4200024381"/>
    <n v="4600196781"/>
    <n v="19073113"/>
    <s v="R120B1001835"/>
    <s v="ASTM #57 CO#10"/>
    <s v="0019528179Jacksonville"/>
    <s v="WE"/>
    <m/>
    <m/>
    <s v="ML81"/>
    <n v="50"/>
  </r>
  <r>
    <x v="6"/>
    <n v="6421009002"/>
    <x v="2"/>
    <n v="192.06"/>
    <d v="2025-05-14T00:00:00"/>
    <d v="2025-05-14T00:00:00"/>
    <d v="2025-05-14T00:00:00"/>
    <s v="RMR118"/>
    <s v="Ready Mix Eastport"/>
    <m/>
    <m/>
    <s v="SANTOSD"/>
    <n v="1000038803"/>
    <x v="3"/>
    <s v="0019392819Jacksonville"/>
    <n v="4200024381"/>
    <n v="4600191842"/>
    <n v="19070952"/>
    <s v="R118B1001835"/>
    <s v="ASTM #57 CO#10"/>
    <s v="0019392819Jacksonville"/>
    <s v="WE"/>
    <m/>
    <m/>
    <s v="ML81"/>
    <n v="50"/>
  </r>
  <r>
    <x v="6"/>
    <n v="6421009002"/>
    <x v="2"/>
    <n v="107.68"/>
    <d v="2025-05-13T00:00:00"/>
    <d v="2025-05-13T00:00:00"/>
    <d v="2025-05-13T00:00:00"/>
    <s v="RMR120"/>
    <s v="Ready Mix Greenland"/>
    <m/>
    <m/>
    <s v="USBATCH01"/>
    <n v="1000038803"/>
    <x v="3"/>
    <s v="0019499222Jacksonville"/>
    <n v="4200024381"/>
    <n v="4600190532"/>
    <n v="19072584"/>
    <s v="R120B1001826"/>
    <s v="COMM CONC SCRG"/>
    <s v="0019499222Jacksonville"/>
    <s v="WE"/>
    <m/>
    <m/>
    <s v="ML81"/>
    <n v="50"/>
  </r>
  <r>
    <x v="6"/>
    <n v="6421009002"/>
    <x v="2"/>
    <n v="181.53"/>
    <d v="2025-05-12T00:00:00"/>
    <d v="2025-05-12T00:00:00"/>
    <d v="2025-05-13T00:00:00"/>
    <s v="RMR121"/>
    <s v="Ready Mix Orange Park"/>
    <m/>
    <m/>
    <s v="USBATCH01"/>
    <n v="1000038803"/>
    <x v="3"/>
    <s v="0019487463Jacksonville"/>
    <n v="4200024381"/>
    <n v="4600189066"/>
    <n v="19072332"/>
    <s v="R121B1001826"/>
    <s v="COMM CONC SCRG"/>
    <s v="0019487463Jacksonville"/>
    <s v="WE"/>
    <m/>
    <m/>
    <s v="ML81"/>
    <n v="50"/>
  </r>
  <r>
    <x v="6"/>
    <n v="6421009002"/>
    <x v="2"/>
    <n v="182.42"/>
    <d v="2025-05-08T00:00:00"/>
    <d v="2025-05-08T00:00:00"/>
    <d v="2025-05-08T00:00:00"/>
    <s v="RMR121"/>
    <s v="Ready Mix Orange Park"/>
    <m/>
    <m/>
    <s v="SANTOSD"/>
    <n v="1000038803"/>
    <x v="3"/>
    <s v="0019362643Jacksonville"/>
    <n v="4200024381"/>
    <n v="4600183068"/>
    <n v="19070539"/>
    <s v="R121B1002337"/>
    <s v="#89 STONE CO#17"/>
    <s v="0019362643Jacksonville"/>
    <s v="WE"/>
    <m/>
    <m/>
    <s v="ML81"/>
    <n v="50"/>
  </r>
  <r>
    <x v="6"/>
    <n v="6421009002"/>
    <x v="2"/>
    <n v="173.41"/>
    <d v="2025-05-15T00:00:00"/>
    <d v="2025-05-15T00:00:00"/>
    <d v="2025-05-15T00:00:00"/>
    <s v="RMR118"/>
    <s v="Ready Mix Eastport"/>
    <m/>
    <m/>
    <s v="USBATCH01"/>
    <n v="1000038803"/>
    <x v="3"/>
    <s v="0019519011Jacksonville"/>
    <n v="4200024381"/>
    <n v="4600194550"/>
    <n v="19072936"/>
    <s v="R118B1001826"/>
    <s v="COMM CONC SCRG"/>
    <s v="0019519011Jacksonville"/>
    <s v="WE"/>
    <m/>
    <m/>
    <s v="ML81"/>
    <n v="50"/>
  </r>
  <r>
    <x v="6"/>
    <n v="6421009002"/>
    <x v="2"/>
    <n v="183.02"/>
    <d v="2025-05-09T00:00:00"/>
    <d v="2025-05-09T00:00:00"/>
    <d v="2025-05-09T00:00:00"/>
    <s v="RMR121"/>
    <s v="Ready Mix Orange Park"/>
    <m/>
    <m/>
    <s v="SANTOSD"/>
    <n v="1000038803"/>
    <x v="3"/>
    <s v="0019288597Jacksonville"/>
    <n v="4200024381"/>
    <n v="4600183930"/>
    <n v="19068717"/>
    <s v="R121B1001835"/>
    <s v="ASTM #57 CO#10"/>
    <s v="0019288597Jacksonville"/>
    <s v="WE"/>
    <m/>
    <m/>
    <s v="ML81"/>
    <n v="50"/>
  </r>
  <r>
    <x v="6"/>
    <n v="6421009002"/>
    <x v="2"/>
    <n v="187.12"/>
    <d v="2025-05-09T00:00:00"/>
    <d v="2025-05-09T00:00:00"/>
    <d v="2025-05-09T00:00:00"/>
    <s v="RMR121"/>
    <s v="Ready Mix Orange Park"/>
    <m/>
    <m/>
    <s v="SANTOSD"/>
    <n v="1000038803"/>
    <x v="3"/>
    <s v="0019311881Jacksonville"/>
    <n v="4200024381"/>
    <n v="4600184257"/>
    <n v="19069255"/>
    <s v="R121B1001835"/>
    <s v="ASTM #57 CO#10"/>
    <s v="0019311881Jacksonville"/>
    <s v="WE"/>
    <m/>
    <m/>
    <s v="ML81"/>
    <n v="50"/>
  </r>
  <r>
    <x v="6"/>
    <n v="6421009002"/>
    <x v="2"/>
    <n v="59.66"/>
    <d v="2025-05-06T00:00:00"/>
    <d v="2025-05-06T00:00:00"/>
    <d v="2025-05-06T00:00:00"/>
    <s v="RMR121"/>
    <s v="Ready Mix Orange Park"/>
    <m/>
    <m/>
    <s v="USBATCH01"/>
    <n v="1000038803"/>
    <x v="3"/>
    <s v="0019446890Jacksonville"/>
    <n v="4200024381"/>
    <n v="4600179840"/>
    <n v="19071800"/>
    <s v="R121B1001835"/>
    <s v="ASTM #57 CO#10"/>
    <s v="0019446890Jacksonville"/>
    <s v="WE"/>
    <m/>
    <m/>
    <s v="ML81"/>
    <n v="50"/>
  </r>
  <r>
    <x v="6"/>
    <n v="6421009002"/>
    <x v="2"/>
    <n v="180.62"/>
    <d v="2025-05-15T00:00:00"/>
    <d v="2025-05-15T00:00:00"/>
    <d v="2025-05-16T00:00:00"/>
    <s v="RMR118"/>
    <s v="Ready Mix Eastport"/>
    <m/>
    <m/>
    <s v="USBATCH01"/>
    <n v="1000038803"/>
    <x v="3"/>
    <s v="0019518853Jacksonville"/>
    <n v="4200024381"/>
    <n v="4600194771"/>
    <n v="19072925"/>
    <s v="R118B1001826"/>
    <s v="COMM CONC SCRG"/>
    <s v="0019518853Jacksonville"/>
    <s v="WE"/>
    <m/>
    <m/>
    <s v="ML81"/>
    <n v="50"/>
  </r>
  <r>
    <x v="6"/>
    <n v="6421009002"/>
    <x v="2"/>
    <n v="122.52"/>
    <d v="2025-05-12T00:00:00"/>
    <d v="2025-05-12T00:00:00"/>
    <d v="2025-05-12T00:00:00"/>
    <s v="RMR120"/>
    <s v="Ready Mix Greenland"/>
    <m/>
    <m/>
    <s v="SANTOSD"/>
    <n v="1000038803"/>
    <x v="3"/>
    <s v="0019294028Jacksonville"/>
    <n v="4200024381"/>
    <n v="4600188060"/>
    <n v="19068869"/>
    <s v="R120B1001835"/>
    <s v="ASTM #57 CO#10"/>
    <s v="0019294028Jacksonville"/>
    <s v="WE"/>
    <m/>
    <m/>
    <s v="ML81"/>
    <n v="50"/>
  </r>
  <r>
    <x v="6"/>
    <n v="6421009002"/>
    <x v="2"/>
    <n v="160.69"/>
    <d v="2025-05-15T00:00:00"/>
    <d v="2025-05-15T00:00:00"/>
    <d v="2025-05-16T00:00:00"/>
    <s v="RMR118"/>
    <s v="Ready Mix Eastport"/>
    <m/>
    <m/>
    <s v="USBATCH01"/>
    <n v="1000038803"/>
    <x v="3"/>
    <s v="0019518464Jacksonville"/>
    <n v="4200024381"/>
    <n v="4600194737"/>
    <n v="19072908"/>
    <s v="R118B1001826"/>
    <s v="COMM CONC SCRG"/>
    <s v="0019518464Jacksonville"/>
    <s v="WE"/>
    <m/>
    <m/>
    <s v="ML81"/>
    <n v="50"/>
  </r>
  <r>
    <x v="6"/>
    <n v="6421009002"/>
    <x v="2"/>
    <n v="175.97"/>
    <d v="2025-05-16T00:00:00"/>
    <d v="2025-05-16T00:00:00"/>
    <d v="2025-05-16T00:00:00"/>
    <s v="RMR121"/>
    <s v="Ready Mix Orange Park"/>
    <m/>
    <m/>
    <s v="SANTOSD"/>
    <n v="1000038803"/>
    <x v="3"/>
    <s v="0019405580Jacksonville"/>
    <n v="4200024381"/>
    <n v="4600195500"/>
    <n v="19071186"/>
    <s v="R121B1001826"/>
    <s v="COMM CONC SCRG"/>
    <s v="0019405580Jacksonville"/>
    <s v="WE"/>
    <m/>
    <m/>
    <s v="ML81"/>
    <n v="50"/>
  </r>
  <r>
    <x v="6"/>
    <n v="6421009002"/>
    <x v="2"/>
    <n v="160.63999999999999"/>
    <d v="2025-05-09T00:00:00"/>
    <d v="2025-05-09T00:00:00"/>
    <d v="2025-05-09T00:00:00"/>
    <s v="RMR121"/>
    <s v="Ready Mix Orange Park"/>
    <m/>
    <m/>
    <s v="SANTOSD"/>
    <n v="1000038803"/>
    <x v="3"/>
    <s v="0019299105Jacksonville"/>
    <n v="4200024381"/>
    <n v="4600184285"/>
    <n v="19068935"/>
    <s v="R121B1001835"/>
    <s v="ASTM #57 CO#10"/>
    <s v="0019299105Jacksonville"/>
    <s v="WE"/>
    <m/>
    <m/>
    <s v="ML81"/>
    <n v="50"/>
  </r>
  <r>
    <x v="6"/>
    <n v="6421009002"/>
    <x v="2"/>
    <n v="181.37"/>
    <d v="2025-05-16T00:00:00"/>
    <d v="2025-05-16T00:00:00"/>
    <d v="2025-05-16T00:00:00"/>
    <s v="RMR121"/>
    <s v="Ready Mix Orange Park"/>
    <m/>
    <m/>
    <s v="SANTOSD"/>
    <n v="1000038803"/>
    <x v="3"/>
    <s v="0019397014Jacksonville"/>
    <n v="4200024381"/>
    <n v="4600195483"/>
    <n v="19071080"/>
    <s v="R121B1001826"/>
    <s v="COMM CONC SCRG"/>
    <s v="0019397014Jacksonville"/>
    <s v="WE"/>
    <m/>
    <m/>
    <s v="ML81"/>
    <n v="50"/>
  </r>
  <r>
    <x v="6"/>
    <n v="6421009002"/>
    <x v="2"/>
    <n v="151.34"/>
    <d v="2025-05-07T00:00:00"/>
    <d v="2025-05-07T00:00:00"/>
    <d v="2025-05-07T00:00:00"/>
    <s v="RMR118"/>
    <s v="Ready Mix Eastport"/>
    <m/>
    <m/>
    <s v="SANTOSD"/>
    <n v="1000038803"/>
    <x v="3"/>
    <s v="0019288598Jacksonville"/>
    <n v="4200024381"/>
    <n v="4600181001"/>
    <n v="19068720"/>
    <s v="R118B1001826"/>
    <s v="COMM CONC SCRG"/>
    <s v="0019288598Jacksonville"/>
    <s v="WE"/>
    <m/>
    <m/>
    <s v="ML81"/>
    <n v="50"/>
  </r>
  <r>
    <x v="6"/>
    <n v="6421009002"/>
    <x v="2"/>
    <n v="114.61"/>
    <d v="2025-05-09T00:00:00"/>
    <d v="2025-05-08T00:00:00"/>
    <d v="2025-05-10T00:00:00"/>
    <s v="RMR120"/>
    <s v="Ready Mix Greenland"/>
    <m/>
    <m/>
    <s v="USBATCH01"/>
    <n v="1000038803"/>
    <x v="3"/>
    <s v="0019468681Jacksonville"/>
    <n v="4200024381"/>
    <n v="4600186139"/>
    <n v="19072137"/>
    <s v="R120B1001835"/>
    <s v="ASTM #57 CO#10"/>
    <s v="0019468681Jacksonville"/>
    <s v="WE"/>
    <m/>
    <m/>
    <s v="ML81"/>
    <n v="50"/>
  </r>
  <r>
    <x v="6"/>
    <n v="6421009002"/>
    <x v="2"/>
    <n v="59.77"/>
    <d v="2025-05-07T00:00:00"/>
    <d v="2025-05-07T00:00:00"/>
    <d v="2025-05-07T00:00:00"/>
    <s v="RMR121"/>
    <s v="Ready Mix Orange Park"/>
    <m/>
    <m/>
    <s v="SANTOSD"/>
    <n v="1000038803"/>
    <x v="3"/>
    <s v="0019363242Jacksonville"/>
    <n v="4200024381"/>
    <n v="4600181308"/>
    <n v="19070558"/>
    <s v="R121B1002337"/>
    <s v="#89 STONE CO#17"/>
    <s v="0019363242Jacksonville"/>
    <s v="WE"/>
    <m/>
    <m/>
    <s v="ML81"/>
    <n v="50"/>
  </r>
  <r>
    <x v="6"/>
    <n v="6421009002"/>
    <x v="2"/>
    <n v="186.25"/>
    <d v="2025-05-08T00:00:00"/>
    <d v="2025-05-08T00:00:00"/>
    <d v="2025-05-08T00:00:00"/>
    <s v="RMR121"/>
    <s v="Ready Mix Orange Park"/>
    <m/>
    <m/>
    <s v="SANTOSD"/>
    <n v="1000038803"/>
    <x v="3"/>
    <s v="0019326978Jacksonville"/>
    <n v="4200024381"/>
    <n v="4600183496"/>
    <n v="19069661"/>
    <s v="R121B1001826"/>
    <s v="COMM CONC SCRG"/>
    <s v="0019326978Jacksonville"/>
    <s v="WE"/>
    <m/>
    <m/>
    <s v="ML81"/>
    <n v="50"/>
  </r>
  <r>
    <x v="6"/>
    <n v="6421009002"/>
    <x v="2"/>
    <n v="188.89"/>
    <d v="2025-05-09T00:00:00"/>
    <d v="2025-05-09T00:00:00"/>
    <d v="2025-05-09T00:00:00"/>
    <s v="RMR121"/>
    <s v="Ready Mix Orange Park"/>
    <m/>
    <m/>
    <s v="SANTOSD"/>
    <n v="1000038803"/>
    <x v="3"/>
    <s v="0019269626Jacksonville"/>
    <n v="4200024381"/>
    <n v="4600183884"/>
    <n v="19068463"/>
    <s v="R121B1001835"/>
    <s v="ASTM #57 CO#10"/>
    <s v="0019269626Jacksonville"/>
    <s v="WE"/>
    <m/>
    <m/>
    <s v="ML81"/>
    <n v="50"/>
  </r>
  <r>
    <x v="6"/>
    <n v="6421009002"/>
    <x v="2"/>
    <n v="235.21"/>
    <d v="2025-05-16T00:00:00"/>
    <d v="2025-05-16T00:00:00"/>
    <d v="2025-05-17T00:00:00"/>
    <s v="RMR122"/>
    <s v="Ready Mix St Augustine"/>
    <m/>
    <m/>
    <s v="USBATCH01"/>
    <n v="1000038803"/>
    <x v="3"/>
    <s v="0019526424Jacksonville"/>
    <n v="4200024381"/>
    <n v="4600196457"/>
    <n v="19073053"/>
    <s v="R122B1001826"/>
    <s v="COMM CONC SCRG"/>
    <s v="0019526424Jacksonville"/>
    <s v="WE"/>
    <m/>
    <m/>
    <s v="ML81"/>
    <n v="50"/>
  </r>
  <r>
    <x v="6"/>
    <n v="6421009002"/>
    <x v="2"/>
    <n v="115.03"/>
    <d v="2025-05-07T00:00:00"/>
    <d v="2025-05-07T00:00:00"/>
    <d v="2025-05-08T00:00:00"/>
    <s v="RMR120"/>
    <s v="Ready Mix Greenland"/>
    <m/>
    <m/>
    <s v="USBATCH01"/>
    <n v="1000038803"/>
    <x v="3"/>
    <s v="0019458306Jacksonville"/>
    <n v="4200024381"/>
    <n v="4600181832"/>
    <n v="19071996"/>
    <s v="R120B1002337"/>
    <s v="#89 STONE CO#17"/>
    <s v="0019458306Jacksonville"/>
    <s v="WE"/>
    <m/>
    <m/>
    <s v="ML81"/>
    <n v="50"/>
  </r>
  <r>
    <x v="6"/>
    <n v="6421009002"/>
    <x v="2"/>
    <n v="24.41"/>
    <d v="2025-05-02T00:00:00"/>
    <d v="2025-05-02T00:00:00"/>
    <d v="2025-05-03T00:00:00"/>
    <s v="RMR122"/>
    <s v="Ready Mix St Augustine"/>
    <m/>
    <m/>
    <s v="USBATCH01"/>
    <n v="1000038803"/>
    <x v="3"/>
    <s v="0019420046Jacksonville"/>
    <n v="4200024381"/>
    <n v="4600174870"/>
    <n v="19071435"/>
    <s v="R122B1001826"/>
    <s v="COMM CONC SCRG"/>
    <s v="0019420046Jacksonville"/>
    <s v="WE"/>
    <m/>
    <m/>
    <s v="ML81"/>
    <n v="50"/>
  </r>
  <r>
    <x v="6"/>
    <n v="6421009002"/>
    <x v="2"/>
    <n v="189.42"/>
    <d v="2025-05-08T00:00:00"/>
    <d v="2025-05-08T00:00:00"/>
    <d v="2025-05-08T00:00:00"/>
    <s v="RMR121"/>
    <s v="Ready Mix Orange Park"/>
    <m/>
    <m/>
    <s v="SANTOSD"/>
    <n v="1000038803"/>
    <x v="3"/>
    <s v="0019349287Jacksonville"/>
    <n v="4200024381"/>
    <n v="4600183090"/>
    <n v="19070242"/>
    <s v="R121B1002337"/>
    <s v="#89 STONE CO#17"/>
    <s v="0019349287Jacksonville"/>
    <s v="WE"/>
    <m/>
    <m/>
    <s v="ML81"/>
    <n v="50"/>
  </r>
  <r>
    <x v="6"/>
    <n v="6421009002"/>
    <x v="2"/>
    <n v="117.29"/>
    <d v="2025-05-10T00:00:00"/>
    <d v="2025-05-09T00:00:00"/>
    <d v="2025-05-10T00:00:00"/>
    <s v="RMR120"/>
    <s v="Ready Mix Greenland"/>
    <m/>
    <m/>
    <s v="USBATCH01"/>
    <n v="1000038803"/>
    <x v="3"/>
    <s v="0019476260Jacksonville"/>
    <n v="4200024381"/>
    <n v="4600187285"/>
    <n v="19072240"/>
    <s v="R120B1002337"/>
    <s v="#89 STONE CO#17"/>
    <s v="0019476260Jacksonville"/>
    <s v="WE"/>
    <m/>
    <m/>
    <s v="ML81"/>
    <n v="50"/>
  </r>
  <r>
    <x v="6"/>
    <n v="6421009002"/>
    <x v="2"/>
    <n v="179.39"/>
    <d v="2025-05-08T00:00:00"/>
    <d v="2025-05-08T00:00:00"/>
    <d v="2025-05-08T00:00:00"/>
    <s v="RMR121"/>
    <s v="Ready Mix Orange Park"/>
    <m/>
    <m/>
    <s v="SANTOSD"/>
    <n v="1000038803"/>
    <x v="3"/>
    <s v="0019341862Jacksonville"/>
    <n v="4200024381"/>
    <n v="4600183236"/>
    <n v="19070086"/>
    <s v="R121B1001835"/>
    <s v="ASTM #57 CO#10"/>
    <s v="0019341862Jacksonville"/>
    <s v="WE"/>
    <m/>
    <m/>
    <s v="ML81"/>
    <n v="50"/>
  </r>
  <r>
    <x v="6"/>
    <n v="6421009002"/>
    <x v="2"/>
    <n v="174.77"/>
    <d v="2025-05-07T00:00:00"/>
    <d v="2025-05-07T00:00:00"/>
    <d v="2025-05-07T00:00:00"/>
    <s v="RMR118"/>
    <s v="Ready Mix Eastport"/>
    <m/>
    <m/>
    <s v="SANTOSD"/>
    <n v="1000038803"/>
    <x v="3"/>
    <s v="0019372443Jacksonville"/>
    <n v="4200024381"/>
    <n v="4600181299"/>
    <n v="19070718"/>
    <s v="R118B1001826"/>
    <s v="COMM CONC SCRG"/>
    <s v="0019372443Jacksonville"/>
    <s v="WE"/>
    <m/>
    <m/>
    <s v="ML81"/>
    <n v="50"/>
  </r>
  <r>
    <x v="6"/>
    <n v="6421009002"/>
    <x v="2"/>
    <n v="228.52"/>
    <d v="2025-05-16T00:00:00"/>
    <d v="2025-05-16T00:00:00"/>
    <d v="2025-05-17T00:00:00"/>
    <s v="RMR122"/>
    <s v="Ready Mix St Augustine"/>
    <m/>
    <m/>
    <s v="USBATCH01"/>
    <n v="1000038803"/>
    <x v="3"/>
    <s v="0019526982Jacksonville"/>
    <n v="4200024381"/>
    <n v="4600196505"/>
    <n v="19073071"/>
    <s v="R122B1001826"/>
    <s v="COMM CONC SCRG"/>
    <s v="0019526982Jacksonville"/>
    <s v="WE"/>
    <m/>
    <m/>
    <s v="ML81"/>
    <n v="50"/>
  </r>
  <r>
    <x v="6"/>
    <n v="6421009002"/>
    <x v="2"/>
    <n v="187.97"/>
    <d v="2025-05-16T00:00:00"/>
    <d v="2025-05-16T00:00:00"/>
    <d v="2025-05-16T00:00:00"/>
    <s v="RMR121"/>
    <s v="Ready Mix Orange Park"/>
    <m/>
    <m/>
    <s v="SANTOSD"/>
    <n v="1000038803"/>
    <x v="3"/>
    <s v="0019402444Jacksonville"/>
    <n v="4200024381"/>
    <n v="4600195507"/>
    <n v="19071132"/>
    <s v="R121B1001835"/>
    <s v="ASTM #57 CO#10"/>
    <s v="0019402444Jacksonville"/>
    <s v="WE"/>
    <m/>
    <m/>
    <s v="ML81"/>
    <n v="50"/>
  </r>
  <r>
    <x v="6"/>
    <n v="6421009002"/>
    <x v="2"/>
    <n v="186.85"/>
    <d v="2025-05-09T00:00:00"/>
    <d v="2025-05-09T00:00:00"/>
    <d v="2025-05-09T00:00:00"/>
    <s v="RMR121"/>
    <s v="Ready Mix Orange Park"/>
    <m/>
    <m/>
    <s v="SANTOSD"/>
    <n v="1000038803"/>
    <x v="3"/>
    <s v="0019261217Jacksonville"/>
    <n v="4200024381"/>
    <n v="4600183942"/>
    <n v="19068316"/>
    <s v="R121B1001826"/>
    <s v="COMM CONC SCRG"/>
    <s v="0019261217Jacksonville"/>
    <s v="WE"/>
    <m/>
    <m/>
    <s v="ML81"/>
    <n v="50"/>
  </r>
  <r>
    <x v="6"/>
    <n v="6421009002"/>
    <x v="2"/>
    <n v="118.7"/>
    <d v="2025-05-09T00:00:00"/>
    <d v="2025-05-09T00:00:00"/>
    <d v="2025-05-10T00:00:00"/>
    <s v="RMR120"/>
    <s v="Ready Mix Greenland"/>
    <m/>
    <m/>
    <s v="USBATCH01"/>
    <n v="1000038803"/>
    <x v="3"/>
    <s v="0019473443Jacksonville"/>
    <n v="4200024381"/>
    <n v="4600186257"/>
    <n v="19072160"/>
    <s v="R120B1001835"/>
    <s v="ASTM #57 CO#10"/>
    <s v="0019473443Jacksonville"/>
    <s v="WE"/>
    <m/>
    <m/>
    <s v="ML81"/>
    <n v="50"/>
  </r>
  <r>
    <x v="6"/>
    <n v="6421009002"/>
    <x v="2"/>
    <n v="182.76"/>
    <d v="2025-05-09T00:00:00"/>
    <d v="2025-05-09T00:00:00"/>
    <d v="2025-05-09T00:00:00"/>
    <s v="RMR121"/>
    <s v="Ready Mix Orange Park"/>
    <m/>
    <m/>
    <s v="SANTOSD"/>
    <n v="1000038803"/>
    <x v="3"/>
    <s v="0019303506Jacksonville"/>
    <n v="4200024381"/>
    <n v="4600184287"/>
    <n v="19069075"/>
    <s v="R121B1002337"/>
    <s v="#89 STONE CO#17"/>
    <s v="0019303506Jacksonville"/>
    <s v="WE"/>
    <m/>
    <m/>
    <s v="ML81"/>
    <n v="50"/>
  </r>
  <r>
    <x v="6"/>
    <n v="6421009002"/>
    <x v="2"/>
    <n v="25.42"/>
    <d v="2025-05-07T00:00:00"/>
    <d v="2025-05-07T00:00:00"/>
    <d v="2025-05-07T00:00:00"/>
    <s v="RMR122"/>
    <s v="Ready Mix St Augustine"/>
    <m/>
    <m/>
    <s v="USBATCH01"/>
    <n v="1000038803"/>
    <x v="3"/>
    <s v="0019456454Jacksonville"/>
    <n v="4200024381"/>
    <n v="4600181705"/>
    <n v="19071940"/>
    <s v="R122B1001826"/>
    <s v="COMM CONC SCRG"/>
    <s v="0019456454Jacksonville"/>
    <s v="WE"/>
    <m/>
    <m/>
    <s v="ML81"/>
    <n v="50"/>
  </r>
  <r>
    <x v="6"/>
    <n v="6421009002"/>
    <x v="2"/>
    <n v="195.96"/>
    <d v="2025-05-08T00:00:00"/>
    <d v="2025-05-08T00:00:00"/>
    <d v="2025-05-08T00:00:00"/>
    <s v="RMR121"/>
    <s v="Ready Mix Orange Park"/>
    <m/>
    <m/>
    <s v="SANTOSD"/>
    <n v="1000038803"/>
    <x v="3"/>
    <s v="0019340741Jacksonville"/>
    <n v="4200024381"/>
    <n v="4600183253"/>
    <n v="19070048"/>
    <s v="R121B1001835"/>
    <s v="ASTM #57 CO#10"/>
    <s v="0019340741Jacksonville"/>
    <s v="WE"/>
    <m/>
    <m/>
    <s v="ML81"/>
    <n v="50"/>
  </r>
  <r>
    <x v="6"/>
    <n v="6421009002"/>
    <x v="2"/>
    <n v="-0.03"/>
    <d v="2025-04-18T00:00:00"/>
    <d v="2025-05-12T00:00:00"/>
    <d v="2025-05-12T00:00:00"/>
    <s v="RMR121"/>
    <s v="Ready Mix Orange Park"/>
    <m/>
    <m/>
    <s v="FERNANDEZN"/>
    <m/>
    <x v="4"/>
    <s v="* NS TRUCKING INC"/>
    <n v="4200024381"/>
    <n v="6000033801"/>
    <n v="103808"/>
    <s v="R121B1001835"/>
    <s v="ASTM #57 CO#10"/>
    <m/>
    <s v="RE"/>
    <m/>
    <m/>
    <s v="MIRO"/>
    <n v="50"/>
  </r>
  <r>
    <x v="6"/>
    <n v="6421009002"/>
    <x v="2"/>
    <n v="182.5"/>
    <d v="2025-05-09T00:00:00"/>
    <d v="2025-05-09T00:00:00"/>
    <d v="2025-05-09T00:00:00"/>
    <s v="RMR121"/>
    <s v="Ready Mix Orange Park"/>
    <m/>
    <m/>
    <s v="SANTOSD"/>
    <n v="1000038803"/>
    <x v="3"/>
    <s v="0019336206Jacksonville"/>
    <n v="4200024381"/>
    <n v="4600183850"/>
    <n v="19069979"/>
    <s v="R121B1001835"/>
    <s v="ASTM #57 CO#10"/>
    <s v="0019336206Jacksonville"/>
    <s v="WE"/>
    <m/>
    <m/>
    <s v="ML81"/>
    <n v="50"/>
  </r>
  <r>
    <x v="6"/>
    <n v="6421009002"/>
    <x v="2"/>
    <n v="109.57"/>
    <d v="2025-05-16T00:00:00"/>
    <d v="2025-05-16T00:00:00"/>
    <d v="2025-05-17T00:00:00"/>
    <s v="RMR120"/>
    <s v="Ready Mix Greenland"/>
    <m/>
    <m/>
    <s v="USBATCH01"/>
    <n v="1000038803"/>
    <x v="3"/>
    <s v="0019527189Jacksonville"/>
    <n v="4200024381"/>
    <n v="4600196542"/>
    <n v="19073074"/>
    <s v="R120B1002337"/>
    <s v="#89 STONE CO#17"/>
    <s v="0019527189Jacksonville"/>
    <s v="WE"/>
    <m/>
    <m/>
    <s v="ML81"/>
    <n v="50"/>
  </r>
  <r>
    <x v="6"/>
    <n v="6421009002"/>
    <x v="2"/>
    <n v="182.35"/>
    <d v="2025-05-09T00:00:00"/>
    <d v="2025-05-08T00:00:00"/>
    <d v="2025-05-09T00:00:00"/>
    <s v="RMR121"/>
    <s v="Ready Mix Orange Park"/>
    <m/>
    <m/>
    <s v="SANTOSD"/>
    <n v="1000038803"/>
    <x v="3"/>
    <s v="0019252172Jacksonville"/>
    <n v="4200024381"/>
    <n v="4600183950"/>
    <n v="19068127"/>
    <s v="R121B1002337"/>
    <s v="#89 STONE CO#17"/>
    <s v="0019252172Jacksonville"/>
    <s v="WE"/>
    <m/>
    <m/>
    <s v="ML81"/>
    <n v="50"/>
  </r>
  <r>
    <x v="6"/>
    <n v="6421009002"/>
    <x v="2"/>
    <n v="175.88"/>
    <d v="2025-05-13T00:00:00"/>
    <d v="2025-05-13T00:00:00"/>
    <d v="2025-05-13T00:00:00"/>
    <s v="RMR121"/>
    <s v="Ready Mix Orange Park"/>
    <m/>
    <m/>
    <s v="USBATCH01"/>
    <n v="1000038803"/>
    <x v="3"/>
    <s v="0019497366Jacksonville"/>
    <n v="4200024381"/>
    <n v="4600190350"/>
    <n v="19072522"/>
    <s v="R121B1001835"/>
    <s v="ASTM #57 CO#10"/>
    <s v="0019497366Jacksonville"/>
    <s v="WE"/>
    <m/>
    <m/>
    <s v="ML81"/>
    <n v="50"/>
  </r>
  <r>
    <x v="6"/>
    <n v="6421009002"/>
    <x v="2"/>
    <n v="168.3"/>
    <d v="2025-05-14T00:00:00"/>
    <d v="2025-05-14T00:00:00"/>
    <d v="2025-05-14T00:00:00"/>
    <s v="RMR121"/>
    <s v="Ready Mix Orange Park"/>
    <m/>
    <m/>
    <s v="SANTOSD"/>
    <n v="1000038803"/>
    <x v="3"/>
    <s v="0019384223Jacksonville"/>
    <n v="4200024381"/>
    <n v="4600191804"/>
    <n v="19070817"/>
    <s v="R121B1001835"/>
    <s v="ASTM #57 CO#10"/>
    <s v="0019384223Jacksonville"/>
    <s v="WE"/>
    <m/>
    <m/>
    <s v="ML81"/>
    <n v="50"/>
  </r>
  <r>
    <x v="6"/>
    <n v="6421009002"/>
    <x v="2"/>
    <n v="179.12"/>
    <d v="2025-05-14T00:00:00"/>
    <d v="2025-05-14T00:00:00"/>
    <d v="2025-05-14T00:00:00"/>
    <s v="RMR121"/>
    <s v="Ready Mix Orange Park"/>
    <m/>
    <m/>
    <s v="USBATCH01"/>
    <n v="1000038803"/>
    <x v="3"/>
    <s v="0019507190Jacksonville"/>
    <n v="4200024381"/>
    <n v="4600192638"/>
    <n v="19072703"/>
    <s v="R121B1001835"/>
    <s v="ASTM #57 CO#10"/>
    <s v="0019507190Jacksonville"/>
    <s v="WE"/>
    <m/>
    <m/>
    <s v="ML81"/>
    <n v="50"/>
  </r>
  <r>
    <x v="6"/>
    <n v="6421009002"/>
    <x v="2"/>
    <n v="180.25"/>
    <d v="2025-05-07T00:00:00"/>
    <d v="2025-05-07T00:00:00"/>
    <d v="2025-05-07T00:00:00"/>
    <s v="RMR118"/>
    <s v="Ready Mix Eastport"/>
    <m/>
    <m/>
    <s v="SANTOSD"/>
    <n v="1000038803"/>
    <x v="3"/>
    <s v="0019266366Jacksonville"/>
    <n v="4200024381"/>
    <n v="4600181357"/>
    <n v="19068375"/>
    <s v="R118B1001826"/>
    <s v="COMM CONC SCRG"/>
    <s v="0019266366Jacksonville"/>
    <s v="WE"/>
    <m/>
    <m/>
    <s v="ML81"/>
    <n v="50"/>
  </r>
  <r>
    <x v="6"/>
    <n v="6421009002"/>
    <x v="2"/>
    <n v="215.93"/>
    <d v="2025-05-16T00:00:00"/>
    <d v="2025-05-16T00:00:00"/>
    <d v="2025-05-17T00:00:00"/>
    <s v="RMR122"/>
    <s v="Ready Mix St Augustine"/>
    <m/>
    <m/>
    <s v="USBATCH01"/>
    <n v="1000038803"/>
    <x v="3"/>
    <s v="0019527108Jacksonville"/>
    <n v="4200024381"/>
    <n v="4600196530"/>
    <n v="19073072"/>
    <s v="R122B1001826"/>
    <s v="COMM CONC SCRG"/>
    <s v="0019527108Jacksonville"/>
    <s v="WE"/>
    <m/>
    <m/>
    <s v="ML81"/>
    <n v="50"/>
  </r>
  <r>
    <x v="6"/>
    <n v="6421009002"/>
    <x v="2"/>
    <n v="198.26"/>
    <d v="2025-05-08T00:00:00"/>
    <d v="2025-05-08T00:00:00"/>
    <d v="2025-05-08T00:00:00"/>
    <s v="RMR121"/>
    <s v="Ready Mix Orange Park"/>
    <m/>
    <m/>
    <s v="SANTOSD"/>
    <n v="1000038803"/>
    <x v="3"/>
    <s v="0019308715Jacksonville"/>
    <n v="4200024381"/>
    <n v="4600183507"/>
    <n v="19069170"/>
    <s v="R121B1001826"/>
    <s v="COMM CONC SCRG"/>
    <s v="0019308715Jacksonville"/>
    <s v="WE"/>
    <m/>
    <m/>
    <s v="ML81"/>
    <n v="50"/>
  </r>
  <r>
    <x v="6"/>
    <n v="6421009002"/>
    <x v="2"/>
    <n v="186.52"/>
    <d v="2025-05-09T00:00:00"/>
    <d v="2025-05-09T00:00:00"/>
    <d v="2025-05-09T00:00:00"/>
    <s v="RMR121"/>
    <s v="Ready Mix Orange Park"/>
    <m/>
    <m/>
    <s v="SANTOSD"/>
    <n v="1000038803"/>
    <x v="3"/>
    <s v="0019310032Jacksonville"/>
    <n v="4200024381"/>
    <n v="4600184253"/>
    <n v="19069209"/>
    <s v="R121B1001835"/>
    <s v="ASTM #57 CO#10"/>
    <s v="0019310032Jacksonville"/>
    <s v="WE"/>
    <m/>
    <m/>
    <s v="ML81"/>
    <n v="50"/>
  </r>
  <r>
    <x v="6"/>
    <n v="6421009002"/>
    <x v="2"/>
    <n v="184.67"/>
    <d v="2025-05-08T00:00:00"/>
    <d v="2025-05-08T00:00:00"/>
    <d v="2025-05-08T00:00:00"/>
    <s v="RMR121"/>
    <s v="Ready Mix Orange Park"/>
    <m/>
    <m/>
    <s v="SANTOSD"/>
    <n v="1000038803"/>
    <x v="3"/>
    <s v="0019311994Jacksonville"/>
    <n v="4200024381"/>
    <n v="4600183515"/>
    <n v="19069260"/>
    <s v="R121B1001826"/>
    <s v="COMM CONC SCRG"/>
    <s v="0019311994Jacksonville"/>
    <s v="WE"/>
    <m/>
    <m/>
    <s v="ML81"/>
    <n v="50"/>
  </r>
  <r>
    <x v="6"/>
    <n v="6421009002"/>
    <x v="2"/>
    <n v="186.72"/>
    <d v="2025-05-08T00:00:00"/>
    <d v="2025-05-08T00:00:00"/>
    <d v="2025-05-08T00:00:00"/>
    <s v="RMR121"/>
    <s v="Ready Mix Orange Park"/>
    <m/>
    <m/>
    <s v="SANTOSD"/>
    <n v="1000038803"/>
    <x v="3"/>
    <s v="0019358857Jacksonville"/>
    <n v="4200024381"/>
    <n v="4600183058"/>
    <n v="19070444"/>
    <s v="R121B1002337"/>
    <s v="#89 STONE CO#17"/>
    <s v="0019358857Jacksonville"/>
    <s v="WE"/>
    <m/>
    <m/>
    <s v="ML81"/>
    <n v="50"/>
  </r>
  <r>
    <x v="6"/>
    <n v="6421009002"/>
    <x v="2"/>
    <n v="180.31"/>
    <d v="2025-05-16T00:00:00"/>
    <d v="2025-05-16T00:00:00"/>
    <d v="2025-05-16T00:00:00"/>
    <s v="RMR121"/>
    <s v="Ready Mix Orange Park"/>
    <m/>
    <m/>
    <s v="SANTOSD"/>
    <n v="1000038803"/>
    <x v="3"/>
    <s v="0019406809Jacksonville"/>
    <n v="4200024381"/>
    <n v="4600195504"/>
    <n v="19071230"/>
    <s v="R121B1001835"/>
    <s v="ASTM #57 CO#10"/>
    <s v="0019406809Jacksonville"/>
    <s v="WE"/>
    <m/>
    <m/>
    <s v="ML81"/>
    <n v="50"/>
  </r>
  <r>
    <x v="6"/>
    <n v="6421009002"/>
    <x v="2"/>
    <n v="186.46"/>
    <d v="2025-05-14T00:00:00"/>
    <d v="2025-05-14T00:00:00"/>
    <d v="2025-05-14T00:00:00"/>
    <s v="RMR118"/>
    <s v="Ready Mix Eastport"/>
    <m/>
    <m/>
    <s v="SANTOSD"/>
    <n v="1000038803"/>
    <x v="3"/>
    <s v="0019393640Jacksonville"/>
    <n v="4200024381"/>
    <n v="4600191807"/>
    <n v="19070975"/>
    <s v="R118B1001835"/>
    <s v="ASTM #57 CO#10"/>
    <s v="0019393640Jacksonville"/>
    <s v="WE"/>
    <m/>
    <m/>
    <s v="ML81"/>
    <n v="50"/>
  </r>
  <r>
    <x v="6"/>
    <n v="6421009002"/>
    <x v="2"/>
    <n v="181.59"/>
    <d v="2025-05-12T00:00:00"/>
    <d v="2025-05-12T00:00:00"/>
    <d v="2025-05-13T00:00:00"/>
    <s v="RMR121"/>
    <s v="Ready Mix Orange Park"/>
    <m/>
    <m/>
    <s v="USBATCH01"/>
    <n v="1000038803"/>
    <x v="3"/>
    <s v="0019487040Jacksonville"/>
    <n v="4200024381"/>
    <n v="4600188949"/>
    <n v="19072322"/>
    <s v="R121B1001835"/>
    <s v="ASTM #57 CO#10"/>
    <s v="0019487040Jacksonville"/>
    <s v="WE"/>
    <m/>
    <m/>
    <s v="ML81"/>
    <n v="50"/>
  </r>
  <r>
    <x v="6"/>
    <n v="6421009002"/>
    <x v="2"/>
    <n v="184.39"/>
    <d v="2025-05-12T00:00:00"/>
    <d v="2025-05-12T00:00:00"/>
    <d v="2025-05-12T00:00:00"/>
    <s v="RMR121"/>
    <s v="Ready Mix Orange Park"/>
    <m/>
    <m/>
    <s v="USBATCH01"/>
    <n v="1000038803"/>
    <x v="3"/>
    <s v="0019490235Jacksonville"/>
    <n v="4200024381"/>
    <n v="4600188629"/>
    <n v="19072419"/>
    <s v="R121B1001835"/>
    <s v="ASTM #57 CO#10"/>
    <s v="0019490235Jacksonville"/>
    <s v="WE"/>
    <m/>
    <m/>
    <s v="ML81"/>
    <n v="50"/>
  </r>
  <r>
    <x v="6"/>
    <n v="6421009002"/>
    <x v="2"/>
    <n v="115.77"/>
    <d v="2025-05-13T00:00:00"/>
    <d v="2025-05-13T00:00:00"/>
    <d v="2025-05-14T00:00:00"/>
    <s v="RMR120"/>
    <s v="Ready Mix Greenland"/>
    <m/>
    <m/>
    <s v="USBATCH01"/>
    <n v="1000038803"/>
    <x v="3"/>
    <s v="0019498743Jacksonville"/>
    <n v="4200024381"/>
    <n v="4600190824"/>
    <n v="19072569"/>
    <s v="R120B1001826"/>
    <s v="COMM CONC SCRG"/>
    <s v="0019498743Jacksonville"/>
    <s v="WE"/>
    <m/>
    <m/>
    <s v="ML81"/>
    <n v="50"/>
  </r>
  <r>
    <x v="6"/>
    <n v="6421009002"/>
    <x v="2"/>
    <n v="179.12"/>
    <d v="2025-05-15T00:00:00"/>
    <d v="2025-05-15T00:00:00"/>
    <d v="2025-05-16T00:00:00"/>
    <s v="RMR118"/>
    <s v="Ready Mix Eastport"/>
    <m/>
    <m/>
    <s v="USBATCH01"/>
    <n v="1000038803"/>
    <x v="3"/>
    <s v="0019518328Jacksonville"/>
    <n v="4200024381"/>
    <n v="4600194714"/>
    <n v="19072899"/>
    <s v="R118B1001826"/>
    <s v="COMM CONC SCRG"/>
    <s v="0019518328Jacksonville"/>
    <s v="WE"/>
    <m/>
    <m/>
    <s v="ML81"/>
    <n v="50"/>
  </r>
  <r>
    <x v="6"/>
    <n v="6421009002"/>
    <x v="2"/>
    <n v="190.08"/>
    <d v="2025-05-08T00:00:00"/>
    <d v="2025-05-08T00:00:00"/>
    <d v="2025-05-08T00:00:00"/>
    <s v="RMR121"/>
    <s v="Ready Mix Orange Park"/>
    <m/>
    <m/>
    <s v="SANTOSD"/>
    <n v="1000038803"/>
    <x v="3"/>
    <s v="0019354650Jacksonville"/>
    <n v="4200024381"/>
    <n v="4600183162"/>
    <n v="19070417"/>
    <s v="R121B1002337"/>
    <s v="#89 STONE CO#17"/>
    <s v="0019354650Jacksonville"/>
    <s v="WE"/>
    <m/>
    <m/>
    <s v="ML81"/>
    <n v="50"/>
  </r>
  <r>
    <x v="6"/>
    <n v="6421009002"/>
    <x v="2"/>
    <n v="187.7"/>
    <d v="2025-05-09T00:00:00"/>
    <d v="2025-05-08T00:00:00"/>
    <d v="2025-05-09T00:00:00"/>
    <s v="RMR121"/>
    <s v="Ready Mix Orange Park"/>
    <m/>
    <m/>
    <s v="SANTOSD"/>
    <n v="1000038803"/>
    <x v="3"/>
    <s v="0019335599Jacksonville"/>
    <n v="4200024381"/>
    <n v="4600183805"/>
    <n v="19069959"/>
    <s v="R121B1001835"/>
    <s v="ASTM #57 CO#10"/>
    <s v="0019335599Jacksonville"/>
    <s v="WE"/>
    <m/>
    <m/>
    <s v="ML81"/>
    <n v="50"/>
  </r>
  <r>
    <x v="6"/>
    <n v="6421009002"/>
    <x v="2"/>
    <n v="172.5"/>
    <d v="2025-05-16T00:00:00"/>
    <d v="2025-05-16T00:00:00"/>
    <d v="2025-05-16T00:00:00"/>
    <s v="RMR123"/>
    <s v="Ready Mix McDuff"/>
    <m/>
    <m/>
    <s v="SANTOSD"/>
    <n v="1000038803"/>
    <x v="3"/>
    <s v="0019372449Jacksonville"/>
    <n v="4200024381"/>
    <n v="4600195475"/>
    <n v="19070719"/>
    <s v="R123B1001826"/>
    <s v="COMM  CONC SCRG"/>
    <s v="0019372449Jacksonville"/>
    <s v="WE"/>
    <m/>
    <m/>
    <s v="ML81"/>
    <n v="50"/>
  </r>
  <r>
    <x v="6"/>
    <n v="6421009002"/>
    <x v="2"/>
    <n v="182.29"/>
    <d v="2025-05-16T00:00:00"/>
    <d v="2025-05-16T00:00:00"/>
    <d v="2025-05-16T00:00:00"/>
    <s v="RMR121"/>
    <s v="Ready Mix Orange Park"/>
    <m/>
    <m/>
    <s v="SANTOSD"/>
    <n v="1000038803"/>
    <x v="3"/>
    <s v="0019402464Jacksonville"/>
    <n v="4200024381"/>
    <n v="4600195477"/>
    <n v="19071133"/>
    <s v="R121B1001826"/>
    <s v="COMM CONC SCRG"/>
    <s v="0019402464Jacksonville"/>
    <s v="WE"/>
    <m/>
    <m/>
    <s v="ML81"/>
    <n v="50"/>
  </r>
  <r>
    <x v="6"/>
    <n v="6421009002"/>
    <x v="2"/>
    <n v="187.57"/>
    <d v="2025-05-07T00:00:00"/>
    <d v="2025-05-07T00:00:00"/>
    <d v="2025-05-07T00:00:00"/>
    <s v="RMR118"/>
    <s v="Ready Mix Eastport"/>
    <m/>
    <m/>
    <s v="SANTOSD"/>
    <n v="1000038803"/>
    <x v="3"/>
    <s v="0019294204Jacksonville"/>
    <n v="4200024381"/>
    <n v="4600181038"/>
    <n v="19068886"/>
    <s v="R118B1001826"/>
    <s v="COMM CONC SCRG"/>
    <s v="0019294204Jacksonville"/>
    <s v="WE"/>
    <m/>
    <m/>
    <s v="ML81"/>
    <n v="50"/>
  </r>
  <r>
    <x v="6"/>
    <n v="6421009002"/>
    <x v="2"/>
    <n v="178.81"/>
    <d v="2025-05-14T00:00:00"/>
    <d v="2025-05-14T00:00:00"/>
    <d v="2025-05-14T00:00:00"/>
    <s v="RMR121"/>
    <s v="Ready Mix Orange Park"/>
    <m/>
    <m/>
    <s v="USBATCH01"/>
    <n v="1000038803"/>
    <x v="3"/>
    <s v="0019503284Jacksonville"/>
    <n v="4200024381"/>
    <n v="4600192289"/>
    <n v="19072612"/>
    <s v="R121B1001835"/>
    <s v="ASTM #57 CO#10"/>
    <s v="0019503284Jacksonville"/>
    <s v="WE"/>
    <m/>
    <m/>
    <s v="ML81"/>
    <n v="50"/>
  </r>
  <r>
    <x v="6"/>
    <n v="6421009002"/>
    <x v="2"/>
    <n v="119.07"/>
    <d v="2025-05-13T00:00:00"/>
    <d v="2025-05-13T00:00:00"/>
    <d v="2025-05-14T00:00:00"/>
    <s v="RMR120"/>
    <s v="Ready Mix Greenland"/>
    <m/>
    <m/>
    <s v="USBATCH01"/>
    <n v="1000038803"/>
    <x v="3"/>
    <s v="0019498481Jacksonville"/>
    <n v="4200024381"/>
    <n v="4600190897"/>
    <n v="19072555"/>
    <s v="R120B1001826"/>
    <s v="COMM CONC SCRG"/>
    <s v="0019498481Jacksonville"/>
    <s v="WE"/>
    <m/>
    <m/>
    <s v="ML81"/>
    <n v="50"/>
  </r>
  <r>
    <x v="6"/>
    <n v="6421009002"/>
    <x v="2"/>
    <n v="180.38"/>
    <d v="2025-05-09T00:00:00"/>
    <d v="2025-05-09T00:00:00"/>
    <d v="2025-05-09T00:00:00"/>
    <s v="RMR121"/>
    <s v="Ready Mix Orange Park"/>
    <m/>
    <m/>
    <s v="SANTOSD"/>
    <n v="1000038803"/>
    <x v="3"/>
    <s v="0019303052Jacksonville"/>
    <n v="4200024381"/>
    <n v="4600183922"/>
    <n v="19069060"/>
    <s v="R121B1001826"/>
    <s v="COMM CONC SCRG"/>
    <s v="0019303052Jacksonville"/>
    <s v="WE"/>
    <m/>
    <m/>
    <s v="ML81"/>
    <n v="50"/>
  </r>
  <r>
    <x v="6"/>
    <n v="6421009002"/>
    <x v="2"/>
    <n v="-0.02"/>
    <d v="2025-04-25T00:00:00"/>
    <d v="2025-05-12T00:00:00"/>
    <d v="2025-05-12T00:00:00"/>
    <s v="RMR121"/>
    <s v="Ready Mix Orange Park"/>
    <m/>
    <m/>
    <s v="FERNANDEZN"/>
    <m/>
    <x v="4"/>
    <s v="* NS TRUCKING INC"/>
    <n v="4200024381"/>
    <n v="6000035935"/>
    <n v="103859"/>
    <s v="R121B1002337"/>
    <s v="#89 STONE CO#17"/>
    <m/>
    <s v="RE"/>
    <m/>
    <m/>
    <s v="MIRO"/>
    <n v="50"/>
  </r>
  <r>
    <x v="6"/>
    <n v="6421009002"/>
    <x v="2"/>
    <n v="186.19"/>
    <d v="2025-05-09T00:00:00"/>
    <d v="2025-05-09T00:00:00"/>
    <d v="2025-05-09T00:00:00"/>
    <s v="RMR121"/>
    <s v="Ready Mix Orange Park"/>
    <m/>
    <m/>
    <s v="SANTOSD"/>
    <n v="1000038803"/>
    <x v="3"/>
    <s v="0019334999Jacksonville"/>
    <n v="4200024381"/>
    <n v="4600183847"/>
    <n v="19069926"/>
    <s v="R121B1001835"/>
    <s v="ASTM #57 CO#10"/>
    <s v="0019334999Jacksonville"/>
    <s v="WE"/>
    <m/>
    <m/>
    <s v="ML81"/>
    <n v="50"/>
  </r>
  <r>
    <x v="6"/>
    <n v="6421009002"/>
    <x v="2"/>
    <n v="166.34"/>
    <d v="2025-05-09T00:00:00"/>
    <d v="2025-05-09T00:00:00"/>
    <d v="2025-05-10T00:00:00"/>
    <s v="RMR121"/>
    <s v="Ready Mix Orange Park"/>
    <m/>
    <m/>
    <s v="USBATCH01"/>
    <n v="1000038803"/>
    <x v="3"/>
    <s v="0019472975Jacksonville"/>
    <n v="4200024381"/>
    <n v="4600185116"/>
    <n v="19072151"/>
    <s v="R121B1001835"/>
    <s v="ASTM #57 CO#10"/>
    <s v="0019472975Jacksonville"/>
    <s v="WE"/>
    <m/>
    <m/>
    <s v="ML81"/>
    <n v="50"/>
  </r>
  <r>
    <x v="6"/>
    <n v="6421009002"/>
    <x v="2"/>
    <n v="148.88"/>
    <d v="2025-05-09T00:00:00"/>
    <d v="2025-05-09T00:00:00"/>
    <d v="2025-05-10T00:00:00"/>
    <s v="RMR121"/>
    <s v="Ready Mix Orange Park"/>
    <m/>
    <m/>
    <s v="USBATCH01"/>
    <n v="1000038803"/>
    <x v="3"/>
    <s v="0019478420Jacksonville"/>
    <n v="4200024381"/>
    <n v="4600185311"/>
    <n v="19072298"/>
    <s v="R121B1002337"/>
    <s v="#89 STONE CO#17"/>
    <s v="0019478420Jacksonville"/>
    <s v="WE"/>
    <m/>
    <m/>
    <s v="ML81"/>
    <n v="50"/>
  </r>
  <r>
    <x v="6"/>
    <n v="6421009002"/>
    <x v="2"/>
    <n v="232.22"/>
    <d v="2025-05-14T00:00:00"/>
    <d v="2025-05-14T00:00:00"/>
    <d v="2025-05-14T00:00:00"/>
    <s v="RMR122"/>
    <s v="Ready Mix St Augustine"/>
    <m/>
    <m/>
    <s v="SANTOSD"/>
    <n v="1000038803"/>
    <x v="3"/>
    <s v="0019328140Jacksonville"/>
    <n v="4200024381"/>
    <n v="4600191627"/>
    <n v="19069698"/>
    <s v="R122B1001826"/>
    <s v="COMM CONC SCRG"/>
    <s v="0019328140Jacksonville"/>
    <s v="WE"/>
    <m/>
    <m/>
    <s v="ML81"/>
    <n v="50"/>
  </r>
  <r>
    <x v="6"/>
    <n v="6421009002"/>
    <x v="2"/>
    <n v="183.61"/>
    <d v="2025-05-09T00:00:00"/>
    <d v="2025-05-08T00:00:00"/>
    <d v="2025-05-09T00:00:00"/>
    <s v="RMR121"/>
    <s v="Ready Mix Orange Park"/>
    <m/>
    <m/>
    <s v="SANTOSD"/>
    <n v="1000038803"/>
    <x v="3"/>
    <s v="0019339305Jacksonville"/>
    <n v="4200024381"/>
    <n v="4600183790"/>
    <n v="19069999"/>
    <s v="R121B1001826"/>
    <s v="COMM CONC SCRG"/>
    <s v="0019339305Jacksonville"/>
    <s v="WE"/>
    <m/>
    <m/>
    <s v="ML81"/>
    <n v="50"/>
  </r>
  <r>
    <x v="6"/>
    <n v="6421009002"/>
    <x v="2"/>
    <n v="60.98"/>
    <d v="2025-05-07T00:00:00"/>
    <d v="2025-05-07T00:00:00"/>
    <d v="2025-05-08T00:00:00"/>
    <s v="RMR121"/>
    <s v="Ready Mix Orange Park"/>
    <m/>
    <m/>
    <s v="USBATCH01"/>
    <n v="1000038803"/>
    <x v="3"/>
    <s v="0019456838Jacksonville"/>
    <n v="4200024381"/>
    <n v="4600182018"/>
    <n v="19071950"/>
    <s v="R121B1002337"/>
    <s v="#89 STONE CO#17"/>
    <s v="0019456838Jacksonville"/>
    <s v="WE"/>
    <m/>
    <m/>
    <s v="ML81"/>
    <n v="50"/>
  </r>
  <r>
    <x v="6"/>
    <n v="6421009002"/>
    <x v="2"/>
    <n v="178.81"/>
    <d v="2025-05-14T00:00:00"/>
    <d v="2025-05-14T00:00:00"/>
    <d v="2025-05-14T00:00:00"/>
    <s v="RMR121"/>
    <s v="Ready Mix Orange Park"/>
    <m/>
    <m/>
    <s v="USBATCH01"/>
    <n v="1000038803"/>
    <x v="3"/>
    <s v="0019503285Jacksonville"/>
    <n v="4200024381"/>
    <n v="4600192290"/>
    <n v="19072611"/>
    <s v="R121B1001835"/>
    <s v="ASTM #57 CO#10"/>
    <s v="0019503285Jacksonville"/>
    <s v="WE"/>
    <m/>
    <m/>
    <s v="ML81"/>
    <n v="50"/>
  </r>
  <r>
    <x v="6"/>
    <n v="6421009002"/>
    <x v="2"/>
    <n v="106.06"/>
    <d v="2025-05-13T00:00:00"/>
    <d v="2025-05-13T00:00:00"/>
    <d v="2025-05-14T00:00:00"/>
    <s v="RMR120"/>
    <s v="Ready Mix Greenland"/>
    <m/>
    <m/>
    <s v="USBATCH01"/>
    <n v="1000038803"/>
    <x v="3"/>
    <s v="0019498247Jacksonville"/>
    <n v="4200024381"/>
    <n v="4600190779"/>
    <n v="19072546"/>
    <s v="R120B1001826"/>
    <s v="COMM CONC SCRG"/>
    <s v="0019498247Jacksonville"/>
    <s v="WE"/>
    <m/>
    <m/>
    <s v="ML81"/>
    <n v="50"/>
  </r>
  <r>
    <x v="6"/>
    <n v="6421009002"/>
    <x v="2"/>
    <n v="181.01"/>
    <d v="2025-05-12T00:00:00"/>
    <d v="2025-05-12T00:00:00"/>
    <d v="2025-05-12T00:00:00"/>
    <s v="RMR121"/>
    <s v="Ready Mix Orange Park"/>
    <m/>
    <m/>
    <s v="USBATCH01"/>
    <n v="1000038803"/>
    <x v="3"/>
    <s v="0019487894Jacksonville"/>
    <n v="4200024381"/>
    <n v="4600188243"/>
    <n v="19072336"/>
    <s v="R121B1001835"/>
    <s v="ASTM #57 CO#10"/>
    <s v="0019487894Jacksonville"/>
    <s v="WE"/>
    <m/>
    <m/>
    <s v="ML81"/>
    <n v="50"/>
  </r>
  <r>
    <x v="6"/>
    <n v="6421009002"/>
    <x v="2"/>
    <n v="188.23"/>
    <d v="2025-05-09T00:00:00"/>
    <d v="2025-05-09T00:00:00"/>
    <d v="2025-05-09T00:00:00"/>
    <s v="RMR121"/>
    <s v="Ready Mix Orange Park"/>
    <m/>
    <m/>
    <s v="SANTOSD"/>
    <n v="1000038803"/>
    <x v="3"/>
    <s v="0019335160Jacksonville"/>
    <n v="4200024381"/>
    <n v="4600183871"/>
    <n v="19069935"/>
    <s v="R121B1001826"/>
    <s v="COMM CONC SCRG"/>
    <s v="0019335160Jacksonville"/>
    <s v="WE"/>
    <m/>
    <m/>
    <s v="ML81"/>
    <n v="50"/>
  </r>
  <r>
    <x v="6"/>
    <n v="6421009002"/>
    <x v="2"/>
    <n v="62.2"/>
    <d v="2025-05-06T00:00:00"/>
    <d v="2025-05-06T00:00:00"/>
    <d v="2025-05-06T00:00:00"/>
    <s v="RMR121"/>
    <s v="Ready Mix Orange Park"/>
    <m/>
    <m/>
    <s v="USBATCH01"/>
    <n v="1000038803"/>
    <x v="3"/>
    <s v="0019443237Jacksonville"/>
    <n v="4200024381"/>
    <n v="4600179517"/>
    <n v="19071712"/>
    <s v="R121B1001835"/>
    <s v="ASTM #57 CO#10"/>
    <s v="0019443237Jacksonville"/>
    <s v="WE"/>
    <m/>
    <m/>
    <s v="ML81"/>
    <n v="50"/>
  </r>
  <r>
    <x v="6"/>
    <n v="6421009002"/>
    <x v="2"/>
    <n v="177.18"/>
    <d v="2025-05-15T00:00:00"/>
    <d v="2025-05-15T00:00:00"/>
    <d v="2025-05-16T00:00:00"/>
    <s v="RMR118"/>
    <s v="Ready Mix Eastport"/>
    <m/>
    <m/>
    <s v="USBATCH01"/>
    <n v="1000038803"/>
    <x v="3"/>
    <s v="0019518913Jacksonville"/>
    <n v="4200024381"/>
    <n v="4600194777"/>
    <n v="19072926"/>
    <s v="R118B1001826"/>
    <s v="COMM CONC SCRG"/>
    <s v="0019518913Jacksonville"/>
    <s v="WE"/>
    <m/>
    <m/>
    <s v="ML81"/>
    <n v="50"/>
  </r>
  <r>
    <x v="6"/>
    <n v="6421009002"/>
    <x v="2"/>
    <n v="181.84"/>
    <d v="2025-05-07T00:00:00"/>
    <d v="2025-05-07T00:00:00"/>
    <d v="2025-05-07T00:00:00"/>
    <s v="RMR118"/>
    <s v="Ready Mix Eastport"/>
    <m/>
    <m/>
    <s v="SANTOSD"/>
    <n v="1000038803"/>
    <x v="3"/>
    <s v="0019276552Jacksonville"/>
    <n v="4200024381"/>
    <n v="4600181353"/>
    <n v="19068575"/>
    <s v="R118B1001835"/>
    <s v="ASTM #57 CO#10"/>
    <s v="0019276552Jacksonville"/>
    <s v="WE"/>
    <m/>
    <m/>
    <s v="ML81"/>
    <n v="50"/>
  </r>
  <r>
    <x v="6"/>
    <n v="6421009002"/>
    <x v="2"/>
    <n v="175.24"/>
    <d v="2025-05-08T00:00:00"/>
    <d v="2025-05-08T00:00:00"/>
    <d v="2025-05-08T00:00:00"/>
    <s v="RMR121"/>
    <s v="Ready Mix Orange Park"/>
    <m/>
    <m/>
    <s v="SANTOSD"/>
    <n v="1000038803"/>
    <x v="3"/>
    <s v="0019340747Jacksonville"/>
    <n v="4200024381"/>
    <n v="4600183214"/>
    <n v="19070049"/>
    <s v="R121B1002337"/>
    <s v="#89 STONE CO#17"/>
    <s v="0019340747Jacksonville"/>
    <s v="WE"/>
    <m/>
    <m/>
    <s v="ML81"/>
    <n v="50"/>
  </r>
  <r>
    <x v="6"/>
    <n v="6421009002"/>
    <x v="2"/>
    <n v="184.4"/>
    <d v="2025-05-14T00:00:00"/>
    <d v="2025-05-14T00:00:00"/>
    <d v="2025-05-14T00:00:00"/>
    <s v="RMR118"/>
    <s v="Ready Mix Eastport"/>
    <m/>
    <m/>
    <s v="SANTOSD"/>
    <n v="1000038803"/>
    <x v="3"/>
    <s v="0019394804Jacksonville"/>
    <n v="4200024381"/>
    <n v="4600191825"/>
    <n v="19071005"/>
    <s v="R118B1001826"/>
    <s v="COMM CONC SCRG"/>
    <s v="0019394804Jacksonville"/>
    <s v="WE"/>
    <m/>
    <m/>
    <s v="ML81"/>
    <n v="50"/>
  </r>
  <r>
    <x v="6"/>
    <n v="6421009002"/>
    <x v="2"/>
    <n v="210.44"/>
    <d v="2025-05-08T00:00:00"/>
    <d v="2025-05-08T00:00:00"/>
    <d v="2025-05-08T00:00:00"/>
    <s v="RMR122"/>
    <s v="Ready Mix St Augustine"/>
    <m/>
    <m/>
    <s v="SANTOSD"/>
    <n v="1000038803"/>
    <x v="3"/>
    <s v="0019372105Jacksonville"/>
    <n v="4200024381"/>
    <n v="4600183283"/>
    <n v="19070708"/>
    <s v="R122B1001826"/>
    <s v="COMM CONC SCRG"/>
    <s v="0019372105Jacksonville"/>
    <s v="WE"/>
    <m/>
    <m/>
    <s v="ML81"/>
    <n v="50"/>
  </r>
  <r>
    <x v="6"/>
    <n v="6421009002"/>
    <x v="2"/>
    <n v="180.5"/>
    <d v="2025-05-07T00:00:00"/>
    <d v="2025-05-07T00:00:00"/>
    <d v="2025-05-07T00:00:00"/>
    <s v="RMR118"/>
    <s v="Ready Mix Eastport"/>
    <m/>
    <m/>
    <s v="SANTOSD"/>
    <n v="1000038803"/>
    <x v="3"/>
    <s v="0019363417Jacksonville"/>
    <n v="4200024381"/>
    <n v="4600181311"/>
    <n v="19070560"/>
    <s v="R118B1001826"/>
    <s v="COMM CONC SCRG"/>
    <s v="0019363417Jacksonville"/>
    <s v="WE"/>
    <m/>
    <m/>
    <s v="ML81"/>
    <n v="50"/>
  </r>
  <r>
    <x v="6"/>
    <n v="6421009002"/>
    <x v="2"/>
    <n v="183.74"/>
    <d v="2025-05-15T00:00:00"/>
    <d v="2025-05-15T00:00:00"/>
    <d v="2025-05-15T00:00:00"/>
    <s v="RMR121"/>
    <s v="Ready Mix Orange Park"/>
    <m/>
    <m/>
    <s v="USBATCH01"/>
    <n v="1000038803"/>
    <x v="3"/>
    <s v="0019513723Jacksonville"/>
    <n v="4200024381"/>
    <n v="4600194301"/>
    <n v="19072774"/>
    <s v="R121B1001835"/>
    <s v="ASTM #57 CO#10"/>
    <s v="0019513723Jacksonville"/>
    <s v="WE"/>
    <m/>
    <m/>
    <s v="ML81"/>
    <n v="50"/>
  </r>
  <r>
    <x v="6"/>
    <n v="6421009002"/>
    <x v="2"/>
    <n v="171.2"/>
    <d v="2025-05-14T00:00:00"/>
    <d v="2025-05-14T00:00:00"/>
    <d v="2025-05-14T00:00:00"/>
    <s v="RMR118"/>
    <s v="Ready Mix Eastport"/>
    <m/>
    <m/>
    <s v="SANTOSD"/>
    <n v="1000038803"/>
    <x v="3"/>
    <s v="0019395390Jacksonville"/>
    <n v="4200024381"/>
    <n v="4600191831"/>
    <n v="19071024"/>
    <s v="R118B1001835"/>
    <s v="ASTM #57 CO#10"/>
    <s v="0019395390Jacksonville"/>
    <s v="WE"/>
    <m/>
    <m/>
    <s v="ML81"/>
    <n v="50"/>
  </r>
  <r>
    <x v="6"/>
    <n v="6421009002"/>
    <x v="2"/>
    <n v="-58.92"/>
    <d v="2025-05-07T00:00:00"/>
    <d v="2025-05-07T00:00:00"/>
    <d v="2025-05-08T00:00:00"/>
    <s v="RMR121"/>
    <s v="Ready Mix Orange Park"/>
    <m/>
    <m/>
    <s v="SANTOSD"/>
    <n v="1000038803"/>
    <x v="3"/>
    <s v="0019361999Jacksonville"/>
    <n v="4200024381"/>
    <n v="4600183086"/>
    <n v="19070516"/>
    <s v="R121B1001826"/>
    <s v="COMM CONC SCRG"/>
    <s v="0019361999Jacksonville"/>
    <s v="WE"/>
    <m/>
    <m/>
    <s v="ML81"/>
    <n v="50"/>
  </r>
  <r>
    <x v="6"/>
    <n v="6421009002"/>
    <x v="2"/>
    <n v="214.74"/>
    <d v="2025-05-16T00:00:00"/>
    <d v="2025-05-16T00:00:00"/>
    <d v="2025-05-16T00:00:00"/>
    <s v="RMR122"/>
    <s v="Ready Mix St Augustine"/>
    <m/>
    <m/>
    <s v="USBATCH01"/>
    <n v="1000038803"/>
    <x v="3"/>
    <s v="0019524303Jacksonville"/>
    <n v="4200024381"/>
    <n v="4600196035"/>
    <n v="19072997"/>
    <s v="R122B1001826"/>
    <s v="COMM CONC SCRG"/>
    <s v="0019524303Jacksonville"/>
    <s v="WE"/>
    <m/>
    <m/>
    <s v="ML81"/>
    <n v="50"/>
  </r>
  <r>
    <x v="6"/>
    <n v="6421009002"/>
    <x v="2"/>
    <n v="181.31"/>
    <d v="2025-05-08T00:00:00"/>
    <d v="2025-05-08T00:00:00"/>
    <d v="2025-05-08T00:00:00"/>
    <s v="RMR121"/>
    <s v="Ready Mix Orange Park"/>
    <m/>
    <m/>
    <s v="SANTOSD"/>
    <n v="1000038803"/>
    <x v="3"/>
    <s v="0019344576Jacksonville"/>
    <n v="4200024381"/>
    <n v="4600183225"/>
    <n v="19070178"/>
    <s v="R121B1001835"/>
    <s v="ASTM #57 CO#10"/>
    <s v="0019344576Jacksonville"/>
    <s v="WE"/>
    <m/>
    <m/>
    <s v="ML81"/>
    <n v="50"/>
  </r>
  <r>
    <x v="6"/>
    <n v="6421009002"/>
    <x v="2"/>
    <n v="187.91"/>
    <d v="2025-05-08T00:00:00"/>
    <d v="2025-05-08T00:00:00"/>
    <d v="2025-05-08T00:00:00"/>
    <s v="RMR121"/>
    <s v="Ready Mix Orange Park"/>
    <m/>
    <m/>
    <s v="SANTOSD"/>
    <n v="1000038803"/>
    <x v="3"/>
    <s v="0019339561Jacksonville"/>
    <n v="4200024381"/>
    <n v="4600183228"/>
    <n v="19070012"/>
    <s v="R121B1001835"/>
    <s v="ASTM #57 CO#10"/>
    <s v="0019339561Jacksonville"/>
    <s v="WE"/>
    <m/>
    <m/>
    <s v="ML81"/>
    <n v="50"/>
  </r>
  <r>
    <x v="6"/>
    <n v="6421009002"/>
    <x v="2"/>
    <n v="236.6"/>
    <d v="2025-05-16T00:00:00"/>
    <d v="2025-05-16T00:00:00"/>
    <d v="2025-05-16T00:00:00"/>
    <s v="RMR122"/>
    <s v="Ready Mix St Augustine"/>
    <m/>
    <m/>
    <s v="SANTOSD"/>
    <n v="1000038803"/>
    <x v="3"/>
    <s v="0019391525Jacksonville"/>
    <n v="4200024381"/>
    <n v="4600195592"/>
    <n v="19070915"/>
    <s v="R122B1001826"/>
    <s v="COMM CONC SCRG"/>
    <s v="0019391525Jacksonville"/>
    <s v="WE"/>
    <m/>
    <m/>
    <s v="ML81"/>
    <n v="50"/>
  </r>
  <r>
    <x v="6"/>
    <n v="6421009002"/>
    <x v="2"/>
    <n v="190.68"/>
    <d v="2025-05-09T00:00:00"/>
    <d v="2025-05-09T00:00:00"/>
    <d v="2025-05-09T00:00:00"/>
    <s v="RMR121"/>
    <s v="Ready Mix Orange Park"/>
    <m/>
    <m/>
    <s v="SANTOSD"/>
    <n v="1000038803"/>
    <x v="3"/>
    <s v="0019335088Jacksonville"/>
    <n v="4200024381"/>
    <n v="4600183864"/>
    <n v="19069932"/>
    <s v="R121B1001826"/>
    <s v="COMM CONC SCRG"/>
    <s v="0019335088Jacksonville"/>
    <s v="WE"/>
    <m/>
    <m/>
    <s v="ML81"/>
    <n v="50"/>
  </r>
  <r>
    <x v="6"/>
    <n v="6421009002"/>
    <x v="2"/>
    <n v="182.18"/>
    <d v="2025-05-15T00:00:00"/>
    <d v="2025-05-15T00:00:00"/>
    <d v="2025-05-16T00:00:00"/>
    <s v="RMR121"/>
    <s v="Ready Mix Orange Park"/>
    <m/>
    <m/>
    <s v="USBATCH01"/>
    <n v="1000038803"/>
    <x v="3"/>
    <s v="0019514707Jacksonville"/>
    <n v="4200024381"/>
    <n v="4600194943"/>
    <n v="19072798"/>
    <s v="R121B1001826"/>
    <s v="COMM CONC SCRG"/>
    <s v="0019514707Jacksonville"/>
    <s v="WE"/>
    <m/>
    <m/>
    <s v="ML81"/>
    <n v="50"/>
  </r>
  <r>
    <x v="6"/>
    <n v="6421009002"/>
    <x v="2"/>
    <n v="189.49"/>
    <d v="2025-05-08T00:00:00"/>
    <d v="2025-05-08T00:00:00"/>
    <d v="2025-05-08T00:00:00"/>
    <s v="RMR121"/>
    <s v="Ready Mix Orange Park"/>
    <m/>
    <m/>
    <s v="SANTOSD"/>
    <n v="1000038803"/>
    <x v="3"/>
    <s v="0019325390Jacksonville"/>
    <n v="4200024381"/>
    <n v="4600183494"/>
    <n v="19069602"/>
    <s v="R121B1001835"/>
    <s v="ASTM #57 CO#10"/>
    <s v="0019325390Jacksonville"/>
    <s v="WE"/>
    <m/>
    <m/>
    <s v="ML81"/>
    <n v="50"/>
  </r>
  <r>
    <x v="6"/>
    <n v="6421009002"/>
    <x v="2"/>
    <n v="182.5"/>
    <d v="2025-05-07T00:00:00"/>
    <d v="2025-05-07T00:00:00"/>
    <d v="2025-05-07T00:00:00"/>
    <s v="RMR118"/>
    <s v="Ready Mix Eastport"/>
    <m/>
    <m/>
    <s v="SANTOSD"/>
    <n v="1000038803"/>
    <x v="3"/>
    <s v="0019280699Jacksonville"/>
    <n v="4200024381"/>
    <n v="4600181347"/>
    <n v="19068705"/>
    <s v="R118B1001835"/>
    <s v="ASTM #57 CO#10"/>
    <s v="0019280699Jacksonville"/>
    <s v="WE"/>
    <m/>
    <m/>
    <s v="ML81"/>
    <n v="50"/>
  </r>
  <r>
    <x v="6"/>
    <n v="6421009002"/>
    <x v="2"/>
    <n v="60.05"/>
    <d v="2025-05-06T00:00:00"/>
    <d v="2025-05-06T00:00:00"/>
    <d v="2025-05-07T00:00:00"/>
    <s v="RMR121"/>
    <s v="Ready Mix Orange Park"/>
    <m/>
    <m/>
    <s v="USBATCH01"/>
    <n v="1000038803"/>
    <x v="3"/>
    <s v="0019442427Jacksonville"/>
    <n v="4200024381"/>
    <n v="4600180285"/>
    <n v="19071692"/>
    <s v="R121B1001835"/>
    <s v="ASTM #57 CO#10"/>
    <s v="0019442427Jacksonville"/>
    <s v="WE"/>
    <m/>
    <m/>
    <s v="ML81"/>
    <n v="50"/>
  </r>
  <r>
    <x v="6"/>
    <n v="6421009002"/>
    <x v="2"/>
    <n v="170.62"/>
    <d v="2025-05-09T00:00:00"/>
    <d v="2025-05-08T00:00:00"/>
    <d v="2025-05-09T00:00:00"/>
    <s v="RMR121"/>
    <s v="Ready Mix Orange Park"/>
    <m/>
    <m/>
    <s v="SANTOSD"/>
    <n v="1000038803"/>
    <x v="3"/>
    <s v="0019332190Jacksonville"/>
    <n v="4200024381"/>
    <n v="4600183835"/>
    <n v="19069788"/>
    <s v="R121B1001835"/>
    <s v="ASTM #57 CO#10"/>
    <s v="0019332190Jacksonville"/>
    <s v="WE"/>
    <m/>
    <m/>
    <s v="ML81"/>
    <n v="50"/>
  </r>
  <r>
    <x v="6"/>
    <n v="6421009002"/>
    <x v="2"/>
    <n v="178.66"/>
    <d v="2025-05-09T00:00:00"/>
    <d v="2025-05-08T00:00:00"/>
    <d v="2025-05-09T00:00:00"/>
    <s v="RMR121"/>
    <s v="Ready Mix Orange Park"/>
    <m/>
    <m/>
    <s v="SANTOSD"/>
    <n v="1000038803"/>
    <x v="3"/>
    <s v="0019333090Jacksonville"/>
    <n v="4200024381"/>
    <n v="4600183803"/>
    <n v="19069836"/>
    <s v="R121B1001835"/>
    <s v="ASTM #57 CO#10"/>
    <s v="0019333090Jacksonville"/>
    <s v="WE"/>
    <m/>
    <m/>
    <s v="ML81"/>
    <n v="50"/>
  </r>
  <r>
    <x v="6"/>
    <n v="6421009002"/>
    <x v="2"/>
    <n v="175.56"/>
    <d v="2025-05-16T00:00:00"/>
    <d v="2025-05-16T00:00:00"/>
    <d v="2025-05-16T00:00:00"/>
    <s v="RMR121"/>
    <s v="Ready Mix Orange Park"/>
    <m/>
    <m/>
    <s v="SANTOSD"/>
    <n v="1000038803"/>
    <x v="3"/>
    <s v="0019401993Jacksonville"/>
    <n v="4200024381"/>
    <n v="4600195505"/>
    <n v="19071120"/>
    <s v="R121B1001835"/>
    <s v="ASTM #57 CO#10"/>
    <s v="0019401993Jacksonville"/>
    <s v="WE"/>
    <m/>
    <m/>
    <s v="ML81"/>
    <n v="50"/>
  </r>
  <r>
    <x v="6"/>
    <n v="6421009002"/>
    <x v="2"/>
    <n v="188.73"/>
    <d v="2025-05-13T00:00:00"/>
    <d v="2025-05-13T00:00:00"/>
    <d v="2025-05-13T00:00:00"/>
    <s v="RMR121"/>
    <s v="Ready Mix Orange Park"/>
    <m/>
    <m/>
    <s v="USBATCH01"/>
    <n v="1000038803"/>
    <x v="3"/>
    <s v="0019495975Jacksonville"/>
    <n v="4200024381"/>
    <n v="4600190341"/>
    <n v="19072486"/>
    <s v="R121B1001835"/>
    <s v="ASTM #57 CO#10"/>
    <s v="0019495975Jacksonville"/>
    <s v="WE"/>
    <m/>
    <m/>
    <s v="ML81"/>
    <n v="50"/>
  </r>
  <r>
    <x v="6"/>
    <n v="6421009002"/>
    <x v="2"/>
    <n v="178.94"/>
    <d v="2025-05-13T00:00:00"/>
    <d v="2025-05-13T00:00:00"/>
    <d v="2025-05-13T00:00:00"/>
    <s v="RMR121"/>
    <s v="Ready Mix Orange Park"/>
    <m/>
    <m/>
    <s v="USBATCH01"/>
    <n v="1000038803"/>
    <x v="3"/>
    <s v="0019498085Jacksonville"/>
    <n v="4200024381"/>
    <n v="4600190365"/>
    <n v="19072540"/>
    <s v="R121B1001835"/>
    <s v="ASTM #57 CO#10"/>
    <s v="0019498085Jacksonville"/>
    <s v="WE"/>
    <m/>
    <m/>
    <s v="ML81"/>
    <n v="50"/>
  </r>
  <r>
    <x v="6"/>
    <n v="6421009002"/>
    <x v="2"/>
    <n v="228.91"/>
    <d v="2025-05-14T00:00:00"/>
    <d v="2025-05-14T00:00:00"/>
    <d v="2025-05-14T00:00:00"/>
    <s v="RMR122"/>
    <s v="Ready Mix St Augustine"/>
    <m/>
    <m/>
    <s v="SANTOSD"/>
    <n v="1000038803"/>
    <x v="3"/>
    <s v="0019318930Jacksonville"/>
    <n v="4200024381"/>
    <n v="4600191673"/>
    <n v="19069422"/>
    <s v="R122B1001826"/>
    <s v="COMM CONC SCRG"/>
    <s v="0019318930Jacksonville"/>
    <s v="WE"/>
    <m/>
    <m/>
    <s v="ML81"/>
    <n v="50"/>
  </r>
  <r>
    <x v="6"/>
    <n v="6421009002"/>
    <x v="2"/>
    <n v="184.27"/>
    <d v="2025-05-07T00:00:00"/>
    <d v="2025-05-07T00:00:00"/>
    <d v="2025-05-07T00:00:00"/>
    <s v="RMR118"/>
    <s v="Ready Mix Eastport"/>
    <m/>
    <m/>
    <s v="SANTOSD"/>
    <n v="1000038803"/>
    <x v="3"/>
    <s v="0019360999Jacksonville"/>
    <n v="4200024381"/>
    <n v="4600181334"/>
    <n v="19070498"/>
    <s v="R118B1001835"/>
    <s v="ASTM #57 CO#10"/>
    <s v="0019360999Jacksonville"/>
    <s v="WE"/>
    <m/>
    <m/>
    <s v="ML81"/>
    <n v="50"/>
  </r>
  <r>
    <x v="6"/>
    <n v="6421009002"/>
    <x v="2"/>
    <n v="179.64"/>
    <d v="2025-05-09T00:00:00"/>
    <d v="2025-05-09T00:00:00"/>
    <d v="2025-05-10T00:00:00"/>
    <s v="RMR121"/>
    <s v="Ready Mix Orange Park"/>
    <m/>
    <m/>
    <s v="USBATCH01"/>
    <n v="1000038803"/>
    <x v="3"/>
    <s v="0019473448Jacksonville"/>
    <n v="4200024381"/>
    <n v="4600186258"/>
    <n v="19072162"/>
    <s v="R121B1001835"/>
    <s v="ASTM #57 CO#10"/>
    <s v="0019473448Jacksonville"/>
    <s v="WE"/>
    <m/>
    <m/>
    <s v="ML81"/>
    <n v="50"/>
  </r>
  <r>
    <x v="6"/>
    <n v="6421009002"/>
    <x v="2"/>
    <n v="175.76"/>
    <d v="2025-05-12T00:00:00"/>
    <d v="2025-05-12T00:00:00"/>
    <d v="2025-05-12T00:00:00"/>
    <s v="RMR121"/>
    <s v="Ready Mix Orange Park"/>
    <m/>
    <m/>
    <s v="USBATCH01"/>
    <n v="1000038803"/>
    <x v="3"/>
    <s v="0019488023Jacksonville"/>
    <n v="4200024381"/>
    <n v="4600188257"/>
    <n v="19072344"/>
    <s v="R121B1002337"/>
    <s v="#89 STONE CO#17"/>
    <s v="0019488023Jacksonville"/>
    <s v="WE"/>
    <m/>
    <m/>
    <s v="ML81"/>
    <n v="50"/>
  </r>
  <r>
    <x v="5"/>
    <n v="6421009002"/>
    <x v="2"/>
    <n v="367.62"/>
    <d v="2025-05-14T00:00:00"/>
    <d v="2025-05-14T00:00:00"/>
    <d v="2025-05-14T00:00:00"/>
    <s v="RMR124"/>
    <s v="Ready Mix Bunnell"/>
    <m/>
    <m/>
    <s v="SANTOSD"/>
    <n v="1000038803"/>
    <x v="3"/>
    <s v="0019290852Jacksonville"/>
    <n v="4200024381"/>
    <n v="4600191461"/>
    <n v="19068769"/>
    <s v="R124B1001826"/>
    <s v="COMM CONC SCRG"/>
    <s v="0019290852Jacksonville"/>
    <s v="WE"/>
    <m/>
    <m/>
    <s v="ML81"/>
    <n v="50"/>
  </r>
  <r>
    <x v="6"/>
    <n v="6421009002"/>
    <x v="2"/>
    <n v="172.06"/>
    <d v="2025-05-12T00:00:00"/>
    <d v="2025-05-12T00:00:00"/>
    <d v="2025-05-12T00:00:00"/>
    <s v="RMR121"/>
    <s v="Ready Mix Orange Park"/>
    <m/>
    <m/>
    <s v="USBATCH01"/>
    <n v="1000038803"/>
    <x v="3"/>
    <s v="0019488771Jacksonville"/>
    <n v="4200024381"/>
    <n v="4600188537"/>
    <n v="19072368"/>
    <s v="R121B1001826"/>
    <s v="COMM CONC SCRG"/>
    <s v="0019488771Jacksonville"/>
    <s v="WE"/>
    <m/>
    <m/>
    <s v="ML81"/>
    <n v="50"/>
  </r>
  <r>
    <x v="6"/>
    <n v="6421009002"/>
    <x v="2"/>
    <n v="175.82"/>
    <d v="2025-05-14T00:00:00"/>
    <d v="2025-05-14T00:00:00"/>
    <d v="2025-05-14T00:00:00"/>
    <s v="RMR118"/>
    <s v="Ready Mix Eastport"/>
    <m/>
    <m/>
    <s v="SANTOSD"/>
    <n v="1000038803"/>
    <x v="3"/>
    <s v="0019394788Jacksonville"/>
    <n v="4200024381"/>
    <n v="4600191821"/>
    <n v="19071004"/>
    <s v="R118B1001826"/>
    <s v="COMM CONC SCRG"/>
    <s v="0019394788Jacksonville"/>
    <s v="WE"/>
    <m/>
    <m/>
    <s v="ML81"/>
    <n v="50"/>
  </r>
  <r>
    <x v="6"/>
    <n v="6421009002"/>
    <x v="2"/>
    <n v="117.62"/>
    <d v="2025-05-09T00:00:00"/>
    <d v="2025-05-09T00:00:00"/>
    <d v="2025-05-10T00:00:00"/>
    <s v="RMR120"/>
    <s v="Ready Mix Greenland"/>
    <m/>
    <m/>
    <s v="USBATCH01"/>
    <n v="1000038803"/>
    <x v="3"/>
    <s v="0019476247Jacksonville"/>
    <n v="4200024381"/>
    <n v="4600186368"/>
    <n v="19072239"/>
    <s v="R120B1001835"/>
    <s v="ASTM #57 CO#10"/>
    <s v="0019476247Jacksonville"/>
    <s v="WE"/>
    <m/>
    <m/>
    <s v="ML81"/>
    <n v="50"/>
  </r>
  <r>
    <x v="6"/>
    <n v="6421009002"/>
    <x v="2"/>
    <n v="176.01"/>
    <d v="2025-05-09T00:00:00"/>
    <d v="2025-05-09T00:00:00"/>
    <d v="2025-05-10T00:00:00"/>
    <s v="RMR121"/>
    <s v="Ready Mix Orange Park"/>
    <m/>
    <m/>
    <s v="USBATCH01"/>
    <n v="1000038803"/>
    <x v="3"/>
    <s v="0019474991Jacksonville"/>
    <n v="4200024381"/>
    <n v="4600186315"/>
    <n v="19072198"/>
    <s v="R121B1001835"/>
    <s v="ASTM #57 CO#10"/>
    <s v="0019474991Jacksonville"/>
    <s v="WE"/>
    <m/>
    <m/>
    <s v="ML81"/>
    <n v="50"/>
  </r>
  <r>
    <x v="6"/>
    <n v="6421009002"/>
    <x v="2"/>
    <n v="173.15"/>
    <d v="2025-05-15T00:00:00"/>
    <d v="2025-05-15T00:00:00"/>
    <d v="2025-05-16T00:00:00"/>
    <s v="RMR118"/>
    <s v="Ready Mix Eastport"/>
    <m/>
    <m/>
    <s v="USBATCH01"/>
    <n v="1000038803"/>
    <x v="3"/>
    <s v="0019518237Jacksonville"/>
    <n v="4200024381"/>
    <n v="4600194708"/>
    <n v="19072892"/>
    <s v="R118B1001826"/>
    <s v="COMM CONC SCRG"/>
    <s v="0019518237Jacksonville"/>
    <s v="WE"/>
    <m/>
    <m/>
    <s v="ML81"/>
    <n v="50"/>
  </r>
  <r>
    <x v="6"/>
    <n v="6421009002"/>
    <x v="2"/>
    <n v="194.03"/>
    <d v="2025-05-16T00:00:00"/>
    <d v="2025-05-16T00:00:00"/>
    <d v="2025-05-17T00:00:00"/>
    <s v="RMR122"/>
    <s v="Ready Mix St Augustine"/>
    <m/>
    <m/>
    <s v="USBATCH01"/>
    <n v="1000038803"/>
    <x v="3"/>
    <s v="0019528347Jacksonville"/>
    <n v="4200024381"/>
    <n v="4600196804"/>
    <n v="19073115"/>
    <s v="R122B1001826"/>
    <s v="COMM CONC SCRG"/>
    <s v="0019528347Jacksonville"/>
    <s v="WE"/>
    <m/>
    <m/>
    <s v="ML81"/>
    <n v="50"/>
  </r>
  <r>
    <x v="6"/>
    <n v="6421009002"/>
    <x v="2"/>
    <n v="215.63"/>
    <d v="2025-05-14T00:00:00"/>
    <d v="2025-05-14T00:00:00"/>
    <d v="2025-05-14T00:00:00"/>
    <s v="RMR122"/>
    <s v="Ready Mix St Augustine"/>
    <m/>
    <m/>
    <s v="SANTOSD"/>
    <n v="1000038803"/>
    <x v="3"/>
    <s v="0019327759Jacksonville"/>
    <n v="4200024381"/>
    <n v="4600191527"/>
    <n v="19069686"/>
    <s v="R122B1001826"/>
    <s v="COMM CONC SCRG"/>
    <s v="0019327759Jacksonville"/>
    <s v="WE"/>
    <m/>
    <m/>
    <s v="ML81"/>
    <n v="50"/>
  </r>
  <r>
    <x v="6"/>
    <n v="6421009002"/>
    <x v="2"/>
    <n v="173.32"/>
    <d v="2025-05-07T00:00:00"/>
    <d v="2025-05-07T00:00:00"/>
    <d v="2025-05-07T00:00:00"/>
    <s v="RMR118"/>
    <s v="Ready Mix Eastport"/>
    <m/>
    <m/>
    <s v="SANTOSD"/>
    <n v="1000038803"/>
    <x v="3"/>
    <s v="0019363707Jacksonville"/>
    <n v="4200024381"/>
    <n v="4600181312"/>
    <n v="19070571"/>
    <s v="R118B1001826"/>
    <s v="COMM CONC SCRG"/>
    <s v="0019363707Jacksonville"/>
    <s v="WE"/>
    <m/>
    <m/>
    <s v="ML81"/>
    <n v="50"/>
  </r>
  <r>
    <x v="6"/>
    <n v="6421009002"/>
    <x v="2"/>
    <n v="219.36"/>
    <d v="2025-05-08T00:00:00"/>
    <d v="2025-05-08T00:00:00"/>
    <d v="2025-05-08T00:00:00"/>
    <s v="RMR122"/>
    <s v="Ready Mix St Augustine"/>
    <m/>
    <m/>
    <s v="SANTOSD"/>
    <n v="1000038803"/>
    <x v="3"/>
    <s v="0019342859Jacksonville"/>
    <n v="4200024381"/>
    <n v="4600183290"/>
    <n v="19070112"/>
    <s v="R122B1001826"/>
    <s v="COMM CONC SCRG"/>
    <s v="0019342859Jacksonville"/>
    <s v="WE"/>
    <m/>
    <m/>
    <s v="ML81"/>
    <n v="50"/>
  </r>
  <r>
    <x v="6"/>
    <n v="6421009002"/>
    <x v="2"/>
    <n v="61.35"/>
    <d v="2025-05-07T00:00:00"/>
    <d v="2025-05-07T00:00:00"/>
    <d v="2025-05-07T00:00:00"/>
    <s v="RMR121"/>
    <s v="Ready Mix Orange Park"/>
    <m/>
    <m/>
    <s v="USBATCH01"/>
    <n v="1000038803"/>
    <x v="3"/>
    <s v="0019454848Jacksonville"/>
    <n v="4200024381"/>
    <n v="4600181565"/>
    <n v="19071913"/>
    <s v="R121B1002337"/>
    <s v="#89 STONE CO#17"/>
    <s v="0019454848Jacksonville"/>
    <s v="WE"/>
    <m/>
    <m/>
    <s v="ML81"/>
    <n v="50"/>
  </r>
  <r>
    <x v="6"/>
    <n v="6421009002"/>
    <x v="2"/>
    <n v="127.98"/>
    <d v="2025-05-07T00:00:00"/>
    <d v="2025-05-07T00:00:00"/>
    <d v="2025-05-07T00:00:00"/>
    <s v="RMR118"/>
    <s v="Ready Mix Eastport"/>
    <m/>
    <m/>
    <s v="SANTOSD"/>
    <n v="1000038803"/>
    <x v="3"/>
    <s v="0019293541Jacksonville"/>
    <n v="4200024381"/>
    <n v="4600181014"/>
    <n v="19068861"/>
    <s v="R118B1001835"/>
    <s v="ASTM #57 CO#10"/>
    <s v="0019293541Jacksonville"/>
    <s v="WE"/>
    <m/>
    <m/>
    <s v="ML81"/>
    <n v="50"/>
  </r>
  <r>
    <x v="6"/>
    <n v="6421009002"/>
    <x v="2"/>
    <n v="179.72"/>
    <d v="2025-05-16T00:00:00"/>
    <d v="2025-05-16T00:00:00"/>
    <d v="2025-05-16T00:00:00"/>
    <s v="RMR121"/>
    <s v="Ready Mix Orange Park"/>
    <m/>
    <m/>
    <s v="SANTOSD"/>
    <n v="1000038803"/>
    <x v="3"/>
    <s v="0019406141Jacksonville"/>
    <n v="4200024381"/>
    <n v="4600195494"/>
    <n v="19071208"/>
    <s v="R121B1001835"/>
    <s v="ASTM #57 CO#10"/>
    <s v="0019406141Jacksonville"/>
    <s v="WE"/>
    <m/>
    <m/>
    <s v="ML81"/>
    <n v="50"/>
  </r>
  <r>
    <x v="6"/>
    <n v="6421009002"/>
    <x v="2"/>
    <n v="107.21"/>
    <d v="2025-05-09T00:00:00"/>
    <d v="2025-05-09T00:00:00"/>
    <d v="2025-05-10T00:00:00"/>
    <s v="RMR120"/>
    <s v="Ready Mix Greenland"/>
    <m/>
    <m/>
    <s v="USBATCH01"/>
    <n v="1000038803"/>
    <x v="3"/>
    <s v="0019477512Jacksonville"/>
    <n v="4200024381"/>
    <n v="4600185734"/>
    <n v="19072276"/>
    <s v="R120B1001835"/>
    <s v="ASTM #57 CO#10"/>
    <s v="0019477512Jacksonville"/>
    <s v="WE"/>
    <m/>
    <m/>
    <s v="ML81"/>
    <n v="50"/>
  </r>
  <r>
    <x v="6"/>
    <n v="6421009002"/>
    <x v="2"/>
    <n v="115.03"/>
    <d v="2025-05-07T00:00:00"/>
    <d v="2025-05-07T00:00:00"/>
    <d v="2025-05-07T00:00:00"/>
    <s v="RMR120"/>
    <s v="Ready Mix Greenland"/>
    <m/>
    <m/>
    <s v="USBATCH01"/>
    <n v="1000038803"/>
    <x v="3"/>
    <s v="0019457545Jacksonville"/>
    <n v="4200024381"/>
    <n v="4600181767"/>
    <n v="19071974"/>
    <s v="R120B1002337"/>
    <s v="#89 STONE CO#17"/>
    <s v="0019457545Jacksonville"/>
    <s v="WE"/>
    <m/>
    <m/>
    <s v="ML81"/>
    <n v="50"/>
  </r>
  <r>
    <x v="6"/>
    <n v="6421009002"/>
    <x v="2"/>
    <n v="25.26"/>
    <d v="2025-05-07T00:00:00"/>
    <d v="2025-05-07T00:00:00"/>
    <d v="2025-05-08T00:00:00"/>
    <s v="RMR122"/>
    <s v="Ready Mix St Augustine"/>
    <m/>
    <m/>
    <s v="USBATCH01"/>
    <n v="1000038803"/>
    <x v="3"/>
    <s v="0019454223Jacksonville"/>
    <n v="4200024381"/>
    <n v="4600182389"/>
    <n v="19071899"/>
    <s v="R122B1001826"/>
    <s v="COMM CONC SCRG"/>
    <s v="0019454223Jacksonville"/>
    <s v="WE"/>
    <m/>
    <m/>
    <s v="ML81"/>
    <n v="50"/>
  </r>
  <r>
    <x v="6"/>
    <n v="6421009002"/>
    <x v="2"/>
    <n v="184.48"/>
    <d v="2025-05-09T00:00:00"/>
    <d v="2025-05-09T00:00:00"/>
    <d v="2025-05-09T00:00:00"/>
    <s v="RMR121"/>
    <s v="Ready Mix Orange Park"/>
    <m/>
    <m/>
    <s v="SANTOSD"/>
    <n v="1000038803"/>
    <x v="3"/>
    <s v="0019302361Jacksonville"/>
    <n v="4200024381"/>
    <n v="4600183916"/>
    <n v="19069043"/>
    <s v="R121B1001835"/>
    <s v="ASTM #57 CO#10"/>
    <s v="0019302361Jacksonville"/>
    <s v="WE"/>
    <m/>
    <m/>
    <s v="ML81"/>
    <n v="50"/>
  </r>
  <r>
    <x v="6"/>
    <n v="6421009002"/>
    <x v="2"/>
    <n v="181.92"/>
    <d v="2025-05-15T00:00:00"/>
    <d v="2025-05-15T00:00:00"/>
    <d v="2025-05-16T00:00:00"/>
    <s v="RMR121"/>
    <s v="Ready Mix Orange Park"/>
    <m/>
    <m/>
    <s v="USBATCH01"/>
    <n v="1000038803"/>
    <x v="3"/>
    <s v="0019512730Jacksonville"/>
    <n v="4200024381"/>
    <n v="4600194845"/>
    <n v="19072752"/>
    <s v="R121B1001835"/>
    <s v="ASTM #57 CO#10"/>
    <s v="0019512730Jacksonville"/>
    <s v="WE"/>
    <m/>
    <m/>
    <s v="ML81"/>
    <n v="50"/>
  </r>
  <r>
    <x v="6"/>
    <n v="6421009002"/>
    <x v="2"/>
    <n v="183.48"/>
    <d v="2025-05-09T00:00:00"/>
    <d v="2025-05-09T00:00:00"/>
    <d v="2025-05-09T00:00:00"/>
    <s v="RMR121"/>
    <s v="Ready Mix Orange Park"/>
    <m/>
    <m/>
    <s v="SANTOSD"/>
    <n v="1000038803"/>
    <x v="3"/>
    <s v="0019303340Jacksonville"/>
    <n v="4200024381"/>
    <n v="4600183918"/>
    <n v="19069073"/>
    <s v="R121B1001835"/>
    <s v="ASTM #57 CO#10"/>
    <s v="0019303340Jacksonville"/>
    <s v="WE"/>
    <m/>
    <m/>
    <s v="ML81"/>
    <n v="50"/>
  </r>
  <r>
    <x v="6"/>
    <n v="6421009002"/>
    <x v="2"/>
    <n v="189.62"/>
    <d v="2025-05-09T00:00:00"/>
    <d v="2025-05-08T00:00:00"/>
    <d v="2025-05-09T00:00:00"/>
    <s v="RMR121"/>
    <s v="Ready Mix Orange Park"/>
    <m/>
    <m/>
    <s v="SANTOSD"/>
    <n v="1000038803"/>
    <x v="3"/>
    <s v="0019335226Jacksonville"/>
    <n v="4200024381"/>
    <n v="4600183809"/>
    <n v="19069936"/>
    <s v="R121B1001835"/>
    <s v="ASTM #57 CO#10"/>
    <s v="0019335226Jacksonville"/>
    <s v="WE"/>
    <m/>
    <m/>
    <s v="ML81"/>
    <n v="50"/>
  </r>
  <r>
    <x v="6"/>
    <n v="6421009002"/>
    <x v="2"/>
    <n v="187.91"/>
    <d v="2025-05-09T00:00:00"/>
    <d v="2025-05-08T00:00:00"/>
    <d v="2025-05-09T00:00:00"/>
    <s v="RMR121"/>
    <s v="Ready Mix Orange Park"/>
    <m/>
    <m/>
    <s v="SANTOSD"/>
    <n v="1000038803"/>
    <x v="3"/>
    <s v="0019336261Jacksonville"/>
    <n v="4200024381"/>
    <n v="4600183800"/>
    <n v="19069984"/>
    <s v="R121B1001835"/>
    <s v="ASTM #57 CO#10"/>
    <s v="0019336261Jacksonville"/>
    <s v="WE"/>
    <m/>
    <m/>
    <s v="ML81"/>
    <n v="50"/>
  </r>
  <r>
    <x v="6"/>
    <n v="6421009002"/>
    <x v="2"/>
    <n v="225.97"/>
    <d v="2025-05-16T00:00:00"/>
    <d v="2025-05-16T00:00:00"/>
    <d v="2025-05-17T00:00:00"/>
    <s v="RMR122"/>
    <s v="Ready Mix St Augustine"/>
    <m/>
    <m/>
    <s v="USBATCH01"/>
    <n v="1000038803"/>
    <x v="3"/>
    <s v="0019527821Jacksonville"/>
    <n v="4200024381"/>
    <n v="4600196697"/>
    <n v="19073095"/>
    <s v="R122B1001826"/>
    <s v="COMM CONC SCRG"/>
    <s v="0019527821Jacksonville"/>
    <s v="WE"/>
    <m/>
    <m/>
    <s v="ML81"/>
    <n v="50"/>
  </r>
  <r>
    <x v="6"/>
    <n v="6421009002"/>
    <x v="2"/>
    <n v="185.17"/>
    <d v="2025-05-09T00:00:00"/>
    <d v="2025-05-09T00:00:00"/>
    <d v="2025-05-10T00:00:00"/>
    <s v="RMR121"/>
    <s v="Ready Mix Orange Park"/>
    <m/>
    <m/>
    <s v="USBATCH01"/>
    <n v="1000038803"/>
    <x v="3"/>
    <s v="0019472864Jacksonville"/>
    <n v="4200024381"/>
    <n v="4600185565"/>
    <n v="19072147"/>
    <s v="R121B1001835"/>
    <s v="ASTM #57 CO#10"/>
    <s v="0019472864Jacksonville"/>
    <s v="WE"/>
    <m/>
    <m/>
    <s v="ML81"/>
    <n v="50"/>
  </r>
  <r>
    <x v="6"/>
    <n v="6421009002"/>
    <x v="2"/>
    <n v="230.62"/>
    <d v="2025-05-14T00:00:00"/>
    <d v="2025-05-14T00:00:00"/>
    <d v="2025-05-14T00:00:00"/>
    <s v="RMR122"/>
    <s v="Ready Mix St Augustine"/>
    <m/>
    <m/>
    <s v="SANTOSD"/>
    <n v="1000038803"/>
    <x v="3"/>
    <s v="0019339822Jacksonville"/>
    <n v="4200024381"/>
    <n v="4600191798"/>
    <n v="19070023"/>
    <s v="R122B1001826"/>
    <s v="COMM CONC SCRG"/>
    <s v="0019339822Jacksonville"/>
    <s v="WE"/>
    <m/>
    <m/>
    <s v="ML81"/>
    <n v="50"/>
  </r>
  <r>
    <x v="6"/>
    <n v="6421009002"/>
    <x v="2"/>
    <n v="114.61"/>
    <d v="2025-05-10T00:00:00"/>
    <d v="2025-05-09T00:00:00"/>
    <d v="2025-05-10T00:00:00"/>
    <s v="RMR120"/>
    <s v="Ready Mix Greenland"/>
    <m/>
    <m/>
    <s v="USBATCH01"/>
    <n v="1000038803"/>
    <x v="3"/>
    <s v="0019473328Jacksonville"/>
    <n v="4200024381"/>
    <n v="4600187283"/>
    <n v="19072159"/>
    <s v="R120B1001835"/>
    <s v="ASTM #57 CO#10"/>
    <s v="0019473328Jacksonville"/>
    <s v="WE"/>
    <m/>
    <m/>
    <s v="ML81"/>
    <n v="50"/>
  </r>
  <r>
    <x v="6"/>
    <n v="6421009002"/>
    <x v="2"/>
    <n v="114.07"/>
    <d v="2025-05-07T00:00:00"/>
    <d v="2025-05-07T00:00:00"/>
    <d v="2025-05-07T00:00:00"/>
    <s v="RMR120"/>
    <s v="Ready Mix Greenland"/>
    <m/>
    <m/>
    <s v="SANTOSD"/>
    <n v="1000038803"/>
    <x v="3"/>
    <s v="0019278740Jacksonville"/>
    <n v="4200024381"/>
    <n v="4600181384"/>
    <n v="19068640"/>
    <s v="R120B1001826"/>
    <s v="COMM CONC SCRG"/>
    <s v="0019278740Jacksonville"/>
    <s v="WE"/>
    <m/>
    <m/>
    <s v="ML81"/>
    <n v="50"/>
  </r>
  <r>
    <x v="6"/>
    <n v="6421009002"/>
    <x v="2"/>
    <n v="185.4"/>
    <d v="2025-05-07T00:00:00"/>
    <d v="2025-05-07T00:00:00"/>
    <d v="2025-05-07T00:00:00"/>
    <s v="RMR118"/>
    <s v="Ready Mix Eastport"/>
    <m/>
    <m/>
    <s v="SANTOSD"/>
    <n v="1000038803"/>
    <x v="3"/>
    <s v="0019256335Jacksonville"/>
    <n v="4200024381"/>
    <n v="4600181359"/>
    <n v="19068180"/>
    <s v="R118B1001826"/>
    <s v="COMM CONC SCRG"/>
    <s v="0019256335Jacksonville"/>
    <s v="WE"/>
    <m/>
    <m/>
    <s v="ML81"/>
    <n v="50"/>
  </r>
  <r>
    <x v="6"/>
    <n v="6421009002"/>
    <x v="2"/>
    <n v="115.14"/>
    <d v="2025-05-09T00:00:00"/>
    <d v="2025-05-08T00:00:00"/>
    <d v="2025-05-10T00:00:00"/>
    <s v="RMR120"/>
    <s v="Ready Mix Greenland"/>
    <m/>
    <m/>
    <s v="USBATCH01"/>
    <n v="1000038803"/>
    <x v="3"/>
    <s v="0019464702Jacksonville"/>
    <n v="4200024381"/>
    <n v="4600184705"/>
    <n v="19072044"/>
    <s v="R120B1001835"/>
    <s v="ASTM #57 CO#10"/>
    <s v="0019464702Jacksonville"/>
    <s v="WE"/>
    <m/>
    <m/>
    <s v="ML81"/>
    <n v="50"/>
  </r>
  <r>
    <x v="6"/>
    <n v="6421009002"/>
    <x v="2"/>
    <n v="58.49"/>
    <d v="2025-05-07T00:00:00"/>
    <d v="2025-05-07T00:00:00"/>
    <d v="2025-05-08T00:00:00"/>
    <s v="RMR121"/>
    <s v="Ready Mix Orange Park"/>
    <m/>
    <m/>
    <s v="USBATCH01"/>
    <n v="1000038803"/>
    <x v="3"/>
    <s v="0019456071Jacksonville"/>
    <n v="4200024381"/>
    <n v="4600181976"/>
    <n v="19071931"/>
    <s v="R121B1001835"/>
    <s v="ASTM #57 CO#10"/>
    <s v="0019456071Jacksonville"/>
    <s v="WE"/>
    <m/>
    <m/>
    <s v="ML81"/>
    <n v="50"/>
  </r>
  <r>
    <x v="6"/>
    <n v="6421009002"/>
    <x v="2"/>
    <n v="182.16"/>
    <d v="2025-05-09T00:00:00"/>
    <d v="2025-05-09T00:00:00"/>
    <d v="2025-05-09T00:00:00"/>
    <s v="RMR121"/>
    <s v="Ready Mix Orange Park"/>
    <m/>
    <m/>
    <s v="SANTOSD"/>
    <n v="1000038803"/>
    <x v="3"/>
    <s v="0019311887Jacksonville"/>
    <n v="4200024381"/>
    <n v="4600183984"/>
    <n v="19069256"/>
    <s v="R121B1001835"/>
    <s v="ASTM #57 CO#10"/>
    <s v="0019311887Jacksonville"/>
    <s v="WE"/>
    <m/>
    <m/>
    <s v="ML81"/>
    <n v="50"/>
  </r>
  <r>
    <x v="6"/>
    <n v="6421009002"/>
    <x v="2"/>
    <n v="179.12"/>
    <d v="2025-05-07T00:00:00"/>
    <d v="2025-05-07T00:00:00"/>
    <d v="2025-05-07T00:00:00"/>
    <s v="RMR118"/>
    <s v="Ready Mix Eastport"/>
    <m/>
    <m/>
    <s v="SANTOSD"/>
    <n v="1000038803"/>
    <x v="3"/>
    <s v="0019362649Jacksonville"/>
    <n v="4200024381"/>
    <n v="4600181305"/>
    <n v="19070540"/>
    <s v="R118B1002337"/>
    <s v="#89 STONE CO#17"/>
    <s v="0019362649Jacksonville"/>
    <s v="WE"/>
    <m/>
    <m/>
    <s v="ML81"/>
    <n v="50"/>
  </r>
  <r>
    <x v="6"/>
    <n v="6421009002"/>
    <x v="2"/>
    <n v="183.42"/>
    <d v="2025-05-07T00:00:00"/>
    <d v="2025-05-07T00:00:00"/>
    <d v="2025-05-07T00:00:00"/>
    <s v="RMR118"/>
    <s v="Ready Mix Eastport"/>
    <m/>
    <m/>
    <s v="SANTOSD"/>
    <n v="1000038803"/>
    <x v="3"/>
    <s v="0019360074Jacksonville"/>
    <n v="4200024381"/>
    <n v="4600181331"/>
    <n v="19070471"/>
    <s v="R118B1001835"/>
    <s v="ASTM #57 CO#10"/>
    <s v="0019360074Jacksonville"/>
    <s v="WE"/>
    <m/>
    <m/>
    <s v="ML81"/>
    <n v="50"/>
  </r>
  <r>
    <x v="6"/>
    <n v="6421009002"/>
    <x v="2"/>
    <n v="183.35"/>
    <d v="2025-05-15T00:00:00"/>
    <d v="2025-05-15T00:00:00"/>
    <d v="2025-05-15T00:00:00"/>
    <s v="RMR121"/>
    <s v="Ready Mix Orange Park"/>
    <m/>
    <m/>
    <s v="USBATCH01"/>
    <n v="1000038803"/>
    <x v="3"/>
    <s v="0019512935Jacksonville"/>
    <n v="4200024381"/>
    <n v="4600194230"/>
    <n v="19072758"/>
    <s v="R121B1001826"/>
    <s v="COMM CONC SCRG"/>
    <s v="0019512935Jacksonville"/>
    <s v="WE"/>
    <m/>
    <m/>
    <s v="ML81"/>
    <n v="50"/>
  </r>
  <r>
    <x v="6"/>
    <n v="6421009002"/>
    <x v="2"/>
    <n v="179.9"/>
    <d v="2025-05-13T00:00:00"/>
    <d v="2025-05-13T00:00:00"/>
    <d v="2025-05-14T00:00:00"/>
    <s v="RMR121"/>
    <s v="Ready Mix Orange Park"/>
    <m/>
    <m/>
    <s v="USBATCH01"/>
    <n v="1000038803"/>
    <x v="3"/>
    <s v="0019497094Jacksonville"/>
    <n v="4200024381"/>
    <n v="4600190932"/>
    <n v="19072515"/>
    <s v="R121B1001826"/>
    <s v="COMM CONC SCRG"/>
    <s v="0019497094Jacksonville"/>
    <s v="WE"/>
    <m/>
    <m/>
    <s v="ML81"/>
    <n v="50"/>
  </r>
  <r>
    <x v="6"/>
    <n v="6421009002"/>
    <x v="2"/>
    <n v="168.24"/>
    <d v="2025-05-08T00:00:00"/>
    <d v="2025-05-08T00:00:00"/>
    <d v="2025-05-08T00:00:00"/>
    <s v="RMR121"/>
    <s v="Ready Mix Orange Park"/>
    <m/>
    <m/>
    <s v="SANTOSD"/>
    <n v="1000038803"/>
    <x v="3"/>
    <s v="0019345032Jacksonville"/>
    <n v="4200024381"/>
    <n v="4600183222"/>
    <n v="19070198"/>
    <s v="R121B1001835"/>
    <s v="ASTM #57 CO#10"/>
    <s v="0019345032Jacksonville"/>
    <s v="WE"/>
    <m/>
    <m/>
    <s v="ML81"/>
    <n v="50"/>
  </r>
  <r>
    <x v="6"/>
    <n v="6421009002"/>
    <x v="2"/>
    <n v="181.7"/>
    <d v="2025-05-09T00:00:00"/>
    <d v="2025-05-08T00:00:00"/>
    <d v="2025-05-09T00:00:00"/>
    <s v="RMR121"/>
    <s v="Ready Mix Orange Park"/>
    <m/>
    <m/>
    <s v="SANTOSD"/>
    <n v="1000038803"/>
    <x v="3"/>
    <s v="0019332378Jacksonville"/>
    <n v="4200024381"/>
    <n v="4600183820"/>
    <n v="19069806"/>
    <s v="R121B1001835"/>
    <s v="ASTM #57 CO#10"/>
    <s v="0019332378Jacksonville"/>
    <s v="WE"/>
    <m/>
    <m/>
    <s v="ML81"/>
    <n v="50"/>
  </r>
  <r>
    <x v="6"/>
    <n v="6421009002"/>
    <x v="2"/>
    <n v="223.32"/>
    <d v="2025-05-14T00:00:00"/>
    <d v="2025-05-14T00:00:00"/>
    <d v="2025-05-14T00:00:00"/>
    <s v="RMR122"/>
    <s v="Ready Mix St Augustine"/>
    <m/>
    <m/>
    <s v="SANTOSD"/>
    <n v="1000038803"/>
    <x v="3"/>
    <s v="0019319149Jacksonville"/>
    <n v="4200024381"/>
    <n v="4600191656"/>
    <n v="19069429"/>
    <s v="R122B1001826"/>
    <s v="COMM CONC SCRG"/>
    <s v="0019319149Jacksonville"/>
    <s v="WE"/>
    <m/>
    <m/>
    <s v="ML81"/>
    <n v="50"/>
  </r>
  <r>
    <x v="6"/>
    <n v="6421009002"/>
    <x v="2"/>
    <n v="178.93"/>
    <d v="2025-05-16T00:00:00"/>
    <d v="2025-05-16T00:00:00"/>
    <d v="2025-05-16T00:00:00"/>
    <s v="RMR121"/>
    <s v="Ready Mix Orange Park"/>
    <m/>
    <m/>
    <s v="SANTOSD"/>
    <n v="1000038803"/>
    <x v="3"/>
    <s v="0019405464Jacksonville"/>
    <n v="4200024381"/>
    <n v="4600195498"/>
    <n v="19071184"/>
    <s v="R121B1001826"/>
    <s v="COMM CONC SCRG"/>
    <s v="0019405464Jacksonville"/>
    <s v="WE"/>
    <m/>
    <m/>
    <s v="ML81"/>
    <n v="50"/>
  </r>
  <r>
    <x v="6"/>
    <n v="6421009002"/>
    <x v="2"/>
    <n v="118.58"/>
    <d v="2025-05-09T00:00:00"/>
    <d v="2025-05-09T00:00:00"/>
    <d v="2025-05-10T00:00:00"/>
    <s v="RMR120"/>
    <s v="Ready Mix Greenland"/>
    <m/>
    <m/>
    <s v="USBATCH01"/>
    <n v="1000038803"/>
    <x v="3"/>
    <s v="0019473980Jacksonville"/>
    <n v="4200024381"/>
    <n v="4600186267"/>
    <n v="19072176"/>
    <s v="R120B1001835"/>
    <s v="ASTM #57 CO#10"/>
    <s v="0019473980Jacksonville"/>
    <s v="WE"/>
    <m/>
    <m/>
    <s v="ML81"/>
    <n v="50"/>
  </r>
  <r>
    <x v="6"/>
    <n v="6421009002"/>
    <x v="2"/>
    <n v="115.69"/>
    <d v="2025-05-09T00:00:00"/>
    <d v="2025-05-09T00:00:00"/>
    <d v="2025-05-10T00:00:00"/>
    <s v="RMR120"/>
    <s v="Ready Mix Greenland"/>
    <m/>
    <m/>
    <s v="USBATCH01"/>
    <n v="1000038803"/>
    <x v="3"/>
    <s v="0019476439Jacksonville"/>
    <n v="4200024381"/>
    <n v="4600185222"/>
    <n v="19072244"/>
    <s v="R120B1001826"/>
    <s v="COMM CONC SCRG"/>
    <s v="0019476439Jacksonville"/>
    <s v="WE"/>
    <m/>
    <m/>
    <s v="ML81"/>
    <n v="50"/>
  </r>
  <r>
    <x v="6"/>
    <n v="6421009002"/>
    <x v="2"/>
    <n v="188.1"/>
    <d v="2025-05-09T00:00:00"/>
    <d v="2025-05-09T00:00:00"/>
    <d v="2025-05-09T00:00:00"/>
    <s v="RMR121"/>
    <s v="Ready Mix Orange Park"/>
    <m/>
    <m/>
    <s v="SANTOSD"/>
    <n v="1000038803"/>
    <x v="3"/>
    <s v="0019308713Jacksonville"/>
    <n v="4200024381"/>
    <n v="4600183982"/>
    <n v="19069167"/>
    <s v="R121B1001835"/>
    <s v="ASTM #57 CO#10"/>
    <s v="0019308713Jacksonville"/>
    <s v="WE"/>
    <m/>
    <m/>
    <s v="ML81"/>
    <n v="50"/>
  </r>
  <r>
    <x v="6"/>
    <n v="6421009002"/>
    <x v="2"/>
    <n v="149.41999999999999"/>
    <d v="2025-05-07T00:00:00"/>
    <d v="2025-05-07T00:00:00"/>
    <d v="2025-05-07T00:00:00"/>
    <s v="RMR118"/>
    <s v="Ready Mix Eastport"/>
    <m/>
    <m/>
    <s v="SANTOSD"/>
    <n v="1000038803"/>
    <x v="3"/>
    <s v="0019292775Jacksonville"/>
    <n v="4200024381"/>
    <n v="4600181010"/>
    <n v="19068834"/>
    <s v="R118B1001835"/>
    <s v="ASTM #57 CO#10"/>
    <s v="0019292775Jacksonville"/>
    <s v="WE"/>
    <m/>
    <m/>
    <s v="ML81"/>
    <n v="50"/>
  </r>
  <r>
    <x v="6"/>
    <n v="6421009002"/>
    <x v="2"/>
    <n v="58.92"/>
    <d v="2025-05-07T00:00:00"/>
    <d v="2025-05-07T00:00:00"/>
    <d v="2025-05-07T00:00:00"/>
    <s v="RMR121"/>
    <s v="Ready Mix Orange Park"/>
    <m/>
    <m/>
    <s v="SANTOSD"/>
    <n v="1000038803"/>
    <x v="3"/>
    <s v="0019361999Jacksonville"/>
    <n v="4200024381"/>
    <n v="4600181324"/>
    <n v="19070516"/>
    <s v="R121B1001826"/>
    <s v="COMM CONC SCRG"/>
    <s v="0019361999Jacksonville"/>
    <s v="WE"/>
    <m/>
    <m/>
    <s v="ML81"/>
    <n v="50"/>
  </r>
  <r>
    <x v="6"/>
    <n v="6421009002"/>
    <x v="2"/>
    <n v="118.52"/>
    <d v="2025-05-12T00:00:00"/>
    <d v="2025-05-12T00:00:00"/>
    <d v="2025-05-12T00:00:00"/>
    <s v="RMR120"/>
    <s v="Ready Mix Greenland"/>
    <m/>
    <m/>
    <s v="SANTOSD"/>
    <n v="1000038803"/>
    <x v="3"/>
    <s v="0019292576Jacksonville"/>
    <n v="4200024381"/>
    <n v="4600188058"/>
    <n v="19068827"/>
    <s v="R120B1001835"/>
    <s v="ASTM #57 CO#10"/>
    <s v="0019292576Jacksonville"/>
    <s v="WE"/>
    <m/>
    <m/>
    <s v="ML81"/>
    <n v="50"/>
  </r>
  <r>
    <x v="6"/>
    <n v="6421009002"/>
    <x v="2"/>
    <n v="188.17"/>
    <d v="2025-05-16T00:00:00"/>
    <d v="2025-05-16T00:00:00"/>
    <d v="2025-05-16T00:00:00"/>
    <s v="RMR121"/>
    <s v="Ready Mix Orange Park"/>
    <m/>
    <m/>
    <s v="SANTOSD"/>
    <n v="1000038803"/>
    <x v="3"/>
    <s v="0019396815Jacksonville"/>
    <n v="4200024381"/>
    <n v="4600195486"/>
    <n v="19071071"/>
    <s v="R121B1001835"/>
    <s v="ASTM #57 CO#10"/>
    <s v="0019396815Jacksonville"/>
    <s v="WE"/>
    <m/>
    <m/>
    <s v="ML81"/>
    <n v="50"/>
  </r>
  <r>
    <x v="6"/>
    <n v="6421009002"/>
    <x v="2"/>
    <n v="0.02"/>
    <d v="2025-04-25T00:00:00"/>
    <d v="2025-05-12T00:00:00"/>
    <d v="2025-05-12T00:00:00"/>
    <s v="RMR121"/>
    <s v="Ready Mix Orange Park"/>
    <m/>
    <m/>
    <s v="FERNANDEZN"/>
    <m/>
    <x v="3"/>
    <s v="* NS TRUCKING INC"/>
    <n v="4200024381"/>
    <n v="6000035929"/>
    <n v="103858"/>
    <s v="R121B1002337"/>
    <s v="#89 STONE CO#17"/>
    <m/>
    <s v="RE"/>
    <m/>
    <m/>
    <s v="MIRO"/>
    <n v="50"/>
  </r>
  <r>
    <x v="6"/>
    <n v="6421009002"/>
    <x v="2"/>
    <n v="186.12"/>
    <d v="2025-05-14T00:00:00"/>
    <d v="2025-05-14T00:00:00"/>
    <d v="2025-05-14T00:00:00"/>
    <s v="RMR118"/>
    <s v="Ready Mix Eastport"/>
    <m/>
    <m/>
    <s v="SANTOSD"/>
    <n v="1000038803"/>
    <x v="3"/>
    <s v="0019393874Jacksonville"/>
    <n v="4200024381"/>
    <n v="4600191841"/>
    <n v="19070982"/>
    <s v="R118B1001835"/>
    <s v="ASTM #57 CO#10"/>
    <s v="0019393874Jacksonville"/>
    <s v="WE"/>
    <m/>
    <m/>
    <s v="ML81"/>
    <n v="50"/>
  </r>
  <r>
    <x v="6"/>
    <n v="6421009002"/>
    <x v="2"/>
    <n v="166.4"/>
    <d v="2025-05-09T00:00:00"/>
    <d v="2025-05-09T00:00:00"/>
    <d v="2025-05-10T00:00:00"/>
    <s v="RMR121"/>
    <s v="Ready Mix Orange Park"/>
    <m/>
    <m/>
    <s v="USBATCH01"/>
    <n v="1000038803"/>
    <x v="3"/>
    <s v="0019475693Jacksonville"/>
    <n v="4200024381"/>
    <n v="4600185639"/>
    <n v="19072217"/>
    <s v="R121B1001835"/>
    <s v="ASTM #57 CO#10"/>
    <s v="0019475693Jacksonville"/>
    <s v="WE"/>
    <m/>
    <m/>
    <s v="ML81"/>
    <n v="50"/>
  </r>
  <r>
    <x v="6"/>
    <n v="6421009002"/>
    <x v="2"/>
    <n v="172.86"/>
    <d v="2025-05-08T00:00:00"/>
    <d v="2025-05-08T00:00:00"/>
    <d v="2025-05-08T00:00:00"/>
    <s v="RMR121"/>
    <s v="Ready Mix Orange Park"/>
    <m/>
    <m/>
    <s v="SANTOSD"/>
    <n v="1000038803"/>
    <x v="3"/>
    <s v="0019351291Jacksonville"/>
    <n v="4200024381"/>
    <n v="4600183101"/>
    <n v="19070294"/>
    <s v="R121B1002337"/>
    <s v="#89 STONE CO#17"/>
    <s v="0019351291Jacksonville"/>
    <s v="WE"/>
    <m/>
    <m/>
    <s v="ML81"/>
    <n v="50"/>
  </r>
  <r>
    <x v="6"/>
    <n v="6421009002"/>
    <x v="2"/>
    <n v="181.92"/>
    <d v="2025-05-12T00:00:00"/>
    <d v="2025-05-12T00:00:00"/>
    <d v="2025-05-13T00:00:00"/>
    <s v="RMR121"/>
    <s v="Ready Mix Orange Park"/>
    <m/>
    <m/>
    <s v="USBATCH01"/>
    <n v="1000038803"/>
    <x v="3"/>
    <s v="0019491410Jacksonville"/>
    <n v="4200024381"/>
    <n v="4600188778"/>
    <n v="19072459"/>
    <s v="R121B1001835"/>
    <s v="ASTM #57 CO#10"/>
    <s v="0019491410Jacksonville"/>
    <s v="WE"/>
    <m/>
    <m/>
    <s v="ML81"/>
    <n v="50"/>
  </r>
  <r>
    <x v="6"/>
    <n v="6421009002"/>
    <x v="2"/>
    <n v="182.03"/>
    <d v="2025-05-07T00:00:00"/>
    <d v="2025-05-07T00:00:00"/>
    <d v="2025-05-07T00:00:00"/>
    <s v="RMR118"/>
    <s v="Ready Mix Eastport"/>
    <m/>
    <m/>
    <s v="SANTOSD"/>
    <n v="1000038803"/>
    <x v="3"/>
    <s v="0019370564Jacksonville"/>
    <n v="4200024381"/>
    <n v="4600181339"/>
    <n v="19070663"/>
    <s v="R118B1001835"/>
    <s v="ASTM #57 CO#10"/>
    <s v="0019370564Jacksonville"/>
    <s v="WE"/>
    <m/>
    <m/>
    <s v="ML81"/>
    <n v="50"/>
  </r>
  <r>
    <x v="6"/>
    <n v="6421009002"/>
    <x v="2"/>
    <n v="210.77"/>
    <d v="2025-05-14T00:00:00"/>
    <d v="2025-05-14T00:00:00"/>
    <d v="2025-05-14T00:00:00"/>
    <s v="RMR122"/>
    <s v="Ready Mix St Augustine"/>
    <m/>
    <m/>
    <s v="SANTOSD"/>
    <n v="1000038803"/>
    <x v="3"/>
    <s v="0019290451Jacksonville"/>
    <n v="4200024381"/>
    <n v="4600191720"/>
    <n v="19068762"/>
    <s v="R122B1001826"/>
    <s v="COMM CONC SCRG"/>
    <s v="0019290451Jacksonville"/>
    <s v="WE"/>
    <m/>
    <m/>
    <s v="ML81"/>
    <n v="50"/>
  </r>
  <r>
    <x v="6"/>
    <n v="6421009002"/>
    <x v="2"/>
    <n v="234.17"/>
    <d v="2025-05-08T00:00:00"/>
    <d v="2025-05-08T00:00:00"/>
    <d v="2025-05-08T00:00:00"/>
    <s v="RMR122"/>
    <s v="Ready Mix St Augustine"/>
    <m/>
    <m/>
    <s v="SANTOSD"/>
    <n v="1000038803"/>
    <x v="3"/>
    <s v="0019369664Jacksonville"/>
    <n v="4200024381"/>
    <n v="4600183123"/>
    <n v="19070640"/>
    <s v="R122B1001826"/>
    <s v="COMM CONC SCRG"/>
    <s v="0019369664Jacksonville"/>
    <s v="WE"/>
    <m/>
    <m/>
    <s v="ML81"/>
    <n v="50"/>
  </r>
  <r>
    <x v="6"/>
    <n v="6421009002"/>
    <x v="2"/>
    <n v="185.72"/>
    <d v="2025-05-16T00:00:00"/>
    <d v="2025-05-16T00:00:00"/>
    <d v="2025-05-16T00:00:00"/>
    <s v="RMR121"/>
    <s v="Ready Mix Orange Park"/>
    <m/>
    <m/>
    <s v="SANTOSD"/>
    <n v="1000038803"/>
    <x v="3"/>
    <s v="0019402318Jacksonville"/>
    <n v="4200024381"/>
    <n v="4600195502"/>
    <n v="19071129"/>
    <s v="R121B1002337"/>
    <s v="#89 STONE CO#17"/>
    <s v="0019402318Jacksonville"/>
    <s v="WE"/>
    <m/>
    <m/>
    <s v="ML81"/>
    <n v="50"/>
  </r>
  <r>
    <x v="6"/>
    <n v="6421009002"/>
    <x v="2"/>
    <n v="187.91"/>
    <d v="2025-05-14T00:00:00"/>
    <d v="2025-05-14T00:00:00"/>
    <d v="2025-05-14T00:00:00"/>
    <s v="RMR121"/>
    <s v="Ready Mix Orange Park"/>
    <m/>
    <m/>
    <s v="SANTOSD"/>
    <n v="1000038803"/>
    <x v="3"/>
    <s v="0019392468Jacksonville"/>
    <n v="4200024381"/>
    <n v="4600191853"/>
    <n v="19070945"/>
    <s v="R121B1001835"/>
    <s v="ASTM #57 CO#10"/>
    <s v="0019392468Jacksonville"/>
    <s v="WE"/>
    <m/>
    <m/>
    <s v="ML81"/>
    <n v="50"/>
  </r>
  <r>
    <x v="6"/>
    <n v="6421009002"/>
    <x v="2"/>
    <n v="183.22"/>
    <d v="2025-05-13T00:00:00"/>
    <d v="2025-05-13T00:00:00"/>
    <d v="2025-05-13T00:00:00"/>
    <s v="RMR121"/>
    <s v="Ready Mix Orange Park"/>
    <m/>
    <m/>
    <s v="USBATCH01"/>
    <n v="1000038803"/>
    <x v="3"/>
    <s v="0019497184Jacksonville"/>
    <n v="4200024381"/>
    <n v="4600190436"/>
    <n v="19072516"/>
    <s v="R121B1001835"/>
    <s v="ASTM #57 CO#10"/>
    <s v="0019497184Jacksonville"/>
    <s v="WE"/>
    <m/>
    <m/>
    <s v="ML81"/>
    <n v="50"/>
  </r>
  <r>
    <x v="6"/>
    <n v="6421009002"/>
    <x v="2"/>
    <n v="184.93"/>
    <d v="2025-05-08T00:00:00"/>
    <d v="2025-05-08T00:00:00"/>
    <d v="2025-05-08T00:00:00"/>
    <s v="RMR121"/>
    <s v="Ready Mix Orange Park"/>
    <m/>
    <m/>
    <s v="SANTOSD"/>
    <n v="1000038803"/>
    <x v="3"/>
    <s v="0019348679Jacksonville"/>
    <n v="4200024381"/>
    <n v="4600183113"/>
    <n v="19070225"/>
    <s v="R121B1001826"/>
    <s v="COMM CONC SCRG"/>
    <s v="0019348679Jacksonville"/>
    <s v="WE"/>
    <m/>
    <m/>
    <s v="ML81"/>
    <n v="50"/>
  </r>
  <r>
    <x v="6"/>
    <n v="6421009002"/>
    <x v="2"/>
    <n v="183.02"/>
    <d v="2025-05-09T00:00:00"/>
    <d v="2025-05-09T00:00:00"/>
    <d v="2025-05-09T00:00:00"/>
    <s v="RMR121"/>
    <s v="Ready Mix Orange Park"/>
    <m/>
    <m/>
    <s v="SANTOSD"/>
    <n v="1000038803"/>
    <x v="3"/>
    <s v="0019329196Jacksonville"/>
    <n v="4200024381"/>
    <n v="4600183875"/>
    <n v="19069742"/>
    <s v="R121B1001835"/>
    <s v="ASTM #57 CO#10"/>
    <s v="0019329196Jacksonville"/>
    <s v="WE"/>
    <m/>
    <m/>
    <s v="ML81"/>
    <n v="50"/>
  </r>
  <r>
    <x v="6"/>
    <n v="6421009002"/>
    <x v="2"/>
    <n v="182.76"/>
    <d v="2025-05-09T00:00:00"/>
    <d v="2025-05-09T00:00:00"/>
    <d v="2025-05-09T00:00:00"/>
    <s v="RMR121"/>
    <s v="Ready Mix Orange Park"/>
    <m/>
    <m/>
    <s v="SANTOSD"/>
    <n v="1000038803"/>
    <x v="3"/>
    <s v="0019304265Jacksonville"/>
    <n v="4200024381"/>
    <n v="4600183909"/>
    <n v="19069110"/>
    <s v="R121B1001835"/>
    <s v="ASTM #57 CO#10"/>
    <s v="0019304265Jacksonville"/>
    <s v="WE"/>
    <m/>
    <m/>
    <s v="ML81"/>
    <n v="50"/>
  </r>
  <r>
    <x v="6"/>
    <n v="6421009002"/>
    <x v="2"/>
    <n v="179.77"/>
    <d v="2025-05-12T00:00:00"/>
    <d v="2025-05-12T00:00:00"/>
    <d v="2025-05-12T00:00:00"/>
    <s v="RMR121"/>
    <s v="Ready Mix Orange Park"/>
    <m/>
    <m/>
    <s v="USBATCH01"/>
    <n v="1000038803"/>
    <x v="3"/>
    <s v="0019488777Jacksonville"/>
    <n v="4200024381"/>
    <n v="4600188542"/>
    <n v="19072369"/>
    <s v="R121B1001826"/>
    <s v="COMM CONC SCRG"/>
    <s v="0019488777Jacksonville"/>
    <s v="WE"/>
    <m/>
    <m/>
    <s v="ML81"/>
    <n v="50"/>
  </r>
  <r>
    <x v="6"/>
    <n v="6421009002"/>
    <x v="2"/>
    <n v="187.56"/>
    <d v="2025-05-12T00:00:00"/>
    <d v="2025-05-12T00:00:00"/>
    <d v="2025-05-13T00:00:00"/>
    <s v="RMR121"/>
    <s v="Ready Mix Orange Park"/>
    <m/>
    <m/>
    <s v="USBATCH01"/>
    <n v="1000038803"/>
    <x v="3"/>
    <s v="0019487687Jacksonville"/>
    <n v="4200024381"/>
    <n v="4600188858"/>
    <n v="19072334"/>
    <s v="R121B1001826"/>
    <s v="COMM CONC SCRG"/>
    <s v="0019487687Jacksonville"/>
    <s v="WE"/>
    <m/>
    <m/>
    <s v="ML81"/>
    <n v="50"/>
  </r>
  <r>
    <x v="6"/>
    <n v="6421009002"/>
    <x v="2"/>
    <n v="-59.77"/>
    <d v="2025-05-07T00:00:00"/>
    <d v="2025-05-07T00:00:00"/>
    <d v="2025-05-08T00:00:00"/>
    <s v="RMR121"/>
    <s v="Ready Mix Orange Park"/>
    <m/>
    <m/>
    <s v="SANTOSD"/>
    <n v="1000038803"/>
    <x v="3"/>
    <s v="0019363242Jacksonville"/>
    <n v="4200024381"/>
    <n v="4600183081"/>
    <n v="19070558"/>
    <s v="R121B1002337"/>
    <s v="#89 STONE CO#17"/>
    <s v="0019363242Jacksonville"/>
    <s v="WE"/>
    <m/>
    <m/>
    <s v="ML81"/>
    <n v="50"/>
  </r>
  <r>
    <x v="6"/>
    <n v="6421009002"/>
    <x v="2"/>
    <n v="110.57"/>
    <d v="2025-05-15T00:00:00"/>
    <d v="2025-05-15T00:00:00"/>
    <d v="2025-05-16T00:00:00"/>
    <s v="RMR120"/>
    <s v="Ready Mix Greenland"/>
    <m/>
    <m/>
    <s v="USBATCH01"/>
    <n v="1000038803"/>
    <x v="3"/>
    <s v="0019513431Jacksonville"/>
    <n v="4200024381"/>
    <n v="4600194984"/>
    <n v="19072769"/>
    <s v="R120B1001835"/>
    <s v="ASTM #57 CO#10"/>
    <s v="0019513431Jacksonville"/>
    <s v="WE"/>
    <m/>
    <m/>
    <s v="ML81"/>
    <n v="50"/>
  </r>
  <r>
    <x v="6"/>
    <n v="6421009002"/>
    <x v="2"/>
    <n v="184.91"/>
    <d v="2025-05-12T00:00:00"/>
    <d v="2025-05-12T00:00:00"/>
    <d v="2025-05-13T00:00:00"/>
    <s v="RMR121"/>
    <s v="Ready Mix Orange Park"/>
    <m/>
    <m/>
    <s v="USBATCH01"/>
    <n v="1000038803"/>
    <x v="3"/>
    <s v="0019489533Jacksonville"/>
    <n v="4200024381"/>
    <n v="4600188969"/>
    <n v="19072398"/>
    <s v="R121B1001835"/>
    <s v="ASTM #57 CO#10"/>
    <s v="0019489533Jacksonville"/>
    <s v="WE"/>
    <m/>
    <m/>
    <s v="ML81"/>
    <n v="50"/>
  </r>
  <r>
    <x v="6"/>
    <n v="6421009002"/>
    <x v="2"/>
    <n v="174.12"/>
    <d v="2025-05-07T00:00:00"/>
    <d v="2025-05-07T00:00:00"/>
    <d v="2025-05-07T00:00:00"/>
    <s v="RMR118"/>
    <s v="Ready Mix Eastport"/>
    <m/>
    <m/>
    <s v="SANTOSD"/>
    <n v="1000038803"/>
    <x v="3"/>
    <s v="0019363249Jacksonville"/>
    <n v="4200024381"/>
    <n v="4600181309"/>
    <n v="19070559"/>
    <s v="R118B1001826"/>
    <s v="COMM CONC SCRG"/>
    <s v="0019363249Jacksonville"/>
    <s v="WE"/>
    <m/>
    <m/>
    <s v="ML81"/>
    <n v="50"/>
  </r>
  <r>
    <x v="6"/>
    <n v="6421009002"/>
    <x v="2"/>
    <n v="172.99"/>
    <d v="2025-05-09T00:00:00"/>
    <d v="2025-05-08T00:00:00"/>
    <d v="2025-05-09T00:00:00"/>
    <s v="RMR121"/>
    <s v="Ready Mix Orange Park"/>
    <m/>
    <m/>
    <s v="SANTOSD"/>
    <n v="1000038803"/>
    <x v="3"/>
    <s v="0019339389Jacksonville"/>
    <n v="4200024381"/>
    <n v="4600183797"/>
    <n v="19070001"/>
    <s v="R121B1001826"/>
    <s v="COMM CONC SCRG"/>
    <s v="0019339389Jacksonville"/>
    <s v="WE"/>
    <m/>
    <m/>
    <s v="ML81"/>
    <n v="50"/>
  </r>
  <r>
    <x v="6"/>
    <n v="6421009002"/>
    <x v="2"/>
    <n v="181.18"/>
    <d v="2025-05-09T00:00:00"/>
    <d v="2025-05-09T00:00:00"/>
    <d v="2025-05-09T00:00:00"/>
    <s v="RMR121"/>
    <s v="Ready Mix Orange Park"/>
    <m/>
    <m/>
    <s v="SANTOSD"/>
    <n v="1000038803"/>
    <x v="3"/>
    <s v="0019314751Jacksonville"/>
    <n v="4200024381"/>
    <n v="4600184248"/>
    <n v="19069384"/>
    <s v="R121B1001826"/>
    <s v="COMM CONC SCRG"/>
    <s v="0019314751Jacksonville"/>
    <s v="WE"/>
    <m/>
    <m/>
    <s v="ML81"/>
    <n v="50"/>
  </r>
  <r>
    <x v="6"/>
    <n v="6421009002"/>
    <x v="2"/>
    <n v="25.79"/>
    <d v="2025-05-07T00:00:00"/>
    <d v="2025-05-07T00:00:00"/>
    <d v="2025-05-08T00:00:00"/>
    <s v="RMR122"/>
    <s v="Ready Mix St Augustine"/>
    <m/>
    <m/>
    <s v="USBATCH01"/>
    <n v="1000038803"/>
    <x v="3"/>
    <s v="0019456560Jacksonville"/>
    <n v="4200024381"/>
    <n v="4600182003"/>
    <n v="19071943"/>
    <s v="R122B1001826"/>
    <s v="COMM CONC SCRG"/>
    <s v="0019456560Jacksonville"/>
    <s v="WE"/>
    <m/>
    <m/>
    <s v="ML81"/>
    <n v="50"/>
  </r>
  <r>
    <x v="6"/>
    <n v="6421009002"/>
    <x v="2"/>
    <n v="113.08"/>
    <d v="2025-05-09T00:00:00"/>
    <d v="2025-05-08T00:00:00"/>
    <d v="2025-05-10T00:00:00"/>
    <s v="RMR120"/>
    <s v="Ready Mix Greenland"/>
    <m/>
    <m/>
    <s v="USBATCH01"/>
    <n v="1000038803"/>
    <x v="3"/>
    <s v="0019466306Jacksonville"/>
    <n v="4200024381"/>
    <n v="4600185902"/>
    <n v="19072077"/>
    <s v="R120B1001835"/>
    <s v="ASTM #57 CO#10"/>
    <s v="0019466306Jacksonville"/>
    <s v="WE"/>
    <m/>
    <m/>
    <s v="ML81"/>
    <n v="50"/>
  </r>
  <r>
    <x v="6"/>
    <n v="6421009002"/>
    <x v="2"/>
    <n v="118.94"/>
    <d v="2025-05-09T00:00:00"/>
    <d v="2025-05-09T00:00:00"/>
    <d v="2025-05-10T00:00:00"/>
    <s v="RMR120"/>
    <s v="Ready Mix Greenland"/>
    <m/>
    <m/>
    <s v="USBATCH01"/>
    <n v="1000038803"/>
    <x v="3"/>
    <s v="0019475364Jacksonville"/>
    <n v="4200024381"/>
    <n v="4600185172"/>
    <n v="19072207"/>
    <s v="R120B1001835"/>
    <s v="ASTM #57 CO#10"/>
    <s v="0019475364Jacksonville"/>
    <s v="WE"/>
    <m/>
    <m/>
    <s v="ML81"/>
    <n v="50"/>
  </r>
  <r>
    <x v="6"/>
    <n v="6421009002"/>
    <x v="2"/>
    <n v="184.93"/>
    <d v="2025-05-14T00:00:00"/>
    <d v="2025-05-14T00:00:00"/>
    <d v="2025-05-14T00:00:00"/>
    <s v="RMR121"/>
    <s v="Ready Mix Orange Park"/>
    <m/>
    <m/>
    <s v="SANTOSD"/>
    <n v="1000038803"/>
    <x v="3"/>
    <s v="0019313705Jacksonville"/>
    <n v="4200024381"/>
    <n v="4600191794"/>
    <n v="19069332"/>
    <s v="R121B1002337"/>
    <s v="#89 STONE CO#17"/>
    <s v="0019313705Jacksonville"/>
    <s v="WE"/>
    <m/>
    <m/>
    <s v="ML81"/>
    <n v="50"/>
  </r>
  <r>
    <x v="6"/>
    <n v="6421009002"/>
    <x v="2"/>
    <n v="59.5"/>
    <d v="2025-05-06T00:00:00"/>
    <d v="2025-05-06T00:00:00"/>
    <d v="2025-05-06T00:00:00"/>
    <s v="RMR121"/>
    <s v="Ready Mix Orange Park"/>
    <m/>
    <m/>
    <s v="USBATCH01"/>
    <n v="1000038803"/>
    <x v="3"/>
    <s v="0019446344Jacksonville"/>
    <n v="4200024381"/>
    <n v="4600179759"/>
    <n v="19071782"/>
    <s v="R121B1001835"/>
    <s v="ASTM #57 CO#10"/>
    <s v="0019446344Jacksonville"/>
    <s v="WE"/>
    <m/>
    <m/>
    <s v="ML81"/>
    <n v="50"/>
  </r>
  <r>
    <x v="6"/>
    <n v="6421009002"/>
    <x v="2"/>
    <n v="182.83"/>
    <d v="2025-05-13T00:00:00"/>
    <d v="2025-05-13T00:00:00"/>
    <d v="2025-05-13T00:00:00"/>
    <s v="RMR121"/>
    <s v="Ready Mix Orange Park"/>
    <m/>
    <m/>
    <s v="USBATCH01"/>
    <n v="1000038803"/>
    <x v="3"/>
    <s v="0019494962Jacksonville"/>
    <n v="4200024381"/>
    <n v="4600190420"/>
    <n v="19072466"/>
    <s v="R121B1001826"/>
    <s v="COMM CONC SCRG"/>
    <s v="0019494962Jacksonville"/>
    <s v="WE"/>
    <m/>
    <m/>
    <s v="ML81"/>
    <n v="50"/>
  </r>
  <r>
    <x v="6"/>
    <n v="6421009002"/>
    <x v="2"/>
    <n v="168.47"/>
    <d v="2025-05-15T00:00:00"/>
    <d v="2025-05-15T00:00:00"/>
    <d v="2025-05-16T00:00:00"/>
    <s v="RMR118"/>
    <s v="Ready Mix Eastport"/>
    <m/>
    <m/>
    <s v="USBATCH01"/>
    <n v="1000038803"/>
    <x v="3"/>
    <s v="0019518599Jacksonville"/>
    <n v="4200024381"/>
    <n v="4600194748"/>
    <n v="19072915"/>
    <s v="R118B1001826"/>
    <s v="COMM CONC SCRG"/>
    <s v="0019518599Jacksonville"/>
    <s v="WE"/>
    <m/>
    <m/>
    <s v="ML81"/>
    <n v="50"/>
  </r>
  <r>
    <x v="6"/>
    <n v="6421009002"/>
    <x v="2"/>
    <n v="107.3"/>
    <d v="2025-05-13T00:00:00"/>
    <d v="2025-05-13T00:00:00"/>
    <d v="2025-05-14T00:00:00"/>
    <s v="RMR120"/>
    <s v="Ready Mix Greenland"/>
    <m/>
    <m/>
    <s v="USBATCH01"/>
    <n v="1000038803"/>
    <x v="3"/>
    <s v="0019498631Jacksonville"/>
    <n v="4200024381"/>
    <n v="4600190806"/>
    <n v="19072563"/>
    <s v="R120B1001826"/>
    <s v="COMM CONC SCRG"/>
    <s v="0019498631Jacksonville"/>
    <s v="WE"/>
    <m/>
    <m/>
    <s v="ML81"/>
    <n v="50"/>
  </r>
  <r>
    <x v="6"/>
    <n v="6421009002"/>
    <x v="2"/>
    <n v="182.1"/>
    <d v="2025-05-16T00:00:00"/>
    <d v="2025-05-16T00:00:00"/>
    <d v="2025-05-16T00:00:00"/>
    <s v="RMR121"/>
    <s v="Ready Mix Orange Park"/>
    <m/>
    <m/>
    <s v="SANTOSD"/>
    <n v="1000038803"/>
    <x v="3"/>
    <s v="0019406019Jacksonville"/>
    <n v="4200024381"/>
    <n v="4600195506"/>
    <n v="19071199"/>
    <s v="R121B1001835"/>
    <s v="ASTM #57 CO#10"/>
    <s v="0019406019Jacksonville"/>
    <s v="WE"/>
    <m/>
    <m/>
    <s v="ML81"/>
    <n v="50"/>
  </r>
  <r>
    <x v="6"/>
    <n v="6421009002"/>
    <x v="2"/>
    <n v="185.2"/>
    <d v="2025-05-08T00:00:00"/>
    <d v="2025-05-08T00:00:00"/>
    <d v="2025-05-08T00:00:00"/>
    <s v="RMR121"/>
    <s v="Ready Mix Orange Park"/>
    <m/>
    <m/>
    <s v="SANTOSD"/>
    <n v="1000038803"/>
    <x v="3"/>
    <s v="0019345034Jacksonville"/>
    <n v="4200024381"/>
    <n v="4600183218"/>
    <n v="19070201"/>
    <s v="R121B1002337"/>
    <s v="#89 STONE CO#17"/>
    <s v="0019345034Jacksonville"/>
    <s v="WE"/>
    <m/>
    <m/>
    <s v="ML81"/>
    <n v="50"/>
  </r>
  <r>
    <x v="6"/>
    <n v="6421009002"/>
    <x v="2"/>
    <n v="176.34"/>
    <d v="2025-05-14T00:00:00"/>
    <d v="2025-05-14T00:00:00"/>
    <d v="2025-05-14T00:00:00"/>
    <s v="RMR121"/>
    <s v="Ready Mix Orange Park"/>
    <m/>
    <m/>
    <s v="USBATCH01"/>
    <n v="1000038803"/>
    <x v="3"/>
    <s v="0019506582Jacksonville"/>
    <n v="4200024381"/>
    <n v="4600192380"/>
    <n v="19072687"/>
    <s v="R121B1001835"/>
    <s v="ASTM #57 CO#10"/>
    <s v="0019506582Jacksonville"/>
    <s v="WE"/>
    <m/>
    <m/>
    <s v="ML81"/>
    <n v="50"/>
  </r>
  <r>
    <x v="6"/>
    <n v="6421009002"/>
    <x v="2"/>
    <n v="173.98"/>
    <d v="2025-05-08T00:00:00"/>
    <d v="2025-05-08T00:00:00"/>
    <d v="2025-05-08T00:00:00"/>
    <s v="RMR121"/>
    <s v="Ready Mix Orange Park"/>
    <m/>
    <m/>
    <s v="SANTOSD"/>
    <n v="1000038803"/>
    <x v="3"/>
    <s v="0019348589Jacksonville"/>
    <n v="4200024381"/>
    <n v="4600183108"/>
    <n v="19070221"/>
    <s v="R121B1002337"/>
    <s v="#89 STONE CO#17"/>
    <s v="0019348589Jacksonville"/>
    <s v="WE"/>
    <m/>
    <m/>
    <s v="ML81"/>
    <n v="50"/>
  </r>
  <r>
    <x v="6"/>
    <n v="6421009002"/>
    <x v="2"/>
    <n v="170.81"/>
    <d v="2025-05-08T00:00:00"/>
    <d v="2025-05-07T00:00:00"/>
    <d v="2025-05-08T00:00:00"/>
    <s v="RMR121"/>
    <s v="Ready Mix Orange Park"/>
    <m/>
    <m/>
    <s v="SANTOSD"/>
    <n v="1000038803"/>
    <x v="3"/>
    <s v="0019363071Jacksonville"/>
    <n v="4200024381"/>
    <n v="4600183064"/>
    <n v="19070554"/>
    <s v="R121B1002337"/>
    <s v="#89 STONE CO#17"/>
    <s v="0019363071Jacksonville"/>
    <s v="WE"/>
    <m/>
    <m/>
    <s v="ML81"/>
    <n v="50"/>
  </r>
  <r>
    <x v="6"/>
    <n v="6421009002"/>
    <x v="2"/>
    <n v="184.67"/>
    <d v="2025-05-14T00:00:00"/>
    <d v="2025-05-14T00:00:00"/>
    <d v="2025-05-14T00:00:00"/>
    <s v="RMR121"/>
    <s v="Ready Mix Orange Park"/>
    <m/>
    <m/>
    <s v="SANTOSD"/>
    <n v="1000038803"/>
    <x v="3"/>
    <s v="0019392469Jacksonville"/>
    <n v="4200024381"/>
    <n v="4600191854"/>
    <n v="19070944"/>
    <s v="R121B1001835"/>
    <s v="ASTM #57 CO#10"/>
    <s v="0019392469Jacksonville"/>
    <s v="WE"/>
    <m/>
    <m/>
    <s v="ML81"/>
    <n v="50"/>
  </r>
  <r>
    <x v="6"/>
    <n v="6421009002"/>
    <x v="2"/>
    <n v="180.62"/>
    <d v="2025-05-12T00:00:00"/>
    <d v="2025-05-12T00:00:00"/>
    <d v="2025-05-12T00:00:00"/>
    <s v="RMR121"/>
    <s v="Ready Mix Orange Park"/>
    <m/>
    <m/>
    <s v="USBATCH01"/>
    <n v="1000038803"/>
    <x v="3"/>
    <s v="0019489805Jacksonville"/>
    <n v="4200024381"/>
    <n v="4600188595"/>
    <n v="19072413"/>
    <s v="R121B1001826"/>
    <s v="COMM CONC SCRG"/>
    <s v="0019489805Jacksonville"/>
    <s v="WE"/>
    <m/>
    <m/>
    <s v="ML81"/>
    <n v="50"/>
  </r>
  <r>
    <x v="6"/>
    <n v="6421009002"/>
    <x v="2"/>
    <n v="187.44"/>
    <d v="2025-05-14T00:00:00"/>
    <d v="2025-05-14T00:00:00"/>
    <d v="2025-05-14T00:00:00"/>
    <s v="RMR118"/>
    <s v="Ready Mix Eastport"/>
    <m/>
    <m/>
    <s v="SANTOSD"/>
    <n v="1000038803"/>
    <x v="3"/>
    <s v="0019392449Jacksonville"/>
    <n v="4200024381"/>
    <n v="4600191813"/>
    <n v="19070943"/>
    <s v="R118B1001826"/>
    <s v="COMM CONC SCRG"/>
    <s v="0019392449Jacksonville"/>
    <s v="WE"/>
    <m/>
    <m/>
    <s v="ML81"/>
    <n v="50"/>
  </r>
  <r>
    <x v="6"/>
    <n v="6421009002"/>
    <x v="2"/>
    <n v="181.5"/>
    <d v="2025-05-09T00:00:00"/>
    <d v="2025-05-09T00:00:00"/>
    <d v="2025-05-09T00:00:00"/>
    <s v="RMR121"/>
    <s v="Ready Mix Orange Park"/>
    <m/>
    <m/>
    <s v="SANTOSD"/>
    <n v="1000038803"/>
    <x v="3"/>
    <s v="0019304039Jacksonville"/>
    <n v="4200024381"/>
    <n v="4600184291"/>
    <n v="19069100"/>
    <s v="R121B1001826"/>
    <s v="COMM CONC SCRG"/>
    <s v="0019304039Jacksonville"/>
    <s v="WE"/>
    <m/>
    <m/>
    <s v="ML81"/>
    <n v="50"/>
  </r>
  <r>
    <x v="6"/>
    <n v="6421009002"/>
    <x v="2"/>
    <n v="186.32"/>
    <d v="2025-05-08T00:00:00"/>
    <d v="2025-05-08T00:00:00"/>
    <d v="2025-05-08T00:00:00"/>
    <s v="RMR121"/>
    <s v="Ready Mix Orange Park"/>
    <m/>
    <m/>
    <s v="SANTOSD"/>
    <n v="1000038803"/>
    <x v="3"/>
    <s v="0019358718Jacksonville"/>
    <n v="4200024381"/>
    <n v="4600183080"/>
    <n v="19070439"/>
    <s v="R121B1002337"/>
    <s v="#89 STONE CO#17"/>
    <s v="0019358718Jacksonville"/>
    <s v="WE"/>
    <m/>
    <m/>
    <s v="ML81"/>
    <n v="50"/>
  </r>
  <r>
    <x v="6"/>
    <n v="6421009002"/>
    <x v="2"/>
    <n v="174"/>
    <d v="2025-05-09T00:00:00"/>
    <d v="2025-05-09T00:00:00"/>
    <d v="2025-05-10T00:00:00"/>
    <s v="RMR121"/>
    <s v="Ready Mix Orange Park"/>
    <m/>
    <m/>
    <s v="USBATCH01"/>
    <n v="1000038803"/>
    <x v="3"/>
    <s v="0019476527Jacksonville"/>
    <n v="4200024381"/>
    <n v="4600185677"/>
    <n v="19072246"/>
    <s v="R121B1001835"/>
    <s v="ASTM #57 CO#10"/>
    <s v="0019476527Jacksonville"/>
    <s v="WE"/>
    <m/>
    <m/>
    <s v="ML81"/>
    <n v="50"/>
  </r>
  <r>
    <x v="6"/>
    <n v="6421009002"/>
    <x v="2"/>
    <n v="187.17"/>
    <d v="2025-05-09T00:00:00"/>
    <d v="2025-05-09T00:00:00"/>
    <d v="2025-05-10T00:00:00"/>
    <s v="RMR121"/>
    <s v="Ready Mix Orange Park"/>
    <m/>
    <m/>
    <s v="USBATCH01"/>
    <n v="1000038803"/>
    <x v="3"/>
    <s v="0019474729Jacksonville"/>
    <n v="4200024381"/>
    <n v="4600185607"/>
    <n v="19072187"/>
    <s v="R121B1001835"/>
    <s v="ASTM #57 CO#10"/>
    <s v="0019474729Jacksonville"/>
    <s v="WE"/>
    <m/>
    <m/>
    <s v="ML81"/>
    <n v="50"/>
  </r>
  <r>
    <x v="6"/>
    <n v="6421009002"/>
    <x v="2"/>
    <n v="180.94"/>
    <d v="2025-05-09T00:00:00"/>
    <d v="2025-05-09T00:00:00"/>
    <d v="2025-05-10T00:00:00"/>
    <s v="RMR121"/>
    <s v="Ready Mix Orange Park"/>
    <m/>
    <m/>
    <s v="USBATCH01"/>
    <n v="1000038803"/>
    <x v="3"/>
    <s v="0019473326Jacksonville"/>
    <n v="4200024381"/>
    <n v="4600186246"/>
    <n v="19072157"/>
    <s v="R121B1002337"/>
    <s v="#89 STONE CO#17"/>
    <s v="0019473326Jacksonville"/>
    <s v="WE"/>
    <m/>
    <m/>
    <s v="ML81"/>
    <n v="50"/>
  </r>
  <r>
    <x v="6"/>
    <n v="6421009002"/>
    <x v="2"/>
    <n v="229.63"/>
    <d v="2025-05-14T00:00:00"/>
    <d v="2025-05-14T00:00:00"/>
    <d v="2025-05-14T00:00:00"/>
    <s v="RMR122"/>
    <s v="Ready Mix St Augustine"/>
    <m/>
    <m/>
    <s v="SANTOSD"/>
    <n v="1000038803"/>
    <x v="3"/>
    <s v="0019303510Jacksonville"/>
    <n v="4200024381"/>
    <n v="4600191690"/>
    <n v="19069078"/>
    <s v="R122B1001826"/>
    <s v="COMM CONC SCRG"/>
    <s v="0019303510Jacksonville"/>
    <s v="WE"/>
    <m/>
    <m/>
    <s v="ML81"/>
    <n v="50"/>
  </r>
  <r>
    <x v="6"/>
    <n v="6421009002"/>
    <x v="2"/>
    <n v="231.58"/>
    <d v="2025-05-14T00:00:00"/>
    <d v="2025-05-14T00:00:00"/>
    <d v="2025-05-14T00:00:00"/>
    <s v="RMR122"/>
    <s v="Ready Mix St Augustine"/>
    <m/>
    <m/>
    <s v="SANTOSD"/>
    <n v="1000038803"/>
    <x v="3"/>
    <s v="0019291004Jacksonville"/>
    <n v="4200024381"/>
    <n v="4600191702"/>
    <n v="19068774"/>
    <s v="R122B1001826"/>
    <s v="COMM CONC SCRG"/>
    <s v="0019291004Jacksonville"/>
    <s v="WE"/>
    <m/>
    <m/>
    <s v="ML81"/>
    <n v="50"/>
  </r>
  <r>
    <x v="6"/>
    <n v="6421009002"/>
    <x v="2"/>
    <n v="179.99"/>
    <d v="2025-05-08T00:00:00"/>
    <d v="2025-05-08T00:00:00"/>
    <d v="2025-05-08T00:00:00"/>
    <s v="RMR121"/>
    <s v="Ready Mix Orange Park"/>
    <m/>
    <m/>
    <s v="SANTOSD"/>
    <n v="1000038803"/>
    <x v="3"/>
    <s v="0019326981Jacksonville"/>
    <n v="4200024381"/>
    <n v="4600183500"/>
    <n v="19069663"/>
    <s v="R121B1001826"/>
    <s v="COMM CONC SCRG"/>
    <s v="0019326981Jacksonville"/>
    <s v="WE"/>
    <m/>
    <m/>
    <s v="ML81"/>
    <n v="50"/>
  </r>
  <r>
    <x v="6"/>
    <n v="6421009002"/>
    <x v="2"/>
    <n v="118.02"/>
    <d v="2025-05-12T00:00:00"/>
    <d v="2025-05-12T00:00:00"/>
    <d v="2025-05-12T00:00:00"/>
    <s v="RMR120"/>
    <s v="Ready Mix Greenland"/>
    <m/>
    <m/>
    <s v="USBATCH01"/>
    <n v="1000038803"/>
    <x v="3"/>
    <s v="0019291812Jacksonville"/>
    <n v="4200024381"/>
    <n v="4600188210"/>
    <n v="19068798"/>
    <s v="R120B1001835"/>
    <s v="ASTM #57 CO#10"/>
    <s v="0019291812Jacksonville"/>
    <s v="WE"/>
    <m/>
    <m/>
    <s v="ML81"/>
    <n v="50"/>
  </r>
  <r>
    <x v="6"/>
    <n v="6421009002"/>
    <x v="2"/>
    <n v="191.21"/>
    <d v="2025-05-08T00:00:00"/>
    <d v="2025-05-08T00:00:00"/>
    <d v="2025-05-08T00:00:00"/>
    <s v="RMR121"/>
    <s v="Ready Mix Orange Park"/>
    <m/>
    <m/>
    <s v="SANTOSD"/>
    <n v="1000038803"/>
    <x v="3"/>
    <s v="0019382186Jacksonville"/>
    <n v="4200024381"/>
    <n v="4600183137"/>
    <n v="19070771"/>
    <s v="R121B1001835"/>
    <s v="ASTM #57 CO#10"/>
    <s v="0019382186Jacksonville"/>
    <s v="WE"/>
    <m/>
    <m/>
    <s v="ML81"/>
    <n v="50"/>
  </r>
  <r>
    <x v="6"/>
    <n v="6421009002"/>
    <x v="2"/>
    <n v="180.03"/>
    <d v="2025-05-12T00:00:00"/>
    <d v="2025-05-12T00:00:00"/>
    <d v="2025-05-12T00:00:00"/>
    <s v="RMR121"/>
    <s v="Ready Mix Orange Park"/>
    <m/>
    <m/>
    <s v="USBATCH01"/>
    <n v="1000038803"/>
    <x v="3"/>
    <s v="0019489347Jacksonville"/>
    <n v="4200024381"/>
    <n v="4600188575"/>
    <n v="19072391"/>
    <s v="R121B1001835"/>
    <s v="ASTM #57 CO#10"/>
    <s v="0019489347Jacksonville"/>
    <s v="WE"/>
    <m/>
    <m/>
    <s v="ML81"/>
    <n v="50"/>
  </r>
  <r>
    <x v="6"/>
    <n v="6421009002"/>
    <x v="2"/>
    <n v="184.19"/>
    <d v="2025-05-12T00:00:00"/>
    <d v="2025-05-12T00:00:00"/>
    <d v="2025-05-13T00:00:00"/>
    <s v="RMR121"/>
    <s v="Ready Mix Orange Park"/>
    <m/>
    <m/>
    <s v="USBATCH01"/>
    <n v="1000038803"/>
    <x v="3"/>
    <s v="0019491037Jacksonville"/>
    <n v="4200024381"/>
    <n v="4600188704"/>
    <n v="19072448"/>
    <s v="R121B1001826"/>
    <s v="COMM CONC SCRG"/>
    <s v="0019491037Jacksonville"/>
    <s v="WE"/>
    <m/>
    <m/>
    <s v="ML81"/>
    <n v="50"/>
  </r>
  <r>
    <x v="6"/>
    <n v="6421009002"/>
    <x v="2"/>
    <n v="232.55"/>
    <d v="2025-05-08T00:00:00"/>
    <d v="2025-05-08T00:00:00"/>
    <d v="2025-05-08T00:00:00"/>
    <s v="RMR122"/>
    <s v="Ready Mix St Augustine"/>
    <m/>
    <m/>
    <s v="SANTOSD"/>
    <n v="1000038803"/>
    <x v="3"/>
    <s v="0019369003Jacksonville"/>
    <n v="4200024381"/>
    <n v="4600183281"/>
    <n v="19070624"/>
    <s v="R122B1001826"/>
    <s v="COMM CONC SCRG"/>
    <s v="0019369003Jacksonville"/>
    <s v="WE"/>
    <m/>
    <m/>
    <s v="ML81"/>
    <n v="50"/>
  </r>
  <r>
    <x v="6"/>
    <n v="6421009002"/>
    <x v="2"/>
    <n v="189.16"/>
    <d v="2025-05-09T00:00:00"/>
    <d v="2025-05-09T00:00:00"/>
    <d v="2025-05-09T00:00:00"/>
    <s v="RMR121"/>
    <s v="Ready Mix Orange Park"/>
    <m/>
    <m/>
    <s v="SANTOSD"/>
    <n v="1000038803"/>
    <x v="3"/>
    <s v="0019290055Jacksonville"/>
    <n v="4200024381"/>
    <n v="4600183926"/>
    <n v="19068757"/>
    <s v="R121B1001835"/>
    <s v="ASTM #57 CO#10"/>
    <s v="0019290055Jacksonville"/>
    <s v="WE"/>
    <m/>
    <m/>
    <s v="ML81"/>
    <n v="50"/>
  </r>
  <r>
    <x v="6"/>
    <n v="6421009002"/>
    <x v="2"/>
    <n v="184.52"/>
    <d v="2025-05-13T00:00:00"/>
    <d v="2025-05-13T00:00:00"/>
    <d v="2025-05-14T00:00:00"/>
    <s v="RMR121"/>
    <s v="Ready Mix Orange Park"/>
    <m/>
    <m/>
    <s v="USBATCH01"/>
    <n v="1000038803"/>
    <x v="3"/>
    <s v="0019496550Jacksonville"/>
    <n v="4200024381"/>
    <n v="4600190848"/>
    <n v="19072500"/>
    <s v="R121B1001826"/>
    <s v="COMM CONC SCRG"/>
    <s v="0019496550Jacksonville"/>
    <s v="WE"/>
    <m/>
    <m/>
    <s v="ML81"/>
    <n v="50"/>
  </r>
  <r>
    <x v="6"/>
    <n v="6421009002"/>
    <x v="2"/>
    <n v="194.57"/>
    <d v="2025-05-07T00:00:00"/>
    <d v="2025-05-07T00:00:00"/>
    <d v="2025-05-07T00:00:00"/>
    <s v="RMR118"/>
    <s v="Ready Mix Eastport"/>
    <m/>
    <m/>
    <s v="SANTOSD"/>
    <n v="1000038803"/>
    <x v="3"/>
    <s v="0019288805Jacksonville"/>
    <n v="4200024381"/>
    <n v="4600181028"/>
    <n v="19068725"/>
    <s v="R118B1001835"/>
    <s v="ASTM #57 CO#10"/>
    <s v="0019288805Jacksonville"/>
    <s v="WE"/>
    <m/>
    <m/>
    <s v="ML81"/>
    <n v="50"/>
  </r>
  <r>
    <x v="6"/>
    <n v="6421009002"/>
    <x v="2"/>
    <n v="184.69"/>
    <d v="2025-05-13T00:00:00"/>
    <d v="2025-05-13T00:00:00"/>
    <d v="2025-05-14T00:00:00"/>
    <s v="RMR121"/>
    <s v="Ready Mix Orange Park"/>
    <m/>
    <m/>
    <s v="USBATCH01"/>
    <n v="1000038803"/>
    <x v="3"/>
    <s v="0019497746Jacksonville"/>
    <n v="4200024381"/>
    <n v="4600190872"/>
    <n v="19072529"/>
    <s v="R121B1001826"/>
    <s v="COMM CONC SCRG"/>
    <s v="0019497746Jacksonville"/>
    <s v="WE"/>
    <m/>
    <m/>
    <s v="ML81"/>
    <n v="50"/>
  </r>
  <r>
    <x v="6"/>
    <n v="6421009002"/>
    <x v="2"/>
    <n v="24.57"/>
    <d v="2025-05-02T00:00:00"/>
    <d v="2025-05-02T00:00:00"/>
    <d v="2025-05-02T00:00:00"/>
    <s v="RMR122"/>
    <s v="Ready Mix St Augustine"/>
    <m/>
    <m/>
    <s v="USBATCH01"/>
    <n v="1000038803"/>
    <x v="3"/>
    <s v="0019422769Jacksonville"/>
    <n v="4200024381"/>
    <n v="4600174481"/>
    <n v="19071502"/>
    <s v="R122B1001826"/>
    <s v="COMM CONC SCRG"/>
    <s v="0019422769Jacksonville"/>
    <s v="WE"/>
    <m/>
    <m/>
    <s v="ML81"/>
    <n v="50"/>
  </r>
  <r>
    <x v="6"/>
    <n v="6421009002"/>
    <x v="2"/>
    <n v="193.98"/>
    <d v="2025-05-07T00:00:00"/>
    <d v="2025-05-07T00:00:00"/>
    <d v="2025-05-07T00:00:00"/>
    <s v="RMR118"/>
    <s v="Ready Mix Eastport"/>
    <m/>
    <m/>
    <s v="SANTOSD"/>
    <n v="1000038803"/>
    <x v="3"/>
    <s v="0019289787Jacksonville"/>
    <n v="4200024381"/>
    <n v="4600181031"/>
    <n v="19068751"/>
    <s v="R118B1001826"/>
    <s v="COMM CONC SCRG"/>
    <s v="0019289787Jacksonville"/>
    <s v="WE"/>
    <m/>
    <m/>
    <s v="ML81"/>
    <n v="50"/>
  </r>
  <r>
    <x v="6"/>
    <n v="6421009002"/>
    <x v="2"/>
    <n v="189.16"/>
    <d v="2025-05-07T00:00:00"/>
    <d v="2025-05-07T00:00:00"/>
    <d v="2025-05-07T00:00:00"/>
    <s v="RMR118"/>
    <s v="Ready Mix Eastport"/>
    <m/>
    <m/>
    <s v="SANTOSD"/>
    <n v="1000038803"/>
    <x v="3"/>
    <s v="0019276917Jacksonville"/>
    <n v="4200024381"/>
    <n v="4600181349"/>
    <n v="19068585"/>
    <s v="R118B1001835"/>
    <s v="ASTM #57 CO#10"/>
    <s v="0019276917Jacksonville"/>
    <s v="WE"/>
    <m/>
    <m/>
    <s v="ML81"/>
    <n v="50"/>
  </r>
  <r>
    <x v="6"/>
    <n v="6421009002"/>
    <x v="2"/>
    <n v="187.97"/>
    <d v="2025-05-12T00:00:00"/>
    <d v="2025-05-12T00:00:00"/>
    <d v="2025-05-12T00:00:00"/>
    <s v="RMR121"/>
    <s v="Ready Mix Orange Park"/>
    <m/>
    <m/>
    <s v="SANTOSD"/>
    <n v="1000038803"/>
    <x v="3"/>
    <s v="0019309050Jacksonville"/>
    <n v="4200024381"/>
    <n v="4600188068"/>
    <n v="19069177"/>
    <s v="R121B1001826"/>
    <s v="COMM CONC SCRG"/>
    <s v="0019309050Jacksonville"/>
    <s v="WE"/>
    <m/>
    <m/>
    <s v="ML81"/>
    <n v="50"/>
  </r>
  <r>
    <x v="6"/>
    <n v="6421009002"/>
    <x v="2"/>
    <n v="179.84"/>
    <d v="2025-05-12T00:00:00"/>
    <d v="2025-05-12T00:00:00"/>
    <d v="2025-05-12T00:00:00"/>
    <s v="RMR121"/>
    <s v="Ready Mix Orange Park"/>
    <m/>
    <m/>
    <s v="USBATCH01"/>
    <n v="1000038803"/>
    <x v="3"/>
    <s v="0019489691Jacksonville"/>
    <n v="4200024381"/>
    <n v="4600188408"/>
    <n v="19072402"/>
    <s v="R121B1002337"/>
    <s v="#89 STONE CO#17"/>
    <s v="0019489691Jacksonville"/>
    <s v="WE"/>
    <m/>
    <m/>
    <s v="ML81"/>
    <n v="50"/>
  </r>
  <r>
    <x v="6"/>
    <n v="6421009002"/>
    <x v="2"/>
    <n v="186.07"/>
    <d v="2025-05-09T00:00:00"/>
    <d v="2025-05-09T00:00:00"/>
    <d v="2025-05-10T00:00:00"/>
    <s v="RMR121"/>
    <s v="Ready Mix Orange Park"/>
    <m/>
    <m/>
    <s v="USBATCH01"/>
    <n v="1000038803"/>
    <x v="3"/>
    <s v="0019472865Jacksonville"/>
    <n v="4200024381"/>
    <n v="4600185566"/>
    <n v="19072146"/>
    <s v="R121B1001835"/>
    <s v="ASTM #57 CO#10"/>
    <s v="0019472865Jacksonville"/>
    <s v="WE"/>
    <m/>
    <m/>
    <s v="ML81"/>
    <n v="50"/>
  </r>
  <r>
    <x v="6"/>
    <n v="6421009002"/>
    <x v="2"/>
    <n v="188.63"/>
    <d v="2025-05-09T00:00:00"/>
    <d v="2025-05-09T00:00:00"/>
    <d v="2025-05-09T00:00:00"/>
    <s v="RMR121"/>
    <s v="Ready Mix Orange Park"/>
    <m/>
    <m/>
    <s v="SANTOSD"/>
    <n v="1000038803"/>
    <x v="3"/>
    <s v="0019289656Jacksonville"/>
    <n v="4200024381"/>
    <n v="4600183928"/>
    <n v="19068746"/>
    <s v="R121B1001835"/>
    <s v="ASTM #57 CO#10"/>
    <s v="0019289656Jacksonville"/>
    <s v="WE"/>
    <m/>
    <m/>
    <s v="ML81"/>
    <n v="50"/>
  </r>
  <r>
    <x v="6"/>
    <n v="6421009002"/>
    <x v="2"/>
    <n v="219.26"/>
    <d v="2025-05-08T00:00:00"/>
    <d v="2025-05-08T00:00:00"/>
    <d v="2025-05-08T00:00:00"/>
    <s v="RMR122"/>
    <s v="Ready Mix St Augustine"/>
    <m/>
    <m/>
    <s v="SANTOSD"/>
    <n v="1000038803"/>
    <x v="3"/>
    <s v="0019370194Jacksonville"/>
    <n v="4200024381"/>
    <n v="4600183129"/>
    <n v="19070656"/>
    <s v="R122B1001826"/>
    <s v="COMM CONC SCRG"/>
    <s v="0019370194Jacksonville"/>
    <s v="WE"/>
    <m/>
    <m/>
    <s v="ML81"/>
    <n v="50"/>
  </r>
  <r>
    <x v="6"/>
    <n v="6421009002"/>
    <x v="2"/>
    <n v="0.01"/>
    <d v="2025-04-18T00:00:00"/>
    <d v="2025-05-12T00:00:00"/>
    <d v="2025-05-12T00:00:00"/>
    <s v="RMR121"/>
    <s v="Ready Mix Orange Park"/>
    <m/>
    <m/>
    <s v="FERNANDEZN"/>
    <m/>
    <x v="3"/>
    <s v="* NS TRUCKING INC"/>
    <n v="4200024381"/>
    <n v="6000033807"/>
    <n v="103809"/>
    <s v="R121B1001835"/>
    <s v="ASTM #57 CO#10"/>
    <m/>
    <s v="RE"/>
    <m/>
    <m/>
    <s v="MIRO"/>
    <n v="50"/>
  </r>
  <r>
    <x v="6"/>
    <n v="6421009002"/>
    <x v="2"/>
    <n v="174.71"/>
    <d v="2025-05-08T00:00:00"/>
    <d v="2025-05-08T00:00:00"/>
    <d v="2025-05-08T00:00:00"/>
    <s v="RMR121"/>
    <s v="Ready Mix Orange Park"/>
    <m/>
    <m/>
    <s v="SANTOSD"/>
    <n v="1000038803"/>
    <x v="3"/>
    <s v="0019313352Jacksonville"/>
    <n v="4200024381"/>
    <n v="4600183513"/>
    <n v="19069312"/>
    <s v="R121B1001826"/>
    <s v="COMM CONC SCRG"/>
    <s v="0019313352Jacksonville"/>
    <s v="WE"/>
    <m/>
    <m/>
    <s v="ML81"/>
    <n v="50"/>
  </r>
  <r>
    <x v="6"/>
    <n v="6421009002"/>
    <x v="2"/>
    <n v="182.31"/>
    <d v="2025-05-09T00:00:00"/>
    <d v="2025-05-09T00:00:00"/>
    <d v="2025-05-10T00:00:00"/>
    <s v="RMR121"/>
    <s v="Ready Mix Orange Park"/>
    <m/>
    <m/>
    <s v="USBATCH01"/>
    <n v="1000038803"/>
    <x v="3"/>
    <s v="0019477551Jacksonville"/>
    <n v="4200024381"/>
    <n v="4600185749"/>
    <n v="19072279"/>
    <s v="R121B1002337"/>
    <s v="#89 STONE CO#17"/>
    <s v="0019477551Jacksonville"/>
    <s v="WE"/>
    <m/>
    <m/>
    <s v="ML81"/>
    <n v="50"/>
  </r>
  <r>
    <x v="6"/>
    <n v="6421009002"/>
    <x v="2"/>
    <n v="109.94"/>
    <d v="2025-05-16T00:00:00"/>
    <d v="2025-05-16T00:00:00"/>
    <d v="2025-05-16T00:00:00"/>
    <s v="RMR120"/>
    <s v="Ready Mix Greenland"/>
    <m/>
    <m/>
    <s v="USBATCH01"/>
    <n v="1000038803"/>
    <x v="3"/>
    <s v="0019523632Jacksonville"/>
    <n v="4200024381"/>
    <n v="4600196355"/>
    <n v="19072978"/>
    <s v="R120B1001835"/>
    <s v="ASTM #57 CO#10"/>
    <s v="0019523632Jacksonville"/>
    <s v="WE"/>
    <m/>
    <m/>
    <s v="ML81"/>
    <n v="50"/>
  </r>
  <r>
    <x v="6"/>
    <n v="6421009002"/>
    <x v="2"/>
    <n v="117.59"/>
    <d v="2025-05-09T00:00:00"/>
    <d v="2025-05-09T00:00:00"/>
    <d v="2025-05-10T00:00:00"/>
    <s v="RMR120"/>
    <s v="Ready Mix Greenland"/>
    <m/>
    <m/>
    <s v="USBATCH01"/>
    <n v="1000038803"/>
    <x v="3"/>
    <s v="0019476974Jacksonville"/>
    <n v="4200024381"/>
    <n v="4600185699"/>
    <n v="19072261"/>
    <s v="R120B1001835"/>
    <s v="ASTM #57 CO#10"/>
    <s v="0019476974Jacksonville"/>
    <s v="WE"/>
    <m/>
    <m/>
    <s v="ML81"/>
    <n v="50"/>
  </r>
  <r>
    <x v="6"/>
    <n v="6421009002"/>
    <x v="2"/>
    <n v="189.76"/>
    <d v="2025-05-09T00:00:00"/>
    <d v="2025-05-09T00:00:00"/>
    <d v="2025-05-09T00:00:00"/>
    <s v="RMR121"/>
    <s v="Ready Mix Orange Park"/>
    <m/>
    <m/>
    <s v="SANTOSD"/>
    <n v="1000038803"/>
    <x v="3"/>
    <s v="0019298973Jacksonville"/>
    <n v="4200024381"/>
    <n v="4600183902"/>
    <n v="19068928"/>
    <s v="R121B1001835"/>
    <s v="ASTM #57 CO#10"/>
    <s v="0019298973Jacksonville"/>
    <s v="WE"/>
    <m/>
    <m/>
    <s v="ML81"/>
    <n v="50"/>
  </r>
  <r>
    <x v="6"/>
    <n v="6421009002"/>
    <x v="2"/>
    <n v="195.7"/>
    <d v="2025-05-14T00:00:00"/>
    <d v="2025-05-14T00:00:00"/>
    <d v="2025-05-14T00:00:00"/>
    <s v="RMR118"/>
    <s v="Ready Mix Eastport"/>
    <m/>
    <m/>
    <s v="SANTOSD"/>
    <n v="1000038803"/>
    <x v="3"/>
    <s v="0019397778Jacksonville"/>
    <n v="4200024381"/>
    <n v="4600191847"/>
    <n v="19071104"/>
    <s v="R118B1001826"/>
    <s v="COMM CONC SCRG"/>
    <s v="0019397778Jacksonville"/>
    <s v="WE"/>
    <m/>
    <m/>
    <s v="ML81"/>
    <n v="50"/>
  </r>
  <r>
    <x v="6"/>
    <n v="6421009002"/>
    <x v="2"/>
    <n v="177.67"/>
    <d v="2025-05-08T00:00:00"/>
    <d v="2025-05-08T00:00:00"/>
    <d v="2025-05-08T00:00:00"/>
    <s v="RMR121"/>
    <s v="Ready Mix Orange Park"/>
    <m/>
    <m/>
    <s v="SANTOSD"/>
    <n v="1000038803"/>
    <x v="3"/>
    <s v="0019310438Jacksonville"/>
    <n v="4200024381"/>
    <n v="4600183509"/>
    <n v="19069220"/>
    <s v="R121B1001826"/>
    <s v="COMM CONC SCRG"/>
    <s v="0019310438Jacksonville"/>
    <s v="WE"/>
    <m/>
    <m/>
    <s v="ML81"/>
    <n v="50"/>
  </r>
  <r>
    <x v="6"/>
    <n v="6421009002"/>
    <x v="2"/>
    <n v="116.8"/>
    <d v="2025-05-16T00:00:00"/>
    <d v="2025-05-16T00:00:00"/>
    <d v="2025-05-17T00:00:00"/>
    <s v="RMR120"/>
    <s v="Ready Mix Greenland"/>
    <m/>
    <m/>
    <s v="USBATCH01"/>
    <n v="1000038803"/>
    <x v="3"/>
    <s v="0019526713Jacksonville"/>
    <n v="4200024381"/>
    <n v="4600196472"/>
    <n v="19073062"/>
    <s v="R120B1002337"/>
    <s v="#89 STONE CO#17"/>
    <s v="0019526713Jacksonville"/>
    <s v="WE"/>
    <m/>
    <m/>
    <s v="ML81"/>
    <n v="50"/>
  </r>
  <r>
    <x v="6"/>
    <n v="6421009002"/>
    <x v="2"/>
    <n v="183.28"/>
    <d v="2025-05-15T00:00:00"/>
    <d v="2025-05-15T00:00:00"/>
    <d v="2025-05-15T00:00:00"/>
    <s v="RMR121"/>
    <s v="Ready Mix Orange Park"/>
    <m/>
    <m/>
    <s v="USBATCH01"/>
    <n v="1000038803"/>
    <x v="3"/>
    <s v="0019512848Jacksonville"/>
    <n v="4200024381"/>
    <n v="4600194228"/>
    <n v="19072754"/>
    <s v="R121B1001835"/>
    <s v="ASTM #57 CO#10"/>
    <s v="0019512848Jacksonville"/>
    <s v="WE"/>
    <m/>
    <m/>
    <s v="ML81"/>
    <n v="50"/>
  </r>
  <r>
    <x v="6"/>
    <n v="6421009002"/>
    <x v="2"/>
    <n v="177.83"/>
    <d v="2025-05-09T00:00:00"/>
    <d v="2025-05-09T00:00:00"/>
    <d v="2025-05-10T00:00:00"/>
    <s v="RMR121"/>
    <s v="Ready Mix Orange Park"/>
    <m/>
    <m/>
    <s v="USBATCH01"/>
    <n v="1000038803"/>
    <x v="3"/>
    <s v="0019473688Jacksonville"/>
    <n v="4200024381"/>
    <n v="4600185580"/>
    <n v="19072169"/>
    <s v="R121B1002337"/>
    <s v="#89 STONE CO#17"/>
    <s v="0019473688Jacksonville"/>
    <s v="WE"/>
    <m/>
    <m/>
    <s v="ML81"/>
    <n v="50"/>
  </r>
  <r>
    <x v="6"/>
    <n v="6421009002"/>
    <x v="2"/>
    <n v="214.16"/>
    <d v="2025-05-14T00:00:00"/>
    <d v="2025-05-14T00:00:00"/>
    <d v="2025-05-14T00:00:00"/>
    <s v="RMR122"/>
    <s v="Ready Mix St Augustine"/>
    <m/>
    <m/>
    <s v="SANTOSD"/>
    <n v="1000038803"/>
    <x v="3"/>
    <s v="0019327416Jacksonville"/>
    <n v="4200024381"/>
    <n v="4600191624"/>
    <n v="19069675"/>
    <s v="R122B1001826"/>
    <s v="COMM CONC SCRG"/>
    <s v="0019327416Jacksonville"/>
    <s v="WE"/>
    <m/>
    <m/>
    <s v="ML81"/>
    <n v="50"/>
  </r>
  <r>
    <x v="6"/>
    <n v="6421009002"/>
    <x v="2"/>
    <n v="242.59"/>
    <d v="2025-05-14T00:00:00"/>
    <d v="2025-05-14T00:00:00"/>
    <d v="2025-05-14T00:00:00"/>
    <s v="RMR122"/>
    <s v="Ready Mix St Augustine"/>
    <m/>
    <m/>
    <s v="SANTOSD"/>
    <n v="1000038803"/>
    <x v="3"/>
    <s v="0019289151Jacksonville"/>
    <n v="4200024381"/>
    <n v="4600191705"/>
    <n v="19068732"/>
    <s v="R122B1001826"/>
    <s v="COMM CONC SCRG"/>
    <s v="0019289151Jacksonville"/>
    <s v="WE"/>
    <m/>
    <m/>
    <s v="ML81"/>
    <n v="50"/>
  </r>
  <r>
    <x v="6"/>
    <n v="6421009002"/>
    <x v="2"/>
    <n v="184.58"/>
    <d v="2025-05-14T00:00:00"/>
    <d v="2025-05-14T00:00:00"/>
    <d v="2025-05-14T00:00:00"/>
    <s v="RMR121"/>
    <s v="Ready Mix Orange Park"/>
    <m/>
    <m/>
    <s v="USBATCH01"/>
    <n v="1000038803"/>
    <x v="3"/>
    <s v="0019507273Jacksonville"/>
    <n v="4200024381"/>
    <n v="4600192652"/>
    <n v="19072706"/>
    <s v="R121B1001835"/>
    <s v="ASTM #57 CO#10"/>
    <s v="0019507273Jacksonville"/>
    <s v="WE"/>
    <m/>
    <m/>
    <s v="ML81"/>
    <n v="50"/>
  </r>
  <r>
    <x v="6"/>
    <n v="6421009002"/>
    <x v="2"/>
    <n v="190.02"/>
    <d v="2025-05-09T00:00:00"/>
    <d v="2025-05-09T00:00:00"/>
    <d v="2025-05-09T00:00:00"/>
    <s v="RMR121"/>
    <s v="Ready Mix Orange Park"/>
    <m/>
    <m/>
    <s v="SANTOSD"/>
    <n v="1000038803"/>
    <x v="3"/>
    <s v="0019299241Jacksonville"/>
    <n v="4200024381"/>
    <n v="4600184262"/>
    <n v="19068937"/>
    <s v="R121B1001835"/>
    <s v="ASTM #57 CO#10"/>
    <s v="0019299241Jacksonville"/>
    <s v="WE"/>
    <m/>
    <m/>
    <s v="ML81"/>
    <n v="50"/>
  </r>
  <r>
    <x v="6"/>
    <n v="6421009002"/>
    <x v="2"/>
    <n v="187.31"/>
    <d v="2025-05-09T00:00:00"/>
    <d v="2025-05-09T00:00:00"/>
    <d v="2025-05-09T00:00:00"/>
    <s v="RMR121"/>
    <s v="Ready Mix Orange Park"/>
    <m/>
    <m/>
    <s v="SANTOSD"/>
    <n v="1000038803"/>
    <x v="3"/>
    <s v="0019257293Jacksonville"/>
    <n v="4200024381"/>
    <n v="4600183938"/>
    <n v="19068209"/>
    <s v="R121B1001835"/>
    <s v="ASTM #57 CO#10"/>
    <s v="0019257293Jacksonville"/>
    <s v="WE"/>
    <m/>
    <m/>
    <s v="ML81"/>
    <n v="50"/>
  </r>
  <r>
    <x v="6"/>
    <n v="6421009002"/>
    <x v="2"/>
    <n v="187.44"/>
    <d v="2025-05-09T00:00:00"/>
    <d v="2025-05-09T00:00:00"/>
    <d v="2025-05-09T00:00:00"/>
    <s v="RMR121"/>
    <s v="Ready Mix Orange Park"/>
    <m/>
    <m/>
    <s v="SANTOSD"/>
    <n v="1000038803"/>
    <x v="3"/>
    <s v="0019332202Jacksonville"/>
    <n v="4200024381"/>
    <n v="4600183861"/>
    <n v="19069790"/>
    <s v="R121B1001835"/>
    <s v="ASTM #57 CO#10"/>
    <s v="0019332202Jacksonville"/>
    <s v="WE"/>
    <m/>
    <m/>
    <s v="ML81"/>
    <n v="50"/>
  </r>
  <r>
    <x v="6"/>
    <n v="6421009002"/>
    <x v="2"/>
    <n v="182.89"/>
    <d v="2025-05-08T00:00:00"/>
    <d v="2025-05-08T00:00:00"/>
    <d v="2025-05-08T00:00:00"/>
    <s v="RMR123"/>
    <s v="Ready Mix McDuff"/>
    <m/>
    <m/>
    <s v="SANTOSD"/>
    <n v="1000038803"/>
    <x v="3"/>
    <s v="0019369402Jacksonville"/>
    <n v="4200024381"/>
    <n v="4600182993"/>
    <n v="19070636"/>
    <s v="R123B1001826"/>
    <s v="COMM  CONC SCRG"/>
    <s v="0019369402Jacksonville"/>
    <s v="WE"/>
    <m/>
    <m/>
    <s v="ML81"/>
    <n v="50"/>
  </r>
  <r>
    <x v="6"/>
    <n v="6421009002"/>
    <x v="2"/>
    <n v="174.97"/>
    <d v="2025-05-12T00:00:00"/>
    <d v="2025-05-12T00:00:00"/>
    <d v="2025-05-13T00:00:00"/>
    <s v="RMR121"/>
    <s v="Ready Mix Orange Park"/>
    <m/>
    <m/>
    <s v="USBATCH01"/>
    <n v="1000038803"/>
    <x v="3"/>
    <s v="0019490372Jacksonville"/>
    <n v="4200024381"/>
    <n v="4600189035"/>
    <n v="19072425"/>
    <s v="R121B1001826"/>
    <s v="COMM CONC SCRG"/>
    <s v="0019490372Jacksonville"/>
    <s v="WE"/>
    <m/>
    <m/>
    <s v="ML81"/>
    <n v="50"/>
  </r>
  <r>
    <x v="6"/>
    <n v="6421009002"/>
    <x v="2"/>
    <n v="189.95"/>
    <d v="2025-05-08T00:00:00"/>
    <d v="2025-05-08T00:00:00"/>
    <d v="2025-05-08T00:00:00"/>
    <s v="RMR121"/>
    <s v="Ready Mix Orange Park"/>
    <m/>
    <m/>
    <s v="SANTOSD"/>
    <n v="1000038803"/>
    <x v="3"/>
    <s v="0019309478Jacksonville"/>
    <n v="4200024381"/>
    <n v="4600183519"/>
    <n v="19069191"/>
    <s v="R121B1001835"/>
    <s v="ASTM #57 CO#10"/>
    <s v="0019309478Jacksonville"/>
    <s v="WE"/>
    <m/>
    <m/>
    <s v="ML81"/>
    <n v="50"/>
  </r>
  <r>
    <x v="6"/>
    <n v="6421009002"/>
    <x v="2"/>
    <n v="226.88"/>
    <d v="2025-05-14T00:00:00"/>
    <d v="2025-05-14T00:00:00"/>
    <d v="2025-05-14T00:00:00"/>
    <s v="RMR122"/>
    <s v="Ready Mix St Augustine"/>
    <m/>
    <m/>
    <s v="USBATCH01"/>
    <n v="1000038803"/>
    <x v="3"/>
    <s v="0019299229Jacksonville"/>
    <n v="4200024381"/>
    <n v="4600192244"/>
    <n v="19068938"/>
    <s v="R122B1001826"/>
    <s v="COMM CONC SCRG"/>
    <s v="0019299229Jacksonville"/>
    <s v="WE"/>
    <m/>
    <m/>
    <s v="ML81"/>
    <n v="50"/>
  </r>
  <r>
    <x v="6"/>
    <n v="6421009002"/>
    <x v="2"/>
    <n v="164.15"/>
    <d v="2025-05-07T00:00:00"/>
    <d v="2025-05-07T00:00:00"/>
    <d v="2025-05-07T00:00:00"/>
    <s v="RMR118"/>
    <s v="Ready Mix Eastport"/>
    <m/>
    <m/>
    <s v="SANTOSD"/>
    <n v="1000038803"/>
    <x v="3"/>
    <s v="0019294864Jacksonville"/>
    <n v="4200024381"/>
    <n v="4600181008"/>
    <n v="19068918"/>
    <s v="R118B1001835"/>
    <s v="ASTM #57 CO#10"/>
    <s v="0019294864Jacksonville"/>
    <s v="WE"/>
    <m/>
    <m/>
    <s v="ML81"/>
    <n v="50"/>
  </r>
  <r>
    <x v="6"/>
    <n v="6421009002"/>
    <x v="2"/>
    <n v="179.12"/>
    <d v="2025-05-07T00:00:00"/>
    <d v="2025-05-07T00:00:00"/>
    <d v="2025-05-07T00:00:00"/>
    <s v="RMR118"/>
    <s v="Ready Mix Eastport"/>
    <m/>
    <m/>
    <s v="SANTOSD"/>
    <n v="1000038803"/>
    <x v="3"/>
    <s v="0019362024Jacksonville"/>
    <n v="4200024381"/>
    <n v="4600181336"/>
    <n v="19070521"/>
    <s v="R118B1001826"/>
    <s v="COMM CONC SCRG"/>
    <s v="0019362024Jacksonville"/>
    <s v="WE"/>
    <m/>
    <m/>
    <s v="ML81"/>
    <n v="50"/>
  </r>
  <r>
    <x v="6"/>
    <n v="6421009002"/>
    <x v="2"/>
    <n v="113.79"/>
    <d v="2025-05-09T00:00:00"/>
    <d v="2025-05-08T00:00:00"/>
    <d v="2025-05-10T00:00:00"/>
    <s v="RMR120"/>
    <s v="Ready Mix Greenland"/>
    <m/>
    <m/>
    <s v="USBATCH01"/>
    <n v="1000038803"/>
    <x v="3"/>
    <s v="0019465567Jacksonville"/>
    <n v="4200024381"/>
    <n v="4600184719"/>
    <n v="19072062"/>
    <s v="R120B1001835"/>
    <s v="ASTM #57 CO#10"/>
    <s v="0019465567Jacksonville"/>
    <s v="WE"/>
    <m/>
    <m/>
    <s v="ML81"/>
    <n v="50"/>
  </r>
  <r>
    <x v="6"/>
    <n v="6421009002"/>
    <x v="2"/>
    <n v="175.43"/>
    <d v="2025-05-16T00:00:00"/>
    <d v="2025-05-16T00:00:00"/>
    <d v="2025-05-16T00:00:00"/>
    <s v="RMR121"/>
    <s v="Ready Mix Orange Park"/>
    <m/>
    <m/>
    <s v="SANTOSD"/>
    <n v="1000038803"/>
    <x v="3"/>
    <s v="0019397731Jacksonville"/>
    <n v="4200024381"/>
    <n v="4600195482"/>
    <n v="19071102"/>
    <s v="R121B1002337"/>
    <s v="#89 STONE CO#17"/>
    <s v="0019397731Jacksonville"/>
    <s v="WE"/>
    <m/>
    <m/>
    <s v="ML81"/>
    <n v="50"/>
  </r>
  <r>
    <x v="6"/>
    <n v="6421009002"/>
    <x v="2"/>
    <n v="181.85"/>
    <d v="2025-05-14T00:00:00"/>
    <d v="2025-05-14T00:00:00"/>
    <d v="2025-05-14T00:00:00"/>
    <s v="RMR121"/>
    <s v="Ready Mix Orange Park"/>
    <m/>
    <m/>
    <s v="USBATCH01"/>
    <n v="1000038803"/>
    <x v="3"/>
    <s v="0019506041Jacksonville"/>
    <n v="4200024381"/>
    <n v="4600192345"/>
    <n v="19072670"/>
    <s v="R121B1001835"/>
    <s v="ASTM #57 CO#10"/>
    <s v="0019506041Jacksonville"/>
    <s v="WE"/>
    <m/>
    <m/>
    <s v="ML81"/>
    <n v="50"/>
  </r>
  <r>
    <x v="6"/>
    <n v="6421009002"/>
    <x v="2"/>
    <n v="189.36"/>
    <d v="2025-05-16T00:00:00"/>
    <d v="2025-05-16T00:00:00"/>
    <d v="2025-05-16T00:00:00"/>
    <s v="RMR121"/>
    <s v="Ready Mix Orange Park"/>
    <m/>
    <m/>
    <s v="SANTOSD"/>
    <n v="1000038803"/>
    <x v="3"/>
    <s v="0019402989Jacksonville"/>
    <n v="4200024381"/>
    <n v="4600195496"/>
    <n v="19071143"/>
    <s v="R121B1001835"/>
    <s v="ASTM #57 CO#10"/>
    <s v="0019402989Jacksonville"/>
    <s v="WE"/>
    <m/>
    <m/>
    <s v="ML81"/>
    <n v="50"/>
  </r>
  <r>
    <x v="6"/>
    <n v="6421009002"/>
    <x v="2"/>
    <n v="187.57"/>
    <d v="2025-05-09T00:00:00"/>
    <d v="2025-05-09T00:00:00"/>
    <d v="2025-05-09T00:00:00"/>
    <s v="RMR121"/>
    <s v="Ready Mix Orange Park"/>
    <m/>
    <m/>
    <s v="SANTOSD"/>
    <n v="1000038803"/>
    <x v="3"/>
    <s v="0019334514Jacksonville"/>
    <n v="4200024381"/>
    <n v="4600183857"/>
    <n v="19069903"/>
    <s v="R121B1001835"/>
    <s v="ASTM #57 CO#10"/>
    <s v="0019334514Jacksonville"/>
    <s v="WE"/>
    <m/>
    <m/>
    <s v="ML81"/>
    <n v="50"/>
  </r>
  <r>
    <x v="6"/>
    <n v="6421009002"/>
    <x v="2"/>
    <n v="179.71"/>
    <d v="2025-05-15T00:00:00"/>
    <d v="2025-05-15T00:00:00"/>
    <d v="2025-05-15T00:00:00"/>
    <s v="RMR121"/>
    <s v="Ready Mix Orange Park"/>
    <m/>
    <m/>
    <s v="USBATCH01"/>
    <n v="1000038803"/>
    <x v="3"/>
    <s v="0019516928Jacksonville"/>
    <n v="4200024381"/>
    <n v="4600194382"/>
    <n v="19072854"/>
    <s v="R121B1001835"/>
    <s v="ASTM #57 CO#10"/>
    <s v="0019516928Jacksonville"/>
    <s v="WE"/>
    <m/>
    <m/>
    <s v="ML81"/>
    <n v="50"/>
  </r>
  <r>
    <x v="6"/>
    <n v="6421009002"/>
    <x v="2"/>
    <n v="105.86"/>
    <d v="2025-05-13T00:00:00"/>
    <d v="2025-05-13T00:00:00"/>
    <d v="2025-05-13T00:00:00"/>
    <s v="RMR120"/>
    <s v="Ready Mix Greenland"/>
    <m/>
    <m/>
    <s v="USBATCH01"/>
    <n v="1000038803"/>
    <x v="3"/>
    <s v="0019499208Jacksonville"/>
    <n v="4200024381"/>
    <n v="4600190531"/>
    <n v="19072580"/>
    <s v="R120B1001826"/>
    <s v="COMM CONC SCRG"/>
    <s v="0019499208Jacksonville"/>
    <s v="WE"/>
    <m/>
    <m/>
    <s v="ML81"/>
    <n v="50"/>
  </r>
  <r>
    <x v="6"/>
    <n v="6421009002"/>
    <x v="2"/>
    <n v="227.29"/>
    <d v="2025-05-14T00:00:00"/>
    <d v="2025-05-14T00:00:00"/>
    <d v="2025-05-14T00:00:00"/>
    <s v="RMR122"/>
    <s v="Ready Mix St Augustine"/>
    <m/>
    <m/>
    <s v="SANTOSD"/>
    <n v="1000038803"/>
    <x v="3"/>
    <s v="0019289045Jacksonville"/>
    <n v="4200024381"/>
    <n v="4600191715"/>
    <n v="19068730"/>
    <s v="R122B1001826"/>
    <s v="COMM CONC SCRG"/>
    <s v="0019289045Jacksonville"/>
    <s v="WE"/>
    <m/>
    <m/>
    <s v="ML81"/>
    <n v="50"/>
  </r>
  <r>
    <x v="6"/>
    <n v="6421009002"/>
    <x v="2"/>
    <n v="193.37"/>
    <d v="2025-05-07T00:00:00"/>
    <d v="2025-05-07T00:00:00"/>
    <d v="2025-05-07T00:00:00"/>
    <s v="RMR118"/>
    <s v="Ready Mix Eastport"/>
    <m/>
    <m/>
    <s v="SANTOSD"/>
    <n v="1000038803"/>
    <x v="3"/>
    <s v="0019363626Jacksonville"/>
    <n v="4200024381"/>
    <n v="4600181317"/>
    <n v="19070569"/>
    <s v="R118B1001826"/>
    <s v="COMM CONC SCRG"/>
    <s v="0019363626Jacksonville"/>
    <s v="WE"/>
    <m/>
    <m/>
    <s v="ML81"/>
    <n v="50"/>
  </r>
  <r>
    <x v="6"/>
    <n v="6421009002"/>
    <x v="2"/>
    <n v="191.34"/>
    <d v="2025-05-08T00:00:00"/>
    <d v="2025-05-08T00:00:00"/>
    <d v="2025-05-08T00:00:00"/>
    <s v="RMR121"/>
    <s v="Ready Mix Orange Park"/>
    <m/>
    <m/>
    <s v="SANTOSD"/>
    <n v="1000038803"/>
    <x v="3"/>
    <s v="0019339474Jacksonville"/>
    <n v="4200024381"/>
    <n v="4600183256"/>
    <n v="19070007"/>
    <s v="R121B1001835"/>
    <s v="ASTM #57 CO#10"/>
    <s v="0019339474Jacksonville"/>
    <s v="WE"/>
    <m/>
    <m/>
    <s v="ML81"/>
    <n v="50"/>
  </r>
  <r>
    <x v="6"/>
    <n v="6421009002"/>
    <x v="2"/>
    <n v="114.24"/>
    <d v="2025-05-16T00:00:00"/>
    <d v="2025-05-16T00:00:00"/>
    <d v="2025-05-16T00:00:00"/>
    <s v="RMR120"/>
    <s v="Ready Mix Greenland"/>
    <m/>
    <m/>
    <s v="USBATCH01"/>
    <n v="1000038803"/>
    <x v="3"/>
    <s v="0019525067Jacksonville"/>
    <n v="4200024381"/>
    <n v="4600196083"/>
    <n v="19073014"/>
    <s v="R120B1001835"/>
    <s v="ASTM #57 CO#10"/>
    <s v="0019525067Jacksonville"/>
    <s v="WE"/>
    <m/>
    <m/>
    <s v="ML81"/>
    <n v="50"/>
  </r>
  <r>
    <x v="6"/>
    <n v="6421009002"/>
    <x v="2"/>
    <n v="179.51"/>
    <d v="2025-05-15T00:00:00"/>
    <d v="2025-05-15T00:00:00"/>
    <d v="2025-05-16T00:00:00"/>
    <s v="RMR121"/>
    <s v="Ready Mix Orange Park"/>
    <m/>
    <m/>
    <s v="USBATCH01"/>
    <n v="1000038803"/>
    <x v="3"/>
    <s v="0019518970Jacksonville"/>
    <n v="4200024381"/>
    <n v="4600194787"/>
    <n v="19072932"/>
    <s v="R121B1001826"/>
    <s v="COMM CONC SCRG"/>
    <s v="0019518970Jacksonville"/>
    <s v="WE"/>
    <m/>
    <m/>
    <s v="ML81"/>
    <n v="50"/>
  </r>
  <r>
    <x v="6"/>
    <n v="6421009002"/>
    <x v="2"/>
    <n v="178.66"/>
    <d v="2025-05-14T00:00:00"/>
    <d v="2025-05-14T00:00:00"/>
    <d v="2025-05-14T00:00:00"/>
    <s v="RMR118"/>
    <s v="Ready Mix Eastport"/>
    <m/>
    <m/>
    <s v="SANTOSD"/>
    <n v="1000038803"/>
    <x v="3"/>
    <s v="0019395502Jacksonville"/>
    <n v="4200024381"/>
    <n v="4600191827"/>
    <n v="19071027"/>
    <s v="R118B1001826"/>
    <s v="COMM CONC SCRG"/>
    <s v="0019395502Jacksonville"/>
    <s v="WE"/>
    <m/>
    <m/>
    <s v="ML81"/>
    <n v="50"/>
  </r>
  <r>
    <x v="6"/>
    <n v="6421009002"/>
    <x v="2"/>
    <n v="184.48"/>
    <d v="2025-05-14T00:00:00"/>
    <d v="2025-05-14T00:00:00"/>
    <d v="2025-05-14T00:00:00"/>
    <s v="RMR118"/>
    <s v="Ready Mix Eastport"/>
    <m/>
    <m/>
    <s v="SANTOSD"/>
    <n v="1000038803"/>
    <x v="3"/>
    <s v="0019394005Jacksonville"/>
    <n v="4200024381"/>
    <n v="4600191811"/>
    <n v="19070984"/>
    <s v="R118B1001835"/>
    <s v="ASTM #57 CO#10"/>
    <s v="0019394005Jacksonville"/>
    <s v="WE"/>
    <m/>
    <m/>
    <s v="ML81"/>
    <n v="50"/>
  </r>
  <r>
    <x v="6"/>
    <n v="6421009002"/>
    <x v="2"/>
    <n v="178.93"/>
    <d v="2025-05-14T00:00:00"/>
    <d v="2025-05-14T00:00:00"/>
    <d v="2025-05-14T00:00:00"/>
    <s v="RMR121"/>
    <s v="Ready Mix Orange Park"/>
    <m/>
    <m/>
    <s v="SANTOSD"/>
    <n v="1000038803"/>
    <x v="3"/>
    <s v="0019396489Jacksonville"/>
    <n v="4200024381"/>
    <n v="4600191857"/>
    <n v="19071062"/>
    <s v="R121B1001826"/>
    <s v="COMM CONC SCRG"/>
    <s v="0019396489Jacksonville"/>
    <s v="WE"/>
    <m/>
    <m/>
    <s v="ML81"/>
    <n v="50"/>
  </r>
  <r>
    <x v="6"/>
    <n v="6421009002"/>
    <x v="2"/>
    <n v="186.38"/>
    <d v="2025-05-16T00:00:00"/>
    <d v="2025-05-16T00:00:00"/>
    <d v="2025-05-16T00:00:00"/>
    <s v="RMR121"/>
    <s v="Ready Mix Orange Park"/>
    <m/>
    <m/>
    <s v="SANTOSD"/>
    <n v="1000038803"/>
    <x v="3"/>
    <s v="0019393751Jacksonville"/>
    <n v="4200024381"/>
    <n v="4600195487"/>
    <n v="19070979"/>
    <s v="R121B1001835"/>
    <s v="ASTM #57 CO#10"/>
    <s v="0019393751Jacksonville"/>
    <s v="WE"/>
    <m/>
    <m/>
    <s v="ML81"/>
    <n v="50"/>
  </r>
  <r>
    <x v="6"/>
    <n v="6421009002"/>
    <x v="2"/>
    <n v="116.14"/>
    <d v="2025-05-07T00:00:00"/>
    <d v="2025-05-07T00:00:00"/>
    <d v="2025-05-07T00:00:00"/>
    <s v="RMR120"/>
    <s v="Ready Mix Greenland"/>
    <m/>
    <m/>
    <s v="SANTOSD"/>
    <n v="1000038803"/>
    <x v="3"/>
    <s v="0019294458Jacksonville"/>
    <n v="4200024381"/>
    <n v="4600181374"/>
    <n v="19068901"/>
    <s v="R120B1001826"/>
    <s v="COMM CONC SCRG"/>
    <s v="0019294458Jacksonville"/>
    <s v="WE"/>
    <m/>
    <m/>
    <s v="ML81"/>
    <n v="50"/>
  </r>
  <r>
    <x v="6"/>
    <n v="6421009002"/>
    <x v="2"/>
    <n v="181.85"/>
    <d v="2025-05-12T00:00:00"/>
    <d v="2025-05-12T00:00:00"/>
    <d v="2025-05-12T00:00:00"/>
    <s v="RMR121"/>
    <s v="Ready Mix Orange Park"/>
    <m/>
    <m/>
    <s v="USBATCH01"/>
    <n v="1000038803"/>
    <x v="3"/>
    <s v="0019489210Jacksonville"/>
    <n v="4200024381"/>
    <n v="4600188555"/>
    <n v="19072387"/>
    <s v="R121B1002337"/>
    <s v="#89 STONE CO#17"/>
    <s v="0019489210Jacksonville"/>
    <s v="WE"/>
    <m/>
    <m/>
    <s v="ML81"/>
    <n v="50"/>
  </r>
  <r>
    <x v="6"/>
    <n v="6421009002"/>
    <x v="2"/>
    <n v="182.89"/>
    <d v="2025-05-08T00:00:00"/>
    <d v="2025-05-08T00:00:00"/>
    <d v="2025-05-08T00:00:00"/>
    <s v="RMR121"/>
    <s v="Ready Mix Orange Park"/>
    <m/>
    <m/>
    <s v="SANTOSD"/>
    <n v="1000038803"/>
    <x v="3"/>
    <s v="0019341741Jacksonville"/>
    <n v="4200024381"/>
    <n v="4600183248"/>
    <n v="19070082"/>
    <s v="R121B1001826"/>
    <s v="COMM CONC SCRG"/>
    <s v="0019341741Jacksonville"/>
    <s v="WE"/>
    <m/>
    <m/>
    <s v="ML81"/>
    <n v="50"/>
  </r>
  <r>
    <x v="6"/>
    <n v="6421009002"/>
    <x v="2"/>
    <n v="184.84"/>
    <d v="2025-05-15T00:00:00"/>
    <d v="2025-05-15T00:00:00"/>
    <d v="2025-05-15T00:00:00"/>
    <s v="RMR118"/>
    <s v="Ready Mix Eastport"/>
    <m/>
    <m/>
    <s v="USBATCH01"/>
    <n v="1000038803"/>
    <x v="3"/>
    <s v="0019517616Jacksonville"/>
    <n v="4200024381"/>
    <n v="4600194614"/>
    <n v="19072880"/>
    <s v="R118B1001826"/>
    <s v="COMM CONC SCRG"/>
    <s v="0019517616Jacksonville"/>
    <s v="WE"/>
    <m/>
    <m/>
    <s v="ML81"/>
    <n v="50"/>
  </r>
  <r>
    <x v="6"/>
    <n v="6421009002"/>
    <x v="2"/>
    <n v="178.8"/>
    <d v="2025-05-16T00:00:00"/>
    <d v="2025-05-16T00:00:00"/>
    <d v="2025-05-16T00:00:00"/>
    <s v="RMR121"/>
    <s v="Ready Mix Orange Park"/>
    <m/>
    <m/>
    <s v="SANTOSD"/>
    <n v="1000038803"/>
    <x v="3"/>
    <s v="0019406715Jacksonville"/>
    <n v="4200024381"/>
    <n v="4600195499"/>
    <n v="19071226"/>
    <s v="R121B1002337"/>
    <s v="#89 STONE CO#17"/>
    <s v="0019406715Jacksonville"/>
    <s v="WE"/>
    <m/>
    <m/>
    <s v="ML81"/>
    <n v="50"/>
  </r>
  <r>
    <x v="6"/>
    <n v="6421009002"/>
    <x v="2"/>
    <n v="175.95"/>
    <d v="2025-05-14T00:00:00"/>
    <d v="2025-05-14T00:00:00"/>
    <d v="2025-05-14T00:00:00"/>
    <s v="RMR121"/>
    <s v="Ready Mix Orange Park"/>
    <m/>
    <m/>
    <s v="USBATCH01"/>
    <n v="1000038803"/>
    <x v="3"/>
    <s v="0019506398Jacksonville"/>
    <n v="4200024381"/>
    <n v="4600192424"/>
    <n v="19072684"/>
    <s v="R121B1001835"/>
    <s v="ASTM #57 CO#10"/>
    <s v="0019506398Jacksonville"/>
    <s v="WE"/>
    <m/>
    <m/>
    <s v="ML81"/>
    <n v="50"/>
  </r>
  <r>
    <x v="6"/>
    <n v="6421009002"/>
    <x v="2"/>
    <n v="185.94"/>
    <d v="2025-05-09T00:00:00"/>
    <d v="2025-05-09T00:00:00"/>
    <d v="2025-05-10T00:00:00"/>
    <s v="RMR121"/>
    <s v="Ready Mix Orange Park"/>
    <m/>
    <m/>
    <s v="USBATCH01"/>
    <n v="1000038803"/>
    <x v="3"/>
    <s v="0019475101Jacksonville"/>
    <n v="4200024381"/>
    <n v="4600185620"/>
    <n v="19072201"/>
    <s v="R121B1001835"/>
    <s v="ASTM #57 CO#10"/>
    <s v="0019475101Jacksonville"/>
    <s v="WE"/>
    <m/>
    <m/>
    <s v="ML81"/>
    <n v="50"/>
  </r>
  <r>
    <x v="6"/>
    <n v="6421009002"/>
    <x v="2"/>
    <n v="182.5"/>
    <d v="2025-05-08T00:00:00"/>
    <d v="2025-05-08T00:00:00"/>
    <d v="2025-05-08T00:00:00"/>
    <s v="RMR121"/>
    <s v="Ready Mix Orange Park"/>
    <m/>
    <m/>
    <s v="SANTOSD"/>
    <n v="1000038803"/>
    <x v="3"/>
    <s v="0019339735Jacksonville"/>
    <n v="4200024381"/>
    <n v="4600183243"/>
    <n v="19070019"/>
    <s v="R121B1001835"/>
    <s v="ASTM #57 CO#10"/>
    <s v="0019339735Jacksonville"/>
    <s v="WE"/>
    <m/>
    <m/>
    <s v="ML81"/>
    <n v="50"/>
  </r>
  <r>
    <x v="6"/>
    <n v="6421009002"/>
    <x v="2"/>
    <n v="185.66"/>
    <d v="2025-05-07T00:00:00"/>
    <d v="2025-05-07T00:00:00"/>
    <d v="2025-05-07T00:00:00"/>
    <s v="RMR118"/>
    <s v="Ready Mix Eastport"/>
    <m/>
    <m/>
    <s v="SANTOSD"/>
    <n v="1000038803"/>
    <x v="3"/>
    <s v="0019358969Jacksonville"/>
    <n v="4200024381"/>
    <n v="4600181320"/>
    <n v="19070446"/>
    <s v="R118B1001835"/>
    <s v="ASTM #57 CO#10"/>
    <s v="0019358969Jacksonville"/>
    <s v="WE"/>
    <m/>
    <m/>
    <s v="ML81"/>
    <n v="50"/>
  </r>
  <r>
    <x v="6"/>
    <n v="6421009002"/>
    <x v="2"/>
    <n v="188.63"/>
    <d v="2025-05-08T00:00:00"/>
    <d v="2025-05-08T00:00:00"/>
    <d v="2025-05-08T00:00:00"/>
    <s v="RMR121"/>
    <s v="Ready Mix Orange Park"/>
    <m/>
    <m/>
    <s v="SANTOSD"/>
    <n v="1000038803"/>
    <x v="3"/>
    <s v="0019354828Jacksonville"/>
    <n v="4200024381"/>
    <n v="4600183099"/>
    <n v="19070423"/>
    <s v="R121B1002337"/>
    <s v="#89 STONE CO#17"/>
    <s v="0019354828Jacksonville"/>
    <s v="WE"/>
    <m/>
    <m/>
    <s v="ML81"/>
    <n v="50"/>
  </r>
  <r>
    <x v="6"/>
    <n v="6421009002"/>
    <x v="2"/>
    <n v="117.34"/>
    <d v="2025-05-09T00:00:00"/>
    <d v="2025-05-09T00:00:00"/>
    <d v="2025-05-10T00:00:00"/>
    <s v="RMR120"/>
    <s v="Ready Mix Greenland"/>
    <m/>
    <m/>
    <s v="USBATCH01"/>
    <n v="1000038803"/>
    <x v="3"/>
    <s v="0019475478Jacksonville"/>
    <n v="4200024381"/>
    <n v="4600185184"/>
    <n v="19072213"/>
    <s v="R120B1001835"/>
    <s v="ASTM #57 CO#10"/>
    <s v="0019475478Jacksonville"/>
    <s v="WE"/>
    <m/>
    <m/>
    <s v="ML81"/>
    <n v="50"/>
  </r>
  <r>
    <x v="6"/>
    <n v="6421009002"/>
    <x v="2"/>
    <n v="180.84"/>
    <d v="2025-05-12T00:00:00"/>
    <d v="2025-05-12T00:00:00"/>
    <d v="2025-05-12T00:00:00"/>
    <s v="RMR121"/>
    <s v="Ready Mix Orange Park"/>
    <m/>
    <m/>
    <s v="SANTOSD"/>
    <n v="1000038803"/>
    <x v="3"/>
    <s v="0019334348Jacksonville"/>
    <n v="4200024381"/>
    <n v="4600188076"/>
    <n v="19069894"/>
    <s v="R121B1001826"/>
    <s v="COMM CONC SCRG"/>
    <s v="0019334348Jacksonville"/>
    <s v="WE"/>
    <m/>
    <m/>
    <s v="ML81"/>
    <n v="50"/>
  </r>
  <r>
    <x v="6"/>
    <n v="6421009002"/>
    <x v="2"/>
    <n v="181.53"/>
    <d v="2025-05-15T00:00:00"/>
    <d v="2025-05-15T00:00:00"/>
    <d v="2025-05-15T00:00:00"/>
    <s v="RMR121"/>
    <s v="Ready Mix Orange Park"/>
    <m/>
    <m/>
    <s v="USBATCH01"/>
    <n v="1000038803"/>
    <x v="3"/>
    <s v="0019516517Jacksonville"/>
    <n v="4200024381"/>
    <n v="4600194278"/>
    <n v="19072843"/>
    <s v="R121B1001835"/>
    <s v="ASTM #57 CO#10"/>
    <s v="0019516517Jacksonville"/>
    <s v="WE"/>
    <m/>
    <m/>
    <s v="ML81"/>
    <n v="50"/>
  </r>
  <r>
    <x v="6"/>
    <n v="6421009002"/>
    <x v="2"/>
    <n v="178.27"/>
    <d v="2025-05-07T00:00:00"/>
    <d v="2025-05-07T00:00:00"/>
    <d v="2025-05-07T00:00:00"/>
    <s v="RMR118"/>
    <s v="Ready Mix Eastport"/>
    <m/>
    <m/>
    <s v="SANTOSD"/>
    <n v="1000038803"/>
    <x v="3"/>
    <s v="0019249310Jacksonville"/>
    <n v="4200024381"/>
    <n v="4600181365"/>
    <n v="19068050"/>
    <s v="R118B1001826"/>
    <s v="COMM CONC SCRG"/>
    <s v="0019249310Jacksonville"/>
    <s v="WE"/>
    <m/>
    <m/>
    <s v="ML81"/>
    <n v="50"/>
  </r>
  <r>
    <x v="6"/>
    <n v="6421009002"/>
    <x v="2"/>
    <n v="180.71"/>
    <d v="2025-05-07T00:00:00"/>
    <d v="2025-05-07T00:00:00"/>
    <d v="2025-05-07T00:00:00"/>
    <s v="RMR118"/>
    <s v="Ready Mix Eastport"/>
    <m/>
    <m/>
    <s v="SANTOSD"/>
    <n v="1000038803"/>
    <x v="3"/>
    <s v="0019361319Jacksonville"/>
    <n v="4200024381"/>
    <n v="4600181322"/>
    <n v="19070506"/>
    <s v="R118B1001835"/>
    <s v="ASTM #57 CO#10"/>
    <s v="0019361319Jacksonville"/>
    <s v="WE"/>
    <m/>
    <m/>
    <s v="ML81"/>
    <n v="50"/>
  </r>
  <r>
    <x v="5"/>
    <n v="6421009002"/>
    <x v="2"/>
    <n v="372.92"/>
    <d v="2025-05-05T00:00:00"/>
    <d v="2025-05-05T00:00:00"/>
    <d v="2025-05-06T00:00:00"/>
    <s v="RMR124"/>
    <s v="Ready Mix Bunnell"/>
    <m/>
    <m/>
    <s v="USBATCH01"/>
    <n v="1000038803"/>
    <x v="3"/>
    <s v="0019436711Jacksonville"/>
    <n v="4200024381"/>
    <n v="4600178346"/>
    <n v="19071627"/>
    <s v="R124B1001826"/>
    <s v="COMM CONC SCRG"/>
    <s v="0019436711Jacksonville"/>
    <s v="WE"/>
    <m/>
    <m/>
    <s v="ML81"/>
    <n v="50"/>
  </r>
  <r>
    <x v="6"/>
    <n v="6421009002"/>
    <x v="2"/>
    <n v="178.8"/>
    <d v="2025-05-09T00:00:00"/>
    <d v="2025-05-09T00:00:00"/>
    <d v="2025-05-09T00:00:00"/>
    <s v="RMR121"/>
    <s v="Ready Mix Orange Park"/>
    <m/>
    <m/>
    <s v="SANTOSD"/>
    <n v="1000038803"/>
    <x v="3"/>
    <s v="0019310148Jacksonville"/>
    <n v="4200024381"/>
    <n v="4600184245"/>
    <n v="19069213"/>
    <s v="R121B1001835"/>
    <s v="ASTM #57 CO#10"/>
    <s v="0019310148Jacksonville"/>
    <s v="WE"/>
    <m/>
    <m/>
    <s v="ML81"/>
    <n v="50"/>
  </r>
  <r>
    <x v="6"/>
    <n v="6421009002"/>
    <x v="2"/>
    <n v="186.52"/>
    <d v="2025-05-16T00:00:00"/>
    <d v="2025-05-16T00:00:00"/>
    <d v="2025-05-16T00:00:00"/>
    <s v="RMR121"/>
    <s v="Ready Mix Orange Park"/>
    <m/>
    <m/>
    <s v="SANTOSD"/>
    <n v="1000038803"/>
    <x v="3"/>
    <s v="0019344692Jacksonville"/>
    <n v="4200024381"/>
    <n v="4600195516"/>
    <n v="19070184"/>
    <s v="R121B1001835"/>
    <s v="ASTM #57 CO#10"/>
    <s v="0019344692Jacksonville"/>
    <s v="WE"/>
    <m/>
    <m/>
    <s v="ML81"/>
    <n v="50"/>
  </r>
  <r>
    <x v="6"/>
    <n v="6421009002"/>
    <x v="2"/>
    <n v="172.79"/>
    <d v="2025-05-14T00:00:00"/>
    <d v="2025-05-14T00:00:00"/>
    <d v="2025-05-14T00:00:00"/>
    <s v="RMR121"/>
    <s v="Ready Mix Orange Park"/>
    <m/>
    <m/>
    <s v="SANTOSD"/>
    <n v="1000038803"/>
    <x v="3"/>
    <s v="0019391645Jacksonville"/>
    <n v="4200024381"/>
    <n v="4600191849"/>
    <n v="19070921"/>
    <s v="R121B1001826"/>
    <s v="COMM CONC SCRG"/>
    <s v="0019391645Jacksonville"/>
    <s v="WE"/>
    <m/>
    <m/>
    <s v="ML81"/>
    <n v="50"/>
  </r>
  <r>
    <x v="6"/>
    <n v="6421009002"/>
    <x v="2"/>
    <n v="175.04"/>
    <d v="2025-05-15T00:00:00"/>
    <d v="2025-05-15T00:00:00"/>
    <d v="2025-05-15T00:00:00"/>
    <s v="RMR121"/>
    <s v="Ready Mix Orange Park"/>
    <m/>
    <m/>
    <s v="USBATCH01"/>
    <n v="1000038803"/>
    <x v="3"/>
    <s v="0019512844Jacksonville"/>
    <n v="4200024381"/>
    <n v="4600194225"/>
    <n v="19072753"/>
    <s v="R121B1001835"/>
    <s v="ASTM #57 CO#10"/>
    <s v="0019512844Jacksonville"/>
    <s v="WE"/>
    <m/>
    <m/>
    <s v="ML81"/>
    <n v="50"/>
  </r>
  <r>
    <x v="6"/>
    <n v="6421009002"/>
    <x v="2"/>
    <n v="191.87"/>
    <d v="2025-05-07T00:00:00"/>
    <d v="2025-05-07T00:00:00"/>
    <d v="2025-05-07T00:00:00"/>
    <s v="RMR118"/>
    <s v="Ready Mix Eastport"/>
    <m/>
    <m/>
    <s v="SANTOSD"/>
    <n v="1000038803"/>
    <x v="3"/>
    <s v="0019363625Jacksonville"/>
    <n v="4200024381"/>
    <n v="4600181316"/>
    <n v="19070570"/>
    <s v="R118B1001826"/>
    <s v="COMM CONC SCRG"/>
    <s v="0019363625Jacksonville"/>
    <s v="WE"/>
    <m/>
    <m/>
    <s v="ML81"/>
    <n v="50"/>
  </r>
  <r>
    <x v="6"/>
    <n v="6421009002"/>
    <x v="2"/>
    <n v="184.27"/>
    <d v="2025-05-16T00:00:00"/>
    <d v="2025-05-16T00:00:00"/>
    <d v="2025-05-16T00:00:00"/>
    <s v="RMR121"/>
    <s v="Ready Mix Orange Park"/>
    <m/>
    <m/>
    <s v="SANTOSD"/>
    <n v="1000038803"/>
    <x v="3"/>
    <s v="0019407328Jacksonville"/>
    <n v="4200024381"/>
    <n v="4600195495"/>
    <n v="19071245"/>
    <s v="R121B1001835"/>
    <s v="ASTM #57 CO#10"/>
    <s v="0019407328Jacksonville"/>
    <s v="WE"/>
    <m/>
    <m/>
    <s v="ML81"/>
    <n v="50"/>
  </r>
  <r>
    <x v="6"/>
    <n v="6421009002"/>
    <x v="2"/>
    <n v="175.43"/>
    <d v="2025-05-09T00:00:00"/>
    <d v="2025-05-09T00:00:00"/>
    <d v="2025-05-09T00:00:00"/>
    <s v="RMR121"/>
    <s v="Ready Mix Orange Park"/>
    <m/>
    <m/>
    <s v="SANTOSD"/>
    <n v="1000038803"/>
    <x v="3"/>
    <s v="0019301309Jacksonville"/>
    <n v="4200024381"/>
    <n v="4600184293"/>
    <n v="19068992"/>
    <s v="R121B1001826"/>
    <s v="COMM CONC SCRG"/>
    <s v="0019301309Jacksonville"/>
    <s v="WE"/>
    <m/>
    <m/>
    <s v="ML81"/>
    <n v="50"/>
  </r>
  <r>
    <x v="6"/>
    <n v="6421009002"/>
    <x v="2"/>
    <n v="187.38"/>
    <d v="2025-05-09T00:00:00"/>
    <d v="2025-05-09T00:00:00"/>
    <d v="2025-05-09T00:00:00"/>
    <s v="RMR121"/>
    <s v="Ready Mix Orange Park"/>
    <m/>
    <m/>
    <s v="SANTOSD"/>
    <n v="1000038803"/>
    <x v="3"/>
    <s v="0019288806Jacksonville"/>
    <n v="4200024381"/>
    <n v="4600183924"/>
    <n v="19068724"/>
    <s v="R121B1001835"/>
    <s v="ASTM #57 CO#10"/>
    <s v="0019288806Jacksonville"/>
    <s v="WE"/>
    <m/>
    <m/>
    <s v="ML81"/>
    <n v="50"/>
  </r>
  <r>
    <x v="6"/>
    <n v="6421009002"/>
    <x v="2"/>
    <n v="114.9"/>
    <d v="2025-05-07T00:00:00"/>
    <d v="2025-05-07T00:00:00"/>
    <d v="2025-05-08T00:00:00"/>
    <s v="RMR120"/>
    <s v="Ready Mix Greenland"/>
    <m/>
    <m/>
    <s v="USBATCH01"/>
    <n v="1000038803"/>
    <x v="3"/>
    <s v="0019458692Jacksonville"/>
    <n v="4200024381"/>
    <n v="4600182166"/>
    <n v="19072009"/>
    <s v="R120B1001835"/>
    <s v="ASTM #57 CO#10"/>
    <s v="0019458692Jacksonville"/>
    <s v="WE"/>
    <m/>
    <m/>
    <s v="ML81"/>
    <n v="50"/>
  </r>
  <r>
    <x v="6"/>
    <n v="6421009002"/>
    <x v="2"/>
    <n v="164.02"/>
    <d v="2025-05-14T00:00:00"/>
    <d v="2025-05-14T00:00:00"/>
    <d v="2025-05-14T00:00:00"/>
    <s v="RMR118"/>
    <s v="Ready Mix Eastport"/>
    <m/>
    <m/>
    <s v="SANTOSD"/>
    <n v="1000038803"/>
    <x v="3"/>
    <s v="0019291578Jacksonville"/>
    <n v="4200024381"/>
    <n v="4600191886"/>
    <n v="19068790"/>
    <s v="R118B1001826"/>
    <s v="COMM CONC SCRG"/>
    <s v="0019291578Jacksonville"/>
    <s v="WE"/>
    <m/>
    <m/>
    <s v="ML81"/>
    <n v="50"/>
  </r>
  <r>
    <x v="6"/>
    <n v="6421009002"/>
    <x v="2"/>
    <n v="200.47"/>
    <d v="2025-05-14T00:00:00"/>
    <d v="2025-05-14T00:00:00"/>
    <d v="2025-05-14T00:00:00"/>
    <s v="RMR122"/>
    <s v="Ready Mix St Augustine"/>
    <m/>
    <m/>
    <s v="SANTOSD"/>
    <n v="1000038803"/>
    <x v="3"/>
    <s v="0019288914Jacksonville"/>
    <n v="4200024381"/>
    <n v="4600191729"/>
    <n v="19068726"/>
    <s v="R122B1001826"/>
    <s v="COMM CONC SCRG"/>
    <s v="0019288914Jacksonville"/>
    <s v="WE"/>
    <m/>
    <m/>
    <s v="ML81"/>
    <n v="50"/>
  </r>
  <r>
    <x v="6"/>
    <n v="6421009002"/>
    <x v="2"/>
    <n v="187.91"/>
    <d v="2025-05-09T00:00:00"/>
    <d v="2025-05-08T00:00:00"/>
    <d v="2025-05-09T00:00:00"/>
    <s v="RMR121"/>
    <s v="Ready Mix Orange Park"/>
    <m/>
    <m/>
    <s v="SANTOSD"/>
    <n v="1000038803"/>
    <x v="3"/>
    <s v="0019334118Jacksonville"/>
    <n v="4200024381"/>
    <n v="4600183816"/>
    <n v="19069884"/>
    <s v="R121B1001826"/>
    <s v="COMM CONC SCRG"/>
    <s v="0019334118Jacksonville"/>
    <s v="WE"/>
    <m/>
    <m/>
    <s v="ML81"/>
    <n v="50"/>
  </r>
  <r>
    <x v="6"/>
    <n v="6421009002"/>
    <x v="2"/>
    <n v="190.68"/>
    <d v="2025-05-16T00:00:00"/>
    <d v="2025-05-16T00:00:00"/>
    <d v="2025-05-16T00:00:00"/>
    <s v="RMR121"/>
    <s v="Ready Mix Orange Park"/>
    <m/>
    <m/>
    <s v="SANTOSD"/>
    <n v="1000038803"/>
    <x v="3"/>
    <s v="0019334994Jacksonville"/>
    <n v="4200024381"/>
    <n v="4600195519"/>
    <n v="19069923"/>
    <s v="R121B1001835"/>
    <s v="ASTM #57 CO#10"/>
    <s v="0019334994Jacksonville"/>
    <s v="WE"/>
    <m/>
    <m/>
    <s v="ML81"/>
    <n v="50"/>
  </r>
  <r>
    <x v="6"/>
    <n v="6421009002"/>
    <x v="2"/>
    <n v="56.94"/>
    <d v="2025-05-07T00:00:00"/>
    <d v="2025-05-07T00:00:00"/>
    <d v="2025-05-07T00:00:00"/>
    <s v="RMR121"/>
    <s v="Ready Mix Orange Park"/>
    <m/>
    <m/>
    <s v="SANTOSD"/>
    <n v="1000038803"/>
    <x v="3"/>
    <s v="0019363071Jacksonville"/>
    <n v="4200024381"/>
    <n v="4600181313"/>
    <n v="19070554"/>
    <s v="R121B1002337"/>
    <s v="#89 STONE CO#17"/>
    <s v="0019363071Jacksonville"/>
    <s v="WE"/>
    <m/>
    <m/>
    <s v="ML81"/>
    <n v="50"/>
  </r>
  <r>
    <x v="6"/>
    <n v="6421009002"/>
    <x v="2"/>
    <n v="61.74"/>
    <d v="2025-05-06T00:00:00"/>
    <d v="2025-05-06T00:00:00"/>
    <d v="2025-05-07T00:00:00"/>
    <s v="RMR121"/>
    <s v="Ready Mix Orange Park"/>
    <m/>
    <m/>
    <s v="USBATCH01"/>
    <n v="1000038803"/>
    <x v="3"/>
    <s v="0019443540Jacksonville"/>
    <n v="4200024381"/>
    <n v="4600180343"/>
    <n v="19071723"/>
    <s v="R121B1001835"/>
    <s v="ASTM #57 CO#10"/>
    <s v="0019443540Jacksonville"/>
    <s v="WE"/>
    <m/>
    <m/>
    <s v="ML81"/>
    <n v="50"/>
  </r>
  <r>
    <x v="6"/>
    <n v="6421009002"/>
    <x v="2"/>
    <n v="210.51"/>
    <d v="2025-05-16T00:00:00"/>
    <d v="2025-05-16T00:00:00"/>
    <d v="2025-05-17T00:00:00"/>
    <s v="RMR122"/>
    <s v="Ready Mix St Augustine"/>
    <m/>
    <m/>
    <s v="USBATCH01"/>
    <n v="1000038803"/>
    <x v="3"/>
    <s v="0019527822Jacksonville"/>
    <n v="4200024381"/>
    <n v="4600196698"/>
    <n v="19073100"/>
    <s v="R122B1001826"/>
    <s v="COMM CONC SCRG"/>
    <s v="0019527822Jacksonville"/>
    <s v="WE"/>
    <m/>
    <m/>
    <s v="ML81"/>
    <n v="50"/>
  </r>
  <r>
    <x v="6"/>
    <n v="6421009002"/>
    <x v="2"/>
    <n v="114.48"/>
    <d v="2025-05-09T00:00:00"/>
    <d v="2025-05-09T00:00:00"/>
    <d v="2025-05-10T00:00:00"/>
    <s v="RMR120"/>
    <s v="Ready Mix Greenland"/>
    <m/>
    <m/>
    <s v="USBATCH01"/>
    <n v="1000038803"/>
    <x v="3"/>
    <s v="0019477798Jacksonville"/>
    <n v="4200024381"/>
    <n v="4600185766"/>
    <n v="19072288"/>
    <s v="R120B1001835"/>
    <s v="ASTM #57 CO#10"/>
    <s v="0019477798Jacksonville"/>
    <s v="WE"/>
    <m/>
    <m/>
    <s v="ML81"/>
    <n v="50"/>
  </r>
  <r>
    <x v="6"/>
    <n v="6421009002"/>
    <x v="2"/>
    <n v="178.03"/>
    <d v="2025-05-12T00:00:00"/>
    <d v="2025-05-12T00:00:00"/>
    <d v="2025-05-12T00:00:00"/>
    <s v="RMR121"/>
    <s v="Ready Mix Orange Park"/>
    <m/>
    <m/>
    <s v="USBATCH01"/>
    <n v="1000038803"/>
    <x v="3"/>
    <s v="0019489340Jacksonville"/>
    <n v="4200024381"/>
    <n v="4600188572"/>
    <n v="19072388"/>
    <s v="R121B1002337"/>
    <s v="#89 STONE CO#17"/>
    <s v="0019489340Jacksonville"/>
    <s v="WE"/>
    <m/>
    <m/>
    <s v="ML81"/>
    <n v="50"/>
  </r>
  <r>
    <x v="6"/>
    <n v="6421009002"/>
    <x v="2"/>
    <n v="116.22"/>
    <d v="2025-05-09T00:00:00"/>
    <d v="2025-05-09T00:00:00"/>
    <d v="2025-05-10T00:00:00"/>
    <s v="RMR120"/>
    <s v="Ready Mix Greenland"/>
    <m/>
    <m/>
    <s v="USBATCH01"/>
    <n v="1000038803"/>
    <x v="3"/>
    <s v="0019475470Jacksonville"/>
    <n v="4200024381"/>
    <n v="4600185181"/>
    <n v="19072209"/>
    <s v="R120B1001835"/>
    <s v="ASTM #57 CO#10"/>
    <s v="0019475470Jacksonville"/>
    <s v="WE"/>
    <m/>
    <m/>
    <s v="ML81"/>
    <n v="50"/>
  </r>
  <r>
    <x v="7"/>
    <n v="6421009002"/>
    <x v="2"/>
    <n v="472.58"/>
    <d v="2025-05-09T00:00:00"/>
    <d v="2025-05-07T00:00:00"/>
    <d v="2025-05-10T00:00:00"/>
    <s v="RMR163"/>
    <s v="Ready Mix Tavares"/>
    <m/>
    <m/>
    <s v="USBATCH01"/>
    <n v="1000040565"/>
    <x v="8"/>
    <s v="0019465062Melbourne"/>
    <n v="4200024383"/>
    <n v="4600186624"/>
    <n v="23027532"/>
    <s v="R163B1001835"/>
    <s v="ASTM #57 CO#10"/>
    <s v="0019465062Melbourne"/>
    <s v="WE"/>
    <m/>
    <m/>
    <s v="ML81"/>
    <n v="50"/>
  </r>
  <r>
    <x v="5"/>
    <n v="6421009002"/>
    <x v="2"/>
    <n v="420.76"/>
    <d v="2025-05-09T00:00:00"/>
    <d v="2025-05-08T00:00:00"/>
    <d v="2025-05-10T00:00:00"/>
    <s v="RMR124"/>
    <s v="Ready Mix Bunnell"/>
    <m/>
    <m/>
    <s v="USBATCH01"/>
    <n v="1000040565"/>
    <x v="8"/>
    <s v="0019464700Melbourne"/>
    <n v="4200024383"/>
    <n v="4600184704"/>
    <n v="23027560"/>
    <s v="R124B1002337"/>
    <s v="#89 STONE CO#17"/>
    <s v="0019464700Melbourne"/>
    <s v="WE"/>
    <m/>
    <m/>
    <s v="ML81"/>
    <n v="50"/>
  </r>
  <r>
    <x v="5"/>
    <n v="6421009002"/>
    <x v="2"/>
    <n v="440.25"/>
    <d v="2025-05-09T00:00:00"/>
    <d v="2025-05-09T00:00:00"/>
    <d v="2025-05-10T00:00:00"/>
    <s v="RMR124"/>
    <s v="Ready Mix Bunnell"/>
    <m/>
    <m/>
    <s v="USBATCH01"/>
    <n v="1000040565"/>
    <x v="8"/>
    <s v="0019474851Melbourne"/>
    <n v="4200024383"/>
    <n v="4600185153"/>
    <n v="23027630"/>
    <s v="R124B1002337"/>
    <s v="#89 STONE CO#17"/>
    <s v="0019474851Melbourne"/>
    <s v="WE"/>
    <m/>
    <m/>
    <s v="ML81"/>
    <n v="50"/>
  </r>
  <r>
    <x v="5"/>
    <n v="6421009002"/>
    <x v="2"/>
    <n v="391.36"/>
    <d v="2025-05-09T00:00:00"/>
    <d v="2025-05-08T00:00:00"/>
    <d v="2025-05-10T00:00:00"/>
    <s v="RMR124"/>
    <s v="Ready Mix Bunnell"/>
    <m/>
    <m/>
    <s v="USBATCH01"/>
    <n v="1000040565"/>
    <x v="8"/>
    <s v="0019465972Melbourne"/>
    <n v="4200024383"/>
    <n v="4600184811"/>
    <n v="23027575"/>
    <s v="R124B1002337"/>
    <s v="#89 STONE CO#17"/>
    <s v="0019465972Melbourne"/>
    <s v="WE"/>
    <m/>
    <m/>
    <s v="ML81"/>
    <n v="50"/>
  </r>
  <r>
    <x v="5"/>
    <n v="6421009002"/>
    <x v="2"/>
    <n v="411.51"/>
    <d v="2025-05-09T00:00:00"/>
    <d v="2025-05-09T00:00:00"/>
    <d v="2025-05-10T00:00:00"/>
    <s v="RMR124"/>
    <s v="Ready Mix Bunnell"/>
    <m/>
    <m/>
    <s v="USBATCH01"/>
    <n v="1000040565"/>
    <x v="8"/>
    <s v="0019475700Melbourne"/>
    <n v="4200024383"/>
    <n v="4600185644"/>
    <n v="23027640"/>
    <s v="R124B1002337"/>
    <s v="#89 STONE CO#17"/>
    <s v="0019475700Melbourne"/>
    <s v="WE"/>
    <m/>
    <m/>
    <s v="ML81"/>
    <n v="50"/>
  </r>
  <r>
    <x v="5"/>
    <n v="6421009002"/>
    <x v="2"/>
    <n v="384.54"/>
    <d v="2025-05-12T00:00:00"/>
    <d v="2025-05-12T00:00:00"/>
    <d v="2025-05-13T00:00:00"/>
    <s v="RMR117"/>
    <s v="Ready Mix Deland"/>
    <m/>
    <m/>
    <s v="USBATCH01"/>
    <n v="1000040565"/>
    <x v="8"/>
    <s v="0019490359Melbourne"/>
    <n v="4200024383"/>
    <n v="4600189034"/>
    <n v="23027704"/>
    <s v="R117B1001835"/>
    <s v="ASTM #57 CO#10"/>
    <s v="0019490359Melbourne"/>
    <s v="WE"/>
    <m/>
    <m/>
    <s v="ML81"/>
    <n v="50"/>
  </r>
  <r>
    <x v="5"/>
    <n v="6421009002"/>
    <x v="2"/>
    <n v="426.38"/>
    <d v="2025-05-09T00:00:00"/>
    <d v="2025-05-09T00:00:00"/>
    <d v="2025-05-10T00:00:00"/>
    <s v="RMR124"/>
    <s v="Ready Mix Bunnell"/>
    <m/>
    <m/>
    <s v="USBATCH01"/>
    <n v="1000040565"/>
    <x v="8"/>
    <s v="0019474236Melbourne"/>
    <n v="4200024383"/>
    <n v="4600185130"/>
    <n v="23027622"/>
    <s v="R124B1002337"/>
    <s v="#89 STONE CO#17"/>
    <s v="0019474236Melbourne"/>
    <s v="WE"/>
    <m/>
    <m/>
    <s v="ML81"/>
    <n v="50"/>
  </r>
  <r>
    <x v="5"/>
    <n v="6421009002"/>
    <x v="2"/>
    <n v="401.77"/>
    <d v="2025-05-09T00:00:00"/>
    <d v="2025-05-08T00:00:00"/>
    <d v="2025-05-09T00:00:00"/>
    <s v="RMR124"/>
    <s v="Ready Mix Bunnell"/>
    <m/>
    <m/>
    <s v="USBATCH01"/>
    <n v="1000040565"/>
    <x v="8"/>
    <s v="0019464289Melbourne"/>
    <n v="4200024383"/>
    <n v="4600184640"/>
    <n v="23027552"/>
    <s v="R124B1002337"/>
    <s v="#89 STONE CO#17"/>
    <s v="0019464289Melbourne"/>
    <s v="WE"/>
    <m/>
    <m/>
    <s v="ML81"/>
    <n v="50"/>
  </r>
  <r>
    <x v="5"/>
    <n v="6421009002"/>
    <x v="2"/>
    <n v="412.71"/>
    <d v="2025-05-12T00:00:00"/>
    <d v="2025-05-12T00:00:00"/>
    <d v="2025-05-13T00:00:00"/>
    <s v="RMR117"/>
    <s v="Ready Mix Deland"/>
    <m/>
    <m/>
    <s v="USBATCH01"/>
    <n v="1000040565"/>
    <x v="8"/>
    <s v="0019490304Melbourne"/>
    <n v="4200024383"/>
    <n v="4600189024"/>
    <n v="23027703"/>
    <s v="R117B1001835"/>
    <s v="ASTM #57 CO#10"/>
    <s v="0019490304Melbourne"/>
    <s v="WE"/>
    <m/>
    <m/>
    <s v="ML81"/>
    <n v="50"/>
  </r>
  <r>
    <x v="7"/>
    <n v="6421009002"/>
    <x v="2"/>
    <n v="292.05"/>
    <d v="2025-05-09T00:00:00"/>
    <d v="2025-05-07T00:00:00"/>
    <d v="2025-05-10T00:00:00"/>
    <s v="RMR152"/>
    <s v="Ready Mix South Orange"/>
    <m/>
    <m/>
    <s v="USBATCH01"/>
    <n v="1000040565"/>
    <x v="8"/>
    <s v="0019465063Melbourne"/>
    <n v="4200024383"/>
    <n v="4600186625"/>
    <n v="23027518"/>
    <s v="R152B1001835"/>
    <s v="ASTM #57 CO#10"/>
    <s v="0019465063Melbourne"/>
    <s v="WE"/>
    <m/>
    <m/>
    <s v="ML81"/>
    <n v="50"/>
  </r>
  <r>
    <x v="5"/>
    <n v="6421009002"/>
    <x v="2"/>
    <n v="398.95"/>
    <d v="2025-05-09T00:00:00"/>
    <d v="2025-05-09T00:00:00"/>
    <d v="2025-05-10T00:00:00"/>
    <s v="RMR124"/>
    <s v="Ready Mix Bunnell"/>
    <m/>
    <m/>
    <s v="USBATCH01"/>
    <n v="1000040565"/>
    <x v="8"/>
    <s v="0019474961Melbourne"/>
    <n v="4200024383"/>
    <n v="4600186312"/>
    <n v="23027632"/>
    <s v="R124B1002337"/>
    <s v="#89 STONE CO#17"/>
    <s v="0019474961Melbourne"/>
    <s v="WE"/>
    <m/>
    <m/>
    <s v="ML81"/>
    <n v="50"/>
  </r>
  <r>
    <x v="5"/>
    <n v="6421009002"/>
    <x v="2"/>
    <n v="395.98"/>
    <d v="2025-05-09T00:00:00"/>
    <d v="2025-05-08T00:00:00"/>
    <d v="2025-05-09T00:00:00"/>
    <s v="RMR124"/>
    <s v="Ready Mix Bunnell"/>
    <m/>
    <m/>
    <s v="USBATCH01"/>
    <n v="1000040565"/>
    <x v="8"/>
    <s v="0019464284Melbourne"/>
    <n v="4200024383"/>
    <n v="4600184637"/>
    <n v="23027551"/>
    <s v="R124B1002337"/>
    <s v="#89 STONE CO#17"/>
    <s v="0019464284Melbourne"/>
    <s v="WE"/>
    <m/>
    <m/>
    <s v="ML81"/>
    <n v="50"/>
  </r>
  <r>
    <x v="5"/>
    <n v="6421009002"/>
    <x v="2"/>
    <n v="-14.97"/>
    <d v="2025-04-18T00:00:00"/>
    <d v="2025-05-12T00:00:00"/>
    <d v="2025-05-12T00:00:00"/>
    <s v="RMR117"/>
    <s v="Ready Mix Deland"/>
    <m/>
    <m/>
    <s v="FERNANDEZN"/>
    <m/>
    <x v="4"/>
    <s v="* NS TRUCKING INC"/>
    <n v="4200024384"/>
    <n v="6000033087"/>
    <n v="103783"/>
    <s v="R117B1001835"/>
    <s v="ASTM #57 CO#10"/>
    <m/>
    <s v="RE"/>
    <m/>
    <m/>
    <s v="MIRO"/>
    <n v="40"/>
  </r>
  <r>
    <x v="7"/>
    <n v="6421009002"/>
    <x v="2"/>
    <n v="-384.65"/>
    <d v="2025-04-17T00:00:00"/>
    <d v="2025-05-08T00:00:00"/>
    <d v="2025-05-08T00:00:00"/>
    <s v="RMR151"/>
    <s v="Ready Mix Longwood"/>
    <m/>
    <m/>
    <s v="SANTOSD"/>
    <n v="1000038803"/>
    <x v="3"/>
    <s v="0019320174OrmondBeach"/>
    <n v="4200024384"/>
    <n v="4600182977"/>
    <n v="28014717"/>
    <s v="R151B1001835"/>
    <s v="ASTM #57 CO#10"/>
    <s v="0019320174OrmondBeach"/>
    <s v="WE"/>
    <m/>
    <m/>
    <s v="ML81"/>
    <n v="40"/>
  </r>
  <r>
    <x v="7"/>
    <n v="6421009002"/>
    <x v="2"/>
    <n v="-385.7"/>
    <d v="2025-04-15T00:00:00"/>
    <d v="2025-05-05T00:00:00"/>
    <d v="2025-05-05T00:00:00"/>
    <s v="RMR151"/>
    <s v="Ready Mix Longwood"/>
    <m/>
    <m/>
    <s v="SANTOSD"/>
    <n v="1000038803"/>
    <x v="3"/>
    <s v="0019302353OrmondBeach"/>
    <n v="4200024384"/>
    <n v="4600176718"/>
    <n v="28014657"/>
    <s v="R151B1001835"/>
    <s v="ASTM #57 CO#10"/>
    <s v="0019302353OrmondBeach"/>
    <s v="WE"/>
    <m/>
    <m/>
    <s v="ML81"/>
    <n v="40"/>
  </r>
  <r>
    <x v="6"/>
    <n v="6421009002"/>
    <x v="2"/>
    <n v="-0.03"/>
    <d v="2025-04-25T00:00:00"/>
    <d v="2025-05-06T00:00:00"/>
    <d v="2025-05-06T00:00:00"/>
    <s v="RMR120"/>
    <s v="Ready Mix Greenland"/>
    <m/>
    <m/>
    <s v="FERNANDEZN"/>
    <m/>
    <x v="4"/>
    <s v="* NS TRUCKING INC"/>
    <n v="4200024384"/>
    <n v="6000035922"/>
    <n v="103852"/>
    <s v="R120B1001835"/>
    <s v="ASTM #57 CO#10"/>
    <m/>
    <s v="RE"/>
    <m/>
    <m/>
    <s v="MIRO"/>
    <n v="40"/>
  </r>
  <r>
    <x v="7"/>
    <n v="6421009002"/>
    <x v="2"/>
    <n v="-439.45"/>
    <d v="2025-04-24T00:00:00"/>
    <d v="2025-05-08T00:00:00"/>
    <d v="2025-05-08T00:00:00"/>
    <s v="RMR163"/>
    <s v="Ready Mix Tavares"/>
    <m/>
    <m/>
    <s v="SANTOSD"/>
    <n v="1000038803"/>
    <x v="3"/>
    <s v="0019363942OrmondBeach"/>
    <n v="4200024384"/>
    <n v="4600183325"/>
    <n v="28014969"/>
    <s v="R163B1001835"/>
    <s v="ASTM #57 CO#10"/>
    <s v="0019363942OrmondBeach"/>
    <s v="WE"/>
    <m/>
    <m/>
    <s v="ML81"/>
    <n v="40"/>
  </r>
  <r>
    <x v="7"/>
    <n v="6421009002"/>
    <x v="2"/>
    <n v="-377.12"/>
    <d v="2025-04-16T00:00:00"/>
    <d v="2025-05-16T00:00:00"/>
    <d v="2025-05-16T00:00:00"/>
    <s v="RMR151"/>
    <s v="Ready Mix Longwood"/>
    <m/>
    <m/>
    <s v="SANTOSD"/>
    <n v="1000038803"/>
    <x v="3"/>
    <s v="0019312516OrmondBeach"/>
    <n v="4200024384"/>
    <n v="4600195468"/>
    <n v="28014689"/>
    <s v="R151B1001835"/>
    <s v="ASTM #57 CO#10"/>
    <s v="0019312516OrmondBeach"/>
    <s v="WE"/>
    <m/>
    <m/>
    <s v="ML81"/>
    <n v="40"/>
  </r>
  <r>
    <x v="7"/>
    <n v="6421009002"/>
    <x v="2"/>
    <n v="-343.99"/>
    <d v="2025-04-24T00:00:00"/>
    <d v="2025-05-08T00:00:00"/>
    <d v="2025-05-08T00:00:00"/>
    <s v="RMR151"/>
    <s v="Ready Mix Longwood"/>
    <m/>
    <m/>
    <s v="SANTOSD"/>
    <n v="1000038803"/>
    <x v="3"/>
    <s v="0019363518OrmondBeach"/>
    <n v="4200024384"/>
    <n v="4600182917"/>
    <n v="28014962"/>
    <s v="R151B1001835"/>
    <s v="ASTM #57 CO#10"/>
    <s v="0019363518OrmondBeach"/>
    <s v="WE"/>
    <m/>
    <m/>
    <s v="ML81"/>
    <n v="40"/>
  </r>
  <r>
    <x v="7"/>
    <n v="6421009002"/>
    <x v="2"/>
    <n v="-417.3"/>
    <d v="2025-04-24T00:00:00"/>
    <d v="2025-05-08T00:00:00"/>
    <d v="2025-05-08T00:00:00"/>
    <s v="RMR163"/>
    <s v="Ready Mix Tavares"/>
    <m/>
    <m/>
    <s v="SANTOSD"/>
    <n v="1000038803"/>
    <x v="3"/>
    <s v="0019363431OrmondBeach"/>
    <n v="4200024384"/>
    <n v="4600183331"/>
    <n v="28014960"/>
    <s v="R163B1001835"/>
    <s v="ASTM #57 CO#10"/>
    <s v="0019363431OrmondBeach"/>
    <s v="WE"/>
    <m/>
    <m/>
    <s v="ML81"/>
    <n v="40"/>
  </r>
  <r>
    <x v="7"/>
    <n v="6421009002"/>
    <x v="2"/>
    <n v="-317.45999999999998"/>
    <d v="2025-04-24T00:00:00"/>
    <d v="2025-05-08T00:00:00"/>
    <d v="2025-05-08T00:00:00"/>
    <s v="RMR151"/>
    <s v="Ready Mix Longwood"/>
    <m/>
    <m/>
    <s v="SANTOSD"/>
    <n v="1000038803"/>
    <x v="3"/>
    <s v="0019361892OrmondBeach"/>
    <n v="4200024384"/>
    <n v="4600182900"/>
    <n v="28014938"/>
    <s v="R151B1001835"/>
    <s v="ASTM #57 CO#10"/>
    <s v="0019361892OrmondBeach"/>
    <s v="WE"/>
    <m/>
    <m/>
    <s v="ML81"/>
    <n v="40"/>
  </r>
  <r>
    <x v="7"/>
    <n v="6421009002"/>
    <x v="2"/>
    <n v="-371.05"/>
    <d v="2025-04-17T00:00:00"/>
    <d v="2025-05-08T00:00:00"/>
    <d v="2025-05-08T00:00:00"/>
    <s v="RMR151"/>
    <s v="Ready Mix Longwood"/>
    <m/>
    <m/>
    <s v="SANTOSD"/>
    <n v="1000038803"/>
    <x v="3"/>
    <s v="0019321874OrmondBeach"/>
    <n v="4200024384"/>
    <n v="4600182973"/>
    <n v="28014738"/>
    <s v="R151B1001835"/>
    <s v="ASTM #57 CO#10"/>
    <s v="0019321874OrmondBeach"/>
    <s v="WE"/>
    <m/>
    <m/>
    <s v="ML81"/>
    <n v="40"/>
  </r>
  <r>
    <x v="6"/>
    <n v="6421009002"/>
    <x v="2"/>
    <n v="-0.02"/>
    <d v="2025-04-25T00:00:00"/>
    <d v="2025-05-06T00:00:00"/>
    <d v="2025-05-06T00:00:00"/>
    <s v="RMR120"/>
    <s v="Ready Mix Greenland"/>
    <m/>
    <m/>
    <s v="FERNANDEZN"/>
    <m/>
    <x v="4"/>
    <s v="* NS TRUCKING INC"/>
    <n v="4200024384"/>
    <n v="6000035913"/>
    <n v="103850"/>
    <s v="R120B1001835"/>
    <s v="ASTM #57 CO#10"/>
    <m/>
    <s v="RE"/>
    <m/>
    <m/>
    <s v="MIRO"/>
    <n v="40"/>
  </r>
  <r>
    <x v="7"/>
    <n v="6421009002"/>
    <x v="2"/>
    <n v="-410.44"/>
    <d v="2025-04-24T00:00:00"/>
    <d v="2025-05-08T00:00:00"/>
    <d v="2025-05-08T00:00:00"/>
    <s v="RMR163"/>
    <s v="Ready Mix Tavares"/>
    <m/>
    <m/>
    <s v="SANTOSD"/>
    <n v="1000038803"/>
    <x v="3"/>
    <s v="0019363599OrmondBeach"/>
    <n v="4200024384"/>
    <n v="4600183329"/>
    <n v="28014964"/>
    <s v="R163B1001835"/>
    <s v="ASTM #57 CO#10"/>
    <s v="0019363599OrmondBeach"/>
    <s v="WE"/>
    <m/>
    <m/>
    <s v="ML81"/>
    <n v="40"/>
  </r>
  <r>
    <x v="7"/>
    <n v="6421009002"/>
    <x v="2"/>
    <n v="-332.77"/>
    <d v="2025-04-24T00:00:00"/>
    <d v="2025-05-08T00:00:00"/>
    <d v="2025-05-08T00:00:00"/>
    <s v="RMR151"/>
    <s v="Ready Mix Longwood"/>
    <m/>
    <m/>
    <s v="SANTOSD"/>
    <n v="1000038803"/>
    <x v="3"/>
    <s v="0019363702OrmondBeach"/>
    <n v="4200024384"/>
    <n v="4600182912"/>
    <n v="28014966"/>
    <s v="R151B1001835"/>
    <s v="ASTM #57 CO#10"/>
    <s v="0019363702OrmondBeach"/>
    <s v="WE"/>
    <m/>
    <m/>
    <s v="ML81"/>
    <n v="40"/>
  </r>
  <r>
    <x v="7"/>
    <n v="6421009002"/>
    <x v="2"/>
    <n v="-454.88"/>
    <d v="2025-04-24T00:00:00"/>
    <d v="2025-05-08T00:00:00"/>
    <d v="2025-05-08T00:00:00"/>
    <s v="RMR163"/>
    <s v="Ready Mix Tavares"/>
    <m/>
    <m/>
    <s v="SANTOSD"/>
    <n v="1000038803"/>
    <x v="3"/>
    <s v="0019363245OrmondBeach"/>
    <n v="4200024384"/>
    <n v="4600183323"/>
    <n v="28014957"/>
    <s v="R163B1001835"/>
    <s v="ASTM #57 CO#10"/>
    <s v="0019363245OrmondBeach"/>
    <s v="WE"/>
    <m/>
    <m/>
    <s v="ML81"/>
    <n v="40"/>
  </r>
  <r>
    <x v="7"/>
    <n v="6421009002"/>
    <x v="2"/>
    <n v="-438.67"/>
    <d v="2025-04-25T00:00:00"/>
    <d v="2025-05-08T00:00:00"/>
    <d v="2025-05-08T00:00:00"/>
    <s v="RMR163"/>
    <s v="Ready Mix Tavares"/>
    <m/>
    <m/>
    <s v="SANTOSD"/>
    <n v="1000038803"/>
    <x v="3"/>
    <s v="0019372971OrmondBeach"/>
    <n v="4200024384"/>
    <n v="4600183320"/>
    <n v="28014999"/>
    <s v="R163B1001835"/>
    <s v="ASTM #57 CO#10"/>
    <s v="0019372971OrmondBeach"/>
    <s v="WE"/>
    <m/>
    <m/>
    <s v="ML81"/>
    <n v="40"/>
  </r>
  <r>
    <x v="6"/>
    <n v="6421009002"/>
    <x v="2"/>
    <n v="0.04"/>
    <d v="2025-04-25T00:00:00"/>
    <d v="2025-05-12T00:00:00"/>
    <d v="2025-05-12T00:00:00"/>
    <s v="RMR120"/>
    <s v="Ready Mix Greenland"/>
    <m/>
    <m/>
    <s v="FERNANDEZN"/>
    <m/>
    <x v="3"/>
    <s v="* NS TRUCKING INC"/>
    <n v="4200024384"/>
    <n v="6000035917"/>
    <n v="103851"/>
    <s v="R120B1001835"/>
    <s v="ASTM #57 CO#10"/>
    <m/>
    <s v="RE"/>
    <m/>
    <m/>
    <s v="MIRO"/>
    <n v="40"/>
  </r>
  <r>
    <x v="7"/>
    <n v="6421009002"/>
    <x v="2"/>
    <n v="-391.91"/>
    <d v="2025-04-15T00:00:00"/>
    <d v="2025-05-05T00:00:00"/>
    <d v="2025-05-05T00:00:00"/>
    <s v="RMR151"/>
    <s v="Ready Mix Longwood"/>
    <m/>
    <m/>
    <s v="SANTOSD"/>
    <n v="1000038803"/>
    <x v="3"/>
    <s v="0019302369OrmondBeach"/>
    <n v="4200024384"/>
    <n v="4600176732"/>
    <n v="28014658"/>
    <s v="R151B1001835"/>
    <s v="ASTM #57 CO#10"/>
    <s v="0019302369OrmondBeach"/>
    <s v="WE"/>
    <m/>
    <m/>
    <s v="ML81"/>
    <n v="40"/>
  </r>
  <r>
    <x v="6"/>
    <n v="6421009002"/>
    <x v="2"/>
    <n v="0.04"/>
    <d v="2025-04-25T00:00:00"/>
    <d v="2025-05-06T00:00:00"/>
    <d v="2025-05-06T00:00:00"/>
    <s v="RMR120"/>
    <s v="Ready Mix Greenland"/>
    <m/>
    <m/>
    <s v="FERNANDEZN"/>
    <m/>
    <x v="3"/>
    <s v="* NS TRUCKING INC"/>
    <n v="4200024384"/>
    <n v="6000035913"/>
    <n v="103850"/>
    <s v="R120B1001835"/>
    <s v="ASTM #57 CO#10"/>
    <m/>
    <s v="RE"/>
    <m/>
    <m/>
    <s v="MIRO"/>
    <n v="40"/>
  </r>
  <r>
    <x v="7"/>
    <n v="6421009002"/>
    <x v="2"/>
    <n v="-325.64"/>
    <d v="2025-04-24T00:00:00"/>
    <d v="2025-05-08T00:00:00"/>
    <d v="2025-05-08T00:00:00"/>
    <s v="RMR151"/>
    <s v="Ready Mix Longwood"/>
    <m/>
    <m/>
    <s v="SANTOSD"/>
    <n v="1000038803"/>
    <x v="3"/>
    <s v="0019363534OrmondBeach"/>
    <n v="4200024384"/>
    <n v="4600182907"/>
    <n v="28014963"/>
    <s v="R151B1001835"/>
    <s v="ASTM #57 CO#10"/>
    <s v="0019363534OrmondBeach"/>
    <s v="WE"/>
    <m/>
    <m/>
    <s v="ML81"/>
    <n v="40"/>
  </r>
  <r>
    <x v="7"/>
    <n v="6421009002"/>
    <x v="2"/>
    <n v="-465.19"/>
    <d v="2025-04-22T00:00:00"/>
    <d v="2025-05-08T00:00:00"/>
    <d v="2025-05-08T00:00:00"/>
    <s v="RMR163"/>
    <s v="Ready Mix Tavares"/>
    <m/>
    <m/>
    <s v="SANTOSD"/>
    <n v="1000038803"/>
    <x v="3"/>
    <s v="0019341634OrmondBeach"/>
    <n v="4200024384"/>
    <n v="4600183339"/>
    <n v="28014859"/>
    <s v="R163B1001835"/>
    <s v="ASTM #57 CO#10"/>
    <s v="0019341634OrmondBeach"/>
    <s v="WE"/>
    <m/>
    <m/>
    <s v="ML81"/>
    <n v="40"/>
  </r>
  <r>
    <x v="7"/>
    <n v="6421009002"/>
    <x v="2"/>
    <n v="-433.2"/>
    <d v="2025-04-25T00:00:00"/>
    <d v="2025-05-08T00:00:00"/>
    <d v="2025-05-08T00:00:00"/>
    <s v="RMR163"/>
    <s v="Ready Mix Tavares"/>
    <m/>
    <m/>
    <s v="SANTOSD"/>
    <n v="1000038803"/>
    <x v="3"/>
    <s v="0019372905OrmondBeach"/>
    <n v="4200024384"/>
    <n v="4600183315"/>
    <n v="28014998"/>
    <s v="R163B1001835"/>
    <s v="ASTM #57 CO#10"/>
    <s v="0019372905OrmondBeach"/>
    <s v="WE"/>
    <m/>
    <m/>
    <s v="ML81"/>
    <n v="40"/>
  </r>
  <r>
    <x v="7"/>
    <n v="6421009002"/>
    <x v="2"/>
    <n v="-400.45"/>
    <d v="2025-04-24T00:00:00"/>
    <d v="2025-05-08T00:00:00"/>
    <d v="2025-05-08T00:00:00"/>
    <s v="RMR163"/>
    <s v="Ready Mix Tavares"/>
    <m/>
    <m/>
    <s v="SANTOSD"/>
    <n v="1000038803"/>
    <x v="3"/>
    <s v="0019364613OrmondBeach"/>
    <n v="4200024384"/>
    <n v="4600183334"/>
    <n v="28014973"/>
    <s v="R163B1001835"/>
    <s v="ASTM #57 CO#10"/>
    <s v="0019364613OrmondBeach"/>
    <s v="WE"/>
    <m/>
    <m/>
    <s v="ML81"/>
    <n v="40"/>
  </r>
  <r>
    <x v="7"/>
    <n v="6421009002"/>
    <x v="2"/>
    <n v="-431.65"/>
    <d v="2025-04-25T00:00:00"/>
    <d v="2025-05-08T00:00:00"/>
    <d v="2025-05-08T00:00:00"/>
    <s v="RMR163"/>
    <s v="Ready Mix Tavares"/>
    <m/>
    <m/>
    <s v="SANTOSD"/>
    <n v="1000038803"/>
    <x v="3"/>
    <s v="0019372797OrmondBeach"/>
    <n v="4200024384"/>
    <n v="4600183318"/>
    <n v="28014995"/>
    <s v="R163B1001835"/>
    <s v="ASTM #57 CO#10"/>
    <s v="0019372797OrmondBeach"/>
    <s v="WE"/>
    <m/>
    <m/>
    <s v="ML81"/>
    <n v="40"/>
  </r>
  <r>
    <x v="6"/>
    <n v="6421009002"/>
    <x v="2"/>
    <n v="-0.01"/>
    <d v="2025-04-30T00:00:00"/>
    <d v="2025-05-14T00:00:00"/>
    <d v="2025-05-14T00:00:00"/>
    <s v="RMR120"/>
    <s v="Ready Mix Greenland"/>
    <m/>
    <m/>
    <s v="FERNANDEZN"/>
    <m/>
    <x v="4"/>
    <s v="* NS TRUCKING INC"/>
    <n v="4200024384"/>
    <n v="6000038589"/>
    <n v="103889"/>
    <s v="R120B1001835"/>
    <s v="ASTM #57 CO#10"/>
    <m/>
    <s v="RE"/>
    <m/>
    <m/>
    <s v="MIRO"/>
    <n v="40"/>
  </r>
  <r>
    <x v="7"/>
    <n v="6421009002"/>
    <x v="2"/>
    <n v="-469.56"/>
    <d v="2025-04-22T00:00:00"/>
    <d v="2025-05-08T00:00:00"/>
    <d v="2025-05-08T00:00:00"/>
    <s v="RMR163"/>
    <s v="Ready Mix Tavares"/>
    <m/>
    <m/>
    <s v="SANTOSD"/>
    <n v="1000038803"/>
    <x v="3"/>
    <s v="0019341748OrmondBeach"/>
    <n v="4200024384"/>
    <n v="4600183342"/>
    <n v="28014863"/>
    <s v="R163B1001835"/>
    <s v="ASTM #57 CO#10"/>
    <s v="0019341748OrmondBeach"/>
    <s v="WE"/>
    <m/>
    <m/>
    <s v="ML81"/>
    <n v="40"/>
  </r>
  <r>
    <x v="7"/>
    <n v="6421009002"/>
    <x v="2"/>
    <n v="-376.86"/>
    <d v="2025-04-28T00:00:00"/>
    <d v="2025-05-16T00:00:00"/>
    <d v="2025-05-16T00:00:00"/>
    <s v="RMR151"/>
    <s v="Ready Mix Longwood"/>
    <m/>
    <m/>
    <s v="SANTOSD"/>
    <n v="1000038803"/>
    <x v="3"/>
    <s v="0019383292OrmondBeach"/>
    <n v="4200024384"/>
    <n v="4600195472"/>
    <n v="28015019"/>
    <s v="R151B1001835"/>
    <s v="ASTM #57 CO#10"/>
    <s v="0019383292OrmondBeach"/>
    <s v="WE"/>
    <m/>
    <m/>
    <s v="ML81"/>
    <n v="40"/>
  </r>
  <r>
    <x v="5"/>
    <n v="6421009002"/>
    <x v="2"/>
    <n v="194.25"/>
    <d v="2025-05-01T00:00:00"/>
    <d v="2025-05-01T00:00:00"/>
    <d v="2025-05-01T00:00:00"/>
    <s v="RMR117"/>
    <s v="Ready Mix Deland"/>
    <m/>
    <m/>
    <s v="USBATCH01"/>
    <n v="1000038803"/>
    <x v="3"/>
    <s v="0019411582OrmondBeach"/>
    <n v="4200024384"/>
    <n v="4600173405"/>
    <n v="28015129"/>
    <s v="R117B1001835"/>
    <s v="ASTM #57 CO#10"/>
    <s v="0019411582OrmondBeach"/>
    <s v="WE"/>
    <m/>
    <m/>
    <s v="ML81"/>
    <n v="50"/>
  </r>
  <r>
    <x v="5"/>
    <n v="6421009002"/>
    <x v="2"/>
    <n v="142.54"/>
    <d v="2025-05-09T00:00:00"/>
    <d v="2025-05-08T00:00:00"/>
    <d v="2025-05-10T00:00:00"/>
    <s v="RMR124"/>
    <s v="Ready Mix Bunnell"/>
    <m/>
    <m/>
    <s v="USBATCH01"/>
    <n v="1000038803"/>
    <x v="3"/>
    <s v="0019464683OrmondBeach"/>
    <n v="4200024384"/>
    <n v="4600184700"/>
    <n v="28015315"/>
    <s v="R124B1001835"/>
    <s v="ASTM #57 CO#10"/>
    <s v="0019464683OrmondBeach"/>
    <s v="WE"/>
    <m/>
    <m/>
    <s v="ML81"/>
    <n v="50"/>
  </r>
  <r>
    <x v="7"/>
    <n v="6421009002"/>
    <x v="2"/>
    <n v="357.79"/>
    <d v="2025-05-13T00:00:00"/>
    <d v="2025-05-13T00:00:00"/>
    <d v="2025-05-13T00:00:00"/>
    <s v="RMR163"/>
    <s v="Ready Mix Tavares"/>
    <m/>
    <m/>
    <s v="USBATCH01"/>
    <n v="1000038803"/>
    <x v="3"/>
    <s v="0019499368OrmondBeach"/>
    <n v="4200024384"/>
    <n v="4600190541"/>
    <n v="28015398"/>
    <s v="R163B1001835"/>
    <s v="ASTM #57 CO#10"/>
    <s v="0019499368OrmondBeach"/>
    <s v="WE"/>
    <m/>
    <m/>
    <s v="ML81"/>
    <n v="50"/>
  </r>
  <r>
    <x v="7"/>
    <n v="6421009002"/>
    <x v="2"/>
    <n v="329.03"/>
    <d v="2025-05-08T00:00:00"/>
    <d v="2025-05-08T00:00:00"/>
    <d v="2025-05-08T00:00:00"/>
    <s v="RMR163"/>
    <s v="Ready Mix Tavares"/>
    <m/>
    <m/>
    <s v="SANTOSD"/>
    <n v="1000038803"/>
    <x v="3"/>
    <s v="0019363431OrmondBeach"/>
    <n v="4200024384"/>
    <n v="4600183332"/>
    <n v="28014960"/>
    <s v="R163B1001835"/>
    <s v="ASTM #57 CO#10"/>
    <s v="0019363431OrmondBeach"/>
    <s v="WE"/>
    <m/>
    <m/>
    <s v="ML81"/>
    <n v="50"/>
  </r>
  <r>
    <x v="7"/>
    <n v="6421009002"/>
    <x v="2"/>
    <n v="292.85000000000002"/>
    <d v="2025-05-09T00:00:00"/>
    <d v="2025-05-09T00:00:00"/>
    <d v="2025-05-10T00:00:00"/>
    <s v="RMR152"/>
    <s v="Ready Mix South Orange"/>
    <m/>
    <m/>
    <s v="USBATCH01"/>
    <n v="1000038803"/>
    <x v="3"/>
    <s v="0019474479OrmondBeach"/>
    <n v="4200024384"/>
    <n v="4600186294"/>
    <n v="28015350"/>
    <s v="R152B1001835"/>
    <s v="ASTM #57 CO#10"/>
    <s v="0019474479OrmondBeach"/>
    <s v="WE"/>
    <m/>
    <m/>
    <s v="ML81"/>
    <n v="50"/>
  </r>
  <r>
    <x v="7"/>
    <n v="6421009002"/>
    <x v="2"/>
    <n v="328.75"/>
    <d v="2025-05-13T00:00:00"/>
    <d v="2025-05-13T00:00:00"/>
    <d v="2025-05-13T00:00:00"/>
    <s v="RMR163"/>
    <s v="Ready Mix Tavares"/>
    <m/>
    <m/>
    <s v="USBATCH01"/>
    <n v="1000038803"/>
    <x v="3"/>
    <s v="0019499596OrmondBeach"/>
    <n v="4200024384"/>
    <n v="4600190562"/>
    <n v="28015399"/>
    <s v="R163B1001835"/>
    <s v="ASTM #57 CO#10"/>
    <s v="0019499596OrmondBeach"/>
    <s v="WE"/>
    <m/>
    <m/>
    <s v="ML81"/>
    <n v="50"/>
  </r>
  <r>
    <x v="5"/>
    <n v="6421009002"/>
    <x v="2"/>
    <n v="99.01"/>
    <d v="2025-05-09T00:00:00"/>
    <d v="2025-05-08T00:00:00"/>
    <d v="2025-05-10T00:00:00"/>
    <s v="RMR116"/>
    <s v="Ready Mix Daytona"/>
    <m/>
    <m/>
    <s v="USBATCH01"/>
    <n v="1000038803"/>
    <x v="3"/>
    <s v="0019466200OrmondBeach"/>
    <n v="4200024384"/>
    <n v="4600186706"/>
    <n v="28015327"/>
    <s v="R116B1001835"/>
    <s v="ASTM #57 CO#10"/>
    <s v="0019466200OrmondBeach"/>
    <s v="WE"/>
    <m/>
    <m/>
    <s v="ML81"/>
    <n v="50"/>
  </r>
  <r>
    <x v="5"/>
    <n v="6421009002"/>
    <x v="2"/>
    <n v="173.17"/>
    <d v="2025-05-14T00:00:00"/>
    <d v="2025-05-14T00:00:00"/>
    <d v="2025-05-15T00:00:00"/>
    <s v="RMR124"/>
    <s v="Ready Mix Bunnell"/>
    <m/>
    <m/>
    <s v="USBATCH01"/>
    <n v="1000038803"/>
    <x v="3"/>
    <s v="0019506203OrmondBeach"/>
    <n v="4200024384"/>
    <n v="4600193102"/>
    <n v="28015411"/>
    <s v="R124B1001835"/>
    <s v="ASTM #57 CO#10"/>
    <s v="0019506203OrmondBeach"/>
    <s v="WE"/>
    <m/>
    <m/>
    <s v="ML81"/>
    <n v="50"/>
  </r>
  <r>
    <x v="5"/>
    <n v="6421009002"/>
    <x v="2"/>
    <n v="167.91"/>
    <d v="2025-05-14T00:00:00"/>
    <d v="2025-05-14T00:00:00"/>
    <d v="2025-05-14T00:00:00"/>
    <s v="RMR124"/>
    <s v="Ready Mix Bunnell"/>
    <m/>
    <m/>
    <s v="USBATCH01"/>
    <n v="1000038803"/>
    <x v="3"/>
    <s v="0019507264OrmondBeach"/>
    <n v="4200024384"/>
    <n v="4600192649"/>
    <n v="28015420"/>
    <s v="R124B1001835"/>
    <s v="ASTM #57 CO#10"/>
    <s v="0019507264OrmondBeach"/>
    <s v="WE"/>
    <m/>
    <m/>
    <s v="ML81"/>
    <n v="50"/>
  </r>
  <r>
    <x v="5"/>
    <n v="6421009002"/>
    <x v="2"/>
    <n v="155.65"/>
    <d v="2025-05-05T00:00:00"/>
    <d v="2025-05-05T00:00:00"/>
    <d v="2025-05-06T00:00:00"/>
    <s v="RMR117"/>
    <s v="Ready Mix Deland"/>
    <m/>
    <m/>
    <s v="USBATCH01"/>
    <n v="1000038803"/>
    <x v="3"/>
    <s v="0019438779OrmondBeach"/>
    <n v="4200024384"/>
    <n v="4600178189"/>
    <n v="28015201"/>
    <s v="R117B1001835"/>
    <s v="ASTM #57 CO#10"/>
    <s v="0019438779OrmondBeach"/>
    <s v="WE"/>
    <m/>
    <m/>
    <s v="ML81"/>
    <n v="50"/>
  </r>
  <r>
    <x v="5"/>
    <n v="6421009002"/>
    <x v="2"/>
    <n v="192.76"/>
    <d v="2025-05-01T00:00:00"/>
    <d v="2025-05-01T00:00:00"/>
    <d v="2025-05-01T00:00:00"/>
    <s v="RMR117"/>
    <s v="Ready Mix Deland"/>
    <m/>
    <m/>
    <s v="USBATCH01"/>
    <n v="1000038803"/>
    <x v="3"/>
    <s v="0019411949OrmondBeach"/>
    <n v="4200024384"/>
    <n v="4600173641"/>
    <n v="28015138"/>
    <s v="R117B1001835"/>
    <s v="ASTM #57 CO#10"/>
    <s v="0019411949OrmondBeach"/>
    <s v="WE"/>
    <m/>
    <m/>
    <s v="ML81"/>
    <n v="50"/>
  </r>
  <r>
    <x v="5"/>
    <n v="6421009002"/>
    <x v="2"/>
    <n v="138.18"/>
    <d v="2025-05-09T00:00:00"/>
    <d v="2025-05-08T00:00:00"/>
    <d v="2025-05-10T00:00:00"/>
    <s v="RMR124"/>
    <s v="Ready Mix Bunnell"/>
    <m/>
    <m/>
    <s v="USBATCH01"/>
    <n v="1000038803"/>
    <x v="3"/>
    <s v="0019463871OrmondBeach"/>
    <n v="4200024384"/>
    <n v="4600185866"/>
    <n v="28015308"/>
    <s v="R124B1001835"/>
    <s v="ASTM #57 CO#10"/>
    <s v="0019463871OrmondBeach"/>
    <s v="WE"/>
    <m/>
    <m/>
    <s v="ML81"/>
    <n v="50"/>
  </r>
  <r>
    <x v="7"/>
    <n v="6421009002"/>
    <x v="2"/>
    <n v="370.24"/>
    <d v="2025-05-08T00:00:00"/>
    <d v="2025-05-08T00:00:00"/>
    <d v="2025-05-08T00:00:00"/>
    <s v="RMR163"/>
    <s v="Ready Mix Tavares"/>
    <m/>
    <m/>
    <s v="SANTOSD"/>
    <n v="1000038803"/>
    <x v="3"/>
    <s v="0019341748OrmondBeach"/>
    <n v="4200024384"/>
    <n v="4600183344"/>
    <n v="28014863"/>
    <s v="R163B1001835"/>
    <s v="ASTM #57 CO#10"/>
    <s v="0019341748OrmondBeach"/>
    <s v="WE"/>
    <m/>
    <m/>
    <s v="ML81"/>
    <n v="50"/>
  </r>
  <r>
    <x v="6"/>
    <n v="6421009002"/>
    <x v="2"/>
    <n v="349.55"/>
    <d v="2025-05-01T00:00:00"/>
    <d v="2025-05-01T00:00:00"/>
    <d v="2025-05-02T00:00:00"/>
    <s v="RMR120"/>
    <s v="Ready Mix Greenland"/>
    <m/>
    <m/>
    <s v="USBATCH01"/>
    <n v="1000038803"/>
    <x v="3"/>
    <s v="0019412867OrmondBeach"/>
    <n v="4200024384"/>
    <n v="4600173764"/>
    <n v="28015149"/>
    <s v="R120B1001835"/>
    <s v="ASTM #57 CO#10"/>
    <s v="0019412867OrmondBeach"/>
    <s v="WE"/>
    <m/>
    <m/>
    <s v="ML81"/>
    <n v="50"/>
  </r>
  <r>
    <x v="7"/>
    <n v="6421009002"/>
    <x v="2"/>
    <n v="345.07"/>
    <d v="2025-05-13T00:00:00"/>
    <d v="2025-05-13T00:00:00"/>
    <d v="2025-05-14T00:00:00"/>
    <s v="RMR163"/>
    <s v="Ready Mix Tavares"/>
    <m/>
    <m/>
    <s v="USBATCH01"/>
    <n v="1000038803"/>
    <x v="3"/>
    <s v="0019498241OrmondBeach"/>
    <n v="4200024384"/>
    <n v="4600190776"/>
    <n v="28015388"/>
    <s v="R163B1001835"/>
    <s v="ASTM #57 CO#10"/>
    <s v="0019498241OrmondBeach"/>
    <s v="WE"/>
    <m/>
    <m/>
    <s v="ML81"/>
    <n v="50"/>
  </r>
  <r>
    <x v="7"/>
    <n v="6421009002"/>
    <x v="2"/>
    <n v="360.91"/>
    <d v="2025-05-13T00:00:00"/>
    <d v="2025-05-13T00:00:00"/>
    <d v="2025-05-14T00:00:00"/>
    <s v="RMR163"/>
    <s v="Ready Mix Tavares"/>
    <m/>
    <m/>
    <s v="USBATCH01"/>
    <n v="1000038803"/>
    <x v="3"/>
    <s v="0019497737OrmondBeach"/>
    <n v="4200024384"/>
    <n v="4600190866"/>
    <n v="28015385"/>
    <s v="R163B1001835"/>
    <s v="ASTM #57 CO#10"/>
    <s v="0019497737OrmondBeach"/>
    <s v="WE"/>
    <m/>
    <m/>
    <s v="ML81"/>
    <n v="50"/>
  </r>
  <r>
    <x v="7"/>
    <n v="6421009002"/>
    <x v="2"/>
    <n v="366.79"/>
    <d v="2025-05-08T00:00:00"/>
    <d v="2025-05-08T00:00:00"/>
    <d v="2025-05-08T00:00:00"/>
    <s v="RMR163"/>
    <s v="Ready Mix Tavares"/>
    <m/>
    <m/>
    <s v="SANTOSD"/>
    <n v="1000038803"/>
    <x v="3"/>
    <s v="0019341634OrmondBeach"/>
    <n v="4200024384"/>
    <n v="4600183340"/>
    <n v="28014859"/>
    <s v="R163B1001835"/>
    <s v="ASTM #57 CO#10"/>
    <s v="0019341634OrmondBeach"/>
    <s v="WE"/>
    <m/>
    <m/>
    <s v="ML81"/>
    <n v="50"/>
  </r>
  <r>
    <x v="5"/>
    <n v="6421009002"/>
    <x v="2"/>
    <n v="175.88"/>
    <d v="2025-05-14T00:00:00"/>
    <d v="2025-05-14T00:00:00"/>
    <d v="2025-05-14T00:00:00"/>
    <s v="RMR124"/>
    <s v="Ready Mix Bunnell"/>
    <m/>
    <m/>
    <s v="USBATCH01"/>
    <n v="1000038803"/>
    <x v="3"/>
    <s v="0019507172OrmondBeach"/>
    <n v="4200024384"/>
    <n v="4600192636"/>
    <n v="28015418"/>
    <s v="R124B1001835"/>
    <s v="ASTM #57 CO#10"/>
    <s v="0019507172OrmondBeach"/>
    <s v="WE"/>
    <m/>
    <m/>
    <s v="ML81"/>
    <n v="50"/>
  </r>
  <r>
    <x v="7"/>
    <n v="6421009002"/>
    <x v="2"/>
    <n v="298.05"/>
    <d v="2025-05-05T00:00:00"/>
    <d v="2025-05-05T00:00:00"/>
    <d v="2025-05-05T00:00:00"/>
    <s v="RMR151"/>
    <s v="Ready Mix Longwood"/>
    <m/>
    <m/>
    <s v="SANTOSD"/>
    <n v="1000038803"/>
    <x v="3"/>
    <s v="0019302353OrmondBeach"/>
    <n v="4200024384"/>
    <n v="4600176729"/>
    <n v="28014657"/>
    <s v="R151B1001835"/>
    <s v="ASTM #57 CO#10"/>
    <s v="0019302353OrmondBeach"/>
    <s v="WE"/>
    <m/>
    <m/>
    <s v="ML81"/>
    <n v="50"/>
  </r>
  <r>
    <x v="5"/>
    <n v="6421009002"/>
    <x v="2"/>
    <n v="168.33"/>
    <d v="2025-05-06T00:00:00"/>
    <d v="2025-05-06T00:00:00"/>
    <d v="2025-05-06T00:00:00"/>
    <s v="RMR124"/>
    <s v="Ready Mix Bunnell"/>
    <m/>
    <m/>
    <s v="USBATCH01"/>
    <n v="1000038803"/>
    <x v="3"/>
    <s v="0019447283OrmondBeach"/>
    <n v="4200024384"/>
    <n v="4600179906"/>
    <n v="28015253"/>
    <s v="R124B1001835"/>
    <s v="ASTM #57 CO#10"/>
    <s v="0019447283OrmondBeach"/>
    <s v="WE"/>
    <m/>
    <m/>
    <s v="ML81"/>
    <n v="50"/>
  </r>
  <r>
    <x v="7"/>
    <n v="6421009002"/>
    <x v="2"/>
    <n v="-0.01"/>
    <d v="2025-04-25T00:00:00"/>
    <d v="2025-05-12T00:00:00"/>
    <d v="2025-05-12T00:00:00"/>
    <s v="RMR151"/>
    <s v="Ready Mix Longwood"/>
    <m/>
    <m/>
    <s v="FERNANDEZN"/>
    <m/>
    <x v="4"/>
    <s v="* NS TRUCKING INC"/>
    <n v="4200024384"/>
    <n v="6000035927"/>
    <n v="103856"/>
    <s v="R151B1001835"/>
    <s v="ASTM #57 CO#10"/>
    <m/>
    <s v="RE"/>
    <m/>
    <m/>
    <s v="MIRO"/>
    <n v="50"/>
  </r>
  <r>
    <x v="5"/>
    <n v="6421009002"/>
    <x v="2"/>
    <n v="175.53"/>
    <d v="2025-05-02T00:00:00"/>
    <d v="2025-05-02T00:00:00"/>
    <d v="2025-05-02T00:00:00"/>
    <s v="RMR117"/>
    <s v="Ready Mix Deland"/>
    <m/>
    <m/>
    <s v="USBATCH01"/>
    <n v="1000038803"/>
    <x v="3"/>
    <s v="0019423400OrmondBeach"/>
    <n v="4200024384"/>
    <n v="4600174590"/>
    <n v="28015190"/>
    <s v="R117B1001835"/>
    <s v="ASTM #57 CO#10"/>
    <s v="0019423400OrmondBeach"/>
    <s v="WE"/>
    <m/>
    <m/>
    <s v="ML81"/>
    <n v="50"/>
  </r>
  <r>
    <x v="5"/>
    <n v="6421009002"/>
    <x v="2"/>
    <n v="169.09"/>
    <d v="2025-05-16T00:00:00"/>
    <d v="2025-05-16T00:00:00"/>
    <d v="2025-05-16T00:00:00"/>
    <s v="RMR124"/>
    <s v="Ready Mix Bunnell"/>
    <m/>
    <m/>
    <s v="USBATCH01"/>
    <n v="1000038803"/>
    <x v="3"/>
    <s v="0019524942OrmondBeach"/>
    <n v="4200024384"/>
    <n v="4600196241"/>
    <n v="28015474"/>
    <s v="R124B1001835"/>
    <s v="ASTM #57 CO#10"/>
    <s v="0019524942OrmondBeach"/>
    <s v="WE"/>
    <m/>
    <m/>
    <s v="ML81"/>
    <n v="50"/>
  </r>
  <r>
    <x v="5"/>
    <n v="6421009002"/>
    <x v="2"/>
    <n v="166.73"/>
    <d v="2025-05-14T00:00:00"/>
    <d v="2025-05-14T00:00:00"/>
    <d v="2025-05-14T00:00:00"/>
    <s v="RMR124"/>
    <s v="Ready Mix Bunnell"/>
    <m/>
    <m/>
    <s v="USBATCH01"/>
    <n v="1000038803"/>
    <x v="3"/>
    <s v="0019506306OrmondBeach"/>
    <n v="4200024384"/>
    <n v="4600192361"/>
    <n v="28015413"/>
    <s v="R124B1001835"/>
    <s v="ASTM #57 CO#10"/>
    <s v="0019506306OrmondBeach"/>
    <s v="WE"/>
    <m/>
    <m/>
    <s v="ML81"/>
    <n v="50"/>
  </r>
  <r>
    <x v="5"/>
    <n v="6421009002"/>
    <x v="2"/>
    <n v="142.96"/>
    <d v="2025-05-09T00:00:00"/>
    <d v="2025-05-08T00:00:00"/>
    <d v="2025-05-10T00:00:00"/>
    <s v="RMR124"/>
    <s v="Ready Mix Bunnell"/>
    <m/>
    <m/>
    <s v="USBATCH01"/>
    <n v="1000038803"/>
    <x v="3"/>
    <s v="0019465454OrmondBeach"/>
    <n v="4200024384"/>
    <n v="4600185894"/>
    <n v="28015322"/>
    <s v="R124B1001835"/>
    <s v="ASTM #57 CO#10"/>
    <s v="0019465454OrmondBeach"/>
    <s v="WE"/>
    <m/>
    <m/>
    <s v="ML81"/>
    <n v="50"/>
  </r>
  <r>
    <x v="7"/>
    <n v="6421009002"/>
    <x v="2"/>
    <n v="294.95"/>
    <d v="2025-05-09T00:00:00"/>
    <d v="2025-05-08T00:00:00"/>
    <d v="2025-05-10T00:00:00"/>
    <s v="RMR152"/>
    <s v="Ready Mix South Orange"/>
    <m/>
    <m/>
    <s v="USBATCH01"/>
    <n v="1000038803"/>
    <x v="3"/>
    <s v="0019465960OrmondBeach"/>
    <n v="4200024384"/>
    <n v="4600186669"/>
    <n v="28015326"/>
    <s v="R152B1001835"/>
    <s v="ASTM #57 CO#10"/>
    <s v="0019465960OrmondBeach"/>
    <s v="WE"/>
    <m/>
    <m/>
    <s v="ML81"/>
    <n v="50"/>
  </r>
  <r>
    <x v="5"/>
    <n v="6421009002"/>
    <x v="2"/>
    <n v="138.53"/>
    <d v="2025-05-07T00:00:00"/>
    <d v="2025-05-07T00:00:00"/>
    <d v="2025-05-08T00:00:00"/>
    <s v="RMR124"/>
    <s v="Ready Mix Bunnell"/>
    <m/>
    <m/>
    <s v="USBATCH01"/>
    <n v="1000038803"/>
    <x v="3"/>
    <s v="0019456546OrmondBeach"/>
    <n v="4200024384"/>
    <n v="4600182002"/>
    <n v="28015298"/>
    <s v="R124B1001835"/>
    <s v="ASTM #57 CO#10"/>
    <s v="0019456546OrmondBeach"/>
    <s v="WE"/>
    <m/>
    <m/>
    <s v="ML81"/>
    <n v="50"/>
  </r>
  <r>
    <x v="5"/>
    <n v="6421009002"/>
    <x v="2"/>
    <n v="162.1"/>
    <d v="2025-05-05T00:00:00"/>
    <d v="2025-05-05T00:00:00"/>
    <d v="2025-05-05T00:00:00"/>
    <s v="RMR117"/>
    <s v="Ready Mix Deland"/>
    <m/>
    <m/>
    <s v="USBATCH01"/>
    <n v="1000038803"/>
    <x v="3"/>
    <s v="0019433865OrmondBeach"/>
    <n v="4200024384"/>
    <n v="4600177432"/>
    <n v="28015193"/>
    <s v="R117B1001835"/>
    <s v="ASTM #57 CO#10"/>
    <s v="0019433865OrmondBeach"/>
    <s v="WE"/>
    <m/>
    <m/>
    <s v="ML81"/>
    <n v="50"/>
  </r>
  <r>
    <x v="5"/>
    <n v="6421009002"/>
    <x v="2"/>
    <n v="172.81"/>
    <d v="2025-05-16T00:00:00"/>
    <d v="2025-05-16T00:00:00"/>
    <d v="2025-05-16T00:00:00"/>
    <s v="RMR124"/>
    <s v="Ready Mix Bunnell"/>
    <m/>
    <m/>
    <s v="USBATCH01"/>
    <n v="1000038803"/>
    <x v="3"/>
    <s v="0019525055OrmondBeach"/>
    <n v="4200024384"/>
    <n v="4600196077"/>
    <n v="28015476"/>
    <s v="R124B1001835"/>
    <s v="ASTM #57 CO#10"/>
    <s v="0019525055OrmondBeach"/>
    <s v="WE"/>
    <m/>
    <m/>
    <s v="ML81"/>
    <n v="50"/>
  </r>
  <r>
    <x v="5"/>
    <n v="6421009002"/>
    <x v="2"/>
    <n v="194.79"/>
    <d v="2025-05-01T00:00:00"/>
    <d v="2025-05-01T00:00:00"/>
    <d v="2025-05-01T00:00:00"/>
    <s v="RMR117"/>
    <s v="Ready Mix Deland"/>
    <m/>
    <m/>
    <s v="USBATCH01"/>
    <n v="1000038803"/>
    <x v="3"/>
    <s v="0019411588OrmondBeach"/>
    <n v="4200024384"/>
    <n v="4600173409"/>
    <n v="28015130"/>
    <s v="R117B1001835"/>
    <s v="ASTM #57 CO#10"/>
    <s v="0019411588OrmondBeach"/>
    <s v="WE"/>
    <m/>
    <m/>
    <s v="ML81"/>
    <n v="50"/>
  </r>
  <r>
    <x v="5"/>
    <n v="6421009002"/>
    <x v="2"/>
    <n v="194.74"/>
    <d v="2025-05-09T00:00:00"/>
    <d v="2025-05-08T00:00:00"/>
    <d v="2025-05-10T00:00:00"/>
    <s v="RMR117"/>
    <s v="Ready Mix Deland"/>
    <m/>
    <m/>
    <s v="USBATCH01"/>
    <n v="1000038803"/>
    <x v="3"/>
    <s v="0019466947OrmondBeach"/>
    <n v="4200024384"/>
    <n v="4600184896"/>
    <n v="28015332"/>
    <s v="R117B1001835"/>
    <s v="ASTM #57 CO#10"/>
    <s v="0019466947OrmondBeach"/>
    <s v="WE"/>
    <m/>
    <m/>
    <s v="ML81"/>
    <n v="50"/>
  </r>
  <r>
    <x v="7"/>
    <n v="6421009002"/>
    <x v="2"/>
    <n v="291.22000000000003"/>
    <d v="2025-05-16T00:00:00"/>
    <d v="2025-05-16T00:00:00"/>
    <d v="2025-05-16T00:00:00"/>
    <s v="RMR151"/>
    <s v="Ready Mix Longwood"/>
    <m/>
    <m/>
    <s v="SANTOSD"/>
    <n v="1000038803"/>
    <x v="3"/>
    <s v="0019383292OrmondBeach"/>
    <n v="4200024384"/>
    <n v="4600195473"/>
    <n v="28015019"/>
    <s v="R151B1001835"/>
    <s v="ASTM #57 CO#10"/>
    <s v="0019383292OrmondBeach"/>
    <s v="WE"/>
    <m/>
    <m/>
    <s v="ML81"/>
    <n v="50"/>
  </r>
  <r>
    <x v="7"/>
    <n v="6421009002"/>
    <x v="2"/>
    <n v="358.98"/>
    <d v="2025-05-14T00:00:00"/>
    <d v="2025-05-14T00:00:00"/>
    <d v="2025-05-14T00:00:00"/>
    <s v="RMR163"/>
    <s v="Ready Mix Tavares"/>
    <m/>
    <m/>
    <s v="USBATCH01"/>
    <n v="1000038803"/>
    <x v="3"/>
    <s v="0019507676OrmondBeach"/>
    <n v="4200024384"/>
    <n v="4600192699"/>
    <n v="28015426"/>
    <s v="R163B1001835"/>
    <s v="ASTM #57 CO#10"/>
    <s v="0019507676OrmondBeach"/>
    <s v="WE"/>
    <m/>
    <m/>
    <s v="ML81"/>
    <n v="50"/>
  </r>
  <r>
    <x v="7"/>
    <n v="6421009002"/>
    <x v="2"/>
    <n v="265.81"/>
    <d v="2025-05-08T00:00:00"/>
    <d v="2025-05-08T00:00:00"/>
    <d v="2025-05-08T00:00:00"/>
    <s v="RMR151"/>
    <s v="Ready Mix Longwood"/>
    <m/>
    <m/>
    <s v="SANTOSD"/>
    <n v="1000038803"/>
    <x v="3"/>
    <s v="0019363518OrmondBeach"/>
    <n v="4200024384"/>
    <n v="4600182919"/>
    <n v="28014962"/>
    <s v="R151B1001835"/>
    <s v="ASTM #57 CO#10"/>
    <s v="0019363518OrmondBeach"/>
    <s v="WE"/>
    <m/>
    <m/>
    <s v="ML81"/>
    <n v="50"/>
  </r>
  <r>
    <x v="7"/>
    <n v="6421009002"/>
    <x v="2"/>
    <n v="340.84"/>
    <d v="2025-05-16T00:00:00"/>
    <d v="2025-05-16T00:00:00"/>
    <d v="2025-05-16T00:00:00"/>
    <s v="RMR163"/>
    <s v="Ready Mix Tavares"/>
    <m/>
    <m/>
    <s v="USBATCH01"/>
    <n v="1000038803"/>
    <x v="3"/>
    <s v="0019526518OrmondBeach"/>
    <n v="4200024384"/>
    <n v="4600196146"/>
    <n v="28015491"/>
    <s v="R163B1001835"/>
    <s v="ASTM #57 CO#10"/>
    <s v="0019526518OrmondBeach"/>
    <s v="WE"/>
    <m/>
    <m/>
    <s v="ML81"/>
    <n v="50"/>
  </r>
  <r>
    <x v="5"/>
    <n v="6421009002"/>
    <x v="2"/>
    <n v="173.76"/>
    <d v="2025-05-15T00:00:00"/>
    <d v="2025-05-15T00:00:00"/>
    <d v="2025-05-15T00:00:00"/>
    <s v="RMR124"/>
    <s v="Ready Mix Bunnell"/>
    <m/>
    <m/>
    <s v="USBATCH01"/>
    <n v="1000038803"/>
    <x v="3"/>
    <s v="0019516929OrmondBeach"/>
    <n v="4200024384"/>
    <n v="4600194383"/>
    <n v="28015463"/>
    <s v="R124B1001835"/>
    <s v="ASTM #57 CO#10"/>
    <s v="0019516929OrmondBeach"/>
    <s v="WE"/>
    <m/>
    <m/>
    <s v="ML81"/>
    <n v="50"/>
  </r>
  <r>
    <x v="5"/>
    <n v="6421009002"/>
    <x v="2"/>
    <n v="138.12"/>
    <d v="2025-05-09T00:00:00"/>
    <d v="2025-05-08T00:00:00"/>
    <d v="2025-05-10T00:00:00"/>
    <s v="RMR124"/>
    <s v="Ready Mix Bunnell"/>
    <m/>
    <m/>
    <s v="USBATCH01"/>
    <n v="1000038803"/>
    <x v="3"/>
    <s v="0019465310OrmondBeach"/>
    <n v="4200024384"/>
    <n v="4600185949"/>
    <n v="28015321"/>
    <s v="R124B1001835"/>
    <s v="ASTM #57 CO#10"/>
    <s v="0019465310OrmondBeach"/>
    <s v="WE"/>
    <m/>
    <m/>
    <s v="ML81"/>
    <n v="50"/>
  </r>
  <r>
    <x v="5"/>
    <n v="6421009002"/>
    <x v="2"/>
    <n v="99.4"/>
    <d v="2025-05-16T00:00:00"/>
    <d v="2025-05-16T00:00:00"/>
    <d v="2025-05-16T00:00:00"/>
    <s v="RMR116"/>
    <s v="Ready Mix Daytona"/>
    <m/>
    <m/>
    <s v="USBATCH01"/>
    <n v="1000038803"/>
    <x v="3"/>
    <s v="0019525810OrmondBeach"/>
    <n v="4200024384"/>
    <n v="4600196277"/>
    <n v="28015483"/>
    <s v="R116B1001835"/>
    <s v="ASTM #57 CO#10"/>
    <s v="0019525810OrmondBeach"/>
    <s v="WE"/>
    <m/>
    <m/>
    <s v="ML81"/>
    <n v="50"/>
  </r>
  <r>
    <x v="5"/>
    <n v="6421009002"/>
    <x v="2"/>
    <n v="151.78"/>
    <d v="2025-05-05T00:00:00"/>
    <d v="2025-05-05T00:00:00"/>
    <d v="2025-05-05T00:00:00"/>
    <s v="RMR117"/>
    <s v="Ready Mix Deland"/>
    <m/>
    <m/>
    <s v="USBATCH01"/>
    <n v="1000038803"/>
    <x v="3"/>
    <s v="0019433858OrmondBeach"/>
    <n v="4200024384"/>
    <n v="4600177430"/>
    <n v="28015192"/>
    <s v="R117B1001835"/>
    <s v="ASTM #57 CO#10"/>
    <s v="0019433858OrmondBeach"/>
    <s v="WE"/>
    <m/>
    <m/>
    <s v="ML81"/>
    <n v="50"/>
  </r>
  <r>
    <x v="7"/>
    <n v="6421009002"/>
    <x v="2"/>
    <n v="342.41"/>
    <d v="2025-05-14T00:00:00"/>
    <d v="2025-05-14T00:00:00"/>
    <d v="2025-05-14T00:00:00"/>
    <s v="RMR163"/>
    <s v="Ready Mix Tavares"/>
    <m/>
    <m/>
    <s v="USBATCH01"/>
    <n v="1000038803"/>
    <x v="3"/>
    <s v="0019505459OrmondBeach"/>
    <n v="4200024384"/>
    <n v="4600192333"/>
    <n v="28015402"/>
    <s v="R163B1001835"/>
    <s v="ASTM #57 CO#10"/>
    <s v="0019505459OrmondBeach"/>
    <s v="WE"/>
    <m/>
    <m/>
    <s v="ML81"/>
    <n v="50"/>
  </r>
  <r>
    <x v="5"/>
    <n v="6421009002"/>
    <x v="2"/>
    <n v="165.67"/>
    <d v="2025-05-06T00:00:00"/>
    <d v="2025-05-06T00:00:00"/>
    <d v="2025-05-06T00:00:00"/>
    <s v="RMR124"/>
    <s v="Ready Mix Bunnell"/>
    <m/>
    <m/>
    <s v="USBATCH01"/>
    <n v="1000038803"/>
    <x v="3"/>
    <s v="0019444391OrmondBeach"/>
    <n v="4200024384"/>
    <n v="4600179546"/>
    <n v="28015204"/>
    <s v="R124B1001835"/>
    <s v="ASTM #57 CO#10"/>
    <s v="0019444391OrmondBeach"/>
    <s v="WE"/>
    <m/>
    <m/>
    <s v="ML81"/>
    <n v="50"/>
  </r>
  <r>
    <x v="6"/>
    <n v="6421009002"/>
    <x v="2"/>
    <n v="307.33999999999997"/>
    <d v="2025-05-01T00:00:00"/>
    <d v="2025-05-01T00:00:00"/>
    <d v="2025-05-01T00:00:00"/>
    <s v="RMR120"/>
    <s v="Ready Mix Greenland"/>
    <m/>
    <m/>
    <s v="USBATCH01"/>
    <n v="1000038803"/>
    <x v="3"/>
    <s v="0019411871OrmondBeach"/>
    <n v="4200024384"/>
    <n v="4600173420"/>
    <n v="28015137"/>
    <s v="R120B1001835"/>
    <s v="ASTM #57 CO#10"/>
    <s v="0019411871OrmondBeach"/>
    <s v="WE"/>
    <m/>
    <m/>
    <s v="ML81"/>
    <n v="50"/>
  </r>
  <r>
    <x v="6"/>
    <n v="6421009002"/>
    <x v="2"/>
    <n v="319.08"/>
    <d v="2025-05-01T00:00:00"/>
    <d v="2025-05-01T00:00:00"/>
    <d v="2025-05-01T00:00:00"/>
    <s v="RMR120"/>
    <s v="Ready Mix Greenland"/>
    <m/>
    <m/>
    <s v="USBATCH01"/>
    <n v="1000038803"/>
    <x v="3"/>
    <s v="0019411857OrmondBeach"/>
    <n v="4200024384"/>
    <n v="4600173416"/>
    <n v="28015134"/>
    <s v="R120B1001835"/>
    <s v="ASTM #57 CO#10"/>
    <s v="0019411857OrmondBeach"/>
    <s v="WE"/>
    <m/>
    <m/>
    <s v="ML81"/>
    <n v="50"/>
  </r>
  <r>
    <x v="7"/>
    <n v="6421009002"/>
    <x v="2"/>
    <n v="297.23"/>
    <d v="2025-05-08T00:00:00"/>
    <d v="2025-05-08T00:00:00"/>
    <d v="2025-05-08T00:00:00"/>
    <s v="RMR151"/>
    <s v="Ready Mix Longwood"/>
    <m/>
    <m/>
    <s v="SANTOSD"/>
    <n v="1000038803"/>
    <x v="3"/>
    <s v="0019320174OrmondBeach"/>
    <n v="4200024384"/>
    <n v="4600182978"/>
    <n v="28014717"/>
    <s v="R151B1001835"/>
    <s v="ASTM #57 CO#10"/>
    <s v="0019320174OrmondBeach"/>
    <s v="WE"/>
    <m/>
    <m/>
    <s v="ML81"/>
    <n v="50"/>
  </r>
  <r>
    <x v="5"/>
    <n v="6421009002"/>
    <x v="2"/>
    <n v="136.35"/>
    <d v="2025-05-07T00:00:00"/>
    <d v="2025-05-07T00:00:00"/>
    <d v="2025-05-08T00:00:00"/>
    <s v="RMR124"/>
    <s v="Ready Mix Bunnell"/>
    <m/>
    <m/>
    <s v="USBATCH01"/>
    <n v="1000038803"/>
    <x v="3"/>
    <s v="0019456843OrmondBeach"/>
    <n v="4200024384"/>
    <n v="4600182020"/>
    <n v="28015302"/>
    <s v="R124B1001835"/>
    <s v="ASTM #57 CO#10"/>
    <s v="0019456843OrmondBeach"/>
    <s v="WE"/>
    <m/>
    <m/>
    <s v="ML81"/>
    <n v="50"/>
  </r>
  <r>
    <x v="6"/>
    <n v="6421009002"/>
    <x v="2"/>
    <n v="329.35"/>
    <d v="2025-05-01T00:00:00"/>
    <d v="2025-05-01T00:00:00"/>
    <d v="2025-05-01T00:00:00"/>
    <s v="RMR120"/>
    <s v="Ready Mix Greenland"/>
    <m/>
    <m/>
    <s v="USBATCH01"/>
    <n v="1000038803"/>
    <x v="3"/>
    <s v="0019411782OrmondBeach"/>
    <n v="4200024384"/>
    <n v="4600173632"/>
    <n v="28015135"/>
    <s v="R120B1001835"/>
    <s v="ASTM #57 CO#10"/>
    <s v="0019411782OrmondBeach"/>
    <s v="WE"/>
    <m/>
    <m/>
    <s v="ML81"/>
    <n v="50"/>
  </r>
  <r>
    <x v="5"/>
    <n v="6421009002"/>
    <x v="2"/>
    <n v="196.64"/>
    <d v="2025-05-09T00:00:00"/>
    <d v="2025-05-08T00:00:00"/>
    <d v="2025-05-10T00:00:00"/>
    <s v="RMR117"/>
    <s v="Ready Mix Deland"/>
    <m/>
    <m/>
    <s v="USBATCH01"/>
    <n v="1000038803"/>
    <x v="3"/>
    <s v="0019465182OrmondBeach"/>
    <n v="4200024384"/>
    <n v="4600185933"/>
    <n v="28015319"/>
    <s v="R117B1001835"/>
    <s v="ASTM #57 CO#10"/>
    <s v="0019465182OrmondBeach"/>
    <s v="WE"/>
    <m/>
    <m/>
    <s v="ML81"/>
    <n v="50"/>
  </r>
  <r>
    <x v="5"/>
    <n v="6421009002"/>
    <x v="2"/>
    <n v="125.32"/>
    <d v="2025-05-09T00:00:00"/>
    <d v="2025-05-08T00:00:00"/>
    <d v="2025-05-10T00:00:00"/>
    <s v="RMR124"/>
    <s v="Ready Mix Bunnell"/>
    <m/>
    <m/>
    <s v="USBATCH01"/>
    <n v="1000038803"/>
    <x v="3"/>
    <s v="0019463716OrmondBeach"/>
    <n v="4200024384"/>
    <n v="4600184692"/>
    <n v="28015307"/>
    <s v="R124B1001835"/>
    <s v="ASTM #57 CO#10"/>
    <s v="0019463716OrmondBeach"/>
    <s v="WE"/>
    <m/>
    <m/>
    <s v="ML81"/>
    <n v="50"/>
  </r>
  <r>
    <x v="5"/>
    <n v="6421009002"/>
    <x v="2"/>
    <n v="166.26"/>
    <d v="2025-05-07T00:00:00"/>
    <d v="2025-05-07T00:00:00"/>
    <d v="2025-05-08T00:00:00"/>
    <s v="RMR124"/>
    <s v="Ready Mix Bunnell"/>
    <m/>
    <m/>
    <s v="USBATCH01"/>
    <n v="1000038803"/>
    <x v="3"/>
    <s v="0019456319OrmondBeach"/>
    <n v="4200024384"/>
    <n v="4600181997"/>
    <n v="28015295"/>
    <s v="R124B1001835"/>
    <s v="ASTM #57 CO#10"/>
    <s v="0019456319OrmondBeach"/>
    <s v="WE"/>
    <m/>
    <m/>
    <s v="ML81"/>
    <n v="50"/>
  </r>
  <r>
    <x v="7"/>
    <n v="6421009002"/>
    <x v="2"/>
    <n v="358.66"/>
    <d v="2025-05-08T00:00:00"/>
    <d v="2025-05-08T00:00:00"/>
    <d v="2025-05-08T00:00:00"/>
    <s v="RMR163"/>
    <s v="Ready Mix Tavares"/>
    <m/>
    <m/>
    <s v="SANTOSD"/>
    <n v="1000038803"/>
    <x v="3"/>
    <s v="0019363245OrmondBeach"/>
    <n v="4200024384"/>
    <n v="4600183324"/>
    <n v="28014957"/>
    <s v="R163B1001835"/>
    <s v="ASTM #57 CO#10"/>
    <s v="0019363245OrmondBeach"/>
    <s v="WE"/>
    <m/>
    <m/>
    <s v="ML81"/>
    <n v="50"/>
  </r>
  <r>
    <x v="5"/>
    <n v="6421009002"/>
    <x v="2"/>
    <n v="164.85"/>
    <d v="2025-05-06T00:00:00"/>
    <d v="2025-05-06T00:00:00"/>
    <d v="2025-05-06T00:00:00"/>
    <s v="RMR124"/>
    <s v="Ready Mix Bunnell"/>
    <m/>
    <m/>
    <s v="USBATCH01"/>
    <n v="1000038803"/>
    <x v="3"/>
    <s v="0019445547OrmondBeach"/>
    <n v="4200024384"/>
    <n v="4600179719"/>
    <n v="28015222"/>
    <s v="R124B1001835"/>
    <s v="ASTM #57 CO#10"/>
    <s v="0019445547OrmondBeach"/>
    <s v="WE"/>
    <m/>
    <m/>
    <s v="ML81"/>
    <n v="50"/>
  </r>
  <r>
    <x v="6"/>
    <n v="6421009002"/>
    <x v="2"/>
    <n v="336.12"/>
    <d v="2025-05-01T00:00:00"/>
    <d v="2025-05-01T00:00:00"/>
    <d v="2025-05-01T00:00:00"/>
    <s v="RMR120"/>
    <s v="Ready Mix Greenland"/>
    <m/>
    <m/>
    <s v="USBATCH01"/>
    <n v="1000038803"/>
    <x v="3"/>
    <s v="0019410275OrmondBeach"/>
    <n v="4200024384"/>
    <n v="4600173550"/>
    <n v="28015118"/>
    <s v="R120B1001835"/>
    <s v="ASTM #57 CO#10"/>
    <s v="0019410275OrmondBeach"/>
    <s v="WE"/>
    <m/>
    <m/>
    <s v="ML81"/>
    <n v="50"/>
  </r>
  <r>
    <x v="7"/>
    <n v="6421009002"/>
    <x v="2"/>
    <n v="346.49"/>
    <d v="2025-05-08T00:00:00"/>
    <d v="2025-05-08T00:00:00"/>
    <d v="2025-05-08T00:00:00"/>
    <s v="RMR163"/>
    <s v="Ready Mix Tavares"/>
    <m/>
    <m/>
    <s v="SANTOSD"/>
    <n v="1000038803"/>
    <x v="3"/>
    <s v="0019363942OrmondBeach"/>
    <n v="4200024384"/>
    <n v="4600183327"/>
    <n v="28014969"/>
    <s v="R163B1001835"/>
    <s v="ASTM #57 CO#10"/>
    <s v="0019363942OrmondBeach"/>
    <s v="WE"/>
    <m/>
    <m/>
    <s v="ML81"/>
    <n v="50"/>
  </r>
  <r>
    <x v="5"/>
    <n v="6421009002"/>
    <x v="2"/>
    <n v="171.69"/>
    <d v="2025-05-16T00:00:00"/>
    <d v="2025-05-16T00:00:00"/>
    <d v="2025-05-17T00:00:00"/>
    <s v="RMR124"/>
    <s v="Ready Mix Bunnell"/>
    <m/>
    <m/>
    <s v="USBATCH01"/>
    <n v="1000038803"/>
    <x v="3"/>
    <s v="0019527448OrmondBeach"/>
    <n v="4200024384"/>
    <n v="4600196614"/>
    <n v="28015498"/>
    <s v="R124B1001835"/>
    <s v="ASTM #57 CO#10"/>
    <s v="0019527448OrmondBeach"/>
    <s v="WE"/>
    <m/>
    <m/>
    <s v="ML81"/>
    <n v="50"/>
  </r>
  <r>
    <x v="5"/>
    <n v="6421009002"/>
    <x v="2"/>
    <n v="140.54"/>
    <d v="2025-05-09T00:00:00"/>
    <d v="2025-05-08T00:00:00"/>
    <d v="2025-05-10T00:00:00"/>
    <s v="RMR124"/>
    <s v="Ready Mix Bunnell"/>
    <m/>
    <m/>
    <s v="USBATCH01"/>
    <n v="1000038803"/>
    <x v="3"/>
    <s v="0019463881OrmondBeach"/>
    <n v="4200024384"/>
    <n v="4600185871"/>
    <n v="28015309"/>
    <s v="R124B1001835"/>
    <s v="ASTM #57 CO#10"/>
    <s v="0019463881OrmondBeach"/>
    <s v="WE"/>
    <m/>
    <m/>
    <s v="ML81"/>
    <n v="50"/>
  </r>
  <r>
    <x v="7"/>
    <n v="6421009002"/>
    <x v="2"/>
    <n v="302.85000000000002"/>
    <d v="2025-05-05T00:00:00"/>
    <d v="2025-05-05T00:00:00"/>
    <d v="2025-05-05T00:00:00"/>
    <s v="RMR151"/>
    <s v="Ready Mix Longwood"/>
    <m/>
    <m/>
    <s v="SANTOSD"/>
    <n v="1000038803"/>
    <x v="3"/>
    <s v="0019302369OrmondBeach"/>
    <n v="4200024384"/>
    <n v="4600176735"/>
    <n v="28014658"/>
    <s v="R151B1001835"/>
    <s v="ASTM #57 CO#10"/>
    <s v="0019302369OrmondBeach"/>
    <s v="WE"/>
    <m/>
    <m/>
    <s v="ML81"/>
    <n v="50"/>
  </r>
  <r>
    <x v="5"/>
    <n v="6421009002"/>
    <x v="2"/>
    <n v="98.27"/>
    <d v="2025-05-09T00:00:00"/>
    <d v="2025-05-08T00:00:00"/>
    <d v="2025-05-10T00:00:00"/>
    <s v="RMR116"/>
    <s v="Ready Mix Daytona"/>
    <m/>
    <m/>
    <s v="USBATCH01"/>
    <n v="1000038803"/>
    <x v="3"/>
    <s v="0019465065OrmondBeach"/>
    <n v="4200024384"/>
    <n v="4600186627"/>
    <n v="28015317"/>
    <s v="R116B1001835"/>
    <s v="ASTM #57 CO#10"/>
    <s v="0019465065OrmondBeach"/>
    <s v="WE"/>
    <m/>
    <m/>
    <s v="ML81"/>
    <n v="50"/>
  </r>
  <r>
    <x v="7"/>
    <n v="6421009002"/>
    <x v="2"/>
    <n v="339.27"/>
    <d v="2025-05-16T00:00:00"/>
    <d v="2025-05-16T00:00:00"/>
    <d v="2025-05-16T00:00:00"/>
    <s v="RMR163"/>
    <s v="Ready Mix Tavares"/>
    <m/>
    <m/>
    <s v="USBATCH01"/>
    <n v="1000038803"/>
    <x v="3"/>
    <s v="0019525063OrmondBeach"/>
    <n v="4200024384"/>
    <n v="4600196081"/>
    <n v="28015477"/>
    <s v="R163B1001835"/>
    <s v="ASTM #57 CO#10"/>
    <s v="0019525063OrmondBeach"/>
    <s v="WE"/>
    <m/>
    <m/>
    <s v="ML81"/>
    <n v="50"/>
  </r>
  <r>
    <x v="5"/>
    <n v="6421009002"/>
    <x v="2"/>
    <n v="161.31"/>
    <d v="2025-05-14T00:00:00"/>
    <d v="2025-05-14T00:00:00"/>
    <d v="2025-05-14T00:00:00"/>
    <s v="RMR124"/>
    <s v="Ready Mix Bunnell"/>
    <m/>
    <m/>
    <s v="USBATCH01"/>
    <n v="1000038803"/>
    <x v="3"/>
    <s v="0019507839OrmondBeach"/>
    <n v="4200024384"/>
    <n v="4600192715"/>
    <n v="28015427"/>
    <s v="R124B1001835"/>
    <s v="ASTM #57 CO#10"/>
    <s v="0019507839OrmondBeach"/>
    <s v="WE"/>
    <m/>
    <m/>
    <s v="ML81"/>
    <n v="50"/>
  </r>
  <r>
    <x v="7"/>
    <n v="6421009002"/>
    <x v="2"/>
    <n v="-0.01"/>
    <d v="2025-04-18T00:00:00"/>
    <d v="2025-05-06T00:00:00"/>
    <d v="2025-05-06T00:00:00"/>
    <s v="RMR151"/>
    <s v="Ready Mix Longwood"/>
    <m/>
    <m/>
    <s v="FERNANDEZN"/>
    <m/>
    <x v="4"/>
    <s v="* NS TRUCKING INC"/>
    <n v="4200024384"/>
    <n v="6000033792"/>
    <n v="103804"/>
    <s v="R151B1001835"/>
    <s v="ASTM #57 CO#10"/>
    <m/>
    <s v="RE"/>
    <m/>
    <m/>
    <s v="MIRO"/>
    <n v="50"/>
  </r>
  <r>
    <x v="6"/>
    <n v="6421009002"/>
    <x v="2"/>
    <n v="329.09"/>
    <d v="2025-05-01T00:00:00"/>
    <d v="2025-05-01T00:00:00"/>
    <d v="2025-05-01T00:00:00"/>
    <s v="RMR120"/>
    <s v="Ready Mix Greenland"/>
    <m/>
    <m/>
    <s v="USBATCH01"/>
    <n v="1000038803"/>
    <x v="3"/>
    <s v="0019411858OrmondBeach"/>
    <n v="4200024384"/>
    <n v="4600173417"/>
    <n v="28015136"/>
    <s v="R120B1001835"/>
    <s v="ASTM #57 CO#10"/>
    <s v="0019411858OrmondBeach"/>
    <s v="WE"/>
    <m/>
    <m/>
    <s v="ML81"/>
    <n v="50"/>
  </r>
  <r>
    <x v="5"/>
    <n v="6421009002"/>
    <x v="2"/>
    <n v="169.57"/>
    <d v="2025-05-07T00:00:00"/>
    <d v="2025-05-07T00:00:00"/>
    <d v="2025-05-07T00:00:00"/>
    <s v="RMR124"/>
    <s v="Ready Mix Bunnell"/>
    <m/>
    <m/>
    <s v="USBATCH01"/>
    <n v="1000038803"/>
    <x v="3"/>
    <s v="0019455573OrmondBeach"/>
    <n v="4200024384"/>
    <n v="4600181652"/>
    <n v="28015287"/>
    <s v="R124B1001835"/>
    <s v="ASTM #57 CO#10"/>
    <s v="0019455573OrmondBeach"/>
    <s v="WE"/>
    <m/>
    <m/>
    <s v="ML81"/>
    <n v="50"/>
  </r>
  <r>
    <x v="7"/>
    <n v="6421009002"/>
    <x v="2"/>
    <n v="293.20999999999998"/>
    <d v="2025-05-09T00:00:00"/>
    <d v="2025-05-08T00:00:00"/>
    <d v="2025-05-10T00:00:00"/>
    <s v="RMR152"/>
    <s v="Ready Mix South Orange"/>
    <m/>
    <m/>
    <s v="USBATCH01"/>
    <n v="1000038803"/>
    <x v="3"/>
    <s v="0019465308OrmondBeach"/>
    <n v="4200024384"/>
    <n v="4600185948"/>
    <n v="28015320"/>
    <s v="R152B1001835"/>
    <s v="ASTM #57 CO#10"/>
    <s v="0019465308OrmondBeach"/>
    <s v="WE"/>
    <m/>
    <m/>
    <s v="ML81"/>
    <n v="50"/>
  </r>
  <r>
    <x v="6"/>
    <n v="6421009002"/>
    <x v="2"/>
    <n v="343.38"/>
    <d v="2025-05-01T00:00:00"/>
    <d v="2025-05-01T00:00:00"/>
    <d v="2025-05-01T00:00:00"/>
    <s v="RMR120"/>
    <s v="Ready Mix Greenland"/>
    <m/>
    <m/>
    <s v="USBATCH01"/>
    <n v="1000038803"/>
    <x v="3"/>
    <s v="0019411412OrmondBeach"/>
    <n v="4200024384"/>
    <n v="4600173397"/>
    <n v="28015127"/>
    <s v="R120B1001835"/>
    <s v="ASTM #57 CO#10"/>
    <s v="0019411412OrmondBeach"/>
    <s v="WE"/>
    <m/>
    <m/>
    <s v="ML81"/>
    <n v="50"/>
  </r>
  <r>
    <x v="7"/>
    <n v="6421009002"/>
    <x v="2"/>
    <n v="315.74"/>
    <d v="2025-05-08T00:00:00"/>
    <d v="2025-05-08T00:00:00"/>
    <d v="2025-05-08T00:00:00"/>
    <s v="RMR163"/>
    <s v="Ready Mix Tavares"/>
    <m/>
    <m/>
    <s v="SANTOSD"/>
    <n v="1000038803"/>
    <x v="3"/>
    <s v="0019364613OrmondBeach"/>
    <n v="4200024384"/>
    <n v="4600183335"/>
    <n v="28014973"/>
    <s v="R163B1001835"/>
    <s v="ASTM #57 CO#10"/>
    <s v="0019364613OrmondBeach"/>
    <s v="WE"/>
    <m/>
    <m/>
    <s v="ML81"/>
    <n v="50"/>
  </r>
  <r>
    <x v="7"/>
    <n v="6421009002"/>
    <x v="2"/>
    <n v="245.32"/>
    <d v="2025-05-08T00:00:00"/>
    <d v="2025-05-08T00:00:00"/>
    <d v="2025-05-08T00:00:00"/>
    <s v="RMR151"/>
    <s v="Ready Mix Longwood"/>
    <m/>
    <m/>
    <s v="SANTOSD"/>
    <n v="1000038803"/>
    <x v="3"/>
    <s v="0019361892OrmondBeach"/>
    <n v="4200024384"/>
    <n v="4600182903"/>
    <n v="28014938"/>
    <s v="R151B1001835"/>
    <s v="ASTM #57 CO#10"/>
    <s v="0019361892OrmondBeach"/>
    <s v="WE"/>
    <m/>
    <m/>
    <s v="ML81"/>
    <n v="50"/>
  </r>
  <r>
    <x v="7"/>
    <n v="6421009002"/>
    <x v="2"/>
    <n v="280.5"/>
    <d v="2025-05-09T00:00:00"/>
    <d v="2025-05-09T00:00:00"/>
    <d v="2025-05-10T00:00:00"/>
    <s v="RMR152"/>
    <s v="Ready Mix South Orange"/>
    <m/>
    <m/>
    <s v="USBATCH01"/>
    <n v="1000038803"/>
    <x v="3"/>
    <s v="0019475361OrmondBeach"/>
    <n v="4200024384"/>
    <n v="4600186341"/>
    <n v="28015355"/>
    <s v="R152B1001835"/>
    <s v="ASTM #57 CO#10"/>
    <s v="0019475361OrmondBeach"/>
    <s v="WE"/>
    <m/>
    <m/>
    <s v="ML81"/>
    <n v="50"/>
  </r>
  <r>
    <x v="6"/>
    <n v="6421009002"/>
    <x v="2"/>
    <n v="331.77"/>
    <d v="2025-05-01T00:00:00"/>
    <d v="2025-05-01T00:00:00"/>
    <d v="2025-05-01T00:00:00"/>
    <s v="RMR120"/>
    <s v="Ready Mix Greenland"/>
    <m/>
    <m/>
    <s v="USBATCH01"/>
    <n v="1000038803"/>
    <x v="3"/>
    <s v="0019410175OrmondBeach"/>
    <n v="4200024384"/>
    <n v="4600173540"/>
    <n v="28015115"/>
    <s v="R120B1001835"/>
    <s v="ASTM #57 CO#10"/>
    <s v="0019410175OrmondBeach"/>
    <s v="WE"/>
    <m/>
    <m/>
    <s v="ML81"/>
    <n v="50"/>
  </r>
  <r>
    <x v="5"/>
    <n v="6421009002"/>
    <x v="2"/>
    <n v="189.31"/>
    <d v="2025-05-09T00:00:00"/>
    <d v="2025-05-08T00:00:00"/>
    <d v="2025-05-10T00:00:00"/>
    <s v="RMR117"/>
    <s v="Ready Mix Deland"/>
    <m/>
    <m/>
    <s v="USBATCH01"/>
    <n v="1000038803"/>
    <x v="3"/>
    <s v="0019465076OrmondBeach"/>
    <n v="4200024384"/>
    <n v="4600186631"/>
    <n v="28015318"/>
    <s v="R117B1001835"/>
    <s v="ASTM #57 CO#10"/>
    <s v="0019465076OrmondBeach"/>
    <s v="WE"/>
    <m/>
    <m/>
    <s v="ML81"/>
    <n v="50"/>
  </r>
  <r>
    <x v="5"/>
    <n v="6421009002"/>
    <x v="2"/>
    <n v="100.08"/>
    <d v="2025-05-09T00:00:00"/>
    <d v="2025-05-08T00:00:00"/>
    <d v="2025-05-10T00:00:00"/>
    <s v="RMR116"/>
    <s v="Ready Mix Daytona"/>
    <m/>
    <m/>
    <s v="USBATCH01"/>
    <n v="1000038803"/>
    <x v="3"/>
    <s v="0019466423OrmondBeach"/>
    <n v="4200024384"/>
    <n v="4600184747"/>
    <n v="28015331"/>
    <s v="R116B1001835"/>
    <s v="ASTM #57 CO#10"/>
    <s v="0019466423OrmondBeach"/>
    <s v="WE"/>
    <m/>
    <m/>
    <s v="ML81"/>
    <n v="50"/>
  </r>
  <r>
    <x v="5"/>
    <n v="6421009002"/>
    <x v="2"/>
    <n v="174.17"/>
    <d v="2025-05-16T00:00:00"/>
    <d v="2025-05-16T00:00:00"/>
    <d v="2025-05-17T00:00:00"/>
    <s v="RMR124"/>
    <s v="Ready Mix Bunnell"/>
    <m/>
    <m/>
    <s v="USBATCH01"/>
    <n v="1000038803"/>
    <x v="3"/>
    <s v="0019526964OrmondBeach"/>
    <n v="4200024384"/>
    <n v="4600196502"/>
    <n v="28015495"/>
    <s v="R124B1001835"/>
    <s v="ASTM #57 CO#10"/>
    <s v="0019526964OrmondBeach"/>
    <s v="WE"/>
    <m/>
    <m/>
    <s v="ML81"/>
    <n v="50"/>
  </r>
  <r>
    <x v="7"/>
    <n v="6421009002"/>
    <x v="2"/>
    <n v="323.62"/>
    <d v="2025-05-08T00:00:00"/>
    <d v="2025-05-08T00:00:00"/>
    <d v="2025-05-08T00:00:00"/>
    <s v="RMR163"/>
    <s v="Ready Mix Tavares"/>
    <m/>
    <m/>
    <s v="SANTOSD"/>
    <n v="1000038803"/>
    <x v="3"/>
    <s v="0019363599OrmondBeach"/>
    <n v="4200024384"/>
    <n v="4600183330"/>
    <n v="28014964"/>
    <s v="R163B1001835"/>
    <s v="ASTM #57 CO#10"/>
    <s v="0019363599OrmondBeach"/>
    <s v="WE"/>
    <m/>
    <m/>
    <s v="ML81"/>
    <n v="50"/>
  </r>
  <r>
    <x v="7"/>
    <n v="6421009002"/>
    <x v="2"/>
    <n v="345.88"/>
    <d v="2025-05-08T00:00:00"/>
    <d v="2025-05-08T00:00:00"/>
    <d v="2025-05-08T00:00:00"/>
    <s v="RMR163"/>
    <s v="Ready Mix Tavares"/>
    <m/>
    <m/>
    <s v="SANTOSD"/>
    <n v="1000038803"/>
    <x v="3"/>
    <s v="0019372971OrmondBeach"/>
    <n v="4200024384"/>
    <n v="4600183322"/>
    <n v="28014999"/>
    <s v="R163B1001835"/>
    <s v="ASTM #57 CO#10"/>
    <s v="0019372971OrmondBeach"/>
    <s v="WE"/>
    <m/>
    <m/>
    <s v="ML81"/>
    <n v="50"/>
  </r>
  <r>
    <x v="7"/>
    <n v="6421009002"/>
    <x v="2"/>
    <n v="251.64"/>
    <d v="2025-05-08T00:00:00"/>
    <d v="2025-05-08T00:00:00"/>
    <d v="2025-05-08T00:00:00"/>
    <s v="RMR151"/>
    <s v="Ready Mix Longwood"/>
    <m/>
    <m/>
    <s v="SANTOSD"/>
    <n v="1000038803"/>
    <x v="3"/>
    <s v="0019363534OrmondBeach"/>
    <n v="4200024384"/>
    <n v="4600182910"/>
    <n v="28014963"/>
    <s v="R151B1001835"/>
    <s v="ASTM #57 CO#10"/>
    <s v="0019363534OrmondBeach"/>
    <s v="WE"/>
    <m/>
    <m/>
    <s v="ML81"/>
    <n v="50"/>
  </r>
  <r>
    <x v="6"/>
    <n v="6421009002"/>
    <x v="2"/>
    <n v="339.27"/>
    <d v="2025-05-01T00:00:00"/>
    <d v="2025-05-01T00:00:00"/>
    <d v="2025-05-02T00:00:00"/>
    <s v="RMR120"/>
    <s v="Ready Mix Greenland"/>
    <m/>
    <m/>
    <s v="USBATCH01"/>
    <n v="1000038803"/>
    <x v="3"/>
    <s v="0019413103OrmondBeach"/>
    <n v="4200024384"/>
    <n v="4600173783"/>
    <n v="28015150"/>
    <s v="R120B1001835"/>
    <s v="ASTM #57 CO#10"/>
    <s v="0019413103OrmondBeach"/>
    <s v="WE"/>
    <m/>
    <m/>
    <s v="ML81"/>
    <n v="50"/>
  </r>
  <r>
    <x v="7"/>
    <n v="6421009002"/>
    <x v="2"/>
    <n v="340.48"/>
    <d v="2025-05-15T00:00:00"/>
    <d v="2025-05-15T00:00:00"/>
    <d v="2025-05-15T00:00:00"/>
    <s v="RMR163"/>
    <s v="Ready Mix Tavares"/>
    <m/>
    <m/>
    <s v="USBATCH01"/>
    <n v="1000038803"/>
    <x v="3"/>
    <s v="0019515845OrmondBeach"/>
    <n v="4200024384"/>
    <n v="4600194353"/>
    <n v="28015448"/>
    <s v="R163B1001835"/>
    <s v="ASTM #57 CO#10"/>
    <s v="0019515845OrmondBeach"/>
    <s v="WE"/>
    <m/>
    <m/>
    <s v="ML81"/>
    <n v="50"/>
  </r>
  <r>
    <x v="7"/>
    <n v="6421009002"/>
    <x v="2"/>
    <n v="305.10000000000002"/>
    <d v="2025-05-09T00:00:00"/>
    <d v="2025-05-09T00:00:00"/>
    <d v="2025-05-10T00:00:00"/>
    <s v="RMR152"/>
    <s v="Ready Mix South Orange"/>
    <m/>
    <m/>
    <s v="USBATCH01"/>
    <n v="1000038803"/>
    <x v="3"/>
    <s v="0019475572OrmondBeach"/>
    <n v="4200024384"/>
    <n v="4600185190"/>
    <n v="28015357"/>
    <s v="R152B1001835"/>
    <s v="ASTM #57 CO#10"/>
    <s v="0019475572OrmondBeach"/>
    <s v="WE"/>
    <m/>
    <m/>
    <s v="ML81"/>
    <n v="50"/>
  </r>
  <r>
    <x v="6"/>
    <n v="6421009002"/>
    <x v="2"/>
    <n v="306.85000000000002"/>
    <d v="2025-05-01T00:00:00"/>
    <d v="2025-05-01T00:00:00"/>
    <d v="2025-05-01T00:00:00"/>
    <s v="RMR120"/>
    <s v="Ready Mix Greenland"/>
    <m/>
    <m/>
    <s v="USBATCH01"/>
    <n v="1000038803"/>
    <x v="3"/>
    <s v="0019410259OrmondBeach"/>
    <n v="4200024384"/>
    <n v="4600173547"/>
    <n v="28015117"/>
    <s v="R120B1001835"/>
    <s v="ASTM #57 CO#10"/>
    <s v="0019410259OrmondBeach"/>
    <s v="WE"/>
    <m/>
    <m/>
    <s v="ML81"/>
    <n v="50"/>
  </r>
  <r>
    <x v="5"/>
    <n v="6421009002"/>
    <x v="2"/>
    <n v="162.97999999999999"/>
    <d v="2025-05-05T00:00:00"/>
    <d v="2025-05-05T00:00:00"/>
    <d v="2025-05-06T00:00:00"/>
    <s v="RMR117"/>
    <s v="Ready Mix Deland"/>
    <m/>
    <m/>
    <s v="USBATCH01"/>
    <n v="1000038803"/>
    <x v="3"/>
    <s v="0019438842OrmondBeach"/>
    <n v="4200024384"/>
    <n v="4600177911"/>
    <n v="28015200"/>
    <s v="R117B1001835"/>
    <s v="ASTM #57 CO#10"/>
    <s v="0019438842OrmondBeach"/>
    <s v="WE"/>
    <m/>
    <m/>
    <s v="ML81"/>
    <n v="50"/>
  </r>
  <r>
    <x v="7"/>
    <n v="6421009002"/>
    <x v="2"/>
    <n v="282.24"/>
    <d v="2025-05-09T00:00:00"/>
    <d v="2025-05-08T00:00:00"/>
    <d v="2025-05-10T00:00:00"/>
    <s v="RMR152"/>
    <s v="Ready Mix South Orange"/>
    <m/>
    <m/>
    <s v="USBATCH01"/>
    <n v="1000038803"/>
    <x v="3"/>
    <s v="0019465722OrmondBeach"/>
    <n v="4200024384"/>
    <n v="4600184666"/>
    <n v="28015324"/>
    <s v="R152B1001835"/>
    <s v="ASTM #57 CO#10"/>
    <s v="0019465722OrmondBeach"/>
    <s v="WE"/>
    <m/>
    <m/>
    <s v="ML81"/>
    <n v="50"/>
  </r>
  <r>
    <x v="7"/>
    <n v="6421009002"/>
    <x v="2"/>
    <n v="287.26"/>
    <d v="2025-05-09T00:00:00"/>
    <d v="2025-05-09T00:00:00"/>
    <d v="2025-05-10T00:00:00"/>
    <s v="RMR152"/>
    <s v="Ready Mix South Orange"/>
    <m/>
    <m/>
    <s v="USBATCH01"/>
    <n v="1000038803"/>
    <x v="3"/>
    <s v="0019474343OrmondBeach"/>
    <n v="4200024384"/>
    <n v="4600185138"/>
    <n v="28015349"/>
    <s v="R152B1001835"/>
    <s v="ASTM #57 CO#10"/>
    <s v="0019474343OrmondBeach"/>
    <s v="WE"/>
    <m/>
    <m/>
    <s v="ML81"/>
    <n v="50"/>
  </r>
  <r>
    <x v="7"/>
    <n v="6421009002"/>
    <x v="2"/>
    <n v="296"/>
    <d v="2025-05-09T00:00:00"/>
    <d v="2025-05-09T00:00:00"/>
    <d v="2025-05-10T00:00:00"/>
    <s v="RMR152"/>
    <s v="Ready Mix South Orange"/>
    <m/>
    <m/>
    <s v="USBATCH01"/>
    <n v="1000038803"/>
    <x v="3"/>
    <s v="0019474361OrmondBeach"/>
    <n v="4200024384"/>
    <n v="4600185141"/>
    <n v="28015351"/>
    <s v="R152B1001835"/>
    <s v="ASTM #57 CO#10"/>
    <s v="0019474361OrmondBeach"/>
    <s v="WE"/>
    <m/>
    <m/>
    <s v="ML81"/>
    <n v="50"/>
  </r>
  <r>
    <x v="7"/>
    <n v="6421009002"/>
    <x v="2"/>
    <n v="300.89999999999998"/>
    <d v="2025-05-09T00:00:00"/>
    <d v="2025-05-08T00:00:00"/>
    <d v="2025-05-10T00:00:00"/>
    <s v="RMR152"/>
    <s v="Ready Mix South Orange"/>
    <m/>
    <m/>
    <s v="USBATCH01"/>
    <n v="1000038803"/>
    <x v="3"/>
    <s v="0019464933OrmondBeach"/>
    <n v="4200024384"/>
    <n v="4600184802"/>
    <n v="28015316"/>
    <s v="R152B1001835"/>
    <s v="ASTM #57 CO#10"/>
    <s v="0019464933OrmondBeach"/>
    <s v="WE"/>
    <m/>
    <m/>
    <s v="ML81"/>
    <n v="50"/>
  </r>
  <r>
    <x v="5"/>
    <n v="6421009002"/>
    <x v="2"/>
    <n v="167.5"/>
    <d v="2025-05-06T00:00:00"/>
    <d v="2025-05-06T00:00:00"/>
    <d v="2025-05-06T00:00:00"/>
    <s v="RMR124"/>
    <s v="Ready Mix Bunnell"/>
    <m/>
    <m/>
    <s v="USBATCH01"/>
    <n v="1000038803"/>
    <x v="3"/>
    <s v="0019446576OrmondBeach"/>
    <n v="4200024384"/>
    <n v="4600179803"/>
    <n v="28015241"/>
    <s v="R124B1001835"/>
    <s v="ASTM #57 CO#10"/>
    <s v="0019446576OrmondBeach"/>
    <s v="WE"/>
    <m/>
    <m/>
    <s v="ML81"/>
    <n v="50"/>
  </r>
  <r>
    <x v="7"/>
    <n v="6421009002"/>
    <x v="2"/>
    <n v="257.14999999999998"/>
    <d v="2025-05-08T00:00:00"/>
    <d v="2025-05-08T00:00:00"/>
    <d v="2025-05-08T00:00:00"/>
    <s v="RMR151"/>
    <s v="Ready Mix Longwood"/>
    <m/>
    <m/>
    <s v="SANTOSD"/>
    <n v="1000038803"/>
    <x v="3"/>
    <s v="0019363702OrmondBeach"/>
    <n v="4200024384"/>
    <n v="4600182913"/>
    <n v="28014966"/>
    <s v="R151B1001835"/>
    <s v="ASTM #57 CO#10"/>
    <s v="0019363702OrmondBeach"/>
    <s v="WE"/>
    <m/>
    <m/>
    <s v="ML81"/>
    <n v="50"/>
  </r>
  <r>
    <x v="7"/>
    <n v="6421009002"/>
    <x v="2"/>
    <n v="342.66"/>
    <d v="2025-05-13T00:00:00"/>
    <d v="2025-05-13T00:00:00"/>
    <d v="2025-05-14T00:00:00"/>
    <s v="RMR163"/>
    <s v="Ready Mix Tavares"/>
    <m/>
    <m/>
    <s v="USBATCH01"/>
    <n v="1000038803"/>
    <x v="3"/>
    <s v="0019496546OrmondBeach"/>
    <n v="4200024384"/>
    <n v="4600190845"/>
    <n v="28015379"/>
    <s v="R163B1001835"/>
    <s v="ASTM #57 CO#10"/>
    <s v="0019496546OrmondBeach"/>
    <s v="WE"/>
    <m/>
    <m/>
    <s v="ML81"/>
    <n v="50"/>
  </r>
  <r>
    <x v="5"/>
    <n v="6421009002"/>
    <x v="2"/>
    <n v="170.17"/>
    <d v="2025-05-02T00:00:00"/>
    <d v="2025-05-02T00:00:00"/>
    <d v="2025-05-02T00:00:00"/>
    <s v="RMR117"/>
    <s v="Ready Mix Deland"/>
    <m/>
    <m/>
    <s v="USBATCH01"/>
    <n v="1000038803"/>
    <x v="3"/>
    <s v="0019422579OrmondBeach"/>
    <n v="4200024384"/>
    <n v="4600174460"/>
    <n v="28015182"/>
    <s v="R117B1001835"/>
    <s v="ASTM #57 CO#10"/>
    <s v="0019422579OrmondBeach"/>
    <s v="WE"/>
    <m/>
    <m/>
    <s v="ML81"/>
    <n v="50"/>
  </r>
  <r>
    <x v="5"/>
    <n v="6421009002"/>
    <x v="2"/>
    <n v="167.74"/>
    <d v="2025-05-15T00:00:00"/>
    <d v="2025-05-15T00:00:00"/>
    <d v="2025-05-16T00:00:00"/>
    <s v="RMR124"/>
    <s v="Ready Mix Bunnell"/>
    <m/>
    <m/>
    <s v="USBATCH01"/>
    <n v="1000038803"/>
    <x v="3"/>
    <s v="0019516747OrmondBeach"/>
    <n v="4200024384"/>
    <n v="4600194967"/>
    <n v="28015460"/>
    <s v="R124B1001835"/>
    <s v="ASTM #57 CO#10"/>
    <s v="0019516747OrmondBeach"/>
    <s v="WE"/>
    <m/>
    <m/>
    <s v="ML81"/>
    <n v="50"/>
  </r>
  <r>
    <x v="7"/>
    <n v="6421009002"/>
    <x v="2"/>
    <n v="291.42"/>
    <d v="2025-05-16T00:00:00"/>
    <d v="2025-05-16T00:00:00"/>
    <d v="2025-05-16T00:00:00"/>
    <s v="RMR151"/>
    <s v="Ready Mix Longwood"/>
    <m/>
    <m/>
    <s v="SANTOSD"/>
    <n v="1000038803"/>
    <x v="3"/>
    <s v="0019312516OrmondBeach"/>
    <n v="4200024384"/>
    <n v="4600195469"/>
    <n v="28014689"/>
    <s v="R151B1001835"/>
    <s v="ASTM #57 CO#10"/>
    <s v="0019312516OrmondBeach"/>
    <s v="WE"/>
    <m/>
    <m/>
    <s v="ML81"/>
    <n v="50"/>
  </r>
  <r>
    <x v="5"/>
    <n v="6421009002"/>
    <x v="2"/>
    <n v="172.81"/>
    <d v="2025-05-14T00:00:00"/>
    <d v="2025-05-14T00:00:00"/>
    <d v="2025-05-15T00:00:00"/>
    <s v="RMR124"/>
    <s v="Ready Mix Bunnell"/>
    <m/>
    <m/>
    <s v="USBATCH01"/>
    <n v="1000038803"/>
    <x v="3"/>
    <s v="0019505651OrmondBeach"/>
    <n v="4200024384"/>
    <n v="4600193083"/>
    <n v="28015403"/>
    <s v="R124B1001835"/>
    <s v="ASTM #57 CO#10"/>
    <s v="0019505651OrmondBeach"/>
    <s v="WE"/>
    <m/>
    <m/>
    <s v="ML81"/>
    <n v="50"/>
  </r>
  <r>
    <x v="7"/>
    <n v="6421009002"/>
    <x v="2"/>
    <n v="340.34"/>
    <d v="2025-05-08T00:00:00"/>
    <d v="2025-05-08T00:00:00"/>
    <d v="2025-05-08T00:00:00"/>
    <s v="RMR163"/>
    <s v="Ready Mix Tavares"/>
    <m/>
    <m/>
    <s v="SANTOSD"/>
    <n v="1000038803"/>
    <x v="3"/>
    <s v="0019372797OrmondBeach"/>
    <n v="4200024384"/>
    <n v="4600183319"/>
    <n v="28014995"/>
    <s v="R163B1001835"/>
    <s v="ASTM #57 CO#10"/>
    <s v="0019372797OrmondBeach"/>
    <s v="WE"/>
    <m/>
    <m/>
    <s v="ML81"/>
    <n v="50"/>
  </r>
  <r>
    <x v="7"/>
    <n v="6421009002"/>
    <x v="2"/>
    <n v="286.73"/>
    <d v="2025-05-08T00:00:00"/>
    <d v="2025-05-08T00:00:00"/>
    <d v="2025-05-08T00:00:00"/>
    <s v="RMR151"/>
    <s v="Ready Mix Longwood"/>
    <m/>
    <m/>
    <s v="SANTOSD"/>
    <n v="1000038803"/>
    <x v="3"/>
    <s v="0019321874OrmondBeach"/>
    <n v="4200024384"/>
    <n v="4600182974"/>
    <n v="28014738"/>
    <s v="R151B1001835"/>
    <s v="ASTM #57 CO#10"/>
    <s v="0019321874OrmondBeach"/>
    <s v="WE"/>
    <m/>
    <m/>
    <s v="ML81"/>
    <n v="50"/>
  </r>
  <r>
    <x v="5"/>
    <n v="6421009002"/>
    <x v="2"/>
    <n v="190.94"/>
    <d v="2025-05-09T00:00:00"/>
    <d v="2025-05-08T00:00:00"/>
    <d v="2025-05-10T00:00:00"/>
    <s v="RMR117"/>
    <s v="Ready Mix Deland"/>
    <m/>
    <m/>
    <s v="USBATCH01"/>
    <n v="1000038803"/>
    <x v="3"/>
    <s v="0019467905OrmondBeach"/>
    <n v="4200024384"/>
    <n v="4600184980"/>
    <n v="28015343"/>
    <s v="R117B1001835"/>
    <s v="ASTM #57 CO#10"/>
    <s v="0019467905OrmondBeach"/>
    <s v="WE"/>
    <m/>
    <m/>
    <s v="ML81"/>
    <n v="50"/>
  </r>
  <r>
    <x v="5"/>
    <n v="6421009002"/>
    <x v="2"/>
    <n v="195.48"/>
    <d v="2025-05-01T00:00:00"/>
    <d v="2025-05-01T00:00:00"/>
    <d v="2025-05-01T00:00:00"/>
    <s v="RMR117"/>
    <s v="Ready Mix Deland"/>
    <m/>
    <m/>
    <s v="USBATCH01"/>
    <n v="1000038803"/>
    <x v="3"/>
    <s v="0019411681OrmondBeach"/>
    <n v="4200024384"/>
    <n v="4600173625"/>
    <n v="28015132"/>
    <s v="R117B1001835"/>
    <s v="ASTM #57 CO#10"/>
    <s v="0019411681OrmondBeach"/>
    <s v="WE"/>
    <m/>
    <m/>
    <s v="ML81"/>
    <n v="50"/>
  </r>
  <r>
    <x v="5"/>
    <n v="6421009002"/>
    <x v="2"/>
    <n v="154.29"/>
    <d v="2025-05-06T00:00:00"/>
    <d v="2025-05-06T00:00:00"/>
    <d v="2025-05-06T00:00:00"/>
    <s v="RMR124"/>
    <s v="Ready Mix Bunnell"/>
    <m/>
    <m/>
    <s v="USBATCH01"/>
    <n v="1000038803"/>
    <x v="3"/>
    <s v="0019448132OrmondBeach"/>
    <n v="4200024384"/>
    <n v="4600180044"/>
    <n v="28015265"/>
    <s v="R124B1001835"/>
    <s v="ASTM #57 CO#10"/>
    <s v="0019448132OrmondBeach"/>
    <s v="WE"/>
    <m/>
    <m/>
    <s v="ML81"/>
    <n v="50"/>
  </r>
  <r>
    <x v="5"/>
    <n v="6421009002"/>
    <x v="2"/>
    <n v="173.22"/>
    <d v="2025-05-15T00:00:00"/>
    <d v="2025-05-15T00:00:00"/>
    <d v="2025-05-16T00:00:00"/>
    <s v="RMR124"/>
    <s v="Ready Mix Bunnell"/>
    <m/>
    <m/>
    <s v="USBATCH01"/>
    <n v="1000038803"/>
    <x v="3"/>
    <s v="0019516198OrmondBeach"/>
    <n v="4200024384"/>
    <n v="4600194877"/>
    <n v="28015453"/>
    <s v="R124B1001835"/>
    <s v="ASTM #57 CO#10"/>
    <s v="0019516198OrmondBeach"/>
    <s v="WE"/>
    <m/>
    <m/>
    <s v="ML81"/>
    <n v="50"/>
  </r>
  <r>
    <x v="5"/>
    <n v="6421009002"/>
    <x v="2"/>
    <n v="150.38999999999999"/>
    <d v="2025-05-06T00:00:00"/>
    <d v="2025-05-06T00:00:00"/>
    <d v="2025-05-06T00:00:00"/>
    <s v="RMR124"/>
    <s v="Ready Mix Bunnell"/>
    <m/>
    <m/>
    <s v="USBATCH01"/>
    <n v="1000038803"/>
    <x v="3"/>
    <s v="0019447453OrmondBeach"/>
    <n v="4200024384"/>
    <n v="4600179925"/>
    <n v="28015259"/>
    <s v="R124B1001835"/>
    <s v="ASTM #57 CO#10"/>
    <s v="0019447453OrmondBeach"/>
    <s v="WE"/>
    <m/>
    <m/>
    <s v="ML81"/>
    <n v="50"/>
  </r>
  <r>
    <x v="5"/>
    <n v="6421009002"/>
    <x v="2"/>
    <n v="173.4"/>
    <d v="2025-05-15T00:00:00"/>
    <d v="2025-05-15T00:00:00"/>
    <d v="2025-05-16T00:00:00"/>
    <s v="RMR124"/>
    <s v="Ready Mix Bunnell"/>
    <m/>
    <m/>
    <s v="USBATCH01"/>
    <n v="1000038803"/>
    <x v="3"/>
    <s v="0019515349OrmondBeach"/>
    <n v="4200024384"/>
    <n v="4600194947"/>
    <n v="28015444"/>
    <s v="R124B1001835"/>
    <s v="ASTM #57 CO#10"/>
    <s v="0019515349OrmondBeach"/>
    <s v="WE"/>
    <m/>
    <m/>
    <s v="ML81"/>
    <n v="50"/>
  </r>
  <r>
    <x v="7"/>
    <n v="6421009002"/>
    <x v="2"/>
    <n v="337.46"/>
    <d v="2025-05-14T00:00:00"/>
    <d v="2025-05-14T00:00:00"/>
    <d v="2025-05-15T00:00:00"/>
    <s v="RMR163"/>
    <s v="Ready Mix Tavares"/>
    <m/>
    <m/>
    <s v="USBATCH01"/>
    <n v="1000038803"/>
    <x v="3"/>
    <s v="0019508633OrmondBeach"/>
    <n v="4200024384"/>
    <n v="4600192898"/>
    <n v="28015431"/>
    <s v="R163B1001835"/>
    <s v="ASTM #57 CO#10"/>
    <s v="0019508633OrmondBeach"/>
    <s v="WE"/>
    <m/>
    <m/>
    <s v="ML81"/>
    <n v="50"/>
  </r>
  <r>
    <x v="5"/>
    <n v="6421009002"/>
    <x v="2"/>
    <n v="133.69"/>
    <d v="2025-05-09T00:00:00"/>
    <d v="2025-05-08T00:00:00"/>
    <d v="2025-05-10T00:00:00"/>
    <s v="RMR124"/>
    <s v="Ready Mix Bunnell"/>
    <m/>
    <m/>
    <s v="USBATCH01"/>
    <n v="1000038803"/>
    <x v="3"/>
    <s v="0019464568OrmondBeach"/>
    <n v="4200024384"/>
    <n v="4600186696"/>
    <n v="28015314"/>
    <s v="R124B1001835"/>
    <s v="ASTM #57 CO#10"/>
    <s v="0019464568OrmondBeach"/>
    <s v="WE"/>
    <m/>
    <m/>
    <s v="ML81"/>
    <n v="50"/>
  </r>
  <r>
    <x v="5"/>
    <n v="6421009002"/>
    <x v="2"/>
    <n v="99.58"/>
    <d v="2025-05-09T00:00:00"/>
    <d v="2025-05-08T00:00:00"/>
    <d v="2025-05-10T00:00:00"/>
    <s v="RMR116"/>
    <s v="Ready Mix Daytona"/>
    <m/>
    <m/>
    <s v="USBATCH01"/>
    <n v="1000038803"/>
    <x v="3"/>
    <s v="0019467283OrmondBeach"/>
    <n v="4200024384"/>
    <n v="4600186012"/>
    <n v="28015337"/>
    <s v="R116B1001835"/>
    <s v="ASTM #57 CO#10"/>
    <s v="0019467283OrmondBeach"/>
    <s v="WE"/>
    <m/>
    <m/>
    <s v="ML81"/>
    <n v="50"/>
  </r>
  <r>
    <x v="5"/>
    <n v="6421009002"/>
    <x v="2"/>
    <n v="174.46"/>
    <d v="2025-05-16T00:00:00"/>
    <d v="2025-05-16T00:00:00"/>
    <d v="2025-05-17T00:00:00"/>
    <s v="RMR124"/>
    <s v="Ready Mix Bunnell"/>
    <m/>
    <m/>
    <s v="USBATCH01"/>
    <n v="1000038803"/>
    <x v="3"/>
    <s v="0019526317OrmondBeach"/>
    <n v="4200024384"/>
    <n v="4600196442"/>
    <n v="28015490"/>
    <s v="R124B1001835"/>
    <s v="ASTM #57 CO#10"/>
    <s v="0019526317OrmondBeach"/>
    <s v="WE"/>
    <m/>
    <m/>
    <s v="ML81"/>
    <n v="50"/>
  </r>
  <r>
    <x v="5"/>
    <n v="6421009002"/>
    <x v="2"/>
    <n v="166.14"/>
    <d v="2025-05-07T00:00:00"/>
    <d v="2025-05-07T00:00:00"/>
    <d v="2025-05-08T00:00:00"/>
    <s v="RMR124"/>
    <s v="Ready Mix Bunnell"/>
    <m/>
    <m/>
    <s v="USBATCH01"/>
    <n v="1000038803"/>
    <x v="3"/>
    <s v="0019453927OrmondBeach"/>
    <n v="4200024384"/>
    <n v="4600182270"/>
    <n v="28015272"/>
    <s v="R124B1001835"/>
    <s v="ASTM #57 CO#10"/>
    <s v="0019453927OrmondBeach"/>
    <s v="WE"/>
    <m/>
    <m/>
    <s v="ML81"/>
    <n v="50"/>
  </r>
  <r>
    <x v="7"/>
    <n v="6421009002"/>
    <x v="2"/>
    <n v="341.44"/>
    <d v="2025-05-14T00:00:00"/>
    <d v="2025-05-14T00:00:00"/>
    <d v="2025-05-15T00:00:00"/>
    <s v="RMR163"/>
    <s v="Ready Mix Tavares"/>
    <m/>
    <m/>
    <s v="USBATCH01"/>
    <n v="1000038803"/>
    <x v="3"/>
    <s v="0019508805OrmondBeach"/>
    <n v="4200024384"/>
    <n v="4600192927"/>
    <n v="28015432"/>
    <s v="R163B1001835"/>
    <s v="ASTM #57 CO#10"/>
    <s v="0019508805OrmondBeach"/>
    <s v="WE"/>
    <m/>
    <m/>
    <s v="ML81"/>
    <n v="50"/>
  </r>
  <r>
    <x v="5"/>
    <n v="6421009002"/>
    <x v="2"/>
    <n v="164.91"/>
    <d v="2025-05-07T00:00:00"/>
    <d v="2025-05-07T00:00:00"/>
    <d v="2025-05-07T00:00:00"/>
    <s v="RMR124"/>
    <s v="Ready Mix Bunnell"/>
    <m/>
    <m/>
    <s v="USBATCH01"/>
    <n v="1000038803"/>
    <x v="3"/>
    <s v="0019454727OrmondBeach"/>
    <n v="4200024384"/>
    <n v="4600181635"/>
    <n v="28015280"/>
    <s v="R124B1001835"/>
    <s v="ASTM #57 CO#10"/>
    <s v="0019454727OrmondBeach"/>
    <s v="WE"/>
    <m/>
    <m/>
    <s v="ML81"/>
    <n v="50"/>
  </r>
  <r>
    <x v="5"/>
    <n v="6421009002"/>
    <x v="2"/>
    <n v="162.07"/>
    <d v="2025-05-15T00:00:00"/>
    <d v="2025-05-15T00:00:00"/>
    <d v="2025-05-15T00:00:00"/>
    <s v="RMR124"/>
    <s v="Ready Mix Bunnell"/>
    <m/>
    <m/>
    <s v="USBATCH01"/>
    <n v="1000038803"/>
    <x v="3"/>
    <s v="0019515213OrmondBeach"/>
    <n v="4200024384"/>
    <n v="4600194344"/>
    <n v="28015442"/>
    <s v="R124B1001835"/>
    <s v="ASTM #57 CO#10"/>
    <s v="0019515213OrmondBeach"/>
    <s v="WE"/>
    <m/>
    <m/>
    <s v="ML81"/>
    <n v="50"/>
  </r>
  <r>
    <x v="5"/>
    <n v="6421009002"/>
    <x v="2"/>
    <n v="165.55"/>
    <d v="2025-05-15T00:00:00"/>
    <d v="2025-05-15T00:00:00"/>
    <d v="2025-05-16T00:00:00"/>
    <s v="RMR124"/>
    <s v="Ready Mix Bunnell"/>
    <m/>
    <m/>
    <s v="USBATCH01"/>
    <n v="1000038803"/>
    <x v="3"/>
    <s v="0019516095OrmondBeach"/>
    <n v="4200024384"/>
    <n v="4600194959"/>
    <n v="28015451"/>
    <s v="R124B1001835"/>
    <s v="ASTM #57 CO#10"/>
    <s v="0019516095OrmondBeach"/>
    <s v="WE"/>
    <m/>
    <m/>
    <s v="ML81"/>
    <n v="50"/>
  </r>
  <r>
    <x v="5"/>
    <n v="6421009002"/>
    <x v="2"/>
    <n v="167.8"/>
    <d v="2025-05-14T00:00:00"/>
    <d v="2025-05-14T00:00:00"/>
    <d v="2025-05-15T00:00:00"/>
    <s v="RMR124"/>
    <s v="Ready Mix Bunnell"/>
    <m/>
    <m/>
    <s v="USBATCH01"/>
    <n v="1000038803"/>
    <x v="3"/>
    <s v="0019508278OrmondBeach"/>
    <n v="4200024384"/>
    <n v="4600192825"/>
    <n v="28015430"/>
    <s v="R124B1001835"/>
    <s v="ASTM #57 CO#10"/>
    <s v="0019508278OrmondBeach"/>
    <s v="WE"/>
    <m/>
    <m/>
    <s v="ML81"/>
    <n v="50"/>
  </r>
  <r>
    <x v="6"/>
    <n v="6421009002"/>
    <x v="2"/>
    <n v="328.13"/>
    <d v="2025-05-01T00:00:00"/>
    <d v="2025-05-01T00:00:00"/>
    <d v="2025-05-01T00:00:00"/>
    <s v="RMR120"/>
    <s v="Ready Mix Greenland"/>
    <m/>
    <m/>
    <s v="USBATCH01"/>
    <n v="1000038803"/>
    <x v="3"/>
    <s v="0019410180OrmondBeach"/>
    <n v="4200024384"/>
    <n v="4600173541"/>
    <n v="28015116"/>
    <s v="R120B1001835"/>
    <s v="ASTM #57 CO#10"/>
    <s v="0019410180OrmondBeach"/>
    <s v="WE"/>
    <m/>
    <m/>
    <s v="ML81"/>
    <n v="50"/>
  </r>
  <r>
    <x v="7"/>
    <n v="6421009002"/>
    <x v="2"/>
    <n v="341.56"/>
    <d v="2025-05-08T00:00:00"/>
    <d v="2025-05-08T00:00:00"/>
    <d v="2025-05-08T00:00:00"/>
    <s v="RMR163"/>
    <s v="Ready Mix Tavares"/>
    <m/>
    <m/>
    <s v="SANTOSD"/>
    <n v="1000038803"/>
    <x v="3"/>
    <s v="0019372905OrmondBeach"/>
    <n v="4200024384"/>
    <n v="4600183316"/>
    <n v="28014998"/>
    <s v="R163B1001835"/>
    <s v="ASTM #57 CO#10"/>
    <s v="0019372905OrmondBeach"/>
    <s v="WE"/>
    <m/>
    <m/>
    <s v="ML81"/>
    <n v="50"/>
  </r>
  <r>
    <x v="7"/>
    <n v="6421009002"/>
    <x v="2"/>
    <n v="303.7"/>
    <d v="2025-05-09T00:00:00"/>
    <d v="2025-05-08T00:00:00"/>
    <d v="2025-05-10T00:00:00"/>
    <s v="RMR152"/>
    <s v="Ready Mix South Orange"/>
    <m/>
    <m/>
    <s v="USBATCH01"/>
    <n v="1000038803"/>
    <x v="3"/>
    <s v="0019465720OrmondBeach"/>
    <n v="4200024384"/>
    <n v="4600184664"/>
    <n v="28015325"/>
    <s v="R152B1001835"/>
    <s v="ASTM #57 CO#10"/>
    <s v="0019465720OrmondBeach"/>
    <s v="WE"/>
    <m/>
    <m/>
    <s v="ML81"/>
    <n v="50"/>
  </r>
  <r>
    <x v="5"/>
    <n v="6421009002"/>
    <x v="2"/>
    <n v="174.53"/>
    <d v="2025-05-16T00:00:00"/>
    <d v="2025-05-16T00:00:00"/>
    <d v="2025-05-16T00:00:00"/>
    <s v="RMR124"/>
    <s v="Ready Mix Bunnell"/>
    <m/>
    <m/>
    <s v="USBATCH01"/>
    <n v="1000038803"/>
    <x v="3"/>
    <s v="0019525789OrmondBeach"/>
    <n v="4200024384"/>
    <n v="4600196276"/>
    <n v="28015482"/>
    <s v="R124B1001835"/>
    <s v="ASTM #57 CO#10"/>
    <s v="0019525789OrmondBeach"/>
    <s v="WE"/>
    <m/>
    <m/>
    <s v="ML81"/>
    <n v="50"/>
  </r>
  <r>
    <x v="7"/>
    <n v="6421009002"/>
    <x v="2"/>
    <n v="344.71"/>
    <d v="2025-05-14T00:00:00"/>
    <d v="2025-05-14T00:00:00"/>
    <d v="2025-05-15T00:00:00"/>
    <s v="RMR163"/>
    <s v="Ready Mix Tavares"/>
    <m/>
    <m/>
    <s v="USBATCH01"/>
    <n v="1000038803"/>
    <x v="3"/>
    <s v="0019505376OrmondBeach"/>
    <n v="4200024384"/>
    <n v="4600193077"/>
    <n v="28015400"/>
    <s v="R163B1001835"/>
    <s v="ASTM #57 CO#10"/>
    <s v="0019505376OrmondBeach"/>
    <s v="WE"/>
    <m/>
    <m/>
    <s v="ML81"/>
    <n v="50"/>
  </r>
  <r>
    <x v="4"/>
    <n v="6421009002"/>
    <x v="2"/>
    <n v="675.38"/>
    <d v="2025-05-16T00:00:00"/>
    <d v="2025-05-16T00:00:00"/>
    <d v="2025-05-16T00:00:00"/>
    <s v="RMR166"/>
    <s v="Ready Mix Anderson Road"/>
    <m/>
    <m/>
    <s v="USBATCH01"/>
    <n v="1000041363"/>
    <x v="10"/>
    <s v="0019525852Hialeah"/>
    <n v="4200024429"/>
    <n v="4600196290"/>
    <n v="15790208"/>
    <s v="R166B1002044"/>
    <s v="WRQ #89"/>
    <s v="0019525852Hialeah"/>
    <s v="WE"/>
    <m/>
    <m/>
    <s v="ML81"/>
    <n v="50"/>
  </r>
  <r>
    <x v="4"/>
    <n v="6421009002"/>
    <x v="2"/>
    <n v="590.72"/>
    <d v="2025-05-06T00:00:00"/>
    <d v="2025-05-06T00:00:00"/>
    <d v="2025-05-06T00:00:00"/>
    <s v="RMR170"/>
    <s v="Ready Mix Port of Tampa"/>
    <m/>
    <m/>
    <s v="USBATCH01"/>
    <n v="1000041363"/>
    <x v="10"/>
    <s v="0019447596Hialeah"/>
    <n v="4200024429"/>
    <n v="4600179958"/>
    <n v="15773962"/>
    <s v="R170B1002044"/>
    <s v="WRQ #89"/>
    <s v="0019447596Hialeah"/>
    <s v="WE"/>
    <m/>
    <m/>
    <s v="ML81"/>
    <n v="50"/>
  </r>
  <r>
    <x v="4"/>
    <n v="6421009002"/>
    <x v="2"/>
    <n v="634.16"/>
    <d v="2025-05-15T00:00:00"/>
    <d v="2025-05-15T00:00:00"/>
    <d v="2025-05-15T00:00:00"/>
    <s v="RMR157"/>
    <s v="Ready Mix Plant City"/>
    <m/>
    <m/>
    <s v="USBATCH01"/>
    <n v="1000041363"/>
    <x v="10"/>
    <s v="0019516995Hialeah"/>
    <n v="4200024429"/>
    <n v="4600194397"/>
    <n v="15788543"/>
    <s v="R157B1002045"/>
    <s v="#57 STONE DOT WRQ MIAMI"/>
    <s v="0019516995Hialeah"/>
    <s v="WE"/>
    <m/>
    <m/>
    <s v="ML81"/>
    <n v="50"/>
  </r>
  <r>
    <x v="2"/>
    <n v="6421009002"/>
    <x v="2"/>
    <n v="84.74"/>
    <d v="2025-05-04T00:00:00"/>
    <d v="2025-05-01T00:00:00"/>
    <d v="2025-05-04T00:00:00"/>
    <s v="RMR137"/>
    <s v="Ready Mix Pennsuco"/>
    <m/>
    <m/>
    <s v="SANTOSD"/>
    <n v="1000041363"/>
    <x v="10"/>
    <s v="0018878196Hialeah"/>
    <n v="4200024429"/>
    <n v="4600175847"/>
    <n v="15635439"/>
    <s v="R137B1002046"/>
    <s v="WRQ #67 STONE"/>
    <s v="0018878196Hialeah"/>
    <s v="WE"/>
    <m/>
    <m/>
    <s v="ML81"/>
    <n v="50"/>
  </r>
  <r>
    <x v="2"/>
    <n v="6421009002"/>
    <x v="2"/>
    <n v="84.49"/>
    <d v="2025-05-16T00:00:00"/>
    <d v="2025-05-16T00:00:00"/>
    <d v="2025-05-16T00:00:00"/>
    <s v="RMR137"/>
    <s v="Ready Mix Pennsuco"/>
    <m/>
    <m/>
    <s v="USBATCH01"/>
    <n v="1000041363"/>
    <x v="10"/>
    <s v="0019524231Hialeah"/>
    <n v="4200024429"/>
    <n v="4600196368"/>
    <n v="15789120"/>
    <s v="R137B1002046"/>
    <s v="WRQ #67 STONE"/>
    <s v="0019524231Hialeah"/>
    <s v="WE"/>
    <m/>
    <m/>
    <s v="ML81"/>
    <n v="50"/>
  </r>
  <r>
    <x v="4"/>
    <n v="6421009002"/>
    <x v="2"/>
    <n v="692.11"/>
    <d v="2025-05-05T00:00:00"/>
    <d v="2025-05-05T00:00:00"/>
    <d v="2025-05-05T00:00:00"/>
    <s v="RMR168"/>
    <s v="Ready Mix Zephyrhills"/>
    <m/>
    <m/>
    <s v="USBATCH01"/>
    <n v="1000041363"/>
    <x v="10"/>
    <s v="0019436498Hialeah"/>
    <n v="4200024429"/>
    <n v="4600177674"/>
    <n v="15773932"/>
    <s v="R168B1002045"/>
    <s v="WRQ DOT #57"/>
    <s v="0019436498Hialeah"/>
    <s v="WE"/>
    <m/>
    <m/>
    <s v="ML81"/>
    <n v="50"/>
  </r>
  <r>
    <x v="4"/>
    <n v="6421009002"/>
    <x v="2"/>
    <n v="565.33000000000004"/>
    <d v="2025-05-14T00:00:00"/>
    <d v="2025-05-14T00:00:00"/>
    <d v="2025-05-15T00:00:00"/>
    <s v="RMR166"/>
    <s v="Ready Mix Anderson Road"/>
    <m/>
    <m/>
    <s v="USBATCH01"/>
    <n v="1000041363"/>
    <x v="10"/>
    <s v="0019505987Hialeah"/>
    <n v="4200024429"/>
    <n v="4600193093"/>
    <n v="15786516"/>
    <s v="R166B1002044"/>
    <s v="WRQ #89"/>
    <s v="0019505987Hialeah"/>
    <s v="WE"/>
    <m/>
    <m/>
    <s v="ML81"/>
    <n v="50"/>
  </r>
  <r>
    <x v="4"/>
    <n v="6421009002"/>
    <x v="2"/>
    <n v="581.78"/>
    <d v="2025-05-06T00:00:00"/>
    <d v="2025-05-06T00:00:00"/>
    <d v="2025-05-06T00:00:00"/>
    <s v="RMR166"/>
    <s v="Ready Mix Anderson Road"/>
    <m/>
    <m/>
    <s v="USBATCH01"/>
    <n v="1000041363"/>
    <x v="10"/>
    <s v="0019447327Hialeah"/>
    <n v="4200024429"/>
    <n v="4600179916"/>
    <n v="15775810"/>
    <s v="R166B1002045"/>
    <s v="WRQ DOT #57"/>
    <s v="0019447327Hialeah"/>
    <s v="WE"/>
    <m/>
    <m/>
    <s v="ML81"/>
    <n v="50"/>
  </r>
  <r>
    <x v="4"/>
    <n v="6421009002"/>
    <x v="2"/>
    <n v="567.52"/>
    <d v="2025-05-06T00:00:00"/>
    <d v="2025-05-06T00:00:00"/>
    <d v="2025-05-06T00:00:00"/>
    <s v="RMR166"/>
    <s v="Ready Mix Anderson Road"/>
    <m/>
    <m/>
    <s v="USBATCH01"/>
    <n v="1000041363"/>
    <x v="10"/>
    <s v="0019447329Hialeah"/>
    <n v="4200024429"/>
    <n v="4600179917"/>
    <n v="15775654"/>
    <s v="R166B1002044"/>
    <s v="WRQ #89"/>
    <s v="0019447329Hialeah"/>
    <s v="WE"/>
    <m/>
    <m/>
    <s v="ML81"/>
    <n v="50"/>
  </r>
  <r>
    <x v="4"/>
    <n v="6421009002"/>
    <x v="2"/>
    <n v="644.74"/>
    <d v="2025-05-10T00:00:00"/>
    <d v="2025-05-10T00:00:00"/>
    <d v="2025-05-10T00:00:00"/>
    <s v="RMR157"/>
    <s v="Ready Mix Plant City"/>
    <m/>
    <m/>
    <s v="USBATCH01"/>
    <n v="1000041363"/>
    <x v="10"/>
    <s v="0019481698Hialeah"/>
    <n v="4200024429"/>
    <n v="4600187397"/>
    <n v="15776013"/>
    <s v="R157B1002045"/>
    <s v="#57 STONE DOT WRQ MIAMI"/>
    <s v="0019481698Hialeah"/>
    <s v="WE"/>
    <m/>
    <m/>
    <s v="ML81"/>
    <n v="50"/>
  </r>
  <r>
    <x v="4"/>
    <n v="6421009002"/>
    <x v="2"/>
    <n v="666.37"/>
    <d v="2025-05-13T00:00:00"/>
    <d v="2025-05-13T00:00:00"/>
    <d v="2025-05-14T00:00:00"/>
    <s v="RMR157"/>
    <s v="Ready Mix Plant City"/>
    <m/>
    <m/>
    <s v="USBATCH01"/>
    <n v="1000041363"/>
    <x v="10"/>
    <s v="0019498653Hialeah"/>
    <n v="4200024429"/>
    <n v="4600190812"/>
    <n v="15779581"/>
    <s v="R157B1002045"/>
    <s v="#57 STONE DOT WRQ MIAMI"/>
    <s v="0019498653Hialeah"/>
    <s v="WE"/>
    <m/>
    <m/>
    <s v="ML81"/>
    <n v="50"/>
  </r>
  <r>
    <x v="4"/>
    <n v="6421009002"/>
    <x v="2"/>
    <n v="630.25"/>
    <d v="2025-05-05T00:00:00"/>
    <d v="2025-05-05T00:00:00"/>
    <d v="2025-05-05T00:00:00"/>
    <s v="RMR154"/>
    <s v="Ready Mix Ellenton"/>
    <m/>
    <m/>
    <s v="USBATCH01"/>
    <n v="1000041363"/>
    <x v="10"/>
    <s v="0019437123Hialeah"/>
    <n v="4200024429"/>
    <n v="4600177816"/>
    <n v="15774196"/>
    <s v="R154B1002045"/>
    <s v="WRQ DOT #57"/>
    <s v="0019437123Hialeah"/>
    <s v="WE"/>
    <m/>
    <m/>
    <s v="ML81"/>
    <n v="50"/>
  </r>
  <r>
    <x v="4"/>
    <n v="6421009002"/>
    <x v="2"/>
    <n v="637.65"/>
    <d v="2025-05-16T00:00:00"/>
    <d v="2025-05-16T00:00:00"/>
    <d v="2025-05-16T00:00:00"/>
    <s v="RMR166"/>
    <s v="Ready Mix Anderson Road"/>
    <m/>
    <m/>
    <s v="USBATCH01"/>
    <n v="1000041363"/>
    <x v="10"/>
    <s v="0019525857Hialeah"/>
    <n v="4200024429"/>
    <n v="4600196293"/>
    <n v="15790587"/>
    <s v="R166B1002044"/>
    <s v="WRQ #89"/>
    <s v="0019525857Hialeah"/>
    <s v="WE"/>
    <m/>
    <m/>
    <s v="ML81"/>
    <n v="50"/>
  </r>
  <r>
    <x v="4"/>
    <n v="6421009002"/>
    <x v="2"/>
    <n v="650.23"/>
    <d v="2025-05-07T00:00:00"/>
    <d v="2025-05-07T00:00:00"/>
    <d v="2025-05-07T00:00:00"/>
    <s v="RMR166"/>
    <s v="Ready Mix Anderson Road"/>
    <m/>
    <m/>
    <s v="USBATCH01"/>
    <n v="1000041363"/>
    <x v="10"/>
    <s v="0019456113Hialeah"/>
    <n v="4200024429"/>
    <n v="4600181682"/>
    <n v="15777912"/>
    <s v="R166B1002044"/>
    <s v="WRQ #89"/>
    <s v="0019456113Hialeah"/>
    <s v="WE"/>
    <m/>
    <m/>
    <s v="ML81"/>
    <n v="50"/>
  </r>
  <r>
    <x v="4"/>
    <n v="6421009002"/>
    <x v="2"/>
    <n v="648.66999999999996"/>
    <d v="2025-05-10T00:00:00"/>
    <d v="2025-05-10T00:00:00"/>
    <d v="2025-05-10T00:00:00"/>
    <s v="RMR157"/>
    <s v="Ready Mix Plant City"/>
    <m/>
    <m/>
    <s v="USBATCH01"/>
    <n v="1000041363"/>
    <x v="10"/>
    <s v="0019481725Hialeah"/>
    <n v="4200024429"/>
    <n v="4600187447"/>
    <n v="15779816"/>
    <s v="R157B1002044"/>
    <s v="WRQ #89"/>
    <s v="0019481725Hialeah"/>
    <s v="WE"/>
    <m/>
    <m/>
    <s v="ML81"/>
    <n v="50"/>
  </r>
  <r>
    <x v="8"/>
    <n v="6421009002"/>
    <x v="2"/>
    <n v="284.82"/>
    <d v="2025-05-04T00:00:00"/>
    <d v="2025-05-01T00:00:00"/>
    <d v="2025-05-04T00:00:00"/>
    <s v="RMR138"/>
    <s v="Ready Mix Pompano Beach"/>
    <m/>
    <m/>
    <s v="SANTOSD"/>
    <n v="1000041363"/>
    <x v="10"/>
    <s v="0018811426Hialeah"/>
    <n v="4200024429"/>
    <n v="4600175840"/>
    <n v="15629724"/>
    <s v="R138B1002045"/>
    <s v="WRQ DOT #57"/>
    <s v="0018811426Hialeah"/>
    <s v="WE"/>
    <m/>
    <m/>
    <s v="ML81"/>
    <n v="50"/>
  </r>
  <r>
    <x v="4"/>
    <n v="6421009002"/>
    <x v="2"/>
    <n v="648.41999999999996"/>
    <d v="2025-05-15T00:00:00"/>
    <d v="2025-05-15T00:00:00"/>
    <d v="2025-05-15T00:00:00"/>
    <s v="RMR157"/>
    <s v="Ready Mix Plant City"/>
    <m/>
    <m/>
    <s v="USBATCH01"/>
    <n v="1000041363"/>
    <x v="10"/>
    <s v="0019516994Hialeah"/>
    <n v="4200024429"/>
    <n v="4600194396"/>
    <n v="15788388"/>
    <s v="R157B1002045"/>
    <s v="#57 STONE DOT WRQ MIAMI"/>
    <s v="0019516994Hialeah"/>
    <s v="WE"/>
    <m/>
    <m/>
    <s v="ML81"/>
    <n v="50"/>
  </r>
  <r>
    <x v="2"/>
    <n v="6421009002"/>
    <x v="2"/>
    <n v="84.13"/>
    <d v="2025-05-16T00:00:00"/>
    <d v="2025-05-16T00:00:00"/>
    <d v="2025-05-16T00:00:00"/>
    <s v="RMR137"/>
    <s v="Ready Mix Pennsuco"/>
    <m/>
    <m/>
    <s v="USBATCH01"/>
    <n v="1000041363"/>
    <x v="10"/>
    <s v="0019524230Hialeah"/>
    <n v="4200024429"/>
    <n v="4600196367"/>
    <n v="15789563"/>
    <s v="R137B1002046"/>
    <s v="WRQ #67 STONE"/>
    <s v="0019524230Hialeah"/>
    <s v="WE"/>
    <m/>
    <m/>
    <s v="ML81"/>
    <n v="50"/>
  </r>
  <r>
    <x v="4"/>
    <n v="6421009002"/>
    <x v="2"/>
    <n v="616.9"/>
    <d v="2025-05-10T00:00:00"/>
    <d v="2025-05-10T00:00:00"/>
    <d v="2025-05-10T00:00:00"/>
    <s v="RMR157"/>
    <s v="Ready Mix Plant City"/>
    <m/>
    <m/>
    <s v="USBATCH01"/>
    <n v="1000041363"/>
    <x v="10"/>
    <s v="0019481719Hialeah"/>
    <n v="4200024429"/>
    <n v="4600187445"/>
    <n v="15771669"/>
    <s v="R157B1002045"/>
    <s v="#57 STONE DOT WRQ MIAMI"/>
    <s v="0019481719Hialeah"/>
    <s v="WE"/>
    <m/>
    <m/>
    <s v="ML81"/>
    <n v="50"/>
  </r>
  <r>
    <x v="4"/>
    <n v="6421009002"/>
    <x v="2"/>
    <n v="686.03"/>
    <d v="2025-05-09T00:00:00"/>
    <d v="2025-05-09T00:00:00"/>
    <d v="2025-05-10T00:00:00"/>
    <s v="RMR168"/>
    <s v="Ready Mix Zephyrhills"/>
    <m/>
    <m/>
    <s v="USBATCH01"/>
    <n v="1000041363"/>
    <x v="10"/>
    <s v="0019477161Hialeah"/>
    <n v="4200024429"/>
    <n v="4600186430"/>
    <n v="15781303"/>
    <s v="R168B1002045"/>
    <s v="WRQ DOT #57"/>
    <s v="0019477161Hialeah"/>
    <s v="WE"/>
    <m/>
    <m/>
    <s v="ML81"/>
    <n v="50"/>
  </r>
  <r>
    <x v="4"/>
    <n v="6421009002"/>
    <x v="2"/>
    <n v="676.73"/>
    <d v="2025-05-10T00:00:00"/>
    <d v="2025-05-10T00:00:00"/>
    <d v="2025-05-10T00:00:00"/>
    <s v="RMR157"/>
    <s v="Ready Mix Plant City"/>
    <m/>
    <m/>
    <s v="USBATCH01"/>
    <n v="1000041363"/>
    <x v="10"/>
    <s v="0019481717Hialeah"/>
    <n v="4200024429"/>
    <n v="4600187443"/>
    <n v="15771909"/>
    <s v="R157B1002045"/>
    <s v="#57 STONE DOT WRQ MIAMI"/>
    <s v="0019481717Hialeah"/>
    <s v="WE"/>
    <m/>
    <m/>
    <s v="ML81"/>
    <n v="50"/>
  </r>
  <r>
    <x v="4"/>
    <n v="6421009002"/>
    <x v="2"/>
    <n v="656.28"/>
    <d v="2025-05-09T00:00:00"/>
    <d v="2025-05-09T00:00:00"/>
    <d v="2025-05-10T00:00:00"/>
    <s v="RMR168"/>
    <s v="Ready Mix Zephyrhills"/>
    <m/>
    <m/>
    <s v="USBATCH01"/>
    <n v="1000041363"/>
    <x v="10"/>
    <s v="0019477165Hialeah"/>
    <n v="4200024429"/>
    <n v="4600186432"/>
    <n v="15781255"/>
    <s v="R168B1002045"/>
    <s v="WRQ DOT #57"/>
    <s v="0019477165Hialeah"/>
    <s v="WE"/>
    <m/>
    <m/>
    <s v="ML81"/>
    <n v="50"/>
  </r>
  <r>
    <x v="4"/>
    <n v="6421009002"/>
    <x v="2"/>
    <n v="678.77"/>
    <d v="2025-05-14T00:00:00"/>
    <d v="2025-05-14T00:00:00"/>
    <d v="2025-05-15T00:00:00"/>
    <s v="RMR166"/>
    <s v="Ready Mix Anderson Road"/>
    <m/>
    <m/>
    <s v="USBATCH01"/>
    <n v="1000041363"/>
    <x v="10"/>
    <s v="0019505982Hialeah"/>
    <n v="4200024429"/>
    <n v="4600193091"/>
    <n v="15786418"/>
    <s v="R166B1002044"/>
    <s v="WRQ #89"/>
    <s v="0019505982Hialeah"/>
    <s v="WE"/>
    <m/>
    <m/>
    <s v="ML81"/>
    <n v="50"/>
  </r>
  <r>
    <x v="4"/>
    <n v="6421009002"/>
    <x v="2"/>
    <n v="670.79"/>
    <d v="2025-05-15T00:00:00"/>
    <d v="2025-05-15T00:00:00"/>
    <d v="2025-05-15T00:00:00"/>
    <s v="RMR166"/>
    <s v="Ready Mix Anderson Road"/>
    <m/>
    <m/>
    <s v="USBATCH01"/>
    <n v="1000041363"/>
    <x v="10"/>
    <s v="0019515390Hialeah"/>
    <n v="4200024429"/>
    <n v="4600194255"/>
    <n v="15788487"/>
    <s v="R166B1002045"/>
    <s v="WRQ DOT #57"/>
    <s v="0019515390Hialeah"/>
    <s v="WE"/>
    <m/>
    <m/>
    <s v="ML81"/>
    <n v="50"/>
  </r>
  <r>
    <x v="4"/>
    <n v="6421009002"/>
    <x v="2"/>
    <n v="586.13"/>
    <d v="2025-05-16T00:00:00"/>
    <d v="2025-05-16T00:00:00"/>
    <d v="2025-05-16T00:00:00"/>
    <s v="RMR166"/>
    <s v="Ready Mix Anderson Road"/>
    <m/>
    <m/>
    <s v="USBATCH01"/>
    <n v="1000041363"/>
    <x v="10"/>
    <s v="0019525873Hialeah"/>
    <n v="4200024429"/>
    <n v="4600196421"/>
    <n v="15790518"/>
    <s v="R166B1002045"/>
    <s v="WRQ DOT #57"/>
    <s v="0019525873Hialeah"/>
    <s v="WE"/>
    <m/>
    <m/>
    <s v="ML81"/>
    <n v="50"/>
  </r>
  <r>
    <x v="4"/>
    <n v="6421009002"/>
    <x v="2"/>
    <n v="683.61"/>
    <d v="2025-05-09T00:00:00"/>
    <d v="2025-05-09T00:00:00"/>
    <d v="2025-05-10T00:00:00"/>
    <s v="RMR166"/>
    <s v="Ready Mix Anderson Road"/>
    <m/>
    <m/>
    <s v="USBATCH01"/>
    <n v="1000041363"/>
    <x v="10"/>
    <s v="0019475013Hialeah"/>
    <n v="4200024429"/>
    <n v="4600186321"/>
    <n v="15781781"/>
    <s v="R166B1002045"/>
    <s v="WRQ DOT #57"/>
    <s v="0019475013Hialeah"/>
    <s v="WE"/>
    <m/>
    <m/>
    <s v="ML81"/>
    <n v="50"/>
  </r>
  <r>
    <x v="4"/>
    <n v="6421009002"/>
    <x v="2"/>
    <n v="595.32000000000005"/>
    <d v="2025-05-16T00:00:00"/>
    <d v="2025-05-16T00:00:00"/>
    <d v="2025-05-17T00:00:00"/>
    <s v="RMR166"/>
    <s v="Ready Mix Anderson Road"/>
    <m/>
    <m/>
    <s v="USBATCH01"/>
    <n v="1000041363"/>
    <x v="10"/>
    <s v="0019525968Hialeah"/>
    <n v="4200024429"/>
    <n v="4600196439"/>
    <n v="15790521"/>
    <s v="R166B1002045"/>
    <s v="WRQ DOT #57"/>
    <s v="0019525968Hialeah"/>
    <s v="WE"/>
    <m/>
    <m/>
    <s v="ML81"/>
    <n v="50"/>
  </r>
  <r>
    <x v="4"/>
    <n v="6421009002"/>
    <x v="2"/>
    <n v="653.38"/>
    <d v="2025-05-05T00:00:00"/>
    <d v="2025-05-05T00:00:00"/>
    <d v="2025-05-05T00:00:00"/>
    <s v="RMR168"/>
    <s v="Ready Mix Zephyrhills"/>
    <m/>
    <m/>
    <s v="USBATCH01"/>
    <n v="1000041363"/>
    <x v="10"/>
    <s v="0019436499Hialeah"/>
    <n v="4200024429"/>
    <n v="4600177676"/>
    <n v="15773592"/>
    <s v="R168B1002045"/>
    <s v="WRQ DOT #57"/>
    <s v="0019436499Hialeah"/>
    <s v="WE"/>
    <m/>
    <m/>
    <s v="ML81"/>
    <n v="50"/>
  </r>
  <r>
    <x v="8"/>
    <n v="6421009002"/>
    <x v="2"/>
    <n v="275.02"/>
    <d v="2025-05-04T00:00:00"/>
    <d v="2025-05-01T00:00:00"/>
    <d v="2025-05-04T00:00:00"/>
    <s v="RMR138"/>
    <s v="Ready Mix Pompano Beach"/>
    <m/>
    <m/>
    <s v="SANTOSD"/>
    <n v="1000041363"/>
    <x v="10"/>
    <s v="0018811425Hialeah"/>
    <n v="4200024429"/>
    <n v="4600175839"/>
    <n v="15629714"/>
    <s v="R138B1002045"/>
    <s v="WRQ DOT #57"/>
    <s v="0018811425Hialeah"/>
    <s v="WE"/>
    <m/>
    <m/>
    <s v="ML81"/>
    <n v="50"/>
  </r>
  <r>
    <x v="3"/>
    <n v="6421009002"/>
    <x v="2"/>
    <n v="426.98"/>
    <d v="2025-05-14T00:00:00"/>
    <d v="2025-05-14T00:00:00"/>
    <d v="2025-05-14T00:00:00"/>
    <s v="RMR167"/>
    <s v="Ready Mix Naples"/>
    <m/>
    <m/>
    <s v="USBATCH01"/>
    <n v="1000041363"/>
    <x v="10"/>
    <s v="0019506068Hialeah"/>
    <n v="4200024429"/>
    <n v="4600192351"/>
    <n v="15786771"/>
    <s v="R167B1002045"/>
    <s v="WRQ DOT #57"/>
    <s v="0019506068Hialeah"/>
    <s v="WE"/>
    <m/>
    <m/>
    <s v="ML81"/>
    <n v="50"/>
  </r>
  <r>
    <x v="4"/>
    <n v="6421009002"/>
    <x v="2"/>
    <n v="671.28"/>
    <d v="2025-05-09T00:00:00"/>
    <d v="2025-05-08T00:00:00"/>
    <d v="2025-05-10T00:00:00"/>
    <s v="RMR166"/>
    <s v="Ready Mix Anderson Road"/>
    <m/>
    <m/>
    <s v="USBATCH01"/>
    <n v="1000041363"/>
    <x v="10"/>
    <s v="0019467855Hialeah"/>
    <n v="4200024429"/>
    <n v="4600184968"/>
    <n v="15779662"/>
    <s v="R166B1002044"/>
    <s v="WRQ #89"/>
    <s v="0019467855Hialeah"/>
    <s v="WE"/>
    <m/>
    <m/>
    <s v="ML81"/>
    <n v="50"/>
  </r>
  <r>
    <x v="4"/>
    <n v="6421009002"/>
    <x v="2"/>
    <n v="560.05999999999995"/>
    <d v="2025-05-05T00:00:00"/>
    <d v="2025-05-05T00:00:00"/>
    <d v="2025-05-05T00:00:00"/>
    <s v="RMR154"/>
    <s v="Ready Mix Ellenton"/>
    <m/>
    <m/>
    <s v="USBATCH01"/>
    <n v="1000041363"/>
    <x v="10"/>
    <s v="0019437114Hialeah"/>
    <n v="4200024429"/>
    <n v="4600177546"/>
    <n v="15773883"/>
    <s v="R154B1002045"/>
    <s v="WRQ DOT #57"/>
    <s v="0019437114Hialeah"/>
    <s v="WE"/>
    <m/>
    <m/>
    <s v="ML81"/>
    <n v="50"/>
  </r>
  <r>
    <x v="4"/>
    <n v="6421009002"/>
    <x v="2"/>
    <n v="570.61"/>
    <d v="2025-05-14T00:00:00"/>
    <d v="2025-05-14T00:00:00"/>
    <d v="2025-05-15T00:00:00"/>
    <s v="RMR166"/>
    <s v="Ready Mix Anderson Road"/>
    <m/>
    <m/>
    <s v="USBATCH01"/>
    <n v="1000041363"/>
    <x v="10"/>
    <s v="0019505985Hialeah"/>
    <n v="4200024429"/>
    <n v="4600193092"/>
    <n v="15786478"/>
    <s v="R166B1002044"/>
    <s v="WRQ #89"/>
    <s v="0019505985Hialeah"/>
    <s v="WE"/>
    <m/>
    <m/>
    <s v="ML81"/>
    <n v="50"/>
  </r>
  <r>
    <x v="4"/>
    <n v="6421009002"/>
    <x v="2"/>
    <n v="626.33000000000004"/>
    <d v="2025-05-10T00:00:00"/>
    <d v="2025-05-10T00:00:00"/>
    <d v="2025-05-10T00:00:00"/>
    <s v="RMR157"/>
    <s v="Ready Mix Plant City"/>
    <m/>
    <m/>
    <s v="USBATCH01"/>
    <n v="1000041363"/>
    <x v="10"/>
    <s v="0019481716Hialeah"/>
    <n v="4200024429"/>
    <n v="4600187442"/>
    <n v="15771917"/>
    <s v="R157B1002045"/>
    <s v="#57 STONE DOT WRQ MIAMI"/>
    <s v="0019481716Hialeah"/>
    <s v="WE"/>
    <m/>
    <m/>
    <s v="ML81"/>
    <n v="50"/>
  </r>
  <r>
    <x v="4"/>
    <n v="6421009002"/>
    <x v="2"/>
    <n v="653.48"/>
    <d v="2025-05-12T00:00:00"/>
    <d v="2025-05-12T00:00:00"/>
    <d v="2025-05-12T00:00:00"/>
    <s v="RMR154"/>
    <s v="Ready Mix Ellenton"/>
    <m/>
    <m/>
    <s v="USBATCH01"/>
    <n v="1000041363"/>
    <x v="10"/>
    <s v="0019488626Hialeah"/>
    <n v="4200024429"/>
    <n v="4600188525"/>
    <n v="15780720"/>
    <s v="R154B1002045"/>
    <s v="WRQ DOT #57"/>
    <s v="0019488626Hialeah"/>
    <s v="WE"/>
    <m/>
    <m/>
    <s v="ML81"/>
    <n v="50"/>
  </r>
  <r>
    <x v="4"/>
    <n v="6421009002"/>
    <x v="2"/>
    <n v="582.01"/>
    <d v="2025-05-12T00:00:00"/>
    <d v="2025-05-12T00:00:00"/>
    <d v="2025-05-12T00:00:00"/>
    <s v="RMR166"/>
    <s v="Ready Mix Anderson Road"/>
    <m/>
    <m/>
    <s v="USBATCH01"/>
    <n v="1000041363"/>
    <x v="10"/>
    <s v="0019490408Hialeah"/>
    <n v="4200024429"/>
    <n v="4600188508"/>
    <n v="15783576"/>
    <s v="R166B1002044"/>
    <s v="WRQ #89"/>
    <s v="0019490408Hialeah"/>
    <s v="WE"/>
    <m/>
    <m/>
    <s v="ML81"/>
    <n v="50"/>
  </r>
  <r>
    <x v="3"/>
    <n v="6421009002"/>
    <x v="2"/>
    <n v="471.75"/>
    <d v="2025-05-04T00:00:00"/>
    <d v="2025-05-01T00:00:00"/>
    <d v="2025-05-04T00:00:00"/>
    <s v="RMR156"/>
    <s v="Ready Mix Punta Gorda"/>
    <m/>
    <m/>
    <s v="SANTOSD"/>
    <n v="1000041363"/>
    <x v="10"/>
    <s v="0018897669Hialeah"/>
    <n v="4200024429"/>
    <n v="4600175816"/>
    <n v="15611358"/>
    <s v="R156B1002047"/>
    <s v="WRQ COM SCRG"/>
    <s v="0018897669Hialeah"/>
    <s v="WE"/>
    <m/>
    <m/>
    <s v="ML81"/>
    <n v="50"/>
  </r>
  <r>
    <x v="4"/>
    <n v="6421009002"/>
    <x v="2"/>
    <n v="582.98"/>
    <d v="2025-05-09T00:00:00"/>
    <d v="2025-05-09T00:00:00"/>
    <d v="2025-05-10T00:00:00"/>
    <s v="RMR168"/>
    <s v="Ready Mix Zephyrhills"/>
    <m/>
    <m/>
    <s v="USBATCH01"/>
    <n v="1000041363"/>
    <x v="10"/>
    <s v="0019477256Hialeah"/>
    <n v="4200024429"/>
    <n v="4600185712"/>
    <n v="15781686"/>
    <s v="R168B1002045"/>
    <s v="WRQ DOT #57"/>
    <s v="0019477256Hialeah"/>
    <s v="WE"/>
    <m/>
    <m/>
    <s v="ML81"/>
    <n v="50"/>
  </r>
  <r>
    <x v="4"/>
    <n v="6421009002"/>
    <x v="2"/>
    <n v="557.29999999999995"/>
    <d v="2025-05-05T00:00:00"/>
    <d v="2025-05-05T00:00:00"/>
    <d v="2025-05-05T00:00:00"/>
    <s v="RMR154"/>
    <s v="Ready Mix Ellenton"/>
    <m/>
    <m/>
    <s v="USBATCH01"/>
    <n v="1000041363"/>
    <x v="10"/>
    <s v="0019437110Hialeah"/>
    <n v="4200024429"/>
    <n v="4600177543"/>
    <n v="15773981"/>
    <s v="R154B1002045"/>
    <s v="WRQ DOT #57"/>
    <s v="0019437110Hialeah"/>
    <s v="WE"/>
    <m/>
    <m/>
    <s v="ML81"/>
    <n v="50"/>
  </r>
  <r>
    <x v="4"/>
    <n v="6421009002"/>
    <x v="2"/>
    <n v="646.12"/>
    <d v="2025-05-09T00:00:00"/>
    <d v="2025-05-08T00:00:00"/>
    <d v="2025-05-10T00:00:00"/>
    <s v="RMR166"/>
    <s v="Ready Mix Anderson Road"/>
    <m/>
    <m/>
    <s v="USBATCH01"/>
    <n v="1000041363"/>
    <x v="10"/>
    <s v="0019467862Hialeah"/>
    <n v="4200024429"/>
    <n v="4600184974"/>
    <n v="15779645"/>
    <s v="R166B1002045"/>
    <s v="WRQ DOT #57"/>
    <s v="0019467862Hialeah"/>
    <s v="WE"/>
    <m/>
    <m/>
    <s v="ML81"/>
    <n v="50"/>
  </r>
  <r>
    <x v="4"/>
    <n v="6421009002"/>
    <x v="2"/>
    <n v="566.29"/>
    <d v="2025-05-12T00:00:00"/>
    <d v="2025-05-12T00:00:00"/>
    <d v="2025-05-12T00:00:00"/>
    <s v="RMR166"/>
    <s v="Ready Mix Anderson Road"/>
    <m/>
    <m/>
    <s v="USBATCH01"/>
    <n v="1000041363"/>
    <x v="10"/>
    <s v="0019490411Hialeah"/>
    <n v="4200024429"/>
    <n v="4600188509"/>
    <n v="15783504"/>
    <s v="R166B1002044"/>
    <s v="WRQ #89"/>
    <s v="0019490411Hialeah"/>
    <s v="WE"/>
    <m/>
    <m/>
    <s v="ML81"/>
    <n v="50"/>
  </r>
  <r>
    <x v="4"/>
    <n v="6421009002"/>
    <x v="2"/>
    <n v="674.67"/>
    <d v="2025-05-13T00:00:00"/>
    <d v="2025-05-13T00:00:00"/>
    <d v="2025-05-13T00:00:00"/>
    <s v="RMR168"/>
    <s v="Ready Mix Zephyrhills"/>
    <m/>
    <m/>
    <s v="USBATCH01"/>
    <n v="1000041363"/>
    <x v="10"/>
    <s v="0019494410Hialeah"/>
    <n v="4200024429"/>
    <n v="4600190412"/>
    <n v="15781238"/>
    <s v="R168B1002045"/>
    <s v="WRQ DOT #57"/>
    <s v="0019494410Hialeah"/>
    <s v="WE"/>
    <m/>
    <m/>
    <s v="ML81"/>
    <n v="50"/>
  </r>
  <r>
    <x v="4"/>
    <n v="6421009002"/>
    <x v="2"/>
    <n v="655.55"/>
    <d v="2025-05-15T00:00:00"/>
    <d v="2025-05-15T00:00:00"/>
    <d v="2025-05-15T00:00:00"/>
    <s v="RMR166"/>
    <s v="Ready Mix Anderson Road"/>
    <m/>
    <m/>
    <s v="USBATCH01"/>
    <n v="1000041363"/>
    <x v="10"/>
    <s v="0019515391Hialeah"/>
    <n v="4200024429"/>
    <n v="4600194256"/>
    <n v="15788417"/>
    <s v="R166B1002045"/>
    <s v="WRQ DOT #57"/>
    <s v="0019515391Hialeah"/>
    <s v="WE"/>
    <m/>
    <m/>
    <s v="ML81"/>
    <n v="50"/>
  </r>
  <r>
    <x v="4"/>
    <n v="6421009002"/>
    <x v="2"/>
    <n v="630.92999999999995"/>
    <d v="2025-05-10T00:00:00"/>
    <d v="2025-05-10T00:00:00"/>
    <d v="2025-05-10T00:00:00"/>
    <s v="RMR157"/>
    <s v="Ready Mix Plant City"/>
    <m/>
    <m/>
    <s v="USBATCH01"/>
    <n v="1000041363"/>
    <x v="10"/>
    <s v="0019481715Hialeah"/>
    <n v="4200024429"/>
    <n v="4600187441"/>
    <n v="15775586"/>
    <s v="R157B1002045"/>
    <s v="#57 STONE DOT WRQ MIAMI"/>
    <s v="0019481715Hialeah"/>
    <s v="WE"/>
    <m/>
    <m/>
    <s v="ML81"/>
    <n v="50"/>
  </r>
  <r>
    <x v="8"/>
    <n v="6421009002"/>
    <x v="2"/>
    <n v="277.17"/>
    <d v="2025-05-04T00:00:00"/>
    <d v="2025-05-01T00:00:00"/>
    <d v="2025-05-04T00:00:00"/>
    <s v="RMR138"/>
    <s v="Ready Mix Pompano Beach"/>
    <m/>
    <m/>
    <s v="SANTOSD"/>
    <n v="1000041363"/>
    <x v="10"/>
    <s v="0018811420Hialeah"/>
    <n v="4200024429"/>
    <n v="4600175829"/>
    <n v="15629448"/>
    <s v="R138B1002045"/>
    <s v="WRQ DOT #57"/>
    <s v="0018811420Hialeah"/>
    <s v="WE"/>
    <m/>
    <m/>
    <s v="ML81"/>
    <n v="50"/>
  </r>
  <r>
    <x v="4"/>
    <n v="6421009002"/>
    <x v="2"/>
    <n v="695.49"/>
    <d v="2025-05-14T00:00:00"/>
    <d v="2025-05-14T00:00:00"/>
    <d v="2025-05-14T00:00:00"/>
    <s v="RMR166"/>
    <s v="Ready Mix Anderson Road"/>
    <m/>
    <m/>
    <s v="USBATCH01"/>
    <n v="1000041363"/>
    <x v="10"/>
    <s v="0019507394Hialeah"/>
    <n v="4200024429"/>
    <n v="4600192667"/>
    <n v="15786732"/>
    <s v="R166B1002045"/>
    <s v="WRQ DOT #57"/>
    <s v="0019507394Hialeah"/>
    <s v="WE"/>
    <m/>
    <m/>
    <s v="ML81"/>
    <n v="50"/>
  </r>
  <r>
    <x v="4"/>
    <n v="6421009002"/>
    <x v="2"/>
    <n v="634.39"/>
    <d v="2025-05-15T00:00:00"/>
    <d v="2025-05-15T00:00:00"/>
    <d v="2025-05-15T00:00:00"/>
    <s v="RMR157"/>
    <s v="Ready Mix Plant City"/>
    <m/>
    <m/>
    <s v="USBATCH01"/>
    <n v="1000041363"/>
    <x v="10"/>
    <s v="0019516996Hialeah"/>
    <n v="4200024429"/>
    <n v="4600194398"/>
    <n v="15788503"/>
    <s v="R157B1002045"/>
    <s v="#57 STONE DOT WRQ MIAMI"/>
    <s v="0019516996Hialeah"/>
    <s v="WE"/>
    <m/>
    <m/>
    <s v="ML81"/>
    <n v="50"/>
  </r>
  <r>
    <x v="4"/>
    <n v="6421009002"/>
    <x v="2"/>
    <n v="652.89"/>
    <d v="2025-05-16T00:00:00"/>
    <d v="2025-05-16T00:00:00"/>
    <d v="2025-05-16T00:00:00"/>
    <s v="RMR166"/>
    <s v="Ready Mix Anderson Road"/>
    <m/>
    <m/>
    <s v="USBATCH01"/>
    <n v="1000041363"/>
    <x v="10"/>
    <s v="0019525871Hialeah"/>
    <n v="4200024429"/>
    <n v="4600196419"/>
    <n v="15790582"/>
    <s v="R166B1002044"/>
    <s v="WRQ #89"/>
    <s v="0019525871Hialeah"/>
    <s v="WE"/>
    <m/>
    <m/>
    <s v="ML81"/>
    <n v="50"/>
  </r>
  <r>
    <x v="2"/>
    <n v="6421009002"/>
    <x v="2"/>
    <n v="85.4"/>
    <d v="2025-05-04T00:00:00"/>
    <d v="2025-05-01T00:00:00"/>
    <d v="2025-05-04T00:00:00"/>
    <s v="RMR137"/>
    <s v="Ready Mix Pennsuco"/>
    <m/>
    <m/>
    <s v="SANTOSD"/>
    <n v="1000041363"/>
    <x v="10"/>
    <s v="0018878236Hialeah"/>
    <n v="4200024429"/>
    <n v="4600175842"/>
    <n v="15634532"/>
    <s v="R137B1002046"/>
    <s v="WRQ #67 STONE"/>
    <s v="0018878236Hialeah"/>
    <s v="WE"/>
    <m/>
    <m/>
    <s v="ML81"/>
    <n v="50"/>
  </r>
  <r>
    <x v="4"/>
    <n v="6421009002"/>
    <x v="2"/>
    <n v="634.16"/>
    <d v="2025-05-12T00:00:00"/>
    <d v="2025-05-12T00:00:00"/>
    <d v="2025-05-12T00:00:00"/>
    <s v="RMR154"/>
    <s v="Ready Mix Ellenton"/>
    <m/>
    <m/>
    <s v="USBATCH01"/>
    <n v="1000041363"/>
    <x v="10"/>
    <s v="0019488628Hialeah"/>
    <n v="4200024429"/>
    <n v="4600188526"/>
    <n v="15780704"/>
    <s v="R154B1002045"/>
    <s v="WRQ DOT #57"/>
    <s v="0019488628Hialeah"/>
    <s v="WE"/>
    <m/>
    <m/>
    <s v="ML81"/>
    <n v="50"/>
  </r>
  <r>
    <x v="4"/>
    <n v="6421009002"/>
    <x v="2"/>
    <n v="680.47"/>
    <d v="2025-05-09T00:00:00"/>
    <d v="2025-05-09T00:00:00"/>
    <d v="2025-05-10T00:00:00"/>
    <s v="RMR168"/>
    <s v="Ready Mix Zephyrhills"/>
    <m/>
    <m/>
    <s v="USBATCH01"/>
    <n v="1000041363"/>
    <x v="10"/>
    <s v="0019477263Hialeah"/>
    <n v="4200024429"/>
    <n v="4600185714"/>
    <n v="15781444"/>
    <s v="R168B1002045"/>
    <s v="WRQ DOT #57"/>
    <s v="0019477263Hialeah"/>
    <s v="WE"/>
    <m/>
    <m/>
    <s v="ML81"/>
    <n v="50"/>
  </r>
  <r>
    <x v="4"/>
    <n v="6421009002"/>
    <x v="2"/>
    <n v="632.57000000000005"/>
    <d v="2025-05-14T00:00:00"/>
    <d v="2025-05-14T00:00:00"/>
    <d v="2025-05-15T00:00:00"/>
    <s v="RMR166"/>
    <s v="Ready Mix Anderson Road"/>
    <m/>
    <m/>
    <s v="USBATCH01"/>
    <n v="1000041363"/>
    <x v="10"/>
    <s v="0019505990Hialeah"/>
    <n v="4200024429"/>
    <n v="4600193094"/>
    <n v="15786439"/>
    <s v="R166B1002045"/>
    <s v="WRQ DOT #57"/>
    <s v="0019505990Hialeah"/>
    <s v="WE"/>
    <m/>
    <m/>
    <s v="ML81"/>
    <n v="50"/>
  </r>
  <r>
    <x v="4"/>
    <n v="6421009002"/>
    <x v="2"/>
    <n v="596.29"/>
    <d v="2025-05-15T00:00:00"/>
    <d v="2025-05-15T00:00:00"/>
    <d v="2025-05-15T00:00:00"/>
    <s v="RMR166"/>
    <s v="Ready Mix Anderson Road"/>
    <m/>
    <m/>
    <s v="USBATCH01"/>
    <n v="1000041363"/>
    <x v="10"/>
    <s v="0019515396Hialeah"/>
    <n v="4200024429"/>
    <n v="4600194258"/>
    <n v="15788531"/>
    <s v="R166B1002045"/>
    <s v="WRQ DOT #57"/>
    <s v="0019515396Hialeah"/>
    <s v="WE"/>
    <m/>
    <m/>
    <s v="ML81"/>
    <n v="50"/>
  </r>
  <r>
    <x v="4"/>
    <n v="6421009002"/>
    <x v="2"/>
    <n v="677.08"/>
    <d v="2025-05-09T00:00:00"/>
    <d v="2025-05-08T00:00:00"/>
    <d v="2025-05-10T00:00:00"/>
    <s v="RMR166"/>
    <s v="Ready Mix Anderson Road"/>
    <m/>
    <m/>
    <s v="USBATCH01"/>
    <n v="1000041363"/>
    <x v="10"/>
    <s v="0019467861Hialeah"/>
    <n v="4200024429"/>
    <n v="4600184973"/>
    <n v="15779772"/>
    <s v="R166B1002045"/>
    <s v="WRQ DOT #57"/>
    <s v="0019467861Hialeah"/>
    <s v="WE"/>
    <m/>
    <m/>
    <s v="ML81"/>
    <n v="50"/>
  </r>
  <r>
    <x v="4"/>
    <n v="6421009002"/>
    <x v="2"/>
    <n v="662"/>
    <d v="2025-05-10T00:00:00"/>
    <d v="2025-05-10T00:00:00"/>
    <d v="2025-05-10T00:00:00"/>
    <s v="RMR157"/>
    <s v="Ready Mix Plant City"/>
    <m/>
    <m/>
    <s v="USBATCH01"/>
    <n v="1000041363"/>
    <x v="10"/>
    <s v="0019481660Hialeah"/>
    <n v="4200024429"/>
    <n v="4600187395"/>
    <n v="15779815"/>
    <s v="R157B1002045"/>
    <s v="#57 STONE DOT WRQ MIAMI"/>
    <s v="0019481660Hialeah"/>
    <s v="WE"/>
    <m/>
    <m/>
    <s v="ML81"/>
    <n v="50"/>
  </r>
  <r>
    <x v="8"/>
    <n v="6421009002"/>
    <x v="2"/>
    <n v="270.22000000000003"/>
    <d v="2025-05-04T00:00:00"/>
    <d v="2025-05-04T00:00:00"/>
    <d v="2025-05-04T00:00:00"/>
    <s v="RMR138"/>
    <s v="Ready Mix Pompano Beach"/>
    <m/>
    <m/>
    <s v="SANTOSD"/>
    <n v="1000041363"/>
    <x v="10"/>
    <s v="0018811333Hialeah"/>
    <n v="4200024429"/>
    <n v="4600175827"/>
    <n v="15628681"/>
    <s v="R138B1002045"/>
    <s v="WRQ DOT #57"/>
    <s v="0018811333Hialeah"/>
    <s v="WE"/>
    <m/>
    <m/>
    <s v="ML81"/>
    <n v="50"/>
  </r>
  <r>
    <x v="4"/>
    <n v="6421009002"/>
    <x v="2"/>
    <n v="559.76"/>
    <d v="2025-05-12T00:00:00"/>
    <d v="2025-05-12T00:00:00"/>
    <d v="2025-05-12T00:00:00"/>
    <s v="RMR166"/>
    <s v="Ready Mix Anderson Road"/>
    <m/>
    <m/>
    <s v="USBATCH01"/>
    <n v="1000041363"/>
    <x v="10"/>
    <s v="0019490414Hialeah"/>
    <n v="4200024429"/>
    <n v="4600188510"/>
    <n v="15783312"/>
    <s v="R166B1002044"/>
    <s v="WRQ #89"/>
    <s v="0019490414Hialeah"/>
    <s v="WE"/>
    <m/>
    <m/>
    <s v="ML81"/>
    <n v="50"/>
  </r>
  <r>
    <x v="4"/>
    <n v="6421009002"/>
    <x v="2"/>
    <n v="585.16"/>
    <d v="2025-05-15T00:00:00"/>
    <d v="2025-05-15T00:00:00"/>
    <d v="2025-05-15T00:00:00"/>
    <s v="RMR166"/>
    <s v="Ready Mix Anderson Road"/>
    <m/>
    <m/>
    <s v="USBATCH01"/>
    <n v="1000041363"/>
    <x v="10"/>
    <s v="0019515397Hialeah"/>
    <n v="4200024429"/>
    <n v="4600194259"/>
    <n v="15788536"/>
    <s v="R166B1002045"/>
    <s v="WRQ DOT #57"/>
    <s v="0019515397Hialeah"/>
    <s v="WE"/>
    <m/>
    <m/>
    <s v="ML81"/>
    <n v="50"/>
  </r>
  <r>
    <x v="4"/>
    <n v="6421009002"/>
    <x v="2"/>
    <n v="563.63"/>
    <d v="2025-05-12T00:00:00"/>
    <d v="2025-05-12T00:00:00"/>
    <d v="2025-05-12T00:00:00"/>
    <s v="RMR166"/>
    <s v="Ready Mix Anderson Road"/>
    <m/>
    <m/>
    <s v="USBATCH01"/>
    <n v="1000041363"/>
    <x v="10"/>
    <s v="0019490416Hialeah"/>
    <n v="4200024429"/>
    <n v="4600188511"/>
    <n v="15783309"/>
    <s v="R166B1002044"/>
    <s v="WRQ #89"/>
    <s v="0019490416Hialeah"/>
    <s v="WE"/>
    <m/>
    <m/>
    <s v="ML81"/>
    <n v="50"/>
  </r>
  <r>
    <x v="4"/>
    <n v="6421009002"/>
    <x v="2"/>
    <n v="604.70000000000005"/>
    <d v="2025-05-10T00:00:00"/>
    <d v="2025-05-10T00:00:00"/>
    <d v="2025-05-10T00:00:00"/>
    <s v="RMR157"/>
    <s v="Ready Mix Plant City"/>
    <m/>
    <m/>
    <s v="USBATCH01"/>
    <n v="1000041363"/>
    <x v="10"/>
    <s v="0019481659Hialeah"/>
    <n v="4200024429"/>
    <n v="4600187394"/>
    <n v="15779736"/>
    <s v="R157B1002045"/>
    <s v="#57 STONE DOT WRQ MIAMI"/>
    <s v="0019481659Hialeah"/>
    <s v="WE"/>
    <m/>
    <m/>
    <s v="ML81"/>
    <n v="50"/>
  </r>
  <r>
    <x v="2"/>
    <n v="6421009002"/>
    <x v="2"/>
    <n v="86.09"/>
    <d v="2025-05-04T00:00:00"/>
    <d v="2025-05-01T00:00:00"/>
    <d v="2025-05-04T00:00:00"/>
    <s v="RMR137"/>
    <s v="Ready Mix Pennsuco"/>
    <m/>
    <m/>
    <s v="SANTOSD"/>
    <n v="1000041363"/>
    <x v="10"/>
    <s v="0018878235Hialeah"/>
    <n v="4200024429"/>
    <n v="4600175844"/>
    <n v="15634852"/>
    <s v="R137B1002046"/>
    <s v="WRQ #67 STONE"/>
    <s v="0018878235Hialeah"/>
    <s v="WE"/>
    <m/>
    <m/>
    <s v="ML81"/>
    <n v="50"/>
  </r>
  <r>
    <x v="4"/>
    <n v="6421009002"/>
    <x v="2"/>
    <n v="686.51"/>
    <d v="2025-05-07T00:00:00"/>
    <d v="2025-05-07T00:00:00"/>
    <d v="2025-05-07T00:00:00"/>
    <s v="RMR166"/>
    <s v="Ready Mix Anderson Road"/>
    <m/>
    <m/>
    <s v="USBATCH01"/>
    <n v="1000041363"/>
    <x v="10"/>
    <s v="0019456115Hialeah"/>
    <n v="4200024429"/>
    <n v="4600181684"/>
    <n v="15777918"/>
    <s v="R166B1002044"/>
    <s v="WRQ #89"/>
    <s v="0019456115Hialeah"/>
    <s v="WE"/>
    <m/>
    <m/>
    <s v="ML81"/>
    <n v="50"/>
  </r>
  <r>
    <x v="4"/>
    <n v="6421009002"/>
    <x v="2"/>
    <n v="577.39"/>
    <d v="2025-05-09T00:00:00"/>
    <d v="2025-05-08T00:00:00"/>
    <d v="2025-05-10T00:00:00"/>
    <s v="RMR166"/>
    <s v="Ready Mix Anderson Road"/>
    <m/>
    <m/>
    <s v="USBATCH01"/>
    <n v="1000041363"/>
    <x v="10"/>
    <s v="0019467859Hialeah"/>
    <n v="4200024429"/>
    <n v="4600184971"/>
    <n v="15779916"/>
    <s v="R166B1002045"/>
    <s v="WRQ DOT #57"/>
    <s v="0019467859Hialeah"/>
    <s v="WE"/>
    <m/>
    <m/>
    <s v="ML81"/>
    <n v="50"/>
  </r>
  <r>
    <x v="4"/>
    <n v="6421009002"/>
    <x v="2"/>
    <n v="649.58000000000004"/>
    <d v="2025-05-10T00:00:00"/>
    <d v="2025-05-10T00:00:00"/>
    <d v="2025-05-10T00:00:00"/>
    <s v="RMR157"/>
    <s v="Ready Mix Plant City"/>
    <m/>
    <m/>
    <s v="USBATCH01"/>
    <n v="1000041363"/>
    <x v="10"/>
    <s v="0019481710Hialeah"/>
    <n v="4200024429"/>
    <n v="4600187399"/>
    <n v="15775710"/>
    <s v="R157B1002045"/>
    <s v="#57 STONE DOT WRQ MIAMI"/>
    <s v="0019481710Hialeah"/>
    <s v="WE"/>
    <m/>
    <m/>
    <s v="ML81"/>
    <n v="50"/>
  </r>
  <r>
    <x v="4"/>
    <n v="6421009002"/>
    <x v="2"/>
    <n v="552.45000000000005"/>
    <d v="2025-05-05T00:00:00"/>
    <d v="2025-05-05T00:00:00"/>
    <d v="2025-05-05T00:00:00"/>
    <s v="RMR154"/>
    <s v="Ready Mix Ellenton"/>
    <m/>
    <m/>
    <s v="USBATCH01"/>
    <n v="1000041363"/>
    <x v="10"/>
    <s v="0019437115Hialeah"/>
    <n v="4200024429"/>
    <n v="4600177547"/>
    <n v="15774115"/>
    <s v="R154B1002045"/>
    <s v="WRQ DOT #57"/>
    <s v="0019437115Hialeah"/>
    <s v="WE"/>
    <m/>
    <m/>
    <s v="ML81"/>
    <n v="50"/>
  </r>
  <r>
    <x v="4"/>
    <n v="6421009002"/>
    <x v="2"/>
    <n v="628.46"/>
    <d v="2025-05-15T00:00:00"/>
    <d v="2025-05-15T00:00:00"/>
    <d v="2025-05-16T00:00:00"/>
    <s v="RMR166"/>
    <s v="Ready Mix Anderson Road"/>
    <m/>
    <m/>
    <s v="USBATCH01"/>
    <n v="1000041363"/>
    <x v="10"/>
    <s v="0019515506Hialeah"/>
    <n v="4200024429"/>
    <n v="4600195013"/>
    <n v="15788562"/>
    <s v="R166B1002044"/>
    <s v="WRQ #89"/>
    <s v="0019515506Hialeah"/>
    <s v="WE"/>
    <m/>
    <m/>
    <s v="ML81"/>
    <n v="50"/>
  </r>
  <r>
    <x v="4"/>
    <n v="6421009002"/>
    <x v="2"/>
    <n v="585.16"/>
    <d v="2025-05-09T00:00:00"/>
    <d v="2025-05-09T00:00:00"/>
    <d v="2025-05-10T00:00:00"/>
    <s v="RMR166"/>
    <s v="Ready Mix Anderson Road"/>
    <m/>
    <m/>
    <s v="USBATCH01"/>
    <n v="1000041363"/>
    <x v="10"/>
    <s v="0019474911Hialeah"/>
    <n v="4200024429"/>
    <n v="4600186309"/>
    <n v="15781695"/>
    <s v="R166B1002045"/>
    <s v="WRQ DOT #57"/>
    <s v="0019474911Hialeah"/>
    <s v="WE"/>
    <m/>
    <m/>
    <s v="ML81"/>
    <n v="50"/>
  </r>
  <r>
    <x v="4"/>
    <n v="6421009002"/>
    <x v="2"/>
    <n v="682.41"/>
    <d v="2025-05-12T00:00:00"/>
    <d v="2025-05-12T00:00:00"/>
    <d v="2025-05-12T00:00:00"/>
    <s v="RMR166"/>
    <s v="Ready Mix Anderson Road"/>
    <m/>
    <m/>
    <s v="USBATCH01"/>
    <n v="1000041363"/>
    <x v="10"/>
    <s v="0019490407Hialeah"/>
    <n v="4200024429"/>
    <n v="4600188507"/>
    <n v="15783444"/>
    <s v="R166B1002044"/>
    <s v="WRQ #89"/>
    <s v="0019490407Hialeah"/>
    <s v="WE"/>
    <m/>
    <m/>
    <s v="ML81"/>
    <n v="50"/>
  </r>
  <r>
    <x v="4"/>
    <n v="6421009002"/>
    <x v="2"/>
    <n v="592.9"/>
    <d v="2025-05-16T00:00:00"/>
    <d v="2025-05-16T00:00:00"/>
    <d v="2025-05-17T00:00:00"/>
    <s v="RMR166"/>
    <s v="Ready Mix Anderson Road"/>
    <m/>
    <m/>
    <s v="USBATCH01"/>
    <n v="1000041363"/>
    <x v="10"/>
    <s v="0019526641Hialeah"/>
    <n v="4200024429"/>
    <n v="4600196469"/>
    <n v="15790591"/>
    <s v="R166B1002045"/>
    <s v="WRQ DOT #57"/>
    <s v="0019526641Hialeah"/>
    <s v="WE"/>
    <m/>
    <m/>
    <s v="ML81"/>
    <n v="50"/>
  </r>
  <r>
    <x v="8"/>
    <n v="6421009002"/>
    <x v="2"/>
    <n v="277.08"/>
    <d v="2025-05-04T00:00:00"/>
    <d v="2025-05-01T00:00:00"/>
    <d v="2025-05-04T00:00:00"/>
    <s v="RMR138"/>
    <s v="Ready Mix Pompano Beach"/>
    <m/>
    <m/>
    <s v="SANTOSD"/>
    <n v="1000041363"/>
    <x v="10"/>
    <s v="0018811421Hialeah"/>
    <n v="4200024429"/>
    <n v="4600175834"/>
    <n v="15629500"/>
    <s v="R138B1002045"/>
    <s v="WRQ DOT #57"/>
    <s v="0018811421Hialeah"/>
    <s v="WE"/>
    <m/>
    <m/>
    <s v="ML81"/>
    <n v="50"/>
  </r>
  <r>
    <x v="4"/>
    <n v="6421009002"/>
    <x v="2"/>
    <n v="588.05999999999995"/>
    <d v="2025-05-09T00:00:00"/>
    <d v="2025-05-08T00:00:00"/>
    <d v="2025-05-10T00:00:00"/>
    <s v="RMR166"/>
    <s v="Ready Mix Anderson Road"/>
    <m/>
    <m/>
    <s v="USBATCH01"/>
    <n v="1000041363"/>
    <x v="10"/>
    <s v="0019467860Hialeah"/>
    <n v="4200024429"/>
    <n v="4600184972"/>
    <n v="15779531"/>
    <s v="R166B1002045"/>
    <s v="WRQ DOT #57"/>
    <s v="0019467860Hialeah"/>
    <s v="WE"/>
    <m/>
    <m/>
    <s v="ML81"/>
    <n v="50"/>
  </r>
  <r>
    <x v="4"/>
    <n v="6421009002"/>
    <x v="2"/>
    <n v="588.78"/>
    <d v="2025-05-06T00:00:00"/>
    <d v="2025-05-06T00:00:00"/>
    <d v="2025-05-06T00:00:00"/>
    <s v="RMR166"/>
    <s v="Ready Mix Anderson Road"/>
    <m/>
    <m/>
    <s v="USBATCH01"/>
    <n v="1000041363"/>
    <x v="10"/>
    <s v="0019447326Hialeah"/>
    <n v="4200024429"/>
    <n v="4600179915"/>
    <n v="15775804"/>
    <s v="R166B1002045"/>
    <s v="WRQ DOT #57"/>
    <s v="0019447326Hialeah"/>
    <s v="WE"/>
    <m/>
    <m/>
    <s v="ML81"/>
    <n v="50"/>
  </r>
  <r>
    <x v="4"/>
    <n v="6421009002"/>
    <x v="2"/>
    <n v="649.12"/>
    <d v="2025-05-09T00:00:00"/>
    <d v="2025-05-08T00:00:00"/>
    <d v="2025-05-10T00:00:00"/>
    <s v="RMR154"/>
    <s v="Ready Mix Ellenton"/>
    <m/>
    <m/>
    <s v="USBATCH01"/>
    <n v="1000041363"/>
    <x v="10"/>
    <s v="0019464490Hialeah"/>
    <n v="4200024429"/>
    <n v="4600186691"/>
    <n v="15779681"/>
    <s v="R154B1002045"/>
    <s v="WRQ DOT #57"/>
    <s v="0019464490Hialeah"/>
    <s v="WE"/>
    <m/>
    <m/>
    <s v="ML81"/>
    <n v="50"/>
  </r>
  <r>
    <x v="4"/>
    <n v="6421009002"/>
    <x v="2"/>
    <n v="647.5"/>
    <d v="2025-05-10T00:00:00"/>
    <d v="2025-05-10T00:00:00"/>
    <d v="2025-05-10T00:00:00"/>
    <s v="RMR157"/>
    <s v="Ready Mix Plant City"/>
    <m/>
    <m/>
    <s v="USBATCH01"/>
    <n v="1000041363"/>
    <x v="10"/>
    <s v="0019481718Hialeah"/>
    <n v="4200024429"/>
    <n v="4600187444"/>
    <n v="15771775"/>
    <s v="R157B1002045"/>
    <s v="#57 STONE DOT WRQ MIAMI"/>
    <s v="0019481718Hialeah"/>
    <s v="WE"/>
    <m/>
    <m/>
    <s v="ML81"/>
    <n v="50"/>
  </r>
  <r>
    <x v="4"/>
    <n v="6421009002"/>
    <x v="2"/>
    <n v="587.82000000000005"/>
    <d v="2025-05-14T00:00:00"/>
    <d v="2025-05-14T00:00:00"/>
    <d v="2025-05-15T00:00:00"/>
    <s v="RMR166"/>
    <s v="Ready Mix Anderson Road"/>
    <m/>
    <m/>
    <s v="USBATCH01"/>
    <n v="1000041363"/>
    <x v="10"/>
    <s v="0019505996Hialeah"/>
    <n v="4200024429"/>
    <n v="4600193096"/>
    <n v="15786627"/>
    <s v="R166B1002045"/>
    <s v="WRQ DOT #57"/>
    <s v="0019505996Hialeah"/>
    <s v="WE"/>
    <m/>
    <m/>
    <s v="ML81"/>
    <n v="50"/>
  </r>
  <r>
    <x v="4"/>
    <n v="6421009002"/>
    <x v="2"/>
    <n v="573.54999999999995"/>
    <d v="2025-05-09T00:00:00"/>
    <d v="2025-05-08T00:00:00"/>
    <d v="2025-05-10T00:00:00"/>
    <s v="RMR166"/>
    <s v="Ready Mix Anderson Road"/>
    <m/>
    <m/>
    <s v="USBATCH01"/>
    <n v="1000041363"/>
    <x v="10"/>
    <s v="0019467863Hialeah"/>
    <n v="4200024429"/>
    <n v="4600184975"/>
    <n v="15779864"/>
    <s v="R166B1002045"/>
    <s v="WRQ DOT #57"/>
    <s v="0019467863Hialeah"/>
    <s v="WE"/>
    <m/>
    <m/>
    <s v="ML81"/>
    <n v="50"/>
  </r>
  <r>
    <x v="2"/>
    <n v="6421009002"/>
    <x v="2"/>
    <n v="83.37"/>
    <d v="2025-05-16T00:00:00"/>
    <d v="2025-05-16T00:00:00"/>
    <d v="2025-05-16T00:00:00"/>
    <s v="RMR137"/>
    <s v="Ready Mix Pennsuco"/>
    <m/>
    <m/>
    <s v="USBATCH01"/>
    <n v="1000041363"/>
    <x v="10"/>
    <s v="0019524233Hialeah"/>
    <n v="4200024429"/>
    <n v="4600196369"/>
    <n v="15789348"/>
    <s v="R137B1002046"/>
    <s v="WRQ #67 STONE"/>
    <s v="0019524233Hialeah"/>
    <s v="WE"/>
    <m/>
    <m/>
    <s v="ML81"/>
    <n v="50"/>
  </r>
  <r>
    <x v="4"/>
    <n v="6421009002"/>
    <x v="2"/>
    <n v="682.25"/>
    <d v="2025-05-10T00:00:00"/>
    <d v="2025-05-10T00:00:00"/>
    <d v="2025-05-10T00:00:00"/>
    <s v="RMR157"/>
    <s v="Ready Mix Plant City"/>
    <m/>
    <m/>
    <s v="USBATCH01"/>
    <n v="1000041363"/>
    <x v="10"/>
    <s v="0019481711Hialeah"/>
    <n v="4200024429"/>
    <n v="4600187400"/>
    <n v="15775749"/>
    <s v="R157B1002045"/>
    <s v="#57 STONE DOT WRQ MIAMI"/>
    <s v="0019481711Hialeah"/>
    <s v="WE"/>
    <m/>
    <m/>
    <s v="ML81"/>
    <n v="50"/>
  </r>
  <r>
    <x v="4"/>
    <n v="6421009002"/>
    <x v="2"/>
    <n v="638.29999999999995"/>
    <d v="2025-05-15T00:00:00"/>
    <d v="2025-05-15T00:00:00"/>
    <d v="2025-05-16T00:00:00"/>
    <s v="RMR154"/>
    <s v="Ready Mix Ellenton"/>
    <m/>
    <m/>
    <s v="USBATCH01"/>
    <n v="1000041363"/>
    <x v="10"/>
    <s v="0019516572Hialeah"/>
    <n v="4200024429"/>
    <n v="4600195092"/>
    <n v="15788497"/>
    <s v="R154B1002045"/>
    <s v="WRQ DOT #57"/>
    <s v="0019516572Hialeah"/>
    <s v="WE"/>
    <m/>
    <m/>
    <s v="ML81"/>
    <n v="50"/>
  </r>
  <r>
    <x v="4"/>
    <n v="6421009002"/>
    <x v="2"/>
    <n v="661.12"/>
    <d v="2025-05-09T00:00:00"/>
    <d v="2025-05-09T00:00:00"/>
    <d v="2025-05-10T00:00:00"/>
    <s v="RMR166"/>
    <s v="Ready Mix Anderson Road"/>
    <m/>
    <m/>
    <s v="USBATCH01"/>
    <n v="1000041363"/>
    <x v="10"/>
    <s v="0019474910Hialeah"/>
    <n v="4200024429"/>
    <n v="4600186308"/>
    <n v="15781719"/>
    <s v="R166B1002045"/>
    <s v="WRQ DOT #57"/>
    <s v="0019474910Hialeah"/>
    <s v="WE"/>
    <m/>
    <m/>
    <s v="ML81"/>
    <n v="50"/>
  </r>
  <r>
    <x v="4"/>
    <n v="6421009002"/>
    <x v="2"/>
    <n v="646.36"/>
    <d v="2025-05-09T00:00:00"/>
    <d v="2025-05-08T00:00:00"/>
    <d v="2025-05-10T00:00:00"/>
    <s v="RMR157"/>
    <s v="Ready Mix Plant City"/>
    <m/>
    <m/>
    <s v="USBATCH01"/>
    <n v="1000041363"/>
    <x v="10"/>
    <s v="0019468094Hialeah"/>
    <n v="4200024429"/>
    <n v="4600185418"/>
    <n v="15772045"/>
    <s v="R157B1002045"/>
    <s v="#57 STONE DOT WRQ MIAMI"/>
    <s v="0019468094Hialeah"/>
    <s v="WE"/>
    <m/>
    <m/>
    <s v="ML81"/>
    <n v="50"/>
  </r>
  <r>
    <x v="2"/>
    <n v="6421009002"/>
    <x v="2"/>
    <n v="85.1"/>
    <d v="2025-05-04T00:00:00"/>
    <d v="2025-05-01T00:00:00"/>
    <d v="2025-05-04T00:00:00"/>
    <s v="RMR137"/>
    <s v="Ready Mix Pennsuco"/>
    <m/>
    <m/>
    <s v="SANTOSD"/>
    <n v="1000041363"/>
    <x v="10"/>
    <s v="0018878195Hialeah"/>
    <n v="4200024429"/>
    <n v="4600175850"/>
    <n v="15635664"/>
    <s v="R137B1002046"/>
    <s v="WRQ #67 STONE"/>
    <s v="0018878195Hialeah"/>
    <s v="WE"/>
    <m/>
    <m/>
    <s v="ML81"/>
    <n v="50"/>
  </r>
  <r>
    <x v="4"/>
    <n v="6421009002"/>
    <x v="2"/>
    <n v="588.78"/>
    <d v="2025-05-07T00:00:00"/>
    <d v="2025-05-07T00:00:00"/>
    <d v="2025-05-07T00:00:00"/>
    <s v="RMR166"/>
    <s v="Ready Mix Anderson Road"/>
    <m/>
    <m/>
    <s v="USBATCH01"/>
    <n v="1000041363"/>
    <x v="10"/>
    <s v="0019456131Hialeah"/>
    <n v="4200024429"/>
    <n v="4600181688"/>
    <n v="15777845"/>
    <s v="R166B1002045"/>
    <s v="WRQ DOT #57"/>
    <s v="0019456131Hialeah"/>
    <s v="WE"/>
    <m/>
    <m/>
    <s v="ML81"/>
    <n v="50"/>
  </r>
  <r>
    <x v="4"/>
    <n v="6421009002"/>
    <x v="2"/>
    <n v="644.63"/>
    <d v="2025-05-14T00:00:00"/>
    <d v="2025-05-14T00:00:00"/>
    <d v="2025-05-15T00:00:00"/>
    <s v="RMR166"/>
    <s v="Ready Mix Anderson Road"/>
    <m/>
    <m/>
    <s v="USBATCH01"/>
    <n v="1000041363"/>
    <x v="10"/>
    <s v="0019506001Hialeah"/>
    <n v="4200024429"/>
    <n v="4600193099"/>
    <n v="15786376"/>
    <s v="R166B1002045"/>
    <s v="WRQ DOT #57"/>
    <s v="0019506001Hialeah"/>
    <s v="WE"/>
    <m/>
    <m/>
    <s v="ML81"/>
    <n v="50"/>
  </r>
  <r>
    <x v="4"/>
    <n v="6421009002"/>
    <x v="2"/>
    <n v="586.61"/>
    <d v="2025-05-09T00:00:00"/>
    <d v="2025-05-09T00:00:00"/>
    <d v="2025-05-10T00:00:00"/>
    <s v="RMR166"/>
    <s v="Ready Mix Anderson Road"/>
    <m/>
    <m/>
    <s v="USBATCH01"/>
    <n v="1000041363"/>
    <x v="10"/>
    <s v="0019474913Hialeah"/>
    <n v="4200024429"/>
    <n v="4600186310"/>
    <n v="15781700"/>
    <s v="R166B1002045"/>
    <s v="WRQ DOT #57"/>
    <s v="0019474913Hialeah"/>
    <s v="WE"/>
    <m/>
    <m/>
    <s v="ML81"/>
    <n v="50"/>
  </r>
  <r>
    <x v="4"/>
    <n v="6421009002"/>
    <x v="2"/>
    <n v="621.51"/>
    <d v="2025-05-10T00:00:00"/>
    <d v="2025-05-10T00:00:00"/>
    <d v="2025-05-10T00:00:00"/>
    <s v="RMR157"/>
    <s v="Ready Mix Plant City"/>
    <m/>
    <m/>
    <s v="USBATCH01"/>
    <n v="1000041363"/>
    <x v="10"/>
    <s v="0019481723Hialeah"/>
    <n v="4200024429"/>
    <n v="4600187446"/>
    <n v="15779534"/>
    <s v="R157B1002044"/>
    <s v="WRQ #89"/>
    <s v="0019481723Hialeah"/>
    <s v="WE"/>
    <m/>
    <m/>
    <s v="ML81"/>
    <n v="50"/>
  </r>
  <r>
    <x v="4"/>
    <n v="6421009002"/>
    <x v="2"/>
    <n v="694.25"/>
    <d v="2025-05-16T00:00:00"/>
    <d v="2025-05-16T00:00:00"/>
    <d v="2025-05-16T00:00:00"/>
    <s v="RMR166"/>
    <s v="Ready Mix Anderson Road"/>
    <m/>
    <m/>
    <s v="USBATCH01"/>
    <n v="1000041363"/>
    <x v="10"/>
    <s v="0019525858Hialeah"/>
    <n v="4200024429"/>
    <n v="4600196294"/>
    <n v="15790227"/>
    <s v="R166B1002044"/>
    <s v="WRQ #89"/>
    <s v="0019525858Hialeah"/>
    <s v="WE"/>
    <m/>
    <m/>
    <s v="ML81"/>
    <n v="50"/>
  </r>
  <r>
    <x v="4"/>
    <n v="6421009002"/>
    <x v="2"/>
    <n v="646.82000000000005"/>
    <d v="2025-05-10T00:00:00"/>
    <d v="2025-05-10T00:00:00"/>
    <d v="2025-05-10T00:00:00"/>
    <s v="RMR157"/>
    <s v="Ready Mix Plant City"/>
    <m/>
    <m/>
    <s v="USBATCH01"/>
    <n v="1000041363"/>
    <x v="10"/>
    <s v="0019481697Hialeah"/>
    <n v="4200024429"/>
    <n v="4600187396"/>
    <n v="15779876"/>
    <s v="R157B1002045"/>
    <s v="#57 STONE DOT WRQ MIAMI"/>
    <s v="0019481697Hialeah"/>
    <s v="WE"/>
    <m/>
    <m/>
    <s v="ML81"/>
    <n v="50"/>
  </r>
  <r>
    <x v="4"/>
    <n v="6421009002"/>
    <x v="2"/>
    <n v="589.75"/>
    <d v="2025-05-15T00:00:00"/>
    <d v="2025-05-15T00:00:00"/>
    <d v="2025-05-15T00:00:00"/>
    <s v="RMR166"/>
    <s v="Ready Mix Anderson Road"/>
    <m/>
    <m/>
    <s v="USBATCH01"/>
    <n v="1000041363"/>
    <x v="10"/>
    <s v="0019515395Hialeah"/>
    <n v="4200024429"/>
    <n v="4600194257"/>
    <n v="15788408"/>
    <s v="R166B1002045"/>
    <s v="WRQ DOT #57"/>
    <s v="0019515395Hialeah"/>
    <s v="WE"/>
    <m/>
    <m/>
    <s v="ML81"/>
    <n v="50"/>
  </r>
  <r>
    <x v="4"/>
    <n v="6421009002"/>
    <x v="2"/>
    <n v="562.15"/>
    <d v="2025-05-15T00:00:00"/>
    <d v="2025-05-15T00:00:00"/>
    <d v="2025-05-15T00:00:00"/>
    <s v="RMR157"/>
    <s v="Ready Mix Plant City"/>
    <m/>
    <m/>
    <s v="USBATCH01"/>
    <n v="1000041363"/>
    <x v="10"/>
    <s v="0019516997Hialeah"/>
    <n v="4200024429"/>
    <n v="4600194399"/>
    <n v="15788509"/>
    <s v="R157B1002045"/>
    <s v="#57 STONE DOT WRQ MIAMI"/>
    <s v="0019516997Hialeah"/>
    <s v="WE"/>
    <m/>
    <m/>
    <s v="ML81"/>
    <n v="50"/>
  </r>
  <r>
    <x v="8"/>
    <n v="6421009002"/>
    <x v="2"/>
    <n v="277.66000000000003"/>
    <d v="2025-05-04T00:00:00"/>
    <d v="2025-05-01T00:00:00"/>
    <d v="2025-05-04T00:00:00"/>
    <s v="RMR138"/>
    <s v="Ready Mix Pompano Beach"/>
    <m/>
    <m/>
    <s v="SANTOSD"/>
    <n v="1000041363"/>
    <x v="10"/>
    <s v="0018811422Hialeah"/>
    <n v="4200024429"/>
    <n v="4600175836"/>
    <n v="15629507"/>
    <s v="R138B1002045"/>
    <s v="WRQ DOT #57"/>
    <s v="0018811422Hialeah"/>
    <s v="WE"/>
    <m/>
    <m/>
    <s v="ML81"/>
    <n v="50"/>
  </r>
  <r>
    <x v="4"/>
    <n v="6421009002"/>
    <x v="2"/>
    <n v="700.79"/>
    <d v="2025-05-16T00:00:00"/>
    <d v="2025-05-16T00:00:00"/>
    <d v="2025-05-16T00:00:00"/>
    <s v="RMR166"/>
    <s v="Ready Mix Anderson Road"/>
    <m/>
    <m/>
    <s v="USBATCH01"/>
    <n v="1000041363"/>
    <x v="10"/>
    <s v="0019525765Hialeah"/>
    <n v="4200024429"/>
    <n v="4600196275"/>
    <n v="15790294"/>
    <s v="R166B1002044"/>
    <s v="WRQ #89"/>
    <s v="0019525765Hialeah"/>
    <s v="WE"/>
    <m/>
    <m/>
    <s v="ML81"/>
    <n v="50"/>
  </r>
  <r>
    <x v="4"/>
    <n v="6421009002"/>
    <x v="2"/>
    <n v="589.75"/>
    <d v="2025-05-07T00:00:00"/>
    <d v="2025-05-07T00:00:00"/>
    <d v="2025-05-07T00:00:00"/>
    <s v="RMR166"/>
    <s v="Ready Mix Anderson Road"/>
    <m/>
    <m/>
    <s v="USBATCH01"/>
    <n v="1000041363"/>
    <x v="10"/>
    <s v="0019456117Hialeah"/>
    <n v="4200024429"/>
    <n v="4600181686"/>
    <n v="15777586"/>
    <s v="R166B1002045"/>
    <s v="WRQ DOT #57"/>
    <s v="0019456117Hialeah"/>
    <s v="WE"/>
    <m/>
    <m/>
    <s v="ML81"/>
    <n v="50"/>
  </r>
  <r>
    <x v="4"/>
    <n v="6421009002"/>
    <x v="2"/>
    <n v="636.23"/>
    <d v="2025-05-10T00:00:00"/>
    <d v="2025-05-10T00:00:00"/>
    <d v="2025-05-10T00:00:00"/>
    <s v="RMR157"/>
    <s v="Ready Mix Plant City"/>
    <m/>
    <m/>
    <s v="USBATCH01"/>
    <n v="1000041363"/>
    <x v="10"/>
    <s v="0019481699Hialeah"/>
    <n v="4200024429"/>
    <n v="4600187398"/>
    <n v="15775776"/>
    <s v="R157B1002045"/>
    <s v="#57 STONE DOT WRQ MIAMI"/>
    <s v="0019481699Hialeah"/>
    <s v="WE"/>
    <m/>
    <m/>
    <s v="ML81"/>
    <n v="50"/>
  </r>
  <r>
    <x v="4"/>
    <n v="6421009002"/>
    <x v="2"/>
    <n v="588.54999999999995"/>
    <d v="2025-05-09T00:00:00"/>
    <d v="2025-05-09T00:00:00"/>
    <d v="2025-05-10T00:00:00"/>
    <s v="RMR166"/>
    <s v="Ready Mix Anderson Road"/>
    <m/>
    <m/>
    <s v="USBATCH01"/>
    <n v="1000041363"/>
    <x v="10"/>
    <s v="0019475014Hialeah"/>
    <n v="4200024429"/>
    <n v="4600185611"/>
    <n v="15781378"/>
    <s v="R166B1002045"/>
    <s v="WRQ DOT #57"/>
    <s v="0019475014Hialeah"/>
    <s v="WE"/>
    <m/>
    <m/>
    <s v="ML81"/>
    <n v="50"/>
  </r>
  <r>
    <x v="4"/>
    <n v="6421009002"/>
    <x v="2"/>
    <n v="701.27"/>
    <d v="2025-05-07T00:00:00"/>
    <d v="2025-05-07T00:00:00"/>
    <d v="2025-05-07T00:00:00"/>
    <s v="RMR166"/>
    <s v="Ready Mix Anderson Road"/>
    <m/>
    <m/>
    <s v="USBATCH01"/>
    <n v="1000041363"/>
    <x v="10"/>
    <s v="0019456118Hialeah"/>
    <n v="4200024429"/>
    <n v="4600181687"/>
    <n v="15777852"/>
    <s v="R166B1002045"/>
    <s v="WRQ DOT #57"/>
    <s v="0019456118Hialeah"/>
    <s v="WE"/>
    <m/>
    <m/>
    <s v="ML81"/>
    <n v="50"/>
  </r>
  <r>
    <x v="4"/>
    <n v="6421009002"/>
    <x v="2"/>
    <n v="582.98"/>
    <d v="2025-05-09T00:00:00"/>
    <d v="2025-05-08T00:00:00"/>
    <d v="2025-05-10T00:00:00"/>
    <s v="RMR166"/>
    <s v="Ready Mix Anderson Road"/>
    <m/>
    <m/>
    <s v="USBATCH01"/>
    <n v="1000041363"/>
    <x v="10"/>
    <s v="0019467858Hialeah"/>
    <n v="4200024429"/>
    <n v="4600184970"/>
    <n v="15779456"/>
    <s v="R166B1002045"/>
    <s v="WRQ DOT #57"/>
    <s v="0019467858Hialeah"/>
    <s v="WE"/>
    <m/>
    <m/>
    <s v="ML81"/>
    <n v="50"/>
  </r>
  <r>
    <x v="4"/>
    <n v="6421009002"/>
    <x v="2"/>
    <n v="-714.36"/>
    <d v="2025-04-25T00:00:00"/>
    <d v="2025-05-01T00:00:00"/>
    <d v="2025-05-06T00:00:00"/>
    <s v="RMR164"/>
    <s v="Ready Mix Tampa Industrial Lane"/>
    <m/>
    <m/>
    <s v="GONZALEZAL"/>
    <n v="1000038781"/>
    <x v="1"/>
    <s v="0019372479Hialeah"/>
    <n v="4200024825"/>
    <n v="4600179212"/>
    <n v="15760872"/>
    <s v="R164B1002044"/>
    <s v="WRQ #89"/>
    <s v="0019372479Hialeah"/>
    <s v="WE"/>
    <m/>
    <m/>
    <s v="ML81"/>
    <n v="40"/>
  </r>
  <r>
    <x v="4"/>
    <n v="6421009002"/>
    <x v="2"/>
    <n v="-658.01"/>
    <d v="2025-04-30T00:00:00"/>
    <d v="2025-05-01T00:00:00"/>
    <d v="2025-05-08T00:00:00"/>
    <s v="RMR154"/>
    <s v="Ready Mix Ellenton"/>
    <m/>
    <m/>
    <s v="GONZALEZAL"/>
    <n v="1000038781"/>
    <x v="1"/>
    <s v="0019401253Hialeah"/>
    <n v="4200024825"/>
    <n v="4600182895"/>
    <n v="157867354"/>
    <s v="R154B1002045"/>
    <s v="WRQ DOT #57"/>
    <s v="0019401253Hialeah"/>
    <s v="WE"/>
    <m/>
    <m/>
    <s v="ML81"/>
    <n v="40"/>
  </r>
  <r>
    <x v="4"/>
    <n v="6421009002"/>
    <x v="2"/>
    <n v="-570.91"/>
    <d v="2025-04-25T00:00:00"/>
    <d v="2025-05-01T00:00:00"/>
    <d v="2025-05-06T00:00:00"/>
    <s v="RMR164"/>
    <s v="Ready Mix Tampa Industrial Lane"/>
    <m/>
    <m/>
    <s v="GONZALEZAL"/>
    <n v="1000038781"/>
    <x v="1"/>
    <s v="0019372476Hialeah"/>
    <n v="4200024825"/>
    <n v="4600179087"/>
    <n v="15760736"/>
    <s v="R164B1002044"/>
    <s v="WRQ #89"/>
    <s v="0019372476Hialeah"/>
    <s v="WE"/>
    <m/>
    <m/>
    <s v="ML81"/>
    <n v="40"/>
  </r>
  <r>
    <x v="4"/>
    <n v="6421009002"/>
    <x v="2"/>
    <n v="-646.61"/>
    <d v="2025-04-28T00:00:00"/>
    <d v="2025-05-01T00:00:00"/>
    <d v="2025-05-06T00:00:00"/>
    <s v="RMR154"/>
    <s v="Ready Mix Ellenton"/>
    <m/>
    <m/>
    <s v="GONZALEZAL"/>
    <n v="1000038781"/>
    <x v="1"/>
    <s v="0019383356Hialeah"/>
    <n v="4200024825"/>
    <n v="4600179230"/>
    <n v="157626488"/>
    <s v="R154B1002045"/>
    <s v="WRQ DOT #57"/>
    <s v="0019383356Hialeah"/>
    <s v="WE"/>
    <m/>
    <m/>
    <s v="ML81"/>
    <n v="40"/>
  </r>
  <r>
    <x v="4"/>
    <n v="6421009002"/>
    <x v="2"/>
    <n v="645.85"/>
    <d v="2025-05-03T00:00:00"/>
    <d v="2025-05-03T00:00:00"/>
    <d v="2025-05-03T00:00:00"/>
    <s v="RMR164"/>
    <s v="Ready Mix Tampa Industrial Lane"/>
    <m/>
    <m/>
    <s v="USBATCH01"/>
    <n v="1000038781"/>
    <x v="1"/>
    <s v="0019427839Hialeah"/>
    <n v="4200024825"/>
    <n v="4600175753"/>
    <n v="15769392"/>
    <s v="R164B1002044"/>
    <s v="WRQ #89"/>
    <s v="0019427839Hialeah"/>
    <s v="WE"/>
    <m/>
    <m/>
    <s v="ML81"/>
    <n v="50"/>
  </r>
  <r>
    <x v="8"/>
    <n v="6421009002"/>
    <x v="2"/>
    <n v="176.78"/>
    <d v="2025-05-16T00:00:00"/>
    <d v="2025-05-16T00:00:00"/>
    <d v="2025-05-17T00:00:00"/>
    <s v="RMR138"/>
    <s v="Ready Mix Pompano Beach"/>
    <m/>
    <m/>
    <s v="USBATCH01"/>
    <n v="1000038781"/>
    <x v="1"/>
    <s v="0019527400Hialeah"/>
    <n v="4200024825"/>
    <n v="4600196600"/>
    <n v="15791312"/>
    <s v="R138B1002047"/>
    <s v="WRQ COM SCRG"/>
    <s v="0019527400Hialeah"/>
    <s v="WE"/>
    <m/>
    <m/>
    <s v="ML81"/>
    <n v="50"/>
  </r>
  <r>
    <x v="8"/>
    <n v="6421009002"/>
    <x v="2"/>
    <n v="185.34"/>
    <d v="2025-05-14T00:00:00"/>
    <d v="2025-05-14T00:00:00"/>
    <d v="2025-05-15T00:00:00"/>
    <s v="RMR138"/>
    <s v="Ready Mix Pompano Beach"/>
    <m/>
    <m/>
    <s v="USBATCH01"/>
    <n v="1000038781"/>
    <x v="1"/>
    <s v="0019508265Hialeah"/>
    <n v="4200024825"/>
    <n v="4600192823"/>
    <n v="15787157"/>
    <s v="R138B1002047"/>
    <s v="WRQ COM SCRG"/>
    <s v="0019508265Hialeah"/>
    <s v="WE"/>
    <m/>
    <m/>
    <s v="ML81"/>
    <n v="50"/>
  </r>
  <r>
    <x v="8"/>
    <n v="6421009002"/>
    <x v="2"/>
    <n v="179.69"/>
    <d v="2025-05-05T00:00:00"/>
    <d v="2025-05-05T00:00:00"/>
    <d v="2025-05-06T00:00:00"/>
    <s v="RMR138"/>
    <s v="Ready Mix Pompano Beach"/>
    <m/>
    <m/>
    <s v="USBATCH01"/>
    <n v="1000038781"/>
    <x v="1"/>
    <s v="0019438528Hialeah"/>
    <n v="4200024825"/>
    <n v="4600178162"/>
    <n v="15770880"/>
    <s v="R138B1002045"/>
    <s v="WRQ DOT #57"/>
    <s v="0019438528Hialeah"/>
    <s v="WE"/>
    <m/>
    <m/>
    <s v="ML81"/>
    <n v="50"/>
  </r>
  <r>
    <x v="8"/>
    <n v="6421009002"/>
    <x v="2"/>
    <n v="178.23"/>
    <d v="2025-05-14T00:00:00"/>
    <d v="2025-05-14T00:00:00"/>
    <d v="2025-05-15T00:00:00"/>
    <s v="RMR138"/>
    <s v="Ready Mix Pompano Beach"/>
    <m/>
    <m/>
    <s v="USBATCH01"/>
    <n v="1000038781"/>
    <x v="1"/>
    <s v="0019508079Hialeah"/>
    <n v="4200024825"/>
    <n v="4600192768"/>
    <n v="15787936"/>
    <s v="R138B1002044"/>
    <s v="WRQ #89"/>
    <s v="0019508079Hialeah"/>
    <s v="WE"/>
    <m/>
    <m/>
    <s v="ML81"/>
    <n v="50"/>
  </r>
  <r>
    <x v="4"/>
    <n v="6421009002"/>
    <x v="2"/>
    <n v="652.91999999999996"/>
    <d v="2025-05-06T00:00:00"/>
    <d v="2025-05-06T00:00:00"/>
    <d v="2025-05-06T00:00:00"/>
    <s v="RMR164"/>
    <s v="Ready Mix Tampa Industrial Lane"/>
    <m/>
    <m/>
    <s v="USBATCH01"/>
    <n v="1000038781"/>
    <x v="1"/>
    <s v="0019448004Hialeah"/>
    <n v="4200024825"/>
    <n v="4600180026"/>
    <n v="15775643"/>
    <s v="R164B1002044"/>
    <s v="WRQ #89"/>
    <s v="0019448004Hialeah"/>
    <s v="WE"/>
    <m/>
    <m/>
    <s v="ML81"/>
    <n v="50"/>
  </r>
  <r>
    <x v="8"/>
    <n v="6421009002"/>
    <x v="2"/>
    <n v="179.61"/>
    <d v="2025-05-14T00:00:00"/>
    <d v="2025-05-14T00:00:00"/>
    <d v="2025-05-15T00:00:00"/>
    <s v="RMR138"/>
    <s v="Ready Mix Pompano Beach"/>
    <m/>
    <m/>
    <s v="USBATCH01"/>
    <n v="1000038781"/>
    <x v="1"/>
    <s v="0019508159Hialeah"/>
    <n v="4200024825"/>
    <n v="4600192800"/>
    <n v="15787402"/>
    <s v="R138B1002045"/>
    <s v="WRQ DOT #57"/>
    <s v="0019508159Hialeah"/>
    <s v="WE"/>
    <m/>
    <m/>
    <s v="ML81"/>
    <n v="50"/>
  </r>
  <r>
    <x v="8"/>
    <n v="6421009002"/>
    <x v="2"/>
    <n v="178.56"/>
    <d v="2025-05-14T00:00:00"/>
    <d v="2025-05-14T00:00:00"/>
    <d v="2025-05-15T00:00:00"/>
    <s v="RMR138"/>
    <s v="Ready Mix Pompano Beach"/>
    <m/>
    <m/>
    <s v="USBATCH01"/>
    <n v="1000038781"/>
    <x v="1"/>
    <s v="0019508091Hialeah"/>
    <n v="4200024825"/>
    <n v="4600192772"/>
    <n v="15786837"/>
    <s v="R138B1002045"/>
    <s v="WRQ DOT #57"/>
    <s v="0019508091Hialeah"/>
    <s v="WE"/>
    <m/>
    <m/>
    <s v="ML81"/>
    <n v="50"/>
  </r>
  <r>
    <x v="4"/>
    <n v="6421009002"/>
    <x v="2"/>
    <n v="676.03"/>
    <d v="2025-05-06T00:00:00"/>
    <d v="2025-05-06T00:00:00"/>
    <d v="2025-05-06T00:00:00"/>
    <s v="RMR164"/>
    <s v="Ready Mix Tampa Industrial Lane"/>
    <m/>
    <m/>
    <s v="USBATCH01"/>
    <n v="1000038781"/>
    <x v="1"/>
    <s v="0019448008Hialeah"/>
    <n v="4200024825"/>
    <n v="4600180030"/>
    <n v="15775847"/>
    <s v="R164B1002044"/>
    <s v="WRQ #89"/>
    <s v="0019448008Hialeah"/>
    <s v="WE"/>
    <m/>
    <m/>
    <s v="ML81"/>
    <n v="50"/>
  </r>
  <r>
    <x v="4"/>
    <n v="6421009002"/>
    <x v="2"/>
    <n v="629.98"/>
    <d v="2025-05-12T00:00:00"/>
    <d v="2025-05-12T00:00:00"/>
    <d v="2025-05-13T00:00:00"/>
    <s v="RMR154"/>
    <s v="Ready Mix Ellenton"/>
    <m/>
    <m/>
    <s v="USBATCH01"/>
    <n v="1000038781"/>
    <x v="1"/>
    <s v="0019491116Hialeah"/>
    <n v="4200024825"/>
    <n v="4600188721"/>
    <n v="15783615"/>
    <s v="R154B1002045"/>
    <s v="WRQ DOT #57"/>
    <s v="0019491116Hialeah"/>
    <s v="WE"/>
    <m/>
    <m/>
    <s v="ML81"/>
    <n v="50"/>
  </r>
  <r>
    <x v="4"/>
    <n v="6421009002"/>
    <x v="2"/>
    <n v="530.23"/>
    <d v="2025-05-05T00:00:00"/>
    <d v="2025-05-05T00:00:00"/>
    <d v="2025-05-05T00:00:00"/>
    <s v="RMR154"/>
    <s v="Ready Mix Ellenton"/>
    <m/>
    <m/>
    <s v="USBATCH01"/>
    <n v="1000038781"/>
    <x v="1"/>
    <s v="0019436155Hialeah"/>
    <n v="4200024825"/>
    <n v="4600177668"/>
    <n v="15769901"/>
    <s v="R154B1002045"/>
    <s v="WRQ DOT #57"/>
    <s v="0019436155Hialeah"/>
    <s v="WE"/>
    <m/>
    <m/>
    <s v="ML81"/>
    <n v="50"/>
  </r>
  <r>
    <x v="8"/>
    <n v="6421009002"/>
    <x v="2"/>
    <n v="177.18"/>
    <d v="2025-05-14T00:00:00"/>
    <d v="2025-05-14T00:00:00"/>
    <d v="2025-05-15T00:00:00"/>
    <s v="RMR138"/>
    <s v="Ready Mix Pompano Beach"/>
    <m/>
    <m/>
    <s v="USBATCH01"/>
    <n v="1000038781"/>
    <x v="1"/>
    <s v="0019508262Hialeah"/>
    <n v="4200024825"/>
    <n v="4600192821"/>
    <n v="15787037"/>
    <s v="R138B1002047"/>
    <s v="WRQ COM SCRG"/>
    <s v="0019508262Hialeah"/>
    <s v="WE"/>
    <m/>
    <m/>
    <s v="ML81"/>
    <n v="50"/>
  </r>
  <r>
    <x v="8"/>
    <n v="6421009002"/>
    <x v="2"/>
    <n v="235.94"/>
    <d v="2025-05-14T00:00:00"/>
    <d v="2025-05-14T00:00:00"/>
    <d v="2025-05-15T00:00:00"/>
    <s v="RMR138"/>
    <s v="Ready Mix Pompano Beach"/>
    <m/>
    <m/>
    <s v="USBATCH01"/>
    <n v="1000038781"/>
    <x v="1"/>
    <s v="0019508250Hialeah"/>
    <n v="4200024825"/>
    <n v="4600192813"/>
    <n v="15787953"/>
    <s v="R138B1002045"/>
    <s v="WRQ DOT #57"/>
    <s v="0019508250Hialeah"/>
    <s v="WE"/>
    <m/>
    <m/>
    <s v="ML81"/>
    <n v="50"/>
  </r>
  <r>
    <x v="4"/>
    <n v="6421009002"/>
    <x v="2"/>
    <n v="590.67999999999995"/>
    <d v="2025-05-09T00:00:00"/>
    <d v="2025-05-09T00:00:00"/>
    <d v="2025-05-10T00:00:00"/>
    <s v="RMR154"/>
    <s v="Ready Mix Ellenton"/>
    <m/>
    <m/>
    <s v="USBATCH01"/>
    <n v="1000038781"/>
    <x v="1"/>
    <s v="0019473000Hialeah"/>
    <n v="4200024825"/>
    <n v="4600185122"/>
    <n v="15781562"/>
    <s v="R154B1002045"/>
    <s v="WRQ DOT #57"/>
    <s v="0019473000Hialeah"/>
    <s v="WE"/>
    <m/>
    <m/>
    <s v="ML81"/>
    <n v="50"/>
  </r>
  <r>
    <x v="8"/>
    <n v="6421009002"/>
    <x v="2"/>
    <n v="177.09"/>
    <d v="2025-05-15T00:00:00"/>
    <d v="2025-05-15T00:00:00"/>
    <d v="2025-05-15T00:00:00"/>
    <s v="RMR138"/>
    <s v="Ready Mix Pompano Beach"/>
    <m/>
    <m/>
    <s v="USBATCH01"/>
    <n v="1000038781"/>
    <x v="1"/>
    <s v="0019517462Hialeah"/>
    <n v="4200024825"/>
    <n v="4600194601"/>
    <n v="15788720"/>
    <s v="R138B1002045"/>
    <s v="WRQ DOT #57"/>
    <s v="0019517462Hialeah"/>
    <s v="WE"/>
    <m/>
    <m/>
    <s v="ML81"/>
    <n v="50"/>
  </r>
  <r>
    <x v="8"/>
    <n v="6421009002"/>
    <x v="2"/>
    <n v="174.35"/>
    <d v="2025-05-09T00:00:00"/>
    <d v="2025-05-09T00:00:00"/>
    <d v="2025-05-10T00:00:00"/>
    <s v="RMR138"/>
    <s v="Ready Mix Pompano Beach"/>
    <m/>
    <m/>
    <s v="USBATCH01"/>
    <n v="1000038781"/>
    <x v="1"/>
    <s v="0019477742Hialeah"/>
    <n v="4200024825"/>
    <n v="4600186478"/>
    <n v="15781840"/>
    <s v="R138B1002047"/>
    <s v="WRQ COM SCRG"/>
    <s v="0019477742Hialeah"/>
    <s v="WE"/>
    <m/>
    <m/>
    <s v="ML81"/>
    <n v="50"/>
  </r>
  <r>
    <x v="8"/>
    <n v="6421009002"/>
    <x v="2"/>
    <n v="179.19"/>
    <d v="2025-05-09T00:00:00"/>
    <d v="2025-05-09T00:00:00"/>
    <d v="2025-05-10T00:00:00"/>
    <s v="RMR138"/>
    <s v="Ready Mix Pompano Beach"/>
    <m/>
    <m/>
    <s v="USBATCH01"/>
    <n v="1000038781"/>
    <x v="1"/>
    <s v="0019477368Hialeah"/>
    <n v="4200024825"/>
    <n v="4600186290"/>
    <n v="15779979"/>
    <s v="R138B1002045"/>
    <s v="WRQ DOT #57"/>
    <s v="0019477368Hialeah"/>
    <s v="WE"/>
    <m/>
    <m/>
    <s v="ML81"/>
    <n v="50"/>
  </r>
  <r>
    <x v="8"/>
    <n v="6421009002"/>
    <x v="2"/>
    <n v="178.3"/>
    <d v="2025-05-15T00:00:00"/>
    <d v="2025-05-15T00:00:00"/>
    <d v="2025-05-15T00:00:00"/>
    <s v="RMR138"/>
    <s v="Ready Mix Pompano Beach"/>
    <m/>
    <m/>
    <s v="USBATCH01"/>
    <n v="1000038781"/>
    <x v="1"/>
    <s v="0019518416Hialeah"/>
    <n v="4200024825"/>
    <n v="4600194532"/>
    <n v="15789404"/>
    <s v="R138B1002047"/>
    <s v="WRQ COM SCRG"/>
    <s v="0019518416Hialeah"/>
    <s v="WE"/>
    <m/>
    <m/>
    <s v="ML81"/>
    <n v="50"/>
  </r>
  <r>
    <x v="4"/>
    <n v="6421009002"/>
    <x v="2"/>
    <n v="647.74"/>
    <d v="2025-05-06T00:00:00"/>
    <d v="2025-05-06T00:00:00"/>
    <d v="2025-05-06T00:00:00"/>
    <s v="RMR154"/>
    <s v="Ready Mix Ellenton"/>
    <m/>
    <m/>
    <s v="USBATCH01"/>
    <n v="1000038781"/>
    <x v="1"/>
    <s v="0019444447Hialeah"/>
    <n v="4200024825"/>
    <n v="4600179664"/>
    <n v="15775675"/>
    <s v="R154B1002045"/>
    <s v="WRQ DOT #57"/>
    <s v="0019444447Hialeah"/>
    <s v="WE"/>
    <m/>
    <m/>
    <s v="ML81"/>
    <n v="50"/>
  </r>
  <r>
    <x v="8"/>
    <n v="6421009002"/>
    <x v="2"/>
    <n v="168.94"/>
    <d v="2025-05-06T00:00:00"/>
    <d v="2025-05-06T00:00:00"/>
    <d v="2025-05-06T00:00:00"/>
    <s v="RMR138"/>
    <s v="Ready Mix Pompano Beach"/>
    <m/>
    <m/>
    <s v="USBATCH01"/>
    <n v="1000038781"/>
    <x v="1"/>
    <s v="0019448003Hialeah"/>
    <n v="4200024825"/>
    <n v="4600180025"/>
    <n v="15776846"/>
    <s v="R138B1002046"/>
    <s v="WRQ #67 STONE"/>
    <s v="0019448003Hialeah"/>
    <s v="WE"/>
    <m/>
    <m/>
    <s v="ML81"/>
    <n v="50"/>
  </r>
  <r>
    <x v="8"/>
    <n v="6421009002"/>
    <x v="2"/>
    <n v="177.58"/>
    <d v="2025-05-06T00:00:00"/>
    <d v="2025-05-06T00:00:00"/>
    <d v="2025-05-06T00:00:00"/>
    <s v="RMR138"/>
    <s v="Ready Mix Pompano Beach"/>
    <m/>
    <m/>
    <s v="USBATCH01"/>
    <n v="1000038781"/>
    <x v="1"/>
    <s v="0019447832Hialeah"/>
    <n v="4200024825"/>
    <n v="4600179996"/>
    <n v="15775064"/>
    <s v="R138B1002047"/>
    <s v="WRQ COM SCRG"/>
    <s v="0019447832Hialeah"/>
    <s v="WE"/>
    <m/>
    <m/>
    <s v="ML81"/>
    <n v="50"/>
  </r>
  <r>
    <x v="8"/>
    <n v="6421009002"/>
    <x v="2"/>
    <n v="175.16"/>
    <d v="2025-05-06T00:00:00"/>
    <d v="2025-05-06T00:00:00"/>
    <d v="2025-05-06T00:00:00"/>
    <s v="RMR138"/>
    <s v="Ready Mix Pompano Beach"/>
    <m/>
    <m/>
    <s v="USBATCH01"/>
    <n v="1000038781"/>
    <x v="1"/>
    <s v="0019448169Hialeah"/>
    <n v="4200024825"/>
    <n v="4600180055"/>
    <n v="15776514"/>
    <s v="R138B1002047"/>
    <s v="WRQ COM SCRG"/>
    <s v="0019448169Hialeah"/>
    <s v="WE"/>
    <m/>
    <m/>
    <s v="ML81"/>
    <n v="50"/>
  </r>
  <r>
    <x v="4"/>
    <n v="6421009002"/>
    <x v="2"/>
    <n v="615.20000000000005"/>
    <d v="2025-05-14T00:00:00"/>
    <d v="2025-05-14T00:00:00"/>
    <d v="2025-05-14T00:00:00"/>
    <s v="RMR164"/>
    <s v="Ready Mix Tampa Industrial Lane"/>
    <m/>
    <m/>
    <s v="USBATCH01"/>
    <n v="1000038781"/>
    <x v="1"/>
    <s v="0019505500Hialeah"/>
    <n v="4200024825"/>
    <n v="4600192535"/>
    <n v="15786656"/>
    <s v="R164B1002045"/>
    <s v="WRQ DOT #57"/>
    <s v="0019505500Hialeah"/>
    <s v="WE"/>
    <m/>
    <m/>
    <s v="ML81"/>
    <n v="50"/>
  </r>
  <r>
    <x v="4"/>
    <n v="6421009002"/>
    <x v="2"/>
    <n v="587.5"/>
    <d v="2025-05-15T00:00:00"/>
    <d v="2025-05-15T00:00:00"/>
    <d v="2025-05-16T00:00:00"/>
    <s v="RMR154"/>
    <s v="Ready Mix Ellenton"/>
    <m/>
    <m/>
    <s v="USBATCH01"/>
    <n v="1000038781"/>
    <x v="1"/>
    <s v="0019516578Hialeah"/>
    <n v="4200024825"/>
    <n v="4600195095"/>
    <n v="15788308"/>
    <s v="R154B1002045"/>
    <s v="WRQ DOT #57"/>
    <s v="0019516578Hialeah"/>
    <s v="WE"/>
    <m/>
    <m/>
    <s v="ML81"/>
    <n v="50"/>
  </r>
  <r>
    <x v="8"/>
    <n v="6421009002"/>
    <x v="2"/>
    <n v="177.74"/>
    <d v="2025-05-14T00:00:00"/>
    <d v="2025-05-14T00:00:00"/>
    <d v="2025-05-15T00:00:00"/>
    <s v="RMR138"/>
    <s v="Ready Mix Pompano Beach"/>
    <m/>
    <m/>
    <s v="USBATCH01"/>
    <n v="1000038781"/>
    <x v="1"/>
    <s v="0019508174Hialeah"/>
    <n v="4200024825"/>
    <n v="4600192805"/>
    <n v="15787777"/>
    <s v="R138B1002045"/>
    <s v="WRQ DOT #57"/>
    <s v="0019508174Hialeah"/>
    <s v="WE"/>
    <m/>
    <m/>
    <s v="ML81"/>
    <n v="50"/>
  </r>
  <r>
    <x v="4"/>
    <n v="6421009002"/>
    <x v="2"/>
    <n v="659.68"/>
    <d v="2025-05-15T00:00:00"/>
    <d v="2025-05-15T00:00:00"/>
    <d v="2025-05-15T00:00:00"/>
    <s v="RMR157"/>
    <s v="Ready Mix Plant City"/>
    <m/>
    <m/>
    <s v="USBATCH01"/>
    <n v="1000038781"/>
    <x v="1"/>
    <s v="0019516998Hialeah"/>
    <n v="4200024825"/>
    <n v="4600194400"/>
    <n v="15788146"/>
    <s v="R157B1002045"/>
    <s v="#57 STONE DOT WRQ MIAMI"/>
    <s v="0019516998Hialeah"/>
    <s v="WE"/>
    <m/>
    <m/>
    <s v="ML81"/>
    <n v="50"/>
  </r>
  <r>
    <x v="8"/>
    <n v="6421009002"/>
    <x v="2"/>
    <n v="173.29"/>
    <d v="2025-05-09T00:00:00"/>
    <d v="2025-05-09T00:00:00"/>
    <d v="2025-05-10T00:00:00"/>
    <s v="RMR138"/>
    <s v="Ready Mix Pompano Beach"/>
    <m/>
    <m/>
    <s v="USBATCH01"/>
    <n v="1000038781"/>
    <x v="1"/>
    <s v="0019477362Hialeah"/>
    <n v="4200024825"/>
    <n v="4600185244"/>
    <n v="15780815"/>
    <s v="R138B1002044"/>
    <s v="WRQ #89"/>
    <s v="0019477362Hialeah"/>
    <s v="WE"/>
    <m/>
    <m/>
    <s v="ML81"/>
    <n v="50"/>
  </r>
  <r>
    <x v="4"/>
    <n v="6421009002"/>
    <x v="2"/>
    <n v="638.32000000000005"/>
    <d v="2025-05-06T00:00:00"/>
    <d v="2025-05-06T00:00:00"/>
    <d v="2025-05-06T00:00:00"/>
    <s v="RMR154"/>
    <s v="Ready Mix Ellenton"/>
    <m/>
    <m/>
    <s v="USBATCH01"/>
    <n v="1000038781"/>
    <x v="1"/>
    <s v="0019444455Hialeah"/>
    <n v="4200024825"/>
    <n v="4600179669"/>
    <n v="15775629"/>
    <s v="R154B1002045"/>
    <s v="WRQ DOT #57"/>
    <s v="0019444455Hialeah"/>
    <s v="WE"/>
    <m/>
    <m/>
    <s v="ML81"/>
    <n v="50"/>
  </r>
  <r>
    <x v="8"/>
    <n v="6421009002"/>
    <x v="2"/>
    <n v="179.76"/>
    <d v="2025-05-16T00:00:00"/>
    <d v="2025-05-16T00:00:00"/>
    <d v="2025-05-17T00:00:00"/>
    <s v="RMR138"/>
    <s v="Ready Mix Pompano Beach"/>
    <m/>
    <m/>
    <s v="USBATCH01"/>
    <n v="1000038781"/>
    <x v="1"/>
    <s v="0019527401Hialeah"/>
    <n v="4200024825"/>
    <n v="4600196601"/>
    <n v="15791340"/>
    <s v="R138B1002047"/>
    <s v="WRQ COM SCRG"/>
    <s v="0019527401Hialeah"/>
    <s v="WE"/>
    <m/>
    <m/>
    <s v="ML81"/>
    <n v="50"/>
  </r>
  <r>
    <x v="4"/>
    <n v="6421009002"/>
    <x v="2"/>
    <n v="557.54999999999995"/>
    <d v="2025-05-14T00:00:00"/>
    <d v="2025-05-14T00:00:00"/>
    <d v="2025-05-15T00:00:00"/>
    <s v="RMR154"/>
    <s v="Ready Mix Ellenton"/>
    <m/>
    <m/>
    <s v="USBATCH01"/>
    <n v="1000038781"/>
    <x v="1"/>
    <s v="0019508418Hialeah"/>
    <n v="4200024825"/>
    <n v="4600192864"/>
    <n v="15786666"/>
    <s v="R154B1002045"/>
    <s v="WRQ DOT #57"/>
    <s v="0019508418Hialeah"/>
    <s v="WE"/>
    <m/>
    <m/>
    <s v="ML81"/>
    <n v="50"/>
  </r>
  <r>
    <x v="8"/>
    <n v="6421009002"/>
    <x v="2"/>
    <n v="175.64"/>
    <d v="2025-05-05T00:00:00"/>
    <d v="2025-05-05T00:00:00"/>
    <d v="2025-05-05T00:00:00"/>
    <s v="RMR138"/>
    <s v="Ready Mix Pompano Beach"/>
    <m/>
    <m/>
    <s v="USBATCH01"/>
    <n v="1000038781"/>
    <x v="1"/>
    <s v="0019438577Hialeah"/>
    <n v="4200024825"/>
    <n v="4600177891"/>
    <n v="15771198"/>
    <s v="R138B1002047"/>
    <s v="WRQ COM SCRG"/>
    <s v="0019438577Hialeah"/>
    <s v="WE"/>
    <m/>
    <m/>
    <s v="ML81"/>
    <n v="50"/>
  </r>
  <r>
    <x v="8"/>
    <n v="6421009002"/>
    <x v="2"/>
    <n v="174.76"/>
    <d v="2025-05-14T00:00:00"/>
    <d v="2025-05-14T00:00:00"/>
    <d v="2025-05-15T00:00:00"/>
    <s v="RMR138"/>
    <s v="Ready Mix Pompano Beach"/>
    <m/>
    <m/>
    <s v="USBATCH01"/>
    <n v="1000038781"/>
    <x v="1"/>
    <s v="0019508330Hialeah"/>
    <n v="4200024825"/>
    <n v="4600192830"/>
    <n v="15787380"/>
    <s v="R138B1002047"/>
    <s v="WRQ COM SCRG"/>
    <s v="0019508330Hialeah"/>
    <s v="WE"/>
    <m/>
    <m/>
    <s v="ML81"/>
    <n v="50"/>
  </r>
  <r>
    <x v="3"/>
    <n v="6421009002"/>
    <x v="2"/>
    <n v="419.87"/>
    <d v="2025-05-16T00:00:00"/>
    <d v="2025-05-16T00:00:00"/>
    <d v="2025-05-17T00:00:00"/>
    <s v="RMR167"/>
    <s v="Ready Mix Naples"/>
    <m/>
    <m/>
    <s v="USBATCH01"/>
    <n v="1000038781"/>
    <x v="1"/>
    <s v="0019528109Hialeah"/>
    <n v="4200024825"/>
    <n v="4600196778"/>
    <n v="15790265"/>
    <s v="R167B1002045"/>
    <s v="WRQ DOT #57"/>
    <s v="0019528109Hialeah"/>
    <s v="WE"/>
    <m/>
    <m/>
    <s v="ML81"/>
    <n v="50"/>
  </r>
  <r>
    <x v="4"/>
    <n v="6421009002"/>
    <x v="2"/>
    <n v="649.28"/>
    <d v="2025-05-05T00:00:00"/>
    <d v="2025-05-05T00:00:00"/>
    <d v="2025-05-05T00:00:00"/>
    <s v="RMR154"/>
    <s v="Ready Mix Ellenton"/>
    <m/>
    <m/>
    <s v="USBATCH01"/>
    <n v="1000038781"/>
    <x v="1"/>
    <s v="0019437201Hialeah"/>
    <n v="4200024825"/>
    <n v="4600177705"/>
    <n v="15773520"/>
    <s v="R154B1002045"/>
    <s v="WRQ DOT #57"/>
    <s v="0019437201Hialeah"/>
    <s v="WE"/>
    <m/>
    <m/>
    <s v="ML81"/>
    <n v="50"/>
  </r>
  <r>
    <x v="4"/>
    <n v="6421009002"/>
    <x v="2"/>
    <n v="584.1"/>
    <d v="2025-05-09T00:00:00"/>
    <d v="2025-05-09T00:00:00"/>
    <d v="2025-05-10T00:00:00"/>
    <s v="RMR154"/>
    <s v="Ready Mix Ellenton"/>
    <m/>
    <m/>
    <s v="USBATCH01"/>
    <n v="1000038781"/>
    <x v="1"/>
    <s v="0019472999Hialeah"/>
    <n v="4200024825"/>
    <n v="4600185121"/>
    <n v="15781542"/>
    <s v="R154B1002045"/>
    <s v="WRQ DOT #57"/>
    <s v="0019472999Hialeah"/>
    <s v="WE"/>
    <m/>
    <m/>
    <s v="ML81"/>
    <n v="50"/>
  </r>
  <r>
    <x v="4"/>
    <n v="6421009002"/>
    <x v="2"/>
    <n v="606.83000000000004"/>
    <d v="2025-05-14T00:00:00"/>
    <d v="2025-05-14T00:00:00"/>
    <d v="2025-05-15T00:00:00"/>
    <s v="RMR154"/>
    <s v="Ready Mix Ellenton"/>
    <m/>
    <m/>
    <s v="USBATCH01"/>
    <n v="1000038781"/>
    <x v="1"/>
    <s v="0019508402Hialeah"/>
    <n v="4200024825"/>
    <n v="4600192849"/>
    <n v="15786684"/>
    <s v="R154B1002045"/>
    <s v="WRQ DOT #57"/>
    <s v="0019508402Hialeah"/>
    <s v="WE"/>
    <m/>
    <m/>
    <s v="ML81"/>
    <n v="50"/>
  </r>
  <r>
    <x v="8"/>
    <n v="6421009002"/>
    <x v="2"/>
    <n v="177.42"/>
    <d v="2025-05-09T00:00:00"/>
    <d v="2025-05-09T00:00:00"/>
    <d v="2025-05-10T00:00:00"/>
    <s v="RMR138"/>
    <s v="Ready Mix Pompano Beach"/>
    <m/>
    <m/>
    <s v="USBATCH01"/>
    <n v="1000038781"/>
    <x v="1"/>
    <s v="0019477576Hialeah"/>
    <n v="4200024825"/>
    <n v="4600185260"/>
    <n v="15762535"/>
    <s v="R138B1002047"/>
    <s v="WRQ COM SCRG"/>
    <s v="0019477576Hialeah"/>
    <s v="WE"/>
    <m/>
    <m/>
    <s v="ML81"/>
    <n v="50"/>
  </r>
  <r>
    <x v="8"/>
    <n v="6421009002"/>
    <x v="2"/>
    <n v="172.74"/>
    <d v="2025-05-05T00:00:00"/>
    <d v="2025-05-05T00:00:00"/>
    <d v="2025-05-06T00:00:00"/>
    <s v="RMR138"/>
    <s v="Ready Mix Pompano Beach"/>
    <m/>
    <m/>
    <s v="USBATCH01"/>
    <n v="1000038781"/>
    <x v="1"/>
    <s v="0019438585Hialeah"/>
    <n v="4200024825"/>
    <n v="4600178164"/>
    <n v="15770739"/>
    <s v="R138B1002047"/>
    <s v="WRQ COM SCRG"/>
    <s v="0019438585Hialeah"/>
    <s v="WE"/>
    <m/>
    <m/>
    <s v="ML81"/>
    <n v="50"/>
  </r>
  <r>
    <x v="8"/>
    <n v="6421009002"/>
    <x v="2"/>
    <n v="186.48"/>
    <d v="2025-05-07T00:00:00"/>
    <d v="2025-05-07T00:00:00"/>
    <d v="2025-05-07T00:00:00"/>
    <s v="RMR138"/>
    <s v="Ready Mix Pompano Beach"/>
    <m/>
    <m/>
    <s v="USBATCH01"/>
    <n v="1000038781"/>
    <x v="1"/>
    <s v="0019458226Hialeah"/>
    <n v="4200024825"/>
    <n v="4600181814"/>
    <n v="15779260"/>
    <s v="R138B1002047"/>
    <s v="WRQ COM SCRG"/>
    <s v="0019458226Hialeah"/>
    <s v="WE"/>
    <m/>
    <m/>
    <s v="ML81"/>
    <n v="50"/>
  </r>
  <r>
    <x v="8"/>
    <n v="6421009002"/>
    <x v="2"/>
    <n v="176.78"/>
    <d v="2025-05-05T00:00:00"/>
    <d v="2025-05-05T00:00:00"/>
    <d v="2025-05-06T00:00:00"/>
    <s v="RMR138"/>
    <s v="Ready Mix Pompano Beach"/>
    <m/>
    <m/>
    <s v="USBATCH01"/>
    <n v="1000038781"/>
    <x v="1"/>
    <s v="0019438598Hialeah"/>
    <n v="4200024825"/>
    <n v="4600178167"/>
    <n v="15770671"/>
    <s v="R138B1002047"/>
    <s v="WRQ COM SCRG"/>
    <s v="0019438598Hialeah"/>
    <s v="WE"/>
    <m/>
    <m/>
    <s v="ML81"/>
    <n v="50"/>
  </r>
  <r>
    <x v="8"/>
    <n v="6421009002"/>
    <x v="2"/>
    <n v="178.79"/>
    <d v="2025-05-09T00:00:00"/>
    <d v="2025-05-09T00:00:00"/>
    <d v="2025-05-10T00:00:00"/>
    <s v="RMR138"/>
    <s v="Ready Mix Pompano Beach"/>
    <m/>
    <m/>
    <s v="USBATCH01"/>
    <n v="1000038781"/>
    <x v="1"/>
    <s v="0019477656Hialeah"/>
    <n v="4200024825"/>
    <n v="4600186462"/>
    <n v="15780988"/>
    <s v="R138B1002047"/>
    <s v="WRQ COM SCRG"/>
    <s v="0019477656Hialeah"/>
    <s v="WE"/>
    <m/>
    <m/>
    <s v="ML81"/>
    <n v="50"/>
  </r>
  <r>
    <x v="8"/>
    <n v="6421009002"/>
    <x v="2"/>
    <n v="221.96"/>
    <d v="2025-05-07T00:00:00"/>
    <d v="2025-05-07T00:00:00"/>
    <d v="2025-05-08T00:00:00"/>
    <s v="RMR138"/>
    <s v="Ready Mix Pompano Beach"/>
    <m/>
    <m/>
    <s v="USBATCH01"/>
    <n v="1000038781"/>
    <x v="1"/>
    <s v="0019458341Hialeah"/>
    <n v="4200024825"/>
    <n v="4600182156"/>
    <n v="15778758"/>
    <s v="R138B1002047"/>
    <s v="WRQ COM SCRG"/>
    <s v="0019458341Hialeah"/>
    <s v="WE"/>
    <m/>
    <m/>
    <s v="ML81"/>
    <n v="50"/>
  </r>
  <r>
    <x v="4"/>
    <n v="6421009002"/>
    <x v="2"/>
    <n v="626.64"/>
    <d v="2025-05-06T00:00:00"/>
    <d v="2025-05-06T00:00:00"/>
    <d v="2025-05-06T00:00:00"/>
    <s v="RMR154"/>
    <s v="Ready Mix Ellenton"/>
    <m/>
    <m/>
    <s v="USBATCH01"/>
    <n v="1000038781"/>
    <x v="1"/>
    <s v="0019444439Hialeah"/>
    <n v="4200024825"/>
    <n v="4600179551"/>
    <n v="15775524"/>
    <s v="R154B1002045"/>
    <s v="WRQ DOT #57"/>
    <s v="0019444439Hialeah"/>
    <s v="WE"/>
    <m/>
    <m/>
    <s v="ML81"/>
    <n v="50"/>
  </r>
  <r>
    <x v="4"/>
    <n v="6421009002"/>
    <x v="2"/>
    <n v="-590.67999999999995"/>
    <d v="2025-05-14T00:00:00"/>
    <d v="2025-05-14T00:00:00"/>
    <d v="2025-05-15T00:00:00"/>
    <s v="RMR154"/>
    <s v="Ready Mix Ellenton"/>
    <m/>
    <m/>
    <s v="GONZALEZAL"/>
    <n v="1000038781"/>
    <x v="1"/>
    <s v="0019508419Hialeah"/>
    <n v="4200024825"/>
    <n v="4600193818"/>
    <n v="64"/>
    <s v="R154B1002045"/>
    <s v="WRQ DOT #57"/>
    <s v="0019508419Hialeah"/>
    <s v="WE"/>
    <m/>
    <m/>
    <s v="ML81"/>
    <n v="50"/>
  </r>
  <r>
    <x v="4"/>
    <n v="6421009002"/>
    <x v="2"/>
    <n v="593.23"/>
    <d v="2025-05-09T00:00:00"/>
    <d v="2025-05-08T00:00:00"/>
    <d v="2025-05-10T00:00:00"/>
    <s v="RMR154"/>
    <s v="Ready Mix Ellenton"/>
    <m/>
    <m/>
    <s v="USBATCH01"/>
    <n v="1000038781"/>
    <x v="1"/>
    <s v="0019464492Hialeah"/>
    <n v="4200024825"/>
    <n v="4600186693"/>
    <n v="15779692"/>
    <s v="R154B1002045"/>
    <s v="WRQ DOT #57"/>
    <s v="0019464492Hialeah"/>
    <s v="WE"/>
    <m/>
    <m/>
    <s v="ML81"/>
    <n v="50"/>
  </r>
  <r>
    <x v="4"/>
    <n v="6421009002"/>
    <x v="2"/>
    <n v="646.59"/>
    <d v="2025-05-05T00:00:00"/>
    <d v="2025-05-05T00:00:00"/>
    <d v="2025-05-05T00:00:00"/>
    <s v="RMR154"/>
    <s v="Ready Mix Ellenton"/>
    <m/>
    <m/>
    <s v="USBATCH01"/>
    <n v="1000038781"/>
    <x v="1"/>
    <s v="0019436157Hialeah"/>
    <n v="4200024825"/>
    <n v="4600177670"/>
    <n v="15769950"/>
    <s v="R154B1002045"/>
    <s v="WRQ DOT #57"/>
    <s v="0019436157Hialeah"/>
    <s v="WE"/>
    <m/>
    <m/>
    <s v="ML81"/>
    <n v="50"/>
  </r>
  <r>
    <x v="4"/>
    <n v="6421009002"/>
    <x v="2"/>
    <n v="622.38"/>
    <d v="2025-05-06T00:00:00"/>
    <d v="2025-05-06T00:00:00"/>
    <d v="2025-05-06T00:00:00"/>
    <s v="RMR154"/>
    <s v="Ready Mix Ellenton"/>
    <m/>
    <m/>
    <s v="USBATCH01"/>
    <n v="1000038781"/>
    <x v="1"/>
    <s v="0019444445Hialeah"/>
    <n v="4200024825"/>
    <n v="4600179662"/>
    <n v="15775861"/>
    <s v="R154B1002045"/>
    <s v="WRQ DOT #57"/>
    <s v="0019444445Hialeah"/>
    <s v="WE"/>
    <m/>
    <m/>
    <s v="ML81"/>
    <n v="50"/>
  </r>
  <r>
    <x v="8"/>
    <n v="6421009002"/>
    <x v="2"/>
    <n v="188.51"/>
    <d v="2025-05-14T00:00:00"/>
    <d v="2025-05-14T00:00:00"/>
    <d v="2025-05-15T00:00:00"/>
    <s v="RMR138"/>
    <s v="Ready Mix Pompano Beach"/>
    <m/>
    <m/>
    <s v="USBATCH01"/>
    <n v="1000038781"/>
    <x v="1"/>
    <s v="0019508334Hialeah"/>
    <n v="4200024825"/>
    <n v="4600192833"/>
    <n v="15787652"/>
    <s v="R138B1002047"/>
    <s v="WRQ COM SCRG"/>
    <s v="0019508334Hialeah"/>
    <s v="WE"/>
    <m/>
    <m/>
    <s v="ML81"/>
    <n v="50"/>
  </r>
  <r>
    <x v="8"/>
    <n v="6421009002"/>
    <x v="2"/>
    <n v="178.71"/>
    <d v="2025-05-14T00:00:00"/>
    <d v="2025-05-14T00:00:00"/>
    <d v="2025-05-15T00:00:00"/>
    <s v="RMR138"/>
    <s v="Ready Mix Pompano Beach"/>
    <m/>
    <m/>
    <s v="USBATCH01"/>
    <n v="1000038781"/>
    <x v="1"/>
    <s v="0019508331Hialeah"/>
    <n v="4200024825"/>
    <n v="4600192831"/>
    <n v="15787397"/>
    <s v="R138B1002047"/>
    <s v="WRQ COM SCRG"/>
    <s v="0019508331Hialeah"/>
    <s v="WE"/>
    <m/>
    <m/>
    <s v="ML81"/>
    <n v="50"/>
  </r>
  <r>
    <x v="4"/>
    <n v="6421009002"/>
    <x v="2"/>
    <n v="618.79"/>
    <d v="2025-05-05T00:00:00"/>
    <d v="2025-05-05T00:00:00"/>
    <d v="2025-05-05T00:00:00"/>
    <s v="RMR154"/>
    <s v="Ready Mix Ellenton"/>
    <m/>
    <m/>
    <s v="USBATCH01"/>
    <n v="1000038781"/>
    <x v="1"/>
    <s v="0019434963Hialeah"/>
    <n v="4200024825"/>
    <n v="4600177489"/>
    <n v="15771559"/>
    <s v="R154B1002045"/>
    <s v="WRQ DOT #57"/>
    <s v="0019434963Hialeah"/>
    <s v="WE"/>
    <m/>
    <m/>
    <s v="ML81"/>
    <n v="50"/>
  </r>
  <r>
    <x v="4"/>
    <n v="6421009002"/>
    <x v="2"/>
    <n v="533.82000000000005"/>
    <d v="2025-05-06T00:00:00"/>
    <d v="2025-05-06T00:00:00"/>
    <d v="2025-05-06T00:00:00"/>
    <s v="RMR154"/>
    <s v="Ready Mix Ellenton"/>
    <m/>
    <m/>
    <s v="USBATCH01"/>
    <n v="1000038781"/>
    <x v="1"/>
    <s v="0019444444Hialeah"/>
    <n v="4200024825"/>
    <n v="4600179661"/>
    <n v="15775875"/>
    <s v="R154B1002045"/>
    <s v="WRQ DOT #57"/>
    <s v="0019444444Hialeah"/>
    <s v="WE"/>
    <m/>
    <m/>
    <s v="ML81"/>
    <n v="50"/>
  </r>
  <r>
    <x v="8"/>
    <n v="6421009002"/>
    <x v="2"/>
    <n v="232.39"/>
    <d v="2025-05-05T00:00:00"/>
    <d v="2025-05-05T00:00:00"/>
    <d v="2025-05-06T00:00:00"/>
    <s v="RMR138"/>
    <s v="Ready Mix Pompano Beach"/>
    <m/>
    <m/>
    <s v="USBATCH01"/>
    <n v="1000038781"/>
    <x v="1"/>
    <s v="0019438814Hialeah"/>
    <n v="4200024825"/>
    <n v="4600178199"/>
    <n v="15772968"/>
    <s v="R138B1002047"/>
    <s v="WRQ COM SCRG"/>
    <s v="0019438814Hialeah"/>
    <s v="WE"/>
    <m/>
    <m/>
    <s v="ML81"/>
    <n v="50"/>
  </r>
  <r>
    <x v="8"/>
    <n v="6421009002"/>
    <x v="2"/>
    <n v="174.43"/>
    <d v="2025-05-16T00:00:00"/>
    <d v="2025-05-16T00:00:00"/>
    <d v="2025-05-17T00:00:00"/>
    <s v="RMR138"/>
    <s v="Ready Mix Pompano Beach"/>
    <m/>
    <m/>
    <s v="USBATCH01"/>
    <n v="1000038781"/>
    <x v="1"/>
    <s v="0019527233Hialeah"/>
    <n v="4200024825"/>
    <n v="4600196550"/>
    <n v="15790348"/>
    <s v="R138B1002047"/>
    <s v="WRQ COM SCRG"/>
    <s v="0019527233Hialeah"/>
    <s v="WE"/>
    <m/>
    <m/>
    <s v="ML81"/>
    <n v="50"/>
  </r>
  <r>
    <x v="8"/>
    <n v="6421009002"/>
    <x v="2"/>
    <n v="172.49"/>
    <d v="2025-05-05T00:00:00"/>
    <d v="2025-05-05T00:00:00"/>
    <d v="2025-05-06T00:00:00"/>
    <s v="RMR138"/>
    <s v="Ready Mix Pompano Beach"/>
    <m/>
    <m/>
    <s v="USBATCH01"/>
    <n v="1000038781"/>
    <x v="1"/>
    <s v="0019438809Hialeah"/>
    <n v="4200024825"/>
    <n v="4600178195"/>
    <n v="15772777"/>
    <s v="R138B1002047"/>
    <s v="WRQ COM SCRG"/>
    <s v="0019438809Hialeah"/>
    <s v="WE"/>
    <m/>
    <m/>
    <s v="ML81"/>
    <n v="50"/>
  </r>
  <r>
    <x v="8"/>
    <n v="6421009002"/>
    <x v="2"/>
    <n v="176.69"/>
    <d v="2025-05-06T00:00:00"/>
    <d v="2025-05-06T00:00:00"/>
    <d v="2025-05-06T00:00:00"/>
    <s v="RMR138"/>
    <s v="Ready Mix Pompano Beach"/>
    <m/>
    <m/>
    <s v="USBATCH01"/>
    <n v="1000038781"/>
    <x v="1"/>
    <s v="0019448183Hialeah"/>
    <n v="4200024825"/>
    <n v="4600180058"/>
    <n v="15776600"/>
    <s v="R138B1002047"/>
    <s v="WRQ COM SCRG"/>
    <s v="0019448183Hialeah"/>
    <s v="WE"/>
    <m/>
    <m/>
    <s v="ML81"/>
    <n v="50"/>
  </r>
  <r>
    <x v="4"/>
    <n v="6421009002"/>
    <x v="2"/>
    <n v="549.29"/>
    <d v="2025-05-06T00:00:00"/>
    <d v="2025-05-06T00:00:00"/>
    <d v="2025-05-06T00:00:00"/>
    <s v="RMR154"/>
    <s v="Ready Mix Ellenton"/>
    <m/>
    <m/>
    <s v="USBATCH01"/>
    <n v="1000038781"/>
    <x v="1"/>
    <s v="0019444440Hialeah"/>
    <n v="4200024825"/>
    <n v="4600179552"/>
    <n v="15775943"/>
    <s v="R154B1002045"/>
    <s v="WRQ DOT #57"/>
    <s v="0019444440Hialeah"/>
    <s v="WE"/>
    <m/>
    <m/>
    <s v="ML81"/>
    <n v="50"/>
  </r>
  <r>
    <x v="4"/>
    <n v="6421009002"/>
    <x v="2"/>
    <n v="652.67999999999995"/>
    <d v="2025-05-03T00:00:00"/>
    <d v="2025-05-03T00:00:00"/>
    <d v="2025-05-03T00:00:00"/>
    <s v="RMR164"/>
    <s v="Ready Mix Tampa Industrial Lane"/>
    <m/>
    <m/>
    <s v="USBATCH01"/>
    <n v="1000038781"/>
    <x v="1"/>
    <s v="0019427088Hialeah"/>
    <n v="4200024825"/>
    <n v="4600175702"/>
    <n v="15769692"/>
    <s v="R164B1002044"/>
    <s v="WRQ #89"/>
    <s v="0019427088Hialeah"/>
    <s v="WE"/>
    <m/>
    <m/>
    <s v="ML81"/>
    <n v="50"/>
  </r>
  <r>
    <x v="8"/>
    <n v="6421009002"/>
    <x v="2"/>
    <n v="178.39"/>
    <d v="2025-05-05T00:00:00"/>
    <d v="2025-05-05T00:00:00"/>
    <d v="2025-05-06T00:00:00"/>
    <s v="RMR138"/>
    <s v="Ready Mix Pompano Beach"/>
    <m/>
    <m/>
    <s v="USBATCH01"/>
    <n v="1000038781"/>
    <x v="1"/>
    <s v="0019438522Hialeah"/>
    <n v="4200024825"/>
    <n v="4600178151"/>
    <n v="15770334"/>
    <s v="R138B1002045"/>
    <s v="WRQ DOT #57"/>
    <s v="0019438522Hialeah"/>
    <s v="WE"/>
    <m/>
    <m/>
    <s v="ML81"/>
    <n v="50"/>
  </r>
  <r>
    <x v="4"/>
    <n v="6421009002"/>
    <x v="2"/>
    <n v="605.12"/>
    <d v="2025-05-06T00:00:00"/>
    <d v="2025-05-06T00:00:00"/>
    <d v="2025-05-06T00:00:00"/>
    <s v="RMR154"/>
    <s v="Ready Mix Ellenton"/>
    <m/>
    <m/>
    <s v="USBATCH01"/>
    <n v="1000038781"/>
    <x v="1"/>
    <s v="0019444443Hialeah"/>
    <n v="4200024825"/>
    <n v="4600179660"/>
    <n v="15775685"/>
    <s v="R154B1002045"/>
    <s v="WRQ DOT #57"/>
    <s v="0019444443Hialeah"/>
    <s v="WE"/>
    <m/>
    <m/>
    <s v="ML81"/>
    <n v="50"/>
  </r>
  <r>
    <x v="4"/>
    <n v="6421009002"/>
    <x v="2"/>
    <n v="634.49"/>
    <d v="2025-05-06T00:00:00"/>
    <d v="2025-05-06T00:00:00"/>
    <d v="2025-05-06T00:00:00"/>
    <s v="RMR154"/>
    <s v="Ready Mix Ellenton"/>
    <m/>
    <m/>
    <s v="USBATCH01"/>
    <n v="1000038781"/>
    <x v="1"/>
    <s v="0019444442Hialeah"/>
    <n v="4200024825"/>
    <n v="4600179553"/>
    <n v="15775679"/>
    <s v="R154B1002045"/>
    <s v="WRQ DOT #57"/>
    <s v="0019444442Hialeah"/>
    <s v="WE"/>
    <m/>
    <m/>
    <s v="ML81"/>
    <n v="50"/>
  </r>
  <r>
    <x v="8"/>
    <n v="6421009002"/>
    <x v="2"/>
    <n v="170.31"/>
    <d v="2025-05-05T00:00:00"/>
    <d v="2025-05-05T00:00:00"/>
    <d v="2025-05-06T00:00:00"/>
    <s v="RMR138"/>
    <s v="Ready Mix Pompano Beach"/>
    <m/>
    <m/>
    <s v="USBATCH01"/>
    <n v="1000038781"/>
    <x v="1"/>
    <s v="0019438821Hialeah"/>
    <n v="4200024825"/>
    <n v="4600178201"/>
    <n v="15771989"/>
    <s v="R138B1002047"/>
    <s v="WRQ COM SCRG"/>
    <s v="0019438821Hialeah"/>
    <s v="WE"/>
    <m/>
    <m/>
    <s v="ML81"/>
    <n v="50"/>
  </r>
  <r>
    <x v="4"/>
    <n v="6421009002"/>
    <x v="2"/>
    <n v="609.6"/>
    <d v="2025-05-05T00:00:00"/>
    <d v="2025-05-05T00:00:00"/>
    <d v="2025-05-05T00:00:00"/>
    <s v="RMR154"/>
    <s v="Ready Mix Ellenton"/>
    <m/>
    <m/>
    <s v="USBATCH01"/>
    <n v="1000038781"/>
    <x v="1"/>
    <s v="0019437119Hialeah"/>
    <n v="4200024825"/>
    <n v="4600177811"/>
    <n v="15771727"/>
    <s v="R154B1002045"/>
    <s v="WRQ DOT #57"/>
    <s v="0019437119Hialeah"/>
    <s v="WE"/>
    <m/>
    <m/>
    <s v="ML81"/>
    <n v="50"/>
  </r>
  <r>
    <x v="8"/>
    <n v="6421009002"/>
    <x v="2"/>
    <n v="175.16"/>
    <d v="2025-05-09T00:00:00"/>
    <d v="2025-05-09T00:00:00"/>
    <d v="2025-05-10T00:00:00"/>
    <s v="RMR138"/>
    <s v="Ready Mix Pompano Beach"/>
    <m/>
    <m/>
    <s v="USBATCH01"/>
    <n v="1000038781"/>
    <x v="1"/>
    <s v="0019477749Hialeah"/>
    <n v="4200024825"/>
    <n v="4600185762"/>
    <n v="15782745"/>
    <s v="R138B1002047"/>
    <s v="WRQ COM SCRG"/>
    <s v="0019477749Hialeah"/>
    <s v="WE"/>
    <m/>
    <m/>
    <s v="ML81"/>
    <n v="50"/>
  </r>
  <r>
    <x v="8"/>
    <n v="6421009002"/>
    <x v="2"/>
    <n v="180.01"/>
    <d v="2025-05-06T00:00:00"/>
    <d v="2025-05-06T00:00:00"/>
    <d v="2025-05-06T00:00:00"/>
    <s v="RMR138"/>
    <s v="Ready Mix Pompano Beach"/>
    <m/>
    <m/>
    <s v="USBATCH01"/>
    <n v="1000038781"/>
    <x v="1"/>
    <s v="0019447752Hialeah"/>
    <n v="4200024825"/>
    <n v="4600179975"/>
    <n v="15775186"/>
    <s v="R138B1002045"/>
    <s v="WRQ DOT #57"/>
    <s v="0019447752Hialeah"/>
    <s v="WE"/>
    <m/>
    <m/>
    <s v="ML81"/>
    <n v="50"/>
  </r>
  <r>
    <x v="8"/>
    <n v="6421009002"/>
    <x v="2"/>
    <n v="173.46"/>
    <d v="2025-05-05T00:00:00"/>
    <d v="2025-05-05T00:00:00"/>
    <d v="2025-05-06T00:00:00"/>
    <s v="RMR138"/>
    <s v="Ready Mix Pompano Beach"/>
    <m/>
    <m/>
    <s v="USBATCH01"/>
    <n v="1000038781"/>
    <x v="1"/>
    <s v="0019438586Hialeah"/>
    <n v="4200024825"/>
    <n v="4600178165"/>
    <n v="15770212"/>
    <s v="R138B1002047"/>
    <s v="WRQ COM SCRG"/>
    <s v="0019438586Hialeah"/>
    <s v="WE"/>
    <m/>
    <m/>
    <s v="ML81"/>
    <n v="50"/>
  </r>
  <r>
    <x v="4"/>
    <n v="6421009002"/>
    <x v="2"/>
    <n v="625.97"/>
    <d v="2025-05-09T00:00:00"/>
    <d v="2025-05-08T00:00:00"/>
    <d v="2025-05-10T00:00:00"/>
    <s v="RMR164"/>
    <s v="Ready Mix Tampa Industrial Lane"/>
    <m/>
    <m/>
    <s v="USBATCH01"/>
    <n v="1000038781"/>
    <x v="1"/>
    <s v="0019466356Hialeah"/>
    <n v="4200024825"/>
    <n v="4600185913"/>
    <n v="15779549"/>
    <s v="R164B1002044"/>
    <s v="WRQ #89"/>
    <s v="0019466356Hialeah"/>
    <s v="WE"/>
    <m/>
    <m/>
    <s v="ML81"/>
    <n v="50"/>
  </r>
  <r>
    <x v="8"/>
    <n v="6421009002"/>
    <x v="2"/>
    <n v="175.08"/>
    <d v="2025-05-06T00:00:00"/>
    <d v="2025-05-06T00:00:00"/>
    <d v="2025-05-06T00:00:00"/>
    <s v="RMR138"/>
    <s v="Ready Mix Pompano Beach"/>
    <m/>
    <m/>
    <s v="USBATCH01"/>
    <n v="1000038781"/>
    <x v="1"/>
    <s v="0019447830Hialeah"/>
    <n v="4200024825"/>
    <n v="4600179993"/>
    <n v="15774720"/>
    <s v="R138B1002047"/>
    <s v="WRQ COM SCRG"/>
    <s v="0019447830Hialeah"/>
    <s v="WE"/>
    <m/>
    <m/>
    <s v="ML81"/>
    <n v="50"/>
  </r>
  <r>
    <x v="4"/>
    <n v="6421009002"/>
    <x v="2"/>
    <n v="615.96"/>
    <d v="2025-05-09T00:00:00"/>
    <d v="2025-05-08T00:00:00"/>
    <d v="2025-05-09T00:00:00"/>
    <s v="RMR154"/>
    <s v="Ready Mix Ellenton"/>
    <m/>
    <m/>
    <s v="USBATCH01"/>
    <n v="1000038781"/>
    <x v="1"/>
    <s v="0019464338Hialeah"/>
    <n v="4200024825"/>
    <n v="4600184650"/>
    <n v="15779691"/>
    <s v="R154B1002045"/>
    <s v="WRQ DOT #57"/>
    <s v="0019464338Hialeah"/>
    <s v="WE"/>
    <m/>
    <m/>
    <s v="ML81"/>
    <n v="50"/>
  </r>
  <r>
    <x v="8"/>
    <n v="6421009002"/>
    <x v="2"/>
    <n v="176.94"/>
    <d v="2025-05-16T00:00:00"/>
    <d v="2025-05-16T00:00:00"/>
    <d v="2025-05-17T00:00:00"/>
    <s v="RMR138"/>
    <s v="Ready Mix Pompano Beach"/>
    <m/>
    <m/>
    <s v="USBATCH01"/>
    <n v="1000038781"/>
    <x v="1"/>
    <s v="0019527418Hialeah"/>
    <n v="4200024825"/>
    <n v="4600196612"/>
    <n v="15790231"/>
    <s v="R138B1002045"/>
    <s v="WRQ DOT #57"/>
    <s v="0019527418Hialeah"/>
    <s v="WE"/>
    <m/>
    <m/>
    <s v="ML81"/>
    <n v="50"/>
  </r>
  <r>
    <x v="4"/>
    <n v="6421009002"/>
    <x v="2"/>
    <n v="611.5"/>
    <d v="2025-05-09T00:00:00"/>
    <d v="2025-05-09T00:00:00"/>
    <d v="2025-05-10T00:00:00"/>
    <s v="RMR154"/>
    <s v="Ready Mix Ellenton"/>
    <m/>
    <m/>
    <s v="USBATCH01"/>
    <n v="1000038781"/>
    <x v="1"/>
    <s v="0019472998Hialeah"/>
    <n v="4200024825"/>
    <n v="4600185120"/>
    <n v="15781646"/>
    <s v="R154B1002045"/>
    <s v="WRQ DOT #57"/>
    <s v="0019472998Hialeah"/>
    <s v="WE"/>
    <m/>
    <m/>
    <s v="ML81"/>
    <n v="50"/>
  </r>
  <r>
    <x v="4"/>
    <n v="6421009002"/>
    <x v="2"/>
    <n v="561.16"/>
    <d v="2025-05-15T00:00:00"/>
    <d v="2025-05-15T00:00:00"/>
    <d v="2025-05-16T00:00:00"/>
    <s v="RMR154"/>
    <s v="Ready Mix Ellenton"/>
    <m/>
    <m/>
    <s v="USBATCH01"/>
    <n v="1000038781"/>
    <x v="1"/>
    <s v="0019516581Hialeah"/>
    <n v="4200024825"/>
    <n v="4600194880"/>
    <n v="15788248"/>
    <s v="R154B1002045"/>
    <s v="WRQ DOT #57"/>
    <s v="0019516581Hialeah"/>
    <s v="WE"/>
    <m/>
    <m/>
    <s v="ML81"/>
    <n v="50"/>
  </r>
  <r>
    <x v="4"/>
    <n v="6421009002"/>
    <x v="2"/>
    <n v="649.05999999999995"/>
    <d v="2025-05-16T00:00:00"/>
    <d v="2025-05-16T00:00:00"/>
    <d v="2025-05-17T00:00:00"/>
    <s v="RMR164"/>
    <s v="Ready Mix Tampa Industrial Lane"/>
    <m/>
    <m/>
    <s v="USBATCH01"/>
    <n v="1000038781"/>
    <x v="1"/>
    <s v="0019527691Hialeah"/>
    <n v="4200024825"/>
    <n v="4600196675"/>
    <n v="15790138"/>
    <s v="R164B1002045"/>
    <s v="WRQ DOT #57"/>
    <s v="0019527691Hialeah"/>
    <s v="WE"/>
    <m/>
    <m/>
    <s v="ML81"/>
    <n v="50"/>
  </r>
  <r>
    <x v="8"/>
    <n v="6421009002"/>
    <x v="2"/>
    <n v="177.09"/>
    <d v="2025-05-09T00:00:00"/>
    <d v="2025-05-09T00:00:00"/>
    <d v="2025-05-10T00:00:00"/>
    <s v="RMR138"/>
    <s v="Ready Mix Pompano Beach"/>
    <m/>
    <m/>
    <s v="USBATCH01"/>
    <n v="1000038781"/>
    <x v="1"/>
    <s v="0019477751Hialeah"/>
    <n v="4200024825"/>
    <n v="4600185763"/>
    <n v="15782781"/>
    <s v="R138B1002047"/>
    <s v="WRQ COM SCRG"/>
    <s v="0019477751Hialeah"/>
    <s v="WE"/>
    <m/>
    <m/>
    <s v="ML81"/>
    <n v="50"/>
  </r>
  <r>
    <x v="8"/>
    <n v="6421009002"/>
    <x v="2"/>
    <n v="171.19"/>
    <d v="2025-05-16T00:00:00"/>
    <d v="2025-05-16T00:00:00"/>
    <d v="2025-05-17T00:00:00"/>
    <s v="RMR138"/>
    <s v="Ready Mix Pompano Beach"/>
    <m/>
    <m/>
    <s v="USBATCH01"/>
    <n v="1000038781"/>
    <x v="1"/>
    <s v="0019527314Hialeah"/>
    <n v="4200024825"/>
    <n v="4600196569"/>
    <n v="15791292"/>
    <s v="R138B1002047"/>
    <s v="WRQ COM SCRG"/>
    <s v="0019527314Hialeah"/>
    <s v="WE"/>
    <m/>
    <m/>
    <s v="ML81"/>
    <n v="50"/>
  </r>
  <r>
    <x v="4"/>
    <n v="6421009002"/>
    <x v="2"/>
    <n v="533.15"/>
    <d v="2025-05-06T00:00:00"/>
    <d v="2025-05-06T00:00:00"/>
    <d v="2025-05-06T00:00:00"/>
    <s v="RMR154"/>
    <s v="Ready Mix Ellenton"/>
    <m/>
    <m/>
    <s v="USBATCH01"/>
    <n v="1000038781"/>
    <x v="1"/>
    <s v="0019444586Hialeah"/>
    <n v="4200024825"/>
    <n v="4600179682"/>
    <n v="15775992"/>
    <s v="R154B1002045"/>
    <s v="WRQ DOT #57"/>
    <s v="0019444586Hialeah"/>
    <s v="WE"/>
    <m/>
    <m/>
    <s v="ML81"/>
    <n v="50"/>
  </r>
  <r>
    <x v="4"/>
    <n v="6421009002"/>
    <x v="2"/>
    <n v="550.33000000000004"/>
    <d v="2025-05-12T00:00:00"/>
    <d v="2025-05-12T00:00:00"/>
    <d v="2025-05-12T00:00:00"/>
    <s v="RMR154"/>
    <s v="Ready Mix Ellenton"/>
    <m/>
    <m/>
    <s v="USBATCH01"/>
    <n v="1000038781"/>
    <x v="1"/>
    <s v="0019490778Hialeah"/>
    <n v="4200024825"/>
    <n v="4600188498"/>
    <n v="15783508"/>
    <s v="R154B1002045"/>
    <s v="WRQ DOT #57"/>
    <s v="0019490778Hialeah"/>
    <s v="WE"/>
    <m/>
    <m/>
    <s v="ML81"/>
    <n v="50"/>
  </r>
  <r>
    <x v="8"/>
    <n v="6421009002"/>
    <x v="2"/>
    <n v="177.74"/>
    <d v="2025-05-16T00:00:00"/>
    <d v="2025-05-16T00:00:00"/>
    <d v="2025-05-17T00:00:00"/>
    <s v="RMR138"/>
    <s v="Ready Mix Pompano Beach"/>
    <m/>
    <m/>
    <s v="USBATCH01"/>
    <n v="1000038781"/>
    <x v="1"/>
    <s v="0019527407Hialeah"/>
    <n v="4200024825"/>
    <n v="4600196605"/>
    <n v="15791693"/>
    <s v="R138B1002047"/>
    <s v="WRQ COM SCRG"/>
    <s v="0019527407Hialeah"/>
    <s v="WE"/>
    <m/>
    <m/>
    <s v="ML81"/>
    <n v="50"/>
  </r>
  <r>
    <x v="4"/>
    <n v="6421009002"/>
    <x v="2"/>
    <n v="625.97"/>
    <d v="2025-05-05T00:00:00"/>
    <d v="2025-05-05T00:00:00"/>
    <d v="2025-05-06T00:00:00"/>
    <s v="RMR154"/>
    <s v="Ready Mix Ellenton"/>
    <m/>
    <m/>
    <s v="USBATCH01"/>
    <n v="1000038781"/>
    <x v="1"/>
    <s v="0019435998Hialeah"/>
    <n v="4200024825"/>
    <n v="4600178333"/>
    <n v="15769702"/>
    <s v="R154B1002045"/>
    <s v="WRQ DOT #57"/>
    <s v="0019435998Hialeah"/>
    <s v="WE"/>
    <m/>
    <m/>
    <s v="ML81"/>
    <n v="50"/>
  </r>
  <r>
    <x v="4"/>
    <n v="6421009002"/>
    <x v="2"/>
    <n v="654.22"/>
    <d v="2025-05-14T00:00:00"/>
    <d v="2025-05-14T00:00:00"/>
    <d v="2025-05-14T00:00:00"/>
    <s v="RMR164"/>
    <s v="Ready Mix Tampa Industrial Lane"/>
    <m/>
    <m/>
    <s v="USBATCH01"/>
    <n v="1000038781"/>
    <x v="1"/>
    <s v="0019505501Hialeah"/>
    <n v="4200024825"/>
    <n v="4600192536"/>
    <n v="15786659"/>
    <s v="R164B1002045"/>
    <s v="WRQ DOT #57"/>
    <s v="0019505501Hialeah"/>
    <s v="WE"/>
    <m/>
    <m/>
    <s v="ML81"/>
    <n v="50"/>
  </r>
  <r>
    <x v="2"/>
    <n v="6421009002"/>
    <x v="2"/>
    <n v="137.29"/>
    <d v="2025-05-09T00:00:00"/>
    <d v="2025-05-09T00:00:00"/>
    <d v="2025-05-10T00:00:00"/>
    <s v="RMR136"/>
    <s v="Ready Mix North Miami"/>
    <m/>
    <m/>
    <s v="USBATCH01"/>
    <n v="1000038781"/>
    <x v="1"/>
    <s v="0019477924Hialeah"/>
    <n v="4200024825"/>
    <n v="4600186481"/>
    <n v="15781831"/>
    <s v="R136B1002045"/>
    <s v="WRQ DOT #57"/>
    <s v="0019477924Hialeah"/>
    <s v="WE"/>
    <m/>
    <m/>
    <s v="ML81"/>
    <n v="50"/>
  </r>
  <r>
    <x v="8"/>
    <n v="6421009002"/>
    <x v="2"/>
    <n v="175.56"/>
    <d v="2025-05-15T00:00:00"/>
    <d v="2025-05-15T00:00:00"/>
    <d v="2025-05-15T00:00:00"/>
    <s v="RMR138"/>
    <s v="Ready Mix Pompano Beach"/>
    <m/>
    <m/>
    <s v="USBATCH01"/>
    <n v="1000038781"/>
    <x v="1"/>
    <s v="0019517870Hialeah"/>
    <n v="4200024825"/>
    <n v="4600194487"/>
    <n v="15788684"/>
    <s v="R138B1002047"/>
    <s v="WRQ COM SCRG"/>
    <s v="0019517870Hialeah"/>
    <s v="WE"/>
    <m/>
    <m/>
    <s v="ML81"/>
    <n v="50"/>
  </r>
  <r>
    <x v="8"/>
    <n v="6421009002"/>
    <x v="2"/>
    <n v="173.22"/>
    <d v="2025-05-14T00:00:00"/>
    <d v="2025-05-14T00:00:00"/>
    <d v="2025-05-15T00:00:00"/>
    <s v="RMR138"/>
    <s v="Ready Mix Pompano Beach"/>
    <m/>
    <m/>
    <s v="USBATCH01"/>
    <n v="1000038781"/>
    <x v="1"/>
    <s v="0019508496Hialeah"/>
    <n v="4200024825"/>
    <n v="4600192884"/>
    <n v="15788134"/>
    <s v="R138B1002045"/>
    <s v="WRQ DOT #57"/>
    <s v="0019508496Hialeah"/>
    <s v="WE"/>
    <m/>
    <m/>
    <s v="ML81"/>
    <n v="50"/>
  </r>
  <r>
    <x v="8"/>
    <n v="6421009002"/>
    <x v="2"/>
    <n v="177.58"/>
    <d v="2025-05-09T00:00:00"/>
    <d v="2025-05-09T00:00:00"/>
    <d v="2025-05-10T00:00:00"/>
    <s v="RMR138"/>
    <s v="Ready Mix Pompano Beach"/>
    <m/>
    <m/>
    <s v="USBATCH01"/>
    <n v="1000038781"/>
    <x v="1"/>
    <s v="0019477746Hialeah"/>
    <n v="4200024825"/>
    <n v="4600185760"/>
    <n v="15781882"/>
    <s v="R138B1002047"/>
    <s v="WRQ COM SCRG"/>
    <s v="0019477746Hialeah"/>
    <s v="WE"/>
    <m/>
    <m/>
    <s v="ML81"/>
    <n v="50"/>
  </r>
  <r>
    <x v="4"/>
    <n v="6421009002"/>
    <x v="2"/>
    <n v="639.29999999999995"/>
    <d v="2025-05-15T00:00:00"/>
    <d v="2025-05-15T00:00:00"/>
    <d v="2025-05-15T00:00:00"/>
    <s v="RMR157"/>
    <s v="Ready Mix Plant City"/>
    <m/>
    <m/>
    <s v="USBATCH01"/>
    <n v="1000038781"/>
    <x v="1"/>
    <s v="0019517069Hialeah"/>
    <n v="4200024825"/>
    <n v="4600194410"/>
    <n v="15788465"/>
    <s v="R157B1002045"/>
    <s v="#57 STONE DOT WRQ MIAMI"/>
    <s v="0019517069Hialeah"/>
    <s v="WE"/>
    <m/>
    <m/>
    <s v="ML81"/>
    <n v="50"/>
  </r>
  <r>
    <x v="8"/>
    <n v="6421009002"/>
    <x v="2"/>
    <n v="191.41"/>
    <d v="2025-05-07T00:00:00"/>
    <d v="2025-05-07T00:00:00"/>
    <d v="2025-05-08T00:00:00"/>
    <s v="RMR138"/>
    <s v="Ready Mix Pompano Beach"/>
    <m/>
    <m/>
    <s v="USBATCH01"/>
    <n v="1000038781"/>
    <x v="1"/>
    <s v="0019458401Hialeah"/>
    <n v="4200024825"/>
    <n v="4600182165"/>
    <n v="15779434"/>
    <s v="R138B1002047"/>
    <s v="WRQ COM SCRG"/>
    <s v="0019458401Hialeah"/>
    <s v="WE"/>
    <m/>
    <m/>
    <s v="ML81"/>
    <n v="50"/>
  </r>
  <r>
    <x v="8"/>
    <n v="6421009002"/>
    <x v="2"/>
    <n v="180.17"/>
    <d v="2025-05-15T00:00:00"/>
    <d v="2025-05-15T00:00:00"/>
    <d v="2025-05-16T00:00:00"/>
    <s v="RMR138"/>
    <s v="Ready Mix Pompano Beach"/>
    <m/>
    <m/>
    <s v="USBATCH01"/>
    <n v="1000038781"/>
    <x v="1"/>
    <s v="0019518438Hialeah"/>
    <n v="4200024825"/>
    <n v="4600194732"/>
    <n v="15789964"/>
    <s v="R138B1002047"/>
    <s v="WRQ COM SCRG"/>
    <s v="0019518438Hialeah"/>
    <s v="WE"/>
    <m/>
    <m/>
    <s v="ML81"/>
    <n v="50"/>
  </r>
  <r>
    <x v="4"/>
    <n v="6421009002"/>
    <x v="2"/>
    <n v="593.87"/>
    <d v="2025-05-09T00:00:00"/>
    <d v="2025-05-08T00:00:00"/>
    <d v="2025-05-09T00:00:00"/>
    <s v="RMR154"/>
    <s v="Ready Mix Ellenton"/>
    <m/>
    <m/>
    <s v="USBATCH01"/>
    <n v="1000038781"/>
    <x v="1"/>
    <s v="0019464331Hialeah"/>
    <n v="4200024825"/>
    <n v="4600184648"/>
    <n v="15779621"/>
    <s v="R154B1002045"/>
    <s v="WRQ DOT #57"/>
    <s v="0019464331Hialeah"/>
    <s v="WE"/>
    <m/>
    <m/>
    <s v="ML81"/>
    <n v="50"/>
  </r>
  <r>
    <x v="4"/>
    <n v="6421009002"/>
    <x v="2"/>
    <n v="638.29999999999995"/>
    <d v="2025-05-03T00:00:00"/>
    <d v="2025-05-03T00:00:00"/>
    <d v="2025-05-03T00:00:00"/>
    <s v="RMR164"/>
    <s v="Ready Mix Tampa Industrial Lane"/>
    <m/>
    <m/>
    <s v="USBATCH01"/>
    <n v="1000038781"/>
    <x v="1"/>
    <s v="0019427050Hialeah"/>
    <n v="4200024825"/>
    <n v="4600175691"/>
    <n v="15769935"/>
    <s v="R164B1002044"/>
    <s v="WRQ #89"/>
    <s v="0019427050Hialeah"/>
    <s v="WE"/>
    <m/>
    <m/>
    <s v="ML81"/>
    <n v="50"/>
  </r>
  <r>
    <x v="8"/>
    <n v="6421009002"/>
    <x v="2"/>
    <n v="169.66"/>
    <d v="2025-05-05T00:00:00"/>
    <d v="2025-05-05T00:00:00"/>
    <d v="2025-05-05T00:00:00"/>
    <s v="RMR138"/>
    <s v="Ready Mix Pompano Beach"/>
    <m/>
    <m/>
    <s v="USBATCH01"/>
    <n v="1000038781"/>
    <x v="1"/>
    <s v="0019438581Hialeah"/>
    <n v="4200024825"/>
    <n v="4600177893"/>
    <n v="15770770"/>
    <s v="R138B1002047"/>
    <s v="WRQ COM SCRG"/>
    <s v="0019438581Hialeah"/>
    <s v="WE"/>
    <m/>
    <m/>
    <s v="ML81"/>
    <n v="50"/>
  </r>
  <r>
    <x v="8"/>
    <n v="6421009002"/>
    <x v="2"/>
    <n v="177.74"/>
    <d v="2025-05-09T00:00:00"/>
    <d v="2025-05-09T00:00:00"/>
    <d v="2025-05-10T00:00:00"/>
    <s v="RMR138"/>
    <s v="Ready Mix Pompano Beach"/>
    <m/>
    <m/>
    <s v="USBATCH01"/>
    <n v="1000038781"/>
    <x v="1"/>
    <s v="0019477821Hialeah"/>
    <n v="4200024825"/>
    <n v="4600185773"/>
    <n v="15782898"/>
    <s v="R138B1002047"/>
    <s v="WRQ COM SCRG"/>
    <s v="0019477821Hialeah"/>
    <s v="WE"/>
    <m/>
    <m/>
    <s v="ML81"/>
    <n v="50"/>
  </r>
  <r>
    <x v="4"/>
    <n v="6421009002"/>
    <x v="2"/>
    <n v="625.29"/>
    <d v="2025-05-06T00:00:00"/>
    <d v="2025-05-06T00:00:00"/>
    <d v="2025-05-06T00:00:00"/>
    <s v="RMR154"/>
    <s v="Ready Mix Ellenton"/>
    <m/>
    <m/>
    <s v="USBATCH01"/>
    <n v="1000038781"/>
    <x v="1"/>
    <s v="0019444954Hialeah"/>
    <n v="4200024825"/>
    <n v="4600179693"/>
    <n v="15775969"/>
    <s v="R154B1002045"/>
    <s v="WRQ DOT #57"/>
    <s v="0019444954Hialeah"/>
    <s v="WE"/>
    <m/>
    <m/>
    <s v="ML81"/>
    <n v="50"/>
  </r>
  <r>
    <x v="4"/>
    <n v="6421009002"/>
    <x v="2"/>
    <n v="519.32000000000005"/>
    <d v="2025-05-12T00:00:00"/>
    <d v="2025-05-12T00:00:00"/>
    <d v="2025-05-13T00:00:00"/>
    <s v="RMR154"/>
    <s v="Ready Mix Ellenton"/>
    <m/>
    <m/>
    <s v="USBATCH01"/>
    <n v="1000038781"/>
    <x v="1"/>
    <s v="0019491122Hialeah"/>
    <n v="4200024825"/>
    <n v="4600188724"/>
    <n v="15784139"/>
    <s v="R154B1002045"/>
    <s v="WRQ DOT #57"/>
    <s v="0019491122Hialeah"/>
    <s v="WE"/>
    <m/>
    <m/>
    <s v="ML81"/>
    <n v="50"/>
  </r>
  <r>
    <x v="8"/>
    <n v="6421009002"/>
    <x v="2"/>
    <n v="183.16"/>
    <d v="2025-05-14T00:00:00"/>
    <d v="2025-05-14T00:00:00"/>
    <d v="2025-05-15T00:00:00"/>
    <s v="RMR138"/>
    <s v="Ready Mix Pompano Beach"/>
    <m/>
    <m/>
    <s v="USBATCH01"/>
    <n v="1000038781"/>
    <x v="1"/>
    <s v="0019508728Hialeah"/>
    <n v="4200024825"/>
    <n v="4600192917"/>
    <n v="15788238"/>
    <s v="R138B1002044"/>
    <s v="WRQ #89"/>
    <s v="0019508728Hialeah"/>
    <s v="WE"/>
    <m/>
    <m/>
    <s v="ML81"/>
    <n v="50"/>
  </r>
  <r>
    <x v="8"/>
    <n v="6421009002"/>
    <x v="2"/>
    <n v="232.22"/>
    <d v="2025-05-07T00:00:00"/>
    <d v="2025-05-07T00:00:00"/>
    <d v="2025-05-08T00:00:00"/>
    <s v="RMR138"/>
    <s v="Ready Mix Pompano Beach"/>
    <m/>
    <m/>
    <s v="USBATCH01"/>
    <n v="1000038781"/>
    <x v="1"/>
    <s v="0019458247Hialeah"/>
    <n v="4200024825"/>
    <n v="4600181829"/>
    <n v="15778128"/>
    <s v="R138B1002047"/>
    <s v="WRQ COM SCRG"/>
    <s v="0019458247Hialeah"/>
    <s v="WE"/>
    <m/>
    <m/>
    <s v="ML81"/>
    <n v="50"/>
  </r>
  <r>
    <x v="8"/>
    <n v="6421009002"/>
    <x v="2"/>
    <n v="177.27"/>
    <d v="2025-05-06T00:00:00"/>
    <d v="2025-05-06T00:00:00"/>
    <d v="2025-05-06T00:00:00"/>
    <s v="RMR138"/>
    <s v="Ready Mix Pompano Beach"/>
    <m/>
    <m/>
    <s v="USBATCH01"/>
    <n v="1000038781"/>
    <x v="1"/>
    <s v="0019447756Hialeah"/>
    <n v="4200024825"/>
    <n v="4600179978"/>
    <n v="15775486"/>
    <s v="R138B1002045"/>
    <s v="WRQ DOT #57"/>
    <s v="0019447756Hialeah"/>
    <s v="WE"/>
    <m/>
    <m/>
    <s v="ML81"/>
    <n v="50"/>
  </r>
  <r>
    <x v="4"/>
    <n v="6421009002"/>
    <x v="2"/>
    <n v="509.55"/>
    <d v="2025-05-15T00:00:00"/>
    <d v="2025-05-15T00:00:00"/>
    <d v="2025-05-16T00:00:00"/>
    <s v="RMR154"/>
    <s v="Ready Mix Ellenton"/>
    <m/>
    <m/>
    <s v="USBATCH01"/>
    <n v="1000038781"/>
    <x v="1"/>
    <s v="0019516576Hialeah"/>
    <n v="4200024825"/>
    <n v="4600195093"/>
    <n v="15788499"/>
    <s v="R154B1002045"/>
    <s v="WRQ DOT #57"/>
    <s v="0019516576Hialeah"/>
    <s v="WE"/>
    <m/>
    <m/>
    <s v="ML81"/>
    <n v="50"/>
  </r>
  <r>
    <x v="4"/>
    <n v="6421009002"/>
    <x v="2"/>
    <n v="649.51"/>
    <d v="2025-05-16T00:00:00"/>
    <d v="2025-05-16T00:00:00"/>
    <d v="2025-05-17T00:00:00"/>
    <s v="RMR164"/>
    <s v="Ready Mix Tampa Industrial Lane"/>
    <m/>
    <m/>
    <s v="USBATCH01"/>
    <n v="1000038781"/>
    <x v="1"/>
    <s v="0019527693Hialeah"/>
    <n v="4200024825"/>
    <n v="4600196677"/>
    <n v="15790181"/>
    <s v="R164B1002045"/>
    <s v="WRQ DOT #57"/>
    <s v="0019527693Hialeah"/>
    <s v="WE"/>
    <m/>
    <m/>
    <s v="ML81"/>
    <n v="50"/>
  </r>
  <r>
    <x v="8"/>
    <n v="6421009002"/>
    <x v="2"/>
    <n v="172.24"/>
    <d v="2025-05-16T00:00:00"/>
    <d v="2025-05-16T00:00:00"/>
    <d v="2025-05-17T00:00:00"/>
    <s v="RMR138"/>
    <s v="Ready Mix Pompano Beach"/>
    <m/>
    <m/>
    <s v="USBATCH01"/>
    <n v="1000038781"/>
    <x v="1"/>
    <s v="0019527308Hialeah"/>
    <n v="4200024825"/>
    <n v="4600196566"/>
    <n v="15790840"/>
    <s v="R138B1002047"/>
    <s v="WRQ COM SCRG"/>
    <s v="0019527308Hialeah"/>
    <s v="WE"/>
    <m/>
    <m/>
    <s v="ML81"/>
    <n v="50"/>
  </r>
  <r>
    <x v="8"/>
    <n v="6421009002"/>
    <x v="2"/>
    <n v="181.63"/>
    <d v="2025-05-09T00:00:00"/>
    <d v="2025-05-09T00:00:00"/>
    <d v="2025-05-10T00:00:00"/>
    <s v="RMR138"/>
    <s v="Ready Mix Pompano Beach"/>
    <m/>
    <m/>
    <s v="USBATCH01"/>
    <n v="1000038781"/>
    <x v="1"/>
    <s v="0019477574Hialeah"/>
    <n v="4200024825"/>
    <n v="4600185258"/>
    <n v="15780799"/>
    <s v="R138B1002045"/>
    <s v="WRQ DOT #57"/>
    <s v="0019477574Hialeah"/>
    <s v="WE"/>
    <m/>
    <m/>
    <s v="ML81"/>
    <n v="50"/>
  </r>
  <r>
    <x v="8"/>
    <n v="6421009002"/>
    <x v="2"/>
    <n v="182.36"/>
    <d v="2025-05-16T00:00:00"/>
    <d v="2025-05-16T00:00:00"/>
    <d v="2025-05-17T00:00:00"/>
    <s v="RMR138"/>
    <s v="Ready Mix Pompano Beach"/>
    <m/>
    <m/>
    <s v="USBATCH01"/>
    <n v="1000038781"/>
    <x v="1"/>
    <s v="0019527309Hialeah"/>
    <n v="4200024825"/>
    <n v="4600196567"/>
    <n v="15790857"/>
    <s v="R138B1002047"/>
    <s v="WRQ COM SCRG"/>
    <s v="0019527309Hialeah"/>
    <s v="WE"/>
    <m/>
    <m/>
    <s v="ML81"/>
    <n v="50"/>
  </r>
  <r>
    <x v="4"/>
    <n v="6421009002"/>
    <x v="2"/>
    <n v="673.95"/>
    <d v="2025-05-06T00:00:00"/>
    <d v="2025-05-06T00:00:00"/>
    <d v="2025-05-06T00:00:00"/>
    <s v="RMR154"/>
    <s v="Ready Mix Ellenton"/>
    <m/>
    <m/>
    <s v="USBATCH01"/>
    <n v="1000038781"/>
    <x v="1"/>
    <s v="0019444446Hialeah"/>
    <n v="4200024825"/>
    <n v="4600179663"/>
    <n v="15775905"/>
    <s v="R154B1002045"/>
    <s v="WRQ DOT #57"/>
    <s v="0019444446Hialeah"/>
    <s v="WE"/>
    <m/>
    <m/>
    <s v="ML81"/>
    <n v="50"/>
  </r>
  <r>
    <x v="8"/>
    <n v="6421009002"/>
    <x v="2"/>
    <n v="178.56"/>
    <d v="2025-05-14T00:00:00"/>
    <d v="2025-05-14T00:00:00"/>
    <d v="2025-05-15T00:00:00"/>
    <s v="RMR138"/>
    <s v="Ready Mix Pompano Beach"/>
    <m/>
    <m/>
    <s v="USBATCH01"/>
    <n v="1000038781"/>
    <x v="1"/>
    <s v="0019508261Hialeah"/>
    <n v="4200024825"/>
    <n v="4600192820"/>
    <n v="15786911"/>
    <s v="R138B1002047"/>
    <s v="WRQ COM SCRG"/>
    <s v="0019508261Hialeah"/>
    <s v="WE"/>
    <m/>
    <m/>
    <s v="ML81"/>
    <n v="50"/>
  </r>
  <r>
    <x v="8"/>
    <n v="6421009002"/>
    <x v="2"/>
    <n v="178.48"/>
    <d v="2025-05-16T00:00:00"/>
    <d v="2025-05-16T00:00:00"/>
    <d v="2025-05-17T00:00:00"/>
    <s v="RMR138"/>
    <s v="Ready Mix Pompano Beach"/>
    <m/>
    <m/>
    <s v="USBATCH01"/>
    <n v="1000038781"/>
    <x v="1"/>
    <s v="0019527532Hialeah"/>
    <n v="4200024825"/>
    <n v="4600196651"/>
    <n v="15790829"/>
    <s v="R138B1002045"/>
    <s v="WRQ DOT #57"/>
    <s v="0019527532Hialeah"/>
    <s v="WE"/>
    <m/>
    <m/>
    <s v="ML81"/>
    <n v="50"/>
  </r>
  <r>
    <x v="8"/>
    <n v="6421009002"/>
    <x v="2"/>
    <n v="194.48"/>
    <d v="2025-05-07T00:00:00"/>
    <d v="2025-05-07T00:00:00"/>
    <d v="2025-05-07T00:00:00"/>
    <s v="RMR138"/>
    <s v="Ready Mix Pompano Beach"/>
    <m/>
    <m/>
    <s v="USBATCH01"/>
    <n v="1000038781"/>
    <x v="1"/>
    <s v="0019458237Hialeah"/>
    <n v="4200024825"/>
    <n v="4600181824"/>
    <n v="15779018"/>
    <s v="R138B1002047"/>
    <s v="WRQ COM SCRG"/>
    <s v="0019458237Hialeah"/>
    <s v="WE"/>
    <m/>
    <m/>
    <s v="ML81"/>
    <n v="50"/>
  </r>
  <r>
    <x v="4"/>
    <n v="6421009002"/>
    <x v="2"/>
    <n v="702.22"/>
    <d v="2025-05-05T00:00:00"/>
    <d v="2025-05-05T00:00:00"/>
    <d v="2025-05-05T00:00:00"/>
    <s v="RMR164"/>
    <s v="Ready Mix Tampa Industrial Lane"/>
    <m/>
    <m/>
    <s v="USBATCH01"/>
    <n v="1000038781"/>
    <x v="1"/>
    <s v="0019435635Hialeah"/>
    <n v="4200024825"/>
    <n v="4600177658"/>
    <n v="15773312"/>
    <s v="R164B1002044"/>
    <s v="WRQ #89"/>
    <s v="0019435635Hialeah"/>
    <s v="WE"/>
    <m/>
    <m/>
    <s v="ML81"/>
    <n v="50"/>
  </r>
  <r>
    <x v="4"/>
    <n v="6421009002"/>
    <x v="2"/>
    <n v="643.9"/>
    <d v="2025-05-06T00:00:00"/>
    <d v="2025-05-06T00:00:00"/>
    <d v="2025-05-06T00:00:00"/>
    <s v="RMR154"/>
    <s v="Ready Mix Ellenton"/>
    <m/>
    <m/>
    <s v="USBATCH01"/>
    <n v="1000038781"/>
    <x v="1"/>
    <s v="0019444454Hialeah"/>
    <n v="4200024825"/>
    <n v="4600179668"/>
    <n v="15775887"/>
    <s v="R154B1002045"/>
    <s v="WRQ DOT #57"/>
    <s v="0019444454Hialeah"/>
    <s v="WE"/>
    <m/>
    <m/>
    <s v="ML81"/>
    <n v="50"/>
  </r>
  <r>
    <x v="4"/>
    <n v="6421009002"/>
    <x v="2"/>
    <n v="599.39"/>
    <d v="2025-05-09T00:00:00"/>
    <d v="2025-05-08T00:00:00"/>
    <d v="2025-05-10T00:00:00"/>
    <s v="RMR154"/>
    <s v="Ready Mix Ellenton"/>
    <m/>
    <m/>
    <s v="USBATCH01"/>
    <n v="1000038781"/>
    <x v="1"/>
    <s v="0019464491Hialeah"/>
    <n v="4200024825"/>
    <n v="4600186692"/>
    <n v="15779646"/>
    <s v="R154B1002045"/>
    <s v="WRQ DOT #57"/>
    <s v="0019464491Hialeah"/>
    <s v="WE"/>
    <m/>
    <m/>
    <s v="ML81"/>
    <n v="50"/>
  </r>
  <r>
    <x v="8"/>
    <n v="6421009002"/>
    <x v="2"/>
    <n v="178.39"/>
    <d v="2025-05-06T00:00:00"/>
    <d v="2025-05-06T00:00:00"/>
    <d v="2025-05-06T00:00:00"/>
    <s v="RMR138"/>
    <s v="Ready Mix Pompano Beach"/>
    <m/>
    <m/>
    <s v="USBATCH01"/>
    <n v="1000038781"/>
    <x v="1"/>
    <s v="0019448181Hialeah"/>
    <n v="4200024825"/>
    <n v="4600180056"/>
    <n v="15776576"/>
    <s v="R138B1002047"/>
    <s v="WRQ COM SCRG"/>
    <s v="0019448181Hialeah"/>
    <s v="WE"/>
    <m/>
    <m/>
    <s v="ML81"/>
    <n v="50"/>
  </r>
  <r>
    <x v="8"/>
    <n v="6421009002"/>
    <x v="2"/>
    <n v="218.08"/>
    <d v="2025-05-05T00:00:00"/>
    <d v="2025-05-05T00:00:00"/>
    <d v="2025-05-05T00:00:00"/>
    <s v="RMR138"/>
    <s v="Ready Mix Pompano Beach"/>
    <m/>
    <m/>
    <s v="USBATCH01"/>
    <n v="1000038781"/>
    <x v="1"/>
    <s v="0019438710Hialeah"/>
    <n v="4200024825"/>
    <n v="4600177904"/>
    <n v="15772632"/>
    <s v="R138B1002045"/>
    <s v="WRQ DOT #57"/>
    <s v="0019438710Hialeah"/>
    <s v="WE"/>
    <m/>
    <m/>
    <s v="ML81"/>
    <n v="50"/>
  </r>
  <r>
    <x v="8"/>
    <n v="6421009002"/>
    <x v="2"/>
    <n v="177.27"/>
    <d v="2025-05-05T00:00:00"/>
    <d v="2025-05-05T00:00:00"/>
    <d v="2025-05-06T00:00:00"/>
    <s v="RMR138"/>
    <s v="Ready Mix Pompano Beach"/>
    <m/>
    <m/>
    <s v="USBATCH01"/>
    <n v="1000038781"/>
    <x v="1"/>
    <s v="0019438583Hialeah"/>
    <n v="4200024825"/>
    <n v="4600178163"/>
    <n v="15770753"/>
    <s v="R138B1002047"/>
    <s v="WRQ COM SCRG"/>
    <s v="0019438583Hialeah"/>
    <s v="WE"/>
    <m/>
    <m/>
    <s v="ML81"/>
    <n v="50"/>
  </r>
  <r>
    <x v="3"/>
    <n v="6421009002"/>
    <x v="2"/>
    <n v="393.58"/>
    <d v="2025-05-16T00:00:00"/>
    <d v="2025-05-16T00:00:00"/>
    <d v="2025-05-17T00:00:00"/>
    <s v="RMR167"/>
    <s v="Ready Mix Naples"/>
    <m/>
    <m/>
    <s v="USBATCH01"/>
    <n v="1000038781"/>
    <x v="1"/>
    <s v="0019528226Hialeah"/>
    <n v="4200024825"/>
    <n v="4600196789"/>
    <n v="15790455"/>
    <s v="R167B1002045"/>
    <s v="WRQ DOT #57"/>
    <s v="0019528226Hialeah"/>
    <s v="WE"/>
    <m/>
    <m/>
    <s v="ML81"/>
    <n v="50"/>
  </r>
  <r>
    <x v="8"/>
    <n v="6421009002"/>
    <x v="2"/>
    <n v="179.12"/>
    <d v="2025-05-09T00:00:00"/>
    <d v="2025-05-09T00:00:00"/>
    <d v="2025-05-10T00:00:00"/>
    <s v="RMR138"/>
    <s v="Ready Mix Pompano Beach"/>
    <m/>
    <m/>
    <s v="USBATCH01"/>
    <n v="1000038781"/>
    <x v="1"/>
    <s v="0019477833Hialeah"/>
    <n v="4200024825"/>
    <n v="4600185268"/>
    <n v="15782328"/>
    <s v="R138B1002045"/>
    <s v="WRQ DOT #57"/>
    <s v="0019477833Hialeah"/>
    <s v="WE"/>
    <m/>
    <m/>
    <s v="ML81"/>
    <n v="50"/>
  </r>
  <r>
    <x v="8"/>
    <n v="6421009002"/>
    <x v="2"/>
    <n v="186.56"/>
    <d v="2025-05-15T00:00:00"/>
    <d v="2025-05-15T00:00:00"/>
    <d v="2025-05-16T00:00:00"/>
    <s v="RMR138"/>
    <s v="Ready Mix Pompano Beach"/>
    <m/>
    <m/>
    <s v="USBATCH01"/>
    <n v="1000038781"/>
    <x v="1"/>
    <s v="0019518419Hialeah"/>
    <n v="4200024825"/>
    <n v="4600194722"/>
    <n v="15789531"/>
    <s v="R138B1002047"/>
    <s v="WRQ COM SCRG"/>
    <s v="0019518419Hialeah"/>
    <s v="WE"/>
    <m/>
    <m/>
    <s v="ML81"/>
    <n v="50"/>
  </r>
  <r>
    <x v="8"/>
    <n v="6421009002"/>
    <x v="2"/>
    <n v="175.24"/>
    <d v="2025-05-14T00:00:00"/>
    <d v="2025-05-14T00:00:00"/>
    <d v="2025-05-15T00:00:00"/>
    <s v="RMR138"/>
    <s v="Ready Mix Pompano Beach"/>
    <m/>
    <m/>
    <s v="USBATCH01"/>
    <n v="1000038781"/>
    <x v="1"/>
    <s v="0019508399Hialeah"/>
    <n v="4200024825"/>
    <n v="4600192846"/>
    <n v="15788078"/>
    <s v="R138B1002045"/>
    <s v="WRQ DOT #57"/>
    <s v="0019508399Hialeah"/>
    <s v="WE"/>
    <m/>
    <m/>
    <s v="ML81"/>
    <n v="50"/>
  </r>
  <r>
    <x v="8"/>
    <n v="6421009002"/>
    <x v="2"/>
    <n v="176.37"/>
    <d v="2025-05-06T00:00:00"/>
    <d v="2025-05-06T00:00:00"/>
    <d v="2025-05-06T00:00:00"/>
    <s v="RMR138"/>
    <s v="Ready Mix Pompano Beach"/>
    <m/>
    <m/>
    <s v="USBATCH01"/>
    <n v="1000038781"/>
    <x v="1"/>
    <s v="0019448091Hialeah"/>
    <n v="4200024825"/>
    <n v="4600180041"/>
    <n v="15776100"/>
    <s v="R138B1002047"/>
    <s v="WRQ COM SCRG"/>
    <s v="0019448091Hialeah"/>
    <s v="WE"/>
    <m/>
    <m/>
    <s v="ML81"/>
    <n v="50"/>
  </r>
  <r>
    <x v="8"/>
    <n v="6421009002"/>
    <x v="2"/>
    <n v="178.88"/>
    <d v="2025-05-14T00:00:00"/>
    <d v="2025-05-14T00:00:00"/>
    <d v="2025-05-15T00:00:00"/>
    <s v="RMR138"/>
    <s v="Ready Mix Pompano Beach"/>
    <m/>
    <m/>
    <s v="USBATCH01"/>
    <n v="1000038781"/>
    <x v="1"/>
    <s v="0019508764Hialeah"/>
    <n v="4200024825"/>
    <n v="4600192925"/>
    <n v="15788265"/>
    <s v="R138B1002044"/>
    <s v="WRQ #89"/>
    <s v="0019508764Hialeah"/>
    <s v="WE"/>
    <m/>
    <m/>
    <s v="ML81"/>
    <n v="50"/>
  </r>
  <r>
    <x v="4"/>
    <n v="6421009002"/>
    <x v="2"/>
    <n v="597.69000000000005"/>
    <d v="2025-05-12T00:00:00"/>
    <d v="2025-05-12T00:00:00"/>
    <d v="2025-05-13T00:00:00"/>
    <s v="RMR154"/>
    <s v="Ready Mix Ellenton"/>
    <m/>
    <m/>
    <s v="USBATCH01"/>
    <n v="1000038781"/>
    <x v="1"/>
    <s v="0019491077Hialeah"/>
    <n v="4200024825"/>
    <n v="4600188713"/>
    <n v="15783572"/>
    <s v="R154B1002045"/>
    <s v="WRQ DOT #57"/>
    <s v="0019491077Hialeah"/>
    <s v="WE"/>
    <m/>
    <m/>
    <s v="ML81"/>
    <n v="50"/>
  </r>
  <r>
    <x v="8"/>
    <n v="6421009002"/>
    <x v="2"/>
    <n v="219.13"/>
    <d v="2025-05-09T00:00:00"/>
    <d v="2025-05-09T00:00:00"/>
    <d v="2025-05-10T00:00:00"/>
    <s v="RMR138"/>
    <s v="Ready Mix Pompano Beach"/>
    <m/>
    <m/>
    <s v="USBATCH01"/>
    <n v="1000038781"/>
    <x v="1"/>
    <s v="0019477460Hialeah"/>
    <n v="4200024825"/>
    <n v="4600186446"/>
    <n v="15779383"/>
    <s v="R138B1002045"/>
    <s v="WRQ DOT #57"/>
    <s v="0019477460Hialeah"/>
    <s v="WE"/>
    <m/>
    <m/>
    <s v="ML81"/>
    <n v="50"/>
  </r>
  <r>
    <x v="8"/>
    <n v="6421009002"/>
    <x v="2"/>
    <n v="177.09"/>
    <d v="2025-05-09T00:00:00"/>
    <d v="2025-05-09T00:00:00"/>
    <d v="2025-05-10T00:00:00"/>
    <s v="RMR138"/>
    <s v="Ready Mix Pompano Beach"/>
    <m/>
    <m/>
    <s v="USBATCH01"/>
    <n v="1000038781"/>
    <x v="1"/>
    <s v="0019478548Hialeah"/>
    <n v="4200024825"/>
    <n v="4600185810"/>
    <n v="15783278"/>
    <s v="R138B1002047"/>
    <s v="WRQ COM SCRG"/>
    <s v="0019478548Hialeah"/>
    <s v="WE"/>
    <m/>
    <m/>
    <s v="ML81"/>
    <n v="50"/>
  </r>
  <r>
    <x v="4"/>
    <n v="6421009002"/>
    <x v="2"/>
    <n v="545.03"/>
    <d v="2025-05-05T00:00:00"/>
    <d v="2025-05-05T00:00:00"/>
    <d v="2025-05-05T00:00:00"/>
    <s v="RMR154"/>
    <s v="Ready Mix Ellenton"/>
    <m/>
    <m/>
    <s v="USBATCH01"/>
    <n v="1000038781"/>
    <x v="1"/>
    <s v="0019437117Hialeah"/>
    <n v="4200024825"/>
    <n v="4600177550"/>
    <n v="15773674"/>
    <s v="R154B1002045"/>
    <s v="WRQ DOT #57"/>
    <s v="0019437117Hialeah"/>
    <s v="WE"/>
    <m/>
    <m/>
    <s v="ML81"/>
    <n v="50"/>
  </r>
  <r>
    <x v="4"/>
    <n v="6421009002"/>
    <x v="2"/>
    <n v="618.51"/>
    <d v="2025-05-15T00:00:00"/>
    <d v="2025-05-15T00:00:00"/>
    <d v="2025-05-16T00:00:00"/>
    <s v="RMR154"/>
    <s v="Ready Mix Ellenton"/>
    <m/>
    <m/>
    <s v="USBATCH01"/>
    <n v="1000038781"/>
    <x v="1"/>
    <s v="0019516586Hialeah"/>
    <n v="4200024825"/>
    <n v="4600194881"/>
    <n v="15788342"/>
    <s v="R154B1002045"/>
    <s v="WRQ DOT #57"/>
    <s v="0019516586Hialeah"/>
    <s v="WE"/>
    <m/>
    <m/>
    <s v="ML81"/>
    <n v="50"/>
  </r>
  <r>
    <x v="8"/>
    <n v="6421009002"/>
    <x v="2"/>
    <n v="178.64"/>
    <d v="2025-05-14T00:00:00"/>
    <d v="2025-05-14T00:00:00"/>
    <d v="2025-05-15T00:00:00"/>
    <s v="RMR138"/>
    <s v="Ready Mix Pompano Beach"/>
    <m/>
    <m/>
    <s v="USBATCH01"/>
    <n v="1000038781"/>
    <x v="1"/>
    <s v="0019508092Hialeah"/>
    <n v="4200024825"/>
    <n v="4600192773"/>
    <n v="15786897"/>
    <s v="R138B1002045"/>
    <s v="WRQ DOT #57"/>
    <s v="0019508092Hialeah"/>
    <s v="WE"/>
    <m/>
    <m/>
    <s v="ML81"/>
    <n v="50"/>
  </r>
  <r>
    <x v="8"/>
    <n v="6421009002"/>
    <x v="2"/>
    <n v="179.04"/>
    <d v="2025-05-14T00:00:00"/>
    <d v="2025-05-14T00:00:00"/>
    <d v="2025-05-15T00:00:00"/>
    <s v="RMR138"/>
    <s v="Ready Mix Pompano Beach"/>
    <m/>
    <m/>
    <s v="USBATCH01"/>
    <n v="1000038781"/>
    <x v="1"/>
    <s v="0019508249Hialeah"/>
    <n v="4200024825"/>
    <n v="4600192812"/>
    <n v="15786754"/>
    <s v="R138B1002045"/>
    <s v="WRQ DOT #57"/>
    <s v="0019508249Hialeah"/>
    <s v="WE"/>
    <m/>
    <m/>
    <s v="ML81"/>
    <n v="50"/>
  </r>
  <r>
    <x v="8"/>
    <n v="6421009002"/>
    <x v="2"/>
    <n v="179.12"/>
    <d v="2025-05-09T00:00:00"/>
    <d v="2025-05-09T00:00:00"/>
    <d v="2025-05-10T00:00:00"/>
    <s v="RMR138"/>
    <s v="Ready Mix Pompano Beach"/>
    <m/>
    <m/>
    <s v="USBATCH01"/>
    <n v="1000038781"/>
    <x v="1"/>
    <s v="0019477581Hialeah"/>
    <n v="4200024825"/>
    <n v="4600185262"/>
    <n v="15780901"/>
    <s v="R138B1002047"/>
    <s v="WRQ COM SCRG"/>
    <s v="0019477581Hialeah"/>
    <s v="WE"/>
    <m/>
    <m/>
    <s v="ML81"/>
    <n v="50"/>
  </r>
  <r>
    <x v="8"/>
    <n v="6421009002"/>
    <x v="2"/>
    <n v="170.96"/>
    <d v="2025-05-05T00:00:00"/>
    <d v="2025-05-05T00:00:00"/>
    <d v="2025-05-06T00:00:00"/>
    <s v="RMR138"/>
    <s v="Ready Mix Pompano Beach"/>
    <m/>
    <m/>
    <s v="USBATCH01"/>
    <n v="1000038781"/>
    <x v="1"/>
    <s v="0019438594Hialeah"/>
    <n v="4200024825"/>
    <n v="4600178166"/>
    <n v="15770299"/>
    <s v="R138B1002047"/>
    <s v="WRQ COM SCRG"/>
    <s v="0019438594Hialeah"/>
    <s v="WE"/>
    <m/>
    <m/>
    <s v="ML81"/>
    <n v="50"/>
  </r>
  <r>
    <x v="8"/>
    <n v="6421009002"/>
    <x v="2"/>
    <n v="177.99"/>
    <d v="2025-05-09T00:00:00"/>
    <d v="2025-05-09T00:00:00"/>
    <d v="2025-05-10T00:00:00"/>
    <s v="RMR138"/>
    <s v="Ready Mix Pompano Beach"/>
    <m/>
    <m/>
    <s v="USBATCH01"/>
    <n v="1000038781"/>
    <x v="1"/>
    <s v="0019478390Hialeah"/>
    <n v="4200024825"/>
    <n v="4600185306"/>
    <n v="15783239"/>
    <s v="R138B1002047"/>
    <s v="WRQ COM SCRG"/>
    <s v="0019478390Hialeah"/>
    <s v="WE"/>
    <m/>
    <m/>
    <s v="ML81"/>
    <n v="50"/>
  </r>
  <r>
    <x v="4"/>
    <n v="6421009002"/>
    <x v="2"/>
    <n v="589.80999999999995"/>
    <d v="2025-05-12T00:00:00"/>
    <d v="2025-05-12T00:00:00"/>
    <d v="2025-05-13T00:00:00"/>
    <s v="RMR154"/>
    <s v="Ready Mix Ellenton"/>
    <m/>
    <m/>
    <s v="USBATCH01"/>
    <n v="1000038781"/>
    <x v="1"/>
    <s v="0019491120Hialeah"/>
    <n v="4200024825"/>
    <n v="4600188723"/>
    <n v="15783392"/>
    <s v="R154B1002045"/>
    <s v="WRQ DOT #57"/>
    <s v="0019491120Hialeah"/>
    <s v="WE"/>
    <m/>
    <m/>
    <s v="ML81"/>
    <n v="50"/>
  </r>
  <r>
    <x v="4"/>
    <n v="6421009002"/>
    <x v="2"/>
    <n v="647.47"/>
    <d v="2025-05-14T00:00:00"/>
    <d v="2025-05-14T00:00:00"/>
    <d v="2025-05-14T00:00:00"/>
    <s v="RMR164"/>
    <s v="Ready Mix Tampa Industrial Lane"/>
    <m/>
    <m/>
    <s v="USBATCH01"/>
    <n v="1000038781"/>
    <x v="1"/>
    <s v="0019505414Hialeah"/>
    <n v="4200024825"/>
    <n v="4600192331"/>
    <n v="15786394"/>
    <s v="R164B1002045"/>
    <s v="WRQ DOT #57"/>
    <s v="0019505414Hialeah"/>
    <s v="WE"/>
    <m/>
    <m/>
    <s v="ML81"/>
    <n v="50"/>
  </r>
  <r>
    <x v="8"/>
    <n v="6421009002"/>
    <x v="2"/>
    <n v="176.14"/>
    <d v="2025-05-07T00:00:00"/>
    <d v="2025-05-07T00:00:00"/>
    <d v="2025-05-07T00:00:00"/>
    <s v="RMR138"/>
    <s v="Ready Mix Pompano Beach"/>
    <m/>
    <m/>
    <s v="USBATCH01"/>
    <n v="1000038781"/>
    <x v="1"/>
    <s v="0019458234Hialeah"/>
    <n v="4200024825"/>
    <n v="4600181821"/>
    <n v="15779064"/>
    <s v="R138B1002047"/>
    <s v="WRQ COM SCRG"/>
    <s v="0019458234Hialeah"/>
    <s v="WE"/>
    <m/>
    <m/>
    <s v="ML81"/>
    <n v="50"/>
  </r>
  <r>
    <x v="8"/>
    <n v="6421009002"/>
    <x v="2"/>
    <n v="175.81"/>
    <d v="2025-05-06T00:00:00"/>
    <d v="2025-05-06T00:00:00"/>
    <d v="2025-05-06T00:00:00"/>
    <s v="RMR138"/>
    <s v="Ready Mix Pompano Beach"/>
    <m/>
    <m/>
    <s v="USBATCH01"/>
    <n v="1000038781"/>
    <x v="1"/>
    <s v="0019447750Hialeah"/>
    <n v="4200024825"/>
    <n v="4600179974"/>
    <n v="15774861"/>
    <s v="R138B1002045"/>
    <s v="WRQ DOT #57"/>
    <s v="0019447750Hialeah"/>
    <s v="WE"/>
    <m/>
    <m/>
    <s v="ML81"/>
    <n v="50"/>
  </r>
  <r>
    <x v="8"/>
    <n v="6421009002"/>
    <x v="2"/>
    <n v="196.01"/>
    <d v="2025-05-05T00:00:00"/>
    <d v="2025-05-05T00:00:00"/>
    <d v="2025-05-06T00:00:00"/>
    <s v="RMR138"/>
    <s v="Ready Mix Pompano Beach"/>
    <m/>
    <m/>
    <s v="USBATCH01"/>
    <n v="1000038781"/>
    <x v="1"/>
    <s v="0019438813Hialeah"/>
    <n v="4200024825"/>
    <n v="4600178198"/>
    <n v="15772852"/>
    <s v="R138B1002047"/>
    <s v="WRQ COM SCRG"/>
    <s v="0019438813Hialeah"/>
    <s v="WE"/>
    <m/>
    <m/>
    <s v="ML81"/>
    <n v="50"/>
  </r>
  <r>
    <x v="8"/>
    <n v="6421009002"/>
    <x v="2"/>
    <n v="176.29"/>
    <d v="2025-05-15T00:00:00"/>
    <d v="2025-05-15T00:00:00"/>
    <d v="2025-05-15T00:00:00"/>
    <s v="RMR138"/>
    <s v="Ready Mix Pompano Beach"/>
    <m/>
    <m/>
    <s v="USBATCH01"/>
    <n v="1000038781"/>
    <x v="1"/>
    <s v="0019517471Hialeah"/>
    <n v="4200024825"/>
    <n v="4600194607"/>
    <n v="15789174"/>
    <s v="R138B1002045"/>
    <s v="WRQ DOT #57"/>
    <s v="0019517471Hialeah"/>
    <s v="WE"/>
    <m/>
    <m/>
    <s v="ML81"/>
    <n v="50"/>
  </r>
  <r>
    <x v="4"/>
    <n v="6421009002"/>
    <x v="2"/>
    <n v="576.66999999999996"/>
    <d v="2025-05-09T00:00:00"/>
    <d v="2025-05-08T00:00:00"/>
    <d v="2025-05-09T00:00:00"/>
    <s v="RMR154"/>
    <s v="Ready Mix Ellenton"/>
    <m/>
    <m/>
    <s v="USBATCH01"/>
    <n v="1000038781"/>
    <x v="1"/>
    <s v="0019464334Hialeah"/>
    <n v="4200024825"/>
    <n v="4600184649"/>
    <n v="15779695"/>
    <s v="R154B1002045"/>
    <s v="WRQ DOT #57"/>
    <s v="0019464334Hialeah"/>
    <s v="WE"/>
    <m/>
    <m/>
    <s v="ML81"/>
    <n v="50"/>
  </r>
  <r>
    <x v="8"/>
    <n v="6421009002"/>
    <x v="2"/>
    <n v="178.79"/>
    <d v="2025-05-15T00:00:00"/>
    <d v="2025-05-15T00:00:00"/>
    <d v="2025-05-15T00:00:00"/>
    <s v="RMR138"/>
    <s v="Ready Mix Pompano Beach"/>
    <m/>
    <m/>
    <s v="USBATCH01"/>
    <n v="1000038781"/>
    <x v="1"/>
    <s v="0019517477Hialeah"/>
    <n v="4200024825"/>
    <n v="4600194609"/>
    <n v="15789349"/>
    <s v="R138B1002045"/>
    <s v="WRQ DOT #57"/>
    <s v="0019517477Hialeah"/>
    <s v="WE"/>
    <m/>
    <m/>
    <s v="ML81"/>
    <n v="50"/>
  </r>
  <r>
    <x v="8"/>
    <n v="6421009002"/>
    <x v="2"/>
    <n v="179.53"/>
    <d v="2025-05-07T00:00:00"/>
    <d v="2025-05-07T00:00:00"/>
    <d v="2025-05-08T00:00:00"/>
    <s v="RMR138"/>
    <s v="Ready Mix Pompano Beach"/>
    <m/>
    <m/>
    <s v="USBATCH01"/>
    <n v="1000038781"/>
    <x v="1"/>
    <s v="0019458342Hialeah"/>
    <n v="4200024825"/>
    <n v="4600182157"/>
    <n v="15778878"/>
    <s v="R138B1002047"/>
    <s v="WRQ COM SCRG"/>
    <s v="0019458342Hialeah"/>
    <s v="WE"/>
    <m/>
    <m/>
    <s v="ML81"/>
    <n v="50"/>
  </r>
  <r>
    <x v="8"/>
    <n v="6421009002"/>
    <x v="2"/>
    <n v="175.16"/>
    <d v="2025-05-14T00:00:00"/>
    <d v="2025-05-14T00:00:00"/>
    <d v="2025-05-15T00:00:00"/>
    <s v="RMR138"/>
    <s v="Ready Mix Pompano Beach"/>
    <m/>
    <m/>
    <s v="USBATCH01"/>
    <n v="1000038781"/>
    <x v="1"/>
    <s v="0019508254Hialeah"/>
    <n v="4200024825"/>
    <n v="4600192814"/>
    <n v="15787919"/>
    <s v="R138B1002045"/>
    <s v="WRQ DOT #57"/>
    <s v="0019508254Hialeah"/>
    <s v="WE"/>
    <m/>
    <m/>
    <s v="ML81"/>
    <n v="50"/>
  </r>
  <r>
    <x v="8"/>
    <n v="6421009002"/>
    <x v="2"/>
    <n v="181.87"/>
    <d v="2025-05-05T00:00:00"/>
    <d v="2025-05-05T00:00:00"/>
    <d v="2025-05-05T00:00:00"/>
    <s v="RMR138"/>
    <s v="Ready Mix Pompano Beach"/>
    <m/>
    <m/>
    <s v="USBATCH01"/>
    <n v="1000038781"/>
    <x v="1"/>
    <s v="0019438533Hialeah"/>
    <n v="4200024825"/>
    <n v="4600177882"/>
    <n v="15771345"/>
    <s v="R138B1002045"/>
    <s v="WRQ DOT #57"/>
    <s v="0019438533Hialeah"/>
    <s v="WE"/>
    <m/>
    <m/>
    <s v="ML81"/>
    <n v="50"/>
  </r>
  <r>
    <x v="8"/>
    <n v="6421009002"/>
    <x v="2"/>
    <n v="173.29"/>
    <d v="2025-05-16T00:00:00"/>
    <d v="2025-05-16T00:00:00"/>
    <d v="2025-05-17T00:00:00"/>
    <s v="RMR138"/>
    <s v="Ready Mix Pompano Beach"/>
    <m/>
    <m/>
    <s v="USBATCH01"/>
    <n v="1000038781"/>
    <x v="1"/>
    <s v="0019527517Hialeah"/>
    <n v="4200024825"/>
    <n v="4600196636"/>
    <n v="15790413"/>
    <s v="R138B1002045"/>
    <s v="WRQ DOT #57"/>
    <s v="0019527517Hialeah"/>
    <s v="WE"/>
    <m/>
    <m/>
    <s v="ML81"/>
    <n v="50"/>
  </r>
  <r>
    <x v="4"/>
    <n v="6421009002"/>
    <x v="2"/>
    <n v="622.76"/>
    <d v="2025-05-12T00:00:00"/>
    <d v="2025-05-12T00:00:00"/>
    <d v="2025-05-12T00:00:00"/>
    <s v="RMR154"/>
    <s v="Ready Mix Ellenton"/>
    <m/>
    <m/>
    <s v="USBATCH01"/>
    <n v="1000038781"/>
    <x v="1"/>
    <s v="0019490776Hialeah"/>
    <n v="4200024825"/>
    <n v="4600188496"/>
    <n v="15783505"/>
    <s v="R154B1002045"/>
    <s v="WRQ DOT #57"/>
    <s v="0019490776Hialeah"/>
    <s v="WE"/>
    <m/>
    <m/>
    <s v="ML81"/>
    <n v="50"/>
  </r>
  <r>
    <x v="8"/>
    <n v="6421009002"/>
    <x v="2"/>
    <n v="232.71"/>
    <d v="2025-05-05T00:00:00"/>
    <d v="2025-05-05T00:00:00"/>
    <d v="2025-05-06T00:00:00"/>
    <s v="RMR138"/>
    <s v="Ready Mix Pompano Beach"/>
    <m/>
    <m/>
    <s v="USBATCH01"/>
    <n v="1000038781"/>
    <x v="1"/>
    <s v="0019438665Hialeah"/>
    <n v="4200024825"/>
    <n v="4600178178"/>
    <n v="15771958"/>
    <s v="R138B1002045"/>
    <s v="WRQ DOT #57"/>
    <s v="0019438665Hialeah"/>
    <s v="WE"/>
    <m/>
    <m/>
    <s v="ML81"/>
    <n v="50"/>
  </r>
  <r>
    <x v="4"/>
    <n v="6421009002"/>
    <x v="2"/>
    <n v="621.27"/>
    <d v="2025-05-09T00:00:00"/>
    <d v="2025-05-08T00:00:00"/>
    <d v="2025-05-10T00:00:00"/>
    <s v="RMR154"/>
    <s v="Ready Mix Ellenton"/>
    <m/>
    <m/>
    <s v="USBATCH01"/>
    <n v="1000038781"/>
    <x v="1"/>
    <s v="0019464485Hialeah"/>
    <n v="4200024825"/>
    <n v="4600186688"/>
    <n v="15779641"/>
    <s v="R154B1002045"/>
    <s v="WRQ DOT #57"/>
    <s v="0019464485Hialeah"/>
    <s v="WE"/>
    <m/>
    <m/>
    <s v="ML81"/>
    <n v="50"/>
  </r>
  <r>
    <x v="8"/>
    <n v="6421009002"/>
    <x v="2"/>
    <n v="227.06"/>
    <d v="2025-05-05T00:00:00"/>
    <d v="2025-05-05T00:00:00"/>
    <d v="2025-05-06T00:00:00"/>
    <s v="RMR138"/>
    <s v="Ready Mix Pompano Beach"/>
    <m/>
    <m/>
    <s v="USBATCH01"/>
    <n v="1000038781"/>
    <x v="1"/>
    <s v="0019438648Hialeah"/>
    <n v="4200024825"/>
    <n v="4600178175"/>
    <n v="15773145"/>
    <s v="R138B1002046"/>
    <s v="WRQ #67 STONE"/>
    <s v="0019438648Hialeah"/>
    <s v="WE"/>
    <m/>
    <m/>
    <s v="ML81"/>
    <n v="50"/>
  </r>
  <r>
    <x v="8"/>
    <n v="6421009002"/>
    <x v="2"/>
    <n v="187.84"/>
    <d v="2025-05-14T00:00:00"/>
    <d v="2025-05-14T00:00:00"/>
    <d v="2025-05-15T00:00:00"/>
    <s v="RMR138"/>
    <s v="Ready Mix Pompano Beach"/>
    <m/>
    <m/>
    <s v="USBATCH01"/>
    <n v="1000038781"/>
    <x v="1"/>
    <s v="0019508494Hialeah"/>
    <n v="4200024825"/>
    <n v="4600192883"/>
    <n v="15788106"/>
    <s v="R138B1002047"/>
    <s v="WRQ COM SCRG"/>
    <s v="0019508494Hialeah"/>
    <s v="WE"/>
    <m/>
    <m/>
    <s v="ML81"/>
    <n v="50"/>
  </r>
  <r>
    <x v="8"/>
    <n v="6421009002"/>
    <x v="2"/>
    <n v="177.91"/>
    <d v="2025-05-16T00:00:00"/>
    <d v="2025-05-16T00:00:00"/>
    <d v="2025-05-17T00:00:00"/>
    <s v="RMR138"/>
    <s v="Ready Mix Pompano Beach"/>
    <m/>
    <m/>
    <s v="USBATCH01"/>
    <n v="1000038781"/>
    <x v="1"/>
    <s v="0019527860Hialeah"/>
    <n v="4200024825"/>
    <n v="4600196718"/>
    <n v="15791676"/>
    <s v="R138B1002045"/>
    <s v="WRQ DOT #57"/>
    <s v="0019527860Hialeah"/>
    <s v="WE"/>
    <m/>
    <m/>
    <s v="ML81"/>
    <n v="50"/>
  </r>
  <r>
    <x v="8"/>
    <n v="6421009002"/>
    <x v="2"/>
    <n v="179.93"/>
    <d v="2025-05-09T00:00:00"/>
    <d v="2025-05-09T00:00:00"/>
    <d v="2025-05-10T00:00:00"/>
    <s v="RMR138"/>
    <s v="Ready Mix Pompano Beach"/>
    <m/>
    <m/>
    <s v="USBATCH01"/>
    <n v="1000038781"/>
    <x v="1"/>
    <s v="0019477829Hialeah"/>
    <n v="4200024825"/>
    <n v="4600185779"/>
    <n v="15780419"/>
    <s v="R138B1002045"/>
    <s v="WRQ DOT #57"/>
    <s v="0019477829Hialeah"/>
    <s v="WE"/>
    <m/>
    <m/>
    <s v="ML81"/>
    <n v="50"/>
  </r>
  <r>
    <x v="8"/>
    <n v="6421009002"/>
    <x v="2"/>
    <n v="176.69"/>
    <d v="2025-05-06T00:00:00"/>
    <d v="2025-05-06T00:00:00"/>
    <d v="2025-05-06T00:00:00"/>
    <s v="RMR138"/>
    <s v="Ready Mix Pompano Beach"/>
    <m/>
    <m/>
    <s v="USBATCH01"/>
    <n v="1000038781"/>
    <x v="1"/>
    <s v="0019448259Hialeah"/>
    <n v="4200024825"/>
    <n v="4600180064"/>
    <n v="15776583"/>
    <s v="R138B1002047"/>
    <s v="WRQ COM SCRG"/>
    <s v="0019448259Hialeah"/>
    <s v="WE"/>
    <m/>
    <m/>
    <s v="ML81"/>
    <n v="50"/>
  </r>
  <r>
    <x v="4"/>
    <n v="6421009002"/>
    <x v="2"/>
    <n v="686.65"/>
    <d v="2025-05-05T00:00:00"/>
    <d v="2025-05-05T00:00:00"/>
    <d v="2025-05-05T00:00:00"/>
    <s v="RMR164"/>
    <s v="Ready Mix Tampa Industrial Lane"/>
    <m/>
    <m/>
    <s v="USBATCH01"/>
    <n v="1000038781"/>
    <x v="1"/>
    <s v="0019435609Hialeah"/>
    <n v="4200024825"/>
    <n v="4600177655"/>
    <n v="15773565"/>
    <s v="R164B1002044"/>
    <s v="WRQ #89"/>
    <s v="0019435609Hialeah"/>
    <s v="WE"/>
    <m/>
    <m/>
    <s v="ML81"/>
    <n v="50"/>
  </r>
  <r>
    <x v="8"/>
    <n v="6421009002"/>
    <x v="2"/>
    <n v="175.81"/>
    <d v="2025-05-07T00:00:00"/>
    <d v="2025-05-07T00:00:00"/>
    <d v="2025-05-08T00:00:00"/>
    <s v="RMR138"/>
    <s v="Ready Mix Pompano Beach"/>
    <m/>
    <m/>
    <s v="USBATCH01"/>
    <n v="1000038781"/>
    <x v="1"/>
    <s v="0019458343Hialeah"/>
    <n v="4200024825"/>
    <n v="4600182158"/>
    <n v="15778866"/>
    <s v="R138B1002047"/>
    <s v="WRQ COM SCRG"/>
    <s v="0019458343Hialeah"/>
    <s v="WE"/>
    <m/>
    <m/>
    <s v="ML81"/>
    <n v="50"/>
  </r>
  <r>
    <x v="8"/>
    <n v="6421009002"/>
    <x v="2"/>
    <n v="233.92"/>
    <d v="2025-05-05T00:00:00"/>
    <d v="2025-05-05T00:00:00"/>
    <d v="2025-05-06T00:00:00"/>
    <s v="RMR138"/>
    <s v="Ready Mix Pompano Beach"/>
    <m/>
    <m/>
    <s v="USBATCH01"/>
    <n v="1000038781"/>
    <x v="1"/>
    <s v="0019438820Hialeah"/>
    <n v="4200024825"/>
    <n v="4600178200"/>
    <n v="15773375"/>
    <s v="R138B1002047"/>
    <s v="WRQ COM SCRG"/>
    <s v="0019438820Hialeah"/>
    <s v="WE"/>
    <m/>
    <m/>
    <s v="ML81"/>
    <n v="50"/>
  </r>
  <r>
    <x v="8"/>
    <n v="6421009002"/>
    <x v="2"/>
    <n v="180.49"/>
    <d v="2025-05-16T00:00:00"/>
    <d v="2025-05-16T00:00:00"/>
    <d v="2025-05-17T00:00:00"/>
    <s v="RMR138"/>
    <s v="Ready Mix Pompano Beach"/>
    <m/>
    <m/>
    <s v="USBATCH01"/>
    <n v="1000038781"/>
    <x v="1"/>
    <s v="0019527311Hialeah"/>
    <n v="4200024825"/>
    <n v="4600196568"/>
    <n v="15790868"/>
    <s v="R138B1002047"/>
    <s v="WRQ COM SCRG"/>
    <s v="0019527311Hialeah"/>
    <s v="WE"/>
    <m/>
    <m/>
    <s v="ML81"/>
    <n v="50"/>
  </r>
  <r>
    <x v="8"/>
    <n v="6421009002"/>
    <x v="2"/>
    <n v="172.89"/>
    <d v="2025-05-14T00:00:00"/>
    <d v="2025-05-14T00:00:00"/>
    <d v="2025-05-15T00:00:00"/>
    <s v="RMR138"/>
    <s v="Ready Mix Pompano Beach"/>
    <m/>
    <m/>
    <s v="USBATCH01"/>
    <n v="1000038781"/>
    <x v="1"/>
    <s v="0019508094Hialeah"/>
    <n v="4200024825"/>
    <n v="4600192774"/>
    <n v="15787125"/>
    <s v="R138B1002045"/>
    <s v="WRQ DOT #57"/>
    <s v="0019508094Hialeah"/>
    <s v="WE"/>
    <m/>
    <m/>
    <s v="ML81"/>
    <n v="50"/>
  </r>
  <r>
    <x v="8"/>
    <n v="6421009002"/>
    <x v="2"/>
    <n v="177.42"/>
    <d v="2025-05-16T00:00:00"/>
    <d v="2025-05-16T00:00:00"/>
    <d v="2025-05-17T00:00:00"/>
    <s v="RMR138"/>
    <s v="Ready Mix Pompano Beach"/>
    <m/>
    <m/>
    <s v="USBATCH01"/>
    <n v="1000038781"/>
    <x v="1"/>
    <s v="0019527863Hialeah"/>
    <n v="4200024825"/>
    <n v="4600196724"/>
    <n v="15791336"/>
    <s v="R138B1002045"/>
    <s v="WRQ DOT #57"/>
    <s v="0019527863Hialeah"/>
    <s v="WE"/>
    <m/>
    <m/>
    <s v="ML81"/>
    <n v="50"/>
  </r>
  <r>
    <x v="8"/>
    <n v="6421009002"/>
    <x v="2"/>
    <n v="180.98"/>
    <d v="2025-05-09T00:00:00"/>
    <d v="2025-05-09T00:00:00"/>
    <d v="2025-05-10T00:00:00"/>
    <s v="RMR138"/>
    <s v="Ready Mix Pompano Beach"/>
    <m/>
    <m/>
    <s v="USBATCH01"/>
    <n v="1000038781"/>
    <x v="1"/>
    <s v="0019477651Hialeah"/>
    <n v="4200024825"/>
    <n v="4600186459"/>
    <n v="15780488"/>
    <s v="R138B1002047"/>
    <s v="WRQ COM SCRG"/>
    <s v="0019477651Hialeah"/>
    <s v="WE"/>
    <m/>
    <m/>
    <s v="ML81"/>
    <n v="50"/>
  </r>
  <r>
    <x v="8"/>
    <n v="6421009002"/>
    <x v="2"/>
    <n v="178.79"/>
    <d v="2025-05-05T00:00:00"/>
    <d v="2025-05-05T00:00:00"/>
    <d v="2025-05-05T00:00:00"/>
    <s v="RMR138"/>
    <s v="Ready Mix Pompano Beach"/>
    <m/>
    <m/>
    <s v="USBATCH01"/>
    <n v="1000038781"/>
    <x v="1"/>
    <s v="0019438529Hialeah"/>
    <n v="4200024825"/>
    <n v="4600177879"/>
    <n v="15771306"/>
    <s v="R138B1002045"/>
    <s v="WRQ DOT #57"/>
    <s v="0019438529Hialeah"/>
    <s v="WE"/>
    <m/>
    <m/>
    <s v="ML81"/>
    <n v="50"/>
  </r>
  <r>
    <x v="4"/>
    <n v="6421009002"/>
    <x v="2"/>
    <n v="593.23"/>
    <d v="2025-05-09T00:00:00"/>
    <d v="2025-05-08T00:00:00"/>
    <d v="2025-05-10T00:00:00"/>
    <s v="RMR154"/>
    <s v="Ready Mix Ellenton"/>
    <m/>
    <m/>
    <s v="USBATCH01"/>
    <n v="1000038781"/>
    <x v="1"/>
    <s v="0019464486Hialeah"/>
    <n v="4200024825"/>
    <n v="4600186689"/>
    <n v="15779541"/>
    <s v="R154B1002045"/>
    <s v="WRQ DOT #57"/>
    <s v="0019464486Hialeah"/>
    <s v="WE"/>
    <m/>
    <m/>
    <s v="ML81"/>
    <n v="50"/>
  </r>
  <r>
    <x v="8"/>
    <n v="6421009002"/>
    <x v="2"/>
    <n v="179.36"/>
    <d v="2025-05-09T00:00:00"/>
    <d v="2025-05-09T00:00:00"/>
    <d v="2025-05-10T00:00:00"/>
    <s v="RMR138"/>
    <s v="Ready Mix Pompano Beach"/>
    <m/>
    <m/>
    <s v="USBATCH01"/>
    <n v="1000038781"/>
    <x v="1"/>
    <s v="0019477570Hialeah"/>
    <n v="4200024825"/>
    <n v="4600185257"/>
    <n v="15780430"/>
    <s v="R138B1002045"/>
    <s v="WRQ DOT #57"/>
    <s v="0019477570Hialeah"/>
    <s v="WE"/>
    <m/>
    <m/>
    <s v="ML81"/>
    <n v="50"/>
  </r>
  <r>
    <x v="8"/>
    <n v="6421009002"/>
    <x v="2"/>
    <n v="178.07"/>
    <d v="2025-05-15T00:00:00"/>
    <d v="2025-05-15T00:00:00"/>
    <d v="2025-05-15T00:00:00"/>
    <s v="RMR138"/>
    <s v="Ready Mix Pompano Beach"/>
    <m/>
    <m/>
    <s v="USBATCH01"/>
    <n v="1000038781"/>
    <x v="1"/>
    <s v="0019518414Hialeah"/>
    <n v="4200024825"/>
    <n v="4600194531"/>
    <n v="15789127"/>
    <s v="R138B1002047"/>
    <s v="WRQ COM SCRG"/>
    <s v="0019518414Hialeah"/>
    <s v="WE"/>
    <m/>
    <m/>
    <s v="ML81"/>
    <n v="50"/>
  </r>
  <r>
    <x v="8"/>
    <n v="6421009002"/>
    <x v="2"/>
    <n v="225.36"/>
    <d v="2025-05-05T00:00:00"/>
    <d v="2025-05-05T00:00:00"/>
    <d v="2025-05-06T00:00:00"/>
    <s v="RMR138"/>
    <s v="Ready Mix Pompano Beach"/>
    <m/>
    <m/>
    <s v="USBATCH01"/>
    <n v="1000038781"/>
    <x v="1"/>
    <s v="0019438810Hialeah"/>
    <n v="4200024825"/>
    <n v="4600178197"/>
    <n v="15772803"/>
    <s v="R138B1002047"/>
    <s v="WRQ COM SCRG"/>
    <s v="0019438810Hialeah"/>
    <s v="WE"/>
    <m/>
    <m/>
    <s v="ML81"/>
    <n v="50"/>
  </r>
  <r>
    <x v="8"/>
    <n v="6421009002"/>
    <x v="2"/>
    <n v="168.2"/>
    <d v="2025-05-09T00:00:00"/>
    <d v="2025-05-09T00:00:00"/>
    <d v="2025-05-10T00:00:00"/>
    <s v="RMR138"/>
    <s v="Ready Mix Pompano Beach"/>
    <m/>
    <m/>
    <s v="USBATCH01"/>
    <n v="1000038781"/>
    <x v="1"/>
    <s v="0019477364Hialeah"/>
    <n v="4200024825"/>
    <n v="4600185246"/>
    <n v="15780382"/>
    <s v="R138B1002044"/>
    <s v="WRQ #89"/>
    <s v="0019477364Hialeah"/>
    <s v="WE"/>
    <m/>
    <m/>
    <s v="ML81"/>
    <n v="50"/>
  </r>
  <r>
    <x v="8"/>
    <n v="6421009002"/>
    <x v="2"/>
    <n v="175.08"/>
    <d v="2025-05-06T00:00:00"/>
    <d v="2025-05-06T00:00:00"/>
    <d v="2025-05-06T00:00:00"/>
    <s v="RMR138"/>
    <s v="Ready Mix Pompano Beach"/>
    <m/>
    <m/>
    <s v="USBATCH01"/>
    <n v="1000038781"/>
    <x v="1"/>
    <s v="0019447757Hialeah"/>
    <n v="4200024825"/>
    <n v="4600179979"/>
    <n v="15775539"/>
    <s v="R138B1002045"/>
    <s v="WRQ DOT #57"/>
    <s v="0019447757Hialeah"/>
    <s v="WE"/>
    <m/>
    <m/>
    <s v="ML81"/>
    <n v="50"/>
  </r>
  <r>
    <x v="8"/>
    <n v="6421009002"/>
    <x v="2"/>
    <n v="178.23"/>
    <d v="2025-05-15T00:00:00"/>
    <d v="2025-05-15T00:00:00"/>
    <d v="2025-05-16T00:00:00"/>
    <s v="RMR138"/>
    <s v="Ready Mix Pompano Beach"/>
    <m/>
    <m/>
    <s v="USBATCH01"/>
    <n v="1000038781"/>
    <x v="1"/>
    <s v="0019518431Hialeah"/>
    <n v="4200024825"/>
    <n v="4600194724"/>
    <n v="15789539"/>
    <s v="R138B1002047"/>
    <s v="WRQ COM SCRG"/>
    <s v="0019518431Hialeah"/>
    <s v="WE"/>
    <m/>
    <m/>
    <s v="ML81"/>
    <n v="50"/>
  </r>
  <r>
    <x v="8"/>
    <n v="6421009002"/>
    <x v="2"/>
    <n v="177.83"/>
    <d v="2025-05-16T00:00:00"/>
    <d v="2025-05-16T00:00:00"/>
    <d v="2025-05-17T00:00:00"/>
    <s v="RMR138"/>
    <s v="Ready Mix Pompano Beach"/>
    <m/>
    <m/>
    <s v="USBATCH01"/>
    <n v="1000038781"/>
    <x v="1"/>
    <s v="0019527235Hialeah"/>
    <n v="4200024825"/>
    <n v="4600196551"/>
    <n v="15790418"/>
    <s v="R138B1002047"/>
    <s v="WRQ COM SCRG"/>
    <s v="0019527235Hialeah"/>
    <s v="WE"/>
    <m/>
    <m/>
    <s v="ML81"/>
    <n v="50"/>
  </r>
  <r>
    <x v="4"/>
    <n v="6421009002"/>
    <x v="2"/>
    <n v="633.80999999999995"/>
    <d v="2025-05-05T00:00:00"/>
    <d v="2025-05-05T00:00:00"/>
    <d v="2025-05-05T00:00:00"/>
    <s v="RMR154"/>
    <s v="Ready Mix Ellenton"/>
    <m/>
    <m/>
    <s v="USBATCH01"/>
    <n v="1000038781"/>
    <x v="1"/>
    <s v="0019437917Hialeah"/>
    <n v="4200024825"/>
    <n v="4600177848"/>
    <n v="15774687"/>
    <s v="R154B1002045"/>
    <s v="WRQ DOT #57"/>
    <s v="0019437917Hialeah"/>
    <s v="WE"/>
    <m/>
    <m/>
    <s v="ML81"/>
    <n v="50"/>
  </r>
  <r>
    <x v="8"/>
    <n v="6421009002"/>
    <x v="2"/>
    <n v="179.69"/>
    <d v="2025-05-16T00:00:00"/>
    <d v="2025-05-16T00:00:00"/>
    <d v="2025-05-17T00:00:00"/>
    <s v="RMR138"/>
    <s v="Ready Mix Pompano Beach"/>
    <m/>
    <m/>
    <s v="USBATCH01"/>
    <n v="1000038781"/>
    <x v="1"/>
    <s v="0019527856Hialeah"/>
    <n v="4200024825"/>
    <n v="4600196714"/>
    <n v="15791237"/>
    <s v="R138B1002045"/>
    <s v="WRQ DOT #57"/>
    <s v="0019527856Hialeah"/>
    <s v="WE"/>
    <m/>
    <m/>
    <s v="ML81"/>
    <n v="50"/>
  </r>
  <r>
    <x v="8"/>
    <n v="6421009002"/>
    <x v="2"/>
    <n v="177.99"/>
    <d v="2025-05-14T00:00:00"/>
    <d v="2025-05-14T00:00:00"/>
    <d v="2025-05-15T00:00:00"/>
    <s v="RMR138"/>
    <s v="Ready Mix Pompano Beach"/>
    <m/>
    <m/>
    <s v="USBATCH01"/>
    <n v="1000038781"/>
    <x v="1"/>
    <s v="0019508259Hialeah"/>
    <n v="4200024825"/>
    <n v="4600192818"/>
    <n v="15786892"/>
    <s v="R138B1002047"/>
    <s v="WRQ COM SCRG"/>
    <s v="0019508259Hialeah"/>
    <s v="WE"/>
    <m/>
    <m/>
    <s v="ML81"/>
    <n v="50"/>
  </r>
  <r>
    <x v="8"/>
    <n v="6421009002"/>
    <x v="2"/>
    <n v="177.83"/>
    <d v="2025-05-05T00:00:00"/>
    <d v="2025-05-05T00:00:00"/>
    <d v="2025-05-05T00:00:00"/>
    <s v="RMR138"/>
    <s v="Ready Mix Pompano Beach"/>
    <m/>
    <m/>
    <s v="USBATCH01"/>
    <n v="1000038781"/>
    <x v="1"/>
    <s v="0019438470Hialeah"/>
    <n v="4200024825"/>
    <n v="4600177869"/>
    <n v="15770185"/>
    <s v="R138B1002045"/>
    <s v="WRQ DOT #57"/>
    <s v="0019438470Hialeah"/>
    <s v="WE"/>
    <m/>
    <m/>
    <s v="ML81"/>
    <n v="50"/>
  </r>
  <r>
    <x v="8"/>
    <n v="6421009002"/>
    <x v="2"/>
    <n v="182.19"/>
    <d v="2025-05-09T00:00:00"/>
    <d v="2025-05-09T00:00:00"/>
    <d v="2025-05-10T00:00:00"/>
    <s v="RMR138"/>
    <s v="Ready Mix Pompano Beach"/>
    <m/>
    <m/>
    <s v="USBATCH01"/>
    <n v="1000038781"/>
    <x v="1"/>
    <s v="0019477565Hialeah"/>
    <n v="4200024825"/>
    <n v="4600185253"/>
    <n v="15780405"/>
    <s v="R138B1002045"/>
    <s v="WRQ DOT #57"/>
    <s v="0019477565Hialeah"/>
    <s v="WE"/>
    <m/>
    <m/>
    <s v="ML81"/>
    <n v="50"/>
  </r>
  <r>
    <x v="4"/>
    <n v="6421009002"/>
    <x v="2"/>
    <n v="526.41999999999996"/>
    <d v="2025-05-13T00:00:00"/>
    <d v="2025-05-13T00:00:00"/>
    <d v="2025-05-14T00:00:00"/>
    <s v="RMR164"/>
    <s v="Ready Mix Tampa Industrial Lane"/>
    <m/>
    <m/>
    <s v="USBATCH01"/>
    <n v="1000038781"/>
    <x v="1"/>
    <s v="0019497904Hialeah"/>
    <n v="4200024825"/>
    <n v="4600190938"/>
    <n v="15785142"/>
    <s v="R164B1002045"/>
    <s v="WRQ DOT #57"/>
    <s v="0019497904Hialeah"/>
    <s v="WE"/>
    <m/>
    <m/>
    <s v="ML81"/>
    <n v="50"/>
  </r>
  <r>
    <x v="8"/>
    <n v="6421009002"/>
    <x v="2"/>
    <n v="224.06"/>
    <d v="2025-05-05T00:00:00"/>
    <d v="2025-05-05T00:00:00"/>
    <d v="2025-05-06T00:00:00"/>
    <s v="RMR138"/>
    <s v="Ready Mix Pompano Beach"/>
    <m/>
    <m/>
    <s v="USBATCH01"/>
    <n v="1000038781"/>
    <x v="1"/>
    <s v="0019438808Hialeah"/>
    <n v="4200024825"/>
    <n v="4600178194"/>
    <n v="15772270"/>
    <s v="R138B1002047"/>
    <s v="WRQ COM SCRG"/>
    <s v="0019438808Hialeah"/>
    <s v="WE"/>
    <m/>
    <m/>
    <s v="ML81"/>
    <n v="50"/>
  </r>
  <r>
    <x v="4"/>
    <n v="6421009002"/>
    <x v="2"/>
    <n v="602.42999999999995"/>
    <d v="2025-05-05T00:00:00"/>
    <d v="2025-05-05T00:00:00"/>
    <d v="2025-05-05T00:00:00"/>
    <s v="RMR154"/>
    <s v="Ready Mix Ellenton"/>
    <m/>
    <m/>
    <s v="USBATCH01"/>
    <n v="1000038781"/>
    <x v="1"/>
    <s v="0019434966Hialeah"/>
    <n v="4200024825"/>
    <n v="4600177491"/>
    <n v="15771822"/>
    <s v="R154B1002045"/>
    <s v="WRQ DOT #57"/>
    <s v="0019434966Hialeah"/>
    <s v="WE"/>
    <m/>
    <m/>
    <s v="ML81"/>
    <n v="50"/>
  </r>
  <r>
    <x v="8"/>
    <n v="6421009002"/>
    <x v="2"/>
    <n v="178.07"/>
    <d v="2025-05-16T00:00:00"/>
    <d v="2025-05-16T00:00:00"/>
    <d v="2025-05-17T00:00:00"/>
    <s v="RMR138"/>
    <s v="Ready Mix Pompano Beach"/>
    <m/>
    <m/>
    <s v="USBATCH01"/>
    <n v="1000038781"/>
    <x v="1"/>
    <s v="0019527307Hialeah"/>
    <n v="4200024825"/>
    <n v="4600196565"/>
    <n v="15790631"/>
    <s v="R138B1002047"/>
    <s v="WRQ COM SCRG"/>
    <s v="0019527307Hialeah"/>
    <s v="WE"/>
    <m/>
    <m/>
    <s v="ML81"/>
    <n v="50"/>
  </r>
  <r>
    <x v="4"/>
    <n v="6421009002"/>
    <x v="2"/>
    <n v="625.94000000000005"/>
    <d v="2025-05-12T00:00:00"/>
    <d v="2025-05-12T00:00:00"/>
    <d v="2025-05-13T00:00:00"/>
    <s v="RMR154"/>
    <s v="Ready Mix Ellenton"/>
    <m/>
    <m/>
    <s v="USBATCH01"/>
    <n v="1000038781"/>
    <x v="1"/>
    <s v="0019491119Hialeah"/>
    <n v="4200024825"/>
    <n v="4600188722"/>
    <n v="15783413"/>
    <s v="R154B1002045"/>
    <s v="WRQ DOT #57"/>
    <s v="0019491119Hialeah"/>
    <s v="WE"/>
    <m/>
    <m/>
    <s v="ML81"/>
    <n v="50"/>
  </r>
  <r>
    <x v="8"/>
    <n v="6421009002"/>
    <x v="2"/>
    <n v="234.41"/>
    <d v="2025-05-05T00:00:00"/>
    <d v="2025-05-05T00:00:00"/>
    <d v="2025-05-05T00:00:00"/>
    <s v="RMR138"/>
    <s v="Ready Mix Pompano Beach"/>
    <m/>
    <m/>
    <s v="USBATCH01"/>
    <n v="1000038781"/>
    <x v="1"/>
    <s v="0019438702Hialeah"/>
    <n v="4200024825"/>
    <n v="4600177897"/>
    <n v="15772028"/>
    <s v="R138B1002045"/>
    <s v="WRQ DOT #57"/>
    <s v="0019438702Hialeah"/>
    <s v="WE"/>
    <m/>
    <m/>
    <s v="ML81"/>
    <n v="50"/>
  </r>
  <r>
    <x v="8"/>
    <n v="6421009002"/>
    <x v="2"/>
    <n v="177.51"/>
    <d v="2025-05-14T00:00:00"/>
    <d v="2025-05-14T00:00:00"/>
    <d v="2025-05-15T00:00:00"/>
    <s v="RMR138"/>
    <s v="Ready Mix Pompano Beach"/>
    <m/>
    <m/>
    <s v="USBATCH01"/>
    <n v="1000038781"/>
    <x v="1"/>
    <s v="0019508343Hialeah"/>
    <n v="4200024825"/>
    <n v="4600192837"/>
    <n v="15788001"/>
    <s v="R138B1002047"/>
    <s v="WRQ COM SCRG"/>
    <s v="0019508343Hialeah"/>
    <s v="WE"/>
    <m/>
    <m/>
    <s v="ML81"/>
    <n v="50"/>
  </r>
  <r>
    <x v="8"/>
    <n v="6421009002"/>
    <x v="2"/>
    <n v="188.34"/>
    <d v="2025-05-15T00:00:00"/>
    <d v="2025-05-15T00:00:00"/>
    <d v="2025-05-16T00:00:00"/>
    <s v="RMR138"/>
    <s v="Ready Mix Pompano Beach"/>
    <m/>
    <m/>
    <s v="USBATCH01"/>
    <n v="1000038781"/>
    <x v="1"/>
    <s v="0019518439Hialeah"/>
    <n v="4200024825"/>
    <n v="4600194733"/>
    <n v="15789995"/>
    <s v="R138B1002047"/>
    <s v="WRQ COM SCRG"/>
    <s v="0019518439Hialeah"/>
    <s v="WE"/>
    <m/>
    <m/>
    <s v="ML81"/>
    <n v="50"/>
  </r>
  <r>
    <x v="8"/>
    <n v="6421009002"/>
    <x v="2"/>
    <n v="176.46"/>
    <d v="2025-05-06T00:00:00"/>
    <d v="2025-05-06T00:00:00"/>
    <d v="2025-05-06T00:00:00"/>
    <s v="RMR138"/>
    <s v="Ready Mix Pompano Beach"/>
    <m/>
    <m/>
    <s v="USBATCH01"/>
    <n v="1000038781"/>
    <x v="1"/>
    <s v="0019448094Hialeah"/>
    <n v="4200024825"/>
    <n v="4600180043"/>
    <n v="15776156"/>
    <s v="R138B1002047"/>
    <s v="WRQ COM SCRG"/>
    <s v="0019448094Hialeah"/>
    <s v="WE"/>
    <m/>
    <m/>
    <s v="ML81"/>
    <n v="50"/>
  </r>
  <r>
    <x v="4"/>
    <n v="6421009002"/>
    <x v="2"/>
    <n v="644.13"/>
    <d v="2025-05-05T00:00:00"/>
    <d v="2025-05-05T00:00:00"/>
    <d v="2025-05-06T00:00:00"/>
    <s v="RMR154"/>
    <s v="Ready Mix Ellenton"/>
    <m/>
    <m/>
    <s v="USBATCH01"/>
    <n v="1000038781"/>
    <x v="1"/>
    <s v="0019435991Hialeah"/>
    <n v="4200024825"/>
    <n v="4600178332"/>
    <n v="15769896"/>
    <s v="R154B1002045"/>
    <s v="WRQ DOT #57"/>
    <s v="0019435991Hialeah"/>
    <s v="WE"/>
    <m/>
    <m/>
    <s v="ML81"/>
    <n v="50"/>
  </r>
  <r>
    <x v="8"/>
    <n v="6421009002"/>
    <x v="2"/>
    <n v="176.86"/>
    <d v="2025-05-06T00:00:00"/>
    <d v="2025-05-06T00:00:00"/>
    <d v="2025-05-06T00:00:00"/>
    <s v="RMR138"/>
    <s v="Ready Mix Pompano Beach"/>
    <m/>
    <m/>
    <s v="USBATCH01"/>
    <n v="1000038781"/>
    <x v="1"/>
    <s v="0019448261Hialeah"/>
    <n v="4200024825"/>
    <n v="4600180065"/>
    <n v="15776622"/>
    <s v="R138B1002047"/>
    <s v="WRQ COM SCRG"/>
    <s v="0019448261Hialeah"/>
    <s v="WE"/>
    <m/>
    <m/>
    <s v="ML81"/>
    <n v="50"/>
  </r>
  <r>
    <x v="4"/>
    <n v="6421009002"/>
    <x v="2"/>
    <n v="596.63"/>
    <d v="2025-05-14T00:00:00"/>
    <d v="2025-05-14T00:00:00"/>
    <d v="2025-05-15T00:00:00"/>
    <s v="RMR154"/>
    <s v="Ready Mix Ellenton"/>
    <m/>
    <m/>
    <s v="USBATCH01"/>
    <n v="1000038781"/>
    <x v="1"/>
    <s v="0019508416Hialeah"/>
    <n v="4200024825"/>
    <n v="4600192862"/>
    <n v="15786697"/>
    <s v="R154B1002045"/>
    <s v="WRQ DOT #57"/>
    <s v="0019508416Hialeah"/>
    <s v="WE"/>
    <m/>
    <m/>
    <s v="ML81"/>
    <n v="50"/>
  </r>
  <r>
    <x v="4"/>
    <n v="6421009002"/>
    <x v="2"/>
    <n v="670.15"/>
    <d v="2025-05-05T00:00:00"/>
    <d v="2025-05-05T00:00:00"/>
    <d v="2025-05-05T00:00:00"/>
    <s v="RMR164"/>
    <s v="Ready Mix Tampa Industrial Lane"/>
    <m/>
    <m/>
    <s v="USBATCH01"/>
    <n v="1000038781"/>
    <x v="1"/>
    <s v="0019435630Hialeah"/>
    <n v="4200024825"/>
    <n v="4600177656"/>
    <n v="15773556"/>
    <s v="R164B1002044"/>
    <s v="WRQ #89"/>
    <s v="0019435630Hialeah"/>
    <s v="WE"/>
    <m/>
    <m/>
    <s v="ML81"/>
    <n v="50"/>
  </r>
  <r>
    <x v="8"/>
    <n v="6421009002"/>
    <x v="2"/>
    <n v="178.79"/>
    <d v="2025-05-09T00:00:00"/>
    <d v="2025-05-09T00:00:00"/>
    <d v="2025-05-10T00:00:00"/>
    <s v="RMR138"/>
    <s v="Ready Mix Pompano Beach"/>
    <m/>
    <m/>
    <s v="USBATCH01"/>
    <n v="1000038781"/>
    <x v="1"/>
    <s v="0019477457Hialeah"/>
    <n v="4200024825"/>
    <n v="4600186444"/>
    <n v="15779993"/>
    <s v="R138B1002045"/>
    <s v="WRQ DOT #57"/>
    <s v="0019477457Hialeah"/>
    <s v="WE"/>
    <m/>
    <m/>
    <s v="ML81"/>
    <n v="50"/>
  </r>
  <r>
    <x v="8"/>
    <n v="6421009002"/>
    <x v="2"/>
    <n v="175.41"/>
    <d v="2025-05-14T00:00:00"/>
    <d v="2025-05-14T00:00:00"/>
    <d v="2025-05-15T00:00:00"/>
    <s v="RMR138"/>
    <s v="Ready Mix Pompano Beach"/>
    <m/>
    <m/>
    <s v="USBATCH01"/>
    <n v="1000038781"/>
    <x v="1"/>
    <s v="0019508256Hialeah"/>
    <n v="4200024825"/>
    <n v="4600192815"/>
    <n v="15786721"/>
    <s v="R138B1002047"/>
    <s v="WRQ COM SCRG"/>
    <s v="0019508256Hialeah"/>
    <s v="WE"/>
    <m/>
    <m/>
    <s v="ML81"/>
    <n v="50"/>
  </r>
  <r>
    <x v="8"/>
    <n v="6421009002"/>
    <x v="2"/>
    <n v="176.86"/>
    <d v="2025-05-06T00:00:00"/>
    <d v="2025-05-06T00:00:00"/>
    <d v="2025-05-06T00:00:00"/>
    <s v="RMR138"/>
    <s v="Ready Mix Pompano Beach"/>
    <m/>
    <m/>
    <s v="USBATCH01"/>
    <n v="1000038781"/>
    <x v="1"/>
    <s v="0019448092Hialeah"/>
    <n v="4200024825"/>
    <n v="4600180042"/>
    <n v="15776112"/>
    <s v="R138B1002047"/>
    <s v="WRQ COM SCRG"/>
    <s v="0019448092Hialeah"/>
    <s v="WE"/>
    <m/>
    <m/>
    <s v="ML81"/>
    <n v="50"/>
  </r>
  <r>
    <x v="4"/>
    <n v="6421009002"/>
    <x v="2"/>
    <n v="638.97"/>
    <d v="2025-05-05T00:00:00"/>
    <d v="2025-05-05T00:00:00"/>
    <d v="2025-05-05T00:00:00"/>
    <s v="RMR154"/>
    <s v="Ready Mix Ellenton"/>
    <m/>
    <m/>
    <s v="USBATCH01"/>
    <n v="1000038781"/>
    <x v="1"/>
    <s v="0019434837Hialeah"/>
    <n v="4200024825"/>
    <n v="4600177626"/>
    <n v="15771654"/>
    <s v="R154B1002045"/>
    <s v="WRQ DOT #57"/>
    <s v="0019434837Hialeah"/>
    <s v="WE"/>
    <m/>
    <m/>
    <s v="ML81"/>
    <n v="50"/>
  </r>
  <r>
    <x v="4"/>
    <n v="6421009002"/>
    <x v="2"/>
    <n v="550.12"/>
    <d v="2025-05-09T00:00:00"/>
    <d v="2025-05-08T00:00:00"/>
    <d v="2025-05-10T00:00:00"/>
    <s v="RMR154"/>
    <s v="Ready Mix Ellenton"/>
    <m/>
    <m/>
    <s v="USBATCH01"/>
    <n v="1000038781"/>
    <x v="1"/>
    <s v="0019464484Hialeah"/>
    <n v="4200024825"/>
    <n v="4600186686"/>
    <n v="15779657"/>
    <s v="R154B1002045"/>
    <s v="WRQ DOT #57"/>
    <s v="0019464484Hialeah"/>
    <s v="WE"/>
    <m/>
    <m/>
    <s v="ML81"/>
    <n v="50"/>
  </r>
  <r>
    <x v="8"/>
    <n v="6421009002"/>
    <x v="2"/>
    <n v="177.91"/>
    <d v="2025-05-16T00:00:00"/>
    <d v="2025-05-16T00:00:00"/>
    <d v="2025-05-17T00:00:00"/>
    <s v="RMR138"/>
    <s v="Ready Mix Pompano Beach"/>
    <m/>
    <m/>
    <s v="USBATCH01"/>
    <n v="1000038781"/>
    <x v="1"/>
    <s v="0019527412Hialeah"/>
    <n v="4200024825"/>
    <n v="4600196609"/>
    <n v="15790278"/>
    <s v="R138B1002045"/>
    <s v="WRQ DOT #57"/>
    <s v="0019527412Hialeah"/>
    <s v="WE"/>
    <m/>
    <m/>
    <s v="ML81"/>
    <n v="50"/>
  </r>
  <r>
    <x v="8"/>
    <n v="6421009002"/>
    <x v="2"/>
    <n v="223.01"/>
    <d v="2025-05-07T00:00:00"/>
    <d v="2025-05-07T00:00:00"/>
    <d v="2025-05-08T00:00:00"/>
    <s v="RMR138"/>
    <s v="Ready Mix Pompano Beach"/>
    <m/>
    <m/>
    <s v="USBATCH01"/>
    <n v="1000038781"/>
    <x v="1"/>
    <s v="0019458333Hialeah"/>
    <n v="4200024825"/>
    <n v="4600182149"/>
    <n v="15778148"/>
    <s v="R138B1002047"/>
    <s v="WRQ COM SCRG"/>
    <s v="0019458333Hialeah"/>
    <s v="WE"/>
    <m/>
    <m/>
    <s v="ML81"/>
    <n v="50"/>
  </r>
  <r>
    <x v="4"/>
    <n v="6421009002"/>
    <x v="2"/>
    <n v="507.21"/>
    <d v="2025-05-15T00:00:00"/>
    <d v="2025-05-15T00:00:00"/>
    <d v="2025-05-16T00:00:00"/>
    <s v="RMR154"/>
    <s v="Ready Mix Ellenton"/>
    <m/>
    <m/>
    <s v="USBATCH01"/>
    <n v="1000038781"/>
    <x v="1"/>
    <s v="0019516687Hialeah"/>
    <n v="4200024825"/>
    <n v="4600195028"/>
    <n v="15788496"/>
    <s v="R154B1002045"/>
    <s v="WRQ DOT #57"/>
    <s v="0019516687Hialeah"/>
    <s v="WE"/>
    <m/>
    <m/>
    <s v="ML81"/>
    <n v="50"/>
  </r>
  <r>
    <x v="8"/>
    <n v="6421009002"/>
    <x v="2"/>
    <n v="176.04"/>
    <d v="2025-05-06T00:00:00"/>
    <d v="2025-05-06T00:00:00"/>
    <d v="2025-05-06T00:00:00"/>
    <s v="RMR138"/>
    <s v="Ready Mix Pompano Beach"/>
    <m/>
    <m/>
    <s v="USBATCH01"/>
    <n v="1000038781"/>
    <x v="1"/>
    <s v="0019447739Hialeah"/>
    <n v="4200024825"/>
    <n v="4600179973"/>
    <n v="15774780"/>
    <s v="R138B1002045"/>
    <s v="WRQ DOT #57"/>
    <s v="0019447739Hialeah"/>
    <s v="WE"/>
    <m/>
    <m/>
    <s v="ML81"/>
    <n v="50"/>
  </r>
  <r>
    <x v="4"/>
    <n v="6421009002"/>
    <x v="2"/>
    <n v="646.79"/>
    <d v="2025-05-06T00:00:00"/>
    <d v="2025-05-06T00:00:00"/>
    <d v="2025-05-06T00:00:00"/>
    <s v="RMR164"/>
    <s v="Ready Mix Tampa Industrial Lane"/>
    <m/>
    <m/>
    <s v="USBATCH01"/>
    <n v="1000038781"/>
    <x v="1"/>
    <s v="0019448011Hialeah"/>
    <n v="4200024825"/>
    <n v="4600180031"/>
    <n v="15775862"/>
    <s v="R164B1002044"/>
    <s v="WRQ #89"/>
    <s v="0019448011Hialeah"/>
    <s v="WE"/>
    <m/>
    <m/>
    <s v="ML81"/>
    <n v="50"/>
  </r>
  <r>
    <x v="8"/>
    <n v="6421009002"/>
    <x v="2"/>
    <n v="189.87"/>
    <d v="2025-05-14T00:00:00"/>
    <d v="2025-05-14T00:00:00"/>
    <d v="2025-05-15T00:00:00"/>
    <s v="RMR138"/>
    <s v="Ready Mix Pompano Beach"/>
    <m/>
    <m/>
    <s v="USBATCH01"/>
    <n v="1000038781"/>
    <x v="1"/>
    <s v="0019508257Hialeah"/>
    <n v="4200024825"/>
    <n v="4600192816"/>
    <n v="15786737"/>
    <s v="R138B1002047"/>
    <s v="WRQ COM SCRG"/>
    <s v="0019508257Hialeah"/>
    <s v="WE"/>
    <m/>
    <m/>
    <s v="ML81"/>
    <n v="50"/>
  </r>
  <r>
    <x v="3"/>
    <n v="6421009002"/>
    <x v="2"/>
    <n v="406.14"/>
    <d v="2025-05-16T00:00:00"/>
    <d v="2025-05-16T00:00:00"/>
    <d v="2025-05-17T00:00:00"/>
    <s v="RMR167"/>
    <s v="Ready Mix Naples"/>
    <m/>
    <m/>
    <s v="USBATCH01"/>
    <n v="1000038781"/>
    <x v="1"/>
    <s v="0019528229Hialeah"/>
    <n v="4200024825"/>
    <n v="4600196792"/>
    <n v="15790255"/>
    <s v="R167B1002045"/>
    <s v="WRQ DOT #57"/>
    <s v="0019528229Hialeah"/>
    <s v="WE"/>
    <m/>
    <m/>
    <s v="ML81"/>
    <n v="50"/>
  </r>
  <r>
    <x v="8"/>
    <n v="6421009002"/>
    <x v="2"/>
    <n v="178.39"/>
    <d v="2025-05-15T00:00:00"/>
    <d v="2025-05-15T00:00:00"/>
    <d v="2025-05-15T00:00:00"/>
    <s v="RMR138"/>
    <s v="Ready Mix Pompano Beach"/>
    <m/>
    <m/>
    <s v="USBATCH01"/>
    <n v="1000038781"/>
    <x v="1"/>
    <s v="0019517473Hialeah"/>
    <n v="4200024825"/>
    <n v="4600194608"/>
    <n v="15789264"/>
    <s v="R138B1002045"/>
    <s v="WRQ DOT #57"/>
    <s v="0019517473Hialeah"/>
    <s v="WE"/>
    <m/>
    <m/>
    <s v="ML81"/>
    <n v="50"/>
  </r>
  <r>
    <x v="8"/>
    <n v="6421009002"/>
    <x v="2"/>
    <n v="180.26"/>
    <d v="2025-05-14T00:00:00"/>
    <d v="2025-05-14T00:00:00"/>
    <d v="2025-05-15T00:00:00"/>
    <s v="RMR138"/>
    <s v="Ready Mix Pompano Beach"/>
    <m/>
    <m/>
    <s v="USBATCH01"/>
    <n v="1000038781"/>
    <x v="1"/>
    <s v="0019508154Hialeah"/>
    <n v="4200024825"/>
    <n v="4600192795"/>
    <n v="15787193"/>
    <s v="R138B1002045"/>
    <s v="WRQ DOT #57"/>
    <s v="0019508154Hialeah"/>
    <s v="WE"/>
    <m/>
    <m/>
    <s v="ML81"/>
    <n v="50"/>
  </r>
  <r>
    <x v="8"/>
    <n v="6421009002"/>
    <x v="2"/>
    <n v="176.14"/>
    <d v="2025-05-15T00:00:00"/>
    <d v="2025-05-15T00:00:00"/>
    <d v="2025-05-15T00:00:00"/>
    <s v="RMR138"/>
    <s v="Ready Mix Pompano Beach"/>
    <m/>
    <m/>
    <s v="USBATCH01"/>
    <n v="1000038781"/>
    <x v="1"/>
    <s v="0019517461Hialeah"/>
    <n v="4200024825"/>
    <n v="4600194600"/>
    <n v="15788755"/>
    <s v="R138B1002045"/>
    <s v="WRQ DOT #57"/>
    <s v="0019517461Hialeah"/>
    <s v="WE"/>
    <m/>
    <m/>
    <s v="ML81"/>
    <n v="50"/>
  </r>
  <r>
    <x v="8"/>
    <n v="6421009002"/>
    <x v="2"/>
    <n v="179.84"/>
    <d v="2025-05-09T00:00:00"/>
    <d v="2025-05-09T00:00:00"/>
    <d v="2025-05-10T00:00:00"/>
    <s v="RMR138"/>
    <s v="Ready Mix Pompano Beach"/>
    <m/>
    <m/>
    <s v="USBATCH01"/>
    <n v="1000038781"/>
    <x v="1"/>
    <s v="0019477832Hialeah"/>
    <n v="4200024825"/>
    <n v="4600185267"/>
    <n v="15782302"/>
    <s v="R138B1002045"/>
    <s v="WRQ DOT #57"/>
    <s v="0019477832Hialeah"/>
    <s v="WE"/>
    <m/>
    <m/>
    <s v="ML81"/>
    <n v="50"/>
  </r>
  <r>
    <x v="8"/>
    <n v="6421009002"/>
    <x v="2"/>
    <n v="182.84"/>
    <d v="2025-05-15T00:00:00"/>
    <d v="2025-05-15T00:00:00"/>
    <d v="2025-05-16T00:00:00"/>
    <s v="RMR138"/>
    <s v="Ready Mix Pompano Beach"/>
    <m/>
    <m/>
    <s v="USBATCH01"/>
    <n v="1000038781"/>
    <x v="1"/>
    <s v="0019518362Hialeah"/>
    <n v="4200024825"/>
    <n v="4600194719"/>
    <n v="15789086"/>
    <s v="R138B1002047"/>
    <s v="WRQ COM SCRG"/>
    <s v="0019518362Hialeah"/>
    <s v="WE"/>
    <m/>
    <m/>
    <s v="ML81"/>
    <n v="50"/>
  </r>
  <r>
    <x v="8"/>
    <n v="6421009002"/>
    <x v="2"/>
    <n v="178.14"/>
    <d v="2025-05-16T00:00:00"/>
    <d v="2025-05-16T00:00:00"/>
    <d v="2025-05-17T00:00:00"/>
    <s v="RMR138"/>
    <s v="Ready Mix Pompano Beach"/>
    <m/>
    <m/>
    <s v="USBATCH01"/>
    <n v="1000038781"/>
    <x v="1"/>
    <s v="0019527854Hialeah"/>
    <n v="4200024825"/>
    <n v="4600196713"/>
    <n v="15791277"/>
    <s v="R138B1002045"/>
    <s v="WRQ DOT #57"/>
    <s v="0019527854Hialeah"/>
    <s v="WE"/>
    <m/>
    <m/>
    <s v="ML81"/>
    <n v="50"/>
  </r>
  <r>
    <x v="8"/>
    <n v="6421009002"/>
    <x v="2"/>
    <n v="181.94"/>
    <d v="2025-05-09T00:00:00"/>
    <d v="2025-05-09T00:00:00"/>
    <d v="2025-05-10T00:00:00"/>
    <s v="RMR138"/>
    <s v="Ready Mix Pompano Beach"/>
    <m/>
    <m/>
    <s v="USBATCH01"/>
    <n v="1000038781"/>
    <x v="1"/>
    <s v="0019477363Hialeah"/>
    <n v="4200024825"/>
    <n v="4600185245"/>
    <n v="15780935"/>
    <s v="R138B1002044"/>
    <s v="WRQ #89"/>
    <s v="0019477363Hialeah"/>
    <s v="WE"/>
    <m/>
    <m/>
    <s v="ML81"/>
    <n v="50"/>
  </r>
  <r>
    <x v="8"/>
    <n v="6421009002"/>
    <x v="2"/>
    <n v="175.41"/>
    <d v="2025-05-07T00:00:00"/>
    <d v="2025-05-07T00:00:00"/>
    <d v="2025-05-07T00:00:00"/>
    <s v="RMR138"/>
    <s v="Ready Mix Pompano Beach"/>
    <m/>
    <m/>
    <s v="USBATCH01"/>
    <n v="1000038781"/>
    <x v="1"/>
    <s v="0019458240Hialeah"/>
    <n v="4200024825"/>
    <n v="4600181826"/>
    <n v="15779027"/>
    <s v="R138B1002047"/>
    <s v="WRQ COM SCRG"/>
    <s v="0019458240Hialeah"/>
    <s v="WE"/>
    <m/>
    <m/>
    <s v="ML81"/>
    <n v="50"/>
  </r>
  <r>
    <x v="8"/>
    <n v="6421009002"/>
    <x v="2"/>
    <n v="178.64"/>
    <d v="2025-05-15T00:00:00"/>
    <d v="2025-05-15T00:00:00"/>
    <d v="2025-05-15T00:00:00"/>
    <s v="RMR138"/>
    <s v="Ready Mix Pompano Beach"/>
    <m/>
    <m/>
    <s v="USBATCH01"/>
    <n v="1000038781"/>
    <x v="1"/>
    <s v="0019517872Hialeah"/>
    <n v="4200024825"/>
    <n v="4600194489"/>
    <n v="15788960"/>
    <s v="R138B1002047"/>
    <s v="WRQ COM SCRG"/>
    <s v="0019517872Hialeah"/>
    <s v="WE"/>
    <m/>
    <m/>
    <s v="ML81"/>
    <n v="50"/>
  </r>
  <r>
    <x v="8"/>
    <n v="6421009002"/>
    <x v="2"/>
    <n v="190.36"/>
    <d v="2025-05-15T00:00:00"/>
    <d v="2025-05-15T00:00:00"/>
    <d v="2025-05-15T00:00:00"/>
    <s v="RMR138"/>
    <s v="Ready Mix Pompano Beach"/>
    <m/>
    <m/>
    <s v="USBATCH01"/>
    <n v="1000038781"/>
    <x v="1"/>
    <s v="0019517867Hialeah"/>
    <n v="4200024825"/>
    <n v="4600194485"/>
    <n v="15788636"/>
    <s v="R138B1002047"/>
    <s v="WRQ COM SCRG"/>
    <s v="0019517867Hialeah"/>
    <s v="WE"/>
    <m/>
    <m/>
    <s v="ML81"/>
    <n v="50"/>
  </r>
  <r>
    <x v="8"/>
    <n v="6421009002"/>
    <x v="2"/>
    <n v="182.43"/>
    <d v="2025-05-16T00:00:00"/>
    <d v="2025-05-16T00:00:00"/>
    <d v="2025-05-17T00:00:00"/>
    <s v="RMR138"/>
    <s v="Ready Mix Pompano Beach"/>
    <m/>
    <m/>
    <s v="USBATCH01"/>
    <n v="1000038781"/>
    <x v="1"/>
    <s v="0019527306Hialeah"/>
    <n v="4200024825"/>
    <n v="4600196564"/>
    <n v="15790426"/>
    <s v="R138B1002047"/>
    <s v="WRQ COM SCRG"/>
    <s v="0019527306Hialeah"/>
    <s v="WE"/>
    <m/>
    <m/>
    <s v="ML81"/>
    <n v="50"/>
  </r>
  <r>
    <x v="8"/>
    <n v="6421009002"/>
    <x v="2"/>
    <n v="174.68"/>
    <d v="2025-05-14T00:00:00"/>
    <d v="2025-05-14T00:00:00"/>
    <d v="2025-05-15T00:00:00"/>
    <s v="RMR138"/>
    <s v="Ready Mix Pompano Beach"/>
    <m/>
    <m/>
    <s v="USBATCH01"/>
    <n v="1000038781"/>
    <x v="1"/>
    <s v="0019508171Hialeah"/>
    <n v="4200024825"/>
    <n v="4600192802"/>
    <n v="15787631"/>
    <s v="R138B1002045"/>
    <s v="WRQ DOT #57"/>
    <s v="0019508171Hialeah"/>
    <s v="WE"/>
    <m/>
    <m/>
    <s v="ML81"/>
    <n v="50"/>
  </r>
  <r>
    <x v="8"/>
    <n v="6421009002"/>
    <x v="2"/>
    <n v="179.04"/>
    <d v="2025-05-06T00:00:00"/>
    <d v="2025-05-06T00:00:00"/>
    <d v="2025-05-06T00:00:00"/>
    <s v="RMR138"/>
    <s v="Ready Mix Pompano Beach"/>
    <m/>
    <m/>
    <s v="USBATCH01"/>
    <n v="1000038781"/>
    <x v="1"/>
    <s v="0019447754Hialeah"/>
    <n v="4200024825"/>
    <n v="4600179976"/>
    <n v="15775265"/>
    <s v="R138B1002045"/>
    <s v="WRQ DOT #57"/>
    <s v="0019447754Hialeah"/>
    <s v="WE"/>
    <m/>
    <m/>
    <s v="ML81"/>
    <n v="50"/>
  </r>
  <r>
    <x v="8"/>
    <n v="6421009002"/>
    <x v="2"/>
    <n v="199.01"/>
    <d v="2025-05-07T00:00:00"/>
    <d v="2025-05-07T00:00:00"/>
    <d v="2025-05-07T00:00:00"/>
    <s v="RMR138"/>
    <s v="Ready Mix Pompano Beach"/>
    <m/>
    <m/>
    <s v="USBATCH01"/>
    <n v="1000038781"/>
    <x v="1"/>
    <s v="0019458229Hialeah"/>
    <n v="4200024825"/>
    <n v="4600181817"/>
    <n v="15779166"/>
    <s v="R138B1002047"/>
    <s v="WRQ COM SCRG"/>
    <s v="0019458229Hialeah"/>
    <s v="WE"/>
    <m/>
    <m/>
    <s v="ML81"/>
    <n v="50"/>
  </r>
  <r>
    <x v="8"/>
    <n v="6421009002"/>
    <x v="2"/>
    <n v="177.34"/>
    <d v="2025-05-05T00:00:00"/>
    <d v="2025-05-05T00:00:00"/>
    <d v="2025-05-06T00:00:00"/>
    <s v="RMR138"/>
    <s v="Ready Mix Pompano Beach"/>
    <m/>
    <m/>
    <s v="USBATCH01"/>
    <n v="1000038781"/>
    <x v="1"/>
    <s v="0019438527Hialeah"/>
    <n v="4200024825"/>
    <n v="4600178160"/>
    <n v="15770831"/>
    <s v="R138B1002045"/>
    <s v="WRQ DOT #57"/>
    <s v="0019438527Hialeah"/>
    <s v="WE"/>
    <m/>
    <m/>
    <s v="ML81"/>
    <n v="50"/>
  </r>
  <r>
    <x v="8"/>
    <n v="6421009002"/>
    <x v="2"/>
    <n v="228.19"/>
    <d v="2025-05-07T00:00:00"/>
    <d v="2025-05-07T00:00:00"/>
    <d v="2025-05-08T00:00:00"/>
    <s v="RMR138"/>
    <s v="Ready Mix Pompano Beach"/>
    <m/>
    <m/>
    <s v="USBATCH01"/>
    <n v="1000038781"/>
    <x v="1"/>
    <s v="0019458338Hialeah"/>
    <n v="4200024825"/>
    <n v="4600182154"/>
    <n v="15778685"/>
    <s v="R138B1002047"/>
    <s v="WRQ COM SCRG"/>
    <s v="0019458338Hialeah"/>
    <s v="WE"/>
    <m/>
    <m/>
    <s v="ML81"/>
    <n v="50"/>
  </r>
  <r>
    <x v="4"/>
    <n v="6421009002"/>
    <x v="2"/>
    <n v="651.08000000000004"/>
    <d v="2025-05-05T00:00:00"/>
    <d v="2025-05-05T00:00:00"/>
    <d v="2025-05-05T00:00:00"/>
    <s v="RMR154"/>
    <s v="Ready Mix Ellenton"/>
    <m/>
    <m/>
    <s v="USBATCH01"/>
    <n v="1000038781"/>
    <x v="1"/>
    <s v="0019434843Hialeah"/>
    <n v="4200024825"/>
    <n v="4600177629"/>
    <n v="15771700"/>
    <s v="R154B1002045"/>
    <s v="WRQ DOT #57"/>
    <s v="0019434843Hialeah"/>
    <s v="WE"/>
    <m/>
    <m/>
    <s v="ML81"/>
    <n v="50"/>
  </r>
  <r>
    <x v="4"/>
    <n v="6421009002"/>
    <x v="2"/>
    <n v="702.45"/>
    <d v="2025-05-06T00:00:00"/>
    <d v="2025-05-06T00:00:00"/>
    <d v="2025-05-06T00:00:00"/>
    <s v="RMR164"/>
    <s v="Ready Mix Tampa Industrial Lane"/>
    <m/>
    <m/>
    <s v="USBATCH01"/>
    <n v="1000038781"/>
    <x v="1"/>
    <s v="0019448165Hialeah"/>
    <n v="4200024825"/>
    <n v="4600180052"/>
    <n v="15760872"/>
    <s v="R164B1002045"/>
    <s v="WRQ DOT #57"/>
    <s v="0019448165Hialeah"/>
    <s v="WE"/>
    <m/>
    <m/>
    <s v="ML81"/>
    <n v="50"/>
  </r>
  <r>
    <x v="8"/>
    <n v="6421009002"/>
    <x v="2"/>
    <n v="175.81"/>
    <d v="2025-05-09T00:00:00"/>
    <d v="2025-05-09T00:00:00"/>
    <d v="2025-05-10T00:00:00"/>
    <s v="RMR138"/>
    <s v="Ready Mix Pompano Beach"/>
    <m/>
    <m/>
    <s v="USBATCH01"/>
    <n v="1000038781"/>
    <x v="1"/>
    <s v="0019477836Hialeah"/>
    <n v="4200024825"/>
    <n v="4600185270"/>
    <n v="15781914"/>
    <s v="R138B1002045"/>
    <s v="WRQ DOT #57"/>
    <s v="0019477836Hialeah"/>
    <s v="WE"/>
    <m/>
    <m/>
    <s v="ML81"/>
    <n v="50"/>
  </r>
  <r>
    <x v="8"/>
    <n v="6421009002"/>
    <x v="2"/>
    <n v="173.22"/>
    <d v="2025-05-06T00:00:00"/>
    <d v="2025-05-06T00:00:00"/>
    <d v="2025-05-06T00:00:00"/>
    <s v="RMR138"/>
    <s v="Ready Mix Pompano Beach"/>
    <m/>
    <m/>
    <s v="USBATCH01"/>
    <n v="1000038781"/>
    <x v="1"/>
    <s v="0019448005Hialeah"/>
    <n v="4200024825"/>
    <n v="4600180027"/>
    <n v="15776641"/>
    <s v="R138B1002046"/>
    <s v="WRQ #67 STONE"/>
    <s v="0019448005Hialeah"/>
    <s v="WE"/>
    <m/>
    <m/>
    <s v="ML81"/>
    <n v="50"/>
  </r>
  <r>
    <x v="8"/>
    <n v="6421009002"/>
    <x v="2"/>
    <n v="223.57"/>
    <d v="2025-05-05T00:00:00"/>
    <d v="2025-05-05T00:00:00"/>
    <d v="2025-05-06T00:00:00"/>
    <s v="RMR138"/>
    <s v="Ready Mix Pompano Beach"/>
    <m/>
    <m/>
    <s v="USBATCH01"/>
    <n v="1000038781"/>
    <x v="1"/>
    <s v="0019438660Hialeah"/>
    <n v="4200024825"/>
    <n v="4600178176"/>
    <n v="15772662"/>
    <s v="R138B1002046"/>
    <s v="WRQ #67 STONE"/>
    <s v="0019438660Hialeah"/>
    <s v="WE"/>
    <m/>
    <m/>
    <s v="ML81"/>
    <n v="50"/>
  </r>
  <r>
    <x v="4"/>
    <n v="6421009002"/>
    <x v="2"/>
    <n v="697.97"/>
    <d v="2025-05-03T00:00:00"/>
    <d v="2025-05-03T00:00:00"/>
    <d v="2025-05-03T00:00:00"/>
    <s v="RMR164"/>
    <s v="Ready Mix Tampa Industrial Lane"/>
    <m/>
    <m/>
    <s v="USBATCH01"/>
    <n v="1000038781"/>
    <x v="1"/>
    <s v="0019427102Hialeah"/>
    <n v="4200024825"/>
    <n v="4600175706"/>
    <n v="15769359"/>
    <s v="R164B1002044"/>
    <s v="WRQ #89"/>
    <s v="0019427102Hialeah"/>
    <s v="WE"/>
    <m/>
    <m/>
    <s v="ML81"/>
    <n v="50"/>
  </r>
  <r>
    <x v="8"/>
    <n v="6421009002"/>
    <x v="2"/>
    <n v="170.96"/>
    <d v="2025-05-15T00:00:00"/>
    <d v="2025-05-15T00:00:00"/>
    <d v="2025-05-16T00:00:00"/>
    <s v="RMR138"/>
    <s v="Ready Mix Pompano Beach"/>
    <m/>
    <m/>
    <s v="USBATCH01"/>
    <n v="1000038781"/>
    <x v="1"/>
    <s v="0019518513Hialeah"/>
    <n v="4200024825"/>
    <n v="4600194746"/>
    <n v="15789994"/>
    <s v="R138B1002045"/>
    <s v="WRQ DOT #57"/>
    <s v="0019518513Hialeah"/>
    <s v="WE"/>
    <m/>
    <m/>
    <s v="ML81"/>
    <n v="50"/>
  </r>
  <r>
    <x v="8"/>
    <n v="6421009002"/>
    <x v="2"/>
    <n v="177.83"/>
    <d v="2025-05-15T00:00:00"/>
    <d v="2025-05-15T00:00:00"/>
    <d v="2025-05-16T00:00:00"/>
    <s v="RMR138"/>
    <s v="Ready Mix Pompano Beach"/>
    <m/>
    <m/>
    <s v="USBATCH01"/>
    <n v="1000038781"/>
    <x v="1"/>
    <s v="0019518512Hialeah"/>
    <n v="4200024825"/>
    <n v="4600194745"/>
    <n v="15789801"/>
    <s v="R138B1002045"/>
    <s v="WRQ DOT #57"/>
    <s v="0019518512Hialeah"/>
    <s v="WE"/>
    <m/>
    <m/>
    <s v="ML81"/>
    <n v="50"/>
  </r>
  <r>
    <x v="8"/>
    <n v="6421009002"/>
    <x v="2"/>
    <n v="173.63"/>
    <d v="2025-05-05T00:00:00"/>
    <d v="2025-05-05T00:00:00"/>
    <d v="2025-05-06T00:00:00"/>
    <s v="RMR138"/>
    <s v="Ready Mix Pompano Beach"/>
    <m/>
    <m/>
    <s v="USBATCH01"/>
    <n v="1000038781"/>
    <x v="1"/>
    <s v="0019438524Hialeah"/>
    <n v="4200024825"/>
    <n v="4600178155"/>
    <n v="15770446"/>
    <s v="R138B1002045"/>
    <s v="WRQ DOT #57"/>
    <s v="0019438524Hialeah"/>
    <s v="WE"/>
    <m/>
    <m/>
    <s v="ML81"/>
    <n v="50"/>
  </r>
  <r>
    <x v="8"/>
    <n v="6421009002"/>
    <x v="2"/>
    <n v="227.29"/>
    <d v="2025-05-05T00:00:00"/>
    <d v="2025-05-05T00:00:00"/>
    <d v="2025-05-05T00:00:00"/>
    <s v="RMR138"/>
    <s v="Ready Mix Pompano Beach"/>
    <m/>
    <m/>
    <s v="USBATCH01"/>
    <n v="1000038781"/>
    <x v="1"/>
    <s v="0019438570Hialeah"/>
    <n v="4200024825"/>
    <n v="4600177888"/>
    <n v="15771888"/>
    <s v="R138B1002045"/>
    <s v="WRQ DOT #57"/>
    <s v="0019438570Hialeah"/>
    <s v="WE"/>
    <m/>
    <m/>
    <s v="ML81"/>
    <n v="50"/>
  </r>
  <r>
    <x v="4"/>
    <n v="6421009002"/>
    <x v="2"/>
    <n v="619.36"/>
    <d v="2025-05-15T00:00:00"/>
    <d v="2025-05-15T00:00:00"/>
    <d v="2025-05-15T00:00:00"/>
    <s v="RMR157"/>
    <s v="Ready Mix Plant City"/>
    <m/>
    <m/>
    <s v="USBATCH01"/>
    <n v="1000038781"/>
    <x v="1"/>
    <s v="0019517081Hialeah"/>
    <n v="4200024825"/>
    <n v="4600194411"/>
    <n v="15788470"/>
    <s v="R157B1002045"/>
    <s v="#57 STONE DOT WRQ MIAMI"/>
    <s v="0019517081Hialeah"/>
    <s v="WE"/>
    <m/>
    <m/>
    <s v="ML81"/>
    <n v="50"/>
  </r>
  <r>
    <x v="8"/>
    <n v="6421009002"/>
    <x v="2"/>
    <n v="189.46"/>
    <d v="2025-05-09T00:00:00"/>
    <d v="2025-05-09T00:00:00"/>
    <d v="2025-05-10T00:00:00"/>
    <s v="RMR138"/>
    <s v="Ready Mix Pompano Beach"/>
    <m/>
    <m/>
    <s v="USBATCH01"/>
    <n v="1000038781"/>
    <x v="1"/>
    <s v="0019477361Hialeah"/>
    <n v="4200024825"/>
    <n v="4600185243"/>
    <n v="15780522"/>
    <s v="R138B1002044"/>
    <s v="WRQ #89"/>
    <s v="0019477361Hialeah"/>
    <s v="WE"/>
    <m/>
    <m/>
    <s v="ML81"/>
    <n v="50"/>
  </r>
  <r>
    <x v="4"/>
    <n v="6421009002"/>
    <x v="2"/>
    <n v="607.89"/>
    <d v="2025-05-09T00:00:00"/>
    <d v="2025-05-09T00:00:00"/>
    <d v="2025-05-10T00:00:00"/>
    <s v="RMR154"/>
    <s v="Ready Mix Ellenton"/>
    <m/>
    <m/>
    <s v="USBATCH01"/>
    <n v="1000038781"/>
    <x v="1"/>
    <s v="0019472997Hialeah"/>
    <n v="4200024825"/>
    <n v="4600185119"/>
    <n v="15781530"/>
    <s v="R154B1002045"/>
    <s v="WRQ DOT #57"/>
    <s v="0019472997Hialeah"/>
    <s v="WE"/>
    <m/>
    <m/>
    <s v="ML81"/>
    <n v="50"/>
  </r>
  <r>
    <x v="8"/>
    <n v="6421009002"/>
    <x v="2"/>
    <n v="176.46"/>
    <d v="2025-05-16T00:00:00"/>
    <d v="2025-05-16T00:00:00"/>
    <d v="2025-05-17T00:00:00"/>
    <s v="RMR138"/>
    <s v="Ready Mix Pompano Beach"/>
    <m/>
    <m/>
    <s v="USBATCH01"/>
    <n v="1000038781"/>
    <x v="1"/>
    <s v="0019527852Hialeah"/>
    <n v="4200024825"/>
    <n v="4600196711"/>
    <n v="15790918"/>
    <s v="R138B1002045"/>
    <s v="WRQ DOT #57"/>
    <s v="0019527852Hialeah"/>
    <s v="WE"/>
    <m/>
    <m/>
    <s v="ML81"/>
    <n v="50"/>
  </r>
  <r>
    <x v="8"/>
    <n v="6421009002"/>
    <x v="2"/>
    <n v="177.34"/>
    <d v="2025-05-16T00:00:00"/>
    <d v="2025-05-16T00:00:00"/>
    <d v="2025-05-17T00:00:00"/>
    <s v="RMR138"/>
    <s v="Ready Mix Pompano Beach"/>
    <m/>
    <m/>
    <s v="USBATCH01"/>
    <n v="1000038781"/>
    <x v="1"/>
    <s v="0019527526Hialeah"/>
    <n v="4200024825"/>
    <n v="4600196644"/>
    <n v="15790664"/>
    <s v="R138B1002045"/>
    <s v="WRQ DOT #57"/>
    <s v="0019527526Hialeah"/>
    <s v="WE"/>
    <m/>
    <m/>
    <s v="ML81"/>
    <n v="50"/>
  </r>
  <r>
    <x v="4"/>
    <n v="6421009002"/>
    <x v="2"/>
    <n v="644.33000000000004"/>
    <d v="2025-05-14T00:00:00"/>
    <d v="2025-05-14T00:00:00"/>
    <d v="2025-05-14T00:00:00"/>
    <s v="RMR164"/>
    <s v="Ready Mix Tampa Industrial Lane"/>
    <m/>
    <m/>
    <s v="USBATCH01"/>
    <n v="1000038781"/>
    <x v="1"/>
    <s v="0019505595Hialeah"/>
    <n v="4200024825"/>
    <n v="4600192418"/>
    <n v="15786447"/>
    <s v="R164B1002044"/>
    <s v="WRQ #89"/>
    <s v="0019505595Hialeah"/>
    <s v="WE"/>
    <m/>
    <m/>
    <s v="ML81"/>
    <n v="50"/>
  </r>
  <r>
    <x v="4"/>
    <n v="6421009002"/>
    <x v="2"/>
    <n v="561.4"/>
    <d v="2025-05-06T00:00:00"/>
    <d v="2025-05-06T00:00:00"/>
    <d v="2025-05-06T00:00:00"/>
    <s v="RMR164"/>
    <s v="Ready Mix Tampa Industrial Lane"/>
    <m/>
    <m/>
    <s v="USBATCH01"/>
    <n v="1000038781"/>
    <x v="1"/>
    <s v="0019447826Hialeah"/>
    <n v="4200024825"/>
    <n v="4600179991"/>
    <n v="15760786"/>
    <s v="R164B1002044"/>
    <s v="WRQ #89"/>
    <s v="0019447826Hialeah"/>
    <s v="WE"/>
    <m/>
    <m/>
    <s v="ML81"/>
    <n v="50"/>
  </r>
  <r>
    <x v="8"/>
    <n v="6421009002"/>
    <x v="2"/>
    <n v="180.74"/>
    <d v="2025-05-14T00:00:00"/>
    <d v="2025-05-14T00:00:00"/>
    <d v="2025-05-15T00:00:00"/>
    <s v="RMR138"/>
    <s v="Ready Mix Pompano Beach"/>
    <m/>
    <m/>
    <s v="USBATCH01"/>
    <n v="1000038781"/>
    <x v="1"/>
    <s v="0019508155Hialeah"/>
    <n v="4200024825"/>
    <n v="4600192796"/>
    <n v="15787353"/>
    <s v="R138B1002045"/>
    <s v="WRQ DOT #57"/>
    <s v="0019508155Hialeah"/>
    <s v="WE"/>
    <m/>
    <m/>
    <s v="ML81"/>
    <n v="50"/>
  </r>
  <r>
    <x v="8"/>
    <n v="6421009002"/>
    <x v="2"/>
    <n v="176.78"/>
    <d v="2025-05-05T00:00:00"/>
    <d v="2025-05-05T00:00:00"/>
    <d v="2025-05-05T00:00:00"/>
    <s v="RMR138"/>
    <s v="Ready Mix Pompano Beach"/>
    <m/>
    <m/>
    <s v="USBATCH01"/>
    <n v="1000038781"/>
    <x v="1"/>
    <s v="0019438471Hialeah"/>
    <n v="4200024825"/>
    <n v="4600177871"/>
    <n v="15770220"/>
    <s v="R138B1002045"/>
    <s v="WRQ DOT #57"/>
    <s v="0019438471Hialeah"/>
    <s v="WE"/>
    <m/>
    <m/>
    <s v="ML81"/>
    <n v="50"/>
  </r>
  <r>
    <x v="8"/>
    <n v="6421009002"/>
    <x v="2"/>
    <n v="178.3"/>
    <d v="2025-05-16T00:00:00"/>
    <d v="2025-05-16T00:00:00"/>
    <d v="2025-05-17T00:00:00"/>
    <s v="RMR138"/>
    <s v="Ready Mix Pompano Beach"/>
    <m/>
    <m/>
    <s v="USBATCH01"/>
    <n v="1000038781"/>
    <x v="1"/>
    <s v="0019527529Hialeah"/>
    <n v="4200024825"/>
    <n v="4600196648"/>
    <n v="15790847"/>
    <s v="R138B1002045"/>
    <s v="WRQ DOT #57"/>
    <s v="0019527529Hialeah"/>
    <s v="WE"/>
    <m/>
    <m/>
    <s v="ML81"/>
    <n v="50"/>
  </r>
  <r>
    <x v="8"/>
    <n v="6421009002"/>
    <x v="2"/>
    <n v="179.19"/>
    <d v="2025-05-14T00:00:00"/>
    <d v="2025-05-14T00:00:00"/>
    <d v="2025-05-15T00:00:00"/>
    <s v="RMR138"/>
    <s v="Ready Mix Pompano Beach"/>
    <m/>
    <m/>
    <s v="USBATCH01"/>
    <n v="1000038781"/>
    <x v="1"/>
    <s v="0019508337Hialeah"/>
    <n v="4200024825"/>
    <n v="4600192834"/>
    <n v="15787851"/>
    <s v="R138B1002047"/>
    <s v="WRQ COM SCRG"/>
    <s v="0019508337Hialeah"/>
    <s v="WE"/>
    <m/>
    <m/>
    <s v="ML81"/>
    <n v="50"/>
  </r>
  <r>
    <x v="8"/>
    <n v="6421009002"/>
    <x v="2"/>
    <n v="189.46"/>
    <d v="2025-05-05T00:00:00"/>
    <d v="2025-05-05T00:00:00"/>
    <d v="2025-05-05T00:00:00"/>
    <s v="RMR138"/>
    <s v="Ready Mix Pompano Beach"/>
    <m/>
    <m/>
    <s v="USBATCH01"/>
    <n v="1000038781"/>
    <x v="1"/>
    <s v="0019438714Hialeah"/>
    <n v="4200024825"/>
    <n v="4600177909"/>
    <n v="15772982"/>
    <s v="R138B1002045"/>
    <s v="WRQ DOT #57"/>
    <s v="0019438714Hialeah"/>
    <s v="WE"/>
    <m/>
    <m/>
    <s v="ML81"/>
    <n v="50"/>
  </r>
  <r>
    <x v="4"/>
    <n v="6421009002"/>
    <x v="2"/>
    <n v="635.83000000000004"/>
    <d v="2025-05-13T00:00:00"/>
    <d v="2025-05-13T00:00:00"/>
    <d v="2025-05-13T00:00:00"/>
    <s v="RMR164"/>
    <s v="Ready Mix Tampa Industrial Lane"/>
    <m/>
    <m/>
    <s v="USBATCH01"/>
    <n v="1000038781"/>
    <x v="1"/>
    <s v="0019498004Hialeah"/>
    <n v="4200024825"/>
    <n v="4600190451"/>
    <n v="15785076"/>
    <s v="R164B1002045"/>
    <s v="WRQ DOT #57"/>
    <s v="0019498004Hialeah"/>
    <s v="WE"/>
    <m/>
    <m/>
    <s v="ML81"/>
    <n v="50"/>
  </r>
  <r>
    <x v="8"/>
    <n v="6421009002"/>
    <x v="2"/>
    <n v="172.33"/>
    <d v="2025-05-15T00:00:00"/>
    <d v="2025-05-15T00:00:00"/>
    <d v="2025-05-16T00:00:00"/>
    <s v="RMR138"/>
    <s v="Ready Mix Pompano Beach"/>
    <m/>
    <m/>
    <s v="USBATCH01"/>
    <n v="1000038781"/>
    <x v="1"/>
    <s v="0019518433Hialeah"/>
    <n v="4200024825"/>
    <n v="4600194726"/>
    <n v="15789567"/>
    <s v="R138B1002047"/>
    <s v="WRQ COM SCRG"/>
    <s v="0019518433Hialeah"/>
    <s v="WE"/>
    <m/>
    <m/>
    <s v="ML81"/>
    <n v="50"/>
  </r>
  <r>
    <x v="8"/>
    <n v="6421009002"/>
    <x v="2"/>
    <n v="174.68"/>
    <d v="2025-05-14T00:00:00"/>
    <d v="2025-05-14T00:00:00"/>
    <d v="2025-05-15T00:00:00"/>
    <s v="RMR138"/>
    <s v="Ready Mix Pompano Beach"/>
    <m/>
    <m/>
    <s v="USBATCH01"/>
    <n v="1000038781"/>
    <x v="1"/>
    <s v="0019508090Hialeah"/>
    <n v="4200024825"/>
    <n v="4600192769"/>
    <n v="15786728"/>
    <s v="R138B1002045"/>
    <s v="WRQ DOT #57"/>
    <s v="0019508090Hialeah"/>
    <s v="WE"/>
    <m/>
    <m/>
    <s v="ML81"/>
    <n v="50"/>
  </r>
  <r>
    <x v="8"/>
    <n v="6421009002"/>
    <x v="2"/>
    <n v="178.64"/>
    <d v="2025-05-16T00:00:00"/>
    <d v="2025-05-16T00:00:00"/>
    <d v="2025-05-17T00:00:00"/>
    <s v="RMR138"/>
    <s v="Ready Mix Pompano Beach"/>
    <m/>
    <m/>
    <s v="USBATCH01"/>
    <n v="1000038781"/>
    <x v="1"/>
    <s v="0019527859Hialeah"/>
    <n v="4200024825"/>
    <n v="4600196717"/>
    <n v="15791672"/>
    <s v="R138B1002045"/>
    <s v="WRQ DOT #57"/>
    <s v="0019527859Hialeah"/>
    <s v="WE"/>
    <m/>
    <m/>
    <s v="ML81"/>
    <n v="50"/>
  </r>
  <r>
    <x v="8"/>
    <n v="6421009002"/>
    <x v="2"/>
    <n v="175.41"/>
    <d v="2025-05-15T00:00:00"/>
    <d v="2025-05-15T00:00:00"/>
    <d v="2025-05-15T00:00:00"/>
    <s v="RMR138"/>
    <s v="Ready Mix Pompano Beach"/>
    <m/>
    <m/>
    <s v="USBATCH01"/>
    <n v="1000038781"/>
    <x v="1"/>
    <s v="0019517465Hialeah"/>
    <n v="4200024825"/>
    <n v="4600194603"/>
    <n v="15788905"/>
    <s v="R138B1002045"/>
    <s v="WRQ DOT #57"/>
    <s v="0019517465Hialeah"/>
    <s v="WE"/>
    <m/>
    <m/>
    <s v="ML81"/>
    <n v="50"/>
  </r>
  <r>
    <x v="8"/>
    <n v="6421009002"/>
    <x v="2"/>
    <n v="179.84"/>
    <d v="2025-05-16T00:00:00"/>
    <d v="2025-05-16T00:00:00"/>
    <d v="2025-05-17T00:00:00"/>
    <s v="RMR138"/>
    <s v="Ready Mix Pompano Beach"/>
    <m/>
    <m/>
    <s v="USBATCH01"/>
    <n v="1000038781"/>
    <x v="1"/>
    <s v="0019527861Hialeah"/>
    <n v="4200024825"/>
    <n v="4600196721"/>
    <n v="15791732"/>
    <s v="R138B1002045"/>
    <s v="WRQ DOT #57"/>
    <s v="0019527861Hialeah"/>
    <s v="WE"/>
    <m/>
    <m/>
    <s v="ML81"/>
    <n v="50"/>
  </r>
  <r>
    <x v="4"/>
    <n v="6421009002"/>
    <x v="2"/>
    <n v="617.66999999999996"/>
    <d v="2025-05-05T00:00:00"/>
    <d v="2025-05-05T00:00:00"/>
    <d v="2025-05-05T00:00:00"/>
    <s v="RMR154"/>
    <s v="Ready Mix Ellenton"/>
    <m/>
    <m/>
    <s v="USBATCH01"/>
    <n v="1000038781"/>
    <x v="1"/>
    <s v="0019434838Hialeah"/>
    <n v="4200024825"/>
    <n v="4600177627"/>
    <n v="15771714"/>
    <s v="R154B1002045"/>
    <s v="WRQ DOT #57"/>
    <s v="0019434838Hialeah"/>
    <s v="WE"/>
    <m/>
    <m/>
    <s v="ML81"/>
    <n v="50"/>
  </r>
  <r>
    <x v="8"/>
    <n v="6421009002"/>
    <x v="2"/>
    <n v="177.66"/>
    <d v="2025-05-06T00:00:00"/>
    <d v="2025-05-06T00:00:00"/>
    <d v="2025-05-06T00:00:00"/>
    <s v="RMR138"/>
    <s v="Ready Mix Pompano Beach"/>
    <m/>
    <m/>
    <s v="USBATCH01"/>
    <n v="1000038781"/>
    <x v="1"/>
    <s v="0019448087Hialeah"/>
    <n v="4200024825"/>
    <n v="4600180038"/>
    <n v="15776060"/>
    <s v="R138B1002047"/>
    <s v="WRQ COM SCRG"/>
    <s v="0019448087Hialeah"/>
    <s v="WE"/>
    <m/>
    <m/>
    <s v="ML81"/>
    <n v="50"/>
  </r>
  <r>
    <x v="4"/>
    <n v="6421009002"/>
    <x v="2"/>
    <n v="587.07000000000005"/>
    <d v="2025-05-15T00:00:00"/>
    <d v="2025-05-15T00:00:00"/>
    <d v="2025-05-16T00:00:00"/>
    <s v="RMR154"/>
    <s v="Ready Mix Ellenton"/>
    <m/>
    <m/>
    <s v="USBATCH01"/>
    <n v="1000038781"/>
    <x v="1"/>
    <s v="0019516577Hialeah"/>
    <n v="4200024825"/>
    <n v="4600195094"/>
    <n v="15788309"/>
    <s v="R154B1002045"/>
    <s v="WRQ DOT #57"/>
    <s v="0019516577Hialeah"/>
    <s v="WE"/>
    <m/>
    <m/>
    <s v="ML81"/>
    <n v="50"/>
  </r>
  <r>
    <x v="4"/>
    <n v="6421009002"/>
    <x v="2"/>
    <n v="644.79999999999995"/>
    <d v="2025-05-13T00:00:00"/>
    <d v="2025-05-13T00:00:00"/>
    <d v="2025-05-14T00:00:00"/>
    <s v="RMR164"/>
    <s v="Ready Mix Tampa Industrial Lane"/>
    <m/>
    <m/>
    <s v="USBATCH01"/>
    <n v="1000038781"/>
    <x v="1"/>
    <s v="0019497909Hialeah"/>
    <n v="4200024825"/>
    <n v="4600190940"/>
    <n v="15785155"/>
    <s v="R164B1002045"/>
    <s v="WRQ DOT #57"/>
    <s v="0019497909Hialeah"/>
    <s v="WE"/>
    <m/>
    <m/>
    <s v="ML81"/>
    <n v="50"/>
  </r>
  <r>
    <x v="4"/>
    <n v="6421009002"/>
    <x v="2"/>
    <n v="685"/>
    <d v="2025-05-06T00:00:00"/>
    <d v="2025-05-06T00:00:00"/>
    <d v="2025-05-06T00:00:00"/>
    <s v="RMR164"/>
    <s v="Ready Mix Tampa Industrial Lane"/>
    <m/>
    <m/>
    <s v="USBATCH01"/>
    <n v="1000038781"/>
    <x v="1"/>
    <s v="0019448088Hialeah"/>
    <n v="4200024825"/>
    <n v="4600180039"/>
    <n v="15775673"/>
    <s v="R164B1002044"/>
    <s v="WRQ #89"/>
    <s v="0019448088Hialeah"/>
    <s v="WE"/>
    <m/>
    <m/>
    <s v="ML81"/>
    <n v="50"/>
  </r>
  <r>
    <x v="8"/>
    <n v="6421009002"/>
    <x v="2"/>
    <n v="177.34"/>
    <d v="2025-05-05T00:00:00"/>
    <d v="2025-05-05T00:00:00"/>
    <d v="2025-05-05T00:00:00"/>
    <s v="RMR138"/>
    <s v="Ready Mix Pompano Beach"/>
    <m/>
    <m/>
    <s v="USBATCH01"/>
    <n v="1000038781"/>
    <x v="1"/>
    <s v="0019438572Hialeah"/>
    <n v="4200024825"/>
    <n v="4600177890"/>
    <n v="15771269"/>
    <s v="R138B1002047"/>
    <s v="WRQ COM SCRG"/>
    <s v="0019438572Hialeah"/>
    <s v="WE"/>
    <m/>
    <m/>
    <s v="ML81"/>
    <n v="50"/>
  </r>
  <r>
    <x v="8"/>
    <n v="6421009002"/>
    <x v="2"/>
    <n v="189.96"/>
    <d v="2025-05-07T00:00:00"/>
    <d v="2025-05-07T00:00:00"/>
    <d v="2025-05-08T00:00:00"/>
    <s v="RMR138"/>
    <s v="Ready Mix Pompano Beach"/>
    <m/>
    <m/>
    <s v="USBATCH01"/>
    <n v="1000038781"/>
    <x v="1"/>
    <s v="0019458335Hialeah"/>
    <n v="4200024825"/>
    <n v="4600182151"/>
    <n v="15778654"/>
    <s v="R138B1002047"/>
    <s v="WRQ COM SCRG"/>
    <s v="0019458335Hialeah"/>
    <s v="WE"/>
    <m/>
    <m/>
    <s v="ML81"/>
    <n v="50"/>
  </r>
  <r>
    <x v="4"/>
    <n v="6421009002"/>
    <x v="2"/>
    <n v="630.4"/>
    <d v="2025-05-09T00:00:00"/>
    <d v="2025-05-08T00:00:00"/>
    <d v="2025-05-10T00:00:00"/>
    <s v="RMR154"/>
    <s v="Ready Mix Ellenton"/>
    <m/>
    <m/>
    <s v="USBATCH01"/>
    <n v="1000038781"/>
    <x v="1"/>
    <s v="0019468123Hialeah"/>
    <n v="4200024825"/>
    <n v="4600185426"/>
    <n v="15628302"/>
    <s v="R154B1002045"/>
    <s v="WRQ DOT #57"/>
    <s v="0019468123Hialeah"/>
    <s v="WE"/>
    <m/>
    <m/>
    <s v="ML81"/>
    <n v="50"/>
  </r>
  <r>
    <x v="4"/>
    <n v="6421009002"/>
    <x v="2"/>
    <n v="508.27"/>
    <d v="2025-05-09T00:00:00"/>
    <d v="2025-05-08T00:00:00"/>
    <d v="2025-05-10T00:00:00"/>
    <s v="RMR154"/>
    <s v="Ready Mix Ellenton"/>
    <m/>
    <m/>
    <s v="USBATCH01"/>
    <n v="1000038781"/>
    <x v="1"/>
    <s v="0019464487Hialeah"/>
    <n v="4200024825"/>
    <n v="4600186690"/>
    <n v="15779635"/>
    <s v="R154B1002045"/>
    <s v="WRQ DOT #57"/>
    <s v="0019464487Hialeah"/>
    <s v="WE"/>
    <m/>
    <m/>
    <s v="ML81"/>
    <n v="50"/>
  </r>
  <r>
    <x v="8"/>
    <n v="6421009002"/>
    <x v="2"/>
    <n v="225.44"/>
    <d v="2025-05-07T00:00:00"/>
    <d v="2025-05-07T00:00:00"/>
    <d v="2025-05-08T00:00:00"/>
    <s v="RMR138"/>
    <s v="Ready Mix Pompano Beach"/>
    <m/>
    <m/>
    <s v="USBATCH01"/>
    <n v="1000038781"/>
    <x v="1"/>
    <s v="0019458339Hialeah"/>
    <n v="4200024825"/>
    <n v="4600182155"/>
    <n v="15778763"/>
    <s v="R138B1002047"/>
    <s v="WRQ COM SCRG"/>
    <s v="0019458339Hialeah"/>
    <s v="WE"/>
    <m/>
    <m/>
    <s v="ML81"/>
    <n v="50"/>
  </r>
  <r>
    <x v="8"/>
    <n v="6421009002"/>
    <x v="2"/>
    <n v="219.37"/>
    <d v="2025-05-05T00:00:00"/>
    <d v="2025-05-05T00:00:00"/>
    <d v="2025-05-06T00:00:00"/>
    <s v="RMR138"/>
    <s v="Ready Mix Pompano Beach"/>
    <m/>
    <m/>
    <s v="USBATCH01"/>
    <n v="1000038781"/>
    <x v="1"/>
    <s v="0019438806Hialeah"/>
    <n v="4200024825"/>
    <n v="4600178193"/>
    <n v="15773438"/>
    <s v="R138B1002047"/>
    <s v="WRQ COM SCRG"/>
    <s v="0019438806Hialeah"/>
    <s v="WE"/>
    <m/>
    <m/>
    <s v="ML81"/>
    <n v="50"/>
  </r>
  <r>
    <x v="8"/>
    <n v="6421009002"/>
    <x v="2"/>
    <n v="177.42"/>
    <d v="2025-05-15T00:00:00"/>
    <d v="2025-05-15T00:00:00"/>
    <d v="2025-05-15T00:00:00"/>
    <s v="RMR138"/>
    <s v="Ready Mix Pompano Beach"/>
    <m/>
    <m/>
    <s v="USBATCH01"/>
    <n v="1000038781"/>
    <x v="1"/>
    <s v="0019517374Hialeah"/>
    <n v="4200024825"/>
    <n v="4600194440"/>
    <n v="15788744"/>
    <s v="R138B1002045"/>
    <s v="WRQ DOT #57"/>
    <s v="0019517374Hialeah"/>
    <s v="WE"/>
    <m/>
    <m/>
    <s v="ML81"/>
    <n v="50"/>
  </r>
  <r>
    <x v="4"/>
    <n v="6421009002"/>
    <x v="2"/>
    <n v="609.59"/>
    <d v="2025-05-15T00:00:00"/>
    <d v="2025-05-15T00:00:00"/>
    <d v="2025-05-16T00:00:00"/>
    <s v="RMR154"/>
    <s v="Ready Mix Ellenton"/>
    <m/>
    <m/>
    <s v="USBATCH01"/>
    <n v="1000038781"/>
    <x v="1"/>
    <s v="0019516685Hialeah"/>
    <n v="4200024825"/>
    <n v="4600195027"/>
    <n v="15788432"/>
    <s v="R154B1002045"/>
    <s v="WRQ DOT #57"/>
    <s v="0019516685Hialeah"/>
    <s v="WE"/>
    <m/>
    <m/>
    <s v="ML81"/>
    <n v="50"/>
  </r>
  <r>
    <x v="8"/>
    <n v="6421009002"/>
    <x v="2"/>
    <n v="181.38"/>
    <d v="2025-05-16T00:00:00"/>
    <d v="2025-05-16T00:00:00"/>
    <d v="2025-05-17T00:00:00"/>
    <s v="RMR138"/>
    <s v="Ready Mix Pompano Beach"/>
    <m/>
    <m/>
    <s v="USBATCH01"/>
    <n v="1000038781"/>
    <x v="1"/>
    <s v="0019527403Hialeah"/>
    <n v="4200024825"/>
    <n v="4600196603"/>
    <n v="15791705"/>
    <s v="R138B1002047"/>
    <s v="WRQ COM SCRG"/>
    <s v="0019527403Hialeah"/>
    <s v="WE"/>
    <m/>
    <m/>
    <s v="ML81"/>
    <n v="50"/>
  </r>
  <r>
    <x v="8"/>
    <n v="6421009002"/>
    <x v="2"/>
    <n v="178.39"/>
    <d v="2025-05-09T00:00:00"/>
    <d v="2025-05-09T00:00:00"/>
    <d v="2025-05-10T00:00:00"/>
    <s v="RMR138"/>
    <s v="Ready Mix Pompano Beach"/>
    <m/>
    <m/>
    <s v="USBATCH01"/>
    <n v="1000038781"/>
    <x v="1"/>
    <s v="0019477851Hialeah"/>
    <n v="4200024825"/>
    <n v="4600185274"/>
    <n v="15781819"/>
    <s v="R138B1002045"/>
    <s v="WRQ DOT #57"/>
    <s v="0019477851Hialeah"/>
    <s v="WE"/>
    <m/>
    <m/>
    <s v="ML81"/>
    <n v="50"/>
  </r>
  <r>
    <x v="8"/>
    <n v="6421009002"/>
    <x v="2"/>
    <n v="182.11"/>
    <d v="2025-05-06T00:00:00"/>
    <d v="2025-05-06T00:00:00"/>
    <d v="2025-05-06T00:00:00"/>
    <s v="RMR138"/>
    <s v="Ready Mix Pompano Beach"/>
    <m/>
    <m/>
    <s v="USBATCH01"/>
    <n v="1000038781"/>
    <x v="1"/>
    <s v="0019447831Hialeah"/>
    <n v="4200024825"/>
    <n v="4600179994"/>
    <n v="15774977"/>
    <s v="R138B1002047"/>
    <s v="WRQ COM SCRG"/>
    <s v="0019447831Hialeah"/>
    <s v="WE"/>
    <m/>
    <m/>
    <s v="ML81"/>
    <n v="50"/>
  </r>
  <r>
    <x v="8"/>
    <n v="6421009002"/>
    <x v="2"/>
    <n v="178.96"/>
    <d v="2025-05-06T00:00:00"/>
    <d v="2025-05-06T00:00:00"/>
    <d v="2025-05-06T00:00:00"/>
    <s v="RMR138"/>
    <s v="Ready Mix Pompano Beach"/>
    <m/>
    <m/>
    <s v="USBATCH01"/>
    <n v="1000038781"/>
    <x v="1"/>
    <s v="0019447825Hialeah"/>
    <n v="4200024825"/>
    <n v="4600179990"/>
    <n v="15774572"/>
    <s v="R138B1002047"/>
    <s v="WRQ COM SCRG"/>
    <s v="0019447825Hialeah"/>
    <s v="WE"/>
    <m/>
    <m/>
    <s v="ML81"/>
    <n v="50"/>
  </r>
  <r>
    <x v="8"/>
    <n v="6421009002"/>
    <x v="2"/>
    <n v="192.86"/>
    <d v="2025-05-07T00:00:00"/>
    <d v="2025-05-07T00:00:00"/>
    <d v="2025-05-08T00:00:00"/>
    <s v="RMR138"/>
    <s v="Ready Mix Pompano Beach"/>
    <m/>
    <m/>
    <s v="USBATCH01"/>
    <n v="1000038781"/>
    <x v="1"/>
    <s v="0019458244Hialeah"/>
    <n v="4200024825"/>
    <n v="4600181828"/>
    <n v="15778131"/>
    <s v="R138B1002047"/>
    <s v="WRQ COM SCRG"/>
    <s v="0019458244Hialeah"/>
    <s v="WE"/>
    <m/>
    <m/>
    <s v="ML81"/>
    <n v="50"/>
  </r>
  <r>
    <x v="4"/>
    <n v="6421009002"/>
    <x v="2"/>
    <n v="612.99"/>
    <d v="2025-05-09T00:00:00"/>
    <d v="2025-05-08T00:00:00"/>
    <d v="2025-05-10T00:00:00"/>
    <s v="RMR154"/>
    <s v="Ready Mix Ellenton"/>
    <m/>
    <m/>
    <s v="USBATCH01"/>
    <n v="1000038781"/>
    <x v="1"/>
    <s v="0019466475Hialeah"/>
    <n v="4200024825"/>
    <n v="4600184836"/>
    <n v="15767354"/>
    <s v="R154B1002045"/>
    <s v="WRQ DOT #57"/>
    <s v="0019466475Hialeah"/>
    <s v="WE"/>
    <m/>
    <m/>
    <s v="ML81"/>
    <n v="50"/>
  </r>
  <r>
    <x v="8"/>
    <n v="6421009002"/>
    <x v="2"/>
    <n v="179.28"/>
    <d v="2025-05-05T00:00:00"/>
    <d v="2025-05-05T00:00:00"/>
    <d v="2025-05-06T00:00:00"/>
    <s v="RMR138"/>
    <s v="Ready Mix Pompano Beach"/>
    <m/>
    <m/>
    <s v="USBATCH01"/>
    <n v="1000038781"/>
    <x v="1"/>
    <s v="0019438523Hialeah"/>
    <n v="4200024825"/>
    <n v="4600178153"/>
    <n v="15770409"/>
    <s v="R138B1002045"/>
    <s v="WRQ DOT #57"/>
    <s v="0019438523Hialeah"/>
    <s v="WE"/>
    <m/>
    <m/>
    <s v="ML81"/>
    <n v="50"/>
  </r>
  <r>
    <x v="4"/>
    <n v="6421009002"/>
    <x v="2"/>
    <n v="650.73"/>
    <d v="2025-05-15T00:00:00"/>
    <d v="2025-05-15T00:00:00"/>
    <d v="2025-05-15T00:00:00"/>
    <s v="RMR157"/>
    <s v="Ready Mix Plant City"/>
    <m/>
    <m/>
    <s v="USBATCH01"/>
    <n v="1000038781"/>
    <x v="1"/>
    <s v="0019517068Hialeah"/>
    <n v="4200024825"/>
    <n v="4600194409"/>
    <n v="15788535"/>
    <s v="R157B1002045"/>
    <s v="#57 STONE DOT WRQ MIAMI"/>
    <s v="0019517068Hialeah"/>
    <s v="WE"/>
    <m/>
    <m/>
    <s v="ML81"/>
    <n v="50"/>
  </r>
  <r>
    <x v="4"/>
    <n v="6421009002"/>
    <x v="2"/>
    <n v="666.84"/>
    <d v="2025-05-03T00:00:00"/>
    <d v="2025-05-03T00:00:00"/>
    <d v="2025-05-03T00:00:00"/>
    <s v="RMR164"/>
    <s v="Ready Mix Tampa Industrial Lane"/>
    <m/>
    <m/>
    <s v="USBATCH01"/>
    <n v="1000038781"/>
    <x v="1"/>
    <s v="0019427100Hialeah"/>
    <n v="4200024825"/>
    <n v="4600175704"/>
    <n v="15769675"/>
    <s v="R164B1002044"/>
    <s v="WRQ #89"/>
    <s v="0019427100Hialeah"/>
    <s v="WE"/>
    <m/>
    <m/>
    <s v="ML81"/>
    <n v="50"/>
  </r>
  <r>
    <x v="4"/>
    <n v="6421009002"/>
    <x v="2"/>
    <n v="689.25"/>
    <d v="2025-05-05T00:00:00"/>
    <d v="2025-05-05T00:00:00"/>
    <d v="2025-05-05T00:00:00"/>
    <s v="RMR164"/>
    <s v="Ready Mix Tampa Industrial Lane"/>
    <m/>
    <m/>
    <s v="USBATCH01"/>
    <n v="1000038781"/>
    <x v="1"/>
    <s v="0019435633Hialeah"/>
    <n v="4200024825"/>
    <n v="4600177657"/>
    <n v="15773617"/>
    <s v="R164B1002044"/>
    <s v="WRQ #89"/>
    <s v="0019435633Hialeah"/>
    <s v="WE"/>
    <m/>
    <m/>
    <s v="ML81"/>
    <n v="50"/>
  </r>
  <r>
    <x v="4"/>
    <n v="6421009002"/>
    <x v="2"/>
    <n v="622.16"/>
    <d v="2025-05-05T00:00:00"/>
    <d v="2025-05-05T00:00:00"/>
    <d v="2025-05-05T00:00:00"/>
    <s v="RMR154"/>
    <s v="Ready Mix Ellenton"/>
    <m/>
    <m/>
    <s v="USBATCH01"/>
    <n v="1000038781"/>
    <x v="1"/>
    <s v="0019434961Hialeah"/>
    <n v="4200024825"/>
    <n v="4600177488"/>
    <n v="15771717"/>
    <s v="R154B1002045"/>
    <s v="WRQ DOT #57"/>
    <s v="0019434961Hialeah"/>
    <s v="WE"/>
    <m/>
    <m/>
    <s v="ML81"/>
    <n v="50"/>
  </r>
  <r>
    <x v="8"/>
    <n v="6421009002"/>
    <x v="2"/>
    <n v="174.11"/>
    <d v="2025-05-16T00:00:00"/>
    <d v="2025-05-16T00:00:00"/>
    <d v="2025-05-17T00:00:00"/>
    <s v="RMR138"/>
    <s v="Ready Mix Pompano Beach"/>
    <m/>
    <m/>
    <s v="USBATCH01"/>
    <n v="1000038781"/>
    <x v="1"/>
    <s v="0019527406Hialeah"/>
    <n v="4200024825"/>
    <n v="4600196604"/>
    <n v="15791695"/>
    <s v="R138B1002047"/>
    <s v="WRQ COM SCRG"/>
    <s v="0019527406Hialeah"/>
    <s v="WE"/>
    <m/>
    <m/>
    <s v="ML81"/>
    <n v="50"/>
  </r>
  <r>
    <x v="4"/>
    <n v="6421009002"/>
    <x v="2"/>
    <n v="628.42999999999995"/>
    <d v="2025-05-05T00:00:00"/>
    <d v="2025-05-05T00:00:00"/>
    <d v="2025-05-05T00:00:00"/>
    <s v="RMR154"/>
    <s v="Ready Mix Ellenton"/>
    <m/>
    <m/>
    <s v="USBATCH01"/>
    <n v="1000038781"/>
    <x v="1"/>
    <s v="0019436153Hialeah"/>
    <n v="4200024825"/>
    <n v="4600177667"/>
    <n v="15769699"/>
    <s v="R154B1002045"/>
    <s v="WRQ DOT #57"/>
    <s v="0019436153Hialeah"/>
    <s v="WE"/>
    <m/>
    <m/>
    <s v="ML81"/>
    <n v="50"/>
  </r>
  <r>
    <x v="8"/>
    <n v="6421009002"/>
    <x v="2"/>
    <n v="174.11"/>
    <d v="2025-05-09T00:00:00"/>
    <d v="2025-05-09T00:00:00"/>
    <d v="2025-05-10T00:00:00"/>
    <s v="RMR138"/>
    <s v="Ready Mix Pompano Beach"/>
    <m/>
    <m/>
    <s v="USBATCH01"/>
    <n v="1000038781"/>
    <x v="1"/>
    <s v="0019477580Hialeah"/>
    <n v="4200024825"/>
    <n v="4600185261"/>
    <n v="15780050"/>
    <s v="R138B1002047"/>
    <s v="WRQ COM SCRG"/>
    <s v="0019477580Hialeah"/>
    <s v="WE"/>
    <m/>
    <m/>
    <s v="ML81"/>
    <n v="50"/>
  </r>
  <r>
    <x v="8"/>
    <n v="6421009002"/>
    <x v="2"/>
    <n v="177.51"/>
    <d v="2025-05-09T00:00:00"/>
    <d v="2025-05-09T00:00:00"/>
    <d v="2025-05-10T00:00:00"/>
    <s v="RMR138"/>
    <s v="Ready Mix Pompano Beach"/>
    <m/>
    <m/>
    <s v="USBATCH01"/>
    <n v="1000038781"/>
    <x v="1"/>
    <s v="0019477747Hialeah"/>
    <n v="4200024825"/>
    <n v="4600185761"/>
    <n v="15782345"/>
    <s v="R138B1002047"/>
    <s v="WRQ COM SCRG"/>
    <s v="0019477747Hialeah"/>
    <s v="WE"/>
    <m/>
    <m/>
    <s v="ML81"/>
    <n v="50"/>
  </r>
  <r>
    <x v="8"/>
    <n v="6421009002"/>
    <x v="2"/>
    <n v="179.93"/>
    <d v="2025-05-16T00:00:00"/>
    <d v="2025-05-16T00:00:00"/>
    <d v="2025-05-17T00:00:00"/>
    <s v="RMR138"/>
    <s v="Ready Mix Pompano Beach"/>
    <m/>
    <m/>
    <s v="USBATCH01"/>
    <n v="1000038781"/>
    <x v="1"/>
    <s v="0019528452Hialeah"/>
    <n v="4200024825"/>
    <n v="4600196828"/>
    <n v="15792040"/>
    <s v="R138B1002047"/>
    <s v="WRQ COM SCRG"/>
    <s v="0019528452Hialeah"/>
    <s v="WE"/>
    <m/>
    <m/>
    <s v="ML81"/>
    <n v="50"/>
  </r>
  <r>
    <x v="4"/>
    <n v="6421009002"/>
    <x v="2"/>
    <n v="597.91"/>
    <d v="2025-05-09T00:00:00"/>
    <d v="2025-05-09T00:00:00"/>
    <d v="2025-05-10T00:00:00"/>
    <s v="RMR154"/>
    <s v="Ready Mix Ellenton"/>
    <m/>
    <m/>
    <s v="USBATCH01"/>
    <n v="1000038781"/>
    <x v="1"/>
    <s v="0019472996Hialeah"/>
    <n v="4200024825"/>
    <n v="4600185118"/>
    <n v="15781374"/>
    <s v="R154B1002045"/>
    <s v="WRQ DOT #57"/>
    <s v="0019472996Hialeah"/>
    <s v="WE"/>
    <m/>
    <m/>
    <s v="ML81"/>
    <n v="50"/>
  </r>
  <r>
    <x v="4"/>
    <n v="6421009002"/>
    <x v="2"/>
    <n v="661.61"/>
    <d v="2025-05-05T00:00:00"/>
    <d v="2025-05-05T00:00:00"/>
    <d v="2025-05-05T00:00:00"/>
    <s v="RMR154"/>
    <s v="Ready Mix Ellenton"/>
    <m/>
    <m/>
    <s v="USBATCH01"/>
    <n v="1000038781"/>
    <x v="1"/>
    <s v="0019437111Hialeah"/>
    <n v="4200024825"/>
    <n v="4600177544"/>
    <n v="15773574"/>
    <s v="R154B1002045"/>
    <s v="WRQ DOT #57"/>
    <s v="0019437111Hialeah"/>
    <s v="WE"/>
    <m/>
    <m/>
    <s v="ML81"/>
    <n v="50"/>
  </r>
  <r>
    <x v="4"/>
    <n v="6421009002"/>
    <x v="2"/>
    <n v="664.98"/>
    <d v="2025-05-05T00:00:00"/>
    <d v="2025-05-05T00:00:00"/>
    <d v="2025-05-05T00:00:00"/>
    <s v="RMR154"/>
    <s v="Ready Mix Ellenton"/>
    <m/>
    <m/>
    <s v="USBATCH01"/>
    <n v="1000038781"/>
    <x v="1"/>
    <s v="0019434960Hialeah"/>
    <n v="4200024825"/>
    <n v="4600177487"/>
    <n v="15771574"/>
    <s v="R154B1002045"/>
    <s v="WRQ DOT #57"/>
    <s v="0019434960Hialeah"/>
    <s v="WE"/>
    <m/>
    <m/>
    <s v="ML81"/>
    <n v="50"/>
  </r>
  <r>
    <x v="4"/>
    <n v="6421009002"/>
    <x v="2"/>
    <n v="646.79"/>
    <d v="2025-05-05T00:00:00"/>
    <d v="2025-05-05T00:00:00"/>
    <d v="2025-05-05T00:00:00"/>
    <s v="RMR164"/>
    <s v="Ready Mix Tampa Industrial Lane"/>
    <m/>
    <m/>
    <s v="USBATCH01"/>
    <n v="1000038781"/>
    <x v="1"/>
    <s v="0019435607Hialeah"/>
    <n v="4200024825"/>
    <n v="4600177654"/>
    <n v="15773570"/>
    <s v="R164B1002044"/>
    <s v="WRQ #89"/>
    <s v="0019435607Hialeah"/>
    <s v="WE"/>
    <m/>
    <m/>
    <s v="ML81"/>
    <n v="50"/>
  </r>
  <r>
    <x v="8"/>
    <n v="6421009002"/>
    <x v="2"/>
    <n v="174.91"/>
    <d v="2025-05-15T00:00:00"/>
    <d v="2025-05-15T00:00:00"/>
    <d v="2025-05-15T00:00:00"/>
    <s v="RMR138"/>
    <s v="Ready Mix Pompano Beach"/>
    <m/>
    <m/>
    <s v="USBATCH01"/>
    <n v="1000038781"/>
    <x v="1"/>
    <s v="0019518413Hialeah"/>
    <n v="4200024825"/>
    <n v="4600194530"/>
    <n v="15789116"/>
    <s v="R138B1002047"/>
    <s v="WRQ COM SCRG"/>
    <s v="0019518413Hialeah"/>
    <s v="WE"/>
    <m/>
    <m/>
    <s v="ML81"/>
    <n v="50"/>
  </r>
  <r>
    <x v="4"/>
    <n v="6421009002"/>
    <x v="2"/>
    <n v="635.83000000000004"/>
    <d v="2025-05-06T00:00:00"/>
    <d v="2025-05-06T00:00:00"/>
    <d v="2025-05-06T00:00:00"/>
    <s v="RMR154"/>
    <s v="Ready Mix Ellenton"/>
    <m/>
    <m/>
    <s v="USBATCH01"/>
    <n v="1000038781"/>
    <x v="1"/>
    <s v="0019448262Hialeah"/>
    <n v="4200024825"/>
    <n v="4600180066"/>
    <n v="15762648"/>
    <s v="R154B1002045"/>
    <s v="WRQ DOT #57"/>
    <s v="0019448262Hialeah"/>
    <s v="WE"/>
    <m/>
    <m/>
    <s v="ML81"/>
    <n v="50"/>
  </r>
  <r>
    <x v="8"/>
    <n v="6421009002"/>
    <x v="2"/>
    <n v="178.23"/>
    <d v="2025-05-15T00:00:00"/>
    <d v="2025-05-15T00:00:00"/>
    <d v="2025-05-15T00:00:00"/>
    <s v="RMR138"/>
    <s v="Ready Mix Pompano Beach"/>
    <m/>
    <m/>
    <s v="USBATCH01"/>
    <n v="1000038781"/>
    <x v="1"/>
    <s v="0019517468Hialeah"/>
    <n v="4200024825"/>
    <n v="4600194606"/>
    <n v="15789164"/>
    <s v="R138B1002045"/>
    <s v="WRQ DOT #57"/>
    <s v="0019517468Hialeah"/>
    <s v="WE"/>
    <m/>
    <m/>
    <s v="ML81"/>
    <n v="50"/>
  </r>
  <r>
    <x v="8"/>
    <n v="6421009002"/>
    <x v="2"/>
    <n v="225.84"/>
    <d v="2025-05-05T00:00:00"/>
    <d v="2025-05-05T00:00:00"/>
    <d v="2025-05-05T00:00:00"/>
    <s v="RMR138"/>
    <s v="Ready Mix Pompano Beach"/>
    <m/>
    <m/>
    <s v="USBATCH01"/>
    <n v="1000038781"/>
    <x v="1"/>
    <s v="0019438712Hialeah"/>
    <n v="4200024825"/>
    <n v="4600177907"/>
    <n v="15772661"/>
    <s v="R138B1002045"/>
    <s v="WRQ DOT #57"/>
    <s v="0019438712Hialeah"/>
    <s v="WE"/>
    <m/>
    <m/>
    <s v="ML81"/>
    <n v="50"/>
  </r>
  <r>
    <x v="8"/>
    <n v="6421009002"/>
    <x v="2"/>
    <n v="174.11"/>
    <d v="2025-05-05T00:00:00"/>
    <d v="2025-05-05T00:00:00"/>
    <d v="2025-05-06T00:00:00"/>
    <s v="RMR138"/>
    <s v="Ready Mix Pompano Beach"/>
    <m/>
    <m/>
    <s v="USBATCH01"/>
    <n v="1000038781"/>
    <x v="1"/>
    <s v="0019438526Hialeah"/>
    <n v="4200024825"/>
    <n v="4600178158"/>
    <n v="15770712"/>
    <s v="R138B1002045"/>
    <s v="WRQ DOT #57"/>
    <s v="0019438526Hialeah"/>
    <s v="WE"/>
    <m/>
    <m/>
    <s v="ML81"/>
    <n v="50"/>
  </r>
  <r>
    <x v="4"/>
    <n v="6421009002"/>
    <x v="2"/>
    <n v="690.67"/>
    <d v="2025-05-03T00:00:00"/>
    <d v="2025-05-03T00:00:00"/>
    <d v="2025-05-03T00:00:00"/>
    <s v="RMR164"/>
    <s v="Ready Mix Tampa Industrial Lane"/>
    <m/>
    <m/>
    <s v="USBATCH01"/>
    <n v="1000038781"/>
    <x v="1"/>
    <s v="0019427087Hialeah"/>
    <n v="4200024825"/>
    <n v="4600175701"/>
    <n v="15769673"/>
    <s v="R164B1002044"/>
    <s v="WRQ #89"/>
    <s v="0019427087Hialeah"/>
    <s v="WE"/>
    <m/>
    <m/>
    <s v="ML81"/>
    <n v="50"/>
  </r>
  <r>
    <x v="8"/>
    <n v="6421009002"/>
    <x v="2"/>
    <n v="179.28"/>
    <d v="2025-05-15T00:00:00"/>
    <d v="2025-05-15T00:00:00"/>
    <d v="2025-05-16T00:00:00"/>
    <s v="RMR138"/>
    <s v="Ready Mix Pompano Beach"/>
    <m/>
    <m/>
    <s v="USBATCH01"/>
    <n v="1000038781"/>
    <x v="1"/>
    <s v="0019518436Hialeah"/>
    <n v="4200024825"/>
    <n v="4600194730"/>
    <n v="15789831"/>
    <s v="R138B1002047"/>
    <s v="WRQ COM SCRG"/>
    <s v="0019518436Hialeah"/>
    <s v="WE"/>
    <m/>
    <m/>
    <s v="ML81"/>
    <n v="50"/>
  </r>
  <r>
    <x v="8"/>
    <n v="6421009002"/>
    <x v="2"/>
    <n v="176.14"/>
    <d v="2025-05-14T00:00:00"/>
    <d v="2025-05-14T00:00:00"/>
    <d v="2025-05-15T00:00:00"/>
    <s v="RMR138"/>
    <s v="Ready Mix Pompano Beach"/>
    <m/>
    <m/>
    <s v="USBATCH01"/>
    <n v="1000038781"/>
    <x v="1"/>
    <s v="0019508077Hialeah"/>
    <n v="4200024825"/>
    <n v="4600192767"/>
    <n v="15787434"/>
    <s v="R138B1002044"/>
    <s v="WRQ #89"/>
    <s v="0019508077Hialeah"/>
    <s v="WE"/>
    <m/>
    <m/>
    <s v="ML81"/>
    <n v="50"/>
  </r>
  <r>
    <x v="4"/>
    <n v="6421009002"/>
    <x v="2"/>
    <n v="581.13"/>
    <d v="2025-05-06T00:00:00"/>
    <d v="2025-05-06T00:00:00"/>
    <d v="2025-05-06T00:00:00"/>
    <s v="RMR154"/>
    <s v="Ready Mix Ellenton"/>
    <m/>
    <m/>
    <s v="USBATCH01"/>
    <n v="1000038781"/>
    <x v="1"/>
    <s v="0019444448Hialeah"/>
    <n v="4200024825"/>
    <n v="4600179665"/>
    <n v="15775493"/>
    <s v="R154B1002045"/>
    <s v="WRQ DOT #57"/>
    <s v="0019444448Hialeah"/>
    <s v="WE"/>
    <m/>
    <m/>
    <s v="ML81"/>
    <n v="50"/>
  </r>
  <r>
    <x v="8"/>
    <n v="6421009002"/>
    <x v="2"/>
    <n v="179.53"/>
    <d v="2025-05-09T00:00:00"/>
    <d v="2025-05-09T00:00:00"/>
    <d v="2025-05-10T00:00:00"/>
    <s v="RMR138"/>
    <s v="Ready Mix Pompano Beach"/>
    <m/>
    <m/>
    <s v="USBATCH01"/>
    <n v="1000038781"/>
    <x v="1"/>
    <s v="0019477459Hialeah"/>
    <n v="4200024825"/>
    <n v="4600186445"/>
    <n v="15779997"/>
    <s v="R138B1002045"/>
    <s v="WRQ DOT #57"/>
    <s v="0019477459Hialeah"/>
    <s v="WE"/>
    <m/>
    <m/>
    <s v="ML81"/>
    <n v="50"/>
  </r>
  <r>
    <x v="4"/>
    <n v="6421009002"/>
    <x v="2"/>
    <n v="650.05999999999995"/>
    <d v="2025-05-15T00:00:00"/>
    <d v="2025-05-15T00:00:00"/>
    <d v="2025-05-15T00:00:00"/>
    <s v="RMR157"/>
    <s v="Ready Mix Plant City"/>
    <m/>
    <m/>
    <s v="USBATCH01"/>
    <n v="1000038781"/>
    <x v="1"/>
    <s v="0019516999Hialeah"/>
    <n v="4200024825"/>
    <n v="4600194401"/>
    <n v="15788298"/>
    <s v="R157B1002045"/>
    <s v="#57 STONE DOT WRQ MIAMI"/>
    <s v="0019516999Hialeah"/>
    <s v="WE"/>
    <m/>
    <m/>
    <s v="ML81"/>
    <n v="50"/>
  </r>
  <r>
    <x v="8"/>
    <n v="6421009002"/>
    <x v="2"/>
    <n v="173.46"/>
    <d v="2025-05-14T00:00:00"/>
    <d v="2025-05-14T00:00:00"/>
    <d v="2025-05-14T00:00:00"/>
    <s v="RMR138"/>
    <s v="Ready Mix Pompano Beach"/>
    <m/>
    <m/>
    <s v="USBATCH01"/>
    <n v="1000038781"/>
    <x v="1"/>
    <s v="0019508076Hialeah"/>
    <n v="4200024825"/>
    <n v="4600192766"/>
    <n v="15786811"/>
    <s v="R138B1002044"/>
    <s v="WRQ #89"/>
    <s v="0019508076Hialeah"/>
    <s v="WE"/>
    <m/>
    <m/>
    <s v="ML81"/>
    <n v="50"/>
  </r>
  <r>
    <x v="4"/>
    <n v="6421009002"/>
    <x v="2"/>
    <n v="647.27"/>
    <d v="2025-05-14T00:00:00"/>
    <d v="2025-05-14T00:00:00"/>
    <d v="2025-05-14T00:00:00"/>
    <s v="RMR164"/>
    <s v="Ready Mix Tampa Industrial Lane"/>
    <m/>
    <m/>
    <s v="USBATCH01"/>
    <n v="1000038781"/>
    <x v="1"/>
    <s v="0019505508Hialeah"/>
    <n v="4200024825"/>
    <n v="4600192538"/>
    <n v="15786625"/>
    <s v="R164B1002044"/>
    <s v="WRQ #89"/>
    <s v="0019505508Hialeah"/>
    <s v="WE"/>
    <m/>
    <m/>
    <s v="ML81"/>
    <n v="50"/>
  </r>
  <r>
    <x v="8"/>
    <n v="6421009002"/>
    <x v="2"/>
    <n v="174.11"/>
    <d v="2025-05-15T00:00:00"/>
    <d v="2025-05-15T00:00:00"/>
    <d v="2025-05-15T00:00:00"/>
    <s v="RMR138"/>
    <s v="Ready Mix Pompano Beach"/>
    <m/>
    <m/>
    <s v="USBATCH01"/>
    <n v="1000038781"/>
    <x v="1"/>
    <s v="0019517561Hialeah"/>
    <n v="4200024825"/>
    <n v="4600194449"/>
    <n v="15789541"/>
    <s v="R138B1002045"/>
    <s v="WRQ DOT #57"/>
    <s v="0019517561Hialeah"/>
    <s v="WE"/>
    <m/>
    <m/>
    <s v="ML81"/>
    <n v="50"/>
  </r>
  <r>
    <x v="8"/>
    <n v="6421009002"/>
    <x v="2"/>
    <n v="-125.13"/>
    <d v="2025-05-06T00:00:00"/>
    <d v="2025-05-06T00:00:00"/>
    <d v="2025-05-13T00:00:00"/>
    <s v="RMR138"/>
    <s v="Ready Mix Pompano Beach"/>
    <m/>
    <m/>
    <s v="GONZALEZAL"/>
    <n v="1000038781"/>
    <x v="1"/>
    <s v="0019447758Hialeah"/>
    <n v="4200024825"/>
    <n v="4600190084"/>
    <n v="15774267"/>
    <s v="R138B1002047"/>
    <s v="WRQ COM SCRG"/>
    <s v="0019447758Hialeah"/>
    <s v="WE"/>
    <m/>
    <m/>
    <s v="ML81"/>
    <n v="50"/>
  </r>
  <r>
    <x v="8"/>
    <n v="6421009002"/>
    <x v="2"/>
    <n v="178.48"/>
    <d v="2025-05-14T00:00:00"/>
    <d v="2025-05-14T00:00:00"/>
    <d v="2025-05-15T00:00:00"/>
    <s v="RMR138"/>
    <s v="Ready Mix Pompano Beach"/>
    <m/>
    <m/>
    <s v="USBATCH01"/>
    <n v="1000038781"/>
    <x v="1"/>
    <s v="0019508588Hialeah"/>
    <n v="4200024825"/>
    <n v="4600192896"/>
    <n v="15788141"/>
    <s v="R138B1002045"/>
    <s v="WRQ DOT #57"/>
    <s v="0019508588Hialeah"/>
    <s v="WE"/>
    <m/>
    <m/>
    <s v="ML81"/>
    <n v="50"/>
  </r>
  <r>
    <x v="8"/>
    <n v="6421009002"/>
    <x v="2"/>
    <n v="187.61"/>
    <d v="2025-05-06T00:00:00"/>
    <d v="2025-05-06T00:00:00"/>
    <d v="2025-05-06T00:00:00"/>
    <s v="RMR138"/>
    <s v="Ready Mix Pompano Beach"/>
    <m/>
    <m/>
    <s v="USBATCH01"/>
    <n v="1000038781"/>
    <x v="1"/>
    <s v="0019447759Hialeah"/>
    <n v="4200024825"/>
    <n v="4600179982"/>
    <n v="15773566"/>
    <s v="R138B1002047"/>
    <s v="WRQ COM SCRG"/>
    <s v="0019447759Hialeah"/>
    <s v="WE"/>
    <m/>
    <m/>
    <s v="ML81"/>
    <n v="50"/>
  </r>
  <r>
    <x v="8"/>
    <n v="6421009002"/>
    <x v="2"/>
    <n v="176.46"/>
    <d v="2025-05-09T00:00:00"/>
    <d v="2025-05-09T00:00:00"/>
    <d v="2025-05-10T00:00:00"/>
    <s v="RMR138"/>
    <s v="Ready Mix Pompano Beach"/>
    <m/>
    <m/>
    <s v="USBATCH01"/>
    <n v="1000038781"/>
    <x v="1"/>
    <s v="0019477835Hialeah"/>
    <n v="4200024825"/>
    <n v="4600185269"/>
    <n v="15782313"/>
    <s v="R138B1002045"/>
    <s v="WRQ DOT #57"/>
    <s v="0019477835Hialeah"/>
    <s v="WE"/>
    <m/>
    <m/>
    <s v="ML81"/>
    <n v="50"/>
  </r>
  <r>
    <x v="8"/>
    <n v="6421009002"/>
    <x v="2"/>
    <n v="178.88"/>
    <d v="2025-05-09T00:00:00"/>
    <d v="2025-05-09T00:00:00"/>
    <d v="2025-05-10T00:00:00"/>
    <s v="RMR138"/>
    <s v="Ready Mix Pompano Beach"/>
    <m/>
    <m/>
    <s v="USBATCH01"/>
    <n v="1000038781"/>
    <x v="1"/>
    <s v="0019477658Hialeah"/>
    <n v="4200024825"/>
    <n v="4600186464"/>
    <n v="15780936"/>
    <s v="R138B1002047"/>
    <s v="WRQ COM SCRG"/>
    <s v="0019477658Hialeah"/>
    <s v="WE"/>
    <m/>
    <m/>
    <s v="ML81"/>
    <n v="50"/>
  </r>
  <r>
    <x v="8"/>
    <n v="6421009002"/>
    <x v="2"/>
    <n v="169.26"/>
    <d v="2025-05-06T00:00:00"/>
    <d v="2025-05-06T00:00:00"/>
    <d v="2025-05-06T00:00:00"/>
    <s v="RMR138"/>
    <s v="Ready Mix Pompano Beach"/>
    <m/>
    <m/>
    <s v="USBATCH01"/>
    <n v="1000038781"/>
    <x v="1"/>
    <s v="0019448168Hialeah"/>
    <n v="4200024825"/>
    <n v="4600180054"/>
    <n v="15776255"/>
    <s v="R138B1002047"/>
    <s v="WRQ COM SCRG"/>
    <s v="0019448168Hialeah"/>
    <s v="WE"/>
    <m/>
    <m/>
    <s v="ML81"/>
    <n v="50"/>
  </r>
  <r>
    <x v="8"/>
    <n v="6421009002"/>
    <x v="2"/>
    <n v="178.88"/>
    <d v="2025-05-09T00:00:00"/>
    <d v="2025-05-09T00:00:00"/>
    <d v="2025-05-10T00:00:00"/>
    <s v="RMR138"/>
    <s v="Ready Mix Pompano Beach"/>
    <m/>
    <m/>
    <s v="USBATCH01"/>
    <n v="1000038781"/>
    <x v="1"/>
    <s v="0019477575Hialeah"/>
    <n v="4200024825"/>
    <n v="4600185259"/>
    <n v="15780804"/>
    <s v="R138B1002045"/>
    <s v="WRQ DOT #57"/>
    <s v="0019477575Hialeah"/>
    <s v="WE"/>
    <m/>
    <m/>
    <s v="ML81"/>
    <n v="50"/>
  </r>
  <r>
    <x v="8"/>
    <n v="6421009002"/>
    <x v="2"/>
    <n v="178.88"/>
    <d v="2025-05-15T00:00:00"/>
    <d v="2025-05-15T00:00:00"/>
    <d v="2025-05-15T00:00:00"/>
    <s v="RMR138"/>
    <s v="Ready Mix Pompano Beach"/>
    <m/>
    <m/>
    <s v="USBATCH01"/>
    <n v="1000038781"/>
    <x v="1"/>
    <s v="0019517373Hialeah"/>
    <n v="4200024825"/>
    <n v="4600194439"/>
    <n v="15788245"/>
    <s v="R138B1002045"/>
    <s v="WRQ DOT #57"/>
    <s v="0019517373Hialeah"/>
    <s v="WE"/>
    <m/>
    <m/>
    <s v="ML81"/>
    <n v="50"/>
  </r>
  <r>
    <x v="4"/>
    <n v="6421009002"/>
    <x v="2"/>
    <n v="610.01"/>
    <d v="2025-05-12T00:00:00"/>
    <d v="2025-05-12T00:00:00"/>
    <d v="2025-05-12T00:00:00"/>
    <s v="RMR154"/>
    <s v="Ready Mix Ellenton"/>
    <m/>
    <m/>
    <s v="USBATCH01"/>
    <n v="1000038781"/>
    <x v="1"/>
    <s v="0019490843Hialeah"/>
    <n v="4200024825"/>
    <n v="4600188664"/>
    <n v="15783403"/>
    <s v="R154B1002045"/>
    <s v="WRQ DOT #57"/>
    <s v="0019490843Hialeah"/>
    <s v="WE"/>
    <m/>
    <m/>
    <s v="ML81"/>
    <n v="50"/>
  </r>
  <r>
    <x v="8"/>
    <n v="6421009002"/>
    <x v="2"/>
    <n v="125.13"/>
    <d v="2025-05-06T00:00:00"/>
    <d v="2025-05-06T00:00:00"/>
    <d v="2025-05-06T00:00:00"/>
    <s v="RMR138"/>
    <s v="Ready Mix Pompano Beach"/>
    <m/>
    <m/>
    <s v="USBATCH01"/>
    <n v="1000038781"/>
    <x v="1"/>
    <s v="0019447758Hialeah"/>
    <n v="4200024825"/>
    <n v="4600179981"/>
    <n v="15774267"/>
    <s v="R138B1002047"/>
    <s v="WRQ COM SCRG"/>
    <s v="0019447758Hialeah"/>
    <s v="WE"/>
    <m/>
    <m/>
    <s v="ML81"/>
    <n v="50"/>
  </r>
  <r>
    <x v="8"/>
    <n v="6421009002"/>
    <x v="2"/>
    <n v="178.3"/>
    <d v="2025-05-13T00:00:00"/>
    <d v="2025-05-13T00:00:00"/>
    <d v="2025-05-14T00:00:00"/>
    <s v="RMR138"/>
    <s v="Ready Mix Pompano Beach"/>
    <m/>
    <m/>
    <s v="USBATCH01"/>
    <n v="1000038781"/>
    <x v="1"/>
    <s v="0019500008Hialeah"/>
    <n v="4200024825"/>
    <n v="4600190625"/>
    <n v="15774734"/>
    <s v="R138B1002047"/>
    <s v="WRQ COM SCRG"/>
    <s v="0019500008Hialeah"/>
    <s v="WE"/>
    <m/>
    <m/>
    <s v="ML81"/>
    <n v="50"/>
  </r>
  <r>
    <x v="8"/>
    <n v="6421009002"/>
    <x v="2"/>
    <n v="180.74"/>
    <d v="2025-05-16T00:00:00"/>
    <d v="2025-05-16T00:00:00"/>
    <d v="2025-05-17T00:00:00"/>
    <s v="RMR138"/>
    <s v="Ready Mix Pompano Beach"/>
    <m/>
    <m/>
    <s v="USBATCH01"/>
    <n v="1000038781"/>
    <x v="1"/>
    <s v="0019527315Hialeah"/>
    <n v="4200024825"/>
    <n v="4600196570"/>
    <n v="15791320"/>
    <s v="R138B1002047"/>
    <s v="WRQ COM SCRG"/>
    <s v="0019527315Hialeah"/>
    <s v="WE"/>
    <m/>
    <m/>
    <s v="ML81"/>
    <n v="50"/>
  </r>
  <r>
    <x v="4"/>
    <n v="6421009002"/>
    <x v="2"/>
    <n v="652.41999999999996"/>
    <d v="2025-05-05T00:00:00"/>
    <d v="2025-05-05T00:00:00"/>
    <d v="2025-05-05T00:00:00"/>
    <s v="RMR154"/>
    <s v="Ready Mix Ellenton"/>
    <m/>
    <m/>
    <s v="USBATCH01"/>
    <n v="1000038781"/>
    <x v="1"/>
    <s v="0019437116Hialeah"/>
    <n v="4200024825"/>
    <n v="4600177548"/>
    <n v="15773661"/>
    <s v="R154B1002045"/>
    <s v="WRQ DOT #57"/>
    <s v="0019437116Hialeah"/>
    <s v="WE"/>
    <m/>
    <m/>
    <s v="ML81"/>
    <n v="50"/>
  </r>
  <r>
    <x v="4"/>
    <n v="6421009002"/>
    <x v="2"/>
    <n v="622.38"/>
    <d v="2025-05-06T00:00:00"/>
    <d v="2025-05-06T00:00:00"/>
    <d v="2025-05-06T00:00:00"/>
    <s v="RMR154"/>
    <s v="Ready Mix Ellenton"/>
    <m/>
    <m/>
    <s v="USBATCH01"/>
    <n v="1000038781"/>
    <x v="1"/>
    <s v="0019444450Hialeah"/>
    <n v="4200024825"/>
    <n v="4600179666"/>
    <n v="15775357"/>
    <s v="R154B1002045"/>
    <s v="WRQ DOT #57"/>
    <s v="0019444450Hialeah"/>
    <s v="WE"/>
    <m/>
    <m/>
    <s v="ML81"/>
    <n v="50"/>
  </r>
  <r>
    <x v="8"/>
    <n v="6421009002"/>
    <x v="2"/>
    <n v="226.89"/>
    <d v="2025-05-05T00:00:00"/>
    <d v="2025-05-05T00:00:00"/>
    <d v="2025-05-05T00:00:00"/>
    <s v="RMR138"/>
    <s v="Ready Mix Pompano Beach"/>
    <m/>
    <m/>
    <s v="USBATCH01"/>
    <n v="1000038781"/>
    <x v="1"/>
    <s v="0019438571Hialeah"/>
    <n v="4200024825"/>
    <n v="4600177889"/>
    <n v="15771833"/>
    <s v="R138B1002045"/>
    <s v="WRQ DOT #57"/>
    <s v="0019438571Hialeah"/>
    <s v="WE"/>
    <m/>
    <m/>
    <s v="ML81"/>
    <n v="50"/>
  </r>
  <r>
    <x v="8"/>
    <n v="6421009002"/>
    <x v="2"/>
    <n v="223.26"/>
    <d v="2025-05-07T00:00:00"/>
    <d v="2025-05-07T00:00:00"/>
    <d v="2025-05-08T00:00:00"/>
    <s v="RMR138"/>
    <s v="Ready Mix Pompano Beach"/>
    <m/>
    <m/>
    <s v="USBATCH01"/>
    <n v="1000038781"/>
    <x v="1"/>
    <s v="0019458334Hialeah"/>
    <n v="4200024825"/>
    <n v="4600182150"/>
    <n v="15778194"/>
    <s v="R138B1002047"/>
    <s v="WRQ COM SCRG"/>
    <s v="0019458334Hialeah"/>
    <s v="WE"/>
    <m/>
    <m/>
    <s v="ML81"/>
    <n v="50"/>
  </r>
  <r>
    <x v="8"/>
    <n v="6421009002"/>
    <x v="2"/>
    <n v="179.28"/>
    <d v="2025-05-16T00:00:00"/>
    <d v="2025-05-16T00:00:00"/>
    <d v="2025-05-17T00:00:00"/>
    <s v="RMR138"/>
    <s v="Ready Mix Pompano Beach"/>
    <m/>
    <m/>
    <s v="USBATCH01"/>
    <n v="1000038781"/>
    <x v="1"/>
    <s v="0019527853Hialeah"/>
    <n v="4200024825"/>
    <n v="4600196712"/>
    <n v="15791098"/>
    <s v="R138B1002045"/>
    <s v="WRQ DOT #57"/>
    <s v="0019527853Hialeah"/>
    <s v="WE"/>
    <m/>
    <m/>
    <s v="ML81"/>
    <n v="50"/>
  </r>
  <r>
    <x v="8"/>
    <n v="6421009002"/>
    <x v="2"/>
    <n v="174.76"/>
    <d v="2025-05-15T00:00:00"/>
    <d v="2025-05-15T00:00:00"/>
    <d v="2025-05-15T00:00:00"/>
    <s v="RMR138"/>
    <s v="Ready Mix Pompano Beach"/>
    <m/>
    <m/>
    <s v="USBATCH01"/>
    <n v="1000038781"/>
    <x v="1"/>
    <s v="0019517467Hialeah"/>
    <n v="4200024825"/>
    <n v="4600194605"/>
    <n v="15789118"/>
    <s v="R138B1002045"/>
    <s v="WRQ DOT #57"/>
    <s v="0019517467Hialeah"/>
    <s v="WE"/>
    <m/>
    <m/>
    <s v="ML81"/>
    <n v="50"/>
  </r>
  <r>
    <x v="4"/>
    <n v="6421009002"/>
    <x v="2"/>
    <n v="656.23"/>
    <d v="2025-05-09T00:00:00"/>
    <d v="2025-05-08T00:00:00"/>
    <d v="2025-05-10T00:00:00"/>
    <s v="RMR164"/>
    <s v="Ready Mix Tampa Industrial Lane"/>
    <m/>
    <m/>
    <s v="USBATCH01"/>
    <n v="1000038781"/>
    <x v="1"/>
    <s v="0019465901Hialeah"/>
    <n v="4200024825"/>
    <n v="4600186664"/>
    <n v="15777709"/>
    <s v="R164B1002044"/>
    <s v="WRQ #89"/>
    <s v="0019465901Hialeah"/>
    <s v="WE"/>
    <m/>
    <m/>
    <s v="ML81"/>
    <n v="50"/>
  </r>
  <r>
    <x v="8"/>
    <n v="6421009002"/>
    <x v="2"/>
    <n v="215.26"/>
    <d v="2025-05-14T00:00:00"/>
    <d v="2025-05-14T00:00:00"/>
    <d v="2025-05-15T00:00:00"/>
    <s v="RMR138"/>
    <s v="Ready Mix Pompano Beach"/>
    <m/>
    <m/>
    <s v="USBATCH01"/>
    <n v="1000038781"/>
    <x v="1"/>
    <s v="0019508175Hialeah"/>
    <n v="4200024825"/>
    <n v="4600192806"/>
    <n v="15787888"/>
    <s v="R138B1002045"/>
    <s v="WRQ DOT #57"/>
    <s v="0019508175Hialeah"/>
    <s v="WE"/>
    <m/>
    <m/>
    <s v="ML81"/>
    <n v="50"/>
  </r>
  <r>
    <x v="4"/>
    <n v="6421009002"/>
    <x v="2"/>
    <n v="588.14"/>
    <d v="2025-05-12T00:00:00"/>
    <d v="2025-05-12T00:00:00"/>
    <d v="2025-05-12T00:00:00"/>
    <s v="RMR154"/>
    <s v="Ready Mix Ellenton"/>
    <m/>
    <m/>
    <s v="USBATCH01"/>
    <n v="1000038781"/>
    <x v="1"/>
    <s v="0019490841Hialeah"/>
    <n v="4200024825"/>
    <n v="4600188663"/>
    <n v="15783432"/>
    <s v="R154B1002045"/>
    <s v="WRQ DOT #57"/>
    <s v="0019490841Hialeah"/>
    <s v="WE"/>
    <m/>
    <m/>
    <s v="ML81"/>
    <n v="50"/>
  </r>
  <r>
    <x v="8"/>
    <n v="6421009002"/>
    <x v="2"/>
    <n v="228.34"/>
    <d v="2025-05-05T00:00:00"/>
    <d v="2025-05-05T00:00:00"/>
    <d v="2025-05-05T00:00:00"/>
    <s v="RMR138"/>
    <s v="Ready Mix Pompano Beach"/>
    <m/>
    <m/>
    <s v="USBATCH01"/>
    <n v="1000038781"/>
    <x v="1"/>
    <s v="0019438708Hialeah"/>
    <n v="4200024825"/>
    <n v="4600177902"/>
    <n v="15772211"/>
    <s v="R138B1002045"/>
    <s v="WRQ DOT #57"/>
    <s v="0019438708Hialeah"/>
    <s v="WE"/>
    <m/>
    <m/>
    <s v="ML81"/>
    <n v="50"/>
  </r>
  <r>
    <x v="8"/>
    <n v="6421009002"/>
    <x v="2"/>
    <n v="177.18"/>
    <d v="2025-05-05T00:00:00"/>
    <d v="2025-05-05T00:00:00"/>
    <d v="2025-05-05T00:00:00"/>
    <s v="RMR138"/>
    <s v="Ready Mix Pompano Beach"/>
    <m/>
    <m/>
    <s v="USBATCH01"/>
    <n v="1000038781"/>
    <x v="1"/>
    <s v="0019438578Hialeah"/>
    <n v="4200024825"/>
    <n v="4600177892"/>
    <n v="15770960"/>
    <s v="R138B1002047"/>
    <s v="WRQ COM SCRG"/>
    <s v="0019438578Hialeah"/>
    <s v="WE"/>
    <m/>
    <m/>
    <s v="ML81"/>
    <n v="50"/>
  </r>
  <r>
    <x v="8"/>
    <n v="6421009002"/>
    <x v="2"/>
    <n v="217.11"/>
    <d v="2025-05-05T00:00:00"/>
    <d v="2025-05-05T00:00:00"/>
    <d v="2025-05-06T00:00:00"/>
    <s v="RMR138"/>
    <s v="Ready Mix Pompano Beach"/>
    <m/>
    <m/>
    <s v="USBATCH01"/>
    <n v="1000038781"/>
    <x v="1"/>
    <s v="0019438822Hialeah"/>
    <n v="4200024825"/>
    <n v="4600178203"/>
    <n v="15773154"/>
    <s v="R138B1002045"/>
    <s v="WRQ DOT #57"/>
    <s v="0019438822Hialeah"/>
    <s v="WE"/>
    <m/>
    <m/>
    <s v="ML81"/>
    <n v="50"/>
  </r>
  <r>
    <x v="8"/>
    <n v="6421009002"/>
    <x v="2"/>
    <n v="175.56"/>
    <d v="2025-05-06T00:00:00"/>
    <d v="2025-05-06T00:00:00"/>
    <d v="2025-05-06T00:00:00"/>
    <s v="RMR138"/>
    <s v="Ready Mix Pompano Beach"/>
    <m/>
    <m/>
    <s v="USBATCH01"/>
    <n v="1000038781"/>
    <x v="1"/>
    <s v="0019447675Hialeah"/>
    <n v="4200024825"/>
    <n v="4600179964"/>
    <n v="15774760"/>
    <s v="R138B1002045"/>
    <s v="WRQ DOT #57"/>
    <s v="0019447675Hialeah"/>
    <s v="WE"/>
    <m/>
    <m/>
    <s v="ML81"/>
    <n v="50"/>
  </r>
  <r>
    <x v="8"/>
    <n v="6421009002"/>
    <x v="2"/>
    <n v="178.39"/>
    <d v="2025-05-09T00:00:00"/>
    <d v="2025-05-09T00:00:00"/>
    <d v="2025-05-10T00:00:00"/>
    <s v="RMR138"/>
    <s v="Ready Mix Pompano Beach"/>
    <m/>
    <m/>
    <s v="USBATCH01"/>
    <n v="1000038781"/>
    <x v="1"/>
    <s v="0019477743Hialeah"/>
    <n v="4200024825"/>
    <n v="4600185757"/>
    <n v="15781900"/>
    <s v="R138B1002047"/>
    <s v="WRQ COM SCRG"/>
    <s v="0019477743Hialeah"/>
    <s v="WE"/>
    <m/>
    <m/>
    <s v="ML81"/>
    <n v="50"/>
  </r>
  <r>
    <x v="4"/>
    <n v="6421009002"/>
    <x v="2"/>
    <n v="640.76"/>
    <d v="2025-05-05T00:00:00"/>
    <d v="2025-05-05T00:00:00"/>
    <d v="2025-05-05T00:00:00"/>
    <s v="RMR154"/>
    <s v="Ready Mix Ellenton"/>
    <m/>
    <m/>
    <s v="USBATCH01"/>
    <n v="1000038781"/>
    <x v="1"/>
    <s v="0019437112Hialeah"/>
    <n v="4200024825"/>
    <n v="4600177545"/>
    <n v="15773569"/>
    <s v="R154B1002045"/>
    <s v="WRQ DOT #57"/>
    <s v="0019437112Hialeah"/>
    <s v="WE"/>
    <m/>
    <m/>
    <s v="ML81"/>
    <n v="50"/>
  </r>
  <r>
    <x v="8"/>
    <n v="6421009002"/>
    <x v="2"/>
    <n v="179.12"/>
    <d v="2025-05-15T00:00:00"/>
    <d v="2025-05-15T00:00:00"/>
    <d v="2025-05-15T00:00:00"/>
    <s v="RMR138"/>
    <s v="Ready Mix Pompano Beach"/>
    <m/>
    <m/>
    <s v="USBATCH01"/>
    <n v="1000038781"/>
    <x v="1"/>
    <s v="0019517464Hialeah"/>
    <n v="4200024825"/>
    <n v="4600194602"/>
    <n v="15788861"/>
    <s v="R138B1002045"/>
    <s v="WRQ DOT #57"/>
    <s v="0019517464Hialeah"/>
    <s v="WE"/>
    <m/>
    <m/>
    <s v="ML81"/>
    <n v="50"/>
  </r>
  <r>
    <x v="8"/>
    <n v="6421009002"/>
    <x v="2"/>
    <n v="177.09"/>
    <d v="2025-05-09T00:00:00"/>
    <d v="2025-05-09T00:00:00"/>
    <d v="2025-05-10T00:00:00"/>
    <s v="RMR138"/>
    <s v="Ready Mix Pompano Beach"/>
    <m/>
    <m/>
    <s v="USBATCH01"/>
    <n v="1000038781"/>
    <x v="1"/>
    <s v="0019477655Hialeah"/>
    <n v="4200024825"/>
    <n v="4600186461"/>
    <n v="15780625"/>
    <s v="R138B1002047"/>
    <s v="WRQ COM SCRG"/>
    <s v="0019477655Hialeah"/>
    <s v="WE"/>
    <m/>
    <m/>
    <s v="ML81"/>
    <n v="50"/>
  </r>
  <r>
    <x v="4"/>
    <n v="6421009002"/>
    <x v="2"/>
    <n v="541.22"/>
    <d v="2025-05-13T00:00:00"/>
    <d v="2025-05-13T00:00:00"/>
    <d v="2025-05-14T00:00:00"/>
    <s v="RMR164"/>
    <s v="Ready Mix Tampa Industrial Lane"/>
    <m/>
    <m/>
    <s v="USBATCH01"/>
    <n v="1000038781"/>
    <x v="1"/>
    <s v="0019497875Hialeah"/>
    <n v="4200024825"/>
    <n v="4600190936"/>
    <n v="15785019"/>
    <s v="R164B1002045"/>
    <s v="WRQ DOT #57"/>
    <s v="0019497875Hialeah"/>
    <s v="WE"/>
    <m/>
    <m/>
    <s v="ML81"/>
    <n v="50"/>
  </r>
  <r>
    <x v="4"/>
    <n v="6421009002"/>
    <x v="2"/>
    <n v="643.25"/>
    <d v="2025-05-06T00:00:00"/>
    <d v="2025-05-06T00:00:00"/>
    <d v="2025-05-06T00:00:00"/>
    <s v="RMR164"/>
    <s v="Ready Mix Tampa Industrial Lane"/>
    <m/>
    <m/>
    <s v="USBATCH01"/>
    <n v="1000038781"/>
    <x v="1"/>
    <s v="0019448012Hialeah"/>
    <n v="4200024825"/>
    <n v="4600180033"/>
    <n v="15775855"/>
    <s v="R164B1002044"/>
    <s v="WRQ #89"/>
    <s v="0019448012Hialeah"/>
    <s v="WE"/>
    <m/>
    <m/>
    <s v="ML81"/>
    <n v="50"/>
  </r>
  <r>
    <x v="4"/>
    <n v="6421009002"/>
    <x v="2"/>
    <n v="621.03"/>
    <d v="2025-05-05T00:00:00"/>
    <d v="2025-05-05T00:00:00"/>
    <d v="2025-05-05T00:00:00"/>
    <s v="RMR154"/>
    <s v="Ready Mix Ellenton"/>
    <m/>
    <m/>
    <s v="USBATCH01"/>
    <n v="1000038781"/>
    <x v="1"/>
    <s v="0019434839Hialeah"/>
    <n v="4200024825"/>
    <n v="4600177628"/>
    <n v="15771711"/>
    <s v="R154B1002045"/>
    <s v="WRQ DOT #57"/>
    <s v="0019434839Hialeah"/>
    <s v="WE"/>
    <m/>
    <m/>
    <s v="ML81"/>
    <n v="50"/>
  </r>
  <r>
    <x v="8"/>
    <n v="6421009002"/>
    <x v="2"/>
    <n v="176.37"/>
    <d v="2025-05-06T00:00:00"/>
    <d v="2025-05-06T00:00:00"/>
    <d v="2025-05-06T00:00:00"/>
    <s v="RMR138"/>
    <s v="Ready Mix Pompano Beach"/>
    <m/>
    <m/>
    <s v="USBATCH01"/>
    <n v="1000038781"/>
    <x v="1"/>
    <s v="0019447755Hialeah"/>
    <n v="4200024825"/>
    <n v="4600179977"/>
    <n v="15775286"/>
    <s v="R138B1002045"/>
    <s v="WRQ DOT #57"/>
    <s v="0019447755Hialeah"/>
    <s v="WE"/>
    <m/>
    <m/>
    <s v="ML81"/>
    <n v="50"/>
  </r>
  <r>
    <x v="8"/>
    <n v="6421009002"/>
    <x v="2"/>
    <n v="179.04"/>
    <d v="2025-05-15T00:00:00"/>
    <d v="2025-05-15T00:00:00"/>
    <d v="2025-05-16T00:00:00"/>
    <s v="RMR138"/>
    <s v="Ready Mix Pompano Beach"/>
    <m/>
    <m/>
    <s v="USBATCH01"/>
    <n v="1000038781"/>
    <x v="1"/>
    <s v="0019518510Hialeah"/>
    <n v="4200024825"/>
    <n v="4600194744"/>
    <n v="15789708"/>
    <s v="R138B1002045"/>
    <s v="WRQ DOT #57"/>
    <s v="0019518510Hialeah"/>
    <s v="WE"/>
    <m/>
    <m/>
    <s v="ML81"/>
    <n v="50"/>
  </r>
  <r>
    <x v="8"/>
    <n v="6421009002"/>
    <x v="2"/>
    <n v="212.66"/>
    <d v="2025-05-16T00:00:00"/>
    <d v="2025-05-16T00:00:00"/>
    <d v="2025-05-17T00:00:00"/>
    <s v="RMR138"/>
    <s v="Ready Mix Pompano Beach"/>
    <m/>
    <m/>
    <s v="USBATCH01"/>
    <n v="1000038781"/>
    <x v="1"/>
    <s v="0019528453Hialeah"/>
    <n v="4200024825"/>
    <n v="4600196829"/>
    <n v="15791998"/>
    <s v="R138B1002044"/>
    <s v="WRQ #89"/>
    <s v="0019528453Hialeah"/>
    <s v="WE"/>
    <m/>
    <m/>
    <s v="ML81"/>
    <n v="50"/>
  </r>
  <r>
    <x v="8"/>
    <n v="6421009002"/>
    <x v="2"/>
    <n v="177.34"/>
    <d v="2025-05-16T00:00:00"/>
    <d v="2025-05-16T00:00:00"/>
    <d v="2025-05-17T00:00:00"/>
    <s v="RMR138"/>
    <s v="Ready Mix Pompano Beach"/>
    <m/>
    <m/>
    <s v="USBATCH01"/>
    <n v="1000038781"/>
    <x v="1"/>
    <s v="0019527523Hialeah"/>
    <n v="4200024825"/>
    <n v="4600196640"/>
    <n v="15790682"/>
    <s v="R138B1002045"/>
    <s v="WRQ DOT #57"/>
    <s v="0019527523Hialeah"/>
    <s v="WE"/>
    <m/>
    <m/>
    <s v="ML81"/>
    <n v="50"/>
  </r>
  <r>
    <x v="8"/>
    <n v="6421009002"/>
    <x v="2"/>
    <n v="229.16"/>
    <d v="2025-05-07T00:00:00"/>
    <d v="2025-05-07T00:00:00"/>
    <d v="2025-05-08T00:00:00"/>
    <s v="RMR138"/>
    <s v="Ready Mix Pompano Beach"/>
    <m/>
    <m/>
    <s v="USBATCH01"/>
    <n v="1000038781"/>
    <x v="1"/>
    <s v="0019458616Hialeah"/>
    <n v="4200024825"/>
    <n v="4600181865"/>
    <n v="15779509"/>
    <s v="R138B1002044"/>
    <s v="WRQ #89"/>
    <s v="0019458616Hialeah"/>
    <s v="WE"/>
    <m/>
    <m/>
    <s v="ML81"/>
    <n v="50"/>
  </r>
  <r>
    <x v="8"/>
    <n v="6421009002"/>
    <x v="2"/>
    <n v="176.86"/>
    <d v="2025-05-15T00:00:00"/>
    <d v="2025-05-15T00:00:00"/>
    <d v="2025-05-16T00:00:00"/>
    <s v="RMR138"/>
    <s v="Ready Mix Pompano Beach"/>
    <m/>
    <m/>
    <s v="USBATCH01"/>
    <n v="1000038781"/>
    <x v="1"/>
    <s v="0019518417Hialeah"/>
    <n v="4200024825"/>
    <n v="4600194721"/>
    <n v="15788943"/>
    <s v="R138B1002047"/>
    <s v="WRQ COM SCRG"/>
    <s v="0019518417Hialeah"/>
    <s v="WE"/>
    <m/>
    <m/>
    <s v="ML81"/>
    <n v="50"/>
  </r>
  <r>
    <x v="8"/>
    <n v="6421009002"/>
    <x v="2"/>
    <n v="177.51"/>
    <d v="2025-05-09T00:00:00"/>
    <d v="2025-05-09T00:00:00"/>
    <d v="2025-05-10T00:00:00"/>
    <s v="RMR138"/>
    <s v="Ready Mix Pompano Beach"/>
    <m/>
    <m/>
    <s v="USBATCH01"/>
    <n v="1000038781"/>
    <x v="1"/>
    <s v="0019477583Hialeah"/>
    <n v="4200024825"/>
    <n v="4600185263"/>
    <n v="15780108"/>
    <s v="R138B1002047"/>
    <s v="WRQ COM SCRG"/>
    <s v="0019477583Hialeah"/>
    <s v="WE"/>
    <m/>
    <m/>
    <s v="ML81"/>
    <n v="50"/>
  </r>
  <r>
    <x v="3"/>
    <n v="6421009002"/>
    <x v="2"/>
    <n v="369.16"/>
    <d v="2025-05-16T00:00:00"/>
    <d v="2025-05-16T00:00:00"/>
    <d v="2025-05-17T00:00:00"/>
    <s v="RMR167"/>
    <s v="Ready Mix Naples"/>
    <m/>
    <m/>
    <s v="USBATCH01"/>
    <n v="1000038781"/>
    <x v="1"/>
    <s v="0019528140Hialeah"/>
    <n v="4200024825"/>
    <n v="4600196779"/>
    <n v="15790268"/>
    <s v="R167B1002045"/>
    <s v="WRQ DOT #57"/>
    <s v="0019528140Hialeah"/>
    <s v="WE"/>
    <m/>
    <m/>
    <s v="ML81"/>
    <n v="50"/>
  </r>
  <r>
    <x v="8"/>
    <n v="6421009002"/>
    <x v="2"/>
    <n v="177.09"/>
    <d v="2025-05-09T00:00:00"/>
    <d v="2025-05-09T00:00:00"/>
    <d v="2025-05-10T00:00:00"/>
    <s v="RMR138"/>
    <s v="Ready Mix Pompano Beach"/>
    <m/>
    <m/>
    <s v="USBATCH01"/>
    <n v="1000038781"/>
    <x v="1"/>
    <s v="0019478238Hialeah"/>
    <n v="4200024825"/>
    <n v="4600186544"/>
    <n v="15783132"/>
    <s v="R138B1002045"/>
    <s v="WRQ DOT #57"/>
    <s v="0019478238Hialeah"/>
    <s v="WE"/>
    <m/>
    <m/>
    <s v="ML81"/>
    <n v="50"/>
  </r>
  <r>
    <x v="8"/>
    <n v="6421009002"/>
    <x v="2"/>
    <n v="176.46"/>
    <d v="2025-05-16T00:00:00"/>
    <d v="2025-05-16T00:00:00"/>
    <d v="2025-05-17T00:00:00"/>
    <s v="RMR138"/>
    <s v="Ready Mix Pompano Beach"/>
    <m/>
    <m/>
    <s v="USBATCH01"/>
    <n v="1000038781"/>
    <x v="1"/>
    <s v="0019527402Hialeah"/>
    <n v="4200024825"/>
    <n v="4600196602"/>
    <n v="15791711"/>
    <s v="R138B1002047"/>
    <s v="WRQ COM SCRG"/>
    <s v="0019527402Hialeah"/>
    <s v="WE"/>
    <m/>
    <m/>
    <s v="ML81"/>
    <n v="50"/>
  </r>
  <r>
    <x v="8"/>
    <n v="6421009002"/>
    <x v="2"/>
    <n v="179.04"/>
    <d v="2025-05-15T00:00:00"/>
    <d v="2025-05-15T00:00:00"/>
    <d v="2025-05-16T00:00:00"/>
    <s v="RMR138"/>
    <s v="Ready Mix Pompano Beach"/>
    <m/>
    <m/>
    <s v="USBATCH01"/>
    <n v="1000038781"/>
    <x v="1"/>
    <s v="0019518435Hialeah"/>
    <n v="4200024825"/>
    <n v="4600194728"/>
    <n v="15789629"/>
    <s v="R138B1002047"/>
    <s v="WRQ COM SCRG"/>
    <s v="0019518435Hialeah"/>
    <s v="WE"/>
    <m/>
    <m/>
    <s v="ML81"/>
    <n v="50"/>
  </r>
  <r>
    <x v="3"/>
    <n v="6421009002"/>
    <x v="2"/>
    <n v="432.14"/>
    <d v="2025-05-16T00:00:00"/>
    <d v="2025-05-16T00:00:00"/>
    <d v="2025-05-17T00:00:00"/>
    <s v="RMR167"/>
    <s v="Ready Mix Naples"/>
    <m/>
    <m/>
    <s v="USBATCH01"/>
    <n v="1000038781"/>
    <x v="1"/>
    <s v="0019528227Hialeah"/>
    <n v="4200024825"/>
    <n v="4600196791"/>
    <n v="15790546"/>
    <s v="R167B1002045"/>
    <s v="WRQ DOT #57"/>
    <s v="0019528227Hialeah"/>
    <s v="WE"/>
    <m/>
    <m/>
    <s v="ML81"/>
    <n v="50"/>
  </r>
  <r>
    <x v="4"/>
    <n v="6421009002"/>
    <x v="2"/>
    <n v="590.67999999999995"/>
    <d v="2025-05-14T00:00:00"/>
    <d v="2025-05-14T00:00:00"/>
    <d v="2025-05-15T00:00:00"/>
    <s v="RMR154"/>
    <s v="Ready Mix Ellenton"/>
    <m/>
    <m/>
    <s v="USBATCH01"/>
    <n v="1000038781"/>
    <x v="1"/>
    <s v="0019508419Hialeah"/>
    <n v="4200024825"/>
    <n v="4600192865"/>
    <n v="64"/>
    <s v="R154B1002045"/>
    <s v="WRQ DOT #57"/>
    <s v="0019508419Hialeah"/>
    <s v="WE"/>
    <m/>
    <m/>
    <s v="ML81"/>
    <n v="50"/>
  </r>
  <r>
    <x v="8"/>
    <n v="6421009002"/>
    <x v="2"/>
    <n v="178.14"/>
    <d v="2025-05-14T00:00:00"/>
    <d v="2025-05-14T00:00:00"/>
    <d v="2025-05-15T00:00:00"/>
    <s v="RMR138"/>
    <s v="Ready Mix Pompano Beach"/>
    <m/>
    <m/>
    <s v="USBATCH01"/>
    <n v="1000038781"/>
    <x v="1"/>
    <s v="0019508589Hialeah"/>
    <n v="4200024825"/>
    <n v="4600192897"/>
    <n v="15787482"/>
    <s v="R138B1002047"/>
    <s v="WRQ COM SCRG"/>
    <s v="0019508589Hialeah"/>
    <s v="WE"/>
    <m/>
    <m/>
    <s v="ML81"/>
    <n v="50"/>
  </r>
  <r>
    <x v="8"/>
    <n v="6421009002"/>
    <x v="2"/>
    <n v="180.33"/>
    <d v="2025-05-14T00:00:00"/>
    <d v="2025-05-14T00:00:00"/>
    <d v="2025-05-15T00:00:00"/>
    <s v="RMR138"/>
    <s v="Ready Mix Pompano Beach"/>
    <m/>
    <m/>
    <s v="USBATCH01"/>
    <n v="1000038781"/>
    <x v="1"/>
    <s v="0019508176Hialeah"/>
    <n v="4200024825"/>
    <n v="4600192807"/>
    <n v="15787861"/>
    <s v="R138B1002045"/>
    <s v="WRQ DOT #57"/>
    <s v="0019508176Hialeah"/>
    <s v="WE"/>
    <m/>
    <m/>
    <s v="ML81"/>
    <n v="50"/>
  </r>
  <r>
    <x v="8"/>
    <n v="6421009002"/>
    <x v="2"/>
    <n v="177.02"/>
    <d v="2025-05-16T00:00:00"/>
    <d v="2025-05-16T00:00:00"/>
    <d v="2025-05-17T00:00:00"/>
    <s v="RMR138"/>
    <s v="Ready Mix Pompano Beach"/>
    <m/>
    <m/>
    <s v="USBATCH01"/>
    <n v="1000038781"/>
    <x v="1"/>
    <s v="0019527858Hialeah"/>
    <n v="4200024825"/>
    <n v="4600196716"/>
    <n v="15791559"/>
    <s v="R138B1002045"/>
    <s v="WRQ DOT #57"/>
    <s v="0019527858Hialeah"/>
    <s v="WE"/>
    <m/>
    <m/>
    <s v="ML81"/>
    <n v="50"/>
  </r>
  <r>
    <x v="8"/>
    <n v="6421009002"/>
    <x v="2"/>
    <n v="199.09"/>
    <d v="2025-05-07T00:00:00"/>
    <d v="2025-05-07T00:00:00"/>
    <d v="2025-05-08T00:00:00"/>
    <s v="RMR138"/>
    <s v="Ready Mix Pompano Beach"/>
    <m/>
    <m/>
    <s v="USBATCH01"/>
    <n v="1000038781"/>
    <x v="1"/>
    <s v="0019458337Hialeah"/>
    <n v="4200024825"/>
    <n v="4600182153"/>
    <n v="15778723"/>
    <s v="R138B1002047"/>
    <s v="WRQ COM SCRG"/>
    <s v="0019458337Hialeah"/>
    <s v="WE"/>
    <m/>
    <m/>
    <s v="ML81"/>
    <n v="50"/>
  </r>
  <r>
    <x v="8"/>
    <n v="6421009002"/>
    <x v="2"/>
    <n v="179.28"/>
    <d v="2025-05-15T00:00:00"/>
    <d v="2025-05-15T00:00:00"/>
    <d v="2025-05-16T00:00:00"/>
    <s v="RMR138"/>
    <s v="Ready Mix Pompano Beach"/>
    <m/>
    <m/>
    <s v="USBATCH01"/>
    <n v="1000038781"/>
    <x v="1"/>
    <s v="0019518440Hialeah"/>
    <n v="4200024825"/>
    <n v="4600194736"/>
    <n v="15789619"/>
    <s v="R138B1002045"/>
    <s v="WRQ DOT #57"/>
    <s v="0019518440Hialeah"/>
    <s v="WE"/>
    <m/>
    <m/>
    <s v="ML81"/>
    <n v="50"/>
  </r>
  <r>
    <x v="4"/>
    <n v="6421009002"/>
    <x v="2"/>
    <n v="538.53"/>
    <d v="2025-05-05T00:00:00"/>
    <d v="2025-05-05T00:00:00"/>
    <d v="2025-05-05T00:00:00"/>
    <s v="RMR154"/>
    <s v="Ready Mix Ellenton"/>
    <m/>
    <m/>
    <s v="USBATCH01"/>
    <n v="1000038781"/>
    <x v="1"/>
    <s v="0019434833Hialeah"/>
    <n v="4200024825"/>
    <n v="4600177625"/>
    <n v="15771892"/>
    <s v="R154B1002045"/>
    <s v="WRQ DOT #57"/>
    <s v="0019434833Hialeah"/>
    <s v="WE"/>
    <m/>
    <m/>
    <s v="ML81"/>
    <n v="50"/>
  </r>
  <r>
    <x v="8"/>
    <n v="6421009002"/>
    <x v="2"/>
    <n v="178.48"/>
    <d v="2025-05-06T00:00:00"/>
    <d v="2025-05-06T00:00:00"/>
    <d v="2025-05-06T00:00:00"/>
    <s v="RMR138"/>
    <s v="Ready Mix Pompano Beach"/>
    <m/>
    <m/>
    <s v="USBATCH01"/>
    <n v="1000038781"/>
    <x v="1"/>
    <s v="0019447828Hialeah"/>
    <n v="4200024825"/>
    <n v="4600179992"/>
    <n v="15774532"/>
    <s v="R138B1002047"/>
    <s v="WRQ COM SCRG"/>
    <s v="0019447828Hialeah"/>
    <s v="WE"/>
    <m/>
    <m/>
    <s v="ML81"/>
    <n v="50"/>
  </r>
  <r>
    <x v="4"/>
    <n v="6421009002"/>
    <x v="2"/>
    <n v="590.67999999999995"/>
    <d v="2025-05-14T00:00:00"/>
    <d v="2025-05-14T00:00:00"/>
    <d v="2025-05-15T00:00:00"/>
    <s v="RMR154"/>
    <s v="Ready Mix Ellenton"/>
    <m/>
    <m/>
    <s v="USBATCH01"/>
    <n v="1000038781"/>
    <x v="1"/>
    <s v="0019508423Hialeah"/>
    <n v="4200024825"/>
    <n v="4600192868"/>
    <n v="15786664"/>
    <s v="R154B1002045"/>
    <s v="WRQ DOT #57"/>
    <s v="0019508423Hialeah"/>
    <s v="WE"/>
    <m/>
    <m/>
    <s v="ML81"/>
    <n v="50"/>
  </r>
  <r>
    <x v="8"/>
    <n v="6421009002"/>
    <x v="2"/>
    <n v="179.93"/>
    <d v="2025-05-09T00:00:00"/>
    <d v="2025-05-09T00:00:00"/>
    <d v="2025-05-10T00:00:00"/>
    <s v="RMR138"/>
    <s v="Ready Mix Pompano Beach"/>
    <m/>
    <m/>
    <s v="USBATCH01"/>
    <n v="1000038781"/>
    <x v="1"/>
    <s v="0019477827Hialeah"/>
    <n v="4200024825"/>
    <n v="4600185777"/>
    <n v="15782822"/>
    <s v="R138B1002045"/>
    <s v="WRQ DOT #57"/>
    <s v="0019477827Hialeah"/>
    <s v="WE"/>
    <m/>
    <m/>
    <s v="ML81"/>
    <n v="50"/>
  </r>
  <r>
    <x v="8"/>
    <n v="6421009002"/>
    <x v="2"/>
    <n v="230.93"/>
    <d v="2025-05-05T00:00:00"/>
    <d v="2025-05-05T00:00:00"/>
    <d v="2025-05-05T00:00:00"/>
    <s v="RMR138"/>
    <s v="Ready Mix Pompano Beach"/>
    <m/>
    <m/>
    <s v="USBATCH01"/>
    <n v="1000038781"/>
    <x v="1"/>
    <s v="0019438711Hialeah"/>
    <n v="4200024825"/>
    <n v="4600177906"/>
    <n v="15771928"/>
    <s v="R138B1002045"/>
    <s v="WRQ DOT #57"/>
    <s v="0019438711Hialeah"/>
    <s v="WE"/>
    <m/>
    <m/>
    <s v="ML81"/>
    <n v="50"/>
  </r>
  <r>
    <x v="4"/>
    <n v="6421009002"/>
    <x v="2"/>
    <n v="640.99"/>
    <d v="2025-05-13T00:00:00"/>
    <d v="2025-05-13T00:00:00"/>
    <d v="2025-05-14T00:00:00"/>
    <s v="RMR164"/>
    <s v="Ready Mix Tampa Industrial Lane"/>
    <m/>
    <m/>
    <s v="USBATCH01"/>
    <n v="1000038781"/>
    <x v="1"/>
    <s v="0019497903Hialeah"/>
    <n v="4200024825"/>
    <n v="4600190937"/>
    <n v="15785061"/>
    <s v="R164B1002045"/>
    <s v="WRQ DOT #57"/>
    <s v="0019497903Hialeah"/>
    <s v="WE"/>
    <m/>
    <m/>
    <s v="ML81"/>
    <n v="50"/>
  </r>
  <r>
    <x v="8"/>
    <n v="6421009002"/>
    <x v="2"/>
    <n v="178.23"/>
    <d v="2025-05-09T00:00:00"/>
    <d v="2025-05-09T00:00:00"/>
    <d v="2025-05-10T00:00:00"/>
    <s v="RMR138"/>
    <s v="Ready Mix Pompano Beach"/>
    <m/>
    <m/>
    <s v="USBATCH01"/>
    <n v="1000038781"/>
    <x v="1"/>
    <s v="0019477838Hialeah"/>
    <n v="4200024825"/>
    <n v="4600185272"/>
    <n v="15781857"/>
    <s v="R138B1002045"/>
    <s v="WRQ DOT #57"/>
    <s v="0019477838Hialeah"/>
    <s v="WE"/>
    <m/>
    <m/>
    <s v="ML81"/>
    <n v="50"/>
  </r>
  <r>
    <x v="8"/>
    <n v="6421009002"/>
    <x v="2"/>
    <n v="171.84"/>
    <d v="2025-05-09T00:00:00"/>
    <d v="2025-05-09T00:00:00"/>
    <d v="2025-05-10T00:00:00"/>
    <s v="RMR138"/>
    <s v="Ready Mix Pompano Beach"/>
    <m/>
    <m/>
    <s v="USBATCH01"/>
    <n v="1000038781"/>
    <x v="1"/>
    <s v="0019478320Hialeah"/>
    <n v="4200024825"/>
    <n v="4600185804"/>
    <n v="15783219"/>
    <s v="R138B1002047"/>
    <s v="WRQ COM SCRG"/>
    <s v="0019478320Hialeah"/>
    <s v="WE"/>
    <m/>
    <m/>
    <s v="ML81"/>
    <n v="50"/>
  </r>
  <r>
    <x v="4"/>
    <n v="6421009002"/>
    <x v="2"/>
    <n v="597.27"/>
    <d v="2025-05-06T00:00:00"/>
    <d v="2025-05-06T00:00:00"/>
    <d v="2025-05-06T00:00:00"/>
    <s v="RMR154"/>
    <s v="Ready Mix Ellenton"/>
    <m/>
    <m/>
    <s v="USBATCH01"/>
    <n v="1000038781"/>
    <x v="1"/>
    <s v="0019444452Hialeah"/>
    <n v="4200024825"/>
    <n v="4600179667"/>
    <n v="15775517"/>
    <s v="R154B1002045"/>
    <s v="WRQ DOT #57"/>
    <s v="0019444452Hialeah"/>
    <s v="WE"/>
    <m/>
    <m/>
    <s v="ML81"/>
    <n v="50"/>
  </r>
  <r>
    <x v="8"/>
    <n v="6421009002"/>
    <x v="2"/>
    <n v="178.3"/>
    <d v="2025-05-09T00:00:00"/>
    <d v="2025-05-09T00:00:00"/>
    <d v="2025-05-10T00:00:00"/>
    <s v="RMR138"/>
    <s v="Ready Mix Pompano Beach"/>
    <m/>
    <m/>
    <s v="USBATCH01"/>
    <n v="1000038781"/>
    <x v="1"/>
    <s v="0019477744Hialeah"/>
    <n v="4200024825"/>
    <n v="4600185759"/>
    <n v="15781946"/>
    <s v="R138B1002047"/>
    <s v="WRQ COM SCRG"/>
    <s v="0019477744Hialeah"/>
    <s v="WE"/>
    <m/>
    <m/>
    <s v="ML81"/>
    <n v="50"/>
  </r>
  <r>
    <x v="8"/>
    <n v="6421009002"/>
    <x v="2"/>
    <n v="228.11"/>
    <d v="2025-05-06T00:00:00"/>
    <d v="2025-05-06T00:00:00"/>
    <d v="2025-05-06T00:00:00"/>
    <s v="RMR138"/>
    <s v="Ready Mix Pompano Beach"/>
    <m/>
    <m/>
    <s v="USBATCH01"/>
    <n v="1000038781"/>
    <x v="1"/>
    <s v="0019447834Hialeah"/>
    <n v="4200024825"/>
    <n v="4600179998"/>
    <n v="15775483"/>
    <s v="R138B1002047"/>
    <s v="WRQ COM SCRG"/>
    <s v="0019447834Hialeah"/>
    <s v="WE"/>
    <m/>
    <m/>
    <s v="ML81"/>
    <n v="50"/>
  </r>
  <r>
    <x v="4"/>
    <n v="6421009002"/>
    <x v="2"/>
    <n v="636.73"/>
    <d v="2025-05-06T00:00:00"/>
    <d v="2025-05-06T00:00:00"/>
    <d v="2025-05-06T00:00:00"/>
    <s v="RMR154"/>
    <s v="Ready Mix Ellenton"/>
    <m/>
    <m/>
    <s v="USBATCH01"/>
    <n v="1000038781"/>
    <x v="1"/>
    <s v="0019444456Hialeah"/>
    <n v="4200024825"/>
    <n v="4600179670"/>
    <n v="15775771"/>
    <s v="R154B1002045"/>
    <s v="WRQ DOT #57"/>
    <s v="0019444456Hialeah"/>
    <s v="WE"/>
    <m/>
    <m/>
    <s v="ML81"/>
    <n v="50"/>
  </r>
  <r>
    <x v="4"/>
    <n v="6421009002"/>
    <x v="2"/>
    <n v="583.86"/>
    <d v="2025-05-15T00:00:00"/>
    <d v="2025-05-15T00:00:00"/>
    <d v="2025-05-16T00:00:00"/>
    <s v="RMR154"/>
    <s v="Ready Mix Ellenton"/>
    <m/>
    <m/>
    <s v="USBATCH01"/>
    <n v="1000038781"/>
    <x v="1"/>
    <s v="0019516580Hialeah"/>
    <n v="4200024825"/>
    <n v="4600195096"/>
    <n v="15788235"/>
    <s v="R154B1002045"/>
    <s v="WRQ DOT #57"/>
    <s v="0019516580Hialeah"/>
    <s v="WE"/>
    <m/>
    <m/>
    <s v="ML81"/>
    <n v="50"/>
  </r>
  <r>
    <x v="8"/>
    <n v="6421009002"/>
    <x v="2"/>
    <n v="224.54"/>
    <d v="2025-05-07T00:00:00"/>
    <d v="2025-05-07T00:00:00"/>
    <d v="2025-05-08T00:00:00"/>
    <s v="RMR138"/>
    <s v="Ready Mix Pompano Beach"/>
    <m/>
    <m/>
    <s v="USBATCH01"/>
    <n v="1000038781"/>
    <x v="1"/>
    <s v="0019458336Hialeah"/>
    <n v="4200024825"/>
    <n v="4600182152"/>
    <n v="15778645"/>
    <s v="R138B1002047"/>
    <s v="WRQ COM SCRG"/>
    <s v="0019458336Hialeah"/>
    <s v="WE"/>
    <m/>
    <m/>
    <s v="ML81"/>
    <n v="50"/>
  </r>
  <r>
    <x v="8"/>
    <n v="6421009002"/>
    <x v="2"/>
    <n v="219.06"/>
    <d v="2025-05-07T00:00:00"/>
    <d v="2025-05-07T00:00:00"/>
    <d v="2025-05-08T00:00:00"/>
    <s v="RMR138"/>
    <s v="Ready Mix Pompano Beach"/>
    <m/>
    <m/>
    <s v="USBATCH01"/>
    <n v="1000038781"/>
    <x v="1"/>
    <s v="0019458161Hialeah"/>
    <n v="4200024825"/>
    <n v="4600182141"/>
    <n v="15779280"/>
    <s v="R138B1002047"/>
    <s v="WRQ COM SCRG"/>
    <s v="0019458161Hialeah"/>
    <s v="WE"/>
    <m/>
    <m/>
    <s v="ML81"/>
    <n v="50"/>
  </r>
  <r>
    <x v="3"/>
    <n v="6421009002"/>
    <x v="2"/>
    <n v="404.55"/>
    <d v="2025-05-16T00:00:00"/>
    <d v="2025-05-16T00:00:00"/>
    <d v="2025-05-17T00:00:00"/>
    <s v="RMR167"/>
    <s v="Ready Mix Naples"/>
    <m/>
    <m/>
    <s v="USBATCH01"/>
    <n v="1000038781"/>
    <x v="1"/>
    <s v="0019528222Hialeah"/>
    <n v="4200024825"/>
    <n v="4600196788"/>
    <n v="15790193"/>
    <s v="R167B1002045"/>
    <s v="WRQ DOT #57"/>
    <s v="0019528222Hialeah"/>
    <s v="WE"/>
    <m/>
    <m/>
    <s v="ML81"/>
    <n v="50"/>
  </r>
  <r>
    <x v="8"/>
    <n v="6421009002"/>
    <x v="2"/>
    <n v="174.59"/>
    <d v="2025-05-14T00:00:00"/>
    <d v="2025-05-14T00:00:00"/>
    <d v="2025-05-15T00:00:00"/>
    <s v="RMR138"/>
    <s v="Ready Mix Pompano Beach"/>
    <m/>
    <m/>
    <s v="USBATCH01"/>
    <n v="1000038781"/>
    <x v="1"/>
    <s v="0019508172Hialeah"/>
    <n v="4200024825"/>
    <n v="4600192804"/>
    <n v="15787680"/>
    <s v="R138B1002045"/>
    <s v="WRQ DOT #57"/>
    <s v="0019508172Hialeah"/>
    <s v="WE"/>
    <m/>
    <m/>
    <s v="ML81"/>
    <n v="50"/>
  </r>
  <r>
    <x v="8"/>
    <n v="6421009002"/>
    <x v="2"/>
    <n v="178.23"/>
    <d v="2025-05-15T00:00:00"/>
    <d v="2025-05-15T00:00:00"/>
    <d v="2025-05-15T00:00:00"/>
    <s v="RMR138"/>
    <s v="Ready Mix Pompano Beach"/>
    <m/>
    <m/>
    <s v="USBATCH01"/>
    <n v="1000038781"/>
    <x v="1"/>
    <s v="0019517871Hialeah"/>
    <n v="4200024825"/>
    <n v="4600194488"/>
    <n v="15788699"/>
    <s v="R138B1002047"/>
    <s v="WRQ COM SCRG"/>
    <s v="0019517871Hialeah"/>
    <s v="WE"/>
    <m/>
    <m/>
    <s v="ML81"/>
    <n v="50"/>
  </r>
  <r>
    <x v="4"/>
    <n v="6421009002"/>
    <x v="2"/>
    <n v="582.61"/>
    <d v="2025-05-09T00:00:00"/>
    <d v="2025-05-08T00:00:00"/>
    <d v="2025-05-09T00:00:00"/>
    <s v="RMR154"/>
    <s v="Ready Mix Ellenton"/>
    <m/>
    <m/>
    <s v="USBATCH01"/>
    <n v="1000038781"/>
    <x v="1"/>
    <s v="0019464340Hialeah"/>
    <n v="4200024825"/>
    <n v="4600184651"/>
    <n v="15779687"/>
    <s v="R154B1002045"/>
    <s v="WRQ DOT #57"/>
    <s v="0019464340Hialeah"/>
    <s v="WE"/>
    <m/>
    <m/>
    <s v="ML81"/>
    <n v="50"/>
  </r>
  <r>
    <x v="8"/>
    <n v="6421009002"/>
    <x v="2"/>
    <n v="181.46"/>
    <d v="2025-05-05T00:00:00"/>
    <d v="2025-05-05T00:00:00"/>
    <d v="2025-05-06T00:00:00"/>
    <s v="RMR138"/>
    <s v="Ready Mix Pompano Beach"/>
    <m/>
    <m/>
    <s v="USBATCH01"/>
    <n v="1000038781"/>
    <x v="1"/>
    <s v="0019438525Hialeah"/>
    <n v="4200024825"/>
    <n v="4600178156"/>
    <n v="15770642"/>
    <s v="R138B1002045"/>
    <s v="WRQ DOT #57"/>
    <s v="0019438525Hialeah"/>
    <s v="WE"/>
    <m/>
    <m/>
    <s v="ML81"/>
    <n v="50"/>
  </r>
  <r>
    <x v="8"/>
    <n v="6421009002"/>
    <x v="2"/>
    <n v="185.34"/>
    <d v="2025-05-09T00:00:00"/>
    <d v="2025-05-09T00:00:00"/>
    <d v="2025-05-10T00:00:00"/>
    <s v="RMR138"/>
    <s v="Ready Mix Pompano Beach"/>
    <m/>
    <m/>
    <s v="USBATCH01"/>
    <n v="1000038781"/>
    <x v="1"/>
    <s v="0019477852Hialeah"/>
    <n v="4200024825"/>
    <n v="4600185275"/>
    <n v="15782908"/>
    <s v="R138B1002045"/>
    <s v="WRQ DOT #57"/>
    <s v="0019477852Hialeah"/>
    <s v="WE"/>
    <m/>
    <m/>
    <s v="ML81"/>
    <n v="50"/>
  </r>
  <r>
    <x v="8"/>
    <n v="6421009002"/>
    <x v="2"/>
    <n v="233.11"/>
    <d v="2025-05-07T00:00:00"/>
    <d v="2025-05-07T00:00:00"/>
    <d v="2025-05-07T00:00:00"/>
    <s v="RMR138"/>
    <s v="Ready Mix Pompano Beach"/>
    <m/>
    <m/>
    <s v="USBATCH01"/>
    <n v="1000038781"/>
    <x v="1"/>
    <s v="0019458231Hialeah"/>
    <n v="4200024825"/>
    <n v="4600181819"/>
    <n v="15779148"/>
    <s v="R138B1002047"/>
    <s v="WRQ COM SCRG"/>
    <s v="0019458231Hialeah"/>
    <s v="WE"/>
    <m/>
    <m/>
    <s v="ML81"/>
    <n v="50"/>
  </r>
  <r>
    <x v="1"/>
    <n v="6421009002"/>
    <x v="2"/>
    <n v="683.36"/>
    <d v="2025-05-07T00:00:00"/>
    <d v="2025-05-07T00:00:00"/>
    <d v="2025-05-08T00:00:00"/>
    <s v="RMR106"/>
    <s v="Ready Mix Ft Pierce"/>
    <m/>
    <m/>
    <s v="USBATCH01"/>
    <n v="1000040565"/>
    <x v="8"/>
    <s v="0019458133Tampa"/>
    <n v="4200024832"/>
    <n v="4600182129"/>
    <n v="21063118"/>
    <s v="R106B1016609"/>
    <s v="PORTLAND IL - PATRAS"/>
    <s v="0019458133Tampa"/>
    <s v="WE"/>
    <m/>
    <m/>
    <s v="ML81"/>
    <n v="50"/>
  </r>
  <r>
    <x v="3"/>
    <n v="6421009002"/>
    <x v="2"/>
    <n v="826.23"/>
    <d v="2025-05-01T00:00:00"/>
    <d v="2025-05-01T00:00:00"/>
    <d v="2025-05-01T00:00:00"/>
    <s v="RMR167"/>
    <s v="Ready Mix Naples"/>
    <m/>
    <m/>
    <s v="USBATCH01"/>
    <n v="1000040565"/>
    <x v="8"/>
    <s v="0019409262Tampa"/>
    <n v="4200024832"/>
    <n v="4600173484"/>
    <n v="21062390"/>
    <s v="R167B1016609"/>
    <s v="PORTLAND IL - PATRAS"/>
    <s v="0019409262Tampa"/>
    <s v="WE"/>
    <m/>
    <m/>
    <s v="ML81"/>
    <n v="50"/>
  </r>
  <r>
    <x v="7"/>
    <n v="6421009002"/>
    <x v="2"/>
    <n v="476.53"/>
    <d v="2025-05-09T00:00:00"/>
    <d v="2025-05-09T00:00:00"/>
    <d v="2025-05-10T00:00:00"/>
    <s v="RMR163"/>
    <s v="Ready Mix Tavares"/>
    <m/>
    <m/>
    <s v="USBATCH01"/>
    <n v="1000040565"/>
    <x v="8"/>
    <s v="0019476478Tampa"/>
    <n v="4200024832"/>
    <n v="4600185671"/>
    <n v="21063371"/>
    <s v="R163B1016609"/>
    <s v="PORTLAND IL - PATRAS"/>
    <s v="0019476478Tampa"/>
    <s v="WE"/>
    <m/>
    <m/>
    <s v="ML81"/>
    <n v="50"/>
  </r>
  <r>
    <x v="7"/>
    <n v="6421009002"/>
    <x v="2"/>
    <n v="481.4"/>
    <d v="2025-05-09T00:00:00"/>
    <d v="2025-05-08T00:00:00"/>
    <d v="2025-05-10T00:00:00"/>
    <s v="RMR163"/>
    <s v="Ready Mix Tavares"/>
    <m/>
    <m/>
    <s v="USBATCH01"/>
    <n v="1000040565"/>
    <x v="8"/>
    <s v="0019466236Tampa"/>
    <n v="4200024832"/>
    <n v="4600186717"/>
    <n v="21063180"/>
    <s v="R163B1016609"/>
    <s v="PORTLAND IL - PATRAS"/>
    <s v="0019466236Tampa"/>
    <s v="WE"/>
    <m/>
    <m/>
    <s v="ML81"/>
    <n v="50"/>
  </r>
  <r>
    <x v="1"/>
    <n v="6421009002"/>
    <x v="2"/>
    <n v="661.97"/>
    <d v="2025-05-14T00:00:00"/>
    <d v="2025-05-14T00:00:00"/>
    <d v="2025-05-14T00:00:00"/>
    <s v="RMR106"/>
    <s v="Ready Mix Ft Pierce"/>
    <m/>
    <m/>
    <s v="USBATCH01"/>
    <n v="1000040565"/>
    <x v="8"/>
    <s v="0019507800Tampa"/>
    <n v="4200024832"/>
    <n v="4600192714"/>
    <n v="21063760"/>
    <s v="R106B1016609"/>
    <s v="PORTLAND IL - PATRAS"/>
    <s v="0019507800Tampa"/>
    <s v="WE"/>
    <m/>
    <m/>
    <s v="ML81"/>
    <n v="50"/>
  </r>
  <r>
    <x v="1"/>
    <n v="6421009002"/>
    <x v="2"/>
    <n v="684.82"/>
    <d v="2025-05-05T00:00:00"/>
    <d v="2025-05-05T00:00:00"/>
    <d v="2025-05-06T00:00:00"/>
    <s v="RMR106"/>
    <s v="Ready Mix Ft Pierce"/>
    <m/>
    <m/>
    <s v="USBATCH01"/>
    <n v="1000040565"/>
    <x v="8"/>
    <s v="0019437012Tampa"/>
    <n v="4200024832"/>
    <n v="4600178359"/>
    <n v="21062798"/>
    <s v="R106B1016609"/>
    <s v="PORTLAND IL - PATRAS"/>
    <s v="0019437012Tampa"/>
    <s v="WE"/>
    <m/>
    <m/>
    <s v="ML81"/>
    <n v="50"/>
  </r>
  <r>
    <x v="3"/>
    <n v="6421009002"/>
    <x v="2"/>
    <n v="864.05"/>
    <d v="2025-05-01T00:00:00"/>
    <d v="2025-05-01T00:00:00"/>
    <d v="2025-05-01T00:00:00"/>
    <s v="RMR167"/>
    <s v="Ready Mix Naples"/>
    <m/>
    <m/>
    <s v="USBATCH01"/>
    <n v="1000040565"/>
    <x v="8"/>
    <s v="0019412253Tampa"/>
    <n v="4200024832"/>
    <n v="4600173665"/>
    <n v="21062476"/>
    <s v="R167B1016609"/>
    <s v="PORTLAND IL - PATRAS"/>
    <s v="0019412253Tampa"/>
    <s v="WE"/>
    <m/>
    <m/>
    <s v="ML81"/>
    <n v="50"/>
  </r>
  <r>
    <x v="1"/>
    <n v="6421009002"/>
    <x v="2"/>
    <n v="689.68"/>
    <d v="2025-05-14T00:00:00"/>
    <d v="2025-05-14T00:00:00"/>
    <d v="2025-05-15T00:00:00"/>
    <s v="RMR106"/>
    <s v="Ready Mix Ft Pierce"/>
    <m/>
    <m/>
    <s v="USBATCH01"/>
    <n v="1000040565"/>
    <x v="8"/>
    <s v="0019506232Tampa"/>
    <n v="4200024832"/>
    <n v="4600193107"/>
    <n v="21063731"/>
    <s v="R106B1016609"/>
    <s v="PORTLAND IL - PATRAS"/>
    <s v="0019506232Tampa"/>
    <s v="WE"/>
    <m/>
    <m/>
    <s v="ML81"/>
    <n v="50"/>
  </r>
  <r>
    <x v="1"/>
    <n v="6421009002"/>
    <x v="2"/>
    <n v="675.36"/>
    <d v="2025-05-09T00:00:00"/>
    <d v="2025-05-08T00:00:00"/>
    <d v="2025-05-10T00:00:00"/>
    <s v="RMR106"/>
    <s v="Ready Mix Ft Pierce"/>
    <m/>
    <m/>
    <s v="USBATCH01"/>
    <n v="1000040565"/>
    <x v="8"/>
    <s v="0019465212Tampa"/>
    <n v="4200024832"/>
    <n v="4600185941"/>
    <n v="21063208"/>
    <s v="R106B1016609"/>
    <s v="PORTLAND IL - PATRAS"/>
    <s v="0019465212Tampa"/>
    <s v="WE"/>
    <m/>
    <m/>
    <s v="ML81"/>
    <n v="50"/>
  </r>
  <r>
    <x v="1"/>
    <n v="6421009002"/>
    <x v="2"/>
    <n v="776.35"/>
    <d v="2025-05-01T00:00:00"/>
    <d v="2025-05-01T00:00:00"/>
    <d v="2025-05-01T00:00:00"/>
    <s v="RMR105"/>
    <s v="Ready Mix Vero Beach"/>
    <m/>
    <m/>
    <s v="SANTOSD"/>
    <n v="1000040565"/>
    <x v="8"/>
    <s v="0019336335Tampa"/>
    <n v="4200024832"/>
    <n v="4600173019"/>
    <n v="21061201"/>
    <s v="R105B1016609"/>
    <s v="PORTLAND IL - PATRAS"/>
    <s v="0019336335Tampa"/>
    <s v="WE"/>
    <m/>
    <m/>
    <s v="ML81"/>
    <n v="50"/>
  </r>
  <r>
    <x v="3"/>
    <n v="6421009002"/>
    <x v="2"/>
    <n v="-864.05"/>
    <d v="2025-05-01T00:00:00"/>
    <d v="2025-05-01T00:00:00"/>
    <d v="2025-05-02T00:00:00"/>
    <s v="RMR167"/>
    <s v="Ready Mix Naples"/>
    <m/>
    <m/>
    <s v="ARBOLEDAD"/>
    <n v="1000040565"/>
    <x v="8"/>
    <s v="0019412253Tampa"/>
    <n v="4200024832"/>
    <n v="4600174130"/>
    <n v="21062476"/>
    <s v="R167B1016609"/>
    <s v="PORTLAND IL - PATRAS"/>
    <s v="0019412253Tampa"/>
    <s v="WE"/>
    <m/>
    <m/>
    <s v="ML81"/>
    <n v="50"/>
  </r>
  <r>
    <x v="1"/>
    <n v="6421009002"/>
    <x v="2"/>
    <n v="683.84"/>
    <d v="2025-05-15T00:00:00"/>
    <d v="2025-05-15T00:00:00"/>
    <d v="2025-05-15T00:00:00"/>
    <s v="RMR106"/>
    <s v="Ready Mix Ft Pierce"/>
    <m/>
    <m/>
    <s v="USBATCH01"/>
    <n v="1000040565"/>
    <x v="8"/>
    <s v="0019511067Tampa"/>
    <n v="4200024832"/>
    <n v="4600194293"/>
    <n v="21063813"/>
    <s v="R106B1016609"/>
    <s v="PORTLAND IL - PATRAS"/>
    <s v="0019511067Tampa"/>
    <s v="WE"/>
    <m/>
    <m/>
    <s v="ML81"/>
    <n v="50"/>
  </r>
  <r>
    <x v="7"/>
    <n v="6421009002"/>
    <x v="2"/>
    <n v="45.79"/>
    <d v="2025-05-01T00:00:00"/>
    <d v="2025-05-01T00:00:00"/>
    <d v="2025-05-01T00:00:00"/>
    <s v="RMR165"/>
    <s v="Ready Mix Downtown Orlando"/>
    <m/>
    <m/>
    <s v="SANTOSD"/>
    <n v="1000040565"/>
    <x v="8"/>
    <s v="0019414275Tampa"/>
    <n v="4200024832"/>
    <n v="4600173017"/>
    <n v="21061103"/>
    <s v="R165B1016609"/>
    <s v="PORTLAND IL - PATRAS"/>
    <s v="0019414275Tampa"/>
    <s v="WE"/>
    <m/>
    <m/>
    <s v="ML81"/>
    <n v="50"/>
  </r>
  <r>
    <x v="1"/>
    <n v="6421009002"/>
    <x v="2"/>
    <n v="674.37"/>
    <d v="2025-05-09T00:00:00"/>
    <d v="2025-05-08T00:00:00"/>
    <d v="2025-05-10T00:00:00"/>
    <s v="RMR106"/>
    <s v="Ready Mix Ft Pierce"/>
    <m/>
    <m/>
    <s v="USBATCH01"/>
    <n v="1000040565"/>
    <x v="8"/>
    <s v="0019467626Tampa"/>
    <n v="4200024832"/>
    <n v="4600184954"/>
    <n v="21063258"/>
    <s v="R106B1016609"/>
    <s v="PORTLAND IL - PATRAS"/>
    <s v="0019467626Tampa"/>
    <s v="WE"/>
    <m/>
    <m/>
    <s v="ML81"/>
    <n v="50"/>
  </r>
  <r>
    <x v="1"/>
    <n v="6421009002"/>
    <x v="2"/>
    <n v="683.36"/>
    <d v="2025-05-15T00:00:00"/>
    <d v="2025-05-15T00:00:00"/>
    <d v="2025-05-15T00:00:00"/>
    <s v="RMR106"/>
    <s v="Ready Mix Ft Pierce"/>
    <m/>
    <m/>
    <s v="USBATCH01"/>
    <n v="1000040565"/>
    <x v="8"/>
    <s v="0019518123Tampa"/>
    <n v="4200024832"/>
    <n v="4600194504"/>
    <n v="21063882"/>
    <s v="R106B1016609"/>
    <s v="PORTLAND IL - PATRAS"/>
    <s v="0019518123Tampa"/>
    <s v="WE"/>
    <m/>
    <m/>
    <s v="ML81"/>
    <n v="50"/>
  </r>
  <r>
    <x v="7"/>
    <n v="6421009002"/>
    <x v="2"/>
    <n v="18.57"/>
    <d v="2025-05-15T00:00:00"/>
    <d v="2025-05-15T00:00:00"/>
    <d v="2025-05-15T00:00:00"/>
    <s v="RMR163"/>
    <s v="Ready Mix Tavares"/>
    <m/>
    <m/>
    <s v="SANTOSD"/>
    <n v="1000040565"/>
    <x v="8"/>
    <s v="0019518951Tampa"/>
    <n v="4200024832"/>
    <n v="4600194057"/>
    <n v="21063180"/>
    <s v="R163B1016609"/>
    <s v="PORTLAND IL - PATRAS"/>
    <s v="0019518951Tampa"/>
    <s v="WE"/>
    <m/>
    <m/>
    <s v="ML81"/>
    <n v="50"/>
  </r>
  <r>
    <x v="1"/>
    <n v="6421009002"/>
    <x v="2"/>
    <n v="711.06"/>
    <d v="2025-05-15T00:00:00"/>
    <d v="2025-05-15T00:00:00"/>
    <d v="2025-05-15T00:00:00"/>
    <s v="RMR106"/>
    <s v="Ready Mix Ft Pierce"/>
    <m/>
    <m/>
    <s v="USBATCH01"/>
    <n v="1000040565"/>
    <x v="8"/>
    <s v="0019510811Tampa"/>
    <n v="4200024832"/>
    <n v="4600194290"/>
    <n v="21063811"/>
    <s v="R106B1016609"/>
    <s v="PORTLAND IL - PATRAS"/>
    <s v="0019510811Tampa"/>
    <s v="WE"/>
    <m/>
    <m/>
    <s v="ML81"/>
    <n v="50"/>
  </r>
  <r>
    <x v="7"/>
    <n v="6421009002"/>
    <x v="2"/>
    <n v="466.2"/>
    <d v="2025-05-09T00:00:00"/>
    <d v="2025-05-09T00:00:00"/>
    <d v="2025-05-10T00:00:00"/>
    <s v="RMR151"/>
    <s v="Ready Mix Longwood"/>
    <m/>
    <m/>
    <s v="USBATCH01"/>
    <n v="1000040565"/>
    <x v="8"/>
    <s v="0019477978Tampa"/>
    <n v="4200024832"/>
    <n v="4600186505"/>
    <n v="21063373"/>
    <s v="R151B1016609"/>
    <s v="PORTLAND IL - PATRAS"/>
    <s v="0019477978Tampa"/>
    <s v="WE"/>
    <m/>
    <m/>
    <s v="ML81"/>
    <n v="50"/>
  </r>
  <r>
    <x v="1"/>
    <n v="6421009002"/>
    <x v="2"/>
    <n v="711.3"/>
    <d v="2025-05-13T00:00:00"/>
    <d v="2025-05-13T00:00:00"/>
    <d v="2025-05-14T00:00:00"/>
    <s v="RMR106"/>
    <s v="Ready Mix Ft Pierce"/>
    <m/>
    <m/>
    <s v="USBATCH01"/>
    <n v="1000040565"/>
    <x v="8"/>
    <s v="0019498280Tampa"/>
    <n v="4200024832"/>
    <n v="4600190784"/>
    <n v="21063617"/>
    <s v="R106B1016609"/>
    <s v="PORTLAND IL - PATRAS"/>
    <s v="0019498280Tampa"/>
    <s v="WE"/>
    <m/>
    <m/>
    <s v="ML81"/>
    <n v="50"/>
  </r>
  <r>
    <x v="1"/>
    <n v="6421009002"/>
    <x v="2"/>
    <n v="675.07"/>
    <d v="2025-05-16T00:00:00"/>
    <d v="2025-05-16T00:00:00"/>
    <d v="2025-05-17T00:00:00"/>
    <s v="RMR106"/>
    <s v="Ready Mix Ft Pierce"/>
    <m/>
    <m/>
    <s v="USBATCH01"/>
    <n v="1000040565"/>
    <x v="8"/>
    <s v="0019526733Tampa"/>
    <n v="4200024832"/>
    <n v="4600196474"/>
    <n v="21064015"/>
    <s v="R106B1016609"/>
    <s v="PORTLAND IL - PATRAS"/>
    <s v="0019526733Tampa"/>
    <s v="WE"/>
    <m/>
    <m/>
    <s v="ML81"/>
    <n v="50"/>
  </r>
  <r>
    <x v="8"/>
    <n v="6421009002"/>
    <x v="2"/>
    <n v="1120.33"/>
    <d v="2025-05-07T00:00:00"/>
    <d v="2025-05-06T00:00:00"/>
    <d v="2025-05-07T00:00:00"/>
    <s v="RMR135"/>
    <s v="Ready Mix Ft Lauderdale"/>
    <m/>
    <m/>
    <s v="USBATCH01"/>
    <n v="1000040565"/>
    <x v="8"/>
    <s v="0019456362Tampa"/>
    <n v="4200024832"/>
    <n v="4600181699"/>
    <n v="21063009"/>
    <s v="R135B1016609"/>
    <s v="PORTLAND IL - PATRAS"/>
    <s v="0019456362Tampa"/>
    <s v="WE"/>
    <m/>
    <m/>
    <s v="ML81"/>
    <n v="50"/>
  </r>
  <r>
    <x v="1"/>
    <n v="6421009002"/>
    <x v="2"/>
    <n v="675.07"/>
    <d v="2025-05-14T00:00:00"/>
    <d v="2025-05-14T00:00:00"/>
    <d v="2025-05-14T00:00:00"/>
    <s v="RMR106"/>
    <s v="Ready Mix Ft Pierce"/>
    <m/>
    <m/>
    <s v="USBATCH01"/>
    <n v="1000040565"/>
    <x v="8"/>
    <s v="0019508058Tampa"/>
    <n v="4200024832"/>
    <n v="4600192763"/>
    <n v="21063769"/>
    <s v="R106B1016609"/>
    <s v="PORTLAND IL - PATRAS"/>
    <s v="0019508058Tampa"/>
    <s v="WE"/>
    <m/>
    <m/>
    <s v="ML81"/>
    <n v="50"/>
  </r>
  <r>
    <x v="3"/>
    <n v="6421009002"/>
    <x v="2"/>
    <n v="766.85"/>
    <d v="2025-05-06T00:00:00"/>
    <d v="2025-05-05T00:00:00"/>
    <d v="2025-05-07T00:00:00"/>
    <s v="RMR162"/>
    <s v="Ready Mix Mainline"/>
    <m/>
    <m/>
    <s v="USBATCH01"/>
    <n v="1000040565"/>
    <x v="8"/>
    <s v="0019439451Tampa"/>
    <n v="4200024832"/>
    <n v="4600180249"/>
    <n v="21062863"/>
    <s v="R162B1016609"/>
    <s v="PORTLAND IL - PATRAS"/>
    <s v="0019439451Tampa"/>
    <s v="WE"/>
    <m/>
    <m/>
    <s v="ML81"/>
    <n v="50"/>
  </r>
  <r>
    <x v="1"/>
    <n v="6421009002"/>
    <x v="2"/>
    <n v="698.93"/>
    <d v="2025-05-05T00:00:00"/>
    <d v="2025-05-05T00:00:00"/>
    <d v="2025-05-06T00:00:00"/>
    <s v="RMR106"/>
    <s v="Ready Mix Ft Pierce"/>
    <m/>
    <m/>
    <s v="USBATCH01"/>
    <n v="1000040565"/>
    <x v="8"/>
    <s v="0019438748Tampa"/>
    <n v="4200024832"/>
    <n v="4600178186"/>
    <n v="21062843"/>
    <s v="R106B1016609"/>
    <s v="PORTLAND IL - PATRAS"/>
    <s v="0019438748Tampa"/>
    <s v="WE"/>
    <m/>
    <m/>
    <s v="ML81"/>
    <n v="50"/>
  </r>
  <r>
    <x v="7"/>
    <n v="6421009002"/>
    <x v="2"/>
    <n v="475.3"/>
    <d v="2025-05-12T00:00:00"/>
    <d v="2025-05-12T00:00:00"/>
    <d v="2025-05-12T00:00:00"/>
    <s v="RMR163"/>
    <s v="Ready Mix Tavares"/>
    <m/>
    <m/>
    <s v="USBATCH01"/>
    <n v="1000040565"/>
    <x v="8"/>
    <s v="0019490522Tampa"/>
    <n v="4200024832"/>
    <n v="4600188640"/>
    <n v="21063538"/>
    <s v="R163B1016609"/>
    <s v="PORTLAND IL - PATRAS"/>
    <s v="0019490522Tampa"/>
    <s v="WE"/>
    <m/>
    <m/>
    <s v="ML81"/>
    <n v="50"/>
  </r>
  <r>
    <x v="1"/>
    <n v="6421009002"/>
    <x v="2"/>
    <n v="683.84"/>
    <d v="2025-05-10T00:00:00"/>
    <d v="2025-05-08T00:00:00"/>
    <d v="2025-05-10T00:00:00"/>
    <s v="RMR106"/>
    <s v="Ready Mix Ft Pierce"/>
    <m/>
    <m/>
    <s v="USBATCH01"/>
    <n v="1000040565"/>
    <x v="8"/>
    <s v="0019466237Tampa"/>
    <n v="4200024832"/>
    <n v="4600187303"/>
    <n v="21063227"/>
    <s v="R106B1016609"/>
    <s v="PORTLAND IL - PATRAS"/>
    <s v="0019466237Tampa"/>
    <s v="WE"/>
    <m/>
    <m/>
    <s v="ML81"/>
    <n v="50"/>
  </r>
  <r>
    <x v="1"/>
    <n v="6421009002"/>
    <x v="2"/>
    <n v="678.26"/>
    <d v="2025-05-07T00:00:00"/>
    <d v="2025-05-06T00:00:00"/>
    <d v="2025-05-07T00:00:00"/>
    <s v="RMR106"/>
    <s v="Ready Mix Ft Pierce"/>
    <m/>
    <m/>
    <s v="USBATCH01"/>
    <n v="1000040565"/>
    <x v="8"/>
    <s v="0019449289Tampa"/>
    <n v="4200024832"/>
    <n v="4600181500"/>
    <n v="21063010"/>
    <s v="R106B1016609"/>
    <s v="PORTLAND IL - PATRAS"/>
    <s v="0019449289Tampa"/>
    <s v="WE"/>
    <m/>
    <m/>
    <s v="ML81"/>
    <n v="50"/>
  </r>
  <r>
    <x v="5"/>
    <n v="6421009002"/>
    <x v="2"/>
    <n v="644.57000000000005"/>
    <d v="2025-05-07T00:00:00"/>
    <d v="2025-05-07T00:00:00"/>
    <d v="2025-05-07T00:00:00"/>
    <s v="RMR119"/>
    <s v="Ready Mix Edgewater"/>
    <m/>
    <m/>
    <s v="USBATCH01"/>
    <n v="1000040565"/>
    <x v="8"/>
    <s v="0019456365Tampa"/>
    <n v="4200024832"/>
    <n v="4600181702"/>
    <n v="21063012"/>
    <s v="R119B1016609"/>
    <s v="PORTLAND IL - PATRAS"/>
    <s v="0019456365Tampa"/>
    <s v="WE"/>
    <m/>
    <m/>
    <s v="ML81"/>
    <n v="50"/>
  </r>
  <r>
    <x v="8"/>
    <n v="6421009002"/>
    <x v="2"/>
    <n v="932.44"/>
    <d v="2025-05-01T00:00:00"/>
    <d v="2025-05-01T00:00:00"/>
    <d v="2025-05-01T00:00:00"/>
    <s v="RMR133"/>
    <s v="Ready Mix Fairgrounds"/>
    <m/>
    <m/>
    <s v="USBATCH01"/>
    <n v="1000040565"/>
    <x v="8"/>
    <s v="0019409516Tampa"/>
    <n v="4200024832"/>
    <n v="4600173272"/>
    <n v="21062405"/>
    <s v="R133B1016609"/>
    <s v="PORTLAND IL - PATRAS"/>
    <s v="0019409516Tampa"/>
    <s v="WE"/>
    <m/>
    <m/>
    <s v="ML81"/>
    <n v="50"/>
  </r>
  <r>
    <x v="7"/>
    <n v="6421009002"/>
    <x v="2"/>
    <n v="476.28"/>
    <d v="2025-05-15T00:00:00"/>
    <d v="2025-05-15T00:00:00"/>
    <d v="2025-05-15T00:00:00"/>
    <s v="RMR151"/>
    <s v="Ready Mix Longwood"/>
    <m/>
    <m/>
    <s v="USBATCH01"/>
    <n v="1000040565"/>
    <x v="8"/>
    <s v="0019518120Tampa"/>
    <n v="4200024832"/>
    <n v="4600194503"/>
    <n v="21063883"/>
    <s v="R151B1016609"/>
    <s v="PORTLAND IL - PATRAS"/>
    <s v="0019518120Tampa"/>
    <s v="WE"/>
    <m/>
    <m/>
    <s v="ML81"/>
    <n v="50"/>
  </r>
  <r>
    <x v="1"/>
    <n v="6421009002"/>
    <x v="2"/>
    <n v="681.88"/>
    <d v="2025-05-05T00:00:00"/>
    <d v="2025-05-05T00:00:00"/>
    <d v="2025-05-05T00:00:00"/>
    <s v="RMR106"/>
    <s v="Ready Mix Ft Pierce"/>
    <m/>
    <m/>
    <s v="USBATCH01"/>
    <n v="1000040565"/>
    <x v="8"/>
    <s v="0019437275Tampa"/>
    <n v="4200024832"/>
    <n v="4600177553"/>
    <n v="21062806"/>
    <s v="R106B1016609"/>
    <s v="PORTLAND IL - PATRAS"/>
    <s v="0019437275Tampa"/>
    <s v="WE"/>
    <m/>
    <m/>
    <s v="ML81"/>
    <n v="50"/>
  </r>
  <r>
    <x v="8"/>
    <n v="6421009002"/>
    <x v="2"/>
    <n v="1096.44"/>
    <d v="2025-05-07T00:00:00"/>
    <d v="2025-05-07T00:00:00"/>
    <d v="2025-05-07T00:00:00"/>
    <s v="RMR135"/>
    <s v="Ready Mix Ft Lauderdale"/>
    <m/>
    <m/>
    <s v="USBATCH01"/>
    <n v="1000040565"/>
    <x v="8"/>
    <s v="0019457370Tampa"/>
    <n v="4200024832"/>
    <n v="4600181745"/>
    <n v="21063096"/>
    <s v="R135B1016609"/>
    <s v="PORTLAND IL - PATRAS"/>
    <s v="0019457370Tampa"/>
    <s v="WE"/>
    <m/>
    <m/>
    <s v="ML81"/>
    <n v="50"/>
  </r>
  <r>
    <x v="3"/>
    <n v="6421009002"/>
    <x v="2"/>
    <n v="745.95"/>
    <d v="2025-05-05T00:00:00"/>
    <d v="2025-05-05T00:00:00"/>
    <d v="2025-05-06T00:00:00"/>
    <s v="RMR162"/>
    <s v="Ready Mix Mainline"/>
    <m/>
    <m/>
    <s v="USBATCH01"/>
    <n v="1000040565"/>
    <x v="8"/>
    <s v="0019438995Tampa"/>
    <n v="4200024832"/>
    <n v="4600177944"/>
    <n v="21062854"/>
    <s v="R162B1016609"/>
    <s v="PORTLAND IL - PATRAS"/>
    <s v="0019438995Tampa"/>
    <s v="WE"/>
    <m/>
    <m/>
    <s v="ML81"/>
    <n v="50"/>
  </r>
  <r>
    <x v="1"/>
    <n v="6421009002"/>
    <x v="2"/>
    <n v="663.92"/>
    <d v="2025-05-13T00:00:00"/>
    <d v="2025-05-13T00:00:00"/>
    <d v="2025-05-13T00:00:00"/>
    <s v="RMR106"/>
    <s v="Ready Mix Ft Pierce"/>
    <m/>
    <m/>
    <s v="USBATCH01"/>
    <n v="1000040565"/>
    <x v="8"/>
    <s v="0019493191Tampa"/>
    <n v="4200024832"/>
    <n v="4600190262"/>
    <n v="21063565"/>
    <s v="R106B1016609"/>
    <s v="PORTLAND IL - PATRAS"/>
    <s v="0019493191Tampa"/>
    <s v="WE"/>
    <m/>
    <m/>
    <s v="ML81"/>
    <n v="50"/>
  </r>
  <r>
    <x v="8"/>
    <n v="6421009002"/>
    <x v="2"/>
    <n v="1099.8499999999999"/>
    <d v="2025-05-07T00:00:00"/>
    <d v="2025-05-07T00:00:00"/>
    <d v="2025-05-07T00:00:00"/>
    <s v="RMR135"/>
    <s v="Ready Mix Ft Lauderdale"/>
    <m/>
    <m/>
    <s v="USBATCH01"/>
    <n v="1000040565"/>
    <x v="8"/>
    <s v="0019457571Tampa"/>
    <n v="4200024832"/>
    <n v="4600181771"/>
    <n v="21063102"/>
    <s v="R135B1016609"/>
    <s v="PORTLAND IL - PATRAS"/>
    <s v="0019457571Tampa"/>
    <s v="WE"/>
    <m/>
    <m/>
    <s v="ML81"/>
    <n v="50"/>
  </r>
  <r>
    <x v="1"/>
    <n v="6421009002"/>
    <x v="2"/>
    <n v="689.68"/>
    <d v="2025-05-16T00:00:00"/>
    <d v="2025-05-16T00:00:00"/>
    <d v="2025-05-16T00:00:00"/>
    <s v="RMR106"/>
    <s v="Ready Mix Ft Pierce"/>
    <m/>
    <m/>
    <s v="USBATCH01"/>
    <n v="1000040565"/>
    <x v="8"/>
    <s v="0019522324Tampa"/>
    <n v="4200024832"/>
    <n v="4600196176"/>
    <n v="21063944"/>
    <s v="R106B1016609"/>
    <s v="PORTLAND IL - PATRAS"/>
    <s v="0019522324Tampa"/>
    <s v="WE"/>
    <m/>
    <m/>
    <s v="ML81"/>
    <n v="50"/>
  </r>
  <r>
    <x v="1"/>
    <n v="6421009002"/>
    <x v="2"/>
    <n v="683.84"/>
    <d v="2025-05-06T00:00:00"/>
    <d v="2025-05-06T00:00:00"/>
    <d v="2025-05-07T00:00:00"/>
    <s v="RMR106"/>
    <s v="Ready Mix Ft Pierce"/>
    <m/>
    <m/>
    <s v="USBATCH01"/>
    <n v="1000040565"/>
    <x v="8"/>
    <s v="0019446027Tampa"/>
    <n v="4200024832"/>
    <n v="4600180404"/>
    <n v="21062930"/>
    <s v="R106B1016609"/>
    <s v="PORTLAND IL - PATRAS"/>
    <s v="0019446027Tampa"/>
    <s v="WE"/>
    <m/>
    <m/>
    <s v="ML81"/>
    <n v="50"/>
  </r>
  <r>
    <x v="8"/>
    <n v="6421009002"/>
    <x v="2"/>
    <n v="919.12"/>
    <d v="2025-05-06T00:00:00"/>
    <d v="2025-05-06T00:00:00"/>
    <d v="2025-05-06T00:00:00"/>
    <s v="RMR133"/>
    <s v="Ready Mix Fairgrounds"/>
    <m/>
    <m/>
    <s v="USBATCH01"/>
    <n v="1000040565"/>
    <x v="8"/>
    <s v="0019441784Tampa"/>
    <n v="4200024832"/>
    <n v="4600179508"/>
    <n v="21062868"/>
    <s v="R133B1016609"/>
    <s v="PORTLAND IL - PATRAS"/>
    <s v="0019441784Tampa"/>
    <s v="WE"/>
    <m/>
    <m/>
    <s v="ML81"/>
    <n v="50"/>
  </r>
  <r>
    <x v="1"/>
    <n v="6421009002"/>
    <x v="2"/>
    <n v="681.17"/>
    <d v="2025-05-01T00:00:00"/>
    <d v="2025-05-01T00:00:00"/>
    <d v="2025-05-01T00:00:00"/>
    <s v="RMR106"/>
    <s v="Ready Mix Ft Pierce"/>
    <m/>
    <m/>
    <s v="USBATCH01"/>
    <n v="1000040565"/>
    <x v="8"/>
    <s v="0019411605Tampa"/>
    <n v="4200024832"/>
    <n v="4600173620"/>
    <n v="21062461"/>
    <s v="R106B1016609"/>
    <s v="PORTLAND IL - PATRAS"/>
    <s v="0019411605Tampa"/>
    <s v="WE"/>
    <m/>
    <m/>
    <s v="ML81"/>
    <n v="50"/>
  </r>
  <r>
    <x v="8"/>
    <n v="6421009002"/>
    <x v="2"/>
    <n v="1105.54"/>
    <d v="2025-05-07T00:00:00"/>
    <d v="2025-05-07T00:00:00"/>
    <d v="2025-05-08T00:00:00"/>
    <s v="RMR135"/>
    <s v="Ready Mix Ft Lauderdale"/>
    <m/>
    <m/>
    <s v="USBATCH01"/>
    <n v="1000040565"/>
    <x v="8"/>
    <s v="0019459134Tampa"/>
    <n v="4200024832"/>
    <n v="4600182203"/>
    <n v="21063146"/>
    <s v="R135B1016609"/>
    <s v="PORTLAND IL - PATRAS"/>
    <s v="0019459134Tampa"/>
    <s v="WE"/>
    <m/>
    <m/>
    <s v="ML81"/>
    <n v="50"/>
  </r>
  <r>
    <x v="1"/>
    <n v="6421009002"/>
    <x v="2"/>
    <n v="677.53"/>
    <d v="2025-05-07T00:00:00"/>
    <d v="2025-05-07T00:00:00"/>
    <d v="2025-05-07T00:00:00"/>
    <s v="RMR106"/>
    <s v="Ready Mix Ft Pierce"/>
    <m/>
    <m/>
    <s v="USBATCH01"/>
    <n v="1000040565"/>
    <x v="8"/>
    <s v="0019457570Tampa"/>
    <n v="4200024832"/>
    <n v="4600181770"/>
    <n v="21063100"/>
    <s v="R106B1016609"/>
    <s v="PORTLAND IL - PATRAS"/>
    <s v="0019457570Tampa"/>
    <s v="WE"/>
    <m/>
    <m/>
    <s v="ML81"/>
    <n v="50"/>
  </r>
  <r>
    <x v="1"/>
    <n v="6421009002"/>
    <x v="2"/>
    <n v="671.45"/>
    <d v="2025-05-15T00:00:00"/>
    <d v="2025-05-15T00:00:00"/>
    <d v="2025-05-15T00:00:00"/>
    <s v="RMR106"/>
    <s v="Ready Mix Ft Pierce"/>
    <m/>
    <m/>
    <s v="USBATCH01"/>
    <n v="1000040565"/>
    <x v="8"/>
    <s v="0019518140Tampa"/>
    <n v="4200024832"/>
    <n v="4600194508"/>
    <n v="21063873"/>
    <s v="R106B1016609"/>
    <s v="PORTLAND IL - PATRAS"/>
    <s v="0019518140Tampa"/>
    <s v="WE"/>
    <m/>
    <m/>
    <s v="ML81"/>
    <n v="50"/>
  </r>
  <r>
    <x v="1"/>
    <n v="6421009002"/>
    <x v="2"/>
    <n v="697.94"/>
    <d v="2025-05-16T00:00:00"/>
    <d v="2025-05-16T00:00:00"/>
    <d v="2025-05-16T00:00:00"/>
    <s v="RMR106"/>
    <s v="Ready Mix Ft Pierce"/>
    <m/>
    <m/>
    <s v="USBATCH01"/>
    <n v="1000040565"/>
    <x v="8"/>
    <s v="0019525617Tampa"/>
    <n v="4200024832"/>
    <n v="4600196095"/>
    <n v="21063991"/>
    <s v="R106B1016609"/>
    <s v="PORTLAND IL - PATRAS"/>
    <s v="0019525617Tampa"/>
    <s v="WE"/>
    <m/>
    <m/>
    <s v="ML81"/>
    <n v="50"/>
  </r>
  <r>
    <x v="1"/>
    <n v="6421009002"/>
    <x v="2"/>
    <n v="612.70000000000005"/>
    <d v="2025-05-09T00:00:00"/>
    <d v="2025-05-08T00:00:00"/>
    <d v="2025-05-10T00:00:00"/>
    <s v="RMR105"/>
    <s v="Ready Mix Vero Beach"/>
    <m/>
    <m/>
    <s v="USBATCH01"/>
    <n v="1000040565"/>
    <x v="8"/>
    <s v="0019461456Tampa"/>
    <n v="4200024832"/>
    <n v="4600184761"/>
    <n v="21063156"/>
    <s v="R105B1016609"/>
    <s v="PORTLAND IL - PATRAS"/>
    <s v="0019461456Tampa"/>
    <s v="WE"/>
    <m/>
    <m/>
    <s v="ML81"/>
    <n v="50"/>
  </r>
  <r>
    <x v="1"/>
    <n v="6421009002"/>
    <x v="2"/>
    <n v="678.01"/>
    <d v="2025-05-02T00:00:00"/>
    <d v="2025-05-02T00:00:00"/>
    <d v="2025-05-02T00:00:00"/>
    <s v="RMR106"/>
    <s v="Ready Mix Ft Pierce"/>
    <m/>
    <m/>
    <s v="USBATCH01"/>
    <n v="1000040565"/>
    <x v="8"/>
    <s v="0019421296Tampa"/>
    <n v="4200024832"/>
    <n v="4600174423"/>
    <n v="21062621"/>
    <s v="R106B1016609"/>
    <s v="PORTLAND IL - PATRAS"/>
    <s v="0019421296Tampa"/>
    <s v="WE"/>
    <m/>
    <m/>
    <s v="ML81"/>
    <n v="50"/>
  </r>
  <r>
    <x v="8"/>
    <n v="6421009002"/>
    <x v="2"/>
    <n v="967.11"/>
    <d v="2025-05-01T00:00:00"/>
    <d v="2025-05-01T00:00:00"/>
    <d v="2025-05-01T00:00:00"/>
    <s v="RMR133"/>
    <s v="Ready Mix Fairgrounds"/>
    <m/>
    <m/>
    <s v="USBATCH01"/>
    <n v="1000040565"/>
    <x v="8"/>
    <s v="0019410296Tampa"/>
    <n v="4200024832"/>
    <n v="4600173553"/>
    <n v="21062428"/>
    <s v="R133B1016609"/>
    <s v="PORTLAND IL - PATRAS"/>
    <s v="0019410296Tampa"/>
    <s v="WE"/>
    <m/>
    <m/>
    <s v="ML81"/>
    <n v="50"/>
  </r>
  <r>
    <x v="8"/>
    <n v="6421009002"/>
    <x v="2"/>
    <n v="1049.4000000000001"/>
    <d v="2025-05-07T00:00:00"/>
    <d v="2025-05-07T00:00:00"/>
    <d v="2025-05-07T00:00:00"/>
    <s v="RMR135"/>
    <s v="Ready Mix Ft Lauderdale"/>
    <m/>
    <m/>
    <s v="USBATCH01"/>
    <n v="1000040565"/>
    <x v="8"/>
    <s v="0019456364Tampa"/>
    <n v="4200024832"/>
    <n v="4600181701"/>
    <n v="21063021"/>
    <s v="R135B1016609"/>
    <s v="PORTLAND IL - PATRAS"/>
    <s v="0019456364Tampa"/>
    <s v="WE"/>
    <m/>
    <m/>
    <s v="ML81"/>
    <n v="50"/>
  </r>
  <r>
    <x v="5"/>
    <n v="6421009002"/>
    <x v="2"/>
    <n v="543.15"/>
    <d v="2025-05-06T00:00:00"/>
    <d v="2025-05-06T00:00:00"/>
    <d v="2025-05-07T00:00:00"/>
    <s v="RMR117"/>
    <s v="Ready Mix Deland"/>
    <m/>
    <m/>
    <s v="USBATCH01"/>
    <n v="1000040565"/>
    <x v="8"/>
    <s v="0019445327Tampa"/>
    <n v="4200024832"/>
    <n v="4600180375"/>
    <n v="21062916"/>
    <s v="R117B1016609"/>
    <s v="PORTLAND IL - PATRAS"/>
    <s v="0019445327Tampa"/>
    <s v="WE"/>
    <m/>
    <m/>
    <s v="ML81"/>
    <n v="50"/>
  </r>
  <r>
    <x v="1"/>
    <n v="6421009002"/>
    <x v="2"/>
    <n v="699.64"/>
    <d v="2025-05-06T00:00:00"/>
    <d v="2025-05-06T00:00:00"/>
    <d v="2025-05-06T00:00:00"/>
    <s v="RMR106"/>
    <s v="Ready Mix Ft Pierce"/>
    <m/>
    <m/>
    <s v="USBATCH01"/>
    <n v="1000040565"/>
    <x v="8"/>
    <s v="0019447733Tampa"/>
    <n v="4200024832"/>
    <n v="4600179970"/>
    <n v="21062965"/>
    <s v="R106B1016609"/>
    <s v="PORTLAND IL - PATRAS"/>
    <s v="0019447733Tampa"/>
    <s v="WE"/>
    <m/>
    <m/>
    <s v="ML81"/>
    <n v="50"/>
  </r>
  <r>
    <x v="8"/>
    <n v="6421009002"/>
    <x v="2"/>
    <n v="1059.71"/>
    <d v="2025-05-01T00:00:00"/>
    <d v="2025-05-01T00:00:00"/>
    <d v="2025-05-01T00:00:00"/>
    <s v="RMR138"/>
    <s v="Ready Mix Pompano Beach"/>
    <m/>
    <m/>
    <s v="USBATCH01"/>
    <n v="1000040565"/>
    <x v="8"/>
    <s v="0019413797Tampa"/>
    <n v="4200024832"/>
    <n v="4600173166"/>
    <n v="21062523"/>
    <s v="R138B1016609"/>
    <s v="PORTLAND IL - PATRAS"/>
    <s v="0019413797Tampa"/>
    <s v="WE"/>
    <m/>
    <m/>
    <s v="ML81"/>
    <n v="50"/>
  </r>
  <r>
    <x v="1"/>
    <n v="6421009002"/>
    <x v="2"/>
    <n v="677.77"/>
    <d v="2025-05-01T00:00:00"/>
    <d v="2025-05-01T00:00:00"/>
    <d v="2025-05-01T00:00:00"/>
    <s v="RMR106"/>
    <s v="Ready Mix Ft Pierce"/>
    <m/>
    <m/>
    <s v="USBATCH01"/>
    <n v="1000040565"/>
    <x v="8"/>
    <s v="0019412599Tampa"/>
    <n v="4200024832"/>
    <n v="4600173478"/>
    <n v="21062485"/>
    <s v="R106B1016609"/>
    <s v="PORTLAND IL - PATRAS"/>
    <s v="0019412599Tampa"/>
    <s v="WE"/>
    <m/>
    <m/>
    <s v="ML81"/>
    <n v="50"/>
  </r>
  <r>
    <x v="1"/>
    <n v="6421009002"/>
    <x v="2"/>
    <n v="658.82"/>
    <d v="2025-05-06T00:00:00"/>
    <d v="2025-05-06T00:00:00"/>
    <d v="2025-05-07T00:00:00"/>
    <s v="RMR106"/>
    <s v="Ready Mix Ft Pierce"/>
    <m/>
    <m/>
    <s v="USBATCH01"/>
    <n v="1000040565"/>
    <x v="8"/>
    <s v="0019440737Tampa"/>
    <n v="4200024832"/>
    <n v="4600180260"/>
    <n v="21062864"/>
    <s v="R106B1016609"/>
    <s v="PORTLAND IL - PATRAS"/>
    <s v="0019440737Tampa"/>
    <s v="WE"/>
    <m/>
    <m/>
    <s v="ML81"/>
    <n v="50"/>
  </r>
  <r>
    <x v="7"/>
    <n v="6421009002"/>
    <x v="2"/>
    <n v="483.13"/>
    <d v="2025-05-02T00:00:00"/>
    <d v="2025-05-02T00:00:00"/>
    <d v="2025-05-02T00:00:00"/>
    <s v="RMR163"/>
    <s v="Ready Mix Tavares"/>
    <m/>
    <m/>
    <s v="USBATCH01"/>
    <n v="1000040565"/>
    <x v="8"/>
    <s v="0019424334Tampa"/>
    <n v="4200024832"/>
    <n v="4600174641"/>
    <n v="21062622"/>
    <s v="R163B1016609"/>
    <s v="PORTLAND IL - PATRAS"/>
    <s v="0019424334Tampa"/>
    <s v="WE"/>
    <m/>
    <m/>
    <s v="ML81"/>
    <n v="50"/>
  </r>
  <r>
    <x v="5"/>
    <n v="6421009002"/>
    <x v="2"/>
    <n v="-21.55"/>
    <d v="2025-04-27T00:00:00"/>
    <d v="2025-05-09T00:00:00"/>
    <d v="2025-05-09T00:00:00"/>
    <s v="RMR119"/>
    <s v="Ready Mix Edgewater"/>
    <m/>
    <m/>
    <s v="FERNANDEZN"/>
    <m/>
    <x v="4"/>
    <s v="* RM TRUCKING SOLUTIONS GROUP  INC."/>
    <n v="4200024833"/>
    <n v="6000037241"/>
    <s v="0542B"/>
    <s v="R119B1016609"/>
    <s v="PORTLAND IL - PATRAS"/>
    <m/>
    <s v="RE"/>
    <m/>
    <m/>
    <s v="MIRO"/>
    <n v="40"/>
  </r>
  <r>
    <x v="1"/>
    <n v="6421009002"/>
    <x v="2"/>
    <n v="18.82"/>
    <d v="2025-04-14T00:00:00"/>
    <d v="2025-05-08T00:00:00"/>
    <d v="2025-05-08T00:00:00"/>
    <s v="RMR106"/>
    <s v="Ready Mix Ft Pierce"/>
    <m/>
    <m/>
    <s v="FERNANDEZN"/>
    <m/>
    <x v="9"/>
    <s v="* RM TRUCKING SOLUTIONS GROUP  INC."/>
    <n v="4200024833"/>
    <n v="6000036643"/>
    <s v="0533B"/>
    <s v="R106B1016609"/>
    <s v="PORTLAND IL - PATRAS"/>
    <m/>
    <s v="RE"/>
    <m/>
    <m/>
    <s v="MIRO"/>
    <n v="40"/>
  </r>
  <r>
    <x v="7"/>
    <n v="6421009002"/>
    <x v="2"/>
    <n v="-368.88"/>
    <d v="2025-04-11T00:00:00"/>
    <d v="2025-05-01T00:00:00"/>
    <d v="2025-05-13T00:00:00"/>
    <s v="RMR151"/>
    <s v="Ready Mix Longwood"/>
    <m/>
    <m/>
    <s v="TARQUINOA"/>
    <n v="1000041727"/>
    <x v="9"/>
    <s v="0019278598Tampa"/>
    <n v="4200024833"/>
    <n v="4600189364"/>
    <n v="21060273"/>
    <s v="R151B1016609"/>
    <s v="PORTLAND IL - PATRAS"/>
    <s v="0019278598Tampa"/>
    <s v="WE"/>
    <m/>
    <m/>
    <s v="ML81"/>
    <n v="40"/>
  </r>
  <r>
    <x v="1"/>
    <n v="6421009002"/>
    <x v="2"/>
    <n v="-39.78"/>
    <d v="2025-04-14T00:00:00"/>
    <d v="2025-05-08T00:00:00"/>
    <d v="2025-05-08T00:00:00"/>
    <s v="RMR105"/>
    <s v="Ready Mix Vero Beach"/>
    <m/>
    <m/>
    <s v="FERNANDEZN"/>
    <m/>
    <x v="4"/>
    <s v="* RM TRUCKING SOLUTIONS GROUP  INC."/>
    <n v="4200024833"/>
    <n v="6000036638"/>
    <s v="0531B"/>
    <s v="R105B1016609"/>
    <s v="PORTLAND IL - PATRAS"/>
    <m/>
    <s v="RE"/>
    <m/>
    <m/>
    <s v="MIRO"/>
    <n v="40"/>
  </r>
  <r>
    <x v="7"/>
    <n v="6421009002"/>
    <x v="2"/>
    <n v="-370.44"/>
    <d v="2025-04-04T00:00:00"/>
    <d v="2025-05-01T00:00:00"/>
    <d v="2025-05-09T00:00:00"/>
    <s v="RMR151"/>
    <s v="Ready Mix Longwood"/>
    <m/>
    <m/>
    <s v="TARQUINOA"/>
    <n v="1000041727"/>
    <x v="9"/>
    <s v="0019230113Tampa"/>
    <n v="4200024833"/>
    <n v="4600184438"/>
    <n v="21059575"/>
    <s v="R151B1016609"/>
    <s v="PORTLAND IL - PATRAS"/>
    <s v="0019230113Tampa"/>
    <s v="WE"/>
    <m/>
    <m/>
    <s v="ML81"/>
    <n v="40"/>
  </r>
  <r>
    <x v="7"/>
    <n v="6421009002"/>
    <x v="2"/>
    <n v="-0.22"/>
    <d v="2025-04-14T00:00:00"/>
    <d v="2025-05-08T00:00:00"/>
    <d v="2025-05-08T00:00:00"/>
    <s v="RMR161"/>
    <s v="Ready Mix Greenbay"/>
    <m/>
    <m/>
    <s v="FERNANDEZN"/>
    <m/>
    <x v="4"/>
    <s v="* RM TRUCKING SOLUTIONS GROUP  INC."/>
    <n v="4200024833"/>
    <n v="6000036631"/>
    <s v="0530B"/>
    <s v="R161B1016609"/>
    <s v="PORTLAND IL - PATRAS"/>
    <m/>
    <s v="RE"/>
    <m/>
    <m/>
    <s v="MIRO"/>
    <n v="40"/>
  </r>
  <r>
    <x v="7"/>
    <n v="6421009002"/>
    <x v="2"/>
    <n v="15.08"/>
    <d v="2025-04-27T00:00:00"/>
    <d v="2025-05-09T00:00:00"/>
    <d v="2025-05-09T00:00:00"/>
    <s v="RMR169"/>
    <s v="Ready Mix St Cloud"/>
    <m/>
    <m/>
    <s v="FERNANDEZN"/>
    <m/>
    <x v="9"/>
    <s v="* RM TRUCKING SOLUTIONS GROUP  INC."/>
    <n v="4200024833"/>
    <n v="6000037247"/>
    <s v="0546B"/>
    <s v="R169B1016609"/>
    <s v="PORTLAND IL - PATRAS"/>
    <m/>
    <s v="RE"/>
    <m/>
    <m/>
    <s v="MIRO"/>
    <n v="40"/>
  </r>
  <r>
    <x v="5"/>
    <n v="6421009002"/>
    <x v="2"/>
    <n v="-3.17"/>
    <d v="2025-04-27T00:00:00"/>
    <d v="2025-05-09T00:00:00"/>
    <d v="2025-05-09T00:00:00"/>
    <s v="RMR116"/>
    <s v="Ready Mix Daytona"/>
    <m/>
    <m/>
    <s v="FERNANDEZN"/>
    <m/>
    <x v="4"/>
    <s v="* RM TRUCKING SOLUTIONS GROUP  INC."/>
    <n v="4200024833"/>
    <n v="6000037237"/>
    <s v="0539B"/>
    <s v="R116B1016609"/>
    <s v="PORTLAND IL - PATRAS"/>
    <m/>
    <s v="RE"/>
    <m/>
    <m/>
    <s v="MIRO"/>
    <n v="40"/>
  </r>
  <r>
    <x v="5"/>
    <n v="6421009002"/>
    <x v="2"/>
    <n v="-0.26"/>
    <d v="2025-04-27T00:00:00"/>
    <d v="2025-05-09T00:00:00"/>
    <d v="2025-05-09T00:00:00"/>
    <s v="RMR124"/>
    <s v="Ready Mix Bunnell"/>
    <m/>
    <m/>
    <s v="FERNANDEZN"/>
    <m/>
    <x v="4"/>
    <s v="* RM TRUCKING SOLUTIONS GROUP  INC."/>
    <n v="4200024833"/>
    <n v="6000037250"/>
    <s v="0548B"/>
    <s v="R124B1016609"/>
    <s v="PORTLAND IL - PATRAS"/>
    <m/>
    <s v="RE"/>
    <m/>
    <m/>
    <s v="MIRO"/>
    <n v="40"/>
  </r>
  <r>
    <x v="7"/>
    <n v="6421009002"/>
    <x v="2"/>
    <n v="3.47"/>
    <d v="2025-04-27T00:00:00"/>
    <d v="2025-05-09T00:00:00"/>
    <d v="2025-05-09T00:00:00"/>
    <s v="RMR165"/>
    <s v="Ready Mix Downtown Orlando"/>
    <m/>
    <m/>
    <s v="FERNANDEZN"/>
    <m/>
    <x v="9"/>
    <s v="* RM TRUCKING SOLUTIONS GROUP  INC."/>
    <n v="4200024833"/>
    <n v="6000037240"/>
    <s v="0541B"/>
    <s v="R165B1016609"/>
    <s v="PORTLAND IL - PATRAS"/>
    <m/>
    <s v="RE"/>
    <m/>
    <m/>
    <s v="MIRO"/>
    <n v="40"/>
  </r>
  <r>
    <x v="5"/>
    <n v="6421009002"/>
    <x v="2"/>
    <n v="-21.84"/>
    <d v="2025-04-14T00:00:00"/>
    <d v="2025-05-08T00:00:00"/>
    <d v="2025-05-08T00:00:00"/>
    <s v="RMR119"/>
    <s v="Ready Mix Edgewater"/>
    <m/>
    <m/>
    <s v="FERNANDEZN"/>
    <m/>
    <x v="4"/>
    <s v="* RM TRUCKING SOLUTIONS GROUP  INC."/>
    <n v="4200024833"/>
    <n v="6000036663"/>
    <s v="0535B"/>
    <s v="R119B1016609"/>
    <s v="PORTLAND IL - PATRAS"/>
    <m/>
    <s v="RE"/>
    <m/>
    <m/>
    <s v="MIRO"/>
    <n v="40"/>
  </r>
  <r>
    <x v="5"/>
    <n v="6421009002"/>
    <x v="2"/>
    <n v="-22.11"/>
    <d v="2025-04-27T00:00:00"/>
    <d v="2025-05-09T00:00:00"/>
    <d v="2025-05-09T00:00:00"/>
    <s v="RMR119"/>
    <s v="Ready Mix Edgewater"/>
    <m/>
    <m/>
    <s v="FERNANDEZN"/>
    <m/>
    <x v="4"/>
    <s v="* RM TRUCKING SOLUTIONS GROUP  INC."/>
    <n v="4200024833"/>
    <n v="6000037243"/>
    <s v="0544B"/>
    <s v="R119B1016609"/>
    <s v="PORTLAND IL - PATRAS"/>
    <m/>
    <s v="RE"/>
    <m/>
    <m/>
    <s v="MIRO"/>
    <n v="40"/>
  </r>
  <r>
    <x v="7"/>
    <n v="6421009002"/>
    <x v="2"/>
    <n v="45.44"/>
    <d v="2025-04-27T00:00:00"/>
    <d v="2025-05-09T00:00:00"/>
    <d v="2025-05-09T00:00:00"/>
    <s v="RMR152"/>
    <s v="Ready Mix South Orange"/>
    <m/>
    <m/>
    <s v="FERNANDEZN"/>
    <m/>
    <x v="9"/>
    <s v="* RM TRUCKING SOLUTIONS GROUP  INC."/>
    <n v="4200024833"/>
    <n v="6000037235"/>
    <s v="0538B"/>
    <s v="R152B1016609"/>
    <s v="PORTLAND IL - PATRAS"/>
    <m/>
    <s v="RE"/>
    <m/>
    <m/>
    <s v="MIRO"/>
    <n v="40"/>
  </r>
  <r>
    <x v="5"/>
    <n v="6421009002"/>
    <x v="2"/>
    <n v="-20.72"/>
    <d v="2025-04-14T00:00:00"/>
    <d v="2025-05-08T00:00:00"/>
    <d v="2025-05-08T00:00:00"/>
    <s v="RMR117"/>
    <s v="Ready Mix Deland"/>
    <m/>
    <m/>
    <s v="FERNANDEZN"/>
    <m/>
    <x v="4"/>
    <s v="* RM TRUCKING SOLUTIONS GROUP  INC."/>
    <n v="4200024833"/>
    <n v="6000036666"/>
    <s v="0536B"/>
    <s v="R117B1016609"/>
    <s v="PORTLAND IL - PATRAS"/>
    <m/>
    <s v="RE"/>
    <m/>
    <m/>
    <s v="MIRO"/>
    <n v="40"/>
  </r>
  <r>
    <x v="7"/>
    <n v="6421009002"/>
    <x v="2"/>
    <n v="489.83"/>
    <d v="2025-05-07T00:00:00"/>
    <d v="2025-05-07T00:00:00"/>
    <d v="2025-05-08T00:00:00"/>
    <s v="RMR152"/>
    <s v="Ready Mix South Orange"/>
    <m/>
    <m/>
    <s v="USBATCH01"/>
    <n v="1000041727"/>
    <x v="9"/>
    <s v="0019455338Tampa"/>
    <n v="4200024833"/>
    <n v="4600181931"/>
    <n v="21063066"/>
    <s v="R152B1016609"/>
    <s v="PORTLAND IL - PATRAS"/>
    <s v="0019455338Tampa"/>
    <s v="WE"/>
    <m/>
    <m/>
    <s v="ML81"/>
    <n v="50"/>
  </r>
  <r>
    <x v="7"/>
    <n v="6421009002"/>
    <x v="2"/>
    <n v="488.48"/>
    <d v="2025-05-05T00:00:00"/>
    <d v="2025-05-05T00:00:00"/>
    <d v="2025-05-05T00:00:00"/>
    <s v="RMR152"/>
    <s v="Ready Mix South Orange"/>
    <m/>
    <m/>
    <s v="USBATCH01"/>
    <n v="1000041727"/>
    <x v="9"/>
    <s v="0019433916Tampa"/>
    <n v="4200024833"/>
    <n v="4600177442"/>
    <n v="21062756"/>
    <s v="R152B1016609"/>
    <s v="PORTLAND IL - PATRAS"/>
    <s v="0019433916Tampa"/>
    <s v="WE"/>
    <m/>
    <m/>
    <s v="ML81"/>
    <n v="50"/>
  </r>
  <r>
    <x v="7"/>
    <n v="6421009002"/>
    <x v="2"/>
    <n v="507.99"/>
    <d v="2025-05-12T00:00:00"/>
    <d v="2025-05-12T00:00:00"/>
    <d v="2025-05-13T00:00:00"/>
    <s v="RMR163"/>
    <s v="Ready Mix Tavares"/>
    <m/>
    <m/>
    <s v="USBATCH01"/>
    <n v="1000041727"/>
    <x v="9"/>
    <s v="0019485651Tampa"/>
    <n v="4200024833"/>
    <n v="4600188923"/>
    <n v="21063466"/>
    <s v="R163B1016609"/>
    <s v="PORTLAND IL - PATRAS"/>
    <s v="0019485651Tampa"/>
    <s v="WE"/>
    <m/>
    <m/>
    <s v="ML81"/>
    <n v="50"/>
  </r>
  <r>
    <x v="1"/>
    <n v="6421009002"/>
    <x v="2"/>
    <n v="714.02"/>
    <d v="2025-05-14T00:00:00"/>
    <d v="2025-05-14T00:00:00"/>
    <d v="2025-05-14T00:00:00"/>
    <s v="RMR106"/>
    <s v="Ready Mix Ft Pierce"/>
    <m/>
    <m/>
    <s v="USBATCH01"/>
    <n v="1000041727"/>
    <x v="9"/>
    <s v="0019506823Tampa"/>
    <n v="4200024833"/>
    <n v="4600192453"/>
    <n v="21063743"/>
    <s v="R106B1016609"/>
    <s v="PORTLAND IL - PATRAS"/>
    <s v="0019506823Tampa"/>
    <s v="WE"/>
    <m/>
    <m/>
    <s v="ML81"/>
    <n v="50"/>
  </r>
  <r>
    <x v="5"/>
    <n v="6421009002"/>
    <x v="2"/>
    <n v="714.16"/>
    <d v="2025-05-05T00:00:00"/>
    <d v="2025-05-05T00:00:00"/>
    <d v="2025-05-05T00:00:00"/>
    <s v="RMR116"/>
    <s v="Ready Mix Daytona"/>
    <m/>
    <m/>
    <s v="USBATCH01"/>
    <n v="1000041727"/>
    <x v="9"/>
    <s v="0019431600Tampa"/>
    <n v="4200024833"/>
    <n v="4600177363"/>
    <n v="21062712"/>
    <s v="R116B1016609"/>
    <s v="PORTLAND IL - PATRAS"/>
    <s v="0019431600Tampa"/>
    <s v="WE"/>
    <m/>
    <m/>
    <s v="ML81"/>
    <n v="50"/>
  </r>
  <r>
    <x v="5"/>
    <n v="6421009002"/>
    <x v="2"/>
    <n v="603.74"/>
    <d v="2025-05-06T00:00:00"/>
    <d v="2025-05-06T00:00:00"/>
    <d v="2025-05-06T00:00:00"/>
    <s v="RMR117"/>
    <s v="Ready Mix Deland"/>
    <m/>
    <m/>
    <s v="USBATCH01"/>
    <n v="1000041727"/>
    <x v="9"/>
    <s v="0019437096Tampa"/>
    <n v="4200024833"/>
    <n v="4600180001"/>
    <n v="21062802"/>
    <s v="R117B1016609"/>
    <s v="PORTLAND IL - PATRAS"/>
    <s v="0019437096Tampa"/>
    <s v="WE"/>
    <m/>
    <m/>
    <s v="ML81"/>
    <n v="50"/>
  </r>
  <r>
    <x v="1"/>
    <n v="6421009002"/>
    <x v="2"/>
    <n v="715.33"/>
    <d v="2025-05-06T00:00:00"/>
    <d v="2025-05-06T00:00:00"/>
    <d v="2025-05-07T00:00:00"/>
    <s v="RMR106"/>
    <s v="Ready Mix Ft Pierce"/>
    <m/>
    <m/>
    <s v="USBATCH01"/>
    <n v="1000041727"/>
    <x v="9"/>
    <s v="0019442470Tampa"/>
    <n v="4200024833"/>
    <n v="4600180287"/>
    <n v="21062878"/>
    <s v="R106B1016609"/>
    <s v="PORTLAND IL - PATRAS"/>
    <s v="0019442470Tampa"/>
    <s v="WE"/>
    <m/>
    <m/>
    <s v="ML81"/>
    <n v="50"/>
  </r>
  <r>
    <x v="7"/>
    <n v="6421009002"/>
    <x v="2"/>
    <n v="510.03"/>
    <d v="2025-05-09T00:00:00"/>
    <d v="2025-05-08T00:00:00"/>
    <d v="2025-05-10T00:00:00"/>
    <s v="RMR163"/>
    <s v="Ready Mix Tavares"/>
    <m/>
    <m/>
    <s v="USBATCH01"/>
    <n v="1000041727"/>
    <x v="9"/>
    <s v="0019462100Tampa"/>
    <n v="4200024833"/>
    <n v="4600185849"/>
    <n v="21063168"/>
    <s v="R163B1016609"/>
    <s v="PORTLAND IL - PATRAS"/>
    <s v="0019462100Tampa"/>
    <s v="WE"/>
    <m/>
    <m/>
    <s v="ML81"/>
    <n v="50"/>
  </r>
  <r>
    <x v="7"/>
    <n v="6421009002"/>
    <x v="2"/>
    <n v="480.26"/>
    <d v="2025-05-06T00:00:00"/>
    <d v="2025-05-06T00:00:00"/>
    <d v="2025-05-07T00:00:00"/>
    <s v="RMR165"/>
    <s v="Ready Mix Downtown Orlando"/>
    <m/>
    <m/>
    <s v="USBATCH01"/>
    <n v="1000041727"/>
    <x v="9"/>
    <s v="0019445699Tampa"/>
    <n v="4200024833"/>
    <n v="4600180388"/>
    <n v="21062921"/>
    <s v="R165B1016609"/>
    <s v="PORTLAND IL - PATRAS"/>
    <s v="0019445699Tampa"/>
    <s v="WE"/>
    <m/>
    <m/>
    <s v="ML81"/>
    <n v="50"/>
  </r>
  <r>
    <x v="5"/>
    <n v="6421009002"/>
    <x v="2"/>
    <n v="604.4"/>
    <d v="2025-05-05T00:00:00"/>
    <d v="2025-05-05T00:00:00"/>
    <d v="2025-05-05T00:00:00"/>
    <s v="RMR117"/>
    <s v="Ready Mix Deland"/>
    <m/>
    <m/>
    <s v="USBATCH01"/>
    <n v="1000041727"/>
    <x v="9"/>
    <s v="0019432944Tampa"/>
    <n v="4200024833"/>
    <n v="4600177348"/>
    <n v="21062735"/>
    <s v="R117B1016609"/>
    <s v="PORTLAND IL - PATRAS"/>
    <s v="0019432944Tampa"/>
    <s v="WE"/>
    <m/>
    <m/>
    <s v="ML81"/>
    <n v="50"/>
  </r>
  <r>
    <x v="1"/>
    <n v="6421009002"/>
    <x v="2"/>
    <n v="754.51"/>
    <d v="2025-05-06T00:00:00"/>
    <d v="2025-05-06T00:00:00"/>
    <d v="2025-05-06T00:00:00"/>
    <s v="RMR106"/>
    <s v="Ready Mix Ft Pierce"/>
    <m/>
    <m/>
    <s v="USBATCH01"/>
    <n v="1000041727"/>
    <x v="9"/>
    <s v="0019442001Tampa"/>
    <n v="4200024833"/>
    <n v="4600179511"/>
    <n v="21062870"/>
    <s v="R106B1016609"/>
    <s v="PORTLAND IL - PATRAS"/>
    <s v="0019442001Tampa"/>
    <s v="WE"/>
    <m/>
    <m/>
    <s v="ML81"/>
    <n v="50"/>
  </r>
  <r>
    <x v="5"/>
    <n v="6421009002"/>
    <x v="2"/>
    <n v="674.7"/>
    <d v="2025-05-05T00:00:00"/>
    <d v="2025-05-05T00:00:00"/>
    <d v="2025-05-05T00:00:00"/>
    <s v="RMR116"/>
    <s v="Ready Mix Daytona"/>
    <m/>
    <m/>
    <s v="USBATCH01"/>
    <n v="1000041727"/>
    <x v="9"/>
    <s v="0019437096Tampa"/>
    <n v="4200024833"/>
    <n v="4600177539"/>
    <n v="21062802"/>
    <s v="R116B1016609"/>
    <s v="PORTLAND IL - PATRAS"/>
    <s v="0019437096Tampa"/>
    <s v="WE"/>
    <m/>
    <m/>
    <s v="ML81"/>
    <n v="50"/>
  </r>
  <r>
    <x v="5"/>
    <n v="6421009002"/>
    <x v="2"/>
    <n v="675.43"/>
    <d v="2025-05-06T00:00:00"/>
    <d v="2025-05-06T00:00:00"/>
    <d v="2025-05-06T00:00:00"/>
    <s v="RMR116"/>
    <s v="Ready Mix Daytona"/>
    <m/>
    <m/>
    <s v="ZEILLERL"/>
    <n v="1000041727"/>
    <x v="9"/>
    <s v="0019432944Tampa"/>
    <n v="4200024833"/>
    <n v="4600178977"/>
    <n v="21062735"/>
    <s v="R116B1016609"/>
    <s v="PORTLAND IL - PATRAS"/>
    <s v="0019432944Tampa"/>
    <s v="WE"/>
    <m/>
    <m/>
    <s v="ML81"/>
    <n v="50"/>
  </r>
  <r>
    <x v="7"/>
    <n v="6421009002"/>
    <x v="2"/>
    <n v="460.39"/>
    <d v="2025-05-12T00:00:00"/>
    <d v="2025-05-12T00:00:00"/>
    <d v="2025-05-12T00:00:00"/>
    <s v="RMR152"/>
    <s v="Ready Mix South Orange"/>
    <m/>
    <m/>
    <s v="USBATCH01"/>
    <n v="1000041727"/>
    <x v="9"/>
    <s v="0019489108Tampa"/>
    <n v="4200024833"/>
    <n v="4600188388"/>
    <n v="21063516"/>
    <s v="R152B1016609"/>
    <s v="PORTLAND IL - PATRAS"/>
    <s v="0019489108Tampa"/>
    <s v="WE"/>
    <m/>
    <m/>
    <s v="ML81"/>
    <n v="50"/>
  </r>
  <r>
    <x v="5"/>
    <n v="6421009002"/>
    <x v="2"/>
    <n v="-674.7"/>
    <d v="2025-05-05T00:00:00"/>
    <d v="2025-05-06T00:00:00"/>
    <d v="2025-05-06T00:00:00"/>
    <s v="RMR116"/>
    <s v="Ready Mix Daytona"/>
    <m/>
    <m/>
    <s v="ZEILLERL"/>
    <n v="1000041727"/>
    <x v="9"/>
    <s v="0019437096Tampa"/>
    <n v="4200024833"/>
    <n v="4600179159"/>
    <n v="21062802"/>
    <s v="R116B1016609"/>
    <s v="PORTLAND IL - PATRAS"/>
    <s v="0019437096Tampa"/>
    <s v="WE"/>
    <m/>
    <m/>
    <s v="ML81"/>
    <n v="50"/>
  </r>
  <r>
    <x v="7"/>
    <n v="6421009002"/>
    <x v="2"/>
    <n v="498.59"/>
    <d v="2025-05-09T00:00:00"/>
    <d v="2025-05-08T00:00:00"/>
    <d v="2025-05-10T00:00:00"/>
    <s v="RMR153"/>
    <s v="Ready Mix Winter Garden"/>
    <m/>
    <m/>
    <s v="USBATCH01"/>
    <n v="1000041727"/>
    <x v="9"/>
    <s v="0019461631Tampa"/>
    <n v="4200024833"/>
    <n v="4600184770"/>
    <n v="21063158"/>
    <s v="R153B1016609"/>
    <s v="PORTLAND IL - PATRAS"/>
    <s v="0019461631Tampa"/>
    <s v="WE"/>
    <m/>
    <m/>
    <s v="ML81"/>
    <n v="50"/>
  </r>
  <r>
    <x v="7"/>
    <n v="6421009002"/>
    <x v="2"/>
    <n v="516.02"/>
    <d v="2025-05-09T00:00:00"/>
    <d v="2025-05-01T00:00:00"/>
    <d v="2025-05-09T00:00:00"/>
    <s v="RMR151"/>
    <s v="Ready Mix Longwood"/>
    <m/>
    <m/>
    <s v="TARQUINOA"/>
    <n v="1000041727"/>
    <x v="9"/>
    <s v="0019230113Tampa"/>
    <n v="4200024833"/>
    <n v="4600184442"/>
    <n v="21059575"/>
    <s v="R151B1016609"/>
    <s v="PORTLAND IL - PATRAS"/>
    <s v="0019230113Tampa"/>
    <s v="WE"/>
    <m/>
    <m/>
    <s v="ML81"/>
    <n v="50"/>
  </r>
  <r>
    <x v="5"/>
    <n v="6421009002"/>
    <x v="2"/>
    <n v="691.75"/>
    <d v="2025-05-01T00:00:00"/>
    <d v="2025-05-01T00:00:00"/>
    <d v="2025-05-01T00:00:00"/>
    <s v="RMR119"/>
    <s v="Ready Mix Edgewater"/>
    <m/>
    <m/>
    <s v="USBATCH01"/>
    <n v="1000041727"/>
    <x v="9"/>
    <s v="0019411522Tampa"/>
    <n v="4200024833"/>
    <n v="4600173616"/>
    <n v="21062458"/>
    <s v="R119B1016609"/>
    <s v="PORTLAND IL - PATRAS"/>
    <s v="0019411522Tampa"/>
    <s v="WE"/>
    <m/>
    <m/>
    <s v="ML81"/>
    <n v="50"/>
  </r>
  <r>
    <x v="7"/>
    <n v="6421009002"/>
    <x v="2"/>
    <n v="386.51"/>
    <d v="2025-05-06T00:00:00"/>
    <d v="2025-05-06T00:00:00"/>
    <d v="2025-05-06T00:00:00"/>
    <s v="RMR151"/>
    <s v="Ready Mix Longwood"/>
    <m/>
    <m/>
    <s v="USBATCH01"/>
    <n v="1000041727"/>
    <x v="9"/>
    <s v="0019446156Tampa"/>
    <n v="4200024833"/>
    <n v="4600179743"/>
    <n v="21062932"/>
    <s v="R151B1016609"/>
    <s v="PORTLAND IL - PATRAS"/>
    <s v="0019446156Tampa"/>
    <s v="WE"/>
    <m/>
    <m/>
    <s v="ML81"/>
    <n v="50"/>
  </r>
  <r>
    <x v="7"/>
    <n v="6421009002"/>
    <x v="2"/>
    <n v="460.21"/>
    <d v="2025-05-01T00:00:00"/>
    <d v="2025-05-01T00:00:00"/>
    <d v="2025-05-01T00:00:00"/>
    <s v="RMR152"/>
    <s v="Ready Mix South Orange"/>
    <m/>
    <m/>
    <s v="USBATCH01"/>
    <n v="1000041727"/>
    <x v="9"/>
    <s v="0019409242Tampa"/>
    <n v="4200024833"/>
    <n v="4600173482"/>
    <n v="21062389"/>
    <s v="R152B1016609"/>
    <s v="PORTLAND IL - PATRAS"/>
    <s v="0019409242Tampa"/>
    <s v="WE"/>
    <m/>
    <m/>
    <s v="ML81"/>
    <n v="50"/>
  </r>
  <r>
    <x v="5"/>
    <n v="6421009002"/>
    <x v="2"/>
    <n v="-604.4"/>
    <d v="2025-05-05T00:00:00"/>
    <d v="2025-05-06T00:00:00"/>
    <d v="2025-05-06T00:00:00"/>
    <s v="RMR117"/>
    <s v="Ready Mix Deland"/>
    <m/>
    <m/>
    <s v="ZEILLERL"/>
    <n v="1000041727"/>
    <x v="9"/>
    <s v="0019432944Tampa"/>
    <n v="4200024833"/>
    <n v="4600178973"/>
    <n v="21062735"/>
    <s v="R117B1016609"/>
    <s v="PORTLAND IL - PATRAS"/>
    <s v="0019432944Tampa"/>
    <s v="WE"/>
    <m/>
    <m/>
    <s v="ML81"/>
    <n v="50"/>
  </r>
  <r>
    <x v="7"/>
    <n v="6421009002"/>
    <x v="2"/>
    <n v="459.89"/>
    <d v="2025-05-01T00:00:00"/>
    <d v="2025-05-01T00:00:00"/>
    <d v="2025-05-01T00:00:00"/>
    <s v="RMR152"/>
    <s v="Ready Mix South Orange"/>
    <m/>
    <m/>
    <s v="USBATCH01"/>
    <n v="1000041727"/>
    <x v="9"/>
    <s v="0019411523Tampa"/>
    <n v="4200024833"/>
    <n v="4600173617"/>
    <n v="21062457"/>
    <s v="R152B1016609"/>
    <s v="PORTLAND IL - PATRAS"/>
    <s v="0019411523Tampa"/>
    <s v="WE"/>
    <m/>
    <m/>
    <s v="ML81"/>
    <n v="50"/>
  </r>
  <r>
    <x v="7"/>
    <n v="6421009002"/>
    <x v="2"/>
    <n v="476.44"/>
    <d v="2025-05-01T00:00:00"/>
    <d v="2025-05-01T00:00:00"/>
    <d v="2025-05-02T00:00:00"/>
    <s v="RMR169"/>
    <s v="Ready Mix St Cloud"/>
    <m/>
    <m/>
    <s v="USBATCH01"/>
    <n v="1000041727"/>
    <x v="9"/>
    <s v="0019414306Tampa"/>
    <n v="4200024833"/>
    <n v="4600173903"/>
    <n v="21062544"/>
    <s v="R169B1016609"/>
    <s v="PORTLAND IL - PATRAS"/>
    <s v="0019414306Tampa"/>
    <s v="WE"/>
    <m/>
    <m/>
    <s v="ML81"/>
    <n v="50"/>
  </r>
  <r>
    <x v="1"/>
    <n v="6421009002"/>
    <x v="2"/>
    <n v="471.25"/>
    <d v="2025-05-15T00:00:00"/>
    <d v="2025-05-15T00:00:00"/>
    <d v="2025-05-15T00:00:00"/>
    <s v="RMR102"/>
    <s v="Ready Mix Melbourne"/>
    <m/>
    <m/>
    <s v="USBATCH01"/>
    <n v="1000041727"/>
    <x v="9"/>
    <s v="0019511446Tampa"/>
    <n v="4200024833"/>
    <n v="4600194297"/>
    <n v="21063814"/>
    <s v="R102B1016609"/>
    <s v="PORTLAND IL - PATRAS"/>
    <s v="0019511446Tampa"/>
    <s v="WE"/>
    <m/>
    <m/>
    <s v="ML81"/>
    <n v="50"/>
  </r>
  <r>
    <x v="5"/>
    <n v="6421009002"/>
    <x v="2"/>
    <n v="601.32000000000005"/>
    <d v="2025-05-05T00:00:00"/>
    <d v="2025-05-05T00:00:00"/>
    <d v="2025-05-05T00:00:00"/>
    <s v="RMR117"/>
    <s v="Ready Mix Deland"/>
    <m/>
    <m/>
    <s v="USBATCH01"/>
    <n v="1000041727"/>
    <x v="9"/>
    <s v="0019433052Tampa"/>
    <n v="4200024833"/>
    <n v="4600177371"/>
    <n v="21062737"/>
    <s v="R117B1016609"/>
    <s v="PORTLAND IL - PATRAS"/>
    <s v="0019433052Tampa"/>
    <s v="WE"/>
    <m/>
    <m/>
    <s v="ML81"/>
    <n v="50"/>
  </r>
  <r>
    <x v="7"/>
    <n v="6421009002"/>
    <x v="2"/>
    <n v="502.74"/>
    <d v="2025-05-09T00:00:00"/>
    <d v="2025-05-09T00:00:00"/>
    <d v="2025-05-10T00:00:00"/>
    <s v="RMR169"/>
    <s v="Ready Mix St Cloud"/>
    <m/>
    <m/>
    <s v="USBATCH01"/>
    <n v="1000041727"/>
    <x v="9"/>
    <s v="0019465758Tampa"/>
    <n v="4200024833"/>
    <n v="4600186467"/>
    <n v="21063218"/>
    <s v="R169B1016609"/>
    <s v="PORTLAND IL - PATRAS"/>
    <s v="0019465758Tampa"/>
    <s v="WE"/>
    <m/>
    <m/>
    <s v="ML81"/>
    <n v="50"/>
  </r>
  <r>
    <x v="7"/>
    <n v="6421009002"/>
    <x v="2"/>
    <n v="513.78"/>
    <d v="2025-05-13T00:00:00"/>
    <d v="2025-05-01T00:00:00"/>
    <d v="2025-05-13T00:00:00"/>
    <s v="RMR151"/>
    <s v="Ready Mix Longwood"/>
    <m/>
    <m/>
    <s v="TARQUINOA"/>
    <n v="1000041727"/>
    <x v="9"/>
    <s v="0019278598Tampa"/>
    <n v="4200024833"/>
    <n v="4600189365"/>
    <n v="21060273"/>
    <s v="R151B1016609"/>
    <s v="PORTLAND IL - PATRAS"/>
    <s v="0019278598Tampa"/>
    <s v="WE"/>
    <m/>
    <m/>
    <s v="ML81"/>
    <n v="50"/>
  </r>
  <r>
    <x v="1"/>
    <n v="6421009002"/>
    <x v="2"/>
    <n v="198.9"/>
    <d v="2025-05-02T00:00:00"/>
    <d v="2025-05-01T00:00:00"/>
    <d v="2025-05-03T00:00:00"/>
    <s v="RMR105"/>
    <s v="Ready Mix Vero Beach"/>
    <m/>
    <m/>
    <s v="USBATCH01"/>
    <n v="1000041363"/>
    <x v="10"/>
    <s v="0019420661FortPierce"/>
    <n v="4200024841"/>
    <n v="4600174965"/>
    <n v="24019757"/>
    <s v="R105B1001835"/>
    <s v="ASTM #57 CO#10"/>
    <s v="0019420661FortPierce"/>
    <s v="WE"/>
    <m/>
    <m/>
    <s v="ML81"/>
    <n v="50"/>
  </r>
  <r>
    <x v="1"/>
    <n v="6421009002"/>
    <x v="2"/>
    <n v="197.24"/>
    <d v="2025-05-16T00:00:00"/>
    <d v="2025-05-16T00:00:00"/>
    <d v="2025-05-16T00:00:00"/>
    <s v="RMR105"/>
    <s v="Ready Mix Vero Beach"/>
    <m/>
    <m/>
    <s v="USBATCH01"/>
    <n v="1000041363"/>
    <x v="10"/>
    <s v="0019525383FortPierce"/>
    <n v="4200024841"/>
    <n v="4600196252"/>
    <n v="24020084"/>
    <s v="R105B1001826"/>
    <s v="COMM CONC SCRG"/>
    <s v="0019525383FortPierce"/>
    <s v="WE"/>
    <m/>
    <m/>
    <s v="ML81"/>
    <n v="50"/>
  </r>
  <r>
    <x v="1"/>
    <n v="6421009002"/>
    <x v="2"/>
    <n v="190.9"/>
    <d v="2025-05-14T00:00:00"/>
    <d v="2025-05-14T00:00:00"/>
    <d v="2025-05-14T00:00:00"/>
    <s v="RMR105"/>
    <s v="Ready Mix Vero Beach"/>
    <m/>
    <m/>
    <s v="USBATCH01"/>
    <n v="1000041363"/>
    <x v="10"/>
    <s v="0019504167FortPierce"/>
    <n v="4200024841"/>
    <n v="4600192302"/>
    <n v="24020000"/>
    <s v="R105B1001826"/>
    <s v="COMM CONC SCRG"/>
    <s v="0019504167FortPierce"/>
    <s v="WE"/>
    <m/>
    <m/>
    <s v="ML81"/>
    <n v="50"/>
  </r>
  <r>
    <x v="1"/>
    <n v="6421009002"/>
    <x v="2"/>
    <n v="193.76"/>
    <d v="2025-05-14T00:00:00"/>
    <d v="2025-05-14T00:00:00"/>
    <d v="2025-05-14T00:00:00"/>
    <s v="RMR105"/>
    <s v="Ready Mix Vero Beach"/>
    <m/>
    <m/>
    <s v="USBATCH01"/>
    <n v="1000041363"/>
    <x v="10"/>
    <s v="0019504176FortPierce"/>
    <n v="4200024841"/>
    <n v="4600192305"/>
    <n v="24020001"/>
    <s v="R105B1001835"/>
    <s v="ASTM #57 CO#10"/>
    <s v="0019504176FortPierce"/>
    <s v="WE"/>
    <m/>
    <m/>
    <s v="ML81"/>
    <n v="50"/>
  </r>
  <r>
    <x v="1"/>
    <n v="6421009002"/>
    <x v="2"/>
    <n v="202.18"/>
    <d v="2025-05-09T00:00:00"/>
    <d v="2025-05-08T00:00:00"/>
    <d v="2025-05-10T00:00:00"/>
    <s v="RMR105"/>
    <s v="Ready Mix Vero Beach"/>
    <m/>
    <m/>
    <s v="USBATCH01"/>
    <n v="1000041363"/>
    <x v="10"/>
    <s v="0019465316FortPierce"/>
    <n v="4200024841"/>
    <n v="4600185952"/>
    <n v="24019902"/>
    <s v="R105B1001826"/>
    <s v="COMM CONC SCRG"/>
    <s v="0019465316FortPierce"/>
    <s v="WE"/>
    <m/>
    <m/>
    <s v="ML81"/>
    <n v="50"/>
  </r>
  <r>
    <x v="1"/>
    <n v="6421009002"/>
    <x v="2"/>
    <n v="193.61"/>
    <d v="2025-05-16T00:00:00"/>
    <d v="2025-05-16T00:00:00"/>
    <d v="2025-05-16T00:00:00"/>
    <s v="RMR105"/>
    <s v="Ready Mix Vero Beach"/>
    <m/>
    <m/>
    <s v="USBATCH01"/>
    <n v="1000041363"/>
    <x v="10"/>
    <s v="0019526212FortPierce"/>
    <n v="4200024841"/>
    <n v="4600196308"/>
    <n v="24020090"/>
    <s v="R105B1001835"/>
    <s v="ASTM #57 CO#10"/>
    <s v="0019526212FortPierce"/>
    <s v="WE"/>
    <m/>
    <m/>
    <s v="ML81"/>
    <n v="50"/>
  </r>
  <r>
    <x v="1"/>
    <n v="6421009002"/>
    <x v="2"/>
    <n v="192.85"/>
    <d v="2025-05-02T00:00:00"/>
    <d v="2025-05-02T00:00:00"/>
    <d v="2025-05-03T00:00:00"/>
    <s v="RMR105"/>
    <s v="Ready Mix Vero Beach"/>
    <m/>
    <m/>
    <s v="USBATCH01"/>
    <n v="1000041363"/>
    <x v="10"/>
    <s v="0019420685FortPierce"/>
    <n v="4200024841"/>
    <n v="4600174981"/>
    <n v="24019787"/>
    <s v="R105B1001835"/>
    <s v="ASTM #57 CO#10"/>
    <s v="0019420685FortPierce"/>
    <s v="WE"/>
    <m/>
    <m/>
    <s v="ML81"/>
    <n v="50"/>
  </r>
  <r>
    <x v="1"/>
    <n v="6421009002"/>
    <x v="2"/>
    <n v="196.4"/>
    <d v="2025-05-02T00:00:00"/>
    <d v="2025-05-02T00:00:00"/>
    <d v="2025-05-02T00:00:00"/>
    <s v="RMR105"/>
    <s v="Ready Mix Vero Beach"/>
    <m/>
    <m/>
    <s v="USBATCH01"/>
    <n v="1000041363"/>
    <x v="10"/>
    <s v="0019422607FortPierce"/>
    <n v="4200024841"/>
    <n v="4600174464"/>
    <n v="24019804"/>
    <s v="R105B1001826"/>
    <s v="COMM CONC SCRG"/>
    <s v="0019422607FortPierce"/>
    <s v="WE"/>
    <m/>
    <m/>
    <s v="ML81"/>
    <n v="50"/>
  </r>
  <r>
    <x v="1"/>
    <n v="6421009002"/>
    <x v="2"/>
    <n v="193.69"/>
    <d v="2025-05-14T00:00:00"/>
    <d v="2025-05-14T00:00:00"/>
    <d v="2025-05-14T00:00:00"/>
    <s v="RMR105"/>
    <s v="Ready Mix Vero Beach"/>
    <m/>
    <m/>
    <s v="USBATCH01"/>
    <n v="1000041363"/>
    <x v="10"/>
    <s v="0019504951FortPierce"/>
    <n v="4200024841"/>
    <n v="4600192326"/>
    <n v="24020006"/>
    <s v="R105B1001826"/>
    <s v="COMM CONC SCRG"/>
    <s v="0019504951FortPierce"/>
    <s v="WE"/>
    <m/>
    <m/>
    <s v="ML81"/>
    <n v="50"/>
  </r>
  <r>
    <x v="1"/>
    <n v="6421009002"/>
    <x v="2"/>
    <n v="195.49"/>
    <d v="2025-05-07T00:00:00"/>
    <d v="2025-05-07T00:00:00"/>
    <d v="2025-05-07T00:00:00"/>
    <s v="RMR105"/>
    <s v="Ready Mix Vero Beach"/>
    <m/>
    <m/>
    <s v="USBATCH01"/>
    <n v="1000041363"/>
    <x v="10"/>
    <s v="0019454069FortPierce"/>
    <n v="4200024841"/>
    <n v="4600181616"/>
    <n v="24019863"/>
    <s v="R105B1001835"/>
    <s v="ASTM #57 CO#10"/>
    <s v="0019454069FortPierce"/>
    <s v="WE"/>
    <m/>
    <m/>
    <s v="ML81"/>
    <n v="50"/>
  </r>
  <r>
    <x v="1"/>
    <n v="6421009002"/>
    <x v="2"/>
    <n v="202.31"/>
    <d v="2025-05-07T00:00:00"/>
    <d v="2025-05-07T00:00:00"/>
    <d v="2025-05-07T00:00:00"/>
    <s v="RMR105"/>
    <s v="Ready Mix Vero Beach"/>
    <m/>
    <m/>
    <s v="USBATCH01"/>
    <n v="1000041363"/>
    <x v="10"/>
    <s v="0019453592FortPierce"/>
    <n v="4200024841"/>
    <n v="4600181533"/>
    <n v="24019859"/>
    <s v="R105B1001835"/>
    <s v="ASTM #57 CO#10"/>
    <s v="0019453592FortPierce"/>
    <s v="WE"/>
    <m/>
    <m/>
    <s v="ML81"/>
    <n v="50"/>
  </r>
  <r>
    <x v="1"/>
    <n v="6421009002"/>
    <x v="2"/>
    <n v="192.71"/>
    <d v="2025-05-09T00:00:00"/>
    <d v="2025-05-09T00:00:00"/>
    <d v="2025-05-10T00:00:00"/>
    <s v="RMR105"/>
    <s v="Ready Mix Vero Beach"/>
    <m/>
    <m/>
    <s v="USBATCH01"/>
    <n v="1000041363"/>
    <x v="10"/>
    <s v="0019473845FortPierce"/>
    <n v="4200024841"/>
    <n v="4600185587"/>
    <n v="24019924"/>
    <s v="R105B1001835"/>
    <s v="ASTM #57 CO#10"/>
    <s v="0019473845FortPierce"/>
    <s v="WE"/>
    <m/>
    <m/>
    <s v="ML81"/>
    <n v="50"/>
  </r>
  <r>
    <x v="1"/>
    <n v="6421009002"/>
    <x v="2"/>
    <n v="195.7"/>
    <d v="2025-05-02T00:00:00"/>
    <d v="2025-05-02T00:00:00"/>
    <d v="2025-05-02T00:00:00"/>
    <s v="RMR105"/>
    <s v="Ready Mix Vero Beach"/>
    <m/>
    <m/>
    <s v="USBATCH01"/>
    <n v="1000041363"/>
    <x v="10"/>
    <s v="0019423537FortPierce"/>
    <n v="4200024841"/>
    <n v="4600174609"/>
    <n v="24019809"/>
    <s v="R105B1001826"/>
    <s v="COMM CONC SCRG"/>
    <s v="0019423537FortPierce"/>
    <s v="WE"/>
    <m/>
    <m/>
    <s v="ML81"/>
    <n v="50"/>
  </r>
  <r>
    <x v="1"/>
    <n v="6421009002"/>
    <x v="2"/>
    <n v="189.58"/>
    <d v="2025-05-13T00:00:00"/>
    <d v="2025-05-13T00:00:00"/>
    <d v="2025-05-13T00:00:00"/>
    <s v="RMR105"/>
    <s v="Ready Mix Vero Beach"/>
    <m/>
    <m/>
    <s v="USBATCH01"/>
    <n v="1000041363"/>
    <x v="10"/>
    <s v="0019495861FortPierce"/>
    <n v="4200024841"/>
    <n v="4600190331"/>
    <n v="24019983"/>
    <s v="R105B1001826"/>
    <s v="COMM CONC SCRG"/>
    <s v="0019495861FortPierce"/>
    <s v="WE"/>
    <m/>
    <m/>
    <s v="ML81"/>
    <n v="50"/>
  </r>
  <r>
    <x v="1"/>
    <n v="6421009002"/>
    <x v="2"/>
    <n v="191.74"/>
    <d v="2025-05-09T00:00:00"/>
    <d v="2025-05-08T00:00:00"/>
    <d v="2025-05-10T00:00:00"/>
    <s v="RMR105"/>
    <s v="Ready Mix Vero Beach"/>
    <m/>
    <m/>
    <s v="USBATCH01"/>
    <n v="1000041363"/>
    <x v="10"/>
    <s v="0019463351FortPierce"/>
    <n v="4200024841"/>
    <n v="4600184677"/>
    <n v="24019889"/>
    <s v="R105B1001826"/>
    <s v="COMM CONC SCRG"/>
    <s v="0019463351FortPierce"/>
    <s v="WE"/>
    <m/>
    <m/>
    <s v="ML81"/>
    <n v="50"/>
  </r>
  <r>
    <x v="1"/>
    <n v="6421009002"/>
    <x v="2"/>
    <n v="201.2"/>
    <d v="2025-05-09T00:00:00"/>
    <d v="2025-05-09T00:00:00"/>
    <d v="2025-05-10T00:00:00"/>
    <s v="RMR105"/>
    <s v="Ready Mix Vero Beach"/>
    <m/>
    <m/>
    <s v="USBATCH01"/>
    <n v="1000041363"/>
    <x v="10"/>
    <s v="0019474347FortPierce"/>
    <n v="4200024841"/>
    <n v="4600185140"/>
    <n v="24019929"/>
    <s v="R105B1001835"/>
    <s v="ASTM #57 CO#10"/>
    <s v="0019474347FortPierce"/>
    <s v="WE"/>
    <m/>
    <m/>
    <s v="ML81"/>
    <n v="50"/>
  </r>
  <r>
    <x v="1"/>
    <n v="6421009002"/>
    <x v="2"/>
    <n v="191.31"/>
    <d v="2025-05-12T00:00:00"/>
    <d v="2025-05-12T00:00:00"/>
    <d v="2025-05-12T00:00:00"/>
    <s v="RMR105"/>
    <s v="Ready Mix Vero Beach"/>
    <m/>
    <m/>
    <s v="USBATCH01"/>
    <n v="1000041363"/>
    <x v="10"/>
    <s v="0019488288FortPierce"/>
    <n v="4200024841"/>
    <n v="4600188272"/>
    <n v="24019952"/>
    <s v="R105B1001835"/>
    <s v="ASTM #57 CO#10"/>
    <s v="0019488288FortPierce"/>
    <s v="WE"/>
    <m/>
    <m/>
    <s v="ML81"/>
    <n v="50"/>
  </r>
  <r>
    <x v="1"/>
    <n v="6421009002"/>
    <x v="2"/>
    <n v="193.33"/>
    <d v="2025-05-09T00:00:00"/>
    <d v="2025-05-09T00:00:00"/>
    <d v="2025-05-10T00:00:00"/>
    <s v="RMR105"/>
    <s v="Ready Mix Vero Beach"/>
    <m/>
    <m/>
    <s v="USBATCH01"/>
    <n v="1000041363"/>
    <x v="10"/>
    <s v="0019474235FortPierce"/>
    <n v="4200024841"/>
    <n v="4600185129"/>
    <n v="24019927"/>
    <s v="R105B1001835"/>
    <s v="ASTM #57 CO#10"/>
    <s v="0019474235FortPierce"/>
    <s v="WE"/>
    <m/>
    <m/>
    <s v="ML81"/>
    <n v="50"/>
  </r>
  <r>
    <x v="1"/>
    <n v="6421009002"/>
    <x v="2"/>
    <n v="196.33"/>
    <d v="2025-05-15T00:00:00"/>
    <d v="2025-05-15T00:00:00"/>
    <d v="2025-05-16T00:00:00"/>
    <s v="RMR105"/>
    <s v="Ready Mix Vero Beach"/>
    <m/>
    <m/>
    <s v="USBATCH01"/>
    <n v="1000041363"/>
    <x v="10"/>
    <s v="0019514129FortPierce"/>
    <n v="4200024841"/>
    <n v="4600194987"/>
    <n v="24020032"/>
    <s v="R105B1001835"/>
    <s v="ASTM #57 CO#10"/>
    <s v="0019514129FortPierce"/>
    <s v="WE"/>
    <m/>
    <m/>
    <s v="ML81"/>
    <n v="50"/>
  </r>
  <r>
    <x v="1"/>
    <n v="6421009002"/>
    <x v="2"/>
    <n v="196.19"/>
    <d v="2025-05-16T00:00:00"/>
    <d v="2025-05-16T00:00:00"/>
    <d v="2025-05-16T00:00:00"/>
    <s v="RMR105"/>
    <s v="Ready Mix Vero Beach"/>
    <m/>
    <m/>
    <s v="USBATCH01"/>
    <n v="1000041363"/>
    <x v="10"/>
    <s v="0019523485FortPierce"/>
    <n v="4200024841"/>
    <n v="4600196346"/>
    <n v="24020065"/>
    <s v="R105B1001826"/>
    <s v="COMM CONC SCRG"/>
    <s v="0019523485FortPierce"/>
    <s v="WE"/>
    <m/>
    <m/>
    <s v="ML81"/>
    <n v="50"/>
  </r>
  <r>
    <x v="1"/>
    <n v="6421009002"/>
    <x v="2"/>
    <n v="196.68"/>
    <d v="2025-05-16T00:00:00"/>
    <d v="2025-05-16T00:00:00"/>
    <d v="2025-05-16T00:00:00"/>
    <s v="RMR105"/>
    <s v="Ready Mix Vero Beach"/>
    <m/>
    <m/>
    <s v="USBATCH01"/>
    <n v="1000041363"/>
    <x v="10"/>
    <s v="0019523484FortPierce"/>
    <n v="4200024841"/>
    <n v="4600196345"/>
    <n v="24020064"/>
    <s v="R105B1001826"/>
    <s v="COMM CONC SCRG"/>
    <s v="0019523484FortPierce"/>
    <s v="WE"/>
    <m/>
    <m/>
    <s v="ML81"/>
    <n v="50"/>
  </r>
  <r>
    <x v="1"/>
    <n v="6421009002"/>
    <x v="2"/>
    <n v="189.22"/>
    <d v="2025-05-14T00:00:00"/>
    <d v="2025-05-14T00:00:00"/>
    <d v="2025-05-14T00:00:00"/>
    <s v="RMR105"/>
    <s v="Ready Mix Vero Beach"/>
    <m/>
    <m/>
    <s v="USBATCH01"/>
    <n v="1000041363"/>
    <x v="10"/>
    <s v="0019504604FortPierce"/>
    <n v="4200024841"/>
    <n v="4600192514"/>
    <n v="24020004"/>
    <s v="R105B1001835"/>
    <s v="ASTM #57 CO#10"/>
    <s v="0019504604FortPierce"/>
    <s v="WE"/>
    <m/>
    <m/>
    <s v="ML81"/>
    <n v="50"/>
  </r>
  <r>
    <x v="1"/>
    <n v="6421009002"/>
    <x v="2"/>
    <n v="186.72"/>
    <d v="2025-05-13T00:00:00"/>
    <d v="2025-05-13T00:00:00"/>
    <d v="2025-05-13T00:00:00"/>
    <s v="RMR105"/>
    <s v="Ready Mix Vero Beach"/>
    <m/>
    <m/>
    <s v="USBATCH01"/>
    <n v="1000041363"/>
    <x v="10"/>
    <s v="0019495756FortPierce"/>
    <n v="4200024841"/>
    <n v="4600190326"/>
    <n v="24019981"/>
    <s v="R105B1001826"/>
    <s v="COMM CONC SCRG"/>
    <s v="0019495756FortPierce"/>
    <s v="WE"/>
    <m/>
    <m/>
    <s v="ML81"/>
    <n v="50"/>
  </r>
  <r>
    <x v="1"/>
    <n v="6421009002"/>
    <x v="2"/>
    <n v="196.88"/>
    <d v="2025-05-02T00:00:00"/>
    <d v="2025-05-02T00:00:00"/>
    <d v="2025-05-02T00:00:00"/>
    <s v="RMR105"/>
    <s v="Ready Mix Vero Beach"/>
    <m/>
    <m/>
    <s v="USBATCH01"/>
    <n v="1000041363"/>
    <x v="10"/>
    <s v="0019421265FortPierce"/>
    <n v="4200024841"/>
    <n v="4600174417"/>
    <n v="24019797"/>
    <s v="R105B1001826"/>
    <s v="COMM CONC SCRG"/>
    <s v="0019421265FortPierce"/>
    <s v="WE"/>
    <m/>
    <m/>
    <s v="ML81"/>
    <n v="50"/>
  </r>
  <r>
    <x v="1"/>
    <n v="6421009002"/>
    <x v="2"/>
    <n v="189.92"/>
    <d v="2025-05-12T00:00:00"/>
    <d v="2025-05-12T00:00:00"/>
    <d v="2025-05-13T00:00:00"/>
    <s v="RMR105"/>
    <s v="Ready Mix Vero Beach"/>
    <m/>
    <m/>
    <s v="USBATCH01"/>
    <n v="1000041363"/>
    <x v="10"/>
    <s v="0019487358FortPierce"/>
    <n v="4200024841"/>
    <n v="4600188908"/>
    <n v="24019945"/>
    <s v="R105B1001835"/>
    <s v="ASTM #57 CO#10"/>
    <s v="0019487358FortPierce"/>
    <s v="WE"/>
    <m/>
    <m/>
    <s v="ML81"/>
    <n v="50"/>
  </r>
  <r>
    <x v="1"/>
    <n v="6421009002"/>
    <x v="2"/>
    <n v="187.42"/>
    <d v="2025-05-16T00:00:00"/>
    <d v="2025-05-16T00:00:00"/>
    <d v="2025-05-16T00:00:00"/>
    <s v="RMR105"/>
    <s v="Ready Mix Vero Beach"/>
    <m/>
    <m/>
    <s v="USBATCH01"/>
    <n v="1000041363"/>
    <x v="10"/>
    <s v="0019524012FortPierce"/>
    <n v="4200024841"/>
    <n v="4600196217"/>
    <n v="24020068"/>
    <s v="R105B1001835"/>
    <s v="ASTM #57 CO#10"/>
    <s v="0019524012FortPierce"/>
    <s v="WE"/>
    <m/>
    <m/>
    <s v="ML81"/>
    <n v="50"/>
  </r>
  <r>
    <x v="1"/>
    <n v="6421009002"/>
    <x v="2"/>
    <n v="185.47"/>
    <d v="2025-05-14T00:00:00"/>
    <d v="2025-05-14T00:00:00"/>
    <d v="2025-05-14T00:00:00"/>
    <s v="RMR105"/>
    <s v="Ready Mix Vero Beach"/>
    <m/>
    <m/>
    <s v="USBATCH01"/>
    <n v="1000041363"/>
    <x v="10"/>
    <s v="0019504079FortPierce"/>
    <n v="4200024841"/>
    <n v="4600192401"/>
    <n v="24019998"/>
    <s v="R105B1001835"/>
    <s v="ASTM #57 CO#10"/>
    <s v="0019504079FortPierce"/>
    <s v="WE"/>
    <m/>
    <m/>
    <s v="ML81"/>
    <n v="50"/>
  </r>
  <r>
    <x v="1"/>
    <n v="6421009002"/>
    <x v="2"/>
    <n v="195.99"/>
    <d v="2025-05-09T00:00:00"/>
    <d v="2025-05-09T00:00:00"/>
    <d v="2025-05-10T00:00:00"/>
    <s v="RMR105"/>
    <s v="Ready Mix Vero Beach"/>
    <m/>
    <m/>
    <s v="USBATCH01"/>
    <n v="1000041363"/>
    <x v="10"/>
    <s v="0019474233FortPierce"/>
    <n v="4200024841"/>
    <n v="4600185128"/>
    <n v="24019928"/>
    <s v="R105B1001835"/>
    <s v="ASTM #57 CO#10"/>
    <s v="0019474233FortPierce"/>
    <s v="WE"/>
    <m/>
    <m/>
    <s v="ML81"/>
    <n v="50"/>
  </r>
  <r>
    <x v="1"/>
    <n v="6421009002"/>
    <x v="2"/>
    <n v="195.29"/>
    <d v="2025-05-02T00:00:00"/>
    <d v="2025-05-02T00:00:00"/>
    <d v="2025-05-03T00:00:00"/>
    <s v="RMR105"/>
    <s v="Ready Mix Vero Beach"/>
    <m/>
    <m/>
    <s v="USBATCH01"/>
    <n v="1000041363"/>
    <x v="10"/>
    <s v="0019420681FortPierce"/>
    <n v="4200024841"/>
    <n v="4600174979"/>
    <n v="24019784"/>
    <s v="R105B1001835"/>
    <s v="ASTM #57 CO#10"/>
    <s v="0019420681FortPierce"/>
    <s v="WE"/>
    <m/>
    <m/>
    <s v="ML81"/>
    <n v="50"/>
  </r>
  <r>
    <x v="1"/>
    <n v="6421009002"/>
    <x v="2"/>
    <n v="192.56"/>
    <d v="2025-05-16T00:00:00"/>
    <d v="2025-05-16T00:00:00"/>
    <d v="2025-05-16T00:00:00"/>
    <s v="RMR105"/>
    <s v="Ready Mix Vero Beach"/>
    <m/>
    <m/>
    <s v="USBATCH01"/>
    <n v="1000041363"/>
    <x v="10"/>
    <s v="0019523757FortPierce"/>
    <n v="4200024841"/>
    <n v="4600196017"/>
    <n v="24020066"/>
    <s v="R105B1001835"/>
    <s v="ASTM #57 CO#10"/>
    <s v="0019523757FortPierce"/>
    <s v="WE"/>
    <m/>
    <m/>
    <s v="ML81"/>
    <n v="50"/>
  </r>
  <r>
    <x v="1"/>
    <n v="6421009002"/>
    <x v="2"/>
    <n v="192.99"/>
    <d v="2025-05-14T00:00:00"/>
    <d v="2025-05-14T00:00:00"/>
    <d v="2025-05-14T00:00:00"/>
    <s v="RMR105"/>
    <s v="Ready Mix Vero Beach"/>
    <m/>
    <m/>
    <s v="USBATCH01"/>
    <n v="1000041363"/>
    <x v="10"/>
    <s v="0019504169FortPierce"/>
    <n v="4200024841"/>
    <n v="4600192303"/>
    <n v="24019999"/>
    <s v="R105B1001826"/>
    <s v="COMM CONC SCRG"/>
    <s v="0019504169FortPierce"/>
    <s v="WE"/>
    <m/>
    <m/>
    <s v="ML81"/>
    <n v="50"/>
  </r>
  <r>
    <x v="1"/>
    <n v="6421009002"/>
    <x v="2"/>
    <n v="197.24"/>
    <d v="2025-05-07T00:00:00"/>
    <d v="2025-05-07T00:00:00"/>
    <d v="2025-05-07T00:00:00"/>
    <s v="RMR105"/>
    <s v="Ready Mix Vero Beach"/>
    <m/>
    <m/>
    <s v="USBATCH01"/>
    <n v="1000041363"/>
    <x v="10"/>
    <s v="0019454607FortPierce"/>
    <n v="4200024841"/>
    <n v="4600181623"/>
    <n v="24019865"/>
    <s v="R105B1001835"/>
    <s v="ASTM #57 CO#10"/>
    <s v="0019454607FortPierce"/>
    <s v="WE"/>
    <m/>
    <m/>
    <s v="ML81"/>
    <n v="50"/>
  </r>
  <r>
    <x v="1"/>
    <n v="6421009002"/>
    <x v="2"/>
    <n v="183.8"/>
    <d v="2025-05-12T00:00:00"/>
    <d v="2025-05-12T00:00:00"/>
    <d v="2025-05-12T00:00:00"/>
    <s v="RMR105"/>
    <s v="Ready Mix Vero Beach"/>
    <m/>
    <m/>
    <s v="USBATCH01"/>
    <n v="1000041363"/>
    <x v="10"/>
    <s v="0019487568FortPierce"/>
    <n v="4200024841"/>
    <n v="4600188221"/>
    <n v="24019948"/>
    <s v="R105B1001835"/>
    <s v="ASTM #57 CO#10"/>
    <s v="0019487568FortPierce"/>
    <s v="WE"/>
    <m/>
    <m/>
    <s v="ML81"/>
    <n v="50"/>
  </r>
  <r>
    <x v="1"/>
    <n v="6421009002"/>
    <x v="2"/>
    <n v="195.56"/>
    <d v="2025-05-02T00:00:00"/>
    <d v="2025-05-02T00:00:00"/>
    <d v="2025-05-03T00:00:00"/>
    <s v="RMR105"/>
    <s v="Ready Mix Vero Beach"/>
    <m/>
    <m/>
    <s v="USBATCH01"/>
    <n v="1000041363"/>
    <x v="10"/>
    <s v="0019420674FortPierce"/>
    <n v="4200024841"/>
    <n v="4600174974"/>
    <n v="24019778"/>
    <s v="R105B1001826"/>
    <s v="COMM CONC SCRG"/>
    <s v="0019420674FortPierce"/>
    <s v="WE"/>
    <m/>
    <m/>
    <s v="ML81"/>
    <n v="50"/>
  </r>
  <r>
    <x v="1"/>
    <n v="6421009002"/>
    <x v="2"/>
    <n v="203.77"/>
    <d v="2025-05-09T00:00:00"/>
    <d v="2025-05-09T00:00:00"/>
    <d v="2025-05-10T00:00:00"/>
    <s v="RMR105"/>
    <s v="Ready Mix Vero Beach"/>
    <m/>
    <m/>
    <s v="USBATCH01"/>
    <n v="1000041363"/>
    <x v="10"/>
    <s v="0019474501FortPierce"/>
    <n v="4200024841"/>
    <n v="4600186299"/>
    <n v="24019932"/>
    <s v="R105B1001835"/>
    <s v="ASTM #57 CO#10"/>
    <s v="0019474501FortPierce"/>
    <s v="WE"/>
    <m/>
    <m/>
    <s v="ML81"/>
    <n v="50"/>
  </r>
  <r>
    <x v="1"/>
    <n v="6421009002"/>
    <x v="2"/>
    <n v="195.99"/>
    <d v="2025-05-16T00:00:00"/>
    <d v="2025-05-16T00:00:00"/>
    <d v="2025-05-16T00:00:00"/>
    <s v="RMR105"/>
    <s v="Ready Mix Vero Beach"/>
    <m/>
    <m/>
    <s v="USBATCH01"/>
    <n v="1000041363"/>
    <x v="10"/>
    <s v="0019525290FortPierce"/>
    <n v="4200024841"/>
    <n v="4600196409"/>
    <n v="24020083"/>
    <s v="R105B1001835"/>
    <s v="ASTM #57 CO#10"/>
    <s v="0019525290FortPierce"/>
    <s v="WE"/>
    <m/>
    <m/>
    <s v="ML81"/>
    <n v="50"/>
  </r>
  <r>
    <x v="1"/>
    <n v="6421009002"/>
    <x v="2"/>
    <n v="184.91"/>
    <d v="2025-05-07T00:00:00"/>
    <d v="2025-05-07T00:00:00"/>
    <d v="2025-05-08T00:00:00"/>
    <s v="RMR105"/>
    <s v="Ready Mix Vero Beach"/>
    <m/>
    <m/>
    <s v="USBATCH01"/>
    <n v="1000041363"/>
    <x v="10"/>
    <s v="0019454474FortPierce"/>
    <n v="4200024841"/>
    <n v="4600182320"/>
    <n v="24019867"/>
    <s v="R105B1001835"/>
    <s v="ASTM #57 CO#10"/>
    <s v="0019454474FortPierce"/>
    <s v="WE"/>
    <m/>
    <m/>
    <s v="ML81"/>
    <n v="50"/>
  </r>
  <r>
    <x v="1"/>
    <n v="6421009002"/>
    <x v="2"/>
    <n v="197.38"/>
    <d v="2025-05-02T00:00:00"/>
    <d v="2025-05-02T00:00:00"/>
    <d v="2025-05-03T00:00:00"/>
    <s v="RMR105"/>
    <s v="Ready Mix Vero Beach"/>
    <m/>
    <m/>
    <s v="USBATCH01"/>
    <n v="1000041363"/>
    <x v="10"/>
    <s v="0019420700FortPierce"/>
    <n v="4200024841"/>
    <n v="4600174984"/>
    <n v="24019790"/>
    <s v="R105B1001826"/>
    <s v="COMM CONC SCRG"/>
    <s v="0019420700FortPierce"/>
    <s v="WE"/>
    <m/>
    <m/>
    <s v="ML81"/>
    <n v="50"/>
  </r>
  <r>
    <x v="1"/>
    <n v="6421009002"/>
    <x v="2"/>
    <n v="198.49"/>
    <d v="2025-05-16T00:00:00"/>
    <d v="2025-05-16T00:00:00"/>
    <d v="2025-05-16T00:00:00"/>
    <s v="RMR105"/>
    <s v="Ready Mix Vero Beach"/>
    <m/>
    <m/>
    <s v="USBATCH01"/>
    <n v="1000041363"/>
    <x v="10"/>
    <s v="0019525057FortPierce"/>
    <n v="4200024841"/>
    <n v="4600196078"/>
    <n v="24020079"/>
    <s v="R105B1001826"/>
    <s v="COMM CONC SCRG"/>
    <s v="0019525057FortPierce"/>
    <s v="WE"/>
    <m/>
    <m/>
    <s v="ML81"/>
    <n v="50"/>
  </r>
  <r>
    <x v="1"/>
    <n v="6421009002"/>
    <x v="2"/>
    <n v="679.32"/>
    <d v="2025-05-09T00:00:00"/>
    <d v="2025-05-09T00:00:00"/>
    <d v="2025-05-10T00:00:00"/>
    <s v="RMR106"/>
    <s v="Ready Mix Ft Pierce"/>
    <m/>
    <m/>
    <s v="USBATCH01"/>
    <n v="1000041269"/>
    <x v="24"/>
    <s v="0019475021Medley"/>
    <n v="4200024851"/>
    <n v="4600186320"/>
    <n v="11123847"/>
    <s v="R106B1002423"/>
    <s v="TYPE IL BULK P CERT FOR FDOT"/>
    <s v="0019475021Medley"/>
    <s v="WE"/>
    <m/>
    <m/>
    <s v="ML81"/>
    <n v="50"/>
  </r>
  <r>
    <x v="7"/>
    <n v="6421009002"/>
    <x v="2"/>
    <n v="246.36"/>
    <d v="2025-05-06T00:00:00"/>
    <d v="2025-05-06T00:00:00"/>
    <d v="2025-05-07T00:00:00"/>
    <s v="RMR153"/>
    <s v="Ready Mix Winter Garden"/>
    <m/>
    <m/>
    <s v="USBATCH01"/>
    <n v="1000041727"/>
    <x v="9"/>
    <s v="0019446004OrmondBeach"/>
    <n v="4200024869"/>
    <n v="4600180401"/>
    <n v="28015233"/>
    <s v="R153B1001835"/>
    <s v="ASTM #57 CO#10"/>
    <s v="0019446004OrmondBeach"/>
    <s v="WE"/>
    <m/>
    <m/>
    <s v="ML81"/>
    <n v="50"/>
  </r>
  <r>
    <x v="5"/>
    <n v="6421009002"/>
    <x v="2"/>
    <n v="95.8"/>
    <d v="2025-05-07T00:00:00"/>
    <d v="2025-05-07T00:00:00"/>
    <d v="2025-05-07T00:00:00"/>
    <s v="RMR116"/>
    <s v="Ready Mix Daytona"/>
    <m/>
    <m/>
    <s v="USBATCH01"/>
    <n v="1000041727"/>
    <x v="9"/>
    <s v="0019456450OrmondBeach"/>
    <n v="4200024869"/>
    <n v="4600181703"/>
    <n v="28015296"/>
    <s v="R116B1001835"/>
    <s v="ASTM #57 CO#10"/>
    <s v="0019456450OrmondBeach"/>
    <s v="WE"/>
    <m/>
    <m/>
    <s v="ML81"/>
    <n v="50"/>
  </r>
  <r>
    <x v="5"/>
    <n v="6421009002"/>
    <x v="2"/>
    <n v="79.569999999999993"/>
    <d v="2025-05-16T00:00:00"/>
    <d v="2025-05-16T00:00:00"/>
    <d v="2025-05-16T00:00:00"/>
    <s v="RMR116"/>
    <s v="Ready Mix Daytona"/>
    <m/>
    <m/>
    <s v="USBATCH01"/>
    <n v="1000041727"/>
    <x v="9"/>
    <s v="0019525289OrmondBeach"/>
    <n v="4200024869"/>
    <n v="4600196408"/>
    <n v="28015478"/>
    <s v="R116B1001835"/>
    <s v="ASTM #57 CO#10"/>
    <s v="0019525289OrmondBeach"/>
    <s v="WE"/>
    <m/>
    <m/>
    <s v="ML81"/>
    <n v="50"/>
  </r>
  <r>
    <x v="5"/>
    <n v="6421009002"/>
    <x v="2"/>
    <n v="93.6"/>
    <d v="2025-05-01T00:00:00"/>
    <d v="2025-05-01T00:00:00"/>
    <d v="2025-05-01T00:00:00"/>
    <s v="RMR116"/>
    <s v="Ready Mix Daytona"/>
    <m/>
    <m/>
    <s v="USBATCH01"/>
    <n v="1000041727"/>
    <x v="9"/>
    <s v="0019411003OrmondBeach"/>
    <n v="4200024869"/>
    <n v="4600173369"/>
    <n v="28015125"/>
    <s v="R116B1001835"/>
    <s v="ASTM #57 CO#10"/>
    <s v="0019411003OrmondBeach"/>
    <s v="WE"/>
    <m/>
    <m/>
    <s v="ML81"/>
    <n v="50"/>
  </r>
  <r>
    <x v="7"/>
    <n v="6421009002"/>
    <x v="2"/>
    <n v="204.94"/>
    <d v="2025-05-13T00:00:00"/>
    <d v="2025-05-13T00:00:00"/>
    <d v="2025-05-14T00:00:00"/>
    <s v="RMR151"/>
    <s v="Ready Mix Longwood"/>
    <m/>
    <m/>
    <s v="USBATCH01"/>
    <n v="1000041727"/>
    <x v="9"/>
    <s v="0019496188OrmondBeach"/>
    <n v="4200024869"/>
    <n v="4600190734"/>
    <n v="28015374"/>
    <s v="R151B1001835"/>
    <s v="ASTM #57 CO#10"/>
    <s v="0019496188OrmondBeach"/>
    <s v="WE"/>
    <m/>
    <m/>
    <s v="ML81"/>
    <n v="50"/>
  </r>
  <r>
    <x v="5"/>
    <n v="6421009002"/>
    <x v="2"/>
    <n v="85.73"/>
    <d v="2025-05-15T00:00:00"/>
    <d v="2025-05-15T00:00:00"/>
    <d v="2025-05-15T00:00:00"/>
    <s v="RMR116"/>
    <s v="Ready Mix Daytona"/>
    <m/>
    <m/>
    <s v="USBATCH01"/>
    <n v="1000041727"/>
    <x v="9"/>
    <s v="0019516520OrmondBeach"/>
    <n v="4200024869"/>
    <n v="4600194280"/>
    <n v="28015459"/>
    <s v="R116B1001835"/>
    <s v="ASTM #57 CO#10"/>
    <s v="0019516520OrmondBeach"/>
    <s v="WE"/>
    <m/>
    <m/>
    <s v="ML81"/>
    <n v="50"/>
  </r>
  <r>
    <x v="5"/>
    <n v="6421009002"/>
    <x v="2"/>
    <n v="93.01"/>
    <d v="2025-05-07T00:00:00"/>
    <d v="2025-05-07T00:00:00"/>
    <d v="2025-05-07T00:00:00"/>
    <s v="RMR116"/>
    <s v="Ready Mix Daytona"/>
    <m/>
    <m/>
    <s v="USBATCH01"/>
    <n v="1000041727"/>
    <x v="9"/>
    <s v="0019454087OrmondBeach"/>
    <n v="4200024869"/>
    <n v="4600181618"/>
    <n v="28015273"/>
    <s v="R116B1001835"/>
    <s v="ASTM #57 CO#10"/>
    <s v="0019454087OrmondBeach"/>
    <s v="WE"/>
    <m/>
    <m/>
    <s v="ML81"/>
    <n v="50"/>
  </r>
  <r>
    <x v="7"/>
    <n v="6421009002"/>
    <x v="2"/>
    <n v="191.29"/>
    <d v="2025-05-06T00:00:00"/>
    <d v="2025-05-06T00:00:00"/>
    <d v="2025-05-07T00:00:00"/>
    <s v="RMR151"/>
    <s v="Ready Mix Longwood"/>
    <m/>
    <m/>
    <s v="USBATCH01"/>
    <n v="1000041727"/>
    <x v="9"/>
    <s v="0019445394OrmondBeach"/>
    <n v="4200024869"/>
    <n v="4600180382"/>
    <n v="28015218"/>
    <s v="R151B1001835"/>
    <s v="ASTM #57 CO#10"/>
    <s v="0019445394OrmondBeach"/>
    <s v="WE"/>
    <m/>
    <m/>
    <s v="ML81"/>
    <n v="50"/>
  </r>
  <r>
    <x v="5"/>
    <n v="6421009002"/>
    <x v="2"/>
    <n v="77.73"/>
    <d v="2025-05-15T00:00:00"/>
    <d v="2025-05-15T00:00:00"/>
    <d v="2025-05-16T00:00:00"/>
    <s v="RMR116"/>
    <s v="Ready Mix Daytona"/>
    <m/>
    <m/>
    <s v="USBATCH01"/>
    <n v="1000041727"/>
    <x v="9"/>
    <s v="0019515327OrmondBeach"/>
    <n v="4200024869"/>
    <n v="4600194945"/>
    <n v="28015443"/>
    <s v="R116B1001835"/>
    <s v="ASTM #57 CO#10"/>
    <s v="0019515327OrmondBeach"/>
    <s v="WE"/>
    <m/>
    <m/>
    <s v="ML81"/>
    <n v="50"/>
  </r>
  <r>
    <x v="7"/>
    <n v="6421009002"/>
    <x v="2"/>
    <n v="197.39"/>
    <d v="2025-05-09T00:00:00"/>
    <d v="2025-05-09T00:00:00"/>
    <d v="2025-05-10T00:00:00"/>
    <s v="RMR151"/>
    <s v="Ready Mix Longwood"/>
    <m/>
    <m/>
    <s v="USBATCH01"/>
    <n v="1000041727"/>
    <x v="9"/>
    <s v="0019475212OrmondBeach"/>
    <n v="4200024869"/>
    <n v="4600186323"/>
    <n v="28015354"/>
    <s v="R151B1001835"/>
    <s v="ASTM #57 CO#10"/>
    <s v="0019475212OrmondBeach"/>
    <s v="WE"/>
    <m/>
    <m/>
    <s v="ML81"/>
    <n v="50"/>
  </r>
  <r>
    <x v="5"/>
    <n v="6421009002"/>
    <x v="2"/>
    <n v="94.78"/>
    <d v="2025-05-07T00:00:00"/>
    <d v="2025-05-07T00:00:00"/>
    <d v="2025-05-07T00:00:00"/>
    <s v="RMR116"/>
    <s v="Ready Mix Daytona"/>
    <m/>
    <m/>
    <s v="USBATCH01"/>
    <n v="1000041727"/>
    <x v="9"/>
    <s v="0019456198OrmondBeach"/>
    <n v="4200024869"/>
    <n v="4600181691"/>
    <n v="28015293"/>
    <s v="R116B1001835"/>
    <s v="ASTM #57 CO#10"/>
    <s v="0019456198OrmondBeach"/>
    <s v="WE"/>
    <m/>
    <m/>
    <s v="ML81"/>
    <n v="50"/>
  </r>
  <r>
    <x v="7"/>
    <n v="6421009002"/>
    <x v="2"/>
    <n v="205.8"/>
    <d v="2025-05-13T00:00:00"/>
    <d v="2025-05-13T00:00:00"/>
    <d v="2025-05-14T00:00:00"/>
    <s v="RMR151"/>
    <s v="Ready Mix Longwood"/>
    <m/>
    <m/>
    <s v="USBATCH01"/>
    <n v="1000041727"/>
    <x v="9"/>
    <s v="0019496191OrmondBeach"/>
    <n v="4200024869"/>
    <n v="4600190738"/>
    <n v="28015375"/>
    <s v="R151B1001835"/>
    <s v="ASTM #57 CO#10"/>
    <s v="0019496191OrmondBeach"/>
    <s v="WE"/>
    <m/>
    <m/>
    <s v="ML81"/>
    <n v="50"/>
  </r>
  <r>
    <x v="5"/>
    <n v="6421009002"/>
    <x v="2"/>
    <n v="156.08000000000001"/>
    <d v="2025-05-02T00:00:00"/>
    <d v="2025-05-02T00:00:00"/>
    <d v="2025-05-03T00:00:00"/>
    <s v="RMR124"/>
    <s v="Ready Mix Bunnell"/>
    <m/>
    <m/>
    <s v="USBATCH01"/>
    <n v="1000041727"/>
    <x v="9"/>
    <s v="0019420534OrmondBeach"/>
    <n v="4200024869"/>
    <n v="4600174953"/>
    <n v="28015164"/>
    <s v="R124B1001835"/>
    <s v="ASTM #57 CO#10"/>
    <s v="0019420534OrmondBeach"/>
    <s v="WE"/>
    <m/>
    <m/>
    <s v="ML81"/>
    <n v="50"/>
  </r>
  <r>
    <x v="7"/>
    <n v="6421009002"/>
    <x v="2"/>
    <n v="240.84"/>
    <d v="2025-05-06T00:00:00"/>
    <d v="2025-05-06T00:00:00"/>
    <d v="2025-05-06T00:00:00"/>
    <s v="RMR153"/>
    <s v="Ready Mix Winter Garden"/>
    <m/>
    <m/>
    <s v="USBATCH01"/>
    <n v="1000041727"/>
    <x v="9"/>
    <s v="0019446331OrmondBeach"/>
    <n v="4200024869"/>
    <n v="4600179754"/>
    <n v="28015236"/>
    <s v="R153B1001835"/>
    <s v="ASTM #57 CO#10"/>
    <s v="0019446331OrmondBeach"/>
    <s v="WE"/>
    <m/>
    <m/>
    <s v="ML81"/>
    <n v="50"/>
  </r>
  <r>
    <x v="5"/>
    <n v="6421009002"/>
    <x v="2"/>
    <n v="92.22"/>
    <d v="2025-05-06T00:00:00"/>
    <d v="2025-05-06T00:00:00"/>
    <d v="2025-05-06T00:00:00"/>
    <s v="RMR116"/>
    <s v="Ready Mix Daytona"/>
    <m/>
    <m/>
    <s v="USBATCH01"/>
    <n v="1000041727"/>
    <x v="9"/>
    <s v="0019445993OrmondBeach"/>
    <n v="4200024869"/>
    <n v="4600179733"/>
    <n v="28015232"/>
    <s v="R116B1001835"/>
    <s v="ASTM #57 CO#10"/>
    <s v="0019445993OrmondBeach"/>
    <s v="WE"/>
    <m/>
    <m/>
    <s v="ML81"/>
    <n v="50"/>
  </r>
  <r>
    <x v="5"/>
    <n v="6421009002"/>
    <x v="2"/>
    <n v="78.06"/>
    <d v="2025-05-13T00:00:00"/>
    <d v="2025-05-13T00:00:00"/>
    <d v="2025-05-14T00:00:00"/>
    <s v="RMR116"/>
    <s v="Ready Mix Daytona"/>
    <m/>
    <m/>
    <s v="USBATCH01"/>
    <n v="1000041727"/>
    <x v="9"/>
    <s v="0019496966OrmondBeach"/>
    <n v="4200024869"/>
    <n v="4600190925"/>
    <n v="28015380"/>
    <s v="R116B1001835"/>
    <s v="ASTM #57 CO#10"/>
    <s v="0019496966OrmondBeach"/>
    <s v="WE"/>
    <m/>
    <m/>
    <s v="ML81"/>
    <n v="50"/>
  </r>
  <r>
    <x v="7"/>
    <n v="6421009002"/>
    <x v="2"/>
    <n v="207.92"/>
    <d v="2025-05-09T00:00:00"/>
    <d v="2025-05-08T00:00:00"/>
    <d v="2025-05-10T00:00:00"/>
    <s v="RMR151"/>
    <s v="Ready Mix Longwood"/>
    <m/>
    <m/>
    <s v="USBATCH01"/>
    <n v="1000041727"/>
    <x v="9"/>
    <s v="0019464144OrmondBeach"/>
    <n v="4200024869"/>
    <n v="4600184786"/>
    <n v="28015310"/>
    <s v="R151B1001835"/>
    <s v="ASTM #57 CO#10"/>
    <s v="0019464144OrmondBeach"/>
    <s v="WE"/>
    <m/>
    <m/>
    <s v="ML81"/>
    <n v="50"/>
  </r>
  <r>
    <x v="5"/>
    <n v="6421009002"/>
    <x v="2"/>
    <n v="96.43"/>
    <d v="2025-05-06T00:00:00"/>
    <d v="2025-05-06T00:00:00"/>
    <d v="2025-05-07T00:00:00"/>
    <s v="RMR116"/>
    <s v="Ready Mix Daytona"/>
    <m/>
    <m/>
    <s v="USBATCH01"/>
    <n v="1000041727"/>
    <x v="9"/>
    <s v="0019444672OrmondBeach"/>
    <n v="4200024869"/>
    <n v="4600180354"/>
    <n v="28015205"/>
    <s v="R116B1001835"/>
    <s v="ASTM #57 CO#10"/>
    <s v="0019444672OrmondBeach"/>
    <s v="WE"/>
    <m/>
    <m/>
    <s v="ML81"/>
    <n v="50"/>
  </r>
  <r>
    <x v="5"/>
    <n v="6421009002"/>
    <x v="2"/>
    <n v="87.9"/>
    <d v="2025-05-14T00:00:00"/>
    <d v="2025-05-14T00:00:00"/>
    <d v="2025-05-14T00:00:00"/>
    <s v="RMR116"/>
    <s v="Ready Mix Daytona"/>
    <m/>
    <m/>
    <s v="USBATCH01"/>
    <n v="1000041727"/>
    <x v="9"/>
    <s v="0019506296OrmondBeach"/>
    <n v="4200024869"/>
    <n v="4600192354"/>
    <n v="28015412"/>
    <s v="R116B1001835"/>
    <s v="ASTM #57 CO#10"/>
    <s v="0019506296OrmondBeach"/>
    <s v="WE"/>
    <m/>
    <m/>
    <s v="ML81"/>
    <n v="50"/>
  </r>
  <r>
    <x v="7"/>
    <n v="6421009002"/>
    <x v="2"/>
    <n v="244.97"/>
    <d v="2025-05-06T00:00:00"/>
    <d v="2025-05-06T00:00:00"/>
    <d v="2025-05-06T00:00:00"/>
    <s v="RMR153"/>
    <s v="Ready Mix Winter Garden"/>
    <m/>
    <m/>
    <s v="USBATCH01"/>
    <n v="1000041727"/>
    <x v="9"/>
    <s v="0019446114OrmondBeach"/>
    <n v="4200024869"/>
    <n v="4600179734"/>
    <n v="28015234"/>
    <s v="R153B1001835"/>
    <s v="ASTM #57 CO#10"/>
    <s v="0019446114OrmondBeach"/>
    <s v="WE"/>
    <m/>
    <m/>
    <s v="ML81"/>
    <n v="50"/>
  </r>
  <r>
    <x v="7"/>
    <n v="6421009002"/>
    <x v="2"/>
    <n v="189.84"/>
    <d v="2025-05-09T00:00:00"/>
    <d v="2025-05-08T00:00:00"/>
    <d v="2025-05-10T00:00:00"/>
    <s v="RMR151"/>
    <s v="Ready Mix Longwood"/>
    <m/>
    <m/>
    <s v="USBATCH01"/>
    <n v="1000041727"/>
    <x v="9"/>
    <s v="0019467899OrmondBeach"/>
    <n v="4200024869"/>
    <n v="4600184977"/>
    <n v="28015342"/>
    <s v="R151B1001835"/>
    <s v="ASTM #57 CO#10"/>
    <s v="0019467899OrmondBeach"/>
    <s v="WE"/>
    <m/>
    <m/>
    <s v="ML81"/>
    <n v="50"/>
  </r>
  <r>
    <x v="7"/>
    <n v="6421009002"/>
    <x v="2"/>
    <n v="259.39999999999998"/>
    <d v="2025-05-06T00:00:00"/>
    <d v="2025-05-06T00:00:00"/>
    <d v="2025-05-06T00:00:00"/>
    <s v="RMR153"/>
    <s v="Ready Mix Winter Garden"/>
    <m/>
    <m/>
    <s v="USBATCH01"/>
    <n v="1000041727"/>
    <x v="9"/>
    <s v="0019447877OrmondBeach"/>
    <n v="4200024869"/>
    <n v="4600180003"/>
    <n v="28015262"/>
    <s v="R153B1001835"/>
    <s v="ASTM #57 CO#10"/>
    <s v="0019447877OrmondBeach"/>
    <s v="WE"/>
    <m/>
    <m/>
    <s v="ML81"/>
    <n v="50"/>
  </r>
  <r>
    <x v="7"/>
    <n v="6421009002"/>
    <x v="2"/>
    <n v="217.64"/>
    <d v="2025-05-02T00:00:00"/>
    <d v="2025-05-02T00:00:00"/>
    <d v="2025-05-03T00:00:00"/>
    <s v="RMR151"/>
    <s v="Ready Mix Longwood"/>
    <m/>
    <m/>
    <s v="USBATCH01"/>
    <n v="1000041727"/>
    <x v="9"/>
    <s v="0019423818OrmondBeach"/>
    <n v="4200024869"/>
    <n v="4600175007"/>
    <n v="28015191"/>
    <s v="R151B1001835"/>
    <s v="ASTM #57 CO#10"/>
    <s v="0019423818OrmondBeach"/>
    <s v="WE"/>
    <m/>
    <m/>
    <s v="ML81"/>
    <n v="50"/>
  </r>
  <r>
    <x v="5"/>
    <n v="6421009002"/>
    <x v="2"/>
    <n v="94.46"/>
    <d v="2025-05-06T00:00:00"/>
    <d v="2025-05-06T00:00:00"/>
    <d v="2025-05-06T00:00:00"/>
    <s v="RMR116"/>
    <s v="Ready Mix Daytona"/>
    <m/>
    <m/>
    <s v="USBATCH01"/>
    <n v="1000041727"/>
    <x v="9"/>
    <s v="0019446450OrmondBeach"/>
    <n v="4200024869"/>
    <n v="4600179780"/>
    <n v="28015240"/>
    <s v="R116B1001835"/>
    <s v="ASTM #57 CO#10"/>
    <s v="0019446450OrmondBeach"/>
    <s v="WE"/>
    <m/>
    <m/>
    <s v="ML81"/>
    <n v="50"/>
  </r>
  <r>
    <x v="5"/>
    <n v="6421009002"/>
    <x v="2"/>
    <n v="85.27"/>
    <d v="2025-05-16T00:00:00"/>
    <d v="2025-05-16T00:00:00"/>
    <d v="2025-05-16T00:00:00"/>
    <s v="RMR116"/>
    <s v="Ready Mix Daytona"/>
    <m/>
    <m/>
    <s v="USBATCH01"/>
    <n v="1000041727"/>
    <x v="9"/>
    <s v="0019525600OrmondBeach"/>
    <n v="4200024869"/>
    <n v="4600196090"/>
    <n v="28015481"/>
    <s v="R116B1001835"/>
    <s v="ASTM #57 CO#10"/>
    <s v="0019525600OrmondBeach"/>
    <s v="WE"/>
    <m/>
    <m/>
    <s v="ML81"/>
    <n v="50"/>
  </r>
  <r>
    <x v="7"/>
    <n v="6421009002"/>
    <x v="2"/>
    <n v="251.59"/>
    <d v="2025-05-06T00:00:00"/>
    <d v="2025-05-06T00:00:00"/>
    <d v="2025-05-06T00:00:00"/>
    <s v="RMR153"/>
    <s v="Ready Mix Winter Garden"/>
    <m/>
    <m/>
    <s v="USBATCH01"/>
    <n v="1000041727"/>
    <x v="9"/>
    <s v="0019445648OrmondBeach"/>
    <n v="4200024869"/>
    <n v="4600179574"/>
    <n v="28015224"/>
    <s v="R153B1001835"/>
    <s v="ASTM #57 CO#10"/>
    <s v="0019445648OrmondBeach"/>
    <s v="WE"/>
    <m/>
    <m/>
    <s v="ML81"/>
    <n v="50"/>
  </r>
  <r>
    <x v="7"/>
    <n v="6421009002"/>
    <x v="2"/>
    <n v="248.28"/>
    <d v="2025-05-06T00:00:00"/>
    <d v="2025-05-06T00:00:00"/>
    <d v="2025-05-06T00:00:00"/>
    <s v="RMR153"/>
    <s v="Ready Mix Winter Garden"/>
    <m/>
    <m/>
    <s v="USBATCH01"/>
    <n v="1000041727"/>
    <x v="9"/>
    <s v="0019447188OrmondBeach"/>
    <n v="4200024869"/>
    <n v="4600179888"/>
    <n v="28015254"/>
    <s v="R153B1001835"/>
    <s v="ASTM #57 CO#10"/>
    <s v="0019447188OrmondBeach"/>
    <s v="WE"/>
    <m/>
    <m/>
    <s v="ML81"/>
    <n v="50"/>
  </r>
  <r>
    <x v="5"/>
    <n v="6421009002"/>
    <x v="2"/>
    <n v="95.97"/>
    <d v="2025-05-07T00:00:00"/>
    <d v="2025-05-07T00:00:00"/>
    <d v="2025-05-08T00:00:00"/>
    <s v="RMR116"/>
    <s v="Ready Mix Daytona"/>
    <m/>
    <m/>
    <s v="USBATCH01"/>
    <n v="1000041727"/>
    <x v="9"/>
    <s v="0019455806OrmondBeach"/>
    <n v="4200024869"/>
    <n v="4600181947"/>
    <n v="28015288"/>
    <s v="R116B1001835"/>
    <s v="ASTM #57 CO#10"/>
    <s v="0019455806OrmondBeach"/>
    <s v="WE"/>
    <m/>
    <m/>
    <s v="ML81"/>
    <n v="50"/>
  </r>
  <r>
    <x v="5"/>
    <n v="6421009002"/>
    <x v="2"/>
    <n v="88.8"/>
    <d v="2025-05-01T00:00:00"/>
    <d v="2025-05-01T00:00:00"/>
    <d v="2025-05-01T00:00:00"/>
    <s v="RMR116"/>
    <s v="Ready Mix Daytona"/>
    <m/>
    <m/>
    <s v="USBATCH01"/>
    <n v="1000041727"/>
    <x v="9"/>
    <s v="0019411095OrmondBeach"/>
    <n v="4200024869"/>
    <n v="4600173384"/>
    <n v="28015126"/>
    <s v="R116B1001835"/>
    <s v="ASTM #57 CO#10"/>
    <s v="0019411095OrmondBeach"/>
    <s v="WE"/>
    <m/>
    <m/>
    <s v="ML81"/>
    <n v="50"/>
  </r>
  <r>
    <x v="7"/>
    <n v="6421009002"/>
    <x v="2"/>
    <n v="178.82"/>
    <d v="2025-05-07T00:00:00"/>
    <d v="2025-05-07T00:00:00"/>
    <d v="2025-05-07T00:00:00"/>
    <s v="RMR151"/>
    <s v="Ready Mix Longwood"/>
    <m/>
    <m/>
    <s v="USBATCH01"/>
    <n v="1000041727"/>
    <x v="9"/>
    <s v="0019456660OrmondBeach"/>
    <n v="4200024869"/>
    <n v="4600181714"/>
    <n v="28015300"/>
    <s v="R151B1001835"/>
    <s v="ASTM #57 CO#10"/>
    <s v="0019456660OrmondBeach"/>
    <s v="WE"/>
    <m/>
    <m/>
    <s v="ML81"/>
    <n v="50"/>
  </r>
  <r>
    <x v="7"/>
    <n v="6421009002"/>
    <x v="2"/>
    <n v="194.35"/>
    <d v="2025-05-09T00:00:00"/>
    <d v="2025-05-08T00:00:00"/>
    <d v="2025-05-09T00:00:00"/>
    <s v="RMR151"/>
    <s v="Ready Mix Longwood"/>
    <m/>
    <m/>
    <s v="USBATCH01"/>
    <n v="1000041727"/>
    <x v="9"/>
    <s v="0019464287OrmondBeach"/>
    <n v="4200024869"/>
    <n v="4600184638"/>
    <n v="28015311"/>
    <s v="R151B1001835"/>
    <s v="ASTM #57 CO#10"/>
    <s v="0019464287OrmondBeach"/>
    <s v="WE"/>
    <m/>
    <m/>
    <s v="ML81"/>
    <n v="50"/>
  </r>
  <r>
    <x v="7"/>
    <n v="6421009002"/>
    <x v="2"/>
    <n v="250.4"/>
    <d v="2025-05-06T00:00:00"/>
    <d v="2025-05-06T00:00:00"/>
    <d v="2025-05-06T00:00:00"/>
    <s v="RMR153"/>
    <s v="Ready Mix Winter Garden"/>
    <m/>
    <m/>
    <s v="USBATCH01"/>
    <n v="1000041727"/>
    <x v="9"/>
    <s v="0019447284OrmondBeach"/>
    <n v="4200024869"/>
    <n v="4600179907"/>
    <n v="28015255"/>
    <s v="R153B1001835"/>
    <s v="ASTM #57 CO#10"/>
    <s v="0019447284OrmondBeach"/>
    <s v="WE"/>
    <m/>
    <m/>
    <s v="ML81"/>
    <n v="50"/>
  </r>
  <r>
    <x v="7"/>
    <n v="6421009002"/>
    <x v="2"/>
    <n v="192.16"/>
    <d v="2025-05-09T00:00:00"/>
    <d v="2025-05-08T00:00:00"/>
    <d v="2025-05-10T00:00:00"/>
    <s v="RMR151"/>
    <s v="Ready Mix Longwood"/>
    <m/>
    <m/>
    <s v="USBATCH01"/>
    <n v="1000041727"/>
    <x v="9"/>
    <s v="0019467991OrmondBeach"/>
    <n v="4200024869"/>
    <n v="4600186072"/>
    <n v="28015344"/>
    <s v="R151B1001835"/>
    <s v="ASTM #57 CO#10"/>
    <s v="0019467991OrmondBeach"/>
    <s v="WE"/>
    <m/>
    <m/>
    <s v="ML81"/>
    <n v="50"/>
  </r>
  <r>
    <x v="5"/>
    <n v="6421009002"/>
    <x v="2"/>
    <n v="90.77"/>
    <d v="2025-05-01T00:00:00"/>
    <d v="2025-05-01T00:00:00"/>
    <d v="2025-05-01T00:00:00"/>
    <s v="RMR116"/>
    <s v="Ready Mix Daytona"/>
    <m/>
    <m/>
    <s v="USBATCH01"/>
    <n v="1000041727"/>
    <x v="9"/>
    <s v="0019412222OrmondBeach"/>
    <n v="4200024869"/>
    <n v="4600173659"/>
    <n v="28015143"/>
    <s v="R116B1001835"/>
    <s v="ASTM #57 CO#10"/>
    <s v="0019412222OrmondBeach"/>
    <s v="WE"/>
    <m/>
    <m/>
    <s v="ML81"/>
    <n v="50"/>
  </r>
  <r>
    <x v="5"/>
    <n v="6421009002"/>
    <x v="2"/>
    <n v="89.18"/>
    <d v="2025-05-09T00:00:00"/>
    <d v="2025-05-09T00:00:00"/>
    <d v="2025-05-10T00:00:00"/>
    <s v="RMR116"/>
    <s v="Ready Mix Daytona"/>
    <m/>
    <m/>
    <s v="USBATCH01"/>
    <n v="1000041727"/>
    <x v="9"/>
    <s v="0019475476OrmondBeach"/>
    <n v="4200024869"/>
    <n v="4600185182"/>
    <n v="28015356"/>
    <s v="R116B1001835"/>
    <s v="ASTM #57 CO#10"/>
    <s v="0019475476OrmondBeach"/>
    <s v="WE"/>
    <m/>
    <m/>
    <s v="ML81"/>
    <n v="50"/>
  </r>
  <r>
    <x v="7"/>
    <n v="6421009002"/>
    <x v="2"/>
    <n v="223.73"/>
    <d v="2025-05-02T00:00:00"/>
    <d v="2025-05-01T00:00:00"/>
    <d v="2025-05-03T00:00:00"/>
    <s v="RMR163"/>
    <s v="Ready Mix Tavares"/>
    <m/>
    <m/>
    <s v="USBATCH01"/>
    <n v="1000041727"/>
    <x v="9"/>
    <s v="0019420659OrmondBeach"/>
    <n v="4200024869"/>
    <n v="4600174963"/>
    <n v="28015123"/>
    <s v="R163B1001835"/>
    <s v="ASTM #57 CO#10"/>
    <s v="0019420659OrmondBeach"/>
    <s v="WE"/>
    <m/>
    <m/>
    <s v="ML81"/>
    <n v="50"/>
  </r>
  <r>
    <x v="7"/>
    <n v="6421009002"/>
    <x v="2"/>
    <n v="192.97"/>
    <d v="2025-05-02T00:00:00"/>
    <d v="2025-05-02T00:00:00"/>
    <d v="2025-05-02T00:00:00"/>
    <s v="RMR151"/>
    <s v="Ready Mix Longwood"/>
    <m/>
    <m/>
    <s v="USBATCH01"/>
    <n v="1000041727"/>
    <x v="9"/>
    <s v="0019421271OrmondBeach"/>
    <n v="4200024869"/>
    <n v="4600174418"/>
    <n v="28015170"/>
    <s v="R151B1001835"/>
    <s v="ASTM #57 CO#10"/>
    <s v="0019421271OrmondBeach"/>
    <s v="WE"/>
    <m/>
    <m/>
    <s v="ML81"/>
    <n v="50"/>
  </r>
  <r>
    <x v="7"/>
    <n v="6421009002"/>
    <x v="2"/>
    <n v="201.02"/>
    <d v="2025-05-06T00:00:00"/>
    <d v="2025-05-06T00:00:00"/>
    <d v="2025-05-06T00:00:00"/>
    <s v="RMR151"/>
    <s v="Ready Mix Longwood"/>
    <m/>
    <m/>
    <s v="USBATCH01"/>
    <n v="1000041727"/>
    <x v="9"/>
    <s v="0019447541OrmondBeach"/>
    <n v="4200024869"/>
    <n v="4600179936"/>
    <n v="28015258"/>
    <s v="R151B1001835"/>
    <s v="ASTM #57 CO#10"/>
    <s v="0019447541OrmondBeach"/>
    <s v="WE"/>
    <m/>
    <m/>
    <s v="ML81"/>
    <n v="50"/>
  </r>
  <r>
    <x v="7"/>
    <n v="6421009002"/>
    <x v="2"/>
    <n v="292.77999999999997"/>
    <d v="2025-05-01T00:00:00"/>
    <d v="2025-05-01T00:00:00"/>
    <d v="2025-05-01T00:00:00"/>
    <s v="RMR151"/>
    <s v="Ready Mix Longwood"/>
    <m/>
    <m/>
    <s v="USBATCH01"/>
    <n v="1000041727"/>
    <x v="9"/>
    <s v="0019412312OrmondBeach"/>
    <n v="4200024869"/>
    <n v="4600173445"/>
    <n v="28015142"/>
    <s v="R151B1001835"/>
    <s v="ASTM #57 CO#10"/>
    <s v="0019412312OrmondBeach"/>
    <s v="WE"/>
    <m/>
    <m/>
    <s v="ML81"/>
    <n v="50"/>
  </r>
  <r>
    <x v="5"/>
    <n v="6421009002"/>
    <x v="2"/>
    <n v="86.81"/>
    <d v="2025-05-15T00:00:00"/>
    <d v="2025-05-15T00:00:00"/>
    <d v="2025-05-15T00:00:00"/>
    <s v="RMR116"/>
    <s v="Ready Mix Daytona"/>
    <m/>
    <m/>
    <s v="USBATCH01"/>
    <n v="1000041727"/>
    <x v="9"/>
    <s v="0019515206OrmondBeach"/>
    <n v="4200024869"/>
    <n v="4600194341"/>
    <n v="28015441"/>
    <s v="R116B1001835"/>
    <s v="ASTM #57 CO#10"/>
    <s v="0019515206OrmondBeach"/>
    <s v="WE"/>
    <m/>
    <m/>
    <s v="ML81"/>
    <n v="50"/>
  </r>
  <r>
    <x v="5"/>
    <n v="6421009002"/>
    <x v="2"/>
    <n v="95.12"/>
    <d v="2025-05-07T00:00:00"/>
    <d v="2025-05-07T00:00:00"/>
    <d v="2025-05-08T00:00:00"/>
    <s v="RMR116"/>
    <s v="Ready Mix Daytona"/>
    <m/>
    <m/>
    <s v="USBATCH01"/>
    <n v="1000041727"/>
    <x v="9"/>
    <s v="0019454471OrmondBeach"/>
    <n v="4200024869"/>
    <n v="4600182276"/>
    <n v="28015276"/>
    <s v="R116B1001835"/>
    <s v="ASTM #57 CO#10"/>
    <s v="0019454471OrmondBeach"/>
    <s v="WE"/>
    <m/>
    <m/>
    <s v="ML81"/>
    <n v="50"/>
  </r>
  <r>
    <x v="7"/>
    <n v="6421009002"/>
    <x v="2"/>
    <n v="247.82"/>
    <d v="2025-05-06T00:00:00"/>
    <d v="2025-05-06T00:00:00"/>
    <d v="2025-05-06T00:00:00"/>
    <s v="RMR153"/>
    <s v="Ready Mix Winter Garden"/>
    <m/>
    <m/>
    <s v="USBATCH01"/>
    <n v="1000041727"/>
    <x v="9"/>
    <s v="0019447288OrmondBeach"/>
    <n v="4200024869"/>
    <n v="4600179908"/>
    <n v="28015256"/>
    <s v="R153B1001835"/>
    <s v="ASTM #57 CO#10"/>
    <s v="0019447288OrmondBeach"/>
    <s v="WE"/>
    <m/>
    <m/>
    <s v="ML81"/>
    <n v="50"/>
  </r>
  <r>
    <x v="7"/>
    <n v="6421009002"/>
    <x v="2"/>
    <n v="211.27"/>
    <d v="2025-05-02T00:00:00"/>
    <d v="2025-05-01T00:00:00"/>
    <d v="2025-05-03T00:00:00"/>
    <s v="RMR163"/>
    <s v="Ready Mix Tavares"/>
    <m/>
    <m/>
    <s v="USBATCH01"/>
    <n v="1000041727"/>
    <x v="9"/>
    <s v="0019420670OrmondBeach"/>
    <n v="4200024869"/>
    <n v="4600174971"/>
    <n v="28015140"/>
    <s v="R163B1001835"/>
    <s v="ASTM #57 CO#10"/>
    <s v="0019420670OrmondBeach"/>
    <s v="WE"/>
    <m/>
    <m/>
    <s v="ML81"/>
    <n v="50"/>
  </r>
  <r>
    <x v="7"/>
    <n v="6421009002"/>
    <x v="2"/>
    <n v="213.06"/>
    <d v="2025-05-15T00:00:00"/>
    <d v="2025-05-15T00:00:00"/>
    <d v="2025-05-16T00:00:00"/>
    <s v="RMR151"/>
    <s v="Ready Mix Longwood"/>
    <m/>
    <m/>
    <s v="USBATCH01"/>
    <n v="1000041727"/>
    <x v="9"/>
    <s v="0019514570OrmondBeach"/>
    <n v="4200024869"/>
    <n v="4600194856"/>
    <n v="28015437"/>
    <s v="R151B1001835"/>
    <s v="ASTM #57 CO#10"/>
    <s v="0019514570OrmondBeach"/>
    <s v="WE"/>
    <m/>
    <m/>
    <s v="ML81"/>
    <n v="50"/>
  </r>
  <r>
    <x v="7"/>
    <n v="6421009002"/>
    <x v="2"/>
    <n v="187.74"/>
    <d v="2025-05-05T00:00:00"/>
    <d v="2025-05-05T00:00:00"/>
    <d v="2025-05-05T00:00:00"/>
    <s v="RMR151"/>
    <s v="Ready Mix Longwood"/>
    <m/>
    <m/>
    <s v="USBATCH01"/>
    <n v="1000041727"/>
    <x v="9"/>
    <s v="0019434432OrmondBeach"/>
    <n v="4200024869"/>
    <n v="4600177462"/>
    <n v="28015196"/>
    <s v="R151B1001835"/>
    <s v="ASTM #57 CO#10"/>
    <s v="0019434432OrmondBeach"/>
    <s v="WE"/>
    <m/>
    <m/>
    <s v="ML81"/>
    <n v="50"/>
  </r>
  <r>
    <x v="7"/>
    <n v="6421009002"/>
    <x v="2"/>
    <n v="209.3"/>
    <d v="2025-05-09T00:00:00"/>
    <d v="2025-05-09T00:00:00"/>
    <d v="2025-05-10T00:00:00"/>
    <s v="RMR151"/>
    <s v="Ready Mix Longwood"/>
    <m/>
    <m/>
    <s v="USBATCH01"/>
    <n v="1000041727"/>
    <x v="9"/>
    <s v="0019476440OrmondBeach"/>
    <n v="4200024869"/>
    <n v="4600185223"/>
    <n v="28015364"/>
    <s v="R151B1001835"/>
    <s v="ASTM #57 CO#10"/>
    <s v="0019476440OrmondBeach"/>
    <s v="WE"/>
    <m/>
    <m/>
    <s v="ML81"/>
    <n v="50"/>
  </r>
  <r>
    <x v="5"/>
    <n v="6421009002"/>
    <x v="2"/>
    <n v="88.76"/>
    <d v="2025-05-09T00:00:00"/>
    <d v="2025-05-09T00:00:00"/>
    <d v="2025-05-10T00:00:00"/>
    <s v="RMR116"/>
    <s v="Ready Mix Daytona"/>
    <m/>
    <m/>
    <s v="USBATCH01"/>
    <n v="1000041727"/>
    <x v="9"/>
    <s v="0019476139OrmondBeach"/>
    <n v="4200024869"/>
    <n v="4600186356"/>
    <n v="28015359"/>
    <s v="R116B1001835"/>
    <s v="ASTM #57 CO#10"/>
    <s v="0019476139OrmondBeach"/>
    <s v="WE"/>
    <m/>
    <m/>
    <s v="ML81"/>
    <n v="50"/>
  </r>
  <r>
    <x v="7"/>
    <n v="6421009002"/>
    <x v="2"/>
    <n v="207.99"/>
    <d v="2025-05-02T00:00:00"/>
    <d v="2025-05-02T00:00:00"/>
    <d v="2025-05-02T00:00:00"/>
    <s v="RMR151"/>
    <s v="Ready Mix Longwood"/>
    <m/>
    <m/>
    <s v="USBATCH01"/>
    <n v="1000041727"/>
    <x v="9"/>
    <s v="0019421466OrmondBeach"/>
    <n v="4200024869"/>
    <n v="4600174439"/>
    <n v="28015171"/>
    <s v="R151B1001835"/>
    <s v="ASTM #57 CO#10"/>
    <s v="0019421466OrmondBeach"/>
    <s v="WE"/>
    <m/>
    <m/>
    <s v="ML81"/>
    <n v="50"/>
  </r>
  <r>
    <x v="5"/>
    <n v="6421009002"/>
    <x v="2"/>
    <n v="87.9"/>
    <d v="2025-05-01T00:00:00"/>
    <d v="2025-05-01T00:00:00"/>
    <d v="2025-05-01T00:00:00"/>
    <s v="RMR116"/>
    <s v="Ready Mix Daytona"/>
    <m/>
    <m/>
    <s v="USBATCH01"/>
    <n v="1000041727"/>
    <x v="9"/>
    <s v="0019411774OrmondBeach"/>
    <n v="4200024869"/>
    <n v="4600173630"/>
    <n v="28015133"/>
    <s v="R116B1001835"/>
    <s v="ASTM #57 CO#10"/>
    <s v="0019411774OrmondBeach"/>
    <s v="WE"/>
    <m/>
    <m/>
    <s v="ML81"/>
    <n v="50"/>
  </r>
  <r>
    <x v="7"/>
    <n v="6421009002"/>
    <x v="2"/>
    <n v="203.63"/>
    <d v="2025-05-13T00:00:00"/>
    <d v="2025-05-13T00:00:00"/>
    <d v="2025-05-14T00:00:00"/>
    <s v="RMR151"/>
    <s v="Ready Mix Longwood"/>
    <m/>
    <m/>
    <s v="USBATCH01"/>
    <n v="1000041727"/>
    <x v="9"/>
    <s v="0019496190OrmondBeach"/>
    <n v="4200024869"/>
    <n v="4600190737"/>
    <n v="28015376"/>
    <s v="R151B1001835"/>
    <s v="ASTM #57 CO#10"/>
    <s v="0019496190OrmondBeach"/>
    <s v="WE"/>
    <m/>
    <m/>
    <s v="ML81"/>
    <n v="50"/>
  </r>
  <r>
    <x v="5"/>
    <n v="6421009002"/>
    <x v="2"/>
    <n v="71.05"/>
    <d v="2025-05-01T00:00:00"/>
    <d v="2025-05-01T00:00:00"/>
    <d v="2025-05-01T00:00:00"/>
    <s v="RMR116"/>
    <s v="Ready Mix Daytona"/>
    <m/>
    <m/>
    <s v="USBATCH01"/>
    <n v="1000041727"/>
    <x v="9"/>
    <s v="0019412571OrmondBeach"/>
    <n v="4200024869"/>
    <n v="4600173474"/>
    <n v="28015146"/>
    <s v="R116B1001835"/>
    <s v="ASTM #57 CO#10"/>
    <s v="0019412571OrmondBeach"/>
    <s v="WE"/>
    <m/>
    <m/>
    <s v="ML81"/>
    <n v="50"/>
  </r>
  <r>
    <x v="5"/>
    <n v="6421009002"/>
    <x v="2"/>
    <n v="146.04"/>
    <d v="2025-05-02T00:00:00"/>
    <d v="2025-05-02T00:00:00"/>
    <d v="2025-05-02T00:00:00"/>
    <s v="RMR124"/>
    <s v="Ready Mix Bunnell"/>
    <m/>
    <m/>
    <s v="USBATCH01"/>
    <n v="1000041727"/>
    <x v="9"/>
    <s v="0019419496OrmondBeach"/>
    <n v="4200024869"/>
    <n v="4600174769"/>
    <n v="28015158"/>
    <s v="R124B1001835"/>
    <s v="ASTM #57 CO#10"/>
    <s v="0019419496OrmondBeach"/>
    <s v="WE"/>
    <m/>
    <m/>
    <s v="ML81"/>
    <n v="50"/>
  </r>
  <r>
    <x v="5"/>
    <n v="6421009002"/>
    <x v="2"/>
    <n v="95.07"/>
    <d v="2025-05-06T00:00:00"/>
    <d v="2025-05-06T00:00:00"/>
    <d v="2025-05-06T00:00:00"/>
    <s v="RMR116"/>
    <s v="Ready Mix Daytona"/>
    <m/>
    <m/>
    <s v="USBATCH01"/>
    <n v="1000041727"/>
    <x v="9"/>
    <s v="0019445541OrmondBeach"/>
    <n v="4200024869"/>
    <n v="4600179716"/>
    <n v="28015220"/>
    <s v="R116B1001835"/>
    <s v="ASTM #57 CO#10"/>
    <s v="0019445541OrmondBeach"/>
    <s v="WE"/>
    <m/>
    <m/>
    <s v="ML81"/>
    <n v="50"/>
  </r>
  <r>
    <x v="7"/>
    <n v="6421009002"/>
    <x v="2"/>
    <n v="186.86"/>
    <d v="2025-05-09T00:00:00"/>
    <d v="2025-05-09T00:00:00"/>
    <d v="2025-05-10T00:00:00"/>
    <s v="RMR151"/>
    <s v="Ready Mix Longwood"/>
    <m/>
    <m/>
    <s v="USBATCH01"/>
    <n v="1000041727"/>
    <x v="9"/>
    <s v="0019477407OrmondBeach"/>
    <n v="4200024869"/>
    <n v="4600186435"/>
    <n v="28015373"/>
    <s v="R151B1001835"/>
    <s v="ASTM #57 CO#10"/>
    <s v="0019477407OrmondBeach"/>
    <s v="WE"/>
    <m/>
    <m/>
    <s v="ML81"/>
    <n v="50"/>
  </r>
  <r>
    <x v="5"/>
    <n v="6421009002"/>
    <x v="2"/>
    <n v="93.99"/>
    <d v="2025-05-02T00:00:00"/>
    <d v="2025-05-02T00:00:00"/>
    <d v="2025-05-02T00:00:00"/>
    <s v="RMR116"/>
    <s v="Ready Mix Daytona"/>
    <m/>
    <m/>
    <s v="USBATCH01"/>
    <n v="1000041727"/>
    <x v="9"/>
    <s v="0019422412OrmondBeach"/>
    <n v="4200024869"/>
    <n v="4600174731"/>
    <n v="28015181"/>
    <s v="R116B1001835"/>
    <s v="ASTM #57 CO#10"/>
    <s v="0019422412OrmondBeach"/>
    <s v="WE"/>
    <m/>
    <m/>
    <s v="ML81"/>
    <n v="50"/>
  </r>
  <r>
    <x v="7"/>
    <n v="6421009002"/>
    <x v="2"/>
    <n v="174.31"/>
    <d v="2025-05-09T00:00:00"/>
    <d v="2025-05-09T00:00:00"/>
    <d v="2025-05-10T00:00:00"/>
    <s v="RMR151"/>
    <s v="Ready Mix Longwood"/>
    <m/>
    <m/>
    <s v="USBATCH01"/>
    <n v="1000041727"/>
    <x v="9"/>
    <s v="0019476333OrmondBeach"/>
    <n v="4200024869"/>
    <n v="4600185206"/>
    <n v="28015361"/>
    <s v="R151B1001835"/>
    <s v="ASTM #57 CO#10"/>
    <s v="0019476333OrmondBeach"/>
    <s v="WE"/>
    <m/>
    <m/>
    <s v="ML81"/>
    <n v="50"/>
  </r>
  <r>
    <x v="5"/>
    <n v="6421009002"/>
    <x v="2"/>
    <n v="93.07"/>
    <d v="2025-05-02T00:00:00"/>
    <d v="2025-05-02T00:00:00"/>
    <d v="2025-05-02T00:00:00"/>
    <s v="RMR116"/>
    <s v="Ready Mix Daytona"/>
    <m/>
    <m/>
    <s v="USBATCH01"/>
    <n v="1000041727"/>
    <x v="9"/>
    <s v="0019422178OrmondBeach"/>
    <n v="4200024869"/>
    <n v="4600174718"/>
    <n v="28015179"/>
    <s v="R116B1001835"/>
    <s v="ASTM #57 CO#10"/>
    <s v="0019422178OrmondBeach"/>
    <s v="WE"/>
    <m/>
    <m/>
    <s v="ML81"/>
    <n v="50"/>
  </r>
  <r>
    <x v="5"/>
    <n v="6421009002"/>
    <x v="2"/>
    <n v="78.78"/>
    <d v="2025-05-14T00:00:00"/>
    <d v="2025-05-14T00:00:00"/>
    <d v="2025-05-15T00:00:00"/>
    <s v="RMR116"/>
    <s v="Ready Mix Daytona"/>
    <m/>
    <m/>
    <s v="USBATCH01"/>
    <n v="1000041727"/>
    <x v="9"/>
    <s v="0019505375OrmondBeach"/>
    <n v="4200024869"/>
    <n v="4600193076"/>
    <n v="28015401"/>
    <s v="R116B1001835"/>
    <s v="ASTM #57 CO#10"/>
    <s v="0019505375OrmondBeach"/>
    <s v="WE"/>
    <m/>
    <m/>
    <s v="ML81"/>
    <n v="50"/>
  </r>
  <r>
    <x v="5"/>
    <n v="6421009002"/>
    <x v="2"/>
    <n v="84.44"/>
    <d v="2025-05-01T00:00:00"/>
    <d v="2025-05-01T00:00:00"/>
    <d v="2025-05-02T00:00:00"/>
    <s v="RMR116"/>
    <s v="Ready Mix Daytona"/>
    <m/>
    <m/>
    <s v="USBATCH01"/>
    <n v="1000041727"/>
    <x v="9"/>
    <s v="0019412649OrmondBeach"/>
    <n v="4200024869"/>
    <n v="4600173752"/>
    <n v="28015147"/>
    <s v="R116B1001835"/>
    <s v="ASTM #57 CO#10"/>
    <s v="0019412649OrmondBeach"/>
    <s v="WE"/>
    <m/>
    <m/>
    <s v="ML81"/>
    <n v="50"/>
  </r>
  <r>
    <x v="7"/>
    <n v="6421009002"/>
    <x v="2"/>
    <n v="190.28"/>
    <d v="2025-05-06T00:00:00"/>
    <d v="2025-05-06T00:00:00"/>
    <d v="2025-05-06T00:00:00"/>
    <s v="RMR151"/>
    <s v="Ready Mix Longwood"/>
    <m/>
    <m/>
    <s v="USBATCH01"/>
    <n v="1000041727"/>
    <x v="9"/>
    <s v="0019447181OrmondBeach"/>
    <n v="4200024869"/>
    <n v="4600179886"/>
    <n v="28015252"/>
    <s v="R151B1001835"/>
    <s v="ASTM #57 CO#10"/>
    <s v="0019447181OrmondBeach"/>
    <s v="WE"/>
    <m/>
    <m/>
    <s v="ML81"/>
    <n v="50"/>
  </r>
  <r>
    <x v="7"/>
    <n v="6421009002"/>
    <x v="2"/>
    <n v="262.43"/>
    <d v="2025-05-06T00:00:00"/>
    <d v="2025-05-06T00:00:00"/>
    <d v="2025-05-06T00:00:00"/>
    <s v="RMR153"/>
    <s v="Ready Mix Winter Garden"/>
    <m/>
    <m/>
    <s v="USBATCH01"/>
    <n v="1000041727"/>
    <x v="9"/>
    <s v="0019445301OrmondBeach"/>
    <n v="4200024869"/>
    <n v="4600179560"/>
    <n v="28015219"/>
    <s v="R153B1001835"/>
    <s v="ASTM #57 CO#10"/>
    <s v="0019445301OrmondBeach"/>
    <s v="WE"/>
    <m/>
    <m/>
    <s v="ML81"/>
    <n v="50"/>
  </r>
  <r>
    <x v="5"/>
    <n v="6421009002"/>
    <x v="2"/>
    <n v="94.42"/>
    <d v="2025-05-07T00:00:00"/>
    <d v="2025-05-07T00:00:00"/>
    <d v="2025-05-07T00:00:00"/>
    <s v="RMR116"/>
    <s v="Ready Mix Daytona"/>
    <m/>
    <m/>
    <s v="USBATCH01"/>
    <n v="1000041727"/>
    <x v="9"/>
    <s v="0019455231OrmondBeach"/>
    <n v="4200024869"/>
    <n v="4600181650"/>
    <n v="28015284"/>
    <s v="R116B1001835"/>
    <s v="ASTM #57 CO#10"/>
    <s v="0019455231OrmondBeach"/>
    <s v="WE"/>
    <m/>
    <m/>
    <s v="ML81"/>
    <n v="50"/>
  </r>
  <r>
    <x v="5"/>
    <n v="6421009002"/>
    <x v="2"/>
    <n v="78.48"/>
    <d v="2025-05-15T00:00:00"/>
    <d v="2025-05-15T00:00:00"/>
    <d v="2025-05-15T00:00:00"/>
    <s v="RMR116"/>
    <s v="Ready Mix Daytona"/>
    <m/>
    <m/>
    <s v="USBATCH01"/>
    <n v="1000041727"/>
    <x v="9"/>
    <s v="0019517607OrmondBeach"/>
    <n v="4200024869"/>
    <n v="4600194610"/>
    <n v="28015465"/>
    <s v="R116B1001835"/>
    <s v="ASTM #57 CO#10"/>
    <s v="0019517607OrmondBeach"/>
    <s v="WE"/>
    <m/>
    <m/>
    <s v="ML81"/>
    <n v="50"/>
  </r>
  <r>
    <x v="7"/>
    <n v="6421009002"/>
    <x v="2"/>
    <n v="271.72000000000003"/>
    <d v="2025-05-06T00:00:00"/>
    <d v="2025-05-06T00:00:00"/>
    <d v="2025-05-06T00:00:00"/>
    <s v="RMR153"/>
    <s v="Ready Mix Winter Garden"/>
    <m/>
    <m/>
    <s v="USBATCH01"/>
    <n v="1000041727"/>
    <x v="9"/>
    <s v="0019446686OrmondBeach"/>
    <n v="4200024869"/>
    <n v="4600179814"/>
    <n v="28015242"/>
    <s v="R153B1001835"/>
    <s v="ASTM #57 CO#10"/>
    <s v="0019446686OrmondBeach"/>
    <s v="WE"/>
    <m/>
    <m/>
    <s v="ML81"/>
    <n v="50"/>
  </r>
  <r>
    <x v="5"/>
    <n v="6421009002"/>
    <x v="2"/>
    <n v="140.66999999999999"/>
    <d v="2025-05-02T00:00:00"/>
    <d v="2025-05-02T00:00:00"/>
    <d v="2025-05-03T00:00:00"/>
    <s v="RMR124"/>
    <s v="Ready Mix Bunnell"/>
    <m/>
    <m/>
    <s v="USBATCH01"/>
    <n v="1000041727"/>
    <x v="9"/>
    <s v="0019420926OrmondBeach"/>
    <n v="4200024869"/>
    <n v="4600175040"/>
    <n v="28015167"/>
    <s v="R124B1001835"/>
    <s v="ASTM #57 CO#10"/>
    <s v="0019420926OrmondBeach"/>
    <s v="WE"/>
    <m/>
    <m/>
    <s v="ML81"/>
    <n v="50"/>
  </r>
  <r>
    <x v="5"/>
    <n v="6421009002"/>
    <x v="2"/>
    <n v="87.67"/>
    <d v="2025-05-06T00:00:00"/>
    <d v="2025-05-06T00:00:00"/>
    <d v="2025-05-06T00:00:00"/>
    <s v="RMR116"/>
    <s v="Ready Mix Daytona"/>
    <m/>
    <m/>
    <s v="USBATCH01"/>
    <n v="1000041727"/>
    <x v="9"/>
    <s v="0019444906OrmondBeach"/>
    <n v="4200024869"/>
    <n v="4600179685"/>
    <n v="28015209"/>
    <s v="R116B1001835"/>
    <s v="ASTM #57 CO#10"/>
    <s v="0019444906OrmondBeach"/>
    <s v="WE"/>
    <m/>
    <m/>
    <s v="ML81"/>
    <n v="50"/>
  </r>
  <r>
    <x v="7"/>
    <n v="6421009002"/>
    <x v="2"/>
    <n v="198.81"/>
    <d v="2025-05-02T00:00:00"/>
    <d v="2025-05-01T00:00:00"/>
    <d v="2025-05-03T00:00:00"/>
    <s v="RMR163"/>
    <s v="Ready Mix Tavares"/>
    <m/>
    <m/>
    <s v="USBATCH01"/>
    <n v="1000041727"/>
    <x v="9"/>
    <s v="0019420663OrmondBeach"/>
    <n v="4200024869"/>
    <n v="4600174966"/>
    <n v="28015128"/>
    <s v="R163B1001835"/>
    <s v="ASTM #57 CO#10"/>
    <s v="0019420663OrmondBeach"/>
    <s v="WE"/>
    <m/>
    <m/>
    <s v="ML81"/>
    <n v="50"/>
  </r>
  <r>
    <x v="5"/>
    <n v="6421009002"/>
    <x v="2"/>
    <n v="93.89"/>
    <d v="2025-05-06T00:00:00"/>
    <d v="2025-05-06T00:00:00"/>
    <d v="2025-05-06T00:00:00"/>
    <s v="RMR116"/>
    <s v="Ready Mix Daytona"/>
    <m/>
    <m/>
    <s v="USBATCH01"/>
    <n v="1000041727"/>
    <x v="9"/>
    <s v="0019445029OrmondBeach"/>
    <n v="4200024869"/>
    <n v="4600179695"/>
    <n v="28015212"/>
    <s v="R116B1001835"/>
    <s v="ASTM #57 CO#10"/>
    <s v="0019445029OrmondBeach"/>
    <s v="WE"/>
    <m/>
    <m/>
    <s v="ML81"/>
    <n v="50"/>
  </r>
  <r>
    <x v="7"/>
    <n v="6421009002"/>
    <x v="2"/>
    <n v="252.41"/>
    <d v="2025-05-06T00:00:00"/>
    <d v="2025-05-06T00:00:00"/>
    <d v="2025-05-06T00:00:00"/>
    <s v="RMR153"/>
    <s v="Ready Mix Winter Garden"/>
    <m/>
    <m/>
    <s v="USBATCH01"/>
    <n v="1000041727"/>
    <x v="9"/>
    <s v="0019446986OrmondBeach"/>
    <n v="4200024869"/>
    <n v="4600179853"/>
    <n v="28015247"/>
    <s v="R153B1001835"/>
    <s v="ASTM #57 CO#10"/>
    <s v="0019446986OrmondBeach"/>
    <s v="WE"/>
    <m/>
    <m/>
    <s v="ML81"/>
    <n v="50"/>
  </r>
  <r>
    <x v="7"/>
    <n v="6421009002"/>
    <x v="2"/>
    <n v="204.28"/>
    <d v="2025-05-16T00:00:00"/>
    <d v="2025-05-16T00:00:00"/>
    <d v="2025-05-17T00:00:00"/>
    <s v="RMR151"/>
    <s v="Ready Mix Longwood"/>
    <m/>
    <m/>
    <s v="USBATCH01"/>
    <n v="1000041727"/>
    <x v="9"/>
    <s v="0019527573OrmondBeach"/>
    <n v="4200024869"/>
    <n v="4600196656"/>
    <n v="28015499"/>
    <s v="R151B1001835"/>
    <s v="ASTM #57 CO#10"/>
    <s v="0019527573OrmondBeach"/>
    <s v="WE"/>
    <m/>
    <m/>
    <s v="ML81"/>
    <n v="50"/>
  </r>
  <r>
    <x v="5"/>
    <n v="6421009002"/>
    <x v="2"/>
    <n v="94.29"/>
    <d v="2025-05-06T00:00:00"/>
    <d v="2025-05-06T00:00:00"/>
    <d v="2025-05-06T00:00:00"/>
    <s v="RMR116"/>
    <s v="Ready Mix Daytona"/>
    <m/>
    <m/>
    <s v="USBATCH01"/>
    <n v="1000041727"/>
    <x v="9"/>
    <s v="0019445546OrmondBeach"/>
    <n v="4200024869"/>
    <n v="4600179718"/>
    <n v="28015223"/>
    <s v="R116B1001835"/>
    <s v="ASTM #57 CO#10"/>
    <s v="0019445546OrmondBeach"/>
    <s v="WE"/>
    <m/>
    <m/>
    <s v="ML81"/>
    <n v="50"/>
  </r>
  <r>
    <x v="7"/>
    <n v="6421009002"/>
    <x v="2"/>
    <n v="254.54"/>
    <d v="2025-05-06T00:00:00"/>
    <d v="2025-05-06T00:00:00"/>
    <d v="2025-05-06T00:00:00"/>
    <s v="RMR153"/>
    <s v="Ready Mix Winter Garden"/>
    <m/>
    <m/>
    <s v="USBATCH01"/>
    <n v="1000041727"/>
    <x v="9"/>
    <s v="0019445880OrmondBeach"/>
    <n v="4200024869"/>
    <n v="4600179594"/>
    <n v="28015228"/>
    <s v="R153B1001835"/>
    <s v="ASTM #57 CO#10"/>
    <s v="0019445880OrmondBeach"/>
    <s v="WE"/>
    <m/>
    <m/>
    <s v="ML81"/>
    <n v="50"/>
  </r>
  <r>
    <x v="5"/>
    <n v="6421009002"/>
    <x v="2"/>
    <n v="94.98"/>
    <d v="2025-05-02T00:00:00"/>
    <d v="2025-05-02T00:00:00"/>
    <d v="2025-05-02T00:00:00"/>
    <s v="RMR116"/>
    <s v="Ready Mix Daytona"/>
    <m/>
    <m/>
    <s v="USBATCH01"/>
    <n v="1000041727"/>
    <x v="9"/>
    <s v="0019421701OrmondBeach"/>
    <n v="4200024869"/>
    <n v="4600174544"/>
    <n v="28015174"/>
    <s v="R116B1001835"/>
    <s v="ASTM #57 CO#10"/>
    <s v="0019421701OrmondBeach"/>
    <s v="WE"/>
    <m/>
    <m/>
    <s v="ML81"/>
    <n v="50"/>
  </r>
  <r>
    <x v="7"/>
    <n v="6421009002"/>
    <x v="2"/>
    <n v="238.44"/>
    <d v="2025-05-06T00:00:00"/>
    <d v="2025-05-06T00:00:00"/>
    <d v="2025-05-06T00:00:00"/>
    <s v="RMR153"/>
    <s v="Ready Mix Winter Garden"/>
    <m/>
    <m/>
    <s v="USBATCH01"/>
    <n v="1000041727"/>
    <x v="9"/>
    <s v="0019446688OrmondBeach"/>
    <n v="4200024869"/>
    <n v="4600179815"/>
    <n v="28015244"/>
    <s v="R153B1001835"/>
    <s v="ASTM #57 CO#10"/>
    <s v="0019446688OrmondBeach"/>
    <s v="WE"/>
    <m/>
    <m/>
    <s v="ML81"/>
    <n v="50"/>
  </r>
  <r>
    <x v="5"/>
    <n v="6421009002"/>
    <x v="2"/>
    <n v="153.77000000000001"/>
    <d v="2025-05-05T00:00:00"/>
    <d v="2025-05-05T00:00:00"/>
    <d v="2025-05-05T00:00:00"/>
    <s v="RMR124"/>
    <s v="Ready Mix Bunnell"/>
    <m/>
    <m/>
    <s v="USBATCH01"/>
    <n v="1000041727"/>
    <x v="9"/>
    <s v="0019434421OrmondBeach"/>
    <n v="4200024869"/>
    <n v="4600177608"/>
    <n v="28015195"/>
    <s v="R124B1001835"/>
    <s v="ASTM #57 CO#10"/>
    <s v="0019434421OrmondBeach"/>
    <s v="WE"/>
    <m/>
    <m/>
    <s v="ML81"/>
    <n v="50"/>
  </r>
  <r>
    <x v="5"/>
    <n v="6421009002"/>
    <x v="2"/>
    <n v="89.18"/>
    <d v="2025-05-09T00:00:00"/>
    <d v="2025-05-09T00:00:00"/>
    <d v="2025-05-10T00:00:00"/>
    <s v="RMR116"/>
    <s v="Ready Mix Daytona"/>
    <m/>
    <m/>
    <s v="USBATCH01"/>
    <n v="1000041727"/>
    <x v="9"/>
    <s v="0019474725OrmondBeach"/>
    <n v="4200024869"/>
    <n v="4600185605"/>
    <n v="28015352"/>
    <s v="R116B1001835"/>
    <s v="ASTM #57 CO#10"/>
    <s v="0019474725OrmondBeach"/>
    <s v="WE"/>
    <m/>
    <m/>
    <s v="ML81"/>
    <n v="50"/>
  </r>
  <r>
    <x v="5"/>
    <n v="6421009002"/>
    <x v="2"/>
    <n v="79.8"/>
    <d v="2025-05-16T00:00:00"/>
    <d v="2025-05-16T00:00:00"/>
    <d v="2025-05-17T00:00:00"/>
    <s v="RMR116"/>
    <s v="Ready Mix Daytona"/>
    <m/>
    <m/>
    <s v="USBATCH01"/>
    <n v="1000041727"/>
    <x v="9"/>
    <s v="0019527187OrmondBeach"/>
    <n v="4200024869"/>
    <n v="4600196541"/>
    <n v="28015496"/>
    <s v="R116B1001835"/>
    <s v="ASTM #57 CO#10"/>
    <s v="0019527187OrmondBeach"/>
    <s v="WE"/>
    <m/>
    <m/>
    <s v="ML81"/>
    <n v="50"/>
  </r>
  <r>
    <x v="7"/>
    <n v="6421009002"/>
    <x v="2"/>
    <n v="283.85000000000002"/>
    <d v="2025-05-01T00:00:00"/>
    <d v="2025-05-01T00:00:00"/>
    <d v="2025-05-01T00:00:00"/>
    <s v="RMR151"/>
    <s v="Ready Mix Longwood"/>
    <m/>
    <m/>
    <s v="USBATCH01"/>
    <n v="1000041727"/>
    <x v="9"/>
    <s v="0019413561OrmondBeach"/>
    <n v="4200024869"/>
    <n v="4600173117"/>
    <n v="28015153"/>
    <s v="R151B1001835"/>
    <s v="ASTM #57 CO#10"/>
    <s v="0019413561OrmondBeach"/>
    <s v="WE"/>
    <m/>
    <m/>
    <s v="ML81"/>
    <n v="50"/>
  </r>
  <r>
    <x v="7"/>
    <n v="6421009002"/>
    <x v="2"/>
    <n v="206.38"/>
    <d v="2025-05-02T00:00:00"/>
    <d v="2025-05-01T00:00:00"/>
    <d v="2025-05-03T00:00:00"/>
    <s v="RMR163"/>
    <s v="Ready Mix Tavares"/>
    <m/>
    <m/>
    <s v="USBATCH01"/>
    <n v="1000041727"/>
    <x v="9"/>
    <s v="0019420660OrmondBeach"/>
    <n v="4200024869"/>
    <n v="4600174964"/>
    <n v="28015131"/>
    <s v="R163B1001835"/>
    <s v="ASTM #57 CO#10"/>
    <s v="0019420660OrmondBeach"/>
    <s v="WE"/>
    <m/>
    <m/>
    <s v="ML81"/>
    <n v="50"/>
  </r>
  <r>
    <x v="5"/>
    <n v="6421009002"/>
    <x v="2"/>
    <n v="80"/>
    <d v="2025-05-16T00:00:00"/>
    <d v="2025-05-16T00:00:00"/>
    <d v="2025-05-17T00:00:00"/>
    <s v="RMR116"/>
    <s v="Ready Mix Daytona"/>
    <m/>
    <m/>
    <s v="USBATCH01"/>
    <n v="1000041727"/>
    <x v="9"/>
    <s v="0019527656OrmondBeach"/>
    <n v="4200024869"/>
    <n v="4600196667"/>
    <n v="28015500"/>
    <s v="R116B1001835"/>
    <s v="ASTM #57 CO#10"/>
    <s v="0019527656OrmondBeach"/>
    <s v="WE"/>
    <m/>
    <m/>
    <s v="ML81"/>
    <n v="50"/>
  </r>
  <r>
    <x v="7"/>
    <n v="6421009002"/>
    <x v="2"/>
    <n v="208.65"/>
    <d v="2025-05-07T00:00:00"/>
    <d v="2025-05-07T00:00:00"/>
    <d v="2025-05-07T00:00:00"/>
    <s v="RMR151"/>
    <s v="Ready Mix Longwood"/>
    <m/>
    <m/>
    <s v="USBATCH01"/>
    <n v="1000041727"/>
    <x v="9"/>
    <s v="0019456455OrmondBeach"/>
    <n v="4200024869"/>
    <n v="4600181706"/>
    <n v="28015297"/>
    <s v="R151B1001835"/>
    <s v="ASTM #57 CO#10"/>
    <s v="0019456455OrmondBeach"/>
    <s v="WE"/>
    <m/>
    <m/>
    <s v="ML81"/>
    <n v="50"/>
  </r>
  <r>
    <x v="7"/>
    <n v="6421009002"/>
    <x v="2"/>
    <n v="204.65"/>
    <d v="2025-05-09T00:00:00"/>
    <d v="2025-05-09T00:00:00"/>
    <d v="2025-05-10T00:00:00"/>
    <s v="RMR151"/>
    <s v="Ready Mix Longwood"/>
    <m/>
    <m/>
    <s v="USBATCH01"/>
    <n v="1000041727"/>
    <x v="9"/>
    <s v="0019476436OrmondBeach"/>
    <n v="4200024869"/>
    <n v="4600185221"/>
    <n v="28015362"/>
    <s v="R151B1001835"/>
    <s v="ASTM #57 CO#10"/>
    <s v="0019476436OrmondBeach"/>
    <s v="WE"/>
    <m/>
    <m/>
    <s v="ML81"/>
    <n v="50"/>
  </r>
  <r>
    <x v="7"/>
    <n v="6421009002"/>
    <x v="2"/>
    <n v="173.01"/>
    <d v="2025-05-07T00:00:00"/>
    <d v="2025-05-07T00:00:00"/>
    <d v="2025-05-08T00:00:00"/>
    <s v="RMR151"/>
    <s v="Ready Mix Longwood"/>
    <m/>
    <m/>
    <s v="USBATCH01"/>
    <n v="1000041727"/>
    <x v="9"/>
    <s v="0019456836OrmondBeach"/>
    <n v="4200024869"/>
    <n v="4600182017"/>
    <n v="28015301"/>
    <s v="R151B1001835"/>
    <s v="ASTM #57 CO#10"/>
    <s v="0019456836OrmondBeach"/>
    <s v="WE"/>
    <m/>
    <m/>
    <s v="ML81"/>
    <n v="50"/>
  </r>
  <r>
    <x v="5"/>
    <n v="6421009002"/>
    <x v="2"/>
    <n v="87.08"/>
    <d v="2025-05-06T00:00:00"/>
    <d v="2025-05-06T00:00:00"/>
    <d v="2025-05-06T00:00:00"/>
    <s v="RMR116"/>
    <s v="Ready Mix Daytona"/>
    <m/>
    <m/>
    <s v="USBATCH01"/>
    <n v="1000041727"/>
    <x v="9"/>
    <s v="0019445888OrmondBeach"/>
    <n v="4200024869"/>
    <n v="4600179597"/>
    <n v="28015229"/>
    <s v="R116B1001835"/>
    <s v="ASTM #57 CO#10"/>
    <s v="0019445888OrmondBeach"/>
    <s v="WE"/>
    <m/>
    <m/>
    <s v="ML81"/>
    <n v="50"/>
  </r>
  <r>
    <x v="7"/>
    <n v="6421009002"/>
    <x v="2"/>
    <n v="292.68"/>
    <d v="2025-05-01T00:00:00"/>
    <d v="2025-05-01T00:00:00"/>
    <d v="2025-05-01T00:00:00"/>
    <s v="RMR151"/>
    <s v="Ready Mix Longwood"/>
    <m/>
    <m/>
    <s v="USBATCH01"/>
    <n v="1000041727"/>
    <x v="9"/>
    <s v="0019412314OrmondBeach"/>
    <n v="4200024869"/>
    <n v="4600173446"/>
    <n v="28015144"/>
    <s v="R151B1001835"/>
    <s v="ASTM #57 CO#10"/>
    <s v="0019412314OrmondBeach"/>
    <s v="WE"/>
    <m/>
    <m/>
    <s v="ML81"/>
    <n v="50"/>
  </r>
  <r>
    <x v="5"/>
    <n v="6421009002"/>
    <x v="2"/>
    <n v="83.82"/>
    <d v="2025-05-16T00:00:00"/>
    <d v="2025-05-16T00:00:00"/>
    <d v="2025-05-17T00:00:00"/>
    <s v="RMR116"/>
    <s v="Ready Mix Daytona"/>
    <m/>
    <m/>
    <s v="USBATCH01"/>
    <n v="1000041727"/>
    <x v="9"/>
    <s v="0019526798OrmondBeach"/>
    <n v="4200024869"/>
    <n v="4600196477"/>
    <n v="28015494"/>
    <s v="R116B1001835"/>
    <s v="ASTM #57 CO#10"/>
    <s v="0019526798OrmondBeach"/>
    <s v="WE"/>
    <m/>
    <m/>
    <s v="ML81"/>
    <n v="50"/>
  </r>
  <r>
    <x v="5"/>
    <n v="6421009002"/>
    <x v="2"/>
    <n v="86.55"/>
    <d v="2025-05-14T00:00:00"/>
    <d v="2025-05-14T00:00:00"/>
    <d v="2025-05-14T00:00:00"/>
    <s v="RMR116"/>
    <s v="Ready Mix Daytona"/>
    <m/>
    <m/>
    <s v="USBATCH01"/>
    <n v="1000041727"/>
    <x v="9"/>
    <s v="0019507171OrmondBeach"/>
    <n v="4200024869"/>
    <n v="4600192635"/>
    <n v="28015419"/>
    <s v="R116B1001835"/>
    <s v="ASTM #57 CO#10"/>
    <s v="0019507171OrmondBeach"/>
    <s v="WE"/>
    <m/>
    <m/>
    <s v="ML81"/>
    <n v="50"/>
  </r>
  <r>
    <x v="7"/>
    <n v="6421009002"/>
    <x v="2"/>
    <n v="209.3"/>
    <d v="2025-05-09T00:00:00"/>
    <d v="2025-05-08T00:00:00"/>
    <d v="2025-05-10T00:00:00"/>
    <s v="RMR151"/>
    <s v="Ready Mix Longwood"/>
    <m/>
    <m/>
    <s v="USBATCH01"/>
    <n v="1000041727"/>
    <x v="9"/>
    <s v="0019467786OrmondBeach"/>
    <n v="4200024869"/>
    <n v="4600185385"/>
    <n v="28015340"/>
    <s v="R151B1001835"/>
    <s v="ASTM #57 CO#10"/>
    <s v="0019467786OrmondBeach"/>
    <s v="WE"/>
    <m/>
    <m/>
    <s v="ML81"/>
    <n v="50"/>
  </r>
  <r>
    <x v="5"/>
    <n v="6421009002"/>
    <x v="2"/>
    <n v="80.03"/>
    <d v="2025-05-13T00:00:00"/>
    <d v="2025-05-13T00:00:00"/>
    <d v="2025-05-13T00:00:00"/>
    <s v="RMR116"/>
    <s v="Ready Mix Daytona"/>
    <m/>
    <m/>
    <s v="USBATCH01"/>
    <n v="1000041727"/>
    <x v="9"/>
    <s v="0019498160OrmondBeach"/>
    <n v="4200024869"/>
    <n v="4600190380"/>
    <n v="28015389"/>
    <s v="R116B1001835"/>
    <s v="ASTM #57 CO#10"/>
    <s v="0019498160OrmondBeach"/>
    <s v="WE"/>
    <m/>
    <m/>
    <s v="ML81"/>
    <n v="50"/>
  </r>
  <r>
    <x v="7"/>
    <n v="6421009002"/>
    <x v="2"/>
    <n v="205.01"/>
    <d v="2025-05-15T00:00:00"/>
    <d v="2025-05-15T00:00:00"/>
    <d v="2025-05-16T00:00:00"/>
    <s v="RMR151"/>
    <s v="Ready Mix Longwood"/>
    <m/>
    <m/>
    <s v="USBATCH01"/>
    <n v="1000041727"/>
    <x v="9"/>
    <s v="0019514553OrmondBeach"/>
    <n v="4200024869"/>
    <n v="4600194851"/>
    <n v="28015436"/>
    <s v="R151B1001835"/>
    <s v="ASTM #57 CO#10"/>
    <s v="0019514553OrmondBeach"/>
    <s v="WE"/>
    <m/>
    <m/>
    <s v="ML81"/>
    <n v="50"/>
  </r>
  <r>
    <x v="5"/>
    <n v="6421009002"/>
    <x v="2"/>
    <n v="94.22"/>
    <d v="2025-05-02T00:00:00"/>
    <d v="2025-05-02T00:00:00"/>
    <d v="2025-05-02T00:00:00"/>
    <s v="RMR116"/>
    <s v="Ready Mix Daytona"/>
    <m/>
    <m/>
    <s v="USBATCH01"/>
    <n v="1000041727"/>
    <x v="9"/>
    <s v="0019423317OrmondBeach"/>
    <n v="4200024869"/>
    <n v="4600174578"/>
    <n v="28015189"/>
    <s v="R116B1001835"/>
    <s v="ASTM #57 CO#10"/>
    <s v="0019423317OrmondBeach"/>
    <s v="WE"/>
    <m/>
    <m/>
    <s v="ML81"/>
    <n v="50"/>
  </r>
  <r>
    <x v="5"/>
    <n v="6421009002"/>
    <x v="2"/>
    <n v="79.73"/>
    <d v="2025-05-13T00:00:00"/>
    <d v="2025-05-13T00:00:00"/>
    <d v="2025-05-13T00:00:00"/>
    <s v="RMR116"/>
    <s v="Ready Mix Daytona"/>
    <m/>
    <m/>
    <s v="USBATCH01"/>
    <n v="1000041727"/>
    <x v="9"/>
    <s v="0019497550OrmondBeach"/>
    <n v="4200024869"/>
    <n v="4600190362"/>
    <n v="28015384"/>
    <s v="R116B1001835"/>
    <s v="ASTM #57 CO#10"/>
    <s v="0019497550OrmondBeach"/>
    <s v="WE"/>
    <m/>
    <m/>
    <s v="ML81"/>
    <n v="50"/>
  </r>
  <r>
    <x v="5"/>
    <n v="6421009002"/>
    <x v="2"/>
    <n v="97.35"/>
    <d v="2025-05-06T00:00:00"/>
    <d v="2025-05-06T00:00:00"/>
    <d v="2025-05-06T00:00:00"/>
    <s v="RMR116"/>
    <s v="Ready Mix Daytona"/>
    <m/>
    <m/>
    <s v="USBATCH01"/>
    <n v="1000041727"/>
    <x v="9"/>
    <s v="0019445540OrmondBeach"/>
    <n v="4200024869"/>
    <n v="4600179715"/>
    <n v="28015221"/>
    <s v="R116B1001835"/>
    <s v="ASTM #57 CO#10"/>
    <s v="0019445540OrmondBeach"/>
    <s v="WE"/>
    <m/>
    <m/>
    <s v="ML81"/>
    <n v="50"/>
  </r>
  <r>
    <x v="5"/>
    <n v="6421009002"/>
    <x v="2"/>
    <n v="80"/>
    <d v="2025-05-14T00:00:00"/>
    <d v="2025-05-14T00:00:00"/>
    <d v="2025-05-14T00:00:00"/>
    <s v="RMR116"/>
    <s v="Ready Mix Daytona"/>
    <m/>
    <m/>
    <s v="USBATCH01"/>
    <n v="1000041727"/>
    <x v="9"/>
    <s v="0019506752OrmondBeach"/>
    <n v="4200024869"/>
    <n v="4600192387"/>
    <n v="28015414"/>
    <s v="R116B1001835"/>
    <s v="ASTM #57 CO#10"/>
    <s v="0019506752OrmondBeach"/>
    <s v="WE"/>
    <m/>
    <m/>
    <s v="ML81"/>
    <n v="50"/>
  </r>
  <r>
    <x v="7"/>
    <n v="6421009002"/>
    <x v="2"/>
    <n v="271.45"/>
    <d v="2025-05-06T00:00:00"/>
    <d v="2025-05-06T00:00:00"/>
    <d v="2025-05-06T00:00:00"/>
    <s v="RMR153"/>
    <s v="Ready Mix Winter Garden"/>
    <m/>
    <m/>
    <s v="USBATCH01"/>
    <n v="1000041727"/>
    <x v="9"/>
    <s v="0019447446OrmondBeach"/>
    <n v="4200024869"/>
    <n v="4600179922"/>
    <n v="28015257"/>
    <s v="R153B1001835"/>
    <s v="ASTM #57 CO#10"/>
    <s v="0019447446OrmondBeach"/>
    <s v="WE"/>
    <m/>
    <m/>
    <s v="ML81"/>
    <n v="50"/>
  </r>
  <r>
    <x v="7"/>
    <n v="6421009002"/>
    <x v="2"/>
    <n v="205.8"/>
    <d v="2025-05-07T00:00:00"/>
    <d v="2025-05-07T00:00:00"/>
    <d v="2025-05-08T00:00:00"/>
    <s v="RMR151"/>
    <s v="Ready Mix Longwood"/>
    <m/>
    <m/>
    <s v="USBATCH01"/>
    <n v="1000041727"/>
    <x v="9"/>
    <s v="0019455348OrmondBeach"/>
    <n v="4200024869"/>
    <n v="4600181925"/>
    <n v="28015286"/>
    <s v="R151B1001835"/>
    <s v="ASTM #57 CO#10"/>
    <s v="0019455348OrmondBeach"/>
    <s v="WE"/>
    <m/>
    <m/>
    <s v="ML81"/>
    <n v="50"/>
  </r>
  <r>
    <x v="5"/>
    <n v="6421009002"/>
    <x v="2"/>
    <n v="156.61000000000001"/>
    <d v="2025-05-02T00:00:00"/>
    <d v="2025-05-02T00:00:00"/>
    <d v="2025-05-02T00:00:00"/>
    <s v="RMR124"/>
    <s v="Ready Mix Bunnell"/>
    <m/>
    <m/>
    <s v="USBATCH01"/>
    <n v="1000041727"/>
    <x v="9"/>
    <s v="0019419748OrmondBeach"/>
    <n v="4200024869"/>
    <n v="4600174850"/>
    <n v="28015159"/>
    <s v="R124B1001835"/>
    <s v="ASTM #57 CO#10"/>
    <s v="0019419748OrmondBeach"/>
    <s v="WE"/>
    <m/>
    <m/>
    <s v="ML81"/>
    <n v="50"/>
  </r>
  <r>
    <x v="5"/>
    <n v="6421009002"/>
    <x v="2"/>
    <n v="78.78"/>
    <d v="2025-05-16T00:00:00"/>
    <d v="2025-05-16T00:00:00"/>
    <d v="2025-05-17T00:00:00"/>
    <s v="RMR116"/>
    <s v="Ready Mix Daytona"/>
    <m/>
    <m/>
    <s v="USBATCH01"/>
    <n v="1000041727"/>
    <x v="9"/>
    <s v="0019526595OrmondBeach"/>
    <n v="4200024869"/>
    <n v="4600196462"/>
    <n v="28015493"/>
    <s v="R116B1001835"/>
    <s v="ASTM #57 CO#10"/>
    <s v="0019526595OrmondBeach"/>
    <s v="WE"/>
    <m/>
    <m/>
    <s v="ML81"/>
    <n v="50"/>
  </r>
  <r>
    <x v="5"/>
    <n v="6421009002"/>
    <x v="2"/>
    <n v="87.77"/>
    <d v="2025-05-16T00:00:00"/>
    <d v="2025-05-16T00:00:00"/>
    <d v="2025-05-17T00:00:00"/>
    <s v="RMR116"/>
    <s v="Ready Mix Daytona"/>
    <m/>
    <m/>
    <s v="USBATCH01"/>
    <n v="1000041727"/>
    <x v="9"/>
    <s v="0019527277OrmondBeach"/>
    <n v="4200024869"/>
    <n v="4600196554"/>
    <n v="28015497"/>
    <s v="R116B1001835"/>
    <s v="ASTM #57 CO#10"/>
    <s v="0019527277OrmondBeach"/>
    <s v="WE"/>
    <m/>
    <m/>
    <s v="ML81"/>
    <n v="50"/>
  </r>
  <r>
    <x v="5"/>
    <n v="6421009002"/>
    <x v="2"/>
    <n v="89.42"/>
    <d v="2025-05-09T00:00:00"/>
    <d v="2025-05-09T00:00:00"/>
    <d v="2025-05-10T00:00:00"/>
    <s v="RMR116"/>
    <s v="Ready Mix Daytona"/>
    <m/>
    <m/>
    <s v="USBATCH01"/>
    <n v="1000041727"/>
    <x v="9"/>
    <s v="0019476884OrmondBeach"/>
    <n v="4200024869"/>
    <n v="4600185683"/>
    <n v="28015367"/>
    <s v="R116B1001835"/>
    <s v="ASTM #57 CO#10"/>
    <s v="0019476884OrmondBeach"/>
    <s v="WE"/>
    <m/>
    <m/>
    <s v="ML81"/>
    <n v="50"/>
  </r>
  <r>
    <x v="7"/>
    <n v="6421009002"/>
    <x v="2"/>
    <n v="253.89"/>
    <d v="2025-05-06T00:00:00"/>
    <d v="2025-05-06T00:00:00"/>
    <d v="2025-05-07T00:00:00"/>
    <s v="RMR153"/>
    <s v="Ready Mix Winter Garden"/>
    <m/>
    <m/>
    <s v="USBATCH01"/>
    <n v="1000041727"/>
    <x v="9"/>
    <s v="0019445772OrmondBeach"/>
    <n v="4200024869"/>
    <n v="4600180394"/>
    <n v="28015226"/>
    <s v="R153B1001835"/>
    <s v="ASTM #57 CO#10"/>
    <s v="0019445772OrmondBeach"/>
    <s v="WE"/>
    <m/>
    <m/>
    <s v="ML81"/>
    <n v="50"/>
  </r>
  <r>
    <x v="7"/>
    <n v="6421009002"/>
    <x v="2"/>
    <n v="213.5"/>
    <d v="2025-05-02T00:00:00"/>
    <d v="2025-05-02T00:00:00"/>
    <d v="2025-05-03T00:00:00"/>
    <s v="RMR151"/>
    <s v="Ready Mix Longwood"/>
    <m/>
    <m/>
    <s v="USBATCH01"/>
    <n v="1000041727"/>
    <x v="9"/>
    <s v="0019422843OrmondBeach"/>
    <n v="4200024869"/>
    <n v="4600174893"/>
    <n v="28015184"/>
    <s v="R151B1001835"/>
    <s v="ASTM #57 CO#10"/>
    <s v="0019422843OrmondBeach"/>
    <s v="WE"/>
    <m/>
    <m/>
    <s v="ML81"/>
    <n v="50"/>
  </r>
  <r>
    <x v="5"/>
    <n v="6421009002"/>
    <x v="2"/>
    <n v="93.96"/>
    <d v="2025-05-06T00:00:00"/>
    <d v="2025-05-06T00:00:00"/>
    <d v="2025-05-06T00:00:00"/>
    <s v="RMR116"/>
    <s v="Ready Mix Daytona"/>
    <m/>
    <m/>
    <s v="USBATCH01"/>
    <n v="1000041727"/>
    <x v="9"/>
    <s v="0019444912OrmondBeach"/>
    <n v="4200024869"/>
    <n v="4600179688"/>
    <n v="28015210"/>
    <s v="R116B1001835"/>
    <s v="ASTM #57 CO#10"/>
    <s v="0019444912OrmondBeach"/>
    <s v="WE"/>
    <m/>
    <m/>
    <s v="ML81"/>
    <n v="50"/>
  </r>
  <r>
    <x v="7"/>
    <n v="6421009002"/>
    <x v="2"/>
    <n v="267.77"/>
    <d v="2025-05-06T00:00:00"/>
    <d v="2025-05-06T00:00:00"/>
    <d v="2025-05-06T00:00:00"/>
    <s v="RMR153"/>
    <s v="Ready Mix Winter Garden"/>
    <m/>
    <m/>
    <s v="USBATCH01"/>
    <n v="1000041727"/>
    <x v="9"/>
    <s v="0019446782OrmondBeach"/>
    <n v="4200024869"/>
    <n v="4600179829"/>
    <n v="28015243"/>
    <s v="R153B1001835"/>
    <s v="ASTM #57 CO#10"/>
    <s v="0019446782OrmondBeach"/>
    <s v="WE"/>
    <m/>
    <m/>
    <s v="ML81"/>
    <n v="50"/>
  </r>
  <r>
    <x v="5"/>
    <n v="6421009002"/>
    <x v="2"/>
    <n v="86.15"/>
    <d v="2025-05-01T00:00:00"/>
    <d v="2025-05-01T00:00:00"/>
    <d v="2025-05-01T00:00:00"/>
    <s v="RMR116"/>
    <s v="Ready Mix Daytona"/>
    <m/>
    <m/>
    <s v="USBATCH01"/>
    <n v="1000041727"/>
    <x v="9"/>
    <s v="0019412320OrmondBeach"/>
    <n v="4200024869"/>
    <n v="4600173450"/>
    <n v="28015145"/>
    <s v="R116B1001835"/>
    <s v="ASTM #57 CO#10"/>
    <s v="0019412320OrmondBeach"/>
    <s v="WE"/>
    <m/>
    <m/>
    <s v="ML81"/>
    <n v="50"/>
  </r>
  <r>
    <x v="5"/>
    <n v="6421009002"/>
    <x v="2"/>
    <n v="79.11"/>
    <d v="2025-05-15T00:00:00"/>
    <d v="2025-05-15T00:00:00"/>
    <d v="2025-05-16T00:00:00"/>
    <s v="RMR116"/>
    <s v="Ready Mix Daytona"/>
    <m/>
    <m/>
    <s v="USBATCH01"/>
    <n v="1000041727"/>
    <x v="9"/>
    <s v="0019514433OrmondBeach"/>
    <n v="4200024869"/>
    <n v="4600195062"/>
    <n v="28015435"/>
    <s v="R116B1001835"/>
    <s v="ASTM #57 CO#10"/>
    <s v="0019514433OrmondBeach"/>
    <s v="WE"/>
    <m/>
    <m/>
    <s v="ML81"/>
    <n v="50"/>
  </r>
  <r>
    <x v="7"/>
    <n v="6421009002"/>
    <x v="2"/>
    <n v="254.9"/>
    <d v="2025-05-06T00:00:00"/>
    <d v="2025-05-06T00:00:00"/>
    <d v="2025-05-06T00:00:00"/>
    <s v="RMR153"/>
    <s v="Ready Mix Winter Garden"/>
    <m/>
    <m/>
    <s v="USBATCH01"/>
    <n v="1000041727"/>
    <x v="9"/>
    <s v="0019445780OrmondBeach"/>
    <n v="4200024869"/>
    <n v="4600179583"/>
    <n v="28015227"/>
    <s v="R153B1001835"/>
    <s v="ASTM #57 CO#10"/>
    <s v="0019445780OrmondBeach"/>
    <s v="WE"/>
    <m/>
    <m/>
    <s v="ML81"/>
    <n v="50"/>
  </r>
  <r>
    <x v="7"/>
    <n v="6421009002"/>
    <x v="2"/>
    <n v="206.1"/>
    <d v="2025-05-16T00:00:00"/>
    <d v="2025-05-16T00:00:00"/>
    <d v="2025-05-16T00:00:00"/>
    <s v="RMR151"/>
    <s v="Ready Mix Longwood"/>
    <m/>
    <m/>
    <s v="USBATCH01"/>
    <n v="1000041727"/>
    <x v="9"/>
    <s v="0019524820OrmondBeach"/>
    <n v="4200024869"/>
    <n v="4600196384"/>
    <n v="28015471"/>
    <s v="R151B1001835"/>
    <s v="ASTM #57 CO#10"/>
    <s v="0019524820OrmondBeach"/>
    <s v="WE"/>
    <m/>
    <m/>
    <s v="ML81"/>
    <n v="50"/>
  </r>
  <r>
    <x v="5"/>
    <n v="6421009002"/>
    <x v="2"/>
    <n v="97.31"/>
    <d v="2025-05-06T00:00:00"/>
    <d v="2025-05-06T00:00:00"/>
    <d v="2025-05-06T00:00:00"/>
    <s v="RMR116"/>
    <s v="Ready Mix Daytona"/>
    <m/>
    <m/>
    <s v="USBATCH01"/>
    <n v="1000041727"/>
    <x v="9"/>
    <s v="0019444373OrmondBeach"/>
    <n v="4200024869"/>
    <n v="4600179544"/>
    <n v="28015203"/>
    <s v="R116B1001835"/>
    <s v="ASTM #57 CO#10"/>
    <s v="0019444373OrmondBeach"/>
    <s v="WE"/>
    <m/>
    <m/>
    <s v="ML81"/>
    <n v="50"/>
  </r>
  <r>
    <x v="7"/>
    <n v="6421009002"/>
    <x v="2"/>
    <n v="199.79"/>
    <d v="2025-05-02T00:00:00"/>
    <d v="2025-05-02T00:00:00"/>
    <d v="2025-05-02T00:00:00"/>
    <s v="RMR151"/>
    <s v="Ready Mix Longwood"/>
    <m/>
    <m/>
    <s v="USBATCH01"/>
    <n v="1000041727"/>
    <x v="9"/>
    <s v="0019422760OrmondBeach"/>
    <n v="4200024869"/>
    <n v="4600174477"/>
    <n v="28015183"/>
    <s v="R151B1001835"/>
    <s v="ASTM #57 CO#10"/>
    <s v="0019422760OrmondBeach"/>
    <s v="WE"/>
    <m/>
    <m/>
    <s v="ML81"/>
    <n v="50"/>
  </r>
  <r>
    <x v="5"/>
    <n v="6421009002"/>
    <x v="2"/>
    <n v="91.89"/>
    <d v="2025-05-07T00:00:00"/>
    <d v="2025-05-07T00:00:00"/>
    <d v="2025-05-08T00:00:00"/>
    <s v="RMR116"/>
    <s v="Ready Mix Daytona"/>
    <m/>
    <m/>
    <s v="USBATCH01"/>
    <n v="1000041727"/>
    <x v="9"/>
    <s v="0019455826OrmondBeach"/>
    <n v="4200024869"/>
    <n v="4600181952"/>
    <n v="28015289"/>
    <s v="R116B1001835"/>
    <s v="ASTM #57 CO#10"/>
    <s v="0019455826OrmondBeach"/>
    <s v="WE"/>
    <m/>
    <m/>
    <s v="ML81"/>
    <n v="50"/>
  </r>
  <r>
    <x v="5"/>
    <n v="6421009002"/>
    <x v="2"/>
    <n v="84.28"/>
    <d v="2025-05-15T00:00:00"/>
    <d v="2025-05-15T00:00:00"/>
    <d v="2025-05-16T00:00:00"/>
    <s v="RMR116"/>
    <s v="Ready Mix Daytona"/>
    <m/>
    <m/>
    <s v="USBATCH01"/>
    <n v="1000041727"/>
    <x v="9"/>
    <s v="0019514421OrmondBeach"/>
    <n v="4200024869"/>
    <n v="4600195056"/>
    <n v="28015434"/>
    <s v="R116B1001835"/>
    <s v="ASTM #57 CO#10"/>
    <s v="0019514421OrmondBeach"/>
    <s v="WE"/>
    <m/>
    <m/>
    <s v="ML81"/>
    <n v="50"/>
  </r>
  <r>
    <x v="5"/>
    <n v="6421009002"/>
    <x v="2"/>
    <n v="92.35"/>
    <d v="2025-05-07T00:00:00"/>
    <d v="2025-05-07T00:00:00"/>
    <d v="2025-05-08T00:00:00"/>
    <s v="RMR116"/>
    <s v="Ready Mix Daytona"/>
    <m/>
    <m/>
    <s v="USBATCH01"/>
    <n v="1000041727"/>
    <x v="9"/>
    <s v="0019454970OrmondBeach"/>
    <n v="4200024869"/>
    <n v="4600182395"/>
    <n v="28015281"/>
    <s v="R116B1001835"/>
    <s v="ASTM #57 CO#10"/>
    <s v="0019454970OrmondBeach"/>
    <s v="WE"/>
    <m/>
    <m/>
    <s v="ML81"/>
    <n v="50"/>
  </r>
  <r>
    <x v="5"/>
    <n v="6421009002"/>
    <x v="2"/>
    <n v="78.849999999999994"/>
    <d v="2025-05-16T00:00:00"/>
    <d v="2025-05-16T00:00:00"/>
    <d v="2025-05-16T00:00:00"/>
    <s v="RMR116"/>
    <s v="Ready Mix Daytona"/>
    <m/>
    <m/>
    <s v="USBATCH01"/>
    <n v="1000041727"/>
    <x v="9"/>
    <s v="0019525924OrmondBeach"/>
    <n v="4200024869"/>
    <n v="4600196426"/>
    <n v="28015485"/>
    <s v="R116B1001835"/>
    <s v="ASTM #57 CO#10"/>
    <s v="0019525924OrmondBeach"/>
    <s v="WE"/>
    <m/>
    <m/>
    <s v="ML81"/>
    <n v="50"/>
  </r>
  <r>
    <x v="5"/>
    <n v="6421009002"/>
    <x v="2"/>
    <n v="146.31"/>
    <d v="2025-05-02T00:00:00"/>
    <d v="2025-05-02T00:00:00"/>
    <d v="2025-05-03T00:00:00"/>
    <s v="RMR124"/>
    <s v="Ready Mix Bunnell"/>
    <m/>
    <m/>
    <s v="USBATCH01"/>
    <n v="1000041727"/>
    <x v="9"/>
    <s v="0019420657OrmondBeach"/>
    <n v="4200024869"/>
    <n v="4600174961"/>
    <n v="28015163"/>
    <s v="R124B1001835"/>
    <s v="ASTM #57 CO#10"/>
    <s v="0019420657OrmondBeach"/>
    <s v="WE"/>
    <m/>
    <m/>
    <s v="ML81"/>
    <n v="50"/>
  </r>
  <r>
    <x v="5"/>
    <n v="6421009002"/>
    <x v="2"/>
    <n v="95.38"/>
    <d v="2025-05-06T00:00:00"/>
    <d v="2025-05-06T00:00:00"/>
    <d v="2025-05-07T00:00:00"/>
    <s v="RMR116"/>
    <s v="Ready Mix Daytona"/>
    <m/>
    <m/>
    <s v="USBATCH01"/>
    <n v="1000041727"/>
    <x v="9"/>
    <s v="0019446113OrmondBeach"/>
    <n v="4200024869"/>
    <n v="4600180411"/>
    <n v="28015235"/>
    <s v="R116B1001835"/>
    <s v="ASTM #57 CO#10"/>
    <s v="0019446113OrmondBeach"/>
    <s v="WE"/>
    <m/>
    <m/>
    <s v="ML81"/>
    <n v="50"/>
  </r>
  <r>
    <x v="5"/>
    <n v="6421009002"/>
    <x v="2"/>
    <n v="78.75"/>
    <d v="2025-05-15T00:00:00"/>
    <d v="2025-05-15T00:00:00"/>
    <d v="2025-05-16T00:00:00"/>
    <s v="RMR116"/>
    <s v="Ready Mix Daytona"/>
    <m/>
    <m/>
    <s v="USBATCH01"/>
    <n v="1000041727"/>
    <x v="9"/>
    <s v="0019516094OrmondBeach"/>
    <n v="4200024869"/>
    <n v="4600194958"/>
    <n v="28015452"/>
    <s v="R116B1001835"/>
    <s v="ASTM #57 CO#10"/>
    <s v="0019516094OrmondBeach"/>
    <s v="WE"/>
    <m/>
    <m/>
    <s v="ML81"/>
    <n v="50"/>
  </r>
  <r>
    <x v="7"/>
    <n v="6421009002"/>
    <x v="2"/>
    <n v="204.84"/>
    <d v="2025-05-02T00:00:00"/>
    <d v="2025-05-02T00:00:00"/>
    <d v="2025-05-02T00:00:00"/>
    <s v="RMR163"/>
    <s v="Ready Mix Tavares"/>
    <m/>
    <m/>
    <s v="USBATCH01"/>
    <n v="1000041727"/>
    <x v="9"/>
    <s v="0019421777OrmondBeach"/>
    <n v="4200024869"/>
    <n v="4600174551"/>
    <n v="28015175"/>
    <s v="R163B1001835"/>
    <s v="ASTM #57 CO#10"/>
    <s v="0019421777OrmondBeach"/>
    <s v="WE"/>
    <m/>
    <m/>
    <s v="ML81"/>
    <n v="50"/>
  </r>
  <r>
    <x v="7"/>
    <n v="6421009002"/>
    <x v="2"/>
    <n v="200.8"/>
    <d v="2025-05-16T00:00:00"/>
    <d v="2025-05-16T00:00:00"/>
    <d v="2025-05-16T00:00:00"/>
    <s v="RMR151"/>
    <s v="Ready Mix Longwood"/>
    <m/>
    <m/>
    <s v="USBATCH01"/>
    <n v="1000041727"/>
    <x v="9"/>
    <s v="0019526020OrmondBeach"/>
    <n v="4200024869"/>
    <n v="4600196128"/>
    <n v="28015486"/>
    <s v="R151B1001835"/>
    <s v="ASTM #57 CO#10"/>
    <s v="0019526020OrmondBeach"/>
    <s v="WE"/>
    <m/>
    <m/>
    <s v="ML81"/>
    <n v="50"/>
  </r>
  <r>
    <x v="5"/>
    <n v="6421009002"/>
    <x v="2"/>
    <n v="77.14"/>
    <d v="2025-05-15T00:00:00"/>
    <d v="2025-05-15T00:00:00"/>
    <d v="2025-05-15T00:00:00"/>
    <s v="RMR116"/>
    <s v="Ready Mix Daytona"/>
    <m/>
    <m/>
    <s v="USBATCH01"/>
    <n v="1000041727"/>
    <x v="9"/>
    <s v="0019516859OrmondBeach"/>
    <n v="4200024869"/>
    <n v="4600194327"/>
    <n v="28015462"/>
    <s v="R116B1001835"/>
    <s v="ASTM #57 CO#10"/>
    <s v="0019516859OrmondBeach"/>
    <s v="WE"/>
    <m/>
    <m/>
    <s v="ML81"/>
    <n v="50"/>
  </r>
  <r>
    <x v="7"/>
    <n v="6421009002"/>
    <x v="2"/>
    <n v="200.43"/>
    <d v="2025-05-06T00:00:00"/>
    <d v="2025-05-06T00:00:00"/>
    <d v="2025-05-07T00:00:00"/>
    <s v="RMR151"/>
    <s v="Ready Mix Longwood"/>
    <m/>
    <m/>
    <s v="USBATCH01"/>
    <n v="1000041727"/>
    <x v="9"/>
    <s v="0019448691OrmondBeach"/>
    <n v="4200024869"/>
    <n v="4600180133"/>
    <n v="28015268"/>
    <s v="R151B1001835"/>
    <s v="ASTM #57 CO#10"/>
    <s v="0019448691OrmondBeach"/>
    <s v="WE"/>
    <m/>
    <m/>
    <s v="ML81"/>
    <n v="50"/>
  </r>
  <r>
    <x v="7"/>
    <n v="6421009002"/>
    <x v="2"/>
    <n v="253.7"/>
    <d v="2025-05-06T00:00:00"/>
    <d v="2025-05-06T00:00:00"/>
    <d v="2025-05-07T00:00:00"/>
    <s v="RMR153"/>
    <s v="Ready Mix Winter Garden"/>
    <m/>
    <m/>
    <s v="USBATCH01"/>
    <n v="1000041727"/>
    <x v="9"/>
    <s v="0019445773OrmondBeach"/>
    <n v="4200024869"/>
    <n v="4600180395"/>
    <n v="28015225"/>
    <s v="R153B1001835"/>
    <s v="ASTM #57 CO#10"/>
    <s v="0019445773OrmondBeach"/>
    <s v="WE"/>
    <m/>
    <m/>
    <s v="ML81"/>
    <n v="50"/>
  </r>
  <r>
    <x v="5"/>
    <n v="6421009002"/>
    <x v="2"/>
    <n v="96.17"/>
    <d v="2025-05-02T00:00:00"/>
    <d v="2025-05-02T00:00:00"/>
    <d v="2025-05-03T00:00:00"/>
    <s v="RMR116"/>
    <s v="Ready Mix Daytona"/>
    <m/>
    <m/>
    <s v="USBATCH01"/>
    <n v="1000041727"/>
    <x v="9"/>
    <s v="0019420934OrmondBeach"/>
    <n v="4200024869"/>
    <n v="4600175044"/>
    <n v="28015168"/>
    <s v="R116B1001835"/>
    <s v="ASTM #57 CO#10"/>
    <s v="0019420934OrmondBeach"/>
    <s v="WE"/>
    <m/>
    <m/>
    <s v="ML81"/>
    <n v="50"/>
  </r>
  <r>
    <x v="5"/>
    <n v="6421009002"/>
    <x v="2"/>
    <n v="87.67"/>
    <d v="2025-05-15T00:00:00"/>
    <d v="2025-05-15T00:00:00"/>
    <d v="2025-05-15T00:00:00"/>
    <s v="RMR116"/>
    <s v="Ready Mix Daytona"/>
    <m/>
    <m/>
    <s v="USBATCH01"/>
    <n v="1000041727"/>
    <x v="9"/>
    <s v="0019517136OrmondBeach"/>
    <n v="4200024869"/>
    <n v="4600194415"/>
    <n v="28015464"/>
    <s v="R116B1001835"/>
    <s v="ASTM #57 CO#10"/>
    <s v="0019517136OrmondBeach"/>
    <s v="WE"/>
    <m/>
    <m/>
    <s v="ML81"/>
    <n v="50"/>
  </r>
  <r>
    <x v="5"/>
    <n v="6421009002"/>
    <x v="2"/>
    <n v="94.52"/>
    <d v="2025-05-02T00:00:00"/>
    <d v="2025-05-02T00:00:00"/>
    <d v="2025-05-02T00:00:00"/>
    <s v="RMR116"/>
    <s v="Ready Mix Daytona"/>
    <m/>
    <m/>
    <s v="USBATCH01"/>
    <n v="1000041727"/>
    <x v="9"/>
    <s v="0019421465OrmondBeach"/>
    <n v="4200024869"/>
    <n v="4600174438"/>
    <n v="28015172"/>
    <s v="R116B1001835"/>
    <s v="ASTM #57 CO#10"/>
    <s v="0019421465OrmondBeach"/>
    <s v="WE"/>
    <m/>
    <m/>
    <s v="ML81"/>
    <n v="50"/>
  </r>
  <r>
    <x v="5"/>
    <n v="6421009002"/>
    <x v="2"/>
    <n v="71.739999999999995"/>
    <d v="2025-05-01T00:00:00"/>
    <d v="2025-05-01T00:00:00"/>
    <d v="2025-05-01T00:00:00"/>
    <s v="RMR116"/>
    <s v="Ready Mix Daytona"/>
    <m/>
    <m/>
    <s v="USBATCH01"/>
    <n v="1000041727"/>
    <x v="9"/>
    <s v="0019413347OrmondBeach"/>
    <n v="4200024869"/>
    <n v="4600173054"/>
    <n v="28015152"/>
    <s v="R116B1001835"/>
    <s v="ASTM #57 CO#10"/>
    <s v="0019413347OrmondBeach"/>
    <s v="WE"/>
    <m/>
    <m/>
    <s v="ML81"/>
    <n v="50"/>
  </r>
  <r>
    <x v="7"/>
    <n v="6421009002"/>
    <x v="2"/>
    <n v="214.23"/>
    <d v="2025-05-13T00:00:00"/>
    <d v="2025-05-13T00:00:00"/>
    <d v="2025-05-14T00:00:00"/>
    <s v="RMR151"/>
    <s v="Ready Mix Longwood"/>
    <m/>
    <m/>
    <s v="USBATCH01"/>
    <n v="1000041727"/>
    <x v="9"/>
    <s v="0019496323OrmondBeach"/>
    <n v="4200024869"/>
    <n v="4600190752"/>
    <n v="28015377"/>
    <s v="R151B1001835"/>
    <s v="ASTM #57 CO#10"/>
    <s v="0019496323OrmondBeach"/>
    <s v="WE"/>
    <m/>
    <m/>
    <s v="ML81"/>
    <n v="50"/>
  </r>
  <r>
    <x v="5"/>
    <n v="6421009002"/>
    <x v="2"/>
    <n v="85.47"/>
    <d v="2025-05-15T00:00:00"/>
    <d v="2025-05-15T00:00:00"/>
    <d v="2025-05-15T00:00:00"/>
    <s v="RMR116"/>
    <s v="Ready Mix Daytona"/>
    <m/>
    <m/>
    <s v="USBATCH01"/>
    <n v="1000041727"/>
    <x v="9"/>
    <s v="0019515844OrmondBeach"/>
    <n v="4200024869"/>
    <n v="4600194352"/>
    <n v="28015449"/>
    <s v="R116B1001835"/>
    <s v="ASTM #57 CO#10"/>
    <s v="0019515844OrmondBeach"/>
    <s v="WE"/>
    <m/>
    <m/>
    <s v="ML81"/>
    <n v="50"/>
  </r>
  <r>
    <x v="5"/>
    <n v="6421009002"/>
    <x v="2"/>
    <n v="89.88"/>
    <d v="2025-05-07T00:00:00"/>
    <d v="2025-05-07T00:00:00"/>
    <d v="2025-05-07T00:00:00"/>
    <s v="RMR116"/>
    <s v="Ready Mix Daytona"/>
    <m/>
    <m/>
    <s v="USBATCH01"/>
    <n v="1000041727"/>
    <x v="9"/>
    <s v="0019455104OrmondBeach"/>
    <n v="4200024869"/>
    <n v="4600181638"/>
    <n v="28015283"/>
    <s v="R116B1001835"/>
    <s v="ASTM #57 CO#10"/>
    <s v="0019455104OrmondBeach"/>
    <s v="WE"/>
    <m/>
    <m/>
    <s v="ML81"/>
    <n v="50"/>
  </r>
  <r>
    <x v="7"/>
    <n v="6421009002"/>
    <x v="2"/>
    <n v="204.01"/>
    <d v="2025-05-02T00:00:00"/>
    <d v="2025-05-02T00:00:00"/>
    <d v="2025-05-02T00:00:00"/>
    <s v="RMR163"/>
    <s v="Ready Mix Tavares"/>
    <m/>
    <m/>
    <s v="USBATCH01"/>
    <n v="1000041727"/>
    <x v="9"/>
    <s v="0019421776OrmondBeach"/>
    <n v="4200024869"/>
    <n v="4600174550"/>
    <n v="28015173"/>
    <s v="R163B1001835"/>
    <s v="ASTM #57 CO#10"/>
    <s v="0019421776OrmondBeach"/>
    <s v="WE"/>
    <m/>
    <m/>
    <s v="ML81"/>
    <n v="50"/>
  </r>
  <r>
    <x v="5"/>
    <n v="6421009002"/>
    <x v="2"/>
    <n v="78.150000000000006"/>
    <d v="2025-05-14T00:00:00"/>
    <d v="2025-05-14T00:00:00"/>
    <d v="2025-05-14T00:00:00"/>
    <s v="RMR116"/>
    <s v="Ready Mix Daytona"/>
    <m/>
    <m/>
    <s v="USBATCH01"/>
    <n v="1000041727"/>
    <x v="9"/>
    <s v="0019506037OrmondBeach"/>
    <n v="4200024869"/>
    <n v="4600192343"/>
    <n v="28015409"/>
    <s v="R116B1001835"/>
    <s v="ASTM #57 CO#10"/>
    <s v="0019506037OrmondBeach"/>
    <s v="WE"/>
    <m/>
    <m/>
    <s v="ML81"/>
    <n v="50"/>
  </r>
  <r>
    <x v="7"/>
    <n v="6421009002"/>
    <x v="2"/>
    <n v="207.85"/>
    <d v="2025-05-15T00:00:00"/>
    <d v="2025-05-15T00:00:00"/>
    <d v="2025-05-16T00:00:00"/>
    <s v="RMR151"/>
    <s v="Ready Mix Longwood"/>
    <m/>
    <m/>
    <s v="USBATCH01"/>
    <n v="1000041727"/>
    <x v="9"/>
    <s v="0019515483OrmondBeach"/>
    <n v="4200024869"/>
    <n v="4600195007"/>
    <n v="28015445"/>
    <s v="R151B1001835"/>
    <s v="ASTM #57 CO#10"/>
    <s v="0019515483OrmondBeach"/>
    <s v="WE"/>
    <m/>
    <m/>
    <s v="ML81"/>
    <n v="50"/>
  </r>
  <r>
    <x v="5"/>
    <n v="6421009002"/>
    <x v="2"/>
    <n v="85.34"/>
    <d v="2025-05-14T00:00:00"/>
    <d v="2025-05-14T00:00:00"/>
    <d v="2025-05-14T00:00:00"/>
    <s v="RMR116"/>
    <s v="Ready Mix Daytona"/>
    <m/>
    <m/>
    <s v="USBATCH01"/>
    <n v="1000041727"/>
    <x v="9"/>
    <s v="0019505736OrmondBeach"/>
    <n v="4200024869"/>
    <n v="4600192550"/>
    <n v="28015404"/>
    <s v="R116B1001835"/>
    <s v="ASTM #57 CO#10"/>
    <s v="0019505736OrmondBeach"/>
    <s v="WE"/>
    <m/>
    <m/>
    <s v="ML81"/>
    <n v="50"/>
  </r>
  <r>
    <x v="5"/>
    <n v="6421009002"/>
    <x v="2"/>
    <n v="92.84"/>
    <d v="2025-05-07T00:00:00"/>
    <d v="2025-05-07T00:00:00"/>
    <d v="2025-05-07T00:00:00"/>
    <s v="RMR116"/>
    <s v="Ready Mix Daytona"/>
    <m/>
    <m/>
    <s v="USBATCH01"/>
    <n v="1000041727"/>
    <x v="9"/>
    <s v="0019455944OrmondBeach"/>
    <n v="4200024869"/>
    <n v="4600181668"/>
    <n v="28015291"/>
    <s v="R116B1001835"/>
    <s v="ASTM #57 CO#10"/>
    <s v="0019455944OrmondBeach"/>
    <s v="WE"/>
    <m/>
    <m/>
    <s v="ML81"/>
    <n v="50"/>
  </r>
  <r>
    <x v="5"/>
    <n v="6421009002"/>
    <x v="2"/>
    <n v="91.32"/>
    <d v="2025-05-07T00:00:00"/>
    <d v="2025-05-07T00:00:00"/>
    <d v="2025-05-08T00:00:00"/>
    <s v="RMR116"/>
    <s v="Ready Mix Daytona"/>
    <m/>
    <m/>
    <s v="USBATCH01"/>
    <n v="1000041727"/>
    <x v="9"/>
    <s v="0019455093OrmondBeach"/>
    <n v="4200024869"/>
    <n v="4600182409"/>
    <n v="28015282"/>
    <s v="R116B1001835"/>
    <s v="ASTM #57 CO#10"/>
    <s v="0019455093OrmondBeach"/>
    <s v="WE"/>
    <m/>
    <m/>
    <s v="ML81"/>
    <n v="50"/>
  </r>
  <r>
    <x v="5"/>
    <n v="6421009002"/>
    <x v="2"/>
    <n v="78.48"/>
    <d v="2025-05-14T00:00:00"/>
    <d v="2025-05-14T00:00:00"/>
    <d v="2025-05-14T00:00:00"/>
    <s v="RMR116"/>
    <s v="Ready Mix Daytona"/>
    <m/>
    <m/>
    <s v="USBATCH01"/>
    <n v="1000041727"/>
    <x v="9"/>
    <s v="0019507445OrmondBeach"/>
    <n v="4200024869"/>
    <n v="4600192669"/>
    <n v="28015423"/>
    <s v="R116B1001835"/>
    <s v="ASTM #57 CO#10"/>
    <s v="0019507445OrmondBeach"/>
    <s v="WE"/>
    <m/>
    <m/>
    <s v="ML81"/>
    <n v="50"/>
  </r>
  <r>
    <x v="5"/>
    <n v="6421009002"/>
    <x v="2"/>
    <n v="142.87"/>
    <d v="2025-05-02T00:00:00"/>
    <d v="2025-05-02T00:00:00"/>
    <d v="2025-05-03T00:00:00"/>
    <s v="RMR124"/>
    <s v="Ready Mix Bunnell"/>
    <m/>
    <m/>
    <s v="USBATCH01"/>
    <n v="1000041727"/>
    <x v="9"/>
    <s v="0019420811OrmondBeach"/>
    <n v="4200024869"/>
    <n v="4600175031"/>
    <n v="28015166"/>
    <s v="R124B1001835"/>
    <s v="ASTM #57 CO#10"/>
    <s v="0019420811OrmondBeach"/>
    <s v="WE"/>
    <m/>
    <m/>
    <s v="ML81"/>
    <n v="50"/>
  </r>
  <r>
    <x v="7"/>
    <n v="6421009002"/>
    <x v="2"/>
    <n v="173.96"/>
    <d v="2025-05-07T00:00:00"/>
    <d v="2025-05-07T00:00:00"/>
    <d v="2025-05-07T00:00:00"/>
    <s v="RMR151"/>
    <s v="Ready Mix Longwood"/>
    <m/>
    <m/>
    <s v="USBATCH01"/>
    <n v="1000041727"/>
    <x v="9"/>
    <s v="0019456650OrmondBeach"/>
    <n v="4200024869"/>
    <n v="4600181711"/>
    <n v="28015299"/>
    <s v="R151B1001835"/>
    <s v="ASTM #57 CO#10"/>
    <s v="0019456650OrmondBeach"/>
    <s v="WE"/>
    <m/>
    <m/>
    <s v="ML81"/>
    <n v="50"/>
  </r>
  <r>
    <x v="7"/>
    <n v="6421009002"/>
    <x v="2"/>
    <n v="271.12"/>
    <d v="2025-05-01T00:00:00"/>
    <d v="2025-05-01T00:00:00"/>
    <d v="2025-05-01T00:00:00"/>
    <s v="RMR151"/>
    <s v="Ready Mix Longwood"/>
    <m/>
    <m/>
    <s v="USBATCH01"/>
    <n v="1000041727"/>
    <x v="9"/>
    <s v="0019412137OrmondBeach"/>
    <n v="4200024869"/>
    <n v="4600173429"/>
    <n v="28015141"/>
    <s v="R151B1001835"/>
    <s v="ASTM #57 CO#10"/>
    <s v="0019412137OrmondBeach"/>
    <s v="WE"/>
    <m/>
    <m/>
    <s v="ML81"/>
    <n v="50"/>
  </r>
  <r>
    <x v="7"/>
    <n v="6421009002"/>
    <x v="2"/>
    <n v="75.91"/>
    <d v="2025-05-05T00:00:00"/>
    <d v="2025-05-05T00:00:00"/>
    <d v="2025-05-05T00:00:00"/>
    <s v="RMR151"/>
    <s v="Ready Mix Longwood"/>
    <m/>
    <m/>
    <s v="USBATCH01"/>
    <n v="1000041727"/>
    <x v="9"/>
    <s v="0019434913OrmondBeach"/>
    <n v="4200024869"/>
    <n v="4600177484"/>
    <n v="28015199"/>
    <s v="R151B1001835"/>
    <s v="ASTM #57 CO#10"/>
    <s v="0019434913OrmondBeach"/>
    <s v="WE"/>
    <m/>
    <m/>
    <s v="ML81"/>
    <n v="50"/>
  </r>
  <r>
    <x v="7"/>
    <n v="6421009002"/>
    <x v="2"/>
    <n v="205.15"/>
    <d v="2025-05-15T00:00:00"/>
    <d v="2025-05-15T00:00:00"/>
    <d v="2025-05-16T00:00:00"/>
    <s v="RMR151"/>
    <s v="Ready Mix Longwood"/>
    <m/>
    <m/>
    <s v="USBATCH01"/>
    <n v="1000041727"/>
    <x v="9"/>
    <s v="0019514285OrmondBeach"/>
    <n v="4200024869"/>
    <n v="4600194993"/>
    <n v="28015433"/>
    <s v="R151B1001835"/>
    <s v="ASTM #57 CO#10"/>
    <s v="0019514285OrmondBeach"/>
    <s v="WE"/>
    <m/>
    <m/>
    <s v="ML81"/>
    <n v="50"/>
  </r>
  <r>
    <x v="5"/>
    <n v="6421009002"/>
    <x v="2"/>
    <n v="91.76"/>
    <d v="2025-05-07T00:00:00"/>
    <d v="2025-05-07T00:00:00"/>
    <d v="2025-05-08T00:00:00"/>
    <s v="RMR116"/>
    <s v="Ready Mix Daytona"/>
    <m/>
    <m/>
    <s v="USBATCH01"/>
    <n v="1000041727"/>
    <x v="9"/>
    <s v="0019454218OrmondBeach"/>
    <n v="4200024869"/>
    <n v="4600182386"/>
    <n v="28015274"/>
    <s v="R116B1001835"/>
    <s v="ASTM #57 CO#10"/>
    <s v="0019454218OrmondBeach"/>
    <s v="WE"/>
    <m/>
    <m/>
    <s v="ML81"/>
    <n v="50"/>
  </r>
  <r>
    <x v="7"/>
    <n v="6421009002"/>
    <x v="2"/>
    <n v="194.63"/>
    <d v="2025-05-09T00:00:00"/>
    <d v="2025-05-08T00:00:00"/>
    <d v="2025-05-10T00:00:00"/>
    <s v="RMR151"/>
    <s v="Ready Mix Longwood"/>
    <m/>
    <m/>
    <s v="USBATCH01"/>
    <n v="1000041727"/>
    <x v="9"/>
    <s v="0019469030OrmondBeach"/>
    <n v="4200024869"/>
    <n v="4600185466"/>
    <n v="28015347"/>
    <s v="R151B1001835"/>
    <s v="ASTM #57 CO#10"/>
    <s v="0019469030OrmondBeach"/>
    <s v="WE"/>
    <m/>
    <m/>
    <s v="ML81"/>
    <n v="50"/>
  </r>
  <r>
    <x v="7"/>
    <n v="6421009002"/>
    <x v="2"/>
    <n v="271.08"/>
    <d v="2025-05-06T00:00:00"/>
    <d v="2025-05-06T00:00:00"/>
    <d v="2025-05-06T00:00:00"/>
    <s v="RMR153"/>
    <s v="Ready Mix Winter Garden"/>
    <m/>
    <m/>
    <s v="USBATCH01"/>
    <n v="1000041727"/>
    <x v="9"/>
    <s v="0019447089OrmondBeach"/>
    <n v="4200024869"/>
    <n v="4600179871"/>
    <n v="28015251"/>
    <s v="R153B1001835"/>
    <s v="ASTM #57 CO#10"/>
    <s v="0019447089OrmondBeach"/>
    <s v="WE"/>
    <m/>
    <m/>
    <s v="ML81"/>
    <n v="50"/>
  </r>
  <r>
    <x v="5"/>
    <n v="6421009002"/>
    <x v="2"/>
    <n v="84.97"/>
    <d v="2025-05-14T00:00:00"/>
    <d v="2025-05-14T00:00:00"/>
    <d v="2025-05-14T00:00:00"/>
    <s v="RMR116"/>
    <s v="Ready Mix Daytona"/>
    <m/>
    <m/>
    <s v="USBATCH01"/>
    <n v="1000041727"/>
    <x v="9"/>
    <s v="0019507584OrmondBeach"/>
    <n v="4200024869"/>
    <n v="4600192687"/>
    <n v="28015425"/>
    <s v="R116B1001835"/>
    <s v="ASTM #57 CO#10"/>
    <s v="0019507584OrmondBeach"/>
    <s v="WE"/>
    <m/>
    <m/>
    <s v="ML81"/>
    <n v="50"/>
  </r>
  <r>
    <x v="7"/>
    <n v="6421009002"/>
    <x v="2"/>
    <n v="184.03"/>
    <d v="2025-05-07T00:00:00"/>
    <d v="2025-05-07T00:00:00"/>
    <d v="2025-05-08T00:00:00"/>
    <s v="RMR151"/>
    <s v="Ready Mix Longwood"/>
    <m/>
    <m/>
    <s v="USBATCH01"/>
    <n v="1000041727"/>
    <x v="9"/>
    <s v="0019457049OrmondBeach"/>
    <n v="4200024869"/>
    <n v="4600182039"/>
    <n v="28015303"/>
    <s v="R151B1001835"/>
    <s v="ASTM #57 CO#10"/>
    <s v="0019457049OrmondBeach"/>
    <s v="WE"/>
    <m/>
    <m/>
    <s v="ML81"/>
    <n v="50"/>
  </r>
  <r>
    <x v="7"/>
    <n v="6421009002"/>
    <x v="2"/>
    <n v="262.89"/>
    <d v="2025-05-06T00:00:00"/>
    <d v="2025-05-06T00:00:00"/>
    <d v="2025-05-07T00:00:00"/>
    <s v="RMR153"/>
    <s v="Ready Mix Winter Garden"/>
    <m/>
    <m/>
    <s v="USBATCH01"/>
    <n v="1000041727"/>
    <x v="9"/>
    <s v="0019444793OrmondBeach"/>
    <n v="4200024869"/>
    <n v="4600180365"/>
    <n v="28015208"/>
    <s v="R153B1001835"/>
    <s v="ASTM #57 CO#10"/>
    <s v="0019444793OrmondBeach"/>
    <s v="WE"/>
    <m/>
    <m/>
    <s v="ML81"/>
    <n v="50"/>
  </r>
  <r>
    <x v="5"/>
    <n v="6421009002"/>
    <x v="2"/>
    <n v="86.13"/>
    <d v="2025-05-16T00:00:00"/>
    <d v="2025-05-16T00:00:00"/>
    <d v="2025-05-16T00:00:00"/>
    <s v="RMR116"/>
    <s v="Ready Mix Daytona"/>
    <m/>
    <m/>
    <s v="USBATCH01"/>
    <n v="1000041727"/>
    <x v="9"/>
    <s v="0019524940OrmondBeach"/>
    <n v="4200024869"/>
    <n v="4600196240"/>
    <n v="28015475"/>
    <s v="R116B1001835"/>
    <s v="ASTM #57 CO#10"/>
    <s v="0019524940OrmondBeach"/>
    <s v="WE"/>
    <m/>
    <m/>
    <s v="ML81"/>
    <n v="50"/>
  </r>
  <r>
    <x v="5"/>
    <n v="6421009002"/>
    <x v="2"/>
    <n v="84.94"/>
    <d v="2025-05-16T00:00:00"/>
    <d v="2025-05-16T00:00:00"/>
    <d v="2025-05-16T00:00:00"/>
    <s v="RMR116"/>
    <s v="Ready Mix Daytona"/>
    <m/>
    <m/>
    <s v="USBATCH01"/>
    <n v="1000041727"/>
    <x v="9"/>
    <s v="0019526211OrmondBeach"/>
    <n v="4200024869"/>
    <n v="4600196307"/>
    <n v="28015488"/>
    <s v="R116B1001835"/>
    <s v="ASTM #57 CO#10"/>
    <s v="0019526211OrmondBeach"/>
    <s v="WE"/>
    <m/>
    <m/>
    <s v="ML81"/>
    <n v="50"/>
  </r>
  <r>
    <x v="8"/>
    <n v="6421009002"/>
    <x v="2"/>
    <n v="104.12"/>
    <d v="2025-05-02T00:00:00"/>
    <d v="2025-05-02T00:00:00"/>
    <d v="2025-05-02T00:00:00"/>
    <s v="RMR133"/>
    <s v="Ready Mix Fairgrounds"/>
    <m/>
    <m/>
    <s v="USBATCH01"/>
    <n v="1000038786"/>
    <x v="0"/>
    <s v="0019421504RivieraBeach"/>
    <n v="4200024918"/>
    <n v="4600174445"/>
    <n v="31002194"/>
    <s v="R133B1001835"/>
    <s v="ASTM #57 CO#10"/>
    <s v="0019421504RivieraBeach"/>
    <s v="WE"/>
    <m/>
    <m/>
    <s v="ML81"/>
    <n v="50"/>
  </r>
  <r>
    <x v="8"/>
    <n v="6421009002"/>
    <x v="2"/>
    <n v="74.209999999999994"/>
    <d v="2025-05-09T00:00:00"/>
    <d v="2025-05-08T00:00:00"/>
    <d v="2025-05-10T00:00:00"/>
    <s v="RMR132"/>
    <s v="Ready Mix Mangonia"/>
    <m/>
    <m/>
    <s v="USBATCH01"/>
    <n v="1000038786"/>
    <x v="0"/>
    <s v="0019465977RivieraBeach"/>
    <n v="4200024918"/>
    <n v="4600184812"/>
    <n v="31002200"/>
    <s v="R132B1001835"/>
    <s v="ASTM #57 CO#10"/>
    <s v="0019465977RivieraBeach"/>
    <s v="WE"/>
    <m/>
    <m/>
    <s v="ML81"/>
    <n v="50"/>
  </r>
  <r>
    <x v="8"/>
    <n v="6421009002"/>
    <x v="2"/>
    <n v="74.209999999999994"/>
    <d v="2025-05-09T00:00:00"/>
    <d v="2025-05-08T00:00:00"/>
    <d v="2025-05-10T00:00:00"/>
    <s v="RMR132"/>
    <s v="Ready Mix Mangonia"/>
    <m/>
    <m/>
    <s v="USBATCH01"/>
    <n v="1000038786"/>
    <x v="0"/>
    <s v="0019466711RivieraBeach"/>
    <n v="4200024918"/>
    <n v="4600184867"/>
    <n v="31002202"/>
    <s v="R132B1001835"/>
    <s v="ASTM #57 CO#10"/>
    <s v="0019466711RivieraBeach"/>
    <s v="WE"/>
    <m/>
    <m/>
    <s v="ML81"/>
    <n v="50"/>
  </r>
  <r>
    <x v="8"/>
    <n v="6421009002"/>
    <x v="2"/>
    <n v="75.400000000000006"/>
    <d v="2025-05-09T00:00:00"/>
    <d v="2025-05-08T00:00:00"/>
    <d v="2025-05-10T00:00:00"/>
    <s v="RMR132"/>
    <s v="Ready Mix Mangonia"/>
    <m/>
    <m/>
    <s v="USBATCH01"/>
    <n v="1000038786"/>
    <x v="0"/>
    <s v="0019468087RivieraBeach"/>
    <n v="4200024918"/>
    <n v="4600185410"/>
    <n v="31002211"/>
    <s v="R132B1001835"/>
    <s v="ASTM #57 CO#10"/>
    <s v="0019468087RivieraBeach"/>
    <s v="WE"/>
    <m/>
    <m/>
    <s v="ML81"/>
    <n v="50"/>
  </r>
  <r>
    <x v="8"/>
    <n v="6421009002"/>
    <x v="2"/>
    <n v="169.57"/>
    <d v="2025-05-14T00:00:00"/>
    <d v="2025-05-14T00:00:00"/>
    <d v="2025-05-14T00:00:00"/>
    <s v="RMR131"/>
    <s v="Ready Mix Delray Beach"/>
    <m/>
    <m/>
    <s v="USBATCH01"/>
    <n v="1000038786"/>
    <x v="0"/>
    <s v="0019507105RivieraBeach"/>
    <n v="4200024918"/>
    <n v="4600192626"/>
    <n v="31002214"/>
    <s v="R131B1001835"/>
    <s v="ASTM #57 CO#10"/>
    <s v="0019507105RivieraBeach"/>
    <s v="WE"/>
    <m/>
    <m/>
    <s v="ML81"/>
    <n v="50"/>
  </r>
  <r>
    <x v="8"/>
    <n v="6421009002"/>
    <x v="2"/>
    <n v="112.34"/>
    <d v="2025-05-02T00:00:00"/>
    <d v="2025-05-02T00:00:00"/>
    <d v="2025-05-02T00:00:00"/>
    <s v="RMR133"/>
    <s v="Ready Mix Fairgrounds"/>
    <m/>
    <m/>
    <s v="USBATCH01"/>
    <n v="1000038786"/>
    <x v="0"/>
    <s v="0019422434RivieraBeach"/>
    <n v="4200024918"/>
    <n v="4600174735"/>
    <n v="31002196"/>
    <s v="R133B1001835"/>
    <s v="ASTM #57 CO#10"/>
    <s v="0019422434RivieraBeach"/>
    <s v="WE"/>
    <m/>
    <m/>
    <s v="ML81"/>
    <n v="50"/>
  </r>
  <r>
    <x v="8"/>
    <n v="6421009002"/>
    <x v="2"/>
    <n v="165.91"/>
    <d v="2025-05-14T00:00:00"/>
    <d v="2025-05-14T00:00:00"/>
    <d v="2025-05-14T00:00:00"/>
    <s v="RMR131"/>
    <s v="Ready Mix Delray Beach"/>
    <m/>
    <m/>
    <s v="USBATCH01"/>
    <n v="1000038786"/>
    <x v="0"/>
    <s v="0019507101RivieraBeach"/>
    <n v="4200024918"/>
    <n v="4600192625"/>
    <n v="31002212"/>
    <s v="R131B1001835"/>
    <s v="ASTM #57 CO#10"/>
    <s v="0019507101RivieraBeach"/>
    <s v="WE"/>
    <m/>
    <m/>
    <s v="ML81"/>
    <n v="50"/>
  </r>
  <r>
    <x v="8"/>
    <n v="6421009002"/>
    <x v="2"/>
    <n v="103.27"/>
    <d v="2025-05-02T00:00:00"/>
    <d v="2025-05-02T00:00:00"/>
    <d v="2025-05-03T00:00:00"/>
    <s v="RMR133"/>
    <s v="Ready Mix Fairgrounds"/>
    <m/>
    <m/>
    <s v="USBATCH01"/>
    <n v="1000038786"/>
    <x v="0"/>
    <s v="0019423004RivieraBeach"/>
    <n v="4200024918"/>
    <n v="4600174916"/>
    <n v="31002198"/>
    <s v="R133B1001835"/>
    <s v="ASTM #57 CO#10"/>
    <s v="0019423004RivieraBeach"/>
    <s v="WE"/>
    <m/>
    <m/>
    <s v="ML81"/>
    <n v="50"/>
  </r>
  <r>
    <x v="8"/>
    <n v="6421009002"/>
    <x v="2"/>
    <n v="137.22999999999999"/>
    <d v="2025-05-14T00:00:00"/>
    <d v="2025-05-14T00:00:00"/>
    <d v="2025-05-15T00:00:00"/>
    <s v="RMR131"/>
    <s v="Ready Mix Delray Beach"/>
    <m/>
    <m/>
    <s v="USBATCH01"/>
    <n v="1000038786"/>
    <x v="0"/>
    <s v="0019508449RivieraBeach"/>
    <n v="4200024918"/>
    <n v="4600192874"/>
    <n v="31002219"/>
    <s v="R131B1001835"/>
    <s v="ASTM #57 CO#10"/>
    <s v="0019508449RivieraBeach"/>
    <s v="WE"/>
    <m/>
    <m/>
    <s v="ML81"/>
    <n v="50"/>
  </r>
  <r>
    <x v="8"/>
    <n v="6421009002"/>
    <x v="2"/>
    <n v="106.25"/>
    <d v="2025-05-02T00:00:00"/>
    <d v="2025-05-02T00:00:00"/>
    <d v="2025-05-03T00:00:00"/>
    <s v="RMR133"/>
    <s v="Ready Mix Fairgrounds"/>
    <m/>
    <m/>
    <s v="USBATCH01"/>
    <n v="1000038786"/>
    <x v="0"/>
    <s v="0019423064RivieraBeach"/>
    <n v="4200024918"/>
    <n v="4600174922"/>
    <n v="31002199"/>
    <s v="R133B1001835"/>
    <s v="ASTM #57 CO#10"/>
    <s v="0019423064RivieraBeach"/>
    <s v="WE"/>
    <m/>
    <m/>
    <s v="ML81"/>
    <n v="50"/>
  </r>
  <r>
    <x v="8"/>
    <n v="6421009002"/>
    <x v="2"/>
    <n v="168.15"/>
    <d v="2025-05-14T00:00:00"/>
    <d v="2025-05-14T00:00:00"/>
    <d v="2025-05-14T00:00:00"/>
    <s v="RMR131"/>
    <s v="Ready Mix Delray Beach"/>
    <m/>
    <m/>
    <s v="USBATCH01"/>
    <n v="1000038786"/>
    <x v="0"/>
    <s v="0019507090RivieraBeach"/>
    <n v="4200024918"/>
    <n v="4600192618"/>
    <n v="31002213"/>
    <s v="R131B1001835"/>
    <s v="ASTM #57 CO#10"/>
    <s v="0019507090RivieraBeach"/>
    <s v="WE"/>
    <m/>
    <m/>
    <s v="ML81"/>
    <n v="50"/>
  </r>
  <r>
    <x v="8"/>
    <n v="6421009002"/>
    <x v="2"/>
    <n v="77.38"/>
    <d v="2025-05-09T00:00:00"/>
    <d v="2025-05-08T00:00:00"/>
    <d v="2025-05-10T00:00:00"/>
    <s v="RMR132"/>
    <s v="Ready Mix Mangonia"/>
    <m/>
    <m/>
    <s v="USBATCH01"/>
    <n v="1000038786"/>
    <x v="0"/>
    <s v="0019467696RivieraBeach"/>
    <n v="4200024918"/>
    <n v="4600186058"/>
    <n v="31002209"/>
    <s v="R132B1001835"/>
    <s v="ASTM #57 CO#10"/>
    <s v="0019467696RivieraBeach"/>
    <s v="WE"/>
    <m/>
    <m/>
    <s v="ML81"/>
    <n v="50"/>
  </r>
  <r>
    <x v="8"/>
    <n v="6421009002"/>
    <x v="2"/>
    <n v="69.94"/>
    <d v="2025-05-09T00:00:00"/>
    <d v="2025-05-08T00:00:00"/>
    <d v="2025-05-10T00:00:00"/>
    <s v="RMR132"/>
    <s v="Ready Mix Mangonia"/>
    <m/>
    <m/>
    <s v="USBATCH01"/>
    <n v="1000038786"/>
    <x v="0"/>
    <s v="0019467706RivieraBeach"/>
    <n v="4200024918"/>
    <n v="4600186061"/>
    <n v="31002210"/>
    <s v="R132B1001835"/>
    <s v="ASTM #57 CO#10"/>
    <s v="0019467706RivieraBeach"/>
    <s v="WE"/>
    <m/>
    <m/>
    <s v="ML81"/>
    <n v="50"/>
  </r>
  <r>
    <x v="8"/>
    <n v="6421009002"/>
    <x v="2"/>
    <n v="138.47"/>
    <d v="2025-05-14T00:00:00"/>
    <d v="2025-05-14T00:00:00"/>
    <d v="2025-05-14T00:00:00"/>
    <s v="RMR131"/>
    <s v="Ready Mix Delray Beach"/>
    <m/>
    <m/>
    <s v="USBATCH01"/>
    <n v="1000038786"/>
    <x v="0"/>
    <s v="0019507597RivieraBeach"/>
    <n v="4200024918"/>
    <n v="4600192693"/>
    <n v="31002217"/>
    <s v="R131B1001835"/>
    <s v="ASTM #57 CO#10"/>
    <s v="0019507597RivieraBeach"/>
    <s v="WE"/>
    <m/>
    <m/>
    <s v="ML81"/>
    <n v="50"/>
  </r>
  <r>
    <x v="8"/>
    <n v="6421009002"/>
    <x v="2"/>
    <n v="78.489999999999995"/>
    <d v="2025-05-09T00:00:00"/>
    <d v="2025-05-08T00:00:00"/>
    <d v="2025-05-10T00:00:00"/>
    <s v="RMR132"/>
    <s v="Ready Mix Mangonia"/>
    <m/>
    <m/>
    <s v="USBATCH01"/>
    <n v="1000038786"/>
    <x v="0"/>
    <s v="0019467234RivieraBeach"/>
    <n v="4200024918"/>
    <n v="4600184923"/>
    <n v="31002205"/>
    <s v="R132B1001835"/>
    <s v="ASTM #57 CO#10"/>
    <s v="0019467234RivieraBeach"/>
    <s v="WE"/>
    <m/>
    <m/>
    <s v="ML81"/>
    <n v="50"/>
  </r>
  <r>
    <x v="8"/>
    <n v="6421009002"/>
    <x v="2"/>
    <n v="74.209999999999994"/>
    <d v="2025-05-09T00:00:00"/>
    <d v="2025-05-08T00:00:00"/>
    <d v="2025-05-10T00:00:00"/>
    <s v="RMR132"/>
    <s v="Ready Mix Mangonia"/>
    <m/>
    <m/>
    <s v="USBATCH01"/>
    <n v="1000038786"/>
    <x v="0"/>
    <s v="0019466714RivieraBeach"/>
    <n v="4200024918"/>
    <n v="4600184868"/>
    <n v="31002201"/>
    <s v="R132B1001835"/>
    <s v="ASTM #57 CO#10"/>
    <s v="0019466714RivieraBeach"/>
    <s v="WE"/>
    <m/>
    <m/>
    <s v="ML81"/>
    <n v="50"/>
  </r>
  <r>
    <x v="8"/>
    <n v="6421009002"/>
    <x v="2"/>
    <n v="77.17"/>
    <d v="2025-05-09T00:00:00"/>
    <d v="2025-05-08T00:00:00"/>
    <d v="2025-05-10T00:00:00"/>
    <s v="RMR132"/>
    <s v="Ready Mix Mangonia"/>
    <m/>
    <m/>
    <s v="USBATCH01"/>
    <n v="1000038786"/>
    <x v="0"/>
    <s v="0019467469RivieraBeach"/>
    <n v="4200024918"/>
    <n v="4600185378"/>
    <n v="31002207"/>
    <s v="R132B1001835"/>
    <s v="ASTM #57 CO#10"/>
    <s v="0019467469RivieraBeach"/>
    <s v="WE"/>
    <m/>
    <m/>
    <s v="ML81"/>
    <n v="50"/>
  </r>
  <r>
    <x v="8"/>
    <n v="6421009002"/>
    <x v="2"/>
    <n v="70.87"/>
    <d v="2025-05-09T00:00:00"/>
    <d v="2025-05-08T00:00:00"/>
    <d v="2025-05-10T00:00:00"/>
    <s v="RMR132"/>
    <s v="Ready Mix Mangonia"/>
    <m/>
    <m/>
    <s v="USBATCH01"/>
    <n v="1000038786"/>
    <x v="0"/>
    <s v="0019467231RivieraBeach"/>
    <n v="4200024918"/>
    <n v="4600184922"/>
    <n v="31002206"/>
    <s v="R132B1001835"/>
    <s v="ASTM #57 CO#10"/>
    <s v="0019467231RivieraBeach"/>
    <s v="WE"/>
    <m/>
    <m/>
    <s v="ML81"/>
    <n v="50"/>
  </r>
  <r>
    <x v="8"/>
    <n v="6421009002"/>
    <x v="2"/>
    <n v="70.17"/>
    <d v="2025-05-09T00:00:00"/>
    <d v="2025-05-08T00:00:00"/>
    <d v="2025-05-10T00:00:00"/>
    <s v="RMR132"/>
    <s v="Ready Mix Mangonia"/>
    <m/>
    <m/>
    <s v="USBATCH01"/>
    <n v="1000038786"/>
    <x v="0"/>
    <s v="0019467476RivieraBeach"/>
    <n v="4200024918"/>
    <n v="4600185379"/>
    <n v="31002208"/>
    <s v="R132B1001835"/>
    <s v="ASTM #57 CO#10"/>
    <s v="0019467476RivieraBeach"/>
    <s v="WE"/>
    <m/>
    <m/>
    <s v="ML81"/>
    <n v="50"/>
  </r>
  <r>
    <x v="8"/>
    <n v="6421009002"/>
    <x v="2"/>
    <n v="171.69"/>
    <d v="2025-05-14T00:00:00"/>
    <d v="2025-05-14T00:00:00"/>
    <d v="2025-05-14T00:00:00"/>
    <s v="RMR131"/>
    <s v="Ready Mix Delray Beach"/>
    <m/>
    <m/>
    <s v="USBATCH01"/>
    <n v="1000038786"/>
    <x v="0"/>
    <s v="0019507152RivieraBeach"/>
    <n v="4200024918"/>
    <n v="4600192632"/>
    <n v="31002216"/>
    <s v="R131B1001835"/>
    <s v="ASTM #57 CO#10"/>
    <s v="0019507152RivieraBeach"/>
    <s v="WE"/>
    <m/>
    <m/>
    <s v="ML81"/>
    <n v="50"/>
  </r>
  <r>
    <x v="8"/>
    <n v="6421009002"/>
    <x v="2"/>
    <n v="166.5"/>
    <d v="2025-05-14T00:00:00"/>
    <d v="2025-05-14T00:00:00"/>
    <d v="2025-05-15T00:00:00"/>
    <s v="RMR131"/>
    <s v="Ready Mix Delray Beach"/>
    <m/>
    <m/>
    <s v="USBATCH01"/>
    <n v="1000038786"/>
    <x v="0"/>
    <s v="0019508575RivieraBeach"/>
    <n v="4200024918"/>
    <n v="4600192893"/>
    <n v="31002220"/>
    <s v="R131B1001835"/>
    <s v="ASTM #57 CO#10"/>
    <s v="0019508575RivieraBeach"/>
    <s v="WE"/>
    <m/>
    <m/>
    <s v="ML81"/>
    <n v="50"/>
  </r>
  <r>
    <x v="8"/>
    <n v="6421009002"/>
    <x v="2"/>
    <n v="105.82"/>
    <d v="2025-05-02T00:00:00"/>
    <d v="2025-05-02T00:00:00"/>
    <d v="2025-05-02T00:00:00"/>
    <s v="RMR133"/>
    <s v="Ready Mix Fairgrounds"/>
    <m/>
    <m/>
    <s v="USBATCH01"/>
    <n v="1000038786"/>
    <x v="0"/>
    <s v="0019421600RivieraBeach"/>
    <n v="4200024918"/>
    <n v="4600174533"/>
    <n v="31002195"/>
    <s v="R133B1001835"/>
    <s v="ASTM #57 CO#10"/>
    <s v="0019421600RivieraBeach"/>
    <s v="WE"/>
    <m/>
    <m/>
    <s v="ML81"/>
    <n v="50"/>
  </r>
  <r>
    <x v="8"/>
    <n v="6421009002"/>
    <x v="2"/>
    <n v="98.93"/>
    <d v="2025-05-02T00:00:00"/>
    <d v="2025-05-02T00:00:00"/>
    <d v="2025-05-03T00:00:00"/>
    <s v="RMR133"/>
    <s v="Ready Mix Fairgrounds"/>
    <m/>
    <m/>
    <s v="USBATCH01"/>
    <n v="1000038786"/>
    <x v="0"/>
    <s v="0019422777RivieraBeach"/>
    <n v="4200024918"/>
    <n v="4600174891"/>
    <n v="31002197"/>
    <s v="R133B1001835"/>
    <s v="ASTM #57 CO#10"/>
    <s v="0019422777RivieraBeach"/>
    <s v="WE"/>
    <m/>
    <m/>
    <s v="ML81"/>
    <n v="50"/>
  </r>
  <r>
    <x v="8"/>
    <n v="6421009002"/>
    <x v="2"/>
    <n v="74.209999999999994"/>
    <d v="2025-05-09T00:00:00"/>
    <d v="2025-05-08T00:00:00"/>
    <d v="2025-05-10T00:00:00"/>
    <s v="RMR132"/>
    <s v="Ready Mix Mangonia"/>
    <m/>
    <m/>
    <s v="USBATCH01"/>
    <n v="1000038786"/>
    <x v="0"/>
    <s v="0019466924RivieraBeach"/>
    <n v="4200024918"/>
    <n v="4600184899"/>
    <n v="31002204"/>
    <s v="R132B1001835"/>
    <s v="ASTM #57 CO#10"/>
    <s v="0019466924RivieraBeach"/>
    <s v="WE"/>
    <m/>
    <m/>
    <s v="ML81"/>
    <n v="50"/>
  </r>
  <r>
    <x v="8"/>
    <n v="6421009002"/>
    <x v="2"/>
    <n v="73.97"/>
    <d v="2025-05-09T00:00:00"/>
    <d v="2025-05-08T00:00:00"/>
    <d v="2025-05-10T00:00:00"/>
    <s v="RMR132"/>
    <s v="Ready Mix Mangonia"/>
    <m/>
    <m/>
    <s v="USBATCH01"/>
    <n v="1000038786"/>
    <x v="0"/>
    <s v="0019466845RivieraBeach"/>
    <n v="4200024918"/>
    <n v="4600184883"/>
    <n v="31002203"/>
    <s v="R132B1001835"/>
    <s v="ASTM #57 CO#10"/>
    <s v="0019466845RivieraBeach"/>
    <s v="WE"/>
    <m/>
    <m/>
    <s v="ML81"/>
    <n v="50"/>
  </r>
  <r>
    <x v="8"/>
    <n v="6421009002"/>
    <x v="2"/>
    <n v="134.99"/>
    <d v="2025-05-14T00:00:00"/>
    <d v="2025-05-14T00:00:00"/>
    <d v="2025-05-14T00:00:00"/>
    <s v="RMR131"/>
    <s v="Ready Mix Delray Beach"/>
    <m/>
    <m/>
    <s v="USBATCH01"/>
    <n v="1000038786"/>
    <x v="0"/>
    <s v="0019507594RivieraBeach"/>
    <n v="4200024918"/>
    <n v="4600192692"/>
    <n v="31002218"/>
    <s v="R131B1001835"/>
    <s v="ASTM #57 CO#10"/>
    <s v="0019507594RivieraBeach"/>
    <s v="WE"/>
    <m/>
    <m/>
    <s v="ML81"/>
    <n v="50"/>
  </r>
  <r>
    <x v="8"/>
    <n v="6421009002"/>
    <x v="2"/>
    <n v="140.01"/>
    <d v="2025-05-14T00:00:00"/>
    <d v="2025-05-14T00:00:00"/>
    <d v="2025-05-14T00:00:00"/>
    <s v="RMR131"/>
    <s v="Ready Mix Delray Beach"/>
    <m/>
    <m/>
    <s v="USBATCH01"/>
    <n v="1000038786"/>
    <x v="0"/>
    <s v="0019507153RivieraBeach"/>
    <n v="4200024918"/>
    <n v="4600192633"/>
    <n v="31002215"/>
    <s v="R131B1001835"/>
    <s v="ASTM #57 CO#10"/>
    <s v="0019507153RivieraBeach"/>
    <s v="WE"/>
    <m/>
    <m/>
    <s v="ML81"/>
    <n v="50"/>
  </r>
  <r>
    <x v="1"/>
    <n v="6421009002"/>
    <x v="2"/>
    <n v="651.94000000000005"/>
    <d v="2025-05-09T00:00:00"/>
    <d v="2025-05-09T00:00:00"/>
    <d v="2025-05-10T00:00:00"/>
    <s v="RMR106"/>
    <s v="Ready Mix Ft Pierce"/>
    <m/>
    <m/>
    <s v="USBATCH01"/>
    <n v="1000041269"/>
    <x v="24"/>
    <s v="0019477983Edgewater"/>
    <n v="4200024948"/>
    <n v="4600186497"/>
    <n v="22026157"/>
    <s v="R106B1002423"/>
    <s v="TYPE IL BULK P CERT FOR FDOT"/>
    <s v="0019477983Edgewater"/>
    <s v="WE"/>
    <m/>
    <m/>
    <s v="ML81"/>
    <n v="50"/>
  </r>
  <r>
    <x v="1"/>
    <n v="6421009002"/>
    <x v="2"/>
    <n v="637.6"/>
    <d v="2025-05-09T00:00:00"/>
    <d v="2025-05-09T00:00:00"/>
    <d v="2025-05-10T00:00:00"/>
    <s v="RMR106"/>
    <s v="Ready Mix Ft Pierce"/>
    <m/>
    <m/>
    <s v="USBATCH01"/>
    <n v="1000041269"/>
    <x v="24"/>
    <s v="0019475344Edgewater"/>
    <n v="4200024948"/>
    <n v="4600186339"/>
    <n v="22026120"/>
    <s v="R106B1002423"/>
    <s v="TYPE IL BULK P CERT FOR FDOT"/>
    <s v="0019475344Edgewater"/>
    <s v="WE"/>
    <m/>
    <m/>
    <s v="ML81"/>
    <n v="50"/>
  </r>
  <r>
    <x v="1"/>
    <n v="6421009002"/>
    <x v="2"/>
    <n v="650.53"/>
    <d v="2025-05-09T00:00:00"/>
    <d v="2025-05-09T00:00:00"/>
    <d v="2025-05-10T00:00:00"/>
    <s v="RMR106"/>
    <s v="Ready Mix Ft Pierce"/>
    <m/>
    <m/>
    <s v="USBATCH01"/>
    <n v="1000041269"/>
    <x v="24"/>
    <s v="0019477120Edgewater"/>
    <n v="4200024948"/>
    <n v="4600186423"/>
    <n v="22026146"/>
    <s v="R106B1002423"/>
    <s v="TYPE IL BULK P CERT FOR FDOT"/>
    <s v="0019477120Edgewater"/>
    <s v="WE"/>
    <m/>
    <m/>
    <s v="ML81"/>
    <n v="50"/>
  </r>
  <r>
    <x v="1"/>
    <n v="6421009002"/>
    <x v="2"/>
    <n v="-428.36"/>
    <d v="2025-05-09T00:00:00"/>
    <d v="2025-05-12T00:00:00"/>
    <d v="2025-05-12T00:00:00"/>
    <s v="RMR102"/>
    <s v="Ready Mix Melbourne"/>
    <m/>
    <m/>
    <s v="ZEILLERL"/>
    <n v="1000041269"/>
    <x v="24"/>
    <s v="0019477796Edgewater"/>
    <n v="4200024948"/>
    <n v="4600187718"/>
    <n v="22026155"/>
    <s v="R102B1002423"/>
    <s v="TYPE IL BULK P CERT FOR FDOT"/>
    <s v="0019477796Edgewater"/>
    <s v="WE"/>
    <m/>
    <m/>
    <s v="ML81"/>
    <n v="50"/>
  </r>
  <r>
    <x v="1"/>
    <n v="6421009002"/>
    <x v="2"/>
    <n v="678.49"/>
    <d v="2025-05-09T00:00:00"/>
    <d v="2025-05-09T00:00:00"/>
    <d v="2025-05-10T00:00:00"/>
    <s v="RMR106"/>
    <s v="Ready Mix Ft Pierce"/>
    <m/>
    <m/>
    <s v="USBATCH01"/>
    <n v="1000041269"/>
    <x v="24"/>
    <s v="0019471941Edgewater"/>
    <n v="4200024948"/>
    <n v="4600186231"/>
    <n v="22026108"/>
    <s v="R106B1002423"/>
    <s v="TYPE IL BULK P CERT FOR FDOT"/>
    <s v="0019471941Edgewater"/>
    <s v="WE"/>
    <m/>
    <m/>
    <s v="ML81"/>
    <n v="50"/>
  </r>
  <r>
    <x v="1"/>
    <n v="6421009002"/>
    <x v="2"/>
    <n v="428.36"/>
    <d v="2025-05-09T00:00:00"/>
    <d v="2025-05-09T00:00:00"/>
    <d v="2025-05-10T00:00:00"/>
    <s v="RMR102"/>
    <s v="Ready Mix Melbourne"/>
    <m/>
    <m/>
    <s v="USBATCH01"/>
    <n v="1000041269"/>
    <x v="24"/>
    <s v="0019477796Edgewater"/>
    <n v="4200024948"/>
    <n v="4600185765"/>
    <n v="22026155"/>
    <s v="R102B1002423"/>
    <s v="TYPE IL BULK P CERT FOR FDOT"/>
    <s v="0019477796Edgewater"/>
    <s v="WE"/>
    <m/>
    <m/>
    <s v="ML81"/>
    <n v="50"/>
  </r>
  <r>
    <x v="1"/>
    <n v="6421009002"/>
    <x v="2"/>
    <n v="641.36"/>
    <d v="2025-05-12T00:00:00"/>
    <d v="2025-05-12T00:00:00"/>
    <d v="2025-05-12T00:00:00"/>
    <s v="RMR106"/>
    <s v="Ready Mix Ft Pierce"/>
    <m/>
    <m/>
    <s v="ZEILLERL"/>
    <n v="1000041269"/>
    <x v="24"/>
    <s v="0019477796Edgewater"/>
    <n v="4200024948"/>
    <n v="4600187719"/>
    <n v="22026155"/>
    <s v="R106B1002423"/>
    <s v="TYPE IL BULK P CERT FOR FDOT"/>
    <s v="0019477796Edgewater"/>
    <s v="WE"/>
    <m/>
    <m/>
    <s v="ML81"/>
    <n v="50"/>
  </r>
  <r>
    <x v="5"/>
    <n v="6421009002"/>
    <x v="2"/>
    <n v="665.72"/>
    <d v="2025-05-15T00:00:00"/>
    <d v="2025-05-15T00:00:00"/>
    <d v="2025-05-15T00:00:00"/>
    <s v="RMR116"/>
    <s v="Ready Mix Daytona"/>
    <m/>
    <m/>
    <s v="USBATCH01"/>
    <n v="1000041269"/>
    <x v="24"/>
    <s v="0019511631Tampa"/>
    <n v="4200024949"/>
    <n v="4600194218"/>
    <n v="21063815"/>
    <s v="R116B1016609"/>
    <s v="PORTLAND IL - PATRAS"/>
    <s v="0019511631Tampa"/>
    <s v="WE"/>
    <m/>
    <m/>
    <s v="ML81"/>
    <n v="50"/>
  </r>
  <r>
    <x v="7"/>
    <n v="6421009002"/>
    <x v="2"/>
    <n v="497.08"/>
    <d v="2025-05-09T00:00:00"/>
    <d v="2025-05-08T00:00:00"/>
    <d v="2025-05-10T00:00:00"/>
    <s v="RMR152"/>
    <s v="Ready Mix South Orange"/>
    <m/>
    <m/>
    <s v="USBATCH01"/>
    <n v="1000041269"/>
    <x v="24"/>
    <s v="0019468012Tampa"/>
    <n v="4200024949"/>
    <n v="4600186077"/>
    <n v="21063266"/>
    <s v="R152B1016609"/>
    <s v="PORTLAND IL - PATRAS"/>
    <s v="0019468012Tampa"/>
    <s v="WE"/>
    <m/>
    <m/>
    <s v="ML81"/>
    <n v="50"/>
  </r>
  <r>
    <x v="5"/>
    <n v="6421009002"/>
    <x v="2"/>
    <n v="648.79999999999995"/>
    <d v="2025-05-16T00:00:00"/>
    <d v="2025-05-16T00:00:00"/>
    <d v="2025-05-16T00:00:00"/>
    <s v="RMR116"/>
    <s v="Ready Mix Daytona"/>
    <m/>
    <m/>
    <s v="USBATCH01"/>
    <n v="1000041269"/>
    <x v="24"/>
    <s v="0019526509Tampa"/>
    <n v="4200024949"/>
    <n v="4600196154"/>
    <n v="21064010"/>
    <s v="R116B1016609"/>
    <s v="PORTLAND IL - PATRAS"/>
    <s v="0019526509Tampa"/>
    <s v="WE"/>
    <m/>
    <m/>
    <s v="ML81"/>
    <n v="50"/>
  </r>
  <r>
    <x v="7"/>
    <n v="6421009002"/>
    <x v="2"/>
    <n v="502.37"/>
    <d v="2025-05-06T00:00:00"/>
    <d v="2025-05-06T00:00:00"/>
    <d v="2025-05-07T00:00:00"/>
    <s v="RMR152"/>
    <s v="Ready Mix South Orange"/>
    <m/>
    <m/>
    <s v="USBATCH01"/>
    <n v="1000041269"/>
    <x v="24"/>
    <s v="0019449205Tampa"/>
    <n v="4200024949"/>
    <n v="4600180241"/>
    <n v="21063006"/>
    <s v="R152B1016609"/>
    <s v="PORTLAND IL - PATRAS"/>
    <s v="0019449205Tampa"/>
    <s v="WE"/>
    <m/>
    <m/>
    <s v="ML81"/>
    <n v="50"/>
  </r>
  <r>
    <x v="1"/>
    <n v="6421009002"/>
    <x v="2"/>
    <n v="702.68"/>
    <d v="2025-05-15T00:00:00"/>
    <d v="2025-05-15T00:00:00"/>
    <d v="2025-05-15T00:00:00"/>
    <s v="RMR106"/>
    <s v="Ready Mix Ft Pierce"/>
    <m/>
    <m/>
    <s v="ARBOLEDAD"/>
    <n v="1000041269"/>
    <x v="24"/>
    <s v="0019489247Tampa"/>
    <n v="4200024949"/>
    <n v="4600193759"/>
    <n v="21063519"/>
    <s v="R106B1016609"/>
    <s v="PORTLAND IL - PATRAS"/>
    <s v="0019489247Tampa"/>
    <s v="WE"/>
    <m/>
    <m/>
    <s v="ML81"/>
    <n v="50"/>
  </r>
  <r>
    <x v="3"/>
    <n v="6421009002"/>
    <x v="2"/>
    <n v="742.98"/>
    <d v="2025-05-13T00:00:00"/>
    <d v="2025-05-13T00:00:00"/>
    <d v="2025-05-13T00:00:00"/>
    <s v="RMR167"/>
    <s v="Ready Mix Naples"/>
    <m/>
    <m/>
    <s v="USBATCH01"/>
    <n v="1000041269"/>
    <x v="24"/>
    <s v="0019499337Tampa"/>
    <n v="4200024949"/>
    <n v="4600190538"/>
    <n v="21063645"/>
    <s v="R167B1016609"/>
    <s v="PORTLAND IL - PATRAS"/>
    <s v="0019499337Tampa"/>
    <s v="WE"/>
    <m/>
    <m/>
    <s v="ML81"/>
    <n v="50"/>
  </r>
  <r>
    <x v="5"/>
    <n v="6421009002"/>
    <x v="2"/>
    <n v="-653.74"/>
    <d v="2025-05-15T00:00:00"/>
    <d v="2025-05-15T00:00:00"/>
    <d v="2025-05-16T00:00:00"/>
    <s v="RMR116"/>
    <s v="Ready Mix Daytona"/>
    <m/>
    <m/>
    <s v="ZEILLERL"/>
    <n v="1000041269"/>
    <x v="24"/>
    <s v="0019518053Tampa"/>
    <n v="4200024949"/>
    <n v="4600195767"/>
    <n v="21063839"/>
    <s v="R116B1016609"/>
    <s v="PORTLAND IL - PATRAS"/>
    <s v="0019518053Tampa"/>
    <s v="WE"/>
    <m/>
    <m/>
    <s v="ML81"/>
    <n v="50"/>
  </r>
  <r>
    <x v="1"/>
    <n v="6421009002"/>
    <x v="2"/>
    <n v="750.09"/>
    <d v="2025-05-01T00:00:00"/>
    <d v="2025-05-01T00:00:00"/>
    <d v="2025-05-02T00:00:00"/>
    <s v="RMR104"/>
    <s v="Ready Mix Stuart"/>
    <m/>
    <m/>
    <s v="USBATCH01"/>
    <n v="1000041269"/>
    <x v="24"/>
    <s v="0019414228Tampa"/>
    <n v="4200024949"/>
    <n v="4600173886"/>
    <n v="21062539"/>
    <s v="R104B1016609"/>
    <s v="PORTLAND IL - PATRAS"/>
    <s v="0019414228Tampa"/>
    <s v="WE"/>
    <m/>
    <m/>
    <s v="ML81"/>
    <n v="50"/>
  </r>
  <r>
    <x v="5"/>
    <n v="6421009002"/>
    <x v="2"/>
    <n v="648.79999999999995"/>
    <d v="2025-05-05T00:00:00"/>
    <d v="2025-05-05T00:00:00"/>
    <d v="2025-05-06T00:00:00"/>
    <s v="RMR116"/>
    <s v="Ready Mix Daytona"/>
    <m/>
    <m/>
    <s v="USBATCH01"/>
    <n v="1000041269"/>
    <x v="24"/>
    <s v="0019432008Tampa"/>
    <n v="4200024949"/>
    <n v="4600178013"/>
    <n v="21062721"/>
    <s v="R116B1016609"/>
    <s v="PORTLAND IL - PATRAS"/>
    <s v="0019432008Tampa"/>
    <s v="WE"/>
    <m/>
    <m/>
    <s v="ML81"/>
    <n v="50"/>
  </r>
  <r>
    <x v="3"/>
    <n v="6421009002"/>
    <x v="2"/>
    <n v="718.04"/>
    <d v="2025-05-15T00:00:00"/>
    <d v="2025-05-15T00:00:00"/>
    <d v="2025-05-15T00:00:00"/>
    <s v="RMR167"/>
    <s v="Ready Mix Naples"/>
    <m/>
    <m/>
    <s v="USBATCH01"/>
    <n v="1000041269"/>
    <x v="24"/>
    <s v="0019518072Tampa"/>
    <n v="4200024949"/>
    <n v="4600194668"/>
    <n v="21063828"/>
    <s v="R167B1016609"/>
    <s v="PORTLAND IL - PATRAS"/>
    <s v="0019518072Tampa"/>
    <s v="WE"/>
    <m/>
    <m/>
    <s v="ML81"/>
    <n v="50"/>
  </r>
  <r>
    <x v="7"/>
    <n v="6421009002"/>
    <x v="2"/>
    <n v="499.63"/>
    <d v="2025-05-09T00:00:00"/>
    <d v="2025-05-08T00:00:00"/>
    <d v="2025-05-10T00:00:00"/>
    <s v="RMR152"/>
    <s v="Ready Mix South Orange"/>
    <m/>
    <m/>
    <s v="USBATCH01"/>
    <n v="1000041269"/>
    <x v="24"/>
    <s v="0019468104Tampa"/>
    <n v="4200024949"/>
    <n v="4600185412"/>
    <n v="21063268"/>
    <s v="R152B1016609"/>
    <s v="PORTLAND IL - PATRAS"/>
    <s v="0019468104Tampa"/>
    <s v="WE"/>
    <m/>
    <m/>
    <s v="ML81"/>
    <n v="50"/>
  </r>
  <r>
    <x v="5"/>
    <n v="6421009002"/>
    <x v="2"/>
    <n v="651.86"/>
    <d v="2025-05-07T00:00:00"/>
    <d v="2025-05-07T00:00:00"/>
    <d v="2025-05-08T00:00:00"/>
    <s v="RMR116"/>
    <s v="Ready Mix Daytona"/>
    <m/>
    <m/>
    <s v="USBATCH01"/>
    <n v="1000041269"/>
    <x v="24"/>
    <s v="0019458932Tampa"/>
    <n v="4200024949"/>
    <n v="4600181887"/>
    <n v="21063139"/>
    <s v="R116B1016609"/>
    <s v="PORTLAND IL - PATRAS"/>
    <s v="0019458932Tampa"/>
    <s v="WE"/>
    <m/>
    <m/>
    <s v="ML81"/>
    <n v="50"/>
  </r>
  <r>
    <x v="3"/>
    <n v="6421009002"/>
    <x v="2"/>
    <n v="728.81"/>
    <d v="2025-05-16T00:00:00"/>
    <d v="2025-05-16T00:00:00"/>
    <d v="2025-05-17T00:00:00"/>
    <s v="RMR167"/>
    <s v="Ready Mix Naples"/>
    <m/>
    <m/>
    <s v="USBATCH01"/>
    <n v="1000041269"/>
    <x v="24"/>
    <s v="0019526817Tampa"/>
    <n v="4200024949"/>
    <n v="4600196881"/>
    <n v="21064018"/>
    <s v="R167B1016609"/>
    <s v="PORTLAND IL - PATRAS"/>
    <s v="0019526817Tampa"/>
    <s v="WE"/>
    <m/>
    <m/>
    <s v="ML81"/>
    <n v="50"/>
  </r>
  <r>
    <x v="3"/>
    <n v="6421009002"/>
    <x v="2"/>
    <n v="747.44"/>
    <d v="2025-05-14T00:00:00"/>
    <d v="2025-05-14T00:00:00"/>
    <d v="2025-05-15T00:00:00"/>
    <s v="RMR167"/>
    <s v="Ready Mix Naples"/>
    <m/>
    <m/>
    <s v="USBATCH01"/>
    <n v="1000041269"/>
    <x v="24"/>
    <s v="0019505101Tampa"/>
    <n v="4200024949"/>
    <n v="4600193074"/>
    <n v="21063709"/>
    <s v="R167B1016609"/>
    <s v="PORTLAND IL - PATRAS"/>
    <s v="0019505101Tampa"/>
    <s v="WE"/>
    <m/>
    <m/>
    <s v="ML81"/>
    <n v="50"/>
  </r>
  <r>
    <x v="1"/>
    <n v="6421009002"/>
    <x v="2"/>
    <n v="697.68"/>
    <d v="2025-05-01T00:00:00"/>
    <d v="2025-05-01T00:00:00"/>
    <d v="2025-05-02T00:00:00"/>
    <s v="RMR106"/>
    <s v="Ready Mix Ft Pierce"/>
    <m/>
    <m/>
    <s v="USBATCH01"/>
    <n v="1000041269"/>
    <x v="24"/>
    <s v="0019414261Tampa"/>
    <n v="4200024949"/>
    <n v="4600173893"/>
    <n v="21062540"/>
    <s v="R106B1016609"/>
    <s v="PORTLAND IL - PATRAS"/>
    <s v="0019414261Tampa"/>
    <s v="WE"/>
    <m/>
    <m/>
    <s v="ML81"/>
    <n v="50"/>
  </r>
  <r>
    <x v="7"/>
    <n v="6421009002"/>
    <x v="2"/>
    <n v="497.08"/>
    <d v="2025-05-05T00:00:00"/>
    <d v="2025-05-05T00:00:00"/>
    <d v="2025-05-05T00:00:00"/>
    <s v="RMR152"/>
    <s v="Ready Mix South Orange"/>
    <m/>
    <m/>
    <s v="USBATCH01"/>
    <n v="1000041269"/>
    <x v="24"/>
    <s v="0019438697Tampa"/>
    <n v="4200024949"/>
    <n v="4600177894"/>
    <n v="21062839"/>
    <s v="R152B1016609"/>
    <s v="PORTLAND IL - PATRAS"/>
    <s v="0019438697Tampa"/>
    <s v="WE"/>
    <m/>
    <m/>
    <s v="ML81"/>
    <n v="50"/>
  </r>
  <r>
    <x v="3"/>
    <n v="6421009002"/>
    <x v="2"/>
    <n v="619.35"/>
    <d v="2025-05-16T00:00:00"/>
    <d v="2025-05-16T00:00:00"/>
    <d v="2025-05-16T00:00:00"/>
    <s v="RMR162"/>
    <s v="Ready Mix Mainline"/>
    <m/>
    <m/>
    <s v="USBATCH01"/>
    <n v="1000041269"/>
    <x v="24"/>
    <s v="0019521402Tampa"/>
    <n v="4200024949"/>
    <n v="4600195981"/>
    <n v="21063933"/>
    <s v="R162B1016609"/>
    <s v="PORTLAND IL - PATRAS"/>
    <s v="0019521402Tampa"/>
    <s v="WE"/>
    <m/>
    <m/>
    <s v="ML81"/>
    <n v="50"/>
  </r>
  <r>
    <x v="5"/>
    <n v="6421009002"/>
    <x v="2"/>
    <n v="-694.44"/>
    <d v="2025-05-05T00:00:00"/>
    <d v="2025-05-07T00:00:00"/>
    <d v="2025-05-07T00:00:00"/>
    <s v="RMR119"/>
    <s v="Ready Mix Edgewater"/>
    <m/>
    <m/>
    <s v="ZEILLERL"/>
    <n v="1000041269"/>
    <x v="24"/>
    <s v="0019438956Tampa"/>
    <n v="4200024949"/>
    <n v="4600181055"/>
    <n v="21062850"/>
    <s v="R119B1016609"/>
    <s v="PORTLAND IL - PATRAS"/>
    <s v="0019438956Tampa"/>
    <s v="WE"/>
    <m/>
    <m/>
    <s v="ML81"/>
    <n v="50"/>
  </r>
  <r>
    <x v="7"/>
    <n v="6421009002"/>
    <x v="2"/>
    <n v="561.45000000000005"/>
    <d v="2025-05-13T00:00:00"/>
    <d v="2025-05-13T00:00:00"/>
    <d v="2025-05-14T00:00:00"/>
    <s v="RMR163"/>
    <s v="Ready Mix Tavares"/>
    <m/>
    <m/>
    <s v="USBATCH01"/>
    <n v="1000041269"/>
    <x v="24"/>
    <s v="0019496906Tampa"/>
    <n v="4200024949"/>
    <n v="4600190922"/>
    <n v="21063602"/>
    <s v="R163B1016609"/>
    <s v="PORTLAND IL - PATRAS"/>
    <s v="0019496906Tampa"/>
    <s v="WE"/>
    <m/>
    <m/>
    <s v="ML81"/>
    <n v="50"/>
  </r>
  <r>
    <x v="5"/>
    <n v="6421009002"/>
    <x v="2"/>
    <n v="685.7"/>
    <d v="2025-05-12T00:00:00"/>
    <d v="2025-05-12T00:00:00"/>
    <d v="2025-05-12T00:00:00"/>
    <s v="RMR116"/>
    <s v="Ready Mix Daytona"/>
    <m/>
    <m/>
    <s v="USBATCH01"/>
    <n v="1000041269"/>
    <x v="24"/>
    <s v="0019488055Tampa"/>
    <n v="4200024949"/>
    <n v="4600188260"/>
    <n v="21063505"/>
    <s v="R116B1016609"/>
    <s v="PORTLAND IL - PATRAS"/>
    <s v="0019488055Tampa"/>
    <s v="WE"/>
    <m/>
    <m/>
    <s v="ML81"/>
    <n v="50"/>
  </r>
  <r>
    <x v="7"/>
    <n v="6421009002"/>
    <x v="2"/>
    <n v="536.94000000000005"/>
    <d v="2025-05-02T00:00:00"/>
    <d v="2025-05-02T00:00:00"/>
    <d v="2025-05-03T00:00:00"/>
    <s v="RMR153"/>
    <s v="Ready Mix Winter Garden"/>
    <m/>
    <m/>
    <s v="USBATCH01"/>
    <n v="1000041269"/>
    <x v="24"/>
    <s v="0019420968Tampa"/>
    <n v="4200024949"/>
    <n v="4600175051"/>
    <n v="21062615"/>
    <s v="R153B1016609"/>
    <s v="PORTLAND IL - PATRAS"/>
    <s v="0019420968Tampa"/>
    <s v="WE"/>
    <m/>
    <m/>
    <s v="ML81"/>
    <n v="50"/>
  </r>
  <r>
    <x v="3"/>
    <n v="6421009002"/>
    <x v="2"/>
    <n v="658.73"/>
    <d v="2025-05-16T00:00:00"/>
    <d v="2025-05-16T00:00:00"/>
    <d v="2025-05-16T00:00:00"/>
    <s v="RMR162"/>
    <s v="Ready Mix Mainline"/>
    <m/>
    <m/>
    <s v="USBATCH01"/>
    <n v="1000041269"/>
    <x v="24"/>
    <s v="0019526128Tampa"/>
    <n v="4200024949"/>
    <n v="4600196304"/>
    <n v="21064000"/>
    <s v="R162B1016609"/>
    <s v="PORTLAND IL - PATRAS"/>
    <s v="0019526128Tampa"/>
    <s v="WE"/>
    <m/>
    <m/>
    <s v="ML81"/>
    <n v="50"/>
  </r>
  <r>
    <x v="3"/>
    <n v="6421009002"/>
    <x v="2"/>
    <n v="746.66"/>
    <d v="2025-05-09T00:00:00"/>
    <d v="2025-05-09T00:00:00"/>
    <d v="2025-05-10T00:00:00"/>
    <s v="RMR167"/>
    <s v="Ready Mix Naples"/>
    <m/>
    <m/>
    <s v="USBATCH01"/>
    <n v="1000041269"/>
    <x v="24"/>
    <s v="0019478531Tampa"/>
    <n v="4200024949"/>
    <n v="4600186566"/>
    <n v="21063414"/>
    <s v="R167B1016609"/>
    <s v="PORTLAND IL - PATRAS"/>
    <s v="0019478531Tampa"/>
    <s v="WE"/>
    <m/>
    <m/>
    <s v="ML81"/>
    <n v="50"/>
  </r>
  <r>
    <x v="7"/>
    <n v="6421009002"/>
    <x v="2"/>
    <n v="517.16"/>
    <d v="2025-05-02T00:00:00"/>
    <d v="2025-05-02T00:00:00"/>
    <d v="2025-05-02T00:00:00"/>
    <s v="RMR153"/>
    <s v="Ready Mix Winter Garden"/>
    <m/>
    <m/>
    <s v="USBATCH01"/>
    <n v="1000041269"/>
    <x v="24"/>
    <s v="0019419268Tampa"/>
    <n v="4200024949"/>
    <n v="4600174757"/>
    <n v="21062595"/>
    <s v="R153B1016609"/>
    <s v="PORTLAND IL - PATRAS"/>
    <s v="0019419268Tampa"/>
    <s v="WE"/>
    <m/>
    <m/>
    <s v="ML81"/>
    <n v="50"/>
  </r>
  <r>
    <x v="1"/>
    <n v="6421009002"/>
    <x v="2"/>
    <n v="735.43"/>
    <d v="2025-05-13T00:00:00"/>
    <d v="2025-05-13T00:00:00"/>
    <d v="2025-05-13T00:00:00"/>
    <s v="RMR106"/>
    <s v="Ready Mix Ft Pierce"/>
    <m/>
    <m/>
    <s v="USBATCH01"/>
    <n v="1000041269"/>
    <x v="24"/>
    <s v="0019499493Tampa"/>
    <n v="4200024949"/>
    <n v="4600190554"/>
    <n v="21063648"/>
    <s v="R106B1016609"/>
    <s v="PORTLAND IL - PATRAS"/>
    <s v="0019499493Tampa"/>
    <s v="WE"/>
    <m/>
    <m/>
    <s v="ML81"/>
    <n v="50"/>
  </r>
  <r>
    <x v="7"/>
    <n v="6421009002"/>
    <x v="2"/>
    <n v="519.44000000000005"/>
    <d v="2025-05-05T00:00:00"/>
    <d v="2025-05-05T00:00:00"/>
    <d v="2025-05-06T00:00:00"/>
    <s v="RMR153"/>
    <s v="Ready Mix Winter Garden"/>
    <m/>
    <m/>
    <s v="USBATCH01"/>
    <n v="1000041269"/>
    <x v="24"/>
    <s v="0019437965Tampa"/>
    <n v="4200024949"/>
    <n v="4600178094"/>
    <n v="21062826"/>
    <s v="R153B1016609"/>
    <s v="PORTLAND IL - PATRAS"/>
    <s v="0019437965Tampa"/>
    <s v="WE"/>
    <m/>
    <m/>
    <s v="ML81"/>
    <n v="50"/>
  </r>
  <r>
    <x v="7"/>
    <n v="6421009002"/>
    <x v="2"/>
    <n v="563.71"/>
    <d v="2025-05-02T00:00:00"/>
    <d v="2025-05-02T00:00:00"/>
    <d v="2025-05-02T00:00:00"/>
    <s v="RMR163"/>
    <s v="Ready Mix Tavares"/>
    <m/>
    <m/>
    <s v="ZEILLERL"/>
    <n v="1000041269"/>
    <x v="24"/>
    <s v="0019414401Tampa"/>
    <n v="4200024949"/>
    <n v="4600174112"/>
    <n v="21062549"/>
    <s v="R163B1016609"/>
    <s v="PORTLAND IL - PATRAS"/>
    <s v="0019414401Tampa"/>
    <s v="WE"/>
    <m/>
    <m/>
    <s v="ML81"/>
    <n v="50"/>
  </r>
  <r>
    <x v="5"/>
    <n v="6421009002"/>
    <x v="2"/>
    <n v="681.94"/>
    <d v="2025-05-05T00:00:00"/>
    <d v="2025-05-05T00:00:00"/>
    <d v="2025-05-06T00:00:00"/>
    <s v="RMR116"/>
    <s v="Ready Mix Daytona"/>
    <m/>
    <m/>
    <s v="USBATCH01"/>
    <n v="1000041269"/>
    <x v="24"/>
    <s v="0019437822Tampa"/>
    <n v="4200024949"/>
    <n v="4600178077"/>
    <n v="21062821"/>
    <s v="R116B1016609"/>
    <s v="PORTLAND IL - PATRAS"/>
    <s v="0019437822Tampa"/>
    <s v="WE"/>
    <m/>
    <m/>
    <s v="ML81"/>
    <n v="50"/>
  </r>
  <r>
    <x v="7"/>
    <n v="6421009002"/>
    <x v="2"/>
    <n v="552.23"/>
    <d v="2025-05-01T00:00:00"/>
    <d v="2025-05-01T00:00:00"/>
    <d v="2025-05-01T00:00:00"/>
    <s v="RMR163"/>
    <s v="Ready Mix Tavares"/>
    <m/>
    <m/>
    <s v="USBATCH01"/>
    <n v="1000041269"/>
    <x v="24"/>
    <s v="0019409973Tampa"/>
    <n v="4200024949"/>
    <n v="4600173289"/>
    <n v="21062419"/>
    <s v="R163B1016609"/>
    <s v="PORTLAND IL - PATRAS"/>
    <s v="0019409973Tampa"/>
    <s v="WE"/>
    <m/>
    <m/>
    <s v="ML81"/>
    <n v="50"/>
  </r>
  <r>
    <x v="7"/>
    <n v="6421009002"/>
    <x v="2"/>
    <n v="557.34"/>
    <d v="2025-05-07T00:00:00"/>
    <d v="2025-05-07T00:00:00"/>
    <d v="2025-05-07T00:00:00"/>
    <s v="RMR151"/>
    <s v="Ready Mix Longwood"/>
    <m/>
    <m/>
    <s v="USBATCH01"/>
    <n v="1000041269"/>
    <x v="24"/>
    <s v="0019450859Tampa"/>
    <n v="4200024949"/>
    <n v="4600181505"/>
    <n v="21063014"/>
    <s v="R151B1016609"/>
    <s v="PORTLAND IL - PATRAS"/>
    <s v="0019450859Tampa"/>
    <s v="WE"/>
    <m/>
    <m/>
    <s v="ML81"/>
    <n v="50"/>
  </r>
  <r>
    <x v="7"/>
    <n v="6421009002"/>
    <x v="2"/>
    <n v="529.32000000000005"/>
    <d v="2025-05-07T00:00:00"/>
    <d v="2025-05-07T00:00:00"/>
    <d v="2025-05-08T00:00:00"/>
    <s v="RMR153"/>
    <s v="Ready Mix Winter Garden"/>
    <m/>
    <m/>
    <s v="USBATCH01"/>
    <n v="1000041269"/>
    <x v="24"/>
    <s v="0019457648Tampa"/>
    <n v="4200024949"/>
    <n v="4600182098"/>
    <n v="21063105"/>
    <s v="R153B1016609"/>
    <s v="PORTLAND IL - PATRAS"/>
    <s v="0019457648Tampa"/>
    <s v="WE"/>
    <m/>
    <m/>
    <s v="ML81"/>
    <n v="50"/>
  </r>
  <r>
    <x v="5"/>
    <n v="6421009002"/>
    <x v="2"/>
    <n v="738.25"/>
    <d v="2025-05-16T00:00:00"/>
    <d v="2025-05-16T00:00:00"/>
    <d v="2025-05-16T00:00:00"/>
    <s v="RMR124"/>
    <s v="Ready Mix Bunnell"/>
    <m/>
    <m/>
    <s v="ZEILLERL"/>
    <n v="1000041269"/>
    <x v="24"/>
    <s v="0019518053Tampa"/>
    <n v="4200024949"/>
    <n v="4600195776"/>
    <n v="21063839"/>
    <s v="R124B1016609"/>
    <s v="PORTLAND IL - PATRAS"/>
    <s v="0019518053Tampa"/>
    <s v="WE"/>
    <m/>
    <m/>
    <s v="ML81"/>
    <n v="50"/>
  </r>
  <r>
    <x v="5"/>
    <n v="6421009002"/>
    <x v="2"/>
    <n v="693.48"/>
    <d v="2025-05-09T00:00:00"/>
    <d v="2025-05-09T00:00:00"/>
    <d v="2025-05-10T00:00:00"/>
    <s v="RMR119"/>
    <s v="Ready Mix Edgewater"/>
    <m/>
    <m/>
    <s v="USBATCH01"/>
    <n v="1000041269"/>
    <x v="24"/>
    <s v="0019474882Tampa"/>
    <n v="4200024949"/>
    <n v="4600185158"/>
    <n v="21063344"/>
    <s v="R119B1016609"/>
    <s v="PORTLAND IL - PATRAS"/>
    <s v="0019474882Tampa"/>
    <s v="WE"/>
    <m/>
    <m/>
    <s v="ML81"/>
    <n v="50"/>
  </r>
  <r>
    <x v="3"/>
    <n v="6421009002"/>
    <x v="2"/>
    <n v="648.6"/>
    <d v="2025-05-05T00:00:00"/>
    <d v="2025-05-05T00:00:00"/>
    <d v="2025-05-06T00:00:00"/>
    <s v="RMR162"/>
    <s v="Ready Mix Mainline"/>
    <m/>
    <m/>
    <s v="USBATCH01"/>
    <n v="1000041269"/>
    <x v="24"/>
    <s v="0019432378Tampa"/>
    <n v="4200024949"/>
    <n v="4600178021"/>
    <n v="21062726"/>
    <s v="R162B1016609"/>
    <s v="PORTLAND IL - PATRAS"/>
    <s v="0019432378Tampa"/>
    <s v="WE"/>
    <m/>
    <m/>
    <s v="ML81"/>
    <n v="50"/>
  </r>
  <r>
    <x v="3"/>
    <n v="6421009002"/>
    <x v="2"/>
    <n v="623.85"/>
    <d v="2025-05-15T00:00:00"/>
    <d v="2025-05-15T00:00:00"/>
    <d v="2025-05-16T00:00:00"/>
    <s v="RMR162"/>
    <s v="Ready Mix Mainline"/>
    <m/>
    <m/>
    <s v="USBATCH01"/>
    <n v="1000041269"/>
    <x v="24"/>
    <s v="0019518191Tampa"/>
    <n v="4200024949"/>
    <n v="4600194695"/>
    <n v="21063836"/>
    <s v="R162B1016609"/>
    <s v="PORTLAND IL - PATRAS"/>
    <s v="0019518191Tampa"/>
    <s v="WE"/>
    <m/>
    <m/>
    <s v="ML81"/>
    <n v="50"/>
  </r>
  <r>
    <x v="1"/>
    <n v="6421009002"/>
    <x v="2"/>
    <n v="697.5"/>
    <d v="2025-05-09T00:00:00"/>
    <d v="2025-05-09T00:00:00"/>
    <d v="2025-05-10T00:00:00"/>
    <s v="RMR102"/>
    <s v="Ready Mix Melbourne"/>
    <m/>
    <m/>
    <s v="USBATCH01"/>
    <n v="1000041269"/>
    <x v="24"/>
    <s v="0019478784Tampa"/>
    <n v="4200024949"/>
    <n v="4600185348"/>
    <n v="21063423"/>
    <s v="R102B1016609"/>
    <s v="PORTLAND IL - PATRAS"/>
    <s v="0019478784Tampa"/>
    <s v="WE"/>
    <m/>
    <m/>
    <s v="ML81"/>
    <n v="50"/>
  </r>
  <r>
    <x v="3"/>
    <n v="6421009002"/>
    <x v="2"/>
    <n v="617.78"/>
    <d v="2025-05-15T00:00:00"/>
    <d v="2025-05-15T00:00:00"/>
    <d v="2025-05-15T00:00:00"/>
    <s v="RMR162"/>
    <s v="Ready Mix Mainline"/>
    <m/>
    <m/>
    <s v="USBATCH01"/>
    <n v="1000041269"/>
    <x v="24"/>
    <s v="0019518119Tampa"/>
    <n v="4200024949"/>
    <n v="4600194502"/>
    <n v="21063885"/>
    <s v="R162B1016609"/>
    <s v="PORTLAND IL - PATRAS"/>
    <s v="0019518119Tampa"/>
    <s v="WE"/>
    <m/>
    <m/>
    <s v="ML81"/>
    <n v="50"/>
  </r>
  <r>
    <x v="3"/>
    <n v="6421009002"/>
    <x v="2"/>
    <n v="629.03"/>
    <d v="2025-05-10T00:00:00"/>
    <d v="2025-05-10T00:00:00"/>
    <d v="2025-05-10T00:00:00"/>
    <s v="RMR162"/>
    <s v="Ready Mix Mainline"/>
    <m/>
    <m/>
    <s v="USBATCH01"/>
    <n v="1000041269"/>
    <x v="24"/>
    <s v="0019481871Tampa"/>
    <n v="4200024949"/>
    <n v="4600187448"/>
    <n v="21063437"/>
    <s v="R162B1016609"/>
    <s v="PORTLAND IL - PATRAS"/>
    <s v="0019481871Tampa"/>
    <s v="WE"/>
    <m/>
    <m/>
    <s v="ML81"/>
    <n v="50"/>
  </r>
  <r>
    <x v="7"/>
    <n v="6421009002"/>
    <x v="2"/>
    <n v="517.70000000000005"/>
    <d v="2025-05-05T00:00:00"/>
    <d v="2025-05-05T00:00:00"/>
    <d v="2025-05-06T00:00:00"/>
    <s v="RMR152"/>
    <s v="Ready Mix South Orange"/>
    <m/>
    <m/>
    <s v="USBATCH01"/>
    <n v="1000041269"/>
    <x v="24"/>
    <s v="0019438197Tampa"/>
    <n v="4200024949"/>
    <n v="4600178114"/>
    <n v="21062830"/>
    <s v="R152B1016609"/>
    <s v="PORTLAND IL - PATRAS"/>
    <s v="0019438197Tampa"/>
    <s v="WE"/>
    <m/>
    <m/>
    <s v="ML81"/>
    <n v="50"/>
  </r>
  <r>
    <x v="3"/>
    <n v="6421009002"/>
    <x v="2"/>
    <n v="738.78"/>
    <d v="2025-05-15T00:00:00"/>
    <d v="2025-05-15T00:00:00"/>
    <d v="2025-05-16T00:00:00"/>
    <s v="RMR167"/>
    <s v="Ready Mix Naples"/>
    <m/>
    <m/>
    <s v="USBATCH01"/>
    <n v="1000041269"/>
    <x v="24"/>
    <s v="0019518101Tampa"/>
    <n v="4200024949"/>
    <n v="4600194681"/>
    <n v="21063891"/>
    <s v="R167B1016609"/>
    <s v="PORTLAND IL - PATRAS"/>
    <s v="0019518101Tampa"/>
    <s v="WE"/>
    <m/>
    <m/>
    <s v="ML81"/>
    <n v="50"/>
  </r>
  <r>
    <x v="7"/>
    <n v="6421009002"/>
    <x v="2"/>
    <n v="576.23"/>
    <d v="2025-05-07T00:00:00"/>
    <d v="2025-05-07T00:00:00"/>
    <d v="2025-05-07T00:00:00"/>
    <s v="RMR163"/>
    <s v="Ready Mix Tavares"/>
    <m/>
    <m/>
    <s v="USBATCH01"/>
    <n v="1000041269"/>
    <x v="24"/>
    <s v="0019451361Tampa"/>
    <n v="4200024949"/>
    <n v="4600181576"/>
    <n v="21063017"/>
    <s v="R163B1016609"/>
    <s v="PORTLAND IL - PATRAS"/>
    <s v="0019451361Tampa"/>
    <s v="WE"/>
    <m/>
    <m/>
    <s v="ML81"/>
    <n v="50"/>
  </r>
  <r>
    <x v="5"/>
    <n v="6421009002"/>
    <x v="2"/>
    <n v="673.32"/>
    <d v="2025-05-09T00:00:00"/>
    <d v="2025-05-08T00:00:00"/>
    <d v="2025-05-10T00:00:00"/>
    <s v="RMR119"/>
    <s v="Ready Mix Edgewater"/>
    <m/>
    <m/>
    <s v="USBATCH01"/>
    <n v="1000041269"/>
    <x v="24"/>
    <s v="0019468108Tampa"/>
    <n v="4200024949"/>
    <n v="4600185416"/>
    <n v="21063269"/>
    <s v="R119B1016609"/>
    <s v="PORTLAND IL - PATRAS"/>
    <s v="0019468108Tampa"/>
    <s v="WE"/>
    <m/>
    <m/>
    <s v="ML81"/>
    <n v="50"/>
  </r>
  <r>
    <x v="4"/>
    <n v="6421009002"/>
    <x v="2"/>
    <n v="302.56"/>
    <d v="2025-05-16T00:00:00"/>
    <d v="2025-05-16T00:00:00"/>
    <d v="2025-05-16T00:00:00"/>
    <s v="RMR154"/>
    <s v="Ready Mix Ellenton"/>
    <m/>
    <m/>
    <s v="USBATCH01"/>
    <n v="1000041269"/>
    <x v="24"/>
    <s v="0019524208Tampa"/>
    <n v="4200024949"/>
    <n v="4600196365"/>
    <n v="21063979"/>
    <s v="R154B1016609"/>
    <s v="PORTLAND IL - PATRAS"/>
    <s v="0019524208Tampa"/>
    <s v="WE"/>
    <m/>
    <m/>
    <s v="ML81"/>
    <n v="50"/>
  </r>
  <r>
    <x v="3"/>
    <n v="6421009002"/>
    <x v="2"/>
    <n v="563.79"/>
    <d v="2025-05-05T00:00:00"/>
    <d v="2025-05-05T00:00:00"/>
    <d v="2025-05-05T00:00:00"/>
    <s v="RMR156"/>
    <s v="Ready Mix Punta Gorda"/>
    <m/>
    <m/>
    <s v="USBATCH01"/>
    <n v="1000041269"/>
    <x v="24"/>
    <s v="0019437097Tampa"/>
    <n v="4200024949"/>
    <n v="4600177540"/>
    <n v="21062803"/>
    <s v="R156B1016609"/>
    <s v="PORTLAND IL - PATRAS"/>
    <s v="0019437097Tampa"/>
    <s v="WE"/>
    <m/>
    <m/>
    <s v="ML81"/>
    <n v="50"/>
  </r>
  <r>
    <x v="7"/>
    <n v="6421009002"/>
    <x v="2"/>
    <n v="521.72"/>
    <d v="2025-05-09T00:00:00"/>
    <d v="2025-05-08T00:00:00"/>
    <d v="2025-05-10T00:00:00"/>
    <s v="RMR152"/>
    <s v="Ready Mix South Orange"/>
    <m/>
    <m/>
    <s v="USBATCH01"/>
    <n v="1000041269"/>
    <x v="24"/>
    <s v="0019468013Tampa"/>
    <n v="4200024949"/>
    <n v="4600186078"/>
    <n v="21063265"/>
    <s v="R152B1016609"/>
    <s v="PORTLAND IL - PATRAS"/>
    <s v="0019468013Tampa"/>
    <s v="WE"/>
    <m/>
    <m/>
    <s v="ML81"/>
    <n v="50"/>
  </r>
  <r>
    <x v="7"/>
    <n v="6421009002"/>
    <x v="2"/>
    <n v="576.23"/>
    <d v="2025-05-01T00:00:00"/>
    <d v="2025-05-01T00:00:00"/>
    <d v="2025-05-02T00:00:00"/>
    <s v="RMR163"/>
    <s v="Ready Mix Tavares"/>
    <m/>
    <m/>
    <s v="USBATCH01"/>
    <n v="1000041269"/>
    <x v="24"/>
    <s v="0019412985Tampa"/>
    <n v="4200024949"/>
    <n v="4600173733"/>
    <n v="21062493"/>
    <s v="R163B1016609"/>
    <s v="PORTLAND IL - PATRAS"/>
    <s v="0019412985Tampa"/>
    <s v="WE"/>
    <m/>
    <m/>
    <s v="ML81"/>
    <n v="50"/>
  </r>
  <r>
    <x v="3"/>
    <n v="6421009002"/>
    <x v="2"/>
    <n v="726.15"/>
    <d v="2025-05-10T00:00:00"/>
    <d v="2025-05-10T00:00:00"/>
    <d v="2025-05-10T00:00:00"/>
    <s v="RMR167"/>
    <s v="Ready Mix Naples"/>
    <m/>
    <m/>
    <s v="USBATCH01"/>
    <n v="1000041269"/>
    <x v="24"/>
    <s v="0019482815Tampa"/>
    <n v="4200024949"/>
    <n v="4600187459"/>
    <n v="21063460"/>
    <s v="R167B1016609"/>
    <s v="PORTLAND IL - PATRAS"/>
    <s v="0019482815Tampa"/>
    <s v="WE"/>
    <m/>
    <m/>
    <s v="ML81"/>
    <n v="50"/>
  </r>
  <r>
    <x v="5"/>
    <n v="6421009002"/>
    <x v="2"/>
    <n v="655.15"/>
    <d v="2025-05-06T00:00:00"/>
    <d v="2025-05-06T00:00:00"/>
    <d v="2025-05-07T00:00:00"/>
    <s v="RMR116"/>
    <s v="Ready Mix Daytona"/>
    <m/>
    <m/>
    <s v="USBATCH01"/>
    <n v="1000041269"/>
    <x v="24"/>
    <s v="0019448889Tampa"/>
    <n v="4200024949"/>
    <n v="4600180196"/>
    <n v="21062998"/>
    <s v="R116B1016609"/>
    <s v="PORTLAND IL - PATRAS"/>
    <s v="0019448889Tampa"/>
    <s v="WE"/>
    <m/>
    <m/>
    <s v="ML81"/>
    <n v="50"/>
  </r>
  <r>
    <x v="7"/>
    <n v="6421009002"/>
    <x v="2"/>
    <n v="517.13"/>
    <d v="2025-05-01T00:00:00"/>
    <d v="2025-05-01T00:00:00"/>
    <d v="2025-05-02T00:00:00"/>
    <s v="RMR169"/>
    <s v="Ready Mix St Cloud"/>
    <m/>
    <m/>
    <s v="USBATCH01"/>
    <n v="1000041269"/>
    <x v="24"/>
    <s v="0019412827Tampa"/>
    <n v="4200024949"/>
    <n v="4600173718"/>
    <n v="21062489"/>
    <s v="R169B1016609"/>
    <s v="PORTLAND IL - PATRAS"/>
    <s v="0019412827Tampa"/>
    <s v="WE"/>
    <m/>
    <m/>
    <s v="ML81"/>
    <n v="50"/>
  </r>
  <r>
    <x v="5"/>
    <n v="6421009002"/>
    <x v="2"/>
    <n v="652.09"/>
    <d v="2025-05-16T00:00:00"/>
    <d v="2025-05-16T00:00:00"/>
    <d v="2025-05-17T00:00:00"/>
    <s v="RMR116"/>
    <s v="Ready Mix Daytona"/>
    <m/>
    <m/>
    <s v="USBATCH01"/>
    <n v="1000041269"/>
    <x v="24"/>
    <s v="0019526328Tampa"/>
    <n v="4200024949"/>
    <n v="4600196451"/>
    <n v="21064005"/>
    <s v="R116B1016609"/>
    <s v="PORTLAND IL - PATRAS"/>
    <s v="0019526328Tampa"/>
    <s v="WE"/>
    <m/>
    <m/>
    <s v="ML81"/>
    <n v="50"/>
  </r>
  <r>
    <x v="7"/>
    <n v="6421009002"/>
    <x v="2"/>
    <n v="541.66999999999996"/>
    <d v="2025-05-01T00:00:00"/>
    <d v="2025-05-01T00:00:00"/>
    <d v="2025-05-02T00:00:00"/>
    <s v="RMR153"/>
    <s v="Ready Mix Winter Garden"/>
    <m/>
    <m/>
    <s v="USBATCH01"/>
    <n v="1000041269"/>
    <x v="24"/>
    <s v="0019413234Tampa"/>
    <n v="4200024949"/>
    <n v="4600173797"/>
    <n v="21062500"/>
    <s v="R153B1016609"/>
    <s v="PORTLAND IL - PATRAS"/>
    <s v="0019413234Tampa"/>
    <s v="WE"/>
    <m/>
    <m/>
    <s v="ML81"/>
    <n v="50"/>
  </r>
  <r>
    <x v="3"/>
    <n v="6421009002"/>
    <x v="2"/>
    <n v="639.83000000000004"/>
    <d v="2025-05-12T00:00:00"/>
    <d v="2025-05-12T00:00:00"/>
    <d v="2025-05-13T00:00:00"/>
    <s v="RMR162"/>
    <s v="Ready Mix Mainline"/>
    <m/>
    <m/>
    <s v="USBATCH01"/>
    <n v="1000041269"/>
    <x v="24"/>
    <s v="0019485554Tampa"/>
    <n v="4200024949"/>
    <n v="4600188922"/>
    <n v="21063465"/>
    <s v="R162B1016609"/>
    <s v="PORTLAND IL - PATRAS"/>
    <s v="0019485554Tampa"/>
    <s v="WE"/>
    <m/>
    <m/>
    <s v="ML81"/>
    <n v="50"/>
  </r>
  <r>
    <x v="1"/>
    <n v="6421009002"/>
    <x v="2"/>
    <n v="725.68"/>
    <d v="2025-05-03T00:00:00"/>
    <d v="2025-05-03T00:00:00"/>
    <d v="2025-05-03T00:00:00"/>
    <s v="RMR106"/>
    <s v="Ready Mix Ft Pierce"/>
    <m/>
    <m/>
    <s v="USBATCH01"/>
    <n v="1000041269"/>
    <x v="24"/>
    <s v="0019428058Tampa"/>
    <n v="4200024949"/>
    <n v="4600175765"/>
    <n v="21062708"/>
    <s v="R106B1016609"/>
    <s v="PORTLAND IL - PATRAS"/>
    <s v="0019428058Tampa"/>
    <s v="WE"/>
    <m/>
    <m/>
    <s v="ML81"/>
    <n v="50"/>
  </r>
  <r>
    <x v="7"/>
    <n v="6421009002"/>
    <x v="2"/>
    <n v="520.01"/>
    <d v="2025-05-01T00:00:00"/>
    <d v="2025-05-01T00:00:00"/>
    <d v="2025-05-02T00:00:00"/>
    <s v="RMR153"/>
    <s v="Ready Mix Winter Garden"/>
    <m/>
    <m/>
    <s v="USBATCH01"/>
    <n v="1000041269"/>
    <x v="24"/>
    <s v="0019414401Tampa"/>
    <n v="4200024949"/>
    <n v="4600173923"/>
    <n v="21062549"/>
    <s v="R153B1016609"/>
    <s v="PORTLAND IL - PATRAS"/>
    <s v="0019414401Tampa"/>
    <s v="WE"/>
    <m/>
    <m/>
    <s v="ML81"/>
    <n v="50"/>
  </r>
  <r>
    <x v="7"/>
    <n v="6421009002"/>
    <x v="2"/>
    <n v="553.48"/>
    <d v="2025-05-07T00:00:00"/>
    <d v="2025-05-07T00:00:00"/>
    <d v="2025-05-08T00:00:00"/>
    <s v="RMR163"/>
    <s v="Ready Mix Tavares"/>
    <m/>
    <m/>
    <s v="USBATCH01"/>
    <n v="1000041269"/>
    <x v="24"/>
    <s v="0019456593Tampa"/>
    <n v="4200024949"/>
    <n v="4600182010"/>
    <n v="21063078"/>
    <s v="R163B1016609"/>
    <s v="PORTLAND IL - PATRAS"/>
    <s v="0019456593Tampa"/>
    <s v="WE"/>
    <m/>
    <m/>
    <s v="ML81"/>
    <n v="50"/>
  </r>
  <r>
    <x v="3"/>
    <n v="6421009002"/>
    <x v="2"/>
    <n v="730.91"/>
    <d v="2025-05-12T00:00:00"/>
    <d v="2025-05-12T00:00:00"/>
    <d v="2025-05-12T00:00:00"/>
    <s v="RMR167"/>
    <s v="Ready Mix Naples"/>
    <m/>
    <m/>
    <s v="USBATCH01"/>
    <n v="1000041269"/>
    <x v="24"/>
    <s v="0019489248Tampa"/>
    <n v="4200024949"/>
    <n v="4600188560"/>
    <n v="21063518"/>
    <s v="R167B1016609"/>
    <s v="PORTLAND IL - PATRAS"/>
    <s v="0019489248Tampa"/>
    <s v="WE"/>
    <m/>
    <m/>
    <s v="ML81"/>
    <n v="50"/>
  </r>
  <r>
    <x v="5"/>
    <n v="6421009002"/>
    <x v="2"/>
    <n v="653.74"/>
    <d v="2025-05-15T00:00:00"/>
    <d v="2025-05-15T00:00:00"/>
    <d v="2025-05-15T00:00:00"/>
    <s v="RMR116"/>
    <s v="Ready Mix Daytona"/>
    <m/>
    <m/>
    <s v="USBATCH01"/>
    <n v="1000041269"/>
    <x v="24"/>
    <s v="0019518053Tampa"/>
    <n v="4200024949"/>
    <n v="4600194664"/>
    <n v="21063839"/>
    <s v="R116B1016609"/>
    <s v="PORTLAND IL - PATRAS"/>
    <s v="0019518053Tampa"/>
    <s v="WE"/>
    <m/>
    <m/>
    <s v="ML81"/>
    <n v="50"/>
  </r>
  <r>
    <x v="3"/>
    <n v="6421009002"/>
    <x v="2"/>
    <n v="630.38"/>
    <d v="2025-05-15T00:00:00"/>
    <d v="2025-05-15T00:00:00"/>
    <d v="2025-05-15T00:00:00"/>
    <s v="RMR162"/>
    <s v="Ready Mix Mainline"/>
    <m/>
    <m/>
    <s v="ZEILLERL"/>
    <n v="1000041269"/>
    <x v="24"/>
    <s v="0019507465Tampa"/>
    <n v="4200024949"/>
    <n v="4600194016"/>
    <n v="21063754"/>
    <s v="R162B1016609"/>
    <s v="PORTLAND IL - PATRAS"/>
    <s v="0019507465Tampa"/>
    <s v="WE"/>
    <m/>
    <m/>
    <s v="ML81"/>
    <n v="50"/>
  </r>
  <r>
    <x v="3"/>
    <n v="6421009002"/>
    <x v="2"/>
    <n v="631.28"/>
    <d v="2025-05-09T00:00:00"/>
    <d v="2025-05-08T00:00:00"/>
    <d v="2025-05-09T00:00:00"/>
    <s v="RMR162"/>
    <s v="Ready Mix Mainline"/>
    <m/>
    <m/>
    <s v="USBATCH01"/>
    <n v="1000041269"/>
    <x v="24"/>
    <s v="0019464179Tampa"/>
    <n v="4200024949"/>
    <n v="4600184630"/>
    <n v="21063200"/>
    <s v="R162B1016609"/>
    <s v="PORTLAND IL - PATRAS"/>
    <s v="0019464179Tampa"/>
    <s v="WE"/>
    <m/>
    <m/>
    <s v="ML81"/>
    <n v="50"/>
  </r>
  <r>
    <x v="5"/>
    <n v="6421009002"/>
    <x v="2"/>
    <n v="641.75"/>
    <d v="2025-05-12T00:00:00"/>
    <d v="2025-05-12T00:00:00"/>
    <d v="2025-05-13T00:00:00"/>
    <s v="RMR116"/>
    <s v="Ready Mix Daytona"/>
    <m/>
    <m/>
    <s v="USBATCH01"/>
    <n v="1000041269"/>
    <x v="24"/>
    <s v="0019491504Tampa"/>
    <n v="4200024949"/>
    <n v="4600188789"/>
    <n v="21063558"/>
    <s v="R116B1016609"/>
    <s v="PORTLAND IL - PATRAS"/>
    <s v="0019491504Tampa"/>
    <s v="WE"/>
    <m/>
    <m/>
    <s v="ML81"/>
    <n v="50"/>
  </r>
  <r>
    <x v="3"/>
    <n v="6421009002"/>
    <x v="2"/>
    <n v="614.63"/>
    <d v="2025-05-02T00:00:00"/>
    <d v="2025-05-02T00:00:00"/>
    <d v="2025-05-02T00:00:00"/>
    <s v="RMR162"/>
    <s v="Ready Mix Mainline"/>
    <m/>
    <m/>
    <s v="USBATCH01"/>
    <n v="1000041269"/>
    <x v="24"/>
    <s v="0019416583Tampa"/>
    <n v="4200024949"/>
    <n v="4600174328"/>
    <n v="21062553"/>
    <s v="R162B1016609"/>
    <s v="PORTLAND IL - PATRAS"/>
    <s v="0019416583Tampa"/>
    <s v="WE"/>
    <m/>
    <m/>
    <s v="ML81"/>
    <n v="50"/>
  </r>
  <r>
    <x v="3"/>
    <n v="6421009002"/>
    <x v="2"/>
    <n v="721.98"/>
    <d v="2025-05-16T00:00:00"/>
    <d v="2025-05-16T00:00:00"/>
    <d v="2025-05-16T00:00:00"/>
    <s v="RMR167"/>
    <s v="Ready Mix Naples"/>
    <m/>
    <m/>
    <s v="USBATCH01"/>
    <n v="1000041269"/>
    <x v="24"/>
    <s v="0019521826Tampa"/>
    <n v="4200024949"/>
    <n v="4600196322"/>
    <n v="21063937"/>
    <s v="R167B1016609"/>
    <s v="PORTLAND IL - PATRAS"/>
    <s v="0019521826Tampa"/>
    <s v="WE"/>
    <m/>
    <m/>
    <s v="ML81"/>
    <n v="50"/>
  </r>
  <r>
    <x v="3"/>
    <n v="6421009002"/>
    <x v="2"/>
    <n v="722.48"/>
    <d v="2025-05-13T00:00:00"/>
    <d v="2025-05-13T00:00:00"/>
    <d v="2025-05-13T00:00:00"/>
    <s v="RMR167"/>
    <s v="Ready Mix Naples"/>
    <m/>
    <m/>
    <s v="USBATCH01"/>
    <n v="1000041269"/>
    <x v="24"/>
    <s v="0019499381Tampa"/>
    <n v="4200024949"/>
    <n v="4600190544"/>
    <n v="21063646"/>
    <s v="R167B1016609"/>
    <s v="PORTLAND IL - PATRAS"/>
    <s v="0019499381Tampa"/>
    <s v="WE"/>
    <m/>
    <m/>
    <s v="ML81"/>
    <n v="50"/>
  </r>
  <r>
    <x v="3"/>
    <n v="6421009002"/>
    <x v="2"/>
    <n v="622.73"/>
    <d v="2025-05-05T00:00:00"/>
    <d v="2025-05-05T00:00:00"/>
    <d v="2025-05-05T00:00:00"/>
    <s v="RMR162"/>
    <s v="Ready Mix Mainline"/>
    <m/>
    <m/>
    <s v="USBATCH01"/>
    <n v="1000041269"/>
    <x v="24"/>
    <s v="0019436273Tampa"/>
    <n v="4200024949"/>
    <n v="4600177786"/>
    <n v="21062787"/>
    <s v="R162B1016609"/>
    <s v="PORTLAND IL - PATRAS"/>
    <s v="0019436273Tampa"/>
    <s v="WE"/>
    <m/>
    <m/>
    <s v="ML81"/>
    <n v="50"/>
  </r>
  <r>
    <x v="3"/>
    <n v="6421009002"/>
    <x v="2"/>
    <n v="740.62"/>
    <d v="2025-05-10T00:00:00"/>
    <d v="2025-05-10T00:00:00"/>
    <d v="2025-05-10T00:00:00"/>
    <s v="RMR167"/>
    <s v="Ready Mix Naples"/>
    <m/>
    <m/>
    <s v="USBATCH01"/>
    <n v="1000041269"/>
    <x v="24"/>
    <s v="0019482740Tampa"/>
    <n v="4200024949"/>
    <n v="4600187436"/>
    <n v="21063458"/>
    <s v="R167B1016609"/>
    <s v="PORTLAND IL - PATRAS"/>
    <s v="0019482740Tampa"/>
    <s v="WE"/>
    <m/>
    <m/>
    <s v="ML81"/>
    <n v="50"/>
  </r>
  <r>
    <x v="3"/>
    <n v="6421009002"/>
    <x v="2"/>
    <n v="564.96"/>
    <d v="2025-05-01T00:00:00"/>
    <d v="2025-05-01T00:00:00"/>
    <d v="2025-05-02T00:00:00"/>
    <s v="RMR156"/>
    <s v="Ready Mix Punta Gorda"/>
    <m/>
    <m/>
    <s v="USBATCH01"/>
    <n v="1000041269"/>
    <x v="24"/>
    <s v="0019413235Tampa"/>
    <n v="4200024949"/>
    <n v="4600173798"/>
    <n v="21062502"/>
    <s v="R156B1016609"/>
    <s v="PORTLAND IL - PATRAS"/>
    <s v="0019413235Tampa"/>
    <s v="WE"/>
    <m/>
    <m/>
    <s v="ML81"/>
    <n v="50"/>
  </r>
  <r>
    <x v="5"/>
    <n v="6421009002"/>
    <x v="2"/>
    <n v="642.22"/>
    <d v="2025-05-12T00:00:00"/>
    <d v="2025-05-12T00:00:00"/>
    <d v="2025-05-12T00:00:00"/>
    <s v="RMR116"/>
    <s v="Ready Mix Daytona"/>
    <m/>
    <m/>
    <s v="USBATCH01"/>
    <n v="1000041269"/>
    <x v="24"/>
    <s v="0019490521Tampa"/>
    <n v="4200024949"/>
    <n v="4600188639"/>
    <n v="21063539"/>
    <s v="R116B1016609"/>
    <s v="PORTLAND IL - PATRAS"/>
    <s v="0019490521Tampa"/>
    <s v="WE"/>
    <m/>
    <m/>
    <s v="ML81"/>
    <n v="50"/>
  </r>
  <r>
    <x v="7"/>
    <n v="6421009002"/>
    <x v="2"/>
    <n v="534.49"/>
    <d v="2025-05-02T00:00:00"/>
    <d v="2025-05-02T00:00:00"/>
    <d v="2025-05-02T00:00:00"/>
    <s v="RMR152"/>
    <s v="Ready Mix South Orange"/>
    <m/>
    <m/>
    <s v="USBATCH01"/>
    <n v="1000041269"/>
    <x v="24"/>
    <s v="0019422668Tampa"/>
    <n v="4200024949"/>
    <n v="4600174475"/>
    <n v="21062645"/>
    <s v="R152B1016609"/>
    <s v="PORTLAND IL - PATRAS"/>
    <s v="0019422668Tampa"/>
    <s v="WE"/>
    <m/>
    <m/>
    <s v="ML81"/>
    <n v="50"/>
  </r>
  <r>
    <x v="3"/>
    <n v="6421009002"/>
    <x v="2"/>
    <n v="629.48"/>
    <d v="2025-05-09T00:00:00"/>
    <d v="2025-05-08T00:00:00"/>
    <d v="2025-05-10T00:00:00"/>
    <s v="RMR162"/>
    <s v="Ready Mix Mainline"/>
    <m/>
    <m/>
    <s v="USBATCH01"/>
    <n v="1000041269"/>
    <x v="24"/>
    <s v="0019469007Tampa"/>
    <n v="4200024949"/>
    <n v="4600186161"/>
    <n v="21063291"/>
    <s v="R162B1016609"/>
    <s v="PORTLAND IL - PATRAS"/>
    <s v="0019469007Tampa"/>
    <s v="WE"/>
    <m/>
    <m/>
    <s v="ML81"/>
    <n v="50"/>
  </r>
  <r>
    <x v="3"/>
    <n v="6421009002"/>
    <x v="2"/>
    <n v="629.23"/>
    <d v="2025-05-05T00:00:00"/>
    <d v="2025-05-05T00:00:00"/>
    <d v="2025-05-05T00:00:00"/>
    <s v="RMR162"/>
    <s v="Ready Mix Mainline"/>
    <m/>
    <m/>
    <s v="USBATCH01"/>
    <n v="1000041269"/>
    <x v="24"/>
    <s v="0019437432Tampa"/>
    <n v="4200024949"/>
    <n v="4600177834"/>
    <n v="21062810"/>
    <s v="R162B1016609"/>
    <s v="PORTLAND IL - PATRAS"/>
    <s v="0019437432Tampa"/>
    <s v="WE"/>
    <m/>
    <m/>
    <s v="ML81"/>
    <n v="50"/>
  </r>
  <r>
    <x v="3"/>
    <n v="6421009002"/>
    <x v="2"/>
    <n v="738.52"/>
    <d v="2025-05-14T00:00:00"/>
    <d v="2025-05-14T00:00:00"/>
    <d v="2025-05-14T00:00:00"/>
    <s v="RMR167"/>
    <s v="Ready Mix Naples"/>
    <m/>
    <m/>
    <s v="USBATCH01"/>
    <n v="1000041269"/>
    <x v="24"/>
    <s v="0019507465Tampa"/>
    <n v="4200024949"/>
    <n v="4600192675"/>
    <n v="21063754"/>
    <s v="R167B1016609"/>
    <s v="PORTLAND IL - PATRAS"/>
    <s v="0019507465Tampa"/>
    <s v="WE"/>
    <m/>
    <m/>
    <s v="ML81"/>
    <n v="50"/>
  </r>
  <r>
    <x v="4"/>
    <n v="6421009002"/>
    <x v="2"/>
    <n v="296.13"/>
    <d v="2025-05-12T00:00:00"/>
    <d v="2025-05-12T00:00:00"/>
    <d v="2025-05-13T00:00:00"/>
    <s v="RMR154"/>
    <s v="Ready Mix Ellenton"/>
    <m/>
    <m/>
    <s v="USBATCH01"/>
    <n v="1000041269"/>
    <x v="24"/>
    <s v="0019487281Tampa"/>
    <n v="4200024949"/>
    <n v="4600188699"/>
    <n v="21063492"/>
    <s v="R154B1016609"/>
    <s v="PORTLAND IL - PATRAS"/>
    <s v="0019487281Tampa"/>
    <s v="WE"/>
    <m/>
    <m/>
    <s v="ML81"/>
    <n v="50"/>
  </r>
  <r>
    <x v="4"/>
    <n v="6421009002"/>
    <x v="2"/>
    <n v="235.23"/>
    <d v="2025-05-14T00:00:00"/>
    <d v="2025-05-14T00:00:00"/>
    <d v="2025-05-15T00:00:00"/>
    <s v="RMR158"/>
    <s v="Ready Mix Ruskin"/>
    <m/>
    <m/>
    <s v="USBATCH01"/>
    <n v="1000041269"/>
    <x v="24"/>
    <s v="0019505969Tampa"/>
    <n v="4200024949"/>
    <n v="4600193088"/>
    <n v="21063724"/>
    <s v="R158B1016609"/>
    <s v="PORTLAND IL - PATRAS"/>
    <s v="0019505969Tampa"/>
    <s v="WE"/>
    <m/>
    <m/>
    <s v="ML81"/>
    <n v="50"/>
  </r>
  <r>
    <x v="3"/>
    <n v="6421009002"/>
    <x v="2"/>
    <n v="632.85"/>
    <d v="2025-05-16T00:00:00"/>
    <d v="2025-05-16T00:00:00"/>
    <d v="2025-05-17T00:00:00"/>
    <s v="RMR162"/>
    <s v="Ready Mix Mainline"/>
    <m/>
    <m/>
    <s v="USBATCH01"/>
    <n v="1000041269"/>
    <x v="24"/>
    <s v="0019527756Tampa"/>
    <n v="4200024949"/>
    <n v="4600196685"/>
    <n v="21064039"/>
    <s v="R162B1016609"/>
    <s v="PORTLAND IL - PATRAS"/>
    <s v="0019527756Tampa"/>
    <s v="WE"/>
    <m/>
    <m/>
    <s v="ML81"/>
    <n v="50"/>
  </r>
  <r>
    <x v="5"/>
    <n v="6421009002"/>
    <x v="2"/>
    <n v="694.44"/>
    <d v="2025-05-05T00:00:00"/>
    <d v="2025-05-05T00:00:00"/>
    <d v="2025-05-06T00:00:00"/>
    <s v="RMR119"/>
    <s v="Ready Mix Edgewater"/>
    <m/>
    <m/>
    <s v="USBATCH01"/>
    <n v="1000041269"/>
    <x v="24"/>
    <s v="0019438956Tampa"/>
    <n v="4200024949"/>
    <n v="4600177930"/>
    <n v="21062850"/>
    <s v="R119B1016609"/>
    <s v="PORTLAND IL - PATRAS"/>
    <s v="0019438956Tampa"/>
    <s v="WE"/>
    <m/>
    <m/>
    <s v="ML81"/>
    <n v="50"/>
  </r>
  <r>
    <x v="3"/>
    <n v="6421009002"/>
    <x v="2"/>
    <n v="444.78"/>
    <d v="2025-05-09T00:00:00"/>
    <d v="2025-05-09T00:00:00"/>
    <d v="2025-05-09T00:00:00"/>
    <s v="RMR160"/>
    <s v="Ready Mix Venice"/>
    <m/>
    <m/>
    <s v="ZEILLERL"/>
    <n v="1000041269"/>
    <x v="24"/>
    <s v="0019466862Tampa"/>
    <n v="4200024949"/>
    <n v="4600183888"/>
    <n v="21063239"/>
    <s v="R160B1016609"/>
    <s v="PORTLAND IL - PATRAS"/>
    <s v="0019466862Tampa"/>
    <s v="WE"/>
    <m/>
    <m/>
    <s v="ML81"/>
    <n v="50"/>
  </r>
  <r>
    <x v="7"/>
    <n v="6421009002"/>
    <x v="2"/>
    <n v="583.17999999999995"/>
    <d v="2025-05-09T00:00:00"/>
    <d v="2025-05-09T00:00:00"/>
    <d v="2025-05-10T00:00:00"/>
    <s v="RMR163"/>
    <s v="Ready Mix Tavares"/>
    <m/>
    <m/>
    <s v="USBATCH01"/>
    <n v="1000041269"/>
    <x v="24"/>
    <s v="0019472672Tampa"/>
    <n v="4200024949"/>
    <n v="4600185558"/>
    <n v="21063315"/>
    <s v="R163B1016609"/>
    <s v="PORTLAND IL - PATRAS"/>
    <s v="0019472672Tampa"/>
    <s v="WE"/>
    <m/>
    <m/>
    <s v="ML81"/>
    <n v="50"/>
  </r>
  <r>
    <x v="3"/>
    <n v="6421009002"/>
    <x v="2"/>
    <n v="629.23"/>
    <d v="2025-05-01T00:00:00"/>
    <d v="2025-05-01T00:00:00"/>
    <d v="2025-05-01T00:00:00"/>
    <s v="RMR162"/>
    <s v="Ready Mix Mainline"/>
    <m/>
    <m/>
    <s v="USBATCH01"/>
    <n v="1000041269"/>
    <x v="24"/>
    <s v="0019412526Tampa"/>
    <n v="4200024949"/>
    <n v="4600173472"/>
    <n v="21062483"/>
    <s v="R162B1016609"/>
    <s v="PORTLAND IL - PATRAS"/>
    <s v="0019412526Tampa"/>
    <s v="WE"/>
    <m/>
    <m/>
    <s v="ML81"/>
    <n v="50"/>
  </r>
  <r>
    <x v="3"/>
    <n v="6421009002"/>
    <x v="2"/>
    <n v="620.04999999999995"/>
    <d v="2025-05-07T00:00:00"/>
    <d v="2025-05-07T00:00:00"/>
    <d v="2025-05-08T00:00:00"/>
    <s v="RMR162"/>
    <s v="Ready Mix Mainline"/>
    <m/>
    <m/>
    <s v="USBATCH01"/>
    <n v="1000041269"/>
    <x v="24"/>
    <s v="0019456102Tampa"/>
    <n v="4200024949"/>
    <n v="4600181981"/>
    <n v="21063073"/>
    <s v="R162B1016609"/>
    <s v="PORTLAND IL - PATRAS"/>
    <s v="0019456102Tampa"/>
    <s v="WE"/>
    <m/>
    <m/>
    <s v="ML81"/>
    <n v="50"/>
  </r>
  <r>
    <x v="3"/>
    <n v="6421009002"/>
    <x v="2"/>
    <n v="626.08000000000004"/>
    <d v="2025-05-14T00:00:00"/>
    <d v="2025-05-14T00:00:00"/>
    <d v="2025-05-15T00:00:00"/>
    <s v="RMR162"/>
    <s v="Ready Mix Mainline"/>
    <m/>
    <m/>
    <s v="USBATCH01"/>
    <n v="1000041269"/>
    <x v="24"/>
    <s v="0019506231Tampa"/>
    <n v="4200024949"/>
    <n v="4600193106"/>
    <n v="21063729"/>
    <s v="R162B1016609"/>
    <s v="PORTLAND IL - PATRAS"/>
    <s v="0019506231Tampa"/>
    <s v="WE"/>
    <m/>
    <m/>
    <s v="ML81"/>
    <n v="50"/>
  </r>
  <r>
    <x v="5"/>
    <n v="6421009002"/>
    <x v="2"/>
    <n v="690.16"/>
    <d v="2025-05-16T00:00:00"/>
    <d v="2025-05-16T00:00:00"/>
    <d v="2025-05-17T00:00:00"/>
    <s v="RMR116"/>
    <s v="Ready Mix Daytona"/>
    <m/>
    <m/>
    <s v="USBATCH01"/>
    <n v="1000041269"/>
    <x v="24"/>
    <s v="0019528930Tampa"/>
    <n v="4200024949"/>
    <n v="4600196885"/>
    <n v="21064054"/>
    <s v="R116B1016609"/>
    <s v="PORTLAND IL - PATRAS"/>
    <s v="0019528930Tampa"/>
    <s v="WE"/>
    <m/>
    <m/>
    <s v="ML81"/>
    <n v="50"/>
  </r>
  <r>
    <x v="3"/>
    <n v="6421009002"/>
    <x v="2"/>
    <n v="637.58000000000004"/>
    <d v="2025-05-02T00:00:00"/>
    <d v="2025-05-02T00:00:00"/>
    <d v="2025-05-02T00:00:00"/>
    <s v="RMR162"/>
    <s v="Ready Mix Mainline"/>
    <m/>
    <m/>
    <s v="USBATCH01"/>
    <n v="1000041269"/>
    <x v="24"/>
    <s v="0019422010Tampa"/>
    <n v="4200024949"/>
    <n v="4600174700"/>
    <n v="21062634"/>
    <s v="R162B1016609"/>
    <s v="PORTLAND IL - PATRAS"/>
    <s v="0019422010Tampa"/>
    <s v="WE"/>
    <m/>
    <m/>
    <s v="ML81"/>
    <n v="50"/>
  </r>
  <r>
    <x v="1"/>
    <n v="6421009002"/>
    <x v="2"/>
    <n v="690.93"/>
    <d v="2025-05-05T00:00:00"/>
    <d v="2025-05-05T00:00:00"/>
    <d v="2025-05-05T00:00:00"/>
    <s v="RMR106"/>
    <s v="Ready Mix Ft Pierce"/>
    <m/>
    <m/>
    <s v="USBATCH01"/>
    <n v="1000041269"/>
    <x v="24"/>
    <s v="0019435458Tampa"/>
    <n v="4200024949"/>
    <n v="4600177644"/>
    <n v="21062775"/>
    <s v="R106B1016609"/>
    <s v="PORTLAND IL - PATRAS"/>
    <s v="0019435458Tampa"/>
    <s v="WE"/>
    <m/>
    <m/>
    <s v="ML81"/>
    <n v="50"/>
  </r>
  <r>
    <x v="5"/>
    <n v="6421009002"/>
    <x v="2"/>
    <n v="689.22"/>
    <d v="2025-05-06T00:00:00"/>
    <d v="2025-05-06T00:00:00"/>
    <d v="2025-05-06T00:00:00"/>
    <s v="RMR116"/>
    <s v="Ready Mix Daytona"/>
    <m/>
    <m/>
    <s v="USBATCH01"/>
    <n v="1000041269"/>
    <x v="24"/>
    <s v="0019447735Tampa"/>
    <n v="4200024949"/>
    <n v="4600179971"/>
    <n v="21062967"/>
    <s v="R116B1016609"/>
    <s v="PORTLAND IL - PATRAS"/>
    <s v="0019447735Tampa"/>
    <s v="WE"/>
    <m/>
    <m/>
    <s v="ML81"/>
    <n v="50"/>
  </r>
  <r>
    <x v="3"/>
    <n v="6421009002"/>
    <x v="2"/>
    <n v="628.58000000000004"/>
    <d v="2025-05-13T00:00:00"/>
    <d v="2025-05-13T00:00:00"/>
    <d v="2025-05-13T00:00:00"/>
    <s v="RMR162"/>
    <s v="Ready Mix Mainline"/>
    <m/>
    <m/>
    <s v="USBATCH01"/>
    <n v="1000041269"/>
    <x v="24"/>
    <s v="0019494726Tampa"/>
    <n v="4200024949"/>
    <n v="4600190419"/>
    <n v="21063578"/>
    <s v="R162B1016609"/>
    <s v="PORTLAND IL - PATRAS"/>
    <s v="0019494726Tampa"/>
    <s v="WE"/>
    <m/>
    <m/>
    <s v="ML81"/>
    <n v="50"/>
  </r>
  <r>
    <x v="3"/>
    <n v="6421009002"/>
    <x v="2"/>
    <n v="656.93"/>
    <d v="2025-05-05T00:00:00"/>
    <d v="2025-05-05T00:00:00"/>
    <d v="2025-05-06T00:00:00"/>
    <s v="RMR162"/>
    <s v="Ready Mix Mainline"/>
    <m/>
    <m/>
    <s v="USBATCH01"/>
    <n v="1000041269"/>
    <x v="24"/>
    <s v="0019432187Tampa"/>
    <n v="4200024949"/>
    <n v="4600178015"/>
    <n v="21062723"/>
    <s v="R162B1016609"/>
    <s v="PORTLAND IL - PATRAS"/>
    <s v="0019432187Tampa"/>
    <s v="WE"/>
    <m/>
    <m/>
    <s v="ML81"/>
    <n v="50"/>
  </r>
  <r>
    <x v="7"/>
    <n v="6421009002"/>
    <x v="2"/>
    <n v="527.01"/>
    <d v="2025-05-09T00:00:00"/>
    <d v="2025-05-08T00:00:00"/>
    <d v="2025-05-10T00:00:00"/>
    <s v="RMR152"/>
    <s v="Ready Mix South Orange"/>
    <m/>
    <m/>
    <s v="USBATCH01"/>
    <n v="1000041269"/>
    <x v="24"/>
    <s v="0019467843Tampa"/>
    <n v="4200024949"/>
    <n v="4600185401"/>
    <n v="21063261"/>
    <s v="R152B1016609"/>
    <s v="PORTLAND IL - PATRAS"/>
    <s v="0019467843Tampa"/>
    <s v="WE"/>
    <m/>
    <m/>
    <s v="ML81"/>
    <n v="50"/>
  </r>
  <r>
    <x v="3"/>
    <n v="6421009002"/>
    <x v="2"/>
    <n v="747.44"/>
    <d v="2025-05-16T00:00:00"/>
    <d v="2025-05-16T00:00:00"/>
    <d v="2025-05-17T00:00:00"/>
    <s v="RMR167"/>
    <s v="Ready Mix Naples"/>
    <m/>
    <m/>
    <s v="USBATCH01"/>
    <n v="1000041269"/>
    <x v="24"/>
    <s v="0019526445Tampa"/>
    <n v="4200024949"/>
    <n v="4600196460"/>
    <n v="21064008"/>
    <s v="R167B1016609"/>
    <s v="PORTLAND IL - PATRAS"/>
    <s v="0019526445Tampa"/>
    <s v="WE"/>
    <m/>
    <m/>
    <s v="ML81"/>
    <n v="50"/>
  </r>
  <r>
    <x v="1"/>
    <n v="6421009002"/>
    <x v="2"/>
    <n v="733.68"/>
    <d v="2025-05-01T00:00:00"/>
    <d v="2025-05-01T00:00:00"/>
    <d v="2025-05-02T00:00:00"/>
    <s v="RMR106"/>
    <s v="Ready Mix Ft Pierce"/>
    <m/>
    <m/>
    <s v="USBATCH01"/>
    <n v="1000041269"/>
    <x v="24"/>
    <s v="0019414305Tampa"/>
    <n v="4200024949"/>
    <n v="4600173902"/>
    <n v="21062543"/>
    <s v="R106B1016609"/>
    <s v="PORTLAND IL - PATRAS"/>
    <s v="0019414305Tampa"/>
    <s v="WE"/>
    <m/>
    <m/>
    <s v="ML81"/>
    <n v="50"/>
  </r>
  <r>
    <x v="3"/>
    <n v="6421009002"/>
    <x v="2"/>
    <n v="648.6"/>
    <d v="2025-05-02T00:00:00"/>
    <d v="2025-05-02T00:00:00"/>
    <d v="2025-05-02T00:00:00"/>
    <s v="RMR162"/>
    <s v="Ready Mix Mainline"/>
    <m/>
    <m/>
    <s v="USBATCH01"/>
    <n v="1000041269"/>
    <x v="24"/>
    <s v="0019418192Tampa"/>
    <n v="4200024949"/>
    <n v="4600174670"/>
    <n v="21062574"/>
    <s v="R162B1016609"/>
    <s v="PORTLAND IL - PATRAS"/>
    <s v="0019418192Tampa"/>
    <s v="WE"/>
    <m/>
    <m/>
    <s v="ML81"/>
    <n v="50"/>
  </r>
  <r>
    <x v="7"/>
    <n v="6421009002"/>
    <x v="2"/>
    <n v="547.09"/>
    <d v="2025-05-14T00:00:00"/>
    <d v="2025-05-14T00:00:00"/>
    <d v="2025-05-15T00:00:00"/>
    <s v="RMR151"/>
    <s v="Ready Mix Longwood"/>
    <m/>
    <m/>
    <s v="USBATCH01"/>
    <n v="1000041269"/>
    <x v="24"/>
    <s v="0019505397Tampa"/>
    <n v="4200024949"/>
    <n v="4600193079"/>
    <n v="21063716"/>
    <s v="R151B1016609"/>
    <s v="PORTLAND IL - PATRAS"/>
    <s v="0019505397Tampa"/>
    <s v="WE"/>
    <m/>
    <m/>
    <s v="ML81"/>
    <n v="50"/>
  </r>
  <r>
    <x v="3"/>
    <n v="6421009002"/>
    <x v="2"/>
    <n v="423.34"/>
    <d v="2025-05-02T00:00:00"/>
    <d v="2025-05-02T00:00:00"/>
    <d v="2025-05-03T00:00:00"/>
    <s v="RMR160"/>
    <s v="Ready Mix Venice"/>
    <m/>
    <m/>
    <s v="USBATCH01"/>
    <n v="1000041269"/>
    <x v="24"/>
    <s v="0019419961Tampa"/>
    <n v="4200024949"/>
    <n v="4600174867"/>
    <n v="21062606"/>
    <s v="R160B1016609"/>
    <s v="PORTLAND IL - PATRAS"/>
    <s v="0019419961Tampa"/>
    <s v="WE"/>
    <m/>
    <m/>
    <s v="ML81"/>
    <n v="50"/>
  </r>
  <r>
    <x v="3"/>
    <n v="6421009002"/>
    <x v="2"/>
    <n v="761.88"/>
    <d v="2025-05-14T00:00:00"/>
    <d v="2025-05-14T00:00:00"/>
    <d v="2025-05-15T00:00:00"/>
    <s v="RMR167"/>
    <s v="Ready Mix Naples"/>
    <m/>
    <m/>
    <s v="USBATCH01"/>
    <n v="1000041269"/>
    <x v="24"/>
    <s v="0019506992Tampa"/>
    <n v="4200024949"/>
    <n v="4600193154"/>
    <n v="21063744"/>
    <s v="R167B1016609"/>
    <s v="PORTLAND IL - PATRAS"/>
    <s v="0019506992Tampa"/>
    <s v="WE"/>
    <m/>
    <m/>
    <s v="ML81"/>
    <n v="50"/>
  </r>
  <r>
    <x v="3"/>
    <n v="6421009002"/>
    <x v="2"/>
    <n v="616.63"/>
    <d v="2025-05-09T00:00:00"/>
    <d v="2025-05-09T00:00:00"/>
    <d v="2025-05-10T00:00:00"/>
    <s v="RMR162"/>
    <s v="Ready Mix Mainline"/>
    <m/>
    <m/>
    <s v="USBATCH01"/>
    <n v="1000041269"/>
    <x v="24"/>
    <s v="0019479324Tampa"/>
    <n v="4200024949"/>
    <n v="4600185842"/>
    <n v="21063435"/>
    <s v="R162B1016609"/>
    <s v="PORTLAND IL - PATRAS"/>
    <s v="0019479324Tampa"/>
    <s v="WE"/>
    <m/>
    <m/>
    <s v="ML81"/>
    <n v="50"/>
  </r>
  <r>
    <x v="7"/>
    <n v="6421009002"/>
    <x v="2"/>
    <n v="572.11"/>
    <d v="2025-05-01T00:00:00"/>
    <d v="2025-05-01T00:00:00"/>
    <d v="2025-05-01T00:00:00"/>
    <s v="RMR163"/>
    <s v="Ready Mix Tavares"/>
    <m/>
    <m/>
    <s v="USBATCH01"/>
    <n v="1000041269"/>
    <x v="24"/>
    <s v="0019412259Tampa"/>
    <n v="4200024949"/>
    <n v="4600173668"/>
    <n v="21062478"/>
    <s v="R163B1016609"/>
    <s v="PORTLAND IL - PATRAS"/>
    <s v="0019412259Tampa"/>
    <s v="WE"/>
    <m/>
    <m/>
    <s v="ML81"/>
    <n v="50"/>
  </r>
  <r>
    <x v="7"/>
    <n v="6421009002"/>
    <x v="2"/>
    <n v="488.32"/>
    <d v="2025-05-09T00:00:00"/>
    <d v="2025-05-08T00:00:00"/>
    <d v="2025-05-10T00:00:00"/>
    <s v="RMR152"/>
    <s v="Ready Mix South Orange"/>
    <m/>
    <m/>
    <s v="USBATCH01"/>
    <n v="1000041269"/>
    <x v="24"/>
    <s v="0019468473Tampa"/>
    <n v="4200024949"/>
    <n v="4600186122"/>
    <n v="21063278"/>
    <s v="R152B1016609"/>
    <s v="PORTLAND IL - PATRAS"/>
    <s v="0019468473Tampa"/>
    <s v="WE"/>
    <m/>
    <m/>
    <s v="ML81"/>
    <n v="50"/>
  </r>
  <r>
    <x v="7"/>
    <n v="6421009002"/>
    <x v="2"/>
    <n v="-520.01"/>
    <d v="2025-05-01T00:00:00"/>
    <d v="2025-05-02T00:00:00"/>
    <d v="2025-05-02T00:00:00"/>
    <s v="RMR153"/>
    <s v="Ready Mix Winter Garden"/>
    <m/>
    <m/>
    <s v="ZEILLERL"/>
    <n v="1000041269"/>
    <x v="24"/>
    <s v="0019414401Tampa"/>
    <n v="4200024949"/>
    <n v="4600174108"/>
    <n v="21062549"/>
    <s v="R153B1016609"/>
    <s v="PORTLAND IL - PATRAS"/>
    <s v="0019414401Tampa"/>
    <s v="WE"/>
    <m/>
    <m/>
    <s v="ML81"/>
    <n v="50"/>
  </r>
  <r>
    <x v="5"/>
    <n v="6421009002"/>
    <x v="2"/>
    <n v="689.22"/>
    <d v="2025-05-15T00:00:00"/>
    <d v="2025-05-15T00:00:00"/>
    <d v="2025-05-15T00:00:00"/>
    <s v="RMR116"/>
    <s v="Ready Mix Daytona"/>
    <m/>
    <m/>
    <s v="USBATCH01"/>
    <n v="1000041269"/>
    <x v="24"/>
    <s v="0019519460Tampa"/>
    <n v="4200024949"/>
    <n v="4600194582"/>
    <n v="21063930"/>
    <s v="R116B1016609"/>
    <s v="PORTLAND IL - PATRAS"/>
    <s v="0019519460Tampa"/>
    <s v="WE"/>
    <m/>
    <m/>
    <s v="ML81"/>
    <n v="50"/>
  </r>
  <r>
    <x v="3"/>
    <n v="6421009002"/>
    <x v="2"/>
    <n v="531.80999999999995"/>
    <d v="2025-05-14T00:00:00"/>
    <d v="2025-05-14T00:00:00"/>
    <d v="2025-05-15T00:00:00"/>
    <s v="RMR156"/>
    <s v="Ready Mix Punta Gorda"/>
    <m/>
    <m/>
    <s v="USBATCH01"/>
    <n v="1000041269"/>
    <x v="24"/>
    <s v="0019506991Tampa"/>
    <n v="4200024949"/>
    <n v="4600193153"/>
    <n v="21063745"/>
    <s v="R156B1016609"/>
    <s v="PORTLAND IL - PATRAS"/>
    <s v="0019506991Tampa"/>
    <s v="WE"/>
    <m/>
    <m/>
    <s v="ML81"/>
    <n v="50"/>
  </r>
  <r>
    <x v="3"/>
    <n v="6421009002"/>
    <x v="2"/>
    <n v="440.14"/>
    <d v="2025-05-09T00:00:00"/>
    <d v="2025-05-09T00:00:00"/>
    <d v="2025-05-09T00:00:00"/>
    <s v="RMR160"/>
    <s v="Ready Mix Venice"/>
    <m/>
    <m/>
    <s v="ZEILLERL"/>
    <n v="1000041269"/>
    <x v="24"/>
    <s v="0019476291Tampa"/>
    <n v="4200024949"/>
    <n v="4600184328"/>
    <n v="21063366"/>
    <s v="R160B1016609"/>
    <s v="PORTLAND IL - PATRAS"/>
    <s v="0019476291Tampa"/>
    <s v="WE"/>
    <m/>
    <m/>
    <s v="ML81"/>
    <n v="50"/>
  </r>
  <r>
    <x v="3"/>
    <n v="6421009002"/>
    <x v="2"/>
    <n v="615.98"/>
    <d v="2025-05-16T00:00:00"/>
    <d v="2025-05-16T00:00:00"/>
    <d v="2025-05-17T00:00:00"/>
    <s v="RMR162"/>
    <s v="Ready Mix Mainline"/>
    <m/>
    <m/>
    <s v="USBATCH01"/>
    <n v="1000041269"/>
    <x v="24"/>
    <s v="0019528439Tampa"/>
    <n v="4200024949"/>
    <n v="4600196826"/>
    <n v="21064045"/>
    <s v="R162B1016609"/>
    <s v="PORTLAND IL - PATRAS"/>
    <s v="0019528439Tampa"/>
    <s v="WE"/>
    <m/>
    <m/>
    <s v="ML81"/>
    <n v="50"/>
  </r>
  <r>
    <x v="3"/>
    <n v="6421009002"/>
    <x v="2"/>
    <n v="721.72"/>
    <d v="2025-05-13T00:00:00"/>
    <d v="2025-05-13T00:00:00"/>
    <d v="2025-05-13T00:00:00"/>
    <s v="RMR167"/>
    <s v="Ready Mix Naples"/>
    <m/>
    <m/>
    <s v="USBATCH01"/>
    <n v="1000041269"/>
    <x v="24"/>
    <s v="0019499113Tampa"/>
    <n v="4200024949"/>
    <n v="4600190523"/>
    <n v="21063639"/>
    <s v="R167B1016609"/>
    <s v="PORTLAND IL - PATRAS"/>
    <s v="0019499113Tampa"/>
    <s v="WE"/>
    <m/>
    <m/>
    <s v="ML81"/>
    <n v="50"/>
  </r>
  <r>
    <x v="7"/>
    <n v="6421009002"/>
    <x v="2"/>
    <n v="543.95000000000005"/>
    <d v="2025-05-10T00:00:00"/>
    <d v="2025-05-10T00:00:00"/>
    <d v="2025-05-10T00:00:00"/>
    <s v="RMR153"/>
    <s v="Ready Mix Winter Garden"/>
    <m/>
    <m/>
    <s v="USBATCH01"/>
    <n v="1000041269"/>
    <x v="24"/>
    <s v="0019482970Tampa"/>
    <n v="4200024949"/>
    <n v="4600187475"/>
    <n v="21063464"/>
    <s v="R153B1016609"/>
    <s v="PORTLAND IL - PATRAS"/>
    <s v="0019482970Tampa"/>
    <s v="WE"/>
    <m/>
    <m/>
    <s v="ML81"/>
    <n v="50"/>
  </r>
  <r>
    <x v="3"/>
    <n v="6421009002"/>
    <x v="2"/>
    <n v="535.71"/>
    <d v="2025-05-16T00:00:00"/>
    <d v="2025-05-16T00:00:00"/>
    <d v="2025-05-16T00:00:00"/>
    <s v="RMR156"/>
    <s v="Ready Mix Punta Gorda"/>
    <m/>
    <m/>
    <s v="USBATCH01"/>
    <n v="1000041269"/>
    <x v="24"/>
    <s v="0019522508Tampa"/>
    <n v="4200024949"/>
    <n v="4600196184"/>
    <n v="21063950"/>
    <s v="R156B1016609"/>
    <s v="PORTLAND IL - PATRAS"/>
    <s v="0019522508Tampa"/>
    <s v="WE"/>
    <m/>
    <m/>
    <s v="ML81"/>
    <n v="50"/>
  </r>
  <r>
    <x v="4"/>
    <n v="6421009002"/>
    <x v="2"/>
    <n v="313.02"/>
    <d v="2025-05-02T00:00:00"/>
    <d v="2025-05-02T00:00:00"/>
    <d v="2025-05-02T00:00:00"/>
    <s v="RMR154"/>
    <s v="Ready Mix Ellenton"/>
    <m/>
    <m/>
    <s v="USBATCH01"/>
    <n v="1000041269"/>
    <x v="24"/>
    <s v="0019423157Tampa"/>
    <n v="4200024949"/>
    <n v="4600174798"/>
    <n v="21062655"/>
    <s v="R154B1016609"/>
    <s v="PORTLAND IL - PATRAS"/>
    <s v="0019423157Tampa"/>
    <s v="WE"/>
    <m/>
    <m/>
    <s v="ML81"/>
    <n v="50"/>
  </r>
  <r>
    <x v="3"/>
    <n v="6421009002"/>
    <x v="2"/>
    <n v="716.47"/>
    <d v="2025-05-16T00:00:00"/>
    <d v="2025-05-16T00:00:00"/>
    <d v="2025-05-16T00:00:00"/>
    <s v="RMR167"/>
    <s v="Ready Mix Naples"/>
    <m/>
    <m/>
    <s v="USBATCH01"/>
    <n v="1000041269"/>
    <x v="24"/>
    <s v="0019526550Tampa"/>
    <n v="4200024949"/>
    <n v="4600196155"/>
    <n v="21064011"/>
    <s v="R167B1016609"/>
    <s v="PORTLAND IL - PATRAS"/>
    <s v="0019526550Tampa"/>
    <s v="WE"/>
    <m/>
    <m/>
    <s v="ML81"/>
    <n v="50"/>
  </r>
  <r>
    <x v="5"/>
    <n v="6421009002"/>
    <x v="2"/>
    <n v="679.35"/>
    <d v="2025-05-14T00:00:00"/>
    <d v="2025-05-14T00:00:00"/>
    <d v="2025-05-14T00:00:00"/>
    <s v="RMR116"/>
    <s v="Ready Mix Daytona"/>
    <m/>
    <m/>
    <s v="USBATCH01"/>
    <n v="1000041269"/>
    <x v="24"/>
    <s v="0019508010Tampa"/>
    <n v="4200024949"/>
    <n v="4600192751"/>
    <n v="21063768"/>
    <s v="R116B1016609"/>
    <s v="PORTLAND IL - PATRAS"/>
    <s v="0019508010Tampa"/>
    <s v="WE"/>
    <m/>
    <m/>
    <s v="ML81"/>
    <n v="50"/>
  </r>
  <r>
    <x v="7"/>
    <n v="6421009002"/>
    <x v="2"/>
    <n v="525.52"/>
    <d v="2025-05-06T00:00:00"/>
    <d v="2025-05-06T00:00:00"/>
    <d v="2025-05-07T00:00:00"/>
    <s v="RMR153"/>
    <s v="Ready Mix Winter Garden"/>
    <m/>
    <m/>
    <s v="USBATCH01"/>
    <n v="1000041269"/>
    <x v="24"/>
    <s v="0019449226Tampa"/>
    <n v="4200024949"/>
    <n v="4600180417"/>
    <n v="21063008"/>
    <s v="R153B1016609"/>
    <s v="PORTLAND IL - PATRAS"/>
    <s v="0019449226Tampa"/>
    <s v="WE"/>
    <m/>
    <m/>
    <s v="ML81"/>
    <n v="50"/>
  </r>
  <r>
    <x v="3"/>
    <n v="6421009002"/>
    <x v="2"/>
    <n v="770.81"/>
    <d v="2025-05-15T00:00:00"/>
    <d v="2025-05-15T00:00:00"/>
    <d v="2025-05-15T00:00:00"/>
    <s v="RMR167"/>
    <s v="Ready Mix Naples"/>
    <m/>
    <m/>
    <s v="USBATCH01"/>
    <n v="1000041269"/>
    <x v="24"/>
    <s v="0019518144Tampa"/>
    <n v="4200024949"/>
    <n v="4600194510"/>
    <n v="21063864"/>
    <s v="R167B1016609"/>
    <s v="PORTLAND IL - PATRAS"/>
    <s v="0019518144Tampa"/>
    <s v="WE"/>
    <m/>
    <m/>
    <s v="ML81"/>
    <n v="50"/>
  </r>
  <r>
    <x v="4"/>
    <n v="6421009002"/>
    <x v="2"/>
    <n v="302.33"/>
    <d v="2025-05-09T00:00:00"/>
    <d v="2025-05-08T00:00:00"/>
    <d v="2025-05-10T00:00:00"/>
    <s v="RMR154"/>
    <s v="Ready Mix Ellenton"/>
    <m/>
    <m/>
    <s v="USBATCH01"/>
    <n v="1000041269"/>
    <x v="24"/>
    <s v="0019466235Tampa"/>
    <n v="4200024949"/>
    <n v="4600186716"/>
    <n v="21063226"/>
    <s v="R154B1016609"/>
    <s v="PORTLAND IL - PATRAS"/>
    <s v="0019466235Tampa"/>
    <s v="WE"/>
    <m/>
    <m/>
    <s v="ML81"/>
    <n v="50"/>
  </r>
  <r>
    <x v="3"/>
    <n v="6421009002"/>
    <x v="2"/>
    <n v="565.54999999999995"/>
    <d v="2025-05-01T00:00:00"/>
    <d v="2025-05-01T00:00:00"/>
    <d v="2025-05-01T00:00:00"/>
    <s v="RMR156"/>
    <s v="Ready Mix Punta Gorda"/>
    <m/>
    <m/>
    <s v="USBATCH01"/>
    <n v="1000041269"/>
    <x v="24"/>
    <s v="0019412258Tampa"/>
    <n v="4200024949"/>
    <n v="4600173667"/>
    <n v="21062479"/>
    <s v="R156B1016609"/>
    <s v="PORTLAND IL - PATRAS"/>
    <s v="0019412258Tampa"/>
    <s v="WE"/>
    <m/>
    <m/>
    <s v="ML81"/>
    <n v="50"/>
  </r>
  <r>
    <x v="3"/>
    <n v="6421009002"/>
    <x v="2"/>
    <n v="631.73"/>
    <d v="2025-05-05T00:00:00"/>
    <d v="2025-05-05T00:00:00"/>
    <d v="2025-05-05T00:00:00"/>
    <s v="RMR162"/>
    <s v="Ready Mix Mainline"/>
    <m/>
    <m/>
    <s v="USBATCH01"/>
    <n v="1000041269"/>
    <x v="24"/>
    <s v="0019437095Tampa"/>
    <n v="4200024949"/>
    <n v="4600177538"/>
    <n v="21062800"/>
    <s v="R162B1016609"/>
    <s v="PORTLAND IL - PATRAS"/>
    <s v="0019437095Tampa"/>
    <s v="WE"/>
    <m/>
    <m/>
    <s v="ML81"/>
    <n v="50"/>
  </r>
  <r>
    <x v="3"/>
    <n v="6421009002"/>
    <x v="2"/>
    <n v="617.1"/>
    <d v="2025-05-15T00:00:00"/>
    <d v="2025-05-15T00:00:00"/>
    <d v="2025-05-15T00:00:00"/>
    <s v="RMR162"/>
    <s v="Ready Mix Mainline"/>
    <m/>
    <m/>
    <s v="USBATCH01"/>
    <n v="1000041269"/>
    <x v="24"/>
    <s v="0019518566Tampa"/>
    <n v="4200024949"/>
    <n v="4600194538"/>
    <n v="21063914"/>
    <s v="R162B1016609"/>
    <s v="PORTLAND IL - PATRAS"/>
    <s v="0019518566Tampa"/>
    <s v="WE"/>
    <m/>
    <m/>
    <s v="ML81"/>
    <n v="50"/>
  </r>
  <r>
    <x v="3"/>
    <n v="6421009002"/>
    <x v="2"/>
    <n v="-738.52"/>
    <d v="2025-05-14T00:00:00"/>
    <d v="2025-05-15T00:00:00"/>
    <d v="2025-05-15T00:00:00"/>
    <s v="RMR167"/>
    <s v="Ready Mix Naples"/>
    <m/>
    <m/>
    <s v="ZEILLERL"/>
    <n v="1000041269"/>
    <x v="24"/>
    <s v="0019507465Tampa"/>
    <n v="4200024949"/>
    <n v="4600194004"/>
    <n v="21063754"/>
    <s v="R167B1016609"/>
    <s v="PORTLAND IL - PATRAS"/>
    <s v="0019507465Tampa"/>
    <s v="WE"/>
    <m/>
    <m/>
    <s v="ML81"/>
    <n v="50"/>
  </r>
  <r>
    <x v="3"/>
    <n v="6421009002"/>
    <x v="2"/>
    <n v="735.63"/>
    <d v="2025-05-12T00:00:00"/>
    <d v="2025-05-12T00:00:00"/>
    <d v="2025-05-12T00:00:00"/>
    <s v="RMR167"/>
    <s v="Ready Mix Naples"/>
    <m/>
    <m/>
    <s v="USBATCH01"/>
    <n v="1000041269"/>
    <x v="24"/>
    <s v="0019489724Tampa"/>
    <n v="4200024949"/>
    <n v="4600188419"/>
    <n v="21063527"/>
    <s v="R167B1016609"/>
    <s v="PORTLAND IL - PATRAS"/>
    <s v="0019489724Tampa"/>
    <s v="WE"/>
    <m/>
    <m/>
    <s v="ML81"/>
    <n v="50"/>
  </r>
  <r>
    <x v="3"/>
    <n v="6421009002"/>
    <x v="2"/>
    <n v="623.4"/>
    <d v="2025-05-16T00:00:00"/>
    <d v="2025-05-16T00:00:00"/>
    <d v="2025-05-17T00:00:00"/>
    <s v="RMR162"/>
    <s v="Ready Mix Mainline"/>
    <m/>
    <m/>
    <s v="USBATCH01"/>
    <n v="1000041269"/>
    <x v="24"/>
    <s v="0019527140Tampa"/>
    <n v="4200024949"/>
    <n v="4600196539"/>
    <n v="21064026"/>
    <s v="R162B1016609"/>
    <s v="PORTLAND IL - PATRAS"/>
    <s v="0019527140Tampa"/>
    <s v="WE"/>
    <m/>
    <m/>
    <s v="ML81"/>
    <n v="50"/>
  </r>
  <r>
    <x v="7"/>
    <n v="6421009002"/>
    <x v="2"/>
    <n v="-377.13"/>
    <d v="2025-03-17T00:00:00"/>
    <d v="2025-05-12T00:00:00"/>
    <d v="2025-05-12T00:00:00"/>
    <s v="RMR161"/>
    <s v="Ready Mix Greenbay"/>
    <m/>
    <m/>
    <s v="SUAREZC"/>
    <n v="1000052732"/>
    <x v="25"/>
    <s v="0019089392Tampa"/>
    <n v="4200024950"/>
    <n v="4600188029"/>
    <n v="21057834"/>
    <s v="R161B1016609"/>
    <s v="PORTLAND IL - PATRAS"/>
    <s v="0019089392Tampa"/>
    <s v="WE"/>
    <m/>
    <m/>
    <s v="ML81"/>
    <n v="30"/>
  </r>
  <r>
    <x v="4"/>
    <n v="6421009002"/>
    <x v="2"/>
    <n v="-296.95"/>
    <d v="2025-03-17T00:00:00"/>
    <d v="2025-05-12T00:00:00"/>
    <d v="2025-05-12T00:00:00"/>
    <s v="RMR154"/>
    <s v="Ready Mix Ellenton"/>
    <m/>
    <m/>
    <s v="SUAREZC"/>
    <n v="1000052732"/>
    <x v="25"/>
    <s v="0019091864Tampa"/>
    <n v="4200024950"/>
    <n v="4600188032"/>
    <n v="21057874"/>
    <s v="R154B1016609"/>
    <s v="PORTLAND IL - PATRAS"/>
    <s v="0019091864Tampa"/>
    <s v="WE"/>
    <m/>
    <m/>
    <s v="ML81"/>
    <n v="30"/>
  </r>
  <r>
    <x v="4"/>
    <n v="6421009002"/>
    <x v="2"/>
    <n v="4.4000000000000004"/>
    <d v="2025-04-29T00:00:00"/>
    <d v="2025-05-06T00:00:00"/>
    <d v="2025-05-06T00:00:00"/>
    <s v="RMR170"/>
    <s v="Ready Mix Port of Tampa"/>
    <m/>
    <m/>
    <s v="FERNANDEZN"/>
    <m/>
    <x v="25"/>
    <s v="* GIL TRUCKING SERVICES, LLC"/>
    <n v="4200024950"/>
    <n v="6000035815"/>
    <n v="3663"/>
    <s v="R170B1016609"/>
    <s v="PORTLAND IL - PATRAS"/>
    <m/>
    <s v="RE"/>
    <m/>
    <m/>
    <s v="MIRO"/>
    <n v="40"/>
  </r>
  <r>
    <x v="1"/>
    <n v="6421009002"/>
    <x v="2"/>
    <n v="-3.52"/>
    <d v="2025-04-29T00:00:00"/>
    <d v="2025-05-06T00:00:00"/>
    <d v="2025-05-06T00:00:00"/>
    <s v="RMR106"/>
    <s v="Ready Mix Ft Pierce"/>
    <m/>
    <m/>
    <s v="FERNANDEZN"/>
    <m/>
    <x v="4"/>
    <s v="* GIL TRUCKING SERVICES, LLC"/>
    <n v="4200024950"/>
    <n v="6000035817"/>
    <n v="3665"/>
    <s v="R106B1016609"/>
    <s v="PORTLAND IL - PATRAS"/>
    <m/>
    <s v="RE"/>
    <m/>
    <m/>
    <s v="MIRO"/>
    <n v="40"/>
  </r>
  <r>
    <x v="3"/>
    <n v="6421009002"/>
    <x v="2"/>
    <n v="-1.34"/>
    <d v="2025-04-30T00:00:00"/>
    <d v="2025-05-06T00:00:00"/>
    <d v="2025-05-06T00:00:00"/>
    <s v="RMR160"/>
    <s v="Ready Mix Venice"/>
    <m/>
    <m/>
    <s v="FERNANDEZN"/>
    <m/>
    <x v="4"/>
    <s v="* GIL TRUCKING SERVICES, LLC"/>
    <n v="4200024950"/>
    <n v="6000035824"/>
    <n v="3671"/>
    <s v="R160B1016609"/>
    <s v="PORTLAND IL - PATRAS"/>
    <m/>
    <s v="RE"/>
    <m/>
    <m/>
    <s v="MIRO"/>
    <n v="40"/>
  </r>
  <r>
    <x v="4"/>
    <n v="6421009002"/>
    <x v="2"/>
    <n v="0.44"/>
    <d v="2025-04-26T00:00:00"/>
    <d v="2025-05-01T00:00:00"/>
    <d v="2025-05-01T00:00:00"/>
    <s v="RMR164"/>
    <s v="Ready Mix Tampa Industrial Lane"/>
    <m/>
    <m/>
    <s v="FERNANDEZN"/>
    <m/>
    <x v="25"/>
    <s v="* GIL TRUCKING SERVICES, LLC"/>
    <n v="4200024950"/>
    <n v="6000034244"/>
    <n v="3652"/>
    <s v="R164B1016609"/>
    <s v="PORTLAND IL - PATRAS"/>
    <m/>
    <s v="RE"/>
    <m/>
    <m/>
    <s v="MIRO"/>
    <n v="40"/>
  </r>
  <r>
    <x v="3"/>
    <n v="6421009002"/>
    <x v="2"/>
    <n v="-525.45000000000005"/>
    <d v="2025-04-30T00:00:00"/>
    <d v="2025-05-06T00:00:00"/>
    <d v="2025-05-06T00:00:00"/>
    <s v="RMR156"/>
    <s v="Ready Mix Punta Gorda"/>
    <m/>
    <m/>
    <s v="ZEILLERL"/>
    <n v="1000052732"/>
    <x v="25"/>
    <s v="0019408361Tampa"/>
    <n v="4200024950"/>
    <n v="4600179337"/>
    <n v="21062377"/>
    <s v="R156B1016609"/>
    <s v="PORTLAND IL - PATRAS"/>
    <s v="0019408361Tampa"/>
    <s v="WE"/>
    <m/>
    <m/>
    <s v="ML81"/>
    <n v="40"/>
  </r>
  <r>
    <x v="1"/>
    <n v="6421009002"/>
    <x v="2"/>
    <n v="-3.55"/>
    <d v="2025-04-28T00:00:00"/>
    <d v="2025-05-06T00:00:00"/>
    <d v="2025-05-06T00:00:00"/>
    <s v="RMR106"/>
    <s v="Ready Mix Ft Pierce"/>
    <m/>
    <m/>
    <s v="FERNANDEZN"/>
    <m/>
    <x v="4"/>
    <s v="* GIL TRUCKING SERVICES, LLC"/>
    <n v="4200024950"/>
    <n v="6000035814"/>
    <n v="3662"/>
    <s v="R106B1016609"/>
    <s v="PORTLAND IL - PATRAS"/>
    <m/>
    <s v="RE"/>
    <m/>
    <m/>
    <s v="MIRO"/>
    <n v="40"/>
  </r>
  <r>
    <x v="4"/>
    <n v="6421009002"/>
    <x v="2"/>
    <n v="-310.20999999999998"/>
    <d v="2025-04-03T00:00:00"/>
    <d v="2025-05-12T00:00:00"/>
    <d v="2025-05-12T00:00:00"/>
    <s v="RMR154"/>
    <s v="Ready Mix Ellenton"/>
    <m/>
    <m/>
    <s v="SUAREZC"/>
    <n v="1000052732"/>
    <x v="25"/>
    <s v="0019219183Tampa"/>
    <n v="4200024950"/>
    <n v="4600188038"/>
    <n v="21059414"/>
    <s v="R154B1016609"/>
    <s v="PORTLAND IL - PATRAS"/>
    <s v="0019219183Tampa"/>
    <s v="WE"/>
    <m/>
    <m/>
    <s v="ML81"/>
    <n v="40"/>
  </r>
  <r>
    <x v="3"/>
    <n v="6421009002"/>
    <x v="2"/>
    <n v="509.52"/>
    <d v="2025-05-05T00:00:00"/>
    <d v="2025-05-05T00:00:00"/>
    <d v="2025-05-05T00:00:00"/>
    <s v="RMR156"/>
    <s v="Ready Mix Punta Gorda"/>
    <m/>
    <m/>
    <s v="USBATCH01"/>
    <n v="1000052732"/>
    <x v="25"/>
    <s v="0019431838Tampa"/>
    <n v="4200024950"/>
    <n v="4600177366"/>
    <n v="21062716"/>
    <s v="R156B1016609"/>
    <s v="PORTLAND IL - PATRAS"/>
    <s v="0019431838Tampa"/>
    <s v="WE"/>
    <m/>
    <m/>
    <s v="ML81"/>
    <n v="50"/>
  </r>
  <r>
    <x v="4"/>
    <n v="6421009002"/>
    <x v="2"/>
    <n v="-0.01"/>
    <d v="2025-05-01T00:00:00"/>
    <d v="2025-05-06T00:00:00"/>
    <d v="2025-05-06T00:00:00"/>
    <s v="RMR154"/>
    <s v="Ready Mix Ellenton"/>
    <m/>
    <m/>
    <s v="FERNANDEZN"/>
    <m/>
    <x v="4"/>
    <s v="* GIL TRUCKING SERVICES, LLC"/>
    <n v="4200024950"/>
    <n v="6000035832"/>
    <n v="3674"/>
    <s v="R154B1016609"/>
    <s v="PORTLAND IL - PATRAS"/>
    <m/>
    <s v="RE"/>
    <m/>
    <m/>
    <s v="MIRO"/>
    <n v="50"/>
  </r>
  <r>
    <x v="3"/>
    <n v="6421009002"/>
    <x v="2"/>
    <n v="524.58000000000004"/>
    <d v="2025-05-07T00:00:00"/>
    <d v="2025-05-07T00:00:00"/>
    <d v="2025-05-08T00:00:00"/>
    <s v="RMR156"/>
    <s v="Ready Mix Punta Gorda"/>
    <m/>
    <m/>
    <s v="USBATCH01"/>
    <n v="1000052732"/>
    <x v="25"/>
    <s v="0019459196Tampa"/>
    <n v="4200024950"/>
    <n v="4600182209"/>
    <n v="21063148"/>
    <s v="R156B1016609"/>
    <s v="PORTLAND IL - PATRAS"/>
    <s v="0019459196Tampa"/>
    <s v="WE"/>
    <m/>
    <m/>
    <s v="ML81"/>
    <n v="50"/>
  </r>
  <r>
    <x v="3"/>
    <n v="6421009002"/>
    <x v="2"/>
    <n v="399.38"/>
    <d v="2025-05-13T00:00:00"/>
    <d v="2025-05-13T00:00:00"/>
    <d v="2025-05-14T00:00:00"/>
    <s v="RMR160"/>
    <s v="Ready Mix Venice"/>
    <m/>
    <m/>
    <s v="USBATCH01"/>
    <n v="1000052732"/>
    <x v="25"/>
    <s v="0019498424Tampa"/>
    <n v="4200024950"/>
    <n v="4600190892"/>
    <n v="21063621"/>
    <s v="R160B1016609"/>
    <s v="PORTLAND IL - PATRAS"/>
    <s v="0019498424Tampa"/>
    <s v="WE"/>
    <m/>
    <m/>
    <s v="ML81"/>
    <n v="50"/>
  </r>
  <r>
    <x v="3"/>
    <n v="6421009002"/>
    <x v="2"/>
    <n v="395.33"/>
    <d v="2025-05-05T00:00:00"/>
    <d v="2025-05-05T00:00:00"/>
    <d v="2025-05-05T00:00:00"/>
    <s v="RMR160"/>
    <s v="Ready Mix Venice"/>
    <m/>
    <m/>
    <s v="USBATCH01"/>
    <n v="1000052732"/>
    <x v="25"/>
    <s v="0019437906Tampa"/>
    <n v="4200024950"/>
    <n v="4600177842"/>
    <n v="21062822"/>
    <s v="R160B1016609"/>
    <s v="PORTLAND IL - PATRAS"/>
    <s v="0019437906Tampa"/>
    <s v="WE"/>
    <m/>
    <m/>
    <s v="ML81"/>
    <n v="50"/>
  </r>
  <r>
    <x v="7"/>
    <n v="6421009002"/>
    <x v="2"/>
    <n v="453.26"/>
    <d v="2025-05-01T00:00:00"/>
    <d v="2025-05-01T00:00:00"/>
    <d v="2025-05-02T00:00:00"/>
    <s v="RMR152"/>
    <s v="Ready Mix South Orange"/>
    <m/>
    <m/>
    <s v="USBATCH01"/>
    <n v="1000052732"/>
    <x v="25"/>
    <s v="0019414049Tampa"/>
    <n v="4200024950"/>
    <n v="4600173862"/>
    <n v="21062531"/>
    <s v="R152B1016609"/>
    <s v="PORTLAND IL - PATRAS"/>
    <s v="0019414049Tampa"/>
    <s v="WE"/>
    <m/>
    <m/>
    <s v="ML81"/>
    <n v="50"/>
  </r>
  <r>
    <x v="4"/>
    <n v="6421009002"/>
    <x v="2"/>
    <n v="306.14"/>
    <d v="2025-05-13T00:00:00"/>
    <d v="2025-05-13T00:00:00"/>
    <d v="2025-05-13T00:00:00"/>
    <s v="RMR154"/>
    <s v="Ready Mix Ellenton"/>
    <m/>
    <m/>
    <s v="USBATCH01"/>
    <n v="1000052732"/>
    <x v="25"/>
    <s v="0019499044Tampa"/>
    <n v="4200024950"/>
    <n v="4600190516"/>
    <n v="21063638"/>
    <s v="R154B1016609"/>
    <s v="PORTLAND IL - PATRAS"/>
    <s v="0019499044Tampa"/>
    <s v="WE"/>
    <m/>
    <m/>
    <s v="ML81"/>
    <n v="50"/>
  </r>
  <r>
    <x v="1"/>
    <n v="6421009002"/>
    <x v="2"/>
    <n v="677.84"/>
    <d v="2025-05-01T00:00:00"/>
    <d v="2025-05-01T00:00:00"/>
    <d v="2025-05-02T00:00:00"/>
    <s v="RMR105"/>
    <s v="Ready Mix Vero Beach"/>
    <m/>
    <m/>
    <s v="USBATCH01"/>
    <n v="1000052732"/>
    <x v="25"/>
    <s v="0019414046Tampa"/>
    <n v="4200024950"/>
    <n v="4600173859"/>
    <n v="21062532"/>
    <s v="R105B1016609"/>
    <s v="PORTLAND IL - PATRAS"/>
    <s v="0019414046Tampa"/>
    <s v="WE"/>
    <m/>
    <m/>
    <s v="ML81"/>
    <n v="50"/>
  </r>
  <r>
    <x v="3"/>
    <n v="6421009002"/>
    <x v="2"/>
    <n v="519.92999999999995"/>
    <d v="2025-05-05T00:00:00"/>
    <d v="2025-05-05T00:00:00"/>
    <d v="2025-05-05T00:00:00"/>
    <s v="RMR156"/>
    <s v="Ready Mix Punta Gorda"/>
    <m/>
    <m/>
    <s v="USBATCH01"/>
    <n v="1000052732"/>
    <x v="25"/>
    <s v="0019434812Tampa"/>
    <n v="4200024950"/>
    <n v="4600177617"/>
    <n v="21062767"/>
    <s v="R156B1016609"/>
    <s v="PORTLAND IL - PATRAS"/>
    <s v="0019434812Tampa"/>
    <s v="WE"/>
    <m/>
    <m/>
    <s v="ML81"/>
    <n v="50"/>
  </r>
  <r>
    <x v="7"/>
    <n v="6421009002"/>
    <x v="2"/>
    <n v="461.39"/>
    <d v="2025-05-09T00:00:00"/>
    <d v="2025-05-09T00:00:00"/>
    <d v="2025-05-10T00:00:00"/>
    <s v="RMR152"/>
    <s v="Ready Mix South Orange"/>
    <m/>
    <m/>
    <s v="USBATCH01"/>
    <n v="1000052732"/>
    <x v="25"/>
    <s v="0019475619Tampa"/>
    <n v="4200024950"/>
    <n v="4600185638"/>
    <n v="21063352"/>
    <s v="R152B1016609"/>
    <s v="PORTLAND IL - PATRAS"/>
    <s v="0019475619Tampa"/>
    <s v="WE"/>
    <m/>
    <m/>
    <s v="ML81"/>
    <n v="50"/>
  </r>
  <r>
    <x v="3"/>
    <n v="6421009002"/>
    <x v="2"/>
    <n v="392.41"/>
    <d v="2025-05-09T00:00:00"/>
    <d v="2025-05-08T00:00:00"/>
    <d v="2025-05-09T00:00:00"/>
    <s v="RMR160"/>
    <s v="Ready Mix Venice"/>
    <m/>
    <m/>
    <s v="USBATCH01"/>
    <n v="1000052732"/>
    <x v="25"/>
    <s v="0019462877Tampa"/>
    <n v="4200024950"/>
    <n v="4600184626"/>
    <n v="21063182"/>
    <s v="R160B1016609"/>
    <s v="PORTLAND IL - PATRAS"/>
    <s v="0019462877Tampa"/>
    <s v="WE"/>
    <m/>
    <m/>
    <s v="ML81"/>
    <n v="50"/>
  </r>
  <r>
    <x v="3"/>
    <n v="6421009002"/>
    <x v="2"/>
    <n v="392.12"/>
    <d v="2025-05-15T00:00:00"/>
    <d v="2025-05-15T00:00:00"/>
    <d v="2025-05-15T00:00:00"/>
    <s v="RMR160"/>
    <s v="Ready Mix Venice"/>
    <m/>
    <m/>
    <s v="USBATCH01"/>
    <n v="1000052732"/>
    <x v="25"/>
    <s v="0019518567Tampa"/>
    <n v="4200024950"/>
    <n v="4600194539"/>
    <n v="21063917"/>
    <s v="R160B1016609"/>
    <s v="PORTLAND IL - PATRAS"/>
    <s v="0019518567Tampa"/>
    <s v="WE"/>
    <m/>
    <m/>
    <s v="ML81"/>
    <n v="50"/>
  </r>
  <r>
    <x v="3"/>
    <n v="6421009002"/>
    <x v="2"/>
    <n v="394.73"/>
    <d v="2025-05-16T00:00:00"/>
    <d v="2025-05-16T00:00:00"/>
    <d v="2025-05-17T00:00:00"/>
    <s v="RMR160"/>
    <s v="Ready Mix Venice"/>
    <m/>
    <m/>
    <s v="USBATCH01"/>
    <n v="1000052732"/>
    <x v="25"/>
    <s v="0019528688Tampa"/>
    <n v="4200024950"/>
    <n v="4600196859"/>
    <n v="21064047"/>
    <s v="R160B1016609"/>
    <s v="PORTLAND IL - PATRAS"/>
    <s v="0019528688Tampa"/>
    <s v="WE"/>
    <m/>
    <m/>
    <s v="ML81"/>
    <n v="50"/>
  </r>
  <r>
    <x v="4"/>
    <n v="6421009002"/>
    <x v="2"/>
    <n v="296.63"/>
    <d v="2025-05-02T00:00:00"/>
    <d v="2025-05-02T00:00:00"/>
    <d v="2025-05-02T00:00:00"/>
    <s v="RMR154"/>
    <s v="Ready Mix Ellenton"/>
    <m/>
    <m/>
    <s v="USBATCH01"/>
    <n v="1000052732"/>
    <x v="25"/>
    <s v="0019418469Tampa"/>
    <n v="4200024950"/>
    <n v="4600174694"/>
    <n v="21062581"/>
    <s v="R154B1016609"/>
    <s v="PORTLAND IL - PATRAS"/>
    <s v="0019418469Tampa"/>
    <s v="WE"/>
    <m/>
    <m/>
    <s v="ML81"/>
    <n v="50"/>
  </r>
  <r>
    <x v="3"/>
    <n v="6421009002"/>
    <x v="2"/>
    <n v="396.33"/>
    <d v="2025-05-07T00:00:00"/>
    <d v="2025-05-07T00:00:00"/>
    <d v="2025-05-07T00:00:00"/>
    <s v="RMR160"/>
    <s v="Ready Mix Venice"/>
    <m/>
    <m/>
    <s v="USBATCH01"/>
    <n v="1000052732"/>
    <x v="25"/>
    <s v="0019457832Tampa"/>
    <n v="4200024950"/>
    <n v="4600181780"/>
    <n v="21063108"/>
    <s v="R160B1016609"/>
    <s v="PORTLAND IL - PATRAS"/>
    <s v="0019457832Tampa"/>
    <s v="WE"/>
    <m/>
    <m/>
    <s v="ML81"/>
    <n v="50"/>
  </r>
  <r>
    <x v="4"/>
    <n v="6421009002"/>
    <x v="2"/>
    <n v="297.42"/>
    <d v="2025-05-09T00:00:00"/>
    <d v="2025-05-09T00:00:00"/>
    <d v="2025-05-10T00:00:00"/>
    <s v="RMR154"/>
    <s v="Ready Mix Ellenton"/>
    <m/>
    <m/>
    <s v="USBATCH01"/>
    <n v="1000052732"/>
    <x v="25"/>
    <s v="0019472420Tampa"/>
    <n v="4200024950"/>
    <n v="4600185552"/>
    <n v="21063313"/>
    <s v="R154B1016609"/>
    <s v="PORTLAND IL - PATRAS"/>
    <s v="0019472420Tampa"/>
    <s v="WE"/>
    <m/>
    <m/>
    <s v="ML81"/>
    <n v="50"/>
  </r>
  <r>
    <x v="3"/>
    <n v="6421009002"/>
    <x v="2"/>
    <n v="395.46"/>
    <d v="2025-05-07T00:00:00"/>
    <d v="2025-05-07T00:00:00"/>
    <d v="2025-05-08T00:00:00"/>
    <s v="RMR160"/>
    <s v="Ready Mix Venice"/>
    <m/>
    <m/>
    <s v="USBATCH01"/>
    <n v="1000052732"/>
    <x v="25"/>
    <s v="0019453351Tampa"/>
    <n v="4200024950"/>
    <n v="4600182364"/>
    <n v="21063047"/>
    <s v="R160B1016609"/>
    <s v="PORTLAND IL - PATRAS"/>
    <s v="0019453351Tampa"/>
    <s v="WE"/>
    <m/>
    <m/>
    <s v="ML81"/>
    <n v="50"/>
  </r>
  <r>
    <x v="3"/>
    <n v="6421009002"/>
    <x v="2"/>
    <n v="525.33000000000004"/>
    <d v="2025-05-09T00:00:00"/>
    <d v="2025-05-09T00:00:00"/>
    <d v="2025-05-10T00:00:00"/>
    <s v="RMR156"/>
    <s v="Ready Mix Punta Gorda"/>
    <m/>
    <m/>
    <s v="USBATCH01"/>
    <n v="1000052732"/>
    <x v="25"/>
    <s v="0019479010Tampa"/>
    <n v="4200024950"/>
    <n v="4600185363"/>
    <n v="21063429"/>
    <s v="R156B1016609"/>
    <s v="PORTLAND IL - PATRAS"/>
    <s v="0019479010Tampa"/>
    <s v="WE"/>
    <m/>
    <m/>
    <s v="ML81"/>
    <n v="50"/>
  </r>
  <r>
    <x v="3"/>
    <n v="6421009002"/>
    <x v="2"/>
    <n v="402.29"/>
    <d v="2025-05-13T00:00:00"/>
    <d v="2025-05-13T00:00:00"/>
    <d v="2025-05-14T00:00:00"/>
    <s v="RMR160"/>
    <s v="Ready Mix Venice"/>
    <m/>
    <m/>
    <s v="USBATCH01"/>
    <n v="1000052732"/>
    <x v="25"/>
    <s v="0019499996Tampa"/>
    <n v="4200024950"/>
    <n v="4600190620"/>
    <n v="21063662"/>
    <s v="R160B1016609"/>
    <s v="PORTLAND IL - PATRAS"/>
    <s v="0019499996Tampa"/>
    <s v="WE"/>
    <m/>
    <m/>
    <s v="ML81"/>
    <n v="50"/>
  </r>
  <r>
    <x v="3"/>
    <n v="6421009002"/>
    <x v="2"/>
    <n v="-0.02"/>
    <d v="2025-05-05T00:00:00"/>
    <d v="2025-05-13T00:00:00"/>
    <d v="2025-05-13T00:00:00"/>
    <s v="RMR160"/>
    <s v="Ready Mix Venice"/>
    <m/>
    <m/>
    <s v="FERNANDEZN"/>
    <m/>
    <x v="4"/>
    <s v="* GIL TRUCKING SERVICES, LLC"/>
    <n v="4200024950"/>
    <n v="6000038129"/>
    <n v="3687"/>
    <s v="R160B1016609"/>
    <s v="PORTLAND IL - PATRAS"/>
    <m/>
    <s v="RE"/>
    <m/>
    <m/>
    <s v="MIRO"/>
    <n v="50"/>
  </r>
  <r>
    <x v="3"/>
    <n v="6421009002"/>
    <x v="2"/>
    <n v="407.39"/>
    <d v="2025-05-09T00:00:00"/>
    <d v="2025-05-08T00:00:00"/>
    <d v="2025-05-10T00:00:00"/>
    <s v="RMR160"/>
    <s v="Ready Mix Venice"/>
    <m/>
    <m/>
    <s v="USBATCH01"/>
    <n v="1000052732"/>
    <x v="25"/>
    <s v="0019467139Tampa"/>
    <n v="4200024950"/>
    <n v="4600186010"/>
    <n v="21063244"/>
    <s v="R160B1016609"/>
    <s v="PORTLAND IL - PATRAS"/>
    <s v="0019467139Tampa"/>
    <s v="WE"/>
    <m/>
    <m/>
    <s v="ML81"/>
    <n v="50"/>
  </r>
  <r>
    <x v="3"/>
    <n v="6421009002"/>
    <x v="2"/>
    <n v="405.63"/>
    <d v="2025-05-16T00:00:00"/>
    <d v="2025-05-16T00:00:00"/>
    <d v="2025-05-16T00:00:00"/>
    <s v="RMR160"/>
    <s v="Ready Mix Venice"/>
    <m/>
    <m/>
    <s v="USBATCH01"/>
    <n v="1000052732"/>
    <x v="25"/>
    <s v="0019525536Tampa"/>
    <n v="4200024950"/>
    <n v="4600196268"/>
    <n v="21063990"/>
    <s v="R160B1016609"/>
    <s v="PORTLAND IL - PATRAS"/>
    <s v="0019525536Tampa"/>
    <s v="WE"/>
    <m/>
    <m/>
    <s v="ML81"/>
    <n v="50"/>
  </r>
  <r>
    <x v="4"/>
    <n v="6421009002"/>
    <x v="2"/>
    <n v="296.63"/>
    <d v="2025-05-06T00:00:00"/>
    <d v="2025-05-06T00:00:00"/>
    <d v="2025-05-07T00:00:00"/>
    <s v="RMR154"/>
    <s v="Ready Mix Ellenton"/>
    <m/>
    <m/>
    <s v="USBATCH01"/>
    <n v="1000052732"/>
    <x v="25"/>
    <s v="0019445703Tampa"/>
    <n v="4200024950"/>
    <n v="4600180391"/>
    <n v="21062924"/>
    <s v="R154B1016609"/>
    <s v="PORTLAND IL - PATRAS"/>
    <s v="0019445703Tampa"/>
    <s v="WE"/>
    <m/>
    <m/>
    <s v="ML81"/>
    <n v="50"/>
  </r>
  <r>
    <x v="3"/>
    <n v="6421009002"/>
    <x v="2"/>
    <n v="30.03"/>
    <d v="2025-05-06T00:00:00"/>
    <d v="2025-05-06T00:00:00"/>
    <d v="2025-05-06T00:00:00"/>
    <s v="RMR160"/>
    <s v="Ready Mix Venice"/>
    <m/>
    <m/>
    <s v="USBATCH01"/>
    <n v="1000052732"/>
    <x v="25"/>
    <s v="0019447577Tampa"/>
    <n v="4200024950"/>
    <n v="4600179942"/>
    <n v="21062963"/>
    <s v="R160B1016609"/>
    <s v="PORTLAND IL - PATRAS"/>
    <s v="0019447577Tampa"/>
    <s v="WE"/>
    <m/>
    <m/>
    <s v="ML81"/>
    <n v="50"/>
  </r>
  <r>
    <x v="7"/>
    <n v="6421009002"/>
    <x v="2"/>
    <n v="-0.01"/>
    <d v="2025-05-06T00:00:00"/>
    <d v="2025-05-13T00:00:00"/>
    <d v="2025-05-13T00:00:00"/>
    <s v="RMR152"/>
    <s v="Ready Mix South Orange"/>
    <m/>
    <m/>
    <s v="FERNANDEZN"/>
    <m/>
    <x v="4"/>
    <s v="* GIL TRUCKING SERVICES, LLC"/>
    <n v="4200024950"/>
    <n v="6000038140"/>
    <n v="3692"/>
    <s v="R152B1016609"/>
    <s v="PORTLAND IL - PATRAS"/>
    <m/>
    <s v="RE"/>
    <m/>
    <m/>
    <s v="MIRO"/>
    <n v="50"/>
  </r>
  <r>
    <x v="3"/>
    <n v="6421009002"/>
    <x v="2"/>
    <n v="396.33"/>
    <d v="2025-05-15T00:00:00"/>
    <d v="2025-05-15T00:00:00"/>
    <d v="2025-05-15T00:00:00"/>
    <s v="RMR160"/>
    <s v="Ready Mix Venice"/>
    <m/>
    <m/>
    <s v="USBATCH01"/>
    <n v="1000052732"/>
    <x v="25"/>
    <s v="0019518094Tampa"/>
    <n v="4200024950"/>
    <n v="4600194676"/>
    <n v="21063858"/>
    <s v="R160B1016609"/>
    <s v="PORTLAND IL - PATRAS"/>
    <s v="0019518094Tampa"/>
    <s v="WE"/>
    <m/>
    <m/>
    <s v="ML81"/>
    <n v="50"/>
  </r>
  <r>
    <x v="3"/>
    <n v="6421009002"/>
    <x v="2"/>
    <n v="510.62"/>
    <d v="2025-05-14T00:00:00"/>
    <d v="2025-05-14T00:00:00"/>
    <d v="2025-05-14T00:00:00"/>
    <s v="RMR156"/>
    <s v="Ready Mix Punta Gorda"/>
    <m/>
    <m/>
    <s v="USBATCH01"/>
    <n v="1000052732"/>
    <x v="25"/>
    <s v="0019506344Tampa"/>
    <n v="4200024950"/>
    <n v="4600192366"/>
    <n v="21063736"/>
    <s v="R156B1016609"/>
    <s v="PORTLAND IL - PATRAS"/>
    <s v="0019506344Tampa"/>
    <s v="WE"/>
    <m/>
    <m/>
    <s v="ML81"/>
    <n v="50"/>
  </r>
  <r>
    <x v="4"/>
    <n v="6421009002"/>
    <x v="2"/>
    <n v="224.98"/>
    <d v="2025-05-03T00:00:00"/>
    <d v="2025-05-03T00:00:00"/>
    <d v="2025-05-03T00:00:00"/>
    <s v="RMR170"/>
    <s v="Ready Mix Port of Tampa"/>
    <m/>
    <m/>
    <s v="USBATCH01"/>
    <n v="1000052732"/>
    <x v="25"/>
    <s v="0019427796Tampa"/>
    <n v="4200024950"/>
    <n v="4600175750"/>
    <n v="21062699"/>
    <s v="R170B1016609"/>
    <s v="PORTLAND IL - PATRAS"/>
    <s v="0019427796Tampa"/>
    <s v="WE"/>
    <m/>
    <m/>
    <s v="ML81"/>
    <n v="50"/>
  </r>
  <r>
    <x v="3"/>
    <n v="6421009002"/>
    <x v="2"/>
    <n v="-30.03"/>
    <d v="2025-05-06T00:00:00"/>
    <d v="2025-05-07T00:00:00"/>
    <d v="2025-05-07T00:00:00"/>
    <s v="RMR160"/>
    <s v="Ready Mix Venice"/>
    <m/>
    <m/>
    <s v="ZEILLERL"/>
    <n v="1000052732"/>
    <x v="25"/>
    <s v="0019447577Tampa"/>
    <n v="4200024950"/>
    <n v="4600181193"/>
    <n v="21062963"/>
    <s v="R160B1016609"/>
    <s v="PORTLAND IL - PATRAS"/>
    <s v="0019447577Tampa"/>
    <s v="WE"/>
    <m/>
    <m/>
    <s v="ML81"/>
    <n v="50"/>
  </r>
  <r>
    <x v="4"/>
    <n v="6421009002"/>
    <x v="2"/>
    <n v="294.27999999999997"/>
    <d v="2025-05-09T00:00:00"/>
    <d v="2025-05-09T00:00:00"/>
    <d v="2025-05-10T00:00:00"/>
    <s v="RMR154"/>
    <s v="Ready Mix Ellenton"/>
    <m/>
    <m/>
    <s v="USBATCH01"/>
    <n v="1000052732"/>
    <x v="25"/>
    <s v="0019474764Tampa"/>
    <n v="4200024950"/>
    <n v="4600185609"/>
    <n v="21063342"/>
    <s v="R154B1016609"/>
    <s v="PORTLAND IL - PATRAS"/>
    <s v="0019474764Tampa"/>
    <s v="WE"/>
    <m/>
    <m/>
    <s v="ML81"/>
    <n v="50"/>
  </r>
  <r>
    <x v="4"/>
    <n v="6421009002"/>
    <x v="2"/>
    <n v="298.42"/>
    <d v="2025-05-08T00:00:00"/>
    <d v="2025-05-08T00:00:00"/>
    <d v="2025-05-08T00:00:00"/>
    <s v="RMR154"/>
    <s v="Ready Mix Ellenton"/>
    <m/>
    <m/>
    <s v="ZEILLERL"/>
    <n v="1000052732"/>
    <x v="25"/>
    <s v="0019457832Tampa"/>
    <n v="4200024950"/>
    <n v="4600183473"/>
    <n v="21063108"/>
    <s v="R154B1016609"/>
    <s v="PORTLAND IL - PATRAS"/>
    <s v="0019457832Tampa"/>
    <s v="WE"/>
    <m/>
    <m/>
    <s v="ML81"/>
    <n v="50"/>
  </r>
  <r>
    <x v="3"/>
    <n v="6421009002"/>
    <x v="2"/>
    <n v="407.81"/>
    <d v="2025-05-13T00:00:00"/>
    <d v="2025-05-13T00:00:00"/>
    <d v="2025-05-14T00:00:00"/>
    <s v="RMR160"/>
    <s v="Ready Mix Venice"/>
    <m/>
    <m/>
    <s v="USBATCH01"/>
    <n v="1000052732"/>
    <x v="25"/>
    <s v="0019500141Tampa"/>
    <n v="4200024950"/>
    <n v="4600190668"/>
    <n v="21063666"/>
    <s v="R160B1016609"/>
    <s v="PORTLAND IL - PATRAS"/>
    <s v="0019500141Tampa"/>
    <s v="WE"/>
    <m/>
    <m/>
    <s v="ML81"/>
    <n v="50"/>
  </r>
  <r>
    <x v="3"/>
    <n v="6421009002"/>
    <x v="2"/>
    <n v="525.70000000000005"/>
    <d v="2025-05-07T00:00:00"/>
    <d v="2025-05-07T00:00:00"/>
    <d v="2025-05-08T00:00:00"/>
    <s v="RMR156"/>
    <s v="Ready Mix Punta Gorda"/>
    <m/>
    <m/>
    <s v="USBATCH01"/>
    <n v="1000052732"/>
    <x v="25"/>
    <s v="0019456991Tampa"/>
    <n v="4200024950"/>
    <n v="4600182034"/>
    <n v="21063085"/>
    <s v="R156B1016609"/>
    <s v="PORTLAND IL - PATRAS"/>
    <s v="0019456991Tampa"/>
    <s v="WE"/>
    <m/>
    <m/>
    <s v="ML81"/>
    <n v="50"/>
  </r>
  <r>
    <x v="1"/>
    <n v="6421009002"/>
    <x v="2"/>
    <n v="0.02"/>
    <d v="2025-05-01T00:00:00"/>
    <d v="2025-05-06T00:00:00"/>
    <d v="2025-05-06T00:00:00"/>
    <s v="RMR105"/>
    <s v="Ready Mix Vero Beach"/>
    <m/>
    <m/>
    <s v="FERNANDEZN"/>
    <m/>
    <x v="25"/>
    <s v="* GIL TRUCKING SERVICES, LLC"/>
    <n v="4200024950"/>
    <n v="6000035840"/>
    <n v="3678"/>
    <s v="R105B1016609"/>
    <s v="PORTLAND IL - PATRAS"/>
    <m/>
    <s v="RE"/>
    <m/>
    <m/>
    <s v="MIRO"/>
    <n v="50"/>
  </r>
  <r>
    <x v="3"/>
    <n v="6421009002"/>
    <x v="2"/>
    <n v="404.18"/>
    <d v="2025-05-06T00:00:00"/>
    <d v="2025-05-06T00:00:00"/>
    <d v="2025-05-06T00:00:00"/>
    <s v="RMR160"/>
    <s v="Ready Mix Venice"/>
    <m/>
    <m/>
    <s v="ZEILLERL"/>
    <n v="1000052732"/>
    <x v="25"/>
    <s v="0019408361Tampa"/>
    <n v="4200024950"/>
    <n v="4600179342"/>
    <n v="21062377"/>
    <s v="R160B1016609"/>
    <s v="PORTLAND IL - PATRAS"/>
    <s v="0019408361Tampa"/>
    <s v="WE"/>
    <m/>
    <m/>
    <s v="ML81"/>
    <n v="50"/>
  </r>
  <r>
    <x v="3"/>
    <n v="6421009002"/>
    <x v="2"/>
    <n v="527.19000000000005"/>
    <d v="2025-05-06T00:00:00"/>
    <d v="2025-05-06T00:00:00"/>
    <d v="2025-05-06T00:00:00"/>
    <s v="RMR156"/>
    <s v="Ready Mix Punta Gorda"/>
    <m/>
    <m/>
    <s v="USBATCH01"/>
    <n v="1000052732"/>
    <x v="25"/>
    <s v="0019446731Tampa"/>
    <n v="4200024950"/>
    <n v="4600179822"/>
    <n v="21062940"/>
    <s v="R156B1016609"/>
    <s v="PORTLAND IL - PATRAS"/>
    <s v="0019446731Tampa"/>
    <s v="WE"/>
    <m/>
    <m/>
    <s v="ML81"/>
    <n v="50"/>
  </r>
  <r>
    <x v="7"/>
    <n v="6421009002"/>
    <x v="2"/>
    <n v="-36.6"/>
    <d v="2025-05-07T00:00:00"/>
    <d v="2025-05-08T00:00:00"/>
    <d v="2025-05-08T00:00:00"/>
    <s v="RMR152"/>
    <s v="Ready Mix South Orange"/>
    <m/>
    <m/>
    <s v="ZEILLERL"/>
    <n v="1000052732"/>
    <x v="25"/>
    <s v="0019447577Tampa"/>
    <n v="4200024950"/>
    <n v="4600182702"/>
    <n v="21062963"/>
    <s v="R152B1016609"/>
    <s v="PORTLAND IL - PATRAS"/>
    <s v="0019447577Tampa"/>
    <s v="WE"/>
    <m/>
    <m/>
    <s v="ML81"/>
    <n v="50"/>
  </r>
  <r>
    <x v="3"/>
    <n v="6421009002"/>
    <x v="2"/>
    <n v="-0.02"/>
    <d v="2025-05-06T00:00:00"/>
    <d v="2025-05-13T00:00:00"/>
    <d v="2025-05-13T00:00:00"/>
    <s v="RMR156"/>
    <s v="Ready Mix Punta Gorda"/>
    <m/>
    <m/>
    <s v="FERNANDEZN"/>
    <m/>
    <x v="4"/>
    <s v="* GIL TRUCKING SERVICES, LLC"/>
    <n v="4200024950"/>
    <n v="6000038147"/>
    <n v="3694"/>
    <s v="R156B1016609"/>
    <s v="PORTLAND IL - PATRAS"/>
    <m/>
    <s v="RE"/>
    <m/>
    <m/>
    <s v="MIRO"/>
    <n v="50"/>
  </r>
  <r>
    <x v="3"/>
    <n v="6421009002"/>
    <x v="2"/>
    <n v="-0.02"/>
    <d v="2025-05-05T00:00:00"/>
    <d v="2025-05-06T00:00:00"/>
    <d v="2025-05-06T00:00:00"/>
    <s v="RMR156"/>
    <s v="Ready Mix Punta Gorda"/>
    <m/>
    <m/>
    <s v="FERNANDEZN"/>
    <m/>
    <x v="4"/>
    <s v="* GIL TRUCKING SERVICES, LLC"/>
    <n v="4200024950"/>
    <n v="6000035851"/>
    <n v="3683"/>
    <s v="R156B1016609"/>
    <s v="PORTLAND IL - PATRAS"/>
    <m/>
    <s v="RE"/>
    <m/>
    <m/>
    <s v="MIRO"/>
    <n v="50"/>
  </r>
  <r>
    <x v="3"/>
    <n v="6421009002"/>
    <x v="2"/>
    <n v="526.26"/>
    <d v="2025-05-05T00:00:00"/>
    <d v="2025-05-05T00:00:00"/>
    <d v="2025-05-06T00:00:00"/>
    <s v="RMR156"/>
    <s v="Ready Mix Punta Gorda"/>
    <m/>
    <m/>
    <s v="USBATCH01"/>
    <n v="1000052732"/>
    <x v="25"/>
    <s v="0019439282Tampa"/>
    <n v="4200024950"/>
    <n v="4600177985"/>
    <n v="21062858"/>
    <s v="R156B1016609"/>
    <s v="PORTLAND IL - PATRAS"/>
    <s v="0019439282Tampa"/>
    <s v="WE"/>
    <m/>
    <m/>
    <s v="ML81"/>
    <n v="50"/>
  </r>
  <r>
    <x v="4"/>
    <n v="6421009002"/>
    <x v="2"/>
    <n v="385.21"/>
    <d v="2025-05-12T00:00:00"/>
    <d v="2025-05-01T00:00:00"/>
    <d v="2025-05-12T00:00:00"/>
    <s v="RMR154"/>
    <s v="Ready Mix Ellenton"/>
    <m/>
    <m/>
    <s v="SUAREZC"/>
    <n v="1000052732"/>
    <x v="25"/>
    <s v="0019219183Tampa"/>
    <n v="4200024950"/>
    <n v="4600188041"/>
    <n v="21059414"/>
    <s v="R154B1016609"/>
    <s v="PORTLAND IL - PATRAS"/>
    <s v="0019219183Tampa"/>
    <s v="WE"/>
    <m/>
    <m/>
    <s v="ML81"/>
    <n v="50"/>
  </r>
  <r>
    <x v="3"/>
    <n v="6421009002"/>
    <x v="2"/>
    <n v="408.1"/>
    <d v="2025-05-01T00:00:00"/>
    <d v="2025-05-01T00:00:00"/>
    <d v="2025-05-01T00:00:00"/>
    <s v="RMR160"/>
    <s v="Ready Mix Venice"/>
    <m/>
    <m/>
    <s v="USBATCH01"/>
    <n v="1000052732"/>
    <x v="25"/>
    <s v="0019411805Tampa"/>
    <n v="4200024950"/>
    <n v="4600173415"/>
    <n v="21062467"/>
    <s v="R160B1016609"/>
    <s v="PORTLAND IL - PATRAS"/>
    <s v="0019411805Tampa"/>
    <s v="WE"/>
    <m/>
    <m/>
    <s v="ML81"/>
    <n v="50"/>
  </r>
  <r>
    <x v="3"/>
    <n v="6421009002"/>
    <x v="2"/>
    <n v="396.33"/>
    <d v="2025-05-12T00:00:00"/>
    <d v="2025-05-12T00:00:00"/>
    <d v="2025-05-12T00:00:00"/>
    <s v="RMR160"/>
    <s v="Ready Mix Venice"/>
    <m/>
    <m/>
    <s v="USBATCH01"/>
    <n v="1000052732"/>
    <x v="25"/>
    <s v="0019489729Tampa"/>
    <n v="4200024950"/>
    <n v="4600188584"/>
    <n v="21063525"/>
    <s v="R160B1016609"/>
    <s v="PORTLAND IL - PATRAS"/>
    <s v="0019489729Tampa"/>
    <s v="WE"/>
    <m/>
    <m/>
    <s v="ML81"/>
    <n v="50"/>
  </r>
  <r>
    <x v="3"/>
    <n v="6421009002"/>
    <x v="2"/>
    <n v="527.58000000000004"/>
    <d v="2025-05-06T00:00:00"/>
    <d v="2025-05-06T00:00:00"/>
    <d v="2025-05-07T00:00:00"/>
    <s v="RMR156"/>
    <s v="Ready Mix Punta Gorda"/>
    <m/>
    <m/>
    <s v="USBATCH01"/>
    <n v="1000052732"/>
    <x v="25"/>
    <s v="0019449034Tampa"/>
    <n v="4200024950"/>
    <n v="4600180218"/>
    <n v="21063002"/>
    <s v="R156B1016609"/>
    <s v="PORTLAND IL - PATRAS"/>
    <s v="0019449034Tampa"/>
    <s v="WE"/>
    <m/>
    <m/>
    <s v="ML81"/>
    <n v="50"/>
  </r>
  <r>
    <x v="3"/>
    <n v="6421009002"/>
    <x v="2"/>
    <n v="406.79"/>
    <d v="2025-05-12T00:00:00"/>
    <d v="2025-05-12T00:00:00"/>
    <d v="2025-05-12T00:00:00"/>
    <s v="RMR160"/>
    <s v="Ready Mix Venice"/>
    <m/>
    <m/>
    <s v="USBATCH01"/>
    <n v="1000052732"/>
    <x v="25"/>
    <s v="0019487734Tampa"/>
    <n v="4200024950"/>
    <n v="4600188234"/>
    <n v="21063502"/>
    <s v="R160B1016609"/>
    <s v="PORTLAND IL - PATRAS"/>
    <s v="0019487734Tampa"/>
    <s v="WE"/>
    <m/>
    <m/>
    <s v="ML81"/>
    <n v="50"/>
  </r>
  <r>
    <x v="3"/>
    <n v="6421009002"/>
    <x v="2"/>
    <n v="-396.33"/>
    <d v="2025-05-07T00:00:00"/>
    <d v="2025-05-08T00:00:00"/>
    <d v="2025-05-08T00:00:00"/>
    <s v="RMR160"/>
    <s v="Ready Mix Venice"/>
    <m/>
    <m/>
    <s v="ZEILLERL"/>
    <n v="1000052732"/>
    <x v="25"/>
    <s v="0019457832Tampa"/>
    <n v="4200024950"/>
    <n v="4600183463"/>
    <n v="21063108"/>
    <s v="R160B1016609"/>
    <s v="PORTLAND IL - PATRAS"/>
    <s v="0019457832Tampa"/>
    <s v="WE"/>
    <m/>
    <m/>
    <s v="ML81"/>
    <n v="50"/>
  </r>
  <r>
    <x v="7"/>
    <n v="6421009002"/>
    <x v="2"/>
    <n v="451.61"/>
    <d v="2025-05-08T00:00:00"/>
    <d v="2025-05-08T00:00:00"/>
    <d v="2025-05-08T00:00:00"/>
    <s v="RMR152"/>
    <s v="Ready Mix South Orange"/>
    <m/>
    <m/>
    <s v="ZEILLERL"/>
    <n v="1000052732"/>
    <x v="25"/>
    <s v="0019464574Tampa"/>
    <n v="4200024950"/>
    <n v="4600182720"/>
    <n v="21062963"/>
    <s v="R152B1016609"/>
    <s v="PORTLAND IL - PATRAS"/>
    <s v="0019464574Tampa"/>
    <s v="WE"/>
    <m/>
    <m/>
    <s v="ML81"/>
    <n v="50"/>
  </r>
  <r>
    <x v="1"/>
    <n v="6421009002"/>
    <x v="2"/>
    <n v="741.48"/>
    <d v="2025-05-17T00:00:00"/>
    <d v="2025-05-17T00:00:00"/>
    <d v="2025-05-17T00:00:00"/>
    <s v="RMR106"/>
    <s v="Ready Mix Ft Pierce"/>
    <m/>
    <m/>
    <s v="USBATCH01"/>
    <n v="1000052732"/>
    <x v="25"/>
    <s v="0019532573Tampa"/>
    <n v="4200024950"/>
    <n v="4600197380"/>
    <n v="21064090"/>
    <s v="R106B1016609"/>
    <s v="PORTLAND IL - PATRAS"/>
    <s v="0019532573Tampa"/>
    <s v="WE"/>
    <m/>
    <m/>
    <s v="ML81"/>
    <n v="50"/>
  </r>
  <r>
    <x v="7"/>
    <n v="6421009002"/>
    <x v="2"/>
    <n v="497.13"/>
    <d v="2025-05-12T00:00:00"/>
    <d v="2025-05-01T00:00:00"/>
    <d v="2025-05-12T00:00:00"/>
    <s v="RMR161"/>
    <s v="Ready Mix Greenbay"/>
    <m/>
    <m/>
    <s v="SUAREZC"/>
    <n v="1000052732"/>
    <x v="25"/>
    <s v="0019089392Tampa"/>
    <n v="4200024950"/>
    <n v="4600188030"/>
    <n v="21057834"/>
    <s v="R161B1016609"/>
    <s v="PORTLAND IL - PATRAS"/>
    <s v="0019089392Tampa"/>
    <s v="WE"/>
    <m/>
    <m/>
    <s v="ML81"/>
    <n v="50"/>
  </r>
  <r>
    <x v="4"/>
    <n v="6421009002"/>
    <x v="2"/>
    <n v="303.56"/>
    <d v="2025-05-15T00:00:00"/>
    <d v="2025-05-15T00:00:00"/>
    <d v="2025-05-15T00:00:00"/>
    <s v="RMR154"/>
    <s v="Ready Mix Ellenton"/>
    <m/>
    <m/>
    <s v="ZEILLERL"/>
    <n v="1000052732"/>
    <x v="25"/>
    <s v="0019518037Tampa"/>
    <n v="4200024950"/>
    <n v="4600193987"/>
    <n v="21063844"/>
    <s v="R154B1016609"/>
    <s v="PORTLAND IL - PATRAS"/>
    <s v="0019518037Tampa"/>
    <s v="WE"/>
    <m/>
    <m/>
    <s v="ML81"/>
    <n v="50"/>
  </r>
  <r>
    <x v="4"/>
    <n v="6421009002"/>
    <x v="2"/>
    <n v="307.02999999999997"/>
    <d v="2025-05-09T00:00:00"/>
    <d v="2025-05-08T00:00:00"/>
    <d v="2025-05-10T00:00:00"/>
    <s v="RMR154"/>
    <s v="Ready Mix Ellenton"/>
    <m/>
    <m/>
    <s v="USBATCH01"/>
    <n v="1000052732"/>
    <x v="25"/>
    <s v="0019469291Tampa"/>
    <n v="4200024950"/>
    <n v="4600185058"/>
    <n v="21063300"/>
    <s v="R154B1016609"/>
    <s v="PORTLAND IL - PATRAS"/>
    <s v="0019469291Tampa"/>
    <s v="WE"/>
    <m/>
    <m/>
    <s v="ML81"/>
    <n v="50"/>
  </r>
  <r>
    <x v="4"/>
    <n v="6421009002"/>
    <x v="2"/>
    <n v="297.86"/>
    <d v="2025-05-09T00:00:00"/>
    <d v="2025-05-08T00:00:00"/>
    <d v="2025-05-10T00:00:00"/>
    <s v="RMR154"/>
    <s v="Ready Mix Ellenton"/>
    <m/>
    <m/>
    <s v="USBATCH01"/>
    <n v="1000052732"/>
    <x v="25"/>
    <s v="0019469437Tampa"/>
    <n v="4200024950"/>
    <n v="4600185518"/>
    <n v="21063305"/>
    <s v="R154B1016609"/>
    <s v="PORTLAND IL - PATRAS"/>
    <s v="0019469437Tampa"/>
    <s v="WE"/>
    <m/>
    <m/>
    <s v="ML81"/>
    <n v="50"/>
  </r>
  <r>
    <x v="4"/>
    <n v="6421009002"/>
    <x v="2"/>
    <n v="4.2"/>
    <d v="2025-05-03T00:00:00"/>
    <d v="2025-05-06T00:00:00"/>
    <d v="2025-05-06T00:00:00"/>
    <s v="RMR170"/>
    <s v="Ready Mix Port of Tampa"/>
    <m/>
    <m/>
    <s v="FERNANDEZN"/>
    <m/>
    <x v="25"/>
    <s v="* GIL TRUCKING SERVICES, LLC"/>
    <n v="4200024950"/>
    <n v="6000035850"/>
    <n v="3682"/>
    <s v="R170B1016609"/>
    <s v="PORTLAND IL - PATRAS"/>
    <m/>
    <s v="RE"/>
    <m/>
    <m/>
    <s v="MIRO"/>
    <n v="50"/>
  </r>
  <r>
    <x v="4"/>
    <n v="6421009002"/>
    <x v="2"/>
    <n v="305.8"/>
    <d v="2025-05-13T00:00:00"/>
    <d v="2025-05-13T00:00:00"/>
    <d v="2025-05-13T00:00:00"/>
    <s v="RMR154"/>
    <s v="Ready Mix Ellenton"/>
    <m/>
    <m/>
    <s v="USBATCH01"/>
    <n v="1000052732"/>
    <x v="25"/>
    <s v="0019497501Tampa"/>
    <n v="4200024950"/>
    <n v="4600190359"/>
    <n v="21063606"/>
    <s v="R154B1016609"/>
    <s v="PORTLAND IL - PATRAS"/>
    <s v="0019497501Tampa"/>
    <s v="WE"/>
    <m/>
    <m/>
    <s v="ML81"/>
    <n v="50"/>
  </r>
  <r>
    <x v="7"/>
    <n v="6421009002"/>
    <x v="2"/>
    <n v="36.6"/>
    <d v="2025-05-07T00:00:00"/>
    <d v="2025-05-07T00:00:00"/>
    <d v="2025-05-08T00:00:00"/>
    <s v="RMR152"/>
    <s v="Ready Mix South Orange"/>
    <m/>
    <m/>
    <s v="USBATCH01"/>
    <n v="1000052732"/>
    <x v="25"/>
    <s v="0019447577Tampa"/>
    <n v="4200024950"/>
    <n v="4600182142"/>
    <n v="21062963"/>
    <s v="R152B1016609"/>
    <s v="PORTLAND IL - PATRAS"/>
    <s v="0019447577Tampa"/>
    <s v="WE"/>
    <m/>
    <m/>
    <s v="ML81"/>
    <n v="50"/>
  </r>
  <r>
    <x v="3"/>
    <n v="6421009002"/>
    <x v="2"/>
    <n v="-0.02"/>
    <d v="2025-05-08T00:00:00"/>
    <d v="2025-05-13T00:00:00"/>
    <d v="2025-05-13T00:00:00"/>
    <s v="RMR160"/>
    <s v="Ready Mix Venice"/>
    <m/>
    <m/>
    <s v="FERNANDEZN"/>
    <m/>
    <x v="4"/>
    <s v="* GIL TRUCKING SERVICES, LLC"/>
    <n v="4200024950"/>
    <n v="6000038163"/>
    <n v="3700"/>
    <s v="R160B1016609"/>
    <s v="PORTLAND IL - PATRAS"/>
    <m/>
    <s v="RE"/>
    <m/>
    <m/>
    <s v="MIRO"/>
    <n v="50"/>
  </r>
  <r>
    <x v="4"/>
    <n v="6421009002"/>
    <x v="2"/>
    <n v="446.95"/>
    <d v="2025-05-12T00:00:00"/>
    <d v="2025-05-01T00:00:00"/>
    <d v="2025-05-12T00:00:00"/>
    <s v="RMR154"/>
    <s v="Ready Mix Ellenton"/>
    <m/>
    <m/>
    <s v="SUAREZC"/>
    <n v="1000052732"/>
    <x v="25"/>
    <s v="0019091864Tampa"/>
    <n v="4200024950"/>
    <n v="4600188033"/>
    <n v="21057874"/>
    <s v="R154B1016609"/>
    <s v="PORTLAND IL - PATRAS"/>
    <s v="0019091864Tampa"/>
    <s v="WE"/>
    <m/>
    <m/>
    <s v="ML81"/>
    <n v="50"/>
  </r>
  <r>
    <x v="3"/>
    <n v="6421009002"/>
    <x v="2"/>
    <n v="389.36"/>
    <d v="2025-05-09T00:00:00"/>
    <d v="2025-05-08T00:00:00"/>
    <d v="2025-05-10T00:00:00"/>
    <s v="RMR160"/>
    <s v="Ready Mix Venice"/>
    <m/>
    <m/>
    <s v="USBATCH01"/>
    <n v="1000052732"/>
    <x v="25"/>
    <s v="0019467160Tampa"/>
    <n v="4200024950"/>
    <n v="4600186011"/>
    <n v="21063246"/>
    <s v="R160B1016609"/>
    <s v="PORTLAND IL - PATRAS"/>
    <s v="0019467160Tampa"/>
    <s v="WE"/>
    <m/>
    <m/>
    <s v="ML81"/>
    <n v="50"/>
  </r>
  <r>
    <x v="4"/>
    <n v="6421009002"/>
    <x v="2"/>
    <n v="296.08"/>
    <d v="2025-05-01T00:00:00"/>
    <d v="2025-05-01T00:00:00"/>
    <d v="2025-05-01T00:00:00"/>
    <s v="RMR154"/>
    <s v="Ready Mix Ellenton"/>
    <m/>
    <m/>
    <s v="USBATCH01"/>
    <n v="1000052732"/>
    <x v="25"/>
    <s v="0019411044Tampa"/>
    <n v="4200024950"/>
    <n v="4600173382"/>
    <n v="21062447"/>
    <s v="R154B1016609"/>
    <s v="PORTLAND IL - PATRAS"/>
    <s v="0019411044Tampa"/>
    <s v="WE"/>
    <m/>
    <m/>
    <s v="ML81"/>
    <n v="50"/>
  </r>
  <r>
    <x v="3"/>
    <n v="6421009002"/>
    <x v="2"/>
    <n v="405.77"/>
    <d v="2025-05-14T00:00:00"/>
    <d v="2025-05-14T00:00:00"/>
    <d v="2025-05-14T00:00:00"/>
    <s v="RMR160"/>
    <s v="Ready Mix Venice"/>
    <m/>
    <m/>
    <s v="USBATCH01"/>
    <n v="1000052732"/>
    <x v="25"/>
    <s v="0019507198Tampa"/>
    <n v="4200024950"/>
    <n v="4600192643"/>
    <n v="21063747"/>
    <s v="R160B1016609"/>
    <s v="PORTLAND IL - PATRAS"/>
    <s v="0019507198Tampa"/>
    <s v="WE"/>
    <m/>
    <m/>
    <s v="ML81"/>
    <n v="50"/>
  </r>
  <r>
    <x v="1"/>
    <n v="6421009002"/>
    <x v="2"/>
    <n v="580.1"/>
    <d v="2025-05-09T00:00:00"/>
    <d v="2025-05-09T00:00:00"/>
    <d v="2025-05-10T00:00:00"/>
    <s v="RMR106"/>
    <s v="Ready Mix Ft Pierce"/>
    <m/>
    <m/>
    <s v="USBATCH01"/>
    <n v="1000040565"/>
    <x v="8"/>
    <s v="0019479291Edgewater"/>
    <n v="4200025039"/>
    <n v="4600185834"/>
    <n v="22026170"/>
    <s v="R106B1002423"/>
    <s v="TYPE IL BULK P CERT FOR FDOT"/>
    <s v="0019479291Edgewater"/>
    <s v="WE"/>
    <m/>
    <m/>
    <s v="ML81"/>
    <n v="50"/>
  </r>
  <r>
    <x v="7"/>
    <n v="6421009002"/>
    <x v="2"/>
    <n v="260.12"/>
    <d v="2025-05-09T00:00:00"/>
    <d v="2025-05-09T00:00:00"/>
    <d v="2025-05-10T00:00:00"/>
    <s v="RMR153"/>
    <s v="Ready Mix Winter Garden"/>
    <m/>
    <m/>
    <s v="USBATCH01"/>
    <n v="1000034687"/>
    <x v="12"/>
    <s v="0019477518Cocoa"/>
    <n v="4200025458"/>
    <n v="4600185739"/>
    <n v="27016847"/>
    <s v="R153B1001835"/>
    <s v="ASTM #57 CO#10"/>
    <s v="0019477518Cocoa"/>
    <s v="WE"/>
    <m/>
    <m/>
    <s v="ML81"/>
    <n v="50"/>
  </r>
  <r>
    <x v="7"/>
    <n v="6421009002"/>
    <x v="2"/>
    <n v="279.77999999999997"/>
    <d v="2025-05-09T00:00:00"/>
    <d v="2025-05-09T00:00:00"/>
    <d v="2025-05-10T00:00:00"/>
    <s v="RMR153"/>
    <s v="Ready Mix Winter Garden"/>
    <m/>
    <m/>
    <s v="USBATCH01"/>
    <n v="1000034687"/>
    <x v="12"/>
    <s v="0019477510Cocoa"/>
    <n v="4200025458"/>
    <n v="4600185733"/>
    <n v="27016855"/>
    <s v="R153B1001835"/>
    <s v="ASTM #57 CO#10"/>
    <s v="0019477510Cocoa"/>
    <s v="WE"/>
    <m/>
    <m/>
    <s v="ML81"/>
    <n v="50"/>
  </r>
  <r>
    <x v="7"/>
    <n v="6421009002"/>
    <x v="2"/>
    <n v="289.52"/>
    <d v="2025-05-12T00:00:00"/>
    <d v="2025-05-12T00:00:00"/>
    <d v="2025-05-12T00:00:00"/>
    <s v="RMR153"/>
    <s v="Ready Mix Winter Garden"/>
    <m/>
    <m/>
    <s v="ZEILLERL"/>
    <n v="1000034687"/>
    <x v="12"/>
    <s v="0019478679Cocoa"/>
    <n v="4200025458"/>
    <n v="4600187655"/>
    <n v="27016870"/>
    <s v="R153B1001835"/>
    <s v="ASTM #57 CO#10"/>
    <s v="0019478679Cocoa"/>
    <s v="WE"/>
    <m/>
    <m/>
    <s v="ML81"/>
    <n v="50"/>
  </r>
  <r>
    <x v="7"/>
    <n v="6421009002"/>
    <x v="2"/>
    <n v="283"/>
    <d v="2025-05-09T00:00:00"/>
    <d v="2025-05-09T00:00:00"/>
    <d v="2025-05-10T00:00:00"/>
    <s v="RMR153"/>
    <s v="Ready Mix Winter Garden"/>
    <m/>
    <m/>
    <s v="USBATCH01"/>
    <n v="1000034687"/>
    <x v="12"/>
    <s v="0019477502Cocoa"/>
    <n v="4200025458"/>
    <n v="4600185730"/>
    <n v="27016846"/>
    <s v="R153B1001835"/>
    <s v="ASTM #57 CO#10"/>
    <s v="0019477502Cocoa"/>
    <s v="WE"/>
    <m/>
    <m/>
    <s v="ML81"/>
    <n v="50"/>
  </r>
  <r>
    <x v="7"/>
    <n v="6421009002"/>
    <x v="2"/>
    <n v="283.86"/>
    <d v="2025-05-09T00:00:00"/>
    <d v="2025-05-09T00:00:00"/>
    <d v="2025-05-10T00:00:00"/>
    <s v="RMR153"/>
    <s v="Ready Mix Winter Garden"/>
    <m/>
    <m/>
    <s v="USBATCH01"/>
    <n v="1000034687"/>
    <x v="12"/>
    <s v="0019477513Cocoa"/>
    <n v="4200025458"/>
    <n v="4600185735"/>
    <n v="27016848"/>
    <s v="R153B1001835"/>
    <s v="ASTM #57 CO#10"/>
    <s v="0019477513Cocoa"/>
    <s v="WE"/>
    <m/>
    <m/>
    <s v="ML81"/>
    <n v="50"/>
  </r>
  <r>
    <x v="7"/>
    <n v="6421009002"/>
    <x v="2"/>
    <n v="281.25"/>
    <d v="2025-05-09T00:00:00"/>
    <d v="2025-05-09T00:00:00"/>
    <d v="2025-05-10T00:00:00"/>
    <s v="RMR153"/>
    <s v="Ready Mix Winter Garden"/>
    <m/>
    <m/>
    <s v="USBATCH01"/>
    <n v="1000034687"/>
    <x v="12"/>
    <s v="0019477504Cocoa"/>
    <n v="4200025458"/>
    <n v="4600185732"/>
    <n v="27016856"/>
    <s v="R153B1001835"/>
    <s v="ASTM #57 CO#10"/>
    <s v="0019477504Cocoa"/>
    <s v="WE"/>
    <m/>
    <m/>
    <s v="ML81"/>
    <n v="50"/>
  </r>
  <r>
    <x v="7"/>
    <n v="6421009002"/>
    <x v="2"/>
    <n v="266.7"/>
    <d v="2025-05-09T00:00:00"/>
    <d v="2025-05-09T00:00:00"/>
    <d v="2025-05-10T00:00:00"/>
    <s v="RMR152"/>
    <s v="Ready Mix South Orange"/>
    <m/>
    <m/>
    <s v="USBATCH01"/>
    <n v="1000034687"/>
    <x v="12"/>
    <s v="0019478679Cocoa"/>
    <n v="4200025458"/>
    <n v="4600186576"/>
    <n v="27016870"/>
    <s v="R152B1001835"/>
    <s v="ASTM #57 CO#10"/>
    <s v="0019478679Cocoa"/>
    <s v="WE"/>
    <m/>
    <m/>
    <s v="ML81"/>
    <n v="50"/>
  </r>
  <r>
    <x v="7"/>
    <n v="6421009002"/>
    <x v="2"/>
    <n v="245.62"/>
    <d v="2025-05-09T00:00:00"/>
    <d v="2025-05-09T00:00:00"/>
    <d v="2025-05-10T00:00:00"/>
    <s v="RMR153"/>
    <s v="Ready Mix Winter Garden"/>
    <m/>
    <m/>
    <s v="USBATCH01"/>
    <n v="1000034687"/>
    <x v="12"/>
    <s v="0019478360Cocoa"/>
    <n v="4200025458"/>
    <n v="4600185806"/>
    <n v="27016868"/>
    <s v="R153B1001835"/>
    <s v="ASTM #57 CO#10"/>
    <s v="0019478360Cocoa"/>
    <s v="WE"/>
    <m/>
    <m/>
    <s v="ML81"/>
    <n v="50"/>
  </r>
  <r>
    <x v="7"/>
    <n v="6421009002"/>
    <x v="2"/>
    <n v="-266.7"/>
    <d v="2025-05-09T00:00:00"/>
    <d v="2025-05-12T00:00:00"/>
    <d v="2025-05-12T00:00:00"/>
    <s v="RMR152"/>
    <s v="Ready Mix South Orange"/>
    <m/>
    <m/>
    <s v="ZEILLERL"/>
    <n v="1000034687"/>
    <x v="12"/>
    <s v="0019478679Cocoa"/>
    <n v="4200025458"/>
    <n v="4600187652"/>
    <n v="27016870"/>
    <s v="R152B1001835"/>
    <s v="ASTM #57 CO#10"/>
    <s v="0019478679Cocoa"/>
    <s v="WE"/>
    <m/>
    <m/>
    <s v="ML81"/>
    <n v="50"/>
  </r>
  <r>
    <x v="7"/>
    <n v="6421009002"/>
    <x v="2"/>
    <n v="-344.76"/>
    <d v="2025-04-25T00:00:00"/>
    <d v="2025-05-01T00:00:00"/>
    <d v="2025-05-07T00:00:00"/>
    <s v="RMR153"/>
    <s v="Ready Mix Winter Garden"/>
    <m/>
    <m/>
    <s v="SUAREZC"/>
    <n v="1000034687"/>
    <x v="12"/>
    <s v="0019372349Melbourne"/>
    <n v="4200025459"/>
    <n v="4600181329"/>
    <n v="23027141"/>
    <s v="R153B1001835"/>
    <s v="ASTM #57 CO#10"/>
    <s v="0019372349Melbourne"/>
    <s v="WE"/>
    <m/>
    <m/>
    <s v="ML81"/>
    <n v="40"/>
  </r>
  <r>
    <x v="7"/>
    <n v="6421009002"/>
    <x v="2"/>
    <n v="-340.38"/>
    <d v="2025-04-25T00:00:00"/>
    <d v="2025-05-01T00:00:00"/>
    <d v="2025-05-07T00:00:00"/>
    <s v="RMR153"/>
    <s v="Ready Mix Winter Garden"/>
    <m/>
    <m/>
    <s v="SUAREZC"/>
    <n v="1000034687"/>
    <x v="12"/>
    <s v="0019372440Melbourne"/>
    <n v="4200025459"/>
    <n v="4600181344"/>
    <n v="23027144"/>
    <s v="R153B1001835"/>
    <s v="ASTM #57 CO#10"/>
    <s v="0019372440Melbourne"/>
    <s v="WE"/>
    <m/>
    <m/>
    <s v="ML81"/>
    <n v="40"/>
  </r>
  <r>
    <x v="7"/>
    <n v="6421009002"/>
    <x v="2"/>
    <n v="241.57"/>
    <d v="2025-05-16T00:00:00"/>
    <d v="2025-05-16T00:00:00"/>
    <d v="2025-05-16T00:00:00"/>
    <s v="RMR165"/>
    <s v="Ready Mix Downtown Orlando"/>
    <m/>
    <m/>
    <s v="USBATCH01"/>
    <n v="1000034687"/>
    <x v="12"/>
    <s v="0019525596Melbourne"/>
    <n v="4200025459"/>
    <n v="4600196088"/>
    <n v="23027826"/>
    <s v="R165B1002337"/>
    <s v="#89 STONE CO#17"/>
    <s v="0019525596Melbourne"/>
    <s v="WE"/>
    <m/>
    <m/>
    <s v="ML81"/>
    <n v="50"/>
  </r>
  <r>
    <x v="7"/>
    <n v="6421009002"/>
    <x v="2"/>
    <n v="273.94"/>
    <d v="2025-05-16T00:00:00"/>
    <d v="2025-05-16T00:00:00"/>
    <d v="2025-05-16T00:00:00"/>
    <s v="RMR165"/>
    <s v="Ready Mix Downtown Orlando"/>
    <m/>
    <m/>
    <s v="USBATCH01"/>
    <n v="1000034687"/>
    <x v="12"/>
    <s v="0019524575Melbourne"/>
    <n v="4200025459"/>
    <n v="4600196065"/>
    <n v="23027820"/>
    <s v="R165B1002337"/>
    <s v="#89 STONE CO#17"/>
    <s v="0019524575Melbourne"/>
    <s v="WE"/>
    <m/>
    <m/>
    <s v="ML81"/>
    <n v="50"/>
  </r>
  <r>
    <x v="7"/>
    <n v="6421009002"/>
    <x v="2"/>
    <n v="404.39"/>
    <d v="2025-05-07T00:00:00"/>
    <d v="2025-05-01T00:00:00"/>
    <d v="2025-05-07T00:00:00"/>
    <s v="RMR153"/>
    <s v="Ready Mix Winter Garden"/>
    <m/>
    <m/>
    <s v="SUAREZC"/>
    <n v="1000034687"/>
    <x v="12"/>
    <s v="0019372440Melbourne"/>
    <n v="4200025459"/>
    <n v="4600181345"/>
    <n v="23027144"/>
    <s v="R153B1001835"/>
    <s v="ASTM #57 CO#10"/>
    <s v="0019372440Melbourne"/>
    <s v="WE"/>
    <m/>
    <m/>
    <s v="ML81"/>
    <n v="50"/>
  </r>
  <r>
    <x v="7"/>
    <n v="6421009002"/>
    <x v="2"/>
    <n v="261.87"/>
    <d v="2025-05-02T00:00:00"/>
    <d v="2025-05-01T00:00:00"/>
    <d v="2025-05-03T00:00:00"/>
    <s v="RMR165"/>
    <s v="Ready Mix Downtown Orlando"/>
    <m/>
    <m/>
    <s v="USBATCH01"/>
    <n v="1000034687"/>
    <x v="12"/>
    <s v="0019420665Melbourne"/>
    <n v="4200025459"/>
    <n v="4600174968"/>
    <n v="23027325"/>
    <s v="R165B1002337"/>
    <s v="#89 STONE CO#17"/>
    <s v="0019420665Melbourne"/>
    <s v="WE"/>
    <m/>
    <m/>
    <s v="ML81"/>
    <n v="50"/>
  </r>
  <r>
    <x v="7"/>
    <n v="6421009002"/>
    <x v="2"/>
    <n v="409.61"/>
    <d v="2025-05-07T00:00:00"/>
    <d v="2025-05-01T00:00:00"/>
    <d v="2025-05-07T00:00:00"/>
    <s v="RMR153"/>
    <s v="Ready Mix Winter Garden"/>
    <m/>
    <m/>
    <s v="SUAREZC"/>
    <n v="1000034687"/>
    <x v="12"/>
    <s v="0019372349Melbourne"/>
    <n v="4200025459"/>
    <n v="4600181330"/>
    <n v="23027141"/>
    <s v="R153B1001835"/>
    <s v="ASTM #57 CO#10"/>
    <s v="0019372349Melbourne"/>
    <s v="WE"/>
    <m/>
    <m/>
    <s v="ML81"/>
    <n v="50"/>
  </r>
  <r>
    <x v="5"/>
    <n v="6421009002"/>
    <x v="2"/>
    <n v="-695.43"/>
    <d v="2025-04-29T00:00:00"/>
    <d v="2025-05-01T00:00:00"/>
    <d v="2025-05-05T00:00:00"/>
    <s v="RMR117"/>
    <s v="Ready Mix Deland"/>
    <m/>
    <m/>
    <s v="SANTOSD"/>
    <n v="1000040286"/>
    <x v="13"/>
    <s v="0019393902Tampa"/>
    <n v="4200026917"/>
    <n v="4600176811"/>
    <n v="21062066"/>
    <s v="R117B1016609"/>
    <s v="PORTLAND IL - PATRAS"/>
    <s v="0019393902Tampa"/>
    <s v="WE"/>
    <m/>
    <m/>
    <s v="ML81"/>
    <n v="40"/>
  </r>
  <r>
    <x v="5"/>
    <n v="6421009002"/>
    <x v="2"/>
    <n v="-790.08"/>
    <d v="2025-04-29T00:00:00"/>
    <d v="2025-05-01T00:00:00"/>
    <d v="2025-05-05T00:00:00"/>
    <s v="RMR116"/>
    <s v="Ready Mix Daytona"/>
    <m/>
    <m/>
    <s v="SANTOSD"/>
    <n v="1000040286"/>
    <x v="13"/>
    <s v="0019397254Tampa"/>
    <n v="4200026917"/>
    <n v="4600176808"/>
    <n v="21062142"/>
    <s v="R116B1016609"/>
    <s v="PORTLAND IL - PATRAS"/>
    <s v="0019397254Tampa"/>
    <s v="WE"/>
    <m/>
    <m/>
    <s v="ML81"/>
    <n v="40"/>
  </r>
  <r>
    <x v="1"/>
    <n v="6421009002"/>
    <x v="2"/>
    <n v="851.7"/>
    <d v="2025-05-13T00:00:00"/>
    <d v="2025-05-13T00:00:00"/>
    <d v="2025-05-13T00:00:00"/>
    <s v="RMR106"/>
    <s v="Ready Mix Ft Pierce"/>
    <m/>
    <m/>
    <s v="USBATCH01"/>
    <n v="1000040286"/>
    <x v="13"/>
    <s v="0019495061Tampa"/>
    <n v="4200026917"/>
    <n v="4600190424"/>
    <n v="21063582"/>
    <s v="R106B1016609"/>
    <s v="PORTLAND IL - PATRAS"/>
    <s v="0019495061Tampa"/>
    <s v="WE"/>
    <m/>
    <m/>
    <s v="ML81"/>
    <n v="50"/>
  </r>
  <r>
    <x v="5"/>
    <n v="6421009002"/>
    <x v="2"/>
    <n v="813.1"/>
    <d v="2025-05-06T00:00:00"/>
    <d v="2025-05-06T00:00:00"/>
    <d v="2025-05-07T00:00:00"/>
    <s v="RMR119"/>
    <s v="Ready Mix Edgewater"/>
    <m/>
    <m/>
    <s v="USBATCH01"/>
    <n v="1000040286"/>
    <x v="13"/>
    <s v="0019443034Tampa"/>
    <n v="4200026917"/>
    <n v="4600180307"/>
    <n v="21062889"/>
    <s v="R119B1016609"/>
    <s v="PORTLAND IL - PATRAS"/>
    <s v="0019443034Tampa"/>
    <s v="WE"/>
    <m/>
    <m/>
    <s v="ML81"/>
    <n v="50"/>
  </r>
  <r>
    <x v="5"/>
    <n v="6421009002"/>
    <x v="2"/>
    <n v="786.66"/>
    <d v="2025-05-05T00:00:00"/>
    <d v="2025-05-01T00:00:00"/>
    <d v="2025-05-05T00:00:00"/>
    <s v="RMR116"/>
    <s v="Ready Mix Daytona"/>
    <m/>
    <m/>
    <s v="SANTOSD"/>
    <n v="1000040286"/>
    <x v="13"/>
    <s v="0019397254Tampa"/>
    <n v="4200026917"/>
    <n v="4600176809"/>
    <n v="21062142"/>
    <s v="R116B1016609"/>
    <s v="PORTLAND IL - PATRAS"/>
    <s v="0019397254Tampa"/>
    <s v="WE"/>
    <m/>
    <m/>
    <s v="ML81"/>
    <n v="50"/>
  </r>
  <r>
    <x v="1"/>
    <n v="6421009002"/>
    <x v="2"/>
    <n v="853.52"/>
    <d v="2025-05-09T00:00:00"/>
    <d v="2025-05-08T00:00:00"/>
    <d v="2025-05-10T00:00:00"/>
    <s v="RMR106"/>
    <s v="Ready Mix Ft Pierce"/>
    <m/>
    <m/>
    <s v="USBATCH01"/>
    <n v="1000040286"/>
    <x v="13"/>
    <s v="0019462996Tampa"/>
    <n v="4200026917"/>
    <n v="4600185923"/>
    <n v="21063186"/>
    <s v="R106B1016609"/>
    <s v="PORTLAND IL - PATRAS"/>
    <s v="0019462996Tampa"/>
    <s v="WE"/>
    <m/>
    <m/>
    <s v="ML81"/>
    <n v="50"/>
  </r>
  <r>
    <x v="4"/>
    <n v="6421009002"/>
    <x v="2"/>
    <n v="366.07"/>
    <d v="2025-05-12T00:00:00"/>
    <d v="2025-05-12T00:00:00"/>
    <d v="2025-05-12T00:00:00"/>
    <s v="RMR154"/>
    <s v="Ready Mix Ellenton"/>
    <m/>
    <m/>
    <s v="USBATCH01"/>
    <n v="1000040286"/>
    <x v="13"/>
    <s v="0019488317Tampa"/>
    <n v="4200026917"/>
    <n v="4600188277"/>
    <n v="21063506"/>
    <s v="R154B1016609"/>
    <s v="PORTLAND IL - PATRAS"/>
    <s v="0019488317Tampa"/>
    <s v="WE"/>
    <m/>
    <m/>
    <s v="ML81"/>
    <n v="50"/>
  </r>
  <r>
    <x v="4"/>
    <n v="6421009002"/>
    <x v="2"/>
    <n v="359.02"/>
    <d v="2025-05-06T00:00:00"/>
    <d v="2025-05-06T00:00:00"/>
    <d v="2025-05-07T00:00:00"/>
    <s v="RMR154"/>
    <s v="Ready Mix Ellenton"/>
    <m/>
    <m/>
    <s v="USBATCH01"/>
    <n v="1000040286"/>
    <x v="13"/>
    <s v="0019442365Tampa"/>
    <n v="4200026917"/>
    <n v="4600180284"/>
    <n v="21062876"/>
    <s v="R154B1016609"/>
    <s v="PORTLAND IL - PATRAS"/>
    <s v="0019442365Tampa"/>
    <s v="WE"/>
    <m/>
    <m/>
    <s v="ML81"/>
    <n v="50"/>
  </r>
  <r>
    <x v="4"/>
    <n v="6421009002"/>
    <x v="2"/>
    <n v="370.13"/>
    <d v="2025-05-12T00:00:00"/>
    <d v="2025-05-12T00:00:00"/>
    <d v="2025-05-13T00:00:00"/>
    <s v="RMR154"/>
    <s v="Ready Mix Ellenton"/>
    <m/>
    <m/>
    <s v="USBATCH01"/>
    <n v="1000040286"/>
    <x v="13"/>
    <s v="0019486872Tampa"/>
    <n v="4200026917"/>
    <n v="4600188930"/>
    <n v="21063483"/>
    <s v="R154B1016609"/>
    <s v="PORTLAND IL - PATRAS"/>
    <s v="0019486872Tampa"/>
    <s v="WE"/>
    <m/>
    <m/>
    <s v="ML81"/>
    <n v="50"/>
  </r>
  <r>
    <x v="4"/>
    <n v="6421009002"/>
    <x v="2"/>
    <n v="368.23"/>
    <d v="2025-05-09T00:00:00"/>
    <d v="2025-05-08T00:00:00"/>
    <d v="2025-05-10T00:00:00"/>
    <s v="RMR154"/>
    <s v="Ready Mix Ellenton"/>
    <m/>
    <m/>
    <s v="USBATCH01"/>
    <n v="1000040286"/>
    <x v="13"/>
    <s v="0019463096Tampa"/>
    <n v="4200026917"/>
    <n v="4600185928"/>
    <n v="21063188"/>
    <s v="R154B1016609"/>
    <s v="PORTLAND IL - PATRAS"/>
    <s v="0019463096Tampa"/>
    <s v="WE"/>
    <m/>
    <m/>
    <s v="ML81"/>
    <n v="50"/>
  </r>
  <r>
    <x v="4"/>
    <n v="6421009002"/>
    <x v="2"/>
    <n v="366.86"/>
    <d v="2025-05-10T00:00:00"/>
    <d v="2025-05-10T00:00:00"/>
    <d v="2025-05-10T00:00:00"/>
    <s v="RMR154"/>
    <s v="Ready Mix Ellenton"/>
    <m/>
    <m/>
    <s v="USBATCH01"/>
    <n v="1000040286"/>
    <x v="13"/>
    <s v="0019482492Tampa"/>
    <n v="4200026917"/>
    <n v="4600187413"/>
    <n v="21063451"/>
    <s v="R154B1016609"/>
    <s v="PORTLAND IL - PATRAS"/>
    <s v="0019482492Tampa"/>
    <s v="WE"/>
    <m/>
    <m/>
    <s v="ML81"/>
    <n v="50"/>
  </r>
  <r>
    <x v="5"/>
    <n v="6421009002"/>
    <x v="2"/>
    <n v="703.04"/>
    <d v="2025-05-14T00:00:00"/>
    <d v="2025-05-14T00:00:00"/>
    <d v="2025-05-14T00:00:00"/>
    <s v="RMR117"/>
    <s v="Ready Mix Deland"/>
    <m/>
    <m/>
    <s v="USBATCH01"/>
    <n v="1000040286"/>
    <x v="13"/>
    <s v="0019503865Tampa"/>
    <n v="4200026917"/>
    <n v="4600192299"/>
    <n v="21063696"/>
    <s v="R117B1016609"/>
    <s v="PORTLAND IL - PATRAS"/>
    <s v="0019503865Tampa"/>
    <s v="WE"/>
    <m/>
    <m/>
    <s v="ML81"/>
    <n v="50"/>
  </r>
  <r>
    <x v="4"/>
    <n v="6421009002"/>
    <x v="2"/>
    <n v="372.84"/>
    <d v="2025-05-09T00:00:00"/>
    <d v="2025-05-08T00:00:00"/>
    <d v="2025-05-10T00:00:00"/>
    <s v="RMR154"/>
    <s v="Ready Mix Ellenton"/>
    <m/>
    <m/>
    <s v="USBATCH01"/>
    <n v="1000040286"/>
    <x v="13"/>
    <s v="0019466968Tampa"/>
    <n v="4200026917"/>
    <n v="4600184904"/>
    <n v="21063240"/>
    <s v="R154B1016609"/>
    <s v="PORTLAND IL - PATRAS"/>
    <s v="0019466968Tampa"/>
    <s v="WE"/>
    <m/>
    <m/>
    <s v="ML81"/>
    <n v="50"/>
  </r>
  <r>
    <x v="5"/>
    <n v="6421009002"/>
    <x v="2"/>
    <n v="692.31"/>
    <d v="2025-05-05T00:00:00"/>
    <d v="2025-05-01T00:00:00"/>
    <d v="2025-05-05T00:00:00"/>
    <s v="RMR117"/>
    <s v="Ready Mix Deland"/>
    <m/>
    <m/>
    <s v="SANTOSD"/>
    <n v="1000040286"/>
    <x v="13"/>
    <s v="0019393902Tampa"/>
    <n v="4200026917"/>
    <n v="4600176812"/>
    <n v="21062066"/>
    <s v="R117B1016609"/>
    <s v="PORTLAND IL - PATRAS"/>
    <s v="0019393902Tampa"/>
    <s v="WE"/>
    <m/>
    <m/>
    <s v="ML81"/>
    <n v="50"/>
  </r>
  <r>
    <x v="5"/>
    <n v="6421009002"/>
    <x v="2"/>
    <n v="690.45"/>
    <d v="2025-05-07T00:00:00"/>
    <d v="2025-05-07T00:00:00"/>
    <d v="2025-05-07T00:00:00"/>
    <s v="RMR117"/>
    <s v="Ready Mix Deland"/>
    <m/>
    <m/>
    <s v="USBATCH01"/>
    <n v="1000040286"/>
    <x v="13"/>
    <s v="0019450775Tampa"/>
    <n v="4200026917"/>
    <n v="4600181504"/>
    <n v="21063011"/>
    <s v="R117B1016609"/>
    <s v="PORTLAND IL - PATRAS"/>
    <s v="0019450775Tampa"/>
    <s v="WE"/>
    <m/>
    <m/>
    <s v="ML81"/>
    <n v="50"/>
  </r>
  <r>
    <x v="5"/>
    <n v="6421009002"/>
    <x v="2"/>
    <n v="188.99"/>
    <d v="2025-05-13T00:00:00"/>
    <d v="2025-05-13T00:00:00"/>
    <d v="2025-05-14T00:00:00"/>
    <s v="RMR124"/>
    <s v="Ready Mix Bunnell"/>
    <m/>
    <m/>
    <s v="USBATCH01"/>
    <n v="1000041727"/>
    <x v="9"/>
    <s v="0019500257Hialeah"/>
    <n v="4200028026"/>
    <n v="4600190691"/>
    <n v="35467"/>
    <s v="R124B1002044"/>
    <s v="#89 STONE DOT WRQ MIAMI"/>
    <s v="0019500257Hialeah"/>
    <s v="WE"/>
    <m/>
    <m/>
    <s v="ML81"/>
    <n v="50"/>
  </r>
  <r>
    <x v="6"/>
    <n v="6421009002"/>
    <x v="2"/>
    <n v="131.44999999999999"/>
    <d v="2025-05-09T00:00:00"/>
    <d v="2025-05-09T00:00:00"/>
    <d v="2025-05-10T00:00:00"/>
    <s v="RMR118"/>
    <s v="Ready Mix Eastport"/>
    <m/>
    <m/>
    <s v="USBATCH01"/>
    <n v="1000040250"/>
    <x v="14"/>
    <s v="0019476337Jacksonville"/>
    <n v="4200028048"/>
    <n v="4600185209"/>
    <n v="19072243"/>
    <s v="R118B1002337"/>
    <s v="#89 STONE CO#17"/>
    <s v="0019476337Jacksonville"/>
    <s v="WE"/>
    <m/>
    <m/>
    <s v="ML81"/>
    <n v="50"/>
  </r>
  <r>
    <x v="6"/>
    <n v="6421009002"/>
    <x v="2"/>
    <n v="131.97"/>
    <d v="2025-05-15T00:00:00"/>
    <d v="2025-05-15T00:00:00"/>
    <d v="2025-05-15T00:00:00"/>
    <s v="RMR118"/>
    <s v="Ready Mix Eastport"/>
    <m/>
    <m/>
    <s v="USBATCH01"/>
    <n v="1000040250"/>
    <x v="14"/>
    <s v="0019515459Jacksonville"/>
    <n v="4200028048"/>
    <n v="4600194261"/>
    <n v="19072821"/>
    <s v="R118B1001835"/>
    <s v="ASTM #57 CO#10"/>
    <s v="0019515459Jacksonville"/>
    <s v="WE"/>
    <m/>
    <m/>
    <s v="ML81"/>
    <n v="50"/>
  </r>
  <r>
    <x v="6"/>
    <n v="6421009002"/>
    <x v="2"/>
    <n v="132.49"/>
    <d v="2025-05-02T00:00:00"/>
    <d v="2025-05-02T00:00:00"/>
    <d v="2025-05-02T00:00:00"/>
    <s v="RMR118"/>
    <s v="Ready Mix Eastport"/>
    <m/>
    <m/>
    <s v="USBATCH01"/>
    <n v="1000040250"/>
    <x v="14"/>
    <s v="0019421371Jacksonville"/>
    <n v="4200028048"/>
    <n v="4600174427"/>
    <n v="19071467"/>
    <s v="R118B1001826"/>
    <s v="COMM CONC SCRG"/>
    <s v="0019421371Jacksonville"/>
    <s v="WE"/>
    <m/>
    <m/>
    <s v="ML81"/>
    <n v="50"/>
  </r>
  <r>
    <x v="6"/>
    <n v="6421009002"/>
    <x v="2"/>
    <n v="132.77000000000001"/>
    <d v="2025-05-09T00:00:00"/>
    <d v="2025-05-09T00:00:00"/>
    <d v="2025-05-10T00:00:00"/>
    <s v="RMR118"/>
    <s v="Ready Mix Eastport"/>
    <m/>
    <m/>
    <s v="USBATCH01"/>
    <n v="1000040250"/>
    <x v="14"/>
    <s v="0019475469Jacksonville"/>
    <n v="4200028048"/>
    <n v="4600185180"/>
    <n v="19072210"/>
    <s v="R118B1001835"/>
    <s v="ASTM #57 CO#10"/>
    <s v="0019475469Jacksonville"/>
    <s v="WE"/>
    <m/>
    <m/>
    <s v="ML81"/>
    <n v="50"/>
  </r>
  <r>
    <x v="6"/>
    <n v="6421009002"/>
    <x v="2"/>
    <n v="127.86"/>
    <d v="2025-05-09T00:00:00"/>
    <d v="2025-05-09T00:00:00"/>
    <d v="2025-05-10T00:00:00"/>
    <s v="RMR118"/>
    <s v="Ready Mix Eastport"/>
    <m/>
    <m/>
    <s v="USBATCH01"/>
    <n v="1000040250"/>
    <x v="14"/>
    <s v="0019474237Jacksonville"/>
    <n v="4200028048"/>
    <n v="4600185131"/>
    <n v="19072179"/>
    <s v="R118B1001835"/>
    <s v="ASTM #57 CO#10"/>
    <s v="0019474237Jacksonville"/>
    <s v="WE"/>
    <m/>
    <m/>
    <s v="ML81"/>
    <n v="50"/>
  </r>
  <r>
    <x v="6"/>
    <n v="6421009002"/>
    <x v="2"/>
    <n v="131.83000000000001"/>
    <d v="2025-05-06T00:00:00"/>
    <d v="2025-05-06T00:00:00"/>
    <d v="2025-05-06T00:00:00"/>
    <s v="RMR118"/>
    <s v="Ready Mix Eastport"/>
    <m/>
    <m/>
    <s v="USBATCH01"/>
    <n v="1000040250"/>
    <x v="14"/>
    <s v="0019446119Jacksonville"/>
    <n v="4200028048"/>
    <n v="4600179736"/>
    <n v="19071776"/>
    <s v="R118B1001826"/>
    <s v="COMM CONC SCRG"/>
    <s v="0019446119Jacksonville"/>
    <s v="WE"/>
    <m/>
    <m/>
    <s v="ML81"/>
    <n v="50"/>
  </r>
  <r>
    <x v="6"/>
    <n v="6421009002"/>
    <x v="2"/>
    <n v="129.99"/>
    <d v="2025-05-16T00:00:00"/>
    <d v="2025-05-16T00:00:00"/>
    <d v="2025-05-16T00:00:00"/>
    <s v="RMR118"/>
    <s v="Ready Mix Eastport"/>
    <m/>
    <m/>
    <s v="USBATCH01"/>
    <n v="1000040250"/>
    <x v="14"/>
    <s v="0019524712Jacksonville"/>
    <n v="4200028048"/>
    <n v="4600196378"/>
    <n v="19073003"/>
    <s v="R118B1001835"/>
    <s v="ASTM #57 CO#10"/>
    <s v="0019524712Jacksonville"/>
    <s v="WE"/>
    <m/>
    <m/>
    <s v="ML81"/>
    <n v="50"/>
  </r>
  <r>
    <x v="6"/>
    <n v="6421009002"/>
    <x v="2"/>
    <n v="133.38999999999999"/>
    <d v="2025-05-09T00:00:00"/>
    <d v="2025-05-09T00:00:00"/>
    <d v="2025-05-10T00:00:00"/>
    <s v="RMR118"/>
    <s v="Ready Mix Eastport"/>
    <m/>
    <m/>
    <s v="USBATCH01"/>
    <n v="1000040250"/>
    <x v="14"/>
    <s v="0019476885Jacksonville"/>
    <n v="4200028048"/>
    <n v="4600185684"/>
    <n v="19072257"/>
    <s v="R118B1002337"/>
    <s v="#89 STONE CO#17"/>
    <s v="0019476885Jacksonville"/>
    <s v="WE"/>
    <m/>
    <m/>
    <s v="ML81"/>
    <n v="50"/>
  </r>
  <r>
    <x v="6"/>
    <n v="6421009002"/>
    <x v="2"/>
    <n v="138.65"/>
    <d v="2025-05-01T00:00:00"/>
    <d v="2025-05-01T00:00:00"/>
    <d v="2025-05-01T00:00:00"/>
    <s v="RMR123"/>
    <s v="Ready Mix McDuff"/>
    <m/>
    <m/>
    <s v="USBATCH01"/>
    <n v="1000040250"/>
    <x v="14"/>
    <s v="0019411586Jacksonville"/>
    <n v="4200028048"/>
    <n v="4600173408"/>
    <n v="19071310"/>
    <s v="R123B1001835"/>
    <s v="ASTM  #57 C10"/>
    <s v="0019411586Jacksonville"/>
    <s v="WE"/>
    <m/>
    <m/>
    <s v="ML81"/>
    <n v="50"/>
  </r>
  <r>
    <x v="6"/>
    <n v="6421009002"/>
    <x v="2"/>
    <n v="133.76"/>
    <d v="2025-05-16T00:00:00"/>
    <d v="2025-05-16T00:00:00"/>
    <d v="2025-05-16T00:00:00"/>
    <s v="RMR118"/>
    <s v="Ready Mix Eastport"/>
    <m/>
    <m/>
    <s v="USBATCH01"/>
    <n v="1000040250"/>
    <x v="14"/>
    <s v="0019525052Jacksonville"/>
    <n v="4200028048"/>
    <n v="4600196076"/>
    <n v="19073012"/>
    <s v="R118B1001835"/>
    <s v="ASTM #57 CO#10"/>
    <s v="0019525052Jacksonville"/>
    <s v="WE"/>
    <m/>
    <m/>
    <s v="ML81"/>
    <n v="50"/>
  </r>
  <r>
    <x v="6"/>
    <n v="6421009002"/>
    <x v="2"/>
    <n v="123.62"/>
    <d v="2025-05-12T00:00:00"/>
    <d v="2025-05-12T00:00:00"/>
    <d v="2025-05-12T00:00:00"/>
    <s v="RMR118"/>
    <s v="Ready Mix Eastport"/>
    <m/>
    <m/>
    <s v="USBATCH01"/>
    <n v="1000040250"/>
    <x v="14"/>
    <s v="0019488496Jacksonville"/>
    <n v="4200028048"/>
    <n v="4600188307"/>
    <n v="19072359"/>
    <s v="R118B1001835"/>
    <s v="ASTM #57 CO#10"/>
    <s v="0019488496Jacksonville"/>
    <s v="WE"/>
    <m/>
    <m/>
    <s v="ML81"/>
    <n v="50"/>
  </r>
  <r>
    <x v="6"/>
    <n v="6421009002"/>
    <x v="2"/>
    <n v="127.96"/>
    <d v="2025-05-09T00:00:00"/>
    <d v="2025-05-09T00:00:00"/>
    <d v="2025-05-10T00:00:00"/>
    <s v="RMR118"/>
    <s v="Ready Mix Eastport"/>
    <m/>
    <m/>
    <s v="USBATCH01"/>
    <n v="1000040250"/>
    <x v="14"/>
    <s v="0019475695Jacksonville"/>
    <n v="4200028048"/>
    <n v="4600185641"/>
    <n v="19072219"/>
    <s v="R118B1001835"/>
    <s v="ASTM #57 CO#10"/>
    <s v="0019475695Jacksonville"/>
    <s v="WE"/>
    <m/>
    <m/>
    <s v="ML81"/>
    <n v="50"/>
  </r>
  <r>
    <x v="6"/>
    <n v="6421009002"/>
    <x v="2"/>
    <n v="132.21"/>
    <d v="2025-05-12T00:00:00"/>
    <d v="2025-05-12T00:00:00"/>
    <d v="2025-05-12T00:00:00"/>
    <s v="RMR118"/>
    <s v="Ready Mix Eastport"/>
    <m/>
    <m/>
    <s v="USBATCH01"/>
    <n v="1000040250"/>
    <x v="14"/>
    <s v="0019488015Jacksonville"/>
    <n v="4200028048"/>
    <n v="4600188255"/>
    <n v="19072340"/>
    <s v="R118B1001835"/>
    <s v="ASTM #57 CO#10"/>
    <s v="0019488015Jacksonville"/>
    <s v="WE"/>
    <m/>
    <m/>
    <s v="ML81"/>
    <n v="50"/>
  </r>
  <r>
    <x v="6"/>
    <n v="6421009002"/>
    <x v="2"/>
    <n v="129.13999999999999"/>
    <d v="2025-05-06T00:00:00"/>
    <d v="2025-05-06T00:00:00"/>
    <d v="2025-05-06T00:00:00"/>
    <s v="RMR118"/>
    <s v="Ready Mix Eastport"/>
    <m/>
    <m/>
    <s v="USBATCH01"/>
    <n v="1000040250"/>
    <x v="14"/>
    <s v="0019447211Jacksonville"/>
    <n v="4200028048"/>
    <n v="4600179893"/>
    <n v="19071807"/>
    <s v="R118B1001835"/>
    <s v="ASTM #57 CO#10"/>
    <s v="0019447211Jacksonville"/>
    <s v="WE"/>
    <m/>
    <m/>
    <s v="ML81"/>
    <n v="50"/>
  </r>
  <r>
    <x v="6"/>
    <n v="6421009002"/>
    <x v="2"/>
    <n v="137.07"/>
    <d v="2025-05-12T00:00:00"/>
    <d v="2025-05-12T00:00:00"/>
    <d v="2025-05-12T00:00:00"/>
    <s v="RMR118"/>
    <s v="Ready Mix Eastport"/>
    <m/>
    <m/>
    <s v="USBATCH01"/>
    <n v="1000040250"/>
    <x v="14"/>
    <s v="0019489792Jacksonville"/>
    <n v="4200028048"/>
    <n v="4600188592"/>
    <n v="19072409"/>
    <s v="R118B1001835"/>
    <s v="ASTM #57 CO#10"/>
    <s v="0019489792Jacksonville"/>
    <s v="WE"/>
    <m/>
    <m/>
    <s v="ML81"/>
    <n v="50"/>
  </r>
  <r>
    <x v="6"/>
    <n v="6421009002"/>
    <x v="2"/>
    <n v="129.47"/>
    <d v="2025-05-16T00:00:00"/>
    <d v="2025-05-16T00:00:00"/>
    <d v="2025-05-17T00:00:00"/>
    <s v="RMR118"/>
    <s v="Ready Mix Eastport"/>
    <m/>
    <m/>
    <s v="USBATCH01"/>
    <n v="1000040250"/>
    <x v="14"/>
    <s v="0019527276Jacksonville"/>
    <n v="4200028048"/>
    <n v="4600196553"/>
    <n v="19073076"/>
    <s v="R118B1001826"/>
    <s v="COMM CONC SCRG"/>
    <s v="0019527276Jacksonville"/>
    <s v="WE"/>
    <m/>
    <m/>
    <s v="ML81"/>
    <n v="50"/>
  </r>
  <r>
    <x v="6"/>
    <n v="6421009002"/>
    <x v="2"/>
    <n v="126.78"/>
    <d v="2025-05-06T00:00:00"/>
    <d v="2025-05-06T00:00:00"/>
    <d v="2025-05-06T00:00:00"/>
    <s v="RMR118"/>
    <s v="Ready Mix Eastport"/>
    <m/>
    <m/>
    <s v="USBATCH01"/>
    <n v="1000040250"/>
    <x v="14"/>
    <s v="0019447186Jacksonville"/>
    <n v="4200028048"/>
    <n v="4600179887"/>
    <n v="19071806"/>
    <s v="R118B1001826"/>
    <s v="COMM CONC SCRG"/>
    <s v="0019447186Jacksonville"/>
    <s v="WE"/>
    <m/>
    <m/>
    <s v="ML81"/>
    <n v="50"/>
  </r>
  <r>
    <x v="6"/>
    <n v="6421009002"/>
    <x v="2"/>
    <n v="126.73"/>
    <d v="2025-05-16T00:00:00"/>
    <d v="2025-05-16T00:00:00"/>
    <d v="2025-05-16T00:00:00"/>
    <s v="RMR118"/>
    <s v="Ready Mix Eastport"/>
    <m/>
    <m/>
    <s v="USBATCH01"/>
    <n v="1000040250"/>
    <x v="14"/>
    <s v="0019524934Jacksonville"/>
    <n v="4200028048"/>
    <n v="4600196238"/>
    <n v="19073007"/>
    <s v="R118B1001835"/>
    <s v="ASTM #57 CO#10"/>
    <s v="0019524934Jacksonville"/>
    <s v="WE"/>
    <m/>
    <m/>
    <s v="ML81"/>
    <n v="50"/>
  </r>
  <r>
    <x v="6"/>
    <n v="6421009002"/>
    <x v="2"/>
    <n v="127.86"/>
    <d v="2025-05-09T00:00:00"/>
    <d v="2025-05-08T00:00:00"/>
    <d v="2025-05-10T00:00:00"/>
    <s v="RMR118"/>
    <s v="Ready Mix Eastport"/>
    <m/>
    <m/>
    <s v="USBATCH01"/>
    <n v="1000040250"/>
    <x v="14"/>
    <s v="0019466307Jacksonville"/>
    <n v="4200028048"/>
    <n v="4600185903"/>
    <n v="19072076"/>
    <s v="R118B1001835"/>
    <s v="ASTM #57 CO#10"/>
    <s v="0019466307Jacksonville"/>
    <s v="WE"/>
    <m/>
    <m/>
    <s v="ML81"/>
    <n v="50"/>
  </r>
  <r>
    <x v="6"/>
    <n v="6421009002"/>
    <x v="2"/>
    <n v="125.55"/>
    <d v="2025-05-16T00:00:00"/>
    <d v="2025-05-16T00:00:00"/>
    <d v="2025-05-17T00:00:00"/>
    <s v="RMR118"/>
    <s v="Ready Mix Eastport"/>
    <m/>
    <m/>
    <s v="USBATCH01"/>
    <n v="1000040250"/>
    <x v="14"/>
    <s v="0019527447Jacksonville"/>
    <n v="4200028048"/>
    <n v="4600196613"/>
    <n v="19073084"/>
    <s v="R118B1001826"/>
    <s v="COMM CONC SCRG"/>
    <s v="0019527447Jacksonville"/>
    <s v="WE"/>
    <m/>
    <m/>
    <s v="ML81"/>
    <n v="50"/>
  </r>
  <r>
    <x v="6"/>
    <n v="6421009002"/>
    <x v="2"/>
    <n v="124.37"/>
    <d v="2025-05-16T00:00:00"/>
    <d v="2025-05-16T00:00:00"/>
    <d v="2025-05-16T00:00:00"/>
    <s v="RMR118"/>
    <s v="Ready Mix Eastport"/>
    <m/>
    <m/>
    <s v="USBATCH01"/>
    <n v="1000040250"/>
    <x v="14"/>
    <s v="0019525286Jacksonville"/>
    <n v="4200028048"/>
    <n v="4600196407"/>
    <n v="19073018"/>
    <s v="R118B1001835"/>
    <s v="ASTM #57 CO#10"/>
    <s v="0019525286Jacksonville"/>
    <s v="WE"/>
    <m/>
    <m/>
    <s v="ML81"/>
    <n v="50"/>
  </r>
  <r>
    <x v="6"/>
    <n v="6421009002"/>
    <x v="2"/>
    <n v="130.37"/>
    <d v="2025-05-16T00:00:00"/>
    <d v="2025-05-16T00:00:00"/>
    <d v="2025-05-16T00:00:00"/>
    <s v="RMR118"/>
    <s v="Ready Mix Eastport"/>
    <m/>
    <m/>
    <s v="USBATCH01"/>
    <n v="1000040250"/>
    <x v="14"/>
    <s v="0019526026Jacksonville"/>
    <n v="4200028048"/>
    <n v="4600196130"/>
    <n v="19073045"/>
    <s v="R118B1001826"/>
    <s v="COMM CONC SCRG"/>
    <s v="0019526026Jacksonville"/>
    <s v="WE"/>
    <m/>
    <m/>
    <s v="ML81"/>
    <n v="50"/>
  </r>
  <r>
    <x v="6"/>
    <n v="6421009002"/>
    <x v="2"/>
    <n v="123.33"/>
    <d v="2025-05-15T00:00:00"/>
    <d v="2025-05-15T00:00:00"/>
    <d v="2025-05-16T00:00:00"/>
    <s v="RMR118"/>
    <s v="Ready Mix Eastport"/>
    <m/>
    <m/>
    <s v="USBATCH01"/>
    <n v="1000040250"/>
    <x v="14"/>
    <s v="0019513292Jacksonville"/>
    <n v="4200028048"/>
    <n v="4600195053"/>
    <n v="19072766"/>
    <s v="R118B1001835"/>
    <s v="ASTM #57 CO#10"/>
    <s v="0019513292Jacksonville"/>
    <s v="WE"/>
    <m/>
    <m/>
    <s v="ML81"/>
    <n v="50"/>
  </r>
  <r>
    <x v="6"/>
    <n v="6421009002"/>
    <x v="2"/>
    <n v="135.18"/>
    <d v="2025-05-05T00:00:00"/>
    <d v="2025-05-05T00:00:00"/>
    <d v="2025-05-05T00:00:00"/>
    <s v="RMR118"/>
    <s v="Ready Mix Eastport"/>
    <m/>
    <m/>
    <s v="USBATCH01"/>
    <n v="1000040250"/>
    <x v="14"/>
    <s v="0019434682Jacksonville"/>
    <n v="4200028048"/>
    <n v="4600177615"/>
    <n v="19071579"/>
    <s v="R118B1001835"/>
    <s v="ASTM #57 CO#10"/>
    <s v="0019434682Jacksonville"/>
    <s v="WE"/>
    <m/>
    <m/>
    <s v="ML81"/>
    <n v="50"/>
  </r>
  <r>
    <x v="6"/>
    <n v="6421009002"/>
    <x v="2"/>
    <n v="136.41"/>
    <d v="2025-05-14T00:00:00"/>
    <d v="2025-05-14T00:00:00"/>
    <d v="2025-05-15T00:00:00"/>
    <s v="RMR118"/>
    <s v="Ready Mix Eastport"/>
    <m/>
    <m/>
    <s v="USBATCH01"/>
    <n v="1000040250"/>
    <x v="14"/>
    <s v="0019505070Jacksonville"/>
    <n v="4200028048"/>
    <n v="4600193070"/>
    <n v="19072648"/>
    <s v="R118B1001835"/>
    <s v="ASTM #57 CO#10"/>
    <s v="0019505070Jacksonville"/>
    <s v="WE"/>
    <m/>
    <m/>
    <s v="ML81"/>
    <n v="50"/>
  </r>
  <r>
    <x v="6"/>
    <n v="6421009002"/>
    <x v="2"/>
    <n v="131.07"/>
    <d v="2025-05-16T00:00:00"/>
    <d v="2025-05-16T00:00:00"/>
    <d v="2025-05-17T00:00:00"/>
    <s v="RMR118"/>
    <s v="Ready Mix Eastport"/>
    <m/>
    <m/>
    <s v="USBATCH01"/>
    <n v="1000040250"/>
    <x v="14"/>
    <s v="0019527286Jacksonville"/>
    <n v="4200028048"/>
    <n v="4600196559"/>
    <n v="19073079"/>
    <s v="R118B1001835"/>
    <s v="ASTM #57 CO#10"/>
    <s v="0019527286Jacksonville"/>
    <s v="WE"/>
    <m/>
    <m/>
    <s v="ML81"/>
    <n v="50"/>
  </r>
  <r>
    <x v="6"/>
    <n v="6421009002"/>
    <x v="2"/>
    <n v="137.68"/>
    <d v="2025-05-15T00:00:00"/>
    <d v="2025-05-15T00:00:00"/>
    <d v="2025-05-16T00:00:00"/>
    <s v="RMR118"/>
    <s v="Ready Mix Eastport"/>
    <m/>
    <m/>
    <s v="USBATCH01"/>
    <n v="1000040250"/>
    <x v="14"/>
    <s v="0019512624Jacksonville"/>
    <n v="4200028048"/>
    <n v="4600194839"/>
    <n v="19072749"/>
    <s v="R118B1001835"/>
    <s v="ASTM #57 CO#10"/>
    <s v="0019512624Jacksonville"/>
    <s v="WE"/>
    <m/>
    <m/>
    <s v="ML81"/>
    <n v="50"/>
  </r>
  <r>
    <x v="6"/>
    <n v="6421009002"/>
    <x v="2"/>
    <n v="127.82"/>
    <d v="2025-05-16T00:00:00"/>
    <d v="2025-05-16T00:00:00"/>
    <d v="2025-05-16T00:00:00"/>
    <s v="RMR118"/>
    <s v="Ready Mix Eastport"/>
    <m/>
    <m/>
    <s v="USBATCH01"/>
    <n v="1000040250"/>
    <x v="14"/>
    <s v="0019523631Jacksonville"/>
    <n v="4200028048"/>
    <n v="4600196354"/>
    <n v="19072979"/>
    <s v="R118B1001835"/>
    <s v="ASTM #57 CO#10"/>
    <s v="0019523631Jacksonville"/>
    <s v="WE"/>
    <m/>
    <m/>
    <s v="ML81"/>
    <n v="50"/>
  </r>
  <r>
    <x v="6"/>
    <n v="6421009002"/>
    <x v="2"/>
    <n v="126.12"/>
    <d v="2025-05-12T00:00:00"/>
    <d v="2025-05-12T00:00:00"/>
    <d v="2025-05-13T00:00:00"/>
    <s v="RMR118"/>
    <s v="Ready Mix Eastport"/>
    <m/>
    <m/>
    <s v="USBATCH01"/>
    <n v="1000040250"/>
    <x v="14"/>
    <s v="0019490376Jacksonville"/>
    <n v="4200028048"/>
    <n v="4600189037"/>
    <n v="19072430"/>
    <s v="R118B1001835"/>
    <s v="ASTM #57 CO#10"/>
    <s v="0019490376Jacksonville"/>
    <s v="WE"/>
    <m/>
    <m/>
    <s v="ML81"/>
    <n v="50"/>
  </r>
  <r>
    <x v="6"/>
    <n v="6421009002"/>
    <x v="2"/>
    <n v="135.04"/>
    <d v="2025-05-12T00:00:00"/>
    <d v="2025-05-12T00:00:00"/>
    <d v="2025-05-13T00:00:00"/>
    <s v="RMR118"/>
    <s v="Ready Mix Eastport"/>
    <m/>
    <m/>
    <s v="USBATCH01"/>
    <n v="1000040250"/>
    <x v="14"/>
    <s v="0019489453Jacksonville"/>
    <n v="4200028048"/>
    <n v="4600188962"/>
    <n v="19072395"/>
    <s v="R118B1001835"/>
    <s v="ASTM #57 CO#10"/>
    <s v="0019489453Jacksonville"/>
    <s v="WE"/>
    <m/>
    <m/>
    <s v="ML81"/>
    <n v="50"/>
  </r>
  <r>
    <x v="6"/>
    <n v="6421009002"/>
    <x v="2"/>
    <n v="132.19999999999999"/>
    <d v="2025-05-02T00:00:00"/>
    <d v="2025-05-02T00:00:00"/>
    <d v="2025-05-03T00:00:00"/>
    <s v="RMR123"/>
    <s v="Ready Mix McDuff"/>
    <m/>
    <m/>
    <s v="USBATCH01"/>
    <n v="1000040250"/>
    <x v="14"/>
    <s v="0019420518Jacksonville"/>
    <n v="4200028048"/>
    <n v="4600174950"/>
    <n v="19071448"/>
    <s v="R123B1001835"/>
    <s v="ASTM  #57 C10"/>
    <s v="0019420518Jacksonville"/>
    <s v="WE"/>
    <m/>
    <m/>
    <s v="ML81"/>
    <n v="50"/>
  </r>
  <r>
    <x v="6"/>
    <n v="6421009002"/>
    <x v="2"/>
    <n v="127.2"/>
    <d v="2025-05-02T00:00:00"/>
    <d v="2025-05-02T00:00:00"/>
    <d v="2025-05-03T00:00:00"/>
    <s v="RMR118"/>
    <s v="Ready Mix Eastport"/>
    <m/>
    <m/>
    <s v="USBATCH01"/>
    <n v="1000040250"/>
    <x v="14"/>
    <s v="0019420795Jacksonville"/>
    <n v="4200028048"/>
    <n v="4600175374"/>
    <n v="19071453"/>
    <s v="R118B1001826"/>
    <s v="COMM CONC SCRG"/>
    <s v="0019420795Jacksonville"/>
    <s v="WE"/>
    <m/>
    <m/>
    <s v="ML81"/>
    <n v="50"/>
  </r>
  <r>
    <x v="6"/>
    <n v="6421009002"/>
    <x v="2"/>
    <n v="133.1"/>
    <d v="2025-05-05T00:00:00"/>
    <d v="2025-05-05T00:00:00"/>
    <d v="2025-05-05T00:00:00"/>
    <s v="RMR118"/>
    <s v="Ready Mix Eastport"/>
    <m/>
    <m/>
    <s v="USBATCH01"/>
    <n v="1000040250"/>
    <x v="14"/>
    <s v="0019434896Jacksonville"/>
    <n v="4200028048"/>
    <n v="4600177634"/>
    <n v="19071586"/>
    <s v="R118B1001835"/>
    <s v="ASTM #57 CO#10"/>
    <s v="0019434896Jacksonville"/>
    <s v="WE"/>
    <m/>
    <m/>
    <s v="ML81"/>
    <n v="50"/>
  </r>
  <r>
    <x v="6"/>
    <n v="6421009002"/>
    <x v="2"/>
    <n v="130.79"/>
    <d v="2025-05-09T00:00:00"/>
    <d v="2025-05-09T00:00:00"/>
    <d v="2025-05-10T00:00:00"/>
    <s v="RMR118"/>
    <s v="Ready Mix Eastport"/>
    <m/>
    <m/>
    <s v="USBATCH01"/>
    <n v="1000040250"/>
    <x v="14"/>
    <s v="0019476651Jacksonville"/>
    <n v="4200028048"/>
    <n v="4600186387"/>
    <n v="19072252"/>
    <s v="R118B1001835"/>
    <s v="ASTM #57 CO#10"/>
    <s v="0019476651Jacksonville"/>
    <s v="WE"/>
    <m/>
    <m/>
    <s v="ML81"/>
    <n v="50"/>
  </r>
  <r>
    <x v="6"/>
    <n v="6421009002"/>
    <x v="2"/>
    <n v="138.01"/>
    <d v="2025-05-01T00:00:00"/>
    <d v="2025-05-01T00:00:00"/>
    <d v="2025-05-01T00:00:00"/>
    <s v="RMR123"/>
    <s v="Ready Mix McDuff"/>
    <m/>
    <m/>
    <s v="USBATCH01"/>
    <n v="1000040250"/>
    <x v="14"/>
    <s v="0019411321Jacksonville"/>
    <n v="4200028048"/>
    <n v="4600173605"/>
    <n v="19071304"/>
    <s v="R123B1001835"/>
    <s v="ASTM  #57 C10"/>
    <s v="0019411321Jacksonville"/>
    <s v="WE"/>
    <m/>
    <m/>
    <s v="ML81"/>
    <n v="50"/>
  </r>
  <r>
    <x v="6"/>
    <n v="6421009002"/>
    <x v="2"/>
    <n v="127.68"/>
    <d v="2025-05-16T00:00:00"/>
    <d v="2025-05-16T00:00:00"/>
    <d v="2025-05-16T00:00:00"/>
    <s v="RMR118"/>
    <s v="Ready Mix Eastport"/>
    <m/>
    <m/>
    <s v="USBATCH01"/>
    <n v="1000040250"/>
    <x v="14"/>
    <s v="0019524936Jacksonville"/>
    <n v="4200028048"/>
    <n v="4600196239"/>
    <n v="19073009"/>
    <s v="R118B1001835"/>
    <s v="ASTM #57 CO#10"/>
    <s v="0019524936Jacksonville"/>
    <s v="WE"/>
    <m/>
    <m/>
    <s v="ML81"/>
    <n v="50"/>
  </r>
  <r>
    <x v="6"/>
    <n v="6421009002"/>
    <x v="2"/>
    <n v="126.54"/>
    <d v="2025-05-09T00:00:00"/>
    <d v="2025-05-08T00:00:00"/>
    <d v="2025-05-10T00:00:00"/>
    <s v="RMR118"/>
    <s v="Ready Mix Eastport"/>
    <m/>
    <m/>
    <s v="USBATCH01"/>
    <n v="1000040250"/>
    <x v="14"/>
    <s v="0019466524Jacksonville"/>
    <n v="4200028048"/>
    <n v="4600184848"/>
    <n v="19072084"/>
    <s v="R118B1001835"/>
    <s v="ASTM #57 CO#10"/>
    <s v="0019466524Jacksonville"/>
    <s v="WE"/>
    <m/>
    <m/>
    <s v="ML81"/>
    <n v="50"/>
  </r>
  <r>
    <x v="6"/>
    <n v="6421009002"/>
    <x v="2"/>
    <n v="130.93"/>
    <d v="2025-05-06T00:00:00"/>
    <d v="2025-05-06T00:00:00"/>
    <d v="2025-05-06T00:00:00"/>
    <s v="RMR118"/>
    <s v="Ready Mix Eastport"/>
    <m/>
    <m/>
    <s v="USBATCH01"/>
    <n v="1000040250"/>
    <x v="14"/>
    <s v="0019447095Jacksonville"/>
    <n v="4200028048"/>
    <n v="4600179873"/>
    <n v="19071804"/>
    <s v="R118B1001835"/>
    <s v="ASTM #57 CO#10"/>
    <s v="0019447095Jacksonville"/>
    <s v="WE"/>
    <m/>
    <m/>
    <s v="ML81"/>
    <n v="50"/>
  </r>
  <r>
    <x v="6"/>
    <n v="6421009002"/>
    <x v="2"/>
    <n v="129.66"/>
    <d v="2025-05-16T00:00:00"/>
    <d v="2025-05-16T00:00:00"/>
    <d v="2025-05-17T00:00:00"/>
    <s v="RMR118"/>
    <s v="Ready Mix Eastport"/>
    <m/>
    <m/>
    <s v="USBATCH01"/>
    <n v="1000040250"/>
    <x v="14"/>
    <s v="0019528178Jacksonville"/>
    <n v="4200028048"/>
    <n v="4600196780"/>
    <n v="19073114"/>
    <s v="R118B1001826"/>
    <s v="COMM CONC SCRG"/>
    <s v="0019528178Jacksonville"/>
    <s v="WE"/>
    <m/>
    <m/>
    <s v="ML81"/>
    <n v="50"/>
  </r>
  <r>
    <x v="6"/>
    <n v="6421009002"/>
    <x v="2"/>
    <n v="128.1"/>
    <d v="2025-05-09T00:00:00"/>
    <d v="2025-05-08T00:00:00"/>
    <d v="2025-05-10T00:00:00"/>
    <s v="RMR118"/>
    <s v="Ready Mix Eastport"/>
    <m/>
    <m/>
    <s v="USBATCH01"/>
    <n v="1000040250"/>
    <x v="14"/>
    <s v="0019467028Jacksonville"/>
    <n v="4200028048"/>
    <n v="4600185985"/>
    <n v="19072100"/>
    <s v="R118B1002337"/>
    <s v="#89 STONE CO#17"/>
    <s v="0019467028Jacksonville"/>
    <s v="WE"/>
    <m/>
    <m/>
    <s v="ML81"/>
    <n v="50"/>
  </r>
  <r>
    <x v="6"/>
    <n v="6421009002"/>
    <x v="2"/>
    <n v="126.31"/>
    <d v="2025-05-09T00:00:00"/>
    <d v="2025-05-08T00:00:00"/>
    <d v="2025-05-10T00:00:00"/>
    <s v="RMR118"/>
    <s v="Ready Mix Eastport"/>
    <m/>
    <m/>
    <s v="USBATCH01"/>
    <n v="1000040250"/>
    <x v="14"/>
    <s v="0019466419Jacksonville"/>
    <n v="4200028048"/>
    <n v="4600184746"/>
    <n v="19072080"/>
    <s v="R118B1001835"/>
    <s v="ASTM #57 CO#10"/>
    <s v="0019466419Jacksonville"/>
    <s v="WE"/>
    <m/>
    <m/>
    <s v="ML81"/>
    <n v="50"/>
  </r>
  <r>
    <x v="6"/>
    <n v="6421009002"/>
    <x v="2"/>
    <n v="128.29"/>
    <d v="2025-05-16T00:00:00"/>
    <d v="2025-05-16T00:00:00"/>
    <d v="2025-05-16T00:00:00"/>
    <s v="RMR118"/>
    <s v="Ready Mix Eastport"/>
    <m/>
    <m/>
    <s v="USBATCH01"/>
    <n v="1000040250"/>
    <x v="14"/>
    <s v="0019525707Jacksonville"/>
    <n v="4200028048"/>
    <n v="4600196104"/>
    <n v="19073031"/>
    <s v="R118B1001826"/>
    <s v="COMM CONC SCRG"/>
    <s v="0019525707Jacksonville"/>
    <s v="WE"/>
    <m/>
    <m/>
    <s v="ML81"/>
    <n v="50"/>
  </r>
  <r>
    <x v="6"/>
    <n v="6421009002"/>
    <x v="2"/>
    <n v="133.34"/>
    <d v="2025-05-07T00:00:00"/>
    <d v="2025-05-07T00:00:00"/>
    <d v="2025-05-07T00:00:00"/>
    <s v="RMR118"/>
    <s v="Ready Mix Eastport"/>
    <m/>
    <m/>
    <s v="USBATCH01"/>
    <n v="1000040250"/>
    <x v="14"/>
    <s v="0019453594Jacksonville"/>
    <n v="4200028048"/>
    <n v="4600181535"/>
    <n v="19071889"/>
    <s v="R118B1001835"/>
    <s v="ASTM #57 CO#10"/>
    <s v="0019453594Jacksonville"/>
    <s v="WE"/>
    <m/>
    <m/>
    <s v="ML81"/>
    <n v="50"/>
  </r>
  <r>
    <x v="6"/>
    <n v="6421009002"/>
    <x v="2"/>
    <n v="133.01"/>
    <d v="2025-05-06T00:00:00"/>
    <d v="2025-05-06T00:00:00"/>
    <d v="2025-05-06T00:00:00"/>
    <s v="RMR118"/>
    <s v="Ready Mix Eastport"/>
    <m/>
    <m/>
    <s v="USBATCH01"/>
    <n v="1000040250"/>
    <x v="14"/>
    <s v="0019447291Jacksonville"/>
    <n v="4200028048"/>
    <n v="4600179910"/>
    <n v="19071811"/>
    <s v="R118B1001835"/>
    <s v="ASTM #57 CO#10"/>
    <s v="0019447291Jacksonville"/>
    <s v="WE"/>
    <m/>
    <m/>
    <s v="ML81"/>
    <n v="50"/>
  </r>
  <r>
    <x v="6"/>
    <n v="6421009002"/>
    <x v="2"/>
    <n v="132.68"/>
    <d v="2025-05-15T00:00:00"/>
    <d v="2025-05-15T00:00:00"/>
    <d v="2025-05-16T00:00:00"/>
    <s v="RMR118"/>
    <s v="Ready Mix Eastport"/>
    <m/>
    <m/>
    <s v="USBATCH01"/>
    <n v="1000040250"/>
    <x v="14"/>
    <s v="0019515097Jacksonville"/>
    <n v="4200028048"/>
    <n v="4600195075"/>
    <n v="19072812"/>
    <s v="R118B1001835"/>
    <s v="ASTM #57 CO#10"/>
    <s v="0019515097Jacksonville"/>
    <s v="WE"/>
    <m/>
    <m/>
    <s v="ML81"/>
    <n v="50"/>
  </r>
  <r>
    <x v="6"/>
    <n v="6421009002"/>
    <x v="2"/>
    <n v="130.08000000000001"/>
    <d v="2025-05-01T00:00:00"/>
    <d v="2025-05-01T00:00:00"/>
    <d v="2025-05-01T00:00:00"/>
    <s v="RMR118"/>
    <s v="Ready Mix Eastport"/>
    <m/>
    <m/>
    <s v="ARBOLEDAD"/>
    <n v="1000040250"/>
    <x v="14"/>
    <s v="0019414081Jacksonville"/>
    <n v="4200028048"/>
    <n v="4600173015"/>
    <n v="19071358"/>
    <s v="R118B1001826"/>
    <s v="COMM CONC SCRG"/>
    <s v="0019414081Jacksonville"/>
    <s v="WE"/>
    <m/>
    <m/>
    <s v="ML81"/>
    <n v="50"/>
  </r>
  <r>
    <x v="6"/>
    <n v="6421009002"/>
    <x v="2"/>
    <n v="141.71"/>
    <d v="2025-05-01T00:00:00"/>
    <d v="2025-05-01T00:00:00"/>
    <d v="2025-05-01T00:00:00"/>
    <s v="RMR123"/>
    <s v="Ready Mix McDuff"/>
    <m/>
    <m/>
    <s v="USBATCH01"/>
    <n v="1000040250"/>
    <x v="14"/>
    <s v="0019412140Jacksonville"/>
    <n v="4200028048"/>
    <n v="4600173431"/>
    <n v="19071331"/>
    <s v="R123B1001826"/>
    <s v="COMM  CONC SCRG"/>
    <s v="0019412140Jacksonville"/>
    <s v="WE"/>
    <m/>
    <m/>
    <s v="ML81"/>
    <n v="50"/>
  </r>
  <r>
    <x v="6"/>
    <n v="6421009002"/>
    <x v="2"/>
    <n v="131.59"/>
    <d v="2025-05-15T00:00:00"/>
    <d v="2025-05-15T00:00:00"/>
    <d v="2025-05-15T00:00:00"/>
    <s v="RMR118"/>
    <s v="Ready Mix Eastport"/>
    <m/>
    <m/>
    <s v="USBATCH01"/>
    <n v="1000040250"/>
    <x v="14"/>
    <s v="0019514712Jacksonville"/>
    <n v="4200028048"/>
    <n v="4600194308"/>
    <n v="19072801"/>
    <s v="R118B1001835"/>
    <s v="ASTM #57 CO#10"/>
    <s v="0019514712Jacksonville"/>
    <s v="WE"/>
    <m/>
    <m/>
    <s v="ML81"/>
    <n v="50"/>
  </r>
  <r>
    <x v="6"/>
    <n v="6421009002"/>
    <x v="2"/>
    <n v="134.43"/>
    <d v="2025-05-15T00:00:00"/>
    <d v="2025-05-15T00:00:00"/>
    <d v="2025-05-15T00:00:00"/>
    <s v="RMR118"/>
    <s v="Ready Mix Eastport"/>
    <m/>
    <m/>
    <s v="USBATCH01"/>
    <n v="1000040250"/>
    <x v="14"/>
    <s v="0019513863Jacksonville"/>
    <n v="4200028048"/>
    <n v="4600194330"/>
    <n v="19072777"/>
    <s v="R118B1001835"/>
    <s v="ASTM #57 CO#10"/>
    <s v="0019513863Jacksonville"/>
    <s v="WE"/>
    <m/>
    <m/>
    <s v="ML81"/>
    <n v="50"/>
  </r>
  <r>
    <x v="6"/>
    <n v="6421009002"/>
    <x v="2"/>
    <n v="130.65"/>
    <d v="2025-05-06T00:00:00"/>
    <d v="2025-05-06T00:00:00"/>
    <d v="2025-05-06T00:00:00"/>
    <s v="RMR118"/>
    <s v="Ready Mix Eastport"/>
    <m/>
    <m/>
    <s v="USBATCH01"/>
    <n v="1000040250"/>
    <x v="14"/>
    <s v="0019446340Jacksonville"/>
    <n v="4200028048"/>
    <n v="4600179758"/>
    <n v="19071780"/>
    <s v="R118B1001835"/>
    <s v="ASTM #57 CO#10"/>
    <s v="0019446340Jacksonville"/>
    <s v="WE"/>
    <m/>
    <m/>
    <s v="ML81"/>
    <n v="50"/>
  </r>
  <r>
    <x v="6"/>
    <n v="6421009002"/>
    <x v="2"/>
    <n v="127.58"/>
    <d v="2025-05-07T00:00:00"/>
    <d v="2025-05-07T00:00:00"/>
    <d v="2025-05-08T00:00:00"/>
    <s v="RMR118"/>
    <s v="Ready Mix Eastport"/>
    <m/>
    <m/>
    <s v="USBATCH01"/>
    <n v="1000040250"/>
    <x v="14"/>
    <s v="0019454221Jacksonville"/>
    <n v="4200028048"/>
    <n v="4600182388"/>
    <n v="19071900"/>
    <s v="R118B1001835"/>
    <s v="ASTM #57 CO#10"/>
    <s v="0019454221Jacksonville"/>
    <s v="WE"/>
    <m/>
    <m/>
    <s v="ML81"/>
    <n v="50"/>
  </r>
  <r>
    <x v="6"/>
    <n v="6421009002"/>
    <x v="2"/>
    <n v="130.13"/>
    <d v="2025-05-16T00:00:00"/>
    <d v="2025-05-16T00:00:00"/>
    <d v="2025-05-16T00:00:00"/>
    <s v="RMR118"/>
    <s v="Ready Mix Eastport"/>
    <m/>
    <m/>
    <s v="USBATCH01"/>
    <n v="1000040250"/>
    <x v="14"/>
    <s v="0019526107Jacksonville"/>
    <n v="4200028048"/>
    <n v="4600196300"/>
    <n v="19073046"/>
    <s v="R118B1001835"/>
    <s v="ASTM #57 CO#10"/>
    <s v="0019526107Jacksonville"/>
    <s v="WE"/>
    <m/>
    <m/>
    <s v="ML81"/>
    <n v="50"/>
  </r>
  <r>
    <x v="6"/>
    <n v="6421009002"/>
    <x v="2"/>
    <n v="129.94"/>
    <d v="2025-05-06T00:00:00"/>
    <d v="2025-05-06T00:00:00"/>
    <d v="2025-05-07T00:00:00"/>
    <s v="RMR118"/>
    <s v="Ready Mix Eastport"/>
    <m/>
    <m/>
    <s v="USBATCH01"/>
    <n v="1000040250"/>
    <x v="14"/>
    <s v="0019445999Jacksonville"/>
    <n v="4200028048"/>
    <n v="4600180399"/>
    <n v="19071770"/>
    <s v="R118B1001826"/>
    <s v="COMM CONC SCRG"/>
    <s v="0019445999Jacksonville"/>
    <s v="WE"/>
    <m/>
    <m/>
    <s v="ML81"/>
    <n v="50"/>
  </r>
  <r>
    <x v="6"/>
    <n v="6421009002"/>
    <x v="2"/>
    <n v="139.74"/>
    <d v="2025-05-01T00:00:00"/>
    <d v="2025-05-01T00:00:00"/>
    <d v="2025-05-01T00:00:00"/>
    <s v="RMR123"/>
    <s v="Ready Mix McDuff"/>
    <m/>
    <m/>
    <s v="USBATCH01"/>
    <n v="1000040250"/>
    <x v="14"/>
    <s v="0019411785Jacksonville"/>
    <n v="4200028048"/>
    <n v="4600173634"/>
    <n v="19071318"/>
    <s v="R123B1001835"/>
    <s v="ASTM  #57 C10"/>
    <s v="0019411785Jacksonville"/>
    <s v="WE"/>
    <m/>
    <m/>
    <s v="ML81"/>
    <n v="50"/>
  </r>
  <r>
    <x v="6"/>
    <n v="6421009002"/>
    <x v="2"/>
    <n v="132.25"/>
    <d v="2025-05-05T00:00:00"/>
    <d v="2025-05-05T00:00:00"/>
    <d v="2025-05-05T00:00:00"/>
    <s v="RMR118"/>
    <s v="Ready Mix Eastport"/>
    <m/>
    <m/>
    <s v="USBATCH01"/>
    <n v="1000040250"/>
    <x v="14"/>
    <s v="0019435244Jacksonville"/>
    <n v="4200028048"/>
    <n v="4600177506"/>
    <n v="19071594"/>
    <s v="R118B1002337"/>
    <s v="#89 STONE CO#17"/>
    <s v="0019435244Jacksonville"/>
    <s v="WE"/>
    <m/>
    <m/>
    <s v="ML81"/>
    <n v="50"/>
  </r>
  <r>
    <x v="6"/>
    <n v="6421009002"/>
    <x v="2"/>
    <n v="131.4"/>
    <d v="2025-05-06T00:00:00"/>
    <d v="2025-05-06T00:00:00"/>
    <d v="2025-05-07T00:00:00"/>
    <s v="RMR118"/>
    <s v="Ready Mix Eastport"/>
    <m/>
    <m/>
    <s v="USBATCH01"/>
    <n v="1000040250"/>
    <x v="14"/>
    <s v="0019445395Jacksonville"/>
    <n v="4200028048"/>
    <n v="4600180383"/>
    <n v="19071755"/>
    <s v="R118B1001835"/>
    <s v="ASTM #57 CO#10"/>
    <s v="0019445395Jacksonville"/>
    <s v="WE"/>
    <m/>
    <m/>
    <s v="ML81"/>
    <n v="50"/>
  </r>
  <r>
    <x v="6"/>
    <n v="6421009002"/>
    <x v="2"/>
    <n v="129.94"/>
    <d v="2025-05-09T00:00:00"/>
    <d v="2025-05-08T00:00:00"/>
    <d v="2025-05-10T00:00:00"/>
    <s v="RMR118"/>
    <s v="Ready Mix Eastport"/>
    <m/>
    <m/>
    <s v="USBATCH01"/>
    <n v="1000040250"/>
    <x v="14"/>
    <s v="0019467531Jacksonville"/>
    <n v="4200028048"/>
    <n v="4600186028"/>
    <n v="19072108"/>
    <s v="R118B1002337"/>
    <s v="#89 STONE CO#17"/>
    <s v="0019467531Jacksonville"/>
    <s v="WE"/>
    <m/>
    <m/>
    <s v="ML81"/>
    <n v="50"/>
  </r>
  <r>
    <x v="6"/>
    <n v="6421009002"/>
    <x v="2"/>
    <n v="136.27000000000001"/>
    <d v="2025-05-14T00:00:00"/>
    <d v="2025-05-14T00:00:00"/>
    <d v="2025-05-15T00:00:00"/>
    <s v="RMR118"/>
    <s v="Ready Mix Eastport"/>
    <m/>
    <m/>
    <s v="USBATCH01"/>
    <n v="1000040250"/>
    <x v="14"/>
    <s v="0019508638Jacksonville"/>
    <n v="4200028048"/>
    <n v="4600192901"/>
    <n v="19072742"/>
    <s v="R118B1001835"/>
    <s v="ASTM #57 CO#10"/>
    <s v="0019508638Jacksonville"/>
    <s v="WE"/>
    <m/>
    <m/>
    <s v="ML81"/>
    <n v="50"/>
  </r>
  <r>
    <x v="6"/>
    <n v="6421009002"/>
    <x v="2"/>
    <n v="129.13999999999999"/>
    <d v="2025-05-16T00:00:00"/>
    <d v="2025-05-16T00:00:00"/>
    <d v="2025-05-16T00:00:00"/>
    <s v="RMR118"/>
    <s v="Ready Mix Eastport"/>
    <m/>
    <m/>
    <s v="USBATCH01"/>
    <n v="1000040250"/>
    <x v="14"/>
    <s v="0019524826Jacksonville"/>
    <n v="4200028048"/>
    <n v="4600196388"/>
    <n v="19073005"/>
    <s v="R118B1001835"/>
    <s v="ASTM #57 CO#10"/>
    <s v="0019524826Jacksonville"/>
    <s v="WE"/>
    <m/>
    <m/>
    <s v="ML81"/>
    <n v="50"/>
  </r>
  <r>
    <x v="6"/>
    <n v="6421009002"/>
    <x v="2"/>
    <n v="133.81"/>
    <d v="2025-05-05T00:00:00"/>
    <d v="2025-05-05T00:00:00"/>
    <d v="2025-05-05T00:00:00"/>
    <s v="RMR118"/>
    <s v="Ready Mix Eastport"/>
    <m/>
    <m/>
    <s v="USBATCH01"/>
    <n v="1000040250"/>
    <x v="14"/>
    <s v="0019435740Jacksonville"/>
    <n v="4200028048"/>
    <n v="4600177770"/>
    <n v="19071604"/>
    <s v="R118B1001826"/>
    <s v="COMM CONC SCRG"/>
    <s v="0019435740Jacksonville"/>
    <s v="WE"/>
    <m/>
    <m/>
    <s v="ML81"/>
    <n v="50"/>
  </r>
  <r>
    <x v="6"/>
    <n v="6421009002"/>
    <x v="2"/>
    <n v="128.81"/>
    <d v="2025-05-06T00:00:00"/>
    <d v="2025-05-06T00:00:00"/>
    <d v="2025-05-06T00:00:00"/>
    <s v="RMR118"/>
    <s v="Ready Mix Eastport"/>
    <m/>
    <m/>
    <s v="USBATCH01"/>
    <n v="1000040250"/>
    <x v="14"/>
    <s v="0019446881Jacksonville"/>
    <n v="4200028048"/>
    <n v="4600179837"/>
    <n v="19071794"/>
    <s v="R118B1001826"/>
    <s v="COMM CONC SCRG"/>
    <s v="0019446881Jacksonville"/>
    <s v="WE"/>
    <m/>
    <m/>
    <s v="ML81"/>
    <n v="50"/>
  </r>
  <r>
    <x v="6"/>
    <n v="6421009002"/>
    <x v="2"/>
    <n v="132.96"/>
    <d v="2025-05-09T00:00:00"/>
    <d v="2025-05-09T00:00:00"/>
    <d v="2025-05-10T00:00:00"/>
    <s v="RMR118"/>
    <s v="Ready Mix Eastport"/>
    <m/>
    <m/>
    <s v="USBATCH01"/>
    <n v="1000040250"/>
    <x v="14"/>
    <s v="0019476901Jacksonville"/>
    <n v="4200028048"/>
    <n v="4600185686"/>
    <n v="19072259"/>
    <s v="R118B1001835"/>
    <s v="ASTM #57 CO#10"/>
    <s v="0019476901Jacksonville"/>
    <s v="WE"/>
    <m/>
    <m/>
    <s v="ML81"/>
    <n v="50"/>
  </r>
  <r>
    <x v="6"/>
    <n v="6421009002"/>
    <x v="2"/>
    <n v="124.75"/>
    <d v="2025-05-02T00:00:00"/>
    <d v="2025-05-02T00:00:00"/>
    <d v="2025-05-03T00:00:00"/>
    <s v="RMR118"/>
    <s v="Ready Mix Eastport"/>
    <m/>
    <m/>
    <s v="USBATCH01"/>
    <n v="1000040250"/>
    <x v="14"/>
    <s v="0019420815Jacksonville"/>
    <n v="4200028048"/>
    <n v="4600175032"/>
    <n v="19071456"/>
    <s v="R118B1001835"/>
    <s v="ASTM #57 CO#10"/>
    <s v="0019420815Jacksonville"/>
    <s v="WE"/>
    <m/>
    <m/>
    <s v="ML81"/>
    <n v="50"/>
  </r>
  <r>
    <x v="6"/>
    <n v="6421009002"/>
    <x v="2"/>
    <n v="127.82"/>
    <d v="2025-05-09T00:00:00"/>
    <d v="2025-05-09T00:00:00"/>
    <d v="2025-05-10T00:00:00"/>
    <s v="RMR118"/>
    <s v="Ready Mix Eastport"/>
    <m/>
    <m/>
    <s v="USBATCH01"/>
    <n v="1000040250"/>
    <x v="14"/>
    <s v="0019475928Jacksonville"/>
    <n v="4200028048"/>
    <n v="4600185199"/>
    <n v="19072228"/>
    <s v="R118B1001835"/>
    <s v="ASTM #57 CO#10"/>
    <s v="0019475928Jacksonville"/>
    <s v="WE"/>
    <m/>
    <m/>
    <s v="ML81"/>
    <n v="50"/>
  </r>
  <r>
    <x v="6"/>
    <n v="6421009002"/>
    <x v="2"/>
    <n v="131.07"/>
    <d v="2025-05-09T00:00:00"/>
    <d v="2025-05-08T00:00:00"/>
    <d v="2025-05-10T00:00:00"/>
    <s v="RMR118"/>
    <s v="Ready Mix Eastport"/>
    <m/>
    <m/>
    <s v="USBATCH01"/>
    <n v="1000040250"/>
    <x v="14"/>
    <s v="0019466541Jacksonville"/>
    <n v="4200028048"/>
    <n v="4600184852"/>
    <n v="19072085"/>
    <s v="R118B1001835"/>
    <s v="ASTM #57 CO#10"/>
    <s v="0019466541Jacksonville"/>
    <s v="WE"/>
    <m/>
    <m/>
    <s v="ML81"/>
    <n v="50"/>
  </r>
  <r>
    <x v="6"/>
    <n v="6421009002"/>
    <x v="2"/>
    <n v="135.18"/>
    <d v="2025-05-15T00:00:00"/>
    <d v="2025-05-15T00:00:00"/>
    <d v="2025-05-16T00:00:00"/>
    <s v="RMR118"/>
    <s v="Ready Mix Eastport"/>
    <m/>
    <m/>
    <s v="USBATCH01"/>
    <n v="1000040250"/>
    <x v="14"/>
    <s v="0019515340Jacksonville"/>
    <n v="4200028048"/>
    <n v="4600194946"/>
    <n v="19072819"/>
    <s v="R118B1001835"/>
    <s v="ASTM #57 CO#10"/>
    <s v="0019515340Jacksonville"/>
    <s v="WE"/>
    <m/>
    <m/>
    <s v="ML81"/>
    <n v="50"/>
  </r>
  <r>
    <x v="6"/>
    <n v="6421009002"/>
    <x v="2"/>
    <n v="120.12"/>
    <d v="2025-05-12T00:00:00"/>
    <d v="2025-05-12T00:00:00"/>
    <d v="2025-05-13T00:00:00"/>
    <s v="RMR118"/>
    <s v="Ready Mix Eastport"/>
    <m/>
    <m/>
    <s v="USBATCH01"/>
    <n v="1000040250"/>
    <x v="14"/>
    <s v="0019486827Jacksonville"/>
    <n v="4200028048"/>
    <n v="4600188928"/>
    <n v="19072316"/>
    <s v="R118B1001835"/>
    <s v="ASTM #57 CO#10"/>
    <s v="0019486827Jacksonville"/>
    <s v="WE"/>
    <m/>
    <m/>
    <s v="ML81"/>
    <n v="50"/>
  </r>
  <r>
    <x v="6"/>
    <n v="6421009002"/>
    <x v="2"/>
    <n v="137.66999999999999"/>
    <d v="2025-05-07T00:00:00"/>
    <d v="2025-05-07T00:00:00"/>
    <d v="2025-05-07T00:00:00"/>
    <s v="RMR123"/>
    <s v="Ready Mix McDuff"/>
    <m/>
    <m/>
    <s v="USBATCH01"/>
    <n v="1000040250"/>
    <x v="14"/>
    <s v="0019457431Jacksonville"/>
    <n v="4200028048"/>
    <n v="4600181748"/>
    <n v="19071969"/>
    <s v="R123B1001835"/>
    <s v="ASTM  #57 C10"/>
    <s v="0019457431Jacksonville"/>
    <s v="WE"/>
    <m/>
    <m/>
    <s v="ML81"/>
    <n v="50"/>
  </r>
  <r>
    <x v="6"/>
    <n v="6421009002"/>
    <x v="2"/>
    <n v="119.6"/>
    <d v="2025-05-12T00:00:00"/>
    <d v="2025-05-12T00:00:00"/>
    <d v="2025-05-12T00:00:00"/>
    <s v="RMR118"/>
    <s v="Ready Mix Eastport"/>
    <m/>
    <m/>
    <s v="USBATCH01"/>
    <n v="1000040250"/>
    <x v="14"/>
    <s v="0019487785Jacksonville"/>
    <n v="4200028048"/>
    <n v="4600188235"/>
    <n v="19072335"/>
    <s v="R118B1001835"/>
    <s v="ASTM #57 CO#10"/>
    <s v="0019487785Jacksonville"/>
    <s v="WE"/>
    <m/>
    <m/>
    <s v="ML81"/>
    <n v="50"/>
  </r>
  <r>
    <x v="6"/>
    <n v="6421009002"/>
    <x v="2"/>
    <n v="136.82"/>
    <d v="2025-05-12T00:00:00"/>
    <d v="2025-05-12T00:00:00"/>
    <d v="2025-05-12T00:00:00"/>
    <s v="RMR123"/>
    <s v="Ready Mix McDuff"/>
    <m/>
    <m/>
    <s v="USBATCH01"/>
    <n v="1000040250"/>
    <x v="14"/>
    <s v="0019488117Jacksonville"/>
    <n v="4200028048"/>
    <n v="4600188263"/>
    <n v="19072346"/>
    <s v="R123B1001826"/>
    <s v="COMM  CONC SCRG"/>
    <s v="0019488117Jacksonville"/>
    <s v="WE"/>
    <m/>
    <m/>
    <s v="ML81"/>
    <n v="50"/>
  </r>
  <r>
    <x v="6"/>
    <n v="6421009002"/>
    <x v="2"/>
    <n v="137.94999999999999"/>
    <d v="2025-05-02T00:00:00"/>
    <d v="2025-05-02T00:00:00"/>
    <d v="2025-05-03T00:00:00"/>
    <s v="RMR123"/>
    <s v="Ready Mix McDuff"/>
    <m/>
    <m/>
    <s v="USBATCH01"/>
    <n v="1000040250"/>
    <x v="14"/>
    <s v="0019420535Jacksonville"/>
    <n v="4200028048"/>
    <n v="4600174954"/>
    <n v="19071450"/>
    <s v="R123B1001835"/>
    <s v="ASTM  #57 C10"/>
    <s v="0019420535Jacksonville"/>
    <s v="WE"/>
    <m/>
    <m/>
    <s v="ML81"/>
    <n v="50"/>
  </r>
  <r>
    <x v="6"/>
    <n v="6421009002"/>
    <x v="2"/>
    <n v="131.88"/>
    <d v="2025-05-07T00:00:00"/>
    <d v="2025-05-07T00:00:00"/>
    <d v="2025-05-08T00:00:00"/>
    <s v="RMR118"/>
    <s v="Ready Mix Eastport"/>
    <m/>
    <m/>
    <s v="USBATCH01"/>
    <n v="1000040250"/>
    <x v="14"/>
    <s v="0019458436Jacksonville"/>
    <n v="4200028048"/>
    <n v="4600181839"/>
    <n v="19071998"/>
    <s v="R118B1001835"/>
    <s v="ASTM #57 CO#10"/>
    <s v="0019458436Jacksonville"/>
    <s v="WE"/>
    <m/>
    <m/>
    <s v="ML81"/>
    <n v="50"/>
  </r>
  <r>
    <x v="6"/>
    <n v="6421009002"/>
    <x v="2"/>
    <n v="135.37"/>
    <d v="2025-05-09T00:00:00"/>
    <d v="2025-05-09T00:00:00"/>
    <d v="2025-05-10T00:00:00"/>
    <s v="RMR118"/>
    <s v="Ready Mix Eastport"/>
    <m/>
    <m/>
    <s v="USBATCH01"/>
    <n v="1000040250"/>
    <x v="14"/>
    <s v="0019475694Jacksonville"/>
    <n v="4200028048"/>
    <n v="4600185640"/>
    <n v="19072220"/>
    <s v="R118B1001835"/>
    <s v="ASTM #57 CO#10"/>
    <s v="0019475694Jacksonville"/>
    <s v="WE"/>
    <m/>
    <m/>
    <s v="ML81"/>
    <n v="50"/>
  </r>
  <r>
    <x v="6"/>
    <n v="6421009002"/>
    <x v="2"/>
    <n v="138.74"/>
    <d v="2025-05-07T00:00:00"/>
    <d v="2025-05-07T00:00:00"/>
    <d v="2025-05-08T00:00:00"/>
    <s v="RMR123"/>
    <s v="Ready Mix McDuff"/>
    <m/>
    <m/>
    <s v="USBATCH01"/>
    <n v="1000040250"/>
    <x v="14"/>
    <s v="0019458498Jacksonville"/>
    <n v="4200028048"/>
    <n v="4600181848"/>
    <n v="19072001"/>
    <s v="R123B1001826"/>
    <s v="COMM  CONC SCRG"/>
    <s v="0019458498Jacksonville"/>
    <s v="WE"/>
    <m/>
    <m/>
    <s v="ML81"/>
    <n v="50"/>
  </r>
  <r>
    <x v="6"/>
    <n v="6421009002"/>
    <x v="2"/>
    <n v="130.79"/>
    <d v="2025-05-01T00:00:00"/>
    <d v="2025-05-01T00:00:00"/>
    <d v="2025-05-01T00:00:00"/>
    <s v="RMR118"/>
    <s v="Ready Mix Eastport"/>
    <m/>
    <m/>
    <s v="USBATCH01"/>
    <n v="1000040250"/>
    <x v="14"/>
    <s v="0019411962Jacksonville"/>
    <n v="4200028048"/>
    <n v="4600173642"/>
    <n v="19071325"/>
    <s v="R118B1001835"/>
    <s v="ASTM #57 CO#10"/>
    <s v="0019411962Jacksonville"/>
    <s v="WE"/>
    <m/>
    <m/>
    <s v="ML81"/>
    <n v="50"/>
  </r>
  <r>
    <x v="6"/>
    <n v="6421009002"/>
    <x v="2"/>
    <n v="130.18"/>
    <d v="2025-05-06T00:00:00"/>
    <d v="2025-05-06T00:00:00"/>
    <d v="2025-05-07T00:00:00"/>
    <s v="RMR118"/>
    <s v="Ready Mix Eastport"/>
    <m/>
    <m/>
    <s v="USBATCH01"/>
    <n v="1000040250"/>
    <x v="14"/>
    <s v="0019445776Jacksonville"/>
    <n v="4200028048"/>
    <n v="4600180397"/>
    <n v="19071766"/>
    <s v="R118B1001826"/>
    <s v="COMM CONC SCRG"/>
    <s v="0019445776Jacksonville"/>
    <s v="WE"/>
    <m/>
    <m/>
    <s v="ML81"/>
    <n v="50"/>
  </r>
  <r>
    <x v="6"/>
    <n v="6421009002"/>
    <x v="2"/>
    <n v="138.5"/>
    <d v="2025-05-07T00:00:00"/>
    <d v="2025-05-07T00:00:00"/>
    <d v="2025-05-08T00:00:00"/>
    <s v="RMR123"/>
    <s v="Ready Mix McDuff"/>
    <m/>
    <m/>
    <s v="USBATCH01"/>
    <n v="1000040250"/>
    <x v="14"/>
    <s v="0019458108Jacksonville"/>
    <n v="4200028048"/>
    <n v="4600182127"/>
    <n v="19071991"/>
    <s v="R123B1001826"/>
    <s v="COMM  CONC SCRG"/>
    <s v="0019458108Jacksonville"/>
    <s v="WE"/>
    <m/>
    <m/>
    <s v="ML81"/>
    <n v="50"/>
  </r>
  <r>
    <x v="6"/>
    <n v="6421009002"/>
    <x v="2"/>
    <n v="136.13999999999999"/>
    <d v="2025-05-02T00:00:00"/>
    <d v="2025-05-02T00:00:00"/>
    <d v="2025-05-03T00:00:00"/>
    <s v="RMR123"/>
    <s v="Ready Mix McDuff"/>
    <m/>
    <m/>
    <s v="USBATCH01"/>
    <n v="1000040250"/>
    <x v="14"/>
    <s v="0019420049Jacksonville"/>
    <n v="4200028048"/>
    <n v="4600174873"/>
    <n v="19071438"/>
    <s v="R123B1001835"/>
    <s v="ASTM  #57 C10"/>
    <s v="0019420049Jacksonville"/>
    <s v="WE"/>
    <m/>
    <m/>
    <s v="ML81"/>
    <n v="50"/>
  </r>
  <r>
    <x v="6"/>
    <n v="6421009002"/>
    <x v="2"/>
    <n v="137.52000000000001"/>
    <d v="2025-05-12T00:00:00"/>
    <d v="2025-05-12T00:00:00"/>
    <d v="2025-05-12T00:00:00"/>
    <s v="RMR123"/>
    <s v="Ready Mix McDuff"/>
    <m/>
    <m/>
    <s v="USBATCH01"/>
    <n v="1000040250"/>
    <x v="14"/>
    <s v="0019488492Jacksonville"/>
    <n v="4200028048"/>
    <n v="4600188303"/>
    <n v="19072356"/>
    <s v="R123B1001835"/>
    <s v="ASTM  #57 C10"/>
    <s v="0019488492Jacksonville"/>
    <s v="WE"/>
    <m/>
    <m/>
    <s v="ML81"/>
    <n v="50"/>
  </r>
  <r>
    <x v="6"/>
    <n v="6421009002"/>
    <x v="2"/>
    <n v="131.03"/>
    <d v="2025-05-16T00:00:00"/>
    <d v="2025-05-16T00:00:00"/>
    <d v="2025-05-16T00:00:00"/>
    <s v="RMR118"/>
    <s v="Ready Mix Eastport"/>
    <m/>
    <m/>
    <s v="USBATCH01"/>
    <n v="1000040250"/>
    <x v="14"/>
    <s v="0019526516Jacksonville"/>
    <n v="4200028048"/>
    <n v="4600196144"/>
    <n v="19073054"/>
    <s v="R118B1001826"/>
    <s v="COMM CONC SCRG"/>
    <s v="0019526516Jacksonville"/>
    <s v="WE"/>
    <m/>
    <m/>
    <s v="ML81"/>
    <n v="50"/>
  </r>
  <r>
    <x v="6"/>
    <n v="6421009002"/>
    <x v="2"/>
    <n v="129"/>
    <d v="2025-05-09T00:00:00"/>
    <d v="2025-05-09T00:00:00"/>
    <d v="2025-05-10T00:00:00"/>
    <s v="RMR118"/>
    <s v="Ready Mix Eastport"/>
    <m/>
    <m/>
    <s v="USBATCH01"/>
    <n v="1000040250"/>
    <x v="14"/>
    <s v="0019474852Jacksonville"/>
    <n v="4200028048"/>
    <n v="4600185154"/>
    <n v="19072193"/>
    <s v="R118B1001835"/>
    <s v="ASTM #57 CO#10"/>
    <s v="0019474852Jacksonville"/>
    <s v="WE"/>
    <m/>
    <m/>
    <s v="ML81"/>
    <n v="50"/>
  </r>
  <r>
    <x v="6"/>
    <n v="6421009002"/>
    <x v="2"/>
    <n v="136.09"/>
    <d v="2025-05-01T00:00:00"/>
    <d v="2025-05-01T00:00:00"/>
    <d v="2025-05-01T00:00:00"/>
    <s v="RMR123"/>
    <s v="Ready Mix McDuff"/>
    <m/>
    <m/>
    <s v="USBATCH01"/>
    <n v="1000040250"/>
    <x v="14"/>
    <s v="0019412578Jacksonville"/>
    <n v="4200028048"/>
    <n v="4600173475"/>
    <n v="19071351"/>
    <s v="R123B1001826"/>
    <s v="COMM  CONC SCRG"/>
    <s v="0019412578Jacksonville"/>
    <s v="WE"/>
    <m/>
    <m/>
    <s v="ML81"/>
    <n v="50"/>
  </r>
  <r>
    <x v="6"/>
    <n v="6421009002"/>
    <x v="2"/>
    <n v="129.13999999999999"/>
    <d v="2025-05-06T00:00:00"/>
    <d v="2025-05-06T00:00:00"/>
    <d v="2025-05-06T00:00:00"/>
    <s v="RMR118"/>
    <s v="Ready Mix Eastport"/>
    <m/>
    <m/>
    <s v="USBATCH01"/>
    <n v="1000040250"/>
    <x v="14"/>
    <s v="0019445892Jacksonville"/>
    <n v="4200028048"/>
    <n v="4600179598"/>
    <n v="19071769"/>
    <s v="R118B1001826"/>
    <s v="COMM CONC SCRG"/>
    <s v="0019445892Jacksonville"/>
    <s v="WE"/>
    <m/>
    <m/>
    <s v="ML81"/>
    <n v="50"/>
  </r>
  <r>
    <x v="6"/>
    <n v="6421009002"/>
    <x v="2"/>
    <n v="134.9"/>
    <d v="2025-05-12T00:00:00"/>
    <d v="2025-05-12T00:00:00"/>
    <d v="2025-05-12T00:00:00"/>
    <s v="RMR118"/>
    <s v="Ready Mix Eastport"/>
    <m/>
    <m/>
    <s v="USBATCH01"/>
    <n v="1000040250"/>
    <x v="14"/>
    <s v="0019489692Jacksonville"/>
    <n v="4200028048"/>
    <n v="4600188409"/>
    <n v="19072406"/>
    <s v="R118B1001835"/>
    <s v="ASTM #57 CO#10"/>
    <s v="0019489692Jacksonville"/>
    <s v="WE"/>
    <m/>
    <m/>
    <s v="ML81"/>
    <n v="50"/>
  </r>
  <r>
    <x v="6"/>
    <n v="6421009002"/>
    <x v="2"/>
    <n v="129.56"/>
    <d v="2025-05-16T00:00:00"/>
    <d v="2025-05-16T00:00:00"/>
    <d v="2025-05-16T00:00:00"/>
    <s v="RMR118"/>
    <s v="Ready Mix Eastport"/>
    <m/>
    <m/>
    <s v="USBATCH01"/>
    <n v="1000040250"/>
    <x v="14"/>
    <s v="0019525597Jacksonville"/>
    <n v="4200028048"/>
    <n v="4600196089"/>
    <n v="19073028"/>
    <s v="R118B1001826"/>
    <s v="COMM CONC SCRG"/>
    <s v="0019525597Jacksonville"/>
    <s v="WE"/>
    <m/>
    <m/>
    <s v="ML81"/>
    <n v="50"/>
  </r>
  <r>
    <x v="6"/>
    <n v="6421009002"/>
    <x v="2"/>
    <n v="126.07"/>
    <d v="2025-05-06T00:00:00"/>
    <d v="2025-05-06T00:00:00"/>
    <d v="2025-05-06T00:00:00"/>
    <s v="RMR118"/>
    <s v="Ready Mix Eastport"/>
    <m/>
    <m/>
    <s v="USBATCH01"/>
    <n v="1000040250"/>
    <x v="14"/>
    <s v="0019445412Jacksonville"/>
    <n v="4200028048"/>
    <n v="4600179704"/>
    <n v="19071759"/>
    <s v="R118B1001835"/>
    <s v="ASTM #57 CO#10"/>
    <s v="0019445412Jacksonville"/>
    <s v="WE"/>
    <m/>
    <m/>
    <s v="ML81"/>
    <n v="50"/>
  </r>
  <r>
    <x v="6"/>
    <n v="6421009002"/>
    <x v="2"/>
    <n v="124.89"/>
    <d v="2025-05-06T00:00:00"/>
    <d v="2025-05-06T00:00:00"/>
    <d v="2025-05-06T00:00:00"/>
    <s v="RMR118"/>
    <s v="Ready Mix Eastport"/>
    <m/>
    <m/>
    <s v="USBATCH01"/>
    <n v="1000040250"/>
    <x v="14"/>
    <s v="0019446695Jacksonville"/>
    <n v="4200028048"/>
    <n v="4600179819"/>
    <n v="19071793"/>
    <s v="R118B1001835"/>
    <s v="ASTM #57 CO#10"/>
    <s v="0019446695Jacksonville"/>
    <s v="WE"/>
    <m/>
    <m/>
    <s v="ML81"/>
    <n v="50"/>
  </r>
  <r>
    <x v="6"/>
    <n v="6421009002"/>
    <x v="2"/>
    <n v="138.44999999999999"/>
    <d v="2025-05-01T00:00:00"/>
    <d v="2025-05-01T00:00:00"/>
    <d v="2025-05-01T00:00:00"/>
    <s v="RMR123"/>
    <s v="Ready Mix McDuff"/>
    <m/>
    <m/>
    <s v="USBATCH01"/>
    <n v="1000040250"/>
    <x v="14"/>
    <s v="0019412325Jacksonville"/>
    <n v="4200028048"/>
    <n v="4600173453"/>
    <n v="19071340"/>
    <s v="R123B1001826"/>
    <s v="COMM  CONC SCRG"/>
    <s v="0019412325Jacksonville"/>
    <s v="WE"/>
    <m/>
    <m/>
    <s v="ML81"/>
    <n v="50"/>
  </r>
  <r>
    <x v="6"/>
    <n v="6421009002"/>
    <x v="2"/>
    <n v="131.36000000000001"/>
    <d v="2025-05-16T00:00:00"/>
    <d v="2025-05-16T00:00:00"/>
    <d v="2025-05-16T00:00:00"/>
    <s v="RMR118"/>
    <s v="Ready Mix Eastport"/>
    <m/>
    <m/>
    <s v="USBATCH01"/>
    <n v="1000040250"/>
    <x v="14"/>
    <s v="0019525715Jacksonville"/>
    <n v="4200028048"/>
    <n v="4600196110"/>
    <n v="19073032"/>
    <s v="R118B1001826"/>
    <s v="COMM CONC SCRG"/>
    <s v="0019525715Jacksonville"/>
    <s v="WE"/>
    <m/>
    <m/>
    <s v="ML81"/>
    <n v="50"/>
  </r>
  <r>
    <x v="6"/>
    <n v="6421009002"/>
    <x v="2"/>
    <n v="136.12"/>
    <d v="2025-05-16T00:00:00"/>
    <d v="2025-05-16T00:00:00"/>
    <d v="2025-05-17T00:00:00"/>
    <s v="RMR118"/>
    <s v="Ready Mix Eastport"/>
    <m/>
    <m/>
    <s v="USBATCH01"/>
    <n v="1000040250"/>
    <x v="14"/>
    <s v="0019527969Jacksonville"/>
    <n v="4200028048"/>
    <n v="4600196750"/>
    <n v="19073108"/>
    <s v="R118B1001835"/>
    <s v="ASTM #57 CO#10"/>
    <s v="0019527969Jacksonville"/>
    <s v="WE"/>
    <m/>
    <m/>
    <s v="ML81"/>
    <n v="50"/>
  </r>
  <r>
    <x v="6"/>
    <n v="6421009002"/>
    <x v="2"/>
    <n v="132.21"/>
    <d v="2025-05-12T00:00:00"/>
    <d v="2025-05-12T00:00:00"/>
    <d v="2025-05-13T00:00:00"/>
    <s v="RMR118"/>
    <s v="Ready Mix Eastport"/>
    <m/>
    <m/>
    <s v="USBATCH01"/>
    <n v="1000040250"/>
    <x v="14"/>
    <s v="0019489532Jacksonville"/>
    <n v="4200028048"/>
    <n v="4600188968"/>
    <n v="19072399"/>
    <s v="R118B1001835"/>
    <s v="ASTM #57 CO#10"/>
    <s v="0019489532Jacksonville"/>
    <s v="WE"/>
    <m/>
    <m/>
    <s v="ML81"/>
    <n v="50"/>
  </r>
  <r>
    <x v="6"/>
    <n v="6421009002"/>
    <x v="2"/>
    <n v="129"/>
    <d v="2025-05-06T00:00:00"/>
    <d v="2025-05-06T00:00:00"/>
    <d v="2025-05-06T00:00:00"/>
    <s v="RMR118"/>
    <s v="Ready Mix Eastport"/>
    <m/>
    <m/>
    <s v="USBATCH01"/>
    <n v="1000040250"/>
    <x v="14"/>
    <s v="0019445544Jacksonville"/>
    <n v="4200028048"/>
    <n v="4600179717"/>
    <n v="19071762"/>
    <s v="R118B1001835"/>
    <s v="ASTM #57 CO#10"/>
    <s v="0019445544Jacksonville"/>
    <s v="WE"/>
    <m/>
    <m/>
    <s v="ML81"/>
    <n v="50"/>
  </r>
  <r>
    <x v="6"/>
    <n v="6421009002"/>
    <x v="2"/>
    <n v="132.68"/>
    <d v="2025-05-01T00:00:00"/>
    <d v="2025-05-01T00:00:00"/>
    <d v="2025-05-02T00:00:00"/>
    <s v="RMR118"/>
    <s v="Ready Mix Eastport"/>
    <m/>
    <m/>
    <s v="USBATCH01"/>
    <n v="1000040250"/>
    <x v="14"/>
    <s v="0019412420Jacksonville"/>
    <n v="4200028048"/>
    <n v="4600173691"/>
    <n v="19071343"/>
    <s v="R118B1001835"/>
    <s v="ASTM #57 CO#10"/>
    <s v="0019412420Jacksonville"/>
    <s v="WE"/>
    <m/>
    <m/>
    <s v="ML81"/>
    <n v="50"/>
  </r>
  <r>
    <x v="6"/>
    <n v="6421009002"/>
    <x v="2"/>
    <n v="138.11000000000001"/>
    <d v="2025-05-14T00:00:00"/>
    <d v="2025-05-14T00:00:00"/>
    <d v="2025-05-14T00:00:00"/>
    <s v="RMR118"/>
    <s v="Ready Mix Eastport"/>
    <m/>
    <m/>
    <s v="USBATCH01"/>
    <n v="1000040250"/>
    <x v="14"/>
    <s v="0019503363Jacksonville"/>
    <n v="4200028048"/>
    <n v="4600192293"/>
    <n v="19072613"/>
    <s v="R118B1001835"/>
    <s v="ASTM #57 CO#10"/>
    <s v="0019503363Jacksonville"/>
    <s v="WE"/>
    <m/>
    <m/>
    <s v="ML81"/>
    <n v="50"/>
  </r>
  <r>
    <x v="6"/>
    <n v="6421009002"/>
    <x v="2"/>
    <n v="129.13999999999999"/>
    <d v="2025-05-12T00:00:00"/>
    <d v="2025-05-12T00:00:00"/>
    <d v="2025-05-12T00:00:00"/>
    <s v="RMR118"/>
    <s v="Ready Mix Eastport"/>
    <m/>
    <m/>
    <s v="USBATCH01"/>
    <n v="1000040250"/>
    <x v="14"/>
    <s v="0019489329Jacksonville"/>
    <n v="4200028048"/>
    <n v="4600188571"/>
    <n v="19072389"/>
    <s v="R118B1001835"/>
    <s v="ASTM #57 CO#10"/>
    <s v="0019489329Jacksonville"/>
    <s v="WE"/>
    <m/>
    <m/>
    <s v="ML81"/>
    <n v="50"/>
  </r>
  <r>
    <x v="6"/>
    <n v="6421009002"/>
    <x v="2"/>
    <n v="129.85"/>
    <d v="2025-05-06T00:00:00"/>
    <d v="2025-05-06T00:00:00"/>
    <d v="2025-05-06T00:00:00"/>
    <s v="RMR118"/>
    <s v="Ready Mix Eastport"/>
    <m/>
    <m/>
    <s v="USBATCH01"/>
    <n v="1000040250"/>
    <x v="14"/>
    <s v="0019445969Jacksonville"/>
    <n v="4200028048"/>
    <n v="4600179731"/>
    <n v="19071768"/>
    <s v="R118B1001835"/>
    <s v="ASTM #57 CO#10"/>
    <s v="0019445969Jacksonville"/>
    <s v="WE"/>
    <m/>
    <m/>
    <s v="ML81"/>
    <n v="50"/>
  </r>
  <r>
    <x v="6"/>
    <n v="6421009002"/>
    <x v="2"/>
    <n v="140.82"/>
    <d v="2025-05-07T00:00:00"/>
    <d v="2025-05-07T00:00:00"/>
    <d v="2025-05-07T00:00:00"/>
    <s v="RMR123"/>
    <s v="Ready Mix McDuff"/>
    <m/>
    <m/>
    <s v="USBATCH01"/>
    <n v="1000040250"/>
    <x v="14"/>
    <s v="0019457433Jacksonville"/>
    <n v="4200028048"/>
    <n v="4600181750"/>
    <n v="19071973"/>
    <s v="R123B1001835"/>
    <s v="ASTM  #57 C10"/>
    <s v="0019457433Jacksonville"/>
    <s v="WE"/>
    <m/>
    <m/>
    <s v="ML81"/>
    <n v="50"/>
  </r>
  <r>
    <x v="6"/>
    <n v="6421009002"/>
    <x v="2"/>
    <n v="134.19"/>
    <d v="2025-05-12T00:00:00"/>
    <d v="2025-05-12T00:00:00"/>
    <d v="2025-05-12T00:00:00"/>
    <s v="RMR118"/>
    <s v="Ready Mix Eastport"/>
    <m/>
    <m/>
    <s v="USBATCH01"/>
    <n v="1000040250"/>
    <x v="14"/>
    <s v="0019488674Jacksonville"/>
    <n v="4200028048"/>
    <n v="4600188527"/>
    <n v="19072364"/>
    <s v="R118B1001835"/>
    <s v="ASTM #57 CO#10"/>
    <s v="0019488674Jacksonville"/>
    <s v="WE"/>
    <m/>
    <m/>
    <s v="ML81"/>
    <n v="50"/>
  </r>
  <r>
    <x v="6"/>
    <n v="6421009002"/>
    <x v="2"/>
    <n v="133.38999999999999"/>
    <d v="2025-05-07T00:00:00"/>
    <d v="2025-05-07T00:00:00"/>
    <d v="2025-05-08T00:00:00"/>
    <s v="RMR118"/>
    <s v="Ready Mix Eastport"/>
    <m/>
    <m/>
    <s v="USBATCH01"/>
    <n v="1000040250"/>
    <x v="14"/>
    <s v="0019458590Jacksonville"/>
    <n v="4200028048"/>
    <n v="4600181862"/>
    <n v="19072006"/>
    <s v="R118B1001835"/>
    <s v="ASTM #57 CO#10"/>
    <s v="0019458590Jacksonville"/>
    <s v="WE"/>
    <m/>
    <m/>
    <s v="ML81"/>
    <n v="50"/>
  </r>
  <r>
    <x v="6"/>
    <n v="6421009002"/>
    <x v="2"/>
    <n v="127.91"/>
    <d v="2025-05-16T00:00:00"/>
    <d v="2025-05-16T00:00:00"/>
    <d v="2025-05-16T00:00:00"/>
    <s v="RMR118"/>
    <s v="Ready Mix Eastport"/>
    <m/>
    <m/>
    <s v="USBATCH01"/>
    <n v="1000040250"/>
    <x v="14"/>
    <s v="0019525813Jacksonville"/>
    <n v="4200028048"/>
    <n v="4600196279"/>
    <n v="19073036"/>
    <s v="R118B1001826"/>
    <s v="COMM CONC SCRG"/>
    <s v="0019525813Jacksonville"/>
    <s v="WE"/>
    <m/>
    <m/>
    <s v="ML81"/>
    <n v="50"/>
  </r>
  <r>
    <x v="6"/>
    <n v="6421009002"/>
    <x v="2"/>
    <n v="131.5"/>
    <d v="2025-05-15T00:00:00"/>
    <d v="2025-05-15T00:00:00"/>
    <d v="2025-05-16T00:00:00"/>
    <s v="RMR118"/>
    <s v="Ready Mix Eastport"/>
    <m/>
    <m/>
    <s v="USBATCH01"/>
    <n v="1000040250"/>
    <x v="14"/>
    <s v="0019515699Jacksonville"/>
    <n v="4200028048"/>
    <n v="4600194870"/>
    <n v="19072826"/>
    <s v="R118B1001835"/>
    <s v="ASTM #57 CO#10"/>
    <s v="0019515699Jacksonville"/>
    <s v="WE"/>
    <m/>
    <m/>
    <s v="ML81"/>
    <n v="50"/>
  </r>
  <r>
    <x v="6"/>
    <n v="6421009002"/>
    <x v="2"/>
    <n v="131.59"/>
    <d v="2025-05-06T00:00:00"/>
    <d v="2025-05-06T00:00:00"/>
    <d v="2025-05-06T00:00:00"/>
    <s v="RMR118"/>
    <s v="Ready Mix Eastport"/>
    <m/>
    <m/>
    <s v="USBATCH01"/>
    <n v="1000040250"/>
    <x v="14"/>
    <s v="0019445667Jacksonville"/>
    <n v="4200028048"/>
    <n v="4600179578"/>
    <n v="19071764"/>
    <s v="R118B1001835"/>
    <s v="ASTM #57 CO#10"/>
    <s v="0019445667Jacksonville"/>
    <s v="WE"/>
    <m/>
    <m/>
    <s v="ML81"/>
    <n v="50"/>
  </r>
  <r>
    <x v="6"/>
    <n v="6421009002"/>
    <x v="2"/>
    <n v="132.72999999999999"/>
    <d v="2025-05-09T00:00:00"/>
    <d v="2025-05-09T00:00:00"/>
    <d v="2025-05-10T00:00:00"/>
    <s v="RMR118"/>
    <s v="Ready Mix Eastport"/>
    <m/>
    <m/>
    <s v="USBATCH01"/>
    <n v="1000040250"/>
    <x v="14"/>
    <s v="0019475092Jacksonville"/>
    <n v="4200028048"/>
    <n v="4600185615"/>
    <n v="19072199"/>
    <s v="R118B1001835"/>
    <s v="ASTM #57 CO#10"/>
    <s v="0019475092Jacksonville"/>
    <s v="WE"/>
    <m/>
    <m/>
    <s v="ML81"/>
    <n v="50"/>
  </r>
  <r>
    <x v="6"/>
    <n v="6421009002"/>
    <x v="2"/>
    <n v="128.34"/>
    <d v="2025-05-16T00:00:00"/>
    <d v="2025-05-16T00:00:00"/>
    <d v="2025-05-17T00:00:00"/>
    <s v="RMR118"/>
    <s v="Ready Mix Eastport"/>
    <m/>
    <m/>
    <s v="USBATCH01"/>
    <n v="1000040250"/>
    <x v="14"/>
    <s v="0019527361Jacksonville"/>
    <n v="4200028048"/>
    <n v="4600196577"/>
    <n v="19073083"/>
    <s v="R118B1001826"/>
    <s v="COMM CONC SCRG"/>
    <s v="0019527361Jacksonville"/>
    <s v="WE"/>
    <m/>
    <m/>
    <s v="ML81"/>
    <n v="50"/>
  </r>
  <r>
    <x v="6"/>
    <n v="6421009002"/>
    <x v="2"/>
    <n v="130.22"/>
    <d v="2025-05-06T00:00:00"/>
    <d v="2025-05-06T00:00:00"/>
    <d v="2025-05-06T00:00:00"/>
    <s v="RMR118"/>
    <s v="Ready Mix Eastport"/>
    <m/>
    <m/>
    <s v="USBATCH01"/>
    <n v="1000040250"/>
    <x v="14"/>
    <s v="0019446339Jacksonville"/>
    <n v="4200028048"/>
    <n v="4600179757"/>
    <n v="19071781"/>
    <s v="R118B1001835"/>
    <s v="ASTM #57 CO#10"/>
    <s v="0019446339Jacksonville"/>
    <s v="WE"/>
    <m/>
    <m/>
    <s v="ML81"/>
    <n v="50"/>
  </r>
  <r>
    <x v="6"/>
    <n v="6421009002"/>
    <x v="2"/>
    <n v="119.94"/>
    <d v="2025-05-16T00:00:00"/>
    <d v="2025-05-16T00:00:00"/>
    <d v="2025-05-16T00:00:00"/>
    <s v="RMR118"/>
    <s v="Ready Mix Eastport"/>
    <m/>
    <m/>
    <s v="USBATCH01"/>
    <n v="1000040250"/>
    <x v="14"/>
    <s v="0019524016Jacksonville"/>
    <n v="4200028048"/>
    <n v="4600196219"/>
    <n v="19072986"/>
    <s v="R118B1001835"/>
    <s v="ASTM #57 CO#10"/>
    <s v="0019524016Jacksonville"/>
    <s v="WE"/>
    <m/>
    <m/>
    <s v="ML81"/>
    <n v="50"/>
  </r>
  <r>
    <x v="6"/>
    <n v="6421009002"/>
    <x v="2"/>
    <n v="132.30000000000001"/>
    <d v="2025-05-05T00:00:00"/>
    <d v="2025-05-05T00:00:00"/>
    <d v="2025-05-05T00:00:00"/>
    <s v="RMR118"/>
    <s v="Ready Mix Eastport"/>
    <m/>
    <m/>
    <s v="USBATCH01"/>
    <n v="1000040250"/>
    <x v="14"/>
    <s v="0019434680Jacksonville"/>
    <n v="4200028048"/>
    <n v="4600177614"/>
    <n v="19071580"/>
    <s v="R118B1001835"/>
    <s v="ASTM #57 CO#10"/>
    <s v="0019434680Jacksonville"/>
    <s v="WE"/>
    <m/>
    <m/>
    <s v="ML81"/>
    <n v="50"/>
  </r>
  <r>
    <x v="6"/>
    <n v="6421009002"/>
    <x v="2"/>
    <n v="131.91999999999999"/>
    <d v="2025-05-09T00:00:00"/>
    <d v="2025-05-09T00:00:00"/>
    <d v="2025-05-10T00:00:00"/>
    <s v="RMR118"/>
    <s v="Ready Mix Eastport"/>
    <m/>
    <m/>
    <s v="USBATCH01"/>
    <n v="1000040250"/>
    <x v="14"/>
    <s v="0019476031Jacksonville"/>
    <n v="4200028048"/>
    <n v="4600185648"/>
    <n v="19072232"/>
    <s v="R118B1001835"/>
    <s v="ASTM #57 CO#10"/>
    <s v="0019476031Jacksonville"/>
    <s v="WE"/>
    <m/>
    <m/>
    <s v="ML81"/>
    <n v="50"/>
  </r>
  <r>
    <x v="6"/>
    <n v="6421009002"/>
    <x v="2"/>
    <n v="128.71"/>
    <d v="2025-05-15T00:00:00"/>
    <d v="2025-05-15T00:00:00"/>
    <d v="2025-05-16T00:00:00"/>
    <s v="RMR118"/>
    <s v="Ready Mix Eastport"/>
    <m/>
    <m/>
    <s v="USBATCH01"/>
    <n v="1000040250"/>
    <x v="14"/>
    <s v="0019515230Jacksonville"/>
    <n v="4200028048"/>
    <n v="4600194862"/>
    <n v="19072815"/>
    <s v="R118B1001835"/>
    <s v="ASTM #57 CO#10"/>
    <s v="0019515230Jacksonville"/>
    <s v="WE"/>
    <m/>
    <m/>
    <s v="ML81"/>
    <n v="50"/>
  </r>
  <r>
    <x v="6"/>
    <n v="6421009002"/>
    <x v="2"/>
    <n v="123.99"/>
    <d v="2025-05-15T00:00:00"/>
    <d v="2025-05-15T00:00:00"/>
    <d v="2025-05-16T00:00:00"/>
    <s v="RMR118"/>
    <s v="Ready Mix Eastport"/>
    <m/>
    <m/>
    <s v="USBATCH01"/>
    <n v="1000040250"/>
    <x v="14"/>
    <s v="0019516760Jacksonville"/>
    <n v="4200028048"/>
    <n v="4600194969"/>
    <n v="19072851"/>
    <s v="R118B1001835"/>
    <s v="ASTM #57 CO#10"/>
    <s v="0019516760Jacksonville"/>
    <s v="WE"/>
    <m/>
    <m/>
    <s v="ML81"/>
    <n v="50"/>
  </r>
  <r>
    <x v="6"/>
    <n v="6421009002"/>
    <x v="2"/>
    <n v="131.97"/>
    <d v="2025-05-06T00:00:00"/>
    <d v="2025-05-06T00:00:00"/>
    <d v="2025-05-06T00:00:00"/>
    <s v="RMR118"/>
    <s v="Ready Mix Eastport"/>
    <m/>
    <m/>
    <s v="USBATCH01"/>
    <n v="1000040250"/>
    <x v="14"/>
    <s v="0019443977Jacksonville"/>
    <n v="4200028048"/>
    <n v="4600179651"/>
    <n v="19071731"/>
    <s v="R118B1001835"/>
    <s v="ASTM #57 CO#10"/>
    <s v="0019443977Jacksonville"/>
    <s v="WE"/>
    <m/>
    <m/>
    <s v="ML81"/>
    <n v="50"/>
  </r>
  <r>
    <x v="6"/>
    <n v="6421009002"/>
    <x v="2"/>
    <n v="120.97"/>
    <d v="2025-05-16T00:00:00"/>
    <d v="2025-05-16T00:00:00"/>
    <d v="2025-05-16T00:00:00"/>
    <s v="RMR118"/>
    <s v="Ready Mix Eastport"/>
    <m/>
    <m/>
    <s v="USBATCH01"/>
    <n v="1000040250"/>
    <x v="14"/>
    <s v="0019523771Jacksonville"/>
    <n v="4200028048"/>
    <n v="4600196019"/>
    <n v="19072981"/>
    <s v="R118B1001835"/>
    <s v="ASTM #57 CO#10"/>
    <s v="0019523771Jacksonville"/>
    <s v="WE"/>
    <m/>
    <m/>
    <s v="ML81"/>
    <n v="50"/>
  </r>
  <r>
    <x v="6"/>
    <n v="6421009002"/>
    <x v="2"/>
    <n v="129.75"/>
    <d v="2025-05-15T00:00:00"/>
    <d v="2025-05-15T00:00:00"/>
    <d v="2025-05-15T00:00:00"/>
    <s v="RMR118"/>
    <s v="Ready Mix Eastport"/>
    <m/>
    <m/>
    <s v="USBATCH01"/>
    <n v="1000040250"/>
    <x v="14"/>
    <s v="0019515834Jacksonville"/>
    <n v="4200028048"/>
    <n v="4600194349"/>
    <n v="19072828"/>
    <s v="R118B1001835"/>
    <s v="ASTM #57 CO#10"/>
    <s v="0019515834Jacksonville"/>
    <s v="WE"/>
    <m/>
    <m/>
    <s v="ML81"/>
    <n v="50"/>
  </r>
  <r>
    <x v="6"/>
    <n v="6421009002"/>
    <x v="2"/>
    <n v="132.87"/>
    <d v="2025-05-07T00:00:00"/>
    <d v="2025-05-07T00:00:00"/>
    <d v="2025-05-07T00:00:00"/>
    <s v="RMR118"/>
    <s v="Ready Mix Eastport"/>
    <m/>
    <m/>
    <s v="USBATCH01"/>
    <n v="1000040250"/>
    <x v="14"/>
    <s v="0019458035Jacksonville"/>
    <n v="4200028048"/>
    <n v="4600181791"/>
    <n v="19071988"/>
    <s v="R118B1001835"/>
    <s v="ASTM #57 CO#10"/>
    <s v="0019458035Jacksonville"/>
    <s v="WE"/>
    <m/>
    <m/>
    <s v="ML81"/>
    <n v="50"/>
  </r>
  <r>
    <x v="6"/>
    <n v="6421009002"/>
    <x v="2"/>
    <n v="134.38"/>
    <d v="2025-05-05T00:00:00"/>
    <d v="2025-05-05T00:00:00"/>
    <d v="2025-05-05T00:00:00"/>
    <s v="RMR118"/>
    <s v="Ready Mix Eastport"/>
    <m/>
    <m/>
    <s v="USBATCH01"/>
    <n v="1000040250"/>
    <x v="14"/>
    <s v="0019435216Jacksonville"/>
    <n v="4200028048"/>
    <n v="4600177504"/>
    <n v="19071592"/>
    <s v="R118B1002337"/>
    <s v="#89 STONE CO#17"/>
    <s v="0019435216Jacksonville"/>
    <s v="WE"/>
    <m/>
    <m/>
    <s v="ML81"/>
    <n v="50"/>
  </r>
  <r>
    <x v="6"/>
    <n v="6421009002"/>
    <x v="2"/>
    <n v="129.94"/>
    <d v="2025-05-16T00:00:00"/>
    <d v="2025-05-16T00:00:00"/>
    <d v="2025-05-16T00:00:00"/>
    <s v="RMR118"/>
    <s v="Ready Mix Eastport"/>
    <m/>
    <m/>
    <s v="USBATCH01"/>
    <n v="1000040250"/>
    <x v="14"/>
    <s v="0019525282Jacksonville"/>
    <n v="4200028048"/>
    <n v="4600196404"/>
    <n v="19073017"/>
    <s v="R118B1001826"/>
    <s v="COMM CONC SCRG"/>
    <s v="0019525282Jacksonville"/>
    <s v="WE"/>
    <m/>
    <m/>
    <s v="ML81"/>
    <n v="50"/>
  </r>
  <r>
    <x v="6"/>
    <n v="6421009002"/>
    <x v="2"/>
    <n v="135.04"/>
    <d v="2025-05-09T00:00:00"/>
    <d v="2025-05-09T00:00:00"/>
    <d v="2025-05-10T00:00:00"/>
    <s v="RMR118"/>
    <s v="Ready Mix Eastport"/>
    <m/>
    <m/>
    <s v="USBATCH01"/>
    <n v="1000040250"/>
    <x v="14"/>
    <s v="0019475922Jacksonville"/>
    <n v="4200028048"/>
    <n v="4600185197"/>
    <n v="19072222"/>
    <s v="R118B1001835"/>
    <s v="ASTM #57 CO#10"/>
    <s v="0019475922Jacksonville"/>
    <s v="WE"/>
    <m/>
    <m/>
    <s v="ML81"/>
    <n v="50"/>
  </r>
  <r>
    <x v="6"/>
    <n v="6421009002"/>
    <x v="2"/>
    <n v="130.46"/>
    <d v="2025-05-07T00:00:00"/>
    <d v="2025-05-07T00:00:00"/>
    <d v="2025-05-08T00:00:00"/>
    <s v="RMR118"/>
    <s v="Ready Mix Eastport"/>
    <m/>
    <m/>
    <s v="USBATCH01"/>
    <n v="1000040250"/>
    <x v="14"/>
    <s v="0019457062Jacksonville"/>
    <n v="4200028048"/>
    <n v="4600182041"/>
    <n v="19071958"/>
    <s v="R118B1002337"/>
    <s v="#89 STONE CO#17"/>
    <s v="0019457062Jacksonville"/>
    <s v="WE"/>
    <m/>
    <m/>
    <s v="ML81"/>
    <n v="50"/>
  </r>
  <r>
    <x v="6"/>
    <n v="6421009002"/>
    <x v="2"/>
    <n v="131.99"/>
    <d v="2025-05-02T00:00:00"/>
    <d v="2025-05-02T00:00:00"/>
    <d v="2025-05-03T00:00:00"/>
    <s v="RMR123"/>
    <s v="Ready Mix McDuff"/>
    <m/>
    <m/>
    <s v="USBATCH01"/>
    <n v="1000040250"/>
    <x v="14"/>
    <s v="0019420302Jacksonville"/>
    <n v="4200028048"/>
    <n v="4600174938"/>
    <n v="19071441"/>
    <s v="R123B1001835"/>
    <s v="ASTM  #57 C10"/>
    <s v="0019420302Jacksonville"/>
    <s v="WE"/>
    <m/>
    <m/>
    <s v="ML81"/>
    <n v="50"/>
  </r>
  <r>
    <x v="6"/>
    <n v="6421009002"/>
    <x v="2"/>
    <n v="129.66"/>
    <d v="2025-05-07T00:00:00"/>
    <d v="2025-05-07T00:00:00"/>
    <d v="2025-05-08T00:00:00"/>
    <s v="RMR118"/>
    <s v="Ready Mix Eastport"/>
    <m/>
    <m/>
    <s v="USBATCH01"/>
    <n v="1000040250"/>
    <x v="14"/>
    <s v="0019455458Jacksonville"/>
    <n v="4200028048"/>
    <n v="4600181936"/>
    <n v="19071923"/>
    <s v="R118B1001835"/>
    <s v="ASTM #57 CO#10"/>
    <s v="0019455458Jacksonville"/>
    <s v="WE"/>
    <m/>
    <m/>
    <s v="ML81"/>
    <n v="50"/>
  </r>
  <r>
    <x v="6"/>
    <n v="6421009002"/>
    <x v="2"/>
    <n v="129.85"/>
    <d v="2025-05-02T00:00:00"/>
    <d v="2025-05-02T00:00:00"/>
    <d v="2025-05-03T00:00:00"/>
    <s v="RMR118"/>
    <s v="Ready Mix Eastport"/>
    <m/>
    <m/>
    <s v="USBATCH01"/>
    <n v="1000040250"/>
    <x v="14"/>
    <s v="0019420796Jacksonville"/>
    <n v="4200028048"/>
    <n v="4600175030"/>
    <n v="19071452"/>
    <s v="R118B1001835"/>
    <s v="ASTM #57 CO#10"/>
    <s v="0019420796Jacksonville"/>
    <s v="WE"/>
    <m/>
    <m/>
    <s v="ML81"/>
    <n v="50"/>
  </r>
  <r>
    <x v="6"/>
    <n v="6421009002"/>
    <x v="2"/>
    <n v="131.88"/>
    <d v="2025-05-12T00:00:00"/>
    <d v="2025-05-12T00:00:00"/>
    <d v="2025-05-13T00:00:00"/>
    <s v="RMR118"/>
    <s v="Ready Mix Eastport"/>
    <m/>
    <m/>
    <s v="USBATCH01"/>
    <n v="1000040250"/>
    <x v="14"/>
    <s v="0019489543Jacksonville"/>
    <n v="4200028048"/>
    <n v="4600188976"/>
    <n v="19072401"/>
    <s v="R118B1001835"/>
    <s v="ASTM #57 CO#10"/>
    <s v="0019489543Jacksonville"/>
    <s v="WE"/>
    <m/>
    <m/>
    <s v="ML81"/>
    <n v="50"/>
  </r>
  <r>
    <x v="6"/>
    <n v="6421009002"/>
    <x v="2"/>
    <n v="114.65"/>
    <d v="2025-05-07T00:00:00"/>
    <d v="2025-05-07T00:00:00"/>
    <d v="2025-05-07T00:00:00"/>
    <s v="RMR118"/>
    <s v="Ready Mix Eastport"/>
    <m/>
    <m/>
    <s v="USBATCH01"/>
    <n v="1000040250"/>
    <x v="14"/>
    <s v="0019457788Jacksonville"/>
    <n v="4200028048"/>
    <n v="4600181775"/>
    <n v="19071983"/>
    <s v="R118B1001835"/>
    <s v="ASTM #57 CO#10"/>
    <s v="0019457788Jacksonville"/>
    <s v="WE"/>
    <m/>
    <m/>
    <s v="ML81"/>
    <n v="50"/>
  </r>
  <r>
    <x v="6"/>
    <n v="6421009002"/>
    <x v="2"/>
    <n v="132.91999999999999"/>
    <d v="2025-05-12T00:00:00"/>
    <d v="2025-05-12T00:00:00"/>
    <d v="2025-05-12T00:00:00"/>
    <s v="RMR118"/>
    <s v="Ready Mix Eastport"/>
    <m/>
    <m/>
    <s v="USBATCH01"/>
    <n v="1000040250"/>
    <x v="14"/>
    <s v="0019488587Jacksonville"/>
    <n v="4200028048"/>
    <n v="4600188332"/>
    <n v="19072362"/>
    <s v="R118B1001835"/>
    <s v="ASTM #57 CO#10"/>
    <s v="0019488587Jacksonville"/>
    <s v="WE"/>
    <m/>
    <m/>
    <s v="ML81"/>
    <n v="50"/>
  </r>
  <r>
    <x v="6"/>
    <n v="6421009002"/>
    <x v="2"/>
    <n v="138.36000000000001"/>
    <d v="2025-05-01T00:00:00"/>
    <d v="2025-05-01T00:00:00"/>
    <d v="2025-05-01T00:00:00"/>
    <s v="RMR123"/>
    <s v="Ready Mix McDuff"/>
    <m/>
    <m/>
    <s v="USBATCH01"/>
    <n v="1000040250"/>
    <x v="14"/>
    <s v="0019412224Jacksonville"/>
    <n v="4200028048"/>
    <n v="4600173661"/>
    <n v="19071335"/>
    <s v="R123B1001826"/>
    <s v="COMM  CONC SCRG"/>
    <s v="0019412224Jacksonville"/>
    <s v="WE"/>
    <m/>
    <m/>
    <s v="ML81"/>
    <n v="50"/>
  </r>
  <r>
    <x v="6"/>
    <n v="6421009002"/>
    <x v="2"/>
    <n v="131.26"/>
    <d v="2025-05-16T00:00:00"/>
    <d v="2025-05-16T00:00:00"/>
    <d v="2025-05-16T00:00:00"/>
    <s v="RMR118"/>
    <s v="Ready Mix Eastport"/>
    <m/>
    <m/>
    <s v="USBATCH01"/>
    <n v="1000040250"/>
    <x v="14"/>
    <s v="0019525702Jacksonville"/>
    <n v="4200028048"/>
    <n v="4600196102"/>
    <n v="19073027"/>
    <s v="R118B1001826"/>
    <s v="COMM CONC SCRG"/>
    <s v="0019525702Jacksonville"/>
    <s v="WE"/>
    <m/>
    <m/>
    <s v="ML81"/>
    <n v="50"/>
  </r>
  <r>
    <x v="6"/>
    <n v="6421009002"/>
    <x v="2"/>
    <n v="131.26"/>
    <d v="2025-05-09T00:00:00"/>
    <d v="2025-05-08T00:00:00"/>
    <d v="2025-05-10T00:00:00"/>
    <s v="RMR118"/>
    <s v="Ready Mix Eastport"/>
    <m/>
    <m/>
    <s v="USBATCH01"/>
    <n v="1000040250"/>
    <x v="14"/>
    <s v="0019466301Jacksonville"/>
    <n v="4200028048"/>
    <n v="4600186720"/>
    <n v="19072074"/>
    <s v="R118B1002337"/>
    <s v="#89 STONE CO#17"/>
    <s v="0019466301Jacksonville"/>
    <s v="WE"/>
    <m/>
    <m/>
    <s v="ML81"/>
    <n v="50"/>
  </r>
  <r>
    <x v="6"/>
    <n v="6421009002"/>
    <x v="2"/>
    <n v="135.28"/>
    <d v="2025-05-16T00:00:00"/>
    <d v="2025-05-16T00:00:00"/>
    <d v="2025-05-17T00:00:00"/>
    <s v="RMR118"/>
    <s v="Ready Mix Eastport"/>
    <m/>
    <m/>
    <s v="USBATCH01"/>
    <n v="1000040250"/>
    <x v="14"/>
    <s v="0019527195Jacksonville"/>
    <n v="4200028048"/>
    <n v="4600196545"/>
    <n v="19073075"/>
    <s v="R118B1001826"/>
    <s v="COMM CONC SCRG"/>
    <s v="0019527195Jacksonville"/>
    <s v="WE"/>
    <m/>
    <m/>
    <s v="ML81"/>
    <n v="50"/>
  </r>
  <r>
    <x v="6"/>
    <n v="6421009002"/>
    <x v="2"/>
    <n v="131.97"/>
    <d v="2025-05-16T00:00:00"/>
    <d v="2025-05-16T00:00:00"/>
    <d v="2025-05-17T00:00:00"/>
    <s v="RMR118"/>
    <s v="Ready Mix Eastport"/>
    <m/>
    <m/>
    <s v="USBATCH01"/>
    <n v="1000040250"/>
    <x v="14"/>
    <s v="0019527823Jacksonville"/>
    <n v="4200028048"/>
    <n v="4600196699"/>
    <n v="19073099"/>
    <s v="R118B1001826"/>
    <s v="COMM CONC SCRG"/>
    <s v="0019527823Jacksonville"/>
    <s v="WE"/>
    <m/>
    <m/>
    <s v="ML81"/>
    <n v="50"/>
  </r>
  <r>
    <x v="6"/>
    <n v="6421009002"/>
    <x v="2"/>
    <n v="130.22"/>
    <d v="2025-05-01T00:00:00"/>
    <d v="2025-05-01T00:00:00"/>
    <d v="2025-05-02T00:00:00"/>
    <s v="RMR118"/>
    <s v="Ready Mix Eastport"/>
    <m/>
    <m/>
    <s v="USBATCH01"/>
    <n v="1000040250"/>
    <x v="14"/>
    <s v="0019412426Jacksonville"/>
    <n v="4200028048"/>
    <n v="4600173696"/>
    <n v="19071346"/>
    <s v="R118B1001835"/>
    <s v="ASTM #57 CO#10"/>
    <s v="0019412426Jacksonville"/>
    <s v="WE"/>
    <m/>
    <m/>
    <s v="ML81"/>
    <n v="50"/>
  </r>
  <r>
    <x v="6"/>
    <n v="6421009002"/>
    <x v="2"/>
    <n v="128.19999999999999"/>
    <d v="2025-05-12T00:00:00"/>
    <d v="2025-05-12T00:00:00"/>
    <d v="2025-05-12T00:00:00"/>
    <s v="RMR118"/>
    <s v="Ready Mix Eastport"/>
    <m/>
    <m/>
    <s v="USBATCH01"/>
    <n v="1000040250"/>
    <x v="14"/>
    <s v="0019489697Jacksonville"/>
    <n v="4200028048"/>
    <n v="4600188413"/>
    <n v="19072408"/>
    <s v="R118B1001835"/>
    <s v="ASTM #57 CO#10"/>
    <s v="0019489697Jacksonville"/>
    <s v="WE"/>
    <m/>
    <m/>
    <s v="ML81"/>
    <n v="50"/>
  </r>
  <r>
    <x v="6"/>
    <n v="6421009002"/>
    <x v="2"/>
    <n v="129.75"/>
    <d v="2025-05-09T00:00:00"/>
    <d v="2025-05-09T00:00:00"/>
    <d v="2025-05-10T00:00:00"/>
    <s v="RMR118"/>
    <s v="Ready Mix Eastport"/>
    <m/>
    <m/>
    <s v="USBATCH01"/>
    <n v="1000040250"/>
    <x v="14"/>
    <s v="0019476979Jacksonville"/>
    <n v="4200028048"/>
    <n v="4600185700"/>
    <n v="19072262"/>
    <s v="R118B1001835"/>
    <s v="ASTM #57 CO#10"/>
    <s v="0019476979Jacksonville"/>
    <s v="WE"/>
    <m/>
    <m/>
    <s v="ML81"/>
    <n v="50"/>
  </r>
  <r>
    <x v="6"/>
    <n v="6421009002"/>
    <x v="2"/>
    <n v="132.72999999999999"/>
    <d v="2025-05-12T00:00:00"/>
    <d v="2025-05-12T00:00:00"/>
    <d v="2025-05-12T00:00:00"/>
    <s v="RMR118"/>
    <s v="Ready Mix Eastport"/>
    <m/>
    <m/>
    <s v="USBATCH01"/>
    <n v="1000040250"/>
    <x v="14"/>
    <s v="0019489203Jacksonville"/>
    <n v="4200028048"/>
    <n v="4600188550"/>
    <n v="19072386"/>
    <s v="R118B1001835"/>
    <s v="ASTM #57 CO#10"/>
    <s v="0019489203Jacksonville"/>
    <s v="WE"/>
    <m/>
    <m/>
    <s v="ML81"/>
    <n v="50"/>
  </r>
  <r>
    <x v="6"/>
    <n v="6421009002"/>
    <x v="2"/>
    <n v="132.02000000000001"/>
    <d v="2025-05-12T00:00:00"/>
    <d v="2025-05-12T00:00:00"/>
    <d v="2025-05-12T00:00:00"/>
    <s v="RMR118"/>
    <s v="Ready Mix Eastport"/>
    <m/>
    <m/>
    <s v="USBATCH01"/>
    <n v="1000040250"/>
    <x v="14"/>
    <s v="0019488950Jacksonville"/>
    <n v="4200028048"/>
    <n v="4600188353"/>
    <n v="19072377"/>
    <s v="R118B1001835"/>
    <s v="ASTM #57 CO#10"/>
    <s v="0019488950Jacksonville"/>
    <s v="WE"/>
    <m/>
    <m/>
    <s v="ML81"/>
    <n v="50"/>
  </r>
  <r>
    <x v="6"/>
    <n v="6421009002"/>
    <x v="2"/>
    <n v="133.15"/>
    <d v="2025-05-16T00:00:00"/>
    <d v="2025-05-16T00:00:00"/>
    <d v="2025-05-17T00:00:00"/>
    <s v="RMR118"/>
    <s v="Ready Mix Eastport"/>
    <m/>
    <m/>
    <s v="USBATCH01"/>
    <n v="1000040250"/>
    <x v="14"/>
    <s v="0019527462Jacksonville"/>
    <n v="4200028048"/>
    <n v="4600196615"/>
    <n v="19073085"/>
    <s v="R118B1001826"/>
    <s v="COMM CONC SCRG"/>
    <s v="0019527462Jacksonville"/>
    <s v="WE"/>
    <m/>
    <m/>
    <s v="ML81"/>
    <n v="50"/>
  </r>
  <r>
    <x v="6"/>
    <n v="6421009002"/>
    <x v="2"/>
    <n v="133.19999999999999"/>
    <d v="2025-05-06T00:00:00"/>
    <d v="2025-05-06T00:00:00"/>
    <d v="2025-05-06T00:00:00"/>
    <s v="RMR118"/>
    <s v="Ready Mix Eastport"/>
    <m/>
    <m/>
    <s v="USBATCH01"/>
    <n v="1000040250"/>
    <x v="14"/>
    <s v="0019445777Jacksonville"/>
    <n v="4200028048"/>
    <n v="4600179582"/>
    <n v="19071765"/>
    <s v="R118B1001826"/>
    <s v="COMM CONC SCRG"/>
    <s v="0019445777Jacksonville"/>
    <s v="WE"/>
    <m/>
    <m/>
    <s v="ML81"/>
    <n v="50"/>
  </r>
  <r>
    <x v="6"/>
    <n v="6421009002"/>
    <x v="2"/>
    <n v="132.19999999999999"/>
    <d v="2025-05-07T00:00:00"/>
    <d v="2025-05-07T00:00:00"/>
    <d v="2025-05-08T00:00:00"/>
    <s v="RMR123"/>
    <s v="Ready Mix McDuff"/>
    <m/>
    <m/>
    <s v="USBATCH01"/>
    <n v="1000040250"/>
    <x v="14"/>
    <s v="0019457948Jacksonville"/>
    <n v="4200028048"/>
    <n v="4600182110"/>
    <n v="19071986"/>
    <s v="R123B1001826"/>
    <s v="COMM  CONC SCRG"/>
    <s v="0019457948Jacksonville"/>
    <s v="WE"/>
    <m/>
    <m/>
    <s v="ML81"/>
    <n v="50"/>
  </r>
  <r>
    <x v="6"/>
    <n v="6421009002"/>
    <x v="2"/>
    <n v="135.30000000000001"/>
    <d v="2025-05-01T00:00:00"/>
    <d v="2025-05-01T00:00:00"/>
    <d v="2025-05-01T00:00:00"/>
    <s v="RMR123"/>
    <s v="Ready Mix McDuff"/>
    <m/>
    <m/>
    <s v="USBATCH01"/>
    <n v="1000040250"/>
    <x v="14"/>
    <s v="0019412037Jacksonville"/>
    <n v="4200028048"/>
    <n v="4600173651"/>
    <n v="19071326"/>
    <s v="R123B1001826"/>
    <s v="COMM  CONC SCRG"/>
    <s v="0019412037Jacksonville"/>
    <s v="WE"/>
    <m/>
    <m/>
    <s v="ML81"/>
    <n v="50"/>
  </r>
  <r>
    <x v="6"/>
    <n v="6421009002"/>
    <x v="2"/>
    <n v="123.14"/>
    <d v="2025-05-15T00:00:00"/>
    <d v="2025-05-15T00:00:00"/>
    <d v="2025-05-15T00:00:00"/>
    <s v="RMR118"/>
    <s v="Ready Mix Eastport"/>
    <m/>
    <m/>
    <s v="USBATCH01"/>
    <n v="1000040250"/>
    <x v="14"/>
    <s v="0019515209Jacksonville"/>
    <n v="4200028048"/>
    <n v="4600194343"/>
    <n v="19072814"/>
    <s v="R118B1001835"/>
    <s v="ASTM #57 CO#10"/>
    <s v="0019515209Jacksonville"/>
    <s v="WE"/>
    <m/>
    <m/>
    <s v="ML81"/>
    <n v="50"/>
  </r>
  <r>
    <x v="6"/>
    <n v="6421009002"/>
    <x v="2"/>
    <n v="131.31"/>
    <d v="2025-05-16T00:00:00"/>
    <d v="2025-05-16T00:00:00"/>
    <d v="2025-05-16T00:00:00"/>
    <s v="RMR118"/>
    <s v="Ready Mix Eastport"/>
    <m/>
    <m/>
    <s v="USBATCH01"/>
    <n v="1000040250"/>
    <x v="14"/>
    <s v="0019522593Jacksonville"/>
    <n v="4200028048"/>
    <n v="4600196189"/>
    <n v="19072953"/>
    <s v="R118B1001835"/>
    <s v="ASTM #57 CO#10"/>
    <s v="0019522593Jacksonville"/>
    <s v="WE"/>
    <m/>
    <m/>
    <s v="ML81"/>
    <n v="50"/>
  </r>
  <r>
    <x v="6"/>
    <n v="6421009002"/>
    <x v="2"/>
    <n v="132.63"/>
    <d v="2025-05-02T00:00:00"/>
    <d v="2025-05-02T00:00:00"/>
    <d v="2025-05-02T00:00:00"/>
    <s v="RMR118"/>
    <s v="Ready Mix Eastport"/>
    <m/>
    <m/>
    <s v="USBATCH01"/>
    <n v="1000040250"/>
    <x v="14"/>
    <s v="0019421174Jacksonville"/>
    <n v="4200028048"/>
    <n v="4600174410"/>
    <n v="19071465"/>
    <s v="R118B1001826"/>
    <s v="COMM CONC SCRG"/>
    <s v="0019421174Jacksonville"/>
    <s v="WE"/>
    <m/>
    <m/>
    <s v="ML81"/>
    <n v="50"/>
  </r>
  <r>
    <x v="6"/>
    <n v="6421009002"/>
    <x v="2"/>
    <n v="130.79"/>
    <d v="2025-05-01T00:00:00"/>
    <d v="2025-05-01T00:00:00"/>
    <d v="2025-05-02T00:00:00"/>
    <s v="RMR118"/>
    <s v="Ready Mix Eastport"/>
    <m/>
    <m/>
    <s v="USBATCH01"/>
    <n v="1000040250"/>
    <x v="14"/>
    <s v="0019412647Jacksonville"/>
    <n v="4200028048"/>
    <n v="4600173751"/>
    <n v="19071353"/>
    <s v="R118B1002337"/>
    <s v="#89 STONE CO#17"/>
    <s v="0019412647Jacksonville"/>
    <s v="WE"/>
    <m/>
    <m/>
    <s v="ML81"/>
    <n v="50"/>
  </r>
  <r>
    <x v="6"/>
    <n v="6421009002"/>
    <x v="2"/>
    <n v="126.17"/>
    <d v="2025-05-16T00:00:00"/>
    <d v="2025-05-16T00:00:00"/>
    <d v="2025-05-16T00:00:00"/>
    <s v="RMR118"/>
    <s v="Ready Mix Eastport"/>
    <m/>
    <m/>
    <s v="USBATCH01"/>
    <n v="1000040250"/>
    <x v="14"/>
    <s v="0019523192Jacksonville"/>
    <n v="4200028048"/>
    <n v="4600196204"/>
    <n v="19072971"/>
    <s v="R118B1001835"/>
    <s v="ASTM #57 CO#10"/>
    <s v="0019523192Jacksonville"/>
    <s v="WE"/>
    <m/>
    <m/>
    <s v="ML81"/>
    <n v="50"/>
  </r>
  <r>
    <x v="6"/>
    <n v="6421009002"/>
    <x v="2"/>
    <n v="137.87"/>
    <d v="2025-05-05T00:00:00"/>
    <d v="2025-05-05T00:00:00"/>
    <d v="2025-05-05T00:00:00"/>
    <s v="RMR118"/>
    <s v="Ready Mix Eastport"/>
    <m/>
    <m/>
    <s v="USBATCH01"/>
    <n v="1000040250"/>
    <x v="14"/>
    <s v="0019434912Jacksonville"/>
    <n v="4200028048"/>
    <n v="4600177635"/>
    <n v="19071585"/>
    <s v="R118B1001835"/>
    <s v="ASTM #57 CO#10"/>
    <s v="0019434912Jacksonville"/>
    <s v="WE"/>
    <m/>
    <m/>
    <s v="ML81"/>
    <n v="50"/>
  </r>
  <r>
    <x v="6"/>
    <n v="6421009002"/>
    <x v="2"/>
    <n v="138.15"/>
    <d v="2025-05-16T00:00:00"/>
    <d v="2025-05-16T00:00:00"/>
    <d v="2025-05-16T00:00:00"/>
    <s v="RMR118"/>
    <s v="Ready Mix Eastport"/>
    <m/>
    <m/>
    <s v="USBATCH01"/>
    <n v="1000040250"/>
    <x v="14"/>
    <s v="0019522799Jacksonville"/>
    <n v="4200028048"/>
    <n v="4600196010"/>
    <n v="19072961"/>
    <s v="R118B1001835"/>
    <s v="ASTM #57 CO#10"/>
    <s v="0019522799Jacksonville"/>
    <s v="WE"/>
    <m/>
    <m/>
    <s v="ML81"/>
    <n v="50"/>
  </r>
  <r>
    <x v="6"/>
    <n v="6421009002"/>
    <x v="2"/>
    <n v="140.28"/>
    <d v="2025-05-07T00:00:00"/>
    <d v="2025-05-07T00:00:00"/>
    <d v="2025-05-08T00:00:00"/>
    <s v="RMR123"/>
    <s v="Ready Mix McDuff"/>
    <m/>
    <m/>
    <s v="USBATCH01"/>
    <n v="1000040250"/>
    <x v="14"/>
    <s v="0019457329Jacksonville"/>
    <n v="4200028048"/>
    <n v="4600182056"/>
    <n v="19071967"/>
    <s v="R123B1001835"/>
    <s v="ASTM  #57 C10"/>
    <s v="0019457329Jacksonville"/>
    <s v="WE"/>
    <m/>
    <m/>
    <s v="ML81"/>
    <n v="50"/>
  </r>
  <r>
    <x v="6"/>
    <n v="6421009002"/>
    <x v="2"/>
    <n v="135.51"/>
    <d v="2025-05-05T00:00:00"/>
    <d v="2025-05-05T00:00:00"/>
    <d v="2025-05-05T00:00:00"/>
    <s v="RMR118"/>
    <s v="Ready Mix Eastport"/>
    <m/>
    <m/>
    <s v="USBATCH01"/>
    <n v="1000040250"/>
    <x v="14"/>
    <s v="0019435582Jacksonville"/>
    <n v="4200028048"/>
    <n v="4600177652"/>
    <n v="19071602"/>
    <s v="R118B1002337"/>
    <s v="#89 STONE CO#17"/>
    <s v="0019435582Jacksonville"/>
    <s v="WE"/>
    <m/>
    <m/>
    <s v="ML81"/>
    <n v="50"/>
  </r>
  <r>
    <x v="6"/>
    <n v="6421009002"/>
    <x v="2"/>
    <n v="127.77"/>
    <d v="2025-05-09T00:00:00"/>
    <d v="2025-05-09T00:00:00"/>
    <d v="2025-05-10T00:00:00"/>
    <s v="RMR118"/>
    <s v="Ready Mix Eastport"/>
    <m/>
    <m/>
    <s v="USBATCH01"/>
    <n v="1000040250"/>
    <x v="14"/>
    <s v="0019476541Jacksonville"/>
    <n v="4200028048"/>
    <n v="4600185678"/>
    <n v="19072249"/>
    <s v="R118B1001835"/>
    <s v="ASTM #57 CO#10"/>
    <s v="0019476541Jacksonville"/>
    <s v="WE"/>
    <m/>
    <m/>
    <s v="ML81"/>
    <n v="50"/>
  </r>
  <r>
    <x v="6"/>
    <n v="6421009002"/>
    <x v="2"/>
    <n v="127.91"/>
    <d v="2025-05-16T00:00:00"/>
    <d v="2025-05-16T00:00:00"/>
    <d v="2025-05-16T00:00:00"/>
    <s v="RMR118"/>
    <s v="Ready Mix Eastport"/>
    <m/>
    <m/>
    <s v="USBATCH01"/>
    <n v="1000040250"/>
    <x v="14"/>
    <s v="0019525389Jacksonville"/>
    <n v="4200028048"/>
    <n v="4600196255"/>
    <n v="19073021"/>
    <s v="R118B1001835"/>
    <s v="ASTM #57 CO#10"/>
    <s v="0019525389Jacksonville"/>
    <s v="WE"/>
    <m/>
    <m/>
    <s v="ML81"/>
    <n v="50"/>
  </r>
  <r>
    <x v="6"/>
    <n v="6421009002"/>
    <x v="2"/>
    <n v="131.31"/>
    <d v="2025-05-01T00:00:00"/>
    <d v="2025-05-01T00:00:00"/>
    <d v="2025-05-01T00:00:00"/>
    <s v="RMR118"/>
    <s v="Ready Mix Eastport"/>
    <m/>
    <m/>
    <s v="USBATCH01"/>
    <n v="1000040250"/>
    <x v="14"/>
    <s v="0019412208Jacksonville"/>
    <n v="4200028048"/>
    <n v="4600173658"/>
    <n v="19071330"/>
    <s v="R118B1001835"/>
    <s v="ASTM #57 CO#10"/>
    <s v="0019412208Jacksonville"/>
    <s v="WE"/>
    <m/>
    <m/>
    <s v="ML81"/>
    <n v="50"/>
  </r>
  <r>
    <x v="6"/>
    <n v="6421009002"/>
    <x v="2"/>
    <n v="133.34"/>
    <d v="2025-05-07T00:00:00"/>
    <d v="2025-05-07T00:00:00"/>
    <d v="2025-05-07T00:00:00"/>
    <s v="RMR118"/>
    <s v="Ready Mix Eastport"/>
    <m/>
    <m/>
    <s v="USBATCH01"/>
    <n v="1000040250"/>
    <x v="14"/>
    <s v="0019454843Jacksonville"/>
    <n v="4200028048"/>
    <n v="4600181562"/>
    <n v="19071912"/>
    <s v="R118B1001835"/>
    <s v="ASTM #57 CO#10"/>
    <s v="0019454843Jacksonville"/>
    <s v="WE"/>
    <m/>
    <m/>
    <s v="ML81"/>
    <n v="50"/>
  </r>
  <r>
    <x v="6"/>
    <n v="6421009002"/>
    <x v="2"/>
    <n v="135.35"/>
    <d v="2025-05-12T00:00:00"/>
    <d v="2025-05-12T00:00:00"/>
    <d v="2025-05-12T00:00:00"/>
    <s v="RMR123"/>
    <s v="Ready Mix McDuff"/>
    <m/>
    <m/>
    <s v="USBATCH01"/>
    <n v="1000040250"/>
    <x v="14"/>
    <s v="0019488493Jacksonville"/>
    <n v="4200028048"/>
    <n v="4600188304"/>
    <n v="19072355"/>
    <s v="R123B1001826"/>
    <s v="COMM  CONC SCRG"/>
    <s v="0019488493Jacksonville"/>
    <s v="WE"/>
    <m/>
    <m/>
    <s v="ML81"/>
    <n v="50"/>
  </r>
  <r>
    <x v="6"/>
    <n v="6421009002"/>
    <x v="2"/>
    <n v="134.57"/>
    <d v="2025-05-05T00:00:00"/>
    <d v="2025-05-05T00:00:00"/>
    <d v="2025-05-05T00:00:00"/>
    <s v="RMR118"/>
    <s v="Ready Mix Eastport"/>
    <m/>
    <m/>
    <s v="USBATCH01"/>
    <n v="1000040250"/>
    <x v="14"/>
    <s v="0019435015Jacksonville"/>
    <n v="4200028048"/>
    <n v="4600177498"/>
    <n v="19071588"/>
    <s v="R118B1002337"/>
    <s v="#89 STONE CO#17"/>
    <s v="0019435015Jacksonville"/>
    <s v="WE"/>
    <m/>
    <m/>
    <s v="ML81"/>
    <n v="50"/>
  </r>
  <r>
    <x v="6"/>
    <n v="6421009002"/>
    <x v="2"/>
    <n v="127.63"/>
    <d v="2025-05-16T00:00:00"/>
    <d v="2025-05-16T00:00:00"/>
    <d v="2025-05-17T00:00:00"/>
    <s v="RMR118"/>
    <s v="Ready Mix Eastport"/>
    <m/>
    <m/>
    <s v="USBATCH01"/>
    <n v="1000040250"/>
    <x v="14"/>
    <s v="0019527967Jacksonville"/>
    <n v="4200028048"/>
    <n v="4600196749"/>
    <n v="19073109"/>
    <s v="R118B1001835"/>
    <s v="ASTM #57 CO#10"/>
    <s v="0019527967Jacksonville"/>
    <s v="WE"/>
    <m/>
    <m/>
    <s v="ML81"/>
    <n v="50"/>
  </r>
  <r>
    <x v="6"/>
    <n v="6421009002"/>
    <x v="2"/>
    <n v="142.44"/>
    <d v="2025-05-12T00:00:00"/>
    <d v="2025-05-12T00:00:00"/>
    <d v="2025-05-12T00:00:00"/>
    <s v="RMR123"/>
    <s v="Ready Mix McDuff"/>
    <m/>
    <m/>
    <s v="USBATCH01"/>
    <n v="1000040250"/>
    <x v="14"/>
    <s v="0019488491Jacksonville"/>
    <n v="4200028048"/>
    <n v="4600188302"/>
    <n v="19072357"/>
    <s v="R123B1001835"/>
    <s v="ASTM  #57 C10"/>
    <s v="0019488491Jacksonville"/>
    <s v="WE"/>
    <m/>
    <m/>
    <s v="ML81"/>
    <n v="50"/>
  </r>
  <r>
    <x v="6"/>
    <n v="6421009002"/>
    <x v="2"/>
    <n v="122.15"/>
    <d v="2025-05-13T00:00:00"/>
    <d v="2025-05-13T00:00:00"/>
    <d v="2025-05-13T00:00:00"/>
    <s v="RMR118"/>
    <s v="Ready Mix Eastport"/>
    <m/>
    <m/>
    <s v="USBATCH01"/>
    <n v="1000040250"/>
    <x v="14"/>
    <s v="0019495126Jacksonville"/>
    <n v="4200028048"/>
    <n v="4600190427"/>
    <n v="19072472"/>
    <s v="R118B1002337"/>
    <s v="#89 STONE CO#17"/>
    <s v="0019495126Jacksonville"/>
    <s v="WE"/>
    <m/>
    <m/>
    <s v="ML81"/>
    <n v="50"/>
  </r>
  <r>
    <x v="6"/>
    <n v="6421009002"/>
    <x v="2"/>
    <n v="134.1"/>
    <d v="2025-05-12T00:00:00"/>
    <d v="2025-05-12T00:00:00"/>
    <d v="2025-05-13T00:00:00"/>
    <s v="RMR118"/>
    <s v="Ready Mix Eastport"/>
    <m/>
    <m/>
    <s v="USBATCH01"/>
    <n v="1000040250"/>
    <x v="14"/>
    <s v="0019489536Jacksonville"/>
    <n v="4200028048"/>
    <n v="4600188970"/>
    <n v="19072397"/>
    <s v="R118B1001835"/>
    <s v="ASTM #57 CO#10"/>
    <s v="0019489536Jacksonville"/>
    <s v="WE"/>
    <m/>
    <m/>
    <s v="ML81"/>
    <n v="50"/>
  </r>
  <r>
    <x v="6"/>
    <n v="6421009002"/>
    <x v="2"/>
    <n v="133.62"/>
    <d v="2025-05-16T00:00:00"/>
    <d v="2025-05-16T00:00:00"/>
    <d v="2025-05-16T00:00:00"/>
    <s v="RMR118"/>
    <s v="Ready Mix Eastport"/>
    <m/>
    <m/>
    <s v="USBATCH01"/>
    <n v="1000040250"/>
    <x v="14"/>
    <s v="0019525714Jacksonville"/>
    <n v="4200028048"/>
    <n v="4600196108"/>
    <n v="19073033"/>
    <s v="R118B1001826"/>
    <s v="COMM CONC SCRG"/>
    <s v="0019525714Jacksonville"/>
    <s v="WE"/>
    <m/>
    <m/>
    <s v="ML81"/>
    <n v="50"/>
  </r>
  <r>
    <x v="6"/>
    <n v="6421009002"/>
    <x v="2"/>
    <n v="127.3"/>
    <d v="2025-05-16T00:00:00"/>
    <d v="2025-05-16T00:00:00"/>
    <d v="2025-05-16T00:00:00"/>
    <s v="RMR118"/>
    <s v="Ready Mix Eastport"/>
    <m/>
    <m/>
    <s v="USBATCH01"/>
    <n v="1000040250"/>
    <x v="14"/>
    <s v="0019525710Jacksonville"/>
    <n v="4200028048"/>
    <n v="4600196105"/>
    <n v="19073035"/>
    <s v="R118B1001835"/>
    <s v="ASTM #57 CO#10"/>
    <s v="0019525710Jacksonville"/>
    <s v="WE"/>
    <m/>
    <m/>
    <s v="ML81"/>
    <n v="50"/>
  </r>
  <r>
    <x v="6"/>
    <n v="6421009002"/>
    <x v="2"/>
    <n v="134.43"/>
    <d v="2025-05-06T00:00:00"/>
    <d v="2025-05-06T00:00:00"/>
    <d v="2025-05-07T00:00:00"/>
    <s v="RMR118"/>
    <s v="Ready Mix Eastport"/>
    <m/>
    <m/>
    <s v="USBATCH01"/>
    <n v="1000040250"/>
    <x v="14"/>
    <s v="0019445396Jacksonville"/>
    <n v="4200028048"/>
    <n v="4600180384"/>
    <n v="19071757"/>
    <s v="R118B1001835"/>
    <s v="ASTM #57 CO#10"/>
    <s v="0019445396Jacksonville"/>
    <s v="WE"/>
    <m/>
    <m/>
    <s v="ML81"/>
    <n v="50"/>
  </r>
  <r>
    <x v="6"/>
    <n v="6421009002"/>
    <x v="2"/>
    <n v="128.86000000000001"/>
    <d v="2025-05-06T00:00:00"/>
    <d v="2025-05-06T00:00:00"/>
    <d v="2025-05-06T00:00:00"/>
    <s v="RMR118"/>
    <s v="Ready Mix Eastport"/>
    <m/>
    <m/>
    <s v="USBATCH01"/>
    <n v="1000040250"/>
    <x v="14"/>
    <s v="0019447001Jacksonville"/>
    <n v="4200028048"/>
    <n v="4600179856"/>
    <n v="19071801"/>
    <s v="R118B1002337"/>
    <s v="#89 STONE CO#17"/>
    <s v="0019447001Jacksonville"/>
    <s v="WE"/>
    <m/>
    <m/>
    <s v="ML81"/>
    <n v="50"/>
  </r>
  <r>
    <x v="6"/>
    <n v="6421009002"/>
    <x v="2"/>
    <n v="130.18"/>
    <d v="2025-05-06T00:00:00"/>
    <d v="2025-05-06T00:00:00"/>
    <d v="2025-05-06T00:00:00"/>
    <s v="RMR118"/>
    <s v="Ready Mix Eastport"/>
    <m/>
    <m/>
    <s v="USBATCH01"/>
    <n v="1000040250"/>
    <x v="14"/>
    <s v="0019447210Jacksonville"/>
    <n v="4200028048"/>
    <n v="4600179892"/>
    <n v="19071808"/>
    <s v="R118B1001835"/>
    <s v="ASTM #57 CO#10"/>
    <s v="0019447210Jacksonville"/>
    <s v="WE"/>
    <m/>
    <m/>
    <s v="ML81"/>
    <n v="50"/>
  </r>
  <r>
    <x v="6"/>
    <n v="6421009002"/>
    <x v="2"/>
    <n v="129.19"/>
    <d v="2025-05-16T00:00:00"/>
    <d v="2025-05-16T00:00:00"/>
    <d v="2025-05-16T00:00:00"/>
    <s v="RMR118"/>
    <s v="Ready Mix Eastport"/>
    <m/>
    <m/>
    <s v="USBATCH01"/>
    <n v="1000040250"/>
    <x v="14"/>
    <s v="0019524831Jacksonville"/>
    <n v="4200028048"/>
    <n v="4600196232"/>
    <n v="19073008"/>
    <s v="R118B1001835"/>
    <s v="ASTM #57 CO#10"/>
    <s v="0019524831Jacksonville"/>
    <s v="WE"/>
    <m/>
    <m/>
    <s v="ML81"/>
    <n v="50"/>
  </r>
  <r>
    <x v="6"/>
    <n v="6421009002"/>
    <x v="2"/>
    <n v="137.16"/>
    <d v="2025-05-14T00:00:00"/>
    <d v="2025-05-14T00:00:00"/>
    <d v="2025-05-14T00:00:00"/>
    <s v="RMR118"/>
    <s v="Ready Mix Eastport"/>
    <m/>
    <m/>
    <s v="USBATCH01"/>
    <n v="1000040250"/>
    <x v="14"/>
    <s v="0019506301Jacksonville"/>
    <n v="4200028048"/>
    <n v="4600192357"/>
    <n v="19072679"/>
    <s v="R118B1001835"/>
    <s v="ASTM #57 CO#10"/>
    <s v="0019506301Jacksonville"/>
    <s v="WE"/>
    <m/>
    <m/>
    <s v="ML81"/>
    <n v="50"/>
  </r>
  <r>
    <x v="6"/>
    <n v="6421009002"/>
    <x v="2"/>
    <n v="131.63999999999999"/>
    <d v="2025-05-09T00:00:00"/>
    <d v="2025-05-09T00:00:00"/>
    <d v="2025-05-10T00:00:00"/>
    <s v="RMR118"/>
    <s v="Ready Mix Eastport"/>
    <m/>
    <m/>
    <s v="USBATCH01"/>
    <n v="1000040250"/>
    <x v="14"/>
    <s v="0019476244Jacksonville"/>
    <n v="4200028048"/>
    <n v="4600186365"/>
    <n v="19072237"/>
    <s v="R118B1001835"/>
    <s v="ASTM #57 CO#10"/>
    <s v="0019476244Jacksonville"/>
    <s v="WE"/>
    <m/>
    <m/>
    <s v="ML81"/>
    <n v="50"/>
  </r>
  <r>
    <x v="6"/>
    <n v="6421009002"/>
    <x v="2"/>
    <n v="127.39"/>
    <d v="2025-05-16T00:00:00"/>
    <d v="2025-05-16T00:00:00"/>
    <d v="2025-05-17T00:00:00"/>
    <s v="RMR118"/>
    <s v="Ready Mix Eastport"/>
    <m/>
    <m/>
    <s v="USBATCH01"/>
    <n v="1000040250"/>
    <x v="14"/>
    <s v="0019527121Jacksonville"/>
    <n v="4200028048"/>
    <n v="4600196533"/>
    <n v="19073073"/>
    <s v="R118B1001826"/>
    <s v="COMM CONC SCRG"/>
    <s v="0019527121Jacksonville"/>
    <s v="WE"/>
    <m/>
    <m/>
    <s v="ML81"/>
    <n v="50"/>
  </r>
  <r>
    <x v="6"/>
    <n v="6421009002"/>
    <x v="2"/>
    <n v="118.42"/>
    <d v="2025-05-16T00:00:00"/>
    <d v="2025-05-16T00:00:00"/>
    <d v="2025-05-16T00:00:00"/>
    <s v="RMR118"/>
    <s v="Ready Mix Eastport"/>
    <m/>
    <m/>
    <s v="USBATCH01"/>
    <n v="1000040250"/>
    <x v="14"/>
    <s v="0019522595Jacksonville"/>
    <n v="4200028048"/>
    <n v="4600196190"/>
    <n v="19072956"/>
    <s v="R118B1001835"/>
    <s v="ASTM #57 CO#10"/>
    <s v="0019522595Jacksonville"/>
    <s v="WE"/>
    <m/>
    <m/>
    <s v="ML81"/>
    <n v="50"/>
  </r>
  <r>
    <x v="6"/>
    <n v="6421009002"/>
    <x v="2"/>
    <n v="132.87"/>
    <d v="2025-05-05T00:00:00"/>
    <d v="2025-05-05T00:00:00"/>
    <d v="2025-05-05T00:00:00"/>
    <s v="RMR118"/>
    <s v="Ready Mix Eastport"/>
    <m/>
    <m/>
    <s v="USBATCH01"/>
    <n v="1000040250"/>
    <x v="14"/>
    <s v="0019434771Jacksonville"/>
    <n v="4200028048"/>
    <n v="4600177728"/>
    <n v="19071581"/>
    <s v="R118B1001835"/>
    <s v="ASTM #57 CO#10"/>
    <s v="0019434771Jacksonville"/>
    <s v="WE"/>
    <m/>
    <m/>
    <s v="ML81"/>
    <n v="50"/>
  </r>
  <r>
    <x v="6"/>
    <n v="6421009002"/>
    <x v="2"/>
    <n v="134.85"/>
    <d v="2025-05-09T00:00:00"/>
    <d v="2025-05-09T00:00:00"/>
    <d v="2025-05-10T00:00:00"/>
    <s v="RMR118"/>
    <s v="Ready Mix Eastport"/>
    <m/>
    <m/>
    <s v="USBATCH01"/>
    <n v="1000040250"/>
    <x v="14"/>
    <s v="0019476973Jacksonville"/>
    <n v="4200028048"/>
    <n v="4600185698"/>
    <n v="19072260"/>
    <s v="R118B1001835"/>
    <s v="ASTM #57 CO#10"/>
    <s v="0019476973Jacksonville"/>
    <s v="WE"/>
    <m/>
    <m/>
    <s v="ML81"/>
    <n v="50"/>
  </r>
  <r>
    <x v="6"/>
    <n v="6421009002"/>
    <x v="2"/>
    <n v="131.5"/>
    <d v="2025-05-01T00:00:00"/>
    <d v="2025-05-01T00:00:00"/>
    <d v="2025-05-01T00:00:00"/>
    <s v="RMR118"/>
    <s v="Ready Mix Eastport"/>
    <m/>
    <m/>
    <s v="USBATCH01"/>
    <n v="1000040250"/>
    <x v="14"/>
    <s v="0019411964Jacksonville"/>
    <n v="4200028048"/>
    <n v="4600173644"/>
    <n v="19071323"/>
    <s v="R118B1001835"/>
    <s v="ASTM #57 CO#10"/>
    <s v="0019411964Jacksonville"/>
    <s v="WE"/>
    <m/>
    <m/>
    <s v="ML81"/>
    <n v="50"/>
  </r>
  <r>
    <x v="6"/>
    <n v="6421009002"/>
    <x v="2"/>
    <n v="132.44"/>
    <d v="2025-05-02T00:00:00"/>
    <d v="2025-05-02T00:00:00"/>
    <d v="2025-05-03T00:00:00"/>
    <s v="RMR118"/>
    <s v="Ready Mix Eastport"/>
    <m/>
    <m/>
    <s v="USBATCH01"/>
    <n v="1000040250"/>
    <x v="14"/>
    <s v="0019420530Jacksonville"/>
    <n v="4200028048"/>
    <n v="4600174951"/>
    <n v="19071447"/>
    <s v="R118B1001835"/>
    <s v="ASTM #57 CO#10"/>
    <s v="0019420530Jacksonville"/>
    <s v="WE"/>
    <m/>
    <m/>
    <s v="ML81"/>
    <n v="50"/>
  </r>
  <r>
    <x v="6"/>
    <n v="6421009002"/>
    <x v="2"/>
    <n v="131.55000000000001"/>
    <d v="2025-05-01T00:00:00"/>
    <d v="2025-05-01T00:00:00"/>
    <d v="2025-05-01T00:00:00"/>
    <s v="RMR118"/>
    <s v="Ready Mix Eastport"/>
    <m/>
    <m/>
    <s v="USBATCH01"/>
    <n v="1000040250"/>
    <x v="14"/>
    <s v="0019412319Jacksonville"/>
    <n v="4200028048"/>
    <n v="4600173449"/>
    <n v="19071336"/>
    <s v="R118B1001835"/>
    <s v="ASTM #57 CO#10"/>
    <s v="0019412319Jacksonville"/>
    <s v="WE"/>
    <m/>
    <m/>
    <s v="ML81"/>
    <n v="50"/>
  </r>
  <r>
    <x v="6"/>
    <n v="6421009002"/>
    <x v="2"/>
    <n v="134.38"/>
    <d v="2025-05-07T00:00:00"/>
    <d v="2025-05-07T00:00:00"/>
    <d v="2025-05-08T00:00:00"/>
    <s v="RMR118"/>
    <s v="Ready Mix Eastport"/>
    <m/>
    <m/>
    <s v="USBATCH01"/>
    <n v="1000040250"/>
    <x v="14"/>
    <s v="0019456074Jacksonville"/>
    <n v="4200028048"/>
    <n v="4600181978"/>
    <n v="19071930"/>
    <s v="R118B1002337"/>
    <s v="#89 STONE CO#17"/>
    <s v="0019456074Jacksonville"/>
    <s v="WE"/>
    <m/>
    <m/>
    <s v="ML81"/>
    <n v="50"/>
  </r>
  <r>
    <x v="6"/>
    <n v="6421009002"/>
    <x v="2"/>
    <n v="133.13"/>
    <d v="2025-05-07T00:00:00"/>
    <d v="2025-05-07T00:00:00"/>
    <d v="2025-05-08T00:00:00"/>
    <s v="RMR123"/>
    <s v="Ready Mix McDuff"/>
    <m/>
    <m/>
    <s v="USBATCH01"/>
    <n v="1000040250"/>
    <x v="14"/>
    <s v="0019458203Jacksonville"/>
    <n v="4200028048"/>
    <n v="4600182145"/>
    <n v="19071992"/>
    <s v="R123B1001835"/>
    <s v="ASTM  #57 C10"/>
    <s v="0019458203Jacksonville"/>
    <s v="WE"/>
    <m/>
    <m/>
    <s v="ML81"/>
    <n v="50"/>
  </r>
  <r>
    <x v="6"/>
    <n v="6421009002"/>
    <x v="2"/>
    <n v="130.22"/>
    <d v="2025-05-15T00:00:00"/>
    <d v="2025-05-15T00:00:00"/>
    <d v="2025-05-15T00:00:00"/>
    <s v="RMR118"/>
    <s v="Ready Mix Eastport"/>
    <m/>
    <m/>
    <s v="USBATCH01"/>
    <n v="1000040250"/>
    <x v="14"/>
    <s v="0019514845Jacksonville"/>
    <n v="4200028048"/>
    <n v="4600194245"/>
    <n v="19072803"/>
    <s v="R118B1001835"/>
    <s v="ASTM #57 CO#10"/>
    <s v="0019514845Jacksonville"/>
    <s v="WE"/>
    <m/>
    <m/>
    <s v="ML81"/>
    <n v="50"/>
  </r>
  <r>
    <x v="6"/>
    <n v="6421009002"/>
    <x v="2"/>
    <n v="137.66999999999999"/>
    <d v="2025-05-07T00:00:00"/>
    <d v="2025-05-07T00:00:00"/>
    <d v="2025-05-07T00:00:00"/>
    <s v="RMR123"/>
    <s v="Ready Mix McDuff"/>
    <m/>
    <m/>
    <s v="USBATCH01"/>
    <n v="1000040250"/>
    <x v="14"/>
    <s v="0019457432Jacksonville"/>
    <n v="4200028048"/>
    <n v="4600181749"/>
    <n v="19071968"/>
    <s v="R123B1001835"/>
    <s v="ASTM  #57 C10"/>
    <s v="0019457432Jacksonville"/>
    <s v="WE"/>
    <m/>
    <m/>
    <s v="ML81"/>
    <n v="50"/>
  </r>
  <r>
    <x v="6"/>
    <n v="6421009002"/>
    <x v="2"/>
    <n v="127.11"/>
    <d v="2025-05-09T00:00:00"/>
    <d v="2025-05-09T00:00:00"/>
    <d v="2025-05-10T00:00:00"/>
    <s v="RMR118"/>
    <s v="Ready Mix Eastport"/>
    <m/>
    <m/>
    <s v="USBATCH01"/>
    <n v="1000040250"/>
    <x v="14"/>
    <s v="0019475345Jacksonville"/>
    <n v="4200028048"/>
    <n v="4600186340"/>
    <n v="19072206"/>
    <s v="R118B1001835"/>
    <s v="ASTM #57 CO#10"/>
    <s v="0019475345Jacksonville"/>
    <s v="WE"/>
    <m/>
    <m/>
    <s v="ML81"/>
    <n v="50"/>
  </r>
  <r>
    <x v="6"/>
    <n v="6421009002"/>
    <x v="2"/>
    <n v="130.74"/>
    <d v="2025-05-15T00:00:00"/>
    <d v="2025-05-15T00:00:00"/>
    <d v="2025-05-16T00:00:00"/>
    <s v="RMR118"/>
    <s v="Ready Mix Eastport"/>
    <m/>
    <m/>
    <s v="USBATCH01"/>
    <n v="1000040250"/>
    <x v="14"/>
    <s v="0019516076Jacksonville"/>
    <n v="4200028048"/>
    <n v="4600194956"/>
    <n v="19072838"/>
    <s v="R118B1001835"/>
    <s v="ASTM #57 CO#10"/>
    <s v="0019516076Jacksonville"/>
    <s v="WE"/>
    <m/>
    <m/>
    <s v="ML81"/>
    <n v="50"/>
  </r>
  <r>
    <x v="6"/>
    <n v="6421009002"/>
    <x v="2"/>
    <n v="135.1"/>
    <d v="2025-05-01T00:00:00"/>
    <d v="2025-05-01T00:00:00"/>
    <d v="2025-05-01T00:00:00"/>
    <s v="RMR123"/>
    <s v="Ready Mix McDuff"/>
    <m/>
    <m/>
    <s v="USBATCH01"/>
    <n v="1000040250"/>
    <x v="14"/>
    <s v="0019411859Jacksonville"/>
    <n v="4200028048"/>
    <n v="4600173418"/>
    <n v="19071319"/>
    <s v="R123B1001826"/>
    <s v="COMM  CONC SCRG"/>
    <s v="0019411859Jacksonville"/>
    <s v="WE"/>
    <m/>
    <m/>
    <s v="ML81"/>
    <n v="50"/>
  </r>
  <r>
    <x v="6"/>
    <n v="6421009002"/>
    <x v="2"/>
    <n v="126.59"/>
    <d v="2025-05-02T00:00:00"/>
    <d v="2025-05-02T00:00:00"/>
    <d v="2025-05-03T00:00:00"/>
    <s v="RMR118"/>
    <s v="Ready Mix Eastport"/>
    <m/>
    <m/>
    <s v="USBATCH01"/>
    <n v="1000040250"/>
    <x v="14"/>
    <s v="0019420710Jacksonville"/>
    <n v="4200028048"/>
    <n v="4600175025"/>
    <n v="19071451"/>
    <s v="R118B1001826"/>
    <s v="COMM CONC SCRG"/>
    <s v="0019420710Jacksonville"/>
    <s v="WE"/>
    <m/>
    <m/>
    <s v="ML81"/>
    <n v="50"/>
  </r>
  <r>
    <x v="6"/>
    <n v="6421009002"/>
    <x v="2"/>
    <n v="119.98"/>
    <d v="2025-05-12T00:00:00"/>
    <d v="2025-05-12T00:00:00"/>
    <d v="2025-05-12T00:00:00"/>
    <s v="RMR118"/>
    <s v="Ready Mix Eastport"/>
    <m/>
    <m/>
    <s v="USBATCH01"/>
    <n v="1000040250"/>
    <x v="14"/>
    <s v="0019487582Jacksonville"/>
    <n v="4200028048"/>
    <n v="4600188223"/>
    <n v="19072333"/>
    <s v="R118B1001835"/>
    <s v="ASTM #57 CO#10"/>
    <s v="0019487582Jacksonville"/>
    <s v="WE"/>
    <m/>
    <m/>
    <s v="ML81"/>
    <n v="50"/>
  </r>
  <r>
    <x v="6"/>
    <n v="6421009002"/>
    <x v="2"/>
    <n v="135.55000000000001"/>
    <d v="2025-05-06T00:00:00"/>
    <d v="2025-05-06T00:00:00"/>
    <d v="2025-05-06T00:00:00"/>
    <s v="RMR123"/>
    <s v="Ready Mix McDuff"/>
    <m/>
    <m/>
    <s v="USBATCH01"/>
    <n v="1000040250"/>
    <x v="14"/>
    <s v="0019445662Jacksonville"/>
    <n v="4200028048"/>
    <n v="4600179575"/>
    <n v="19071763"/>
    <s v="R123B1001826"/>
    <s v="COMM  CONC SCRG"/>
    <s v="0019445662Jacksonville"/>
    <s v="WE"/>
    <m/>
    <m/>
    <s v="ML81"/>
    <n v="50"/>
  </r>
  <r>
    <x v="6"/>
    <n v="6421009002"/>
    <x v="2"/>
    <n v="127.3"/>
    <d v="2025-05-16T00:00:00"/>
    <d v="2025-05-16T00:00:00"/>
    <d v="2025-05-16T00:00:00"/>
    <s v="RMR118"/>
    <s v="Ready Mix Eastport"/>
    <m/>
    <m/>
    <s v="USBATCH01"/>
    <n v="1000040250"/>
    <x v="14"/>
    <s v="0019525927Jacksonville"/>
    <n v="4200028048"/>
    <n v="4600196428"/>
    <n v="19073043"/>
    <s v="R118B1001835"/>
    <s v="ASTM #57 CO#10"/>
    <s v="0019525927Jacksonville"/>
    <s v="WE"/>
    <m/>
    <m/>
    <s v="ML81"/>
    <n v="50"/>
  </r>
  <r>
    <x v="6"/>
    <n v="6421009002"/>
    <x v="2"/>
    <n v="130.88999999999999"/>
    <d v="2025-05-12T00:00:00"/>
    <d v="2025-05-12T00:00:00"/>
    <d v="2025-05-12T00:00:00"/>
    <s v="RMR118"/>
    <s v="Ready Mix Eastport"/>
    <m/>
    <m/>
    <s v="USBATCH01"/>
    <n v="1000040250"/>
    <x v="14"/>
    <s v="0019488773Jacksonville"/>
    <n v="4200028048"/>
    <n v="4600188538"/>
    <n v="19072366"/>
    <s v="R118B1001835"/>
    <s v="ASTM #57 CO#10"/>
    <s v="0019488773Jacksonville"/>
    <s v="WE"/>
    <m/>
    <m/>
    <s v="ML81"/>
    <n v="50"/>
  </r>
  <r>
    <x v="6"/>
    <n v="6421009002"/>
    <x v="2"/>
    <n v="128.53"/>
    <d v="2025-05-09T00:00:00"/>
    <d v="2025-05-08T00:00:00"/>
    <d v="2025-05-10T00:00:00"/>
    <s v="RMR118"/>
    <s v="Ready Mix Eastport"/>
    <m/>
    <m/>
    <s v="USBATCH01"/>
    <n v="1000040250"/>
    <x v="14"/>
    <s v="0019466431Jacksonville"/>
    <n v="4200028048"/>
    <n v="4600184750"/>
    <n v="19072082"/>
    <s v="R118B1002337"/>
    <s v="#89 STONE CO#17"/>
    <s v="0019466431Jacksonville"/>
    <s v="WE"/>
    <m/>
    <m/>
    <s v="ML81"/>
    <n v="50"/>
  </r>
  <r>
    <x v="6"/>
    <n v="6421009002"/>
    <x v="2"/>
    <n v="133.58000000000001"/>
    <d v="2025-05-09T00:00:00"/>
    <d v="2025-05-09T00:00:00"/>
    <d v="2025-05-10T00:00:00"/>
    <s v="RMR118"/>
    <s v="Ready Mix Eastport"/>
    <m/>
    <m/>
    <s v="USBATCH01"/>
    <n v="1000040250"/>
    <x v="14"/>
    <s v="0019476245Jacksonville"/>
    <n v="4200028048"/>
    <n v="4600186366"/>
    <n v="19072236"/>
    <s v="R118B1002337"/>
    <s v="#89 STONE CO#17"/>
    <s v="0019476245Jacksonville"/>
    <s v="WE"/>
    <m/>
    <m/>
    <s v="ML81"/>
    <n v="50"/>
  </r>
  <r>
    <x v="6"/>
    <n v="6421009002"/>
    <x v="2"/>
    <n v="126.26"/>
    <d v="2025-05-09T00:00:00"/>
    <d v="2025-05-09T00:00:00"/>
    <d v="2025-05-10T00:00:00"/>
    <s v="RMR118"/>
    <s v="Ready Mix Eastport"/>
    <m/>
    <m/>
    <s v="USBATCH01"/>
    <n v="1000040250"/>
    <x v="14"/>
    <s v="0019475571Jacksonville"/>
    <n v="4200028048"/>
    <n v="4600185189"/>
    <n v="19072212"/>
    <s v="R118B1001835"/>
    <s v="ASTM #57 CO#10"/>
    <s v="0019475571Jacksonville"/>
    <s v="WE"/>
    <m/>
    <m/>
    <s v="ML81"/>
    <n v="50"/>
  </r>
  <r>
    <x v="6"/>
    <n v="6421009002"/>
    <x v="2"/>
    <n v="131.03"/>
    <d v="2025-05-16T00:00:00"/>
    <d v="2025-05-16T00:00:00"/>
    <d v="2025-05-16T00:00:00"/>
    <s v="RMR118"/>
    <s v="Ready Mix Eastport"/>
    <m/>
    <m/>
    <s v="USBATCH01"/>
    <n v="1000040250"/>
    <x v="14"/>
    <s v="0019525601Jacksonville"/>
    <n v="4200028048"/>
    <n v="4600196091"/>
    <n v="19073029"/>
    <s v="R118B1001835"/>
    <s v="ASTM #57 CO#10"/>
    <s v="0019525601Jacksonville"/>
    <s v="WE"/>
    <m/>
    <m/>
    <s v="ML81"/>
    <n v="50"/>
  </r>
  <r>
    <x v="6"/>
    <n v="6421009002"/>
    <x v="2"/>
    <n v="136.68"/>
    <d v="2025-05-01T00:00:00"/>
    <d v="2025-05-01T00:00:00"/>
    <d v="2025-05-01T00:00:00"/>
    <s v="RMR123"/>
    <s v="Ready Mix McDuff"/>
    <m/>
    <m/>
    <s v="USBATCH01"/>
    <n v="1000040250"/>
    <x v="14"/>
    <s v="0019411790Jacksonville"/>
    <n v="4200028048"/>
    <n v="4600173637"/>
    <n v="19071316"/>
    <s v="R123B1001835"/>
    <s v="ASTM  #57 C10"/>
    <s v="0019411790Jacksonville"/>
    <s v="WE"/>
    <m/>
    <m/>
    <s v="ML81"/>
    <n v="50"/>
  </r>
  <r>
    <x v="6"/>
    <n v="6421009002"/>
    <x v="2"/>
    <n v="130.93"/>
    <d v="2025-05-16T00:00:00"/>
    <d v="2025-05-16T00:00:00"/>
    <d v="2025-05-16T00:00:00"/>
    <s v="RMR118"/>
    <s v="Ready Mix Eastport"/>
    <m/>
    <m/>
    <s v="USBATCH01"/>
    <n v="1000040250"/>
    <x v="14"/>
    <s v="0019522596Jacksonville"/>
    <n v="4200028048"/>
    <n v="4600196191"/>
    <n v="19072955"/>
    <s v="R118B1001835"/>
    <s v="ASTM #57 CO#10"/>
    <s v="0019522596Jacksonville"/>
    <s v="WE"/>
    <m/>
    <m/>
    <s v="ML81"/>
    <n v="50"/>
  </r>
  <r>
    <x v="6"/>
    <n v="6421009002"/>
    <x v="2"/>
    <n v="132.30000000000001"/>
    <d v="2025-05-09T00:00:00"/>
    <d v="2025-05-09T00:00:00"/>
    <d v="2025-05-10T00:00:00"/>
    <s v="RMR118"/>
    <s v="Ready Mix Eastport"/>
    <m/>
    <m/>
    <s v="USBATCH01"/>
    <n v="1000040250"/>
    <x v="14"/>
    <s v="0019476335Jacksonville"/>
    <n v="4200028048"/>
    <n v="4600185208"/>
    <n v="19072241"/>
    <s v="R118B1001835"/>
    <s v="ASTM #57 CO#10"/>
    <s v="0019476335Jacksonville"/>
    <s v="WE"/>
    <m/>
    <m/>
    <s v="ML81"/>
    <n v="50"/>
  </r>
  <r>
    <x v="6"/>
    <n v="6421009002"/>
    <x v="2"/>
    <n v="137.78"/>
    <d v="2025-05-16T00:00:00"/>
    <d v="2025-05-16T00:00:00"/>
    <d v="2025-05-17T00:00:00"/>
    <s v="RMR118"/>
    <s v="Ready Mix Eastport"/>
    <m/>
    <m/>
    <s v="USBATCH01"/>
    <n v="1000040250"/>
    <x v="14"/>
    <s v="0019527345Jacksonville"/>
    <n v="4200028048"/>
    <n v="4600196574"/>
    <n v="19073082"/>
    <s v="R118B1001835"/>
    <s v="ASTM #57 CO#10"/>
    <s v="0019527345Jacksonville"/>
    <s v="WE"/>
    <m/>
    <m/>
    <s v="ML81"/>
    <n v="50"/>
  </r>
  <r>
    <x v="6"/>
    <n v="6421009002"/>
    <x v="2"/>
    <n v="123.85"/>
    <d v="2025-05-16T00:00:00"/>
    <d v="2025-05-16T00:00:00"/>
    <d v="2025-05-16T00:00:00"/>
    <s v="RMR118"/>
    <s v="Ready Mix Eastport"/>
    <m/>
    <m/>
    <s v="USBATCH01"/>
    <n v="1000040250"/>
    <x v="14"/>
    <s v="0019526027Jacksonville"/>
    <n v="4200028048"/>
    <n v="4600196131"/>
    <n v="19073044"/>
    <s v="R118B1001826"/>
    <s v="COMM CONC SCRG"/>
    <s v="0019526027Jacksonville"/>
    <s v="WE"/>
    <m/>
    <m/>
    <s v="ML81"/>
    <n v="50"/>
  </r>
  <r>
    <x v="6"/>
    <n v="6421009002"/>
    <x v="2"/>
    <n v="136.16999999999999"/>
    <d v="2025-05-06T00:00:00"/>
    <d v="2025-05-06T00:00:00"/>
    <d v="2025-05-06T00:00:00"/>
    <s v="RMR118"/>
    <s v="Ready Mix Eastport"/>
    <m/>
    <m/>
    <s v="USBATCH01"/>
    <n v="1000040250"/>
    <x v="14"/>
    <s v="0019446578Jacksonville"/>
    <n v="4200028048"/>
    <n v="4600179805"/>
    <n v="19071789"/>
    <s v="R118B1001835"/>
    <s v="ASTM #57 CO#10"/>
    <s v="0019446578Jacksonville"/>
    <s v="WE"/>
    <m/>
    <m/>
    <s v="ML81"/>
    <n v="50"/>
  </r>
  <r>
    <x v="6"/>
    <n v="6421009002"/>
    <x v="2"/>
    <n v="133.43"/>
    <d v="2025-05-05T00:00:00"/>
    <d v="2025-05-05T00:00:00"/>
    <d v="2025-05-05T00:00:00"/>
    <s v="RMR118"/>
    <s v="Ready Mix Eastport"/>
    <m/>
    <m/>
    <s v="USBATCH01"/>
    <n v="1000040250"/>
    <x v="14"/>
    <s v="0019436089Jacksonville"/>
    <n v="4200028048"/>
    <n v="4600177663"/>
    <n v="19071610"/>
    <s v="R118B1001826"/>
    <s v="COMM CONC SCRG"/>
    <s v="0019436089Jacksonville"/>
    <s v="WE"/>
    <m/>
    <m/>
    <s v="ML81"/>
    <n v="50"/>
  </r>
  <r>
    <x v="6"/>
    <n v="6421009002"/>
    <x v="2"/>
    <n v="127.58"/>
    <d v="2025-05-12T00:00:00"/>
    <d v="2025-05-12T00:00:00"/>
    <d v="2025-05-12T00:00:00"/>
    <s v="RMR118"/>
    <s v="Ready Mix Eastport"/>
    <m/>
    <m/>
    <s v="USBATCH01"/>
    <n v="1000040250"/>
    <x v="14"/>
    <s v="0019489698Jacksonville"/>
    <n v="4200028048"/>
    <n v="4600188414"/>
    <n v="19072407"/>
    <s v="R118B1001835"/>
    <s v="ASTM #57 CO#10"/>
    <s v="0019489698Jacksonville"/>
    <s v="WE"/>
    <m/>
    <m/>
    <s v="ML81"/>
    <n v="50"/>
  </r>
  <r>
    <x v="6"/>
    <n v="6421009002"/>
    <x v="2"/>
    <n v="137.4"/>
    <d v="2025-05-14T00:00:00"/>
    <d v="2025-05-14T00:00:00"/>
    <d v="2025-05-14T00:00:00"/>
    <s v="RMR118"/>
    <s v="Ready Mix Eastport"/>
    <m/>
    <m/>
    <s v="USBATCH01"/>
    <n v="1000040250"/>
    <x v="14"/>
    <s v="0019507593Jacksonville"/>
    <n v="4200028048"/>
    <n v="4600192691"/>
    <n v="19072716"/>
    <s v="R118B1001835"/>
    <s v="ASTM #57 CO#10"/>
    <s v="0019507593Jacksonville"/>
    <s v="WE"/>
    <m/>
    <m/>
    <s v="ML81"/>
    <n v="50"/>
  </r>
  <r>
    <x v="6"/>
    <n v="6421009002"/>
    <x v="2"/>
    <n v="141.75"/>
    <d v="2025-05-01T00:00:00"/>
    <d v="2025-05-01T00:00:00"/>
    <d v="2025-05-01T00:00:00"/>
    <s v="RMR123"/>
    <s v="Ready Mix McDuff"/>
    <m/>
    <m/>
    <s v="USBATCH01"/>
    <n v="1000040250"/>
    <x v="14"/>
    <s v="0019412035Jacksonville"/>
    <n v="4200028048"/>
    <n v="4600173650"/>
    <n v="19071308"/>
    <s v="R123B1001835"/>
    <s v="ASTM  #57 C10"/>
    <s v="0019412035Jacksonville"/>
    <s v="WE"/>
    <m/>
    <m/>
    <s v="ML81"/>
    <n v="50"/>
  </r>
  <r>
    <x v="6"/>
    <n v="6421009002"/>
    <x v="2"/>
    <n v="121.87"/>
    <d v="2025-05-09T00:00:00"/>
    <d v="2025-05-08T00:00:00"/>
    <d v="2025-05-10T00:00:00"/>
    <s v="RMR118"/>
    <s v="Ready Mix Eastport"/>
    <m/>
    <m/>
    <s v="USBATCH01"/>
    <n v="1000040250"/>
    <x v="14"/>
    <s v="0019466810Jacksonville"/>
    <n v="4200028048"/>
    <n v="4600184875"/>
    <n v="19072093"/>
    <s v="R118B1001835"/>
    <s v="ASTM #57 CO#10"/>
    <s v="0019466810Jacksonville"/>
    <s v="WE"/>
    <m/>
    <m/>
    <s v="ML81"/>
    <n v="50"/>
  </r>
  <r>
    <x v="6"/>
    <n v="6421009002"/>
    <x v="2"/>
    <n v="132.07"/>
    <d v="2025-05-05T00:00:00"/>
    <d v="2025-05-05T00:00:00"/>
    <d v="2025-05-05T00:00:00"/>
    <s v="RMR118"/>
    <s v="Ready Mix Eastport"/>
    <m/>
    <m/>
    <s v="USBATCH01"/>
    <n v="1000040250"/>
    <x v="14"/>
    <s v="0019435033Jacksonville"/>
    <n v="4200028048"/>
    <n v="4600177500"/>
    <n v="19071590"/>
    <s v="R118B1002337"/>
    <s v="#89 STONE CO#17"/>
    <s v="0019435033Jacksonville"/>
    <s v="WE"/>
    <m/>
    <m/>
    <s v="ML81"/>
    <n v="50"/>
  </r>
  <r>
    <x v="6"/>
    <n v="6421009002"/>
    <x v="2"/>
    <n v="128.47999999999999"/>
    <d v="2025-05-15T00:00:00"/>
    <d v="2025-05-15T00:00:00"/>
    <d v="2025-05-15T00:00:00"/>
    <s v="RMR118"/>
    <s v="Ready Mix Eastport"/>
    <m/>
    <m/>
    <s v="USBATCH01"/>
    <n v="1000040250"/>
    <x v="14"/>
    <s v="0019517518Jacksonville"/>
    <n v="4200028048"/>
    <n v="4600194445"/>
    <n v="19072877"/>
    <s v="R118B1001835"/>
    <s v="ASTM #57 CO#10"/>
    <s v="0019517518Jacksonville"/>
    <s v="WE"/>
    <m/>
    <m/>
    <s v="ML81"/>
    <n v="50"/>
  </r>
  <r>
    <x v="6"/>
    <n v="6421009002"/>
    <x v="2"/>
    <n v="140.03"/>
    <d v="2025-05-07T00:00:00"/>
    <d v="2025-05-07T00:00:00"/>
    <d v="2025-05-08T00:00:00"/>
    <s v="RMR123"/>
    <s v="Ready Mix McDuff"/>
    <m/>
    <m/>
    <s v="USBATCH01"/>
    <n v="1000040250"/>
    <x v="14"/>
    <s v="0019457622Jacksonville"/>
    <n v="4200028048"/>
    <n v="4600182092"/>
    <n v="19071977"/>
    <s v="R123B1001826"/>
    <s v="COMM  CONC SCRG"/>
    <s v="0019457622Jacksonville"/>
    <s v="WE"/>
    <m/>
    <m/>
    <s v="ML81"/>
    <n v="50"/>
  </r>
  <r>
    <x v="6"/>
    <n v="6421009002"/>
    <x v="2"/>
    <n v="144.57"/>
    <d v="2025-05-05T00:00:00"/>
    <d v="2025-05-05T00:00:00"/>
    <d v="2025-05-05T00:00:00"/>
    <s v="RMR123"/>
    <s v="Ready Mix McDuff"/>
    <m/>
    <m/>
    <s v="USBATCH01"/>
    <n v="1000040250"/>
    <x v="14"/>
    <s v="0019436606Jacksonville"/>
    <n v="4200028048"/>
    <n v="4600177687"/>
    <n v="19071626"/>
    <s v="R123B1001826"/>
    <s v="COMM  CONC SCRG"/>
    <s v="0019436606Jacksonville"/>
    <s v="WE"/>
    <m/>
    <m/>
    <s v="ML81"/>
    <n v="50"/>
  </r>
  <r>
    <x v="6"/>
    <n v="6421009002"/>
    <x v="2"/>
    <n v="136.28"/>
    <d v="2025-05-01T00:00:00"/>
    <d v="2025-05-01T00:00:00"/>
    <d v="2025-05-02T00:00:00"/>
    <s v="RMR123"/>
    <s v="Ready Mix McDuff"/>
    <m/>
    <m/>
    <s v="USBATCH01"/>
    <n v="1000040250"/>
    <x v="14"/>
    <s v="0019412427Jacksonville"/>
    <n v="4200028048"/>
    <n v="4600173697"/>
    <n v="19071345"/>
    <s v="R123B1001835"/>
    <s v="ASTM  #57 C10"/>
    <s v="0019412427Jacksonville"/>
    <s v="WE"/>
    <m/>
    <m/>
    <s v="ML81"/>
    <n v="50"/>
  </r>
  <r>
    <x v="6"/>
    <n v="6421009002"/>
    <x v="2"/>
    <n v="133.47999999999999"/>
    <d v="2025-05-09T00:00:00"/>
    <d v="2025-05-09T00:00:00"/>
    <d v="2025-05-10T00:00:00"/>
    <s v="RMR118"/>
    <s v="Ready Mix Eastport"/>
    <m/>
    <m/>
    <s v="USBATCH01"/>
    <n v="1000040250"/>
    <x v="14"/>
    <s v="0019475701Jacksonville"/>
    <n v="4200028048"/>
    <n v="4600185645"/>
    <n v="19072221"/>
    <s v="R118B1001835"/>
    <s v="ASTM #57 CO#10"/>
    <s v="0019475701Jacksonville"/>
    <s v="WE"/>
    <m/>
    <m/>
    <s v="ML81"/>
    <n v="50"/>
  </r>
  <r>
    <x v="6"/>
    <n v="6421009002"/>
    <x v="2"/>
    <n v="138.72"/>
    <d v="2025-05-07T00:00:00"/>
    <d v="2025-05-07T00:00:00"/>
    <d v="2025-05-07T00:00:00"/>
    <s v="RMR118"/>
    <s v="Ready Mix Eastport"/>
    <m/>
    <m/>
    <s v="USBATCH01"/>
    <n v="1000040250"/>
    <x v="14"/>
    <s v="0019455947Jacksonville"/>
    <n v="4200028048"/>
    <n v="4600181670"/>
    <n v="19071929"/>
    <s v="R118B1001835"/>
    <s v="ASTM #57 CO#10"/>
    <s v="0019455947Jacksonville"/>
    <s v="WE"/>
    <m/>
    <m/>
    <s v="ML81"/>
    <n v="50"/>
  </r>
  <r>
    <x v="6"/>
    <n v="6421009002"/>
    <x v="2"/>
    <n v="129.41999999999999"/>
    <d v="2025-05-06T00:00:00"/>
    <d v="2025-05-06T00:00:00"/>
    <d v="2025-05-06T00:00:00"/>
    <s v="RMR118"/>
    <s v="Ready Mix Eastport"/>
    <m/>
    <m/>
    <s v="USBATCH01"/>
    <n v="1000040250"/>
    <x v="14"/>
    <s v="0019446601Jacksonville"/>
    <n v="4200028048"/>
    <n v="4600179807"/>
    <n v="19071790"/>
    <s v="R118B1001826"/>
    <s v="COMM CONC SCRG"/>
    <s v="0019446601Jacksonville"/>
    <s v="WE"/>
    <m/>
    <m/>
    <s v="ML81"/>
    <n v="50"/>
  </r>
  <r>
    <x v="6"/>
    <n v="6421009002"/>
    <x v="2"/>
    <n v="118.33"/>
    <d v="2025-05-07T00:00:00"/>
    <d v="2025-05-07T00:00:00"/>
    <d v="2025-05-08T00:00:00"/>
    <s v="RMR118"/>
    <s v="Ready Mix Eastport"/>
    <m/>
    <m/>
    <s v="USBATCH01"/>
    <n v="1000040250"/>
    <x v="14"/>
    <s v="0019457066Jacksonville"/>
    <n v="4200028048"/>
    <n v="4600182044"/>
    <n v="19071960"/>
    <s v="R118B1001835"/>
    <s v="ASTM #57 CO#10"/>
    <s v="0019457066Jacksonville"/>
    <s v="WE"/>
    <m/>
    <m/>
    <s v="ML81"/>
    <n v="50"/>
  </r>
  <r>
    <x v="6"/>
    <n v="6421009002"/>
    <x v="2"/>
    <n v="115.73"/>
    <d v="2025-05-16T00:00:00"/>
    <d v="2025-05-16T00:00:00"/>
    <d v="2025-05-16T00:00:00"/>
    <s v="RMR118"/>
    <s v="Ready Mix Eastport"/>
    <m/>
    <m/>
    <s v="USBATCH01"/>
    <n v="1000040250"/>
    <x v="14"/>
    <s v="0019526511Jacksonville"/>
    <n v="4200028048"/>
    <n v="4600196143"/>
    <n v="19073056"/>
    <s v="R118B1001826"/>
    <s v="COMM CONC SCRG"/>
    <s v="0019526511Jacksonville"/>
    <s v="WE"/>
    <m/>
    <m/>
    <s v="ML81"/>
    <n v="50"/>
  </r>
  <r>
    <x v="6"/>
    <n v="6421009002"/>
    <x v="2"/>
    <n v="134.28"/>
    <d v="2025-05-09T00:00:00"/>
    <d v="2025-05-09T00:00:00"/>
    <d v="2025-05-10T00:00:00"/>
    <s v="RMR118"/>
    <s v="Ready Mix Eastport"/>
    <m/>
    <m/>
    <s v="USBATCH01"/>
    <n v="1000040250"/>
    <x v="14"/>
    <s v="0019476715Jacksonville"/>
    <n v="4200028048"/>
    <n v="4600185225"/>
    <n v="19072253"/>
    <s v="R118B1001835"/>
    <s v="ASTM #57 CO#10"/>
    <s v="0019476715Jacksonville"/>
    <s v="WE"/>
    <m/>
    <m/>
    <s v="ML81"/>
    <n v="50"/>
  </r>
  <r>
    <x v="6"/>
    <n v="6421009002"/>
    <x v="2"/>
    <n v="130.69999999999999"/>
    <d v="2025-05-06T00:00:00"/>
    <d v="2025-05-06T00:00:00"/>
    <d v="2025-05-07T00:00:00"/>
    <s v="RMR118"/>
    <s v="Ready Mix Eastport"/>
    <m/>
    <m/>
    <s v="USBATCH01"/>
    <n v="1000040250"/>
    <x v="14"/>
    <s v="0019446112Jacksonville"/>
    <n v="4200028048"/>
    <n v="4600180410"/>
    <n v="19071773"/>
    <s v="R118B1001826"/>
    <s v="COMM CONC SCRG"/>
    <s v="0019446112Jacksonville"/>
    <s v="WE"/>
    <m/>
    <m/>
    <s v="ML81"/>
    <n v="50"/>
  </r>
  <r>
    <x v="6"/>
    <n v="6421009002"/>
    <x v="2"/>
    <n v="136.68"/>
    <d v="2025-05-01T00:00:00"/>
    <d v="2025-05-01T00:00:00"/>
    <d v="2025-05-01T00:00:00"/>
    <s v="RMR123"/>
    <s v="Ready Mix McDuff"/>
    <m/>
    <m/>
    <s v="USBATCH01"/>
    <n v="1000040250"/>
    <x v="14"/>
    <s v="0019411773Jacksonville"/>
    <n v="4200028048"/>
    <n v="4600173629"/>
    <n v="19071313"/>
    <s v="R123B1001835"/>
    <s v="ASTM  #57 C10"/>
    <s v="0019411773Jacksonville"/>
    <s v="WE"/>
    <m/>
    <m/>
    <s v="ML81"/>
    <n v="50"/>
  </r>
  <r>
    <x v="5"/>
    <n v="6421009002"/>
    <x v="2"/>
    <n v="171.84"/>
    <d v="2025-05-16T00:00:00"/>
    <d v="2025-05-16T00:00:00"/>
    <d v="2025-05-17T00:00:00"/>
    <s v="RMR117"/>
    <s v="Ready Mix Deland"/>
    <m/>
    <m/>
    <s v="USBATCH01"/>
    <n v="1000040250"/>
    <x v="14"/>
    <s v="0019526599Edgewater"/>
    <n v="4200028050"/>
    <n v="4600196465"/>
    <n v="22026360"/>
    <s v="R117B1001826"/>
    <s v="COMM CONC SCRG"/>
    <s v="0019526599Edgewater"/>
    <s v="WE"/>
    <m/>
    <m/>
    <s v="ML81"/>
    <n v="50"/>
  </r>
  <r>
    <x v="5"/>
    <n v="6421009002"/>
    <x v="2"/>
    <n v="138.18"/>
    <d v="2025-05-09T00:00:00"/>
    <d v="2025-05-08T00:00:00"/>
    <d v="2025-05-10T00:00:00"/>
    <s v="RMR116"/>
    <s v="Ready Mix Daytona"/>
    <m/>
    <m/>
    <s v="USBATCH01"/>
    <n v="1000040250"/>
    <x v="14"/>
    <s v="0019477495Edgewater"/>
    <n v="4200028050"/>
    <n v="4600186453"/>
    <n v="22026077"/>
    <s v="R116B1001826"/>
    <s v="COMM CONC SCRG"/>
    <s v="0019477495Edgewater"/>
    <s v="WE"/>
    <m/>
    <m/>
    <s v="ML81"/>
    <n v="50"/>
  </r>
  <r>
    <x v="5"/>
    <n v="6421009002"/>
    <x v="2"/>
    <n v="173.92"/>
    <d v="2025-05-16T00:00:00"/>
    <d v="2025-05-16T00:00:00"/>
    <d v="2025-05-17T00:00:00"/>
    <s v="RMR117"/>
    <s v="Ready Mix Deland"/>
    <m/>
    <m/>
    <s v="USBATCH01"/>
    <n v="1000040250"/>
    <x v="14"/>
    <s v="0019527109Edgewater"/>
    <n v="4200028050"/>
    <n v="4600196531"/>
    <n v="22026372"/>
    <s v="R117B1001826"/>
    <s v="COMM CONC SCRG"/>
    <s v="0019527109Edgewater"/>
    <s v="WE"/>
    <m/>
    <m/>
    <s v="ML81"/>
    <n v="50"/>
  </r>
  <r>
    <x v="5"/>
    <n v="6421009002"/>
    <x v="2"/>
    <n v="140.69999999999999"/>
    <d v="2025-05-09T00:00:00"/>
    <d v="2025-05-09T00:00:00"/>
    <d v="2025-05-10T00:00:00"/>
    <s v="RMR116"/>
    <s v="Ready Mix Daytona"/>
    <m/>
    <m/>
    <s v="USBATCH01"/>
    <n v="1000040250"/>
    <x v="14"/>
    <s v="0019477524Edgewater"/>
    <n v="4200028050"/>
    <n v="4600185742"/>
    <n v="22026130"/>
    <s v="R116B1001826"/>
    <s v="COMM CONC SCRG"/>
    <s v="0019477524Edgewater"/>
    <s v="WE"/>
    <m/>
    <m/>
    <s v="ML81"/>
    <n v="50"/>
  </r>
  <r>
    <x v="5"/>
    <n v="6421009002"/>
    <x v="2"/>
    <n v="173.61"/>
    <d v="2025-05-09T00:00:00"/>
    <d v="2025-05-08T00:00:00"/>
    <d v="2025-05-10T00:00:00"/>
    <s v="RMR117"/>
    <s v="Ready Mix Deland"/>
    <m/>
    <m/>
    <s v="USBATCH01"/>
    <n v="1000040250"/>
    <x v="14"/>
    <s v="0019477499Edgewater"/>
    <n v="4200028050"/>
    <n v="4600185728"/>
    <n v="22026091"/>
    <s v="R117B1001826"/>
    <s v="COMM CONC SCRG"/>
    <s v="0019477499Edgewater"/>
    <s v="WE"/>
    <m/>
    <m/>
    <s v="ML81"/>
    <n v="50"/>
  </r>
  <r>
    <x v="5"/>
    <n v="6421009002"/>
    <x v="2"/>
    <n v="134.04"/>
    <d v="2025-05-16T00:00:00"/>
    <d v="2025-05-16T00:00:00"/>
    <d v="2025-05-16T00:00:00"/>
    <s v="RMR116"/>
    <s v="Ready Mix Daytona"/>
    <m/>
    <m/>
    <s v="USBATCH01"/>
    <n v="1000040250"/>
    <x v="14"/>
    <s v="0019525926Edgewater"/>
    <n v="4200028050"/>
    <n v="4600196427"/>
    <n v="22026350"/>
    <s v="R116B1001826"/>
    <s v="COMM CONC SCRG"/>
    <s v="0019525926Edgewater"/>
    <s v="WE"/>
    <m/>
    <m/>
    <s v="ML81"/>
    <n v="50"/>
  </r>
  <r>
    <x v="5"/>
    <n v="6421009002"/>
    <x v="2"/>
    <n v="173.41"/>
    <d v="2025-05-15T00:00:00"/>
    <d v="2025-05-15T00:00:00"/>
    <d v="2025-05-16T00:00:00"/>
    <s v="RMR117"/>
    <s v="Ready Mix Deland"/>
    <m/>
    <m/>
    <s v="USBATCH01"/>
    <n v="1000040250"/>
    <x v="14"/>
    <s v="0019518322Edgewater"/>
    <n v="4200028050"/>
    <n v="4600195354"/>
    <n v="22026327"/>
    <s v="R117B1001826"/>
    <s v="COMM CONC SCRG"/>
    <s v="0019518322Edgewater"/>
    <s v="WE"/>
    <m/>
    <m/>
    <s v="ML81"/>
    <n v="50"/>
  </r>
  <r>
    <x v="5"/>
    <n v="6421009002"/>
    <x v="2"/>
    <n v="139.94999999999999"/>
    <d v="2025-05-15T00:00:00"/>
    <d v="2025-05-15T00:00:00"/>
    <d v="2025-05-15T00:00:00"/>
    <s v="RMR116"/>
    <s v="Ready Mix Daytona"/>
    <m/>
    <m/>
    <s v="USBATCH01"/>
    <n v="1000040250"/>
    <x v="14"/>
    <s v="0019516860Edgewater"/>
    <n v="4200028050"/>
    <n v="4600194328"/>
    <n v="22026309"/>
    <s v="R116B1001826"/>
    <s v="COMM CONC SCRG"/>
    <s v="0019516860Edgewater"/>
    <s v="WE"/>
    <m/>
    <m/>
    <s v="ML81"/>
    <n v="50"/>
  </r>
  <r>
    <x v="5"/>
    <n v="6421009002"/>
    <x v="2"/>
    <n v="139.69"/>
    <d v="2025-05-09T00:00:00"/>
    <d v="2025-05-08T00:00:00"/>
    <d v="2025-05-10T00:00:00"/>
    <s v="RMR116"/>
    <s v="Ready Mix Daytona"/>
    <m/>
    <m/>
    <s v="USBATCH01"/>
    <n v="1000040250"/>
    <x v="14"/>
    <s v="0019477493Edgewater"/>
    <n v="4200028050"/>
    <n v="4600186451"/>
    <n v="22026073"/>
    <s v="R116B1001826"/>
    <s v="COMM CONC SCRG"/>
    <s v="0019477493Edgewater"/>
    <s v="WE"/>
    <m/>
    <m/>
    <s v="ML81"/>
    <n v="50"/>
  </r>
  <r>
    <x v="5"/>
    <n v="6421009002"/>
    <x v="2"/>
    <n v="139.54"/>
    <d v="2025-05-16T00:00:00"/>
    <d v="2025-05-16T00:00:00"/>
    <d v="2025-05-16T00:00:00"/>
    <s v="RMR116"/>
    <s v="Ready Mix Daytona"/>
    <m/>
    <m/>
    <s v="USBATCH01"/>
    <n v="1000040250"/>
    <x v="14"/>
    <s v="0019526213Edgewater"/>
    <n v="4200028050"/>
    <n v="4600196309"/>
    <n v="22026354"/>
    <s v="R116B1001826"/>
    <s v="COMM CONC SCRG"/>
    <s v="0019526213Edgewater"/>
    <s v="WE"/>
    <m/>
    <m/>
    <s v="ML81"/>
    <n v="50"/>
  </r>
  <r>
    <x v="5"/>
    <n v="6421009002"/>
    <x v="2"/>
    <n v="175.18"/>
    <d v="2025-05-09T00:00:00"/>
    <d v="2025-05-09T00:00:00"/>
    <d v="2025-05-10T00:00:00"/>
    <s v="RMR117"/>
    <s v="Ready Mix Deland"/>
    <m/>
    <m/>
    <s v="USBATCH01"/>
    <n v="1000040250"/>
    <x v="14"/>
    <s v="0019477613Edgewater"/>
    <n v="4200028050"/>
    <n v="4600186454"/>
    <n v="22026135"/>
    <s v="R117B1001826"/>
    <s v="COMM CONC SCRG"/>
    <s v="0019477613Edgewater"/>
    <s v="WE"/>
    <m/>
    <m/>
    <s v="ML81"/>
    <n v="50"/>
  </r>
  <r>
    <x v="5"/>
    <n v="6421009002"/>
    <x v="2"/>
    <n v="133.53"/>
    <d v="2025-05-09T00:00:00"/>
    <d v="2025-05-09T00:00:00"/>
    <d v="2025-05-10T00:00:00"/>
    <s v="RMR116"/>
    <s v="Ready Mix Daytona"/>
    <m/>
    <m/>
    <s v="USBATCH01"/>
    <n v="1000040250"/>
    <x v="14"/>
    <s v="0019477529Edgewater"/>
    <n v="4200028050"/>
    <n v="4600185744"/>
    <n v="22026121"/>
    <s v="R116B1001826"/>
    <s v="COMM CONC SCRG"/>
    <s v="0019477529Edgewater"/>
    <s v="WE"/>
    <m/>
    <m/>
    <s v="ML81"/>
    <n v="50"/>
  </r>
  <r>
    <x v="5"/>
    <n v="6421009002"/>
    <x v="2"/>
    <n v="140.81"/>
    <d v="2025-05-09T00:00:00"/>
    <d v="2025-05-08T00:00:00"/>
    <d v="2025-05-10T00:00:00"/>
    <s v="RMR116"/>
    <s v="Ready Mix Daytona"/>
    <m/>
    <m/>
    <s v="USBATCH01"/>
    <n v="1000040250"/>
    <x v="14"/>
    <s v="0019477494Edgewater"/>
    <n v="4200028050"/>
    <n v="4600186452"/>
    <n v="22026070"/>
    <s v="R116B1001826"/>
    <s v="COMM CONC SCRG"/>
    <s v="0019477494Edgewater"/>
    <s v="WE"/>
    <m/>
    <m/>
    <s v="ML81"/>
    <n v="50"/>
  </r>
  <r>
    <x v="5"/>
    <n v="6421009002"/>
    <x v="2"/>
    <n v="143.22999999999999"/>
    <d v="2025-05-09T00:00:00"/>
    <d v="2025-05-08T00:00:00"/>
    <d v="2025-05-10T00:00:00"/>
    <s v="RMR116"/>
    <s v="Ready Mix Daytona"/>
    <m/>
    <m/>
    <s v="USBATCH01"/>
    <n v="1000040250"/>
    <x v="14"/>
    <s v="0019477492Edgewater"/>
    <n v="4200028050"/>
    <n v="4600186449"/>
    <n v="22026076"/>
    <s v="R116B1001826"/>
    <s v="COMM CONC SCRG"/>
    <s v="0019477492Edgewater"/>
    <s v="WE"/>
    <m/>
    <m/>
    <s v="ML81"/>
    <n v="50"/>
  </r>
  <r>
    <x v="5"/>
    <n v="6421009002"/>
    <x v="2"/>
    <n v="136.31"/>
    <d v="2025-05-15T00:00:00"/>
    <d v="2025-05-15T00:00:00"/>
    <d v="2025-05-16T00:00:00"/>
    <s v="RMR116"/>
    <s v="Ready Mix Daytona"/>
    <m/>
    <m/>
    <s v="USBATCH01"/>
    <n v="1000040250"/>
    <x v="14"/>
    <s v="0019518250Edgewater"/>
    <n v="4200028050"/>
    <n v="4600194710"/>
    <n v="22026328"/>
    <s v="R116B1001826"/>
    <s v="COMM CONC SCRG"/>
    <s v="0019518250Edgewater"/>
    <s v="WE"/>
    <m/>
    <m/>
    <s v="ML81"/>
    <n v="50"/>
  </r>
  <r>
    <x v="5"/>
    <n v="6421009002"/>
    <x v="2"/>
    <n v="143.58000000000001"/>
    <d v="2025-05-15T00:00:00"/>
    <d v="2025-05-15T00:00:00"/>
    <d v="2025-05-15T00:00:00"/>
    <s v="RMR116"/>
    <s v="Ready Mix Daytona"/>
    <m/>
    <m/>
    <s v="USBATCH01"/>
    <n v="1000040250"/>
    <x v="14"/>
    <s v="0019516764Edgewater"/>
    <n v="4200028050"/>
    <n v="4600194324"/>
    <n v="22026308"/>
    <s v="R116B1001826"/>
    <s v="COMM CONC SCRG"/>
    <s v="0019516764Edgewater"/>
    <s v="WE"/>
    <m/>
    <m/>
    <s v="ML81"/>
    <n v="50"/>
  </r>
  <r>
    <x v="5"/>
    <n v="6421009002"/>
    <x v="2"/>
    <n v="177.78"/>
    <d v="2025-05-09T00:00:00"/>
    <d v="2025-05-09T00:00:00"/>
    <d v="2025-05-10T00:00:00"/>
    <s v="RMR117"/>
    <s v="Ready Mix Deland"/>
    <m/>
    <m/>
    <s v="USBATCH01"/>
    <n v="1000040250"/>
    <x v="14"/>
    <s v="0019477533Edgewater"/>
    <n v="4200028050"/>
    <n v="4600185747"/>
    <n v="22026147"/>
    <s v="R117B1001826"/>
    <s v="COMM CONC SCRG"/>
    <s v="0019477533Edgewater"/>
    <s v="WE"/>
    <m/>
    <m/>
    <s v="ML81"/>
    <n v="50"/>
  </r>
  <r>
    <x v="5"/>
    <n v="6421009002"/>
    <x v="2"/>
    <n v="137.66999999999999"/>
    <d v="2025-05-16T00:00:00"/>
    <d v="2025-05-16T00:00:00"/>
    <d v="2025-05-16T00:00:00"/>
    <s v="RMR116"/>
    <s v="Ready Mix Daytona"/>
    <m/>
    <m/>
    <s v="USBATCH01"/>
    <n v="1000040250"/>
    <x v="14"/>
    <s v="0019525920Edgewater"/>
    <n v="4200028050"/>
    <n v="4600196424"/>
    <n v="22026349"/>
    <s v="R116B1001826"/>
    <s v="COMM CONC SCRG"/>
    <s v="0019525920Edgewater"/>
    <s v="WE"/>
    <m/>
    <m/>
    <s v="ML81"/>
    <n v="50"/>
  </r>
  <r>
    <x v="5"/>
    <n v="6421009002"/>
    <x v="2"/>
    <n v="139.13"/>
    <d v="2025-05-15T00:00:00"/>
    <d v="2025-05-15T00:00:00"/>
    <d v="2025-05-15T00:00:00"/>
    <s v="RMR116"/>
    <s v="Ready Mix Daytona"/>
    <m/>
    <m/>
    <s v="USBATCH01"/>
    <n v="1000040250"/>
    <x v="14"/>
    <s v="0019516418Edgewater"/>
    <n v="4200028050"/>
    <n v="4600194323"/>
    <n v="22026302"/>
    <s v="R116B1001826"/>
    <s v="COMM CONC SCRG"/>
    <s v="0019516418Edgewater"/>
    <s v="WE"/>
    <m/>
    <m/>
    <s v="ML81"/>
    <n v="50"/>
  </r>
  <r>
    <x v="5"/>
    <n v="6421009002"/>
    <x v="2"/>
    <n v="176.89"/>
    <d v="2025-05-16T00:00:00"/>
    <d v="2025-05-16T00:00:00"/>
    <d v="2025-05-17T00:00:00"/>
    <s v="RMR117"/>
    <s v="Ready Mix Deland"/>
    <m/>
    <m/>
    <s v="USBATCH01"/>
    <n v="1000040250"/>
    <x v="14"/>
    <s v="0019527124Edgewater"/>
    <n v="4200028050"/>
    <n v="4600196535"/>
    <n v="22026374"/>
    <s v="R117B1001826"/>
    <s v="COMM CONC SCRG"/>
    <s v="0019527124Edgewater"/>
    <s v="WE"/>
    <m/>
    <m/>
    <s v="ML81"/>
    <n v="50"/>
  </r>
  <r>
    <x v="5"/>
    <n v="6421009002"/>
    <x v="2"/>
    <n v="162.25"/>
    <d v="2025-05-09T00:00:00"/>
    <d v="2025-05-09T00:00:00"/>
    <d v="2025-05-10T00:00:00"/>
    <s v="RMR117"/>
    <s v="Ready Mix Deland"/>
    <m/>
    <m/>
    <s v="USBATCH01"/>
    <n v="1000040250"/>
    <x v="14"/>
    <s v="0019477515Edgewater"/>
    <n v="4200028050"/>
    <n v="4600185736"/>
    <n v="22026140"/>
    <s v="R117B1001826"/>
    <s v="COMM CONC SCRG"/>
    <s v="0019477515Edgewater"/>
    <s v="WE"/>
    <m/>
    <m/>
    <s v="ML81"/>
    <n v="50"/>
  </r>
  <r>
    <x v="5"/>
    <n v="6421009002"/>
    <x v="2"/>
    <n v="167.3"/>
    <d v="2025-05-09T00:00:00"/>
    <d v="2025-05-09T00:00:00"/>
    <d v="2025-05-10T00:00:00"/>
    <s v="RMR117"/>
    <s v="Ready Mix Deland"/>
    <m/>
    <m/>
    <s v="USBATCH01"/>
    <n v="1000040250"/>
    <x v="14"/>
    <s v="0019477316Edgewater"/>
    <n v="4200028050"/>
    <n v="4600185719"/>
    <n v="22026150"/>
    <s v="R117B1001826"/>
    <s v="COMM CONC SCRG"/>
    <s v="0019477316Edgewater"/>
    <s v="WE"/>
    <m/>
    <m/>
    <s v="ML81"/>
    <n v="50"/>
  </r>
  <r>
    <x v="5"/>
    <n v="6421009002"/>
    <x v="2"/>
    <n v="172.28"/>
    <d v="2025-05-09T00:00:00"/>
    <d v="2025-05-08T00:00:00"/>
    <d v="2025-05-10T00:00:00"/>
    <s v="RMR117"/>
    <s v="Ready Mix Deland"/>
    <m/>
    <m/>
    <s v="USBATCH01"/>
    <n v="1000040250"/>
    <x v="14"/>
    <s v="0019477500Edgewater"/>
    <n v="4200028050"/>
    <n v="4600185729"/>
    <n v="22026086"/>
    <s v="R117B1001826"/>
    <s v="COMM CONC SCRG"/>
    <s v="0019477500Edgewater"/>
    <s v="WE"/>
    <m/>
    <m/>
    <s v="ML81"/>
    <n v="50"/>
  </r>
  <r>
    <x v="5"/>
    <n v="6421009002"/>
    <x v="2"/>
    <n v="171.9"/>
    <d v="2025-05-16T00:00:00"/>
    <d v="2025-05-16T00:00:00"/>
    <d v="2025-05-17T00:00:00"/>
    <s v="RMR117"/>
    <s v="Ready Mix Deland"/>
    <m/>
    <m/>
    <s v="USBATCH01"/>
    <n v="1000040250"/>
    <x v="14"/>
    <s v="0019526902Edgewater"/>
    <n v="4200028050"/>
    <n v="4600196818"/>
    <n v="22026367"/>
    <s v="R117B1001826"/>
    <s v="COMM CONC SCRG"/>
    <s v="0019526902Edgewater"/>
    <s v="WE"/>
    <m/>
    <m/>
    <s v="ML81"/>
    <n v="50"/>
  </r>
  <r>
    <x v="5"/>
    <n v="6421009002"/>
    <x v="2"/>
    <n v="143.03"/>
    <d v="2025-05-16T00:00:00"/>
    <d v="2025-05-16T00:00:00"/>
    <d v="2025-05-16T00:00:00"/>
    <s v="RMR116"/>
    <s v="Ready Mix Daytona"/>
    <m/>
    <m/>
    <s v="USBATCH01"/>
    <n v="1000040250"/>
    <x v="14"/>
    <s v="0019526021Edgewater"/>
    <n v="4200028050"/>
    <n v="4600196129"/>
    <n v="22026351"/>
    <s v="R116B1001826"/>
    <s v="COMM CONC SCRG"/>
    <s v="0019526021Edgewater"/>
    <s v="WE"/>
    <m/>
    <m/>
    <s v="ML81"/>
    <n v="50"/>
  </r>
  <r>
    <x v="5"/>
    <n v="6421009002"/>
    <x v="2"/>
    <n v="137.27000000000001"/>
    <d v="2025-05-09T00:00:00"/>
    <d v="2025-05-09T00:00:00"/>
    <d v="2025-05-10T00:00:00"/>
    <s v="RMR116"/>
    <s v="Ready Mix Daytona"/>
    <m/>
    <m/>
    <s v="USBATCH01"/>
    <n v="1000040250"/>
    <x v="14"/>
    <s v="0019477530Edgewater"/>
    <n v="4200028050"/>
    <n v="4600185745"/>
    <n v="22026119"/>
    <s v="R116B1001826"/>
    <s v="COMM CONC SCRG"/>
    <s v="0019477530Edgewater"/>
    <s v="WE"/>
    <m/>
    <m/>
    <s v="ML81"/>
    <n v="50"/>
  </r>
  <r>
    <x v="5"/>
    <n v="6421009002"/>
    <x v="2"/>
    <n v="172.22"/>
    <d v="2025-05-16T00:00:00"/>
    <d v="2025-05-16T00:00:00"/>
    <d v="2025-05-17T00:00:00"/>
    <s v="RMR117"/>
    <s v="Ready Mix Deland"/>
    <m/>
    <m/>
    <s v="USBATCH01"/>
    <n v="1000040250"/>
    <x v="14"/>
    <s v="0019526804Edgewater"/>
    <n v="4200028050"/>
    <n v="4600196817"/>
    <n v="22026363"/>
    <s v="R117B1001826"/>
    <s v="COMM CONC SCRG"/>
    <s v="0019526804Edgewater"/>
    <s v="WE"/>
    <m/>
    <m/>
    <s v="ML81"/>
    <n v="50"/>
  </r>
  <r>
    <x v="5"/>
    <n v="6421009002"/>
    <x v="2"/>
    <n v="175.88"/>
    <d v="2025-05-15T00:00:00"/>
    <d v="2025-05-15T00:00:00"/>
    <d v="2025-05-15T00:00:00"/>
    <s v="RMR117"/>
    <s v="Ready Mix Deland"/>
    <m/>
    <m/>
    <s v="USBATCH01"/>
    <n v="1000040250"/>
    <x v="14"/>
    <s v="0019516950Edgewater"/>
    <n v="4200028050"/>
    <n v="4600194384"/>
    <n v="22026310"/>
    <s v="R117B1001826"/>
    <s v="COMM CONC SCRG"/>
    <s v="0019516950Edgewater"/>
    <s v="WE"/>
    <m/>
    <m/>
    <s v="ML81"/>
    <n v="50"/>
  </r>
  <r>
    <x v="5"/>
    <n v="6421009002"/>
    <x v="2"/>
    <n v="140.55000000000001"/>
    <d v="2025-05-16T00:00:00"/>
    <d v="2025-05-16T00:00:00"/>
    <d v="2025-05-16T00:00:00"/>
    <s v="RMR116"/>
    <s v="Ready Mix Daytona"/>
    <m/>
    <m/>
    <s v="USBATCH01"/>
    <n v="1000040250"/>
    <x v="14"/>
    <s v="0019525493Edgewater"/>
    <n v="4200028050"/>
    <n v="4600196260"/>
    <n v="22026343"/>
    <s v="R116B1001826"/>
    <s v="COMM CONC SCRG"/>
    <s v="0019525493Edgewater"/>
    <s v="WE"/>
    <m/>
    <m/>
    <s v="ML81"/>
    <n v="50"/>
  </r>
  <r>
    <x v="5"/>
    <n v="6421009002"/>
    <x v="2"/>
    <n v="137.38"/>
    <d v="2025-05-15T00:00:00"/>
    <d v="2025-05-15T00:00:00"/>
    <d v="2025-05-16T00:00:00"/>
    <s v="RMR116"/>
    <s v="Ready Mix Daytona"/>
    <m/>
    <m/>
    <s v="USBATCH01"/>
    <n v="1000040250"/>
    <x v="14"/>
    <s v="0019515216Edgewater"/>
    <n v="4200028050"/>
    <n v="4600194861"/>
    <n v="22026289"/>
    <s v="R116B1001826"/>
    <s v="COMM CONC SCRG"/>
    <s v="0019515216Edgewater"/>
    <s v="WE"/>
    <m/>
    <m/>
    <s v="ML81"/>
    <n v="50"/>
  </r>
  <r>
    <x v="5"/>
    <n v="6421009002"/>
    <x v="2"/>
    <n v="141.52000000000001"/>
    <d v="2025-05-16T00:00:00"/>
    <d v="2025-05-16T00:00:00"/>
    <d v="2025-05-17T00:00:00"/>
    <s v="RMR116"/>
    <s v="Ready Mix Daytona"/>
    <m/>
    <m/>
    <s v="USBATCH01"/>
    <n v="1000040250"/>
    <x v="14"/>
    <s v="0019526318Edgewater"/>
    <n v="4200028050"/>
    <n v="4600196443"/>
    <n v="22026355"/>
    <s v="R116B1001826"/>
    <s v="COMM CONC SCRG"/>
    <s v="0019526318Edgewater"/>
    <s v="WE"/>
    <m/>
    <m/>
    <s v="ML81"/>
    <n v="50"/>
  </r>
  <r>
    <x v="5"/>
    <n v="6421009002"/>
    <x v="2"/>
    <n v="134.85"/>
    <d v="2025-05-15T00:00:00"/>
    <d v="2025-05-15T00:00:00"/>
    <d v="2025-05-15T00:00:00"/>
    <s v="RMR116"/>
    <s v="Ready Mix Daytona"/>
    <m/>
    <m/>
    <s v="USBATCH01"/>
    <n v="1000040250"/>
    <x v="14"/>
    <s v="0019517613Edgewater"/>
    <n v="4200028050"/>
    <n v="4600194613"/>
    <n v="22026319"/>
    <s v="R116B1001826"/>
    <s v="COMM CONC SCRG"/>
    <s v="0019517613Edgewater"/>
    <s v="WE"/>
    <m/>
    <m/>
    <s v="ML81"/>
    <n v="50"/>
  </r>
  <r>
    <x v="5"/>
    <n v="6421009002"/>
    <x v="2"/>
    <n v="140.86000000000001"/>
    <d v="2025-05-09T00:00:00"/>
    <d v="2025-05-08T00:00:00"/>
    <d v="2025-05-10T00:00:00"/>
    <s v="RMR116"/>
    <s v="Ready Mix Daytona"/>
    <m/>
    <m/>
    <s v="USBATCH01"/>
    <n v="1000040250"/>
    <x v="14"/>
    <s v="0019477491Edgewater"/>
    <n v="4200028050"/>
    <n v="4600186448"/>
    <n v="22026080"/>
    <s v="R116B1001826"/>
    <s v="COMM CONC SCRG"/>
    <s v="0019477491Edgewater"/>
    <s v="WE"/>
    <m/>
    <m/>
    <s v="ML81"/>
    <n v="50"/>
  </r>
  <r>
    <x v="5"/>
    <n v="6421009002"/>
    <x v="2"/>
    <n v="169.63"/>
    <d v="2025-05-09T00:00:00"/>
    <d v="2025-05-09T00:00:00"/>
    <d v="2025-05-10T00:00:00"/>
    <s v="RMR117"/>
    <s v="Ready Mix Deland"/>
    <m/>
    <m/>
    <s v="USBATCH01"/>
    <n v="1000040250"/>
    <x v="14"/>
    <s v="0019477522Edgewater"/>
    <n v="4200028050"/>
    <n v="4600185741"/>
    <n v="22026131"/>
    <s v="R117B1001826"/>
    <s v="COMM CONC SCRG"/>
    <s v="0019477522Edgewater"/>
    <s v="WE"/>
    <m/>
    <m/>
    <s v="ML81"/>
    <n v="50"/>
  </r>
  <r>
    <x v="5"/>
    <n v="6421009002"/>
    <x v="2"/>
    <n v="129.88999999999999"/>
    <d v="2025-05-09T00:00:00"/>
    <d v="2025-05-09T00:00:00"/>
    <d v="2025-05-10T00:00:00"/>
    <s v="RMR116"/>
    <s v="Ready Mix Daytona"/>
    <m/>
    <m/>
    <s v="USBATCH01"/>
    <n v="1000040250"/>
    <x v="14"/>
    <s v="0019477503Edgewater"/>
    <n v="4200028050"/>
    <n v="4600185731"/>
    <n v="22026122"/>
    <s v="R116B1001826"/>
    <s v="COMM CONC SCRG"/>
    <s v="0019477503Edgewater"/>
    <s v="WE"/>
    <m/>
    <m/>
    <s v="ML81"/>
    <n v="50"/>
  </r>
  <r>
    <x v="5"/>
    <n v="6421009002"/>
    <x v="2"/>
    <n v="171.9"/>
    <d v="2025-05-09T00:00:00"/>
    <d v="2025-05-08T00:00:00"/>
    <d v="2025-05-10T00:00:00"/>
    <s v="RMR117"/>
    <s v="Ready Mix Deland"/>
    <m/>
    <m/>
    <s v="USBATCH01"/>
    <n v="1000040250"/>
    <x v="14"/>
    <s v="0019477497Edgewater"/>
    <n v="4200028050"/>
    <n v="4600185726"/>
    <n v="22026092"/>
    <s v="R117B1001826"/>
    <s v="COMM CONC SCRG"/>
    <s v="0019477497Edgewater"/>
    <s v="WE"/>
    <m/>
    <m/>
    <s v="ML81"/>
    <n v="50"/>
  </r>
  <r>
    <x v="5"/>
    <n v="6421009002"/>
    <x v="2"/>
    <n v="140"/>
    <d v="2025-05-09T00:00:00"/>
    <d v="2025-05-08T00:00:00"/>
    <d v="2025-05-10T00:00:00"/>
    <s v="RMR116"/>
    <s v="Ready Mix Daytona"/>
    <m/>
    <m/>
    <s v="USBATCH01"/>
    <n v="1000040250"/>
    <x v="14"/>
    <s v="0019477612Edgewater"/>
    <n v="4200028050"/>
    <n v="4600185265"/>
    <n v="22026069"/>
    <s v="R116B1001826"/>
    <s v="COMM CONC SCRG"/>
    <s v="0019477612Edgewater"/>
    <s v="WE"/>
    <m/>
    <m/>
    <s v="ML81"/>
    <n v="50"/>
  </r>
  <r>
    <x v="5"/>
    <n v="6421009002"/>
    <x v="2"/>
    <n v="170.89"/>
    <d v="2025-05-16T00:00:00"/>
    <d v="2025-05-16T00:00:00"/>
    <d v="2025-05-17T00:00:00"/>
    <s v="RMR117"/>
    <s v="Ready Mix Deland"/>
    <m/>
    <m/>
    <s v="USBATCH01"/>
    <n v="1000040250"/>
    <x v="14"/>
    <s v="0019527826Edgewater"/>
    <n v="4200028050"/>
    <n v="4600196701"/>
    <n v="22026379"/>
    <s v="R117B1001826"/>
    <s v="COMM CONC SCRG"/>
    <s v="0019527826Edgewater"/>
    <s v="WE"/>
    <m/>
    <m/>
    <s v="ML81"/>
    <n v="50"/>
  </r>
  <r>
    <x v="5"/>
    <n v="6421009002"/>
    <x v="2"/>
    <n v="178.27"/>
    <d v="2025-05-09T00:00:00"/>
    <d v="2025-05-08T00:00:00"/>
    <d v="2025-05-10T00:00:00"/>
    <s v="RMR117"/>
    <s v="Ready Mix Deland"/>
    <m/>
    <m/>
    <s v="USBATCH01"/>
    <n v="1000040250"/>
    <x v="14"/>
    <s v="0019477498Edgewater"/>
    <n v="4200028050"/>
    <n v="4600185727"/>
    <n v="22026089"/>
    <s v="R117B1001826"/>
    <s v="COMM CONC SCRG"/>
    <s v="0019477498Edgewater"/>
    <s v="WE"/>
    <m/>
    <m/>
    <s v="ML81"/>
    <n v="50"/>
  </r>
  <r>
    <x v="5"/>
    <n v="6421009002"/>
    <x v="2"/>
    <n v="137.41"/>
    <d v="2025-05-16T00:00:00"/>
    <d v="2025-05-16T00:00:00"/>
    <d v="2025-05-17T00:00:00"/>
    <s v="RMR116"/>
    <s v="Ready Mix Daytona"/>
    <m/>
    <m/>
    <s v="USBATCH01"/>
    <n v="1000040250"/>
    <x v="14"/>
    <s v="0019526808Edgewater"/>
    <n v="4200028050"/>
    <n v="4600196481"/>
    <n v="22026366"/>
    <s v="R116B1001826"/>
    <s v="COMM CONC SCRG"/>
    <s v="0019526808Edgewater"/>
    <s v="WE"/>
    <m/>
    <m/>
    <s v="ML81"/>
    <n v="50"/>
  </r>
  <r>
    <x v="5"/>
    <n v="6421009002"/>
    <x v="2"/>
    <n v="137.12"/>
    <d v="2025-05-16T00:00:00"/>
    <d v="2025-05-16T00:00:00"/>
    <d v="2025-05-16T00:00:00"/>
    <s v="RMR116"/>
    <s v="Ready Mix Daytona"/>
    <m/>
    <m/>
    <s v="USBATCH01"/>
    <n v="1000040250"/>
    <x v="14"/>
    <s v="0019524454Edgewater"/>
    <n v="4200028050"/>
    <n v="4600196042"/>
    <n v="22026340"/>
    <s v="R116B1001826"/>
    <s v="COMM CONC SCRG"/>
    <s v="0019524454Edgewater"/>
    <s v="WE"/>
    <m/>
    <m/>
    <s v="ML81"/>
    <n v="50"/>
  </r>
  <r>
    <x v="5"/>
    <n v="6421009002"/>
    <x v="2"/>
    <n v="140.19999999999999"/>
    <d v="2025-05-09T00:00:00"/>
    <d v="2025-05-09T00:00:00"/>
    <d v="2025-05-10T00:00:00"/>
    <s v="RMR116"/>
    <s v="Ready Mix Daytona"/>
    <m/>
    <m/>
    <s v="USBATCH01"/>
    <n v="1000040250"/>
    <x v="14"/>
    <s v="0019477525Edgewater"/>
    <n v="4200028050"/>
    <n v="4600185743"/>
    <n v="22026124"/>
    <s v="R116B1001826"/>
    <s v="COMM CONC SCRG"/>
    <s v="0019477525Edgewater"/>
    <s v="WE"/>
    <m/>
    <m/>
    <s v="ML81"/>
    <n v="50"/>
  </r>
  <r>
    <x v="5"/>
    <n v="6421009002"/>
    <x v="2"/>
    <n v="185.22"/>
    <d v="2025-05-16T00:00:00"/>
    <d v="2025-05-16T00:00:00"/>
    <d v="2025-05-17T00:00:00"/>
    <s v="RMR117"/>
    <s v="Ready Mix Deland"/>
    <m/>
    <m/>
    <s v="USBATCH01"/>
    <n v="1000040250"/>
    <x v="14"/>
    <s v="0019526520Edgewater"/>
    <n v="4200028050"/>
    <n v="4600196816"/>
    <n v="22026359"/>
    <s v="R117B1001826"/>
    <s v="COMM CONC SCRG"/>
    <s v="0019526520Edgewater"/>
    <s v="WE"/>
    <m/>
    <m/>
    <s v="ML81"/>
    <n v="50"/>
  </r>
  <r>
    <x v="5"/>
    <n v="6421009002"/>
    <x v="2"/>
    <n v="137.16"/>
    <d v="2025-05-09T00:00:00"/>
    <d v="2025-05-08T00:00:00"/>
    <d v="2025-05-10T00:00:00"/>
    <s v="RMR116"/>
    <s v="Ready Mix Daytona"/>
    <m/>
    <m/>
    <s v="USBATCH01"/>
    <n v="1000040250"/>
    <x v="14"/>
    <s v="0019477496Edgewater"/>
    <n v="4200028050"/>
    <n v="4600185725"/>
    <n v="22026068"/>
    <s v="R116B1001826"/>
    <s v="COMM CONC SCRG"/>
    <s v="0019477496Edgewater"/>
    <s v="WE"/>
    <m/>
    <m/>
    <s v="ML81"/>
    <n v="50"/>
  </r>
  <r>
    <x v="5"/>
    <n v="6421009002"/>
    <x v="2"/>
    <n v="174.43"/>
    <d v="2025-05-15T00:00:00"/>
    <d v="2025-05-15T00:00:00"/>
    <d v="2025-05-15T00:00:00"/>
    <s v="RMR117"/>
    <s v="Ready Mix Deland"/>
    <m/>
    <m/>
    <s v="MEJIAR"/>
    <n v="1000040250"/>
    <x v="14"/>
    <s v="0019517835Edgewater"/>
    <n v="4200028050"/>
    <n v="4600193891"/>
    <n v="22026322"/>
    <s v="R117B1001826"/>
    <s v="COMM CONC SCRG"/>
    <s v="0019517835Edgewater"/>
    <s v="WE"/>
    <m/>
    <m/>
    <s v="ML81"/>
    <n v="50"/>
  </r>
  <r>
    <x v="5"/>
    <n v="6421009002"/>
    <x v="2"/>
    <n v="177.65"/>
    <d v="2025-05-09T00:00:00"/>
    <d v="2025-05-09T00:00:00"/>
    <d v="2025-05-10T00:00:00"/>
    <s v="RMR117"/>
    <s v="Ready Mix Deland"/>
    <m/>
    <m/>
    <s v="USBATCH01"/>
    <n v="1000040250"/>
    <x v="14"/>
    <s v="0019477517Edgewater"/>
    <n v="4200028050"/>
    <n v="4600185738"/>
    <n v="22026133"/>
    <s v="R117B1001826"/>
    <s v="COMM CONC SCRG"/>
    <s v="0019477517Edgewater"/>
    <s v="WE"/>
    <m/>
    <m/>
    <s v="ML81"/>
    <n v="50"/>
  </r>
  <r>
    <x v="5"/>
    <n v="6421009002"/>
    <x v="2"/>
    <n v="137.52000000000001"/>
    <d v="2025-05-09T00:00:00"/>
    <d v="2025-05-09T00:00:00"/>
    <d v="2025-05-10T00:00:00"/>
    <s v="RMR116"/>
    <s v="Ready Mix Daytona"/>
    <m/>
    <m/>
    <s v="USBATCH01"/>
    <n v="1000040250"/>
    <x v="14"/>
    <s v="0019477520Edgewater"/>
    <n v="4200028050"/>
    <n v="4600185740"/>
    <n v="22026127"/>
    <s v="R116B1001826"/>
    <s v="COMM CONC SCRG"/>
    <s v="0019477520Edgewater"/>
    <s v="WE"/>
    <m/>
    <m/>
    <s v="ML81"/>
    <n v="50"/>
  </r>
  <r>
    <x v="5"/>
    <n v="6421009002"/>
    <x v="2"/>
    <n v="169.63"/>
    <d v="2025-05-15T00:00:00"/>
    <d v="2025-05-15T00:00:00"/>
    <d v="2025-05-15T00:00:00"/>
    <s v="RMR117"/>
    <s v="Ready Mix Deland"/>
    <m/>
    <m/>
    <s v="USBATCH01"/>
    <n v="1000040250"/>
    <x v="14"/>
    <s v="0019517929Edgewater"/>
    <n v="4200028050"/>
    <n v="4600194652"/>
    <n v="22026323"/>
    <s v="R117B1001826"/>
    <s v="COMM CONC SCRG"/>
    <s v="0019517929Edgewater"/>
    <s v="WE"/>
    <m/>
    <m/>
    <s v="ML81"/>
    <n v="50"/>
  </r>
  <r>
    <x v="7"/>
    <n v="6421009002"/>
    <x v="2"/>
    <n v="231.94"/>
    <d v="2025-05-15T00:00:00"/>
    <d v="2025-05-15T00:00:00"/>
    <d v="2025-05-15T00:00:00"/>
    <s v="RMR169"/>
    <s v="Ready Mix St Cloud"/>
    <m/>
    <m/>
    <s v="USBATCH01"/>
    <n v="1000040250"/>
    <x v="14"/>
    <s v="0019517834Cocoa"/>
    <n v="4200028075"/>
    <n v="4600194483"/>
    <n v="27016999"/>
    <s v="R169B1001835"/>
    <s v="ASTM #57 CO#10"/>
    <s v="0019517834Cocoa"/>
    <s v="WE"/>
    <m/>
    <m/>
    <s v="ML81"/>
    <n v="50"/>
  </r>
  <r>
    <x v="7"/>
    <n v="6421009002"/>
    <x v="2"/>
    <n v="235.24"/>
    <d v="2025-05-15T00:00:00"/>
    <d v="2025-05-15T00:00:00"/>
    <d v="2025-05-16T00:00:00"/>
    <s v="RMR169"/>
    <s v="Ready Mix St Cloud"/>
    <m/>
    <m/>
    <s v="USBATCH01"/>
    <n v="1000040250"/>
    <x v="14"/>
    <s v="0019519105Cocoa"/>
    <n v="4200028075"/>
    <n v="4600194797"/>
    <n v="27017011"/>
    <s v="R169B1001835"/>
    <s v="ASTM #57 CO#10"/>
    <s v="0019519105Cocoa"/>
    <s v="WE"/>
    <m/>
    <m/>
    <s v="ML81"/>
    <n v="50"/>
  </r>
  <r>
    <x v="7"/>
    <n v="6421009002"/>
    <x v="2"/>
    <n v="232.83"/>
    <d v="2025-05-09T00:00:00"/>
    <d v="2025-05-09T00:00:00"/>
    <d v="2025-05-10T00:00:00"/>
    <s v="RMR169"/>
    <s v="Ready Mix St Cloud"/>
    <m/>
    <m/>
    <s v="USBATCH01"/>
    <n v="1000040250"/>
    <x v="14"/>
    <s v="0019478155Cocoa"/>
    <n v="4200028075"/>
    <n v="4600186530"/>
    <n v="27016862"/>
    <s v="R169B1001835"/>
    <s v="ASTM #57 CO#10"/>
    <s v="0019478155Cocoa"/>
    <s v="WE"/>
    <m/>
    <m/>
    <s v="ML81"/>
    <n v="50"/>
  </r>
  <r>
    <x v="7"/>
    <n v="6421009002"/>
    <x v="2"/>
    <n v="219.85"/>
    <d v="2025-05-06T00:00:00"/>
    <d v="2025-05-06T00:00:00"/>
    <d v="2025-05-06T00:00:00"/>
    <s v="RMR169"/>
    <s v="Ready Mix St Cloud"/>
    <m/>
    <m/>
    <s v="USBATCH01"/>
    <n v="1000040250"/>
    <x v="14"/>
    <s v="0019445664Cocoa"/>
    <n v="4200028075"/>
    <n v="4600179577"/>
    <n v="27016761"/>
    <s v="R169B1001835"/>
    <s v="ASTM #57 CO#10"/>
    <s v="0019445664Cocoa"/>
    <s v="WE"/>
    <m/>
    <m/>
    <s v="ML81"/>
    <n v="50"/>
  </r>
  <r>
    <x v="7"/>
    <n v="6421009002"/>
    <x v="2"/>
    <n v="238.17"/>
    <d v="2025-05-12T00:00:00"/>
    <d v="2025-05-12T00:00:00"/>
    <d v="2025-05-12T00:00:00"/>
    <s v="RMR169"/>
    <s v="Ready Mix St Cloud"/>
    <m/>
    <m/>
    <s v="USBATCH01"/>
    <n v="1000040250"/>
    <x v="14"/>
    <s v="0019490614Cocoa"/>
    <n v="4200028075"/>
    <n v="4600188468"/>
    <n v="27016902"/>
    <s v="R169B1001835"/>
    <s v="ASTM #57 CO#10"/>
    <s v="0019490614Cocoa"/>
    <s v="WE"/>
    <m/>
    <m/>
    <s v="ML81"/>
    <n v="50"/>
  </r>
  <r>
    <x v="7"/>
    <n v="6421009002"/>
    <x v="2"/>
    <n v="215.31"/>
    <d v="2025-05-16T00:00:00"/>
    <d v="2025-05-16T00:00:00"/>
    <d v="2025-05-17T00:00:00"/>
    <s v="RMR169"/>
    <s v="Ready Mix St Cloud"/>
    <m/>
    <m/>
    <s v="USBATCH01"/>
    <n v="1000040250"/>
    <x v="14"/>
    <s v="0019527349Cocoa"/>
    <n v="4200028075"/>
    <n v="4600196576"/>
    <n v="27017037"/>
    <s v="R169B1001835"/>
    <s v="ASTM #57 CO#10"/>
    <s v="0019527349Cocoa"/>
    <s v="WE"/>
    <m/>
    <m/>
    <s v="ML81"/>
    <n v="50"/>
  </r>
  <r>
    <x v="7"/>
    <n v="6421009002"/>
    <x v="2"/>
    <n v="231.2"/>
    <d v="2025-05-16T00:00:00"/>
    <d v="2025-05-16T00:00:00"/>
    <d v="2025-05-17T00:00:00"/>
    <s v="RMR169"/>
    <s v="Ready Mix St Cloud"/>
    <m/>
    <m/>
    <s v="USBATCH01"/>
    <n v="1000040250"/>
    <x v="14"/>
    <s v="0019527583Cocoa"/>
    <n v="4200028075"/>
    <n v="4600196660"/>
    <n v="27017039"/>
    <s v="R169B1001835"/>
    <s v="ASTM #57 CO#10"/>
    <s v="0019527583Cocoa"/>
    <s v="WE"/>
    <m/>
    <m/>
    <s v="ML81"/>
    <n v="50"/>
  </r>
  <r>
    <x v="7"/>
    <n v="6421009002"/>
    <x v="2"/>
    <n v="232.66"/>
    <d v="2025-05-16T00:00:00"/>
    <d v="2025-05-16T00:00:00"/>
    <d v="2025-05-16T00:00:00"/>
    <s v="RMR169"/>
    <s v="Ready Mix St Cloud"/>
    <m/>
    <m/>
    <s v="USBATCH01"/>
    <n v="1000040250"/>
    <x v="14"/>
    <s v="0019525285Cocoa"/>
    <n v="4200028075"/>
    <n v="4600196406"/>
    <n v="27017021"/>
    <s v="R169B1001835"/>
    <s v="ASTM #57 CO#10"/>
    <s v="0019525285Cocoa"/>
    <s v="WE"/>
    <m/>
    <m/>
    <s v="ML81"/>
    <n v="50"/>
  </r>
  <r>
    <x v="7"/>
    <n v="6421009002"/>
    <x v="2"/>
    <n v="232.01"/>
    <d v="2025-05-05T00:00:00"/>
    <d v="2025-05-05T00:00:00"/>
    <d v="2025-05-05T00:00:00"/>
    <s v="RMR169"/>
    <s v="Ready Mix St Cloud"/>
    <m/>
    <m/>
    <s v="USBATCH01"/>
    <n v="1000040250"/>
    <x v="14"/>
    <s v="0019437250Cocoa"/>
    <n v="4200028075"/>
    <n v="4600177708"/>
    <n v="27016739"/>
    <s v="R169B1001835"/>
    <s v="ASTM #57 CO#10"/>
    <s v="0019437250Cocoa"/>
    <s v="WE"/>
    <m/>
    <m/>
    <s v="ML81"/>
    <n v="50"/>
  </r>
  <r>
    <x v="7"/>
    <n v="6421009002"/>
    <x v="2"/>
    <n v="219.2"/>
    <d v="2025-05-02T00:00:00"/>
    <d v="2025-05-02T00:00:00"/>
    <d v="2025-05-02T00:00:00"/>
    <s v="RMR169"/>
    <s v="Ready Mix St Cloud"/>
    <m/>
    <m/>
    <s v="USBATCH01"/>
    <n v="1000040250"/>
    <x v="14"/>
    <s v="0019422605Cocoa"/>
    <n v="4200028075"/>
    <n v="4600174463"/>
    <n v="27016702"/>
    <s v="R169B1001835"/>
    <s v="ASTM #57 CO#10"/>
    <s v="0019422605Cocoa"/>
    <s v="WE"/>
    <m/>
    <m/>
    <s v="ML81"/>
    <n v="50"/>
  </r>
  <r>
    <x v="7"/>
    <n v="6421009002"/>
    <x v="2"/>
    <n v="220.42"/>
    <d v="2025-05-09T00:00:00"/>
    <d v="2025-05-09T00:00:00"/>
    <d v="2025-05-10T00:00:00"/>
    <s v="RMR169"/>
    <s v="Ready Mix St Cloud"/>
    <m/>
    <m/>
    <s v="USBATCH01"/>
    <n v="1000040250"/>
    <x v="14"/>
    <s v="0019474605Cocoa"/>
    <n v="4200028075"/>
    <n v="4600185594"/>
    <n v="27016845"/>
    <s v="R169B1001835"/>
    <s v="ASTM #57 CO#10"/>
    <s v="0019474605Cocoa"/>
    <s v="WE"/>
    <m/>
    <m/>
    <s v="ML81"/>
    <n v="50"/>
  </r>
  <r>
    <x v="7"/>
    <n v="6421009002"/>
    <x v="2"/>
    <n v="229.17"/>
    <d v="2025-05-02T00:00:00"/>
    <d v="2025-05-02T00:00:00"/>
    <d v="2025-05-02T00:00:00"/>
    <s v="RMR169"/>
    <s v="Ready Mix St Cloud"/>
    <m/>
    <m/>
    <s v="USBATCH01"/>
    <n v="1000040250"/>
    <x v="14"/>
    <s v="0019422078Cocoa"/>
    <n v="4200028075"/>
    <n v="4600174710"/>
    <n v="27016700"/>
    <s v="R169B1001835"/>
    <s v="ASTM #57 CO#10"/>
    <s v="0019422078Cocoa"/>
    <s v="WE"/>
    <m/>
    <m/>
    <s v="ML81"/>
    <n v="50"/>
  </r>
  <r>
    <x v="7"/>
    <n v="6421009002"/>
    <x v="2"/>
    <n v="236.96"/>
    <d v="2025-05-16T00:00:00"/>
    <d v="2025-05-16T00:00:00"/>
    <d v="2025-05-16T00:00:00"/>
    <s v="RMR169"/>
    <s v="Ready Mix St Cloud"/>
    <m/>
    <m/>
    <s v="USBATCH01"/>
    <n v="1000040250"/>
    <x v="14"/>
    <s v="0019525283Cocoa"/>
    <n v="4200028075"/>
    <n v="4600196405"/>
    <n v="27017022"/>
    <s v="R169B1001835"/>
    <s v="ASTM #57 CO#10"/>
    <s v="0019525283Cocoa"/>
    <s v="WE"/>
    <m/>
    <m/>
    <s v="ML81"/>
    <n v="50"/>
  </r>
  <r>
    <x v="7"/>
    <n v="6421009002"/>
    <x v="2"/>
    <n v="233.39"/>
    <d v="2025-05-16T00:00:00"/>
    <d v="2025-05-16T00:00:00"/>
    <d v="2025-05-17T00:00:00"/>
    <s v="RMR169"/>
    <s v="Ready Mix St Cloud"/>
    <m/>
    <m/>
    <s v="USBATCH01"/>
    <n v="1000040250"/>
    <x v="14"/>
    <s v="0019527348Cocoa"/>
    <n v="4200028075"/>
    <n v="4600196575"/>
    <n v="27017038"/>
    <s v="R169B1001835"/>
    <s v="ASTM #57 CO#10"/>
    <s v="0019527348Cocoa"/>
    <s v="WE"/>
    <m/>
    <m/>
    <s v="ML81"/>
    <n v="50"/>
  </r>
  <r>
    <x v="7"/>
    <n v="6421009002"/>
    <x v="2"/>
    <n v="227.4"/>
    <d v="2025-05-02T00:00:00"/>
    <d v="2025-05-02T00:00:00"/>
    <d v="2025-05-03T00:00:00"/>
    <s v="RMR169"/>
    <s v="Ready Mix St Cloud"/>
    <m/>
    <m/>
    <s v="USBATCH01"/>
    <n v="1000040250"/>
    <x v="14"/>
    <s v="0019420935Cocoa"/>
    <n v="4200028075"/>
    <n v="4600175045"/>
    <n v="27016691"/>
    <s v="R169B1001835"/>
    <s v="ASTM #57 CO#10"/>
    <s v="0019420935Cocoa"/>
    <s v="WE"/>
    <m/>
    <m/>
    <s v="ML81"/>
    <n v="50"/>
  </r>
  <r>
    <x v="7"/>
    <n v="6421009002"/>
    <x v="2"/>
    <n v="232.74"/>
    <d v="2025-05-15T00:00:00"/>
    <d v="2025-05-15T00:00:00"/>
    <d v="2025-05-16T00:00:00"/>
    <s v="RMR169"/>
    <s v="Ready Mix St Cloud"/>
    <m/>
    <m/>
    <s v="USBATCH01"/>
    <n v="1000040250"/>
    <x v="14"/>
    <s v="0019518917Cocoa"/>
    <n v="4200028075"/>
    <n v="4600194779"/>
    <n v="27017009"/>
    <s v="R169B1001835"/>
    <s v="ASTM #57 CO#10"/>
    <s v="0019518917Cocoa"/>
    <s v="WE"/>
    <m/>
    <m/>
    <s v="ML81"/>
    <n v="50"/>
  </r>
  <r>
    <x v="7"/>
    <n v="6421009002"/>
    <x v="2"/>
    <n v="240.93"/>
    <d v="2025-05-09T00:00:00"/>
    <d v="2025-05-09T00:00:00"/>
    <d v="2025-05-10T00:00:00"/>
    <s v="RMR169"/>
    <s v="Ready Mix St Cloud"/>
    <m/>
    <m/>
    <s v="USBATCH01"/>
    <n v="1000040250"/>
    <x v="14"/>
    <s v="0019478346Cocoa"/>
    <n v="4200028075"/>
    <n v="4600185805"/>
    <n v="27016866"/>
    <s v="R169B1001835"/>
    <s v="ASTM #57 CO#10"/>
    <s v="0019478346Cocoa"/>
    <s v="WE"/>
    <m/>
    <m/>
    <s v="ML81"/>
    <n v="50"/>
  </r>
  <r>
    <x v="7"/>
    <n v="6421009002"/>
    <x v="2"/>
    <n v="238.5"/>
    <d v="2025-05-15T00:00:00"/>
    <d v="2025-05-15T00:00:00"/>
    <d v="2025-05-16T00:00:00"/>
    <s v="RMR169"/>
    <s v="Ready Mix St Cloud"/>
    <m/>
    <m/>
    <s v="USBATCH01"/>
    <n v="1000040250"/>
    <x v="14"/>
    <s v="0019518916Cocoa"/>
    <n v="4200028075"/>
    <n v="4600194778"/>
    <n v="27017010"/>
    <s v="R169B1001835"/>
    <s v="ASTM #57 CO#10"/>
    <s v="0019518916Cocoa"/>
    <s v="WE"/>
    <m/>
    <m/>
    <s v="ML81"/>
    <n v="50"/>
  </r>
  <r>
    <x v="7"/>
    <n v="6421009002"/>
    <x v="2"/>
    <n v="210.85"/>
    <d v="2025-05-13T00:00:00"/>
    <d v="2025-05-13T00:00:00"/>
    <d v="2025-05-14T00:00:00"/>
    <s v="RMR169"/>
    <s v="Ready Mix St Cloud"/>
    <m/>
    <m/>
    <s v="USBATCH01"/>
    <n v="1000040250"/>
    <x v="14"/>
    <s v="0019498388Cocoa"/>
    <n v="4200028075"/>
    <n v="4600190887"/>
    <n v="27016935"/>
    <s v="R169B1001835"/>
    <s v="ASTM #57 CO#10"/>
    <s v="0019498388Cocoa"/>
    <s v="WE"/>
    <m/>
    <m/>
    <s v="ML81"/>
    <n v="50"/>
  </r>
  <r>
    <x v="7"/>
    <n v="6421009002"/>
    <x v="2"/>
    <n v="228.93"/>
    <d v="2025-05-12T00:00:00"/>
    <d v="2025-05-12T00:00:00"/>
    <d v="2025-05-12T00:00:00"/>
    <s v="RMR169"/>
    <s v="Ready Mix St Cloud"/>
    <m/>
    <m/>
    <s v="USBATCH01"/>
    <n v="1000040250"/>
    <x v="14"/>
    <s v="0019490444Cocoa"/>
    <n v="4200028075"/>
    <n v="4600188515"/>
    <n v="27016896"/>
    <s v="R169B1001835"/>
    <s v="ASTM #57 CO#10"/>
    <s v="0019490444Cocoa"/>
    <s v="WE"/>
    <m/>
    <m/>
    <s v="ML81"/>
    <n v="50"/>
  </r>
  <r>
    <x v="7"/>
    <n v="6421009002"/>
    <x v="2"/>
    <n v="218.96"/>
    <d v="2025-05-06T00:00:00"/>
    <d v="2025-05-06T00:00:00"/>
    <d v="2025-05-06T00:00:00"/>
    <s v="RMR169"/>
    <s v="Ready Mix St Cloud"/>
    <m/>
    <m/>
    <s v="USBATCH01"/>
    <n v="1000040250"/>
    <x v="14"/>
    <s v="0019445781Cocoa"/>
    <n v="4200028075"/>
    <n v="4600179584"/>
    <n v="27016763"/>
    <s v="R169B1001835"/>
    <s v="ASTM #57 CO#10"/>
    <s v="0019445781Cocoa"/>
    <s v="WE"/>
    <m/>
    <m/>
    <s v="ML81"/>
    <n v="50"/>
  </r>
  <r>
    <x v="7"/>
    <n v="6421009002"/>
    <x v="2"/>
    <n v="196.26"/>
    <d v="2025-05-12T00:00:00"/>
    <d v="2025-05-12T00:00:00"/>
    <d v="2025-05-12T00:00:00"/>
    <s v="RMR169"/>
    <s v="Ready Mix St Cloud"/>
    <m/>
    <m/>
    <s v="USBATCH01"/>
    <n v="1000040250"/>
    <x v="14"/>
    <s v="0019490804Cocoa"/>
    <n v="4200028075"/>
    <n v="4600188500"/>
    <n v="27016903"/>
    <s v="R169B1001835"/>
    <s v="ASTM #57 CO#10"/>
    <s v="0019490804Cocoa"/>
    <s v="WE"/>
    <m/>
    <m/>
    <s v="ML81"/>
    <n v="50"/>
  </r>
  <r>
    <x v="7"/>
    <n v="6421009002"/>
    <x v="2"/>
    <n v="216.03"/>
    <d v="2025-05-12T00:00:00"/>
    <d v="2025-05-12T00:00:00"/>
    <d v="2025-05-12T00:00:00"/>
    <s v="RMR169"/>
    <s v="Ready Mix St Cloud"/>
    <m/>
    <m/>
    <s v="USBATCH01"/>
    <n v="1000040250"/>
    <x v="14"/>
    <s v="0019490808Cocoa"/>
    <n v="4200028075"/>
    <n v="4600188656"/>
    <n v="27016905"/>
    <s v="R169B1001835"/>
    <s v="ASTM #57 CO#10"/>
    <s v="0019490808Cocoa"/>
    <s v="WE"/>
    <m/>
    <m/>
    <s v="ML81"/>
    <n v="50"/>
  </r>
  <r>
    <x v="7"/>
    <n v="6421009002"/>
    <x v="2"/>
    <n v="238.9"/>
    <d v="2025-05-06T00:00:00"/>
    <d v="2025-05-06T00:00:00"/>
    <d v="2025-05-06T00:00:00"/>
    <s v="RMR169"/>
    <s v="Ready Mix St Cloud"/>
    <m/>
    <m/>
    <s v="USBATCH01"/>
    <n v="1000040250"/>
    <x v="14"/>
    <s v="0019445881Cocoa"/>
    <n v="4200028075"/>
    <n v="4600179595"/>
    <n v="27016764"/>
    <s v="R169B1001835"/>
    <s v="ASTM #57 CO#10"/>
    <s v="0019445881Cocoa"/>
    <s v="WE"/>
    <m/>
    <m/>
    <s v="ML81"/>
    <n v="50"/>
  </r>
  <r>
    <x v="7"/>
    <n v="6421009002"/>
    <x v="2"/>
    <n v="232.09"/>
    <d v="2025-05-09T00:00:00"/>
    <d v="2025-05-09T00:00:00"/>
    <d v="2025-05-10T00:00:00"/>
    <s v="RMR169"/>
    <s v="Ready Mix St Cloud"/>
    <m/>
    <m/>
    <s v="USBATCH01"/>
    <n v="1000040250"/>
    <x v="14"/>
    <s v="0019477982Cocoa"/>
    <n v="4200028075"/>
    <n v="4600186496"/>
    <n v="27016858"/>
    <s v="R169B1001835"/>
    <s v="ASTM #57 CO#10"/>
    <s v="0019477982Cocoa"/>
    <s v="WE"/>
    <m/>
    <m/>
    <s v="ML81"/>
    <n v="50"/>
  </r>
  <r>
    <x v="7"/>
    <n v="6421009002"/>
    <x v="2"/>
    <n v="232.74"/>
    <d v="2025-05-05T00:00:00"/>
    <d v="2025-05-05T00:00:00"/>
    <d v="2025-05-06T00:00:00"/>
    <s v="RMR169"/>
    <s v="Ready Mix St Cloud"/>
    <m/>
    <m/>
    <s v="USBATCH01"/>
    <n v="1000040250"/>
    <x v="14"/>
    <s v="0019437700Cocoa"/>
    <n v="4200028075"/>
    <n v="4600178061"/>
    <n v="27016748"/>
    <s v="R169B1001835"/>
    <s v="ASTM #57 CO#10"/>
    <s v="0019437700Cocoa"/>
    <s v="WE"/>
    <m/>
    <m/>
    <s v="ML81"/>
    <n v="50"/>
  </r>
  <r>
    <x v="7"/>
    <n v="6421009002"/>
    <x v="2"/>
    <n v="226.82"/>
    <d v="2025-05-06T00:00:00"/>
    <d v="2025-05-06T00:00:00"/>
    <d v="2025-05-07T00:00:00"/>
    <s v="RMR169"/>
    <s v="Ready Mix St Cloud"/>
    <m/>
    <m/>
    <s v="USBATCH01"/>
    <n v="1000040250"/>
    <x v="14"/>
    <s v="0019446106Cocoa"/>
    <n v="4200028075"/>
    <n v="4600180408"/>
    <n v="27016768"/>
    <s v="R169B1001835"/>
    <s v="ASTM #57 CO#10"/>
    <s v="0019446106Cocoa"/>
    <s v="WE"/>
    <m/>
    <m/>
    <s v="ML81"/>
    <n v="50"/>
  </r>
  <r>
    <x v="7"/>
    <n v="6421009002"/>
    <x v="2"/>
    <n v="233.63"/>
    <d v="2025-05-02T00:00:00"/>
    <d v="2025-05-02T00:00:00"/>
    <d v="2025-05-02T00:00:00"/>
    <s v="RMR169"/>
    <s v="Ready Mix St Cloud"/>
    <m/>
    <m/>
    <s v="USBATCH01"/>
    <n v="1000040250"/>
    <x v="14"/>
    <s v="0019421868Cocoa"/>
    <n v="4200028075"/>
    <n v="4600174561"/>
    <n v="27016689"/>
    <s v="R169B1001835"/>
    <s v="ASTM #57 CO#10"/>
    <s v="0019421868Cocoa"/>
    <s v="WE"/>
    <m/>
    <m/>
    <s v="ML81"/>
    <n v="50"/>
  </r>
  <r>
    <x v="7"/>
    <n v="6421009002"/>
    <x v="2"/>
    <n v="235.82"/>
    <d v="2025-05-16T00:00:00"/>
    <d v="2025-05-16T00:00:00"/>
    <d v="2025-05-17T00:00:00"/>
    <s v="RMR169"/>
    <s v="Ready Mix St Cloud"/>
    <m/>
    <m/>
    <s v="USBATCH01"/>
    <n v="1000040250"/>
    <x v="14"/>
    <s v="0019527825Cocoa"/>
    <n v="4200028075"/>
    <n v="4600196700"/>
    <n v="27017041"/>
    <s v="R169B1001835"/>
    <s v="ASTM #57 CO#10"/>
    <s v="0019527825Cocoa"/>
    <s v="WE"/>
    <m/>
    <m/>
    <s v="ML81"/>
    <n v="50"/>
  </r>
  <r>
    <x v="7"/>
    <n v="6421009002"/>
    <x v="2"/>
    <n v="225.69"/>
    <d v="2025-05-09T00:00:00"/>
    <d v="2025-05-09T00:00:00"/>
    <d v="2025-05-10T00:00:00"/>
    <s v="RMR169"/>
    <s v="Ready Mix St Cloud"/>
    <m/>
    <m/>
    <s v="USBATCH01"/>
    <n v="1000040250"/>
    <x v="14"/>
    <s v="0019478156Cocoa"/>
    <n v="4200028075"/>
    <n v="4600186531"/>
    <n v="27016861"/>
    <s v="R169B1001835"/>
    <s v="ASTM #57 CO#10"/>
    <s v="0019478156Cocoa"/>
    <s v="WE"/>
    <m/>
    <m/>
    <s v="ML81"/>
    <n v="50"/>
  </r>
  <r>
    <x v="7"/>
    <n v="6421009002"/>
    <x v="2"/>
    <n v="234.44"/>
    <d v="2025-05-09T00:00:00"/>
    <d v="2025-05-09T00:00:00"/>
    <d v="2025-05-10T00:00:00"/>
    <s v="RMR169"/>
    <s v="Ready Mix St Cloud"/>
    <m/>
    <m/>
    <s v="USBATCH01"/>
    <n v="1000040250"/>
    <x v="14"/>
    <s v="0019475098Cocoa"/>
    <n v="4200028075"/>
    <n v="4600185617"/>
    <n v="27016849"/>
    <s v="R169B1001835"/>
    <s v="ASTM #57 CO#10"/>
    <s v="0019475098Cocoa"/>
    <s v="WE"/>
    <m/>
    <m/>
    <s v="ML81"/>
    <n v="50"/>
  </r>
  <r>
    <x v="7"/>
    <n v="6421009002"/>
    <x v="2"/>
    <n v="233.79"/>
    <d v="2025-05-15T00:00:00"/>
    <d v="2025-05-15T00:00:00"/>
    <d v="2025-05-16T00:00:00"/>
    <s v="RMR169"/>
    <s v="Ready Mix St Cloud"/>
    <m/>
    <m/>
    <s v="USBATCH01"/>
    <n v="1000040250"/>
    <x v="14"/>
    <s v="0019518465Cocoa"/>
    <n v="4200028075"/>
    <n v="4600194738"/>
    <n v="27017001"/>
    <s v="R169B1001835"/>
    <s v="ASTM #57 CO#10"/>
    <s v="0019518465Cocoa"/>
    <s v="WE"/>
    <m/>
    <m/>
    <s v="ML81"/>
    <n v="50"/>
  </r>
  <r>
    <x v="7"/>
    <n v="6421009002"/>
    <x v="2"/>
    <n v="238.42"/>
    <d v="2025-05-15T00:00:00"/>
    <d v="2025-05-15T00:00:00"/>
    <d v="2025-05-16T00:00:00"/>
    <s v="RMR169"/>
    <s v="Ready Mix St Cloud"/>
    <m/>
    <m/>
    <s v="USBATCH01"/>
    <n v="1000040250"/>
    <x v="14"/>
    <s v="0019518466Cocoa"/>
    <n v="4200028075"/>
    <n v="4600194739"/>
    <n v="27017000"/>
    <s v="R169B1001835"/>
    <s v="ASTM #57 CO#10"/>
    <s v="0019518466Cocoa"/>
    <s v="WE"/>
    <m/>
    <m/>
    <s v="ML81"/>
    <n v="50"/>
  </r>
  <r>
    <x v="7"/>
    <n v="6421009002"/>
    <x v="2"/>
    <n v="211.17"/>
    <d v="2025-05-09T00:00:00"/>
    <d v="2025-05-09T00:00:00"/>
    <d v="2025-05-10T00:00:00"/>
    <s v="RMR169"/>
    <s v="Ready Mix St Cloud"/>
    <m/>
    <m/>
    <s v="USBATCH01"/>
    <n v="1000040250"/>
    <x v="14"/>
    <s v="0019474481Cocoa"/>
    <n v="4200028075"/>
    <n v="4600186296"/>
    <n v="27016843"/>
    <s v="R169B1001835"/>
    <s v="ASTM #57 CO#10"/>
    <s v="0019474481Cocoa"/>
    <s v="WE"/>
    <m/>
    <m/>
    <s v="ML81"/>
    <n v="50"/>
  </r>
  <r>
    <x v="7"/>
    <n v="6421009002"/>
    <x v="2"/>
    <n v="227.8"/>
    <d v="2025-05-12T00:00:00"/>
    <d v="2025-05-12T00:00:00"/>
    <d v="2025-05-13T00:00:00"/>
    <s v="RMR169"/>
    <s v="Ready Mix St Cloud"/>
    <m/>
    <m/>
    <s v="USBATCH01"/>
    <n v="1000040250"/>
    <x v="14"/>
    <s v="0019491103Cocoa"/>
    <n v="4200028075"/>
    <n v="4600188718"/>
    <n v="27016909"/>
    <s v="R169B1001835"/>
    <s v="ASTM #57 CO#10"/>
    <s v="0019491103Cocoa"/>
    <s v="WE"/>
    <m/>
    <m/>
    <s v="ML81"/>
    <n v="50"/>
  </r>
  <r>
    <x v="7"/>
    <n v="6421009002"/>
    <x v="2"/>
    <n v="227.23"/>
    <d v="2025-05-12T00:00:00"/>
    <d v="2025-05-12T00:00:00"/>
    <d v="2025-05-12T00:00:00"/>
    <s v="RMR169"/>
    <s v="Ready Mix St Cloud"/>
    <m/>
    <m/>
    <s v="USBATCH01"/>
    <n v="1000040250"/>
    <x v="14"/>
    <s v="0019490562Cocoa"/>
    <n v="4200028075"/>
    <n v="4600188644"/>
    <n v="27016900"/>
    <s v="R169B1001835"/>
    <s v="ASTM #57 CO#10"/>
    <s v="0019490562Cocoa"/>
    <s v="WE"/>
    <m/>
    <m/>
    <s v="ML81"/>
    <n v="50"/>
  </r>
  <r>
    <x v="7"/>
    <n v="6421009002"/>
    <x v="2"/>
    <n v="226.67"/>
    <d v="2025-05-09T00:00:00"/>
    <d v="2025-05-09T00:00:00"/>
    <d v="2025-05-10T00:00:00"/>
    <s v="RMR169"/>
    <s v="Ready Mix St Cloud"/>
    <m/>
    <m/>
    <s v="USBATCH01"/>
    <n v="1000040250"/>
    <x v="14"/>
    <s v="0019478284Cocoa"/>
    <n v="4200028075"/>
    <n v="4600186547"/>
    <n v="27016865"/>
    <s v="R169B1001835"/>
    <s v="ASTM #57 CO#10"/>
    <s v="0019478284Cocoa"/>
    <s v="WE"/>
    <m/>
    <m/>
    <s v="ML81"/>
    <n v="50"/>
  </r>
  <r>
    <x v="7"/>
    <n v="6421009002"/>
    <x v="2"/>
    <n v="231.94"/>
    <d v="2025-05-13T00:00:00"/>
    <d v="2025-05-13T00:00:00"/>
    <d v="2025-05-14T00:00:00"/>
    <s v="RMR169"/>
    <s v="Ready Mix St Cloud"/>
    <m/>
    <m/>
    <s v="USBATCH01"/>
    <n v="1000040250"/>
    <x v="14"/>
    <s v="0019498681Cocoa"/>
    <n v="4200028075"/>
    <n v="4600190816"/>
    <n v="27016939"/>
    <s v="R169B1001835"/>
    <s v="ASTM #57 CO#10"/>
    <s v="0019498681Cocoa"/>
    <s v="WE"/>
    <m/>
    <m/>
    <s v="ML81"/>
    <n v="50"/>
  </r>
  <r>
    <x v="7"/>
    <n v="6421009002"/>
    <x v="2"/>
    <n v="236.06"/>
    <d v="2025-05-06T00:00:00"/>
    <d v="2025-05-06T00:00:00"/>
    <d v="2025-05-07T00:00:00"/>
    <s v="RMR169"/>
    <s v="Ready Mix St Cloud"/>
    <m/>
    <m/>
    <s v="USBATCH01"/>
    <n v="1000040250"/>
    <x v="14"/>
    <s v="0019445774Cocoa"/>
    <n v="4200028075"/>
    <n v="4600180396"/>
    <n v="27016762"/>
    <s v="R169B1001835"/>
    <s v="ASTM #57 CO#10"/>
    <s v="0019445774Cocoa"/>
    <s v="WE"/>
    <m/>
    <m/>
    <s v="ML81"/>
    <n v="50"/>
  </r>
  <r>
    <x v="7"/>
    <n v="6421009002"/>
    <x v="2"/>
    <n v="236.55"/>
    <d v="2025-05-12T00:00:00"/>
    <d v="2025-05-12T00:00:00"/>
    <d v="2025-05-12T00:00:00"/>
    <s v="RMR169"/>
    <s v="Ready Mix St Cloud"/>
    <m/>
    <m/>
    <s v="USBATCH01"/>
    <n v="1000040250"/>
    <x v="14"/>
    <s v="0019490561Cocoa"/>
    <n v="4200028075"/>
    <n v="4600188643"/>
    <n v="27016901"/>
    <s v="R169B1001835"/>
    <s v="ASTM #57 CO#10"/>
    <s v="0019490561Cocoa"/>
    <s v="WE"/>
    <m/>
    <m/>
    <s v="ML81"/>
    <n v="50"/>
  </r>
  <r>
    <x v="7"/>
    <n v="6421009002"/>
    <x v="2"/>
    <n v="232.66"/>
    <d v="2025-05-13T00:00:00"/>
    <d v="2025-05-13T00:00:00"/>
    <d v="2025-05-14T00:00:00"/>
    <s v="RMR169"/>
    <s v="Ready Mix St Cloud"/>
    <m/>
    <m/>
    <s v="USBATCH01"/>
    <n v="1000040250"/>
    <x v="14"/>
    <s v="0019498480Cocoa"/>
    <n v="4200028075"/>
    <n v="4600190896"/>
    <n v="27016936"/>
    <s v="R169B1001835"/>
    <s v="ASTM #57 CO#10"/>
    <s v="0019498480Cocoa"/>
    <s v="WE"/>
    <m/>
    <m/>
    <s v="ML81"/>
    <n v="50"/>
  </r>
  <r>
    <x v="7"/>
    <n v="6421009002"/>
    <x v="2"/>
    <n v="212.15"/>
    <d v="2025-05-12T00:00:00"/>
    <d v="2025-05-12T00:00:00"/>
    <d v="2025-05-12T00:00:00"/>
    <s v="RMR169"/>
    <s v="Ready Mix St Cloud"/>
    <m/>
    <m/>
    <s v="USBATCH01"/>
    <n v="1000040250"/>
    <x v="14"/>
    <s v="0019490883Cocoa"/>
    <n v="4200028075"/>
    <n v="4600188668"/>
    <n v="27016906"/>
    <s v="R169B1001835"/>
    <s v="ASTM #57 CO#10"/>
    <s v="0019490883Cocoa"/>
    <s v="WE"/>
    <m/>
    <m/>
    <s v="ML81"/>
    <n v="50"/>
  </r>
  <r>
    <x v="7"/>
    <n v="6421009002"/>
    <x v="2"/>
    <n v="232.01"/>
    <d v="2025-05-05T00:00:00"/>
    <d v="2025-05-05T00:00:00"/>
    <d v="2025-05-06T00:00:00"/>
    <s v="RMR169"/>
    <s v="Ready Mix St Cloud"/>
    <m/>
    <m/>
    <s v="USBATCH01"/>
    <n v="1000040250"/>
    <x v="14"/>
    <s v="0019437701Cocoa"/>
    <n v="4200028075"/>
    <n v="4600178062"/>
    <n v="27016747"/>
    <s v="R169B1001835"/>
    <s v="ASTM #57 CO#10"/>
    <s v="0019437701Cocoa"/>
    <s v="WE"/>
    <m/>
    <m/>
    <s v="ML81"/>
    <n v="50"/>
  </r>
  <r>
    <x v="7"/>
    <n v="6421009002"/>
    <x v="2"/>
    <n v="212.95"/>
    <d v="2025-05-09T00:00:00"/>
    <d v="2025-05-09T00:00:00"/>
    <d v="2025-05-10T00:00:00"/>
    <s v="RMR169"/>
    <s v="Ready Mix St Cloud"/>
    <m/>
    <m/>
    <s v="USBATCH01"/>
    <n v="1000040250"/>
    <x v="14"/>
    <s v="0019474604Cocoa"/>
    <n v="4200028075"/>
    <n v="4600185593"/>
    <n v="27016844"/>
    <s v="R169B1001835"/>
    <s v="ASTM #57 CO#10"/>
    <s v="0019474604Cocoa"/>
    <s v="WE"/>
    <m/>
    <m/>
    <s v="ML81"/>
    <n v="50"/>
  </r>
  <r>
    <x v="7"/>
    <n v="6421009002"/>
    <x v="2"/>
    <n v="227.55"/>
    <d v="2025-05-05T00:00:00"/>
    <d v="2025-05-05T00:00:00"/>
    <d v="2025-05-05T00:00:00"/>
    <s v="RMR169"/>
    <s v="Ready Mix St Cloud"/>
    <m/>
    <m/>
    <s v="USBATCH01"/>
    <n v="1000040250"/>
    <x v="14"/>
    <s v="0019437322Cocoa"/>
    <n v="4200028075"/>
    <n v="4600177563"/>
    <n v="27016742"/>
    <s v="R169B1001835"/>
    <s v="ASTM #57 CO#10"/>
    <s v="0019437322Cocoa"/>
    <s v="WE"/>
    <m/>
    <m/>
    <s v="ML81"/>
    <n v="50"/>
  </r>
  <r>
    <x v="7"/>
    <n v="6421009002"/>
    <x v="2"/>
    <n v="236.22"/>
    <d v="2025-05-09T00:00:00"/>
    <d v="2025-05-09T00:00:00"/>
    <d v="2025-05-10T00:00:00"/>
    <s v="RMR169"/>
    <s v="Ready Mix St Cloud"/>
    <m/>
    <m/>
    <s v="USBATCH01"/>
    <n v="1000040250"/>
    <x v="14"/>
    <s v="0019476905Cocoa"/>
    <n v="4200028075"/>
    <n v="4600185689"/>
    <n v="27016857"/>
    <s v="R169B1001835"/>
    <s v="ASTM #57 CO#10"/>
    <s v="0019476905Cocoa"/>
    <s v="WE"/>
    <m/>
    <m/>
    <s v="ML81"/>
    <n v="50"/>
  </r>
  <r>
    <x v="7"/>
    <n v="6421009002"/>
    <x v="2"/>
    <n v="230.23"/>
    <d v="2025-05-05T00:00:00"/>
    <d v="2025-05-05T00:00:00"/>
    <d v="2025-05-05T00:00:00"/>
    <s v="RMR169"/>
    <s v="Ready Mix St Cloud"/>
    <m/>
    <m/>
    <s v="USBATCH01"/>
    <n v="1000040250"/>
    <x v="14"/>
    <s v="0019437395Cocoa"/>
    <n v="4200028075"/>
    <n v="4600177831"/>
    <n v="27016743"/>
    <s v="R169B1001835"/>
    <s v="ASTM #57 CO#10"/>
    <s v="0019437395Cocoa"/>
    <s v="WE"/>
    <m/>
    <m/>
    <s v="ML81"/>
    <n v="50"/>
  </r>
  <r>
    <x v="7"/>
    <n v="6421009002"/>
    <x v="2"/>
    <n v="225.37"/>
    <d v="2025-05-16T00:00:00"/>
    <d v="2025-05-16T00:00:00"/>
    <d v="2025-05-17T00:00:00"/>
    <s v="RMR169"/>
    <s v="Ready Mix St Cloud"/>
    <m/>
    <m/>
    <s v="USBATCH01"/>
    <n v="1000040250"/>
    <x v="14"/>
    <s v="0019527890Cocoa"/>
    <n v="4200028075"/>
    <n v="4600196726"/>
    <n v="27017042"/>
    <s v="R169B1001835"/>
    <s v="ASTM #57 CO#10"/>
    <s v="0019527890Cocoa"/>
    <s v="WE"/>
    <m/>
    <m/>
    <s v="ML81"/>
    <n v="50"/>
  </r>
  <r>
    <x v="7"/>
    <n v="6421009002"/>
    <x v="2"/>
    <n v="221.71"/>
    <d v="2025-05-16T00:00:00"/>
    <d v="2025-05-16T00:00:00"/>
    <d v="2025-05-17T00:00:00"/>
    <s v="RMR169"/>
    <s v="Ready Mix St Cloud"/>
    <m/>
    <m/>
    <s v="USBATCH01"/>
    <n v="1000040250"/>
    <x v="14"/>
    <s v="0019526799Cocoa"/>
    <n v="4200028075"/>
    <n v="4600196478"/>
    <n v="27017029"/>
    <s v="R169B1001835"/>
    <s v="ASTM #57 CO#10"/>
    <s v="0019526799Cocoa"/>
    <s v="WE"/>
    <m/>
    <m/>
    <s v="ML81"/>
    <n v="50"/>
  </r>
  <r>
    <x v="7"/>
    <n v="6421009002"/>
    <x v="2"/>
    <n v="232.74"/>
    <d v="2025-05-12T00:00:00"/>
    <d v="2025-05-12T00:00:00"/>
    <d v="2025-05-12T00:00:00"/>
    <s v="RMR169"/>
    <s v="Ready Mix St Cloud"/>
    <m/>
    <m/>
    <s v="USBATCH01"/>
    <n v="1000040250"/>
    <x v="14"/>
    <s v="0019490510Cocoa"/>
    <n v="4200028075"/>
    <n v="4600188521"/>
    <n v="27016899"/>
    <s v="R169B1001835"/>
    <s v="ASTM #57 CO#10"/>
    <s v="0019490510Cocoa"/>
    <s v="WE"/>
    <m/>
    <m/>
    <s v="ML81"/>
    <n v="50"/>
  </r>
  <r>
    <x v="7"/>
    <n v="6421009002"/>
    <x v="2"/>
    <n v="232.66"/>
    <d v="2025-05-12T00:00:00"/>
    <d v="2025-05-12T00:00:00"/>
    <d v="2025-05-13T00:00:00"/>
    <s v="RMR169"/>
    <s v="Ready Mix St Cloud"/>
    <m/>
    <m/>
    <s v="USBATCH01"/>
    <n v="1000040250"/>
    <x v="14"/>
    <s v="0019490942Cocoa"/>
    <n v="4200028075"/>
    <n v="4600188680"/>
    <n v="27016907"/>
    <s v="R169B1001835"/>
    <s v="ASTM #57 CO#10"/>
    <s v="0019490942Cocoa"/>
    <s v="WE"/>
    <m/>
    <m/>
    <s v="ML81"/>
    <n v="50"/>
  </r>
  <r>
    <x v="7"/>
    <n v="6421009002"/>
    <x v="2"/>
    <n v="233.96"/>
    <d v="2025-05-13T00:00:00"/>
    <d v="2025-05-13T00:00:00"/>
    <d v="2025-05-14T00:00:00"/>
    <s v="RMR169"/>
    <s v="Ready Mix St Cloud"/>
    <m/>
    <m/>
    <s v="USBATCH01"/>
    <n v="1000040250"/>
    <x v="14"/>
    <s v="0019498459Cocoa"/>
    <n v="4200028075"/>
    <n v="4600190895"/>
    <n v="27016937"/>
    <s v="R169B1001835"/>
    <s v="ASTM #57 CO#10"/>
    <s v="0019498459Cocoa"/>
    <s v="WE"/>
    <m/>
    <m/>
    <s v="ML81"/>
    <n v="50"/>
  </r>
  <r>
    <x v="7"/>
    <n v="6421009002"/>
    <x v="2"/>
    <n v="221.39"/>
    <d v="2025-05-02T00:00:00"/>
    <d v="2025-05-02T00:00:00"/>
    <d v="2025-05-02T00:00:00"/>
    <s v="RMR169"/>
    <s v="Ready Mix St Cloud"/>
    <m/>
    <m/>
    <s v="USBATCH01"/>
    <n v="1000040250"/>
    <x v="14"/>
    <s v="0019421702Cocoa"/>
    <n v="4200028075"/>
    <n v="4600174545"/>
    <n v="27016695"/>
    <s v="R169B1001835"/>
    <s v="ASTM #57 CO#10"/>
    <s v="0019421702Cocoa"/>
    <s v="WE"/>
    <m/>
    <m/>
    <s v="ML81"/>
    <n v="50"/>
  </r>
  <r>
    <x v="7"/>
    <n v="6421009002"/>
    <x v="2"/>
    <n v="225.52"/>
    <d v="2025-05-13T00:00:00"/>
    <d v="2025-05-13T00:00:00"/>
    <d v="2025-05-14T00:00:00"/>
    <s v="RMR169"/>
    <s v="Ready Mix St Cloud"/>
    <m/>
    <m/>
    <s v="USBATCH01"/>
    <n v="1000040250"/>
    <x v="14"/>
    <s v="0019498483Cocoa"/>
    <n v="4200028075"/>
    <n v="4600190898"/>
    <n v="27016938"/>
    <s v="R169B1001835"/>
    <s v="ASTM #57 CO#10"/>
    <s v="0019498483Cocoa"/>
    <s v="WE"/>
    <m/>
    <m/>
    <s v="ML81"/>
    <n v="50"/>
  </r>
  <r>
    <x v="7"/>
    <n v="6421009002"/>
    <x v="2"/>
    <n v="322.02"/>
    <d v="2025-05-13T00:00:00"/>
    <d v="2025-05-13T00:00:00"/>
    <d v="2025-05-14T00:00:00"/>
    <s v="RMR163"/>
    <s v="Ready Mix Tavares"/>
    <m/>
    <m/>
    <s v="USBATCH01"/>
    <n v="1000040565"/>
    <x v="8"/>
    <s v="0019498630OrmondBeach"/>
    <n v="4200028078"/>
    <n v="4600190805"/>
    <n v="28015395"/>
    <s v="R163B1001835"/>
    <s v="ASTM #57 CO#10"/>
    <s v="0019498630OrmondBeach"/>
    <s v="WE"/>
    <m/>
    <m/>
    <s v="ML81"/>
    <n v="50"/>
  </r>
  <r>
    <x v="7"/>
    <n v="6421009002"/>
    <x v="2"/>
    <n v="289.22000000000003"/>
    <d v="2025-05-13T00:00:00"/>
    <d v="2025-05-13T00:00:00"/>
    <d v="2025-05-13T00:00:00"/>
    <s v="RMR163"/>
    <s v="Ready Mix Tavares"/>
    <m/>
    <m/>
    <s v="USBATCH01"/>
    <n v="1000040565"/>
    <x v="8"/>
    <s v="0019499298OrmondBeach"/>
    <n v="4200028078"/>
    <n v="4600190535"/>
    <n v="28015397"/>
    <s v="R163B1001835"/>
    <s v="ASTM #57 CO#10"/>
    <s v="0019499298OrmondBeach"/>
    <s v="WE"/>
    <m/>
    <m/>
    <s v="ML81"/>
    <n v="50"/>
  </r>
  <r>
    <x v="5"/>
    <n v="6421009002"/>
    <x v="2"/>
    <n v="172.81"/>
    <d v="2025-05-02T00:00:00"/>
    <d v="2025-05-02T00:00:00"/>
    <d v="2025-05-02T00:00:00"/>
    <s v="RMR117"/>
    <s v="Ready Mix Deland"/>
    <m/>
    <m/>
    <s v="USBATCH01"/>
    <n v="1000040565"/>
    <x v="8"/>
    <s v="0019421967OrmondBeach"/>
    <n v="4200028078"/>
    <n v="4600174695"/>
    <n v="28015176"/>
    <s v="R117B1001835"/>
    <s v="ASTM #57 CO#10"/>
    <s v="0019421967OrmondBeach"/>
    <s v="WE"/>
    <m/>
    <m/>
    <s v="ML81"/>
    <n v="50"/>
  </r>
  <r>
    <x v="5"/>
    <n v="6421009002"/>
    <x v="2"/>
    <n v="181.98"/>
    <d v="2025-05-02T00:00:00"/>
    <d v="2025-05-02T00:00:00"/>
    <d v="2025-05-03T00:00:00"/>
    <s v="RMR117"/>
    <s v="Ready Mix Deland"/>
    <m/>
    <m/>
    <s v="USBATCH01"/>
    <n v="1000040565"/>
    <x v="8"/>
    <s v="0019420701OrmondBeach"/>
    <n v="4200028078"/>
    <n v="4600175023"/>
    <n v="28015165"/>
    <s v="R117B1001835"/>
    <s v="ASTM #57 CO#10"/>
    <s v="0019420701OrmondBeach"/>
    <s v="WE"/>
    <m/>
    <m/>
    <s v="ML81"/>
    <n v="50"/>
  </r>
  <r>
    <x v="5"/>
    <n v="6421009002"/>
    <x v="2"/>
    <n v="100.61"/>
    <d v="2025-05-09T00:00:00"/>
    <d v="2025-05-08T00:00:00"/>
    <d v="2025-05-10T00:00:00"/>
    <s v="RMR116"/>
    <s v="Ready Mix Daytona"/>
    <m/>
    <m/>
    <s v="USBATCH01"/>
    <n v="1000040565"/>
    <x v="8"/>
    <s v="0019466208OrmondBeach"/>
    <n v="4200028078"/>
    <n v="4600186710"/>
    <n v="28015328"/>
    <s v="R116B1001835"/>
    <s v="ASTM #57 CO#10"/>
    <s v="0019466208OrmondBeach"/>
    <s v="WE"/>
    <m/>
    <m/>
    <s v="ML81"/>
    <n v="50"/>
  </r>
  <r>
    <x v="7"/>
    <n v="6421009002"/>
    <x v="2"/>
    <n v="333"/>
    <d v="2025-05-14T00:00:00"/>
    <d v="2025-05-14T00:00:00"/>
    <d v="2025-05-14T00:00:00"/>
    <s v="RMR163"/>
    <s v="Ready Mix Tavares"/>
    <m/>
    <m/>
    <s v="USBATCH01"/>
    <n v="1000040565"/>
    <x v="8"/>
    <s v="0019507506OrmondBeach"/>
    <n v="4200028078"/>
    <n v="4600192680"/>
    <n v="28015424"/>
    <s v="R163B1001835"/>
    <s v="ASTM #57 CO#10"/>
    <s v="0019507506OrmondBeach"/>
    <s v="WE"/>
    <m/>
    <m/>
    <s v="ML81"/>
    <n v="50"/>
  </r>
  <r>
    <x v="5"/>
    <n v="6421009002"/>
    <x v="2"/>
    <n v="193.18"/>
    <d v="2025-05-13T00:00:00"/>
    <d v="2025-05-13T00:00:00"/>
    <d v="2025-05-14T00:00:00"/>
    <s v="RMR117"/>
    <s v="Ready Mix Deland"/>
    <m/>
    <m/>
    <s v="USBATCH01"/>
    <n v="1000040565"/>
    <x v="8"/>
    <s v="0019496433OrmondBeach"/>
    <n v="4200028078"/>
    <n v="4600190835"/>
    <n v="28015378"/>
    <s v="R117B1001835"/>
    <s v="ASTM #57 CO#10"/>
    <s v="0019496433OrmondBeach"/>
    <s v="WE"/>
    <m/>
    <m/>
    <s v="ML81"/>
    <n v="50"/>
  </r>
  <r>
    <x v="5"/>
    <n v="6421009002"/>
    <x v="2"/>
    <n v="189.91"/>
    <d v="2025-05-09T00:00:00"/>
    <d v="2025-05-09T00:00:00"/>
    <d v="2025-05-10T00:00:00"/>
    <s v="RMR117"/>
    <s v="Ready Mix Deland"/>
    <m/>
    <m/>
    <s v="USBATCH01"/>
    <n v="1000040565"/>
    <x v="8"/>
    <s v="0019476629OrmondBeach"/>
    <n v="4200028078"/>
    <n v="4600186383"/>
    <n v="28015365"/>
    <s v="R117B1001835"/>
    <s v="ASTM #57 CO#10"/>
    <s v="0019476629OrmondBeach"/>
    <s v="WE"/>
    <m/>
    <m/>
    <s v="ML81"/>
    <n v="50"/>
  </r>
  <r>
    <x v="5"/>
    <n v="6421009002"/>
    <x v="2"/>
    <n v="203.89"/>
    <d v="2025-05-02T00:00:00"/>
    <d v="2025-05-02T00:00:00"/>
    <d v="2025-05-02T00:00:00"/>
    <s v="RMR117"/>
    <s v="Ready Mix Deland"/>
    <m/>
    <m/>
    <s v="USBATCH01"/>
    <n v="1000040565"/>
    <x v="8"/>
    <s v="0019419619OrmondBeach"/>
    <n v="4200028078"/>
    <n v="4600174777"/>
    <n v="28015160"/>
    <s v="R117B1001835"/>
    <s v="ASTM #57 CO#10"/>
    <s v="0019419619OrmondBeach"/>
    <s v="WE"/>
    <m/>
    <m/>
    <s v="ML81"/>
    <n v="50"/>
  </r>
  <r>
    <x v="7"/>
    <n v="6421009002"/>
    <x v="2"/>
    <n v="317.75"/>
    <d v="2025-05-09T00:00:00"/>
    <d v="2025-05-07T00:00:00"/>
    <d v="2025-05-10T00:00:00"/>
    <s v="RMR152"/>
    <s v="Ready Mix South Orange"/>
    <m/>
    <m/>
    <s v="USBATCH01"/>
    <n v="1000040565"/>
    <x v="8"/>
    <s v="0019464680OrmondBeach"/>
    <n v="4200028078"/>
    <n v="4600184697"/>
    <n v="28015292"/>
    <s v="R152B1001835"/>
    <s v="ASTM #57 CO#10"/>
    <s v="0019464680OrmondBeach"/>
    <s v="WE"/>
    <m/>
    <m/>
    <s v="ML81"/>
    <n v="50"/>
  </r>
  <r>
    <x v="7"/>
    <n v="6421009002"/>
    <x v="2"/>
    <n v="281.77999999999997"/>
    <d v="2025-05-13T00:00:00"/>
    <d v="2025-05-13T00:00:00"/>
    <d v="2025-05-14T00:00:00"/>
    <s v="RMR163"/>
    <s v="Ready Mix Tavares"/>
    <m/>
    <m/>
    <s v="USBATCH01"/>
    <n v="1000040565"/>
    <x v="8"/>
    <s v="0019498246OrmondBeach"/>
    <n v="4200028078"/>
    <n v="4600190778"/>
    <n v="28015390"/>
    <s v="R163B1001835"/>
    <s v="ASTM #57 CO#10"/>
    <s v="0019498246OrmondBeach"/>
    <s v="WE"/>
    <m/>
    <m/>
    <s v="ML81"/>
    <n v="50"/>
  </r>
  <r>
    <x v="7"/>
    <n v="6421009002"/>
    <x v="2"/>
    <n v="336.18"/>
    <d v="2025-05-09T00:00:00"/>
    <d v="2025-05-08T00:00:00"/>
    <d v="2025-05-10T00:00:00"/>
    <s v="RMR163"/>
    <s v="Ready Mix Tavares"/>
    <m/>
    <m/>
    <s v="USBATCH01"/>
    <n v="1000040565"/>
    <x v="8"/>
    <s v="0019467107OrmondBeach"/>
    <n v="4200028078"/>
    <n v="4600186004"/>
    <n v="28015335"/>
    <s v="R163B1001835"/>
    <s v="ASTM #57 CO#10"/>
    <s v="0019467107OrmondBeach"/>
    <s v="WE"/>
    <m/>
    <m/>
    <s v="ML81"/>
    <n v="50"/>
  </r>
  <r>
    <x v="5"/>
    <n v="6421009002"/>
    <x v="2"/>
    <n v="100.32"/>
    <d v="2025-05-09T00:00:00"/>
    <d v="2025-05-08T00:00:00"/>
    <d v="2025-05-10T00:00:00"/>
    <s v="RMR116"/>
    <s v="Ready Mix Daytona"/>
    <m/>
    <m/>
    <s v="USBATCH01"/>
    <n v="1000040565"/>
    <x v="8"/>
    <s v="0019467025OrmondBeach"/>
    <n v="4200028078"/>
    <n v="4600184913"/>
    <n v="28015333"/>
    <s v="R116B1001835"/>
    <s v="ASTM #57 CO#10"/>
    <s v="0019467025OrmondBeach"/>
    <s v="WE"/>
    <m/>
    <m/>
    <s v="ML81"/>
    <n v="50"/>
  </r>
  <r>
    <x v="5"/>
    <n v="6421009002"/>
    <x v="2"/>
    <n v="167.45"/>
    <d v="2025-05-13T00:00:00"/>
    <d v="2025-05-13T00:00:00"/>
    <d v="2025-05-14T00:00:00"/>
    <s v="RMR117"/>
    <s v="Ready Mix Deland"/>
    <m/>
    <m/>
    <s v="USBATCH01"/>
    <n v="1000040565"/>
    <x v="8"/>
    <s v="0019498533OrmondBeach"/>
    <n v="4200028078"/>
    <n v="4600190905"/>
    <n v="28015393"/>
    <s v="R117B1001835"/>
    <s v="ASTM #57 CO#10"/>
    <s v="0019498533OrmondBeach"/>
    <s v="WE"/>
    <m/>
    <m/>
    <s v="ML81"/>
    <n v="50"/>
  </r>
  <r>
    <x v="7"/>
    <n v="6421009002"/>
    <x v="2"/>
    <n v="357.54"/>
    <d v="2025-05-09T00:00:00"/>
    <d v="2025-05-08T00:00:00"/>
    <d v="2025-05-10T00:00:00"/>
    <s v="RMR163"/>
    <s v="Ready Mix Tavares"/>
    <m/>
    <m/>
    <s v="USBATCH01"/>
    <n v="1000040565"/>
    <x v="8"/>
    <s v="0019464548OrmondBeach"/>
    <n v="4200028078"/>
    <n v="4600186694"/>
    <n v="28015313"/>
    <s v="R163B1001835"/>
    <s v="ASTM #57 CO#10"/>
    <s v="0019464548OrmondBeach"/>
    <s v="WE"/>
    <m/>
    <m/>
    <s v="ML81"/>
    <n v="50"/>
  </r>
  <r>
    <x v="5"/>
    <n v="6421009002"/>
    <x v="2"/>
    <n v="204.09"/>
    <d v="2025-05-02T00:00:00"/>
    <d v="2025-05-02T00:00:00"/>
    <d v="2025-05-02T00:00:00"/>
    <s v="RMR117"/>
    <s v="Ready Mix Deland"/>
    <m/>
    <m/>
    <s v="USBATCH01"/>
    <n v="1000040565"/>
    <x v="8"/>
    <s v="0019423138OrmondBeach"/>
    <n v="4200028078"/>
    <n v="4600174788"/>
    <n v="28015188"/>
    <s v="R117B1001835"/>
    <s v="ASTM #57 CO#10"/>
    <s v="0019423138OrmondBeach"/>
    <s v="WE"/>
    <m/>
    <m/>
    <s v="ML81"/>
    <n v="50"/>
  </r>
  <r>
    <x v="7"/>
    <n v="6421009002"/>
    <x v="2"/>
    <n v="332.05"/>
    <d v="2025-05-15T00:00:00"/>
    <d v="2025-05-15T00:00:00"/>
    <d v="2025-05-16T00:00:00"/>
    <s v="RMR163"/>
    <s v="Ready Mix Tavares"/>
    <m/>
    <m/>
    <s v="USBATCH01"/>
    <n v="1000040565"/>
    <x v="8"/>
    <s v="0019515089OrmondBeach"/>
    <n v="4200028078"/>
    <n v="4600195070"/>
    <n v="28015440"/>
    <s v="R163B1001835"/>
    <s v="ASTM #57 CO#10"/>
    <s v="0019515089OrmondBeach"/>
    <s v="WE"/>
    <m/>
    <m/>
    <s v="ML81"/>
    <n v="50"/>
  </r>
  <r>
    <x v="5"/>
    <n v="6421009002"/>
    <x v="2"/>
    <n v="204.16"/>
    <d v="2025-05-06T00:00:00"/>
    <d v="2025-05-06T00:00:00"/>
    <d v="2025-05-06T00:00:00"/>
    <s v="RMR117"/>
    <s v="Ready Mix Deland"/>
    <m/>
    <m/>
    <s v="USBATCH01"/>
    <n v="1000040565"/>
    <x v="8"/>
    <s v="0019447003OrmondBeach"/>
    <n v="4200028078"/>
    <n v="4600179858"/>
    <n v="28015249"/>
    <s v="R117B1001835"/>
    <s v="ASTM #57 CO#10"/>
    <s v="0019447003OrmondBeach"/>
    <s v="WE"/>
    <m/>
    <m/>
    <s v="ML81"/>
    <n v="50"/>
  </r>
  <r>
    <x v="5"/>
    <n v="6421009002"/>
    <x v="2"/>
    <n v="164.2"/>
    <d v="2025-05-14T00:00:00"/>
    <d v="2025-05-14T00:00:00"/>
    <d v="2025-05-14T00:00:00"/>
    <s v="RMR117"/>
    <s v="Ready Mix Deland"/>
    <m/>
    <m/>
    <s v="USBATCH01"/>
    <n v="1000040565"/>
    <x v="8"/>
    <s v="0019506038OrmondBeach"/>
    <n v="4200028078"/>
    <n v="4600192344"/>
    <n v="28015408"/>
    <s v="R117B1001835"/>
    <s v="ASTM #57 CO#10"/>
    <s v="0019506038OrmondBeach"/>
    <s v="WE"/>
    <m/>
    <m/>
    <s v="ML81"/>
    <n v="50"/>
  </r>
  <r>
    <x v="7"/>
    <n v="6421009002"/>
    <x v="2"/>
    <n v="313.17"/>
    <d v="2025-05-16T00:00:00"/>
    <d v="2025-05-16T00:00:00"/>
    <d v="2025-05-16T00:00:00"/>
    <s v="RMR163"/>
    <s v="Ready Mix Tavares"/>
    <m/>
    <m/>
    <s v="USBATCH01"/>
    <n v="1000040565"/>
    <x v="8"/>
    <s v="0019525815OrmondBeach"/>
    <n v="4200028078"/>
    <n v="4600196281"/>
    <n v="28015484"/>
    <s v="R163B1001835"/>
    <s v="ASTM #57 CO#10"/>
    <s v="0019525815OrmondBeach"/>
    <s v="WE"/>
    <m/>
    <m/>
    <s v="ML81"/>
    <n v="50"/>
  </r>
  <r>
    <x v="5"/>
    <n v="6421009002"/>
    <x v="2"/>
    <n v="187.34"/>
    <d v="2025-05-07T00:00:00"/>
    <d v="2025-05-07T00:00:00"/>
    <d v="2025-05-07T00:00:00"/>
    <s v="RMR117"/>
    <s v="Ready Mix Deland"/>
    <m/>
    <m/>
    <s v="USBATCH01"/>
    <n v="1000040565"/>
    <x v="8"/>
    <s v="0019454726OrmondBeach"/>
    <n v="4200028078"/>
    <n v="4600181634"/>
    <n v="28015279"/>
    <s v="R117B1001835"/>
    <s v="ASTM #57 CO#10"/>
    <s v="0019454726OrmondBeach"/>
    <s v="WE"/>
    <m/>
    <m/>
    <s v="ML81"/>
    <n v="50"/>
  </r>
  <r>
    <x v="7"/>
    <n v="6421009002"/>
    <x v="2"/>
    <n v="321.26"/>
    <d v="2025-05-09T00:00:00"/>
    <d v="2025-05-07T00:00:00"/>
    <d v="2025-05-10T00:00:00"/>
    <s v="RMR152"/>
    <s v="Ready Mix South Orange"/>
    <m/>
    <m/>
    <s v="USBATCH01"/>
    <n v="1000040565"/>
    <x v="8"/>
    <s v="0019464669OrmondBeach"/>
    <n v="4200028078"/>
    <n v="4600184696"/>
    <n v="28015294"/>
    <s v="R152B1001835"/>
    <s v="ASTM #57 CO#10"/>
    <s v="0019464669OrmondBeach"/>
    <s v="WE"/>
    <m/>
    <m/>
    <s v="ML81"/>
    <n v="50"/>
  </r>
  <r>
    <x v="5"/>
    <n v="6421009002"/>
    <x v="2"/>
    <n v="202.74"/>
    <d v="2025-05-09T00:00:00"/>
    <d v="2025-05-09T00:00:00"/>
    <d v="2025-05-10T00:00:00"/>
    <s v="RMR117"/>
    <s v="Ready Mix Deland"/>
    <m/>
    <m/>
    <s v="USBATCH01"/>
    <n v="1000040565"/>
    <x v="8"/>
    <s v="0019476904OrmondBeach"/>
    <n v="4200028078"/>
    <n v="4600185688"/>
    <n v="28015370"/>
    <s v="R117B1001835"/>
    <s v="ASTM #57 CO#10"/>
    <s v="0019476904OrmondBeach"/>
    <s v="WE"/>
    <m/>
    <m/>
    <s v="ML81"/>
    <n v="50"/>
  </r>
  <r>
    <x v="5"/>
    <n v="6421009002"/>
    <x v="2"/>
    <n v="184.15"/>
    <d v="2025-05-02T00:00:00"/>
    <d v="2025-05-02T00:00:00"/>
    <d v="2025-05-03T00:00:00"/>
    <s v="RMR117"/>
    <s v="Ready Mix Deland"/>
    <m/>
    <m/>
    <s v="USBATCH01"/>
    <n v="1000040565"/>
    <x v="8"/>
    <s v="0019422977OrmondBeach"/>
    <n v="4200028078"/>
    <n v="4600174909"/>
    <n v="28015187"/>
    <s v="R117B1001835"/>
    <s v="ASTM #57 CO#10"/>
    <s v="0019422977OrmondBeach"/>
    <s v="WE"/>
    <m/>
    <m/>
    <s v="ML81"/>
    <n v="50"/>
  </r>
  <r>
    <x v="5"/>
    <n v="6421009002"/>
    <x v="2"/>
    <n v="162.37"/>
    <d v="2025-05-07T00:00:00"/>
    <d v="2025-05-07T00:00:00"/>
    <d v="2025-05-07T00:00:00"/>
    <s v="RMR117"/>
    <s v="Ready Mix Deland"/>
    <m/>
    <m/>
    <s v="USBATCH01"/>
    <n v="1000040565"/>
    <x v="8"/>
    <s v="0019454608OrmondBeach"/>
    <n v="4200028078"/>
    <n v="4600181624"/>
    <n v="28015277"/>
    <s v="R117B1001835"/>
    <s v="ASTM #57 CO#10"/>
    <s v="0019454608OrmondBeach"/>
    <s v="WE"/>
    <m/>
    <m/>
    <s v="ML81"/>
    <n v="50"/>
  </r>
  <r>
    <x v="7"/>
    <n v="6421009002"/>
    <x v="2"/>
    <n v="321.89999999999998"/>
    <d v="2025-05-07T00:00:00"/>
    <d v="2025-05-07T00:00:00"/>
    <d v="2025-05-08T00:00:00"/>
    <s v="RMR163"/>
    <s v="Ready Mix Tavares"/>
    <m/>
    <m/>
    <s v="USBATCH01"/>
    <n v="1000040565"/>
    <x v="8"/>
    <s v="0019457704OrmondBeach"/>
    <n v="4200028078"/>
    <n v="4600182103"/>
    <n v="28015306"/>
    <s v="R163B1001835"/>
    <s v="ASTM #57 CO#10"/>
    <s v="0019457704OrmondBeach"/>
    <s v="WE"/>
    <m/>
    <m/>
    <s v="ML81"/>
    <n v="50"/>
  </r>
  <r>
    <x v="5"/>
    <n v="6421009002"/>
    <x v="2"/>
    <n v="190.39"/>
    <d v="2025-05-09T00:00:00"/>
    <d v="2025-05-09T00:00:00"/>
    <d v="2025-05-10T00:00:00"/>
    <s v="RMR117"/>
    <s v="Ready Mix Deland"/>
    <m/>
    <m/>
    <s v="USBATCH01"/>
    <n v="1000040565"/>
    <x v="8"/>
    <s v="0019476647OrmondBeach"/>
    <n v="4200028078"/>
    <n v="4600186385"/>
    <n v="28015366"/>
    <s v="R117B1001835"/>
    <s v="ASTM #57 CO#10"/>
    <s v="0019476647OrmondBeach"/>
    <s v="WE"/>
    <m/>
    <m/>
    <s v="ML81"/>
    <n v="50"/>
  </r>
  <r>
    <x v="5"/>
    <n v="6421009002"/>
    <x v="2"/>
    <n v="180.62"/>
    <d v="2025-05-09T00:00:00"/>
    <d v="2025-05-09T00:00:00"/>
    <d v="2025-05-10T00:00:00"/>
    <s v="RMR117"/>
    <s v="Ready Mix Deland"/>
    <m/>
    <m/>
    <s v="USBATCH01"/>
    <n v="1000040565"/>
    <x v="8"/>
    <s v="0019476900OrmondBeach"/>
    <n v="4200028078"/>
    <n v="4600185685"/>
    <n v="28015369"/>
    <s v="R117B1001835"/>
    <s v="ASTM #57 CO#10"/>
    <s v="0019476900OrmondBeach"/>
    <s v="WE"/>
    <m/>
    <m/>
    <s v="ML81"/>
    <n v="50"/>
  </r>
  <r>
    <x v="7"/>
    <n v="6421009002"/>
    <x v="2"/>
    <n v="333.7"/>
    <d v="2025-05-09T00:00:00"/>
    <d v="2025-05-08T00:00:00"/>
    <d v="2025-05-10T00:00:00"/>
    <s v="RMR163"/>
    <s v="Ready Mix Tavares"/>
    <m/>
    <m/>
    <s v="USBATCH01"/>
    <n v="1000040565"/>
    <x v="8"/>
    <s v="0019467615OrmondBeach"/>
    <n v="4200028078"/>
    <n v="4600184949"/>
    <n v="28015339"/>
    <s v="R163B1001835"/>
    <s v="ASTM #57 CO#10"/>
    <s v="0019467615OrmondBeach"/>
    <s v="WE"/>
    <m/>
    <m/>
    <s v="ML81"/>
    <n v="50"/>
  </r>
  <r>
    <x v="7"/>
    <n v="6421009002"/>
    <x v="2"/>
    <n v="336.65"/>
    <d v="2025-05-07T00:00:00"/>
    <d v="2025-05-07T00:00:00"/>
    <d v="2025-05-08T00:00:00"/>
    <s v="RMR163"/>
    <s v="Ready Mix Tavares"/>
    <m/>
    <m/>
    <s v="USBATCH01"/>
    <n v="1000040565"/>
    <x v="8"/>
    <s v="0019456064OrmondBeach"/>
    <n v="4200028078"/>
    <n v="4600181971"/>
    <n v="28015275"/>
    <s v="R163B1001835"/>
    <s v="ASTM #57 CO#10"/>
    <s v="0019456064OrmondBeach"/>
    <s v="WE"/>
    <m/>
    <m/>
    <s v="ML81"/>
    <n v="50"/>
  </r>
  <r>
    <x v="5"/>
    <n v="6421009002"/>
    <x v="2"/>
    <n v="161.47999999999999"/>
    <d v="2025-05-09T00:00:00"/>
    <d v="2025-05-09T00:00:00"/>
    <d v="2025-05-10T00:00:00"/>
    <s v="RMR117"/>
    <s v="Ready Mix Deland"/>
    <m/>
    <m/>
    <s v="USBATCH01"/>
    <n v="1000040565"/>
    <x v="8"/>
    <s v="0019477402OrmondBeach"/>
    <n v="4200028078"/>
    <n v="4600185251"/>
    <n v="28015372"/>
    <s v="R117B1001835"/>
    <s v="ASTM #57 CO#10"/>
    <s v="0019477402OrmondBeach"/>
    <s v="WE"/>
    <m/>
    <m/>
    <s v="ML81"/>
    <n v="50"/>
  </r>
  <r>
    <x v="5"/>
    <n v="6421009002"/>
    <x v="2"/>
    <n v="187.68"/>
    <d v="2025-05-14T00:00:00"/>
    <d v="2025-05-14T00:00:00"/>
    <d v="2025-05-14T00:00:00"/>
    <s v="RMR117"/>
    <s v="Ready Mix Deland"/>
    <m/>
    <m/>
    <s v="USBATCH01"/>
    <n v="1000040565"/>
    <x v="8"/>
    <s v="0019506127OrmondBeach"/>
    <n v="4200028078"/>
    <n v="4600192568"/>
    <n v="28015410"/>
    <s v="R117B1001835"/>
    <s v="ASTM #57 CO#10"/>
    <s v="0019506127OrmondBeach"/>
    <s v="WE"/>
    <m/>
    <m/>
    <s v="ML81"/>
    <n v="50"/>
  </r>
  <r>
    <x v="5"/>
    <n v="6421009002"/>
    <x v="2"/>
    <n v="174.17"/>
    <d v="2025-05-06T00:00:00"/>
    <d v="2025-05-06T00:00:00"/>
    <d v="2025-05-06T00:00:00"/>
    <s v="RMR117"/>
    <s v="Ready Mix Deland"/>
    <m/>
    <m/>
    <s v="USBATCH01"/>
    <n v="1000040565"/>
    <x v="8"/>
    <s v="0019446985OrmondBeach"/>
    <n v="4200028078"/>
    <n v="4600179852"/>
    <n v="28015248"/>
    <s v="R117B1001835"/>
    <s v="ASTM #57 CO#10"/>
    <s v="0019446985OrmondBeach"/>
    <s v="WE"/>
    <m/>
    <m/>
    <s v="ML81"/>
    <n v="50"/>
  </r>
  <r>
    <x v="5"/>
    <n v="6421009002"/>
    <x v="2"/>
    <n v="160.54"/>
    <d v="2025-05-07T00:00:00"/>
    <d v="2025-05-07T00:00:00"/>
    <d v="2025-05-07T00:00:00"/>
    <s v="RMR117"/>
    <s v="Ready Mix Deland"/>
    <m/>
    <m/>
    <s v="USBATCH01"/>
    <n v="1000040565"/>
    <x v="8"/>
    <s v="0019455938OrmondBeach"/>
    <n v="4200028078"/>
    <n v="4600181664"/>
    <n v="28015290"/>
    <s v="R117B1001835"/>
    <s v="ASTM #57 CO#10"/>
    <s v="0019455938OrmondBeach"/>
    <s v="WE"/>
    <m/>
    <m/>
    <s v="ML81"/>
    <n v="50"/>
  </r>
  <r>
    <x v="5"/>
    <n v="6421009002"/>
    <x v="2"/>
    <n v="204.42"/>
    <d v="2025-05-06T00:00:00"/>
    <d v="2025-05-06T00:00:00"/>
    <d v="2025-05-06T00:00:00"/>
    <s v="RMR117"/>
    <s v="Ready Mix Deland"/>
    <m/>
    <m/>
    <s v="USBATCH01"/>
    <n v="1000040565"/>
    <x v="8"/>
    <s v="0019447975OrmondBeach"/>
    <n v="4200028078"/>
    <n v="4600180015"/>
    <n v="28015264"/>
    <s v="R117B1001835"/>
    <s v="ASTM #57 CO#10"/>
    <s v="0019447975OrmondBeach"/>
    <s v="WE"/>
    <m/>
    <m/>
    <s v="ML81"/>
    <n v="50"/>
  </r>
  <r>
    <x v="5"/>
    <n v="6421009002"/>
    <x v="2"/>
    <n v="193.04"/>
    <d v="2025-05-13T00:00:00"/>
    <d v="2025-05-13T00:00:00"/>
    <d v="2025-05-13T00:00:00"/>
    <s v="RMR117"/>
    <s v="Ready Mix Deland"/>
    <m/>
    <m/>
    <s v="USBATCH01"/>
    <n v="1000040565"/>
    <x v="8"/>
    <s v="0019497169OrmondBeach"/>
    <n v="4200028078"/>
    <n v="4600190434"/>
    <n v="28015381"/>
    <s v="R117B1001835"/>
    <s v="ASTM #57 CO#10"/>
    <s v="0019497169OrmondBeach"/>
    <s v="WE"/>
    <m/>
    <m/>
    <s v="ML81"/>
    <n v="50"/>
  </r>
  <r>
    <x v="7"/>
    <n v="6421009002"/>
    <x v="2"/>
    <n v="309.31"/>
    <d v="2025-05-09T00:00:00"/>
    <d v="2025-05-07T00:00:00"/>
    <d v="2025-05-10T00:00:00"/>
    <s v="RMR152"/>
    <s v="Ready Mix South Orange"/>
    <m/>
    <m/>
    <s v="USBATCH01"/>
    <n v="1000040565"/>
    <x v="8"/>
    <s v="0019464681OrmondBeach"/>
    <n v="4200028078"/>
    <n v="4600184698"/>
    <n v="28015305"/>
    <s v="R152B1001835"/>
    <s v="ASTM #57 CO#10"/>
    <s v="0019464681OrmondBeach"/>
    <s v="WE"/>
    <m/>
    <m/>
    <s v="ML81"/>
    <n v="50"/>
  </r>
  <r>
    <x v="7"/>
    <n v="6421009002"/>
    <x v="2"/>
    <n v="312.95"/>
    <d v="2025-05-15T00:00:00"/>
    <d v="2025-05-15T00:00:00"/>
    <d v="2025-05-16T00:00:00"/>
    <s v="RMR163"/>
    <s v="Ready Mix Tavares"/>
    <m/>
    <m/>
    <s v="USBATCH01"/>
    <n v="1000040565"/>
    <x v="8"/>
    <s v="0019518236OrmondBeach"/>
    <n v="4200028078"/>
    <n v="4600194707"/>
    <n v="28015467"/>
    <s v="R163B1001835"/>
    <s v="ASTM #57 CO#10"/>
    <s v="0019518236OrmondBeach"/>
    <s v="WE"/>
    <m/>
    <m/>
    <s v="ML81"/>
    <n v="50"/>
  </r>
  <r>
    <x v="5"/>
    <n v="6421009002"/>
    <x v="2"/>
    <n v="85.81"/>
    <d v="2025-05-09T00:00:00"/>
    <d v="2025-05-08T00:00:00"/>
    <d v="2025-05-10T00:00:00"/>
    <s v="RMR116"/>
    <s v="Ready Mix Daytona"/>
    <m/>
    <m/>
    <s v="USBATCH01"/>
    <n v="1000040565"/>
    <x v="8"/>
    <s v="0019467610OrmondBeach"/>
    <n v="4200028078"/>
    <n v="4600184947"/>
    <n v="28015338"/>
    <s v="R116B1001835"/>
    <s v="ASTM #57 CO#10"/>
    <s v="0019467610OrmondBeach"/>
    <s v="WE"/>
    <m/>
    <m/>
    <s v="ML81"/>
    <n v="50"/>
  </r>
  <r>
    <x v="7"/>
    <n v="6421009002"/>
    <x v="2"/>
    <n v="354.12"/>
    <d v="2025-05-15T00:00:00"/>
    <d v="2025-05-15T00:00:00"/>
    <d v="2025-05-15T00:00:00"/>
    <s v="RMR163"/>
    <s v="Ready Mix Tavares"/>
    <m/>
    <m/>
    <s v="USBATCH01"/>
    <n v="1000040565"/>
    <x v="8"/>
    <s v="0019518550OrmondBeach"/>
    <n v="4200028078"/>
    <n v="4600194536"/>
    <n v="28015469"/>
    <s v="R163B1001835"/>
    <s v="ASTM #57 CO#10"/>
    <s v="0019518550OrmondBeach"/>
    <s v="WE"/>
    <m/>
    <m/>
    <s v="ML81"/>
    <n v="50"/>
  </r>
  <r>
    <x v="7"/>
    <n v="6421009002"/>
    <x v="2"/>
    <n v="329.35"/>
    <d v="2025-05-13T00:00:00"/>
    <d v="2025-05-13T00:00:00"/>
    <d v="2025-05-14T00:00:00"/>
    <s v="RMR163"/>
    <s v="Ready Mix Tavares"/>
    <m/>
    <m/>
    <s v="USBATCH01"/>
    <n v="1000040565"/>
    <x v="8"/>
    <s v="0019498308OrmondBeach"/>
    <n v="4200028078"/>
    <n v="4600190788"/>
    <n v="28015391"/>
    <s v="R163B1001835"/>
    <s v="ASTM #57 CO#10"/>
    <s v="0019498308OrmondBeach"/>
    <s v="WE"/>
    <m/>
    <m/>
    <s v="ML81"/>
    <n v="50"/>
  </r>
  <r>
    <x v="7"/>
    <n v="6421009002"/>
    <x v="2"/>
    <n v="355.3"/>
    <d v="2025-05-13T00:00:00"/>
    <d v="2025-05-13T00:00:00"/>
    <d v="2025-05-14T00:00:00"/>
    <s v="RMR163"/>
    <s v="Ready Mix Tavares"/>
    <m/>
    <m/>
    <s v="USBATCH01"/>
    <n v="1000040565"/>
    <x v="8"/>
    <s v="0019498337OrmondBeach"/>
    <n v="4200028078"/>
    <n v="4600190791"/>
    <n v="28015392"/>
    <s v="R163B1001835"/>
    <s v="ASTM #57 CO#10"/>
    <s v="0019498337OrmondBeach"/>
    <s v="WE"/>
    <m/>
    <m/>
    <s v="ML81"/>
    <n v="50"/>
  </r>
  <r>
    <x v="5"/>
    <n v="6421009002"/>
    <x v="2"/>
    <n v="182.25"/>
    <d v="2025-05-02T00:00:00"/>
    <d v="2025-05-02T00:00:00"/>
    <d v="2025-05-02T00:00:00"/>
    <s v="RMR117"/>
    <s v="Ready Mix Deland"/>
    <m/>
    <m/>
    <s v="USBATCH01"/>
    <n v="1000040565"/>
    <x v="8"/>
    <s v="0019418965OrmondBeach"/>
    <n v="4200028078"/>
    <n v="4600174738"/>
    <n v="28015155"/>
    <s v="R117B1001835"/>
    <s v="ASTM #57 CO#10"/>
    <s v="0019418965OrmondBeach"/>
    <s v="WE"/>
    <m/>
    <m/>
    <s v="ML81"/>
    <n v="50"/>
  </r>
  <r>
    <x v="7"/>
    <n v="6421009002"/>
    <x v="2"/>
    <n v="343.14"/>
    <d v="2025-05-14T00:00:00"/>
    <d v="2025-05-14T00:00:00"/>
    <d v="2025-05-14T00:00:00"/>
    <s v="RMR163"/>
    <s v="Ready Mix Tavares"/>
    <m/>
    <m/>
    <s v="USBATCH01"/>
    <n v="1000040565"/>
    <x v="8"/>
    <s v="0019507985OrmondBeach"/>
    <n v="4200028078"/>
    <n v="4600192745"/>
    <n v="28015429"/>
    <s v="R163B1001835"/>
    <s v="ASTM #57 CO#10"/>
    <s v="0019507985OrmondBeach"/>
    <s v="WE"/>
    <m/>
    <m/>
    <s v="ML81"/>
    <n v="50"/>
  </r>
  <r>
    <x v="7"/>
    <n v="6421009002"/>
    <x v="2"/>
    <n v="328.87"/>
    <d v="2025-05-09T00:00:00"/>
    <d v="2025-05-08T00:00:00"/>
    <d v="2025-05-10T00:00:00"/>
    <s v="RMR163"/>
    <s v="Ready Mix Tavares"/>
    <m/>
    <m/>
    <s v="USBATCH01"/>
    <n v="1000040565"/>
    <x v="8"/>
    <s v="0019467103OrmondBeach"/>
    <n v="4200028078"/>
    <n v="4600186000"/>
    <n v="28015334"/>
    <s v="R163B1001835"/>
    <s v="ASTM #57 CO#10"/>
    <s v="0019467103OrmondBeach"/>
    <s v="WE"/>
    <m/>
    <m/>
    <s v="ML81"/>
    <n v="50"/>
  </r>
  <r>
    <x v="7"/>
    <n v="6421009002"/>
    <x v="2"/>
    <n v="349.63"/>
    <d v="2025-05-16T00:00:00"/>
    <d v="2025-05-16T00:00:00"/>
    <d v="2025-05-17T00:00:00"/>
    <s v="RMR163"/>
    <s v="Ready Mix Tavares"/>
    <m/>
    <m/>
    <s v="USBATCH01"/>
    <n v="1000040565"/>
    <x v="8"/>
    <s v="0019526597OrmondBeach"/>
    <n v="4200028078"/>
    <n v="4600196463"/>
    <n v="28015492"/>
    <s v="R163B1001835"/>
    <s v="ASTM #57 CO#10"/>
    <s v="0019526597OrmondBeach"/>
    <s v="WE"/>
    <m/>
    <m/>
    <s v="ML81"/>
    <n v="50"/>
  </r>
  <r>
    <x v="5"/>
    <n v="6421009002"/>
    <x v="2"/>
    <n v="164.67"/>
    <d v="2025-05-13T00:00:00"/>
    <d v="2025-05-13T00:00:00"/>
    <d v="2025-05-13T00:00:00"/>
    <s v="RMR117"/>
    <s v="Ready Mix Deland"/>
    <m/>
    <m/>
    <s v="USBATCH01"/>
    <n v="1000040565"/>
    <x v="8"/>
    <s v="0019497180OrmondBeach"/>
    <n v="4200028078"/>
    <n v="4600190435"/>
    <n v="28015382"/>
    <s v="R117B1001835"/>
    <s v="ASTM #57 CO#10"/>
    <s v="0019497180OrmondBeach"/>
    <s v="WE"/>
    <m/>
    <m/>
    <s v="ML81"/>
    <n v="50"/>
  </r>
  <r>
    <x v="5"/>
    <n v="6421009002"/>
    <x v="2"/>
    <n v="189.85"/>
    <d v="2025-05-09T00:00:00"/>
    <d v="2025-05-09T00:00:00"/>
    <d v="2025-05-10T00:00:00"/>
    <s v="RMR117"/>
    <s v="Ready Mix Deland"/>
    <m/>
    <m/>
    <s v="USBATCH01"/>
    <n v="1000040565"/>
    <x v="8"/>
    <s v="0019476246OrmondBeach"/>
    <n v="4200028078"/>
    <n v="4600186367"/>
    <n v="28015360"/>
    <s v="R117B1001835"/>
    <s v="ASTM #57 CO#10"/>
    <s v="0019476246OrmondBeach"/>
    <s v="WE"/>
    <m/>
    <m/>
    <s v="ML81"/>
    <n v="50"/>
  </r>
  <r>
    <x v="7"/>
    <n v="6421009002"/>
    <x v="2"/>
    <n v="288.39"/>
    <d v="2025-05-15T00:00:00"/>
    <d v="2025-05-15T00:00:00"/>
    <d v="2025-05-16T00:00:00"/>
    <s v="RMR163"/>
    <s v="Ready Mix Tavares"/>
    <m/>
    <m/>
    <s v="USBATCH01"/>
    <n v="1000040565"/>
    <x v="8"/>
    <s v="0019516197OrmondBeach"/>
    <n v="4200028078"/>
    <n v="4600194876"/>
    <n v="28015454"/>
    <s v="R163B1001835"/>
    <s v="ASTM #57 CO#10"/>
    <s v="0019516197OrmondBeach"/>
    <s v="WE"/>
    <m/>
    <m/>
    <s v="ML81"/>
    <n v="50"/>
  </r>
  <r>
    <x v="5"/>
    <n v="6421009002"/>
    <x v="2"/>
    <n v="160.33000000000001"/>
    <d v="2025-05-14T00:00:00"/>
    <d v="2025-05-14T00:00:00"/>
    <d v="2025-05-14T00:00:00"/>
    <s v="RMR117"/>
    <s v="Ready Mix Deland"/>
    <m/>
    <m/>
    <s v="USBATCH01"/>
    <n v="1000040565"/>
    <x v="8"/>
    <s v="0019505933OrmondBeach"/>
    <n v="4200028078"/>
    <n v="4600192563"/>
    <n v="28015407"/>
    <s v="R117B1001835"/>
    <s v="ASTM #57 CO#10"/>
    <s v="0019505933OrmondBeach"/>
    <s v="WE"/>
    <m/>
    <m/>
    <s v="ML81"/>
    <n v="50"/>
  </r>
  <r>
    <x v="7"/>
    <n v="6421009002"/>
    <x v="2"/>
    <n v="283.08"/>
    <d v="2025-05-09T00:00:00"/>
    <d v="2025-05-08T00:00:00"/>
    <d v="2025-05-10T00:00:00"/>
    <s v="RMR163"/>
    <s v="Ready Mix Tavares"/>
    <m/>
    <m/>
    <s v="USBATCH01"/>
    <n v="1000040565"/>
    <x v="8"/>
    <s v="0019468074OrmondBeach"/>
    <n v="4200028078"/>
    <n v="4600185407"/>
    <n v="28015345"/>
    <s v="R163B1001835"/>
    <s v="ASTM #57 CO#10"/>
    <s v="0019468074OrmondBeach"/>
    <s v="WE"/>
    <m/>
    <m/>
    <s v="ML81"/>
    <n v="50"/>
  </r>
  <r>
    <x v="5"/>
    <n v="6421009002"/>
    <x v="2"/>
    <n v="188.97"/>
    <d v="2025-05-07T00:00:00"/>
    <d v="2025-05-07T00:00:00"/>
    <d v="2025-05-07T00:00:00"/>
    <s v="RMR117"/>
    <s v="Ready Mix Deland"/>
    <m/>
    <m/>
    <s v="USBATCH01"/>
    <n v="1000040565"/>
    <x v="8"/>
    <s v="0019454626OrmondBeach"/>
    <n v="4200028078"/>
    <n v="4600181628"/>
    <n v="28015278"/>
    <s v="R117B1001835"/>
    <s v="ASTM #57 CO#10"/>
    <s v="0019454626OrmondBeach"/>
    <s v="WE"/>
    <m/>
    <m/>
    <s v="ML81"/>
    <n v="50"/>
  </r>
  <r>
    <x v="7"/>
    <n v="6421009002"/>
    <x v="2"/>
    <n v="351.76"/>
    <d v="2025-05-07T00:00:00"/>
    <d v="2025-05-07T00:00:00"/>
    <d v="2025-05-07T00:00:00"/>
    <s v="RMR163"/>
    <s v="Ready Mix Tavares"/>
    <m/>
    <m/>
    <s v="USBATCH01"/>
    <n v="1000040565"/>
    <x v="8"/>
    <s v="0019457154OrmondBeach"/>
    <n v="4200028078"/>
    <n v="4600181734"/>
    <n v="28015304"/>
    <s v="R163B1001835"/>
    <s v="ASTM #57 CO#10"/>
    <s v="0019457154OrmondBeach"/>
    <s v="WE"/>
    <m/>
    <m/>
    <s v="ML81"/>
    <n v="50"/>
  </r>
  <r>
    <x v="7"/>
    <n v="6421009002"/>
    <x v="2"/>
    <n v="286.86"/>
    <d v="2025-05-14T00:00:00"/>
    <d v="2025-05-14T00:00:00"/>
    <d v="2025-05-14T00:00:00"/>
    <s v="RMR163"/>
    <s v="Ready Mix Tavares"/>
    <m/>
    <m/>
    <s v="USBATCH01"/>
    <n v="1000040565"/>
    <x v="8"/>
    <s v="0019507440OrmondBeach"/>
    <n v="4200028078"/>
    <n v="4600192668"/>
    <n v="28015422"/>
    <s v="R163B1001835"/>
    <s v="ASTM #57 CO#10"/>
    <s v="0019507440OrmondBeach"/>
    <s v="WE"/>
    <m/>
    <m/>
    <s v="ML81"/>
    <n v="50"/>
  </r>
  <r>
    <x v="5"/>
    <n v="6421009002"/>
    <x v="2"/>
    <n v="196.89"/>
    <d v="2025-05-14T00:00:00"/>
    <d v="2025-05-14T00:00:00"/>
    <d v="2025-05-14T00:00:00"/>
    <s v="RMR117"/>
    <s v="Ready Mix Deland"/>
    <m/>
    <m/>
    <s v="USBATCH01"/>
    <n v="1000040565"/>
    <x v="8"/>
    <s v="0019507061OrmondBeach"/>
    <n v="4200028078"/>
    <n v="4600192610"/>
    <n v="28015417"/>
    <s v="R117B1001835"/>
    <s v="ASTM #57 CO#10"/>
    <s v="0019507061OrmondBeach"/>
    <s v="WE"/>
    <m/>
    <m/>
    <s v="ML81"/>
    <n v="50"/>
  </r>
  <r>
    <x v="7"/>
    <n v="6421009002"/>
    <x v="2"/>
    <n v="286.02999999999997"/>
    <d v="2025-05-14T00:00:00"/>
    <d v="2025-05-14T00:00:00"/>
    <d v="2025-05-14T00:00:00"/>
    <s v="RMR163"/>
    <s v="Ready Mix Tavares"/>
    <m/>
    <m/>
    <s v="USBATCH01"/>
    <n v="1000040565"/>
    <x v="8"/>
    <s v="0019507334OrmondBeach"/>
    <n v="4200028078"/>
    <n v="4600192657"/>
    <n v="28015421"/>
    <s v="R163B1001835"/>
    <s v="ASTM #57 CO#10"/>
    <s v="0019507334OrmondBeach"/>
    <s v="WE"/>
    <m/>
    <m/>
    <s v="ML81"/>
    <n v="50"/>
  </r>
  <r>
    <x v="5"/>
    <n v="6421009002"/>
    <x v="2"/>
    <n v="203.21"/>
    <d v="2025-05-02T00:00:00"/>
    <d v="2025-05-02T00:00:00"/>
    <d v="2025-05-02T00:00:00"/>
    <s v="RMR117"/>
    <s v="Ready Mix Deland"/>
    <m/>
    <m/>
    <s v="USBATCH01"/>
    <n v="1000040565"/>
    <x v="8"/>
    <s v="0019422261OrmondBeach"/>
    <n v="4200028078"/>
    <n v="4600174725"/>
    <n v="28015180"/>
    <s v="R117B1001835"/>
    <s v="ASTM #57 CO#10"/>
    <s v="0019422261OrmondBeach"/>
    <s v="WE"/>
    <m/>
    <m/>
    <s v="ML81"/>
    <n v="50"/>
  </r>
  <r>
    <x v="7"/>
    <n v="6421009002"/>
    <x v="2"/>
    <n v="322.38"/>
    <d v="2025-05-09T00:00:00"/>
    <d v="2025-05-08T00:00:00"/>
    <d v="2025-05-10T00:00:00"/>
    <s v="RMR163"/>
    <s v="Ready Mix Tavares"/>
    <m/>
    <m/>
    <s v="USBATCH01"/>
    <n v="1000040565"/>
    <x v="8"/>
    <s v="0019464432OrmondBeach"/>
    <n v="4200028078"/>
    <n v="4600186682"/>
    <n v="28015312"/>
    <s v="R163B1001835"/>
    <s v="ASTM #57 CO#10"/>
    <s v="0019464432OrmondBeach"/>
    <s v="WE"/>
    <m/>
    <m/>
    <s v="ML81"/>
    <n v="50"/>
  </r>
  <r>
    <x v="7"/>
    <n v="6421009002"/>
    <x v="2"/>
    <n v="327.92"/>
    <d v="2025-05-15T00:00:00"/>
    <d v="2025-05-15T00:00:00"/>
    <d v="2025-05-16T00:00:00"/>
    <s v="RMR163"/>
    <s v="Ready Mix Tavares"/>
    <m/>
    <m/>
    <s v="USBATCH01"/>
    <n v="1000040565"/>
    <x v="8"/>
    <s v="0019516309OrmondBeach"/>
    <n v="4200028078"/>
    <n v="4600195018"/>
    <n v="28015456"/>
    <s v="R163B1001835"/>
    <s v="ASTM #57 CO#10"/>
    <s v="0019516309OrmondBeach"/>
    <s v="WE"/>
    <m/>
    <m/>
    <s v="ML81"/>
    <n v="50"/>
  </r>
  <r>
    <x v="5"/>
    <n v="6421009002"/>
    <x v="2"/>
    <n v="181.71"/>
    <d v="2025-05-06T00:00:00"/>
    <d v="2025-05-06T00:00:00"/>
    <d v="2025-05-06T00:00:00"/>
    <s v="RMR117"/>
    <s v="Ready Mix Deland"/>
    <m/>
    <m/>
    <s v="USBATCH01"/>
    <n v="1000040565"/>
    <x v="8"/>
    <s v="0019447970OrmondBeach"/>
    <n v="4200028078"/>
    <n v="4600180014"/>
    <n v="28015263"/>
    <s v="R117B1001835"/>
    <s v="ASTM #57 CO#10"/>
    <s v="0019447970OrmondBeach"/>
    <s v="WE"/>
    <m/>
    <m/>
    <s v="ML81"/>
    <n v="50"/>
  </r>
  <r>
    <x v="7"/>
    <n v="6421009002"/>
    <x v="2"/>
    <n v="285.32"/>
    <d v="2025-05-15T00:00:00"/>
    <d v="2025-05-15T00:00:00"/>
    <d v="2025-05-16T00:00:00"/>
    <s v="RMR163"/>
    <s v="Ready Mix Tavares"/>
    <m/>
    <m/>
    <s v="USBATCH01"/>
    <n v="1000040565"/>
    <x v="8"/>
    <s v="0019516299OrmondBeach"/>
    <n v="4200028078"/>
    <n v="4600195090"/>
    <n v="28015455"/>
    <s v="R163B1001835"/>
    <s v="ASTM #57 CO#10"/>
    <s v="0019516299OrmondBeach"/>
    <s v="WE"/>
    <m/>
    <m/>
    <s v="ML81"/>
    <n v="50"/>
  </r>
  <r>
    <x v="5"/>
    <n v="6421009002"/>
    <x v="2"/>
    <n v="100.29"/>
    <d v="2025-05-09T00:00:00"/>
    <d v="2025-05-08T00:00:00"/>
    <d v="2025-05-10T00:00:00"/>
    <s v="RMR116"/>
    <s v="Ready Mix Daytona"/>
    <m/>
    <m/>
    <s v="USBATCH01"/>
    <n v="1000040565"/>
    <x v="8"/>
    <s v="0019466413OrmondBeach"/>
    <n v="4200028078"/>
    <n v="4600184743"/>
    <n v="28015329"/>
    <s v="R116B1001835"/>
    <s v="ASTM #57 CO#10"/>
    <s v="0019466413OrmondBeach"/>
    <s v="WE"/>
    <m/>
    <m/>
    <s v="ML81"/>
    <n v="50"/>
  </r>
  <r>
    <x v="5"/>
    <n v="6421009002"/>
    <x v="2"/>
    <n v="202.39"/>
    <d v="2025-05-02T00:00:00"/>
    <d v="2025-05-02T00:00:00"/>
    <d v="2025-05-02T00:00:00"/>
    <s v="RMR117"/>
    <s v="Ready Mix Deland"/>
    <m/>
    <m/>
    <s v="USBATCH01"/>
    <n v="1000040565"/>
    <x v="8"/>
    <s v="0019421160OrmondBeach"/>
    <n v="4200028078"/>
    <n v="4600174406"/>
    <n v="28015169"/>
    <s v="R117B1001835"/>
    <s v="ASTM #57 CO#10"/>
    <s v="0019421160OrmondBeach"/>
    <s v="WE"/>
    <m/>
    <m/>
    <s v="ML81"/>
    <n v="50"/>
  </r>
  <r>
    <x v="7"/>
    <n v="6421009002"/>
    <x v="2"/>
    <n v="334.18"/>
    <d v="2025-05-13T00:00:00"/>
    <d v="2025-05-13T00:00:00"/>
    <d v="2025-05-14T00:00:00"/>
    <s v="RMR163"/>
    <s v="Ready Mix Tavares"/>
    <m/>
    <m/>
    <s v="USBATCH01"/>
    <n v="1000040565"/>
    <x v="8"/>
    <s v="0019497735OrmondBeach"/>
    <n v="4200028078"/>
    <n v="4600190864"/>
    <n v="28015386"/>
    <s v="R163B1001835"/>
    <s v="ASTM #57 CO#10"/>
    <s v="0019497735OrmondBeach"/>
    <s v="WE"/>
    <m/>
    <m/>
    <s v="ML81"/>
    <n v="50"/>
  </r>
  <r>
    <x v="5"/>
    <n v="6421009002"/>
    <x v="2"/>
    <n v="266.05"/>
    <d v="2025-05-07T00:00:00"/>
    <d v="2025-05-07T00:00:00"/>
    <d v="2025-05-08T00:00:00"/>
    <s v="RMR124"/>
    <s v="Ready Mix Bunnell"/>
    <m/>
    <m/>
    <s v="USBATCH01"/>
    <n v="1000050608"/>
    <x v="16"/>
    <s v="0019452538Jacksonville"/>
    <n v="4200028100"/>
    <n v="4600182261"/>
    <n v="19071872"/>
    <s v="R124B1001826"/>
    <s v="COMM CONC SCRG"/>
    <s v="0019452538Jacksonville"/>
    <s v="WE"/>
    <m/>
    <m/>
    <s v="ML81"/>
    <n v="50"/>
  </r>
  <r>
    <x v="5"/>
    <n v="6421009002"/>
    <x v="2"/>
    <n v="269.56"/>
    <d v="2025-05-05T00:00:00"/>
    <d v="2025-05-05T00:00:00"/>
    <d v="2025-05-06T00:00:00"/>
    <s v="RMR124"/>
    <s v="Ready Mix Bunnell"/>
    <m/>
    <m/>
    <s v="USBATCH01"/>
    <n v="1000050608"/>
    <x v="16"/>
    <s v="0019437066Jacksonville"/>
    <n v="4200028100"/>
    <n v="4600178363"/>
    <n v="19071574"/>
    <s v="R124B1002337"/>
    <s v="#89 STONE CO#17"/>
    <s v="0019437066Jacksonville"/>
    <s v="WE"/>
    <m/>
    <m/>
    <s v="ML81"/>
    <n v="50"/>
  </r>
  <r>
    <x v="5"/>
    <n v="6421009002"/>
    <x v="2"/>
    <n v="262.85000000000002"/>
    <d v="2025-05-02T00:00:00"/>
    <d v="2025-05-02T00:00:00"/>
    <d v="2025-05-03T00:00:00"/>
    <s v="RMR124"/>
    <s v="Ready Mix Bunnell"/>
    <m/>
    <m/>
    <s v="USBATCH01"/>
    <n v="1000050608"/>
    <x v="16"/>
    <s v="0019420932Jacksonville"/>
    <n v="4200028100"/>
    <n v="4600175042"/>
    <n v="19071457"/>
    <s v="R124B1001826"/>
    <s v="COMM CONC SCRG"/>
    <s v="0019420932Jacksonville"/>
    <s v="WE"/>
    <m/>
    <m/>
    <s v="ML81"/>
    <n v="50"/>
  </r>
  <r>
    <x v="5"/>
    <n v="6421009002"/>
    <x v="2"/>
    <n v="279.2"/>
    <d v="2025-05-05T00:00:00"/>
    <d v="2025-05-05T00:00:00"/>
    <d v="2025-05-05T00:00:00"/>
    <s v="RMR124"/>
    <s v="Ready Mix Bunnell"/>
    <m/>
    <m/>
    <s v="USBATCH01"/>
    <n v="1000050608"/>
    <x v="16"/>
    <s v="0019436905Jacksonville"/>
    <n v="4200028100"/>
    <n v="4600177691"/>
    <n v="19071562"/>
    <s v="R124B1001826"/>
    <s v="COMM CONC SCRG"/>
    <s v="0019436905Jacksonville"/>
    <s v="WE"/>
    <m/>
    <m/>
    <s v="ML81"/>
    <n v="50"/>
  </r>
  <r>
    <x v="5"/>
    <n v="6421009002"/>
    <x v="2"/>
    <n v="276.18"/>
    <d v="2025-05-07T00:00:00"/>
    <d v="2025-05-07T00:00:00"/>
    <d v="2025-05-08T00:00:00"/>
    <s v="RMR124"/>
    <s v="Ready Mix Bunnell"/>
    <m/>
    <m/>
    <s v="USBATCH01"/>
    <n v="1000050608"/>
    <x v="16"/>
    <s v="0019456310Jacksonville"/>
    <n v="4200028100"/>
    <n v="4600181991"/>
    <n v="19071933"/>
    <s v="R124B1001826"/>
    <s v="COMM CONC SCRG"/>
    <s v="0019456310Jacksonville"/>
    <s v="WE"/>
    <m/>
    <m/>
    <s v="ML81"/>
    <n v="50"/>
  </r>
  <r>
    <x v="5"/>
    <n v="6421009002"/>
    <x v="2"/>
    <n v="271.89999999999998"/>
    <d v="2025-05-12T00:00:00"/>
    <d v="2025-05-12T00:00:00"/>
    <d v="2025-05-12T00:00:00"/>
    <s v="RMR124"/>
    <s v="Ready Mix Bunnell"/>
    <m/>
    <m/>
    <s v="USBATCH01"/>
    <n v="1000050608"/>
    <x v="16"/>
    <s v="0019488495Jacksonville"/>
    <n v="4200028100"/>
    <n v="4600188306"/>
    <n v="19072360"/>
    <s v="R124B1001826"/>
    <s v="COMM CONC SCRG"/>
    <s v="0019488495Jacksonville"/>
    <s v="WE"/>
    <m/>
    <m/>
    <s v="ML81"/>
    <n v="50"/>
  </r>
  <r>
    <x v="5"/>
    <n v="6421009002"/>
    <x v="2"/>
    <n v="272.10000000000002"/>
    <d v="2025-05-12T00:00:00"/>
    <d v="2025-05-12T00:00:00"/>
    <d v="2025-05-12T00:00:00"/>
    <s v="RMR124"/>
    <s v="Ready Mix Bunnell"/>
    <m/>
    <m/>
    <s v="USBATCH01"/>
    <n v="1000050608"/>
    <x v="16"/>
    <s v="0019488142Jacksonville"/>
    <n v="4200028100"/>
    <n v="4600188264"/>
    <n v="19072347"/>
    <s v="R124B1001826"/>
    <s v="COMM CONC SCRG"/>
    <s v="0019488142Jacksonville"/>
    <s v="WE"/>
    <m/>
    <m/>
    <s v="ML81"/>
    <n v="50"/>
  </r>
  <r>
    <x v="5"/>
    <n v="6421009002"/>
    <x v="2"/>
    <n v="271.12"/>
    <d v="2025-05-05T00:00:00"/>
    <d v="2025-05-05T00:00:00"/>
    <d v="2025-05-05T00:00:00"/>
    <s v="RMR124"/>
    <s v="Ready Mix Bunnell"/>
    <m/>
    <m/>
    <s v="USBATCH01"/>
    <n v="1000050608"/>
    <x v="16"/>
    <s v="0019433159Jacksonville"/>
    <n v="4200028100"/>
    <n v="4600177380"/>
    <n v="19071549"/>
    <s v="R124B1001826"/>
    <s v="COMM CONC SCRG"/>
    <s v="0019433159Jacksonville"/>
    <s v="WE"/>
    <m/>
    <m/>
    <s v="ML81"/>
    <n v="50"/>
  </r>
  <r>
    <x v="5"/>
    <n v="6421009002"/>
    <x v="2"/>
    <n v="263.82"/>
    <d v="2025-05-09T00:00:00"/>
    <d v="2025-05-09T00:00:00"/>
    <d v="2025-05-10T00:00:00"/>
    <s v="RMR124"/>
    <s v="Ready Mix Bunnell"/>
    <m/>
    <m/>
    <s v="USBATCH01"/>
    <n v="1000050608"/>
    <x v="16"/>
    <s v="0019475575Jacksonville"/>
    <n v="4200028100"/>
    <n v="4600185192"/>
    <n v="19072216"/>
    <s v="R124B1001826"/>
    <s v="COMM CONC SCRG"/>
    <s v="0019475575Jacksonville"/>
    <s v="WE"/>
    <m/>
    <m/>
    <s v="ML81"/>
    <n v="50"/>
  </r>
  <r>
    <x v="5"/>
    <n v="6421009002"/>
    <x v="2"/>
    <n v="-15.45"/>
    <d v="2025-05-14T00:00:00"/>
    <d v="2025-05-16T00:00:00"/>
    <d v="2025-05-16T00:00:00"/>
    <s v="RMR124"/>
    <s v="Ready Mix Bunnell"/>
    <m/>
    <m/>
    <s v="TAVAREZA"/>
    <m/>
    <x v="4"/>
    <s v="* VULCAN LOGISTICS, LLC"/>
    <n v="4200028100"/>
    <n v="6000039769"/>
    <n v="3406095"/>
    <s v="R124B1001826"/>
    <s v="COMM CONC SCRG"/>
    <m/>
    <s v="RE"/>
    <m/>
    <m/>
    <s v="MIRO"/>
    <n v="50"/>
  </r>
  <r>
    <x v="5"/>
    <n v="6421009002"/>
    <x v="2"/>
    <n v="273.56"/>
    <d v="2025-05-12T00:00:00"/>
    <d v="2025-05-12T00:00:00"/>
    <d v="2025-05-12T00:00:00"/>
    <s v="RMR124"/>
    <s v="Ready Mix Bunnell"/>
    <m/>
    <m/>
    <s v="USBATCH01"/>
    <n v="1000050608"/>
    <x v="16"/>
    <s v="0019487908Jacksonville"/>
    <n v="4200028100"/>
    <n v="4600188246"/>
    <n v="19072341"/>
    <s v="R124B1001826"/>
    <s v="COMM CONC SCRG"/>
    <s v="0019487908Jacksonville"/>
    <s v="WE"/>
    <m/>
    <m/>
    <s v="ML81"/>
    <n v="50"/>
  </r>
  <r>
    <x v="5"/>
    <n v="6421009002"/>
    <x v="2"/>
    <n v="272.58"/>
    <d v="2025-05-12T00:00:00"/>
    <d v="2025-05-12T00:00:00"/>
    <d v="2025-05-13T00:00:00"/>
    <s v="RMR124"/>
    <s v="Ready Mix Bunnell"/>
    <m/>
    <m/>
    <s v="USBATCH01"/>
    <n v="1000050608"/>
    <x v="16"/>
    <s v="0019486929Jacksonville"/>
    <n v="4200028100"/>
    <n v="4600188934"/>
    <n v="19072321"/>
    <s v="R124B1001826"/>
    <s v="COMM CONC SCRG"/>
    <s v="0019486929Jacksonville"/>
    <s v="WE"/>
    <m/>
    <m/>
    <s v="ML81"/>
    <n v="50"/>
  </r>
  <r>
    <x v="5"/>
    <n v="6421009002"/>
    <x v="2"/>
    <n v="257.10000000000002"/>
    <d v="2025-05-05T00:00:00"/>
    <d v="2025-05-05T00:00:00"/>
    <d v="2025-05-05T00:00:00"/>
    <s v="RMR124"/>
    <s v="Ready Mix Bunnell"/>
    <m/>
    <m/>
    <s v="USBATCH01"/>
    <n v="1000050608"/>
    <x v="16"/>
    <s v="0019437067Jacksonville"/>
    <n v="4200028100"/>
    <n v="4600177534"/>
    <n v="19071553"/>
    <s v="R124B1002337"/>
    <s v="#89 STONE CO#17"/>
    <s v="0019437067Jacksonville"/>
    <s v="WE"/>
    <m/>
    <m/>
    <s v="ML81"/>
    <n v="50"/>
  </r>
  <r>
    <x v="5"/>
    <n v="6421009002"/>
    <x v="2"/>
    <n v="270.24"/>
    <d v="2025-05-01T00:00:00"/>
    <d v="2025-05-01T00:00:00"/>
    <d v="2025-05-02T00:00:00"/>
    <s v="RMR124"/>
    <s v="Ready Mix Bunnell"/>
    <m/>
    <m/>
    <s v="USBATCH01"/>
    <n v="1000050608"/>
    <x v="16"/>
    <s v="0019413834Jacksonville"/>
    <n v="4200028100"/>
    <n v="4600173802"/>
    <n v="19071264"/>
    <s v="R124B1001835"/>
    <s v="ASTM #57 CO#10"/>
    <s v="0019413834Jacksonville"/>
    <s v="WE"/>
    <m/>
    <m/>
    <s v="ML81"/>
    <n v="50"/>
  </r>
  <r>
    <x v="5"/>
    <n v="6421009002"/>
    <x v="2"/>
    <n v="268.3"/>
    <d v="2025-05-02T00:00:00"/>
    <d v="2025-05-02T00:00:00"/>
    <d v="2025-05-03T00:00:00"/>
    <s v="RMR124"/>
    <s v="Ready Mix Bunnell"/>
    <m/>
    <m/>
    <s v="USBATCH01"/>
    <n v="1000050608"/>
    <x v="16"/>
    <s v="0019420288Jacksonville"/>
    <n v="4200028100"/>
    <n v="4600174888"/>
    <n v="19071440"/>
    <s v="R124B1001826"/>
    <s v="COMM CONC SCRG"/>
    <s v="0019420288Jacksonville"/>
    <s v="WE"/>
    <m/>
    <m/>
    <s v="ML81"/>
    <n v="50"/>
  </r>
  <r>
    <x v="5"/>
    <n v="6421009002"/>
    <x v="2"/>
    <n v="-8.2200000000000006"/>
    <d v="2025-05-14T00:00:00"/>
    <d v="2025-05-16T00:00:00"/>
    <d v="2025-05-16T00:00:00"/>
    <s v="RMR124"/>
    <s v="Ready Mix Bunnell"/>
    <m/>
    <m/>
    <s v="TAVAREZA"/>
    <m/>
    <x v="4"/>
    <s v="* VULCAN LOGISTICS, LLC"/>
    <n v="4200028100"/>
    <n v="6000039753"/>
    <n v="3417705"/>
    <s v="R124B1001826"/>
    <s v="COMM CONC SCRG"/>
    <m/>
    <s v="RE"/>
    <m/>
    <m/>
    <s v="MIRO"/>
    <n v="50"/>
  </r>
  <r>
    <x v="5"/>
    <n v="6421009002"/>
    <x v="2"/>
    <n v="272.19"/>
    <d v="2025-05-07T00:00:00"/>
    <d v="2025-05-07T00:00:00"/>
    <d v="2025-05-08T00:00:00"/>
    <s v="RMR124"/>
    <s v="Ready Mix Bunnell"/>
    <m/>
    <m/>
    <s v="USBATCH01"/>
    <n v="1000050608"/>
    <x v="16"/>
    <s v="0019453929Jacksonville"/>
    <n v="4200028100"/>
    <n v="4600182308"/>
    <n v="19071893"/>
    <s v="R124B1001826"/>
    <s v="COMM CONC SCRG"/>
    <s v="0019453929Jacksonville"/>
    <s v="WE"/>
    <m/>
    <m/>
    <s v="ML81"/>
    <n v="50"/>
  </r>
  <r>
    <x v="5"/>
    <n v="6421009002"/>
    <x v="2"/>
    <n v="250.87"/>
    <d v="2025-05-06T00:00:00"/>
    <d v="2025-05-06T00:00:00"/>
    <d v="2025-05-06T00:00:00"/>
    <s v="RMR124"/>
    <s v="Ready Mix Bunnell"/>
    <m/>
    <m/>
    <s v="USBATCH01"/>
    <n v="1000050608"/>
    <x v="16"/>
    <s v="0019442991Jacksonville"/>
    <n v="4200028100"/>
    <n v="4600179643"/>
    <n v="19071707"/>
    <s v="R124B1001826"/>
    <s v="COMM CONC SCRG"/>
    <s v="0019442991Jacksonville"/>
    <s v="WE"/>
    <m/>
    <m/>
    <s v="ML81"/>
    <n v="50"/>
  </r>
  <r>
    <x v="5"/>
    <n v="6421009002"/>
    <x v="2"/>
    <n v="258.95"/>
    <d v="2025-05-06T00:00:00"/>
    <d v="2025-05-06T00:00:00"/>
    <d v="2025-05-07T00:00:00"/>
    <s v="RMR124"/>
    <s v="Ready Mix Bunnell"/>
    <m/>
    <m/>
    <s v="USBATCH01"/>
    <n v="1000050608"/>
    <x v="16"/>
    <s v="0019442538Jacksonville"/>
    <n v="4200028100"/>
    <n v="4600180298"/>
    <n v="19071697"/>
    <s v="R124B1001826"/>
    <s v="COMM CONC SCRG"/>
    <s v="0019442538Jacksonville"/>
    <s v="WE"/>
    <m/>
    <m/>
    <s v="ML81"/>
    <n v="50"/>
  </r>
  <r>
    <x v="5"/>
    <n v="6421009002"/>
    <x v="2"/>
    <n v="279.68"/>
    <d v="2025-05-09T00:00:00"/>
    <d v="2025-05-09T00:00:00"/>
    <d v="2025-05-10T00:00:00"/>
    <s v="RMR124"/>
    <s v="Ready Mix Bunnell"/>
    <m/>
    <m/>
    <s v="USBATCH01"/>
    <n v="1000050608"/>
    <x v="16"/>
    <s v="0019474838Jacksonville"/>
    <n v="4200028100"/>
    <n v="4600185151"/>
    <n v="19072191"/>
    <s v="R124B1001826"/>
    <s v="COMM CONC SCRG"/>
    <s v="0019474838Jacksonville"/>
    <s v="WE"/>
    <m/>
    <m/>
    <s v="ML81"/>
    <n v="50"/>
  </r>
  <r>
    <x v="5"/>
    <n v="6421009002"/>
    <x v="2"/>
    <n v="274.92"/>
    <d v="2025-05-07T00:00:00"/>
    <d v="2025-05-07T00:00:00"/>
    <d v="2025-05-07T00:00:00"/>
    <s v="RMR124"/>
    <s v="Ready Mix Bunnell"/>
    <m/>
    <m/>
    <s v="USBATCH01"/>
    <n v="1000050608"/>
    <x v="16"/>
    <s v="0019452435Jacksonville"/>
    <n v="4200028100"/>
    <n v="4600181584"/>
    <n v="19071868"/>
    <s v="R124B1001826"/>
    <s v="COMM CONC SCRG"/>
    <s v="0019452435Jacksonville"/>
    <s v="WE"/>
    <m/>
    <m/>
    <s v="ML81"/>
    <n v="50"/>
  </r>
  <r>
    <x v="5"/>
    <n v="6421009002"/>
    <x v="2"/>
    <n v="252.04"/>
    <d v="2025-05-05T00:00:00"/>
    <d v="2025-05-05T00:00:00"/>
    <d v="2025-05-05T00:00:00"/>
    <s v="RMR124"/>
    <s v="Ready Mix Bunnell"/>
    <m/>
    <m/>
    <s v="USBATCH01"/>
    <n v="1000050608"/>
    <x v="16"/>
    <s v="0019437397Jacksonville"/>
    <n v="4200028100"/>
    <n v="4600177832"/>
    <n v="19071644"/>
    <s v="R124B1001826"/>
    <s v="COMM CONC SCRG"/>
    <s v="0019437397Jacksonville"/>
    <s v="WE"/>
    <m/>
    <m/>
    <s v="ML81"/>
    <n v="50"/>
  </r>
  <r>
    <x v="5"/>
    <n v="6421009002"/>
    <x v="2"/>
    <n v="268.3"/>
    <d v="2025-05-09T00:00:00"/>
    <d v="2025-05-09T00:00:00"/>
    <d v="2025-05-10T00:00:00"/>
    <s v="RMR124"/>
    <s v="Ready Mix Bunnell"/>
    <m/>
    <m/>
    <s v="USBATCH01"/>
    <n v="1000050608"/>
    <x v="16"/>
    <s v="0019478151Jacksonville"/>
    <n v="4200028100"/>
    <n v="4600186527"/>
    <n v="19072274"/>
    <s v="R124B1001826"/>
    <s v="COMM CONC SCRG"/>
    <s v="0019478151Jacksonville"/>
    <s v="WE"/>
    <m/>
    <m/>
    <s v="ML81"/>
    <n v="50"/>
  </r>
  <r>
    <x v="5"/>
    <n v="6421009002"/>
    <x v="2"/>
    <n v="254.48"/>
    <d v="2025-05-12T00:00:00"/>
    <d v="2025-05-12T00:00:00"/>
    <d v="2025-05-13T00:00:00"/>
    <s v="RMR124"/>
    <s v="Ready Mix Bunnell"/>
    <m/>
    <m/>
    <s v="USBATCH01"/>
    <n v="1000050608"/>
    <x v="16"/>
    <s v="0019486740Jacksonville"/>
    <n v="4200028100"/>
    <n v="4600188891"/>
    <n v="19072314"/>
    <s v="R124B1001826"/>
    <s v="COMM CONC SCRG"/>
    <s v="0019486740Jacksonville"/>
    <s v="WE"/>
    <m/>
    <m/>
    <s v="ML81"/>
    <n v="50"/>
  </r>
  <r>
    <x v="5"/>
    <n v="6421009002"/>
    <x v="2"/>
    <n v="271.02"/>
    <d v="2025-05-01T00:00:00"/>
    <d v="2025-05-01T00:00:00"/>
    <d v="2025-05-02T00:00:00"/>
    <s v="RMR124"/>
    <s v="Ready Mix Bunnell"/>
    <m/>
    <m/>
    <s v="USBATCH01"/>
    <n v="1000050608"/>
    <x v="16"/>
    <s v="0019413833Jacksonville"/>
    <n v="4200028100"/>
    <n v="4600173801"/>
    <n v="19071266"/>
    <s v="R124B1001826"/>
    <s v="COMM CONC SCRG"/>
    <s v="0019413833Jacksonville"/>
    <s v="WE"/>
    <m/>
    <m/>
    <s v="ML81"/>
    <n v="50"/>
  </r>
  <r>
    <x v="5"/>
    <n v="6421009002"/>
    <x v="2"/>
    <n v="251.85"/>
    <d v="2025-05-16T00:00:00"/>
    <d v="2025-05-16T00:00:00"/>
    <d v="2025-05-16T00:00:00"/>
    <s v="RMR124"/>
    <s v="Ready Mix Bunnell"/>
    <m/>
    <m/>
    <s v="USBATCH01"/>
    <n v="1000050608"/>
    <x v="16"/>
    <s v="0019523191Jacksonville"/>
    <n v="4200028100"/>
    <n v="4600196203"/>
    <n v="19072972"/>
    <s v="R124B1001826"/>
    <s v="COMM CONC SCRG"/>
    <s v="0019523191Jacksonville"/>
    <s v="WE"/>
    <m/>
    <m/>
    <s v="ML81"/>
    <n v="50"/>
  </r>
  <r>
    <x v="5"/>
    <n v="6421009002"/>
    <x v="2"/>
    <n v="247.26"/>
    <d v="2025-05-12T00:00:00"/>
    <d v="2025-05-12T00:00:00"/>
    <d v="2025-05-12T00:00:00"/>
    <s v="RMR124"/>
    <s v="Ready Mix Bunnell"/>
    <m/>
    <m/>
    <s v="USBATCH01"/>
    <n v="1000050608"/>
    <x v="16"/>
    <s v="0019489112Jacksonville"/>
    <n v="4200028100"/>
    <n v="4600188377"/>
    <n v="19072380"/>
    <s v="R124B1001826"/>
    <s v="COMM CONC SCRG"/>
    <s v="0019489112Jacksonville"/>
    <s v="WE"/>
    <m/>
    <m/>
    <s v="ML81"/>
    <n v="50"/>
  </r>
  <r>
    <x v="5"/>
    <n v="6421009002"/>
    <x v="2"/>
    <n v="145.19999999999999"/>
    <d v="2025-05-07T00:00:00"/>
    <d v="2025-05-06T00:00:00"/>
    <d v="2025-05-07T00:00:00"/>
    <s v="RMR116"/>
    <s v="Ready Mix Daytona"/>
    <m/>
    <m/>
    <s v="USBATCH01"/>
    <n v="1000050608"/>
    <x v="16"/>
    <s v="0019454870Edgewater"/>
    <n v="4200028102"/>
    <n v="4600181568"/>
    <n v="22025951"/>
    <s v="R116B1001826"/>
    <s v="COMM CONC SCRG"/>
    <s v="0019454870Edgewater"/>
    <s v="WE"/>
    <m/>
    <m/>
    <s v="ML81"/>
    <n v="50"/>
  </r>
  <r>
    <x v="5"/>
    <n v="6421009002"/>
    <x v="2"/>
    <n v="149.97"/>
    <d v="2025-05-06T00:00:00"/>
    <d v="2025-05-06T00:00:00"/>
    <d v="2025-05-06T00:00:00"/>
    <s v="RMR117"/>
    <s v="Ready Mix Deland"/>
    <m/>
    <m/>
    <s v="USBATCH01"/>
    <n v="1000050608"/>
    <x v="16"/>
    <s v="0019447543Edgewater"/>
    <n v="4200028102"/>
    <n v="4600179937"/>
    <n v="22025983"/>
    <s v="R117B1001826"/>
    <s v="COMM CONC SCRG"/>
    <s v="0019447543Edgewater"/>
    <s v="WE"/>
    <m/>
    <m/>
    <s v="ML81"/>
    <n v="50"/>
  </r>
  <r>
    <x v="5"/>
    <n v="6421009002"/>
    <x v="2"/>
    <n v="160.91999999999999"/>
    <d v="2025-05-07T00:00:00"/>
    <d v="2025-05-06T00:00:00"/>
    <d v="2025-05-08T00:00:00"/>
    <s v="RMR117"/>
    <s v="Ready Mix Deland"/>
    <m/>
    <m/>
    <s v="USBATCH01"/>
    <n v="1000050608"/>
    <x v="16"/>
    <s v="0019454959Edgewater"/>
    <n v="4200028102"/>
    <n v="4600182394"/>
    <n v="22025961"/>
    <s v="R117B1001826"/>
    <s v="COMM CONC SCRG"/>
    <s v="0019454959Edgewater"/>
    <s v="WE"/>
    <m/>
    <m/>
    <s v="ML81"/>
    <n v="50"/>
  </r>
  <r>
    <x v="5"/>
    <n v="6421009002"/>
    <x v="2"/>
    <n v="168.88"/>
    <d v="2025-05-07T00:00:00"/>
    <d v="2025-05-06T00:00:00"/>
    <d v="2025-05-07T00:00:00"/>
    <s v="RMR117"/>
    <s v="Ready Mix Deland"/>
    <m/>
    <m/>
    <s v="USBATCH01"/>
    <n v="1000050608"/>
    <x v="16"/>
    <s v="0019454862Edgewater"/>
    <n v="4200028102"/>
    <n v="4600181566"/>
    <n v="22025962"/>
    <s v="R117B1001826"/>
    <s v="COMM CONC SCRG"/>
    <s v="0019454862Edgewater"/>
    <s v="WE"/>
    <m/>
    <m/>
    <s v="ML81"/>
    <n v="50"/>
  </r>
  <r>
    <x v="5"/>
    <n v="6421009002"/>
    <x v="2"/>
    <n v="168.62"/>
    <d v="2025-05-06T00:00:00"/>
    <d v="2025-05-06T00:00:00"/>
    <d v="2025-05-06T00:00:00"/>
    <s v="RMR117"/>
    <s v="Ready Mix Deland"/>
    <m/>
    <m/>
    <s v="USBATCH01"/>
    <n v="1000050608"/>
    <x v="16"/>
    <s v="0019447548Edgewater"/>
    <n v="4200028102"/>
    <n v="4600179938"/>
    <n v="22025985"/>
    <s v="R117B1001826"/>
    <s v="COMM CONC SCRG"/>
    <s v="0019447548Edgewater"/>
    <s v="WE"/>
    <m/>
    <m/>
    <s v="ML81"/>
    <n v="50"/>
  </r>
  <r>
    <x v="5"/>
    <n v="6421009002"/>
    <x v="2"/>
    <n v="140.13999999999999"/>
    <d v="2025-05-07T00:00:00"/>
    <d v="2025-05-06T00:00:00"/>
    <d v="2025-05-07T00:00:00"/>
    <s v="RMR116"/>
    <s v="Ready Mix Daytona"/>
    <m/>
    <m/>
    <s v="USBATCH01"/>
    <n v="1000050608"/>
    <x v="16"/>
    <s v="0019454871Edgewater"/>
    <n v="4200028102"/>
    <n v="4600181569"/>
    <n v="22025950"/>
    <s v="R116B1001826"/>
    <s v="COMM CONC SCRG"/>
    <s v="0019454871Edgewater"/>
    <s v="WE"/>
    <m/>
    <m/>
    <s v="ML81"/>
    <n v="50"/>
  </r>
  <r>
    <x v="7"/>
    <n v="6421009002"/>
    <x v="2"/>
    <n v="399.26"/>
    <d v="2025-05-09T00:00:00"/>
    <d v="2025-05-09T00:00:00"/>
    <d v="2025-05-10T00:00:00"/>
    <s v="RMR163"/>
    <s v="Ready Mix Tavares"/>
    <m/>
    <m/>
    <s v="USBATCH01"/>
    <n v="1000050608"/>
    <x v="16"/>
    <s v="0019479149Melbourne"/>
    <n v="4200028104"/>
    <n v="4600186619"/>
    <n v="23027650"/>
    <s v="R163B1001835"/>
    <s v="ASTM #57 CO#10"/>
    <s v="0019479149Melbourne"/>
    <s v="WE"/>
    <m/>
    <m/>
    <s v="ML81"/>
    <n v="50"/>
  </r>
  <r>
    <x v="7"/>
    <n v="6421009002"/>
    <x v="2"/>
    <n v="401.06"/>
    <d v="2025-05-09T00:00:00"/>
    <d v="2025-05-09T00:00:00"/>
    <d v="2025-05-10T00:00:00"/>
    <s v="RMR163"/>
    <s v="Ready Mix Tavares"/>
    <m/>
    <m/>
    <s v="USBATCH01"/>
    <n v="1000050608"/>
    <x v="16"/>
    <s v="0019479127Melbourne"/>
    <n v="4200028104"/>
    <n v="4600186611"/>
    <n v="23027645"/>
    <s v="R163B1001835"/>
    <s v="ASTM #57 CO#10"/>
    <s v="0019479127Melbourne"/>
    <s v="WE"/>
    <m/>
    <m/>
    <s v="ML81"/>
    <n v="50"/>
  </r>
  <r>
    <x v="7"/>
    <n v="6421009002"/>
    <x v="2"/>
    <n v="417.58"/>
    <d v="2025-05-09T00:00:00"/>
    <d v="2025-05-09T00:00:00"/>
    <d v="2025-05-10T00:00:00"/>
    <s v="RMR163"/>
    <s v="Ready Mix Tavares"/>
    <m/>
    <m/>
    <s v="USBATCH01"/>
    <n v="1000050608"/>
    <x v="16"/>
    <s v="0019479128Melbourne"/>
    <n v="4200028104"/>
    <n v="4600186613"/>
    <n v="23027646"/>
    <s v="R163B1002337"/>
    <s v="#89 STONE CO#17"/>
    <s v="0019479128Melbourne"/>
    <s v="WE"/>
    <m/>
    <m/>
    <s v="ML81"/>
    <n v="50"/>
  </r>
  <r>
    <x v="7"/>
    <n v="6421009002"/>
    <x v="2"/>
    <n v="429.82"/>
    <d v="2025-05-09T00:00:00"/>
    <d v="2025-05-09T00:00:00"/>
    <d v="2025-05-10T00:00:00"/>
    <s v="RMR163"/>
    <s v="Ready Mix Tavares"/>
    <m/>
    <m/>
    <s v="USBATCH01"/>
    <n v="1000050608"/>
    <x v="16"/>
    <s v="0019479130Melbourne"/>
    <n v="4200028104"/>
    <n v="4600186614"/>
    <n v="23027647"/>
    <s v="R163B1002337"/>
    <s v="#89 STONE CO#17"/>
    <s v="0019479130Melbourne"/>
    <s v="WE"/>
    <m/>
    <m/>
    <s v="ML81"/>
    <n v="50"/>
  </r>
  <r>
    <x v="7"/>
    <n v="6421009002"/>
    <x v="2"/>
    <n v="420.08"/>
    <d v="2025-05-09T00:00:00"/>
    <d v="2025-05-09T00:00:00"/>
    <d v="2025-05-10T00:00:00"/>
    <s v="RMR163"/>
    <s v="Ready Mix Tavares"/>
    <m/>
    <m/>
    <s v="USBATCH01"/>
    <n v="1000050608"/>
    <x v="16"/>
    <s v="0019479160Melbourne"/>
    <n v="4200028104"/>
    <n v="4600186621"/>
    <n v="23027656"/>
    <s v="R163B1002337"/>
    <s v="#89 STONE CO#17"/>
    <s v="0019479160Melbourne"/>
    <s v="WE"/>
    <m/>
    <m/>
    <s v="ML81"/>
    <n v="50"/>
  </r>
  <r>
    <x v="7"/>
    <n v="6421009002"/>
    <x v="2"/>
    <n v="421.26"/>
    <d v="2025-05-09T00:00:00"/>
    <d v="2025-05-09T00:00:00"/>
    <d v="2025-05-10T00:00:00"/>
    <s v="RMR163"/>
    <s v="Ready Mix Tavares"/>
    <m/>
    <m/>
    <s v="USBATCH01"/>
    <n v="1000050608"/>
    <x v="16"/>
    <s v="0019479148Melbourne"/>
    <n v="4200028104"/>
    <n v="4600186617"/>
    <n v="23027649"/>
    <s v="R163B1001835"/>
    <s v="ASTM #57 CO#10"/>
    <s v="0019479148Melbourne"/>
    <s v="WE"/>
    <m/>
    <m/>
    <s v="ML81"/>
    <n v="50"/>
  </r>
  <r>
    <x v="7"/>
    <n v="6421009002"/>
    <x v="2"/>
    <n v="367.13"/>
    <d v="2025-05-09T00:00:00"/>
    <d v="2025-05-09T00:00:00"/>
    <d v="2025-05-10T00:00:00"/>
    <s v="RMR163"/>
    <s v="Ready Mix Tavares"/>
    <m/>
    <m/>
    <s v="USBATCH01"/>
    <n v="1000050608"/>
    <x v="16"/>
    <s v="0019479131Melbourne"/>
    <n v="4200028104"/>
    <n v="4600186616"/>
    <n v="23027644"/>
    <s v="R163B1001835"/>
    <s v="ASTM #57 CO#10"/>
    <s v="0019479131Melbourne"/>
    <s v="WE"/>
    <m/>
    <m/>
    <s v="ML81"/>
    <n v="50"/>
  </r>
  <r>
    <x v="6"/>
    <n v="6421009002"/>
    <x v="2"/>
    <n v="-60.52"/>
    <d v="2025-05-14T00:00:00"/>
    <d v="2025-05-16T00:00:00"/>
    <d v="2025-05-16T00:00:00"/>
    <s v="RMR120"/>
    <s v="Ready Mix Greenland"/>
    <m/>
    <m/>
    <s v="TAVAREZA"/>
    <m/>
    <x v="4"/>
    <s v="* VULCAN LOGISTICS, LLC"/>
    <n v="4200028110"/>
    <n v="6000039760"/>
    <n v="3406204"/>
    <s v="R120B1001835"/>
    <s v="ASTM #57 CO#10"/>
    <m/>
    <s v="RE"/>
    <m/>
    <m/>
    <s v="MIRO"/>
    <n v="50"/>
  </r>
  <r>
    <x v="6"/>
    <n v="6421009002"/>
    <x v="2"/>
    <n v="250.33"/>
    <d v="2025-05-02T00:00:00"/>
    <d v="2025-05-02T00:00:00"/>
    <d v="2025-05-02T00:00:00"/>
    <s v="RMR120"/>
    <s v="Ready Mix Greenland"/>
    <m/>
    <m/>
    <s v="USBATCH01"/>
    <n v="1000050608"/>
    <x v="16"/>
    <s v="0019419915OrmondBeach"/>
    <n v="4200028110"/>
    <n v="4600174860"/>
    <n v="28015154"/>
    <s v="R120B1001835"/>
    <s v="ASTM #57 CO#10"/>
    <s v="0019419915OrmondBeach"/>
    <s v="WE"/>
    <m/>
    <m/>
    <s v="ML81"/>
    <n v="50"/>
  </r>
  <r>
    <x v="6"/>
    <n v="6421009002"/>
    <x v="2"/>
    <n v="246.62"/>
    <d v="2025-05-06T00:00:00"/>
    <d v="2025-05-06T00:00:00"/>
    <d v="2025-05-07T00:00:00"/>
    <s v="RMR120"/>
    <s v="Ready Mix Greenland"/>
    <m/>
    <m/>
    <s v="USBATCH01"/>
    <n v="1000050608"/>
    <x v="16"/>
    <s v="0019448800OrmondBeach"/>
    <n v="4200028110"/>
    <n v="4600180175"/>
    <n v="28015245"/>
    <s v="R120B1001835"/>
    <s v="ASTM #57 CO#10"/>
    <s v="0019448800OrmondBeach"/>
    <s v="WE"/>
    <m/>
    <m/>
    <s v="ML81"/>
    <n v="50"/>
  </r>
  <r>
    <x v="6"/>
    <n v="6421009002"/>
    <x v="2"/>
    <n v="254.47"/>
    <d v="2025-05-06T00:00:00"/>
    <d v="2025-05-06T00:00:00"/>
    <d v="2025-05-07T00:00:00"/>
    <s v="RMR120"/>
    <s v="Ready Mix Greenland"/>
    <m/>
    <m/>
    <s v="USBATCH01"/>
    <n v="1000050608"/>
    <x v="16"/>
    <s v="0019445771OrmondBeach"/>
    <n v="4200028110"/>
    <n v="4600180393"/>
    <n v="28015206"/>
    <s v="R120B1001835"/>
    <s v="ASTM #57 CO#10"/>
    <s v="0019445771OrmondBeach"/>
    <s v="WE"/>
    <m/>
    <m/>
    <s v="ML81"/>
    <n v="50"/>
  </r>
  <r>
    <x v="6"/>
    <n v="6421009002"/>
    <x v="2"/>
    <n v="327.78"/>
    <d v="2025-05-06T00:00:00"/>
    <d v="2025-05-06T00:00:00"/>
    <d v="2025-05-06T00:00:00"/>
    <s v="RMR120"/>
    <s v="Ready Mix Greenland"/>
    <m/>
    <m/>
    <s v="USBATCH01"/>
    <n v="1000050608"/>
    <x v="16"/>
    <s v="0019445859OrmondBeach"/>
    <n v="4200028110"/>
    <n v="4600179593"/>
    <n v="28015207"/>
    <s v="R120B1001835"/>
    <s v="ASTM #57 CO#10"/>
    <s v="0019445859OrmondBeach"/>
    <s v="WE"/>
    <m/>
    <m/>
    <s v="ML81"/>
    <n v="50"/>
  </r>
  <r>
    <x v="6"/>
    <n v="6421009002"/>
    <x v="2"/>
    <n v="248.76"/>
    <d v="2025-05-02T00:00:00"/>
    <d v="2025-05-02T00:00:00"/>
    <d v="2025-05-03T00:00:00"/>
    <s v="RMR120"/>
    <s v="Ready Mix Greenland"/>
    <m/>
    <m/>
    <s v="USBATCH01"/>
    <n v="1000050608"/>
    <x v="16"/>
    <s v="0019420711OrmondBeach"/>
    <n v="4200028110"/>
    <n v="4600175026"/>
    <n v="28015161"/>
    <s v="R120B1001835"/>
    <s v="ASTM #57 CO#10"/>
    <s v="0019420711OrmondBeach"/>
    <s v="WE"/>
    <m/>
    <m/>
    <s v="ML81"/>
    <n v="50"/>
  </r>
  <r>
    <x v="6"/>
    <n v="6421009002"/>
    <x v="2"/>
    <n v="-279.39999999999998"/>
    <d v="2025-05-14T00:00:00"/>
    <d v="2025-05-16T00:00:00"/>
    <d v="2025-05-16T00:00:00"/>
    <s v="RMR120"/>
    <s v="Ready Mix Greenland"/>
    <m/>
    <m/>
    <s v="TAVAREZA"/>
    <m/>
    <x v="4"/>
    <s v="* VULCAN LOGISTICS, LLC"/>
    <n v="4200028110"/>
    <n v="6000039775"/>
    <n v="3406634"/>
    <s v="R120B1001835"/>
    <s v="ASTM #57 CO#10"/>
    <m/>
    <s v="RE"/>
    <m/>
    <m/>
    <s v="MIRO"/>
    <n v="50"/>
  </r>
  <r>
    <x v="6"/>
    <n v="6421009002"/>
    <x v="2"/>
    <n v="254.69"/>
    <d v="2025-05-06T00:00:00"/>
    <d v="2025-05-06T00:00:00"/>
    <d v="2025-05-07T00:00:00"/>
    <s v="RMR120"/>
    <s v="Ready Mix Greenland"/>
    <m/>
    <m/>
    <s v="USBATCH01"/>
    <n v="1000050608"/>
    <x v="16"/>
    <s v="0019445397OrmondBeach"/>
    <n v="4200028110"/>
    <n v="4600180385"/>
    <n v="28015211"/>
    <s v="R120B1001835"/>
    <s v="ASTM #57 CO#10"/>
    <s v="0019445397OrmondBeach"/>
    <s v="WE"/>
    <m/>
    <m/>
    <s v="ML81"/>
    <n v="50"/>
  </r>
  <r>
    <x v="6"/>
    <n v="6421009002"/>
    <x v="2"/>
    <n v="325.20999999999998"/>
    <d v="2025-05-06T00:00:00"/>
    <d v="2025-05-06T00:00:00"/>
    <d v="2025-05-07T00:00:00"/>
    <s v="RMR120"/>
    <s v="Ready Mix Greenland"/>
    <m/>
    <m/>
    <s v="USBATCH01"/>
    <n v="1000050608"/>
    <x v="16"/>
    <s v="0019448634OrmondBeach"/>
    <n v="4200028110"/>
    <n v="4600180120"/>
    <n v="28015260"/>
    <s v="R120B1001835"/>
    <s v="ASTM #57 CO#10"/>
    <s v="0019448634OrmondBeach"/>
    <s v="WE"/>
    <m/>
    <m/>
    <s v="ML81"/>
    <n v="50"/>
  </r>
  <r>
    <x v="6"/>
    <n v="6421009002"/>
    <x v="2"/>
    <n v="248.08"/>
    <d v="2025-05-06T00:00:00"/>
    <d v="2025-05-06T00:00:00"/>
    <d v="2025-05-07T00:00:00"/>
    <s v="RMR120"/>
    <s v="Ready Mix Greenland"/>
    <m/>
    <m/>
    <s v="USBATCH01"/>
    <n v="1000050608"/>
    <x v="16"/>
    <s v="0019448633OrmondBeach"/>
    <n v="4200028110"/>
    <n v="4600180119"/>
    <n v="28015261"/>
    <s v="R120B1001835"/>
    <s v="ASTM #57 CO#10"/>
    <s v="0019448633OrmondBeach"/>
    <s v="WE"/>
    <m/>
    <m/>
    <s v="ML81"/>
    <n v="50"/>
  </r>
  <r>
    <x v="5"/>
    <n v="6421009002"/>
    <x v="2"/>
    <n v="301.08"/>
    <d v="2025-05-12T00:00:00"/>
    <d v="2025-05-12T00:00:00"/>
    <d v="2025-05-12T00:00:00"/>
    <s v="RMR124"/>
    <s v="Ready Mix Bunnell"/>
    <m/>
    <m/>
    <s v="USBATCH01"/>
    <n v="1000039416"/>
    <x v="15"/>
    <s v="0019488868Jacksonville"/>
    <n v="4200028116"/>
    <n v="4600188342"/>
    <n v="19072371"/>
    <s v="R124B1001826"/>
    <s v="COMM CONC SCRG"/>
    <s v="0019488868Jacksonville"/>
    <s v="WE"/>
    <m/>
    <m/>
    <s v="ML81"/>
    <n v="50"/>
  </r>
  <r>
    <x v="5"/>
    <n v="6421009002"/>
    <x v="2"/>
    <n v="257.75"/>
    <d v="2025-05-09T00:00:00"/>
    <d v="2025-05-08T00:00:00"/>
    <d v="2025-05-10T00:00:00"/>
    <s v="RMR124"/>
    <s v="Ready Mix Bunnell"/>
    <m/>
    <m/>
    <s v="USBATCH01"/>
    <n v="1000039416"/>
    <x v="15"/>
    <s v="0019475341Jacksonville"/>
    <n v="4200028116"/>
    <n v="4600186336"/>
    <n v="19072054"/>
    <s v="R124B1001835"/>
    <s v="ASTM #57 CO#10"/>
    <s v="0019475341Jacksonville"/>
    <s v="WE"/>
    <m/>
    <m/>
    <s v="ML81"/>
    <n v="50"/>
  </r>
  <r>
    <x v="5"/>
    <n v="6421009002"/>
    <x v="2"/>
    <n v="268.25"/>
    <d v="2025-05-12T00:00:00"/>
    <d v="2025-05-12T00:00:00"/>
    <d v="2025-05-12T00:00:00"/>
    <s v="RMR124"/>
    <s v="Ready Mix Bunnell"/>
    <m/>
    <m/>
    <s v="USBATCH01"/>
    <n v="1000039416"/>
    <x v="15"/>
    <s v="0019488775Jacksonville"/>
    <n v="4200028116"/>
    <n v="4600188540"/>
    <n v="19072370"/>
    <s v="R124B1001826"/>
    <s v="COMM CONC SCRG"/>
    <s v="0019488775Jacksonville"/>
    <s v="WE"/>
    <m/>
    <m/>
    <s v="ML81"/>
    <n v="50"/>
  </r>
  <r>
    <x v="5"/>
    <n v="6421009002"/>
    <x v="2"/>
    <n v="267.31"/>
    <d v="2025-05-12T00:00:00"/>
    <d v="2025-05-12T00:00:00"/>
    <d v="2025-05-13T00:00:00"/>
    <s v="RMR124"/>
    <s v="Ready Mix Bunnell"/>
    <m/>
    <m/>
    <s v="USBATCH01"/>
    <n v="1000039416"/>
    <x v="15"/>
    <s v="0019489442Jacksonville"/>
    <n v="4200028116"/>
    <n v="4600188957"/>
    <n v="19072392"/>
    <s v="R124B1001826"/>
    <s v="COMM CONC SCRG"/>
    <s v="0019489442Jacksonville"/>
    <s v="WE"/>
    <m/>
    <m/>
    <s v="ML81"/>
    <n v="50"/>
  </r>
  <r>
    <x v="5"/>
    <n v="6421009002"/>
    <x v="2"/>
    <n v="301.5"/>
    <d v="2025-05-09T00:00:00"/>
    <d v="2025-05-08T00:00:00"/>
    <d v="2025-05-10T00:00:00"/>
    <s v="RMR124"/>
    <s v="Ready Mix Bunnell"/>
    <m/>
    <m/>
    <s v="USBATCH01"/>
    <n v="1000039416"/>
    <x v="15"/>
    <s v="0019475338Jacksonville"/>
    <n v="4200028116"/>
    <n v="4600186335"/>
    <n v="19072055"/>
    <s v="R124B1001835"/>
    <s v="ASTM #57 CO#10"/>
    <s v="0019475338Jacksonville"/>
    <s v="WE"/>
    <m/>
    <m/>
    <s v="ML81"/>
    <n v="50"/>
  </r>
  <r>
    <x v="5"/>
    <n v="6421009002"/>
    <x v="2"/>
    <n v="273.25"/>
    <d v="2025-05-09T00:00:00"/>
    <d v="2025-05-08T00:00:00"/>
    <d v="2025-05-10T00:00:00"/>
    <s v="RMR124"/>
    <s v="Ready Mix Bunnell"/>
    <m/>
    <m/>
    <s v="USBATCH01"/>
    <n v="1000039416"/>
    <x v="15"/>
    <s v="0019475342Jacksonville"/>
    <n v="4200028116"/>
    <n v="4600186338"/>
    <n v="19072046"/>
    <s v="R124B1001826"/>
    <s v="COMM CONC SCRG"/>
    <s v="0019475342Jacksonville"/>
    <s v="WE"/>
    <m/>
    <m/>
    <s v="ML81"/>
    <n v="50"/>
  </r>
  <r>
    <x v="5"/>
    <n v="6421009002"/>
    <x v="2"/>
    <n v="279.94"/>
    <d v="2025-05-12T00:00:00"/>
    <d v="2025-05-12T00:00:00"/>
    <d v="2025-05-13T00:00:00"/>
    <s v="RMR124"/>
    <s v="Ready Mix Bunnell"/>
    <m/>
    <m/>
    <s v="USBATCH01"/>
    <n v="1000039416"/>
    <x v="15"/>
    <s v="0019489450Jacksonville"/>
    <n v="4200028116"/>
    <n v="4600188960"/>
    <n v="19072396"/>
    <s v="R124B1001826"/>
    <s v="COMM CONC SCRG"/>
    <s v="0019489450Jacksonville"/>
    <s v="WE"/>
    <m/>
    <m/>
    <s v="ML81"/>
    <n v="50"/>
  </r>
  <r>
    <x v="5"/>
    <n v="6421009002"/>
    <x v="2"/>
    <n v="302.99"/>
    <d v="2025-05-12T00:00:00"/>
    <d v="2025-05-12T00:00:00"/>
    <d v="2025-05-12T00:00:00"/>
    <s v="RMR124"/>
    <s v="Ready Mix Bunnell"/>
    <m/>
    <m/>
    <s v="USBATCH01"/>
    <n v="1000039416"/>
    <x v="15"/>
    <s v="0019488865Jacksonville"/>
    <n v="4200028116"/>
    <n v="4600188340"/>
    <n v="19072373"/>
    <s v="R124B1001826"/>
    <s v="COMM CONC SCRG"/>
    <s v="0019488865Jacksonville"/>
    <s v="WE"/>
    <m/>
    <m/>
    <s v="ML81"/>
    <n v="50"/>
  </r>
  <r>
    <x v="5"/>
    <n v="6421009002"/>
    <x v="2"/>
    <n v="291.52"/>
    <d v="2025-05-12T00:00:00"/>
    <d v="2025-05-12T00:00:00"/>
    <d v="2025-05-12T00:00:00"/>
    <s v="RMR124"/>
    <s v="Ready Mix Bunnell"/>
    <m/>
    <m/>
    <s v="USBATCH01"/>
    <n v="1000039416"/>
    <x v="15"/>
    <s v="0019488867Jacksonville"/>
    <n v="4200028116"/>
    <n v="4600188341"/>
    <n v="19072372"/>
    <s v="R124B1001826"/>
    <s v="COMM CONC SCRG"/>
    <s v="0019488867Jacksonville"/>
    <s v="WE"/>
    <m/>
    <m/>
    <s v="ML81"/>
    <n v="50"/>
  </r>
  <r>
    <x v="5"/>
    <n v="6421009002"/>
    <x v="2"/>
    <n v="249.57"/>
    <d v="2025-05-09T00:00:00"/>
    <d v="2025-05-08T00:00:00"/>
    <d v="2025-05-10T00:00:00"/>
    <s v="RMR124"/>
    <s v="Ready Mix Bunnell"/>
    <m/>
    <m/>
    <s v="USBATCH01"/>
    <n v="1000039416"/>
    <x v="15"/>
    <s v="0019475337Jacksonville"/>
    <n v="4200028116"/>
    <n v="4600186333"/>
    <n v="19072069"/>
    <s v="R124B1001826"/>
    <s v="COMM CONC SCRG"/>
    <s v="0019475337Jacksonville"/>
    <s v="WE"/>
    <m/>
    <m/>
    <s v="ML81"/>
    <n v="50"/>
  </r>
  <r>
    <x v="5"/>
    <n v="6421009002"/>
    <x v="2"/>
    <n v="276.23"/>
    <d v="2025-05-12T00:00:00"/>
    <d v="2025-05-12T00:00:00"/>
    <d v="2025-05-12T00:00:00"/>
    <s v="RMR124"/>
    <s v="Ready Mix Bunnell"/>
    <m/>
    <m/>
    <s v="USBATCH01"/>
    <n v="1000039416"/>
    <x v="15"/>
    <s v="0019489111Jacksonville"/>
    <n v="4200028116"/>
    <n v="4600188376"/>
    <n v="19072379"/>
    <s v="R124B1001826"/>
    <s v="COMM CONC SCRG"/>
    <s v="0019489111Jacksonville"/>
    <s v="WE"/>
    <m/>
    <m/>
    <s v="ML81"/>
    <n v="50"/>
  </r>
  <r>
    <x v="7"/>
    <n v="6421009002"/>
    <x v="2"/>
    <n v="408.79"/>
    <d v="2025-05-16T00:00:00"/>
    <d v="2025-05-16T00:00:00"/>
    <d v="2025-05-16T00:00:00"/>
    <s v="RMR169"/>
    <s v="Ready Mix St Cloud"/>
    <m/>
    <m/>
    <s v="USBATCH01"/>
    <n v="1000040404"/>
    <x v="26"/>
    <s v="0019522846Tampa"/>
    <n v="4200028138"/>
    <n v="4600196194"/>
    <n v="21063957"/>
    <s v="R169B1016609"/>
    <s v="PORTLAND IL - PATRAS"/>
    <s v="0019522846Tampa"/>
    <s v="WE"/>
    <m/>
    <m/>
    <s v="ML81"/>
    <n v="50"/>
  </r>
  <r>
    <x v="7"/>
    <n v="6421009002"/>
    <x v="2"/>
    <n v="405.3"/>
    <d v="2025-05-15T00:00:00"/>
    <d v="2025-05-14T00:00:00"/>
    <d v="2025-05-15T00:00:00"/>
    <s v="RMR165"/>
    <s v="Ready Mix Downtown Orlando"/>
    <m/>
    <m/>
    <s v="USBATCH01"/>
    <n v="1000040404"/>
    <x v="26"/>
    <s v="0019518097Tampa"/>
    <n v="4200028138"/>
    <n v="4600194678"/>
    <n v="21063751"/>
    <s v="R165B1016609"/>
    <s v="PORTLAND IL - PATRAS"/>
    <s v="0019518097Tampa"/>
    <s v="WE"/>
    <m/>
    <m/>
    <s v="ML81"/>
    <n v="50"/>
  </r>
  <r>
    <x v="7"/>
    <n v="6421009002"/>
    <x v="2"/>
    <n v="414.93"/>
    <d v="2025-05-16T00:00:00"/>
    <d v="2025-05-16T00:00:00"/>
    <d v="2025-05-16T00:00:00"/>
    <s v="RMR152"/>
    <s v="Ready Mix South Orange"/>
    <m/>
    <m/>
    <s v="USBATCH01"/>
    <n v="1000040404"/>
    <x v="26"/>
    <s v="0019522741Tampa"/>
    <n v="4200028138"/>
    <n v="4600196007"/>
    <n v="21063955"/>
    <s v="R152B1016609"/>
    <s v="PORTLAND IL - PATRAS"/>
    <s v="0019522741Tampa"/>
    <s v="WE"/>
    <m/>
    <m/>
    <s v="ML81"/>
    <n v="50"/>
  </r>
  <r>
    <x v="8"/>
    <n v="6421009002"/>
    <x v="2"/>
    <n v="1052.74"/>
    <d v="2025-05-07T00:00:00"/>
    <d v="2025-05-07T00:00:00"/>
    <d v="2025-05-07T00:00:00"/>
    <s v="RMR135"/>
    <s v="Ready Mix Ft Lauderdale"/>
    <m/>
    <m/>
    <s v="USBATCH01"/>
    <n v="1000040404"/>
    <x v="26"/>
    <s v="0019456363Tampa"/>
    <n v="4200028138"/>
    <n v="4600181700"/>
    <n v="21063034"/>
    <s v="R135B1016609"/>
    <s v="PORTLAND IL - PATRAS"/>
    <s v="0019456363Tampa"/>
    <s v="WE"/>
    <m/>
    <m/>
    <s v="ML81"/>
    <n v="50"/>
  </r>
  <r>
    <x v="2"/>
    <n v="6421009002"/>
    <x v="2"/>
    <n v="1072.25"/>
    <d v="2025-05-09T00:00:00"/>
    <d v="2025-05-06T00:00:00"/>
    <d v="2025-05-10T00:00:00"/>
    <s v="RMR139"/>
    <s v="Ready Mix South Miami"/>
    <m/>
    <m/>
    <s v="USBATCH01"/>
    <n v="1000040404"/>
    <x v="26"/>
    <s v="0019464980Tampa"/>
    <n v="4200028138"/>
    <n v="4600184808"/>
    <n v="21062929"/>
    <s v="R139B1016609"/>
    <s v="PORTLAND IL - PATRAS"/>
    <s v="0019464980Tampa"/>
    <s v="WE"/>
    <m/>
    <m/>
    <s v="ML81"/>
    <n v="50"/>
  </r>
  <r>
    <x v="7"/>
    <n v="6421009002"/>
    <x v="2"/>
    <n v="403.03"/>
    <d v="2025-05-09T00:00:00"/>
    <d v="2025-05-09T00:00:00"/>
    <d v="2025-05-10T00:00:00"/>
    <s v="RMR169"/>
    <s v="Ready Mix St Cloud"/>
    <m/>
    <m/>
    <s v="USBATCH01"/>
    <n v="1000040404"/>
    <x v="26"/>
    <s v="0019478435Tampa"/>
    <n v="4200028138"/>
    <n v="4600185313"/>
    <n v="21063357"/>
    <s v="R169B1016609"/>
    <s v="PORTLAND IL - PATRAS"/>
    <s v="0019478435Tampa"/>
    <s v="WE"/>
    <m/>
    <m/>
    <s v="ML81"/>
    <n v="50"/>
  </r>
  <r>
    <x v="7"/>
    <n v="6421009002"/>
    <x v="2"/>
    <n v="405.59"/>
    <d v="2025-05-15T00:00:00"/>
    <d v="2025-05-14T00:00:00"/>
    <d v="2025-05-16T00:00:00"/>
    <s v="RMR152"/>
    <s v="Ready Mix South Orange"/>
    <m/>
    <m/>
    <s v="USBATCH01"/>
    <n v="1000040404"/>
    <x v="26"/>
    <s v="0019518151Tampa"/>
    <n v="4200028138"/>
    <n v="4600194686"/>
    <n v="21063712"/>
    <s v="R152B1016609"/>
    <s v="PORTLAND IL - PATRAS"/>
    <s v="0019518151Tampa"/>
    <s v="WE"/>
    <m/>
    <m/>
    <s v="ML81"/>
    <n v="50"/>
  </r>
  <r>
    <x v="8"/>
    <n v="6421009002"/>
    <x v="2"/>
    <n v="996.83"/>
    <d v="2025-05-12T00:00:00"/>
    <d v="2025-05-12T00:00:00"/>
    <d v="2025-05-13T00:00:00"/>
    <s v="RMR135"/>
    <s v="Ready Mix Ft Lauderdale"/>
    <m/>
    <m/>
    <s v="USBATCH01"/>
    <n v="1000040404"/>
    <x v="26"/>
    <s v="0019486267Tampa"/>
    <n v="4200028138"/>
    <n v="4600188876"/>
    <n v="21063474"/>
    <s v="R135B1016609"/>
    <s v="PORTLAND IL - PATRAS"/>
    <s v="0019486267Tampa"/>
    <s v="WE"/>
    <m/>
    <m/>
    <s v="ML81"/>
    <n v="50"/>
  </r>
  <r>
    <x v="8"/>
    <n v="6421009002"/>
    <x v="2"/>
    <n v="952.03"/>
    <d v="2025-05-12T00:00:00"/>
    <d v="2025-05-09T00:00:00"/>
    <d v="2025-05-12T00:00:00"/>
    <s v="RMR138"/>
    <s v="Ready Mix Pompano Beach"/>
    <m/>
    <m/>
    <s v="SANTOSD"/>
    <n v="1000040404"/>
    <x v="26"/>
    <s v="0019461786Tampa"/>
    <n v="4200028138"/>
    <n v="4600187587"/>
    <n v="21063163"/>
    <s v="R138B1016609"/>
    <s v="PORTLAND IL - PATRAS"/>
    <s v="0019461786Tampa"/>
    <s v="WE"/>
    <m/>
    <m/>
    <s v="ML81"/>
    <n v="50"/>
  </r>
  <r>
    <x v="7"/>
    <n v="6421009002"/>
    <x v="2"/>
    <n v="469.11"/>
    <d v="2025-05-09T00:00:00"/>
    <d v="2025-05-06T00:00:00"/>
    <d v="2025-05-10T00:00:00"/>
    <s v="RMR151"/>
    <s v="Ready Mix Longwood"/>
    <m/>
    <m/>
    <s v="USBATCH01"/>
    <n v="1000040404"/>
    <x v="26"/>
    <s v="0019464596Tampa"/>
    <n v="4200028138"/>
    <n v="4600186703"/>
    <n v="21062879"/>
    <s v="R151B1016609"/>
    <s v="PORTLAND IL - PATRAS"/>
    <s v="0019464596Tampa"/>
    <s v="WE"/>
    <m/>
    <m/>
    <s v="ML81"/>
    <n v="50"/>
  </r>
  <r>
    <x v="7"/>
    <n v="6421009002"/>
    <x v="2"/>
    <n v="360.5"/>
    <d v="2025-05-15T00:00:00"/>
    <d v="2025-05-14T00:00:00"/>
    <d v="2025-05-15T00:00:00"/>
    <s v="RMR153"/>
    <s v="Ready Mix Winter Garden"/>
    <m/>
    <m/>
    <s v="USBATCH01"/>
    <n v="1000040404"/>
    <x v="26"/>
    <s v="0019518098Tampa"/>
    <n v="4200028138"/>
    <n v="4600194679"/>
    <n v="21063705"/>
    <s v="R153B1016609"/>
    <s v="PORTLAND IL - PATRAS"/>
    <s v="0019518098Tampa"/>
    <s v="WE"/>
    <m/>
    <m/>
    <s v="ML81"/>
    <n v="50"/>
  </r>
  <r>
    <x v="7"/>
    <n v="6421009002"/>
    <x v="2"/>
    <n v="441.39"/>
    <d v="2025-05-16T00:00:00"/>
    <d v="2025-05-16T00:00:00"/>
    <d v="2025-05-16T00:00:00"/>
    <s v="RMR151"/>
    <s v="Ready Mix Longwood"/>
    <m/>
    <m/>
    <s v="USBATCH01"/>
    <n v="1000040404"/>
    <x v="26"/>
    <s v="0019522845Tampa"/>
    <n v="4200028138"/>
    <n v="4600196193"/>
    <n v="21063958"/>
    <s v="R151B1016609"/>
    <s v="PORTLAND IL - PATRAS"/>
    <s v="0019522845Tampa"/>
    <s v="WE"/>
    <m/>
    <m/>
    <s v="ML81"/>
    <n v="50"/>
  </r>
  <r>
    <x v="8"/>
    <n v="6421009002"/>
    <x v="2"/>
    <n v="1000.78"/>
    <d v="2025-05-14T00:00:00"/>
    <d v="2025-05-14T00:00:00"/>
    <d v="2025-05-14T00:00:00"/>
    <s v="RMR135"/>
    <s v="Ready Mix Ft Lauderdale"/>
    <m/>
    <m/>
    <s v="USBATCH01"/>
    <n v="1000040404"/>
    <x v="26"/>
    <s v="0019502131Tampa"/>
    <n v="4200028138"/>
    <n v="4600192475"/>
    <n v="21063676"/>
    <s v="R135B1016609"/>
    <s v="PORTLAND IL - PATRAS"/>
    <s v="0019502131Tampa"/>
    <s v="WE"/>
    <m/>
    <m/>
    <s v="ML81"/>
    <n v="50"/>
  </r>
  <r>
    <x v="6"/>
    <n v="6421009002"/>
    <x v="2"/>
    <n v="114.24"/>
    <d v="2025-05-06T00:00:00"/>
    <d v="2025-05-06T00:00:00"/>
    <d v="2025-05-06T00:00:00"/>
    <s v="RMR120"/>
    <s v="Ready Mix Greenland"/>
    <m/>
    <m/>
    <s v="USBATCH01"/>
    <n v="1000034687"/>
    <x v="12"/>
    <s v="0019447876Jacksonville"/>
    <n v="4200028158"/>
    <n v="4600180002"/>
    <n v="19071832"/>
    <s v="R120B1002337"/>
    <s v="#89 STONE CO#17"/>
    <s v="0019447876Jacksonville"/>
    <s v="WE"/>
    <m/>
    <m/>
    <s v="ML81"/>
    <n v="50"/>
  </r>
  <r>
    <x v="6"/>
    <n v="6421009002"/>
    <x v="2"/>
    <n v="115.85"/>
    <d v="2025-05-06T00:00:00"/>
    <d v="2025-05-06T00:00:00"/>
    <d v="2025-05-06T00:00:00"/>
    <s v="RMR120"/>
    <s v="Ready Mix Greenland"/>
    <m/>
    <m/>
    <s v="USBATCH01"/>
    <n v="1000034687"/>
    <x v="12"/>
    <s v="0019446690Jacksonville"/>
    <n v="4200028158"/>
    <n v="4600179817"/>
    <n v="19071792"/>
    <s v="R120B1002337"/>
    <s v="#89 STONE CO#17"/>
    <s v="0019446690Jacksonville"/>
    <s v="WE"/>
    <m/>
    <m/>
    <s v="ML81"/>
    <n v="50"/>
  </r>
  <r>
    <x v="6"/>
    <n v="6421009002"/>
    <x v="2"/>
    <n v="116.84"/>
    <d v="2025-05-06T00:00:00"/>
    <d v="2025-05-06T00:00:00"/>
    <d v="2025-05-06T00:00:00"/>
    <s v="RMR120"/>
    <s v="Ready Mix Greenland"/>
    <m/>
    <m/>
    <s v="USBATCH01"/>
    <n v="1000034687"/>
    <x v="12"/>
    <s v="0019447560Jacksonville"/>
    <n v="4200028158"/>
    <n v="4600179939"/>
    <n v="19071821"/>
    <s v="R120B1002337"/>
    <s v="#89 STONE CO#17"/>
    <s v="0019447560Jacksonville"/>
    <s v="WE"/>
    <m/>
    <m/>
    <s v="ML81"/>
    <n v="50"/>
  </r>
  <r>
    <x v="6"/>
    <n v="6421009002"/>
    <x v="2"/>
    <n v="115.56"/>
    <d v="2025-05-02T00:00:00"/>
    <d v="2025-05-01T00:00:00"/>
    <d v="2025-05-03T00:00:00"/>
    <s v="RMR120"/>
    <s v="Ready Mix Greenland"/>
    <m/>
    <m/>
    <s v="USBATCH01"/>
    <n v="1000034687"/>
    <x v="12"/>
    <s v="0019420667Jacksonville"/>
    <n v="4200028158"/>
    <n v="4600174970"/>
    <n v="19071321"/>
    <s v="R120B1002337"/>
    <s v="#89 STONE CO#17"/>
    <s v="0019420667Jacksonville"/>
    <s v="WE"/>
    <m/>
    <m/>
    <s v="ML81"/>
    <n v="50"/>
  </r>
  <r>
    <x v="6"/>
    <n v="6421009002"/>
    <x v="2"/>
    <n v="121.14"/>
    <d v="2025-05-05T00:00:00"/>
    <d v="2025-05-05T00:00:00"/>
    <d v="2025-05-05T00:00:00"/>
    <s v="RMR120"/>
    <s v="Ready Mix Greenland"/>
    <m/>
    <m/>
    <s v="USBATCH01"/>
    <n v="1000034687"/>
    <x v="12"/>
    <s v="0019437080Jacksonville"/>
    <n v="4200028158"/>
    <n v="4600177535"/>
    <n v="19071635"/>
    <s v="R120B1002337"/>
    <s v="#89 STONE CO#17"/>
    <s v="0019437080Jacksonville"/>
    <s v="WE"/>
    <m/>
    <m/>
    <s v="ML81"/>
    <n v="50"/>
  </r>
  <r>
    <x v="5"/>
    <n v="6421009002"/>
    <x v="2"/>
    <n v="332.65"/>
    <d v="2025-05-07T00:00:00"/>
    <d v="2025-05-07T00:00:00"/>
    <d v="2025-05-07T00:00:00"/>
    <s v="RMR124"/>
    <s v="Ready Mix Bunnell"/>
    <m/>
    <m/>
    <s v="USBATCH01"/>
    <n v="1000034687"/>
    <x v="12"/>
    <s v="0019453297Jacksonville"/>
    <n v="4200028158"/>
    <n v="4600181602"/>
    <n v="19071884"/>
    <s v="R124B1001826"/>
    <s v="COMM CONC SCRG"/>
    <s v="0019453297Jacksonville"/>
    <s v="WE"/>
    <m/>
    <m/>
    <s v="ML81"/>
    <n v="50"/>
  </r>
  <r>
    <x v="6"/>
    <n v="6421009002"/>
    <x v="2"/>
    <n v="115.27"/>
    <d v="2025-05-07T00:00:00"/>
    <d v="2025-05-07T00:00:00"/>
    <d v="2025-05-08T00:00:00"/>
    <s v="RMR120"/>
    <s v="Ready Mix Greenland"/>
    <m/>
    <m/>
    <s v="USBATCH01"/>
    <n v="1000034687"/>
    <x v="12"/>
    <s v="0019456846Jacksonville"/>
    <n v="4200028158"/>
    <n v="4600182021"/>
    <n v="19071952"/>
    <s v="R120B1002337"/>
    <s v="#89 STONE CO#17"/>
    <s v="0019456846Jacksonville"/>
    <s v="WE"/>
    <m/>
    <m/>
    <s v="ML81"/>
    <n v="50"/>
  </r>
  <r>
    <x v="6"/>
    <n v="6421009002"/>
    <x v="2"/>
    <n v="119.6"/>
    <d v="2025-05-05T00:00:00"/>
    <d v="2025-05-05T00:00:00"/>
    <d v="2025-05-05T00:00:00"/>
    <s v="RMR120"/>
    <s v="Ready Mix Greenland"/>
    <m/>
    <m/>
    <s v="USBATCH01"/>
    <n v="1000034687"/>
    <x v="12"/>
    <s v="0019433723Jacksonville"/>
    <n v="4200028158"/>
    <n v="4600177585"/>
    <n v="19071558"/>
    <s v="R120B1002337"/>
    <s v="#89 STONE CO#17"/>
    <s v="0019433723Jacksonville"/>
    <s v="WE"/>
    <m/>
    <m/>
    <s v="ML81"/>
    <n v="50"/>
  </r>
  <r>
    <x v="6"/>
    <n v="6421009002"/>
    <x v="2"/>
    <n v="112.67"/>
    <d v="2025-05-02T00:00:00"/>
    <d v="2025-05-02T00:00:00"/>
    <d v="2025-05-03T00:00:00"/>
    <s v="RMR120"/>
    <s v="Ready Mix Greenland"/>
    <m/>
    <m/>
    <s v="USBATCH01"/>
    <n v="1000034687"/>
    <x v="12"/>
    <s v="0019420675Jacksonville"/>
    <n v="4200028158"/>
    <n v="4600174975"/>
    <n v="19071408"/>
    <s v="R120B1002337"/>
    <s v="#89 STONE CO#17"/>
    <s v="0019420675Jacksonville"/>
    <s v="WE"/>
    <m/>
    <m/>
    <s v="ML81"/>
    <n v="50"/>
  </r>
  <r>
    <x v="6"/>
    <n v="6421009002"/>
    <x v="2"/>
    <n v="120.07"/>
    <d v="2025-05-14T00:00:00"/>
    <d v="2025-05-14T00:00:00"/>
    <d v="2025-05-14T00:00:00"/>
    <s v="RMR120"/>
    <s v="Ready Mix Greenland"/>
    <m/>
    <m/>
    <s v="USBATCH01"/>
    <n v="1000034687"/>
    <x v="12"/>
    <s v="0019504178Jacksonville"/>
    <n v="4200028158"/>
    <n v="4600192307"/>
    <n v="19072628"/>
    <s v="R120B1001826"/>
    <s v="COMM CONC SCRG"/>
    <s v="0019504178Jacksonville"/>
    <s v="WE"/>
    <m/>
    <m/>
    <s v="ML81"/>
    <n v="50"/>
  </r>
  <r>
    <x v="6"/>
    <n v="6421009002"/>
    <x v="2"/>
    <n v="116.84"/>
    <d v="2025-05-02T00:00:00"/>
    <d v="2025-05-02T00:00:00"/>
    <d v="2025-05-03T00:00:00"/>
    <s v="RMR120"/>
    <s v="Ready Mix Greenland"/>
    <m/>
    <m/>
    <s v="USBATCH01"/>
    <n v="1000034687"/>
    <x v="12"/>
    <s v="0019420673Jacksonville"/>
    <n v="4200028158"/>
    <n v="4600174973"/>
    <n v="19071407"/>
    <s v="R120B1002337"/>
    <s v="#89 STONE CO#17"/>
    <s v="0019420673Jacksonville"/>
    <s v="WE"/>
    <m/>
    <m/>
    <s v="ML81"/>
    <n v="50"/>
  </r>
  <r>
    <x v="6"/>
    <n v="6421009002"/>
    <x v="2"/>
    <n v="120.6"/>
    <d v="2025-05-16T00:00:00"/>
    <d v="2025-05-16T00:00:00"/>
    <d v="2025-05-16T00:00:00"/>
    <s v="RMR120"/>
    <s v="Ready Mix Greenland"/>
    <m/>
    <m/>
    <s v="USBATCH01"/>
    <n v="1000034687"/>
    <x v="12"/>
    <s v="0019522697Jacksonville"/>
    <n v="4200028158"/>
    <n v="4600196004"/>
    <n v="19072957"/>
    <s v="R120B1001835"/>
    <s v="ASTM #57 CO#10"/>
    <s v="0019522697Jacksonville"/>
    <s v="WE"/>
    <m/>
    <m/>
    <s v="ML81"/>
    <n v="50"/>
  </r>
  <r>
    <x v="6"/>
    <n v="6421009002"/>
    <x v="2"/>
    <n v="115.27"/>
    <d v="2025-05-05T00:00:00"/>
    <d v="2025-05-05T00:00:00"/>
    <d v="2025-05-05T00:00:00"/>
    <s v="RMR120"/>
    <s v="Ready Mix Greenland"/>
    <m/>
    <m/>
    <s v="USBATCH01"/>
    <n v="1000034687"/>
    <x v="12"/>
    <s v="0019437163Jacksonville"/>
    <n v="4200028158"/>
    <n v="4600177823"/>
    <n v="19071640"/>
    <s v="R120B1002337"/>
    <s v="#89 STONE CO#17"/>
    <s v="0019437163Jacksonville"/>
    <s v="WE"/>
    <m/>
    <m/>
    <s v="ML81"/>
    <n v="50"/>
  </r>
  <r>
    <x v="6"/>
    <n v="6421009002"/>
    <x v="2"/>
    <n v="116.18"/>
    <d v="2025-05-02T00:00:00"/>
    <d v="2025-05-02T00:00:00"/>
    <d v="2025-05-03T00:00:00"/>
    <s v="RMR120"/>
    <s v="Ready Mix Greenland"/>
    <m/>
    <m/>
    <s v="USBATCH01"/>
    <n v="1000034687"/>
    <x v="12"/>
    <s v="0019420688Jacksonville"/>
    <n v="4200028158"/>
    <n v="4600174983"/>
    <n v="19071433"/>
    <s v="R120B1002337"/>
    <s v="#89 STONE CO#17"/>
    <s v="0019420688Jacksonville"/>
    <s v="WE"/>
    <m/>
    <m/>
    <s v="ML81"/>
    <n v="50"/>
  </r>
  <r>
    <x v="6"/>
    <n v="6421009002"/>
    <x v="2"/>
    <n v="116.38"/>
    <d v="2025-05-16T00:00:00"/>
    <d v="2025-05-16T00:00:00"/>
    <d v="2025-05-16T00:00:00"/>
    <s v="RMR120"/>
    <s v="Ready Mix Greenland"/>
    <m/>
    <m/>
    <s v="USBATCH01"/>
    <n v="1000034687"/>
    <x v="12"/>
    <s v="0019522696Jacksonville"/>
    <n v="4200028158"/>
    <n v="4600196003"/>
    <n v="19072958"/>
    <s v="R120B1001835"/>
    <s v="ASTM #57 CO#10"/>
    <s v="0019522696Jacksonville"/>
    <s v="WE"/>
    <m/>
    <m/>
    <s v="ML81"/>
    <n v="50"/>
  </r>
  <r>
    <x v="5"/>
    <n v="6421009002"/>
    <x v="2"/>
    <n v="350.33"/>
    <d v="2025-05-07T00:00:00"/>
    <d v="2025-05-07T00:00:00"/>
    <d v="2025-05-07T00:00:00"/>
    <s v="RMR124"/>
    <s v="Ready Mix Bunnell"/>
    <m/>
    <m/>
    <s v="USBATCH01"/>
    <n v="1000034687"/>
    <x v="12"/>
    <s v="0019453136Jacksonville"/>
    <n v="4200028158"/>
    <n v="4600181591"/>
    <n v="19071882"/>
    <s v="R124B1001826"/>
    <s v="COMM CONC SCRG"/>
    <s v="0019453136Jacksonville"/>
    <s v="WE"/>
    <m/>
    <m/>
    <s v="ML81"/>
    <n v="50"/>
  </r>
  <r>
    <x v="6"/>
    <n v="6421009002"/>
    <x v="2"/>
    <n v="118.94"/>
    <d v="2025-05-07T00:00:00"/>
    <d v="2025-05-07T00:00:00"/>
    <d v="2025-05-08T00:00:00"/>
    <s v="RMR120"/>
    <s v="Ready Mix Greenland"/>
    <m/>
    <m/>
    <s v="USBATCH01"/>
    <n v="1000034687"/>
    <x v="12"/>
    <s v="0019455697Jacksonville"/>
    <n v="4200028158"/>
    <n v="4600181940"/>
    <n v="19071927"/>
    <s v="R120B1002337"/>
    <s v="#89 STONE CO#17"/>
    <s v="0019455697Jacksonville"/>
    <s v="WE"/>
    <m/>
    <m/>
    <s v="ML81"/>
    <n v="50"/>
  </r>
  <r>
    <x v="6"/>
    <n v="6421009002"/>
    <x v="2"/>
    <n v="110.93"/>
    <d v="2025-05-06T00:00:00"/>
    <d v="2025-05-06T00:00:00"/>
    <d v="2025-05-06T00:00:00"/>
    <s v="RMR120"/>
    <s v="Ready Mix Greenland"/>
    <m/>
    <m/>
    <s v="USBATCH01"/>
    <n v="1000034687"/>
    <x v="12"/>
    <s v="0019447447Jacksonville"/>
    <n v="4200028158"/>
    <n v="4600179923"/>
    <n v="19071815"/>
    <s v="R120B1002337"/>
    <s v="#89 STONE CO#17"/>
    <s v="0019447447Jacksonville"/>
    <s v="WE"/>
    <m/>
    <m/>
    <s v="ML81"/>
    <n v="50"/>
  </r>
  <r>
    <x v="6"/>
    <n v="6421009002"/>
    <x v="2"/>
    <n v="120.48"/>
    <d v="2025-05-02T00:00:00"/>
    <d v="2025-05-01T00:00:00"/>
    <d v="2025-05-03T00:00:00"/>
    <s v="RMR120"/>
    <s v="Ready Mix Greenland"/>
    <m/>
    <m/>
    <s v="USBATCH01"/>
    <n v="1000034687"/>
    <x v="12"/>
    <s v="0019420671Jacksonville"/>
    <n v="4200028158"/>
    <n v="4600174972"/>
    <n v="19071369"/>
    <s v="R120B1002337"/>
    <s v="#89 STONE CO#17"/>
    <s v="0019420671Jacksonville"/>
    <s v="WE"/>
    <m/>
    <m/>
    <s v="ML81"/>
    <n v="50"/>
  </r>
  <r>
    <x v="6"/>
    <n v="6421009002"/>
    <x v="2"/>
    <n v="116.84"/>
    <d v="2025-05-09T00:00:00"/>
    <d v="2025-05-09T00:00:00"/>
    <d v="2025-05-10T00:00:00"/>
    <s v="RMR120"/>
    <s v="Ready Mix Greenland"/>
    <m/>
    <m/>
    <s v="USBATCH01"/>
    <n v="1000034687"/>
    <x v="12"/>
    <s v="0019474346Jacksonville"/>
    <n v="4200028158"/>
    <n v="4600185139"/>
    <n v="19072181"/>
    <s v="R120B1001835"/>
    <s v="ASTM #57 CO#10"/>
    <s v="0019474346Jacksonville"/>
    <s v="WE"/>
    <m/>
    <m/>
    <s v="ML81"/>
    <n v="50"/>
  </r>
  <r>
    <x v="6"/>
    <n v="6421009002"/>
    <x v="2"/>
    <n v="113.29"/>
    <d v="2025-05-02T00:00:00"/>
    <d v="2025-05-01T00:00:00"/>
    <d v="2025-05-03T00:00:00"/>
    <s v="RMR120"/>
    <s v="Ready Mix Greenland"/>
    <m/>
    <m/>
    <s v="USBATCH01"/>
    <n v="1000034687"/>
    <x v="12"/>
    <s v="0019420664Jacksonville"/>
    <n v="4200028158"/>
    <n v="4600174967"/>
    <n v="19071322"/>
    <s v="R120B1002337"/>
    <s v="#89 STONE CO#17"/>
    <s v="0019420664Jacksonville"/>
    <s v="WE"/>
    <m/>
    <m/>
    <s v="ML81"/>
    <n v="50"/>
  </r>
  <r>
    <x v="6"/>
    <n v="6421009002"/>
    <x v="2"/>
    <n v="118.33"/>
    <d v="2025-05-07T00:00:00"/>
    <d v="2025-05-07T00:00:00"/>
    <d v="2025-05-08T00:00:00"/>
    <s v="RMR120"/>
    <s v="Ready Mix Greenland"/>
    <m/>
    <m/>
    <s v="USBATCH01"/>
    <n v="1000034687"/>
    <x v="12"/>
    <s v="0019456314Jacksonville"/>
    <n v="4200028158"/>
    <n v="4600181994"/>
    <n v="19071936"/>
    <s v="R120B1002337"/>
    <s v="#89 STONE CO#17"/>
    <s v="0019456314Jacksonville"/>
    <s v="WE"/>
    <m/>
    <m/>
    <s v="ML81"/>
    <n v="50"/>
  </r>
  <r>
    <x v="6"/>
    <n v="6421009002"/>
    <x v="2"/>
    <n v="118.78"/>
    <d v="2025-05-05T00:00:00"/>
    <d v="2025-05-05T00:00:00"/>
    <d v="2025-05-05T00:00:00"/>
    <s v="RMR120"/>
    <s v="Ready Mix Greenland"/>
    <m/>
    <m/>
    <s v="USBATCH01"/>
    <n v="1000034687"/>
    <x v="12"/>
    <s v="0019433727Jacksonville"/>
    <n v="4200028158"/>
    <n v="4600177587"/>
    <n v="19071559"/>
    <s v="R120B1002337"/>
    <s v="#89 STONE CO#17"/>
    <s v="0019433727Jacksonville"/>
    <s v="WE"/>
    <m/>
    <m/>
    <s v="ML81"/>
    <n v="50"/>
  </r>
  <r>
    <x v="6"/>
    <n v="6421009002"/>
    <x v="2"/>
    <n v="115.03"/>
    <d v="2025-05-14T00:00:00"/>
    <d v="2025-05-14T00:00:00"/>
    <d v="2025-05-14T00:00:00"/>
    <s v="RMR120"/>
    <s v="Ready Mix Greenland"/>
    <m/>
    <m/>
    <s v="USBATCH01"/>
    <n v="1000034687"/>
    <x v="12"/>
    <s v="0019507191Jacksonville"/>
    <n v="4200028158"/>
    <n v="4600192639"/>
    <n v="19072702"/>
    <s v="R120B1001826"/>
    <s v="COMM CONC SCRG"/>
    <s v="0019507191Jacksonville"/>
    <s v="WE"/>
    <m/>
    <m/>
    <s v="ML81"/>
    <n v="50"/>
  </r>
  <r>
    <x v="6"/>
    <n v="6421009002"/>
    <x v="2"/>
    <n v="-115.03"/>
    <d v="2025-05-14T00:00:00"/>
    <d v="2025-05-14T00:00:00"/>
    <d v="2025-05-16T00:00:00"/>
    <s v="RMR120"/>
    <s v="Ready Mix Greenland"/>
    <m/>
    <m/>
    <s v="SAP_WFRT"/>
    <n v="1000034687"/>
    <x v="12"/>
    <s v="0019507191Jacksonville"/>
    <n v="4200028158"/>
    <n v="4600195570"/>
    <n v="19072702"/>
    <s v="R120B1001826"/>
    <s v="COMM CONC SCRG"/>
    <s v="0019507191Jacksonville"/>
    <s v="WE"/>
    <m/>
    <m/>
    <s v="ML81"/>
    <n v="50"/>
  </r>
  <r>
    <x v="6"/>
    <n v="6421009002"/>
    <x v="2"/>
    <n v="115.27"/>
    <d v="2025-05-02T00:00:00"/>
    <d v="2025-05-02T00:00:00"/>
    <d v="2025-05-03T00:00:00"/>
    <s v="RMR120"/>
    <s v="Ready Mix Greenland"/>
    <m/>
    <m/>
    <s v="USBATCH01"/>
    <n v="1000034687"/>
    <x v="12"/>
    <s v="0019420687Jacksonville"/>
    <n v="4200028158"/>
    <n v="4600174982"/>
    <n v="19071420"/>
    <s v="R120B1002337"/>
    <s v="#89 STONE CO#17"/>
    <s v="0019420687Jacksonville"/>
    <s v="WE"/>
    <m/>
    <m/>
    <s v="ML81"/>
    <n v="50"/>
  </r>
  <r>
    <x v="6"/>
    <n v="6421009002"/>
    <x v="2"/>
    <n v="117.62"/>
    <d v="2025-05-09T00:00:00"/>
    <d v="2025-05-08T00:00:00"/>
    <d v="2025-05-10T00:00:00"/>
    <s v="RMR120"/>
    <s v="Ready Mix Greenland"/>
    <m/>
    <m/>
    <s v="USBATCH01"/>
    <n v="1000034687"/>
    <x v="12"/>
    <s v="0019464005Jacksonville"/>
    <n v="4200028158"/>
    <n v="4600184776"/>
    <n v="19072027"/>
    <s v="R120B1001826"/>
    <s v="COMM CONC SCRG"/>
    <s v="0019464005Jacksonville"/>
    <s v="WE"/>
    <m/>
    <m/>
    <s v="ML81"/>
    <n v="50"/>
  </r>
  <r>
    <x v="5"/>
    <n v="6421009002"/>
    <x v="2"/>
    <n v="331.6"/>
    <d v="2025-05-09T00:00:00"/>
    <d v="2025-05-08T00:00:00"/>
    <d v="2025-05-10T00:00:00"/>
    <s v="RMR124"/>
    <s v="Ready Mix Bunnell"/>
    <m/>
    <m/>
    <s v="USBATCH01"/>
    <n v="1000034687"/>
    <x v="12"/>
    <s v="0019462481Jacksonville"/>
    <n v="4200028158"/>
    <n v="4600185859"/>
    <n v="19072018"/>
    <s v="R124B1001826"/>
    <s v="COMM CONC SCRG"/>
    <s v="0019462481Jacksonville"/>
    <s v="WE"/>
    <m/>
    <m/>
    <s v="ML81"/>
    <n v="50"/>
  </r>
  <r>
    <x v="6"/>
    <n v="6421009002"/>
    <x v="2"/>
    <n v="108.21"/>
    <d v="2025-05-14T00:00:00"/>
    <d v="2025-05-14T00:00:00"/>
    <d v="2025-05-14T00:00:00"/>
    <s v="RMR120"/>
    <s v="Ready Mix Greenland"/>
    <m/>
    <m/>
    <s v="USBATCH01"/>
    <n v="1000034687"/>
    <x v="12"/>
    <s v="0019504083Jacksonville"/>
    <n v="4200028158"/>
    <n v="4600192403"/>
    <n v="19072625"/>
    <s v="R120B1001826"/>
    <s v="COMM CONC SCRG"/>
    <s v="0019504083Jacksonville"/>
    <s v="WE"/>
    <m/>
    <m/>
    <s v="ML81"/>
    <n v="50"/>
  </r>
  <r>
    <x v="6"/>
    <n v="6421009002"/>
    <x v="2"/>
    <n v="104.29"/>
    <d v="2025-05-02T00:00:00"/>
    <d v="2025-05-01T00:00:00"/>
    <d v="2025-05-03T00:00:00"/>
    <s v="RMR120"/>
    <s v="Ready Mix Greenland"/>
    <m/>
    <m/>
    <s v="USBATCH01"/>
    <n v="1000034687"/>
    <x v="12"/>
    <s v="0019420668Jacksonville"/>
    <n v="4200028158"/>
    <n v="4600175371"/>
    <n v="19071329"/>
    <s v="R120B1002337"/>
    <s v="#89 STONE CO#17"/>
    <s v="0019420668Jacksonville"/>
    <s v="WE"/>
    <m/>
    <m/>
    <s v="ML81"/>
    <n v="50"/>
  </r>
  <r>
    <x v="6"/>
    <n v="6421009002"/>
    <x v="2"/>
    <n v="121.75"/>
    <d v="2025-05-07T00:00:00"/>
    <d v="2025-05-07T00:00:00"/>
    <d v="2025-05-08T00:00:00"/>
    <s v="RMR120"/>
    <s v="Ready Mix Greenland"/>
    <m/>
    <m/>
    <s v="USBATCH01"/>
    <n v="1000034687"/>
    <x v="12"/>
    <s v="0019455101Jacksonville"/>
    <n v="4200028158"/>
    <n v="4600182413"/>
    <n v="19071918"/>
    <s v="R120B1002337"/>
    <s v="#89 STONE CO#17"/>
    <s v="0019455101Jacksonville"/>
    <s v="WE"/>
    <m/>
    <m/>
    <s v="ML81"/>
    <n v="50"/>
  </r>
  <r>
    <x v="6"/>
    <n v="6421009002"/>
    <x v="2"/>
    <n v="115.56"/>
    <d v="2025-05-09T00:00:00"/>
    <d v="2025-05-08T00:00:00"/>
    <d v="2025-05-10T00:00:00"/>
    <s v="RMR120"/>
    <s v="Ready Mix Greenland"/>
    <m/>
    <m/>
    <s v="USBATCH01"/>
    <n v="1000034687"/>
    <x v="12"/>
    <s v="0019465074Jacksonville"/>
    <n v="4200028158"/>
    <n v="4600186629"/>
    <n v="19072051"/>
    <s v="R120B1001826"/>
    <s v="COMM CONC SCRG"/>
    <s v="0019465074Jacksonville"/>
    <s v="WE"/>
    <m/>
    <m/>
    <s v="ML81"/>
    <n v="50"/>
  </r>
  <r>
    <x v="6"/>
    <n v="6421009002"/>
    <x v="2"/>
    <n v="111.97"/>
    <d v="2025-05-09T00:00:00"/>
    <d v="2025-05-08T00:00:00"/>
    <d v="2025-05-10T00:00:00"/>
    <s v="RMR120"/>
    <s v="Ready Mix Greenland"/>
    <m/>
    <m/>
    <s v="USBATCH01"/>
    <n v="1000034687"/>
    <x v="12"/>
    <s v="0019466950Jacksonville"/>
    <n v="4200028158"/>
    <n v="4600184897"/>
    <n v="19072097"/>
    <s v="R120B1001826"/>
    <s v="COMM CONC SCRG"/>
    <s v="0019466950Jacksonville"/>
    <s v="WE"/>
    <m/>
    <m/>
    <s v="ML81"/>
    <n v="50"/>
  </r>
  <r>
    <x v="6"/>
    <n v="6421009002"/>
    <x v="2"/>
    <n v="122.54"/>
    <d v="2025-05-14T00:00:00"/>
    <d v="2025-05-14T00:00:00"/>
    <d v="2025-05-14T00:00:00"/>
    <s v="RMR120"/>
    <s v="Ready Mix Greenland"/>
    <m/>
    <m/>
    <s v="USBATCH01"/>
    <n v="1000034687"/>
    <x v="12"/>
    <s v="0019504179Jacksonville"/>
    <n v="4200028158"/>
    <n v="4600192308"/>
    <n v="19072627"/>
    <s v="R120B1001826"/>
    <s v="COMM CONC SCRG"/>
    <s v="0019504179Jacksonville"/>
    <s v="WE"/>
    <m/>
    <m/>
    <s v="ML81"/>
    <n v="50"/>
  </r>
  <r>
    <x v="6"/>
    <n v="6421009002"/>
    <x v="2"/>
    <n v="116.8"/>
    <d v="2025-05-02T00:00:00"/>
    <d v="2025-05-01T00:00:00"/>
    <d v="2025-05-03T00:00:00"/>
    <s v="RMR120"/>
    <s v="Ready Mix Greenland"/>
    <m/>
    <m/>
    <s v="USBATCH01"/>
    <n v="1000034687"/>
    <x v="12"/>
    <s v="0019420666Jacksonville"/>
    <n v="4200028158"/>
    <n v="4600174969"/>
    <n v="19071311"/>
    <s v="R120B1002337"/>
    <s v="#89 STONE CO#17"/>
    <s v="0019420666Jacksonville"/>
    <s v="WE"/>
    <m/>
    <m/>
    <s v="ML81"/>
    <n v="50"/>
  </r>
  <r>
    <x v="6"/>
    <n v="6421009002"/>
    <x v="2"/>
    <n v="113.53"/>
    <d v="2025-05-02T00:00:00"/>
    <d v="2025-05-02T00:00:00"/>
    <d v="2025-05-03T00:00:00"/>
    <s v="RMR120"/>
    <s v="Ready Mix Greenland"/>
    <m/>
    <m/>
    <s v="USBATCH01"/>
    <n v="1000034687"/>
    <x v="12"/>
    <s v="0019420683Jacksonville"/>
    <n v="4200028158"/>
    <n v="4600174980"/>
    <n v="19071426"/>
    <s v="R120B1002337"/>
    <s v="#89 STONE CO#17"/>
    <s v="0019420683Jacksonville"/>
    <s v="WE"/>
    <m/>
    <m/>
    <s v="ML81"/>
    <n v="50"/>
  </r>
  <r>
    <x v="6"/>
    <n v="6421009002"/>
    <x v="2"/>
    <n v="117.17"/>
    <d v="2025-05-16T00:00:00"/>
    <d v="2025-05-16T00:00:00"/>
    <d v="2025-05-17T00:00:00"/>
    <s v="RMR120"/>
    <s v="Ready Mix Greenland"/>
    <m/>
    <m/>
    <s v="USBATCH01"/>
    <n v="1000034687"/>
    <x v="12"/>
    <s v="0019526888Jacksonville"/>
    <n v="4200028158"/>
    <n v="4600196493"/>
    <n v="19073067"/>
    <s v="R120B1001835"/>
    <s v="ASTM #57 CO#10"/>
    <s v="0019526888Jacksonville"/>
    <s v="WE"/>
    <m/>
    <m/>
    <s v="ML81"/>
    <n v="50"/>
  </r>
  <r>
    <x v="6"/>
    <n v="6421009002"/>
    <x v="2"/>
    <n v="114.81"/>
    <d v="2025-05-02T00:00:00"/>
    <d v="2025-05-02T00:00:00"/>
    <d v="2025-05-03T00:00:00"/>
    <s v="RMR120"/>
    <s v="Ready Mix Greenland"/>
    <m/>
    <m/>
    <s v="USBATCH01"/>
    <n v="1000034687"/>
    <x v="12"/>
    <s v="0019420679Jacksonville"/>
    <n v="4200028158"/>
    <n v="4600174977"/>
    <n v="19071423"/>
    <s v="R120B1002337"/>
    <s v="#89 STONE CO#17"/>
    <s v="0019420679Jacksonville"/>
    <s v="WE"/>
    <m/>
    <m/>
    <s v="ML81"/>
    <n v="50"/>
  </r>
  <r>
    <x v="6"/>
    <n v="6421009002"/>
    <x v="2"/>
    <n v="115.97"/>
    <d v="2025-05-02T00:00:00"/>
    <d v="2025-05-01T00:00:00"/>
    <d v="2025-05-03T00:00:00"/>
    <s v="RMR120"/>
    <s v="Ready Mix Greenland"/>
    <m/>
    <m/>
    <s v="USBATCH01"/>
    <n v="1000034687"/>
    <x v="12"/>
    <s v="0019420658Jacksonville"/>
    <n v="4200028158"/>
    <n v="4600174962"/>
    <n v="19071273"/>
    <s v="R120B1002337"/>
    <s v="#89 STONE CO#17"/>
    <s v="0019420658Jacksonville"/>
    <s v="WE"/>
    <m/>
    <m/>
    <s v="ML81"/>
    <n v="50"/>
  </r>
  <r>
    <x v="5"/>
    <n v="6421009002"/>
    <x v="2"/>
    <n v="338.46"/>
    <d v="2025-05-07T00:00:00"/>
    <d v="2025-05-07T00:00:00"/>
    <d v="2025-05-07T00:00:00"/>
    <s v="RMR124"/>
    <s v="Ready Mix Bunnell"/>
    <m/>
    <m/>
    <s v="USBATCH01"/>
    <n v="1000034687"/>
    <x v="12"/>
    <s v="0019453135Jacksonville"/>
    <n v="4200028158"/>
    <n v="4600181590"/>
    <n v="19071883"/>
    <s v="R124B1001826"/>
    <s v="COMM CONC SCRG"/>
    <s v="0019453135Jacksonville"/>
    <s v="WE"/>
    <m/>
    <m/>
    <s v="ML81"/>
    <n v="50"/>
  </r>
  <r>
    <x v="5"/>
    <n v="6421009002"/>
    <x v="2"/>
    <n v="341.83"/>
    <d v="2025-05-02T00:00:00"/>
    <d v="2025-05-02T00:00:00"/>
    <d v="2025-05-03T00:00:00"/>
    <s v="RMR124"/>
    <s v="Ready Mix Bunnell"/>
    <m/>
    <m/>
    <s v="USBATCH01"/>
    <n v="1000034687"/>
    <x v="12"/>
    <s v="0019421061Jacksonville"/>
    <n v="4200028158"/>
    <n v="4600175066"/>
    <n v="19071461"/>
    <s v="R124B1001826"/>
    <s v="COMM CONC SCRG"/>
    <s v="0019421061Jacksonville"/>
    <s v="WE"/>
    <m/>
    <m/>
    <s v="ML81"/>
    <n v="50"/>
  </r>
  <r>
    <x v="6"/>
    <n v="6421009002"/>
    <x v="2"/>
    <n v="147.88999999999999"/>
    <d v="2025-05-16T00:00:00"/>
    <d v="2025-05-16T00:00:00"/>
    <d v="2025-05-16T00:00:00"/>
    <s v="RMR118"/>
    <s v="Ready Mix Eastport"/>
    <m/>
    <m/>
    <s v="USBATCH01"/>
    <n v="1000034687"/>
    <x v="12"/>
    <s v="0019507191Jacksonville"/>
    <n v="4200028158"/>
    <n v="4600196124"/>
    <n v="19072702"/>
    <s v="R118B1001826"/>
    <s v="COMM CONC SCRG"/>
    <s v="0019507191Jacksonville"/>
    <s v="WE"/>
    <m/>
    <m/>
    <s v="ML81"/>
    <n v="50"/>
  </r>
  <r>
    <x v="6"/>
    <n v="6421009002"/>
    <x v="2"/>
    <n v="121.26"/>
    <d v="2025-05-14T00:00:00"/>
    <d v="2025-05-14T00:00:00"/>
    <d v="2025-05-14T00:00:00"/>
    <s v="RMR120"/>
    <s v="Ready Mix Greenland"/>
    <m/>
    <m/>
    <s v="USBATCH01"/>
    <n v="1000034687"/>
    <x v="12"/>
    <s v="0019505851Jacksonville"/>
    <n v="4200028158"/>
    <n v="4600192421"/>
    <n v="19072667"/>
    <s v="R120B1001826"/>
    <s v="COMM CONC SCRG"/>
    <s v="0019505851Jacksonville"/>
    <s v="WE"/>
    <m/>
    <m/>
    <s v="ML81"/>
    <n v="50"/>
  </r>
  <r>
    <x v="7"/>
    <n v="6421009002"/>
    <x v="2"/>
    <n v="308.72000000000003"/>
    <d v="2025-05-06T00:00:00"/>
    <d v="2025-05-06T00:00:00"/>
    <d v="2025-05-06T00:00:00"/>
    <s v="RMR163"/>
    <s v="Ready Mix Tavares"/>
    <m/>
    <m/>
    <s v="ZEILLERL"/>
    <n v="1000038809"/>
    <x v="5"/>
    <s v="0019439138OrmondBeach"/>
    <n v="4200028440"/>
    <n v="4600179280"/>
    <n v="28015197"/>
    <s v="R163B1001835"/>
    <s v="ASTM #57 CO#10"/>
    <s v="0019439138OrmondBeach"/>
    <s v="WE"/>
    <m/>
    <m/>
    <s v="ML81"/>
    <n v="50"/>
  </r>
  <r>
    <x v="7"/>
    <n v="6421009002"/>
    <x v="2"/>
    <n v="302.01"/>
    <d v="2025-05-06T00:00:00"/>
    <d v="2025-05-06T00:00:00"/>
    <d v="2025-05-06T00:00:00"/>
    <s v="RMR163"/>
    <s v="Ready Mix Tavares"/>
    <m/>
    <m/>
    <s v="USBATCH01"/>
    <n v="1000038809"/>
    <x v="5"/>
    <s v="0019443825OrmondBeach"/>
    <n v="4200028440"/>
    <n v="4600179538"/>
    <n v="28015202"/>
    <s v="R163B1001835"/>
    <s v="ASTM #57 CO#10"/>
    <s v="0019443825OrmondBeach"/>
    <s v="WE"/>
    <m/>
    <m/>
    <s v="ML81"/>
    <n v="50"/>
  </r>
  <r>
    <x v="7"/>
    <n v="6421009002"/>
    <x v="2"/>
    <n v="272.85000000000002"/>
    <d v="2025-05-05T00:00:00"/>
    <d v="2025-05-05T00:00:00"/>
    <d v="2025-05-06T00:00:00"/>
    <s v="RMR163"/>
    <s v="Ready Mix Tavares"/>
    <m/>
    <m/>
    <s v="USBATCH01"/>
    <n v="1000038809"/>
    <x v="5"/>
    <s v="0019439139OrmondBeach"/>
    <n v="4200028440"/>
    <n v="4600177975"/>
    <n v="28015194"/>
    <s v="R163B1001835"/>
    <s v="ASTM #57 CO#10"/>
    <s v="0019439139OrmondBeach"/>
    <s v="WE"/>
    <m/>
    <m/>
    <s v="ML81"/>
    <n v="50"/>
  </r>
  <r>
    <x v="7"/>
    <n v="6421009002"/>
    <x v="2"/>
    <n v="323.07"/>
    <d v="2025-05-05T00:00:00"/>
    <d v="2025-05-05T00:00:00"/>
    <d v="2025-05-06T00:00:00"/>
    <s v="RMR163"/>
    <s v="Ready Mix Tavares"/>
    <m/>
    <m/>
    <s v="USBATCH01"/>
    <n v="1000038809"/>
    <x v="5"/>
    <s v="0019439137OrmondBeach"/>
    <n v="4200028440"/>
    <n v="4600178270"/>
    <n v="28015198"/>
    <s v="R163B1001835"/>
    <s v="ASTM #57 CO#10"/>
    <s v="0019439137OrmondBeach"/>
    <s v="WE"/>
    <m/>
    <m/>
    <s v="ML81"/>
    <n v="50"/>
  </r>
  <r>
    <x v="6"/>
    <n v="6421011002"/>
    <x v="3"/>
    <n v="1364.26"/>
    <d v="2025-05-17T00:00:00"/>
    <d v="2025-05-16T00:00:00"/>
    <d v="2025-05-17T00:00:00"/>
    <s v="RMR122"/>
    <s v="Ready Mix St Augustine"/>
    <m/>
    <m/>
    <s v="USBATCH01"/>
    <n v="1000038784"/>
    <x v="27"/>
    <s v="0019530617Medley"/>
    <n v="4200023926"/>
    <n v="4600197279"/>
    <n v="12284738"/>
    <s v="R122B1001835"/>
    <s v="ASTM #57 CO#10"/>
    <s v="0019530617Medley"/>
    <s v="WE"/>
    <m/>
    <m/>
    <s v="ML81"/>
    <n v="50"/>
  </r>
  <r>
    <x v="6"/>
    <n v="6421011002"/>
    <x v="3"/>
    <n v="1364.26"/>
    <d v="2025-05-14T00:00:00"/>
    <d v="2025-05-13T00:00:00"/>
    <d v="2025-05-14T00:00:00"/>
    <s v="RMR122"/>
    <s v="Ready Mix St Augustine"/>
    <m/>
    <m/>
    <s v="USBATCH01"/>
    <n v="1000038784"/>
    <x v="27"/>
    <s v="0019506622Medley"/>
    <n v="4200023926"/>
    <n v="4600192445"/>
    <n v="12282482"/>
    <s v="R122B1001835"/>
    <s v="ASTM #57 CO#10"/>
    <s v="0019506622Medley"/>
    <s v="WE"/>
    <m/>
    <m/>
    <s v="ML81"/>
    <n v="50"/>
  </r>
  <r>
    <x v="6"/>
    <n v="6421011002"/>
    <x v="3"/>
    <n v="1364.26"/>
    <d v="2025-05-07T00:00:00"/>
    <d v="2025-05-06T00:00:00"/>
    <d v="2025-05-07T00:00:00"/>
    <s v="RMR122"/>
    <s v="Ready Mix St Augustine"/>
    <m/>
    <m/>
    <s v="USBATCH01"/>
    <n v="1000038784"/>
    <x v="27"/>
    <s v="0019451417Medley"/>
    <n v="4200023926"/>
    <n v="4600181508"/>
    <n v="12278945"/>
    <s v="R122B1001835"/>
    <s v="ASTM #57 CO#10"/>
    <s v="0019451417Medley"/>
    <s v="WE"/>
    <m/>
    <m/>
    <s v="ML81"/>
    <n v="50"/>
  </r>
  <r>
    <x v="8"/>
    <n v="6421011002"/>
    <x v="3"/>
    <n v="821.42"/>
    <d v="2025-05-05T00:00:00"/>
    <d v="2025-05-05T00:00:00"/>
    <d v="2025-05-06T00:00:00"/>
    <s v="RMR132"/>
    <s v="Ready Mix Mangonia"/>
    <m/>
    <m/>
    <s v="USBATCH01"/>
    <n v="1000038784"/>
    <x v="27"/>
    <s v="0019437589Medley"/>
    <n v="4200023926"/>
    <n v="4600178058"/>
    <n v="12278061"/>
    <s v="R132B1001835"/>
    <s v="ASTM #57 CO#10"/>
    <s v="0019437589Medley"/>
    <s v="WE"/>
    <m/>
    <m/>
    <s v="ML81"/>
    <n v="50"/>
  </r>
  <r>
    <x v="6"/>
    <n v="6421011002"/>
    <x v="3"/>
    <n v="1364.76"/>
    <d v="2025-05-03T00:00:00"/>
    <d v="2025-05-02T00:00:00"/>
    <d v="2025-05-03T00:00:00"/>
    <s v="RMR122"/>
    <s v="Ready Mix St Augustine"/>
    <m/>
    <m/>
    <s v="USBATCH01"/>
    <n v="1000038784"/>
    <x v="27"/>
    <s v="0019425379Medley"/>
    <n v="4200023926"/>
    <n v="4600175574"/>
    <n v="12277437"/>
    <s v="R122B1001835"/>
    <s v="ASTM #57 CO#10"/>
    <s v="0019425379Medley"/>
    <s v="WE"/>
    <m/>
    <m/>
    <s v="ML81"/>
    <n v="50"/>
  </r>
  <r>
    <x v="6"/>
    <n v="6421011002"/>
    <x v="3"/>
    <n v="1364.26"/>
    <d v="2025-05-14T00:00:00"/>
    <d v="2025-05-13T00:00:00"/>
    <d v="2025-05-14T00:00:00"/>
    <s v="RMR122"/>
    <s v="Ready Mix St Augustine"/>
    <m/>
    <m/>
    <s v="USBATCH01"/>
    <n v="1000038784"/>
    <x v="27"/>
    <s v="0019506621Medley"/>
    <n v="4200023926"/>
    <n v="4600192444"/>
    <n v="12282481"/>
    <s v="R122B1001835"/>
    <s v="ASTM #57 CO#10"/>
    <s v="0019506621Medley"/>
    <s v="WE"/>
    <m/>
    <m/>
    <s v="ML81"/>
    <n v="50"/>
  </r>
  <r>
    <x v="6"/>
    <n v="6421011002"/>
    <x v="3"/>
    <n v="1364.26"/>
    <d v="2025-05-10T00:00:00"/>
    <d v="2025-05-09T00:00:00"/>
    <d v="2025-05-10T00:00:00"/>
    <s v="RMR122"/>
    <s v="Ready Mix St Augustine"/>
    <m/>
    <m/>
    <s v="USBATCH01"/>
    <n v="1000038784"/>
    <x v="27"/>
    <s v="0019481299Medley"/>
    <n v="4200023926"/>
    <n v="4600187373"/>
    <n v="12281158"/>
    <s v="R122B1001835"/>
    <s v="ASTM #57 CO#10"/>
    <s v="0019481299Medley"/>
    <s v="WE"/>
    <m/>
    <m/>
    <s v="ML81"/>
    <n v="50"/>
  </r>
  <r>
    <x v="8"/>
    <n v="6421011002"/>
    <x v="3"/>
    <n v="821.42"/>
    <d v="2025-05-05T00:00:00"/>
    <d v="2025-05-05T00:00:00"/>
    <d v="2025-05-06T00:00:00"/>
    <s v="RMR132"/>
    <s v="Ready Mix Mangonia"/>
    <m/>
    <m/>
    <s v="USBATCH01"/>
    <n v="1000038784"/>
    <x v="27"/>
    <s v="0019437588Medley"/>
    <n v="4200023926"/>
    <n v="4600178057"/>
    <n v="12278060"/>
    <s v="R132B1001826"/>
    <s v="COMM CONC SCRG"/>
    <s v="0019437588Medley"/>
    <s v="WE"/>
    <m/>
    <m/>
    <s v="ML81"/>
    <n v="50"/>
  </r>
  <r>
    <x v="6"/>
    <n v="6421011002"/>
    <x v="3"/>
    <n v="1364.26"/>
    <d v="2025-05-14T00:00:00"/>
    <d v="2025-05-13T00:00:00"/>
    <d v="2025-05-14T00:00:00"/>
    <s v="RMR122"/>
    <s v="Ready Mix St Augustine"/>
    <m/>
    <m/>
    <s v="USBATCH01"/>
    <n v="1000038784"/>
    <x v="27"/>
    <s v="0019506623Medley"/>
    <n v="4200023926"/>
    <n v="4600192446"/>
    <n v="12282483"/>
    <s v="R122B1001835"/>
    <s v="ASTM #57 CO#10"/>
    <s v="0019506623Medley"/>
    <s v="WE"/>
    <m/>
    <m/>
    <s v="ML81"/>
    <n v="50"/>
  </r>
  <r>
    <x v="8"/>
    <n v="6421011002"/>
    <x v="3"/>
    <n v="821.42"/>
    <d v="2025-05-05T00:00:00"/>
    <d v="2025-05-05T00:00:00"/>
    <d v="2025-05-06T00:00:00"/>
    <s v="RMR132"/>
    <s v="Ready Mix Mangonia"/>
    <m/>
    <m/>
    <s v="USBATCH01"/>
    <n v="1000038784"/>
    <x v="27"/>
    <s v="0019437623Medley"/>
    <n v="4200023926"/>
    <n v="4600178050"/>
    <n v="12278057"/>
    <s v="R132B1001826"/>
    <s v="COMM CONC SCRG"/>
    <s v="0019437623Medley"/>
    <s v="WE"/>
    <m/>
    <m/>
    <s v="ML81"/>
    <n v="50"/>
  </r>
  <r>
    <x v="6"/>
    <n v="6421011002"/>
    <x v="3"/>
    <n v="1364.76"/>
    <d v="2025-05-03T00:00:00"/>
    <d v="2025-05-02T00:00:00"/>
    <d v="2025-05-03T00:00:00"/>
    <s v="RMR122"/>
    <s v="Ready Mix St Augustine"/>
    <m/>
    <m/>
    <s v="USBATCH01"/>
    <n v="1000038784"/>
    <x v="27"/>
    <s v="0019425403Medley"/>
    <n v="4200023926"/>
    <n v="4600175578"/>
    <n v="12277441"/>
    <s v="R122B1001835"/>
    <s v="ASTM #57 CO#10"/>
    <s v="0019425403Medley"/>
    <s v="WE"/>
    <m/>
    <m/>
    <s v="ML81"/>
    <n v="50"/>
  </r>
  <r>
    <x v="6"/>
    <n v="6421011002"/>
    <x v="3"/>
    <n v="1364.76"/>
    <d v="2025-05-03T00:00:00"/>
    <d v="2025-05-02T00:00:00"/>
    <d v="2025-05-03T00:00:00"/>
    <s v="RMR122"/>
    <s v="Ready Mix St Augustine"/>
    <m/>
    <m/>
    <s v="USBATCH01"/>
    <n v="1000038784"/>
    <x v="27"/>
    <s v="0019425402Medley"/>
    <n v="4200023926"/>
    <n v="4600175577"/>
    <n v="12277440"/>
    <s v="R122B1001835"/>
    <s v="ASTM #57 CO#10"/>
    <s v="0019425402Medley"/>
    <s v="WE"/>
    <m/>
    <m/>
    <s v="ML81"/>
    <n v="50"/>
  </r>
  <r>
    <x v="6"/>
    <n v="6421011002"/>
    <x v="3"/>
    <n v="1364.26"/>
    <d v="2025-05-17T00:00:00"/>
    <d v="2025-05-16T00:00:00"/>
    <d v="2025-05-17T00:00:00"/>
    <s v="RMR122"/>
    <s v="Ready Mix St Augustine"/>
    <m/>
    <m/>
    <s v="USBATCH01"/>
    <n v="1000038784"/>
    <x v="27"/>
    <s v="0019530655Medley"/>
    <n v="4200023926"/>
    <n v="4600197303"/>
    <n v="12284736"/>
    <s v="R122B1001835"/>
    <s v="ASTM #57 CO#10"/>
    <s v="0019530655Medley"/>
    <s v="WE"/>
    <m/>
    <m/>
    <s v="ML81"/>
    <n v="50"/>
  </r>
  <r>
    <x v="8"/>
    <n v="6421011002"/>
    <x v="3"/>
    <n v="821.42"/>
    <d v="2025-05-05T00:00:00"/>
    <d v="2025-05-05T00:00:00"/>
    <d v="2025-05-06T00:00:00"/>
    <s v="RMR132"/>
    <s v="Ready Mix Mangonia"/>
    <m/>
    <m/>
    <s v="USBATCH01"/>
    <n v="1000038784"/>
    <x v="27"/>
    <s v="0019437630Medley"/>
    <n v="4200023926"/>
    <n v="4600178054"/>
    <n v="12278064"/>
    <s v="R132B1002337"/>
    <s v="#89 STONE CO#17"/>
    <s v="0019437630Medley"/>
    <s v="WE"/>
    <m/>
    <m/>
    <s v="ML81"/>
    <n v="50"/>
  </r>
  <r>
    <x v="8"/>
    <n v="6421011002"/>
    <x v="3"/>
    <n v="821.42"/>
    <d v="2025-05-05T00:00:00"/>
    <d v="2025-05-05T00:00:00"/>
    <d v="2025-05-06T00:00:00"/>
    <s v="RMR132"/>
    <s v="Ready Mix Mangonia"/>
    <m/>
    <m/>
    <s v="USBATCH01"/>
    <n v="1000038784"/>
    <x v="27"/>
    <s v="0019437625Medley"/>
    <n v="4200023926"/>
    <n v="4600178052"/>
    <n v="12278059"/>
    <s v="R132B1001826"/>
    <s v="COMM CONC SCRG"/>
    <s v="0019437625Medley"/>
    <s v="WE"/>
    <m/>
    <m/>
    <s v="ML81"/>
    <n v="50"/>
  </r>
  <r>
    <x v="8"/>
    <n v="6421011002"/>
    <x v="3"/>
    <n v="821.42"/>
    <d v="2025-05-05T00:00:00"/>
    <d v="2025-05-05T00:00:00"/>
    <d v="2025-05-06T00:00:00"/>
    <s v="RMR132"/>
    <s v="Ready Mix Mangonia"/>
    <m/>
    <m/>
    <s v="USBATCH01"/>
    <n v="1000038784"/>
    <x v="27"/>
    <s v="0019437628Medley"/>
    <n v="4200023926"/>
    <n v="4600178053"/>
    <n v="12278063"/>
    <s v="R132B1001835"/>
    <s v="ASTM #57 CO#10"/>
    <s v="0019437628Medley"/>
    <s v="WE"/>
    <m/>
    <m/>
    <s v="ML81"/>
    <n v="50"/>
  </r>
  <r>
    <x v="6"/>
    <n v="6421011002"/>
    <x v="3"/>
    <n v="1364.76"/>
    <d v="2025-05-03T00:00:00"/>
    <d v="2025-05-02T00:00:00"/>
    <d v="2025-05-03T00:00:00"/>
    <s v="RMR122"/>
    <s v="Ready Mix St Augustine"/>
    <m/>
    <m/>
    <s v="USBATCH01"/>
    <n v="1000038784"/>
    <x v="27"/>
    <s v="0019425400Medley"/>
    <n v="4200023926"/>
    <n v="4600175575"/>
    <n v="12277438"/>
    <s v="R122B1001835"/>
    <s v="ASTM #57 CO#10"/>
    <s v="0019425400Medley"/>
    <s v="WE"/>
    <m/>
    <m/>
    <s v="ML81"/>
    <n v="50"/>
  </r>
  <r>
    <x v="6"/>
    <n v="6421011002"/>
    <x v="3"/>
    <n v="1364.26"/>
    <d v="2025-05-17T00:00:00"/>
    <d v="2025-05-16T00:00:00"/>
    <d v="2025-05-17T00:00:00"/>
    <s v="RMR122"/>
    <s v="Ready Mix St Augustine"/>
    <m/>
    <m/>
    <s v="USBATCH01"/>
    <n v="1000038784"/>
    <x v="27"/>
    <s v="0019530656Medley"/>
    <n v="4200023926"/>
    <n v="4600197304"/>
    <n v="12284739"/>
    <s v="R122B1001835"/>
    <s v="ASTM #57 CO#10"/>
    <s v="0019530656Medley"/>
    <s v="WE"/>
    <m/>
    <m/>
    <s v="ML81"/>
    <n v="50"/>
  </r>
  <r>
    <x v="6"/>
    <n v="6421011002"/>
    <x v="3"/>
    <n v="1364.26"/>
    <d v="2025-05-07T00:00:00"/>
    <d v="2025-05-06T00:00:00"/>
    <d v="2025-05-07T00:00:00"/>
    <s v="RMR122"/>
    <s v="Ready Mix St Augustine"/>
    <m/>
    <m/>
    <s v="USBATCH01"/>
    <n v="1000038784"/>
    <x v="27"/>
    <s v="0019451416Medley"/>
    <n v="4200023926"/>
    <n v="4600181507"/>
    <n v="12278944"/>
    <s v="R122B1002337"/>
    <s v="#89 STONE CO#17"/>
    <s v="0019451416Medley"/>
    <s v="WE"/>
    <m/>
    <m/>
    <s v="ML81"/>
    <n v="50"/>
  </r>
  <r>
    <x v="8"/>
    <n v="6421011002"/>
    <x v="3"/>
    <n v="821.42"/>
    <d v="2025-05-05T00:00:00"/>
    <d v="2025-05-05T00:00:00"/>
    <d v="2025-05-06T00:00:00"/>
    <s v="RMR132"/>
    <s v="Ready Mix Mangonia"/>
    <m/>
    <m/>
    <s v="USBATCH01"/>
    <n v="1000038784"/>
    <x v="27"/>
    <s v="0019437624Medley"/>
    <n v="4200023926"/>
    <n v="4600178051"/>
    <n v="12278058"/>
    <s v="R132B1001826"/>
    <s v="COMM CONC SCRG"/>
    <s v="0019437624Medley"/>
    <s v="WE"/>
    <m/>
    <m/>
    <s v="ML81"/>
    <n v="50"/>
  </r>
  <r>
    <x v="6"/>
    <n v="6421011002"/>
    <x v="3"/>
    <n v="1364.26"/>
    <d v="2025-05-07T00:00:00"/>
    <d v="2025-05-06T00:00:00"/>
    <d v="2025-05-07T00:00:00"/>
    <s v="RMR122"/>
    <s v="Ready Mix St Augustine"/>
    <m/>
    <m/>
    <s v="USBATCH01"/>
    <n v="1000038784"/>
    <x v="27"/>
    <s v="0019451418Medley"/>
    <n v="4200023926"/>
    <n v="4600181509"/>
    <n v="12278946"/>
    <s v="R122B1001835"/>
    <s v="ASTM #57 CO#10"/>
    <s v="0019451418Medley"/>
    <s v="WE"/>
    <m/>
    <m/>
    <s v="ML81"/>
    <n v="50"/>
  </r>
  <r>
    <x v="6"/>
    <n v="6421011002"/>
    <x v="3"/>
    <n v="1364.26"/>
    <d v="2025-05-14T00:00:00"/>
    <d v="2025-05-13T00:00:00"/>
    <d v="2025-05-14T00:00:00"/>
    <s v="RMR122"/>
    <s v="Ready Mix St Augustine"/>
    <m/>
    <m/>
    <s v="USBATCH01"/>
    <n v="1000038784"/>
    <x v="27"/>
    <s v="0019506590Medley"/>
    <n v="4200023926"/>
    <n v="4600192439"/>
    <n v="12282485"/>
    <s v="R122B1001835"/>
    <s v="ASTM #57 CO#10"/>
    <s v="0019506590Medley"/>
    <s v="WE"/>
    <m/>
    <m/>
    <s v="ML81"/>
    <n v="50"/>
  </r>
  <r>
    <x v="6"/>
    <n v="6421011002"/>
    <x v="3"/>
    <n v="1364.26"/>
    <d v="2025-05-17T00:00:00"/>
    <d v="2025-05-16T00:00:00"/>
    <d v="2025-05-17T00:00:00"/>
    <s v="RMR122"/>
    <s v="Ready Mix St Augustine"/>
    <m/>
    <m/>
    <s v="USBATCH01"/>
    <n v="1000038784"/>
    <x v="27"/>
    <s v="0019530615Medley"/>
    <n v="4200023926"/>
    <n v="4600197277"/>
    <n v="12284735"/>
    <s v="R122B1001835"/>
    <s v="ASTM #57 CO#10"/>
    <s v="0019530615Medley"/>
    <s v="WE"/>
    <m/>
    <m/>
    <s v="ML81"/>
    <n v="50"/>
  </r>
  <r>
    <x v="8"/>
    <n v="6421011002"/>
    <x v="3"/>
    <n v="821.42"/>
    <d v="2025-05-05T00:00:00"/>
    <d v="2025-05-05T00:00:00"/>
    <d v="2025-05-06T00:00:00"/>
    <s v="RMR132"/>
    <s v="Ready Mix Mangonia"/>
    <m/>
    <m/>
    <s v="USBATCH01"/>
    <n v="1000038784"/>
    <x v="27"/>
    <s v="0019437640Medley"/>
    <n v="4200023926"/>
    <n v="4600178059"/>
    <n v="12278062"/>
    <s v="R132B1001835"/>
    <s v="ASTM #57 CO#10"/>
    <s v="0019437640Medley"/>
    <s v="WE"/>
    <m/>
    <m/>
    <s v="ML81"/>
    <n v="50"/>
  </r>
  <r>
    <x v="6"/>
    <n v="6421011002"/>
    <x v="3"/>
    <n v="1364.76"/>
    <d v="2025-05-03T00:00:00"/>
    <d v="2025-05-02T00:00:00"/>
    <d v="2025-05-03T00:00:00"/>
    <s v="RMR122"/>
    <s v="Ready Mix St Augustine"/>
    <m/>
    <m/>
    <s v="USBATCH01"/>
    <n v="1000038784"/>
    <x v="27"/>
    <s v="0019425401Medley"/>
    <n v="4200023926"/>
    <n v="4600175576"/>
    <n v="12277439"/>
    <s v="R122B1001835"/>
    <s v="ASTM #57 CO#10"/>
    <s v="0019425401Medley"/>
    <s v="WE"/>
    <m/>
    <m/>
    <s v="ML81"/>
    <n v="50"/>
  </r>
  <r>
    <x v="6"/>
    <n v="6421011002"/>
    <x v="3"/>
    <n v="1364.26"/>
    <d v="2025-05-14T00:00:00"/>
    <d v="2025-05-13T00:00:00"/>
    <d v="2025-05-14T00:00:00"/>
    <s v="RMR122"/>
    <s v="Ready Mix St Augustine"/>
    <m/>
    <m/>
    <s v="USBATCH01"/>
    <n v="1000038784"/>
    <x v="27"/>
    <s v="0019506420Medley"/>
    <n v="4200023926"/>
    <n v="4600192574"/>
    <n v="12282486"/>
    <s v="R122B1002337"/>
    <s v="#89 STONE CO#17"/>
    <s v="0019506420Medley"/>
    <s v="WE"/>
    <m/>
    <m/>
    <s v="ML81"/>
    <n v="50"/>
  </r>
  <r>
    <x v="6"/>
    <n v="6421011002"/>
    <x v="3"/>
    <n v="1364.26"/>
    <d v="2025-05-14T00:00:00"/>
    <d v="2025-05-13T00:00:00"/>
    <d v="2025-05-14T00:00:00"/>
    <s v="RMR122"/>
    <s v="Ready Mix St Augustine"/>
    <m/>
    <m/>
    <s v="USBATCH01"/>
    <n v="1000038784"/>
    <x v="27"/>
    <s v="0019506589Medley"/>
    <n v="4200023926"/>
    <n v="4600192438"/>
    <n v="12282484"/>
    <s v="R122B1001835"/>
    <s v="ASTM #57 CO#10"/>
    <s v="0019506589Medley"/>
    <s v="WE"/>
    <m/>
    <m/>
    <s v="ML81"/>
    <n v="50"/>
  </r>
  <r>
    <x v="6"/>
    <n v="6421011002"/>
    <x v="3"/>
    <n v="1364.26"/>
    <d v="2025-05-10T00:00:00"/>
    <d v="2025-05-09T00:00:00"/>
    <d v="2025-05-10T00:00:00"/>
    <s v="RMR122"/>
    <s v="Ready Mix St Augustine"/>
    <m/>
    <m/>
    <s v="USBATCH01"/>
    <n v="1000038784"/>
    <x v="27"/>
    <s v="0019481317Medley"/>
    <n v="4200023926"/>
    <n v="4600187393"/>
    <n v="12281159"/>
    <s v="R122B1001835"/>
    <s v="ASTM #57 CO#10"/>
    <s v="0019481317Medley"/>
    <s v="WE"/>
    <m/>
    <m/>
    <s v="ML81"/>
    <n v="50"/>
  </r>
  <r>
    <x v="6"/>
    <n v="6421011002"/>
    <x v="3"/>
    <n v="1364.26"/>
    <d v="2025-05-17T00:00:00"/>
    <d v="2025-05-16T00:00:00"/>
    <d v="2025-05-17T00:00:00"/>
    <s v="RMR122"/>
    <s v="Ready Mix St Augustine"/>
    <m/>
    <m/>
    <s v="USBATCH01"/>
    <n v="1000038784"/>
    <x v="27"/>
    <s v="0019530616Medley"/>
    <n v="4200023926"/>
    <n v="4600197278"/>
    <n v="12284737"/>
    <s v="R122B1001835"/>
    <s v="ASTM #57 CO#10"/>
    <s v="0019530616Medley"/>
    <s v="WE"/>
    <m/>
    <m/>
    <s v="ML81"/>
    <n v="50"/>
  </r>
  <r>
    <x v="9"/>
    <m/>
    <x v="4"/>
    <m/>
    <m/>
    <m/>
    <m/>
    <m/>
    <m/>
    <m/>
    <m/>
    <m/>
    <m/>
    <x v="4"/>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33">
  <r>
    <x v="0"/>
    <x v="0"/>
    <x v="0"/>
    <x v="0"/>
    <x v="0"/>
    <x v="0"/>
    <x v="0"/>
    <s v=""/>
    <x v="0"/>
    <x v="0"/>
    <x v="0"/>
    <x v="0"/>
    <s v=""/>
    <n v="1015999999"/>
    <x v="0"/>
    <n v="234208"/>
    <d v="2025-05-12T00:00:00"/>
    <d v="2025-05-01T00:00:00"/>
    <d v="2025-05-12T00:00:00"/>
    <s v="RMR140"/>
    <s v="Ready Mix Portable Plant 24-495"/>
    <m/>
    <x v="0"/>
    <s v="BURKEL"/>
    <m/>
    <x v="0"/>
    <s v="WBS US-R140-25-001.01.1.1"/>
    <x v="0"/>
    <n v="1000122352"/>
    <m/>
    <m/>
    <x v="0"/>
    <m/>
    <s v="SA"/>
    <m/>
    <m/>
    <s v="CJ8G"/>
    <m/>
    <x v="0"/>
    <n v="1015000120"/>
    <s v="RM"/>
  </r>
  <r>
    <x v="0"/>
    <x v="0"/>
    <x v="0"/>
    <x v="0"/>
    <x v="1"/>
    <x v="1"/>
    <x v="1"/>
    <s v=""/>
    <x v="0"/>
    <x v="0"/>
    <x v="0"/>
    <x v="0"/>
    <s v=""/>
    <n v="1015999999"/>
    <x v="0"/>
    <n v="234208"/>
    <d v="2025-05-12T00:00:00"/>
    <d v="2025-05-01T00:00:00"/>
    <d v="2025-05-12T00:00:00"/>
    <s v="RMR166"/>
    <s v="Ready Mix Anderson Road"/>
    <m/>
    <x v="0"/>
    <s v="BURKEL"/>
    <m/>
    <x v="0"/>
    <s v="WBS US-R166-24-001.01.1.1"/>
    <x v="0"/>
    <n v="1000122367"/>
    <m/>
    <m/>
    <x v="0"/>
    <m/>
    <s v="SA"/>
    <m/>
    <m/>
    <s v="CJ8G"/>
    <m/>
    <x v="1"/>
    <n v="1015000120"/>
    <s v="RM"/>
  </r>
  <r>
    <x v="1"/>
    <x v="1"/>
    <x v="1"/>
    <x v="1"/>
    <x v="2"/>
    <x v="2"/>
    <x v="2"/>
    <s v=""/>
    <x v="0"/>
    <x v="0"/>
    <x v="1"/>
    <x v="1"/>
    <s v=""/>
    <n v="6400000002"/>
    <x v="1"/>
    <n v="132903"/>
    <d v="2025-02-27T00:00:00"/>
    <d v="2025-05-06T00:00:00"/>
    <d v="2025-05-06T00:00:00"/>
    <s v="RMH101"/>
    <s v="Head Office Florida Ready Mix"/>
    <s v="RMH101A001"/>
    <x v="1"/>
    <s v="MORRISONR"/>
    <m/>
    <x v="0"/>
    <m/>
    <x v="0"/>
    <n v="5000003338"/>
    <n v="2099150"/>
    <m/>
    <x v="0"/>
    <m/>
    <s v="KR"/>
    <m/>
    <m/>
    <s v="FB60"/>
    <m/>
    <x v="2"/>
    <n v="3199999999"/>
    <s v="RM"/>
  </r>
  <r>
    <x v="1"/>
    <x v="1"/>
    <x v="2"/>
    <x v="1"/>
    <x v="1"/>
    <x v="1"/>
    <x v="3"/>
    <s v="450038042110"/>
    <x v="1"/>
    <x v="1"/>
    <x v="2"/>
    <x v="2"/>
    <s v=""/>
    <n v="6400000104"/>
    <x v="2"/>
    <n v="101785.60000000001"/>
    <d v="2025-04-08T00:00:00"/>
    <d v="2025-05-08T00:00:00"/>
    <d v="2025-05-08T00:00:00"/>
    <s v="RMR170"/>
    <s v="Ready Mix Port of Tampa"/>
    <s v="RMR170P101"/>
    <x v="2"/>
    <s v="HERNANDEZE"/>
    <n v="1000039246"/>
    <x v="1"/>
    <n v="20218"/>
    <x v="1"/>
    <n v="4600182789"/>
    <n v="20218"/>
    <m/>
    <x v="0"/>
    <n v="20218"/>
    <s v="WE"/>
    <m/>
    <m/>
    <s v="ML81N"/>
    <n v="10"/>
    <x v="2"/>
    <n v="5080900000"/>
    <s v="RM"/>
  </r>
  <r>
    <x v="0"/>
    <x v="0"/>
    <x v="0"/>
    <x v="0"/>
    <x v="0"/>
    <x v="0"/>
    <x v="4"/>
    <s v=""/>
    <x v="0"/>
    <x v="0"/>
    <x v="0"/>
    <x v="0"/>
    <s v=""/>
    <n v="1015999999"/>
    <x v="0"/>
    <n v="76932"/>
    <d v="2025-05-12T00:00:00"/>
    <d v="2025-05-01T00:00:00"/>
    <d v="2025-05-12T00:00:00"/>
    <s v="RMR135"/>
    <s v="Ready Mix Ft Lauderdale"/>
    <m/>
    <x v="0"/>
    <s v="BURKEL"/>
    <m/>
    <x v="0"/>
    <s v="WBS US-R135-24-002.01.1.30"/>
    <x v="0"/>
    <n v="1000122377"/>
    <m/>
    <m/>
    <x v="0"/>
    <m/>
    <s v="SA"/>
    <m/>
    <m/>
    <s v="CJ8G"/>
    <m/>
    <x v="3"/>
    <n v="1015000130"/>
    <s v="RM"/>
  </r>
  <r>
    <x v="0"/>
    <x v="0"/>
    <x v="0"/>
    <x v="0"/>
    <x v="3"/>
    <x v="0"/>
    <x v="5"/>
    <s v="450023761810"/>
    <x v="2"/>
    <x v="2"/>
    <x v="0"/>
    <x v="0"/>
    <s v=""/>
    <n v="1015999999"/>
    <x v="0"/>
    <n v="58924"/>
    <d v="2025-04-16T00:00:00"/>
    <d v="2025-05-01T00:00:00"/>
    <d v="2025-05-01T00:00:00"/>
    <s v="RMR136"/>
    <s v="Ready Mix North Miami"/>
    <m/>
    <x v="0"/>
    <s v="REYESN"/>
    <n v="1000054762"/>
    <x v="2"/>
    <s v="Vin: 1M2GR2GC8SM049762"/>
    <x v="2"/>
    <n v="4600172776"/>
    <n v="1390"/>
    <m/>
    <x v="0"/>
    <s v="Vin: 1M2GR2GC8SM049762"/>
    <s v="WE"/>
    <n v="90003913"/>
    <m/>
    <s v="MIGO_GR"/>
    <n v="10"/>
    <x v="4"/>
    <n v="5080900002"/>
    <s v="RM"/>
  </r>
  <r>
    <x v="0"/>
    <x v="0"/>
    <x v="0"/>
    <x v="0"/>
    <x v="3"/>
    <x v="0"/>
    <x v="5"/>
    <s v="450023761810"/>
    <x v="2"/>
    <x v="2"/>
    <x v="0"/>
    <x v="0"/>
    <s v=""/>
    <n v="1015999999"/>
    <x v="0"/>
    <n v="58924"/>
    <d v="2025-04-17T00:00:00"/>
    <d v="2025-05-01T00:00:00"/>
    <d v="2025-05-01T00:00:00"/>
    <s v="RMR136"/>
    <s v="Ready Mix North Miami"/>
    <m/>
    <x v="0"/>
    <s v="REYESN"/>
    <n v="1000054762"/>
    <x v="2"/>
    <s v="Vin: 1M2GR2GC7TM050080"/>
    <x v="2"/>
    <n v="4600172778"/>
    <n v="1391"/>
    <m/>
    <x v="0"/>
    <s v="Vin: 1M2GR2GC7TM050080"/>
    <s v="WE"/>
    <n v="90003913"/>
    <m/>
    <s v="MIGO_GR"/>
    <n v="10"/>
    <x v="4"/>
    <n v="5080900002"/>
    <s v="RM"/>
  </r>
  <r>
    <x v="0"/>
    <x v="0"/>
    <x v="0"/>
    <x v="0"/>
    <x v="3"/>
    <x v="0"/>
    <x v="5"/>
    <s v="450023761810"/>
    <x v="2"/>
    <x v="2"/>
    <x v="0"/>
    <x v="0"/>
    <s v=""/>
    <n v="1015999999"/>
    <x v="0"/>
    <n v="58924"/>
    <d v="2025-04-14T00:00:00"/>
    <d v="2025-05-01T00:00:00"/>
    <d v="2025-05-01T00:00:00"/>
    <s v="RMR136"/>
    <s v="Ready Mix North Miami"/>
    <m/>
    <x v="0"/>
    <s v="REYESN"/>
    <n v="1000054762"/>
    <x v="2"/>
    <s v="Vin: 1M2GR2GC5TM050191"/>
    <x v="2"/>
    <n v="4600172771"/>
    <n v="1386"/>
    <m/>
    <x v="0"/>
    <s v="Vin: 1M2GR2GC5TM050191"/>
    <s v="WE"/>
    <n v="90003913"/>
    <m/>
    <s v="MIGO_GR"/>
    <n v="10"/>
    <x v="4"/>
    <n v="5080900002"/>
    <s v="RM"/>
  </r>
  <r>
    <x v="0"/>
    <x v="0"/>
    <x v="0"/>
    <x v="0"/>
    <x v="3"/>
    <x v="0"/>
    <x v="5"/>
    <s v="450023761810"/>
    <x v="2"/>
    <x v="2"/>
    <x v="0"/>
    <x v="0"/>
    <s v=""/>
    <n v="1015999999"/>
    <x v="0"/>
    <n v="58924"/>
    <d v="2025-04-10T00:00:00"/>
    <d v="2025-05-01T00:00:00"/>
    <d v="2025-05-01T00:00:00"/>
    <s v="RMR136"/>
    <s v="Ready Mix North Miami"/>
    <m/>
    <x v="0"/>
    <s v="REYESN"/>
    <n v="1000054762"/>
    <x v="2"/>
    <s v="Vin: 1M2GR2GC1TM050219"/>
    <x v="2"/>
    <n v="4600172768"/>
    <n v="1383"/>
    <m/>
    <x v="0"/>
    <s v="Vin: 1M2GR2GC1TM050219"/>
    <s v="WE"/>
    <n v="90003913"/>
    <m/>
    <s v="MIGO_GR"/>
    <n v="10"/>
    <x v="4"/>
    <n v="5080900002"/>
    <s v="RM"/>
  </r>
  <r>
    <x v="0"/>
    <x v="0"/>
    <x v="0"/>
    <x v="0"/>
    <x v="3"/>
    <x v="0"/>
    <x v="5"/>
    <s v="450023761810"/>
    <x v="2"/>
    <x v="2"/>
    <x v="0"/>
    <x v="0"/>
    <s v=""/>
    <n v="1015999999"/>
    <x v="0"/>
    <n v="58924"/>
    <d v="2025-04-14T00:00:00"/>
    <d v="2025-05-01T00:00:00"/>
    <d v="2025-05-01T00:00:00"/>
    <s v="RMR136"/>
    <s v="Ready Mix North Miami"/>
    <m/>
    <x v="0"/>
    <s v="REYESN"/>
    <n v="1000054762"/>
    <x v="2"/>
    <s v="Vin: 1M2GR2GC2TM050214"/>
    <x v="2"/>
    <n v="4600172773"/>
    <n v="1387"/>
    <m/>
    <x v="0"/>
    <s v="Vin: 1M2GR2GC2TM050214"/>
    <s v="WE"/>
    <n v="90003913"/>
    <m/>
    <s v="MIGO_GR"/>
    <n v="10"/>
    <x v="4"/>
    <n v="5080900002"/>
    <s v="RM"/>
  </r>
  <r>
    <x v="0"/>
    <x v="0"/>
    <x v="0"/>
    <x v="0"/>
    <x v="3"/>
    <x v="0"/>
    <x v="5"/>
    <s v="450023761810"/>
    <x v="2"/>
    <x v="2"/>
    <x v="0"/>
    <x v="0"/>
    <s v=""/>
    <n v="1015999999"/>
    <x v="0"/>
    <n v="58924"/>
    <d v="2025-04-17T00:00:00"/>
    <d v="2025-05-01T00:00:00"/>
    <d v="2025-05-01T00:00:00"/>
    <s v="RMR136"/>
    <s v="Ready Mix North Miami"/>
    <m/>
    <x v="0"/>
    <s v="REYESN"/>
    <n v="1000054762"/>
    <x v="2"/>
    <s v="Vin: 1M2GR2GC3TM050190"/>
    <x v="2"/>
    <n v="4600172780"/>
    <n v="1392"/>
    <m/>
    <x v="0"/>
    <s v="Vin: 1M2GR2GC3TM050190"/>
    <s v="WE"/>
    <n v="90003913"/>
    <m/>
    <s v="MIGO_GR"/>
    <n v="10"/>
    <x v="4"/>
    <n v="5080900002"/>
    <s v="RM"/>
  </r>
  <r>
    <x v="0"/>
    <x v="0"/>
    <x v="0"/>
    <x v="0"/>
    <x v="3"/>
    <x v="0"/>
    <x v="5"/>
    <s v="450023761810"/>
    <x v="2"/>
    <x v="2"/>
    <x v="0"/>
    <x v="0"/>
    <s v=""/>
    <n v="1015999999"/>
    <x v="0"/>
    <n v="58924"/>
    <d v="2025-04-11T00:00:00"/>
    <d v="2025-05-01T00:00:00"/>
    <d v="2025-05-01T00:00:00"/>
    <s v="RMR136"/>
    <s v="Ready Mix North Miami"/>
    <m/>
    <x v="0"/>
    <s v="REYESN"/>
    <n v="1000054762"/>
    <x v="2"/>
    <s v="Vin: 1M2GR2GC7TM050077"/>
    <x v="2"/>
    <n v="4600172769"/>
    <n v="1384"/>
    <m/>
    <x v="0"/>
    <s v="Vin: 1M2GR2GC7TM050077"/>
    <s v="WE"/>
    <n v="90003913"/>
    <m/>
    <s v="MIGO_GR"/>
    <n v="10"/>
    <x v="4"/>
    <n v="5080900002"/>
    <s v="RM"/>
  </r>
  <r>
    <x v="0"/>
    <x v="0"/>
    <x v="0"/>
    <x v="0"/>
    <x v="3"/>
    <x v="0"/>
    <x v="5"/>
    <s v="450023761810"/>
    <x v="2"/>
    <x v="2"/>
    <x v="0"/>
    <x v="0"/>
    <s v=""/>
    <n v="1015999999"/>
    <x v="0"/>
    <n v="58924"/>
    <d v="2025-04-15T00:00:00"/>
    <d v="2025-05-01T00:00:00"/>
    <d v="2025-05-01T00:00:00"/>
    <s v="RMR136"/>
    <s v="Ready Mix North Miami"/>
    <m/>
    <x v="0"/>
    <s v="REYESN"/>
    <n v="1000054762"/>
    <x v="2"/>
    <s v="Vin: 1M2GR2GC5TM050076"/>
    <x v="2"/>
    <n v="4600172774"/>
    <n v="1389"/>
    <m/>
    <x v="0"/>
    <s v="Vin: 1M2GR2GC5TM050076"/>
    <s v="WE"/>
    <n v="90003913"/>
    <m/>
    <s v="MIGO_GR"/>
    <n v="10"/>
    <x v="4"/>
    <n v="5080900002"/>
    <s v="RM"/>
  </r>
  <r>
    <x v="0"/>
    <x v="0"/>
    <x v="0"/>
    <x v="0"/>
    <x v="3"/>
    <x v="0"/>
    <x v="5"/>
    <s v="450023761810"/>
    <x v="2"/>
    <x v="2"/>
    <x v="0"/>
    <x v="0"/>
    <s v=""/>
    <n v="1015999999"/>
    <x v="0"/>
    <n v="58924"/>
    <d v="2025-04-11T00:00:00"/>
    <d v="2025-05-01T00:00:00"/>
    <d v="2025-05-01T00:00:00"/>
    <s v="RMR136"/>
    <s v="Ready Mix North Miami"/>
    <m/>
    <x v="0"/>
    <s v="REYESN"/>
    <n v="1000054762"/>
    <x v="2"/>
    <s v="Vin: 1M2GR2GCXTM050218"/>
    <x v="2"/>
    <n v="4600172770"/>
    <n v="1385"/>
    <m/>
    <x v="0"/>
    <s v="Vin: 1M2GR2GCXTM050218"/>
    <s v="WE"/>
    <n v="90003913"/>
    <m/>
    <s v="MIGO_GR"/>
    <n v="10"/>
    <x v="4"/>
    <n v="5080900002"/>
    <s v="RM"/>
  </r>
  <r>
    <x v="1"/>
    <x v="2"/>
    <x v="2"/>
    <x v="0"/>
    <x v="3"/>
    <x v="0"/>
    <x v="6"/>
    <s v=""/>
    <x v="0"/>
    <x v="0"/>
    <x v="3"/>
    <x v="3"/>
    <s v=""/>
    <n v="6412000100"/>
    <x v="3"/>
    <n v="53426.31"/>
    <d v="2025-04-29T00:00:00"/>
    <d v="2025-05-05T00:00:00"/>
    <d v="2025-05-06T00:00:00"/>
    <s v="RMR139"/>
    <s v="Ready Mix South Miami"/>
    <s v="RMR139P101"/>
    <x v="3"/>
    <s v="MICHELK"/>
    <m/>
    <x v="3"/>
    <s v="1,992,672 GAL 01/22/25-04/22/25"/>
    <x v="0"/>
    <n v="5000003318"/>
    <s v="9681815200 0425"/>
    <m/>
    <x v="0"/>
    <m/>
    <s v="KR"/>
    <m/>
    <m/>
    <s v="FBVB"/>
    <m/>
    <x v="2"/>
    <n v="1000039012"/>
    <s v="RM"/>
  </r>
  <r>
    <x v="1"/>
    <x v="3"/>
    <x v="2"/>
    <x v="2"/>
    <x v="4"/>
    <x v="3"/>
    <x v="7"/>
    <s v=""/>
    <x v="0"/>
    <x v="0"/>
    <x v="4"/>
    <x v="4"/>
    <s v=""/>
    <n v="6414003390"/>
    <x v="4"/>
    <n v="34251.949999999997"/>
    <d v="2025-04-24T00:00:00"/>
    <d v="2025-05-02T00:00:00"/>
    <d v="2025-05-15T00:00:00"/>
    <s v="RMFLJX"/>
    <s v="Ready Mix Jacksonville Office"/>
    <s v="RMFLJXP015"/>
    <x v="4"/>
    <s v="WILLIAMSONR"/>
    <m/>
    <x v="4"/>
    <s v="LOADER WHEEL 3.5-3.9 CUBIC YARD"/>
    <x v="0"/>
    <n v="5000003550"/>
    <n v="123456"/>
    <m/>
    <x v="0"/>
    <s v="* Account7339992 *"/>
    <s v="KR"/>
    <m/>
    <m/>
    <s v="YTG_FIT_MASS_POST"/>
    <m/>
    <x v="2"/>
    <n v="1000038840"/>
    <s v="RM"/>
  </r>
  <r>
    <x v="1"/>
    <x v="3"/>
    <x v="2"/>
    <x v="2"/>
    <x v="4"/>
    <x v="3"/>
    <x v="7"/>
    <s v=""/>
    <x v="0"/>
    <x v="0"/>
    <x v="4"/>
    <x v="4"/>
    <s v=""/>
    <n v="6414003390"/>
    <x v="4"/>
    <n v="26166.79"/>
    <d v="2025-04-24T00:00:00"/>
    <d v="2025-05-02T00:00:00"/>
    <d v="2025-05-15T00:00:00"/>
    <s v="RMFLJX"/>
    <s v="Ready Mix Jacksonville Office"/>
    <s v="RMFLJXP015"/>
    <x v="4"/>
    <s v="WILLIAMSONR"/>
    <m/>
    <x v="4"/>
    <s v="LOADER WHEEL 3.0-3.4 CUBIC YARD"/>
    <x v="0"/>
    <n v="5000003550"/>
    <n v="123456"/>
    <m/>
    <x v="0"/>
    <s v="* Account7339992 *"/>
    <s v="KR"/>
    <m/>
    <m/>
    <s v="YTG_FIT_MASS_POST"/>
    <m/>
    <x v="2"/>
    <n v="1000038840"/>
    <s v="RM"/>
  </r>
  <r>
    <x v="1"/>
    <x v="1"/>
    <x v="1"/>
    <x v="1"/>
    <x v="2"/>
    <x v="2"/>
    <x v="2"/>
    <s v=""/>
    <x v="0"/>
    <x v="0"/>
    <x v="1"/>
    <x v="1"/>
    <s v=""/>
    <n v="6400000002"/>
    <x v="1"/>
    <n v="24006.6"/>
    <d v="2025-04-24T00:00:00"/>
    <d v="2025-05-07T00:00:00"/>
    <d v="2025-05-07T00:00:00"/>
    <s v="RMH101"/>
    <s v="Head Office Florida Ready Mix"/>
    <s v="RMH101A001"/>
    <x v="1"/>
    <s v="MORRISONR"/>
    <m/>
    <x v="0"/>
    <m/>
    <x v="0"/>
    <n v="5000003366"/>
    <n v="8766628"/>
    <m/>
    <x v="0"/>
    <m/>
    <s v="KR"/>
    <m/>
    <m/>
    <s v="FB60"/>
    <m/>
    <x v="2"/>
    <n v="3199999999"/>
    <s v="RM"/>
  </r>
  <r>
    <x v="0"/>
    <x v="0"/>
    <x v="0"/>
    <x v="0"/>
    <x v="0"/>
    <x v="0"/>
    <x v="8"/>
    <s v=""/>
    <x v="0"/>
    <x v="0"/>
    <x v="0"/>
    <x v="0"/>
    <s v=""/>
    <n v="1015999999"/>
    <x v="0"/>
    <n v="22125"/>
    <d v="2025-05-12T00:00:00"/>
    <d v="2025-05-01T00:00:00"/>
    <d v="2025-05-12T00:00:00"/>
    <s v="RMR135"/>
    <s v="Ready Mix Ft Lauderdale"/>
    <m/>
    <x v="0"/>
    <s v="BURKEL"/>
    <m/>
    <x v="0"/>
    <s v="WBS US-R135-24-002.01.1.1"/>
    <x v="0"/>
    <n v="1000122353"/>
    <m/>
    <m/>
    <x v="0"/>
    <m/>
    <s v="SA"/>
    <m/>
    <m/>
    <s v="CJ8G"/>
    <m/>
    <x v="5"/>
    <n v="1015000130"/>
    <s v="RM"/>
  </r>
  <r>
    <x v="1"/>
    <x v="1"/>
    <x v="2"/>
    <x v="1"/>
    <x v="3"/>
    <x v="0"/>
    <x v="9"/>
    <s v=""/>
    <x v="0"/>
    <x v="0"/>
    <x v="5"/>
    <x v="5"/>
    <s v=""/>
    <n v="6400000011"/>
    <x v="5"/>
    <n v="21874"/>
    <d v="2025-04-30T00:00:00"/>
    <d v="2025-05-01T00:00:00"/>
    <d v="2025-05-07T00:00:00"/>
    <s v="RMFLMD"/>
    <s v="Ready Mix Miami-Dade Office"/>
    <s v="RMFLMDP013"/>
    <x v="5"/>
    <s v="DOWNEYV"/>
    <m/>
    <x v="0"/>
    <s v="4500276187 FRONTLINE FIRE PRODUCTION SYSTEMS"/>
    <x v="0"/>
    <n v="2200044084"/>
    <s v="VDOWNEY"/>
    <m/>
    <x v="0"/>
    <s v="Parked Report Accruals 20"/>
    <s v="AB"/>
    <m/>
    <m/>
    <s v="FB08"/>
    <m/>
    <x v="2"/>
    <n v="5020001990"/>
    <s v="RM"/>
  </r>
  <r>
    <x v="1"/>
    <x v="1"/>
    <x v="2"/>
    <x v="1"/>
    <x v="3"/>
    <x v="0"/>
    <x v="10"/>
    <s v=""/>
    <x v="0"/>
    <x v="0"/>
    <x v="5"/>
    <x v="5"/>
    <s v=""/>
    <n v="6400000011"/>
    <x v="5"/>
    <n v="21467"/>
    <d v="2025-04-30T00:00:00"/>
    <d v="2025-05-01T00:00:00"/>
    <d v="2025-05-07T00:00:00"/>
    <s v="RMFLMD"/>
    <s v="Ready Mix Miami-Dade Office"/>
    <s v="RMFLMDP013"/>
    <x v="5"/>
    <s v="DOWNEYV"/>
    <m/>
    <x v="0"/>
    <s v="4500373545 FRONTLINE FIRE PRODUCTION SYSTEMS"/>
    <x v="0"/>
    <n v="2200044084"/>
    <s v="VDOWNEY"/>
    <m/>
    <x v="0"/>
    <s v="Parked Report Accruals 20"/>
    <s v="AB"/>
    <m/>
    <m/>
    <s v="FB08"/>
    <m/>
    <x v="2"/>
    <n v="5020001990"/>
    <s v="RM"/>
  </r>
  <r>
    <x v="1"/>
    <x v="1"/>
    <x v="1"/>
    <x v="1"/>
    <x v="2"/>
    <x v="2"/>
    <x v="2"/>
    <s v=""/>
    <x v="0"/>
    <x v="0"/>
    <x v="1"/>
    <x v="1"/>
    <s v=""/>
    <n v="6400000002"/>
    <x v="1"/>
    <n v="18881.5"/>
    <d v="2025-03-31T00:00:00"/>
    <d v="2025-05-06T00:00:00"/>
    <d v="2025-05-06T00:00:00"/>
    <s v="RMH101"/>
    <s v="Head Office Florida Ready Mix"/>
    <s v="RMH101A001"/>
    <x v="1"/>
    <s v="MORRISONR"/>
    <m/>
    <x v="0"/>
    <m/>
    <x v="0"/>
    <n v="5000003342"/>
    <n v="2115411"/>
    <m/>
    <x v="0"/>
    <m/>
    <s v="KR"/>
    <m/>
    <m/>
    <s v="FB60"/>
    <m/>
    <x v="2"/>
    <n v="3199999999"/>
    <s v="RM"/>
  </r>
  <r>
    <x v="1"/>
    <x v="4"/>
    <x v="2"/>
    <x v="0"/>
    <x v="2"/>
    <x v="2"/>
    <x v="11"/>
    <s v="450039384710"/>
    <x v="3"/>
    <x v="3"/>
    <x v="6"/>
    <x v="6"/>
    <s v=""/>
    <n v="6433000090"/>
    <x v="6"/>
    <n v="17175.939999999999"/>
    <d v="2025-04-30T00:00:00"/>
    <d v="2025-05-14T00:00:00"/>
    <d v="2025-05-14T00:00:00"/>
    <s v="RMH101"/>
    <s v="Head Office Florida Ready Mix"/>
    <s v="RMH101D102"/>
    <x v="6"/>
    <s v="ROTHMANR"/>
    <m/>
    <x v="5"/>
    <s v="* BCMI CORP"/>
    <x v="3"/>
    <n v="6000038665"/>
    <s v="2025-2200"/>
    <m/>
    <x v="0"/>
    <m/>
    <s v="RE"/>
    <m/>
    <m/>
    <s v="MIRO"/>
    <n v="10"/>
    <x v="2"/>
    <n v="1000040255"/>
    <s v="RM"/>
  </r>
  <r>
    <x v="1"/>
    <x v="5"/>
    <x v="2"/>
    <x v="0"/>
    <x v="2"/>
    <x v="2"/>
    <x v="12"/>
    <s v="450029743310"/>
    <x v="4"/>
    <x v="4"/>
    <x v="6"/>
    <x v="6"/>
    <s v=""/>
    <n v="6400001112"/>
    <x v="7"/>
    <n v="16605"/>
    <d v="2025-04-24T00:00:00"/>
    <d v="2025-05-02T00:00:00"/>
    <d v="2025-05-02T00:00:00"/>
    <s v="RMH101"/>
    <s v="Head Office Florida Ready Mix"/>
    <s v="RMH101D102"/>
    <x v="6"/>
    <s v="RIVERAEL"/>
    <m/>
    <x v="6"/>
    <s v="* OMNITRACS HOLDINGS LLC"/>
    <x v="4"/>
    <n v="6000034491"/>
    <n v="320206921"/>
    <m/>
    <x v="0"/>
    <m/>
    <s v="RE"/>
    <m/>
    <m/>
    <s v="MIRO"/>
    <n v="10"/>
    <x v="2"/>
    <n v="1000040959"/>
    <s v="RM"/>
  </r>
  <r>
    <x v="0"/>
    <x v="0"/>
    <x v="0"/>
    <x v="0"/>
    <x v="2"/>
    <x v="2"/>
    <x v="13"/>
    <s v=""/>
    <x v="0"/>
    <x v="0"/>
    <x v="0"/>
    <x v="0"/>
    <s v=""/>
    <n v="1015999999"/>
    <x v="0"/>
    <n v="15499.78"/>
    <d v="2025-05-12T00:00:00"/>
    <d v="2025-05-01T00:00:00"/>
    <d v="2025-05-12T00:00:00"/>
    <s v="RMH101"/>
    <s v="Head Office Florida Ready Mix"/>
    <m/>
    <x v="0"/>
    <s v="BURKEL"/>
    <m/>
    <x v="0"/>
    <s v="WBS US-H101-23-004.01.1.1"/>
    <x v="0"/>
    <n v="1000122359"/>
    <m/>
    <m/>
    <x v="0"/>
    <m/>
    <s v="SA"/>
    <m/>
    <m/>
    <s v="CJ8G"/>
    <m/>
    <x v="6"/>
    <n v="1015000120"/>
    <s v="RM"/>
  </r>
  <r>
    <x v="0"/>
    <x v="0"/>
    <x v="0"/>
    <x v="0"/>
    <x v="2"/>
    <x v="2"/>
    <x v="14"/>
    <s v="450039825110"/>
    <x v="5"/>
    <x v="5"/>
    <x v="0"/>
    <x v="0"/>
    <s v=""/>
    <n v="1015999999"/>
    <x v="0"/>
    <n v="14962.64"/>
    <d v="2025-05-14T00:00:00"/>
    <d v="2025-05-14T00:00:00"/>
    <d v="2025-05-14T00:00:00"/>
    <s v="RMH101"/>
    <s v="Head Office Florida Ready Mix"/>
    <m/>
    <x v="0"/>
    <s v="HERNANDEZE"/>
    <n v="1000040105"/>
    <x v="7"/>
    <n v="9655"/>
    <x v="5"/>
    <n v="4600191438"/>
    <n v="9655"/>
    <m/>
    <x v="0"/>
    <n v="9655"/>
    <s v="WE"/>
    <m/>
    <m/>
    <s v="ML81N"/>
    <n v="10"/>
    <x v="6"/>
    <n v="5080900000"/>
    <s v="RM"/>
  </r>
  <r>
    <x v="1"/>
    <x v="1"/>
    <x v="1"/>
    <x v="1"/>
    <x v="2"/>
    <x v="2"/>
    <x v="2"/>
    <s v=""/>
    <x v="0"/>
    <x v="0"/>
    <x v="1"/>
    <x v="1"/>
    <s v=""/>
    <n v="6400000002"/>
    <x v="1"/>
    <n v="14752"/>
    <d v="2025-02-27T00:00:00"/>
    <d v="2025-05-06T00:00:00"/>
    <d v="2025-05-06T00:00:00"/>
    <s v="RMH101"/>
    <s v="Head Office Florida Ready Mix"/>
    <s v="RMH101A001"/>
    <x v="1"/>
    <s v="MORRISONR"/>
    <m/>
    <x v="0"/>
    <m/>
    <x v="0"/>
    <n v="5000003340"/>
    <n v="2099152"/>
    <m/>
    <x v="0"/>
    <m/>
    <s v="KR"/>
    <m/>
    <m/>
    <s v="FB60"/>
    <m/>
    <x v="2"/>
    <n v="3199999999"/>
    <s v="RM"/>
  </r>
  <r>
    <x v="1"/>
    <x v="6"/>
    <x v="2"/>
    <x v="3"/>
    <x v="4"/>
    <x v="3"/>
    <x v="3"/>
    <s v="450040521910"/>
    <x v="6"/>
    <x v="6"/>
    <x v="7"/>
    <x v="7"/>
    <s v=""/>
    <n v="6440000001"/>
    <x v="8"/>
    <n v="14640"/>
    <d v="2025-03-17T00:00:00"/>
    <d v="2025-05-06T00:00:00"/>
    <d v="2025-05-06T00:00:00"/>
    <s v="RMR122"/>
    <s v="Ready Mix St Augustine"/>
    <s v="RMR122P015"/>
    <x v="7"/>
    <s v="REYESN"/>
    <n v="1000039246"/>
    <x v="1"/>
    <m/>
    <x v="6"/>
    <n v="4600178988"/>
    <n v="20157"/>
    <m/>
    <x v="0"/>
    <m/>
    <s v="WE"/>
    <m/>
    <m/>
    <s v="ML81N"/>
    <n v="10"/>
    <x v="2"/>
    <n v="5080900000"/>
    <s v="RM"/>
  </r>
  <r>
    <x v="1"/>
    <x v="6"/>
    <x v="2"/>
    <x v="3"/>
    <x v="1"/>
    <x v="1"/>
    <x v="15"/>
    <s v="450040007810"/>
    <x v="7"/>
    <x v="7"/>
    <x v="8"/>
    <x v="8"/>
    <s v=""/>
    <n v="6440000001"/>
    <x v="8"/>
    <n v="14250.63"/>
    <d v="2025-05-09T00:00:00"/>
    <d v="2025-05-09T00:00:00"/>
    <d v="2025-05-16T00:00:00"/>
    <s v="RMFLTP"/>
    <s v="Ready Mix Tampa Office"/>
    <s v="RMFLTPD001"/>
    <x v="8"/>
    <s v="GONZALEZA"/>
    <n v="1000039269"/>
    <x v="8"/>
    <s v="17020 RUSH TRUCK FUEL PUMP R&amp;R 49217512"/>
    <x v="7"/>
    <n v="4600195666"/>
    <n v="3041635058"/>
    <m/>
    <x v="0"/>
    <s v="17020 RUSH TRUCK FUEL PUM"/>
    <s v="WE"/>
    <m/>
    <m/>
    <s v="ML81N"/>
    <n v="10"/>
    <x v="2"/>
    <n v="5080900000"/>
    <s v="RM"/>
  </r>
  <r>
    <x v="1"/>
    <x v="3"/>
    <x v="2"/>
    <x v="2"/>
    <x v="0"/>
    <x v="0"/>
    <x v="16"/>
    <s v="450037394310"/>
    <x v="8"/>
    <x v="8"/>
    <x v="9"/>
    <x v="9"/>
    <s v=""/>
    <n v="6414003290"/>
    <x v="9"/>
    <n v="13557"/>
    <d v="2025-02-10T00:00:00"/>
    <d v="2025-05-13T00:00:00"/>
    <d v="2025-05-13T00:00:00"/>
    <s v="RMR135"/>
    <s v="Ready Mix Ft Lauderdale"/>
    <s v="RMR135P101"/>
    <x v="9"/>
    <s v="GONZALEZAL"/>
    <n v="1000039823"/>
    <x v="9"/>
    <n v="2500901"/>
    <x v="8"/>
    <n v="4600189991"/>
    <n v="2500901"/>
    <m/>
    <x v="0"/>
    <s v="APV BY KBATTON"/>
    <s v="WE"/>
    <m/>
    <m/>
    <s v="ML81N"/>
    <n v="10"/>
    <x v="2"/>
    <n v="5080900000"/>
    <s v="RM"/>
  </r>
  <r>
    <x v="1"/>
    <x v="1"/>
    <x v="2"/>
    <x v="1"/>
    <x v="3"/>
    <x v="0"/>
    <x v="17"/>
    <s v="450040781510"/>
    <x v="9"/>
    <x v="9"/>
    <x v="3"/>
    <x v="3"/>
    <s v=""/>
    <n v="6400000104"/>
    <x v="2"/>
    <n v="10044.15"/>
    <d v="2025-05-12T00:00:00"/>
    <d v="2025-05-12T00:00:00"/>
    <d v="2025-05-12T00:00:00"/>
    <s v="RMR139"/>
    <s v="Ready Mix South Miami"/>
    <s v="RMR139P101"/>
    <x v="3"/>
    <s v="MARSHS"/>
    <n v="1000071214"/>
    <x v="10"/>
    <s v="GM2 Associates Inv 41438.00-2"/>
    <x v="9"/>
    <n v="4600187723"/>
    <s v="41438.00-2"/>
    <m/>
    <x v="0"/>
    <m/>
    <s v="WE"/>
    <m/>
    <m/>
    <s v="ML81N"/>
    <n v="10"/>
    <x v="2"/>
    <n v="5080900000"/>
    <s v="RM"/>
  </r>
  <r>
    <x v="1"/>
    <x v="6"/>
    <x v="2"/>
    <x v="3"/>
    <x v="5"/>
    <x v="4"/>
    <x v="18"/>
    <s v="450038531510"/>
    <x v="10"/>
    <x v="10"/>
    <x v="10"/>
    <x v="10"/>
    <s v=""/>
    <n v="6440000001"/>
    <x v="8"/>
    <n v="9800"/>
    <d v="2025-05-07T00:00:00"/>
    <d v="2025-05-07T00:00:00"/>
    <d v="2025-05-07T00:00:00"/>
    <s v="RMFLEC"/>
    <s v="Ready Mix East Coast Office"/>
    <m/>
    <x v="0"/>
    <s v="RIVERAJES"/>
    <n v="1000039011"/>
    <x v="11"/>
    <s v="ST CLOUD PLANT REPAIRS PATTERSON"/>
    <x v="10"/>
    <n v="4600181212"/>
    <n v="12386"/>
    <n v="100468048"/>
    <x v="1"/>
    <m/>
    <s v="WE"/>
    <m/>
    <s v="18-02-001"/>
    <s v="ML81N"/>
    <n v="10"/>
    <x v="2"/>
    <n v="5080900000"/>
    <s v="RM"/>
  </r>
  <r>
    <x v="1"/>
    <x v="3"/>
    <x v="2"/>
    <x v="2"/>
    <x v="4"/>
    <x v="3"/>
    <x v="7"/>
    <s v=""/>
    <x v="0"/>
    <x v="0"/>
    <x v="4"/>
    <x v="4"/>
    <s v=""/>
    <n v="6414003390"/>
    <x v="4"/>
    <n v="9794.51"/>
    <d v="2025-04-24T00:00:00"/>
    <d v="2025-05-02T00:00:00"/>
    <d v="2025-05-15T00:00:00"/>
    <s v="RMFLJX"/>
    <s v="Ready Mix Jacksonville Office"/>
    <s v="RMFLJXP015"/>
    <x v="4"/>
    <s v="WILLIAMSONR"/>
    <m/>
    <x v="4"/>
    <s v="FORKLIFT WHSE 5000# GAS/LP"/>
    <x v="0"/>
    <n v="5000003550"/>
    <n v="123456"/>
    <m/>
    <x v="0"/>
    <s v="* Account7339992 *"/>
    <s v="KR"/>
    <m/>
    <m/>
    <s v="YTG_FIT_MASS_POST"/>
    <m/>
    <x v="2"/>
    <n v="1000038840"/>
    <s v="RM"/>
  </r>
  <r>
    <x v="1"/>
    <x v="6"/>
    <x v="2"/>
    <x v="3"/>
    <x v="0"/>
    <x v="0"/>
    <x v="19"/>
    <s v="450037114610"/>
    <x v="11"/>
    <x v="11"/>
    <x v="11"/>
    <x v="11"/>
    <s v=""/>
    <n v="6440000001"/>
    <x v="8"/>
    <n v="9786"/>
    <d v="2025-05-08T00:00:00"/>
    <d v="2025-05-08T00:00:00"/>
    <d v="2025-05-08T00:00:00"/>
    <s v="RMR140"/>
    <s v="Ready Mix Portable Plant 24-495"/>
    <s v="RMR140P101"/>
    <x v="10"/>
    <s v="RISQUEZD"/>
    <n v="1000041598"/>
    <x v="12"/>
    <n v="13751"/>
    <x v="11"/>
    <n v="4600183621"/>
    <n v="13751"/>
    <m/>
    <x v="0"/>
    <n v="13751"/>
    <s v="WE"/>
    <m/>
    <m/>
    <s v="ML81N"/>
    <n v="10"/>
    <x v="2"/>
    <n v="5080900000"/>
    <s v="RM"/>
  </r>
  <r>
    <x v="1"/>
    <x v="2"/>
    <x v="2"/>
    <x v="0"/>
    <x v="1"/>
    <x v="1"/>
    <x v="20"/>
    <s v=""/>
    <x v="0"/>
    <x v="0"/>
    <x v="12"/>
    <x v="12"/>
    <s v=""/>
    <n v="6436001000"/>
    <x v="10"/>
    <n v="9415.1299999999992"/>
    <d v="2025-04-01T00:00:00"/>
    <d v="2025-05-05T00:00:00"/>
    <d v="2025-05-05T00:00:00"/>
    <s v="RMR154"/>
    <s v="Ready Mix Ellenton"/>
    <s v="RMR154P101"/>
    <x v="11"/>
    <s v="DWARKAS"/>
    <m/>
    <x v="13"/>
    <s v="*REPUBLIC SERVICES INCdba BFI WASTE SERVICES LLC"/>
    <x v="0"/>
    <n v="5000003233"/>
    <n v="20250300"/>
    <m/>
    <x v="0"/>
    <m/>
    <s v="KR"/>
    <m/>
    <m/>
    <s v="YTG_FIT_MASS_POST"/>
    <m/>
    <x v="2"/>
    <n v="1000039776"/>
    <s v="RM"/>
  </r>
  <r>
    <x v="1"/>
    <x v="7"/>
    <x v="2"/>
    <x v="0"/>
    <x v="1"/>
    <x v="1"/>
    <x v="21"/>
    <s v=""/>
    <x v="0"/>
    <x v="0"/>
    <x v="8"/>
    <x v="8"/>
    <s v=""/>
    <n v="6120000004"/>
    <x v="11"/>
    <n v="9343.5400000000009"/>
    <d v="2025-05-04T00:00:00"/>
    <d v="2025-05-31T00:00:00"/>
    <d v="2025-05-14T00:00:00"/>
    <s v="RMFLTP"/>
    <s v="Ready Mix Tampa Office"/>
    <s v="RMFLTPD001"/>
    <x v="8"/>
    <s v="PH0AE_REMOTE"/>
    <m/>
    <x v="0"/>
    <s v="Payroll UKG Close"/>
    <x v="0"/>
    <n v="1000122640"/>
    <s v="35519B"/>
    <m/>
    <x v="0"/>
    <s v="Payroll - UKG"/>
    <s v="SA"/>
    <m/>
    <m/>
    <m/>
    <m/>
    <x v="2"/>
    <n v="3199999999"/>
    <s v="RM"/>
  </r>
  <r>
    <x v="1"/>
    <x v="8"/>
    <x v="2"/>
    <x v="0"/>
    <x v="3"/>
    <x v="0"/>
    <x v="22"/>
    <s v=""/>
    <x v="0"/>
    <x v="0"/>
    <x v="13"/>
    <x v="13"/>
    <s v=""/>
    <n v="6120000009"/>
    <x v="12"/>
    <n v="8356.4599999999991"/>
    <d v="2025-04-30T00:00:00"/>
    <d v="2025-05-01T00:00:00"/>
    <d v="2025-05-07T00:00:00"/>
    <s v="RMR137"/>
    <s v="Ready Mix Pennsuco"/>
    <s v="RMR137P101"/>
    <x v="12"/>
    <s v="DOWNEYV"/>
    <m/>
    <x v="0"/>
    <s v="Unifirst accrual reclass april 25"/>
    <x v="0"/>
    <n v="2200044091"/>
    <s v="PAEZD"/>
    <m/>
    <x v="0"/>
    <s v="Unifirst acc reversed apr"/>
    <s v="AB"/>
    <m/>
    <m/>
    <s v="FB08"/>
    <m/>
    <x v="2"/>
    <n v="5020001990"/>
    <s v="RM"/>
  </r>
  <r>
    <x v="1"/>
    <x v="3"/>
    <x v="2"/>
    <x v="2"/>
    <x v="6"/>
    <x v="3"/>
    <x v="7"/>
    <s v=""/>
    <x v="0"/>
    <x v="0"/>
    <x v="14"/>
    <x v="14"/>
    <s v=""/>
    <n v="6414003290"/>
    <x v="9"/>
    <n v="8314"/>
    <d v="2025-04-24T00:00:00"/>
    <d v="2025-05-02T00:00:00"/>
    <d v="2025-05-15T00:00:00"/>
    <s v="RMR116"/>
    <s v="Ready Mix Daytona"/>
    <s v="RMR116P101"/>
    <x v="13"/>
    <s v="WILLIAMSONR"/>
    <m/>
    <x v="4"/>
    <s v="COMPRESSOR 350-450 CFM 150 PSI T4"/>
    <x v="0"/>
    <n v="5000003550"/>
    <n v="123456"/>
    <m/>
    <x v="0"/>
    <s v="* Account7339992 *"/>
    <s v="KR"/>
    <m/>
    <m/>
    <s v="YTG_FIT_MASS_POST"/>
    <m/>
    <x v="2"/>
    <n v="1000038840"/>
    <s v="RM"/>
  </r>
  <r>
    <x v="1"/>
    <x v="3"/>
    <x v="2"/>
    <x v="2"/>
    <x v="4"/>
    <x v="3"/>
    <x v="7"/>
    <s v=""/>
    <x v="0"/>
    <x v="0"/>
    <x v="15"/>
    <x v="15"/>
    <s v=""/>
    <n v="6414003390"/>
    <x v="4"/>
    <n v="8107.96"/>
    <d v="2025-04-24T00:00:00"/>
    <d v="2025-05-02T00:00:00"/>
    <d v="2025-05-15T00:00:00"/>
    <s v="RMR120"/>
    <s v="Ready Mix Greenland"/>
    <s v="RMR120P101"/>
    <x v="14"/>
    <s v="WILLIAMSONR"/>
    <m/>
    <x v="4"/>
    <s v="SWEEPER RIDE ON 8' WINDROW 3 WHEEL"/>
    <x v="0"/>
    <n v="5000003550"/>
    <n v="123456"/>
    <m/>
    <x v="0"/>
    <s v="* Account7339992 *"/>
    <s v="KR"/>
    <m/>
    <m/>
    <s v="YTG_FIT_MASS_POST"/>
    <m/>
    <x v="2"/>
    <n v="1000038840"/>
    <s v="RM"/>
  </r>
  <r>
    <x v="1"/>
    <x v="1"/>
    <x v="1"/>
    <x v="1"/>
    <x v="2"/>
    <x v="2"/>
    <x v="2"/>
    <s v=""/>
    <x v="0"/>
    <x v="0"/>
    <x v="1"/>
    <x v="1"/>
    <s v=""/>
    <n v="6400000002"/>
    <x v="1"/>
    <n v="7849"/>
    <d v="2025-04-22T00:00:00"/>
    <d v="2025-05-06T00:00:00"/>
    <d v="2025-05-06T00:00:00"/>
    <s v="RMH101"/>
    <s v="Head Office Florida Ready Mix"/>
    <s v="RMH101A001"/>
    <x v="1"/>
    <s v="MORRISONR"/>
    <m/>
    <x v="0"/>
    <m/>
    <x v="0"/>
    <n v="5000003345"/>
    <n v="2129475"/>
    <m/>
    <x v="0"/>
    <m/>
    <s v="KR"/>
    <m/>
    <m/>
    <s v="FB60"/>
    <m/>
    <x v="2"/>
    <n v="3199999999"/>
    <s v="RM"/>
  </r>
  <r>
    <x v="1"/>
    <x v="3"/>
    <x v="2"/>
    <x v="2"/>
    <x v="4"/>
    <x v="3"/>
    <x v="7"/>
    <s v=""/>
    <x v="0"/>
    <x v="0"/>
    <x v="16"/>
    <x v="16"/>
    <s v=""/>
    <n v="6414003390"/>
    <x v="4"/>
    <n v="7830"/>
    <d v="2025-04-24T00:00:00"/>
    <d v="2025-05-02T00:00:00"/>
    <d v="2025-05-15T00:00:00"/>
    <s v="RMR118"/>
    <s v="Ready Mix Eastport"/>
    <s v="RMR118P101"/>
    <x v="15"/>
    <s v="WILLIAMSONR"/>
    <m/>
    <x v="4"/>
    <s v="BOOM 60-64' ARTICULATING"/>
    <x v="0"/>
    <n v="5000003550"/>
    <n v="123456"/>
    <m/>
    <x v="0"/>
    <s v="* Account7339992 *"/>
    <s v="KR"/>
    <m/>
    <m/>
    <s v="YTG_FIT_MASS_POST"/>
    <m/>
    <x v="2"/>
    <n v="1000038840"/>
    <s v="RM"/>
  </r>
  <r>
    <x v="1"/>
    <x v="3"/>
    <x v="2"/>
    <x v="2"/>
    <x v="4"/>
    <x v="3"/>
    <x v="7"/>
    <s v="450028171320"/>
    <x v="12"/>
    <x v="12"/>
    <x v="4"/>
    <x v="4"/>
    <s v=""/>
    <n v="6414003390"/>
    <x v="4"/>
    <n v="7645"/>
    <d v="2025-01-24T00:00:00"/>
    <d v="2025-05-06T00:00:00"/>
    <d v="2025-05-06T00:00:00"/>
    <s v="RMFLJX"/>
    <s v="Ready Mix Jacksonville Office"/>
    <s v="RMFLJXP015"/>
    <x v="4"/>
    <s v="ADORNOK"/>
    <n v="1000038840"/>
    <x v="4"/>
    <s v="EASTPORT UNITED RENTALS 221971956-008"/>
    <x v="12"/>
    <n v="4600179336"/>
    <s v="221971956-008"/>
    <m/>
    <x v="0"/>
    <m/>
    <s v="WE"/>
    <m/>
    <m/>
    <s v="ML81N"/>
    <n v="20"/>
    <x v="2"/>
    <n v="5080900000"/>
    <s v="RM"/>
  </r>
  <r>
    <x v="0"/>
    <x v="0"/>
    <x v="0"/>
    <x v="0"/>
    <x v="7"/>
    <x v="1"/>
    <x v="23"/>
    <s v="450035964120"/>
    <x v="13"/>
    <x v="13"/>
    <x v="0"/>
    <x v="0"/>
    <s v=""/>
    <n v="1015999999"/>
    <x v="0"/>
    <n v="7515.79"/>
    <d v="2025-05-05T00:00:00"/>
    <d v="2025-05-08T00:00:00"/>
    <d v="2025-05-08T00:00:00"/>
    <s v="RMR155"/>
    <s v="Ready Mix Ft Myers"/>
    <m/>
    <x v="0"/>
    <s v="HERNANDEZE"/>
    <n v="1000041339"/>
    <x v="14"/>
    <m/>
    <x v="13"/>
    <n v="4600182784"/>
    <s v="H0445"/>
    <m/>
    <x v="0"/>
    <m/>
    <s v="WE"/>
    <n v="90000151"/>
    <m/>
    <s v="MIGO_GR"/>
    <n v="20"/>
    <x v="7"/>
    <n v="5080900002"/>
    <s v="RM"/>
  </r>
  <r>
    <x v="1"/>
    <x v="6"/>
    <x v="2"/>
    <x v="3"/>
    <x v="0"/>
    <x v="0"/>
    <x v="12"/>
    <s v="450040666510"/>
    <x v="14"/>
    <x v="14"/>
    <x v="9"/>
    <x v="9"/>
    <s v=""/>
    <n v="6440000001"/>
    <x v="8"/>
    <n v="7200"/>
    <d v="2025-05-07T00:00:00"/>
    <d v="2025-05-07T00:00:00"/>
    <d v="2025-05-07T00:00:00"/>
    <s v="RMR135"/>
    <s v="Ready Mix Ft Lauderdale"/>
    <s v="RMR135P101"/>
    <x v="9"/>
    <s v="MARSHS"/>
    <n v="1000040959"/>
    <x v="6"/>
    <s v="Omnitracs Holding Inv 330410129"/>
    <x v="14"/>
    <n v="4600180872"/>
    <n v="330410129"/>
    <m/>
    <x v="0"/>
    <m/>
    <s v="WE"/>
    <m/>
    <m/>
    <s v="ML81N"/>
    <n v="10"/>
    <x v="2"/>
    <n v="5080900000"/>
    <s v="RM"/>
  </r>
  <r>
    <x v="1"/>
    <x v="3"/>
    <x v="2"/>
    <x v="2"/>
    <x v="4"/>
    <x v="3"/>
    <x v="7"/>
    <s v=""/>
    <x v="0"/>
    <x v="0"/>
    <x v="16"/>
    <x v="16"/>
    <s v=""/>
    <n v="6414003390"/>
    <x v="4"/>
    <n v="6932.45"/>
    <d v="2025-04-24T00:00:00"/>
    <d v="2025-05-02T00:00:00"/>
    <d v="2025-05-15T00:00:00"/>
    <s v="RMR118"/>
    <s v="Ready Mix Eastport"/>
    <s v="RMR118P101"/>
    <x v="15"/>
    <s v="WILLIAMSONR"/>
    <m/>
    <x v="4"/>
    <s v="SWEEPER RIDE ON 8' WINDROW 3 WHEEL"/>
    <x v="0"/>
    <n v="5000003550"/>
    <n v="123456"/>
    <m/>
    <x v="0"/>
    <s v="* Account7339992 *"/>
    <s v="KR"/>
    <m/>
    <m/>
    <s v="YTG_FIT_MASS_POST"/>
    <m/>
    <x v="2"/>
    <n v="1000038840"/>
    <s v="RM"/>
  </r>
  <r>
    <x v="2"/>
    <x v="9"/>
    <x v="2"/>
    <x v="3"/>
    <x v="0"/>
    <x v="0"/>
    <x v="24"/>
    <s v="450040197710"/>
    <x v="15"/>
    <x v="15"/>
    <x v="9"/>
    <x v="9"/>
    <s v=""/>
    <n v="6443000007"/>
    <x v="13"/>
    <n v="6798"/>
    <d v="2025-05-12T00:00:00"/>
    <d v="2025-05-12T00:00:00"/>
    <d v="2025-05-12T00:00:00"/>
    <s v="RMR135"/>
    <s v="Ready Mix Ft Lauderdale"/>
    <s v="RMR135P101"/>
    <x v="9"/>
    <s v="HERNANDEZE"/>
    <n v="1000051858"/>
    <x v="15"/>
    <m/>
    <x v="15"/>
    <n v="4600187640"/>
    <s v="DF-8574"/>
    <m/>
    <x v="0"/>
    <m/>
    <s v="WE"/>
    <n v="90000149"/>
    <m/>
    <s v="MIGO_GR"/>
    <n v="10"/>
    <x v="2"/>
    <n v="5080900002"/>
    <s v="RM"/>
  </r>
  <r>
    <x v="2"/>
    <x v="9"/>
    <x v="2"/>
    <x v="3"/>
    <x v="1"/>
    <x v="1"/>
    <x v="24"/>
    <s v="450040197910"/>
    <x v="16"/>
    <x v="15"/>
    <x v="17"/>
    <x v="17"/>
    <s v=""/>
    <n v="6443000007"/>
    <x v="13"/>
    <n v="6798"/>
    <d v="2025-05-12T00:00:00"/>
    <d v="2025-05-12T00:00:00"/>
    <d v="2025-05-12T00:00:00"/>
    <s v="RMR166"/>
    <s v="Ready Mix Anderson Road"/>
    <s v="RMR166P101"/>
    <x v="16"/>
    <s v="HERNANDEZE"/>
    <n v="1000051858"/>
    <x v="15"/>
    <m/>
    <x v="16"/>
    <n v="4600187643"/>
    <s v="DF-8575"/>
    <m/>
    <x v="0"/>
    <m/>
    <s v="WE"/>
    <n v="90000149"/>
    <m/>
    <s v="MIGO_GR"/>
    <n v="10"/>
    <x v="2"/>
    <n v="5080900002"/>
    <s v="RM"/>
  </r>
  <r>
    <x v="1"/>
    <x v="3"/>
    <x v="2"/>
    <x v="2"/>
    <x v="3"/>
    <x v="0"/>
    <x v="25"/>
    <s v="450040467710"/>
    <x v="17"/>
    <x v="16"/>
    <x v="13"/>
    <x v="13"/>
    <s v=""/>
    <n v="6414003390"/>
    <x v="4"/>
    <n v="6266.86"/>
    <d v="2025-05-08T00:00:00"/>
    <d v="2025-05-08T00:00:00"/>
    <d v="2025-05-08T00:00:00"/>
    <s v="RMR137"/>
    <s v="Ready Mix Pennsuco"/>
    <s v="RMR137P101"/>
    <x v="12"/>
    <s v="MARSHS"/>
    <n v="1000039058"/>
    <x v="16"/>
    <s v="Sunbelt Rentals Inv 155266344-0008"/>
    <x v="17"/>
    <n v="4600182886"/>
    <s v="155266344-0008"/>
    <m/>
    <x v="0"/>
    <m/>
    <s v="WE"/>
    <m/>
    <m/>
    <s v="ML81N"/>
    <n v="10"/>
    <x v="2"/>
    <n v="5080900000"/>
    <s v="RM"/>
  </r>
  <r>
    <x v="1"/>
    <x v="3"/>
    <x v="2"/>
    <x v="2"/>
    <x v="3"/>
    <x v="0"/>
    <x v="25"/>
    <s v="450040467710"/>
    <x v="17"/>
    <x v="16"/>
    <x v="13"/>
    <x v="13"/>
    <s v=""/>
    <n v="6414003390"/>
    <x v="4"/>
    <n v="6266.86"/>
    <d v="2025-05-15T00:00:00"/>
    <d v="2025-05-15T00:00:00"/>
    <d v="2025-05-15T00:00:00"/>
    <s v="RMR137"/>
    <s v="Ready Mix Pennsuco"/>
    <s v="RMR137P101"/>
    <x v="12"/>
    <s v="MARSHS"/>
    <n v="1000039058"/>
    <x v="16"/>
    <s v="Sunbelt Rentals Inv 155266344-0009"/>
    <x v="17"/>
    <n v="4600193608"/>
    <s v="155266344-0009"/>
    <m/>
    <x v="0"/>
    <m/>
    <s v="WE"/>
    <m/>
    <m/>
    <s v="ML81N"/>
    <n v="10"/>
    <x v="2"/>
    <n v="5080900000"/>
    <s v="RM"/>
  </r>
  <r>
    <x v="1"/>
    <x v="1"/>
    <x v="2"/>
    <x v="1"/>
    <x v="2"/>
    <x v="2"/>
    <x v="26"/>
    <s v="450039378110"/>
    <x v="18"/>
    <x v="17"/>
    <x v="6"/>
    <x v="6"/>
    <s v=""/>
    <n v="6400000099"/>
    <x v="14"/>
    <n v="6080"/>
    <d v="2025-05-01T00:00:00"/>
    <d v="2025-05-05T00:00:00"/>
    <d v="2025-05-05T00:00:00"/>
    <s v="RMH101"/>
    <s v="Head Office Florida Ready Mix"/>
    <s v="RMH101D102"/>
    <x v="6"/>
    <s v="MORRISONR"/>
    <m/>
    <x v="17"/>
    <s v="* ZELLO INC."/>
    <x v="18"/>
    <n v="6000035069"/>
    <s v="INV00157914"/>
    <m/>
    <x v="0"/>
    <m/>
    <s v="RE"/>
    <m/>
    <m/>
    <s v="MIRO"/>
    <n v="10"/>
    <x v="2"/>
    <n v="1000052621"/>
    <s v="RM"/>
  </r>
  <r>
    <x v="1"/>
    <x v="1"/>
    <x v="2"/>
    <x v="1"/>
    <x v="1"/>
    <x v="1"/>
    <x v="27"/>
    <s v="450038537610"/>
    <x v="19"/>
    <x v="18"/>
    <x v="18"/>
    <x v="18"/>
    <s v=""/>
    <n v="6400000011"/>
    <x v="5"/>
    <n v="5995"/>
    <d v="2025-05-08T00:00:00"/>
    <d v="2025-05-14T00:00:00"/>
    <d v="2025-05-14T00:00:00"/>
    <s v="RMR158"/>
    <s v="Ready Mix Ruskin"/>
    <s v="RMR158P101"/>
    <x v="17"/>
    <s v="ROTHMANR"/>
    <m/>
    <x v="18"/>
    <s v="* CONCRETE AI, INC"/>
    <x v="19"/>
    <n v="6000038769"/>
    <n v="1153"/>
    <m/>
    <x v="0"/>
    <m/>
    <s v="RE"/>
    <m/>
    <m/>
    <s v="MIRO"/>
    <n v="10"/>
    <x v="2"/>
    <n v="1000067834"/>
    <s v="RM"/>
  </r>
  <r>
    <x v="1"/>
    <x v="8"/>
    <x v="2"/>
    <x v="0"/>
    <x v="3"/>
    <x v="0"/>
    <x v="22"/>
    <s v=""/>
    <x v="0"/>
    <x v="0"/>
    <x v="19"/>
    <x v="19"/>
    <s v=""/>
    <n v="6120000009"/>
    <x v="12"/>
    <n v="5969.34"/>
    <d v="2025-04-30T00:00:00"/>
    <d v="2025-05-01T00:00:00"/>
    <d v="2025-05-07T00:00:00"/>
    <s v="RMR134"/>
    <s v="Ready Mix Buena Vista"/>
    <s v="RMR134P101"/>
    <x v="18"/>
    <s v="DOWNEYV"/>
    <m/>
    <x v="0"/>
    <s v="Unifirst accrual reclass april 25"/>
    <x v="0"/>
    <n v="2200044091"/>
    <s v="PAEZD"/>
    <m/>
    <x v="0"/>
    <s v="Unifirst acc reversed apr"/>
    <s v="AB"/>
    <m/>
    <m/>
    <s v="FB08"/>
    <m/>
    <x v="2"/>
    <n v="5020001990"/>
    <s v="RM"/>
  </r>
  <r>
    <x v="1"/>
    <x v="3"/>
    <x v="2"/>
    <x v="2"/>
    <x v="1"/>
    <x v="1"/>
    <x v="28"/>
    <s v="450036139120"/>
    <x v="20"/>
    <x v="19"/>
    <x v="20"/>
    <x v="20"/>
    <s v=""/>
    <n v="6414003390"/>
    <x v="4"/>
    <n v="5800"/>
    <d v="2025-05-06T00:00:00"/>
    <d v="2025-05-06T00:00:00"/>
    <d v="2025-05-16T00:00:00"/>
    <s v="RMR164"/>
    <s v="Ready Mix Tampa Industrial Lane"/>
    <s v="RMR164P101"/>
    <x v="19"/>
    <s v="GONZALEZA"/>
    <n v="1000039262"/>
    <x v="19"/>
    <s v="IND HERC RENTALS WHEEL LOADER 3.5-3.9 YD"/>
    <x v="20"/>
    <n v="4600195762"/>
    <s v="35112018-006"/>
    <m/>
    <x v="0"/>
    <s v="IND HERC RENTALS WHEEL LO"/>
    <s v="WE"/>
    <m/>
    <m/>
    <s v="ML81N"/>
    <n v="20"/>
    <x v="2"/>
    <n v="5080900000"/>
    <s v="RM"/>
  </r>
  <r>
    <x v="1"/>
    <x v="6"/>
    <x v="2"/>
    <x v="3"/>
    <x v="7"/>
    <x v="1"/>
    <x v="29"/>
    <s v="450040280110"/>
    <x v="21"/>
    <x v="20"/>
    <x v="21"/>
    <x v="21"/>
    <s v=""/>
    <n v="6440000001"/>
    <x v="8"/>
    <n v="5611.39"/>
    <d v="2025-05-02T00:00:00"/>
    <d v="2025-05-02T00:00:00"/>
    <d v="2025-05-05T00:00:00"/>
    <s v="RMR162"/>
    <s v="Ready Mix Mainline"/>
    <s v="RMR162P101"/>
    <x v="20"/>
    <s v="GONZALEZA"/>
    <n v="1000041637"/>
    <x v="20"/>
    <s v="YLDR9191 ALTA EQUIPMENT 6000HR SQT174380"/>
    <x v="21"/>
    <n v="4600176139"/>
    <s v="SS9/35572"/>
    <m/>
    <x v="0"/>
    <s v="YLDR9191 ALTA EQUIPMENT 6"/>
    <s v="WE"/>
    <m/>
    <m/>
    <s v="ML81N"/>
    <n v="10"/>
    <x v="2"/>
    <n v="5080900000"/>
    <s v="RM"/>
  </r>
  <r>
    <x v="1"/>
    <x v="3"/>
    <x v="2"/>
    <x v="2"/>
    <x v="4"/>
    <x v="3"/>
    <x v="7"/>
    <s v=""/>
    <x v="0"/>
    <x v="0"/>
    <x v="22"/>
    <x v="22"/>
    <s v=""/>
    <n v="6414003290"/>
    <x v="9"/>
    <n v="5587"/>
    <d v="2025-04-24T00:00:00"/>
    <d v="2025-05-02T00:00:00"/>
    <d v="2025-05-15T00:00:00"/>
    <s v="RMR123"/>
    <s v="Ready Mix McDuff"/>
    <s v="RMR123P101"/>
    <x v="21"/>
    <s v="WILLIAMSONR"/>
    <m/>
    <x v="4"/>
    <s v="DOZER LOW GROUND PRESSURE 100-115HP"/>
    <x v="0"/>
    <n v="5000003550"/>
    <n v="123456"/>
    <m/>
    <x v="0"/>
    <s v="* Account7339992 *"/>
    <s v="KR"/>
    <m/>
    <m/>
    <s v="YTG_FIT_MASS_POST"/>
    <m/>
    <x v="2"/>
    <n v="1000038840"/>
    <s v="RM"/>
  </r>
  <r>
    <x v="1"/>
    <x v="3"/>
    <x v="2"/>
    <x v="2"/>
    <x v="4"/>
    <x v="3"/>
    <x v="7"/>
    <s v=""/>
    <x v="0"/>
    <x v="0"/>
    <x v="23"/>
    <x v="23"/>
    <s v=""/>
    <n v="6414003290"/>
    <x v="9"/>
    <n v="5500"/>
    <d v="2025-04-24T00:00:00"/>
    <d v="2025-05-02T00:00:00"/>
    <d v="2025-05-15T00:00:00"/>
    <s v="RMR123"/>
    <s v="Ready Mix McDuff"/>
    <s v="RMR123P015"/>
    <x v="22"/>
    <s v="WILLIAMSONR"/>
    <m/>
    <x v="4"/>
    <s v="EXCAVATOR 50000-59999# REDUCED TAIL SWG"/>
    <x v="0"/>
    <n v="5000003550"/>
    <n v="123456"/>
    <m/>
    <x v="0"/>
    <s v="* Account7339992 *"/>
    <s v="KR"/>
    <m/>
    <m/>
    <s v="YTG_FIT_MASS_POST"/>
    <m/>
    <x v="2"/>
    <n v="1000038840"/>
    <s v="RM"/>
  </r>
  <r>
    <x v="1"/>
    <x v="3"/>
    <x v="2"/>
    <x v="2"/>
    <x v="4"/>
    <x v="3"/>
    <x v="7"/>
    <s v=""/>
    <x v="0"/>
    <x v="0"/>
    <x v="23"/>
    <x v="23"/>
    <s v=""/>
    <n v="6414003290"/>
    <x v="9"/>
    <n v="5492"/>
    <d v="2025-04-24T00:00:00"/>
    <d v="2025-05-02T00:00:00"/>
    <d v="2025-05-15T00:00:00"/>
    <s v="RMR123"/>
    <s v="Ready Mix McDuff"/>
    <s v="RMR123P015"/>
    <x v="22"/>
    <s v="WILLIAMSONR"/>
    <m/>
    <x v="4"/>
    <s v="EXCAVATOR 30000-34999#REDUCED TAIL SWING"/>
    <x v="0"/>
    <n v="5000003550"/>
    <n v="123456"/>
    <m/>
    <x v="0"/>
    <s v="* Account7339992 *"/>
    <s v="KR"/>
    <m/>
    <m/>
    <s v="YTG_FIT_MASS_POST"/>
    <m/>
    <x v="2"/>
    <n v="1000038840"/>
    <s v="RM"/>
  </r>
  <r>
    <x v="1"/>
    <x v="3"/>
    <x v="2"/>
    <x v="2"/>
    <x v="4"/>
    <x v="3"/>
    <x v="7"/>
    <s v=""/>
    <x v="0"/>
    <x v="0"/>
    <x v="15"/>
    <x v="15"/>
    <s v=""/>
    <n v="6414003390"/>
    <x v="4"/>
    <n v="5490"/>
    <d v="2025-04-24T00:00:00"/>
    <d v="2025-05-02T00:00:00"/>
    <d v="2025-05-15T00:00:00"/>
    <s v="RMR120"/>
    <s v="Ready Mix Greenland"/>
    <s v="RMR120P101"/>
    <x v="14"/>
    <s v="WILLIAMSONR"/>
    <m/>
    <x v="4"/>
    <s v="LOADER WHEEL 2.5-2.9 CUBIC YARD"/>
    <x v="0"/>
    <n v="5000003550"/>
    <n v="123456"/>
    <m/>
    <x v="0"/>
    <s v="* Account7339992 *"/>
    <s v="KR"/>
    <m/>
    <m/>
    <s v="YTG_FIT_MASS_POST"/>
    <m/>
    <x v="2"/>
    <n v="1000038840"/>
    <s v="RM"/>
  </r>
  <r>
    <x v="1"/>
    <x v="6"/>
    <x v="2"/>
    <x v="3"/>
    <x v="4"/>
    <x v="3"/>
    <x v="30"/>
    <s v="450037959380"/>
    <x v="22"/>
    <x v="21"/>
    <x v="24"/>
    <x v="24"/>
    <s v=""/>
    <n v="6440000001"/>
    <x v="8"/>
    <n v="5185.32"/>
    <d v="2025-05-05T00:00:00"/>
    <d v="2025-05-06T00:00:00"/>
    <d v="2025-05-06T00:00:00"/>
    <s v="RMFLJX"/>
    <s v="Ready Mix Jacksonville Office"/>
    <s v="RMFLJXD001"/>
    <x v="23"/>
    <s v="GONZALEZAL"/>
    <n v="1000040501"/>
    <x v="21"/>
    <s v="32868 - EAS"/>
    <x v="22"/>
    <n v="4600179338"/>
    <n v="32868"/>
    <m/>
    <x v="0"/>
    <s v="APV BY ACE"/>
    <s v="WE"/>
    <m/>
    <m/>
    <s v="ML81N"/>
    <n v="80"/>
    <x v="2"/>
    <n v="5080900000"/>
    <s v="RM"/>
  </r>
  <r>
    <x v="1"/>
    <x v="6"/>
    <x v="2"/>
    <x v="3"/>
    <x v="7"/>
    <x v="1"/>
    <x v="29"/>
    <s v="450040280210"/>
    <x v="23"/>
    <x v="22"/>
    <x v="21"/>
    <x v="21"/>
    <s v=""/>
    <n v="6440000001"/>
    <x v="8"/>
    <n v="5075.3599999999997"/>
    <d v="2025-05-07T00:00:00"/>
    <d v="2025-05-07T00:00:00"/>
    <d v="2025-05-08T00:00:00"/>
    <s v="RMR162"/>
    <s v="Ready Mix Mainline"/>
    <s v="RMR162P101"/>
    <x v="20"/>
    <s v="GONZALEZA"/>
    <n v="1000041637"/>
    <x v="20"/>
    <s v="YLDR6609 ALTA EQUIPMENT 4000HR SQT174396"/>
    <x v="23"/>
    <n v="4600182709"/>
    <s v="SS9/35689"/>
    <m/>
    <x v="0"/>
    <s v="YLDR6609 ALTA EQUIPMENT 4"/>
    <s v="WE"/>
    <m/>
    <m/>
    <s v="ML81N"/>
    <n v="10"/>
    <x v="2"/>
    <n v="5080900000"/>
    <s v="RM"/>
  </r>
  <r>
    <x v="1"/>
    <x v="8"/>
    <x v="2"/>
    <x v="0"/>
    <x v="0"/>
    <x v="0"/>
    <x v="31"/>
    <s v=""/>
    <x v="0"/>
    <x v="0"/>
    <x v="25"/>
    <x v="25"/>
    <s v=""/>
    <n v="6120000002"/>
    <x v="15"/>
    <n v="5013.5"/>
    <d v="2025-05-06T00:00:00"/>
    <d v="2025-05-06T00:00:00"/>
    <d v="2025-05-07T00:00:00"/>
    <s v="RMFLSC"/>
    <s v="Ready Mix South Coast Office"/>
    <s v="RMFLSCP013"/>
    <x v="24"/>
    <s v="PH0US_REMOTE"/>
    <m/>
    <x v="22"/>
    <s v="*KYERRAH BATTON"/>
    <x v="0"/>
    <n v="5000003354"/>
    <s v="EMP EXP-20250506"/>
    <m/>
    <x v="0"/>
    <s v="CONCUR"/>
    <s v="KR"/>
    <m/>
    <m/>
    <m/>
    <m/>
    <x v="2"/>
    <n v="1000053011"/>
    <s v="RM"/>
  </r>
  <r>
    <x v="2"/>
    <x v="9"/>
    <x v="2"/>
    <x v="3"/>
    <x v="8"/>
    <x v="4"/>
    <x v="32"/>
    <s v="450039976210"/>
    <x v="24"/>
    <x v="23"/>
    <x v="26"/>
    <x v="26"/>
    <s v=""/>
    <n v="6443000006"/>
    <x v="16"/>
    <n v="4995.2"/>
    <d v="2025-05-05T00:00:00"/>
    <d v="2025-05-05T00:00:00"/>
    <d v="2025-05-05T00:00:00"/>
    <s v="RMR151"/>
    <s v="Ready Mix Longwood"/>
    <s v="RMR151D001"/>
    <x v="25"/>
    <s v="RIVERAJES"/>
    <n v="1000039325"/>
    <x v="23"/>
    <m/>
    <x v="24"/>
    <n v="4600176669"/>
    <n v="30364435"/>
    <m/>
    <x v="0"/>
    <m/>
    <s v="WE"/>
    <n v="90003579"/>
    <m/>
    <s v="MIGO_GR"/>
    <n v="10"/>
    <x v="2"/>
    <n v="5080900002"/>
    <s v="RM"/>
  </r>
  <r>
    <x v="2"/>
    <x v="9"/>
    <x v="2"/>
    <x v="3"/>
    <x v="7"/>
    <x v="1"/>
    <x v="33"/>
    <s v="450040207910"/>
    <x v="25"/>
    <x v="24"/>
    <x v="21"/>
    <x v="21"/>
    <s v=""/>
    <n v="6443000007"/>
    <x v="13"/>
    <n v="4981.5"/>
    <d v="2025-05-08T00:00:00"/>
    <d v="2025-05-08T00:00:00"/>
    <d v="2025-05-08T00:00:00"/>
    <s v="RMR162"/>
    <s v="Ready Mix Mainline"/>
    <s v="RMR162P101"/>
    <x v="20"/>
    <s v="GONZALEZA"/>
    <n v="1000038914"/>
    <x v="24"/>
    <s v="MNL C&amp;G KPHRC600-REPUBLIC"/>
    <x v="25"/>
    <n v="4600183467"/>
    <n v="48700"/>
    <m/>
    <x v="0"/>
    <s v="MNL C&amp;G KPHRC600-REPUBLIC"/>
    <s v="WE"/>
    <n v="90000054"/>
    <m/>
    <s v="MIGO_GR"/>
    <n v="10"/>
    <x v="2"/>
    <n v="5080900002"/>
    <s v="RM"/>
  </r>
  <r>
    <x v="1"/>
    <x v="1"/>
    <x v="2"/>
    <x v="1"/>
    <x v="1"/>
    <x v="1"/>
    <x v="34"/>
    <s v="450037357210"/>
    <x v="26"/>
    <x v="25"/>
    <x v="2"/>
    <x v="2"/>
    <s v=""/>
    <n v="6400001107"/>
    <x v="17"/>
    <n v="4980.3599999999997"/>
    <d v="2025-04-30T00:00:00"/>
    <d v="2025-05-09T00:00:00"/>
    <d v="2025-05-09T00:00:00"/>
    <s v="RMR170"/>
    <s v="Ready Mix Port of Tampa"/>
    <s v="RMR170P101"/>
    <x v="2"/>
    <s v="FERNANDEZN"/>
    <m/>
    <x v="25"/>
    <s v="* TAMPA PORT AUTHORITY"/>
    <x v="26"/>
    <n v="6000037391"/>
    <s v="I2025-097708"/>
    <m/>
    <x v="0"/>
    <m/>
    <s v="RE"/>
    <m/>
    <m/>
    <s v="MIRO"/>
    <n v="10"/>
    <x v="2"/>
    <n v="1000039140"/>
    <s v="RM"/>
  </r>
  <r>
    <x v="2"/>
    <x v="9"/>
    <x v="2"/>
    <x v="3"/>
    <x v="7"/>
    <x v="1"/>
    <x v="33"/>
    <s v="450040208310"/>
    <x v="27"/>
    <x v="26"/>
    <x v="21"/>
    <x v="21"/>
    <s v=""/>
    <n v="6443000007"/>
    <x v="13"/>
    <n v="4979.5"/>
    <d v="2025-05-08T00:00:00"/>
    <d v="2025-05-08T00:00:00"/>
    <d v="2025-05-08T00:00:00"/>
    <s v="RMR162"/>
    <s v="Ready Mix Mainline"/>
    <s v="RMR162P101"/>
    <x v="20"/>
    <s v="GONZALEZA"/>
    <n v="1000038914"/>
    <x v="24"/>
    <s v="VEN C&amp;G KPHRC600-REPUBLIC"/>
    <x v="27"/>
    <n v="4600183462"/>
    <n v="48699"/>
    <m/>
    <x v="0"/>
    <s v="VEN C&amp;G KPHRC600-REPUBLIC"/>
    <s v="WE"/>
    <n v="90000054"/>
    <m/>
    <s v="MIGO_GR"/>
    <n v="10"/>
    <x v="2"/>
    <n v="5080900002"/>
    <s v="RM"/>
  </r>
  <r>
    <x v="1"/>
    <x v="6"/>
    <x v="2"/>
    <x v="3"/>
    <x v="0"/>
    <x v="0"/>
    <x v="35"/>
    <s v="450040496810"/>
    <x v="28"/>
    <x v="27"/>
    <x v="27"/>
    <x v="27"/>
    <s v=""/>
    <n v="6440000001"/>
    <x v="8"/>
    <n v="4900"/>
    <d v="2025-05-01T00:00:00"/>
    <d v="2025-05-01T00:00:00"/>
    <d v="2025-05-01T00:00:00"/>
    <s v="RMR138"/>
    <s v="Ready Mix Pompano Beach"/>
    <s v="RMR138P101"/>
    <x v="26"/>
    <s v="MARSHS"/>
    <n v="1000039309"/>
    <x v="26"/>
    <s v="Davis Industrial Inv 33877"/>
    <x v="28"/>
    <n v="4600172825"/>
    <n v="33877"/>
    <m/>
    <x v="0"/>
    <m/>
    <s v="WE"/>
    <m/>
    <m/>
    <s v="ML81N"/>
    <n v="10"/>
    <x v="2"/>
    <n v="5080900000"/>
    <s v="RM"/>
  </r>
  <r>
    <x v="1"/>
    <x v="8"/>
    <x v="2"/>
    <x v="0"/>
    <x v="0"/>
    <x v="0"/>
    <x v="22"/>
    <s v=""/>
    <x v="0"/>
    <x v="0"/>
    <x v="9"/>
    <x v="9"/>
    <s v=""/>
    <n v="6120000009"/>
    <x v="12"/>
    <n v="4887.76"/>
    <d v="2025-04-30T00:00:00"/>
    <d v="2025-05-01T00:00:00"/>
    <d v="2025-05-07T00:00:00"/>
    <s v="RMR135"/>
    <s v="Ready Mix Ft Lauderdale"/>
    <s v="RMR135P101"/>
    <x v="9"/>
    <s v="DOWNEYV"/>
    <m/>
    <x v="0"/>
    <s v="Unifirst accrual reclass april 25"/>
    <x v="0"/>
    <n v="2200044091"/>
    <s v="PAEZD"/>
    <m/>
    <x v="0"/>
    <s v="Unifirst acc reversed apr"/>
    <s v="AB"/>
    <m/>
    <m/>
    <s v="FB08"/>
    <m/>
    <x v="2"/>
    <n v="5020001990"/>
    <s v="RM"/>
  </r>
  <r>
    <x v="1"/>
    <x v="8"/>
    <x v="2"/>
    <x v="0"/>
    <x v="1"/>
    <x v="1"/>
    <x v="22"/>
    <s v=""/>
    <x v="0"/>
    <x v="0"/>
    <x v="28"/>
    <x v="28"/>
    <s v=""/>
    <n v="6120000009"/>
    <x v="12"/>
    <n v="4846.18"/>
    <d v="2025-04-30T00:00:00"/>
    <d v="2025-05-01T00:00:00"/>
    <d v="2025-05-07T00:00:00"/>
    <s v="RMR168"/>
    <s v="Ready Mix Zephyrhills"/>
    <s v="RMR168P101"/>
    <x v="27"/>
    <s v="DOWNEYV"/>
    <m/>
    <x v="0"/>
    <s v="Unifirst accrual reclass april 25"/>
    <x v="0"/>
    <n v="2200044091"/>
    <s v="PAEZD"/>
    <m/>
    <x v="0"/>
    <s v="Unifirst acc reversed apr"/>
    <s v="AB"/>
    <m/>
    <m/>
    <s v="FB08"/>
    <m/>
    <x v="2"/>
    <n v="5020001990"/>
    <s v="RM"/>
  </r>
  <r>
    <x v="1"/>
    <x v="1"/>
    <x v="2"/>
    <x v="1"/>
    <x v="3"/>
    <x v="0"/>
    <x v="25"/>
    <s v="450040929810"/>
    <x v="29"/>
    <x v="28"/>
    <x v="13"/>
    <x v="13"/>
    <s v=""/>
    <n v="6400000104"/>
    <x v="2"/>
    <n v="4786.55"/>
    <d v="2025-05-16T00:00:00"/>
    <d v="2025-05-16T00:00:00"/>
    <d v="2025-05-16T00:00:00"/>
    <s v="RMR137"/>
    <s v="Ready Mix Pennsuco"/>
    <s v="RMR137P101"/>
    <x v="12"/>
    <s v="MARSHS"/>
    <n v="1000039058"/>
    <x v="16"/>
    <s v="Sunbelt Rentals Inv 158037234-0009"/>
    <x v="29"/>
    <n v="4600195465"/>
    <s v="158037234-0009"/>
    <m/>
    <x v="0"/>
    <m/>
    <s v="WE"/>
    <m/>
    <m/>
    <s v="ML81N"/>
    <n v="10"/>
    <x v="2"/>
    <n v="5080900000"/>
    <s v="RM"/>
  </r>
  <r>
    <x v="1"/>
    <x v="8"/>
    <x v="2"/>
    <x v="0"/>
    <x v="0"/>
    <x v="0"/>
    <x v="22"/>
    <s v=""/>
    <x v="0"/>
    <x v="0"/>
    <x v="29"/>
    <x v="29"/>
    <s v=""/>
    <n v="6120000009"/>
    <x v="12"/>
    <n v="4701.66"/>
    <d v="2025-04-30T00:00:00"/>
    <d v="2025-05-01T00:00:00"/>
    <d v="2025-05-07T00:00:00"/>
    <s v="RMR132"/>
    <s v="Ready Mix Mangonia"/>
    <s v="RMR132P101"/>
    <x v="28"/>
    <s v="DOWNEYV"/>
    <m/>
    <x v="0"/>
    <s v="Unifirst accrual reclass april 25"/>
    <x v="0"/>
    <n v="2200044091"/>
    <s v="PAEZD"/>
    <m/>
    <x v="0"/>
    <s v="Unifirst acc reversed apr"/>
    <s v="AB"/>
    <m/>
    <m/>
    <s v="FB08"/>
    <m/>
    <x v="2"/>
    <n v="5020001990"/>
    <s v="RM"/>
  </r>
  <r>
    <x v="0"/>
    <x v="0"/>
    <x v="0"/>
    <x v="0"/>
    <x v="3"/>
    <x v="0"/>
    <x v="36"/>
    <s v=""/>
    <x v="0"/>
    <x v="0"/>
    <x v="0"/>
    <x v="0"/>
    <s v=""/>
    <n v="1015999999"/>
    <x v="0"/>
    <n v="4693.53"/>
    <d v="2025-05-15T00:00:00"/>
    <d v="2025-05-01T00:00:00"/>
    <d v="2025-05-15T00:00:00"/>
    <s v="RMR136"/>
    <s v="Ready Mix North Miami"/>
    <m/>
    <x v="0"/>
    <s v="BURKEL"/>
    <m/>
    <x v="0"/>
    <s v="WBS US-R136-22-002.01.1.42"/>
    <x v="0"/>
    <n v="1000122702"/>
    <m/>
    <m/>
    <x v="0"/>
    <m/>
    <s v="SA"/>
    <m/>
    <m/>
    <s v="CJ8G"/>
    <m/>
    <x v="8"/>
    <n v="1015000120"/>
    <s v="RM"/>
  </r>
  <r>
    <x v="1"/>
    <x v="6"/>
    <x v="2"/>
    <x v="3"/>
    <x v="3"/>
    <x v="0"/>
    <x v="37"/>
    <s v=""/>
    <x v="0"/>
    <x v="0"/>
    <x v="30"/>
    <x v="30"/>
    <s v=""/>
    <n v="6440000001"/>
    <x v="8"/>
    <n v="4693.53"/>
    <d v="2025-05-14T00:00:00"/>
    <d v="2025-05-14T00:00:00"/>
    <d v="2025-05-14T00:00:00"/>
    <s v="RMR136"/>
    <s v="Ready Mix North Miami"/>
    <s v="RMR136P015"/>
    <x v="29"/>
    <s v="ELLIOTTK"/>
    <m/>
    <x v="0"/>
    <s v="Reclass PO#4500146715 from CAPEX to Expense"/>
    <x v="0"/>
    <n v="1000122639"/>
    <s v="ELLIOTTK"/>
    <m/>
    <x v="0"/>
    <s v="RC from CAPEX to Exp"/>
    <s v="SA"/>
    <m/>
    <m/>
    <s v="FB50"/>
    <m/>
    <x v="2"/>
    <n v="1015999999"/>
    <s v="RM"/>
  </r>
  <r>
    <x v="1"/>
    <x v="3"/>
    <x v="2"/>
    <x v="2"/>
    <x v="6"/>
    <x v="3"/>
    <x v="25"/>
    <s v="450040660910"/>
    <x v="30"/>
    <x v="29"/>
    <x v="31"/>
    <x v="31"/>
    <s v=""/>
    <n v="6414003390"/>
    <x v="4"/>
    <n v="4644.25"/>
    <d v="2024-10-25T00:00:00"/>
    <d v="2025-05-06T00:00:00"/>
    <d v="2025-05-06T00:00:00"/>
    <s v="RMFLVO"/>
    <s v="Ready Mix Volusia Office"/>
    <s v="RMFLVOP015"/>
    <x v="30"/>
    <s v="ADORNOK"/>
    <n v="1000039058"/>
    <x v="16"/>
    <s v="BUN SUNBELT RENTALS 160664692-0001"/>
    <x v="30"/>
    <n v="4600179106"/>
    <s v="160664692-0001"/>
    <m/>
    <x v="0"/>
    <m/>
    <s v="WE"/>
    <m/>
    <m/>
    <s v="ML81N"/>
    <n v="10"/>
    <x v="2"/>
    <n v="5080900000"/>
    <s v="RM"/>
  </r>
  <r>
    <x v="1"/>
    <x v="2"/>
    <x v="2"/>
    <x v="0"/>
    <x v="6"/>
    <x v="3"/>
    <x v="38"/>
    <s v=""/>
    <x v="0"/>
    <x v="0"/>
    <x v="14"/>
    <x v="14"/>
    <s v=""/>
    <n v="6412000100"/>
    <x v="3"/>
    <n v="4640.1099999999997"/>
    <d v="2025-05-09T00:00:00"/>
    <d v="2025-05-09T00:00:00"/>
    <d v="2025-05-09T00:00:00"/>
    <s v="RMR116"/>
    <s v="Ready Mix Daytona"/>
    <s v="RMR116P101"/>
    <x v="13"/>
    <s v="DWARKAS"/>
    <m/>
    <x v="27"/>
    <s v="648,400 GAL 03/28/25-04/25/25"/>
    <x v="0"/>
    <n v="5000003451"/>
    <s v="00002844-01 0525"/>
    <m/>
    <x v="0"/>
    <m/>
    <s v="KR"/>
    <m/>
    <m/>
    <s v="FB60"/>
    <m/>
    <x v="2"/>
    <n v="1000039342"/>
    <s v="RM"/>
  </r>
  <r>
    <x v="1"/>
    <x v="3"/>
    <x v="2"/>
    <x v="2"/>
    <x v="4"/>
    <x v="3"/>
    <x v="7"/>
    <s v=""/>
    <x v="0"/>
    <x v="0"/>
    <x v="32"/>
    <x v="32"/>
    <s v=""/>
    <n v="6414003290"/>
    <x v="9"/>
    <n v="4563.45"/>
    <d v="2025-04-24T00:00:00"/>
    <d v="2025-05-02T00:00:00"/>
    <d v="2025-05-15T00:00:00"/>
    <s v="RMR122"/>
    <s v="Ready Mix St Augustine"/>
    <s v="RMR122P101"/>
    <x v="31"/>
    <s v="WILLIAMSONR"/>
    <m/>
    <x v="4"/>
    <s v="FORKLIFT VARIABLE REACH 12000# 53'-69'"/>
    <x v="0"/>
    <n v="5000003550"/>
    <n v="123456"/>
    <m/>
    <x v="0"/>
    <s v="* Account7339992 *"/>
    <s v="KR"/>
    <m/>
    <m/>
    <s v="YTG_FIT_MASS_POST"/>
    <m/>
    <x v="2"/>
    <n v="1000038840"/>
    <s v="RM"/>
  </r>
  <r>
    <x v="1"/>
    <x v="3"/>
    <x v="2"/>
    <x v="2"/>
    <x v="1"/>
    <x v="1"/>
    <x v="39"/>
    <s v="450033013220"/>
    <x v="31"/>
    <x v="30"/>
    <x v="17"/>
    <x v="17"/>
    <s v=""/>
    <n v="6414003390"/>
    <x v="4"/>
    <n v="4500"/>
    <d v="2025-05-05T00:00:00"/>
    <d v="2025-05-05T00:00:00"/>
    <d v="2025-05-12T00:00:00"/>
    <s v="RMR166"/>
    <s v="Ready Mix Anderson Road"/>
    <s v="RMR166P101"/>
    <x v="16"/>
    <s v="GONZALEZA"/>
    <n v="1000039323"/>
    <x v="28"/>
    <s v="TPA RING POWER CAT TL943 Telescopic Fork"/>
    <x v="31"/>
    <n v="4600187888"/>
    <s v="CAT TL943-MAY 25"/>
    <m/>
    <x v="0"/>
    <s v="TPA RING POWER CAT TL943"/>
    <s v="WE"/>
    <m/>
    <m/>
    <s v="ML81N"/>
    <n v="20"/>
    <x v="2"/>
    <n v="5080900000"/>
    <s v="RM"/>
  </r>
  <r>
    <x v="1"/>
    <x v="1"/>
    <x v="2"/>
    <x v="1"/>
    <x v="3"/>
    <x v="0"/>
    <x v="40"/>
    <s v="450037357870"/>
    <x v="32"/>
    <x v="31"/>
    <x v="13"/>
    <x v="13"/>
    <s v=""/>
    <n v="6400000104"/>
    <x v="2"/>
    <n v="4343.28"/>
    <d v="2025-02-20T00:00:00"/>
    <d v="2025-05-06T00:00:00"/>
    <d v="2025-05-06T00:00:00"/>
    <s v="RMR137"/>
    <s v="Ready Mix Pennsuco"/>
    <s v="RMR137P101"/>
    <x v="12"/>
    <s v="WILLIAMSONR"/>
    <m/>
    <x v="29"/>
    <s v="* UNITED SITE SERVICES OF FL, LLC"/>
    <x v="32"/>
    <n v="6000016903"/>
    <s v="INV-5141869"/>
    <m/>
    <x v="0"/>
    <m/>
    <s v="RE"/>
    <m/>
    <m/>
    <s v="MIRO"/>
    <n v="70"/>
    <x v="2"/>
    <n v="1000039289"/>
    <s v="RM"/>
  </r>
  <r>
    <x v="2"/>
    <x v="9"/>
    <x v="2"/>
    <x v="3"/>
    <x v="4"/>
    <x v="3"/>
    <x v="32"/>
    <s v="450040466810"/>
    <x v="33"/>
    <x v="32"/>
    <x v="24"/>
    <x v="24"/>
    <s v=""/>
    <n v="6022261102"/>
    <x v="18"/>
    <n v="4325.2"/>
    <d v="2025-04-28T00:00:00"/>
    <d v="2025-05-01T00:00:00"/>
    <d v="2025-05-01T00:00:00"/>
    <s v="RMFLJX"/>
    <s v="Ready Mix Jacksonville Office"/>
    <s v="RMFLJXD001"/>
    <x v="23"/>
    <s v="ADORNOK"/>
    <n v="1000039325"/>
    <x v="23"/>
    <m/>
    <x v="33"/>
    <n v="4600172790"/>
    <s v="1300 15W-40"/>
    <m/>
    <x v="0"/>
    <m/>
    <s v="WE"/>
    <n v="50029007"/>
    <m/>
    <s v="MIGO_GR"/>
    <n v="10"/>
    <x v="2"/>
    <n v="5080022002"/>
    <s v="RM"/>
  </r>
  <r>
    <x v="1"/>
    <x v="7"/>
    <x v="2"/>
    <x v="0"/>
    <x v="8"/>
    <x v="4"/>
    <x v="21"/>
    <s v=""/>
    <x v="0"/>
    <x v="0"/>
    <x v="33"/>
    <x v="33"/>
    <s v=""/>
    <n v="6120000004"/>
    <x v="11"/>
    <n v="4297.3599999999997"/>
    <d v="2025-05-04T00:00:00"/>
    <d v="2025-05-31T00:00:00"/>
    <d v="2025-05-14T00:00:00"/>
    <s v="RMFLOR"/>
    <s v="Ready Mix Orlando Office"/>
    <s v="RMFLORD001"/>
    <x v="32"/>
    <s v="PH0AE_REMOTE"/>
    <m/>
    <x v="0"/>
    <s v="Payroll UKG Close"/>
    <x v="0"/>
    <n v="1000122640"/>
    <s v="35519B"/>
    <m/>
    <x v="0"/>
    <s v="Payroll - UKG"/>
    <s v="SA"/>
    <m/>
    <m/>
    <m/>
    <m/>
    <x v="2"/>
    <n v="3199999999"/>
    <s v="RM"/>
  </r>
  <r>
    <x v="2"/>
    <x v="9"/>
    <x v="2"/>
    <x v="3"/>
    <x v="1"/>
    <x v="1"/>
    <x v="32"/>
    <s v="450040082630"/>
    <x v="34"/>
    <x v="33"/>
    <x v="34"/>
    <x v="34"/>
    <s v="Hydr control&amp;network"/>
    <n v="6443000006"/>
    <x v="16"/>
    <n v="4286.1000000000004"/>
    <d v="2025-05-05T00:00:00"/>
    <d v="2025-05-05T00:00:00"/>
    <d v="2025-05-05T00:00:00"/>
    <s v="RMR166"/>
    <s v="Ready Mix Anderson Road"/>
    <m/>
    <x v="0"/>
    <s v="GONZALEZA"/>
    <n v="1000039325"/>
    <x v="23"/>
    <s v="TPA EXXON DELVAC.CENTAUR"/>
    <x v="34"/>
    <n v="4600176691"/>
    <n v="30437468"/>
    <n v="100495609"/>
    <x v="2"/>
    <s v="TPA EXXON DELVAC.CENTAUR"/>
    <s v="WE"/>
    <n v="90003579"/>
    <s v="19-09-002"/>
    <s v="MIGO_GR"/>
    <n v="30"/>
    <x v="2"/>
    <n v="5080900002"/>
    <s v="RM"/>
  </r>
  <r>
    <x v="1"/>
    <x v="7"/>
    <x v="2"/>
    <x v="0"/>
    <x v="0"/>
    <x v="0"/>
    <x v="41"/>
    <s v="450040781910"/>
    <x v="35"/>
    <x v="34"/>
    <x v="35"/>
    <x v="35"/>
    <s v=""/>
    <n v="6400000122"/>
    <x v="19"/>
    <n v="4245.58"/>
    <d v="2025-05-12T00:00:00"/>
    <d v="2025-05-12T00:00:00"/>
    <d v="2025-05-12T00:00:00"/>
    <s v="RMR135"/>
    <s v="Ready Mix Ft Lauderdale"/>
    <s v="RMR135P015"/>
    <x v="33"/>
    <s v="MARSHS"/>
    <n v="1000040880"/>
    <x v="30"/>
    <s v="Insights North America 12004911315"/>
    <x v="35"/>
    <n v="4600187770"/>
    <n v="12004911315"/>
    <m/>
    <x v="0"/>
    <m/>
    <s v="WE"/>
    <m/>
    <m/>
    <s v="ML81N"/>
    <n v="10"/>
    <x v="2"/>
    <n v="5080900000"/>
    <s v="RM"/>
  </r>
  <r>
    <x v="1"/>
    <x v="3"/>
    <x v="2"/>
    <x v="2"/>
    <x v="4"/>
    <x v="3"/>
    <x v="7"/>
    <s v=""/>
    <x v="0"/>
    <x v="0"/>
    <x v="22"/>
    <x v="22"/>
    <s v=""/>
    <n v="6414003290"/>
    <x v="9"/>
    <n v="4194.7299999999996"/>
    <d v="2025-04-24T00:00:00"/>
    <d v="2025-05-02T00:00:00"/>
    <d v="2025-05-15T00:00:00"/>
    <s v="RMR123"/>
    <s v="Ready Mix McDuff"/>
    <s v="RMR123P101"/>
    <x v="21"/>
    <s v="WILLIAMSONR"/>
    <m/>
    <x v="4"/>
    <s v="EVNT RESTROOM TRLR- 2 STATION"/>
    <x v="0"/>
    <n v="5000003550"/>
    <n v="123456"/>
    <m/>
    <x v="0"/>
    <s v="* Account7339992 *"/>
    <s v="KR"/>
    <m/>
    <m/>
    <s v="YTG_FIT_MASS_POST"/>
    <m/>
    <x v="2"/>
    <n v="1000038840"/>
    <s v="RM"/>
  </r>
  <r>
    <x v="1"/>
    <x v="7"/>
    <x v="2"/>
    <x v="0"/>
    <x v="0"/>
    <x v="0"/>
    <x v="41"/>
    <s v="450040781910"/>
    <x v="35"/>
    <x v="34"/>
    <x v="35"/>
    <x v="35"/>
    <s v=""/>
    <n v="6400000122"/>
    <x v="19"/>
    <n v="4127.96"/>
    <d v="2025-05-12T00:00:00"/>
    <d v="2025-05-12T00:00:00"/>
    <d v="2025-05-12T00:00:00"/>
    <s v="RMR135"/>
    <s v="Ready Mix Ft Lauderdale"/>
    <s v="RMR135P015"/>
    <x v="33"/>
    <s v="MARSHS"/>
    <n v="1000040880"/>
    <x v="30"/>
    <s v="Insights North America 12004960492"/>
    <x v="35"/>
    <n v="4600187789"/>
    <n v="12004960492"/>
    <m/>
    <x v="0"/>
    <m/>
    <s v="WE"/>
    <m/>
    <m/>
    <s v="ML81N"/>
    <n v="10"/>
    <x v="2"/>
    <n v="5080900000"/>
    <s v="RM"/>
  </r>
  <r>
    <x v="1"/>
    <x v="3"/>
    <x v="2"/>
    <x v="2"/>
    <x v="6"/>
    <x v="3"/>
    <x v="7"/>
    <s v=""/>
    <x v="0"/>
    <x v="0"/>
    <x v="31"/>
    <x v="31"/>
    <s v=""/>
    <n v="6414003290"/>
    <x v="9"/>
    <n v="4108.78"/>
    <d v="2025-04-24T00:00:00"/>
    <d v="2025-05-02T00:00:00"/>
    <d v="2025-05-15T00:00:00"/>
    <s v="RMFLVO"/>
    <s v="Ready Mix Volusia Office"/>
    <s v="RMFLVOP015"/>
    <x v="30"/>
    <s v="WILLIAMSONR"/>
    <m/>
    <x v="4"/>
    <s v="LOADER WHEEL 3.0-3.4 CUBIC YARD"/>
    <x v="0"/>
    <n v="5000003550"/>
    <n v="123456"/>
    <m/>
    <x v="0"/>
    <s v="* Account7339992 *"/>
    <s v="KR"/>
    <m/>
    <m/>
    <s v="YTG_FIT_MASS_POST"/>
    <m/>
    <x v="2"/>
    <n v="1000038840"/>
    <s v="RM"/>
  </r>
  <r>
    <x v="1"/>
    <x v="8"/>
    <x v="3"/>
    <x v="0"/>
    <x v="2"/>
    <x v="2"/>
    <x v="42"/>
    <s v=""/>
    <x v="0"/>
    <x v="0"/>
    <x v="36"/>
    <x v="36"/>
    <s v=""/>
    <n v="6432000006"/>
    <x v="20"/>
    <n v="4103.95"/>
    <d v="2025-05-13T00:00:00"/>
    <d v="2025-05-13T00:00:00"/>
    <d v="2025-05-14T00:00:00"/>
    <s v="RMH101"/>
    <s v="Head Office Florida Ready Mix"/>
    <s v="RMH101S001"/>
    <x v="34"/>
    <s v="PH0US_REMOTE"/>
    <m/>
    <x v="31"/>
    <s v="*MARK WACHTEL"/>
    <x v="0"/>
    <n v="5000003511"/>
    <s v="EMP EXP-20250513"/>
    <m/>
    <x v="0"/>
    <s v="CONCUR"/>
    <s v="KR"/>
    <m/>
    <m/>
    <m/>
    <m/>
    <x v="2"/>
    <n v="1000038209"/>
    <s v="RM"/>
  </r>
  <r>
    <x v="2"/>
    <x v="9"/>
    <x v="2"/>
    <x v="3"/>
    <x v="8"/>
    <x v="4"/>
    <x v="43"/>
    <s v="450037584890"/>
    <x v="36"/>
    <x v="35"/>
    <x v="33"/>
    <x v="33"/>
    <s v=""/>
    <n v="6443000007"/>
    <x v="13"/>
    <n v="4087.8"/>
    <d v="2025-04-30T00:00:00"/>
    <d v="2025-05-09T00:00:00"/>
    <d v="2025-05-09T00:00:00"/>
    <s v="RMFLOR"/>
    <s v="Ready Mix Orlando Office"/>
    <s v="RMFLORD001"/>
    <x v="32"/>
    <s v="GONZALEZAL"/>
    <n v="1000040152"/>
    <x v="32"/>
    <m/>
    <x v="36"/>
    <n v="4600183985"/>
    <n v="67453"/>
    <m/>
    <x v="0"/>
    <m/>
    <s v="WE"/>
    <n v="90005069"/>
    <m/>
    <s v="MIGO_GR"/>
    <n v="90"/>
    <x v="2"/>
    <n v="5080900002"/>
    <s v="RM"/>
  </r>
  <r>
    <x v="1"/>
    <x v="3"/>
    <x v="2"/>
    <x v="2"/>
    <x v="4"/>
    <x v="3"/>
    <x v="7"/>
    <s v="4500312816140"/>
    <x v="37"/>
    <x v="36"/>
    <x v="4"/>
    <x v="4"/>
    <s v=""/>
    <n v="6414003390"/>
    <x v="4"/>
    <n v="4048.06"/>
    <d v="2024-07-25T00:00:00"/>
    <d v="2025-05-06T00:00:00"/>
    <d v="2025-05-06T00:00:00"/>
    <s v="RMFLJX"/>
    <s v="Ready Mix Jacksonville Office"/>
    <s v="RMFLJXP015"/>
    <x v="4"/>
    <s v="ADORNOK"/>
    <n v="1000038840"/>
    <x v="4"/>
    <s v="GRE UNITED RENTALS 233788415-003"/>
    <x v="37"/>
    <n v="4600179102"/>
    <s v="233788415-003"/>
    <m/>
    <x v="0"/>
    <m/>
    <s v="WE"/>
    <m/>
    <m/>
    <s v="ML81N"/>
    <n v="140"/>
    <x v="2"/>
    <n v="5080900000"/>
    <s v="RM"/>
  </r>
  <r>
    <x v="2"/>
    <x v="9"/>
    <x v="2"/>
    <x v="3"/>
    <x v="5"/>
    <x v="4"/>
    <x v="44"/>
    <s v="450040517510"/>
    <x v="38"/>
    <x v="37"/>
    <x v="37"/>
    <x v="37"/>
    <s v="Conveyor belts&amp;parts"/>
    <n v="6443000006"/>
    <x v="16"/>
    <n v="4002.61"/>
    <d v="2025-05-08T00:00:00"/>
    <d v="2025-05-08T00:00:00"/>
    <d v="2025-05-08T00:00:00"/>
    <s v="RMFLEC"/>
    <s v="Ready Mix East Coast Office"/>
    <m/>
    <x v="0"/>
    <s v="RIVERAJES"/>
    <n v="1000038900"/>
    <x v="33"/>
    <m/>
    <x v="38"/>
    <n v="4600183161"/>
    <n v="3042625554"/>
    <n v="100495547"/>
    <x v="3"/>
    <m/>
    <s v="WE"/>
    <n v="90000233"/>
    <s v="19-02-002"/>
    <s v="MIGO_GR"/>
    <n v="10"/>
    <x v="2"/>
    <n v="5080900002"/>
    <s v="RM"/>
  </r>
  <r>
    <x v="1"/>
    <x v="6"/>
    <x v="2"/>
    <x v="3"/>
    <x v="0"/>
    <x v="0"/>
    <x v="45"/>
    <s v="450040510410"/>
    <x v="39"/>
    <x v="38"/>
    <x v="38"/>
    <x v="38"/>
    <s v=""/>
    <n v="6440000001"/>
    <x v="8"/>
    <n v="3999.69"/>
    <d v="2025-05-06T00:00:00"/>
    <d v="2025-05-07T00:00:00"/>
    <d v="2025-05-07T00:00:00"/>
    <s v="RMR132"/>
    <s v="Ready Mix Mangonia"/>
    <s v="RMR132D001"/>
    <x v="35"/>
    <s v="VIGOA"/>
    <n v="1000041471"/>
    <x v="34"/>
    <m/>
    <x v="39"/>
    <n v="4600180862"/>
    <s v="08P133507"/>
    <m/>
    <x v="0"/>
    <m/>
    <s v="WE"/>
    <n v="90003911"/>
    <m/>
    <s v="MIGO_GR"/>
    <n v="10"/>
    <x v="2"/>
    <n v="5080900002"/>
    <s v="RM"/>
  </r>
  <r>
    <x v="1"/>
    <x v="7"/>
    <x v="2"/>
    <x v="0"/>
    <x v="5"/>
    <x v="4"/>
    <x v="21"/>
    <s v=""/>
    <x v="0"/>
    <x v="0"/>
    <x v="39"/>
    <x v="39"/>
    <s v=""/>
    <n v="6120000004"/>
    <x v="11"/>
    <n v="3981.34"/>
    <d v="2025-05-11T00:00:00"/>
    <d v="2025-05-31T00:00:00"/>
    <d v="2025-05-14T00:00:00"/>
    <s v="RMFLEC"/>
    <s v="Ready Mix East Coast Office"/>
    <s v="RMFLECD001"/>
    <x v="36"/>
    <s v="PH0AE_REMOTE"/>
    <m/>
    <x v="0"/>
    <s v="Payroll UKG Close"/>
    <x v="0"/>
    <n v="1000122647"/>
    <s v="35520A"/>
    <m/>
    <x v="0"/>
    <s v="Payroll - UKG"/>
    <s v="SA"/>
    <m/>
    <m/>
    <m/>
    <m/>
    <x v="2"/>
    <n v="5140000000"/>
    <s v="RM"/>
  </r>
  <r>
    <x v="2"/>
    <x v="10"/>
    <x v="2"/>
    <x v="0"/>
    <x v="3"/>
    <x v="0"/>
    <x v="46"/>
    <s v=""/>
    <x v="0"/>
    <x v="0"/>
    <x v="13"/>
    <x v="13"/>
    <s v=""/>
    <n v="6410000000"/>
    <x v="21"/>
    <n v="3959.72"/>
    <d v="2025-05-05T00:00:00"/>
    <d v="2025-05-06T00:00:00"/>
    <d v="2025-05-06T00:00:00"/>
    <s v="RMR137"/>
    <s v="Ready Mix Pennsuco"/>
    <s v="RMR137P101"/>
    <x v="12"/>
    <s v="DWARKAS"/>
    <m/>
    <x v="35"/>
    <s v="*FLORIDA POWER &amp; LIGHT CO"/>
    <x v="0"/>
    <n v="5000003347"/>
    <s v="96733-14135APR"/>
    <m/>
    <x v="0"/>
    <m/>
    <s v="KR"/>
    <m/>
    <m/>
    <s v="YTG_FIT_MASS_POST"/>
    <m/>
    <x v="2"/>
    <n v="1000038942"/>
    <s v="RM"/>
  </r>
  <r>
    <x v="2"/>
    <x v="9"/>
    <x v="2"/>
    <x v="3"/>
    <x v="1"/>
    <x v="1"/>
    <x v="32"/>
    <s v="450038701520"/>
    <x v="40"/>
    <x v="33"/>
    <x v="34"/>
    <x v="34"/>
    <s v="Hydr control&amp;network"/>
    <n v="6443000006"/>
    <x v="16"/>
    <n v="3935.52"/>
    <d v="2025-05-01T00:00:00"/>
    <d v="2025-05-01T00:00:00"/>
    <d v="2025-05-06T00:00:00"/>
    <s v="RMR166"/>
    <s v="Ready Mix Anderson Road"/>
    <m/>
    <x v="0"/>
    <s v="GONZALEZA"/>
    <n v="1000039325"/>
    <x v="23"/>
    <s v="VEN EXXON OIL CHANGE P.M'"/>
    <x v="40"/>
    <n v="4600178975"/>
    <n v="39893671"/>
    <n v="100497389"/>
    <x v="4"/>
    <s v="VEN EXXON OIL CHANGE P.M'"/>
    <s v="WE"/>
    <n v="90003579"/>
    <s v="19-09-002"/>
    <s v="MIGO_GR"/>
    <n v="20"/>
    <x v="2"/>
    <n v="5080900002"/>
    <s v="RM"/>
  </r>
  <r>
    <x v="0"/>
    <x v="0"/>
    <x v="2"/>
    <x v="0"/>
    <x v="6"/>
    <x v="3"/>
    <x v="7"/>
    <s v=""/>
    <x v="0"/>
    <x v="0"/>
    <x v="31"/>
    <x v="31"/>
    <s v=""/>
    <n v="1015999999"/>
    <x v="0"/>
    <n v="3886.76"/>
    <d v="2025-04-24T00:00:00"/>
    <d v="2025-05-02T00:00:00"/>
    <d v="2025-05-15T00:00:00"/>
    <s v="RMFLVO"/>
    <s v="Ready Mix Volusia Office"/>
    <s v="RMFLVOP015"/>
    <x v="30"/>
    <s v="WILLIAMSONR"/>
    <m/>
    <x v="4"/>
    <s v="BOOM 84-86' TELESCOPIC 4WD"/>
    <x v="0"/>
    <n v="5000003550"/>
    <n v="123456"/>
    <m/>
    <x v="0"/>
    <s v="* Account7339992 *"/>
    <s v="KR"/>
    <m/>
    <m/>
    <s v="YTG_FIT_MASS_POST"/>
    <m/>
    <x v="2"/>
    <n v="1000038840"/>
    <s v="RM"/>
  </r>
  <r>
    <x v="2"/>
    <x v="10"/>
    <x v="2"/>
    <x v="0"/>
    <x v="3"/>
    <x v="0"/>
    <x v="46"/>
    <s v=""/>
    <x v="0"/>
    <x v="0"/>
    <x v="19"/>
    <x v="19"/>
    <s v=""/>
    <n v="6410000000"/>
    <x v="21"/>
    <n v="3821.81"/>
    <d v="2025-05-05T00:00:00"/>
    <d v="2025-05-06T00:00:00"/>
    <d v="2025-05-06T00:00:00"/>
    <s v="RMR134"/>
    <s v="Ready Mix Buena Vista"/>
    <s v="RMR134P101"/>
    <x v="18"/>
    <s v="DWARKAS"/>
    <m/>
    <x v="35"/>
    <s v="*FLORIDA POWER &amp; LIGHT CO"/>
    <x v="0"/>
    <n v="5000003347"/>
    <s v="96733-14135APR"/>
    <m/>
    <x v="0"/>
    <m/>
    <s v="KR"/>
    <m/>
    <m/>
    <s v="YTG_FIT_MASS_POST"/>
    <m/>
    <x v="2"/>
    <n v="1000038942"/>
    <s v="RM"/>
  </r>
  <r>
    <x v="1"/>
    <x v="4"/>
    <x v="2"/>
    <x v="0"/>
    <x v="1"/>
    <x v="1"/>
    <x v="2"/>
    <s v=""/>
    <x v="0"/>
    <x v="0"/>
    <x v="2"/>
    <x v="2"/>
    <s v=""/>
    <n v="6430000000"/>
    <x v="22"/>
    <n v="3815.59"/>
    <d v="2025-04-16T00:00:00"/>
    <d v="2025-05-13T00:00:00"/>
    <d v="2025-05-13T00:00:00"/>
    <s v="RMR170"/>
    <s v="Ready Mix Port of Tampa"/>
    <s v="RMR170P101"/>
    <x v="2"/>
    <s v="MORRISONR"/>
    <m/>
    <x v="0"/>
    <m/>
    <x v="0"/>
    <n v="5000003510"/>
    <n v="9005298958"/>
    <m/>
    <x v="0"/>
    <m/>
    <s v="KR"/>
    <m/>
    <m/>
    <s v="FB60"/>
    <m/>
    <x v="2"/>
    <n v="3199999999"/>
    <s v="RM"/>
  </r>
  <r>
    <x v="1"/>
    <x v="8"/>
    <x v="2"/>
    <x v="0"/>
    <x v="0"/>
    <x v="0"/>
    <x v="22"/>
    <s v=""/>
    <x v="0"/>
    <x v="0"/>
    <x v="40"/>
    <x v="40"/>
    <s v=""/>
    <n v="6120000009"/>
    <x v="12"/>
    <n v="3812.46"/>
    <d v="2025-04-30T00:00:00"/>
    <d v="2025-05-01T00:00:00"/>
    <d v="2025-05-07T00:00:00"/>
    <s v="RMFLSC"/>
    <s v="Ready Mix South Coast Office"/>
    <s v="RMFLSCD001"/>
    <x v="37"/>
    <s v="DOWNEYV"/>
    <m/>
    <x v="0"/>
    <s v="Unifirst accrual reclass april 25"/>
    <x v="0"/>
    <n v="2200044091"/>
    <s v="PAEZD"/>
    <m/>
    <x v="0"/>
    <s v="Unifirst acc reversed apr"/>
    <s v="AB"/>
    <m/>
    <m/>
    <s v="FB08"/>
    <m/>
    <x v="2"/>
    <n v="5020001990"/>
    <s v="RM"/>
  </r>
  <r>
    <x v="1"/>
    <x v="8"/>
    <x v="2"/>
    <x v="0"/>
    <x v="7"/>
    <x v="1"/>
    <x v="22"/>
    <s v=""/>
    <x v="0"/>
    <x v="0"/>
    <x v="21"/>
    <x v="21"/>
    <s v=""/>
    <n v="6120000009"/>
    <x v="12"/>
    <n v="3771.28"/>
    <d v="2025-04-30T00:00:00"/>
    <d v="2025-05-01T00:00:00"/>
    <d v="2025-05-07T00:00:00"/>
    <s v="RMR162"/>
    <s v="Ready Mix Mainline"/>
    <s v="RMR162P101"/>
    <x v="20"/>
    <s v="DOWNEYV"/>
    <m/>
    <x v="0"/>
    <s v="Unifirst accrual reclass april 25"/>
    <x v="0"/>
    <n v="2200044091"/>
    <s v="PAEZD"/>
    <m/>
    <x v="0"/>
    <s v="Unifirst acc reversed apr"/>
    <s v="AB"/>
    <m/>
    <m/>
    <s v="FB08"/>
    <m/>
    <x v="2"/>
    <n v="5020001990"/>
    <s v="RM"/>
  </r>
  <r>
    <x v="1"/>
    <x v="8"/>
    <x v="2"/>
    <x v="0"/>
    <x v="8"/>
    <x v="4"/>
    <x v="22"/>
    <s v=""/>
    <x v="0"/>
    <x v="0"/>
    <x v="33"/>
    <x v="33"/>
    <s v=""/>
    <n v="6120000009"/>
    <x v="12"/>
    <n v="3691.6"/>
    <d v="2025-04-30T00:00:00"/>
    <d v="2025-05-01T00:00:00"/>
    <d v="2025-05-07T00:00:00"/>
    <s v="RMFLOR"/>
    <s v="Ready Mix Orlando Office"/>
    <s v="RMFLORD001"/>
    <x v="32"/>
    <s v="DOWNEYV"/>
    <m/>
    <x v="0"/>
    <s v="Unifirst accrual reclass april 25"/>
    <x v="0"/>
    <n v="2200044091"/>
    <s v="PAEZD"/>
    <m/>
    <x v="0"/>
    <s v="Unifirst acc reversed apr"/>
    <s v="AB"/>
    <m/>
    <m/>
    <s v="FB08"/>
    <m/>
    <x v="2"/>
    <n v="5020001990"/>
    <s v="RM"/>
  </r>
  <r>
    <x v="2"/>
    <x v="9"/>
    <x v="2"/>
    <x v="3"/>
    <x v="8"/>
    <x v="4"/>
    <x v="43"/>
    <s v="450037584890"/>
    <x v="36"/>
    <x v="35"/>
    <x v="33"/>
    <x v="33"/>
    <s v=""/>
    <n v="6443000007"/>
    <x v="13"/>
    <n v="3682.8"/>
    <d v="2025-04-30T00:00:00"/>
    <d v="2025-05-07T00:00:00"/>
    <d v="2025-05-07T00:00:00"/>
    <s v="RMFLOR"/>
    <s v="Ready Mix Orlando Office"/>
    <s v="RMFLORD001"/>
    <x v="32"/>
    <s v="GONZALEZAL"/>
    <n v="1000040152"/>
    <x v="32"/>
    <m/>
    <x v="36"/>
    <n v="4600180909"/>
    <n v="67454"/>
    <m/>
    <x v="0"/>
    <m/>
    <s v="WE"/>
    <n v="90005069"/>
    <m/>
    <s v="MIGO_GR"/>
    <n v="90"/>
    <x v="2"/>
    <n v="5080900002"/>
    <s v="RM"/>
  </r>
  <r>
    <x v="2"/>
    <x v="11"/>
    <x v="2"/>
    <x v="0"/>
    <x v="0"/>
    <x v="0"/>
    <x v="47"/>
    <s v="450033652110"/>
    <x v="41"/>
    <x v="39"/>
    <x v="35"/>
    <x v="35"/>
    <s v=""/>
    <n v="6400003000"/>
    <x v="23"/>
    <n v="3643.2"/>
    <d v="2025-05-16T00:00:00"/>
    <d v="2025-05-16T00:00:00"/>
    <d v="2025-05-16T00:00:00"/>
    <s v="RMR135"/>
    <s v="Ready Mix Ft Lauderdale"/>
    <s v="RMR135P015"/>
    <x v="33"/>
    <s v="MARSHS"/>
    <n v="1000040071"/>
    <x v="36"/>
    <s v="Allegis Aerotek Inv OC17228103"/>
    <x v="41"/>
    <n v="4600195633"/>
    <s v="OC17228103"/>
    <m/>
    <x v="0"/>
    <m/>
    <s v="WE"/>
    <m/>
    <m/>
    <s v="ML81N"/>
    <n v="10"/>
    <x v="2"/>
    <n v="5080900000"/>
    <s v="RM"/>
  </r>
  <r>
    <x v="1"/>
    <x v="6"/>
    <x v="2"/>
    <x v="3"/>
    <x v="3"/>
    <x v="0"/>
    <x v="48"/>
    <s v="450040468910"/>
    <x v="42"/>
    <x v="40"/>
    <x v="41"/>
    <x v="41"/>
    <s v=""/>
    <n v="6440000001"/>
    <x v="8"/>
    <n v="3613.75"/>
    <d v="2025-04-30T00:00:00"/>
    <d v="2025-05-08T00:00:00"/>
    <d v="2025-05-08T00:00:00"/>
    <s v="RMFLMD"/>
    <s v="Ready Mix Miami-Dade Office"/>
    <m/>
    <x v="0"/>
    <s v="SALMONDJ"/>
    <n v="1000038893"/>
    <x v="37"/>
    <s v="3079 BLVD TIRE 12-375937"/>
    <x v="42"/>
    <n v="4600183477"/>
    <s v="12-375937"/>
    <n v="100495035"/>
    <x v="5"/>
    <s v="BLVD TIRE 12-375937"/>
    <s v="WE"/>
    <m/>
    <s v="18-02-007"/>
    <s v="ML81N"/>
    <n v="10"/>
    <x v="2"/>
    <n v="5080900000"/>
    <s v="RM"/>
  </r>
  <r>
    <x v="2"/>
    <x v="9"/>
    <x v="2"/>
    <x v="3"/>
    <x v="8"/>
    <x v="4"/>
    <x v="32"/>
    <s v="450030068410"/>
    <x v="43"/>
    <x v="32"/>
    <x v="26"/>
    <x v="26"/>
    <s v=""/>
    <n v="6022261102"/>
    <x v="18"/>
    <n v="3571.1"/>
    <d v="2025-05-14T00:00:00"/>
    <d v="2025-05-14T00:00:00"/>
    <d v="2025-05-14T00:00:00"/>
    <s v="RMR151"/>
    <s v="Ready Mix Longwood"/>
    <s v="RMR151D001"/>
    <x v="25"/>
    <s v="RIVERAJES"/>
    <n v="1000039325"/>
    <x v="23"/>
    <m/>
    <x v="43"/>
    <n v="4600191592"/>
    <n v="36435734"/>
    <m/>
    <x v="0"/>
    <m/>
    <s v="WE"/>
    <n v="50029007"/>
    <m/>
    <s v="MIGO_GR"/>
    <n v="10"/>
    <x v="2"/>
    <n v="5080022002"/>
    <s v="RM"/>
  </r>
  <r>
    <x v="1"/>
    <x v="6"/>
    <x v="2"/>
    <x v="3"/>
    <x v="1"/>
    <x v="1"/>
    <x v="49"/>
    <s v="450040752010"/>
    <x v="44"/>
    <x v="41"/>
    <x v="8"/>
    <x v="8"/>
    <s v=""/>
    <n v="6440000001"/>
    <x v="8"/>
    <n v="3530"/>
    <d v="2025-05-09T00:00:00"/>
    <d v="2025-05-09T00:00:00"/>
    <d v="2025-05-09T00:00:00"/>
    <s v="RMR166"/>
    <s v="Ready Mix Anderson Road"/>
    <m/>
    <x v="0"/>
    <s v="GONZALEZA"/>
    <n v="1000040620"/>
    <x v="38"/>
    <s v="1534 SUNCOAST REBUILD LH ANGLE DR 116553"/>
    <x v="44"/>
    <n v="4600184317"/>
    <s v="RC  116553"/>
    <n v="100498831"/>
    <x v="6"/>
    <s v="1534 SUNCOAST REBUILD LH"/>
    <s v="WE"/>
    <m/>
    <s v="18-02-007"/>
    <s v="ML81N"/>
    <n v="10"/>
    <x v="2"/>
    <n v="5080900000"/>
    <s v="RM"/>
  </r>
  <r>
    <x v="2"/>
    <x v="10"/>
    <x v="2"/>
    <x v="0"/>
    <x v="0"/>
    <x v="0"/>
    <x v="46"/>
    <s v=""/>
    <x v="0"/>
    <x v="0"/>
    <x v="9"/>
    <x v="9"/>
    <s v=""/>
    <n v="6410000000"/>
    <x v="21"/>
    <n v="3520.14"/>
    <d v="2025-05-05T00:00:00"/>
    <d v="2025-05-06T00:00:00"/>
    <d v="2025-05-06T00:00:00"/>
    <s v="RMR135"/>
    <s v="Ready Mix Ft Lauderdale"/>
    <s v="RMR135P101"/>
    <x v="9"/>
    <s v="DWARKAS"/>
    <m/>
    <x v="35"/>
    <s v="*FLORIDA POWER &amp; LIGHT CO"/>
    <x v="0"/>
    <n v="5000003347"/>
    <s v="96733-14135APR"/>
    <m/>
    <x v="0"/>
    <m/>
    <s v="KR"/>
    <m/>
    <m/>
    <s v="YTG_FIT_MASS_POST"/>
    <m/>
    <x v="2"/>
    <n v="1000038942"/>
    <s v="RM"/>
  </r>
  <r>
    <x v="1"/>
    <x v="1"/>
    <x v="2"/>
    <x v="1"/>
    <x v="0"/>
    <x v="0"/>
    <x v="50"/>
    <s v="450040672610"/>
    <x v="45"/>
    <x v="42"/>
    <x v="35"/>
    <x v="35"/>
    <s v=""/>
    <n v="6400000104"/>
    <x v="2"/>
    <n v="3500"/>
    <d v="2025-05-06T00:00:00"/>
    <d v="2025-05-09T00:00:00"/>
    <d v="2025-05-09T00:00:00"/>
    <s v="RMR135"/>
    <s v="Ready Mix Ft Lauderdale"/>
    <s v="RMR135P015"/>
    <x v="33"/>
    <s v="ROZIERN"/>
    <n v="1000039098"/>
    <x v="39"/>
    <m/>
    <x v="45"/>
    <n v="4600183732"/>
    <s v="34799-1837"/>
    <m/>
    <x v="0"/>
    <m/>
    <s v="WE"/>
    <n v="90003905"/>
    <m/>
    <s v="MIGO_GR"/>
    <n v="10"/>
    <x v="2"/>
    <n v="5080900002"/>
    <s v="RM"/>
  </r>
  <r>
    <x v="1"/>
    <x v="3"/>
    <x v="2"/>
    <x v="2"/>
    <x v="4"/>
    <x v="3"/>
    <x v="7"/>
    <s v=""/>
    <x v="0"/>
    <x v="0"/>
    <x v="15"/>
    <x v="15"/>
    <s v=""/>
    <n v="6414003290"/>
    <x v="9"/>
    <n v="3493.77"/>
    <d v="2025-04-24T00:00:00"/>
    <d v="2025-05-02T00:00:00"/>
    <d v="2025-05-15T00:00:00"/>
    <s v="RMR120"/>
    <s v="Ready Mix Greenland"/>
    <s v="RMR120P101"/>
    <x v="14"/>
    <s v="WILLIAMSONR"/>
    <m/>
    <x v="4"/>
    <s v="MINI EXCAVATOR 14001-19999#"/>
    <x v="0"/>
    <n v="5000003550"/>
    <n v="123456"/>
    <m/>
    <x v="0"/>
    <s v="* Account7339992 *"/>
    <s v="KR"/>
    <m/>
    <m/>
    <s v="YTG_FIT_MASS_POST"/>
    <m/>
    <x v="2"/>
    <n v="1000038840"/>
    <s v="RM"/>
  </r>
  <r>
    <x v="1"/>
    <x v="7"/>
    <x v="2"/>
    <x v="0"/>
    <x v="3"/>
    <x v="0"/>
    <x v="41"/>
    <s v="450040781930"/>
    <x v="35"/>
    <x v="43"/>
    <x v="42"/>
    <x v="42"/>
    <s v=""/>
    <n v="6400000122"/>
    <x v="19"/>
    <n v="3445"/>
    <d v="2025-05-12T00:00:00"/>
    <d v="2025-05-12T00:00:00"/>
    <d v="2025-05-12T00:00:00"/>
    <s v="RMR137"/>
    <s v="Ready Mix Pennsuco"/>
    <s v="RMR137P015"/>
    <x v="38"/>
    <s v="MARSHS"/>
    <n v="1000040880"/>
    <x v="30"/>
    <s v="Insights North America 12004960515"/>
    <x v="35"/>
    <n v="4600187787"/>
    <n v="12004960515"/>
    <m/>
    <x v="0"/>
    <m/>
    <s v="WE"/>
    <m/>
    <m/>
    <s v="ML81N"/>
    <n v="30"/>
    <x v="2"/>
    <n v="5080900000"/>
    <s v="RM"/>
  </r>
  <r>
    <x v="2"/>
    <x v="9"/>
    <x v="2"/>
    <x v="3"/>
    <x v="0"/>
    <x v="0"/>
    <x v="35"/>
    <s v="450040496710"/>
    <x v="46"/>
    <x v="44"/>
    <x v="27"/>
    <x v="27"/>
    <s v=""/>
    <n v="6443000006"/>
    <x v="16"/>
    <n v="3422.9"/>
    <d v="2025-05-01T00:00:00"/>
    <d v="2025-05-01T00:00:00"/>
    <d v="2025-05-01T00:00:00"/>
    <s v="RMR138"/>
    <s v="Ready Mix Pompano Beach"/>
    <s v="RMR138P101"/>
    <x v="26"/>
    <s v="MARSHS"/>
    <n v="1000039309"/>
    <x v="26"/>
    <m/>
    <x v="46"/>
    <n v="4600172823"/>
    <n v="22876"/>
    <m/>
    <x v="0"/>
    <m/>
    <s v="WE"/>
    <n v="90000233"/>
    <m/>
    <s v="MIGO_GR"/>
    <n v="10"/>
    <x v="2"/>
    <n v="5080900002"/>
    <s v="RM"/>
  </r>
  <r>
    <x v="1"/>
    <x v="7"/>
    <x v="2"/>
    <x v="0"/>
    <x v="6"/>
    <x v="3"/>
    <x v="21"/>
    <s v=""/>
    <x v="0"/>
    <x v="0"/>
    <x v="43"/>
    <x v="43"/>
    <s v=""/>
    <n v="6120000004"/>
    <x v="11"/>
    <n v="3419.33"/>
    <d v="2025-05-11T00:00:00"/>
    <d v="2025-05-31T00:00:00"/>
    <d v="2025-05-14T00:00:00"/>
    <s v="RMFLVO"/>
    <s v="Ready Mix Volusia Office"/>
    <s v="RMFLVOD001"/>
    <x v="39"/>
    <s v="PH0AE_REMOTE"/>
    <m/>
    <x v="0"/>
    <s v="Payroll UKG Close"/>
    <x v="0"/>
    <n v="1000122647"/>
    <s v="35520A"/>
    <m/>
    <x v="0"/>
    <s v="Payroll - UKG"/>
    <s v="SA"/>
    <m/>
    <m/>
    <m/>
    <m/>
    <x v="2"/>
    <n v="5140000000"/>
    <s v="RM"/>
  </r>
  <r>
    <x v="1"/>
    <x v="1"/>
    <x v="2"/>
    <x v="1"/>
    <x v="0"/>
    <x v="0"/>
    <x v="51"/>
    <s v="450040898710"/>
    <x v="47"/>
    <x v="45"/>
    <x v="44"/>
    <x v="44"/>
    <s v=""/>
    <n v="6400001107"/>
    <x v="17"/>
    <n v="3374.47"/>
    <d v="2025-05-15T00:00:00"/>
    <d v="2025-05-15T00:00:00"/>
    <d v="2025-05-15T00:00:00"/>
    <s v="RMR133"/>
    <s v="Ready Mix Fairgrounds"/>
    <s v="RMR133P101"/>
    <x v="40"/>
    <s v="MARSHS"/>
    <n v="1000034079"/>
    <x v="40"/>
    <s v="Miller Electric Inv 80815343"/>
    <x v="47"/>
    <n v="4600193996"/>
    <n v="80815343"/>
    <m/>
    <x v="0"/>
    <m/>
    <s v="WE"/>
    <m/>
    <m/>
    <s v="ML81N"/>
    <n v="10"/>
    <x v="2"/>
    <n v="5080900000"/>
    <s v="RM"/>
  </r>
  <r>
    <x v="1"/>
    <x v="8"/>
    <x v="2"/>
    <x v="0"/>
    <x v="8"/>
    <x v="4"/>
    <x v="22"/>
    <s v=""/>
    <x v="0"/>
    <x v="0"/>
    <x v="45"/>
    <x v="45"/>
    <s v=""/>
    <n v="6120000009"/>
    <x v="12"/>
    <n v="3369.48"/>
    <d v="2025-04-30T00:00:00"/>
    <d v="2025-05-01T00:00:00"/>
    <d v="2025-05-07T00:00:00"/>
    <s v="RMR161"/>
    <s v="Ready Mix Greenbay"/>
    <s v="RMR161P101"/>
    <x v="41"/>
    <s v="DOWNEYV"/>
    <m/>
    <x v="0"/>
    <s v="Unifirst accrual reclass april 25"/>
    <x v="0"/>
    <n v="2200044091"/>
    <s v="PAEZD"/>
    <m/>
    <x v="0"/>
    <s v="Unifirst acc reversed apr"/>
    <s v="AB"/>
    <m/>
    <m/>
    <s v="FB08"/>
    <m/>
    <x v="2"/>
    <n v="5020001990"/>
    <s v="RM"/>
  </r>
  <r>
    <x v="1"/>
    <x v="7"/>
    <x v="2"/>
    <x v="0"/>
    <x v="3"/>
    <x v="0"/>
    <x v="21"/>
    <s v=""/>
    <x v="0"/>
    <x v="0"/>
    <x v="46"/>
    <x v="46"/>
    <s v=""/>
    <n v="6120000004"/>
    <x v="11"/>
    <n v="3333.27"/>
    <d v="2025-05-11T00:00:00"/>
    <d v="2025-05-31T00:00:00"/>
    <d v="2025-05-14T00:00:00"/>
    <s v="RMFLMD"/>
    <s v="Ready Mix Miami-Dade Office"/>
    <s v="RMFLMDD001"/>
    <x v="42"/>
    <s v="PH0AE_REMOTE"/>
    <m/>
    <x v="0"/>
    <s v="Payroll UKG Close"/>
    <x v="0"/>
    <n v="1000122647"/>
    <s v="35520A"/>
    <m/>
    <x v="0"/>
    <s v="Payroll - UKG"/>
    <s v="SA"/>
    <m/>
    <m/>
    <m/>
    <m/>
    <x v="2"/>
    <n v="5140000000"/>
    <s v="RM"/>
  </r>
  <r>
    <x v="1"/>
    <x v="1"/>
    <x v="2"/>
    <x v="1"/>
    <x v="6"/>
    <x v="3"/>
    <x v="52"/>
    <s v="450038044410"/>
    <x v="48"/>
    <x v="46"/>
    <x v="47"/>
    <x v="47"/>
    <s v=""/>
    <n v="6400000104"/>
    <x v="2"/>
    <n v="3300"/>
    <d v="2025-02-19T00:00:00"/>
    <d v="2025-05-14T00:00:00"/>
    <d v="2025-05-14T00:00:00"/>
    <s v="RMR124"/>
    <s v="Ready Mix Bunnell"/>
    <s v="RMR124P101"/>
    <x v="43"/>
    <s v="GONZALEZAL"/>
    <n v="1000039159"/>
    <x v="41"/>
    <n v="38964"/>
    <x v="48"/>
    <n v="4600191710"/>
    <n v="38964"/>
    <m/>
    <x v="0"/>
    <s v="APV BY MCONTOS"/>
    <s v="WE"/>
    <m/>
    <m/>
    <s v="ML81N"/>
    <n v="10"/>
    <x v="2"/>
    <n v="5080900000"/>
    <s v="RM"/>
  </r>
  <r>
    <x v="1"/>
    <x v="4"/>
    <x v="3"/>
    <x v="0"/>
    <x v="3"/>
    <x v="0"/>
    <x v="53"/>
    <s v=""/>
    <x v="0"/>
    <x v="0"/>
    <x v="48"/>
    <x v="48"/>
    <s v=""/>
    <n v="6433000001"/>
    <x v="24"/>
    <n v="3300"/>
    <d v="2025-02-07T00:00:00"/>
    <d v="2025-05-16T00:00:00"/>
    <d v="2025-05-16T00:00:00"/>
    <s v="RMFLMD"/>
    <s v="Ready Mix Miami-Dade Office"/>
    <s v="RMFLMDS001"/>
    <x v="44"/>
    <s v="QUEENK"/>
    <m/>
    <x v="42"/>
    <s v="*CONSTRUCTION ASSOCIATIONOF SOUTH FLORIDA"/>
    <x v="0"/>
    <n v="5000003573"/>
    <n v="27317"/>
    <m/>
    <x v="0"/>
    <m/>
    <s v="KR"/>
    <m/>
    <m/>
    <s v="FB60"/>
    <m/>
    <x v="2"/>
    <n v="1000039045"/>
    <s v="RM"/>
  </r>
  <r>
    <x v="1"/>
    <x v="8"/>
    <x v="2"/>
    <x v="0"/>
    <x v="1"/>
    <x v="1"/>
    <x v="22"/>
    <s v=""/>
    <x v="0"/>
    <x v="0"/>
    <x v="8"/>
    <x v="8"/>
    <s v=""/>
    <n v="6120000009"/>
    <x v="12"/>
    <n v="3293.46"/>
    <d v="2025-04-30T00:00:00"/>
    <d v="2025-05-01T00:00:00"/>
    <d v="2025-05-07T00:00:00"/>
    <s v="RMFLTP"/>
    <s v="Ready Mix Tampa Office"/>
    <s v="RMFLTPD001"/>
    <x v="8"/>
    <s v="DOWNEYV"/>
    <m/>
    <x v="0"/>
    <s v="Unifirst accrual reclass april 25"/>
    <x v="0"/>
    <n v="2200044091"/>
    <s v="PAEZD"/>
    <m/>
    <x v="0"/>
    <s v="Unifirst acc reversed apr"/>
    <s v="AB"/>
    <m/>
    <m/>
    <s v="FB08"/>
    <m/>
    <x v="2"/>
    <n v="5020001990"/>
    <s v="RM"/>
  </r>
  <r>
    <x v="1"/>
    <x v="7"/>
    <x v="2"/>
    <x v="0"/>
    <x v="3"/>
    <x v="0"/>
    <x v="41"/>
    <s v="450040781930"/>
    <x v="35"/>
    <x v="43"/>
    <x v="42"/>
    <x v="42"/>
    <s v=""/>
    <n v="6400000122"/>
    <x v="19"/>
    <n v="3250"/>
    <d v="2025-05-12T00:00:00"/>
    <d v="2025-05-12T00:00:00"/>
    <d v="2025-05-12T00:00:00"/>
    <s v="RMR137"/>
    <s v="Ready Mix Pennsuco"/>
    <s v="RMR137P015"/>
    <x v="38"/>
    <s v="MARSHS"/>
    <n v="1000040880"/>
    <x v="30"/>
    <s v="Insights North America 12004960492"/>
    <x v="35"/>
    <n v="4600187865"/>
    <n v="12004960492"/>
    <m/>
    <x v="0"/>
    <m/>
    <s v="WE"/>
    <m/>
    <m/>
    <s v="ML81N"/>
    <n v="30"/>
    <x v="2"/>
    <n v="5080900000"/>
    <s v="RM"/>
  </r>
  <r>
    <x v="1"/>
    <x v="6"/>
    <x v="2"/>
    <x v="3"/>
    <x v="3"/>
    <x v="0"/>
    <x v="30"/>
    <s v="450037959370"/>
    <x v="22"/>
    <x v="47"/>
    <x v="46"/>
    <x v="46"/>
    <s v=""/>
    <n v="6440000001"/>
    <x v="8"/>
    <n v="3249.4"/>
    <d v="2025-04-30T00:00:00"/>
    <d v="2025-05-05T00:00:00"/>
    <d v="2025-05-05T00:00:00"/>
    <s v="RMFLMD"/>
    <s v="Ready Mix Miami-Dade Office"/>
    <s v="RMFLMDD001"/>
    <x v="42"/>
    <s v="GONZALEZAL"/>
    <n v="1000040501"/>
    <x v="21"/>
    <s v="32843 - PEN"/>
    <x v="22"/>
    <n v="4600177170"/>
    <n v="32843"/>
    <m/>
    <x v="0"/>
    <s v="APV BY NROBINSON"/>
    <s v="WE"/>
    <m/>
    <m/>
    <s v="ML81N"/>
    <n v="70"/>
    <x v="2"/>
    <n v="5080900000"/>
    <s v="RM"/>
  </r>
  <r>
    <x v="1"/>
    <x v="7"/>
    <x v="2"/>
    <x v="0"/>
    <x v="3"/>
    <x v="0"/>
    <x v="41"/>
    <s v="450040781930"/>
    <x v="35"/>
    <x v="43"/>
    <x v="42"/>
    <x v="42"/>
    <s v=""/>
    <n v="6400000122"/>
    <x v="19"/>
    <n v="3211"/>
    <d v="2025-05-12T00:00:00"/>
    <d v="2025-05-12T00:00:00"/>
    <d v="2025-05-12T00:00:00"/>
    <s v="RMR137"/>
    <s v="Ready Mix Pennsuco"/>
    <s v="RMR137P015"/>
    <x v="38"/>
    <s v="MARSHS"/>
    <n v="1000040880"/>
    <x v="30"/>
    <s v="Insights North America 12004972616"/>
    <x v="35"/>
    <n v="4600187869"/>
    <n v="12004972616"/>
    <m/>
    <x v="0"/>
    <m/>
    <s v="WE"/>
    <m/>
    <m/>
    <s v="ML81N"/>
    <n v="30"/>
    <x v="2"/>
    <n v="5080900000"/>
    <s v="RM"/>
  </r>
  <r>
    <x v="1"/>
    <x v="6"/>
    <x v="2"/>
    <x v="3"/>
    <x v="1"/>
    <x v="1"/>
    <x v="54"/>
    <s v="450040535410"/>
    <x v="49"/>
    <x v="48"/>
    <x v="8"/>
    <x v="8"/>
    <s v=""/>
    <n v="6440000001"/>
    <x v="8"/>
    <n v="3207.4"/>
    <d v="2025-05-06T00:00:00"/>
    <d v="2025-05-06T00:00:00"/>
    <d v="2025-05-06T00:00:00"/>
    <s v="RMR166"/>
    <s v="Ready Mix Anderson Road"/>
    <m/>
    <x v="0"/>
    <s v="GONZALEZA"/>
    <n v="1000039423"/>
    <x v="43"/>
    <s v="1525 TAMPA SPRING WELD CRACKS/TORQUE ROD"/>
    <x v="49"/>
    <n v="4600179057"/>
    <s v="177029/244989"/>
    <n v="100495934"/>
    <x v="7"/>
    <s v="1525 TAMPA SPRING WELD CR"/>
    <s v="WE"/>
    <m/>
    <s v="18-02-007"/>
    <s v="ML81N"/>
    <n v="10"/>
    <x v="2"/>
    <n v="5080900000"/>
    <s v="RM"/>
  </r>
  <r>
    <x v="2"/>
    <x v="11"/>
    <x v="2"/>
    <x v="0"/>
    <x v="3"/>
    <x v="0"/>
    <x v="55"/>
    <s v="450037959510"/>
    <x v="50"/>
    <x v="49"/>
    <x v="19"/>
    <x v="19"/>
    <s v=""/>
    <n v="6400003000"/>
    <x v="23"/>
    <n v="3200"/>
    <d v="2025-04-25T00:00:00"/>
    <d v="2025-05-13T00:00:00"/>
    <d v="2025-05-13T00:00:00"/>
    <s v="RMR134"/>
    <s v="Ready Mix Buena Vista"/>
    <s v="RMR134P101"/>
    <x v="18"/>
    <s v="GONZALEZAL"/>
    <n v="1000038790"/>
    <x v="44"/>
    <s v="Broken Waste Concrete Removal BV"/>
    <x v="50"/>
    <n v="4600189965"/>
    <n v="248789"/>
    <m/>
    <x v="0"/>
    <s v="RC ON FILE"/>
    <s v="WE"/>
    <m/>
    <m/>
    <s v="ML81N"/>
    <n v="10"/>
    <x v="2"/>
    <n v="5080900000"/>
    <s v="RM"/>
  </r>
  <r>
    <x v="1"/>
    <x v="1"/>
    <x v="2"/>
    <x v="1"/>
    <x v="3"/>
    <x v="0"/>
    <x v="40"/>
    <s v="450037357870"/>
    <x v="32"/>
    <x v="31"/>
    <x v="13"/>
    <x v="13"/>
    <s v=""/>
    <n v="6400000104"/>
    <x v="2"/>
    <n v="3154.05"/>
    <d v="2025-03-20T00:00:00"/>
    <d v="2025-05-06T00:00:00"/>
    <d v="2025-05-06T00:00:00"/>
    <s v="RMR137"/>
    <s v="Ready Mix Pennsuco"/>
    <s v="RMR137P101"/>
    <x v="12"/>
    <s v="WILLIAMSONR"/>
    <m/>
    <x v="29"/>
    <s v="* UNITED SITE SERVICES OF FL, LLC"/>
    <x v="32"/>
    <n v="6000027734"/>
    <s v="INV-5202786"/>
    <m/>
    <x v="0"/>
    <m/>
    <s v="RE"/>
    <m/>
    <m/>
    <s v="MIRO"/>
    <n v="70"/>
    <x v="2"/>
    <n v="1000039289"/>
    <s v="RM"/>
  </r>
  <r>
    <x v="1"/>
    <x v="8"/>
    <x v="2"/>
    <x v="0"/>
    <x v="4"/>
    <x v="3"/>
    <x v="22"/>
    <s v=""/>
    <x v="0"/>
    <x v="0"/>
    <x v="4"/>
    <x v="4"/>
    <s v=""/>
    <n v="6120000009"/>
    <x v="12"/>
    <n v="3149.82"/>
    <d v="2025-04-30T00:00:00"/>
    <d v="2025-05-01T00:00:00"/>
    <d v="2025-05-07T00:00:00"/>
    <s v="RMFLJX"/>
    <s v="Ready Mix Jacksonville Office"/>
    <s v="RMFLJXP015"/>
    <x v="4"/>
    <s v="DOWNEYV"/>
    <m/>
    <x v="0"/>
    <s v="Unifirst accrual reclass april 25"/>
    <x v="0"/>
    <n v="2200044091"/>
    <s v="PAEZD"/>
    <m/>
    <x v="0"/>
    <s v="Unifirst acc reversed apr"/>
    <s v="AB"/>
    <m/>
    <m/>
    <s v="FB08"/>
    <m/>
    <x v="2"/>
    <n v="5020001990"/>
    <s v="RM"/>
  </r>
  <r>
    <x v="1"/>
    <x v="7"/>
    <x v="2"/>
    <x v="0"/>
    <x v="3"/>
    <x v="0"/>
    <x v="41"/>
    <s v="450040781930"/>
    <x v="35"/>
    <x v="43"/>
    <x v="42"/>
    <x v="42"/>
    <s v=""/>
    <n v="6400000122"/>
    <x v="19"/>
    <n v="3133"/>
    <d v="2025-05-12T00:00:00"/>
    <d v="2025-05-12T00:00:00"/>
    <d v="2025-05-12T00:00:00"/>
    <s v="RMR137"/>
    <s v="Ready Mix Pennsuco"/>
    <s v="RMR137P015"/>
    <x v="38"/>
    <s v="MARSHS"/>
    <n v="1000040880"/>
    <x v="30"/>
    <s v="Insights North America 12004911315"/>
    <x v="35"/>
    <n v="4600187772"/>
    <n v="12004911315"/>
    <m/>
    <x v="0"/>
    <m/>
    <s v="WE"/>
    <m/>
    <m/>
    <s v="ML81N"/>
    <n v="30"/>
    <x v="2"/>
    <n v="5080900000"/>
    <s v="RM"/>
  </r>
  <r>
    <x v="1"/>
    <x v="8"/>
    <x v="2"/>
    <x v="0"/>
    <x v="8"/>
    <x v="4"/>
    <x v="22"/>
    <s v=""/>
    <x v="0"/>
    <x v="0"/>
    <x v="49"/>
    <x v="49"/>
    <s v=""/>
    <n v="6120000009"/>
    <x v="12"/>
    <n v="3129.4"/>
    <d v="2025-04-30T00:00:00"/>
    <d v="2025-05-01T00:00:00"/>
    <d v="2025-05-07T00:00:00"/>
    <s v="RMR153"/>
    <s v="Ready Mix Winter Garden"/>
    <s v="RMR153P101"/>
    <x v="45"/>
    <s v="DOWNEYV"/>
    <m/>
    <x v="0"/>
    <s v="Unifirst accrual reclass april 25"/>
    <x v="0"/>
    <n v="2200044091"/>
    <s v="PAEZD"/>
    <m/>
    <x v="0"/>
    <s v="Unifirst acc reversed apr"/>
    <s v="AB"/>
    <m/>
    <m/>
    <s v="FB08"/>
    <m/>
    <x v="2"/>
    <n v="5020001990"/>
    <s v="RM"/>
  </r>
  <r>
    <x v="1"/>
    <x v="6"/>
    <x v="2"/>
    <x v="3"/>
    <x v="7"/>
    <x v="1"/>
    <x v="56"/>
    <s v="450039130210"/>
    <x v="51"/>
    <x v="50"/>
    <x v="50"/>
    <x v="50"/>
    <s v=""/>
    <n v="6440000001"/>
    <x v="8"/>
    <n v="3125"/>
    <d v="2025-05-01T00:00:00"/>
    <d v="2025-05-01T00:00:00"/>
    <d v="2025-05-15T00:00:00"/>
    <s v="RMR160"/>
    <s v="Ready Mix Venice"/>
    <s v="RMR160P101"/>
    <x v="46"/>
    <s v="GONZALEZA"/>
    <n v="1000039122"/>
    <x v="45"/>
    <s v="VEN GUARDIAN FUELTNK POLISHINGTG10625828"/>
    <x v="51"/>
    <n v="4600193715"/>
    <n v="2816317"/>
    <m/>
    <x v="0"/>
    <s v="VEN GUARDIAN FUELTNK POLI"/>
    <s v="WE"/>
    <m/>
    <m/>
    <s v="ML81N"/>
    <n v="10"/>
    <x v="2"/>
    <n v="5080900000"/>
    <s v="RM"/>
  </r>
  <r>
    <x v="2"/>
    <x v="9"/>
    <x v="2"/>
    <x v="3"/>
    <x v="8"/>
    <x v="4"/>
    <x v="43"/>
    <s v="450037584890"/>
    <x v="36"/>
    <x v="35"/>
    <x v="33"/>
    <x v="33"/>
    <s v=""/>
    <n v="6443000007"/>
    <x v="13"/>
    <n v="3105"/>
    <d v="2025-04-30T00:00:00"/>
    <d v="2025-05-09T00:00:00"/>
    <d v="2025-05-09T00:00:00"/>
    <s v="RMFLOR"/>
    <s v="Ready Mix Orlando Office"/>
    <s v="RMFLORD001"/>
    <x v="32"/>
    <s v="GONZALEZAL"/>
    <n v="1000040152"/>
    <x v="32"/>
    <m/>
    <x v="36"/>
    <n v="4600183990"/>
    <n v="67449"/>
    <m/>
    <x v="0"/>
    <m/>
    <s v="WE"/>
    <n v="90005069"/>
    <m/>
    <s v="MIGO_GR"/>
    <n v="90"/>
    <x v="2"/>
    <n v="5080900002"/>
    <s v="RM"/>
  </r>
  <r>
    <x v="2"/>
    <x v="10"/>
    <x v="2"/>
    <x v="0"/>
    <x v="0"/>
    <x v="0"/>
    <x v="46"/>
    <s v=""/>
    <x v="0"/>
    <x v="0"/>
    <x v="51"/>
    <x v="51"/>
    <s v=""/>
    <n v="6410000000"/>
    <x v="21"/>
    <n v="3050.87"/>
    <d v="2025-05-05T00:00:00"/>
    <d v="2025-05-06T00:00:00"/>
    <d v="2025-05-06T00:00:00"/>
    <s v="RMR131"/>
    <s v="Ready Mix Delray Beach"/>
    <s v="RMR131P101"/>
    <x v="47"/>
    <s v="DWARKAS"/>
    <m/>
    <x v="35"/>
    <s v="*FLORIDA POWER &amp; LIGHT CO"/>
    <x v="0"/>
    <n v="5000003347"/>
    <s v="96733-14135APR"/>
    <m/>
    <x v="0"/>
    <m/>
    <s v="KR"/>
    <m/>
    <m/>
    <s v="YTG_FIT_MASS_POST"/>
    <m/>
    <x v="2"/>
    <n v="1000038942"/>
    <s v="RM"/>
  </r>
  <r>
    <x v="1"/>
    <x v="8"/>
    <x v="2"/>
    <x v="0"/>
    <x v="5"/>
    <x v="4"/>
    <x v="22"/>
    <s v=""/>
    <x v="0"/>
    <x v="0"/>
    <x v="52"/>
    <x v="52"/>
    <s v=""/>
    <n v="6120000009"/>
    <x v="12"/>
    <n v="3045.98"/>
    <d v="2025-04-30T00:00:00"/>
    <d v="2025-05-01T00:00:00"/>
    <d v="2025-05-07T00:00:00"/>
    <s v="RMR102"/>
    <s v="Ready Mix Melbourne"/>
    <s v="RMR102P101"/>
    <x v="48"/>
    <s v="DOWNEYV"/>
    <m/>
    <x v="0"/>
    <s v="Unifirst accrual reclass april 25"/>
    <x v="0"/>
    <n v="2200044091"/>
    <s v="PAEZD"/>
    <m/>
    <x v="0"/>
    <s v="Unifirst acc reversed apr"/>
    <s v="AB"/>
    <m/>
    <m/>
    <s v="FB08"/>
    <m/>
    <x v="2"/>
    <n v="5020001990"/>
    <s v="RM"/>
  </r>
  <r>
    <x v="1"/>
    <x v="8"/>
    <x v="2"/>
    <x v="0"/>
    <x v="1"/>
    <x v="1"/>
    <x v="22"/>
    <s v=""/>
    <x v="0"/>
    <x v="0"/>
    <x v="12"/>
    <x v="12"/>
    <s v=""/>
    <n v="6120000009"/>
    <x v="12"/>
    <n v="3032.22"/>
    <d v="2025-04-30T00:00:00"/>
    <d v="2025-05-01T00:00:00"/>
    <d v="2025-05-07T00:00:00"/>
    <s v="RMR154"/>
    <s v="Ready Mix Ellenton"/>
    <s v="RMR154P101"/>
    <x v="11"/>
    <s v="DOWNEYV"/>
    <m/>
    <x v="0"/>
    <s v="Unifirst accrual reclass april 25"/>
    <x v="0"/>
    <n v="2200044091"/>
    <s v="PAEZD"/>
    <m/>
    <x v="0"/>
    <s v="Unifirst acc reversed apr"/>
    <s v="AB"/>
    <m/>
    <m/>
    <s v="FB08"/>
    <m/>
    <x v="2"/>
    <n v="5020001990"/>
    <s v="RM"/>
  </r>
  <r>
    <x v="1"/>
    <x v="1"/>
    <x v="2"/>
    <x v="1"/>
    <x v="8"/>
    <x v="4"/>
    <x v="57"/>
    <s v="450026125710"/>
    <x v="52"/>
    <x v="51"/>
    <x v="53"/>
    <x v="53"/>
    <s v=""/>
    <n v="6400000104"/>
    <x v="2"/>
    <n v="3000"/>
    <d v="2025-05-01T00:00:00"/>
    <d v="2025-05-09T00:00:00"/>
    <d v="2025-05-09T00:00:00"/>
    <s v="RMR165"/>
    <s v="Ready Mix Downtown Orlando"/>
    <s v="RMR165P101"/>
    <x v="49"/>
    <s v="ZENNYM"/>
    <m/>
    <x v="46"/>
    <s v="* 8090 LLC"/>
    <x v="52"/>
    <n v="6000037259"/>
    <n v="9527"/>
    <m/>
    <x v="0"/>
    <m/>
    <s v="RE"/>
    <m/>
    <m/>
    <s v="MIRO"/>
    <n v="10"/>
    <x v="2"/>
    <n v="1000041799"/>
    <s v="RM"/>
  </r>
  <r>
    <x v="1"/>
    <x v="6"/>
    <x v="2"/>
    <x v="3"/>
    <x v="7"/>
    <x v="1"/>
    <x v="56"/>
    <s v="450039130610"/>
    <x v="53"/>
    <x v="52"/>
    <x v="54"/>
    <x v="54"/>
    <s v=""/>
    <n v="6440000001"/>
    <x v="8"/>
    <n v="3000"/>
    <d v="2025-04-30T00:00:00"/>
    <d v="2025-05-12T00:00:00"/>
    <d v="2025-05-12T00:00:00"/>
    <s v="RMR167"/>
    <s v="Ready Mix Naples"/>
    <s v="RMR167P101"/>
    <x v="50"/>
    <s v="GONZALEZAL"/>
    <n v="1000039122"/>
    <x v="45"/>
    <n v="2819481"/>
    <x v="53"/>
    <n v="4600187744"/>
    <n v="2819481"/>
    <m/>
    <x v="0"/>
    <s v="APV BY MBOUTIETTE"/>
    <s v="WE"/>
    <m/>
    <m/>
    <s v="ML81N"/>
    <n v="10"/>
    <x v="2"/>
    <n v="5080900000"/>
    <s v="RM"/>
  </r>
  <r>
    <x v="1"/>
    <x v="8"/>
    <x v="2"/>
    <x v="0"/>
    <x v="8"/>
    <x v="4"/>
    <x v="22"/>
    <s v=""/>
    <x v="0"/>
    <x v="0"/>
    <x v="55"/>
    <x v="55"/>
    <s v=""/>
    <n v="6120000009"/>
    <x v="12"/>
    <n v="2978.32"/>
    <d v="2025-04-30T00:00:00"/>
    <d v="2025-05-01T00:00:00"/>
    <d v="2025-05-07T00:00:00"/>
    <s v="RMR152"/>
    <s v="Ready Mix South Orange"/>
    <s v="RMR152P101"/>
    <x v="51"/>
    <s v="DOWNEYV"/>
    <m/>
    <x v="0"/>
    <s v="Unifirst accrual reclass april 25"/>
    <x v="0"/>
    <n v="2200044091"/>
    <s v="PAEZD"/>
    <m/>
    <x v="0"/>
    <s v="Unifirst acc reversed apr"/>
    <s v="AB"/>
    <m/>
    <m/>
    <s v="FB08"/>
    <m/>
    <x v="2"/>
    <n v="5020001990"/>
    <s v="RM"/>
  </r>
  <r>
    <x v="2"/>
    <x v="10"/>
    <x v="2"/>
    <x v="0"/>
    <x v="8"/>
    <x v="4"/>
    <x v="58"/>
    <s v=""/>
    <x v="0"/>
    <x v="0"/>
    <x v="45"/>
    <x v="45"/>
    <s v=""/>
    <n v="6410000000"/>
    <x v="21"/>
    <n v="2968.8"/>
    <d v="2025-05-05T00:00:00"/>
    <d v="2025-05-05T00:00:00"/>
    <d v="2025-05-05T00:00:00"/>
    <s v="RMR161"/>
    <s v="Ready Mix Greenbay"/>
    <s v="RMR161P101"/>
    <x v="41"/>
    <s v="DWARKAS"/>
    <m/>
    <x v="47"/>
    <s v="15,240 KWH 04/02/25-05/01/25"/>
    <x v="0"/>
    <n v="5000003224"/>
    <s v="10089103499 0525"/>
    <m/>
    <x v="0"/>
    <m/>
    <s v="KR"/>
    <m/>
    <m/>
    <s v="FB60"/>
    <m/>
    <x v="2"/>
    <n v="1000038943"/>
    <s v="RM"/>
  </r>
  <r>
    <x v="1"/>
    <x v="8"/>
    <x v="2"/>
    <x v="0"/>
    <x v="1"/>
    <x v="1"/>
    <x v="22"/>
    <s v=""/>
    <x v="0"/>
    <x v="0"/>
    <x v="20"/>
    <x v="20"/>
    <s v=""/>
    <n v="6120000009"/>
    <x v="12"/>
    <n v="2967.08"/>
    <d v="2025-04-30T00:00:00"/>
    <d v="2025-05-01T00:00:00"/>
    <d v="2025-05-07T00:00:00"/>
    <s v="RMR164"/>
    <s v="Ready Mix Tampa Industrial Lane"/>
    <s v="RMR164P101"/>
    <x v="19"/>
    <s v="DOWNEYV"/>
    <m/>
    <x v="0"/>
    <s v="Unifirst accrual reclass april 25"/>
    <x v="0"/>
    <n v="2200044091"/>
    <s v="PAEZD"/>
    <m/>
    <x v="0"/>
    <s v="Unifirst acc reversed apr"/>
    <s v="AB"/>
    <m/>
    <m/>
    <s v="FB08"/>
    <m/>
    <x v="2"/>
    <n v="5020001990"/>
    <s v="RM"/>
  </r>
  <r>
    <x v="1"/>
    <x v="7"/>
    <x v="2"/>
    <x v="0"/>
    <x v="8"/>
    <x v="4"/>
    <x v="21"/>
    <s v=""/>
    <x v="0"/>
    <x v="0"/>
    <x v="33"/>
    <x v="33"/>
    <s v=""/>
    <n v="6120000004"/>
    <x v="11"/>
    <n v="2944.96"/>
    <d v="2025-05-11T00:00:00"/>
    <d v="2025-05-31T00:00:00"/>
    <d v="2025-05-14T00:00:00"/>
    <s v="RMFLOR"/>
    <s v="Ready Mix Orlando Office"/>
    <s v="RMFLORD001"/>
    <x v="32"/>
    <s v="PH0AE_REMOTE"/>
    <m/>
    <x v="0"/>
    <s v="Payroll UKG Close"/>
    <x v="0"/>
    <n v="1000122647"/>
    <s v="35520A"/>
    <m/>
    <x v="0"/>
    <s v="Payroll - UKG"/>
    <s v="SA"/>
    <m/>
    <m/>
    <m/>
    <m/>
    <x v="2"/>
    <n v="5140000000"/>
    <s v="RM"/>
  </r>
  <r>
    <x v="1"/>
    <x v="7"/>
    <x v="2"/>
    <x v="0"/>
    <x v="0"/>
    <x v="0"/>
    <x v="41"/>
    <s v="450040781910"/>
    <x v="35"/>
    <x v="34"/>
    <x v="35"/>
    <x v="35"/>
    <s v=""/>
    <n v="6400000122"/>
    <x v="19"/>
    <n v="2941.68"/>
    <d v="2025-05-12T00:00:00"/>
    <d v="2025-05-12T00:00:00"/>
    <d v="2025-05-12T00:00:00"/>
    <s v="RMR135"/>
    <s v="Ready Mix Ft Lauderdale"/>
    <s v="RMR135P015"/>
    <x v="33"/>
    <s v="MARSHS"/>
    <n v="1000040880"/>
    <x v="30"/>
    <s v="Insights North America 12004911318"/>
    <x v="35"/>
    <n v="4600187773"/>
    <n v="12004911318"/>
    <m/>
    <x v="0"/>
    <m/>
    <s v="WE"/>
    <m/>
    <m/>
    <s v="ML81N"/>
    <n v="10"/>
    <x v="2"/>
    <n v="5080900000"/>
    <s v="RM"/>
  </r>
  <r>
    <x v="1"/>
    <x v="8"/>
    <x v="2"/>
    <x v="0"/>
    <x v="6"/>
    <x v="3"/>
    <x v="22"/>
    <s v=""/>
    <x v="0"/>
    <x v="0"/>
    <x v="14"/>
    <x v="14"/>
    <s v=""/>
    <n v="6120000009"/>
    <x v="12"/>
    <n v="2912.66"/>
    <d v="2025-04-30T00:00:00"/>
    <d v="2025-05-01T00:00:00"/>
    <d v="2025-05-07T00:00:00"/>
    <s v="RMR116"/>
    <s v="Ready Mix Daytona"/>
    <s v="RMR116P101"/>
    <x v="13"/>
    <s v="DOWNEYV"/>
    <m/>
    <x v="0"/>
    <s v="Unifirst accrual reclass april 25"/>
    <x v="0"/>
    <n v="2200044091"/>
    <s v="PAEZD"/>
    <m/>
    <x v="0"/>
    <s v="Unifirst acc reversed apr"/>
    <s v="AB"/>
    <m/>
    <m/>
    <s v="FB08"/>
    <m/>
    <x v="2"/>
    <n v="5020001990"/>
    <s v="RM"/>
  </r>
  <r>
    <x v="1"/>
    <x v="6"/>
    <x v="2"/>
    <x v="3"/>
    <x v="1"/>
    <x v="1"/>
    <x v="54"/>
    <s v="450040536810"/>
    <x v="54"/>
    <x v="53"/>
    <x v="8"/>
    <x v="8"/>
    <s v=""/>
    <n v="6440000001"/>
    <x v="8"/>
    <n v="2906.4"/>
    <d v="2025-05-01T00:00:00"/>
    <d v="2025-05-01T00:00:00"/>
    <d v="2025-05-02T00:00:00"/>
    <s v="RMR166"/>
    <s v="Ready Mix Anderson Road"/>
    <m/>
    <x v="0"/>
    <s v="GONZALEZA"/>
    <n v="1000039423"/>
    <x v="43"/>
    <s v="1476 TAMPA SPRING X-MEMBER-TORQUE ROD"/>
    <x v="54"/>
    <n v="4600174189"/>
    <s v="177032 / 245035"/>
    <n v="100495964"/>
    <x v="8"/>
    <s v="1476 TAMPA SPRING X-MEMBE"/>
    <s v="WE"/>
    <m/>
    <s v="18-02-007"/>
    <s v="ML81N"/>
    <n v="10"/>
    <x v="2"/>
    <n v="5080900000"/>
    <s v="RM"/>
  </r>
  <r>
    <x v="1"/>
    <x v="3"/>
    <x v="2"/>
    <x v="2"/>
    <x v="4"/>
    <x v="3"/>
    <x v="7"/>
    <s v=""/>
    <x v="0"/>
    <x v="0"/>
    <x v="23"/>
    <x v="23"/>
    <s v=""/>
    <n v="6414003290"/>
    <x v="9"/>
    <n v="2897"/>
    <d v="2025-04-24T00:00:00"/>
    <d v="2025-05-02T00:00:00"/>
    <d v="2025-05-15T00:00:00"/>
    <s v="RMR123"/>
    <s v="Ready Mix McDuff"/>
    <s v="RMR123P015"/>
    <x v="22"/>
    <s v="WILLIAMSONR"/>
    <m/>
    <x v="4"/>
    <s v="PUMP 6&quot; VAC ASSIST - DIESEL"/>
    <x v="0"/>
    <n v="5000003550"/>
    <n v="123456"/>
    <m/>
    <x v="0"/>
    <s v="* Account7339992 *"/>
    <s v="KR"/>
    <m/>
    <m/>
    <s v="YTG_FIT_MASS_POST"/>
    <m/>
    <x v="2"/>
    <n v="1000038840"/>
    <s v="RM"/>
  </r>
  <r>
    <x v="1"/>
    <x v="12"/>
    <x v="2"/>
    <x v="3"/>
    <x v="0"/>
    <x v="0"/>
    <x v="32"/>
    <s v="450039486710"/>
    <x v="55"/>
    <x v="54"/>
    <x v="9"/>
    <x v="9"/>
    <s v=""/>
    <n v="6431001003"/>
    <x v="25"/>
    <n v="2896.98"/>
    <d v="2025-03-28T00:00:00"/>
    <d v="2025-05-01T00:00:00"/>
    <d v="2025-05-01T00:00:00"/>
    <s v="RMR135"/>
    <s v="Ready Mix Ft Lauderdale"/>
    <s v="RMR135P101"/>
    <x v="9"/>
    <s v="ROZIERN"/>
    <n v="1000039325"/>
    <x v="23"/>
    <m/>
    <x v="55"/>
    <n v="4600172884"/>
    <n v="30212927"/>
    <m/>
    <x v="0"/>
    <m/>
    <s v="WE"/>
    <n v="90003579"/>
    <m/>
    <s v="MIGO_GR"/>
    <n v="10"/>
    <x v="2"/>
    <n v="5080900002"/>
    <s v="RM"/>
  </r>
  <r>
    <x v="2"/>
    <x v="10"/>
    <x v="2"/>
    <x v="0"/>
    <x v="5"/>
    <x v="4"/>
    <x v="46"/>
    <s v=""/>
    <x v="0"/>
    <x v="0"/>
    <x v="56"/>
    <x v="56"/>
    <s v=""/>
    <n v="6410000000"/>
    <x v="21"/>
    <n v="2882.15"/>
    <d v="2025-05-05T00:00:00"/>
    <d v="2025-05-06T00:00:00"/>
    <d v="2025-05-06T00:00:00"/>
    <s v="RMR104"/>
    <s v="Ready Mix Stuart"/>
    <s v="RMR104P101"/>
    <x v="52"/>
    <s v="DWARKAS"/>
    <m/>
    <x v="35"/>
    <s v="*FLORIDA POWER &amp; LIGHT CO"/>
    <x v="0"/>
    <n v="5000003347"/>
    <s v="96733-14135APR"/>
    <m/>
    <x v="0"/>
    <m/>
    <s v="KR"/>
    <m/>
    <m/>
    <s v="YTG_FIT_MASS_POST"/>
    <m/>
    <x v="2"/>
    <n v="1000038942"/>
    <s v="RM"/>
  </r>
  <r>
    <x v="1"/>
    <x v="6"/>
    <x v="2"/>
    <x v="3"/>
    <x v="3"/>
    <x v="0"/>
    <x v="19"/>
    <s v="450040570310"/>
    <x v="56"/>
    <x v="55"/>
    <x v="19"/>
    <x v="19"/>
    <s v=""/>
    <n v="6440000001"/>
    <x v="8"/>
    <n v="2825"/>
    <d v="2025-05-08T00:00:00"/>
    <d v="2025-05-08T00:00:00"/>
    <d v="2025-05-08T00:00:00"/>
    <s v="RMR134"/>
    <s v="Ready Mix Buena Vista"/>
    <s v="RMR134P101"/>
    <x v="18"/>
    <s v="RISQUEZD"/>
    <n v="1000041598"/>
    <x v="12"/>
    <n v="13749"/>
    <x v="56"/>
    <n v="4600183622"/>
    <n v="13749"/>
    <m/>
    <x v="0"/>
    <n v="13749"/>
    <s v="WE"/>
    <m/>
    <m/>
    <s v="ML81N"/>
    <n v="10"/>
    <x v="2"/>
    <n v="5080900000"/>
    <s v="RM"/>
  </r>
  <r>
    <x v="2"/>
    <x v="10"/>
    <x v="2"/>
    <x v="0"/>
    <x v="5"/>
    <x v="4"/>
    <x v="46"/>
    <s v=""/>
    <x v="0"/>
    <x v="0"/>
    <x v="52"/>
    <x v="52"/>
    <s v=""/>
    <n v="6410000000"/>
    <x v="21"/>
    <n v="2809.18"/>
    <d v="2025-05-05T00:00:00"/>
    <d v="2025-05-06T00:00:00"/>
    <d v="2025-05-06T00:00:00"/>
    <s v="RMR102"/>
    <s v="Ready Mix Melbourne"/>
    <s v="RMR102P101"/>
    <x v="48"/>
    <s v="DWARKAS"/>
    <m/>
    <x v="35"/>
    <s v="*FLORIDA POWER &amp; LIGHT CO"/>
    <x v="0"/>
    <n v="5000003347"/>
    <s v="96733-14135APR"/>
    <m/>
    <x v="0"/>
    <m/>
    <s v="KR"/>
    <m/>
    <m/>
    <s v="YTG_FIT_MASS_POST"/>
    <m/>
    <x v="2"/>
    <n v="1000038942"/>
    <s v="RM"/>
  </r>
  <r>
    <x v="1"/>
    <x v="8"/>
    <x v="2"/>
    <x v="0"/>
    <x v="5"/>
    <x v="4"/>
    <x v="22"/>
    <s v=""/>
    <x v="0"/>
    <x v="0"/>
    <x v="57"/>
    <x v="57"/>
    <s v=""/>
    <n v="6120000009"/>
    <x v="12"/>
    <n v="2803.44"/>
    <d v="2025-04-30T00:00:00"/>
    <d v="2025-05-01T00:00:00"/>
    <d v="2025-05-07T00:00:00"/>
    <s v="RMR106"/>
    <s v="Ready Mix Ft Pierce"/>
    <s v="RMR106P101"/>
    <x v="53"/>
    <s v="DOWNEYV"/>
    <m/>
    <x v="0"/>
    <s v="Unifirst accrual reclass april 25"/>
    <x v="0"/>
    <n v="2200044091"/>
    <s v="PAEZD"/>
    <m/>
    <x v="0"/>
    <s v="Unifirst acc reversed apr"/>
    <s v="AB"/>
    <m/>
    <m/>
    <s v="FB08"/>
    <m/>
    <x v="2"/>
    <n v="5020001990"/>
    <s v="RM"/>
  </r>
  <r>
    <x v="2"/>
    <x v="9"/>
    <x v="2"/>
    <x v="3"/>
    <x v="1"/>
    <x v="1"/>
    <x v="33"/>
    <s v="450040966910"/>
    <x v="57"/>
    <x v="56"/>
    <x v="12"/>
    <x v="12"/>
    <s v=""/>
    <n v="6443000006"/>
    <x v="16"/>
    <n v="2797.03"/>
    <d v="2025-05-15T00:00:00"/>
    <d v="2025-05-15T00:00:00"/>
    <d v="2025-06-09T00:00:00"/>
    <s v="RMR154"/>
    <s v="Ready Mix Ellenton"/>
    <s v="RMR154P101"/>
    <x v="11"/>
    <s v="FERNANDEZJ"/>
    <n v="1000038914"/>
    <x v="24"/>
    <m/>
    <x v="57"/>
    <n v="4600197442"/>
    <s v="CHG33213UMIRPRKA"/>
    <m/>
    <x v="0"/>
    <m/>
    <s v="WE"/>
    <n v="90003911"/>
    <m/>
    <s v="MIGO_GR"/>
    <n v="10"/>
    <x v="2"/>
    <n v="5080900002"/>
    <s v="RM"/>
  </r>
  <r>
    <x v="1"/>
    <x v="6"/>
    <x v="2"/>
    <x v="3"/>
    <x v="1"/>
    <x v="1"/>
    <x v="30"/>
    <s v="450037959320"/>
    <x v="22"/>
    <x v="57"/>
    <x v="8"/>
    <x v="8"/>
    <s v=""/>
    <n v="6440000001"/>
    <x v="8"/>
    <n v="2779.92"/>
    <d v="2025-05-06T00:00:00"/>
    <d v="2025-05-07T00:00:00"/>
    <d v="2025-05-07T00:00:00"/>
    <s v="RMFLTP"/>
    <s v="Ready Mix Tampa Office"/>
    <s v="RMFLTPD001"/>
    <x v="8"/>
    <s v="GONZALEZAL"/>
    <n v="1000040501"/>
    <x v="21"/>
    <s v="32877 - ELL"/>
    <x v="22"/>
    <n v="4600180903"/>
    <n v="32877"/>
    <m/>
    <x v="0"/>
    <s v="APV BY JPARRINO"/>
    <s v="WE"/>
    <m/>
    <m/>
    <s v="ML81N"/>
    <n v="20"/>
    <x v="2"/>
    <n v="5080900000"/>
    <s v="RM"/>
  </r>
  <r>
    <x v="2"/>
    <x v="10"/>
    <x v="2"/>
    <x v="0"/>
    <x v="5"/>
    <x v="4"/>
    <x v="46"/>
    <s v=""/>
    <x v="0"/>
    <x v="0"/>
    <x v="57"/>
    <x v="57"/>
    <s v=""/>
    <n v="6410000000"/>
    <x v="21"/>
    <n v="2757.57"/>
    <d v="2025-05-05T00:00:00"/>
    <d v="2025-05-06T00:00:00"/>
    <d v="2025-05-06T00:00:00"/>
    <s v="RMR106"/>
    <s v="Ready Mix Ft Pierce"/>
    <s v="RMR106P101"/>
    <x v="53"/>
    <s v="DWARKAS"/>
    <m/>
    <x v="35"/>
    <s v="*FLORIDA POWER &amp; LIGHT CO"/>
    <x v="0"/>
    <n v="5000003347"/>
    <s v="96733-14135APR"/>
    <m/>
    <x v="0"/>
    <m/>
    <s v="KR"/>
    <m/>
    <m/>
    <s v="YTG_FIT_MASS_POST"/>
    <m/>
    <x v="2"/>
    <n v="1000038942"/>
    <s v="RM"/>
  </r>
  <r>
    <x v="1"/>
    <x v="3"/>
    <x v="2"/>
    <x v="2"/>
    <x v="4"/>
    <x v="3"/>
    <x v="7"/>
    <s v=""/>
    <x v="0"/>
    <x v="0"/>
    <x v="23"/>
    <x v="23"/>
    <s v=""/>
    <n v="6414003290"/>
    <x v="9"/>
    <n v="2757.11"/>
    <d v="2025-04-24T00:00:00"/>
    <d v="2025-05-02T00:00:00"/>
    <d v="2025-05-15T00:00:00"/>
    <s v="RMR123"/>
    <s v="Ready Mix McDuff"/>
    <s v="RMR123P015"/>
    <x v="22"/>
    <s v="WILLIAMSONR"/>
    <m/>
    <x v="4"/>
    <s v="ROLLER 61-70&quot; VIB SINGLE DRUM SMOOTH"/>
    <x v="0"/>
    <n v="5000003550"/>
    <n v="123456"/>
    <m/>
    <x v="0"/>
    <s v="* Account7339992 *"/>
    <s v="KR"/>
    <m/>
    <m/>
    <s v="YTG_FIT_MASS_POST"/>
    <m/>
    <x v="2"/>
    <n v="1000038840"/>
    <s v="RM"/>
  </r>
  <r>
    <x v="1"/>
    <x v="2"/>
    <x v="2"/>
    <x v="0"/>
    <x v="5"/>
    <x v="4"/>
    <x v="20"/>
    <s v=""/>
    <x v="0"/>
    <x v="0"/>
    <x v="52"/>
    <x v="52"/>
    <s v=""/>
    <n v="6436001000"/>
    <x v="10"/>
    <n v="2756.8"/>
    <d v="2025-04-01T00:00:00"/>
    <d v="2025-05-05T00:00:00"/>
    <d v="2025-05-05T00:00:00"/>
    <s v="RMR102"/>
    <s v="Ready Mix Melbourne"/>
    <s v="RMR102P101"/>
    <x v="48"/>
    <s v="DWARKAS"/>
    <m/>
    <x v="13"/>
    <s v="*REPUBLIC SERVICES INCdba BFI WASTE SERVICES LLC"/>
    <x v="0"/>
    <n v="5000003233"/>
    <n v="20250300"/>
    <m/>
    <x v="0"/>
    <m/>
    <s v="KR"/>
    <m/>
    <m/>
    <s v="YTG_FIT_MASS_POST"/>
    <m/>
    <x v="2"/>
    <n v="1000039776"/>
    <s v="RM"/>
  </r>
  <r>
    <x v="1"/>
    <x v="8"/>
    <x v="2"/>
    <x v="0"/>
    <x v="0"/>
    <x v="0"/>
    <x v="22"/>
    <s v=""/>
    <x v="0"/>
    <x v="0"/>
    <x v="44"/>
    <x v="44"/>
    <s v=""/>
    <n v="6120000009"/>
    <x v="12"/>
    <n v="2739.98"/>
    <d v="2025-04-30T00:00:00"/>
    <d v="2025-05-01T00:00:00"/>
    <d v="2025-05-07T00:00:00"/>
    <s v="RMR133"/>
    <s v="Ready Mix Fairgrounds"/>
    <s v="RMR133P101"/>
    <x v="40"/>
    <s v="DOWNEYV"/>
    <m/>
    <x v="0"/>
    <s v="Unifirst accrual reclass april 25"/>
    <x v="0"/>
    <n v="2200044091"/>
    <s v="PAEZD"/>
    <m/>
    <x v="0"/>
    <s v="Unifirst acc reversed apr"/>
    <s v="AB"/>
    <m/>
    <m/>
    <s v="FB08"/>
    <m/>
    <x v="2"/>
    <n v="5020001990"/>
    <s v="RM"/>
  </r>
  <r>
    <x v="1"/>
    <x v="6"/>
    <x v="2"/>
    <x v="3"/>
    <x v="4"/>
    <x v="3"/>
    <x v="50"/>
    <s v="450040787510"/>
    <x v="58"/>
    <x v="58"/>
    <x v="24"/>
    <x v="24"/>
    <s v=""/>
    <n v="6440000001"/>
    <x v="8"/>
    <n v="2736.29"/>
    <d v="2025-05-12T00:00:00"/>
    <d v="2025-05-12T00:00:00"/>
    <d v="2025-05-12T00:00:00"/>
    <s v="RMFLJX"/>
    <s v="Ready Mix Jacksonville Office"/>
    <s v="RMFLJXD001"/>
    <x v="23"/>
    <s v="ADORNOK"/>
    <n v="1000039098"/>
    <x v="39"/>
    <s v="Truck Repair Services"/>
    <x v="58"/>
    <n v="4600187637"/>
    <s v="34799-1843"/>
    <m/>
    <x v="0"/>
    <m/>
    <s v="WE"/>
    <m/>
    <m/>
    <s v="ML81N"/>
    <n v="10"/>
    <x v="2"/>
    <n v="5080900000"/>
    <s v="RM"/>
  </r>
  <r>
    <x v="1"/>
    <x v="2"/>
    <x v="2"/>
    <x v="0"/>
    <x v="1"/>
    <x v="1"/>
    <x v="59"/>
    <s v=""/>
    <x v="0"/>
    <x v="0"/>
    <x v="58"/>
    <x v="58"/>
    <s v=""/>
    <n v="6410000100"/>
    <x v="26"/>
    <n v="2719.63"/>
    <d v="2025-05-13T00:00:00"/>
    <d v="2025-05-14T00:00:00"/>
    <d v="2025-05-14T00:00:00"/>
    <s v="RMR157"/>
    <s v="Ready Mix Plant City"/>
    <s v="RMR157P101"/>
    <x v="54"/>
    <s v="DWARKAS"/>
    <m/>
    <x v="48"/>
    <s v="15,120 KWH 04/08/25-05/07/25"/>
    <x v="0"/>
    <n v="5000003545"/>
    <s v="11003230128 0525"/>
    <m/>
    <x v="0"/>
    <m/>
    <s v="KR"/>
    <m/>
    <m/>
    <s v="FB60"/>
    <m/>
    <x v="2"/>
    <n v="1000038910"/>
    <s v="RM"/>
  </r>
  <r>
    <x v="1"/>
    <x v="1"/>
    <x v="3"/>
    <x v="1"/>
    <x v="2"/>
    <x v="2"/>
    <x v="60"/>
    <s v=""/>
    <x v="0"/>
    <x v="0"/>
    <x v="36"/>
    <x v="36"/>
    <s v=""/>
    <n v="6400000002"/>
    <x v="1"/>
    <n v="2675.5"/>
    <d v="2025-03-31T00:00:00"/>
    <d v="2025-05-09T00:00:00"/>
    <d v="2025-05-09T00:00:00"/>
    <s v="RMH101"/>
    <s v="Head Office Florida Ready Mix"/>
    <s v="RMH101S001"/>
    <x v="34"/>
    <s v="WILLIAMSONR"/>
    <m/>
    <x v="49"/>
    <s v="*THE BARTHET FIRM"/>
    <x v="0"/>
    <n v="5000003462"/>
    <n v="99637"/>
    <m/>
    <x v="0"/>
    <m/>
    <s v="KR"/>
    <m/>
    <m/>
    <s v="FB60"/>
    <m/>
    <x v="2"/>
    <n v="1000043880"/>
    <s v="RM"/>
  </r>
  <r>
    <x v="2"/>
    <x v="9"/>
    <x v="2"/>
    <x v="3"/>
    <x v="6"/>
    <x v="3"/>
    <x v="61"/>
    <s v="450040665910"/>
    <x v="59"/>
    <x v="59"/>
    <x v="59"/>
    <x v="59"/>
    <s v="Car parts &amp; tyres"/>
    <n v="6443000007"/>
    <x v="13"/>
    <n v="2673"/>
    <d v="2025-05-01T00:00:00"/>
    <d v="2025-05-13T00:00:00"/>
    <d v="2025-05-13T00:00:00"/>
    <s v="RMFLVO"/>
    <s v="Ready Mix Volusia Office"/>
    <m/>
    <x v="0"/>
    <s v="ADORNOK"/>
    <n v="1000041228"/>
    <x v="50"/>
    <m/>
    <x v="59"/>
    <n v="4600189603"/>
    <n v="514340006"/>
    <n v="100497880"/>
    <x v="9"/>
    <m/>
    <s v="WE"/>
    <n v="90000221"/>
    <s v="19-04-001"/>
    <s v="MIGO_GR"/>
    <n v="10"/>
    <x v="2"/>
    <n v="5080900002"/>
    <s v="RM"/>
  </r>
  <r>
    <x v="1"/>
    <x v="6"/>
    <x v="2"/>
    <x v="3"/>
    <x v="3"/>
    <x v="0"/>
    <x v="62"/>
    <s v="450040473410"/>
    <x v="60"/>
    <x v="60"/>
    <x v="13"/>
    <x v="13"/>
    <s v=""/>
    <n v="6440000001"/>
    <x v="8"/>
    <n v="2640"/>
    <d v="2025-05-09T00:00:00"/>
    <d v="2025-05-09T00:00:00"/>
    <d v="2025-05-09T00:00:00"/>
    <s v="RMR137"/>
    <s v="Ready Mix Pennsuco"/>
    <s v="RMR137P101"/>
    <x v="12"/>
    <s v="MARSHS"/>
    <n v="1000038945"/>
    <x v="51"/>
    <s v="Glasgow Equipment Inv 148309"/>
    <x v="60"/>
    <n v="4600183781"/>
    <n v="148309"/>
    <m/>
    <x v="0"/>
    <m/>
    <s v="WE"/>
    <m/>
    <m/>
    <s v="ML81N"/>
    <n v="10"/>
    <x v="2"/>
    <n v="5080900000"/>
    <s v="RM"/>
  </r>
  <r>
    <x v="1"/>
    <x v="7"/>
    <x v="2"/>
    <x v="0"/>
    <x v="0"/>
    <x v="0"/>
    <x v="41"/>
    <s v="450040781910"/>
    <x v="35"/>
    <x v="34"/>
    <x v="35"/>
    <x v="35"/>
    <s v=""/>
    <n v="6400000122"/>
    <x v="19"/>
    <n v="2617.3200000000002"/>
    <d v="2025-05-12T00:00:00"/>
    <d v="2025-05-12T00:00:00"/>
    <d v="2025-05-12T00:00:00"/>
    <s v="RMR135"/>
    <s v="Ready Mix Ft Lauderdale"/>
    <s v="RMR135P015"/>
    <x v="33"/>
    <s v="MARSHS"/>
    <n v="1000040880"/>
    <x v="30"/>
    <s v="Insights North America 12004918613"/>
    <x v="35"/>
    <n v="4600187778"/>
    <n v="12004918613"/>
    <m/>
    <x v="0"/>
    <m/>
    <s v="WE"/>
    <m/>
    <m/>
    <s v="ML81N"/>
    <n v="10"/>
    <x v="2"/>
    <n v="5080900000"/>
    <s v="RM"/>
  </r>
  <r>
    <x v="1"/>
    <x v="3"/>
    <x v="2"/>
    <x v="2"/>
    <x v="1"/>
    <x v="1"/>
    <x v="28"/>
    <s v="450032874610"/>
    <x v="61"/>
    <x v="61"/>
    <x v="60"/>
    <x v="60"/>
    <s v=""/>
    <n v="6414003390"/>
    <x v="4"/>
    <n v="2600"/>
    <d v="2025-05-01T00:00:00"/>
    <d v="2025-05-01T00:00:00"/>
    <d v="2025-05-05T00:00:00"/>
    <s v="RMR166"/>
    <s v="Ready Mix Anderson Road"/>
    <m/>
    <x v="0"/>
    <s v="GONZALEZA"/>
    <n v="1000039262"/>
    <x v="19"/>
    <s v="ELL HERC RENTALS BOOM STRAIGHT 56115714"/>
    <x v="61"/>
    <n v="4600176815"/>
    <s v="34757840-010"/>
    <n v="100386309"/>
    <x v="10"/>
    <s v="ELL HERC RENTALS BOOM STR"/>
    <s v="WE"/>
    <m/>
    <s v="18-07-015"/>
    <s v="ML81N"/>
    <n v="10"/>
    <x v="2"/>
    <n v="5080900000"/>
    <s v="RM"/>
  </r>
  <r>
    <x v="1"/>
    <x v="3"/>
    <x v="2"/>
    <x v="2"/>
    <x v="1"/>
    <x v="1"/>
    <x v="28"/>
    <s v="450036174520"/>
    <x v="62"/>
    <x v="62"/>
    <x v="61"/>
    <x v="61"/>
    <s v=""/>
    <n v="6414003390"/>
    <x v="4"/>
    <n v="2600"/>
    <d v="2025-05-07T00:00:00"/>
    <d v="2025-05-07T00:00:00"/>
    <d v="2025-05-16T00:00:00"/>
    <s v="RMR166"/>
    <s v="Ready Mix Anderson Road"/>
    <m/>
    <x v="0"/>
    <s v="GONZALEZA"/>
    <n v="1000039262"/>
    <x v="19"/>
    <s v="VEN HERC RENTALS TELEHANDLER 6000LB 42-4"/>
    <x v="62"/>
    <n v="4600195793"/>
    <s v="35116921-006"/>
    <n v="100465319"/>
    <x v="11"/>
    <s v="VEN HERC RENTALS TELEHAND"/>
    <s v="WE"/>
    <m/>
    <s v="18-07-015"/>
    <s v="ML81N"/>
    <n v="20"/>
    <x v="2"/>
    <n v="5080900000"/>
    <s v="RM"/>
  </r>
  <r>
    <x v="2"/>
    <x v="9"/>
    <x v="2"/>
    <x v="3"/>
    <x v="1"/>
    <x v="1"/>
    <x v="45"/>
    <s v="450040717110"/>
    <x v="63"/>
    <x v="63"/>
    <x v="8"/>
    <x v="8"/>
    <s v="Car parts &amp; tyres"/>
    <n v="6443000006"/>
    <x v="16"/>
    <n v="2588.27"/>
    <d v="2025-05-09T00:00:00"/>
    <d v="2025-05-09T00:00:00"/>
    <d v="2025-05-09T00:00:00"/>
    <s v="RMR166"/>
    <s v="Ready Mix Anderson Road"/>
    <m/>
    <x v="0"/>
    <s v="GONZALEZA"/>
    <n v="1000041471"/>
    <x v="34"/>
    <s v="15001 NEXTRAN AIR DRYER S"/>
    <x v="63"/>
    <n v="4600184342"/>
    <s v="03P423252"/>
    <n v="100498366"/>
    <x v="12"/>
    <s v="15001 NEXTRAN AIR DRYER S"/>
    <s v="WE"/>
    <n v="90003559"/>
    <s v="19-04-001"/>
    <s v="MIGO_GR"/>
    <n v="10"/>
    <x v="2"/>
    <n v="5080900002"/>
    <s v="RM"/>
  </r>
  <r>
    <x v="1"/>
    <x v="5"/>
    <x v="2"/>
    <x v="0"/>
    <x v="0"/>
    <x v="0"/>
    <x v="63"/>
    <s v="450040569980"/>
    <x v="64"/>
    <x v="64"/>
    <x v="44"/>
    <x v="44"/>
    <s v=""/>
    <n v="6400000105"/>
    <x v="27"/>
    <n v="2586.6"/>
    <d v="2025-05-02T00:00:00"/>
    <d v="2025-05-02T00:00:00"/>
    <d v="2025-05-02T00:00:00"/>
    <s v="RMR133"/>
    <s v="Ready Mix Fairgrounds"/>
    <s v="RMR133P101"/>
    <x v="40"/>
    <s v="RISQUEZD"/>
    <n v="1000049551"/>
    <x v="52"/>
    <n v="9152"/>
    <x v="64"/>
    <n v="4600174314"/>
    <n v="9152"/>
    <m/>
    <x v="0"/>
    <n v="9152"/>
    <s v="WE"/>
    <m/>
    <m/>
    <s v="ML81N"/>
    <n v="80"/>
    <x v="2"/>
    <n v="5080900000"/>
    <s v="RM"/>
  </r>
  <r>
    <x v="2"/>
    <x v="10"/>
    <x v="2"/>
    <x v="0"/>
    <x v="0"/>
    <x v="0"/>
    <x v="46"/>
    <s v=""/>
    <x v="0"/>
    <x v="0"/>
    <x v="27"/>
    <x v="27"/>
    <s v=""/>
    <n v="6410000000"/>
    <x v="21"/>
    <n v="2585.59"/>
    <d v="2025-05-05T00:00:00"/>
    <d v="2025-05-06T00:00:00"/>
    <d v="2025-05-06T00:00:00"/>
    <s v="RMR138"/>
    <s v="Ready Mix Pompano Beach"/>
    <s v="RMR138P101"/>
    <x v="26"/>
    <s v="DWARKAS"/>
    <m/>
    <x v="35"/>
    <s v="*FLORIDA POWER &amp; LIGHT CO"/>
    <x v="0"/>
    <n v="5000003347"/>
    <s v="96733-14135APR"/>
    <m/>
    <x v="0"/>
    <m/>
    <s v="KR"/>
    <m/>
    <m/>
    <s v="YTG_FIT_MASS_POST"/>
    <m/>
    <x v="2"/>
    <n v="1000038942"/>
    <s v="RM"/>
  </r>
  <r>
    <x v="1"/>
    <x v="6"/>
    <x v="2"/>
    <x v="3"/>
    <x v="8"/>
    <x v="4"/>
    <x v="18"/>
    <s v="450040339810"/>
    <x v="65"/>
    <x v="65"/>
    <x v="26"/>
    <x v="26"/>
    <s v=""/>
    <n v="6440000001"/>
    <x v="8"/>
    <n v="2576"/>
    <d v="2025-05-08T00:00:00"/>
    <d v="2025-05-08T00:00:00"/>
    <d v="2025-05-08T00:00:00"/>
    <s v="RMR151"/>
    <s v="Ready Mix Longwood"/>
    <s v="RMR151D001"/>
    <x v="25"/>
    <s v="RIVERAJES"/>
    <n v="1000039011"/>
    <x v="11"/>
    <s v="TAVARES PLANT REPAIRS"/>
    <x v="65"/>
    <n v="4600183196"/>
    <n v="12423"/>
    <m/>
    <x v="0"/>
    <m/>
    <s v="WE"/>
    <m/>
    <m/>
    <s v="ML81N"/>
    <n v="10"/>
    <x v="2"/>
    <n v="5080900000"/>
    <s v="RM"/>
  </r>
  <r>
    <x v="1"/>
    <x v="8"/>
    <x v="2"/>
    <x v="0"/>
    <x v="3"/>
    <x v="0"/>
    <x v="22"/>
    <s v=""/>
    <x v="0"/>
    <x v="0"/>
    <x v="46"/>
    <x v="46"/>
    <s v=""/>
    <n v="6120000009"/>
    <x v="12"/>
    <n v="2565.6"/>
    <d v="2025-04-30T00:00:00"/>
    <d v="2025-05-01T00:00:00"/>
    <d v="2025-05-07T00:00:00"/>
    <s v="RMFLMD"/>
    <s v="Ready Mix Miami-Dade Office"/>
    <s v="RMFLMDD001"/>
    <x v="42"/>
    <s v="DOWNEYV"/>
    <m/>
    <x v="0"/>
    <s v="Unifirst accrual reclass april 25"/>
    <x v="0"/>
    <n v="2200044091"/>
    <s v="PAEZD"/>
    <m/>
    <x v="0"/>
    <s v="Unifirst acc reversed apr"/>
    <s v="AB"/>
    <m/>
    <m/>
    <s v="FB08"/>
    <m/>
    <x v="2"/>
    <n v="5020001990"/>
    <s v="RM"/>
  </r>
  <r>
    <x v="2"/>
    <x v="11"/>
    <x v="2"/>
    <x v="0"/>
    <x v="3"/>
    <x v="0"/>
    <x v="41"/>
    <s v="450039825830"/>
    <x v="66"/>
    <x v="43"/>
    <x v="62"/>
    <x v="62"/>
    <s v=""/>
    <n v="6400003000"/>
    <x v="23"/>
    <n v="2548"/>
    <d v="2025-05-15T00:00:00"/>
    <d v="2025-05-15T00:00:00"/>
    <d v="2025-05-15T00:00:00"/>
    <s v="RMFLMD"/>
    <s v="Ready Mix Miami-Dade Office"/>
    <s v="RMFLMDP015"/>
    <x v="55"/>
    <s v="MARSHS"/>
    <n v="1000040880"/>
    <x v="30"/>
    <s v="Insights North America 12004872877"/>
    <x v="66"/>
    <n v="4600194076"/>
    <n v="12004872877"/>
    <m/>
    <x v="0"/>
    <m/>
    <s v="WE"/>
    <m/>
    <m/>
    <s v="ML81N"/>
    <n v="30"/>
    <x v="2"/>
    <n v="5080900000"/>
    <s v="RM"/>
  </r>
  <r>
    <x v="1"/>
    <x v="6"/>
    <x v="2"/>
    <x v="3"/>
    <x v="1"/>
    <x v="1"/>
    <x v="49"/>
    <s v="450040566410"/>
    <x v="67"/>
    <x v="66"/>
    <x v="8"/>
    <x v="8"/>
    <s v=""/>
    <n v="6440000001"/>
    <x v="8"/>
    <n v="2530"/>
    <d v="2025-05-02T00:00:00"/>
    <d v="2025-05-02T00:00:00"/>
    <d v="2025-05-06T00:00:00"/>
    <s v="RMR166"/>
    <s v="Ready Mix Anderson Road"/>
    <m/>
    <x v="0"/>
    <s v="GONZALEZA"/>
    <n v="1000040620"/>
    <x v="38"/>
    <s v="15004 SUNCOAST REBUILT STRAIGHT DR116504"/>
    <x v="67"/>
    <n v="4600178854"/>
    <n v="116504"/>
    <n v="100496505"/>
    <x v="13"/>
    <s v="15004 SUNCOAST REBUILT ST"/>
    <s v="WE"/>
    <m/>
    <s v="18-02-007"/>
    <s v="ML81N"/>
    <n v="10"/>
    <x v="2"/>
    <n v="5080900000"/>
    <s v="RM"/>
  </r>
  <r>
    <x v="2"/>
    <x v="9"/>
    <x v="2"/>
    <x v="3"/>
    <x v="1"/>
    <x v="1"/>
    <x v="32"/>
    <s v="450040082670"/>
    <x v="68"/>
    <x v="67"/>
    <x v="34"/>
    <x v="34"/>
    <s v="Hydr control&amp;network"/>
    <n v="6443000006"/>
    <x v="16"/>
    <n v="2512.4"/>
    <d v="2025-04-24T00:00:00"/>
    <d v="2025-05-05T00:00:00"/>
    <d v="2025-05-05T00:00:00"/>
    <s v="RMR166"/>
    <s v="Ready Mix Anderson Road"/>
    <m/>
    <x v="0"/>
    <s v="GONZALEZA"/>
    <n v="1000039325"/>
    <x v="23"/>
    <s v="TPA EXXON 103126 MOBIL DE"/>
    <x v="34"/>
    <n v="4600176685"/>
    <n v="30491649"/>
    <n v="100495676"/>
    <x v="14"/>
    <s v="TPA EXXON 103126 MOBIL DE"/>
    <s v="WE"/>
    <n v="90003579"/>
    <s v="19-09-002"/>
    <s v="MIGO_GR"/>
    <n v="70"/>
    <x v="2"/>
    <n v="5080900002"/>
    <s v="RM"/>
  </r>
  <r>
    <x v="1"/>
    <x v="12"/>
    <x v="2"/>
    <x v="3"/>
    <x v="0"/>
    <x v="0"/>
    <x v="32"/>
    <s v="450039157410"/>
    <x v="69"/>
    <x v="68"/>
    <x v="9"/>
    <x v="9"/>
    <s v=""/>
    <n v="6431001003"/>
    <x v="25"/>
    <n v="2487.0300000000002"/>
    <d v="2025-03-13T00:00:00"/>
    <d v="2025-05-01T00:00:00"/>
    <d v="2025-05-01T00:00:00"/>
    <s v="RMR135"/>
    <s v="Ready Mix Ft Lauderdale"/>
    <s v="RMR135P101"/>
    <x v="9"/>
    <s v="ROZIERN"/>
    <n v="1000039325"/>
    <x v="23"/>
    <m/>
    <x v="68"/>
    <n v="4600172881"/>
    <n v="30061411"/>
    <m/>
    <x v="0"/>
    <m/>
    <s v="WE"/>
    <n v="90003579"/>
    <m/>
    <s v="MIGO_GR"/>
    <n v="10"/>
    <x v="2"/>
    <n v="5080900002"/>
    <s v="RM"/>
  </r>
  <r>
    <x v="1"/>
    <x v="6"/>
    <x v="2"/>
    <x v="3"/>
    <x v="5"/>
    <x v="4"/>
    <x v="45"/>
    <s v="450040077330"/>
    <x v="70"/>
    <x v="69"/>
    <x v="33"/>
    <x v="33"/>
    <s v=""/>
    <n v="6440000001"/>
    <x v="8"/>
    <n v="2483"/>
    <d v="2025-05-08T00:00:00"/>
    <d v="2025-05-08T00:00:00"/>
    <d v="2025-05-08T00:00:00"/>
    <s v="RMFLEC"/>
    <s v="Ready Mix East Coast Office"/>
    <m/>
    <x v="0"/>
    <s v="RIVERAJES"/>
    <n v="1000041471"/>
    <x v="34"/>
    <s v="1481 NEXTRAN QUOTE 44127"/>
    <x v="69"/>
    <n v="4600183264"/>
    <s v="05W26672"/>
    <n v="100489829"/>
    <x v="15"/>
    <m/>
    <s v="WE"/>
    <m/>
    <s v="18-02-007"/>
    <s v="ML81N"/>
    <n v="30"/>
    <x v="2"/>
    <n v="5080900000"/>
    <s v="RM"/>
  </r>
  <r>
    <x v="1"/>
    <x v="6"/>
    <x v="2"/>
    <x v="3"/>
    <x v="0"/>
    <x v="0"/>
    <x v="19"/>
    <s v="450040812630"/>
    <x v="71"/>
    <x v="70"/>
    <x v="29"/>
    <x v="29"/>
    <s v=""/>
    <n v="6440000001"/>
    <x v="8"/>
    <n v="2475"/>
    <d v="2025-05-13T00:00:00"/>
    <d v="2025-05-13T00:00:00"/>
    <d v="2025-05-14T00:00:00"/>
    <s v="RMR132"/>
    <s v="Ready Mix Mangonia"/>
    <s v="RMR132P101"/>
    <x v="28"/>
    <s v="RISQUEZD"/>
    <n v="1000041598"/>
    <x v="12"/>
    <n v="13757"/>
    <x v="70"/>
    <n v="4600190736"/>
    <n v="13757"/>
    <m/>
    <x v="0"/>
    <n v="13757"/>
    <s v="WE"/>
    <m/>
    <m/>
    <s v="ML81N"/>
    <n v="30"/>
    <x v="2"/>
    <n v="5080900000"/>
    <s v="RM"/>
  </r>
  <r>
    <x v="1"/>
    <x v="3"/>
    <x v="2"/>
    <x v="2"/>
    <x v="4"/>
    <x v="3"/>
    <x v="7"/>
    <s v=""/>
    <x v="0"/>
    <x v="0"/>
    <x v="32"/>
    <x v="32"/>
    <s v=""/>
    <n v="6414003290"/>
    <x v="9"/>
    <n v="2462.7600000000002"/>
    <d v="2025-04-24T00:00:00"/>
    <d v="2025-05-02T00:00:00"/>
    <d v="2025-05-15T00:00:00"/>
    <s v="RMR122"/>
    <s v="Ready Mix St Augustine"/>
    <s v="RMR122P101"/>
    <x v="31"/>
    <s v="WILLIAMSONR"/>
    <m/>
    <x v="4"/>
    <s v="SKID STEER TRACK LOADER 2800-3399#"/>
    <x v="0"/>
    <n v="5000003550"/>
    <n v="123456"/>
    <m/>
    <x v="0"/>
    <s v="* Account7339992 *"/>
    <s v="KR"/>
    <m/>
    <m/>
    <s v="YTG_FIT_MASS_POST"/>
    <m/>
    <x v="2"/>
    <n v="1000038840"/>
    <s v="RM"/>
  </r>
  <r>
    <x v="1"/>
    <x v="1"/>
    <x v="2"/>
    <x v="1"/>
    <x v="3"/>
    <x v="0"/>
    <x v="25"/>
    <s v="450040531710"/>
    <x v="72"/>
    <x v="71"/>
    <x v="13"/>
    <x v="13"/>
    <s v=""/>
    <n v="6400000104"/>
    <x v="2"/>
    <n v="2446.8000000000002"/>
    <d v="2025-05-02T00:00:00"/>
    <d v="2025-05-02T00:00:00"/>
    <d v="2025-05-02T00:00:00"/>
    <s v="RMR137"/>
    <s v="Ready Mix Pennsuco"/>
    <s v="RMR137P101"/>
    <x v="12"/>
    <s v="MARSHS"/>
    <n v="1000039058"/>
    <x v="16"/>
    <s v="Sunbelt Rentals Inv 158409480-0004"/>
    <x v="71"/>
    <n v="4600174140"/>
    <s v="158409480-0004"/>
    <m/>
    <x v="0"/>
    <m/>
    <s v="WE"/>
    <m/>
    <m/>
    <s v="ML81N"/>
    <n v="10"/>
    <x v="2"/>
    <n v="5080900000"/>
    <s v="RM"/>
  </r>
  <r>
    <x v="1"/>
    <x v="1"/>
    <x v="2"/>
    <x v="1"/>
    <x v="3"/>
    <x v="0"/>
    <x v="25"/>
    <s v="450040531720"/>
    <x v="72"/>
    <x v="72"/>
    <x v="63"/>
    <x v="63"/>
    <s v=""/>
    <n v="6400000104"/>
    <x v="2"/>
    <n v="2446.8000000000002"/>
    <d v="2025-05-02T00:00:00"/>
    <d v="2025-05-02T00:00:00"/>
    <d v="2025-05-02T00:00:00"/>
    <s v="RMR136"/>
    <s v="Ready Mix North Miami"/>
    <s v="RMR136P101"/>
    <x v="56"/>
    <s v="MARSHS"/>
    <n v="1000039058"/>
    <x v="16"/>
    <s v="Sunbelt Rentals Inv 158409480-0005"/>
    <x v="71"/>
    <n v="4600174143"/>
    <s v="158409480-0005"/>
    <m/>
    <x v="0"/>
    <m/>
    <s v="WE"/>
    <m/>
    <m/>
    <s v="ML81N"/>
    <n v="20"/>
    <x v="2"/>
    <n v="5080900000"/>
    <s v="RM"/>
  </r>
  <r>
    <x v="1"/>
    <x v="7"/>
    <x v="2"/>
    <x v="0"/>
    <x v="4"/>
    <x v="3"/>
    <x v="21"/>
    <s v=""/>
    <x v="0"/>
    <x v="0"/>
    <x v="24"/>
    <x v="24"/>
    <s v=""/>
    <n v="6120000004"/>
    <x v="11"/>
    <n v="2442.3200000000002"/>
    <d v="2025-05-11T00:00:00"/>
    <d v="2025-05-31T00:00:00"/>
    <d v="2025-05-14T00:00:00"/>
    <s v="RMFLJX"/>
    <s v="Ready Mix Jacksonville Office"/>
    <s v="RMFLJXD001"/>
    <x v="23"/>
    <s v="PH0AE_REMOTE"/>
    <m/>
    <x v="0"/>
    <s v="Payroll UKG Close"/>
    <x v="0"/>
    <n v="1000122647"/>
    <s v="35520A"/>
    <m/>
    <x v="0"/>
    <s v="Payroll - UKG"/>
    <s v="SA"/>
    <m/>
    <m/>
    <m/>
    <m/>
    <x v="2"/>
    <n v="5140000000"/>
    <s v="RM"/>
  </r>
  <r>
    <x v="1"/>
    <x v="1"/>
    <x v="3"/>
    <x v="1"/>
    <x v="2"/>
    <x v="2"/>
    <x v="64"/>
    <s v=""/>
    <x v="0"/>
    <x v="0"/>
    <x v="64"/>
    <x v="64"/>
    <s v=""/>
    <n v="6400000011"/>
    <x v="5"/>
    <n v="2440.1999999999998"/>
    <d v="2025-02-16T00:00:00"/>
    <d v="2025-05-02T00:00:00"/>
    <d v="2025-05-02T00:00:00"/>
    <s v="RMH101"/>
    <s v="Head Office Florida Ready Mix"/>
    <s v="RMH101S002"/>
    <x v="57"/>
    <s v="QUEENK"/>
    <m/>
    <x v="53"/>
    <s v="ANGELA BABB"/>
    <x v="0"/>
    <n v="5000003179"/>
    <n v="394864"/>
    <m/>
    <x v="0"/>
    <m/>
    <s v="KR"/>
    <m/>
    <m/>
    <s v="FB60"/>
    <m/>
    <x v="2"/>
    <n v="1000041328"/>
    <s v="RM"/>
  </r>
  <r>
    <x v="2"/>
    <x v="9"/>
    <x v="2"/>
    <x v="3"/>
    <x v="3"/>
    <x v="0"/>
    <x v="65"/>
    <s v=""/>
    <x v="73"/>
    <x v="0"/>
    <x v="40"/>
    <x v="40"/>
    <s v="Power transmission"/>
    <n v="6025261001"/>
    <x v="28"/>
    <n v="2420"/>
    <d v="2025-05-06T00:00:00"/>
    <d v="2025-05-06T00:00:00"/>
    <d v="2025-05-06T00:00:00"/>
    <s v="RMFLMD"/>
    <s v="Ready Mix Miami-Dade Office"/>
    <m/>
    <x v="0"/>
    <s v="SALMONDJ"/>
    <m/>
    <x v="0"/>
    <m/>
    <x v="0"/>
    <n v="4700256825"/>
    <m/>
    <n v="100497774"/>
    <x v="16"/>
    <m/>
    <s v="WA"/>
    <n v="80039823"/>
    <s v="19-05-001"/>
    <s v="COGI"/>
    <m/>
    <x v="2"/>
    <n v="2500000800"/>
    <s v="RM"/>
  </r>
  <r>
    <x v="1"/>
    <x v="2"/>
    <x v="2"/>
    <x v="0"/>
    <x v="8"/>
    <x v="4"/>
    <x v="58"/>
    <s v=""/>
    <x v="0"/>
    <x v="0"/>
    <x v="65"/>
    <x v="65"/>
    <s v=""/>
    <n v="6410000100"/>
    <x v="26"/>
    <n v="2416.09"/>
    <d v="2025-05-01T00:00:00"/>
    <d v="2025-05-05T00:00:00"/>
    <d v="2025-05-05T00:00:00"/>
    <s v="RMFLOR"/>
    <s v="Ready Mix Orlando Office"/>
    <s v="RMFLORP015"/>
    <x v="58"/>
    <s v="DWARKAS"/>
    <m/>
    <x v="47"/>
    <s v="12,477.34 KWH 03/29/25-04/29/25"/>
    <x v="0"/>
    <n v="5000003227"/>
    <s v="10089121300 0525"/>
    <m/>
    <x v="0"/>
    <m/>
    <s v="KR"/>
    <m/>
    <m/>
    <s v="FB60"/>
    <m/>
    <x v="2"/>
    <n v="1000038943"/>
    <s v="RM"/>
  </r>
  <r>
    <x v="2"/>
    <x v="9"/>
    <x v="2"/>
    <x v="3"/>
    <x v="8"/>
    <x v="4"/>
    <x v="43"/>
    <s v="450037584890"/>
    <x v="36"/>
    <x v="35"/>
    <x v="33"/>
    <x v="33"/>
    <s v=""/>
    <n v="6443000007"/>
    <x v="13"/>
    <n v="2403"/>
    <d v="2025-04-30T00:00:00"/>
    <d v="2025-05-09T00:00:00"/>
    <d v="2025-05-09T00:00:00"/>
    <s v="RMFLOR"/>
    <s v="Ready Mix Orlando Office"/>
    <s v="RMFLORD001"/>
    <x v="32"/>
    <s v="GONZALEZAL"/>
    <n v="1000040152"/>
    <x v="32"/>
    <m/>
    <x v="36"/>
    <n v="4600183987"/>
    <n v="67452"/>
    <m/>
    <x v="0"/>
    <m/>
    <s v="WE"/>
    <n v="90005069"/>
    <m/>
    <s v="MIGO_GR"/>
    <n v="90"/>
    <x v="2"/>
    <n v="5080900002"/>
    <s v="RM"/>
  </r>
  <r>
    <x v="1"/>
    <x v="1"/>
    <x v="2"/>
    <x v="1"/>
    <x v="3"/>
    <x v="0"/>
    <x v="40"/>
    <s v="450037357870"/>
    <x v="32"/>
    <x v="31"/>
    <x v="13"/>
    <x v="13"/>
    <s v=""/>
    <n v="6400000104"/>
    <x v="2"/>
    <n v="2373.86"/>
    <d v="2024-04-04T00:00:00"/>
    <d v="2025-05-06T00:00:00"/>
    <d v="2025-05-06T00:00:00"/>
    <s v="RMR137"/>
    <s v="Ready Mix Pennsuco"/>
    <s v="RMR137P101"/>
    <x v="12"/>
    <s v="WILLIAMSONR"/>
    <m/>
    <x v="29"/>
    <s v="* UNITED SITE SERVICES OF FL, LLC"/>
    <x v="32"/>
    <n v="6000007724"/>
    <s v="114-13830597."/>
    <m/>
    <x v="0"/>
    <m/>
    <s v="RE"/>
    <m/>
    <m/>
    <s v="MIRO"/>
    <n v="70"/>
    <x v="2"/>
    <n v="1000039289"/>
    <s v="RM"/>
  </r>
  <r>
    <x v="2"/>
    <x v="9"/>
    <x v="2"/>
    <x v="3"/>
    <x v="1"/>
    <x v="1"/>
    <x v="54"/>
    <s v="450040662520"/>
    <x v="74"/>
    <x v="73"/>
    <x v="8"/>
    <x v="8"/>
    <s v="Car parts &amp; tyres"/>
    <n v="6443000006"/>
    <x v="16"/>
    <n v="2370.3000000000002"/>
    <d v="2025-05-07T00:00:00"/>
    <d v="2025-05-07T00:00:00"/>
    <d v="2025-05-09T00:00:00"/>
    <s v="RMR166"/>
    <s v="Ready Mix Anderson Road"/>
    <m/>
    <x v="0"/>
    <s v="GONZALEZA"/>
    <n v="1000039423"/>
    <x v="43"/>
    <s v="1561 TAMPA SPRING X-MEMBE"/>
    <x v="72"/>
    <n v="4600184220"/>
    <n v="177148"/>
    <n v="100497845"/>
    <x v="17"/>
    <s v="1561 TAMPA SPRING X-MEMBE"/>
    <s v="WE"/>
    <n v="90003559"/>
    <s v="19-04-001"/>
    <s v="MIGO_GR"/>
    <n v="20"/>
    <x v="2"/>
    <n v="5080900002"/>
    <s v="RM"/>
  </r>
  <r>
    <x v="1"/>
    <x v="12"/>
    <x v="2"/>
    <x v="3"/>
    <x v="0"/>
    <x v="0"/>
    <x v="33"/>
    <s v="450040464910"/>
    <x v="75"/>
    <x v="74"/>
    <x v="9"/>
    <x v="9"/>
    <s v=""/>
    <n v="6442000003"/>
    <x v="29"/>
    <n v="2363.87"/>
    <d v="2025-05-13T00:00:00"/>
    <d v="2025-05-14T00:00:00"/>
    <d v="2025-05-14T00:00:00"/>
    <s v="RMR135"/>
    <s v="Ready Mix Ft Lauderdale"/>
    <s v="RMR135P101"/>
    <x v="9"/>
    <s v="ROZIERN"/>
    <n v="1000038914"/>
    <x v="24"/>
    <m/>
    <x v="73"/>
    <n v="4600191335"/>
    <n v="48711"/>
    <m/>
    <x v="0"/>
    <m/>
    <s v="WE"/>
    <n v="90003905"/>
    <m/>
    <s v="MIGO_GR"/>
    <n v="10"/>
    <x v="2"/>
    <n v="5080900002"/>
    <s v="RM"/>
  </r>
  <r>
    <x v="1"/>
    <x v="3"/>
    <x v="2"/>
    <x v="2"/>
    <x v="6"/>
    <x v="3"/>
    <x v="7"/>
    <s v="4500284265120"/>
    <x v="76"/>
    <x v="75"/>
    <x v="31"/>
    <x v="31"/>
    <s v=""/>
    <n v="6414003390"/>
    <x v="4"/>
    <n v="2346.38"/>
    <d v="2024-09-24T00:00:00"/>
    <d v="2025-05-06T00:00:00"/>
    <d v="2025-05-06T00:00:00"/>
    <s v="RMFLVO"/>
    <s v="Ready Mix Volusia Office"/>
    <s v="RMFLVOP015"/>
    <x v="30"/>
    <s v="ADORNOK"/>
    <n v="1000038840"/>
    <x v="4"/>
    <s v="DAY. UNITED RENTALS 229729334-011"/>
    <x v="74"/>
    <n v="4600179110"/>
    <s v="229729334-011"/>
    <m/>
    <x v="0"/>
    <m/>
    <s v="WE"/>
    <m/>
    <m/>
    <s v="ML81N"/>
    <n v="120"/>
    <x v="2"/>
    <n v="5080900000"/>
    <s v="RM"/>
  </r>
  <r>
    <x v="1"/>
    <x v="2"/>
    <x v="2"/>
    <x v="0"/>
    <x v="1"/>
    <x v="1"/>
    <x v="66"/>
    <s v=""/>
    <x v="0"/>
    <x v="0"/>
    <x v="12"/>
    <x v="12"/>
    <s v=""/>
    <n v="6410000100"/>
    <x v="26"/>
    <n v="2336"/>
    <d v="2025-05-08T00:00:00"/>
    <d v="2025-05-16T00:00:00"/>
    <d v="2025-05-16T00:00:00"/>
    <s v="RMR154"/>
    <s v="Ready Mix Ellenton"/>
    <s v="RMR154P101"/>
    <x v="11"/>
    <s v="DWARKAS"/>
    <m/>
    <x v="54"/>
    <s v="524 KWH 04/01/25-05/01/25"/>
    <x v="0"/>
    <n v="5000003579"/>
    <s v="30003001 0525"/>
    <m/>
    <x v="0"/>
    <m/>
    <s v="KR"/>
    <m/>
    <m/>
    <s v="FB60"/>
    <m/>
    <x v="2"/>
    <n v="1000039249"/>
    <s v="RM"/>
  </r>
  <r>
    <x v="2"/>
    <x v="9"/>
    <x v="2"/>
    <x v="3"/>
    <x v="3"/>
    <x v="0"/>
    <x v="67"/>
    <s v="450040133710"/>
    <x v="77"/>
    <x v="76"/>
    <x v="46"/>
    <x v="46"/>
    <s v="Car parts &amp; tyres"/>
    <n v="6443000007"/>
    <x v="13"/>
    <n v="2322.88"/>
    <d v="2025-04-18T00:00:00"/>
    <d v="2025-05-06T00:00:00"/>
    <d v="2025-05-06T00:00:00"/>
    <s v="RMFLMD"/>
    <s v="Ready Mix Miami-Dade Office"/>
    <m/>
    <x v="0"/>
    <s v="SALMONDJ"/>
    <n v="1000038946"/>
    <x v="55"/>
    <m/>
    <x v="75"/>
    <n v="4600179070"/>
    <n v="9853061242"/>
    <n v="100490396"/>
    <x v="18"/>
    <m/>
    <s v="WE"/>
    <n v="90005044"/>
    <s v="19-04-001"/>
    <s v="MIGO_GR"/>
    <n v="10"/>
    <x v="2"/>
    <n v="5080900002"/>
    <s v="RM"/>
  </r>
  <r>
    <x v="1"/>
    <x v="7"/>
    <x v="2"/>
    <x v="0"/>
    <x v="0"/>
    <x v="0"/>
    <x v="41"/>
    <s v="450040781920"/>
    <x v="35"/>
    <x v="77"/>
    <x v="66"/>
    <x v="66"/>
    <s v=""/>
    <n v="6400000122"/>
    <x v="19"/>
    <n v="2320"/>
    <d v="2025-05-12T00:00:00"/>
    <d v="2025-05-12T00:00:00"/>
    <d v="2025-05-12T00:00:00"/>
    <s v="RMR132"/>
    <s v="Ready Mix Mangonia"/>
    <s v="RMR132P015"/>
    <x v="59"/>
    <s v="MARSHS"/>
    <n v="1000040880"/>
    <x v="30"/>
    <s v="Insights North America 12004911315"/>
    <x v="35"/>
    <n v="4600187771"/>
    <n v="12004911315"/>
    <m/>
    <x v="0"/>
    <m/>
    <s v="WE"/>
    <m/>
    <m/>
    <s v="ML81N"/>
    <n v="20"/>
    <x v="2"/>
    <n v="5080900000"/>
    <s v="RM"/>
  </r>
  <r>
    <x v="2"/>
    <x v="10"/>
    <x v="2"/>
    <x v="0"/>
    <x v="3"/>
    <x v="0"/>
    <x v="46"/>
    <s v=""/>
    <x v="0"/>
    <x v="0"/>
    <x v="63"/>
    <x v="63"/>
    <s v=""/>
    <n v="6410000000"/>
    <x v="21"/>
    <n v="2318.85"/>
    <d v="2025-05-05T00:00:00"/>
    <d v="2025-05-06T00:00:00"/>
    <d v="2025-05-06T00:00:00"/>
    <s v="RMR136"/>
    <s v="Ready Mix North Miami"/>
    <s v="RMR136P101"/>
    <x v="56"/>
    <s v="DWARKAS"/>
    <m/>
    <x v="35"/>
    <s v="*FLORIDA POWER &amp; LIGHT CO"/>
    <x v="0"/>
    <n v="5000003347"/>
    <s v="96733-14135APR"/>
    <m/>
    <x v="0"/>
    <m/>
    <s v="KR"/>
    <m/>
    <m/>
    <s v="YTG_FIT_MASS_POST"/>
    <m/>
    <x v="2"/>
    <n v="1000038942"/>
    <s v="RM"/>
  </r>
  <r>
    <x v="1"/>
    <x v="6"/>
    <x v="2"/>
    <x v="3"/>
    <x v="1"/>
    <x v="1"/>
    <x v="56"/>
    <s v="450038299610"/>
    <x v="78"/>
    <x v="78"/>
    <x v="2"/>
    <x v="2"/>
    <s v=""/>
    <n v="6440000001"/>
    <x v="8"/>
    <n v="2316.4499999999998"/>
    <d v="2025-05-01T00:00:00"/>
    <d v="2025-05-01T00:00:00"/>
    <d v="2025-05-15T00:00:00"/>
    <s v="RMR170"/>
    <s v="Ready Mix Port of Tampa"/>
    <s v="RMR170P101"/>
    <x v="2"/>
    <s v="GONZALEZA"/>
    <n v="1000039122"/>
    <x v="45"/>
    <s v="PORT GUARDIAN E-STOP INSTALL TG10325733"/>
    <x v="76"/>
    <n v="4600193729"/>
    <n v="2816861"/>
    <m/>
    <x v="0"/>
    <s v="PORT GUARDIAN E-STOP INST"/>
    <s v="WE"/>
    <m/>
    <m/>
    <s v="ML81N"/>
    <n v="10"/>
    <x v="2"/>
    <n v="5080900000"/>
    <s v="RM"/>
  </r>
  <r>
    <x v="2"/>
    <x v="9"/>
    <x v="2"/>
    <x v="3"/>
    <x v="1"/>
    <x v="1"/>
    <x v="68"/>
    <s v="450040673220"/>
    <x v="79"/>
    <x v="79"/>
    <x v="8"/>
    <x v="8"/>
    <s v="Car parts &amp; tyres"/>
    <n v="6443000006"/>
    <x v="16"/>
    <n v="2286.92"/>
    <d v="2025-05-14T00:00:00"/>
    <d v="2025-05-14T00:00:00"/>
    <d v="2025-05-14T00:00:00"/>
    <s v="RMR166"/>
    <s v="Ready Mix Anderson Road"/>
    <m/>
    <x v="0"/>
    <s v="GONZALEZA"/>
    <n v="1000039151"/>
    <x v="56"/>
    <s v="18022 TOTAL TRUCK DRIVESH"/>
    <x v="77"/>
    <n v="4600192102"/>
    <n v="3251340006"/>
    <n v="100497995"/>
    <x v="19"/>
    <s v="18022 TOTAL TRUCK DRIVESH"/>
    <s v="WE"/>
    <n v="90003559"/>
    <s v="19-04-001"/>
    <s v="MIGO_GR"/>
    <n v="20"/>
    <x v="2"/>
    <n v="5080900002"/>
    <s v="RM"/>
  </r>
  <r>
    <x v="1"/>
    <x v="7"/>
    <x v="2"/>
    <x v="0"/>
    <x v="0"/>
    <x v="0"/>
    <x v="41"/>
    <s v="450040781920"/>
    <x v="35"/>
    <x v="77"/>
    <x v="66"/>
    <x v="66"/>
    <s v=""/>
    <n v="6400000122"/>
    <x v="19"/>
    <n v="2280"/>
    <d v="2025-05-12T00:00:00"/>
    <d v="2025-05-12T00:00:00"/>
    <d v="2025-05-13T00:00:00"/>
    <s v="RMR132"/>
    <s v="Ready Mix Mangonia"/>
    <s v="RMR132P015"/>
    <x v="59"/>
    <s v="MARSHS"/>
    <n v="1000040880"/>
    <x v="30"/>
    <s v="Insights North America 12004911315"/>
    <x v="35"/>
    <n v="4600190039"/>
    <n v="12004911315"/>
    <m/>
    <x v="0"/>
    <m/>
    <s v="WE"/>
    <m/>
    <m/>
    <s v="ML81N"/>
    <n v="20"/>
    <x v="2"/>
    <n v="5080900000"/>
    <s v="RM"/>
  </r>
  <r>
    <x v="2"/>
    <x v="11"/>
    <x v="2"/>
    <x v="0"/>
    <x v="0"/>
    <x v="0"/>
    <x v="41"/>
    <s v="450039825820"/>
    <x v="66"/>
    <x v="80"/>
    <x v="67"/>
    <x v="67"/>
    <s v=""/>
    <n v="6400003000"/>
    <x v="23"/>
    <n v="2280"/>
    <d v="2025-05-15T00:00:00"/>
    <d v="2025-05-15T00:00:00"/>
    <d v="2025-05-15T00:00:00"/>
    <s v="RMFLSC"/>
    <s v="Ready Mix South Coast Office"/>
    <s v="RMFLSCP015"/>
    <x v="60"/>
    <s v="MARSHS"/>
    <n v="1000040880"/>
    <x v="30"/>
    <s v="Insights North America 12004853328"/>
    <x v="66"/>
    <n v="4600194070"/>
    <n v="12004853328"/>
    <m/>
    <x v="0"/>
    <m/>
    <s v="WE"/>
    <m/>
    <m/>
    <s v="ML81N"/>
    <n v="20"/>
    <x v="2"/>
    <n v="5080900000"/>
    <s v="RM"/>
  </r>
  <r>
    <x v="1"/>
    <x v="6"/>
    <x v="2"/>
    <x v="3"/>
    <x v="3"/>
    <x v="0"/>
    <x v="30"/>
    <s v="450037959370"/>
    <x v="22"/>
    <x v="47"/>
    <x v="46"/>
    <x v="46"/>
    <s v=""/>
    <n v="6440000001"/>
    <x v="8"/>
    <n v="2264"/>
    <d v="2025-05-12T00:00:00"/>
    <d v="2025-05-13T00:00:00"/>
    <d v="2025-05-13T00:00:00"/>
    <s v="RMFLMD"/>
    <s v="Ready Mix Miami-Dade Office"/>
    <s v="RMFLMDD001"/>
    <x v="42"/>
    <s v="GONZALEZAL"/>
    <n v="1000040501"/>
    <x v="21"/>
    <s v="32915 - BNV"/>
    <x v="22"/>
    <n v="4600189988"/>
    <n v="32915"/>
    <m/>
    <x v="0"/>
    <s v="APV BY NROBINSON"/>
    <s v="WE"/>
    <m/>
    <m/>
    <s v="ML81N"/>
    <n v="70"/>
    <x v="2"/>
    <n v="5080900000"/>
    <s v="RM"/>
  </r>
  <r>
    <x v="1"/>
    <x v="7"/>
    <x v="2"/>
    <x v="0"/>
    <x v="0"/>
    <x v="0"/>
    <x v="41"/>
    <s v="450040781910"/>
    <x v="35"/>
    <x v="34"/>
    <x v="35"/>
    <x v="35"/>
    <s v=""/>
    <n v="6400000122"/>
    <x v="19"/>
    <n v="2253.36"/>
    <d v="2025-05-12T00:00:00"/>
    <d v="2025-05-12T00:00:00"/>
    <d v="2025-05-12T00:00:00"/>
    <s v="RMR135"/>
    <s v="Ready Mix Ft Lauderdale"/>
    <s v="RMR135P015"/>
    <x v="33"/>
    <s v="MARSHS"/>
    <n v="1000040880"/>
    <x v="30"/>
    <s v="Insights North America 12004960515"/>
    <x v="35"/>
    <n v="4600187783"/>
    <n v="12004960515"/>
    <m/>
    <x v="0"/>
    <m/>
    <s v="WE"/>
    <m/>
    <m/>
    <s v="ML81N"/>
    <n v="10"/>
    <x v="2"/>
    <n v="5080900000"/>
    <s v="RM"/>
  </r>
  <r>
    <x v="1"/>
    <x v="8"/>
    <x v="2"/>
    <x v="0"/>
    <x v="7"/>
    <x v="1"/>
    <x v="22"/>
    <s v=""/>
    <x v="0"/>
    <x v="0"/>
    <x v="68"/>
    <x v="68"/>
    <s v=""/>
    <n v="6120000009"/>
    <x v="12"/>
    <n v="2252.6"/>
    <d v="2025-04-30T00:00:00"/>
    <d v="2025-05-01T00:00:00"/>
    <d v="2025-05-07T00:00:00"/>
    <s v="RMR156"/>
    <s v="Ready Mix Punta Gorda"/>
    <s v="RMR156P101"/>
    <x v="61"/>
    <s v="DOWNEYV"/>
    <m/>
    <x v="0"/>
    <s v="Unifirst accrual reclass april 25"/>
    <x v="0"/>
    <n v="2200044091"/>
    <s v="PAEZD"/>
    <m/>
    <x v="0"/>
    <s v="Unifirst acc reversed apr"/>
    <s v="AB"/>
    <m/>
    <m/>
    <s v="FB08"/>
    <m/>
    <x v="2"/>
    <n v="5020001990"/>
    <s v="RM"/>
  </r>
  <r>
    <x v="1"/>
    <x v="8"/>
    <x v="3"/>
    <x v="0"/>
    <x v="8"/>
    <x v="4"/>
    <x v="69"/>
    <s v=""/>
    <x v="0"/>
    <x v="0"/>
    <x v="69"/>
    <x v="69"/>
    <s v=""/>
    <n v="6120000002"/>
    <x v="15"/>
    <n v="2246.4899999999998"/>
    <d v="2025-05-06T00:00:00"/>
    <d v="2025-05-06T00:00:00"/>
    <d v="2025-05-07T00:00:00"/>
    <s v="RMFLOR"/>
    <s v="Ready Mix Orlando Office"/>
    <s v="RMFLORS001"/>
    <x v="62"/>
    <s v="PH0US_REMOTE"/>
    <m/>
    <x v="57"/>
    <s v="*TONY SZYNAKA"/>
    <x v="0"/>
    <n v="5000003348"/>
    <s v="EMP EXP-20250506"/>
    <m/>
    <x v="0"/>
    <s v="CONCUR"/>
    <s v="KR"/>
    <m/>
    <m/>
    <m/>
    <m/>
    <x v="2"/>
    <n v="1000038260"/>
    <s v="RM"/>
  </r>
  <r>
    <x v="1"/>
    <x v="12"/>
    <x v="2"/>
    <x v="3"/>
    <x v="3"/>
    <x v="0"/>
    <x v="70"/>
    <s v="450039866790"/>
    <x v="80"/>
    <x v="81"/>
    <x v="19"/>
    <x v="19"/>
    <s v=""/>
    <n v="6442000003"/>
    <x v="29"/>
    <n v="2245.89"/>
    <d v="2025-04-30T00:00:00"/>
    <d v="2025-05-16T00:00:00"/>
    <d v="2025-05-16T00:00:00"/>
    <s v="RMR134"/>
    <s v="Ready Mix Buena Vista"/>
    <s v="RMR134P101"/>
    <x v="18"/>
    <s v="SALMONDJ"/>
    <n v="1000038955"/>
    <x v="58"/>
    <m/>
    <x v="78"/>
    <n v="4600195632"/>
    <s v="P1A0G0086861"/>
    <m/>
    <x v="0"/>
    <m/>
    <s v="WE"/>
    <n v="90000193"/>
    <m/>
    <s v="MIGO_GR"/>
    <n v="90"/>
    <x v="2"/>
    <n v="5080900002"/>
    <s v="RM"/>
  </r>
  <r>
    <x v="0"/>
    <x v="0"/>
    <x v="2"/>
    <x v="0"/>
    <x v="4"/>
    <x v="3"/>
    <x v="7"/>
    <s v=""/>
    <x v="0"/>
    <x v="0"/>
    <x v="4"/>
    <x v="4"/>
    <s v=""/>
    <n v="1015999999"/>
    <x v="0"/>
    <n v="2238.84"/>
    <d v="2025-04-24T00:00:00"/>
    <d v="2025-05-02T00:00:00"/>
    <d v="2025-05-15T00:00:00"/>
    <s v="RMFLJX"/>
    <s v="Ready Mix Jacksonville Office"/>
    <s v="RMFLJXP015"/>
    <x v="4"/>
    <s v="WILLIAMSONR"/>
    <m/>
    <x v="4"/>
    <s v="BOOM 60-64' ARTICULATING"/>
    <x v="0"/>
    <n v="5000003550"/>
    <n v="123456"/>
    <m/>
    <x v="0"/>
    <s v="* Account7339992 *"/>
    <s v="KR"/>
    <m/>
    <m/>
    <s v="YTG_FIT_MASS_POST"/>
    <m/>
    <x v="2"/>
    <n v="1000038840"/>
    <s v="RM"/>
  </r>
  <r>
    <x v="1"/>
    <x v="3"/>
    <x v="2"/>
    <x v="2"/>
    <x v="4"/>
    <x v="3"/>
    <x v="7"/>
    <s v=""/>
    <x v="0"/>
    <x v="0"/>
    <x v="4"/>
    <x v="4"/>
    <s v=""/>
    <n v="6414003290"/>
    <x v="9"/>
    <n v="2238.84"/>
    <d v="2025-04-24T00:00:00"/>
    <d v="2025-05-02T00:00:00"/>
    <d v="2025-05-15T00:00:00"/>
    <s v="RMFLJX"/>
    <s v="Ready Mix Jacksonville Office"/>
    <s v="RMFLJXP015"/>
    <x v="4"/>
    <s v="WILLIAMSONR"/>
    <m/>
    <x v="4"/>
    <s v="BOOM 60-64' ARTICULATING"/>
    <x v="0"/>
    <n v="5000003550"/>
    <n v="123456"/>
    <m/>
    <x v="0"/>
    <s v="* Account7339992 *"/>
    <s v="KR"/>
    <m/>
    <m/>
    <s v="YTG_FIT_MASS_POST"/>
    <m/>
    <x v="2"/>
    <n v="1000038840"/>
    <s v="RM"/>
  </r>
  <r>
    <x v="1"/>
    <x v="7"/>
    <x v="2"/>
    <x v="0"/>
    <x v="0"/>
    <x v="0"/>
    <x v="41"/>
    <s v="450040781910"/>
    <x v="35"/>
    <x v="34"/>
    <x v="35"/>
    <x v="35"/>
    <s v=""/>
    <n v="6400000122"/>
    <x v="19"/>
    <n v="2209.44"/>
    <d v="2025-05-12T00:00:00"/>
    <d v="2025-05-12T00:00:00"/>
    <d v="2025-05-12T00:00:00"/>
    <s v="RMR135"/>
    <s v="Ready Mix Ft Lauderdale"/>
    <s v="RMR135P015"/>
    <x v="33"/>
    <s v="MARSHS"/>
    <n v="1000040880"/>
    <x v="30"/>
    <s v="Insights North America 12004972616"/>
    <x v="35"/>
    <n v="4600187868"/>
    <n v="12004972616"/>
    <m/>
    <x v="0"/>
    <m/>
    <s v="WE"/>
    <m/>
    <m/>
    <s v="ML81N"/>
    <n v="10"/>
    <x v="2"/>
    <n v="5080900000"/>
    <s v="RM"/>
  </r>
  <r>
    <x v="1"/>
    <x v="4"/>
    <x v="3"/>
    <x v="0"/>
    <x v="3"/>
    <x v="0"/>
    <x v="53"/>
    <s v=""/>
    <x v="0"/>
    <x v="0"/>
    <x v="48"/>
    <x v="48"/>
    <s v=""/>
    <n v="6433000001"/>
    <x v="24"/>
    <n v="2200"/>
    <d v="2024-02-23T00:00:00"/>
    <d v="2025-05-16T00:00:00"/>
    <d v="2025-05-16T00:00:00"/>
    <s v="RMFLMD"/>
    <s v="Ready Mix Miami-Dade Office"/>
    <s v="RMFLMDS001"/>
    <x v="44"/>
    <s v="QUEENK"/>
    <m/>
    <x v="42"/>
    <s v="*CONSTRUCTION ASSOCIATIONOF SOUTH FLORIDA"/>
    <x v="0"/>
    <n v="5000003577"/>
    <n v="23253"/>
    <m/>
    <x v="0"/>
    <m/>
    <s v="KR"/>
    <m/>
    <m/>
    <s v="FB60"/>
    <m/>
    <x v="2"/>
    <n v="1000039045"/>
    <s v="RM"/>
  </r>
  <r>
    <x v="1"/>
    <x v="6"/>
    <x v="2"/>
    <x v="3"/>
    <x v="0"/>
    <x v="0"/>
    <x v="45"/>
    <s v="450040510420"/>
    <x v="39"/>
    <x v="82"/>
    <x v="38"/>
    <x v="38"/>
    <s v=""/>
    <n v="6440000001"/>
    <x v="8"/>
    <n v="2200"/>
    <d v="2025-05-06T00:00:00"/>
    <d v="2025-05-07T00:00:00"/>
    <d v="2025-05-07T00:00:00"/>
    <s v="RMR132"/>
    <s v="Ready Mix Mangonia"/>
    <s v="RMR132D001"/>
    <x v="35"/>
    <s v="VIGOA"/>
    <n v="1000041471"/>
    <x v="34"/>
    <m/>
    <x v="39"/>
    <n v="4600180862"/>
    <s v="08P133507"/>
    <m/>
    <x v="0"/>
    <m/>
    <s v="WE"/>
    <n v="90004528"/>
    <m/>
    <s v="MIGO_GR"/>
    <n v="20"/>
    <x v="2"/>
    <n v="5080900002"/>
    <s v="RM"/>
  </r>
  <r>
    <x v="1"/>
    <x v="1"/>
    <x v="2"/>
    <x v="1"/>
    <x v="3"/>
    <x v="0"/>
    <x v="51"/>
    <s v="450040613430"/>
    <x v="81"/>
    <x v="83"/>
    <x v="19"/>
    <x v="19"/>
    <s v=""/>
    <n v="6400001107"/>
    <x v="17"/>
    <n v="2194.96"/>
    <d v="2025-05-06T00:00:00"/>
    <d v="2025-05-06T00:00:00"/>
    <d v="2025-05-06T00:00:00"/>
    <s v="RMR134"/>
    <s v="Ready Mix Buena Vista"/>
    <s v="RMR134P101"/>
    <x v="18"/>
    <s v="MARSHS"/>
    <n v="1000034079"/>
    <x v="40"/>
    <s v="Miller Electric Inv 80815500"/>
    <x v="79"/>
    <n v="4600179303"/>
    <n v="80815500"/>
    <m/>
    <x v="0"/>
    <m/>
    <s v="WE"/>
    <m/>
    <m/>
    <s v="ML81N"/>
    <n v="30"/>
    <x v="2"/>
    <n v="5080900000"/>
    <s v="RM"/>
  </r>
  <r>
    <x v="1"/>
    <x v="8"/>
    <x v="2"/>
    <x v="0"/>
    <x v="1"/>
    <x v="1"/>
    <x v="22"/>
    <s v=""/>
    <x v="0"/>
    <x v="0"/>
    <x v="18"/>
    <x v="18"/>
    <s v=""/>
    <n v="6120000009"/>
    <x v="12"/>
    <n v="2180.1"/>
    <d v="2025-04-30T00:00:00"/>
    <d v="2025-05-01T00:00:00"/>
    <d v="2025-05-07T00:00:00"/>
    <s v="RMR158"/>
    <s v="Ready Mix Ruskin"/>
    <s v="RMR158P101"/>
    <x v="17"/>
    <s v="DOWNEYV"/>
    <m/>
    <x v="0"/>
    <s v="Unifirst accrual reclass april 25"/>
    <x v="0"/>
    <n v="2200044091"/>
    <s v="PAEZD"/>
    <m/>
    <x v="0"/>
    <s v="Unifirst acc reversed apr"/>
    <s v="AB"/>
    <m/>
    <m/>
    <s v="FB08"/>
    <m/>
    <x v="2"/>
    <n v="5020001990"/>
    <s v="RM"/>
  </r>
  <r>
    <x v="1"/>
    <x v="3"/>
    <x v="2"/>
    <x v="2"/>
    <x v="4"/>
    <x v="3"/>
    <x v="7"/>
    <s v=""/>
    <x v="0"/>
    <x v="0"/>
    <x v="4"/>
    <x v="4"/>
    <s v=""/>
    <n v="6414003290"/>
    <x v="9"/>
    <n v="2175.5100000000002"/>
    <d v="2025-04-24T00:00:00"/>
    <d v="2025-05-02T00:00:00"/>
    <d v="2025-05-15T00:00:00"/>
    <s v="RMFLJX"/>
    <s v="Ready Mix Jacksonville Office"/>
    <s v="RMFLJXP015"/>
    <x v="4"/>
    <s v="WILLIAMSONR"/>
    <m/>
    <x v="4"/>
    <s v="BACKHOE BREAKER"/>
    <x v="0"/>
    <n v="5000003550"/>
    <n v="123456"/>
    <m/>
    <x v="0"/>
    <s v="* Account7339992 *"/>
    <s v="KR"/>
    <m/>
    <m/>
    <s v="YTG_FIT_MASS_POST"/>
    <m/>
    <x v="2"/>
    <n v="1000038840"/>
    <s v="RM"/>
  </r>
  <r>
    <x v="2"/>
    <x v="11"/>
    <x v="2"/>
    <x v="0"/>
    <x v="3"/>
    <x v="0"/>
    <x v="55"/>
    <s v="450037959510"/>
    <x v="50"/>
    <x v="49"/>
    <x v="19"/>
    <x v="19"/>
    <s v=""/>
    <n v="6400003000"/>
    <x v="23"/>
    <n v="2160"/>
    <d v="2025-04-18T00:00:00"/>
    <d v="2025-05-05T00:00:00"/>
    <d v="2025-05-05T00:00:00"/>
    <s v="RMR134"/>
    <s v="Ready Mix Buena Vista"/>
    <s v="RMR134P101"/>
    <x v="18"/>
    <s v="GONZALEZAL"/>
    <n v="1000038790"/>
    <x v="44"/>
    <s v="Broken Waste Concrete Removal BV"/>
    <x v="50"/>
    <n v="4600176594"/>
    <n v="248758"/>
    <m/>
    <x v="0"/>
    <s v="RC ON FILE"/>
    <s v="WE"/>
    <m/>
    <m/>
    <s v="ML81N"/>
    <n v="10"/>
    <x v="2"/>
    <n v="5080900000"/>
    <s v="RM"/>
  </r>
  <r>
    <x v="1"/>
    <x v="2"/>
    <x v="2"/>
    <x v="0"/>
    <x v="1"/>
    <x v="1"/>
    <x v="59"/>
    <s v=""/>
    <x v="0"/>
    <x v="0"/>
    <x v="18"/>
    <x v="18"/>
    <s v=""/>
    <n v="6410000100"/>
    <x v="26"/>
    <n v="2155.58"/>
    <d v="2025-05-02T00:00:00"/>
    <d v="2025-05-09T00:00:00"/>
    <d v="2025-05-09T00:00:00"/>
    <s v="RMR158"/>
    <s v="Ready Mix Ruskin"/>
    <s v="RMR158P101"/>
    <x v="17"/>
    <s v="DWARKAS"/>
    <m/>
    <x v="48"/>
    <s v="14,457 KWH 03/28/25-04/28/25"/>
    <x v="0"/>
    <n v="5000003449"/>
    <s v="11002593211 0525"/>
    <m/>
    <x v="0"/>
    <m/>
    <s v="KR"/>
    <m/>
    <m/>
    <s v="FB60"/>
    <m/>
    <x v="2"/>
    <n v="1000038910"/>
    <s v="RM"/>
  </r>
  <r>
    <x v="2"/>
    <x v="9"/>
    <x v="2"/>
    <x v="3"/>
    <x v="0"/>
    <x v="0"/>
    <x v="24"/>
    <s v="450040197740"/>
    <x v="15"/>
    <x v="84"/>
    <x v="9"/>
    <x v="9"/>
    <s v=""/>
    <n v="6443000007"/>
    <x v="13"/>
    <n v="2148"/>
    <d v="2025-05-12T00:00:00"/>
    <d v="2025-05-12T00:00:00"/>
    <d v="2025-05-12T00:00:00"/>
    <s v="RMR135"/>
    <s v="Ready Mix Ft Lauderdale"/>
    <s v="RMR135P101"/>
    <x v="9"/>
    <s v="HERNANDEZE"/>
    <n v="1000051858"/>
    <x v="15"/>
    <m/>
    <x v="15"/>
    <n v="4600187640"/>
    <s v="DF-8574"/>
    <m/>
    <x v="0"/>
    <m/>
    <s v="WE"/>
    <n v="90000149"/>
    <m/>
    <s v="MIGO_GR"/>
    <n v="40"/>
    <x v="2"/>
    <n v="5080900002"/>
    <s v="RM"/>
  </r>
  <r>
    <x v="2"/>
    <x v="9"/>
    <x v="2"/>
    <x v="3"/>
    <x v="1"/>
    <x v="1"/>
    <x v="24"/>
    <s v="450040197940"/>
    <x v="16"/>
    <x v="84"/>
    <x v="17"/>
    <x v="17"/>
    <s v=""/>
    <n v="6443000007"/>
    <x v="13"/>
    <n v="2148"/>
    <d v="2025-05-12T00:00:00"/>
    <d v="2025-05-12T00:00:00"/>
    <d v="2025-05-12T00:00:00"/>
    <s v="RMR166"/>
    <s v="Ready Mix Anderson Road"/>
    <s v="RMR166P101"/>
    <x v="16"/>
    <s v="HERNANDEZE"/>
    <n v="1000051858"/>
    <x v="15"/>
    <m/>
    <x v="16"/>
    <n v="4600187643"/>
    <s v="DF-8575"/>
    <m/>
    <x v="0"/>
    <m/>
    <s v="WE"/>
    <n v="90000149"/>
    <m/>
    <s v="MIGO_GR"/>
    <n v="40"/>
    <x v="2"/>
    <n v="5080900002"/>
    <s v="RM"/>
  </r>
  <r>
    <x v="2"/>
    <x v="9"/>
    <x v="2"/>
    <x v="3"/>
    <x v="1"/>
    <x v="1"/>
    <x v="71"/>
    <s v="450040534720"/>
    <x v="82"/>
    <x v="85"/>
    <x v="70"/>
    <x v="70"/>
    <s v="Car parts &amp; tyres"/>
    <n v="6443000007"/>
    <x v="13"/>
    <n v="2146.52"/>
    <d v="2025-04-30T00:00:00"/>
    <d v="2025-05-01T00:00:00"/>
    <d v="2025-05-05T00:00:00"/>
    <s v="RMR166"/>
    <s v="Ready Mix Anderson Road"/>
    <m/>
    <x v="0"/>
    <s v="IVERSONH"/>
    <n v="1000040722"/>
    <x v="59"/>
    <s v="TIRE 11R22.5 X WORKS Z LR"/>
    <x v="80"/>
    <n v="4600177042"/>
    <s v="21-NA172347"/>
    <n v="100495926"/>
    <x v="20"/>
    <s v="TIRE 11R22.5 X WORKS Z LR"/>
    <s v="WE"/>
    <n v="90004980"/>
    <s v="19-04-001"/>
    <s v="MIGO_GR"/>
    <n v="20"/>
    <x v="2"/>
    <n v="5080900002"/>
    <s v="RM"/>
  </r>
  <r>
    <x v="2"/>
    <x v="9"/>
    <x v="2"/>
    <x v="3"/>
    <x v="1"/>
    <x v="1"/>
    <x v="71"/>
    <s v="450040897720"/>
    <x v="83"/>
    <x v="85"/>
    <x v="70"/>
    <x v="70"/>
    <s v="Car parts &amp; tyres"/>
    <n v="6443000007"/>
    <x v="13"/>
    <n v="2146.52"/>
    <d v="2025-05-05T00:00:00"/>
    <d v="2025-05-14T00:00:00"/>
    <d v="2025-05-15T00:00:00"/>
    <s v="RMR166"/>
    <s v="Ready Mix Anderson Road"/>
    <m/>
    <x v="0"/>
    <s v="IVERSONH"/>
    <n v="1000040722"/>
    <x v="59"/>
    <s v="TIRE 11R22.5 X WORKS Z LR"/>
    <x v="81"/>
    <n v="4600193555"/>
    <s v="21-NA172457"/>
    <n v="100500929"/>
    <x v="21"/>
    <s v="TIRE 11R22.5 X WORKS Z LR"/>
    <s v="WE"/>
    <n v="90004980"/>
    <s v="19-04-001"/>
    <s v="MIGO_GR"/>
    <n v="20"/>
    <x v="2"/>
    <n v="5080900002"/>
    <s v="RM"/>
  </r>
  <r>
    <x v="1"/>
    <x v="6"/>
    <x v="2"/>
    <x v="3"/>
    <x v="6"/>
    <x v="3"/>
    <x v="72"/>
    <s v="450040709310"/>
    <x v="84"/>
    <x v="86"/>
    <x v="71"/>
    <x v="71"/>
    <s v=""/>
    <n v="6440000001"/>
    <x v="8"/>
    <n v="2135"/>
    <d v="2025-04-26T00:00:00"/>
    <d v="2025-05-07T00:00:00"/>
    <d v="2025-05-07T00:00:00"/>
    <s v="RMFLVO"/>
    <s v="Ready Mix Volusia Office"/>
    <m/>
    <x v="0"/>
    <s v="ADORNOK"/>
    <n v="1000075150"/>
    <x v="60"/>
    <s v="EASTPORT EAST COAST DIESEL 1037"/>
    <x v="82"/>
    <n v="4600181255"/>
    <n v="1037"/>
    <n v="100498302"/>
    <x v="22"/>
    <m/>
    <s v="WE"/>
    <m/>
    <s v="18-02-007"/>
    <s v="ML81N"/>
    <n v="10"/>
    <x v="2"/>
    <n v="5080900000"/>
    <s v="RM"/>
  </r>
  <r>
    <x v="1"/>
    <x v="1"/>
    <x v="3"/>
    <x v="1"/>
    <x v="2"/>
    <x v="2"/>
    <x v="60"/>
    <s v=""/>
    <x v="0"/>
    <x v="0"/>
    <x v="36"/>
    <x v="36"/>
    <s v=""/>
    <n v="6400000002"/>
    <x v="1"/>
    <n v="2131.3000000000002"/>
    <d v="2025-03-31T00:00:00"/>
    <d v="2025-05-09T00:00:00"/>
    <d v="2025-05-09T00:00:00"/>
    <s v="RMH101"/>
    <s v="Head Office Florida Ready Mix"/>
    <s v="RMH101S001"/>
    <x v="34"/>
    <s v="WILLIAMSONR"/>
    <m/>
    <x v="49"/>
    <s v="*THE BARTHET FIRM"/>
    <x v="0"/>
    <n v="5000003461"/>
    <n v="99638"/>
    <m/>
    <x v="0"/>
    <m/>
    <s v="KR"/>
    <m/>
    <m/>
    <s v="FB60"/>
    <m/>
    <x v="2"/>
    <n v="1000043880"/>
    <s v="RM"/>
  </r>
  <r>
    <x v="1"/>
    <x v="1"/>
    <x v="3"/>
    <x v="1"/>
    <x v="2"/>
    <x v="2"/>
    <x v="64"/>
    <s v=""/>
    <x v="0"/>
    <x v="0"/>
    <x v="64"/>
    <x v="64"/>
    <s v=""/>
    <n v="6400000011"/>
    <x v="5"/>
    <n v="2112.6"/>
    <d v="2025-03-02T00:00:00"/>
    <d v="2025-05-02T00:00:00"/>
    <d v="2025-05-02T00:00:00"/>
    <s v="RMH101"/>
    <s v="Head Office Florida Ready Mix"/>
    <s v="RMH101S002"/>
    <x v="57"/>
    <s v="QUEENK"/>
    <m/>
    <x v="53"/>
    <s v="ANGELA BABB"/>
    <x v="0"/>
    <n v="5000003191"/>
    <n v="395424"/>
    <m/>
    <x v="0"/>
    <m/>
    <s v="KR"/>
    <m/>
    <m/>
    <s v="FB60"/>
    <m/>
    <x v="2"/>
    <n v="1000041328"/>
    <s v="RM"/>
  </r>
  <r>
    <x v="1"/>
    <x v="6"/>
    <x v="2"/>
    <x v="3"/>
    <x v="4"/>
    <x v="3"/>
    <x v="30"/>
    <s v="450037959380"/>
    <x v="22"/>
    <x v="21"/>
    <x v="24"/>
    <x v="24"/>
    <s v=""/>
    <n v="6440000001"/>
    <x v="8"/>
    <n v="2104.7199999999998"/>
    <d v="2025-05-06T00:00:00"/>
    <d v="2025-05-13T00:00:00"/>
    <d v="2025-05-13T00:00:00"/>
    <s v="RMFLJX"/>
    <s v="Ready Mix Jacksonville Office"/>
    <s v="RMFLJXD001"/>
    <x v="23"/>
    <s v="GONZALEZAL"/>
    <n v="1000040501"/>
    <x v="21"/>
    <s v="32879 - UST"/>
    <x v="22"/>
    <n v="4600190019"/>
    <n v="32879"/>
    <m/>
    <x v="0"/>
    <s v="APV BY ACE"/>
    <s v="WE"/>
    <m/>
    <m/>
    <s v="ML81N"/>
    <n v="80"/>
    <x v="2"/>
    <n v="5080900000"/>
    <s v="RM"/>
  </r>
  <r>
    <x v="2"/>
    <x v="9"/>
    <x v="2"/>
    <x v="3"/>
    <x v="3"/>
    <x v="0"/>
    <x v="73"/>
    <s v=""/>
    <x v="0"/>
    <x v="0"/>
    <x v="62"/>
    <x v="62"/>
    <s v=""/>
    <n v="6431001006"/>
    <x v="30"/>
    <n v="2102.46"/>
    <d v="2025-05-13T00:00:00"/>
    <d v="2025-05-13T00:00:00"/>
    <d v="2025-05-13T00:00:00"/>
    <s v="RMFLMD"/>
    <s v="Ready Mix Miami-Dade Office"/>
    <s v="RMFLMDP015"/>
    <x v="55"/>
    <s v="ROJASD"/>
    <m/>
    <x v="0"/>
    <s v="GC PO-FTLRM-5248 APPLIED MSS LLC 6510 05/07/2025"/>
    <x v="0"/>
    <n v="1000122564"/>
    <s v="GHOST CARDS"/>
    <m/>
    <x v="0"/>
    <s v="Ghost Cards MAY 2025"/>
    <s v="SA"/>
    <m/>
    <m/>
    <s v="YTG_FIT_MASS_POST"/>
    <m/>
    <x v="2"/>
    <n v="6400000105"/>
    <s v="RM"/>
  </r>
  <r>
    <x v="1"/>
    <x v="7"/>
    <x v="2"/>
    <x v="0"/>
    <x v="0"/>
    <x v="0"/>
    <x v="41"/>
    <s v="450040781920"/>
    <x v="35"/>
    <x v="77"/>
    <x v="66"/>
    <x v="66"/>
    <s v=""/>
    <n v="6400000122"/>
    <x v="19"/>
    <n v="2100"/>
    <d v="2025-05-12T00:00:00"/>
    <d v="2025-05-12T00:00:00"/>
    <d v="2025-05-12T00:00:00"/>
    <s v="RMR132"/>
    <s v="Ready Mix Mangonia"/>
    <s v="RMR132P015"/>
    <x v="59"/>
    <s v="MARSHS"/>
    <n v="1000040880"/>
    <x v="30"/>
    <s v="Insights North America 12004960492"/>
    <x v="35"/>
    <n v="4600187794"/>
    <n v="12004960492"/>
    <m/>
    <x v="0"/>
    <m/>
    <s v="WE"/>
    <m/>
    <m/>
    <s v="ML81N"/>
    <n v="20"/>
    <x v="2"/>
    <n v="5080900000"/>
    <s v="RM"/>
  </r>
  <r>
    <x v="1"/>
    <x v="7"/>
    <x v="2"/>
    <x v="0"/>
    <x v="0"/>
    <x v="0"/>
    <x v="41"/>
    <s v="450040781920"/>
    <x v="35"/>
    <x v="77"/>
    <x v="66"/>
    <x v="66"/>
    <s v=""/>
    <n v="6400000122"/>
    <x v="19"/>
    <n v="2100"/>
    <d v="2025-05-12T00:00:00"/>
    <d v="2025-05-12T00:00:00"/>
    <d v="2025-05-12T00:00:00"/>
    <s v="RMR132"/>
    <s v="Ready Mix Mangonia"/>
    <s v="RMR132P015"/>
    <x v="59"/>
    <s v="MARSHS"/>
    <n v="1000040880"/>
    <x v="30"/>
    <s v="Insights North America 12004960515"/>
    <x v="35"/>
    <n v="4600187785"/>
    <n v="12004960515"/>
    <m/>
    <x v="0"/>
    <m/>
    <s v="WE"/>
    <m/>
    <m/>
    <s v="ML81N"/>
    <n v="20"/>
    <x v="2"/>
    <n v="5080900000"/>
    <s v="RM"/>
  </r>
  <r>
    <x v="1"/>
    <x v="8"/>
    <x v="2"/>
    <x v="0"/>
    <x v="0"/>
    <x v="0"/>
    <x v="22"/>
    <s v=""/>
    <x v="0"/>
    <x v="0"/>
    <x v="51"/>
    <x v="51"/>
    <s v=""/>
    <n v="6120000009"/>
    <x v="12"/>
    <n v="2093.2800000000002"/>
    <d v="2025-04-30T00:00:00"/>
    <d v="2025-05-01T00:00:00"/>
    <d v="2025-05-07T00:00:00"/>
    <s v="RMR131"/>
    <s v="Ready Mix Delray Beach"/>
    <s v="RMR131P101"/>
    <x v="47"/>
    <s v="DOWNEYV"/>
    <m/>
    <x v="0"/>
    <s v="Unifirst accrual reclass april 25"/>
    <x v="0"/>
    <n v="2200044091"/>
    <s v="PAEZD"/>
    <m/>
    <x v="0"/>
    <s v="Unifirst acc reversed apr"/>
    <s v="AB"/>
    <m/>
    <m/>
    <s v="FB08"/>
    <m/>
    <x v="2"/>
    <n v="5020001990"/>
    <s v="RM"/>
  </r>
  <r>
    <x v="2"/>
    <x v="9"/>
    <x v="2"/>
    <x v="3"/>
    <x v="3"/>
    <x v="0"/>
    <x v="74"/>
    <s v=""/>
    <x v="0"/>
    <x v="0"/>
    <x v="62"/>
    <x v="62"/>
    <s v=""/>
    <n v="6431001006"/>
    <x v="30"/>
    <n v="2083.0700000000002"/>
    <d v="2025-05-05T00:00:00"/>
    <d v="2025-05-05T00:00:00"/>
    <d v="2025-05-05T00:00:00"/>
    <s v="RMFLMD"/>
    <s v="Ready Mix Miami-Dade Office"/>
    <s v="RMFLMDP015"/>
    <x v="55"/>
    <s v="ROJASD"/>
    <m/>
    <x v="0"/>
    <s v="GC PO-FTLRM-5245 APPLIED MSS LLC 6510 04/30/2025"/>
    <x v="0"/>
    <n v="1000092512"/>
    <s v="GHOST CARDS"/>
    <m/>
    <x v="0"/>
    <s v="Ghost Cards MAY 2025"/>
    <s v="SA"/>
    <m/>
    <m/>
    <s v="YTG_FIT_MASS_POST"/>
    <m/>
    <x v="2"/>
    <n v="6431001006"/>
    <s v="RM"/>
  </r>
  <r>
    <x v="2"/>
    <x v="11"/>
    <x v="2"/>
    <x v="0"/>
    <x v="0"/>
    <x v="0"/>
    <x v="75"/>
    <s v="450040755910"/>
    <x v="85"/>
    <x v="87"/>
    <x v="11"/>
    <x v="11"/>
    <s v=""/>
    <n v="6421006000"/>
    <x v="31"/>
    <n v="2073.5"/>
    <d v="2025-05-13T00:00:00"/>
    <d v="2025-05-13T00:00:00"/>
    <d v="2025-05-13T00:00:00"/>
    <s v="RMR140"/>
    <s v="Ready Mix Portable Plant 24-495"/>
    <s v="RMR140P101"/>
    <x v="10"/>
    <s v="MARSHS"/>
    <n v="1000039057"/>
    <x v="61"/>
    <s v="Kauffs of Palm Beach Inv 659684"/>
    <x v="83"/>
    <n v="4600189929"/>
    <n v="659684"/>
    <m/>
    <x v="0"/>
    <m/>
    <s v="WE"/>
    <m/>
    <m/>
    <s v="ML81N"/>
    <n v="10"/>
    <x v="2"/>
    <n v="5080900000"/>
    <s v="RM"/>
  </r>
  <r>
    <x v="1"/>
    <x v="6"/>
    <x v="2"/>
    <x v="3"/>
    <x v="1"/>
    <x v="1"/>
    <x v="54"/>
    <s v="450040663220"/>
    <x v="86"/>
    <x v="88"/>
    <x v="8"/>
    <x v="8"/>
    <s v=""/>
    <n v="6440000001"/>
    <x v="8"/>
    <n v="2070"/>
    <d v="2025-05-07T00:00:00"/>
    <d v="2025-05-07T00:00:00"/>
    <d v="2025-05-09T00:00:00"/>
    <s v="RMR166"/>
    <s v="Ready Mix Anderson Road"/>
    <m/>
    <x v="0"/>
    <s v="GONZALEZA"/>
    <n v="1000039423"/>
    <x v="43"/>
    <s v="1525 TAMPA SPRING LIFT AXLE/DRUM 50677"/>
    <x v="84"/>
    <n v="4600184217"/>
    <s v="039019 / 50677"/>
    <n v="100497854"/>
    <x v="23"/>
    <s v="1525 TAMPA SPRING LIFT AX"/>
    <s v="WE"/>
    <m/>
    <s v="18-02-007"/>
    <s v="ML81N"/>
    <n v="20"/>
    <x v="2"/>
    <n v="5080900000"/>
    <s v="RM"/>
  </r>
  <r>
    <x v="2"/>
    <x v="11"/>
    <x v="2"/>
    <x v="0"/>
    <x v="0"/>
    <x v="0"/>
    <x v="47"/>
    <s v="450035763410"/>
    <x v="87"/>
    <x v="89"/>
    <x v="35"/>
    <x v="35"/>
    <s v=""/>
    <n v="6400003000"/>
    <x v="23"/>
    <n v="2044.35"/>
    <d v="2025-05-06T00:00:00"/>
    <d v="2025-05-06T00:00:00"/>
    <d v="2025-05-06T00:00:00"/>
    <s v="RMR135"/>
    <s v="Ready Mix Ft Lauderdale"/>
    <s v="RMR135P015"/>
    <x v="33"/>
    <s v="MARSHS"/>
    <n v="1000040071"/>
    <x v="36"/>
    <s v="Allegis Aerotek Inv OC17634602B"/>
    <x v="85"/>
    <n v="4600179370"/>
    <s v="OC17634602B"/>
    <m/>
    <x v="0"/>
    <m/>
    <s v="WE"/>
    <m/>
    <m/>
    <s v="ML81N"/>
    <n v="10"/>
    <x v="2"/>
    <n v="5080900000"/>
    <s v="RM"/>
  </r>
  <r>
    <x v="2"/>
    <x v="10"/>
    <x v="2"/>
    <x v="0"/>
    <x v="4"/>
    <x v="3"/>
    <x v="46"/>
    <s v=""/>
    <x v="0"/>
    <x v="0"/>
    <x v="32"/>
    <x v="32"/>
    <s v=""/>
    <n v="6410000000"/>
    <x v="21"/>
    <n v="2040.02"/>
    <d v="2025-05-05T00:00:00"/>
    <d v="2025-05-06T00:00:00"/>
    <d v="2025-05-06T00:00:00"/>
    <s v="RMR122"/>
    <s v="Ready Mix St Augustine"/>
    <s v="RMR122P101"/>
    <x v="31"/>
    <s v="DWARKAS"/>
    <m/>
    <x v="35"/>
    <s v="*FLORIDA POWER &amp; LIGHT CO"/>
    <x v="0"/>
    <n v="5000003347"/>
    <s v="96733-14135APR"/>
    <m/>
    <x v="0"/>
    <m/>
    <s v="KR"/>
    <m/>
    <m/>
    <s v="YTG_FIT_MASS_POST"/>
    <m/>
    <x v="2"/>
    <n v="1000038942"/>
    <s v="RM"/>
  </r>
  <r>
    <x v="2"/>
    <x v="10"/>
    <x v="2"/>
    <x v="0"/>
    <x v="0"/>
    <x v="0"/>
    <x v="46"/>
    <s v=""/>
    <x v="0"/>
    <x v="0"/>
    <x v="29"/>
    <x v="29"/>
    <s v=""/>
    <n v="6410000000"/>
    <x v="21"/>
    <n v="2023.92"/>
    <d v="2025-05-05T00:00:00"/>
    <d v="2025-05-06T00:00:00"/>
    <d v="2025-05-06T00:00:00"/>
    <s v="RMR132"/>
    <s v="Ready Mix Mangonia"/>
    <s v="RMR132P101"/>
    <x v="28"/>
    <s v="DWARKAS"/>
    <m/>
    <x v="35"/>
    <s v="*FLORIDA POWER &amp; LIGHT CO"/>
    <x v="0"/>
    <n v="5000003347"/>
    <s v="96733-14135APR"/>
    <m/>
    <x v="0"/>
    <m/>
    <s v="KR"/>
    <m/>
    <m/>
    <s v="YTG_FIT_MASS_POST"/>
    <m/>
    <x v="2"/>
    <n v="1000038942"/>
    <s v="RM"/>
  </r>
  <r>
    <x v="1"/>
    <x v="8"/>
    <x v="2"/>
    <x v="0"/>
    <x v="6"/>
    <x v="3"/>
    <x v="22"/>
    <s v=""/>
    <x v="0"/>
    <x v="0"/>
    <x v="72"/>
    <x v="72"/>
    <s v=""/>
    <n v="6120000009"/>
    <x v="12"/>
    <n v="2019.6"/>
    <d v="2025-04-30T00:00:00"/>
    <d v="2025-05-01T00:00:00"/>
    <d v="2025-05-07T00:00:00"/>
    <s v="RMR119"/>
    <s v="Ready Mix Edgewater"/>
    <s v="RMR119P101"/>
    <x v="63"/>
    <s v="DOWNEYV"/>
    <m/>
    <x v="0"/>
    <s v="Unifirst accrual reclass april 25"/>
    <x v="0"/>
    <n v="2200044091"/>
    <s v="PAEZD"/>
    <m/>
    <x v="0"/>
    <s v="Unifirst acc reversed apr"/>
    <s v="AB"/>
    <m/>
    <m/>
    <s v="FB08"/>
    <m/>
    <x v="2"/>
    <n v="5020001990"/>
    <s v="RM"/>
  </r>
  <r>
    <x v="1"/>
    <x v="8"/>
    <x v="2"/>
    <x v="0"/>
    <x v="8"/>
    <x v="4"/>
    <x v="22"/>
    <s v=""/>
    <x v="0"/>
    <x v="0"/>
    <x v="73"/>
    <x v="73"/>
    <s v=""/>
    <n v="6120000009"/>
    <x v="12"/>
    <n v="2008.04"/>
    <d v="2025-04-30T00:00:00"/>
    <d v="2025-05-01T00:00:00"/>
    <d v="2025-05-07T00:00:00"/>
    <s v="RMR151"/>
    <s v="Ready Mix Longwood"/>
    <s v="RMR151P101"/>
    <x v="64"/>
    <s v="DOWNEYV"/>
    <m/>
    <x v="0"/>
    <s v="Unifirst accrual reclass april 25"/>
    <x v="0"/>
    <n v="2200044091"/>
    <s v="PAEZD"/>
    <m/>
    <x v="0"/>
    <s v="Unifirst acc reversed apr"/>
    <s v="AB"/>
    <m/>
    <m/>
    <s v="FB08"/>
    <m/>
    <x v="2"/>
    <n v="5020001990"/>
    <s v="RM"/>
  </r>
  <r>
    <x v="2"/>
    <x v="13"/>
    <x v="2"/>
    <x v="0"/>
    <x v="3"/>
    <x v="0"/>
    <x v="76"/>
    <s v="450040240610"/>
    <x v="88"/>
    <x v="90"/>
    <x v="42"/>
    <x v="42"/>
    <s v=""/>
    <n v="6443000005"/>
    <x v="32"/>
    <n v="2004.9"/>
    <d v="2025-04-11T00:00:00"/>
    <d v="2025-05-06T00:00:00"/>
    <d v="2025-05-06T00:00:00"/>
    <s v="RMR137"/>
    <s v="Ready Mix Pennsuco"/>
    <s v="RMR137P015"/>
    <x v="38"/>
    <s v="SALMONDJ"/>
    <n v="1000039076"/>
    <x v="62"/>
    <s v="8618 TIRESOLES 227308"/>
    <x v="86"/>
    <n v="4600179263"/>
    <n v="227308"/>
    <m/>
    <x v="0"/>
    <s v="TIRESOLES 227308"/>
    <s v="WE"/>
    <m/>
    <m/>
    <s v="ML81N"/>
    <n v="10"/>
    <x v="2"/>
    <n v="5080900000"/>
    <s v="RM"/>
  </r>
  <r>
    <x v="1"/>
    <x v="1"/>
    <x v="2"/>
    <x v="1"/>
    <x v="1"/>
    <x v="1"/>
    <x v="27"/>
    <s v="450038537620"/>
    <x v="19"/>
    <x v="18"/>
    <x v="12"/>
    <x v="12"/>
    <s v=""/>
    <n v="6400000011"/>
    <x v="5"/>
    <n v="2000"/>
    <d v="2025-05-08T00:00:00"/>
    <d v="2025-05-14T00:00:00"/>
    <d v="2025-05-14T00:00:00"/>
    <s v="RMR154"/>
    <s v="Ready Mix Ellenton"/>
    <s v="RMR154P101"/>
    <x v="11"/>
    <s v="ROTHMANR"/>
    <m/>
    <x v="18"/>
    <s v="* CONCRETE AI, INC"/>
    <x v="19"/>
    <n v="6000038769"/>
    <n v="1153"/>
    <m/>
    <x v="0"/>
    <m/>
    <s v="RE"/>
    <m/>
    <m/>
    <s v="MIRO"/>
    <n v="20"/>
    <x v="2"/>
    <n v="1000067834"/>
    <s v="RM"/>
  </r>
  <r>
    <x v="1"/>
    <x v="3"/>
    <x v="2"/>
    <x v="2"/>
    <x v="7"/>
    <x v="1"/>
    <x v="77"/>
    <s v="450028090920"/>
    <x v="89"/>
    <x v="91"/>
    <x v="74"/>
    <x v="74"/>
    <s v=""/>
    <n v="6414003290"/>
    <x v="9"/>
    <n v="2000"/>
    <d v="2025-05-05T00:00:00"/>
    <d v="2025-05-05T00:00:00"/>
    <d v="2025-05-09T00:00:00"/>
    <s v="RMR162"/>
    <s v="Ready Mix Mainline"/>
    <s v="RMR162D001"/>
    <x v="65"/>
    <s v="GONZALEZA"/>
    <n v="1000047008"/>
    <x v="63"/>
    <s v="MNL R162 NAPLES SANDBLASTING - BAY SHOP"/>
    <x v="87"/>
    <n v="4600183692"/>
    <s v="2262 A"/>
    <m/>
    <x v="0"/>
    <s v="MNL R162 NAPLES SANDBLAST"/>
    <s v="WE"/>
    <m/>
    <m/>
    <s v="ML81N"/>
    <n v="20"/>
    <x v="2"/>
    <n v="5080900000"/>
    <s v="RM"/>
  </r>
  <r>
    <x v="1"/>
    <x v="3"/>
    <x v="2"/>
    <x v="2"/>
    <x v="7"/>
    <x v="1"/>
    <x v="77"/>
    <s v="450028090920"/>
    <x v="89"/>
    <x v="91"/>
    <x v="74"/>
    <x v="74"/>
    <s v=""/>
    <n v="6414003290"/>
    <x v="9"/>
    <n v="2000"/>
    <d v="2025-05-05T00:00:00"/>
    <d v="2025-05-05T00:00:00"/>
    <d v="2025-05-09T00:00:00"/>
    <s v="RMR162"/>
    <s v="Ready Mix Mainline"/>
    <s v="RMR162D001"/>
    <x v="65"/>
    <s v="GONZALEZA"/>
    <n v="1000047008"/>
    <x v="63"/>
    <s v="MNL R162 NAPLES SANDBLASTING - BAY SHOP"/>
    <x v="87"/>
    <n v="4600183697"/>
    <s v="2262 B MAY"/>
    <m/>
    <x v="0"/>
    <s v="MNL R162 NAPLES SANDBLAST"/>
    <s v="WE"/>
    <m/>
    <m/>
    <s v="ML81N"/>
    <n v="20"/>
    <x v="2"/>
    <n v="5080900000"/>
    <s v="RM"/>
  </r>
  <r>
    <x v="1"/>
    <x v="3"/>
    <x v="2"/>
    <x v="2"/>
    <x v="7"/>
    <x v="1"/>
    <x v="78"/>
    <s v="450037594520"/>
    <x v="90"/>
    <x v="92"/>
    <x v="50"/>
    <x v="50"/>
    <s v=""/>
    <n v="6414003290"/>
    <x v="9"/>
    <n v="2000"/>
    <d v="2025-04-22T00:00:00"/>
    <d v="2025-05-07T00:00:00"/>
    <d v="2025-05-07T00:00:00"/>
    <s v="RMR160"/>
    <s v="Ready Mix Venice"/>
    <s v="RMR160P101"/>
    <x v="46"/>
    <s v="FERNANDEZN"/>
    <m/>
    <x v="64"/>
    <s v="* SCHWERMAN TRUCKING CO"/>
    <x v="88"/>
    <n v="6000036140"/>
    <n v="302026"/>
    <m/>
    <x v="0"/>
    <m/>
    <s v="RE"/>
    <m/>
    <m/>
    <s v="MIRO"/>
    <n v="20"/>
    <x v="2"/>
    <n v="1000039957"/>
    <s v="RM"/>
  </r>
  <r>
    <x v="1"/>
    <x v="6"/>
    <x v="2"/>
    <x v="3"/>
    <x v="5"/>
    <x v="4"/>
    <x v="79"/>
    <s v="450038882770"/>
    <x v="91"/>
    <x v="93"/>
    <x v="52"/>
    <x v="52"/>
    <s v=""/>
    <n v="6440000001"/>
    <x v="8"/>
    <n v="2000"/>
    <d v="2025-05-01T00:00:00"/>
    <d v="2025-05-14T00:00:00"/>
    <d v="2025-05-14T00:00:00"/>
    <s v="RMR102"/>
    <s v="Ready Mix Melbourne"/>
    <s v="RMR102P101"/>
    <x v="48"/>
    <s v="GONZALEZAL"/>
    <n v="1000043800"/>
    <x v="65"/>
    <n v="1638"/>
    <x v="89"/>
    <n v="4600191674"/>
    <n v="1638"/>
    <m/>
    <x v="0"/>
    <s v="APV ON FILE"/>
    <s v="WE"/>
    <m/>
    <m/>
    <s v="ML81N"/>
    <n v="70"/>
    <x v="2"/>
    <n v="5080900000"/>
    <s v="RM"/>
  </r>
  <r>
    <x v="1"/>
    <x v="8"/>
    <x v="2"/>
    <x v="0"/>
    <x v="7"/>
    <x v="1"/>
    <x v="22"/>
    <s v=""/>
    <x v="0"/>
    <x v="0"/>
    <x v="54"/>
    <x v="54"/>
    <s v=""/>
    <n v="6120000009"/>
    <x v="12"/>
    <n v="1999.26"/>
    <d v="2025-04-30T00:00:00"/>
    <d v="2025-05-01T00:00:00"/>
    <d v="2025-05-07T00:00:00"/>
    <s v="RMR167"/>
    <s v="Ready Mix Naples"/>
    <s v="RMR167P101"/>
    <x v="50"/>
    <s v="DOWNEYV"/>
    <m/>
    <x v="0"/>
    <s v="Unifirst accrual reclass april 25"/>
    <x v="0"/>
    <n v="2200044091"/>
    <s v="PAEZD"/>
    <m/>
    <x v="0"/>
    <s v="Unifirst acc reversed apr"/>
    <s v="AB"/>
    <m/>
    <m/>
    <s v="FB08"/>
    <m/>
    <x v="2"/>
    <n v="5020001990"/>
    <s v="RM"/>
  </r>
  <r>
    <x v="2"/>
    <x v="9"/>
    <x v="2"/>
    <x v="3"/>
    <x v="7"/>
    <x v="1"/>
    <x v="80"/>
    <s v=""/>
    <x v="0"/>
    <x v="0"/>
    <x v="34"/>
    <x v="34"/>
    <s v=""/>
    <n v="6431001006"/>
    <x v="30"/>
    <n v="1996.73"/>
    <d v="2025-05-13T00:00:00"/>
    <d v="2025-05-13T00:00:00"/>
    <d v="2025-05-13T00:00:00"/>
    <s v="RMFLSW"/>
    <s v="Ready Mix Southwest Office"/>
    <s v="RMFLSWP015"/>
    <x v="66"/>
    <s v="ROJASD"/>
    <m/>
    <x v="0"/>
    <s v="GC PO-WFLRM-4823 APPLIED MSS LLC N FL 6 05/05/2025"/>
    <x v="0"/>
    <n v="1000122564"/>
    <s v="GHOST CARDS"/>
    <m/>
    <x v="0"/>
    <s v="Ghost Cards MAY 2025"/>
    <s v="SA"/>
    <m/>
    <m/>
    <s v="YTG_FIT_MASS_POST"/>
    <m/>
    <x v="2"/>
    <n v="6400000105"/>
    <s v="RM"/>
  </r>
  <r>
    <x v="2"/>
    <x v="9"/>
    <x v="2"/>
    <x v="3"/>
    <x v="1"/>
    <x v="1"/>
    <x v="54"/>
    <s v="450040663210"/>
    <x v="86"/>
    <x v="94"/>
    <x v="8"/>
    <x v="8"/>
    <s v="Car parts &amp; tyres"/>
    <n v="6443000006"/>
    <x v="16"/>
    <n v="1994.05"/>
    <d v="2025-05-07T00:00:00"/>
    <d v="2025-05-07T00:00:00"/>
    <d v="2025-05-09T00:00:00"/>
    <s v="RMR166"/>
    <s v="Ready Mix Anderson Road"/>
    <m/>
    <x v="0"/>
    <s v="GONZALEZA"/>
    <n v="1000039423"/>
    <x v="43"/>
    <s v="1525 TAMPA SPRING LIFT AX"/>
    <x v="84"/>
    <n v="4600184209"/>
    <n v="39019"/>
    <n v="100497854"/>
    <x v="23"/>
    <s v="1525 TAMPA SPRING LIFT AX"/>
    <s v="WE"/>
    <n v="90003559"/>
    <s v="19-04-001"/>
    <s v="MIGO_GR"/>
    <n v="10"/>
    <x v="2"/>
    <n v="5080900002"/>
    <s v="RM"/>
  </r>
  <r>
    <x v="2"/>
    <x v="11"/>
    <x v="2"/>
    <x v="0"/>
    <x v="0"/>
    <x v="0"/>
    <x v="41"/>
    <s v="450039825820"/>
    <x v="66"/>
    <x v="80"/>
    <x v="67"/>
    <x v="67"/>
    <s v=""/>
    <n v="6400003000"/>
    <x v="23"/>
    <n v="1992"/>
    <d v="2025-05-15T00:00:00"/>
    <d v="2025-05-15T00:00:00"/>
    <d v="2025-05-15T00:00:00"/>
    <s v="RMFLSC"/>
    <s v="Ready Mix South Coast Office"/>
    <s v="RMFLSCP015"/>
    <x v="60"/>
    <s v="MARSHS"/>
    <n v="1000040880"/>
    <x v="30"/>
    <s v="Insights North America 12004872877"/>
    <x v="66"/>
    <n v="4600194074"/>
    <n v="12004872877"/>
    <m/>
    <x v="0"/>
    <m/>
    <s v="WE"/>
    <m/>
    <m/>
    <s v="ML81N"/>
    <n v="20"/>
    <x v="2"/>
    <n v="5080900000"/>
    <s v="RM"/>
  </r>
  <r>
    <x v="1"/>
    <x v="1"/>
    <x v="3"/>
    <x v="1"/>
    <x v="2"/>
    <x v="2"/>
    <x v="64"/>
    <s v=""/>
    <x v="0"/>
    <x v="0"/>
    <x v="64"/>
    <x v="64"/>
    <s v=""/>
    <n v="6400000011"/>
    <x v="5"/>
    <n v="1974"/>
    <d v="2025-02-23T00:00:00"/>
    <d v="2025-05-02T00:00:00"/>
    <d v="2025-05-02T00:00:00"/>
    <s v="RMH101"/>
    <s v="Head Office Florida Ready Mix"/>
    <s v="RMH101S002"/>
    <x v="57"/>
    <s v="QUEENK"/>
    <m/>
    <x v="53"/>
    <s v="ANGELA BABB"/>
    <x v="0"/>
    <n v="5000003173"/>
    <n v="395142"/>
    <m/>
    <x v="0"/>
    <m/>
    <s v="KR"/>
    <m/>
    <m/>
    <s v="FB60"/>
    <m/>
    <x v="2"/>
    <n v="1000041328"/>
    <s v="RM"/>
  </r>
  <r>
    <x v="1"/>
    <x v="7"/>
    <x v="2"/>
    <x v="0"/>
    <x v="5"/>
    <x v="4"/>
    <x v="21"/>
    <s v=""/>
    <x v="0"/>
    <x v="0"/>
    <x v="39"/>
    <x v="39"/>
    <s v=""/>
    <n v="6120000004"/>
    <x v="11"/>
    <n v="1970.92"/>
    <d v="2025-05-04T00:00:00"/>
    <d v="2025-05-31T00:00:00"/>
    <d v="2025-05-14T00:00:00"/>
    <s v="RMFLEC"/>
    <s v="Ready Mix East Coast Office"/>
    <s v="RMFLECD001"/>
    <x v="36"/>
    <s v="PH0AE_REMOTE"/>
    <m/>
    <x v="0"/>
    <s v="Payroll UKG Close"/>
    <x v="0"/>
    <n v="1000122640"/>
    <s v="35519B"/>
    <m/>
    <x v="0"/>
    <s v="Payroll - UKG"/>
    <s v="SA"/>
    <m/>
    <m/>
    <m/>
    <m/>
    <x v="2"/>
    <n v="3199999999"/>
    <s v="RM"/>
  </r>
  <r>
    <x v="1"/>
    <x v="12"/>
    <x v="2"/>
    <x v="3"/>
    <x v="0"/>
    <x v="0"/>
    <x v="33"/>
    <s v="450040088010"/>
    <x v="92"/>
    <x v="95"/>
    <x v="44"/>
    <x v="44"/>
    <s v=""/>
    <n v="6442000003"/>
    <x v="29"/>
    <n v="1969.45"/>
    <d v="2025-05-02T00:00:00"/>
    <d v="2025-05-02T00:00:00"/>
    <d v="2025-05-02T00:00:00"/>
    <s v="RMR133"/>
    <s v="Ready Mix Fairgrounds"/>
    <s v="RMR133P101"/>
    <x v="40"/>
    <s v="ROZIERN"/>
    <n v="1000038914"/>
    <x v="24"/>
    <m/>
    <x v="90"/>
    <n v="4600174269"/>
    <n v="48684"/>
    <m/>
    <x v="0"/>
    <m/>
    <s v="WE"/>
    <n v="90003911"/>
    <m/>
    <s v="MIGO_GR"/>
    <n v="10"/>
    <x v="2"/>
    <n v="5080900002"/>
    <s v="RM"/>
  </r>
  <r>
    <x v="2"/>
    <x v="10"/>
    <x v="2"/>
    <x v="0"/>
    <x v="7"/>
    <x v="1"/>
    <x v="46"/>
    <s v=""/>
    <x v="0"/>
    <x v="0"/>
    <x v="54"/>
    <x v="54"/>
    <s v=""/>
    <n v="6410000000"/>
    <x v="21"/>
    <n v="1965.5"/>
    <d v="2025-05-05T00:00:00"/>
    <d v="2025-05-06T00:00:00"/>
    <d v="2025-05-06T00:00:00"/>
    <s v="RMR167"/>
    <s v="Ready Mix Naples"/>
    <s v="RMR167P101"/>
    <x v="50"/>
    <s v="DWARKAS"/>
    <m/>
    <x v="35"/>
    <s v="*FLORIDA POWER &amp; LIGHT CO"/>
    <x v="0"/>
    <n v="5000003347"/>
    <s v="96733-14135APR"/>
    <m/>
    <x v="0"/>
    <m/>
    <s v="KR"/>
    <m/>
    <m/>
    <s v="YTG_FIT_MASS_POST"/>
    <m/>
    <x v="2"/>
    <n v="1000038942"/>
    <s v="RM"/>
  </r>
  <r>
    <x v="1"/>
    <x v="3"/>
    <x v="2"/>
    <x v="2"/>
    <x v="4"/>
    <x v="3"/>
    <x v="7"/>
    <s v=""/>
    <x v="0"/>
    <x v="0"/>
    <x v="22"/>
    <x v="22"/>
    <s v=""/>
    <n v="6414003290"/>
    <x v="9"/>
    <n v="1964.26"/>
    <d v="2025-04-24T00:00:00"/>
    <d v="2025-05-02T00:00:00"/>
    <d v="2025-05-15T00:00:00"/>
    <s v="RMR123"/>
    <s v="Ready Mix McDuff"/>
    <s v="RMR123P101"/>
    <x v="21"/>
    <s v="WILLIAMSONR"/>
    <m/>
    <x v="4"/>
    <s v="SERVICE - RESTROOM TRAILER 1X WEEKLY"/>
    <x v="0"/>
    <n v="5000003550"/>
    <n v="123456"/>
    <m/>
    <x v="0"/>
    <s v="* Account7339992 *"/>
    <s v="KR"/>
    <m/>
    <m/>
    <s v="YTG_FIT_MASS_POST"/>
    <m/>
    <x v="2"/>
    <n v="1000038840"/>
    <s v="RM"/>
  </r>
  <r>
    <x v="1"/>
    <x v="1"/>
    <x v="3"/>
    <x v="1"/>
    <x v="2"/>
    <x v="2"/>
    <x v="64"/>
    <s v=""/>
    <x v="0"/>
    <x v="0"/>
    <x v="64"/>
    <x v="64"/>
    <s v=""/>
    <n v="6400000011"/>
    <x v="5"/>
    <n v="1961.4"/>
    <d v="2025-03-16T00:00:00"/>
    <d v="2025-05-02T00:00:00"/>
    <d v="2025-05-02T00:00:00"/>
    <s v="RMH101"/>
    <s v="Head Office Florida Ready Mix"/>
    <s v="RMH101S002"/>
    <x v="57"/>
    <s v="QUEENK"/>
    <m/>
    <x v="53"/>
    <s v="ANGELA BABB"/>
    <x v="0"/>
    <n v="5000003183"/>
    <n v="395981"/>
    <m/>
    <x v="0"/>
    <m/>
    <s v="KR"/>
    <m/>
    <m/>
    <s v="FB60"/>
    <m/>
    <x v="2"/>
    <n v="1000041328"/>
    <s v="RM"/>
  </r>
  <r>
    <x v="1"/>
    <x v="1"/>
    <x v="3"/>
    <x v="1"/>
    <x v="2"/>
    <x v="2"/>
    <x v="60"/>
    <s v=""/>
    <x v="0"/>
    <x v="0"/>
    <x v="36"/>
    <x v="36"/>
    <s v=""/>
    <n v="6400000002"/>
    <x v="1"/>
    <n v="1959.5"/>
    <d v="2025-04-30T00:00:00"/>
    <d v="2025-05-09T00:00:00"/>
    <d v="2025-05-09T00:00:00"/>
    <s v="RMH101"/>
    <s v="Head Office Florida Ready Mix"/>
    <s v="RMH101S001"/>
    <x v="34"/>
    <s v="WILLIAMSONR"/>
    <m/>
    <x v="49"/>
    <s v="*THE BARTHET FIRM"/>
    <x v="0"/>
    <n v="5000003458"/>
    <n v="100175"/>
    <m/>
    <x v="0"/>
    <m/>
    <s v="KR"/>
    <m/>
    <m/>
    <s v="FB60"/>
    <m/>
    <x v="2"/>
    <n v="1000043880"/>
    <s v="RM"/>
  </r>
  <r>
    <x v="1"/>
    <x v="8"/>
    <x v="2"/>
    <x v="0"/>
    <x v="0"/>
    <x v="0"/>
    <x v="22"/>
    <s v=""/>
    <x v="0"/>
    <x v="0"/>
    <x v="27"/>
    <x v="27"/>
    <s v=""/>
    <n v="6120000009"/>
    <x v="12"/>
    <n v="1958.68"/>
    <d v="2025-04-30T00:00:00"/>
    <d v="2025-05-01T00:00:00"/>
    <d v="2025-05-07T00:00:00"/>
    <s v="RMR138"/>
    <s v="Ready Mix Pompano Beach"/>
    <s v="RMR138P101"/>
    <x v="26"/>
    <s v="DOWNEYV"/>
    <m/>
    <x v="0"/>
    <s v="Unifirst accrual reclass april 25"/>
    <x v="0"/>
    <n v="2200044091"/>
    <s v="PAEZD"/>
    <m/>
    <x v="0"/>
    <s v="Unifirst acc reversed apr"/>
    <s v="AB"/>
    <m/>
    <m/>
    <s v="FB08"/>
    <m/>
    <x v="2"/>
    <n v="5020001990"/>
    <s v="RM"/>
  </r>
  <r>
    <x v="1"/>
    <x v="8"/>
    <x v="2"/>
    <x v="0"/>
    <x v="1"/>
    <x v="1"/>
    <x v="22"/>
    <s v=""/>
    <x v="0"/>
    <x v="0"/>
    <x v="17"/>
    <x v="17"/>
    <s v=""/>
    <n v="6120000009"/>
    <x v="12"/>
    <n v="1958.16"/>
    <d v="2025-04-30T00:00:00"/>
    <d v="2025-05-01T00:00:00"/>
    <d v="2025-05-07T00:00:00"/>
    <s v="RMR166"/>
    <s v="Ready Mix Anderson Road"/>
    <s v="RMR166P101"/>
    <x v="16"/>
    <s v="DOWNEYV"/>
    <m/>
    <x v="0"/>
    <s v="Unifirst accrual reclass april 25"/>
    <x v="0"/>
    <n v="2200044091"/>
    <s v="PAEZD"/>
    <m/>
    <x v="0"/>
    <s v="Unifirst acc reversed apr"/>
    <s v="AB"/>
    <m/>
    <m/>
    <s v="FB08"/>
    <m/>
    <x v="2"/>
    <n v="5020001990"/>
    <s v="RM"/>
  </r>
  <r>
    <x v="1"/>
    <x v="6"/>
    <x v="2"/>
    <x v="3"/>
    <x v="0"/>
    <x v="0"/>
    <x v="81"/>
    <s v="450040783410"/>
    <x v="93"/>
    <x v="96"/>
    <x v="51"/>
    <x v="51"/>
    <s v=""/>
    <n v="6440000001"/>
    <x v="8"/>
    <n v="1943.5"/>
    <d v="2025-05-13T00:00:00"/>
    <d v="2025-05-13T00:00:00"/>
    <d v="2025-05-13T00:00:00"/>
    <s v="RMR131"/>
    <s v="Ready Mix Delray Beach"/>
    <s v="RMR131P101"/>
    <x v="47"/>
    <s v="MARSHS"/>
    <n v="1000038843"/>
    <x v="66"/>
    <s v="MGC Inc Inv 31277"/>
    <x v="91"/>
    <n v="4600189906"/>
    <n v="31277"/>
    <m/>
    <x v="0"/>
    <m/>
    <s v="WE"/>
    <m/>
    <m/>
    <s v="ML81N"/>
    <n v="10"/>
    <x v="2"/>
    <n v="5080900000"/>
    <s v="RM"/>
  </r>
  <r>
    <x v="1"/>
    <x v="8"/>
    <x v="2"/>
    <x v="0"/>
    <x v="5"/>
    <x v="4"/>
    <x v="22"/>
    <s v=""/>
    <x v="0"/>
    <x v="0"/>
    <x v="75"/>
    <x v="75"/>
    <s v=""/>
    <n v="6120000009"/>
    <x v="12"/>
    <n v="1924.02"/>
    <d v="2025-04-30T00:00:00"/>
    <d v="2025-05-01T00:00:00"/>
    <d v="2025-05-07T00:00:00"/>
    <s v="RMR101"/>
    <s v="Ready Mix Cocoa"/>
    <s v="RMR101P101"/>
    <x v="67"/>
    <s v="DOWNEYV"/>
    <m/>
    <x v="0"/>
    <s v="Unifirst accrual reclass april 25"/>
    <x v="0"/>
    <n v="2200044091"/>
    <s v="PAEZD"/>
    <m/>
    <x v="0"/>
    <s v="Unifirst acc reversed apr"/>
    <s v="AB"/>
    <m/>
    <m/>
    <s v="FB08"/>
    <m/>
    <x v="2"/>
    <n v="5020001990"/>
    <s v="RM"/>
  </r>
  <r>
    <x v="1"/>
    <x v="8"/>
    <x v="2"/>
    <x v="0"/>
    <x v="3"/>
    <x v="0"/>
    <x v="22"/>
    <s v=""/>
    <x v="0"/>
    <x v="0"/>
    <x v="63"/>
    <x v="63"/>
    <s v=""/>
    <n v="6120000009"/>
    <x v="12"/>
    <n v="1922.58"/>
    <d v="2025-04-30T00:00:00"/>
    <d v="2025-05-01T00:00:00"/>
    <d v="2025-05-07T00:00:00"/>
    <s v="RMR136"/>
    <s v="Ready Mix North Miami"/>
    <s v="RMR136P101"/>
    <x v="56"/>
    <s v="DOWNEYV"/>
    <m/>
    <x v="0"/>
    <s v="Unifirst accrual reclass april 25"/>
    <x v="0"/>
    <n v="2200044091"/>
    <s v="PAEZD"/>
    <m/>
    <x v="0"/>
    <s v="Unifirst acc reversed apr"/>
    <s v="AB"/>
    <m/>
    <m/>
    <s v="FB08"/>
    <m/>
    <x v="2"/>
    <n v="5020001990"/>
    <s v="RM"/>
  </r>
  <r>
    <x v="1"/>
    <x v="5"/>
    <x v="2"/>
    <x v="0"/>
    <x v="0"/>
    <x v="0"/>
    <x v="63"/>
    <s v="450040813130"/>
    <x v="94"/>
    <x v="97"/>
    <x v="9"/>
    <x v="9"/>
    <s v=""/>
    <n v="6400000105"/>
    <x v="27"/>
    <n v="1920"/>
    <d v="2025-05-12T00:00:00"/>
    <d v="2025-05-12T00:00:00"/>
    <d v="2025-05-12T00:00:00"/>
    <s v="RMR135"/>
    <s v="Ready Mix Ft Lauderdale"/>
    <s v="RMR135P101"/>
    <x v="9"/>
    <s v="RISQUEZD"/>
    <n v="1000049551"/>
    <x v="52"/>
    <n v="120"/>
    <x v="92"/>
    <n v="4600188195"/>
    <n v="120"/>
    <m/>
    <x v="0"/>
    <n v="120"/>
    <s v="WE"/>
    <m/>
    <m/>
    <s v="ML81N"/>
    <n v="30"/>
    <x v="2"/>
    <n v="5080900000"/>
    <s v="RM"/>
  </r>
  <r>
    <x v="1"/>
    <x v="7"/>
    <x v="2"/>
    <x v="0"/>
    <x v="3"/>
    <x v="0"/>
    <x v="63"/>
    <s v="450040813150"/>
    <x v="94"/>
    <x v="98"/>
    <x v="63"/>
    <x v="63"/>
    <s v=""/>
    <n v="6400000122"/>
    <x v="19"/>
    <n v="1920"/>
    <d v="2025-05-12T00:00:00"/>
    <d v="2025-05-12T00:00:00"/>
    <d v="2025-05-12T00:00:00"/>
    <s v="RMR136"/>
    <s v="Ready Mix North Miami"/>
    <s v="RMR136P101"/>
    <x v="56"/>
    <s v="RISQUEZD"/>
    <n v="1000049551"/>
    <x v="52"/>
    <n v="290"/>
    <x v="92"/>
    <n v="4600188197"/>
    <n v="290"/>
    <m/>
    <x v="0"/>
    <n v="290"/>
    <s v="WE"/>
    <m/>
    <m/>
    <s v="ML81N"/>
    <n v="50"/>
    <x v="2"/>
    <n v="5080900000"/>
    <s v="RM"/>
  </r>
  <r>
    <x v="1"/>
    <x v="6"/>
    <x v="2"/>
    <x v="3"/>
    <x v="1"/>
    <x v="1"/>
    <x v="15"/>
    <s v="450040750410"/>
    <x v="95"/>
    <x v="99"/>
    <x v="8"/>
    <x v="8"/>
    <s v=""/>
    <n v="6440000001"/>
    <x v="8"/>
    <n v="1918.87"/>
    <d v="2025-05-09T00:00:00"/>
    <d v="2025-05-09T00:00:00"/>
    <d v="2025-05-09T00:00:00"/>
    <s v="RMR166"/>
    <s v="Ready Mix Anderson Road"/>
    <m/>
    <x v="0"/>
    <s v="GONZALEZA"/>
    <n v="1000039269"/>
    <x v="8"/>
    <s v="18024 RUSH TRUCK FUEL DRAIN RELIEF VLV I"/>
    <x v="93"/>
    <n v="4600184176"/>
    <n v="3041651224"/>
    <n v="100498812"/>
    <x v="24"/>
    <s v="18024 RUSH TRUCK FUEL DRA"/>
    <s v="WE"/>
    <m/>
    <s v="18-02-007"/>
    <s v="ML81N"/>
    <n v="10"/>
    <x v="2"/>
    <n v="5080900000"/>
    <s v="RM"/>
  </r>
  <r>
    <x v="2"/>
    <x v="9"/>
    <x v="2"/>
    <x v="3"/>
    <x v="1"/>
    <x v="1"/>
    <x v="54"/>
    <s v="450040536820"/>
    <x v="54"/>
    <x v="100"/>
    <x v="8"/>
    <x v="8"/>
    <s v="Car parts &amp; tyres"/>
    <n v="6443000006"/>
    <x v="16"/>
    <n v="1913.85"/>
    <d v="2025-05-01T00:00:00"/>
    <d v="2025-05-01T00:00:00"/>
    <d v="2025-05-02T00:00:00"/>
    <s v="RMR166"/>
    <s v="Ready Mix Anderson Road"/>
    <m/>
    <x v="0"/>
    <s v="GONZALEZA"/>
    <n v="1000039423"/>
    <x v="43"/>
    <s v="1476 TAMPA SPRING X-MEMBE"/>
    <x v="54"/>
    <n v="4600174191"/>
    <n v="177032"/>
    <n v="100495964"/>
    <x v="8"/>
    <s v="1476 TAMPA SPRING X-MEMBE"/>
    <s v="WE"/>
    <n v="90003559"/>
    <s v="19-04-001"/>
    <s v="MIGO_GR"/>
    <n v="20"/>
    <x v="2"/>
    <n v="5080900002"/>
    <s v="RM"/>
  </r>
  <r>
    <x v="1"/>
    <x v="1"/>
    <x v="3"/>
    <x v="1"/>
    <x v="2"/>
    <x v="2"/>
    <x v="64"/>
    <s v=""/>
    <x v="0"/>
    <x v="0"/>
    <x v="64"/>
    <x v="64"/>
    <s v=""/>
    <n v="6400000011"/>
    <x v="5"/>
    <n v="1911"/>
    <d v="2025-04-27T00:00:00"/>
    <d v="2025-05-02T00:00:00"/>
    <d v="2025-05-02T00:00:00"/>
    <s v="RMH101"/>
    <s v="Head Office Florida Ready Mix"/>
    <s v="RMH101S002"/>
    <x v="57"/>
    <s v="QUEENK"/>
    <m/>
    <x v="53"/>
    <s v="ANGELA BABB"/>
    <x v="0"/>
    <n v="5000003203"/>
    <n v="397621"/>
    <m/>
    <x v="0"/>
    <m/>
    <s v="KR"/>
    <m/>
    <m/>
    <s v="FB60"/>
    <m/>
    <x v="2"/>
    <n v="1000041328"/>
    <s v="RM"/>
  </r>
  <r>
    <x v="2"/>
    <x v="11"/>
    <x v="2"/>
    <x v="0"/>
    <x v="0"/>
    <x v="0"/>
    <x v="47"/>
    <s v="450035763410"/>
    <x v="87"/>
    <x v="89"/>
    <x v="35"/>
    <x v="35"/>
    <s v=""/>
    <n v="6400003000"/>
    <x v="23"/>
    <n v="1910.7"/>
    <d v="2025-05-06T00:00:00"/>
    <d v="2025-05-06T00:00:00"/>
    <d v="2025-05-06T00:00:00"/>
    <s v="RMR135"/>
    <s v="Ready Mix Ft Lauderdale"/>
    <s v="RMR135P015"/>
    <x v="33"/>
    <s v="MARSHS"/>
    <n v="1000040071"/>
    <x v="36"/>
    <s v="Allegis Aerotek Inv OC17649010FT"/>
    <x v="85"/>
    <n v="4600179372"/>
    <s v="OC17649010FT"/>
    <m/>
    <x v="0"/>
    <m/>
    <s v="WE"/>
    <m/>
    <m/>
    <s v="ML81N"/>
    <n v="10"/>
    <x v="2"/>
    <n v="5080900000"/>
    <s v="RM"/>
  </r>
  <r>
    <x v="1"/>
    <x v="8"/>
    <x v="2"/>
    <x v="0"/>
    <x v="3"/>
    <x v="0"/>
    <x v="22"/>
    <s v=""/>
    <x v="0"/>
    <x v="0"/>
    <x v="3"/>
    <x v="3"/>
    <s v=""/>
    <n v="6120000009"/>
    <x v="12"/>
    <n v="1878.68"/>
    <d v="2025-04-30T00:00:00"/>
    <d v="2025-05-01T00:00:00"/>
    <d v="2025-05-07T00:00:00"/>
    <s v="RMR139"/>
    <s v="Ready Mix South Miami"/>
    <s v="RMR139P101"/>
    <x v="3"/>
    <s v="DOWNEYV"/>
    <m/>
    <x v="0"/>
    <s v="Unifirst accrual reclass april 25"/>
    <x v="0"/>
    <n v="2200044091"/>
    <s v="PAEZD"/>
    <m/>
    <x v="0"/>
    <s v="Unifirst acc reversed apr"/>
    <s v="AB"/>
    <m/>
    <m/>
    <s v="FB08"/>
    <m/>
    <x v="2"/>
    <n v="5020001990"/>
    <s v="RM"/>
  </r>
  <r>
    <x v="1"/>
    <x v="6"/>
    <x v="2"/>
    <x v="3"/>
    <x v="4"/>
    <x v="3"/>
    <x v="30"/>
    <s v="450037959380"/>
    <x v="22"/>
    <x v="21"/>
    <x v="24"/>
    <x v="24"/>
    <s v=""/>
    <n v="6440000001"/>
    <x v="8"/>
    <n v="1851.52"/>
    <d v="2025-04-30T00:00:00"/>
    <d v="2025-05-05T00:00:00"/>
    <d v="2025-05-05T00:00:00"/>
    <s v="RMFLJX"/>
    <s v="Ready Mix Jacksonville Office"/>
    <s v="RMFLJXD001"/>
    <x v="23"/>
    <s v="GONZALEZAL"/>
    <n v="1000040501"/>
    <x v="21"/>
    <s v="32842 - UST"/>
    <x v="22"/>
    <n v="4600176883"/>
    <n v="32842"/>
    <m/>
    <x v="0"/>
    <s v="APV BY ACE"/>
    <s v="WE"/>
    <m/>
    <m/>
    <s v="ML81N"/>
    <n v="80"/>
    <x v="2"/>
    <n v="5080900000"/>
    <s v="RM"/>
  </r>
  <r>
    <x v="1"/>
    <x v="6"/>
    <x v="2"/>
    <x v="3"/>
    <x v="1"/>
    <x v="1"/>
    <x v="54"/>
    <s v="450040662510"/>
    <x v="74"/>
    <x v="101"/>
    <x v="8"/>
    <x v="8"/>
    <s v=""/>
    <n v="6440000001"/>
    <x v="8"/>
    <n v="1841"/>
    <d v="2025-05-07T00:00:00"/>
    <d v="2025-05-07T00:00:00"/>
    <d v="2025-05-09T00:00:00"/>
    <s v="RMR166"/>
    <s v="Ready Mix Anderson Road"/>
    <m/>
    <x v="0"/>
    <s v="GONZALEZA"/>
    <n v="1000039423"/>
    <x v="43"/>
    <s v="1561 TAMPA SPRING X-MEMBER STEER 245200"/>
    <x v="72"/>
    <n v="4600184221"/>
    <s v="177148 / 245200"/>
    <n v="100497845"/>
    <x v="17"/>
    <s v="1561 TAMPA SPRING X-MEMBE"/>
    <s v="WE"/>
    <m/>
    <s v="18-02-007"/>
    <s v="ML81N"/>
    <n v="10"/>
    <x v="2"/>
    <n v="5080900000"/>
    <s v="RM"/>
  </r>
  <r>
    <x v="1"/>
    <x v="1"/>
    <x v="2"/>
    <x v="1"/>
    <x v="0"/>
    <x v="0"/>
    <x v="51"/>
    <s v="450040898910"/>
    <x v="96"/>
    <x v="102"/>
    <x v="29"/>
    <x v="29"/>
    <s v=""/>
    <n v="6400001107"/>
    <x v="17"/>
    <n v="1837.06"/>
    <d v="2025-05-15T00:00:00"/>
    <d v="2025-05-15T00:00:00"/>
    <d v="2025-05-15T00:00:00"/>
    <s v="RMR132"/>
    <s v="Ready Mix Mangonia"/>
    <s v="RMR132P101"/>
    <x v="28"/>
    <s v="MARSHS"/>
    <n v="1000034079"/>
    <x v="40"/>
    <s v="Miller Electric Inv 80815344"/>
    <x v="94"/>
    <n v="4600193999"/>
    <n v="80815344"/>
    <m/>
    <x v="0"/>
    <m/>
    <s v="WE"/>
    <m/>
    <m/>
    <s v="ML81N"/>
    <n v="10"/>
    <x v="2"/>
    <n v="5080900000"/>
    <s v="RM"/>
  </r>
  <r>
    <x v="2"/>
    <x v="9"/>
    <x v="2"/>
    <x v="3"/>
    <x v="1"/>
    <x v="1"/>
    <x v="33"/>
    <s v="450040608210"/>
    <x v="97"/>
    <x v="103"/>
    <x v="2"/>
    <x v="2"/>
    <s v=""/>
    <n v="6443000007"/>
    <x v="13"/>
    <n v="1836.25"/>
    <d v="2025-05-02T00:00:00"/>
    <d v="2025-05-13T00:00:00"/>
    <d v="2025-05-15T00:00:00"/>
    <s v="RMR170"/>
    <s v="Ready Mix Port of Tampa"/>
    <s v="RMR170P101"/>
    <x v="2"/>
    <s v="IVERSONH"/>
    <n v="1000038914"/>
    <x v="24"/>
    <s v="PORT(R170) C&amp;G EQUIPMENT"/>
    <x v="95"/>
    <n v="4600193740"/>
    <n v="40199"/>
    <m/>
    <x v="0"/>
    <s v="PORT(R170) C&amp;G EQUIPMENT"/>
    <s v="WE"/>
    <n v="90003918"/>
    <m/>
    <s v="MIGO_GR"/>
    <n v="10"/>
    <x v="2"/>
    <n v="5080900002"/>
    <s v="RM"/>
  </r>
  <r>
    <x v="1"/>
    <x v="5"/>
    <x v="2"/>
    <x v="0"/>
    <x v="0"/>
    <x v="0"/>
    <x v="63"/>
    <s v="450040813140"/>
    <x v="94"/>
    <x v="104"/>
    <x v="29"/>
    <x v="29"/>
    <s v=""/>
    <n v="6400000105"/>
    <x v="27"/>
    <n v="1829.7"/>
    <d v="2025-05-12T00:00:00"/>
    <d v="2025-05-12T00:00:00"/>
    <d v="2025-05-12T00:00:00"/>
    <s v="RMR132"/>
    <s v="Ready Mix Mangonia"/>
    <s v="RMR132P101"/>
    <x v="28"/>
    <s v="RISQUEZD"/>
    <n v="1000049551"/>
    <x v="52"/>
    <n v="112"/>
    <x v="92"/>
    <n v="4600188196"/>
    <n v="112"/>
    <m/>
    <x v="0"/>
    <n v="112"/>
    <s v="WE"/>
    <m/>
    <m/>
    <s v="ML81N"/>
    <n v="40"/>
    <x v="2"/>
    <n v="5080900000"/>
    <s v="RM"/>
  </r>
  <r>
    <x v="1"/>
    <x v="7"/>
    <x v="2"/>
    <x v="0"/>
    <x v="3"/>
    <x v="0"/>
    <x v="41"/>
    <s v="450040781930"/>
    <x v="35"/>
    <x v="43"/>
    <x v="42"/>
    <x v="42"/>
    <s v=""/>
    <n v="6400000122"/>
    <x v="19"/>
    <n v="1820"/>
    <d v="2025-05-12T00:00:00"/>
    <d v="2025-05-12T00:00:00"/>
    <d v="2025-05-12T00:00:00"/>
    <s v="RMR137"/>
    <s v="Ready Mix Pennsuco"/>
    <s v="RMR137P015"/>
    <x v="38"/>
    <s v="MARSHS"/>
    <n v="1000040880"/>
    <x v="30"/>
    <s v="Insights North America 12004911318"/>
    <x v="35"/>
    <n v="4600187775"/>
    <n v="12004911318"/>
    <m/>
    <x v="0"/>
    <m/>
    <s v="WE"/>
    <m/>
    <m/>
    <s v="ML81N"/>
    <n v="30"/>
    <x v="2"/>
    <n v="5080900000"/>
    <s v="RM"/>
  </r>
  <r>
    <x v="1"/>
    <x v="3"/>
    <x v="2"/>
    <x v="2"/>
    <x v="8"/>
    <x v="4"/>
    <x v="78"/>
    <s v="450037594510"/>
    <x v="90"/>
    <x v="105"/>
    <x v="55"/>
    <x v="55"/>
    <s v=""/>
    <n v="6414003290"/>
    <x v="9"/>
    <n v="1800"/>
    <d v="2025-04-23T00:00:00"/>
    <d v="2025-05-07T00:00:00"/>
    <d v="2025-05-07T00:00:00"/>
    <s v="RMR152"/>
    <s v="Ready Mix South Orange"/>
    <s v="RMR152P101"/>
    <x v="51"/>
    <s v="FERNANDEZN"/>
    <m/>
    <x v="64"/>
    <s v="* SCHWERMAN TRUCKING CO"/>
    <x v="88"/>
    <n v="6000036148"/>
    <n v="302030"/>
    <m/>
    <x v="0"/>
    <m/>
    <s v="RE"/>
    <m/>
    <m/>
    <s v="MIRO"/>
    <n v="10"/>
    <x v="2"/>
    <n v="1000039957"/>
    <s v="RM"/>
  </r>
  <r>
    <x v="2"/>
    <x v="9"/>
    <x v="2"/>
    <x v="3"/>
    <x v="0"/>
    <x v="0"/>
    <x v="24"/>
    <s v="450040197730"/>
    <x v="15"/>
    <x v="106"/>
    <x v="9"/>
    <x v="9"/>
    <s v=""/>
    <n v="6443000007"/>
    <x v="13"/>
    <n v="1798"/>
    <d v="2025-05-12T00:00:00"/>
    <d v="2025-05-12T00:00:00"/>
    <d v="2025-05-12T00:00:00"/>
    <s v="RMR135"/>
    <s v="Ready Mix Ft Lauderdale"/>
    <s v="RMR135P101"/>
    <x v="9"/>
    <s v="HERNANDEZE"/>
    <n v="1000051858"/>
    <x v="15"/>
    <m/>
    <x v="15"/>
    <n v="4600187640"/>
    <s v="DF-8574"/>
    <m/>
    <x v="0"/>
    <m/>
    <s v="WE"/>
    <n v="90000149"/>
    <m/>
    <s v="MIGO_GR"/>
    <n v="30"/>
    <x v="2"/>
    <n v="5080900002"/>
    <s v="RM"/>
  </r>
  <r>
    <x v="2"/>
    <x v="9"/>
    <x v="2"/>
    <x v="3"/>
    <x v="1"/>
    <x v="1"/>
    <x v="24"/>
    <s v="450040197930"/>
    <x v="16"/>
    <x v="106"/>
    <x v="17"/>
    <x v="17"/>
    <s v=""/>
    <n v="6443000007"/>
    <x v="13"/>
    <n v="1798"/>
    <d v="2025-05-12T00:00:00"/>
    <d v="2025-05-12T00:00:00"/>
    <d v="2025-05-12T00:00:00"/>
    <s v="RMR166"/>
    <s v="Ready Mix Anderson Road"/>
    <s v="RMR166P101"/>
    <x v="16"/>
    <s v="HERNANDEZE"/>
    <n v="1000051858"/>
    <x v="15"/>
    <m/>
    <x v="16"/>
    <n v="4600187643"/>
    <s v="DF-8575"/>
    <m/>
    <x v="0"/>
    <m/>
    <s v="WE"/>
    <n v="90000149"/>
    <m/>
    <s v="MIGO_GR"/>
    <n v="30"/>
    <x v="2"/>
    <n v="5080900002"/>
    <s v="RM"/>
  </r>
  <r>
    <x v="2"/>
    <x v="9"/>
    <x v="2"/>
    <x v="3"/>
    <x v="5"/>
    <x v="4"/>
    <x v="45"/>
    <s v="450040077310"/>
    <x v="70"/>
    <x v="107"/>
    <x v="33"/>
    <x v="33"/>
    <s v="Car parts &amp; tyres"/>
    <n v="6443000007"/>
    <x v="13"/>
    <n v="1769"/>
    <d v="2025-05-08T00:00:00"/>
    <d v="2025-05-08T00:00:00"/>
    <d v="2025-05-08T00:00:00"/>
    <s v="RMFLEC"/>
    <s v="Ready Mix East Coast Office"/>
    <m/>
    <x v="0"/>
    <s v="RIVERAJES"/>
    <n v="1000041471"/>
    <x v="34"/>
    <m/>
    <x v="69"/>
    <n v="4600183266"/>
    <s v="05W26672"/>
    <n v="100489829"/>
    <x v="15"/>
    <m/>
    <s v="WE"/>
    <n v="90000221"/>
    <s v="19-04-001"/>
    <s v="MIGO_GR"/>
    <n v="10"/>
    <x v="2"/>
    <n v="5080900002"/>
    <s v="RM"/>
  </r>
  <r>
    <x v="2"/>
    <x v="9"/>
    <x v="2"/>
    <x v="3"/>
    <x v="1"/>
    <x v="1"/>
    <x v="15"/>
    <s v="450040669420"/>
    <x v="98"/>
    <x v="108"/>
    <x v="8"/>
    <x v="8"/>
    <s v="Car parts &amp; tyres"/>
    <n v="6443000006"/>
    <x v="16"/>
    <n v="1766"/>
    <d v="2025-05-12T00:00:00"/>
    <d v="2025-05-12T00:00:00"/>
    <d v="2025-05-12T00:00:00"/>
    <s v="RMR166"/>
    <s v="Ready Mix Anderson Road"/>
    <m/>
    <x v="0"/>
    <s v="GONZALEZA"/>
    <n v="1000039269"/>
    <x v="8"/>
    <s v="18032 rush truck 49641233"/>
    <x v="96"/>
    <n v="4600187736"/>
    <n v="3041617245"/>
    <n v="100497924"/>
    <x v="25"/>
    <s v="18032 rush truck 49641233"/>
    <s v="WE"/>
    <n v="90003559"/>
    <s v="19-04-001"/>
    <s v="MIGO_GR"/>
    <n v="20"/>
    <x v="2"/>
    <n v="5080900002"/>
    <s v="RM"/>
  </r>
  <r>
    <x v="1"/>
    <x v="4"/>
    <x v="2"/>
    <x v="0"/>
    <x v="4"/>
    <x v="3"/>
    <x v="82"/>
    <s v="450037744710"/>
    <x v="99"/>
    <x v="109"/>
    <x v="32"/>
    <x v="32"/>
    <s v=""/>
    <n v="6436001090"/>
    <x v="33"/>
    <n v="1764"/>
    <d v="2025-05-01T00:00:00"/>
    <d v="2025-05-16T00:00:00"/>
    <d v="2025-05-16T00:00:00"/>
    <s v="RMR122"/>
    <s v="Ready Mix St Augustine"/>
    <s v="RMR122P101"/>
    <x v="31"/>
    <s v="DUNNR"/>
    <m/>
    <x v="67"/>
    <s v="* DOBSONS WOODS &amp; WATER LANDSCAPES, L"/>
    <x v="97"/>
    <n v="6000039505"/>
    <n v="27311"/>
    <m/>
    <x v="0"/>
    <m/>
    <s v="RE"/>
    <m/>
    <m/>
    <s v="MIRO"/>
    <n v="10"/>
    <x v="2"/>
    <n v="1000039218"/>
    <s v="RM"/>
  </r>
  <r>
    <x v="2"/>
    <x v="9"/>
    <x v="2"/>
    <x v="3"/>
    <x v="1"/>
    <x v="1"/>
    <x v="15"/>
    <s v="450040891610"/>
    <x v="100"/>
    <x v="110"/>
    <x v="8"/>
    <x v="8"/>
    <s v="Car parts &amp; tyres"/>
    <n v="6443000006"/>
    <x v="16"/>
    <n v="1763.96"/>
    <d v="2025-05-14T00:00:00"/>
    <d v="2025-05-14T00:00:00"/>
    <d v="2025-05-15T00:00:00"/>
    <s v="RMR166"/>
    <s v="Ready Mix Anderson Road"/>
    <m/>
    <x v="0"/>
    <s v="IVERSONH"/>
    <n v="1000039269"/>
    <x v="8"/>
    <s v="18034 RUSH TRUCK MIRROR M"/>
    <x v="98"/>
    <n v="4600193644"/>
    <n v="3041703848"/>
    <n v="100500850"/>
    <x v="26"/>
    <s v="18034 RUSH TRUCK MIRROR M"/>
    <s v="WE"/>
    <n v="90003559"/>
    <s v="19-04-001"/>
    <s v="MIGO_GR"/>
    <n v="10"/>
    <x v="2"/>
    <n v="5080900002"/>
    <s v="RM"/>
  </r>
  <r>
    <x v="1"/>
    <x v="6"/>
    <x v="2"/>
    <x v="3"/>
    <x v="0"/>
    <x v="0"/>
    <x v="50"/>
    <s v="450040423510"/>
    <x v="101"/>
    <x v="111"/>
    <x v="76"/>
    <x v="76"/>
    <s v=""/>
    <n v="6440000001"/>
    <x v="8"/>
    <n v="1760"/>
    <d v="2025-04-28T00:00:00"/>
    <d v="2025-05-01T00:00:00"/>
    <d v="2025-05-01T00:00:00"/>
    <s v="RMR138"/>
    <s v="Ready Mix Pompano Beach"/>
    <s v="RMR138D001"/>
    <x v="68"/>
    <s v="ROZIERN"/>
    <n v="1000039098"/>
    <x v="39"/>
    <m/>
    <x v="99"/>
    <n v="4600172862"/>
    <s v="34799-1823"/>
    <m/>
    <x v="0"/>
    <m/>
    <s v="WE"/>
    <n v="90000189"/>
    <m/>
    <s v="MIGO_GR"/>
    <n v="10"/>
    <x v="2"/>
    <n v="5080900002"/>
    <s v="RM"/>
  </r>
  <r>
    <x v="1"/>
    <x v="6"/>
    <x v="2"/>
    <x v="3"/>
    <x v="0"/>
    <x v="0"/>
    <x v="50"/>
    <s v="450040423610"/>
    <x v="102"/>
    <x v="112"/>
    <x v="76"/>
    <x v="76"/>
    <s v=""/>
    <n v="6440000001"/>
    <x v="8"/>
    <n v="1760"/>
    <d v="2025-04-28T00:00:00"/>
    <d v="2025-05-01T00:00:00"/>
    <d v="2025-05-01T00:00:00"/>
    <s v="RMR138"/>
    <s v="Ready Mix Pompano Beach"/>
    <s v="RMR138D001"/>
    <x v="68"/>
    <s v="ROZIERN"/>
    <n v="1000039098"/>
    <x v="39"/>
    <m/>
    <x v="100"/>
    <n v="4600172866"/>
    <s v="34799-1826"/>
    <m/>
    <x v="0"/>
    <m/>
    <s v="WE"/>
    <n v="90000189"/>
    <m/>
    <s v="MIGO_GR"/>
    <n v="10"/>
    <x v="2"/>
    <n v="5080900002"/>
    <s v="RM"/>
  </r>
  <r>
    <x v="2"/>
    <x v="9"/>
    <x v="2"/>
    <x v="3"/>
    <x v="1"/>
    <x v="1"/>
    <x v="54"/>
    <s v="450040535420"/>
    <x v="49"/>
    <x v="113"/>
    <x v="8"/>
    <x v="8"/>
    <s v="Car parts &amp; tyres"/>
    <n v="6443000006"/>
    <x v="16"/>
    <n v="1758.2"/>
    <d v="2025-05-06T00:00:00"/>
    <d v="2025-05-06T00:00:00"/>
    <d v="2025-05-06T00:00:00"/>
    <s v="RMR166"/>
    <s v="Ready Mix Anderson Road"/>
    <m/>
    <x v="0"/>
    <s v="GONZALEZA"/>
    <n v="1000039423"/>
    <x v="43"/>
    <s v="1525 TAMPA SPRING WELD CR"/>
    <x v="49"/>
    <n v="4600179056"/>
    <n v="177029"/>
    <n v="100495934"/>
    <x v="7"/>
    <s v="1525 TAMPA SPRING WELD CR"/>
    <s v="WE"/>
    <n v="90003559"/>
    <s v="19-04-001"/>
    <s v="MIGO_GR"/>
    <n v="20"/>
    <x v="2"/>
    <n v="5080900002"/>
    <s v="RM"/>
  </r>
  <r>
    <x v="2"/>
    <x v="9"/>
    <x v="2"/>
    <x v="3"/>
    <x v="1"/>
    <x v="1"/>
    <x v="83"/>
    <s v="450037817640"/>
    <x v="103"/>
    <x v="114"/>
    <x v="8"/>
    <x v="8"/>
    <s v="Car parts &amp; tyres"/>
    <n v="6443000007"/>
    <x v="13"/>
    <n v="1753.28"/>
    <d v="2025-05-01T00:00:00"/>
    <d v="2025-05-01T00:00:00"/>
    <d v="2025-05-09T00:00:00"/>
    <s v="RMR166"/>
    <s v="Ready Mix Anderson Road"/>
    <m/>
    <x v="0"/>
    <s v="GONZALEZA"/>
    <n v="1000039315"/>
    <x v="68"/>
    <s v="1377 BOULEVARD TIRE - BRI"/>
    <x v="101"/>
    <n v="4600183978"/>
    <s v="44-GS53539"/>
    <n v="100458524"/>
    <x v="27"/>
    <s v="1377 BOULEVARD TIRE - BRI"/>
    <s v="WE"/>
    <n v="90005004"/>
    <s v="19-04-001"/>
    <s v="MIGO_GR"/>
    <n v="40"/>
    <x v="2"/>
    <n v="5080900002"/>
    <s v="RM"/>
  </r>
  <r>
    <x v="1"/>
    <x v="3"/>
    <x v="2"/>
    <x v="2"/>
    <x v="4"/>
    <x v="3"/>
    <x v="7"/>
    <s v="4500306590120"/>
    <x v="104"/>
    <x v="115"/>
    <x v="4"/>
    <x v="4"/>
    <s v=""/>
    <n v="6414003390"/>
    <x v="4"/>
    <n v="1741.14"/>
    <d v="2024-07-10T00:00:00"/>
    <d v="2025-05-06T00:00:00"/>
    <d v="2025-05-06T00:00:00"/>
    <s v="RMFLJX"/>
    <s v="Ready Mix Jacksonville Office"/>
    <s v="RMFLJXP015"/>
    <x v="4"/>
    <s v="ADORNOK"/>
    <n v="1000038840"/>
    <x v="4"/>
    <s v="ST AUG UNITED RENTALS 239520113-001"/>
    <x v="102"/>
    <n v="4600179105"/>
    <s v="239520113-001"/>
    <m/>
    <x v="0"/>
    <m/>
    <s v="WE"/>
    <m/>
    <m/>
    <s v="ML81N"/>
    <n v="120"/>
    <x v="2"/>
    <n v="5080900000"/>
    <s v="RM"/>
  </r>
  <r>
    <x v="1"/>
    <x v="2"/>
    <x v="2"/>
    <x v="0"/>
    <x v="8"/>
    <x v="4"/>
    <x v="84"/>
    <s v=""/>
    <x v="0"/>
    <x v="0"/>
    <x v="77"/>
    <x v="77"/>
    <s v=""/>
    <n v="6412000100"/>
    <x v="3"/>
    <n v="1734.38"/>
    <d v="2025-04-28T00:00:00"/>
    <d v="2025-05-05T00:00:00"/>
    <d v="2025-05-05T00:00:00"/>
    <s v="RMR163"/>
    <s v="Ready Mix Tavares"/>
    <s v="RMR163P101"/>
    <x v="69"/>
    <s v="DWARKAS"/>
    <m/>
    <x v="69"/>
    <s v="*ACCOUNT 34805-22746*"/>
    <x v="0"/>
    <n v="5000003317"/>
    <s v="34805-22746 0425"/>
    <m/>
    <x v="0"/>
    <m/>
    <s v="KR"/>
    <m/>
    <m/>
    <s v="FB60"/>
    <m/>
    <x v="2"/>
    <n v="1000039241"/>
    <s v="RM"/>
  </r>
  <r>
    <x v="2"/>
    <x v="9"/>
    <x v="2"/>
    <x v="3"/>
    <x v="1"/>
    <x v="1"/>
    <x v="15"/>
    <s v="450040750420"/>
    <x v="95"/>
    <x v="116"/>
    <x v="8"/>
    <x v="8"/>
    <s v="Car parts &amp; tyres"/>
    <n v="6443000006"/>
    <x v="16"/>
    <n v="1730.73"/>
    <d v="2025-05-09T00:00:00"/>
    <d v="2025-05-09T00:00:00"/>
    <d v="2025-05-09T00:00:00"/>
    <s v="RMR166"/>
    <s v="Ready Mix Anderson Road"/>
    <m/>
    <x v="0"/>
    <s v="GONZALEZA"/>
    <n v="1000039269"/>
    <x v="8"/>
    <s v="18024 RUSH TRUCK DUEL DRA"/>
    <x v="93"/>
    <n v="4600184178"/>
    <n v="3041651224"/>
    <n v="100498812"/>
    <x v="24"/>
    <s v="18024 RUSH TRUCK DUEL DRA"/>
    <s v="WE"/>
    <n v="90003559"/>
    <s v="19-04-001"/>
    <s v="MIGO_GR"/>
    <n v="20"/>
    <x v="2"/>
    <n v="5080900002"/>
    <s v="RM"/>
  </r>
  <r>
    <x v="2"/>
    <x v="11"/>
    <x v="1"/>
    <x v="0"/>
    <x v="2"/>
    <x v="2"/>
    <x v="85"/>
    <s v="450039777320"/>
    <x v="105"/>
    <x v="117"/>
    <x v="1"/>
    <x v="1"/>
    <s v=""/>
    <n v="6421006000"/>
    <x v="31"/>
    <n v="1716.6"/>
    <d v="2025-05-09T00:00:00"/>
    <d v="2025-05-01T00:00:00"/>
    <d v="2025-05-09T00:00:00"/>
    <s v="RMH101"/>
    <s v="Head Office Florida Ready Mix"/>
    <s v="RMH101A001"/>
    <x v="1"/>
    <s v="DELGADOJ"/>
    <n v="1000039973"/>
    <x v="70"/>
    <m/>
    <x v="103"/>
    <n v="4600184231"/>
    <s v="3380194A"/>
    <m/>
    <x v="0"/>
    <m/>
    <s v="WE"/>
    <m/>
    <m/>
    <s v="ML81N"/>
    <n v="20"/>
    <x v="2"/>
    <n v="5080900000"/>
    <s v="RM"/>
  </r>
  <r>
    <x v="2"/>
    <x v="10"/>
    <x v="2"/>
    <x v="0"/>
    <x v="0"/>
    <x v="0"/>
    <x v="46"/>
    <s v=""/>
    <x v="0"/>
    <x v="0"/>
    <x v="44"/>
    <x v="44"/>
    <s v=""/>
    <n v="6410000000"/>
    <x v="21"/>
    <n v="1714.97"/>
    <d v="2025-05-05T00:00:00"/>
    <d v="2025-05-06T00:00:00"/>
    <d v="2025-05-06T00:00:00"/>
    <s v="RMR133"/>
    <s v="Ready Mix Fairgrounds"/>
    <s v="RMR133P101"/>
    <x v="40"/>
    <s v="DWARKAS"/>
    <m/>
    <x v="35"/>
    <s v="*FLORIDA POWER &amp; LIGHT CO"/>
    <x v="0"/>
    <n v="5000003347"/>
    <s v="96733-14135APR"/>
    <m/>
    <x v="0"/>
    <m/>
    <s v="KR"/>
    <m/>
    <m/>
    <s v="YTG_FIT_MASS_POST"/>
    <m/>
    <x v="2"/>
    <n v="1000038942"/>
    <s v="RM"/>
  </r>
  <r>
    <x v="1"/>
    <x v="5"/>
    <x v="2"/>
    <x v="0"/>
    <x v="0"/>
    <x v="0"/>
    <x v="63"/>
    <s v="450040813110"/>
    <x v="94"/>
    <x v="118"/>
    <x v="44"/>
    <x v="44"/>
    <s v=""/>
    <n v="6400000105"/>
    <x v="27"/>
    <n v="1710"/>
    <d v="2025-05-12T00:00:00"/>
    <d v="2025-05-12T00:00:00"/>
    <d v="2025-05-12T00:00:00"/>
    <s v="RMR133"/>
    <s v="Ready Mix Fairgrounds"/>
    <s v="RMR133P101"/>
    <x v="40"/>
    <s v="RISQUEZD"/>
    <n v="1000049551"/>
    <x v="52"/>
    <n v="9153"/>
    <x v="92"/>
    <n v="4600188193"/>
    <n v="9153"/>
    <m/>
    <x v="0"/>
    <n v="9153"/>
    <s v="WE"/>
    <m/>
    <m/>
    <s v="ML81N"/>
    <n v="10"/>
    <x v="2"/>
    <n v="5080900000"/>
    <s v="RM"/>
  </r>
  <r>
    <x v="1"/>
    <x v="5"/>
    <x v="2"/>
    <x v="0"/>
    <x v="0"/>
    <x v="0"/>
    <x v="63"/>
    <s v="450040813120"/>
    <x v="94"/>
    <x v="119"/>
    <x v="51"/>
    <x v="51"/>
    <s v=""/>
    <n v="6400000105"/>
    <x v="27"/>
    <n v="1710"/>
    <d v="2025-05-12T00:00:00"/>
    <d v="2025-05-12T00:00:00"/>
    <d v="2025-05-12T00:00:00"/>
    <s v="RMR131"/>
    <s v="Ready Mix Delray Beach"/>
    <s v="RMR131P101"/>
    <x v="47"/>
    <s v="RISQUEZD"/>
    <n v="1000049551"/>
    <x v="52"/>
    <n v="1301"/>
    <x v="92"/>
    <n v="4600188194"/>
    <n v="1301"/>
    <m/>
    <x v="0"/>
    <n v="1301"/>
    <s v="WE"/>
    <m/>
    <m/>
    <s v="ML81N"/>
    <n v="20"/>
    <x v="2"/>
    <n v="5080900000"/>
    <s v="RM"/>
  </r>
  <r>
    <x v="2"/>
    <x v="10"/>
    <x v="2"/>
    <x v="0"/>
    <x v="8"/>
    <x v="4"/>
    <x v="58"/>
    <s v=""/>
    <x v="0"/>
    <x v="0"/>
    <x v="73"/>
    <x v="73"/>
    <s v=""/>
    <n v="6410000000"/>
    <x v="21"/>
    <n v="1706.55"/>
    <d v="2025-05-13T00:00:00"/>
    <d v="2025-05-14T00:00:00"/>
    <d v="2025-05-14T00:00:00"/>
    <s v="RMR151"/>
    <s v="Ready Mix Longwood"/>
    <s v="RMR151P101"/>
    <x v="64"/>
    <s v="DWARKAS"/>
    <m/>
    <x v="47"/>
    <s v="9,681.96 KWH 04/10/25-05/09/25"/>
    <x v="0"/>
    <n v="5000003544"/>
    <s v="10089120911 0525"/>
    <m/>
    <x v="0"/>
    <m/>
    <s v="KR"/>
    <m/>
    <m/>
    <s v="FB60"/>
    <m/>
    <x v="2"/>
    <n v="1000038943"/>
    <s v="RM"/>
  </r>
  <r>
    <x v="2"/>
    <x v="9"/>
    <x v="2"/>
    <x v="3"/>
    <x v="1"/>
    <x v="1"/>
    <x v="44"/>
    <s v="450037493510"/>
    <x v="106"/>
    <x v="120"/>
    <x v="78"/>
    <x v="78"/>
    <s v=""/>
    <n v="6443000007"/>
    <x v="13"/>
    <n v="1701.2"/>
    <d v="2025-05-01T00:00:00"/>
    <d v="2025-05-01T00:00:00"/>
    <d v="2025-05-09T00:00:00"/>
    <s v="RMFLTP"/>
    <s v="Ready Mix Tampa Office"/>
    <s v="RMFLTPP015"/>
    <x v="70"/>
    <s v="GONZALEZA"/>
    <n v="1000038900"/>
    <x v="33"/>
    <s v="AND APPLIED PARKER HANNFI"/>
    <x v="104"/>
    <n v="4600184138"/>
    <n v="7031390162"/>
    <m/>
    <x v="0"/>
    <s v="AND APPLIED PARKER HANNFI"/>
    <s v="WE"/>
    <n v="90000042"/>
    <m/>
    <s v="MIGO_GR"/>
    <n v="10"/>
    <x v="2"/>
    <n v="5080900002"/>
    <s v="RM"/>
  </r>
  <r>
    <x v="1"/>
    <x v="6"/>
    <x v="2"/>
    <x v="3"/>
    <x v="6"/>
    <x v="3"/>
    <x v="48"/>
    <s v="450040743810"/>
    <x v="107"/>
    <x v="121"/>
    <x v="71"/>
    <x v="71"/>
    <s v=""/>
    <n v="6440000001"/>
    <x v="8"/>
    <n v="1699.91"/>
    <d v="2025-05-06T00:00:00"/>
    <d v="2025-05-12T00:00:00"/>
    <d v="2025-05-12T00:00:00"/>
    <s v="RMFLVO"/>
    <s v="Ready Mix Volusia Office"/>
    <m/>
    <x v="0"/>
    <s v="ADORNOK"/>
    <n v="1000038893"/>
    <x v="37"/>
    <s v="YDLR 3067 BLVD TIRE 24-253721"/>
    <x v="105"/>
    <n v="4600187628"/>
    <s v="24-253721"/>
    <n v="100498667"/>
    <x v="28"/>
    <m/>
    <s v="WE"/>
    <m/>
    <s v="18-02-007"/>
    <s v="ML81N"/>
    <n v="10"/>
    <x v="2"/>
    <n v="5080900000"/>
    <s v="RM"/>
  </r>
  <r>
    <x v="1"/>
    <x v="8"/>
    <x v="2"/>
    <x v="0"/>
    <x v="7"/>
    <x v="1"/>
    <x v="22"/>
    <s v=""/>
    <x v="0"/>
    <x v="0"/>
    <x v="50"/>
    <x v="50"/>
    <s v=""/>
    <n v="6120000009"/>
    <x v="12"/>
    <n v="1687.3"/>
    <d v="2025-04-30T00:00:00"/>
    <d v="2025-05-01T00:00:00"/>
    <d v="2025-05-07T00:00:00"/>
    <s v="RMR160"/>
    <s v="Ready Mix Venice"/>
    <s v="RMR160P101"/>
    <x v="46"/>
    <s v="DOWNEYV"/>
    <m/>
    <x v="0"/>
    <s v="Unifirst accrual reclass april 25"/>
    <x v="0"/>
    <n v="2200044091"/>
    <s v="PAEZD"/>
    <m/>
    <x v="0"/>
    <s v="Unifirst acc reversed apr"/>
    <s v="AB"/>
    <m/>
    <m/>
    <s v="FB08"/>
    <m/>
    <x v="2"/>
    <n v="5020001990"/>
    <s v="RM"/>
  </r>
  <r>
    <x v="1"/>
    <x v="7"/>
    <x v="2"/>
    <x v="0"/>
    <x v="0"/>
    <x v="0"/>
    <x v="41"/>
    <s v="450040781920"/>
    <x v="35"/>
    <x v="77"/>
    <x v="66"/>
    <x v="66"/>
    <s v=""/>
    <n v="6400000122"/>
    <x v="19"/>
    <n v="1680"/>
    <d v="2025-05-12T00:00:00"/>
    <d v="2025-05-12T00:00:00"/>
    <d v="2025-05-12T00:00:00"/>
    <s v="RMR132"/>
    <s v="Ready Mix Mangonia"/>
    <s v="RMR132P015"/>
    <x v="59"/>
    <s v="MARSHS"/>
    <n v="1000040880"/>
    <x v="30"/>
    <s v="Insights North America 12004911318"/>
    <x v="35"/>
    <n v="4600187774"/>
    <n v="12004911318"/>
    <m/>
    <x v="0"/>
    <m/>
    <s v="WE"/>
    <m/>
    <m/>
    <s v="ML81N"/>
    <n v="20"/>
    <x v="2"/>
    <n v="5080900000"/>
    <s v="RM"/>
  </r>
  <r>
    <x v="1"/>
    <x v="2"/>
    <x v="2"/>
    <x v="0"/>
    <x v="7"/>
    <x v="1"/>
    <x v="46"/>
    <s v=""/>
    <x v="0"/>
    <x v="0"/>
    <x v="34"/>
    <x v="34"/>
    <s v=""/>
    <n v="6410000100"/>
    <x v="26"/>
    <n v="1677.38"/>
    <d v="2025-05-05T00:00:00"/>
    <d v="2025-05-06T00:00:00"/>
    <d v="2025-05-06T00:00:00"/>
    <s v="RMFLSW"/>
    <s v="Ready Mix Southwest Office"/>
    <s v="RMFLSWP015"/>
    <x v="66"/>
    <s v="DWARKAS"/>
    <m/>
    <x v="35"/>
    <s v="*FLORIDA POWER &amp; LIGHT CO"/>
    <x v="0"/>
    <n v="5000003347"/>
    <s v="96733-14135APR"/>
    <m/>
    <x v="0"/>
    <m/>
    <s v="KR"/>
    <m/>
    <m/>
    <s v="YTG_FIT_MASS_POST"/>
    <m/>
    <x v="2"/>
    <n v="1000038942"/>
    <s v="RM"/>
  </r>
  <r>
    <x v="2"/>
    <x v="13"/>
    <x v="2"/>
    <x v="0"/>
    <x v="0"/>
    <x v="0"/>
    <x v="67"/>
    <s v="450040241410"/>
    <x v="108"/>
    <x v="122"/>
    <x v="35"/>
    <x v="35"/>
    <s v=""/>
    <n v="6443000005"/>
    <x v="32"/>
    <n v="1671.44"/>
    <d v="2025-04-25T00:00:00"/>
    <d v="2025-05-06T00:00:00"/>
    <d v="2025-05-06T00:00:00"/>
    <s v="RMR135"/>
    <s v="Ready Mix Ft Lauderdale"/>
    <s v="RMR135P015"/>
    <x v="33"/>
    <s v="SALMONDJ"/>
    <n v="1000038946"/>
    <x v="55"/>
    <s v="FTL GY 9853340201"/>
    <x v="106"/>
    <n v="4600179253"/>
    <n v="9853340201"/>
    <m/>
    <x v="0"/>
    <s v="GY 9853340201"/>
    <s v="WE"/>
    <m/>
    <m/>
    <s v="ML81N"/>
    <n v="10"/>
    <x v="2"/>
    <n v="5080900000"/>
    <s v="RM"/>
  </r>
  <r>
    <x v="1"/>
    <x v="12"/>
    <x v="2"/>
    <x v="3"/>
    <x v="0"/>
    <x v="0"/>
    <x v="32"/>
    <s v="450039161550"/>
    <x v="109"/>
    <x v="123"/>
    <x v="27"/>
    <x v="27"/>
    <s v=""/>
    <n v="6431001003"/>
    <x v="25"/>
    <n v="1667.05"/>
    <d v="2025-03-13T00:00:00"/>
    <d v="2025-05-06T00:00:00"/>
    <d v="2025-05-06T00:00:00"/>
    <s v="RMR138"/>
    <s v="Ready Mix Pompano Beach"/>
    <s v="RMR138P101"/>
    <x v="26"/>
    <s v="ROZIERN"/>
    <n v="1000039325"/>
    <x v="23"/>
    <m/>
    <x v="107"/>
    <n v="4600178962"/>
    <n v="30060314"/>
    <m/>
    <x v="0"/>
    <m/>
    <s v="WE"/>
    <n v="90003579"/>
    <m/>
    <s v="MIGO_GR"/>
    <n v="50"/>
    <x v="2"/>
    <n v="5080900002"/>
    <s v="RM"/>
  </r>
  <r>
    <x v="1"/>
    <x v="12"/>
    <x v="2"/>
    <x v="3"/>
    <x v="3"/>
    <x v="0"/>
    <x v="32"/>
    <s v="450039449020"/>
    <x v="110"/>
    <x v="124"/>
    <x v="13"/>
    <x v="13"/>
    <s v=""/>
    <n v="6431001003"/>
    <x v="25"/>
    <n v="1667.05"/>
    <d v="2025-03-25T00:00:00"/>
    <d v="2025-05-01T00:00:00"/>
    <d v="2025-05-01T00:00:00"/>
    <s v="RMR137"/>
    <s v="Ready Mix Pennsuco"/>
    <s v="RMR137P101"/>
    <x v="12"/>
    <s v="ROZIERN"/>
    <n v="1000039325"/>
    <x v="23"/>
    <m/>
    <x v="108"/>
    <n v="4600172897"/>
    <n v="30174551"/>
    <m/>
    <x v="0"/>
    <m/>
    <s v="WE"/>
    <n v="90003579"/>
    <m/>
    <s v="MIGO_GR"/>
    <n v="20"/>
    <x v="2"/>
    <n v="5080900002"/>
    <s v="RM"/>
  </r>
  <r>
    <x v="1"/>
    <x v="12"/>
    <x v="2"/>
    <x v="3"/>
    <x v="3"/>
    <x v="0"/>
    <x v="32"/>
    <s v="450040085720"/>
    <x v="111"/>
    <x v="125"/>
    <x v="19"/>
    <x v="19"/>
    <s v=""/>
    <n v="6431001003"/>
    <x v="25"/>
    <n v="1667.05"/>
    <d v="2025-04-17T00:00:00"/>
    <d v="2025-05-01T00:00:00"/>
    <d v="2025-05-01T00:00:00"/>
    <s v="RMR134"/>
    <s v="Ready Mix Buena Vista"/>
    <s v="RMR134P101"/>
    <x v="18"/>
    <s v="ROZIERN"/>
    <n v="1000039325"/>
    <x v="23"/>
    <m/>
    <x v="109"/>
    <n v="4600172907"/>
    <n v="30420681"/>
    <m/>
    <x v="0"/>
    <m/>
    <s v="WE"/>
    <n v="90003579"/>
    <m/>
    <s v="MIGO_GR"/>
    <n v="20"/>
    <x v="2"/>
    <n v="5080900002"/>
    <s v="RM"/>
  </r>
  <r>
    <x v="2"/>
    <x v="9"/>
    <x v="2"/>
    <x v="3"/>
    <x v="1"/>
    <x v="1"/>
    <x v="32"/>
    <s v="450038701570"/>
    <x v="112"/>
    <x v="126"/>
    <x v="34"/>
    <x v="34"/>
    <s v="Hydr control&amp;network"/>
    <n v="6443000006"/>
    <x v="16"/>
    <n v="1667.05"/>
    <d v="2025-05-01T00:00:00"/>
    <d v="2025-05-01T00:00:00"/>
    <d v="2025-05-06T00:00:00"/>
    <s v="RMR166"/>
    <s v="Ready Mix Anderson Road"/>
    <m/>
    <x v="0"/>
    <s v="GONZALEZA"/>
    <n v="1000039325"/>
    <x v="23"/>
    <s v="VEN EXXON OIL CHANGE P.M'"/>
    <x v="40"/>
    <n v="4600178975"/>
    <n v="39893671"/>
    <n v="100497398"/>
    <x v="29"/>
    <s v="VEN EXXON OIL CHANGE P.M'"/>
    <s v="WE"/>
    <n v="90003579"/>
    <s v="19-09-002"/>
    <s v="MIGO_GR"/>
    <n v="70"/>
    <x v="2"/>
    <n v="5080900002"/>
    <s v="RM"/>
  </r>
  <r>
    <x v="2"/>
    <x v="9"/>
    <x v="2"/>
    <x v="3"/>
    <x v="1"/>
    <x v="1"/>
    <x v="86"/>
    <s v="450040867380"/>
    <x v="113"/>
    <x v="127"/>
    <x v="78"/>
    <x v="78"/>
    <s v=""/>
    <n v="6443000007"/>
    <x v="13"/>
    <n v="1653.63"/>
    <d v="2025-05-14T00:00:00"/>
    <d v="2025-05-14T00:00:00"/>
    <d v="2025-05-14T00:00:00"/>
    <s v="RMFLTP"/>
    <s v="Ready Mix Tampa Office"/>
    <s v="RMFLTPP015"/>
    <x v="70"/>
    <s v="GONZALEZA"/>
    <n v="1000039545"/>
    <x v="71"/>
    <s v="TPA PROCHEM INV 192660"/>
    <x v="110"/>
    <n v="4600192026"/>
    <n v="192660"/>
    <m/>
    <x v="0"/>
    <s v="TPA PROCHEM INV 192660"/>
    <s v="WE"/>
    <n v="90003909"/>
    <m/>
    <s v="MIGO_GR"/>
    <n v="80"/>
    <x v="2"/>
    <n v="5080900002"/>
    <s v="RM"/>
  </r>
  <r>
    <x v="1"/>
    <x v="3"/>
    <x v="2"/>
    <x v="2"/>
    <x v="4"/>
    <x v="3"/>
    <x v="7"/>
    <s v=""/>
    <x v="0"/>
    <x v="0"/>
    <x v="23"/>
    <x v="23"/>
    <s v=""/>
    <n v="6414003290"/>
    <x v="9"/>
    <n v="1651.82"/>
    <d v="2025-04-24T00:00:00"/>
    <d v="2025-05-02T00:00:00"/>
    <d v="2025-05-15T00:00:00"/>
    <s v="RMR123"/>
    <s v="Ready Mix McDuff"/>
    <s v="RMR123P015"/>
    <x v="22"/>
    <s v="WILLIAMSONR"/>
    <m/>
    <x v="4"/>
    <s v="BOOM 40-50' ARTICULATING"/>
    <x v="0"/>
    <n v="5000003550"/>
    <n v="123456"/>
    <m/>
    <x v="0"/>
    <s v="* Account7339992 *"/>
    <s v="KR"/>
    <m/>
    <m/>
    <s v="YTG_FIT_MASS_POST"/>
    <m/>
    <x v="2"/>
    <n v="1000038840"/>
    <s v="RM"/>
  </r>
  <r>
    <x v="1"/>
    <x v="3"/>
    <x v="2"/>
    <x v="2"/>
    <x v="4"/>
    <x v="3"/>
    <x v="7"/>
    <s v=""/>
    <x v="0"/>
    <x v="0"/>
    <x v="16"/>
    <x v="16"/>
    <s v=""/>
    <n v="6414003390"/>
    <x v="4"/>
    <n v="1650.6"/>
    <d v="2025-04-24T00:00:00"/>
    <d v="2025-05-02T00:00:00"/>
    <d v="2025-05-15T00:00:00"/>
    <s v="RMR118"/>
    <s v="Ready Mix Eastport"/>
    <s v="RMR118P101"/>
    <x v="15"/>
    <s v="WILLIAMSONR"/>
    <m/>
    <x v="4"/>
    <s v="LOADER WHEEL 3.5-3.9 CUBIC YARD"/>
    <x v="0"/>
    <n v="5000003550"/>
    <n v="123456"/>
    <m/>
    <x v="0"/>
    <s v="* Account7339992 *"/>
    <s v="KR"/>
    <m/>
    <m/>
    <s v="YTG_FIT_MASS_POST"/>
    <m/>
    <x v="2"/>
    <n v="1000038840"/>
    <s v="RM"/>
  </r>
  <r>
    <x v="2"/>
    <x v="11"/>
    <x v="2"/>
    <x v="0"/>
    <x v="0"/>
    <x v="0"/>
    <x v="75"/>
    <s v="450040823710"/>
    <x v="114"/>
    <x v="128"/>
    <x v="11"/>
    <x v="11"/>
    <s v=""/>
    <n v="6421006000"/>
    <x v="31"/>
    <n v="1634.88"/>
    <d v="2025-05-13T00:00:00"/>
    <d v="2025-05-13T00:00:00"/>
    <d v="2025-05-13T00:00:00"/>
    <s v="RMR140"/>
    <s v="Ready Mix Portable Plant 24-495"/>
    <s v="RMR140P101"/>
    <x v="10"/>
    <s v="MARSHS"/>
    <n v="1000039057"/>
    <x v="61"/>
    <s v="Kauffs of Palm Beach Inv 660227"/>
    <x v="111"/>
    <n v="4600189893"/>
    <n v="660227"/>
    <m/>
    <x v="0"/>
    <m/>
    <s v="WE"/>
    <m/>
    <m/>
    <s v="ML81N"/>
    <n v="10"/>
    <x v="2"/>
    <n v="5080900000"/>
    <s v="RM"/>
  </r>
  <r>
    <x v="1"/>
    <x v="7"/>
    <x v="2"/>
    <x v="0"/>
    <x v="7"/>
    <x v="1"/>
    <x v="87"/>
    <s v="450040746010"/>
    <x v="115"/>
    <x v="129"/>
    <x v="34"/>
    <x v="34"/>
    <s v=""/>
    <n v="6400000122"/>
    <x v="19"/>
    <n v="1632.01"/>
    <d v="2025-05-09T00:00:00"/>
    <d v="2025-05-09T00:00:00"/>
    <d v="2025-05-09T00:00:00"/>
    <s v="RMFLSW"/>
    <s v="Ready Mix Southwest Office"/>
    <s v="RMFLSWP015"/>
    <x v="66"/>
    <s v="GONZALEZA"/>
    <n v="1000039327"/>
    <x v="72"/>
    <s v="SW-RANDSTAD-ADM-HEATHER IVERSON INV R359"/>
    <x v="112"/>
    <n v="4600184160"/>
    <s v="R36072765"/>
    <m/>
    <x v="0"/>
    <s v="SW-RANDSTAD-ADM-HEATHER I"/>
    <s v="WE"/>
    <m/>
    <m/>
    <s v="ML81N"/>
    <n v="10"/>
    <x v="2"/>
    <n v="5080900000"/>
    <s v="RM"/>
  </r>
  <r>
    <x v="1"/>
    <x v="7"/>
    <x v="2"/>
    <x v="0"/>
    <x v="7"/>
    <x v="1"/>
    <x v="87"/>
    <s v="450040216910"/>
    <x v="116"/>
    <x v="129"/>
    <x v="34"/>
    <x v="34"/>
    <s v=""/>
    <n v="6400000122"/>
    <x v="19"/>
    <n v="1632"/>
    <d v="2025-05-01T00:00:00"/>
    <d v="2025-05-01T00:00:00"/>
    <d v="2025-05-02T00:00:00"/>
    <s v="RMFLSW"/>
    <s v="Ready Mix Southwest Office"/>
    <s v="RMFLSWP015"/>
    <x v="66"/>
    <s v="GONZALEZA"/>
    <n v="1000039327"/>
    <x v="72"/>
    <s v="SW-RANDSTAD-ADM-HEATHER IVERSON INV R359"/>
    <x v="113"/>
    <n v="4600174196"/>
    <s v="R36039416"/>
    <m/>
    <x v="0"/>
    <s v="SW-RANDSTAD-ADM-HEATHER I"/>
    <s v="WE"/>
    <m/>
    <m/>
    <s v="ML81N"/>
    <n v="10"/>
    <x v="2"/>
    <n v="5080900000"/>
    <s v="RM"/>
  </r>
  <r>
    <x v="1"/>
    <x v="7"/>
    <x v="2"/>
    <x v="0"/>
    <x v="0"/>
    <x v="0"/>
    <x v="41"/>
    <s v="450040781920"/>
    <x v="35"/>
    <x v="77"/>
    <x v="66"/>
    <x v="66"/>
    <s v=""/>
    <n v="6400000122"/>
    <x v="19"/>
    <n v="1632"/>
    <d v="2025-05-12T00:00:00"/>
    <d v="2025-05-12T00:00:00"/>
    <d v="2025-05-12T00:00:00"/>
    <s v="RMR132"/>
    <s v="Ready Mix Mangonia"/>
    <s v="RMR132P015"/>
    <x v="59"/>
    <s v="MARSHS"/>
    <n v="1000040880"/>
    <x v="30"/>
    <s v="Insights North America 12004918613"/>
    <x v="35"/>
    <n v="4600187779"/>
    <n v="12004918613"/>
    <m/>
    <x v="0"/>
    <m/>
    <s v="WE"/>
    <m/>
    <m/>
    <s v="ML81N"/>
    <n v="20"/>
    <x v="2"/>
    <n v="5080900000"/>
    <s v="RM"/>
  </r>
  <r>
    <x v="2"/>
    <x v="9"/>
    <x v="2"/>
    <x v="3"/>
    <x v="5"/>
    <x v="4"/>
    <x v="44"/>
    <s v="450040517210"/>
    <x v="117"/>
    <x v="37"/>
    <x v="37"/>
    <x v="37"/>
    <s v="Conveyor belts&amp;parts"/>
    <n v="6443000006"/>
    <x v="16"/>
    <n v="1628.42"/>
    <d v="2025-05-15T00:00:00"/>
    <d v="2025-05-15T00:00:00"/>
    <d v="2025-05-15T00:00:00"/>
    <s v="RMFLEC"/>
    <s v="Ready Mix East Coast Office"/>
    <m/>
    <x v="0"/>
    <s v="RIVERAJES"/>
    <n v="1000038900"/>
    <x v="33"/>
    <m/>
    <x v="114"/>
    <n v="4600194062"/>
    <n v="3042625548"/>
    <n v="100495545"/>
    <x v="30"/>
    <m/>
    <s v="WE"/>
    <n v="90000233"/>
    <s v="19-02-002"/>
    <s v="MIGO_GR"/>
    <n v="10"/>
    <x v="2"/>
    <n v="5080900002"/>
    <s v="RM"/>
  </r>
  <r>
    <x v="1"/>
    <x v="1"/>
    <x v="2"/>
    <x v="1"/>
    <x v="3"/>
    <x v="0"/>
    <x v="17"/>
    <s v="450040781570"/>
    <x v="9"/>
    <x v="130"/>
    <x v="3"/>
    <x v="3"/>
    <s v=""/>
    <n v="6400000104"/>
    <x v="2"/>
    <n v="1617.5"/>
    <d v="2025-05-12T00:00:00"/>
    <d v="2025-05-12T00:00:00"/>
    <d v="2025-05-12T00:00:00"/>
    <s v="RMR139"/>
    <s v="Ready Mix South Miami"/>
    <s v="RMR139P101"/>
    <x v="3"/>
    <s v="MARSHS"/>
    <n v="1000071214"/>
    <x v="10"/>
    <s v="GM2 Associates Inv 41438.00-9"/>
    <x v="9"/>
    <n v="4600187741"/>
    <s v="41438.00-9"/>
    <m/>
    <x v="0"/>
    <m/>
    <s v="WE"/>
    <m/>
    <m/>
    <s v="ML81N"/>
    <n v="70"/>
    <x v="2"/>
    <n v="5080900000"/>
    <s v="RM"/>
  </r>
  <r>
    <x v="1"/>
    <x v="12"/>
    <x v="2"/>
    <x v="3"/>
    <x v="0"/>
    <x v="0"/>
    <x v="32"/>
    <s v="450039161810"/>
    <x v="118"/>
    <x v="131"/>
    <x v="9"/>
    <x v="9"/>
    <s v=""/>
    <n v="6431001003"/>
    <x v="25"/>
    <n v="1600"/>
    <d v="2025-03-17T00:00:00"/>
    <d v="2025-05-01T00:00:00"/>
    <d v="2025-05-01T00:00:00"/>
    <s v="RMR135"/>
    <s v="Ready Mix Ft Lauderdale"/>
    <s v="RMR135P101"/>
    <x v="9"/>
    <s v="ROZIERN"/>
    <n v="1000039325"/>
    <x v="23"/>
    <m/>
    <x v="115"/>
    <n v="4600172878"/>
    <n v="30088934"/>
    <m/>
    <x v="0"/>
    <m/>
    <s v="WE"/>
    <n v="50021306"/>
    <m/>
    <s v="MIGO_GR"/>
    <n v="10"/>
    <x v="2"/>
    <n v="5080022002"/>
    <s v="RM"/>
  </r>
  <r>
    <x v="1"/>
    <x v="1"/>
    <x v="3"/>
    <x v="1"/>
    <x v="2"/>
    <x v="2"/>
    <x v="88"/>
    <s v=""/>
    <x v="0"/>
    <x v="0"/>
    <x v="64"/>
    <x v="64"/>
    <s v=""/>
    <n v="6400000011"/>
    <x v="5"/>
    <n v="1599.6"/>
    <d v="2025-04-11T00:00:00"/>
    <d v="2025-05-12T00:00:00"/>
    <d v="2025-05-12T00:00:00"/>
    <s v="RMH101"/>
    <s v="Head Office Florida Ready Mix"/>
    <s v="RMH101S002"/>
    <x v="57"/>
    <s v="WILLIAMSONR"/>
    <m/>
    <x v="73"/>
    <s v="*VACO LLC"/>
    <x v="0"/>
    <n v="5000003494"/>
    <n v="108109766"/>
    <m/>
    <x v="0"/>
    <m/>
    <s v="KR"/>
    <m/>
    <m/>
    <s v="FB60"/>
    <m/>
    <x v="2"/>
    <n v="1000044245"/>
    <s v="RM"/>
  </r>
  <r>
    <x v="2"/>
    <x v="10"/>
    <x v="2"/>
    <x v="0"/>
    <x v="3"/>
    <x v="0"/>
    <x v="46"/>
    <s v=""/>
    <x v="0"/>
    <x v="0"/>
    <x v="3"/>
    <x v="3"/>
    <s v=""/>
    <n v="6410000000"/>
    <x v="21"/>
    <n v="1598.68"/>
    <d v="2025-05-05T00:00:00"/>
    <d v="2025-05-06T00:00:00"/>
    <d v="2025-05-06T00:00:00"/>
    <s v="RMR139"/>
    <s v="Ready Mix South Miami"/>
    <s v="RMR139P101"/>
    <x v="3"/>
    <s v="DWARKAS"/>
    <m/>
    <x v="35"/>
    <s v="*FLORIDA POWER &amp; LIGHT CO"/>
    <x v="0"/>
    <n v="5000003347"/>
    <s v="96733-14135APR"/>
    <m/>
    <x v="0"/>
    <m/>
    <s v="KR"/>
    <m/>
    <m/>
    <s v="YTG_FIT_MASS_POST"/>
    <m/>
    <x v="2"/>
    <n v="1000038942"/>
    <s v="RM"/>
  </r>
  <r>
    <x v="1"/>
    <x v="1"/>
    <x v="2"/>
    <x v="1"/>
    <x v="3"/>
    <x v="0"/>
    <x v="17"/>
    <s v="450040781580"/>
    <x v="9"/>
    <x v="132"/>
    <x v="3"/>
    <x v="3"/>
    <s v=""/>
    <n v="6400000104"/>
    <x v="2"/>
    <n v="1596.12"/>
    <d v="2025-05-12T00:00:00"/>
    <d v="2025-05-12T00:00:00"/>
    <d v="2025-05-12T00:00:00"/>
    <s v="RMR139"/>
    <s v="Ready Mix South Miami"/>
    <s v="RMR139P101"/>
    <x v="3"/>
    <s v="MARSHS"/>
    <n v="1000071214"/>
    <x v="10"/>
    <s v="GM2 Associates Inv 41438.00-10"/>
    <x v="9"/>
    <n v="4600187743"/>
    <s v="41438.00-10"/>
    <m/>
    <x v="0"/>
    <m/>
    <s v="WE"/>
    <m/>
    <m/>
    <s v="ML81N"/>
    <n v="80"/>
    <x v="2"/>
    <n v="5080900000"/>
    <s v="RM"/>
  </r>
  <r>
    <x v="1"/>
    <x v="4"/>
    <x v="3"/>
    <x v="0"/>
    <x v="3"/>
    <x v="0"/>
    <x v="53"/>
    <s v=""/>
    <x v="0"/>
    <x v="0"/>
    <x v="48"/>
    <x v="48"/>
    <s v=""/>
    <n v="6433000001"/>
    <x v="24"/>
    <n v="1595"/>
    <d v="2024-04-28T00:00:00"/>
    <d v="2025-05-16T00:00:00"/>
    <d v="2025-05-16T00:00:00"/>
    <s v="RMFLMD"/>
    <s v="Ready Mix Miami-Dade Office"/>
    <s v="RMFLMDS001"/>
    <x v="44"/>
    <s v="QUEENK"/>
    <m/>
    <x v="42"/>
    <s v="*CONSTRUCTION ASSOCIATIONOF SOUTH FLORIDA"/>
    <x v="0"/>
    <n v="5000003575"/>
    <n v="24052"/>
    <m/>
    <x v="0"/>
    <m/>
    <s v="KR"/>
    <m/>
    <m/>
    <s v="FB60"/>
    <m/>
    <x v="2"/>
    <n v="1000039045"/>
    <s v="RM"/>
  </r>
  <r>
    <x v="1"/>
    <x v="8"/>
    <x v="2"/>
    <x v="0"/>
    <x v="8"/>
    <x v="4"/>
    <x v="22"/>
    <s v=""/>
    <x v="0"/>
    <x v="0"/>
    <x v="79"/>
    <x v="79"/>
    <s v=""/>
    <n v="6120000009"/>
    <x v="12"/>
    <n v="1587.76"/>
    <d v="2025-04-30T00:00:00"/>
    <d v="2025-05-01T00:00:00"/>
    <d v="2025-05-07T00:00:00"/>
    <s v="RMR169"/>
    <s v="Ready Mix St Cloud"/>
    <s v="RMR169P101"/>
    <x v="71"/>
    <s v="DOWNEYV"/>
    <m/>
    <x v="0"/>
    <s v="Unifirst accrual reclass april 25"/>
    <x v="0"/>
    <n v="2200044091"/>
    <s v="PAEZD"/>
    <m/>
    <x v="0"/>
    <s v="Unifirst acc reversed apr"/>
    <s v="AB"/>
    <m/>
    <m/>
    <s v="FB08"/>
    <m/>
    <x v="2"/>
    <n v="5020001990"/>
    <s v="RM"/>
  </r>
  <r>
    <x v="2"/>
    <x v="9"/>
    <x v="2"/>
    <x v="3"/>
    <x v="1"/>
    <x v="1"/>
    <x v="89"/>
    <s v="450040567210"/>
    <x v="119"/>
    <x v="133"/>
    <x v="12"/>
    <x v="12"/>
    <s v=""/>
    <n v="6443000006"/>
    <x v="16"/>
    <n v="1576.72"/>
    <d v="2025-05-02T00:00:00"/>
    <d v="2025-05-06T00:00:00"/>
    <d v="2025-05-09T00:00:00"/>
    <s v="RMR154"/>
    <s v="Ready Mix Ellenton"/>
    <s v="RMR154P101"/>
    <x v="11"/>
    <s v="IVERSONH"/>
    <n v="1000038983"/>
    <x v="74"/>
    <s v="29FJ95-BADGER-MECH FLOWME"/>
    <x v="116"/>
    <n v="4600184296"/>
    <n v="6670006277"/>
    <m/>
    <x v="0"/>
    <s v="29FJ95-BADGER-MECH FLOWME"/>
    <s v="WE"/>
    <n v="90003559"/>
    <m/>
    <s v="MIGO_GR"/>
    <n v="10"/>
    <x v="2"/>
    <n v="5080900002"/>
    <s v="RM"/>
  </r>
  <r>
    <x v="1"/>
    <x v="3"/>
    <x v="2"/>
    <x v="2"/>
    <x v="4"/>
    <x v="3"/>
    <x v="7"/>
    <s v=""/>
    <x v="0"/>
    <x v="0"/>
    <x v="4"/>
    <x v="4"/>
    <s v=""/>
    <n v="6414003290"/>
    <x v="9"/>
    <n v="1574.91"/>
    <d v="2025-04-24T00:00:00"/>
    <d v="2025-05-02T00:00:00"/>
    <d v="2025-05-15T00:00:00"/>
    <s v="RMFLJX"/>
    <s v="Ready Mix Jacksonville Office"/>
    <s v="RMFLJXP015"/>
    <x v="4"/>
    <s v="WILLIAMSONR"/>
    <m/>
    <x v="4"/>
    <s v="MINI EXCAVATOR 14001-19999#"/>
    <x v="0"/>
    <n v="5000003550"/>
    <n v="123456"/>
    <m/>
    <x v="0"/>
    <s v="* Account7339992 *"/>
    <s v="KR"/>
    <m/>
    <m/>
    <s v="YTG_FIT_MASS_POST"/>
    <m/>
    <x v="2"/>
    <n v="1000038840"/>
    <s v="RM"/>
  </r>
  <r>
    <x v="2"/>
    <x v="9"/>
    <x v="2"/>
    <x v="3"/>
    <x v="1"/>
    <x v="1"/>
    <x v="83"/>
    <s v="450040756220"/>
    <x v="120"/>
    <x v="134"/>
    <x v="8"/>
    <x v="8"/>
    <s v="Car parts &amp; tyres"/>
    <n v="6443000007"/>
    <x v="13"/>
    <n v="1567.88"/>
    <d v="2025-05-08T00:00:00"/>
    <d v="2025-05-08T00:00:00"/>
    <d v="2025-05-09T00:00:00"/>
    <s v="RMR166"/>
    <s v="Ready Mix Anderson Road"/>
    <m/>
    <x v="0"/>
    <s v="IVERSONH"/>
    <n v="1000039315"/>
    <x v="68"/>
    <s v="445/65R22.5BSTONE M864"/>
    <x v="117"/>
    <n v="4600183952"/>
    <s v="37-NA88854"/>
    <n v="100498909"/>
    <x v="31"/>
    <s v="445/65R22.5BSTONE M864"/>
    <s v="WE"/>
    <n v="90005056"/>
    <s v="19-04-001"/>
    <s v="MIGO_GR"/>
    <n v="20"/>
    <x v="2"/>
    <n v="5080900002"/>
    <s v="RM"/>
  </r>
  <r>
    <x v="2"/>
    <x v="10"/>
    <x v="1"/>
    <x v="0"/>
    <x v="5"/>
    <x v="4"/>
    <x v="46"/>
    <s v=""/>
    <x v="0"/>
    <x v="0"/>
    <x v="80"/>
    <x v="80"/>
    <s v=""/>
    <n v="6410000000"/>
    <x v="21"/>
    <n v="1561.35"/>
    <d v="2025-05-05T00:00:00"/>
    <d v="2025-05-06T00:00:00"/>
    <d v="2025-05-06T00:00:00"/>
    <s v="RMFLEC"/>
    <s v="Ready Mix East Coast Office"/>
    <s v="RMFLECA201"/>
    <x v="72"/>
    <s v="DWARKAS"/>
    <m/>
    <x v="35"/>
    <s v="*FLORIDA POWER &amp; LIGHT CO"/>
    <x v="0"/>
    <n v="5000003347"/>
    <s v="96733-14135APR"/>
    <m/>
    <x v="0"/>
    <m/>
    <s v="KR"/>
    <m/>
    <m/>
    <s v="YTG_FIT_MASS_POST"/>
    <m/>
    <x v="2"/>
    <n v="1000038942"/>
    <s v="RM"/>
  </r>
  <r>
    <x v="1"/>
    <x v="3"/>
    <x v="2"/>
    <x v="2"/>
    <x v="4"/>
    <x v="3"/>
    <x v="7"/>
    <s v=""/>
    <x v="0"/>
    <x v="0"/>
    <x v="23"/>
    <x v="23"/>
    <s v=""/>
    <n v="6414003290"/>
    <x v="9"/>
    <n v="1559.88"/>
    <d v="2025-04-24T00:00:00"/>
    <d v="2025-05-02T00:00:00"/>
    <d v="2025-05-15T00:00:00"/>
    <s v="RMR123"/>
    <s v="Ready Mix McDuff"/>
    <s v="RMR123P015"/>
    <x v="22"/>
    <s v="WILLIAMSONR"/>
    <m/>
    <x v="4"/>
    <s v="TRENCHER 32-50HP"/>
    <x v="0"/>
    <n v="5000003550"/>
    <n v="123456"/>
    <m/>
    <x v="0"/>
    <s v="* Account7339992 *"/>
    <s v="KR"/>
    <m/>
    <m/>
    <s v="YTG_FIT_MASS_POST"/>
    <m/>
    <x v="2"/>
    <n v="1000038840"/>
    <s v="RM"/>
  </r>
  <r>
    <x v="2"/>
    <x v="9"/>
    <x v="2"/>
    <x v="3"/>
    <x v="8"/>
    <x v="4"/>
    <x v="32"/>
    <s v="450030068430"/>
    <x v="43"/>
    <x v="32"/>
    <x v="26"/>
    <x v="26"/>
    <s v=""/>
    <n v="6022261102"/>
    <x v="18"/>
    <n v="1555.95"/>
    <d v="2025-05-14T00:00:00"/>
    <d v="2025-05-14T00:00:00"/>
    <d v="2025-05-14T00:00:00"/>
    <s v="RMR151"/>
    <s v="Ready Mix Longwood"/>
    <s v="RMR151D001"/>
    <x v="25"/>
    <s v="RIVERAJES"/>
    <n v="1000039325"/>
    <x v="23"/>
    <m/>
    <x v="43"/>
    <n v="4600191592"/>
    <n v="36435734"/>
    <m/>
    <x v="0"/>
    <m/>
    <s v="WE"/>
    <n v="50029007"/>
    <m/>
    <s v="MIGO_GR"/>
    <n v="30"/>
    <x v="2"/>
    <n v="5080022002"/>
    <s v="RM"/>
  </r>
  <r>
    <x v="2"/>
    <x v="9"/>
    <x v="2"/>
    <x v="3"/>
    <x v="6"/>
    <x v="3"/>
    <x v="71"/>
    <s v="450039681640"/>
    <x v="121"/>
    <x v="135"/>
    <x v="43"/>
    <x v="43"/>
    <s v="Car parts &amp; tyres"/>
    <n v="6443000007"/>
    <x v="13"/>
    <n v="1549.22"/>
    <d v="2025-03-31T00:00:00"/>
    <d v="2025-05-12T00:00:00"/>
    <d v="2025-05-12T00:00:00"/>
    <s v="RMFLVO"/>
    <s v="Ready Mix Volusia Office"/>
    <m/>
    <x v="0"/>
    <s v="ADORNOK"/>
    <n v="1000040722"/>
    <x v="59"/>
    <m/>
    <x v="118"/>
    <n v="4600187617"/>
    <s v="DA0062675532"/>
    <n v="100499374"/>
    <x v="32"/>
    <m/>
    <s v="WE"/>
    <n v="90004981"/>
    <s v="19-04-001"/>
    <s v="MIGO_GR"/>
    <n v="40"/>
    <x v="2"/>
    <n v="5080900002"/>
    <s v="RM"/>
  </r>
  <r>
    <x v="1"/>
    <x v="8"/>
    <x v="2"/>
    <x v="0"/>
    <x v="4"/>
    <x v="3"/>
    <x v="22"/>
    <s v=""/>
    <x v="0"/>
    <x v="0"/>
    <x v="32"/>
    <x v="32"/>
    <s v=""/>
    <n v="6120000009"/>
    <x v="12"/>
    <n v="1547.1"/>
    <d v="2025-04-30T00:00:00"/>
    <d v="2025-05-01T00:00:00"/>
    <d v="2025-05-07T00:00:00"/>
    <s v="RMR122"/>
    <s v="Ready Mix St Augustine"/>
    <s v="RMR122P101"/>
    <x v="31"/>
    <s v="DOWNEYV"/>
    <m/>
    <x v="0"/>
    <s v="Unifirst accrual reclass april 25"/>
    <x v="0"/>
    <n v="2200044091"/>
    <s v="PAEZD"/>
    <m/>
    <x v="0"/>
    <s v="Unifirst acc reversed apr"/>
    <s v="AB"/>
    <m/>
    <m/>
    <s v="FB08"/>
    <m/>
    <x v="2"/>
    <n v="5020001990"/>
    <s v="RM"/>
  </r>
  <r>
    <x v="1"/>
    <x v="1"/>
    <x v="2"/>
    <x v="1"/>
    <x v="7"/>
    <x v="1"/>
    <x v="90"/>
    <s v="450040001910"/>
    <x v="122"/>
    <x v="136"/>
    <x v="21"/>
    <x v="21"/>
    <s v=""/>
    <n v="6400000104"/>
    <x v="2"/>
    <n v="1542"/>
    <d v="2025-05-01T00:00:00"/>
    <d v="2025-05-01T00:00:00"/>
    <d v="2025-05-16T00:00:00"/>
    <s v="RMR162"/>
    <s v="Ready Mix Mainline"/>
    <s v="RMR162P101"/>
    <x v="20"/>
    <s v="GONZALEZA"/>
    <n v="1000039074"/>
    <x v="75"/>
    <s v="MNL ROTO-ROOTER BACKFLOW PREVENTER #1341"/>
    <x v="119"/>
    <n v="4600195667"/>
    <s v="186-24406172"/>
    <m/>
    <x v="0"/>
    <s v="MNL ROTO-ROOTER BACKFLOW"/>
    <s v="WE"/>
    <m/>
    <m/>
    <s v="ML81N"/>
    <n v="10"/>
    <x v="2"/>
    <n v="5080900000"/>
    <s v="RM"/>
  </r>
  <r>
    <x v="1"/>
    <x v="6"/>
    <x v="2"/>
    <x v="3"/>
    <x v="4"/>
    <x v="3"/>
    <x v="50"/>
    <s v="450039282110"/>
    <x v="123"/>
    <x v="58"/>
    <x v="4"/>
    <x v="4"/>
    <s v=""/>
    <n v="6440000001"/>
    <x v="8"/>
    <n v="1540"/>
    <d v="2025-05-01T00:00:00"/>
    <d v="2025-05-05T00:00:00"/>
    <d v="2025-05-05T00:00:00"/>
    <s v="RMFLJX"/>
    <s v="Ready Mix Jacksonville Office"/>
    <s v="RMFLJXP015"/>
    <x v="4"/>
    <s v="ADORNOK"/>
    <n v="1000039098"/>
    <x v="39"/>
    <s v="Truck Repair Services"/>
    <x v="120"/>
    <n v="4600176616"/>
    <s v="34799-1841"/>
    <m/>
    <x v="0"/>
    <m/>
    <s v="WE"/>
    <m/>
    <m/>
    <s v="ML81N"/>
    <n v="10"/>
    <x v="2"/>
    <n v="5080900000"/>
    <s v="RM"/>
  </r>
  <r>
    <x v="1"/>
    <x v="6"/>
    <x v="2"/>
    <x v="3"/>
    <x v="1"/>
    <x v="1"/>
    <x v="91"/>
    <s v="450040743210"/>
    <x v="124"/>
    <x v="137"/>
    <x v="8"/>
    <x v="8"/>
    <s v=""/>
    <n v="6440000001"/>
    <x v="8"/>
    <n v="1535.62"/>
    <d v="2025-05-09T00:00:00"/>
    <d v="2025-05-09T00:00:00"/>
    <d v="2025-05-09T00:00:00"/>
    <s v="RMR166"/>
    <s v="Ready Mix Anderson Road"/>
    <m/>
    <x v="0"/>
    <s v="GONZALEZA"/>
    <n v="1000067301"/>
    <x v="76"/>
    <s v="17017 ADN FLEET ECM SWAP/HARNESS SN01903"/>
    <x v="121"/>
    <n v="4600184228"/>
    <n v="1903"/>
    <n v="100498662"/>
    <x v="33"/>
    <s v="17017 ADN FLEET ECM SWAP/"/>
    <s v="WE"/>
    <m/>
    <s v="18-02-007"/>
    <s v="ML81N"/>
    <n v="10"/>
    <x v="2"/>
    <n v="5080900000"/>
    <s v="RM"/>
  </r>
  <r>
    <x v="2"/>
    <x v="9"/>
    <x v="2"/>
    <x v="3"/>
    <x v="1"/>
    <x v="1"/>
    <x v="92"/>
    <s v="450040812710"/>
    <x v="125"/>
    <x v="138"/>
    <x v="60"/>
    <x v="60"/>
    <s v="Hydr control&amp;network"/>
    <n v="6443000006"/>
    <x v="16"/>
    <n v="1530"/>
    <d v="2025-05-12T00:00:00"/>
    <d v="2025-05-13T00:00:00"/>
    <d v="2025-05-15T00:00:00"/>
    <s v="RMR166"/>
    <s v="Ready Mix Anderson Road"/>
    <m/>
    <x v="0"/>
    <s v="IVERSONH"/>
    <n v="1000040561"/>
    <x v="77"/>
    <s v="ELL CED RAYBRO IWW SYSTEM"/>
    <x v="122"/>
    <n v="4600193749"/>
    <s v="8659-1122490"/>
    <n v="100499943"/>
    <x v="34"/>
    <s v="ELL CED RAYBRO IWW SYSTEM"/>
    <s v="WE"/>
    <n v="90003477"/>
    <s v="19-09-002"/>
    <s v="MIGO_GR"/>
    <n v="10"/>
    <x v="2"/>
    <n v="5080900002"/>
    <s v="RM"/>
  </r>
  <r>
    <x v="1"/>
    <x v="2"/>
    <x v="2"/>
    <x v="0"/>
    <x v="8"/>
    <x v="4"/>
    <x v="2"/>
    <s v=""/>
    <x v="0"/>
    <x v="0"/>
    <x v="65"/>
    <x v="65"/>
    <s v=""/>
    <n v="6413000000"/>
    <x v="34"/>
    <n v="1527.9"/>
    <d v="2025-04-23T00:00:00"/>
    <d v="2025-05-05T00:00:00"/>
    <d v="2025-05-05T00:00:00"/>
    <s v="RMFLOR"/>
    <s v="Ready Mix Orlando Office"/>
    <s v="RMFLORP015"/>
    <x v="58"/>
    <s v="MORRISONR"/>
    <m/>
    <x v="0"/>
    <m/>
    <x v="0"/>
    <n v="5000003234"/>
    <s v="0100525038-408-1"/>
    <m/>
    <x v="0"/>
    <m/>
    <s v="KR"/>
    <m/>
    <m/>
    <s v="FB60"/>
    <m/>
    <x v="2"/>
    <n v="6413000000"/>
    <s v="RM"/>
  </r>
  <r>
    <x v="1"/>
    <x v="4"/>
    <x v="2"/>
    <x v="0"/>
    <x v="8"/>
    <x v="4"/>
    <x v="82"/>
    <s v="450037744710"/>
    <x v="99"/>
    <x v="109"/>
    <x v="79"/>
    <x v="79"/>
    <s v=""/>
    <n v="6436001090"/>
    <x v="33"/>
    <n v="1515.94"/>
    <d v="2025-05-01T00:00:00"/>
    <d v="2025-05-16T00:00:00"/>
    <d v="2025-05-16T00:00:00"/>
    <s v="RMR169"/>
    <s v="Ready Mix St Cloud"/>
    <s v="RMR169P101"/>
    <x v="71"/>
    <s v="DUNNR"/>
    <m/>
    <x v="67"/>
    <s v="* DOBSONS WOODS &amp; WATER LANDSCAPES, L"/>
    <x v="97"/>
    <n v="6000039505"/>
    <n v="27311"/>
    <m/>
    <x v="0"/>
    <m/>
    <s v="RE"/>
    <m/>
    <m/>
    <s v="MIRO"/>
    <n v="10"/>
    <x v="2"/>
    <n v="1000039218"/>
    <s v="RM"/>
  </r>
  <r>
    <x v="2"/>
    <x v="9"/>
    <x v="2"/>
    <x v="3"/>
    <x v="1"/>
    <x v="1"/>
    <x v="93"/>
    <s v="450040789410"/>
    <x v="126"/>
    <x v="139"/>
    <x v="8"/>
    <x v="8"/>
    <s v=""/>
    <n v="6443000006"/>
    <x v="16"/>
    <n v="1511.92"/>
    <d v="2025-05-14T00:00:00"/>
    <d v="2025-05-14T00:00:00"/>
    <d v="2025-05-15T00:00:00"/>
    <s v="RMFLTP"/>
    <s v="Ready Mix Tampa Office"/>
    <s v="RMFLTPD001"/>
    <x v="8"/>
    <s v="GONZALEZA"/>
    <n v="1000040904"/>
    <x v="78"/>
    <s v="TPA OSP PEND.HYD PMP WTR"/>
    <x v="123"/>
    <n v="4600193607"/>
    <n v="1037227"/>
    <m/>
    <x v="0"/>
    <s v="TPA OSP PEND.HYD PMP WTR"/>
    <s v="WE"/>
    <n v="90003559"/>
    <m/>
    <s v="MIGO_GR"/>
    <n v="10"/>
    <x v="2"/>
    <n v="5080900002"/>
    <s v="RM"/>
  </r>
  <r>
    <x v="1"/>
    <x v="6"/>
    <x v="2"/>
    <x v="3"/>
    <x v="1"/>
    <x v="1"/>
    <x v="94"/>
    <s v="450040569610"/>
    <x v="127"/>
    <x v="140"/>
    <x v="8"/>
    <x v="8"/>
    <s v=""/>
    <n v="6440000001"/>
    <x v="8"/>
    <n v="1511.62"/>
    <d v="2025-05-05T00:00:00"/>
    <d v="2025-05-05T00:00:00"/>
    <d v="2025-05-06T00:00:00"/>
    <s v="RMR166"/>
    <s v="Ready Mix Anderson Road"/>
    <m/>
    <x v="0"/>
    <s v="GONZALEZA"/>
    <n v="1000039186"/>
    <x v="79"/>
    <s v="1514 FDD-ALLISON S&amp;S TRANSMISSION 709789"/>
    <x v="124"/>
    <n v="4600178762"/>
    <n v="90078471"/>
    <n v="100496554"/>
    <x v="35"/>
    <s v="1514 FDD-ALLISON S&amp;S TRAN"/>
    <s v="WE"/>
    <m/>
    <s v="18-02-007"/>
    <s v="ML81N"/>
    <n v="10"/>
    <x v="2"/>
    <n v="5080900000"/>
    <s v="RM"/>
  </r>
  <r>
    <x v="1"/>
    <x v="8"/>
    <x v="2"/>
    <x v="0"/>
    <x v="4"/>
    <x v="3"/>
    <x v="22"/>
    <s v=""/>
    <x v="0"/>
    <x v="0"/>
    <x v="24"/>
    <x v="24"/>
    <s v=""/>
    <n v="6120000009"/>
    <x v="12"/>
    <n v="1494.22"/>
    <d v="2025-04-30T00:00:00"/>
    <d v="2025-05-01T00:00:00"/>
    <d v="2025-05-07T00:00:00"/>
    <s v="RMFLJX"/>
    <s v="Ready Mix Jacksonville Office"/>
    <s v="RMFLJXD001"/>
    <x v="23"/>
    <s v="DOWNEYV"/>
    <m/>
    <x v="0"/>
    <s v="Unifirst accrual reclass april 25"/>
    <x v="0"/>
    <n v="2200044091"/>
    <s v="PAEZD"/>
    <m/>
    <x v="0"/>
    <s v="Unifirst acc reversed apr"/>
    <s v="AB"/>
    <m/>
    <m/>
    <s v="FB08"/>
    <m/>
    <x v="2"/>
    <n v="5020001990"/>
    <s v="RM"/>
  </r>
  <r>
    <x v="1"/>
    <x v="8"/>
    <x v="2"/>
    <x v="0"/>
    <x v="8"/>
    <x v="4"/>
    <x v="22"/>
    <s v=""/>
    <x v="0"/>
    <x v="0"/>
    <x v="77"/>
    <x v="77"/>
    <s v=""/>
    <n v="6120000009"/>
    <x v="12"/>
    <n v="1486.5"/>
    <d v="2025-04-30T00:00:00"/>
    <d v="2025-05-01T00:00:00"/>
    <d v="2025-05-07T00:00:00"/>
    <s v="RMR163"/>
    <s v="Ready Mix Tavares"/>
    <s v="RMR163P101"/>
    <x v="69"/>
    <s v="DOWNEYV"/>
    <m/>
    <x v="0"/>
    <s v="Unifirst accrual reclass april 25"/>
    <x v="0"/>
    <n v="2200044091"/>
    <s v="PAEZD"/>
    <m/>
    <x v="0"/>
    <s v="Unifirst acc reversed apr"/>
    <s v="AB"/>
    <m/>
    <m/>
    <s v="FB08"/>
    <m/>
    <x v="2"/>
    <n v="5020001990"/>
    <s v="RM"/>
  </r>
  <r>
    <x v="2"/>
    <x v="9"/>
    <x v="2"/>
    <x v="3"/>
    <x v="6"/>
    <x v="3"/>
    <x v="48"/>
    <s v="450040671520"/>
    <x v="128"/>
    <x v="141"/>
    <x v="24"/>
    <x v="24"/>
    <s v="Car parts &amp; tyres"/>
    <n v="6443000006"/>
    <x v="16"/>
    <n v="1478"/>
    <d v="2025-05-01T00:00:00"/>
    <d v="2025-05-07T00:00:00"/>
    <d v="2025-05-07T00:00:00"/>
    <s v="RMFLVO"/>
    <s v="Ready Mix Volusia Office"/>
    <m/>
    <x v="0"/>
    <s v="ADORNOK"/>
    <n v="1000038893"/>
    <x v="37"/>
    <m/>
    <x v="125"/>
    <n v="4600181259"/>
    <s v="38-NA59983"/>
    <n v="100497963"/>
    <x v="36"/>
    <m/>
    <s v="WE"/>
    <n v="90000203"/>
    <s v="19-04-001"/>
    <s v="MIGO_GR"/>
    <n v="20"/>
    <x v="2"/>
    <n v="5080900002"/>
    <s v="RM"/>
  </r>
  <r>
    <x v="2"/>
    <x v="9"/>
    <x v="2"/>
    <x v="3"/>
    <x v="6"/>
    <x v="3"/>
    <x v="83"/>
    <s v="450040887320"/>
    <x v="129"/>
    <x v="142"/>
    <x v="24"/>
    <x v="24"/>
    <s v="Car parts &amp; tyres"/>
    <n v="6443000006"/>
    <x v="16"/>
    <n v="1478"/>
    <d v="2025-05-06T00:00:00"/>
    <d v="2025-05-16T00:00:00"/>
    <d v="2025-05-16T00:00:00"/>
    <s v="RMFLVO"/>
    <s v="Ready Mix Volusia Office"/>
    <m/>
    <x v="0"/>
    <s v="ADORNOK"/>
    <n v="1000039315"/>
    <x v="68"/>
    <m/>
    <x v="126"/>
    <n v="4600195599"/>
    <n v="6574032138"/>
    <n v="100500766"/>
    <x v="37"/>
    <m/>
    <s v="WE"/>
    <n v="90000203"/>
    <s v="19-04-001"/>
    <s v="MIGO_GR"/>
    <n v="20"/>
    <x v="2"/>
    <n v="5080900002"/>
    <s v="RM"/>
  </r>
  <r>
    <x v="1"/>
    <x v="8"/>
    <x v="2"/>
    <x v="0"/>
    <x v="6"/>
    <x v="3"/>
    <x v="22"/>
    <s v=""/>
    <x v="0"/>
    <x v="0"/>
    <x v="81"/>
    <x v="81"/>
    <s v=""/>
    <n v="6120000009"/>
    <x v="12"/>
    <n v="1471.4"/>
    <d v="2025-04-30T00:00:00"/>
    <d v="2025-05-01T00:00:00"/>
    <d v="2025-05-07T00:00:00"/>
    <s v="RMR117"/>
    <s v="Ready Mix Deland"/>
    <s v="RMR117P101"/>
    <x v="73"/>
    <s v="DOWNEYV"/>
    <m/>
    <x v="0"/>
    <s v="Unifirst accrual reclass april 25"/>
    <x v="0"/>
    <n v="2200044091"/>
    <s v="PAEZD"/>
    <m/>
    <x v="0"/>
    <s v="Unifirst acc reversed apr"/>
    <s v="AB"/>
    <m/>
    <m/>
    <s v="FB08"/>
    <m/>
    <x v="2"/>
    <n v="5020001990"/>
    <s v="RM"/>
  </r>
  <r>
    <x v="1"/>
    <x v="8"/>
    <x v="2"/>
    <x v="0"/>
    <x v="8"/>
    <x v="4"/>
    <x v="22"/>
    <s v=""/>
    <x v="0"/>
    <x v="0"/>
    <x v="53"/>
    <x v="53"/>
    <s v=""/>
    <n v="6120000009"/>
    <x v="12"/>
    <n v="1466.22"/>
    <d v="2025-04-30T00:00:00"/>
    <d v="2025-05-01T00:00:00"/>
    <d v="2025-05-07T00:00:00"/>
    <s v="RMR165"/>
    <s v="Ready Mix Downtown Orlando"/>
    <s v="RMR165P101"/>
    <x v="49"/>
    <s v="DOWNEYV"/>
    <m/>
    <x v="0"/>
    <s v="Unifirst accrual reclass april 25"/>
    <x v="0"/>
    <n v="2200044091"/>
    <s v="PAEZD"/>
    <m/>
    <x v="0"/>
    <s v="Unifirst acc reversed apr"/>
    <s v="AB"/>
    <m/>
    <m/>
    <s v="FB08"/>
    <m/>
    <x v="2"/>
    <n v="5020001990"/>
    <s v="RM"/>
  </r>
  <r>
    <x v="2"/>
    <x v="10"/>
    <x v="2"/>
    <x v="0"/>
    <x v="7"/>
    <x v="1"/>
    <x v="46"/>
    <s v=""/>
    <x v="0"/>
    <x v="0"/>
    <x v="21"/>
    <x v="21"/>
    <s v=""/>
    <n v="6410000000"/>
    <x v="21"/>
    <n v="1455.74"/>
    <d v="2025-05-05T00:00:00"/>
    <d v="2025-05-06T00:00:00"/>
    <d v="2025-05-06T00:00:00"/>
    <s v="RMR162"/>
    <s v="Ready Mix Mainline"/>
    <s v="RMR162P101"/>
    <x v="20"/>
    <s v="DWARKAS"/>
    <m/>
    <x v="35"/>
    <s v="*FLORIDA POWER &amp; LIGHT CO"/>
    <x v="0"/>
    <n v="5000003347"/>
    <s v="96733-14135APR"/>
    <m/>
    <x v="0"/>
    <m/>
    <s v="KR"/>
    <m/>
    <m/>
    <s v="YTG_FIT_MASS_POST"/>
    <m/>
    <x v="2"/>
    <n v="1000038942"/>
    <s v="RM"/>
  </r>
  <r>
    <x v="2"/>
    <x v="9"/>
    <x v="2"/>
    <x v="3"/>
    <x v="1"/>
    <x v="1"/>
    <x v="83"/>
    <s v="450040669120"/>
    <x v="130"/>
    <x v="143"/>
    <x v="70"/>
    <x v="70"/>
    <s v="Car parts &amp; tyres"/>
    <n v="6443000007"/>
    <x v="13"/>
    <n v="1454.66"/>
    <d v="2025-05-06T00:00:00"/>
    <d v="2025-05-06T00:00:00"/>
    <d v="2025-05-09T00:00:00"/>
    <s v="RMR166"/>
    <s v="Ready Mix Anderson Road"/>
    <m/>
    <x v="0"/>
    <s v="IVERSONH"/>
    <n v="1000039315"/>
    <x v="68"/>
    <s v="TIRE BRIDGE 425/65R22.5 M"/>
    <x v="127"/>
    <n v="4600184187"/>
    <s v="21-NA172453"/>
    <n v="100497923"/>
    <x v="38"/>
    <s v="TIRE BRIDGE 425/65R22.5 M"/>
    <s v="WE"/>
    <n v="90005055"/>
    <s v="19-04-001"/>
    <s v="MIGO_GR"/>
    <n v="20"/>
    <x v="2"/>
    <n v="5080900002"/>
    <s v="RM"/>
  </r>
  <r>
    <x v="1"/>
    <x v="3"/>
    <x v="2"/>
    <x v="2"/>
    <x v="4"/>
    <x v="3"/>
    <x v="7"/>
    <s v=""/>
    <x v="0"/>
    <x v="0"/>
    <x v="16"/>
    <x v="16"/>
    <s v=""/>
    <n v="6414003390"/>
    <x v="4"/>
    <n v="1445.14"/>
    <d v="2025-04-24T00:00:00"/>
    <d v="2025-05-02T00:00:00"/>
    <d v="2025-05-15T00:00:00"/>
    <s v="RMR118"/>
    <s v="Ready Mix Eastport"/>
    <s v="RMR118P101"/>
    <x v="15"/>
    <s v="WILLIAMSONR"/>
    <m/>
    <x v="4"/>
    <s v="BOOM 84-86' TELESCOPIC 4WD"/>
    <x v="0"/>
    <n v="5000003550"/>
    <n v="123456"/>
    <m/>
    <x v="0"/>
    <s v="* Account7339992 *"/>
    <s v="KR"/>
    <m/>
    <m/>
    <s v="YTG_FIT_MASS_POST"/>
    <m/>
    <x v="2"/>
    <n v="1000038840"/>
    <s v="RM"/>
  </r>
  <r>
    <x v="2"/>
    <x v="9"/>
    <x v="2"/>
    <x v="3"/>
    <x v="1"/>
    <x v="1"/>
    <x v="45"/>
    <s v="450040861620"/>
    <x v="131"/>
    <x v="144"/>
    <x v="8"/>
    <x v="8"/>
    <s v="Car parts &amp; tyres"/>
    <n v="6443000006"/>
    <x v="16"/>
    <n v="1444.93"/>
    <d v="2025-05-15T00:00:00"/>
    <d v="2025-05-15T00:00:00"/>
    <d v="2025-05-15T00:00:00"/>
    <s v="RMR166"/>
    <s v="Ready Mix Anderson Road"/>
    <m/>
    <x v="0"/>
    <s v="GONZALEZA"/>
    <n v="1000041471"/>
    <x v="34"/>
    <s v="1624 NEXTRAN RADIATOR WTR"/>
    <x v="128"/>
    <n v="4600193507"/>
    <s v="03P424264"/>
    <n v="100500486"/>
    <x v="39"/>
    <s v="1624 NEXTRAN RADIATOR WTR"/>
    <s v="WE"/>
    <n v="90003559"/>
    <s v="19-04-001"/>
    <s v="MIGO_GR"/>
    <n v="20"/>
    <x v="2"/>
    <n v="5080900002"/>
    <s v="RM"/>
  </r>
  <r>
    <x v="1"/>
    <x v="7"/>
    <x v="2"/>
    <x v="0"/>
    <x v="8"/>
    <x v="4"/>
    <x v="21"/>
    <s v=""/>
    <x v="0"/>
    <x v="0"/>
    <x v="77"/>
    <x v="77"/>
    <s v=""/>
    <n v="6120000004"/>
    <x v="11"/>
    <n v="1441.28"/>
    <d v="2025-05-04T00:00:00"/>
    <d v="2025-05-31T00:00:00"/>
    <d v="2025-05-14T00:00:00"/>
    <s v="RMR163"/>
    <s v="Ready Mix Tavares"/>
    <s v="RMR163P101"/>
    <x v="69"/>
    <s v="PH0AE_REMOTE"/>
    <m/>
    <x v="0"/>
    <s v="Payroll UKG Close"/>
    <x v="0"/>
    <n v="1000122640"/>
    <s v="35519B"/>
    <m/>
    <x v="0"/>
    <s v="Payroll - UKG"/>
    <s v="SA"/>
    <m/>
    <m/>
    <m/>
    <m/>
    <x v="2"/>
    <n v="3199999999"/>
    <s v="RM"/>
  </r>
  <r>
    <x v="1"/>
    <x v="5"/>
    <x v="2"/>
    <x v="0"/>
    <x v="0"/>
    <x v="0"/>
    <x v="63"/>
    <s v="450040569970"/>
    <x v="64"/>
    <x v="145"/>
    <x v="44"/>
    <x v="44"/>
    <s v=""/>
    <n v="6400000105"/>
    <x v="27"/>
    <n v="1437"/>
    <d v="2025-05-02T00:00:00"/>
    <d v="2025-05-02T00:00:00"/>
    <d v="2025-05-02T00:00:00"/>
    <s v="RMR133"/>
    <s v="Ready Mix Fairgrounds"/>
    <s v="RMR133P101"/>
    <x v="40"/>
    <s v="RISQUEZD"/>
    <n v="1000049551"/>
    <x v="52"/>
    <n v="9151"/>
    <x v="64"/>
    <n v="4600174313"/>
    <n v="9151"/>
    <m/>
    <x v="0"/>
    <n v="9151"/>
    <s v="WE"/>
    <m/>
    <m/>
    <s v="ML81N"/>
    <n v="70"/>
    <x v="2"/>
    <n v="5080900000"/>
    <s v="RM"/>
  </r>
  <r>
    <x v="2"/>
    <x v="9"/>
    <x v="2"/>
    <x v="3"/>
    <x v="6"/>
    <x v="3"/>
    <x v="48"/>
    <s v="450040817820"/>
    <x v="132"/>
    <x v="146"/>
    <x v="24"/>
    <x v="24"/>
    <s v="Car parts &amp; tyres"/>
    <n v="6443000007"/>
    <x v="13"/>
    <n v="1426.66"/>
    <d v="2025-05-05T00:00:00"/>
    <d v="2025-05-13T00:00:00"/>
    <d v="2025-05-13T00:00:00"/>
    <s v="RMFLVO"/>
    <s v="Ready Mix Volusia Office"/>
    <m/>
    <x v="0"/>
    <s v="ADORNOK"/>
    <n v="1000038893"/>
    <x v="37"/>
    <m/>
    <x v="129"/>
    <n v="4600189693"/>
    <s v="38-NA60094"/>
    <n v="100500015"/>
    <x v="40"/>
    <m/>
    <s v="WE"/>
    <n v="90005057"/>
    <s v="19-04-001"/>
    <s v="MIGO_GR"/>
    <n v="20"/>
    <x v="2"/>
    <n v="5080900002"/>
    <s v="RM"/>
  </r>
  <r>
    <x v="1"/>
    <x v="1"/>
    <x v="1"/>
    <x v="1"/>
    <x v="2"/>
    <x v="2"/>
    <x v="2"/>
    <s v=""/>
    <x v="0"/>
    <x v="0"/>
    <x v="1"/>
    <x v="1"/>
    <s v=""/>
    <n v="6400000002"/>
    <x v="1"/>
    <n v="1424.84"/>
    <d v="2025-03-31T00:00:00"/>
    <d v="2025-05-06T00:00:00"/>
    <d v="2025-05-06T00:00:00"/>
    <s v="RMH101"/>
    <s v="Head Office Florida Ready Mix"/>
    <s v="RMH101A001"/>
    <x v="1"/>
    <s v="MORRISONR"/>
    <m/>
    <x v="0"/>
    <m/>
    <x v="0"/>
    <n v="5000003341"/>
    <n v="2115410"/>
    <m/>
    <x v="0"/>
    <m/>
    <s v="KR"/>
    <m/>
    <m/>
    <s v="FB60"/>
    <m/>
    <x v="2"/>
    <n v="3199999999"/>
    <s v="RM"/>
  </r>
  <r>
    <x v="1"/>
    <x v="3"/>
    <x v="2"/>
    <x v="2"/>
    <x v="4"/>
    <x v="3"/>
    <x v="7"/>
    <s v=""/>
    <x v="0"/>
    <x v="0"/>
    <x v="23"/>
    <x v="23"/>
    <s v=""/>
    <n v="6414003290"/>
    <x v="9"/>
    <n v="1422"/>
    <d v="2025-04-24T00:00:00"/>
    <d v="2025-05-02T00:00:00"/>
    <d v="2025-05-15T00:00:00"/>
    <s v="RMR123"/>
    <s v="Ready Mix McDuff"/>
    <s v="RMR123P015"/>
    <x v="22"/>
    <s v="WILLIAMSONR"/>
    <m/>
    <x v="4"/>
    <s v="GENERATOR 50-59 KVA TIER 4"/>
    <x v="0"/>
    <n v="5000003550"/>
    <n v="123456"/>
    <m/>
    <x v="0"/>
    <s v="* Account7339992 *"/>
    <s v="KR"/>
    <m/>
    <m/>
    <s v="YTG_FIT_MASS_POST"/>
    <m/>
    <x v="2"/>
    <n v="1000038840"/>
    <s v="RM"/>
  </r>
  <r>
    <x v="1"/>
    <x v="12"/>
    <x v="2"/>
    <x v="3"/>
    <x v="0"/>
    <x v="0"/>
    <x v="33"/>
    <s v="450040088020"/>
    <x v="92"/>
    <x v="147"/>
    <x v="44"/>
    <x v="44"/>
    <s v=""/>
    <n v="6442000003"/>
    <x v="29"/>
    <n v="1415.3"/>
    <d v="2025-05-02T00:00:00"/>
    <d v="2025-05-02T00:00:00"/>
    <d v="2025-05-02T00:00:00"/>
    <s v="RMR133"/>
    <s v="Ready Mix Fairgrounds"/>
    <s v="RMR133P101"/>
    <x v="40"/>
    <s v="ROZIERN"/>
    <n v="1000038914"/>
    <x v="24"/>
    <m/>
    <x v="90"/>
    <n v="4600174269"/>
    <n v="48684"/>
    <m/>
    <x v="0"/>
    <m/>
    <s v="WE"/>
    <n v="90003911"/>
    <m/>
    <s v="MIGO_GR"/>
    <n v="20"/>
    <x v="2"/>
    <n v="5080900002"/>
    <s v="RM"/>
  </r>
  <r>
    <x v="2"/>
    <x v="9"/>
    <x v="2"/>
    <x v="3"/>
    <x v="7"/>
    <x v="1"/>
    <x v="45"/>
    <s v="4500408577150"/>
    <x v="133"/>
    <x v="148"/>
    <x v="70"/>
    <x v="70"/>
    <s v=""/>
    <n v="6443000006"/>
    <x v="16"/>
    <n v="1403.14"/>
    <d v="2025-05-15T00:00:00"/>
    <d v="2025-05-15T00:00:00"/>
    <d v="2025-05-15T00:00:00"/>
    <s v="RMFLSW"/>
    <s v="Ready Mix Southwest Office"/>
    <s v="RMFLSWD001"/>
    <x v="74"/>
    <s v="GONZALEZA"/>
    <n v="1000041471"/>
    <x v="34"/>
    <s v="VEN INV NEXTRAN Q. 424012"/>
    <x v="130"/>
    <n v="4600194044"/>
    <s v="03P424255"/>
    <m/>
    <x v="0"/>
    <s v="VEN INV NEXTRAN Q. 424012"/>
    <s v="WE"/>
    <n v="90003559"/>
    <m/>
    <s v="MIGO_GR"/>
    <n v="150"/>
    <x v="2"/>
    <n v="5080900002"/>
    <s v="RM"/>
  </r>
  <r>
    <x v="2"/>
    <x v="11"/>
    <x v="1"/>
    <x v="0"/>
    <x v="2"/>
    <x v="2"/>
    <x v="95"/>
    <s v="450040861310"/>
    <x v="134"/>
    <x v="149"/>
    <x v="1"/>
    <x v="1"/>
    <s v=""/>
    <n v="6421006000"/>
    <x v="31"/>
    <n v="1397.55"/>
    <d v="2025-05-14T00:00:00"/>
    <d v="2025-05-14T00:00:00"/>
    <d v="2025-05-16T00:00:00"/>
    <s v="RMH101"/>
    <s v="Head Office Florida Ready Mix"/>
    <s v="RMH101A001"/>
    <x v="1"/>
    <s v="CICHONK"/>
    <n v="1000039378"/>
    <x v="80"/>
    <s v="114733 - INC FEB 2025"/>
    <x v="131"/>
    <n v="4600195905"/>
    <n v="114733"/>
    <m/>
    <x v="0"/>
    <s v="IND CY LOADS FEB 2025"/>
    <s v="WE"/>
    <m/>
    <m/>
    <s v="ML81N"/>
    <n v="10"/>
    <x v="2"/>
    <n v="5080900000"/>
    <s v="RM"/>
  </r>
  <r>
    <x v="2"/>
    <x v="11"/>
    <x v="1"/>
    <x v="0"/>
    <x v="2"/>
    <x v="2"/>
    <x v="95"/>
    <s v="450040861310"/>
    <x v="134"/>
    <x v="149"/>
    <x v="1"/>
    <x v="1"/>
    <s v=""/>
    <n v="6421006000"/>
    <x v="31"/>
    <n v="1397.55"/>
    <d v="2025-05-14T00:00:00"/>
    <d v="2025-05-14T00:00:00"/>
    <d v="2025-05-14T00:00:00"/>
    <s v="RMH101"/>
    <s v="Head Office Florida Ready Mix"/>
    <s v="RMH101A001"/>
    <x v="1"/>
    <s v="CICHONK"/>
    <n v="1000039378"/>
    <x v="80"/>
    <n v="114733"/>
    <x v="131"/>
    <n v="4600191822"/>
    <n v="114733"/>
    <m/>
    <x v="0"/>
    <s v="IND CY LOADS FEB 2025"/>
    <s v="WE"/>
    <m/>
    <m/>
    <s v="ML81N"/>
    <n v="10"/>
    <x v="2"/>
    <n v="5080900000"/>
    <s v="RM"/>
  </r>
  <r>
    <x v="1"/>
    <x v="1"/>
    <x v="3"/>
    <x v="1"/>
    <x v="2"/>
    <x v="2"/>
    <x v="64"/>
    <s v=""/>
    <x v="0"/>
    <x v="0"/>
    <x v="64"/>
    <x v="64"/>
    <s v=""/>
    <n v="6400000011"/>
    <x v="5"/>
    <n v="1394.4"/>
    <d v="2025-03-23T00:00:00"/>
    <d v="2025-05-02T00:00:00"/>
    <d v="2025-05-02T00:00:00"/>
    <s v="RMH101"/>
    <s v="Head Office Florida Ready Mix"/>
    <s v="RMH101S002"/>
    <x v="57"/>
    <s v="QUEENK"/>
    <m/>
    <x v="53"/>
    <s v="ANGELA BABB"/>
    <x v="0"/>
    <n v="5000003186"/>
    <n v="396259"/>
    <m/>
    <x v="0"/>
    <m/>
    <s v="KR"/>
    <m/>
    <m/>
    <s v="FB60"/>
    <m/>
    <x v="2"/>
    <n v="1000041328"/>
    <s v="RM"/>
  </r>
  <r>
    <x v="1"/>
    <x v="5"/>
    <x v="2"/>
    <x v="0"/>
    <x v="6"/>
    <x v="3"/>
    <x v="63"/>
    <s v="450040569940"/>
    <x v="64"/>
    <x v="150"/>
    <x v="14"/>
    <x v="14"/>
    <s v=""/>
    <n v="6400000105"/>
    <x v="27"/>
    <n v="1392"/>
    <d v="2025-05-02T00:00:00"/>
    <d v="2025-05-02T00:00:00"/>
    <d v="2025-05-02T00:00:00"/>
    <s v="RMR116"/>
    <s v="Ready Mix Daytona"/>
    <s v="RMR116P101"/>
    <x v="13"/>
    <s v="RISQUEZD"/>
    <n v="1000049551"/>
    <x v="52"/>
    <n v="407"/>
    <x v="64"/>
    <n v="4600174310"/>
    <n v="407"/>
    <m/>
    <x v="0"/>
    <n v="407"/>
    <s v="WE"/>
    <m/>
    <m/>
    <s v="ML81N"/>
    <n v="40"/>
    <x v="2"/>
    <n v="5080900000"/>
    <s v="RM"/>
  </r>
  <r>
    <x v="1"/>
    <x v="5"/>
    <x v="2"/>
    <x v="0"/>
    <x v="6"/>
    <x v="3"/>
    <x v="63"/>
    <s v="450040569930"/>
    <x v="64"/>
    <x v="151"/>
    <x v="14"/>
    <x v="14"/>
    <s v=""/>
    <n v="6400000105"/>
    <x v="27"/>
    <n v="1389.6"/>
    <d v="2025-05-02T00:00:00"/>
    <d v="2025-05-02T00:00:00"/>
    <d v="2025-05-02T00:00:00"/>
    <s v="RMR116"/>
    <s v="Ready Mix Daytona"/>
    <s v="RMR116P101"/>
    <x v="13"/>
    <s v="RISQUEZD"/>
    <n v="1000049551"/>
    <x v="52"/>
    <n v="406"/>
    <x v="64"/>
    <n v="4600174309"/>
    <n v="406"/>
    <m/>
    <x v="0"/>
    <n v="406"/>
    <s v="WE"/>
    <m/>
    <m/>
    <s v="ML81N"/>
    <n v="30"/>
    <x v="2"/>
    <n v="5080900000"/>
    <s v="RM"/>
  </r>
  <r>
    <x v="1"/>
    <x v="4"/>
    <x v="2"/>
    <x v="0"/>
    <x v="0"/>
    <x v="0"/>
    <x v="96"/>
    <s v=""/>
    <x v="0"/>
    <x v="0"/>
    <x v="9"/>
    <x v="9"/>
    <s v=""/>
    <n v="6430000000"/>
    <x v="22"/>
    <n v="1381.18"/>
    <d v="2025-05-13T00:00:00"/>
    <d v="2025-05-13T00:00:00"/>
    <d v="2025-05-13T00:00:00"/>
    <s v="RMR135"/>
    <s v="Ready Mix Ft Lauderdale"/>
    <s v="RMR135P101"/>
    <x v="9"/>
    <s v="ROJASD"/>
    <m/>
    <x v="0"/>
    <s v="GC PO-FTLRM-5253 STAPLS0228745212000001 05/09/2025"/>
    <x v="0"/>
    <n v="1000122564"/>
    <s v="GHOST CARDS"/>
    <m/>
    <x v="0"/>
    <s v="Ghost Cards MAY 2025"/>
    <s v="SA"/>
    <m/>
    <m/>
    <s v="YTG_FIT_MASS_POST"/>
    <m/>
    <x v="2"/>
    <n v="6400000105"/>
    <s v="RM"/>
  </r>
  <r>
    <x v="1"/>
    <x v="4"/>
    <x v="2"/>
    <x v="0"/>
    <x v="6"/>
    <x v="3"/>
    <x v="82"/>
    <s v="450037744710"/>
    <x v="99"/>
    <x v="109"/>
    <x v="47"/>
    <x v="47"/>
    <s v=""/>
    <n v="6436001090"/>
    <x v="33"/>
    <n v="1378.13"/>
    <d v="2025-05-01T00:00:00"/>
    <d v="2025-05-16T00:00:00"/>
    <d v="2025-05-16T00:00:00"/>
    <s v="RMR124"/>
    <s v="Ready Mix Bunnell"/>
    <s v="RMR124P101"/>
    <x v="43"/>
    <s v="DUNNR"/>
    <m/>
    <x v="67"/>
    <s v="* DOBSONS WOODS &amp; WATER LANDSCAPES, L"/>
    <x v="97"/>
    <n v="6000039505"/>
    <n v="27311"/>
    <m/>
    <x v="0"/>
    <m/>
    <s v="RE"/>
    <m/>
    <m/>
    <s v="MIRO"/>
    <n v="10"/>
    <x v="2"/>
    <n v="1000039218"/>
    <s v="RM"/>
  </r>
  <r>
    <x v="1"/>
    <x v="8"/>
    <x v="2"/>
    <x v="0"/>
    <x v="7"/>
    <x v="1"/>
    <x v="22"/>
    <s v=""/>
    <x v="0"/>
    <x v="0"/>
    <x v="70"/>
    <x v="70"/>
    <s v=""/>
    <n v="6120000009"/>
    <x v="12"/>
    <n v="1366.1"/>
    <d v="2025-04-30T00:00:00"/>
    <d v="2025-05-01T00:00:00"/>
    <d v="2025-05-07T00:00:00"/>
    <s v="RMFLSW"/>
    <s v="Ready Mix Southwest Office"/>
    <s v="RMFLSWD001"/>
    <x v="74"/>
    <s v="DOWNEYV"/>
    <m/>
    <x v="0"/>
    <s v="Unifirst accrual reclass april 25"/>
    <x v="0"/>
    <n v="2200044091"/>
    <s v="PAEZD"/>
    <m/>
    <x v="0"/>
    <s v="Unifirst acc reversed apr"/>
    <s v="AB"/>
    <m/>
    <m/>
    <s v="FB08"/>
    <m/>
    <x v="2"/>
    <n v="5020001990"/>
    <s v="RM"/>
  </r>
  <r>
    <x v="1"/>
    <x v="8"/>
    <x v="2"/>
    <x v="0"/>
    <x v="5"/>
    <x v="4"/>
    <x v="22"/>
    <s v=""/>
    <x v="0"/>
    <x v="0"/>
    <x v="39"/>
    <x v="39"/>
    <s v=""/>
    <n v="6120000009"/>
    <x v="12"/>
    <n v="1365.02"/>
    <d v="2025-04-30T00:00:00"/>
    <d v="2025-05-01T00:00:00"/>
    <d v="2025-05-07T00:00:00"/>
    <s v="RMFLEC"/>
    <s v="Ready Mix East Coast Office"/>
    <s v="RMFLECD001"/>
    <x v="36"/>
    <s v="DOWNEYV"/>
    <m/>
    <x v="0"/>
    <s v="Unifirst accrual reclass april 25"/>
    <x v="0"/>
    <n v="2200044091"/>
    <s v="PAEZD"/>
    <m/>
    <x v="0"/>
    <s v="Unifirst acc reversed apr"/>
    <s v="AB"/>
    <m/>
    <m/>
    <s v="FB08"/>
    <m/>
    <x v="2"/>
    <n v="5020001990"/>
    <s v="RM"/>
  </r>
  <r>
    <x v="1"/>
    <x v="2"/>
    <x v="2"/>
    <x v="0"/>
    <x v="0"/>
    <x v="0"/>
    <x v="20"/>
    <s v=""/>
    <x v="0"/>
    <x v="0"/>
    <x v="9"/>
    <x v="9"/>
    <s v=""/>
    <n v="6436001000"/>
    <x v="10"/>
    <n v="1364.4"/>
    <d v="2025-04-01T00:00:00"/>
    <d v="2025-05-05T00:00:00"/>
    <d v="2025-05-05T00:00:00"/>
    <s v="RMR135"/>
    <s v="Ready Mix Ft Lauderdale"/>
    <s v="RMR135P101"/>
    <x v="9"/>
    <s v="DWARKAS"/>
    <m/>
    <x v="13"/>
    <s v="*REPUBLIC SERVICES INCdba BFI WASTE SERVICES LLC"/>
    <x v="0"/>
    <n v="5000003233"/>
    <n v="20250300"/>
    <m/>
    <x v="0"/>
    <m/>
    <s v="KR"/>
    <m/>
    <m/>
    <s v="YTG_FIT_MASS_POST"/>
    <m/>
    <x v="2"/>
    <n v="1000039776"/>
    <s v="RM"/>
  </r>
  <r>
    <x v="1"/>
    <x v="1"/>
    <x v="2"/>
    <x v="1"/>
    <x v="3"/>
    <x v="0"/>
    <x v="17"/>
    <s v="450040781560"/>
    <x v="9"/>
    <x v="152"/>
    <x v="3"/>
    <x v="3"/>
    <s v=""/>
    <n v="6400000104"/>
    <x v="2"/>
    <n v="1360"/>
    <d v="2025-05-12T00:00:00"/>
    <d v="2025-05-12T00:00:00"/>
    <d v="2025-05-12T00:00:00"/>
    <s v="RMR139"/>
    <s v="Ready Mix South Miami"/>
    <s v="RMR139P101"/>
    <x v="3"/>
    <s v="MARSHS"/>
    <n v="1000071214"/>
    <x v="10"/>
    <s v="GM2 Associates Inv 41438.00-8"/>
    <x v="9"/>
    <n v="4600187737"/>
    <s v="41438.00-8"/>
    <m/>
    <x v="0"/>
    <m/>
    <s v="WE"/>
    <m/>
    <m/>
    <s v="ML81N"/>
    <n v="60"/>
    <x v="2"/>
    <n v="5080900000"/>
    <s v="RM"/>
  </r>
  <r>
    <x v="1"/>
    <x v="4"/>
    <x v="2"/>
    <x v="0"/>
    <x v="1"/>
    <x v="1"/>
    <x v="22"/>
    <s v=""/>
    <x v="0"/>
    <x v="0"/>
    <x v="20"/>
    <x v="20"/>
    <s v=""/>
    <n v="6436001090"/>
    <x v="33"/>
    <n v="1355.62"/>
    <d v="2025-04-30T00:00:00"/>
    <d v="2025-05-01T00:00:00"/>
    <d v="2025-05-07T00:00:00"/>
    <s v="RMR164"/>
    <s v="Ready Mix Tampa Industrial Lane"/>
    <s v="RMR164P101"/>
    <x v="19"/>
    <s v="DOWNEYV"/>
    <m/>
    <x v="0"/>
    <s v="Unifirst accrual reclass april 25"/>
    <x v="0"/>
    <n v="2200044091"/>
    <s v="PAEZD"/>
    <m/>
    <x v="0"/>
    <s v="Unifirst acc reversed apr"/>
    <s v="AB"/>
    <m/>
    <m/>
    <s v="FB08"/>
    <m/>
    <x v="2"/>
    <n v="5020001990"/>
    <s v="RM"/>
  </r>
  <r>
    <x v="1"/>
    <x v="7"/>
    <x v="2"/>
    <x v="0"/>
    <x v="3"/>
    <x v="0"/>
    <x v="41"/>
    <s v="450040781930"/>
    <x v="35"/>
    <x v="43"/>
    <x v="42"/>
    <x v="42"/>
    <s v=""/>
    <n v="6400000122"/>
    <x v="19"/>
    <n v="1352"/>
    <d v="2025-05-12T00:00:00"/>
    <d v="2025-05-12T00:00:00"/>
    <d v="2025-05-12T00:00:00"/>
    <s v="RMR137"/>
    <s v="Ready Mix Pennsuco"/>
    <s v="RMR137P015"/>
    <x v="38"/>
    <s v="MARSHS"/>
    <n v="1000040880"/>
    <x v="30"/>
    <s v="Insights North America 12004918613"/>
    <x v="35"/>
    <n v="4600187781"/>
    <n v="12004918613"/>
    <m/>
    <x v="0"/>
    <m/>
    <s v="WE"/>
    <m/>
    <m/>
    <s v="ML81N"/>
    <n v="30"/>
    <x v="2"/>
    <n v="5080900000"/>
    <s v="RM"/>
  </r>
  <r>
    <x v="2"/>
    <x v="9"/>
    <x v="2"/>
    <x v="3"/>
    <x v="6"/>
    <x v="3"/>
    <x v="83"/>
    <s v="450040712120"/>
    <x v="135"/>
    <x v="146"/>
    <x v="24"/>
    <x v="24"/>
    <s v="Car parts &amp; tyres"/>
    <n v="6443000007"/>
    <x v="13"/>
    <n v="1350"/>
    <d v="2025-04-18T00:00:00"/>
    <d v="2025-05-07T00:00:00"/>
    <d v="2025-05-07T00:00:00"/>
    <s v="RMFLVO"/>
    <s v="Ready Mix Volusia Office"/>
    <m/>
    <x v="0"/>
    <s v="ADORNOK"/>
    <n v="1000039315"/>
    <x v="68"/>
    <m/>
    <x v="132"/>
    <n v="4600181264"/>
    <n v="6573100756"/>
    <n v="100498334"/>
    <x v="41"/>
    <m/>
    <s v="WE"/>
    <n v="90005057"/>
    <s v="19-04-001"/>
    <s v="MIGO_GR"/>
    <n v="20"/>
    <x v="2"/>
    <n v="5080900002"/>
    <s v="RM"/>
  </r>
  <r>
    <x v="2"/>
    <x v="11"/>
    <x v="2"/>
    <x v="0"/>
    <x v="0"/>
    <x v="0"/>
    <x v="75"/>
    <s v="450040782710"/>
    <x v="136"/>
    <x v="153"/>
    <x v="11"/>
    <x v="11"/>
    <s v=""/>
    <n v="6421006000"/>
    <x v="31"/>
    <n v="1336.5"/>
    <d v="2025-05-13T00:00:00"/>
    <d v="2025-05-13T00:00:00"/>
    <d v="2025-05-13T00:00:00"/>
    <s v="RMR140"/>
    <s v="Ready Mix Portable Plant 24-495"/>
    <s v="RMR140P101"/>
    <x v="10"/>
    <s v="MARSHS"/>
    <n v="1000039057"/>
    <x v="61"/>
    <s v="Kauffs of Palm Beach Inv 660018"/>
    <x v="133"/>
    <n v="4600189927"/>
    <n v="660018"/>
    <m/>
    <x v="0"/>
    <m/>
    <s v="WE"/>
    <m/>
    <m/>
    <s v="ML81N"/>
    <n v="10"/>
    <x v="2"/>
    <n v="5080900000"/>
    <s v="RM"/>
  </r>
  <r>
    <x v="1"/>
    <x v="2"/>
    <x v="2"/>
    <x v="0"/>
    <x v="2"/>
    <x v="2"/>
    <x v="46"/>
    <s v=""/>
    <x v="0"/>
    <x v="0"/>
    <x v="6"/>
    <x v="6"/>
    <s v=""/>
    <n v="6410000100"/>
    <x v="26"/>
    <n v="1334.55"/>
    <d v="2025-05-05T00:00:00"/>
    <d v="2025-05-06T00:00:00"/>
    <d v="2025-05-06T00:00:00"/>
    <s v="RMH101"/>
    <s v="Head Office Florida Ready Mix"/>
    <s v="RMH101D102"/>
    <x v="6"/>
    <s v="DWARKAS"/>
    <m/>
    <x v="35"/>
    <s v="*FLORIDA POWER &amp; LIGHT CO"/>
    <x v="0"/>
    <n v="5000003347"/>
    <s v="96733-14135APR"/>
    <m/>
    <x v="0"/>
    <m/>
    <s v="KR"/>
    <m/>
    <m/>
    <s v="YTG_FIT_MASS_POST"/>
    <m/>
    <x v="2"/>
    <n v="1000038942"/>
    <s v="RM"/>
  </r>
  <r>
    <x v="2"/>
    <x v="10"/>
    <x v="2"/>
    <x v="0"/>
    <x v="5"/>
    <x v="4"/>
    <x v="46"/>
    <s v=""/>
    <x v="0"/>
    <x v="0"/>
    <x v="75"/>
    <x v="75"/>
    <s v=""/>
    <n v="6410000000"/>
    <x v="21"/>
    <n v="1333.85"/>
    <d v="2025-05-05T00:00:00"/>
    <d v="2025-05-06T00:00:00"/>
    <d v="2025-05-06T00:00:00"/>
    <s v="RMR101"/>
    <s v="Ready Mix Cocoa"/>
    <s v="RMR101P101"/>
    <x v="67"/>
    <s v="DWARKAS"/>
    <m/>
    <x v="35"/>
    <s v="*FLORIDA POWER &amp; LIGHT CO"/>
    <x v="0"/>
    <n v="5000003347"/>
    <s v="96733-14135APR"/>
    <m/>
    <x v="0"/>
    <m/>
    <s v="KR"/>
    <m/>
    <m/>
    <s v="YTG_FIT_MASS_POST"/>
    <m/>
    <x v="2"/>
    <n v="1000038942"/>
    <s v="RM"/>
  </r>
  <r>
    <x v="1"/>
    <x v="6"/>
    <x v="2"/>
    <x v="3"/>
    <x v="1"/>
    <x v="1"/>
    <x v="54"/>
    <s v="450040666110"/>
    <x v="137"/>
    <x v="154"/>
    <x v="8"/>
    <x v="8"/>
    <s v=""/>
    <n v="6440000001"/>
    <x v="8"/>
    <n v="1330"/>
    <d v="2025-05-09T00:00:00"/>
    <d v="2025-05-09T00:00:00"/>
    <d v="2025-05-09T00:00:00"/>
    <s v="RMR166"/>
    <s v="Ready Mix Anderson Road"/>
    <m/>
    <x v="0"/>
    <s v="GONZALEZA"/>
    <n v="1000039423"/>
    <x v="43"/>
    <s v="1561 R&amp;R SPINDLE &amp; INST BUSHINGS 245389"/>
    <x v="134"/>
    <n v="4600184403"/>
    <n v="177158"/>
    <n v="100497891"/>
    <x v="42"/>
    <s v="1561 R&amp;R SPINDLE &amp; INST B"/>
    <s v="WE"/>
    <m/>
    <s v="18-02-007"/>
    <s v="ML81N"/>
    <n v="10"/>
    <x v="2"/>
    <n v="5080900000"/>
    <s v="RM"/>
  </r>
  <r>
    <x v="1"/>
    <x v="6"/>
    <x v="2"/>
    <x v="3"/>
    <x v="4"/>
    <x v="3"/>
    <x v="50"/>
    <s v="450039282110"/>
    <x v="123"/>
    <x v="58"/>
    <x v="4"/>
    <x v="4"/>
    <s v=""/>
    <n v="6440000001"/>
    <x v="8"/>
    <n v="1320"/>
    <d v="2025-05-02T00:00:00"/>
    <d v="2025-05-05T00:00:00"/>
    <d v="2025-05-05T00:00:00"/>
    <s v="RMFLJX"/>
    <s v="Ready Mix Jacksonville Office"/>
    <s v="RMFLJXP015"/>
    <x v="4"/>
    <s v="ADORNOK"/>
    <n v="1000039098"/>
    <x v="39"/>
    <s v="Truck Repair Services"/>
    <x v="120"/>
    <n v="4600176622"/>
    <s v="34799-1842"/>
    <m/>
    <x v="0"/>
    <m/>
    <s v="WE"/>
    <m/>
    <m/>
    <s v="ML81N"/>
    <n v="10"/>
    <x v="2"/>
    <n v="5080900000"/>
    <s v="RM"/>
  </r>
  <r>
    <x v="1"/>
    <x v="6"/>
    <x v="2"/>
    <x v="3"/>
    <x v="4"/>
    <x v="3"/>
    <x v="50"/>
    <s v="450039282110"/>
    <x v="123"/>
    <x v="58"/>
    <x v="4"/>
    <x v="4"/>
    <s v=""/>
    <n v="6440000001"/>
    <x v="8"/>
    <n v="1320"/>
    <d v="2025-04-30T00:00:00"/>
    <d v="2025-05-05T00:00:00"/>
    <d v="2025-05-05T00:00:00"/>
    <s v="RMFLJX"/>
    <s v="Ready Mix Jacksonville Office"/>
    <s v="RMFLJXP015"/>
    <x v="4"/>
    <s v="ADORNOK"/>
    <n v="1000039098"/>
    <x v="39"/>
    <s v="Truck Repair Services"/>
    <x v="120"/>
    <n v="4600176614"/>
    <s v="34799-1840"/>
    <m/>
    <x v="0"/>
    <m/>
    <s v="WE"/>
    <m/>
    <m/>
    <s v="ML81N"/>
    <n v="10"/>
    <x v="2"/>
    <n v="5080900000"/>
    <s v="RM"/>
  </r>
  <r>
    <x v="1"/>
    <x v="6"/>
    <x v="2"/>
    <x v="3"/>
    <x v="4"/>
    <x v="3"/>
    <x v="50"/>
    <s v="450040787510"/>
    <x v="58"/>
    <x v="58"/>
    <x v="24"/>
    <x v="24"/>
    <s v=""/>
    <n v="6440000001"/>
    <x v="8"/>
    <n v="1320"/>
    <d v="2025-05-07T00:00:00"/>
    <d v="2025-05-12T00:00:00"/>
    <d v="2025-05-12T00:00:00"/>
    <s v="RMFLJX"/>
    <s v="Ready Mix Jacksonville Office"/>
    <s v="RMFLJXD001"/>
    <x v="23"/>
    <s v="ADORNOK"/>
    <n v="1000039098"/>
    <x v="39"/>
    <s v="Truck Repair Services"/>
    <x v="58"/>
    <n v="4600187651"/>
    <s v="34799-1846"/>
    <m/>
    <x v="0"/>
    <m/>
    <s v="WE"/>
    <m/>
    <m/>
    <s v="ML81N"/>
    <n v="10"/>
    <x v="2"/>
    <n v="5080900000"/>
    <s v="RM"/>
  </r>
  <r>
    <x v="1"/>
    <x v="2"/>
    <x v="2"/>
    <x v="0"/>
    <x v="2"/>
    <x v="2"/>
    <x v="2"/>
    <s v=""/>
    <x v="0"/>
    <x v="0"/>
    <x v="6"/>
    <x v="6"/>
    <s v=""/>
    <n v="6413000000"/>
    <x v="34"/>
    <n v="1302.47"/>
    <d v="2025-04-23T00:00:00"/>
    <d v="2025-05-13T00:00:00"/>
    <d v="2025-05-13T00:00:00"/>
    <s v="RMH101"/>
    <s v="Head Office Florida Ready Mix"/>
    <s v="RMH101D102"/>
    <x v="6"/>
    <s v="MORRISONR"/>
    <m/>
    <x v="0"/>
    <m/>
    <x v="0"/>
    <n v="5000003507"/>
    <s v="0100534421-408-8"/>
    <m/>
    <x v="0"/>
    <m/>
    <s v="KR"/>
    <m/>
    <m/>
    <s v="FB60"/>
    <m/>
    <x v="2"/>
    <n v="6413000000"/>
    <s v="RM"/>
  </r>
  <r>
    <x v="2"/>
    <x v="9"/>
    <x v="2"/>
    <x v="3"/>
    <x v="7"/>
    <x v="1"/>
    <x v="97"/>
    <s v=""/>
    <x v="0"/>
    <x v="0"/>
    <x v="34"/>
    <x v="34"/>
    <s v=""/>
    <n v="6431001006"/>
    <x v="30"/>
    <n v="1301.68"/>
    <d v="2025-05-05T00:00:00"/>
    <d v="2025-05-05T00:00:00"/>
    <d v="2025-05-05T00:00:00"/>
    <s v="RMFLSW"/>
    <s v="Ready Mix Southwest Office"/>
    <s v="RMFLSWP015"/>
    <x v="66"/>
    <s v="ROJASD"/>
    <m/>
    <x v="0"/>
    <s v="GC PO-WFLRM-4907 APPLIED MSS LLC 6510 04/28/2025"/>
    <x v="0"/>
    <n v="1000092512"/>
    <s v="GHOST CARDS"/>
    <m/>
    <x v="0"/>
    <s v="Ghost Cards MAY 2025"/>
    <s v="SA"/>
    <m/>
    <m/>
    <s v="YTG_FIT_MASS_POST"/>
    <m/>
    <x v="2"/>
    <n v="6431001006"/>
    <s v="RM"/>
  </r>
  <r>
    <x v="1"/>
    <x v="8"/>
    <x v="2"/>
    <x v="0"/>
    <x v="6"/>
    <x v="3"/>
    <x v="22"/>
    <s v=""/>
    <x v="0"/>
    <x v="0"/>
    <x v="47"/>
    <x v="47"/>
    <s v=""/>
    <n v="6120000009"/>
    <x v="12"/>
    <n v="1285.28"/>
    <d v="2025-04-30T00:00:00"/>
    <d v="2025-05-01T00:00:00"/>
    <d v="2025-05-07T00:00:00"/>
    <s v="RMR124"/>
    <s v="Ready Mix Bunnell"/>
    <s v="RMR124P101"/>
    <x v="43"/>
    <s v="DOWNEYV"/>
    <m/>
    <x v="0"/>
    <s v="Unifirst accrual reclass april 25"/>
    <x v="0"/>
    <n v="2200044091"/>
    <s v="PAEZD"/>
    <m/>
    <x v="0"/>
    <s v="Unifirst acc reversed apr"/>
    <s v="AB"/>
    <m/>
    <m/>
    <s v="FB08"/>
    <m/>
    <x v="2"/>
    <n v="5020001990"/>
    <s v="RM"/>
  </r>
  <r>
    <x v="1"/>
    <x v="12"/>
    <x v="2"/>
    <x v="3"/>
    <x v="0"/>
    <x v="0"/>
    <x v="98"/>
    <s v="450040454820"/>
    <x v="138"/>
    <x v="155"/>
    <x v="9"/>
    <x v="9"/>
    <s v=""/>
    <n v="6442000003"/>
    <x v="29"/>
    <n v="1283.78"/>
    <d v="2025-05-01T00:00:00"/>
    <d v="2025-05-16T00:00:00"/>
    <d v="2025-05-16T00:00:00"/>
    <s v="RMR135"/>
    <s v="Ready Mix Ft Lauderdale"/>
    <s v="RMR135P101"/>
    <x v="9"/>
    <s v="ROZIERN"/>
    <n v="1000040285"/>
    <x v="81"/>
    <m/>
    <x v="135"/>
    <n v="4600195792"/>
    <s v="S2102878.001"/>
    <m/>
    <x v="0"/>
    <m/>
    <s v="WE"/>
    <n v="90003911"/>
    <m/>
    <s v="MIGO_GR"/>
    <n v="20"/>
    <x v="2"/>
    <n v="5080900002"/>
    <s v="RM"/>
  </r>
  <r>
    <x v="2"/>
    <x v="11"/>
    <x v="2"/>
    <x v="0"/>
    <x v="3"/>
    <x v="0"/>
    <x v="55"/>
    <s v="450037959510"/>
    <x v="50"/>
    <x v="49"/>
    <x v="13"/>
    <x v="13"/>
    <s v=""/>
    <n v="6400003000"/>
    <x v="23"/>
    <n v="1280"/>
    <d v="2025-04-18T00:00:00"/>
    <d v="2025-05-05T00:00:00"/>
    <d v="2025-05-05T00:00:00"/>
    <s v="RMR137"/>
    <s v="Ready Mix Pennsuco"/>
    <s v="RMR137P101"/>
    <x v="12"/>
    <s v="GONZALEZAL"/>
    <n v="1000038790"/>
    <x v="44"/>
    <s v="Broken Waste Concrete Removal PNS R137"/>
    <x v="50"/>
    <n v="4600176710"/>
    <n v="248767"/>
    <m/>
    <x v="0"/>
    <s v="RC ON FILE"/>
    <s v="WE"/>
    <m/>
    <m/>
    <s v="ML81N"/>
    <n v="10"/>
    <x v="2"/>
    <n v="5080900000"/>
    <s v="RM"/>
  </r>
  <r>
    <x v="1"/>
    <x v="2"/>
    <x v="2"/>
    <x v="0"/>
    <x v="6"/>
    <x v="3"/>
    <x v="2"/>
    <s v=""/>
    <x v="0"/>
    <x v="0"/>
    <x v="72"/>
    <x v="72"/>
    <s v=""/>
    <n v="6413000000"/>
    <x v="34"/>
    <n v="1278.31"/>
    <d v="2025-04-23T00:00:00"/>
    <d v="2025-05-05T00:00:00"/>
    <d v="2025-05-05T00:00:00"/>
    <s v="RMR119"/>
    <s v="Ready Mix Edgewater"/>
    <s v="RMR119P101"/>
    <x v="63"/>
    <s v="MORRISONR"/>
    <m/>
    <x v="0"/>
    <m/>
    <x v="0"/>
    <n v="5000003234"/>
    <s v="0100525038-408-1"/>
    <m/>
    <x v="0"/>
    <m/>
    <s v="KR"/>
    <m/>
    <m/>
    <s v="FB60"/>
    <m/>
    <x v="2"/>
    <n v="6413000000"/>
    <s v="RM"/>
  </r>
  <r>
    <x v="1"/>
    <x v="12"/>
    <x v="2"/>
    <x v="3"/>
    <x v="0"/>
    <x v="0"/>
    <x v="32"/>
    <s v="450039157510"/>
    <x v="139"/>
    <x v="156"/>
    <x v="9"/>
    <x v="9"/>
    <s v=""/>
    <n v="6431001003"/>
    <x v="25"/>
    <n v="1257.3"/>
    <d v="2025-03-13T00:00:00"/>
    <d v="2025-05-01T00:00:00"/>
    <d v="2025-05-01T00:00:00"/>
    <s v="RMR135"/>
    <s v="Ready Mix Ft Lauderdale"/>
    <s v="RMR135P101"/>
    <x v="9"/>
    <s v="ROZIERN"/>
    <n v="1000039325"/>
    <x v="23"/>
    <m/>
    <x v="136"/>
    <n v="4600172882"/>
    <n v="30060315"/>
    <m/>
    <x v="0"/>
    <m/>
    <s v="WE"/>
    <n v="90003579"/>
    <m/>
    <s v="MIGO_GR"/>
    <n v="10"/>
    <x v="2"/>
    <n v="5080900002"/>
    <s v="RM"/>
  </r>
  <r>
    <x v="1"/>
    <x v="12"/>
    <x v="2"/>
    <x v="3"/>
    <x v="3"/>
    <x v="0"/>
    <x v="32"/>
    <s v="450039449010"/>
    <x v="110"/>
    <x v="157"/>
    <x v="13"/>
    <x v="13"/>
    <s v=""/>
    <n v="6431001003"/>
    <x v="25"/>
    <n v="1257.3"/>
    <d v="2025-03-25T00:00:00"/>
    <d v="2025-05-01T00:00:00"/>
    <d v="2025-05-01T00:00:00"/>
    <s v="RMR137"/>
    <s v="Ready Mix Pennsuco"/>
    <s v="RMR137P101"/>
    <x v="12"/>
    <s v="ROZIERN"/>
    <n v="1000039325"/>
    <x v="23"/>
    <m/>
    <x v="108"/>
    <n v="4600172897"/>
    <n v="30174551"/>
    <m/>
    <x v="0"/>
    <m/>
    <s v="WE"/>
    <n v="90003579"/>
    <m/>
    <s v="MIGO_GR"/>
    <n v="10"/>
    <x v="2"/>
    <n v="5080900002"/>
    <s v="RM"/>
  </r>
  <r>
    <x v="1"/>
    <x v="12"/>
    <x v="2"/>
    <x v="3"/>
    <x v="3"/>
    <x v="0"/>
    <x v="32"/>
    <s v="450039590320"/>
    <x v="140"/>
    <x v="158"/>
    <x v="19"/>
    <x v="19"/>
    <s v=""/>
    <n v="6431001003"/>
    <x v="25"/>
    <n v="1257.3"/>
    <d v="2025-03-31T00:00:00"/>
    <d v="2025-05-01T00:00:00"/>
    <d v="2025-05-01T00:00:00"/>
    <s v="RMR134"/>
    <s v="Ready Mix Buena Vista"/>
    <s v="RMR134P101"/>
    <x v="18"/>
    <s v="ROZIERN"/>
    <n v="1000039325"/>
    <x v="23"/>
    <m/>
    <x v="137"/>
    <n v="4600172946"/>
    <n v="30237009"/>
    <m/>
    <x v="0"/>
    <m/>
    <s v="WE"/>
    <n v="90003579"/>
    <m/>
    <s v="MIGO_GR"/>
    <n v="20"/>
    <x v="2"/>
    <n v="5080900002"/>
    <s v="RM"/>
  </r>
  <r>
    <x v="2"/>
    <x v="9"/>
    <x v="2"/>
    <x v="3"/>
    <x v="1"/>
    <x v="1"/>
    <x v="32"/>
    <s v="450038701550"/>
    <x v="112"/>
    <x v="67"/>
    <x v="34"/>
    <x v="34"/>
    <s v="Hydr control&amp;network"/>
    <n v="6443000006"/>
    <x v="16"/>
    <n v="1257.3"/>
    <d v="2025-05-01T00:00:00"/>
    <d v="2025-05-01T00:00:00"/>
    <d v="2025-05-06T00:00:00"/>
    <s v="RMR166"/>
    <s v="Ready Mix Anderson Road"/>
    <m/>
    <x v="0"/>
    <s v="GONZALEZA"/>
    <n v="1000039325"/>
    <x v="23"/>
    <s v="VEN EXXON OIL CHANGE P.M'"/>
    <x v="40"/>
    <n v="4600178975"/>
    <n v="39893671"/>
    <n v="100497398"/>
    <x v="29"/>
    <s v="VEN EXXON OIL CHANGE P.M'"/>
    <s v="WE"/>
    <n v="90003579"/>
    <s v="19-09-002"/>
    <s v="MIGO_GR"/>
    <n v="50"/>
    <x v="2"/>
    <n v="5080900002"/>
    <s v="RM"/>
  </r>
  <r>
    <x v="1"/>
    <x v="1"/>
    <x v="2"/>
    <x v="1"/>
    <x v="0"/>
    <x v="0"/>
    <x v="85"/>
    <s v="450037358010"/>
    <x v="141"/>
    <x v="159"/>
    <x v="9"/>
    <x v="9"/>
    <s v=""/>
    <n v="6400000104"/>
    <x v="2"/>
    <n v="1250"/>
    <d v="2025-05-12T00:00:00"/>
    <d v="2025-05-15T00:00:00"/>
    <d v="2025-05-15T00:00:00"/>
    <s v="RMR135"/>
    <s v="Ready Mix Ft Lauderdale"/>
    <s v="RMR135P101"/>
    <x v="9"/>
    <s v="TAVAREZA"/>
    <m/>
    <x v="70"/>
    <s v="* VENEZIA HAULING INC"/>
    <x v="138"/>
    <n v="6000039031"/>
    <s v="S4371529"/>
    <m/>
    <x v="0"/>
    <m/>
    <s v="RE"/>
    <m/>
    <m/>
    <s v="MIRO"/>
    <n v="10"/>
    <x v="2"/>
    <n v="1000039973"/>
    <s v="RM"/>
  </r>
  <r>
    <x v="1"/>
    <x v="6"/>
    <x v="2"/>
    <x v="3"/>
    <x v="6"/>
    <x v="3"/>
    <x v="99"/>
    <s v="450040891010"/>
    <x v="142"/>
    <x v="160"/>
    <x v="82"/>
    <x v="82"/>
    <s v=""/>
    <n v="6440000001"/>
    <x v="8"/>
    <n v="1250"/>
    <d v="2025-04-30T00:00:00"/>
    <d v="2025-05-16T00:00:00"/>
    <d v="2025-05-16T00:00:00"/>
    <s v="RMFLVO"/>
    <s v="Ready Mix Volusia Office"/>
    <m/>
    <x v="0"/>
    <s v="ADORNOK"/>
    <n v="1000039383"/>
    <x v="82"/>
    <s v="DAYTONA GILES ELECTRIC SD41243"/>
    <x v="139"/>
    <n v="4600195392"/>
    <s v="SD41243"/>
    <n v="100500834"/>
    <x v="43"/>
    <m/>
    <s v="WE"/>
    <m/>
    <s v="18-02-007"/>
    <s v="ML81N"/>
    <n v="10"/>
    <x v="2"/>
    <n v="5080900000"/>
    <s v="RM"/>
  </r>
  <r>
    <x v="1"/>
    <x v="12"/>
    <x v="2"/>
    <x v="3"/>
    <x v="0"/>
    <x v="0"/>
    <x v="33"/>
    <s v="450040426010"/>
    <x v="143"/>
    <x v="161"/>
    <x v="66"/>
    <x v="66"/>
    <s v=""/>
    <n v="6442000003"/>
    <x v="29"/>
    <n v="1246.17"/>
    <d v="2025-05-05T00:00:00"/>
    <d v="2025-05-06T00:00:00"/>
    <d v="2025-05-06T00:00:00"/>
    <s v="RMR132"/>
    <s v="Ready Mix Mangonia"/>
    <s v="RMR132P015"/>
    <x v="59"/>
    <s v="ROZIERN"/>
    <n v="1000038914"/>
    <x v="24"/>
    <m/>
    <x v="140"/>
    <n v="4600178830"/>
    <n v="48687"/>
    <m/>
    <x v="0"/>
    <m/>
    <s v="WE"/>
    <n v="90003911"/>
    <m/>
    <s v="MIGO_GR"/>
    <n v="10"/>
    <x v="2"/>
    <n v="5080900002"/>
    <s v="RM"/>
  </r>
  <r>
    <x v="1"/>
    <x v="4"/>
    <x v="2"/>
    <x v="0"/>
    <x v="1"/>
    <x v="1"/>
    <x v="22"/>
    <s v=""/>
    <x v="0"/>
    <x v="0"/>
    <x v="28"/>
    <x v="28"/>
    <s v=""/>
    <n v="6436001090"/>
    <x v="33"/>
    <n v="1245.5999999999999"/>
    <d v="2025-04-30T00:00:00"/>
    <d v="2025-05-01T00:00:00"/>
    <d v="2025-05-07T00:00:00"/>
    <s v="RMR168"/>
    <s v="Ready Mix Zephyrhills"/>
    <s v="RMR168P101"/>
    <x v="27"/>
    <s v="DOWNEYV"/>
    <m/>
    <x v="0"/>
    <s v="Unifirst accrual reclass april 25"/>
    <x v="0"/>
    <n v="2200044091"/>
    <s v="PAEZD"/>
    <m/>
    <x v="0"/>
    <s v="Unifirst acc reversed apr"/>
    <s v="AB"/>
    <m/>
    <m/>
    <s v="FB08"/>
    <m/>
    <x v="2"/>
    <n v="5020001990"/>
    <s v="RM"/>
  </r>
  <r>
    <x v="1"/>
    <x v="1"/>
    <x v="2"/>
    <x v="1"/>
    <x v="3"/>
    <x v="0"/>
    <x v="17"/>
    <s v="450040781530"/>
    <x v="9"/>
    <x v="162"/>
    <x v="3"/>
    <x v="3"/>
    <s v=""/>
    <n v="6400000104"/>
    <x v="2"/>
    <n v="1243.29"/>
    <d v="2025-05-12T00:00:00"/>
    <d v="2025-05-12T00:00:00"/>
    <d v="2025-05-12T00:00:00"/>
    <s v="RMR139"/>
    <s v="Ready Mix South Miami"/>
    <s v="RMR139P101"/>
    <x v="3"/>
    <s v="MARSHS"/>
    <n v="1000071214"/>
    <x v="10"/>
    <s v="GM2 Associates Inv 41438.00-4"/>
    <x v="9"/>
    <n v="4600187729"/>
    <s v="41438.00-4"/>
    <m/>
    <x v="0"/>
    <m/>
    <s v="WE"/>
    <m/>
    <m/>
    <s v="ML81N"/>
    <n v="30"/>
    <x v="2"/>
    <n v="5080900000"/>
    <s v="RM"/>
  </r>
  <r>
    <x v="2"/>
    <x v="9"/>
    <x v="2"/>
    <x v="3"/>
    <x v="8"/>
    <x v="4"/>
    <x v="43"/>
    <s v="450037584890"/>
    <x v="36"/>
    <x v="35"/>
    <x v="33"/>
    <x v="33"/>
    <s v=""/>
    <n v="6443000007"/>
    <x v="13"/>
    <n v="1242"/>
    <d v="2025-04-30T00:00:00"/>
    <d v="2025-05-07T00:00:00"/>
    <d v="2025-05-07T00:00:00"/>
    <s v="RMFLOR"/>
    <s v="Ready Mix Orlando Office"/>
    <s v="RMFLORD001"/>
    <x v="32"/>
    <s v="GONZALEZAL"/>
    <n v="1000040152"/>
    <x v="32"/>
    <m/>
    <x v="36"/>
    <n v="4600180914"/>
    <n v="67451"/>
    <m/>
    <x v="0"/>
    <m/>
    <s v="WE"/>
    <n v="90005069"/>
    <m/>
    <s v="MIGO_GR"/>
    <n v="90"/>
    <x v="2"/>
    <n v="5080900002"/>
    <s v="RM"/>
  </r>
  <r>
    <x v="2"/>
    <x v="9"/>
    <x v="2"/>
    <x v="3"/>
    <x v="8"/>
    <x v="4"/>
    <x v="43"/>
    <s v="4500375848100"/>
    <x v="36"/>
    <x v="163"/>
    <x v="33"/>
    <x v="33"/>
    <s v=""/>
    <n v="6443000007"/>
    <x v="13"/>
    <n v="1239"/>
    <d v="2025-04-30T00:00:00"/>
    <d v="2025-05-09T00:00:00"/>
    <d v="2025-05-09T00:00:00"/>
    <s v="RMFLOR"/>
    <s v="Ready Mix Orlando Office"/>
    <s v="RMFLORD001"/>
    <x v="32"/>
    <s v="GONZALEZAL"/>
    <n v="1000040152"/>
    <x v="32"/>
    <m/>
    <x v="36"/>
    <n v="4600183985"/>
    <n v="67453"/>
    <m/>
    <x v="0"/>
    <m/>
    <s v="WE"/>
    <n v="90005080"/>
    <m/>
    <s v="MIGO_GR"/>
    <n v="100"/>
    <x v="2"/>
    <n v="5080900002"/>
    <s v="RM"/>
  </r>
  <r>
    <x v="1"/>
    <x v="2"/>
    <x v="2"/>
    <x v="0"/>
    <x v="1"/>
    <x v="1"/>
    <x v="2"/>
    <s v=""/>
    <x v="0"/>
    <x v="0"/>
    <x v="20"/>
    <x v="20"/>
    <s v=""/>
    <n v="6413000000"/>
    <x v="34"/>
    <n v="1236.7"/>
    <d v="2025-04-23T00:00:00"/>
    <d v="2025-05-05T00:00:00"/>
    <d v="2025-05-05T00:00:00"/>
    <s v="RMR164"/>
    <s v="Ready Mix Tampa Industrial Lane"/>
    <s v="RMR164P101"/>
    <x v="19"/>
    <s v="MORRISONR"/>
    <m/>
    <x v="0"/>
    <m/>
    <x v="0"/>
    <n v="5000003234"/>
    <s v="0100525038-408-1"/>
    <m/>
    <x v="0"/>
    <m/>
    <s v="KR"/>
    <m/>
    <m/>
    <s v="FB60"/>
    <m/>
    <x v="2"/>
    <n v="6413000000"/>
    <s v="RM"/>
  </r>
  <r>
    <x v="1"/>
    <x v="6"/>
    <x v="2"/>
    <x v="3"/>
    <x v="0"/>
    <x v="0"/>
    <x v="19"/>
    <s v="450040812620"/>
    <x v="71"/>
    <x v="164"/>
    <x v="29"/>
    <x v="29"/>
    <s v=""/>
    <n v="6440000001"/>
    <x v="8"/>
    <n v="1235"/>
    <d v="2025-05-13T00:00:00"/>
    <d v="2025-05-13T00:00:00"/>
    <d v="2025-05-14T00:00:00"/>
    <s v="RMR132"/>
    <s v="Ready Mix Mangonia"/>
    <s v="RMR132P101"/>
    <x v="28"/>
    <s v="RISQUEZD"/>
    <n v="1000041598"/>
    <x v="12"/>
    <n v="13756"/>
    <x v="70"/>
    <n v="4600190735"/>
    <n v="13756"/>
    <m/>
    <x v="0"/>
    <n v="13756"/>
    <s v="WE"/>
    <m/>
    <m/>
    <s v="ML81N"/>
    <n v="20"/>
    <x v="2"/>
    <n v="5080900000"/>
    <s v="RM"/>
  </r>
  <r>
    <x v="1"/>
    <x v="1"/>
    <x v="2"/>
    <x v="1"/>
    <x v="3"/>
    <x v="0"/>
    <x v="40"/>
    <s v="450037357870"/>
    <x v="32"/>
    <x v="31"/>
    <x v="13"/>
    <x v="13"/>
    <s v=""/>
    <n v="6400000104"/>
    <x v="2"/>
    <n v="1234.02"/>
    <d v="2024-12-26T00:00:00"/>
    <d v="2025-05-06T00:00:00"/>
    <d v="2025-05-06T00:00:00"/>
    <s v="RMR137"/>
    <s v="Ready Mix Pennsuco"/>
    <s v="RMR137P101"/>
    <x v="12"/>
    <s v="WILLIAMSONR"/>
    <m/>
    <x v="29"/>
    <s v="* UNITED SITE SERVICES OF FL, LLC"/>
    <x v="32"/>
    <n v="6000000909"/>
    <s v="INV-5022573"/>
    <m/>
    <x v="0"/>
    <m/>
    <s v="RE"/>
    <m/>
    <m/>
    <s v="MIRO"/>
    <n v="70"/>
    <x v="2"/>
    <n v="1000039289"/>
    <s v="RM"/>
  </r>
  <r>
    <x v="1"/>
    <x v="1"/>
    <x v="2"/>
    <x v="1"/>
    <x v="3"/>
    <x v="0"/>
    <x v="40"/>
    <s v="450037357870"/>
    <x v="32"/>
    <x v="31"/>
    <x v="13"/>
    <x v="13"/>
    <s v=""/>
    <n v="6400000104"/>
    <x v="2"/>
    <n v="1234.02"/>
    <d v="2024-10-03T00:00:00"/>
    <d v="2025-05-06T00:00:00"/>
    <d v="2025-05-06T00:00:00"/>
    <s v="RMR137"/>
    <s v="Ready Mix Pennsuco"/>
    <s v="RMR137P101"/>
    <x v="12"/>
    <s v="WILLIAMSONR"/>
    <m/>
    <x v="29"/>
    <s v="* UNITED SITE SERVICES OF FL, LLC"/>
    <x v="32"/>
    <n v="6000007267"/>
    <s v="INV-4837901"/>
    <m/>
    <x v="0"/>
    <m/>
    <s v="RE"/>
    <m/>
    <m/>
    <s v="MIRO"/>
    <n v="70"/>
    <x v="2"/>
    <n v="1000039289"/>
    <s v="RM"/>
  </r>
  <r>
    <x v="1"/>
    <x v="1"/>
    <x v="2"/>
    <x v="1"/>
    <x v="3"/>
    <x v="0"/>
    <x v="40"/>
    <s v="450037357870"/>
    <x v="32"/>
    <x v="31"/>
    <x v="13"/>
    <x v="13"/>
    <s v=""/>
    <n v="6400000104"/>
    <x v="2"/>
    <n v="1234.02"/>
    <d v="2024-11-28T00:00:00"/>
    <d v="2025-05-06T00:00:00"/>
    <d v="2025-05-06T00:00:00"/>
    <s v="RMR137"/>
    <s v="Ready Mix Pennsuco"/>
    <s v="RMR137P101"/>
    <x v="12"/>
    <s v="WILLIAMSONR"/>
    <m/>
    <x v="29"/>
    <s v="* UNITED SITE SERVICES OF FL, LLC"/>
    <x v="32"/>
    <n v="6000007270"/>
    <s v="INV-4960953"/>
    <m/>
    <x v="0"/>
    <m/>
    <s v="RE"/>
    <m/>
    <m/>
    <s v="MIRO"/>
    <n v="70"/>
    <x v="2"/>
    <n v="1000039289"/>
    <s v="RM"/>
  </r>
  <r>
    <x v="1"/>
    <x v="1"/>
    <x v="2"/>
    <x v="1"/>
    <x v="3"/>
    <x v="0"/>
    <x v="40"/>
    <s v="450037357870"/>
    <x v="32"/>
    <x v="31"/>
    <x v="13"/>
    <x v="13"/>
    <s v=""/>
    <n v="6400000104"/>
    <x v="2"/>
    <n v="1234.02"/>
    <d v="2025-02-20T00:00:00"/>
    <d v="2025-05-06T00:00:00"/>
    <d v="2025-05-06T00:00:00"/>
    <s v="RMR137"/>
    <s v="Ready Mix Pennsuco"/>
    <s v="RMR137P101"/>
    <x v="12"/>
    <s v="WILLIAMSONR"/>
    <m/>
    <x v="29"/>
    <s v="* UNITED SITE SERVICES OF FL, LLC"/>
    <x v="32"/>
    <n v="6000016899"/>
    <s v="INV-5141072"/>
    <m/>
    <x v="0"/>
    <m/>
    <s v="RE"/>
    <m/>
    <m/>
    <s v="MIRO"/>
    <n v="70"/>
    <x v="2"/>
    <n v="1000039289"/>
    <s v="RM"/>
  </r>
  <r>
    <x v="1"/>
    <x v="1"/>
    <x v="2"/>
    <x v="1"/>
    <x v="3"/>
    <x v="0"/>
    <x v="40"/>
    <s v="450037357870"/>
    <x v="32"/>
    <x v="31"/>
    <x v="13"/>
    <x v="13"/>
    <s v=""/>
    <n v="6400000104"/>
    <x v="2"/>
    <n v="1234.02"/>
    <d v="2025-03-20T00:00:00"/>
    <d v="2025-05-06T00:00:00"/>
    <d v="2025-05-06T00:00:00"/>
    <s v="RMR137"/>
    <s v="Ready Mix Pennsuco"/>
    <s v="RMR137P101"/>
    <x v="12"/>
    <s v="WILLIAMSONR"/>
    <m/>
    <x v="29"/>
    <s v="* UNITED SITE SERVICES OF FL, LLC"/>
    <x v="32"/>
    <n v="6000024842"/>
    <s v="INV-5200828"/>
    <m/>
    <x v="0"/>
    <m/>
    <s v="RE"/>
    <m/>
    <m/>
    <s v="MIRO"/>
    <n v="70"/>
    <x v="2"/>
    <n v="1000039289"/>
    <s v="RM"/>
  </r>
  <r>
    <x v="1"/>
    <x v="1"/>
    <x v="2"/>
    <x v="1"/>
    <x v="3"/>
    <x v="0"/>
    <x v="40"/>
    <s v="450037357870"/>
    <x v="32"/>
    <x v="31"/>
    <x v="13"/>
    <x v="13"/>
    <s v=""/>
    <n v="6400000104"/>
    <x v="2"/>
    <n v="1234.02"/>
    <d v="2024-09-05T00:00:00"/>
    <d v="2025-05-06T00:00:00"/>
    <d v="2025-05-06T00:00:00"/>
    <s v="RMR137"/>
    <s v="Ready Mix Pennsuco"/>
    <s v="RMR137P101"/>
    <x v="12"/>
    <s v="WILLIAMSONR"/>
    <m/>
    <x v="29"/>
    <s v="* UNITED SITE SERVICES OF FL, LLC"/>
    <x v="32"/>
    <n v="6000007265"/>
    <s v="INV-4769201"/>
    <m/>
    <x v="0"/>
    <m/>
    <s v="RE"/>
    <m/>
    <m/>
    <s v="MIRO"/>
    <n v="70"/>
    <x v="2"/>
    <n v="1000039289"/>
    <s v="RM"/>
  </r>
  <r>
    <x v="1"/>
    <x v="1"/>
    <x v="2"/>
    <x v="1"/>
    <x v="3"/>
    <x v="0"/>
    <x v="40"/>
    <s v="450037357870"/>
    <x v="32"/>
    <x v="31"/>
    <x v="13"/>
    <x v="13"/>
    <s v=""/>
    <n v="6400000104"/>
    <x v="2"/>
    <n v="1234.02"/>
    <d v="2024-10-31T00:00:00"/>
    <d v="2025-05-06T00:00:00"/>
    <d v="2025-05-06T00:00:00"/>
    <s v="RMR137"/>
    <s v="Ready Mix Pennsuco"/>
    <s v="RMR137P101"/>
    <x v="12"/>
    <s v="WILLIAMSONR"/>
    <m/>
    <x v="29"/>
    <s v="* UNITED SITE SERVICES OF FL, LLC"/>
    <x v="32"/>
    <n v="6000007268"/>
    <s v="INV-4899169"/>
    <m/>
    <x v="0"/>
    <m/>
    <s v="RE"/>
    <m/>
    <m/>
    <s v="MIRO"/>
    <n v="70"/>
    <x v="2"/>
    <n v="1000039289"/>
    <s v="RM"/>
  </r>
  <r>
    <x v="1"/>
    <x v="8"/>
    <x v="3"/>
    <x v="0"/>
    <x v="1"/>
    <x v="1"/>
    <x v="100"/>
    <s v=""/>
    <x v="0"/>
    <x v="0"/>
    <x v="83"/>
    <x v="83"/>
    <s v=""/>
    <n v="6432000006"/>
    <x v="20"/>
    <n v="1216.67"/>
    <d v="2025-05-05T00:00:00"/>
    <d v="2025-05-05T00:00:00"/>
    <d v="2025-05-06T00:00:00"/>
    <s v="RMFLTP"/>
    <s v="Ready Mix Tampa Office"/>
    <s v="RMFLTPS001"/>
    <x v="75"/>
    <s v="REYESM"/>
    <m/>
    <x v="83"/>
    <s v="*DAVID HORST"/>
    <x v="0"/>
    <n v="5000003326"/>
    <s v="EMP EXP-20250505"/>
    <m/>
    <x v="0"/>
    <s v="CONCUR"/>
    <s v="KR"/>
    <m/>
    <m/>
    <s v="YTG_FIT_MASS_POST"/>
    <m/>
    <x v="2"/>
    <n v="1000038249"/>
    <s v="RM"/>
  </r>
  <r>
    <x v="1"/>
    <x v="4"/>
    <x v="2"/>
    <x v="0"/>
    <x v="6"/>
    <x v="3"/>
    <x v="82"/>
    <s v="450037744710"/>
    <x v="99"/>
    <x v="109"/>
    <x v="81"/>
    <x v="81"/>
    <s v=""/>
    <n v="6436001090"/>
    <x v="33"/>
    <n v="1212.75"/>
    <d v="2025-05-01T00:00:00"/>
    <d v="2025-05-16T00:00:00"/>
    <d v="2025-05-16T00:00:00"/>
    <s v="RMR117"/>
    <s v="Ready Mix Deland"/>
    <s v="RMR117P101"/>
    <x v="73"/>
    <s v="DUNNR"/>
    <m/>
    <x v="67"/>
    <s v="* DOBSONS WOODS &amp; WATER LANDSCAPES, L"/>
    <x v="97"/>
    <n v="6000039505"/>
    <n v="27311"/>
    <m/>
    <x v="0"/>
    <m/>
    <s v="RE"/>
    <m/>
    <m/>
    <s v="MIRO"/>
    <n v="10"/>
    <x v="2"/>
    <n v="1000039218"/>
    <s v="RM"/>
  </r>
  <r>
    <x v="1"/>
    <x v="1"/>
    <x v="2"/>
    <x v="1"/>
    <x v="3"/>
    <x v="0"/>
    <x v="51"/>
    <s v="450040613440"/>
    <x v="81"/>
    <x v="165"/>
    <x v="19"/>
    <x v="19"/>
    <s v=""/>
    <n v="6400001107"/>
    <x v="17"/>
    <n v="1210.96"/>
    <d v="2025-05-06T00:00:00"/>
    <d v="2025-05-06T00:00:00"/>
    <d v="2025-05-06T00:00:00"/>
    <s v="RMR134"/>
    <s v="Ready Mix Buena Vista"/>
    <s v="RMR134P101"/>
    <x v="18"/>
    <s v="MARSHS"/>
    <n v="1000034079"/>
    <x v="40"/>
    <s v="Miller Electric Inv 80815420"/>
    <x v="79"/>
    <n v="4600179304"/>
    <n v="80815420"/>
    <m/>
    <x v="0"/>
    <m/>
    <s v="WE"/>
    <m/>
    <m/>
    <s v="ML81N"/>
    <n v="40"/>
    <x v="2"/>
    <n v="5080900000"/>
    <s v="RM"/>
  </r>
  <r>
    <x v="1"/>
    <x v="6"/>
    <x v="2"/>
    <x v="3"/>
    <x v="4"/>
    <x v="3"/>
    <x v="50"/>
    <s v="450039282110"/>
    <x v="123"/>
    <x v="58"/>
    <x v="4"/>
    <x v="4"/>
    <s v=""/>
    <n v="6440000001"/>
    <x v="8"/>
    <n v="1210"/>
    <d v="2025-04-29T00:00:00"/>
    <d v="2025-05-05T00:00:00"/>
    <d v="2025-05-05T00:00:00"/>
    <s v="RMFLJX"/>
    <s v="Ready Mix Jacksonville Office"/>
    <s v="RMFLJXP015"/>
    <x v="4"/>
    <s v="ADORNOK"/>
    <n v="1000039098"/>
    <x v="39"/>
    <s v="Truck Repair Services"/>
    <x v="120"/>
    <n v="4600176611"/>
    <s v="34799-1839"/>
    <m/>
    <x v="0"/>
    <m/>
    <s v="WE"/>
    <m/>
    <m/>
    <s v="ML81N"/>
    <n v="10"/>
    <x v="2"/>
    <n v="5080900000"/>
    <s v="RM"/>
  </r>
  <r>
    <x v="1"/>
    <x v="6"/>
    <x v="2"/>
    <x v="3"/>
    <x v="4"/>
    <x v="3"/>
    <x v="50"/>
    <s v="450040787510"/>
    <x v="58"/>
    <x v="58"/>
    <x v="24"/>
    <x v="24"/>
    <s v=""/>
    <n v="6440000001"/>
    <x v="8"/>
    <n v="1210"/>
    <d v="2025-05-05T00:00:00"/>
    <d v="2025-05-12T00:00:00"/>
    <d v="2025-05-12T00:00:00"/>
    <s v="RMFLJX"/>
    <s v="Ready Mix Jacksonville Office"/>
    <s v="RMFLJXD001"/>
    <x v="23"/>
    <s v="ADORNOK"/>
    <n v="1000039098"/>
    <x v="39"/>
    <s v="Truck Repair Services"/>
    <x v="58"/>
    <n v="4600187645"/>
    <s v="34799-1844"/>
    <m/>
    <x v="0"/>
    <m/>
    <s v="WE"/>
    <m/>
    <m/>
    <s v="ML81N"/>
    <n v="10"/>
    <x v="2"/>
    <n v="5080900000"/>
    <s v="RM"/>
  </r>
  <r>
    <x v="1"/>
    <x v="6"/>
    <x v="2"/>
    <x v="3"/>
    <x v="4"/>
    <x v="3"/>
    <x v="50"/>
    <s v="450040787510"/>
    <x v="58"/>
    <x v="58"/>
    <x v="24"/>
    <x v="24"/>
    <s v=""/>
    <n v="6440000001"/>
    <x v="8"/>
    <n v="1210"/>
    <d v="2025-05-06T00:00:00"/>
    <d v="2025-05-12T00:00:00"/>
    <d v="2025-05-12T00:00:00"/>
    <s v="RMFLJX"/>
    <s v="Ready Mix Jacksonville Office"/>
    <s v="RMFLJXD001"/>
    <x v="23"/>
    <s v="ADORNOK"/>
    <n v="1000039098"/>
    <x v="39"/>
    <s v="Truck Repair Services"/>
    <x v="58"/>
    <n v="4600187648"/>
    <s v="34799-1845"/>
    <m/>
    <x v="0"/>
    <m/>
    <s v="WE"/>
    <m/>
    <m/>
    <s v="ML81N"/>
    <n v="10"/>
    <x v="2"/>
    <n v="5080900000"/>
    <s v="RM"/>
  </r>
  <r>
    <x v="2"/>
    <x v="9"/>
    <x v="2"/>
    <x v="3"/>
    <x v="3"/>
    <x v="0"/>
    <x v="101"/>
    <s v=""/>
    <x v="0"/>
    <x v="0"/>
    <x v="62"/>
    <x v="62"/>
    <s v=""/>
    <n v="6431001006"/>
    <x v="30"/>
    <n v="1207"/>
    <d v="2025-05-13T00:00:00"/>
    <d v="2025-05-13T00:00:00"/>
    <d v="2025-05-13T00:00:00"/>
    <s v="RMFLMD"/>
    <s v="Ready Mix Miami-Dade Office"/>
    <s v="RMFLMDP015"/>
    <x v="55"/>
    <s v="ROJASD"/>
    <m/>
    <x v="0"/>
    <s v="GC PO-FTLRM-5250 APPLIED MSS LLC 6510 05/07/2025"/>
    <x v="0"/>
    <n v="1000122564"/>
    <s v="GHOST CARDS"/>
    <m/>
    <x v="0"/>
    <s v="Ghost Cards MAY 2025"/>
    <s v="SA"/>
    <m/>
    <m/>
    <s v="YTG_FIT_MASS_POST"/>
    <m/>
    <x v="2"/>
    <n v="6400000105"/>
    <s v="RM"/>
  </r>
  <r>
    <x v="1"/>
    <x v="2"/>
    <x v="2"/>
    <x v="0"/>
    <x v="3"/>
    <x v="0"/>
    <x v="46"/>
    <s v=""/>
    <x v="0"/>
    <x v="0"/>
    <x v="62"/>
    <x v="62"/>
    <s v=""/>
    <n v="6410000100"/>
    <x v="26"/>
    <n v="1193.8399999999999"/>
    <d v="2025-05-05T00:00:00"/>
    <d v="2025-05-06T00:00:00"/>
    <d v="2025-05-06T00:00:00"/>
    <s v="RMFLMD"/>
    <s v="Ready Mix Miami-Dade Office"/>
    <s v="RMFLMDP015"/>
    <x v="55"/>
    <s v="DWARKAS"/>
    <m/>
    <x v="35"/>
    <s v="*FLORIDA POWER &amp; LIGHT CO"/>
    <x v="0"/>
    <n v="5000003347"/>
    <s v="96733-14135APR"/>
    <m/>
    <x v="0"/>
    <m/>
    <s v="KR"/>
    <m/>
    <m/>
    <s v="YTG_FIT_MASS_POST"/>
    <m/>
    <x v="2"/>
    <n v="1000038942"/>
    <s v="RM"/>
  </r>
  <r>
    <x v="2"/>
    <x v="9"/>
    <x v="2"/>
    <x v="3"/>
    <x v="3"/>
    <x v="0"/>
    <x v="102"/>
    <s v=""/>
    <x v="0"/>
    <x v="0"/>
    <x v="62"/>
    <x v="62"/>
    <s v=""/>
    <n v="6431001005"/>
    <x v="35"/>
    <n v="1192.92"/>
    <d v="2025-05-05T00:00:00"/>
    <d v="2025-05-05T00:00:00"/>
    <d v="2025-05-05T00:00:00"/>
    <s v="RMFLMD"/>
    <s v="Ready Mix Miami-Dade Office"/>
    <s v="RMFLMDP015"/>
    <x v="55"/>
    <s v="ROJASD"/>
    <m/>
    <x v="0"/>
    <s v="GC PO-FTLRM-5244 AMAZON.COM D83OY4OJ3 04/28/2025"/>
    <x v="0"/>
    <n v="1000092512"/>
    <s v="GHOST CARDS"/>
    <m/>
    <x v="0"/>
    <s v="Ghost Cards MAY 2025"/>
    <s v="SA"/>
    <m/>
    <m/>
    <s v="YTG_FIT_MASS_POST"/>
    <m/>
    <x v="2"/>
    <n v="6431001006"/>
    <s v="RM"/>
  </r>
  <r>
    <x v="2"/>
    <x v="9"/>
    <x v="2"/>
    <x v="3"/>
    <x v="1"/>
    <x v="1"/>
    <x v="15"/>
    <s v="450040714410"/>
    <x v="144"/>
    <x v="166"/>
    <x v="8"/>
    <x v="8"/>
    <s v="Car parts &amp; tyres"/>
    <n v="6443000006"/>
    <x v="16"/>
    <n v="1189.96"/>
    <d v="2025-05-12T00:00:00"/>
    <d v="2025-05-12T00:00:00"/>
    <d v="2025-05-12T00:00:00"/>
    <s v="RMR166"/>
    <s v="Ready Mix Anderson Road"/>
    <m/>
    <x v="0"/>
    <s v="GONZALEZA"/>
    <n v="1000039269"/>
    <x v="8"/>
    <s v="5590368-HARNESS ETR CNT M"/>
    <x v="141"/>
    <n v="4600187721"/>
    <n v="3041626652"/>
    <n v="100498353"/>
    <x v="44"/>
    <s v="5590368-HARNESS ETR CNT M"/>
    <s v="WE"/>
    <n v="90003559"/>
    <s v="19-04-001"/>
    <s v="MIGO_GR"/>
    <n v="10"/>
    <x v="2"/>
    <n v="5080900002"/>
    <s v="RM"/>
  </r>
  <r>
    <x v="1"/>
    <x v="8"/>
    <x v="2"/>
    <x v="0"/>
    <x v="5"/>
    <x v="4"/>
    <x v="22"/>
    <s v=""/>
    <x v="0"/>
    <x v="0"/>
    <x v="84"/>
    <x v="84"/>
    <s v=""/>
    <n v="6120000009"/>
    <x v="12"/>
    <n v="1188.46"/>
    <d v="2025-04-30T00:00:00"/>
    <d v="2025-05-01T00:00:00"/>
    <d v="2025-05-07T00:00:00"/>
    <s v="RMR105"/>
    <s v="Ready Mix Vero Beach"/>
    <s v="RMR105P101"/>
    <x v="76"/>
    <s v="DOWNEYV"/>
    <m/>
    <x v="0"/>
    <s v="Unifirst accrual reclass april 25"/>
    <x v="0"/>
    <n v="2200044091"/>
    <s v="PAEZD"/>
    <m/>
    <x v="0"/>
    <s v="Unifirst acc reversed apr"/>
    <s v="AB"/>
    <m/>
    <m/>
    <s v="FB08"/>
    <m/>
    <x v="2"/>
    <n v="5020001990"/>
    <s v="RM"/>
  </r>
  <r>
    <x v="1"/>
    <x v="6"/>
    <x v="2"/>
    <x v="3"/>
    <x v="0"/>
    <x v="0"/>
    <x v="81"/>
    <s v="450040783310"/>
    <x v="145"/>
    <x v="167"/>
    <x v="9"/>
    <x v="9"/>
    <s v=""/>
    <n v="6440000001"/>
    <x v="8"/>
    <n v="1187.95"/>
    <d v="2025-05-13T00:00:00"/>
    <d v="2025-05-13T00:00:00"/>
    <d v="2025-05-13T00:00:00"/>
    <s v="RMR135"/>
    <s v="Ready Mix Ft Lauderdale"/>
    <s v="RMR135P101"/>
    <x v="9"/>
    <s v="MARSHS"/>
    <n v="1000038843"/>
    <x v="66"/>
    <s v="MGC Inc Inv 31280"/>
    <x v="142"/>
    <n v="4600189926"/>
    <n v="31280"/>
    <m/>
    <x v="0"/>
    <m/>
    <s v="WE"/>
    <m/>
    <m/>
    <s v="ML81N"/>
    <n v="10"/>
    <x v="2"/>
    <n v="5080900000"/>
    <s v="RM"/>
  </r>
  <r>
    <x v="1"/>
    <x v="1"/>
    <x v="3"/>
    <x v="1"/>
    <x v="2"/>
    <x v="2"/>
    <x v="64"/>
    <s v=""/>
    <x v="0"/>
    <x v="0"/>
    <x v="64"/>
    <x v="64"/>
    <s v=""/>
    <n v="6400000011"/>
    <x v="5"/>
    <n v="1187.03"/>
    <d v="2025-03-30T00:00:00"/>
    <d v="2025-05-02T00:00:00"/>
    <d v="2025-05-02T00:00:00"/>
    <s v="RMH101"/>
    <s v="Head Office Florida Ready Mix"/>
    <s v="RMH101S002"/>
    <x v="57"/>
    <s v="QUEENK"/>
    <m/>
    <x v="53"/>
    <s v="SEQUOYA ANDERSON"/>
    <x v="0"/>
    <n v="5000003189"/>
    <n v="396540"/>
    <m/>
    <x v="0"/>
    <m/>
    <s v="KR"/>
    <m/>
    <m/>
    <s v="FB60"/>
    <m/>
    <x v="2"/>
    <n v="1000041328"/>
    <s v="RM"/>
  </r>
  <r>
    <x v="2"/>
    <x v="9"/>
    <x v="2"/>
    <x v="3"/>
    <x v="5"/>
    <x v="4"/>
    <x v="45"/>
    <s v="450040754210"/>
    <x v="146"/>
    <x v="107"/>
    <x v="39"/>
    <x v="39"/>
    <s v="Car parts &amp; tyres"/>
    <n v="6443000007"/>
    <x v="13"/>
    <n v="1184.3399999999999"/>
    <d v="2025-05-15T00:00:00"/>
    <d v="2025-05-15T00:00:00"/>
    <d v="2025-05-15T00:00:00"/>
    <s v="RMFLEC"/>
    <s v="Ready Mix East Coast Office"/>
    <m/>
    <x v="0"/>
    <s v="PHILLIPST"/>
    <n v="1000041471"/>
    <x v="34"/>
    <m/>
    <x v="143"/>
    <n v="4600193500"/>
    <s v="08P134656"/>
    <n v="100498876"/>
    <x v="45"/>
    <m/>
    <s v="WE"/>
    <n v="90000221"/>
    <s v="19-04-001"/>
    <s v="MIGO_GR"/>
    <n v="10"/>
    <x v="2"/>
    <n v="5080900002"/>
    <s v="RM"/>
  </r>
  <r>
    <x v="2"/>
    <x v="9"/>
    <x v="2"/>
    <x v="3"/>
    <x v="3"/>
    <x v="0"/>
    <x v="103"/>
    <s v=""/>
    <x v="0"/>
    <x v="0"/>
    <x v="62"/>
    <x v="62"/>
    <s v=""/>
    <n v="6431001006"/>
    <x v="30"/>
    <n v="1183.1400000000001"/>
    <d v="2025-05-13T00:00:00"/>
    <d v="2025-05-13T00:00:00"/>
    <d v="2025-05-13T00:00:00"/>
    <s v="RMFLMD"/>
    <s v="Ready Mix Miami-Dade Office"/>
    <s v="RMFLMDP015"/>
    <x v="55"/>
    <s v="ROJASD"/>
    <m/>
    <x v="0"/>
    <s v="GC PO-FTLRM-5249 APPLIED MSS LLC 6510 05/07/2025"/>
    <x v="0"/>
    <n v="1000122564"/>
    <s v="GHOST CARDS"/>
    <m/>
    <x v="0"/>
    <s v="Ghost Cards MAY 2025"/>
    <s v="SA"/>
    <m/>
    <m/>
    <s v="YTG_FIT_MASS_POST"/>
    <m/>
    <x v="2"/>
    <n v="6400000105"/>
    <s v="RM"/>
  </r>
  <r>
    <x v="1"/>
    <x v="1"/>
    <x v="3"/>
    <x v="1"/>
    <x v="2"/>
    <x v="2"/>
    <x v="64"/>
    <s v=""/>
    <x v="0"/>
    <x v="0"/>
    <x v="64"/>
    <x v="64"/>
    <s v=""/>
    <n v="6400000011"/>
    <x v="5"/>
    <n v="1176"/>
    <d v="2025-03-02T00:00:00"/>
    <d v="2025-05-02T00:00:00"/>
    <d v="2025-05-02T00:00:00"/>
    <s v="RMH101"/>
    <s v="Head Office Florida Ready Mix"/>
    <s v="RMH101S002"/>
    <x v="57"/>
    <s v="QUEENK"/>
    <m/>
    <x v="53"/>
    <s v="JOSE LUIS ASBUN"/>
    <x v="0"/>
    <n v="5000003175"/>
    <n v="395422"/>
    <m/>
    <x v="0"/>
    <m/>
    <s v="KR"/>
    <m/>
    <m/>
    <s v="FB60"/>
    <m/>
    <x v="2"/>
    <n v="1000041328"/>
    <s v="RM"/>
  </r>
  <r>
    <x v="1"/>
    <x v="1"/>
    <x v="2"/>
    <x v="1"/>
    <x v="2"/>
    <x v="2"/>
    <x v="64"/>
    <s v=""/>
    <x v="0"/>
    <x v="0"/>
    <x v="6"/>
    <x v="6"/>
    <s v=""/>
    <n v="6400000011"/>
    <x v="5"/>
    <n v="1176"/>
    <d v="2025-04-27T00:00:00"/>
    <d v="2025-05-02T00:00:00"/>
    <d v="2025-05-02T00:00:00"/>
    <s v="RMH101"/>
    <s v="Head Office Florida Ready Mix"/>
    <s v="RMH101D102"/>
    <x v="6"/>
    <s v="QUEENK"/>
    <m/>
    <x v="53"/>
    <s v="MARGELANDE PIERRE"/>
    <x v="0"/>
    <n v="5000003202"/>
    <n v="397620"/>
    <m/>
    <x v="0"/>
    <m/>
    <s v="KR"/>
    <m/>
    <m/>
    <s v="FB60"/>
    <m/>
    <x v="2"/>
    <n v="1000041328"/>
    <s v="RM"/>
  </r>
  <r>
    <x v="1"/>
    <x v="1"/>
    <x v="3"/>
    <x v="1"/>
    <x v="2"/>
    <x v="2"/>
    <x v="64"/>
    <s v=""/>
    <x v="0"/>
    <x v="0"/>
    <x v="64"/>
    <x v="64"/>
    <s v=""/>
    <n v="6400000011"/>
    <x v="5"/>
    <n v="1176"/>
    <d v="2025-02-23T00:00:00"/>
    <d v="2025-05-02T00:00:00"/>
    <d v="2025-05-02T00:00:00"/>
    <s v="RMH101"/>
    <s v="Head Office Florida Ready Mix"/>
    <s v="RMH101S002"/>
    <x v="57"/>
    <s v="QUEENK"/>
    <m/>
    <x v="53"/>
    <s v="JOSE LUIS ASBUN"/>
    <x v="0"/>
    <n v="5000003171"/>
    <n v="395140"/>
    <m/>
    <x v="0"/>
    <m/>
    <s v="KR"/>
    <m/>
    <m/>
    <s v="FB60"/>
    <m/>
    <x v="2"/>
    <n v="1000041328"/>
    <s v="RM"/>
  </r>
  <r>
    <x v="1"/>
    <x v="1"/>
    <x v="3"/>
    <x v="1"/>
    <x v="2"/>
    <x v="2"/>
    <x v="64"/>
    <s v=""/>
    <x v="0"/>
    <x v="0"/>
    <x v="64"/>
    <x v="64"/>
    <s v=""/>
    <n v="6400000011"/>
    <x v="5"/>
    <n v="1176"/>
    <d v="2025-02-16T00:00:00"/>
    <d v="2025-05-02T00:00:00"/>
    <d v="2025-05-02T00:00:00"/>
    <s v="RMH101"/>
    <s v="Head Office Florida Ready Mix"/>
    <s v="RMH101S002"/>
    <x v="57"/>
    <s v="QUEENK"/>
    <m/>
    <x v="53"/>
    <s v="JOSE LUIS ASBUN"/>
    <x v="0"/>
    <n v="5000003177"/>
    <n v="394862"/>
    <m/>
    <x v="0"/>
    <m/>
    <s v="KR"/>
    <m/>
    <m/>
    <s v="FB60"/>
    <m/>
    <x v="2"/>
    <n v="1000041328"/>
    <s v="RM"/>
  </r>
  <r>
    <x v="1"/>
    <x v="1"/>
    <x v="3"/>
    <x v="1"/>
    <x v="2"/>
    <x v="2"/>
    <x v="64"/>
    <s v=""/>
    <x v="0"/>
    <x v="0"/>
    <x v="64"/>
    <x v="64"/>
    <s v=""/>
    <n v="6400000011"/>
    <x v="5"/>
    <n v="1176"/>
    <d v="2025-03-23T00:00:00"/>
    <d v="2025-05-02T00:00:00"/>
    <d v="2025-05-02T00:00:00"/>
    <s v="RMH101"/>
    <s v="Head Office Florida Ready Mix"/>
    <s v="RMH101S002"/>
    <x v="57"/>
    <s v="QUEENK"/>
    <m/>
    <x v="53"/>
    <s v="JOSE LUIS ASBUN"/>
    <x v="0"/>
    <n v="5000003185"/>
    <n v="396258"/>
    <m/>
    <x v="0"/>
    <m/>
    <s v="KR"/>
    <m/>
    <m/>
    <s v="FB60"/>
    <m/>
    <x v="2"/>
    <n v="1000041328"/>
    <s v="RM"/>
  </r>
  <r>
    <x v="1"/>
    <x v="2"/>
    <x v="2"/>
    <x v="0"/>
    <x v="0"/>
    <x v="0"/>
    <x v="2"/>
    <s v=""/>
    <x v="0"/>
    <x v="0"/>
    <x v="9"/>
    <x v="9"/>
    <s v=""/>
    <n v="6413000000"/>
    <x v="34"/>
    <n v="1174.9100000000001"/>
    <d v="2025-04-23T00:00:00"/>
    <d v="2025-05-05T00:00:00"/>
    <d v="2025-05-05T00:00:00"/>
    <s v="RMR135"/>
    <s v="Ready Mix Ft Lauderdale"/>
    <s v="RMR135P101"/>
    <x v="9"/>
    <s v="MORRISONR"/>
    <m/>
    <x v="0"/>
    <m/>
    <x v="0"/>
    <n v="5000003234"/>
    <s v="0100525038-408-1"/>
    <m/>
    <x v="0"/>
    <m/>
    <s v="KR"/>
    <m/>
    <m/>
    <s v="FB60"/>
    <m/>
    <x v="2"/>
    <n v="6413000000"/>
    <s v="RM"/>
  </r>
  <r>
    <x v="1"/>
    <x v="6"/>
    <x v="2"/>
    <x v="3"/>
    <x v="5"/>
    <x v="4"/>
    <x v="104"/>
    <s v="450040217410"/>
    <x v="147"/>
    <x v="168"/>
    <x v="57"/>
    <x v="57"/>
    <s v=""/>
    <n v="6440000001"/>
    <x v="8"/>
    <n v="1174.69"/>
    <d v="2025-04-21T00:00:00"/>
    <d v="2025-05-09T00:00:00"/>
    <d v="2025-05-09T00:00:00"/>
    <s v="RMR106"/>
    <s v="Ready Mix Ft Pierce"/>
    <s v="RMR106P101"/>
    <x v="53"/>
    <s v="GONZALEZAL"/>
    <n v="1000034185"/>
    <x v="84"/>
    <n v="250412"/>
    <x v="144"/>
    <n v="4600184199"/>
    <n v="250412"/>
    <m/>
    <x v="0"/>
    <s v="APV BY JWOODS"/>
    <s v="WE"/>
    <m/>
    <m/>
    <s v="ML81N"/>
    <n v="10"/>
    <x v="2"/>
    <n v="5080900000"/>
    <s v="RM"/>
  </r>
  <r>
    <x v="1"/>
    <x v="12"/>
    <x v="2"/>
    <x v="3"/>
    <x v="8"/>
    <x v="4"/>
    <x v="105"/>
    <s v=""/>
    <x v="0"/>
    <x v="0"/>
    <x v="65"/>
    <x v="65"/>
    <s v=""/>
    <n v="6440000002"/>
    <x v="36"/>
    <n v="1169.3900000000001"/>
    <d v="2025-05-05T00:00:00"/>
    <d v="2025-05-05T00:00:00"/>
    <d v="2025-05-05T00:00:00"/>
    <s v="RMFLOR"/>
    <s v="Ready Mix Orlando Office"/>
    <s v="RMFLORP015"/>
    <x v="58"/>
    <s v="ROJASD"/>
    <m/>
    <x v="0"/>
    <s v="GC PO-LWRM-1259 MSC INDUSTRIAL SUPPLY 04/28/2025"/>
    <x v="0"/>
    <n v="1000092512"/>
    <s v="GHOST CARDS"/>
    <m/>
    <x v="0"/>
    <s v="Ghost Cards MAY 2025"/>
    <s v="SA"/>
    <m/>
    <m/>
    <s v="YTG_FIT_MASS_POST"/>
    <m/>
    <x v="2"/>
    <n v="6431001006"/>
    <s v="RM"/>
  </r>
  <r>
    <x v="1"/>
    <x v="1"/>
    <x v="3"/>
    <x v="1"/>
    <x v="2"/>
    <x v="2"/>
    <x v="64"/>
    <s v=""/>
    <x v="0"/>
    <x v="0"/>
    <x v="64"/>
    <x v="64"/>
    <s v=""/>
    <n v="6400000011"/>
    <x v="5"/>
    <n v="1168.6500000000001"/>
    <d v="2025-03-02T00:00:00"/>
    <d v="2025-05-02T00:00:00"/>
    <d v="2025-05-02T00:00:00"/>
    <s v="RMH101"/>
    <s v="Head Office Florida Ready Mix"/>
    <s v="RMH101S002"/>
    <x v="57"/>
    <s v="QUEENK"/>
    <m/>
    <x v="53"/>
    <s v="SEQUOYA ANDERSON"/>
    <x v="0"/>
    <n v="5000003175"/>
    <n v="395422"/>
    <m/>
    <x v="0"/>
    <m/>
    <s v="KR"/>
    <m/>
    <m/>
    <s v="FB60"/>
    <m/>
    <x v="2"/>
    <n v="1000041328"/>
    <s v="RM"/>
  </r>
  <r>
    <x v="1"/>
    <x v="3"/>
    <x v="2"/>
    <x v="2"/>
    <x v="4"/>
    <x v="3"/>
    <x v="7"/>
    <s v=""/>
    <x v="0"/>
    <x v="0"/>
    <x v="23"/>
    <x v="23"/>
    <s v=""/>
    <n v="6414003290"/>
    <x v="9"/>
    <n v="1165.25"/>
    <d v="2025-04-24T00:00:00"/>
    <d v="2025-05-02T00:00:00"/>
    <d v="2025-05-15T00:00:00"/>
    <s v="RMR123"/>
    <s v="Ready Mix McDuff"/>
    <s v="RMR123P015"/>
    <x v="22"/>
    <s v="WILLIAMSONR"/>
    <m/>
    <x v="4"/>
    <s v="GENERATOR 19-29 KVA TIER 4"/>
    <x v="0"/>
    <n v="5000003550"/>
    <n v="123456"/>
    <m/>
    <x v="0"/>
    <s v="* Account7339992 *"/>
    <s v="KR"/>
    <m/>
    <m/>
    <s v="YTG_FIT_MASS_POST"/>
    <m/>
    <x v="2"/>
    <n v="1000038840"/>
    <s v="RM"/>
  </r>
  <r>
    <x v="2"/>
    <x v="9"/>
    <x v="2"/>
    <x v="3"/>
    <x v="3"/>
    <x v="0"/>
    <x v="67"/>
    <s v="450040133910"/>
    <x v="148"/>
    <x v="76"/>
    <x v="40"/>
    <x v="40"/>
    <s v="Car parts &amp; tyres"/>
    <n v="6443000007"/>
    <x v="13"/>
    <n v="1161.44"/>
    <d v="2025-04-16T00:00:00"/>
    <d v="2025-05-06T00:00:00"/>
    <d v="2025-05-06T00:00:00"/>
    <s v="RMFLMD"/>
    <s v="Ready Mix Miami-Dade Office"/>
    <m/>
    <x v="0"/>
    <s v="SALMONDJ"/>
    <n v="1000038946"/>
    <x v="55"/>
    <m/>
    <x v="145"/>
    <n v="4600178784"/>
    <n v="9852959148"/>
    <n v="100490398"/>
    <x v="46"/>
    <m/>
    <s v="WE"/>
    <n v="90005044"/>
    <s v="19-04-001"/>
    <s v="MIGO_GR"/>
    <n v="10"/>
    <x v="2"/>
    <n v="5080900002"/>
    <s v="RM"/>
  </r>
  <r>
    <x v="2"/>
    <x v="9"/>
    <x v="2"/>
    <x v="3"/>
    <x v="3"/>
    <x v="0"/>
    <x v="67"/>
    <s v="450040241810"/>
    <x v="149"/>
    <x v="76"/>
    <x v="40"/>
    <x v="40"/>
    <s v="Car parts &amp; tyres"/>
    <n v="6443000007"/>
    <x v="13"/>
    <n v="1161.44"/>
    <d v="2025-04-22T00:00:00"/>
    <d v="2025-05-06T00:00:00"/>
    <d v="2025-05-06T00:00:00"/>
    <s v="RMFLMD"/>
    <s v="Ready Mix Miami-Dade Office"/>
    <m/>
    <x v="0"/>
    <s v="SALMONDJ"/>
    <n v="1000038946"/>
    <x v="55"/>
    <m/>
    <x v="146"/>
    <n v="4600179077"/>
    <n v="9853175782"/>
    <n v="100492270"/>
    <x v="47"/>
    <m/>
    <s v="WE"/>
    <n v="90005044"/>
    <s v="19-04-001"/>
    <s v="MIGO_GR"/>
    <n v="10"/>
    <x v="2"/>
    <n v="5080900002"/>
    <s v="RM"/>
  </r>
  <r>
    <x v="2"/>
    <x v="9"/>
    <x v="2"/>
    <x v="3"/>
    <x v="3"/>
    <x v="0"/>
    <x v="67"/>
    <s v="450040241910"/>
    <x v="150"/>
    <x v="76"/>
    <x v="40"/>
    <x v="40"/>
    <s v="Car parts &amp; tyres"/>
    <n v="6443000007"/>
    <x v="13"/>
    <n v="1161.44"/>
    <d v="2025-04-22T00:00:00"/>
    <d v="2025-05-06T00:00:00"/>
    <d v="2025-05-06T00:00:00"/>
    <s v="RMFLMD"/>
    <s v="Ready Mix Miami-Dade Office"/>
    <m/>
    <x v="0"/>
    <s v="SALMONDJ"/>
    <n v="1000038946"/>
    <x v="55"/>
    <m/>
    <x v="147"/>
    <n v="4600179107"/>
    <n v="9853175783"/>
    <n v="100492271"/>
    <x v="48"/>
    <m/>
    <s v="WE"/>
    <n v="90005044"/>
    <s v="19-04-001"/>
    <s v="MIGO_GR"/>
    <n v="10"/>
    <x v="2"/>
    <n v="5080900002"/>
    <s v="RM"/>
  </r>
  <r>
    <x v="1"/>
    <x v="5"/>
    <x v="2"/>
    <x v="0"/>
    <x v="1"/>
    <x v="1"/>
    <x v="63"/>
    <s v="450040569910"/>
    <x v="64"/>
    <x v="169"/>
    <x v="17"/>
    <x v="17"/>
    <s v=""/>
    <n v="6400000105"/>
    <x v="27"/>
    <n v="1152"/>
    <d v="2025-05-02T00:00:00"/>
    <d v="2025-05-02T00:00:00"/>
    <d v="2025-05-02T00:00:00"/>
    <s v="RMR166"/>
    <s v="Ready Mix Anderson Road"/>
    <s v="RMR166P101"/>
    <x v="16"/>
    <s v="RISQUEZD"/>
    <n v="1000049551"/>
    <x v="52"/>
    <n v="7518"/>
    <x v="64"/>
    <n v="4600174307"/>
    <n v="7518"/>
    <m/>
    <x v="0"/>
    <n v="7518"/>
    <s v="WE"/>
    <m/>
    <m/>
    <s v="ML81N"/>
    <n v="10"/>
    <x v="2"/>
    <n v="5080900000"/>
    <s v="RM"/>
  </r>
  <r>
    <x v="2"/>
    <x v="10"/>
    <x v="2"/>
    <x v="0"/>
    <x v="4"/>
    <x v="3"/>
    <x v="106"/>
    <s v=""/>
    <x v="0"/>
    <x v="0"/>
    <x v="85"/>
    <x v="85"/>
    <s v=""/>
    <n v="6410000000"/>
    <x v="21"/>
    <n v="1151"/>
    <d v="2025-05-14T00:00:00"/>
    <d v="2025-05-15T00:00:00"/>
    <d v="2025-05-15T00:00:00"/>
    <s v="RMR121"/>
    <s v="Ready Mix Orange Park"/>
    <s v="RMR121P101"/>
    <x v="77"/>
    <s v="DWARKAS"/>
    <m/>
    <x v="85"/>
    <s v="9,760 KWH 04/11/25-05/11/25"/>
    <x v="0"/>
    <n v="5000003553"/>
    <s v="1528975 0525"/>
    <m/>
    <x v="0"/>
    <m/>
    <s v="KR"/>
    <m/>
    <m/>
    <s v="FB60"/>
    <m/>
    <x v="2"/>
    <n v="1000039271"/>
    <s v="RM"/>
  </r>
  <r>
    <x v="1"/>
    <x v="8"/>
    <x v="3"/>
    <x v="0"/>
    <x v="8"/>
    <x v="4"/>
    <x v="69"/>
    <s v=""/>
    <x v="0"/>
    <x v="0"/>
    <x v="69"/>
    <x v="69"/>
    <s v=""/>
    <n v="6432000006"/>
    <x v="20"/>
    <n v="1144.77"/>
    <d v="2025-05-15T00:00:00"/>
    <d v="2025-05-15T00:00:00"/>
    <d v="2025-05-16T00:00:00"/>
    <s v="RMFLOR"/>
    <s v="Ready Mix Orlando Office"/>
    <s v="RMFLORS001"/>
    <x v="62"/>
    <s v="PH0US_REMOTE"/>
    <m/>
    <x v="57"/>
    <s v="*TONY SZYNAKA"/>
    <x v="0"/>
    <n v="5000003559"/>
    <s v="EMP EXP-20250515"/>
    <m/>
    <x v="0"/>
    <s v="CONCUR"/>
    <s v="KR"/>
    <m/>
    <m/>
    <m/>
    <m/>
    <x v="2"/>
    <n v="1000038260"/>
    <s v="RM"/>
  </r>
  <r>
    <x v="1"/>
    <x v="1"/>
    <x v="3"/>
    <x v="1"/>
    <x v="2"/>
    <x v="2"/>
    <x v="64"/>
    <s v=""/>
    <x v="0"/>
    <x v="0"/>
    <x v="64"/>
    <x v="64"/>
    <s v=""/>
    <n v="6400000011"/>
    <x v="5"/>
    <n v="1139.25"/>
    <d v="2025-03-30T00:00:00"/>
    <d v="2025-05-02T00:00:00"/>
    <d v="2025-05-02T00:00:00"/>
    <s v="RMH101"/>
    <s v="Head Office Florida Ready Mix"/>
    <s v="RMH101S002"/>
    <x v="57"/>
    <s v="QUEENK"/>
    <m/>
    <x v="53"/>
    <s v="JOSE LUIS ASBUN"/>
    <x v="0"/>
    <n v="5000003189"/>
    <n v="396540"/>
    <m/>
    <x v="0"/>
    <m/>
    <s v="KR"/>
    <m/>
    <m/>
    <s v="FB60"/>
    <m/>
    <x v="2"/>
    <n v="1000041328"/>
    <s v="RM"/>
  </r>
  <r>
    <x v="2"/>
    <x v="9"/>
    <x v="2"/>
    <x v="3"/>
    <x v="1"/>
    <x v="1"/>
    <x v="107"/>
    <s v=""/>
    <x v="0"/>
    <x v="0"/>
    <x v="12"/>
    <x v="12"/>
    <s v=""/>
    <n v="6431001005"/>
    <x v="35"/>
    <n v="1138.0999999999999"/>
    <d v="2025-05-13T00:00:00"/>
    <d v="2025-05-13T00:00:00"/>
    <d v="2025-05-13T00:00:00"/>
    <s v="RMR154"/>
    <s v="Ready Mix Ellenton"/>
    <s v="RMR154P101"/>
    <x v="11"/>
    <s v="ROJASD"/>
    <m/>
    <x v="0"/>
    <s v="GC PO-WFLRM-4914 AMAZON MKTPL NI7JF8OK2 05/05/2025"/>
    <x v="0"/>
    <n v="1000122564"/>
    <s v="GHOST CARDS"/>
    <m/>
    <x v="0"/>
    <s v="Ghost Cards MAY 2025"/>
    <s v="SA"/>
    <m/>
    <m/>
    <s v="YTG_FIT_MASS_POST"/>
    <m/>
    <x v="2"/>
    <n v="6400000105"/>
    <s v="RM"/>
  </r>
  <r>
    <x v="1"/>
    <x v="7"/>
    <x v="2"/>
    <x v="0"/>
    <x v="4"/>
    <x v="3"/>
    <x v="21"/>
    <s v=""/>
    <x v="0"/>
    <x v="0"/>
    <x v="16"/>
    <x v="16"/>
    <s v=""/>
    <n v="6120000004"/>
    <x v="11"/>
    <n v="1130.04"/>
    <d v="2025-05-11T00:00:00"/>
    <d v="2025-05-31T00:00:00"/>
    <d v="2025-05-14T00:00:00"/>
    <s v="RMR118"/>
    <s v="Ready Mix Eastport"/>
    <s v="RMR118P101"/>
    <x v="15"/>
    <s v="PH0AE_REMOTE"/>
    <m/>
    <x v="0"/>
    <s v="Payroll UKG Close"/>
    <x v="0"/>
    <n v="1000122647"/>
    <s v="35520A"/>
    <m/>
    <x v="0"/>
    <s v="Payroll - UKG"/>
    <s v="SA"/>
    <m/>
    <m/>
    <m/>
    <m/>
    <x v="2"/>
    <n v="5140000000"/>
    <s v="RM"/>
  </r>
  <r>
    <x v="1"/>
    <x v="8"/>
    <x v="2"/>
    <x v="0"/>
    <x v="2"/>
    <x v="2"/>
    <x v="108"/>
    <s v=""/>
    <x v="0"/>
    <x v="0"/>
    <x v="86"/>
    <x v="86"/>
    <s v=""/>
    <n v="6432000009"/>
    <x v="37"/>
    <n v="1128.92"/>
    <d v="2025-05-13T00:00:00"/>
    <d v="2025-05-13T00:00:00"/>
    <d v="2025-05-14T00:00:00"/>
    <s v="RMH101"/>
    <s v="Head Office Florida Ready Mix"/>
    <s v="RMH101P013"/>
    <x v="78"/>
    <s v="PH0US_REMOTE"/>
    <m/>
    <x v="86"/>
    <s v="*NATALIA REYES"/>
    <x v="0"/>
    <n v="5000003525"/>
    <s v="EMP EXP-20250513"/>
    <m/>
    <x v="0"/>
    <s v="CONCUR"/>
    <s v="KR"/>
    <m/>
    <m/>
    <m/>
    <m/>
    <x v="2"/>
    <n v="1000042814"/>
    <s v="RM"/>
  </r>
  <r>
    <x v="1"/>
    <x v="1"/>
    <x v="2"/>
    <x v="1"/>
    <x v="3"/>
    <x v="0"/>
    <x v="40"/>
    <s v="450037357870"/>
    <x v="32"/>
    <x v="31"/>
    <x v="13"/>
    <x v="13"/>
    <s v=""/>
    <n v="6400000104"/>
    <x v="2"/>
    <n v="1128.55"/>
    <d v="2025-04-17T00:00:00"/>
    <d v="2025-05-06T00:00:00"/>
    <d v="2025-05-06T00:00:00"/>
    <s v="RMR137"/>
    <s v="Ready Mix Pennsuco"/>
    <s v="RMR137P101"/>
    <x v="12"/>
    <s v="WILLIAMSONR"/>
    <m/>
    <x v="29"/>
    <s v="* UNITED SITE SERVICES OF FL, LLC"/>
    <x v="32"/>
    <n v="6000031965"/>
    <s v="INV-5264092"/>
    <m/>
    <x v="0"/>
    <m/>
    <s v="RE"/>
    <m/>
    <m/>
    <s v="MIRO"/>
    <n v="70"/>
    <x v="2"/>
    <n v="1000039289"/>
    <s v="RM"/>
  </r>
  <r>
    <x v="1"/>
    <x v="6"/>
    <x v="2"/>
    <x v="3"/>
    <x v="6"/>
    <x v="3"/>
    <x v="30"/>
    <s v="450037959310"/>
    <x v="22"/>
    <x v="170"/>
    <x v="43"/>
    <x v="43"/>
    <s v=""/>
    <n v="6440000001"/>
    <x v="8"/>
    <n v="1123.57"/>
    <d v="2025-04-30T00:00:00"/>
    <d v="2025-05-05T00:00:00"/>
    <d v="2025-05-05T00:00:00"/>
    <s v="RMFLVO"/>
    <s v="Ready Mix Volusia Office"/>
    <s v="RMFLVOD001"/>
    <x v="39"/>
    <s v="GONZALEZAL"/>
    <n v="1000040501"/>
    <x v="21"/>
    <s v="32841 - BUN"/>
    <x v="22"/>
    <n v="4600176902"/>
    <n v="32841"/>
    <m/>
    <x v="0"/>
    <s v="APV BY MCONTOS"/>
    <s v="WE"/>
    <m/>
    <m/>
    <s v="ML81N"/>
    <n v="10"/>
    <x v="2"/>
    <n v="5080900000"/>
    <s v="RM"/>
  </r>
  <r>
    <x v="2"/>
    <x v="9"/>
    <x v="2"/>
    <x v="3"/>
    <x v="1"/>
    <x v="1"/>
    <x v="109"/>
    <s v=""/>
    <x v="0"/>
    <x v="0"/>
    <x v="12"/>
    <x v="12"/>
    <s v=""/>
    <n v="6431001005"/>
    <x v="35"/>
    <n v="1121.5999999999999"/>
    <d v="2025-05-05T00:00:00"/>
    <d v="2025-05-05T00:00:00"/>
    <d v="2025-05-05T00:00:00"/>
    <s v="RMR154"/>
    <s v="Ready Mix Ellenton"/>
    <s v="RMR154P101"/>
    <x v="11"/>
    <s v="ROJASD"/>
    <m/>
    <x v="0"/>
    <s v="GC PO-WFLRM-4903 AMAZON MKTPL I01NG6J33 04/29/2025"/>
    <x v="0"/>
    <n v="1000092512"/>
    <s v="GHOST CARDS"/>
    <m/>
    <x v="0"/>
    <s v="Ghost Cards MAY 2025"/>
    <s v="SA"/>
    <m/>
    <m/>
    <s v="YTG_FIT_MASS_POST"/>
    <m/>
    <x v="2"/>
    <n v="6431001006"/>
    <s v="RM"/>
  </r>
  <r>
    <x v="1"/>
    <x v="1"/>
    <x v="3"/>
    <x v="1"/>
    <x v="2"/>
    <x v="2"/>
    <x v="64"/>
    <s v=""/>
    <x v="0"/>
    <x v="0"/>
    <x v="64"/>
    <x v="64"/>
    <s v=""/>
    <n v="6400000011"/>
    <x v="5"/>
    <n v="1117.2"/>
    <d v="2025-03-16T00:00:00"/>
    <d v="2025-05-02T00:00:00"/>
    <d v="2025-05-02T00:00:00"/>
    <s v="RMH101"/>
    <s v="Head Office Florida Ready Mix"/>
    <s v="RMH101S002"/>
    <x v="57"/>
    <s v="QUEENK"/>
    <m/>
    <x v="53"/>
    <s v="JOSE LUIS ASBUN"/>
    <x v="0"/>
    <n v="5000003180"/>
    <n v="395979"/>
    <m/>
    <x v="0"/>
    <m/>
    <s v="KR"/>
    <m/>
    <m/>
    <s v="FB60"/>
    <m/>
    <x v="2"/>
    <n v="1000041328"/>
    <s v="RM"/>
  </r>
  <r>
    <x v="1"/>
    <x v="12"/>
    <x v="2"/>
    <x v="3"/>
    <x v="0"/>
    <x v="0"/>
    <x v="98"/>
    <s v="450040454810"/>
    <x v="138"/>
    <x v="171"/>
    <x v="9"/>
    <x v="9"/>
    <s v=""/>
    <n v="6442000003"/>
    <x v="29"/>
    <n v="1115.9000000000001"/>
    <d v="2025-05-01T00:00:00"/>
    <d v="2025-05-16T00:00:00"/>
    <d v="2025-05-16T00:00:00"/>
    <s v="RMR135"/>
    <s v="Ready Mix Ft Lauderdale"/>
    <s v="RMR135P101"/>
    <x v="9"/>
    <s v="ROZIERN"/>
    <n v="1000040285"/>
    <x v="81"/>
    <m/>
    <x v="135"/>
    <n v="4600195792"/>
    <s v="S2102878.001"/>
    <m/>
    <x v="0"/>
    <m/>
    <s v="WE"/>
    <n v="90003911"/>
    <m/>
    <s v="MIGO_GR"/>
    <n v="10"/>
    <x v="2"/>
    <n v="5080900002"/>
    <s v="RM"/>
  </r>
  <r>
    <x v="2"/>
    <x v="11"/>
    <x v="1"/>
    <x v="0"/>
    <x v="2"/>
    <x v="2"/>
    <x v="110"/>
    <s v="450040721410"/>
    <x v="151"/>
    <x v="172"/>
    <x v="1"/>
    <x v="1"/>
    <s v=""/>
    <n v="6421006000"/>
    <x v="31"/>
    <n v="1115"/>
    <d v="2025-05-09T00:00:00"/>
    <d v="2025-05-01T00:00:00"/>
    <d v="2025-05-09T00:00:00"/>
    <s v="RMH101"/>
    <s v="Head Office Florida Ready Mix"/>
    <s v="RMH101A001"/>
    <x v="1"/>
    <s v="DELGADOJ"/>
    <n v="1000041837"/>
    <x v="87"/>
    <m/>
    <x v="148"/>
    <n v="4600184256"/>
    <n v="12032"/>
    <m/>
    <x v="0"/>
    <m/>
    <s v="WE"/>
    <m/>
    <m/>
    <s v="ML81N"/>
    <n v="10"/>
    <x v="2"/>
    <n v="5080900000"/>
    <s v="RM"/>
  </r>
  <r>
    <x v="2"/>
    <x v="9"/>
    <x v="2"/>
    <x v="3"/>
    <x v="7"/>
    <x v="1"/>
    <x v="111"/>
    <s v="450040469340"/>
    <x v="152"/>
    <x v="173"/>
    <x v="34"/>
    <x v="34"/>
    <s v=""/>
    <n v="6443000007"/>
    <x v="13"/>
    <n v="1111.8699999999999"/>
    <d v="2025-05-02T00:00:00"/>
    <d v="2025-05-02T00:00:00"/>
    <d v="2025-05-05T00:00:00"/>
    <s v="RMFLSW"/>
    <s v="Ready Mix Southwest Office"/>
    <s v="RMFLSWP015"/>
    <x v="66"/>
    <s v="GONZALEZA"/>
    <n v="1000040993"/>
    <x v="88"/>
    <s v="VEN AIRGAS HELMET/HOLDER"/>
    <x v="149"/>
    <n v="4600176483"/>
    <s v="RC 1139146976"/>
    <m/>
    <x v="0"/>
    <s v="VEN AIRGAS HELMET/HOLDER"/>
    <s v="WE"/>
    <n v="90000143"/>
    <m/>
    <s v="MIGO_GR"/>
    <n v="40"/>
    <x v="2"/>
    <n v="5080900002"/>
    <s v="RM"/>
  </r>
  <r>
    <x v="2"/>
    <x v="9"/>
    <x v="2"/>
    <x v="3"/>
    <x v="1"/>
    <x v="1"/>
    <x v="83"/>
    <s v="450040714120"/>
    <x v="153"/>
    <x v="174"/>
    <x v="8"/>
    <x v="8"/>
    <s v="Car parts &amp; tyres"/>
    <n v="6443000007"/>
    <x v="13"/>
    <n v="1110"/>
    <d v="2025-05-06T00:00:00"/>
    <d v="2025-05-07T00:00:00"/>
    <d v="2025-05-09T00:00:00"/>
    <s v="RMR166"/>
    <s v="Ready Mix Anderson Road"/>
    <m/>
    <x v="0"/>
    <s v="IVERSONH"/>
    <n v="1000039315"/>
    <x v="68"/>
    <s v="TIRE BANDAG 11R22.5 BDV"/>
    <x v="150"/>
    <n v="4600183994"/>
    <s v="37-NA88759"/>
    <n v="100498346"/>
    <x v="49"/>
    <s v="TIRE BANDAG 11R22.5 BDV"/>
    <s v="WE"/>
    <n v="90005004"/>
    <s v="19-04-001"/>
    <s v="MIGO_GR"/>
    <n v="20"/>
    <x v="2"/>
    <n v="5080900002"/>
    <s v="RM"/>
  </r>
  <r>
    <x v="1"/>
    <x v="8"/>
    <x v="2"/>
    <x v="0"/>
    <x v="4"/>
    <x v="3"/>
    <x v="22"/>
    <s v=""/>
    <x v="0"/>
    <x v="0"/>
    <x v="16"/>
    <x v="16"/>
    <s v=""/>
    <n v="6120000009"/>
    <x v="12"/>
    <n v="1109.94"/>
    <d v="2025-04-30T00:00:00"/>
    <d v="2025-05-01T00:00:00"/>
    <d v="2025-05-07T00:00:00"/>
    <s v="RMR118"/>
    <s v="Ready Mix Eastport"/>
    <s v="RMR118P101"/>
    <x v="15"/>
    <s v="DOWNEYV"/>
    <m/>
    <x v="0"/>
    <s v="Unifirst accrual reclass april 25"/>
    <x v="0"/>
    <n v="2200044091"/>
    <s v="PAEZD"/>
    <m/>
    <x v="0"/>
    <s v="Unifirst acc reversed apr"/>
    <s v="AB"/>
    <m/>
    <m/>
    <s v="FB08"/>
    <m/>
    <x v="2"/>
    <n v="5020001990"/>
    <s v="RM"/>
  </r>
  <r>
    <x v="1"/>
    <x v="6"/>
    <x v="2"/>
    <x v="3"/>
    <x v="3"/>
    <x v="0"/>
    <x v="30"/>
    <s v="450037959370"/>
    <x v="22"/>
    <x v="47"/>
    <x v="46"/>
    <x v="46"/>
    <s v=""/>
    <n v="6440000001"/>
    <x v="8"/>
    <n v="1107.75"/>
    <d v="2025-05-02T00:00:00"/>
    <d v="2025-05-05T00:00:00"/>
    <d v="2025-05-05T00:00:00"/>
    <s v="RMFLMD"/>
    <s v="Ready Mix Miami-Dade Office"/>
    <s v="RMFLMDD001"/>
    <x v="42"/>
    <s v="GONZALEZAL"/>
    <n v="1000040501"/>
    <x v="21"/>
    <s v="32855 - SMI"/>
    <x v="22"/>
    <n v="4600176588"/>
    <n v="32855"/>
    <m/>
    <x v="0"/>
    <s v="APV BY KBATTON"/>
    <s v="WE"/>
    <m/>
    <m/>
    <s v="ML81N"/>
    <n v="70"/>
    <x v="2"/>
    <n v="5080900000"/>
    <s v="RM"/>
  </r>
  <r>
    <x v="1"/>
    <x v="1"/>
    <x v="3"/>
    <x v="1"/>
    <x v="2"/>
    <x v="2"/>
    <x v="64"/>
    <s v=""/>
    <x v="0"/>
    <x v="0"/>
    <x v="64"/>
    <x v="64"/>
    <s v=""/>
    <n v="6400000011"/>
    <x v="5"/>
    <n v="1102.5"/>
    <d v="2025-02-23T00:00:00"/>
    <d v="2025-05-02T00:00:00"/>
    <d v="2025-05-02T00:00:00"/>
    <s v="RMH101"/>
    <s v="Head Office Florida Ready Mix"/>
    <s v="RMH101S002"/>
    <x v="57"/>
    <s v="QUEENK"/>
    <m/>
    <x v="53"/>
    <s v="SEQUOYA ANDERSON"/>
    <x v="0"/>
    <n v="5000003171"/>
    <n v="395140"/>
    <m/>
    <x v="0"/>
    <m/>
    <s v="KR"/>
    <m/>
    <m/>
    <s v="FB60"/>
    <m/>
    <x v="2"/>
    <n v="1000041328"/>
    <s v="RM"/>
  </r>
  <r>
    <x v="2"/>
    <x v="9"/>
    <x v="2"/>
    <x v="3"/>
    <x v="3"/>
    <x v="0"/>
    <x v="112"/>
    <s v=""/>
    <x v="0"/>
    <x v="0"/>
    <x v="13"/>
    <x v="13"/>
    <s v=""/>
    <n v="6431001006"/>
    <x v="30"/>
    <n v="1100.7"/>
    <d v="2025-05-13T00:00:00"/>
    <d v="2025-05-13T00:00:00"/>
    <d v="2025-05-13T00:00:00"/>
    <s v="RMR137"/>
    <s v="Ready Mix Pennsuco"/>
    <s v="RMR137P101"/>
    <x v="12"/>
    <s v="ROJASD"/>
    <m/>
    <x v="0"/>
    <s v="GC PO-FTLRM-5235 APPLIED MSS LLC 6510 05/09/2025"/>
    <x v="0"/>
    <n v="1000122564"/>
    <s v="GHOST CARDS"/>
    <m/>
    <x v="0"/>
    <s v="Ghost Cards MAY 2025"/>
    <s v="SA"/>
    <m/>
    <m/>
    <s v="YTG_FIT_MASS_POST"/>
    <m/>
    <x v="2"/>
    <n v="6400000105"/>
    <s v="RM"/>
  </r>
  <r>
    <x v="1"/>
    <x v="7"/>
    <x v="3"/>
    <x v="0"/>
    <x v="2"/>
    <x v="2"/>
    <x v="113"/>
    <s v="450040828110"/>
    <x v="154"/>
    <x v="175"/>
    <x v="36"/>
    <x v="36"/>
    <s v=""/>
    <n v="6120000004"/>
    <x v="11"/>
    <n v="1100"/>
    <d v="2025-05-13T00:00:00"/>
    <d v="2025-05-13T00:00:00"/>
    <d v="2025-05-13T00:00:00"/>
    <s v="RMH101"/>
    <s v="Head Office Florida Ready Mix"/>
    <s v="RMH101S001"/>
    <x v="34"/>
    <s v="MARSHS"/>
    <n v="1000039062"/>
    <x v="89"/>
    <s v="Central Florida Associated 56862"/>
    <x v="151"/>
    <n v="4600189904"/>
    <n v="56862"/>
    <m/>
    <x v="0"/>
    <m/>
    <s v="WE"/>
    <m/>
    <m/>
    <s v="ML81N"/>
    <n v="10"/>
    <x v="2"/>
    <n v="5080900000"/>
    <s v="RM"/>
  </r>
  <r>
    <x v="1"/>
    <x v="6"/>
    <x v="2"/>
    <x v="3"/>
    <x v="0"/>
    <x v="0"/>
    <x v="50"/>
    <s v="450040672530"/>
    <x v="155"/>
    <x v="176"/>
    <x v="87"/>
    <x v="87"/>
    <s v=""/>
    <n v="6440000001"/>
    <x v="8"/>
    <n v="1100"/>
    <d v="2025-05-06T00:00:00"/>
    <d v="2025-05-08T00:00:00"/>
    <d v="2025-05-08T00:00:00"/>
    <s v="RMR135"/>
    <s v="Ready Mix Ft Lauderdale"/>
    <s v="RMR135D001"/>
    <x v="79"/>
    <s v="ROZIERN"/>
    <n v="1000039098"/>
    <x v="39"/>
    <m/>
    <x v="152"/>
    <n v="4600183311"/>
    <s v="34799-1835"/>
    <m/>
    <x v="0"/>
    <m/>
    <s v="WE"/>
    <n v="90000189"/>
    <m/>
    <s v="MIGO_GR"/>
    <n v="30"/>
    <x v="2"/>
    <n v="5080900002"/>
    <s v="RM"/>
  </r>
  <r>
    <x v="1"/>
    <x v="6"/>
    <x v="2"/>
    <x v="3"/>
    <x v="3"/>
    <x v="0"/>
    <x v="50"/>
    <s v="450040672620"/>
    <x v="45"/>
    <x v="177"/>
    <x v="88"/>
    <x v="88"/>
    <s v=""/>
    <n v="6440000001"/>
    <x v="8"/>
    <n v="1100"/>
    <d v="2025-05-06T00:00:00"/>
    <d v="2025-05-09T00:00:00"/>
    <d v="2025-05-09T00:00:00"/>
    <s v="RMR134"/>
    <s v="Ready Mix Buena Vista"/>
    <s v="RMR134D001"/>
    <x v="80"/>
    <s v="ROZIERN"/>
    <n v="1000039098"/>
    <x v="39"/>
    <m/>
    <x v="45"/>
    <n v="4600183733"/>
    <s v="34799-1832"/>
    <m/>
    <x v="0"/>
    <m/>
    <s v="WE"/>
    <n v="90000189"/>
    <m/>
    <s v="MIGO_GR"/>
    <n v="20"/>
    <x v="2"/>
    <n v="5080900002"/>
    <s v="RM"/>
  </r>
  <r>
    <x v="1"/>
    <x v="7"/>
    <x v="2"/>
    <x v="0"/>
    <x v="8"/>
    <x v="4"/>
    <x v="21"/>
    <s v=""/>
    <x v="0"/>
    <x v="0"/>
    <x v="77"/>
    <x v="77"/>
    <s v=""/>
    <n v="6120000004"/>
    <x v="11"/>
    <n v="1085.17"/>
    <d v="2025-05-11T00:00:00"/>
    <d v="2025-05-31T00:00:00"/>
    <d v="2025-05-14T00:00:00"/>
    <s v="RMR163"/>
    <s v="Ready Mix Tavares"/>
    <s v="RMR163P101"/>
    <x v="69"/>
    <s v="PH0AE_REMOTE"/>
    <m/>
    <x v="0"/>
    <s v="Payroll UKG Close"/>
    <x v="0"/>
    <n v="1000122647"/>
    <s v="35520A"/>
    <m/>
    <x v="0"/>
    <s v="Payroll - UKG"/>
    <s v="SA"/>
    <m/>
    <m/>
    <m/>
    <m/>
    <x v="2"/>
    <n v="5140000000"/>
    <s v="RM"/>
  </r>
  <r>
    <x v="1"/>
    <x v="5"/>
    <x v="2"/>
    <x v="0"/>
    <x v="1"/>
    <x v="1"/>
    <x v="114"/>
    <s v="450037680110"/>
    <x v="156"/>
    <x v="178"/>
    <x v="2"/>
    <x v="2"/>
    <s v=""/>
    <n v="6400001112"/>
    <x v="7"/>
    <n v="1078.97"/>
    <d v="2025-04-22T00:00:00"/>
    <d v="2025-05-12T00:00:00"/>
    <d v="2025-05-12T00:00:00"/>
    <s v="RMR170"/>
    <s v="Ready Mix Port of Tampa"/>
    <s v="RMR170P101"/>
    <x v="2"/>
    <s v="GONZALEZAL"/>
    <n v="1000041814"/>
    <x v="90"/>
    <s v="2188831 - POT"/>
    <x v="153"/>
    <n v="4600188109"/>
    <n v="2188831"/>
    <m/>
    <x v="0"/>
    <m/>
    <s v="WE"/>
    <m/>
    <m/>
    <s v="ML81N"/>
    <n v="10"/>
    <x v="2"/>
    <n v="5080900000"/>
    <s v="RM"/>
  </r>
  <r>
    <x v="2"/>
    <x v="11"/>
    <x v="2"/>
    <x v="0"/>
    <x v="5"/>
    <x v="4"/>
    <x v="115"/>
    <s v="450038046910"/>
    <x v="157"/>
    <x v="179"/>
    <x v="75"/>
    <x v="75"/>
    <s v=""/>
    <n v="6400003000"/>
    <x v="23"/>
    <n v="1076"/>
    <d v="2025-05-06T00:00:00"/>
    <d v="2025-05-15T00:00:00"/>
    <d v="2025-05-15T00:00:00"/>
    <s v="RMR101"/>
    <s v="Ready Mix Cocoa"/>
    <s v="RMR101P101"/>
    <x v="67"/>
    <s v="GONZALEZAL"/>
    <n v="1000076538"/>
    <x v="91"/>
    <n v="260651"/>
    <x v="154"/>
    <n v="4600193531"/>
    <n v="260651"/>
    <m/>
    <x v="0"/>
    <s v="APV BY JWOODS"/>
    <s v="WE"/>
    <m/>
    <m/>
    <s v="ML81N"/>
    <n v="10"/>
    <x v="2"/>
    <n v="5080900000"/>
    <s v="RM"/>
  </r>
  <r>
    <x v="2"/>
    <x v="9"/>
    <x v="2"/>
    <x v="3"/>
    <x v="6"/>
    <x v="3"/>
    <x v="48"/>
    <s v="450040471420"/>
    <x v="158"/>
    <x v="85"/>
    <x v="24"/>
    <x v="24"/>
    <s v="Car parts &amp; tyres"/>
    <n v="6443000007"/>
    <x v="13"/>
    <n v="1073.26"/>
    <d v="2025-04-29T00:00:00"/>
    <d v="2025-05-01T00:00:00"/>
    <d v="2025-05-01T00:00:00"/>
    <s v="RMFLVO"/>
    <s v="Ready Mix Volusia Office"/>
    <m/>
    <x v="0"/>
    <s v="ADORNOK"/>
    <n v="1000038893"/>
    <x v="37"/>
    <m/>
    <x v="155"/>
    <n v="4600172794"/>
    <s v="38-NA59851"/>
    <n v="100495148"/>
    <x v="50"/>
    <m/>
    <s v="WE"/>
    <n v="90004980"/>
    <s v="19-04-001"/>
    <s v="MIGO_GR"/>
    <n v="20"/>
    <x v="2"/>
    <n v="5080900002"/>
    <s v="RM"/>
  </r>
  <r>
    <x v="1"/>
    <x v="2"/>
    <x v="1"/>
    <x v="0"/>
    <x v="4"/>
    <x v="3"/>
    <x v="2"/>
    <s v=""/>
    <x v="0"/>
    <x v="0"/>
    <x v="89"/>
    <x v="89"/>
    <s v=""/>
    <n v="6413000000"/>
    <x v="34"/>
    <n v="1073.0999999999999"/>
    <d v="2025-04-23T00:00:00"/>
    <d v="2025-05-05T00:00:00"/>
    <d v="2025-05-05T00:00:00"/>
    <s v="RMFLJX"/>
    <s v="Ready Mix Jacksonville Office"/>
    <s v="RMFLJXA201"/>
    <x v="81"/>
    <s v="MORRISONR"/>
    <m/>
    <x v="0"/>
    <m/>
    <x v="0"/>
    <n v="5000003234"/>
    <s v="0100525038-408-1"/>
    <m/>
    <x v="0"/>
    <m/>
    <s v="KR"/>
    <m/>
    <m/>
    <s v="FB60"/>
    <m/>
    <x v="2"/>
    <n v="6413000000"/>
    <s v="RM"/>
  </r>
  <r>
    <x v="1"/>
    <x v="2"/>
    <x v="2"/>
    <x v="0"/>
    <x v="1"/>
    <x v="1"/>
    <x v="2"/>
    <s v=""/>
    <x v="0"/>
    <x v="0"/>
    <x v="58"/>
    <x v="58"/>
    <s v=""/>
    <n v="6413000000"/>
    <x v="34"/>
    <n v="1072.55"/>
    <d v="2025-04-23T00:00:00"/>
    <d v="2025-05-05T00:00:00"/>
    <d v="2025-05-05T00:00:00"/>
    <s v="RMR157"/>
    <s v="Ready Mix Plant City"/>
    <s v="RMR157P101"/>
    <x v="54"/>
    <s v="MORRISONR"/>
    <m/>
    <x v="0"/>
    <m/>
    <x v="0"/>
    <n v="5000003234"/>
    <s v="0100525038-408-1"/>
    <m/>
    <x v="0"/>
    <m/>
    <s v="KR"/>
    <m/>
    <m/>
    <s v="FB60"/>
    <m/>
    <x v="2"/>
    <n v="6413000000"/>
    <s v="RM"/>
  </r>
  <r>
    <x v="1"/>
    <x v="8"/>
    <x v="2"/>
    <x v="0"/>
    <x v="4"/>
    <x v="3"/>
    <x v="22"/>
    <s v=""/>
    <x v="0"/>
    <x v="0"/>
    <x v="85"/>
    <x v="85"/>
    <s v=""/>
    <n v="6120000009"/>
    <x v="12"/>
    <n v="1071.3399999999999"/>
    <d v="2025-04-30T00:00:00"/>
    <d v="2025-05-01T00:00:00"/>
    <d v="2025-05-07T00:00:00"/>
    <s v="RMR121"/>
    <s v="Ready Mix Orange Park"/>
    <s v="RMR121P101"/>
    <x v="77"/>
    <s v="DOWNEYV"/>
    <m/>
    <x v="0"/>
    <s v="Unifirst accrual reclass april 25"/>
    <x v="0"/>
    <n v="2200044091"/>
    <s v="PAEZD"/>
    <m/>
    <x v="0"/>
    <s v="Unifirst acc reversed apr"/>
    <s v="AB"/>
    <m/>
    <m/>
    <s v="FB08"/>
    <m/>
    <x v="2"/>
    <n v="5020001990"/>
    <s v="RM"/>
  </r>
  <r>
    <x v="1"/>
    <x v="1"/>
    <x v="1"/>
    <x v="1"/>
    <x v="2"/>
    <x v="2"/>
    <x v="116"/>
    <s v="450040721710"/>
    <x v="159"/>
    <x v="180"/>
    <x v="1"/>
    <x v="1"/>
    <s v=""/>
    <n v="6400000104"/>
    <x v="2"/>
    <n v="1061.69"/>
    <d v="2025-05-09T00:00:00"/>
    <d v="2025-05-01T00:00:00"/>
    <d v="2025-05-09T00:00:00"/>
    <s v="RMH101"/>
    <s v="Head Office Florida Ready Mix"/>
    <s v="RMH101A001"/>
    <x v="1"/>
    <s v="DELGADOJ"/>
    <n v="1000039234"/>
    <x v="92"/>
    <m/>
    <x v="156"/>
    <n v="4600184272"/>
    <s v="INV0168267"/>
    <m/>
    <x v="0"/>
    <m/>
    <s v="WE"/>
    <m/>
    <m/>
    <s v="ML81N"/>
    <n v="10"/>
    <x v="2"/>
    <n v="5080900000"/>
    <s v="RM"/>
  </r>
  <r>
    <x v="1"/>
    <x v="7"/>
    <x v="2"/>
    <x v="0"/>
    <x v="4"/>
    <x v="3"/>
    <x v="21"/>
    <s v=""/>
    <x v="0"/>
    <x v="0"/>
    <x v="15"/>
    <x v="15"/>
    <s v=""/>
    <n v="6120000004"/>
    <x v="11"/>
    <n v="1051.52"/>
    <d v="2025-05-04T00:00:00"/>
    <d v="2025-05-31T00:00:00"/>
    <d v="2025-05-14T00:00:00"/>
    <s v="RMR120"/>
    <s v="Ready Mix Greenland"/>
    <s v="RMR120P101"/>
    <x v="14"/>
    <s v="PH0AE_REMOTE"/>
    <m/>
    <x v="0"/>
    <s v="Payroll UKG Close"/>
    <x v="0"/>
    <n v="1000122640"/>
    <s v="35519B"/>
    <m/>
    <x v="0"/>
    <s v="Payroll - UKG"/>
    <s v="SA"/>
    <m/>
    <m/>
    <m/>
    <m/>
    <x v="2"/>
    <n v="3199999999"/>
    <s v="RM"/>
  </r>
  <r>
    <x v="2"/>
    <x v="11"/>
    <x v="2"/>
    <x v="0"/>
    <x v="6"/>
    <x v="3"/>
    <x v="117"/>
    <s v="450040712910"/>
    <x v="160"/>
    <x v="181"/>
    <x v="24"/>
    <x v="24"/>
    <s v=""/>
    <n v="6421006000"/>
    <x v="31"/>
    <n v="1050"/>
    <d v="2025-04-14T00:00:00"/>
    <d v="2025-05-07T00:00:00"/>
    <d v="2025-05-07T00:00:00"/>
    <s v="RMFLVO"/>
    <s v="Ready Mix Volusia Office"/>
    <m/>
    <x v="0"/>
    <s v="ADORNOK"/>
    <n v="1000039031"/>
    <x v="93"/>
    <s v="1588 EDGEWATER TOWING 25-46035"/>
    <x v="157"/>
    <n v="4600181267"/>
    <s v="25-46035"/>
    <n v="100498338"/>
    <x v="51"/>
    <m/>
    <s v="WE"/>
    <m/>
    <s v="18-02-007"/>
    <s v="ML81N"/>
    <n v="10"/>
    <x v="2"/>
    <n v="5080900000"/>
    <s v="RM"/>
  </r>
  <r>
    <x v="1"/>
    <x v="1"/>
    <x v="1"/>
    <x v="1"/>
    <x v="2"/>
    <x v="2"/>
    <x v="2"/>
    <s v=""/>
    <x v="0"/>
    <x v="0"/>
    <x v="1"/>
    <x v="1"/>
    <s v=""/>
    <n v="6400000002"/>
    <x v="1"/>
    <n v="1046.5"/>
    <d v="2025-02-27T00:00:00"/>
    <d v="2025-05-06T00:00:00"/>
    <d v="2025-05-06T00:00:00"/>
    <s v="RMH101"/>
    <s v="Head Office Florida Ready Mix"/>
    <s v="RMH101A001"/>
    <x v="1"/>
    <s v="MORRISONR"/>
    <m/>
    <x v="0"/>
    <m/>
    <x v="0"/>
    <n v="5000003339"/>
    <n v="2099151"/>
    <m/>
    <x v="0"/>
    <m/>
    <s v="KR"/>
    <m/>
    <m/>
    <s v="FB60"/>
    <m/>
    <x v="2"/>
    <n v="3199999999"/>
    <s v="RM"/>
  </r>
  <r>
    <x v="2"/>
    <x v="11"/>
    <x v="2"/>
    <x v="0"/>
    <x v="0"/>
    <x v="0"/>
    <x v="55"/>
    <s v="450037959510"/>
    <x v="50"/>
    <x v="49"/>
    <x v="9"/>
    <x v="9"/>
    <s v=""/>
    <n v="6400003000"/>
    <x v="23"/>
    <n v="1040"/>
    <d v="2025-04-25T00:00:00"/>
    <d v="2025-05-09T00:00:00"/>
    <d v="2025-05-09T00:00:00"/>
    <s v="RMR135"/>
    <s v="Ready Mix Ft Lauderdale"/>
    <s v="RMR135P101"/>
    <x v="9"/>
    <s v="GONZALEZAL"/>
    <n v="1000038790"/>
    <x v="44"/>
    <s v="Broken Waste Concrete Removal FTL"/>
    <x v="50"/>
    <n v="4600184039"/>
    <n v="248803"/>
    <m/>
    <x v="0"/>
    <s v="RC ON FILE"/>
    <s v="WE"/>
    <m/>
    <m/>
    <s v="ML81N"/>
    <n v="10"/>
    <x v="2"/>
    <n v="5080900000"/>
    <s v="RM"/>
  </r>
  <r>
    <x v="2"/>
    <x v="11"/>
    <x v="2"/>
    <x v="0"/>
    <x v="0"/>
    <x v="0"/>
    <x v="55"/>
    <s v="450037959510"/>
    <x v="50"/>
    <x v="49"/>
    <x v="51"/>
    <x v="51"/>
    <s v=""/>
    <n v="6400003000"/>
    <x v="23"/>
    <n v="1040"/>
    <d v="2025-04-25T00:00:00"/>
    <d v="2025-05-09T00:00:00"/>
    <d v="2025-05-09T00:00:00"/>
    <s v="RMR131"/>
    <s v="Ready Mix Delray Beach"/>
    <s v="RMR131P101"/>
    <x v="47"/>
    <s v="GONZALEZAL"/>
    <n v="1000038790"/>
    <x v="44"/>
    <s v="Broken Waste Concrete Removal DELRAY"/>
    <x v="50"/>
    <n v="4600184081"/>
    <n v="248792"/>
    <m/>
    <x v="0"/>
    <s v="RC ON FILE"/>
    <s v="WE"/>
    <m/>
    <m/>
    <s v="ML81N"/>
    <n v="10"/>
    <x v="2"/>
    <n v="5080900000"/>
    <s v="RM"/>
  </r>
  <r>
    <x v="2"/>
    <x v="11"/>
    <x v="2"/>
    <x v="0"/>
    <x v="3"/>
    <x v="0"/>
    <x v="55"/>
    <s v="450037959510"/>
    <x v="50"/>
    <x v="49"/>
    <x v="63"/>
    <x v="63"/>
    <s v=""/>
    <n v="6400003000"/>
    <x v="23"/>
    <n v="1040"/>
    <d v="2025-04-25T00:00:00"/>
    <d v="2025-05-09T00:00:00"/>
    <d v="2025-05-09T00:00:00"/>
    <s v="RMR136"/>
    <s v="Ready Mix North Miami"/>
    <s v="RMR136P101"/>
    <x v="56"/>
    <s v="GONZALEZAL"/>
    <n v="1000038790"/>
    <x v="44"/>
    <s v="Broken Waste Concrete Removal NMI"/>
    <x v="50"/>
    <n v="4600184035"/>
    <n v="248790"/>
    <m/>
    <x v="0"/>
    <s v="RC ON FILE"/>
    <s v="WE"/>
    <m/>
    <m/>
    <s v="ML81N"/>
    <n v="10"/>
    <x v="2"/>
    <n v="5080900000"/>
    <s v="RM"/>
  </r>
  <r>
    <x v="2"/>
    <x v="11"/>
    <x v="2"/>
    <x v="0"/>
    <x v="5"/>
    <x v="4"/>
    <x v="118"/>
    <s v="450040745710"/>
    <x v="161"/>
    <x v="182"/>
    <x v="39"/>
    <x v="39"/>
    <s v=""/>
    <n v="6421006000"/>
    <x v="31"/>
    <n v="1039.5"/>
    <d v="2025-05-14T00:00:00"/>
    <d v="2025-05-14T00:00:00"/>
    <d v="2025-05-14T00:00:00"/>
    <s v="RMFLEC"/>
    <s v="Ready Mix East Coast Office"/>
    <m/>
    <x v="0"/>
    <s v="RIVERAJES"/>
    <n v="1000040693"/>
    <x v="94"/>
    <s v="1446 CROCKETT TOWING INVOICE 659564"/>
    <x v="158"/>
    <n v="4600191351"/>
    <n v="659564"/>
    <n v="100498698"/>
    <x v="52"/>
    <m/>
    <s v="WE"/>
    <m/>
    <s v="18-02-007"/>
    <s v="ML81N"/>
    <n v="10"/>
    <x v="2"/>
    <n v="5080900000"/>
    <s v="RM"/>
  </r>
  <r>
    <x v="1"/>
    <x v="8"/>
    <x v="2"/>
    <x v="0"/>
    <x v="1"/>
    <x v="1"/>
    <x v="22"/>
    <s v=""/>
    <x v="0"/>
    <x v="0"/>
    <x v="58"/>
    <x v="58"/>
    <s v=""/>
    <n v="6120000009"/>
    <x v="12"/>
    <n v="1028.8800000000001"/>
    <d v="2025-04-30T00:00:00"/>
    <d v="2025-05-01T00:00:00"/>
    <d v="2025-05-07T00:00:00"/>
    <s v="RMR157"/>
    <s v="Ready Mix Plant City"/>
    <s v="RMR157P101"/>
    <x v="54"/>
    <s v="DOWNEYV"/>
    <m/>
    <x v="0"/>
    <s v="Unifirst accrual reclass april 25"/>
    <x v="0"/>
    <n v="2200044091"/>
    <s v="PAEZD"/>
    <m/>
    <x v="0"/>
    <s v="Unifirst acc reversed apr"/>
    <s v="AB"/>
    <m/>
    <m/>
    <s v="FB08"/>
    <m/>
    <x v="2"/>
    <n v="5020001990"/>
    <s v="RM"/>
  </r>
  <r>
    <x v="1"/>
    <x v="2"/>
    <x v="2"/>
    <x v="0"/>
    <x v="0"/>
    <x v="0"/>
    <x v="20"/>
    <s v=""/>
    <x v="0"/>
    <x v="0"/>
    <x v="27"/>
    <x v="27"/>
    <s v=""/>
    <n v="6436001000"/>
    <x v="10"/>
    <n v="1022.94"/>
    <d v="2025-04-01T00:00:00"/>
    <d v="2025-05-05T00:00:00"/>
    <d v="2025-05-05T00:00:00"/>
    <s v="RMR138"/>
    <s v="Ready Mix Pompano Beach"/>
    <s v="RMR138P101"/>
    <x v="26"/>
    <s v="DWARKAS"/>
    <m/>
    <x v="13"/>
    <s v="*REPUBLIC SERVICES INCdba BFI WASTE SERVICES LLC"/>
    <x v="0"/>
    <n v="5000003233"/>
    <n v="20250300"/>
    <m/>
    <x v="0"/>
    <m/>
    <s v="KR"/>
    <m/>
    <m/>
    <s v="YTG_FIT_MASS_POST"/>
    <m/>
    <x v="2"/>
    <n v="1000039776"/>
    <s v="RM"/>
  </r>
  <r>
    <x v="1"/>
    <x v="12"/>
    <x v="2"/>
    <x v="3"/>
    <x v="0"/>
    <x v="0"/>
    <x v="32"/>
    <s v="450039161510"/>
    <x v="109"/>
    <x v="183"/>
    <x v="27"/>
    <x v="27"/>
    <s v=""/>
    <n v="6431001003"/>
    <x v="25"/>
    <n v="1019.7"/>
    <d v="2025-03-13T00:00:00"/>
    <d v="2025-05-06T00:00:00"/>
    <d v="2025-05-06T00:00:00"/>
    <s v="RMR138"/>
    <s v="Ready Mix Pompano Beach"/>
    <s v="RMR138P101"/>
    <x v="26"/>
    <s v="ROZIERN"/>
    <n v="1000039325"/>
    <x v="23"/>
    <m/>
    <x v="107"/>
    <n v="4600178962"/>
    <n v="30060314"/>
    <m/>
    <x v="0"/>
    <m/>
    <s v="WE"/>
    <n v="90003579"/>
    <m/>
    <s v="MIGO_GR"/>
    <n v="10"/>
    <x v="2"/>
    <n v="5080900002"/>
    <s v="RM"/>
  </r>
  <r>
    <x v="1"/>
    <x v="12"/>
    <x v="2"/>
    <x v="3"/>
    <x v="3"/>
    <x v="0"/>
    <x v="32"/>
    <s v="450039448920"/>
    <x v="162"/>
    <x v="183"/>
    <x v="13"/>
    <x v="13"/>
    <s v=""/>
    <n v="6431001003"/>
    <x v="25"/>
    <n v="1019.7"/>
    <d v="2025-03-25T00:00:00"/>
    <d v="2025-05-01T00:00:00"/>
    <d v="2025-05-01T00:00:00"/>
    <s v="RMR137"/>
    <s v="Ready Mix Pennsuco"/>
    <s v="RMR137P101"/>
    <x v="12"/>
    <s v="ROZIERN"/>
    <n v="1000039325"/>
    <x v="23"/>
    <m/>
    <x v="159"/>
    <n v="4600172892"/>
    <n v="30174550"/>
    <m/>
    <x v="0"/>
    <m/>
    <s v="WE"/>
    <n v="90003579"/>
    <m/>
    <s v="MIGO_GR"/>
    <n v="20"/>
    <x v="2"/>
    <n v="5080900002"/>
    <s v="RM"/>
  </r>
  <r>
    <x v="1"/>
    <x v="12"/>
    <x v="2"/>
    <x v="3"/>
    <x v="3"/>
    <x v="0"/>
    <x v="32"/>
    <s v="450039590310"/>
    <x v="140"/>
    <x v="184"/>
    <x v="19"/>
    <x v="19"/>
    <s v=""/>
    <n v="6431001003"/>
    <x v="25"/>
    <n v="1018.6"/>
    <d v="2025-04-07T00:00:00"/>
    <d v="2025-05-01T00:00:00"/>
    <d v="2025-05-01T00:00:00"/>
    <s v="RMR134"/>
    <s v="Ready Mix Buena Vista"/>
    <s v="RMR134P101"/>
    <x v="18"/>
    <s v="ROZIERN"/>
    <n v="1000039325"/>
    <x v="23"/>
    <m/>
    <x v="137"/>
    <n v="4600172912"/>
    <n v="30319323"/>
    <m/>
    <x v="0"/>
    <m/>
    <s v="WE"/>
    <n v="90003579"/>
    <m/>
    <s v="MIGO_GR"/>
    <n v="10"/>
    <x v="2"/>
    <n v="5080900002"/>
    <s v="RM"/>
  </r>
  <r>
    <x v="1"/>
    <x v="12"/>
    <x v="2"/>
    <x v="3"/>
    <x v="3"/>
    <x v="0"/>
    <x v="32"/>
    <s v="450040085710"/>
    <x v="111"/>
    <x v="184"/>
    <x v="19"/>
    <x v="19"/>
    <s v=""/>
    <n v="6431001003"/>
    <x v="25"/>
    <n v="1018.6"/>
    <d v="2025-04-17T00:00:00"/>
    <d v="2025-05-01T00:00:00"/>
    <d v="2025-05-01T00:00:00"/>
    <s v="RMR134"/>
    <s v="Ready Mix Buena Vista"/>
    <s v="RMR134P101"/>
    <x v="18"/>
    <s v="ROZIERN"/>
    <n v="1000039325"/>
    <x v="23"/>
    <m/>
    <x v="109"/>
    <n v="4600172907"/>
    <n v="30420681"/>
    <m/>
    <x v="0"/>
    <m/>
    <s v="WE"/>
    <n v="90003579"/>
    <m/>
    <s v="MIGO_GR"/>
    <n v="10"/>
    <x v="2"/>
    <n v="5080900002"/>
    <s v="RM"/>
  </r>
  <r>
    <x v="2"/>
    <x v="9"/>
    <x v="2"/>
    <x v="3"/>
    <x v="1"/>
    <x v="1"/>
    <x v="32"/>
    <s v="450040082640"/>
    <x v="163"/>
    <x v="185"/>
    <x v="70"/>
    <x v="70"/>
    <s v="Hydr control&amp;network"/>
    <n v="6443000006"/>
    <x v="16"/>
    <n v="1018.6"/>
    <d v="2025-05-05T00:00:00"/>
    <d v="2025-05-05T00:00:00"/>
    <d v="2025-05-05T00:00:00"/>
    <s v="RMR166"/>
    <s v="Ready Mix Anderson Road"/>
    <m/>
    <x v="0"/>
    <s v="GONZALEZA"/>
    <n v="1000039325"/>
    <x v="23"/>
    <s v="TPA EXXON DELVAC.CENTAUR"/>
    <x v="34"/>
    <n v="4600176691"/>
    <n v="30437468"/>
    <n v="100495613"/>
    <x v="53"/>
    <s v="TPA EXXON DELVAC.CENTAUR"/>
    <s v="WE"/>
    <n v="90003579"/>
    <s v="19-09-002"/>
    <s v="MIGO_GR"/>
    <n v="40"/>
    <x v="2"/>
    <n v="5080900002"/>
    <s v="RM"/>
  </r>
  <r>
    <x v="1"/>
    <x v="4"/>
    <x v="2"/>
    <x v="0"/>
    <x v="3"/>
    <x v="0"/>
    <x v="119"/>
    <s v=""/>
    <x v="0"/>
    <x v="0"/>
    <x v="13"/>
    <x v="13"/>
    <s v=""/>
    <n v="6430000000"/>
    <x v="22"/>
    <n v="1018.51"/>
    <d v="2025-05-13T00:00:00"/>
    <d v="2025-05-13T00:00:00"/>
    <d v="2025-05-13T00:00:00"/>
    <s v="RMR137"/>
    <s v="Ready Mix Pennsuco"/>
    <s v="RMR137P101"/>
    <x v="12"/>
    <s v="ROJASD"/>
    <m/>
    <x v="0"/>
    <s v="GC PO-FTLRM-5254 STAPLS0228745211000001 05/09/2025"/>
    <x v="0"/>
    <n v="1000122564"/>
    <s v="GHOST CARDS"/>
    <m/>
    <x v="0"/>
    <s v="Ghost Cards MAY 2025"/>
    <s v="SA"/>
    <m/>
    <m/>
    <s v="YTG_FIT_MASS_POST"/>
    <m/>
    <x v="2"/>
    <n v="6400000105"/>
    <s v="RM"/>
  </r>
  <r>
    <x v="1"/>
    <x v="4"/>
    <x v="2"/>
    <x v="0"/>
    <x v="0"/>
    <x v="0"/>
    <x v="120"/>
    <s v=""/>
    <x v="0"/>
    <x v="0"/>
    <x v="27"/>
    <x v="27"/>
    <s v=""/>
    <n v="6430000000"/>
    <x v="22"/>
    <n v="1015.72"/>
    <d v="2025-05-05T00:00:00"/>
    <d v="2025-05-05T00:00:00"/>
    <d v="2025-05-05T00:00:00"/>
    <s v="RMR138"/>
    <s v="Ready Mix Pompano Beach"/>
    <s v="RMR138P101"/>
    <x v="26"/>
    <s v="ROJASD"/>
    <m/>
    <x v="0"/>
    <s v="GC PO-FTLRM-5246 STAPLS0228517885000001 05/02/2025"/>
    <x v="0"/>
    <n v="1000092512"/>
    <s v="GHOST CARDS"/>
    <m/>
    <x v="0"/>
    <s v="Ghost Cards MAY 2025"/>
    <s v="SA"/>
    <m/>
    <m/>
    <s v="YTG_FIT_MASS_POST"/>
    <m/>
    <x v="2"/>
    <n v="6431001006"/>
    <s v="RM"/>
  </r>
  <r>
    <x v="1"/>
    <x v="2"/>
    <x v="2"/>
    <x v="0"/>
    <x v="7"/>
    <x v="1"/>
    <x v="2"/>
    <s v=""/>
    <x v="0"/>
    <x v="0"/>
    <x v="21"/>
    <x v="21"/>
    <s v=""/>
    <n v="6413000000"/>
    <x v="34"/>
    <n v="1013.82"/>
    <d v="2025-04-23T00:00:00"/>
    <d v="2025-05-05T00:00:00"/>
    <d v="2025-05-05T00:00:00"/>
    <s v="RMR162"/>
    <s v="Ready Mix Mainline"/>
    <s v="RMR162P101"/>
    <x v="20"/>
    <s v="MORRISONR"/>
    <m/>
    <x v="0"/>
    <m/>
    <x v="0"/>
    <n v="5000003234"/>
    <s v="0100525038-408-1"/>
    <m/>
    <x v="0"/>
    <m/>
    <s v="KR"/>
    <m/>
    <m/>
    <s v="FB60"/>
    <m/>
    <x v="2"/>
    <n v="6413000000"/>
    <s v="RM"/>
  </r>
  <r>
    <x v="1"/>
    <x v="4"/>
    <x v="2"/>
    <x v="0"/>
    <x v="7"/>
    <x v="1"/>
    <x v="22"/>
    <s v=""/>
    <x v="0"/>
    <x v="0"/>
    <x v="68"/>
    <x v="68"/>
    <s v=""/>
    <n v="6436001090"/>
    <x v="33"/>
    <n v="1013.48"/>
    <d v="2025-04-30T00:00:00"/>
    <d v="2025-05-01T00:00:00"/>
    <d v="2025-05-07T00:00:00"/>
    <s v="RMR156"/>
    <s v="Ready Mix Punta Gorda"/>
    <s v="RMR156P101"/>
    <x v="61"/>
    <s v="DOWNEYV"/>
    <m/>
    <x v="0"/>
    <s v="Unifirst accrual reclass april 25"/>
    <x v="0"/>
    <n v="2200044091"/>
    <s v="PAEZD"/>
    <m/>
    <x v="0"/>
    <s v="Unifirst acc reversed apr"/>
    <s v="AB"/>
    <m/>
    <m/>
    <s v="FB08"/>
    <m/>
    <x v="2"/>
    <n v="5020001990"/>
    <s v="RM"/>
  </r>
  <r>
    <x v="1"/>
    <x v="8"/>
    <x v="2"/>
    <x v="0"/>
    <x v="2"/>
    <x v="2"/>
    <x v="121"/>
    <s v=""/>
    <x v="0"/>
    <x v="0"/>
    <x v="90"/>
    <x v="90"/>
    <s v=""/>
    <n v="6432000006"/>
    <x v="20"/>
    <n v="1013.36"/>
    <d v="2025-05-06T00:00:00"/>
    <d v="2025-05-06T00:00:00"/>
    <d v="2025-05-07T00:00:00"/>
    <s v="RMH101"/>
    <s v="Head Office Florida Ready Mix"/>
    <s v="RMH101P017"/>
    <x v="82"/>
    <s v="PH0US_REMOTE"/>
    <m/>
    <x v="95"/>
    <s v="*SOO DUCK HWANG"/>
    <x v="0"/>
    <n v="5000003353"/>
    <s v="EMP EXP-20250506"/>
    <m/>
    <x v="0"/>
    <s v="CONCUR"/>
    <s v="KR"/>
    <m/>
    <m/>
    <m/>
    <m/>
    <x v="2"/>
    <n v="1000038494"/>
    <s v="RM"/>
  </r>
  <r>
    <x v="1"/>
    <x v="6"/>
    <x v="2"/>
    <x v="3"/>
    <x v="1"/>
    <x v="1"/>
    <x v="91"/>
    <s v="450040742710"/>
    <x v="164"/>
    <x v="186"/>
    <x v="8"/>
    <x v="8"/>
    <s v=""/>
    <n v="6440000001"/>
    <x v="8"/>
    <n v="1010.62"/>
    <d v="2025-05-09T00:00:00"/>
    <d v="2025-05-09T00:00:00"/>
    <d v="2025-05-09T00:00:00"/>
    <s v="RMR166"/>
    <s v="Ready Mix Anderson Road"/>
    <m/>
    <x v="0"/>
    <s v="GONZALEZA"/>
    <n v="1000067301"/>
    <x v="76"/>
    <s v="17018 ADN FLEET DIPSTICK TUBE LEAK 01902"/>
    <x v="160"/>
    <n v="4600184227"/>
    <n v="1902"/>
    <n v="100498641"/>
    <x v="54"/>
    <s v="17018 ADN FLEET DIPSTICK"/>
    <s v="WE"/>
    <m/>
    <s v="18-02-007"/>
    <s v="ML81N"/>
    <n v="10"/>
    <x v="2"/>
    <n v="5080900000"/>
    <s v="RM"/>
  </r>
  <r>
    <x v="1"/>
    <x v="1"/>
    <x v="3"/>
    <x v="1"/>
    <x v="2"/>
    <x v="2"/>
    <x v="64"/>
    <s v=""/>
    <x v="0"/>
    <x v="0"/>
    <x v="64"/>
    <x v="64"/>
    <s v=""/>
    <n v="6400000011"/>
    <x v="5"/>
    <n v="1006.95"/>
    <d v="2025-03-16T00:00:00"/>
    <d v="2025-05-02T00:00:00"/>
    <d v="2025-05-02T00:00:00"/>
    <s v="RMH101"/>
    <s v="Head Office Florida Ready Mix"/>
    <s v="RMH101S002"/>
    <x v="57"/>
    <s v="QUEENK"/>
    <m/>
    <x v="53"/>
    <s v="SEQUOYA ANDERSON"/>
    <x v="0"/>
    <n v="5000003180"/>
    <n v="395979"/>
    <m/>
    <x v="0"/>
    <m/>
    <s v="KR"/>
    <m/>
    <m/>
    <s v="FB60"/>
    <m/>
    <x v="2"/>
    <n v="1000041328"/>
    <s v="RM"/>
  </r>
  <r>
    <x v="2"/>
    <x v="9"/>
    <x v="2"/>
    <x v="3"/>
    <x v="5"/>
    <x v="4"/>
    <x v="122"/>
    <s v=""/>
    <x v="165"/>
    <x v="0"/>
    <x v="33"/>
    <x v="33"/>
    <s v="Pressure air systems"/>
    <n v="6025261001"/>
    <x v="28"/>
    <n v="1002.25"/>
    <d v="2025-05-13T00:00:00"/>
    <d v="2025-05-13T00:00:00"/>
    <d v="2025-05-13T00:00:00"/>
    <s v="RMFLEC"/>
    <s v="Ready Mix East Coast Office"/>
    <m/>
    <x v="0"/>
    <s v="RIVERAJES"/>
    <m/>
    <x v="0"/>
    <m/>
    <x v="0"/>
    <n v="4700271171"/>
    <m/>
    <n v="100500528"/>
    <x v="55"/>
    <m/>
    <s v="WA"/>
    <n v="80043202"/>
    <s v="19-09-003"/>
    <s v="COGI"/>
    <m/>
    <x v="2"/>
    <n v="2500000800"/>
    <s v="RM"/>
  </r>
  <r>
    <x v="1"/>
    <x v="3"/>
    <x v="2"/>
    <x v="2"/>
    <x v="4"/>
    <x v="3"/>
    <x v="7"/>
    <s v=""/>
    <x v="0"/>
    <x v="0"/>
    <x v="4"/>
    <x v="4"/>
    <s v=""/>
    <n v="6414003390"/>
    <x v="4"/>
    <n v="1000"/>
    <d v="2025-04-24T00:00:00"/>
    <d v="2025-05-02T00:00:00"/>
    <d v="2025-05-15T00:00:00"/>
    <s v="RMFLJX"/>
    <s v="Ready Mix Jacksonville Office"/>
    <s v="RMFLJXP015"/>
    <x v="4"/>
    <s v="WILLIAMSONR"/>
    <m/>
    <x v="4"/>
    <s v="TRANSPORTATION OF EQUIPMENT"/>
    <x v="0"/>
    <n v="5000003550"/>
    <n v="123456"/>
    <m/>
    <x v="0"/>
    <s v="* Account7339992 *"/>
    <s v="KR"/>
    <m/>
    <m/>
    <s v="YTG_FIT_MASS_POST"/>
    <m/>
    <x v="2"/>
    <n v="1000038840"/>
    <s v="RM"/>
  </r>
  <r>
    <x v="1"/>
    <x v="12"/>
    <x v="2"/>
    <x v="3"/>
    <x v="8"/>
    <x v="4"/>
    <x v="49"/>
    <s v=""/>
    <x v="0"/>
    <x v="0"/>
    <x v="26"/>
    <x v="26"/>
    <s v=""/>
    <n v="6440000002"/>
    <x v="36"/>
    <n v="1000"/>
    <d v="2024-10-30T00:00:00"/>
    <d v="2025-05-01T00:00:00"/>
    <d v="2025-05-01T00:00:00"/>
    <s v="RMR151"/>
    <s v="Ready Mix Longwood"/>
    <s v="RMR151D001"/>
    <x v="25"/>
    <s v="BROOKSS"/>
    <m/>
    <x v="38"/>
    <s v="*SUNCOAST REBUILD CENTER"/>
    <x v="0"/>
    <n v="5000003167"/>
    <n v="113623"/>
    <m/>
    <x v="0"/>
    <m/>
    <s v="KR"/>
    <m/>
    <m/>
    <s v="FB60"/>
    <m/>
    <x v="2"/>
    <n v="1000040620"/>
    <s v="RM"/>
  </r>
  <r>
    <x v="1"/>
    <x v="12"/>
    <x v="2"/>
    <x v="3"/>
    <x v="8"/>
    <x v="4"/>
    <x v="49"/>
    <s v=""/>
    <x v="0"/>
    <x v="0"/>
    <x v="26"/>
    <x v="26"/>
    <s v=""/>
    <n v="6440000002"/>
    <x v="36"/>
    <n v="1000"/>
    <d v="2025-05-04T00:00:00"/>
    <d v="2025-05-04T00:00:00"/>
    <d v="2025-06-09T00:00:00"/>
    <s v="RMR151"/>
    <s v="Ready Mix Longwood"/>
    <s v="RMR151D001"/>
    <x v="25"/>
    <s v="FERNANDEZJ"/>
    <m/>
    <x v="38"/>
    <s v="*SUNCOAST REBUILD CENTER"/>
    <x v="0"/>
    <n v="5000003589"/>
    <s v="CHG33213FB60PST2"/>
    <m/>
    <x v="0"/>
    <m/>
    <s v="KR"/>
    <m/>
    <m/>
    <s v="FB60"/>
    <m/>
    <x v="2"/>
    <n v="1000040620"/>
    <s v="RM"/>
  </r>
  <r>
    <x v="1"/>
    <x v="6"/>
    <x v="2"/>
    <x v="3"/>
    <x v="0"/>
    <x v="0"/>
    <x v="50"/>
    <s v="450040672510"/>
    <x v="155"/>
    <x v="187"/>
    <x v="76"/>
    <x v="76"/>
    <s v=""/>
    <n v="6440000001"/>
    <x v="8"/>
    <n v="999"/>
    <d v="2025-05-06T00:00:00"/>
    <d v="2025-05-08T00:00:00"/>
    <d v="2025-05-08T00:00:00"/>
    <s v="RMR138"/>
    <s v="Ready Mix Pompano Beach"/>
    <s v="RMR138D001"/>
    <x v="68"/>
    <s v="ROZIERN"/>
    <n v="1000039098"/>
    <x v="39"/>
    <m/>
    <x v="152"/>
    <n v="4600183309"/>
    <s v="34799-1832"/>
    <m/>
    <x v="0"/>
    <m/>
    <s v="WE"/>
    <n v="90000189"/>
    <m/>
    <s v="MIGO_GR"/>
    <n v="10"/>
    <x v="2"/>
    <n v="5080900002"/>
    <s v="RM"/>
  </r>
  <r>
    <x v="1"/>
    <x v="2"/>
    <x v="2"/>
    <x v="0"/>
    <x v="0"/>
    <x v="0"/>
    <x v="20"/>
    <s v=""/>
    <x v="0"/>
    <x v="0"/>
    <x v="44"/>
    <x v="44"/>
    <s v=""/>
    <n v="6436001000"/>
    <x v="10"/>
    <n v="997.98"/>
    <d v="2025-04-01T00:00:00"/>
    <d v="2025-05-05T00:00:00"/>
    <d v="2025-05-05T00:00:00"/>
    <s v="RMR133"/>
    <s v="Ready Mix Fairgrounds"/>
    <s v="RMR133P101"/>
    <x v="40"/>
    <s v="DWARKAS"/>
    <m/>
    <x v="13"/>
    <s v="*REPUBLIC SERVICES INCdba BFI WASTE SERVICES LLC"/>
    <x v="0"/>
    <n v="5000003233"/>
    <n v="20250300"/>
    <m/>
    <x v="0"/>
    <m/>
    <s v="KR"/>
    <m/>
    <m/>
    <s v="YTG_FIT_MASS_POST"/>
    <m/>
    <x v="2"/>
    <n v="1000039776"/>
    <s v="RM"/>
  </r>
  <r>
    <x v="2"/>
    <x v="9"/>
    <x v="2"/>
    <x v="3"/>
    <x v="7"/>
    <x v="1"/>
    <x v="123"/>
    <s v=""/>
    <x v="0"/>
    <x v="0"/>
    <x v="34"/>
    <x v="34"/>
    <s v=""/>
    <n v="6431001005"/>
    <x v="35"/>
    <n v="997.9"/>
    <d v="2025-05-05T00:00:00"/>
    <d v="2025-05-05T00:00:00"/>
    <d v="2025-05-05T00:00:00"/>
    <s v="RMFLSW"/>
    <s v="Ready Mix Southwest Office"/>
    <s v="RMFLSWP015"/>
    <x v="66"/>
    <s v="ROJASD"/>
    <m/>
    <x v="0"/>
    <s v="GC PO-WFLRM-4908 AMAZON MKTPL W02I04IH3 04/28/2025"/>
    <x v="0"/>
    <n v="1000092512"/>
    <s v="GHOST CARDS"/>
    <m/>
    <x v="0"/>
    <s v="Ghost Cards MAY 2025"/>
    <s v="SA"/>
    <m/>
    <m/>
    <s v="YTG_FIT_MASS_POST"/>
    <m/>
    <x v="2"/>
    <n v="6431001006"/>
    <s v="RM"/>
  </r>
  <r>
    <x v="2"/>
    <x v="9"/>
    <x v="2"/>
    <x v="3"/>
    <x v="6"/>
    <x v="3"/>
    <x v="72"/>
    <s v="450040709320"/>
    <x v="84"/>
    <x v="188"/>
    <x v="71"/>
    <x v="71"/>
    <s v="Car parts &amp; tyres"/>
    <n v="6443000007"/>
    <x v="13"/>
    <n v="996.17"/>
    <d v="2025-04-30T00:00:00"/>
    <d v="2025-05-07T00:00:00"/>
    <d v="2025-05-07T00:00:00"/>
    <s v="RMFLVO"/>
    <s v="Ready Mix Volusia Office"/>
    <m/>
    <x v="0"/>
    <s v="ADORNOK"/>
    <n v="1000075150"/>
    <x v="60"/>
    <m/>
    <x v="82"/>
    <n v="4600181256"/>
    <n v="1037"/>
    <n v="100498302"/>
    <x v="22"/>
    <m/>
    <s v="WE"/>
    <n v="90000221"/>
    <s v="19-04-001"/>
    <s v="MIGO_GR"/>
    <n v="20"/>
    <x v="2"/>
    <n v="5080900002"/>
    <s v="RM"/>
  </r>
  <r>
    <x v="1"/>
    <x v="6"/>
    <x v="2"/>
    <x v="3"/>
    <x v="4"/>
    <x v="3"/>
    <x v="50"/>
    <s v="450039282110"/>
    <x v="123"/>
    <x v="58"/>
    <x v="4"/>
    <x v="4"/>
    <s v=""/>
    <n v="6440000001"/>
    <x v="8"/>
    <n v="990"/>
    <d v="2025-05-07T00:00:00"/>
    <d v="2025-05-07T00:00:00"/>
    <d v="2025-05-07T00:00:00"/>
    <s v="RMFLJX"/>
    <s v="Ready Mix Jacksonville Office"/>
    <s v="RMFLJXP015"/>
    <x v="4"/>
    <s v="ADORNOK"/>
    <n v="1000039098"/>
    <x v="39"/>
    <s v="Truck Repair Services"/>
    <x v="120"/>
    <n v="4600180878"/>
    <s v="34799-1792"/>
    <m/>
    <x v="0"/>
    <m/>
    <s v="WE"/>
    <m/>
    <m/>
    <s v="ML81N"/>
    <n v="10"/>
    <x v="2"/>
    <n v="5080900000"/>
    <s v="RM"/>
  </r>
  <r>
    <x v="1"/>
    <x v="6"/>
    <x v="2"/>
    <x v="3"/>
    <x v="4"/>
    <x v="3"/>
    <x v="50"/>
    <s v="450040787510"/>
    <x v="58"/>
    <x v="58"/>
    <x v="24"/>
    <x v="24"/>
    <s v=""/>
    <n v="6440000001"/>
    <x v="8"/>
    <n v="990"/>
    <d v="2025-05-08T00:00:00"/>
    <d v="2025-05-12T00:00:00"/>
    <d v="2025-05-12T00:00:00"/>
    <s v="RMFLJX"/>
    <s v="Ready Mix Jacksonville Office"/>
    <s v="RMFLJXD001"/>
    <x v="23"/>
    <s v="ADORNOK"/>
    <n v="1000039098"/>
    <x v="39"/>
    <s v="Truck Repair Services"/>
    <x v="58"/>
    <n v="4600187654"/>
    <s v="34799-1847"/>
    <m/>
    <x v="0"/>
    <m/>
    <s v="WE"/>
    <m/>
    <m/>
    <s v="ML81N"/>
    <n v="10"/>
    <x v="2"/>
    <n v="5080900000"/>
    <s v="RM"/>
  </r>
  <r>
    <x v="1"/>
    <x v="4"/>
    <x v="2"/>
    <x v="0"/>
    <x v="1"/>
    <x v="1"/>
    <x v="22"/>
    <s v=""/>
    <x v="0"/>
    <x v="0"/>
    <x v="58"/>
    <x v="58"/>
    <s v=""/>
    <n v="6436001090"/>
    <x v="33"/>
    <n v="981.62"/>
    <d v="2025-04-30T00:00:00"/>
    <d v="2025-05-01T00:00:00"/>
    <d v="2025-05-07T00:00:00"/>
    <s v="RMR157"/>
    <s v="Ready Mix Plant City"/>
    <s v="RMR157P101"/>
    <x v="54"/>
    <s v="DOWNEYV"/>
    <m/>
    <x v="0"/>
    <s v="Unifirst accrual reclass april 25"/>
    <x v="0"/>
    <n v="2200044091"/>
    <s v="PAEZD"/>
    <m/>
    <x v="0"/>
    <s v="Unifirst acc reversed apr"/>
    <s v="AB"/>
    <m/>
    <m/>
    <s v="FB08"/>
    <m/>
    <x v="2"/>
    <n v="5020001990"/>
    <s v="RM"/>
  </r>
  <r>
    <x v="1"/>
    <x v="4"/>
    <x v="2"/>
    <x v="0"/>
    <x v="4"/>
    <x v="3"/>
    <x v="124"/>
    <s v=""/>
    <x v="0"/>
    <x v="0"/>
    <x v="16"/>
    <x v="16"/>
    <s v=""/>
    <n v="6451002012"/>
    <x v="38"/>
    <n v="974.26"/>
    <d v="2025-04-12T00:00:00"/>
    <d v="2025-05-02T00:00:00"/>
    <d v="2025-05-02T00:00:00"/>
    <s v="RMR118"/>
    <s v="Ready Mix Eastport"/>
    <s v="RMR118P101"/>
    <x v="15"/>
    <s v="WILLIAMSONR"/>
    <m/>
    <x v="96"/>
    <s v="*UNITED PARCEL SERVICE"/>
    <x v="0"/>
    <n v="5000003215"/>
    <s v="0740CW-580U"/>
    <m/>
    <x v="0"/>
    <m/>
    <s v="KR"/>
    <m/>
    <m/>
    <s v="YTG_FIT_MASS_POST"/>
    <m/>
    <x v="2"/>
    <n v="1000038984"/>
    <s v="RM"/>
  </r>
  <r>
    <x v="1"/>
    <x v="1"/>
    <x v="3"/>
    <x v="1"/>
    <x v="2"/>
    <x v="2"/>
    <x v="64"/>
    <s v=""/>
    <x v="0"/>
    <x v="0"/>
    <x v="64"/>
    <x v="64"/>
    <s v=""/>
    <n v="6400000011"/>
    <x v="5"/>
    <n v="970.2"/>
    <d v="2025-03-23T00:00:00"/>
    <d v="2025-05-02T00:00:00"/>
    <d v="2025-05-02T00:00:00"/>
    <s v="RMH101"/>
    <s v="Head Office Florida Ready Mix"/>
    <s v="RMH101S002"/>
    <x v="57"/>
    <s v="QUEENK"/>
    <m/>
    <x v="53"/>
    <s v="SEQUOYA ANDERSON"/>
    <x v="0"/>
    <n v="5000003185"/>
    <n v="396258"/>
    <m/>
    <x v="0"/>
    <m/>
    <s v="KR"/>
    <m/>
    <m/>
    <s v="FB60"/>
    <m/>
    <x v="2"/>
    <n v="1000041328"/>
    <s v="RM"/>
  </r>
  <r>
    <x v="2"/>
    <x v="9"/>
    <x v="2"/>
    <x v="3"/>
    <x v="7"/>
    <x v="1"/>
    <x v="125"/>
    <s v=""/>
    <x v="0"/>
    <x v="0"/>
    <x v="34"/>
    <x v="34"/>
    <s v=""/>
    <n v="6431001006"/>
    <x v="30"/>
    <n v="967.94"/>
    <d v="2025-05-05T00:00:00"/>
    <d v="2025-05-05T00:00:00"/>
    <d v="2025-05-05T00:00:00"/>
    <s v="RMFLSW"/>
    <s v="Ready Mix Southwest Office"/>
    <s v="RMFLSWP015"/>
    <x v="66"/>
    <s v="ROJASD"/>
    <m/>
    <x v="0"/>
    <s v="GC PO-WFLRM-4882 APPLIED MSS LLC N FL 6 04/30/2025"/>
    <x v="0"/>
    <n v="1000092512"/>
    <s v="GHOST CARDS"/>
    <m/>
    <x v="0"/>
    <s v="Ghost Cards MAY 2025"/>
    <s v="SA"/>
    <m/>
    <m/>
    <s v="YTG_FIT_MASS_POST"/>
    <m/>
    <x v="2"/>
    <n v="6431001006"/>
    <s v="RM"/>
  </r>
  <r>
    <x v="1"/>
    <x v="5"/>
    <x v="2"/>
    <x v="0"/>
    <x v="8"/>
    <x v="4"/>
    <x v="114"/>
    <s v="450037680110"/>
    <x v="156"/>
    <x v="178"/>
    <x v="45"/>
    <x v="45"/>
    <s v=""/>
    <n v="6400001112"/>
    <x v="7"/>
    <n v="965.52"/>
    <d v="2025-04-14T00:00:00"/>
    <d v="2025-05-12T00:00:00"/>
    <d v="2025-05-12T00:00:00"/>
    <s v="RMR161"/>
    <s v="Ready Mix Greenbay"/>
    <s v="RMR161P101"/>
    <x v="41"/>
    <s v="GONZALEZAL"/>
    <n v="1000041814"/>
    <x v="90"/>
    <s v="2186595 - GRB"/>
    <x v="153"/>
    <n v="4600188065"/>
    <n v="2186595"/>
    <m/>
    <x v="0"/>
    <m/>
    <s v="WE"/>
    <m/>
    <m/>
    <s v="ML81N"/>
    <n v="10"/>
    <x v="2"/>
    <n v="5080900000"/>
    <s v="RM"/>
  </r>
  <r>
    <x v="1"/>
    <x v="6"/>
    <x v="2"/>
    <x v="3"/>
    <x v="1"/>
    <x v="1"/>
    <x v="83"/>
    <s v="450040714110"/>
    <x v="153"/>
    <x v="189"/>
    <x v="8"/>
    <x v="8"/>
    <s v=""/>
    <n v="6440000001"/>
    <x v="8"/>
    <n v="965.5"/>
    <d v="2025-05-06T00:00:00"/>
    <d v="2025-05-07T00:00:00"/>
    <d v="2025-05-09T00:00:00"/>
    <s v="RMR166"/>
    <s v="Ready Mix Anderson Road"/>
    <m/>
    <x v="0"/>
    <s v="IVERSONH"/>
    <n v="1000039315"/>
    <x v="68"/>
    <s v="11R22.5BANDAG BDV"/>
    <x v="150"/>
    <n v="4600183996"/>
    <s v="37-NA88759"/>
    <n v="100498346"/>
    <x v="49"/>
    <s v="11R22.5BANDAG BDV"/>
    <s v="WE"/>
    <m/>
    <s v="18-02-007"/>
    <s v="ML81N"/>
    <n v="10"/>
    <x v="2"/>
    <n v="5080900000"/>
    <s v="RM"/>
  </r>
  <r>
    <x v="2"/>
    <x v="11"/>
    <x v="2"/>
    <x v="0"/>
    <x v="5"/>
    <x v="4"/>
    <x v="118"/>
    <s v="450039831410"/>
    <x v="166"/>
    <x v="190"/>
    <x v="33"/>
    <x v="33"/>
    <s v=""/>
    <n v="6421006000"/>
    <x v="31"/>
    <n v="962.5"/>
    <d v="2025-05-14T00:00:00"/>
    <d v="2025-05-14T00:00:00"/>
    <d v="2025-05-14T00:00:00"/>
    <s v="RMFLEC"/>
    <s v="Ready Mix East Coast Office"/>
    <m/>
    <x v="0"/>
    <s v="RIVERAJES"/>
    <n v="1000040693"/>
    <x v="94"/>
    <s v="1482 CROCKET TOWING INVOICE 647605"/>
    <x v="161"/>
    <n v="4600192200"/>
    <n v="647605"/>
    <n v="100485896"/>
    <x v="56"/>
    <m/>
    <s v="WE"/>
    <m/>
    <s v="18-02-007"/>
    <s v="ML81N"/>
    <n v="10"/>
    <x v="2"/>
    <n v="5080900000"/>
    <s v="RM"/>
  </r>
  <r>
    <x v="2"/>
    <x v="9"/>
    <x v="2"/>
    <x v="3"/>
    <x v="6"/>
    <x v="3"/>
    <x v="48"/>
    <s v="450040713120"/>
    <x v="167"/>
    <x v="191"/>
    <x v="24"/>
    <x v="24"/>
    <s v="Car parts &amp; tyres"/>
    <n v="6443000007"/>
    <x v="13"/>
    <n v="962.46"/>
    <d v="2025-05-07T00:00:00"/>
    <d v="2025-05-07T00:00:00"/>
    <d v="2025-05-07T00:00:00"/>
    <s v="RMFLVO"/>
    <s v="Ready Mix Volusia Office"/>
    <m/>
    <x v="0"/>
    <s v="ADORNOK"/>
    <n v="1000038893"/>
    <x v="37"/>
    <m/>
    <x v="162"/>
    <n v="4600181272"/>
    <s v="24-NA253771"/>
    <n v="100498340"/>
    <x v="57"/>
    <m/>
    <s v="WE"/>
    <n v="90005149"/>
    <s v="19-04-001"/>
    <s v="MIGO_GR"/>
    <n v="20"/>
    <x v="2"/>
    <n v="5080900002"/>
    <s v="RM"/>
  </r>
  <r>
    <x v="2"/>
    <x v="9"/>
    <x v="2"/>
    <x v="3"/>
    <x v="1"/>
    <x v="1"/>
    <x v="32"/>
    <s v="450040536010"/>
    <x v="168"/>
    <x v="192"/>
    <x v="8"/>
    <x v="8"/>
    <s v=""/>
    <n v="6443000006"/>
    <x v="16"/>
    <n v="960"/>
    <d v="2025-05-02T00:00:00"/>
    <d v="2025-05-02T00:00:00"/>
    <d v="2025-05-09T00:00:00"/>
    <s v="RMFLTP"/>
    <s v="Ready Mix Tampa Office"/>
    <s v="RMFLTPD001"/>
    <x v="8"/>
    <s v="GONZALEZA"/>
    <n v="1000039325"/>
    <x v="23"/>
    <s v="TPA1781202 MOBIL SERV ANA"/>
    <x v="163"/>
    <n v="4600184259"/>
    <s v="RC-P.M'S EXXON"/>
    <m/>
    <x v="0"/>
    <s v="TPA1781202 MOBIL SERV ANA"/>
    <s v="WE"/>
    <n v="90003579"/>
    <m/>
    <s v="MIGO_GR"/>
    <n v="10"/>
    <x v="2"/>
    <n v="5080900002"/>
    <s v="RM"/>
  </r>
  <r>
    <x v="1"/>
    <x v="7"/>
    <x v="2"/>
    <x v="0"/>
    <x v="6"/>
    <x v="3"/>
    <x v="21"/>
    <s v=""/>
    <x v="0"/>
    <x v="0"/>
    <x v="14"/>
    <x v="14"/>
    <s v=""/>
    <n v="6120000004"/>
    <x v="11"/>
    <n v="958.98"/>
    <d v="2025-05-11T00:00:00"/>
    <d v="2025-05-31T00:00:00"/>
    <d v="2025-05-14T00:00:00"/>
    <s v="RMR116"/>
    <s v="Ready Mix Daytona"/>
    <s v="RMR116P101"/>
    <x v="13"/>
    <s v="PH0AE_REMOTE"/>
    <m/>
    <x v="0"/>
    <s v="Payroll UKG Close"/>
    <x v="0"/>
    <n v="1000122647"/>
    <s v="35520A"/>
    <m/>
    <x v="0"/>
    <s v="Payroll - UKG"/>
    <s v="SA"/>
    <m/>
    <m/>
    <m/>
    <m/>
    <x v="2"/>
    <n v="5140000000"/>
    <s v="RM"/>
  </r>
  <r>
    <x v="1"/>
    <x v="12"/>
    <x v="2"/>
    <x v="3"/>
    <x v="5"/>
    <x v="4"/>
    <x v="126"/>
    <s v=""/>
    <x v="0"/>
    <x v="0"/>
    <x v="91"/>
    <x v="91"/>
    <s v=""/>
    <n v="6440000002"/>
    <x v="36"/>
    <n v="958.42"/>
    <d v="2025-05-13T00:00:00"/>
    <d v="2025-05-13T00:00:00"/>
    <d v="2025-05-13T00:00:00"/>
    <s v="RMFLEC"/>
    <s v="Ready Mix East Coast Office"/>
    <s v="RMFLECP015"/>
    <x v="83"/>
    <s v="ROJASD"/>
    <m/>
    <x v="0"/>
    <s v="GC PO-EFLRM-TRI2350 APPLIED MSS LLC N FL 6 05/05/2"/>
    <x v="0"/>
    <n v="1000122564"/>
    <s v="GHOST CARDS"/>
    <m/>
    <x v="0"/>
    <s v="Ghost Cards MAY 2025"/>
    <s v="SA"/>
    <m/>
    <m/>
    <s v="YTG_FIT_MASS_POST"/>
    <m/>
    <x v="2"/>
    <n v="6400000105"/>
    <s v="RM"/>
  </r>
  <r>
    <x v="1"/>
    <x v="6"/>
    <x v="2"/>
    <x v="3"/>
    <x v="1"/>
    <x v="1"/>
    <x v="45"/>
    <s v="450040268210"/>
    <x v="169"/>
    <x v="193"/>
    <x v="70"/>
    <x v="70"/>
    <s v=""/>
    <n v="6440000001"/>
    <x v="8"/>
    <n v="955"/>
    <d v="2025-05-02T00:00:00"/>
    <d v="2025-05-02T00:00:00"/>
    <d v="2025-05-05T00:00:00"/>
    <s v="RMR166"/>
    <s v="Ready Mix Anderson Road"/>
    <m/>
    <x v="0"/>
    <s v="GONZALEZA"/>
    <n v="1000041471"/>
    <x v="34"/>
    <s v="23040 NEXTRAN WRNG LIGHTS/TRHOTTLE 27662"/>
    <x v="164"/>
    <n v="4600176111"/>
    <s v="20W27662"/>
    <n v="100492544"/>
    <x v="58"/>
    <s v="23040 NEXTRAN WRNG LIGHTS"/>
    <s v="WE"/>
    <m/>
    <s v="18-02-007"/>
    <s v="ML81N"/>
    <n v="10"/>
    <x v="2"/>
    <n v="5080900000"/>
    <s v="RM"/>
  </r>
  <r>
    <x v="1"/>
    <x v="6"/>
    <x v="2"/>
    <x v="3"/>
    <x v="1"/>
    <x v="1"/>
    <x v="45"/>
    <s v="450040867210"/>
    <x v="170"/>
    <x v="194"/>
    <x v="8"/>
    <x v="8"/>
    <s v=""/>
    <n v="6440000001"/>
    <x v="8"/>
    <n v="955"/>
    <d v="2025-05-16T00:00:00"/>
    <d v="2025-05-16T00:00:00"/>
    <d v="2025-05-16T00:00:00"/>
    <s v="RMR166"/>
    <s v="Ready Mix Anderson Road"/>
    <m/>
    <x v="0"/>
    <s v="GONZALEZA"/>
    <n v="1000041471"/>
    <x v="34"/>
    <s v="15001 NEXTRAN TPA ELECTRICAL WIRING48029"/>
    <x v="165"/>
    <n v="4600195712"/>
    <s v="03W48029"/>
    <n v="100500562"/>
    <x v="59"/>
    <s v="15001 NEXTRAN TPA ELECTRI"/>
    <s v="WE"/>
    <m/>
    <s v="18-02-007"/>
    <s v="ML81N"/>
    <n v="10"/>
    <x v="2"/>
    <n v="5080900000"/>
    <s v="RM"/>
  </r>
  <r>
    <x v="1"/>
    <x v="2"/>
    <x v="2"/>
    <x v="0"/>
    <x v="6"/>
    <x v="3"/>
    <x v="38"/>
    <s v=""/>
    <x v="0"/>
    <x v="0"/>
    <x v="14"/>
    <x v="14"/>
    <s v=""/>
    <n v="6412000100"/>
    <x v="3"/>
    <n v="954.53"/>
    <d v="2025-05-09T00:00:00"/>
    <d v="2025-05-09T00:00:00"/>
    <d v="2025-05-09T00:00:00"/>
    <s v="RMR116"/>
    <s v="Ready Mix Daytona"/>
    <s v="RMR116P101"/>
    <x v="13"/>
    <s v="DWARKAS"/>
    <m/>
    <x v="27"/>
    <s v="2,800 GAL 03/28/25-04/25/25"/>
    <x v="0"/>
    <n v="5000003452"/>
    <s v="00003746-00 0525"/>
    <m/>
    <x v="0"/>
    <m/>
    <s v="KR"/>
    <m/>
    <m/>
    <s v="FB60"/>
    <m/>
    <x v="2"/>
    <n v="1000041951"/>
    <s v="RM"/>
  </r>
  <r>
    <x v="2"/>
    <x v="9"/>
    <x v="2"/>
    <x v="3"/>
    <x v="6"/>
    <x v="3"/>
    <x v="72"/>
    <s v="450040709330"/>
    <x v="84"/>
    <x v="195"/>
    <x v="71"/>
    <x v="71"/>
    <s v="Car parts &amp; tyres"/>
    <n v="6443000007"/>
    <x v="13"/>
    <n v="950"/>
    <d v="2025-04-30T00:00:00"/>
    <d v="2025-05-07T00:00:00"/>
    <d v="2025-05-07T00:00:00"/>
    <s v="RMFLVO"/>
    <s v="Ready Mix Volusia Office"/>
    <m/>
    <x v="0"/>
    <s v="ADORNOK"/>
    <n v="1000075150"/>
    <x v="60"/>
    <m/>
    <x v="82"/>
    <n v="4600181256"/>
    <n v="1037"/>
    <n v="100498302"/>
    <x v="22"/>
    <m/>
    <s v="WE"/>
    <n v="90000221"/>
    <s v="19-04-001"/>
    <s v="MIGO_GR"/>
    <n v="30"/>
    <x v="2"/>
    <n v="5080900002"/>
    <s v="RM"/>
  </r>
  <r>
    <x v="1"/>
    <x v="6"/>
    <x v="2"/>
    <x v="3"/>
    <x v="3"/>
    <x v="0"/>
    <x v="45"/>
    <s v="450040536210"/>
    <x v="171"/>
    <x v="196"/>
    <x v="92"/>
    <x v="92"/>
    <s v=""/>
    <n v="6440000001"/>
    <x v="8"/>
    <n v="947.94"/>
    <d v="2025-05-09T00:00:00"/>
    <d v="2025-05-12T00:00:00"/>
    <d v="2025-05-12T00:00:00"/>
    <s v="RMR136"/>
    <s v="Ready Mix North Miami"/>
    <s v="RMR136D001"/>
    <x v="84"/>
    <s v="ROZIERN"/>
    <n v="1000041471"/>
    <x v="34"/>
    <m/>
    <x v="166"/>
    <n v="4600187696"/>
    <s v="07W26239"/>
    <m/>
    <x v="0"/>
    <m/>
    <s v="WE"/>
    <n v="90000189"/>
    <m/>
    <s v="MIGO_GR"/>
    <n v="10"/>
    <x v="2"/>
    <n v="5080900002"/>
    <s v="RM"/>
  </r>
  <r>
    <x v="2"/>
    <x v="9"/>
    <x v="2"/>
    <x v="3"/>
    <x v="8"/>
    <x v="4"/>
    <x v="43"/>
    <s v="450037584890"/>
    <x v="36"/>
    <x v="35"/>
    <x v="33"/>
    <x v="33"/>
    <s v=""/>
    <n v="6443000007"/>
    <x v="13"/>
    <n v="934.2"/>
    <d v="2025-04-30T00:00:00"/>
    <d v="2025-05-09T00:00:00"/>
    <d v="2025-05-09T00:00:00"/>
    <s v="RMFLOR"/>
    <s v="Ready Mix Orlando Office"/>
    <s v="RMFLORD001"/>
    <x v="32"/>
    <s v="GONZALEZAL"/>
    <n v="1000040152"/>
    <x v="32"/>
    <m/>
    <x v="36"/>
    <n v="4600183992"/>
    <n v="67448"/>
    <m/>
    <x v="0"/>
    <m/>
    <s v="WE"/>
    <n v="90005069"/>
    <m/>
    <s v="MIGO_GR"/>
    <n v="90"/>
    <x v="2"/>
    <n v="5080900002"/>
    <s v="RM"/>
  </r>
  <r>
    <x v="1"/>
    <x v="5"/>
    <x v="2"/>
    <x v="0"/>
    <x v="0"/>
    <x v="0"/>
    <x v="63"/>
    <s v="450040569960"/>
    <x v="64"/>
    <x v="197"/>
    <x v="27"/>
    <x v="27"/>
    <s v=""/>
    <n v="6400000105"/>
    <x v="27"/>
    <n v="934.05"/>
    <d v="2025-05-02T00:00:00"/>
    <d v="2025-05-02T00:00:00"/>
    <d v="2025-05-02T00:00:00"/>
    <s v="RMR138"/>
    <s v="Ready Mix Pompano Beach"/>
    <s v="RMR138P101"/>
    <x v="26"/>
    <s v="RISQUEZD"/>
    <n v="1000049551"/>
    <x v="52"/>
    <n v="122"/>
    <x v="64"/>
    <n v="4600174312"/>
    <n v="122"/>
    <m/>
    <x v="0"/>
    <n v="122"/>
    <s v="WE"/>
    <m/>
    <m/>
    <s v="ML81N"/>
    <n v="60"/>
    <x v="2"/>
    <n v="5080900000"/>
    <s v="RM"/>
  </r>
  <r>
    <x v="1"/>
    <x v="3"/>
    <x v="2"/>
    <x v="2"/>
    <x v="5"/>
    <x v="4"/>
    <x v="127"/>
    <s v="450036656840"/>
    <x v="172"/>
    <x v="198"/>
    <x v="93"/>
    <x v="93"/>
    <s v=""/>
    <n v="6414003390"/>
    <x v="4"/>
    <n v="931.5"/>
    <d v="2025-05-08T00:00:00"/>
    <d v="2025-05-08T00:00:00"/>
    <d v="2025-05-08T00:00:00"/>
    <s v="RMFLEC"/>
    <s v="Ready Mix East Coast Office"/>
    <m/>
    <x v="0"/>
    <s v="RIVERAJES"/>
    <n v="1000041079"/>
    <x v="97"/>
    <s v="TAVARES PLANT INVOICE 1071991-0005"/>
    <x v="167"/>
    <n v="4600183305"/>
    <s v="1071991-0005"/>
    <n v="100498423"/>
    <x v="60"/>
    <m/>
    <s v="WE"/>
    <m/>
    <s v="18-07-015"/>
    <s v="ML81N"/>
    <n v="40"/>
    <x v="2"/>
    <n v="5080900000"/>
    <s v="RM"/>
  </r>
  <r>
    <x v="2"/>
    <x v="9"/>
    <x v="2"/>
    <x v="3"/>
    <x v="8"/>
    <x v="4"/>
    <x v="43"/>
    <s v="4500375848100"/>
    <x v="36"/>
    <x v="163"/>
    <x v="33"/>
    <x v="33"/>
    <s v=""/>
    <n v="6443000007"/>
    <x v="13"/>
    <n v="929.25"/>
    <d v="2025-04-30T00:00:00"/>
    <d v="2025-05-07T00:00:00"/>
    <d v="2025-05-07T00:00:00"/>
    <s v="RMFLOR"/>
    <s v="Ready Mix Orlando Office"/>
    <s v="RMFLORD001"/>
    <x v="32"/>
    <s v="GONZALEZAL"/>
    <n v="1000040152"/>
    <x v="32"/>
    <m/>
    <x v="36"/>
    <n v="4600180909"/>
    <n v="67454"/>
    <m/>
    <x v="0"/>
    <m/>
    <s v="WE"/>
    <n v="90005080"/>
    <m/>
    <s v="MIGO_GR"/>
    <n v="100"/>
    <x v="2"/>
    <n v="5080900002"/>
    <s v="RM"/>
  </r>
  <r>
    <x v="2"/>
    <x v="9"/>
    <x v="2"/>
    <x v="3"/>
    <x v="1"/>
    <x v="1"/>
    <x v="83"/>
    <s v="450037817630"/>
    <x v="103"/>
    <x v="199"/>
    <x v="8"/>
    <x v="8"/>
    <s v="Car parts &amp; tyres"/>
    <n v="6443000007"/>
    <x v="13"/>
    <n v="927.71"/>
    <d v="2025-05-01T00:00:00"/>
    <d v="2025-05-01T00:00:00"/>
    <d v="2025-05-09T00:00:00"/>
    <s v="RMR166"/>
    <s v="Ready Mix Anderson Road"/>
    <m/>
    <x v="0"/>
    <s v="GONZALEZA"/>
    <n v="1000039315"/>
    <x v="68"/>
    <s v="1377 BOULEVARD TIRE - BRI"/>
    <x v="101"/>
    <n v="4600183978"/>
    <s v="44-GS53539"/>
    <n v="100458524"/>
    <x v="27"/>
    <s v="1377 BOULEVARD TIRE - BRI"/>
    <s v="WE"/>
    <n v="90004981"/>
    <s v="19-04-001"/>
    <s v="MIGO_GR"/>
    <n v="30"/>
    <x v="2"/>
    <n v="5080900002"/>
    <s v="RM"/>
  </r>
  <r>
    <x v="1"/>
    <x v="3"/>
    <x v="2"/>
    <x v="2"/>
    <x v="4"/>
    <x v="3"/>
    <x v="7"/>
    <s v=""/>
    <x v="0"/>
    <x v="0"/>
    <x v="23"/>
    <x v="23"/>
    <s v=""/>
    <n v="6414003290"/>
    <x v="9"/>
    <n v="919.74"/>
    <d v="2025-04-24T00:00:00"/>
    <d v="2025-05-02T00:00:00"/>
    <d v="2025-05-15T00:00:00"/>
    <s v="RMR123"/>
    <s v="Ready Mix McDuff"/>
    <s v="RMR123P015"/>
    <x v="22"/>
    <s v="WILLIAMSONR"/>
    <m/>
    <x v="4"/>
    <s v="LIGHT TOWER,4-7KW VERT MAST"/>
    <x v="0"/>
    <n v="5000003550"/>
    <n v="123456"/>
    <m/>
    <x v="0"/>
    <s v="* Account7339992 *"/>
    <s v="KR"/>
    <m/>
    <m/>
    <s v="YTG_FIT_MASS_POST"/>
    <m/>
    <x v="2"/>
    <n v="1000038840"/>
    <s v="RM"/>
  </r>
  <r>
    <x v="2"/>
    <x v="9"/>
    <x v="2"/>
    <x v="3"/>
    <x v="5"/>
    <x v="4"/>
    <x v="15"/>
    <s v="450040457710"/>
    <x v="173"/>
    <x v="200"/>
    <x v="93"/>
    <x v="93"/>
    <s v="Car parts &amp; tyres"/>
    <n v="6443000007"/>
    <x v="13"/>
    <n v="916.54"/>
    <d v="2025-05-01T00:00:00"/>
    <d v="2025-05-01T00:00:00"/>
    <d v="2025-05-01T00:00:00"/>
    <s v="RMFLEC"/>
    <s v="Ready Mix East Coast Office"/>
    <m/>
    <x v="0"/>
    <s v="RIVERAJES"/>
    <n v="1000039269"/>
    <x v="8"/>
    <m/>
    <x v="168"/>
    <n v="4600173002"/>
    <n v="3041525823"/>
    <n v="100495007"/>
    <x v="61"/>
    <m/>
    <s v="WE"/>
    <n v="90000221"/>
    <s v="19-04-001"/>
    <s v="MIGO_GR"/>
    <n v="10"/>
    <x v="2"/>
    <n v="5080900002"/>
    <s v="RM"/>
  </r>
  <r>
    <x v="2"/>
    <x v="9"/>
    <x v="2"/>
    <x v="3"/>
    <x v="1"/>
    <x v="1"/>
    <x v="128"/>
    <s v="450040814070"/>
    <x v="174"/>
    <x v="201"/>
    <x v="8"/>
    <x v="8"/>
    <s v=""/>
    <n v="6025261001"/>
    <x v="28"/>
    <n v="915.12"/>
    <d v="2025-05-12T00:00:00"/>
    <d v="2025-05-13T00:00:00"/>
    <d v="2025-05-15T00:00:00"/>
    <s v="RMFLTP"/>
    <s v="Ready Mix Tampa Office"/>
    <s v="RMFLTPD001"/>
    <x v="8"/>
    <s v="IVERSONH"/>
    <n v="1000041209"/>
    <x v="98"/>
    <s v="TPA INV AIRDOWN INF/DEF S"/>
    <x v="169"/>
    <n v="4600193632"/>
    <n v="2304"/>
    <m/>
    <x v="0"/>
    <s v="TPA INV AIRDOWN INF/DEF S"/>
    <s v="WE"/>
    <n v="80041625"/>
    <m/>
    <s v="MIGO_GR"/>
    <n v="70"/>
    <x v="2"/>
    <n v="5080025000"/>
    <s v="RM"/>
  </r>
  <r>
    <x v="1"/>
    <x v="2"/>
    <x v="2"/>
    <x v="0"/>
    <x v="3"/>
    <x v="0"/>
    <x v="2"/>
    <s v=""/>
    <x v="0"/>
    <x v="0"/>
    <x v="62"/>
    <x v="62"/>
    <s v=""/>
    <n v="6413000000"/>
    <x v="34"/>
    <n v="910.16"/>
    <d v="2025-04-23T00:00:00"/>
    <d v="2025-05-13T00:00:00"/>
    <d v="2025-05-13T00:00:00"/>
    <s v="RMFLMD"/>
    <s v="Ready Mix Miami-Dade Office"/>
    <s v="RMFLMDP015"/>
    <x v="55"/>
    <s v="MORRISONR"/>
    <m/>
    <x v="0"/>
    <m/>
    <x v="0"/>
    <n v="5000003507"/>
    <s v="0100534421-408-8"/>
    <m/>
    <x v="0"/>
    <m/>
    <s v="KR"/>
    <m/>
    <m/>
    <s v="FB60"/>
    <m/>
    <x v="2"/>
    <n v="6413000000"/>
    <s v="RM"/>
  </r>
  <r>
    <x v="2"/>
    <x v="9"/>
    <x v="2"/>
    <x v="3"/>
    <x v="6"/>
    <x v="3"/>
    <x v="83"/>
    <s v="450040886320"/>
    <x v="175"/>
    <x v="202"/>
    <x v="24"/>
    <x v="24"/>
    <s v="Car parts &amp; tyres"/>
    <n v="6443000006"/>
    <x v="16"/>
    <n v="910"/>
    <d v="2025-05-09T00:00:00"/>
    <d v="2025-05-16T00:00:00"/>
    <d v="2025-05-16T00:00:00"/>
    <s v="RMFLVO"/>
    <s v="Ready Mix Volusia Office"/>
    <m/>
    <x v="0"/>
    <s v="ADORNOK"/>
    <n v="1000039315"/>
    <x v="68"/>
    <m/>
    <x v="170"/>
    <n v="4600195594"/>
    <n v="6574197006"/>
    <n v="100500725"/>
    <x v="62"/>
    <m/>
    <s v="WE"/>
    <n v="90000203"/>
    <s v="19-04-001"/>
    <s v="MIGO_GR"/>
    <n v="20"/>
    <x v="2"/>
    <n v="5080900002"/>
    <s v="RM"/>
  </r>
  <r>
    <x v="1"/>
    <x v="8"/>
    <x v="2"/>
    <x v="0"/>
    <x v="0"/>
    <x v="0"/>
    <x v="22"/>
    <s v=""/>
    <x v="0"/>
    <x v="0"/>
    <x v="67"/>
    <x v="67"/>
    <s v=""/>
    <n v="6120000009"/>
    <x v="12"/>
    <n v="902.66"/>
    <d v="2025-04-30T00:00:00"/>
    <d v="2025-05-01T00:00:00"/>
    <d v="2025-05-07T00:00:00"/>
    <s v="RMFLSC"/>
    <s v="Ready Mix South Coast Office"/>
    <s v="RMFLSCP015"/>
    <x v="60"/>
    <s v="DOWNEYV"/>
    <m/>
    <x v="0"/>
    <s v="Unifirst accrual reclass april 25"/>
    <x v="0"/>
    <n v="2200044091"/>
    <s v="PAEZD"/>
    <m/>
    <x v="0"/>
    <s v="Unifirst acc reversed apr"/>
    <s v="AB"/>
    <m/>
    <m/>
    <s v="FB08"/>
    <m/>
    <x v="2"/>
    <n v="5020001990"/>
    <s v="RM"/>
  </r>
  <r>
    <x v="1"/>
    <x v="7"/>
    <x v="2"/>
    <x v="0"/>
    <x v="6"/>
    <x v="3"/>
    <x v="21"/>
    <s v=""/>
    <x v="0"/>
    <x v="0"/>
    <x v="43"/>
    <x v="43"/>
    <s v=""/>
    <n v="6120000004"/>
    <x v="11"/>
    <n v="900.09"/>
    <d v="2025-05-04T00:00:00"/>
    <d v="2025-05-31T00:00:00"/>
    <d v="2025-05-14T00:00:00"/>
    <s v="RMFLVO"/>
    <s v="Ready Mix Volusia Office"/>
    <s v="RMFLVOD001"/>
    <x v="39"/>
    <s v="PH0AE_REMOTE"/>
    <m/>
    <x v="0"/>
    <s v="Payroll UKG Close"/>
    <x v="0"/>
    <n v="1000122640"/>
    <s v="35519B"/>
    <m/>
    <x v="0"/>
    <s v="Payroll - UKG"/>
    <s v="SA"/>
    <m/>
    <m/>
    <m/>
    <m/>
    <x v="2"/>
    <n v="3199999999"/>
    <s v="RM"/>
  </r>
  <r>
    <x v="2"/>
    <x v="9"/>
    <x v="2"/>
    <x v="3"/>
    <x v="5"/>
    <x v="4"/>
    <x v="83"/>
    <s v="450039420510"/>
    <x v="176"/>
    <x v="203"/>
    <x v="39"/>
    <x v="39"/>
    <s v="Car parts &amp; tyres"/>
    <n v="6443000007"/>
    <x v="13"/>
    <n v="900"/>
    <d v="2025-05-14T00:00:00"/>
    <d v="2025-05-14T00:00:00"/>
    <d v="2025-05-14T00:00:00"/>
    <s v="RMFLEC"/>
    <s v="Ready Mix East Coast Office"/>
    <m/>
    <x v="0"/>
    <s v="RIVERAJES"/>
    <n v="1000039315"/>
    <x v="68"/>
    <m/>
    <x v="171"/>
    <n v="4600192195"/>
    <s v="2-NA569170"/>
    <n v="100480521"/>
    <x v="63"/>
    <m/>
    <s v="WE"/>
    <n v="90005006"/>
    <s v="19-04-001"/>
    <s v="MIGO_GR"/>
    <n v="10"/>
    <x v="2"/>
    <n v="5080900002"/>
    <s v="RM"/>
  </r>
  <r>
    <x v="2"/>
    <x v="11"/>
    <x v="2"/>
    <x v="0"/>
    <x v="5"/>
    <x v="4"/>
    <x v="118"/>
    <s v="450039897210"/>
    <x v="177"/>
    <x v="204"/>
    <x v="33"/>
    <x v="33"/>
    <s v=""/>
    <n v="6421006000"/>
    <x v="31"/>
    <n v="890.25"/>
    <d v="2025-05-14T00:00:00"/>
    <d v="2025-05-14T00:00:00"/>
    <d v="2025-05-14T00:00:00"/>
    <s v="RMFLEC"/>
    <s v="Ready Mix East Coast Office"/>
    <m/>
    <x v="0"/>
    <s v="RIVERAJES"/>
    <n v="1000040693"/>
    <x v="94"/>
    <s v="1508 CROCKETTS TOWING INVOICE 648236"/>
    <x v="172"/>
    <n v="4600192201"/>
    <n v="648236"/>
    <n v="100487010"/>
    <x v="64"/>
    <m/>
    <s v="WE"/>
    <m/>
    <s v="18-02-007"/>
    <s v="ML81N"/>
    <n v="10"/>
    <x v="2"/>
    <n v="5080900000"/>
    <s v="RM"/>
  </r>
  <r>
    <x v="1"/>
    <x v="6"/>
    <x v="2"/>
    <x v="3"/>
    <x v="5"/>
    <x v="4"/>
    <x v="118"/>
    <s v="450039904010"/>
    <x v="178"/>
    <x v="205"/>
    <x v="33"/>
    <x v="33"/>
    <s v=""/>
    <n v="6440000001"/>
    <x v="8"/>
    <n v="890.25"/>
    <d v="2025-05-14T00:00:00"/>
    <d v="2025-05-14T00:00:00"/>
    <d v="2025-05-14T00:00:00"/>
    <s v="RMFLEC"/>
    <s v="Ready Mix East Coast Office"/>
    <m/>
    <x v="0"/>
    <s v="RIVERAJES"/>
    <n v="1000040693"/>
    <x v="94"/>
    <s v="1608 CROCKETT TOWING INVOICE 648236"/>
    <x v="173"/>
    <n v="4600192203"/>
    <n v="648236"/>
    <n v="100487124"/>
    <x v="65"/>
    <m/>
    <s v="WE"/>
    <m/>
    <s v="18-02-007"/>
    <s v="ML81N"/>
    <n v="10"/>
    <x v="2"/>
    <n v="5080900000"/>
    <s v="RM"/>
  </r>
  <r>
    <x v="1"/>
    <x v="1"/>
    <x v="2"/>
    <x v="1"/>
    <x v="0"/>
    <x v="0"/>
    <x v="51"/>
    <s v="450040613410"/>
    <x v="81"/>
    <x v="206"/>
    <x v="9"/>
    <x v="9"/>
    <s v=""/>
    <n v="6400001107"/>
    <x v="17"/>
    <n v="887.4"/>
    <d v="2025-05-06T00:00:00"/>
    <d v="2025-05-06T00:00:00"/>
    <d v="2025-05-06T00:00:00"/>
    <s v="RMR135"/>
    <s v="Ready Mix Ft Lauderdale"/>
    <s v="RMR135P101"/>
    <x v="9"/>
    <s v="MARSHS"/>
    <n v="1000034079"/>
    <x v="40"/>
    <s v="Miller Electric Inv 80815531"/>
    <x v="79"/>
    <n v="4600179301"/>
    <n v="80815531"/>
    <m/>
    <x v="0"/>
    <m/>
    <s v="WE"/>
    <m/>
    <m/>
    <s v="ML81N"/>
    <n v="10"/>
    <x v="2"/>
    <n v="5080900000"/>
    <s v="RM"/>
  </r>
  <r>
    <x v="2"/>
    <x v="9"/>
    <x v="2"/>
    <x v="3"/>
    <x v="6"/>
    <x v="3"/>
    <x v="48"/>
    <s v="450040536620"/>
    <x v="179"/>
    <x v="207"/>
    <x v="43"/>
    <x v="43"/>
    <s v="Car parts &amp; tyres"/>
    <n v="6443000007"/>
    <x v="13"/>
    <n v="885.4"/>
    <d v="2025-05-01T00:00:00"/>
    <d v="2025-05-07T00:00:00"/>
    <d v="2025-05-07T00:00:00"/>
    <s v="RMFLVO"/>
    <s v="Ready Mix Volusia Office"/>
    <m/>
    <x v="0"/>
    <s v="ADORNOK"/>
    <n v="1000038893"/>
    <x v="37"/>
    <m/>
    <x v="174"/>
    <n v="4600180983"/>
    <s v="5-NA192957"/>
    <n v="100495967"/>
    <x v="66"/>
    <m/>
    <s v="WE"/>
    <n v="90004998"/>
    <s v="19-04-001"/>
    <s v="MIGO_GR"/>
    <n v="20"/>
    <x v="2"/>
    <n v="5080900002"/>
    <s v="RM"/>
  </r>
  <r>
    <x v="2"/>
    <x v="9"/>
    <x v="2"/>
    <x v="3"/>
    <x v="1"/>
    <x v="1"/>
    <x v="128"/>
    <s v="450040814060"/>
    <x v="174"/>
    <x v="208"/>
    <x v="8"/>
    <x v="8"/>
    <s v=""/>
    <n v="6025261001"/>
    <x v="28"/>
    <n v="884.46"/>
    <d v="2025-05-12T00:00:00"/>
    <d v="2025-05-13T00:00:00"/>
    <d v="2025-05-15T00:00:00"/>
    <s v="RMFLTP"/>
    <s v="Ready Mix Tampa Office"/>
    <s v="RMFLTPD001"/>
    <x v="8"/>
    <s v="IVERSONH"/>
    <n v="1000041209"/>
    <x v="98"/>
    <s v="TPA INV AIRDOWN INF/DEF S"/>
    <x v="169"/>
    <n v="4600193632"/>
    <n v="2304"/>
    <m/>
    <x v="0"/>
    <s v="TPA INV AIRDOWN INF/DEF S"/>
    <s v="WE"/>
    <n v="80041252"/>
    <m/>
    <s v="MIGO_GR"/>
    <n v="60"/>
    <x v="2"/>
    <n v="5080025000"/>
    <s v="RM"/>
  </r>
  <r>
    <x v="1"/>
    <x v="6"/>
    <x v="2"/>
    <x v="3"/>
    <x v="5"/>
    <x v="4"/>
    <x v="39"/>
    <s v="450040237210"/>
    <x v="180"/>
    <x v="209"/>
    <x v="10"/>
    <x v="10"/>
    <s v=""/>
    <n v="6440000001"/>
    <x v="8"/>
    <n v="883.66"/>
    <d v="2025-05-08T00:00:00"/>
    <d v="2025-05-08T00:00:00"/>
    <d v="2025-05-08T00:00:00"/>
    <s v="RMFLEC"/>
    <s v="Ready Mix East Coast Office"/>
    <m/>
    <x v="0"/>
    <s v="RIVERAJES"/>
    <n v="1000039323"/>
    <x v="28"/>
    <s v="3073 ST CLOUD PLANT RING POWER 137226"/>
    <x v="175"/>
    <n v="4600183475"/>
    <s v="11WC0658499"/>
    <n v="100492239"/>
    <x v="67"/>
    <m/>
    <s v="WE"/>
    <m/>
    <s v="18-02-007"/>
    <s v="ML81N"/>
    <n v="10"/>
    <x v="2"/>
    <n v="5080900000"/>
    <s v="RM"/>
  </r>
  <r>
    <x v="1"/>
    <x v="8"/>
    <x v="2"/>
    <x v="0"/>
    <x v="5"/>
    <x v="4"/>
    <x v="129"/>
    <s v=""/>
    <x v="0"/>
    <x v="0"/>
    <x v="91"/>
    <x v="91"/>
    <s v=""/>
    <n v="6432000006"/>
    <x v="20"/>
    <n v="880.56"/>
    <d v="2025-05-13T00:00:00"/>
    <d v="2025-05-13T00:00:00"/>
    <d v="2025-05-14T00:00:00"/>
    <s v="RMFLEC"/>
    <s v="Ready Mix East Coast Office"/>
    <s v="RMFLECP015"/>
    <x v="83"/>
    <s v="PH0US_REMOTE"/>
    <m/>
    <x v="99"/>
    <s v="*ROBERT PHELABAUM"/>
    <x v="0"/>
    <n v="5000003514"/>
    <s v="EMP EXP-20250513"/>
    <m/>
    <x v="0"/>
    <s v="CONCUR"/>
    <s v="KR"/>
    <m/>
    <m/>
    <m/>
    <m/>
    <x v="2"/>
    <n v="1000038265"/>
    <s v="RM"/>
  </r>
  <r>
    <x v="1"/>
    <x v="6"/>
    <x v="2"/>
    <x v="3"/>
    <x v="4"/>
    <x v="3"/>
    <x v="50"/>
    <s v="450039282110"/>
    <x v="123"/>
    <x v="58"/>
    <x v="4"/>
    <x v="4"/>
    <s v=""/>
    <n v="6440000001"/>
    <x v="8"/>
    <n v="880"/>
    <d v="2025-04-28T00:00:00"/>
    <d v="2025-05-05T00:00:00"/>
    <d v="2025-05-05T00:00:00"/>
    <s v="RMFLJX"/>
    <s v="Ready Mix Jacksonville Office"/>
    <s v="RMFLJXP015"/>
    <x v="4"/>
    <s v="ADORNOK"/>
    <n v="1000039098"/>
    <x v="39"/>
    <s v="Truck Repair Services"/>
    <x v="120"/>
    <n v="4600176606"/>
    <s v="34799-1838"/>
    <m/>
    <x v="0"/>
    <m/>
    <s v="WE"/>
    <m/>
    <m/>
    <s v="ML81N"/>
    <n v="10"/>
    <x v="2"/>
    <n v="5080900000"/>
    <s v="RM"/>
  </r>
  <r>
    <x v="1"/>
    <x v="6"/>
    <x v="2"/>
    <x v="3"/>
    <x v="0"/>
    <x v="0"/>
    <x v="50"/>
    <s v="450040672520"/>
    <x v="155"/>
    <x v="210"/>
    <x v="94"/>
    <x v="94"/>
    <s v=""/>
    <n v="6440000001"/>
    <x v="8"/>
    <n v="880"/>
    <d v="2025-05-06T00:00:00"/>
    <d v="2025-05-08T00:00:00"/>
    <d v="2025-05-08T00:00:00"/>
    <s v="RMR131"/>
    <s v="Ready Mix Delray Beach"/>
    <s v="RMR131D001"/>
    <x v="85"/>
    <s v="ROZIERN"/>
    <n v="1000039098"/>
    <x v="39"/>
    <m/>
    <x v="152"/>
    <n v="4600183310"/>
    <s v="34799-1834"/>
    <m/>
    <x v="0"/>
    <m/>
    <s v="WE"/>
    <n v="90000189"/>
    <m/>
    <s v="MIGO_GR"/>
    <n v="20"/>
    <x v="2"/>
    <n v="5080900002"/>
    <s v="RM"/>
  </r>
  <r>
    <x v="1"/>
    <x v="6"/>
    <x v="2"/>
    <x v="3"/>
    <x v="3"/>
    <x v="0"/>
    <x v="50"/>
    <s v="450040672540"/>
    <x v="155"/>
    <x v="211"/>
    <x v="92"/>
    <x v="92"/>
    <s v=""/>
    <n v="6440000001"/>
    <x v="8"/>
    <n v="880"/>
    <d v="2025-05-06T00:00:00"/>
    <d v="2025-05-08T00:00:00"/>
    <d v="2025-05-08T00:00:00"/>
    <s v="RMR136"/>
    <s v="Ready Mix North Miami"/>
    <s v="RMR136D001"/>
    <x v="84"/>
    <s v="ROZIERN"/>
    <n v="1000039098"/>
    <x v="39"/>
    <m/>
    <x v="152"/>
    <n v="4600183313"/>
    <s v="34799-1836"/>
    <m/>
    <x v="0"/>
    <m/>
    <s v="WE"/>
    <n v="90000189"/>
    <m/>
    <s v="MIGO_GR"/>
    <n v="40"/>
    <x v="2"/>
    <n v="5080900002"/>
    <s v="RM"/>
  </r>
  <r>
    <x v="1"/>
    <x v="12"/>
    <x v="2"/>
    <x v="3"/>
    <x v="5"/>
    <x v="4"/>
    <x v="130"/>
    <s v=""/>
    <x v="0"/>
    <x v="0"/>
    <x v="91"/>
    <x v="91"/>
    <s v=""/>
    <n v="6440000002"/>
    <x v="36"/>
    <n v="879.28"/>
    <d v="2025-05-13T00:00:00"/>
    <d v="2025-05-13T00:00:00"/>
    <d v="2025-05-13T00:00:00"/>
    <s v="RMFLEC"/>
    <s v="Ready Mix East Coast Office"/>
    <s v="RMFLECP015"/>
    <x v="83"/>
    <s v="ROJASD"/>
    <m/>
    <x v="0"/>
    <s v="GC PO-EFLRM-TRI2353 APPLIED MSS LLC N FL 6 05/07/2"/>
    <x v="0"/>
    <n v="1000122564"/>
    <s v="GHOST CARDS"/>
    <m/>
    <x v="0"/>
    <s v="Ghost Cards MAY 2025"/>
    <s v="SA"/>
    <m/>
    <m/>
    <s v="YTG_FIT_MASS_POST"/>
    <m/>
    <x v="2"/>
    <n v="6400000105"/>
    <s v="RM"/>
  </r>
  <r>
    <x v="1"/>
    <x v="2"/>
    <x v="2"/>
    <x v="0"/>
    <x v="7"/>
    <x v="1"/>
    <x v="2"/>
    <s v=""/>
    <x v="0"/>
    <x v="0"/>
    <x v="34"/>
    <x v="34"/>
    <s v=""/>
    <n v="6413000000"/>
    <x v="34"/>
    <n v="873.19"/>
    <d v="2025-04-23T00:00:00"/>
    <d v="2025-05-13T00:00:00"/>
    <d v="2025-05-13T00:00:00"/>
    <s v="RMFLSW"/>
    <s v="Ready Mix Southwest Office"/>
    <s v="RMFLSWP015"/>
    <x v="66"/>
    <s v="MORRISONR"/>
    <m/>
    <x v="0"/>
    <m/>
    <x v="0"/>
    <n v="5000003507"/>
    <s v="0100534421-408-8"/>
    <m/>
    <x v="0"/>
    <m/>
    <s v="KR"/>
    <m/>
    <m/>
    <s v="FB60"/>
    <m/>
    <x v="2"/>
    <n v="6413000000"/>
    <s v="RM"/>
  </r>
  <r>
    <x v="1"/>
    <x v="2"/>
    <x v="2"/>
    <x v="0"/>
    <x v="5"/>
    <x v="4"/>
    <x v="2"/>
    <s v=""/>
    <x v="0"/>
    <x v="0"/>
    <x v="75"/>
    <x v="75"/>
    <s v=""/>
    <n v="6413000000"/>
    <x v="34"/>
    <n v="870.84"/>
    <d v="2025-04-23T00:00:00"/>
    <d v="2025-05-05T00:00:00"/>
    <d v="2025-05-05T00:00:00"/>
    <s v="RMR101"/>
    <s v="Ready Mix Cocoa"/>
    <s v="RMR101P101"/>
    <x v="67"/>
    <s v="MORRISONR"/>
    <m/>
    <x v="0"/>
    <m/>
    <x v="0"/>
    <n v="5000003234"/>
    <s v="0100525038-408-1"/>
    <m/>
    <x v="0"/>
    <m/>
    <s v="KR"/>
    <m/>
    <m/>
    <s v="FB60"/>
    <m/>
    <x v="2"/>
    <n v="6413000000"/>
    <s v="RM"/>
  </r>
  <r>
    <x v="2"/>
    <x v="9"/>
    <x v="2"/>
    <x v="3"/>
    <x v="5"/>
    <x v="4"/>
    <x v="83"/>
    <s v="450038745310"/>
    <x v="181"/>
    <x v="212"/>
    <x v="33"/>
    <x v="33"/>
    <s v="Car parts &amp; tyres"/>
    <n v="6443000007"/>
    <x v="13"/>
    <n v="870"/>
    <d v="2025-05-14T00:00:00"/>
    <d v="2025-05-14T00:00:00"/>
    <d v="2025-05-14T00:00:00"/>
    <s v="RMFLEC"/>
    <s v="Ready Mix East Coast Office"/>
    <m/>
    <x v="0"/>
    <s v="RIVERAJES"/>
    <n v="1000039315"/>
    <x v="68"/>
    <m/>
    <x v="176"/>
    <n v="4600192009"/>
    <s v="17-165367"/>
    <n v="100471217"/>
    <x v="68"/>
    <m/>
    <s v="WE"/>
    <n v="90005007"/>
    <s v="19-04-001"/>
    <s v="MIGO_GR"/>
    <n v="10"/>
    <x v="2"/>
    <n v="5080900002"/>
    <s v="RM"/>
  </r>
  <r>
    <x v="1"/>
    <x v="8"/>
    <x v="2"/>
    <x v="0"/>
    <x v="2"/>
    <x v="2"/>
    <x v="131"/>
    <s v=""/>
    <x v="0"/>
    <x v="0"/>
    <x v="6"/>
    <x v="6"/>
    <s v=""/>
    <n v="6120000002"/>
    <x v="15"/>
    <n v="867.88"/>
    <d v="2025-05-15T00:00:00"/>
    <d v="2025-05-15T00:00:00"/>
    <d v="2025-05-16T00:00:00"/>
    <s v="RMH101"/>
    <s v="Head Office Florida Ready Mix"/>
    <s v="RMH101D102"/>
    <x v="6"/>
    <s v="PH0US_REMOTE"/>
    <m/>
    <x v="100"/>
    <s v="*DANNY TROYANO"/>
    <x v="0"/>
    <n v="5000003572"/>
    <s v="EMP EXP-20250515"/>
    <m/>
    <x v="0"/>
    <s v="CONCUR"/>
    <s v="KR"/>
    <m/>
    <m/>
    <m/>
    <m/>
    <x v="2"/>
    <n v="1000073863"/>
    <s v="RM"/>
  </r>
  <r>
    <x v="1"/>
    <x v="4"/>
    <x v="2"/>
    <x v="0"/>
    <x v="1"/>
    <x v="1"/>
    <x v="124"/>
    <s v=""/>
    <x v="0"/>
    <x v="0"/>
    <x v="17"/>
    <x v="17"/>
    <s v=""/>
    <n v="6451002012"/>
    <x v="38"/>
    <n v="867.06"/>
    <d v="2025-04-12T00:00:00"/>
    <d v="2025-05-02T00:00:00"/>
    <d v="2025-05-02T00:00:00"/>
    <s v="RMR166"/>
    <s v="Ready Mix Anderson Road"/>
    <s v="RMR166P101"/>
    <x v="16"/>
    <s v="WILLIAMSONR"/>
    <m/>
    <x v="96"/>
    <s v="*UNITED PARCEL SERVICE"/>
    <x v="0"/>
    <n v="5000003215"/>
    <s v="0740CW-580U"/>
    <m/>
    <x v="0"/>
    <m/>
    <s v="KR"/>
    <m/>
    <m/>
    <s v="YTG_FIT_MASS_POST"/>
    <m/>
    <x v="2"/>
    <n v="1000038984"/>
    <s v="RM"/>
  </r>
  <r>
    <x v="1"/>
    <x v="8"/>
    <x v="3"/>
    <x v="0"/>
    <x v="4"/>
    <x v="3"/>
    <x v="132"/>
    <s v=""/>
    <x v="0"/>
    <x v="0"/>
    <x v="95"/>
    <x v="95"/>
    <s v=""/>
    <n v="6432000006"/>
    <x v="20"/>
    <n v="865.63"/>
    <d v="2025-05-16T00:00:00"/>
    <d v="2025-05-16T00:00:00"/>
    <d v="2025-05-17T00:00:00"/>
    <s v="RMFLJX"/>
    <s v="Ready Mix Jacksonville Office"/>
    <s v="RMFLJXS001"/>
    <x v="86"/>
    <s v="PH0US_REMOTE"/>
    <m/>
    <x v="101"/>
    <s v="*PIERRE P TELLIER"/>
    <x v="0"/>
    <n v="5000003584"/>
    <s v="EMP EXP-20250516"/>
    <m/>
    <x v="0"/>
    <s v="CONCUR"/>
    <s v="KR"/>
    <m/>
    <m/>
    <m/>
    <m/>
    <x v="2"/>
    <n v="1000038490"/>
    <s v="RM"/>
  </r>
  <r>
    <x v="1"/>
    <x v="6"/>
    <x v="2"/>
    <x v="3"/>
    <x v="6"/>
    <x v="3"/>
    <x v="133"/>
    <s v="450040614710"/>
    <x v="182"/>
    <x v="213"/>
    <x v="43"/>
    <x v="43"/>
    <s v=""/>
    <n v="6440000001"/>
    <x v="8"/>
    <n v="865"/>
    <d v="2025-04-24T00:00:00"/>
    <d v="2025-05-06T00:00:00"/>
    <d v="2025-05-06T00:00:00"/>
    <s v="RMFLVO"/>
    <s v="Ready Mix Volusia Office"/>
    <m/>
    <x v="0"/>
    <s v="ADORNOK"/>
    <n v="1000039208"/>
    <x v="102"/>
    <s v="1602 PIRTEK DY-T00008278"/>
    <x v="177"/>
    <n v="4600179174"/>
    <s v="DY-T00008278"/>
    <n v="100497347"/>
    <x v="69"/>
    <m/>
    <s v="WE"/>
    <m/>
    <s v="18-02-007"/>
    <s v="ML81N"/>
    <n v="10"/>
    <x v="2"/>
    <n v="5080900000"/>
    <s v="RM"/>
  </r>
  <r>
    <x v="2"/>
    <x v="9"/>
    <x v="2"/>
    <x v="3"/>
    <x v="3"/>
    <x v="0"/>
    <x v="67"/>
    <s v="450040041410"/>
    <x v="183"/>
    <x v="214"/>
    <x v="46"/>
    <x v="46"/>
    <s v="Car parts &amp; tyres"/>
    <n v="6443000007"/>
    <x v="13"/>
    <n v="863.9"/>
    <d v="2025-04-15T00:00:00"/>
    <d v="2025-05-06T00:00:00"/>
    <d v="2025-05-06T00:00:00"/>
    <s v="RMFLMD"/>
    <s v="Ready Mix Miami-Dade Office"/>
    <m/>
    <x v="0"/>
    <s v="SALMONDJ"/>
    <n v="1000038946"/>
    <x v="55"/>
    <m/>
    <x v="178"/>
    <n v="4600178777"/>
    <n v="9852898414"/>
    <n v="100488604"/>
    <x v="70"/>
    <m/>
    <s v="WE"/>
    <n v="90005043"/>
    <s v="19-04-001"/>
    <s v="MIGO_GR"/>
    <n v="10"/>
    <x v="2"/>
    <n v="5080900002"/>
    <s v="RM"/>
  </r>
  <r>
    <x v="2"/>
    <x v="11"/>
    <x v="2"/>
    <x v="0"/>
    <x v="0"/>
    <x v="0"/>
    <x v="75"/>
    <s v="450040823410"/>
    <x v="184"/>
    <x v="215"/>
    <x v="11"/>
    <x v="11"/>
    <s v=""/>
    <n v="6421006000"/>
    <x v="31"/>
    <n v="858"/>
    <d v="2025-05-13T00:00:00"/>
    <d v="2025-05-13T00:00:00"/>
    <d v="2025-05-13T00:00:00"/>
    <s v="RMR140"/>
    <s v="Ready Mix Portable Plant 24-495"/>
    <s v="RMR140P101"/>
    <x v="10"/>
    <s v="MARSHS"/>
    <n v="1000039057"/>
    <x v="61"/>
    <s v="Kauffs of Palm Beach Inv 660942"/>
    <x v="179"/>
    <n v="4600189898"/>
    <n v="660942"/>
    <m/>
    <x v="0"/>
    <m/>
    <s v="WE"/>
    <m/>
    <m/>
    <s v="ML81N"/>
    <n v="10"/>
    <x v="2"/>
    <n v="5080900000"/>
    <s v="RM"/>
  </r>
  <r>
    <x v="1"/>
    <x v="2"/>
    <x v="2"/>
    <x v="0"/>
    <x v="8"/>
    <x v="4"/>
    <x v="2"/>
    <s v=""/>
    <x v="0"/>
    <x v="0"/>
    <x v="49"/>
    <x v="49"/>
    <s v=""/>
    <n v="6413000000"/>
    <x v="34"/>
    <n v="844.25"/>
    <d v="2025-04-23T00:00:00"/>
    <d v="2025-05-13T00:00:00"/>
    <d v="2025-05-13T00:00:00"/>
    <s v="RMR153"/>
    <s v="Ready Mix Winter Garden"/>
    <s v="RMR153P101"/>
    <x v="45"/>
    <s v="MORRISONR"/>
    <m/>
    <x v="0"/>
    <m/>
    <x v="0"/>
    <n v="5000003507"/>
    <s v="0100534421-408-8"/>
    <m/>
    <x v="0"/>
    <m/>
    <s v="KR"/>
    <m/>
    <m/>
    <s v="FB60"/>
    <m/>
    <x v="2"/>
    <n v="6413000000"/>
    <s v="RM"/>
  </r>
  <r>
    <x v="2"/>
    <x v="13"/>
    <x v="2"/>
    <x v="0"/>
    <x v="0"/>
    <x v="0"/>
    <x v="67"/>
    <s v="450040240510"/>
    <x v="185"/>
    <x v="216"/>
    <x v="35"/>
    <x v="35"/>
    <s v=""/>
    <n v="6443000005"/>
    <x v="32"/>
    <n v="840"/>
    <d v="2025-04-23T00:00:00"/>
    <d v="2025-05-06T00:00:00"/>
    <d v="2025-05-06T00:00:00"/>
    <s v="RMR135"/>
    <s v="Ready Mix Ft Lauderdale"/>
    <s v="RMR135P015"/>
    <x v="33"/>
    <s v="SALMONDJ"/>
    <n v="1000038946"/>
    <x v="55"/>
    <s v="FTL GY 9853233166"/>
    <x v="180"/>
    <n v="4600179142"/>
    <n v="9853233166"/>
    <m/>
    <x v="0"/>
    <s v="GY 9853233166"/>
    <s v="WE"/>
    <m/>
    <m/>
    <s v="ML81N"/>
    <n v="10"/>
    <x v="2"/>
    <n v="5080900000"/>
    <s v="RM"/>
  </r>
  <r>
    <x v="1"/>
    <x v="2"/>
    <x v="2"/>
    <x v="0"/>
    <x v="5"/>
    <x v="4"/>
    <x v="2"/>
    <s v=""/>
    <x v="0"/>
    <x v="0"/>
    <x v="84"/>
    <x v="84"/>
    <s v=""/>
    <n v="6413000000"/>
    <x v="34"/>
    <n v="839.3"/>
    <d v="2025-04-23T00:00:00"/>
    <d v="2025-05-05T00:00:00"/>
    <d v="2025-05-05T00:00:00"/>
    <s v="RMR105"/>
    <s v="Ready Mix Vero Beach"/>
    <s v="RMR105P101"/>
    <x v="76"/>
    <s v="MORRISONR"/>
    <m/>
    <x v="0"/>
    <m/>
    <x v="0"/>
    <n v="5000003234"/>
    <s v="0100525038-408-1"/>
    <m/>
    <x v="0"/>
    <m/>
    <s v="KR"/>
    <m/>
    <m/>
    <s v="FB60"/>
    <m/>
    <x v="2"/>
    <n v="6413000000"/>
    <s v="RM"/>
  </r>
  <r>
    <x v="1"/>
    <x v="2"/>
    <x v="2"/>
    <x v="0"/>
    <x v="8"/>
    <x v="4"/>
    <x v="2"/>
    <s v=""/>
    <x v="0"/>
    <x v="0"/>
    <x v="55"/>
    <x v="55"/>
    <s v=""/>
    <n v="6413000000"/>
    <x v="34"/>
    <n v="839.24"/>
    <d v="2025-04-23T00:00:00"/>
    <d v="2025-05-05T00:00:00"/>
    <d v="2025-05-05T00:00:00"/>
    <s v="RMR152"/>
    <s v="Ready Mix South Orange"/>
    <s v="RMR152P101"/>
    <x v="51"/>
    <s v="MORRISONR"/>
    <m/>
    <x v="0"/>
    <m/>
    <x v="0"/>
    <n v="5000003234"/>
    <s v="0100525038-408-1"/>
    <m/>
    <x v="0"/>
    <m/>
    <s v="KR"/>
    <m/>
    <m/>
    <s v="FB60"/>
    <m/>
    <x v="2"/>
    <n v="6413000000"/>
    <s v="RM"/>
  </r>
  <r>
    <x v="1"/>
    <x v="2"/>
    <x v="2"/>
    <x v="0"/>
    <x v="1"/>
    <x v="1"/>
    <x v="2"/>
    <s v=""/>
    <x v="0"/>
    <x v="0"/>
    <x v="78"/>
    <x v="78"/>
    <s v=""/>
    <n v="6413000000"/>
    <x v="34"/>
    <n v="839.19"/>
    <d v="2025-04-23T00:00:00"/>
    <d v="2025-05-13T00:00:00"/>
    <d v="2025-05-13T00:00:00"/>
    <s v="RMFLTP"/>
    <s v="Ready Mix Tampa Office"/>
    <s v="RMFLTPP015"/>
    <x v="70"/>
    <s v="MORRISONR"/>
    <m/>
    <x v="0"/>
    <m/>
    <x v="0"/>
    <n v="5000003507"/>
    <s v="0100534421-408-8"/>
    <m/>
    <x v="0"/>
    <m/>
    <s v="KR"/>
    <m/>
    <m/>
    <s v="FB60"/>
    <m/>
    <x v="2"/>
    <n v="6413000000"/>
    <s v="RM"/>
  </r>
  <r>
    <x v="1"/>
    <x v="2"/>
    <x v="2"/>
    <x v="0"/>
    <x v="4"/>
    <x v="3"/>
    <x v="2"/>
    <s v=""/>
    <x v="0"/>
    <x v="0"/>
    <x v="16"/>
    <x v="16"/>
    <s v=""/>
    <n v="6413000000"/>
    <x v="34"/>
    <n v="839.17"/>
    <d v="2025-04-23T00:00:00"/>
    <d v="2025-05-05T00:00:00"/>
    <d v="2025-05-05T00:00:00"/>
    <s v="RMR118"/>
    <s v="Ready Mix Eastport"/>
    <s v="RMR118P101"/>
    <x v="15"/>
    <s v="MORRISONR"/>
    <m/>
    <x v="0"/>
    <m/>
    <x v="0"/>
    <n v="5000003234"/>
    <s v="0100525038-408-1"/>
    <m/>
    <x v="0"/>
    <m/>
    <s v="KR"/>
    <m/>
    <m/>
    <s v="FB60"/>
    <m/>
    <x v="2"/>
    <n v="6413000000"/>
    <s v="RM"/>
  </r>
  <r>
    <x v="1"/>
    <x v="2"/>
    <x v="2"/>
    <x v="0"/>
    <x v="0"/>
    <x v="0"/>
    <x v="2"/>
    <s v=""/>
    <x v="0"/>
    <x v="0"/>
    <x v="44"/>
    <x v="44"/>
    <s v=""/>
    <n v="6413000000"/>
    <x v="34"/>
    <n v="838.32"/>
    <d v="2025-04-23T00:00:00"/>
    <d v="2025-05-05T00:00:00"/>
    <d v="2025-05-05T00:00:00"/>
    <s v="RMR133"/>
    <s v="Ready Mix Fairgrounds"/>
    <s v="RMR133P101"/>
    <x v="40"/>
    <s v="MORRISONR"/>
    <m/>
    <x v="0"/>
    <m/>
    <x v="0"/>
    <n v="5000003234"/>
    <s v="0100525038-408-1"/>
    <m/>
    <x v="0"/>
    <m/>
    <s v="KR"/>
    <m/>
    <m/>
    <s v="FB60"/>
    <m/>
    <x v="2"/>
    <n v="6413000000"/>
    <s v="RM"/>
  </r>
  <r>
    <x v="1"/>
    <x v="2"/>
    <x v="2"/>
    <x v="0"/>
    <x v="6"/>
    <x v="3"/>
    <x v="2"/>
    <s v=""/>
    <x v="0"/>
    <x v="0"/>
    <x v="81"/>
    <x v="81"/>
    <s v=""/>
    <n v="6413000000"/>
    <x v="34"/>
    <n v="838.26"/>
    <d v="2025-04-23T00:00:00"/>
    <d v="2025-05-05T00:00:00"/>
    <d v="2025-05-05T00:00:00"/>
    <s v="RMR117"/>
    <s v="Ready Mix Deland"/>
    <s v="RMR117P101"/>
    <x v="73"/>
    <s v="MORRISONR"/>
    <m/>
    <x v="0"/>
    <m/>
    <x v="0"/>
    <n v="5000003234"/>
    <s v="0100525038-408-1"/>
    <m/>
    <x v="0"/>
    <m/>
    <s v="KR"/>
    <m/>
    <m/>
    <s v="FB60"/>
    <m/>
    <x v="2"/>
    <n v="6413000000"/>
    <s v="RM"/>
  </r>
  <r>
    <x v="1"/>
    <x v="2"/>
    <x v="3"/>
    <x v="0"/>
    <x v="6"/>
    <x v="3"/>
    <x v="46"/>
    <s v=""/>
    <x v="0"/>
    <x v="0"/>
    <x v="96"/>
    <x v="96"/>
    <s v=""/>
    <n v="6410000100"/>
    <x v="26"/>
    <n v="837.43"/>
    <d v="2025-05-05T00:00:00"/>
    <d v="2025-05-06T00:00:00"/>
    <d v="2025-05-06T00:00:00"/>
    <s v="RMFLVO"/>
    <s v="Ready Mix Volusia Office"/>
    <s v="RMFLVOS001"/>
    <x v="87"/>
    <s v="DWARKAS"/>
    <m/>
    <x v="35"/>
    <s v="*FLORIDA POWER &amp; LIGHT CO"/>
    <x v="0"/>
    <n v="5000003347"/>
    <s v="96733-14135APR"/>
    <m/>
    <x v="0"/>
    <m/>
    <s v="KR"/>
    <m/>
    <m/>
    <s v="YTG_FIT_MASS_POST"/>
    <m/>
    <x v="2"/>
    <n v="1000038942"/>
    <s v="RM"/>
  </r>
  <r>
    <x v="1"/>
    <x v="8"/>
    <x v="2"/>
    <x v="0"/>
    <x v="5"/>
    <x v="4"/>
    <x v="22"/>
    <s v=""/>
    <x v="0"/>
    <x v="0"/>
    <x v="56"/>
    <x v="56"/>
    <s v=""/>
    <n v="6120000009"/>
    <x v="12"/>
    <n v="837.4"/>
    <d v="2025-04-30T00:00:00"/>
    <d v="2025-05-01T00:00:00"/>
    <d v="2025-05-07T00:00:00"/>
    <s v="RMR104"/>
    <s v="Ready Mix Stuart"/>
    <s v="RMR104P101"/>
    <x v="52"/>
    <s v="DOWNEYV"/>
    <m/>
    <x v="0"/>
    <s v="Unifirst accrual reclass april 25"/>
    <x v="0"/>
    <n v="2200044091"/>
    <s v="PAEZD"/>
    <m/>
    <x v="0"/>
    <s v="Unifirst acc reversed apr"/>
    <s v="AB"/>
    <m/>
    <m/>
    <s v="FB08"/>
    <m/>
    <x v="2"/>
    <n v="5020001990"/>
    <s v="RM"/>
  </r>
  <r>
    <x v="2"/>
    <x v="11"/>
    <x v="2"/>
    <x v="0"/>
    <x v="5"/>
    <x v="4"/>
    <x v="118"/>
    <s v="450040745510"/>
    <x v="186"/>
    <x v="217"/>
    <x v="33"/>
    <x v="33"/>
    <s v=""/>
    <n v="6421006000"/>
    <x v="31"/>
    <n v="836"/>
    <d v="2025-05-14T00:00:00"/>
    <d v="2025-05-14T00:00:00"/>
    <d v="2025-05-14T00:00:00"/>
    <s v="RMFLEC"/>
    <s v="Ready Mix East Coast Office"/>
    <m/>
    <x v="0"/>
    <s v="RIVERAJES"/>
    <n v="1000040693"/>
    <x v="94"/>
    <s v="15100 CROCKETT TOWING INVOICE 659563"/>
    <x v="181"/>
    <n v="4600191349"/>
    <n v="659563"/>
    <n v="100498693"/>
    <x v="71"/>
    <m/>
    <s v="WE"/>
    <m/>
    <s v="18-02-007"/>
    <s v="ML81N"/>
    <n v="10"/>
    <x v="2"/>
    <n v="5080900000"/>
    <s v="RM"/>
  </r>
  <r>
    <x v="2"/>
    <x v="11"/>
    <x v="2"/>
    <x v="0"/>
    <x v="5"/>
    <x v="4"/>
    <x v="118"/>
    <s v="450040510610"/>
    <x v="187"/>
    <x v="218"/>
    <x v="33"/>
    <x v="33"/>
    <s v=""/>
    <n v="6421006000"/>
    <x v="31"/>
    <n v="832"/>
    <d v="2025-05-14T00:00:00"/>
    <d v="2025-05-14T00:00:00"/>
    <d v="2025-05-14T00:00:00"/>
    <s v="RMFLEC"/>
    <s v="Ready Mix East Coast Office"/>
    <m/>
    <x v="0"/>
    <s v="RIVERAJES"/>
    <n v="1000040693"/>
    <x v="94"/>
    <s v="1608 CROCKETT TOWING QUOTE 657234"/>
    <x v="182"/>
    <n v="4600191376"/>
    <n v="657234"/>
    <n v="100495513"/>
    <x v="72"/>
    <m/>
    <s v="WE"/>
    <m/>
    <s v="18-02-007"/>
    <s v="ML81N"/>
    <n v="10"/>
    <x v="2"/>
    <n v="5080900000"/>
    <s v="RM"/>
  </r>
  <r>
    <x v="1"/>
    <x v="1"/>
    <x v="2"/>
    <x v="1"/>
    <x v="3"/>
    <x v="0"/>
    <x v="40"/>
    <s v="450037357870"/>
    <x v="32"/>
    <x v="31"/>
    <x v="13"/>
    <x v="13"/>
    <s v=""/>
    <n v="6400000104"/>
    <x v="2"/>
    <n v="831.88"/>
    <d v="2025-05-13T00:00:00"/>
    <d v="2025-05-15T00:00:00"/>
    <d v="2025-05-15T00:00:00"/>
    <s v="RMR137"/>
    <s v="Ready Mix Pennsuco"/>
    <s v="RMR137P101"/>
    <x v="12"/>
    <s v="WILLIAMSONR"/>
    <m/>
    <x v="29"/>
    <s v="* UNITED SITE SERVICES OF FL, LLC"/>
    <x v="32"/>
    <n v="6000039111"/>
    <s v="INV-5324519"/>
    <m/>
    <x v="0"/>
    <m/>
    <s v="RE"/>
    <m/>
    <m/>
    <s v="MIRO"/>
    <n v="70"/>
    <x v="2"/>
    <n v="1000039289"/>
    <s v="RM"/>
  </r>
  <r>
    <x v="1"/>
    <x v="2"/>
    <x v="2"/>
    <x v="0"/>
    <x v="6"/>
    <x v="3"/>
    <x v="2"/>
    <s v=""/>
    <x v="0"/>
    <x v="0"/>
    <x v="47"/>
    <x v="47"/>
    <s v=""/>
    <n v="6413000000"/>
    <x v="34"/>
    <n v="831.71"/>
    <d v="2025-04-23T00:00:00"/>
    <d v="2025-05-05T00:00:00"/>
    <d v="2025-05-05T00:00:00"/>
    <s v="RMR124"/>
    <s v="Ready Mix Bunnell"/>
    <s v="RMR124P101"/>
    <x v="43"/>
    <s v="MORRISONR"/>
    <m/>
    <x v="0"/>
    <m/>
    <x v="0"/>
    <n v="5000003234"/>
    <s v="0100525038-408-1"/>
    <m/>
    <x v="0"/>
    <m/>
    <s v="KR"/>
    <m/>
    <m/>
    <s v="FB60"/>
    <m/>
    <x v="2"/>
    <n v="6413000000"/>
    <s v="RM"/>
  </r>
  <r>
    <x v="2"/>
    <x v="9"/>
    <x v="2"/>
    <x v="3"/>
    <x v="1"/>
    <x v="1"/>
    <x v="134"/>
    <s v=""/>
    <x v="188"/>
    <x v="0"/>
    <x v="70"/>
    <x v="70"/>
    <s v="Car parts &amp; tyres"/>
    <n v="6025261001"/>
    <x v="28"/>
    <n v="823.92"/>
    <d v="2025-05-13T00:00:00"/>
    <d v="2025-05-13T00:00:00"/>
    <d v="2025-05-13T00:00:00"/>
    <s v="RMR166"/>
    <s v="Ready Mix Anderson Road"/>
    <m/>
    <x v="0"/>
    <s v="IVERSONH"/>
    <m/>
    <x v="0"/>
    <m/>
    <x v="0"/>
    <n v="4700269926"/>
    <m/>
    <n v="100500392"/>
    <x v="73"/>
    <m/>
    <s v="WA"/>
    <n v="80045756"/>
    <s v="19-04-001"/>
    <s v="COGI"/>
    <m/>
    <x v="2"/>
    <n v="2500000800"/>
    <s v="RM"/>
  </r>
  <r>
    <x v="2"/>
    <x v="9"/>
    <x v="2"/>
    <x v="3"/>
    <x v="1"/>
    <x v="1"/>
    <x v="135"/>
    <s v=""/>
    <x v="189"/>
    <x v="0"/>
    <x v="70"/>
    <x v="70"/>
    <s v="Car parts &amp; tyres"/>
    <n v="6025261001"/>
    <x v="28"/>
    <n v="823.91"/>
    <d v="2025-05-16T00:00:00"/>
    <d v="2025-05-16T00:00:00"/>
    <d v="2025-05-16T00:00:00"/>
    <s v="RMR166"/>
    <s v="Ready Mix Anderson Road"/>
    <m/>
    <x v="0"/>
    <s v="USBATCH01"/>
    <m/>
    <x v="0"/>
    <m/>
    <x v="0"/>
    <n v="4700277987"/>
    <m/>
    <n v="100501798"/>
    <x v="74"/>
    <m/>
    <s v="WA"/>
    <n v="80045756"/>
    <s v="19-04-001"/>
    <s v="COGI"/>
    <m/>
    <x v="2"/>
    <n v="2500000800"/>
    <s v="RM"/>
  </r>
  <r>
    <x v="2"/>
    <x v="9"/>
    <x v="2"/>
    <x v="3"/>
    <x v="1"/>
    <x v="1"/>
    <x v="45"/>
    <s v="450040302910"/>
    <x v="190"/>
    <x v="219"/>
    <x v="70"/>
    <x v="70"/>
    <s v="Car parts &amp; tyres"/>
    <n v="6025261001"/>
    <x v="28"/>
    <n v="821.45"/>
    <d v="2025-05-01T00:00:00"/>
    <d v="2025-05-01T00:00:00"/>
    <d v="2025-05-09T00:00:00"/>
    <s v="RMR166"/>
    <s v="Ready Mix Anderson Road"/>
    <m/>
    <x v="0"/>
    <s v="GONZALEZA"/>
    <n v="1000041471"/>
    <x v="34"/>
    <s v="18012 NEXTRAN RADIATOR"/>
    <x v="183"/>
    <n v="4600184148"/>
    <s v="20P233459"/>
    <n v="100493097"/>
    <x v="75"/>
    <s v="18012 NEXTRAN RADIATOR"/>
    <s v="WE"/>
    <n v="80044058"/>
    <s v="19-04-001"/>
    <s v="MIGO_GR"/>
    <n v="10"/>
    <x v="2"/>
    <n v="5080025000"/>
    <s v="RM"/>
  </r>
  <r>
    <x v="2"/>
    <x v="11"/>
    <x v="2"/>
    <x v="0"/>
    <x v="5"/>
    <x v="4"/>
    <x v="118"/>
    <s v="450040207710"/>
    <x v="191"/>
    <x v="220"/>
    <x v="33"/>
    <x v="33"/>
    <s v=""/>
    <n v="6421006000"/>
    <x v="31"/>
    <n v="814"/>
    <d v="2025-05-08T00:00:00"/>
    <d v="2025-05-08T00:00:00"/>
    <d v="2025-05-08T00:00:00"/>
    <s v="RMFLEC"/>
    <s v="Ready Mix East Coast Office"/>
    <m/>
    <x v="0"/>
    <s v="RIVERAJES"/>
    <n v="1000040693"/>
    <x v="94"/>
    <s v="1475 CROCKETT TOWING INVOICE 652884"/>
    <x v="184"/>
    <n v="4600183385"/>
    <n v="652884"/>
    <n v="100491300"/>
    <x v="76"/>
    <m/>
    <s v="WE"/>
    <m/>
    <s v="18-02-007"/>
    <s v="ML81N"/>
    <n v="10"/>
    <x v="2"/>
    <n v="5080900000"/>
    <s v="RM"/>
  </r>
  <r>
    <x v="2"/>
    <x v="9"/>
    <x v="2"/>
    <x v="3"/>
    <x v="5"/>
    <x v="4"/>
    <x v="44"/>
    <s v="450040517230"/>
    <x v="117"/>
    <x v="37"/>
    <x v="37"/>
    <x v="37"/>
    <s v="Conveyor belts&amp;parts"/>
    <n v="6443000006"/>
    <x v="16"/>
    <n v="813.93"/>
    <d v="2025-05-15T00:00:00"/>
    <d v="2025-05-15T00:00:00"/>
    <d v="2025-05-15T00:00:00"/>
    <s v="RMFLEC"/>
    <s v="Ready Mix East Coast Office"/>
    <m/>
    <x v="0"/>
    <s v="RIVERAJES"/>
    <n v="1000038900"/>
    <x v="33"/>
    <m/>
    <x v="114"/>
    <n v="4600194062"/>
    <n v="3042625548"/>
    <n v="100495545"/>
    <x v="30"/>
    <m/>
    <s v="WE"/>
    <n v="90000233"/>
    <s v="19-02-002"/>
    <s v="MIGO_GR"/>
    <n v="30"/>
    <x v="2"/>
    <n v="5081900000"/>
    <s v="RM"/>
  </r>
  <r>
    <x v="1"/>
    <x v="3"/>
    <x v="2"/>
    <x v="2"/>
    <x v="1"/>
    <x v="1"/>
    <x v="111"/>
    <s v="4500373497110"/>
    <x v="192"/>
    <x v="221"/>
    <x v="17"/>
    <x v="17"/>
    <s v=""/>
    <n v="6414003290"/>
    <x v="9"/>
    <n v="808.78"/>
    <d v="2025-04-30T00:00:00"/>
    <d v="2025-05-12T00:00:00"/>
    <d v="2025-05-12T00:00:00"/>
    <s v="RMR166"/>
    <s v="Ready Mix Anderson Road"/>
    <s v="RMR166P101"/>
    <x v="16"/>
    <s v="ZENNYM"/>
    <m/>
    <x v="88"/>
    <s v="* AIRGAS, INC."/>
    <x v="185"/>
    <n v="6000037875"/>
    <n v="5516034954"/>
    <m/>
    <x v="0"/>
    <m/>
    <s v="RE"/>
    <m/>
    <m/>
    <s v="MIRO"/>
    <n v="110"/>
    <x v="2"/>
    <n v="1000040993"/>
    <s v="RM"/>
  </r>
  <r>
    <x v="1"/>
    <x v="2"/>
    <x v="2"/>
    <x v="0"/>
    <x v="1"/>
    <x v="1"/>
    <x v="20"/>
    <s v=""/>
    <x v="0"/>
    <x v="0"/>
    <x v="17"/>
    <x v="17"/>
    <s v=""/>
    <n v="6436001000"/>
    <x v="10"/>
    <n v="808.42"/>
    <d v="2025-04-01T00:00:00"/>
    <d v="2025-05-05T00:00:00"/>
    <d v="2025-05-05T00:00:00"/>
    <s v="RMR166"/>
    <s v="Ready Mix Anderson Road"/>
    <s v="RMR166P101"/>
    <x v="16"/>
    <s v="DWARKAS"/>
    <m/>
    <x v="13"/>
    <s v="*REPUBLIC SERVICES INCdba BFI WASTE SERVICES LLC"/>
    <x v="0"/>
    <n v="5000003233"/>
    <n v="20250300"/>
    <m/>
    <x v="0"/>
    <m/>
    <s v="KR"/>
    <m/>
    <m/>
    <s v="YTG_FIT_MASS_POST"/>
    <m/>
    <x v="2"/>
    <n v="1000039776"/>
    <s v="RM"/>
  </r>
  <r>
    <x v="2"/>
    <x v="9"/>
    <x v="2"/>
    <x v="3"/>
    <x v="1"/>
    <x v="1"/>
    <x v="136"/>
    <s v=""/>
    <x v="193"/>
    <x v="0"/>
    <x v="8"/>
    <x v="8"/>
    <s v="Very low voltage mat"/>
    <n v="6025261001"/>
    <x v="28"/>
    <n v="804.53"/>
    <d v="2025-05-08T00:00:00"/>
    <d v="2025-05-08T00:00:00"/>
    <d v="2025-05-08T00:00:00"/>
    <s v="RMR166"/>
    <s v="Ready Mix Anderson Road"/>
    <m/>
    <x v="0"/>
    <s v="IVERSONH"/>
    <m/>
    <x v="0"/>
    <m/>
    <x v="0"/>
    <n v="4700262985"/>
    <m/>
    <n v="100498739"/>
    <x v="77"/>
    <m/>
    <s v="WA"/>
    <n v="80050121"/>
    <s v="19-06-005"/>
    <s v="COGI"/>
    <m/>
    <x v="2"/>
    <n v="2500000800"/>
    <s v="RM"/>
  </r>
  <r>
    <x v="1"/>
    <x v="4"/>
    <x v="2"/>
    <x v="0"/>
    <x v="8"/>
    <x v="4"/>
    <x v="82"/>
    <s v="450037744710"/>
    <x v="99"/>
    <x v="109"/>
    <x v="45"/>
    <x v="45"/>
    <s v=""/>
    <n v="6436001090"/>
    <x v="33"/>
    <n v="803.69"/>
    <d v="2025-05-01T00:00:00"/>
    <d v="2025-05-16T00:00:00"/>
    <d v="2025-05-16T00:00:00"/>
    <s v="RMR161"/>
    <s v="Ready Mix Greenbay"/>
    <s v="RMR161P101"/>
    <x v="41"/>
    <s v="DUNNR"/>
    <m/>
    <x v="67"/>
    <s v="* DOBSONS WOODS &amp; WATER LANDSCAPES, L"/>
    <x v="97"/>
    <n v="6000039505"/>
    <n v="27311"/>
    <m/>
    <x v="0"/>
    <m/>
    <s v="RE"/>
    <m/>
    <m/>
    <s v="MIRO"/>
    <n v="10"/>
    <x v="2"/>
    <n v="1000039218"/>
    <s v="RM"/>
  </r>
  <r>
    <x v="2"/>
    <x v="9"/>
    <x v="2"/>
    <x v="3"/>
    <x v="1"/>
    <x v="1"/>
    <x v="33"/>
    <s v="450040894210"/>
    <x v="194"/>
    <x v="222"/>
    <x v="28"/>
    <x v="28"/>
    <s v=""/>
    <n v="6443000006"/>
    <x v="16"/>
    <n v="802.75"/>
    <d v="2025-05-15T00:00:00"/>
    <d v="2025-05-15T00:00:00"/>
    <d v="2025-05-15T00:00:00"/>
    <s v="RMR168"/>
    <s v="Ready Mix Zephyrhills"/>
    <s v="RMR168P101"/>
    <x v="27"/>
    <s v="GONZALEZA"/>
    <n v="1000038914"/>
    <x v="24"/>
    <s v="ZEP C&amp;G 3” BRAY ACTUATOR"/>
    <x v="186"/>
    <n v="4600193614"/>
    <n v="48717"/>
    <m/>
    <x v="0"/>
    <s v="ZEP C&amp;G 3” BRAY ACTUATOR"/>
    <s v="WE"/>
    <n v="90000007"/>
    <m/>
    <s v="MIGO_GR"/>
    <n v="10"/>
    <x v="2"/>
    <n v="5080900002"/>
    <s v="RM"/>
  </r>
  <r>
    <x v="1"/>
    <x v="2"/>
    <x v="2"/>
    <x v="0"/>
    <x v="7"/>
    <x v="1"/>
    <x v="2"/>
    <s v=""/>
    <x v="0"/>
    <x v="0"/>
    <x v="54"/>
    <x v="54"/>
    <s v=""/>
    <n v="6413000000"/>
    <x v="34"/>
    <n v="801.83"/>
    <d v="2025-04-23T00:00:00"/>
    <d v="2025-05-05T00:00:00"/>
    <d v="2025-05-05T00:00:00"/>
    <s v="RMR167"/>
    <s v="Ready Mix Naples"/>
    <s v="RMR167P101"/>
    <x v="50"/>
    <s v="MORRISONR"/>
    <m/>
    <x v="0"/>
    <m/>
    <x v="0"/>
    <n v="5000003234"/>
    <s v="0100525038-408-1"/>
    <m/>
    <x v="0"/>
    <m/>
    <s v="KR"/>
    <m/>
    <m/>
    <s v="FB60"/>
    <m/>
    <x v="2"/>
    <n v="6413000000"/>
    <s v="RM"/>
  </r>
  <r>
    <x v="1"/>
    <x v="4"/>
    <x v="2"/>
    <x v="0"/>
    <x v="4"/>
    <x v="3"/>
    <x v="137"/>
    <s v=""/>
    <x v="0"/>
    <x v="0"/>
    <x v="97"/>
    <x v="97"/>
    <s v=""/>
    <n v="6430000000"/>
    <x v="22"/>
    <n v="800.25"/>
    <d v="2025-05-13T00:00:00"/>
    <d v="2025-05-13T00:00:00"/>
    <d v="2025-05-13T00:00:00"/>
    <s v="RMFLJX"/>
    <s v="Ready Mix Jacksonville Office"/>
    <s v="RMFLJXP017"/>
    <x v="88"/>
    <s v="ROJASD"/>
    <m/>
    <x v="0"/>
    <s v="GC PO-RM-D2850 AMAZON MKTPL NB5PZ6YH1 05/09/2025"/>
    <x v="0"/>
    <n v="1000122564"/>
    <s v="GHOST CARDS"/>
    <m/>
    <x v="0"/>
    <s v="Ghost Cards MAY 2025"/>
    <s v="SA"/>
    <m/>
    <m/>
    <s v="YTG_FIT_MASS_POST"/>
    <m/>
    <x v="2"/>
    <n v="6400000105"/>
    <s v="RM"/>
  </r>
  <r>
    <x v="1"/>
    <x v="1"/>
    <x v="2"/>
    <x v="1"/>
    <x v="3"/>
    <x v="0"/>
    <x v="17"/>
    <s v="450040781520"/>
    <x v="9"/>
    <x v="223"/>
    <x v="3"/>
    <x v="3"/>
    <s v=""/>
    <n v="6400000104"/>
    <x v="2"/>
    <n v="800"/>
    <d v="2025-05-12T00:00:00"/>
    <d v="2025-05-12T00:00:00"/>
    <d v="2025-05-12T00:00:00"/>
    <s v="RMR139"/>
    <s v="Ready Mix South Miami"/>
    <s v="RMR139P101"/>
    <x v="3"/>
    <s v="MARSHS"/>
    <n v="1000071214"/>
    <x v="10"/>
    <s v="GM2 Associates Inv 41438.00-3"/>
    <x v="9"/>
    <n v="4600187725"/>
    <s v="41438.00-3"/>
    <m/>
    <x v="0"/>
    <m/>
    <s v="WE"/>
    <m/>
    <m/>
    <s v="ML81N"/>
    <n v="20"/>
    <x v="2"/>
    <n v="5080900000"/>
    <s v="RM"/>
  </r>
  <r>
    <x v="1"/>
    <x v="8"/>
    <x v="2"/>
    <x v="0"/>
    <x v="2"/>
    <x v="2"/>
    <x v="21"/>
    <s v=""/>
    <x v="0"/>
    <x v="0"/>
    <x v="86"/>
    <x v="86"/>
    <s v=""/>
    <n v="6420090000"/>
    <x v="39"/>
    <n v="800"/>
    <d v="2025-05-15T00:00:00"/>
    <d v="2025-05-31T00:00:00"/>
    <d v="2025-05-14T00:00:00"/>
    <s v="RMH101"/>
    <s v="Head Office Florida Ready Mix"/>
    <s v="RMH101P013"/>
    <x v="78"/>
    <s v="PH0AE_REMOTE"/>
    <m/>
    <x v="0"/>
    <s v="Payroll UKG Close"/>
    <x v="0"/>
    <n v="1000122644"/>
    <s v="22509A"/>
    <m/>
    <x v="0"/>
    <s v="Payroll - UKG"/>
    <s v="SA"/>
    <m/>
    <m/>
    <m/>
    <m/>
    <x v="2"/>
    <n v="5140000000"/>
    <s v="RM"/>
  </r>
  <r>
    <x v="2"/>
    <x v="9"/>
    <x v="2"/>
    <x v="3"/>
    <x v="8"/>
    <x v="4"/>
    <x v="32"/>
    <s v="450037341120"/>
    <x v="195"/>
    <x v="23"/>
    <x v="26"/>
    <x v="26"/>
    <s v=""/>
    <n v="6443000006"/>
    <x v="16"/>
    <n v="795.43"/>
    <d v="2025-05-02T00:00:00"/>
    <d v="2025-05-02T00:00:00"/>
    <d v="2025-05-02T00:00:00"/>
    <s v="RMR151"/>
    <s v="Ready Mix Longwood"/>
    <s v="RMR151D001"/>
    <x v="25"/>
    <s v="RIVERAJES"/>
    <n v="1000039325"/>
    <x v="23"/>
    <m/>
    <x v="187"/>
    <n v="4600174195"/>
    <n v="39626811"/>
    <m/>
    <x v="0"/>
    <m/>
    <s v="WE"/>
    <n v="90003579"/>
    <m/>
    <s v="MIGO_GR"/>
    <n v="20"/>
    <x v="2"/>
    <n v="5080900002"/>
    <s v="RM"/>
  </r>
  <r>
    <x v="2"/>
    <x v="9"/>
    <x v="2"/>
    <x v="3"/>
    <x v="1"/>
    <x v="1"/>
    <x v="45"/>
    <s v="450040936310"/>
    <x v="196"/>
    <x v="224"/>
    <x v="8"/>
    <x v="8"/>
    <s v="Car parts &amp; tyres"/>
    <n v="6443000006"/>
    <x v="16"/>
    <n v="795.38"/>
    <d v="2025-05-16T00:00:00"/>
    <d v="2025-05-16T00:00:00"/>
    <d v="2025-05-16T00:00:00"/>
    <s v="RMR166"/>
    <s v="Ready Mix Anderson Road"/>
    <m/>
    <x v="0"/>
    <s v="GONZALEZA"/>
    <n v="1000041471"/>
    <x v="34"/>
    <s v="22052NEXTRAN BATTERY SWIT"/>
    <x v="188"/>
    <n v="4600195657"/>
    <s v="03P424859"/>
    <n v="100501371"/>
    <x v="78"/>
    <s v="22052NEXTRAN BATTERY SWIT"/>
    <s v="WE"/>
    <n v="90003559"/>
    <s v="19-04-001"/>
    <s v="MIGO_GR"/>
    <n v="10"/>
    <x v="2"/>
    <n v="5080900002"/>
    <s v="RM"/>
  </r>
  <r>
    <x v="2"/>
    <x v="9"/>
    <x v="2"/>
    <x v="3"/>
    <x v="6"/>
    <x v="3"/>
    <x v="83"/>
    <s v="450040615820"/>
    <x v="197"/>
    <x v="203"/>
    <x v="24"/>
    <x v="24"/>
    <s v="Car parts &amp; tyres"/>
    <n v="6443000007"/>
    <x v="13"/>
    <n v="788"/>
    <d v="2025-05-06T00:00:00"/>
    <d v="2025-05-06T00:00:00"/>
    <d v="2025-05-06T00:00:00"/>
    <s v="RMFLVO"/>
    <s v="Ready Mix Volusia Office"/>
    <m/>
    <x v="0"/>
    <s v="ADORNOK"/>
    <n v="1000039315"/>
    <x v="68"/>
    <m/>
    <x v="189"/>
    <n v="4600179314"/>
    <n v="6573065420"/>
    <n v="100497372"/>
    <x v="79"/>
    <m/>
    <s v="WE"/>
    <n v="90005006"/>
    <s v="19-04-001"/>
    <s v="MIGO_GR"/>
    <n v="20"/>
    <x v="2"/>
    <n v="5080900002"/>
    <s v="RM"/>
  </r>
  <r>
    <x v="1"/>
    <x v="7"/>
    <x v="2"/>
    <x v="0"/>
    <x v="3"/>
    <x v="0"/>
    <x v="21"/>
    <s v=""/>
    <x v="0"/>
    <x v="0"/>
    <x v="46"/>
    <x v="46"/>
    <s v=""/>
    <n v="6120000004"/>
    <x v="11"/>
    <n v="785.24"/>
    <d v="2025-05-04T00:00:00"/>
    <d v="2025-05-31T00:00:00"/>
    <d v="2025-05-14T00:00:00"/>
    <s v="RMFLMD"/>
    <s v="Ready Mix Miami-Dade Office"/>
    <s v="RMFLMDD001"/>
    <x v="42"/>
    <s v="PH0AE_REMOTE"/>
    <m/>
    <x v="0"/>
    <s v="Payroll UKG Close"/>
    <x v="0"/>
    <n v="1000122640"/>
    <s v="35519B"/>
    <m/>
    <x v="0"/>
    <s v="Payroll - UKG"/>
    <s v="SA"/>
    <m/>
    <m/>
    <m/>
    <m/>
    <x v="2"/>
    <n v="3199999999"/>
    <s v="RM"/>
  </r>
  <r>
    <x v="1"/>
    <x v="4"/>
    <x v="2"/>
    <x v="0"/>
    <x v="0"/>
    <x v="0"/>
    <x v="138"/>
    <s v="450037352540"/>
    <x v="198"/>
    <x v="225"/>
    <x v="9"/>
    <x v="9"/>
    <s v=""/>
    <n v="6400000103"/>
    <x v="40"/>
    <n v="785"/>
    <d v="2025-01-01T00:00:00"/>
    <d v="2025-05-08T00:00:00"/>
    <d v="2025-05-08T00:00:00"/>
    <s v="RMR135"/>
    <s v="Ready Mix Ft Lauderdale"/>
    <s v="RMR135P101"/>
    <x v="9"/>
    <s v="DWARKAS"/>
    <m/>
    <x v="103"/>
    <s v="* COVERALL OF NORTH AMERICA"/>
    <x v="190"/>
    <n v="6000027181"/>
    <n v="5010355514"/>
    <m/>
    <x v="0"/>
    <m/>
    <s v="RE"/>
    <m/>
    <m/>
    <s v="MIRO"/>
    <n v="40"/>
    <x v="2"/>
    <n v="1000039219"/>
    <s v="RM"/>
  </r>
  <r>
    <x v="1"/>
    <x v="4"/>
    <x v="2"/>
    <x v="0"/>
    <x v="0"/>
    <x v="0"/>
    <x v="138"/>
    <s v="450037352540"/>
    <x v="198"/>
    <x v="225"/>
    <x v="9"/>
    <x v="9"/>
    <s v=""/>
    <n v="6400000103"/>
    <x v="40"/>
    <n v="785"/>
    <d v="2025-04-09T00:00:00"/>
    <d v="2025-05-08T00:00:00"/>
    <d v="2025-05-08T00:00:00"/>
    <s v="RMR135"/>
    <s v="Ready Mix Ft Lauderdale"/>
    <s v="RMR135P101"/>
    <x v="9"/>
    <s v="DWARKAS"/>
    <m/>
    <x v="103"/>
    <s v="* COVERALL OF NORTH AMERICA"/>
    <x v="190"/>
    <n v="6000036715"/>
    <n v="1000148212"/>
    <m/>
    <x v="0"/>
    <m/>
    <s v="RE"/>
    <m/>
    <m/>
    <s v="MIRO"/>
    <n v="40"/>
    <x v="2"/>
    <n v="1000039219"/>
    <s v="RM"/>
  </r>
  <r>
    <x v="1"/>
    <x v="4"/>
    <x v="2"/>
    <x v="0"/>
    <x v="0"/>
    <x v="0"/>
    <x v="138"/>
    <s v="450037352540"/>
    <x v="198"/>
    <x v="225"/>
    <x v="9"/>
    <x v="9"/>
    <s v=""/>
    <n v="6400000103"/>
    <x v="40"/>
    <n v="785"/>
    <d v="2025-02-26T00:00:00"/>
    <d v="2025-05-08T00:00:00"/>
    <d v="2025-05-08T00:00:00"/>
    <s v="RMR135"/>
    <s v="Ready Mix Ft Lauderdale"/>
    <s v="RMR135P101"/>
    <x v="9"/>
    <s v="DWARKAS"/>
    <m/>
    <x v="103"/>
    <s v="* COVERALL OF NORTH AMERICA"/>
    <x v="190"/>
    <n v="6000027151"/>
    <n v="1000085005"/>
    <m/>
    <x v="0"/>
    <m/>
    <s v="RE"/>
    <m/>
    <m/>
    <s v="MIRO"/>
    <n v="40"/>
    <x v="2"/>
    <n v="1000039219"/>
    <s v="RM"/>
  </r>
  <r>
    <x v="1"/>
    <x v="4"/>
    <x v="2"/>
    <x v="0"/>
    <x v="0"/>
    <x v="0"/>
    <x v="138"/>
    <s v="450037352540"/>
    <x v="198"/>
    <x v="225"/>
    <x v="9"/>
    <x v="9"/>
    <s v=""/>
    <n v="6400000103"/>
    <x v="40"/>
    <n v="785"/>
    <d v="2025-03-01T00:00:00"/>
    <d v="2025-05-08T00:00:00"/>
    <d v="2025-05-08T00:00:00"/>
    <s v="RMR135"/>
    <s v="Ready Mix Ft Lauderdale"/>
    <s v="RMR135P101"/>
    <x v="9"/>
    <s v="DWARKAS"/>
    <m/>
    <x v="103"/>
    <s v="* COVERALL OF NORTH AMERICA"/>
    <x v="190"/>
    <n v="6000027174"/>
    <n v="1000111088"/>
    <m/>
    <x v="0"/>
    <m/>
    <s v="RE"/>
    <m/>
    <m/>
    <s v="MIRO"/>
    <n v="40"/>
    <x v="2"/>
    <n v="1000039219"/>
    <s v="RM"/>
  </r>
  <r>
    <x v="2"/>
    <x v="9"/>
    <x v="2"/>
    <x v="3"/>
    <x v="1"/>
    <x v="1"/>
    <x v="83"/>
    <s v="450040932820"/>
    <x v="199"/>
    <x v="134"/>
    <x v="70"/>
    <x v="70"/>
    <s v="Car parts &amp; tyres"/>
    <n v="6443000007"/>
    <x v="13"/>
    <n v="783.94"/>
    <d v="2025-05-15T00:00:00"/>
    <d v="2025-05-15T00:00:00"/>
    <d v="2025-05-15T00:00:00"/>
    <s v="RMR166"/>
    <s v="Ready Mix Anderson Road"/>
    <m/>
    <x v="0"/>
    <s v="IVERSONH"/>
    <n v="1000039315"/>
    <x v="68"/>
    <s v="TIRE BRIDGE 445/65R22.5 M"/>
    <x v="191"/>
    <n v="4600194086"/>
    <s v="44-NA57179"/>
    <n v="100501328"/>
    <x v="80"/>
    <s v="TIRE BRIDGE 445/65R22.5 M"/>
    <s v="WE"/>
    <n v="90005056"/>
    <s v="19-04-001"/>
    <s v="MIGO_GR"/>
    <n v="20"/>
    <x v="2"/>
    <n v="5080900002"/>
    <s v="RM"/>
  </r>
  <r>
    <x v="1"/>
    <x v="2"/>
    <x v="2"/>
    <x v="0"/>
    <x v="4"/>
    <x v="3"/>
    <x v="20"/>
    <s v=""/>
    <x v="0"/>
    <x v="0"/>
    <x v="85"/>
    <x v="85"/>
    <s v=""/>
    <n v="6436001000"/>
    <x v="10"/>
    <n v="779.73"/>
    <d v="2025-04-01T00:00:00"/>
    <d v="2025-05-05T00:00:00"/>
    <d v="2025-05-05T00:00:00"/>
    <s v="RMR121"/>
    <s v="Ready Mix Orange Park"/>
    <s v="RMR121P101"/>
    <x v="77"/>
    <s v="DWARKAS"/>
    <m/>
    <x v="13"/>
    <s v="*REPUBLIC SERVICES INCdba BFI WASTE SERVICES LLC"/>
    <x v="0"/>
    <n v="5000003233"/>
    <n v="20250300"/>
    <m/>
    <x v="0"/>
    <m/>
    <s v="KR"/>
    <m/>
    <m/>
    <s v="YTG_FIT_MASS_POST"/>
    <m/>
    <x v="2"/>
    <n v="1000039776"/>
    <s v="RM"/>
  </r>
  <r>
    <x v="1"/>
    <x v="4"/>
    <x v="2"/>
    <x v="0"/>
    <x v="2"/>
    <x v="2"/>
    <x v="139"/>
    <s v=""/>
    <x v="0"/>
    <x v="0"/>
    <x v="6"/>
    <x v="6"/>
    <s v=""/>
    <n v="6436000004"/>
    <x v="41"/>
    <n v="775.88"/>
    <d v="2025-05-05T00:00:00"/>
    <d v="2025-05-05T00:00:00"/>
    <d v="2025-05-05T00:00:00"/>
    <s v="RMH101"/>
    <s v="Head Office Florida Ready Mix"/>
    <s v="RMH101D102"/>
    <x v="6"/>
    <s v="ROJASD"/>
    <m/>
    <x v="0"/>
    <s v="GC PO-MIS-FL1657 AMAZON MKTPL NB4LO62D2 05/01/2025"/>
    <x v="0"/>
    <n v="1000092512"/>
    <s v="GHOST CARDS"/>
    <m/>
    <x v="0"/>
    <s v="Ghost Cards MAY 2025"/>
    <s v="SA"/>
    <m/>
    <m/>
    <s v="YTG_FIT_MASS_POST"/>
    <m/>
    <x v="2"/>
    <n v="6431001006"/>
    <s v="RM"/>
  </r>
  <r>
    <x v="2"/>
    <x v="9"/>
    <x v="2"/>
    <x v="3"/>
    <x v="5"/>
    <x v="4"/>
    <x v="71"/>
    <s v="450040748510"/>
    <x v="200"/>
    <x v="135"/>
    <x v="33"/>
    <x v="33"/>
    <s v="Car parts &amp; tyres"/>
    <n v="6443000007"/>
    <x v="13"/>
    <n v="775.61"/>
    <d v="2025-05-14T00:00:00"/>
    <d v="2025-05-14T00:00:00"/>
    <d v="2025-05-14T00:00:00"/>
    <s v="RMFLEC"/>
    <s v="Ready Mix East Coast Office"/>
    <m/>
    <x v="0"/>
    <s v="RIVERAJES"/>
    <n v="1000040722"/>
    <x v="59"/>
    <m/>
    <x v="192"/>
    <n v="4600191562"/>
    <s v="17-NA166937"/>
    <n v="100498759"/>
    <x v="81"/>
    <m/>
    <s v="WE"/>
    <n v="90004981"/>
    <s v="19-04-001"/>
    <s v="MIGO_GR"/>
    <n v="10"/>
    <x v="2"/>
    <n v="5080900002"/>
    <s v="RM"/>
  </r>
  <r>
    <x v="2"/>
    <x v="9"/>
    <x v="2"/>
    <x v="3"/>
    <x v="1"/>
    <x v="1"/>
    <x v="71"/>
    <s v="450040749020"/>
    <x v="201"/>
    <x v="135"/>
    <x v="8"/>
    <x v="8"/>
    <s v="Car parts &amp; tyres"/>
    <n v="6443000007"/>
    <x v="13"/>
    <n v="775.61"/>
    <d v="2025-05-06T00:00:00"/>
    <d v="2025-05-07T00:00:00"/>
    <d v="2025-05-09T00:00:00"/>
    <s v="RMR166"/>
    <s v="Ready Mix Anderson Road"/>
    <m/>
    <x v="0"/>
    <s v="IVERSONH"/>
    <n v="1000040722"/>
    <x v="59"/>
    <s v="TIRE 425/65R22.5 XZY3 LRL"/>
    <x v="193"/>
    <n v="4600183958"/>
    <s v="44-NA56881"/>
    <n v="100498773"/>
    <x v="82"/>
    <s v="TIRE 425/65R22.5 XZY3 LRL"/>
    <s v="WE"/>
    <n v="90004981"/>
    <s v="19-04-001"/>
    <s v="MIGO_GR"/>
    <n v="20"/>
    <x v="2"/>
    <n v="5080900002"/>
    <s v="RM"/>
  </r>
  <r>
    <x v="2"/>
    <x v="9"/>
    <x v="2"/>
    <x v="3"/>
    <x v="1"/>
    <x v="1"/>
    <x v="71"/>
    <s v="450040895420"/>
    <x v="202"/>
    <x v="135"/>
    <x v="8"/>
    <x v="8"/>
    <s v="Car parts &amp; tyres"/>
    <n v="6443000007"/>
    <x v="13"/>
    <n v="775.61"/>
    <d v="2025-05-14T00:00:00"/>
    <d v="2025-05-14T00:00:00"/>
    <d v="2025-05-15T00:00:00"/>
    <s v="RMR166"/>
    <s v="Ready Mix Anderson Road"/>
    <m/>
    <x v="0"/>
    <s v="IVERSONH"/>
    <n v="1000040722"/>
    <x v="59"/>
    <s v="TIRE 425/65R22.5 XZY3 LRL"/>
    <x v="194"/>
    <n v="4600193564"/>
    <s v="22-NA112456"/>
    <n v="100500896"/>
    <x v="83"/>
    <s v="TIRE 425/65R22.5 XZY3 LRL"/>
    <s v="WE"/>
    <n v="90004981"/>
    <s v="19-04-001"/>
    <s v="MIGO_GR"/>
    <n v="20"/>
    <x v="2"/>
    <n v="5080900002"/>
    <s v="RM"/>
  </r>
  <r>
    <x v="1"/>
    <x v="6"/>
    <x v="2"/>
    <x v="3"/>
    <x v="1"/>
    <x v="1"/>
    <x v="68"/>
    <s v="450040673210"/>
    <x v="79"/>
    <x v="226"/>
    <x v="8"/>
    <x v="8"/>
    <s v=""/>
    <n v="6440000001"/>
    <x v="8"/>
    <n v="775"/>
    <d v="2025-05-14T00:00:00"/>
    <d v="2025-05-14T00:00:00"/>
    <d v="2025-05-14T00:00:00"/>
    <s v="RMR166"/>
    <s v="Ready Mix Anderson Road"/>
    <m/>
    <x v="0"/>
    <s v="GONZALEZA"/>
    <n v="1000039151"/>
    <x v="56"/>
    <s v="18022 TOTAL TRUCK DRIVESHAFT 026766"/>
    <x v="77"/>
    <n v="4600192101"/>
    <n v="3251340006"/>
    <n v="100497995"/>
    <x v="19"/>
    <s v="18022 TOTAL TRUCK DRIVESH"/>
    <s v="WE"/>
    <m/>
    <s v="18-02-007"/>
    <s v="ML81N"/>
    <n v="10"/>
    <x v="2"/>
    <n v="5080900000"/>
    <s v="RM"/>
  </r>
  <r>
    <x v="1"/>
    <x v="4"/>
    <x v="2"/>
    <x v="0"/>
    <x v="6"/>
    <x v="3"/>
    <x v="82"/>
    <s v="450037744710"/>
    <x v="99"/>
    <x v="109"/>
    <x v="14"/>
    <x v="14"/>
    <s v=""/>
    <n v="6436001090"/>
    <x v="33"/>
    <n v="771.75"/>
    <d v="2025-05-01T00:00:00"/>
    <d v="2025-05-16T00:00:00"/>
    <d v="2025-05-16T00:00:00"/>
    <s v="RMR116"/>
    <s v="Ready Mix Daytona"/>
    <s v="RMR116P101"/>
    <x v="13"/>
    <s v="DUNNR"/>
    <m/>
    <x v="67"/>
    <s v="* DOBSONS WOODS &amp; WATER LANDSCAPES, L"/>
    <x v="97"/>
    <n v="6000039505"/>
    <n v="27311"/>
    <m/>
    <x v="0"/>
    <m/>
    <s v="RE"/>
    <m/>
    <m/>
    <s v="MIRO"/>
    <n v="10"/>
    <x v="2"/>
    <n v="1000039218"/>
    <s v="RM"/>
  </r>
  <r>
    <x v="2"/>
    <x v="10"/>
    <x v="2"/>
    <x v="0"/>
    <x v="0"/>
    <x v="0"/>
    <x v="46"/>
    <s v=""/>
    <x v="0"/>
    <x v="0"/>
    <x v="67"/>
    <x v="67"/>
    <s v=""/>
    <n v="6410000000"/>
    <x v="21"/>
    <n v="770.44"/>
    <d v="2025-05-05T00:00:00"/>
    <d v="2025-05-06T00:00:00"/>
    <d v="2025-05-06T00:00:00"/>
    <s v="RMFLSC"/>
    <s v="Ready Mix South Coast Office"/>
    <s v="RMFLSCP015"/>
    <x v="60"/>
    <s v="DWARKAS"/>
    <m/>
    <x v="35"/>
    <s v="*FLORIDA POWER &amp; LIGHT CO"/>
    <x v="0"/>
    <n v="5000003347"/>
    <s v="96733-14135APR"/>
    <m/>
    <x v="0"/>
    <m/>
    <s v="KR"/>
    <m/>
    <m/>
    <s v="YTG_FIT_MASS_POST"/>
    <m/>
    <x v="2"/>
    <n v="1000038942"/>
    <s v="RM"/>
  </r>
  <r>
    <x v="1"/>
    <x v="1"/>
    <x v="3"/>
    <x v="1"/>
    <x v="2"/>
    <x v="2"/>
    <x v="64"/>
    <s v=""/>
    <x v="0"/>
    <x v="0"/>
    <x v="64"/>
    <x v="64"/>
    <s v=""/>
    <n v="6400000011"/>
    <x v="5"/>
    <n v="770"/>
    <d v="2025-02-16T00:00:00"/>
    <d v="2025-05-02T00:00:00"/>
    <d v="2025-05-02T00:00:00"/>
    <s v="RMH101"/>
    <s v="Head Office Florida Ready Mix"/>
    <s v="RMH101S002"/>
    <x v="57"/>
    <s v="QUEENK"/>
    <m/>
    <x v="53"/>
    <s v="DANIELA RISQUEZ"/>
    <x v="0"/>
    <n v="5000003169"/>
    <n v="394865"/>
    <m/>
    <x v="0"/>
    <m/>
    <s v="KR"/>
    <m/>
    <m/>
    <s v="FB60"/>
    <m/>
    <x v="2"/>
    <n v="1000041328"/>
    <s v="RM"/>
  </r>
  <r>
    <x v="1"/>
    <x v="1"/>
    <x v="3"/>
    <x v="1"/>
    <x v="2"/>
    <x v="2"/>
    <x v="64"/>
    <s v=""/>
    <x v="0"/>
    <x v="0"/>
    <x v="64"/>
    <x v="64"/>
    <s v=""/>
    <n v="6400000011"/>
    <x v="5"/>
    <n v="770"/>
    <d v="2025-03-02T00:00:00"/>
    <d v="2025-05-02T00:00:00"/>
    <d v="2025-05-02T00:00:00"/>
    <s v="RMH101"/>
    <s v="Head Office Florida Ready Mix"/>
    <s v="RMH101S002"/>
    <x v="57"/>
    <s v="QUEENK"/>
    <m/>
    <x v="53"/>
    <s v="DANIELA RISQUEZ"/>
    <x v="0"/>
    <n v="5000003192"/>
    <n v="395425"/>
    <m/>
    <x v="0"/>
    <m/>
    <s v="KR"/>
    <m/>
    <m/>
    <s v="FB60"/>
    <m/>
    <x v="2"/>
    <n v="1000041328"/>
    <s v="RM"/>
  </r>
  <r>
    <x v="1"/>
    <x v="1"/>
    <x v="3"/>
    <x v="1"/>
    <x v="2"/>
    <x v="2"/>
    <x v="64"/>
    <s v=""/>
    <x v="0"/>
    <x v="0"/>
    <x v="64"/>
    <x v="64"/>
    <s v=""/>
    <n v="6400000011"/>
    <x v="5"/>
    <n v="770"/>
    <d v="2025-05-01T00:00:00"/>
    <d v="2025-05-01T00:00:00"/>
    <d v="2025-06-09T00:00:00"/>
    <s v="RMH101"/>
    <s v="Head Office Florida Ready Mix"/>
    <s v="RMH101S002"/>
    <x v="57"/>
    <s v="FERNANDEZJ"/>
    <m/>
    <x v="53"/>
    <s v="*GENERAL LABOR STAFFING SERVICES INCGL STAFFING SE"/>
    <x v="0"/>
    <n v="5000003587"/>
    <s v="CHG33213FB60PRK1"/>
    <m/>
    <x v="0"/>
    <m/>
    <s v="KR"/>
    <m/>
    <m/>
    <s v="FB60"/>
    <m/>
    <x v="2"/>
    <n v="1000041328"/>
    <s v="RM"/>
  </r>
  <r>
    <x v="1"/>
    <x v="1"/>
    <x v="3"/>
    <x v="1"/>
    <x v="2"/>
    <x v="2"/>
    <x v="64"/>
    <s v=""/>
    <x v="0"/>
    <x v="0"/>
    <x v="64"/>
    <x v="64"/>
    <s v=""/>
    <n v="6400000011"/>
    <x v="5"/>
    <n v="770"/>
    <d v="2025-03-30T00:00:00"/>
    <d v="2025-05-02T00:00:00"/>
    <d v="2025-05-02T00:00:00"/>
    <s v="RMH101"/>
    <s v="Head Office Florida Ready Mix"/>
    <s v="RMH101S002"/>
    <x v="57"/>
    <s v="QUEENK"/>
    <m/>
    <x v="53"/>
    <s v="DANIELA RISQUEZ"/>
    <x v="0"/>
    <n v="5000003206"/>
    <n v="396543"/>
    <m/>
    <x v="0"/>
    <m/>
    <s v="KR"/>
    <m/>
    <m/>
    <s v="FB60"/>
    <m/>
    <x v="2"/>
    <n v="1000041328"/>
    <s v="RM"/>
  </r>
  <r>
    <x v="1"/>
    <x v="1"/>
    <x v="3"/>
    <x v="1"/>
    <x v="2"/>
    <x v="2"/>
    <x v="64"/>
    <s v=""/>
    <x v="0"/>
    <x v="0"/>
    <x v="64"/>
    <x v="64"/>
    <s v=""/>
    <n v="6400000011"/>
    <x v="5"/>
    <n v="770"/>
    <d v="2025-02-23T00:00:00"/>
    <d v="2025-05-02T00:00:00"/>
    <d v="2025-05-02T00:00:00"/>
    <s v="RMH101"/>
    <s v="Head Office Florida Ready Mix"/>
    <s v="RMH101S002"/>
    <x v="57"/>
    <s v="QUEENK"/>
    <m/>
    <x v="53"/>
    <s v="DANIELA RISQUEZ"/>
    <x v="0"/>
    <n v="5000003174"/>
    <n v="395143"/>
    <m/>
    <x v="0"/>
    <m/>
    <s v="KR"/>
    <m/>
    <m/>
    <s v="FB60"/>
    <m/>
    <x v="2"/>
    <n v="1000041328"/>
    <s v="RM"/>
  </r>
  <r>
    <x v="1"/>
    <x v="1"/>
    <x v="3"/>
    <x v="1"/>
    <x v="2"/>
    <x v="2"/>
    <x v="64"/>
    <s v=""/>
    <x v="0"/>
    <x v="0"/>
    <x v="64"/>
    <x v="64"/>
    <s v=""/>
    <n v="6400000011"/>
    <x v="5"/>
    <n v="770"/>
    <d v="2025-03-23T00:00:00"/>
    <d v="2025-05-02T00:00:00"/>
    <d v="2025-05-02T00:00:00"/>
    <s v="RMH101"/>
    <s v="Head Office Florida Ready Mix"/>
    <s v="RMH101S002"/>
    <x v="57"/>
    <s v="QUEENK"/>
    <m/>
    <x v="53"/>
    <s v="DANIELA RISQUEZ"/>
    <x v="0"/>
    <n v="5000003188"/>
    <n v="396260"/>
    <m/>
    <x v="0"/>
    <m/>
    <s v="KR"/>
    <m/>
    <m/>
    <s v="FB60"/>
    <m/>
    <x v="2"/>
    <n v="1000041328"/>
    <s v="RM"/>
  </r>
  <r>
    <x v="1"/>
    <x v="1"/>
    <x v="2"/>
    <x v="1"/>
    <x v="0"/>
    <x v="0"/>
    <x v="75"/>
    <s v="450040212910"/>
    <x v="203"/>
    <x v="227"/>
    <x v="29"/>
    <x v="29"/>
    <s v=""/>
    <n v="6400000104"/>
    <x v="2"/>
    <n v="770"/>
    <d v="2025-04-18T00:00:00"/>
    <d v="2025-05-06T00:00:00"/>
    <d v="2025-05-06T00:00:00"/>
    <s v="RMR132"/>
    <s v="Ready Mix Mangonia"/>
    <s v="RMR132P101"/>
    <x v="28"/>
    <s v="SALMONDJ"/>
    <n v="1000039057"/>
    <x v="61"/>
    <m/>
    <x v="195"/>
    <n v="4600179292"/>
    <n v="651997"/>
    <m/>
    <x v="0"/>
    <m/>
    <s v="WE"/>
    <n v="90000223"/>
    <m/>
    <s v="MIGO_GR"/>
    <n v="10"/>
    <x v="2"/>
    <n v="5080900002"/>
    <s v="RM"/>
  </r>
  <r>
    <x v="2"/>
    <x v="10"/>
    <x v="2"/>
    <x v="0"/>
    <x v="6"/>
    <x v="3"/>
    <x v="46"/>
    <s v=""/>
    <x v="0"/>
    <x v="0"/>
    <x v="14"/>
    <x v="14"/>
    <s v=""/>
    <n v="6410000000"/>
    <x v="21"/>
    <n v="769.19"/>
    <d v="2025-05-05T00:00:00"/>
    <d v="2025-05-06T00:00:00"/>
    <d v="2025-05-06T00:00:00"/>
    <s v="RMR116"/>
    <s v="Ready Mix Daytona"/>
    <s v="RMR116P101"/>
    <x v="13"/>
    <s v="DWARKAS"/>
    <m/>
    <x v="35"/>
    <s v="*FLORIDA POWER &amp; LIGHT CO"/>
    <x v="0"/>
    <n v="5000003347"/>
    <s v="96733-14135APR"/>
    <m/>
    <x v="0"/>
    <m/>
    <s v="KR"/>
    <m/>
    <m/>
    <s v="YTG_FIT_MASS_POST"/>
    <m/>
    <x v="2"/>
    <n v="1000038942"/>
    <s v="RM"/>
  </r>
  <r>
    <x v="1"/>
    <x v="12"/>
    <x v="2"/>
    <x v="3"/>
    <x v="8"/>
    <x v="4"/>
    <x v="140"/>
    <s v=""/>
    <x v="0"/>
    <x v="0"/>
    <x v="65"/>
    <x v="65"/>
    <s v=""/>
    <n v="6440000002"/>
    <x v="36"/>
    <n v="766.83"/>
    <d v="2025-05-05T00:00:00"/>
    <d v="2025-05-05T00:00:00"/>
    <d v="2025-05-05T00:00:00"/>
    <s v="RMFLOR"/>
    <s v="Ready Mix Orlando Office"/>
    <s v="RMFLORP015"/>
    <x v="58"/>
    <s v="ROJASD"/>
    <m/>
    <x v="0"/>
    <s v="GC PO-LWRM-1258 MSC INDUSTRIAL SUPPLY 04/28/2025"/>
    <x v="0"/>
    <n v="1000092512"/>
    <s v="GHOST CARDS"/>
    <m/>
    <x v="0"/>
    <s v="Ghost Cards MAY 2025"/>
    <s v="SA"/>
    <m/>
    <m/>
    <s v="YTG_FIT_MASS_POST"/>
    <m/>
    <x v="2"/>
    <n v="6431001006"/>
    <s v="RM"/>
  </r>
  <r>
    <x v="0"/>
    <x v="0"/>
    <x v="0"/>
    <x v="0"/>
    <x v="7"/>
    <x v="1"/>
    <x v="23"/>
    <s v="450035964130"/>
    <x v="13"/>
    <x v="228"/>
    <x v="0"/>
    <x v="0"/>
    <s v=""/>
    <n v="1015999999"/>
    <x v="0"/>
    <n v="759.09"/>
    <d v="2025-05-05T00:00:00"/>
    <d v="2025-05-08T00:00:00"/>
    <d v="2025-05-08T00:00:00"/>
    <s v="RMR155"/>
    <s v="Ready Mix Ft Myers"/>
    <m/>
    <x v="0"/>
    <s v="HERNANDEZE"/>
    <n v="1000041339"/>
    <x v="14"/>
    <m/>
    <x v="13"/>
    <n v="4600182784"/>
    <s v="H0445"/>
    <m/>
    <x v="0"/>
    <m/>
    <s v="WE"/>
    <n v="90000155"/>
    <m/>
    <s v="MIGO_GR"/>
    <n v="30"/>
    <x v="7"/>
    <n v="5080900002"/>
    <s v="RM"/>
  </r>
  <r>
    <x v="2"/>
    <x v="9"/>
    <x v="2"/>
    <x v="3"/>
    <x v="0"/>
    <x v="0"/>
    <x v="45"/>
    <s v="450040427710"/>
    <x v="204"/>
    <x v="229"/>
    <x v="76"/>
    <x v="76"/>
    <s v=""/>
    <n v="6443000007"/>
    <x v="13"/>
    <n v="753.06"/>
    <d v="2025-04-30T00:00:00"/>
    <d v="2025-05-01T00:00:00"/>
    <d v="2025-05-01T00:00:00"/>
    <s v="RMR138"/>
    <s v="Ready Mix Pompano Beach"/>
    <s v="RMR138D001"/>
    <x v="68"/>
    <s v="ROZIERN"/>
    <n v="1000041471"/>
    <x v="34"/>
    <m/>
    <x v="196"/>
    <n v="4600172867"/>
    <s v="07W26152"/>
    <m/>
    <x v="0"/>
    <m/>
    <s v="WE"/>
    <n v="90000189"/>
    <m/>
    <s v="MIGO_GR"/>
    <n v="10"/>
    <x v="2"/>
    <n v="5080900002"/>
    <s v="RM"/>
  </r>
  <r>
    <x v="1"/>
    <x v="2"/>
    <x v="2"/>
    <x v="0"/>
    <x v="7"/>
    <x v="1"/>
    <x v="20"/>
    <s v=""/>
    <x v="0"/>
    <x v="0"/>
    <x v="50"/>
    <x v="50"/>
    <s v=""/>
    <n v="6436001000"/>
    <x v="10"/>
    <n v="752.02"/>
    <d v="2025-04-01T00:00:00"/>
    <d v="2025-05-05T00:00:00"/>
    <d v="2025-05-05T00:00:00"/>
    <s v="RMR160"/>
    <s v="Ready Mix Venice"/>
    <s v="RMR160P101"/>
    <x v="46"/>
    <s v="DWARKAS"/>
    <m/>
    <x v="13"/>
    <s v="*REPUBLIC SERVICES INCdba BFI WASTE SERVICES LLC"/>
    <x v="0"/>
    <n v="5000003233"/>
    <n v="20250300"/>
    <m/>
    <x v="0"/>
    <m/>
    <s v="KR"/>
    <m/>
    <m/>
    <s v="YTG_FIT_MASS_POST"/>
    <m/>
    <x v="2"/>
    <n v="1000039776"/>
    <s v="RM"/>
  </r>
  <r>
    <x v="1"/>
    <x v="1"/>
    <x v="2"/>
    <x v="1"/>
    <x v="7"/>
    <x v="1"/>
    <x v="141"/>
    <s v="450027620560"/>
    <x v="205"/>
    <x v="230"/>
    <x v="98"/>
    <x v="98"/>
    <s v=""/>
    <n v="6400000104"/>
    <x v="2"/>
    <n v="750"/>
    <d v="2025-01-02T00:00:00"/>
    <d v="2025-05-05T00:00:00"/>
    <d v="2025-05-05T00:00:00"/>
    <s v="RMFLSW"/>
    <s v="Ready Mix Southwest Office"/>
    <s v="RMFLSWP017"/>
    <x v="89"/>
    <s v="ROTHMANR"/>
    <m/>
    <x v="104"/>
    <s v="* CMEC, INC."/>
    <x v="197"/>
    <n v="6000034924"/>
    <n v="209968"/>
    <m/>
    <x v="0"/>
    <m/>
    <s v="RE"/>
    <m/>
    <m/>
    <s v="MIRO"/>
    <n v="60"/>
    <x v="2"/>
    <n v="1000039017"/>
    <s v="RM"/>
  </r>
  <r>
    <x v="1"/>
    <x v="6"/>
    <x v="2"/>
    <x v="3"/>
    <x v="5"/>
    <x v="4"/>
    <x v="79"/>
    <s v="450038882760"/>
    <x v="91"/>
    <x v="231"/>
    <x v="75"/>
    <x v="75"/>
    <s v=""/>
    <n v="6440000001"/>
    <x v="8"/>
    <n v="750"/>
    <d v="2025-05-01T00:00:00"/>
    <d v="2025-05-14T00:00:00"/>
    <d v="2025-05-14T00:00:00"/>
    <s v="RMR101"/>
    <s v="Ready Mix Cocoa"/>
    <s v="RMR101P101"/>
    <x v="67"/>
    <s v="GONZALEZAL"/>
    <n v="1000043800"/>
    <x v="65"/>
    <n v="1638"/>
    <x v="89"/>
    <n v="4600191672"/>
    <n v="1638"/>
    <m/>
    <x v="0"/>
    <s v="APV ON FILE"/>
    <s v="WE"/>
    <m/>
    <m/>
    <s v="ML81N"/>
    <n v="60"/>
    <x v="2"/>
    <n v="5080900000"/>
    <s v="RM"/>
  </r>
  <r>
    <x v="1"/>
    <x v="8"/>
    <x v="2"/>
    <x v="0"/>
    <x v="2"/>
    <x v="2"/>
    <x v="121"/>
    <s v=""/>
    <x v="0"/>
    <x v="0"/>
    <x v="90"/>
    <x v="90"/>
    <s v=""/>
    <n v="6432000009"/>
    <x v="37"/>
    <n v="745.76"/>
    <d v="2025-05-06T00:00:00"/>
    <d v="2025-05-06T00:00:00"/>
    <d v="2025-05-07T00:00:00"/>
    <s v="RMH101"/>
    <s v="Head Office Florida Ready Mix"/>
    <s v="RMH101P017"/>
    <x v="82"/>
    <s v="PH0US_REMOTE"/>
    <m/>
    <x v="95"/>
    <s v="*SOO DUCK HWANG"/>
    <x v="0"/>
    <n v="5000003353"/>
    <s v="EMP EXP-20250506"/>
    <m/>
    <x v="0"/>
    <s v="CONCUR"/>
    <s v="KR"/>
    <m/>
    <m/>
    <m/>
    <m/>
    <x v="2"/>
    <n v="1000038494"/>
    <s v="RM"/>
  </r>
  <r>
    <x v="1"/>
    <x v="1"/>
    <x v="2"/>
    <x v="1"/>
    <x v="8"/>
    <x v="4"/>
    <x v="40"/>
    <s v="450028510360"/>
    <x v="206"/>
    <x v="232"/>
    <x v="45"/>
    <x v="45"/>
    <s v=""/>
    <n v="6400000104"/>
    <x v="2"/>
    <n v="743.26"/>
    <d v="2025-04-18T00:00:00"/>
    <d v="2025-05-08T00:00:00"/>
    <d v="2025-05-08T00:00:00"/>
    <s v="RMR161"/>
    <s v="Ready Mix Greenbay"/>
    <s v="RMR161P101"/>
    <x v="41"/>
    <s v="WILLIAMSONR"/>
    <m/>
    <x v="29"/>
    <s v="* UNITED SITE SERVICES OF FL, LLC"/>
    <x v="198"/>
    <n v="6000036561"/>
    <s v="INV-5268263"/>
    <m/>
    <x v="0"/>
    <m/>
    <s v="RE"/>
    <m/>
    <m/>
    <s v="MIRO"/>
    <n v="60"/>
    <x v="2"/>
    <n v="1000039289"/>
    <s v="RM"/>
  </r>
  <r>
    <x v="1"/>
    <x v="12"/>
    <x v="2"/>
    <x v="3"/>
    <x v="8"/>
    <x v="4"/>
    <x v="142"/>
    <s v=""/>
    <x v="0"/>
    <x v="0"/>
    <x v="49"/>
    <x v="49"/>
    <s v=""/>
    <n v="6440000002"/>
    <x v="36"/>
    <n v="741.3"/>
    <d v="2025-05-05T00:00:00"/>
    <d v="2025-05-05T00:00:00"/>
    <d v="2025-05-05T00:00:00"/>
    <s v="RMR153"/>
    <s v="Ready Mix Winter Garden"/>
    <s v="RMR153P101"/>
    <x v="45"/>
    <s v="ROJASD"/>
    <m/>
    <x v="0"/>
    <s v="GC PO-WGRM-0155 AMAZON MKTPL NB4BA2KH2 05/01/2025"/>
    <x v="0"/>
    <n v="1000092512"/>
    <s v="GHOST CARDS"/>
    <m/>
    <x v="0"/>
    <s v="Ghost Cards MAY 2025"/>
    <s v="SA"/>
    <m/>
    <m/>
    <s v="YTG_FIT_MASS_POST"/>
    <m/>
    <x v="2"/>
    <n v="6431001006"/>
    <s v="RM"/>
  </r>
  <r>
    <x v="2"/>
    <x v="9"/>
    <x v="2"/>
    <x v="3"/>
    <x v="5"/>
    <x v="4"/>
    <x v="83"/>
    <s v="450040557910"/>
    <x v="207"/>
    <x v="174"/>
    <x v="33"/>
    <x v="33"/>
    <s v="Car parts &amp; tyres"/>
    <n v="6443000007"/>
    <x v="13"/>
    <n v="740"/>
    <d v="2025-05-15T00:00:00"/>
    <d v="2025-05-15T00:00:00"/>
    <d v="2025-05-15T00:00:00"/>
    <s v="RMFLEC"/>
    <s v="Ready Mix East Coast Office"/>
    <m/>
    <x v="0"/>
    <s v="RIVERAJES"/>
    <n v="1000039315"/>
    <x v="68"/>
    <m/>
    <x v="199"/>
    <n v="4600194080"/>
    <s v="2-NA571157"/>
    <n v="100496273"/>
    <x v="84"/>
    <m/>
    <s v="WE"/>
    <n v="90005004"/>
    <s v="19-04-001"/>
    <s v="MIGO_GR"/>
    <n v="10"/>
    <x v="2"/>
    <n v="5080900002"/>
    <s v="RM"/>
  </r>
  <r>
    <x v="1"/>
    <x v="1"/>
    <x v="3"/>
    <x v="1"/>
    <x v="2"/>
    <x v="2"/>
    <x v="60"/>
    <s v=""/>
    <x v="0"/>
    <x v="0"/>
    <x v="36"/>
    <x v="36"/>
    <s v=""/>
    <n v="6400000002"/>
    <x v="1"/>
    <n v="737.7"/>
    <d v="2025-03-31T00:00:00"/>
    <d v="2025-05-09T00:00:00"/>
    <d v="2025-05-09T00:00:00"/>
    <s v="RMH101"/>
    <s v="Head Office Florida Ready Mix"/>
    <s v="RMH101S001"/>
    <x v="34"/>
    <s v="WILLIAMSONR"/>
    <m/>
    <x v="49"/>
    <s v="*THE BARTHET FIRM"/>
    <x v="0"/>
    <n v="5000003467"/>
    <n v="99645"/>
    <m/>
    <x v="0"/>
    <m/>
    <s v="KR"/>
    <m/>
    <m/>
    <s v="FB60"/>
    <m/>
    <x v="2"/>
    <n v="1000043880"/>
    <s v="RM"/>
  </r>
  <r>
    <x v="2"/>
    <x v="9"/>
    <x v="2"/>
    <x v="3"/>
    <x v="5"/>
    <x v="4"/>
    <x v="44"/>
    <s v="450040517220"/>
    <x v="117"/>
    <x v="37"/>
    <x v="37"/>
    <x v="37"/>
    <s v="Conveyor belts&amp;parts"/>
    <n v="6443000006"/>
    <x v="16"/>
    <n v="736.62"/>
    <d v="2025-05-15T00:00:00"/>
    <d v="2025-05-15T00:00:00"/>
    <d v="2025-05-15T00:00:00"/>
    <s v="RMFLEC"/>
    <s v="Ready Mix East Coast Office"/>
    <m/>
    <x v="0"/>
    <s v="RIVERAJES"/>
    <n v="1000038900"/>
    <x v="33"/>
    <m/>
    <x v="114"/>
    <n v="4600194062"/>
    <n v="3042625548"/>
    <n v="100495545"/>
    <x v="30"/>
    <m/>
    <s v="WE"/>
    <n v="90000233"/>
    <s v="19-02-002"/>
    <s v="MIGO_GR"/>
    <n v="20"/>
    <x v="2"/>
    <n v="5081900000"/>
    <s v="RM"/>
  </r>
  <r>
    <x v="1"/>
    <x v="4"/>
    <x v="2"/>
    <x v="0"/>
    <x v="0"/>
    <x v="0"/>
    <x v="143"/>
    <s v=""/>
    <x v="0"/>
    <x v="0"/>
    <x v="44"/>
    <x v="44"/>
    <s v=""/>
    <n v="6430000000"/>
    <x v="22"/>
    <n v="734.33"/>
    <d v="2025-05-05T00:00:00"/>
    <d v="2025-05-05T00:00:00"/>
    <d v="2025-05-05T00:00:00"/>
    <s v="RMR133"/>
    <s v="Ready Mix Fairgrounds"/>
    <s v="RMR133P101"/>
    <x v="40"/>
    <s v="ROJASD"/>
    <m/>
    <x v="0"/>
    <s v="GC PO-RM-FG0019 STAPLS0228381985000001 04/28/2025"/>
    <x v="0"/>
    <n v="1000092512"/>
    <s v="GHOST CARDS"/>
    <m/>
    <x v="0"/>
    <s v="Ghost Cards MAY 2025"/>
    <s v="SA"/>
    <m/>
    <m/>
    <s v="YTG_FIT_MASS_POST"/>
    <m/>
    <x v="2"/>
    <n v="6431001006"/>
    <s v="RM"/>
  </r>
  <r>
    <x v="1"/>
    <x v="6"/>
    <x v="2"/>
    <x v="3"/>
    <x v="1"/>
    <x v="1"/>
    <x v="45"/>
    <s v="450040739110"/>
    <x v="208"/>
    <x v="233"/>
    <x v="70"/>
    <x v="70"/>
    <s v=""/>
    <n v="6440000001"/>
    <x v="8"/>
    <n v="731.64"/>
    <d v="2025-05-09T00:00:00"/>
    <d v="2025-05-09T00:00:00"/>
    <d v="2025-05-09T00:00:00"/>
    <s v="RMR166"/>
    <s v="Ready Mix Anderson Road"/>
    <m/>
    <x v="0"/>
    <s v="GONZALEZA"/>
    <n v="1000041471"/>
    <x v="34"/>
    <s v="21061 NEXTRAN TURN SIGNAL/ENG OIL Q44127"/>
    <x v="200"/>
    <n v="4600184406"/>
    <s v="20W27898"/>
    <n v="100498603"/>
    <x v="85"/>
    <s v="21061 NEXTRAN TURN SIGNAL"/>
    <s v="WE"/>
    <m/>
    <s v="18-02-007"/>
    <s v="ML81N"/>
    <n v="10"/>
    <x v="2"/>
    <n v="5080900000"/>
    <s v="RM"/>
  </r>
  <r>
    <x v="1"/>
    <x v="8"/>
    <x v="2"/>
    <x v="0"/>
    <x v="7"/>
    <x v="1"/>
    <x v="144"/>
    <s v=""/>
    <x v="0"/>
    <x v="0"/>
    <x v="68"/>
    <x v="68"/>
    <s v=""/>
    <n v="6120000002"/>
    <x v="15"/>
    <n v="731.08"/>
    <d v="2025-05-05T00:00:00"/>
    <d v="2025-05-05T00:00:00"/>
    <d v="2025-05-06T00:00:00"/>
    <s v="RMR156"/>
    <s v="Ready Mix Punta Gorda"/>
    <s v="RMR156P101"/>
    <x v="61"/>
    <s v="REYESM"/>
    <m/>
    <x v="105"/>
    <s v="*MICHAEL BOUTIETTE"/>
    <x v="0"/>
    <n v="5000003333"/>
    <s v="EMP EXP-20250505"/>
    <m/>
    <x v="0"/>
    <s v="CONCUR"/>
    <s v="KR"/>
    <m/>
    <m/>
    <s v="YTG_FIT_MASS_POST"/>
    <m/>
    <x v="2"/>
    <n v="1000055286"/>
    <s v="RM"/>
  </r>
  <r>
    <x v="2"/>
    <x v="9"/>
    <x v="2"/>
    <x v="3"/>
    <x v="1"/>
    <x v="1"/>
    <x v="145"/>
    <s v=""/>
    <x v="0"/>
    <x v="0"/>
    <x v="28"/>
    <x v="28"/>
    <s v=""/>
    <n v="6431001005"/>
    <x v="35"/>
    <n v="728.69"/>
    <d v="2025-05-13T00:00:00"/>
    <d v="2025-05-13T00:00:00"/>
    <d v="2025-05-13T00:00:00"/>
    <s v="RMR168"/>
    <s v="Ready Mix Zephyrhills"/>
    <s v="RMR168P101"/>
    <x v="27"/>
    <s v="ROJASD"/>
    <m/>
    <x v="0"/>
    <s v="GC ZEPH-PO-0099 AMAZON MKTPL NI4CP0N80 05/09/2025"/>
    <x v="0"/>
    <n v="1000122564"/>
    <s v="GHOST CARDS"/>
    <m/>
    <x v="0"/>
    <s v="Ghost Cards MAY 2025"/>
    <s v="SA"/>
    <m/>
    <m/>
    <s v="YTG_FIT_MASS_POST"/>
    <m/>
    <x v="2"/>
    <n v="6400000105"/>
    <s v="RM"/>
  </r>
  <r>
    <x v="0"/>
    <x v="0"/>
    <x v="2"/>
    <x v="0"/>
    <x v="4"/>
    <x v="3"/>
    <x v="7"/>
    <s v=""/>
    <x v="0"/>
    <x v="0"/>
    <x v="4"/>
    <x v="4"/>
    <s v=""/>
    <n v="1015999999"/>
    <x v="0"/>
    <n v="728.21"/>
    <d v="2025-04-24T00:00:00"/>
    <d v="2025-05-02T00:00:00"/>
    <d v="2025-05-15T00:00:00"/>
    <s v="RMFLJX"/>
    <s v="Ready Mix Jacksonville Office"/>
    <s v="RMFLJXP015"/>
    <x v="4"/>
    <s v="WILLIAMSONR"/>
    <m/>
    <x v="4"/>
    <s v="COMPRESSOR 175-195 CFM TIER 4"/>
    <x v="0"/>
    <n v="5000003550"/>
    <n v="123456"/>
    <m/>
    <x v="0"/>
    <s v="* Account7339992 *"/>
    <s v="KR"/>
    <m/>
    <m/>
    <s v="YTG_FIT_MASS_POST"/>
    <m/>
    <x v="2"/>
    <n v="1000038840"/>
    <s v="RM"/>
  </r>
  <r>
    <x v="2"/>
    <x v="9"/>
    <x v="2"/>
    <x v="3"/>
    <x v="3"/>
    <x v="0"/>
    <x v="146"/>
    <s v=""/>
    <x v="209"/>
    <x v="0"/>
    <x v="40"/>
    <x v="40"/>
    <s v="Other Consumabl.Part"/>
    <n v="6025261001"/>
    <x v="28"/>
    <n v="728.02"/>
    <d v="2025-05-06T00:00:00"/>
    <d v="2025-05-06T00:00:00"/>
    <d v="2025-05-06T00:00:00"/>
    <s v="RMFLMD"/>
    <s v="Ready Mix Miami-Dade Office"/>
    <m/>
    <x v="0"/>
    <s v="VIGOA"/>
    <m/>
    <x v="0"/>
    <m/>
    <x v="0"/>
    <n v="4700256686"/>
    <m/>
    <n v="100497748"/>
    <x v="86"/>
    <m/>
    <s v="WA"/>
    <n v="80045850"/>
    <s v="19-10-008"/>
    <s v="COGI"/>
    <m/>
    <x v="2"/>
    <n v="2500000800"/>
    <s v="RM"/>
  </r>
  <r>
    <x v="1"/>
    <x v="8"/>
    <x v="2"/>
    <x v="0"/>
    <x v="2"/>
    <x v="2"/>
    <x v="147"/>
    <s v=""/>
    <x v="0"/>
    <x v="0"/>
    <x v="6"/>
    <x v="6"/>
    <s v=""/>
    <n v="6120000002"/>
    <x v="15"/>
    <n v="725.75"/>
    <d v="2025-05-15T00:00:00"/>
    <d v="2025-05-15T00:00:00"/>
    <d v="2025-05-16T00:00:00"/>
    <s v="RMH101"/>
    <s v="Head Office Florida Ready Mix"/>
    <s v="RMH101D102"/>
    <x v="6"/>
    <s v="PH0US_REMOTE"/>
    <m/>
    <x v="106"/>
    <s v="*JOSEPH ANGELO"/>
    <x v="0"/>
    <n v="5000003562"/>
    <s v="EMP EXP-20250515"/>
    <m/>
    <x v="0"/>
    <s v="CONCUR"/>
    <s v="KR"/>
    <m/>
    <m/>
    <m/>
    <m/>
    <x v="2"/>
    <n v="1000038506"/>
    <s v="RM"/>
  </r>
  <r>
    <x v="1"/>
    <x v="2"/>
    <x v="2"/>
    <x v="0"/>
    <x v="0"/>
    <x v="0"/>
    <x v="2"/>
    <s v=""/>
    <x v="0"/>
    <x v="0"/>
    <x v="67"/>
    <x v="67"/>
    <s v=""/>
    <n v="6413000000"/>
    <x v="34"/>
    <n v="725.45"/>
    <d v="2025-04-23T00:00:00"/>
    <d v="2025-05-13T00:00:00"/>
    <d v="2025-05-13T00:00:00"/>
    <s v="RMFLSC"/>
    <s v="Ready Mix South Coast Office"/>
    <s v="RMFLSCP015"/>
    <x v="60"/>
    <s v="MORRISONR"/>
    <m/>
    <x v="0"/>
    <m/>
    <x v="0"/>
    <n v="5000003507"/>
    <s v="0100534421-408-8"/>
    <m/>
    <x v="0"/>
    <m/>
    <s v="KR"/>
    <m/>
    <m/>
    <s v="FB60"/>
    <m/>
    <x v="2"/>
    <n v="6413000000"/>
    <s v="RM"/>
  </r>
  <r>
    <x v="1"/>
    <x v="1"/>
    <x v="2"/>
    <x v="1"/>
    <x v="1"/>
    <x v="1"/>
    <x v="148"/>
    <s v="450037357110"/>
    <x v="210"/>
    <x v="234"/>
    <x v="17"/>
    <x v="17"/>
    <s v=""/>
    <n v="6400000104"/>
    <x v="2"/>
    <n v="725"/>
    <d v="2025-05-02T00:00:00"/>
    <d v="2025-05-05T00:00:00"/>
    <d v="2025-05-05T00:00:00"/>
    <s v="RMR166"/>
    <s v="Ready Mix Anderson Road"/>
    <s v="RMR166P101"/>
    <x v="16"/>
    <s v="GONZALEZAL"/>
    <n v="1000037853"/>
    <x v="107"/>
    <s v="251717 - AND"/>
    <x v="201"/>
    <n v="4600176990"/>
    <n v="251717"/>
    <m/>
    <x v="0"/>
    <s v="APV BY DGRIFFIN"/>
    <s v="WE"/>
    <m/>
    <m/>
    <s v="ML81N"/>
    <n v="10"/>
    <x v="2"/>
    <n v="5080900000"/>
    <s v="RM"/>
  </r>
  <r>
    <x v="1"/>
    <x v="12"/>
    <x v="2"/>
    <x v="3"/>
    <x v="5"/>
    <x v="4"/>
    <x v="149"/>
    <s v=""/>
    <x v="0"/>
    <x v="0"/>
    <x v="91"/>
    <x v="91"/>
    <s v=""/>
    <n v="6440000002"/>
    <x v="36"/>
    <n v="722.08"/>
    <d v="2025-05-05T00:00:00"/>
    <d v="2025-05-05T00:00:00"/>
    <d v="2025-05-05T00:00:00"/>
    <s v="RMFLEC"/>
    <s v="Ready Mix East Coast Office"/>
    <s v="RMFLECP015"/>
    <x v="83"/>
    <s v="ROJASD"/>
    <m/>
    <x v="0"/>
    <s v="GC PO-EFLRM-TRI2344 MSC INDUSTRIAL SUPPLY 04/28/20"/>
    <x v="0"/>
    <n v="1000092512"/>
    <s v="GHOST CARDS"/>
    <m/>
    <x v="0"/>
    <s v="Ghost Cards MAY 2025"/>
    <s v="SA"/>
    <m/>
    <m/>
    <s v="YTG_FIT_MASS_POST"/>
    <m/>
    <x v="2"/>
    <n v="6431001006"/>
    <s v="RM"/>
  </r>
  <r>
    <x v="1"/>
    <x v="1"/>
    <x v="2"/>
    <x v="1"/>
    <x v="3"/>
    <x v="0"/>
    <x v="150"/>
    <s v="450040236410"/>
    <x v="211"/>
    <x v="235"/>
    <x v="92"/>
    <x v="92"/>
    <s v=""/>
    <n v="6400000011"/>
    <x v="5"/>
    <n v="720"/>
    <d v="2025-04-23T00:00:00"/>
    <d v="2025-05-06T00:00:00"/>
    <d v="2025-05-06T00:00:00"/>
    <s v="RMR136"/>
    <s v="Ready Mix North Miami"/>
    <s v="RMR136D001"/>
    <x v="84"/>
    <s v="SALMONDJ"/>
    <n v="1000040248"/>
    <x v="108"/>
    <m/>
    <x v="202"/>
    <n v="4600179286"/>
    <n v="6468"/>
    <m/>
    <x v="0"/>
    <m/>
    <s v="WE"/>
    <n v="90000189"/>
    <m/>
    <s v="MIGO_GR"/>
    <n v="10"/>
    <x v="2"/>
    <n v="5080900002"/>
    <s v="RM"/>
  </r>
  <r>
    <x v="1"/>
    <x v="1"/>
    <x v="2"/>
    <x v="1"/>
    <x v="0"/>
    <x v="0"/>
    <x v="150"/>
    <s v="450040236420"/>
    <x v="211"/>
    <x v="236"/>
    <x v="76"/>
    <x v="76"/>
    <s v=""/>
    <n v="6400000011"/>
    <x v="5"/>
    <n v="720"/>
    <d v="2025-04-23T00:00:00"/>
    <d v="2025-05-06T00:00:00"/>
    <d v="2025-05-06T00:00:00"/>
    <s v="RMR138"/>
    <s v="Ready Mix Pompano Beach"/>
    <s v="RMR138D001"/>
    <x v="68"/>
    <s v="SALMONDJ"/>
    <n v="1000040248"/>
    <x v="108"/>
    <m/>
    <x v="202"/>
    <n v="4600179287"/>
    <n v="6469"/>
    <m/>
    <x v="0"/>
    <m/>
    <s v="WE"/>
    <n v="90000189"/>
    <m/>
    <s v="MIGO_GR"/>
    <n v="20"/>
    <x v="2"/>
    <n v="5080900002"/>
    <s v="RM"/>
  </r>
  <r>
    <x v="1"/>
    <x v="1"/>
    <x v="2"/>
    <x v="1"/>
    <x v="0"/>
    <x v="0"/>
    <x v="150"/>
    <s v="450040236430"/>
    <x v="211"/>
    <x v="237"/>
    <x v="99"/>
    <x v="99"/>
    <s v=""/>
    <n v="6400000011"/>
    <x v="5"/>
    <n v="720"/>
    <d v="2025-04-23T00:00:00"/>
    <d v="2025-05-06T00:00:00"/>
    <d v="2025-05-06T00:00:00"/>
    <s v="RMR133"/>
    <s v="Ready Mix Fairgrounds"/>
    <s v="RMR133D001"/>
    <x v="90"/>
    <s v="SALMONDJ"/>
    <n v="1000040248"/>
    <x v="108"/>
    <m/>
    <x v="202"/>
    <n v="4600179290"/>
    <n v="6467"/>
    <m/>
    <x v="0"/>
    <m/>
    <s v="WE"/>
    <n v="90000189"/>
    <m/>
    <s v="MIGO_GR"/>
    <n v="30"/>
    <x v="2"/>
    <n v="5080900002"/>
    <s v="RM"/>
  </r>
  <r>
    <x v="2"/>
    <x v="9"/>
    <x v="2"/>
    <x v="3"/>
    <x v="0"/>
    <x v="0"/>
    <x v="45"/>
    <s v="450040516440"/>
    <x v="212"/>
    <x v="238"/>
    <x v="87"/>
    <x v="87"/>
    <s v=""/>
    <n v="6025261001"/>
    <x v="28"/>
    <n v="719.19"/>
    <d v="2025-05-02T00:00:00"/>
    <d v="2025-05-05T00:00:00"/>
    <d v="2025-05-05T00:00:00"/>
    <s v="RMR135"/>
    <s v="Ready Mix Ft Lauderdale"/>
    <s v="RMR135D001"/>
    <x v="79"/>
    <s v="VIGOA"/>
    <n v="1000041471"/>
    <x v="34"/>
    <m/>
    <x v="203"/>
    <n v="4600176242"/>
    <s v="07P232915"/>
    <m/>
    <x v="0"/>
    <m/>
    <s v="WE"/>
    <n v="80037197"/>
    <m/>
    <s v="MIGO_GR"/>
    <n v="40"/>
    <x v="2"/>
    <n v="5080025000"/>
    <s v="RM"/>
  </r>
  <r>
    <x v="1"/>
    <x v="2"/>
    <x v="2"/>
    <x v="0"/>
    <x v="6"/>
    <x v="3"/>
    <x v="46"/>
    <s v=""/>
    <x v="0"/>
    <x v="0"/>
    <x v="31"/>
    <x v="31"/>
    <s v=""/>
    <n v="6410000100"/>
    <x v="26"/>
    <n v="717.64"/>
    <d v="2025-05-05T00:00:00"/>
    <d v="2025-05-06T00:00:00"/>
    <d v="2025-05-06T00:00:00"/>
    <s v="RMFLVO"/>
    <s v="Ready Mix Volusia Office"/>
    <s v="RMFLVOP015"/>
    <x v="30"/>
    <s v="DWARKAS"/>
    <m/>
    <x v="35"/>
    <s v="*FLORIDA POWER &amp; LIGHT CO"/>
    <x v="0"/>
    <n v="5000003347"/>
    <s v="96733-14135APR"/>
    <m/>
    <x v="0"/>
    <m/>
    <s v="KR"/>
    <m/>
    <m/>
    <s v="YTG_FIT_MASS_POST"/>
    <m/>
    <x v="2"/>
    <n v="1000038942"/>
    <s v="RM"/>
  </r>
  <r>
    <x v="2"/>
    <x v="9"/>
    <x v="2"/>
    <x v="3"/>
    <x v="1"/>
    <x v="1"/>
    <x v="151"/>
    <s v=""/>
    <x v="213"/>
    <x v="0"/>
    <x v="8"/>
    <x v="8"/>
    <s v="Car parts &amp; tyres"/>
    <n v="6025261001"/>
    <x v="28"/>
    <n v="716.08"/>
    <d v="2025-05-06T00:00:00"/>
    <d v="2025-05-06T00:00:00"/>
    <d v="2025-05-06T00:00:00"/>
    <s v="RMR166"/>
    <s v="Ready Mix Anderson Road"/>
    <m/>
    <x v="0"/>
    <s v="IVERSONH"/>
    <m/>
    <x v="0"/>
    <m/>
    <x v="0"/>
    <n v="4700256436"/>
    <m/>
    <n v="100497714"/>
    <x v="87"/>
    <m/>
    <s v="WA"/>
    <n v="80035361"/>
    <s v="19-04-001"/>
    <s v="COGI"/>
    <m/>
    <x v="2"/>
    <n v="2500000800"/>
    <s v="RM"/>
  </r>
  <r>
    <x v="2"/>
    <x v="9"/>
    <x v="2"/>
    <x v="3"/>
    <x v="5"/>
    <x v="4"/>
    <x v="83"/>
    <s v="450038913410"/>
    <x v="214"/>
    <x v="146"/>
    <x v="33"/>
    <x v="33"/>
    <s v="Car parts &amp; tyres"/>
    <n v="6443000007"/>
    <x v="13"/>
    <n v="713.33"/>
    <d v="2025-05-14T00:00:00"/>
    <d v="2025-05-14T00:00:00"/>
    <d v="2025-05-14T00:00:00"/>
    <s v="RMFLEC"/>
    <s v="Ready Mix East Coast Office"/>
    <m/>
    <x v="0"/>
    <s v="RIVERAJES"/>
    <n v="1000039315"/>
    <x v="68"/>
    <m/>
    <x v="204"/>
    <n v="4600192094"/>
    <s v="17-NA165811"/>
    <n v="100473564"/>
    <x v="88"/>
    <m/>
    <s v="WE"/>
    <n v="90005057"/>
    <s v="19-04-001"/>
    <s v="MIGO_GR"/>
    <n v="10"/>
    <x v="2"/>
    <n v="5080900002"/>
    <s v="RM"/>
  </r>
  <r>
    <x v="2"/>
    <x v="9"/>
    <x v="2"/>
    <x v="3"/>
    <x v="6"/>
    <x v="3"/>
    <x v="48"/>
    <s v="450040529920"/>
    <x v="215"/>
    <x v="146"/>
    <x v="24"/>
    <x v="24"/>
    <s v="Car parts &amp; tyres"/>
    <n v="6443000007"/>
    <x v="13"/>
    <n v="713.33"/>
    <d v="2025-05-01T00:00:00"/>
    <d v="2025-05-07T00:00:00"/>
    <d v="2025-05-07T00:00:00"/>
    <s v="RMFLVO"/>
    <s v="Ready Mix Volusia Office"/>
    <m/>
    <x v="0"/>
    <s v="ADORNOK"/>
    <n v="1000038893"/>
    <x v="37"/>
    <m/>
    <x v="205"/>
    <n v="4600180969"/>
    <s v="5-NA192956"/>
    <n v="100495872"/>
    <x v="89"/>
    <m/>
    <s v="WE"/>
    <n v="90005057"/>
    <s v="19-04-001"/>
    <s v="MIGO_GR"/>
    <n v="20"/>
    <x v="2"/>
    <n v="5080900002"/>
    <s v="RM"/>
  </r>
  <r>
    <x v="2"/>
    <x v="9"/>
    <x v="2"/>
    <x v="3"/>
    <x v="3"/>
    <x v="0"/>
    <x v="152"/>
    <s v=""/>
    <x v="216"/>
    <x v="0"/>
    <x v="40"/>
    <x v="40"/>
    <s v="Other Consumabl.Part"/>
    <n v="6025261001"/>
    <x v="28"/>
    <n v="712.35"/>
    <d v="2025-05-06T00:00:00"/>
    <d v="2025-05-06T00:00:00"/>
    <d v="2025-05-06T00:00:00"/>
    <s v="RMFLMD"/>
    <s v="Ready Mix Miami-Dade Office"/>
    <m/>
    <x v="0"/>
    <s v="VIGOA"/>
    <m/>
    <x v="0"/>
    <m/>
    <x v="0"/>
    <n v="4700256719"/>
    <m/>
    <n v="100497750"/>
    <x v="90"/>
    <m/>
    <s v="WA"/>
    <n v="80039475"/>
    <s v="19-10-008"/>
    <s v="COGI"/>
    <m/>
    <x v="2"/>
    <n v="2500000800"/>
    <s v="RM"/>
  </r>
  <r>
    <x v="1"/>
    <x v="2"/>
    <x v="2"/>
    <x v="0"/>
    <x v="4"/>
    <x v="3"/>
    <x v="2"/>
    <s v=""/>
    <x v="0"/>
    <x v="0"/>
    <x v="4"/>
    <x v="4"/>
    <s v=""/>
    <n v="6413000000"/>
    <x v="34"/>
    <n v="709.64"/>
    <d v="2025-04-23T00:00:00"/>
    <d v="2025-05-13T00:00:00"/>
    <d v="2025-05-13T00:00:00"/>
    <s v="RMFLJX"/>
    <s v="Ready Mix Jacksonville Office"/>
    <s v="RMFLJXP015"/>
    <x v="4"/>
    <s v="MORRISONR"/>
    <m/>
    <x v="0"/>
    <m/>
    <x v="0"/>
    <n v="5000003507"/>
    <s v="0100534421-408-8"/>
    <m/>
    <x v="0"/>
    <m/>
    <s v="KR"/>
    <m/>
    <m/>
    <s v="FB60"/>
    <m/>
    <x v="2"/>
    <n v="6413000000"/>
    <s v="RM"/>
  </r>
  <r>
    <x v="1"/>
    <x v="8"/>
    <x v="2"/>
    <x v="0"/>
    <x v="1"/>
    <x v="1"/>
    <x v="22"/>
    <s v=""/>
    <x v="0"/>
    <x v="0"/>
    <x v="78"/>
    <x v="78"/>
    <s v=""/>
    <n v="6120000009"/>
    <x v="12"/>
    <n v="704.68"/>
    <d v="2025-04-30T00:00:00"/>
    <d v="2025-05-01T00:00:00"/>
    <d v="2025-05-07T00:00:00"/>
    <s v="RMFLTP"/>
    <s v="Ready Mix Tampa Office"/>
    <s v="RMFLTPP015"/>
    <x v="70"/>
    <s v="DOWNEYV"/>
    <m/>
    <x v="0"/>
    <s v="Unifirst accrual reclass april 25"/>
    <x v="0"/>
    <n v="2200044091"/>
    <s v="PAEZD"/>
    <m/>
    <x v="0"/>
    <s v="Unifirst acc reversed apr"/>
    <s v="AB"/>
    <m/>
    <m/>
    <s v="FB08"/>
    <m/>
    <x v="2"/>
    <n v="5020001990"/>
    <s v="RM"/>
  </r>
  <r>
    <x v="1"/>
    <x v="1"/>
    <x v="3"/>
    <x v="1"/>
    <x v="2"/>
    <x v="2"/>
    <x v="60"/>
    <s v=""/>
    <x v="0"/>
    <x v="0"/>
    <x v="36"/>
    <x v="36"/>
    <s v=""/>
    <n v="6400000002"/>
    <x v="1"/>
    <n v="701.75"/>
    <d v="2025-04-30T00:00:00"/>
    <d v="2025-05-09T00:00:00"/>
    <d v="2025-05-09T00:00:00"/>
    <s v="RMH101"/>
    <s v="Head Office Florida Ready Mix"/>
    <s v="RMH101S001"/>
    <x v="34"/>
    <s v="WILLIAMSONR"/>
    <m/>
    <x v="49"/>
    <s v="*THE BARTHET FIRM"/>
    <x v="0"/>
    <n v="5000003457"/>
    <n v="100176"/>
    <m/>
    <x v="0"/>
    <m/>
    <s v="KR"/>
    <m/>
    <m/>
    <s v="FB60"/>
    <m/>
    <x v="2"/>
    <n v="1000043880"/>
    <s v="RM"/>
  </r>
  <r>
    <x v="2"/>
    <x v="9"/>
    <x v="2"/>
    <x v="3"/>
    <x v="1"/>
    <x v="1"/>
    <x v="44"/>
    <s v="450040859430"/>
    <x v="217"/>
    <x v="239"/>
    <x v="100"/>
    <x v="100"/>
    <s v="Tools"/>
    <n v="6443000007"/>
    <x v="13"/>
    <n v="700.86"/>
    <d v="2025-05-13T00:00:00"/>
    <d v="2025-05-14T00:00:00"/>
    <d v="2025-05-15T00:00:00"/>
    <s v="RMR166"/>
    <s v="Ready Mix Anderson Road"/>
    <m/>
    <x v="0"/>
    <s v="IVERSONH"/>
    <n v="1000038900"/>
    <x v="33"/>
    <s v="ND APPLIED INDUSTRIAL MAC"/>
    <x v="206"/>
    <n v="4600193619"/>
    <n v="3042717533"/>
    <n v="100500471"/>
    <x v="91"/>
    <s v="ND APPLIED INDUSTRIAL MAC"/>
    <s v="WE"/>
    <n v="90000142"/>
    <s v="19-10-005"/>
    <s v="MIGO_GR"/>
    <n v="30"/>
    <x v="2"/>
    <n v="5080900002"/>
    <s v="RM"/>
  </r>
  <r>
    <x v="1"/>
    <x v="2"/>
    <x v="2"/>
    <x v="0"/>
    <x v="8"/>
    <x v="4"/>
    <x v="2"/>
    <s v=""/>
    <x v="0"/>
    <x v="0"/>
    <x v="65"/>
    <x v="65"/>
    <s v=""/>
    <n v="6413000000"/>
    <x v="34"/>
    <n v="700.64"/>
    <d v="2025-04-23T00:00:00"/>
    <d v="2025-05-13T00:00:00"/>
    <d v="2025-05-13T00:00:00"/>
    <s v="RMFLOR"/>
    <s v="Ready Mix Orlando Office"/>
    <s v="RMFLORP015"/>
    <x v="58"/>
    <s v="MORRISONR"/>
    <m/>
    <x v="0"/>
    <m/>
    <x v="0"/>
    <n v="5000003507"/>
    <s v="0100534421-408-8"/>
    <m/>
    <x v="0"/>
    <m/>
    <s v="KR"/>
    <m/>
    <m/>
    <s v="FB60"/>
    <m/>
    <x v="2"/>
    <n v="6413000000"/>
    <s v="RM"/>
  </r>
  <r>
    <x v="1"/>
    <x v="4"/>
    <x v="2"/>
    <x v="0"/>
    <x v="2"/>
    <x v="2"/>
    <x v="153"/>
    <s v="450037353210"/>
    <x v="218"/>
    <x v="240"/>
    <x v="86"/>
    <x v="86"/>
    <s v=""/>
    <n v="6436000002"/>
    <x v="42"/>
    <n v="700"/>
    <d v="2025-05-08T00:00:00"/>
    <d v="2025-05-12T00:00:00"/>
    <d v="2025-05-12T00:00:00"/>
    <s v="RMH101"/>
    <s v="Head Office Florida Ready Mix"/>
    <s v="RMH101P013"/>
    <x v="78"/>
    <s v="ROTHMANR"/>
    <m/>
    <x v="109"/>
    <s v="* DANIEL R. BEATTY"/>
    <x v="207"/>
    <n v="6000037707"/>
    <n v="250390"/>
    <m/>
    <x v="0"/>
    <m/>
    <s v="RE"/>
    <m/>
    <m/>
    <s v="MIRO"/>
    <n v="10"/>
    <x v="2"/>
    <n v="1000040321"/>
    <s v="RM"/>
  </r>
  <r>
    <x v="1"/>
    <x v="4"/>
    <x v="2"/>
    <x v="0"/>
    <x v="2"/>
    <x v="2"/>
    <x v="153"/>
    <s v="450037353210"/>
    <x v="218"/>
    <x v="240"/>
    <x v="86"/>
    <x v="86"/>
    <s v=""/>
    <n v="6436000002"/>
    <x v="42"/>
    <n v="700"/>
    <d v="2025-05-01T00:00:00"/>
    <d v="2025-05-12T00:00:00"/>
    <d v="2025-05-12T00:00:00"/>
    <s v="RMH101"/>
    <s v="Head Office Florida Ready Mix"/>
    <s v="RMH101P013"/>
    <x v="78"/>
    <s v="ROTHMANR"/>
    <m/>
    <x v="109"/>
    <s v="* DANIEL R. BEATTY"/>
    <x v="207"/>
    <n v="6000037521"/>
    <n v="250275"/>
    <m/>
    <x v="0"/>
    <m/>
    <s v="RE"/>
    <m/>
    <m/>
    <s v="MIRO"/>
    <n v="10"/>
    <x v="2"/>
    <n v="1000040321"/>
    <s v="RM"/>
  </r>
  <r>
    <x v="1"/>
    <x v="8"/>
    <x v="2"/>
    <x v="0"/>
    <x v="6"/>
    <x v="3"/>
    <x v="22"/>
    <s v=""/>
    <x v="0"/>
    <x v="0"/>
    <x v="43"/>
    <x v="43"/>
    <s v=""/>
    <n v="6120000009"/>
    <x v="12"/>
    <n v="698.78"/>
    <d v="2025-04-30T00:00:00"/>
    <d v="2025-05-01T00:00:00"/>
    <d v="2025-05-07T00:00:00"/>
    <s v="RMFLVO"/>
    <s v="Ready Mix Volusia Office"/>
    <s v="RMFLVOD001"/>
    <x v="39"/>
    <s v="DOWNEYV"/>
    <m/>
    <x v="0"/>
    <s v="Unifirst accrual reclass april 25"/>
    <x v="0"/>
    <n v="2200044091"/>
    <s v="PAEZD"/>
    <m/>
    <x v="0"/>
    <s v="Unifirst acc reversed apr"/>
    <s v="AB"/>
    <m/>
    <m/>
    <s v="FB08"/>
    <m/>
    <x v="2"/>
    <n v="5020001990"/>
    <s v="RM"/>
  </r>
  <r>
    <x v="1"/>
    <x v="1"/>
    <x v="2"/>
    <x v="1"/>
    <x v="0"/>
    <x v="0"/>
    <x v="51"/>
    <s v="450040898920"/>
    <x v="96"/>
    <x v="241"/>
    <x v="9"/>
    <x v="9"/>
    <s v=""/>
    <n v="6400001107"/>
    <x v="17"/>
    <n v="697.7"/>
    <d v="2025-05-15T00:00:00"/>
    <d v="2025-05-15T00:00:00"/>
    <d v="2025-05-15T00:00:00"/>
    <s v="RMR135"/>
    <s v="Ready Mix Ft Lauderdale"/>
    <s v="RMR135P101"/>
    <x v="9"/>
    <s v="MARSHS"/>
    <n v="1000034079"/>
    <x v="40"/>
    <s v="Miller Electric Inv 80815379"/>
    <x v="94"/>
    <n v="4600194000"/>
    <n v="80815379"/>
    <m/>
    <x v="0"/>
    <m/>
    <s v="WE"/>
    <m/>
    <m/>
    <s v="ML81N"/>
    <n v="20"/>
    <x v="2"/>
    <n v="5080900000"/>
    <s v="RM"/>
  </r>
  <r>
    <x v="1"/>
    <x v="8"/>
    <x v="3"/>
    <x v="0"/>
    <x v="8"/>
    <x v="4"/>
    <x v="69"/>
    <s v=""/>
    <x v="0"/>
    <x v="0"/>
    <x v="69"/>
    <x v="69"/>
    <s v=""/>
    <n v="6120000002"/>
    <x v="15"/>
    <n v="692.56"/>
    <d v="2025-05-02T00:00:00"/>
    <d v="2025-05-02T00:00:00"/>
    <d v="2025-05-05T00:00:00"/>
    <s v="RMFLOR"/>
    <s v="Ready Mix Orlando Office"/>
    <s v="RMFLORS001"/>
    <x v="62"/>
    <s v="PH0US_REMOTE"/>
    <m/>
    <x v="57"/>
    <s v="*TONY SZYNAKA"/>
    <x v="0"/>
    <n v="5000003303"/>
    <s v="EMP EXP-20250502"/>
    <m/>
    <x v="0"/>
    <s v="CONCUR"/>
    <s v="KR"/>
    <m/>
    <m/>
    <m/>
    <m/>
    <x v="2"/>
    <n v="1000038260"/>
    <s v="RM"/>
  </r>
  <r>
    <x v="1"/>
    <x v="4"/>
    <x v="2"/>
    <x v="0"/>
    <x v="5"/>
    <x v="4"/>
    <x v="40"/>
    <s v="450019808420"/>
    <x v="219"/>
    <x v="242"/>
    <x v="84"/>
    <x v="84"/>
    <s v=""/>
    <n v="6400000103"/>
    <x v="40"/>
    <n v="692.38"/>
    <d v="2025-04-07T00:00:00"/>
    <d v="2025-05-06T00:00:00"/>
    <d v="2025-05-06T00:00:00"/>
    <s v="RMR105"/>
    <s v="Ready Mix Vero Beach"/>
    <s v="RMR105P101"/>
    <x v="76"/>
    <s v="WILLIAMSONR"/>
    <m/>
    <x v="29"/>
    <s v="* UNITED SITE SERVICES OF FL, LLC"/>
    <x v="208"/>
    <n v="6000035613"/>
    <s v="INV-5241936"/>
    <m/>
    <x v="0"/>
    <m/>
    <s v="RE"/>
    <m/>
    <m/>
    <s v="MIRO"/>
    <n v="20"/>
    <x v="2"/>
    <n v="1000039289"/>
    <s v="RM"/>
  </r>
  <r>
    <x v="2"/>
    <x v="9"/>
    <x v="2"/>
    <x v="3"/>
    <x v="6"/>
    <x v="3"/>
    <x v="48"/>
    <s v="450040073880"/>
    <x v="220"/>
    <x v="243"/>
    <x v="24"/>
    <x v="24"/>
    <s v="Car parts &amp; tyres"/>
    <n v="6443000006"/>
    <x v="16"/>
    <n v="683.74"/>
    <d v="2025-04-08T00:00:00"/>
    <d v="2025-05-12T00:00:00"/>
    <d v="2025-05-12T00:00:00"/>
    <s v="RMFLVO"/>
    <s v="Ready Mix Volusia Office"/>
    <m/>
    <x v="0"/>
    <s v="ADORNOK"/>
    <n v="1000038893"/>
    <x v="37"/>
    <m/>
    <x v="209"/>
    <n v="4600187577"/>
    <s v="38-59096"/>
    <n v="100498749"/>
    <x v="92"/>
    <m/>
    <s v="WE"/>
    <n v="90000203"/>
    <s v="19-04-001"/>
    <s v="MIGO_GR"/>
    <n v="80"/>
    <x v="2"/>
    <n v="5080900002"/>
    <s v="RM"/>
  </r>
  <r>
    <x v="2"/>
    <x v="9"/>
    <x v="2"/>
    <x v="3"/>
    <x v="1"/>
    <x v="1"/>
    <x v="154"/>
    <s v=""/>
    <x v="221"/>
    <x v="0"/>
    <x v="8"/>
    <x v="8"/>
    <s v="Car parts &amp; tyres"/>
    <n v="6022261102"/>
    <x v="18"/>
    <n v="682.87"/>
    <d v="2025-05-05T00:00:00"/>
    <d v="2025-05-05T00:00:00"/>
    <d v="2025-05-05T00:00:00"/>
    <s v="RMR166"/>
    <s v="Ready Mix Anderson Road"/>
    <m/>
    <x v="0"/>
    <s v="IVERSONH"/>
    <m/>
    <x v="0"/>
    <m/>
    <x v="0"/>
    <n v="4700253525"/>
    <m/>
    <n v="100497218"/>
    <x v="93"/>
    <m/>
    <s v="WA"/>
    <n v="50054064"/>
    <s v="19-04-001"/>
    <s v="COGI"/>
    <m/>
    <x v="2"/>
    <n v="2220000800"/>
    <s v="RM"/>
  </r>
  <r>
    <x v="1"/>
    <x v="8"/>
    <x v="3"/>
    <x v="0"/>
    <x v="4"/>
    <x v="3"/>
    <x v="155"/>
    <s v=""/>
    <x v="0"/>
    <x v="0"/>
    <x v="95"/>
    <x v="95"/>
    <s v=""/>
    <n v="6432000009"/>
    <x v="37"/>
    <n v="678.1"/>
    <d v="2025-05-08T00:00:00"/>
    <d v="2025-05-08T00:00:00"/>
    <d v="2025-05-09T00:00:00"/>
    <s v="RMFLJX"/>
    <s v="Ready Mix Jacksonville Office"/>
    <s v="RMFLJXS001"/>
    <x v="86"/>
    <s v="PH0US_REMOTE"/>
    <m/>
    <x v="110"/>
    <s v="*BENJAMIN BISHOP"/>
    <x v="0"/>
    <n v="5000003389"/>
    <s v="EMP EXP-20250508"/>
    <m/>
    <x v="0"/>
    <s v="CONCUR"/>
    <s v="KR"/>
    <m/>
    <m/>
    <m/>
    <m/>
    <x v="2"/>
    <n v="1000038593"/>
    <s v="RM"/>
  </r>
  <r>
    <x v="1"/>
    <x v="2"/>
    <x v="2"/>
    <x v="0"/>
    <x v="8"/>
    <x v="4"/>
    <x v="2"/>
    <s v=""/>
    <x v="0"/>
    <x v="0"/>
    <x v="79"/>
    <x v="79"/>
    <s v=""/>
    <n v="6413000000"/>
    <x v="34"/>
    <n v="674.13"/>
    <d v="2025-04-23T00:00:00"/>
    <d v="2025-05-05T00:00:00"/>
    <d v="2025-05-05T00:00:00"/>
    <s v="RMR169"/>
    <s v="Ready Mix St Cloud"/>
    <s v="RMR169P101"/>
    <x v="71"/>
    <s v="MORRISONR"/>
    <m/>
    <x v="0"/>
    <m/>
    <x v="0"/>
    <n v="5000003234"/>
    <s v="0100525038-408-1"/>
    <m/>
    <x v="0"/>
    <m/>
    <s v="KR"/>
    <m/>
    <m/>
    <s v="FB60"/>
    <m/>
    <x v="2"/>
    <n v="6413000000"/>
    <s v="RM"/>
  </r>
  <r>
    <x v="1"/>
    <x v="2"/>
    <x v="2"/>
    <x v="0"/>
    <x v="1"/>
    <x v="1"/>
    <x v="2"/>
    <s v=""/>
    <x v="0"/>
    <x v="0"/>
    <x v="28"/>
    <x v="28"/>
    <s v=""/>
    <n v="6413000000"/>
    <x v="34"/>
    <n v="672.84"/>
    <d v="2025-04-23T00:00:00"/>
    <d v="2025-05-05T00:00:00"/>
    <d v="2025-05-05T00:00:00"/>
    <s v="RMR168"/>
    <s v="Ready Mix Zephyrhills"/>
    <s v="RMR168P101"/>
    <x v="27"/>
    <s v="MORRISONR"/>
    <m/>
    <x v="0"/>
    <m/>
    <x v="0"/>
    <n v="5000003234"/>
    <s v="0100525038-408-1"/>
    <m/>
    <x v="0"/>
    <m/>
    <s v="KR"/>
    <m/>
    <m/>
    <s v="FB60"/>
    <m/>
    <x v="2"/>
    <n v="6413000000"/>
    <s v="RM"/>
  </r>
  <r>
    <x v="2"/>
    <x v="9"/>
    <x v="2"/>
    <x v="3"/>
    <x v="7"/>
    <x v="1"/>
    <x v="156"/>
    <s v=""/>
    <x v="0"/>
    <x v="0"/>
    <x v="34"/>
    <x v="34"/>
    <s v=""/>
    <n v="6431001005"/>
    <x v="35"/>
    <n v="672.57"/>
    <d v="2025-05-05T00:00:00"/>
    <d v="2025-05-05T00:00:00"/>
    <d v="2025-05-05T00:00:00"/>
    <s v="RMFLSW"/>
    <s v="Ready Mix Southwest Office"/>
    <s v="RMFLSWP015"/>
    <x v="66"/>
    <s v="ROJASD"/>
    <m/>
    <x v="0"/>
    <s v="GC PO-WFLRM-4881 AMAZON.COM DV73B26D3 04/28/2025"/>
    <x v="0"/>
    <n v="1000092512"/>
    <s v="GHOST CARDS"/>
    <m/>
    <x v="0"/>
    <s v="Ghost Cards MAY 2025"/>
    <s v="SA"/>
    <m/>
    <m/>
    <s v="YTG_FIT_MASS_POST"/>
    <m/>
    <x v="2"/>
    <n v="6431001006"/>
    <s v="RM"/>
  </r>
  <r>
    <x v="1"/>
    <x v="1"/>
    <x v="2"/>
    <x v="1"/>
    <x v="5"/>
    <x v="4"/>
    <x v="157"/>
    <s v="4500373575100"/>
    <x v="222"/>
    <x v="244"/>
    <x v="57"/>
    <x v="57"/>
    <s v=""/>
    <n v="6400000104"/>
    <x v="2"/>
    <n v="671.61"/>
    <d v="2025-04-01T00:00:00"/>
    <d v="2025-05-07T00:00:00"/>
    <d v="2025-05-07T00:00:00"/>
    <s v="RMR106"/>
    <s v="Ready Mix Ft Pierce"/>
    <s v="RMR106P101"/>
    <x v="53"/>
    <s v="WILLIAMSONR"/>
    <m/>
    <x v="111"/>
    <s v="* THE LAKE DOCTORS"/>
    <x v="210"/>
    <n v="6000036052"/>
    <n v="729782"/>
    <m/>
    <x v="0"/>
    <m/>
    <s v="RE"/>
    <m/>
    <m/>
    <s v="MIRO"/>
    <n v="100"/>
    <x v="2"/>
    <n v="1000040104"/>
    <s v="RM"/>
  </r>
  <r>
    <x v="1"/>
    <x v="2"/>
    <x v="2"/>
    <x v="0"/>
    <x v="3"/>
    <x v="0"/>
    <x v="2"/>
    <s v=""/>
    <x v="0"/>
    <x v="0"/>
    <x v="3"/>
    <x v="3"/>
    <s v=""/>
    <n v="6413000000"/>
    <x v="34"/>
    <n v="668.9"/>
    <d v="2025-04-23T00:00:00"/>
    <d v="2025-05-05T00:00:00"/>
    <d v="2025-05-05T00:00:00"/>
    <s v="RMR139"/>
    <s v="Ready Mix South Miami"/>
    <s v="RMR139P101"/>
    <x v="3"/>
    <s v="MORRISONR"/>
    <m/>
    <x v="0"/>
    <m/>
    <x v="0"/>
    <n v="5000003234"/>
    <s v="0100525038-408-1"/>
    <m/>
    <x v="0"/>
    <m/>
    <s v="KR"/>
    <m/>
    <m/>
    <s v="FB60"/>
    <m/>
    <x v="2"/>
    <n v="6413000000"/>
    <s v="RM"/>
  </r>
  <r>
    <x v="2"/>
    <x v="9"/>
    <x v="2"/>
    <x v="3"/>
    <x v="3"/>
    <x v="0"/>
    <x v="158"/>
    <s v=""/>
    <x v="223"/>
    <x v="0"/>
    <x v="40"/>
    <x v="40"/>
    <s v="Other Consumabl.Part"/>
    <n v="6025261001"/>
    <x v="28"/>
    <n v="668.15"/>
    <d v="2025-05-06T00:00:00"/>
    <d v="2025-05-06T00:00:00"/>
    <d v="2025-05-06T00:00:00"/>
    <s v="RMFLMD"/>
    <s v="Ready Mix Miami-Dade Office"/>
    <m/>
    <x v="0"/>
    <s v="USBATCH01"/>
    <m/>
    <x v="0"/>
    <m/>
    <x v="0"/>
    <n v="4700256680"/>
    <m/>
    <n v="100497744"/>
    <x v="94"/>
    <m/>
    <s v="WA"/>
    <n v="80041098"/>
    <s v="19-10-008"/>
    <s v="COGI"/>
    <m/>
    <x v="2"/>
    <n v="2500000800"/>
    <s v="RM"/>
  </r>
  <r>
    <x v="1"/>
    <x v="2"/>
    <x v="2"/>
    <x v="0"/>
    <x v="3"/>
    <x v="0"/>
    <x v="2"/>
    <s v=""/>
    <x v="0"/>
    <x v="0"/>
    <x v="19"/>
    <x v="19"/>
    <s v=""/>
    <n v="6413000000"/>
    <x v="34"/>
    <n v="667.2"/>
    <d v="2025-04-23T00:00:00"/>
    <d v="2025-05-05T00:00:00"/>
    <d v="2025-05-05T00:00:00"/>
    <s v="RMR134"/>
    <s v="Ready Mix Buena Vista"/>
    <s v="RMR134P101"/>
    <x v="18"/>
    <s v="MORRISONR"/>
    <m/>
    <x v="0"/>
    <m/>
    <x v="0"/>
    <n v="5000003234"/>
    <s v="0100525038-408-1"/>
    <m/>
    <x v="0"/>
    <m/>
    <s v="KR"/>
    <m/>
    <m/>
    <s v="FB60"/>
    <m/>
    <x v="2"/>
    <n v="6413000000"/>
    <s v="RM"/>
  </r>
  <r>
    <x v="1"/>
    <x v="2"/>
    <x v="2"/>
    <x v="0"/>
    <x v="5"/>
    <x v="4"/>
    <x v="46"/>
    <s v=""/>
    <x v="0"/>
    <x v="0"/>
    <x v="91"/>
    <x v="91"/>
    <s v=""/>
    <n v="6410000100"/>
    <x v="26"/>
    <n v="664.31"/>
    <d v="2025-05-05T00:00:00"/>
    <d v="2025-05-06T00:00:00"/>
    <d v="2025-05-06T00:00:00"/>
    <s v="RMFLEC"/>
    <s v="Ready Mix East Coast Office"/>
    <s v="RMFLECP015"/>
    <x v="83"/>
    <s v="DWARKAS"/>
    <m/>
    <x v="35"/>
    <s v="*FLORIDA POWER &amp; LIGHT CO"/>
    <x v="0"/>
    <n v="5000003347"/>
    <s v="96733-14135APR"/>
    <m/>
    <x v="0"/>
    <m/>
    <s v="KR"/>
    <m/>
    <m/>
    <s v="YTG_FIT_MASS_POST"/>
    <m/>
    <x v="2"/>
    <n v="1000038942"/>
    <s v="RM"/>
  </r>
  <r>
    <x v="1"/>
    <x v="2"/>
    <x v="2"/>
    <x v="0"/>
    <x v="5"/>
    <x v="4"/>
    <x v="2"/>
    <s v=""/>
    <x v="0"/>
    <x v="0"/>
    <x v="56"/>
    <x v="56"/>
    <s v=""/>
    <n v="6413000000"/>
    <x v="34"/>
    <n v="662.38"/>
    <d v="2025-04-23T00:00:00"/>
    <d v="2025-05-05T00:00:00"/>
    <d v="2025-05-05T00:00:00"/>
    <s v="RMR104"/>
    <s v="Ready Mix Stuart"/>
    <s v="RMR104P101"/>
    <x v="52"/>
    <s v="MORRISONR"/>
    <m/>
    <x v="0"/>
    <m/>
    <x v="0"/>
    <n v="5000003234"/>
    <s v="0100525038-408-1"/>
    <m/>
    <x v="0"/>
    <m/>
    <s v="KR"/>
    <m/>
    <m/>
    <s v="FB60"/>
    <m/>
    <x v="2"/>
    <n v="6413000000"/>
    <s v="RM"/>
  </r>
  <r>
    <x v="1"/>
    <x v="6"/>
    <x v="2"/>
    <x v="3"/>
    <x v="0"/>
    <x v="0"/>
    <x v="50"/>
    <s v="450040423530"/>
    <x v="101"/>
    <x v="245"/>
    <x v="87"/>
    <x v="87"/>
    <s v=""/>
    <n v="6440000001"/>
    <x v="8"/>
    <n v="660"/>
    <d v="2025-04-28T00:00:00"/>
    <d v="2025-05-01T00:00:00"/>
    <d v="2025-05-01T00:00:00"/>
    <s v="RMR135"/>
    <s v="Ready Mix Ft Lauderdale"/>
    <s v="RMR135D001"/>
    <x v="79"/>
    <s v="ROZIERN"/>
    <n v="1000039098"/>
    <x v="39"/>
    <m/>
    <x v="99"/>
    <n v="4600172863"/>
    <s v="34799-1824"/>
    <m/>
    <x v="0"/>
    <m/>
    <s v="WE"/>
    <n v="90000189"/>
    <m/>
    <s v="MIGO_GR"/>
    <n v="30"/>
    <x v="2"/>
    <n v="5080900002"/>
    <s v="RM"/>
  </r>
  <r>
    <x v="1"/>
    <x v="1"/>
    <x v="2"/>
    <x v="1"/>
    <x v="2"/>
    <x v="2"/>
    <x v="159"/>
    <s v="450027993640"/>
    <x v="224"/>
    <x v="246"/>
    <x v="6"/>
    <x v="6"/>
    <s v=""/>
    <n v="6400000104"/>
    <x v="2"/>
    <n v="658.9"/>
    <d v="2025-04-25T00:00:00"/>
    <d v="2025-05-05T00:00:00"/>
    <d v="2025-05-05T00:00:00"/>
    <s v="RMH101"/>
    <s v="Head Office Florida Ready Mix"/>
    <s v="RMH101D102"/>
    <x v="6"/>
    <s v="ROTHMANR"/>
    <m/>
    <x v="112"/>
    <s v="* COMMAND ALKON INC"/>
    <x v="211"/>
    <n v="6000034848"/>
    <s v="INC97698"/>
    <m/>
    <x v="0"/>
    <m/>
    <s v="RE"/>
    <m/>
    <m/>
    <s v="MIRO"/>
    <n v="40"/>
    <x v="2"/>
    <n v="1000038891"/>
    <s v="RM"/>
  </r>
  <r>
    <x v="0"/>
    <x v="0"/>
    <x v="2"/>
    <x v="0"/>
    <x v="4"/>
    <x v="3"/>
    <x v="7"/>
    <s v=""/>
    <x v="0"/>
    <x v="0"/>
    <x v="4"/>
    <x v="4"/>
    <s v=""/>
    <n v="1015999999"/>
    <x v="0"/>
    <n v="657"/>
    <d v="2025-04-24T00:00:00"/>
    <d v="2025-05-02T00:00:00"/>
    <d v="2025-05-15T00:00:00"/>
    <s v="RMFLJX"/>
    <s v="Ready Mix Jacksonville Office"/>
    <s v="RMFLJXP015"/>
    <x v="4"/>
    <s v="WILLIAMSONR"/>
    <m/>
    <x v="4"/>
    <s v="CONTAINER 8X40X8'6&quot;"/>
    <x v="0"/>
    <n v="5000003550"/>
    <n v="123456"/>
    <m/>
    <x v="0"/>
    <s v="* Account7339992 *"/>
    <s v="KR"/>
    <m/>
    <m/>
    <s v="YTG_FIT_MASS_POST"/>
    <m/>
    <x v="2"/>
    <n v="1000038840"/>
    <s v="RM"/>
  </r>
  <r>
    <x v="1"/>
    <x v="6"/>
    <x v="2"/>
    <x v="3"/>
    <x v="1"/>
    <x v="1"/>
    <x v="160"/>
    <s v="450040719310"/>
    <x v="225"/>
    <x v="247"/>
    <x v="8"/>
    <x v="8"/>
    <s v=""/>
    <n v="6440000001"/>
    <x v="8"/>
    <n v="654.5"/>
    <d v="2025-05-08T00:00:00"/>
    <d v="2025-05-08T00:00:00"/>
    <d v="2025-05-16T00:00:00"/>
    <s v="RMR166"/>
    <s v="Ready Mix Anderson Road"/>
    <m/>
    <x v="0"/>
    <s v="GONZALEZA"/>
    <n v="1000043620"/>
    <x v="113"/>
    <s v="1582 BLACKWATER DIESEL A/C RESISTOR 9988"/>
    <x v="212"/>
    <n v="4600195677"/>
    <n v="10139"/>
    <n v="100498378"/>
    <x v="95"/>
    <s v="1582 BLACKWATER DIESEL A/"/>
    <s v="WE"/>
    <m/>
    <s v="18-02-007"/>
    <s v="ML81N"/>
    <n v="10"/>
    <x v="2"/>
    <n v="5080900000"/>
    <s v="RM"/>
  </r>
  <r>
    <x v="1"/>
    <x v="2"/>
    <x v="2"/>
    <x v="0"/>
    <x v="5"/>
    <x v="4"/>
    <x v="161"/>
    <s v=""/>
    <x v="0"/>
    <x v="0"/>
    <x v="57"/>
    <x v="57"/>
    <s v=""/>
    <n v="6412000100"/>
    <x v="3"/>
    <n v="650.27"/>
    <d v="2025-05-13T00:00:00"/>
    <d v="2025-05-14T00:00:00"/>
    <d v="2025-05-14T00:00:00"/>
    <s v="RMR106"/>
    <s v="Ready Mix Ft Pierce"/>
    <s v="RMR106P101"/>
    <x v="53"/>
    <s v="DWARKAS"/>
    <m/>
    <x v="114"/>
    <s v="69,000 GAL MAY25"/>
    <x v="0"/>
    <n v="5000003546"/>
    <s v="02197205675 0525"/>
    <m/>
    <x v="0"/>
    <m/>
    <s v="KR"/>
    <m/>
    <m/>
    <s v="FB60"/>
    <m/>
    <x v="2"/>
    <n v="1000039239"/>
    <s v="RM"/>
  </r>
  <r>
    <x v="1"/>
    <x v="12"/>
    <x v="2"/>
    <x v="3"/>
    <x v="5"/>
    <x v="4"/>
    <x v="162"/>
    <s v=""/>
    <x v="0"/>
    <x v="0"/>
    <x v="91"/>
    <x v="91"/>
    <s v=""/>
    <n v="6440000002"/>
    <x v="36"/>
    <n v="648.33000000000004"/>
    <d v="2025-05-05T00:00:00"/>
    <d v="2025-05-05T00:00:00"/>
    <d v="2025-05-05T00:00:00"/>
    <s v="RMFLEC"/>
    <s v="Ready Mix East Coast Office"/>
    <s v="RMFLECP015"/>
    <x v="83"/>
    <s v="ROJASD"/>
    <m/>
    <x v="0"/>
    <s v="GC PO-EFLRM-TRI2345 MSC INDUSTRIAL SUPPLY 04/28/20"/>
    <x v="0"/>
    <n v="1000092512"/>
    <s v="GHOST CARDS"/>
    <m/>
    <x v="0"/>
    <s v="Ghost Cards MAY 2025"/>
    <s v="SA"/>
    <m/>
    <m/>
    <s v="YTG_FIT_MASS_POST"/>
    <m/>
    <x v="2"/>
    <n v="6431001006"/>
    <s v="RM"/>
  </r>
  <r>
    <x v="2"/>
    <x v="9"/>
    <x v="2"/>
    <x v="3"/>
    <x v="0"/>
    <x v="0"/>
    <x v="24"/>
    <s v="450040197750"/>
    <x v="15"/>
    <x v="248"/>
    <x v="9"/>
    <x v="9"/>
    <s v=""/>
    <n v="6443000007"/>
    <x v="13"/>
    <n v="648"/>
    <d v="2025-05-12T00:00:00"/>
    <d v="2025-05-12T00:00:00"/>
    <d v="2025-05-12T00:00:00"/>
    <s v="RMR135"/>
    <s v="Ready Mix Ft Lauderdale"/>
    <s v="RMR135P101"/>
    <x v="9"/>
    <s v="HERNANDEZE"/>
    <n v="1000051858"/>
    <x v="15"/>
    <m/>
    <x v="15"/>
    <n v="4600187640"/>
    <s v="DF-8574"/>
    <m/>
    <x v="0"/>
    <m/>
    <s v="WE"/>
    <n v="90000149"/>
    <m/>
    <s v="MIGO_GR"/>
    <n v="50"/>
    <x v="2"/>
    <n v="5080900002"/>
    <s v="RM"/>
  </r>
  <r>
    <x v="2"/>
    <x v="9"/>
    <x v="2"/>
    <x v="3"/>
    <x v="1"/>
    <x v="1"/>
    <x v="24"/>
    <s v="450040197950"/>
    <x v="16"/>
    <x v="248"/>
    <x v="17"/>
    <x v="17"/>
    <s v=""/>
    <n v="6443000007"/>
    <x v="13"/>
    <n v="648"/>
    <d v="2025-05-12T00:00:00"/>
    <d v="2025-05-12T00:00:00"/>
    <d v="2025-05-12T00:00:00"/>
    <s v="RMR166"/>
    <s v="Ready Mix Anderson Road"/>
    <s v="RMR166P101"/>
    <x v="16"/>
    <s v="HERNANDEZE"/>
    <n v="1000051858"/>
    <x v="15"/>
    <m/>
    <x v="16"/>
    <n v="4600187643"/>
    <s v="DF-8575"/>
    <m/>
    <x v="0"/>
    <m/>
    <s v="WE"/>
    <n v="90000149"/>
    <m/>
    <s v="MIGO_GR"/>
    <n v="50"/>
    <x v="2"/>
    <n v="5080900002"/>
    <s v="RM"/>
  </r>
  <r>
    <x v="1"/>
    <x v="2"/>
    <x v="2"/>
    <x v="0"/>
    <x v="6"/>
    <x v="3"/>
    <x v="2"/>
    <s v=""/>
    <x v="0"/>
    <x v="0"/>
    <x v="14"/>
    <x v="14"/>
    <s v=""/>
    <n v="6413000000"/>
    <x v="34"/>
    <n v="644.85"/>
    <d v="2025-04-23T00:00:00"/>
    <d v="2025-05-05T00:00:00"/>
    <d v="2025-05-05T00:00:00"/>
    <s v="RMR116"/>
    <s v="Ready Mix Daytona"/>
    <s v="RMR116P101"/>
    <x v="13"/>
    <s v="MORRISONR"/>
    <m/>
    <x v="0"/>
    <m/>
    <x v="0"/>
    <n v="5000003234"/>
    <s v="0100525038-408-1"/>
    <m/>
    <x v="0"/>
    <m/>
    <s v="KR"/>
    <m/>
    <m/>
    <s v="FB60"/>
    <m/>
    <x v="2"/>
    <n v="6413000000"/>
    <s v="RM"/>
  </r>
  <r>
    <x v="1"/>
    <x v="2"/>
    <x v="2"/>
    <x v="0"/>
    <x v="1"/>
    <x v="1"/>
    <x v="2"/>
    <s v=""/>
    <x v="0"/>
    <x v="0"/>
    <x v="18"/>
    <x v="18"/>
    <s v=""/>
    <n v="6413000000"/>
    <x v="34"/>
    <n v="643.88"/>
    <d v="2025-04-23T00:00:00"/>
    <d v="2025-05-05T00:00:00"/>
    <d v="2025-05-05T00:00:00"/>
    <s v="RMR158"/>
    <s v="Ready Mix Ruskin"/>
    <s v="RMR158P101"/>
    <x v="17"/>
    <s v="MORRISONR"/>
    <m/>
    <x v="0"/>
    <m/>
    <x v="0"/>
    <n v="5000003234"/>
    <s v="0100525038-408-1"/>
    <m/>
    <x v="0"/>
    <m/>
    <s v="KR"/>
    <m/>
    <m/>
    <s v="FB60"/>
    <m/>
    <x v="2"/>
    <n v="6413000000"/>
    <s v="RM"/>
  </r>
  <r>
    <x v="2"/>
    <x v="11"/>
    <x v="2"/>
    <x v="0"/>
    <x v="5"/>
    <x v="4"/>
    <x v="118"/>
    <s v="450039897410"/>
    <x v="226"/>
    <x v="249"/>
    <x v="33"/>
    <x v="33"/>
    <s v=""/>
    <n v="6421006000"/>
    <x v="31"/>
    <n v="638.5"/>
    <d v="2025-05-14T00:00:00"/>
    <d v="2025-05-14T00:00:00"/>
    <d v="2025-05-14T00:00:00"/>
    <s v="RMFLEC"/>
    <s v="Ready Mix East Coast Office"/>
    <m/>
    <x v="0"/>
    <s v="RIVERAJES"/>
    <n v="1000040693"/>
    <x v="94"/>
    <s v="18002 CROCKETT TOWING INVOICE 648134"/>
    <x v="213"/>
    <n v="4600192202"/>
    <n v="648134"/>
    <n v="100487014"/>
    <x v="96"/>
    <m/>
    <s v="WE"/>
    <m/>
    <s v="18-02-007"/>
    <s v="ML81N"/>
    <n v="10"/>
    <x v="2"/>
    <n v="5080900000"/>
    <s v="RM"/>
  </r>
  <r>
    <x v="1"/>
    <x v="8"/>
    <x v="3"/>
    <x v="0"/>
    <x v="5"/>
    <x v="4"/>
    <x v="163"/>
    <s v=""/>
    <x v="0"/>
    <x v="0"/>
    <x v="101"/>
    <x v="101"/>
    <s v=""/>
    <n v="6432000006"/>
    <x v="20"/>
    <n v="637.37"/>
    <d v="2025-05-08T00:00:00"/>
    <d v="2025-05-08T00:00:00"/>
    <d v="2025-05-09T00:00:00"/>
    <s v="RMFLEC"/>
    <s v="Ready Mix East Coast Office"/>
    <s v="RMFLECS001"/>
    <x v="91"/>
    <s v="PH0US_REMOTE"/>
    <m/>
    <x v="115"/>
    <s v="*THOMAS SOUTHARD"/>
    <x v="0"/>
    <n v="5000003384"/>
    <s v="EMP EXP-20250508"/>
    <m/>
    <x v="0"/>
    <s v="CONCUR"/>
    <s v="KR"/>
    <m/>
    <m/>
    <m/>
    <m/>
    <x v="2"/>
    <n v="1000038213"/>
    <s v="RM"/>
  </r>
  <r>
    <x v="1"/>
    <x v="2"/>
    <x v="2"/>
    <x v="0"/>
    <x v="7"/>
    <x v="1"/>
    <x v="2"/>
    <s v=""/>
    <x v="0"/>
    <x v="0"/>
    <x v="68"/>
    <x v="68"/>
    <s v=""/>
    <n v="6413000000"/>
    <x v="34"/>
    <n v="637.29"/>
    <d v="2025-04-23T00:00:00"/>
    <d v="2025-05-05T00:00:00"/>
    <d v="2025-05-05T00:00:00"/>
    <s v="RMR156"/>
    <s v="Ready Mix Punta Gorda"/>
    <s v="RMR156P101"/>
    <x v="61"/>
    <s v="MORRISONR"/>
    <m/>
    <x v="0"/>
    <m/>
    <x v="0"/>
    <n v="5000003234"/>
    <s v="0100525038-408-1"/>
    <m/>
    <x v="0"/>
    <m/>
    <s v="KR"/>
    <m/>
    <m/>
    <s v="FB60"/>
    <m/>
    <x v="2"/>
    <n v="6413000000"/>
    <s v="RM"/>
  </r>
  <r>
    <x v="1"/>
    <x v="7"/>
    <x v="2"/>
    <x v="0"/>
    <x v="6"/>
    <x v="3"/>
    <x v="21"/>
    <s v=""/>
    <x v="0"/>
    <x v="0"/>
    <x v="14"/>
    <x v="14"/>
    <s v=""/>
    <n v="6120000004"/>
    <x v="11"/>
    <n v="633.72"/>
    <d v="2025-05-04T00:00:00"/>
    <d v="2025-05-31T00:00:00"/>
    <d v="2025-05-14T00:00:00"/>
    <s v="RMR116"/>
    <s v="Ready Mix Daytona"/>
    <s v="RMR116P101"/>
    <x v="13"/>
    <s v="PH0AE_REMOTE"/>
    <m/>
    <x v="0"/>
    <s v="Payroll UKG Close"/>
    <x v="0"/>
    <n v="1000122640"/>
    <s v="35519B"/>
    <m/>
    <x v="0"/>
    <s v="Payroll - UKG"/>
    <s v="SA"/>
    <m/>
    <m/>
    <m/>
    <m/>
    <x v="2"/>
    <n v="3199999999"/>
    <s v="RM"/>
  </r>
  <r>
    <x v="1"/>
    <x v="6"/>
    <x v="2"/>
    <x v="3"/>
    <x v="1"/>
    <x v="1"/>
    <x v="68"/>
    <s v="450040952910"/>
    <x v="227"/>
    <x v="250"/>
    <x v="78"/>
    <x v="78"/>
    <s v=""/>
    <n v="6440000001"/>
    <x v="8"/>
    <n v="633.4"/>
    <d v="2025-05-16T00:00:00"/>
    <d v="2025-05-16T00:00:00"/>
    <d v="2025-05-16T00:00:00"/>
    <s v="RMR166"/>
    <s v="Ready Mix Anderson Road"/>
    <m/>
    <x v="0"/>
    <s v="GONZALEZA"/>
    <n v="1000039151"/>
    <x v="56"/>
    <s v="76-255 TOTAL TRUCK WINDSHIELD 899532"/>
    <x v="214"/>
    <n v="4600195586"/>
    <n v="3251360015"/>
    <n v="100501723"/>
    <x v="97"/>
    <s v="76-255 TOTAL TRUCK WINDSH"/>
    <s v="WE"/>
    <m/>
    <s v="18-02-007"/>
    <s v="ML81N"/>
    <n v="10"/>
    <x v="2"/>
    <n v="5080900000"/>
    <s v="RM"/>
  </r>
  <r>
    <x v="2"/>
    <x v="9"/>
    <x v="2"/>
    <x v="3"/>
    <x v="8"/>
    <x v="4"/>
    <x v="43"/>
    <s v="4500375848100"/>
    <x v="36"/>
    <x v="163"/>
    <x v="33"/>
    <x v="33"/>
    <s v=""/>
    <n v="6443000007"/>
    <x v="13"/>
    <n v="630"/>
    <d v="2025-04-30T00:00:00"/>
    <d v="2025-05-09T00:00:00"/>
    <d v="2025-05-09T00:00:00"/>
    <s v="RMFLOR"/>
    <s v="Ready Mix Orlando Office"/>
    <s v="RMFLORD001"/>
    <x v="32"/>
    <s v="GONZALEZAL"/>
    <n v="1000040152"/>
    <x v="32"/>
    <m/>
    <x v="36"/>
    <n v="4600183990"/>
    <n v="67449"/>
    <m/>
    <x v="0"/>
    <m/>
    <s v="WE"/>
    <n v="90005080"/>
    <m/>
    <s v="MIGO_GR"/>
    <n v="100"/>
    <x v="2"/>
    <n v="5080900002"/>
    <s v="RM"/>
  </r>
  <r>
    <x v="1"/>
    <x v="12"/>
    <x v="2"/>
    <x v="3"/>
    <x v="0"/>
    <x v="0"/>
    <x v="32"/>
    <s v="450039161540"/>
    <x v="109"/>
    <x v="156"/>
    <x v="27"/>
    <x v="27"/>
    <s v=""/>
    <n v="6431001003"/>
    <x v="25"/>
    <n v="628.65"/>
    <d v="2025-03-13T00:00:00"/>
    <d v="2025-05-06T00:00:00"/>
    <d v="2025-05-06T00:00:00"/>
    <s v="RMR138"/>
    <s v="Ready Mix Pompano Beach"/>
    <s v="RMR138P101"/>
    <x v="26"/>
    <s v="ROZIERN"/>
    <n v="1000039325"/>
    <x v="23"/>
    <m/>
    <x v="107"/>
    <n v="4600178962"/>
    <n v="30060314"/>
    <m/>
    <x v="0"/>
    <m/>
    <s v="WE"/>
    <n v="90003579"/>
    <m/>
    <s v="MIGO_GR"/>
    <n v="40"/>
    <x v="2"/>
    <n v="5080900002"/>
    <s v="RM"/>
  </r>
  <r>
    <x v="1"/>
    <x v="12"/>
    <x v="2"/>
    <x v="3"/>
    <x v="3"/>
    <x v="0"/>
    <x v="32"/>
    <s v="450039261420"/>
    <x v="228"/>
    <x v="251"/>
    <x v="63"/>
    <x v="63"/>
    <s v=""/>
    <n v="6431001003"/>
    <x v="25"/>
    <n v="628.65"/>
    <d v="2025-03-18T00:00:00"/>
    <d v="2025-05-01T00:00:00"/>
    <d v="2025-05-01T00:00:00"/>
    <s v="RMR136"/>
    <s v="Ready Mix North Miami"/>
    <s v="RMR136P101"/>
    <x v="56"/>
    <s v="ROZIERN"/>
    <n v="1000039325"/>
    <x v="23"/>
    <m/>
    <x v="215"/>
    <n v="4600172873"/>
    <n v="30104533"/>
    <m/>
    <x v="0"/>
    <m/>
    <s v="WE"/>
    <n v="90003579"/>
    <m/>
    <s v="MIGO_GR"/>
    <n v="20"/>
    <x v="2"/>
    <n v="5080900002"/>
    <s v="RM"/>
  </r>
  <r>
    <x v="1"/>
    <x v="12"/>
    <x v="2"/>
    <x v="3"/>
    <x v="0"/>
    <x v="0"/>
    <x v="32"/>
    <s v="450039261530"/>
    <x v="229"/>
    <x v="251"/>
    <x v="51"/>
    <x v="51"/>
    <s v=""/>
    <n v="6431001003"/>
    <x v="25"/>
    <n v="628.65"/>
    <d v="2025-03-19T00:00:00"/>
    <d v="2025-05-01T00:00:00"/>
    <d v="2025-05-01T00:00:00"/>
    <s v="RMR131"/>
    <s v="Ready Mix Delray Beach"/>
    <s v="RMR131P101"/>
    <x v="47"/>
    <s v="ROZIERN"/>
    <n v="1000039325"/>
    <x v="23"/>
    <m/>
    <x v="216"/>
    <n v="4600172869"/>
    <n v="30120970"/>
    <m/>
    <x v="0"/>
    <m/>
    <s v="WE"/>
    <n v="90003579"/>
    <m/>
    <s v="MIGO_GR"/>
    <n v="30"/>
    <x v="2"/>
    <n v="5080900002"/>
    <s v="RM"/>
  </r>
  <r>
    <x v="1"/>
    <x v="12"/>
    <x v="2"/>
    <x v="3"/>
    <x v="0"/>
    <x v="0"/>
    <x v="32"/>
    <s v="450039633930"/>
    <x v="230"/>
    <x v="252"/>
    <x v="44"/>
    <x v="44"/>
    <s v=""/>
    <n v="6431001003"/>
    <x v="25"/>
    <n v="628.1"/>
    <d v="2025-04-03T00:00:00"/>
    <d v="2025-05-06T00:00:00"/>
    <d v="2025-05-06T00:00:00"/>
    <s v="RMR133"/>
    <s v="Ready Mix Fairgrounds"/>
    <s v="RMR133P101"/>
    <x v="40"/>
    <s v="ROZIERN"/>
    <n v="1000039325"/>
    <x v="23"/>
    <m/>
    <x v="217"/>
    <n v="4600178946"/>
    <n v="30285674"/>
    <m/>
    <x v="0"/>
    <m/>
    <s v="WE"/>
    <n v="90003579"/>
    <m/>
    <s v="MIGO_GR"/>
    <n v="30"/>
    <x v="2"/>
    <n v="5080900002"/>
    <s v="RM"/>
  </r>
  <r>
    <x v="1"/>
    <x v="6"/>
    <x v="2"/>
    <x v="3"/>
    <x v="1"/>
    <x v="1"/>
    <x v="164"/>
    <s v="450040828210"/>
    <x v="231"/>
    <x v="253"/>
    <x v="70"/>
    <x v="70"/>
    <s v=""/>
    <n v="6440000001"/>
    <x v="8"/>
    <n v="627.33000000000004"/>
    <d v="2025-05-12T00:00:00"/>
    <d v="2025-05-12T00:00:00"/>
    <d v="2025-05-13T00:00:00"/>
    <s v="RMR166"/>
    <s v="Ready Mix Anderson Road"/>
    <m/>
    <x v="0"/>
    <s v="IVERSONH"/>
    <n v="1000039135"/>
    <x v="116"/>
    <s v="23041 OIL CHANGE SERVICES P.M'S PTG55104"/>
    <x v="218"/>
    <n v="4600189886"/>
    <n v="55104"/>
    <n v="100500119"/>
    <x v="98"/>
    <s v="23041 OIL CHANGE SERVICES"/>
    <s v="WE"/>
    <m/>
    <s v="18-02-007"/>
    <s v="ML81N"/>
    <n v="10"/>
    <x v="2"/>
    <n v="5080900000"/>
    <s v="RM"/>
  </r>
  <r>
    <x v="1"/>
    <x v="6"/>
    <x v="2"/>
    <x v="3"/>
    <x v="1"/>
    <x v="1"/>
    <x v="164"/>
    <s v="450040892210"/>
    <x v="232"/>
    <x v="254"/>
    <x v="70"/>
    <x v="70"/>
    <s v=""/>
    <n v="6440000001"/>
    <x v="8"/>
    <n v="627.33000000000004"/>
    <d v="2025-05-13T00:00:00"/>
    <d v="2025-05-13T00:00:00"/>
    <d v="2025-05-14T00:00:00"/>
    <s v="RMR166"/>
    <s v="Ready Mix Anderson Road"/>
    <m/>
    <x v="0"/>
    <s v="IVERSONH"/>
    <n v="1000039135"/>
    <x v="116"/>
    <s v="23040 OIL CHANGE SERVICES P.M'S MNL55115"/>
    <x v="219"/>
    <n v="4600191633"/>
    <n v="55115"/>
    <n v="100500843"/>
    <x v="99"/>
    <s v="23040 OIL CHANGE SERVICES"/>
    <s v="WE"/>
    <m/>
    <s v="18-02-007"/>
    <s v="ML81N"/>
    <n v="10"/>
    <x v="2"/>
    <n v="5080900000"/>
    <s v="RM"/>
  </r>
  <r>
    <x v="1"/>
    <x v="6"/>
    <x v="2"/>
    <x v="3"/>
    <x v="1"/>
    <x v="1"/>
    <x v="164"/>
    <s v="450040892220"/>
    <x v="233"/>
    <x v="255"/>
    <x v="70"/>
    <x v="70"/>
    <s v=""/>
    <n v="6440000001"/>
    <x v="8"/>
    <n v="627.33000000000004"/>
    <d v="2025-05-13T00:00:00"/>
    <d v="2025-05-13T00:00:00"/>
    <d v="2025-05-14T00:00:00"/>
    <s v="RMR166"/>
    <s v="Ready Mix Anderson Road"/>
    <m/>
    <x v="0"/>
    <s v="IVERSONH"/>
    <n v="1000039135"/>
    <x v="116"/>
    <s v="23038 OIL CHANGE SERVICES P.M'S MNL55115"/>
    <x v="219"/>
    <n v="4600191635"/>
    <n v="55115"/>
    <n v="100500846"/>
    <x v="100"/>
    <s v="23038 OIL CHANGE SERVICES"/>
    <s v="WE"/>
    <m/>
    <s v="18-02-007"/>
    <s v="ML81N"/>
    <n v="20"/>
    <x v="2"/>
    <n v="5080900000"/>
    <s v="RM"/>
  </r>
  <r>
    <x v="1"/>
    <x v="6"/>
    <x v="2"/>
    <x v="3"/>
    <x v="1"/>
    <x v="1"/>
    <x v="164"/>
    <s v="450040892230"/>
    <x v="234"/>
    <x v="256"/>
    <x v="70"/>
    <x v="70"/>
    <s v=""/>
    <n v="6440000001"/>
    <x v="8"/>
    <n v="627.33000000000004"/>
    <d v="2025-05-13T00:00:00"/>
    <d v="2025-05-13T00:00:00"/>
    <d v="2025-05-14T00:00:00"/>
    <s v="RMR166"/>
    <s v="Ready Mix Anderson Road"/>
    <m/>
    <x v="0"/>
    <s v="IVERSONH"/>
    <n v="1000039135"/>
    <x v="116"/>
    <s v="23037 OIL CHANGE SERVICES P.M'S MNL55115"/>
    <x v="219"/>
    <n v="4600191636"/>
    <n v="55115"/>
    <n v="100500847"/>
    <x v="101"/>
    <s v="23037 OIL CHANGE SERVICES"/>
    <s v="WE"/>
    <m/>
    <s v="18-02-007"/>
    <s v="ML81N"/>
    <n v="30"/>
    <x v="2"/>
    <n v="5080900000"/>
    <s v="RM"/>
  </r>
  <r>
    <x v="2"/>
    <x v="9"/>
    <x v="2"/>
    <x v="3"/>
    <x v="6"/>
    <x v="3"/>
    <x v="99"/>
    <s v="450040891020"/>
    <x v="142"/>
    <x v="257"/>
    <x v="82"/>
    <x v="82"/>
    <s v="Very low voltage mat"/>
    <n v="6443000007"/>
    <x v="13"/>
    <n v="622.98"/>
    <d v="2025-04-30T00:00:00"/>
    <d v="2025-05-16T00:00:00"/>
    <d v="2025-05-16T00:00:00"/>
    <s v="RMFLVO"/>
    <s v="Ready Mix Volusia Office"/>
    <m/>
    <x v="0"/>
    <s v="ADORNOK"/>
    <n v="1000039383"/>
    <x v="82"/>
    <m/>
    <x v="139"/>
    <n v="4600195393"/>
    <s v="SD41243"/>
    <n v="100500834"/>
    <x v="43"/>
    <m/>
    <s v="WE"/>
    <n v="90000149"/>
    <s v="19-06-005"/>
    <s v="MIGO_GR"/>
    <n v="20"/>
    <x v="2"/>
    <n v="5080900002"/>
    <s v="RM"/>
  </r>
  <r>
    <x v="1"/>
    <x v="6"/>
    <x v="2"/>
    <x v="3"/>
    <x v="1"/>
    <x v="1"/>
    <x v="164"/>
    <s v="450040826610"/>
    <x v="235"/>
    <x v="258"/>
    <x v="70"/>
    <x v="70"/>
    <s v=""/>
    <n v="6440000001"/>
    <x v="8"/>
    <n v="621.66"/>
    <d v="2025-05-12T00:00:00"/>
    <d v="2025-05-12T00:00:00"/>
    <d v="2025-05-13T00:00:00"/>
    <s v="RMR166"/>
    <s v="Ready Mix Anderson Road"/>
    <m/>
    <x v="0"/>
    <s v="IVERSONH"/>
    <n v="1000039135"/>
    <x v="116"/>
    <s v="23044 OIL CHANGE SERVICES P.M'S VEN55101"/>
    <x v="220"/>
    <n v="4600189859"/>
    <n v="55101"/>
    <n v="100500078"/>
    <x v="102"/>
    <s v="23044 OIL CHANGE SERVICES"/>
    <s v="WE"/>
    <m/>
    <s v="18-02-007"/>
    <s v="ML81N"/>
    <n v="10"/>
    <x v="2"/>
    <n v="5080900000"/>
    <s v="RM"/>
  </r>
  <r>
    <x v="1"/>
    <x v="6"/>
    <x v="2"/>
    <x v="3"/>
    <x v="1"/>
    <x v="1"/>
    <x v="164"/>
    <s v="450040826620"/>
    <x v="236"/>
    <x v="259"/>
    <x v="70"/>
    <x v="70"/>
    <s v=""/>
    <n v="6440000001"/>
    <x v="8"/>
    <n v="621.66"/>
    <d v="2025-05-12T00:00:00"/>
    <d v="2025-05-12T00:00:00"/>
    <d v="2025-05-13T00:00:00"/>
    <s v="RMR166"/>
    <s v="Ready Mix Anderson Road"/>
    <m/>
    <x v="0"/>
    <s v="IVERSONH"/>
    <n v="1000039135"/>
    <x v="116"/>
    <s v="23035 OIL CHANGE SERVICES P.M'S VEN55101"/>
    <x v="220"/>
    <n v="4600189860"/>
    <n v="55101"/>
    <n v="100500083"/>
    <x v="103"/>
    <s v="23035 OIL CHANGE SERVICES"/>
    <s v="WE"/>
    <m/>
    <s v="18-02-007"/>
    <s v="ML81N"/>
    <n v="20"/>
    <x v="2"/>
    <n v="5080900000"/>
    <s v="RM"/>
  </r>
  <r>
    <x v="1"/>
    <x v="6"/>
    <x v="2"/>
    <x v="3"/>
    <x v="1"/>
    <x v="1"/>
    <x v="164"/>
    <s v="450040828220"/>
    <x v="237"/>
    <x v="260"/>
    <x v="70"/>
    <x v="70"/>
    <s v=""/>
    <n v="6440000001"/>
    <x v="8"/>
    <n v="621.66"/>
    <d v="2025-05-12T00:00:00"/>
    <d v="2025-05-12T00:00:00"/>
    <d v="2025-05-13T00:00:00"/>
    <s v="RMR166"/>
    <s v="Ready Mix Anderson Road"/>
    <m/>
    <x v="0"/>
    <s v="IVERSONH"/>
    <n v="1000039135"/>
    <x v="116"/>
    <s v="23032 OIL CHANGE SERVICES P.M'S PTG55104"/>
    <x v="218"/>
    <n v="4600189888"/>
    <n v="55104"/>
    <n v="100500120"/>
    <x v="104"/>
    <s v="23032 OIL CHANGE SERVICES"/>
    <s v="WE"/>
    <m/>
    <s v="18-02-007"/>
    <s v="ML81N"/>
    <n v="20"/>
    <x v="2"/>
    <n v="5080900000"/>
    <s v="RM"/>
  </r>
  <r>
    <x v="1"/>
    <x v="6"/>
    <x v="2"/>
    <x v="3"/>
    <x v="1"/>
    <x v="1"/>
    <x v="164"/>
    <s v="450040828230"/>
    <x v="238"/>
    <x v="261"/>
    <x v="70"/>
    <x v="70"/>
    <s v=""/>
    <n v="6440000001"/>
    <x v="8"/>
    <n v="621.66"/>
    <d v="2025-05-12T00:00:00"/>
    <d v="2025-05-12T00:00:00"/>
    <d v="2025-05-13T00:00:00"/>
    <s v="RMR166"/>
    <s v="Ready Mix Anderson Road"/>
    <m/>
    <x v="0"/>
    <s v="IVERSONH"/>
    <n v="1000039135"/>
    <x v="116"/>
    <s v="23011 OIL CHANGE SERVICES P.M'S PTG55104"/>
    <x v="218"/>
    <n v="4600189889"/>
    <n v="55104"/>
    <n v="100500121"/>
    <x v="105"/>
    <s v="23011 OIL CHANGE SERVICES"/>
    <s v="WE"/>
    <m/>
    <s v="18-02-007"/>
    <s v="ML81N"/>
    <n v="30"/>
    <x v="2"/>
    <n v="5080900000"/>
    <s v="RM"/>
  </r>
  <r>
    <x v="1"/>
    <x v="6"/>
    <x v="2"/>
    <x v="3"/>
    <x v="1"/>
    <x v="1"/>
    <x v="164"/>
    <s v="450040892240"/>
    <x v="239"/>
    <x v="262"/>
    <x v="70"/>
    <x v="70"/>
    <s v=""/>
    <n v="6440000001"/>
    <x v="8"/>
    <n v="621.66"/>
    <d v="2025-05-13T00:00:00"/>
    <d v="2025-05-13T00:00:00"/>
    <d v="2025-05-14T00:00:00"/>
    <s v="RMR166"/>
    <s v="Ready Mix Anderson Road"/>
    <m/>
    <x v="0"/>
    <s v="IVERSONH"/>
    <n v="1000039135"/>
    <x v="116"/>
    <s v="23013 OIL CHANGE SERVICES P.M'S MNL55115"/>
    <x v="219"/>
    <n v="4600191638"/>
    <n v="55115"/>
    <n v="100500849"/>
    <x v="106"/>
    <s v="23013 OIL CHANGE SERVICES"/>
    <s v="WE"/>
    <m/>
    <s v="18-02-007"/>
    <s v="ML81N"/>
    <n v="40"/>
    <x v="2"/>
    <n v="5080900000"/>
    <s v="RM"/>
  </r>
  <r>
    <x v="1"/>
    <x v="6"/>
    <x v="2"/>
    <x v="3"/>
    <x v="5"/>
    <x v="4"/>
    <x v="83"/>
    <s v="450038745320"/>
    <x v="181"/>
    <x v="263"/>
    <x v="33"/>
    <x v="33"/>
    <s v=""/>
    <n v="6440000001"/>
    <x v="8"/>
    <n v="620.5"/>
    <d v="2025-05-14T00:00:00"/>
    <d v="2025-05-14T00:00:00"/>
    <d v="2025-05-14T00:00:00"/>
    <s v="RMFLEC"/>
    <s v="Ready Mix East Coast Office"/>
    <m/>
    <x v="0"/>
    <s v="RIVERAJES"/>
    <n v="1000039315"/>
    <x v="68"/>
    <s v="1519 BOULEVARD TIRE QUOTE 17-165367"/>
    <x v="176"/>
    <n v="4600192007"/>
    <s v="17-165367"/>
    <n v="100471217"/>
    <x v="68"/>
    <m/>
    <s v="WE"/>
    <m/>
    <s v="18-02-007"/>
    <s v="ML81N"/>
    <n v="20"/>
    <x v="2"/>
    <n v="5080900000"/>
    <s v="RM"/>
  </r>
  <r>
    <x v="1"/>
    <x v="2"/>
    <x v="2"/>
    <x v="0"/>
    <x v="4"/>
    <x v="3"/>
    <x v="20"/>
    <s v=""/>
    <x v="0"/>
    <x v="0"/>
    <x v="32"/>
    <x v="32"/>
    <s v=""/>
    <n v="6436001000"/>
    <x v="10"/>
    <n v="616.77"/>
    <d v="2025-04-01T00:00:00"/>
    <d v="2025-05-05T00:00:00"/>
    <d v="2025-05-05T00:00:00"/>
    <s v="RMR122"/>
    <s v="Ready Mix St Augustine"/>
    <s v="RMR122P101"/>
    <x v="31"/>
    <s v="DWARKAS"/>
    <m/>
    <x v="13"/>
    <s v="*REPUBLIC SERVICES INCdba BFI WASTE SERVICES LLC"/>
    <x v="0"/>
    <n v="5000003233"/>
    <n v="20250300"/>
    <m/>
    <x v="0"/>
    <m/>
    <s v="KR"/>
    <m/>
    <m/>
    <s v="YTG_FIT_MASS_POST"/>
    <m/>
    <x v="2"/>
    <n v="1000039776"/>
    <s v="RM"/>
  </r>
  <r>
    <x v="1"/>
    <x v="2"/>
    <x v="2"/>
    <x v="0"/>
    <x v="5"/>
    <x v="4"/>
    <x v="2"/>
    <s v=""/>
    <x v="0"/>
    <x v="0"/>
    <x v="52"/>
    <x v="52"/>
    <s v=""/>
    <n v="6413000000"/>
    <x v="34"/>
    <n v="615.51"/>
    <d v="2025-04-23T00:00:00"/>
    <d v="2025-05-05T00:00:00"/>
    <d v="2025-05-05T00:00:00"/>
    <s v="RMR102"/>
    <s v="Ready Mix Melbourne"/>
    <s v="RMR102P101"/>
    <x v="48"/>
    <s v="MORRISONR"/>
    <m/>
    <x v="0"/>
    <m/>
    <x v="0"/>
    <n v="5000003234"/>
    <s v="0100525038-408-1"/>
    <m/>
    <x v="0"/>
    <m/>
    <s v="KR"/>
    <m/>
    <m/>
    <s v="FB60"/>
    <m/>
    <x v="2"/>
    <n v="6413000000"/>
    <s v="RM"/>
  </r>
  <r>
    <x v="1"/>
    <x v="4"/>
    <x v="2"/>
    <x v="0"/>
    <x v="1"/>
    <x v="1"/>
    <x v="22"/>
    <s v=""/>
    <x v="0"/>
    <x v="0"/>
    <x v="12"/>
    <x v="12"/>
    <s v=""/>
    <n v="6436001090"/>
    <x v="33"/>
    <n v="614.16"/>
    <d v="2025-04-30T00:00:00"/>
    <d v="2025-05-01T00:00:00"/>
    <d v="2025-05-07T00:00:00"/>
    <s v="RMR154"/>
    <s v="Ready Mix Ellenton"/>
    <s v="RMR154P101"/>
    <x v="11"/>
    <s v="DOWNEYV"/>
    <m/>
    <x v="0"/>
    <s v="Unifirst accrual reclass april 25"/>
    <x v="0"/>
    <n v="2200044091"/>
    <s v="PAEZD"/>
    <m/>
    <x v="0"/>
    <s v="Unifirst acc reversed apr"/>
    <s v="AB"/>
    <m/>
    <m/>
    <s v="FB08"/>
    <m/>
    <x v="2"/>
    <n v="5020001990"/>
    <s v="RM"/>
  </r>
  <r>
    <x v="1"/>
    <x v="2"/>
    <x v="2"/>
    <x v="0"/>
    <x v="4"/>
    <x v="3"/>
    <x v="2"/>
    <s v=""/>
    <x v="0"/>
    <x v="0"/>
    <x v="4"/>
    <x v="4"/>
    <s v=""/>
    <n v="6413000000"/>
    <x v="34"/>
    <n v="612.38"/>
    <d v="2025-04-23T00:00:00"/>
    <d v="2025-05-05T00:00:00"/>
    <d v="2025-05-05T00:00:00"/>
    <s v="RMFLJX"/>
    <s v="Ready Mix Jacksonville Office"/>
    <s v="RMFLJXP015"/>
    <x v="4"/>
    <s v="MORRISONR"/>
    <m/>
    <x v="0"/>
    <m/>
    <x v="0"/>
    <n v="5000003234"/>
    <s v="0100525038-408-1"/>
    <m/>
    <x v="0"/>
    <m/>
    <s v="KR"/>
    <m/>
    <m/>
    <s v="FB60"/>
    <m/>
    <x v="2"/>
    <n v="6413000000"/>
    <s v="RM"/>
  </r>
  <r>
    <x v="2"/>
    <x v="9"/>
    <x v="2"/>
    <x v="3"/>
    <x v="1"/>
    <x v="1"/>
    <x v="165"/>
    <s v=""/>
    <x v="240"/>
    <x v="0"/>
    <x v="8"/>
    <x v="8"/>
    <s v="Car parts &amp; tyres"/>
    <n v="6025261001"/>
    <x v="28"/>
    <n v="610.75"/>
    <d v="2025-05-16T00:00:00"/>
    <d v="2025-05-16T00:00:00"/>
    <d v="2025-05-16T00:00:00"/>
    <s v="RMR166"/>
    <s v="Ready Mix Anderson Road"/>
    <m/>
    <x v="0"/>
    <s v="IVERSONH"/>
    <m/>
    <x v="0"/>
    <m/>
    <x v="0"/>
    <n v="4700277909"/>
    <m/>
    <n v="100501769"/>
    <x v="107"/>
    <m/>
    <s v="WA"/>
    <n v="80041239"/>
    <s v="19-04-001"/>
    <s v="COGI"/>
    <m/>
    <x v="2"/>
    <n v="2500000800"/>
    <s v="RM"/>
  </r>
  <r>
    <x v="2"/>
    <x v="11"/>
    <x v="2"/>
    <x v="0"/>
    <x v="1"/>
    <x v="1"/>
    <x v="118"/>
    <s v="450040902510"/>
    <x v="241"/>
    <x v="264"/>
    <x v="8"/>
    <x v="8"/>
    <s v=""/>
    <n v="6421006000"/>
    <x v="31"/>
    <n v="610.5"/>
    <d v="2025-05-13T00:00:00"/>
    <d v="2025-05-13T00:00:00"/>
    <d v="2025-05-14T00:00:00"/>
    <s v="RMR166"/>
    <s v="Ready Mix Anderson Road"/>
    <m/>
    <x v="0"/>
    <s v="GONZALEZA"/>
    <n v="1000040693"/>
    <x v="94"/>
    <s v="1624 CROCKETTS TOW RADIATOR BLOWN 662112"/>
    <x v="221"/>
    <n v="4600192106"/>
    <n v="662112"/>
    <n v="100500951"/>
    <x v="108"/>
    <s v="1624 CROCKETTS TOW RADIAT"/>
    <s v="WE"/>
    <m/>
    <s v="18-02-007"/>
    <s v="ML81N"/>
    <n v="10"/>
    <x v="2"/>
    <n v="5080900000"/>
    <s v="RM"/>
  </r>
  <r>
    <x v="1"/>
    <x v="2"/>
    <x v="2"/>
    <x v="0"/>
    <x v="0"/>
    <x v="0"/>
    <x v="2"/>
    <s v=""/>
    <x v="0"/>
    <x v="0"/>
    <x v="11"/>
    <x v="11"/>
    <s v=""/>
    <n v="6413000000"/>
    <x v="34"/>
    <n v="602.54"/>
    <d v="2025-04-23T00:00:00"/>
    <d v="2025-05-05T00:00:00"/>
    <d v="2025-05-05T00:00:00"/>
    <s v="RMR140"/>
    <s v="Ready Mix Portable Plant 24-495"/>
    <s v="RMR140P101"/>
    <x v="10"/>
    <s v="MORRISONR"/>
    <m/>
    <x v="0"/>
    <m/>
    <x v="0"/>
    <n v="5000003234"/>
    <s v="0100525038-408-1"/>
    <m/>
    <x v="0"/>
    <m/>
    <s v="KR"/>
    <m/>
    <m/>
    <s v="FB60"/>
    <m/>
    <x v="2"/>
    <n v="6413000000"/>
    <s v="RM"/>
  </r>
  <r>
    <x v="1"/>
    <x v="7"/>
    <x v="2"/>
    <x v="0"/>
    <x v="8"/>
    <x v="4"/>
    <x v="21"/>
    <s v=""/>
    <x v="0"/>
    <x v="0"/>
    <x v="45"/>
    <x v="45"/>
    <s v=""/>
    <n v="6120000004"/>
    <x v="11"/>
    <n v="600.05999999999995"/>
    <d v="2025-05-04T00:00:00"/>
    <d v="2025-05-31T00:00:00"/>
    <d v="2025-05-14T00:00:00"/>
    <s v="RMR161"/>
    <s v="Ready Mix Greenbay"/>
    <s v="RMR161P101"/>
    <x v="41"/>
    <s v="PH0AE_REMOTE"/>
    <m/>
    <x v="0"/>
    <s v="Payroll UKG Close"/>
    <x v="0"/>
    <n v="1000122640"/>
    <s v="35519B"/>
    <m/>
    <x v="0"/>
    <s v="Payroll - UKG"/>
    <s v="SA"/>
    <m/>
    <m/>
    <m/>
    <m/>
    <x v="2"/>
    <n v="3199999999"/>
    <s v="RM"/>
  </r>
  <r>
    <x v="1"/>
    <x v="4"/>
    <x v="2"/>
    <x v="0"/>
    <x v="5"/>
    <x v="4"/>
    <x v="166"/>
    <s v="450040197610"/>
    <x v="242"/>
    <x v="265"/>
    <x v="57"/>
    <x v="57"/>
    <s v=""/>
    <n v="6400000103"/>
    <x v="40"/>
    <n v="600"/>
    <d v="2025-05-06T00:00:00"/>
    <d v="2025-05-13T00:00:00"/>
    <d v="2025-05-13T00:00:00"/>
    <s v="RMR106"/>
    <s v="Ready Mix Ft Pierce"/>
    <s v="RMR106P101"/>
    <x v="53"/>
    <s v="GONZALEZAL"/>
    <n v="1000046305"/>
    <x v="117"/>
    <n v="76705"/>
    <x v="222"/>
    <n v="4600190110"/>
    <n v="76705"/>
    <m/>
    <x v="0"/>
    <s v="APV BY JWOODS"/>
    <s v="WE"/>
    <m/>
    <m/>
    <s v="ML81N"/>
    <n v="10"/>
    <x v="2"/>
    <n v="5080900000"/>
    <s v="RM"/>
  </r>
  <r>
    <x v="1"/>
    <x v="8"/>
    <x v="3"/>
    <x v="0"/>
    <x v="6"/>
    <x v="3"/>
    <x v="21"/>
    <s v=""/>
    <x v="0"/>
    <x v="0"/>
    <x v="96"/>
    <x v="96"/>
    <s v=""/>
    <n v="6420090000"/>
    <x v="39"/>
    <n v="600"/>
    <d v="2025-05-15T00:00:00"/>
    <d v="2025-05-31T00:00:00"/>
    <d v="2025-05-14T00:00:00"/>
    <s v="RMFLVO"/>
    <s v="Ready Mix Volusia Office"/>
    <s v="RMFLVOS001"/>
    <x v="87"/>
    <s v="PH0AE_REMOTE"/>
    <m/>
    <x v="0"/>
    <s v="Payroll UKG Close"/>
    <x v="0"/>
    <n v="1000122644"/>
    <s v="22509A"/>
    <m/>
    <x v="0"/>
    <s v="Payroll - UKG"/>
    <s v="SA"/>
    <m/>
    <m/>
    <m/>
    <m/>
    <x v="2"/>
    <n v="5140000000"/>
    <s v="RM"/>
  </r>
  <r>
    <x v="1"/>
    <x v="12"/>
    <x v="2"/>
    <x v="3"/>
    <x v="3"/>
    <x v="0"/>
    <x v="70"/>
    <s v="4500398667120"/>
    <x v="80"/>
    <x v="266"/>
    <x v="19"/>
    <x v="19"/>
    <s v=""/>
    <n v="6442000003"/>
    <x v="29"/>
    <n v="598.13"/>
    <d v="2025-04-30T00:00:00"/>
    <d v="2025-05-16T00:00:00"/>
    <d v="2025-05-16T00:00:00"/>
    <s v="RMR134"/>
    <s v="Ready Mix Buena Vista"/>
    <s v="RMR134P101"/>
    <x v="18"/>
    <s v="SALMONDJ"/>
    <n v="1000038955"/>
    <x v="58"/>
    <m/>
    <x v="78"/>
    <n v="4600195632"/>
    <s v="P1A0G0086861"/>
    <m/>
    <x v="0"/>
    <m/>
    <s v="WE"/>
    <n v="90000193"/>
    <m/>
    <s v="MIGO_GR"/>
    <n v="120"/>
    <x v="2"/>
    <n v="5080900002"/>
    <s v="RM"/>
  </r>
  <r>
    <x v="2"/>
    <x v="9"/>
    <x v="2"/>
    <x v="3"/>
    <x v="1"/>
    <x v="1"/>
    <x v="45"/>
    <s v="450040932480"/>
    <x v="243"/>
    <x v="267"/>
    <x v="70"/>
    <x v="70"/>
    <s v="Car parts &amp; tyres"/>
    <n v="6443000006"/>
    <x v="16"/>
    <n v="597.66"/>
    <d v="2025-05-15T00:00:00"/>
    <d v="2025-05-15T00:00:00"/>
    <d v="2025-05-15T00:00:00"/>
    <s v="RMR166"/>
    <s v="Ready Mix Anderson Road"/>
    <m/>
    <x v="0"/>
    <s v="GONZALEZA"/>
    <n v="1000041471"/>
    <x v="34"/>
    <s v="VEN IN NEXTRAN TPAQ424745"/>
    <x v="223"/>
    <n v="4600194035"/>
    <s v="03P424764"/>
    <n v="100501319"/>
    <x v="109"/>
    <s v="VEN IN NEXTRAN TPAQ424745"/>
    <s v="WE"/>
    <n v="90003559"/>
    <s v="19-04-001"/>
    <s v="MIGO_GR"/>
    <n v="80"/>
    <x v="2"/>
    <n v="5080900002"/>
    <s v="RM"/>
  </r>
  <r>
    <x v="1"/>
    <x v="1"/>
    <x v="2"/>
    <x v="1"/>
    <x v="0"/>
    <x v="0"/>
    <x v="40"/>
    <s v="450037357840"/>
    <x v="32"/>
    <x v="268"/>
    <x v="44"/>
    <x v="44"/>
    <s v=""/>
    <n v="6400000104"/>
    <x v="2"/>
    <n v="597.14"/>
    <d v="2025-01-02T00:00:00"/>
    <d v="2025-05-06T00:00:00"/>
    <d v="2025-05-06T00:00:00"/>
    <s v="RMR133"/>
    <s v="Ready Mix Fairgrounds"/>
    <s v="RMR133P101"/>
    <x v="40"/>
    <s v="WILLIAMSONR"/>
    <m/>
    <x v="29"/>
    <s v="* UNITED SITE SERVICES OF FL, LLC"/>
    <x v="32"/>
    <n v="6000035405"/>
    <s v="INV-5041310"/>
    <m/>
    <x v="0"/>
    <m/>
    <s v="RE"/>
    <m/>
    <m/>
    <s v="MIRO"/>
    <n v="40"/>
    <x v="2"/>
    <n v="1000039289"/>
    <s v="RM"/>
  </r>
  <r>
    <x v="1"/>
    <x v="1"/>
    <x v="2"/>
    <x v="1"/>
    <x v="0"/>
    <x v="0"/>
    <x v="40"/>
    <s v="450037357840"/>
    <x v="32"/>
    <x v="268"/>
    <x v="44"/>
    <x v="44"/>
    <s v=""/>
    <n v="6400000104"/>
    <x v="2"/>
    <n v="597.14"/>
    <d v="2025-01-30T00:00:00"/>
    <d v="2025-05-02T00:00:00"/>
    <d v="2025-05-02T00:00:00"/>
    <s v="RMR133"/>
    <s v="Ready Mix Fairgrounds"/>
    <s v="RMR133P101"/>
    <x v="40"/>
    <s v="WILLIAMSONR"/>
    <m/>
    <x v="29"/>
    <s v="* UNITED SITE SERVICES OF FL, LLC"/>
    <x v="32"/>
    <n v="6000034467"/>
    <s v="INV-5095052"/>
    <m/>
    <x v="0"/>
    <m/>
    <s v="RE"/>
    <m/>
    <m/>
    <s v="MIRO"/>
    <n v="40"/>
    <x v="2"/>
    <n v="1000039289"/>
    <s v="RM"/>
  </r>
  <r>
    <x v="1"/>
    <x v="1"/>
    <x v="2"/>
    <x v="1"/>
    <x v="0"/>
    <x v="0"/>
    <x v="40"/>
    <s v="450037357840"/>
    <x v="32"/>
    <x v="268"/>
    <x v="44"/>
    <x v="44"/>
    <s v=""/>
    <n v="6400000104"/>
    <x v="2"/>
    <n v="597.14"/>
    <d v="2025-04-24T00:00:00"/>
    <d v="2025-05-06T00:00:00"/>
    <d v="2025-05-06T00:00:00"/>
    <s v="RMR133"/>
    <s v="Ready Mix Fairgrounds"/>
    <s v="RMR133P101"/>
    <x v="40"/>
    <s v="WILLIAMSONR"/>
    <m/>
    <x v="29"/>
    <s v="* UNITED SITE SERVICES OF FL, LLC"/>
    <x v="32"/>
    <n v="6000035401"/>
    <s v="INV-5277686"/>
    <m/>
    <x v="0"/>
    <m/>
    <s v="RE"/>
    <m/>
    <m/>
    <s v="MIRO"/>
    <n v="40"/>
    <x v="2"/>
    <n v="1000039289"/>
    <s v="RM"/>
  </r>
  <r>
    <x v="1"/>
    <x v="1"/>
    <x v="2"/>
    <x v="1"/>
    <x v="5"/>
    <x v="4"/>
    <x v="167"/>
    <s v="450037325310"/>
    <x v="244"/>
    <x v="269"/>
    <x v="39"/>
    <x v="39"/>
    <s v=""/>
    <n v="6400000104"/>
    <x v="2"/>
    <n v="595"/>
    <d v="2025-05-13T00:00:00"/>
    <d v="2025-05-15T00:00:00"/>
    <d v="2025-05-15T00:00:00"/>
    <s v="RMFLEC"/>
    <s v="Ready Mix East Coast Office"/>
    <s v="RMFLECD001"/>
    <x v="36"/>
    <s v="GONZALEZAL"/>
    <n v="1000038996"/>
    <x v="118"/>
    <s v="45455 - VER"/>
    <x v="224"/>
    <n v="4600193977"/>
    <n v="45455"/>
    <m/>
    <x v="0"/>
    <s v="APV BY FOLAGBENDE"/>
    <s v="WE"/>
    <m/>
    <m/>
    <s v="ML81N"/>
    <n v="10"/>
    <x v="2"/>
    <n v="5080900000"/>
    <s v="RM"/>
  </r>
  <r>
    <x v="1"/>
    <x v="6"/>
    <x v="2"/>
    <x v="3"/>
    <x v="1"/>
    <x v="1"/>
    <x v="15"/>
    <s v="450040566610"/>
    <x v="245"/>
    <x v="270"/>
    <x v="8"/>
    <x v="8"/>
    <s v=""/>
    <n v="6440000001"/>
    <x v="8"/>
    <n v="593.25"/>
    <d v="2025-05-03T00:00:00"/>
    <d v="2025-05-03T00:00:00"/>
    <d v="2025-05-09T00:00:00"/>
    <s v="RMR166"/>
    <s v="Ready Mix Anderson Road"/>
    <m/>
    <x v="0"/>
    <s v="GONZALEZA"/>
    <n v="1000039269"/>
    <x v="8"/>
    <s v="18030 RUSH TRUCK ENGINE ADJUST 49579438"/>
    <x v="225"/>
    <n v="4600184077"/>
    <n v="3041557378"/>
    <n v="100496514"/>
    <x v="110"/>
    <s v="18030 RUSH TRUCK ENGINE A"/>
    <s v="WE"/>
    <m/>
    <s v="18-02-007"/>
    <s v="ML81N"/>
    <n v="10"/>
    <x v="2"/>
    <n v="5080900000"/>
    <s v="RM"/>
  </r>
  <r>
    <x v="2"/>
    <x v="10"/>
    <x v="2"/>
    <x v="0"/>
    <x v="6"/>
    <x v="3"/>
    <x v="46"/>
    <s v=""/>
    <x v="0"/>
    <x v="0"/>
    <x v="47"/>
    <x v="47"/>
    <s v=""/>
    <n v="6410000000"/>
    <x v="21"/>
    <n v="592.25"/>
    <d v="2025-05-13T00:00:00"/>
    <d v="2025-05-14T00:00:00"/>
    <d v="2025-05-14T00:00:00"/>
    <s v="RMR124"/>
    <s v="Ready Mix Bunnell"/>
    <s v="RMR124P101"/>
    <x v="43"/>
    <s v="DWARKAS"/>
    <m/>
    <x v="35"/>
    <s v="2,040 KWH 04/11/25-05/13/25"/>
    <x v="0"/>
    <n v="5000003547"/>
    <s v="78909-23480 0525"/>
    <m/>
    <x v="0"/>
    <m/>
    <s v="KR"/>
    <m/>
    <m/>
    <s v="FB60"/>
    <m/>
    <x v="2"/>
    <n v="1000038942"/>
    <s v="RM"/>
  </r>
  <r>
    <x v="1"/>
    <x v="2"/>
    <x v="2"/>
    <x v="0"/>
    <x v="0"/>
    <x v="0"/>
    <x v="2"/>
    <s v=""/>
    <x v="0"/>
    <x v="0"/>
    <x v="27"/>
    <x v="27"/>
    <s v=""/>
    <n v="6413000000"/>
    <x v="34"/>
    <n v="585.55999999999995"/>
    <d v="2025-04-23T00:00:00"/>
    <d v="2025-05-05T00:00:00"/>
    <d v="2025-05-05T00:00:00"/>
    <s v="RMR138"/>
    <s v="Ready Mix Pompano Beach"/>
    <s v="RMR138P101"/>
    <x v="26"/>
    <s v="MORRISONR"/>
    <m/>
    <x v="0"/>
    <m/>
    <x v="0"/>
    <n v="5000003234"/>
    <s v="0100525038-408-1"/>
    <m/>
    <x v="0"/>
    <m/>
    <s v="KR"/>
    <m/>
    <m/>
    <s v="FB60"/>
    <m/>
    <x v="2"/>
    <n v="6413000000"/>
    <s v="RM"/>
  </r>
  <r>
    <x v="1"/>
    <x v="6"/>
    <x v="2"/>
    <x v="3"/>
    <x v="5"/>
    <x v="4"/>
    <x v="83"/>
    <s v="450038600020"/>
    <x v="246"/>
    <x v="271"/>
    <x v="33"/>
    <x v="33"/>
    <s v=""/>
    <n v="6440000001"/>
    <x v="8"/>
    <n v="584"/>
    <d v="2025-05-14T00:00:00"/>
    <d v="2025-05-14T00:00:00"/>
    <d v="2025-05-14T00:00:00"/>
    <s v="RMFLEC"/>
    <s v="Ready Mix East Coast Office"/>
    <m/>
    <x v="0"/>
    <s v="RIVERAJES"/>
    <n v="1000039315"/>
    <x v="68"/>
    <s v="1619 BRIDGESTONE QUOTE 17-NA165618"/>
    <x v="226"/>
    <n v="4600191929"/>
    <s v="17-NA165618"/>
    <n v="100468943"/>
    <x v="111"/>
    <m/>
    <s v="WE"/>
    <m/>
    <s v="18-02-007"/>
    <s v="ML81N"/>
    <n v="20"/>
    <x v="2"/>
    <n v="5080900000"/>
    <s v="RM"/>
  </r>
  <r>
    <x v="2"/>
    <x v="11"/>
    <x v="1"/>
    <x v="0"/>
    <x v="2"/>
    <x v="2"/>
    <x v="85"/>
    <s v="450039777320"/>
    <x v="105"/>
    <x v="117"/>
    <x v="1"/>
    <x v="1"/>
    <s v=""/>
    <n v="6421006000"/>
    <x v="31"/>
    <n v="583.12"/>
    <d v="2025-05-09T00:00:00"/>
    <d v="2025-05-01T00:00:00"/>
    <d v="2025-05-09T00:00:00"/>
    <s v="RMH101"/>
    <s v="Head Office Florida Ready Mix"/>
    <s v="RMH101A001"/>
    <x v="1"/>
    <s v="DELGADOJ"/>
    <n v="1000039973"/>
    <x v="70"/>
    <m/>
    <x v="103"/>
    <n v="4600184230"/>
    <s v="3375762A"/>
    <m/>
    <x v="0"/>
    <m/>
    <s v="WE"/>
    <m/>
    <m/>
    <s v="ML81N"/>
    <n v="20"/>
    <x v="2"/>
    <n v="5080900000"/>
    <s v="RM"/>
  </r>
  <r>
    <x v="1"/>
    <x v="6"/>
    <x v="2"/>
    <x v="3"/>
    <x v="3"/>
    <x v="0"/>
    <x v="168"/>
    <s v="450040420110"/>
    <x v="247"/>
    <x v="272"/>
    <x v="102"/>
    <x v="102"/>
    <s v=""/>
    <n v="6440000001"/>
    <x v="8"/>
    <n v="582.5"/>
    <d v="2025-04-18T00:00:00"/>
    <d v="2025-05-02T00:00:00"/>
    <d v="2025-05-02T00:00:00"/>
    <s v="RMR137"/>
    <s v="Ready Mix Pennsuco"/>
    <s v="RMR137D001"/>
    <x v="92"/>
    <s v="ROZIERN"/>
    <n v="1000055732"/>
    <x v="119"/>
    <m/>
    <x v="227"/>
    <n v="4600174045"/>
    <n v="3125"/>
    <m/>
    <x v="0"/>
    <m/>
    <s v="WE"/>
    <n v="90000189"/>
    <m/>
    <s v="MIGO_GR"/>
    <n v="10"/>
    <x v="2"/>
    <n v="5080900002"/>
    <s v="RM"/>
  </r>
  <r>
    <x v="2"/>
    <x v="9"/>
    <x v="2"/>
    <x v="3"/>
    <x v="3"/>
    <x v="0"/>
    <x v="67"/>
    <s v="450040133810"/>
    <x v="248"/>
    <x v="76"/>
    <x v="40"/>
    <x v="40"/>
    <s v="Car parts &amp; tyres"/>
    <n v="6443000007"/>
    <x v="13"/>
    <n v="580.72"/>
    <d v="2025-04-17T00:00:00"/>
    <d v="2025-05-06T00:00:00"/>
    <d v="2025-05-06T00:00:00"/>
    <s v="RMFLMD"/>
    <s v="Ready Mix Miami-Dade Office"/>
    <m/>
    <x v="0"/>
    <s v="SALMONDJ"/>
    <n v="1000038946"/>
    <x v="55"/>
    <m/>
    <x v="228"/>
    <n v="4600179041"/>
    <n v="9853010630"/>
    <n v="100490397"/>
    <x v="112"/>
    <m/>
    <s v="WE"/>
    <n v="90005044"/>
    <s v="19-04-001"/>
    <s v="MIGO_GR"/>
    <n v="10"/>
    <x v="2"/>
    <n v="5080900002"/>
    <s v="RM"/>
  </r>
  <r>
    <x v="2"/>
    <x v="9"/>
    <x v="2"/>
    <x v="3"/>
    <x v="3"/>
    <x v="0"/>
    <x v="67"/>
    <s v="450040134010"/>
    <x v="249"/>
    <x v="76"/>
    <x v="40"/>
    <x v="40"/>
    <s v="Car parts &amp; tyres"/>
    <n v="6443000007"/>
    <x v="13"/>
    <n v="580.72"/>
    <d v="2025-04-16T00:00:00"/>
    <d v="2025-05-06T00:00:00"/>
    <d v="2025-05-06T00:00:00"/>
    <s v="RMFLMD"/>
    <s v="Ready Mix Miami-Dade Office"/>
    <m/>
    <x v="0"/>
    <s v="SALMONDJ"/>
    <n v="1000038946"/>
    <x v="55"/>
    <m/>
    <x v="229"/>
    <n v="4600178788"/>
    <n v="9852959149"/>
    <n v="100490399"/>
    <x v="113"/>
    <m/>
    <s v="WE"/>
    <n v="90005044"/>
    <s v="19-04-001"/>
    <s v="MIGO_GR"/>
    <n v="10"/>
    <x v="2"/>
    <n v="5080900002"/>
    <s v="RM"/>
  </r>
  <r>
    <x v="1"/>
    <x v="6"/>
    <x v="2"/>
    <x v="3"/>
    <x v="5"/>
    <x v="4"/>
    <x v="83"/>
    <s v="450038704420"/>
    <x v="250"/>
    <x v="273"/>
    <x v="33"/>
    <x v="33"/>
    <s v=""/>
    <n v="6440000001"/>
    <x v="8"/>
    <n v="580"/>
    <d v="2025-05-14T00:00:00"/>
    <d v="2025-05-14T00:00:00"/>
    <d v="2025-05-14T00:00:00"/>
    <s v="RMFLEC"/>
    <s v="Ready Mix East Coast Office"/>
    <m/>
    <x v="0"/>
    <s v="RIVERAJES"/>
    <n v="1000039315"/>
    <x v="68"/>
    <s v="1567 BRIDGESTONE QUOTE 39-NA56092"/>
    <x v="230"/>
    <n v="4600191993"/>
    <s v="39-NA56092"/>
    <n v="100470675"/>
    <x v="114"/>
    <m/>
    <s v="WE"/>
    <m/>
    <s v="18-02-007"/>
    <s v="ML81N"/>
    <n v="20"/>
    <x v="2"/>
    <n v="5080900000"/>
    <s v="RM"/>
  </r>
  <r>
    <x v="2"/>
    <x v="9"/>
    <x v="2"/>
    <x v="3"/>
    <x v="5"/>
    <x v="4"/>
    <x v="83"/>
    <s v="450038704410"/>
    <x v="250"/>
    <x v="212"/>
    <x v="33"/>
    <x v="33"/>
    <s v="Car parts &amp; tyres"/>
    <n v="6443000007"/>
    <x v="13"/>
    <n v="580"/>
    <d v="2025-05-14T00:00:00"/>
    <d v="2025-05-14T00:00:00"/>
    <d v="2025-05-14T00:00:00"/>
    <s v="RMFLEC"/>
    <s v="Ready Mix East Coast Office"/>
    <m/>
    <x v="0"/>
    <s v="RIVERAJES"/>
    <n v="1000039315"/>
    <x v="68"/>
    <m/>
    <x v="230"/>
    <n v="4600191995"/>
    <s v="39-NA56092"/>
    <n v="100470675"/>
    <x v="114"/>
    <m/>
    <s v="WE"/>
    <n v="90005007"/>
    <s v="19-04-001"/>
    <s v="MIGO_GR"/>
    <n v="10"/>
    <x v="2"/>
    <n v="5080900002"/>
    <s v="RM"/>
  </r>
  <r>
    <x v="2"/>
    <x v="9"/>
    <x v="2"/>
    <x v="3"/>
    <x v="5"/>
    <x v="4"/>
    <x v="83"/>
    <s v="450039382110"/>
    <x v="251"/>
    <x v="212"/>
    <x v="33"/>
    <x v="33"/>
    <s v="Car parts &amp; tyres"/>
    <n v="6443000007"/>
    <x v="13"/>
    <n v="580"/>
    <d v="2025-05-14T00:00:00"/>
    <d v="2025-05-14T00:00:00"/>
    <d v="2025-05-14T00:00:00"/>
    <s v="RMFLEC"/>
    <s v="Ready Mix East Coast Office"/>
    <m/>
    <x v="0"/>
    <s v="RIVERAJES"/>
    <n v="1000039315"/>
    <x v="68"/>
    <m/>
    <x v="231"/>
    <n v="4600192187"/>
    <s v="2-NA569083"/>
    <n v="100480082"/>
    <x v="115"/>
    <m/>
    <s v="WE"/>
    <n v="90005007"/>
    <s v="19-04-001"/>
    <s v="MIGO_GR"/>
    <n v="10"/>
    <x v="2"/>
    <n v="5080900002"/>
    <s v="RM"/>
  </r>
  <r>
    <x v="2"/>
    <x v="9"/>
    <x v="2"/>
    <x v="3"/>
    <x v="5"/>
    <x v="4"/>
    <x v="83"/>
    <s v="450039733210"/>
    <x v="252"/>
    <x v="212"/>
    <x v="33"/>
    <x v="33"/>
    <s v="Car parts &amp; tyres"/>
    <n v="6443000007"/>
    <x v="13"/>
    <n v="580"/>
    <d v="2025-05-12T00:00:00"/>
    <d v="2025-05-12T00:00:00"/>
    <d v="2025-05-12T00:00:00"/>
    <s v="RMFLEC"/>
    <s v="Ready Mix East Coast Office"/>
    <m/>
    <x v="0"/>
    <s v="RIVERAJES"/>
    <n v="1000039315"/>
    <x v="68"/>
    <m/>
    <x v="232"/>
    <n v="4600188077"/>
    <s v="2-NA569044"/>
    <n v="100484891"/>
    <x v="116"/>
    <m/>
    <s v="WE"/>
    <n v="90005007"/>
    <s v="19-04-001"/>
    <s v="MIGO_GR"/>
    <n v="10"/>
    <x v="2"/>
    <n v="5080900002"/>
    <s v="RM"/>
  </r>
  <r>
    <x v="1"/>
    <x v="8"/>
    <x v="3"/>
    <x v="0"/>
    <x v="4"/>
    <x v="3"/>
    <x v="155"/>
    <s v=""/>
    <x v="0"/>
    <x v="0"/>
    <x v="95"/>
    <x v="95"/>
    <s v=""/>
    <n v="6432000006"/>
    <x v="20"/>
    <n v="579.12"/>
    <d v="2025-05-08T00:00:00"/>
    <d v="2025-05-08T00:00:00"/>
    <d v="2025-05-09T00:00:00"/>
    <s v="RMFLJX"/>
    <s v="Ready Mix Jacksonville Office"/>
    <s v="RMFLJXS001"/>
    <x v="86"/>
    <s v="PH0US_REMOTE"/>
    <m/>
    <x v="110"/>
    <s v="*BENJAMIN BISHOP"/>
    <x v="0"/>
    <n v="5000003389"/>
    <s v="EMP EXP-20250508"/>
    <m/>
    <x v="0"/>
    <s v="CONCUR"/>
    <s v="KR"/>
    <m/>
    <m/>
    <m/>
    <m/>
    <x v="2"/>
    <n v="1000038593"/>
    <s v="RM"/>
  </r>
  <r>
    <x v="2"/>
    <x v="9"/>
    <x v="2"/>
    <x v="3"/>
    <x v="1"/>
    <x v="1"/>
    <x v="45"/>
    <s v="450040932410"/>
    <x v="243"/>
    <x v="274"/>
    <x v="70"/>
    <x v="70"/>
    <s v="Car parts &amp; tyres"/>
    <n v="6443000006"/>
    <x v="16"/>
    <n v="578.33000000000004"/>
    <d v="2025-05-15T00:00:00"/>
    <d v="2025-05-15T00:00:00"/>
    <d v="2025-05-15T00:00:00"/>
    <s v="RMR166"/>
    <s v="Ready Mix Anderson Road"/>
    <m/>
    <x v="0"/>
    <s v="GONZALEZA"/>
    <n v="1000041471"/>
    <x v="34"/>
    <s v="VEN IN NEXTRAN TPAQ424745"/>
    <x v="223"/>
    <n v="4600194035"/>
    <s v="03P424764"/>
    <n v="100501319"/>
    <x v="109"/>
    <s v="VEN IN NEXTRAN TPAQ424745"/>
    <s v="WE"/>
    <n v="90003559"/>
    <s v="19-04-001"/>
    <s v="MIGO_GR"/>
    <n v="10"/>
    <x v="2"/>
    <n v="5080900002"/>
    <s v="RM"/>
  </r>
  <r>
    <x v="2"/>
    <x v="9"/>
    <x v="2"/>
    <x v="3"/>
    <x v="1"/>
    <x v="1"/>
    <x v="169"/>
    <s v="4500378065110"/>
    <x v="253"/>
    <x v="275"/>
    <x v="20"/>
    <x v="20"/>
    <s v=""/>
    <n v="6443000006"/>
    <x v="16"/>
    <n v="577.62"/>
    <d v="2025-04-01T00:00:00"/>
    <d v="2025-05-01T00:00:00"/>
    <d v="2025-05-05T00:00:00"/>
    <s v="RMR164"/>
    <s v="Ready Mix Tampa Industrial Lane"/>
    <s v="RMR164P101"/>
    <x v="19"/>
    <s v="GONZALEZA"/>
    <n v="1000039493"/>
    <x v="120"/>
    <s v="ELL FERGUSON PVC &amp; FITTIN"/>
    <x v="233"/>
    <n v="4600177124"/>
    <n v="5832231"/>
    <m/>
    <x v="0"/>
    <s v="ELL FERGUSON PVC &amp; FITTIN"/>
    <s v="WE"/>
    <n v="90000009"/>
    <m/>
    <s v="MIGO_GR"/>
    <n v="110"/>
    <x v="2"/>
    <n v="5080900002"/>
    <s v="RM"/>
  </r>
  <r>
    <x v="1"/>
    <x v="4"/>
    <x v="2"/>
    <x v="0"/>
    <x v="2"/>
    <x v="2"/>
    <x v="153"/>
    <s v="450037353210"/>
    <x v="218"/>
    <x v="240"/>
    <x v="86"/>
    <x v="86"/>
    <s v=""/>
    <n v="6436000002"/>
    <x v="42"/>
    <n v="575"/>
    <d v="2025-05-06T00:00:00"/>
    <d v="2025-05-12T00:00:00"/>
    <d v="2025-05-12T00:00:00"/>
    <s v="RMH101"/>
    <s v="Head Office Florida Ready Mix"/>
    <s v="RMH101P013"/>
    <x v="78"/>
    <s v="ROTHMANR"/>
    <m/>
    <x v="109"/>
    <s v="* DANIEL R. BEATTY"/>
    <x v="207"/>
    <n v="6000037673"/>
    <n v="250339"/>
    <m/>
    <x v="0"/>
    <m/>
    <s v="RE"/>
    <m/>
    <m/>
    <s v="MIRO"/>
    <n v="10"/>
    <x v="2"/>
    <n v="1000040321"/>
    <s v="RM"/>
  </r>
  <r>
    <x v="1"/>
    <x v="4"/>
    <x v="2"/>
    <x v="0"/>
    <x v="2"/>
    <x v="2"/>
    <x v="153"/>
    <s v="450037353210"/>
    <x v="218"/>
    <x v="240"/>
    <x v="86"/>
    <x v="86"/>
    <s v=""/>
    <n v="6436000002"/>
    <x v="42"/>
    <n v="575"/>
    <d v="2025-05-08T00:00:00"/>
    <d v="2025-05-12T00:00:00"/>
    <d v="2025-05-12T00:00:00"/>
    <s v="RMH101"/>
    <s v="Head Office Florida Ready Mix"/>
    <s v="RMH101P013"/>
    <x v="78"/>
    <s v="ROTHMANR"/>
    <m/>
    <x v="109"/>
    <s v="* DANIEL R. BEATTY"/>
    <x v="207"/>
    <n v="6000037696"/>
    <n v="250345"/>
    <m/>
    <x v="0"/>
    <m/>
    <s v="RE"/>
    <m/>
    <m/>
    <s v="MIRO"/>
    <n v="10"/>
    <x v="2"/>
    <n v="1000040321"/>
    <s v="RM"/>
  </r>
  <r>
    <x v="1"/>
    <x v="4"/>
    <x v="2"/>
    <x v="0"/>
    <x v="2"/>
    <x v="2"/>
    <x v="153"/>
    <s v="450037353210"/>
    <x v="218"/>
    <x v="240"/>
    <x v="86"/>
    <x v="86"/>
    <s v=""/>
    <n v="6436000002"/>
    <x v="42"/>
    <n v="575"/>
    <d v="2025-05-06T00:00:00"/>
    <d v="2025-05-12T00:00:00"/>
    <d v="2025-05-12T00:00:00"/>
    <s v="RMH101"/>
    <s v="Head Office Florida Ready Mix"/>
    <s v="RMH101P013"/>
    <x v="78"/>
    <s v="ROTHMANR"/>
    <m/>
    <x v="109"/>
    <s v="* DANIEL R. BEATTY"/>
    <x v="207"/>
    <n v="6000037660"/>
    <n v="250329"/>
    <m/>
    <x v="0"/>
    <m/>
    <s v="RE"/>
    <m/>
    <m/>
    <s v="MIRO"/>
    <n v="10"/>
    <x v="2"/>
    <n v="1000040321"/>
    <s v="RM"/>
  </r>
  <r>
    <x v="1"/>
    <x v="4"/>
    <x v="2"/>
    <x v="0"/>
    <x v="2"/>
    <x v="2"/>
    <x v="153"/>
    <s v="450037353210"/>
    <x v="218"/>
    <x v="240"/>
    <x v="86"/>
    <x v="86"/>
    <s v=""/>
    <n v="6436000002"/>
    <x v="42"/>
    <n v="575"/>
    <d v="2025-05-01T00:00:00"/>
    <d v="2025-05-12T00:00:00"/>
    <d v="2025-05-12T00:00:00"/>
    <s v="RMH101"/>
    <s v="Head Office Florida Ready Mix"/>
    <s v="RMH101P013"/>
    <x v="78"/>
    <s v="ROTHMANR"/>
    <m/>
    <x v="109"/>
    <s v="* DANIEL R. BEATTY"/>
    <x v="207"/>
    <n v="6000037529"/>
    <n v="250277"/>
    <m/>
    <x v="0"/>
    <m/>
    <s v="RE"/>
    <m/>
    <m/>
    <s v="MIRO"/>
    <n v="10"/>
    <x v="2"/>
    <n v="1000040321"/>
    <s v="RM"/>
  </r>
  <r>
    <x v="1"/>
    <x v="4"/>
    <x v="2"/>
    <x v="0"/>
    <x v="2"/>
    <x v="2"/>
    <x v="153"/>
    <s v="450037353210"/>
    <x v="218"/>
    <x v="240"/>
    <x v="86"/>
    <x v="86"/>
    <s v=""/>
    <n v="6436000002"/>
    <x v="42"/>
    <n v="575"/>
    <d v="2025-05-08T00:00:00"/>
    <d v="2025-05-12T00:00:00"/>
    <d v="2025-05-12T00:00:00"/>
    <s v="RMH101"/>
    <s v="Head Office Florida Ready Mix"/>
    <s v="RMH101P013"/>
    <x v="78"/>
    <s v="ROTHMANR"/>
    <m/>
    <x v="109"/>
    <s v="* DANIEL R. BEATTY"/>
    <x v="207"/>
    <n v="6000037699"/>
    <n v="250349"/>
    <m/>
    <x v="0"/>
    <m/>
    <s v="RE"/>
    <m/>
    <m/>
    <s v="MIRO"/>
    <n v="10"/>
    <x v="2"/>
    <n v="1000040321"/>
    <s v="RM"/>
  </r>
  <r>
    <x v="1"/>
    <x v="4"/>
    <x v="2"/>
    <x v="0"/>
    <x v="2"/>
    <x v="2"/>
    <x v="153"/>
    <s v="450037353210"/>
    <x v="218"/>
    <x v="240"/>
    <x v="86"/>
    <x v="86"/>
    <s v=""/>
    <n v="6436000002"/>
    <x v="42"/>
    <n v="575"/>
    <d v="2025-05-06T00:00:00"/>
    <d v="2025-05-12T00:00:00"/>
    <d v="2025-05-12T00:00:00"/>
    <s v="RMH101"/>
    <s v="Head Office Florida Ready Mix"/>
    <s v="RMH101P013"/>
    <x v="78"/>
    <s v="ROTHMANR"/>
    <m/>
    <x v="109"/>
    <s v="* DANIEL R. BEATTY"/>
    <x v="207"/>
    <n v="6000037656"/>
    <n v="250319"/>
    <m/>
    <x v="0"/>
    <m/>
    <s v="RE"/>
    <m/>
    <m/>
    <s v="MIRO"/>
    <n v="10"/>
    <x v="2"/>
    <n v="1000040321"/>
    <s v="RM"/>
  </r>
  <r>
    <x v="1"/>
    <x v="4"/>
    <x v="2"/>
    <x v="0"/>
    <x v="2"/>
    <x v="2"/>
    <x v="153"/>
    <s v="450037353210"/>
    <x v="218"/>
    <x v="240"/>
    <x v="86"/>
    <x v="86"/>
    <s v=""/>
    <n v="6436000002"/>
    <x v="42"/>
    <n v="575"/>
    <d v="2025-05-06T00:00:00"/>
    <d v="2025-05-12T00:00:00"/>
    <d v="2025-05-12T00:00:00"/>
    <s v="RMH101"/>
    <s v="Head Office Florida Ready Mix"/>
    <s v="RMH101P013"/>
    <x v="78"/>
    <s v="ROTHMANR"/>
    <m/>
    <x v="109"/>
    <s v="* DANIEL R. BEATTY"/>
    <x v="207"/>
    <n v="6000037681"/>
    <n v="250342"/>
    <m/>
    <x v="0"/>
    <m/>
    <s v="RE"/>
    <m/>
    <m/>
    <s v="MIRO"/>
    <n v="10"/>
    <x v="2"/>
    <n v="1000040321"/>
    <s v="RM"/>
  </r>
  <r>
    <x v="1"/>
    <x v="4"/>
    <x v="2"/>
    <x v="0"/>
    <x v="2"/>
    <x v="2"/>
    <x v="153"/>
    <s v="450037353210"/>
    <x v="218"/>
    <x v="240"/>
    <x v="86"/>
    <x v="86"/>
    <s v=""/>
    <n v="6436000002"/>
    <x v="42"/>
    <n v="575"/>
    <d v="2025-05-06T00:00:00"/>
    <d v="2025-05-12T00:00:00"/>
    <d v="2025-05-12T00:00:00"/>
    <s v="RMH101"/>
    <s v="Head Office Florida Ready Mix"/>
    <s v="RMH101P013"/>
    <x v="78"/>
    <s v="ROTHMANR"/>
    <m/>
    <x v="109"/>
    <s v="* DANIEL R. BEATTY"/>
    <x v="207"/>
    <n v="6000037629"/>
    <n v="250312"/>
    <m/>
    <x v="0"/>
    <m/>
    <s v="RE"/>
    <m/>
    <m/>
    <s v="MIRO"/>
    <n v="10"/>
    <x v="2"/>
    <n v="1000040321"/>
    <s v="RM"/>
  </r>
  <r>
    <x v="1"/>
    <x v="4"/>
    <x v="2"/>
    <x v="0"/>
    <x v="2"/>
    <x v="2"/>
    <x v="153"/>
    <s v="450037353210"/>
    <x v="218"/>
    <x v="240"/>
    <x v="86"/>
    <x v="86"/>
    <s v=""/>
    <n v="6436000002"/>
    <x v="42"/>
    <n v="575"/>
    <d v="2025-05-01T00:00:00"/>
    <d v="2025-05-12T00:00:00"/>
    <d v="2025-05-12T00:00:00"/>
    <s v="RMH101"/>
    <s v="Head Office Florida Ready Mix"/>
    <s v="RMH101P013"/>
    <x v="78"/>
    <s v="ROTHMANR"/>
    <m/>
    <x v="109"/>
    <s v="* DANIEL R. BEATTY"/>
    <x v="207"/>
    <n v="6000037527"/>
    <n v="250276"/>
    <m/>
    <x v="0"/>
    <m/>
    <s v="RE"/>
    <m/>
    <m/>
    <s v="MIRO"/>
    <n v="10"/>
    <x v="2"/>
    <n v="1000040321"/>
    <s v="RM"/>
  </r>
  <r>
    <x v="1"/>
    <x v="6"/>
    <x v="2"/>
    <x v="3"/>
    <x v="5"/>
    <x v="4"/>
    <x v="45"/>
    <s v="450040344520"/>
    <x v="254"/>
    <x v="276"/>
    <x v="33"/>
    <x v="33"/>
    <s v=""/>
    <n v="6440000001"/>
    <x v="8"/>
    <n v="573"/>
    <d v="2025-05-08T00:00:00"/>
    <d v="2025-05-08T00:00:00"/>
    <d v="2025-05-08T00:00:00"/>
    <s v="RMFLEC"/>
    <s v="Ready Mix East Coast Office"/>
    <m/>
    <x v="0"/>
    <s v="RIVERAJES"/>
    <n v="1000041471"/>
    <x v="34"/>
    <s v="1640 NEXTRAN QUOTE 26723"/>
    <x v="234"/>
    <n v="4600183274"/>
    <s v="05W26723"/>
    <n v="100493644"/>
    <x v="117"/>
    <m/>
    <s v="WE"/>
    <m/>
    <s v="18-02-007"/>
    <s v="ML81N"/>
    <n v="20"/>
    <x v="2"/>
    <n v="5080900000"/>
    <s v="RM"/>
  </r>
  <r>
    <x v="2"/>
    <x v="9"/>
    <x v="2"/>
    <x v="3"/>
    <x v="3"/>
    <x v="0"/>
    <x v="170"/>
    <s v=""/>
    <x v="255"/>
    <x v="0"/>
    <x v="46"/>
    <x v="46"/>
    <s v="Other Consumabl.Part"/>
    <n v="6025261001"/>
    <x v="28"/>
    <n v="572.57000000000005"/>
    <d v="2025-05-06T00:00:00"/>
    <d v="2025-05-06T00:00:00"/>
    <d v="2025-05-06T00:00:00"/>
    <s v="RMFLMD"/>
    <s v="Ready Mix Miami-Dade Office"/>
    <m/>
    <x v="0"/>
    <s v="VIGOA"/>
    <m/>
    <x v="0"/>
    <m/>
    <x v="0"/>
    <n v="4700257018"/>
    <m/>
    <n v="100497811"/>
    <x v="118"/>
    <m/>
    <s v="WA"/>
    <n v="80044002"/>
    <s v="19-10-008"/>
    <s v="COGI"/>
    <m/>
    <x v="2"/>
    <n v="2500000800"/>
    <s v="RM"/>
  </r>
  <r>
    <x v="2"/>
    <x v="11"/>
    <x v="2"/>
    <x v="0"/>
    <x v="0"/>
    <x v="0"/>
    <x v="75"/>
    <s v="450040673910"/>
    <x v="256"/>
    <x v="277"/>
    <x v="27"/>
    <x v="27"/>
    <s v=""/>
    <n v="6421006000"/>
    <x v="31"/>
    <n v="572"/>
    <d v="2025-05-08T00:00:00"/>
    <d v="2025-05-08T00:00:00"/>
    <d v="2025-05-08T00:00:00"/>
    <s v="RMR138"/>
    <s v="Ready Mix Pompano Beach"/>
    <s v="RMR138P101"/>
    <x v="26"/>
    <s v="MARSHS"/>
    <n v="1000039057"/>
    <x v="61"/>
    <s v="Kauffs of Palm Beach Inv 658652"/>
    <x v="235"/>
    <n v="4600183375"/>
    <n v="658652"/>
    <m/>
    <x v="0"/>
    <m/>
    <s v="WE"/>
    <m/>
    <m/>
    <s v="ML81N"/>
    <n v="10"/>
    <x v="2"/>
    <n v="5080900000"/>
    <s v="RM"/>
  </r>
  <r>
    <x v="1"/>
    <x v="4"/>
    <x v="2"/>
    <x v="0"/>
    <x v="8"/>
    <x v="4"/>
    <x v="2"/>
    <s v=""/>
    <x v="0"/>
    <x v="0"/>
    <x v="49"/>
    <x v="49"/>
    <s v=""/>
    <n v="6430000000"/>
    <x v="22"/>
    <n v="571.26"/>
    <d v="2025-04-16T00:00:00"/>
    <d v="2025-05-13T00:00:00"/>
    <d v="2025-05-13T00:00:00"/>
    <s v="RMR153"/>
    <s v="Ready Mix Winter Garden"/>
    <s v="RMR153P101"/>
    <x v="45"/>
    <s v="MORRISONR"/>
    <m/>
    <x v="0"/>
    <m/>
    <x v="0"/>
    <n v="5000003510"/>
    <n v="9005298958"/>
    <m/>
    <x v="0"/>
    <m/>
    <s v="KR"/>
    <m/>
    <m/>
    <s v="FB60"/>
    <m/>
    <x v="2"/>
    <n v="3199999999"/>
    <s v="RM"/>
  </r>
  <r>
    <x v="2"/>
    <x v="9"/>
    <x v="2"/>
    <x v="3"/>
    <x v="1"/>
    <x v="1"/>
    <x v="83"/>
    <s v="450037817650"/>
    <x v="103"/>
    <x v="278"/>
    <x v="8"/>
    <x v="8"/>
    <s v="Car parts &amp; tyres"/>
    <n v="6443000006"/>
    <x v="16"/>
    <n v="570.28"/>
    <d v="2025-05-01T00:00:00"/>
    <d v="2025-05-01T00:00:00"/>
    <d v="2025-05-09T00:00:00"/>
    <s v="RMR166"/>
    <s v="Ready Mix Anderson Road"/>
    <m/>
    <x v="0"/>
    <s v="GONZALEZA"/>
    <n v="1000039315"/>
    <x v="68"/>
    <s v="1377 BOULEVARD TIRE - BRI"/>
    <x v="101"/>
    <n v="4600183978"/>
    <s v="44-GS53539"/>
    <n v="100458524"/>
    <x v="27"/>
    <s v="1377 BOULEVARD TIRE - BRI"/>
    <s v="WE"/>
    <n v="90000203"/>
    <s v="19-04-001"/>
    <s v="MIGO_GR"/>
    <n v="50"/>
    <x v="2"/>
    <n v="5080900002"/>
    <s v="RM"/>
  </r>
  <r>
    <x v="1"/>
    <x v="2"/>
    <x v="2"/>
    <x v="0"/>
    <x v="1"/>
    <x v="1"/>
    <x v="2"/>
    <s v=""/>
    <x v="0"/>
    <x v="0"/>
    <x v="103"/>
    <x v="103"/>
    <s v=""/>
    <n v="6413000000"/>
    <x v="34"/>
    <n v="568.28"/>
    <d v="2025-04-23T00:00:00"/>
    <d v="2025-05-13T00:00:00"/>
    <d v="2025-05-13T00:00:00"/>
    <s v="RMFLTP"/>
    <s v="Ready Mix Tampa Office"/>
    <s v="RMFLTPP017"/>
    <x v="93"/>
    <s v="MORRISONR"/>
    <m/>
    <x v="0"/>
    <m/>
    <x v="0"/>
    <n v="5000003507"/>
    <s v="0100534421-408-8"/>
    <m/>
    <x v="0"/>
    <m/>
    <s v="KR"/>
    <m/>
    <m/>
    <s v="FB60"/>
    <m/>
    <x v="2"/>
    <n v="6413000000"/>
    <s v="RM"/>
  </r>
  <r>
    <x v="1"/>
    <x v="2"/>
    <x v="2"/>
    <x v="0"/>
    <x v="1"/>
    <x v="1"/>
    <x v="2"/>
    <s v=""/>
    <x v="0"/>
    <x v="0"/>
    <x v="12"/>
    <x v="12"/>
    <s v=""/>
    <n v="6413000000"/>
    <x v="34"/>
    <n v="566.47"/>
    <d v="2025-04-23T00:00:00"/>
    <d v="2025-05-05T00:00:00"/>
    <d v="2025-05-05T00:00:00"/>
    <s v="RMR154"/>
    <s v="Ready Mix Ellenton"/>
    <s v="RMR154P101"/>
    <x v="11"/>
    <s v="MORRISONR"/>
    <m/>
    <x v="0"/>
    <m/>
    <x v="0"/>
    <n v="5000003234"/>
    <s v="0100525038-408-1"/>
    <m/>
    <x v="0"/>
    <m/>
    <s v="KR"/>
    <m/>
    <m/>
    <s v="FB60"/>
    <m/>
    <x v="2"/>
    <n v="6413000000"/>
    <s v="RM"/>
  </r>
  <r>
    <x v="1"/>
    <x v="2"/>
    <x v="2"/>
    <x v="0"/>
    <x v="8"/>
    <x v="4"/>
    <x v="2"/>
    <s v=""/>
    <x v="0"/>
    <x v="0"/>
    <x v="53"/>
    <x v="53"/>
    <s v=""/>
    <n v="6413000000"/>
    <x v="34"/>
    <n v="566.41"/>
    <d v="2025-04-23T00:00:00"/>
    <d v="2025-05-05T00:00:00"/>
    <d v="2025-05-05T00:00:00"/>
    <s v="RMR165"/>
    <s v="Ready Mix Downtown Orlando"/>
    <s v="RMR165P101"/>
    <x v="49"/>
    <s v="MORRISONR"/>
    <m/>
    <x v="0"/>
    <m/>
    <x v="0"/>
    <n v="5000003234"/>
    <s v="0100525038-408-1"/>
    <m/>
    <x v="0"/>
    <m/>
    <s v="KR"/>
    <m/>
    <m/>
    <s v="FB60"/>
    <m/>
    <x v="2"/>
    <n v="6413000000"/>
    <s v="RM"/>
  </r>
  <r>
    <x v="1"/>
    <x v="2"/>
    <x v="2"/>
    <x v="0"/>
    <x v="5"/>
    <x v="4"/>
    <x v="2"/>
    <s v=""/>
    <x v="0"/>
    <x v="0"/>
    <x v="91"/>
    <x v="91"/>
    <s v=""/>
    <n v="6413000000"/>
    <x v="34"/>
    <n v="565.32000000000005"/>
    <d v="2025-04-23T00:00:00"/>
    <d v="2025-05-13T00:00:00"/>
    <d v="2025-05-13T00:00:00"/>
    <s v="RMFLEC"/>
    <s v="Ready Mix East Coast Office"/>
    <s v="RMFLECP015"/>
    <x v="83"/>
    <s v="MORRISONR"/>
    <m/>
    <x v="0"/>
    <m/>
    <x v="0"/>
    <n v="5000003507"/>
    <s v="0100534421-408-8"/>
    <m/>
    <x v="0"/>
    <m/>
    <s v="KR"/>
    <m/>
    <m/>
    <s v="FB60"/>
    <m/>
    <x v="2"/>
    <n v="6413000000"/>
    <s v="RM"/>
  </r>
  <r>
    <x v="1"/>
    <x v="6"/>
    <x v="2"/>
    <x v="3"/>
    <x v="1"/>
    <x v="1"/>
    <x v="164"/>
    <s v="450040612910"/>
    <x v="257"/>
    <x v="279"/>
    <x v="8"/>
    <x v="8"/>
    <s v=""/>
    <n v="6440000001"/>
    <x v="8"/>
    <n v="564.88"/>
    <d v="2025-05-01T00:00:00"/>
    <d v="2025-05-05T00:00:00"/>
    <d v="2025-05-05T00:00:00"/>
    <s v="RMR166"/>
    <s v="Ready Mix Anderson Road"/>
    <m/>
    <x v="0"/>
    <s v="IVERSONH"/>
    <n v="1000039135"/>
    <x v="116"/>
    <s v="24008 OIL CHANGE SVCS PM'S RUS 54973"/>
    <x v="236"/>
    <n v="4600177159"/>
    <n v="54973"/>
    <n v="100497333"/>
    <x v="119"/>
    <s v="24008 OIL CHANGE SVCS PM'"/>
    <s v="WE"/>
    <m/>
    <s v="18-02-007"/>
    <s v="ML81N"/>
    <n v="10"/>
    <x v="2"/>
    <n v="5080900000"/>
    <s v="RM"/>
  </r>
  <r>
    <x v="1"/>
    <x v="6"/>
    <x v="2"/>
    <x v="3"/>
    <x v="1"/>
    <x v="1"/>
    <x v="164"/>
    <s v="450040612920"/>
    <x v="258"/>
    <x v="280"/>
    <x v="8"/>
    <x v="8"/>
    <s v=""/>
    <n v="6440000001"/>
    <x v="8"/>
    <n v="564.88"/>
    <d v="2025-05-01T00:00:00"/>
    <d v="2025-05-05T00:00:00"/>
    <d v="2025-05-05T00:00:00"/>
    <s v="RMR166"/>
    <s v="Ready Mix Anderson Road"/>
    <m/>
    <x v="0"/>
    <s v="IVERSONH"/>
    <n v="1000039135"/>
    <x v="116"/>
    <s v="24006 OIL CHANGE SVCS PM'S RUS 54973"/>
    <x v="236"/>
    <n v="4600177161"/>
    <n v="54973"/>
    <n v="100497335"/>
    <x v="120"/>
    <s v="24006 OIL CHANGE SVCS PM'"/>
    <s v="WE"/>
    <m/>
    <s v="18-02-007"/>
    <s v="ML81N"/>
    <n v="20"/>
    <x v="2"/>
    <n v="5080900000"/>
    <s v="RM"/>
  </r>
  <r>
    <x v="1"/>
    <x v="6"/>
    <x v="2"/>
    <x v="3"/>
    <x v="1"/>
    <x v="1"/>
    <x v="164"/>
    <s v="450040612930"/>
    <x v="259"/>
    <x v="281"/>
    <x v="8"/>
    <x v="8"/>
    <s v=""/>
    <n v="6440000001"/>
    <x v="8"/>
    <n v="564.88"/>
    <d v="2025-05-01T00:00:00"/>
    <d v="2025-05-05T00:00:00"/>
    <d v="2025-05-05T00:00:00"/>
    <s v="RMR166"/>
    <s v="Ready Mix Anderson Road"/>
    <m/>
    <x v="0"/>
    <s v="IVERSONH"/>
    <n v="1000039135"/>
    <x v="116"/>
    <s v="24005 OIL CHANGE SVCS PM'S RUS 54973"/>
    <x v="236"/>
    <n v="4600177163"/>
    <n v="54973"/>
    <n v="100497337"/>
    <x v="121"/>
    <s v="24005 OIL CHANGE SVCS PM'"/>
    <s v="WE"/>
    <m/>
    <s v="18-02-007"/>
    <s v="ML81N"/>
    <n v="30"/>
    <x v="2"/>
    <n v="5080900000"/>
    <s v="RM"/>
  </r>
  <r>
    <x v="1"/>
    <x v="6"/>
    <x v="2"/>
    <x v="3"/>
    <x v="5"/>
    <x v="4"/>
    <x v="83"/>
    <s v="450040526720"/>
    <x v="260"/>
    <x v="282"/>
    <x v="33"/>
    <x v="33"/>
    <s v=""/>
    <n v="6440000001"/>
    <x v="8"/>
    <n v="563.5"/>
    <d v="2025-05-14T00:00:00"/>
    <d v="2025-05-14T00:00:00"/>
    <d v="2025-05-14T00:00:00"/>
    <s v="RMFLEC"/>
    <s v="Ready Mix East Coast Office"/>
    <m/>
    <x v="0"/>
    <s v="RIVERAJES"/>
    <n v="1000039315"/>
    <x v="68"/>
    <s v="17003 BOULEVARD QUOTE 39-NA58511"/>
    <x v="237"/>
    <n v="4600191379"/>
    <s v="39-NA58511"/>
    <n v="100495814"/>
    <x v="122"/>
    <m/>
    <s v="WE"/>
    <m/>
    <s v="18-02-007"/>
    <s v="ML81N"/>
    <n v="20"/>
    <x v="2"/>
    <n v="5080900000"/>
    <s v="RM"/>
  </r>
  <r>
    <x v="1"/>
    <x v="5"/>
    <x v="2"/>
    <x v="0"/>
    <x v="4"/>
    <x v="3"/>
    <x v="114"/>
    <s v="450037680110"/>
    <x v="156"/>
    <x v="178"/>
    <x v="85"/>
    <x v="85"/>
    <s v=""/>
    <n v="6400001112"/>
    <x v="7"/>
    <n v="562.04999999999995"/>
    <d v="2025-04-16T00:00:00"/>
    <d v="2025-05-12T00:00:00"/>
    <d v="2025-05-12T00:00:00"/>
    <s v="RMR121"/>
    <s v="Ready Mix Orange Park"/>
    <s v="RMR121P101"/>
    <x v="77"/>
    <s v="GONZALEZAL"/>
    <n v="1000041814"/>
    <x v="90"/>
    <s v="A979615 - ORA"/>
    <x v="153"/>
    <n v="4600188019"/>
    <s v="A979615"/>
    <m/>
    <x v="0"/>
    <m/>
    <s v="WE"/>
    <m/>
    <m/>
    <s v="ML81N"/>
    <n v="10"/>
    <x v="2"/>
    <n v="5080900000"/>
    <s v="RM"/>
  </r>
  <r>
    <x v="2"/>
    <x v="9"/>
    <x v="2"/>
    <x v="3"/>
    <x v="0"/>
    <x v="0"/>
    <x v="171"/>
    <s v=""/>
    <x v="0"/>
    <x v="0"/>
    <x v="35"/>
    <x v="35"/>
    <s v=""/>
    <n v="6431001006"/>
    <x v="30"/>
    <n v="560.08000000000004"/>
    <d v="2024-01-15T00:00:00"/>
    <d v="2025-05-05T00:00:00"/>
    <d v="2025-05-05T00:00:00"/>
    <s v="RMR135"/>
    <s v="Ready Mix Ft Lauderdale"/>
    <s v="RMR135P015"/>
    <x v="33"/>
    <s v="BROOKSS"/>
    <m/>
    <x v="121"/>
    <s v="*HYDRAULIC SALES &amp; SERVICE INC"/>
    <x v="0"/>
    <n v="5000003235"/>
    <n v="2968314"/>
    <m/>
    <x v="0"/>
    <m/>
    <s v="KR"/>
    <m/>
    <m/>
    <s v="FB60"/>
    <m/>
    <x v="2"/>
    <n v="1000042611"/>
    <s v="RM"/>
  </r>
  <r>
    <x v="2"/>
    <x v="11"/>
    <x v="2"/>
    <x v="0"/>
    <x v="0"/>
    <x v="0"/>
    <x v="55"/>
    <s v="450037959510"/>
    <x v="50"/>
    <x v="49"/>
    <x v="9"/>
    <x v="9"/>
    <s v=""/>
    <n v="6400003000"/>
    <x v="23"/>
    <n v="560"/>
    <d v="2025-04-18T00:00:00"/>
    <d v="2025-05-05T00:00:00"/>
    <d v="2025-05-05T00:00:00"/>
    <s v="RMR135"/>
    <s v="Ready Mix Ft Lauderdale"/>
    <s v="RMR135P101"/>
    <x v="9"/>
    <s v="GONZALEZAL"/>
    <n v="1000038790"/>
    <x v="44"/>
    <s v="Broken Waste Concrete Removal FTL"/>
    <x v="50"/>
    <n v="4600176711"/>
    <n v="248775"/>
    <m/>
    <x v="0"/>
    <s v="RC ON FILE"/>
    <s v="WE"/>
    <m/>
    <m/>
    <s v="ML81N"/>
    <n v="10"/>
    <x v="2"/>
    <n v="5080900000"/>
    <s v="RM"/>
  </r>
  <r>
    <x v="1"/>
    <x v="7"/>
    <x v="2"/>
    <x v="0"/>
    <x v="0"/>
    <x v="0"/>
    <x v="21"/>
    <s v=""/>
    <x v="0"/>
    <x v="0"/>
    <x v="27"/>
    <x v="27"/>
    <s v=""/>
    <n v="6120000004"/>
    <x v="11"/>
    <n v="559.62"/>
    <d v="2025-05-11T00:00:00"/>
    <d v="2025-05-31T00:00:00"/>
    <d v="2025-05-14T00:00:00"/>
    <s v="RMR138"/>
    <s v="Ready Mix Pompano Beach"/>
    <s v="RMR138P101"/>
    <x v="26"/>
    <s v="PH0AE_REMOTE"/>
    <m/>
    <x v="0"/>
    <s v="Payroll UKG Close"/>
    <x v="0"/>
    <n v="1000122647"/>
    <s v="35520A"/>
    <m/>
    <x v="0"/>
    <s v="Payroll - UKG"/>
    <s v="SA"/>
    <m/>
    <m/>
    <m/>
    <m/>
    <x v="2"/>
    <n v="5140000000"/>
    <s v="RM"/>
  </r>
  <r>
    <x v="1"/>
    <x v="6"/>
    <x v="2"/>
    <x v="3"/>
    <x v="1"/>
    <x v="1"/>
    <x v="164"/>
    <s v="450040567310"/>
    <x v="261"/>
    <x v="283"/>
    <x v="8"/>
    <x v="8"/>
    <s v=""/>
    <n v="6440000001"/>
    <x v="8"/>
    <n v="559.21"/>
    <d v="2025-05-01T00:00:00"/>
    <d v="2025-05-05T00:00:00"/>
    <d v="2025-05-07T00:00:00"/>
    <s v="RMR166"/>
    <s v="Ready Mix Anderson Road"/>
    <m/>
    <x v="0"/>
    <s v="IVERSONH"/>
    <n v="1000039135"/>
    <x v="116"/>
    <s v="22088 OIL CHANGE SERVICES P.M'S POR54971"/>
    <x v="238"/>
    <n v="4600180975"/>
    <n v="54971"/>
    <n v="100496539"/>
    <x v="123"/>
    <s v="22088 OIL CHANGE SERVICES"/>
    <s v="WE"/>
    <m/>
    <s v="18-02-007"/>
    <s v="ML81N"/>
    <n v="10"/>
    <x v="2"/>
    <n v="5080900000"/>
    <s v="RM"/>
  </r>
  <r>
    <x v="1"/>
    <x v="6"/>
    <x v="2"/>
    <x v="3"/>
    <x v="1"/>
    <x v="1"/>
    <x v="164"/>
    <s v="450040567310"/>
    <x v="261"/>
    <x v="283"/>
    <x v="8"/>
    <x v="8"/>
    <s v=""/>
    <n v="6440000001"/>
    <x v="8"/>
    <n v="559.21"/>
    <d v="2025-05-01T00:00:00"/>
    <d v="2025-05-05T00:00:00"/>
    <d v="2025-05-05T00:00:00"/>
    <s v="RMR166"/>
    <s v="Ready Mix Anderson Road"/>
    <m/>
    <x v="0"/>
    <s v="IVERSONH"/>
    <n v="1000039135"/>
    <x v="116"/>
    <s v="22088 OIL CHANGE SERVICES P.M'S POR54971"/>
    <x v="238"/>
    <n v="4600177200"/>
    <n v="54972"/>
    <n v="100496539"/>
    <x v="123"/>
    <s v="22088 OIL CHANGE SERVICES"/>
    <s v="WE"/>
    <m/>
    <s v="18-02-007"/>
    <s v="ML81N"/>
    <n v="10"/>
    <x v="2"/>
    <n v="5080900000"/>
    <s v="RM"/>
  </r>
  <r>
    <x v="1"/>
    <x v="6"/>
    <x v="2"/>
    <x v="3"/>
    <x v="1"/>
    <x v="1"/>
    <x v="164"/>
    <s v="450040567320"/>
    <x v="262"/>
    <x v="284"/>
    <x v="8"/>
    <x v="8"/>
    <s v=""/>
    <n v="6440000001"/>
    <x v="8"/>
    <n v="559.21"/>
    <d v="2025-05-01T00:00:00"/>
    <d v="2025-05-05T00:00:00"/>
    <d v="2025-05-07T00:00:00"/>
    <s v="RMR166"/>
    <s v="Ready Mix Anderson Road"/>
    <m/>
    <x v="0"/>
    <s v="IVERSONH"/>
    <n v="1000039135"/>
    <x v="116"/>
    <s v="22079 OIL CHANGE SERVICES P.M'S POR54971"/>
    <x v="238"/>
    <n v="4600180968"/>
    <n v="54971"/>
    <n v="100496541"/>
    <x v="124"/>
    <s v="22079 OIL CHANGE SERVICES"/>
    <s v="WE"/>
    <m/>
    <s v="18-02-007"/>
    <s v="ML81N"/>
    <n v="20"/>
    <x v="2"/>
    <n v="5080900000"/>
    <s v="RM"/>
  </r>
  <r>
    <x v="1"/>
    <x v="6"/>
    <x v="2"/>
    <x v="3"/>
    <x v="1"/>
    <x v="1"/>
    <x v="164"/>
    <s v="450040567320"/>
    <x v="262"/>
    <x v="284"/>
    <x v="8"/>
    <x v="8"/>
    <s v=""/>
    <n v="6440000001"/>
    <x v="8"/>
    <n v="559.21"/>
    <d v="2025-05-01T00:00:00"/>
    <d v="2025-05-05T00:00:00"/>
    <d v="2025-05-05T00:00:00"/>
    <s v="RMR166"/>
    <s v="Ready Mix Anderson Road"/>
    <m/>
    <x v="0"/>
    <s v="IVERSONH"/>
    <n v="1000039135"/>
    <x v="116"/>
    <s v="22079 OIL CHANGE SERVICES P.M'S POR54971"/>
    <x v="238"/>
    <n v="4600177204"/>
    <n v="54972"/>
    <n v="100496541"/>
    <x v="124"/>
    <s v="22079 OIL CHANGE SERVICES"/>
    <s v="WE"/>
    <m/>
    <s v="18-02-007"/>
    <s v="ML81N"/>
    <n v="20"/>
    <x v="2"/>
    <n v="5080900000"/>
    <s v="RM"/>
  </r>
  <r>
    <x v="1"/>
    <x v="6"/>
    <x v="2"/>
    <x v="3"/>
    <x v="1"/>
    <x v="1"/>
    <x v="164"/>
    <s v="450040612950"/>
    <x v="263"/>
    <x v="285"/>
    <x v="8"/>
    <x v="8"/>
    <s v=""/>
    <n v="6440000001"/>
    <x v="8"/>
    <n v="559.21"/>
    <d v="2025-05-01T00:00:00"/>
    <d v="2025-05-05T00:00:00"/>
    <d v="2025-05-05T00:00:00"/>
    <s v="RMR166"/>
    <s v="Ready Mix Anderson Road"/>
    <m/>
    <x v="0"/>
    <s v="IVERSONH"/>
    <n v="1000039135"/>
    <x v="116"/>
    <s v="22084 OIL CHANGE SVCS PM'S RUS 54973"/>
    <x v="236"/>
    <n v="4600177168"/>
    <n v="54973"/>
    <n v="100497340"/>
    <x v="125"/>
    <s v="22084 OIL CHANGE SVCS PM'"/>
    <s v="WE"/>
    <m/>
    <s v="18-02-007"/>
    <s v="ML81N"/>
    <n v="50"/>
    <x v="2"/>
    <n v="5080900000"/>
    <s v="RM"/>
  </r>
  <r>
    <x v="1"/>
    <x v="6"/>
    <x v="2"/>
    <x v="3"/>
    <x v="1"/>
    <x v="1"/>
    <x v="164"/>
    <s v="450040612960"/>
    <x v="264"/>
    <x v="286"/>
    <x v="8"/>
    <x v="8"/>
    <s v=""/>
    <n v="6440000001"/>
    <x v="8"/>
    <n v="559.21"/>
    <d v="2025-05-01T00:00:00"/>
    <d v="2025-05-05T00:00:00"/>
    <d v="2025-05-05T00:00:00"/>
    <s v="RMR166"/>
    <s v="Ready Mix Anderson Road"/>
    <m/>
    <x v="0"/>
    <s v="IVERSONH"/>
    <n v="1000039135"/>
    <x v="116"/>
    <s v="22057 OIL CHANGE SVCS PM'S RUS 54973"/>
    <x v="236"/>
    <n v="4600177171"/>
    <n v="54973"/>
    <n v="100497341"/>
    <x v="126"/>
    <s v="22057 OIL CHANGE SVCS PM'"/>
    <s v="WE"/>
    <m/>
    <s v="18-02-007"/>
    <s v="ML81N"/>
    <n v="60"/>
    <x v="2"/>
    <n v="5080900000"/>
    <s v="RM"/>
  </r>
  <r>
    <x v="1"/>
    <x v="6"/>
    <x v="2"/>
    <x v="3"/>
    <x v="1"/>
    <x v="1"/>
    <x v="164"/>
    <s v="450040672180"/>
    <x v="265"/>
    <x v="287"/>
    <x v="8"/>
    <x v="8"/>
    <s v=""/>
    <n v="6440000001"/>
    <x v="8"/>
    <n v="559.21"/>
    <d v="2025-05-06T00:00:00"/>
    <d v="2025-05-06T00:00:00"/>
    <d v="2025-05-09T00:00:00"/>
    <s v="RMR166"/>
    <s v="Ready Mix Anderson Road"/>
    <m/>
    <x v="0"/>
    <s v="IVERSONH"/>
    <n v="1000039135"/>
    <x v="116"/>
    <s v="23030 OIL CHANGE SERVICES P.M'S ELL55071"/>
    <x v="239"/>
    <n v="4600184158"/>
    <n v="55071"/>
    <n v="100497974"/>
    <x v="127"/>
    <s v="23030 OIL CHANGE SERVICES"/>
    <s v="WE"/>
    <m/>
    <s v="18-02-007"/>
    <s v="ML81N"/>
    <n v="80"/>
    <x v="2"/>
    <n v="5080900000"/>
    <s v="RM"/>
  </r>
  <r>
    <x v="1"/>
    <x v="6"/>
    <x v="2"/>
    <x v="3"/>
    <x v="1"/>
    <x v="1"/>
    <x v="164"/>
    <s v="450040672190"/>
    <x v="266"/>
    <x v="288"/>
    <x v="8"/>
    <x v="8"/>
    <s v=""/>
    <n v="6440000001"/>
    <x v="8"/>
    <n v="559.21"/>
    <d v="2025-05-06T00:00:00"/>
    <d v="2025-05-06T00:00:00"/>
    <d v="2025-05-09T00:00:00"/>
    <s v="RMR166"/>
    <s v="Ready Mix Anderson Road"/>
    <m/>
    <x v="0"/>
    <s v="IVERSONH"/>
    <n v="1000039135"/>
    <x v="116"/>
    <s v="23019 OIL CHANGE SERVICES P.M'S ELL55071"/>
    <x v="239"/>
    <n v="4600184161"/>
    <n v="55071"/>
    <n v="100497977"/>
    <x v="128"/>
    <s v="23019 OIL CHANGE SERVICES"/>
    <s v="WE"/>
    <m/>
    <s v="18-02-007"/>
    <s v="ML81N"/>
    <n v="90"/>
    <x v="2"/>
    <n v="5080900000"/>
    <s v="RM"/>
  </r>
  <r>
    <x v="1"/>
    <x v="6"/>
    <x v="2"/>
    <x v="3"/>
    <x v="1"/>
    <x v="1"/>
    <x v="164"/>
    <s v="4500406721100"/>
    <x v="267"/>
    <x v="289"/>
    <x v="70"/>
    <x v="70"/>
    <s v=""/>
    <n v="6440000001"/>
    <x v="8"/>
    <n v="559.21"/>
    <d v="2025-05-06T00:00:00"/>
    <d v="2025-05-06T00:00:00"/>
    <d v="2025-05-09T00:00:00"/>
    <s v="RMR166"/>
    <s v="Ready Mix Anderson Road"/>
    <m/>
    <x v="0"/>
    <s v="IVERSONH"/>
    <n v="1000039135"/>
    <x v="116"/>
    <s v="23008 OIL CHANGE SERVICES P.M'S ELL55071"/>
    <x v="239"/>
    <n v="4600184164"/>
    <n v="55071"/>
    <n v="100497978"/>
    <x v="129"/>
    <s v="23008 OIL CHANGE SERVICES"/>
    <s v="WE"/>
    <m/>
    <s v="18-02-007"/>
    <s v="ML81N"/>
    <n v="100"/>
    <x v="2"/>
    <n v="5080900000"/>
    <s v="RM"/>
  </r>
  <r>
    <x v="1"/>
    <x v="7"/>
    <x v="2"/>
    <x v="0"/>
    <x v="4"/>
    <x v="3"/>
    <x v="21"/>
    <s v=""/>
    <x v="0"/>
    <x v="0"/>
    <x v="16"/>
    <x v="16"/>
    <s v=""/>
    <n v="6120000004"/>
    <x v="11"/>
    <n v="558"/>
    <d v="2025-05-04T00:00:00"/>
    <d v="2025-05-31T00:00:00"/>
    <d v="2025-05-14T00:00:00"/>
    <s v="RMR118"/>
    <s v="Ready Mix Eastport"/>
    <s v="RMR118P101"/>
    <x v="15"/>
    <s v="PH0AE_REMOTE"/>
    <m/>
    <x v="0"/>
    <s v="Payroll UKG Close"/>
    <x v="0"/>
    <n v="1000122640"/>
    <s v="35519B"/>
    <m/>
    <x v="0"/>
    <s v="Payroll - UKG"/>
    <s v="SA"/>
    <m/>
    <m/>
    <m/>
    <m/>
    <x v="2"/>
    <n v="3199999999"/>
    <s v="RM"/>
  </r>
  <r>
    <x v="2"/>
    <x v="9"/>
    <x v="2"/>
    <x v="3"/>
    <x v="7"/>
    <x v="1"/>
    <x v="172"/>
    <s v=""/>
    <x v="0"/>
    <x v="0"/>
    <x v="34"/>
    <x v="34"/>
    <s v=""/>
    <n v="6431001005"/>
    <x v="35"/>
    <n v="555.80999999999995"/>
    <d v="2025-05-05T00:00:00"/>
    <d v="2025-05-05T00:00:00"/>
    <d v="2025-05-05T00:00:00"/>
    <s v="RMFLSW"/>
    <s v="Ready Mix Southwest Office"/>
    <s v="RMFLSWP015"/>
    <x v="66"/>
    <s v="ROJASD"/>
    <m/>
    <x v="0"/>
    <s v="GC PO-WFLRM-4908 AMAZON.COM 284P88FW3 04/29/2025"/>
    <x v="0"/>
    <n v="1000092512"/>
    <s v="GHOST CARDS"/>
    <m/>
    <x v="0"/>
    <s v="Ghost Cards MAY 2025"/>
    <s v="SA"/>
    <m/>
    <m/>
    <s v="YTG_FIT_MASS_POST"/>
    <m/>
    <x v="2"/>
    <n v="6431001006"/>
    <s v="RM"/>
  </r>
  <r>
    <x v="2"/>
    <x v="11"/>
    <x v="2"/>
    <x v="0"/>
    <x v="6"/>
    <x v="3"/>
    <x v="173"/>
    <s v="450040530910"/>
    <x v="268"/>
    <x v="290"/>
    <x v="24"/>
    <x v="24"/>
    <s v=""/>
    <n v="6421006000"/>
    <x v="31"/>
    <n v="550"/>
    <d v="2025-04-16T00:00:00"/>
    <d v="2025-05-07T00:00:00"/>
    <d v="2025-05-07T00:00:00"/>
    <s v="RMFLVO"/>
    <s v="Ready Mix Volusia Office"/>
    <m/>
    <x v="0"/>
    <s v="ADORNOK"/>
    <n v="1000078520"/>
    <x v="122"/>
    <s v="1690 ROGER'S TOWING 0262320"/>
    <x v="240"/>
    <n v="4600180959"/>
    <n v="262320"/>
    <n v="100495886"/>
    <x v="130"/>
    <m/>
    <s v="WE"/>
    <m/>
    <s v="18-02-007"/>
    <s v="ML81N"/>
    <n v="10"/>
    <x v="2"/>
    <n v="5080900000"/>
    <s v="RM"/>
  </r>
  <r>
    <x v="1"/>
    <x v="2"/>
    <x v="2"/>
    <x v="0"/>
    <x v="0"/>
    <x v="0"/>
    <x v="2"/>
    <s v=""/>
    <x v="0"/>
    <x v="0"/>
    <x v="29"/>
    <x v="29"/>
    <s v=""/>
    <n v="6413000000"/>
    <x v="34"/>
    <n v="549.1"/>
    <d v="2025-04-23T00:00:00"/>
    <d v="2025-05-05T00:00:00"/>
    <d v="2025-05-05T00:00:00"/>
    <s v="RMR132"/>
    <s v="Ready Mix Mangonia"/>
    <s v="RMR132P101"/>
    <x v="28"/>
    <s v="MORRISONR"/>
    <m/>
    <x v="0"/>
    <m/>
    <x v="0"/>
    <n v="5000003234"/>
    <s v="0100525038-408-1"/>
    <m/>
    <x v="0"/>
    <m/>
    <s v="KR"/>
    <m/>
    <m/>
    <s v="FB60"/>
    <m/>
    <x v="2"/>
    <n v="6413000000"/>
    <s v="RM"/>
  </r>
  <r>
    <x v="1"/>
    <x v="6"/>
    <x v="2"/>
    <x v="3"/>
    <x v="1"/>
    <x v="1"/>
    <x v="164"/>
    <s v="450040612940"/>
    <x v="269"/>
    <x v="291"/>
    <x v="8"/>
    <x v="8"/>
    <s v=""/>
    <n v="6440000001"/>
    <x v="8"/>
    <n v="544.04"/>
    <d v="2025-05-01T00:00:00"/>
    <d v="2025-05-05T00:00:00"/>
    <d v="2025-05-05T00:00:00"/>
    <s v="RMR166"/>
    <s v="Ready Mix Anderson Road"/>
    <m/>
    <x v="0"/>
    <s v="IVERSONH"/>
    <n v="1000039135"/>
    <x v="116"/>
    <s v="24003 OIL CHANGE SVCS PM'S RUS 54973"/>
    <x v="236"/>
    <n v="4600177165"/>
    <n v="54973"/>
    <n v="100497338"/>
    <x v="131"/>
    <s v="24003 OIL CHANGE SVCS PM'"/>
    <s v="WE"/>
    <m/>
    <s v="18-02-007"/>
    <s v="ML81N"/>
    <n v="40"/>
    <x v="2"/>
    <n v="5080900000"/>
    <s v="RM"/>
  </r>
  <r>
    <x v="1"/>
    <x v="7"/>
    <x v="2"/>
    <x v="0"/>
    <x v="6"/>
    <x v="3"/>
    <x v="21"/>
    <s v=""/>
    <x v="0"/>
    <x v="0"/>
    <x v="47"/>
    <x v="47"/>
    <s v=""/>
    <n v="6120000004"/>
    <x v="11"/>
    <n v="543.99"/>
    <d v="2025-05-04T00:00:00"/>
    <d v="2025-05-31T00:00:00"/>
    <d v="2025-05-14T00:00:00"/>
    <s v="RMR124"/>
    <s v="Ready Mix Bunnell"/>
    <s v="RMR124P101"/>
    <x v="43"/>
    <s v="PH0AE_REMOTE"/>
    <m/>
    <x v="0"/>
    <s v="Payroll UKG Close"/>
    <x v="0"/>
    <n v="1000122640"/>
    <s v="35519B"/>
    <m/>
    <x v="0"/>
    <s v="Payroll - UKG"/>
    <s v="SA"/>
    <m/>
    <m/>
    <m/>
    <m/>
    <x v="2"/>
    <n v="3199999999"/>
    <s v="RM"/>
  </r>
  <r>
    <x v="2"/>
    <x v="9"/>
    <x v="2"/>
    <x v="3"/>
    <x v="3"/>
    <x v="0"/>
    <x v="174"/>
    <s v=""/>
    <x v="270"/>
    <x v="0"/>
    <x v="46"/>
    <x v="46"/>
    <s v="Car parts &amp; tyres"/>
    <n v="6025261001"/>
    <x v="28"/>
    <n v="542.88"/>
    <d v="2025-05-01T00:00:00"/>
    <d v="2025-05-01T00:00:00"/>
    <d v="2025-05-01T00:00:00"/>
    <s v="RMFLMD"/>
    <s v="Ready Mix Miami-Dade Office"/>
    <m/>
    <x v="0"/>
    <s v="VIGOA"/>
    <m/>
    <x v="0"/>
    <m/>
    <x v="0"/>
    <n v="4700248770"/>
    <m/>
    <n v="100495907"/>
    <x v="132"/>
    <m/>
    <s v="WA"/>
    <n v="80045962"/>
    <s v="19-04-001"/>
    <s v="COGI"/>
    <m/>
    <x v="2"/>
    <n v="2500000800"/>
    <s v="RM"/>
  </r>
  <r>
    <x v="1"/>
    <x v="12"/>
    <x v="2"/>
    <x v="3"/>
    <x v="0"/>
    <x v="0"/>
    <x v="32"/>
    <s v="450039161560"/>
    <x v="109"/>
    <x v="292"/>
    <x v="27"/>
    <x v="27"/>
    <s v=""/>
    <n v="6431001003"/>
    <x v="25"/>
    <n v="540.65"/>
    <d v="2025-03-13T00:00:00"/>
    <d v="2025-05-06T00:00:00"/>
    <d v="2025-05-06T00:00:00"/>
    <s v="RMR138"/>
    <s v="Ready Mix Pompano Beach"/>
    <s v="RMR138P101"/>
    <x v="26"/>
    <s v="ROZIERN"/>
    <n v="1000039325"/>
    <x v="23"/>
    <m/>
    <x v="107"/>
    <n v="4600178962"/>
    <n v="30060314"/>
    <m/>
    <x v="0"/>
    <m/>
    <s v="WE"/>
    <n v="90003579"/>
    <m/>
    <s v="MIGO_GR"/>
    <n v="60"/>
    <x v="2"/>
    <n v="5080900002"/>
    <s v="RM"/>
  </r>
  <r>
    <x v="1"/>
    <x v="12"/>
    <x v="2"/>
    <x v="3"/>
    <x v="0"/>
    <x v="0"/>
    <x v="32"/>
    <s v="450039261540"/>
    <x v="229"/>
    <x v="292"/>
    <x v="51"/>
    <x v="51"/>
    <s v=""/>
    <n v="6431001003"/>
    <x v="25"/>
    <n v="540.65"/>
    <d v="2025-03-19T00:00:00"/>
    <d v="2025-05-01T00:00:00"/>
    <d v="2025-05-01T00:00:00"/>
    <s v="RMR131"/>
    <s v="Ready Mix Delray Beach"/>
    <s v="RMR131P101"/>
    <x v="47"/>
    <s v="ROZIERN"/>
    <n v="1000039325"/>
    <x v="23"/>
    <m/>
    <x v="216"/>
    <n v="4600172869"/>
    <n v="30120970"/>
    <m/>
    <x v="0"/>
    <m/>
    <s v="WE"/>
    <n v="90003579"/>
    <m/>
    <s v="MIGO_GR"/>
    <n v="40"/>
    <x v="2"/>
    <n v="5080900002"/>
    <s v="RM"/>
  </r>
  <r>
    <x v="1"/>
    <x v="12"/>
    <x v="2"/>
    <x v="3"/>
    <x v="0"/>
    <x v="0"/>
    <x v="32"/>
    <s v="450039633940"/>
    <x v="230"/>
    <x v="292"/>
    <x v="44"/>
    <x v="44"/>
    <s v=""/>
    <n v="6431001003"/>
    <x v="25"/>
    <n v="540.1"/>
    <d v="2025-04-03T00:00:00"/>
    <d v="2025-05-06T00:00:00"/>
    <d v="2025-05-06T00:00:00"/>
    <s v="RMR133"/>
    <s v="Ready Mix Fairgrounds"/>
    <s v="RMR133P101"/>
    <x v="40"/>
    <s v="ROZIERN"/>
    <n v="1000039325"/>
    <x v="23"/>
    <m/>
    <x v="217"/>
    <n v="4600178946"/>
    <n v="30285674"/>
    <m/>
    <x v="0"/>
    <m/>
    <s v="WE"/>
    <n v="90003579"/>
    <m/>
    <s v="MIGO_GR"/>
    <n v="40"/>
    <x v="2"/>
    <n v="5080900002"/>
    <s v="RM"/>
  </r>
  <r>
    <x v="1"/>
    <x v="7"/>
    <x v="2"/>
    <x v="0"/>
    <x v="4"/>
    <x v="3"/>
    <x v="21"/>
    <s v=""/>
    <x v="0"/>
    <x v="0"/>
    <x v="24"/>
    <x v="24"/>
    <s v=""/>
    <n v="6120000004"/>
    <x v="11"/>
    <n v="538.38"/>
    <d v="2025-05-04T00:00:00"/>
    <d v="2025-05-31T00:00:00"/>
    <d v="2025-05-14T00:00:00"/>
    <s v="RMFLJX"/>
    <s v="Ready Mix Jacksonville Office"/>
    <s v="RMFLJXD001"/>
    <x v="23"/>
    <s v="PH0AE_REMOTE"/>
    <m/>
    <x v="0"/>
    <s v="Payroll UKG Close"/>
    <x v="0"/>
    <n v="1000122640"/>
    <s v="35519B"/>
    <m/>
    <x v="0"/>
    <s v="Payroll - UKG"/>
    <s v="SA"/>
    <m/>
    <m/>
    <m/>
    <m/>
    <x v="2"/>
    <n v="3199999999"/>
    <s v="RM"/>
  </r>
  <r>
    <x v="1"/>
    <x v="1"/>
    <x v="2"/>
    <x v="1"/>
    <x v="3"/>
    <x v="0"/>
    <x v="168"/>
    <s v="450040558810"/>
    <x v="271"/>
    <x v="293"/>
    <x v="104"/>
    <x v="104"/>
    <s v=""/>
    <n v="6400000104"/>
    <x v="2"/>
    <n v="536.25"/>
    <d v="2025-05-02T00:00:00"/>
    <d v="2025-05-06T00:00:00"/>
    <d v="2025-05-06T00:00:00"/>
    <s v="RMR139"/>
    <s v="Ready Mix South Miami"/>
    <s v="RMR139D001"/>
    <x v="94"/>
    <s v="ROZIERN"/>
    <n v="1000055732"/>
    <x v="119"/>
    <m/>
    <x v="241"/>
    <n v="4600178860"/>
    <n v="3136"/>
    <m/>
    <x v="0"/>
    <m/>
    <s v="WE"/>
    <n v="90000189"/>
    <m/>
    <s v="MIGO_GR"/>
    <n v="10"/>
    <x v="2"/>
    <n v="5080900002"/>
    <s v="RM"/>
  </r>
  <r>
    <x v="1"/>
    <x v="1"/>
    <x v="2"/>
    <x v="1"/>
    <x v="3"/>
    <x v="0"/>
    <x v="168"/>
    <s v="450040558830"/>
    <x v="271"/>
    <x v="294"/>
    <x v="88"/>
    <x v="88"/>
    <s v=""/>
    <n v="6400000104"/>
    <x v="2"/>
    <n v="536.25"/>
    <d v="2025-05-02T00:00:00"/>
    <d v="2025-05-06T00:00:00"/>
    <d v="2025-05-06T00:00:00"/>
    <s v="RMR134"/>
    <s v="Ready Mix Buena Vista"/>
    <s v="RMR134D001"/>
    <x v="80"/>
    <s v="ROZIERN"/>
    <n v="1000055732"/>
    <x v="119"/>
    <m/>
    <x v="241"/>
    <n v="4600178862"/>
    <n v="3138"/>
    <m/>
    <x v="0"/>
    <m/>
    <s v="WE"/>
    <n v="90000189"/>
    <m/>
    <s v="MIGO_GR"/>
    <n v="30"/>
    <x v="2"/>
    <n v="5080900002"/>
    <s v="RM"/>
  </r>
  <r>
    <x v="1"/>
    <x v="5"/>
    <x v="2"/>
    <x v="0"/>
    <x v="8"/>
    <x v="4"/>
    <x v="114"/>
    <s v="450037680110"/>
    <x v="156"/>
    <x v="178"/>
    <x v="45"/>
    <x v="45"/>
    <s v=""/>
    <n v="6400001112"/>
    <x v="7"/>
    <n v="532.35"/>
    <d v="2025-04-03T00:00:00"/>
    <d v="2025-05-09T00:00:00"/>
    <d v="2025-05-09T00:00:00"/>
    <s v="RMR161"/>
    <s v="Ready Mix Greenbay"/>
    <s v="RMR161P101"/>
    <x v="41"/>
    <s v="GONZALEZAL"/>
    <n v="1000041814"/>
    <x v="90"/>
    <s v="G977470 - GRB"/>
    <x v="153"/>
    <n v="4600184333"/>
    <s v="G977470"/>
    <m/>
    <x v="0"/>
    <m/>
    <s v="WE"/>
    <m/>
    <m/>
    <s v="ML81N"/>
    <n v="10"/>
    <x v="2"/>
    <n v="5080900000"/>
    <s v="RM"/>
  </r>
  <r>
    <x v="2"/>
    <x v="9"/>
    <x v="2"/>
    <x v="3"/>
    <x v="1"/>
    <x v="1"/>
    <x v="175"/>
    <s v=""/>
    <x v="272"/>
    <x v="0"/>
    <x v="70"/>
    <x v="70"/>
    <s v="Car parts &amp; tyres"/>
    <n v="6025261001"/>
    <x v="28"/>
    <n v="528.99"/>
    <d v="2025-05-02T00:00:00"/>
    <d v="2025-05-02T00:00:00"/>
    <d v="2025-05-02T00:00:00"/>
    <s v="RMR166"/>
    <s v="Ready Mix Anderson Road"/>
    <m/>
    <x v="0"/>
    <s v="IVERSONH"/>
    <m/>
    <x v="0"/>
    <m/>
    <x v="0"/>
    <n v="4700251013"/>
    <m/>
    <n v="100496388"/>
    <x v="133"/>
    <m/>
    <s v="WA"/>
    <n v="80049941"/>
    <s v="19-04-001"/>
    <s v="COGI"/>
    <m/>
    <x v="2"/>
    <n v="2500000800"/>
    <s v="RM"/>
  </r>
  <r>
    <x v="2"/>
    <x v="10"/>
    <x v="2"/>
    <x v="0"/>
    <x v="7"/>
    <x v="1"/>
    <x v="46"/>
    <s v=""/>
    <x v="0"/>
    <x v="0"/>
    <x v="50"/>
    <x v="50"/>
    <s v=""/>
    <n v="6410000000"/>
    <x v="21"/>
    <n v="526.59"/>
    <d v="2025-05-05T00:00:00"/>
    <d v="2025-05-06T00:00:00"/>
    <d v="2025-05-06T00:00:00"/>
    <s v="RMR160"/>
    <s v="Ready Mix Venice"/>
    <s v="RMR160P101"/>
    <x v="46"/>
    <s v="DWARKAS"/>
    <m/>
    <x v="35"/>
    <s v="*FLORIDA POWER &amp; LIGHT CO"/>
    <x v="0"/>
    <n v="5000003347"/>
    <s v="96733-14135APR"/>
    <m/>
    <x v="0"/>
    <m/>
    <s v="KR"/>
    <m/>
    <m/>
    <s v="YTG_FIT_MASS_POST"/>
    <m/>
    <x v="2"/>
    <n v="1000038942"/>
    <s v="RM"/>
  </r>
  <r>
    <x v="1"/>
    <x v="6"/>
    <x v="2"/>
    <x v="3"/>
    <x v="5"/>
    <x v="4"/>
    <x v="83"/>
    <s v="450038840020"/>
    <x v="273"/>
    <x v="295"/>
    <x v="33"/>
    <x v="33"/>
    <s v=""/>
    <n v="6440000001"/>
    <x v="8"/>
    <n v="525"/>
    <d v="2025-05-14T00:00:00"/>
    <d v="2025-05-14T00:00:00"/>
    <d v="2025-05-14T00:00:00"/>
    <s v="RMFLEC"/>
    <s v="Ready Mix East Coast Office"/>
    <m/>
    <x v="0"/>
    <s v="RIVERAJES"/>
    <n v="1000039315"/>
    <x v="68"/>
    <s v="1482 BRIDGESTONE QUOTE 17-NA165707"/>
    <x v="242"/>
    <n v="4600192083"/>
    <s v="17-NA165707"/>
    <n v="100472186"/>
    <x v="134"/>
    <m/>
    <s v="WE"/>
    <m/>
    <s v="18-02-007"/>
    <s v="ML81N"/>
    <n v="20"/>
    <x v="2"/>
    <n v="5080900000"/>
    <s v="RM"/>
  </r>
  <r>
    <x v="1"/>
    <x v="1"/>
    <x v="3"/>
    <x v="1"/>
    <x v="2"/>
    <x v="2"/>
    <x v="60"/>
    <s v=""/>
    <x v="0"/>
    <x v="0"/>
    <x v="36"/>
    <x v="36"/>
    <s v=""/>
    <n v="6400000002"/>
    <x v="1"/>
    <n v="524.46"/>
    <d v="2025-03-31T00:00:00"/>
    <d v="2025-05-09T00:00:00"/>
    <d v="2025-05-09T00:00:00"/>
    <s v="RMH101"/>
    <s v="Head Office Florida Ready Mix"/>
    <s v="RMH101S001"/>
    <x v="34"/>
    <s v="WILLIAMSONR"/>
    <m/>
    <x v="49"/>
    <s v="*THE BARTHET FIRM"/>
    <x v="0"/>
    <n v="5000003464"/>
    <n v="99641"/>
    <m/>
    <x v="0"/>
    <m/>
    <s v="KR"/>
    <m/>
    <m/>
    <s v="FB60"/>
    <m/>
    <x v="2"/>
    <n v="1000043880"/>
    <s v="RM"/>
  </r>
  <r>
    <x v="1"/>
    <x v="2"/>
    <x v="2"/>
    <x v="0"/>
    <x v="7"/>
    <x v="1"/>
    <x v="176"/>
    <s v=""/>
    <x v="0"/>
    <x v="0"/>
    <x v="50"/>
    <x v="50"/>
    <s v=""/>
    <n v="6412000100"/>
    <x v="3"/>
    <n v="523.1"/>
    <d v="2025-05-12T00:00:00"/>
    <d v="2025-05-15T00:00:00"/>
    <d v="2025-05-15T00:00:00"/>
    <s v="RMR160"/>
    <s v="Ready Mix Venice"/>
    <s v="RMR160P101"/>
    <x v="46"/>
    <s v="DWARKAS"/>
    <m/>
    <x v="123"/>
    <s v="*ACCOUNT 42624-63484*"/>
    <x v="0"/>
    <n v="5000003557"/>
    <s v="42624-63484 0525"/>
    <m/>
    <x v="0"/>
    <m/>
    <s v="KR"/>
    <m/>
    <m/>
    <s v="FB60"/>
    <m/>
    <x v="2"/>
    <n v="1000039245"/>
    <s v="RM"/>
  </r>
  <r>
    <x v="1"/>
    <x v="2"/>
    <x v="2"/>
    <x v="0"/>
    <x v="4"/>
    <x v="3"/>
    <x v="2"/>
    <s v=""/>
    <x v="0"/>
    <x v="0"/>
    <x v="85"/>
    <x v="85"/>
    <s v=""/>
    <n v="6413000000"/>
    <x v="34"/>
    <n v="522.76"/>
    <d v="2025-04-23T00:00:00"/>
    <d v="2025-05-05T00:00:00"/>
    <d v="2025-05-05T00:00:00"/>
    <s v="RMR121"/>
    <s v="Ready Mix Orange Park"/>
    <s v="RMR121P101"/>
    <x v="77"/>
    <s v="MORRISONR"/>
    <m/>
    <x v="0"/>
    <m/>
    <x v="0"/>
    <n v="5000003234"/>
    <s v="0100525038-408-1"/>
    <m/>
    <x v="0"/>
    <m/>
    <s v="KR"/>
    <m/>
    <m/>
    <s v="FB60"/>
    <m/>
    <x v="2"/>
    <n v="6413000000"/>
    <s v="RM"/>
  </r>
  <r>
    <x v="1"/>
    <x v="2"/>
    <x v="2"/>
    <x v="0"/>
    <x v="4"/>
    <x v="3"/>
    <x v="2"/>
    <s v=""/>
    <x v="0"/>
    <x v="0"/>
    <x v="32"/>
    <x v="32"/>
    <s v=""/>
    <n v="6413000000"/>
    <x v="34"/>
    <n v="522.65"/>
    <d v="2025-04-23T00:00:00"/>
    <d v="2025-05-05T00:00:00"/>
    <d v="2025-05-05T00:00:00"/>
    <s v="RMR122"/>
    <s v="Ready Mix St Augustine"/>
    <s v="RMR122P101"/>
    <x v="31"/>
    <s v="MORRISONR"/>
    <m/>
    <x v="0"/>
    <m/>
    <x v="0"/>
    <n v="5000003234"/>
    <s v="0100525038-408-1"/>
    <m/>
    <x v="0"/>
    <m/>
    <s v="KR"/>
    <m/>
    <m/>
    <s v="FB60"/>
    <m/>
    <x v="2"/>
    <n v="6413000000"/>
    <s v="RM"/>
  </r>
  <r>
    <x v="1"/>
    <x v="2"/>
    <x v="2"/>
    <x v="0"/>
    <x v="0"/>
    <x v="0"/>
    <x v="2"/>
    <s v=""/>
    <x v="0"/>
    <x v="0"/>
    <x v="51"/>
    <x v="51"/>
    <s v=""/>
    <n v="6413000000"/>
    <x v="34"/>
    <n v="520.64"/>
    <d v="2025-04-23T00:00:00"/>
    <d v="2025-05-05T00:00:00"/>
    <d v="2025-05-05T00:00:00"/>
    <s v="RMR131"/>
    <s v="Ready Mix Delray Beach"/>
    <s v="RMR131P101"/>
    <x v="47"/>
    <s v="MORRISONR"/>
    <m/>
    <x v="0"/>
    <m/>
    <x v="0"/>
    <n v="5000003234"/>
    <s v="0100525038-408-1"/>
    <m/>
    <x v="0"/>
    <m/>
    <s v="KR"/>
    <m/>
    <m/>
    <s v="FB60"/>
    <m/>
    <x v="2"/>
    <n v="6413000000"/>
    <s v="RM"/>
  </r>
  <r>
    <x v="1"/>
    <x v="8"/>
    <x v="3"/>
    <x v="0"/>
    <x v="8"/>
    <x v="4"/>
    <x v="177"/>
    <s v=""/>
    <x v="0"/>
    <x v="0"/>
    <x v="69"/>
    <x v="69"/>
    <s v=""/>
    <n v="6432000006"/>
    <x v="20"/>
    <n v="519.84"/>
    <d v="2025-05-02T00:00:00"/>
    <d v="2025-05-02T00:00:00"/>
    <d v="2025-05-05T00:00:00"/>
    <s v="RMFLOR"/>
    <s v="Ready Mix Orlando Office"/>
    <s v="RMFLORS001"/>
    <x v="62"/>
    <s v="PH0US_REMOTE"/>
    <m/>
    <x v="124"/>
    <s v="*DAVID EARHART"/>
    <x v="0"/>
    <n v="5000003306"/>
    <s v="EMP EXP-20250502"/>
    <m/>
    <x v="0"/>
    <s v="CONCUR"/>
    <s v="KR"/>
    <m/>
    <m/>
    <m/>
    <m/>
    <x v="2"/>
    <n v="1000046690"/>
    <s v="RM"/>
  </r>
  <r>
    <x v="1"/>
    <x v="7"/>
    <x v="2"/>
    <x v="0"/>
    <x v="6"/>
    <x v="3"/>
    <x v="21"/>
    <s v=""/>
    <x v="0"/>
    <x v="0"/>
    <x v="47"/>
    <x v="47"/>
    <s v=""/>
    <n v="6120000004"/>
    <x v="11"/>
    <n v="518.75"/>
    <d v="2025-05-11T00:00:00"/>
    <d v="2025-05-31T00:00:00"/>
    <d v="2025-05-14T00:00:00"/>
    <s v="RMR124"/>
    <s v="Ready Mix Bunnell"/>
    <s v="RMR124P101"/>
    <x v="43"/>
    <s v="PH0AE_REMOTE"/>
    <m/>
    <x v="0"/>
    <s v="Payroll UKG Close"/>
    <x v="0"/>
    <n v="1000122647"/>
    <s v="35520A"/>
    <m/>
    <x v="0"/>
    <s v="Payroll - UKG"/>
    <s v="SA"/>
    <m/>
    <m/>
    <m/>
    <m/>
    <x v="2"/>
    <n v="5140000000"/>
    <s v="RM"/>
  </r>
  <r>
    <x v="2"/>
    <x v="11"/>
    <x v="2"/>
    <x v="0"/>
    <x v="0"/>
    <x v="0"/>
    <x v="75"/>
    <s v="450040866410"/>
    <x v="274"/>
    <x v="296"/>
    <x v="11"/>
    <x v="11"/>
    <s v=""/>
    <n v="6421006000"/>
    <x v="31"/>
    <n v="518.38"/>
    <d v="2025-05-15T00:00:00"/>
    <d v="2025-05-15T00:00:00"/>
    <d v="2025-05-15T00:00:00"/>
    <s v="RMR140"/>
    <s v="Ready Mix Portable Plant 24-495"/>
    <s v="RMR140P101"/>
    <x v="10"/>
    <s v="MARSHS"/>
    <n v="1000039057"/>
    <x v="61"/>
    <s v="Kauffs of Palm Beach Inv 661506"/>
    <x v="243"/>
    <n v="4600194003"/>
    <n v="661506"/>
    <m/>
    <x v="0"/>
    <m/>
    <s v="WE"/>
    <m/>
    <m/>
    <s v="ML81N"/>
    <n v="10"/>
    <x v="2"/>
    <n v="5080900000"/>
    <s v="RM"/>
  </r>
  <r>
    <x v="1"/>
    <x v="2"/>
    <x v="2"/>
    <x v="0"/>
    <x v="3"/>
    <x v="0"/>
    <x v="2"/>
    <s v=""/>
    <x v="0"/>
    <x v="0"/>
    <x v="13"/>
    <x v="13"/>
    <s v=""/>
    <n v="6413000000"/>
    <x v="34"/>
    <n v="517.84"/>
    <d v="2025-04-23T00:00:00"/>
    <d v="2025-05-05T00:00:00"/>
    <d v="2025-05-05T00:00:00"/>
    <s v="RMR137"/>
    <s v="Ready Mix Pennsuco"/>
    <s v="RMR137P101"/>
    <x v="12"/>
    <s v="MORRISONR"/>
    <m/>
    <x v="0"/>
    <m/>
    <x v="0"/>
    <n v="5000003234"/>
    <s v="0100525038-408-1"/>
    <m/>
    <x v="0"/>
    <m/>
    <s v="KR"/>
    <m/>
    <m/>
    <s v="FB60"/>
    <m/>
    <x v="2"/>
    <n v="6413000000"/>
    <s v="RM"/>
  </r>
  <r>
    <x v="1"/>
    <x v="2"/>
    <x v="2"/>
    <x v="0"/>
    <x v="8"/>
    <x v="4"/>
    <x v="20"/>
    <s v=""/>
    <x v="0"/>
    <x v="0"/>
    <x v="73"/>
    <x v="73"/>
    <s v=""/>
    <n v="6436001000"/>
    <x v="10"/>
    <n v="516.91999999999996"/>
    <d v="2025-04-01T00:00:00"/>
    <d v="2025-05-05T00:00:00"/>
    <d v="2025-05-05T00:00:00"/>
    <s v="RMR151"/>
    <s v="Ready Mix Longwood"/>
    <s v="RMR151P101"/>
    <x v="64"/>
    <s v="DWARKAS"/>
    <m/>
    <x v="13"/>
    <s v="*REPUBLIC SERVICES INCdba BFI WASTE SERVICES LLC"/>
    <x v="0"/>
    <n v="5000003233"/>
    <n v="20250300"/>
    <m/>
    <x v="0"/>
    <m/>
    <s v="KR"/>
    <m/>
    <m/>
    <s v="YTG_FIT_MASS_POST"/>
    <m/>
    <x v="2"/>
    <n v="1000039776"/>
    <s v="RM"/>
  </r>
  <r>
    <x v="2"/>
    <x v="9"/>
    <x v="2"/>
    <x v="3"/>
    <x v="1"/>
    <x v="1"/>
    <x v="160"/>
    <s v="450040719320"/>
    <x v="225"/>
    <x v="297"/>
    <x v="8"/>
    <x v="8"/>
    <s v="Car parts &amp; tyres"/>
    <n v="6443000006"/>
    <x v="16"/>
    <n v="516.64"/>
    <d v="2025-05-08T00:00:00"/>
    <d v="2025-05-08T00:00:00"/>
    <d v="2025-05-16T00:00:00"/>
    <s v="RMR166"/>
    <s v="Ready Mix Anderson Road"/>
    <m/>
    <x v="0"/>
    <s v="GONZALEZA"/>
    <n v="1000043620"/>
    <x v="113"/>
    <s v="1582 BLACKWATER DIESEL A/"/>
    <x v="212"/>
    <n v="4600195675"/>
    <n v="10139"/>
    <n v="100498378"/>
    <x v="95"/>
    <s v="1582 BLACKWATER DIESEL A/"/>
    <s v="WE"/>
    <n v="90003559"/>
    <s v="19-04-001"/>
    <s v="MIGO_GR"/>
    <n v="20"/>
    <x v="2"/>
    <n v="5080900002"/>
    <s v="RM"/>
  </r>
  <r>
    <x v="1"/>
    <x v="4"/>
    <x v="2"/>
    <x v="0"/>
    <x v="4"/>
    <x v="3"/>
    <x v="178"/>
    <s v=""/>
    <x v="0"/>
    <x v="0"/>
    <x v="15"/>
    <x v="15"/>
    <s v=""/>
    <n v="6430000000"/>
    <x v="22"/>
    <n v="516.52"/>
    <d v="2025-05-05T00:00:00"/>
    <d v="2025-05-05T00:00:00"/>
    <d v="2025-05-05T00:00:00"/>
    <s v="RMR120"/>
    <s v="Ready Mix Greenland"/>
    <s v="RMR120P101"/>
    <x v="14"/>
    <s v="ROJASD"/>
    <m/>
    <x v="0"/>
    <s v="GC PO-RM-JAX2949 MSC 05/02/2025"/>
    <x v="0"/>
    <n v="1000092512"/>
    <s v="GHOST CARDS"/>
    <m/>
    <x v="0"/>
    <s v="Ghost Cards MAY 2025"/>
    <s v="SA"/>
    <m/>
    <m/>
    <s v="YTG_FIT_MASS_POST"/>
    <m/>
    <x v="2"/>
    <n v="6431001006"/>
    <s v="RM"/>
  </r>
  <r>
    <x v="2"/>
    <x v="9"/>
    <x v="2"/>
    <x v="3"/>
    <x v="5"/>
    <x v="4"/>
    <x v="83"/>
    <s v="450039733610"/>
    <x v="275"/>
    <x v="212"/>
    <x v="33"/>
    <x v="33"/>
    <s v="Car parts &amp; tyres"/>
    <n v="6443000007"/>
    <x v="13"/>
    <n v="512.82000000000005"/>
    <d v="2025-05-12T00:00:00"/>
    <d v="2025-05-12T00:00:00"/>
    <d v="2025-05-12T00:00:00"/>
    <s v="RMFLEC"/>
    <s v="Ready Mix East Coast Office"/>
    <m/>
    <x v="0"/>
    <s v="RIVERAJES"/>
    <n v="1000039315"/>
    <x v="68"/>
    <m/>
    <x v="244"/>
    <n v="4600188082"/>
    <s v="2-NA569035"/>
    <n v="100484894"/>
    <x v="135"/>
    <m/>
    <s v="WE"/>
    <n v="90005007"/>
    <s v="19-04-001"/>
    <s v="MIGO_GR"/>
    <n v="10"/>
    <x v="2"/>
    <n v="5080900002"/>
    <s v="RM"/>
  </r>
  <r>
    <x v="1"/>
    <x v="6"/>
    <x v="2"/>
    <x v="3"/>
    <x v="6"/>
    <x v="3"/>
    <x v="83"/>
    <s v="450040712110"/>
    <x v="135"/>
    <x v="298"/>
    <x v="24"/>
    <x v="24"/>
    <s v=""/>
    <n v="6440000001"/>
    <x v="8"/>
    <n v="511.5"/>
    <d v="2025-04-18T00:00:00"/>
    <d v="2025-05-07T00:00:00"/>
    <d v="2025-05-07T00:00:00"/>
    <s v="RMFLVO"/>
    <s v="Ready Mix Volusia Office"/>
    <m/>
    <x v="0"/>
    <s v="ADORNOK"/>
    <n v="1000039315"/>
    <x v="68"/>
    <s v="1441 BRIDGESTONE 6573100756"/>
    <x v="132"/>
    <n v="4600181266"/>
    <n v="6573100756"/>
    <n v="100498334"/>
    <x v="41"/>
    <m/>
    <s v="WE"/>
    <m/>
    <s v="18-02-007"/>
    <s v="ML81N"/>
    <n v="10"/>
    <x v="2"/>
    <n v="5080900000"/>
    <s v="RM"/>
  </r>
  <r>
    <x v="1"/>
    <x v="2"/>
    <x v="2"/>
    <x v="0"/>
    <x v="0"/>
    <x v="0"/>
    <x v="2"/>
    <s v=""/>
    <x v="0"/>
    <x v="0"/>
    <x v="9"/>
    <x v="9"/>
    <s v=""/>
    <n v="6413000000"/>
    <x v="34"/>
    <n v="510.54"/>
    <d v="2025-04-23T00:00:00"/>
    <d v="2025-05-05T00:00:00"/>
    <d v="2025-05-05T00:00:00"/>
    <s v="RMR135"/>
    <s v="Ready Mix Ft Lauderdale"/>
    <s v="RMR135P101"/>
    <x v="9"/>
    <s v="MORRISONR"/>
    <m/>
    <x v="0"/>
    <m/>
    <x v="0"/>
    <n v="5000003241"/>
    <s v="0100527081-408-3"/>
    <m/>
    <x v="0"/>
    <m/>
    <s v="KR"/>
    <m/>
    <m/>
    <s v="FB60"/>
    <m/>
    <x v="2"/>
    <n v="3199999999"/>
    <s v="RM"/>
  </r>
  <r>
    <x v="2"/>
    <x v="9"/>
    <x v="2"/>
    <x v="3"/>
    <x v="5"/>
    <x v="4"/>
    <x v="179"/>
    <s v=""/>
    <x v="276"/>
    <x v="0"/>
    <x v="24"/>
    <x v="24"/>
    <s v="Power transmission"/>
    <n v="6025261001"/>
    <x v="28"/>
    <n v="510.45"/>
    <d v="2025-05-16T00:00:00"/>
    <d v="2025-05-16T00:00:00"/>
    <d v="2025-05-16T00:00:00"/>
    <s v="RMFLEC"/>
    <s v="Ready Mix East Coast Office"/>
    <m/>
    <x v="0"/>
    <s v="ADORNOK"/>
    <m/>
    <x v="0"/>
    <m/>
    <x v="0"/>
    <n v="4700277736"/>
    <m/>
    <n v="100501740"/>
    <x v="136"/>
    <m/>
    <s v="WA"/>
    <n v="80048174"/>
    <s v="19-05-001"/>
    <s v="COGI"/>
    <m/>
    <x v="2"/>
    <n v="2500000800"/>
    <s v="RM"/>
  </r>
  <r>
    <x v="1"/>
    <x v="1"/>
    <x v="2"/>
    <x v="1"/>
    <x v="6"/>
    <x v="3"/>
    <x v="167"/>
    <s v="450037325310"/>
    <x v="244"/>
    <x v="269"/>
    <x v="43"/>
    <x v="43"/>
    <s v=""/>
    <n v="6400000104"/>
    <x v="2"/>
    <n v="510"/>
    <d v="2025-05-12T00:00:00"/>
    <d v="2025-05-15T00:00:00"/>
    <d v="2025-05-15T00:00:00"/>
    <s v="RMFLVO"/>
    <s v="Ready Mix Volusia Office"/>
    <s v="RMFLVOD001"/>
    <x v="39"/>
    <s v="GONZALEZAL"/>
    <n v="1000038996"/>
    <x v="118"/>
    <s v="45442 - BUN"/>
    <x v="224"/>
    <n v="4600193976"/>
    <n v="45442"/>
    <m/>
    <x v="0"/>
    <s v="APV BY RJWALLACE"/>
    <s v="WE"/>
    <m/>
    <m/>
    <s v="ML81N"/>
    <n v="10"/>
    <x v="2"/>
    <n v="5080900000"/>
    <s v="RM"/>
  </r>
  <r>
    <x v="1"/>
    <x v="12"/>
    <x v="2"/>
    <x v="3"/>
    <x v="3"/>
    <x v="0"/>
    <x v="32"/>
    <s v="450039261410"/>
    <x v="228"/>
    <x v="183"/>
    <x v="63"/>
    <x v="63"/>
    <s v=""/>
    <n v="6431001003"/>
    <x v="25"/>
    <n v="509.85"/>
    <d v="2025-03-18T00:00:00"/>
    <d v="2025-05-01T00:00:00"/>
    <d v="2025-05-01T00:00:00"/>
    <s v="RMR136"/>
    <s v="Ready Mix North Miami"/>
    <s v="RMR136P101"/>
    <x v="56"/>
    <s v="ROZIERN"/>
    <n v="1000039325"/>
    <x v="23"/>
    <m/>
    <x v="215"/>
    <n v="4600172873"/>
    <n v="30104533"/>
    <m/>
    <x v="0"/>
    <m/>
    <s v="WE"/>
    <n v="90003579"/>
    <m/>
    <s v="MIGO_GR"/>
    <n v="10"/>
    <x v="2"/>
    <n v="5080900002"/>
    <s v="RM"/>
  </r>
  <r>
    <x v="1"/>
    <x v="12"/>
    <x v="2"/>
    <x v="3"/>
    <x v="0"/>
    <x v="0"/>
    <x v="32"/>
    <s v="450039486810"/>
    <x v="277"/>
    <x v="299"/>
    <x v="9"/>
    <x v="9"/>
    <s v=""/>
    <n v="6431001003"/>
    <x v="25"/>
    <n v="509.85"/>
    <d v="2025-03-28T00:00:00"/>
    <d v="2025-05-01T00:00:00"/>
    <d v="2025-05-01T00:00:00"/>
    <s v="RMR135"/>
    <s v="Ready Mix Ft Lauderdale"/>
    <s v="RMR135P101"/>
    <x v="9"/>
    <s v="ROZIERN"/>
    <n v="1000039325"/>
    <x v="23"/>
    <m/>
    <x v="245"/>
    <n v="4600172888"/>
    <n v="30212924"/>
    <m/>
    <x v="0"/>
    <m/>
    <s v="WE"/>
    <n v="90003579"/>
    <m/>
    <s v="MIGO_GR"/>
    <n v="10"/>
    <x v="2"/>
    <n v="5080900002"/>
    <s v="RM"/>
  </r>
  <r>
    <x v="2"/>
    <x v="9"/>
    <x v="2"/>
    <x v="3"/>
    <x v="6"/>
    <x v="3"/>
    <x v="133"/>
    <s v="450040662740"/>
    <x v="278"/>
    <x v="300"/>
    <x v="59"/>
    <x v="59"/>
    <s v=""/>
    <n v="6443000006"/>
    <x v="16"/>
    <n v="509.5"/>
    <d v="2025-05-05T00:00:00"/>
    <d v="2025-05-06T00:00:00"/>
    <d v="2025-05-06T00:00:00"/>
    <s v="RMFLVO"/>
    <s v="Ready Mix Volusia Office"/>
    <m/>
    <x v="0"/>
    <s v="ADORNOK"/>
    <n v="1000039208"/>
    <x v="102"/>
    <m/>
    <x v="246"/>
    <n v="4600179169"/>
    <s v="DY-T00008333"/>
    <n v="100497842"/>
    <x v="137"/>
    <m/>
    <s v="WE"/>
    <n v="90003911"/>
    <s v="20-01-002"/>
    <s v="MIGO_GR"/>
    <n v="40"/>
    <x v="2"/>
    <n v="5080900002"/>
    <s v="RM"/>
  </r>
  <r>
    <x v="1"/>
    <x v="1"/>
    <x v="2"/>
    <x v="1"/>
    <x v="1"/>
    <x v="1"/>
    <x v="157"/>
    <s v="4500373575130"/>
    <x v="222"/>
    <x v="301"/>
    <x v="20"/>
    <x v="20"/>
    <s v=""/>
    <n v="6400000104"/>
    <x v="2"/>
    <n v="509.39"/>
    <d v="2025-04-01T00:00:00"/>
    <d v="2025-05-07T00:00:00"/>
    <d v="2025-05-07T00:00:00"/>
    <s v="RMR164"/>
    <s v="Ready Mix Tampa Industrial Lane"/>
    <s v="RMR164P101"/>
    <x v="19"/>
    <s v="WILLIAMSONR"/>
    <m/>
    <x v="111"/>
    <s v="* THE LAKE DOCTORS"/>
    <x v="210"/>
    <n v="6000036052"/>
    <n v="729782"/>
    <m/>
    <x v="0"/>
    <m/>
    <s v="RE"/>
    <m/>
    <m/>
    <s v="MIRO"/>
    <n v="130"/>
    <x v="2"/>
    <n v="1000040104"/>
    <s v="RM"/>
  </r>
  <r>
    <x v="1"/>
    <x v="12"/>
    <x v="2"/>
    <x v="3"/>
    <x v="0"/>
    <x v="0"/>
    <x v="32"/>
    <s v="450039486820"/>
    <x v="277"/>
    <x v="302"/>
    <x v="9"/>
    <x v="9"/>
    <s v=""/>
    <n v="6431001003"/>
    <x v="25"/>
    <n v="509.3"/>
    <d v="2025-04-08T00:00:00"/>
    <d v="2025-05-01T00:00:00"/>
    <d v="2025-05-01T00:00:00"/>
    <s v="RMR135"/>
    <s v="Ready Mix Ft Lauderdale"/>
    <s v="RMR135P101"/>
    <x v="9"/>
    <s v="ROZIERN"/>
    <n v="1000039325"/>
    <x v="23"/>
    <m/>
    <x v="245"/>
    <n v="4600172886"/>
    <n v="30328316"/>
    <m/>
    <x v="0"/>
    <m/>
    <s v="WE"/>
    <n v="90003579"/>
    <m/>
    <s v="MIGO_GR"/>
    <n v="20"/>
    <x v="2"/>
    <n v="5080900002"/>
    <s v="RM"/>
  </r>
  <r>
    <x v="2"/>
    <x v="11"/>
    <x v="2"/>
    <x v="0"/>
    <x v="1"/>
    <x v="1"/>
    <x v="118"/>
    <s v="450040864210"/>
    <x v="279"/>
    <x v="303"/>
    <x v="8"/>
    <x v="8"/>
    <s v=""/>
    <n v="6421006000"/>
    <x v="31"/>
    <n v="508.75"/>
    <d v="2025-05-12T00:00:00"/>
    <d v="2025-05-12T00:00:00"/>
    <d v="2025-05-16T00:00:00"/>
    <s v="RMR166"/>
    <s v="Ready Mix Anderson Road"/>
    <m/>
    <x v="0"/>
    <s v="GONZALEZA"/>
    <n v="1000040693"/>
    <x v="94"/>
    <s v="15001 CROCKETT'S TOWING-TO NEXTRAN661514"/>
    <x v="247"/>
    <n v="4600195669"/>
    <n v="661514"/>
    <n v="100500503"/>
    <x v="138"/>
    <s v="15001 CROCKETT'S TOWING-T"/>
    <s v="WE"/>
    <m/>
    <s v="18-02-007"/>
    <s v="ML81N"/>
    <n v="10"/>
    <x v="2"/>
    <n v="5080900000"/>
    <s v="RM"/>
  </r>
  <r>
    <x v="1"/>
    <x v="8"/>
    <x v="2"/>
    <x v="0"/>
    <x v="3"/>
    <x v="0"/>
    <x v="22"/>
    <s v=""/>
    <x v="0"/>
    <x v="0"/>
    <x v="62"/>
    <x v="62"/>
    <s v=""/>
    <n v="6120000009"/>
    <x v="12"/>
    <n v="507.74"/>
    <d v="2025-04-30T00:00:00"/>
    <d v="2025-05-01T00:00:00"/>
    <d v="2025-05-07T00:00:00"/>
    <s v="RMFLMD"/>
    <s v="Ready Mix Miami-Dade Office"/>
    <s v="RMFLMDP015"/>
    <x v="55"/>
    <s v="DOWNEYV"/>
    <m/>
    <x v="0"/>
    <s v="Unifirst accrual reclass april 25"/>
    <x v="0"/>
    <n v="2200044091"/>
    <s v="PAEZD"/>
    <m/>
    <x v="0"/>
    <s v="Unifirst acc reversed apr"/>
    <s v="AB"/>
    <m/>
    <m/>
    <s v="FB08"/>
    <m/>
    <x v="2"/>
    <n v="5020001990"/>
    <s v="RM"/>
  </r>
  <r>
    <x v="2"/>
    <x v="9"/>
    <x v="2"/>
    <x v="3"/>
    <x v="1"/>
    <x v="1"/>
    <x v="45"/>
    <s v="450040861640"/>
    <x v="131"/>
    <x v="304"/>
    <x v="8"/>
    <x v="8"/>
    <s v="Car parts &amp; tyres"/>
    <n v="6443000006"/>
    <x v="16"/>
    <n v="506.94"/>
    <d v="2025-05-15T00:00:00"/>
    <d v="2025-05-15T00:00:00"/>
    <d v="2025-05-15T00:00:00"/>
    <s v="RMR166"/>
    <s v="Ready Mix Anderson Road"/>
    <m/>
    <x v="0"/>
    <s v="GONZALEZA"/>
    <n v="1000041471"/>
    <x v="34"/>
    <s v="1624 NEXTRAN RADIATOR WTR"/>
    <x v="128"/>
    <n v="4600193507"/>
    <s v="03P424264"/>
    <n v="100500486"/>
    <x v="39"/>
    <s v="1624 NEXTRAN RADIATOR WTR"/>
    <s v="WE"/>
    <n v="90003559"/>
    <s v="19-04-001"/>
    <s v="MIGO_GR"/>
    <n v="40"/>
    <x v="2"/>
    <n v="5080900002"/>
    <s v="RM"/>
  </r>
  <r>
    <x v="1"/>
    <x v="4"/>
    <x v="2"/>
    <x v="0"/>
    <x v="3"/>
    <x v="0"/>
    <x v="2"/>
    <s v=""/>
    <x v="0"/>
    <x v="0"/>
    <x v="63"/>
    <x v="63"/>
    <s v=""/>
    <n v="6430000000"/>
    <x v="22"/>
    <n v="505.93"/>
    <d v="2025-04-16T00:00:00"/>
    <d v="2025-05-13T00:00:00"/>
    <d v="2025-05-13T00:00:00"/>
    <s v="RMR136"/>
    <s v="Ready Mix North Miami"/>
    <s v="RMR136P101"/>
    <x v="56"/>
    <s v="MORRISONR"/>
    <m/>
    <x v="0"/>
    <m/>
    <x v="0"/>
    <n v="5000003510"/>
    <n v="9005298958"/>
    <m/>
    <x v="0"/>
    <m/>
    <s v="KR"/>
    <m/>
    <m/>
    <s v="FB60"/>
    <m/>
    <x v="2"/>
    <n v="3199999999"/>
    <s v="RM"/>
  </r>
  <r>
    <x v="2"/>
    <x v="9"/>
    <x v="2"/>
    <x v="3"/>
    <x v="3"/>
    <x v="0"/>
    <x v="65"/>
    <s v=""/>
    <x v="73"/>
    <x v="0"/>
    <x v="40"/>
    <x v="40"/>
    <s v="Motors"/>
    <n v="6025261001"/>
    <x v="28"/>
    <n v="504.66"/>
    <d v="2025-05-06T00:00:00"/>
    <d v="2025-05-06T00:00:00"/>
    <d v="2025-05-06T00:00:00"/>
    <s v="RMFLMD"/>
    <s v="Ready Mix Miami-Dade Office"/>
    <m/>
    <x v="0"/>
    <s v="SALMONDJ"/>
    <m/>
    <x v="0"/>
    <m/>
    <x v="0"/>
    <n v="4700256825"/>
    <m/>
    <n v="100497774"/>
    <x v="16"/>
    <m/>
    <s v="WA"/>
    <n v="80047752"/>
    <s v="19-06-007"/>
    <s v="COGI"/>
    <m/>
    <x v="2"/>
    <n v="2500000800"/>
    <s v="RM"/>
  </r>
  <r>
    <x v="2"/>
    <x v="9"/>
    <x v="2"/>
    <x v="3"/>
    <x v="1"/>
    <x v="1"/>
    <x v="32"/>
    <s v="450038701530"/>
    <x v="40"/>
    <x v="305"/>
    <x v="34"/>
    <x v="34"/>
    <s v="Hydr control&amp;network"/>
    <n v="6443000006"/>
    <x v="16"/>
    <n v="504"/>
    <d v="2025-05-01T00:00:00"/>
    <d v="2025-05-01T00:00:00"/>
    <d v="2025-05-06T00:00:00"/>
    <s v="RMR166"/>
    <s v="Ready Mix Anderson Road"/>
    <m/>
    <x v="0"/>
    <s v="GONZALEZA"/>
    <n v="1000039325"/>
    <x v="23"/>
    <s v="VEN EXXON OIL CHANGE P.M'"/>
    <x v="40"/>
    <n v="4600178975"/>
    <n v="39893671"/>
    <n v="100497389"/>
    <x v="4"/>
    <s v="VEN EXXON OIL CHANGE P.M'"/>
    <s v="WE"/>
    <n v="90003579"/>
    <s v="19-09-002"/>
    <s v="MIGO_GR"/>
    <n v="30"/>
    <x v="2"/>
    <n v="5080900002"/>
    <s v="RM"/>
  </r>
  <r>
    <x v="1"/>
    <x v="2"/>
    <x v="3"/>
    <x v="0"/>
    <x v="0"/>
    <x v="0"/>
    <x v="2"/>
    <s v=""/>
    <x v="0"/>
    <x v="0"/>
    <x v="105"/>
    <x v="105"/>
    <s v=""/>
    <n v="6413000000"/>
    <x v="34"/>
    <n v="501.18"/>
    <d v="2025-04-23T00:00:00"/>
    <d v="2025-05-13T00:00:00"/>
    <d v="2025-05-13T00:00:00"/>
    <s v="RMFLSC"/>
    <s v="Ready Mix South Coast Office"/>
    <s v="RMFLSCS001"/>
    <x v="95"/>
    <s v="MORRISONR"/>
    <m/>
    <x v="0"/>
    <m/>
    <x v="0"/>
    <n v="5000003507"/>
    <s v="0100534421-408-8"/>
    <m/>
    <x v="0"/>
    <m/>
    <s v="KR"/>
    <m/>
    <m/>
    <s v="FB60"/>
    <m/>
    <x v="2"/>
    <n v="6413000000"/>
    <s v="RM"/>
  </r>
  <r>
    <x v="1"/>
    <x v="5"/>
    <x v="2"/>
    <x v="0"/>
    <x v="4"/>
    <x v="3"/>
    <x v="114"/>
    <s v="450037680110"/>
    <x v="156"/>
    <x v="178"/>
    <x v="15"/>
    <x v="15"/>
    <s v=""/>
    <n v="6400001112"/>
    <x v="7"/>
    <n v="500.52"/>
    <d v="2025-04-04T00:00:00"/>
    <d v="2025-05-09T00:00:00"/>
    <d v="2025-05-09T00:00:00"/>
    <s v="RMR120"/>
    <s v="Ready Mix Greenland"/>
    <s v="RMR120P101"/>
    <x v="14"/>
    <s v="GONZALEZAL"/>
    <n v="1000041814"/>
    <x v="90"/>
    <s v="B030709 - GRE"/>
    <x v="153"/>
    <n v="4600184338"/>
    <s v="B030709"/>
    <m/>
    <x v="0"/>
    <m/>
    <s v="WE"/>
    <m/>
    <m/>
    <s v="ML81N"/>
    <n v="10"/>
    <x v="2"/>
    <n v="5080900000"/>
    <s v="RM"/>
  </r>
  <r>
    <x v="1"/>
    <x v="4"/>
    <x v="2"/>
    <x v="0"/>
    <x v="5"/>
    <x v="4"/>
    <x v="166"/>
    <s v="450040197610"/>
    <x v="242"/>
    <x v="265"/>
    <x v="57"/>
    <x v="57"/>
    <s v=""/>
    <n v="6400000103"/>
    <x v="40"/>
    <n v="500"/>
    <d v="2025-04-28T00:00:00"/>
    <d v="2025-05-09T00:00:00"/>
    <d v="2025-05-09T00:00:00"/>
    <s v="RMR106"/>
    <s v="Ready Mix Ft Pierce"/>
    <s v="RMR106P101"/>
    <x v="53"/>
    <s v="GONZALEZAL"/>
    <n v="1000046305"/>
    <x v="117"/>
    <n v="76579"/>
    <x v="222"/>
    <n v="4600184117"/>
    <n v="76579"/>
    <m/>
    <x v="0"/>
    <s v="APV BY JWOODS"/>
    <s v="WE"/>
    <m/>
    <m/>
    <s v="ML81N"/>
    <n v="10"/>
    <x v="2"/>
    <n v="5080900000"/>
    <s v="RM"/>
  </r>
  <r>
    <x v="1"/>
    <x v="4"/>
    <x v="2"/>
    <x v="0"/>
    <x v="2"/>
    <x v="2"/>
    <x v="153"/>
    <s v="450037353210"/>
    <x v="218"/>
    <x v="240"/>
    <x v="86"/>
    <x v="86"/>
    <s v=""/>
    <n v="6436000002"/>
    <x v="42"/>
    <n v="500"/>
    <d v="2025-05-06T00:00:00"/>
    <d v="2025-05-13T00:00:00"/>
    <d v="2025-05-13T00:00:00"/>
    <s v="RMH101"/>
    <s v="Head Office Florida Ready Mix"/>
    <s v="RMH101P013"/>
    <x v="78"/>
    <s v="ROTHMANR"/>
    <m/>
    <x v="109"/>
    <s v="* DANIEL R. BEATTY"/>
    <x v="207"/>
    <n v="6000037624"/>
    <n v="250302"/>
    <m/>
    <x v="0"/>
    <m/>
    <s v="RE"/>
    <m/>
    <m/>
    <s v="MIRO"/>
    <n v="10"/>
    <x v="2"/>
    <n v="1000040321"/>
    <s v="RM"/>
  </r>
  <r>
    <x v="2"/>
    <x v="10"/>
    <x v="2"/>
    <x v="0"/>
    <x v="6"/>
    <x v="3"/>
    <x v="46"/>
    <s v=""/>
    <x v="0"/>
    <x v="0"/>
    <x v="47"/>
    <x v="47"/>
    <s v=""/>
    <n v="6410000000"/>
    <x v="21"/>
    <n v="499.37"/>
    <d v="2025-05-06T00:00:00"/>
    <d v="2025-05-07T00:00:00"/>
    <d v="2025-05-07T00:00:00"/>
    <s v="RMR124"/>
    <s v="Ready Mix Bunnell"/>
    <s v="RMR124P101"/>
    <x v="43"/>
    <s v="DWARKAS"/>
    <m/>
    <x v="35"/>
    <s v="3,499 KWH 04/04/25-05/06/25"/>
    <x v="0"/>
    <n v="5000003369"/>
    <s v="75973-41499 0525"/>
    <m/>
    <x v="0"/>
    <m/>
    <s v="KR"/>
    <m/>
    <m/>
    <s v="FB60"/>
    <m/>
    <x v="2"/>
    <n v="1000038942"/>
    <s v="RM"/>
  </r>
  <r>
    <x v="1"/>
    <x v="3"/>
    <x v="2"/>
    <x v="2"/>
    <x v="4"/>
    <x v="3"/>
    <x v="7"/>
    <s v=""/>
    <x v="0"/>
    <x v="0"/>
    <x v="23"/>
    <x v="23"/>
    <s v=""/>
    <n v="6414003290"/>
    <x v="9"/>
    <n v="498"/>
    <d v="2025-04-24T00:00:00"/>
    <d v="2025-05-02T00:00:00"/>
    <d v="2025-05-15T00:00:00"/>
    <s v="RMR123"/>
    <s v="Ready Mix McDuff"/>
    <s v="RMR123P015"/>
    <x v="22"/>
    <s v="WILLIAMSONR"/>
    <m/>
    <x v="4"/>
    <s v="PICKUP CHARGE"/>
    <x v="0"/>
    <n v="5000003550"/>
    <n v="123456"/>
    <m/>
    <x v="0"/>
    <s v="* Account7339992 *"/>
    <s v="KR"/>
    <m/>
    <m/>
    <s v="YTG_FIT_MASS_POST"/>
    <m/>
    <x v="2"/>
    <n v="1000038840"/>
    <s v="RM"/>
  </r>
  <r>
    <x v="1"/>
    <x v="1"/>
    <x v="3"/>
    <x v="1"/>
    <x v="2"/>
    <x v="2"/>
    <x v="60"/>
    <s v=""/>
    <x v="0"/>
    <x v="0"/>
    <x v="36"/>
    <x v="36"/>
    <s v=""/>
    <n v="6400000002"/>
    <x v="1"/>
    <n v="497.62"/>
    <d v="2025-03-31T00:00:00"/>
    <d v="2025-05-09T00:00:00"/>
    <d v="2025-05-09T00:00:00"/>
    <s v="RMH101"/>
    <s v="Head Office Florida Ready Mix"/>
    <s v="RMH101S001"/>
    <x v="34"/>
    <s v="WILLIAMSONR"/>
    <m/>
    <x v="49"/>
    <s v="*THE BARTHET FIRM"/>
    <x v="0"/>
    <n v="5000003469"/>
    <n v="99642"/>
    <m/>
    <x v="0"/>
    <m/>
    <s v="KR"/>
    <m/>
    <m/>
    <s v="FB60"/>
    <m/>
    <x v="2"/>
    <n v="1000043880"/>
    <s v="RM"/>
  </r>
  <r>
    <x v="1"/>
    <x v="6"/>
    <x v="2"/>
    <x v="3"/>
    <x v="5"/>
    <x v="4"/>
    <x v="83"/>
    <s v="450039976120"/>
    <x v="280"/>
    <x v="306"/>
    <x v="33"/>
    <x v="33"/>
    <s v=""/>
    <n v="6440000001"/>
    <x v="8"/>
    <n v="496.5"/>
    <d v="2025-05-14T00:00:00"/>
    <d v="2025-05-14T00:00:00"/>
    <d v="2025-05-14T00:00:00"/>
    <s v="RMFLEC"/>
    <s v="Ready Mix East Coast Office"/>
    <m/>
    <x v="0"/>
    <s v="RIVERAJES"/>
    <n v="1000039315"/>
    <x v="68"/>
    <s v="18026 BRIDGESTONE QUOTE 39-NA58027"/>
    <x v="248"/>
    <n v="4600192206"/>
    <s v="39-NA58027"/>
    <n v="100488026"/>
    <x v="139"/>
    <m/>
    <s v="WE"/>
    <m/>
    <s v="18-02-007"/>
    <s v="ML81N"/>
    <n v="20"/>
    <x v="2"/>
    <n v="5080900000"/>
    <s v="RM"/>
  </r>
  <r>
    <x v="1"/>
    <x v="1"/>
    <x v="2"/>
    <x v="1"/>
    <x v="8"/>
    <x v="4"/>
    <x v="157"/>
    <s v="4500373575330"/>
    <x v="222"/>
    <x v="307"/>
    <x v="79"/>
    <x v="79"/>
    <s v=""/>
    <n v="6400000104"/>
    <x v="2"/>
    <n v="496.41"/>
    <d v="2025-04-01T00:00:00"/>
    <d v="2025-05-07T00:00:00"/>
    <d v="2025-05-07T00:00:00"/>
    <s v="RMR169"/>
    <s v="Ready Mix St Cloud"/>
    <s v="RMR169P101"/>
    <x v="71"/>
    <s v="WILLIAMSONR"/>
    <m/>
    <x v="111"/>
    <s v="* THE LAKE DOCTORS"/>
    <x v="210"/>
    <n v="6000036052"/>
    <n v="729782"/>
    <m/>
    <x v="0"/>
    <m/>
    <s v="RE"/>
    <m/>
    <m/>
    <s v="MIRO"/>
    <n v="330"/>
    <x v="2"/>
    <n v="1000040104"/>
    <s v="RM"/>
  </r>
  <r>
    <x v="2"/>
    <x v="9"/>
    <x v="2"/>
    <x v="3"/>
    <x v="5"/>
    <x v="4"/>
    <x v="180"/>
    <s v="450040276110"/>
    <x v="281"/>
    <x v="107"/>
    <x v="33"/>
    <x v="33"/>
    <s v="Car parts &amp; tyres"/>
    <n v="6443000007"/>
    <x v="13"/>
    <n v="495.82"/>
    <d v="2025-05-08T00:00:00"/>
    <d v="2025-05-08T00:00:00"/>
    <d v="2025-05-08T00:00:00"/>
    <s v="RMFLEC"/>
    <s v="Ready Mix East Coast Office"/>
    <m/>
    <x v="0"/>
    <s v="RIVERAJES"/>
    <n v="1000040388"/>
    <x v="125"/>
    <m/>
    <x v="249"/>
    <n v="4600183474"/>
    <s v="IN310122-1"/>
    <n v="100492721"/>
    <x v="140"/>
    <m/>
    <s v="WE"/>
    <n v="90000221"/>
    <s v="19-04-001"/>
    <s v="MIGO_GR"/>
    <n v="10"/>
    <x v="2"/>
    <n v="5080900002"/>
    <s v="RM"/>
  </r>
  <r>
    <x v="2"/>
    <x v="9"/>
    <x v="2"/>
    <x v="3"/>
    <x v="1"/>
    <x v="1"/>
    <x v="181"/>
    <s v=""/>
    <x v="282"/>
    <x v="0"/>
    <x v="8"/>
    <x v="8"/>
    <s v="Car parts &amp; tyres"/>
    <n v="6025261001"/>
    <x v="28"/>
    <n v="493.72"/>
    <d v="2025-05-05T00:00:00"/>
    <d v="2025-05-05T00:00:00"/>
    <d v="2025-05-05T00:00:00"/>
    <s v="RMR166"/>
    <s v="Ready Mix Anderson Road"/>
    <m/>
    <x v="0"/>
    <s v="IVERSONH"/>
    <m/>
    <x v="0"/>
    <m/>
    <x v="0"/>
    <n v="4700253365"/>
    <m/>
    <n v="100497142"/>
    <x v="141"/>
    <m/>
    <s v="WA"/>
    <n v="80050733"/>
    <s v="19-04-001"/>
    <s v="COGI"/>
    <m/>
    <x v="2"/>
    <n v="2500000800"/>
    <s v="RM"/>
  </r>
  <r>
    <x v="1"/>
    <x v="8"/>
    <x v="2"/>
    <x v="0"/>
    <x v="5"/>
    <x v="4"/>
    <x v="22"/>
    <s v=""/>
    <x v="0"/>
    <x v="0"/>
    <x v="91"/>
    <x v="91"/>
    <s v=""/>
    <n v="6120000009"/>
    <x v="12"/>
    <n v="493.46"/>
    <d v="2025-04-30T00:00:00"/>
    <d v="2025-05-01T00:00:00"/>
    <d v="2025-05-07T00:00:00"/>
    <s v="RMFLEC"/>
    <s v="Ready Mix East Coast Office"/>
    <s v="RMFLECP015"/>
    <x v="83"/>
    <s v="DOWNEYV"/>
    <m/>
    <x v="0"/>
    <s v="Unifirst accrual reclass april 25"/>
    <x v="0"/>
    <n v="2200044091"/>
    <s v="PAEZD"/>
    <m/>
    <x v="0"/>
    <s v="Unifirst acc reversed apr"/>
    <s v="AB"/>
    <m/>
    <m/>
    <s v="FB08"/>
    <m/>
    <x v="2"/>
    <n v="5020001990"/>
    <s v="RM"/>
  </r>
  <r>
    <x v="2"/>
    <x v="9"/>
    <x v="2"/>
    <x v="3"/>
    <x v="8"/>
    <x v="4"/>
    <x v="182"/>
    <s v=""/>
    <x v="0"/>
    <x v="0"/>
    <x v="55"/>
    <x v="55"/>
    <s v=""/>
    <n v="6431001005"/>
    <x v="35"/>
    <n v="493.43"/>
    <d v="2025-05-13T00:00:00"/>
    <d v="2025-05-13T00:00:00"/>
    <d v="2025-05-13T00:00:00"/>
    <s v="RMR152"/>
    <s v="Ready Mix South Orange"/>
    <s v="RMR152P101"/>
    <x v="51"/>
    <s v="ROJASD"/>
    <m/>
    <x v="0"/>
    <s v="GC PO-SORM-0160 STAPLS0228745617000001 05/09/2025"/>
    <x v="0"/>
    <n v="1000122564"/>
    <s v="GHOST CARDS"/>
    <m/>
    <x v="0"/>
    <s v="Ghost Cards MAY 2025"/>
    <s v="SA"/>
    <m/>
    <m/>
    <s v="YTG_FIT_MASS_POST"/>
    <m/>
    <x v="2"/>
    <n v="6400000105"/>
    <s v="RM"/>
  </r>
  <r>
    <x v="1"/>
    <x v="2"/>
    <x v="2"/>
    <x v="0"/>
    <x v="3"/>
    <x v="0"/>
    <x v="2"/>
    <s v=""/>
    <x v="0"/>
    <x v="0"/>
    <x v="63"/>
    <x v="63"/>
    <s v=""/>
    <n v="6413000000"/>
    <x v="34"/>
    <n v="491.13"/>
    <d v="2025-04-23T00:00:00"/>
    <d v="2025-05-05T00:00:00"/>
    <d v="2025-05-05T00:00:00"/>
    <s v="RMR136"/>
    <s v="Ready Mix North Miami"/>
    <s v="RMR136P101"/>
    <x v="56"/>
    <s v="MORRISONR"/>
    <m/>
    <x v="0"/>
    <m/>
    <x v="0"/>
    <n v="5000003234"/>
    <s v="0100525038-408-1"/>
    <m/>
    <x v="0"/>
    <m/>
    <s v="KR"/>
    <m/>
    <m/>
    <s v="FB60"/>
    <m/>
    <x v="2"/>
    <n v="6413000000"/>
    <s v="RM"/>
  </r>
  <r>
    <x v="1"/>
    <x v="6"/>
    <x v="2"/>
    <x v="3"/>
    <x v="5"/>
    <x v="4"/>
    <x v="83"/>
    <s v="450040819020"/>
    <x v="283"/>
    <x v="308"/>
    <x v="33"/>
    <x v="33"/>
    <s v=""/>
    <n v="6440000001"/>
    <x v="8"/>
    <n v="488.5"/>
    <d v="2025-05-14T00:00:00"/>
    <d v="2025-05-14T00:00:00"/>
    <d v="2025-05-14T00:00:00"/>
    <s v="RMFLEC"/>
    <s v="Ready Mix East Coast Office"/>
    <m/>
    <x v="0"/>
    <s v="RIVERAJES"/>
    <n v="1000039315"/>
    <x v="68"/>
    <s v="1505 BRIDGESTONE QUOTE 2-NA166898"/>
    <x v="250"/>
    <n v="4600191547"/>
    <s v="2-NA166898"/>
    <n v="100500025"/>
    <x v="142"/>
    <m/>
    <s v="WE"/>
    <m/>
    <s v="18-02-007"/>
    <s v="ML81N"/>
    <n v="20"/>
    <x v="2"/>
    <n v="5080900000"/>
    <s v="RM"/>
  </r>
  <r>
    <x v="2"/>
    <x v="9"/>
    <x v="2"/>
    <x v="3"/>
    <x v="5"/>
    <x v="4"/>
    <x v="183"/>
    <s v="450039942210"/>
    <x v="284"/>
    <x v="107"/>
    <x v="33"/>
    <x v="33"/>
    <s v="Car parts &amp; tyres"/>
    <n v="6443000007"/>
    <x v="13"/>
    <n v="488.2"/>
    <d v="2025-05-15T00:00:00"/>
    <d v="2025-05-15T00:00:00"/>
    <d v="2025-05-15T00:00:00"/>
    <s v="RMFLEC"/>
    <s v="Ready Mix East Coast Office"/>
    <m/>
    <x v="0"/>
    <s v="RIVERAJES"/>
    <n v="1000041153"/>
    <x v="126"/>
    <m/>
    <x v="251"/>
    <n v="4600193616"/>
    <n v="9920"/>
    <n v="100487543"/>
    <x v="143"/>
    <m/>
    <s v="WE"/>
    <n v="90000221"/>
    <s v="19-04-001"/>
    <s v="MIGO_GR"/>
    <n v="10"/>
    <x v="2"/>
    <n v="5080900002"/>
    <s v="RM"/>
  </r>
  <r>
    <x v="1"/>
    <x v="3"/>
    <x v="2"/>
    <x v="2"/>
    <x v="4"/>
    <x v="3"/>
    <x v="7"/>
    <s v=""/>
    <x v="0"/>
    <x v="0"/>
    <x v="23"/>
    <x v="23"/>
    <s v=""/>
    <n v="6414003290"/>
    <x v="9"/>
    <n v="488"/>
    <d v="2025-04-24T00:00:00"/>
    <d v="2025-05-02T00:00:00"/>
    <d v="2025-05-15T00:00:00"/>
    <s v="RMR123"/>
    <s v="Ready Mix McDuff"/>
    <s v="RMR123P015"/>
    <x v="22"/>
    <s v="WILLIAMSONR"/>
    <m/>
    <x v="4"/>
    <s v="HOSE 6X50 LAYFLAT DISCHARGE - QC"/>
    <x v="0"/>
    <n v="5000003550"/>
    <n v="123456"/>
    <m/>
    <x v="0"/>
    <s v="* Account7339992 *"/>
    <s v="KR"/>
    <m/>
    <m/>
    <s v="YTG_FIT_MASS_POST"/>
    <m/>
    <x v="2"/>
    <n v="1000038840"/>
    <s v="RM"/>
  </r>
  <r>
    <x v="2"/>
    <x v="9"/>
    <x v="2"/>
    <x v="3"/>
    <x v="1"/>
    <x v="1"/>
    <x v="45"/>
    <s v="450040268220"/>
    <x v="169"/>
    <x v="193"/>
    <x v="70"/>
    <x v="70"/>
    <s v="Car parts &amp; tyres"/>
    <n v="6443000006"/>
    <x v="16"/>
    <n v="487.63"/>
    <d v="2025-05-02T00:00:00"/>
    <d v="2025-05-02T00:00:00"/>
    <d v="2025-05-05T00:00:00"/>
    <s v="RMR166"/>
    <s v="Ready Mix Anderson Road"/>
    <m/>
    <x v="0"/>
    <s v="GONZALEZA"/>
    <n v="1000041471"/>
    <x v="34"/>
    <s v="23040 NEXTRAN WRNG LIGHTS"/>
    <x v="164"/>
    <n v="4600176074"/>
    <s v="20W27662"/>
    <n v="100492544"/>
    <x v="58"/>
    <s v="23040 NEXTRAN WRNG LIGHTS"/>
    <s v="WE"/>
    <n v="90003559"/>
    <s v="19-04-001"/>
    <s v="MIGO_GR"/>
    <n v="20"/>
    <x v="2"/>
    <n v="5080900002"/>
    <s v="RM"/>
  </r>
  <r>
    <x v="2"/>
    <x v="9"/>
    <x v="2"/>
    <x v="3"/>
    <x v="1"/>
    <x v="1"/>
    <x v="71"/>
    <s v="450040468230"/>
    <x v="285"/>
    <x v="309"/>
    <x v="70"/>
    <x v="70"/>
    <s v="Car parts &amp; tyres"/>
    <n v="6443000006"/>
    <x v="16"/>
    <n v="487.5"/>
    <d v="2025-04-28T00:00:00"/>
    <d v="2025-05-05T00:00:00"/>
    <d v="2025-05-05T00:00:00"/>
    <s v="RMR166"/>
    <s v="Ready Mix Anderson Road"/>
    <m/>
    <x v="0"/>
    <s v="IVERSONH"/>
    <n v="1000040722"/>
    <x v="59"/>
    <s v="VEHICLE PARTS - TIRE"/>
    <x v="252"/>
    <n v="4600177072"/>
    <s v="44-NA56652"/>
    <n v="100495143"/>
    <x v="144"/>
    <s v="VEHICLE PARTS - TIRE"/>
    <s v="WE"/>
    <n v="90000203"/>
    <s v="19-04-001"/>
    <s v="MIGO_GR"/>
    <n v="30"/>
    <x v="2"/>
    <n v="5080900002"/>
    <s v="RM"/>
  </r>
  <r>
    <x v="1"/>
    <x v="6"/>
    <x v="2"/>
    <x v="3"/>
    <x v="5"/>
    <x v="4"/>
    <x v="83"/>
    <s v="450038747130"/>
    <x v="286"/>
    <x v="310"/>
    <x v="33"/>
    <x v="33"/>
    <s v=""/>
    <n v="6440000001"/>
    <x v="8"/>
    <n v="487"/>
    <d v="2025-05-14T00:00:00"/>
    <d v="2025-05-14T00:00:00"/>
    <d v="2025-05-14T00:00:00"/>
    <s v="RMFLEC"/>
    <s v="Ready Mix East Coast Office"/>
    <m/>
    <x v="0"/>
    <s v="RIVERAJES"/>
    <n v="1000039315"/>
    <x v="68"/>
    <s v="1473 BRIDGESTONE QUOTE 17-NA165709"/>
    <x v="253"/>
    <n v="4600192043"/>
    <s v="17-NA165709"/>
    <n v="100471236"/>
    <x v="145"/>
    <m/>
    <s v="WE"/>
    <m/>
    <s v="18-02-007"/>
    <s v="ML81N"/>
    <n v="30"/>
    <x v="2"/>
    <n v="5080900000"/>
    <s v="RM"/>
  </r>
  <r>
    <x v="2"/>
    <x v="9"/>
    <x v="2"/>
    <x v="3"/>
    <x v="1"/>
    <x v="1"/>
    <x v="45"/>
    <s v="450040303540"/>
    <x v="287"/>
    <x v="311"/>
    <x v="8"/>
    <x v="8"/>
    <s v="Car parts &amp; tyres"/>
    <n v="6443000006"/>
    <x v="16"/>
    <n v="486.34"/>
    <d v="2025-05-09T00:00:00"/>
    <d v="2025-05-09T00:00:00"/>
    <d v="2025-05-12T00:00:00"/>
    <s v="RMR166"/>
    <s v="Ready Mix Anderson Road"/>
    <m/>
    <x v="0"/>
    <s v="GONZALEZA"/>
    <n v="1000041471"/>
    <x v="34"/>
    <s v="18005 NEXTRAN Q.420233"/>
    <x v="254"/>
    <n v="4600187714"/>
    <s v="03P420812"/>
    <n v="100493104"/>
    <x v="146"/>
    <s v="18005 NEXTRAN Q.420233"/>
    <s v="WE"/>
    <n v="90003559"/>
    <s v="19-04-001"/>
    <s v="MIGO_GR"/>
    <n v="40"/>
    <x v="2"/>
    <n v="5080900002"/>
    <s v="RM"/>
  </r>
  <r>
    <x v="1"/>
    <x v="2"/>
    <x v="2"/>
    <x v="0"/>
    <x v="7"/>
    <x v="1"/>
    <x v="2"/>
    <s v=""/>
    <x v="0"/>
    <x v="0"/>
    <x v="68"/>
    <x v="68"/>
    <s v=""/>
    <n v="6413000000"/>
    <x v="34"/>
    <n v="484.66"/>
    <d v="2025-04-23T00:00:00"/>
    <d v="2025-05-05T00:00:00"/>
    <d v="2025-05-05T00:00:00"/>
    <s v="RMR156"/>
    <s v="Ready Mix Punta Gorda"/>
    <s v="RMR156P101"/>
    <x v="61"/>
    <s v="MORRISONR"/>
    <m/>
    <x v="0"/>
    <m/>
    <x v="0"/>
    <n v="5000003241"/>
    <s v="0100527081-408-3"/>
    <m/>
    <x v="0"/>
    <m/>
    <s v="KR"/>
    <m/>
    <m/>
    <s v="FB60"/>
    <m/>
    <x v="2"/>
    <n v="3199999999"/>
    <s v="RM"/>
  </r>
  <r>
    <x v="1"/>
    <x v="6"/>
    <x v="2"/>
    <x v="3"/>
    <x v="5"/>
    <x v="4"/>
    <x v="83"/>
    <s v="450038601020"/>
    <x v="288"/>
    <x v="312"/>
    <x v="33"/>
    <x v="33"/>
    <s v=""/>
    <n v="6440000001"/>
    <x v="8"/>
    <n v="484.5"/>
    <d v="2025-05-14T00:00:00"/>
    <d v="2025-05-14T00:00:00"/>
    <d v="2025-05-14T00:00:00"/>
    <s v="RMFLEC"/>
    <s v="Ready Mix East Coast Office"/>
    <m/>
    <x v="0"/>
    <s v="RIVERAJES"/>
    <n v="1000039315"/>
    <x v="68"/>
    <s v="1559 BRIDGESTONE QUOTE 17-NA165621"/>
    <x v="255"/>
    <n v="4600191941"/>
    <s v="17-NA165621"/>
    <n v="100468951"/>
    <x v="147"/>
    <m/>
    <s v="WE"/>
    <m/>
    <s v="18-02-007"/>
    <s v="ML81N"/>
    <n v="20"/>
    <x v="2"/>
    <n v="5080900000"/>
    <s v="RM"/>
  </r>
  <r>
    <x v="2"/>
    <x v="11"/>
    <x v="2"/>
    <x v="0"/>
    <x v="0"/>
    <x v="0"/>
    <x v="75"/>
    <s v="450040931110"/>
    <x v="289"/>
    <x v="313"/>
    <x v="27"/>
    <x v="27"/>
    <s v=""/>
    <n v="6421006000"/>
    <x v="31"/>
    <n v="482.63"/>
    <d v="2025-05-16T00:00:00"/>
    <d v="2025-05-16T00:00:00"/>
    <d v="2025-05-16T00:00:00"/>
    <s v="RMR138"/>
    <s v="Ready Mix Pompano Beach"/>
    <s v="RMR138P101"/>
    <x v="26"/>
    <s v="MARSHS"/>
    <n v="1000039057"/>
    <x v="61"/>
    <s v="Kauffs of Palm Beach Inv 662229"/>
    <x v="256"/>
    <n v="4600195480"/>
    <n v="662229"/>
    <m/>
    <x v="0"/>
    <m/>
    <s v="WE"/>
    <m/>
    <m/>
    <s v="ML81N"/>
    <n v="10"/>
    <x v="2"/>
    <n v="5080900000"/>
    <s v="RM"/>
  </r>
  <r>
    <x v="2"/>
    <x v="9"/>
    <x v="2"/>
    <x v="3"/>
    <x v="6"/>
    <x v="3"/>
    <x v="48"/>
    <s v="450040533620"/>
    <x v="290"/>
    <x v="314"/>
    <x v="24"/>
    <x v="24"/>
    <s v="Car parts &amp; tyres"/>
    <n v="6443000006"/>
    <x v="16"/>
    <n v="481.23"/>
    <d v="2025-04-30T00:00:00"/>
    <d v="2025-05-07T00:00:00"/>
    <d v="2025-05-07T00:00:00"/>
    <s v="RMFLVO"/>
    <s v="Ready Mix Volusia Office"/>
    <m/>
    <x v="0"/>
    <s v="ADORNOK"/>
    <n v="1000038893"/>
    <x v="37"/>
    <m/>
    <x v="257"/>
    <n v="4600180982"/>
    <s v="24-NA253566"/>
    <n v="100495915"/>
    <x v="148"/>
    <m/>
    <s v="WE"/>
    <n v="90000203"/>
    <s v="19-04-001"/>
    <s v="MIGO_GR"/>
    <n v="20"/>
    <x v="2"/>
    <n v="5080900002"/>
    <s v="RM"/>
  </r>
  <r>
    <x v="1"/>
    <x v="1"/>
    <x v="2"/>
    <x v="1"/>
    <x v="3"/>
    <x v="0"/>
    <x v="168"/>
    <s v="450040558820"/>
    <x v="271"/>
    <x v="315"/>
    <x v="92"/>
    <x v="92"/>
    <s v=""/>
    <n v="6400000104"/>
    <x v="2"/>
    <n v="479.38"/>
    <d v="2025-05-02T00:00:00"/>
    <d v="2025-05-06T00:00:00"/>
    <d v="2025-05-06T00:00:00"/>
    <s v="RMR136"/>
    <s v="Ready Mix North Miami"/>
    <s v="RMR136D001"/>
    <x v="84"/>
    <s v="ROZIERN"/>
    <n v="1000055732"/>
    <x v="119"/>
    <m/>
    <x v="241"/>
    <n v="4600178861"/>
    <n v="3137"/>
    <m/>
    <x v="0"/>
    <m/>
    <s v="WE"/>
    <n v="90000189"/>
    <m/>
    <s v="MIGO_GR"/>
    <n v="20"/>
    <x v="2"/>
    <n v="5080900002"/>
    <s v="RM"/>
  </r>
  <r>
    <x v="2"/>
    <x v="9"/>
    <x v="2"/>
    <x v="3"/>
    <x v="1"/>
    <x v="1"/>
    <x v="45"/>
    <s v="450040755630"/>
    <x v="291"/>
    <x v="316"/>
    <x v="8"/>
    <x v="8"/>
    <s v="Car parts &amp; tyres"/>
    <n v="6443000006"/>
    <x v="16"/>
    <n v="478.51"/>
    <d v="2025-05-09T00:00:00"/>
    <d v="2025-05-09T00:00:00"/>
    <d v="2025-05-09T00:00:00"/>
    <s v="RMR166"/>
    <s v="Ready Mix Anderson Road"/>
    <m/>
    <x v="0"/>
    <s v="GONZALEZA"/>
    <n v="1000041471"/>
    <x v="34"/>
    <s v="22088 NEXTRAN PM SENSOR N"/>
    <x v="258"/>
    <n v="4600184196"/>
    <s v="03P423495"/>
    <n v="100498898"/>
    <x v="149"/>
    <s v="22088 NEXTRAN PM SENSOR N"/>
    <s v="WE"/>
    <n v="90003559"/>
    <s v="19-04-001"/>
    <s v="MIGO_GR"/>
    <n v="30"/>
    <x v="2"/>
    <n v="5080900002"/>
    <s v="RM"/>
  </r>
  <r>
    <x v="2"/>
    <x v="9"/>
    <x v="2"/>
    <x v="3"/>
    <x v="1"/>
    <x v="1"/>
    <x v="45"/>
    <s v="450040755640"/>
    <x v="291"/>
    <x v="317"/>
    <x v="8"/>
    <x v="8"/>
    <s v="Car parts &amp; tyres"/>
    <n v="6443000006"/>
    <x v="16"/>
    <n v="478.51"/>
    <d v="2025-05-09T00:00:00"/>
    <d v="2025-05-09T00:00:00"/>
    <d v="2025-05-09T00:00:00"/>
    <s v="RMR166"/>
    <s v="Ready Mix Anderson Road"/>
    <m/>
    <x v="0"/>
    <s v="GONZALEZA"/>
    <n v="1000041471"/>
    <x v="34"/>
    <s v="22088 NEXTRAN PM SENSOR N"/>
    <x v="258"/>
    <n v="4600184196"/>
    <s v="03P423495"/>
    <n v="100498898"/>
    <x v="149"/>
    <s v="22088 NEXTRAN PM SENSOR N"/>
    <s v="WE"/>
    <n v="90003559"/>
    <s v="19-04-001"/>
    <s v="MIGO_GR"/>
    <n v="40"/>
    <x v="2"/>
    <n v="5080900002"/>
    <s v="RM"/>
  </r>
  <r>
    <x v="2"/>
    <x v="9"/>
    <x v="2"/>
    <x v="3"/>
    <x v="3"/>
    <x v="0"/>
    <x v="67"/>
    <s v="450040242410"/>
    <x v="292"/>
    <x v="318"/>
    <x v="46"/>
    <x v="46"/>
    <s v="Car parts &amp; tyres"/>
    <n v="6443000007"/>
    <x v="13"/>
    <n v="477.74"/>
    <d v="2025-04-25T00:00:00"/>
    <d v="2025-05-06T00:00:00"/>
    <d v="2025-05-06T00:00:00"/>
    <s v="RMFLMD"/>
    <s v="Ready Mix Miami-Dade Office"/>
    <m/>
    <x v="0"/>
    <s v="SALMONDJ"/>
    <n v="1000038946"/>
    <x v="55"/>
    <m/>
    <x v="259"/>
    <n v="4600179194"/>
    <n v="9853339197"/>
    <n v="100492277"/>
    <x v="150"/>
    <m/>
    <s v="WE"/>
    <n v="90005046"/>
    <s v="19-04-001"/>
    <s v="MIGO_GR"/>
    <n v="10"/>
    <x v="2"/>
    <n v="5080900002"/>
    <s v="RM"/>
  </r>
  <r>
    <x v="2"/>
    <x v="9"/>
    <x v="2"/>
    <x v="3"/>
    <x v="3"/>
    <x v="0"/>
    <x v="67"/>
    <s v="450040242710"/>
    <x v="293"/>
    <x v="318"/>
    <x v="40"/>
    <x v="40"/>
    <s v="Car parts &amp; tyres"/>
    <n v="6443000007"/>
    <x v="13"/>
    <n v="477.74"/>
    <d v="2025-04-25T00:00:00"/>
    <d v="2025-05-06T00:00:00"/>
    <d v="2025-05-06T00:00:00"/>
    <s v="RMFLMD"/>
    <s v="Ready Mix Miami-Dade Office"/>
    <m/>
    <x v="0"/>
    <s v="SALMONDJ"/>
    <n v="1000038946"/>
    <x v="55"/>
    <m/>
    <x v="260"/>
    <n v="4600179167"/>
    <n v="9853339196"/>
    <n v="100492278"/>
    <x v="151"/>
    <m/>
    <s v="WE"/>
    <n v="90005046"/>
    <s v="19-04-001"/>
    <s v="MIGO_GR"/>
    <n v="10"/>
    <x v="2"/>
    <n v="5080900002"/>
    <s v="RM"/>
  </r>
  <r>
    <x v="1"/>
    <x v="1"/>
    <x v="2"/>
    <x v="1"/>
    <x v="3"/>
    <x v="0"/>
    <x v="168"/>
    <s v="450040558840"/>
    <x v="271"/>
    <x v="319"/>
    <x v="92"/>
    <x v="92"/>
    <s v=""/>
    <n v="6400000104"/>
    <x v="2"/>
    <n v="477.5"/>
    <d v="2025-05-02T00:00:00"/>
    <d v="2025-05-06T00:00:00"/>
    <d v="2025-05-06T00:00:00"/>
    <s v="RMR136"/>
    <s v="Ready Mix North Miami"/>
    <s v="RMR136D001"/>
    <x v="84"/>
    <s v="ROZIERN"/>
    <n v="1000055732"/>
    <x v="119"/>
    <m/>
    <x v="241"/>
    <n v="4600178863"/>
    <n v="3139"/>
    <m/>
    <x v="0"/>
    <m/>
    <s v="WE"/>
    <n v="90000189"/>
    <m/>
    <s v="MIGO_GR"/>
    <n v="40"/>
    <x v="2"/>
    <n v="5080900002"/>
    <s v="RM"/>
  </r>
  <r>
    <x v="1"/>
    <x v="6"/>
    <x v="2"/>
    <x v="3"/>
    <x v="1"/>
    <x v="1"/>
    <x v="83"/>
    <s v="450040753610"/>
    <x v="294"/>
    <x v="320"/>
    <x v="70"/>
    <x v="70"/>
    <s v=""/>
    <n v="6440000001"/>
    <x v="8"/>
    <n v="477"/>
    <d v="2025-05-07T00:00:00"/>
    <d v="2025-05-08T00:00:00"/>
    <d v="2025-05-09T00:00:00"/>
    <s v="RMR166"/>
    <s v="Ready Mix Anderson Road"/>
    <m/>
    <x v="0"/>
    <s v="IVERSONH"/>
    <n v="1000039315"/>
    <x v="68"/>
    <s v="11R22.5BANDAG BRSS"/>
    <x v="261"/>
    <n v="4600183912"/>
    <s v="21-NA172536"/>
    <n v="100498862"/>
    <x v="152"/>
    <s v="11R22.5BANDAG BRSS"/>
    <s v="WE"/>
    <m/>
    <s v="18-02-007"/>
    <s v="ML81N"/>
    <n v="10"/>
    <x v="2"/>
    <n v="5080900000"/>
    <s v="RM"/>
  </r>
  <r>
    <x v="1"/>
    <x v="6"/>
    <x v="2"/>
    <x v="3"/>
    <x v="6"/>
    <x v="3"/>
    <x v="48"/>
    <s v="450040530310"/>
    <x v="295"/>
    <x v="321"/>
    <x v="43"/>
    <x v="43"/>
    <s v=""/>
    <n v="6440000001"/>
    <x v="8"/>
    <n v="476.9"/>
    <d v="2025-05-01T00:00:00"/>
    <d v="2025-05-07T00:00:00"/>
    <d v="2025-05-07T00:00:00"/>
    <s v="RMFLVO"/>
    <s v="Ready Mix Volusia Office"/>
    <m/>
    <x v="0"/>
    <s v="ADORNOK"/>
    <n v="1000038893"/>
    <x v="37"/>
    <s v="JAX MAINT BLVD TIRE 5-NA192954"/>
    <x v="262"/>
    <n v="4600180976"/>
    <s v="5-NA192954"/>
    <n v="100495877"/>
    <x v="153"/>
    <m/>
    <s v="WE"/>
    <m/>
    <s v="18-02-007"/>
    <s v="ML81N"/>
    <n v="10"/>
    <x v="2"/>
    <n v="5080900000"/>
    <s v="RM"/>
  </r>
  <r>
    <x v="2"/>
    <x v="9"/>
    <x v="2"/>
    <x v="3"/>
    <x v="3"/>
    <x v="0"/>
    <x v="184"/>
    <s v=""/>
    <x v="296"/>
    <x v="0"/>
    <x v="40"/>
    <x v="40"/>
    <s v="Car parts &amp; tyres"/>
    <n v="6025261001"/>
    <x v="28"/>
    <n v="476.18"/>
    <d v="2025-05-08T00:00:00"/>
    <d v="2025-05-08T00:00:00"/>
    <d v="2025-05-08T00:00:00"/>
    <s v="RMFLMD"/>
    <s v="Ready Mix Miami-Dade Office"/>
    <m/>
    <x v="0"/>
    <s v="VIGOA"/>
    <m/>
    <x v="0"/>
    <m/>
    <x v="0"/>
    <n v="4700262530"/>
    <m/>
    <n v="100498672"/>
    <x v="154"/>
    <m/>
    <s v="WA"/>
    <n v="80040728"/>
    <s v="19-04-001"/>
    <s v="COGI"/>
    <m/>
    <x v="2"/>
    <n v="2500000800"/>
    <s v="RM"/>
  </r>
  <r>
    <x v="1"/>
    <x v="2"/>
    <x v="2"/>
    <x v="0"/>
    <x v="7"/>
    <x v="1"/>
    <x v="20"/>
    <s v=""/>
    <x v="0"/>
    <x v="0"/>
    <x v="54"/>
    <x v="54"/>
    <s v=""/>
    <n v="6436001000"/>
    <x v="10"/>
    <n v="474.9"/>
    <d v="2025-04-01T00:00:00"/>
    <d v="2025-05-05T00:00:00"/>
    <d v="2025-05-05T00:00:00"/>
    <s v="RMR167"/>
    <s v="Ready Mix Naples"/>
    <s v="RMR167P101"/>
    <x v="50"/>
    <s v="DWARKAS"/>
    <m/>
    <x v="13"/>
    <s v="*REPUBLIC SERVICES INCdba BFI WASTE SERVICES LLC"/>
    <x v="0"/>
    <n v="5000003233"/>
    <n v="20250300"/>
    <m/>
    <x v="0"/>
    <m/>
    <s v="KR"/>
    <m/>
    <m/>
    <s v="YTG_FIT_MASS_POST"/>
    <m/>
    <x v="2"/>
    <n v="1000039776"/>
    <s v="RM"/>
  </r>
  <r>
    <x v="2"/>
    <x v="9"/>
    <x v="2"/>
    <x v="3"/>
    <x v="0"/>
    <x v="0"/>
    <x v="185"/>
    <s v="450031107450"/>
    <x v="297"/>
    <x v="322"/>
    <x v="25"/>
    <x v="25"/>
    <s v=""/>
    <n v="6443000007"/>
    <x v="13"/>
    <n v="471.25"/>
    <d v="2025-05-08T00:00:00"/>
    <d v="2025-05-13T00:00:00"/>
    <d v="2025-05-13T00:00:00"/>
    <s v="RMFLSC"/>
    <s v="Ready Mix South Coast Office"/>
    <s v="RMFLSCP013"/>
    <x v="24"/>
    <s v="GONZALEZAL"/>
    <n v="1000039425"/>
    <x v="127"/>
    <m/>
    <x v="263"/>
    <n v="4600189987"/>
    <n v="341293"/>
    <m/>
    <x v="0"/>
    <m/>
    <s v="WE"/>
    <n v="90003923"/>
    <m/>
    <s v="MIGO_GR"/>
    <n v="50"/>
    <x v="2"/>
    <n v="5080900002"/>
    <s v="RM"/>
  </r>
  <r>
    <x v="1"/>
    <x v="4"/>
    <x v="2"/>
    <x v="0"/>
    <x v="3"/>
    <x v="0"/>
    <x v="186"/>
    <s v=""/>
    <x v="0"/>
    <x v="0"/>
    <x v="62"/>
    <x v="62"/>
    <s v=""/>
    <n v="6436000004"/>
    <x v="41"/>
    <n v="469.96"/>
    <d v="2025-05-13T00:00:00"/>
    <d v="2025-05-13T00:00:00"/>
    <d v="2025-05-13T00:00:00"/>
    <s v="RMFLMD"/>
    <s v="Ready Mix Miami-Dade Office"/>
    <s v="RMFLMDP015"/>
    <x v="55"/>
    <s v="ROJASD"/>
    <m/>
    <x v="0"/>
    <s v="GC PO-MIS-FL1662 AMAZON MKTPL NB4BC6JM0 05/05/2025"/>
    <x v="0"/>
    <n v="1000122564"/>
    <s v="GHOST CARDS"/>
    <m/>
    <x v="0"/>
    <s v="Ghost Cards MAY 2025"/>
    <s v="SA"/>
    <m/>
    <m/>
    <s v="YTG_FIT_MASS_POST"/>
    <m/>
    <x v="2"/>
    <n v="6400000105"/>
    <s v="RM"/>
  </r>
  <r>
    <x v="2"/>
    <x v="9"/>
    <x v="2"/>
    <x v="3"/>
    <x v="1"/>
    <x v="1"/>
    <x v="187"/>
    <s v=""/>
    <x v="0"/>
    <x v="0"/>
    <x v="28"/>
    <x v="28"/>
    <s v=""/>
    <n v="6431001005"/>
    <x v="35"/>
    <n v="469.62"/>
    <d v="2025-05-13T00:00:00"/>
    <d v="2025-05-13T00:00:00"/>
    <d v="2025-05-13T00:00:00"/>
    <s v="RMR168"/>
    <s v="Ready Mix Zephyrhills"/>
    <s v="RMR168P101"/>
    <x v="27"/>
    <s v="ROJASD"/>
    <m/>
    <x v="0"/>
    <s v="GC ZEPH-PO-0099 AMAZON MKTPL NW9FH4L02 05/09/2025"/>
    <x v="0"/>
    <n v="1000122564"/>
    <s v="GHOST CARDS"/>
    <m/>
    <x v="0"/>
    <s v="Ghost Cards MAY 2025"/>
    <s v="SA"/>
    <m/>
    <m/>
    <s v="YTG_FIT_MASS_POST"/>
    <m/>
    <x v="2"/>
    <n v="6400000105"/>
    <s v="RM"/>
  </r>
  <r>
    <x v="1"/>
    <x v="3"/>
    <x v="2"/>
    <x v="2"/>
    <x v="4"/>
    <x v="3"/>
    <x v="7"/>
    <s v=""/>
    <x v="0"/>
    <x v="0"/>
    <x v="23"/>
    <x v="23"/>
    <s v=""/>
    <n v="6414003290"/>
    <x v="9"/>
    <n v="469"/>
    <d v="2025-04-24T00:00:00"/>
    <d v="2025-05-02T00:00:00"/>
    <d v="2025-05-15T00:00:00"/>
    <s v="RMR123"/>
    <s v="Ready Mix McDuff"/>
    <s v="RMR123P015"/>
    <x v="22"/>
    <s v="WILLIAMSONR"/>
    <m/>
    <x v="4"/>
    <s v="INSIDE LABOR"/>
    <x v="0"/>
    <n v="5000003550"/>
    <n v="123456"/>
    <m/>
    <x v="0"/>
    <s v="* Account7339992 *"/>
    <s v="KR"/>
    <m/>
    <m/>
    <s v="YTG_FIT_MASS_POST"/>
    <m/>
    <x v="2"/>
    <n v="1000038840"/>
    <s v="RM"/>
  </r>
  <r>
    <x v="1"/>
    <x v="4"/>
    <x v="2"/>
    <x v="0"/>
    <x v="8"/>
    <x v="4"/>
    <x v="188"/>
    <s v=""/>
    <x v="0"/>
    <x v="0"/>
    <x v="73"/>
    <x v="73"/>
    <s v=""/>
    <n v="6430000000"/>
    <x v="22"/>
    <n v="467.97"/>
    <d v="2025-05-05T00:00:00"/>
    <d v="2025-05-05T00:00:00"/>
    <d v="2025-05-05T00:00:00"/>
    <s v="RMR151"/>
    <s v="Ready Mix Longwood"/>
    <s v="RMR151P101"/>
    <x v="64"/>
    <s v="ROJASD"/>
    <m/>
    <x v="0"/>
    <s v="GC PO-LWRM-1262 STAPLS0228529289000001 05/02/2025"/>
    <x v="0"/>
    <n v="1000092512"/>
    <s v="GHOST CARDS"/>
    <m/>
    <x v="0"/>
    <s v="Ghost Cards MAY 2025"/>
    <s v="SA"/>
    <m/>
    <m/>
    <s v="YTG_FIT_MASS_POST"/>
    <m/>
    <x v="2"/>
    <n v="6431001006"/>
    <s v="RM"/>
  </r>
  <r>
    <x v="1"/>
    <x v="12"/>
    <x v="2"/>
    <x v="3"/>
    <x v="0"/>
    <x v="0"/>
    <x v="45"/>
    <s v="450040894620"/>
    <x v="298"/>
    <x v="323"/>
    <x v="87"/>
    <x v="87"/>
    <s v=""/>
    <n v="6442000003"/>
    <x v="29"/>
    <n v="467.5"/>
    <d v="2025-05-15T00:00:00"/>
    <d v="2025-05-16T00:00:00"/>
    <d v="2025-05-16T00:00:00"/>
    <s v="RMR135"/>
    <s v="Ready Mix Ft Lauderdale"/>
    <s v="RMR135D001"/>
    <x v="79"/>
    <s v="VIGOA"/>
    <n v="1000041471"/>
    <x v="34"/>
    <m/>
    <x v="264"/>
    <n v="4600195446"/>
    <s v="07P234183"/>
    <m/>
    <x v="0"/>
    <m/>
    <s v="WE"/>
    <n v="90004528"/>
    <m/>
    <s v="MIGO_GR"/>
    <n v="20"/>
    <x v="2"/>
    <n v="5080900002"/>
    <s v="RM"/>
  </r>
  <r>
    <x v="1"/>
    <x v="6"/>
    <x v="2"/>
    <x v="3"/>
    <x v="3"/>
    <x v="0"/>
    <x v="168"/>
    <s v="450040420120"/>
    <x v="247"/>
    <x v="324"/>
    <x v="92"/>
    <x v="92"/>
    <s v=""/>
    <n v="6440000001"/>
    <x v="8"/>
    <n v="463.13"/>
    <d v="2025-04-18T00:00:00"/>
    <d v="2025-05-02T00:00:00"/>
    <d v="2025-05-02T00:00:00"/>
    <s v="RMR136"/>
    <s v="Ready Mix North Miami"/>
    <s v="RMR136D001"/>
    <x v="84"/>
    <s v="ROZIERN"/>
    <n v="1000055732"/>
    <x v="119"/>
    <m/>
    <x v="227"/>
    <n v="4600174046"/>
    <n v="3127"/>
    <m/>
    <x v="0"/>
    <m/>
    <s v="WE"/>
    <n v="90000189"/>
    <m/>
    <s v="MIGO_GR"/>
    <n v="20"/>
    <x v="2"/>
    <n v="5080900002"/>
    <s v="RM"/>
  </r>
  <r>
    <x v="1"/>
    <x v="12"/>
    <x v="2"/>
    <x v="3"/>
    <x v="0"/>
    <x v="0"/>
    <x v="5"/>
    <s v="450040165530"/>
    <x v="299"/>
    <x v="325"/>
    <x v="87"/>
    <x v="87"/>
    <s v=""/>
    <n v="6442000003"/>
    <x v="29"/>
    <n v="461.55"/>
    <d v="2025-05-06T00:00:00"/>
    <d v="2025-05-06T00:00:00"/>
    <d v="2025-05-06T00:00:00"/>
    <s v="RMR135"/>
    <s v="Ready Mix Ft Lauderdale"/>
    <s v="RMR135D001"/>
    <x v="79"/>
    <s v="VIGOA"/>
    <n v="1000054762"/>
    <x v="2"/>
    <m/>
    <x v="265"/>
    <n v="4600178967"/>
    <n v="5238620"/>
    <m/>
    <x v="0"/>
    <m/>
    <s v="WE"/>
    <n v="90003911"/>
    <m/>
    <s v="MIGO_GR"/>
    <n v="30"/>
    <x v="2"/>
    <n v="5080900002"/>
    <s v="RM"/>
  </r>
  <r>
    <x v="1"/>
    <x v="2"/>
    <x v="3"/>
    <x v="0"/>
    <x v="4"/>
    <x v="3"/>
    <x v="2"/>
    <s v=""/>
    <x v="0"/>
    <x v="0"/>
    <x v="95"/>
    <x v="95"/>
    <s v=""/>
    <n v="6413000000"/>
    <x v="34"/>
    <n v="459.14"/>
    <d v="2025-04-23T00:00:00"/>
    <d v="2025-05-13T00:00:00"/>
    <d v="2025-05-13T00:00:00"/>
    <s v="RMFLJX"/>
    <s v="Ready Mix Jacksonville Office"/>
    <s v="RMFLJXS001"/>
    <x v="86"/>
    <s v="MORRISONR"/>
    <m/>
    <x v="0"/>
    <m/>
    <x v="0"/>
    <n v="5000003507"/>
    <s v="0100534421-408-8"/>
    <m/>
    <x v="0"/>
    <m/>
    <s v="KR"/>
    <m/>
    <m/>
    <s v="FB60"/>
    <m/>
    <x v="2"/>
    <n v="6413000000"/>
    <s v="RM"/>
  </r>
  <r>
    <x v="1"/>
    <x v="2"/>
    <x v="2"/>
    <x v="0"/>
    <x v="0"/>
    <x v="0"/>
    <x v="2"/>
    <s v=""/>
    <x v="0"/>
    <x v="0"/>
    <x v="27"/>
    <x v="27"/>
    <s v=""/>
    <n v="6413000000"/>
    <x v="34"/>
    <n v="454.66"/>
    <d v="2025-04-23T00:00:00"/>
    <d v="2025-05-05T00:00:00"/>
    <d v="2025-05-05T00:00:00"/>
    <s v="RMR138"/>
    <s v="Ready Mix Pompano Beach"/>
    <s v="RMR138P101"/>
    <x v="26"/>
    <s v="MORRISONR"/>
    <m/>
    <x v="0"/>
    <m/>
    <x v="0"/>
    <n v="5000003241"/>
    <s v="0100527081-408-3"/>
    <m/>
    <x v="0"/>
    <m/>
    <s v="KR"/>
    <m/>
    <m/>
    <s v="FB60"/>
    <m/>
    <x v="2"/>
    <n v="3199999999"/>
    <s v="RM"/>
  </r>
  <r>
    <x v="1"/>
    <x v="5"/>
    <x v="2"/>
    <x v="0"/>
    <x v="3"/>
    <x v="0"/>
    <x v="114"/>
    <s v="450037680110"/>
    <x v="156"/>
    <x v="178"/>
    <x v="13"/>
    <x v="13"/>
    <s v=""/>
    <n v="6400001112"/>
    <x v="7"/>
    <n v="453.37"/>
    <d v="2025-04-29T00:00:00"/>
    <d v="2025-05-12T00:00:00"/>
    <d v="2025-05-12T00:00:00"/>
    <s v="RMR137"/>
    <s v="Ready Mix Pennsuco"/>
    <s v="RMR137P101"/>
    <x v="12"/>
    <s v="GONZALEZAL"/>
    <n v="1000041814"/>
    <x v="90"/>
    <s v="B057748 - PEN"/>
    <x v="153"/>
    <n v="4600188051"/>
    <s v="B057748"/>
    <m/>
    <x v="0"/>
    <m/>
    <s v="WE"/>
    <m/>
    <m/>
    <s v="ML81N"/>
    <n v="10"/>
    <x v="2"/>
    <n v="5080900000"/>
    <s v="RM"/>
  </r>
  <r>
    <x v="1"/>
    <x v="8"/>
    <x v="3"/>
    <x v="0"/>
    <x v="2"/>
    <x v="2"/>
    <x v="42"/>
    <s v=""/>
    <x v="0"/>
    <x v="0"/>
    <x v="36"/>
    <x v="36"/>
    <s v=""/>
    <n v="6432000009"/>
    <x v="37"/>
    <n v="452.9"/>
    <d v="2025-05-13T00:00:00"/>
    <d v="2025-05-13T00:00:00"/>
    <d v="2025-05-14T00:00:00"/>
    <s v="RMH101"/>
    <s v="Head Office Florida Ready Mix"/>
    <s v="RMH101S001"/>
    <x v="34"/>
    <s v="PH0US_REMOTE"/>
    <m/>
    <x v="31"/>
    <s v="*MARK WACHTEL"/>
    <x v="0"/>
    <n v="5000003511"/>
    <s v="EMP EXP-20250513"/>
    <m/>
    <x v="0"/>
    <s v="CONCUR"/>
    <s v="KR"/>
    <m/>
    <m/>
    <m/>
    <m/>
    <x v="2"/>
    <n v="1000038209"/>
    <s v="RM"/>
  </r>
  <r>
    <x v="1"/>
    <x v="5"/>
    <x v="2"/>
    <x v="0"/>
    <x v="8"/>
    <x v="4"/>
    <x v="114"/>
    <s v="450037680110"/>
    <x v="156"/>
    <x v="178"/>
    <x v="79"/>
    <x v="79"/>
    <s v=""/>
    <n v="6400001112"/>
    <x v="7"/>
    <n v="451.57"/>
    <d v="2025-04-09T00:00:00"/>
    <d v="2025-05-12T00:00:00"/>
    <d v="2025-05-12T00:00:00"/>
    <s v="RMR169"/>
    <s v="Ready Mix St Cloud"/>
    <s v="RMR169P101"/>
    <x v="71"/>
    <s v="GONZALEZAL"/>
    <n v="1000041814"/>
    <x v="90"/>
    <s v="A979598 - STC"/>
    <x v="153"/>
    <n v="4600188096"/>
    <s v="A979598"/>
    <m/>
    <x v="0"/>
    <m/>
    <s v="WE"/>
    <m/>
    <m/>
    <s v="ML81N"/>
    <n v="10"/>
    <x v="2"/>
    <n v="5080900000"/>
    <s v="RM"/>
  </r>
  <r>
    <x v="2"/>
    <x v="11"/>
    <x v="2"/>
    <x v="0"/>
    <x v="6"/>
    <x v="3"/>
    <x v="117"/>
    <s v="450040712510"/>
    <x v="300"/>
    <x v="326"/>
    <x v="24"/>
    <x v="24"/>
    <s v=""/>
    <n v="6421006000"/>
    <x v="31"/>
    <n v="450"/>
    <d v="2025-04-03T00:00:00"/>
    <d v="2025-05-07T00:00:00"/>
    <d v="2025-05-07T00:00:00"/>
    <s v="RMFLVO"/>
    <s v="Ready Mix Volusia Office"/>
    <m/>
    <x v="0"/>
    <s v="ADORNOK"/>
    <n v="1000039031"/>
    <x v="93"/>
    <s v="1590 EDGEWATER TOWING 25-45973"/>
    <x v="266"/>
    <n v="4600181269"/>
    <s v="25-45973"/>
    <n v="100498336"/>
    <x v="155"/>
    <m/>
    <s v="WE"/>
    <m/>
    <s v="18-02-007"/>
    <s v="ML81N"/>
    <n v="10"/>
    <x v="2"/>
    <n v="5080900000"/>
    <s v="RM"/>
  </r>
  <r>
    <x v="1"/>
    <x v="6"/>
    <x v="2"/>
    <x v="3"/>
    <x v="5"/>
    <x v="4"/>
    <x v="79"/>
    <s v="450038882740"/>
    <x v="91"/>
    <x v="327"/>
    <x v="57"/>
    <x v="57"/>
    <s v=""/>
    <n v="6440000001"/>
    <x v="8"/>
    <n v="450"/>
    <d v="2025-05-01T00:00:00"/>
    <d v="2025-05-14T00:00:00"/>
    <d v="2025-05-14T00:00:00"/>
    <s v="RMR106"/>
    <s v="Ready Mix Ft Pierce"/>
    <s v="RMR106P101"/>
    <x v="53"/>
    <s v="GONZALEZAL"/>
    <n v="1000043800"/>
    <x v="65"/>
    <n v="1638"/>
    <x v="89"/>
    <n v="4600191667"/>
    <n v="1638"/>
    <m/>
    <x v="0"/>
    <s v="APV ON FILE"/>
    <s v="WE"/>
    <m/>
    <m/>
    <s v="ML81N"/>
    <n v="40"/>
    <x v="2"/>
    <n v="5080900000"/>
    <s v="RM"/>
  </r>
  <r>
    <x v="2"/>
    <x v="9"/>
    <x v="2"/>
    <x v="3"/>
    <x v="1"/>
    <x v="1"/>
    <x v="189"/>
    <s v=""/>
    <x v="301"/>
    <x v="0"/>
    <x v="70"/>
    <x v="70"/>
    <s v="Car parts &amp; tyres"/>
    <n v="6025261001"/>
    <x v="28"/>
    <n v="448.77"/>
    <d v="2025-05-14T00:00:00"/>
    <d v="2025-05-14T00:00:00"/>
    <d v="2025-05-14T00:00:00"/>
    <s v="RMR166"/>
    <s v="Ready Mix Anderson Road"/>
    <m/>
    <x v="0"/>
    <s v="IVERSONH"/>
    <m/>
    <x v="0"/>
    <m/>
    <x v="0"/>
    <n v="4700272478"/>
    <m/>
    <n v="100500769"/>
    <x v="156"/>
    <m/>
    <s v="WA"/>
    <n v="80077494"/>
    <s v="19-04-001"/>
    <s v="COGI"/>
    <m/>
    <x v="2"/>
    <n v="2500000800"/>
    <s v="RM"/>
  </r>
  <r>
    <x v="1"/>
    <x v="4"/>
    <x v="2"/>
    <x v="0"/>
    <x v="8"/>
    <x v="4"/>
    <x v="22"/>
    <s v=""/>
    <x v="0"/>
    <x v="0"/>
    <x v="79"/>
    <x v="79"/>
    <s v=""/>
    <n v="6436001090"/>
    <x v="33"/>
    <n v="447.76"/>
    <d v="2025-04-30T00:00:00"/>
    <d v="2025-05-01T00:00:00"/>
    <d v="2025-05-07T00:00:00"/>
    <s v="RMR169"/>
    <s v="Ready Mix St Cloud"/>
    <s v="RMR169P101"/>
    <x v="71"/>
    <s v="DOWNEYV"/>
    <m/>
    <x v="0"/>
    <s v="Unifirst accrual reclass april 25"/>
    <x v="0"/>
    <n v="2200044091"/>
    <s v="PAEZD"/>
    <m/>
    <x v="0"/>
    <s v="Unifirst acc reversed apr"/>
    <s v="AB"/>
    <m/>
    <m/>
    <s v="FB08"/>
    <m/>
    <x v="2"/>
    <n v="5020001990"/>
    <s v="RM"/>
  </r>
  <r>
    <x v="1"/>
    <x v="2"/>
    <x v="2"/>
    <x v="0"/>
    <x v="0"/>
    <x v="0"/>
    <x v="2"/>
    <s v=""/>
    <x v="0"/>
    <x v="0"/>
    <x v="9"/>
    <x v="9"/>
    <s v=""/>
    <n v="6413000000"/>
    <x v="34"/>
    <n v="447.54"/>
    <d v="2025-04-23T00:00:00"/>
    <d v="2025-05-13T00:00:00"/>
    <d v="2025-05-13T00:00:00"/>
    <s v="RMR135"/>
    <s v="Ready Mix Ft Lauderdale"/>
    <s v="RMR135P101"/>
    <x v="9"/>
    <s v="MORRISONR"/>
    <m/>
    <x v="0"/>
    <m/>
    <x v="0"/>
    <n v="5000003507"/>
    <s v="0100534421-408-8"/>
    <m/>
    <x v="0"/>
    <m/>
    <s v="KR"/>
    <m/>
    <m/>
    <s v="FB60"/>
    <m/>
    <x v="2"/>
    <n v="6413000000"/>
    <s v="RM"/>
  </r>
  <r>
    <x v="2"/>
    <x v="9"/>
    <x v="2"/>
    <x v="3"/>
    <x v="6"/>
    <x v="3"/>
    <x v="45"/>
    <s v="450040340580"/>
    <x v="302"/>
    <x v="328"/>
    <x v="31"/>
    <x v="31"/>
    <s v=""/>
    <n v="6443000007"/>
    <x v="13"/>
    <n v="446.4"/>
    <d v="2025-04-23T00:00:00"/>
    <d v="2025-05-13T00:00:00"/>
    <d v="2025-05-13T00:00:00"/>
    <s v="RMFLVO"/>
    <s v="Ready Mix Volusia Office"/>
    <s v="RMFLVOP015"/>
    <x v="30"/>
    <s v="ADORNOK"/>
    <n v="1000041471"/>
    <x v="34"/>
    <m/>
    <x v="267"/>
    <n v="4600189599"/>
    <s v="01P255147"/>
    <m/>
    <x v="0"/>
    <m/>
    <s v="WE"/>
    <n v="90000221"/>
    <m/>
    <s v="MIGO_GR"/>
    <n v="80"/>
    <x v="2"/>
    <n v="5080900002"/>
    <s v="RM"/>
  </r>
  <r>
    <x v="1"/>
    <x v="4"/>
    <x v="2"/>
    <x v="0"/>
    <x v="4"/>
    <x v="3"/>
    <x v="2"/>
    <s v=""/>
    <x v="0"/>
    <x v="0"/>
    <x v="16"/>
    <x v="16"/>
    <s v=""/>
    <n v="6430000000"/>
    <x v="22"/>
    <n v="445.2"/>
    <d v="2025-04-16T00:00:00"/>
    <d v="2025-05-13T00:00:00"/>
    <d v="2025-05-13T00:00:00"/>
    <s v="RMR118"/>
    <s v="Ready Mix Eastport"/>
    <s v="RMR118P101"/>
    <x v="15"/>
    <s v="MORRISONR"/>
    <m/>
    <x v="0"/>
    <m/>
    <x v="0"/>
    <n v="5000003510"/>
    <n v="9005298958"/>
    <m/>
    <x v="0"/>
    <m/>
    <s v="KR"/>
    <m/>
    <m/>
    <s v="FB60"/>
    <m/>
    <x v="2"/>
    <n v="3199999999"/>
    <s v="RM"/>
  </r>
  <r>
    <x v="2"/>
    <x v="9"/>
    <x v="2"/>
    <x v="3"/>
    <x v="8"/>
    <x v="4"/>
    <x v="68"/>
    <s v="450040423710"/>
    <x v="303"/>
    <x v="329"/>
    <x v="26"/>
    <x v="26"/>
    <s v=""/>
    <n v="6443000007"/>
    <x v="13"/>
    <n v="444.01"/>
    <d v="2025-05-15T00:00:00"/>
    <d v="2025-05-15T00:00:00"/>
    <d v="2025-05-15T00:00:00"/>
    <s v="RMR151"/>
    <s v="Ready Mix Longwood"/>
    <s v="RMR151D001"/>
    <x v="25"/>
    <s v="PHILLIPST"/>
    <n v="1000039151"/>
    <x v="56"/>
    <m/>
    <x v="268"/>
    <n v="4600193476"/>
    <n v="2251190037"/>
    <m/>
    <x v="0"/>
    <m/>
    <s v="WE"/>
    <n v="90000221"/>
    <m/>
    <s v="MIGO_GR"/>
    <n v="10"/>
    <x v="2"/>
    <n v="5080900002"/>
    <s v="RM"/>
  </r>
  <r>
    <x v="1"/>
    <x v="1"/>
    <x v="2"/>
    <x v="1"/>
    <x v="5"/>
    <x v="4"/>
    <x v="190"/>
    <s v="450037353780"/>
    <x v="304"/>
    <x v="330"/>
    <x v="75"/>
    <x v="75"/>
    <s v=""/>
    <n v="6400000104"/>
    <x v="2"/>
    <n v="444"/>
    <d v="2025-04-30T00:00:00"/>
    <d v="2025-05-08T00:00:00"/>
    <d v="2025-05-08T00:00:00"/>
    <s v="RMR101"/>
    <s v="Ready Mix Cocoa"/>
    <s v="RMR101P101"/>
    <x v="67"/>
    <s v="WILLIAMSONR"/>
    <m/>
    <x v="128"/>
    <s v="* FISCHER WEIGHING SYSTEMS"/>
    <x v="269"/>
    <n v="6000036498"/>
    <n v="32521"/>
    <m/>
    <x v="0"/>
    <m/>
    <s v="RE"/>
    <m/>
    <m/>
    <s v="MIRO"/>
    <n v="80"/>
    <x v="2"/>
    <n v="1000038997"/>
    <s v="RM"/>
  </r>
  <r>
    <x v="2"/>
    <x v="9"/>
    <x v="2"/>
    <x v="3"/>
    <x v="5"/>
    <x v="4"/>
    <x v="45"/>
    <s v="450040378710"/>
    <x v="305"/>
    <x v="107"/>
    <x v="39"/>
    <x v="39"/>
    <s v="Car parts &amp; tyres"/>
    <n v="6443000007"/>
    <x v="13"/>
    <n v="442.57"/>
    <d v="2025-05-15T00:00:00"/>
    <d v="2025-05-15T00:00:00"/>
    <d v="2025-05-15T00:00:00"/>
    <s v="RMFLEC"/>
    <s v="Ready Mix East Coast Office"/>
    <m/>
    <x v="0"/>
    <s v="PHILLIPST"/>
    <n v="1000041471"/>
    <x v="34"/>
    <m/>
    <x v="270"/>
    <n v="4600193466"/>
    <s v="08P133725"/>
    <n v="100494058"/>
    <x v="157"/>
    <m/>
    <s v="WE"/>
    <n v="90000221"/>
    <s v="19-04-001"/>
    <s v="MIGO_GR"/>
    <n v="10"/>
    <x v="2"/>
    <n v="5080900002"/>
    <s v="RM"/>
  </r>
  <r>
    <x v="1"/>
    <x v="12"/>
    <x v="2"/>
    <x v="3"/>
    <x v="5"/>
    <x v="4"/>
    <x v="191"/>
    <s v=""/>
    <x v="0"/>
    <x v="0"/>
    <x v="91"/>
    <x v="91"/>
    <s v=""/>
    <n v="6440000002"/>
    <x v="36"/>
    <n v="442.11"/>
    <d v="2025-05-13T00:00:00"/>
    <d v="2025-05-13T00:00:00"/>
    <d v="2025-05-13T00:00:00"/>
    <s v="RMFLEC"/>
    <s v="Ready Mix East Coast Office"/>
    <s v="RMFLECP015"/>
    <x v="83"/>
    <s v="ROJASD"/>
    <m/>
    <x v="0"/>
    <s v="GC PO-EFLRM-TRI2319 MSC INDUSTRIAL SUPPLY 05/08/20"/>
    <x v="0"/>
    <n v="1000122564"/>
    <s v="GHOST CARDS"/>
    <m/>
    <x v="0"/>
    <s v="Ghost Cards MAY 2025"/>
    <s v="SA"/>
    <m/>
    <m/>
    <s v="YTG_FIT_MASS_POST"/>
    <m/>
    <x v="2"/>
    <n v="6400000105"/>
    <s v="RM"/>
  </r>
  <r>
    <x v="1"/>
    <x v="12"/>
    <x v="2"/>
    <x v="3"/>
    <x v="5"/>
    <x v="4"/>
    <x v="192"/>
    <s v=""/>
    <x v="0"/>
    <x v="0"/>
    <x v="91"/>
    <x v="91"/>
    <s v=""/>
    <n v="6440000002"/>
    <x v="36"/>
    <n v="442.1"/>
    <d v="2025-05-13T00:00:00"/>
    <d v="2025-05-13T00:00:00"/>
    <d v="2025-05-13T00:00:00"/>
    <s v="RMFLEC"/>
    <s v="Ready Mix East Coast Office"/>
    <s v="RMFLECP015"/>
    <x v="83"/>
    <s v="ROJASD"/>
    <m/>
    <x v="0"/>
    <s v="GC PO-EFLRM-TRI2351 AMAZON MKTPL NB8RU5ET0 05/05/2"/>
    <x v="0"/>
    <n v="1000122564"/>
    <s v="GHOST CARDS"/>
    <m/>
    <x v="0"/>
    <s v="Ghost Cards MAY 2025"/>
    <s v="SA"/>
    <m/>
    <m/>
    <s v="YTG_FIT_MASS_POST"/>
    <m/>
    <x v="2"/>
    <n v="6400000105"/>
    <s v="RM"/>
  </r>
  <r>
    <x v="1"/>
    <x v="6"/>
    <x v="2"/>
    <x v="3"/>
    <x v="3"/>
    <x v="0"/>
    <x v="50"/>
    <s v="450040423550"/>
    <x v="101"/>
    <x v="331"/>
    <x v="92"/>
    <x v="92"/>
    <s v=""/>
    <n v="6440000001"/>
    <x v="8"/>
    <n v="440"/>
    <d v="2025-04-28T00:00:00"/>
    <d v="2025-05-01T00:00:00"/>
    <d v="2025-05-01T00:00:00"/>
    <s v="RMR136"/>
    <s v="Ready Mix North Miami"/>
    <s v="RMR136D001"/>
    <x v="84"/>
    <s v="ROZIERN"/>
    <n v="1000039098"/>
    <x v="39"/>
    <m/>
    <x v="99"/>
    <n v="4600172865"/>
    <s v="34799-1825"/>
    <m/>
    <x v="0"/>
    <m/>
    <s v="WE"/>
    <n v="90000189"/>
    <m/>
    <s v="MIGO_GR"/>
    <n v="50"/>
    <x v="2"/>
    <n v="5080900002"/>
    <s v="RM"/>
  </r>
  <r>
    <x v="1"/>
    <x v="6"/>
    <x v="2"/>
    <x v="3"/>
    <x v="3"/>
    <x v="0"/>
    <x v="50"/>
    <s v="450040423560"/>
    <x v="101"/>
    <x v="332"/>
    <x v="92"/>
    <x v="92"/>
    <s v=""/>
    <n v="6440000001"/>
    <x v="8"/>
    <n v="440"/>
    <d v="2025-04-28T00:00:00"/>
    <d v="2025-05-01T00:00:00"/>
    <d v="2025-05-01T00:00:00"/>
    <s v="RMR136"/>
    <s v="Ready Mix North Miami"/>
    <s v="RMR136D001"/>
    <x v="84"/>
    <s v="ROZIERN"/>
    <n v="1000039098"/>
    <x v="39"/>
    <m/>
    <x v="99"/>
    <n v="4600172865"/>
    <s v="34799-1825"/>
    <m/>
    <x v="0"/>
    <m/>
    <s v="WE"/>
    <n v="90000189"/>
    <m/>
    <s v="MIGO_GR"/>
    <n v="60"/>
    <x v="2"/>
    <n v="5080900002"/>
    <s v="RM"/>
  </r>
  <r>
    <x v="1"/>
    <x v="1"/>
    <x v="2"/>
    <x v="1"/>
    <x v="1"/>
    <x v="1"/>
    <x v="157"/>
    <s v="4500373575380"/>
    <x v="222"/>
    <x v="333"/>
    <x v="28"/>
    <x v="28"/>
    <s v=""/>
    <n v="6400000104"/>
    <x v="2"/>
    <n v="438.01"/>
    <d v="2025-04-01T00:00:00"/>
    <d v="2025-05-07T00:00:00"/>
    <d v="2025-05-07T00:00:00"/>
    <s v="RMR168"/>
    <s v="Ready Mix Zephyrhills"/>
    <s v="RMR168P101"/>
    <x v="27"/>
    <s v="WILLIAMSONR"/>
    <m/>
    <x v="111"/>
    <s v="* THE LAKE DOCTORS"/>
    <x v="210"/>
    <n v="6000036052"/>
    <n v="729782"/>
    <m/>
    <x v="0"/>
    <m/>
    <s v="RE"/>
    <m/>
    <m/>
    <s v="MIRO"/>
    <n v="380"/>
    <x v="2"/>
    <n v="1000040104"/>
    <s v="RM"/>
  </r>
  <r>
    <x v="1"/>
    <x v="12"/>
    <x v="2"/>
    <x v="3"/>
    <x v="0"/>
    <x v="0"/>
    <x v="193"/>
    <s v="450039547120"/>
    <x v="306"/>
    <x v="334"/>
    <x v="66"/>
    <x v="66"/>
    <s v=""/>
    <n v="6440000002"/>
    <x v="36"/>
    <n v="437.74"/>
    <d v="2025-03-28T00:00:00"/>
    <d v="2025-05-06T00:00:00"/>
    <d v="2025-05-06T00:00:00"/>
    <s v="RMR132"/>
    <s v="Ready Mix Mangonia"/>
    <s v="RMR132P015"/>
    <x v="59"/>
    <s v="ROZIERN"/>
    <n v="1000052138"/>
    <x v="129"/>
    <m/>
    <x v="271"/>
    <n v="4600178911"/>
    <n v="11772"/>
    <m/>
    <x v="0"/>
    <m/>
    <s v="WE"/>
    <n v="90003911"/>
    <m/>
    <s v="MIGO_GR"/>
    <n v="20"/>
    <x v="2"/>
    <n v="5080900002"/>
    <s v="RM"/>
  </r>
  <r>
    <x v="1"/>
    <x v="2"/>
    <x v="3"/>
    <x v="0"/>
    <x v="8"/>
    <x v="4"/>
    <x v="2"/>
    <s v=""/>
    <x v="0"/>
    <x v="0"/>
    <x v="69"/>
    <x v="69"/>
    <s v=""/>
    <n v="6413000000"/>
    <x v="34"/>
    <n v="436.73"/>
    <d v="2025-04-23T00:00:00"/>
    <d v="2025-05-13T00:00:00"/>
    <d v="2025-05-13T00:00:00"/>
    <s v="RMFLOR"/>
    <s v="Ready Mix Orlando Office"/>
    <s v="RMFLORS001"/>
    <x v="62"/>
    <s v="MORRISONR"/>
    <m/>
    <x v="0"/>
    <m/>
    <x v="0"/>
    <n v="5000003507"/>
    <s v="0100534421-408-8"/>
    <m/>
    <x v="0"/>
    <m/>
    <s v="KR"/>
    <m/>
    <m/>
    <s v="FB60"/>
    <m/>
    <x v="2"/>
    <n v="6413000000"/>
    <s v="RM"/>
  </r>
  <r>
    <x v="1"/>
    <x v="1"/>
    <x v="2"/>
    <x v="1"/>
    <x v="0"/>
    <x v="0"/>
    <x v="194"/>
    <s v="450040303910"/>
    <x v="307"/>
    <x v="335"/>
    <x v="87"/>
    <x v="87"/>
    <s v=""/>
    <n v="6400000011"/>
    <x v="5"/>
    <n v="436"/>
    <d v="2025-04-21T00:00:00"/>
    <d v="2025-05-06T00:00:00"/>
    <d v="2025-05-06T00:00:00"/>
    <s v="RMR135"/>
    <s v="Ready Mix Ft Lauderdale"/>
    <s v="RMR135D001"/>
    <x v="79"/>
    <s v="SALMONDJ"/>
    <n v="1000039094"/>
    <x v="130"/>
    <m/>
    <x v="272"/>
    <n v="4600179284"/>
    <n v="150783"/>
    <m/>
    <x v="0"/>
    <m/>
    <s v="WE"/>
    <n v="90000189"/>
    <m/>
    <s v="MIGO_GR"/>
    <n v="10"/>
    <x v="2"/>
    <n v="5080900002"/>
    <s v="RM"/>
  </r>
  <r>
    <x v="1"/>
    <x v="2"/>
    <x v="2"/>
    <x v="0"/>
    <x v="3"/>
    <x v="0"/>
    <x v="2"/>
    <s v=""/>
    <x v="0"/>
    <x v="0"/>
    <x v="63"/>
    <x v="63"/>
    <s v=""/>
    <n v="6413000000"/>
    <x v="34"/>
    <n v="435.87"/>
    <d v="2025-04-23T00:00:00"/>
    <d v="2025-05-13T00:00:00"/>
    <d v="2025-05-13T00:00:00"/>
    <s v="RMR136"/>
    <s v="Ready Mix North Miami"/>
    <s v="RMR136P101"/>
    <x v="56"/>
    <s v="MORRISONR"/>
    <m/>
    <x v="0"/>
    <m/>
    <x v="0"/>
    <n v="5000003507"/>
    <s v="0100534421-408-8"/>
    <m/>
    <x v="0"/>
    <m/>
    <s v="KR"/>
    <m/>
    <m/>
    <s v="FB60"/>
    <m/>
    <x v="2"/>
    <n v="6413000000"/>
    <s v="RM"/>
  </r>
  <r>
    <x v="1"/>
    <x v="6"/>
    <x v="2"/>
    <x v="3"/>
    <x v="1"/>
    <x v="1"/>
    <x v="83"/>
    <s v="450040040210"/>
    <x v="308"/>
    <x v="336"/>
    <x v="70"/>
    <x v="70"/>
    <s v=""/>
    <n v="6440000001"/>
    <x v="8"/>
    <n v="435"/>
    <d v="2025-05-01T00:00:00"/>
    <d v="2025-05-02T00:00:00"/>
    <d v="2025-05-09T00:00:00"/>
    <s v="RMR166"/>
    <s v="Ready Mix Anderson Road"/>
    <m/>
    <x v="0"/>
    <s v="IVERSONH"/>
    <n v="1000039315"/>
    <x v="68"/>
    <s v="1569 BRIDGESTONE 11R22.5BANDAG BDV 56140"/>
    <x v="273"/>
    <n v="4600184223"/>
    <s v="44-NA56140"/>
    <n v="100489124"/>
    <x v="158"/>
    <s v="1569 BRIDGESTONE 11R22.5B"/>
    <s v="WE"/>
    <m/>
    <s v="18-02-007"/>
    <s v="ML81N"/>
    <n v="10"/>
    <x v="2"/>
    <n v="5080900000"/>
    <s v="RM"/>
  </r>
  <r>
    <x v="2"/>
    <x v="9"/>
    <x v="2"/>
    <x v="3"/>
    <x v="5"/>
    <x v="4"/>
    <x v="83"/>
    <s v="450039162110"/>
    <x v="309"/>
    <x v="212"/>
    <x v="33"/>
    <x v="33"/>
    <s v="Car parts &amp; tyres"/>
    <n v="6443000007"/>
    <x v="13"/>
    <n v="435"/>
    <d v="2025-05-14T00:00:00"/>
    <d v="2025-05-14T00:00:00"/>
    <d v="2025-05-14T00:00:00"/>
    <s v="RMFLEC"/>
    <s v="Ready Mix East Coast Office"/>
    <m/>
    <x v="0"/>
    <s v="RIVERAJES"/>
    <n v="1000039315"/>
    <x v="68"/>
    <m/>
    <x v="274"/>
    <n v="4600192115"/>
    <s v="2-NA568780"/>
    <n v="100476562"/>
    <x v="159"/>
    <m/>
    <s v="WE"/>
    <n v="90005007"/>
    <s v="19-04-001"/>
    <s v="MIGO_GR"/>
    <n v="10"/>
    <x v="2"/>
    <n v="5080900002"/>
    <s v="RM"/>
  </r>
  <r>
    <x v="1"/>
    <x v="8"/>
    <x v="2"/>
    <x v="0"/>
    <x v="2"/>
    <x v="2"/>
    <x v="121"/>
    <s v=""/>
    <x v="0"/>
    <x v="0"/>
    <x v="90"/>
    <x v="90"/>
    <s v=""/>
    <n v="6420090000"/>
    <x v="39"/>
    <n v="434.4"/>
    <d v="2025-05-06T00:00:00"/>
    <d v="2025-05-06T00:00:00"/>
    <d v="2025-05-07T00:00:00"/>
    <s v="RMH101"/>
    <s v="Head Office Florida Ready Mix"/>
    <s v="RMH101P017"/>
    <x v="82"/>
    <s v="PH0US_REMOTE"/>
    <m/>
    <x v="95"/>
    <s v="*SOO DUCK HWANG"/>
    <x v="0"/>
    <n v="5000003353"/>
    <s v="EMP EXP-20250506"/>
    <m/>
    <x v="0"/>
    <s v="CONCUR"/>
    <s v="KR"/>
    <m/>
    <m/>
    <m/>
    <m/>
    <x v="2"/>
    <n v="1000038494"/>
    <s v="RM"/>
  </r>
  <r>
    <x v="1"/>
    <x v="6"/>
    <x v="2"/>
    <x v="3"/>
    <x v="1"/>
    <x v="1"/>
    <x v="164"/>
    <s v="450040826630"/>
    <x v="310"/>
    <x v="337"/>
    <x v="70"/>
    <x v="70"/>
    <s v=""/>
    <n v="6440000001"/>
    <x v="8"/>
    <n v="434.14"/>
    <d v="2025-05-12T00:00:00"/>
    <d v="2025-05-12T00:00:00"/>
    <d v="2025-05-13T00:00:00"/>
    <s v="RMR166"/>
    <s v="Ready Mix Anderson Road"/>
    <m/>
    <x v="0"/>
    <s v="IVERSONH"/>
    <n v="1000039135"/>
    <x v="116"/>
    <s v="21059 OIL CHANGE SERVICES P.M'S VEN55101"/>
    <x v="220"/>
    <n v="4600189861"/>
    <n v="55101"/>
    <n v="100500084"/>
    <x v="160"/>
    <s v="21059 OIL CHANGE SERVICES"/>
    <s v="WE"/>
    <m/>
    <s v="18-02-007"/>
    <s v="ML81N"/>
    <n v="30"/>
    <x v="2"/>
    <n v="5080900000"/>
    <s v="RM"/>
  </r>
  <r>
    <x v="1"/>
    <x v="6"/>
    <x v="2"/>
    <x v="3"/>
    <x v="1"/>
    <x v="1"/>
    <x v="164"/>
    <s v="450040826640"/>
    <x v="311"/>
    <x v="338"/>
    <x v="70"/>
    <x v="70"/>
    <s v=""/>
    <n v="6440000001"/>
    <x v="8"/>
    <n v="434.14"/>
    <d v="2025-05-12T00:00:00"/>
    <d v="2025-05-12T00:00:00"/>
    <d v="2025-05-13T00:00:00"/>
    <s v="RMR166"/>
    <s v="Ready Mix Anderson Road"/>
    <m/>
    <x v="0"/>
    <s v="IVERSONH"/>
    <n v="1000039135"/>
    <x v="116"/>
    <s v="21056 OIL CHANGE SERVICES P.M'S VEN55101"/>
    <x v="220"/>
    <n v="4600189864"/>
    <n v="55101"/>
    <n v="100500085"/>
    <x v="161"/>
    <s v="21056 OIL CHANGE SERVICES"/>
    <s v="WE"/>
    <m/>
    <s v="18-02-007"/>
    <s v="ML81N"/>
    <n v="40"/>
    <x v="2"/>
    <n v="5080900000"/>
    <s v="RM"/>
  </r>
  <r>
    <x v="1"/>
    <x v="6"/>
    <x v="2"/>
    <x v="3"/>
    <x v="1"/>
    <x v="1"/>
    <x v="164"/>
    <s v="450040826650"/>
    <x v="312"/>
    <x v="339"/>
    <x v="8"/>
    <x v="8"/>
    <s v=""/>
    <n v="6440000001"/>
    <x v="8"/>
    <n v="434.14"/>
    <d v="2025-05-12T00:00:00"/>
    <d v="2025-05-12T00:00:00"/>
    <d v="2025-05-13T00:00:00"/>
    <s v="RMR166"/>
    <s v="Ready Mix Anderson Road"/>
    <m/>
    <x v="0"/>
    <s v="IVERSONH"/>
    <n v="1000039135"/>
    <x v="116"/>
    <s v="21049 OIL CHANGE SERVICES P.M'S VEN55101"/>
    <x v="220"/>
    <n v="4600189867"/>
    <n v="55101"/>
    <n v="100500086"/>
    <x v="162"/>
    <s v="21049 OIL CHANGE SERVICES"/>
    <s v="WE"/>
    <m/>
    <s v="18-02-007"/>
    <s v="ML81N"/>
    <n v="50"/>
    <x v="2"/>
    <n v="5080900000"/>
    <s v="RM"/>
  </r>
  <r>
    <x v="1"/>
    <x v="6"/>
    <x v="2"/>
    <x v="3"/>
    <x v="1"/>
    <x v="1"/>
    <x v="164"/>
    <s v="450040826660"/>
    <x v="313"/>
    <x v="340"/>
    <x v="8"/>
    <x v="8"/>
    <s v=""/>
    <n v="6440000001"/>
    <x v="8"/>
    <n v="434.14"/>
    <d v="2025-05-12T00:00:00"/>
    <d v="2025-05-12T00:00:00"/>
    <d v="2025-05-13T00:00:00"/>
    <s v="RMR166"/>
    <s v="Ready Mix Anderson Road"/>
    <m/>
    <x v="0"/>
    <s v="IVERSONH"/>
    <n v="1000039135"/>
    <x v="116"/>
    <s v="21045 OIL CHANGE SERVICES P.M'S VEN55101"/>
    <x v="220"/>
    <n v="4600189868"/>
    <n v="55101"/>
    <n v="100500088"/>
    <x v="163"/>
    <s v="21045 OIL CHANGE SERVICES"/>
    <s v="WE"/>
    <m/>
    <s v="18-02-007"/>
    <s v="ML81N"/>
    <n v="60"/>
    <x v="2"/>
    <n v="5080900000"/>
    <s v="RM"/>
  </r>
  <r>
    <x v="1"/>
    <x v="6"/>
    <x v="2"/>
    <x v="3"/>
    <x v="1"/>
    <x v="1"/>
    <x v="164"/>
    <s v="450040828240"/>
    <x v="314"/>
    <x v="341"/>
    <x v="70"/>
    <x v="70"/>
    <s v=""/>
    <n v="6440000001"/>
    <x v="8"/>
    <n v="434.14"/>
    <d v="2025-05-12T00:00:00"/>
    <d v="2025-05-12T00:00:00"/>
    <d v="2025-05-13T00:00:00"/>
    <s v="RMR166"/>
    <s v="Ready Mix Anderson Road"/>
    <m/>
    <x v="0"/>
    <s v="IVERSONH"/>
    <n v="1000039135"/>
    <x v="116"/>
    <s v="21060 OIL CHANGE SERVICES P.M'S PTG55104"/>
    <x v="218"/>
    <n v="4600189890"/>
    <n v="55104"/>
    <n v="100500122"/>
    <x v="164"/>
    <s v="21060 OIL CHANGE SERVICES"/>
    <s v="WE"/>
    <m/>
    <s v="18-02-007"/>
    <s v="ML81N"/>
    <n v="40"/>
    <x v="2"/>
    <n v="5080900000"/>
    <s v="RM"/>
  </r>
  <r>
    <x v="1"/>
    <x v="6"/>
    <x v="2"/>
    <x v="3"/>
    <x v="1"/>
    <x v="1"/>
    <x v="164"/>
    <s v="450040828250"/>
    <x v="315"/>
    <x v="342"/>
    <x v="70"/>
    <x v="70"/>
    <s v=""/>
    <n v="6440000001"/>
    <x v="8"/>
    <n v="434.14"/>
    <d v="2025-05-12T00:00:00"/>
    <d v="2025-05-12T00:00:00"/>
    <d v="2025-05-13T00:00:00"/>
    <s v="RMR166"/>
    <s v="Ready Mix Anderson Road"/>
    <m/>
    <x v="0"/>
    <s v="IVERSONH"/>
    <n v="1000039135"/>
    <x v="116"/>
    <s v="21048 OIL CHANGE SERVICES P.M'S PTG55104"/>
    <x v="218"/>
    <n v="4600189891"/>
    <n v="55104"/>
    <n v="100500123"/>
    <x v="165"/>
    <s v="21048 OIL CHANGE SERVICES"/>
    <s v="WE"/>
    <m/>
    <s v="18-02-007"/>
    <s v="ML81N"/>
    <n v="50"/>
    <x v="2"/>
    <n v="5080900000"/>
    <s v="RM"/>
  </r>
  <r>
    <x v="1"/>
    <x v="6"/>
    <x v="2"/>
    <x v="3"/>
    <x v="1"/>
    <x v="1"/>
    <x v="164"/>
    <s v="450040892250"/>
    <x v="316"/>
    <x v="343"/>
    <x v="70"/>
    <x v="70"/>
    <s v=""/>
    <n v="6440000001"/>
    <x v="8"/>
    <n v="434.14"/>
    <d v="2025-05-13T00:00:00"/>
    <d v="2025-05-13T00:00:00"/>
    <d v="2025-05-14T00:00:00"/>
    <s v="RMR166"/>
    <s v="Ready Mix Anderson Road"/>
    <m/>
    <x v="0"/>
    <s v="IVERSONH"/>
    <n v="1000039135"/>
    <x v="116"/>
    <s v="21064 OIL CHANGE SERVICES P.M'S MNL55115"/>
    <x v="219"/>
    <n v="4600191640"/>
    <n v="55115"/>
    <n v="100500852"/>
    <x v="166"/>
    <s v="21064 OIL CHANGE SERVICES"/>
    <s v="WE"/>
    <m/>
    <s v="18-02-007"/>
    <s v="ML81N"/>
    <n v="50"/>
    <x v="2"/>
    <n v="5080900000"/>
    <s v="RM"/>
  </r>
  <r>
    <x v="1"/>
    <x v="6"/>
    <x v="2"/>
    <x v="3"/>
    <x v="1"/>
    <x v="1"/>
    <x v="164"/>
    <s v="450040892260"/>
    <x v="317"/>
    <x v="344"/>
    <x v="70"/>
    <x v="70"/>
    <s v=""/>
    <n v="6440000001"/>
    <x v="8"/>
    <n v="434.14"/>
    <d v="2025-05-13T00:00:00"/>
    <d v="2025-05-13T00:00:00"/>
    <d v="2025-05-14T00:00:00"/>
    <s v="RMR166"/>
    <s v="Ready Mix Anderson Road"/>
    <m/>
    <x v="0"/>
    <s v="IVERSONH"/>
    <n v="1000039135"/>
    <x v="116"/>
    <s v="21061 OIL CHANGE SERVICES P.M'S MNL55115"/>
    <x v="219"/>
    <n v="4600191643"/>
    <n v="55115"/>
    <n v="100500854"/>
    <x v="167"/>
    <s v="21061 OIL CHANGE SERVICES"/>
    <s v="WE"/>
    <m/>
    <s v="18-02-007"/>
    <s v="ML81N"/>
    <n v="60"/>
    <x v="2"/>
    <n v="5080900000"/>
    <s v="RM"/>
  </r>
  <r>
    <x v="1"/>
    <x v="6"/>
    <x v="2"/>
    <x v="3"/>
    <x v="1"/>
    <x v="1"/>
    <x v="164"/>
    <s v="450040892270"/>
    <x v="318"/>
    <x v="345"/>
    <x v="70"/>
    <x v="70"/>
    <s v=""/>
    <n v="6440000001"/>
    <x v="8"/>
    <n v="434.14"/>
    <d v="2025-05-13T00:00:00"/>
    <d v="2025-05-13T00:00:00"/>
    <d v="2025-05-14T00:00:00"/>
    <s v="RMR166"/>
    <s v="Ready Mix Anderson Road"/>
    <m/>
    <x v="0"/>
    <s v="IVERSONH"/>
    <n v="1000039135"/>
    <x v="116"/>
    <s v="21044 OIL CHANGE SERVICES P.M'S MNL55115"/>
    <x v="219"/>
    <n v="4600191645"/>
    <n v="55115"/>
    <n v="100500856"/>
    <x v="168"/>
    <s v="21044 OIL CHANGE SERVICES"/>
    <s v="WE"/>
    <m/>
    <s v="18-02-007"/>
    <s v="ML81N"/>
    <n v="70"/>
    <x v="2"/>
    <n v="5080900000"/>
    <s v="RM"/>
  </r>
  <r>
    <x v="1"/>
    <x v="6"/>
    <x v="2"/>
    <x v="3"/>
    <x v="1"/>
    <x v="1"/>
    <x v="164"/>
    <s v="450040935930"/>
    <x v="319"/>
    <x v="346"/>
    <x v="70"/>
    <x v="70"/>
    <s v=""/>
    <n v="6440000001"/>
    <x v="8"/>
    <n v="434.14"/>
    <d v="2025-05-15T00:00:00"/>
    <d v="2025-05-15T00:00:00"/>
    <d v="2025-05-16T00:00:00"/>
    <s v="RMR166"/>
    <s v="Ready Mix Anderson Road"/>
    <m/>
    <x v="0"/>
    <s v="IVERSONH"/>
    <n v="1000039135"/>
    <x v="116"/>
    <s v="21073 OIL CHANGE SERVICES P.M'S NAP55120"/>
    <x v="275"/>
    <n v="4600195890"/>
    <n v="55120"/>
    <n v="100501359"/>
    <x v="169"/>
    <s v="21073 OIL CHANGE SERVICES"/>
    <s v="WE"/>
    <m/>
    <s v="18-02-007"/>
    <s v="ML81N"/>
    <n v="30"/>
    <x v="2"/>
    <n v="5080900000"/>
    <s v="RM"/>
  </r>
  <r>
    <x v="1"/>
    <x v="6"/>
    <x v="2"/>
    <x v="3"/>
    <x v="1"/>
    <x v="1"/>
    <x v="164"/>
    <s v="450040935940"/>
    <x v="320"/>
    <x v="347"/>
    <x v="70"/>
    <x v="70"/>
    <s v=""/>
    <n v="6440000001"/>
    <x v="8"/>
    <n v="434.14"/>
    <d v="2025-05-15T00:00:00"/>
    <d v="2025-05-15T00:00:00"/>
    <d v="2025-05-16T00:00:00"/>
    <s v="RMR166"/>
    <s v="Ready Mix Anderson Road"/>
    <m/>
    <x v="0"/>
    <s v="IVERSONH"/>
    <n v="1000039135"/>
    <x v="116"/>
    <s v="21072 OIL CHANGE SERVICES P.M'S NAP55120"/>
    <x v="275"/>
    <n v="4600195891"/>
    <n v="55120"/>
    <n v="100501360"/>
    <x v="170"/>
    <s v="21072 OIL CHANGE SERVICES"/>
    <s v="WE"/>
    <m/>
    <s v="18-02-007"/>
    <s v="ML81N"/>
    <n v="40"/>
    <x v="2"/>
    <n v="5080900000"/>
    <s v="RM"/>
  </r>
  <r>
    <x v="1"/>
    <x v="6"/>
    <x v="2"/>
    <x v="3"/>
    <x v="1"/>
    <x v="1"/>
    <x v="164"/>
    <s v="450040935950"/>
    <x v="321"/>
    <x v="348"/>
    <x v="70"/>
    <x v="70"/>
    <s v=""/>
    <n v="6440000001"/>
    <x v="8"/>
    <n v="434.14"/>
    <d v="2025-05-15T00:00:00"/>
    <d v="2025-05-15T00:00:00"/>
    <d v="2025-05-16T00:00:00"/>
    <s v="RMR166"/>
    <s v="Ready Mix Anderson Road"/>
    <m/>
    <x v="0"/>
    <s v="IVERSONH"/>
    <n v="1000039135"/>
    <x v="116"/>
    <s v="21043 OIL CHANGE SERVICES P.M'S NAP55120"/>
    <x v="275"/>
    <n v="4600195893"/>
    <n v="55120"/>
    <n v="100501361"/>
    <x v="171"/>
    <s v="21043 OIL CHANGE SERVICES"/>
    <s v="WE"/>
    <m/>
    <s v="18-02-007"/>
    <s v="ML81N"/>
    <n v="50"/>
    <x v="2"/>
    <n v="5080900000"/>
    <s v="RM"/>
  </r>
  <r>
    <x v="1"/>
    <x v="6"/>
    <x v="2"/>
    <x v="3"/>
    <x v="1"/>
    <x v="1"/>
    <x v="164"/>
    <s v="450040935960"/>
    <x v="322"/>
    <x v="349"/>
    <x v="70"/>
    <x v="70"/>
    <s v=""/>
    <n v="6440000001"/>
    <x v="8"/>
    <n v="434.14"/>
    <d v="2025-05-15T00:00:00"/>
    <d v="2025-05-15T00:00:00"/>
    <d v="2025-05-16T00:00:00"/>
    <s v="RMR166"/>
    <s v="Ready Mix Anderson Road"/>
    <m/>
    <x v="0"/>
    <s v="IVERSONH"/>
    <n v="1000039135"/>
    <x v="116"/>
    <s v="21040 OIL CHANGE SERVICES P.M'S NAP55120"/>
    <x v="275"/>
    <n v="4600195895"/>
    <n v="55120"/>
    <n v="100501362"/>
    <x v="172"/>
    <s v="21040 OIL CHANGE SERVICES"/>
    <s v="WE"/>
    <m/>
    <s v="18-02-007"/>
    <s v="ML81N"/>
    <n v="60"/>
    <x v="2"/>
    <n v="5080900000"/>
    <s v="RM"/>
  </r>
  <r>
    <x v="1"/>
    <x v="1"/>
    <x v="2"/>
    <x v="1"/>
    <x v="8"/>
    <x v="4"/>
    <x v="157"/>
    <s v="4500373575370"/>
    <x v="222"/>
    <x v="350"/>
    <x v="49"/>
    <x v="49"/>
    <s v=""/>
    <n v="6400000104"/>
    <x v="2"/>
    <n v="431.52"/>
    <d v="2025-04-01T00:00:00"/>
    <d v="2025-05-07T00:00:00"/>
    <d v="2025-05-07T00:00:00"/>
    <s v="RMR153"/>
    <s v="Ready Mix Winter Garden"/>
    <s v="RMR153P101"/>
    <x v="45"/>
    <s v="WILLIAMSONR"/>
    <m/>
    <x v="111"/>
    <s v="* THE LAKE DOCTORS"/>
    <x v="210"/>
    <n v="6000036052"/>
    <n v="729782"/>
    <m/>
    <x v="0"/>
    <m/>
    <s v="RE"/>
    <m/>
    <m/>
    <s v="MIRO"/>
    <n v="370"/>
    <x v="2"/>
    <n v="1000040104"/>
    <s v="RM"/>
  </r>
  <r>
    <x v="1"/>
    <x v="12"/>
    <x v="2"/>
    <x v="3"/>
    <x v="0"/>
    <x v="0"/>
    <x v="195"/>
    <s v="450040619910"/>
    <x v="323"/>
    <x v="351"/>
    <x v="29"/>
    <x v="29"/>
    <s v=""/>
    <n v="6431001003"/>
    <x v="25"/>
    <n v="430.95"/>
    <d v="2025-05-14T00:00:00"/>
    <d v="2025-05-16T00:00:00"/>
    <d v="2025-05-16T00:00:00"/>
    <s v="RMR132"/>
    <s v="Ready Mix Mangonia"/>
    <s v="RMR132P101"/>
    <x v="28"/>
    <s v="ROZIERN"/>
    <n v="1000039458"/>
    <x v="131"/>
    <m/>
    <x v="276"/>
    <n v="4600195579"/>
    <n v="9152288"/>
    <m/>
    <x v="0"/>
    <m/>
    <s v="WE"/>
    <n v="90003579"/>
    <m/>
    <s v="MIGO_GR"/>
    <n v="10"/>
    <x v="2"/>
    <n v="5080900002"/>
    <s v="RM"/>
  </r>
  <r>
    <x v="1"/>
    <x v="1"/>
    <x v="2"/>
    <x v="1"/>
    <x v="5"/>
    <x v="4"/>
    <x v="190"/>
    <s v="450037353770"/>
    <x v="304"/>
    <x v="352"/>
    <x v="52"/>
    <x v="52"/>
    <s v=""/>
    <n v="6400000104"/>
    <x v="2"/>
    <n v="428"/>
    <d v="2025-04-30T00:00:00"/>
    <d v="2025-05-08T00:00:00"/>
    <d v="2025-05-08T00:00:00"/>
    <s v="RMR102"/>
    <s v="Ready Mix Melbourne"/>
    <s v="RMR102P101"/>
    <x v="48"/>
    <s v="WILLIAMSONR"/>
    <m/>
    <x v="128"/>
    <s v="* FISCHER WEIGHING SYSTEMS"/>
    <x v="269"/>
    <n v="6000036493"/>
    <n v="32523"/>
    <m/>
    <x v="0"/>
    <m/>
    <s v="RE"/>
    <m/>
    <m/>
    <s v="MIRO"/>
    <n v="70"/>
    <x v="2"/>
    <n v="1000038997"/>
    <s v="RM"/>
  </r>
  <r>
    <x v="1"/>
    <x v="2"/>
    <x v="2"/>
    <x v="0"/>
    <x v="0"/>
    <x v="0"/>
    <x v="196"/>
    <s v=""/>
    <x v="0"/>
    <x v="0"/>
    <x v="51"/>
    <x v="51"/>
    <s v=""/>
    <n v="6412000100"/>
    <x v="3"/>
    <n v="427.65"/>
    <d v="2025-04-29T00:00:00"/>
    <d v="2025-05-07T00:00:00"/>
    <d v="2025-05-07T00:00:00"/>
    <s v="RMR131"/>
    <s v="Ready Mix Delray Beach"/>
    <s v="RMR131P101"/>
    <x v="47"/>
    <s v="DWARKAS"/>
    <m/>
    <x v="132"/>
    <s v="89 GAL 03/26/25-04/25/25"/>
    <x v="0"/>
    <n v="5000003361"/>
    <s v="66395315920 0425"/>
    <m/>
    <x v="0"/>
    <m/>
    <s v="KR"/>
    <m/>
    <m/>
    <s v="FB60"/>
    <m/>
    <x v="2"/>
    <n v="1000039069"/>
    <s v="RM"/>
  </r>
  <r>
    <x v="1"/>
    <x v="6"/>
    <x v="2"/>
    <x v="3"/>
    <x v="1"/>
    <x v="1"/>
    <x v="83"/>
    <s v="450040615210"/>
    <x v="324"/>
    <x v="189"/>
    <x v="8"/>
    <x v="8"/>
    <s v=""/>
    <n v="6440000001"/>
    <x v="8"/>
    <n v="427"/>
    <d v="2025-04-22T00:00:00"/>
    <d v="2025-05-05T00:00:00"/>
    <d v="2025-05-05T00:00:00"/>
    <s v="RMR166"/>
    <s v="Ready Mix Anderson Road"/>
    <m/>
    <x v="0"/>
    <s v="IVERSONH"/>
    <n v="1000039315"/>
    <x v="68"/>
    <s v="11R22.5BANDAG BDV"/>
    <x v="277"/>
    <n v="4600177151"/>
    <s v="19-NA290551"/>
    <n v="100497367"/>
    <x v="173"/>
    <s v="11R22.5BANDAG BDV"/>
    <s v="WE"/>
    <m/>
    <s v="18-02-007"/>
    <s v="ML81N"/>
    <n v="10"/>
    <x v="2"/>
    <n v="5080900000"/>
    <s v="RM"/>
  </r>
  <r>
    <x v="1"/>
    <x v="4"/>
    <x v="2"/>
    <x v="0"/>
    <x v="1"/>
    <x v="1"/>
    <x v="138"/>
    <s v="450037352550"/>
    <x v="198"/>
    <x v="353"/>
    <x v="17"/>
    <x v="17"/>
    <s v=""/>
    <n v="6400000103"/>
    <x v="40"/>
    <n v="425"/>
    <d v="2025-02-01T00:00:00"/>
    <d v="2025-05-08T00:00:00"/>
    <d v="2025-05-08T00:00:00"/>
    <s v="RMR166"/>
    <s v="Ready Mix Anderson Road"/>
    <s v="RMR166P101"/>
    <x v="16"/>
    <s v="DWARKAS"/>
    <m/>
    <x v="103"/>
    <s v="* COVERALL OF NORTH AMERICA"/>
    <x v="190"/>
    <n v="6000016935"/>
    <n v="1000074269"/>
    <m/>
    <x v="0"/>
    <m/>
    <s v="RE"/>
    <m/>
    <m/>
    <s v="MIRO"/>
    <n v="50"/>
    <x v="2"/>
    <n v="1000039219"/>
    <s v="RM"/>
  </r>
  <r>
    <x v="1"/>
    <x v="4"/>
    <x v="2"/>
    <x v="0"/>
    <x v="1"/>
    <x v="1"/>
    <x v="138"/>
    <s v="450037352550"/>
    <x v="198"/>
    <x v="353"/>
    <x v="17"/>
    <x v="17"/>
    <s v=""/>
    <n v="6400000103"/>
    <x v="40"/>
    <n v="425"/>
    <d v="2025-01-01T00:00:00"/>
    <d v="2025-05-08T00:00:00"/>
    <d v="2025-05-08T00:00:00"/>
    <s v="RMR166"/>
    <s v="Ready Mix Anderson Road"/>
    <s v="RMR166P101"/>
    <x v="16"/>
    <s v="DWARKAS"/>
    <m/>
    <x v="103"/>
    <s v="* COVERALL OF NORTH AMERICA"/>
    <x v="190"/>
    <n v="6000006751"/>
    <n v="1080370630"/>
    <m/>
    <x v="0"/>
    <m/>
    <s v="RE"/>
    <m/>
    <m/>
    <s v="MIRO"/>
    <n v="50"/>
    <x v="2"/>
    <n v="1000039219"/>
    <s v="RM"/>
  </r>
  <r>
    <x v="1"/>
    <x v="1"/>
    <x v="2"/>
    <x v="1"/>
    <x v="3"/>
    <x v="0"/>
    <x v="167"/>
    <s v="450037325310"/>
    <x v="244"/>
    <x v="269"/>
    <x v="46"/>
    <x v="46"/>
    <s v=""/>
    <n v="6400000104"/>
    <x v="2"/>
    <n v="425"/>
    <d v="2025-05-05T00:00:00"/>
    <d v="2025-05-05T00:00:00"/>
    <d v="2025-05-05T00:00:00"/>
    <s v="RMFLMD"/>
    <s v="Ready Mix Miami-Dade Office"/>
    <s v="RMFLMDD001"/>
    <x v="42"/>
    <s v="GONZALEZAL"/>
    <n v="1000038996"/>
    <x v="118"/>
    <s v="45415 - PEN"/>
    <x v="224"/>
    <n v="4600177212"/>
    <n v="45415"/>
    <m/>
    <x v="0"/>
    <s v="APV BY PTROUNG"/>
    <s v="WE"/>
    <m/>
    <m/>
    <s v="ML81N"/>
    <n v="10"/>
    <x v="2"/>
    <n v="5080900000"/>
    <s v="RM"/>
  </r>
  <r>
    <x v="2"/>
    <x v="9"/>
    <x v="2"/>
    <x v="3"/>
    <x v="5"/>
    <x v="4"/>
    <x v="197"/>
    <s v=""/>
    <x v="325"/>
    <x v="0"/>
    <x v="33"/>
    <x v="33"/>
    <s v="Std steel materials"/>
    <n v="6025261001"/>
    <x v="28"/>
    <n v="422.85"/>
    <d v="2025-05-07T00:00:00"/>
    <d v="2025-05-07T00:00:00"/>
    <d v="2025-05-07T00:00:00"/>
    <s v="RMFLEC"/>
    <s v="Ready Mix East Coast Office"/>
    <m/>
    <x v="0"/>
    <s v="RIVERAJES"/>
    <m/>
    <x v="0"/>
    <m/>
    <x v="0"/>
    <n v="4700259171"/>
    <m/>
    <n v="100498241"/>
    <x v="174"/>
    <m/>
    <s v="WA"/>
    <n v="80041016"/>
    <s v="19-10-009"/>
    <s v="COGI"/>
    <m/>
    <x v="2"/>
    <n v="2500000800"/>
    <s v="RM"/>
  </r>
  <r>
    <x v="2"/>
    <x v="9"/>
    <x v="2"/>
    <x v="3"/>
    <x v="1"/>
    <x v="1"/>
    <x v="45"/>
    <s v="450040670220"/>
    <x v="326"/>
    <x v="354"/>
    <x v="70"/>
    <x v="70"/>
    <s v="Car parts &amp; tyres"/>
    <n v="6443000006"/>
    <x v="16"/>
    <n v="422.38"/>
    <d v="2025-05-07T00:00:00"/>
    <d v="2025-05-07T00:00:00"/>
    <d v="2025-05-09T00:00:00"/>
    <s v="RMR166"/>
    <s v="Ready Mix Anderson Road"/>
    <m/>
    <x v="0"/>
    <s v="GONZALEZA"/>
    <n v="1000041471"/>
    <x v="34"/>
    <s v="1367 NEXTRAN KNOB HI/LO T"/>
    <x v="278"/>
    <n v="4600184193"/>
    <s v="03P423051"/>
    <n v="100497954"/>
    <x v="175"/>
    <s v="1367 NEXTRAN KNOB HI/LO T"/>
    <s v="WE"/>
    <n v="90003559"/>
    <s v="19-04-001"/>
    <s v="MIGO_GR"/>
    <n v="20"/>
    <x v="2"/>
    <n v="5080900002"/>
    <s v="RM"/>
  </r>
  <r>
    <x v="2"/>
    <x v="9"/>
    <x v="2"/>
    <x v="3"/>
    <x v="1"/>
    <x v="1"/>
    <x v="45"/>
    <s v="450040670230"/>
    <x v="326"/>
    <x v="355"/>
    <x v="70"/>
    <x v="70"/>
    <s v="Car parts &amp; tyres"/>
    <n v="6443000006"/>
    <x v="16"/>
    <n v="422.15"/>
    <d v="2025-05-07T00:00:00"/>
    <d v="2025-05-07T00:00:00"/>
    <d v="2025-05-09T00:00:00"/>
    <s v="RMR166"/>
    <s v="Ready Mix Anderson Road"/>
    <m/>
    <x v="0"/>
    <s v="GONZALEZA"/>
    <n v="1000041471"/>
    <x v="34"/>
    <s v="1367 NEXTRAN KNOB HI/LO T"/>
    <x v="278"/>
    <n v="4600184193"/>
    <s v="03P423051"/>
    <n v="100497954"/>
    <x v="175"/>
    <s v="1367 NEXTRAN KNOB HI/LO T"/>
    <s v="WE"/>
    <n v="90003559"/>
    <s v="19-04-001"/>
    <s v="MIGO_GR"/>
    <n v="30"/>
    <x v="2"/>
    <n v="5080900002"/>
    <s v="RM"/>
  </r>
  <r>
    <x v="1"/>
    <x v="1"/>
    <x v="2"/>
    <x v="1"/>
    <x v="4"/>
    <x v="3"/>
    <x v="157"/>
    <s v="4500373575120"/>
    <x v="222"/>
    <x v="356"/>
    <x v="15"/>
    <x v="15"/>
    <s v=""/>
    <n v="6400000104"/>
    <x v="2"/>
    <n v="421.79"/>
    <d v="2025-04-01T00:00:00"/>
    <d v="2025-05-07T00:00:00"/>
    <d v="2025-05-07T00:00:00"/>
    <s v="RMR120"/>
    <s v="Ready Mix Greenland"/>
    <s v="RMR120P101"/>
    <x v="14"/>
    <s v="WILLIAMSONR"/>
    <m/>
    <x v="111"/>
    <s v="* THE LAKE DOCTORS"/>
    <x v="210"/>
    <n v="6000036052"/>
    <n v="729782"/>
    <m/>
    <x v="0"/>
    <m/>
    <s v="RE"/>
    <m/>
    <m/>
    <s v="MIRO"/>
    <n v="120"/>
    <x v="2"/>
    <n v="1000040104"/>
    <s v="RM"/>
  </r>
  <r>
    <x v="1"/>
    <x v="1"/>
    <x v="2"/>
    <x v="1"/>
    <x v="4"/>
    <x v="3"/>
    <x v="157"/>
    <s v="4500373575320"/>
    <x v="222"/>
    <x v="357"/>
    <x v="32"/>
    <x v="32"/>
    <s v=""/>
    <n v="6400000104"/>
    <x v="2"/>
    <n v="421.79"/>
    <d v="2025-04-01T00:00:00"/>
    <d v="2025-05-07T00:00:00"/>
    <d v="2025-05-07T00:00:00"/>
    <s v="RMR122"/>
    <s v="Ready Mix St Augustine"/>
    <s v="RMR122P101"/>
    <x v="31"/>
    <s v="WILLIAMSONR"/>
    <m/>
    <x v="111"/>
    <s v="* THE LAKE DOCTORS"/>
    <x v="210"/>
    <n v="6000036052"/>
    <n v="729782"/>
    <m/>
    <x v="0"/>
    <m/>
    <s v="RE"/>
    <m/>
    <m/>
    <s v="MIRO"/>
    <n v="320"/>
    <x v="2"/>
    <n v="1000040104"/>
    <s v="RM"/>
  </r>
  <r>
    <x v="2"/>
    <x v="9"/>
    <x v="2"/>
    <x v="3"/>
    <x v="1"/>
    <x v="1"/>
    <x v="198"/>
    <s v=""/>
    <x v="327"/>
    <x v="0"/>
    <x v="8"/>
    <x v="8"/>
    <s v="Other Consumabl.Part"/>
    <n v="6025261001"/>
    <x v="28"/>
    <n v="421.71"/>
    <d v="2025-05-06T00:00:00"/>
    <d v="2025-05-06T00:00:00"/>
    <d v="2025-05-06T00:00:00"/>
    <s v="RMR166"/>
    <s v="Ready Mix Anderson Road"/>
    <m/>
    <x v="0"/>
    <s v="IVERSONH"/>
    <m/>
    <x v="0"/>
    <m/>
    <x v="0"/>
    <n v="4700256284"/>
    <m/>
    <n v="100497684"/>
    <x v="176"/>
    <m/>
    <s v="WA"/>
    <n v="80043935"/>
    <s v="19-10-008"/>
    <s v="COGI"/>
    <m/>
    <x v="2"/>
    <n v="2500000800"/>
    <s v="RM"/>
  </r>
  <r>
    <x v="1"/>
    <x v="5"/>
    <x v="2"/>
    <x v="0"/>
    <x v="1"/>
    <x v="1"/>
    <x v="114"/>
    <s v="450037680110"/>
    <x v="156"/>
    <x v="178"/>
    <x v="2"/>
    <x v="2"/>
    <s v=""/>
    <n v="6400001112"/>
    <x v="7"/>
    <n v="421.63"/>
    <d v="2025-04-17T00:00:00"/>
    <d v="2025-05-12T00:00:00"/>
    <d v="2025-05-12T00:00:00"/>
    <s v="RMR170"/>
    <s v="Ready Mix Port of Tampa"/>
    <s v="RMR170P101"/>
    <x v="2"/>
    <s v="GONZALEZAL"/>
    <n v="1000041814"/>
    <x v="90"/>
    <s v="G954825 - POT"/>
    <x v="153"/>
    <n v="4600188106"/>
    <s v="G954825"/>
    <m/>
    <x v="0"/>
    <m/>
    <s v="WE"/>
    <m/>
    <m/>
    <s v="ML81N"/>
    <n v="10"/>
    <x v="2"/>
    <n v="5080900000"/>
    <s v="RM"/>
  </r>
  <r>
    <x v="1"/>
    <x v="6"/>
    <x v="2"/>
    <x v="3"/>
    <x v="6"/>
    <x v="3"/>
    <x v="199"/>
    <s v="450037346210"/>
    <x v="328"/>
    <x v="358"/>
    <x v="47"/>
    <x v="47"/>
    <s v=""/>
    <n v="6440000001"/>
    <x v="8"/>
    <n v="420"/>
    <d v="2025-05-13T00:00:00"/>
    <d v="2025-05-14T00:00:00"/>
    <d v="2025-05-14T00:00:00"/>
    <s v="RMR124"/>
    <s v="Ready Mix Bunnell"/>
    <s v="RMR124P101"/>
    <x v="43"/>
    <s v="GONZALEZAL"/>
    <n v="1000072845"/>
    <x v="133"/>
    <n v="46196"/>
    <x v="279"/>
    <n v="4600191703"/>
    <n v="46196"/>
    <m/>
    <x v="0"/>
    <s v="APV BY MCONTOS"/>
    <s v="WE"/>
    <m/>
    <m/>
    <s v="ML81N"/>
    <n v="10"/>
    <x v="2"/>
    <n v="5080900000"/>
    <s v="RM"/>
  </r>
  <r>
    <x v="2"/>
    <x v="9"/>
    <x v="2"/>
    <x v="3"/>
    <x v="3"/>
    <x v="0"/>
    <x v="67"/>
    <s v="450040240910"/>
    <x v="329"/>
    <x v="359"/>
    <x v="46"/>
    <x v="46"/>
    <s v="Car parts &amp; tyres"/>
    <n v="6443000007"/>
    <x v="13"/>
    <n v="420"/>
    <d v="2025-04-23T00:00:00"/>
    <d v="2025-05-06T00:00:00"/>
    <d v="2025-05-06T00:00:00"/>
    <s v="RMFLMD"/>
    <s v="Ready Mix Miami-Dade Office"/>
    <m/>
    <x v="0"/>
    <s v="SALMONDJ"/>
    <n v="1000038946"/>
    <x v="55"/>
    <m/>
    <x v="280"/>
    <n v="4600179114"/>
    <n v="9853233162"/>
    <n v="100492263"/>
    <x v="177"/>
    <m/>
    <s v="WE"/>
    <n v="90005048"/>
    <s v="19-04-001"/>
    <s v="MIGO_GR"/>
    <n v="10"/>
    <x v="2"/>
    <n v="5080900002"/>
    <s v="RM"/>
  </r>
  <r>
    <x v="1"/>
    <x v="2"/>
    <x v="2"/>
    <x v="0"/>
    <x v="7"/>
    <x v="1"/>
    <x v="20"/>
    <s v=""/>
    <x v="0"/>
    <x v="0"/>
    <x v="68"/>
    <x v="68"/>
    <s v=""/>
    <n v="6436001000"/>
    <x v="10"/>
    <n v="418.89"/>
    <d v="2025-04-01T00:00:00"/>
    <d v="2025-05-05T00:00:00"/>
    <d v="2025-05-05T00:00:00"/>
    <s v="RMR156"/>
    <s v="Ready Mix Punta Gorda"/>
    <s v="RMR156P101"/>
    <x v="61"/>
    <s v="DWARKAS"/>
    <m/>
    <x v="13"/>
    <s v="*REPUBLIC SERVICES INCdba BFI WASTE SERVICES LLC"/>
    <x v="0"/>
    <n v="5000003233"/>
    <n v="20250300"/>
    <m/>
    <x v="0"/>
    <m/>
    <s v="KR"/>
    <m/>
    <m/>
    <s v="YTG_FIT_MASS_POST"/>
    <m/>
    <x v="2"/>
    <n v="1000039776"/>
    <s v="RM"/>
  </r>
  <r>
    <x v="1"/>
    <x v="2"/>
    <x v="2"/>
    <x v="0"/>
    <x v="6"/>
    <x v="3"/>
    <x v="46"/>
    <s v=""/>
    <x v="0"/>
    <x v="0"/>
    <x v="14"/>
    <x v="14"/>
    <s v=""/>
    <n v="6410000100"/>
    <x v="26"/>
    <n v="418.65"/>
    <d v="2025-05-05T00:00:00"/>
    <d v="2025-05-06T00:00:00"/>
    <d v="2025-05-06T00:00:00"/>
    <s v="RMR116"/>
    <s v="Ready Mix Daytona"/>
    <s v="RMR116P101"/>
    <x v="13"/>
    <s v="DWARKAS"/>
    <m/>
    <x v="35"/>
    <s v="*FLORIDA POWER &amp; LIGHT CO"/>
    <x v="0"/>
    <n v="5000003347"/>
    <s v="96733-14135APR"/>
    <m/>
    <x v="0"/>
    <m/>
    <s v="KR"/>
    <m/>
    <m/>
    <s v="YTG_FIT_MASS_POST"/>
    <m/>
    <x v="2"/>
    <n v="1000038942"/>
    <s v="RM"/>
  </r>
  <r>
    <x v="1"/>
    <x v="1"/>
    <x v="2"/>
    <x v="1"/>
    <x v="5"/>
    <x v="4"/>
    <x v="190"/>
    <s v="450037353760"/>
    <x v="304"/>
    <x v="360"/>
    <x v="84"/>
    <x v="84"/>
    <s v=""/>
    <n v="6400000104"/>
    <x v="2"/>
    <n v="418"/>
    <d v="2025-04-30T00:00:00"/>
    <d v="2025-05-08T00:00:00"/>
    <d v="2025-05-08T00:00:00"/>
    <s v="RMR105"/>
    <s v="Ready Mix Vero Beach"/>
    <s v="RMR105P101"/>
    <x v="76"/>
    <s v="WILLIAMSONR"/>
    <m/>
    <x v="128"/>
    <s v="* FISCHER WEIGHING SYSTEMS"/>
    <x v="269"/>
    <n v="6000036490"/>
    <n v="32524"/>
    <m/>
    <x v="0"/>
    <m/>
    <s v="RE"/>
    <m/>
    <m/>
    <s v="MIRO"/>
    <n v="60"/>
    <x v="2"/>
    <n v="1000038997"/>
    <s v="RM"/>
  </r>
  <r>
    <x v="1"/>
    <x v="1"/>
    <x v="2"/>
    <x v="1"/>
    <x v="3"/>
    <x v="0"/>
    <x v="157"/>
    <s v="4500373575250"/>
    <x v="222"/>
    <x v="361"/>
    <x v="13"/>
    <x v="13"/>
    <s v=""/>
    <n v="6400000104"/>
    <x v="2"/>
    <n v="415.3"/>
    <d v="2025-04-01T00:00:00"/>
    <d v="2025-05-07T00:00:00"/>
    <d v="2025-05-07T00:00:00"/>
    <s v="RMR137"/>
    <s v="Ready Mix Pennsuco"/>
    <s v="RMR137P101"/>
    <x v="12"/>
    <s v="WILLIAMSONR"/>
    <m/>
    <x v="111"/>
    <s v="* THE LAKE DOCTORS"/>
    <x v="210"/>
    <n v="6000036052"/>
    <n v="729782"/>
    <m/>
    <x v="0"/>
    <m/>
    <s v="RE"/>
    <m/>
    <m/>
    <s v="MIRO"/>
    <n v="250"/>
    <x v="2"/>
    <n v="1000040104"/>
    <s v="RM"/>
  </r>
  <r>
    <x v="1"/>
    <x v="1"/>
    <x v="2"/>
    <x v="1"/>
    <x v="5"/>
    <x v="4"/>
    <x v="200"/>
    <s v="450027618730"/>
    <x v="330"/>
    <x v="362"/>
    <x v="106"/>
    <x v="106"/>
    <s v=""/>
    <n v="6400000011"/>
    <x v="5"/>
    <n v="415"/>
    <d v="2024-12-05T00:00:00"/>
    <d v="2025-05-06T00:00:00"/>
    <d v="2025-05-06T00:00:00"/>
    <s v="RMFLEC"/>
    <s v="Ready Mix East Coast Office"/>
    <s v="RMFLECP013"/>
    <x v="96"/>
    <s v="DWARKAS"/>
    <m/>
    <x v="134"/>
    <s v="* FRONTLINE FIRE PRODUCTION SYSTEMS"/>
    <x v="281"/>
    <n v="6000026483"/>
    <n v="428545"/>
    <m/>
    <x v="0"/>
    <m/>
    <s v="RE"/>
    <m/>
    <m/>
    <s v="MIRO"/>
    <n v="30"/>
    <x v="2"/>
    <n v="1000040454"/>
    <s v="RM"/>
  </r>
  <r>
    <x v="1"/>
    <x v="12"/>
    <x v="2"/>
    <x v="3"/>
    <x v="0"/>
    <x v="0"/>
    <x v="45"/>
    <s v="450040516940"/>
    <x v="331"/>
    <x v="363"/>
    <x v="87"/>
    <x v="87"/>
    <s v=""/>
    <n v="6442000003"/>
    <x v="29"/>
    <n v="412.5"/>
    <d v="2025-05-02T00:00:00"/>
    <d v="2025-05-05T00:00:00"/>
    <d v="2025-05-05T00:00:00"/>
    <s v="RMR135"/>
    <s v="Ready Mix Ft Lauderdale"/>
    <s v="RMR135D001"/>
    <x v="79"/>
    <s v="VIGOA"/>
    <n v="1000041471"/>
    <x v="34"/>
    <m/>
    <x v="282"/>
    <n v="4600176237"/>
    <s v="07P232916"/>
    <m/>
    <x v="0"/>
    <m/>
    <s v="WE"/>
    <n v="90004528"/>
    <m/>
    <s v="MIGO_GR"/>
    <n v="40"/>
    <x v="2"/>
    <n v="5080900002"/>
    <s v="RM"/>
  </r>
  <r>
    <x v="1"/>
    <x v="1"/>
    <x v="2"/>
    <x v="1"/>
    <x v="2"/>
    <x v="2"/>
    <x v="159"/>
    <s v="450027993630"/>
    <x v="224"/>
    <x v="364"/>
    <x v="6"/>
    <x v="6"/>
    <s v=""/>
    <n v="6400000104"/>
    <x v="2"/>
    <n v="412.49"/>
    <d v="2025-04-25T00:00:00"/>
    <d v="2025-05-05T00:00:00"/>
    <d v="2025-05-05T00:00:00"/>
    <s v="RMH101"/>
    <s v="Head Office Florida Ready Mix"/>
    <s v="RMH101D102"/>
    <x v="6"/>
    <s v="ROTHMANR"/>
    <m/>
    <x v="112"/>
    <s v="* COMMAND ALKON INC"/>
    <x v="211"/>
    <n v="6000034848"/>
    <s v="INC97698"/>
    <m/>
    <x v="0"/>
    <m/>
    <s v="RE"/>
    <m/>
    <m/>
    <s v="MIRO"/>
    <n v="30"/>
    <x v="2"/>
    <n v="1000038891"/>
    <s v="RM"/>
  </r>
  <r>
    <x v="1"/>
    <x v="6"/>
    <x v="2"/>
    <x v="3"/>
    <x v="5"/>
    <x v="4"/>
    <x v="83"/>
    <s v="450040619020"/>
    <x v="332"/>
    <x v="365"/>
    <x v="33"/>
    <x v="33"/>
    <s v=""/>
    <n v="6440000001"/>
    <x v="8"/>
    <n v="411"/>
    <d v="2025-05-07T00:00:00"/>
    <d v="2025-05-07T00:00:00"/>
    <d v="2025-05-07T00:00:00"/>
    <s v="RMFLEC"/>
    <s v="Ready Mix East Coast Office"/>
    <m/>
    <x v="0"/>
    <s v="RIVERAJES"/>
    <n v="1000039315"/>
    <x v="68"/>
    <s v="23018 BRIDGESTONE QUOTE 39-NA58745"/>
    <x v="283"/>
    <n v="4600181233"/>
    <s v="39-NA58745"/>
    <n v="100497427"/>
    <x v="178"/>
    <m/>
    <s v="WE"/>
    <m/>
    <s v="18-02-007"/>
    <s v="ML81N"/>
    <n v="20"/>
    <x v="2"/>
    <n v="5080900000"/>
    <s v="RM"/>
  </r>
  <r>
    <x v="2"/>
    <x v="9"/>
    <x v="2"/>
    <x v="3"/>
    <x v="5"/>
    <x v="4"/>
    <x v="45"/>
    <s v="450040077320"/>
    <x v="70"/>
    <x v="107"/>
    <x v="33"/>
    <x v="33"/>
    <s v="Car parts &amp; tyres"/>
    <n v="6443000007"/>
    <x v="13"/>
    <n v="409.58"/>
    <d v="2025-05-08T00:00:00"/>
    <d v="2025-05-08T00:00:00"/>
    <d v="2025-05-08T00:00:00"/>
    <s v="RMFLEC"/>
    <s v="Ready Mix East Coast Office"/>
    <m/>
    <x v="0"/>
    <s v="RIVERAJES"/>
    <n v="1000041471"/>
    <x v="34"/>
    <m/>
    <x v="69"/>
    <n v="4600183266"/>
    <s v="05W26672"/>
    <n v="100489829"/>
    <x v="15"/>
    <m/>
    <s v="WE"/>
    <n v="90000221"/>
    <s v="19-04-001"/>
    <s v="MIGO_GR"/>
    <n v="20"/>
    <x v="2"/>
    <n v="5080900002"/>
    <s v="RM"/>
  </r>
  <r>
    <x v="1"/>
    <x v="4"/>
    <x v="2"/>
    <x v="0"/>
    <x v="8"/>
    <x v="4"/>
    <x v="201"/>
    <s v=""/>
    <x v="0"/>
    <x v="0"/>
    <x v="55"/>
    <x v="55"/>
    <s v=""/>
    <n v="6430000000"/>
    <x v="22"/>
    <n v="409.41"/>
    <d v="2025-05-13T00:00:00"/>
    <d v="2025-05-13T00:00:00"/>
    <d v="2025-05-13T00:00:00"/>
    <s v="RMR152"/>
    <s v="Ready Mix South Orange"/>
    <s v="RMR152P101"/>
    <x v="51"/>
    <s v="ROJASD"/>
    <m/>
    <x v="0"/>
    <s v="GC PO-RM-JAX2954 AMAZON MKTPL NW6DA1O82 05/09/2025"/>
    <x v="0"/>
    <n v="1000122564"/>
    <s v="GHOST CARDS"/>
    <m/>
    <x v="0"/>
    <s v="Ghost Cards MAY 2025"/>
    <s v="SA"/>
    <m/>
    <m/>
    <s v="YTG_FIT_MASS_POST"/>
    <m/>
    <x v="2"/>
    <n v="6400000105"/>
    <s v="RM"/>
  </r>
  <r>
    <x v="1"/>
    <x v="6"/>
    <x v="2"/>
    <x v="3"/>
    <x v="5"/>
    <x v="4"/>
    <x v="83"/>
    <s v="450040557920"/>
    <x v="207"/>
    <x v="366"/>
    <x v="33"/>
    <x v="33"/>
    <s v=""/>
    <n v="6440000001"/>
    <x v="8"/>
    <n v="408.95"/>
    <d v="2025-05-15T00:00:00"/>
    <d v="2025-05-15T00:00:00"/>
    <d v="2025-05-15T00:00:00"/>
    <s v="RMFLEC"/>
    <s v="Ready Mix East Coast Office"/>
    <m/>
    <x v="0"/>
    <s v="RIVERAJES"/>
    <n v="1000039315"/>
    <x v="68"/>
    <s v="18003 BRIDGESTON QUOTE 2-NA571157"/>
    <x v="199"/>
    <n v="4600194081"/>
    <s v="2-NA571157"/>
    <n v="100496273"/>
    <x v="84"/>
    <m/>
    <s v="WE"/>
    <m/>
    <s v="18-02-007"/>
    <s v="ML81N"/>
    <n v="20"/>
    <x v="2"/>
    <n v="5080900000"/>
    <s v="RM"/>
  </r>
  <r>
    <x v="1"/>
    <x v="6"/>
    <x v="2"/>
    <x v="3"/>
    <x v="1"/>
    <x v="1"/>
    <x v="164"/>
    <s v="450040935910"/>
    <x v="333"/>
    <x v="367"/>
    <x v="70"/>
    <x v="70"/>
    <s v=""/>
    <n v="6440000001"/>
    <x v="8"/>
    <n v="408.7"/>
    <d v="2025-05-15T00:00:00"/>
    <d v="2025-05-15T00:00:00"/>
    <d v="2025-05-16T00:00:00"/>
    <s v="RMR166"/>
    <s v="Ready Mix Anderson Road"/>
    <m/>
    <x v="0"/>
    <s v="IVERSONH"/>
    <n v="1000039135"/>
    <x v="116"/>
    <s v="23031 OIL CHANGE SERVICES P.M'S NAP55120"/>
    <x v="275"/>
    <n v="4600195885"/>
    <n v="55120"/>
    <n v="100501352"/>
    <x v="179"/>
    <s v="23031 OIL CHANGE SERVICES"/>
    <s v="WE"/>
    <m/>
    <s v="18-02-007"/>
    <s v="ML81N"/>
    <n v="10"/>
    <x v="2"/>
    <n v="5080900000"/>
    <s v="RM"/>
  </r>
  <r>
    <x v="1"/>
    <x v="6"/>
    <x v="2"/>
    <x v="3"/>
    <x v="1"/>
    <x v="1"/>
    <x v="164"/>
    <s v="450040935920"/>
    <x v="334"/>
    <x v="368"/>
    <x v="70"/>
    <x v="70"/>
    <s v=""/>
    <n v="6440000001"/>
    <x v="8"/>
    <n v="408.7"/>
    <d v="2025-05-15T00:00:00"/>
    <d v="2025-05-15T00:00:00"/>
    <d v="2025-05-16T00:00:00"/>
    <s v="RMR166"/>
    <s v="Ready Mix Anderson Road"/>
    <m/>
    <x v="0"/>
    <s v="IVERSONH"/>
    <n v="1000039135"/>
    <x v="116"/>
    <s v="23016 OIL CHANGE SERVICES"/>
    <x v="275"/>
    <n v="4600195887"/>
    <n v="55120"/>
    <n v="100501357"/>
    <x v="180"/>
    <s v="23016 OIL CHANGE SERVICES"/>
    <s v="WE"/>
    <m/>
    <s v="18-02-007"/>
    <s v="ML81N"/>
    <n v="20"/>
    <x v="2"/>
    <n v="5080900000"/>
    <s v="RM"/>
  </r>
  <r>
    <x v="1"/>
    <x v="8"/>
    <x v="2"/>
    <x v="0"/>
    <x v="7"/>
    <x v="1"/>
    <x v="144"/>
    <s v=""/>
    <x v="0"/>
    <x v="0"/>
    <x v="68"/>
    <x v="68"/>
    <s v=""/>
    <n v="6432000009"/>
    <x v="37"/>
    <n v="406.96"/>
    <d v="2025-05-05T00:00:00"/>
    <d v="2025-05-05T00:00:00"/>
    <d v="2025-05-06T00:00:00"/>
    <s v="RMR156"/>
    <s v="Ready Mix Punta Gorda"/>
    <s v="RMR156P101"/>
    <x v="61"/>
    <s v="REYESM"/>
    <m/>
    <x v="105"/>
    <s v="*MICHAEL BOUTIETTE"/>
    <x v="0"/>
    <n v="5000003333"/>
    <s v="EMP EXP-20250505"/>
    <m/>
    <x v="0"/>
    <s v="CONCUR"/>
    <s v="KR"/>
    <m/>
    <m/>
    <s v="YTG_FIT_MASS_POST"/>
    <m/>
    <x v="2"/>
    <n v="1000055286"/>
    <s v="RM"/>
  </r>
  <r>
    <x v="2"/>
    <x v="9"/>
    <x v="2"/>
    <x v="3"/>
    <x v="4"/>
    <x v="3"/>
    <x v="202"/>
    <s v=""/>
    <x v="0"/>
    <x v="0"/>
    <x v="85"/>
    <x v="85"/>
    <s v=""/>
    <n v="6431001005"/>
    <x v="35"/>
    <n v="406.61"/>
    <d v="2025-05-13T00:00:00"/>
    <d v="2025-05-13T00:00:00"/>
    <d v="2025-05-13T00:00:00"/>
    <s v="RMR121"/>
    <s v="Ready Mix Orange Park"/>
    <s v="RMR121P101"/>
    <x v="77"/>
    <s v="ROJASD"/>
    <m/>
    <x v="0"/>
    <s v="GC PO-RM-JAX2950 STAPLS0228656520000001 05/05/2025"/>
    <x v="0"/>
    <n v="1000122564"/>
    <s v="GHOST CARDS"/>
    <m/>
    <x v="0"/>
    <s v="Ghost Cards MAY 2025"/>
    <s v="SA"/>
    <m/>
    <m/>
    <s v="YTG_FIT_MASS_POST"/>
    <m/>
    <x v="2"/>
    <n v="6400000105"/>
    <s v="RM"/>
  </r>
  <r>
    <x v="1"/>
    <x v="2"/>
    <x v="3"/>
    <x v="0"/>
    <x v="3"/>
    <x v="0"/>
    <x v="2"/>
    <s v=""/>
    <x v="0"/>
    <x v="0"/>
    <x v="48"/>
    <x v="48"/>
    <s v=""/>
    <n v="6413000000"/>
    <x v="34"/>
    <n v="405.62"/>
    <d v="2025-04-23T00:00:00"/>
    <d v="2025-05-13T00:00:00"/>
    <d v="2025-05-13T00:00:00"/>
    <s v="RMFLMD"/>
    <s v="Ready Mix Miami-Dade Office"/>
    <s v="RMFLMDS001"/>
    <x v="44"/>
    <s v="MORRISONR"/>
    <m/>
    <x v="0"/>
    <m/>
    <x v="0"/>
    <n v="5000003507"/>
    <s v="0100534421-408-8"/>
    <m/>
    <x v="0"/>
    <m/>
    <s v="KR"/>
    <m/>
    <m/>
    <s v="FB60"/>
    <m/>
    <x v="2"/>
    <n v="6413000000"/>
    <s v="RM"/>
  </r>
  <r>
    <x v="2"/>
    <x v="9"/>
    <x v="2"/>
    <x v="3"/>
    <x v="1"/>
    <x v="1"/>
    <x v="54"/>
    <s v="450040666120"/>
    <x v="137"/>
    <x v="369"/>
    <x v="8"/>
    <x v="8"/>
    <s v="Car parts &amp; tyres"/>
    <n v="6443000006"/>
    <x v="16"/>
    <n v="405.61"/>
    <d v="2025-05-09T00:00:00"/>
    <d v="2025-05-09T00:00:00"/>
    <d v="2025-05-09T00:00:00"/>
    <s v="RMR166"/>
    <s v="Ready Mix Anderson Road"/>
    <m/>
    <x v="0"/>
    <s v="GONZALEZA"/>
    <n v="1000039423"/>
    <x v="43"/>
    <s v="1561 R&amp;R SPINDLE &amp; INST B"/>
    <x v="134"/>
    <n v="4600184404"/>
    <n v="177158"/>
    <n v="100497891"/>
    <x v="42"/>
    <s v="1561 R&amp;R SPINDLE &amp; INST B"/>
    <s v="WE"/>
    <n v="90003559"/>
    <s v="19-04-001"/>
    <s v="MIGO_GR"/>
    <n v="20"/>
    <x v="2"/>
    <n v="5080900002"/>
    <s v="RM"/>
  </r>
  <r>
    <x v="1"/>
    <x v="1"/>
    <x v="2"/>
    <x v="1"/>
    <x v="0"/>
    <x v="0"/>
    <x v="157"/>
    <s v="4500373575170"/>
    <x v="222"/>
    <x v="370"/>
    <x v="29"/>
    <x v="29"/>
    <s v=""/>
    <n v="6400000104"/>
    <x v="2"/>
    <n v="405.56"/>
    <d v="2025-04-01T00:00:00"/>
    <d v="2025-05-07T00:00:00"/>
    <d v="2025-05-07T00:00:00"/>
    <s v="RMR132"/>
    <s v="Ready Mix Mangonia"/>
    <s v="RMR132P101"/>
    <x v="28"/>
    <s v="WILLIAMSONR"/>
    <m/>
    <x v="111"/>
    <s v="* THE LAKE DOCTORS"/>
    <x v="210"/>
    <n v="6000036052"/>
    <n v="729782"/>
    <m/>
    <x v="0"/>
    <m/>
    <s v="RE"/>
    <m/>
    <m/>
    <s v="MIRO"/>
    <n v="170"/>
    <x v="2"/>
    <n v="1000040104"/>
    <s v="RM"/>
  </r>
  <r>
    <x v="1"/>
    <x v="5"/>
    <x v="2"/>
    <x v="0"/>
    <x v="0"/>
    <x v="0"/>
    <x v="114"/>
    <s v="450037680110"/>
    <x v="156"/>
    <x v="178"/>
    <x v="51"/>
    <x v="51"/>
    <s v=""/>
    <n v="6400001112"/>
    <x v="7"/>
    <n v="404.78"/>
    <d v="2025-04-09T00:00:00"/>
    <d v="2025-05-12T00:00:00"/>
    <d v="2025-05-12T00:00:00"/>
    <s v="RMR131"/>
    <s v="Ready Mix Delray Beach"/>
    <s v="RMR131P101"/>
    <x v="47"/>
    <s v="GONZALEZAL"/>
    <n v="1000041814"/>
    <x v="90"/>
    <s v="B004523 - DEL"/>
    <x v="153"/>
    <n v="4600188083"/>
    <s v="B004523"/>
    <m/>
    <x v="0"/>
    <m/>
    <s v="WE"/>
    <m/>
    <m/>
    <s v="ML81N"/>
    <n v="10"/>
    <x v="2"/>
    <n v="5080900000"/>
    <s v="RM"/>
  </r>
  <r>
    <x v="1"/>
    <x v="1"/>
    <x v="2"/>
    <x v="1"/>
    <x v="3"/>
    <x v="0"/>
    <x v="51"/>
    <s v="450040613420"/>
    <x v="81"/>
    <x v="371"/>
    <x v="13"/>
    <x v="13"/>
    <s v=""/>
    <n v="6400001107"/>
    <x v="17"/>
    <n v="404.28"/>
    <d v="2025-05-06T00:00:00"/>
    <d v="2025-05-06T00:00:00"/>
    <d v="2025-05-06T00:00:00"/>
    <s v="RMR137"/>
    <s v="Ready Mix Pennsuco"/>
    <s v="RMR137P101"/>
    <x v="12"/>
    <s v="MARSHS"/>
    <n v="1000034079"/>
    <x v="40"/>
    <s v="Milller Electric Inv 80815513"/>
    <x v="79"/>
    <n v="4600179302"/>
    <n v="80815513"/>
    <m/>
    <x v="0"/>
    <m/>
    <s v="WE"/>
    <m/>
    <m/>
    <s v="ML81N"/>
    <n v="20"/>
    <x v="2"/>
    <n v="5080900000"/>
    <s v="RM"/>
  </r>
  <r>
    <x v="1"/>
    <x v="4"/>
    <x v="2"/>
    <x v="0"/>
    <x v="8"/>
    <x v="4"/>
    <x v="203"/>
    <s v=""/>
    <x v="0"/>
    <x v="0"/>
    <x v="77"/>
    <x v="77"/>
    <s v=""/>
    <n v="6430000000"/>
    <x v="22"/>
    <n v="403.94"/>
    <d v="2025-05-05T00:00:00"/>
    <d v="2025-05-05T00:00:00"/>
    <d v="2025-05-05T00:00:00"/>
    <s v="RMR163"/>
    <s v="Ready Mix Tavares"/>
    <s v="RMR163P101"/>
    <x v="69"/>
    <s v="ROJASD"/>
    <m/>
    <x v="0"/>
    <s v="GC PO-LWRM-1263 STAPLS0228529330000001 05/02/2025"/>
    <x v="0"/>
    <n v="1000092512"/>
    <s v="GHOST CARDS"/>
    <m/>
    <x v="0"/>
    <s v="Ghost Cards MAY 2025"/>
    <s v="SA"/>
    <m/>
    <m/>
    <s v="YTG_FIT_MASS_POST"/>
    <m/>
    <x v="2"/>
    <n v="6431001006"/>
    <s v="RM"/>
  </r>
  <r>
    <x v="1"/>
    <x v="5"/>
    <x v="2"/>
    <x v="0"/>
    <x v="5"/>
    <x v="4"/>
    <x v="114"/>
    <s v="450037680110"/>
    <x v="156"/>
    <x v="178"/>
    <x v="57"/>
    <x v="57"/>
    <s v=""/>
    <n v="6400001112"/>
    <x v="7"/>
    <n v="402.94"/>
    <d v="2025-04-10T00:00:00"/>
    <d v="2025-05-09T00:00:00"/>
    <d v="2025-05-09T00:00:00"/>
    <s v="RMR106"/>
    <s v="Ready Mix Ft Pierce"/>
    <s v="RMR106P101"/>
    <x v="53"/>
    <s v="GONZALEZAL"/>
    <n v="1000041814"/>
    <x v="90"/>
    <s v="J901647 - FTP"/>
    <x v="153"/>
    <n v="4600184267"/>
    <s v="J901647"/>
    <m/>
    <x v="0"/>
    <m/>
    <s v="WE"/>
    <m/>
    <m/>
    <s v="ML81N"/>
    <n v="10"/>
    <x v="2"/>
    <n v="5080900000"/>
    <s v="RM"/>
  </r>
  <r>
    <x v="1"/>
    <x v="2"/>
    <x v="1"/>
    <x v="0"/>
    <x v="4"/>
    <x v="3"/>
    <x v="2"/>
    <s v=""/>
    <x v="0"/>
    <x v="0"/>
    <x v="89"/>
    <x v="89"/>
    <s v=""/>
    <n v="6413000000"/>
    <x v="34"/>
    <n v="402.05"/>
    <d v="2025-04-23T00:00:00"/>
    <d v="2025-05-05T00:00:00"/>
    <d v="2025-05-05T00:00:00"/>
    <s v="RMFLJX"/>
    <s v="Ready Mix Jacksonville Office"/>
    <s v="RMFLJXA201"/>
    <x v="81"/>
    <s v="MORRISONR"/>
    <m/>
    <x v="0"/>
    <m/>
    <x v="0"/>
    <n v="5000003241"/>
    <s v="0100527081-408-3"/>
    <m/>
    <x v="0"/>
    <m/>
    <s v="KR"/>
    <m/>
    <m/>
    <s v="FB60"/>
    <m/>
    <x v="2"/>
    <n v="3199999999"/>
    <s v="RM"/>
  </r>
  <r>
    <x v="1"/>
    <x v="6"/>
    <x v="2"/>
    <x v="3"/>
    <x v="1"/>
    <x v="1"/>
    <x v="164"/>
    <s v="4500408266110"/>
    <x v="335"/>
    <x v="372"/>
    <x v="70"/>
    <x v="70"/>
    <s v=""/>
    <n v="6440000001"/>
    <x v="8"/>
    <n v="401.58"/>
    <d v="2025-05-12T00:00:00"/>
    <d v="2025-05-12T00:00:00"/>
    <d v="2025-05-13T00:00:00"/>
    <s v="RMR166"/>
    <s v="Ready Mix Anderson Road"/>
    <m/>
    <x v="0"/>
    <s v="IVERSONH"/>
    <n v="1000039135"/>
    <x v="116"/>
    <s v="1650 OIL CHANGE SERVICES P.M'S VEN55101"/>
    <x v="220"/>
    <n v="4600189879"/>
    <n v="55101"/>
    <n v="100500095"/>
    <x v="181"/>
    <s v="1650 OIL CHANGE SERVICES"/>
    <s v="WE"/>
    <m/>
    <s v="18-02-007"/>
    <s v="ML81N"/>
    <n v="110"/>
    <x v="2"/>
    <n v="5080900000"/>
    <s v="RM"/>
  </r>
  <r>
    <x v="1"/>
    <x v="6"/>
    <x v="2"/>
    <x v="3"/>
    <x v="1"/>
    <x v="1"/>
    <x v="164"/>
    <s v="4500408266120"/>
    <x v="336"/>
    <x v="373"/>
    <x v="70"/>
    <x v="70"/>
    <s v=""/>
    <n v="6440000001"/>
    <x v="8"/>
    <n v="401.58"/>
    <d v="2025-05-12T00:00:00"/>
    <d v="2025-05-12T00:00:00"/>
    <d v="2025-05-13T00:00:00"/>
    <s v="RMR166"/>
    <s v="Ready Mix Anderson Road"/>
    <m/>
    <x v="0"/>
    <s v="IVERSONH"/>
    <n v="1000039135"/>
    <x v="116"/>
    <s v="1611 OIL CHANGE SERVICES P.M'S VEN55101"/>
    <x v="220"/>
    <n v="4600189881"/>
    <n v="55101"/>
    <n v="100500097"/>
    <x v="182"/>
    <s v="1611 OIL CHANGE SERVICES"/>
    <s v="WE"/>
    <m/>
    <s v="18-02-007"/>
    <s v="ML81N"/>
    <n v="120"/>
    <x v="2"/>
    <n v="5080900000"/>
    <s v="RM"/>
  </r>
  <r>
    <x v="1"/>
    <x v="6"/>
    <x v="2"/>
    <x v="3"/>
    <x v="1"/>
    <x v="1"/>
    <x v="164"/>
    <s v="450040827010"/>
    <x v="337"/>
    <x v="374"/>
    <x v="70"/>
    <x v="70"/>
    <s v=""/>
    <n v="6440000001"/>
    <x v="8"/>
    <n v="401.58"/>
    <d v="2025-05-12T00:00:00"/>
    <d v="2025-05-12T00:00:00"/>
    <d v="2025-05-13T00:00:00"/>
    <s v="RMR166"/>
    <s v="Ready Mix Anderson Road"/>
    <m/>
    <x v="0"/>
    <s v="IVERSONH"/>
    <n v="1000039135"/>
    <x v="116"/>
    <s v="1569 OIL CHANGE SERVICES P.M'S VEN55102"/>
    <x v="284"/>
    <n v="4600189882"/>
    <n v="55102"/>
    <n v="100500110"/>
    <x v="183"/>
    <s v="1569 OIL CHANGE SERVICES"/>
    <s v="WE"/>
    <m/>
    <s v="18-02-007"/>
    <s v="ML81N"/>
    <n v="10"/>
    <x v="2"/>
    <n v="5080900000"/>
    <s v="RM"/>
  </r>
  <r>
    <x v="1"/>
    <x v="6"/>
    <x v="2"/>
    <x v="3"/>
    <x v="1"/>
    <x v="1"/>
    <x v="164"/>
    <s v="450040827020"/>
    <x v="338"/>
    <x v="375"/>
    <x v="70"/>
    <x v="70"/>
    <s v=""/>
    <n v="6440000001"/>
    <x v="8"/>
    <n v="401.58"/>
    <d v="2025-05-12T00:00:00"/>
    <d v="2025-05-12T00:00:00"/>
    <d v="2025-05-13T00:00:00"/>
    <s v="RMR166"/>
    <s v="Ready Mix Anderson Road"/>
    <m/>
    <x v="0"/>
    <s v="IVERSONH"/>
    <n v="1000039135"/>
    <x v="116"/>
    <s v="1367 OIL CHANGE SERVICES P.M'S VEN55102"/>
    <x v="284"/>
    <n v="4600189884"/>
    <n v="55102"/>
    <n v="100500111"/>
    <x v="184"/>
    <s v="1367 OIL CHANGE SERVICES"/>
    <s v="WE"/>
    <m/>
    <s v="18-02-007"/>
    <s v="ML81N"/>
    <n v="20"/>
    <x v="2"/>
    <n v="5080900000"/>
    <s v="RM"/>
  </r>
  <r>
    <x v="1"/>
    <x v="6"/>
    <x v="2"/>
    <x v="3"/>
    <x v="1"/>
    <x v="1"/>
    <x v="164"/>
    <s v="450040828270"/>
    <x v="339"/>
    <x v="376"/>
    <x v="70"/>
    <x v="70"/>
    <s v=""/>
    <n v="6440000001"/>
    <x v="8"/>
    <n v="401.58"/>
    <d v="2025-05-12T00:00:00"/>
    <d v="2025-05-12T00:00:00"/>
    <d v="2025-05-13T00:00:00"/>
    <s v="RMR166"/>
    <s v="Ready Mix Anderson Road"/>
    <m/>
    <x v="0"/>
    <s v="IVERSONH"/>
    <n v="1000039135"/>
    <x v="116"/>
    <s v="1612 OIL CHANGE SERVICES P.M'S PTG55104"/>
    <x v="218"/>
    <n v="4600189894"/>
    <n v="55104"/>
    <n v="100500126"/>
    <x v="185"/>
    <s v="1612 OIL CHANGE SERVICES"/>
    <s v="WE"/>
    <m/>
    <s v="18-02-007"/>
    <s v="ML81N"/>
    <n v="70"/>
    <x v="2"/>
    <n v="5080900000"/>
    <s v="RM"/>
  </r>
  <r>
    <x v="1"/>
    <x v="6"/>
    <x v="2"/>
    <x v="3"/>
    <x v="1"/>
    <x v="1"/>
    <x v="164"/>
    <s v="450040828280"/>
    <x v="340"/>
    <x v="377"/>
    <x v="70"/>
    <x v="70"/>
    <s v=""/>
    <n v="6440000001"/>
    <x v="8"/>
    <n v="401.58"/>
    <d v="2025-05-12T00:00:00"/>
    <d v="2025-05-12T00:00:00"/>
    <d v="2025-05-13T00:00:00"/>
    <s v="RMR166"/>
    <s v="Ready Mix Anderson Road"/>
    <m/>
    <x v="0"/>
    <s v="IVERSONH"/>
    <n v="1000039135"/>
    <x v="116"/>
    <s v="1570 OIL CHANGE SERVICES P.M'S PTG55104"/>
    <x v="218"/>
    <n v="4600189896"/>
    <n v="55104"/>
    <n v="100500127"/>
    <x v="186"/>
    <s v="1570 OIL CHANGE SERVICES"/>
    <s v="WE"/>
    <m/>
    <s v="18-02-007"/>
    <s v="ML81N"/>
    <n v="80"/>
    <x v="2"/>
    <n v="5080900000"/>
    <s v="RM"/>
  </r>
  <r>
    <x v="1"/>
    <x v="6"/>
    <x v="2"/>
    <x v="3"/>
    <x v="1"/>
    <x v="1"/>
    <x v="164"/>
    <s v="450040828290"/>
    <x v="341"/>
    <x v="378"/>
    <x v="8"/>
    <x v="8"/>
    <s v=""/>
    <n v="6440000001"/>
    <x v="8"/>
    <n v="401.58"/>
    <d v="2025-05-12T00:00:00"/>
    <d v="2025-05-12T00:00:00"/>
    <d v="2025-05-13T00:00:00"/>
    <s v="RMR166"/>
    <s v="Ready Mix Anderson Road"/>
    <m/>
    <x v="0"/>
    <s v="IVERSONH"/>
    <n v="1000039135"/>
    <x v="116"/>
    <s v="1525 OIL CHANGE SERVICES P.M'S PTG55104"/>
    <x v="218"/>
    <n v="4600189899"/>
    <n v="55104"/>
    <n v="100500128"/>
    <x v="187"/>
    <s v="1525 OIL CHANGE SERVICES"/>
    <s v="WE"/>
    <m/>
    <s v="18-02-007"/>
    <s v="ML81N"/>
    <n v="90"/>
    <x v="2"/>
    <n v="5080900000"/>
    <s v="RM"/>
  </r>
  <r>
    <x v="1"/>
    <x v="6"/>
    <x v="2"/>
    <x v="3"/>
    <x v="1"/>
    <x v="1"/>
    <x v="164"/>
    <s v="4500408282100"/>
    <x v="342"/>
    <x v="379"/>
    <x v="70"/>
    <x v="70"/>
    <s v=""/>
    <n v="6440000001"/>
    <x v="8"/>
    <n v="401.58"/>
    <d v="2025-05-12T00:00:00"/>
    <d v="2025-05-12T00:00:00"/>
    <d v="2025-05-13T00:00:00"/>
    <s v="RMR166"/>
    <s v="Ready Mix Anderson Road"/>
    <m/>
    <x v="0"/>
    <s v="IVERSONH"/>
    <n v="1000039135"/>
    <x v="116"/>
    <s v="1392 OIL CHANGE SERVICES P.M'S PTG55104"/>
    <x v="218"/>
    <n v="4600189901"/>
    <n v="55104"/>
    <n v="100500129"/>
    <x v="188"/>
    <s v="1392 OIL CHANGE SERVICES"/>
    <s v="WE"/>
    <m/>
    <s v="18-02-007"/>
    <s v="ML81N"/>
    <n v="100"/>
    <x v="2"/>
    <n v="5080900000"/>
    <s v="RM"/>
  </r>
  <r>
    <x v="1"/>
    <x v="6"/>
    <x v="2"/>
    <x v="3"/>
    <x v="1"/>
    <x v="1"/>
    <x v="164"/>
    <s v="450040858110"/>
    <x v="343"/>
    <x v="380"/>
    <x v="70"/>
    <x v="70"/>
    <s v=""/>
    <n v="6440000001"/>
    <x v="8"/>
    <n v="401.58"/>
    <d v="2025-05-12T00:00:00"/>
    <d v="2025-05-12T00:00:00"/>
    <d v="2025-05-13T00:00:00"/>
    <s v="RMR166"/>
    <s v="Ready Mix Anderson Road"/>
    <m/>
    <x v="0"/>
    <s v="IVERSONH"/>
    <n v="1000039135"/>
    <x v="116"/>
    <s v="1495 OIL CHANGE SERVICES P.M'S PTG 55105"/>
    <x v="285"/>
    <n v="4600190121"/>
    <n v="55105"/>
    <n v="100500450"/>
    <x v="189"/>
    <s v="1495 OIL CHANGE SERVICES"/>
    <s v="WE"/>
    <m/>
    <s v="18-02-007"/>
    <s v="ML81N"/>
    <n v="10"/>
    <x v="2"/>
    <n v="5080900000"/>
    <s v="RM"/>
  </r>
  <r>
    <x v="1"/>
    <x v="6"/>
    <x v="2"/>
    <x v="3"/>
    <x v="1"/>
    <x v="1"/>
    <x v="164"/>
    <s v="450040866010"/>
    <x v="344"/>
    <x v="381"/>
    <x v="70"/>
    <x v="70"/>
    <s v=""/>
    <n v="6440000001"/>
    <x v="8"/>
    <n v="401.58"/>
    <d v="2025-05-13T00:00:00"/>
    <d v="2025-05-13T00:00:00"/>
    <d v="2025-05-14T00:00:00"/>
    <s v="RMR166"/>
    <s v="Ready Mix Anderson Road"/>
    <m/>
    <x v="0"/>
    <s v="IVERSONH"/>
    <n v="1000039135"/>
    <x v="116"/>
    <s v="1361 OIL CHANGE SERVICES P.M'S MNL 55116"/>
    <x v="286"/>
    <n v="4600191558"/>
    <n v="55116"/>
    <n v="100500541"/>
    <x v="190"/>
    <s v="1361 OIL CHANGE SERVICES"/>
    <s v="WE"/>
    <m/>
    <s v="18-02-007"/>
    <s v="ML81N"/>
    <n v="10"/>
    <x v="2"/>
    <n v="5080900000"/>
    <s v="RM"/>
  </r>
  <r>
    <x v="1"/>
    <x v="6"/>
    <x v="2"/>
    <x v="3"/>
    <x v="1"/>
    <x v="1"/>
    <x v="164"/>
    <s v="450040892290"/>
    <x v="345"/>
    <x v="382"/>
    <x v="8"/>
    <x v="8"/>
    <s v=""/>
    <n v="6440000001"/>
    <x v="8"/>
    <n v="401.58"/>
    <d v="2025-05-13T00:00:00"/>
    <d v="2025-05-13T00:00:00"/>
    <d v="2025-05-14T00:00:00"/>
    <s v="RMFLTP"/>
    <s v="Ready Mix Tampa Office"/>
    <m/>
    <x v="0"/>
    <s v="IVERSONH"/>
    <n v="1000039135"/>
    <x v="116"/>
    <s v="15029 OIL CHANGE SERVICES P.M'S MNL55115"/>
    <x v="219"/>
    <n v="4600191648"/>
    <n v="55115"/>
    <n v="100500860"/>
    <x v="191"/>
    <s v="15029 OIL CHANGE SERVICES"/>
    <s v="WE"/>
    <m/>
    <s v="18-02-007"/>
    <s v="ML81N"/>
    <n v="90"/>
    <x v="2"/>
    <n v="5080900000"/>
    <s v="RM"/>
  </r>
  <r>
    <x v="1"/>
    <x v="6"/>
    <x v="2"/>
    <x v="3"/>
    <x v="1"/>
    <x v="1"/>
    <x v="164"/>
    <s v="4500408922100"/>
    <x v="346"/>
    <x v="383"/>
    <x v="70"/>
    <x v="70"/>
    <s v=""/>
    <n v="6440000001"/>
    <x v="8"/>
    <n v="401.58"/>
    <d v="2025-05-13T00:00:00"/>
    <d v="2025-05-13T00:00:00"/>
    <d v="2025-05-14T00:00:00"/>
    <s v="RMR166"/>
    <s v="Ready Mix Anderson Road"/>
    <m/>
    <x v="0"/>
    <s v="IVERSONH"/>
    <n v="1000039135"/>
    <x v="116"/>
    <s v="1639 OIL CHANGE SERVICES P.M'S MNL55115"/>
    <x v="219"/>
    <n v="4600191652"/>
    <n v="55115"/>
    <n v="100500864"/>
    <x v="192"/>
    <s v="1639 OIL CHANGE SERVICES"/>
    <s v="WE"/>
    <m/>
    <s v="18-02-007"/>
    <s v="ML81N"/>
    <n v="100"/>
    <x v="2"/>
    <n v="5080900000"/>
    <s v="RM"/>
  </r>
  <r>
    <x v="1"/>
    <x v="6"/>
    <x v="2"/>
    <x v="3"/>
    <x v="1"/>
    <x v="1"/>
    <x v="164"/>
    <s v="450040935970"/>
    <x v="347"/>
    <x v="384"/>
    <x v="8"/>
    <x v="8"/>
    <s v=""/>
    <n v="6440000001"/>
    <x v="8"/>
    <n v="401.58"/>
    <d v="2025-05-15T00:00:00"/>
    <d v="2025-05-15T00:00:00"/>
    <d v="2025-05-16T00:00:00"/>
    <s v="RMR166"/>
    <s v="Ready Mix Anderson Road"/>
    <m/>
    <x v="0"/>
    <s v="IVERSONH"/>
    <n v="1000039135"/>
    <x v="116"/>
    <s v="15023 OIL CHANGE SERVICES P.M'S NAP55120"/>
    <x v="275"/>
    <n v="4600195897"/>
    <n v="55120"/>
    <n v="100501363"/>
    <x v="193"/>
    <s v="15023 OIL CHANGE SERVICES"/>
    <s v="WE"/>
    <m/>
    <s v="18-02-007"/>
    <s v="ML81N"/>
    <n v="70"/>
    <x v="2"/>
    <n v="5080900000"/>
    <s v="RM"/>
  </r>
  <r>
    <x v="1"/>
    <x v="6"/>
    <x v="2"/>
    <x v="3"/>
    <x v="1"/>
    <x v="1"/>
    <x v="164"/>
    <s v="450040935980"/>
    <x v="348"/>
    <x v="385"/>
    <x v="70"/>
    <x v="70"/>
    <s v=""/>
    <n v="6440000001"/>
    <x v="8"/>
    <n v="401.58"/>
    <d v="2025-05-15T00:00:00"/>
    <d v="2025-05-15T00:00:00"/>
    <d v="2025-05-16T00:00:00"/>
    <s v="RMR166"/>
    <s v="Ready Mix Anderson Road"/>
    <m/>
    <x v="0"/>
    <s v="IVERSONH"/>
    <n v="1000039135"/>
    <x v="116"/>
    <s v="1626 OIL CHANGE SERVICES P.M'S NAP55120"/>
    <x v="275"/>
    <n v="4600195898"/>
    <n v="55120"/>
    <n v="100501364"/>
    <x v="194"/>
    <s v="1626 OIL CHANGE SERVICES"/>
    <s v="WE"/>
    <m/>
    <s v="18-02-007"/>
    <s v="ML81N"/>
    <n v="80"/>
    <x v="2"/>
    <n v="5080900000"/>
    <s v="RM"/>
  </r>
  <r>
    <x v="1"/>
    <x v="6"/>
    <x v="2"/>
    <x v="3"/>
    <x v="1"/>
    <x v="1"/>
    <x v="164"/>
    <s v="450040935990"/>
    <x v="349"/>
    <x v="386"/>
    <x v="70"/>
    <x v="70"/>
    <s v=""/>
    <n v="6440000001"/>
    <x v="8"/>
    <n v="401.58"/>
    <d v="2025-05-15T00:00:00"/>
    <d v="2025-05-15T00:00:00"/>
    <d v="2025-05-16T00:00:00"/>
    <s v="RMR166"/>
    <s v="Ready Mix Anderson Road"/>
    <m/>
    <x v="0"/>
    <s v="IVERSONH"/>
    <n v="1000039135"/>
    <x v="116"/>
    <s v="1623 OIL CHANGE SERVICES P.M'S NAP55120"/>
    <x v="275"/>
    <n v="4600195899"/>
    <n v="55120"/>
    <n v="100501365"/>
    <x v="195"/>
    <s v="1623 OIL CHANGE SERVICES"/>
    <s v="WE"/>
    <m/>
    <s v="18-02-007"/>
    <s v="ML81N"/>
    <n v="90"/>
    <x v="2"/>
    <n v="5080900000"/>
    <s v="RM"/>
  </r>
  <r>
    <x v="1"/>
    <x v="6"/>
    <x v="2"/>
    <x v="3"/>
    <x v="1"/>
    <x v="1"/>
    <x v="164"/>
    <s v="4500409359100"/>
    <x v="350"/>
    <x v="387"/>
    <x v="70"/>
    <x v="70"/>
    <s v=""/>
    <n v="6440000001"/>
    <x v="8"/>
    <n v="401.58"/>
    <d v="2025-05-15T00:00:00"/>
    <d v="2025-05-15T00:00:00"/>
    <d v="2025-05-16T00:00:00"/>
    <s v="RMR166"/>
    <s v="Ready Mix Anderson Road"/>
    <m/>
    <x v="0"/>
    <s v="IVERSONH"/>
    <n v="1000039135"/>
    <x v="116"/>
    <s v="1558 OIL CHANGE SERVICES P.M'S NAP55120"/>
    <x v="275"/>
    <n v="4600195900"/>
    <n v="55120"/>
    <n v="100501366"/>
    <x v="196"/>
    <s v="1558 OIL CHANGE SERVICES"/>
    <s v="WE"/>
    <m/>
    <s v="18-02-007"/>
    <s v="ML81N"/>
    <n v="100"/>
    <x v="2"/>
    <n v="5080900000"/>
    <s v="RM"/>
  </r>
  <r>
    <x v="1"/>
    <x v="8"/>
    <x v="3"/>
    <x v="0"/>
    <x v="3"/>
    <x v="0"/>
    <x v="204"/>
    <s v=""/>
    <x v="0"/>
    <x v="0"/>
    <x v="48"/>
    <x v="48"/>
    <s v=""/>
    <n v="6432000006"/>
    <x v="20"/>
    <n v="400.56"/>
    <d v="2025-05-13T00:00:00"/>
    <d v="2025-05-13T00:00:00"/>
    <d v="2025-05-14T00:00:00"/>
    <s v="RMFLMD"/>
    <s v="Ready Mix Miami-Dade Office"/>
    <s v="RMFLMDS001"/>
    <x v="44"/>
    <s v="PH0US_REMOTE"/>
    <m/>
    <x v="135"/>
    <s v="*SCOTT JACOBS"/>
    <x v="0"/>
    <n v="5000003522"/>
    <s v="EMP EXP-20250513"/>
    <m/>
    <x v="0"/>
    <s v="CONCUR"/>
    <s v="KR"/>
    <m/>
    <m/>
    <m/>
    <m/>
    <x v="2"/>
    <n v="1000038717"/>
    <s v="RM"/>
  </r>
  <r>
    <x v="2"/>
    <x v="9"/>
    <x v="2"/>
    <x v="3"/>
    <x v="5"/>
    <x v="4"/>
    <x v="45"/>
    <s v="450040471910"/>
    <x v="351"/>
    <x v="388"/>
    <x v="33"/>
    <x v="33"/>
    <s v="Car parts &amp; tyres"/>
    <n v="6443000007"/>
    <x v="13"/>
    <n v="400.39"/>
    <d v="2025-05-01T00:00:00"/>
    <d v="2025-05-01T00:00:00"/>
    <d v="2025-05-01T00:00:00"/>
    <s v="RMFLEC"/>
    <s v="Ready Mix East Coast Office"/>
    <m/>
    <x v="0"/>
    <s v="RIVERAJES"/>
    <n v="1000041471"/>
    <x v="34"/>
    <m/>
    <x v="287"/>
    <n v="4600173006"/>
    <s v="02P654578"/>
    <n v="100495151"/>
    <x v="197"/>
    <m/>
    <s v="WE"/>
    <n v="90000221"/>
    <s v="19-04-001"/>
    <s v="MIGO_GR"/>
    <n v="10"/>
    <x v="2"/>
    <n v="5080900002"/>
    <s v="RM"/>
  </r>
  <r>
    <x v="2"/>
    <x v="9"/>
    <x v="2"/>
    <x v="3"/>
    <x v="1"/>
    <x v="1"/>
    <x v="32"/>
    <s v="450038701560"/>
    <x v="112"/>
    <x v="389"/>
    <x v="34"/>
    <x v="34"/>
    <s v="Hydr control&amp;network"/>
    <n v="6443000006"/>
    <x v="16"/>
    <n v="400.16"/>
    <d v="2025-05-01T00:00:00"/>
    <d v="2025-05-01T00:00:00"/>
    <d v="2025-05-06T00:00:00"/>
    <s v="RMR166"/>
    <s v="Ready Mix Anderson Road"/>
    <m/>
    <x v="0"/>
    <s v="GONZALEZA"/>
    <n v="1000039325"/>
    <x v="23"/>
    <s v="VEN EXXON OIL CHANGE P.M'"/>
    <x v="40"/>
    <n v="4600178975"/>
    <n v="39893671"/>
    <n v="100497398"/>
    <x v="29"/>
    <s v="VEN EXXON OIL CHANGE P.M'"/>
    <s v="WE"/>
    <n v="90003579"/>
    <s v="19-09-002"/>
    <s v="MIGO_GR"/>
    <n v="60"/>
    <x v="2"/>
    <n v="5080900002"/>
    <s v="RM"/>
  </r>
  <r>
    <x v="1"/>
    <x v="1"/>
    <x v="2"/>
    <x v="1"/>
    <x v="3"/>
    <x v="0"/>
    <x v="17"/>
    <s v="450040781550"/>
    <x v="9"/>
    <x v="390"/>
    <x v="3"/>
    <x v="3"/>
    <s v=""/>
    <n v="6400000104"/>
    <x v="2"/>
    <n v="400"/>
    <d v="2025-05-12T00:00:00"/>
    <d v="2025-05-12T00:00:00"/>
    <d v="2025-05-12T00:00:00"/>
    <s v="RMR139"/>
    <s v="Ready Mix South Miami"/>
    <s v="RMR139P101"/>
    <x v="3"/>
    <s v="MARSHS"/>
    <n v="1000071214"/>
    <x v="10"/>
    <s v="GM2 Associates Inv 41438.00-7"/>
    <x v="9"/>
    <n v="4600187735"/>
    <s v="41438.00-7"/>
    <m/>
    <x v="0"/>
    <m/>
    <s v="WE"/>
    <m/>
    <m/>
    <s v="ML81N"/>
    <n v="50"/>
    <x v="2"/>
    <n v="5080900000"/>
    <s v="RM"/>
  </r>
  <r>
    <x v="2"/>
    <x v="11"/>
    <x v="2"/>
    <x v="0"/>
    <x v="3"/>
    <x v="0"/>
    <x v="55"/>
    <s v="450037959510"/>
    <x v="50"/>
    <x v="49"/>
    <x v="63"/>
    <x v="63"/>
    <s v=""/>
    <n v="6400003000"/>
    <x v="23"/>
    <n v="400"/>
    <d v="2025-05-02T00:00:00"/>
    <d v="2025-05-13T00:00:00"/>
    <d v="2025-05-13T00:00:00"/>
    <s v="RMR136"/>
    <s v="Ready Mix North Miami"/>
    <s v="RMR136P101"/>
    <x v="56"/>
    <s v="GONZALEZAL"/>
    <n v="1000038790"/>
    <x v="44"/>
    <s v="Broken Waste Concrete Removal NMI"/>
    <x v="50"/>
    <n v="4600189949"/>
    <n v="248813"/>
    <m/>
    <x v="0"/>
    <s v="RC ON FILE"/>
    <s v="WE"/>
    <m/>
    <m/>
    <s v="ML81N"/>
    <n v="10"/>
    <x v="2"/>
    <n v="5080900000"/>
    <s v="RM"/>
  </r>
  <r>
    <x v="1"/>
    <x v="6"/>
    <x v="2"/>
    <x v="3"/>
    <x v="0"/>
    <x v="0"/>
    <x v="24"/>
    <s v="450040197720"/>
    <x v="15"/>
    <x v="391"/>
    <x v="9"/>
    <x v="9"/>
    <s v=""/>
    <n v="6440000001"/>
    <x v="8"/>
    <n v="400"/>
    <d v="2025-05-09T00:00:00"/>
    <d v="2025-05-12T00:00:00"/>
    <d v="2025-05-12T00:00:00"/>
    <s v="RMR135"/>
    <s v="Ready Mix Ft Lauderdale"/>
    <s v="RMR135P101"/>
    <x v="9"/>
    <s v="HERNANDEZE"/>
    <n v="1000051858"/>
    <x v="15"/>
    <s v="DF-8574"/>
    <x v="15"/>
    <n v="4600187641"/>
    <s v="DF-8574"/>
    <m/>
    <x v="0"/>
    <s v="DF-8574"/>
    <s v="WE"/>
    <m/>
    <m/>
    <s v="ML81N"/>
    <n v="20"/>
    <x v="2"/>
    <n v="5080900000"/>
    <s v="RM"/>
  </r>
  <r>
    <x v="1"/>
    <x v="6"/>
    <x v="2"/>
    <x v="3"/>
    <x v="1"/>
    <x v="1"/>
    <x v="24"/>
    <s v="450040197920"/>
    <x v="16"/>
    <x v="391"/>
    <x v="17"/>
    <x v="17"/>
    <s v=""/>
    <n v="6440000001"/>
    <x v="8"/>
    <n v="400"/>
    <d v="2025-05-12T00:00:00"/>
    <d v="2025-05-12T00:00:00"/>
    <d v="2025-05-12T00:00:00"/>
    <s v="RMR166"/>
    <s v="Ready Mix Anderson Road"/>
    <s v="RMR166P101"/>
    <x v="16"/>
    <s v="HERNANDEZE"/>
    <n v="1000051858"/>
    <x v="15"/>
    <s v="DF-8575"/>
    <x v="16"/>
    <n v="4600187642"/>
    <s v="DF-8575"/>
    <m/>
    <x v="0"/>
    <s v="DF-8575"/>
    <s v="WE"/>
    <m/>
    <m/>
    <s v="ML81N"/>
    <n v="20"/>
    <x v="2"/>
    <n v="5080900000"/>
    <s v="RM"/>
  </r>
  <r>
    <x v="2"/>
    <x v="9"/>
    <x v="2"/>
    <x v="3"/>
    <x v="8"/>
    <x v="4"/>
    <x v="43"/>
    <s v="4500375848110"/>
    <x v="36"/>
    <x v="392"/>
    <x v="33"/>
    <x v="33"/>
    <s v=""/>
    <n v="6443000007"/>
    <x v="13"/>
    <n v="400"/>
    <d v="2025-04-30T00:00:00"/>
    <d v="2025-05-09T00:00:00"/>
    <d v="2025-05-09T00:00:00"/>
    <s v="RMFLOR"/>
    <s v="Ready Mix Orlando Office"/>
    <s v="RMFLORD001"/>
    <x v="32"/>
    <s v="GONZALEZAL"/>
    <n v="1000040152"/>
    <x v="32"/>
    <m/>
    <x v="36"/>
    <n v="4600183990"/>
    <n v="67449"/>
    <m/>
    <x v="0"/>
    <m/>
    <s v="WE"/>
    <n v="90005082"/>
    <m/>
    <s v="MIGO_GR"/>
    <n v="110"/>
    <x v="2"/>
    <n v="5080900002"/>
    <s v="RM"/>
  </r>
  <r>
    <x v="2"/>
    <x v="9"/>
    <x v="2"/>
    <x v="3"/>
    <x v="8"/>
    <x v="4"/>
    <x v="43"/>
    <s v="4500375848110"/>
    <x v="36"/>
    <x v="392"/>
    <x v="33"/>
    <x v="33"/>
    <s v=""/>
    <n v="6443000007"/>
    <x v="13"/>
    <n v="400"/>
    <d v="2025-04-30T00:00:00"/>
    <d v="2025-05-09T00:00:00"/>
    <d v="2025-05-09T00:00:00"/>
    <s v="RMFLOR"/>
    <s v="Ready Mix Orlando Office"/>
    <s v="RMFLORD001"/>
    <x v="32"/>
    <s v="GONZALEZAL"/>
    <n v="1000040152"/>
    <x v="32"/>
    <m/>
    <x v="36"/>
    <n v="4600183985"/>
    <n v="67453"/>
    <m/>
    <x v="0"/>
    <m/>
    <s v="WE"/>
    <n v="90005082"/>
    <m/>
    <s v="MIGO_GR"/>
    <n v="110"/>
    <x v="2"/>
    <n v="5080900002"/>
    <s v="RM"/>
  </r>
  <r>
    <x v="2"/>
    <x v="9"/>
    <x v="2"/>
    <x v="3"/>
    <x v="8"/>
    <x v="4"/>
    <x v="43"/>
    <s v="4500375848110"/>
    <x v="36"/>
    <x v="392"/>
    <x v="33"/>
    <x v="33"/>
    <s v=""/>
    <n v="6443000007"/>
    <x v="13"/>
    <n v="400"/>
    <d v="2025-05-01T00:00:00"/>
    <d v="2025-05-09T00:00:00"/>
    <d v="2025-05-09T00:00:00"/>
    <s v="RMFLOR"/>
    <s v="Ready Mix Orlando Office"/>
    <s v="RMFLORD001"/>
    <x v="32"/>
    <s v="GONZALEZAL"/>
    <n v="1000040152"/>
    <x v="32"/>
    <m/>
    <x v="36"/>
    <n v="4600184018"/>
    <n v="67455"/>
    <m/>
    <x v="0"/>
    <m/>
    <s v="WE"/>
    <n v="90005082"/>
    <m/>
    <s v="MIGO_GR"/>
    <n v="110"/>
    <x v="2"/>
    <n v="5080900002"/>
    <s v="RM"/>
  </r>
  <r>
    <x v="2"/>
    <x v="9"/>
    <x v="2"/>
    <x v="3"/>
    <x v="8"/>
    <x v="4"/>
    <x v="43"/>
    <s v="4500375848110"/>
    <x v="36"/>
    <x v="392"/>
    <x v="33"/>
    <x v="33"/>
    <s v=""/>
    <n v="6443000007"/>
    <x v="13"/>
    <n v="400"/>
    <d v="2025-04-30T00:00:00"/>
    <d v="2025-05-09T00:00:00"/>
    <d v="2025-05-09T00:00:00"/>
    <s v="RMFLOR"/>
    <s v="Ready Mix Orlando Office"/>
    <s v="RMFLORD001"/>
    <x v="32"/>
    <s v="GONZALEZAL"/>
    <n v="1000040152"/>
    <x v="32"/>
    <m/>
    <x v="36"/>
    <n v="4600183992"/>
    <n v="67448"/>
    <m/>
    <x v="0"/>
    <m/>
    <s v="WE"/>
    <n v="90005082"/>
    <m/>
    <s v="MIGO_GR"/>
    <n v="110"/>
    <x v="2"/>
    <n v="5080900002"/>
    <s v="RM"/>
  </r>
  <r>
    <x v="2"/>
    <x v="9"/>
    <x v="2"/>
    <x v="3"/>
    <x v="8"/>
    <x v="4"/>
    <x v="43"/>
    <s v="4500375848110"/>
    <x v="36"/>
    <x v="392"/>
    <x v="33"/>
    <x v="33"/>
    <s v=""/>
    <n v="6443000007"/>
    <x v="13"/>
    <n v="400"/>
    <d v="2025-04-30T00:00:00"/>
    <d v="2025-05-09T00:00:00"/>
    <d v="2025-05-09T00:00:00"/>
    <s v="RMFLOR"/>
    <s v="Ready Mix Orlando Office"/>
    <s v="RMFLORD001"/>
    <x v="32"/>
    <s v="GONZALEZAL"/>
    <n v="1000040152"/>
    <x v="32"/>
    <m/>
    <x v="36"/>
    <n v="4600183987"/>
    <n v="67452"/>
    <m/>
    <x v="0"/>
    <m/>
    <s v="WE"/>
    <n v="90005082"/>
    <m/>
    <s v="MIGO_GR"/>
    <n v="110"/>
    <x v="2"/>
    <n v="5080900002"/>
    <s v="RM"/>
  </r>
  <r>
    <x v="2"/>
    <x v="9"/>
    <x v="2"/>
    <x v="3"/>
    <x v="8"/>
    <x v="4"/>
    <x v="43"/>
    <s v="4500375848110"/>
    <x v="36"/>
    <x v="392"/>
    <x v="33"/>
    <x v="33"/>
    <s v=""/>
    <n v="6443000007"/>
    <x v="13"/>
    <n v="400"/>
    <d v="2025-04-30T00:00:00"/>
    <d v="2025-05-07T00:00:00"/>
    <d v="2025-05-07T00:00:00"/>
    <s v="RMFLOR"/>
    <s v="Ready Mix Orlando Office"/>
    <s v="RMFLORD001"/>
    <x v="32"/>
    <s v="GONZALEZAL"/>
    <n v="1000040152"/>
    <x v="32"/>
    <m/>
    <x v="36"/>
    <n v="4600180909"/>
    <n v="67454"/>
    <m/>
    <x v="0"/>
    <m/>
    <s v="WE"/>
    <n v="90005082"/>
    <m/>
    <s v="MIGO_GR"/>
    <n v="110"/>
    <x v="2"/>
    <n v="5080900002"/>
    <s v="RM"/>
  </r>
  <r>
    <x v="1"/>
    <x v="1"/>
    <x v="2"/>
    <x v="1"/>
    <x v="0"/>
    <x v="0"/>
    <x v="157"/>
    <s v="450037357570"/>
    <x v="222"/>
    <x v="393"/>
    <x v="44"/>
    <x v="44"/>
    <s v=""/>
    <n v="6400000104"/>
    <x v="2"/>
    <n v="399.07"/>
    <d v="2025-04-01T00:00:00"/>
    <d v="2025-05-07T00:00:00"/>
    <d v="2025-05-07T00:00:00"/>
    <s v="RMR133"/>
    <s v="Ready Mix Fairgrounds"/>
    <s v="RMR133P101"/>
    <x v="40"/>
    <s v="WILLIAMSONR"/>
    <m/>
    <x v="111"/>
    <s v="* THE LAKE DOCTORS"/>
    <x v="210"/>
    <n v="6000036052"/>
    <n v="729782"/>
    <m/>
    <x v="0"/>
    <m/>
    <s v="RE"/>
    <m/>
    <m/>
    <s v="MIRO"/>
    <n v="70"/>
    <x v="2"/>
    <n v="1000040104"/>
    <s v="RM"/>
  </r>
  <r>
    <x v="1"/>
    <x v="1"/>
    <x v="2"/>
    <x v="1"/>
    <x v="3"/>
    <x v="0"/>
    <x v="168"/>
    <s v="450040558850"/>
    <x v="271"/>
    <x v="394"/>
    <x v="13"/>
    <x v="13"/>
    <s v=""/>
    <n v="6400000104"/>
    <x v="2"/>
    <n v="398.75"/>
    <d v="2025-05-02T00:00:00"/>
    <d v="2025-05-06T00:00:00"/>
    <d v="2025-05-06T00:00:00"/>
    <s v="RMR137"/>
    <s v="Ready Mix Pennsuco"/>
    <s v="RMR137P101"/>
    <x v="12"/>
    <s v="ROZIERN"/>
    <n v="1000055732"/>
    <x v="119"/>
    <m/>
    <x v="241"/>
    <n v="4600178865"/>
    <n v="3140"/>
    <m/>
    <x v="0"/>
    <m/>
    <s v="WE"/>
    <n v="90000193"/>
    <m/>
    <s v="MIGO_GR"/>
    <n v="50"/>
    <x v="2"/>
    <n v="5080900002"/>
    <s v="RM"/>
  </r>
  <r>
    <x v="2"/>
    <x v="9"/>
    <x v="2"/>
    <x v="3"/>
    <x v="0"/>
    <x v="0"/>
    <x v="168"/>
    <s v="450040612410"/>
    <x v="352"/>
    <x v="395"/>
    <x v="11"/>
    <x v="11"/>
    <s v=""/>
    <n v="6443000007"/>
    <x v="13"/>
    <n v="398.75"/>
    <d v="2025-05-07T00:00:00"/>
    <d v="2025-05-07T00:00:00"/>
    <d v="2025-05-07T00:00:00"/>
    <s v="RMR140"/>
    <s v="Ready Mix Portable Plant 24-495"/>
    <s v="RMR140P101"/>
    <x v="10"/>
    <s v="MARSHS"/>
    <n v="1000055732"/>
    <x v="119"/>
    <m/>
    <x v="288"/>
    <n v="4600180871"/>
    <n v="3145"/>
    <m/>
    <x v="0"/>
    <m/>
    <s v="WE"/>
    <n v="90000189"/>
    <m/>
    <s v="MIGO_GR"/>
    <n v="10"/>
    <x v="2"/>
    <n v="5080900002"/>
    <s v="RM"/>
  </r>
  <r>
    <x v="1"/>
    <x v="5"/>
    <x v="2"/>
    <x v="0"/>
    <x v="1"/>
    <x v="1"/>
    <x v="114"/>
    <s v="450037680110"/>
    <x v="156"/>
    <x v="178"/>
    <x v="58"/>
    <x v="58"/>
    <s v=""/>
    <n v="6400001112"/>
    <x v="7"/>
    <n v="398.02"/>
    <d v="2025-04-09T00:00:00"/>
    <d v="2025-05-12T00:00:00"/>
    <d v="2025-05-12T00:00:00"/>
    <s v="RMR157"/>
    <s v="Ready Mix Plant City"/>
    <s v="RMR157P101"/>
    <x v="54"/>
    <s v="GONZALEZAL"/>
    <n v="1000041814"/>
    <x v="90"/>
    <s v="2185238 - PLC"/>
    <x v="153"/>
    <n v="4600188026"/>
    <n v="2185238"/>
    <m/>
    <x v="0"/>
    <m/>
    <s v="WE"/>
    <m/>
    <m/>
    <s v="ML81N"/>
    <n v="10"/>
    <x v="2"/>
    <n v="5080900000"/>
    <s v="RM"/>
  </r>
  <r>
    <x v="1"/>
    <x v="6"/>
    <x v="2"/>
    <x v="3"/>
    <x v="6"/>
    <x v="3"/>
    <x v="48"/>
    <s v="450040713110"/>
    <x v="167"/>
    <x v="396"/>
    <x v="24"/>
    <x v="24"/>
    <s v=""/>
    <n v="6440000001"/>
    <x v="8"/>
    <n v="397.5"/>
    <d v="2025-05-07T00:00:00"/>
    <d v="2025-05-07T00:00:00"/>
    <d v="2025-05-07T00:00:00"/>
    <s v="RMFLVO"/>
    <s v="Ready Mix Volusia Office"/>
    <m/>
    <x v="0"/>
    <s v="ADORNOK"/>
    <n v="1000038893"/>
    <x v="37"/>
    <s v="1523 BLVD TIRE 24-NA253771"/>
    <x v="162"/>
    <n v="4600181270"/>
    <s v="24-NA253771"/>
    <n v="100498340"/>
    <x v="57"/>
    <m/>
    <s v="WE"/>
    <m/>
    <s v="18-02-007"/>
    <s v="ML81N"/>
    <n v="10"/>
    <x v="2"/>
    <n v="5080900000"/>
    <s v="RM"/>
  </r>
  <r>
    <x v="2"/>
    <x v="9"/>
    <x v="2"/>
    <x v="3"/>
    <x v="1"/>
    <x v="1"/>
    <x v="32"/>
    <s v="450040082650"/>
    <x v="163"/>
    <x v="389"/>
    <x v="70"/>
    <x v="70"/>
    <s v="Hydr control&amp;network"/>
    <n v="6443000006"/>
    <x v="16"/>
    <n v="396.88"/>
    <d v="2025-05-05T00:00:00"/>
    <d v="2025-05-05T00:00:00"/>
    <d v="2025-05-05T00:00:00"/>
    <s v="RMR166"/>
    <s v="Ready Mix Anderson Road"/>
    <m/>
    <x v="0"/>
    <s v="GONZALEZA"/>
    <n v="1000039325"/>
    <x v="23"/>
    <s v="TPA EXXON DELVAC.CENTAUR"/>
    <x v="34"/>
    <n v="4600176691"/>
    <n v="30437468"/>
    <n v="100495613"/>
    <x v="53"/>
    <s v="TPA EXXON DELVAC.CENTAUR"/>
    <s v="WE"/>
    <n v="90003579"/>
    <s v="19-09-002"/>
    <s v="MIGO_GR"/>
    <n v="50"/>
    <x v="2"/>
    <n v="5080900002"/>
    <s v="RM"/>
  </r>
  <r>
    <x v="1"/>
    <x v="6"/>
    <x v="2"/>
    <x v="3"/>
    <x v="5"/>
    <x v="4"/>
    <x v="164"/>
    <s v="450040338170"/>
    <x v="353"/>
    <x v="397"/>
    <x v="33"/>
    <x v="33"/>
    <s v=""/>
    <n v="6440000001"/>
    <x v="8"/>
    <n v="396.13"/>
    <d v="2025-05-02T00:00:00"/>
    <d v="2025-05-02T00:00:00"/>
    <d v="2025-05-02T00:00:00"/>
    <s v="RMFLEC"/>
    <s v="Ready Mix East Coast Office"/>
    <m/>
    <x v="0"/>
    <s v="RIVERAJES"/>
    <n v="1000039135"/>
    <x v="116"/>
    <s v="TAVARES OIL CHANGE SERVICE INVOICE 54841"/>
    <x v="289"/>
    <n v="4600174165"/>
    <n v="54841"/>
    <n v="100493506"/>
    <x v="198"/>
    <m/>
    <s v="WE"/>
    <m/>
    <s v="18-02-007"/>
    <s v="ML81N"/>
    <n v="70"/>
    <x v="2"/>
    <n v="5080900000"/>
    <s v="RM"/>
  </r>
  <r>
    <x v="1"/>
    <x v="6"/>
    <x v="2"/>
    <x v="3"/>
    <x v="1"/>
    <x v="1"/>
    <x v="164"/>
    <s v="450040537630"/>
    <x v="354"/>
    <x v="398"/>
    <x v="8"/>
    <x v="8"/>
    <s v=""/>
    <n v="6440000001"/>
    <x v="8"/>
    <n v="396.13"/>
    <d v="2025-05-01T00:00:00"/>
    <d v="2025-05-01T00:00:00"/>
    <d v="2025-05-09T00:00:00"/>
    <s v="RMR166"/>
    <s v="Ready Mix Anderson Road"/>
    <m/>
    <x v="0"/>
    <s v="IVERSONH"/>
    <n v="1000039135"/>
    <x v="116"/>
    <s v="18036 OIL CHANGE SERVICES P.M'S ZEP54954"/>
    <x v="290"/>
    <n v="4600184212"/>
    <n v="54954"/>
    <n v="100495978"/>
    <x v="199"/>
    <s v="18036 OIL CHANGE SERVICES"/>
    <s v="WE"/>
    <m/>
    <s v="18-02-007"/>
    <s v="ML81N"/>
    <n v="30"/>
    <x v="2"/>
    <n v="5080900000"/>
    <s v="RM"/>
  </r>
  <r>
    <x v="1"/>
    <x v="6"/>
    <x v="2"/>
    <x v="3"/>
    <x v="1"/>
    <x v="1"/>
    <x v="164"/>
    <s v="450040537640"/>
    <x v="355"/>
    <x v="399"/>
    <x v="8"/>
    <x v="8"/>
    <s v=""/>
    <n v="6440000001"/>
    <x v="8"/>
    <n v="396.13"/>
    <d v="2025-05-01T00:00:00"/>
    <d v="2025-05-01T00:00:00"/>
    <d v="2025-05-09T00:00:00"/>
    <s v="RMR166"/>
    <s v="Ready Mix Anderson Road"/>
    <m/>
    <x v="0"/>
    <s v="IVERSONH"/>
    <n v="1000039135"/>
    <x v="116"/>
    <s v="18032 OIL CHANGE SERVICES P.M'S ZEP54954"/>
    <x v="290"/>
    <n v="4600184213"/>
    <n v="54954"/>
    <n v="100495981"/>
    <x v="200"/>
    <s v="18032 OIL CHANGE SERVICES"/>
    <s v="WE"/>
    <m/>
    <s v="18-02-007"/>
    <s v="ML81N"/>
    <n v="40"/>
    <x v="2"/>
    <n v="5080900000"/>
    <s v="RM"/>
  </r>
  <r>
    <x v="1"/>
    <x v="6"/>
    <x v="2"/>
    <x v="3"/>
    <x v="1"/>
    <x v="1"/>
    <x v="164"/>
    <s v="450040537650"/>
    <x v="356"/>
    <x v="400"/>
    <x v="8"/>
    <x v="8"/>
    <s v=""/>
    <n v="6440000001"/>
    <x v="8"/>
    <n v="396.13"/>
    <d v="2025-05-01T00:00:00"/>
    <d v="2025-05-01T00:00:00"/>
    <d v="2025-05-09T00:00:00"/>
    <s v="RMR166"/>
    <s v="Ready Mix Anderson Road"/>
    <m/>
    <x v="0"/>
    <s v="IVERSONH"/>
    <n v="1000039135"/>
    <x v="116"/>
    <s v="18030 OIL CHANGE SERVICES P.M'S ZEP54954"/>
    <x v="290"/>
    <n v="4600184214"/>
    <n v="54954"/>
    <n v="100495982"/>
    <x v="201"/>
    <s v="18030 OIL CHANGE SERVICES"/>
    <s v="WE"/>
    <m/>
    <s v="18-02-007"/>
    <s v="ML81N"/>
    <n v="50"/>
    <x v="2"/>
    <n v="5080900000"/>
    <s v="RM"/>
  </r>
  <r>
    <x v="1"/>
    <x v="6"/>
    <x v="2"/>
    <x v="3"/>
    <x v="1"/>
    <x v="1"/>
    <x v="164"/>
    <s v="450040539150"/>
    <x v="357"/>
    <x v="401"/>
    <x v="8"/>
    <x v="8"/>
    <s v=""/>
    <n v="6440000001"/>
    <x v="8"/>
    <n v="396.13"/>
    <d v="2025-04-30T00:00:00"/>
    <d v="2025-05-05T00:00:00"/>
    <d v="2025-05-05T00:00:00"/>
    <s v="RMR166"/>
    <s v="Ready Mix Anderson Road"/>
    <m/>
    <x v="0"/>
    <s v="IVERSONH"/>
    <n v="1000039135"/>
    <x v="116"/>
    <s v="18034 OIL CHANGE SERVICES PM'S PLC 54950"/>
    <x v="291"/>
    <n v="4600177052"/>
    <n v="54950"/>
    <n v="100495855"/>
    <x v="202"/>
    <s v="18034 OIL CHANGE SERVICES"/>
    <s v="WE"/>
    <m/>
    <s v="18-02-007"/>
    <s v="ML81N"/>
    <n v="50"/>
    <x v="2"/>
    <n v="5080900000"/>
    <s v="RM"/>
  </r>
  <r>
    <x v="1"/>
    <x v="6"/>
    <x v="2"/>
    <x v="3"/>
    <x v="1"/>
    <x v="1"/>
    <x v="164"/>
    <s v="450040567330"/>
    <x v="358"/>
    <x v="402"/>
    <x v="8"/>
    <x v="8"/>
    <s v=""/>
    <n v="6440000001"/>
    <x v="8"/>
    <n v="396.13"/>
    <d v="2025-05-01T00:00:00"/>
    <d v="2025-05-05T00:00:00"/>
    <d v="2025-05-06T00:00:00"/>
    <s v="RMR166"/>
    <s v="Ready Mix Anderson Road"/>
    <m/>
    <x v="0"/>
    <s v="IVERSONH"/>
    <n v="1000039135"/>
    <x v="116"/>
    <s v="18038 OIL CHANGE SERVICES P.M'S POR54971"/>
    <x v="238"/>
    <n v="4600178835"/>
    <n v="54971"/>
    <n v="100496547"/>
    <x v="203"/>
    <s v="18038 OIL CHANGE SERVICES"/>
    <s v="WE"/>
    <m/>
    <s v="18-02-007"/>
    <s v="ML81N"/>
    <n v="30"/>
    <x v="2"/>
    <n v="5080900000"/>
    <s v="RM"/>
  </r>
  <r>
    <x v="1"/>
    <x v="6"/>
    <x v="2"/>
    <x v="3"/>
    <x v="1"/>
    <x v="1"/>
    <x v="164"/>
    <s v="450040567340"/>
    <x v="359"/>
    <x v="403"/>
    <x v="8"/>
    <x v="8"/>
    <s v=""/>
    <n v="6440000001"/>
    <x v="8"/>
    <n v="396.13"/>
    <d v="2025-05-06T00:00:00"/>
    <d v="2025-05-06T00:00:00"/>
    <d v="2025-05-06T00:00:00"/>
    <s v="RMR166"/>
    <s v="Ready Mix Anderson Road"/>
    <m/>
    <x v="0"/>
    <s v="IVERSONH"/>
    <n v="1000039135"/>
    <x v="116"/>
    <s v="17019 OIL CHANGE SERVICES P.M'S POR54971"/>
    <x v="238"/>
    <n v="4600178836"/>
    <n v="54971"/>
    <n v="100496548"/>
    <x v="204"/>
    <s v="17019 OIL CHANGE SERVICES"/>
    <s v="WE"/>
    <m/>
    <s v="18-02-007"/>
    <s v="ML81N"/>
    <n v="40"/>
    <x v="2"/>
    <n v="5080900000"/>
    <s v="RM"/>
  </r>
  <r>
    <x v="1"/>
    <x v="6"/>
    <x v="2"/>
    <x v="3"/>
    <x v="1"/>
    <x v="1"/>
    <x v="164"/>
    <s v="450040612970"/>
    <x v="360"/>
    <x v="404"/>
    <x v="8"/>
    <x v="8"/>
    <s v=""/>
    <n v="6440000001"/>
    <x v="8"/>
    <n v="396.13"/>
    <d v="2025-05-01T00:00:00"/>
    <d v="2025-05-05T00:00:00"/>
    <d v="2025-05-05T00:00:00"/>
    <s v="RMR166"/>
    <s v="Ready Mix Anderson Road"/>
    <m/>
    <x v="0"/>
    <s v="IVERSONH"/>
    <n v="1000039135"/>
    <x v="116"/>
    <s v="18037 OIL CHANGE SVCS PM'S RUS 54973"/>
    <x v="236"/>
    <n v="4600177173"/>
    <n v="54973"/>
    <n v="100497342"/>
    <x v="205"/>
    <s v="18037 OIL CHANGE SVCS PM'"/>
    <s v="WE"/>
    <m/>
    <s v="18-02-007"/>
    <s v="ML81N"/>
    <n v="70"/>
    <x v="2"/>
    <n v="5080900000"/>
    <s v="RM"/>
  </r>
  <r>
    <x v="1"/>
    <x v="6"/>
    <x v="2"/>
    <x v="3"/>
    <x v="1"/>
    <x v="1"/>
    <x v="164"/>
    <s v="450040612980"/>
    <x v="361"/>
    <x v="405"/>
    <x v="8"/>
    <x v="8"/>
    <s v=""/>
    <n v="6440000001"/>
    <x v="8"/>
    <n v="396.13"/>
    <d v="2025-05-01T00:00:00"/>
    <d v="2025-05-05T00:00:00"/>
    <d v="2025-05-05T00:00:00"/>
    <s v="RMR166"/>
    <s v="Ready Mix Anderson Road"/>
    <m/>
    <x v="0"/>
    <s v="IVERSONH"/>
    <n v="1000039135"/>
    <x v="116"/>
    <s v="18033 OIL CHANGE SVCS PM'S RUS 54973"/>
    <x v="236"/>
    <n v="4600177175"/>
    <n v="54973"/>
    <n v="100497344"/>
    <x v="206"/>
    <s v="18033 OIL CHANGE SVCS PM'"/>
    <s v="WE"/>
    <m/>
    <s v="18-02-007"/>
    <s v="ML81N"/>
    <n v="80"/>
    <x v="2"/>
    <n v="5080900000"/>
    <s v="RM"/>
  </r>
  <r>
    <x v="1"/>
    <x v="6"/>
    <x v="2"/>
    <x v="3"/>
    <x v="1"/>
    <x v="1"/>
    <x v="164"/>
    <s v="450040670110"/>
    <x v="362"/>
    <x v="406"/>
    <x v="8"/>
    <x v="8"/>
    <s v=""/>
    <n v="6440000001"/>
    <x v="8"/>
    <n v="396.13"/>
    <d v="2025-05-06T00:00:00"/>
    <d v="2025-05-06T00:00:00"/>
    <d v="2025-05-09T00:00:00"/>
    <s v="RMR166"/>
    <s v="Ready Mix Anderson Road"/>
    <m/>
    <x v="0"/>
    <s v="IVERSONH"/>
    <n v="1000039135"/>
    <x v="116"/>
    <s v="18025 OIL CHANGE SERVICES P.M'S ELL55072"/>
    <x v="292"/>
    <n v="4600184012"/>
    <n v="55072"/>
    <n v="100497945"/>
    <x v="207"/>
    <s v="18025 OIL CHANGE SERVICES"/>
    <s v="WE"/>
    <m/>
    <s v="18-02-007"/>
    <s v="ML81N"/>
    <n v="10"/>
    <x v="2"/>
    <n v="5080900000"/>
    <s v="RM"/>
  </r>
  <r>
    <x v="1"/>
    <x v="6"/>
    <x v="2"/>
    <x v="3"/>
    <x v="1"/>
    <x v="1"/>
    <x v="164"/>
    <s v="450040670120"/>
    <x v="363"/>
    <x v="407"/>
    <x v="8"/>
    <x v="8"/>
    <s v=""/>
    <n v="6440000001"/>
    <x v="8"/>
    <n v="396.13"/>
    <d v="2025-05-06T00:00:00"/>
    <d v="2025-05-06T00:00:00"/>
    <d v="2025-05-09T00:00:00"/>
    <s v="RMR166"/>
    <s v="Ready Mix Anderson Road"/>
    <m/>
    <x v="0"/>
    <s v="IVERSONH"/>
    <n v="1000039135"/>
    <x v="116"/>
    <s v="17008 OIL CHANGE SERVICES P.M'S ELL55072"/>
    <x v="292"/>
    <n v="4600184016"/>
    <n v="55072"/>
    <n v="100497948"/>
    <x v="208"/>
    <s v="17008 OIL CHANGE SERVICES"/>
    <s v="WE"/>
    <m/>
    <s v="18-02-007"/>
    <s v="ML81N"/>
    <n v="20"/>
    <x v="2"/>
    <n v="5080900000"/>
    <s v="RM"/>
  </r>
  <r>
    <x v="1"/>
    <x v="6"/>
    <x v="2"/>
    <x v="3"/>
    <x v="1"/>
    <x v="1"/>
    <x v="164"/>
    <s v="450040672120"/>
    <x v="364"/>
    <x v="408"/>
    <x v="8"/>
    <x v="8"/>
    <s v=""/>
    <n v="6440000001"/>
    <x v="8"/>
    <n v="396.13"/>
    <d v="2025-05-06T00:00:00"/>
    <d v="2025-05-06T00:00:00"/>
    <d v="2025-05-09T00:00:00"/>
    <s v="RMR166"/>
    <s v="Ready Mix Anderson Road"/>
    <m/>
    <x v="0"/>
    <s v="IVERSONH"/>
    <n v="1000039135"/>
    <x v="116"/>
    <s v="17016 OIL CHANGE SERVICES P.M'S ELL55071"/>
    <x v="239"/>
    <n v="4600184062"/>
    <n v="55071"/>
    <n v="100497957"/>
    <x v="209"/>
    <s v="17016 OIL CHANGE SERVICES"/>
    <s v="WE"/>
    <m/>
    <s v="18-02-007"/>
    <s v="ML81N"/>
    <n v="20"/>
    <x v="2"/>
    <n v="5080900000"/>
    <s v="RM"/>
  </r>
  <r>
    <x v="1"/>
    <x v="6"/>
    <x v="2"/>
    <x v="3"/>
    <x v="1"/>
    <x v="1"/>
    <x v="164"/>
    <s v="450040672130"/>
    <x v="365"/>
    <x v="409"/>
    <x v="8"/>
    <x v="8"/>
    <s v=""/>
    <n v="6440000001"/>
    <x v="8"/>
    <n v="396.13"/>
    <d v="2025-05-06T00:00:00"/>
    <d v="2025-05-06T00:00:00"/>
    <d v="2025-05-09T00:00:00"/>
    <s v="RMR166"/>
    <s v="Ready Mix Anderson Road"/>
    <m/>
    <x v="0"/>
    <s v="IVERSONH"/>
    <n v="1000039135"/>
    <x v="116"/>
    <s v="17002 OIL CHANGE SERVICES P.M'S ELL55071"/>
    <x v="239"/>
    <n v="4600184063"/>
    <n v="55071"/>
    <n v="100497959"/>
    <x v="210"/>
    <s v="17002 OIL CHANGE SERVICES"/>
    <s v="WE"/>
    <m/>
    <s v="18-02-007"/>
    <s v="ML81N"/>
    <n v="30"/>
    <x v="2"/>
    <n v="5080900000"/>
    <s v="RM"/>
  </r>
  <r>
    <x v="1"/>
    <x v="6"/>
    <x v="2"/>
    <x v="3"/>
    <x v="1"/>
    <x v="1"/>
    <x v="164"/>
    <s v="4500406721120"/>
    <x v="366"/>
    <x v="410"/>
    <x v="8"/>
    <x v="8"/>
    <s v=""/>
    <n v="6440000001"/>
    <x v="8"/>
    <n v="396.13"/>
    <d v="2025-05-06T00:00:00"/>
    <d v="2025-05-06T00:00:00"/>
    <d v="2025-05-09T00:00:00"/>
    <s v="RMR166"/>
    <s v="Ready Mix Anderson Road"/>
    <m/>
    <x v="0"/>
    <s v="IVERSONH"/>
    <n v="1000039135"/>
    <x v="116"/>
    <s v="18035 OIL CHANGE SERVICES P.M'S ELL55071"/>
    <x v="239"/>
    <n v="4600184169"/>
    <n v="55071"/>
    <n v="100497981"/>
    <x v="211"/>
    <s v="18035 OIL CHANGE SERVICES"/>
    <s v="WE"/>
    <m/>
    <s v="18-02-007"/>
    <s v="ML81N"/>
    <n v="120"/>
    <x v="2"/>
    <n v="5080900000"/>
    <s v="RM"/>
  </r>
  <r>
    <x v="2"/>
    <x v="9"/>
    <x v="2"/>
    <x v="3"/>
    <x v="3"/>
    <x v="0"/>
    <x v="205"/>
    <s v=""/>
    <x v="367"/>
    <x v="0"/>
    <x v="40"/>
    <x v="40"/>
    <s v="Car parts &amp; tyres"/>
    <n v="6025261001"/>
    <x v="28"/>
    <n v="395.19"/>
    <d v="2025-05-08T00:00:00"/>
    <d v="2025-05-08T00:00:00"/>
    <d v="2025-05-08T00:00:00"/>
    <s v="RMFLMD"/>
    <s v="Ready Mix Miami-Dade Office"/>
    <m/>
    <x v="0"/>
    <s v="VIGOA"/>
    <m/>
    <x v="0"/>
    <m/>
    <x v="0"/>
    <n v="4700262494"/>
    <m/>
    <n v="100498663"/>
    <x v="212"/>
    <m/>
    <s v="WA"/>
    <n v="80043997"/>
    <s v="19-04-001"/>
    <s v="COGI"/>
    <m/>
    <x v="2"/>
    <n v="2500000800"/>
    <s v="RM"/>
  </r>
  <r>
    <x v="2"/>
    <x v="9"/>
    <x v="2"/>
    <x v="3"/>
    <x v="3"/>
    <x v="0"/>
    <x v="206"/>
    <s v=""/>
    <x v="368"/>
    <x v="0"/>
    <x v="40"/>
    <x v="40"/>
    <s v="Car parts &amp; tyres"/>
    <n v="6025261001"/>
    <x v="28"/>
    <n v="395.19"/>
    <d v="2025-05-07T00:00:00"/>
    <d v="2025-05-07T00:00:00"/>
    <d v="2025-05-07T00:00:00"/>
    <s v="RMFLMD"/>
    <s v="Ready Mix Miami-Dade Office"/>
    <m/>
    <x v="0"/>
    <s v="VIGOA"/>
    <m/>
    <x v="0"/>
    <m/>
    <x v="0"/>
    <n v="4700259074"/>
    <m/>
    <n v="100498225"/>
    <x v="213"/>
    <m/>
    <s v="WA"/>
    <n v="80043997"/>
    <s v="19-04-001"/>
    <s v="COGI"/>
    <m/>
    <x v="2"/>
    <n v="2500000800"/>
    <s v="RM"/>
  </r>
  <r>
    <x v="2"/>
    <x v="9"/>
    <x v="2"/>
    <x v="3"/>
    <x v="3"/>
    <x v="0"/>
    <x v="207"/>
    <s v=""/>
    <x v="369"/>
    <x v="0"/>
    <x v="46"/>
    <x v="46"/>
    <s v="Car parts &amp; tyres"/>
    <n v="6025261001"/>
    <x v="28"/>
    <n v="395.19"/>
    <d v="2025-05-01T00:00:00"/>
    <d v="2025-05-01T00:00:00"/>
    <d v="2025-05-01T00:00:00"/>
    <s v="RMFLMD"/>
    <s v="Ready Mix Miami-Dade Office"/>
    <m/>
    <x v="0"/>
    <s v="USBATCH01"/>
    <m/>
    <x v="0"/>
    <m/>
    <x v="0"/>
    <n v="4700248654"/>
    <m/>
    <n v="100495902"/>
    <x v="214"/>
    <m/>
    <s v="WA"/>
    <n v="80043997"/>
    <s v="19-04-001"/>
    <s v="COGI"/>
    <m/>
    <x v="2"/>
    <n v="2500000800"/>
    <s v="RM"/>
  </r>
  <r>
    <x v="2"/>
    <x v="9"/>
    <x v="2"/>
    <x v="3"/>
    <x v="3"/>
    <x v="0"/>
    <x v="208"/>
    <s v=""/>
    <x v="370"/>
    <x v="0"/>
    <x v="40"/>
    <x v="40"/>
    <s v="Car parts &amp; tyres"/>
    <n v="6025261001"/>
    <x v="28"/>
    <n v="395.19"/>
    <d v="2025-05-13T00:00:00"/>
    <d v="2025-05-13T00:00:00"/>
    <d v="2025-05-13T00:00:00"/>
    <s v="RMFLMD"/>
    <s v="Ready Mix Miami-Dade Office"/>
    <m/>
    <x v="0"/>
    <s v="SALMONDJ"/>
    <m/>
    <x v="0"/>
    <m/>
    <x v="0"/>
    <n v="4700269700"/>
    <m/>
    <n v="100500341"/>
    <x v="215"/>
    <m/>
    <s v="WA"/>
    <n v="80043997"/>
    <s v="19-04-001"/>
    <s v="COGI"/>
    <m/>
    <x v="2"/>
    <n v="2500000800"/>
    <s v="RM"/>
  </r>
  <r>
    <x v="1"/>
    <x v="5"/>
    <x v="2"/>
    <x v="0"/>
    <x v="6"/>
    <x v="3"/>
    <x v="114"/>
    <s v="450037680110"/>
    <x v="156"/>
    <x v="178"/>
    <x v="47"/>
    <x v="47"/>
    <s v=""/>
    <n v="6400001112"/>
    <x v="7"/>
    <n v="395.1"/>
    <d v="2025-04-29T00:00:00"/>
    <d v="2025-05-12T00:00:00"/>
    <d v="2025-05-12T00:00:00"/>
    <s v="RMR124"/>
    <s v="Ready Mix Bunnell"/>
    <s v="RMR124P101"/>
    <x v="43"/>
    <s v="GONZALEZAL"/>
    <n v="1000041814"/>
    <x v="90"/>
    <s v="J901681 - BUN"/>
    <x v="153"/>
    <n v="4600188098"/>
    <s v="J901681"/>
    <m/>
    <x v="0"/>
    <m/>
    <s v="WE"/>
    <m/>
    <m/>
    <s v="ML81N"/>
    <n v="10"/>
    <x v="2"/>
    <n v="5080900000"/>
    <s v="RM"/>
  </r>
  <r>
    <x v="1"/>
    <x v="5"/>
    <x v="2"/>
    <x v="0"/>
    <x v="5"/>
    <x v="4"/>
    <x v="114"/>
    <s v="450037680110"/>
    <x v="156"/>
    <x v="178"/>
    <x v="57"/>
    <x v="57"/>
    <s v=""/>
    <n v="6400001112"/>
    <x v="7"/>
    <n v="395.1"/>
    <d v="2025-04-10T00:00:00"/>
    <d v="2025-05-09T00:00:00"/>
    <d v="2025-05-09T00:00:00"/>
    <s v="RMR106"/>
    <s v="Ready Mix Ft Pierce"/>
    <s v="RMR106P101"/>
    <x v="53"/>
    <s v="GONZALEZAL"/>
    <n v="1000041814"/>
    <x v="90"/>
    <s v="J901645 - FTP"/>
    <x v="153"/>
    <n v="4600184375"/>
    <s v="J901645"/>
    <m/>
    <x v="0"/>
    <m/>
    <s v="WE"/>
    <m/>
    <m/>
    <s v="ML81N"/>
    <n v="10"/>
    <x v="2"/>
    <n v="5080900000"/>
    <s v="RM"/>
  </r>
  <r>
    <x v="1"/>
    <x v="5"/>
    <x v="2"/>
    <x v="0"/>
    <x v="6"/>
    <x v="3"/>
    <x v="114"/>
    <s v="450037680110"/>
    <x v="156"/>
    <x v="178"/>
    <x v="72"/>
    <x v="72"/>
    <s v=""/>
    <n v="6400001112"/>
    <x v="7"/>
    <n v="395.1"/>
    <d v="2025-04-11T00:00:00"/>
    <d v="2025-05-09T00:00:00"/>
    <d v="2025-05-09T00:00:00"/>
    <s v="RMR119"/>
    <s v="Ready Mix Edgewater"/>
    <s v="RMR119P101"/>
    <x v="63"/>
    <s v="GONZALEZAL"/>
    <n v="1000041814"/>
    <x v="90"/>
    <s v="J901649 - EDG"/>
    <x v="153"/>
    <n v="4600184343"/>
    <s v="J901649"/>
    <m/>
    <x v="0"/>
    <m/>
    <s v="WE"/>
    <m/>
    <m/>
    <s v="ML81N"/>
    <n v="10"/>
    <x v="2"/>
    <n v="5080900000"/>
    <s v="RM"/>
  </r>
  <r>
    <x v="2"/>
    <x v="9"/>
    <x v="2"/>
    <x v="3"/>
    <x v="3"/>
    <x v="0"/>
    <x v="209"/>
    <s v=""/>
    <x v="371"/>
    <x v="0"/>
    <x v="40"/>
    <x v="40"/>
    <s v="Car parts &amp; tyres"/>
    <n v="6025261001"/>
    <x v="28"/>
    <n v="394.2"/>
    <d v="2025-05-06T00:00:00"/>
    <d v="2025-05-06T00:00:00"/>
    <d v="2025-05-06T00:00:00"/>
    <s v="RMFLMD"/>
    <s v="Ready Mix Miami-Dade Office"/>
    <m/>
    <x v="0"/>
    <s v="USBATCH01"/>
    <m/>
    <x v="0"/>
    <m/>
    <x v="0"/>
    <n v="4700256998"/>
    <m/>
    <n v="100497794"/>
    <x v="216"/>
    <m/>
    <s v="WA"/>
    <n v="80043997"/>
    <s v="19-04-001"/>
    <s v="COGI"/>
    <m/>
    <x v="2"/>
    <n v="2500000800"/>
    <s v="RM"/>
  </r>
  <r>
    <x v="2"/>
    <x v="9"/>
    <x v="2"/>
    <x v="3"/>
    <x v="6"/>
    <x v="3"/>
    <x v="83"/>
    <s v="450040603340"/>
    <x v="372"/>
    <x v="203"/>
    <x v="24"/>
    <x v="24"/>
    <s v="Car parts &amp; tyres"/>
    <n v="6443000007"/>
    <x v="13"/>
    <n v="394"/>
    <d v="2025-05-01T00:00:00"/>
    <d v="2025-05-12T00:00:00"/>
    <d v="2025-05-12T00:00:00"/>
    <s v="RMFLVO"/>
    <s v="Ready Mix Volusia Office"/>
    <m/>
    <x v="0"/>
    <s v="ADORNOK"/>
    <n v="1000039315"/>
    <x v="68"/>
    <m/>
    <x v="293"/>
    <n v="4600187605"/>
    <n v="6573926429"/>
    <n v="100499367"/>
    <x v="217"/>
    <m/>
    <s v="WE"/>
    <n v="90005006"/>
    <s v="19-04-001"/>
    <s v="MIGO_GR"/>
    <n v="40"/>
    <x v="2"/>
    <n v="5080900002"/>
    <s v="RM"/>
  </r>
  <r>
    <x v="2"/>
    <x v="9"/>
    <x v="2"/>
    <x v="3"/>
    <x v="6"/>
    <x v="3"/>
    <x v="83"/>
    <s v="450040618330"/>
    <x v="373"/>
    <x v="203"/>
    <x v="24"/>
    <x v="24"/>
    <s v="Car parts &amp; tyres"/>
    <n v="6443000007"/>
    <x v="13"/>
    <n v="394"/>
    <d v="2025-05-05T00:00:00"/>
    <d v="2025-05-07T00:00:00"/>
    <d v="2025-05-07T00:00:00"/>
    <s v="RMFLVO"/>
    <s v="Ready Mix Volusia Office"/>
    <m/>
    <x v="0"/>
    <s v="ADORNOK"/>
    <n v="1000039315"/>
    <x v="68"/>
    <m/>
    <x v="294"/>
    <n v="4600181276"/>
    <n v="6573956706"/>
    <n v="100498349"/>
    <x v="218"/>
    <m/>
    <s v="WE"/>
    <n v="90005006"/>
    <s v="19-04-001"/>
    <s v="MIGO_GR"/>
    <n v="30"/>
    <x v="2"/>
    <n v="5080900002"/>
    <s v="RM"/>
  </r>
  <r>
    <x v="2"/>
    <x v="9"/>
    <x v="2"/>
    <x v="3"/>
    <x v="6"/>
    <x v="3"/>
    <x v="83"/>
    <s v="450040749220"/>
    <x v="374"/>
    <x v="203"/>
    <x v="24"/>
    <x v="24"/>
    <s v="Car parts &amp; tyres"/>
    <n v="6443000007"/>
    <x v="13"/>
    <n v="394"/>
    <d v="2025-04-22T00:00:00"/>
    <d v="2025-05-12T00:00:00"/>
    <d v="2025-05-12T00:00:00"/>
    <s v="RMFLVO"/>
    <s v="Ready Mix Volusia Office"/>
    <m/>
    <x v="0"/>
    <s v="ADORNOK"/>
    <n v="1000039315"/>
    <x v="68"/>
    <m/>
    <x v="295"/>
    <n v="4600187581"/>
    <n v="6573291008"/>
    <n v="100498774"/>
    <x v="219"/>
    <m/>
    <s v="WE"/>
    <n v="90005006"/>
    <s v="19-04-001"/>
    <s v="MIGO_GR"/>
    <n v="20"/>
    <x v="2"/>
    <n v="5080900002"/>
    <s v="RM"/>
  </r>
  <r>
    <x v="2"/>
    <x v="9"/>
    <x v="2"/>
    <x v="3"/>
    <x v="6"/>
    <x v="3"/>
    <x v="83"/>
    <s v="450040752120"/>
    <x v="375"/>
    <x v="203"/>
    <x v="24"/>
    <x v="24"/>
    <s v="Car parts &amp; tyres"/>
    <n v="6443000007"/>
    <x v="13"/>
    <n v="394"/>
    <d v="2025-04-25T00:00:00"/>
    <d v="2025-05-12T00:00:00"/>
    <d v="2025-05-12T00:00:00"/>
    <s v="RMFLVO"/>
    <s v="Ready Mix Volusia Office"/>
    <m/>
    <x v="0"/>
    <s v="ADORNOK"/>
    <n v="1000039315"/>
    <x v="68"/>
    <m/>
    <x v="296"/>
    <n v="4600187591"/>
    <n v="6573493298"/>
    <n v="100498832"/>
    <x v="220"/>
    <m/>
    <s v="WE"/>
    <n v="90005006"/>
    <s v="19-04-001"/>
    <s v="MIGO_GR"/>
    <n v="20"/>
    <x v="2"/>
    <n v="5080900002"/>
    <s v="RM"/>
  </r>
  <r>
    <x v="2"/>
    <x v="9"/>
    <x v="2"/>
    <x v="3"/>
    <x v="3"/>
    <x v="0"/>
    <x v="152"/>
    <s v=""/>
    <x v="216"/>
    <x v="0"/>
    <x v="40"/>
    <x v="40"/>
    <s v="Other Consumabl.Part"/>
    <n v="6025261001"/>
    <x v="28"/>
    <n v="393.08"/>
    <d v="2025-05-06T00:00:00"/>
    <d v="2025-05-06T00:00:00"/>
    <d v="2025-05-06T00:00:00"/>
    <s v="RMFLMD"/>
    <s v="Ready Mix Miami-Dade Office"/>
    <m/>
    <x v="0"/>
    <s v="VIGOA"/>
    <m/>
    <x v="0"/>
    <m/>
    <x v="0"/>
    <n v="4700256719"/>
    <m/>
    <n v="100497750"/>
    <x v="90"/>
    <m/>
    <s v="WA"/>
    <n v="80039476"/>
    <s v="19-10-008"/>
    <s v="COGI"/>
    <m/>
    <x v="2"/>
    <n v="2500000800"/>
    <s v="RM"/>
  </r>
  <r>
    <x v="1"/>
    <x v="3"/>
    <x v="2"/>
    <x v="2"/>
    <x v="4"/>
    <x v="3"/>
    <x v="7"/>
    <s v=""/>
    <x v="0"/>
    <x v="0"/>
    <x v="4"/>
    <x v="4"/>
    <s v=""/>
    <n v="6414003390"/>
    <x v="4"/>
    <n v="393"/>
    <d v="2025-04-24T00:00:00"/>
    <d v="2025-05-02T00:00:00"/>
    <d v="2025-05-15T00:00:00"/>
    <s v="RMFLJX"/>
    <s v="Ready Mix Jacksonville Office"/>
    <s v="RMFLJXP015"/>
    <x v="4"/>
    <s v="WILLIAMSONR"/>
    <m/>
    <x v="4"/>
    <s v="DIESEL FUEL"/>
    <x v="0"/>
    <n v="5000003550"/>
    <n v="123456"/>
    <m/>
    <x v="0"/>
    <s v="* Account7339992 *"/>
    <s v="KR"/>
    <m/>
    <m/>
    <s v="YTG_FIT_MASS_POST"/>
    <m/>
    <x v="2"/>
    <n v="1000038840"/>
    <s v="RM"/>
  </r>
  <r>
    <x v="2"/>
    <x v="9"/>
    <x v="2"/>
    <x v="3"/>
    <x v="1"/>
    <x v="1"/>
    <x v="210"/>
    <s v=""/>
    <x v="376"/>
    <x v="0"/>
    <x v="8"/>
    <x v="8"/>
    <s v="Other Consumabl.Part"/>
    <n v="6022261102"/>
    <x v="18"/>
    <n v="392.05"/>
    <d v="2025-05-05T00:00:00"/>
    <d v="2025-05-05T00:00:00"/>
    <d v="2025-05-05T00:00:00"/>
    <s v="RMR166"/>
    <s v="Ready Mix Anderson Road"/>
    <m/>
    <x v="0"/>
    <s v="IVERSONH"/>
    <m/>
    <x v="0"/>
    <m/>
    <x v="0"/>
    <n v="4700253658"/>
    <m/>
    <n v="100497244"/>
    <x v="221"/>
    <m/>
    <s v="WA"/>
    <n v="50019876"/>
    <s v="19-10-008"/>
    <s v="COGI"/>
    <m/>
    <x v="2"/>
    <n v="2220000800"/>
    <s v="RM"/>
  </r>
  <r>
    <x v="1"/>
    <x v="6"/>
    <x v="2"/>
    <x v="3"/>
    <x v="6"/>
    <x v="3"/>
    <x v="83"/>
    <s v="450040886310"/>
    <x v="175"/>
    <x v="411"/>
    <x v="24"/>
    <x v="24"/>
    <s v=""/>
    <n v="6440000001"/>
    <x v="8"/>
    <n v="391.5"/>
    <d v="2025-05-09T00:00:00"/>
    <d v="2025-05-16T00:00:00"/>
    <d v="2025-05-16T00:00:00"/>
    <s v="RMFLVO"/>
    <s v="Ready Mix Volusia Office"/>
    <m/>
    <x v="0"/>
    <s v="ADORNOK"/>
    <n v="1000039315"/>
    <x v="68"/>
    <s v="1523 BRIDGESTONE 6574197006"/>
    <x v="170"/>
    <n v="4600195595"/>
    <n v="6574197006"/>
    <n v="100500725"/>
    <x v="62"/>
    <m/>
    <s v="WE"/>
    <m/>
    <s v="18-02-007"/>
    <s v="ML81N"/>
    <n v="10"/>
    <x v="2"/>
    <n v="5080900000"/>
    <s v="RM"/>
  </r>
  <r>
    <x v="2"/>
    <x v="9"/>
    <x v="2"/>
    <x v="3"/>
    <x v="3"/>
    <x v="0"/>
    <x v="211"/>
    <s v=""/>
    <x v="377"/>
    <x v="0"/>
    <x v="40"/>
    <x v="40"/>
    <s v="Car parts &amp; tyres"/>
    <n v="6025261001"/>
    <x v="28"/>
    <n v="390.67"/>
    <d v="2025-05-02T00:00:00"/>
    <d v="2025-05-02T00:00:00"/>
    <d v="2025-05-02T00:00:00"/>
    <s v="RMFLMD"/>
    <s v="Ready Mix Miami-Dade Office"/>
    <m/>
    <x v="0"/>
    <s v="SALMONDJ"/>
    <m/>
    <x v="0"/>
    <m/>
    <x v="0"/>
    <n v="4700250543"/>
    <m/>
    <n v="100496282"/>
    <x v="222"/>
    <m/>
    <s v="WA"/>
    <n v="80039180"/>
    <s v="19-04-001"/>
    <s v="COGI"/>
    <m/>
    <x v="2"/>
    <n v="2500000800"/>
    <s v="RM"/>
  </r>
  <r>
    <x v="2"/>
    <x v="9"/>
    <x v="2"/>
    <x v="3"/>
    <x v="4"/>
    <x v="3"/>
    <x v="45"/>
    <s v="450040309060"/>
    <x v="378"/>
    <x v="412"/>
    <x v="24"/>
    <x v="24"/>
    <s v=""/>
    <n v="6443000007"/>
    <x v="13"/>
    <n v="390.2"/>
    <d v="2025-04-24T00:00:00"/>
    <d v="2025-05-01T00:00:00"/>
    <d v="2025-05-01T00:00:00"/>
    <s v="RMFLJX"/>
    <s v="Ready Mix Jacksonville Office"/>
    <s v="RMFLJXD001"/>
    <x v="23"/>
    <s v="ADORNOK"/>
    <n v="1000041471"/>
    <x v="34"/>
    <m/>
    <x v="297"/>
    <n v="4600172648"/>
    <s v="01P254011"/>
    <m/>
    <x v="0"/>
    <m/>
    <s v="WE"/>
    <n v="90000221"/>
    <m/>
    <s v="MIGO_GR"/>
    <n v="60"/>
    <x v="2"/>
    <n v="5080900002"/>
    <s v="RM"/>
  </r>
  <r>
    <x v="2"/>
    <x v="9"/>
    <x v="2"/>
    <x v="3"/>
    <x v="6"/>
    <x v="3"/>
    <x v="45"/>
    <s v="450040340560"/>
    <x v="302"/>
    <x v="412"/>
    <x v="31"/>
    <x v="31"/>
    <s v=""/>
    <n v="6443000007"/>
    <x v="13"/>
    <n v="390.2"/>
    <d v="2025-04-23T00:00:00"/>
    <d v="2025-05-13T00:00:00"/>
    <d v="2025-05-13T00:00:00"/>
    <s v="RMFLVO"/>
    <s v="Ready Mix Volusia Office"/>
    <s v="RMFLVOP015"/>
    <x v="30"/>
    <s v="ADORNOK"/>
    <n v="1000041471"/>
    <x v="34"/>
    <m/>
    <x v="267"/>
    <n v="4600189599"/>
    <s v="01P255147"/>
    <m/>
    <x v="0"/>
    <m/>
    <s v="WE"/>
    <n v="90000221"/>
    <m/>
    <s v="MIGO_GR"/>
    <n v="60"/>
    <x v="2"/>
    <n v="5080900002"/>
    <s v="RM"/>
  </r>
  <r>
    <x v="2"/>
    <x v="9"/>
    <x v="2"/>
    <x v="3"/>
    <x v="0"/>
    <x v="0"/>
    <x v="185"/>
    <s v="450031107450"/>
    <x v="297"/>
    <x v="322"/>
    <x v="25"/>
    <x v="25"/>
    <s v=""/>
    <n v="6443000007"/>
    <x v="13"/>
    <n v="390"/>
    <d v="2025-05-08T00:00:00"/>
    <d v="2025-05-15T00:00:00"/>
    <d v="2025-05-15T00:00:00"/>
    <s v="RMFLSC"/>
    <s v="Ready Mix South Coast Office"/>
    <s v="RMFLSCP013"/>
    <x v="24"/>
    <s v="GONZALEZAL"/>
    <n v="1000039425"/>
    <x v="127"/>
    <m/>
    <x v="263"/>
    <n v="4600193787"/>
    <n v="341478"/>
    <m/>
    <x v="0"/>
    <m/>
    <s v="WE"/>
    <n v="90003923"/>
    <m/>
    <s v="MIGO_GR"/>
    <n v="50"/>
    <x v="2"/>
    <n v="5080900002"/>
    <s v="RM"/>
  </r>
  <r>
    <x v="1"/>
    <x v="5"/>
    <x v="2"/>
    <x v="0"/>
    <x v="8"/>
    <x v="4"/>
    <x v="114"/>
    <s v="450037680110"/>
    <x v="156"/>
    <x v="178"/>
    <x v="49"/>
    <x v="49"/>
    <s v=""/>
    <n v="6400001112"/>
    <x v="7"/>
    <n v="389.36"/>
    <d v="2025-04-30T00:00:00"/>
    <d v="2025-05-12T00:00:00"/>
    <d v="2025-05-12T00:00:00"/>
    <s v="RMR153"/>
    <s v="Ready Mix Winter Garden"/>
    <s v="RMR153P101"/>
    <x v="45"/>
    <s v="GONZALEZAL"/>
    <n v="1000041814"/>
    <x v="90"/>
    <s v="2191403 - WIN"/>
    <x v="153"/>
    <n v="4600188112"/>
    <n v="2191403"/>
    <m/>
    <x v="0"/>
    <m/>
    <s v="WE"/>
    <m/>
    <m/>
    <s v="ML81N"/>
    <n v="10"/>
    <x v="2"/>
    <n v="5080900000"/>
    <s v="RM"/>
  </r>
  <r>
    <x v="1"/>
    <x v="8"/>
    <x v="3"/>
    <x v="0"/>
    <x v="8"/>
    <x v="4"/>
    <x v="177"/>
    <s v=""/>
    <x v="0"/>
    <x v="0"/>
    <x v="69"/>
    <x v="69"/>
    <s v=""/>
    <n v="6432000009"/>
    <x v="37"/>
    <n v="388.72"/>
    <d v="2025-05-02T00:00:00"/>
    <d v="2025-05-02T00:00:00"/>
    <d v="2025-05-05T00:00:00"/>
    <s v="RMFLOR"/>
    <s v="Ready Mix Orlando Office"/>
    <s v="RMFLORS001"/>
    <x v="62"/>
    <s v="PH0US_REMOTE"/>
    <m/>
    <x v="124"/>
    <s v="*DAVID EARHART"/>
    <x v="0"/>
    <n v="5000003306"/>
    <s v="EMP EXP-20250502"/>
    <m/>
    <x v="0"/>
    <s v="CONCUR"/>
    <s v="KR"/>
    <m/>
    <m/>
    <m/>
    <m/>
    <x v="2"/>
    <n v="1000046690"/>
    <s v="RM"/>
  </r>
  <r>
    <x v="2"/>
    <x v="9"/>
    <x v="2"/>
    <x v="3"/>
    <x v="3"/>
    <x v="0"/>
    <x v="212"/>
    <s v=""/>
    <x v="379"/>
    <x v="0"/>
    <x v="40"/>
    <x v="40"/>
    <s v="Other Consumabl.Part"/>
    <n v="6025261001"/>
    <x v="28"/>
    <n v="387.99"/>
    <d v="2025-05-05T00:00:00"/>
    <d v="2025-05-05T00:00:00"/>
    <d v="2025-05-05T00:00:00"/>
    <s v="RMFLMD"/>
    <s v="Ready Mix Miami-Dade Office"/>
    <m/>
    <x v="0"/>
    <s v="SALMONDJ"/>
    <m/>
    <x v="0"/>
    <m/>
    <x v="0"/>
    <n v="4700253743"/>
    <m/>
    <n v="100497264"/>
    <x v="223"/>
    <m/>
    <s v="WA"/>
    <n v="80044002"/>
    <s v="19-10-008"/>
    <s v="COGI"/>
    <m/>
    <x v="2"/>
    <n v="2500000800"/>
    <s v="RM"/>
  </r>
  <r>
    <x v="1"/>
    <x v="4"/>
    <x v="2"/>
    <x v="0"/>
    <x v="8"/>
    <x v="4"/>
    <x v="82"/>
    <s v="450037744710"/>
    <x v="99"/>
    <x v="109"/>
    <x v="73"/>
    <x v="73"/>
    <s v=""/>
    <n v="6436001090"/>
    <x v="33"/>
    <n v="386.4"/>
    <d v="2025-05-01T00:00:00"/>
    <d v="2025-05-16T00:00:00"/>
    <d v="2025-05-16T00:00:00"/>
    <s v="RMR151"/>
    <s v="Ready Mix Longwood"/>
    <s v="RMR151P101"/>
    <x v="64"/>
    <s v="DUNNR"/>
    <m/>
    <x v="67"/>
    <s v="* DOBSONS WOODS &amp; WATER LANDSCAPES, L"/>
    <x v="97"/>
    <n v="6000039505"/>
    <n v="27311"/>
    <m/>
    <x v="0"/>
    <m/>
    <s v="RE"/>
    <m/>
    <m/>
    <s v="MIRO"/>
    <n v="10"/>
    <x v="2"/>
    <n v="1000039218"/>
    <s v="RM"/>
  </r>
  <r>
    <x v="1"/>
    <x v="3"/>
    <x v="2"/>
    <x v="2"/>
    <x v="5"/>
    <x v="4"/>
    <x v="111"/>
    <s v="450037349770"/>
    <x v="192"/>
    <x v="413"/>
    <x v="57"/>
    <x v="57"/>
    <s v=""/>
    <n v="6414003290"/>
    <x v="9"/>
    <n v="385.01"/>
    <d v="2025-04-30T00:00:00"/>
    <d v="2025-05-12T00:00:00"/>
    <d v="2025-05-12T00:00:00"/>
    <s v="RMR106"/>
    <s v="Ready Mix Ft Pierce"/>
    <s v="RMR106P101"/>
    <x v="53"/>
    <s v="ZENNYM"/>
    <m/>
    <x v="88"/>
    <s v="* AIRGAS, INC."/>
    <x v="185"/>
    <n v="6000037873"/>
    <n v="5516034761"/>
    <m/>
    <x v="0"/>
    <m/>
    <s v="RE"/>
    <m/>
    <m/>
    <s v="MIRO"/>
    <n v="70"/>
    <x v="2"/>
    <n v="1000040993"/>
    <s v="RM"/>
  </r>
  <r>
    <x v="2"/>
    <x v="9"/>
    <x v="2"/>
    <x v="3"/>
    <x v="1"/>
    <x v="1"/>
    <x v="213"/>
    <s v=""/>
    <x v="0"/>
    <x v="0"/>
    <x v="58"/>
    <x v="58"/>
    <s v=""/>
    <n v="6431001005"/>
    <x v="35"/>
    <n v="383"/>
    <d v="2025-05-05T00:00:00"/>
    <d v="2025-05-05T00:00:00"/>
    <d v="2025-05-05T00:00:00"/>
    <s v="RMR157"/>
    <s v="Ready Mix Plant City"/>
    <s v="RMR157P101"/>
    <x v="54"/>
    <s v="ROJASD"/>
    <m/>
    <x v="0"/>
    <s v="GC PO-WFLRM-4912 AMAZON MKTPL N25QA4S80 05/02/2025"/>
    <x v="0"/>
    <n v="1000092512"/>
    <s v="GHOST CARDS"/>
    <m/>
    <x v="0"/>
    <s v="Ghost Cards MAY 2025"/>
    <s v="SA"/>
    <m/>
    <m/>
    <s v="YTG_FIT_MASS_POST"/>
    <m/>
    <x v="2"/>
    <n v="6431001006"/>
    <s v="RM"/>
  </r>
  <r>
    <x v="2"/>
    <x v="9"/>
    <x v="2"/>
    <x v="3"/>
    <x v="1"/>
    <x v="1"/>
    <x v="214"/>
    <s v=""/>
    <x v="380"/>
    <x v="0"/>
    <x v="70"/>
    <x v="70"/>
    <s v="Car parts &amp; tyres"/>
    <n v="6025261001"/>
    <x v="28"/>
    <n v="382.37"/>
    <d v="2025-05-02T00:00:00"/>
    <d v="2025-05-02T00:00:00"/>
    <d v="2025-05-02T00:00:00"/>
    <s v="RMR166"/>
    <s v="Ready Mix Anderson Road"/>
    <m/>
    <x v="0"/>
    <s v="IVERSONH"/>
    <m/>
    <x v="0"/>
    <m/>
    <x v="0"/>
    <n v="4700250818"/>
    <m/>
    <n v="100496346"/>
    <x v="224"/>
    <m/>
    <s v="WA"/>
    <n v="80075741"/>
    <s v="19-04-001"/>
    <s v="COGI"/>
    <m/>
    <x v="2"/>
    <n v="2500000800"/>
    <s v="RM"/>
  </r>
  <r>
    <x v="1"/>
    <x v="6"/>
    <x v="2"/>
    <x v="3"/>
    <x v="5"/>
    <x v="4"/>
    <x v="45"/>
    <s v="450039981230"/>
    <x v="381"/>
    <x v="414"/>
    <x v="33"/>
    <x v="33"/>
    <s v=""/>
    <n v="6440000001"/>
    <x v="8"/>
    <n v="382"/>
    <d v="2025-05-08T00:00:00"/>
    <d v="2025-05-08T00:00:00"/>
    <d v="2025-05-08T00:00:00"/>
    <s v="RMFLEC"/>
    <s v="Ready Mix East Coast Office"/>
    <m/>
    <x v="0"/>
    <s v="RIVERAJES"/>
    <n v="1000041471"/>
    <x v="34"/>
    <s v="1482 NEXTRAN QUOTE 26586"/>
    <x v="298"/>
    <n v="4600183269"/>
    <s v="05W26586"/>
    <n v="100488115"/>
    <x v="225"/>
    <m/>
    <s v="WE"/>
    <m/>
    <s v="18-02-007"/>
    <s v="ML81N"/>
    <n v="30"/>
    <x v="2"/>
    <n v="5080900000"/>
    <s v="RM"/>
  </r>
  <r>
    <x v="1"/>
    <x v="6"/>
    <x v="2"/>
    <x v="3"/>
    <x v="5"/>
    <x v="4"/>
    <x v="45"/>
    <s v="450040073010"/>
    <x v="382"/>
    <x v="415"/>
    <x v="33"/>
    <x v="33"/>
    <s v=""/>
    <n v="6440000001"/>
    <x v="8"/>
    <n v="382"/>
    <d v="2025-05-08T00:00:00"/>
    <d v="2025-05-08T00:00:00"/>
    <d v="2025-05-08T00:00:00"/>
    <s v="RMFLEC"/>
    <s v="Ready Mix East Coast Office"/>
    <m/>
    <x v="0"/>
    <s v="RIVERAJES"/>
    <n v="1000041471"/>
    <x v="34"/>
    <s v="1640 NEXTRAN QUOTE 26648"/>
    <x v="299"/>
    <n v="4600183244"/>
    <s v="05W26648"/>
    <n v="100489762"/>
    <x v="226"/>
    <m/>
    <s v="WE"/>
    <m/>
    <s v="18-02-007"/>
    <s v="ML81N"/>
    <n v="10"/>
    <x v="2"/>
    <n v="5080900000"/>
    <s v="RM"/>
  </r>
  <r>
    <x v="2"/>
    <x v="9"/>
    <x v="2"/>
    <x v="3"/>
    <x v="4"/>
    <x v="3"/>
    <x v="215"/>
    <s v=""/>
    <x v="0"/>
    <x v="0"/>
    <x v="85"/>
    <x v="85"/>
    <s v=""/>
    <n v="6431001005"/>
    <x v="35"/>
    <n v="381.12"/>
    <d v="2025-05-05T00:00:00"/>
    <d v="2025-05-05T00:00:00"/>
    <d v="2025-05-05T00:00:00"/>
    <s v="RMR121"/>
    <s v="Ready Mix Orange Park"/>
    <s v="RMR121P101"/>
    <x v="77"/>
    <s v="ROJASD"/>
    <m/>
    <x v="0"/>
    <s v="GC PO-RM-JAX2946 STAPLS0228395289000001 05/01/2025"/>
    <x v="0"/>
    <n v="1000092512"/>
    <s v="GHOST CARDS"/>
    <m/>
    <x v="0"/>
    <s v="Ghost Cards MAY 2025"/>
    <s v="SA"/>
    <m/>
    <m/>
    <s v="YTG_FIT_MASS_POST"/>
    <m/>
    <x v="2"/>
    <n v="6431001006"/>
    <s v="RM"/>
  </r>
  <r>
    <x v="1"/>
    <x v="6"/>
    <x v="2"/>
    <x v="3"/>
    <x v="5"/>
    <x v="4"/>
    <x v="83"/>
    <s v="450039733620"/>
    <x v="275"/>
    <x v="416"/>
    <x v="33"/>
    <x v="33"/>
    <s v=""/>
    <n v="6440000001"/>
    <x v="8"/>
    <n v="380.5"/>
    <d v="2025-05-12T00:00:00"/>
    <d v="2025-05-12T00:00:00"/>
    <d v="2025-05-12T00:00:00"/>
    <s v="RMFLEC"/>
    <s v="Ready Mix East Coast Office"/>
    <m/>
    <x v="0"/>
    <s v="RIVERAJES"/>
    <n v="1000039315"/>
    <x v="68"/>
    <s v="17003 BRIDGESTONE QUOTE 2-NA569035"/>
    <x v="244"/>
    <n v="4600188080"/>
    <s v="2-NA569035"/>
    <n v="100484894"/>
    <x v="135"/>
    <m/>
    <s v="WE"/>
    <m/>
    <s v="18-02-007"/>
    <s v="ML81N"/>
    <n v="20"/>
    <x v="2"/>
    <n v="5080900000"/>
    <s v="RM"/>
  </r>
  <r>
    <x v="1"/>
    <x v="6"/>
    <x v="2"/>
    <x v="3"/>
    <x v="0"/>
    <x v="0"/>
    <x v="216"/>
    <s v="450040209010"/>
    <x v="383"/>
    <x v="417"/>
    <x v="99"/>
    <x v="99"/>
    <s v=""/>
    <n v="6440000001"/>
    <x v="8"/>
    <n v="380"/>
    <d v="2025-04-17T00:00:00"/>
    <d v="2025-05-15T00:00:00"/>
    <d v="2025-05-15T00:00:00"/>
    <s v="RMR133"/>
    <s v="Ready Mix Fairgrounds"/>
    <s v="RMR133D001"/>
    <x v="90"/>
    <s v="SALMONDJ"/>
    <n v="1000042634"/>
    <x v="136"/>
    <m/>
    <x v="300"/>
    <n v="4600194029"/>
    <s v="041725TTN022"/>
    <m/>
    <x v="0"/>
    <m/>
    <s v="WE"/>
    <n v="90000189"/>
    <m/>
    <s v="MIGO_GR"/>
    <n v="10"/>
    <x v="2"/>
    <n v="5080900002"/>
    <s v="RM"/>
  </r>
  <r>
    <x v="1"/>
    <x v="6"/>
    <x v="2"/>
    <x v="3"/>
    <x v="0"/>
    <x v="0"/>
    <x v="216"/>
    <s v="450040209020"/>
    <x v="383"/>
    <x v="418"/>
    <x v="99"/>
    <x v="99"/>
    <s v=""/>
    <n v="6440000001"/>
    <x v="8"/>
    <n v="380"/>
    <d v="2025-04-17T00:00:00"/>
    <d v="2025-05-15T00:00:00"/>
    <d v="2025-05-15T00:00:00"/>
    <s v="RMR133"/>
    <s v="Ready Mix Fairgrounds"/>
    <s v="RMR133D001"/>
    <x v="90"/>
    <s v="SALMONDJ"/>
    <n v="1000042634"/>
    <x v="136"/>
    <m/>
    <x v="300"/>
    <n v="4600194029"/>
    <s v="041725TTN022"/>
    <m/>
    <x v="0"/>
    <m/>
    <s v="WE"/>
    <n v="90000189"/>
    <m/>
    <s v="MIGO_GR"/>
    <n v="20"/>
    <x v="2"/>
    <n v="5080900002"/>
    <s v="RM"/>
  </r>
  <r>
    <x v="1"/>
    <x v="6"/>
    <x v="2"/>
    <x v="3"/>
    <x v="0"/>
    <x v="0"/>
    <x v="216"/>
    <s v="450040209030"/>
    <x v="383"/>
    <x v="419"/>
    <x v="99"/>
    <x v="99"/>
    <s v=""/>
    <n v="6440000001"/>
    <x v="8"/>
    <n v="380"/>
    <d v="2025-04-17T00:00:00"/>
    <d v="2025-05-15T00:00:00"/>
    <d v="2025-05-15T00:00:00"/>
    <s v="RMR133"/>
    <s v="Ready Mix Fairgrounds"/>
    <s v="RMR133D001"/>
    <x v="90"/>
    <s v="SALMONDJ"/>
    <n v="1000042634"/>
    <x v="136"/>
    <m/>
    <x v="300"/>
    <n v="4600194029"/>
    <s v="041725TTN022"/>
    <m/>
    <x v="0"/>
    <m/>
    <s v="WE"/>
    <n v="90000189"/>
    <m/>
    <s v="MIGO_GR"/>
    <n v="30"/>
    <x v="2"/>
    <n v="5080900002"/>
    <s v="RM"/>
  </r>
  <r>
    <x v="1"/>
    <x v="6"/>
    <x v="2"/>
    <x v="3"/>
    <x v="0"/>
    <x v="0"/>
    <x v="216"/>
    <s v="450040209040"/>
    <x v="383"/>
    <x v="420"/>
    <x v="99"/>
    <x v="99"/>
    <s v=""/>
    <n v="6440000001"/>
    <x v="8"/>
    <n v="380"/>
    <d v="2025-04-17T00:00:00"/>
    <d v="2025-05-15T00:00:00"/>
    <d v="2025-05-15T00:00:00"/>
    <s v="RMR133"/>
    <s v="Ready Mix Fairgrounds"/>
    <s v="RMR133D001"/>
    <x v="90"/>
    <s v="SALMONDJ"/>
    <n v="1000042634"/>
    <x v="136"/>
    <m/>
    <x v="300"/>
    <n v="4600194029"/>
    <s v="041725TTN022"/>
    <m/>
    <x v="0"/>
    <m/>
    <s v="WE"/>
    <n v="90000189"/>
    <m/>
    <s v="MIGO_GR"/>
    <n v="40"/>
    <x v="2"/>
    <n v="5080900002"/>
    <s v="RM"/>
  </r>
  <r>
    <x v="1"/>
    <x v="6"/>
    <x v="2"/>
    <x v="3"/>
    <x v="0"/>
    <x v="0"/>
    <x v="216"/>
    <s v="450040209050"/>
    <x v="383"/>
    <x v="421"/>
    <x v="99"/>
    <x v="99"/>
    <s v=""/>
    <n v="6440000001"/>
    <x v="8"/>
    <n v="380"/>
    <d v="2025-04-17T00:00:00"/>
    <d v="2025-05-15T00:00:00"/>
    <d v="2025-05-15T00:00:00"/>
    <s v="RMR133"/>
    <s v="Ready Mix Fairgrounds"/>
    <s v="RMR133D001"/>
    <x v="90"/>
    <s v="SALMONDJ"/>
    <n v="1000042634"/>
    <x v="136"/>
    <m/>
    <x v="300"/>
    <n v="4600194029"/>
    <s v="041725TTN022"/>
    <m/>
    <x v="0"/>
    <m/>
    <s v="WE"/>
    <n v="90000189"/>
    <m/>
    <s v="MIGO_GR"/>
    <n v="50"/>
    <x v="2"/>
    <n v="5080900002"/>
    <s v="RM"/>
  </r>
  <r>
    <x v="1"/>
    <x v="6"/>
    <x v="2"/>
    <x v="3"/>
    <x v="0"/>
    <x v="0"/>
    <x v="216"/>
    <s v="450040209060"/>
    <x v="383"/>
    <x v="422"/>
    <x v="99"/>
    <x v="99"/>
    <s v=""/>
    <n v="6440000001"/>
    <x v="8"/>
    <n v="380"/>
    <d v="2025-04-17T00:00:00"/>
    <d v="2025-05-15T00:00:00"/>
    <d v="2025-05-15T00:00:00"/>
    <s v="RMR133"/>
    <s v="Ready Mix Fairgrounds"/>
    <s v="RMR133D001"/>
    <x v="90"/>
    <s v="SALMONDJ"/>
    <n v="1000042634"/>
    <x v="136"/>
    <m/>
    <x v="300"/>
    <n v="4600194029"/>
    <s v="041725TTN022"/>
    <m/>
    <x v="0"/>
    <m/>
    <s v="WE"/>
    <n v="90000189"/>
    <m/>
    <s v="MIGO_GR"/>
    <n v="60"/>
    <x v="2"/>
    <n v="5080900002"/>
    <s v="RM"/>
  </r>
  <r>
    <x v="1"/>
    <x v="6"/>
    <x v="2"/>
    <x v="3"/>
    <x v="0"/>
    <x v="0"/>
    <x v="216"/>
    <s v="450040209310"/>
    <x v="384"/>
    <x v="423"/>
    <x v="99"/>
    <x v="99"/>
    <s v=""/>
    <n v="6440000001"/>
    <x v="8"/>
    <n v="380"/>
    <d v="2025-04-17T00:00:00"/>
    <d v="2025-05-15T00:00:00"/>
    <d v="2025-05-15T00:00:00"/>
    <s v="RMR133"/>
    <s v="Ready Mix Fairgrounds"/>
    <s v="RMR133D001"/>
    <x v="90"/>
    <s v="SALMONDJ"/>
    <n v="1000042634"/>
    <x v="136"/>
    <m/>
    <x v="301"/>
    <n v="4600194032"/>
    <s v="041725TTN023"/>
    <m/>
    <x v="0"/>
    <m/>
    <s v="WE"/>
    <n v="90000189"/>
    <m/>
    <s v="MIGO_GR"/>
    <n v="10"/>
    <x v="2"/>
    <n v="5080900002"/>
    <s v="RM"/>
  </r>
  <r>
    <x v="1"/>
    <x v="6"/>
    <x v="2"/>
    <x v="3"/>
    <x v="0"/>
    <x v="0"/>
    <x v="216"/>
    <s v="450040209320"/>
    <x v="384"/>
    <x v="424"/>
    <x v="99"/>
    <x v="99"/>
    <s v=""/>
    <n v="6440000001"/>
    <x v="8"/>
    <n v="380"/>
    <d v="2025-04-17T00:00:00"/>
    <d v="2025-05-15T00:00:00"/>
    <d v="2025-05-15T00:00:00"/>
    <s v="RMR133"/>
    <s v="Ready Mix Fairgrounds"/>
    <s v="RMR133D001"/>
    <x v="90"/>
    <s v="SALMONDJ"/>
    <n v="1000042634"/>
    <x v="136"/>
    <m/>
    <x v="301"/>
    <n v="4600194032"/>
    <s v="041725TTN023"/>
    <m/>
    <x v="0"/>
    <m/>
    <s v="WE"/>
    <n v="90000189"/>
    <m/>
    <s v="MIGO_GR"/>
    <n v="20"/>
    <x v="2"/>
    <n v="5080900002"/>
    <s v="RM"/>
  </r>
  <r>
    <x v="1"/>
    <x v="6"/>
    <x v="2"/>
    <x v="3"/>
    <x v="0"/>
    <x v="0"/>
    <x v="216"/>
    <s v="450040209330"/>
    <x v="384"/>
    <x v="425"/>
    <x v="99"/>
    <x v="99"/>
    <s v=""/>
    <n v="6440000001"/>
    <x v="8"/>
    <n v="380"/>
    <d v="2025-04-17T00:00:00"/>
    <d v="2025-05-15T00:00:00"/>
    <d v="2025-05-15T00:00:00"/>
    <s v="RMR133"/>
    <s v="Ready Mix Fairgrounds"/>
    <s v="RMR133D001"/>
    <x v="90"/>
    <s v="SALMONDJ"/>
    <n v="1000042634"/>
    <x v="136"/>
    <m/>
    <x v="301"/>
    <n v="4600194032"/>
    <s v="041725TTN023"/>
    <m/>
    <x v="0"/>
    <m/>
    <s v="WE"/>
    <n v="90000189"/>
    <m/>
    <s v="MIGO_GR"/>
    <n v="30"/>
    <x v="2"/>
    <n v="5080900002"/>
    <s v="RM"/>
  </r>
  <r>
    <x v="1"/>
    <x v="6"/>
    <x v="2"/>
    <x v="3"/>
    <x v="0"/>
    <x v="0"/>
    <x v="216"/>
    <s v="450040209340"/>
    <x v="384"/>
    <x v="426"/>
    <x v="99"/>
    <x v="99"/>
    <s v=""/>
    <n v="6440000001"/>
    <x v="8"/>
    <n v="380"/>
    <d v="2025-04-17T00:00:00"/>
    <d v="2025-05-15T00:00:00"/>
    <d v="2025-05-15T00:00:00"/>
    <s v="RMR133"/>
    <s v="Ready Mix Fairgrounds"/>
    <s v="RMR133D001"/>
    <x v="90"/>
    <s v="SALMONDJ"/>
    <n v="1000042634"/>
    <x v="136"/>
    <m/>
    <x v="301"/>
    <n v="4600194032"/>
    <s v="041725TTN023"/>
    <m/>
    <x v="0"/>
    <m/>
    <s v="WE"/>
    <n v="90000189"/>
    <m/>
    <s v="MIGO_GR"/>
    <n v="40"/>
    <x v="2"/>
    <n v="5080900002"/>
    <s v="RM"/>
  </r>
  <r>
    <x v="1"/>
    <x v="6"/>
    <x v="2"/>
    <x v="3"/>
    <x v="0"/>
    <x v="0"/>
    <x v="216"/>
    <s v="450040209350"/>
    <x v="384"/>
    <x v="427"/>
    <x v="99"/>
    <x v="99"/>
    <s v=""/>
    <n v="6440000001"/>
    <x v="8"/>
    <n v="380"/>
    <d v="2025-04-17T00:00:00"/>
    <d v="2025-05-15T00:00:00"/>
    <d v="2025-05-15T00:00:00"/>
    <s v="RMR133"/>
    <s v="Ready Mix Fairgrounds"/>
    <s v="RMR133D001"/>
    <x v="90"/>
    <s v="SALMONDJ"/>
    <n v="1000042634"/>
    <x v="136"/>
    <m/>
    <x v="301"/>
    <n v="4600194032"/>
    <s v="041725TTN023"/>
    <m/>
    <x v="0"/>
    <m/>
    <s v="WE"/>
    <n v="90000189"/>
    <m/>
    <s v="MIGO_GR"/>
    <n v="50"/>
    <x v="2"/>
    <n v="5080900002"/>
    <s v="RM"/>
  </r>
  <r>
    <x v="1"/>
    <x v="6"/>
    <x v="2"/>
    <x v="3"/>
    <x v="0"/>
    <x v="0"/>
    <x v="216"/>
    <s v="450040209360"/>
    <x v="384"/>
    <x v="428"/>
    <x v="99"/>
    <x v="99"/>
    <s v=""/>
    <n v="6440000001"/>
    <x v="8"/>
    <n v="380"/>
    <d v="2025-04-17T00:00:00"/>
    <d v="2025-05-15T00:00:00"/>
    <d v="2025-05-15T00:00:00"/>
    <s v="RMR133"/>
    <s v="Ready Mix Fairgrounds"/>
    <s v="RMR133D001"/>
    <x v="90"/>
    <s v="SALMONDJ"/>
    <n v="1000042634"/>
    <x v="136"/>
    <m/>
    <x v="301"/>
    <n v="4600194032"/>
    <s v="041725TTN023"/>
    <m/>
    <x v="0"/>
    <m/>
    <s v="WE"/>
    <n v="90000189"/>
    <m/>
    <s v="MIGO_GR"/>
    <n v="60"/>
    <x v="2"/>
    <n v="5080900002"/>
    <s v="RM"/>
  </r>
  <r>
    <x v="1"/>
    <x v="6"/>
    <x v="2"/>
    <x v="3"/>
    <x v="0"/>
    <x v="0"/>
    <x v="216"/>
    <s v="450040209370"/>
    <x v="384"/>
    <x v="429"/>
    <x v="99"/>
    <x v="99"/>
    <s v=""/>
    <n v="6440000001"/>
    <x v="8"/>
    <n v="380"/>
    <d v="2025-04-17T00:00:00"/>
    <d v="2025-05-15T00:00:00"/>
    <d v="2025-05-15T00:00:00"/>
    <s v="RMR133"/>
    <s v="Ready Mix Fairgrounds"/>
    <s v="RMR133D001"/>
    <x v="90"/>
    <s v="SALMONDJ"/>
    <n v="1000042634"/>
    <x v="136"/>
    <m/>
    <x v="301"/>
    <n v="4600194034"/>
    <s v="041725TTN024"/>
    <m/>
    <x v="0"/>
    <m/>
    <s v="WE"/>
    <n v="90000189"/>
    <m/>
    <s v="MIGO_GR"/>
    <n v="70"/>
    <x v="2"/>
    <n v="5080900002"/>
    <s v="RM"/>
  </r>
  <r>
    <x v="1"/>
    <x v="6"/>
    <x v="2"/>
    <x v="3"/>
    <x v="0"/>
    <x v="0"/>
    <x v="216"/>
    <s v="450040209380"/>
    <x v="384"/>
    <x v="430"/>
    <x v="99"/>
    <x v="99"/>
    <s v=""/>
    <n v="6440000001"/>
    <x v="8"/>
    <n v="380"/>
    <d v="2025-04-17T00:00:00"/>
    <d v="2025-05-15T00:00:00"/>
    <d v="2025-05-15T00:00:00"/>
    <s v="RMR133"/>
    <s v="Ready Mix Fairgrounds"/>
    <s v="RMR133D001"/>
    <x v="90"/>
    <s v="SALMONDJ"/>
    <n v="1000042634"/>
    <x v="136"/>
    <m/>
    <x v="301"/>
    <n v="4600194034"/>
    <s v="041725TTN024"/>
    <m/>
    <x v="0"/>
    <m/>
    <s v="WE"/>
    <n v="90000189"/>
    <m/>
    <s v="MIGO_GR"/>
    <n v="80"/>
    <x v="2"/>
    <n v="5080900002"/>
    <s v="RM"/>
  </r>
  <r>
    <x v="1"/>
    <x v="6"/>
    <x v="2"/>
    <x v="3"/>
    <x v="0"/>
    <x v="0"/>
    <x v="216"/>
    <s v="450040453510"/>
    <x v="385"/>
    <x v="431"/>
    <x v="38"/>
    <x v="38"/>
    <s v=""/>
    <n v="6440000001"/>
    <x v="8"/>
    <n v="380"/>
    <d v="2025-04-23T00:00:00"/>
    <d v="2025-05-06T00:00:00"/>
    <d v="2025-05-06T00:00:00"/>
    <s v="RMR132"/>
    <s v="Ready Mix Mangonia"/>
    <s v="RMR132D001"/>
    <x v="35"/>
    <s v="ROZIERN"/>
    <n v="1000042634"/>
    <x v="136"/>
    <m/>
    <x v="302"/>
    <n v="4600179049"/>
    <s v="042325TTN025"/>
    <m/>
    <x v="0"/>
    <m/>
    <s v="WE"/>
    <n v="90000189"/>
    <m/>
    <s v="MIGO_GR"/>
    <n v="10"/>
    <x v="2"/>
    <n v="5080900002"/>
    <s v="RM"/>
  </r>
  <r>
    <x v="1"/>
    <x v="6"/>
    <x v="2"/>
    <x v="3"/>
    <x v="0"/>
    <x v="0"/>
    <x v="216"/>
    <s v="450040453520"/>
    <x v="385"/>
    <x v="432"/>
    <x v="38"/>
    <x v="38"/>
    <s v=""/>
    <n v="6440000001"/>
    <x v="8"/>
    <n v="380"/>
    <d v="2025-04-23T00:00:00"/>
    <d v="2025-05-06T00:00:00"/>
    <d v="2025-05-06T00:00:00"/>
    <s v="RMR132"/>
    <s v="Ready Mix Mangonia"/>
    <s v="RMR132D001"/>
    <x v="35"/>
    <s v="ROZIERN"/>
    <n v="1000042634"/>
    <x v="136"/>
    <m/>
    <x v="302"/>
    <n v="4600179049"/>
    <s v="042325TTN025"/>
    <m/>
    <x v="0"/>
    <m/>
    <s v="WE"/>
    <n v="90000189"/>
    <m/>
    <s v="MIGO_GR"/>
    <n v="20"/>
    <x v="2"/>
    <n v="5080900002"/>
    <s v="RM"/>
  </r>
  <r>
    <x v="1"/>
    <x v="6"/>
    <x v="2"/>
    <x v="3"/>
    <x v="0"/>
    <x v="0"/>
    <x v="216"/>
    <s v="450040453530"/>
    <x v="385"/>
    <x v="433"/>
    <x v="38"/>
    <x v="38"/>
    <s v=""/>
    <n v="6440000001"/>
    <x v="8"/>
    <n v="380"/>
    <d v="2025-04-23T00:00:00"/>
    <d v="2025-05-06T00:00:00"/>
    <d v="2025-05-06T00:00:00"/>
    <s v="RMR132"/>
    <s v="Ready Mix Mangonia"/>
    <s v="RMR132D001"/>
    <x v="35"/>
    <s v="ROZIERN"/>
    <n v="1000042634"/>
    <x v="136"/>
    <m/>
    <x v="302"/>
    <n v="4600179049"/>
    <s v="042325TTN025"/>
    <m/>
    <x v="0"/>
    <m/>
    <s v="WE"/>
    <n v="90000189"/>
    <m/>
    <s v="MIGO_GR"/>
    <n v="30"/>
    <x v="2"/>
    <n v="5080900002"/>
    <s v="RM"/>
  </r>
  <r>
    <x v="1"/>
    <x v="6"/>
    <x v="2"/>
    <x v="3"/>
    <x v="0"/>
    <x v="0"/>
    <x v="216"/>
    <s v="450040453540"/>
    <x v="385"/>
    <x v="434"/>
    <x v="38"/>
    <x v="38"/>
    <s v=""/>
    <n v="6440000001"/>
    <x v="8"/>
    <n v="380"/>
    <d v="2025-04-23T00:00:00"/>
    <d v="2025-05-06T00:00:00"/>
    <d v="2025-05-06T00:00:00"/>
    <s v="RMR132"/>
    <s v="Ready Mix Mangonia"/>
    <s v="RMR132D001"/>
    <x v="35"/>
    <s v="ROZIERN"/>
    <n v="1000042634"/>
    <x v="136"/>
    <m/>
    <x v="302"/>
    <n v="4600179049"/>
    <s v="042325TTN025"/>
    <m/>
    <x v="0"/>
    <m/>
    <s v="WE"/>
    <n v="90000189"/>
    <m/>
    <s v="MIGO_GR"/>
    <n v="40"/>
    <x v="2"/>
    <n v="5080900002"/>
    <s v="RM"/>
  </r>
  <r>
    <x v="1"/>
    <x v="6"/>
    <x v="2"/>
    <x v="3"/>
    <x v="0"/>
    <x v="0"/>
    <x v="216"/>
    <s v="450040453550"/>
    <x v="385"/>
    <x v="435"/>
    <x v="38"/>
    <x v="38"/>
    <s v=""/>
    <n v="6440000001"/>
    <x v="8"/>
    <n v="380"/>
    <d v="2025-04-23T00:00:00"/>
    <d v="2025-05-06T00:00:00"/>
    <d v="2025-05-06T00:00:00"/>
    <s v="RMR132"/>
    <s v="Ready Mix Mangonia"/>
    <s v="RMR132D001"/>
    <x v="35"/>
    <s v="ROZIERN"/>
    <n v="1000042634"/>
    <x v="136"/>
    <m/>
    <x v="302"/>
    <n v="4600179049"/>
    <s v="042325TTN025"/>
    <m/>
    <x v="0"/>
    <m/>
    <s v="WE"/>
    <n v="90000189"/>
    <m/>
    <s v="MIGO_GR"/>
    <n v="50"/>
    <x v="2"/>
    <n v="5080900002"/>
    <s v="RM"/>
  </r>
  <r>
    <x v="1"/>
    <x v="6"/>
    <x v="2"/>
    <x v="3"/>
    <x v="0"/>
    <x v="0"/>
    <x v="216"/>
    <s v="450040453560"/>
    <x v="385"/>
    <x v="436"/>
    <x v="38"/>
    <x v="38"/>
    <s v=""/>
    <n v="6440000001"/>
    <x v="8"/>
    <n v="380"/>
    <d v="2025-04-23T00:00:00"/>
    <d v="2025-05-06T00:00:00"/>
    <d v="2025-05-06T00:00:00"/>
    <s v="RMR132"/>
    <s v="Ready Mix Mangonia"/>
    <s v="RMR132D001"/>
    <x v="35"/>
    <s v="ROZIERN"/>
    <n v="1000042634"/>
    <x v="136"/>
    <m/>
    <x v="302"/>
    <n v="4600179049"/>
    <s v="042325TTN025"/>
    <m/>
    <x v="0"/>
    <m/>
    <s v="WE"/>
    <n v="90000189"/>
    <m/>
    <s v="MIGO_GR"/>
    <n v="60"/>
    <x v="2"/>
    <n v="5080900002"/>
    <s v="RM"/>
  </r>
  <r>
    <x v="1"/>
    <x v="6"/>
    <x v="2"/>
    <x v="3"/>
    <x v="0"/>
    <x v="0"/>
    <x v="216"/>
    <s v="450040453570"/>
    <x v="385"/>
    <x v="437"/>
    <x v="38"/>
    <x v="38"/>
    <s v=""/>
    <n v="6440000001"/>
    <x v="8"/>
    <n v="380"/>
    <d v="2025-04-23T00:00:00"/>
    <d v="2025-05-06T00:00:00"/>
    <d v="2025-05-06T00:00:00"/>
    <s v="RMR132"/>
    <s v="Ready Mix Mangonia"/>
    <s v="RMR132D001"/>
    <x v="35"/>
    <s v="ROZIERN"/>
    <n v="1000042634"/>
    <x v="136"/>
    <m/>
    <x v="302"/>
    <n v="4600179051"/>
    <s v="042325TTN027"/>
    <m/>
    <x v="0"/>
    <m/>
    <s v="WE"/>
    <n v="90000189"/>
    <m/>
    <s v="MIGO_GR"/>
    <n v="70"/>
    <x v="2"/>
    <n v="5080900002"/>
    <s v="RM"/>
  </r>
  <r>
    <x v="1"/>
    <x v="6"/>
    <x v="2"/>
    <x v="3"/>
    <x v="0"/>
    <x v="0"/>
    <x v="216"/>
    <s v="450040453580"/>
    <x v="385"/>
    <x v="438"/>
    <x v="38"/>
    <x v="38"/>
    <s v=""/>
    <n v="6440000001"/>
    <x v="8"/>
    <n v="380"/>
    <d v="2025-04-23T00:00:00"/>
    <d v="2025-05-06T00:00:00"/>
    <d v="2025-05-06T00:00:00"/>
    <s v="RMR132"/>
    <s v="Ready Mix Mangonia"/>
    <s v="RMR132D001"/>
    <x v="35"/>
    <s v="ROZIERN"/>
    <n v="1000042634"/>
    <x v="136"/>
    <m/>
    <x v="302"/>
    <n v="4600179051"/>
    <s v="042325TTN027"/>
    <m/>
    <x v="0"/>
    <m/>
    <s v="WE"/>
    <n v="90000189"/>
    <m/>
    <s v="MIGO_GR"/>
    <n v="80"/>
    <x v="2"/>
    <n v="5080900002"/>
    <s v="RM"/>
  </r>
  <r>
    <x v="1"/>
    <x v="6"/>
    <x v="2"/>
    <x v="3"/>
    <x v="0"/>
    <x v="0"/>
    <x v="216"/>
    <s v="450040453590"/>
    <x v="385"/>
    <x v="439"/>
    <x v="38"/>
    <x v="38"/>
    <s v=""/>
    <n v="6440000001"/>
    <x v="8"/>
    <n v="380"/>
    <d v="2025-04-23T00:00:00"/>
    <d v="2025-05-06T00:00:00"/>
    <d v="2025-05-06T00:00:00"/>
    <s v="RMR132"/>
    <s v="Ready Mix Mangonia"/>
    <s v="RMR132D001"/>
    <x v="35"/>
    <s v="ROZIERN"/>
    <n v="1000042634"/>
    <x v="136"/>
    <m/>
    <x v="302"/>
    <n v="4600179051"/>
    <s v="042325TTN027"/>
    <m/>
    <x v="0"/>
    <m/>
    <s v="WE"/>
    <n v="90000189"/>
    <m/>
    <s v="MIGO_GR"/>
    <n v="90"/>
    <x v="2"/>
    <n v="5080900002"/>
    <s v="RM"/>
  </r>
  <r>
    <x v="1"/>
    <x v="6"/>
    <x v="2"/>
    <x v="3"/>
    <x v="0"/>
    <x v="0"/>
    <x v="216"/>
    <s v="4500404535100"/>
    <x v="385"/>
    <x v="440"/>
    <x v="38"/>
    <x v="38"/>
    <s v=""/>
    <n v="6440000001"/>
    <x v="8"/>
    <n v="380"/>
    <d v="2025-04-23T00:00:00"/>
    <d v="2025-05-06T00:00:00"/>
    <d v="2025-05-06T00:00:00"/>
    <s v="RMR132"/>
    <s v="Ready Mix Mangonia"/>
    <s v="RMR132D001"/>
    <x v="35"/>
    <s v="ROZIERN"/>
    <n v="1000042634"/>
    <x v="136"/>
    <m/>
    <x v="302"/>
    <n v="4600179051"/>
    <s v="042325TTN027"/>
    <m/>
    <x v="0"/>
    <m/>
    <s v="WE"/>
    <n v="90000189"/>
    <m/>
    <s v="MIGO_GR"/>
    <n v="100"/>
    <x v="2"/>
    <n v="5080900002"/>
    <s v="RM"/>
  </r>
  <r>
    <x v="1"/>
    <x v="6"/>
    <x v="2"/>
    <x v="3"/>
    <x v="0"/>
    <x v="0"/>
    <x v="216"/>
    <s v="4500404535110"/>
    <x v="385"/>
    <x v="441"/>
    <x v="38"/>
    <x v="38"/>
    <s v=""/>
    <n v="6440000001"/>
    <x v="8"/>
    <n v="380"/>
    <d v="2025-04-23T00:00:00"/>
    <d v="2025-05-06T00:00:00"/>
    <d v="2025-05-06T00:00:00"/>
    <s v="RMR132"/>
    <s v="Ready Mix Mangonia"/>
    <s v="RMR132D001"/>
    <x v="35"/>
    <s v="ROZIERN"/>
    <n v="1000042634"/>
    <x v="136"/>
    <m/>
    <x v="302"/>
    <n v="4600179051"/>
    <s v="042325TTN027"/>
    <m/>
    <x v="0"/>
    <m/>
    <s v="WE"/>
    <n v="90000189"/>
    <m/>
    <s v="MIGO_GR"/>
    <n v="110"/>
    <x v="2"/>
    <n v="5080900002"/>
    <s v="RM"/>
  </r>
  <r>
    <x v="1"/>
    <x v="6"/>
    <x v="2"/>
    <x v="3"/>
    <x v="6"/>
    <x v="3"/>
    <x v="48"/>
    <s v="450040073860"/>
    <x v="220"/>
    <x v="442"/>
    <x v="24"/>
    <x v="24"/>
    <s v=""/>
    <n v="6440000001"/>
    <x v="8"/>
    <n v="378.5"/>
    <d v="2025-04-08T00:00:00"/>
    <d v="2025-05-12T00:00:00"/>
    <d v="2025-05-12T00:00:00"/>
    <s v="RMFLVO"/>
    <s v="Ready Mix Volusia Office"/>
    <m/>
    <x v="0"/>
    <s v="ADORNOK"/>
    <n v="1000038893"/>
    <x v="37"/>
    <s v="1480 BLVD TIRE 38-59096"/>
    <x v="209"/>
    <n v="4600187576"/>
    <s v="38-59096"/>
    <n v="100498749"/>
    <x v="92"/>
    <m/>
    <s v="WE"/>
    <m/>
    <s v="18-02-007"/>
    <s v="ML81N"/>
    <n v="60"/>
    <x v="2"/>
    <n v="5080900000"/>
    <s v="RM"/>
  </r>
  <r>
    <x v="1"/>
    <x v="5"/>
    <x v="2"/>
    <x v="0"/>
    <x v="8"/>
    <x v="4"/>
    <x v="114"/>
    <s v="450037680110"/>
    <x v="156"/>
    <x v="178"/>
    <x v="53"/>
    <x v="53"/>
    <s v=""/>
    <n v="6400001112"/>
    <x v="7"/>
    <n v="378.11"/>
    <d v="2025-04-16T00:00:00"/>
    <d v="2025-05-12T00:00:00"/>
    <d v="2025-05-12T00:00:00"/>
    <s v="RMR165"/>
    <s v="Ready Mix Downtown Orlando"/>
    <s v="RMR165P101"/>
    <x v="49"/>
    <s v="GONZALEZAL"/>
    <n v="1000041814"/>
    <x v="90"/>
    <s v="A979614 - DTO"/>
    <x v="153"/>
    <n v="4600188000"/>
    <s v="A979614"/>
    <m/>
    <x v="0"/>
    <m/>
    <s v="WE"/>
    <m/>
    <m/>
    <s v="ML81N"/>
    <n v="10"/>
    <x v="2"/>
    <n v="5080900000"/>
    <s v="RM"/>
  </r>
  <r>
    <x v="2"/>
    <x v="9"/>
    <x v="2"/>
    <x v="3"/>
    <x v="1"/>
    <x v="1"/>
    <x v="45"/>
    <s v="450040303510"/>
    <x v="287"/>
    <x v="443"/>
    <x v="8"/>
    <x v="8"/>
    <s v="Car parts &amp; tyres"/>
    <n v="6025261001"/>
    <x v="28"/>
    <n v="378.06"/>
    <d v="2025-05-09T00:00:00"/>
    <d v="2025-05-09T00:00:00"/>
    <d v="2025-05-12T00:00:00"/>
    <s v="RMR166"/>
    <s v="Ready Mix Anderson Road"/>
    <m/>
    <x v="0"/>
    <s v="GONZALEZA"/>
    <n v="1000041471"/>
    <x v="34"/>
    <s v="18005 NEXTRAN Q.420233"/>
    <x v="254"/>
    <n v="4600187714"/>
    <s v="03P420812"/>
    <n v="100493104"/>
    <x v="146"/>
    <s v="18005 NEXTRAN Q.420233"/>
    <s v="WE"/>
    <n v="80041417"/>
    <s v="19-04-001"/>
    <s v="MIGO_GR"/>
    <n v="10"/>
    <x v="2"/>
    <n v="5080025000"/>
    <s v="RM"/>
  </r>
  <r>
    <x v="1"/>
    <x v="2"/>
    <x v="2"/>
    <x v="0"/>
    <x v="1"/>
    <x v="1"/>
    <x v="217"/>
    <s v=""/>
    <x v="0"/>
    <x v="0"/>
    <x v="12"/>
    <x v="12"/>
    <s v=""/>
    <n v="6436001000"/>
    <x v="10"/>
    <n v="377.14"/>
    <d v="2025-05-01T00:00:00"/>
    <d v="2025-05-05T00:00:00"/>
    <d v="2025-05-05T00:00:00"/>
    <s v="RMR154"/>
    <s v="Ready Mix Ellenton"/>
    <s v="RMR154P101"/>
    <x v="11"/>
    <s v="DWARKAS"/>
    <m/>
    <x v="137"/>
    <s v="15,800 GAL 03/24/25-04/24/25"/>
    <x v="0"/>
    <n v="5000003228"/>
    <s v="100124136 0525"/>
    <m/>
    <x v="0"/>
    <m/>
    <s v="KR"/>
    <m/>
    <m/>
    <s v="FB60"/>
    <m/>
    <x v="2"/>
    <n v="1000039247"/>
    <s v="RM"/>
  </r>
  <r>
    <x v="1"/>
    <x v="2"/>
    <x v="2"/>
    <x v="0"/>
    <x v="5"/>
    <x v="4"/>
    <x v="2"/>
    <s v=""/>
    <x v="0"/>
    <x v="0"/>
    <x v="107"/>
    <x v="107"/>
    <s v=""/>
    <n v="6413000000"/>
    <x v="34"/>
    <n v="377.06"/>
    <d v="2025-04-23T00:00:00"/>
    <d v="2025-05-13T00:00:00"/>
    <d v="2025-05-13T00:00:00"/>
    <s v="RMFLEC"/>
    <s v="Ready Mix East Coast Office"/>
    <s v="RMFLECP017"/>
    <x v="97"/>
    <s v="MORRISONR"/>
    <m/>
    <x v="0"/>
    <m/>
    <x v="0"/>
    <n v="5000003507"/>
    <s v="0100534421-408-8"/>
    <m/>
    <x v="0"/>
    <m/>
    <s v="KR"/>
    <m/>
    <m/>
    <s v="FB60"/>
    <m/>
    <x v="2"/>
    <n v="6413000000"/>
    <s v="RM"/>
  </r>
  <r>
    <x v="1"/>
    <x v="2"/>
    <x v="2"/>
    <x v="0"/>
    <x v="7"/>
    <x v="1"/>
    <x v="218"/>
    <s v=""/>
    <x v="0"/>
    <x v="0"/>
    <x v="68"/>
    <x v="68"/>
    <s v=""/>
    <n v="6412000100"/>
    <x v="3"/>
    <n v="376.93"/>
    <d v="2025-05-07T00:00:00"/>
    <d v="2025-05-08T00:00:00"/>
    <d v="2025-05-08T00:00:00"/>
    <s v="RMR156"/>
    <s v="Ready Mix Punta Gorda"/>
    <s v="RMR156P101"/>
    <x v="61"/>
    <s v="DWARKAS"/>
    <m/>
    <x v="138"/>
    <s v="58,000 GAL 03/31/25-05/02/25"/>
    <x v="0"/>
    <n v="5000003381"/>
    <s v="32920-25947 0525"/>
    <m/>
    <x v="0"/>
    <m/>
    <s v="KR"/>
    <m/>
    <m/>
    <s v="FB60"/>
    <m/>
    <x v="2"/>
    <n v="1000039243"/>
    <s v="RM"/>
  </r>
  <r>
    <x v="0"/>
    <x v="0"/>
    <x v="0"/>
    <x v="0"/>
    <x v="0"/>
    <x v="0"/>
    <x v="24"/>
    <s v="4500354142280"/>
    <x v="386"/>
    <x v="444"/>
    <x v="0"/>
    <x v="0"/>
    <s v=""/>
    <n v="1015999999"/>
    <x v="0"/>
    <n v="376.67"/>
    <d v="2025-05-12T00:00:00"/>
    <d v="2025-05-12T00:00:00"/>
    <d v="2025-05-12T00:00:00"/>
    <s v="RMR135"/>
    <s v="Ready Mix Ft Lauderdale"/>
    <m/>
    <x v="0"/>
    <s v="HERNANDEZE"/>
    <n v="1000051858"/>
    <x v="15"/>
    <m/>
    <x v="303"/>
    <n v="4600187644"/>
    <s v="DF-8583"/>
    <m/>
    <x v="0"/>
    <m/>
    <s v="WE"/>
    <n v="90000149"/>
    <m/>
    <s v="MIGO_GR"/>
    <n v="280"/>
    <x v="9"/>
    <n v="5080900002"/>
    <s v="RM"/>
  </r>
  <r>
    <x v="1"/>
    <x v="4"/>
    <x v="2"/>
    <x v="0"/>
    <x v="6"/>
    <x v="3"/>
    <x v="22"/>
    <s v=""/>
    <x v="0"/>
    <x v="0"/>
    <x v="72"/>
    <x v="72"/>
    <s v=""/>
    <n v="6436001090"/>
    <x v="33"/>
    <n v="376.52"/>
    <d v="2025-04-30T00:00:00"/>
    <d v="2025-05-01T00:00:00"/>
    <d v="2025-05-07T00:00:00"/>
    <s v="RMR119"/>
    <s v="Ready Mix Edgewater"/>
    <s v="RMR119P101"/>
    <x v="63"/>
    <s v="DOWNEYV"/>
    <m/>
    <x v="0"/>
    <s v="Unifirst accrual reclass april 25"/>
    <x v="0"/>
    <n v="2200044091"/>
    <s v="PAEZD"/>
    <m/>
    <x v="0"/>
    <s v="Unifirst acc reversed apr"/>
    <s v="AB"/>
    <m/>
    <m/>
    <s v="FB08"/>
    <m/>
    <x v="2"/>
    <n v="5020001990"/>
    <s v="RM"/>
  </r>
  <r>
    <x v="1"/>
    <x v="6"/>
    <x v="2"/>
    <x v="3"/>
    <x v="6"/>
    <x v="3"/>
    <x v="83"/>
    <s v="450040749210"/>
    <x v="374"/>
    <x v="445"/>
    <x v="24"/>
    <x v="24"/>
    <s v=""/>
    <n v="6440000001"/>
    <x v="8"/>
    <n v="376.5"/>
    <d v="2025-04-22T00:00:00"/>
    <d v="2025-05-12T00:00:00"/>
    <d v="2025-05-12T00:00:00"/>
    <s v="RMFLVO"/>
    <s v="Ready Mix Volusia Office"/>
    <m/>
    <x v="0"/>
    <s v="ADORNOK"/>
    <n v="1000039315"/>
    <x v="68"/>
    <s v="1480 BRIDGESTONE 6573291008"/>
    <x v="295"/>
    <n v="4600187582"/>
    <n v="6573291008"/>
    <n v="100498774"/>
    <x v="219"/>
    <m/>
    <s v="WE"/>
    <m/>
    <s v="18-02-007"/>
    <s v="ML81N"/>
    <n v="10"/>
    <x v="2"/>
    <n v="5080900000"/>
    <s v="RM"/>
  </r>
  <r>
    <x v="2"/>
    <x v="9"/>
    <x v="2"/>
    <x v="3"/>
    <x v="6"/>
    <x v="3"/>
    <x v="45"/>
    <s v="450040340520"/>
    <x v="302"/>
    <x v="446"/>
    <x v="31"/>
    <x v="31"/>
    <s v=""/>
    <n v="6443000007"/>
    <x v="13"/>
    <n v="376.4"/>
    <d v="2025-04-23T00:00:00"/>
    <d v="2025-05-13T00:00:00"/>
    <d v="2025-05-13T00:00:00"/>
    <s v="RMFLVO"/>
    <s v="Ready Mix Volusia Office"/>
    <s v="RMFLVOP015"/>
    <x v="30"/>
    <s v="ADORNOK"/>
    <n v="1000041471"/>
    <x v="34"/>
    <m/>
    <x v="267"/>
    <n v="4600189599"/>
    <s v="01P255147"/>
    <m/>
    <x v="0"/>
    <m/>
    <s v="WE"/>
    <n v="90000221"/>
    <m/>
    <s v="MIGO_GR"/>
    <n v="20"/>
    <x v="2"/>
    <n v="5080900002"/>
    <s v="RM"/>
  </r>
  <r>
    <x v="1"/>
    <x v="6"/>
    <x v="2"/>
    <x v="3"/>
    <x v="5"/>
    <x v="4"/>
    <x v="83"/>
    <s v="450040501020"/>
    <x v="387"/>
    <x v="447"/>
    <x v="33"/>
    <x v="33"/>
    <s v=""/>
    <n v="6440000001"/>
    <x v="8"/>
    <n v="375.4"/>
    <d v="2025-05-14T00:00:00"/>
    <d v="2025-05-14T00:00:00"/>
    <d v="2025-05-14T00:00:00"/>
    <s v="RMFLEC"/>
    <s v="Ready Mix East Coast Office"/>
    <m/>
    <x v="0"/>
    <s v="RIVERAJES"/>
    <n v="1000039315"/>
    <x v="68"/>
    <s v="1464 BRIDGESTONE QUOTE 2-NA5711145"/>
    <x v="304"/>
    <n v="4600191371"/>
    <s v="2-NA5711145"/>
    <n v="100495422"/>
    <x v="227"/>
    <m/>
    <s v="WE"/>
    <m/>
    <s v="18-02-007"/>
    <s v="ML81N"/>
    <n v="20"/>
    <x v="2"/>
    <n v="5080900000"/>
    <s v="RM"/>
  </r>
  <r>
    <x v="2"/>
    <x v="9"/>
    <x v="2"/>
    <x v="3"/>
    <x v="1"/>
    <x v="1"/>
    <x v="45"/>
    <s v="450040903310"/>
    <x v="388"/>
    <x v="448"/>
    <x v="8"/>
    <x v="8"/>
    <s v="Car parts &amp; tyres"/>
    <n v="6443000006"/>
    <x v="16"/>
    <n v="375.13"/>
    <d v="2025-05-14T00:00:00"/>
    <d v="2025-05-15T00:00:00"/>
    <d v="2025-05-16T00:00:00"/>
    <s v="RMR166"/>
    <s v="Ready Mix Anderson Road"/>
    <m/>
    <x v="0"/>
    <s v="IVERSONH"/>
    <n v="1000041471"/>
    <x v="34"/>
    <s v="18009 NEXTRAN TPA COOLING"/>
    <x v="305"/>
    <n v="4600195676"/>
    <s v="03P424598"/>
    <n v="100500955"/>
    <x v="228"/>
    <s v="18009 NEXTRAN TPA COOLING"/>
    <s v="WE"/>
    <n v="90003559"/>
    <s v="19-04-001"/>
    <s v="MIGO_GR"/>
    <n v="10"/>
    <x v="2"/>
    <n v="5080900002"/>
    <s v="RM"/>
  </r>
  <r>
    <x v="1"/>
    <x v="4"/>
    <x v="2"/>
    <x v="0"/>
    <x v="8"/>
    <x v="4"/>
    <x v="2"/>
    <s v=""/>
    <x v="0"/>
    <x v="0"/>
    <x v="45"/>
    <x v="45"/>
    <s v=""/>
    <n v="6430000000"/>
    <x v="22"/>
    <n v="374.08"/>
    <d v="2025-04-16T00:00:00"/>
    <d v="2025-05-13T00:00:00"/>
    <d v="2025-05-13T00:00:00"/>
    <s v="RMR161"/>
    <s v="Ready Mix Greenbay"/>
    <s v="RMR161P101"/>
    <x v="41"/>
    <s v="MORRISONR"/>
    <m/>
    <x v="0"/>
    <m/>
    <x v="0"/>
    <n v="5000003510"/>
    <n v="9005298958"/>
    <m/>
    <x v="0"/>
    <m/>
    <s v="KR"/>
    <m/>
    <m/>
    <s v="FB60"/>
    <m/>
    <x v="2"/>
    <n v="3199999999"/>
    <s v="RM"/>
  </r>
  <r>
    <x v="2"/>
    <x v="9"/>
    <x v="2"/>
    <x v="3"/>
    <x v="1"/>
    <x v="1"/>
    <x v="219"/>
    <s v=""/>
    <x v="0"/>
    <x v="0"/>
    <x v="28"/>
    <x v="28"/>
    <s v=""/>
    <n v="6431001005"/>
    <x v="35"/>
    <n v="373.66"/>
    <d v="2025-05-05T00:00:00"/>
    <d v="2025-05-05T00:00:00"/>
    <d v="2025-05-05T00:00:00"/>
    <s v="RMR168"/>
    <s v="Ready Mix Zephyrhills"/>
    <s v="RMR168P101"/>
    <x v="27"/>
    <s v="ROJASD"/>
    <m/>
    <x v="0"/>
    <s v="GC ZEPH-PO-0098 AMAZON MKTPL NB5N05OX2 04/28/2025"/>
    <x v="0"/>
    <n v="1000092512"/>
    <s v="GHOST CARDS"/>
    <m/>
    <x v="0"/>
    <s v="Ghost Cards MAY 2025"/>
    <s v="SA"/>
    <m/>
    <m/>
    <s v="YTG_FIT_MASS_POST"/>
    <m/>
    <x v="2"/>
    <n v="6431001006"/>
    <s v="RM"/>
  </r>
  <r>
    <x v="1"/>
    <x v="1"/>
    <x v="2"/>
    <x v="1"/>
    <x v="7"/>
    <x v="1"/>
    <x v="157"/>
    <s v="4500373575200"/>
    <x v="222"/>
    <x v="449"/>
    <x v="54"/>
    <x v="54"/>
    <s v=""/>
    <n v="6400000104"/>
    <x v="2"/>
    <n v="373.12"/>
    <d v="2025-04-01T00:00:00"/>
    <d v="2025-05-07T00:00:00"/>
    <d v="2025-05-07T00:00:00"/>
    <s v="RMR167"/>
    <s v="Ready Mix Naples"/>
    <s v="RMR167P101"/>
    <x v="50"/>
    <s v="WILLIAMSONR"/>
    <m/>
    <x v="111"/>
    <s v="* THE LAKE DOCTORS"/>
    <x v="210"/>
    <n v="6000036052"/>
    <n v="729782"/>
    <m/>
    <x v="0"/>
    <m/>
    <s v="RE"/>
    <m/>
    <m/>
    <s v="MIRO"/>
    <n v="200"/>
    <x v="2"/>
    <n v="1000040104"/>
    <s v="RM"/>
  </r>
  <r>
    <x v="1"/>
    <x v="2"/>
    <x v="2"/>
    <x v="0"/>
    <x v="8"/>
    <x v="4"/>
    <x v="2"/>
    <s v=""/>
    <x v="0"/>
    <x v="0"/>
    <x v="65"/>
    <x v="65"/>
    <s v=""/>
    <n v="6413000000"/>
    <x v="34"/>
    <n v="373.1"/>
    <d v="2025-04-23T00:00:00"/>
    <d v="2025-05-05T00:00:00"/>
    <d v="2025-05-05T00:00:00"/>
    <s v="RMFLOR"/>
    <s v="Ready Mix Orlando Office"/>
    <s v="RMFLORP015"/>
    <x v="58"/>
    <s v="MORRISONR"/>
    <m/>
    <x v="0"/>
    <m/>
    <x v="0"/>
    <n v="5000003241"/>
    <s v="0100527081-408-3"/>
    <m/>
    <x v="0"/>
    <m/>
    <s v="KR"/>
    <m/>
    <m/>
    <s v="FB60"/>
    <m/>
    <x v="2"/>
    <n v="3199999999"/>
    <s v="RM"/>
  </r>
  <r>
    <x v="1"/>
    <x v="6"/>
    <x v="2"/>
    <x v="3"/>
    <x v="6"/>
    <x v="3"/>
    <x v="48"/>
    <s v="450040816910"/>
    <x v="389"/>
    <x v="450"/>
    <x v="24"/>
    <x v="24"/>
    <s v=""/>
    <n v="6440000001"/>
    <x v="8"/>
    <n v="373.05"/>
    <d v="2025-02-11T00:00:00"/>
    <d v="2025-05-13T00:00:00"/>
    <d v="2025-05-13T00:00:00"/>
    <s v="RMFLVO"/>
    <s v="Ready Mix Volusia Office"/>
    <m/>
    <x v="0"/>
    <s v="ADORNOK"/>
    <n v="1000038893"/>
    <x v="37"/>
    <s v="1480 BLVD TIRE 38-57676"/>
    <x v="306"/>
    <n v="4600189692"/>
    <s v="38-57676"/>
    <n v="100499997"/>
    <x v="229"/>
    <m/>
    <s v="WE"/>
    <m/>
    <s v="18-02-007"/>
    <s v="ML81N"/>
    <n v="10"/>
    <x v="2"/>
    <n v="5080900000"/>
    <s v="RM"/>
  </r>
  <r>
    <x v="2"/>
    <x v="9"/>
    <x v="2"/>
    <x v="3"/>
    <x v="1"/>
    <x v="1"/>
    <x v="86"/>
    <s v="450040867370"/>
    <x v="113"/>
    <x v="451"/>
    <x v="78"/>
    <x v="78"/>
    <s v=""/>
    <n v="6443000007"/>
    <x v="13"/>
    <n v="372.62"/>
    <d v="2025-05-14T00:00:00"/>
    <d v="2025-05-14T00:00:00"/>
    <d v="2025-05-14T00:00:00"/>
    <s v="RMFLTP"/>
    <s v="Ready Mix Tampa Office"/>
    <s v="RMFLTPP015"/>
    <x v="70"/>
    <s v="GONZALEZA"/>
    <n v="1000039545"/>
    <x v="71"/>
    <s v="TPA PROCHEM INV 192660"/>
    <x v="110"/>
    <n v="4600192026"/>
    <n v="192660"/>
    <m/>
    <x v="0"/>
    <s v="TPA PROCHEM INV 192660"/>
    <s v="WE"/>
    <n v="90003909"/>
    <m/>
    <s v="MIGO_GR"/>
    <n v="70"/>
    <x v="2"/>
    <n v="5080900002"/>
    <s v="RM"/>
  </r>
  <r>
    <x v="2"/>
    <x v="9"/>
    <x v="2"/>
    <x v="3"/>
    <x v="5"/>
    <x v="4"/>
    <x v="83"/>
    <s v="450038600010"/>
    <x v="246"/>
    <x v="452"/>
    <x v="33"/>
    <x v="33"/>
    <s v="Car parts &amp; tyres"/>
    <n v="6443000007"/>
    <x v="13"/>
    <n v="372"/>
    <d v="2025-05-14T00:00:00"/>
    <d v="2025-05-14T00:00:00"/>
    <d v="2025-05-14T00:00:00"/>
    <s v="RMFLEC"/>
    <s v="Ready Mix East Coast Office"/>
    <m/>
    <x v="0"/>
    <s v="RIVERAJES"/>
    <n v="1000039315"/>
    <x v="68"/>
    <m/>
    <x v="226"/>
    <n v="4600191936"/>
    <s v="17-NA165618"/>
    <n v="100468943"/>
    <x v="111"/>
    <m/>
    <s v="WE"/>
    <n v="90005011"/>
    <s v="19-04-001"/>
    <s v="MIGO_GR"/>
    <n v="10"/>
    <x v="2"/>
    <n v="5080900002"/>
    <s v="RM"/>
  </r>
  <r>
    <x v="1"/>
    <x v="8"/>
    <x v="3"/>
    <x v="0"/>
    <x v="5"/>
    <x v="4"/>
    <x v="220"/>
    <s v=""/>
    <x v="0"/>
    <x v="0"/>
    <x v="101"/>
    <x v="101"/>
    <s v=""/>
    <n v="6432000006"/>
    <x v="20"/>
    <n v="370.03"/>
    <d v="2025-05-05T00:00:00"/>
    <d v="2025-05-05T00:00:00"/>
    <d v="2025-05-06T00:00:00"/>
    <s v="RMFLEC"/>
    <s v="Ready Mix East Coast Office"/>
    <s v="RMFLECS001"/>
    <x v="91"/>
    <s v="REYESM"/>
    <m/>
    <x v="139"/>
    <s v="*DANIEL RANKINE"/>
    <x v="0"/>
    <n v="5000003331"/>
    <s v="EMP EXP-20250505"/>
    <m/>
    <x v="0"/>
    <s v="CONCUR"/>
    <s v="KR"/>
    <m/>
    <m/>
    <s v="YTG_FIT_MASS_POST"/>
    <m/>
    <x v="2"/>
    <n v="1000049373"/>
    <s v="RM"/>
  </r>
  <r>
    <x v="1"/>
    <x v="6"/>
    <x v="2"/>
    <x v="3"/>
    <x v="5"/>
    <x v="4"/>
    <x v="48"/>
    <s v="450040473610"/>
    <x v="390"/>
    <x v="453"/>
    <x v="33"/>
    <x v="33"/>
    <s v=""/>
    <n v="6440000001"/>
    <x v="8"/>
    <n v="370.01"/>
    <d v="2025-05-05T00:00:00"/>
    <d v="2025-05-05T00:00:00"/>
    <d v="2025-05-05T00:00:00"/>
    <s v="RMFLEC"/>
    <s v="Ready Mix East Coast Office"/>
    <m/>
    <x v="0"/>
    <s v="RIVERAJES"/>
    <n v="1000038893"/>
    <x v="37"/>
    <s v="1632 BOULEVARD QUOTE 2-571154"/>
    <x v="307"/>
    <n v="4600176733"/>
    <s v="2-571154"/>
    <n v="100495159"/>
    <x v="230"/>
    <m/>
    <s v="WE"/>
    <m/>
    <s v="18-02-007"/>
    <s v="ML81N"/>
    <n v="10"/>
    <x v="2"/>
    <n v="5080900000"/>
    <s v="RM"/>
  </r>
  <r>
    <x v="2"/>
    <x v="9"/>
    <x v="2"/>
    <x v="3"/>
    <x v="1"/>
    <x v="1"/>
    <x v="83"/>
    <s v="450040662920"/>
    <x v="391"/>
    <x v="454"/>
    <x v="78"/>
    <x v="78"/>
    <s v="Car parts &amp; tyres"/>
    <n v="6443000006"/>
    <x v="16"/>
    <n v="370"/>
    <d v="2025-05-05T00:00:00"/>
    <d v="2025-05-06T00:00:00"/>
    <d v="2025-05-09T00:00:00"/>
    <s v="RMR166"/>
    <s v="Ready Mix Anderson Road"/>
    <m/>
    <x v="0"/>
    <s v="IVERSONH"/>
    <n v="1000039315"/>
    <x v="68"/>
    <s v="LT245/75R17FSTONE TRANSFO"/>
    <x v="308"/>
    <n v="4600184195"/>
    <s v="19-NA291027"/>
    <n v="100497851"/>
    <x v="231"/>
    <s v="LT245/75R17FSTONE TRANSFO"/>
    <s v="WE"/>
    <n v="90000203"/>
    <s v="19-04-001"/>
    <s v="MIGO_GR"/>
    <n v="20"/>
    <x v="2"/>
    <n v="5080900002"/>
    <s v="RM"/>
  </r>
  <r>
    <x v="2"/>
    <x v="9"/>
    <x v="2"/>
    <x v="3"/>
    <x v="5"/>
    <x v="4"/>
    <x v="83"/>
    <s v="450038747110"/>
    <x v="286"/>
    <x v="174"/>
    <x v="33"/>
    <x v="33"/>
    <s v="Car parts &amp; tyres"/>
    <n v="6443000007"/>
    <x v="13"/>
    <n v="370"/>
    <d v="2025-05-14T00:00:00"/>
    <d v="2025-05-14T00:00:00"/>
    <d v="2025-05-14T00:00:00"/>
    <s v="RMFLEC"/>
    <s v="Ready Mix East Coast Office"/>
    <m/>
    <x v="0"/>
    <s v="RIVERAJES"/>
    <n v="1000039315"/>
    <x v="68"/>
    <m/>
    <x v="253"/>
    <n v="4600192046"/>
    <s v="17-NA165709"/>
    <n v="100471236"/>
    <x v="145"/>
    <m/>
    <s v="WE"/>
    <n v="90005004"/>
    <s v="19-04-001"/>
    <s v="MIGO_GR"/>
    <n v="10"/>
    <x v="2"/>
    <n v="5080900002"/>
    <s v="RM"/>
  </r>
  <r>
    <x v="2"/>
    <x v="9"/>
    <x v="2"/>
    <x v="3"/>
    <x v="5"/>
    <x v="4"/>
    <x v="83"/>
    <s v="450038755510"/>
    <x v="392"/>
    <x v="174"/>
    <x v="33"/>
    <x v="33"/>
    <s v="Car parts &amp; tyres"/>
    <n v="6443000007"/>
    <x v="13"/>
    <n v="370"/>
    <d v="2025-05-14T00:00:00"/>
    <d v="2025-05-14T00:00:00"/>
    <d v="2025-05-14T00:00:00"/>
    <s v="RMFLEC"/>
    <s v="Ready Mix East Coast Office"/>
    <m/>
    <x v="0"/>
    <s v="RIVERAJES"/>
    <n v="1000039315"/>
    <x v="68"/>
    <m/>
    <x v="309"/>
    <n v="4600192061"/>
    <s v="25-NA187923"/>
    <n v="100471323"/>
    <x v="232"/>
    <m/>
    <s v="WE"/>
    <n v="90005004"/>
    <s v="19-04-001"/>
    <s v="MIGO_GR"/>
    <n v="10"/>
    <x v="2"/>
    <n v="5080900002"/>
    <s v="RM"/>
  </r>
  <r>
    <x v="2"/>
    <x v="9"/>
    <x v="2"/>
    <x v="3"/>
    <x v="3"/>
    <x v="0"/>
    <x v="83"/>
    <s v="450040473010"/>
    <x v="393"/>
    <x v="174"/>
    <x v="46"/>
    <x v="46"/>
    <s v="Car parts &amp; tyres"/>
    <n v="6443000007"/>
    <x v="13"/>
    <n v="370"/>
    <d v="2025-04-30T00:00:00"/>
    <d v="2025-05-08T00:00:00"/>
    <d v="2025-05-08T00:00:00"/>
    <s v="RMFLMD"/>
    <s v="Ready Mix Miami-Dade Office"/>
    <m/>
    <x v="0"/>
    <s v="SALMONDJ"/>
    <n v="1000039315"/>
    <x v="68"/>
    <m/>
    <x v="310"/>
    <n v="4600183483"/>
    <s v="12-NA376488"/>
    <n v="100495155"/>
    <x v="233"/>
    <m/>
    <s v="WE"/>
    <n v="90005004"/>
    <s v="19-04-001"/>
    <s v="MIGO_GR"/>
    <n v="10"/>
    <x v="2"/>
    <n v="5080900002"/>
    <s v="RM"/>
  </r>
  <r>
    <x v="2"/>
    <x v="9"/>
    <x v="2"/>
    <x v="3"/>
    <x v="5"/>
    <x v="4"/>
    <x v="83"/>
    <s v="450040501010"/>
    <x v="387"/>
    <x v="174"/>
    <x v="33"/>
    <x v="33"/>
    <s v="Car parts &amp; tyres"/>
    <n v="6443000007"/>
    <x v="13"/>
    <n v="370"/>
    <d v="2025-05-14T00:00:00"/>
    <d v="2025-05-14T00:00:00"/>
    <d v="2025-05-14T00:00:00"/>
    <s v="RMFLEC"/>
    <s v="Ready Mix East Coast Office"/>
    <m/>
    <x v="0"/>
    <s v="RIVERAJES"/>
    <n v="1000039315"/>
    <x v="68"/>
    <m/>
    <x v="304"/>
    <n v="4600191372"/>
    <s v="2-NA5711145"/>
    <n v="100495422"/>
    <x v="227"/>
    <m/>
    <s v="WE"/>
    <n v="90005004"/>
    <s v="19-04-001"/>
    <s v="MIGO_GR"/>
    <n v="10"/>
    <x v="2"/>
    <n v="5080900002"/>
    <s v="RM"/>
  </r>
  <r>
    <x v="2"/>
    <x v="9"/>
    <x v="2"/>
    <x v="3"/>
    <x v="5"/>
    <x v="4"/>
    <x v="83"/>
    <s v="450040535810"/>
    <x v="394"/>
    <x v="174"/>
    <x v="33"/>
    <x v="33"/>
    <s v="Car parts &amp; tyres"/>
    <n v="6443000007"/>
    <x v="13"/>
    <n v="370"/>
    <d v="2025-05-02T00:00:00"/>
    <d v="2025-05-02T00:00:00"/>
    <d v="2025-05-02T00:00:00"/>
    <s v="RMFLEC"/>
    <s v="Ready Mix East Coast Office"/>
    <m/>
    <x v="0"/>
    <s v="RIVERAJES"/>
    <n v="1000039315"/>
    <x v="68"/>
    <m/>
    <x v="311"/>
    <n v="4600174129"/>
    <s v="25-NA18690"/>
    <n v="100495944"/>
    <x v="234"/>
    <m/>
    <s v="WE"/>
    <n v="90005004"/>
    <s v="19-04-001"/>
    <s v="MIGO_GR"/>
    <n v="10"/>
    <x v="2"/>
    <n v="5080900002"/>
    <s v="RM"/>
  </r>
  <r>
    <x v="2"/>
    <x v="9"/>
    <x v="2"/>
    <x v="3"/>
    <x v="1"/>
    <x v="1"/>
    <x v="83"/>
    <s v="450040613920"/>
    <x v="395"/>
    <x v="174"/>
    <x v="70"/>
    <x v="70"/>
    <s v="Car parts &amp; tyres"/>
    <n v="6443000007"/>
    <x v="13"/>
    <n v="370"/>
    <d v="2025-05-01T00:00:00"/>
    <d v="2025-05-05T00:00:00"/>
    <d v="2025-05-05T00:00:00"/>
    <s v="RMR166"/>
    <s v="Ready Mix Anderson Road"/>
    <m/>
    <x v="0"/>
    <s v="IVERSONH"/>
    <n v="1000039315"/>
    <x v="68"/>
    <s v="TIRE BANDAG 11R22.5 BDV"/>
    <x v="312"/>
    <n v="4600177142"/>
    <s v="22-NA112269"/>
    <n v="100497355"/>
    <x v="235"/>
    <s v="TIRE BANDAG 11R22.5 BDV"/>
    <s v="WE"/>
    <n v="90005004"/>
    <s v="19-04-001"/>
    <s v="MIGO_GR"/>
    <n v="20"/>
    <x v="2"/>
    <n v="5080900002"/>
    <s v="RM"/>
  </r>
  <r>
    <x v="2"/>
    <x v="9"/>
    <x v="2"/>
    <x v="3"/>
    <x v="1"/>
    <x v="1"/>
    <x v="83"/>
    <s v="450040615220"/>
    <x v="324"/>
    <x v="174"/>
    <x v="8"/>
    <x v="8"/>
    <s v="Car parts &amp; tyres"/>
    <n v="6443000007"/>
    <x v="13"/>
    <n v="370"/>
    <d v="2025-04-22T00:00:00"/>
    <d v="2025-05-05T00:00:00"/>
    <d v="2025-05-05T00:00:00"/>
    <s v="RMR166"/>
    <s v="Ready Mix Anderson Road"/>
    <m/>
    <x v="0"/>
    <s v="IVERSONH"/>
    <n v="1000039315"/>
    <x v="68"/>
    <s v="TIRE BANDAG 11R22.5 BDV"/>
    <x v="277"/>
    <n v="4600177153"/>
    <s v="19-NA290551"/>
    <n v="100497367"/>
    <x v="173"/>
    <s v="TIRE BANDAG 11R22.5 BDV"/>
    <s v="WE"/>
    <n v="90005004"/>
    <s v="19-04-001"/>
    <s v="MIGO_GR"/>
    <n v="20"/>
    <x v="2"/>
    <n v="5080900002"/>
    <s v="RM"/>
  </r>
  <r>
    <x v="2"/>
    <x v="9"/>
    <x v="2"/>
    <x v="3"/>
    <x v="1"/>
    <x v="1"/>
    <x v="83"/>
    <s v="450040616320"/>
    <x v="396"/>
    <x v="174"/>
    <x v="8"/>
    <x v="8"/>
    <s v="Car parts &amp; tyres"/>
    <n v="6443000007"/>
    <x v="13"/>
    <n v="370"/>
    <d v="2025-05-01T00:00:00"/>
    <d v="2025-05-05T00:00:00"/>
    <d v="2025-05-05T00:00:00"/>
    <s v="RMR166"/>
    <s v="Ready Mix Anderson Road"/>
    <m/>
    <x v="0"/>
    <s v="IVERSONH"/>
    <n v="1000039315"/>
    <x v="68"/>
    <s v="TIRE BANDAG 11R22.5 BDV"/>
    <x v="313"/>
    <n v="4600177137"/>
    <s v="44-NA56787"/>
    <n v="100497381"/>
    <x v="236"/>
    <s v="TIRE BANDAG 11R22.5 BDV"/>
    <s v="WE"/>
    <n v="90005004"/>
    <s v="19-04-001"/>
    <s v="MIGO_GR"/>
    <n v="20"/>
    <x v="2"/>
    <n v="5080900002"/>
    <s v="RM"/>
  </r>
  <r>
    <x v="2"/>
    <x v="9"/>
    <x v="2"/>
    <x v="3"/>
    <x v="1"/>
    <x v="1"/>
    <x v="83"/>
    <s v="450040616720"/>
    <x v="397"/>
    <x v="174"/>
    <x v="8"/>
    <x v="8"/>
    <s v="Car parts &amp; tyres"/>
    <n v="6443000007"/>
    <x v="13"/>
    <n v="370"/>
    <d v="2025-04-29T00:00:00"/>
    <d v="2025-05-05T00:00:00"/>
    <d v="2025-05-05T00:00:00"/>
    <s v="RMR166"/>
    <s v="Ready Mix Anderson Road"/>
    <m/>
    <x v="0"/>
    <s v="IVERSONH"/>
    <n v="1000039315"/>
    <x v="68"/>
    <s v="TIRE BANDAG 11R22.5 BDV"/>
    <x v="314"/>
    <n v="4600177130"/>
    <s v="44-NA56711"/>
    <n v="100497388"/>
    <x v="237"/>
    <s v="TIRE BANDAG 11R22.5 BDV"/>
    <s v="WE"/>
    <n v="90005004"/>
    <s v="19-04-001"/>
    <s v="MIGO_GR"/>
    <n v="20"/>
    <x v="2"/>
    <n v="5080900002"/>
    <s v="RM"/>
  </r>
  <r>
    <x v="2"/>
    <x v="9"/>
    <x v="2"/>
    <x v="3"/>
    <x v="1"/>
    <x v="1"/>
    <x v="83"/>
    <s v="450040617920"/>
    <x v="398"/>
    <x v="174"/>
    <x v="8"/>
    <x v="8"/>
    <s v="Car parts &amp; tyres"/>
    <n v="6443000007"/>
    <x v="13"/>
    <n v="370"/>
    <d v="2025-05-05T00:00:00"/>
    <d v="2025-05-05T00:00:00"/>
    <d v="2025-05-06T00:00:00"/>
    <s v="RMR166"/>
    <s v="Ready Mix Anderson Road"/>
    <m/>
    <x v="0"/>
    <s v="IVERSONH"/>
    <n v="1000039315"/>
    <x v="68"/>
    <s v="TIRE BANDAG 11R22.5 BDV"/>
    <x v="315"/>
    <n v="4600178858"/>
    <s v="44-NA56832"/>
    <n v="100497408"/>
    <x v="238"/>
    <s v="TIRE BANDAG 11R22.5 BDV"/>
    <s v="WE"/>
    <n v="90005004"/>
    <s v="19-04-001"/>
    <s v="MIGO_GR"/>
    <n v="20"/>
    <x v="2"/>
    <n v="5080900002"/>
    <s v="RM"/>
  </r>
  <r>
    <x v="2"/>
    <x v="9"/>
    <x v="2"/>
    <x v="3"/>
    <x v="1"/>
    <x v="1"/>
    <x v="83"/>
    <s v="450040719420"/>
    <x v="399"/>
    <x v="174"/>
    <x v="8"/>
    <x v="8"/>
    <s v="Car parts &amp; tyres"/>
    <n v="6443000007"/>
    <x v="13"/>
    <n v="370"/>
    <d v="2025-05-07T00:00:00"/>
    <d v="2025-05-07T00:00:00"/>
    <d v="2025-05-09T00:00:00"/>
    <s v="RMR166"/>
    <s v="Ready Mix Anderson Road"/>
    <m/>
    <x v="0"/>
    <s v="IVERSONH"/>
    <n v="1000039315"/>
    <x v="68"/>
    <s v="TIRE BANDAG 11R22.5 BDV"/>
    <x v="316"/>
    <n v="4600184000"/>
    <s v="37-NA88781"/>
    <n v="100498380"/>
    <x v="239"/>
    <s v="TIRE BANDAG 11R22.5 BDV"/>
    <s v="WE"/>
    <n v="90005004"/>
    <s v="19-04-001"/>
    <s v="MIGO_GR"/>
    <n v="20"/>
    <x v="2"/>
    <n v="5080900002"/>
    <s v="RM"/>
  </r>
  <r>
    <x v="2"/>
    <x v="9"/>
    <x v="2"/>
    <x v="3"/>
    <x v="1"/>
    <x v="1"/>
    <x v="83"/>
    <s v="450040893520"/>
    <x v="400"/>
    <x v="174"/>
    <x v="8"/>
    <x v="8"/>
    <s v="Car parts &amp; tyres"/>
    <n v="6443000007"/>
    <x v="13"/>
    <n v="370"/>
    <d v="2025-05-13T00:00:00"/>
    <d v="2025-05-14T00:00:00"/>
    <d v="2025-05-14T00:00:00"/>
    <s v="RMR166"/>
    <s v="Ready Mix Anderson Road"/>
    <m/>
    <x v="0"/>
    <s v="IVERSONH"/>
    <n v="1000039315"/>
    <x v="68"/>
    <s v="TIRE BANDAG 11R22.5 BDV"/>
    <x v="317"/>
    <n v="4600191664"/>
    <s v="37-NA89033"/>
    <n v="100500881"/>
    <x v="240"/>
    <s v="TIRE BANDAG 11R22.5 BDV"/>
    <s v="WE"/>
    <n v="90005004"/>
    <s v="19-04-001"/>
    <s v="MIGO_GR"/>
    <n v="20"/>
    <x v="2"/>
    <n v="5080900002"/>
    <s v="RM"/>
  </r>
  <r>
    <x v="2"/>
    <x v="9"/>
    <x v="2"/>
    <x v="3"/>
    <x v="1"/>
    <x v="1"/>
    <x v="83"/>
    <s v="450040957620"/>
    <x v="401"/>
    <x v="174"/>
    <x v="8"/>
    <x v="8"/>
    <s v="Car parts &amp; tyres"/>
    <n v="6443000007"/>
    <x v="13"/>
    <n v="370"/>
    <d v="2025-05-15T00:00:00"/>
    <d v="2025-05-16T00:00:00"/>
    <d v="2025-05-16T00:00:00"/>
    <s v="RMR166"/>
    <s v="Ready Mix Anderson Road"/>
    <m/>
    <x v="0"/>
    <s v="IVERSONH"/>
    <n v="1000039315"/>
    <x v="68"/>
    <s v="TIRE BANDAG 11R22.5 BDV"/>
    <x v="318"/>
    <n v="4600195879"/>
    <s v="19-NA291528"/>
    <n v="100501888"/>
    <x v="241"/>
    <s v="TIRE BANDAG 11R22.5 BDV"/>
    <s v="WE"/>
    <n v="90005004"/>
    <s v="19-04-001"/>
    <s v="MIGO_GR"/>
    <n v="20"/>
    <x v="2"/>
    <n v="5080900002"/>
    <s v="RM"/>
  </r>
  <r>
    <x v="2"/>
    <x v="9"/>
    <x v="2"/>
    <x v="3"/>
    <x v="5"/>
    <x v="4"/>
    <x v="221"/>
    <s v=""/>
    <x v="0"/>
    <x v="0"/>
    <x v="91"/>
    <x v="91"/>
    <s v=""/>
    <n v="6431001006"/>
    <x v="30"/>
    <n v="369.72"/>
    <d v="2025-05-05T00:00:00"/>
    <d v="2025-05-05T00:00:00"/>
    <d v="2025-05-05T00:00:00"/>
    <s v="RMFLEC"/>
    <s v="Ready Mix East Coast Office"/>
    <s v="RMFLECP015"/>
    <x v="83"/>
    <s v="ROJASD"/>
    <m/>
    <x v="0"/>
    <s v="GC PO-EFLRM-TRI2351 AMAZON MKTPL N22LU3YL1 05/02/2"/>
    <x v="0"/>
    <n v="1000092512"/>
    <s v="GHOST CARDS"/>
    <m/>
    <x v="0"/>
    <s v="Ghost Cards MAY 2025"/>
    <s v="SA"/>
    <m/>
    <m/>
    <s v="YTG_FIT_MASS_POST"/>
    <m/>
    <x v="2"/>
    <n v="6431001006"/>
    <s v="RM"/>
  </r>
  <r>
    <x v="1"/>
    <x v="6"/>
    <x v="2"/>
    <x v="3"/>
    <x v="5"/>
    <x v="4"/>
    <x v="83"/>
    <s v="450040535820"/>
    <x v="394"/>
    <x v="455"/>
    <x v="33"/>
    <x v="33"/>
    <s v=""/>
    <n v="6440000001"/>
    <x v="8"/>
    <n v="368.95"/>
    <d v="2025-05-02T00:00:00"/>
    <d v="2025-05-02T00:00:00"/>
    <d v="2025-05-02T00:00:00"/>
    <s v="RMFLEC"/>
    <s v="Ready Mix East Coast Office"/>
    <m/>
    <x v="0"/>
    <s v="RIVERAJES"/>
    <n v="1000039315"/>
    <x v="68"/>
    <s v="1493 BRIDGESTONE QUOTE 25-NA189690"/>
    <x v="311"/>
    <n v="4600174131"/>
    <s v="25-NA189690"/>
    <n v="100495944"/>
    <x v="234"/>
    <m/>
    <s v="WE"/>
    <m/>
    <s v="18-02-007"/>
    <s v="ML81N"/>
    <n v="20"/>
    <x v="2"/>
    <n v="5080900000"/>
    <s v="RM"/>
  </r>
  <r>
    <x v="1"/>
    <x v="8"/>
    <x v="3"/>
    <x v="0"/>
    <x v="8"/>
    <x v="4"/>
    <x v="69"/>
    <s v=""/>
    <x v="0"/>
    <x v="0"/>
    <x v="69"/>
    <x v="69"/>
    <s v=""/>
    <n v="6432000009"/>
    <x v="37"/>
    <n v="368.44"/>
    <d v="2025-05-15T00:00:00"/>
    <d v="2025-05-15T00:00:00"/>
    <d v="2025-05-16T00:00:00"/>
    <s v="RMFLOR"/>
    <s v="Ready Mix Orlando Office"/>
    <s v="RMFLORS001"/>
    <x v="62"/>
    <s v="PH0US_REMOTE"/>
    <m/>
    <x v="57"/>
    <s v="*TONY SZYNAKA"/>
    <x v="0"/>
    <n v="5000003559"/>
    <s v="EMP EXP-20250515"/>
    <m/>
    <x v="0"/>
    <s v="CONCUR"/>
    <s v="KR"/>
    <m/>
    <m/>
    <m/>
    <m/>
    <x v="2"/>
    <n v="1000038260"/>
    <s v="RM"/>
  </r>
  <r>
    <x v="1"/>
    <x v="6"/>
    <x v="2"/>
    <x v="3"/>
    <x v="1"/>
    <x v="1"/>
    <x v="83"/>
    <s v="450040669110"/>
    <x v="130"/>
    <x v="456"/>
    <x v="70"/>
    <x v="70"/>
    <s v=""/>
    <n v="6440000001"/>
    <x v="8"/>
    <n v="366.5"/>
    <d v="2025-05-05T00:00:00"/>
    <d v="2025-05-06T00:00:00"/>
    <d v="2025-05-09T00:00:00"/>
    <s v="RMR166"/>
    <s v="Ready Mix Anderson Road"/>
    <m/>
    <x v="0"/>
    <s v="IVERSONH"/>
    <n v="1000039315"/>
    <x v="68"/>
    <s v="425/65R22.5BSTONE M864"/>
    <x v="127"/>
    <n v="4600184185"/>
    <s v="21-NA172453"/>
    <n v="100497923"/>
    <x v="38"/>
    <s v="425/65R22.5BSTONE M864"/>
    <s v="WE"/>
    <m/>
    <s v="18-02-007"/>
    <s v="ML81N"/>
    <n v="10"/>
    <x v="2"/>
    <n v="5080900000"/>
    <s v="RM"/>
  </r>
  <r>
    <x v="1"/>
    <x v="2"/>
    <x v="2"/>
    <x v="0"/>
    <x v="3"/>
    <x v="0"/>
    <x v="2"/>
    <s v=""/>
    <x v="0"/>
    <x v="0"/>
    <x v="108"/>
    <x v="108"/>
    <s v=""/>
    <n v="6413000000"/>
    <x v="34"/>
    <n v="365.85"/>
    <d v="2025-04-23T00:00:00"/>
    <d v="2025-05-13T00:00:00"/>
    <d v="2025-05-13T00:00:00"/>
    <s v="RMFLMD"/>
    <s v="Ready Mix Miami-Dade Office"/>
    <s v="RMFLMDP017"/>
    <x v="98"/>
    <s v="MORRISONR"/>
    <m/>
    <x v="0"/>
    <m/>
    <x v="0"/>
    <n v="5000003507"/>
    <s v="0100534421-408-8"/>
    <m/>
    <x v="0"/>
    <m/>
    <s v="KR"/>
    <m/>
    <m/>
    <s v="FB60"/>
    <m/>
    <x v="2"/>
    <n v="6413000000"/>
    <s v="RM"/>
  </r>
  <r>
    <x v="1"/>
    <x v="4"/>
    <x v="2"/>
    <x v="0"/>
    <x v="6"/>
    <x v="3"/>
    <x v="82"/>
    <s v="450037744710"/>
    <x v="99"/>
    <x v="109"/>
    <x v="72"/>
    <x v="72"/>
    <s v=""/>
    <n v="6436001090"/>
    <x v="33"/>
    <n v="365.4"/>
    <d v="2025-05-01T00:00:00"/>
    <d v="2025-05-16T00:00:00"/>
    <d v="2025-05-16T00:00:00"/>
    <s v="RMR119"/>
    <s v="Ready Mix Edgewater"/>
    <s v="RMR119P101"/>
    <x v="63"/>
    <s v="DUNNR"/>
    <m/>
    <x v="67"/>
    <s v="* DOBSONS WOODS &amp; WATER LANDSCAPES, L"/>
    <x v="97"/>
    <n v="6000039505"/>
    <n v="27311"/>
    <m/>
    <x v="0"/>
    <m/>
    <s v="RE"/>
    <m/>
    <m/>
    <s v="MIRO"/>
    <n v="10"/>
    <x v="2"/>
    <n v="1000039218"/>
    <s v="RM"/>
  </r>
  <r>
    <x v="2"/>
    <x v="9"/>
    <x v="2"/>
    <x v="3"/>
    <x v="6"/>
    <x v="3"/>
    <x v="45"/>
    <s v="450040340590"/>
    <x v="302"/>
    <x v="457"/>
    <x v="31"/>
    <x v="31"/>
    <s v=""/>
    <n v="6443000007"/>
    <x v="13"/>
    <n v="364.3"/>
    <d v="2025-04-23T00:00:00"/>
    <d v="2025-05-13T00:00:00"/>
    <d v="2025-05-13T00:00:00"/>
    <s v="RMFLVO"/>
    <s v="Ready Mix Volusia Office"/>
    <s v="RMFLVOP015"/>
    <x v="30"/>
    <s v="ADORNOK"/>
    <n v="1000041471"/>
    <x v="34"/>
    <m/>
    <x v="267"/>
    <n v="4600189599"/>
    <s v="01P255147"/>
    <m/>
    <x v="0"/>
    <m/>
    <s v="WE"/>
    <n v="90000221"/>
    <m/>
    <s v="MIGO_GR"/>
    <n v="90"/>
    <x v="2"/>
    <n v="5080900002"/>
    <s v="RM"/>
  </r>
  <r>
    <x v="2"/>
    <x v="9"/>
    <x v="2"/>
    <x v="3"/>
    <x v="1"/>
    <x v="1"/>
    <x v="222"/>
    <s v=""/>
    <x v="402"/>
    <x v="0"/>
    <x v="70"/>
    <x v="70"/>
    <s v="Car parts &amp; tyres"/>
    <n v="6025261001"/>
    <x v="28"/>
    <n v="364.25"/>
    <d v="2025-05-02T00:00:00"/>
    <d v="2025-05-02T00:00:00"/>
    <d v="2025-05-02T00:00:00"/>
    <s v="RMR166"/>
    <s v="Ready Mix Anderson Road"/>
    <m/>
    <x v="0"/>
    <s v="IVERSONH"/>
    <m/>
    <x v="0"/>
    <m/>
    <x v="0"/>
    <n v="4700251852"/>
    <m/>
    <n v="100496464"/>
    <x v="242"/>
    <m/>
    <s v="WA"/>
    <n v="80050983"/>
    <s v="19-04-001"/>
    <s v="COGI"/>
    <m/>
    <x v="2"/>
    <n v="2500000800"/>
    <s v="RM"/>
  </r>
  <r>
    <x v="1"/>
    <x v="2"/>
    <x v="2"/>
    <x v="0"/>
    <x v="0"/>
    <x v="0"/>
    <x v="20"/>
    <s v=""/>
    <x v="0"/>
    <x v="0"/>
    <x v="51"/>
    <x v="51"/>
    <s v=""/>
    <n v="6436001000"/>
    <x v="10"/>
    <n v="363.66"/>
    <d v="2025-04-01T00:00:00"/>
    <d v="2025-05-05T00:00:00"/>
    <d v="2025-05-05T00:00:00"/>
    <s v="RMR131"/>
    <s v="Ready Mix Delray Beach"/>
    <s v="RMR131P101"/>
    <x v="47"/>
    <s v="DWARKAS"/>
    <m/>
    <x v="13"/>
    <s v="*REPUBLIC SERVICES INCdba BFI WASTE SERVICES LLC"/>
    <x v="0"/>
    <n v="5000003233"/>
    <n v="20250300"/>
    <m/>
    <x v="0"/>
    <m/>
    <s v="KR"/>
    <m/>
    <m/>
    <s v="YTG_FIT_MASS_POST"/>
    <m/>
    <x v="2"/>
    <n v="1000039776"/>
    <s v="RM"/>
  </r>
  <r>
    <x v="1"/>
    <x v="2"/>
    <x v="2"/>
    <x v="0"/>
    <x v="1"/>
    <x v="1"/>
    <x v="223"/>
    <s v=""/>
    <x v="0"/>
    <x v="0"/>
    <x v="28"/>
    <x v="28"/>
    <s v=""/>
    <n v="6412000100"/>
    <x v="3"/>
    <n v="363.55"/>
    <d v="2025-05-10T00:00:00"/>
    <d v="2025-05-15T00:00:00"/>
    <d v="2025-05-15T00:00:00"/>
    <s v="RMR168"/>
    <s v="Ready Mix Zephyrhills"/>
    <s v="RMR168P101"/>
    <x v="27"/>
    <s v="DWARKAS"/>
    <m/>
    <x v="140"/>
    <s v="38,582 GAL 03/03/25-04/04/25"/>
    <x v="0"/>
    <n v="5000003558"/>
    <n v="176866"/>
    <m/>
    <x v="0"/>
    <m/>
    <s v="KR"/>
    <m/>
    <m/>
    <s v="FB60"/>
    <m/>
    <x v="2"/>
    <n v="1000041178"/>
    <s v="RM"/>
  </r>
  <r>
    <x v="1"/>
    <x v="2"/>
    <x v="2"/>
    <x v="0"/>
    <x v="1"/>
    <x v="1"/>
    <x v="2"/>
    <s v=""/>
    <x v="0"/>
    <x v="0"/>
    <x v="17"/>
    <x v="17"/>
    <s v=""/>
    <n v="6413000000"/>
    <x v="34"/>
    <n v="363.21"/>
    <d v="2025-04-23T00:00:00"/>
    <d v="2025-05-05T00:00:00"/>
    <d v="2025-05-05T00:00:00"/>
    <s v="RMR166"/>
    <s v="Ready Mix Anderson Road"/>
    <s v="RMR166P101"/>
    <x v="16"/>
    <s v="MORRISONR"/>
    <m/>
    <x v="0"/>
    <m/>
    <x v="0"/>
    <n v="5000003234"/>
    <s v="0100525038-408-1"/>
    <m/>
    <x v="0"/>
    <m/>
    <s v="KR"/>
    <m/>
    <m/>
    <s v="FB60"/>
    <m/>
    <x v="2"/>
    <n v="6413000000"/>
    <s v="RM"/>
  </r>
  <r>
    <x v="1"/>
    <x v="6"/>
    <x v="2"/>
    <x v="3"/>
    <x v="1"/>
    <x v="1"/>
    <x v="71"/>
    <s v="450040749010"/>
    <x v="201"/>
    <x v="458"/>
    <x v="8"/>
    <x v="8"/>
    <s v=""/>
    <n v="6440000001"/>
    <x v="8"/>
    <n v="362.5"/>
    <d v="2025-05-06T00:00:00"/>
    <d v="2025-05-07T00:00:00"/>
    <d v="2025-05-09T00:00:00"/>
    <s v="RMR166"/>
    <s v="Ready Mix Anderson Road"/>
    <m/>
    <x v="0"/>
    <s v="IVERSONH"/>
    <n v="1000040722"/>
    <x v="59"/>
    <s v="425/65R22.5MICHELIN XZY3"/>
    <x v="193"/>
    <n v="4600183959"/>
    <s v="44-NA56881"/>
    <n v="100498773"/>
    <x v="82"/>
    <s v="425/65R22.5MICHELIN XZY3"/>
    <s v="WE"/>
    <m/>
    <s v="18-02-007"/>
    <s v="ML81N"/>
    <n v="10"/>
    <x v="2"/>
    <n v="5080900000"/>
    <s v="RM"/>
  </r>
  <r>
    <x v="1"/>
    <x v="6"/>
    <x v="2"/>
    <x v="3"/>
    <x v="1"/>
    <x v="1"/>
    <x v="71"/>
    <s v="450040897710"/>
    <x v="83"/>
    <x v="459"/>
    <x v="70"/>
    <x v="70"/>
    <s v=""/>
    <n v="6440000001"/>
    <x v="8"/>
    <n v="362.5"/>
    <d v="2025-05-05T00:00:00"/>
    <d v="2025-05-14T00:00:00"/>
    <d v="2025-05-15T00:00:00"/>
    <s v="RMR166"/>
    <s v="Ready Mix Anderson Road"/>
    <m/>
    <x v="0"/>
    <s v="IVERSONH"/>
    <n v="1000040722"/>
    <x v="59"/>
    <s v="11R22.5 MICHELIN X WORKS Z"/>
    <x v="81"/>
    <n v="4600193554"/>
    <s v="21-NA172457"/>
    <n v="100500929"/>
    <x v="21"/>
    <s v="11R22.5 MICHELIN X WORKS"/>
    <s v="WE"/>
    <m/>
    <s v="18-02-007"/>
    <s v="ML81N"/>
    <n v="10"/>
    <x v="2"/>
    <n v="5080900000"/>
    <s v="RM"/>
  </r>
  <r>
    <x v="2"/>
    <x v="9"/>
    <x v="2"/>
    <x v="3"/>
    <x v="5"/>
    <x v="4"/>
    <x v="224"/>
    <s v="450040346320"/>
    <x v="403"/>
    <x v="460"/>
    <x v="109"/>
    <x v="109"/>
    <s v="Conveyor belts&amp;parts"/>
    <n v="6443000006"/>
    <x v="16"/>
    <n v="361.8"/>
    <d v="2025-05-15T00:00:00"/>
    <d v="2025-05-15T00:00:00"/>
    <d v="2025-05-15T00:00:00"/>
    <s v="RMFLEC"/>
    <s v="Ready Mix East Coast Office"/>
    <m/>
    <x v="0"/>
    <s v="PHILLIPST"/>
    <n v="1000039375"/>
    <x v="141"/>
    <m/>
    <x v="319"/>
    <n v="4600193478"/>
    <s v="0316533-IN"/>
    <n v="100493664"/>
    <x v="243"/>
    <m/>
    <s v="WE"/>
    <n v="90000224"/>
    <s v="19-02-002"/>
    <s v="MIGO_GR"/>
    <n v="20"/>
    <x v="2"/>
    <n v="5080900002"/>
    <s v="RM"/>
  </r>
  <r>
    <x v="2"/>
    <x v="9"/>
    <x v="2"/>
    <x v="3"/>
    <x v="4"/>
    <x v="3"/>
    <x v="32"/>
    <s v="450040466820"/>
    <x v="33"/>
    <x v="461"/>
    <x v="24"/>
    <x v="24"/>
    <s v=""/>
    <n v="6022261102"/>
    <x v="18"/>
    <n v="360"/>
    <d v="2025-04-28T00:00:00"/>
    <d v="2025-05-01T00:00:00"/>
    <d v="2025-05-01T00:00:00"/>
    <s v="RMFLJX"/>
    <s v="Ready Mix Jacksonville Office"/>
    <s v="RMFLJXD001"/>
    <x v="23"/>
    <s v="ADORNOK"/>
    <n v="1000039325"/>
    <x v="23"/>
    <m/>
    <x v="33"/>
    <n v="4600172790"/>
    <s v="1300 15W-40"/>
    <m/>
    <x v="0"/>
    <m/>
    <s v="WE"/>
    <n v="50029035"/>
    <m/>
    <s v="MIGO_GR"/>
    <n v="20"/>
    <x v="2"/>
    <n v="5080022002"/>
    <s v="RM"/>
  </r>
  <r>
    <x v="2"/>
    <x v="9"/>
    <x v="2"/>
    <x v="3"/>
    <x v="1"/>
    <x v="1"/>
    <x v="15"/>
    <s v="450040616290"/>
    <x v="404"/>
    <x v="462"/>
    <x v="8"/>
    <x v="8"/>
    <s v="Car parts &amp; tyres"/>
    <n v="6443000006"/>
    <x v="16"/>
    <n v="360"/>
    <d v="2025-05-07T00:00:00"/>
    <d v="2025-05-07T00:00:00"/>
    <d v="2025-05-07T00:00:00"/>
    <s v="RMR166"/>
    <s v="Ready Mix Anderson Road"/>
    <m/>
    <x v="0"/>
    <s v="GONZALEZA"/>
    <n v="1000039269"/>
    <x v="8"/>
    <s v="18022 RUSH TRUCK 49164637"/>
    <x v="320"/>
    <n v="4600181260"/>
    <n v="3041611924"/>
    <n v="100497377"/>
    <x v="244"/>
    <s v="18022 RUSH TRUCK 49164637"/>
    <s v="WE"/>
    <n v="90000204"/>
    <s v="19-04-001"/>
    <s v="MIGO_GR"/>
    <n v="90"/>
    <x v="2"/>
    <n v="5080900002"/>
    <s v="RM"/>
  </r>
  <r>
    <x v="1"/>
    <x v="6"/>
    <x v="2"/>
    <x v="3"/>
    <x v="6"/>
    <x v="3"/>
    <x v="83"/>
    <s v="450040751610"/>
    <x v="405"/>
    <x v="463"/>
    <x v="24"/>
    <x v="24"/>
    <s v=""/>
    <n v="6440000001"/>
    <x v="8"/>
    <n v="359.5"/>
    <d v="2025-04-28T00:00:00"/>
    <d v="2025-05-12T00:00:00"/>
    <d v="2025-05-12T00:00:00"/>
    <s v="RMFLVO"/>
    <s v="Ready Mix Volusia Office"/>
    <m/>
    <x v="0"/>
    <s v="ADORNOK"/>
    <n v="1000039315"/>
    <x v="68"/>
    <s v="1441 BRIDGESTONE 6573625800"/>
    <x v="321"/>
    <n v="4600187584"/>
    <n v="6573625800"/>
    <n v="100498828"/>
    <x v="245"/>
    <m/>
    <s v="WE"/>
    <m/>
    <s v="18-02-007"/>
    <s v="ML81N"/>
    <n v="10"/>
    <x v="2"/>
    <n v="5080900000"/>
    <s v="RM"/>
  </r>
  <r>
    <x v="1"/>
    <x v="8"/>
    <x v="1"/>
    <x v="0"/>
    <x v="4"/>
    <x v="3"/>
    <x v="22"/>
    <s v=""/>
    <x v="0"/>
    <x v="0"/>
    <x v="110"/>
    <x v="110"/>
    <s v=""/>
    <n v="6120000009"/>
    <x v="12"/>
    <n v="359.26"/>
    <d v="2025-04-30T00:00:00"/>
    <d v="2025-05-01T00:00:00"/>
    <d v="2025-05-07T00:00:00"/>
    <s v="RMFLJX"/>
    <s v="Ready Mix Jacksonville Office"/>
    <s v="RMFLJXA001"/>
    <x v="99"/>
    <s v="DOWNEYV"/>
    <m/>
    <x v="0"/>
    <s v="Unifirst accrual reclass april 25"/>
    <x v="0"/>
    <n v="2200044091"/>
    <s v="PAEZD"/>
    <m/>
    <x v="0"/>
    <s v="Unifirst acc reversed apr"/>
    <s v="AB"/>
    <m/>
    <m/>
    <s v="FB08"/>
    <m/>
    <x v="2"/>
    <n v="5020001990"/>
    <s v="RM"/>
  </r>
  <r>
    <x v="1"/>
    <x v="6"/>
    <x v="2"/>
    <x v="3"/>
    <x v="1"/>
    <x v="1"/>
    <x v="164"/>
    <s v="450040539110"/>
    <x v="406"/>
    <x v="464"/>
    <x v="8"/>
    <x v="8"/>
    <s v=""/>
    <n v="6440000001"/>
    <x v="8"/>
    <n v="359.04"/>
    <d v="2025-04-30T00:00:00"/>
    <d v="2025-05-05T00:00:00"/>
    <d v="2025-05-05T00:00:00"/>
    <s v="RMR166"/>
    <s v="Ready Mix Anderson Road"/>
    <m/>
    <x v="0"/>
    <s v="IVERSONH"/>
    <n v="1000039135"/>
    <x v="116"/>
    <s v="18016 OIL CHANGE SERVICES PM'S PLC 54950"/>
    <x v="291"/>
    <n v="4600177048"/>
    <n v="54950"/>
    <n v="100495840"/>
    <x v="246"/>
    <s v="18016 OIL CHANGE SERVICES"/>
    <s v="WE"/>
    <m/>
    <s v="18-02-007"/>
    <s v="ML81N"/>
    <n v="10"/>
    <x v="2"/>
    <n v="5080900000"/>
    <s v="RM"/>
  </r>
  <r>
    <x v="1"/>
    <x v="6"/>
    <x v="2"/>
    <x v="3"/>
    <x v="1"/>
    <x v="1"/>
    <x v="164"/>
    <s v="450040612990"/>
    <x v="407"/>
    <x v="465"/>
    <x v="8"/>
    <x v="8"/>
    <s v=""/>
    <n v="6440000001"/>
    <x v="8"/>
    <n v="359.04"/>
    <d v="2025-05-01T00:00:00"/>
    <d v="2025-05-05T00:00:00"/>
    <d v="2025-05-05T00:00:00"/>
    <s v="RMR166"/>
    <s v="Ready Mix Anderson Road"/>
    <m/>
    <x v="0"/>
    <s v="IVERSONH"/>
    <n v="1000039135"/>
    <x v="116"/>
    <s v="18009 OIL CHANGE SVCS PM'S RUS 54973"/>
    <x v="236"/>
    <n v="4600177176"/>
    <n v="54973"/>
    <n v="100497345"/>
    <x v="247"/>
    <s v="18009 OIL CHANGE SVCS PM'"/>
    <s v="WE"/>
    <m/>
    <s v="18-02-007"/>
    <s v="ML81N"/>
    <n v="90"/>
    <x v="2"/>
    <n v="5080900000"/>
    <s v="RM"/>
  </r>
  <r>
    <x v="1"/>
    <x v="6"/>
    <x v="2"/>
    <x v="3"/>
    <x v="1"/>
    <x v="1"/>
    <x v="164"/>
    <s v="450040672110"/>
    <x v="408"/>
    <x v="466"/>
    <x v="8"/>
    <x v="8"/>
    <s v=""/>
    <n v="6440000001"/>
    <x v="8"/>
    <n v="359.04"/>
    <d v="2025-05-06T00:00:00"/>
    <d v="2025-05-06T00:00:00"/>
    <d v="2025-05-09T00:00:00"/>
    <s v="RMR166"/>
    <s v="Ready Mix Anderson Road"/>
    <m/>
    <x v="0"/>
    <s v="IVERSONH"/>
    <n v="1000039135"/>
    <x v="116"/>
    <s v="18015 OIL CHANGE SERVICES P.M'S ELL55071"/>
    <x v="239"/>
    <n v="4600184025"/>
    <n v="55071"/>
    <n v="100497956"/>
    <x v="248"/>
    <s v="18015 OIL CHANGE SERVICES"/>
    <s v="WE"/>
    <m/>
    <s v="18-02-007"/>
    <s v="ML81N"/>
    <n v="10"/>
    <x v="2"/>
    <n v="5080900000"/>
    <s v="RM"/>
  </r>
  <r>
    <x v="1"/>
    <x v="6"/>
    <x v="2"/>
    <x v="3"/>
    <x v="1"/>
    <x v="1"/>
    <x v="164"/>
    <s v="450040672140"/>
    <x v="409"/>
    <x v="467"/>
    <x v="8"/>
    <x v="8"/>
    <s v=""/>
    <n v="6440000001"/>
    <x v="8"/>
    <n v="359.04"/>
    <d v="2025-05-06T00:00:00"/>
    <d v="2025-05-06T00:00:00"/>
    <d v="2025-05-09T00:00:00"/>
    <s v="RMR166"/>
    <s v="Ready Mix Anderson Road"/>
    <m/>
    <x v="0"/>
    <s v="IVERSONH"/>
    <n v="1000039135"/>
    <x v="116"/>
    <s v="15096 OIL CHANGE SERVICES P.M'S ELL55071"/>
    <x v="239"/>
    <n v="4600184066"/>
    <n v="55071"/>
    <n v="100497960"/>
    <x v="249"/>
    <s v="15096 OIL CHANGE SERVICES"/>
    <s v="WE"/>
    <m/>
    <s v="18-02-007"/>
    <s v="ML81N"/>
    <n v="40"/>
    <x v="2"/>
    <n v="5080900000"/>
    <s v="RM"/>
  </r>
  <r>
    <x v="1"/>
    <x v="6"/>
    <x v="2"/>
    <x v="3"/>
    <x v="1"/>
    <x v="1"/>
    <x v="164"/>
    <s v="4500406721110"/>
    <x v="410"/>
    <x v="468"/>
    <x v="8"/>
    <x v="8"/>
    <s v=""/>
    <n v="6440000001"/>
    <x v="8"/>
    <n v="359.04"/>
    <d v="2025-05-06T00:00:00"/>
    <d v="2025-05-06T00:00:00"/>
    <d v="2025-05-09T00:00:00"/>
    <s v="RMR166"/>
    <s v="Ready Mix Anderson Road"/>
    <m/>
    <x v="0"/>
    <s v="IVERSONH"/>
    <n v="1000039135"/>
    <x v="116"/>
    <s v="18040 OIL CHANGE SERVICES P.M'S ELL55071"/>
    <x v="239"/>
    <n v="4600184166"/>
    <n v="55071"/>
    <n v="100497979"/>
    <x v="250"/>
    <s v="18040 OIL CHANGE SERVICES"/>
    <s v="WE"/>
    <m/>
    <s v="18-02-007"/>
    <s v="ML81N"/>
    <n v="110"/>
    <x v="2"/>
    <n v="5080900000"/>
    <s v="RM"/>
  </r>
  <r>
    <x v="1"/>
    <x v="6"/>
    <x v="2"/>
    <x v="3"/>
    <x v="5"/>
    <x v="4"/>
    <x v="83"/>
    <s v="450038838520"/>
    <x v="411"/>
    <x v="469"/>
    <x v="33"/>
    <x v="33"/>
    <s v=""/>
    <n v="6440000001"/>
    <x v="8"/>
    <n v="358.5"/>
    <d v="2025-05-14T00:00:00"/>
    <d v="2025-05-14T00:00:00"/>
    <d v="2025-05-14T00:00:00"/>
    <s v="RMFLEC"/>
    <s v="Ready Mix East Coast Office"/>
    <m/>
    <x v="0"/>
    <s v="RIVERAJES"/>
    <n v="1000039315"/>
    <x v="68"/>
    <s v="1491 BRIDGESTONE QUOTE 17-NA165409"/>
    <x v="322"/>
    <n v="4600192072"/>
    <s v="17-NA165409"/>
    <n v="100472177"/>
    <x v="251"/>
    <m/>
    <s v="WE"/>
    <m/>
    <s v="18-02-007"/>
    <s v="ML81N"/>
    <n v="20"/>
    <x v="2"/>
    <n v="5080900000"/>
    <s v="RM"/>
  </r>
  <r>
    <x v="2"/>
    <x v="9"/>
    <x v="2"/>
    <x v="3"/>
    <x v="4"/>
    <x v="3"/>
    <x v="225"/>
    <s v=""/>
    <x v="412"/>
    <x v="0"/>
    <x v="24"/>
    <x v="24"/>
    <s v="Hydraul parts-common"/>
    <n v="6022261102"/>
    <x v="18"/>
    <n v="357"/>
    <d v="2025-05-07T00:00:00"/>
    <d v="2025-05-07T00:00:00"/>
    <d v="2025-05-07T00:00:00"/>
    <s v="RMFLJX"/>
    <s v="Ready Mix Jacksonville Office"/>
    <m/>
    <x v="0"/>
    <s v="ADORNOK"/>
    <m/>
    <x v="0"/>
    <m/>
    <x v="0"/>
    <n v="4700261029"/>
    <m/>
    <n v="100498382"/>
    <x v="252"/>
    <m/>
    <s v="WA"/>
    <n v="50021469"/>
    <s v="19-09-001"/>
    <s v="COGI"/>
    <m/>
    <x v="2"/>
    <n v="2220000800"/>
    <s v="RM"/>
  </r>
  <r>
    <x v="1"/>
    <x v="1"/>
    <x v="2"/>
    <x v="1"/>
    <x v="1"/>
    <x v="1"/>
    <x v="157"/>
    <s v="450037357510"/>
    <x v="222"/>
    <x v="470"/>
    <x v="17"/>
    <x v="17"/>
    <s v=""/>
    <n v="6400000104"/>
    <x v="2"/>
    <n v="356.9"/>
    <d v="2025-04-01T00:00:00"/>
    <d v="2025-05-07T00:00:00"/>
    <d v="2025-05-07T00:00:00"/>
    <s v="RMR166"/>
    <s v="Ready Mix Anderson Road"/>
    <s v="RMR166P101"/>
    <x v="16"/>
    <s v="WILLIAMSONR"/>
    <m/>
    <x v="111"/>
    <s v="* THE LAKE DOCTORS"/>
    <x v="210"/>
    <n v="6000036052"/>
    <n v="729782"/>
    <m/>
    <x v="0"/>
    <m/>
    <s v="RE"/>
    <m/>
    <m/>
    <s v="MIRO"/>
    <n v="10"/>
    <x v="2"/>
    <n v="1000040104"/>
    <s v="RM"/>
  </r>
  <r>
    <x v="1"/>
    <x v="4"/>
    <x v="2"/>
    <x v="0"/>
    <x v="8"/>
    <x v="4"/>
    <x v="82"/>
    <s v="450037744710"/>
    <x v="99"/>
    <x v="109"/>
    <x v="49"/>
    <x v="49"/>
    <s v=""/>
    <n v="6436001090"/>
    <x v="33"/>
    <n v="356.74"/>
    <d v="2025-05-01T00:00:00"/>
    <d v="2025-05-16T00:00:00"/>
    <d v="2025-05-16T00:00:00"/>
    <s v="RMR153"/>
    <s v="Ready Mix Winter Garden"/>
    <s v="RMR153P101"/>
    <x v="45"/>
    <s v="DUNNR"/>
    <m/>
    <x v="67"/>
    <s v="* DOBSONS WOODS &amp; WATER LANDSCAPES, L"/>
    <x v="97"/>
    <n v="6000039505"/>
    <n v="27311"/>
    <m/>
    <x v="0"/>
    <m/>
    <s v="RE"/>
    <m/>
    <m/>
    <s v="MIRO"/>
    <n v="10"/>
    <x v="2"/>
    <n v="1000039218"/>
    <s v="RM"/>
  </r>
  <r>
    <x v="2"/>
    <x v="9"/>
    <x v="2"/>
    <x v="3"/>
    <x v="1"/>
    <x v="1"/>
    <x v="45"/>
    <s v="450040670210"/>
    <x v="326"/>
    <x v="471"/>
    <x v="70"/>
    <x v="70"/>
    <s v="Car parts &amp; tyres"/>
    <n v="6443000006"/>
    <x v="16"/>
    <n v="356.13"/>
    <d v="2025-05-07T00:00:00"/>
    <d v="2025-05-07T00:00:00"/>
    <d v="2025-05-09T00:00:00"/>
    <s v="RMR166"/>
    <s v="Ready Mix Anderson Road"/>
    <m/>
    <x v="0"/>
    <s v="GONZALEZA"/>
    <n v="1000041471"/>
    <x v="34"/>
    <s v="1367 NEXTRAN KNOB HI/LO T"/>
    <x v="278"/>
    <n v="4600184193"/>
    <s v="03P423051"/>
    <n v="100497954"/>
    <x v="175"/>
    <s v="1367 NEXTRAN KNOB HI/LO T"/>
    <s v="WE"/>
    <n v="90003559"/>
    <s v="19-04-001"/>
    <s v="MIGO_GR"/>
    <n v="10"/>
    <x v="2"/>
    <n v="5080900002"/>
    <s v="RM"/>
  </r>
  <r>
    <x v="1"/>
    <x v="1"/>
    <x v="2"/>
    <x v="1"/>
    <x v="0"/>
    <x v="0"/>
    <x v="190"/>
    <s v="450037353720"/>
    <x v="304"/>
    <x v="472"/>
    <x v="44"/>
    <x v="44"/>
    <s v=""/>
    <n v="6400000104"/>
    <x v="2"/>
    <n v="356"/>
    <d v="2025-04-30T00:00:00"/>
    <d v="2025-05-08T00:00:00"/>
    <d v="2025-05-08T00:00:00"/>
    <s v="RMR133"/>
    <s v="Ready Mix Fairgrounds"/>
    <s v="RMR133P101"/>
    <x v="40"/>
    <s v="WILLIAMSONR"/>
    <m/>
    <x v="128"/>
    <s v="* FISCHER WEIGHING SYSTEMS"/>
    <x v="269"/>
    <n v="6000036507"/>
    <n v="32520"/>
    <m/>
    <x v="0"/>
    <m/>
    <s v="RE"/>
    <m/>
    <m/>
    <s v="MIRO"/>
    <n v="20"/>
    <x v="2"/>
    <n v="1000038997"/>
    <s v="RM"/>
  </r>
  <r>
    <x v="2"/>
    <x v="9"/>
    <x v="2"/>
    <x v="3"/>
    <x v="3"/>
    <x v="0"/>
    <x v="226"/>
    <s v=""/>
    <x v="413"/>
    <x v="0"/>
    <x v="46"/>
    <x v="46"/>
    <s v="Car parts &amp; tyres"/>
    <n v="6025261001"/>
    <x v="28"/>
    <n v="355.87"/>
    <d v="2025-05-07T00:00:00"/>
    <d v="2025-05-07T00:00:00"/>
    <d v="2025-05-07T00:00:00"/>
    <s v="RMFLMD"/>
    <s v="Ready Mix Miami-Dade Office"/>
    <m/>
    <x v="0"/>
    <s v="VIGOA"/>
    <m/>
    <x v="0"/>
    <m/>
    <x v="0"/>
    <n v="4700258847"/>
    <m/>
    <n v="100498178"/>
    <x v="253"/>
    <m/>
    <s v="WA"/>
    <n v="80041238"/>
    <s v="19-04-001"/>
    <s v="COGI"/>
    <m/>
    <x v="2"/>
    <n v="2500000800"/>
    <s v="RM"/>
  </r>
  <r>
    <x v="2"/>
    <x v="9"/>
    <x v="2"/>
    <x v="3"/>
    <x v="3"/>
    <x v="0"/>
    <x v="227"/>
    <s v=""/>
    <x v="414"/>
    <x v="0"/>
    <x v="40"/>
    <x v="40"/>
    <s v="Car parts &amp; tyres"/>
    <n v="6025261001"/>
    <x v="28"/>
    <n v="355.87"/>
    <d v="2025-05-01T00:00:00"/>
    <d v="2025-05-01T00:00:00"/>
    <d v="2025-05-01T00:00:00"/>
    <s v="RMFLMD"/>
    <s v="Ready Mix Miami-Dade Office"/>
    <m/>
    <x v="0"/>
    <s v="VIGOA"/>
    <m/>
    <x v="0"/>
    <m/>
    <x v="0"/>
    <n v="4700248834"/>
    <m/>
    <n v="100495910"/>
    <x v="254"/>
    <m/>
    <s v="WA"/>
    <n v="80041238"/>
    <s v="19-04-001"/>
    <s v="COGI"/>
    <m/>
    <x v="2"/>
    <n v="2500000800"/>
    <s v="RM"/>
  </r>
  <r>
    <x v="1"/>
    <x v="6"/>
    <x v="2"/>
    <x v="3"/>
    <x v="4"/>
    <x v="3"/>
    <x v="228"/>
    <s v="450040567010"/>
    <x v="415"/>
    <x v="473"/>
    <x v="16"/>
    <x v="16"/>
    <s v=""/>
    <n v="6440000001"/>
    <x v="8"/>
    <n v="354.5"/>
    <d v="2025-05-12T00:00:00"/>
    <d v="2025-05-12T00:00:00"/>
    <d v="2025-05-12T00:00:00"/>
    <s v="RMR118"/>
    <s v="Ready Mix Eastport"/>
    <s v="RMR118P101"/>
    <x v="15"/>
    <s v="EIGERT"/>
    <n v="1000041078"/>
    <x v="142"/>
    <m/>
    <x v="323"/>
    <n v="4600187836"/>
    <s v="MBINV-10443104"/>
    <m/>
    <x v="0"/>
    <m/>
    <s v="WE"/>
    <m/>
    <m/>
    <s v="ML81N"/>
    <n v="10"/>
    <x v="2"/>
    <n v="5080900000"/>
    <s v="RM"/>
  </r>
  <r>
    <x v="1"/>
    <x v="5"/>
    <x v="2"/>
    <x v="0"/>
    <x v="1"/>
    <x v="1"/>
    <x v="114"/>
    <s v="450037680110"/>
    <x v="156"/>
    <x v="178"/>
    <x v="28"/>
    <x v="28"/>
    <s v=""/>
    <n v="6400001112"/>
    <x v="7"/>
    <n v="354.35"/>
    <d v="2025-04-18T00:00:00"/>
    <d v="2025-05-12T00:00:00"/>
    <d v="2025-05-12T00:00:00"/>
    <s v="RMR168"/>
    <s v="Ready Mix Zephyrhills"/>
    <s v="RMR168P101"/>
    <x v="27"/>
    <s v="GONZALEZAL"/>
    <n v="1000041814"/>
    <x v="90"/>
    <s v="2188467 - ZEP"/>
    <x v="153"/>
    <n v="4600188040"/>
    <n v="2188467"/>
    <m/>
    <x v="0"/>
    <m/>
    <s v="WE"/>
    <m/>
    <m/>
    <s v="ML81N"/>
    <n v="10"/>
    <x v="2"/>
    <n v="5080900000"/>
    <s v="RM"/>
  </r>
  <r>
    <x v="1"/>
    <x v="8"/>
    <x v="2"/>
    <x v="0"/>
    <x v="1"/>
    <x v="1"/>
    <x v="229"/>
    <s v=""/>
    <x v="0"/>
    <x v="0"/>
    <x v="111"/>
    <x v="111"/>
    <s v=""/>
    <n v="6432000006"/>
    <x v="20"/>
    <n v="353.97"/>
    <d v="2025-05-13T00:00:00"/>
    <d v="2025-05-13T00:00:00"/>
    <d v="2025-05-14T00:00:00"/>
    <s v="RMFLTP"/>
    <s v="Ready Mix Tampa Office"/>
    <s v="RMFLTPP013"/>
    <x v="100"/>
    <s v="PH0US_REMOTE"/>
    <m/>
    <x v="143"/>
    <s v="*JOSEPH PARRINO"/>
    <x v="0"/>
    <n v="5000003526"/>
    <s v="EMP EXP-20250513"/>
    <m/>
    <x v="0"/>
    <s v="CONCUR"/>
    <s v="KR"/>
    <m/>
    <m/>
    <m/>
    <m/>
    <x v="2"/>
    <n v="1000044059"/>
    <s v="RM"/>
  </r>
  <r>
    <x v="1"/>
    <x v="6"/>
    <x v="2"/>
    <x v="3"/>
    <x v="5"/>
    <x v="4"/>
    <x v="104"/>
    <s v="450040217610"/>
    <x v="416"/>
    <x v="474"/>
    <x v="57"/>
    <x v="57"/>
    <s v=""/>
    <n v="6440000001"/>
    <x v="8"/>
    <n v="352.99"/>
    <d v="2025-04-21T00:00:00"/>
    <d v="2025-05-09T00:00:00"/>
    <d v="2025-05-09T00:00:00"/>
    <s v="RMR106"/>
    <s v="Ready Mix Ft Pierce"/>
    <s v="RMR106P101"/>
    <x v="53"/>
    <s v="GONZALEZAL"/>
    <n v="1000034185"/>
    <x v="84"/>
    <n v="250467"/>
    <x v="324"/>
    <n v="4600184108"/>
    <n v="250467"/>
    <m/>
    <x v="0"/>
    <s v="APV BY JWOODS"/>
    <s v="WE"/>
    <m/>
    <m/>
    <s v="ML81N"/>
    <n v="10"/>
    <x v="2"/>
    <n v="5080900000"/>
    <s v="RM"/>
  </r>
  <r>
    <x v="1"/>
    <x v="6"/>
    <x v="2"/>
    <x v="3"/>
    <x v="1"/>
    <x v="1"/>
    <x v="164"/>
    <s v="450040539160"/>
    <x v="417"/>
    <x v="475"/>
    <x v="8"/>
    <x v="8"/>
    <s v=""/>
    <n v="6440000001"/>
    <x v="8"/>
    <n v="352.32"/>
    <d v="2025-04-30T00:00:00"/>
    <d v="2025-05-05T00:00:00"/>
    <d v="2025-05-05T00:00:00"/>
    <s v="RMFLTP"/>
    <s v="Ready Mix Tampa Office"/>
    <m/>
    <x v="0"/>
    <s v="IVERSONH"/>
    <n v="1000039135"/>
    <x v="116"/>
    <s v="15004 OIL CHANGE SERVICES P.M'S PLC54950"/>
    <x v="291"/>
    <n v="4600177055"/>
    <n v="54950"/>
    <n v="100495994"/>
    <x v="255"/>
    <s v="15004 OIL CHANGE SERVICES"/>
    <s v="WE"/>
    <m/>
    <s v="18-02-007"/>
    <s v="ML81N"/>
    <n v="60"/>
    <x v="2"/>
    <n v="5080900000"/>
    <s v="RM"/>
  </r>
  <r>
    <x v="1"/>
    <x v="6"/>
    <x v="2"/>
    <x v="3"/>
    <x v="1"/>
    <x v="1"/>
    <x v="164"/>
    <s v="450040539130"/>
    <x v="418"/>
    <x v="476"/>
    <x v="8"/>
    <x v="8"/>
    <s v=""/>
    <n v="6440000001"/>
    <x v="8"/>
    <n v="351.92"/>
    <d v="2025-05-05T00:00:00"/>
    <d v="2025-05-05T00:00:00"/>
    <d v="2025-05-05T00:00:00"/>
    <s v="RMR166"/>
    <s v="Ready Mix Anderson Road"/>
    <m/>
    <x v="0"/>
    <s v="IVERSONH"/>
    <n v="1000039135"/>
    <x v="116"/>
    <s v="24004 OIL CHANGE SERVICES PM'S PLC 54950"/>
    <x v="291"/>
    <n v="4600177050"/>
    <n v="54950"/>
    <n v="100495843"/>
    <x v="256"/>
    <s v="24004 OIL CHANGE SERVICES"/>
    <s v="WE"/>
    <m/>
    <s v="18-02-007"/>
    <s v="ML81N"/>
    <n v="30"/>
    <x v="2"/>
    <n v="5080900000"/>
    <s v="RM"/>
  </r>
  <r>
    <x v="1"/>
    <x v="5"/>
    <x v="2"/>
    <x v="0"/>
    <x v="5"/>
    <x v="4"/>
    <x v="230"/>
    <s v=""/>
    <x v="0"/>
    <x v="0"/>
    <x v="52"/>
    <x v="52"/>
    <s v=""/>
    <n v="6400000105"/>
    <x v="27"/>
    <n v="351"/>
    <d v="2025-05-05T00:00:00"/>
    <d v="2025-05-05T00:00:00"/>
    <d v="2025-05-05T00:00:00"/>
    <s v="RMR102"/>
    <s v="Ready Mix Melbourne"/>
    <s v="RMR102P101"/>
    <x v="48"/>
    <s v="ROJASD"/>
    <m/>
    <x v="0"/>
    <s v="GC PO-EFLRM-TRI2321 APPLIED IND TECH 2251 05/01/20"/>
    <x v="0"/>
    <n v="1000092512"/>
    <s v="GHOST CARDS"/>
    <m/>
    <x v="0"/>
    <s v="Ghost Cards MAY 2025"/>
    <s v="SA"/>
    <m/>
    <m/>
    <s v="YTG_FIT_MASS_POST"/>
    <m/>
    <x v="2"/>
    <n v="6431001006"/>
    <s v="RM"/>
  </r>
  <r>
    <x v="2"/>
    <x v="9"/>
    <x v="2"/>
    <x v="3"/>
    <x v="1"/>
    <x v="1"/>
    <x v="32"/>
    <s v="450038701540"/>
    <x v="40"/>
    <x v="477"/>
    <x v="34"/>
    <x v="34"/>
    <s v="Hydr control&amp;network"/>
    <n v="6443000006"/>
    <x v="16"/>
    <n v="350.13"/>
    <d v="2025-05-01T00:00:00"/>
    <d v="2025-05-01T00:00:00"/>
    <d v="2025-05-06T00:00:00"/>
    <s v="RMR166"/>
    <s v="Ready Mix Anderson Road"/>
    <m/>
    <x v="0"/>
    <s v="GONZALEZA"/>
    <n v="1000039325"/>
    <x v="23"/>
    <s v="VEN EXXON OIL CHANGE P.M'"/>
    <x v="40"/>
    <n v="4600178975"/>
    <n v="39893671"/>
    <n v="100497389"/>
    <x v="4"/>
    <s v="VEN EXXON OIL CHANGE P.M'"/>
    <s v="WE"/>
    <n v="90003579"/>
    <s v="19-09-002"/>
    <s v="MIGO_GR"/>
    <n v="40"/>
    <x v="2"/>
    <n v="5080900002"/>
    <s v="RM"/>
  </r>
  <r>
    <x v="1"/>
    <x v="4"/>
    <x v="2"/>
    <x v="0"/>
    <x v="2"/>
    <x v="2"/>
    <x v="153"/>
    <s v="450037353210"/>
    <x v="218"/>
    <x v="240"/>
    <x v="86"/>
    <x v="86"/>
    <s v=""/>
    <n v="6436000002"/>
    <x v="42"/>
    <n v="350"/>
    <d v="2025-05-06T00:00:00"/>
    <d v="2025-05-12T00:00:00"/>
    <d v="2025-05-12T00:00:00"/>
    <s v="RMH101"/>
    <s v="Head Office Florida Ready Mix"/>
    <s v="RMH101P013"/>
    <x v="78"/>
    <s v="ROTHMANR"/>
    <m/>
    <x v="109"/>
    <s v="* DANIEL R. BEATTY"/>
    <x v="207"/>
    <n v="6000037633"/>
    <n v="250317"/>
    <m/>
    <x v="0"/>
    <m/>
    <s v="RE"/>
    <m/>
    <m/>
    <s v="MIRO"/>
    <n v="10"/>
    <x v="2"/>
    <n v="1000040321"/>
    <s v="RM"/>
  </r>
  <r>
    <x v="1"/>
    <x v="4"/>
    <x v="2"/>
    <x v="0"/>
    <x v="2"/>
    <x v="2"/>
    <x v="153"/>
    <s v="450037353210"/>
    <x v="218"/>
    <x v="240"/>
    <x v="86"/>
    <x v="86"/>
    <s v=""/>
    <n v="6436000002"/>
    <x v="42"/>
    <n v="350"/>
    <d v="2025-04-30T00:00:00"/>
    <d v="2025-05-05T00:00:00"/>
    <d v="2025-05-05T00:00:00"/>
    <s v="RMH101"/>
    <s v="Head Office Florida Ready Mix"/>
    <s v="RMH101P013"/>
    <x v="78"/>
    <s v="ROTHMANR"/>
    <m/>
    <x v="109"/>
    <s v="* DANIEL R. BEATTY"/>
    <x v="207"/>
    <n v="6000035330"/>
    <n v="250265"/>
    <m/>
    <x v="0"/>
    <m/>
    <s v="RE"/>
    <m/>
    <m/>
    <s v="MIRO"/>
    <n v="10"/>
    <x v="2"/>
    <n v="1000040321"/>
    <s v="RM"/>
  </r>
  <r>
    <x v="1"/>
    <x v="4"/>
    <x v="2"/>
    <x v="0"/>
    <x v="2"/>
    <x v="2"/>
    <x v="153"/>
    <s v="450037353210"/>
    <x v="218"/>
    <x v="240"/>
    <x v="86"/>
    <x v="86"/>
    <s v=""/>
    <n v="6436000002"/>
    <x v="42"/>
    <n v="350"/>
    <d v="2025-05-08T00:00:00"/>
    <d v="2025-05-12T00:00:00"/>
    <d v="2025-05-12T00:00:00"/>
    <s v="RMH101"/>
    <s v="Head Office Florida Ready Mix"/>
    <s v="RMH101P013"/>
    <x v="78"/>
    <s v="ROTHMANR"/>
    <m/>
    <x v="109"/>
    <s v="* DANIEL R. BEATTY"/>
    <x v="207"/>
    <n v="6000037705"/>
    <n v="250353"/>
    <m/>
    <x v="0"/>
    <m/>
    <s v="RE"/>
    <m/>
    <m/>
    <s v="MIRO"/>
    <n v="10"/>
    <x v="2"/>
    <n v="1000040321"/>
    <s v="RM"/>
  </r>
  <r>
    <x v="1"/>
    <x v="6"/>
    <x v="2"/>
    <x v="3"/>
    <x v="1"/>
    <x v="1"/>
    <x v="15"/>
    <s v="450040752210"/>
    <x v="419"/>
    <x v="478"/>
    <x v="8"/>
    <x v="8"/>
    <s v=""/>
    <n v="6440000001"/>
    <x v="8"/>
    <n v="350"/>
    <d v="2025-05-09T00:00:00"/>
    <d v="2025-05-09T00:00:00"/>
    <d v="2025-05-09T00:00:00"/>
    <s v="RMR166"/>
    <s v="Ready Mix Anderson Road"/>
    <m/>
    <x v="0"/>
    <s v="GONZALEZA"/>
    <n v="1000039269"/>
    <x v="8"/>
    <s v="17005 RUSH TRUCK DPF CLEANING 49666760"/>
    <x v="325"/>
    <n v="4600184171"/>
    <n v="3041634553"/>
    <n v="100498835"/>
    <x v="257"/>
    <s v="17005 RUSH TRUCK DPF CLEA"/>
    <s v="WE"/>
    <m/>
    <s v="18-02-007"/>
    <s v="ML81N"/>
    <n v="10"/>
    <x v="2"/>
    <n v="5080900000"/>
    <s v="RM"/>
  </r>
  <r>
    <x v="2"/>
    <x v="9"/>
    <x v="2"/>
    <x v="3"/>
    <x v="7"/>
    <x v="1"/>
    <x v="86"/>
    <s v="450040895030"/>
    <x v="420"/>
    <x v="479"/>
    <x v="34"/>
    <x v="34"/>
    <s v=""/>
    <n v="6443000007"/>
    <x v="13"/>
    <n v="349.5"/>
    <d v="2025-05-15T00:00:00"/>
    <d v="2025-05-15T00:00:00"/>
    <d v="2025-05-15T00:00:00"/>
    <s v="RMFLSW"/>
    <s v="Ready Mix Southwest Office"/>
    <s v="RMFLSWP015"/>
    <x v="66"/>
    <s v="GONZALEZA"/>
    <n v="1000039545"/>
    <x v="71"/>
    <s v="VEN PROCHEM CLE SUPPLIES"/>
    <x v="326"/>
    <n v="4600193917"/>
    <n v="192725"/>
    <m/>
    <x v="0"/>
    <s v="VEN PROCHEM CLE SUPPLIES"/>
    <s v="WE"/>
    <n v="90003909"/>
    <m/>
    <s v="MIGO_GR"/>
    <n v="30"/>
    <x v="2"/>
    <n v="5080900002"/>
    <s v="RM"/>
  </r>
  <r>
    <x v="1"/>
    <x v="2"/>
    <x v="2"/>
    <x v="0"/>
    <x v="8"/>
    <x v="4"/>
    <x v="2"/>
    <s v=""/>
    <x v="0"/>
    <x v="0"/>
    <x v="112"/>
    <x v="112"/>
    <s v=""/>
    <n v="6413000000"/>
    <x v="34"/>
    <n v="349.34"/>
    <d v="2025-04-23T00:00:00"/>
    <d v="2025-05-13T00:00:00"/>
    <d v="2025-05-13T00:00:00"/>
    <s v="RMFLOR"/>
    <s v="Ready Mix Orlando Office"/>
    <s v="RMFLORP017"/>
    <x v="101"/>
    <s v="MORRISONR"/>
    <m/>
    <x v="0"/>
    <m/>
    <x v="0"/>
    <n v="5000003507"/>
    <s v="0100534421-408-8"/>
    <m/>
    <x v="0"/>
    <m/>
    <s v="KR"/>
    <m/>
    <m/>
    <s v="FB60"/>
    <m/>
    <x v="2"/>
    <n v="6413000000"/>
    <s v="RM"/>
  </r>
  <r>
    <x v="1"/>
    <x v="5"/>
    <x v="2"/>
    <x v="0"/>
    <x v="1"/>
    <x v="1"/>
    <x v="114"/>
    <s v="450037680110"/>
    <x v="156"/>
    <x v="178"/>
    <x v="58"/>
    <x v="58"/>
    <s v=""/>
    <n v="6400001112"/>
    <x v="7"/>
    <n v="348.61"/>
    <d v="2025-04-07T00:00:00"/>
    <d v="2025-05-09T00:00:00"/>
    <d v="2025-05-09T00:00:00"/>
    <s v="RMR157"/>
    <s v="Ready Mix Plant City"/>
    <s v="RMR157P101"/>
    <x v="54"/>
    <s v="GONZALEZAL"/>
    <n v="1000041814"/>
    <x v="90"/>
    <s v="G954752 - PLC"/>
    <x v="153"/>
    <n v="4600184331"/>
    <s v="G954752"/>
    <m/>
    <x v="0"/>
    <m/>
    <s v="WE"/>
    <m/>
    <m/>
    <s v="ML81N"/>
    <n v="10"/>
    <x v="2"/>
    <n v="5080900000"/>
    <s v="RM"/>
  </r>
  <r>
    <x v="1"/>
    <x v="6"/>
    <x v="2"/>
    <x v="3"/>
    <x v="5"/>
    <x v="4"/>
    <x v="164"/>
    <s v="450040338180"/>
    <x v="421"/>
    <x v="397"/>
    <x v="33"/>
    <x v="33"/>
    <s v=""/>
    <n v="6440000001"/>
    <x v="8"/>
    <n v="346.25"/>
    <d v="2025-05-02T00:00:00"/>
    <d v="2025-05-02T00:00:00"/>
    <d v="2025-05-02T00:00:00"/>
    <s v="RMFLEC"/>
    <s v="Ready Mix East Coast Office"/>
    <m/>
    <x v="0"/>
    <s v="RIVERAJES"/>
    <n v="1000039135"/>
    <x v="116"/>
    <s v="TAVARES OIL CHANGE SERVICE INVOICE 54841"/>
    <x v="289"/>
    <n v="4600174163"/>
    <n v="54841"/>
    <n v="100493508"/>
    <x v="198"/>
    <m/>
    <s v="WE"/>
    <m/>
    <s v="18-02-007"/>
    <s v="ML81N"/>
    <n v="80"/>
    <x v="2"/>
    <n v="5080900000"/>
    <s v="RM"/>
  </r>
  <r>
    <x v="1"/>
    <x v="6"/>
    <x v="2"/>
    <x v="3"/>
    <x v="1"/>
    <x v="1"/>
    <x v="164"/>
    <s v="450040537610"/>
    <x v="422"/>
    <x v="480"/>
    <x v="8"/>
    <x v="8"/>
    <s v=""/>
    <n v="6440000001"/>
    <x v="8"/>
    <n v="346.25"/>
    <d v="2025-05-01T00:00:00"/>
    <d v="2025-05-01T00:00:00"/>
    <d v="2025-05-09T00:00:00"/>
    <s v="RMR166"/>
    <s v="Ready Mix Anderson Road"/>
    <m/>
    <x v="0"/>
    <s v="IVERSONH"/>
    <n v="1000039135"/>
    <x v="116"/>
    <s v="22071 OIL CHANGE SERVICES P.M'S ZEP54954"/>
    <x v="290"/>
    <n v="4600184210"/>
    <n v="54954"/>
    <n v="100495973"/>
    <x v="258"/>
    <s v="22071 OIL CHANGE SERVICES"/>
    <s v="WE"/>
    <m/>
    <s v="18-02-007"/>
    <s v="ML81N"/>
    <n v="10"/>
    <x v="2"/>
    <n v="5080900000"/>
    <s v="RM"/>
  </r>
  <r>
    <x v="1"/>
    <x v="6"/>
    <x v="2"/>
    <x v="3"/>
    <x v="1"/>
    <x v="1"/>
    <x v="164"/>
    <s v="450040537620"/>
    <x v="423"/>
    <x v="481"/>
    <x v="8"/>
    <x v="8"/>
    <s v=""/>
    <n v="6440000001"/>
    <x v="8"/>
    <n v="346.25"/>
    <d v="2025-05-01T00:00:00"/>
    <d v="2025-05-01T00:00:00"/>
    <d v="2025-05-09T00:00:00"/>
    <s v="RMR166"/>
    <s v="Ready Mix Anderson Road"/>
    <m/>
    <x v="0"/>
    <s v="IVERSONH"/>
    <n v="1000039135"/>
    <x v="116"/>
    <s v="22066 OIL CHANGE SERVICES P.M'S ZEP54954"/>
    <x v="290"/>
    <n v="4600184211"/>
    <n v="54954"/>
    <n v="100495976"/>
    <x v="259"/>
    <s v="22066 OIL CHANGE SERVICES"/>
    <s v="WE"/>
    <m/>
    <s v="18-02-007"/>
    <s v="ML81N"/>
    <n v="20"/>
    <x v="2"/>
    <n v="5080900000"/>
    <s v="RM"/>
  </r>
  <r>
    <x v="1"/>
    <x v="6"/>
    <x v="2"/>
    <x v="3"/>
    <x v="1"/>
    <x v="1"/>
    <x v="164"/>
    <s v="450040539140"/>
    <x v="424"/>
    <x v="482"/>
    <x v="8"/>
    <x v="8"/>
    <s v=""/>
    <n v="6440000001"/>
    <x v="8"/>
    <n v="346.25"/>
    <d v="2025-04-30T00:00:00"/>
    <d v="2025-05-05T00:00:00"/>
    <d v="2025-05-05T00:00:00"/>
    <s v="RMR166"/>
    <s v="Ready Mix Anderson Road"/>
    <m/>
    <x v="0"/>
    <s v="IVERSONH"/>
    <n v="1000039135"/>
    <x v="116"/>
    <s v="22073 OIL CHANGE SERVICES P.M'S PLC54950"/>
    <x v="291"/>
    <n v="4600177051"/>
    <n v="54950"/>
    <n v="100495992"/>
    <x v="260"/>
    <s v="22073 OIL CHANGE SERVICES"/>
    <s v="WE"/>
    <m/>
    <s v="18-02-007"/>
    <s v="ML81N"/>
    <n v="40"/>
    <x v="2"/>
    <n v="5080900000"/>
    <s v="RM"/>
  </r>
  <r>
    <x v="2"/>
    <x v="9"/>
    <x v="2"/>
    <x v="3"/>
    <x v="6"/>
    <x v="3"/>
    <x v="45"/>
    <s v="450040340550"/>
    <x v="302"/>
    <x v="483"/>
    <x v="31"/>
    <x v="31"/>
    <s v=""/>
    <n v="6443000007"/>
    <x v="13"/>
    <n v="345.4"/>
    <d v="2025-04-23T00:00:00"/>
    <d v="2025-05-13T00:00:00"/>
    <d v="2025-05-13T00:00:00"/>
    <s v="RMFLVO"/>
    <s v="Ready Mix Volusia Office"/>
    <s v="RMFLVOP015"/>
    <x v="30"/>
    <s v="ADORNOK"/>
    <n v="1000041471"/>
    <x v="34"/>
    <m/>
    <x v="267"/>
    <n v="4600189599"/>
    <s v="01P255147"/>
    <m/>
    <x v="0"/>
    <m/>
    <s v="WE"/>
    <n v="90000221"/>
    <m/>
    <s v="MIGO_GR"/>
    <n v="50"/>
    <x v="2"/>
    <n v="5080900002"/>
    <s v="RM"/>
  </r>
  <r>
    <x v="1"/>
    <x v="6"/>
    <x v="2"/>
    <x v="3"/>
    <x v="6"/>
    <x v="3"/>
    <x v="48"/>
    <s v="450040533610"/>
    <x v="290"/>
    <x v="484"/>
    <x v="24"/>
    <x v="24"/>
    <s v=""/>
    <n v="6440000001"/>
    <x v="8"/>
    <n v="345"/>
    <d v="2025-04-30T00:00:00"/>
    <d v="2025-05-07T00:00:00"/>
    <d v="2025-05-07T00:00:00"/>
    <s v="RMFLVO"/>
    <s v="Ready Mix Volusia Office"/>
    <m/>
    <x v="0"/>
    <s v="ADORNOK"/>
    <n v="1000038893"/>
    <x v="37"/>
    <s v="JAX MAINT BLVD TIRE 24-NA253566"/>
    <x v="257"/>
    <n v="4600180980"/>
    <s v="24-NA253566"/>
    <n v="100495915"/>
    <x v="148"/>
    <m/>
    <s v="WE"/>
    <m/>
    <s v="18-02-007"/>
    <s v="ML81N"/>
    <n v="10"/>
    <x v="2"/>
    <n v="5080900000"/>
    <s v="RM"/>
  </r>
  <r>
    <x v="1"/>
    <x v="4"/>
    <x v="2"/>
    <x v="0"/>
    <x v="7"/>
    <x v="1"/>
    <x v="231"/>
    <s v=""/>
    <x v="0"/>
    <x v="0"/>
    <x v="68"/>
    <x v="68"/>
    <s v=""/>
    <n v="6430000000"/>
    <x v="22"/>
    <n v="344.86"/>
    <d v="2025-05-13T00:00:00"/>
    <d v="2025-05-13T00:00:00"/>
    <d v="2025-05-13T00:00:00"/>
    <s v="RMR156"/>
    <s v="Ready Mix Punta Gorda"/>
    <s v="RMR156P101"/>
    <x v="61"/>
    <s v="ROJASD"/>
    <m/>
    <x v="0"/>
    <s v="GC PO-WFLRM-4911 AMAZON MKTPL NI3TE0V82 05/06/2025"/>
    <x v="0"/>
    <n v="1000122564"/>
    <s v="GHOST CARDS"/>
    <m/>
    <x v="0"/>
    <s v="Ghost Cards MAY 2025"/>
    <s v="SA"/>
    <m/>
    <m/>
    <s v="YTG_FIT_MASS_POST"/>
    <m/>
    <x v="2"/>
    <n v="6400000105"/>
    <s v="RM"/>
  </r>
  <r>
    <x v="1"/>
    <x v="4"/>
    <x v="2"/>
    <x v="0"/>
    <x v="4"/>
    <x v="3"/>
    <x v="22"/>
    <s v=""/>
    <x v="0"/>
    <x v="0"/>
    <x v="16"/>
    <x v="16"/>
    <s v=""/>
    <n v="6436001090"/>
    <x v="33"/>
    <n v="344.74"/>
    <d v="2025-04-30T00:00:00"/>
    <d v="2025-05-01T00:00:00"/>
    <d v="2025-05-07T00:00:00"/>
    <s v="RMR118"/>
    <s v="Ready Mix Eastport"/>
    <s v="RMR118P101"/>
    <x v="15"/>
    <s v="DOWNEYV"/>
    <m/>
    <x v="0"/>
    <s v="Unifirst accrual reclass april 25"/>
    <x v="0"/>
    <n v="2200044091"/>
    <s v="PAEZD"/>
    <m/>
    <x v="0"/>
    <s v="Unifirst acc reversed apr"/>
    <s v="AB"/>
    <m/>
    <m/>
    <s v="FB08"/>
    <m/>
    <x v="2"/>
    <n v="5020001990"/>
    <s v="RM"/>
  </r>
  <r>
    <x v="1"/>
    <x v="8"/>
    <x v="3"/>
    <x v="0"/>
    <x v="8"/>
    <x v="4"/>
    <x v="232"/>
    <s v=""/>
    <x v="0"/>
    <x v="0"/>
    <x v="69"/>
    <x v="69"/>
    <s v=""/>
    <n v="6432000006"/>
    <x v="20"/>
    <n v="343.68"/>
    <d v="2025-05-05T00:00:00"/>
    <d v="2025-05-05T00:00:00"/>
    <d v="2025-05-06T00:00:00"/>
    <s v="RMFLOR"/>
    <s v="Ready Mix Orlando Office"/>
    <s v="RMFLORS001"/>
    <x v="62"/>
    <s v="REYESM"/>
    <m/>
    <x v="144"/>
    <s v="*MATT OULLIS"/>
    <x v="0"/>
    <n v="5000003332"/>
    <s v="EMP EXP-20250505"/>
    <m/>
    <x v="0"/>
    <s v="CONCUR"/>
    <s v="KR"/>
    <m/>
    <m/>
    <s v="YTG_FIT_MASS_POST"/>
    <m/>
    <x v="2"/>
    <n v="1000050852"/>
    <s v="RM"/>
  </r>
  <r>
    <x v="2"/>
    <x v="9"/>
    <x v="2"/>
    <x v="3"/>
    <x v="3"/>
    <x v="0"/>
    <x v="233"/>
    <s v=""/>
    <x v="425"/>
    <x v="0"/>
    <x v="40"/>
    <x v="40"/>
    <s v="Other Consumabl.Part"/>
    <n v="6025261001"/>
    <x v="28"/>
    <n v="342.56"/>
    <d v="2025-05-02T00:00:00"/>
    <d v="2025-05-02T00:00:00"/>
    <d v="2025-05-02T00:00:00"/>
    <s v="RMFLMD"/>
    <s v="Ready Mix Miami-Dade Office"/>
    <m/>
    <x v="0"/>
    <s v="SALMONDJ"/>
    <m/>
    <x v="0"/>
    <m/>
    <x v="0"/>
    <n v="4700250544"/>
    <m/>
    <n v="100496283"/>
    <x v="261"/>
    <m/>
    <s v="WA"/>
    <n v="80041173"/>
    <s v="19-10-008"/>
    <s v="COGI"/>
    <m/>
    <x v="2"/>
    <n v="2500000800"/>
    <s v="RM"/>
  </r>
  <r>
    <x v="2"/>
    <x v="9"/>
    <x v="2"/>
    <x v="3"/>
    <x v="6"/>
    <x v="3"/>
    <x v="48"/>
    <s v="450040530320"/>
    <x v="295"/>
    <x v="212"/>
    <x v="43"/>
    <x v="43"/>
    <s v="Car parts &amp; tyres"/>
    <n v="6443000007"/>
    <x v="13"/>
    <n v="341.88"/>
    <d v="2025-05-01T00:00:00"/>
    <d v="2025-05-07T00:00:00"/>
    <d v="2025-05-07T00:00:00"/>
    <s v="RMFLVO"/>
    <s v="Ready Mix Volusia Office"/>
    <m/>
    <x v="0"/>
    <s v="ADORNOK"/>
    <n v="1000038893"/>
    <x v="37"/>
    <m/>
    <x v="262"/>
    <n v="4600180977"/>
    <s v="5-NA192954"/>
    <n v="100495877"/>
    <x v="153"/>
    <m/>
    <s v="WE"/>
    <n v="90005007"/>
    <s v="19-04-001"/>
    <s v="MIGO_GR"/>
    <n v="20"/>
    <x v="2"/>
    <n v="5080900002"/>
    <s v="RM"/>
  </r>
  <r>
    <x v="1"/>
    <x v="6"/>
    <x v="2"/>
    <x v="3"/>
    <x v="3"/>
    <x v="0"/>
    <x v="67"/>
    <s v="450040240920"/>
    <x v="329"/>
    <x v="485"/>
    <x v="46"/>
    <x v="46"/>
    <s v=""/>
    <n v="6440000001"/>
    <x v="8"/>
    <n v="341.76"/>
    <d v="2025-04-23T00:00:00"/>
    <d v="2025-05-06T00:00:00"/>
    <d v="2025-05-06T00:00:00"/>
    <s v="RMFLMD"/>
    <s v="Ready Mix Miami-Dade Office"/>
    <m/>
    <x v="0"/>
    <s v="SALMONDJ"/>
    <n v="1000038946"/>
    <x v="55"/>
    <s v="15051 GY 9853233162"/>
    <x v="280"/>
    <n v="4600179117"/>
    <n v="9853233162"/>
    <n v="100492263"/>
    <x v="177"/>
    <s v="GY 9853233162"/>
    <s v="WE"/>
    <m/>
    <s v="18-02-007"/>
    <s v="ML81N"/>
    <n v="20"/>
    <x v="2"/>
    <n v="5080900000"/>
    <s v="RM"/>
  </r>
  <r>
    <x v="1"/>
    <x v="4"/>
    <x v="2"/>
    <x v="0"/>
    <x v="4"/>
    <x v="3"/>
    <x v="2"/>
    <s v=""/>
    <x v="0"/>
    <x v="0"/>
    <x v="15"/>
    <x v="15"/>
    <s v=""/>
    <n v="6430000000"/>
    <x v="22"/>
    <n v="341.42"/>
    <d v="2025-04-16T00:00:00"/>
    <d v="2025-05-13T00:00:00"/>
    <d v="2025-05-13T00:00:00"/>
    <s v="RMR120"/>
    <s v="Ready Mix Greenland"/>
    <s v="RMR120P101"/>
    <x v="14"/>
    <s v="MORRISONR"/>
    <m/>
    <x v="0"/>
    <m/>
    <x v="0"/>
    <n v="5000003510"/>
    <n v="9005298958"/>
    <m/>
    <x v="0"/>
    <m/>
    <s v="KR"/>
    <m/>
    <m/>
    <s v="FB60"/>
    <m/>
    <x v="2"/>
    <n v="3199999999"/>
    <s v="RM"/>
  </r>
  <r>
    <x v="2"/>
    <x v="9"/>
    <x v="2"/>
    <x v="3"/>
    <x v="1"/>
    <x v="1"/>
    <x v="86"/>
    <s v="450040867360"/>
    <x v="113"/>
    <x v="486"/>
    <x v="78"/>
    <x v="78"/>
    <s v=""/>
    <n v="6443000007"/>
    <x v="13"/>
    <n v="341.3"/>
    <d v="2025-05-14T00:00:00"/>
    <d v="2025-05-14T00:00:00"/>
    <d v="2025-05-14T00:00:00"/>
    <s v="RMFLTP"/>
    <s v="Ready Mix Tampa Office"/>
    <s v="RMFLTPP015"/>
    <x v="70"/>
    <s v="GONZALEZA"/>
    <n v="1000039545"/>
    <x v="71"/>
    <s v="TPA PROCHEM INV 192660"/>
    <x v="110"/>
    <n v="4600192026"/>
    <n v="192660"/>
    <m/>
    <x v="0"/>
    <s v="TPA PROCHEM INV 192660"/>
    <s v="WE"/>
    <n v="90003909"/>
    <m/>
    <s v="MIGO_GR"/>
    <n v="60"/>
    <x v="2"/>
    <n v="5080900002"/>
    <s v="RM"/>
  </r>
  <r>
    <x v="2"/>
    <x v="9"/>
    <x v="2"/>
    <x v="3"/>
    <x v="8"/>
    <x v="4"/>
    <x v="43"/>
    <s v="4500375848100"/>
    <x v="36"/>
    <x v="163"/>
    <x v="33"/>
    <x v="33"/>
    <s v=""/>
    <n v="6443000007"/>
    <x v="13"/>
    <n v="341.25"/>
    <d v="2025-04-30T00:00:00"/>
    <d v="2025-05-09T00:00:00"/>
    <d v="2025-05-09T00:00:00"/>
    <s v="RMFLOR"/>
    <s v="Ready Mix Orlando Office"/>
    <s v="RMFLORD001"/>
    <x v="32"/>
    <s v="GONZALEZAL"/>
    <n v="1000040152"/>
    <x v="32"/>
    <m/>
    <x v="36"/>
    <n v="4600183987"/>
    <n v="67452"/>
    <m/>
    <x v="0"/>
    <m/>
    <s v="WE"/>
    <n v="90005080"/>
    <m/>
    <s v="MIGO_GR"/>
    <n v="100"/>
    <x v="2"/>
    <n v="5080900002"/>
    <s v="RM"/>
  </r>
  <r>
    <x v="1"/>
    <x v="2"/>
    <x v="2"/>
    <x v="0"/>
    <x v="4"/>
    <x v="3"/>
    <x v="2"/>
    <s v=""/>
    <x v="0"/>
    <x v="0"/>
    <x v="16"/>
    <x v="16"/>
    <s v=""/>
    <n v="6413000000"/>
    <x v="34"/>
    <n v="340.61"/>
    <d v="2025-04-23T00:00:00"/>
    <d v="2025-05-13T00:00:00"/>
    <d v="2025-05-13T00:00:00"/>
    <s v="RMR118"/>
    <s v="Ready Mix Eastport"/>
    <s v="RMR118P101"/>
    <x v="15"/>
    <s v="MORRISONR"/>
    <m/>
    <x v="0"/>
    <m/>
    <x v="0"/>
    <n v="5000003507"/>
    <s v="0100534421-408-8"/>
    <m/>
    <x v="0"/>
    <m/>
    <s v="KR"/>
    <m/>
    <m/>
    <s v="FB60"/>
    <m/>
    <x v="2"/>
    <n v="6413000000"/>
    <s v="RM"/>
  </r>
  <r>
    <x v="1"/>
    <x v="6"/>
    <x v="2"/>
    <x v="3"/>
    <x v="3"/>
    <x v="0"/>
    <x v="67"/>
    <s v="450040133720"/>
    <x v="77"/>
    <x v="487"/>
    <x v="46"/>
    <x v="46"/>
    <s v=""/>
    <n v="6440000001"/>
    <x v="8"/>
    <n v="340.36"/>
    <d v="2025-04-18T00:00:00"/>
    <d v="2025-05-06T00:00:00"/>
    <d v="2025-05-06T00:00:00"/>
    <s v="RMFLMD"/>
    <s v="Ready Mix Miami-Dade Office"/>
    <m/>
    <x v="0"/>
    <s v="SALMONDJ"/>
    <n v="1000038946"/>
    <x v="55"/>
    <s v="15070 GY 9853061242"/>
    <x v="75"/>
    <n v="4600179072"/>
    <n v="9853061242"/>
    <n v="100490396"/>
    <x v="18"/>
    <s v="GY 9853061242"/>
    <s v="WE"/>
    <m/>
    <s v="18-02-007"/>
    <s v="ML81N"/>
    <n v="20"/>
    <x v="2"/>
    <n v="5080900000"/>
    <s v="RM"/>
  </r>
  <r>
    <x v="2"/>
    <x v="9"/>
    <x v="2"/>
    <x v="3"/>
    <x v="7"/>
    <x v="1"/>
    <x v="180"/>
    <s v="4500390880190"/>
    <x v="426"/>
    <x v="488"/>
    <x v="70"/>
    <x v="70"/>
    <s v=""/>
    <n v="6025261001"/>
    <x v="28"/>
    <n v="340.1"/>
    <d v="2025-05-01T00:00:00"/>
    <d v="2025-05-01T00:00:00"/>
    <d v="2025-05-15T00:00:00"/>
    <s v="RMFLSW"/>
    <s v="Ready Mix Southwest Office"/>
    <s v="RMFLSWD001"/>
    <x v="74"/>
    <s v="GONZALEZA"/>
    <n v="1000040388"/>
    <x v="125"/>
    <s v="REAR MIXER PENDANT, TMT H"/>
    <x v="327"/>
    <n v="4600194013"/>
    <s v="IN302980-1"/>
    <m/>
    <x v="0"/>
    <s v="REAR MIXER PENDANT, TMT H"/>
    <s v="WE"/>
    <n v="80041697"/>
    <m/>
    <s v="MIGO_GR"/>
    <n v="190"/>
    <x v="2"/>
    <n v="5080025000"/>
    <s v="RM"/>
  </r>
  <r>
    <x v="1"/>
    <x v="6"/>
    <x v="2"/>
    <x v="3"/>
    <x v="5"/>
    <x v="4"/>
    <x v="164"/>
    <s v="450040338110"/>
    <x v="427"/>
    <x v="489"/>
    <x v="33"/>
    <x v="33"/>
    <s v=""/>
    <n v="6440000001"/>
    <x v="8"/>
    <n v="339.13"/>
    <d v="2025-05-02T00:00:00"/>
    <d v="2025-05-02T00:00:00"/>
    <d v="2025-05-02T00:00:00"/>
    <s v="RMFLEC"/>
    <s v="Ready Mix East Coast Office"/>
    <m/>
    <x v="0"/>
    <s v="RIVERAJES"/>
    <n v="1000039135"/>
    <x v="116"/>
    <s v="TAVARES OIL CHANGE SERVICE TRUCK 1608"/>
    <x v="289"/>
    <n v="4600174174"/>
    <n v="54841"/>
    <n v="100493499"/>
    <x v="262"/>
    <m/>
    <s v="WE"/>
    <m/>
    <s v="18-02-007"/>
    <s v="ML81N"/>
    <n v="10"/>
    <x v="2"/>
    <n v="5080900000"/>
    <s v="RM"/>
  </r>
  <r>
    <x v="1"/>
    <x v="6"/>
    <x v="2"/>
    <x v="3"/>
    <x v="5"/>
    <x v="4"/>
    <x v="164"/>
    <s v="450040338120"/>
    <x v="428"/>
    <x v="490"/>
    <x v="33"/>
    <x v="33"/>
    <s v=""/>
    <n v="6440000001"/>
    <x v="8"/>
    <n v="339.13"/>
    <d v="2025-05-02T00:00:00"/>
    <d v="2025-05-02T00:00:00"/>
    <d v="2025-05-02T00:00:00"/>
    <s v="RMFLEC"/>
    <s v="Ready Mix East Coast Office"/>
    <m/>
    <x v="0"/>
    <s v="RIVERAJES"/>
    <n v="1000039135"/>
    <x v="116"/>
    <s v="TAVARES OIL CHANGE SERVICE TRUCK 1494"/>
    <x v="289"/>
    <n v="4600174173"/>
    <n v="54841"/>
    <n v="100493500"/>
    <x v="263"/>
    <m/>
    <s v="WE"/>
    <m/>
    <s v="18-02-007"/>
    <s v="ML81N"/>
    <n v="20"/>
    <x v="2"/>
    <n v="5080900000"/>
    <s v="RM"/>
  </r>
  <r>
    <x v="1"/>
    <x v="6"/>
    <x v="2"/>
    <x v="3"/>
    <x v="5"/>
    <x v="4"/>
    <x v="164"/>
    <s v="450040338130"/>
    <x v="429"/>
    <x v="491"/>
    <x v="33"/>
    <x v="33"/>
    <s v=""/>
    <n v="6440000001"/>
    <x v="8"/>
    <n v="339.13"/>
    <d v="2025-05-02T00:00:00"/>
    <d v="2025-05-02T00:00:00"/>
    <d v="2025-05-02T00:00:00"/>
    <s v="RMFLEC"/>
    <s v="Ready Mix East Coast Office"/>
    <m/>
    <x v="0"/>
    <s v="RIVERAJES"/>
    <n v="1000039135"/>
    <x v="116"/>
    <s v="TAVARES OIL CHANGE SERVICE TRUCK 1493"/>
    <x v="289"/>
    <n v="4600174172"/>
    <n v="54841"/>
    <n v="100493501"/>
    <x v="264"/>
    <m/>
    <s v="WE"/>
    <m/>
    <s v="18-02-007"/>
    <s v="ML81N"/>
    <n v="30"/>
    <x v="2"/>
    <n v="5080900000"/>
    <s v="RM"/>
  </r>
  <r>
    <x v="1"/>
    <x v="6"/>
    <x v="2"/>
    <x v="3"/>
    <x v="5"/>
    <x v="4"/>
    <x v="164"/>
    <s v="450040338140"/>
    <x v="430"/>
    <x v="492"/>
    <x v="33"/>
    <x v="33"/>
    <s v=""/>
    <n v="6440000001"/>
    <x v="8"/>
    <n v="339.13"/>
    <d v="2025-05-02T00:00:00"/>
    <d v="2025-05-02T00:00:00"/>
    <d v="2025-05-02T00:00:00"/>
    <s v="RMFLEC"/>
    <s v="Ready Mix East Coast Office"/>
    <m/>
    <x v="0"/>
    <s v="RIVERAJES"/>
    <n v="1000039135"/>
    <x v="116"/>
    <s v="TAVARES OIL CHANGE SERVICE TRUCK 1471"/>
    <x v="289"/>
    <n v="4600174171"/>
    <n v="54841"/>
    <n v="100493502"/>
    <x v="265"/>
    <m/>
    <s v="WE"/>
    <m/>
    <s v="18-02-007"/>
    <s v="ML81N"/>
    <n v="40"/>
    <x v="2"/>
    <n v="5080900000"/>
    <s v="RM"/>
  </r>
  <r>
    <x v="1"/>
    <x v="6"/>
    <x v="2"/>
    <x v="3"/>
    <x v="5"/>
    <x v="4"/>
    <x v="164"/>
    <s v="450040338150"/>
    <x v="431"/>
    <x v="493"/>
    <x v="33"/>
    <x v="33"/>
    <s v=""/>
    <n v="6440000001"/>
    <x v="8"/>
    <n v="339.13"/>
    <d v="2025-05-02T00:00:00"/>
    <d v="2025-05-02T00:00:00"/>
    <d v="2025-05-02T00:00:00"/>
    <s v="RMFLEC"/>
    <s v="Ready Mix East Coast Office"/>
    <m/>
    <x v="0"/>
    <s v="RIVERAJES"/>
    <n v="1000039135"/>
    <x v="116"/>
    <s v="TAVARES OIL CHANGE SERVICE TRUCK 1431"/>
    <x v="289"/>
    <n v="4600174169"/>
    <n v="54841"/>
    <n v="100493503"/>
    <x v="266"/>
    <m/>
    <s v="WE"/>
    <m/>
    <s v="18-02-007"/>
    <s v="ML81N"/>
    <n v="50"/>
    <x v="2"/>
    <n v="5080900000"/>
    <s v="RM"/>
  </r>
  <r>
    <x v="1"/>
    <x v="6"/>
    <x v="2"/>
    <x v="3"/>
    <x v="5"/>
    <x v="4"/>
    <x v="164"/>
    <s v="450040338160"/>
    <x v="432"/>
    <x v="494"/>
    <x v="33"/>
    <x v="33"/>
    <s v=""/>
    <n v="6440000001"/>
    <x v="8"/>
    <n v="339.13"/>
    <d v="2025-05-02T00:00:00"/>
    <d v="2025-05-02T00:00:00"/>
    <d v="2025-05-02T00:00:00"/>
    <s v="RMFLEC"/>
    <s v="Ready Mix East Coast Office"/>
    <m/>
    <x v="0"/>
    <s v="RIVERAJES"/>
    <n v="1000039135"/>
    <x v="116"/>
    <s v="TAVARES OIL CHANGE SERVICE TRUCK 1418"/>
    <x v="289"/>
    <n v="4600174168"/>
    <n v="54841"/>
    <n v="100493505"/>
    <x v="198"/>
    <m/>
    <s v="WE"/>
    <m/>
    <s v="18-02-007"/>
    <s v="ML81N"/>
    <n v="60"/>
    <x v="2"/>
    <n v="5080900000"/>
    <s v="RM"/>
  </r>
  <r>
    <x v="1"/>
    <x v="6"/>
    <x v="2"/>
    <x v="3"/>
    <x v="1"/>
    <x v="1"/>
    <x v="164"/>
    <s v="450040537660"/>
    <x v="433"/>
    <x v="495"/>
    <x v="8"/>
    <x v="8"/>
    <s v=""/>
    <n v="6440000001"/>
    <x v="8"/>
    <n v="339.13"/>
    <d v="2025-05-01T00:00:00"/>
    <d v="2025-05-01T00:00:00"/>
    <d v="2025-05-09T00:00:00"/>
    <s v="RMR166"/>
    <s v="Ready Mix Anderson Road"/>
    <m/>
    <x v="0"/>
    <s v="IVERSONH"/>
    <n v="1000039135"/>
    <x v="116"/>
    <s v="1530 OIL CHANGE SERVICES P.M'S ZEP54954"/>
    <x v="290"/>
    <n v="4600184215"/>
    <n v="54954"/>
    <n v="100495983"/>
    <x v="267"/>
    <s v="1530 OIL CHANGE SERVICES"/>
    <s v="WE"/>
    <m/>
    <s v="18-02-007"/>
    <s v="ML81N"/>
    <n v="60"/>
    <x v="2"/>
    <n v="5080900000"/>
    <s v="RM"/>
  </r>
  <r>
    <x v="1"/>
    <x v="6"/>
    <x v="2"/>
    <x v="3"/>
    <x v="1"/>
    <x v="1"/>
    <x v="164"/>
    <s v="450040537670"/>
    <x v="434"/>
    <x v="496"/>
    <x v="8"/>
    <x v="8"/>
    <s v=""/>
    <n v="6440000001"/>
    <x v="8"/>
    <n v="339.13"/>
    <d v="2025-05-01T00:00:00"/>
    <d v="2025-05-01T00:00:00"/>
    <d v="2025-05-09T00:00:00"/>
    <s v="RMFLTP"/>
    <s v="Ready Mix Tampa Office"/>
    <m/>
    <x v="0"/>
    <s v="IVERSONH"/>
    <n v="1000039135"/>
    <x v="116"/>
    <s v="1476 OIL CHANGE SERVICES P.M'S ZEP54954"/>
    <x v="290"/>
    <n v="4600184216"/>
    <n v="54954"/>
    <n v="100495985"/>
    <x v="268"/>
    <s v="1476 OIL CHANGE SERVICES"/>
    <s v="WE"/>
    <m/>
    <s v="18-02-007"/>
    <s v="ML81N"/>
    <n v="70"/>
    <x v="2"/>
    <n v="5080900000"/>
    <s v="RM"/>
  </r>
  <r>
    <x v="1"/>
    <x v="6"/>
    <x v="2"/>
    <x v="3"/>
    <x v="1"/>
    <x v="1"/>
    <x v="164"/>
    <s v="450040539120"/>
    <x v="435"/>
    <x v="497"/>
    <x v="8"/>
    <x v="8"/>
    <s v=""/>
    <n v="6440000001"/>
    <x v="8"/>
    <n v="339.13"/>
    <d v="2025-04-30T00:00:00"/>
    <d v="2025-05-05T00:00:00"/>
    <d v="2025-05-05T00:00:00"/>
    <s v="RMR166"/>
    <s v="Ready Mix Anderson Road"/>
    <m/>
    <x v="0"/>
    <s v="IVERSONH"/>
    <n v="1000039135"/>
    <x v="116"/>
    <s v="1617 OIL CHANGE SERVICES PM'S PLC 54950"/>
    <x v="291"/>
    <n v="4600177049"/>
    <n v="54950"/>
    <n v="100495841"/>
    <x v="269"/>
    <s v="1617 OIL CHANGE SERVICES"/>
    <s v="WE"/>
    <m/>
    <s v="18-02-007"/>
    <s v="ML81N"/>
    <n v="20"/>
    <x v="2"/>
    <n v="5080900000"/>
    <s v="RM"/>
  </r>
  <r>
    <x v="1"/>
    <x v="6"/>
    <x v="2"/>
    <x v="3"/>
    <x v="1"/>
    <x v="1"/>
    <x v="164"/>
    <s v="450040539170"/>
    <x v="436"/>
    <x v="498"/>
    <x v="8"/>
    <x v="8"/>
    <s v=""/>
    <n v="6440000001"/>
    <x v="8"/>
    <n v="339.13"/>
    <d v="2025-04-30T00:00:00"/>
    <d v="2025-05-05T00:00:00"/>
    <d v="2025-05-05T00:00:00"/>
    <s v="RMR166"/>
    <s v="Ready Mix Anderson Road"/>
    <m/>
    <x v="0"/>
    <s v="IVERSONH"/>
    <n v="1000039135"/>
    <x v="116"/>
    <s v="15001 OIL CHANGE SERVICES P.M'S PLC54950"/>
    <x v="291"/>
    <n v="4600177125"/>
    <n v="54950"/>
    <n v="100495996"/>
    <x v="270"/>
    <s v="15001 OIL CHANGE SERVICES"/>
    <s v="WE"/>
    <m/>
    <s v="18-02-007"/>
    <s v="ML81N"/>
    <n v="70"/>
    <x v="2"/>
    <n v="5080900000"/>
    <s v="RM"/>
  </r>
  <r>
    <x v="1"/>
    <x v="6"/>
    <x v="2"/>
    <x v="3"/>
    <x v="1"/>
    <x v="1"/>
    <x v="164"/>
    <s v="450040539180"/>
    <x v="437"/>
    <x v="499"/>
    <x v="8"/>
    <x v="8"/>
    <s v=""/>
    <n v="6440000001"/>
    <x v="8"/>
    <n v="339.13"/>
    <d v="2025-04-30T00:00:00"/>
    <d v="2025-05-05T00:00:00"/>
    <d v="2025-05-05T00:00:00"/>
    <s v="RMR166"/>
    <s v="Ready Mix Anderson Road"/>
    <m/>
    <x v="0"/>
    <s v="IVERSONH"/>
    <n v="1000039135"/>
    <x v="116"/>
    <s v="15001 OIL CHANGE SERVICES P.M'S PLC54950"/>
    <x v="291"/>
    <n v="4600177057"/>
    <n v="54950"/>
    <n v="100495997"/>
    <x v="271"/>
    <s v="15001 OIL CHANGE SERVICES"/>
    <s v="WE"/>
    <m/>
    <s v="18-02-007"/>
    <s v="ML81N"/>
    <n v="80"/>
    <x v="2"/>
    <n v="5080900000"/>
    <s v="RM"/>
  </r>
  <r>
    <x v="1"/>
    <x v="6"/>
    <x v="2"/>
    <x v="3"/>
    <x v="1"/>
    <x v="1"/>
    <x v="164"/>
    <s v="450040539190"/>
    <x v="438"/>
    <x v="500"/>
    <x v="8"/>
    <x v="8"/>
    <s v=""/>
    <n v="6440000001"/>
    <x v="8"/>
    <n v="339.13"/>
    <d v="2025-04-30T00:00:00"/>
    <d v="2025-05-05T00:00:00"/>
    <d v="2025-05-05T00:00:00"/>
    <s v="RMR166"/>
    <s v="Ready Mix Anderson Road"/>
    <m/>
    <x v="0"/>
    <s v="IVERSONH"/>
    <n v="1000039135"/>
    <x v="116"/>
    <s v="1420 OIL CHANGE SERVICES P.M'S PLC 54950"/>
    <x v="291"/>
    <n v="4600177060"/>
    <n v="54950"/>
    <n v="100495998"/>
    <x v="272"/>
    <s v="1420 OIL CHANGE SERVICES"/>
    <s v="WE"/>
    <m/>
    <s v="18-02-007"/>
    <s v="ML81N"/>
    <n v="90"/>
    <x v="2"/>
    <n v="5080900000"/>
    <s v="RM"/>
  </r>
  <r>
    <x v="1"/>
    <x v="6"/>
    <x v="2"/>
    <x v="3"/>
    <x v="1"/>
    <x v="1"/>
    <x v="164"/>
    <s v="450040567350"/>
    <x v="439"/>
    <x v="501"/>
    <x v="8"/>
    <x v="8"/>
    <s v=""/>
    <n v="6440000001"/>
    <x v="8"/>
    <n v="339.13"/>
    <d v="2025-05-01T00:00:00"/>
    <d v="2025-05-05T00:00:00"/>
    <d v="2025-05-06T00:00:00"/>
    <s v="RMR166"/>
    <s v="Ready Mix Anderson Road"/>
    <m/>
    <x v="0"/>
    <s v="IVERSONH"/>
    <n v="1000039135"/>
    <x v="116"/>
    <s v="1524 OIL CHANGE SERVICES P.M'S POR54971"/>
    <x v="238"/>
    <n v="4600178837"/>
    <n v="54971"/>
    <n v="100496549"/>
    <x v="273"/>
    <s v="1524 OIL CHANGE SERVICES"/>
    <s v="WE"/>
    <m/>
    <s v="18-02-007"/>
    <s v="ML81N"/>
    <n v="50"/>
    <x v="2"/>
    <n v="5080900000"/>
    <s v="RM"/>
  </r>
  <r>
    <x v="1"/>
    <x v="6"/>
    <x v="2"/>
    <x v="3"/>
    <x v="1"/>
    <x v="1"/>
    <x v="164"/>
    <s v="450040610310"/>
    <x v="440"/>
    <x v="502"/>
    <x v="8"/>
    <x v="8"/>
    <s v=""/>
    <n v="6440000001"/>
    <x v="8"/>
    <n v="339.13"/>
    <d v="2025-05-01T00:00:00"/>
    <d v="2025-05-05T00:00:00"/>
    <d v="2025-05-05T00:00:00"/>
    <s v="RMR166"/>
    <s v="Ready Mix Anderson Road"/>
    <m/>
    <x v="0"/>
    <s v="IVERSONH"/>
    <n v="1000039135"/>
    <x v="116"/>
    <s v="1615 OIL CHANGE SERVICES P.M'S RUS 54974"/>
    <x v="328"/>
    <n v="4600177182"/>
    <n v="54974"/>
    <n v="100497313"/>
    <x v="274"/>
    <s v="1615 OIL CHANGE SERVICES"/>
    <s v="WE"/>
    <m/>
    <s v="18-02-007"/>
    <s v="ML81N"/>
    <n v="10"/>
    <x v="2"/>
    <n v="5080900000"/>
    <s v="RM"/>
  </r>
  <r>
    <x v="1"/>
    <x v="6"/>
    <x v="2"/>
    <x v="3"/>
    <x v="1"/>
    <x v="1"/>
    <x v="164"/>
    <s v="450040610320"/>
    <x v="441"/>
    <x v="503"/>
    <x v="8"/>
    <x v="8"/>
    <s v=""/>
    <n v="6440000001"/>
    <x v="8"/>
    <n v="339.13"/>
    <d v="2025-05-01T00:00:00"/>
    <d v="2025-05-05T00:00:00"/>
    <d v="2025-05-05T00:00:00"/>
    <s v="RMR166"/>
    <s v="Ready Mix Anderson Road"/>
    <m/>
    <x v="0"/>
    <s v="IVERSONH"/>
    <n v="1000039135"/>
    <x v="116"/>
    <s v="1609 OIL CHANGE SERVICES P.M'S RUS 54974"/>
    <x v="328"/>
    <n v="4600177184"/>
    <n v="54974"/>
    <n v="100497314"/>
    <x v="275"/>
    <s v="1609 OIL CHANGE SERVICES"/>
    <s v="WE"/>
    <m/>
    <s v="18-02-007"/>
    <s v="ML81N"/>
    <n v="20"/>
    <x v="2"/>
    <n v="5080900000"/>
    <s v="RM"/>
  </r>
  <r>
    <x v="1"/>
    <x v="6"/>
    <x v="2"/>
    <x v="3"/>
    <x v="1"/>
    <x v="1"/>
    <x v="164"/>
    <s v="450040610330"/>
    <x v="442"/>
    <x v="504"/>
    <x v="8"/>
    <x v="8"/>
    <s v=""/>
    <n v="6440000001"/>
    <x v="8"/>
    <n v="339.13"/>
    <d v="2025-05-01T00:00:00"/>
    <d v="2025-05-05T00:00:00"/>
    <d v="2025-05-05T00:00:00"/>
    <s v="RMR166"/>
    <s v="Ready Mix Anderson Road"/>
    <m/>
    <x v="0"/>
    <s v="IVERSONH"/>
    <n v="1000039135"/>
    <x v="116"/>
    <s v="1599 OIL CHANGE SERVICES P.M'S RUS 54974"/>
    <x v="328"/>
    <n v="4600177186"/>
    <n v="54974"/>
    <n v="100497316"/>
    <x v="276"/>
    <s v="1599 OIL CHANGE SERVICES"/>
    <s v="WE"/>
    <m/>
    <s v="18-02-007"/>
    <s v="ML81N"/>
    <n v="30"/>
    <x v="2"/>
    <n v="5080900000"/>
    <s v="RM"/>
  </r>
  <r>
    <x v="1"/>
    <x v="6"/>
    <x v="2"/>
    <x v="3"/>
    <x v="1"/>
    <x v="1"/>
    <x v="164"/>
    <s v="450040610340"/>
    <x v="443"/>
    <x v="505"/>
    <x v="8"/>
    <x v="8"/>
    <s v=""/>
    <n v="6440000001"/>
    <x v="8"/>
    <n v="339.13"/>
    <d v="2025-05-01T00:00:00"/>
    <d v="2025-05-05T00:00:00"/>
    <d v="2025-05-05T00:00:00"/>
    <s v="RMR166"/>
    <s v="Ready Mix Anderson Road"/>
    <m/>
    <x v="0"/>
    <s v="IVERSONH"/>
    <n v="1000039135"/>
    <x v="116"/>
    <s v="1560 OIL CHANGE SERVICES P.M'S RUS 54974"/>
    <x v="328"/>
    <n v="4600177189"/>
    <n v="54974"/>
    <n v="100497317"/>
    <x v="277"/>
    <s v="1560 OIL CHANGE SERVICES"/>
    <s v="WE"/>
    <m/>
    <s v="18-02-007"/>
    <s v="ML81N"/>
    <n v="40"/>
    <x v="2"/>
    <n v="5080900000"/>
    <s v="RM"/>
  </r>
  <r>
    <x v="1"/>
    <x v="6"/>
    <x v="2"/>
    <x v="3"/>
    <x v="1"/>
    <x v="1"/>
    <x v="164"/>
    <s v="450040610350"/>
    <x v="444"/>
    <x v="506"/>
    <x v="8"/>
    <x v="8"/>
    <s v=""/>
    <n v="6440000001"/>
    <x v="8"/>
    <n v="339.13"/>
    <d v="2025-05-01T00:00:00"/>
    <d v="2025-05-05T00:00:00"/>
    <d v="2025-05-05T00:00:00"/>
    <s v="RMR166"/>
    <s v="Ready Mix Anderson Road"/>
    <m/>
    <x v="0"/>
    <s v="IVERSONH"/>
    <n v="1000039135"/>
    <x v="116"/>
    <s v="1551 OIL CHANGE SERVICES P.M'S RUS 54974"/>
    <x v="328"/>
    <n v="4600177192"/>
    <n v="54974"/>
    <n v="100497319"/>
    <x v="278"/>
    <s v="1551 OIL CHANGE SERVICES"/>
    <s v="WE"/>
    <m/>
    <s v="18-02-007"/>
    <s v="ML81N"/>
    <n v="50"/>
    <x v="2"/>
    <n v="5080900000"/>
    <s v="RM"/>
  </r>
  <r>
    <x v="1"/>
    <x v="6"/>
    <x v="2"/>
    <x v="3"/>
    <x v="1"/>
    <x v="1"/>
    <x v="164"/>
    <s v="4500406129100"/>
    <x v="445"/>
    <x v="507"/>
    <x v="8"/>
    <x v="8"/>
    <s v=""/>
    <n v="6440000001"/>
    <x v="8"/>
    <n v="339.13"/>
    <d v="2025-05-01T00:00:00"/>
    <d v="2025-05-05T00:00:00"/>
    <d v="2025-05-05T00:00:00"/>
    <s v="RMR166"/>
    <s v="Ready Mix Anderson Road"/>
    <m/>
    <x v="0"/>
    <s v="IVERSONH"/>
    <n v="1000039135"/>
    <x v="116"/>
    <s v="1624 OIL CHANGE SVCS PM'S RUS 54973"/>
    <x v="236"/>
    <n v="4600177178"/>
    <n v="54973"/>
    <n v="100497346"/>
    <x v="279"/>
    <s v="1624 OIL CHANGE SVCS PM'S"/>
    <s v="WE"/>
    <m/>
    <s v="18-02-007"/>
    <s v="ML81N"/>
    <n v="100"/>
    <x v="2"/>
    <n v="5080900000"/>
    <s v="RM"/>
  </r>
  <r>
    <x v="1"/>
    <x v="6"/>
    <x v="2"/>
    <x v="3"/>
    <x v="1"/>
    <x v="1"/>
    <x v="164"/>
    <s v="450040670130"/>
    <x v="446"/>
    <x v="508"/>
    <x v="8"/>
    <x v="8"/>
    <s v=""/>
    <n v="6440000001"/>
    <x v="8"/>
    <n v="339.13"/>
    <d v="2025-05-06T00:00:00"/>
    <d v="2025-05-06T00:00:00"/>
    <d v="2025-05-09T00:00:00"/>
    <s v="RMR166"/>
    <s v="Ready Mix Anderson Road"/>
    <m/>
    <x v="0"/>
    <s v="IVERSONH"/>
    <n v="1000039135"/>
    <x v="116"/>
    <s v="1583 OIL CHANGE SERVICES P.M'S ELL55072"/>
    <x v="292"/>
    <n v="4600184017"/>
    <n v="55072"/>
    <n v="100497949"/>
    <x v="280"/>
    <s v="1583 OIL CHANGE SERVICES"/>
    <s v="WE"/>
    <m/>
    <s v="18-02-007"/>
    <s v="ML81N"/>
    <n v="30"/>
    <x v="2"/>
    <n v="5080900000"/>
    <s v="RM"/>
  </r>
  <r>
    <x v="1"/>
    <x v="6"/>
    <x v="2"/>
    <x v="3"/>
    <x v="1"/>
    <x v="1"/>
    <x v="164"/>
    <s v="450040672150"/>
    <x v="447"/>
    <x v="509"/>
    <x v="8"/>
    <x v="8"/>
    <s v=""/>
    <n v="6440000001"/>
    <x v="8"/>
    <n v="339.13"/>
    <d v="2025-05-06T00:00:00"/>
    <d v="2025-05-06T00:00:00"/>
    <d v="2025-05-09T00:00:00"/>
    <s v="RMR166"/>
    <s v="Ready Mix Anderson Road"/>
    <m/>
    <x v="0"/>
    <s v="IVERSONH"/>
    <n v="1000039135"/>
    <x v="116"/>
    <s v="1592 OIL CHANGE SERVICES P.M'S ELL55071"/>
    <x v="239"/>
    <n v="4600184068"/>
    <n v="55071"/>
    <n v="100497965"/>
    <x v="281"/>
    <s v="1592 OIL CHANGE SERVICES"/>
    <s v="WE"/>
    <m/>
    <s v="18-02-007"/>
    <s v="ML81N"/>
    <n v="50"/>
    <x v="2"/>
    <n v="5080900000"/>
    <s v="RM"/>
  </r>
  <r>
    <x v="1"/>
    <x v="6"/>
    <x v="2"/>
    <x v="3"/>
    <x v="1"/>
    <x v="1"/>
    <x v="164"/>
    <s v="450040672160"/>
    <x v="448"/>
    <x v="510"/>
    <x v="8"/>
    <x v="8"/>
    <s v=""/>
    <n v="6440000001"/>
    <x v="8"/>
    <n v="339.13"/>
    <d v="2025-05-06T00:00:00"/>
    <d v="2025-05-06T00:00:00"/>
    <d v="2025-05-09T00:00:00"/>
    <s v="RMR166"/>
    <s v="Ready Mix Anderson Road"/>
    <m/>
    <x v="0"/>
    <s v="IVERSONH"/>
    <n v="1000039135"/>
    <x v="116"/>
    <s v="1582 OIL CHANGE SERVICES P.M'S ELL55071"/>
    <x v="239"/>
    <n v="4600184071"/>
    <n v="55071"/>
    <n v="100497968"/>
    <x v="282"/>
    <s v="1582 OIL CHANGE SERVICES"/>
    <s v="WE"/>
    <m/>
    <s v="18-02-007"/>
    <s v="ML81N"/>
    <n v="60"/>
    <x v="2"/>
    <n v="5080900000"/>
    <s v="RM"/>
  </r>
  <r>
    <x v="1"/>
    <x v="6"/>
    <x v="2"/>
    <x v="3"/>
    <x v="1"/>
    <x v="1"/>
    <x v="164"/>
    <s v="450040672170"/>
    <x v="449"/>
    <x v="511"/>
    <x v="8"/>
    <x v="8"/>
    <s v=""/>
    <n v="6440000001"/>
    <x v="8"/>
    <n v="339.13"/>
    <d v="2025-05-06T00:00:00"/>
    <d v="2025-05-06T00:00:00"/>
    <d v="2025-05-09T00:00:00"/>
    <s v="RMR166"/>
    <s v="Ready Mix Anderson Road"/>
    <m/>
    <x v="0"/>
    <s v="IVERSONH"/>
    <n v="1000039135"/>
    <x v="116"/>
    <s v="1517 OIL CHANGE SERVICES P.M'S ELL55071"/>
    <x v="239"/>
    <n v="4600184152"/>
    <n v="55071"/>
    <n v="100497970"/>
    <x v="283"/>
    <s v="1517 OIL CHANGE SERVICES"/>
    <s v="WE"/>
    <m/>
    <s v="18-02-007"/>
    <s v="ML81N"/>
    <n v="70"/>
    <x v="2"/>
    <n v="5080900000"/>
    <s v="RM"/>
  </r>
  <r>
    <x v="2"/>
    <x v="9"/>
    <x v="2"/>
    <x v="3"/>
    <x v="1"/>
    <x v="1"/>
    <x v="15"/>
    <s v="450040616210"/>
    <x v="404"/>
    <x v="512"/>
    <x v="8"/>
    <x v="8"/>
    <s v="Car parts &amp; tyres"/>
    <n v="6443000006"/>
    <x v="16"/>
    <n v="339.12"/>
    <d v="2025-05-07T00:00:00"/>
    <d v="2025-05-07T00:00:00"/>
    <d v="2025-05-07T00:00:00"/>
    <s v="RMR166"/>
    <s v="Ready Mix Anderson Road"/>
    <m/>
    <x v="0"/>
    <s v="GONZALEZA"/>
    <n v="1000039269"/>
    <x v="8"/>
    <s v="18022 RUSH TRUCK 49164637"/>
    <x v="320"/>
    <n v="4600181260"/>
    <n v="3041611924"/>
    <n v="100497377"/>
    <x v="244"/>
    <s v="18022 RUSH TRUCK 49164637"/>
    <s v="WE"/>
    <n v="90000204"/>
    <s v="19-04-001"/>
    <s v="MIGO_GR"/>
    <n v="10"/>
    <x v="2"/>
    <n v="5080900002"/>
    <s v="RM"/>
  </r>
  <r>
    <x v="1"/>
    <x v="12"/>
    <x v="2"/>
    <x v="3"/>
    <x v="1"/>
    <x v="1"/>
    <x v="234"/>
    <s v=""/>
    <x v="0"/>
    <x v="0"/>
    <x v="17"/>
    <x v="17"/>
    <s v=""/>
    <n v="6443000002"/>
    <x v="43"/>
    <n v="338.93"/>
    <d v="2025-05-05T00:00:00"/>
    <d v="2025-05-05T00:00:00"/>
    <d v="2025-05-05T00:00:00"/>
    <s v="RMR166"/>
    <s v="Ready Mix Anderson Road"/>
    <s v="RMR166P101"/>
    <x v="16"/>
    <s v="ROJASD"/>
    <m/>
    <x v="0"/>
    <s v="GC PO-LWRM-1264 AMAZON MKTPL N20RE2I90 05/02/2025"/>
    <x v="0"/>
    <n v="1000092512"/>
    <s v="GHOST CARDS"/>
    <m/>
    <x v="0"/>
    <s v="Ghost Cards MAY 2025"/>
    <s v="SA"/>
    <m/>
    <m/>
    <s v="YTG_FIT_MASS_POST"/>
    <m/>
    <x v="2"/>
    <n v="6431001006"/>
    <s v="RM"/>
  </r>
  <r>
    <x v="1"/>
    <x v="8"/>
    <x v="3"/>
    <x v="0"/>
    <x v="4"/>
    <x v="3"/>
    <x v="235"/>
    <s v=""/>
    <x v="0"/>
    <x v="0"/>
    <x v="95"/>
    <x v="95"/>
    <s v=""/>
    <n v="6432000009"/>
    <x v="37"/>
    <n v="338.79"/>
    <d v="2025-05-06T00:00:00"/>
    <d v="2025-05-06T00:00:00"/>
    <d v="2025-05-07T00:00:00"/>
    <s v="RMFLJX"/>
    <s v="Ready Mix Jacksonville Office"/>
    <s v="RMFLJXS001"/>
    <x v="86"/>
    <s v="PH0US_REMOTE"/>
    <m/>
    <x v="145"/>
    <s v="*JOHNNY WOODLE JR"/>
    <x v="0"/>
    <n v="5000003357"/>
    <s v="EMP EXP-20250506"/>
    <m/>
    <x v="0"/>
    <s v="CONCUR"/>
    <s v="KR"/>
    <m/>
    <m/>
    <m/>
    <m/>
    <x v="2"/>
    <n v="1000073457"/>
    <s v="RM"/>
  </r>
  <r>
    <x v="1"/>
    <x v="6"/>
    <x v="2"/>
    <x v="3"/>
    <x v="1"/>
    <x v="1"/>
    <x v="164"/>
    <s v="450040828260"/>
    <x v="450"/>
    <x v="513"/>
    <x v="70"/>
    <x v="70"/>
    <s v=""/>
    <n v="6440000001"/>
    <x v="8"/>
    <n v="338.44"/>
    <d v="2025-05-12T00:00:00"/>
    <d v="2025-05-12T00:00:00"/>
    <d v="2025-05-13T00:00:00"/>
    <s v="RMR166"/>
    <s v="Ready Mix Anderson Road"/>
    <m/>
    <x v="0"/>
    <s v="IVERSONH"/>
    <n v="1000039135"/>
    <x v="116"/>
    <s v="18004 OIL CHANGE SERVICES P.M'S PTG55104"/>
    <x v="218"/>
    <n v="4600189892"/>
    <n v="55104"/>
    <n v="100500124"/>
    <x v="284"/>
    <s v="18004 OIL CHANGE SERVICES"/>
    <s v="WE"/>
    <m/>
    <s v="18-02-007"/>
    <s v="ML81N"/>
    <n v="60"/>
    <x v="2"/>
    <n v="5080900000"/>
    <s v="RM"/>
  </r>
  <r>
    <x v="1"/>
    <x v="6"/>
    <x v="2"/>
    <x v="3"/>
    <x v="1"/>
    <x v="1"/>
    <x v="164"/>
    <s v="450040892280"/>
    <x v="451"/>
    <x v="514"/>
    <x v="70"/>
    <x v="70"/>
    <s v=""/>
    <n v="6440000001"/>
    <x v="8"/>
    <n v="338.44"/>
    <d v="2025-05-13T00:00:00"/>
    <d v="2025-05-13T00:00:00"/>
    <d v="2025-05-14T00:00:00"/>
    <s v="RMR166"/>
    <s v="Ready Mix Anderson Road"/>
    <m/>
    <x v="0"/>
    <s v="IVERSONH"/>
    <n v="1000039135"/>
    <x v="116"/>
    <s v="18012 OIL CHANGE SERVICES P.M'S MNL55115"/>
    <x v="219"/>
    <n v="4600191647"/>
    <n v="55115"/>
    <n v="100500858"/>
    <x v="285"/>
    <s v="18012 OIL CHANGE SERVICES"/>
    <s v="WE"/>
    <m/>
    <s v="18-02-007"/>
    <s v="ML81N"/>
    <n v="80"/>
    <x v="2"/>
    <n v="5080900000"/>
    <s v="RM"/>
  </r>
  <r>
    <x v="2"/>
    <x v="13"/>
    <x v="2"/>
    <x v="0"/>
    <x v="3"/>
    <x v="0"/>
    <x v="67"/>
    <s v="450040240810"/>
    <x v="452"/>
    <x v="515"/>
    <x v="88"/>
    <x v="88"/>
    <s v=""/>
    <n v="6443000005"/>
    <x v="32"/>
    <n v="337.76"/>
    <d v="2025-04-23T00:00:00"/>
    <d v="2025-05-06T00:00:00"/>
    <d v="2025-05-06T00:00:00"/>
    <s v="RMR134"/>
    <s v="Ready Mix Buena Vista"/>
    <s v="RMR134D001"/>
    <x v="80"/>
    <s v="SALMONDJ"/>
    <n v="1000038946"/>
    <x v="55"/>
    <s v="BNV GY 9853233163"/>
    <x v="329"/>
    <n v="4600179122"/>
    <n v="9853233163"/>
    <m/>
    <x v="0"/>
    <s v="GY 9853233163"/>
    <s v="WE"/>
    <m/>
    <m/>
    <s v="ML81N"/>
    <n v="10"/>
    <x v="2"/>
    <n v="5080900000"/>
    <s v="RM"/>
  </r>
  <r>
    <x v="1"/>
    <x v="6"/>
    <x v="2"/>
    <x v="3"/>
    <x v="5"/>
    <x v="4"/>
    <x v="83"/>
    <s v="450039733820"/>
    <x v="453"/>
    <x v="516"/>
    <x v="33"/>
    <x v="33"/>
    <s v=""/>
    <n v="6440000001"/>
    <x v="8"/>
    <n v="337.5"/>
    <d v="2025-05-12T00:00:00"/>
    <d v="2025-05-12T00:00:00"/>
    <d v="2025-05-12T00:00:00"/>
    <s v="RMFLEC"/>
    <s v="Ready Mix East Coast Office"/>
    <m/>
    <x v="0"/>
    <s v="RIVERAJES"/>
    <n v="1000039315"/>
    <x v="68"/>
    <s v="23022 BRIDGESTONE QUOTE 2-NA568534"/>
    <x v="330"/>
    <n v="4600188084"/>
    <s v="2-NA568534"/>
    <n v="100484895"/>
    <x v="286"/>
    <m/>
    <s v="WE"/>
    <m/>
    <s v="18-02-007"/>
    <s v="ML81N"/>
    <n v="20"/>
    <x v="2"/>
    <n v="5080900000"/>
    <s v="RM"/>
  </r>
  <r>
    <x v="2"/>
    <x v="9"/>
    <x v="2"/>
    <x v="3"/>
    <x v="5"/>
    <x v="4"/>
    <x v="44"/>
    <s v="450040517520"/>
    <x v="38"/>
    <x v="37"/>
    <x v="37"/>
    <x v="37"/>
    <s v="Conveyor belts&amp;parts"/>
    <n v="6443000006"/>
    <x v="16"/>
    <n v="337.45"/>
    <d v="2025-05-08T00:00:00"/>
    <d v="2025-05-08T00:00:00"/>
    <d v="2025-05-08T00:00:00"/>
    <s v="RMFLEC"/>
    <s v="Ready Mix East Coast Office"/>
    <m/>
    <x v="0"/>
    <s v="RIVERAJES"/>
    <n v="1000038900"/>
    <x v="33"/>
    <m/>
    <x v="38"/>
    <n v="4600183161"/>
    <n v="3042625554"/>
    <n v="100495547"/>
    <x v="3"/>
    <m/>
    <s v="WE"/>
    <n v="90000233"/>
    <s v="19-02-002"/>
    <s v="MIGO_GR"/>
    <n v="20"/>
    <x v="2"/>
    <n v="5080900002"/>
    <s v="RM"/>
  </r>
  <r>
    <x v="1"/>
    <x v="1"/>
    <x v="2"/>
    <x v="1"/>
    <x v="4"/>
    <x v="3"/>
    <x v="157"/>
    <s v="450037357540"/>
    <x v="222"/>
    <x v="517"/>
    <x v="16"/>
    <x v="16"/>
    <s v=""/>
    <n v="6400000104"/>
    <x v="2"/>
    <n v="337.43"/>
    <d v="2025-04-01T00:00:00"/>
    <d v="2025-05-07T00:00:00"/>
    <d v="2025-05-07T00:00:00"/>
    <s v="RMR118"/>
    <s v="Ready Mix Eastport"/>
    <s v="RMR118P101"/>
    <x v="15"/>
    <s v="WILLIAMSONR"/>
    <m/>
    <x v="111"/>
    <s v="* THE LAKE DOCTORS"/>
    <x v="210"/>
    <n v="6000036052"/>
    <n v="729782"/>
    <m/>
    <x v="0"/>
    <m/>
    <s v="RE"/>
    <m/>
    <m/>
    <s v="MIRO"/>
    <n v="40"/>
    <x v="2"/>
    <n v="1000040104"/>
    <s v="RM"/>
  </r>
  <r>
    <x v="1"/>
    <x v="1"/>
    <x v="2"/>
    <x v="1"/>
    <x v="5"/>
    <x v="4"/>
    <x v="157"/>
    <s v="4500373575210"/>
    <x v="222"/>
    <x v="0"/>
    <x v="113"/>
    <x v="113"/>
    <s v=""/>
    <n v="6400000104"/>
    <x v="2"/>
    <n v="337.43"/>
    <d v="2025-04-01T00:00:00"/>
    <d v="2025-05-07T00:00:00"/>
    <d v="2025-05-07T00:00:00"/>
    <s v="RMR103"/>
    <s v="Ready Mix Okeechobee"/>
    <s v="RMR103P101"/>
    <x v="102"/>
    <s v="WILLIAMSONR"/>
    <m/>
    <x v="111"/>
    <s v="* THE LAKE DOCTORS"/>
    <x v="210"/>
    <n v="6000036052"/>
    <n v="729782"/>
    <m/>
    <x v="0"/>
    <m/>
    <s v="RE"/>
    <m/>
    <m/>
    <s v="MIRO"/>
    <n v="210"/>
    <x v="2"/>
    <n v="1000040104"/>
    <s v="RM"/>
  </r>
  <r>
    <x v="1"/>
    <x v="1"/>
    <x v="2"/>
    <x v="1"/>
    <x v="5"/>
    <x v="4"/>
    <x v="157"/>
    <s v="4500373575340"/>
    <x v="222"/>
    <x v="518"/>
    <x v="56"/>
    <x v="56"/>
    <s v=""/>
    <n v="6400000104"/>
    <x v="2"/>
    <n v="337.43"/>
    <d v="2025-04-01T00:00:00"/>
    <d v="2025-05-07T00:00:00"/>
    <d v="2025-05-07T00:00:00"/>
    <s v="RMR104"/>
    <s v="Ready Mix Stuart"/>
    <s v="RMR104P101"/>
    <x v="52"/>
    <s v="WILLIAMSONR"/>
    <m/>
    <x v="111"/>
    <s v="* THE LAKE DOCTORS"/>
    <x v="210"/>
    <n v="6000036052"/>
    <n v="729782"/>
    <m/>
    <x v="0"/>
    <m/>
    <s v="RE"/>
    <m/>
    <m/>
    <s v="MIRO"/>
    <n v="340"/>
    <x v="2"/>
    <n v="1000040104"/>
    <s v="RM"/>
  </r>
  <r>
    <x v="1"/>
    <x v="6"/>
    <x v="2"/>
    <x v="3"/>
    <x v="5"/>
    <x v="4"/>
    <x v="83"/>
    <s v="450038913420"/>
    <x v="214"/>
    <x v="519"/>
    <x v="33"/>
    <x v="33"/>
    <s v=""/>
    <n v="6440000001"/>
    <x v="8"/>
    <n v="336.5"/>
    <d v="2025-05-14T00:00:00"/>
    <d v="2025-05-14T00:00:00"/>
    <d v="2025-05-14T00:00:00"/>
    <s v="RMFLEC"/>
    <s v="Ready Mix East Coast Office"/>
    <m/>
    <x v="0"/>
    <s v="RIVERAJES"/>
    <n v="1000039315"/>
    <x v="68"/>
    <s v="1453 BRIDGESTONE QUOTE 17-NA165811"/>
    <x v="204"/>
    <n v="4600192091"/>
    <s v="17-NA165811"/>
    <n v="100473564"/>
    <x v="88"/>
    <m/>
    <s v="WE"/>
    <m/>
    <s v="18-02-007"/>
    <s v="ML81N"/>
    <n v="20"/>
    <x v="2"/>
    <n v="5080900000"/>
    <s v="RM"/>
  </r>
  <r>
    <x v="1"/>
    <x v="3"/>
    <x v="2"/>
    <x v="2"/>
    <x v="6"/>
    <x v="3"/>
    <x v="7"/>
    <s v=""/>
    <x v="0"/>
    <x v="0"/>
    <x v="14"/>
    <x v="14"/>
    <s v=""/>
    <n v="6414003290"/>
    <x v="9"/>
    <n v="335.36"/>
    <d v="2025-04-24T00:00:00"/>
    <d v="2025-05-02T00:00:00"/>
    <d v="2025-05-15T00:00:00"/>
    <s v="RMR116"/>
    <s v="Ready Mix Daytona"/>
    <s v="RMR116P101"/>
    <x v="13"/>
    <s v="WILLIAMSONR"/>
    <m/>
    <x v="4"/>
    <s v="AIR HOSE 3/4&quot; X 50'"/>
    <x v="0"/>
    <n v="5000003550"/>
    <n v="123456"/>
    <m/>
    <x v="0"/>
    <s v="* Account7339992 *"/>
    <s v="KR"/>
    <m/>
    <m/>
    <s v="YTG_FIT_MASS_POST"/>
    <m/>
    <x v="2"/>
    <n v="1000038840"/>
    <s v="RM"/>
  </r>
  <r>
    <x v="2"/>
    <x v="9"/>
    <x v="2"/>
    <x v="3"/>
    <x v="1"/>
    <x v="1"/>
    <x v="45"/>
    <s v="450040755620"/>
    <x v="291"/>
    <x v="520"/>
    <x v="8"/>
    <x v="8"/>
    <s v="Car parts &amp; tyres"/>
    <n v="6443000006"/>
    <x v="16"/>
    <n v="335.06"/>
    <d v="2025-05-09T00:00:00"/>
    <d v="2025-05-09T00:00:00"/>
    <d v="2025-05-09T00:00:00"/>
    <s v="RMR166"/>
    <s v="Ready Mix Anderson Road"/>
    <m/>
    <x v="0"/>
    <s v="GONZALEZA"/>
    <n v="1000041471"/>
    <x v="34"/>
    <s v="22088 NEXTRAN PM SENSOR N"/>
    <x v="258"/>
    <n v="4600184196"/>
    <s v="03P423495"/>
    <n v="100498898"/>
    <x v="149"/>
    <s v="22088 NEXTRAN PM SENSOR N"/>
    <s v="WE"/>
    <n v="90003559"/>
    <s v="19-04-001"/>
    <s v="MIGO_GR"/>
    <n v="20"/>
    <x v="2"/>
    <n v="5080900002"/>
    <s v="RM"/>
  </r>
  <r>
    <x v="2"/>
    <x v="9"/>
    <x v="2"/>
    <x v="3"/>
    <x v="1"/>
    <x v="1"/>
    <x v="45"/>
    <s v="450040932420"/>
    <x v="243"/>
    <x v="521"/>
    <x v="70"/>
    <x v="70"/>
    <s v="Car parts &amp; tyres"/>
    <n v="6443000006"/>
    <x v="16"/>
    <n v="334.43"/>
    <d v="2025-05-15T00:00:00"/>
    <d v="2025-05-15T00:00:00"/>
    <d v="2025-05-15T00:00:00"/>
    <s v="RMR166"/>
    <s v="Ready Mix Anderson Road"/>
    <m/>
    <x v="0"/>
    <s v="GONZALEZA"/>
    <n v="1000041471"/>
    <x v="34"/>
    <s v="VEN IN NEXTRAN TPAQ424745"/>
    <x v="223"/>
    <n v="4600194035"/>
    <s v="03P424764"/>
    <n v="100501319"/>
    <x v="109"/>
    <s v="VEN IN NEXTRAN TPAQ424745"/>
    <s v="WE"/>
    <n v="90003559"/>
    <s v="19-04-001"/>
    <s v="MIGO_GR"/>
    <n v="20"/>
    <x v="2"/>
    <n v="5080900002"/>
    <s v="RM"/>
  </r>
  <r>
    <x v="1"/>
    <x v="4"/>
    <x v="2"/>
    <x v="0"/>
    <x v="5"/>
    <x v="4"/>
    <x v="22"/>
    <s v=""/>
    <x v="0"/>
    <x v="0"/>
    <x v="57"/>
    <x v="57"/>
    <s v=""/>
    <n v="6436001090"/>
    <x v="33"/>
    <n v="334.26"/>
    <d v="2025-04-30T00:00:00"/>
    <d v="2025-05-01T00:00:00"/>
    <d v="2025-05-07T00:00:00"/>
    <s v="RMR106"/>
    <s v="Ready Mix Ft Pierce"/>
    <s v="RMR106P101"/>
    <x v="53"/>
    <s v="DOWNEYV"/>
    <m/>
    <x v="0"/>
    <s v="Unifirst accrual reclass april 25"/>
    <x v="0"/>
    <n v="2200044091"/>
    <s v="PAEZD"/>
    <m/>
    <x v="0"/>
    <s v="Unifirst acc reversed apr"/>
    <s v="AB"/>
    <m/>
    <m/>
    <s v="FB08"/>
    <m/>
    <x v="2"/>
    <n v="5020001990"/>
    <s v="RM"/>
  </r>
  <r>
    <x v="1"/>
    <x v="1"/>
    <x v="2"/>
    <x v="1"/>
    <x v="8"/>
    <x v="4"/>
    <x v="157"/>
    <s v="4500373575150"/>
    <x v="222"/>
    <x v="522"/>
    <x v="73"/>
    <x v="73"/>
    <s v=""/>
    <n v="6400000104"/>
    <x v="2"/>
    <n v="334.18"/>
    <d v="2025-04-01T00:00:00"/>
    <d v="2025-05-07T00:00:00"/>
    <d v="2025-05-07T00:00:00"/>
    <s v="RMR151"/>
    <s v="Ready Mix Longwood"/>
    <s v="RMR151P101"/>
    <x v="64"/>
    <s v="WILLIAMSONR"/>
    <m/>
    <x v="111"/>
    <s v="* THE LAKE DOCTORS"/>
    <x v="210"/>
    <n v="6000036052"/>
    <n v="729782"/>
    <m/>
    <x v="0"/>
    <m/>
    <s v="RE"/>
    <m/>
    <m/>
    <s v="MIRO"/>
    <n v="150"/>
    <x v="2"/>
    <n v="1000040104"/>
    <s v="RM"/>
  </r>
  <r>
    <x v="1"/>
    <x v="6"/>
    <x v="2"/>
    <x v="3"/>
    <x v="0"/>
    <x v="0"/>
    <x v="50"/>
    <s v="450040423520"/>
    <x v="101"/>
    <x v="523"/>
    <x v="76"/>
    <x v="76"/>
    <s v=""/>
    <n v="6440000001"/>
    <x v="8"/>
    <n v="330"/>
    <d v="2025-04-28T00:00:00"/>
    <d v="2025-05-01T00:00:00"/>
    <d v="2025-05-01T00:00:00"/>
    <s v="RMR138"/>
    <s v="Ready Mix Pompano Beach"/>
    <s v="RMR138D001"/>
    <x v="68"/>
    <s v="ROZIERN"/>
    <n v="1000039098"/>
    <x v="39"/>
    <m/>
    <x v="99"/>
    <n v="4600172863"/>
    <s v="34799-1824"/>
    <m/>
    <x v="0"/>
    <m/>
    <s v="WE"/>
    <n v="90000189"/>
    <m/>
    <s v="MIGO_GR"/>
    <n v="20"/>
    <x v="2"/>
    <n v="5080900002"/>
    <s v="RM"/>
  </r>
  <r>
    <x v="1"/>
    <x v="2"/>
    <x v="3"/>
    <x v="0"/>
    <x v="1"/>
    <x v="1"/>
    <x v="2"/>
    <s v=""/>
    <x v="0"/>
    <x v="0"/>
    <x v="83"/>
    <x v="83"/>
    <s v=""/>
    <n v="6413000000"/>
    <x v="34"/>
    <n v="329.88"/>
    <d v="2025-04-23T00:00:00"/>
    <d v="2025-05-13T00:00:00"/>
    <d v="2025-05-13T00:00:00"/>
    <s v="RMFLTP"/>
    <s v="Ready Mix Tampa Office"/>
    <s v="RMFLTPS001"/>
    <x v="75"/>
    <s v="MORRISONR"/>
    <m/>
    <x v="0"/>
    <m/>
    <x v="0"/>
    <n v="5000003507"/>
    <s v="0100534421-408-8"/>
    <m/>
    <x v="0"/>
    <m/>
    <s v="KR"/>
    <m/>
    <m/>
    <s v="FB60"/>
    <m/>
    <x v="2"/>
    <n v="6413000000"/>
    <s v="RM"/>
  </r>
  <r>
    <x v="1"/>
    <x v="8"/>
    <x v="3"/>
    <x v="0"/>
    <x v="1"/>
    <x v="1"/>
    <x v="100"/>
    <s v=""/>
    <x v="0"/>
    <x v="0"/>
    <x v="83"/>
    <x v="83"/>
    <s v=""/>
    <n v="6432000009"/>
    <x v="37"/>
    <n v="329.14"/>
    <d v="2025-05-05T00:00:00"/>
    <d v="2025-05-05T00:00:00"/>
    <d v="2025-05-06T00:00:00"/>
    <s v="RMFLTP"/>
    <s v="Ready Mix Tampa Office"/>
    <s v="RMFLTPS001"/>
    <x v="75"/>
    <s v="REYESM"/>
    <m/>
    <x v="83"/>
    <s v="*DAVID HORST"/>
    <x v="0"/>
    <n v="5000003326"/>
    <s v="EMP EXP-20250505"/>
    <m/>
    <x v="0"/>
    <s v="CONCUR"/>
    <s v="KR"/>
    <m/>
    <m/>
    <s v="YTG_FIT_MASS_POST"/>
    <m/>
    <x v="2"/>
    <n v="1000038249"/>
    <s v="RM"/>
  </r>
  <r>
    <x v="1"/>
    <x v="12"/>
    <x v="2"/>
    <x v="3"/>
    <x v="0"/>
    <x v="0"/>
    <x v="193"/>
    <s v="450039547130"/>
    <x v="306"/>
    <x v="524"/>
    <x v="66"/>
    <x v="66"/>
    <s v=""/>
    <n v="6440000002"/>
    <x v="36"/>
    <n v="328.7"/>
    <d v="2025-03-28T00:00:00"/>
    <d v="2025-05-06T00:00:00"/>
    <d v="2025-05-06T00:00:00"/>
    <s v="RMR132"/>
    <s v="Ready Mix Mangonia"/>
    <s v="RMR132P015"/>
    <x v="59"/>
    <s v="ROZIERN"/>
    <n v="1000052138"/>
    <x v="129"/>
    <m/>
    <x v="271"/>
    <n v="4600178911"/>
    <n v="11772"/>
    <m/>
    <x v="0"/>
    <m/>
    <s v="WE"/>
    <n v="90003911"/>
    <m/>
    <s v="MIGO_GR"/>
    <n v="30"/>
    <x v="2"/>
    <n v="5080900002"/>
    <s v="RM"/>
  </r>
  <r>
    <x v="1"/>
    <x v="1"/>
    <x v="2"/>
    <x v="1"/>
    <x v="8"/>
    <x v="4"/>
    <x v="157"/>
    <s v="4500373575110"/>
    <x v="222"/>
    <x v="525"/>
    <x v="45"/>
    <x v="45"/>
    <s v=""/>
    <n v="6400000104"/>
    <x v="2"/>
    <n v="327.69"/>
    <d v="2025-04-01T00:00:00"/>
    <d v="2025-05-07T00:00:00"/>
    <d v="2025-05-07T00:00:00"/>
    <s v="RMR161"/>
    <s v="Ready Mix Greenbay"/>
    <s v="RMR161P101"/>
    <x v="41"/>
    <s v="WILLIAMSONR"/>
    <m/>
    <x v="111"/>
    <s v="* THE LAKE DOCTORS"/>
    <x v="210"/>
    <n v="6000036052"/>
    <n v="729782"/>
    <m/>
    <x v="0"/>
    <m/>
    <s v="RE"/>
    <m/>
    <m/>
    <s v="MIRO"/>
    <n v="110"/>
    <x v="2"/>
    <n v="1000040104"/>
    <s v="RM"/>
  </r>
  <r>
    <x v="1"/>
    <x v="1"/>
    <x v="2"/>
    <x v="1"/>
    <x v="0"/>
    <x v="0"/>
    <x v="157"/>
    <s v="4500373575270"/>
    <x v="222"/>
    <x v="526"/>
    <x v="27"/>
    <x v="27"/>
    <s v=""/>
    <n v="6400000104"/>
    <x v="2"/>
    <n v="327.69"/>
    <d v="2025-04-01T00:00:00"/>
    <d v="2025-05-07T00:00:00"/>
    <d v="2025-05-07T00:00:00"/>
    <s v="RMR138"/>
    <s v="Ready Mix Pompano Beach"/>
    <s v="RMR138P101"/>
    <x v="26"/>
    <s v="WILLIAMSONR"/>
    <m/>
    <x v="111"/>
    <s v="* THE LAKE DOCTORS"/>
    <x v="210"/>
    <n v="6000036052"/>
    <n v="729782"/>
    <m/>
    <x v="0"/>
    <m/>
    <s v="RE"/>
    <m/>
    <m/>
    <s v="MIRO"/>
    <n v="270"/>
    <x v="2"/>
    <n v="1000040104"/>
    <s v="RM"/>
  </r>
  <r>
    <x v="1"/>
    <x v="1"/>
    <x v="2"/>
    <x v="1"/>
    <x v="8"/>
    <x v="4"/>
    <x v="157"/>
    <s v="4500373575310"/>
    <x v="222"/>
    <x v="527"/>
    <x v="55"/>
    <x v="55"/>
    <s v=""/>
    <n v="6400000104"/>
    <x v="2"/>
    <n v="327.69"/>
    <d v="2025-04-01T00:00:00"/>
    <d v="2025-05-07T00:00:00"/>
    <d v="2025-05-07T00:00:00"/>
    <s v="RMR152"/>
    <s v="Ready Mix South Orange"/>
    <s v="RMR152P101"/>
    <x v="51"/>
    <s v="WILLIAMSONR"/>
    <m/>
    <x v="111"/>
    <s v="* THE LAKE DOCTORS"/>
    <x v="210"/>
    <n v="6000036052"/>
    <n v="729782"/>
    <m/>
    <x v="0"/>
    <m/>
    <s v="RE"/>
    <m/>
    <m/>
    <s v="MIRO"/>
    <n v="310"/>
    <x v="2"/>
    <n v="1000040104"/>
    <s v="RM"/>
  </r>
  <r>
    <x v="1"/>
    <x v="2"/>
    <x v="3"/>
    <x v="0"/>
    <x v="7"/>
    <x v="1"/>
    <x v="2"/>
    <s v=""/>
    <x v="0"/>
    <x v="0"/>
    <x v="114"/>
    <x v="114"/>
    <s v=""/>
    <n v="6413000000"/>
    <x v="34"/>
    <n v="326.37"/>
    <d v="2025-04-23T00:00:00"/>
    <d v="2025-05-13T00:00:00"/>
    <d v="2025-05-13T00:00:00"/>
    <s v="RMFLSW"/>
    <s v="Ready Mix Southwest Office"/>
    <s v="RMFLSWS020"/>
    <x v="103"/>
    <s v="MORRISONR"/>
    <m/>
    <x v="0"/>
    <m/>
    <x v="0"/>
    <n v="5000003507"/>
    <s v="0100534421-408-8"/>
    <m/>
    <x v="0"/>
    <m/>
    <s v="KR"/>
    <m/>
    <m/>
    <s v="FB60"/>
    <m/>
    <x v="2"/>
    <n v="6413000000"/>
    <s v="RM"/>
  </r>
  <r>
    <x v="2"/>
    <x v="9"/>
    <x v="2"/>
    <x v="3"/>
    <x v="1"/>
    <x v="1"/>
    <x v="236"/>
    <s v=""/>
    <x v="454"/>
    <x v="0"/>
    <x v="70"/>
    <x v="70"/>
    <s v="Other Consumabl.Part"/>
    <n v="6025261001"/>
    <x v="28"/>
    <n v="326.29000000000002"/>
    <d v="2025-05-08T00:00:00"/>
    <d v="2025-05-08T00:00:00"/>
    <d v="2025-05-08T00:00:00"/>
    <s v="RMR166"/>
    <s v="Ready Mix Anderson Road"/>
    <m/>
    <x v="0"/>
    <s v="IVERSONH"/>
    <m/>
    <x v="0"/>
    <m/>
    <x v="0"/>
    <n v="4700262424"/>
    <m/>
    <n v="100498656"/>
    <x v="287"/>
    <m/>
    <s v="WA"/>
    <n v="80050724"/>
    <s v="19-10-008"/>
    <s v="COGI"/>
    <m/>
    <x v="2"/>
    <n v="2500000800"/>
    <s v="RM"/>
  </r>
  <r>
    <x v="1"/>
    <x v="2"/>
    <x v="2"/>
    <x v="0"/>
    <x v="0"/>
    <x v="0"/>
    <x v="2"/>
    <s v=""/>
    <x v="0"/>
    <x v="0"/>
    <x v="29"/>
    <x v="29"/>
    <s v=""/>
    <n v="6413000000"/>
    <x v="34"/>
    <n v="325.36"/>
    <d v="2025-04-23T00:00:00"/>
    <d v="2025-05-05T00:00:00"/>
    <d v="2025-05-05T00:00:00"/>
    <s v="RMR132"/>
    <s v="Ready Mix Mangonia"/>
    <s v="RMR132P101"/>
    <x v="28"/>
    <s v="MORRISONR"/>
    <m/>
    <x v="0"/>
    <m/>
    <x v="0"/>
    <n v="5000003241"/>
    <s v="0100527081-408-3"/>
    <m/>
    <x v="0"/>
    <m/>
    <s v="KR"/>
    <m/>
    <m/>
    <s v="FB60"/>
    <m/>
    <x v="2"/>
    <n v="3199999999"/>
    <s v="RM"/>
  </r>
  <r>
    <x v="1"/>
    <x v="6"/>
    <x v="2"/>
    <x v="3"/>
    <x v="1"/>
    <x v="1"/>
    <x v="83"/>
    <s v="450040893510"/>
    <x v="400"/>
    <x v="189"/>
    <x v="8"/>
    <x v="8"/>
    <s v=""/>
    <n v="6440000001"/>
    <x v="8"/>
    <n v="325"/>
    <d v="2025-05-13T00:00:00"/>
    <d v="2025-05-14T00:00:00"/>
    <d v="2025-05-14T00:00:00"/>
    <s v="RMR166"/>
    <s v="Ready Mix Anderson Road"/>
    <m/>
    <x v="0"/>
    <s v="IVERSONH"/>
    <n v="1000039315"/>
    <x v="68"/>
    <s v="11R22.5BANDAG BDV"/>
    <x v="317"/>
    <n v="4600191658"/>
    <s v="37-NA89033"/>
    <n v="100500881"/>
    <x v="240"/>
    <s v="11R22.5BANDAG BDV"/>
    <s v="WE"/>
    <m/>
    <s v="18-02-007"/>
    <s v="ML81N"/>
    <n v="10"/>
    <x v="2"/>
    <n v="5080900000"/>
    <s v="RM"/>
  </r>
  <r>
    <x v="1"/>
    <x v="1"/>
    <x v="2"/>
    <x v="1"/>
    <x v="7"/>
    <x v="1"/>
    <x v="157"/>
    <s v="4500373575160"/>
    <x v="222"/>
    <x v="528"/>
    <x v="21"/>
    <x v="21"/>
    <s v=""/>
    <n v="6400000104"/>
    <x v="2"/>
    <n v="324.45"/>
    <d v="2025-04-01T00:00:00"/>
    <d v="2025-05-07T00:00:00"/>
    <d v="2025-05-07T00:00:00"/>
    <s v="RMR162"/>
    <s v="Ready Mix Mainline"/>
    <s v="RMR162P101"/>
    <x v="20"/>
    <s v="WILLIAMSONR"/>
    <m/>
    <x v="111"/>
    <s v="* THE LAKE DOCTORS"/>
    <x v="210"/>
    <n v="6000036052"/>
    <n v="729782"/>
    <m/>
    <x v="0"/>
    <m/>
    <s v="RE"/>
    <m/>
    <m/>
    <s v="MIRO"/>
    <n v="160"/>
    <x v="2"/>
    <n v="1000040104"/>
    <s v="RM"/>
  </r>
  <r>
    <x v="1"/>
    <x v="1"/>
    <x v="2"/>
    <x v="1"/>
    <x v="1"/>
    <x v="1"/>
    <x v="157"/>
    <s v="4500373575260"/>
    <x v="222"/>
    <x v="529"/>
    <x v="58"/>
    <x v="58"/>
    <s v=""/>
    <n v="6400000104"/>
    <x v="2"/>
    <n v="324.45"/>
    <d v="2025-04-01T00:00:00"/>
    <d v="2025-05-07T00:00:00"/>
    <d v="2025-05-07T00:00:00"/>
    <s v="RMR157"/>
    <s v="Ready Mix Plant City"/>
    <s v="RMR157P101"/>
    <x v="54"/>
    <s v="WILLIAMSONR"/>
    <m/>
    <x v="111"/>
    <s v="* THE LAKE DOCTORS"/>
    <x v="210"/>
    <n v="6000036052"/>
    <n v="729782"/>
    <m/>
    <x v="0"/>
    <m/>
    <s v="RE"/>
    <m/>
    <m/>
    <s v="MIRO"/>
    <n v="260"/>
    <x v="2"/>
    <n v="1000040104"/>
    <s v="RM"/>
  </r>
  <r>
    <x v="2"/>
    <x v="9"/>
    <x v="2"/>
    <x v="3"/>
    <x v="1"/>
    <x v="1"/>
    <x v="237"/>
    <s v=""/>
    <x v="455"/>
    <x v="0"/>
    <x v="70"/>
    <x v="70"/>
    <s v="Car parts &amp; tyres"/>
    <n v="6025261001"/>
    <x v="28"/>
    <n v="324.04000000000002"/>
    <d v="2025-05-09T00:00:00"/>
    <d v="2025-05-09T00:00:00"/>
    <d v="2025-05-09T00:00:00"/>
    <s v="RMR166"/>
    <s v="Ready Mix Anderson Road"/>
    <m/>
    <x v="0"/>
    <s v="IVERSONH"/>
    <m/>
    <x v="0"/>
    <m/>
    <x v="0"/>
    <n v="4700265711"/>
    <m/>
    <n v="100499244"/>
    <x v="288"/>
    <m/>
    <s v="WA"/>
    <n v="80043191"/>
    <s v="19-04-001"/>
    <s v="COGI"/>
    <m/>
    <x v="2"/>
    <n v="2500000800"/>
    <s v="RM"/>
  </r>
  <r>
    <x v="1"/>
    <x v="1"/>
    <x v="2"/>
    <x v="1"/>
    <x v="3"/>
    <x v="0"/>
    <x v="190"/>
    <s v="4500373537120"/>
    <x v="304"/>
    <x v="530"/>
    <x v="13"/>
    <x v="13"/>
    <s v=""/>
    <n v="6400000104"/>
    <x v="2"/>
    <n v="324"/>
    <d v="2025-04-29T00:00:00"/>
    <d v="2025-05-08T00:00:00"/>
    <d v="2025-05-08T00:00:00"/>
    <s v="RMR137"/>
    <s v="Ready Mix Pennsuco"/>
    <s v="RMR137P101"/>
    <x v="12"/>
    <s v="WILLIAMSONR"/>
    <m/>
    <x v="128"/>
    <s v="* FISCHER WEIGHING SYSTEMS"/>
    <x v="269"/>
    <n v="6000036512"/>
    <n v="32518"/>
    <m/>
    <x v="0"/>
    <m/>
    <s v="RE"/>
    <m/>
    <m/>
    <s v="MIRO"/>
    <n v="120"/>
    <x v="2"/>
    <n v="1000038997"/>
    <s v="RM"/>
  </r>
  <r>
    <x v="1"/>
    <x v="1"/>
    <x v="2"/>
    <x v="1"/>
    <x v="3"/>
    <x v="0"/>
    <x v="190"/>
    <s v="4500373537120"/>
    <x v="304"/>
    <x v="530"/>
    <x v="13"/>
    <x v="13"/>
    <s v=""/>
    <n v="6400000104"/>
    <x v="2"/>
    <n v="324"/>
    <d v="2025-04-30T00:00:00"/>
    <d v="2025-05-01T00:00:00"/>
    <d v="2025-05-01T00:00:00"/>
    <s v="RMR137"/>
    <s v="Ready Mix Pennsuco"/>
    <s v="RMR137P101"/>
    <x v="12"/>
    <s v="WILLIAMSONR"/>
    <m/>
    <x v="128"/>
    <s v="* FISCHER WEIGHING SYSTEMS"/>
    <x v="269"/>
    <n v="6000034050"/>
    <n v="32519"/>
    <m/>
    <x v="0"/>
    <m/>
    <s v="RE"/>
    <m/>
    <m/>
    <s v="MIRO"/>
    <n v="120"/>
    <x v="2"/>
    <n v="1000038997"/>
    <s v="RM"/>
  </r>
  <r>
    <x v="1"/>
    <x v="8"/>
    <x v="3"/>
    <x v="0"/>
    <x v="2"/>
    <x v="2"/>
    <x v="238"/>
    <s v=""/>
    <x v="0"/>
    <x v="0"/>
    <x v="36"/>
    <x v="36"/>
    <s v=""/>
    <n v="6432000009"/>
    <x v="37"/>
    <n v="323.22000000000003"/>
    <d v="2025-05-06T00:00:00"/>
    <d v="2025-05-06T00:00:00"/>
    <d v="2025-05-07T00:00:00"/>
    <s v="RMH101"/>
    <s v="Head Office Florida Ready Mix"/>
    <s v="RMH101S001"/>
    <x v="34"/>
    <s v="PH0US_REMOTE"/>
    <m/>
    <x v="146"/>
    <s v="*SASHA LAMK"/>
    <x v="0"/>
    <n v="5000003358"/>
    <s v="EMP EXP-20250506"/>
    <m/>
    <x v="0"/>
    <s v="CONCUR"/>
    <s v="KR"/>
    <m/>
    <m/>
    <m/>
    <m/>
    <x v="2"/>
    <n v="1000074711"/>
    <s v="RM"/>
  </r>
  <r>
    <x v="2"/>
    <x v="9"/>
    <x v="2"/>
    <x v="3"/>
    <x v="3"/>
    <x v="0"/>
    <x v="239"/>
    <s v=""/>
    <x v="456"/>
    <x v="0"/>
    <x v="40"/>
    <x v="40"/>
    <s v="Pressure air systems"/>
    <n v="6025261001"/>
    <x v="28"/>
    <n v="321.52999999999997"/>
    <d v="2025-05-05T00:00:00"/>
    <d v="2025-05-05T00:00:00"/>
    <d v="2025-05-05T00:00:00"/>
    <s v="RMFLMD"/>
    <s v="Ready Mix Miami-Dade Office"/>
    <m/>
    <x v="0"/>
    <s v="SALMONDJ"/>
    <m/>
    <x v="0"/>
    <m/>
    <x v="0"/>
    <n v="4700253748"/>
    <m/>
    <n v="100497274"/>
    <x v="289"/>
    <m/>
    <s v="WA"/>
    <n v="80034978"/>
    <s v="19-09-003"/>
    <s v="COGI"/>
    <m/>
    <x v="2"/>
    <n v="2500000800"/>
    <s v="RM"/>
  </r>
  <r>
    <x v="2"/>
    <x v="9"/>
    <x v="2"/>
    <x v="3"/>
    <x v="3"/>
    <x v="0"/>
    <x v="240"/>
    <s v=""/>
    <x v="457"/>
    <x v="0"/>
    <x v="46"/>
    <x v="46"/>
    <s v="Pressure air systems"/>
    <n v="6025261001"/>
    <x v="28"/>
    <n v="321.52999999999997"/>
    <d v="2025-05-01T00:00:00"/>
    <d v="2025-05-01T00:00:00"/>
    <d v="2025-05-01T00:00:00"/>
    <s v="RMFLMD"/>
    <s v="Ready Mix Miami-Dade Office"/>
    <m/>
    <x v="0"/>
    <s v="VIGOA"/>
    <m/>
    <x v="0"/>
    <m/>
    <x v="0"/>
    <n v="4700247964"/>
    <m/>
    <n v="100495847"/>
    <x v="290"/>
    <m/>
    <s v="WA"/>
    <n v="80034978"/>
    <s v="19-09-003"/>
    <s v="COGI"/>
    <m/>
    <x v="2"/>
    <n v="2500000800"/>
    <s v="RM"/>
  </r>
  <r>
    <x v="2"/>
    <x v="9"/>
    <x v="2"/>
    <x v="3"/>
    <x v="6"/>
    <x v="3"/>
    <x v="45"/>
    <s v="4500403405130"/>
    <x v="302"/>
    <x v="531"/>
    <x v="31"/>
    <x v="31"/>
    <s v=""/>
    <n v="6443000007"/>
    <x v="13"/>
    <n v="321.39999999999998"/>
    <d v="2025-04-23T00:00:00"/>
    <d v="2025-05-13T00:00:00"/>
    <d v="2025-05-13T00:00:00"/>
    <s v="RMFLVO"/>
    <s v="Ready Mix Volusia Office"/>
    <s v="RMFLVOP015"/>
    <x v="30"/>
    <s v="ADORNOK"/>
    <n v="1000041471"/>
    <x v="34"/>
    <m/>
    <x v="267"/>
    <n v="4600189599"/>
    <s v="01P255147"/>
    <m/>
    <x v="0"/>
    <m/>
    <s v="WE"/>
    <n v="90000221"/>
    <m/>
    <s v="MIGO_GR"/>
    <n v="130"/>
    <x v="2"/>
    <n v="5080900002"/>
    <s v="RM"/>
  </r>
  <r>
    <x v="1"/>
    <x v="4"/>
    <x v="2"/>
    <x v="0"/>
    <x v="6"/>
    <x v="3"/>
    <x v="2"/>
    <s v=""/>
    <x v="0"/>
    <x v="0"/>
    <x v="14"/>
    <x v="14"/>
    <s v=""/>
    <n v="6430000000"/>
    <x v="22"/>
    <n v="321.35000000000002"/>
    <d v="2025-04-16T00:00:00"/>
    <d v="2025-05-13T00:00:00"/>
    <d v="2025-05-13T00:00:00"/>
    <s v="RMR116"/>
    <s v="Ready Mix Daytona"/>
    <s v="RMR116P101"/>
    <x v="13"/>
    <s v="MORRISONR"/>
    <m/>
    <x v="0"/>
    <m/>
    <x v="0"/>
    <n v="5000003510"/>
    <n v="9005298958"/>
    <m/>
    <x v="0"/>
    <m/>
    <s v="KR"/>
    <m/>
    <m/>
    <s v="FB60"/>
    <m/>
    <x v="2"/>
    <n v="3199999999"/>
    <s v="RM"/>
  </r>
  <r>
    <x v="2"/>
    <x v="9"/>
    <x v="2"/>
    <x v="3"/>
    <x v="3"/>
    <x v="0"/>
    <x v="184"/>
    <s v=""/>
    <x v="296"/>
    <x v="0"/>
    <x v="40"/>
    <x v="40"/>
    <s v="Other Consumabl.Part"/>
    <n v="6025261001"/>
    <x v="28"/>
    <n v="321.26"/>
    <d v="2025-05-08T00:00:00"/>
    <d v="2025-05-08T00:00:00"/>
    <d v="2025-05-08T00:00:00"/>
    <s v="RMFLMD"/>
    <s v="Ready Mix Miami-Dade Office"/>
    <m/>
    <x v="0"/>
    <s v="VIGOA"/>
    <m/>
    <x v="0"/>
    <m/>
    <x v="0"/>
    <n v="4700262530"/>
    <m/>
    <n v="100498672"/>
    <x v="154"/>
    <m/>
    <s v="WA"/>
    <n v="80041292"/>
    <s v="19-10-008"/>
    <s v="COGI"/>
    <m/>
    <x v="2"/>
    <n v="2500000800"/>
    <s v="RM"/>
  </r>
  <r>
    <x v="1"/>
    <x v="5"/>
    <x v="2"/>
    <x v="0"/>
    <x v="4"/>
    <x v="3"/>
    <x v="114"/>
    <s v="450037680110"/>
    <x v="156"/>
    <x v="178"/>
    <x v="15"/>
    <x v="15"/>
    <s v=""/>
    <n v="6400001112"/>
    <x v="7"/>
    <n v="321.10000000000002"/>
    <d v="2025-04-04T00:00:00"/>
    <d v="2025-05-09T00:00:00"/>
    <d v="2025-05-09T00:00:00"/>
    <s v="RMR120"/>
    <s v="Ready Mix Greenland"/>
    <s v="RMR120P101"/>
    <x v="14"/>
    <s v="GONZALEZAL"/>
    <n v="1000041814"/>
    <x v="90"/>
    <s v="B030708 - GRE SHOP"/>
    <x v="153"/>
    <n v="4600184346"/>
    <s v="B030708"/>
    <m/>
    <x v="0"/>
    <m/>
    <s v="WE"/>
    <m/>
    <m/>
    <s v="ML81N"/>
    <n v="10"/>
    <x v="2"/>
    <n v="5080900000"/>
    <s v="RM"/>
  </r>
  <r>
    <x v="1"/>
    <x v="5"/>
    <x v="2"/>
    <x v="0"/>
    <x v="0"/>
    <x v="0"/>
    <x v="114"/>
    <s v="450037680110"/>
    <x v="156"/>
    <x v="178"/>
    <x v="29"/>
    <x v="29"/>
    <s v=""/>
    <n v="6400001112"/>
    <x v="7"/>
    <n v="320.75"/>
    <d v="2025-04-29T00:00:00"/>
    <d v="2025-05-12T00:00:00"/>
    <d v="2025-05-12T00:00:00"/>
    <s v="RMR132"/>
    <s v="Ready Mix Mangonia"/>
    <s v="RMR132P101"/>
    <x v="28"/>
    <s v="GONZALEZAL"/>
    <n v="1000041814"/>
    <x v="90"/>
    <s v="B004582 - MAN"/>
    <x v="153"/>
    <n v="4600188111"/>
    <s v="B004582"/>
    <m/>
    <x v="0"/>
    <m/>
    <s v="WE"/>
    <m/>
    <m/>
    <s v="ML81N"/>
    <n v="10"/>
    <x v="2"/>
    <n v="5080900000"/>
    <s v="RM"/>
  </r>
  <r>
    <x v="1"/>
    <x v="12"/>
    <x v="2"/>
    <x v="3"/>
    <x v="0"/>
    <x v="0"/>
    <x v="45"/>
    <s v="450040894850"/>
    <x v="458"/>
    <x v="532"/>
    <x v="87"/>
    <x v="87"/>
    <s v=""/>
    <n v="6442000003"/>
    <x v="29"/>
    <n v="316.8"/>
    <d v="2025-05-15T00:00:00"/>
    <d v="2025-05-16T00:00:00"/>
    <d v="2025-05-16T00:00:00"/>
    <s v="RMR135"/>
    <s v="Ready Mix Ft Lauderdale"/>
    <s v="RMR135D001"/>
    <x v="79"/>
    <s v="VIGOA"/>
    <n v="1000041471"/>
    <x v="34"/>
    <m/>
    <x v="331"/>
    <n v="4600195436"/>
    <s v="07P234182"/>
    <m/>
    <x v="0"/>
    <m/>
    <s v="WE"/>
    <n v="90004528"/>
    <m/>
    <s v="MIGO_GR"/>
    <n v="50"/>
    <x v="2"/>
    <n v="5080900002"/>
    <s v="RM"/>
  </r>
  <r>
    <x v="1"/>
    <x v="4"/>
    <x v="2"/>
    <x v="0"/>
    <x v="8"/>
    <x v="4"/>
    <x v="82"/>
    <s v="450037744710"/>
    <x v="99"/>
    <x v="109"/>
    <x v="53"/>
    <x v="53"/>
    <s v=""/>
    <n v="6436001090"/>
    <x v="33"/>
    <n v="316.13"/>
    <d v="2025-05-01T00:00:00"/>
    <d v="2025-05-16T00:00:00"/>
    <d v="2025-05-16T00:00:00"/>
    <s v="RMR165"/>
    <s v="Ready Mix Downtown Orlando"/>
    <s v="RMR165P101"/>
    <x v="49"/>
    <s v="DUNNR"/>
    <m/>
    <x v="67"/>
    <s v="* DOBSONS WOODS &amp; WATER LANDSCAPES, L"/>
    <x v="97"/>
    <n v="6000039505"/>
    <n v="27311"/>
    <m/>
    <x v="0"/>
    <m/>
    <s v="RE"/>
    <m/>
    <m/>
    <s v="MIRO"/>
    <n v="10"/>
    <x v="2"/>
    <n v="1000039218"/>
    <s v="RM"/>
  </r>
  <r>
    <x v="1"/>
    <x v="6"/>
    <x v="2"/>
    <x v="3"/>
    <x v="0"/>
    <x v="0"/>
    <x v="194"/>
    <s v="450040208010"/>
    <x v="459"/>
    <x v="533"/>
    <x v="87"/>
    <x v="87"/>
    <s v=""/>
    <n v="6440000001"/>
    <x v="8"/>
    <n v="316"/>
    <d v="2025-04-14T00:00:00"/>
    <d v="2025-05-09T00:00:00"/>
    <d v="2025-05-09T00:00:00"/>
    <s v="RMR135"/>
    <s v="Ready Mix Ft Lauderdale"/>
    <s v="RMR135D001"/>
    <x v="79"/>
    <s v="SALMONDJ"/>
    <n v="1000039094"/>
    <x v="130"/>
    <m/>
    <x v="332"/>
    <n v="4600183763"/>
    <n v="150732"/>
    <m/>
    <x v="0"/>
    <m/>
    <s v="WE"/>
    <n v="90000189"/>
    <m/>
    <s v="MIGO_GR"/>
    <n v="10"/>
    <x v="2"/>
    <n v="5080900002"/>
    <s v="RM"/>
  </r>
  <r>
    <x v="1"/>
    <x v="6"/>
    <x v="2"/>
    <x v="3"/>
    <x v="0"/>
    <x v="0"/>
    <x v="194"/>
    <s v="450040208210"/>
    <x v="460"/>
    <x v="534"/>
    <x v="87"/>
    <x v="87"/>
    <s v=""/>
    <n v="6440000001"/>
    <x v="8"/>
    <n v="316"/>
    <d v="2025-04-14T00:00:00"/>
    <d v="2025-05-16T00:00:00"/>
    <d v="2025-05-16T00:00:00"/>
    <s v="RMR135"/>
    <s v="Ready Mix Ft Lauderdale"/>
    <s v="RMR135D001"/>
    <x v="79"/>
    <s v="SALMONDJ"/>
    <n v="1000039094"/>
    <x v="130"/>
    <m/>
    <x v="333"/>
    <n v="4600195623"/>
    <n v="150733"/>
    <m/>
    <x v="0"/>
    <m/>
    <s v="WE"/>
    <n v="90000189"/>
    <m/>
    <s v="MIGO_GR"/>
    <n v="10"/>
    <x v="2"/>
    <n v="5080900002"/>
    <s v="RM"/>
  </r>
  <r>
    <x v="2"/>
    <x v="9"/>
    <x v="2"/>
    <x v="3"/>
    <x v="1"/>
    <x v="1"/>
    <x v="241"/>
    <s v=""/>
    <x v="461"/>
    <x v="0"/>
    <x v="8"/>
    <x v="8"/>
    <s v="Batteries"/>
    <n v="6025261001"/>
    <x v="28"/>
    <n v="314.25"/>
    <d v="2025-05-09T00:00:00"/>
    <d v="2025-05-09T00:00:00"/>
    <d v="2025-05-09T00:00:00"/>
    <s v="RMR166"/>
    <s v="Ready Mix Anderson Road"/>
    <m/>
    <x v="0"/>
    <s v="IVERSONH"/>
    <m/>
    <x v="0"/>
    <m/>
    <x v="0"/>
    <n v="4700265512"/>
    <m/>
    <n v="100499214"/>
    <x v="291"/>
    <m/>
    <s v="WA"/>
    <n v="80039893"/>
    <s v="19-06-001"/>
    <s v="COGI"/>
    <m/>
    <x v="2"/>
    <n v="2500000800"/>
    <s v="RM"/>
  </r>
  <r>
    <x v="2"/>
    <x v="9"/>
    <x v="2"/>
    <x v="3"/>
    <x v="1"/>
    <x v="1"/>
    <x v="242"/>
    <s v=""/>
    <x v="462"/>
    <x v="0"/>
    <x v="8"/>
    <x v="8"/>
    <s v="Batteries"/>
    <n v="6025261001"/>
    <x v="28"/>
    <n v="314.25"/>
    <d v="2025-05-12T00:00:00"/>
    <d v="2025-05-12T00:00:00"/>
    <d v="2025-05-12T00:00:00"/>
    <s v="RMR166"/>
    <s v="Ready Mix Anderson Road"/>
    <m/>
    <x v="0"/>
    <s v="IVERSONH"/>
    <m/>
    <x v="0"/>
    <m/>
    <x v="0"/>
    <n v="4700268263"/>
    <m/>
    <n v="100499991"/>
    <x v="292"/>
    <m/>
    <s v="WA"/>
    <n v="80039893"/>
    <s v="19-06-001"/>
    <s v="COGI"/>
    <m/>
    <x v="2"/>
    <n v="2500000800"/>
    <s v="RM"/>
  </r>
  <r>
    <x v="2"/>
    <x v="9"/>
    <x v="2"/>
    <x v="3"/>
    <x v="1"/>
    <x v="1"/>
    <x v="243"/>
    <s v=""/>
    <x v="463"/>
    <x v="0"/>
    <x v="8"/>
    <x v="8"/>
    <s v="Batteries"/>
    <n v="6025261001"/>
    <x v="28"/>
    <n v="314.25"/>
    <d v="2025-05-16T00:00:00"/>
    <d v="2025-05-16T00:00:00"/>
    <d v="2025-05-16T00:00:00"/>
    <s v="RMR166"/>
    <s v="Ready Mix Anderson Road"/>
    <m/>
    <x v="0"/>
    <s v="IVERSONH"/>
    <m/>
    <x v="0"/>
    <m/>
    <x v="0"/>
    <n v="4700278074"/>
    <m/>
    <n v="100501832"/>
    <x v="293"/>
    <m/>
    <s v="WA"/>
    <n v="80039893"/>
    <s v="19-06-001"/>
    <s v="COGI"/>
    <m/>
    <x v="2"/>
    <n v="2500000800"/>
    <s v="RM"/>
  </r>
  <r>
    <x v="2"/>
    <x v="9"/>
    <x v="2"/>
    <x v="3"/>
    <x v="1"/>
    <x v="1"/>
    <x v="244"/>
    <s v=""/>
    <x v="464"/>
    <x v="0"/>
    <x v="8"/>
    <x v="8"/>
    <s v="Batteries"/>
    <n v="6025261001"/>
    <x v="28"/>
    <n v="314.25"/>
    <d v="2025-05-08T00:00:00"/>
    <d v="2025-05-08T00:00:00"/>
    <d v="2025-05-08T00:00:00"/>
    <s v="RMR166"/>
    <s v="Ready Mix Anderson Road"/>
    <m/>
    <x v="0"/>
    <s v="IVERSONH"/>
    <m/>
    <x v="0"/>
    <m/>
    <x v="0"/>
    <n v="4700262553"/>
    <m/>
    <n v="100498675"/>
    <x v="294"/>
    <m/>
    <s v="WA"/>
    <n v="80039893"/>
    <s v="19-06-001"/>
    <s v="COGI"/>
    <m/>
    <x v="2"/>
    <n v="2500000800"/>
    <s v="RM"/>
  </r>
  <r>
    <x v="2"/>
    <x v="9"/>
    <x v="2"/>
    <x v="3"/>
    <x v="1"/>
    <x v="1"/>
    <x v="245"/>
    <s v=""/>
    <x v="465"/>
    <x v="0"/>
    <x v="8"/>
    <x v="8"/>
    <s v="Batteries"/>
    <n v="6025261001"/>
    <x v="28"/>
    <n v="314.25"/>
    <d v="2025-05-07T00:00:00"/>
    <d v="2025-05-07T00:00:00"/>
    <d v="2025-05-07T00:00:00"/>
    <s v="RMR166"/>
    <s v="Ready Mix Anderson Road"/>
    <m/>
    <x v="0"/>
    <s v="IVERSONH"/>
    <m/>
    <x v="0"/>
    <m/>
    <x v="0"/>
    <n v="4700259462"/>
    <m/>
    <n v="100498304"/>
    <x v="295"/>
    <m/>
    <s v="WA"/>
    <n v="80039893"/>
    <s v="19-06-001"/>
    <s v="COGI"/>
    <m/>
    <x v="2"/>
    <n v="2500000800"/>
    <s v="RM"/>
  </r>
  <r>
    <x v="1"/>
    <x v="8"/>
    <x v="3"/>
    <x v="0"/>
    <x v="8"/>
    <x v="4"/>
    <x v="69"/>
    <s v=""/>
    <x v="0"/>
    <x v="0"/>
    <x v="69"/>
    <x v="69"/>
    <s v=""/>
    <n v="6432000009"/>
    <x v="37"/>
    <n v="314"/>
    <d v="2025-05-02T00:00:00"/>
    <d v="2025-05-02T00:00:00"/>
    <d v="2025-05-05T00:00:00"/>
    <s v="RMFLOR"/>
    <s v="Ready Mix Orlando Office"/>
    <s v="RMFLORS001"/>
    <x v="62"/>
    <s v="PH0US_REMOTE"/>
    <m/>
    <x v="57"/>
    <s v="*TONY SZYNAKA"/>
    <x v="0"/>
    <n v="5000003303"/>
    <s v="EMP EXP-20250502"/>
    <m/>
    <x v="0"/>
    <s v="CONCUR"/>
    <s v="KR"/>
    <m/>
    <m/>
    <m/>
    <m/>
    <x v="2"/>
    <n v="1000038260"/>
    <s v="RM"/>
  </r>
  <r>
    <x v="2"/>
    <x v="9"/>
    <x v="2"/>
    <x v="3"/>
    <x v="6"/>
    <x v="3"/>
    <x v="45"/>
    <s v="4500403405120"/>
    <x v="302"/>
    <x v="535"/>
    <x v="31"/>
    <x v="31"/>
    <s v=""/>
    <n v="6443000007"/>
    <x v="13"/>
    <n v="314"/>
    <d v="2025-04-23T00:00:00"/>
    <d v="2025-05-13T00:00:00"/>
    <d v="2025-05-13T00:00:00"/>
    <s v="RMFLVO"/>
    <s v="Ready Mix Volusia Office"/>
    <s v="RMFLVOP015"/>
    <x v="30"/>
    <s v="ADORNOK"/>
    <n v="1000041471"/>
    <x v="34"/>
    <m/>
    <x v="267"/>
    <n v="4600189599"/>
    <s v="01P255147"/>
    <m/>
    <x v="0"/>
    <m/>
    <s v="WE"/>
    <n v="90000221"/>
    <m/>
    <s v="MIGO_GR"/>
    <n v="120"/>
    <x v="2"/>
    <n v="5080900002"/>
    <s v="RM"/>
  </r>
  <r>
    <x v="1"/>
    <x v="6"/>
    <x v="2"/>
    <x v="3"/>
    <x v="1"/>
    <x v="1"/>
    <x v="164"/>
    <s v="4500408266100"/>
    <x v="466"/>
    <x v="536"/>
    <x v="70"/>
    <x v="70"/>
    <s v=""/>
    <n v="6440000001"/>
    <x v="8"/>
    <n v="313"/>
    <d v="2025-05-12T00:00:00"/>
    <d v="2025-05-12T00:00:00"/>
    <d v="2025-05-13T00:00:00"/>
    <s v="RMR166"/>
    <s v="Ready Mix Anderson Road"/>
    <m/>
    <x v="0"/>
    <s v="IVERSONH"/>
    <n v="1000039135"/>
    <x v="116"/>
    <s v="18006 OIL CHANGE SERVICES P.M'S VEN55101"/>
    <x v="220"/>
    <n v="4600189878"/>
    <n v="55101"/>
    <n v="100500094"/>
    <x v="296"/>
    <s v="18006 OIL CHANGE SERVICES"/>
    <s v="WE"/>
    <m/>
    <s v="18-02-007"/>
    <s v="ML81N"/>
    <n v="100"/>
    <x v="2"/>
    <n v="5080900000"/>
    <s v="RM"/>
  </r>
  <r>
    <x v="1"/>
    <x v="2"/>
    <x v="2"/>
    <x v="0"/>
    <x v="2"/>
    <x v="2"/>
    <x v="2"/>
    <s v=""/>
    <x v="0"/>
    <x v="0"/>
    <x v="86"/>
    <x v="86"/>
    <s v=""/>
    <n v="6413000000"/>
    <x v="34"/>
    <n v="312.24"/>
    <d v="2025-04-23T00:00:00"/>
    <d v="2025-05-13T00:00:00"/>
    <d v="2025-05-13T00:00:00"/>
    <s v="RMH101"/>
    <s v="Head Office Florida Ready Mix"/>
    <s v="RMH101P013"/>
    <x v="78"/>
    <s v="MORRISONR"/>
    <m/>
    <x v="0"/>
    <m/>
    <x v="0"/>
    <n v="5000003507"/>
    <s v="0100534421-408-8"/>
    <m/>
    <x v="0"/>
    <m/>
    <s v="KR"/>
    <m/>
    <m/>
    <s v="FB60"/>
    <m/>
    <x v="2"/>
    <n v="6413000000"/>
    <s v="RM"/>
  </r>
  <r>
    <x v="2"/>
    <x v="9"/>
    <x v="2"/>
    <x v="3"/>
    <x v="1"/>
    <x v="1"/>
    <x v="246"/>
    <s v=""/>
    <x v="467"/>
    <x v="0"/>
    <x v="70"/>
    <x v="70"/>
    <s v="Batteries"/>
    <n v="6025261001"/>
    <x v="28"/>
    <n v="312"/>
    <d v="2025-05-15T00:00:00"/>
    <d v="2025-05-15T00:00:00"/>
    <d v="2025-05-15T00:00:00"/>
    <s v="RMR166"/>
    <s v="Ready Mix Anderson Road"/>
    <m/>
    <x v="0"/>
    <s v="IVERSONH"/>
    <m/>
    <x v="0"/>
    <m/>
    <x v="0"/>
    <n v="4700275187"/>
    <m/>
    <n v="100501215"/>
    <x v="297"/>
    <m/>
    <s v="WA"/>
    <n v="80039893"/>
    <s v="19-06-001"/>
    <s v="COGI"/>
    <m/>
    <x v="2"/>
    <n v="2500000800"/>
    <s v="RM"/>
  </r>
  <r>
    <x v="1"/>
    <x v="6"/>
    <x v="2"/>
    <x v="3"/>
    <x v="1"/>
    <x v="1"/>
    <x v="68"/>
    <s v="450040663720"/>
    <x v="468"/>
    <x v="537"/>
    <x v="8"/>
    <x v="8"/>
    <s v=""/>
    <n v="6440000001"/>
    <x v="8"/>
    <n v="310"/>
    <d v="2025-05-07T00:00:00"/>
    <d v="2025-05-07T00:00:00"/>
    <d v="2025-05-09T00:00:00"/>
    <s v="RMR166"/>
    <s v="Ready Mix Anderson Road"/>
    <m/>
    <x v="0"/>
    <s v="GONZALEZA"/>
    <n v="1000039151"/>
    <x v="56"/>
    <s v="1525 TOTAL TRUCK DRIVESHAFT UJOINT026756"/>
    <x v="334"/>
    <n v="4600184218"/>
    <n v="3251260022"/>
    <n v="100497881"/>
    <x v="298"/>
    <s v="1525 TOTAL TRUCK DRIVESHA"/>
    <s v="WE"/>
    <m/>
    <s v="18-02-007"/>
    <s v="ML81N"/>
    <n v="20"/>
    <x v="2"/>
    <n v="5080900000"/>
    <s v="RM"/>
  </r>
  <r>
    <x v="2"/>
    <x v="9"/>
    <x v="2"/>
    <x v="3"/>
    <x v="1"/>
    <x v="1"/>
    <x v="15"/>
    <s v="450040616280"/>
    <x v="404"/>
    <x v="538"/>
    <x v="8"/>
    <x v="8"/>
    <s v="Car parts &amp; tyres"/>
    <n v="6443000006"/>
    <x v="16"/>
    <n v="309.74"/>
    <d v="2025-05-07T00:00:00"/>
    <d v="2025-05-07T00:00:00"/>
    <d v="2025-05-07T00:00:00"/>
    <s v="RMR166"/>
    <s v="Ready Mix Anderson Road"/>
    <m/>
    <x v="0"/>
    <s v="GONZALEZA"/>
    <n v="1000039269"/>
    <x v="8"/>
    <s v="18022 RUSH TRUCK 49164637"/>
    <x v="320"/>
    <n v="4600181260"/>
    <n v="3041611924"/>
    <n v="100497377"/>
    <x v="244"/>
    <s v="18022 RUSH TRUCK 49164637"/>
    <s v="WE"/>
    <n v="90000204"/>
    <s v="19-04-001"/>
    <s v="MIGO_GR"/>
    <n v="80"/>
    <x v="2"/>
    <n v="5080900002"/>
    <s v="RM"/>
  </r>
  <r>
    <x v="2"/>
    <x v="9"/>
    <x v="2"/>
    <x v="3"/>
    <x v="5"/>
    <x v="4"/>
    <x v="247"/>
    <s v=""/>
    <x v="469"/>
    <x v="0"/>
    <x v="33"/>
    <x v="33"/>
    <s v="Other Consumabl.Part"/>
    <n v="6025261001"/>
    <x v="28"/>
    <n v="309.18"/>
    <d v="2025-05-02T00:00:00"/>
    <d v="2025-05-02T00:00:00"/>
    <d v="2025-05-02T00:00:00"/>
    <s v="RMFLEC"/>
    <s v="Ready Mix East Coast Office"/>
    <m/>
    <x v="0"/>
    <s v="RIVERAJES"/>
    <m/>
    <x v="0"/>
    <m/>
    <x v="0"/>
    <n v="4700250432"/>
    <m/>
    <n v="100496270"/>
    <x v="299"/>
    <m/>
    <s v="WA"/>
    <n v="80040387"/>
    <s v="19-10-008"/>
    <s v="COGI"/>
    <m/>
    <x v="2"/>
    <n v="2500000800"/>
    <s v="RM"/>
  </r>
  <r>
    <x v="2"/>
    <x v="9"/>
    <x v="2"/>
    <x v="3"/>
    <x v="5"/>
    <x v="4"/>
    <x v="248"/>
    <s v=""/>
    <x v="470"/>
    <x v="0"/>
    <x v="33"/>
    <x v="33"/>
    <s v="Other Consumabl.Part"/>
    <n v="6025261001"/>
    <x v="28"/>
    <n v="309.18"/>
    <d v="2025-05-02T00:00:00"/>
    <d v="2025-05-02T00:00:00"/>
    <d v="2025-05-02T00:00:00"/>
    <s v="RMFLEC"/>
    <s v="Ready Mix East Coast Office"/>
    <m/>
    <x v="0"/>
    <s v="RIVERAJES"/>
    <m/>
    <x v="0"/>
    <m/>
    <x v="0"/>
    <n v="4700250976"/>
    <m/>
    <n v="100496373"/>
    <x v="300"/>
    <m/>
    <s v="WA"/>
    <n v="80040387"/>
    <s v="19-10-008"/>
    <s v="COGI"/>
    <m/>
    <x v="2"/>
    <n v="2500000800"/>
    <s v="RM"/>
  </r>
  <r>
    <x v="2"/>
    <x v="9"/>
    <x v="2"/>
    <x v="3"/>
    <x v="5"/>
    <x v="4"/>
    <x v="249"/>
    <s v=""/>
    <x v="471"/>
    <x v="0"/>
    <x v="33"/>
    <x v="33"/>
    <s v="Other Consumabl.Part"/>
    <n v="6025261001"/>
    <x v="28"/>
    <n v="309.18"/>
    <d v="2025-05-02T00:00:00"/>
    <d v="2025-05-02T00:00:00"/>
    <d v="2025-05-02T00:00:00"/>
    <s v="RMFLEC"/>
    <s v="Ready Mix East Coast Office"/>
    <m/>
    <x v="0"/>
    <s v="RIVERAJES"/>
    <m/>
    <x v="0"/>
    <m/>
    <x v="0"/>
    <n v="4700250979"/>
    <m/>
    <n v="100496379"/>
    <x v="301"/>
    <m/>
    <s v="WA"/>
    <n v="80040387"/>
    <s v="19-10-008"/>
    <s v="COGI"/>
    <m/>
    <x v="2"/>
    <n v="2500000800"/>
    <s v="RM"/>
  </r>
  <r>
    <x v="2"/>
    <x v="9"/>
    <x v="2"/>
    <x v="3"/>
    <x v="1"/>
    <x v="1"/>
    <x v="250"/>
    <s v=""/>
    <x v="472"/>
    <x v="0"/>
    <x v="70"/>
    <x v="70"/>
    <s v="Other Consumabl.Part"/>
    <n v="6025261001"/>
    <x v="28"/>
    <n v="309.14999999999998"/>
    <d v="2025-05-13T00:00:00"/>
    <d v="2025-05-13T00:00:00"/>
    <d v="2025-05-13T00:00:00"/>
    <s v="RMR166"/>
    <s v="Ready Mix Anderson Road"/>
    <m/>
    <x v="0"/>
    <s v="IVERSONH"/>
    <m/>
    <x v="0"/>
    <m/>
    <x v="0"/>
    <n v="4700269942"/>
    <m/>
    <n v="100500396"/>
    <x v="302"/>
    <m/>
    <s v="WA"/>
    <n v="80040387"/>
    <s v="19-10-008"/>
    <s v="COGI"/>
    <m/>
    <x v="2"/>
    <n v="2500000800"/>
    <s v="RM"/>
  </r>
  <r>
    <x v="1"/>
    <x v="5"/>
    <x v="2"/>
    <x v="0"/>
    <x v="1"/>
    <x v="1"/>
    <x v="114"/>
    <s v="450037680110"/>
    <x v="156"/>
    <x v="178"/>
    <x v="28"/>
    <x v="28"/>
    <s v=""/>
    <n v="6400001112"/>
    <x v="7"/>
    <n v="308.44"/>
    <d v="2025-04-28T00:00:00"/>
    <d v="2025-05-12T00:00:00"/>
    <d v="2025-05-12T00:00:00"/>
    <s v="RMR168"/>
    <s v="Ready Mix Zephyrhills"/>
    <s v="RMR168P101"/>
    <x v="27"/>
    <s v="GONZALEZAL"/>
    <n v="1000041814"/>
    <x v="90"/>
    <s v="G954861 - ZEP"/>
    <x v="153"/>
    <n v="4600188045"/>
    <s v="G954861"/>
    <m/>
    <x v="0"/>
    <m/>
    <s v="WE"/>
    <m/>
    <m/>
    <s v="ML81N"/>
    <n v="10"/>
    <x v="2"/>
    <n v="5080900000"/>
    <s v="RM"/>
  </r>
  <r>
    <x v="1"/>
    <x v="2"/>
    <x v="2"/>
    <x v="0"/>
    <x v="5"/>
    <x v="4"/>
    <x v="2"/>
    <s v=""/>
    <x v="0"/>
    <x v="0"/>
    <x v="84"/>
    <x v="84"/>
    <s v=""/>
    <n v="6413000000"/>
    <x v="34"/>
    <n v="308.19"/>
    <d v="2025-04-23T00:00:00"/>
    <d v="2025-05-05T00:00:00"/>
    <d v="2025-05-05T00:00:00"/>
    <s v="RMR105"/>
    <s v="Ready Mix Vero Beach"/>
    <s v="RMR105P101"/>
    <x v="76"/>
    <s v="MORRISONR"/>
    <m/>
    <x v="0"/>
    <m/>
    <x v="0"/>
    <n v="5000003241"/>
    <s v="0100527081-408-3"/>
    <m/>
    <x v="0"/>
    <m/>
    <s v="KR"/>
    <m/>
    <m/>
    <s v="FB60"/>
    <m/>
    <x v="2"/>
    <n v="3199999999"/>
    <s v="RM"/>
  </r>
  <r>
    <x v="1"/>
    <x v="6"/>
    <x v="2"/>
    <x v="3"/>
    <x v="5"/>
    <x v="4"/>
    <x v="83"/>
    <s v="450040827220"/>
    <x v="473"/>
    <x v="539"/>
    <x v="33"/>
    <x v="33"/>
    <s v=""/>
    <n v="6440000001"/>
    <x v="8"/>
    <n v="308"/>
    <d v="2025-05-14T00:00:00"/>
    <d v="2025-05-14T00:00:00"/>
    <d v="2025-05-14T00:00:00"/>
    <s v="RMFLEC"/>
    <s v="Ready Mix East Coast Office"/>
    <m/>
    <x v="0"/>
    <s v="RIVERAJES"/>
    <n v="1000039315"/>
    <x v="68"/>
    <s v="1404 BRIDGESTONE QUOTE 2-NA572541"/>
    <x v="335"/>
    <n v="4600191555"/>
    <s v="2-NA572541"/>
    <n v="100500113"/>
    <x v="303"/>
    <m/>
    <s v="WE"/>
    <m/>
    <s v="18-02-007"/>
    <s v="ML81N"/>
    <n v="20"/>
    <x v="2"/>
    <n v="5080900000"/>
    <s v="RM"/>
  </r>
  <r>
    <x v="1"/>
    <x v="4"/>
    <x v="2"/>
    <x v="0"/>
    <x v="4"/>
    <x v="3"/>
    <x v="251"/>
    <s v=""/>
    <x v="0"/>
    <x v="0"/>
    <x v="15"/>
    <x v="15"/>
    <s v=""/>
    <n v="6430000000"/>
    <x v="22"/>
    <n v="307.8"/>
    <d v="2025-05-13T00:00:00"/>
    <d v="2025-05-13T00:00:00"/>
    <d v="2025-05-13T00:00:00"/>
    <s v="RMR120"/>
    <s v="Ready Mix Greenland"/>
    <s v="RMR120P101"/>
    <x v="14"/>
    <s v="ROJASD"/>
    <m/>
    <x v="0"/>
    <s v="GC PO-RM-JAX2951 STAPLS0228656572000001 05/05/2025"/>
    <x v="0"/>
    <n v="1000122564"/>
    <s v="GHOST CARDS"/>
    <m/>
    <x v="0"/>
    <s v="Ghost Cards MAY 2025"/>
    <s v="SA"/>
    <m/>
    <m/>
    <s v="YTG_FIT_MASS_POST"/>
    <m/>
    <x v="2"/>
    <n v="6400000105"/>
    <s v="RM"/>
  </r>
  <r>
    <x v="1"/>
    <x v="7"/>
    <x v="2"/>
    <x v="0"/>
    <x v="8"/>
    <x v="4"/>
    <x v="21"/>
    <s v=""/>
    <x v="0"/>
    <x v="0"/>
    <x v="55"/>
    <x v="55"/>
    <s v=""/>
    <n v="6120000004"/>
    <x v="11"/>
    <n v="307.33999999999997"/>
    <d v="2025-05-11T00:00:00"/>
    <d v="2025-05-31T00:00:00"/>
    <d v="2025-05-14T00:00:00"/>
    <s v="RMR152"/>
    <s v="Ready Mix South Orange"/>
    <s v="RMR152P101"/>
    <x v="51"/>
    <s v="PH0AE_REMOTE"/>
    <m/>
    <x v="0"/>
    <s v="Payroll UKG Close"/>
    <x v="0"/>
    <n v="1000122647"/>
    <s v="35520A"/>
    <m/>
    <x v="0"/>
    <s v="Payroll - UKG"/>
    <s v="SA"/>
    <m/>
    <m/>
    <m/>
    <m/>
    <x v="2"/>
    <n v="5140000000"/>
    <s v="RM"/>
  </r>
  <r>
    <x v="1"/>
    <x v="2"/>
    <x v="2"/>
    <x v="0"/>
    <x v="4"/>
    <x v="3"/>
    <x v="2"/>
    <s v=""/>
    <x v="0"/>
    <x v="0"/>
    <x v="32"/>
    <x v="32"/>
    <s v=""/>
    <n v="6413000000"/>
    <x v="34"/>
    <n v="306.86"/>
    <d v="2025-04-23T00:00:00"/>
    <d v="2025-05-05T00:00:00"/>
    <d v="2025-05-05T00:00:00"/>
    <s v="RMR122"/>
    <s v="Ready Mix St Augustine"/>
    <s v="RMR122P101"/>
    <x v="31"/>
    <s v="MORRISONR"/>
    <m/>
    <x v="0"/>
    <m/>
    <x v="0"/>
    <n v="5000003241"/>
    <s v="0100527081-408-3"/>
    <m/>
    <x v="0"/>
    <m/>
    <s v="KR"/>
    <m/>
    <m/>
    <s v="FB60"/>
    <m/>
    <x v="2"/>
    <n v="3199999999"/>
    <s v="RM"/>
  </r>
  <r>
    <x v="1"/>
    <x v="8"/>
    <x v="3"/>
    <x v="0"/>
    <x v="8"/>
    <x v="4"/>
    <x v="69"/>
    <s v=""/>
    <x v="0"/>
    <x v="0"/>
    <x v="69"/>
    <x v="69"/>
    <s v=""/>
    <n v="6120000002"/>
    <x v="15"/>
    <n v="306.31"/>
    <d v="2025-05-15T00:00:00"/>
    <d v="2025-05-15T00:00:00"/>
    <d v="2025-05-16T00:00:00"/>
    <s v="RMFLOR"/>
    <s v="Ready Mix Orlando Office"/>
    <s v="RMFLORS001"/>
    <x v="62"/>
    <s v="PH0US_REMOTE"/>
    <m/>
    <x v="57"/>
    <s v="*TONY SZYNAKA"/>
    <x v="0"/>
    <n v="5000003559"/>
    <s v="EMP EXP-20250515"/>
    <m/>
    <x v="0"/>
    <s v="CONCUR"/>
    <s v="KR"/>
    <m/>
    <m/>
    <m/>
    <m/>
    <x v="2"/>
    <n v="1000038260"/>
    <s v="RM"/>
  </r>
  <r>
    <x v="1"/>
    <x v="1"/>
    <x v="2"/>
    <x v="1"/>
    <x v="0"/>
    <x v="0"/>
    <x v="51"/>
    <s v="450040720910"/>
    <x v="474"/>
    <x v="540"/>
    <x v="51"/>
    <x v="51"/>
    <s v=""/>
    <n v="6400001107"/>
    <x v="17"/>
    <n v="306.27999999999997"/>
    <d v="2025-05-08T00:00:00"/>
    <d v="2025-05-08T00:00:00"/>
    <d v="2025-05-08T00:00:00"/>
    <s v="RMR131"/>
    <s v="Ready Mix Delray Beach"/>
    <s v="RMR131P101"/>
    <x v="47"/>
    <s v="MARSHS"/>
    <n v="1000034079"/>
    <x v="40"/>
    <s v="Miller Electric Inv 80815512"/>
    <x v="336"/>
    <n v="4600183380"/>
    <n v="80815512"/>
    <m/>
    <x v="0"/>
    <m/>
    <s v="WE"/>
    <m/>
    <m/>
    <s v="ML81N"/>
    <n v="10"/>
    <x v="2"/>
    <n v="5080900000"/>
    <s v="RM"/>
  </r>
  <r>
    <x v="1"/>
    <x v="6"/>
    <x v="2"/>
    <x v="3"/>
    <x v="6"/>
    <x v="3"/>
    <x v="48"/>
    <s v="450040817810"/>
    <x v="132"/>
    <x v="541"/>
    <x v="24"/>
    <x v="24"/>
    <s v=""/>
    <n v="6440000001"/>
    <x v="8"/>
    <n v="306.27999999999997"/>
    <d v="2025-05-05T00:00:00"/>
    <d v="2025-05-13T00:00:00"/>
    <d v="2025-05-13T00:00:00"/>
    <s v="RMFLVO"/>
    <s v="Ready Mix Volusia Office"/>
    <m/>
    <x v="0"/>
    <s v="ADORNOK"/>
    <n v="1000038893"/>
    <x v="37"/>
    <s v="1480 BLVD TIRE 38-NA60094"/>
    <x v="129"/>
    <n v="4600189699"/>
    <s v="38-NA60094"/>
    <n v="100500015"/>
    <x v="40"/>
    <m/>
    <s v="WE"/>
    <m/>
    <s v="18-02-007"/>
    <s v="ML81N"/>
    <n v="10"/>
    <x v="2"/>
    <n v="5080900000"/>
    <s v="RM"/>
  </r>
  <r>
    <x v="2"/>
    <x v="9"/>
    <x v="2"/>
    <x v="3"/>
    <x v="1"/>
    <x v="1"/>
    <x v="86"/>
    <s v="450040867350"/>
    <x v="113"/>
    <x v="542"/>
    <x v="78"/>
    <x v="78"/>
    <s v=""/>
    <n v="6443000007"/>
    <x v="13"/>
    <n v="305.58999999999997"/>
    <d v="2025-05-14T00:00:00"/>
    <d v="2025-05-14T00:00:00"/>
    <d v="2025-05-14T00:00:00"/>
    <s v="RMFLTP"/>
    <s v="Ready Mix Tampa Office"/>
    <s v="RMFLTPP015"/>
    <x v="70"/>
    <s v="GONZALEZA"/>
    <n v="1000039545"/>
    <x v="71"/>
    <s v="TPA PROCHEM INV 192660"/>
    <x v="110"/>
    <n v="4600192026"/>
    <n v="192660"/>
    <m/>
    <x v="0"/>
    <s v="TPA PROCHEM INV 192660"/>
    <s v="WE"/>
    <n v="90003909"/>
    <m/>
    <s v="MIGO_GR"/>
    <n v="50"/>
    <x v="2"/>
    <n v="5080900002"/>
    <s v="RM"/>
  </r>
  <r>
    <x v="2"/>
    <x v="9"/>
    <x v="2"/>
    <x v="3"/>
    <x v="1"/>
    <x v="1"/>
    <x v="252"/>
    <s v=""/>
    <x v="475"/>
    <x v="0"/>
    <x v="8"/>
    <x v="8"/>
    <s v="Conveyor belts&amp;parts"/>
    <n v="6025261001"/>
    <x v="28"/>
    <n v="305.11"/>
    <d v="2025-05-08T00:00:00"/>
    <d v="2025-05-08T00:00:00"/>
    <d v="2025-05-08T00:00:00"/>
    <s v="RMR166"/>
    <s v="Ready Mix Anderson Road"/>
    <m/>
    <x v="0"/>
    <s v="IVERSONH"/>
    <m/>
    <x v="0"/>
    <m/>
    <x v="0"/>
    <n v="4700262781"/>
    <m/>
    <n v="100498716"/>
    <x v="304"/>
    <m/>
    <s v="WA"/>
    <n v="80047883"/>
    <s v="19-02-002"/>
    <s v="COGI"/>
    <m/>
    <x v="2"/>
    <n v="2500000800"/>
    <s v="RM"/>
  </r>
  <r>
    <x v="1"/>
    <x v="6"/>
    <x v="2"/>
    <x v="3"/>
    <x v="1"/>
    <x v="1"/>
    <x v="54"/>
    <s v="450040755210"/>
    <x v="476"/>
    <x v="543"/>
    <x v="8"/>
    <x v="8"/>
    <s v=""/>
    <n v="6440000001"/>
    <x v="8"/>
    <n v="301"/>
    <d v="2025-05-09T00:00:00"/>
    <d v="2025-05-09T00:00:00"/>
    <d v="2025-05-09T00:00:00"/>
    <s v="RMR166"/>
    <s v="Ready Mix Anderson Road"/>
    <m/>
    <x v="0"/>
    <s v="GONZALEZA"/>
    <n v="1000039423"/>
    <x v="43"/>
    <s v="22073 -TAMPASPRING ALIGN STEER AXLE24550"/>
    <x v="337"/>
    <n v="4600184200"/>
    <n v="177245"/>
    <n v="100498893"/>
    <x v="305"/>
    <s v="22073 -TAMPASPRING ALIGN"/>
    <s v="WE"/>
    <m/>
    <s v="18-02-007"/>
    <s v="ML81N"/>
    <n v="10"/>
    <x v="2"/>
    <n v="5080900000"/>
    <s v="RM"/>
  </r>
  <r>
    <x v="2"/>
    <x v="9"/>
    <x v="2"/>
    <x v="3"/>
    <x v="4"/>
    <x v="3"/>
    <x v="45"/>
    <s v="450040309080"/>
    <x v="378"/>
    <x v="544"/>
    <x v="24"/>
    <x v="24"/>
    <s v=""/>
    <n v="6443000007"/>
    <x v="13"/>
    <n v="300.5"/>
    <d v="2025-04-24T00:00:00"/>
    <d v="2025-05-01T00:00:00"/>
    <d v="2025-05-01T00:00:00"/>
    <s v="RMFLJX"/>
    <s v="Ready Mix Jacksonville Office"/>
    <s v="RMFLJXD001"/>
    <x v="23"/>
    <s v="ADORNOK"/>
    <n v="1000041471"/>
    <x v="34"/>
    <m/>
    <x v="297"/>
    <n v="4600172648"/>
    <s v="01P254011"/>
    <m/>
    <x v="0"/>
    <m/>
    <s v="WE"/>
    <n v="90000221"/>
    <m/>
    <s v="MIGO_GR"/>
    <n v="80"/>
    <x v="2"/>
    <n v="5080900002"/>
    <s v="RM"/>
  </r>
  <r>
    <x v="1"/>
    <x v="4"/>
    <x v="2"/>
    <x v="0"/>
    <x v="6"/>
    <x v="3"/>
    <x v="133"/>
    <s v="450040662720"/>
    <x v="278"/>
    <x v="545"/>
    <x v="59"/>
    <x v="59"/>
    <s v=""/>
    <n v="6400000103"/>
    <x v="40"/>
    <n v="300"/>
    <d v="2025-05-05T00:00:00"/>
    <d v="2025-05-06T00:00:00"/>
    <d v="2025-05-06T00:00:00"/>
    <s v="RMFLVO"/>
    <s v="Ready Mix Volusia Office"/>
    <m/>
    <x v="0"/>
    <s v="ADORNOK"/>
    <n v="1000039208"/>
    <x v="102"/>
    <s v="BUN. MAINT PIRTEK DY-T000083"/>
    <x v="246"/>
    <n v="4600179170"/>
    <s v="DY-T00008333"/>
    <n v="100497842"/>
    <x v="137"/>
    <m/>
    <s v="WE"/>
    <m/>
    <s v="18-02-007"/>
    <s v="ML81N"/>
    <n v="20"/>
    <x v="2"/>
    <n v="5080900000"/>
    <s v="RM"/>
  </r>
  <r>
    <x v="1"/>
    <x v="4"/>
    <x v="2"/>
    <x v="0"/>
    <x v="2"/>
    <x v="2"/>
    <x v="153"/>
    <s v="450037353210"/>
    <x v="218"/>
    <x v="240"/>
    <x v="86"/>
    <x v="86"/>
    <s v=""/>
    <n v="6436000002"/>
    <x v="42"/>
    <n v="300"/>
    <d v="2025-04-30T00:00:00"/>
    <d v="2025-05-05T00:00:00"/>
    <d v="2025-05-05T00:00:00"/>
    <s v="RMH101"/>
    <s v="Head Office Florida Ready Mix"/>
    <s v="RMH101P013"/>
    <x v="78"/>
    <s v="ROTHMANR"/>
    <m/>
    <x v="109"/>
    <s v="* DANIEL R. BEATTY"/>
    <x v="207"/>
    <n v="6000035328"/>
    <n v="250263"/>
    <m/>
    <x v="0"/>
    <m/>
    <s v="RE"/>
    <m/>
    <m/>
    <s v="MIRO"/>
    <n v="10"/>
    <x v="2"/>
    <n v="1000040321"/>
    <s v="RM"/>
  </r>
  <r>
    <x v="2"/>
    <x v="9"/>
    <x v="2"/>
    <x v="3"/>
    <x v="3"/>
    <x v="0"/>
    <x v="184"/>
    <s v=""/>
    <x v="296"/>
    <x v="0"/>
    <x v="40"/>
    <x v="40"/>
    <s v="Car parts &amp; tyres"/>
    <n v="6025261001"/>
    <x v="28"/>
    <n v="299.97000000000003"/>
    <d v="2025-05-08T00:00:00"/>
    <d v="2025-05-08T00:00:00"/>
    <d v="2025-05-08T00:00:00"/>
    <s v="RMFLMD"/>
    <s v="Ready Mix Miami-Dade Office"/>
    <m/>
    <x v="0"/>
    <s v="VIGOA"/>
    <m/>
    <x v="0"/>
    <m/>
    <x v="0"/>
    <n v="4700262530"/>
    <m/>
    <n v="100498672"/>
    <x v="154"/>
    <m/>
    <s v="WA"/>
    <n v="80042075"/>
    <s v="19-04-001"/>
    <s v="COGI"/>
    <m/>
    <x v="2"/>
    <n v="2500000800"/>
    <s v="RM"/>
  </r>
  <r>
    <x v="1"/>
    <x v="1"/>
    <x v="2"/>
    <x v="1"/>
    <x v="1"/>
    <x v="1"/>
    <x v="228"/>
    <s v="450027477510"/>
    <x v="477"/>
    <x v="546"/>
    <x v="2"/>
    <x v="2"/>
    <s v=""/>
    <n v="6400000104"/>
    <x v="2"/>
    <n v="299"/>
    <d v="2025-05-12T00:00:00"/>
    <d v="2025-05-12T00:00:00"/>
    <d v="2025-05-12T00:00:00"/>
    <s v="RMR170"/>
    <s v="Ready Mix Port of Tampa"/>
    <s v="RMR170P101"/>
    <x v="2"/>
    <s v="EIGERT"/>
    <n v="1000041078"/>
    <x v="142"/>
    <m/>
    <x v="338"/>
    <n v="4600187819"/>
    <s v="MBINV-10366847"/>
    <m/>
    <x v="0"/>
    <m/>
    <s v="WE"/>
    <m/>
    <m/>
    <s v="ML81N"/>
    <n v="10"/>
    <x v="2"/>
    <n v="5080900000"/>
    <s v="RM"/>
  </r>
  <r>
    <x v="1"/>
    <x v="1"/>
    <x v="2"/>
    <x v="1"/>
    <x v="1"/>
    <x v="1"/>
    <x v="228"/>
    <s v="450027477510"/>
    <x v="477"/>
    <x v="546"/>
    <x v="2"/>
    <x v="2"/>
    <s v=""/>
    <n v="6400000104"/>
    <x v="2"/>
    <n v="299"/>
    <d v="2025-05-12T00:00:00"/>
    <d v="2025-05-12T00:00:00"/>
    <d v="2025-05-12T00:00:00"/>
    <s v="RMR170"/>
    <s v="Ready Mix Port of Tampa"/>
    <s v="RMR170P101"/>
    <x v="2"/>
    <s v="EIGERT"/>
    <n v="1000041078"/>
    <x v="142"/>
    <m/>
    <x v="338"/>
    <n v="4600187830"/>
    <s v="MBINV-10445747"/>
    <m/>
    <x v="0"/>
    <m/>
    <s v="WE"/>
    <m/>
    <m/>
    <s v="ML81N"/>
    <n v="10"/>
    <x v="2"/>
    <n v="5080900000"/>
    <s v="RM"/>
  </r>
  <r>
    <x v="1"/>
    <x v="1"/>
    <x v="2"/>
    <x v="1"/>
    <x v="8"/>
    <x v="4"/>
    <x v="228"/>
    <s v="450027477520"/>
    <x v="477"/>
    <x v="547"/>
    <x v="77"/>
    <x v="77"/>
    <s v=""/>
    <n v="6400000104"/>
    <x v="2"/>
    <n v="299"/>
    <d v="2025-05-12T00:00:00"/>
    <d v="2025-05-12T00:00:00"/>
    <d v="2025-05-12T00:00:00"/>
    <s v="RMR163"/>
    <s v="Ready Mix Tavares"/>
    <s v="RMR163P101"/>
    <x v="69"/>
    <s v="EIGERT"/>
    <n v="1000041078"/>
    <x v="142"/>
    <m/>
    <x v="338"/>
    <n v="4600187831"/>
    <s v="MBINV-10445748"/>
    <m/>
    <x v="0"/>
    <m/>
    <s v="WE"/>
    <m/>
    <m/>
    <s v="ML81N"/>
    <n v="20"/>
    <x v="2"/>
    <n v="5080900000"/>
    <s v="RM"/>
  </r>
  <r>
    <x v="1"/>
    <x v="1"/>
    <x v="2"/>
    <x v="1"/>
    <x v="8"/>
    <x v="4"/>
    <x v="228"/>
    <s v="450027477520"/>
    <x v="477"/>
    <x v="547"/>
    <x v="77"/>
    <x v="77"/>
    <s v=""/>
    <n v="6400000104"/>
    <x v="2"/>
    <n v="299"/>
    <d v="2025-05-15T00:00:00"/>
    <d v="2025-05-15T00:00:00"/>
    <d v="2025-05-15T00:00:00"/>
    <s v="RMR163"/>
    <s v="Ready Mix Tavares"/>
    <s v="RMR163P101"/>
    <x v="69"/>
    <s v="EIGERT"/>
    <n v="1000041078"/>
    <x v="142"/>
    <m/>
    <x v="338"/>
    <n v="4600194007"/>
    <s v="MBINV-10514359"/>
    <m/>
    <x v="0"/>
    <m/>
    <s v="WE"/>
    <m/>
    <m/>
    <s v="ML81N"/>
    <n v="20"/>
    <x v="2"/>
    <n v="5080900000"/>
    <s v="RM"/>
  </r>
  <r>
    <x v="1"/>
    <x v="1"/>
    <x v="2"/>
    <x v="1"/>
    <x v="8"/>
    <x v="4"/>
    <x v="228"/>
    <s v="450027477520"/>
    <x v="477"/>
    <x v="547"/>
    <x v="77"/>
    <x v="77"/>
    <s v=""/>
    <n v="6400000104"/>
    <x v="2"/>
    <n v="299"/>
    <d v="2025-05-12T00:00:00"/>
    <d v="2025-05-12T00:00:00"/>
    <d v="2025-05-12T00:00:00"/>
    <s v="RMR163"/>
    <s v="Ready Mix Tavares"/>
    <s v="RMR163P101"/>
    <x v="69"/>
    <s v="EIGERT"/>
    <n v="1000041078"/>
    <x v="142"/>
    <m/>
    <x v="338"/>
    <n v="4600187828"/>
    <s v="MBINV-10374115"/>
    <m/>
    <x v="0"/>
    <m/>
    <s v="WE"/>
    <m/>
    <m/>
    <s v="ML81N"/>
    <n v="20"/>
    <x v="2"/>
    <n v="5080900000"/>
    <s v="RM"/>
  </r>
  <r>
    <x v="1"/>
    <x v="1"/>
    <x v="2"/>
    <x v="1"/>
    <x v="8"/>
    <x v="4"/>
    <x v="228"/>
    <s v="450027477520"/>
    <x v="477"/>
    <x v="547"/>
    <x v="77"/>
    <x v="77"/>
    <s v=""/>
    <n v="6400000104"/>
    <x v="2"/>
    <n v="299"/>
    <d v="2025-05-12T00:00:00"/>
    <d v="2025-05-12T00:00:00"/>
    <d v="2025-05-12T00:00:00"/>
    <s v="RMR163"/>
    <s v="Ready Mix Tavares"/>
    <s v="RMR163P101"/>
    <x v="69"/>
    <s v="EIGERT"/>
    <n v="1000041078"/>
    <x v="142"/>
    <m/>
    <x v="338"/>
    <n v="4600187824"/>
    <s v="MBINV-10371360"/>
    <m/>
    <x v="0"/>
    <m/>
    <s v="WE"/>
    <m/>
    <m/>
    <s v="ML81N"/>
    <n v="20"/>
    <x v="2"/>
    <n v="5080900000"/>
    <s v="RM"/>
  </r>
  <r>
    <x v="1"/>
    <x v="1"/>
    <x v="2"/>
    <x v="1"/>
    <x v="7"/>
    <x v="1"/>
    <x v="228"/>
    <s v="450027477540"/>
    <x v="477"/>
    <x v="548"/>
    <x v="50"/>
    <x v="50"/>
    <s v=""/>
    <n v="6400000104"/>
    <x v="2"/>
    <n v="299"/>
    <d v="2025-05-12T00:00:00"/>
    <d v="2025-05-12T00:00:00"/>
    <d v="2025-05-12T00:00:00"/>
    <s v="RMR160"/>
    <s v="Ready Mix Venice"/>
    <s v="RMR160P101"/>
    <x v="46"/>
    <s v="EIGERT"/>
    <n v="1000041078"/>
    <x v="142"/>
    <m/>
    <x v="338"/>
    <n v="4600187829"/>
    <s v="MBINV-10441400"/>
    <m/>
    <x v="0"/>
    <m/>
    <s v="WE"/>
    <m/>
    <m/>
    <s v="ML81N"/>
    <n v="40"/>
    <x v="2"/>
    <n v="5080900000"/>
    <s v="RM"/>
  </r>
  <r>
    <x v="1"/>
    <x v="1"/>
    <x v="2"/>
    <x v="1"/>
    <x v="7"/>
    <x v="1"/>
    <x v="228"/>
    <s v="450027477540"/>
    <x v="477"/>
    <x v="548"/>
    <x v="50"/>
    <x v="50"/>
    <s v=""/>
    <n v="6400000104"/>
    <x v="2"/>
    <n v="299"/>
    <d v="2025-05-15T00:00:00"/>
    <d v="2025-05-15T00:00:00"/>
    <d v="2025-05-15T00:00:00"/>
    <s v="RMR160"/>
    <s v="Ready Mix Venice"/>
    <s v="RMR160P101"/>
    <x v="46"/>
    <s v="EIGERT"/>
    <n v="1000041078"/>
    <x v="142"/>
    <m/>
    <x v="338"/>
    <n v="4600193739"/>
    <s v="MBINV-10514216"/>
    <m/>
    <x v="0"/>
    <m/>
    <s v="WE"/>
    <m/>
    <m/>
    <s v="ML81N"/>
    <n v="40"/>
    <x v="2"/>
    <n v="5080900000"/>
    <s v="RM"/>
  </r>
  <r>
    <x v="1"/>
    <x v="1"/>
    <x v="2"/>
    <x v="1"/>
    <x v="7"/>
    <x v="1"/>
    <x v="228"/>
    <s v="450027477540"/>
    <x v="477"/>
    <x v="548"/>
    <x v="50"/>
    <x v="50"/>
    <s v=""/>
    <n v="6400000104"/>
    <x v="2"/>
    <n v="299"/>
    <d v="2025-05-12T00:00:00"/>
    <d v="2025-05-12T00:00:00"/>
    <d v="2025-05-12T00:00:00"/>
    <s v="RMR160"/>
    <s v="Ready Mix Venice"/>
    <s v="RMR160P101"/>
    <x v="46"/>
    <s v="EIGERT"/>
    <n v="1000041078"/>
    <x v="142"/>
    <m/>
    <x v="338"/>
    <n v="4600187821"/>
    <s v="MBINV-10370749"/>
    <m/>
    <x v="0"/>
    <m/>
    <s v="WE"/>
    <m/>
    <m/>
    <s v="ML81N"/>
    <n v="40"/>
    <x v="2"/>
    <n v="5080900000"/>
    <s v="RM"/>
  </r>
  <r>
    <x v="1"/>
    <x v="1"/>
    <x v="2"/>
    <x v="1"/>
    <x v="7"/>
    <x v="1"/>
    <x v="228"/>
    <s v="450027477540"/>
    <x v="477"/>
    <x v="548"/>
    <x v="50"/>
    <x v="50"/>
    <s v=""/>
    <n v="6400000104"/>
    <x v="2"/>
    <n v="299"/>
    <d v="2025-05-12T00:00:00"/>
    <d v="2025-05-12T00:00:00"/>
    <d v="2025-05-12T00:00:00"/>
    <s v="RMR160"/>
    <s v="Ready Mix Venice"/>
    <s v="RMR160P101"/>
    <x v="46"/>
    <s v="EIGERT"/>
    <n v="1000041078"/>
    <x v="142"/>
    <m/>
    <x v="338"/>
    <n v="4600187827"/>
    <s v="MBINV-10373811"/>
    <m/>
    <x v="0"/>
    <m/>
    <s v="WE"/>
    <m/>
    <m/>
    <s v="ML81N"/>
    <n v="40"/>
    <x v="2"/>
    <n v="5080900000"/>
    <s v="RM"/>
  </r>
  <r>
    <x v="1"/>
    <x v="6"/>
    <x v="2"/>
    <x v="3"/>
    <x v="5"/>
    <x v="4"/>
    <x v="83"/>
    <s v="450038943920"/>
    <x v="478"/>
    <x v="549"/>
    <x v="33"/>
    <x v="33"/>
    <s v=""/>
    <n v="6440000001"/>
    <x v="8"/>
    <n v="298.5"/>
    <d v="2025-05-14T00:00:00"/>
    <d v="2025-05-14T00:00:00"/>
    <d v="2025-05-14T00:00:00"/>
    <s v="RMFLEC"/>
    <s v="Ready Mix East Coast Office"/>
    <m/>
    <x v="0"/>
    <s v="RIVERAJES"/>
    <n v="1000039315"/>
    <x v="68"/>
    <s v="1619 BRIDGESTONE TIRE QUOTE 17-NA165711"/>
    <x v="339"/>
    <n v="4600192097"/>
    <s v="17-NA165711"/>
    <n v="100473973"/>
    <x v="306"/>
    <m/>
    <s v="WE"/>
    <m/>
    <s v="18-02-007"/>
    <s v="ML81N"/>
    <n v="20"/>
    <x v="2"/>
    <n v="5080900000"/>
    <s v="RM"/>
  </r>
  <r>
    <x v="1"/>
    <x v="6"/>
    <x v="2"/>
    <x v="3"/>
    <x v="1"/>
    <x v="1"/>
    <x v="83"/>
    <s v="450040719410"/>
    <x v="399"/>
    <x v="189"/>
    <x v="8"/>
    <x v="8"/>
    <s v=""/>
    <n v="6440000001"/>
    <x v="8"/>
    <n v="298.5"/>
    <d v="2025-05-07T00:00:00"/>
    <d v="2025-05-07T00:00:00"/>
    <d v="2025-05-09T00:00:00"/>
    <s v="RMR166"/>
    <s v="Ready Mix Anderson Road"/>
    <m/>
    <x v="0"/>
    <s v="IVERSONH"/>
    <n v="1000039315"/>
    <x v="68"/>
    <s v="11R22.5BANDAG BDV"/>
    <x v="316"/>
    <n v="4600183999"/>
    <s v="37-NA88781"/>
    <n v="100498380"/>
    <x v="239"/>
    <s v="11R22.5BANDAG BDV"/>
    <s v="WE"/>
    <m/>
    <s v="18-02-007"/>
    <s v="ML81N"/>
    <n v="10"/>
    <x v="2"/>
    <n v="5080900000"/>
    <s v="RM"/>
  </r>
  <r>
    <x v="1"/>
    <x v="1"/>
    <x v="2"/>
    <x v="1"/>
    <x v="7"/>
    <x v="1"/>
    <x v="157"/>
    <s v="4500373575350"/>
    <x v="222"/>
    <x v="550"/>
    <x v="50"/>
    <x v="50"/>
    <s v=""/>
    <n v="6400000104"/>
    <x v="2"/>
    <n v="298.49"/>
    <d v="2025-04-01T00:00:00"/>
    <d v="2025-05-07T00:00:00"/>
    <d v="2025-05-07T00:00:00"/>
    <s v="RMR160"/>
    <s v="Ready Mix Venice"/>
    <s v="RMR160P101"/>
    <x v="46"/>
    <s v="WILLIAMSONR"/>
    <m/>
    <x v="111"/>
    <s v="* THE LAKE DOCTORS"/>
    <x v="210"/>
    <n v="6000036052"/>
    <n v="729782"/>
    <m/>
    <x v="0"/>
    <m/>
    <s v="RE"/>
    <m/>
    <m/>
    <s v="MIRO"/>
    <n v="350"/>
    <x v="2"/>
    <n v="1000040104"/>
    <s v="RM"/>
  </r>
  <r>
    <x v="1"/>
    <x v="1"/>
    <x v="1"/>
    <x v="1"/>
    <x v="2"/>
    <x v="2"/>
    <x v="2"/>
    <s v=""/>
    <x v="0"/>
    <x v="0"/>
    <x v="1"/>
    <x v="1"/>
    <s v=""/>
    <n v="6400000002"/>
    <x v="1"/>
    <n v="298"/>
    <d v="2025-04-22T00:00:00"/>
    <d v="2025-05-06T00:00:00"/>
    <d v="2025-05-06T00:00:00"/>
    <s v="RMH101"/>
    <s v="Head Office Florida Ready Mix"/>
    <s v="RMH101A001"/>
    <x v="1"/>
    <s v="MORRISONR"/>
    <m/>
    <x v="0"/>
    <m/>
    <x v="0"/>
    <n v="5000003346"/>
    <n v="2129474"/>
    <m/>
    <x v="0"/>
    <m/>
    <s v="KR"/>
    <m/>
    <m/>
    <s v="FB60"/>
    <m/>
    <x v="2"/>
    <n v="3199999999"/>
    <s v="RM"/>
  </r>
  <r>
    <x v="1"/>
    <x v="8"/>
    <x v="2"/>
    <x v="0"/>
    <x v="1"/>
    <x v="1"/>
    <x v="253"/>
    <s v=""/>
    <x v="0"/>
    <x v="0"/>
    <x v="111"/>
    <x v="111"/>
    <s v=""/>
    <n v="6432000006"/>
    <x v="20"/>
    <n v="297.52999999999997"/>
    <d v="2025-05-08T00:00:00"/>
    <d v="2025-05-08T00:00:00"/>
    <d v="2025-05-09T00:00:00"/>
    <s v="RMFLTP"/>
    <s v="Ready Mix Tampa Office"/>
    <s v="RMFLTPP013"/>
    <x v="100"/>
    <s v="PH0US_REMOTE"/>
    <m/>
    <x v="147"/>
    <s v="*MARSAT MIRPURI"/>
    <x v="0"/>
    <n v="5000003393"/>
    <s v="EMP EXP-20250508"/>
    <m/>
    <x v="0"/>
    <s v="CONCUR"/>
    <s v="KR"/>
    <m/>
    <m/>
    <m/>
    <m/>
    <x v="2"/>
    <n v="1000078234"/>
    <s v="RM"/>
  </r>
  <r>
    <x v="2"/>
    <x v="9"/>
    <x v="2"/>
    <x v="3"/>
    <x v="4"/>
    <x v="3"/>
    <x v="45"/>
    <s v="4500403090140"/>
    <x v="378"/>
    <x v="531"/>
    <x v="24"/>
    <x v="24"/>
    <s v=""/>
    <n v="6443000007"/>
    <x v="13"/>
    <n v="297.12"/>
    <d v="2025-04-24T00:00:00"/>
    <d v="2025-05-01T00:00:00"/>
    <d v="2025-05-01T00:00:00"/>
    <s v="RMFLJX"/>
    <s v="Ready Mix Jacksonville Office"/>
    <s v="RMFLJXD001"/>
    <x v="23"/>
    <s v="ADORNOK"/>
    <n v="1000041471"/>
    <x v="34"/>
    <m/>
    <x v="297"/>
    <n v="4600172648"/>
    <s v="01P254011"/>
    <m/>
    <x v="0"/>
    <m/>
    <s v="WE"/>
    <n v="90000221"/>
    <m/>
    <s v="MIGO_GR"/>
    <n v="140"/>
    <x v="2"/>
    <n v="5081900000"/>
    <s v="RM"/>
  </r>
  <r>
    <x v="1"/>
    <x v="4"/>
    <x v="2"/>
    <x v="0"/>
    <x v="4"/>
    <x v="3"/>
    <x v="124"/>
    <s v=""/>
    <x v="0"/>
    <x v="0"/>
    <x v="16"/>
    <x v="16"/>
    <s v=""/>
    <n v="6451002012"/>
    <x v="38"/>
    <n v="296.33999999999997"/>
    <d v="2025-04-26T00:00:00"/>
    <d v="2025-05-02T00:00:00"/>
    <d v="2025-05-02T00:00:00"/>
    <s v="RMR118"/>
    <s v="Ready Mix Eastport"/>
    <s v="RMR118P101"/>
    <x v="15"/>
    <s v="WILLIAMSONR"/>
    <m/>
    <x v="96"/>
    <s v="*UNITED PARCEL SERVICE"/>
    <x v="0"/>
    <n v="5000003217"/>
    <s v="0740CW-659F"/>
    <m/>
    <x v="0"/>
    <m/>
    <s v="KR"/>
    <m/>
    <m/>
    <s v="YTG_FIT_MASS_POST"/>
    <m/>
    <x v="2"/>
    <n v="1000038984"/>
    <s v="RM"/>
  </r>
  <r>
    <x v="0"/>
    <x v="0"/>
    <x v="2"/>
    <x v="0"/>
    <x v="6"/>
    <x v="3"/>
    <x v="7"/>
    <s v=""/>
    <x v="0"/>
    <x v="0"/>
    <x v="31"/>
    <x v="31"/>
    <s v=""/>
    <n v="1015999999"/>
    <x v="0"/>
    <n v="296"/>
    <d v="2025-04-24T00:00:00"/>
    <d v="2025-05-02T00:00:00"/>
    <d v="2025-05-15T00:00:00"/>
    <s v="RMFLVO"/>
    <s v="Ready Mix Volusia Office"/>
    <s v="RMFLVOP015"/>
    <x v="30"/>
    <s v="WILLIAMSONR"/>
    <m/>
    <x v="4"/>
    <s v="DELIVERY CHARGE"/>
    <x v="0"/>
    <n v="5000003550"/>
    <n v="123456"/>
    <m/>
    <x v="0"/>
    <s v="* Account7339992 *"/>
    <s v="KR"/>
    <m/>
    <m/>
    <s v="YTG_FIT_MASS_POST"/>
    <m/>
    <x v="2"/>
    <n v="1000038840"/>
    <s v="RM"/>
  </r>
  <r>
    <x v="0"/>
    <x v="0"/>
    <x v="2"/>
    <x v="0"/>
    <x v="6"/>
    <x v="3"/>
    <x v="7"/>
    <s v=""/>
    <x v="0"/>
    <x v="0"/>
    <x v="31"/>
    <x v="31"/>
    <s v=""/>
    <n v="1015999999"/>
    <x v="0"/>
    <n v="296"/>
    <d v="2025-04-24T00:00:00"/>
    <d v="2025-05-02T00:00:00"/>
    <d v="2025-05-15T00:00:00"/>
    <s v="RMFLVO"/>
    <s v="Ready Mix Volusia Office"/>
    <s v="RMFLVOP015"/>
    <x v="30"/>
    <s v="WILLIAMSONR"/>
    <m/>
    <x v="4"/>
    <s v="PICKUP CHARGE"/>
    <x v="0"/>
    <n v="5000003550"/>
    <n v="123456"/>
    <m/>
    <x v="0"/>
    <s v="* Account7339992 *"/>
    <s v="KR"/>
    <m/>
    <m/>
    <s v="YTG_FIT_MASS_POST"/>
    <m/>
    <x v="2"/>
    <n v="1000038840"/>
    <s v="RM"/>
  </r>
  <r>
    <x v="1"/>
    <x v="3"/>
    <x v="2"/>
    <x v="2"/>
    <x v="4"/>
    <x v="3"/>
    <x v="7"/>
    <s v=""/>
    <x v="0"/>
    <x v="0"/>
    <x v="4"/>
    <x v="4"/>
    <s v=""/>
    <n v="6414003290"/>
    <x v="9"/>
    <n v="296"/>
    <d v="2025-04-24T00:00:00"/>
    <d v="2025-05-02T00:00:00"/>
    <d v="2025-05-15T00:00:00"/>
    <s v="RMFLJX"/>
    <s v="Ready Mix Jacksonville Office"/>
    <s v="RMFLJXP015"/>
    <x v="4"/>
    <s v="WILLIAMSONR"/>
    <m/>
    <x v="4"/>
    <s v="DELIVERY CHARGE"/>
    <x v="0"/>
    <n v="5000003550"/>
    <n v="123456"/>
    <m/>
    <x v="0"/>
    <s v="* Account7339992 *"/>
    <s v="KR"/>
    <m/>
    <m/>
    <s v="YTG_FIT_MASS_POST"/>
    <m/>
    <x v="2"/>
    <n v="1000038840"/>
    <s v="RM"/>
  </r>
  <r>
    <x v="1"/>
    <x v="3"/>
    <x v="2"/>
    <x v="2"/>
    <x v="4"/>
    <x v="3"/>
    <x v="7"/>
    <s v=""/>
    <x v="0"/>
    <x v="0"/>
    <x v="4"/>
    <x v="4"/>
    <s v=""/>
    <n v="6414003290"/>
    <x v="9"/>
    <n v="296"/>
    <d v="2025-04-24T00:00:00"/>
    <d v="2025-05-02T00:00:00"/>
    <d v="2025-05-15T00:00:00"/>
    <s v="RMFLJX"/>
    <s v="Ready Mix Jacksonville Office"/>
    <s v="RMFLJXP015"/>
    <x v="4"/>
    <s v="WILLIAMSONR"/>
    <m/>
    <x v="4"/>
    <s v="PICKUP CHARGE"/>
    <x v="0"/>
    <n v="5000003550"/>
    <n v="123456"/>
    <m/>
    <x v="0"/>
    <s v="* Account7339992 *"/>
    <s v="KR"/>
    <m/>
    <m/>
    <s v="YTG_FIT_MASS_POST"/>
    <m/>
    <x v="2"/>
    <n v="1000038840"/>
    <s v="RM"/>
  </r>
  <r>
    <x v="1"/>
    <x v="2"/>
    <x v="2"/>
    <x v="0"/>
    <x v="6"/>
    <x v="3"/>
    <x v="2"/>
    <s v=""/>
    <x v="0"/>
    <x v="0"/>
    <x v="81"/>
    <x v="81"/>
    <s v=""/>
    <n v="6413000000"/>
    <x v="34"/>
    <n v="294.56"/>
    <d v="2025-04-23T00:00:00"/>
    <d v="2025-05-05T00:00:00"/>
    <d v="2025-05-05T00:00:00"/>
    <s v="RMR117"/>
    <s v="Ready Mix Deland"/>
    <s v="RMR117P101"/>
    <x v="73"/>
    <s v="MORRISONR"/>
    <m/>
    <x v="0"/>
    <m/>
    <x v="0"/>
    <n v="5000003241"/>
    <s v="0100527081-408-3"/>
    <m/>
    <x v="0"/>
    <m/>
    <s v="KR"/>
    <m/>
    <m/>
    <s v="FB60"/>
    <m/>
    <x v="2"/>
    <n v="3199999999"/>
    <s v="RM"/>
  </r>
  <r>
    <x v="2"/>
    <x v="9"/>
    <x v="2"/>
    <x v="3"/>
    <x v="1"/>
    <x v="1"/>
    <x v="245"/>
    <s v=""/>
    <x v="465"/>
    <x v="0"/>
    <x v="8"/>
    <x v="8"/>
    <s v="Very low voltage mat"/>
    <n v="6025261001"/>
    <x v="28"/>
    <n v="293.33999999999997"/>
    <d v="2025-05-07T00:00:00"/>
    <d v="2025-05-07T00:00:00"/>
    <d v="2025-05-07T00:00:00"/>
    <s v="RMR166"/>
    <s v="Ready Mix Anderson Road"/>
    <m/>
    <x v="0"/>
    <s v="IVERSONH"/>
    <m/>
    <x v="0"/>
    <m/>
    <x v="0"/>
    <n v="4700259462"/>
    <m/>
    <n v="100498304"/>
    <x v="295"/>
    <m/>
    <s v="WA"/>
    <n v="80036960"/>
    <s v="19-06-005"/>
    <s v="COGI"/>
    <m/>
    <x v="2"/>
    <n v="2500000800"/>
    <s v="RM"/>
  </r>
  <r>
    <x v="1"/>
    <x v="6"/>
    <x v="2"/>
    <x v="3"/>
    <x v="6"/>
    <x v="3"/>
    <x v="83"/>
    <s v="450040615810"/>
    <x v="197"/>
    <x v="551"/>
    <x v="24"/>
    <x v="24"/>
    <s v=""/>
    <n v="6440000001"/>
    <x v="8"/>
    <n v="293"/>
    <d v="2025-05-06T00:00:00"/>
    <d v="2025-05-06T00:00:00"/>
    <d v="2025-05-06T00:00:00"/>
    <s v="RMFLVO"/>
    <s v="Ready Mix Volusia Office"/>
    <m/>
    <x v="0"/>
    <s v="ADORNOK"/>
    <n v="1000039315"/>
    <x v="68"/>
    <s v="22078 BRIDGESTONE 6573065420"/>
    <x v="189"/>
    <n v="4600179312"/>
    <n v="6573065420"/>
    <n v="100497372"/>
    <x v="79"/>
    <m/>
    <s v="WE"/>
    <m/>
    <s v="18-02-007"/>
    <s v="ML81N"/>
    <n v="10"/>
    <x v="2"/>
    <n v="5080900000"/>
    <s v="RM"/>
  </r>
  <r>
    <x v="1"/>
    <x v="1"/>
    <x v="2"/>
    <x v="1"/>
    <x v="7"/>
    <x v="1"/>
    <x v="157"/>
    <s v="4500373575280"/>
    <x v="222"/>
    <x v="552"/>
    <x v="68"/>
    <x v="68"/>
    <s v=""/>
    <n v="6400000104"/>
    <x v="2"/>
    <n v="292.01"/>
    <d v="2025-04-01T00:00:00"/>
    <d v="2025-05-07T00:00:00"/>
    <d v="2025-05-07T00:00:00"/>
    <s v="RMR156"/>
    <s v="Ready Mix Punta Gorda"/>
    <s v="RMR156P101"/>
    <x v="61"/>
    <s v="WILLIAMSONR"/>
    <m/>
    <x v="111"/>
    <s v="* THE LAKE DOCTORS"/>
    <x v="210"/>
    <n v="6000036052"/>
    <n v="729782"/>
    <m/>
    <x v="0"/>
    <m/>
    <s v="RE"/>
    <m/>
    <m/>
    <s v="MIRO"/>
    <n v="280"/>
    <x v="2"/>
    <n v="1000040104"/>
    <s v="RM"/>
  </r>
  <r>
    <x v="1"/>
    <x v="1"/>
    <x v="2"/>
    <x v="1"/>
    <x v="5"/>
    <x v="4"/>
    <x v="157"/>
    <s v="4500373575360"/>
    <x v="222"/>
    <x v="553"/>
    <x v="84"/>
    <x v="84"/>
    <s v=""/>
    <n v="6400000104"/>
    <x v="2"/>
    <n v="292.01"/>
    <d v="2025-04-01T00:00:00"/>
    <d v="2025-05-07T00:00:00"/>
    <d v="2025-05-07T00:00:00"/>
    <s v="RMR105"/>
    <s v="Ready Mix Vero Beach"/>
    <s v="RMR105P101"/>
    <x v="76"/>
    <s v="WILLIAMSONR"/>
    <m/>
    <x v="111"/>
    <s v="* THE LAKE DOCTORS"/>
    <x v="210"/>
    <n v="6000036052"/>
    <n v="729782"/>
    <m/>
    <x v="0"/>
    <m/>
    <s v="RE"/>
    <m/>
    <m/>
    <s v="MIRO"/>
    <n v="360"/>
    <x v="2"/>
    <n v="1000040104"/>
    <s v="RM"/>
  </r>
  <r>
    <x v="2"/>
    <x v="9"/>
    <x v="2"/>
    <x v="3"/>
    <x v="5"/>
    <x v="4"/>
    <x v="15"/>
    <s v="450040457710"/>
    <x v="173"/>
    <x v="200"/>
    <x v="93"/>
    <x v="93"/>
    <s v="Car parts &amp; tyres"/>
    <n v="6443000007"/>
    <x v="13"/>
    <n v="291.99"/>
    <d v="2025-05-14T00:00:00"/>
    <d v="2025-05-14T00:00:00"/>
    <d v="2025-05-14T00:00:00"/>
    <s v="RMFLEC"/>
    <s v="Ready Mix East Coast Office"/>
    <m/>
    <x v="0"/>
    <s v="RIVERAJES"/>
    <n v="1000039269"/>
    <x v="8"/>
    <m/>
    <x v="168"/>
    <n v="4600191529"/>
    <n v="3041540626"/>
    <n v="100495007"/>
    <x v="61"/>
    <m/>
    <s v="WE"/>
    <n v="90000221"/>
    <s v="19-04-001"/>
    <s v="MIGO_GR"/>
    <n v="10"/>
    <x v="2"/>
    <n v="5080900002"/>
    <s v="RM"/>
  </r>
  <r>
    <x v="2"/>
    <x v="9"/>
    <x v="2"/>
    <x v="3"/>
    <x v="5"/>
    <x v="4"/>
    <x v="254"/>
    <s v=""/>
    <x v="479"/>
    <x v="0"/>
    <x v="33"/>
    <x v="33"/>
    <s v="Car parts &amp; tyres"/>
    <n v="6025261001"/>
    <x v="28"/>
    <n v="291.42"/>
    <d v="2025-05-02T00:00:00"/>
    <d v="2025-05-02T00:00:00"/>
    <d v="2025-05-02T00:00:00"/>
    <s v="RMFLEC"/>
    <s v="Ready Mix East Coast Office"/>
    <m/>
    <x v="0"/>
    <s v="RIVERAJES"/>
    <m/>
    <x v="0"/>
    <m/>
    <x v="0"/>
    <n v="4700250677"/>
    <m/>
    <n v="100496293"/>
    <x v="307"/>
    <m/>
    <s v="WA"/>
    <n v="80041347"/>
    <s v="19-04-001"/>
    <s v="COGI"/>
    <m/>
    <x v="2"/>
    <n v="2500000800"/>
    <s v="RM"/>
  </r>
  <r>
    <x v="1"/>
    <x v="6"/>
    <x v="2"/>
    <x v="3"/>
    <x v="1"/>
    <x v="1"/>
    <x v="71"/>
    <s v="450040534710"/>
    <x v="82"/>
    <x v="554"/>
    <x v="70"/>
    <x v="70"/>
    <s v=""/>
    <n v="6440000001"/>
    <x v="8"/>
    <n v="290"/>
    <d v="2025-04-30T00:00:00"/>
    <d v="2025-05-01T00:00:00"/>
    <d v="2025-05-05T00:00:00"/>
    <s v="RMR166"/>
    <s v="Ready Mix Anderson Road"/>
    <m/>
    <x v="0"/>
    <s v="IVERSONH"/>
    <n v="1000040722"/>
    <x v="59"/>
    <s v="11R22.5MICHELIN X WORKS Z 16ply"/>
    <x v="80"/>
    <n v="4600177043"/>
    <s v="21-NA172347"/>
    <n v="100495926"/>
    <x v="20"/>
    <s v="11R22.5MICHELIN X WORKS Z"/>
    <s v="WE"/>
    <m/>
    <s v="18-02-007"/>
    <s v="ML81N"/>
    <n v="10"/>
    <x v="2"/>
    <n v="5080900000"/>
    <s v="RM"/>
  </r>
  <r>
    <x v="2"/>
    <x v="9"/>
    <x v="2"/>
    <x v="3"/>
    <x v="5"/>
    <x v="4"/>
    <x v="83"/>
    <s v="450038601010"/>
    <x v="288"/>
    <x v="212"/>
    <x v="33"/>
    <x v="33"/>
    <s v="Car parts &amp; tyres"/>
    <n v="6443000007"/>
    <x v="13"/>
    <n v="290"/>
    <d v="2025-05-14T00:00:00"/>
    <d v="2025-05-14T00:00:00"/>
    <d v="2025-05-14T00:00:00"/>
    <s v="RMFLEC"/>
    <s v="Ready Mix East Coast Office"/>
    <m/>
    <x v="0"/>
    <s v="RIVERAJES"/>
    <n v="1000039315"/>
    <x v="68"/>
    <m/>
    <x v="255"/>
    <n v="4600191947"/>
    <s v="17-NA165621"/>
    <n v="100468951"/>
    <x v="147"/>
    <m/>
    <s v="WE"/>
    <n v="90005007"/>
    <s v="19-04-001"/>
    <s v="MIGO_GR"/>
    <n v="10"/>
    <x v="2"/>
    <n v="5080900002"/>
    <s v="RM"/>
  </r>
  <r>
    <x v="2"/>
    <x v="9"/>
    <x v="2"/>
    <x v="3"/>
    <x v="5"/>
    <x v="4"/>
    <x v="83"/>
    <s v="450038840010"/>
    <x v="273"/>
    <x v="212"/>
    <x v="33"/>
    <x v="33"/>
    <s v="Car parts &amp; tyres"/>
    <n v="6443000007"/>
    <x v="13"/>
    <n v="290"/>
    <d v="2025-05-14T00:00:00"/>
    <d v="2025-05-14T00:00:00"/>
    <d v="2025-05-14T00:00:00"/>
    <s v="RMFLEC"/>
    <s v="Ready Mix East Coast Office"/>
    <m/>
    <x v="0"/>
    <s v="RIVERAJES"/>
    <n v="1000039315"/>
    <x v="68"/>
    <m/>
    <x v="242"/>
    <n v="4600192084"/>
    <s v="17-NA165707"/>
    <n v="100472186"/>
    <x v="134"/>
    <m/>
    <s v="WE"/>
    <n v="90005007"/>
    <s v="19-04-001"/>
    <s v="MIGO_GR"/>
    <n v="10"/>
    <x v="2"/>
    <n v="5080900002"/>
    <s v="RM"/>
  </r>
  <r>
    <x v="2"/>
    <x v="9"/>
    <x v="2"/>
    <x v="3"/>
    <x v="5"/>
    <x v="4"/>
    <x v="83"/>
    <s v="450039039610"/>
    <x v="480"/>
    <x v="212"/>
    <x v="33"/>
    <x v="33"/>
    <s v="Car parts &amp; tyres"/>
    <n v="6443000007"/>
    <x v="13"/>
    <n v="290"/>
    <d v="2025-05-14T00:00:00"/>
    <d v="2025-05-14T00:00:00"/>
    <d v="2025-05-14T00:00:00"/>
    <s v="RMFLEC"/>
    <s v="Ready Mix East Coast Office"/>
    <m/>
    <x v="0"/>
    <s v="RIVERAJES"/>
    <n v="1000039315"/>
    <x v="68"/>
    <m/>
    <x v="340"/>
    <n v="4600192108"/>
    <s v="2-NA568386"/>
    <n v="100474927"/>
    <x v="308"/>
    <m/>
    <s v="WE"/>
    <n v="90005007"/>
    <s v="19-04-001"/>
    <s v="MIGO_GR"/>
    <n v="10"/>
    <x v="2"/>
    <n v="5080900002"/>
    <s v="RM"/>
  </r>
  <r>
    <x v="2"/>
    <x v="9"/>
    <x v="2"/>
    <x v="3"/>
    <x v="5"/>
    <x v="4"/>
    <x v="83"/>
    <s v="450039732910"/>
    <x v="481"/>
    <x v="212"/>
    <x v="33"/>
    <x v="33"/>
    <s v="Car parts &amp; tyres"/>
    <n v="6443000007"/>
    <x v="13"/>
    <n v="290"/>
    <d v="2025-05-12T00:00:00"/>
    <d v="2025-05-12T00:00:00"/>
    <d v="2025-05-12T00:00:00"/>
    <s v="RMFLEC"/>
    <s v="Ready Mix East Coast Office"/>
    <m/>
    <x v="0"/>
    <s v="RIVERAJES"/>
    <n v="1000039315"/>
    <x v="68"/>
    <m/>
    <x v="341"/>
    <n v="4600188070"/>
    <s v="2-NA569037"/>
    <n v="100484889"/>
    <x v="309"/>
    <m/>
    <s v="WE"/>
    <n v="90005007"/>
    <s v="19-04-001"/>
    <s v="MIGO_GR"/>
    <n v="10"/>
    <x v="2"/>
    <n v="5080900002"/>
    <s v="RM"/>
  </r>
  <r>
    <x v="2"/>
    <x v="9"/>
    <x v="2"/>
    <x v="3"/>
    <x v="5"/>
    <x v="4"/>
    <x v="83"/>
    <s v="450039976110"/>
    <x v="280"/>
    <x v="212"/>
    <x v="33"/>
    <x v="33"/>
    <s v="Car parts &amp; tyres"/>
    <n v="6443000007"/>
    <x v="13"/>
    <n v="290"/>
    <d v="2025-05-14T00:00:00"/>
    <d v="2025-05-14T00:00:00"/>
    <d v="2025-05-14T00:00:00"/>
    <s v="RMFLEC"/>
    <s v="Ready Mix East Coast Office"/>
    <m/>
    <x v="0"/>
    <s v="RIVERAJES"/>
    <n v="1000039315"/>
    <x v="68"/>
    <m/>
    <x v="248"/>
    <n v="4600192207"/>
    <s v="39-NA58027"/>
    <n v="100488026"/>
    <x v="139"/>
    <m/>
    <s v="WE"/>
    <n v="90005007"/>
    <s v="19-04-001"/>
    <s v="MIGO_GR"/>
    <n v="10"/>
    <x v="2"/>
    <n v="5080900002"/>
    <s v="RM"/>
  </r>
  <r>
    <x v="2"/>
    <x v="9"/>
    <x v="2"/>
    <x v="3"/>
    <x v="5"/>
    <x v="4"/>
    <x v="83"/>
    <s v="450040526710"/>
    <x v="260"/>
    <x v="212"/>
    <x v="33"/>
    <x v="33"/>
    <s v="Car parts &amp; tyres"/>
    <n v="6443000007"/>
    <x v="13"/>
    <n v="290"/>
    <d v="2025-05-14T00:00:00"/>
    <d v="2025-05-14T00:00:00"/>
    <d v="2025-05-14T00:00:00"/>
    <s v="RMFLEC"/>
    <s v="Ready Mix East Coast Office"/>
    <m/>
    <x v="0"/>
    <s v="RIVERAJES"/>
    <n v="1000039315"/>
    <x v="68"/>
    <m/>
    <x v="237"/>
    <n v="4600191381"/>
    <s v="39-NA58511"/>
    <n v="100495814"/>
    <x v="122"/>
    <m/>
    <s v="WE"/>
    <n v="90005007"/>
    <s v="19-04-001"/>
    <s v="MIGO_GR"/>
    <n v="10"/>
    <x v="2"/>
    <n v="5080900002"/>
    <s v="RM"/>
  </r>
  <r>
    <x v="2"/>
    <x v="9"/>
    <x v="2"/>
    <x v="3"/>
    <x v="1"/>
    <x v="1"/>
    <x v="83"/>
    <s v="450040753620"/>
    <x v="294"/>
    <x v="212"/>
    <x v="70"/>
    <x v="70"/>
    <s v="Car parts &amp; tyres"/>
    <n v="6443000007"/>
    <x v="13"/>
    <n v="290"/>
    <d v="2025-05-07T00:00:00"/>
    <d v="2025-05-08T00:00:00"/>
    <d v="2025-05-09T00:00:00"/>
    <s v="RMR166"/>
    <s v="Ready Mix Anderson Road"/>
    <m/>
    <x v="0"/>
    <s v="IVERSONH"/>
    <n v="1000039315"/>
    <x v="68"/>
    <s v="TIRE BANDAG 11R22.5 BRSS"/>
    <x v="261"/>
    <n v="4600183954"/>
    <s v="21-NA172536"/>
    <n v="100498862"/>
    <x v="152"/>
    <s v="TIRE BANDAG 11R22.5 BRSS"/>
    <s v="WE"/>
    <n v="90005007"/>
    <s v="19-04-001"/>
    <s v="MIGO_GR"/>
    <n v="20"/>
    <x v="2"/>
    <n v="5080900002"/>
    <s v="RM"/>
  </r>
  <r>
    <x v="2"/>
    <x v="9"/>
    <x v="2"/>
    <x v="3"/>
    <x v="5"/>
    <x v="4"/>
    <x v="83"/>
    <s v="450040827210"/>
    <x v="473"/>
    <x v="212"/>
    <x v="33"/>
    <x v="33"/>
    <s v="Car parts &amp; tyres"/>
    <n v="6443000007"/>
    <x v="13"/>
    <n v="290"/>
    <d v="2025-05-14T00:00:00"/>
    <d v="2025-05-14T00:00:00"/>
    <d v="2025-05-14T00:00:00"/>
    <s v="RMFLEC"/>
    <s v="Ready Mix East Coast Office"/>
    <m/>
    <x v="0"/>
    <s v="RIVERAJES"/>
    <n v="1000039315"/>
    <x v="68"/>
    <m/>
    <x v="335"/>
    <n v="4600191556"/>
    <s v="2-NA572541"/>
    <n v="100500113"/>
    <x v="303"/>
    <m/>
    <s v="WE"/>
    <n v="90005007"/>
    <s v="19-04-001"/>
    <s v="MIGO_GR"/>
    <n v="10"/>
    <x v="2"/>
    <n v="5080900002"/>
    <s v="RM"/>
  </r>
  <r>
    <x v="2"/>
    <x v="9"/>
    <x v="2"/>
    <x v="3"/>
    <x v="1"/>
    <x v="1"/>
    <x v="83"/>
    <s v="450040863720"/>
    <x v="482"/>
    <x v="212"/>
    <x v="8"/>
    <x v="8"/>
    <s v="Car parts &amp; tyres"/>
    <n v="6443000007"/>
    <x v="13"/>
    <n v="290"/>
    <d v="2025-05-13T00:00:00"/>
    <d v="2025-05-13T00:00:00"/>
    <d v="2025-05-14T00:00:00"/>
    <s v="RMFLTP"/>
    <s v="Ready Mix Tampa Office"/>
    <m/>
    <x v="0"/>
    <s v="IVERSONH"/>
    <n v="1000039315"/>
    <x v="68"/>
    <s v="TIRE BANDAG 11R22.5 BRSS"/>
    <x v="342"/>
    <n v="4600191550"/>
    <s v="21-NA172641"/>
    <n v="100500497"/>
    <x v="310"/>
    <s v="TIRE BANDAG 11R22.5 BRSS"/>
    <s v="WE"/>
    <n v="90005007"/>
    <s v="19-04-001"/>
    <s v="MIGO_GR"/>
    <n v="20"/>
    <x v="2"/>
    <n v="5080900002"/>
    <s v="RM"/>
  </r>
  <r>
    <x v="1"/>
    <x v="6"/>
    <x v="2"/>
    <x v="3"/>
    <x v="1"/>
    <x v="1"/>
    <x v="48"/>
    <s v="450040748710"/>
    <x v="483"/>
    <x v="555"/>
    <x v="70"/>
    <x v="70"/>
    <s v=""/>
    <n v="6440000001"/>
    <x v="8"/>
    <n v="287.5"/>
    <d v="2025-04-28T00:00:00"/>
    <d v="2025-05-08T00:00:00"/>
    <d v="2025-05-09T00:00:00"/>
    <s v="RMR166"/>
    <s v="Ready Mix Anderson Road"/>
    <m/>
    <x v="0"/>
    <s v="IVERSONH"/>
    <n v="1000038893"/>
    <x v="37"/>
    <s v="EMERGENCY TIRE SVC REG HOURS"/>
    <x v="343"/>
    <n v="4600183979"/>
    <s v="21-172300"/>
    <n v="100498764"/>
    <x v="311"/>
    <s v="EMERGENCY TIRE SVC REG HO"/>
    <s v="WE"/>
    <m/>
    <s v="18-02-007"/>
    <s v="ML81N"/>
    <n v="10"/>
    <x v="2"/>
    <n v="5080900000"/>
    <s v="RM"/>
  </r>
  <r>
    <x v="1"/>
    <x v="12"/>
    <x v="2"/>
    <x v="3"/>
    <x v="5"/>
    <x v="4"/>
    <x v="255"/>
    <s v=""/>
    <x v="0"/>
    <x v="0"/>
    <x v="91"/>
    <x v="91"/>
    <s v=""/>
    <n v="6440000002"/>
    <x v="36"/>
    <n v="287.22000000000003"/>
    <d v="2025-05-13T00:00:00"/>
    <d v="2025-05-13T00:00:00"/>
    <d v="2025-05-13T00:00:00"/>
    <s v="RMFLEC"/>
    <s v="Ready Mix East Coast Office"/>
    <s v="RMFLECP015"/>
    <x v="83"/>
    <s v="ROJASD"/>
    <m/>
    <x v="0"/>
    <s v="GC PO-EFLRM-TRI2349 APPLIED MSS LLC N FL 6 05/05/2"/>
    <x v="0"/>
    <n v="1000122564"/>
    <s v="GHOST CARDS"/>
    <m/>
    <x v="0"/>
    <s v="Ghost Cards MAY 2025"/>
    <s v="SA"/>
    <m/>
    <m/>
    <s v="YTG_FIT_MASS_POST"/>
    <m/>
    <x v="2"/>
    <n v="6400000105"/>
    <s v="RM"/>
  </r>
  <r>
    <x v="2"/>
    <x v="9"/>
    <x v="2"/>
    <x v="3"/>
    <x v="5"/>
    <x v="4"/>
    <x v="68"/>
    <s v="450040416830"/>
    <x v="484"/>
    <x v="556"/>
    <x v="91"/>
    <x v="91"/>
    <s v="Car parts &amp; tyres"/>
    <n v="6443000007"/>
    <x v="13"/>
    <n v="286.06"/>
    <d v="2025-05-15T00:00:00"/>
    <d v="2025-05-15T00:00:00"/>
    <d v="2025-05-15T00:00:00"/>
    <s v="RMFLEC"/>
    <s v="Ready Mix East Coast Office"/>
    <m/>
    <x v="0"/>
    <s v="PHILLIPST"/>
    <n v="1000039151"/>
    <x v="56"/>
    <m/>
    <x v="344"/>
    <n v="4600193471"/>
    <n v="2251190039"/>
    <n v="100494628"/>
    <x v="312"/>
    <m/>
    <s v="WE"/>
    <n v="90000221"/>
    <s v="19-04-001"/>
    <s v="MIGO_GR"/>
    <n v="30"/>
    <x v="2"/>
    <n v="5080900002"/>
    <s v="RM"/>
  </r>
  <r>
    <x v="1"/>
    <x v="6"/>
    <x v="2"/>
    <x v="3"/>
    <x v="1"/>
    <x v="1"/>
    <x v="83"/>
    <s v="450040957610"/>
    <x v="401"/>
    <x v="189"/>
    <x v="8"/>
    <x v="8"/>
    <s v=""/>
    <n v="6440000001"/>
    <x v="8"/>
    <n v="284.66000000000003"/>
    <d v="2025-05-16T00:00:00"/>
    <d v="2025-05-16T00:00:00"/>
    <d v="2025-05-16T00:00:00"/>
    <s v="RMR166"/>
    <s v="Ready Mix Anderson Road"/>
    <m/>
    <x v="0"/>
    <s v="IVERSONH"/>
    <n v="1000039315"/>
    <x v="68"/>
    <s v="11R22.5BANDAG BDV"/>
    <x v="318"/>
    <n v="4600195877"/>
    <s v="19-NA291528"/>
    <n v="100501888"/>
    <x v="241"/>
    <s v="11R22.5BANDAG BDV"/>
    <s v="WE"/>
    <m/>
    <s v="18-02-007"/>
    <s v="ML81N"/>
    <n v="10"/>
    <x v="2"/>
    <n v="5080900000"/>
    <s v="RM"/>
  </r>
  <r>
    <x v="2"/>
    <x v="9"/>
    <x v="2"/>
    <x v="3"/>
    <x v="4"/>
    <x v="3"/>
    <x v="45"/>
    <s v="450040309010"/>
    <x v="378"/>
    <x v="557"/>
    <x v="24"/>
    <x v="24"/>
    <s v=""/>
    <n v="6443000007"/>
    <x v="13"/>
    <n v="284.32"/>
    <d v="2025-04-24T00:00:00"/>
    <d v="2025-05-01T00:00:00"/>
    <d v="2025-05-01T00:00:00"/>
    <s v="RMFLJX"/>
    <s v="Ready Mix Jacksonville Office"/>
    <s v="RMFLJXD001"/>
    <x v="23"/>
    <s v="ADORNOK"/>
    <n v="1000041471"/>
    <x v="34"/>
    <m/>
    <x v="297"/>
    <n v="4600172648"/>
    <s v="01P254011"/>
    <m/>
    <x v="0"/>
    <m/>
    <s v="WE"/>
    <n v="90000221"/>
    <m/>
    <s v="MIGO_GR"/>
    <n v="10"/>
    <x v="2"/>
    <n v="5081900000"/>
    <s v="RM"/>
  </r>
  <r>
    <x v="2"/>
    <x v="9"/>
    <x v="2"/>
    <x v="3"/>
    <x v="5"/>
    <x v="4"/>
    <x v="256"/>
    <s v=""/>
    <x v="485"/>
    <x v="0"/>
    <x v="33"/>
    <x v="33"/>
    <s v="Other Consumabl.Part"/>
    <n v="6025261001"/>
    <x v="28"/>
    <n v="284.29000000000002"/>
    <d v="2025-05-01T00:00:00"/>
    <d v="2025-05-01T00:00:00"/>
    <d v="2025-05-01T00:00:00"/>
    <s v="RMFLEC"/>
    <s v="Ready Mix East Coast Office"/>
    <m/>
    <x v="0"/>
    <s v="RIVERAJES"/>
    <m/>
    <x v="0"/>
    <m/>
    <x v="0"/>
    <n v="4700249202"/>
    <m/>
    <n v="100495948"/>
    <x v="313"/>
    <m/>
    <s v="WA"/>
    <n v="80044253"/>
    <s v="19-10-008"/>
    <s v="COGI"/>
    <m/>
    <x v="2"/>
    <n v="2500000800"/>
    <s v="RM"/>
  </r>
  <r>
    <x v="2"/>
    <x v="9"/>
    <x v="2"/>
    <x v="3"/>
    <x v="6"/>
    <x v="3"/>
    <x v="257"/>
    <s v=""/>
    <x v="0"/>
    <x v="0"/>
    <x v="47"/>
    <x v="47"/>
    <s v=""/>
    <n v="6431001005"/>
    <x v="35"/>
    <n v="283.87"/>
    <d v="2025-05-05T00:00:00"/>
    <d v="2025-05-05T00:00:00"/>
    <d v="2025-05-05T00:00:00"/>
    <s v="RMR124"/>
    <s v="Ready Mix Bunnell"/>
    <s v="RMR124P101"/>
    <x v="43"/>
    <s v="ROJASD"/>
    <m/>
    <x v="0"/>
    <s v="GC PO-RM-D2846 AMAZON MKTPL E50X90LN3 04/28/2025"/>
    <x v="0"/>
    <n v="1000092512"/>
    <s v="GHOST CARDS"/>
    <m/>
    <x v="0"/>
    <s v="Ghost Cards MAY 2025"/>
    <s v="SA"/>
    <m/>
    <m/>
    <s v="YTG_FIT_MASS_POST"/>
    <m/>
    <x v="2"/>
    <n v="6431001006"/>
    <s v="RM"/>
  </r>
  <r>
    <x v="1"/>
    <x v="1"/>
    <x v="2"/>
    <x v="1"/>
    <x v="0"/>
    <x v="0"/>
    <x v="157"/>
    <s v="450037357580"/>
    <x v="222"/>
    <x v="558"/>
    <x v="9"/>
    <x v="9"/>
    <s v=""/>
    <n v="6400000104"/>
    <x v="2"/>
    <n v="282.27"/>
    <d v="2025-04-01T00:00:00"/>
    <d v="2025-05-07T00:00:00"/>
    <d v="2025-05-07T00:00:00"/>
    <s v="RMR135"/>
    <s v="Ready Mix Ft Lauderdale"/>
    <s v="RMR135P101"/>
    <x v="9"/>
    <s v="WILLIAMSONR"/>
    <m/>
    <x v="111"/>
    <s v="* THE LAKE DOCTORS"/>
    <x v="210"/>
    <n v="6000036052"/>
    <n v="729782"/>
    <m/>
    <x v="0"/>
    <m/>
    <s v="RE"/>
    <m/>
    <m/>
    <s v="MIRO"/>
    <n v="80"/>
    <x v="2"/>
    <n v="1000040104"/>
    <s v="RM"/>
  </r>
  <r>
    <x v="1"/>
    <x v="1"/>
    <x v="2"/>
    <x v="1"/>
    <x v="3"/>
    <x v="0"/>
    <x v="157"/>
    <s v="4500373575300"/>
    <x v="222"/>
    <x v="559"/>
    <x v="3"/>
    <x v="3"/>
    <s v=""/>
    <n v="6400000104"/>
    <x v="2"/>
    <n v="282.27"/>
    <d v="2025-04-01T00:00:00"/>
    <d v="2025-05-07T00:00:00"/>
    <d v="2025-05-07T00:00:00"/>
    <s v="RMR139"/>
    <s v="Ready Mix South Miami"/>
    <s v="RMR139P101"/>
    <x v="3"/>
    <s v="WILLIAMSONR"/>
    <m/>
    <x v="111"/>
    <s v="* THE LAKE DOCTORS"/>
    <x v="210"/>
    <n v="6000036052"/>
    <n v="729782"/>
    <m/>
    <x v="0"/>
    <m/>
    <s v="RE"/>
    <m/>
    <m/>
    <s v="MIRO"/>
    <n v="300"/>
    <x v="2"/>
    <n v="1000040104"/>
    <s v="RM"/>
  </r>
  <r>
    <x v="2"/>
    <x v="9"/>
    <x v="2"/>
    <x v="3"/>
    <x v="4"/>
    <x v="3"/>
    <x v="45"/>
    <s v="4500403090130"/>
    <x v="378"/>
    <x v="560"/>
    <x v="24"/>
    <x v="24"/>
    <s v=""/>
    <n v="6443000007"/>
    <x v="13"/>
    <n v="282.14"/>
    <d v="2025-04-24T00:00:00"/>
    <d v="2025-05-01T00:00:00"/>
    <d v="2025-05-01T00:00:00"/>
    <s v="RMFLJX"/>
    <s v="Ready Mix Jacksonville Office"/>
    <s v="RMFLJXD001"/>
    <x v="23"/>
    <s v="ADORNOK"/>
    <n v="1000041471"/>
    <x v="34"/>
    <m/>
    <x v="297"/>
    <n v="4600172648"/>
    <s v="01P254011"/>
    <m/>
    <x v="0"/>
    <m/>
    <s v="WE"/>
    <n v="90000221"/>
    <m/>
    <s v="MIGO_GR"/>
    <n v="130"/>
    <x v="2"/>
    <n v="5081900000"/>
    <s v="RM"/>
  </r>
  <r>
    <x v="2"/>
    <x v="9"/>
    <x v="2"/>
    <x v="3"/>
    <x v="3"/>
    <x v="0"/>
    <x v="184"/>
    <s v=""/>
    <x v="296"/>
    <x v="0"/>
    <x v="40"/>
    <x v="40"/>
    <s v="Car parts &amp; tyres"/>
    <n v="6025261001"/>
    <x v="28"/>
    <n v="280.69"/>
    <d v="2025-05-08T00:00:00"/>
    <d v="2025-05-08T00:00:00"/>
    <d v="2025-05-08T00:00:00"/>
    <s v="RMFLMD"/>
    <s v="Ready Mix Miami-Dade Office"/>
    <m/>
    <x v="0"/>
    <s v="VIGOA"/>
    <m/>
    <x v="0"/>
    <m/>
    <x v="0"/>
    <n v="4700262530"/>
    <m/>
    <n v="100498672"/>
    <x v="154"/>
    <m/>
    <s v="WA"/>
    <n v="80041936"/>
    <s v="19-04-001"/>
    <s v="COGI"/>
    <m/>
    <x v="2"/>
    <n v="2500000800"/>
    <s v="RM"/>
  </r>
  <r>
    <x v="1"/>
    <x v="1"/>
    <x v="2"/>
    <x v="1"/>
    <x v="5"/>
    <x v="4"/>
    <x v="40"/>
    <s v="450037357830"/>
    <x v="32"/>
    <x v="561"/>
    <x v="75"/>
    <x v="75"/>
    <s v=""/>
    <n v="6400000104"/>
    <x v="2"/>
    <n v="280.07"/>
    <d v="2025-04-21T00:00:00"/>
    <d v="2025-05-06T00:00:00"/>
    <d v="2025-05-06T00:00:00"/>
    <s v="RMR101"/>
    <s v="Ready Mix Cocoa"/>
    <s v="RMR101P101"/>
    <x v="67"/>
    <s v="WILLIAMSONR"/>
    <m/>
    <x v="29"/>
    <s v="* UNITED SITE SERVICES OF FL, LLC"/>
    <x v="32"/>
    <n v="6000032491"/>
    <s v="114-14049476"/>
    <m/>
    <x v="0"/>
    <m/>
    <s v="RE"/>
    <m/>
    <m/>
    <s v="MIRO"/>
    <n v="30"/>
    <x v="2"/>
    <n v="1000039289"/>
    <s v="RM"/>
  </r>
  <r>
    <x v="2"/>
    <x v="9"/>
    <x v="2"/>
    <x v="3"/>
    <x v="6"/>
    <x v="3"/>
    <x v="45"/>
    <s v="4500403405140"/>
    <x v="302"/>
    <x v="562"/>
    <x v="31"/>
    <x v="31"/>
    <s v=""/>
    <n v="6443000007"/>
    <x v="13"/>
    <n v="279.89999999999998"/>
    <d v="2025-04-23T00:00:00"/>
    <d v="2025-05-13T00:00:00"/>
    <d v="2025-05-13T00:00:00"/>
    <s v="RMFLVO"/>
    <s v="Ready Mix Volusia Office"/>
    <s v="RMFLVOP015"/>
    <x v="30"/>
    <s v="ADORNOK"/>
    <n v="1000041471"/>
    <x v="34"/>
    <m/>
    <x v="267"/>
    <n v="4600189599"/>
    <s v="01P255147"/>
    <m/>
    <x v="0"/>
    <m/>
    <s v="WE"/>
    <n v="90000221"/>
    <m/>
    <s v="MIGO_GR"/>
    <n v="140"/>
    <x v="2"/>
    <n v="5081900000"/>
    <s v="RM"/>
  </r>
  <r>
    <x v="2"/>
    <x v="9"/>
    <x v="2"/>
    <x v="3"/>
    <x v="3"/>
    <x v="0"/>
    <x v="258"/>
    <s v=""/>
    <x v="486"/>
    <x v="0"/>
    <x v="40"/>
    <x v="40"/>
    <s v="Car parts &amp; tyres"/>
    <n v="6025261001"/>
    <x v="28"/>
    <n v="278.72000000000003"/>
    <d v="2025-05-07T00:00:00"/>
    <d v="2025-05-07T00:00:00"/>
    <d v="2025-05-07T00:00:00"/>
    <s v="RMFLMD"/>
    <s v="Ready Mix Miami-Dade Office"/>
    <m/>
    <x v="0"/>
    <s v="SALMONDJ"/>
    <m/>
    <x v="0"/>
    <m/>
    <x v="0"/>
    <n v="4700259276"/>
    <m/>
    <n v="100498272"/>
    <x v="314"/>
    <m/>
    <s v="WA"/>
    <n v="80045421"/>
    <s v="19-04-001"/>
    <s v="COGI"/>
    <m/>
    <x v="2"/>
    <n v="2500000800"/>
    <s v="RM"/>
  </r>
  <r>
    <x v="1"/>
    <x v="6"/>
    <x v="2"/>
    <x v="3"/>
    <x v="6"/>
    <x v="3"/>
    <x v="48"/>
    <s v="450040471410"/>
    <x v="158"/>
    <x v="563"/>
    <x v="24"/>
    <x v="24"/>
    <s v=""/>
    <n v="6440000001"/>
    <x v="8"/>
    <n v="278.5"/>
    <d v="2025-04-29T00:00:00"/>
    <d v="2025-05-01T00:00:00"/>
    <d v="2025-05-01T00:00:00"/>
    <s v="RMFLVO"/>
    <s v="Ready Mix Volusia Office"/>
    <m/>
    <x v="0"/>
    <s v="ADORNOK"/>
    <n v="1000038893"/>
    <x v="37"/>
    <s v="JAX MAINT BLVD TIRE 38-NA59851"/>
    <x v="155"/>
    <n v="4600172797"/>
    <s v="38-NA59851"/>
    <n v="100495148"/>
    <x v="50"/>
    <m/>
    <s v="WE"/>
    <m/>
    <s v="18-02-007"/>
    <s v="ML81N"/>
    <n v="10"/>
    <x v="2"/>
    <n v="5080900000"/>
    <s v="RM"/>
  </r>
  <r>
    <x v="2"/>
    <x v="9"/>
    <x v="2"/>
    <x v="3"/>
    <x v="6"/>
    <x v="3"/>
    <x v="183"/>
    <s v="450039199510"/>
    <x v="487"/>
    <x v="564"/>
    <x v="24"/>
    <x v="24"/>
    <s v="Hydraul parts-common"/>
    <n v="6443000006"/>
    <x v="16"/>
    <n v="278"/>
    <d v="2025-03-14T00:00:00"/>
    <d v="2025-05-14T00:00:00"/>
    <d v="2025-05-14T00:00:00"/>
    <s v="RMFLVO"/>
    <s v="Ready Mix Volusia Office"/>
    <m/>
    <x v="0"/>
    <s v="ZENNYM"/>
    <m/>
    <x v="126"/>
    <s v="* AT MACHINERY"/>
    <x v="345"/>
    <n v="6000038491"/>
    <n v="9824"/>
    <n v="100477137"/>
    <x v="315"/>
    <s v="Bl.Reas:2"/>
    <s v="RE"/>
    <n v="90000009"/>
    <s v="19-09-001"/>
    <s v="MIRO"/>
    <n v="10"/>
    <x v="2"/>
    <n v="1000041153"/>
    <s v="RM"/>
  </r>
  <r>
    <x v="1"/>
    <x v="2"/>
    <x v="2"/>
    <x v="0"/>
    <x v="1"/>
    <x v="1"/>
    <x v="2"/>
    <s v=""/>
    <x v="0"/>
    <x v="0"/>
    <x v="20"/>
    <x v="20"/>
    <s v=""/>
    <n v="6413000000"/>
    <x v="34"/>
    <n v="277.49"/>
    <d v="2025-04-23T00:00:00"/>
    <d v="2025-05-05T00:00:00"/>
    <d v="2025-05-05T00:00:00"/>
    <s v="RMR164"/>
    <s v="Ready Mix Tampa Industrial Lane"/>
    <s v="RMR164P101"/>
    <x v="19"/>
    <s v="MORRISONR"/>
    <m/>
    <x v="0"/>
    <m/>
    <x v="0"/>
    <n v="5000003241"/>
    <s v="0100527081-408-3"/>
    <m/>
    <x v="0"/>
    <m/>
    <s v="KR"/>
    <m/>
    <m/>
    <s v="FB60"/>
    <m/>
    <x v="2"/>
    <n v="3199999999"/>
    <s v="RM"/>
  </r>
  <r>
    <x v="2"/>
    <x v="9"/>
    <x v="2"/>
    <x v="3"/>
    <x v="5"/>
    <x v="4"/>
    <x v="15"/>
    <s v="450040462350"/>
    <x v="488"/>
    <x v="107"/>
    <x v="33"/>
    <x v="33"/>
    <s v="Car parts &amp; tyres"/>
    <n v="6443000007"/>
    <x v="13"/>
    <n v="277.42"/>
    <d v="2025-05-01T00:00:00"/>
    <d v="2025-05-01T00:00:00"/>
    <d v="2025-05-01T00:00:00"/>
    <s v="RMFLEC"/>
    <s v="Ready Mix East Coast Office"/>
    <m/>
    <x v="0"/>
    <s v="RIVERAJES"/>
    <n v="1000039269"/>
    <x v="8"/>
    <m/>
    <x v="346"/>
    <n v="4600173004"/>
    <s v="02P654355"/>
    <n v="100495062"/>
    <x v="316"/>
    <m/>
    <s v="WE"/>
    <n v="90000221"/>
    <s v="19-04-001"/>
    <s v="MIGO_GR"/>
    <n v="50"/>
    <x v="2"/>
    <n v="5080900002"/>
    <s v="RM"/>
  </r>
  <r>
    <x v="2"/>
    <x v="9"/>
    <x v="2"/>
    <x v="3"/>
    <x v="3"/>
    <x v="0"/>
    <x v="259"/>
    <s v=""/>
    <x v="489"/>
    <x v="0"/>
    <x v="40"/>
    <x v="40"/>
    <s v="Car parts &amp; tyres"/>
    <n v="6025261001"/>
    <x v="28"/>
    <n v="277.23"/>
    <d v="2025-05-06T00:00:00"/>
    <d v="2025-05-06T00:00:00"/>
    <d v="2025-05-06T00:00:00"/>
    <s v="RMFLMD"/>
    <s v="Ready Mix Miami-Dade Office"/>
    <m/>
    <x v="0"/>
    <s v="SALMONDJ"/>
    <m/>
    <x v="0"/>
    <m/>
    <x v="0"/>
    <n v="4700257013"/>
    <m/>
    <n v="100497805"/>
    <x v="317"/>
    <m/>
    <s v="WA"/>
    <n v="80044226"/>
    <s v="19-04-001"/>
    <s v="COGI"/>
    <m/>
    <x v="2"/>
    <n v="2500000800"/>
    <s v="RM"/>
  </r>
  <r>
    <x v="1"/>
    <x v="6"/>
    <x v="2"/>
    <x v="3"/>
    <x v="6"/>
    <x v="3"/>
    <x v="133"/>
    <s v="450040668810"/>
    <x v="490"/>
    <x v="565"/>
    <x v="24"/>
    <x v="24"/>
    <s v=""/>
    <n v="6440000001"/>
    <x v="8"/>
    <n v="275"/>
    <d v="2025-04-30T00:00:00"/>
    <d v="2025-05-07T00:00:00"/>
    <d v="2025-05-07T00:00:00"/>
    <s v="RMFLVO"/>
    <s v="Ready Mix Volusia Office"/>
    <m/>
    <x v="0"/>
    <s v="ADORNOK"/>
    <n v="1000039208"/>
    <x v="102"/>
    <s v="15115 PIRTEK DY-T00008303"/>
    <x v="347"/>
    <n v="4600181253"/>
    <s v="DY-T00008303"/>
    <n v="100497922"/>
    <x v="318"/>
    <m/>
    <s v="WE"/>
    <m/>
    <s v="18-02-007"/>
    <s v="ML81N"/>
    <n v="10"/>
    <x v="2"/>
    <n v="5080900000"/>
    <s v="RM"/>
  </r>
  <r>
    <x v="1"/>
    <x v="6"/>
    <x v="2"/>
    <x v="3"/>
    <x v="0"/>
    <x v="0"/>
    <x v="19"/>
    <s v="450040812610"/>
    <x v="71"/>
    <x v="566"/>
    <x v="29"/>
    <x v="29"/>
    <s v=""/>
    <n v="6440000001"/>
    <x v="8"/>
    <n v="275"/>
    <d v="2025-05-13T00:00:00"/>
    <d v="2025-05-13T00:00:00"/>
    <d v="2025-05-14T00:00:00"/>
    <s v="RMR132"/>
    <s v="Ready Mix Mangonia"/>
    <s v="RMR132P101"/>
    <x v="28"/>
    <s v="RISQUEZD"/>
    <n v="1000041598"/>
    <x v="12"/>
    <n v="13755"/>
    <x v="70"/>
    <n v="4600190725"/>
    <n v="13755"/>
    <m/>
    <x v="0"/>
    <n v="13755"/>
    <s v="WE"/>
    <m/>
    <m/>
    <s v="ML81N"/>
    <n v="10"/>
    <x v="2"/>
    <n v="5080900000"/>
    <s v="RM"/>
  </r>
  <r>
    <x v="2"/>
    <x v="9"/>
    <x v="2"/>
    <x v="3"/>
    <x v="5"/>
    <x v="4"/>
    <x v="68"/>
    <s v="450040416820"/>
    <x v="484"/>
    <x v="567"/>
    <x v="91"/>
    <x v="91"/>
    <s v="Car parts &amp; tyres"/>
    <n v="6443000007"/>
    <x v="13"/>
    <n v="274.45999999999998"/>
    <d v="2025-05-15T00:00:00"/>
    <d v="2025-05-15T00:00:00"/>
    <d v="2025-05-15T00:00:00"/>
    <s v="RMFLEC"/>
    <s v="Ready Mix East Coast Office"/>
    <m/>
    <x v="0"/>
    <s v="PHILLIPST"/>
    <n v="1000039151"/>
    <x v="56"/>
    <m/>
    <x v="344"/>
    <n v="4600193471"/>
    <n v="2251190039"/>
    <n v="100494628"/>
    <x v="312"/>
    <m/>
    <s v="WE"/>
    <n v="90000221"/>
    <s v="19-04-001"/>
    <s v="MIGO_GR"/>
    <n v="20"/>
    <x v="2"/>
    <n v="5080900002"/>
    <s v="RM"/>
  </r>
  <r>
    <x v="1"/>
    <x v="8"/>
    <x v="3"/>
    <x v="0"/>
    <x v="6"/>
    <x v="3"/>
    <x v="260"/>
    <s v=""/>
    <x v="0"/>
    <x v="0"/>
    <x v="96"/>
    <x v="96"/>
    <s v=""/>
    <n v="6432000009"/>
    <x v="37"/>
    <n v="273.45999999999998"/>
    <d v="2025-05-08T00:00:00"/>
    <d v="2025-05-08T00:00:00"/>
    <d v="2025-05-09T00:00:00"/>
    <s v="RMFLVO"/>
    <s v="Ready Mix Volusia Office"/>
    <s v="RMFLVOS001"/>
    <x v="87"/>
    <s v="PH0US_REMOTE"/>
    <m/>
    <x v="148"/>
    <s v="*BRIAN MARION"/>
    <x v="0"/>
    <n v="5000003388"/>
    <s v="EMP EXP-20250508"/>
    <m/>
    <x v="0"/>
    <s v="CONCUR"/>
    <s v="KR"/>
    <m/>
    <m/>
    <m/>
    <m/>
    <x v="2"/>
    <n v="1000038257"/>
    <s v="RM"/>
  </r>
  <r>
    <x v="1"/>
    <x v="6"/>
    <x v="2"/>
    <x v="3"/>
    <x v="1"/>
    <x v="1"/>
    <x v="83"/>
    <s v="450040780110"/>
    <x v="491"/>
    <x v="189"/>
    <x v="70"/>
    <x v="70"/>
    <s v=""/>
    <n v="6440000001"/>
    <x v="8"/>
    <n v="271.95"/>
    <d v="2025-05-08T00:00:00"/>
    <d v="2025-05-09T00:00:00"/>
    <d v="2025-05-12T00:00:00"/>
    <s v="RMR166"/>
    <s v="Ready Mix Anderson Road"/>
    <m/>
    <x v="0"/>
    <s v="IVERSONH"/>
    <n v="1000039315"/>
    <x v="68"/>
    <s v="11R22.5BANDAG BDV"/>
    <x v="348"/>
    <n v="4600187810"/>
    <s v="22-NA112372"/>
    <n v="100499282"/>
    <x v="319"/>
    <s v="11R22.5BANDAG BDV"/>
    <s v="WE"/>
    <m/>
    <s v="18-02-007"/>
    <s v="ML81N"/>
    <n v="10"/>
    <x v="2"/>
    <n v="5080900000"/>
    <s v="RM"/>
  </r>
  <r>
    <x v="2"/>
    <x v="9"/>
    <x v="2"/>
    <x v="3"/>
    <x v="1"/>
    <x v="1"/>
    <x v="261"/>
    <s v=""/>
    <x v="492"/>
    <x v="0"/>
    <x v="8"/>
    <x v="8"/>
    <s v="Car parts &amp; tyres"/>
    <n v="6025261001"/>
    <x v="28"/>
    <n v="271.27999999999997"/>
    <d v="2025-05-08T00:00:00"/>
    <d v="2025-05-08T00:00:00"/>
    <d v="2025-05-08T00:00:00"/>
    <s v="RMR166"/>
    <s v="Ready Mix Anderson Road"/>
    <m/>
    <x v="0"/>
    <s v="IVERSONH"/>
    <m/>
    <x v="0"/>
    <m/>
    <x v="0"/>
    <n v="4700262777"/>
    <m/>
    <n v="100498712"/>
    <x v="320"/>
    <m/>
    <s v="WA"/>
    <n v="80041347"/>
    <s v="19-04-001"/>
    <s v="COGI"/>
    <m/>
    <x v="2"/>
    <n v="2500000800"/>
    <s v="RM"/>
  </r>
  <r>
    <x v="1"/>
    <x v="6"/>
    <x v="2"/>
    <x v="3"/>
    <x v="1"/>
    <x v="1"/>
    <x v="83"/>
    <s v="450040898310"/>
    <x v="493"/>
    <x v="189"/>
    <x v="8"/>
    <x v="8"/>
    <s v=""/>
    <n v="6440000001"/>
    <x v="8"/>
    <n v="271"/>
    <d v="2025-05-13T00:00:00"/>
    <d v="2025-05-14T00:00:00"/>
    <d v="2025-05-15T00:00:00"/>
    <s v="RMR166"/>
    <s v="Ready Mix Anderson Road"/>
    <m/>
    <x v="0"/>
    <s v="IVERSONH"/>
    <n v="1000039315"/>
    <x v="68"/>
    <s v="11R22.5BANDAG BDV"/>
    <x v="349"/>
    <n v="4600193567"/>
    <s v="19-NA291396"/>
    <n v="100500935"/>
    <x v="321"/>
    <s v="11R22.5BANDAG BDV"/>
    <s v="WE"/>
    <m/>
    <s v="18-02-007"/>
    <s v="ML81N"/>
    <n v="10"/>
    <x v="2"/>
    <n v="5080900000"/>
    <s v="RM"/>
  </r>
  <r>
    <x v="1"/>
    <x v="6"/>
    <x v="2"/>
    <x v="3"/>
    <x v="5"/>
    <x v="4"/>
    <x v="83"/>
    <s v="450040750510"/>
    <x v="494"/>
    <x v="568"/>
    <x v="33"/>
    <x v="33"/>
    <s v=""/>
    <n v="6440000001"/>
    <x v="8"/>
    <n v="270.5"/>
    <d v="2025-05-08T00:00:00"/>
    <d v="2025-05-08T00:00:00"/>
    <d v="2025-05-08T00:00:00"/>
    <s v="RMFLEC"/>
    <s v="Ready Mix East Coast Office"/>
    <m/>
    <x v="0"/>
    <s v="RIVERAJES"/>
    <n v="1000039315"/>
    <x v="68"/>
    <s v="21058 BRIDGESTONE QUOTE 39-NA58562"/>
    <x v="350"/>
    <n v="4600183150"/>
    <s v="39-NA58562"/>
    <n v="100498811"/>
    <x v="322"/>
    <m/>
    <s v="WE"/>
    <m/>
    <s v="18-02-007"/>
    <s v="ML81N"/>
    <n v="10"/>
    <x v="2"/>
    <n v="5080900000"/>
    <s v="RM"/>
  </r>
  <r>
    <x v="2"/>
    <x v="9"/>
    <x v="2"/>
    <x v="3"/>
    <x v="7"/>
    <x v="1"/>
    <x v="262"/>
    <s v=""/>
    <x v="0"/>
    <x v="0"/>
    <x v="34"/>
    <x v="34"/>
    <s v=""/>
    <n v="6431001006"/>
    <x v="30"/>
    <n v="270.32"/>
    <d v="2025-05-13T00:00:00"/>
    <d v="2025-05-13T00:00:00"/>
    <d v="2025-05-13T00:00:00"/>
    <s v="RMFLSW"/>
    <s v="Ready Mix Southwest Office"/>
    <s v="RMFLSWP015"/>
    <x v="66"/>
    <s v="ROJASD"/>
    <m/>
    <x v="0"/>
    <s v="GC PO-WFLRM-4907 APPLIED MSS LLC 6510 05/09/2025"/>
    <x v="0"/>
    <n v="1000122564"/>
    <s v="GHOST CARDS"/>
    <m/>
    <x v="0"/>
    <s v="Ghost Cards MAY 2025"/>
    <s v="SA"/>
    <m/>
    <m/>
    <s v="YTG_FIT_MASS_POST"/>
    <m/>
    <x v="2"/>
    <n v="6400000105"/>
    <s v="RM"/>
  </r>
  <r>
    <x v="1"/>
    <x v="8"/>
    <x v="3"/>
    <x v="0"/>
    <x v="4"/>
    <x v="3"/>
    <x v="235"/>
    <s v=""/>
    <x v="0"/>
    <x v="0"/>
    <x v="95"/>
    <x v="95"/>
    <s v=""/>
    <n v="6432000006"/>
    <x v="20"/>
    <n v="270.05"/>
    <d v="2025-05-06T00:00:00"/>
    <d v="2025-05-06T00:00:00"/>
    <d v="2025-05-07T00:00:00"/>
    <s v="RMFLJX"/>
    <s v="Ready Mix Jacksonville Office"/>
    <s v="RMFLJXS001"/>
    <x v="86"/>
    <s v="PH0US_REMOTE"/>
    <m/>
    <x v="145"/>
    <s v="*JOHNNY WOODLE JR"/>
    <x v="0"/>
    <n v="5000003357"/>
    <s v="EMP EXP-20250506"/>
    <m/>
    <x v="0"/>
    <s v="CONCUR"/>
    <s v="KR"/>
    <m/>
    <m/>
    <m/>
    <m/>
    <x v="2"/>
    <n v="1000073457"/>
    <s v="RM"/>
  </r>
  <r>
    <x v="1"/>
    <x v="8"/>
    <x v="3"/>
    <x v="0"/>
    <x v="4"/>
    <x v="3"/>
    <x v="235"/>
    <s v=""/>
    <x v="0"/>
    <x v="0"/>
    <x v="95"/>
    <x v="95"/>
    <s v=""/>
    <n v="6120000002"/>
    <x v="15"/>
    <n v="269.39"/>
    <d v="2025-05-06T00:00:00"/>
    <d v="2025-05-06T00:00:00"/>
    <d v="2025-05-07T00:00:00"/>
    <s v="RMFLJX"/>
    <s v="Ready Mix Jacksonville Office"/>
    <s v="RMFLJXS001"/>
    <x v="86"/>
    <s v="PH0US_REMOTE"/>
    <m/>
    <x v="145"/>
    <s v="*JOHNNY WOODLE JR"/>
    <x v="0"/>
    <n v="5000003357"/>
    <s v="EMP EXP-20250506"/>
    <m/>
    <x v="0"/>
    <s v="CONCUR"/>
    <s v="KR"/>
    <m/>
    <m/>
    <m/>
    <m/>
    <x v="2"/>
    <n v="1000073457"/>
    <s v="RM"/>
  </r>
  <r>
    <x v="2"/>
    <x v="9"/>
    <x v="2"/>
    <x v="3"/>
    <x v="5"/>
    <x v="4"/>
    <x v="45"/>
    <s v="450040378720"/>
    <x v="305"/>
    <x v="107"/>
    <x v="39"/>
    <x v="39"/>
    <s v="Car parts &amp; tyres"/>
    <n v="6443000007"/>
    <x v="13"/>
    <n v="269.02999999999997"/>
    <d v="2025-05-15T00:00:00"/>
    <d v="2025-05-15T00:00:00"/>
    <d v="2025-05-15T00:00:00"/>
    <s v="RMFLEC"/>
    <s v="Ready Mix East Coast Office"/>
    <m/>
    <x v="0"/>
    <s v="PHILLIPST"/>
    <n v="1000041471"/>
    <x v="34"/>
    <m/>
    <x v="270"/>
    <n v="4600193466"/>
    <s v="08P133725"/>
    <n v="100494058"/>
    <x v="157"/>
    <m/>
    <s v="WE"/>
    <n v="90000221"/>
    <s v="19-04-001"/>
    <s v="MIGO_GR"/>
    <n v="20"/>
    <x v="2"/>
    <n v="5081900000"/>
    <s v="RM"/>
  </r>
  <r>
    <x v="1"/>
    <x v="6"/>
    <x v="2"/>
    <x v="3"/>
    <x v="5"/>
    <x v="4"/>
    <x v="83"/>
    <s v="450040471520"/>
    <x v="495"/>
    <x v="569"/>
    <x v="33"/>
    <x v="33"/>
    <s v=""/>
    <n v="6440000001"/>
    <x v="8"/>
    <n v="268.7"/>
    <d v="2025-05-14T00:00:00"/>
    <d v="2025-05-14T00:00:00"/>
    <d v="2025-05-14T00:00:00"/>
    <s v="RMFLEC"/>
    <s v="Ready Mix East Coast Office"/>
    <m/>
    <x v="0"/>
    <s v="RIVERAJES"/>
    <n v="1000039315"/>
    <x v="68"/>
    <s v="1605 BRIDGESTONE QUOTE 2-NA571705"/>
    <x v="351"/>
    <n v="4600191362"/>
    <s v="2-NA571705"/>
    <n v="100495149"/>
    <x v="323"/>
    <m/>
    <s v="WE"/>
    <m/>
    <s v="18-02-007"/>
    <s v="ML81N"/>
    <n v="20"/>
    <x v="2"/>
    <n v="5080900000"/>
    <s v="RM"/>
  </r>
  <r>
    <x v="2"/>
    <x v="9"/>
    <x v="2"/>
    <x v="3"/>
    <x v="1"/>
    <x v="1"/>
    <x v="263"/>
    <s v=""/>
    <x v="496"/>
    <x v="0"/>
    <x v="8"/>
    <x v="8"/>
    <s v="Other Consumabl.Part"/>
    <n v="6025261001"/>
    <x v="28"/>
    <n v="267.64"/>
    <d v="2025-05-16T00:00:00"/>
    <d v="2025-05-16T00:00:00"/>
    <d v="2025-05-16T00:00:00"/>
    <s v="RMR166"/>
    <s v="Ready Mix Anderson Road"/>
    <m/>
    <x v="0"/>
    <s v="IVERSONH"/>
    <m/>
    <x v="0"/>
    <m/>
    <x v="0"/>
    <n v="4700277553"/>
    <m/>
    <n v="100501696"/>
    <x v="324"/>
    <m/>
    <s v="WA"/>
    <n v="80039476"/>
    <s v="19-10-008"/>
    <s v="COGI"/>
    <m/>
    <x v="2"/>
    <n v="2500000800"/>
    <s v="RM"/>
  </r>
  <r>
    <x v="2"/>
    <x v="9"/>
    <x v="2"/>
    <x v="3"/>
    <x v="6"/>
    <x v="3"/>
    <x v="133"/>
    <s v="450040662730"/>
    <x v="278"/>
    <x v="570"/>
    <x v="59"/>
    <x v="59"/>
    <s v=""/>
    <n v="6443000006"/>
    <x v="16"/>
    <n v="267.52"/>
    <d v="2025-05-05T00:00:00"/>
    <d v="2025-05-06T00:00:00"/>
    <d v="2025-05-06T00:00:00"/>
    <s v="RMFLVO"/>
    <s v="Ready Mix Volusia Office"/>
    <m/>
    <x v="0"/>
    <s v="ADORNOK"/>
    <n v="1000039208"/>
    <x v="102"/>
    <m/>
    <x v="246"/>
    <n v="4600179169"/>
    <s v="DY-T00008333"/>
    <n v="100497842"/>
    <x v="137"/>
    <m/>
    <s v="WE"/>
    <n v="90003911"/>
    <s v="20-01-002"/>
    <s v="MIGO_GR"/>
    <n v="30"/>
    <x v="2"/>
    <n v="5080900002"/>
    <s v="RM"/>
  </r>
  <r>
    <x v="2"/>
    <x v="9"/>
    <x v="2"/>
    <x v="3"/>
    <x v="1"/>
    <x v="1"/>
    <x v="180"/>
    <s v="450040619360"/>
    <x v="497"/>
    <x v="571"/>
    <x v="8"/>
    <x v="8"/>
    <s v=""/>
    <n v="6443000006"/>
    <x v="16"/>
    <n v="267.27999999999997"/>
    <d v="2025-05-09T00:00:00"/>
    <d v="2025-05-09T00:00:00"/>
    <d v="2025-05-09T00:00:00"/>
    <s v="RMFLTP"/>
    <s v="Ready Mix Tampa Office"/>
    <s v="RMFLTPD001"/>
    <x v="8"/>
    <s v="GONZALEZA"/>
    <n v="1000040388"/>
    <x v="125"/>
    <s v="TPA INV CON-TECH"/>
    <x v="352"/>
    <n v="4600184189"/>
    <s v="IN312228-1"/>
    <m/>
    <x v="0"/>
    <s v="TPA INV CON-TECH"/>
    <s v="WE"/>
    <n v="90003559"/>
    <m/>
    <s v="MIGO_GR"/>
    <n v="60"/>
    <x v="2"/>
    <n v="5080900002"/>
    <s v="RM"/>
  </r>
  <r>
    <x v="2"/>
    <x v="9"/>
    <x v="2"/>
    <x v="3"/>
    <x v="4"/>
    <x v="3"/>
    <x v="264"/>
    <s v=""/>
    <x v="498"/>
    <x v="0"/>
    <x v="24"/>
    <x v="24"/>
    <s v="Batteries"/>
    <n v="6025261001"/>
    <x v="28"/>
    <n v="266.77999999999997"/>
    <d v="2025-05-07T00:00:00"/>
    <d v="2025-05-07T00:00:00"/>
    <d v="2025-05-07T00:00:00"/>
    <s v="RMFLJX"/>
    <s v="Ready Mix Jacksonville Office"/>
    <m/>
    <x v="0"/>
    <s v="ADORNOK"/>
    <m/>
    <x v="0"/>
    <m/>
    <x v="0"/>
    <n v="4700261097"/>
    <m/>
    <n v="100498396"/>
    <x v="325"/>
    <m/>
    <s v="WA"/>
    <n v="80041511"/>
    <s v="19-06-001"/>
    <s v="COGI"/>
    <m/>
    <x v="2"/>
    <n v="2500000800"/>
    <s v="RM"/>
  </r>
  <r>
    <x v="2"/>
    <x v="9"/>
    <x v="2"/>
    <x v="3"/>
    <x v="6"/>
    <x v="3"/>
    <x v="265"/>
    <s v=""/>
    <x v="499"/>
    <x v="0"/>
    <x v="43"/>
    <x v="43"/>
    <s v="Batteries"/>
    <n v="6025261001"/>
    <x v="28"/>
    <n v="266.77"/>
    <d v="2025-05-09T00:00:00"/>
    <d v="2025-05-09T00:00:00"/>
    <d v="2025-05-09T00:00:00"/>
    <s v="RMFLVO"/>
    <s v="Ready Mix Volusia Office"/>
    <m/>
    <x v="0"/>
    <s v="ADORNOK"/>
    <m/>
    <x v="0"/>
    <m/>
    <x v="0"/>
    <n v="4700266304"/>
    <m/>
    <n v="100499332"/>
    <x v="326"/>
    <m/>
    <s v="WA"/>
    <n v="80041511"/>
    <s v="19-06-001"/>
    <s v="COGI"/>
    <m/>
    <x v="2"/>
    <n v="2500000800"/>
    <s v="RM"/>
  </r>
  <r>
    <x v="2"/>
    <x v="9"/>
    <x v="2"/>
    <x v="3"/>
    <x v="5"/>
    <x v="4"/>
    <x v="266"/>
    <s v=""/>
    <x v="500"/>
    <x v="0"/>
    <x v="24"/>
    <x v="24"/>
    <s v="Batteries"/>
    <n v="6025261001"/>
    <x v="28"/>
    <n v="266.77"/>
    <d v="2025-05-07T00:00:00"/>
    <d v="2025-05-07T00:00:00"/>
    <d v="2025-05-07T00:00:00"/>
    <s v="RMFLEC"/>
    <s v="Ready Mix East Coast Office"/>
    <m/>
    <x v="0"/>
    <s v="ADORNOK"/>
    <m/>
    <x v="0"/>
    <m/>
    <x v="0"/>
    <n v="4700261028"/>
    <m/>
    <n v="100498379"/>
    <x v="327"/>
    <m/>
    <s v="WA"/>
    <n v="80041511"/>
    <s v="19-06-001"/>
    <s v="COGI"/>
    <m/>
    <x v="2"/>
    <n v="2500000800"/>
    <s v="RM"/>
  </r>
  <r>
    <x v="1"/>
    <x v="7"/>
    <x v="2"/>
    <x v="0"/>
    <x v="6"/>
    <x v="3"/>
    <x v="21"/>
    <s v=""/>
    <x v="0"/>
    <x v="0"/>
    <x v="72"/>
    <x v="72"/>
    <s v=""/>
    <n v="6120000004"/>
    <x v="11"/>
    <n v="266.38"/>
    <d v="2025-05-11T00:00:00"/>
    <d v="2025-05-31T00:00:00"/>
    <d v="2025-05-14T00:00:00"/>
    <s v="RMR119"/>
    <s v="Ready Mix Edgewater"/>
    <s v="RMR119P101"/>
    <x v="63"/>
    <s v="PH0AE_REMOTE"/>
    <m/>
    <x v="0"/>
    <s v="Payroll UKG Close"/>
    <x v="0"/>
    <n v="1000122647"/>
    <s v="35520A"/>
    <m/>
    <x v="0"/>
    <s v="Payroll - UKG"/>
    <s v="SA"/>
    <m/>
    <m/>
    <m/>
    <m/>
    <x v="2"/>
    <n v="5140000000"/>
    <s v="RM"/>
  </r>
  <r>
    <x v="1"/>
    <x v="4"/>
    <x v="2"/>
    <x v="0"/>
    <x v="1"/>
    <x v="1"/>
    <x v="22"/>
    <s v=""/>
    <x v="0"/>
    <x v="0"/>
    <x v="18"/>
    <x v="18"/>
    <s v=""/>
    <n v="6436001090"/>
    <x v="33"/>
    <n v="266.33999999999997"/>
    <d v="2025-04-30T00:00:00"/>
    <d v="2025-05-01T00:00:00"/>
    <d v="2025-05-07T00:00:00"/>
    <s v="RMR158"/>
    <s v="Ready Mix Ruskin"/>
    <s v="RMR158P101"/>
    <x v="17"/>
    <s v="DOWNEYV"/>
    <m/>
    <x v="0"/>
    <s v="Unifirst accrual reclass april 25"/>
    <x v="0"/>
    <n v="2200044091"/>
    <s v="PAEZD"/>
    <m/>
    <x v="0"/>
    <s v="Unifirst acc reversed apr"/>
    <s v="AB"/>
    <m/>
    <m/>
    <s v="FB08"/>
    <m/>
    <x v="2"/>
    <n v="5020001990"/>
    <s v="RM"/>
  </r>
  <r>
    <x v="2"/>
    <x v="9"/>
    <x v="2"/>
    <x v="3"/>
    <x v="1"/>
    <x v="1"/>
    <x v="267"/>
    <s v=""/>
    <x v="0"/>
    <x v="0"/>
    <x v="12"/>
    <x v="12"/>
    <s v=""/>
    <n v="6431001005"/>
    <x v="35"/>
    <n v="266.17"/>
    <d v="2025-05-05T00:00:00"/>
    <d v="2025-05-05T00:00:00"/>
    <d v="2025-05-05T00:00:00"/>
    <s v="RMR154"/>
    <s v="Ready Mix Ellenton"/>
    <s v="RMR154P101"/>
    <x v="11"/>
    <s v="ROJASD"/>
    <m/>
    <x v="0"/>
    <s v="GC PO-WFLRM-4902 AMAZON MKTPL NM6S49MX3 04/28/2025"/>
    <x v="0"/>
    <n v="1000092512"/>
    <s v="GHOST CARDS"/>
    <m/>
    <x v="0"/>
    <s v="Ghost Cards MAY 2025"/>
    <s v="SA"/>
    <m/>
    <m/>
    <s v="YTG_FIT_MASS_POST"/>
    <m/>
    <x v="2"/>
    <n v="6431001006"/>
    <s v="RM"/>
  </r>
  <r>
    <x v="2"/>
    <x v="9"/>
    <x v="2"/>
    <x v="3"/>
    <x v="6"/>
    <x v="3"/>
    <x v="45"/>
    <s v="4500403405260"/>
    <x v="302"/>
    <x v="572"/>
    <x v="31"/>
    <x v="31"/>
    <s v=""/>
    <n v="6443000007"/>
    <x v="13"/>
    <n v="266.14999999999998"/>
    <d v="2025-04-23T00:00:00"/>
    <d v="2025-05-13T00:00:00"/>
    <d v="2025-05-13T00:00:00"/>
    <s v="RMFLVO"/>
    <s v="Ready Mix Volusia Office"/>
    <s v="RMFLVOP015"/>
    <x v="30"/>
    <s v="ADORNOK"/>
    <n v="1000041471"/>
    <x v="34"/>
    <m/>
    <x v="267"/>
    <n v="4600189599"/>
    <s v="01P255147"/>
    <m/>
    <x v="0"/>
    <m/>
    <s v="WE"/>
    <n v="90000221"/>
    <m/>
    <s v="MIGO_GR"/>
    <n v="260"/>
    <x v="2"/>
    <n v="5081900000"/>
    <s v="RM"/>
  </r>
  <r>
    <x v="2"/>
    <x v="9"/>
    <x v="2"/>
    <x v="3"/>
    <x v="5"/>
    <x v="4"/>
    <x v="268"/>
    <s v=""/>
    <x v="501"/>
    <x v="0"/>
    <x v="33"/>
    <x v="33"/>
    <s v="Other Consumabl.Part"/>
    <n v="6025261001"/>
    <x v="28"/>
    <n v="265.2"/>
    <d v="2025-05-06T00:00:00"/>
    <d v="2025-05-06T00:00:00"/>
    <d v="2025-05-06T00:00:00"/>
    <s v="RMFLEC"/>
    <s v="Ready Mix East Coast Office"/>
    <m/>
    <x v="0"/>
    <s v="RIVERAJES"/>
    <m/>
    <x v="0"/>
    <m/>
    <x v="0"/>
    <n v="4700258204"/>
    <m/>
    <n v="100497991"/>
    <x v="328"/>
    <m/>
    <s v="WA"/>
    <n v="80043973"/>
    <s v="19-10-008"/>
    <s v="COGI"/>
    <m/>
    <x v="2"/>
    <n v="2500000800"/>
    <s v="RM"/>
  </r>
  <r>
    <x v="1"/>
    <x v="3"/>
    <x v="2"/>
    <x v="2"/>
    <x v="6"/>
    <x v="3"/>
    <x v="7"/>
    <s v=""/>
    <x v="0"/>
    <x v="0"/>
    <x v="31"/>
    <x v="31"/>
    <s v=""/>
    <n v="6414003290"/>
    <x v="9"/>
    <n v="265"/>
    <d v="2025-04-24T00:00:00"/>
    <d v="2025-05-02T00:00:00"/>
    <d v="2025-05-15T00:00:00"/>
    <s v="RMFLVO"/>
    <s v="Ready Mix Volusia Office"/>
    <s v="RMFLVOP015"/>
    <x v="30"/>
    <s v="WILLIAMSONR"/>
    <m/>
    <x v="4"/>
    <s v="DELIVERY CHARGE"/>
    <x v="0"/>
    <n v="5000003550"/>
    <n v="123456"/>
    <m/>
    <x v="0"/>
    <s v="* Account7339992 *"/>
    <s v="KR"/>
    <m/>
    <m/>
    <s v="YTG_FIT_MASS_POST"/>
    <m/>
    <x v="2"/>
    <n v="1000038840"/>
    <s v="RM"/>
  </r>
  <r>
    <x v="1"/>
    <x v="6"/>
    <x v="2"/>
    <x v="3"/>
    <x v="6"/>
    <x v="3"/>
    <x v="48"/>
    <s v="450040536610"/>
    <x v="179"/>
    <x v="573"/>
    <x v="43"/>
    <x v="43"/>
    <s v=""/>
    <n v="6440000001"/>
    <x v="8"/>
    <n v="264.75"/>
    <d v="2025-05-01T00:00:00"/>
    <d v="2025-05-07T00:00:00"/>
    <d v="2025-05-07T00:00:00"/>
    <s v="RMFLVO"/>
    <s v="Ready Mix Volusia Office"/>
    <m/>
    <x v="0"/>
    <s v="ADORNOK"/>
    <n v="1000038893"/>
    <x v="37"/>
    <s v="JAX MAINT BLVD TIRE 5-NA192957"/>
    <x v="174"/>
    <n v="4600180985"/>
    <s v="5-NA192957"/>
    <n v="100495967"/>
    <x v="66"/>
    <m/>
    <s v="WE"/>
    <m/>
    <s v="18-02-007"/>
    <s v="ML81N"/>
    <n v="10"/>
    <x v="2"/>
    <n v="5080900000"/>
    <s v="RM"/>
  </r>
  <r>
    <x v="1"/>
    <x v="6"/>
    <x v="2"/>
    <x v="3"/>
    <x v="5"/>
    <x v="4"/>
    <x v="83"/>
    <s v="450040712620"/>
    <x v="502"/>
    <x v="574"/>
    <x v="33"/>
    <x v="33"/>
    <s v=""/>
    <n v="6440000001"/>
    <x v="8"/>
    <n v="262.5"/>
    <d v="2025-05-14T00:00:00"/>
    <d v="2025-05-14T00:00:00"/>
    <d v="2025-05-14T00:00:00"/>
    <s v="RMFLEC"/>
    <s v="Ready Mix East Coast Office"/>
    <m/>
    <x v="0"/>
    <s v="RIVERAJES"/>
    <n v="1000039315"/>
    <x v="68"/>
    <s v="18018 BRIDGESTONE QUOTE 2-NA570770"/>
    <x v="353"/>
    <n v="4600191565"/>
    <s v="2-NA570770"/>
    <n v="100498337"/>
    <x v="329"/>
    <m/>
    <s v="WE"/>
    <m/>
    <s v="18-02-007"/>
    <s v="ML81N"/>
    <n v="20"/>
    <x v="2"/>
    <n v="5080900000"/>
    <s v="RM"/>
  </r>
  <r>
    <x v="1"/>
    <x v="4"/>
    <x v="2"/>
    <x v="0"/>
    <x v="6"/>
    <x v="3"/>
    <x v="2"/>
    <s v=""/>
    <x v="0"/>
    <x v="0"/>
    <x v="81"/>
    <x v="81"/>
    <s v=""/>
    <n v="6430000000"/>
    <x v="22"/>
    <n v="262.36"/>
    <d v="2025-04-16T00:00:00"/>
    <d v="2025-05-13T00:00:00"/>
    <d v="2025-05-13T00:00:00"/>
    <s v="RMR117"/>
    <s v="Ready Mix Deland"/>
    <s v="RMR117P101"/>
    <x v="73"/>
    <s v="MORRISONR"/>
    <m/>
    <x v="0"/>
    <m/>
    <x v="0"/>
    <n v="5000003510"/>
    <n v="9005298958"/>
    <m/>
    <x v="0"/>
    <m/>
    <s v="KR"/>
    <m/>
    <m/>
    <s v="FB60"/>
    <m/>
    <x v="2"/>
    <n v="3199999999"/>
    <s v="RM"/>
  </r>
  <r>
    <x v="1"/>
    <x v="2"/>
    <x v="2"/>
    <x v="0"/>
    <x v="0"/>
    <x v="0"/>
    <x v="2"/>
    <s v=""/>
    <x v="0"/>
    <x v="0"/>
    <x v="40"/>
    <x v="40"/>
    <s v=""/>
    <n v="6413000000"/>
    <x v="34"/>
    <n v="260.29000000000002"/>
    <d v="2025-04-23T00:00:00"/>
    <d v="2025-05-13T00:00:00"/>
    <d v="2025-05-13T00:00:00"/>
    <s v="RMFLSC"/>
    <s v="Ready Mix South Coast Office"/>
    <s v="RMFLSCD001"/>
    <x v="37"/>
    <s v="MORRISONR"/>
    <m/>
    <x v="0"/>
    <m/>
    <x v="0"/>
    <n v="5000003507"/>
    <s v="0100534421-408-8"/>
    <m/>
    <x v="0"/>
    <m/>
    <s v="KR"/>
    <m/>
    <m/>
    <s v="FB60"/>
    <m/>
    <x v="2"/>
    <n v="6413000000"/>
    <s v="RM"/>
  </r>
  <r>
    <x v="1"/>
    <x v="2"/>
    <x v="2"/>
    <x v="0"/>
    <x v="7"/>
    <x v="1"/>
    <x v="2"/>
    <s v=""/>
    <x v="0"/>
    <x v="0"/>
    <x v="54"/>
    <x v="54"/>
    <s v=""/>
    <n v="6413000000"/>
    <x v="34"/>
    <n v="260.22000000000003"/>
    <d v="2025-04-23T00:00:00"/>
    <d v="2025-05-13T00:00:00"/>
    <d v="2025-05-13T00:00:00"/>
    <s v="RMR167"/>
    <s v="Ready Mix Naples"/>
    <s v="RMR167P101"/>
    <x v="50"/>
    <s v="MORRISONR"/>
    <m/>
    <x v="0"/>
    <m/>
    <x v="0"/>
    <n v="5000003507"/>
    <s v="0100534421-408-8"/>
    <m/>
    <x v="0"/>
    <m/>
    <s v="KR"/>
    <m/>
    <m/>
    <s v="FB60"/>
    <m/>
    <x v="2"/>
    <n v="6413000000"/>
    <s v="RM"/>
  </r>
  <r>
    <x v="1"/>
    <x v="4"/>
    <x v="2"/>
    <x v="0"/>
    <x v="7"/>
    <x v="1"/>
    <x v="269"/>
    <s v=""/>
    <x v="0"/>
    <x v="0"/>
    <x v="68"/>
    <x v="68"/>
    <s v=""/>
    <n v="6430000000"/>
    <x v="22"/>
    <n v="260.04000000000002"/>
    <d v="2025-05-13T00:00:00"/>
    <d v="2025-05-13T00:00:00"/>
    <d v="2025-05-13T00:00:00"/>
    <s v="RMR156"/>
    <s v="Ready Mix Punta Gorda"/>
    <s v="RMR156P101"/>
    <x v="61"/>
    <s v="ROJASD"/>
    <m/>
    <x v="0"/>
    <s v="GC PO-WFLRM-4904 AMAZON MKTPL NI99W1O12 05/05/2025"/>
    <x v="0"/>
    <n v="1000122564"/>
    <s v="GHOST CARDS"/>
    <m/>
    <x v="0"/>
    <s v="Ghost Cards MAY 2025"/>
    <s v="SA"/>
    <m/>
    <m/>
    <s v="YTG_FIT_MASS_POST"/>
    <m/>
    <x v="2"/>
    <n v="6400000105"/>
    <s v="RM"/>
  </r>
  <r>
    <x v="1"/>
    <x v="1"/>
    <x v="2"/>
    <x v="1"/>
    <x v="1"/>
    <x v="1"/>
    <x v="157"/>
    <s v="4500373575290"/>
    <x v="222"/>
    <x v="575"/>
    <x v="18"/>
    <x v="18"/>
    <s v=""/>
    <n v="6400000104"/>
    <x v="2"/>
    <n v="259.56"/>
    <d v="2025-04-01T00:00:00"/>
    <d v="2025-05-07T00:00:00"/>
    <d v="2025-05-07T00:00:00"/>
    <s v="RMR158"/>
    <s v="Ready Mix Ruskin"/>
    <s v="RMR158P101"/>
    <x v="17"/>
    <s v="WILLIAMSONR"/>
    <m/>
    <x v="111"/>
    <s v="* THE LAKE DOCTORS"/>
    <x v="210"/>
    <n v="6000036052"/>
    <n v="729782"/>
    <m/>
    <x v="0"/>
    <m/>
    <s v="RE"/>
    <m/>
    <m/>
    <s v="MIRO"/>
    <n v="290"/>
    <x v="2"/>
    <n v="1000040104"/>
    <s v="RM"/>
  </r>
  <r>
    <x v="1"/>
    <x v="4"/>
    <x v="2"/>
    <x v="0"/>
    <x v="4"/>
    <x v="3"/>
    <x v="2"/>
    <s v=""/>
    <x v="0"/>
    <x v="0"/>
    <x v="85"/>
    <x v="85"/>
    <s v=""/>
    <n v="6430000000"/>
    <x v="22"/>
    <n v="258.37"/>
    <d v="2025-04-16T00:00:00"/>
    <d v="2025-05-13T00:00:00"/>
    <d v="2025-05-13T00:00:00"/>
    <s v="RMR121"/>
    <s v="Ready Mix Orange Park"/>
    <s v="RMR121P101"/>
    <x v="77"/>
    <s v="MORRISONR"/>
    <m/>
    <x v="0"/>
    <m/>
    <x v="0"/>
    <n v="5000003510"/>
    <n v="9005298958"/>
    <m/>
    <x v="0"/>
    <m/>
    <s v="KR"/>
    <m/>
    <m/>
    <s v="FB60"/>
    <m/>
    <x v="2"/>
    <n v="3199999999"/>
    <s v="RM"/>
  </r>
  <r>
    <x v="1"/>
    <x v="6"/>
    <x v="2"/>
    <x v="3"/>
    <x v="6"/>
    <x v="3"/>
    <x v="48"/>
    <s v="450038454220"/>
    <x v="503"/>
    <x v="450"/>
    <x v="24"/>
    <x v="24"/>
    <s v=""/>
    <n v="6440000001"/>
    <x v="8"/>
    <n v="258.05"/>
    <d v="2025-02-11T00:00:00"/>
    <d v="2025-05-07T00:00:00"/>
    <d v="2025-05-07T00:00:00"/>
    <s v="RMFLVO"/>
    <s v="Ready Mix Volusia Office"/>
    <m/>
    <x v="0"/>
    <s v="ADORNOK"/>
    <n v="1000038893"/>
    <x v="37"/>
    <s v="1480 BLVD TIRE 38-57676"/>
    <x v="354"/>
    <n v="4600181288"/>
    <s v="38-57676"/>
    <n v="100498376"/>
    <x v="229"/>
    <m/>
    <s v="WE"/>
    <m/>
    <s v="18-02-007"/>
    <s v="ML81N"/>
    <n v="20"/>
    <x v="2"/>
    <n v="5080900000"/>
    <s v="RM"/>
  </r>
  <r>
    <x v="2"/>
    <x v="9"/>
    <x v="2"/>
    <x v="3"/>
    <x v="3"/>
    <x v="0"/>
    <x v="270"/>
    <s v=""/>
    <x v="504"/>
    <x v="0"/>
    <x v="40"/>
    <x v="40"/>
    <s v="Car parts &amp; tyres"/>
    <n v="6025261001"/>
    <x v="28"/>
    <n v="257.5"/>
    <d v="2025-05-02T00:00:00"/>
    <d v="2025-05-02T00:00:00"/>
    <d v="2025-05-02T00:00:00"/>
    <s v="RMFLMD"/>
    <s v="Ready Mix Miami-Dade Office"/>
    <m/>
    <x v="0"/>
    <s v="SALMONDJ"/>
    <m/>
    <x v="0"/>
    <m/>
    <x v="0"/>
    <n v="4700250766"/>
    <m/>
    <n v="100496334"/>
    <x v="330"/>
    <m/>
    <s v="WA"/>
    <n v="80044051"/>
    <s v="19-04-001"/>
    <s v="COGI"/>
    <m/>
    <x v="2"/>
    <n v="2500000800"/>
    <s v="RM"/>
  </r>
  <r>
    <x v="1"/>
    <x v="2"/>
    <x v="2"/>
    <x v="0"/>
    <x v="5"/>
    <x v="4"/>
    <x v="20"/>
    <s v=""/>
    <x v="0"/>
    <x v="0"/>
    <x v="113"/>
    <x v="113"/>
    <s v=""/>
    <n v="6436001000"/>
    <x v="10"/>
    <n v="257.3"/>
    <d v="2025-04-01T00:00:00"/>
    <d v="2025-05-05T00:00:00"/>
    <d v="2025-05-05T00:00:00"/>
    <s v="RMR103"/>
    <s v="Ready Mix Okeechobee"/>
    <s v="RMR103P101"/>
    <x v="102"/>
    <s v="DWARKAS"/>
    <m/>
    <x v="13"/>
    <s v="*REPUBLIC SERVICES INCdba BFI WASTE SERVICES LLC"/>
    <x v="0"/>
    <n v="5000003233"/>
    <n v="20250300"/>
    <m/>
    <x v="0"/>
    <m/>
    <s v="KR"/>
    <m/>
    <m/>
    <s v="YTG_FIT_MASS_POST"/>
    <m/>
    <x v="2"/>
    <n v="1000039776"/>
    <s v="RM"/>
  </r>
  <r>
    <x v="1"/>
    <x v="2"/>
    <x v="2"/>
    <x v="0"/>
    <x v="4"/>
    <x v="3"/>
    <x v="2"/>
    <s v=""/>
    <x v="0"/>
    <x v="0"/>
    <x v="24"/>
    <x v="24"/>
    <s v=""/>
    <n v="6413000000"/>
    <x v="34"/>
    <n v="257.2"/>
    <d v="2025-04-23T00:00:00"/>
    <d v="2025-05-13T00:00:00"/>
    <d v="2025-05-13T00:00:00"/>
    <s v="RMFLJX"/>
    <s v="Ready Mix Jacksonville Office"/>
    <s v="RMFLJXD001"/>
    <x v="23"/>
    <s v="MORRISONR"/>
    <m/>
    <x v="0"/>
    <m/>
    <x v="0"/>
    <n v="5000003507"/>
    <s v="0100534421-408-8"/>
    <m/>
    <x v="0"/>
    <m/>
    <s v="KR"/>
    <m/>
    <m/>
    <s v="FB60"/>
    <m/>
    <x v="2"/>
    <n v="6413000000"/>
    <s v="RM"/>
  </r>
  <r>
    <x v="1"/>
    <x v="4"/>
    <x v="2"/>
    <x v="0"/>
    <x v="6"/>
    <x v="3"/>
    <x v="2"/>
    <s v=""/>
    <x v="0"/>
    <x v="0"/>
    <x v="47"/>
    <x v="47"/>
    <s v=""/>
    <n v="6430000000"/>
    <x v="22"/>
    <n v="256.70999999999998"/>
    <d v="2025-04-16T00:00:00"/>
    <d v="2025-05-13T00:00:00"/>
    <d v="2025-05-13T00:00:00"/>
    <s v="RMR124"/>
    <s v="Ready Mix Bunnell"/>
    <s v="RMR124P101"/>
    <x v="43"/>
    <s v="MORRISONR"/>
    <m/>
    <x v="0"/>
    <m/>
    <x v="0"/>
    <n v="5000003510"/>
    <n v="9005298958"/>
    <m/>
    <x v="0"/>
    <m/>
    <s v="KR"/>
    <m/>
    <m/>
    <s v="FB60"/>
    <m/>
    <x v="2"/>
    <n v="3199999999"/>
    <s v="RM"/>
  </r>
  <r>
    <x v="2"/>
    <x v="9"/>
    <x v="2"/>
    <x v="3"/>
    <x v="3"/>
    <x v="0"/>
    <x v="271"/>
    <s v=""/>
    <x v="505"/>
    <x v="0"/>
    <x v="46"/>
    <x v="46"/>
    <s v="Car parts &amp; tyres"/>
    <n v="6025261001"/>
    <x v="28"/>
    <n v="256.42"/>
    <d v="2025-05-07T00:00:00"/>
    <d v="2025-05-07T00:00:00"/>
    <d v="2025-05-07T00:00:00"/>
    <s v="RMFLMD"/>
    <s v="Ready Mix Miami-Dade Office"/>
    <m/>
    <x v="0"/>
    <s v="VIGOA"/>
    <m/>
    <x v="0"/>
    <m/>
    <x v="0"/>
    <n v="4700259232"/>
    <m/>
    <n v="100498260"/>
    <x v="331"/>
    <m/>
    <s v="WA"/>
    <n v="80044332"/>
    <s v="19-04-001"/>
    <s v="COGI"/>
    <m/>
    <x v="2"/>
    <n v="2500000800"/>
    <s v="RM"/>
  </r>
  <r>
    <x v="2"/>
    <x v="9"/>
    <x v="2"/>
    <x v="3"/>
    <x v="1"/>
    <x v="1"/>
    <x v="45"/>
    <s v="4500408527110"/>
    <x v="506"/>
    <x v="576"/>
    <x v="8"/>
    <x v="8"/>
    <s v=""/>
    <n v="6443000006"/>
    <x v="16"/>
    <n v="256.2"/>
    <d v="2025-05-13T00:00:00"/>
    <d v="2025-05-14T00:00:00"/>
    <d v="2025-05-15T00:00:00"/>
    <s v="RMFLTP"/>
    <s v="Ready Mix Tampa Office"/>
    <s v="RMFLTPD001"/>
    <x v="8"/>
    <s v="IVERSONH"/>
    <n v="1000041471"/>
    <x v="34"/>
    <s v="TPA INV NEXTRAN TPA"/>
    <x v="355"/>
    <n v="4600193624"/>
    <s v="03P424275"/>
    <m/>
    <x v="0"/>
    <s v="TPA INV NEXTRAN TPA"/>
    <s v="WE"/>
    <n v="90003559"/>
    <m/>
    <s v="MIGO_GR"/>
    <n v="110"/>
    <x v="2"/>
    <n v="5080900002"/>
    <s v="RM"/>
  </r>
  <r>
    <x v="1"/>
    <x v="5"/>
    <x v="2"/>
    <x v="0"/>
    <x v="1"/>
    <x v="1"/>
    <x v="63"/>
    <s v="450040569920"/>
    <x v="64"/>
    <x v="577"/>
    <x v="12"/>
    <x v="12"/>
    <s v=""/>
    <n v="6400000105"/>
    <x v="27"/>
    <n v="256"/>
    <d v="2025-05-02T00:00:00"/>
    <d v="2025-05-02T00:00:00"/>
    <d v="2025-05-02T00:00:00"/>
    <s v="RMR154"/>
    <s v="Ready Mix Ellenton"/>
    <s v="RMR154P101"/>
    <x v="11"/>
    <s v="RISQUEZD"/>
    <n v="1000049551"/>
    <x v="52"/>
    <n v="3111"/>
    <x v="64"/>
    <n v="4600174308"/>
    <n v="3111"/>
    <m/>
    <x v="0"/>
    <n v="3111"/>
    <s v="WE"/>
    <m/>
    <m/>
    <s v="ML81N"/>
    <n v="20"/>
    <x v="2"/>
    <n v="5080900000"/>
    <s v="RM"/>
  </r>
  <r>
    <x v="1"/>
    <x v="5"/>
    <x v="2"/>
    <x v="0"/>
    <x v="8"/>
    <x v="4"/>
    <x v="272"/>
    <s v=""/>
    <x v="0"/>
    <x v="0"/>
    <x v="45"/>
    <x v="45"/>
    <s v=""/>
    <n v="6400000105"/>
    <x v="27"/>
    <n v="255.55"/>
    <d v="2025-05-05T00:00:00"/>
    <d v="2025-05-05T00:00:00"/>
    <d v="2025-05-05T00:00:00"/>
    <s v="RMR161"/>
    <s v="Ready Mix Greenbay"/>
    <s v="RMR161P101"/>
    <x v="41"/>
    <s v="ROJASD"/>
    <m/>
    <x v="0"/>
    <s v="GC PO-GBRM-0123 AMAZON MKTPL GJ94T5WJ3 04/29/2025"/>
    <x v="0"/>
    <n v="1000092512"/>
    <s v="GHOST CARDS"/>
    <m/>
    <x v="0"/>
    <s v="Ghost Cards MAY 2025"/>
    <s v="SA"/>
    <m/>
    <m/>
    <s v="YTG_FIT_MASS_POST"/>
    <m/>
    <x v="2"/>
    <n v="6431001006"/>
    <s v="RM"/>
  </r>
  <r>
    <x v="1"/>
    <x v="1"/>
    <x v="2"/>
    <x v="1"/>
    <x v="5"/>
    <x v="4"/>
    <x v="167"/>
    <s v="450037325310"/>
    <x v="244"/>
    <x v="269"/>
    <x v="39"/>
    <x v="39"/>
    <s v=""/>
    <n v="6400000104"/>
    <x v="2"/>
    <n v="255"/>
    <d v="2025-05-13T00:00:00"/>
    <d v="2025-05-15T00:00:00"/>
    <d v="2025-05-15T00:00:00"/>
    <s v="RMFLEC"/>
    <s v="Ready Mix East Coast Office"/>
    <s v="RMFLECD001"/>
    <x v="36"/>
    <s v="GONZALEZAL"/>
    <n v="1000038996"/>
    <x v="118"/>
    <s v="45454 - FTP"/>
    <x v="224"/>
    <n v="4600193983"/>
    <n v="45454"/>
    <m/>
    <x v="0"/>
    <s v="APV BY FOLAGBENDE"/>
    <s v="WE"/>
    <m/>
    <m/>
    <s v="ML81N"/>
    <n v="10"/>
    <x v="2"/>
    <n v="5080900000"/>
    <s v="RM"/>
  </r>
  <r>
    <x v="1"/>
    <x v="2"/>
    <x v="2"/>
    <x v="0"/>
    <x v="1"/>
    <x v="1"/>
    <x v="20"/>
    <s v=""/>
    <x v="0"/>
    <x v="0"/>
    <x v="18"/>
    <x v="18"/>
    <s v=""/>
    <n v="6436001000"/>
    <x v="10"/>
    <n v="254.85"/>
    <d v="2025-04-01T00:00:00"/>
    <d v="2025-05-05T00:00:00"/>
    <d v="2025-05-05T00:00:00"/>
    <s v="RMR158"/>
    <s v="Ready Mix Ruskin"/>
    <s v="RMR158P101"/>
    <x v="17"/>
    <s v="DWARKAS"/>
    <m/>
    <x v="13"/>
    <s v="*REPUBLIC SERVICES INCdba BFI WASTE SERVICES LLC"/>
    <x v="0"/>
    <n v="5000003233"/>
    <n v="20250300"/>
    <m/>
    <x v="0"/>
    <m/>
    <s v="KR"/>
    <m/>
    <m/>
    <s v="YTG_FIT_MASS_POST"/>
    <m/>
    <x v="2"/>
    <n v="1000039776"/>
    <s v="RM"/>
  </r>
  <r>
    <x v="2"/>
    <x v="9"/>
    <x v="2"/>
    <x v="3"/>
    <x v="6"/>
    <x v="3"/>
    <x v="45"/>
    <s v="4500403405100"/>
    <x v="302"/>
    <x v="578"/>
    <x v="31"/>
    <x v="31"/>
    <s v=""/>
    <n v="6443000007"/>
    <x v="13"/>
    <n v="254.6"/>
    <d v="2025-04-23T00:00:00"/>
    <d v="2025-05-13T00:00:00"/>
    <d v="2025-05-13T00:00:00"/>
    <s v="RMFLVO"/>
    <s v="Ready Mix Volusia Office"/>
    <s v="RMFLVOP015"/>
    <x v="30"/>
    <s v="ADORNOK"/>
    <n v="1000041471"/>
    <x v="34"/>
    <m/>
    <x v="267"/>
    <n v="4600189599"/>
    <s v="01P255147"/>
    <m/>
    <x v="0"/>
    <m/>
    <s v="WE"/>
    <n v="90000221"/>
    <m/>
    <s v="MIGO_GR"/>
    <n v="100"/>
    <x v="2"/>
    <n v="5081900000"/>
    <s v="RM"/>
  </r>
  <r>
    <x v="2"/>
    <x v="9"/>
    <x v="2"/>
    <x v="3"/>
    <x v="6"/>
    <x v="3"/>
    <x v="45"/>
    <s v="450040340510"/>
    <x v="302"/>
    <x v="579"/>
    <x v="31"/>
    <x v="31"/>
    <s v=""/>
    <n v="6443000007"/>
    <x v="13"/>
    <n v="254.5"/>
    <d v="2025-04-23T00:00:00"/>
    <d v="2025-05-13T00:00:00"/>
    <d v="2025-05-13T00:00:00"/>
    <s v="RMFLVO"/>
    <s v="Ready Mix Volusia Office"/>
    <s v="RMFLVOP015"/>
    <x v="30"/>
    <s v="ADORNOK"/>
    <n v="1000041471"/>
    <x v="34"/>
    <m/>
    <x v="267"/>
    <n v="4600189599"/>
    <s v="01P255147"/>
    <m/>
    <x v="0"/>
    <m/>
    <s v="WE"/>
    <n v="90000221"/>
    <m/>
    <s v="MIGO_GR"/>
    <n v="10"/>
    <x v="2"/>
    <n v="5081900000"/>
    <s v="RM"/>
  </r>
  <r>
    <x v="1"/>
    <x v="4"/>
    <x v="2"/>
    <x v="0"/>
    <x v="3"/>
    <x v="0"/>
    <x v="22"/>
    <s v=""/>
    <x v="0"/>
    <x v="0"/>
    <x v="62"/>
    <x v="62"/>
    <s v=""/>
    <n v="6436001090"/>
    <x v="33"/>
    <n v="254.34"/>
    <d v="2025-04-30T00:00:00"/>
    <d v="2025-05-01T00:00:00"/>
    <d v="2025-05-07T00:00:00"/>
    <s v="RMFLMD"/>
    <s v="Ready Mix Miami-Dade Office"/>
    <s v="RMFLMDP015"/>
    <x v="55"/>
    <s v="DOWNEYV"/>
    <m/>
    <x v="0"/>
    <s v="Unifirst accrual reclass april 25"/>
    <x v="0"/>
    <n v="2200044091"/>
    <s v="PAEZD"/>
    <m/>
    <x v="0"/>
    <s v="Unifirst acc reversed apr"/>
    <s v="AB"/>
    <m/>
    <m/>
    <s v="FB08"/>
    <m/>
    <x v="2"/>
    <n v="5020001990"/>
    <s v="RM"/>
  </r>
  <r>
    <x v="1"/>
    <x v="6"/>
    <x v="2"/>
    <x v="3"/>
    <x v="1"/>
    <x v="1"/>
    <x v="83"/>
    <s v="450040613910"/>
    <x v="395"/>
    <x v="580"/>
    <x v="70"/>
    <x v="70"/>
    <s v=""/>
    <n v="6440000001"/>
    <x v="8"/>
    <n v="253.95"/>
    <d v="2025-05-01T00:00:00"/>
    <d v="2025-05-05T00:00:00"/>
    <d v="2025-05-05T00:00:00"/>
    <s v="RMR166"/>
    <s v="Ready Mix Anderson Road"/>
    <m/>
    <x v="0"/>
    <s v="IVERSONH"/>
    <n v="1000039315"/>
    <x v="68"/>
    <s v="BRIDGESTONE11R22.5BANDAG NA112269"/>
    <x v="312"/>
    <n v="4600177145"/>
    <s v="22-NA122269"/>
    <n v="100497355"/>
    <x v="235"/>
    <s v="BRIDGESTONE11R22.5BANDAG"/>
    <s v="WE"/>
    <m/>
    <s v="18-02-007"/>
    <s v="ML81N"/>
    <n v="10"/>
    <x v="2"/>
    <n v="5080900000"/>
    <s v="RM"/>
  </r>
  <r>
    <x v="1"/>
    <x v="6"/>
    <x v="2"/>
    <x v="3"/>
    <x v="1"/>
    <x v="1"/>
    <x v="83"/>
    <s v="450040616310"/>
    <x v="396"/>
    <x v="189"/>
    <x v="8"/>
    <x v="8"/>
    <s v=""/>
    <n v="6440000001"/>
    <x v="8"/>
    <n v="253.95"/>
    <d v="2025-05-01T00:00:00"/>
    <d v="2025-05-05T00:00:00"/>
    <d v="2025-05-05T00:00:00"/>
    <s v="RMR166"/>
    <s v="Ready Mix Anderson Road"/>
    <m/>
    <x v="0"/>
    <s v="IVERSONH"/>
    <n v="1000039315"/>
    <x v="68"/>
    <s v="11R22.5BANDAG BDV"/>
    <x v="313"/>
    <n v="4600177139"/>
    <s v="44-NA56787"/>
    <n v="100497381"/>
    <x v="236"/>
    <s v="11R22.5BANDAG BDV"/>
    <s v="WE"/>
    <m/>
    <s v="18-02-007"/>
    <s v="ML81N"/>
    <n v="10"/>
    <x v="2"/>
    <n v="5080900000"/>
    <s v="RM"/>
  </r>
  <r>
    <x v="1"/>
    <x v="6"/>
    <x v="2"/>
    <x v="3"/>
    <x v="1"/>
    <x v="1"/>
    <x v="83"/>
    <s v="450040616710"/>
    <x v="397"/>
    <x v="581"/>
    <x v="8"/>
    <x v="8"/>
    <s v=""/>
    <n v="6440000001"/>
    <x v="8"/>
    <n v="253.95"/>
    <d v="2025-05-05T00:00:00"/>
    <d v="2025-05-05T00:00:00"/>
    <d v="2025-05-05T00:00:00"/>
    <s v="RMR166"/>
    <s v="Ready Mix Anderson Road"/>
    <m/>
    <x v="0"/>
    <s v="IVERSONH"/>
    <n v="1000039315"/>
    <x v="68"/>
    <s v="11R22.5BANDAG BDV NA55424"/>
    <x v="314"/>
    <n v="4600177128"/>
    <s v="44-NA56711"/>
    <n v="100497388"/>
    <x v="237"/>
    <s v="11R22.5BANDAG BDV NA55424"/>
    <s v="WE"/>
    <m/>
    <s v="18-02-007"/>
    <s v="ML81N"/>
    <n v="10"/>
    <x v="2"/>
    <n v="5080900000"/>
    <s v="RM"/>
  </r>
  <r>
    <x v="1"/>
    <x v="6"/>
    <x v="2"/>
    <x v="3"/>
    <x v="3"/>
    <x v="0"/>
    <x v="67"/>
    <s v="450040241610"/>
    <x v="507"/>
    <x v="582"/>
    <x v="46"/>
    <x v="46"/>
    <s v=""/>
    <n v="6440000001"/>
    <x v="8"/>
    <n v="253.6"/>
    <d v="2025-04-25T00:00:00"/>
    <d v="2025-05-06T00:00:00"/>
    <d v="2025-05-06T00:00:00"/>
    <s v="RMFLMD"/>
    <s v="Ready Mix Miami-Dade Office"/>
    <m/>
    <x v="0"/>
    <s v="SALMONDJ"/>
    <n v="1000038946"/>
    <x v="55"/>
    <s v="15098 GY 9853340200"/>
    <x v="356"/>
    <n v="4600179251"/>
    <n v="9853340200"/>
    <n v="100492269"/>
    <x v="332"/>
    <s v="GY 9853340200"/>
    <s v="WE"/>
    <m/>
    <s v="18-02-007"/>
    <s v="ML81N"/>
    <n v="10"/>
    <x v="2"/>
    <n v="5080900000"/>
    <s v="RM"/>
  </r>
  <r>
    <x v="1"/>
    <x v="1"/>
    <x v="2"/>
    <x v="1"/>
    <x v="4"/>
    <x v="3"/>
    <x v="157"/>
    <s v="4500373575220"/>
    <x v="222"/>
    <x v="583"/>
    <x v="85"/>
    <x v="85"/>
    <s v=""/>
    <n v="6400000104"/>
    <x v="2"/>
    <n v="253.07"/>
    <d v="2025-04-01T00:00:00"/>
    <d v="2025-05-07T00:00:00"/>
    <d v="2025-05-07T00:00:00"/>
    <s v="RMR121"/>
    <s v="Ready Mix Orange Park"/>
    <s v="RMR121P101"/>
    <x v="77"/>
    <s v="WILLIAMSONR"/>
    <m/>
    <x v="111"/>
    <s v="* THE LAKE DOCTORS"/>
    <x v="210"/>
    <n v="6000036052"/>
    <n v="729782"/>
    <m/>
    <x v="0"/>
    <m/>
    <s v="RE"/>
    <m/>
    <m/>
    <s v="MIRO"/>
    <n v="220"/>
    <x v="2"/>
    <n v="1000040104"/>
    <s v="RM"/>
  </r>
  <r>
    <x v="2"/>
    <x v="9"/>
    <x v="2"/>
    <x v="3"/>
    <x v="3"/>
    <x v="0"/>
    <x v="273"/>
    <s v=""/>
    <x v="508"/>
    <x v="0"/>
    <x v="46"/>
    <x v="46"/>
    <s v="Car parts &amp; tyres"/>
    <n v="6025261001"/>
    <x v="28"/>
    <n v="252.56"/>
    <d v="2025-05-06T00:00:00"/>
    <d v="2025-05-06T00:00:00"/>
    <d v="2025-05-06T00:00:00"/>
    <s v="RMFLMD"/>
    <s v="Ready Mix Miami-Dade Office"/>
    <m/>
    <x v="0"/>
    <s v="VIGOA"/>
    <m/>
    <x v="0"/>
    <m/>
    <x v="0"/>
    <n v="4700256264"/>
    <m/>
    <n v="100497680"/>
    <x v="333"/>
    <m/>
    <s v="WA"/>
    <n v="80044439"/>
    <s v="19-04-001"/>
    <s v="COGI"/>
    <m/>
    <x v="2"/>
    <n v="2500000800"/>
    <s v="RM"/>
  </r>
  <r>
    <x v="2"/>
    <x v="9"/>
    <x v="2"/>
    <x v="3"/>
    <x v="3"/>
    <x v="0"/>
    <x v="274"/>
    <s v=""/>
    <x v="509"/>
    <x v="0"/>
    <x v="46"/>
    <x v="46"/>
    <s v="Car parts &amp; tyres"/>
    <n v="6025261001"/>
    <x v="28"/>
    <n v="251.93"/>
    <d v="2025-05-02T00:00:00"/>
    <d v="2025-05-02T00:00:00"/>
    <d v="2025-05-02T00:00:00"/>
    <s v="RMFLMD"/>
    <s v="Ready Mix Miami-Dade Office"/>
    <m/>
    <x v="0"/>
    <s v="SALMONDJ"/>
    <m/>
    <x v="0"/>
    <m/>
    <x v="0"/>
    <n v="4700251262"/>
    <m/>
    <n v="100496419"/>
    <x v="334"/>
    <m/>
    <s v="WA"/>
    <n v="80044005"/>
    <s v="19-04-001"/>
    <s v="COGI"/>
    <m/>
    <x v="2"/>
    <n v="2500000800"/>
    <s v="RM"/>
  </r>
  <r>
    <x v="2"/>
    <x v="9"/>
    <x v="2"/>
    <x v="3"/>
    <x v="5"/>
    <x v="4"/>
    <x v="68"/>
    <s v="450040462480"/>
    <x v="510"/>
    <x v="584"/>
    <x v="115"/>
    <x v="115"/>
    <s v=""/>
    <n v="6443000007"/>
    <x v="13"/>
    <n v="251.54"/>
    <d v="2025-05-15T00:00:00"/>
    <d v="2025-05-15T00:00:00"/>
    <d v="2025-05-15T00:00:00"/>
    <s v="RMR102"/>
    <s v="Ready Mix Melbourne"/>
    <s v="RMR102D001"/>
    <x v="104"/>
    <s v="PHILLIPST"/>
    <n v="1000039151"/>
    <x v="56"/>
    <m/>
    <x v="357"/>
    <n v="4600193502"/>
    <n v="5251280003"/>
    <m/>
    <x v="0"/>
    <m/>
    <s v="WE"/>
    <n v="90000221"/>
    <m/>
    <s v="MIGO_GR"/>
    <n v="80"/>
    <x v="2"/>
    <n v="5080900002"/>
    <s v="RM"/>
  </r>
  <r>
    <x v="2"/>
    <x v="9"/>
    <x v="2"/>
    <x v="3"/>
    <x v="5"/>
    <x v="4"/>
    <x v="275"/>
    <s v=""/>
    <x v="511"/>
    <x v="0"/>
    <x v="33"/>
    <x v="33"/>
    <s v="Car parts &amp; tyres"/>
    <n v="6025261001"/>
    <x v="28"/>
    <n v="251.14"/>
    <d v="2025-05-13T00:00:00"/>
    <d v="2025-05-13T00:00:00"/>
    <d v="2025-05-13T00:00:00"/>
    <s v="RMFLEC"/>
    <s v="Ready Mix East Coast Office"/>
    <m/>
    <x v="0"/>
    <s v="RIVERAJES"/>
    <m/>
    <x v="0"/>
    <m/>
    <x v="0"/>
    <n v="4700270827"/>
    <m/>
    <n v="100500482"/>
    <x v="335"/>
    <m/>
    <s v="WA"/>
    <n v="80037548"/>
    <s v="19-04-001"/>
    <s v="COGI"/>
    <m/>
    <x v="2"/>
    <n v="2500000800"/>
    <s v="RM"/>
  </r>
  <r>
    <x v="1"/>
    <x v="6"/>
    <x v="2"/>
    <x v="3"/>
    <x v="5"/>
    <x v="4"/>
    <x v="83"/>
    <s v="450039039820"/>
    <x v="512"/>
    <x v="585"/>
    <x v="33"/>
    <x v="33"/>
    <s v=""/>
    <n v="6440000001"/>
    <x v="8"/>
    <n v="250.75"/>
    <d v="2025-05-14T00:00:00"/>
    <d v="2025-05-14T00:00:00"/>
    <d v="2025-05-14T00:00:00"/>
    <s v="RMFLEC"/>
    <s v="Ready Mix East Coast Office"/>
    <m/>
    <x v="0"/>
    <s v="RIVERAJES"/>
    <n v="1000039315"/>
    <x v="68"/>
    <s v="18029 BRIDGESTONE QUOTE 25-NA187962"/>
    <x v="358"/>
    <n v="4600192110"/>
    <s v="25-NA187962"/>
    <n v="100474947"/>
    <x v="336"/>
    <m/>
    <s v="WE"/>
    <m/>
    <s v="18-02-007"/>
    <s v="ML81N"/>
    <n v="20"/>
    <x v="2"/>
    <n v="5080900000"/>
    <s v="RM"/>
  </r>
  <r>
    <x v="1"/>
    <x v="6"/>
    <x v="2"/>
    <x v="3"/>
    <x v="1"/>
    <x v="1"/>
    <x v="164"/>
    <s v="450040610360"/>
    <x v="513"/>
    <x v="586"/>
    <x v="8"/>
    <x v="8"/>
    <s v=""/>
    <n v="6440000001"/>
    <x v="8"/>
    <n v="250.55"/>
    <d v="2025-05-01T00:00:00"/>
    <d v="2025-05-05T00:00:00"/>
    <d v="2025-05-05T00:00:00"/>
    <s v="RMR166"/>
    <s v="Ready Mix Anderson Road"/>
    <m/>
    <x v="0"/>
    <s v="IVERSONH"/>
    <n v="1000039135"/>
    <x v="116"/>
    <s v="1522 OIL CHANGE SERVICES P.M'S RUS 54974"/>
    <x v="328"/>
    <n v="4600177194"/>
    <n v="54974"/>
    <n v="100497321"/>
    <x v="337"/>
    <s v="1522 OIL CHANGE SERVICES"/>
    <s v="WE"/>
    <m/>
    <s v="18-02-007"/>
    <s v="ML81N"/>
    <n v="60"/>
    <x v="2"/>
    <n v="5080900000"/>
    <s v="RM"/>
  </r>
  <r>
    <x v="1"/>
    <x v="6"/>
    <x v="2"/>
    <x v="3"/>
    <x v="1"/>
    <x v="1"/>
    <x v="164"/>
    <s v="450040826670"/>
    <x v="514"/>
    <x v="587"/>
    <x v="8"/>
    <x v="8"/>
    <s v=""/>
    <n v="6440000001"/>
    <x v="8"/>
    <n v="250.55"/>
    <d v="2025-05-12T00:00:00"/>
    <d v="2025-05-12T00:00:00"/>
    <d v="2025-05-13T00:00:00"/>
    <s v="RMR166"/>
    <s v="Ready Mix Anderson Road"/>
    <m/>
    <x v="0"/>
    <s v="IVERSONH"/>
    <n v="1000039135"/>
    <x v="116"/>
    <s v="18022 OIL CHANGE SERVICES P.M'S VEN55101"/>
    <x v="220"/>
    <n v="4600189871"/>
    <n v="55101"/>
    <n v="100500089"/>
    <x v="338"/>
    <s v="18022 OIL CHANGE SERVICES"/>
    <s v="WE"/>
    <m/>
    <s v="18-02-007"/>
    <s v="ML81N"/>
    <n v="70"/>
    <x v="2"/>
    <n v="5080900000"/>
    <s v="RM"/>
  </r>
  <r>
    <x v="1"/>
    <x v="6"/>
    <x v="2"/>
    <x v="3"/>
    <x v="1"/>
    <x v="1"/>
    <x v="164"/>
    <s v="450040826680"/>
    <x v="515"/>
    <x v="588"/>
    <x v="70"/>
    <x v="70"/>
    <s v=""/>
    <n v="6440000001"/>
    <x v="8"/>
    <n v="250.55"/>
    <d v="2025-05-12T00:00:00"/>
    <d v="2025-05-12T00:00:00"/>
    <d v="2025-05-13T00:00:00"/>
    <s v="RMR166"/>
    <s v="Ready Mix Anderson Road"/>
    <m/>
    <x v="0"/>
    <s v="IVERSONH"/>
    <n v="1000039135"/>
    <x v="116"/>
    <s v="18017 OIL CHANGE SERVICES P.M'S VEN55101"/>
    <x v="220"/>
    <n v="4600189873"/>
    <n v="55101"/>
    <n v="100500090"/>
    <x v="339"/>
    <s v="18017 OIL CHANGE SERVICES"/>
    <s v="WE"/>
    <m/>
    <s v="18-02-007"/>
    <s v="ML81N"/>
    <n v="80"/>
    <x v="2"/>
    <n v="5080900000"/>
    <s v="RM"/>
  </r>
  <r>
    <x v="1"/>
    <x v="6"/>
    <x v="2"/>
    <x v="3"/>
    <x v="1"/>
    <x v="1"/>
    <x v="164"/>
    <s v="450040826690"/>
    <x v="516"/>
    <x v="589"/>
    <x v="70"/>
    <x v="70"/>
    <s v=""/>
    <n v="6440000001"/>
    <x v="8"/>
    <n v="250.55"/>
    <d v="2025-05-12T00:00:00"/>
    <d v="2025-05-12T00:00:00"/>
    <d v="2025-05-13T00:00:00"/>
    <s v="RMR166"/>
    <s v="Ready Mix Anderson Road"/>
    <m/>
    <x v="0"/>
    <s v="IVERSONH"/>
    <n v="1000039135"/>
    <x v="116"/>
    <s v="18007 OIL CHANGE SERVICES P.M'S VEN55101"/>
    <x v="220"/>
    <n v="4600189876"/>
    <n v="55101"/>
    <n v="100500091"/>
    <x v="340"/>
    <s v="18007 OIL CHANGE SERVICES"/>
    <s v="WE"/>
    <m/>
    <s v="18-02-007"/>
    <s v="ML81N"/>
    <n v="90"/>
    <x v="2"/>
    <n v="5080900000"/>
    <s v="RM"/>
  </r>
  <r>
    <x v="1"/>
    <x v="6"/>
    <x v="2"/>
    <x v="3"/>
    <x v="1"/>
    <x v="1"/>
    <x v="164"/>
    <s v="450040866020"/>
    <x v="517"/>
    <x v="590"/>
    <x v="70"/>
    <x v="70"/>
    <s v=""/>
    <n v="6440000001"/>
    <x v="8"/>
    <n v="250.55"/>
    <d v="2025-05-13T00:00:00"/>
    <d v="2025-05-13T00:00:00"/>
    <d v="2025-05-14T00:00:00"/>
    <s v="RMR166"/>
    <s v="Ready Mix Anderson Road"/>
    <m/>
    <x v="0"/>
    <s v="IVERSONH"/>
    <n v="1000039135"/>
    <x v="116"/>
    <s v="0267 OIL CHANGE SERVICES P.M'S MNL 55116"/>
    <x v="286"/>
    <n v="4600191557"/>
    <n v="55116"/>
    <n v="100500542"/>
    <x v="341"/>
    <s v="0267 OIL CHANGE SERVICES"/>
    <s v="WE"/>
    <m/>
    <s v="18-02-007"/>
    <s v="ML81N"/>
    <n v="20"/>
    <x v="2"/>
    <n v="5080900000"/>
    <s v="RM"/>
  </r>
  <r>
    <x v="1"/>
    <x v="2"/>
    <x v="2"/>
    <x v="0"/>
    <x v="7"/>
    <x v="1"/>
    <x v="276"/>
    <s v=""/>
    <x v="0"/>
    <x v="0"/>
    <x v="50"/>
    <x v="50"/>
    <s v=""/>
    <n v="6412000100"/>
    <x v="3"/>
    <n v="250"/>
    <d v="2025-05-01T00:00:00"/>
    <d v="2025-05-09T00:00:00"/>
    <d v="2025-05-09T00:00:00"/>
    <s v="RMR160"/>
    <s v="Ready Mix Venice"/>
    <s v="RMR160P101"/>
    <x v="46"/>
    <s v="DWARKAS"/>
    <m/>
    <x v="149"/>
    <s v="*CUSTOMER ID DI-3209*"/>
    <x v="0"/>
    <n v="5000003448"/>
    <n v="43991"/>
    <m/>
    <x v="0"/>
    <m/>
    <s v="KR"/>
    <m/>
    <m/>
    <s v="FB60"/>
    <m/>
    <x v="2"/>
    <n v="1000039272"/>
    <s v="RM"/>
  </r>
  <r>
    <x v="2"/>
    <x v="11"/>
    <x v="1"/>
    <x v="0"/>
    <x v="2"/>
    <x v="2"/>
    <x v="85"/>
    <s v="450031426820"/>
    <x v="518"/>
    <x v="591"/>
    <x v="1"/>
    <x v="1"/>
    <s v=""/>
    <n v="6421006000"/>
    <x v="31"/>
    <n v="250"/>
    <d v="2025-05-05T00:00:00"/>
    <d v="2025-05-01T00:00:00"/>
    <d v="2025-05-05T00:00:00"/>
    <s v="RMH101"/>
    <s v="Head Office Florida Ready Mix"/>
    <s v="RMH101A001"/>
    <x v="1"/>
    <s v="DELGADOJ"/>
    <n v="1000039973"/>
    <x v="70"/>
    <m/>
    <x v="359"/>
    <n v="4600176540"/>
    <s v="3391697A"/>
    <m/>
    <x v="0"/>
    <m/>
    <s v="WE"/>
    <m/>
    <m/>
    <s v="ML81N"/>
    <n v="20"/>
    <x v="2"/>
    <n v="5080900000"/>
    <s v="RM"/>
  </r>
  <r>
    <x v="1"/>
    <x v="1"/>
    <x v="2"/>
    <x v="1"/>
    <x v="3"/>
    <x v="0"/>
    <x v="157"/>
    <s v="450037357520"/>
    <x v="222"/>
    <x v="592"/>
    <x v="19"/>
    <x v="19"/>
    <s v=""/>
    <n v="6400000104"/>
    <x v="2"/>
    <n v="249.83"/>
    <d v="2025-04-01T00:00:00"/>
    <d v="2025-05-07T00:00:00"/>
    <d v="2025-05-07T00:00:00"/>
    <s v="RMR134"/>
    <s v="Ready Mix Buena Vista"/>
    <s v="RMR134P101"/>
    <x v="18"/>
    <s v="WILLIAMSONR"/>
    <m/>
    <x v="111"/>
    <s v="* THE LAKE DOCTORS"/>
    <x v="210"/>
    <n v="6000036052"/>
    <n v="729782"/>
    <m/>
    <x v="0"/>
    <m/>
    <s v="RE"/>
    <m/>
    <m/>
    <s v="MIRO"/>
    <n v="20"/>
    <x v="2"/>
    <n v="1000040104"/>
    <s v="RM"/>
  </r>
  <r>
    <x v="1"/>
    <x v="1"/>
    <x v="2"/>
    <x v="1"/>
    <x v="0"/>
    <x v="0"/>
    <x v="157"/>
    <s v="450037357530"/>
    <x v="222"/>
    <x v="593"/>
    <x v="51"/>
    <x v="51"/>
    <s v=""/>
    <n v="6400000104"/>
    <x v="2"/>
    <n v="249.83"/>
    <d v="2025-04-01T00:00:00"/>
    <d v="2025-05-07T00:00:00"/>
    <d v="2025-05-07T00:00:00"/>
    <s v="RMR131"/>
    <s v="Ready Mix Delray Beach"/>
    <s v="RMR131P101"/>
    <x v="47"/>
    <s v="WILLIAMSONR"/>
    <m/>
    <x v="111"/>
    <s v="* THE LAKE DOCTORS"/>
    <x v="210"/>
    <n v="6000036052"/>
    <n v="729782"/>
    <m/>
    <x v="0"/>
    <m/>
    <s v="RE"/>
    <m/>
    <m/>
    <s v="MIRO"/>
    <n v="30"/>
    <x v="2"/>
    <n v="1000040104"/>
    <s v="RM"/>
  </r>
  <r>
    <x v="1"/>
    <x v="7"/>
    <x v="2"/>
    <x v="0"/>
    <x v="6"/>
    <x v="3"/>
    <x v="21"/>
    <s v=""/>
    <x v="0"/>
    <x v="0"/>
    <x v="81"/>
    <x v="81"/>
    <s v=""/>
    <n v="6120000004"/>
    <x v="11"/>
    <n v="249.56"/>
    <d v="2025-05-04T00:00:00"/>
    <d v="2025-05-31T00:00:00"/>
    <d v="2025-05-14T00:00:00"/>
    <s v="RMR117"/>
    <s v="Ready Mix Deland"/>
    <s v="RMR117P101"/>
    <x v="73"/>
    <s v="PH0AE_REMOTE"/>
    <m/>
    <x v="0"/>
    <s v="Payroll UKG Close"/>
    <x v="0"/>
    <n v="1000122640"/>
    <s v="35519B"/>
    <m/>
    <x v="0"/>
    <s v="Payroll - UKG"/>
    <s v="SA"/>
    <m/>
    <m/>
    <m/>
    <m/>
    <x v="2"/>
    <n v="3199999999"/>
    <s v="RM"/>
  </r>
  <r>
    <x v="2"/>
    <x v="9"/>
    <x v="2"/>
    <x v="3"/>
    <x v="3"/>
    <x v="0"/>
    <x v="209"/>
    <s v=""/>
    <x v="371"/>
    <x v="0"/>
    <x v="40"/>
    <x v="40"/>
    <s v="Car parts &amp; tyres"/>
    <n v="6025261001"/>
    <x v="28"/>
    <n v="247.9"/>
    <d v="2025-05-06T00:00:00"/>
    <d v="2025-05-06T00:00:00"/>
    <d v="2025-05-06T00:00:00"/>
    <s v="RMFLMD"/>
    <s v="Ready Mix Miami-Dade Office"/>
    <m/>
    <x v="0"/>
    <s v="USBATCH01"/>
    <m/>
    <x v="0"/>
    <m/>
    <x v="0"/>
    <n v="4700256998"/>
    <m/>
    <n v="100497794"/>
    <x v="216"/>
    <m/>
    <s v="WA"/>
    <n v="80044439"/>
    <s v="19-04-001"/>
    <s v="COGI"/>
    <m/>
    <x v="2"/>
    <n v="2500000800"/>
    <s v="RM"/>
  </r>
  <r>
    <x v="1"/>
    <x v="6"/>
    <x v="2"/>
    <x v="3"/>
    <x v="5"/>
    <x v="4"/>
    <x v="48"/>
    <s v="450040474010"/>
    <x v="519"/>
    <x v="594"/>
    <x v="33"/>
    <x v="33"/>
    <s v=""/>
    <n v="6440000001"/>
    <x v="8"/>
    <n v="247"/>
    <d v="2025-05-08T00:00:00"/>
    <d v="2025-05-08T00:00:00"/>
    <d v="2025-05-08T00:00:00"/>
    <s v="RMFLEC"/>
    <s v="Ready Mix East Coast Office"/>
    <m/>
    <x v="0"/>
    <s v="RIVERAJES"/>
    <n v="1000038893"/>
    <x v="37"/>
    <s v="17006 BOULEVARD QUOTE 2-571154"/>
    <x v="360"/>
    <n v="4600183464"/>
    <s v="2-571410"/>
    <n v="100495163"/>
    <x v="342"/>
    <m/>
    <s v="WE"/>
    <m/>
    <s v="18-02-007"/>
    <s v="ML81N"/>
    <n v="10"/>
    <x v="2"/>
    <n v="5080900000"/>
    <s v="RM"/>
  </r>
  <r>
    <x v="1"/>
    <x v="6"/>
    <x v="2"/>
    <x v="3"/>
    <x v="1"/>
    <x v="1"/>
    <x v="48"/>
    <s v="450040616010"/>
    <x v="520"/>
    <x v="595"/>
    <x v="8"/>
    <x v="8"/>
    <s v=""/>
    <n v="6440000001"/>
    <x v="8"/>
    <n v="247"/>
    <d v="2025-05-01T00:00:00"/>
    <d v="2025-05-05T00:00:00"/>
    <d v="2025-05-05T00:00:00"/>
    <s v="RMFLTP"/>
    <s v="Ready Mix Tampa Office"/>
    <m/>
    <x v="0"/>
    <s v="IVERSONH"/>
    <n v="1000038893"/>
    <x v="37"/>
    <s v="SUPER SINGLESTSS SCRAP TIRE"/>
    <x v="361"/>
    <n v="4600177134"/>
    <s v="19-290947"/>
    <n v="100497375"/>
    <x v="343"/>
    <s v="SUPER SINGLESTSS SCRAP TI"/>
    <s v="WE"/>
    <m/>
    <s v="18-02-007"/>
    <s v="ML81N"/>
    <n v="10"/>
    <x v="2"/>
    <n v="5080900000"/>
    <s v="RM"/>
  </r>
  <r>
    <x v="2"/>
    <x v="9"/>
    <x v="2"/>
    <x v="3"/>
    <x v="1"/>
    <x v="1"/>
    <x v="68"/>
    <s v="450040663710"/>
    <x v="468"/>
    <x v="596"/>
    <x v="8"/>
    <x v="8"/>
    <s v="Car parts &amp; tyres"/>
    <n v="6443000006"/>
    <x v="16"/>
    <n v="246.38"/>
    <d v="2025-05-07T00:00:00"/>
    <d v="2025-05-07T00:00:00"/>
    <d v="2025-05-09T00:00:00"/>
    <s v="RMR166"/>
    <s v="Ready Mix Anderson Road"/>
    <m/>
    <x v="0"/>
    <s v="GONZALEZA"/>
    <n v="1000039151"/>
    <x v="56"/>
    <s v="1525 TOTAL TRUCK DRIVESHA"/>
    <x v="334"/>
    <n v="4600184219"/>
    <n v="3251260022"/>
    <n v="100497881"/>
    <x v="298"/>
    <s v="1525 TOTAL TRUCK DRIVESHA"/>
    <s v="WE"/>
    <n v="90003559"/>
    <s v="19-04-001"/>
    <s v="MIGO_GR"/>
    <n v="10"/>
    <x v="2"/>
    <n v="5080900002"/>
    <s v="RM"/>
  </r>
  <r>
    <x v="1"/>
    <x v="6"/>
    <x v="2"/>
    <x v="3"/>
    <x v="1"/>
    <x v="1"/>
    <x v="71"/>
    <s v="450040895410"/>
    <x v="202"/>
    <x v="597"/>
    <x v="8"/>
    <x v="8"/>
    <s v=""/>
    <n v="6440000001"/>
    <x v="8"/>
    <n v="246"/>
    <d v="2025-05-14T00:00:00"/>
    <d v="2025-05-14T00:00:00"/>
    <d v="2025-05-15T00:00:00"/>
    <s v="RMR166"/>
    <s v="Ready Mix Anderson Road"/>
    <m/>
    <x v="0"/>
    <s v="IVERSONH"/>
    <n v="1000040722"/>
    <x v="59"/>
    <s v="425/65R22.5MICHELIN XZY3 WB"/>
    <x v="194"/>
    <n v="4600193561"/>
    <s v="22-NA112456"/>
    <n v="100500896"/>
    <x v="83"/>
    <s v="425/65R22.5MICHELIN XZY3"/>
    <s v="WE"/>
    <m/>
    <s v="18-02-007"/>
    <s v="ML81N"/>
    <n v="10"/>
    <x v="2"/>
    <n v="5080900000"/>
    <s v="RM"/>
  </r>
  <r>
    <x v="2"/>
    <x v="9"/>
    <x v="2"/>
    <x v="3"/>
    <x v="5"/>
    <x v="4"/>
    <x v="45"/>
    <s v="450040344510"/>
    <x v="254"/>
    <x v="598"/>
    <x v="33"/>
    <x v="33"/>
    <s v="Car parts &amp; tyres"/>
    <n v="6443000007"/>
    <x v="13"/>
    <n v="245.84"/>
    <d v="2025-05-08T00:00:00"/>
    <d v="2025-05-08T00:00:00"/>
    <d v="2025-05-08T00:00:00"/>
    <s v="RMFLEC"/>
    <s v="Ready Mix East Coast Office"/>
    <m/>
    <x v="0"/>
    <s v="RIVERAJES"/>
    <n v="1000041471"/>
    <x v="34"/>
    <m/>
    <x v="234"/>
    <n v="4600183276"/>
    <s v="05W26723"/>
    <n v="100493644"/>
    <x v="117"/>
    <m/>
    <s v="WE"/>
    <n v="90000221"/>
    <s v="19-04-001"/>
    <s v="MIGO_GR"/>
    <n v="10"/>
    <x v="2"/>
    <n v="5081900000"/>
    <s v="RM"/>
  </r>
  <r>
    <x v="1"/>
    <x v="8"/>
    <x v="2"/>
    <x v="0"/>
    <x v="1"/>
    <x v="1"/>
    <x v="277"/>
    <s v=""/>
    <x v="0"/>
    <x v="0"/>
    <x v="111"/>
    <x v="111"/>
    <s v=""/>
    <n v="6120000002"/>
    <x v="15"/>
    <n v="245.17"/>
    <d v="2025-05-02T00:00:00"/>
    <d v="2025-05-02T00:00:00"/>
    <d v="2025-05-05T00:00:00"/>
    <s v="RMFLTP"/>
    <s v="Ready Mix Tampa Office"/>
    <s v="RMFLTPP013"/>
    <x v="100"/>
    <s v="PH0US_REMOTE"/>
    <m/>
    <x v="150"/>
    <s v="*DAVID GRIFFIN"/>
    <x v="0"/>
    <n v="5000003305"/>
    <s v="EMP EXP-20250502"/>
    <m/>
    <x v="0"/>
    <s v="CONCUR"/>
    <s v="KR"/>
    <m/>
    <m/>
    <m/>
    <m/>
    <x v="2"/>
    <n v="1000044481"/>
    <s v="RM"/>
  </r>
  <r>
    <x v="2"/>
    <x v="9"/>
    <x v="2"/>
    <x v="3"/>
    <x v="6"/>
    <x v="3"/>
    <x v="83"/>
    <s v="450040601120"/>
    <x v="521"/>
    <x v="203"/>
    <x v="24"/>
    <x v="24"/>
    <s v="Car parts &amp; tyres"/>
    <n v="6443000007"/>
    <x v="13"/>
    <n v="243.77"/>
    <d v="2025-05-01T00:00:00"/>
    <d v="2025-05-07T00:00:00"/>
    <d v="2025-05-07T00:00:00"/>
    <s v="RMFLVO"/>
    <s v="Ready Mix Volusia Office"/>
    <m/>
    <x v="0"/>
    <s v="ADORNOK"/>
    <n v="1000039315"/>
    <x v="68"/>
    <m/>
    <x v="362"/>
    <n v="4600180988"/>
    <s v="38-NA59978"/>
    <n v="100497230"/>
    <x v="344"/>
    <m/>
    <s v="WE"/>
    <n v="90005006"/>
    <s v="19-04-001"/>
    <s v="MIGO_GR"/>
    <n v="20"/>
    <x v="2"/>
    <n v="5080900002"/>
    <s v="RM"/>
  </r>
  <r>
    <x v="2"/>
    <x v="9"/>
    <x v="2"/>
    <x v="3"/>
    <x v="6"/>
    <x v="3"/>
    <x v="83"/>
    <s v="450040602820"/>
    <x v="522"/>
    <x v="203"/>
    <x v="24"/>
    <x v="24"/>
    <s v="Car parts &amp; tyres"/>
    <n v="6443000007"/>
    <x v="13"/>
    <n v="243.77"/>
    <d v="2025-05-01T00:00:00"/>
    <d v="2025-05-13T00:00:00"/>
    <d v="2025-05-13T00:00:00"/>
    <s v="RMFLVO"/>
    <s v="Ready Mix Volusia Office"/>
    <m/>
    <x v="0"/>
    <s v="ADORNOK"/>
    <n v="1000039315"/>
    <x v="68"/>
    <m/>
    <x v="363"/>
    <n v="4600189714"/>
    <s v="38-NA59979"/>
    <n v="100497241"/>
    <x v="345"/>
    <m/>
    <s v="WE"/>
    <n v="90005006"/>
    <s v="19-04-001"/>
    <s v="MIGO_GR"/>
    <n v="20"/>
    <x v="2"/>
    <n v="5080900002"/>
    <s v="RM"/>
  </r>
  <r>
    <x v="1"/>
    <x v="6"/>
    <x v="2"/>
    <x v="3"/>
    <x v="5"/>
    <x v="4"/>
    <x v="83"/>
    <s v="450038748120"/>
    <x v="523"/>
    <x v="599"/>
    <x v="33"/>
    <x v="33"/>
    <s v=""/>
    <n v="6440000001"/>
    <x v="8"/>
    <n v="243.5"/>
    <d v="2025-05-14T00:00:00"/>
    <d v="2025-05-14T00:00:00"/>
    <d v="2025-05-14T00:00:00"/>
    <s v="RMFLEC"/>
    <s v="Ready Mix East Coast Office"/>
    <m/>
    <x v="0"/>
    <s v="RIVERAJES"/>
    <n v="1000039315"/>
    <x v="68"/>
    <s v="1482 BRIDGESTONE QUOTE 17-NA165710"/>
    <x v="364"/>
    <n v="4600192052"/>
    <s v="17-NA165710"/>
    <n v="100471251"/>
    <x v="346"/>
    <m/>
    <s v="WE"/>
    <m/>
    <s v="18-02-007"/>
    <s v="ML81N"/>
    <n v="20"/>
    <x v="2"/>
    <n v="5080900000"/>
    <s v="RM"/>
  </r>
  <r>
    <x v="2"/>
    <x v="9"/>
    <x v="2"/>
    <x v="3"/>
    <x v="6"/>
    <x v="3"/>
    <x v="45"/>
    <s v="4500403405210"/>
    <x v="302"/>
    <x v="600"/>
    <x v="31"/>
    <x v="31"/>
    <s v=""/>
    <n v="6443000007"/>
    <x v="13"/>
    <n v="243.42"/>
    <d v="2025-04-23T00:00:00"/>
    <d v="2025-05-13T00:00:00"/>
    <d v="2025-05-13T00:00:00"/>
    <s v="RMFLVO"/>
    <s v="Ready Mix Volusia Office"/>
    <s v="RMFLVOP015"/>
    <x v="30"/>
    <s v="ADORNOK"/>
    <n v="1000041471"/>
    <x v="34"/>
    <m/>
    <x v="267"/>
    <n v="4600189599"/>
    <s v="01P255147"/>
    <m/>
    <x v="0"/>
    <m/>
    <s v="WE"/>
    <n v="90000221"/>
    <m/>
    <s v="MIGO_GR"/>
    <n v="210"/>
    <x v="2"/>
    <n v="5081900000"/>
    <s v="RM"/>
  </r>
  <r>
    <x v="1"/>
    <x v="2"/>
    <x v="2"/>
    <x v="0"/>
    <x v="8"/>
    <x v="4"/>
    <x v="2"/>
    <s v=""/>
    <x v="0"/>
    <x v="0"/>
    <x v="79"/>
    <x v="79"/>
    <s v=""/>
    <n v="6413000000"/>
    <x v="34"/>
    <n v="242.71"/>
    <d v="2025-04-23T00:00:00"/>
    <d v="2025-05-05T00:00:00"/>
    <d v="2025-05-05T00:00:00"/>
    <s v="RMR169"/>
    <s v="Ready Mix St Cloud"/>
    <s v="RMR169P101"/>
    <x v="71"/>
    <s v="MORRISONR"/>
    <m/>
    <x v="0"/>
    <m/>
    <x v="0"/>
    <n v="5000003241"/>
    <s v="0100527081-408-3"/>
    <m/>
    <x v="0"/>
    <m/>
    <s v="KR"/>
    <m/>
    <m/>
    <s v="FB60"/>
    <m/>
    <x v="2"/>
    <n v="3199999999"/>
    <s v="RM"/>
  </r>
  <r>
    <x v="1"/>
    <x v="12"/>
    <x v="2"/>
    <x v="3"/>
    <x v="0"/>
    <x v="0"/>
    <x v="45"/>
    <s v="450040303640"/>
    <x v="524"/>
    <x v="601"/>
    <x v="87"/>
    <x v="87"/>
    <s v=""/>
    <n v="6442000003"/>
    <x v="29"/>
    <n v="242.5"/>
    <d v="2025-05-05T00:00:00"/>
    <d v="2025-05-06T00:00:00"/>
    <d v="2025-05-06T00:00:00"/>
    <s v="RMR135"/>
    <s v="Ready Mix Ft Lauderdale"/>
    <s v="RMR135D001"/>
    <x v="79"/>
    <s v="VIGOA"/>
    <n v="1000041471"/>
    <x v="34"/>
    <m/>
    <x v="365"/>
    <n v="4600178794"/>
    <s v="07P232824"/>
    <m/>
    <x v="0"/>
    <m/>
    <s v="WE"/>
    <n v="90003911"/>
    <m/>
    <s v="MIGO_GR"/>
    <n v="40"/>
    <x v="2"/>
    <n v="5080900002"/>
    <s v="RM"/>
  </r>
  <r>
    <x v="2"/>
    <x v="9"/>
    <x v="2"/>
    <x v="3"/>
    <x v="3"/>
    <x v="0"/>
    <x v="278"/>
    <s v=""/>
    <x v="525"/>
    <x v="0"/>
    <x v="46"/>
    <x v="46"/>
    <s v="Batteries"/>
    <n v="6025261001"/>
    <x v="28"/>
    <n v="242.28"/>
    <d v="2025-05-09T00:00:00"/>
    <d v="2025-05-09T00:00:00"/>
    <d v="2025-05-09T00:00:00"/>
    <s v="RMFLMD"/>
    <s v="Ready Mix Miami-Dade Office"/>
    <m/>
    <x v="0"/>
    <s v="SALMONDJ"/>
    <m/>
    <x v="0"/>
    <m/>
    <x v="0"/>
    <n v="4700265581"/>
    <m/>
    <n v="100499217"/>
    <x v="347"/>
    <m/>
    <s v="WA"/>
    <n v="80041511"/>
    <s v="19-06-001"/>
    <s v="COGI"/>
    <m/>
    <x v="2"/>
    <n v="2500000800"/>
    <s v="RM"/>
  </r>
  <r>
    <x v="1"/>
    <x v="2"/>
    <x v="2"/>
    <x v="0"/>
    <x v="8"/>
    <x v="4"/>
    <x v="2"/>
    <s v=""/>
    <x v="0"/>
    <x v="0"/>
    <x v="73"/>
    <x v="73"/>
    <s v=""/>
    <n v="6413000000"/>
    <x v="34"/>
    <n v="242.14"/>
    <d v="2025-04-23T00:00:00"/>
    <d v="2025-05-05T00:00:00"/>
    <d v="2025-05-05T00:00:00"/>
    <s v="RMR151"/>
    <s v="Ready Mix Longwood"/>
    <s v="RMR151P101"/>
    <x v="64"/>
    <s v="MORRISONR"/>
    <m/>
    <x v="0"/>
    <m/>
    <x v="0"/>
    <n v="5000003241"/>
    <s v="0100527081-408-3"/>
    <m/>
    <x v="0"/>
    <m/>
    <s v="KR"/>
    <m/>
    <m/>
    <s v="FB60"/>
    <m/>
    <x v="2"/>
    <n v="3199999999"/>
    <s v="RM"/>
  </r>
  <r>
    <x v="2"/>
    <x v="10"/>
    <x v="2"/>
    <x v="0"/>
    <x v="4"/>
    <x v="3"/>
    <x v="106"/>
    <s v=""/>
    <x v="0"/>
    <x v="0"/>
    <x v="85"/>
    <x v="85"/>
    <s v=""/>
    <n v="6410000000"/>
    <x v="21"/>
    <n v="241"/>
    <d v="2025-05-14T00:00:00"/>
    <d v="2025-05-15T00:00:00"/>
    <d v="2025-05-15T00:00:00"/>
    <s v="RMR121"/>
    <s v="Ready Mix Orange Park"/>
    <s v="RMR121P101"/>
    <x v="77"/>
    <s v="DWARKAS"/>
    <m/>
    <x v="85"/>
    <s v="1,706 KWH 04/11/25-05/11/25"/>
    <x v="0"/>
    <n v="5000003555"/>
    <s v="1544113 0525"/>
    <m/>
    <x v="0"/>
    <m/>
    <s v="KR"/>
    <m/>
    <m/>
    <s v="FB60"/>
    <m/>
    <x v="2"/>
    <n v="1000039271"/>
    <s v="RM"/>
  </r>
  <r>
    <x v="2"/>
    <x v="13"/>
    <x v="2"/>
    <x v="0"/>
    <x v="0"/>
    <x v="0"/>
    <x v="83"/>
    <s v="450040473030"/>
    <x v="526"/>
    <x v="602"/>
    <x v="87"/>
    <x v="87"/>
    <s v=""/>
    <n v="6443000005"/>
    <x v="32"/>
    <n v="241"/>
    <d v="2025-04-30T00:00:00"/>
    <d v="2025-05-08T00:00:00"/>
    <d v="2025-05-08T00:00:00"/>
    <s v="RMR135"/>
    <s v="Ready Mix Ft Lauderdale"/>
    <s v="RMR135D001"/>
    <x v="79"/>
    <s v="SALMONDJ"/>
    <n v="1000039315"/>
    <x v="68"/>
    <m/>
    <x v="310"/>
    <n v="4600183483"/>
    <s v="12-NA376488"/>
    <m/>
    <x v="0"/>
    <m/>
    <s v="WE"/>
    <n v="90000189"/>
    <m/>
    <s v="MIGO_GR"/>
    <n v="30"/>
    <x v="2"/>
    <n v="5080900002"/>
    <s v="RM"/>
  </r>
  <r>
    <x v="2"/>
    <x v="9"/>
    <x v="2"/>
    <x v="3"/>
    <x v="3"/>
    <x v="0"/>
    <x v="184"/>
    <s v=""/>
    <x v="296"/>
    <x v="0"/>
    <x v="40"/>
    <x v="40"/>
    <s v="Car parts &amp; tyres"/>
    <n v="6025261001"/>
    <x v="28"/>
    <n v="240.94"/>
    <d v="2025-05-08T00:00:00"/>
    <d v="2025-05-08T00:00:00"/>
    <d v="2025-05-08T00:00:00"/>
    <s v="RMFLMD"/>
    <s v="Ready Mix Miami-Dade Office"/>
    <m/>
    <x v="0"/>
    <s v="VIGOA"/>
    <m/>
    <x v="0"/>
    <m/>
    <x v="0"/>
    <n v="4700262530"/>
    <m/>
    <n v="100498672"/>
    <x v="154"/>
    <m/>
    <s v="WA"/>
    <n v="80045022"/>
    <s v="19-04-001"/>
    <s v="COGI"/>
    <m/>
    <x v="2"/>
    <n v="2500000800"/>
    <s v="RM"/>
  </r>
  <r>
    <x v="2"/>
    <x v="9"/>
    <x v="2"/>
    <x v="3"/>
    <x v="1"/>
    <x v="1"/>
    <x v="279"/>
    <s v=""/>
    <x v="527"/>
    <x v="0"/>
    <x v="8"/>
    <x v="8"/>
    <s v="Other Consumabl.Part"/>
    <n v="6025261001"/>
    <x v="28"/>
    <n v="240.86"/>
    <d v="2025-05-14T00:00:00"/>
    <d v="2025-05-14T00:00:00"/>
    <d v="2025-05-14T00:00:00"/>
    <s v="RMR166"/>
    <s v="Ready Mix Anderson Road"/>
    <m/>
    <x v="0"/>
    <s v="IVERSONH"/>
    <m/>
    <x v="0"/>
    <m/>
    <x v="0"/>
    <n v="4700272229"/>
    <m/>
    <n v="100500704"/>
    <x v="348"/>
    <m/>
    <s v="WA"/>
    <n v="80040387"/>
    <s v="19-10-008"/>
    <s v="COGI"/>
    <m/>
    <x v="2"/>
    <n v="2500000800"/>
    <s v="RM"/>
  </r>
  <r>
    <x v="1"/>
    <x v="4"/>
    <x v="2"/>
    <x v="0"/>
    <x v="5"/>
    <x v="4"/>
    <x v="2"/>
    <s v=""/>
    <x v="0"/>
    <x v="0"/>
    <x v="75"/>
    <x v="75"/>
    <s v=""/>
    <n v="6430000000"/>
    <x v="22"/>
    <n v="240.86"/>
    <d v="2025-04-16T00:00:00"/>
    <d v="2025-05-13T00:00:00"/>
    <d v="2025-05-13T00:00:00"/>
    <s v="RMR101"/>
    <s v="Ready Mix Cocoa"/>
    <s v="RMR101P101"/>
    <x v="67"/>
    <s v="MORRISONR"/>
    <m/>
    <x v="0"/>
    <m/>
    <x v="0"/>
    <n v="5000003510"/>
    <n v="9005298958"/>
    <m/>
    <x v="0"/>
    <m/>
    <s v="KR"/>
    <m/>
    <m/>
    <s v="FB60"/>
    <m/>
    <x v="2"/>
    <n v="3199999999"/>
    <s v="RM"/>
  </r>
  <r>
    <x v="1"/>
    <x v="12"/>
    <x v="2"/>
    <x v="3"/>
    <x v="0"/>
    <x v="0"/>
    <x v="193"/>
    <s v="450039547110"/>
    <x v="306"/>
    <x v="603"/>
    <x v="66"/>
    <x v="66"/>
    <s v=""/>
    <n v="6440000002"/>
    <x v="36"/>
    <n v="240.82"/>
    <d v="2025-03-28T00:00:00"/>
    <d v="2025-05-06T00:00:00"/>
    <d v="2025-05-06T00:00:00"/>
    <s v="RMR132"/>
    <s v="Ready Mix Mangonia"/>
    <s v="RMR132P015"/>
    <x v="59"/>
    <s v="ROZIERN"/>
    <n v="1000052138"/>
    <x v="129"/>
    <m/>
    <x v="271"/>
    <n v="4600178911"/>
    <n v="11772"/>
    <m/>
    <x v="0"/>
    <m/>
    <s v="WE"/>
    <n v="90003911"/>
    <m/>
    <s v="MIGO_GR"/>
    <n v="10"/>
    <x v="2"/>
    <n v="5080900002"/>
    <s v="RM"/>
  </r>
  <r>
    <x v="2"/>
    <x v="9"/>
    <x v="2"/>
    <x v="3"/>
    <x v="3"/>
    <x v="0"/>
    <x v="280"/>
    <s v=""/>
    <x v="528"/>
    <x v="0"/>
    <x v="46"/>
    <x v="46"/>
    <s v="Batteries"/>
    <n v="6025261001"/>
    <x v="28"/>
    <n v="240.7"/>
    <d v="2025-05-01T00:00:00"/>
    <d v="2025-05-01T00:00:00"/>
    <d v="2025-05-01T00:00:00"/>
    <s v="RMFLMD"/>
    <s v="Ready Mix Miami-Dade Office"/>
    <m/>
    <x v="0"/>
    <s v="VIGOA"/>
    <m/>
    <x v="0"/>
    <m/>
    <x v="0"/>
    <n v="4700248596"/>
    <m/>
    <n v="100495901"/>
    <x v="349"/>
    <m/>
    <s v="WA"/>
    <n v="80041511"/>
    <s v="19-06-001"/>
    <s v="COGI"/>
    <m/>
    <x v="2"/>
    <n v="2500000800"/>
    <s v="RM"/>
  </r>
  <r>
    <x v="1"/>
    <x v="12"/>
    <x v="2"/>
    <x v="3"/>
    <x v="0"/>
    <x v="0"/>
    <x v="164"/>
    <s v="450040966810"/>
    <x v="529"/>
    <x v="604"/>
    <x v="87"/>
    <x v="87"/>
    <s v=""/>
    <n v="6431001003"/>
    <x v="25"/>
    <n v="240.4"/>
    <d v="2025-05-10T00:00:00"/>
    <d v="2025-05-10T00:00:00"/>
    <d v="2025-06-09T00:00:00"/>
    <s v="RMR135"/>
    <s v="Ready Mix Ft Lauderdale"/>
    <s v="RMR135D001"/>
    <x v="79"/>
    <s v="FERNANDEZJ"/>
    <n v="1000039135"/>
    <x v="116"/>
    <m/>
    <x v="366"/>
    <n v="4600197439"/>
    <s v="CHG33213UMIRPSD1"/>
    <m/>
    <x v="0"/>
    <m/>
    <s v="WE"/>
    <n v="90000189"/>
    <m/>
    <s v="MIGO_GR"/>
    <n v="10"/>
    <x v="2"/>
    <n v="5080900002"/>
    <s v="RM"/>
  </r>
  <r>
    <x v="1"/>
    <x v="2"/>
    <x v="2"/>
    <x v="0"/>
    <x v="6"/>
    <x v="3"/>
    <x v="2"/>
    <s v=""/>
    <x v="0"/>
    <x v="0"/>
    <x v="116"/>
    <x v="116"/>
    <s v=""/>
    <n v="6413000000"/>
    <x v="34"/>
    <n v="240.1"/>
    <d v="2025-04-23T00:00:00"/>
    <d v="2025-05-13T00:00:00"/>
    <d v="2025-05-13T00:00:00"/>
    <s v="RMFLVO"/>
    <s v="Ready Mix Volusia Office"/>
    <s v="RMFLVOP017"/>
    <x v="105"/>
    <s v="MORRISONR"/>
    <m/>
    <x v="0"/>
    <m/>
    <x v="0"/>
    <n v="5000003507"/>
    <s v="0100534421-408-8"/>
    <m/>
    <x v="0"/>
    <m/>
    <s v="KR"/>
    <m/>
    <m/>
    <s v="FB60"/>
    <m/>
    <x v="2"/>
    <n v="6413000000"/>
    <s v="RM"/>
  </r>
  <r>
    <x v="1"/>
    <x v="1"/>
    <x v="2"/>
    <x v="1"/>
    <x v="1"/>
    <x v="1"/>
    <x v="157"/>
    <s v="450037357560"/>
    <x v="222"/>
    <x v="605"/>
    <x v="12"/>
    <x v="12"/>
    <s v=""/>
    <n v="6400000104"/>
    <x v="2"/>
    <n v="240.09"/>
    <d v="2025-04-01T00:00:00"/>
    <d v="2025-05-07T00:00:00"/>
    <d v="2025-05-07T00:00:00"/>
    <s v="RMR154"/>
    <s v="Ready Mix Ellenton"/>
    <s v="RMR154P101"/>
    <x v="11"/>
    <s v="WILLIAMSONR"/>
    <m/>
    <x v="111"/>
    <s v="* THE LAKE DOCTORS"/>
    <x v="210"/>
    <n v="6000036052"/>
    <n v="729782"/>
    <m/>
    <x v="0"/>
    <m/>
    <s v="RE"/>
    <m/>
    <m/>
    <s v="MIRO"/>
    <n v="60"/>
    <x v="2"/>
    <n v="1000040104"/>
    <s v="RM"/>
  </r>
  <r>
    <x v="2"/>
    <x v="9"/>
    <x v="2"/>
    <x v="3"/>
    <x v="1"/>
    <x v="1"/>
    <x v="281"/>
    <s v=""/>
    <x v="0"/>
    <x v="0"/>
    <x v="78"/>
    <x v="78"/>
    <s v=""/>
    <n v="6431001006"/>
    <x v="30"/>
    <n v="240.02"/>
    <d v="2025-05-13T00:00:00"/>
    <d v="2025-05-13T00:00:00"/>
    <d v="2025-05-13T00:00:00"/>
    <s v="RMFLTP"/>
    <s v="Ready Mix Tampa Office"/>
    <s v="RMFLTPP015"/>
    <x v="70"/>
    <s v="ROJASD"/>
    <m/>
    <x v="0"/>
    <s v="GC PO-WFLRM-4890 APPLIED MSS LLC N FL 6 05/05/2025"/>
    <x v="0"/>
    <n v="1000122564"/>
    <s v="GHOST CARDS"/>
    <m/>
    <x v="0"/>
    <s v="Ghost Cards MAY 2025"/>
    <s v="SA"/>
    <m/>
    <m/>
    <s v="YTG_FIT_MASS_POST"/>
    <m/>
    <x v="2"/>
    <n v="6400000105"/>
    <s v="RM"/>
  </r>
  <r>
    <x v="1"/>
    <x v="1"/>
    <x v="2"/>
    <x v="1"/>
    <x v="3"/>
    <x v="0"/>
    <x v="17"/>
    <s v="450040781540"/>
    <x v="9"/>
    <x v="606"/>
    <x v="3"/>
    <x v="3"/>
    <s v=""/>
    <n v="6400000104"/>
    <x v="2"/>
    <n v="240"/>
    <d v="2025-05-12T00:00:00"/>
    <d v="2025-05-12T00:00:00"/>
    <d v="2025-05-12T00:00:00"/>
    <s v="RMR139"/>
    <s v="Ready Mix South Miami"/>
    <s v="RMR139P101"/>
    <x v="3"/>
    <s v="MARSHS"/>
    <n v="1000071214"/>
    <x v="10"/>
    <s v="GM2 Associates Inv 41438.00-5"/>
    <x v="9"/>
    <n v="4600187733"/>
    <s v="41438.00-5"/>
    <m/>
    <x v="0"/>
    <m/>
    <s v="WE"/>
    <m/>
    <m/>
    <s v="ML81N"/>
    <n v="40"/>
    <x v="2"/>
    <n v="5080900000"/>
    <s v="RM"/>
  </r>
  <r>
    <x v="2"/>
    <x v="9"/>
    <x v="2"/>
    <x v="3"/>
    <x v="1"/>
    <x v="1"/>
    <x v="282"/>
    <s v=""/>
    <x v="530"/>
    <x v="0"/>
    <x v="70"/>
    <x v="70"/>
    <s v="Car parts &amp; tyres"/>
    <n v="6025261001"/>
    <x v="28"/>
    <n v="239.92"/>
    <d v="2025-05-15T00:00:00"/>
    <d v="2025-05-15T00:00:00"/>
    <d v="2025-05-15T00:00:00"/>
    <s v="RMR166"/>
    <s v="Ready Mix Anderson Road"/>
    <m/>
    <x v="0"/>
    <s v="IVERSONH"/>
    <m/>
    <x v="0"/>
    <m/>
    <x v="0"/>
    <n v="4700275242"/>
    <m/>
    <n v="100501238"/>
    <x v="350"/>
    <m/>
    <s v="WA"/>
    <n v="80043553"/>
    <s v="19-04-001"/>
    <s v="COGI"/>
    <m/>
    <x v="2"/>
    <n v="2500000800"/>
    <s v="RM"/>
  </r>
  <r>
    <x v="2"/>
    <x v="9"/>
    <x v="2"/>
    <x v="3"/>
    <x v="3"/>
    <x v="0"/>
    <x v="226"/>
    <s v=""/>
    <x v="413"/>
    <x v="0"/>
    <x v="46"/>
    <x v="46"/>
    <s v="Car parts &amp; tyres"/>
    <n v="6025261001"/>
    <x v="28"/>
    <n v="239.84"/>
    <d v="2025-05-07T00:00:00"/>
    <d v="2025-05-07T00:00:00"/>
    <d v="2025-05-07T00:00:00"/>
    <s v="RMFLMD"/>
    <s v="Ready Mix Miami-Dade Office"/>
    <m/>
    <x v="0"/>
    <s v="VIGOA"/>
    <m/>
    <x v="0"/>
    <m/>
    <x v="0"/>
    <n v="4700258847"/>
    <m/>
    <n v="100498178"/>
    <x v="253"/>
    <m/>
    <s v="WA"/>
    <n v="80043051"/>
    <s v="19-04-001"/>
    <s v="COGI"/>
    <m/>
    <x v="2"/>
    <n v="2500000800"/>
    <s v="RM"/>
  </r>
  <r>
    <x v="2"/>
    <x v="9"/>
    <x v="2"/>
    <x v="3"/>
    <x v="3"/>
    <x v="0"/>
    <x v="227"/>
    <s v=""/>
    <x v="414"/>
    <x v="0"/>
    <x v="40"/>
    <x v="40"/>
    <s v="Car parts &amp; tyres"/>
    <n v="6025261001"/>
    <x v="28"/>
    <n v="239.84"/>
    <d v="2025-05-01T00:00:00"/>
    <d v="2025-05-01T00:00:00"/>
    <d v="2025-05-01T00:00:00"/>
    <s v="RMFLMD"/>
    <s v="Ready Mix Miami-Dade Office"/>
    <m/>
    <x v="0"/>
    <s v="VIGOA"/>
    <m/>
    <x v="0"/>
    <m/>
    <x v="0"/>
    <n v="4700248834"/>
    <m/>
    <n v="100495910"/>
    <x v="254"/>
    <m/>
    <s v="WA"/>
    <n v="80043051"/>
    <s v="19-04-001"/>
    <s v="COGI"/>
    <m/>
    <x v="2"/>
    <n v="2500000800"/>
    <s v="RM"/>
  </r>
  <r>
    <x v="1"/>
    <x v="3"/>
    <x v="2"/>
    <x v="2"/>
    <x v="4"/>
    <x v="3"/>
    <x v="7"/>
    <s v=""/>
    <x v="0"/>
    <x v="0"/>
    <x v="23"/>
    <x v="23"/>
    <s v=""/>
    <n v="6414003290"/>
    <x v="9"/>
    <n v="239.25"/>
    <d v="2025-04-24T00:00:00"/>
    <d v="2025-05-02T00:00:00"/>
    <d v="2025-05-15T00:00:00"/>
    <s v="RMR123"/>
    <s v="Ready Mix McDuff"/>
    <s v="RMR123P015"/>
    <x v="22"/>
    <s v="WILLIAMSONR"/>
    <m/>
    <x v="4"/>
    <s v="HYDRAULIC OIL"/>
    <x v="0"/>
    <n v="5000003550"/>
    <n v="123456"/>
    <m/>
    <x v="0"/>
    <s v="* Account7339992 *"/>
    <s v="KR"/>
    <m/>
    <m/>
    <s v="YTG_FIT_MASS_POST"/>
    <m/>
    <x v="2"/>
    <n v="1000038840"/>
    <s v="RM"/>
  </r>
  <r>
    <x v="1"/>
    <x v="6"/>
    <x v="2"/>
    <x v="3"/>
    <x v="5"/>
    <x v="4"/>
    <x v="83"/>
    <s v="450040416420"/>
    <x v="531"/>
    <x v="607"/>
    <x v="33"/>
    <x v="33"/>
    <s v=""/>
    <n v="6440000001"/>
    <x v="8"/>
    <n v="239.25"/>
    <d v="2025-05-02T00:00:00"/>
    <d v="2025-05-02T00:00:00"/>
    <d v="2025-05-02T00:00:00"/>
    <s v="RMFLEC"/>
    <s v="Ready Mix East Coast Office"/>
    <m/>
    <x v="0"/>
    <s v="RIVERAJES"/>
    <n v="1000039315"/>
    <x v="68"/>
    <s v="1505 BRIDGESTONE QUOTE 2-NA571238"/>
    <x v="367"/>
    <n v="4600174161"/>
    <s v="2-NA571238"/>
    <n v="100494627"/>
    <x v="351"/>
    <m/>
    <s v="WE"/>
    <m/>
    <s v="18-02-007"/>
    <s v="ML81N"/>
    <n v="20"/>
    <x v="2"/>
    <n v="5080900000"/>
    <s v="RM"/>
  </r>
  <r>
    <x v="1"/>
    <x v="6"/>
    <x v="2"/>
    <x v="3"/>
    <x v="6"/>
    <x v="3"/>
    <x v="48"/>
    <s v="450040618910"/>
    <x v="532"/>
    <x v="608"/>
    <x v="43"/>
    <x v="43"/>
    <s v=""/>
    <n v="6440000001"/>
    <x v="8"/>
    <n v="239"/>
    <d v="2025-05-02T00:00:00"/>
    <d v="2025-05-07T00:00:00"/>
    <d v="2025-05-07T00:00:00"/>
    <s v="RMFLVO"/>
    <s v="Ready Mix Volusia Office"/>
    <m/>
    <x v="0"/>
    <s v="ADORNOK"/>
    <n v="1000038893"/>
    <x v="37"/>
    <s v="JAX MAINT BLVD TIRE 5-193022"/>
    <x v="368"/>
    <n v="4600180997"/>
    <s v="5-193022"/>
    <n v="100497425"/>
    <x v="352"/>
    <m/>
    <s v="WE"/>
    <m/>
    <s v="18-02-007"/>
    <s v="ML81N"/>
    <n v="10"/>
    <x v="2"/>
    <n v="5080900000"/>
    <s v="RM"/>
  </r>
  <r>
    <x v="1"/>
    <x v="1"/>
    <x v="2"/>
    <x v="1"/>
    <x v="0"/>
    <x v="0"/>
    <x v="228"/>
    <s v="450040821720"/>
    <x v="533"/>
    <x v="609"/>
    <x v="11"/>
    <x v="11"/>
    <s v=""/>
    <n v="6400000104"/>
    <x v="2"/>
    <n v="237.95"/>
    <d v="2025-05-12T00:00:00"/>
    <d v="2025-05-12T00:00:00"/>
    <d v="2025-05-12T00:00:00"/>
    <s v="RMR140"/>
    <s v="Ready Mix Portable Plant 24-495"/>
    <s v="RMR140P101"/>
    <x v="10"/>
    <s v="EIGERT"/>
    <n v="1000041078"/>
    <x v="142"/>
    <m/>
    <x v="369"/>
    <n v="4600187884"/>
    <n v="26389017"/>
    <m/>
    <x v="0"/>
    <m/>
    <s v="WE"/>
    <m/>
    <m/>
    <s v="ML81N"/>
    <n v="20"/>
    <x v="2"/>
    <n v="5080900000"/>
    <s v="RM"/>
  </r>
  <r>
    <x v="2"/>
    <x v="9"/>
    <x v="2"/>
    <x v="3"/>
    <x v="6"/>
    <x v="3"/>
    <x v="48"/>
    <s v="450038454230"/>
    <x v="503"/>
    <x v="610"/>
    <x v="24"/>
    <x v="24"/>
    <s v="Car parts &amp; tyres"/>
    <n v="6443000006"/>
    <x v="16"/>
    <n v="237.73"/>
    <d v="2025-02-11T00:00:00"/>
    <d v="2025-05-07T00:00:00"/>
    <d v="2025-05-07T00:00:00"/>
    <s v="RMFLVO"/>
    <s v="Ready Mix Volusia Office"/>
    <m/>
    <x v="0"/>
    <s v="ADORNOK"/>
    <n v="1000038893"/>
    <x v="37"/>
    <m/>
    <x v="354"/>
    <n v="4600181287"/>
    <s v="38-57696"/>
    <n v="100498376"/>
    <x v="229"/>
    <m/>
    <s v="WE"/>
    <n v="90000203"/>
    <s v="19-04-001"/>
    <s v="MIGO_GR"/>
    <n v="30"/>
    <x v="2"/>
    <n v="5080900002"/>
    <s v="RM"/>
  </r>
  <r>
    <x v="2"/>
    <x v="9"/>
    <x v="2"/>
    <x v="3"/>
    <x v="6"/>
    <x v="3"/>
    <x v="48"/>
    <s v="450040816920"/>
    <x v="389"/>
    <x v="203"/>
    <x v="24"/>
    <x v="24"/>
    <s v="Car parts &amp; tyres"/>
    <n v="6443000007"/>
    <x v="13"/>
    <n v="237.73"/>
    <d v="2025-02-11T00:00:00"/>
    <d v="2025-05-13T00:00:00"/>
    <d v="2025-05-13T00:00:00"/>
    <s v="RMFLVO"/>
    <s v="Ready Mix Volusia Office"/>
    <m/>
    <x v="0"/>
    <s v="ADORNOK"/>
    <n v="1000038893"/>
    <x v="37"/>
    <m/>
    <x v="306"/>
    <n v="4600189691"/>
    <s v="38-57676"/>
    <n v="100499997"/>
    <x v="229"/>
    <m/>
    <s v="WE"/>
    <n v="90005006"/>
    <s v="19-04-001"/>
    <s v="MIGO_GR"/>
    <n v="20"/>
    <x v="2"/>
    <n v="5080900002"/>
    <s v="RM"/>
  </r>
  <r>
    <x v="1"/>
    <x v="6"/>
    <x v="2"/>
    <x v="3"/>
    <x v="5"/>
    <x v="4"/>
    <x v="48"/>
    <s v="450040171910"/>
    <x v="534"/>
    <x v="611"/>
    <x v="33"/>
    <x v="33"/>
    <s v=""/>
    <n v="6440000001"/>
    <x v="8"/>
    <n v="237.5"/>
    <d v="2025-05-05T00:00:00"/>
    <d v="2025-05-05T00:00:00"/>
    <d v="2025-05-05T00:00:00"/>
    <s v="RMFLEC"/>
    <s v="Ready Mix East Coast Office"/>
    <m/>
    <x v="0"/>
    <s v="RIVERAJES"/>
    <n v="1000038893"/>
    <x v="37"/>
    <s v="1415 BOULEVARD QUOTE 17-166632"/>
    <x v="370"/>
    <n v="4600176712"/>
    <s v="17-166632"/>
    <n v="100490848"/>
    <x v="353"/>
    <m/>
    <s v="WE"/>
    <m/>
    <s v="18-02-007"/>
    <s v="ML81N"/>
    <n v="10"/>
    <x v="2"/>
    <n v="5080900000"/>
    <s v="RM"/>
  </r>
  <r>
    <x v="1"/>
    <x v="6"/>
    <x v="2"/>
    <x v="3"/>
    <x v="5"/>
    <x v="4"/>
    <x v="48"/>
    <s v="450040373010"/>
    <x v="535"/>
    <x v="612"/>
    <x v="33"/>
    <x v="33"/>
    <s v=""/>
    <n v="6440000001"/>
    <x v="8"/>
    <n v="237.5"/>
    <d v="2025-05-05T00:00:00"/>
    <d v="2025-05-05T00:00:00"/>
    <d v="2025-05-05T00:00:00"/>
    <s v="RMFLEC"/>
    <s v="Ready Mix East Coast Office"/>
    <m/>
    <x v="0"/>
    <s v="RIVERAJES"/>
    <n v="1000038893"/>
    <x v="37"/>
    <s v="BOULEVARD TIRE QUOTE 1415"/>
    <x v="371"/>
    <n v="4600176714"/>
    <n v="1415"/>
    <n v="100493968"/>
    <x v="354"/>
    <m/>
    <s v="WE"/>
    <m/>
    <s v="18-02-007"/>
    <s v="ML81N"/>
    <n v="10"/>
    <x v="2"/>
    <n v="5080900000"/>
    <s v="RM"/>
  </r>
  <r>
    <x v="2"/>
    <x v="9"/>
    <x v="2"/>
    <x v="3"/>
    <x v="4"/>
    <x v="3"/>
    <x v="283"/>
    <s v=""/>
    <x v="536"/>
    <x v="0"/>
    <x v="43"/>
    <x v="43"/>
    <s v="Hydraul parts-common"/>
    <n v="6025261001"/>
    <x v="28"/>
    <n v="237.46"/>
    <d v="2025-05-05T00:00:00"/>
    <d v="2025-05-05T00:00:00"/>
    <d v="2025-05-05T00:00:00"/>
    <s v="RMFLJX"/>
    <s v="Ready Mix Jacksonville Office"/>
    <m/>
    <x v="0"/>
    <s v="ADORNOK"/>
    <m/>
    <x v="0"/>
    <m/>
    <x v="0"/>
    <n v="4700253345"/>
    <m/>
    <n v="100497140"/>
    <x v="355"/>
    <m/>
    <s v="WA"/>
    <n v="80039527"/>
    <s v="19-09-001"/>
    <s v="COGI"/>
    <m/>
    <x v="2"/>
    <n v="2500000800"/>
    <s v="RM"/>
  </r>
  <r>
    <x v="2"/>
    <x v="9"/>
    <x v="1"/>
    <x v="3"/>
    <x v="1"/>
    <x v="1"/>
    <x v="284"/>
    <s v="450040069660"/>
    <x v="537"/>
    <x v="613"/>
    <x v="117"/>
    <x v="117"/>
    <s v=""/>
    <n v="6443000007"/>
    <x v="13"/>
    <n v="236.83"/>
    <d v="2025-05-05T00:00:00"/>
    <d v="2025-05-05T00:00:00"/>
    <d v="2025-05-05T00:00:00"/>
    <s v="RMR166"/>
    <s v="Ready Mix Anderson Road"/>
    <s v="RMR166F001"/>
    <x v="106"/>
    <s v="GONZALEZA"/>
    <n v="1000051727"/>
    <x v="151"/>
    <s v="TPA(OPS)SMARTSOURCE T-SHI"/>
    <x v="372"/>
    <n v="4600176785"/>
    <n v="1663415"/>
    <m/>
    <x v="0"/>
    <s v="TPA(OPS)SMARTSOURCE T-SHI"/>
    <s v="WE"/>
    <n v="90000169"/>
    <m/>
    <s v="MIGO_GR"/>
    <n v="60"/>
    <x v="2"/>
    <n v="5080900002"/>
    <s v="RM"/>
  </r>
  <r>
    <x v="2"/>
    <x v="9"/>
    <x v="1"/>
    <x v="3"/>
    <x v="1"/>
    <x v="1"/>
    <x v="284"/>
    <s v="450040069630"/>
    <x v="537"/>
    <x v="614"/>
    <x v="117"/>
    <x v="117"/>
    <s v=""/>
    <n v="6443000007"/>
    <x v="13"/>
    <n v="236.82"/>
    <d v="2025-05-05T00:00:00"/>
    <d v="2025-05-05T00:00:00"/>
    <d v="2025-05-05T00:00:00"/>
    <s v="RMR166"/>
    <s v="Ready Mix Anderson Road"/>
    <s v="RMR166F001"/>
    <x v="106"/>
    <s v="GONZALEZA"/>
    <n v="1000051727"/>
    <x v="151"/>
    <s v="TPA(OPS)SMARTSOURCE T-SHI"/>
    <x v="372"/>
    <n v="4600176785"/>
    <n v="1663415"/>
    <m/>
    <x v="0"/>
    <s v="TPA(OPS)SMARTSOURCE T-SHI"/>
    <s v="WE"/>
    <n v="90000169"/>
    <m/>
    <s v="MIGO_GR"/>
    <n v="30"/>
    <x v="2"/>
    <n v="5080900002"/>
    <s v="RM"/>
  </r>
  <r>
    <x v="1"/>
    <x v="6"/>
    <x v="2"/>
    <x v="3"/>
    <x v="3"/>
    <x v="0"/>
    <x v="67"/>
    <s v="450040241320"/>
    <x v="538"/>
    <x v="615"/>
    <x v="40"/>
    <x v="40"/>
    <s v=""/>
    <n v="6440000001"/>
    <x v="8"/>
    <n v="235.69"/>
    <d v="2025-04-23T00:00:00"/>
    <d v="2025-05-06T00:00:00"/>
    <d v="2025-05-06T00:00:00"/>
    <s v="RMFLMD"/>
    <s v="Ready Mix Miami-Dade Office"/>
    <m/>
    <x v="0"/>
    <s v="SALMONDJ"/>
    <n v="1000038946"/>
    <x v="55"/>
    <s v="15022 GY 9853233161"/>
    <x v="373"/>
    <n v="4600179111"/>
    <n v="9853233161"/>
    <n v="100492268"/>
    <x v="356"/>
    <s v="GY 9853233161"/>
    <s v="WE"/>
    <m/>
    <s v="18-02-007"/>
    <s v="ML81N"/>
    <n v="20"/>
    <x v="2"/>
    <n v="5080900000"/>
    <s v="RM"/>
  </r>
  <r>
    <x v="1"/>
    <x v="5"/>
    <x v="2"/>
    <x v="0"/>
    <x v="7"/>
    <x v="1"/>
    <x v="285"/>
    <s v=""/>
    <x v="0"/>
    <x v="0"/>
    <x v="21"/>
    <x v="21"/>
    <s v=""/>
    <n v="6400000105"/>
    <x v="27"/>
    <n v="235.66"/>
    <d v="2025-05-13T00:00:00"/>
    <d v="2025-05-13T00:00:00"/>
    <d v="2025-05-13T00:00:00"/>
    <s v="RMR162"/>
    <s v="Ready Mix Mainline"/>
    <s v="RMR162P101"/>
    <x v="20"/>
    <s v="ROJASD"/>
    <m/>
    <x v="0"/>
    <s v="GC PO-WFLRM-4915 AMAZON MKTPL NB6DD7R80 05/08/2025"/>
    <x v="0"/>
    <n v="1000122564"/>
    <s v="GHOST CARDS"/>
    <m/>
    <x v="0"/>
    <s v="Ghost Cards MAY 2025"/>
    <s v="SA"/>
    <m/>
    <m/>
    <s v="YTG_FIT_MASS_POST"/>
    <m/>
    <x v="2"/>
    <n v="6400000105"/>
    <s v="RM"/>
  </r>
  <r>
    <x v="1"/>
    <x v="2"/>
    <x v="2"/>
    <x v="0"/>
    <x v="3"/>
    <x v="0"/>
    <x v="46"/>
    <s v=""/>
    <x v="0"/>
    <x v="0"/>
    <x v="63"/>
    <x v="63"/>
    <s v=""/>
    <n v="6410000100"/>
    <x v="26"/>
    <n v="234.38"/>
    <d v="2025-05-05T00:00:00"/>
    <d v="2025-05-06T00:00:00"/>
    <d v="2025-05-06T00:00:00"/>
    <s v="RMR136"/>
    <s v="Ready Mix North Miami"/>
    <s v="RMR136P101"/>
    <x v="56"/>
    <s v="DWARKAS"/>
    <m/>
    <x v="35"/>
    <s v="*FLORIDA POWER &amp; LIGHT CO"/>
    <x v="0"/>
    <n v="5000003347"/>
    <s v="96733-14135APR"/>
    <m/>
    <x v="0"/>
    <m/>
    <s v="KR"/>
    <m/>
    <m/>
    <s v="YTG_FIT_MASS_POST"/>
    <m/>
    <x v="2"/>
    <n v="1000038942"/>
    <s v="RM"/>
  </r>
  <r>
    <x v="1"/>
    <x v="8"/>
    <x v="3"/>
    <x v="0"/>
    <x v="8"/>
    <x v="4"/>
    <x v="69"/>
    <s v=""/>
    <x v="0"/>
    <x v="0"/>
    <x v="69"/>
    <x v="69"/>
    <s v=""/>
    <n v="6432000006"/>
    <x v="20"/>
    <n v="233.97"/>
    <d v="2025-05-02T00:00:00"/>
    <d v="2025-05-02T00:00:00"/>
    <d v="2025-05-05T00:00:00"/>
    <s v="RMFLOR"/>
    <s v="Ready Mix Orlando Office"/>
    <s v="RMFLORS001"/>
    <x v="62"/>
    <s v="PH0US_REMOTE"/>
    <m/>
    <x v="57"/>
    <s v="*TONY SZYNAKA"/>
    <x v="0"/>
    <n v="5000003303"/>
    <s v="EMP EXP-20250502"/>
    <m/>
    <x v="0"/>
    <s v="CONCUR"/>
    <s v="KR"/>
    <m/>
    <m/>
    <m/>
    <m/>
    <x v="2"/>
    <n v="1000038260"/>
    <s v="RM"/>
  </r>
  <r>
    <x v="2"/>
    <x v="9"/>
    <x v="2"/>
    <x v="3"/>
    <x v="6"/>
    <x v="3"/>
    <x v="45"/>
    <s v="4500403405110"/>
    <x v="302"/>
    <x v="616"/>
    <x v="31"/>
    <x v="31"/>
    <s v=""/>
    <n v="6443000007"/>
    <x v="13"/>
    <n v="233.9"/>
    <d v="2025-04-23T00:00:00"/>
    <d v="2025-05-13T00:00:00"/>
    <d v="2025-05-13T00:00:00"/>
    <s v="RMFLVO"/>
    <s v="Ready Mix Volusia Office"/>
    <s v="RMFLVOP015"/>
    <x v="30"/>
    <s v="ADORNOK"/>
    <n v="1000041471"/>
    <x v="34"/>
    <m/>
    <x v="267"/>
    <n v="4600189599"/>
    <s v="01P255147"/>
    <m/>
    <x v="0"/>
    <m/>
    <s v="WE"/>
    <n v="90000221"/>
    <m/>
    <s v="MIGO_GR"/>
    <n v="110"/>
    <x v="2"/>
    <n v="5081900000"/>
    <s v="RM"/>
  </r>
  <r>
    <x v="2"/>
    <x v="9"/>
    <x v="2"/>
    <x v="3"/>
    <x v="1"/>
    <x v="1"/>
    <x v="169"/>
    <s v="4500378065120"/>
    <x v="253"/>
    <x v="617"/>
    <x v="20"/>
    <x v="20"/>
    <s v=""/>
    <n v="6443000006"/>
    <x v="16"/>
    <n v="232.98"/>
    <d v="2025-04-01T00:00:00"/>
    <d v="2025-05-01T00:00:00"/>
    <d v="2025-05-05T00:00:00"/>
    <s v="RMR164"/>
    <s v="Ready Mix Tampa Industrial Lane"/>
    <s v="RMR164P101"/>
    <x v="19"/>
    <s v="GONZALEZA"/>
    <n v="1000039493"/>
    <x v="120"/>
    <s v="ELL FERGUSON PVC &amp; FITTIN"/>
    <x v="233"/>
    <n v="4600177124"/>
    <n v="5832231"/>
    <m/>
    <x v="0"/>
    <s v="ELL FERGUSON PVC &amp; FITTIN"/>
    <s v="WE"/>
    <n v="90000009"/>
    <m/>
    <s v="MIGO_GR"/>
    <n v="120"/>
    <x v="2"/>
    <n v="5080900002"/>
    <s v="RM"/>
  </r>
  <r>
    <x v="2"/>
    <x v="9"/>
    <x v="2"/>
    <x v="3"/>
    <x v="7"/>
    <x v="1"/>
    <x v="5"/>
    <s v="450040458820"/>
    <x v="539"/>
    <x v="618"/>
    <x v="50"/>
    <x v="50"/>
    <s v=""/>
    <n v="6443000006"/>
    <x v="16"/>
    <n v="231.9"/>
    <d v="2025-05-01T00:00:00"/>
    <d v="2025-05-01T00:00:00"/>
    <d v="2025-05-06T00:00:00"/>
    <s v="RMR160"/>
    <s v="Ready Mix Venice"/>
    <s v="RMR160P101"/>
    <x v="46"/>
    <s v="GONZALEZA"/>
    <n v="1000054762"/>
    <x v="2"/>
    <s v="VEN REVOLUTION 2ND INV"/>
    <x v="374"/>
    <n v="4600178968"/>
    <n v="6239858"/>
    <m/>
    <x v="0"/>
    <s v="VEN REVOLUTION 2ND INV"/>
    <s v="WE"/>
    <n v="90003559"/>
    <m/>
    <s v="MIGO_GR"/>
    <n v="20"/>
    <x v="2"/>
    <n v="5080900002"/>
    <s v="RM"/>
  </r>
  <r>
    <x v="2"/>
    <x v="9"/>
    <x v="2"/>
    <x v="3"/>
    <x v="5"/>
    <x v="4"/>
    <x v="45"/>
    <s v="450040749810"/>
    <x v="540"/>
    <x v="619"/>
    <x v="33"/>
    <x v="33"/>
    <s v="Car parts &amp; tyres"/>
    <n v="6443000007"/>
    <x v="13"/>
    <n v="231.14"/>
    <d v="2025-05-08T00:00:00"/>
    <d v="2025-05-08T00:00:00"/>
    <d v="2025-05-08T00:00:00"/>
    <s v="RMFLEC"/>
    <s v="Ready Mix East Coast Office"/>
    <m/>
    <x v="0"/>
    <s v="RIVERAJES"/>
    <n v="1000041471"/>
    <x v="34"/>
    <m/>
    <x v="375"/>
    <n v="4600183207"/>
    <s v="02P655599"/>
    <n v="100498800"/>
    <x v="357"/>
    <m/>
    <s v="WE"/>
    <n v="90000221"/>
    <s v="19-04-001"/>
    <s v="MIGO_GR"/>
    <n v="10"/>
    <x v="2"/>
    <n v="5080900002"/>
    <s v="RM"/>
  </r>
  <r>
    <x v="1"/>
    <x v="3"/>
    <x v="2"/>
    <x v="2"/>
    <x v="4"/>
    <x v="3"/>
    <x v="7"/>
    <s v=""/>
    <x v="0"/>
    <x v="0"/>
    <x v="23"/>
    <x v="23"/>
    <s v=""/>
    <n v="6414003290"/>
    <x v="9"/>
    <n v="231"/>
    <d v="2025-04-24T00:00:00"/>
    <d v="2025-05-02T00:00:00"/>
    <d v="2025-05-15T00:00:00"/>
    <s v="RMR123"/>
    <s v="Ready Mix McDuff"/>
    <s v="RMR123P015"/>
    <x v="22"/>
    <s v="WILLIAMSONR"/>
    <m/>
    <x v="4"/>
    <s v="HOSE 6X20 RUBBER SUCTION - QC"/>
    <x v="0"/>
    <n v="5000003550"/>
    <n v="123456"/>
    <m/>
    <x v="0"/>
    <s v="* Account7339992 *"/>
    <s v="KR"/>
    <m/>
    <m/>
    <s v="YTG_FIT_MASS_POST"/>
    <m/>
    <x v="2"/>
    <n v="1000038840"/>
    <s v="RM"/>
  </r>
  <r>
    <x v="1"/>
    <x v="6"/>
    <x v="2"/>
    <x v="3"/>
    <x v="5"/>
    <x v="4"/>
    <x v="83"/>
    <s v="450039420520"/>
    <x v="176"/>
    <x v="620"/>
    <x v="39"/>
    <x v="39"/>
    <s v=""/>
    <n v="6440000001"/>
    <x v="8"/>
    <n v="231"/>
    <d v="2025-05-14T00:00:00"/>
    <d v="2025-05-14T00:00:00"/>
    <d v="2025-05-14T00:00:00"/>
    <s v="RMFLEC"/>
    <s v="Ready Mix East Coast Office"/>
    <m/>
    <x v="0"/>
    <s v="RIVERAJES"/>
    <n v="1000039315"/>
    <x v="68"/>
    <s v="1446 BRIDGESTONE QUOTE 2-NA569170"/>
    <x v="171"/>
    <n v="4600192194"/>
    <s v="2-NA569170"/>
    <n v="100480521"/>
    <x v="63"/>
    <m/>
    <s v="WE"/>
    <m/>
    <s v="18-07-011"/>
    <s v="ML81N"/>
    <n v="20"/>
    <x v="2"/>
    <n v="5080900000"/>
    <s v="RM"/>
  </r>
  <r>
    <x v="1"/>
    <x v="6"/>
    <x v="2"/>
    <x v="3"/>
    <x v="1"/>
    <x v="1"/>
    <x v="164"/>
    <s v="450040528020"/>
    <x v="541"/>
    <x v="621"/>
    <x v="8"/>
    <x v="8"/>
    <s v=""/>
    <n v="6440000001"/>
    <x v="8"/>
    <n v="230.55"/>
    <d v="2025-04-30T00:00:00"/>
    <d v="2025-05-05T00:00:00"/>
    <d v="2025-05-05T00:00:00"/>
    <s v="RMR166"/>
    <s v="Ready Mix Anderson Road"/>
    <m/>
    <x v="0"/>
    <s v="IVERSONH"/>
    <n v="1000039135"/>
    <x v="116"/>
    <s v="1420 OIL CHANGE TRANS 6000HR PLC 54951"/>
    <x v="376"/>
    <n v="4600177063"/>
    <n v="54951"/>
    <n v="100495826"/>
    <x v="358"/>
    <s v="1420 OIL CHANGE TRANS 600"/>
    <s v="WE"/>
    <m/>
    <s v="18-02-007"/>
    <s v="ML81N"/>
    <n v="20"/>
    <x v="2"/>
    <n v="5080900000"/>
    <s v="RM"/>
  </r>
  <r>
    <x v="1"/>
    <x v="6"/>
    <x v="2"/>
    <x v="3"/>
    <x v="1"/>
    <x v="1"/>
    <x v="164"/>
    <s v="450040528030"/>
    <x v="542"/>
    <x v="622"/>
    <x v="8"/>
    <x v="8"/>
    <s v=""/>
    <n v="6440000001"/>
    <x v="8"/>
    <n v="230.55"/>
    <d v="2025-04-30T00:00:00"/>
    <d v="2025-05-05T00:00:00"/>
    <d v="2025-05-05T00:00:00"/>
    <s v="RMR166"/>
    <s v="Ready Mix Anderson Road"/>
    <m/>
    <x v="0"/>
    <s v="IVERSONH"/>
    <n v="1000039135"/>
    <x v="116"/>
    <s v="1617 OIL CHANGE TRANS 6000HR PLC 54951"/>
    <x v="376"/>
    <n v="4600177065"/>
    <n v="54951"/>
    <n v="100495829"/>
    <x v="359"/>
    <s v="1617 OIL CHANGE TRANS 600"/>
    <s v="WE"/>
    <m/>
    <s v="18-02-007"/>
    <s v="ML81N"/>
    <n v="30"/>
    <x v="2"/>
    <n v="5080900000"/>
    <s v="RM"/>
  </r>
  <r>
    <x v="1"/>
    <x v="6"/>
    <x v="2"/>
    <x v="3"/>
    <x v="1"/>
    <x v="1"/>
    <x v="164"/>
    <s v="450040536530"/>
    <x v="543"/>
    <x v="623"/>
    <x v="8"/>
    <x v="8"/>
    <s v=""/>
    <n v="6440000001"/>
    <x v="8"/>
    <n v="230.55"/>
    <d v="2025-05-01T00:00:00"/>
    <d v="2025-05-01T00:00:00"/>
    <d v="2025-05-09T00:00:00"/>
    <s v="RMR166"/>
    <s v="Ready Mix Anderson Road"/>
    <m/>
    <x v="0"/>
    <s v="IVERSONH"/>
    <n v="1000039135"/>
    <x v="116"/>
    <s v="1530 OIL CHANGE TRANSM 6000HR ZEP 54955"/>
    <x v="377"/>
    <n v="4600184206"/>
    <n v="54955"/>
    <n v="100495956"/>
    <x v="360"/>
    <s v="1530 OIL CHANGE TRANSM 60"/>
    <s v="WE"/>
    <m/>
    <s v="18-02-007"/>
    <s v="ML81N"/>
    <n v="30"/>
    <x v="2"/>
    <n v="5080900000"/>
    <s v="RM"/>
  </r>
  <r>
    <x v="1"/>
    <x v="6"/>
    <x v="2"/>
    <x v="3"/>
    <x v="1"/>
    <x v="1"/>
    <x v="164"/>
    <s v="450040566910"/>
    <x v="544"/>
    <x v="624"/>
    <x v="8"/>
    <x v="8"/>
    <s v=""/>
    <n v="6440000001"/>
    <x v="8"/>
    <n v="230.55"/>
    <d v="2025-05-01T00:00:00"/>
    <d v="2025-05-05T00:00:00"/>
    <d v="2025-05-06T00:00:00"/>
    <s v="RMR166"/>
    <s v="Ready Mix Anderson Road"/>
    <m/>
    <x v="0"/>
    <s v="IVERSONH"/>
    <n v="1000039135"/>
    <x v="116"/>
    <s v="17019 OIL CHANGE TRANSM 6000HR POR 54972"/>
    <x v="378"/>
    <n v="4600178845"/>
    <n v="54972"/>
    <n v="100496525"/>
    <x v="361"/>
    <s v="17019 OIL CHANGE TRANSM 6"/>
    <s v="WE"/>
    <m/>
    <s v="18-02-007"/>
    <s v="ML81N"/>
    <n v="10"/>
    <x v="2"/>
    <n v="5080900000"/>
    <s v="RM"/>
  </r>
  <r>
    <x v="1"/>
    <x v="6"/>
    <x v="2"/>
    <x v="3"/>
    <x v="1"/>
    <x v="1"/>
    <x v="164"/>
    <s v="450040570030"/>
    <x v="545"/>
    <x v="625"/>
    <x v="8"/>
    <x v="8"/>
    <s v=""/>
    <n v="6440000001"/>
    <x v="8"/>
    <n v="230.55"/>
    <d v="2025-05-01T00:00:00"/>
    <d v="2025-05-05T00:00:00"/>
    <d v="2025-05-06T00:00:00"/>
    <s v="RMR166"/>
    <s v="Ready Mix Anderson Road"/>
    <m/>
    <x v="0"/>
    <s v="IVERSONH"/>
    <n v="1000039135"/>
    <x v="116"/>
    <s v="1624 OIL CHANGE TRANSM 6000HR RUS 54975"/>
    <x v="379"/>
    <n v="4600178840"/>
    <n v="54975"/>
    <n v="100496553"/>
    <x v="362"/>
    <s v="1624 OIL CHANGE TRANSM 60"/>
    <s v="WE"/>
    <m/>
    <s v="18-02-007"/>
    <s v="ML81N"/>
    <n v="30"/>
    <x v="2"/>
    <n v="5080900000"/>
    <s v="RM"/>
  </r>
  <r>
    <x v="1"/>
    <x v="6"/>
    <x v="2"/>
    <x v="3"/>
    <x v="1"/>
    <x v="1"/>
    <x v="164"/>
    <s v="450040570040"/>
    <x v="546"/>
    <x v="626"/>
    <x v="8"/>
    <x v="8"/>
    <s v=""/>
    <n v="6440000001"/>
    <x v="8"/>
    <n v="230.55"/>
    <d v="2025-05-01T00:00:00"/>
    <d v="2025-05-05T00:00:00"/>
    <d v="2025-05-06T00:00:00"/>
    <s v="RMR166"/>
    <s v="Ready Mix Anderson Road"/>
    <m/>
    <x v="0"/>
    <s v="IVERSONH"/>
    <n v="1000039135"/>
    <x v="116"/>
    <s v="1609 OIL CHANGE TRANSM 6000HR RUS 54975"/>
    <x v="379"/>
    <n v="4600178842"/>
    <n v="54975"/>
    <n v="100496555"/>
    <x v="363"/>
    <s v="1609 OIL CHANGE TRANSM 60"/>
    <s v="WE"/>
    <m/>
    <s v="18-02-007"/>
    <s v="ML81N"/>
    <n v="40"/>
    <x v="2"/>
    <n v="5080900000"/>
    <s v="RM"/>
  </r>
  <r>
    <x v="1"/>
    <x v="6"/>
    <x v="2"/>
    <x v="3"/>
    <x v="1"/>
    <x v="1"/>
    <x v="164"/>
    <s v="450040570050"/>
    <x v="547"/>
    <x v="627"/>
    <x v="8"/>
    <x v="8"/>
    <s v=""/>
    <n v="6440000001"/>
    <x v="8"/>
    <n v="230.55"/>
    <d v="2025-05-01T00:00:00"/>
    <d v="2025-05-05T00:00:00"/>
    <d v="2025-05-06T00:00:00"/>
    <s v="RMR166"/>
    <s v="Ready Mix Anderson Road"/>
    <m/>
    <x v="0"/>
    <s v="IVERSONH"/>
    <n v="1000039135"/>
    <x v="116"/>
    <s v="1522 OIL CHANGE TRANSM 6000HR RUS 54975"/>
    <x v="379"/>
    <n v="4600178844"/>
    <n v="54975"/>
    <n v="100496556"/>
    <x v="364"/>
    <s v="1522 OIL CHANGE TRANSM 60"/>
    <s v="WE"/>
    <m/>
    <s v="18-02-007"/>
    <s v="ML81N"/>
    <n v="50"/>
    <x v="2"/>
    <n v="5080900000"/>
    <s v="RM"/>
  </r>
  <r>
    <x v="1"/>
    <x v="6"/>
    <x v="2"/>
    <x v="3"/>
    <x v="1"/>
    <x v="1"/>
    <x v="164"/>
    <s v="450040669910"/>
    <x v="548"/>
    <x v="628"/>
    <x v="8"/>
    <x v="8"/>
    <s v=""/>
    <n v="6440000001"/>
    <x v="8"/>
    <n v="230.55"/>
    <d v="2025-05-06T00:00:00"/>
    <d v="2025-05-06T00:00:00"/>
    <d v="2025-05-09T00:00:00"/>
    <s v="RMR166"/>
    <s v="Ready Mix Anderson Road"/>
    <m/>
    <x v="0"/>
    <s v="IVERSONH"/>
    <n v="1000039135"/>
    <x v="116"/>
    <s v="1582 OIL CHANGE TRANSM 6000HR ELL 55073"/>
    <x v="380"/>
    <n v="4600184175"/>
    <n v="55073"/>
    <n v="100497927"/>
    <x v="365"/>
    <s v="1582 OIL CHANGE TRANSM 60"/>
    <s v="WE"/>
    <m/>
    <s v="18-02-007"/>
    <s v="ML81N"/>
    <n v="10"/>
    <x v="2"/>
    <n v="5080900000"/>
    <s v="RM"/>
  </r>
  <r>
    <x v="1"/>
    <x v="6"/>
    <x v="2"/>
    <x v="3"/>
    <x v="1"/>
    <x v="1"/>
    <x v="164"/>
    <s v="450040669920"/>
    <x v="549"/>
    <x v="629"/>
    <x v="8"/>
    <x v="8"/>
    <s v=""/>
    <n v="6440000001"/>
    <x v="8"/>
    <n v="230.55"/>
    <d v="2025-05-06T00:00:00"/>
    <d v="2025-05-06T00:00:00"/>
    <d v="2025-05-09T00:00:00"/>
    <s v="RMR166"/>
    <s v="Ready Mix Anderson Road"/>
    <m/>
    <x v="0"/>
    <s v="IVERSONH"/>
    <n v="1000039135"/>
    <x v="116"/>
    <s v="1592 OIL CHANGE TRANSM 6000HR ELL 55073"/>
    <x v="380"/>
    <n v="4600184177"/>
    <n v="55073"/>
    <n v="100497930"/>
    <x v="366"/>
    <s v="1592 OIL CHANGE TRANSM 60"/>
    <s v="WE"/>
    <m/>
    <s v="18-02-007"/>
    <s v="ML81N"/>
    <n v="20"/>
    <x v="2"/>
    <n v="5080900000"/>
    <s v="RM"/>
  </r>
  <r>
    <x v="1"/>
    <x v="6"/>
    <x v="2"/>
    <x v="3"/>
    <x v="1"/>
    <x v="1"/>
    <x v="164"/>
    <s v="450040858220"/>
    <x v="550"/>
    <x v="630"/>
    <x v="70"/>
    <x v="70"/>
    <s v=""/>
    <n v="6440000001"/>
    <x v="8"/>
    <n v="230.55"/>
    <d v="2025-05-12T00:00:00"/>
    <d v="2025-05-12T00:00:00"/>
    <d v="2025-05-13T00:00:00"/>
    <s v="RMR166"/>
    <s v="Ready Mix Anderson Road"/>
    <m/>
    <x v="0"/>
    <s v="IVERSONH"/>
    <n v="1000039135"/>
    <x v="116"/>
    <s v="21060 OIL CHANGE TRANSM 6000HR PTG 55106"/>
    <x v="381"/>
    <n v="4600190122"/>
    <n v="55106"/>
    <n v="100500459"/>
    <x v="367"/>
    <s v="21060 OIL CHANGE TRANSM 6"/>
    <s v="WE"/>
    <m/>
    <s v="18-02-007"/>
    <s v="ML81N"/>
    <n v="20"/>
    <x v="2"/>
    <n v="5080900000"/>
    <s v="RM"/>
  </r>
  <r>
    <x v="1"/>
    <x v="6"/>
    <x v="2"/>
    <x v="3"/>
    <x v="1"/>
    <x v="1"/>
    <x v="164"/>
    <s v="450040858230"/>
    <x v="551"/>
    <x v="631"/>
    <x v="70"/>
    <x v="70"/>
    <s v=""/>
    <n v="6440000001"/>
    <x v="8"/>
    <n v="230.55"/>
    <d v="2025-05-12T00:00:00"/>
    <d v="2025-05-12T00:00:00"/>
    <d v="2025-05-13T00:00:00"/>
    <s v="RMR166"/>
    <s v="Ready Mix Anderson Road"/>
    <m/>
    <x v="0"/>
    <s v="IVERSONH"/>
    <n v="1000039135"/>
    <x v="116"/>
    <s v="1612 OIL CHANGE TRANSM 6000HR PTG 55106"/>
    <x v="381"/>
    <n v="4600190123"/>
    <n v="55106"/>
    <n v="100500462"/>
    <x v="368"/>
    <s v="1612 OIL CHANGE TRANSM 60"/>
    <s v="WE"/>
    <m/>
    <s v="18-02-007"/>
    <s v="ML81N"/>
    <n v="30"/>
    <x v="2"/>
    <n v="5080900000"/>
    <s v="RM"/>
  </r>
  <r>
    <x v="1"/>
    <x v="6"/>
    <x v="2"/>
    <x v="3"/>
    <x v="1"/>
    <x v="1"/>
    <x v="164"/>
    <s v="450040858240"/>
    <x v="552"/>
    <x v="632"/>
    <x v="70"/>
    <x v="70"/>
    <s v=""/>
    <n v="6440000001"/>
    <x v="8"/>
    <n v="230.55"/>
    <d v="2025-05-12T00:00:00"/>
    <d v="2025-05-12T00:00:00"/>
    <d v="2025-05-13T00:00:00"/>
    <s v="RMR166"/>
    <s v="Ready Mix Anderson Road"/>
    <m/>
    <x v="0"/>
    <s v="IVERSONH"/>
    <n v="1000039135"/>
    <x v="116"/>
    <s v="1392 OIL CHANGE TRANSM 6000HR PTG 55106"/>
    <x v="381"/>
    <n v="4600190124"/>
    <n v="55106"/>
    <n v="100500463"/>
    <x v="369"/>
    <s v="1392 OIL CHANGE TRANSM 60"/>
    <s v="WE"/>
    <m/>
    <s v="18-02-007"/>
    <s v="ML81N"/>
    <n v="40"/>
    <x v="2"/>
    <n v="5080900000"/>
    <s v="RM"/>
  </r>
  <r>
    <x v="1"/>
    <x v="6"/>
    <x v="2"/>
    <x v="3"/>
    <x v="1"/>
    <x v="1"/>
    <x v="164"/>
    <s v="450040864810"/>
    <x v="553"/>
    <x v="633"/>
    <x v="70"/>
    <x v="70"/>
    <s v=""/>
    <n v="6440000001"/>
    <x v="8"/>
    <n v="230.55"/>
    <d v="2025-05-12T00:00:00"/>
    <d v="2025-05-12T00:00:00"/>
    <d v="2025-05-14T00:00:00"/>
    <s v="RMR166"/>
    <s v="Ready Mix Anderson Road"/>
    <m/>
    <x v="0"/>
    <s v="IVERSONH"/>
    <n v="1000039135"/>
    <x v="116"/>
    <s v="21056 OIL CHANGE TRANSM 6000HR VEN 55103"/>
    <x v="382"/>
    <n v="4600191544"/>
    <n v="55103"/>
    <n v="100500508"/>
    <x v="370"/>
    <s v="21056 OIL CHANGE TRANSM 6"/>
    <s v="WE"/>
    <m/>
    <s v="18-02-007"/>
    <s v="ML81N"/>
    <n v="10"/>
    <x v="2"/>
    <n v="5080900000"/>
    <s v="RM"/>
  </r>
  <r>
    <x v="1"/>
    <x v="6"/>
    <x v="2"/>
    <x v="3"/>
    <x v="1"/>
    <x v="1"/>
    <x v="164"/>
    <s v="450040864820"/>
    <x v="554"/>
    <x v="634"/>
    <x v="8"/>
    <x v="8"/>
    <s v=""/>
    <n v="6440000001"/>
    <x v="8"/>
    <n v="230.55"/>
    <d v="2025-05-12T00:00:00"/>
    <d v="2025-05-12T00:00:00"/>
    <d v="2025-05-14T00:00:00"/>
    <s v="RMR166"/>
    <s v="Ready Mix Anderson Road"/>
    <m/>
    <x v="0"/>
    <s v="IVERSONH"/>
    <n v="1000039135"/>
    <x v="116"/>
    <s v="18022 OIL CHANGE TRANSM 6000HR VEN 55103"/>
    <x v="382"/>
    <n v="4600191545"/>
    <n v="55103"/>
    <n v="100500509"/>
    <x v="371"/>
    <s v="18022 OIL CHANGE TRANSM 6"/>
    <s v="WE"/>
    <m/>
    <s v="18-02-007"/>
    <s v="ML81N"/>
    <n v="20"/>
    <x v="2"/>
    <n v="5080900000"/>
    <s v="RM"/>
  </r>
  <r>
    <x v="1"/>
    <x v="6"/>
    <x v="2"/>
    <x v="3"/>
    <x v="1"/>
    <x v="1"/>
    <x v="164"/>
    <s v="450040864830"/>
    <x v="555"/>
    <x v="635"/>
    <x v="70"/>
    <x v="70"/>
    <s v=""/>
    <n v="6440000001"/>
    <x v="8"/>
    <n v="230.55"/>
    <d v="2025-05-12T00:00:00"/>
    <d v="2025-05-12T00:00:00"/>
    <d v="2025-05-14T00:00:00"/>
    <s v="RMR166"/>
    <s v="Ready Mix Anderson Road"/>
    <m/>
    <x v="0"/>
    <s v="IVERSONH"/>
    <n v="1000039135"/>
    <x v="116"/>
    <s v="18007 OIL CHANGE TRANSM 6000HR VEN 55103"/>
    <x v="382"/>
    <n v="4600191546"/>
    <n v="55103"/>
    <n v="100500510"/>
    <x v="372"/>
    <s v="18007 OIL CHANGE TRANSM 6"/>
    <s v="WE"/>
    <m/>
    <s v="18-02-007"/>
    <s v="ML81N"/>
    <n v="30"/>
    <x v="2"/>
    <n v="5080900000"/>
    <s v="RM"/>
  </r>
  <r>
    <x v="1"/>
    <x v="6"/>
    <x v="2"/>
    <x v="3"/>
    <x v="1"/>
    <x v="1"/>
    <x v="164"/>
    <s v="450040934510"/>
    <x v="556"/>
    <x v="636"/>
    <x v="70"/>
    <x v="70"/>
    <s v=""/>
    <n v="6440000001"/>
    <x v="8"/>
    <n v="230.55"/>
    <d v="2025-05-15T00:00:00"/>
    <d v="2025-05-15T00:00:00"/>
    <d v="2025-05-15T00:00:00"/>
    <s v="RMR166"/>
    <s v="Ready Mix Anderson Road"/>
    <m/>
    <x v="0"/>
    <s v="IVERSONH"/>
    <n v="1000039135"/>
    <x v="116"/>
    <s v="1623 OIL CHANGE TRANSM 6000HR NAP 55121"/>
    <x v="383"/>
    <n v="4600194087"/>
    <n v="55121"/>
    <n v="100501348"/>
    <x v="373"/>
    <s v="1623 OIL CHANGE TRANSM 60"/>
    <s v="WE"/>
    <m/>
    <s v="18-02-007"/>
    <s v="ML81N"/>
    <n v="10"/>
    <x v="2"/>
    <n v="5080900000"/>
    <s v="RM"/>
  </r>
  <r>
    <x v="1"/>
    <x v="4"/>
    <x v="2"/>
    <x v="0"/>
    <x v="1"/>
    <x v="1"/>
    <x v="2"/>
    <s v=""/>
    <x v="0"/>
    <x v="0"/>
    <x v="17"/>
    <x v="17"/>
    <s v=""/>
    <n v="6430000000"/>
    <x v="22"/>
    <n v="230.11"/>
    <d v="2025-04-16T00:00:00"/>
    <d v="2025-05-13T00:00:00"/>
    <d v="2025-05-13T00:00:00"/>
    <s v="RMR166"/>
    <s v="Ready Mix Anderson Road"/>
    <s v="RMR166P101"/>
    <x v="16"/>
    <s v="MORRISONR"/>
    <m/>
    <x v="0"/>
    <m/>
    <x v="0"/>
    <n v="5000003510"/>
    <n v="9005298958"/>
    <m/>
    <x v="0"/>
    <m/>
    <s v="KR"/>
    <m/>
    <m/>
    <s v="FB60"/>
    <m/>
    <x v="2"/>
    <n v="3199999999"/>
    <s v="RM"/>
  </r>
  <r>
    <x v="1"/>
    <x v="6"/>
    <x v="2"/>
    <x v="3"/>
    <x v="6"/>
    <x v="3"/>
    <x v="48"/>
    <s v="450040515710"/>
    <x v="557"/>
    <x v="637"/>
    <x v="43"/>
    <x v="43"/>
    <s v=""/>
    <n v="6440000001"/>
    <x v="8"/>
    <n v="230"/>
    <d v="2025-04-30T00:00:00"/>
    <d v="2025-05-01T00:00:00"/>
    <d v="2025-05-01T00:00:00"/>
    <s v="RMFLVO"/>
    <s v="Ready Mix Volusia Office"/>
    <m/>
    <x v="0"/>
    <s v="ADORNOK"/>
    <n v="1000038893"/>
    <x v="37"/>
    <s v="JAX MAINT BLVD TIRE 5-192915"/>
    <x v="384"/>
    <n v="4600172810"/>
    <s v="5-192915"/>
    <n v="100495539"/>
    <x v="374"/>
    <m/>
    <s v="WE"/>
    <m/>
    <s v="18-02-007"/>
    <s v="ML81N"/>
    <n v="10"/>
    <x v="2"/>
    <n v="5080900000"/>
    <s v="RM"/>
  </r>
  <r>
    <x v="1"/>
    <x v="6"/>
    <x v="2"/>
    <x v="3"/>
    <x v="6"/>
    <x v="3"/>
    <x v="83"/>
    <s v="450040618320"/>
    <x v="373"/>
    <x v="638"/>
    <x v="24"/>
    <x v="24"/>
    <s v=""/>
    <n v="6440000001"/>
    <x v="8"/>
    <n v="230"/>
    <d v="2025-05-05T00:00:00"/>
    <d v="2025-05-07T00:00:00"/>
    <d v="2025-05-07T00:00:00"/>
    <s v="RMFLVO"/>
    <s v="Ready Mix Volusia Office"/>
    <m/>
    <x v="0"/>
    <s v="ADORNOK"/>
    <n v="1000039315"/>
    <x v="68"/>
    <s v="1402 BRIDGESTONE 6573956706"/>
    <x v="294"/>
    <n v="4600181275"/>
    <n v="6573956706"/>
    <n v="100498349"/>
    <x v="218"/>
    <m/>
    <s v="WE"/>
    <m/>
    <s v="18-02-007"/>
    <s v="ML81N"/>
    <n v="20"/>
    <x v="2"/>
    <n v="5080900000"/>
    <s v="RM"/>
  </r>
  <r>
    <x v="1"/>
    <x v="6"/>
    <x v="2"/>
    <x v="3"/>
    <x v="6"/>
    <x v="3"/>
    <x v="48"/>
    <s v="450040716810"/>
    <x v="558"/>
    <x v="639"/>
    <x v="24"/>
    <x v="24"/>
    <s v=""/>
    <n v="6440000001"/>
    <x v="8"/>
    <n v="230"/>
    <d v="2025-05-05T00:00:00"/>
    <d v="2025-05-07T00:00:00"/>
    <d v="2025-05-07T00:00:00"/>
    <s v="RMFLVO"/>
    <s v="Ready Mix Volusia Office"/>
    <m/>
    <x v="0"/>
    <s v="ADORNOK"/>
    <n v="1000038893"/>
    <x v="37"/>
    <s v="1441 BLVD TIRE 38-60091"/>
    <x v="385"/>
    <n v="4600181278"/>
    <s v="38-60091"/>
    <n v="100498364"/>
    <x v="375"/>
    <m/>
    <s v="WE"/>
    <m/>
    <s v="18-02-007"/>
    <s v="ML81N"/>
    <n v="10"/>
    <x v="2"/>
    <n v="5080900000"/>
    <s v="RM"/>
  </r>
  <r>
    <x v="1"/>
    <x v="6"/>
    <x v="2"/>
    <x v="3"/>
    <x v="1"/>
    <x v="1"/>
    <x v="48"/>
    <s v="450040865710"/>
    <x v="559"/>
    <x v="640"/>
    <x v="8"/>
    <x v="8"/>
    <s v=""/>
    <n v="6440000001"/>
    <x v="8"/>
    <n v="230"/>
    <d v="2025-05-13T00:00:00"/>
    <d v="2025-05-13T00:00:00"/>
    <d v="2025-05-14T00:00:00"/>
    <s v="RMR166"/>
    <s v="Ready Mix Anderson Road"/>
    <m/>
    <x v="0"/>
    <s v="IVERSONH"/>
    <n v="1000038893"/>
    <x v="37"/>
    <s v="EMERGENCY TIRE SVC"/>
    <x v="386"/>
    <n v="4600191554"/>
    <s v="19-291353"/>
    <n v="100500539"/>
    <x v="376"/>
    <s v="EMERGENCY TIRE SVC"/>
    <s v="WE"/>
    <m/>
    <s v="18-02-007"/>
    <s v="ML81N"/>
    <n v="10"/>
    <x v="2"/>
    <n v="5080900000"/>
    <s v="RM"/>
  </r>
  <r>
    <x v="2"/>
    <x v="9"/>
    <x v="2"/>
    <x v="3"/>
    <x v="6"/>
    <x v="3"/>
    <x v="45"/>
    <s v="450040340540"/>
    <x v="302"/>
    <x v="641"/>
    <x v="31"/>
    <x v="31"/>
    <s v=""/>
    <n v="6443000007"/>
    <x v="13"/>
    <n v="230"/>
    <d v="2025-04-23T00:00:00"/>
    <d v="2025-05-13T00:00:00"/>
    <d v="2025-05-13T00:00:00"/>
    <s v="RMFLVO"/>
    <s v="Ready Mix Volusia Office"/>
    <s v="RMFLVOP015"/>
    <x v="30"/>
    <s v="ADORNOK"/>
    <n v="1000041471"/>
    <x v="34"/>
    <m/>
    <x v="267"/>
    <n v="4600189599"/>
    <s v="01P255147"/>
    <m/>
    <x v="0"/>
    <m/>
    <s v="WE"/>
    <n v="90000221"/>
    <m/>
    <s v="MIGO_GR"/>
    <n v="40"/>
    <x v="2"/>
    <n v="5081900000"/>
    <s v="RM"/>
  </r>
  <r>
    <x v="1"/>
    <x v="6"/>
    <x v="2"/>
    <x v="3"/>
    <x v="5"/>
    <x v="4"/>
    <x v="83"/>
    <s v="450038904220"/>
    <x v="560"/>
    <x v="642"/>
    <x v="33"/>
    <x v="33"/>
    <s v=""/>
    <n v="6440000001"/>
    <x v="8"/>
    <n v="229.25"/>
    <d v="2025-05-14T00:00:00"/>
    <d v="2025-05-14T00:00:00"/>
    <d v="2025-05-14T00:00:00"/>
    <s v="RMFLEC"/>
    <s v="Ready Mix East Coast Office"/>
    <m/>
    <x v="0"/>
    <s v="RIVERAJES"/>
    <n v="1000039315"/>
    <x v="68"/>
    <s v="1567 BRIDGESTONE QUOTE 39-NA56325"/>
    <x v="387"/>
    <n v="4600192078"/>
    <s v="39-NA56325"/>
    <n v="100473379"/>
    <x v="377"/>
    <m/>
    <s v="WE"/>
    <m/>
    <s v="18-02-007"/>
    <s v="ML81N"/>
    <n v="20"/>
    <x v="2"/>
    <n v="5080900000"/>
    <s v="RM"/>
  </r>
  <r>
    <x v="2"/>
    <x v="9"/>
    <x v="2"/>
    <x v="3"/>
    <x v="5"/>
    <x v="4"/>
    <x v="15"/>
    <s v="450040462370"/>
    <x v="488"/>
    <x v="107"/>
    <x v="33"/>
    <x v="33"/>
    <s v="Car parts &amp; tyres"/>
    <n v="6443000007"/>
    <x v="13"/>
    <n v="229.24"/>
    <d v="2025-05-01T00:00:00"/>
    <d v="2025-05-01T00:00:00"/>
    <d v="2025-05-01T00:00:00"/>
    <s v="RMFLEC"/>
    <s v="Ready Mix East Coast Office"/>
    <m/>
    <x v="0"/>
    <s v="RIVERAJES"/>
    <n v="1000039269"/>
    <x v="8"/>
    <m/>
    <x v="346"/>
    <n v="4600173004"/>
    <s v="02P654355"/>
    <n v="100495062"/>
    <x v="316"/>
    <m/>
    <s v="WE"/>
    <n v="90000221"/>
    <s v="19-04-001"/>
    <s v="MIGO_GR"/>
    <n v="70"/>
    <x v="2"/>
    <n v="5080900002"/>
    <s v="RM"/>
  </r>
  <r>
    <x v="2"/>
    <x v="9"/>
    <x v="2"/>
    <x v="3"/>
    <x v="7"/>
    <x v="1"/>
    <x v="44"/>
    <s v="450038143150"/>
    <x v="561"/>
    <x v="643"/>
    <x v="50"/>
    <x v="50"/>
    <s v=""/>
    <n v="6443000006"/>
    <x v="16"/>
    <n v="229.14"/>
    <d v="2025-02-24T00:00:00"/>
    <d v="2025-05-07T00:00:00"/>
    <d v="2025-05-07T00:00:00"/>
    <s v="RMR160"/>
    <s v="Ready Mix Venice"/>
    <s v="RMR160P101"/>
    <x v="46"/>
    <s v="ZENNYM"/>
    <m/>
    <x v="33"/>
    <s v="* APPLIED INDUSTRIAL TECHNOLOGIES-DIX"/>
    <x v="388"/>
    <n v="6000036090"/>
    <n v="7031578779"/>
    <m/>
    <x v="0"/>
    <s v="Bl.Reas:2"/>
    <s v="RE"/>
    <n v="90000009"/>
    <m/>
    <s v="MIRO"/>
    <n v="50"/>
    <x v="2"/>
    <n v="1000038900"/>
    <s v="RM"/>
  </r>
  <r>
    <x v="1"/>
    <x v="2"/>
    <x v="2"/>
    <x v="0"/>
    <x v="0"/>
    <x v="0"/>
    <x v="2"/>
    <s v=""/>
    <x v="0"/>
    <x v="0"/>
    <x v="29"/>
    <x v="29"/>
    <s v=""/>
    <n v="6413000000"/>
    <x v="34"/>
    <n v="228.83"/>
    <d v="2025-04-23T00:00:00"/>
    <d v="2025-05-13T00:00:00"/>
    <d v="2025-05-13T00:00:00"/>
    <s v="RMR132"/>
    <s v="Ready Mix Mangonia"/>
    <s v="RMR132P101"/>
    <x v="28"/>
    <s v="MORRISONR"/>
    <m/>
    <x v="0"/>
    <m/>
    <x v="0"/>
    <n v="5000003507"/>
    <s v="0100534421-408-8"/>
    <m/>
    <x v="0"/>
    <m/>
    <s v="KR"/>
    <m/>
    <m/>
    <s v="FB60"/>
    <m/>
    <x v="2"/>
    <n v="6413000000"/>
    <s v="RM"/>
  </r>
  <r>
    <x v="1"/>
    <x v="12"/>
    <x v="2"/>
    <x v="3"/>
    <x v="0"/>
    <x v="0"/>
    <x v="45"/>
    <s v="450040377610"/>
    <x v="562"/>
    <x v="644"/>
    <x v="87"/>
    <x v="87"/>
    <s v=""/>
    <n v="6442000003"/>
    <x v="29"/>
    <n v="227.82"/>
    <d v="2025-05-06T00:00:00"/>
    <d v="2025-05-06T00:00:00"/>
    <d v="2025-05-06T00:00:00"/>
    <s v="RMR135"/>
    <s v="Ready Mix Ft Lauderdale"/>
    <s v="RMR135D001"/>
    <x v="79"/>
    <s v="VIGOA"/>
    <n v="1000041471"/>
    <x v="34"/>
    <m/>
    <x v="389"/>
    <n v="4600178958"/>
    <s v="10P179168"/>
    <m/>
    <x v="0"/>
    <m/>
    <s v="WE"/>
    <n v="90003911"/>
    <m/>
    <s v="MIGO_GR"/>
    <n v="10"/>
    <x v="2"/>
    <n v="5080900002"/>
    <s v="RM"/>
  </r>
  <r>
    <x v="2"/>
    <x v="9"/>
    <x v="2"/>
    <x v="3"/>
    <x v="1"/>
    <x v="1"/>
    <x v="286"/>
    <s v=""/>
    <x v="563"/>
    <x v="0"/>
    <x v="8"/>
    <x v="8"/>
    <s v="Other Consumabl.Part"/>
    <n v="6022261102"/>
    <x v="18"/>
    <n v="227.78"/>
    <d v="2025-05-07T00:00:00"/>
    <d v="2025-05-07T00:00:00"/>
    <d v="2025-05-07T00:00:00"/>
    <s v="RMR166"/>
    <s v="Ready Mix Anderson Road"/>
    <m/>
    <x v="0"/>
    <s v="IVERSONH"/>
    <m/>
    <x v="0"/>
    <m/>
    <x v="0"/>
    <n v="4700259647"/>
    <m/>
    <n v="100498329"/>
    <x v="378"/>
    <m/>
    <s v="WA"/>
    <n v="50022434"/>
    <s v="19-10-008"/>
    <s v="COGI"/>
    <m/>
    <x v="2"/>
    <n v="2220000800"/>
    <s v="RM"/>
  </r>
  <r>
    <x v="2"/>
    <x v="9"/>
    <x v="2"/>
    <x v="3"/>
    <x v="1"/>
    <x v="1"/>
    <x v="45"/>
    <s v="450040755610"/>
    <x v="291"/>
    <x v="645"/>
    <x v="8"/>
    <x v="8"/>
    <s v="Car parts &amp; tyres"/>
    <n v="6443000006"/>
    <x v="16"/>
    <n v="227.69"/>
    <d v="2025-05-09T00:00:00"/>
    <d v="2025-05-09T00:00:00"/>
    <d v="2025-05-09T00:00:00"/>
    <s v="RMR166"/>
    <s v="Ready Mix Anderson Road"/>
    <m/>
    <x v="0"/>
    <s v="GONZALEZA"/>
    <n v="1000041471"/>
    <x v="34"/>
    <s v="22088 NEXTRAN PM SENSOR N"/>
    <x v="258"/>
    <n v="4600184196"/>
    <s v="03P423495"/>
    <n v="100498898"/>
    <x v="149"/>
    <s v="22088 NEXTRAN PM SENSOR N"/>
    <s v="WE"/>
    <n v="90003559"/>
    <s v="19-04-001"/>
    <s v="MIGO_GR"/>
    <n v="10"/>
    <x v="2"/>
    <n v="5080900002"/>
    <s v="RM"/>
  </r>
  <r>
    <x v="2"/>
    <x v="9"/>
    <x v="2"/>
    <x v="3"/>
    <x v="5"/>
    <x v="4"/>
    <x v="287"/>
    <s v=""/>
    <x v="564"/>
    <x v="0"/>
    <x v="33"/>
    <x v="33"/>
    <s v="Other Consumabl.Part"/>
    <n v="6025261001"/>
    <x v="28"/>
    <n v="227.59"/>
    <d v="2025-05-12T00:00:00"/>
    <d v="2025-05-12T00:00:00"/>
    <d v="2025-05-12T00:00:00"/>
    <s v="RMFLEC"/>
    <s v="Ready Mix East Coast Office"/>
    <m/>
    <x v="0"/>
    <s v="RIVERAJES"/>
    <m/>
    <x v="0"/>
    <m/>
    <x v="0"/>
    <n v="4700268195"/>
    <m/>
    <n v="100499973"/>
    <x v="379"/>
    <m/>
    <s v="WA"/>
    <n v="80036853"/>
    <s v="19-10-008"/>
    <s v="COGI"/>
    <m/>
    <x v="2"/>
    <n v="2500000800"/>
    <s v="RM"/>
  </r>
  <r>
    <x v="2"/>
    <x v="11"/>
    <x v="1"/>
    <x v="0"/>
    <x v="2"/>
    <x v="2"/>
    <x v="95"/>
    <s v="450040861310"/>
    <x v="134"/>
    <x v="149"/>
    <x v="1"/>
    <x v="1"/>
    <s v=""/>
    <n v="6421006000"/>
    <x v="31"/>
    <n v="227.55"/>
    <d v="2025-05-16T00:00:00"/>
    <d v="2025-05-16T00:00:00"/>
    <d v="2025-05-16T00:00:00"/>
    <s v="RMH101"/>
    <s v="Head Office Florida Ready Mix"/>
    <s v="RMH101A001"/>
    <x v="1"/>
    <s v="CICHONK"/>
    <n v="1000039378"/>
    <x v="80"/>
    <s v="117725 - MNL MAY 2024"/>
    <x v="131"/>
    <n v="4600195894"/>
    <n v="117725"/>
    <m/>
    <x v="0"/>
    <s v="SEE LONG TXT TAB"/>
    <s v="WE"/>
    <m/>
    <m/>
    <s v="ML81N"/>
    <n v="10"/>
    <x v="2"/>
    <n v="5080900000"/>
    <s v="RM"/>
  </r>
  <r>
    <x v="1"/>
    <x v="6"/>
    <x v="2"/>
    <x v="3"/>
    <x v="5"/>
    <x v="4"/>
    <x v="48"/>
    <s v="450040828010"/>
    <x v="565"/>
    <x v="646"/>
    <x v="33"/>
    <x v="33"/>
    <s v=""/>
    <n v="6440000001"/>
    <x v="8"/>
    <n v="227.5"/>
    <d v="2025-05-14T00:00:00"/>
    <d v="2025-05-14T00:00:00"/>
    <d v="2025-05-14T00:00:00"/>
    <s v="RMFLEC"/>
    <s v="Ready Mix East Coast Office"/>
    <m/>
    <x v="0"/>
    <s v="RIVERAJES"/>
    <n v="1000038893"/>
    <x v="37"/>
    <s v="17010 BOULEVARD TIRE QUOTE 2-572509"/>
    <x v="390"/>
    <n v="4600191559"/>
    <s v="2-572509"/>
    <n v="100500125"/>
    <x v="380"/>
    <m/>
    <s v="WE"/>
    <m/>
    <s v="18-02-007"/>
    <s v="ML81N"/>
    <n v="10"/>
    <x v="2"/>
    <n v="5080900000"/>
    <s v="RM"/>
  </r>
  <r>
    <x v="2"/>
    <x v="9"/>
    <x v="2"/>
    <x v="3"/>
    <x v="5"/>
    <x v="4"/>
    <x v="248"/>
    <s v=""/>
    <x v="566"/>
    <x v="0"/>
    <x v="33"/>
    <x v="33"/>
    <s v="Low voltage material"/>
    <n v="6025261001"/>
    <x v="28"/>
    <n v="227.44"/>
    <d v="2025-05-02T00:00:00"/>
    <d v="2025-05-02T00:00:00"/>
    <d v="2025-05-02T00:00:00"/>
    <s v="RMFLEC"/>
    <s v="Ready Mix East Coast Office"/>
    <m/>
    <x v="0"/>
    <s v="RIVERAJES"/>
    <m/>
    <x v="0"/>
    <m/>
    <x v="0"/>
    <n v="4700251849"/>
    <m/>
    <n v="100496463"/>
    <x v="300"/>
    <m/>
    <s v="WA"/>
    <n v="80041083"/>
    <s v="19-06-004"/>
    <s v="COGI"/>
    <m/>
    <x v="2"/>
    <n v="2500000800"/>
    <s v="RM"/>
  </r>
  <r>
    <x v="2"/>
    <x v="9"/>
    <x v="2"/>
    <x v="3"/>
    <x v="5"/>
    <x v="4"/>
    <x v="248"/>
    <s v=""/>
    <x v="567"/>
    <x v="0"/>
    <x v="33"/>
    <x v="33"/>
    <s v="Low voltage material"/>
    <n v="6025261001"/>
    <x v="28"/>
    <n v="227.44"/>
    <d v="2025-05-02T00:00:00"/>
    <d v="2025-05-02T00:00:00"/>
    <d v="2025-05-02T00:00:00"/>
    <s v="RMFLEC"/>
    <s v="Ready Mix East Coast Office"/>
    <m/>
    <x v="0"/>
    <s v="USBATCH01"/>
    <m/>
    <x v="0"/>
    <m/>
    <x v="0"/>
    <n v="4700251102"/>
    <m/>
    <n v="100496399"/>
    <x v="300"/>
    <m/>
    <s v="WA"/>
    <n v="80041083"/>
    <s v="19-06-004"/>
    <s v="COGI"/>
    <m/>
    <x v="2"/>
    <n v="2500000800"/>
    <s v="RM"/>
  </r>
  <r>
    <x v="1"/>
    <x v="6"/>
    <x v="2"/>
    <x v="3"/>
    <x v="3"/>
    <x v="0"/>
    <x v="67"/>
    <s v="450040041420"/>
    <x v="183"/>
    <x v="647"/>
    <x v="46"/>
    <x v="46"/>
    <s v=""/>
    <n v="6440000001"/>
    <x v="8"/>
    <n v="227.11"/>
    <d v="2025-04-15T00:00:00"/>
    <d v="2025-05-06T00:00:00"/>
    <d v="2025-05-06T00:00:00"/>
    <s v="RMFLMD"/>
    <s v="Ready Mix Miami-Dade Office"/>
    <m/>
    <x v="0"/>
    <s v="SALMONDJ"/>
    <n v="1000038946"/>
    <x v="55"/>
    <s v="15104 GY 9852898414"/>
    <x v="178"/>
    <n v="4600178769"/>
    <n v="9852898414"/>
    <n v="100488604"/>
    <x v="70"/>
    <s v="GY 9852898414"/>
    <s v="WE"/>
    <m/>
    <s v="18-02-007"/>
    <s v="ML81N"/>
    <n v="20"/>
    <x v="2"/>
    <n v="5080900000"/>
    <s v="RM"/>
  </r>
  <r>
    <x v="1"/>
    <x v="2"/>
    <x v="2"/>
    <x v="0"/>
    <x v="1"/>
    <x v="1"/>
    <x v="2"/>
    <s v=""/>
    <x v="0"/>
    <x v="0"/>
    <x v="17"/>
    <x v="17"/>
    <s v=""/>
    <n v="6413000000"/>
    <x v="34"/>
    <n v="226.84"/>
    <d v="2025-04-23T00:00:00"/>
    <d v="2025-05-05T00:00:00"/>
    <d v="2025-05-05T00:00:00"/>
    <s v="RMR166"/>
    <s v="Ready Mix Anderson Road"/>
    <s v="RMR166P101"/>
    <x v="16"/>
    <s v="MORRISONR"/>
    <m/>
    <x v="0"/>
    <m/>
    <x v="0"/>
    <n v="5000003241"/>
    <s v="0100527081-408-3"/>
    <m/>
    <x v="0"/>
    <m/>
    <s v="KR"/>
    <m/>
    <m/>
    <s v="FB60"/>
    <m/>
    <x v="2"/>
    <n v="3199999999"/>
    <s v="RM"/>
  </r>
  <r>
    <x v="1"/>
    <x v="2"/>
    <x v="2"/>
    <x v="0"/>
    <x v="5"/>
    <x v="4"/>
    <x v="20"/>
    <s v=""/>
    <x v="0"/>
    <x v="0"/>
    <x v="75"/>
    <x v="75"/>
    <s v=""/>
    <n v="6436001000"/>
    <x v="10"/>
    <n v="225.99"/>
    <d v="2025-04-01T00:00:00"/>
    <d v="2025-05-05T00:00:00"/>
    <d v="2025-05-05T00:00:00"/>
    <s v="RMR101"/>
    <s v="Ready Mix Cocoa"/>
    <s v="RMR101P101"/>
    <x v="67"/>
    <s v="DWARKAS"/>
    <m/>
    <x v="13"/>
    <s v="*REPUBLIC SERVICES INCdba BFI WASTE SERVICES LLC"/>
    <x v="0"/>
    <n v="5000003233"/>
    <n v="20250300"/>
    <m/>
    <x v="0"/>
    <m/>
    <s v="KR"/>
    <m/>
    <m/>
    <s v="YTG_FIT_MASS_POST"/>
    <m/>
    <x v="2"/>
    <n v="1000039776"/>
    <s v="RM"/>
  </r>
  <r>
    <x v="1"/>
    <x v="4"/>
    <x v="3"/>
    <x v="0"/>
    <x v="8"/>
    <x v="4"/>
    <x v="69"/>
    <s v=""/>
    <x v="0"/>
    <x v="0"/>
    <x v="69"/>
    <x v="69"/>
    <s v=""/>
    <n v="6436000004"/>
    <x v="41"/>
    <n v="225.98"/>
    <d v="2025-05-15T00:00:00"/>
    <d v="2025-05-15T00:00:00"/>
    <d v="2025-05-16T00:00:00"/>
    <s v="RMFLOR"/>
    <s v="Ready Mix Orlando Office"/>
    <s v="RMFLORS001"/>
    <x v="62"/>
    <s v="PH0US_REMOTE"/>
    <m/>
    <x v="57"/>
    <s v="*TONY SZYNAKA"/>
    <x v="0"/>
    <n v="5000003559"/>
    <s v="EMP EXP-20250515"/>
    <m/>
    <x v="0"/>
    <s v="CONCUR"/>
    <s v="KR"/>
    <m/>
    <m/>
    <m/>
    <m/>
    <x v="2"/>
    <n v="1000038260"/>
    <s v="RM"/>
  </r>
  <r>
    <x v="1"/>
    <x v="4"/>
    <x v="2"/>
    <x v="0"/>
    <x v="1"/>
    <x v="1"/>
    <x v="288"/>
    <s v=""/>
    <x v="0"/>
    <x v="0"/>
    <x v="103"/>
    <x v="103"/>
    <s v=""/>
    <n v="6430000000"/>
    <x v="22"/>
    <n v="225.76"/>
    <d v="2025-05-15T00:00:00"/>
    <d v="2025-05-15T00:00:00"/>
    <d v="2025-05-16T00:00:00"/>
    <s v="RMFLTP"/>
    <s v="Ready Mix Tampa Office"/>
    <s v="RMFLTPP017"/>
    <x v="93"/>
    <s v="PH0US_REMOTE"/>
    <m/>
    <x v="152"/>
    <s v="*LAZARO ALONSO GUZMAN"/>
    <x v="0"/>
    <n v="5000003570"/>
    <s v="EMP EXP-20250515"/>
    <m/>
    <x v="0"/>
    <s v="CONCUR"/>
    <s v="KR"/>
    <m/>
    <m/>
    <m/>
    <m/>
    <x v="2"/>
    <n v="1000071041"/>
    <s v="RM"/>
  </r>
  <r>
    <x v="2"/>
    <x v="9"/>
    <x v="2"/>
    <x v="3"/>
    <x v="6"/>
    <x v="3"/>
    <x v="45"/>
    <s v="450040340570"/>
    <x v="302"/>
    <x v="648"/>
    <x v="31"/>
    <x v="31"/>
    <s v=""/>
    <n v="6443000007"/>
    <x v="13"/>
    <n v="225.3"/>
    <d v="2025-04-23T00:00:00"/>
    <d v="2025-05-13T00:00:00"/>
    <d v="2025-05-13T00:00:00"/>
    <s v="RMFLVO"/>
    <s v="Ready Mix Volusia Office"/>
    <s v="RMFLVOP015"/>
    <x v="30"/>
    <s v="ADORNOK"/>
    <n v="1000041471"/>
    <x v="34"/>
    <m/>
    <x v="267"/>
    <n v="4600189599"/>
    <s v="01P255147"/>
    <m/>
    <x v="0"/>
    <m/>
    <s v="WE"/>
    <n v="90000221"/>
    <m/>
    <s v="MIGO_GR"/>
    <n v="70"/>
    <x v="2"/>
    <n v="5081900000"/>
    <s v="RM"/>
  </r>
  <r>
    <x v="2"/>
    <x v="9"/>
    <x v="2"/>
    <x v="3"/>
    <x v="5"/>
    <x v="4"/>
    <x v="83"/>
    <s v="450038837310"/>
    <x v="568"/>
    <x v="203"/>
    <x v="33"/>
    <x v="33"/>
    <s v="Car parts &amp; tyres"/>
    <n v="6443000007"/>
    <x v="13"/>
    <n v="225"/>
    <d v="2025-05-14T00:00:00"/>
    <d v="2025-05-14T00:00:00"/>
    <d v="2025-05-14T00:00:00"/>
    <s v="RMFLEC"/>
    <s v="Ready Mix East Coast Office"/>
    <m/>
    <x v="0"/>
    <s v="RIVERAJES"/>
    <n v="1000039315"/>
    <x v="68"/>
    <m/>
    <x v="391"/>
    <n v="4600192067"/>
    <s v="2-NA568194"/>
    <n v="100472169"/>
    <x v="381"/>
    <m/>
    <s v="WE"/>
    <n v="90005006"/>
    <s v="19-04-001"/>
    <s v="MIGO_GR"/>
    <n v="10"/>
    <x v="2"/>
    <n v="5080900002"/>
    <s v="RM"/>
  </r>
  <r>
    <x v="1"/>
    <x v="6"/>
    <x v="2"/>
    <x v="3"/>
    <x v="1"/>
    <x v="1"/>
    <x v="83"/>
    <s v="450040617910"/>
    <x v="398"/>
    <x v="649"/>
    <x v="8"/>
    <x v="8"/>
    <s v=""/>
    <n v="6440000001"/>
    <x v="8"/>
    <n v="223.95"/>
    <d v="2025-05-05T00:00:00"/>
    <d v="2025-05-05T00:00:00"/>
    <d v="2025-05-06T00:00:00"/>
    <s v="RMR166"/>
    <s v="Ready Mix Anderson Road"/>
    <m/>
    <x v="0"/>
    <s v="IVERSONH"/>
    <n v="1000039315"/>
    <x v="68"/>
    <s v="18035 11R22.5BANDAG BDV"/>
    <x v="315"/>
    <n v="4600178856"/>
    <s v="44-NA56832"/>
    <n v="100497408"/>
    <x v="238"/>
    <s v="18035 11R22.5BANDAG BDV"/>
    <s v="WE"/>
    <m/>
    <s v="18-02-007"/>
    <s v="ML81N"/>
    <n v="10"/>
    <x v="2"/>
    <n v="5080900000"/>
    <s v="RM"/>
  </r>
  <r>
    <x v="2"/>
    <x v="11"/>
    <x v="1"/>
    <x v="0"/>
    <x v="2"/>
    <x v="2"/>
    <x v="289"/>
    <s v="450038914610"/>
    <x v="569"/>
    <x v="149"/>
    <x v="1"/>
    <x v="1"/>
    <s v=""/>
    <n v="6421006000"/>
    <x v="31"/>
    <n v="223.13"/>
    <d v="2025-01-31T00:00:00"/>
    <d v="2025-05-14T00:00:00"/>
    <d v="2025-05-14T00:00:00"/>
    <s v="RMH101"/>
    <s v="Head Office Florida Ready Mix"/>
    <s v="RMH101A001"/>
    <x v="1"/>
    <s v="GONZALEZAL"/>
    <n v="1000038786"/>
    <x v="153"/>
    <s v="59131.01 - PEN"/>
    <x v="392"/>
    <n v="4600191971"/>
    <n v="59131.01"/>
    <m/>
    <x v="0"/>
    <s v="RC ON FILE"/>
    <s v="WE"/>
    <m/>
    <m/>
    <s v="ML81N"/>
    <n v="10"/>
    <x v="2"/>
    <n v="5080900000"/>
    <s v="RM"/>
  </r>
  <r>
    <x v="2"/>
    <x v="9"/>
    <x v="2"/>
    <x v="3"/>
    <x v="6"/>
    <x v="3"/>
    <x v="133"/>
    <s v="450040614730"/>
    <x v="182"/>
    <x v="650"/>
    <x v="43"/>
    <x v="43"/>
    <s v="Car parts &amp; tyres"/>
    <n v="6443000007"/>
    <x v="13"/>
    <n v="222.6"/>
    <d v="2025-04-24T00:00:00"/>
    <d v="2025-05-06T00:00:00"/>
    <d v="2025-05-06T00:00:00"/>
    <s v="RMFLVO"/>
    <s v="Ready Mix Volusia Office"/>
    <m/>
    <x v="0"/>
    <s v="ADORNOK"/>
    <n v="1000039208"/>
    <x v="102"/>
    <m/>
    <x v="177"/>
    <n v="4600179177"/>
    <s v="DY-T00008278"/>
    <n v="100497347"/>
    <x v="69"/>
    <m/>
    <s v="WE"/>
    <n v="90000221"/>
    <s v="19-04-001"/>
    <s v="MIGO_GR"/>
    <n v="30"/>
    <x v="2"/>
    <n v="5080900002"/>
    <s v="RM"/>
  </r>
  <r>
    <x v="2"/>
    <x v="9"/>
    <x v="2"/>
    <x v="3"/>
    <x v="4"/>
    <x v="3"/>
    <x v="45"/>
    <s v="450040309050"/>
    <x v="378"/>
    <x v="641"/>
    <x v="24"/>
    <x v="24"/>
    <s v=""/>
    <n v="6443000007"/>
    <x v="13"/>
    <n v="222.5"/>
    <d v="2025-04-24T00:00:00"/>
    <d v="2025-05-01T00:00:00"/>
    <d v="2025-05-01T00:00:00"/>
    <s v="RMFLJX"/>
    <s v="Ready Mix Jacksonville Office"/>
    <s v="RMFLJXD001"/>
    <x v="23"/>
    <s v="ADORNOK"/>
    <n v="1000041471"/>
    <x v="34"/>
    <m/>
    <x v="297"/>
    <n v="4600172648"/>
    <s v="01P254011"/>
    <m/>
    <x v="0"/>
    <m/>
    <s v="WE"/>
    <n v="90000221"/>
    <m/>
    <s v="MIGO_GR"/>
    <n v="50"/>
    <x v="2"/>
    <n v="5081900000"/>
    <s v="RM"/>
  </r>
  <r>
    <x v="1"/>
    <x v="6"/>
    <x v="2"/>
    <x v="3"/>
    <x v="3"/>
    <x v="0"/>
    <x v="67"/>
    <s v="450040241020"/>
    <x v="570"/>
    <x v="651"/>
    <x v="40"/>
    <x v="40"/>
    <s v=""/>
    <n v="6440000001"/>
    <x v="8"/>
    <n v="222.47"/>
    <d v="2025-04-23T00:00:00"/>
    <d v="2025-05-06T00:00:00"/>
    <d v="2025-05-06T00:00:00"/>
    <s v="RMFLMD"/>
    <s v="Ready Mix Miami-Dade Office"/>
    <m/>
    <x v="0"/>
    <s v="SALMONDJ"/>
    <n v="1000038946"/>
    <x v="55"/>
    <s v="22085 GY 9853233164"/>
    <x v="393"/>
    <n v="4600179128"/>
    <n v="9853233164"/>
    <n v="100492266"/>
    <x v="382"/>
    <s v="GY 9853233164"/>
    <s v="WE"/>
    <m/>
    <s v="18-02-007"/>
    <s v="ML81N"/>
    <n v="20"/>
    <x v="2"/>
    <n v="5080900000"/>
    <s v="RM"/>
  </r>
  <r>
    <x v="2"/>
    <x v="9"/>
    <x v="2"/>
    <x v="3"/>
    <x v="6"/>
    <x v="3"/>
    <x v="180"/>
    <s v="450040311920"/>
    <x v="571"/>
    <x v="652"/>
    <x v="4"/>
    <x v="4"/>
    <s v="Car parts &amp; tyres"/>
    <n v="6443000007"/>
    <x v="13"/>
    <n v="222.16"/>
    <d v="2025-04-23T00:00:00"/>
    <d v="2025-05-09T00:00:00"/>
    <d v="2025-05-09T00:00:00"/>
    <s v="RMFLVO"/>
    <s v="Ready Mix Volusia Office"/>
    <m/>
    <x v="0"/>
    <s v="ADORNOK"/>
    <n v="1000040388"/>
    <x v="125"/>
    <m/>
    <x v="394"/>
    <n v="4600183691"/>
    <s v="IN310374-1"/>
    <n v="100493156"/>
    <x v="383"/>
    <m/>
    <s v="WE"/>
    <n v="90000221"/>
    <s v="19-04-001"/>
    <s v="MIGO_GR"/>
    <n v="20"/>
    <x v="2"/>
    <n v="5081900000"/>
    <s v="RM"/>
  </r>
  <r>
    <x v="2"/>
    <x v="9"/>
    <x v="2"/>
    <x v="3"/>
    <x v="6"/>
    <x v="3"/>
    <x v="180"/>
    <s v="450040311910"/>
    <x v="571"/>
    <x v="653"/>
    <x v="4"/>
    <x v="4"/>
    <s v="Car parts &amp; tyres"/>
    <n v="6443000007"/>
    <x v="13"/>
    <n v="221.48"/>
    <d v="2025-04-23T00:00:00"/>
    <d v="2025-05-09T00:00:00"/>
    <d v="2025-05-09T00:00:00"/>
    <s v="RMFLVO"/>
    <s v="Ready Mix Volusia Office"/>
    <m/>
    <x v="0"/>
    <s v="ADORNOK"/>
    <n v="1000040388"/>
    <x v="125"/>
    <m/>
    <x v="394"/>
    <n v="4600183691"/>
    <s v="IN310374-1"/>
    <n v="100493156"/>
    <x v="383"/>
    <m/>
    <s v="WE"/>
    <n v="90000221"/>
    <s v="19-04-001"/>
    <s v="MIGO_GR"/>
    <n v="10"/>
    <x v="2"/>
    <n v="5081900000"/>
    <s v="RM"/>
  </r>
  <r>
    <x v="1"/>
    <x v="4"/>
    <x v="2"/>
    <x v="0"/>
    <x v="8"/>
    <x v="4"/>
    <x v="2"/>
    <s v=""/>
    <x v="0"/>
    <x v="0"/>
    <x v="73"/>
    <x v="73"/>
    <s v=""/>
    <n v="6430000000"/>
    <x v="22"/>
    <n v="221.37"/>
    <d v="2025-04-16T00:00:00"/>
    <d v="2025-05-13T00:00:00"/>
    <d v="2025-05-13T00:00:00"/>
    <s v="RMR151"/>
    <s v="Ready Mix Longwood"/>
    <s v="RMR151P101"/>
    <x v="64"/>
    <s v="MORRISONR"/>
    <m/>
    <x v="0"/>
    <m/>
    <x v="0"/>
    <n v="5000003510"/>
    <n v="9005298958"/>
    <m/>
    <x v="0"/>
    <m/>
    <s v="KR"/>
    <m/>
    <m/>
    <s v="FB60"/>
    <m/>
    <x v="2"/>
    <n v="3199999999"/>
    <s v="RM"/>
  </r>
  <r>
    <x v="1"/>
    <x v="4"/>
    <x v="3"/>
    <x v="0"/>
    <x v="8"/>
    <x v="4"/>
    <x v="69"/>
    <s v=""/>
    <x v="0"/>
    <x v="0"/>
    <x v="69"/>
    <x v="69"/>
    <s v=""/>
    <n v="6436000004"/>
    <x v="41"/>
    <n v="220.98"/>
    <d v="2025-05-02T00:00:00"/>
    <d v="2025-05-02T00:00:00"/>
    <d v="2025-05-05T00:00:00"/>
    <s v="RMFLOR"/>
    <s v="Ready Mix Orlando Office"/>
    <s v="RMFLORS001"/>
    <x v="62"/>
    <s v="PH0US_REMOTE"/>
    <m/>
    <x v="57"/>
    <s v="*TONY SZYNAKA"/>
    <x v="0"/>
    <n v="5000003303"/>
    <s v="EMP EXP-20250502"/>
    <m/>
    <x v="0"/>
    <s v="CONCUR"/>
    <s v="KR"/>
    <m/>
    <m/>
    <m/>
    <m/>
    <x v="2"/>
    <n v="1000038260"/>
    <s v="RM"/>
  </r>
  <r>
    <x v="2"/>
    <x v="9"/>
    <x v="2"/>
    <x v="3"/>
    <x v="7"/>
    <x v="1"/>
    <x v="68"/>
    <s v="450040671040"/>
    <x v="572"/>
    <x v="654"/>
    <x v="70"/>
    <x v="70"/>
    <s v=""/>
    <n v="6443000007"/>
    <x v="13"/>
    <n v="220.27"/>
    <d v="2025-05-09T00:00:00"/>
    <d v="2025-05-09T00:00:00"/>
    <d v="2025-05-09T00:00:00"/>
    <s v="RMFLSW"/>
    <s v="Ready Mix Southwest Office"/>
    <s v="RMFLSWD001"/>
    <x v="74"/>
    <s v="GONZALEZA"/>
    <n v="1000039151"/>
    <x v="56"/>
    <s v="VEN TOTAL TRUCK FILTERS"/>
    <x v="395"/>
    <n v="4600184197"/>
    <n v="3251260037"/>
    <m/>
    <x v="0"/>
    <s v="VEN TOTAL TRUCK FILTERS"/>
    <s v="WE"/>
    <n v="90003552"/>
    <m/>
    <s v="MIGO_GR"/>
    <n v="40"/>
    <x v="2"/>
    <n v="5080900002"/>
    <s v="RM"/>
  </r>
  <r>
    <x v="1"/>
    <x v="2"/>
    <x v="2"/>
    <x v="0"/>
    <x v="6"/>
    <x v="3"/>
    <x v="2"/>
    <s v=""/>
    <x v="0"/>
    <x v="0"/>
    <x v="14"/>
    <x v="14"/>
    <s v=""/>
    <n v="6413000000"/>
    <x v="34"/>
    <n v="220.04"/>
    <d v="2025-04-23T00:00:00"/>
    <d v="2025-05-13T00:00:00"/>
    <d v="2025-05-13T00:00:00"/>
    <s v="RMR116"/>
    <s v="Ready Mix Daytona"/>
    <s v="RMR116P101"/>
    <x v="13"/>
    <s v="MORRISONR"/>
    <m/>
    <x v="0"/>
    <m/>
    <x v="0"/>
    <n v="5000003507"/>
    <s v="0100534421-408-8"/>
    <m/>
    <x v="0"/>
    <m/>
    <s v="KR"/>
    <m/>
    <m/>
    <s v="FB60"/>
    <m/>
    <x v="2"/>
    <n v="6413000000"/>
    <s v="RM"/>
  </r>
  <r>
    <x v="1"/>
    <x v="6"/>
    <x v="2"/>
    <x v="3"/>
    <x v="0"/>
    <x v="0"/>
    <x v="50"/>
    <s v="450040672550"/>
    <x v="155"/>
    <x v="655"/>
    <x v="87"/>
    <x v="87"/>
    <s v=""/>
    <n v="6440000001"/>
    <x v="8"/>
    <n v="220"/>
    <d v="2025-05-06T00:00:00"/>
    <d v="2025-05-08T00:00:00"/>
    <d v="2025-05-08T00:00:00"/>
    <s v="RMR135"/>
    <s v="Ready Mix Ft Lauderdale"/>
    <s v="RMR135D001"/>
    <x v="79"/>
    <s v="ROZIERN"/>
    <n v="1000039098"/>
    <x v="39"/>
    <m/>
    <x v="152"/>
    <n v="4600183313"/>
    <s v="34799-1836"/>
    <m/>
    <x v="0"/>
    <m/>
    <s v="WE"/>
    <n v="90000189"/>
    <m/>
    <s v="MIGO_GR"/>
    <n v="50"/>
    <x v="2"/>
    <n v="5080900002"/>
    <s v="RM"/>
  </r>
  <r>
    <x v="2"/>
    <x v="9"/>
    <x v="2"/>
    <x v="3"/>
    <x v="4"/>
    <x v="3"/>
    <x v="290"/>
    <s v=""/>
    <x v="573"/>
    <x v="0"/>
    <x v="24"/>
    <x v="24"/>
    <s v="Pressure air systems"/>
    <n v="6025261001"/>
    <x v="28"/>
    <n v="219.74"/>
    <d v="2025-05-08T00:00:00"/>
    <d v="2025-05-08T00:00:00"/>
    <d v="2025-05-08T00:00:00"/>
    <s v="RMFLJX"/>
    <s v="Ready Mix Jacksonville Office"/>
    <m/>
    <x v="0"/>
    <s v="ADORNOK"/>
    <m/>
    <x v="0"/>
    <m/>
    <x v="0"/>
    <n v="4700263933"/>
    <m/>
    <n v="100498871"/>
    <x v="384"/>
    <m/>
    <s v="WA"/>
    <n v="80038973"/>
    <s v="19-09-003"/>
    <s v="COGI"/>
    <m/>
    <x v="2"/>
    <n v="2500000800"/>
    <s v="RM"/>
  </r>
  <r>
    <x v="1"/>
    <x v="5"/>
    <x v="2"/>
    <x v="0"/>
    <x v="4"/>
    <x v="3"/>
    <x v="114"/>
    <s v="450037680110"/>
    <x v="156"/>
    <x v="178"/>
    <x v="16"/>
    <x v="16"/>
    <s v=""/>
    <n v="6400001112"/>
    <x v="7"/>
    <n v="219.53"/>
    <d v="2025-04-30T00:00:00"/>
    <d v="2025-05-12T00:00:00"/>
    <d v="2025-05-12T00:00:00"/>
    <s v="RMR118"/>
    <s v="Ready Mix Eastport"/>
    <s v="RMR118P101"/>
    <x v="15"/>
    <s v="GONZALEZAL"/>
    <n v="1000041814"/>
    <x v="90"/>
    <s v="L250099 - EAS"/>
    <x v="153"/>
    <n v="4600187997"/>
    <s v="L250099"/>
    <m/>
    <x v="0"/>
    <m/>
    <s v="WE"/>
    <m/>
    <m/>
    <s v="ML81N"/>
    <n v="10"/>
    <x v="2"/>
    <n v="5080900000"/>
    <s v="RM"/>
  </r>
  <r>
    <x v="2"/>
    <x v="9"/>
    <x v="2"/>
    <x v="3"/>
    <x v="6"/>
    <x v="3"/>
    <x v="133"/>
    <s v="450040662710"/>
    <x v="278"/>
    <x v="570"/>
    <x v="59"/>
    <x v="59"/>
    <s v=""/>
    <n v="6443000006"/>
    <x v="16"/>
    <n v="219.48"/>
    <d v="2025-05-05T00:00:00"/>
    <d v="2025-05-06T00:00:00"/>
    <d v="2025-05-06T00:00:00"/>
    <s v="RMFLVO"/>
    <s v="Ready Mix Volusia Office"/>
    <m/>
    <x v="0"/>
    <s v="ADORNOK"/>
    <n v="1000039208"/>
    <x v="102"/>
    <m/>
    <x v="246"/>
    <n v="4600179169"/>
    <s v="DY-T00008333"/>
    <n v="100497842"/>
    <x v="137"/>
    <m/>
    <s v="WE"/>
    <n v="90003911"/>
    <s v="20-01-002"/>
    <s v="MIGO_GR"/>
    <n v="10"/>
    <x v="2"/>
    <n v="5080900002"/>
    <s v="RM"/>
  </r>
  <r>
    <x v="2"/>
    <x v="9"/>
    <x v="2"/>
    <x v="3"/>
    <x v="5"/>
    <x v="4"/>
    <x v="44"/>
    <s v="450040370810"/>
    <x v="574"/>
    <x v="107"/>
    <x v="91"/>
    <x v="91"/>
    <s v="Car parts &amp; tyres"/>
    <n v="6443000007"/>
    <x v="13"/>
    <n v="218.64"/>
    <d v="2025-05-08T00:00:00"/>
    <d v="2025-05-08T00:00:00"/>
    <d v="2025-05-08T00:00:00"/>
    <s v="RMFLEC"/>
    <s v="Ready Mix East Coast Office"/>
    <m/>
    <x v="0"/>
    <s v="RIVERAJES"/>
    <n v="1000038900"/>
    <x v="33"/>
    <m/>
    <x v="396"/>
    <n v="4600183404"/>
    <n v="2251"/>
    <n v="100493920"/>
    <x v="385"/>
    <m/>
    <s v="WE"/>
    <n v="90000221"/>
    <s v="19-04-001"/>
    <s v="MIGO_GR"/>
    <n v="10"/>
    <x v="2"/>
    <n v="5080900002"/>
    <s v="RM"/>
  </r>
  <r>
    <x v="2"/>
    <x v="9"/>
    <x v="2"/>
    <x v="3"/>
    <x v="7"/>
    <x v="1"/>
    <x v="86"/>
    <s v="450040895010"/>
    <x v="420"/>
    <x v="656"/>
    <x v="34"/>
    <x v="34"/>
    <s v=""/>
    <n v="6443000007"/>
    <x v="13"/>
    <n v="218.39"/>
    <d v="2025-05-15T00:00:00"/>
    <d v="2025-05-15T00:00:00"/>
    <d v="2025-05-15T00:00:00"/>
    <s v="RMFLSW"/>
    <s v="Ready Mix Southwest Office"/>
    <s v="RMFLSWP015"/>
    <x v="66"/>
    <s v="GONZALEZA"/>
    <n v="1000039545"/>
    <x v="71"/>
    <s v="VEN PROCHEM CLE SUPPLIES"/>
    <x v="326"/>
    <n v="4600193917"/>
    <n v="192725"/>
    <m/>
    <x v="0"/>
    <s v="VEN PROCHEM CLE SUPPLIES"/>
    <s v="WE"/>
    <n v="90003909"/>
    <m/>
    <s v="MIGO_GR"/>
    <n v="10"/>
    <x v="2"/>
    <n v="5080900002"/>
    <s v="RM"/>
  </r>
  <r>
    <x v="1"/>
    <x v="6"/>
    <x v="2"/>
    <x v="3"/>
    <x v="6"/>
    <x v="3"/>
    <x v="83"/>
    <s v="450040602810"/>
    <x v="522"/>
    <x v="657"/>
    <x v="24"/>
    <x v="24"/>
    <s v=""/>
    <n v="6440000001"/>
    <x v="8"/>
    <n v="218.38"/>
    <d v="2025-05-01T00:00:00"/>
    <d v="2025-05-13T00:00:00"/>
    <d v="2025-05-13T00:00:00"/>
    <s v="RMFLVO"/>
    <s v="Ready Mix Volusia Office"/>
    <m/>
    <x v="0"/>
    <s v="ADORNOK"/>
    <n v="1000039315"/>
    <x v="68"/>
    <s v="JAX MAINT BLVD TIRE 38-NA59979"/>
    <x v="363"/>
    <n v="4600189712"/>
    <s v="38-NA59979"/>
    <n v="100497241"/>
    <x v="345"/>
    <m/>
    <s v="WE"/>
    <m/>
    <s v="18-02-007"/>
    <s v="ML81N"/>
    <n v="10"/>
    <x v="2"/>
    <n v="5080900000"/>
    <s v="RM"/>
  </r>
  <r>
    <x v="2"/>
    <x v="9"/>
    <x v="2"/>
    <x v="3"/>
    <x v="3"/>
    <x v="0"/>
    <x v="291"/>
    <s v=""/>
    <x v="0"/>
    <x v="0"/>
    <x v="3"/>
    <x v="3"/>
    <s v=""/>
    <n v="6431001006"/>
    <x v="30"/>
    <n v="217.98"/>
    <d v="2025-05-05T00:00:00"/>
    <d v="2025-05-05T00:00:00"/>
    <d v="2025-05-05T00:00:00"/>
    <s v="RMR139"/>
    <s v="Ready Mix South Miami"/>
    <s v="RMR139P101"/>
    <x v="3"/>
    <s v="ROJASD"/>
    <m/>
    <x v="0"/>
    <s v="GC PO-LWRM-1266 AMAZON MKTPL N25MA6U11 05/02/2025"/>
    <x v="0"/>
    <n v="1000092512"/>
    <s v="GHOST CARDS"/>
    <m/>
    <x v="0"/>
    <s v="Ghost Cards MAY 2025"/>
    <s v="SA"/>
    <m/>
    <m/>
    <s v="YTG_FIT_MASS_POST"/>
    <m/>
    <x v="2"/>
    <n v="6431001006"/>
    <s v="RM"/>
  </r>
  <r>
    <x v="2"/>
    <x v="9"/>
    <x v="2"/>
    <x v="3"/>
    <x v="1"/>
    <x v="1"/>
    <x v="292"/>
    <s v=""/>
    <x v="0"/>
    <x v="0"/>
    <x v="58"/>
    <x v="58"/>
    <s v=""/>
    <n v="6431001005"/>
    <x v="35"/>
    <n v="216.7"/>
    <d v="2025-05-05T00:00:00"/>
    <d v="2025-05-05T00:00:00"/>
    <d v="2025-05-05T00:00:00"/>
    <s v="RMR157"/>
    <s v="Ready Mix Plant City"/>
    <s v="RMR157P101"/>
    <x v="54"/>
    <s v="ROJASD"/>
    <m/>
    <x v="0"/>
    <s v="GC PO-WFLRM-4913 AMAZON MKTPL NB64L4K42 05/01/2025"/>
    <x v="0"/>
    <n v="1000092512"/>
    <s v="GHOST CARDS"/>
    <m/>
    <x v="0"/>
    <s v="Ghost Cards MAY 2025"/>
    <s v="SA"/>
    <m/>
    <m/>
    <s v="YTG_FIT_MASS_POST"/>
    <m/>
    <x v="2"/>
    <n v="6431001006"/>
    <s v="RM"/>
  </r>
  <r>
    <x v="1"/>
    <x v="4"/>
    <x v="2"/>
    <x v="0"/>
    <x v="7"/>
    <x v="1"/>
    <x v="293"/>
    <s v=""/>
    <x v="0"/>
    <x v="0"/>
    <x v="68"/>
    <x v="68"/>
    <s v=""/>
    <n v="6430000000"/>
    <x v="22"/>
    <n v="215.64"/>
    <d v="2025-05-13T00:00:00"/>
    <d v="2025-05-13T00:00:00"/>
    <d v="2025-05-13T00:00:00"/>
    <s v="RMR156"/>
    <s v="Ready Mix Punta Gorda"/>
    <s v="RMR156P101"/>
    <x v="61"/>
    <s v="ROJASD"/>
    <m/>
    <x v="0"/>
    <s v="GC PO-RM-JAX2956 AMAZON MKTPL NI6644FR1 05/09/2025"/>
    <x v="0"/>
    <n v="1000122564"/>
    <s v="GHOST CARDS"/>
    <m/>
    <x v="0"/>
    <s v="Ghost Cards MAY 2025"/>
    <s v="SA"/>
    <m/>
    <m/>
    <s v="YTG_FIT_MASS_POST"/>
    <m/>
    <x v="2"/>
    <n v="6400000105"/>
    <s v="RM"/>
  </r>
  <r>
    <x v="1"/>
    <x v="6"/>
    <x v="2"/>
    <x v="3"/>
    <x v="6"/>
    <x v="3"/>
    <x v="48"/>
    <s v="450040671510"/>
    <x v="128"/>
    <x v="658"/>
    <x v="24"/>
    <x v="24"/>
    <s v=""/>
    <n v="6440000001"/>
    <x v="8"/>
    <n v="215.5"/>
    <d v="2025-05-01T00:00:00"/>
    <d v="2025-05-07T00:00:00"/>
    <d v="2025-05-07T00:00:00"/>
    <s v="RMFLVO"/>
    <s v="Ready Mix Volusia Office"/>
    <m/>
    <x v="0"/>
    <s v="ADORNOK"/>
    <n v="1000038893"/>
    <x v="37"/>
    <s v="22075 BLVD TIRE 38-NA59983"/>
    <x v="125"/>
    <n v="4600181261"/>
    <s v="38-NA59983"/>
    <n v="100497963"/>
    <x v="36"/>
    <m/>
    <s v="WE"/>
    <m/>
    <s v="18-02-007"/>
    <s v="ML81N"/>
    <n v="10"/>
    <x v="2"/>
    <n v="5080900000"/>
    <s v="RM"/>
  </r>
  <r>
    <x v="1"/>
    <x v="6"/>
    <x v="2"/>
    <x v="3"/>
    <x v="6"/>
    <x v="3"/>
    <x v="83"/>
    <s v="450040887310"/>
    <x v="129"/>
    <x v="659"/>
    <x v="24"/>
    <x v="24"/>
    <s v=""/>
    <n v="6440000001"/>
    <x v="8"/>
    <n v="215.5"/>
    <d v="2025-05-06T00:00:00"/>
    <d v="2025-05-16T00:00:00"/>
    <d v="2025-05-16T00:00:00"/>
    <s v="RMFLVO"/>
    <s v="Ready Mix Volusia Office"/>
    <m/>
    <x v="0"/>
    <s v="ADORNOK"/>
    <n v="1000039315"/>
    <x v="68"/>
    <s v="22075 BRIDGESTONE 6574032138"/>
    <x v="126"/>
    <n v="4600195598"/>
    <n v="6574032138"/>
    <n v="100500766"/>
    <x v="37"/>
    <m/>
    <s v="WE"/>
    <m/>
    <s v="18-02-007"/>
    <s v="ML81N"/>
    <n v="10"/>
    <x v="2"/>
    <n v="5080900000"/>
    <s v="RM"/>
  </r>
  <r>
    <x v="1"/>
    <x v="4"/>
    <x v="2"/>
    <x v="0"/>
    <x v="6"/>
    <x v="3"/>
    <x v="2"/>
    <s v=""/>
    <x v="0"/>
    <x v="0"/>
    <x v="72"/>
    <x v="72"/>
    <s v=""/>
    <n v="6430000000"/>
    <x v="22"/>
    <n v="215.24"/>
    <d v="2025-04-16T00:00:00"/>
    <d v="2025-05-13T00:00:00"/>
    <d v="2025-05-13T00:00:00"/>
    <s v="RMR119"/>
    <s v="Ready Mix Edgewater"/>
    <s v="RMR119P101"/>
    <x v="63"/>
    <s v="MORRISONR"/>
    <m/>
    <x v="0"/>
    <m/>
    <x v="0"/>
    <n v="5000003510"/>
    <n v="9005298958"/>
    <m/>
    <x v="0"/>
    <m/>
    <s v="KR"/>
    <m/>
    <m/>
    <s v="FB60"/>
    <m/>
    <x v="2"/>
    <n v="3199999999"/>
    <s v="RM"/>
  </r>
  <r>
    <x v="1"/>
    <x v="6"/>
    <x v="2"/>
    <x v="3"/>
    <x v="3"/>
    <x v="0"/>
    <x v="67"/>
    <s v="450040242420"/>
    <x v="292"/>
    <x v="660"/>
    <x v="46"/>
    <x v="46"/>
    <s v=""/>
    <n v="6440000001"/>
    <x v="8"/>
    <n v="215.18"/>
    <d v="2025-04-25T00:00:00"/>
    <d v="2025-05-06T00:00:00"/>
    <d v="2025-05-06T00:00:00"/>
    <s v="RMFLMD"/>
    <s v="Ready Mix Miami-Dade Office"/>
    <m/>
    <x v="0"/>
    <s v="SALMONDJ"/>
    <n v="1000038946"/>
    <x v="55"/>
    <s v="15024 GY 9853339197"/>
    <x v="259"/>
    <n v="4600179192"/>
    <n v="9853339197"/>
    <n v="100492277"/>
    <x v="150"/>
    <s v="GY 9853339197"/>
    <s v="WE"/>
    <m/>
    <s v="18-02-007"/>
    <s v="ML81N"/>
    <n v="20"/>
    <x v="2"/>
    <n v="5080900000"/>
    <s v="RM"/>
  </r>
  <r>
    <x v="1"/>
    <x v="6"/>
    <x v="2"/>
    <x v="3"/>
    <x v="3"/>
    <x v="0"/>
    <x v="67"/>
    <s v="450040241820"/>
    <x v="149"/>
    <x v="661"/>
    <x v="40"/>
    <x v="40"/>
    <s v=""/>
    <n v="6440000001"/>
    <x v="8"/>
    <n v="215.16"/>
    <d v="2025-04-22T00:00:00"/>
    <d v="2025-05-06T00:00:00"/>
    <d v="2025-05-06T00:00:00"/>
    <s v="RMFLMD"/>
    <s v="Ready Mix Miami-Dade Office"/>
    <m/>
    <x v="0"/>
    <s v="SALMONDJ"/>
    <n v="1000038946"/>
    <x v="55"/>
    <s v="16007 GY 9853175782"/>
    <x v="146"/>
    <n v="4600179075"/>
    <n v="9853175782"/>
    <n v="100492270"/>
    <x v="47"/>
    <s v="GY 9853175782"/>
    <s v="WE"/>
    <m/>
    <s v="18-02-007"/>
    <s v="ML81N"/>
    <n v="20"/>
    <x v="2"/>
    <n v="5080900000"/>
    <s v="RM"/>
  </r>
  <r>
    <x v="1"/>
    <x v="8"/>
    <x v="2"/>
    <x v="0"/>
    <x v="1"/>
    <x v="1"/>
    <x v="294"/>
    <s v=""/>
    <x v="0"/>
    <x v="0"/>
    <x v="103"/>
    <x v="103"/>
    <s v=""/>
    <n v="6432000006"/>
    <x v="20"/>
    <n v="215.08"/>
    <d v="2025-05-02T00:00:00"/>
    <d v="2025-05-02T00:00:00"/>
    <d v="2025-05-05T00:00:00"/>
    <s v="RMFLTP"/>
    <s v="Ready Mix Tampa Office"/>
    <s v="RMFLTPP017"/>
    <x v="93"/>
    <s v="PH0US_REMOTE"/>
    <m/>
    <x v="154"/>
    <s v="*JESUS A RAMOS-VILLAROEL"/>
    <x v="0"/>
    <n v="5000003310"/>
    <s v="EMP EXP-20250502"/>
    <m/>
    <x v="0"/>
    <s v="CONCUR"/>
    <s v="KR"/>
    <m/>
    <m/>
    <m/>
    <m/>
    <x v="2"/>
    <n v="1000068348"/>
    <s v="RM"/>
  </r>
  <r>
    <x v="2"/>
    <x v="9"/>
    <x v="2"/>
    <x v="3"/>
    <x v="3"/>
    <x v="0"/>
    <x v="295"/>
    <s v=""/>
    <x v="575"/>
    <x v="0"/>
    <x v="40"/>
    <x v="40"/>
    <s v="Hydraul parts-common"/>
    <n v="6025261001"/>
    <x v="28"/>
    <n v="214.92"/>
    <d v="2025-05-02T00:00:00"/>
    <d v="2025-05-02T00:00:00"/>
    <d v="2025-05-02T00:00:00"/>
    <s v="RMFLMD"/>
    <s v="Ready Mix Miami-Dade Office"/>
    <m/>
    <x v="0"/>
    <s v="SALMONDJ"/>
    <m/>
    <x v="0"/>
    <m/>
    <x v="0"/>
    <n v="4700250798"/>
    <m/>
    <n v="100496339"/>
    <x v="386"/>
    <m/>
    <s v="WA"/>
    <n v="80040988"/>
    <s v="19-09-001"/>
    <s v="COGI"/>
    <m/>
    <x v="2"/>
    <n v="2500000800"/>
    <s v="RM"/>
  </r>
  <r>
    <x v="2"/>
    <x v="9"/>
    <x v="2"/>
    <x v="3"/>
    <x v="6"/>
    <x v="3"/>
    <x v="45"/>
    <s v="450040340530"/>
    <x v="302"/>
    <x v="662"/>
    <x v="31"/>
    <x v="31"/>
    <s v=""/>
    <n v="6443000007"/>
    <x v="13"/>
    <n v="214.9"/>
    <d v="2025-04-23T00:00:00"/>
    <d v="2025-05-13T00:00:00"/>
    <d v="2025-05-13T00:00:00"/>
    <s v="RMFLVO"/>
    <s v="Ready Mix Volusia Office"/>
    <s v="RMFLVOP015"/>
    <x v="30"/>
    <s v="ADORNOK"/>
    <n v="1000041471"/>
    <x v="34"/>
    <m/>
    <x v="267"/>
    <n v="4600189599"/>
    <s v="01P255147"/>
    <m/>
    <x v="0"/>
    <m/>
    <s v="WE"/>
    <n v="90000221"/>
    <m/>
    <s v="MIGO_GR"/>
    <n v="30"/>
    <x v="2"/>
    <n v="5081900000"/>
    <s v="RM"/>
  </r>
  <r>
    <x v="1"/>
    <x v="2"/>
    <x v="2"/>
    <x v="0"/>
    <x v="0"/>
    <x v="0"/>
    <x v="2"/>
    <s v=""/>
    <x v="0"/>
    <x v="0"/>
    <x v="118"/>
    <x v="118"/>
    <s v=""/>
    <n v="6413000000"/>
    <x v="34"/>
    <n v="214.12"/>
    <d v="2025-04-23T00:00:00"/>
    <d v="2025-05-13T00:00:00"/>
    <d v="2025-05-13T00:00:00"/>
    <s v="RMFLSC"/>
    <s v="Ready Mix South Coast Office"/>
    <s v="RMFLSCP017"/>
    <x v="107"/>
    <s v="MORRISONR"/>
    <m/>
    <x v="0"/>
    <m/>
    <x v="0"/>
    <n v="5000003507"/>
    <s v="0100534421-408-8"/>
    <m/>
    <x v="0"/>
    <m/>
    <s v="KR"/>
    <m/>
    <m/>
    <s v="FB60"/>
    <m/>
    <x v="2"/>
    <n v="6413000000"/>
    <s v="RM"/>
  </r>
  <r>
    <x v="1"/>
    <x v="6"/>
    <x v="2"/>
    <x v="3"/>
    <x v="5"/>
    <x v="4"/>
    <x v="83"/>
    <s v="450038563020"/>
    <x v="576"/>
    <x v="663"/>
    <x v="33"/>
    <x v="33"/>
    <s v=""/>
    <n v="6440000001"/>
    <x v="8"/>
    <n v="214"/>
    <d v="2025-05-14T00:00:00"/>
    <d v="2025-05-14T00:00:00"/>
    <d v="2025-05-14T00:00:00"/>
    <s v="RMFLEC"/>
    <s v="Ready Mix East Coast Office"/>
    <m/>
    <x v="0"/>
    <s v="RIVERAJES"/>
    <n v="1000039315"/>
    <x v="68"/>
    <s v="1449 BRIDGESTONE TIRE QUOTE 2-NA567650"/>
    <x v="397"/>
    <n v="4600191908"/>
    <s v="2-NA567650"/>
    <n v="100468473"/>
    <x v="387"/>
    <m/>
    <s v="WE"/>
    <m/>
    <s v="18-02-007"/>
    <s v="ML81N"/>
    <n v="20"/>
    <x v="2"/>
    <n v="5080900000"/>
    <s v="RM"/>
  </r>
  <r>
    <x v="1"/>
    <x v="6"/>
    <x v="2"/>
    <x v="3"/>
    <x v="1"/>
    <x v="1"/>
    <x v="83"/>
    <s v="450040749910"/>
    <x v="577"/>
    <x v="189"/>
    <x v="8"/>
    <x v="8"/>
    <s v=""/>
    <n v="6440000001"/>
    <x v="8"/>
    <n v="214"/>
    <d v="2025-05-07T00:00:00"/>
    <d v="2025-05-08T00:00:00"/>
    <d v="2025-05-09T00:00:00"/>
    <s v="RMR166"/>
    <s v="Ready Mix Anderson Road"/>
    <m/>
    <x v="0"/>
    <s v="IVERSONH"/>
    <n v="1000039315"/>
    <x v="68"/>
    <s v="11R22.5BANDAG BDV"/>
    <x v="398"/>
    <n v="4600183988"/>
    <s v="44-NA56931"/>
    <n v="100498801"/>
    <x v="388"/>
    <s v="11R22.5BANDAG BDV"/>
    <s v="WE"/>
    <m/>
    <s v="18-02-007"/>
    <s v="ML81N"/>
    <n v="10"/>
    <x v="2"/>
    <n v="5080900000"/>
    <s v="RM"/>
  </r>
  <r>
    <x v="1"/>
    <x v="6"/>
    <x v="2"/>
    <x v="3"/>
    <x v="3"/>
    <x v="0"/>
    <x v="67"/>
    <s v="450040241120"/>
    <x v="578"/>
    <x v="664"/>
    <x v="46"/>
    <x v="46"/>
    <s v=""/>
    <n v="6440000001"/>
    <x v="8"/>
    <n v="213.69"/>
    <d v="2025-04-23T00:00:00"/>
    <d v="2025-05-06T00:00:00"/>
    <d v="2025-05-06T00:00:00"/>
    <s v="RMFLMD"/>
    <s v="Ready Mix Miami-Dade Office"/>
    <m/>
    <x v="0"/>
    <s v="SALMONDJ"/>
    <n v="1000038946"/>
    <x v="55"/>
    <s v="16013 GY 9853233165"/>
    <x v="399"/>
    <n v="4600179133"/>
    <n v="9853233165"/>
    <n v="100492267"/>
    <x v="389"/>
    <s v="GY 9853233165"/>
    <s v="WE"/>
    <m/>
    <s v="18-02-007"/>
    <s v="ML81N"/>
    <n v="20"/>
    <x v="2"/>
    <n v="5080900000"/>
    <s v="RM"/>
  </r>
  <r>
    <x v="1"/>
    <x v="6"/>
    <x v="2"/>
    <x v="3"/>
    <x v="5"/>
    <x v="4"/>
    <x v="83"/>
    <s v="450038703320"/>
    <x v="579"/>
    <x v="665"/>
    <x v="33"/>
    <x v="33"/>
    <s v=""/>
    <n v="6440000001"/>
    <x v="8"/>
    <n v="213.5"/>
    <d v="2025-05-14T00:00:00"/>
    <d v="2025-05-14T00:00:00"/>
    <d v="2025-05-14T00:00:00"/>
    <s v="RMFLEC"/>
    <s v="Ready Mix East Coast Office"/>
    <m/>
    <x v="0"/>
    <s v="RIVERAJES"/>
    <n v="1000039315"/>
    <x v="68"/>
    <s v="1637 BRIDGESTONE TIRE QUOTE 2-NA567887"/>
    <x v="400"/>
    <n v="4600191985"/>
    <s v="2-NA567887"/>
    <n v="100470659"/>
    <x v="390"/>
    <m/>
    <s v="WE"/>
    <m/>
    <s v="18-02-007"/>
    <s v="ML81N"/>
    <n v="20"/>
    <x v="2"/>
    <n v="5080900000"/>
    <s v="RM"/>
  </r>
  <r>
    <x v="1"/>
    <x v="3"/>
    <x v="2"/>
    <x v="2"/>
    <x v="4"/>
    <x v="3"/>
    <x v="7"/>
    <s v=""/>
    <x v="0"/>
    <x v="0"/>
    <x v="23"/>
    <x v="23"/>
    <s v=""/>
    <n v="6414003290"/>
    <x v="9"/>
    <n v="213"/>
    <d v="2025-04-24T00:00:00"/>
    <d v="2025-05-02T00:00:00"/>
    <d v="2025-05-15T00:00:00"/>
    <s v="RMR123"/>
    <s v="Ready Mix McDuff"/>
    <s v="RMR123P015"/>
    <x v="22"/>
    <s v="WILLIAMSONR"/>
    <m/>
    <x v="4"/>
    <s v="HOSE 6X10 RUBBER SUCTION - QC"/>
    <x v="0"/>
    <n v="5000003550"/>
    <n v="123456"/>
    <m/>
    <x v="0"/>
    <s v="* Account7339992 *"/>
    <s v="KR"/>
    <m/>
    <m/>
    <s v="YTG_FIT_MASS_POST"/>
    <m/>
    <x v="2"/>
    <n v="1000038840"/>
    <s v="RM"/>
  </r>
  <r>
    <x v="2"/>
    <x v="9"/>
    <x v="2"/>
    <x v="3"/>
    <x v="1"/>
    <x v="1"/>
    <x v="45"/>
    <s v="450040775010"/>
    <x v="580"/>
    <x v="666"/>
    <x v="8"/>
    <x v="8"/>
    <s v=""/>
    <n v="6025261001"/>
    <x v="28"/>
    <n v="212.88"/>
    <d v="2025-05-14T00:00:00"/>
    <d v="2025-05-14T00:00:00"/>
    <d v="2025-05-16T00:00:00"/>
    <s v="RMFLTP"/>
    <s v="Ready Mix Tampa Office"/>
    <s v="RMFLTPD001"/>
    <x v="8"/>
    <s v="GONZALEZA"/>
    <n v="1000041471"/>
    <x v="34"/>
    <s v="FILTER, CENTRIFUGAL, HOUS"/>
    <x v="401"/>
    <n v="4600195692"/>
    <s v="03P424271"/>
    <m/>
    <x v="0"/>
    <s v="FILTER, CENTRIFUGAL, HOUS"/>
    <s v="WE"/>
    <n v="80042057"/>
    <m/>
    <s v="MIGO_GR"/>
    <n v="10"/>
    <x v="2"/>
    <n v="5080025000"/>
    <s v="RM"/>
  </r>
  <r>
    <x v="1"/>
    <x v="4"/>
    <x v="2"/>
    <x v="0"/>
    <x v="5"/>
    <x v="4"/>
    <x v="22"/>
    <s v=""/>
    <x v="0"/>
    <x v="0"/>
    <x v="84"/>
    <x v="84"/>
    <s v=""/>
    <n v="6436001090"/>
    <x v="33"/>
    <n v="212.56"/>
    <d v="2025-04-30T00:00:00"/>
    <d v="2025-05-01T00:00:00"/>
    <d v="2025-05-07T00:00:00"/>
    <s v="RMR105"/>
    <s v="Ready Mix Vero Beach"/>
    <s v="RMR105P101"/>
    <x v="76"/>
    <s v="DOWNEYV"/>
    <m/>
    <x v="0"/>
    <s v="Unifirst accrual reclass april 25"/>
    <x v="0"/>
    <n v="2200044091"/>
    <s v="PAEZD"/>
    <m/>
    <x v="0"/>
    <s v="Unifirst acc reversed apr"/>
    <s v="AB"/>
    <m/>
    <m/>
    <s v="FB08"/>
    <m/>
    <x v="2"/>
    <n v="5020001990"/>
    <s v="RM"/>
  </r>
  <r>
    <x v="1"/>
    <x v="6"/>
    <x v="2"/>
    <x v="3"/>
    <x v="3"/>
    <x v="0"/>
    <x v="67"/>
    <s v="450040133920"/>
    <x v="148"/>
    <x v="667"/>
    <x v="40"/>
    <x v="40"/>
    <s v=""/>
    <n v="6440000001"/>
    <x v="8"/>
    <n v="212.22"/>
    <d v="2025-04-16T00:00:00"/>
    <d v="2025-05-06T00:00:00"/>
    <d v="2025-05-06T00:00:00"/>
    <s v="RMFLMD"/>
    <s v="Ready Mix Miami-Dade Office"/>
    <m/>
    <x v="0"/>
    <s v="SALMONDJ"/>
    <n v="1000038946"/>
    <x v="55"/>
    <s v="16027 GY 9852959148"/>
    <x v="145"/>
    <n v="4600178785"/>
    <n v="9852959148"/>
    <n v="100490398"/>
    <x v="46"/>
    <s v="GY 9852959148"/>
    <s v="WE"/>
    <m/>
    <s v="18-02-007"/>
    <s v="ML81N"/>
    <n v="20"/>
    <x v="2"/>
    <n v="5080900000"/>
    <s v="RM"/>
  </r>
  <r>
    <x v="1"/>
    <x v="6"/>
    <x v="2"/>
    <x v="3"/>
    <x v="3"/>
    <x v="0"/>
    <x v="83"/>
    <s v="450040473520"/>
    <x v="581"/>
    <x v="668"/>
    <x v="46"/>
    <x v="46"/>
    <s v=""/>
    <n v="6440000001"/>
    <x v="8"/>
    <n v="212"/>
    <d v="2025-04-30T00:00:00"/>
    <d v="2025-05-08T00:00:00"/>
    <d v="2025-05-08T00:00:00"/>
    <s v="RMFLMD"/>
    <s v="Ready Mix Miami-Dade Office"/>
    <m/>
    <x v="0"/>
    <s v="SALMONDJ"/>
    <n v="1000039315"/>
    <x v="68"/>
    <s v="16004 BSTONE 6573705255"/>
    <x v="402"/>
    <n v="4600183485"/>
    <n v="6573705255"/>
    <n v="100495156"/>
    <x v="391"/>
    <s v="BSTONE 6573705255"/>
    <s v="WE"/>
    <m/>
    <s v="18-02-007"/>
    <s v="ML81N"/>
    <n v="20"/>
    <x v="2"/>
    <n v="5080900000"/>
    <s v="RM"/>
  </r>
  <r>
    <x v="1"/>
    <x v="2"/>
    <x v="3"/>
    <x v="0"/>
    <x v="5"/>
    <x v="4"/>
    <x v="2"/>
    <s v=""/>
    <x v="0"/>
    <x v="0"/>
    <x v="101"/>
    <x v="101"/>
    <s v=""/>
    <n v="6413000000"/>
    <x v="34"/>
    <n v="211.9"/>
    <d v="2025-04-23T00:00:00"/>
    <d v="2025-05-13T00:00:00"/>
    <d v="2025-05-13T00:00:00"/>
    <s v="RMFLEC"/>
    <s v="Ready Mix East Coast Office"/>
    <s v="RMFLECS001"/>
    <x v="91"/>
    <s v="MORRISONR"/>
    <m/>
    <x v="0"/>
    <m/>
    <x v="0"/>
    <n v="5000003507"/>
    <s v="0100534421-408-8"/>
    <m/>
    <x v="0"/>
    <m/>
    <s v="KR"/>
    <m/>
    <m/>
    <s v="FB60"/>
    <m/>
    <x v="2"/>
    <n v="6413000000"/>
    <s v="RM"/>
  </r>
  <r>
    <x v="1"/>
    <x v="6"/>
    <x v="2"/>
    <x v="3"/>
    <x v="5"/>
    <x v="4"/>
    <x v="83"/>
    <s v="450038755520"/>
    <x v="392"/>
    <x v="669"/>
    <x v="33"/>
    <x v="33"/>
    <s v=""/>
    <n v="6440000001"/>
    <x v="8"/>
    <n v="211.75"/>
    <d v="2025-05-14T00:00:00"/>
    <d v="2025-05-14T00:00:00"/>
    <d v="2025-05-14T00:00:00"/>
    <s v="RMFLEC"/>
    <s v="Ready Mix East Coast Office"/>
    <m/>
    <x v="0"/>
    <s v="RIVERAJES"/>
    <n v="1000039315"/>
    <x v="68"/>
    <s v="1493 BRIDGETONE TIRE QUOTE 25-NA187923"/>
    <x v="309"/>
    <n v="4600192060"/>
    <s v="25-NA187923"/>
    <n v="100471323"/>
    <x v="232"/>
    <m/>
    <s v="WE"/>
    <m/>
    <s v="18-02-007"/>
    <s v="ML81N"/>
    <n v="20"/>
    <x v="2"/>
    <n v="5080900000"/>
    <s v="RM"/>
  </r>
  <r>
    <x v="1"/>
    <x v="6"/>
    <x v="2"/>
    <x v="3"/>
    <x v="5"/>
    <x v="4"/>
    <x v="83"/>
    <s v="450039380620"/>
    <x v="582"/>
    <x v="670"/>
    <x v="33"/>
    <x v="33"/>
    <s v=""/>
    <n v="6440000001"/>
    <x v="8"/>
    <n v="211.75"/>
    <d v="2025-05-14T00:00:00"/>
    <d v="2025-05-14T00:00:00"/>
    <d v="2025-05-14T00:00:00"/>
    <s v="RMFLEC"/>
    <s v="Ready Mix East Coast Office"/>
    <m/>
    <x v="0"/>
    <s v="RIVERAJES"/>
    <n v="1000039315"/>
    <x v="68"/>
    <s v="17006 BRIDGESTONE QUOTE 2-NA569097"/>
    <x v="403"/>
    <n v="4600192170"/>
    <s v="2-NA569097"/>
    <n v="100480062"/>
    <x v="392"/>
    <m/>
    <s v="WE"/>
    <m/>
    <s v="18-02-007"/>
    <s v="ML81N"/>
    <n v="20"/>
    <x v="2"/>
    <n v="5080900000"/>
    <s v="RM"/>
  </r>
  <r>
    <x v="2"/>
    <x v="9"/>
    <x v="2"/>
    <x v="3"/>
    <x v="8"/>
    <x v="4"/>
    <x v="45"/>
    <s v="450040666850"/>
    <x v="583"/>
    <x v="446"/>
    <x v="26"/>
    <x v="26"/>
    <s v=""/>
    <n v="6443000007"/>
    <x v="13"/>
    <n v="211.68"/>
    <d v="2025-05-15T00:00:00"/>
    <d v="2025-05-15T00:00:00"/>
    <d v="2025-05-15T00:00:00"/>
    <s v="RMR151"/>
    <s v="Ready Mix Longwood"/>
    <s v="RMR151D001"/>
    <x v="25"/>
    <s v="RIVERAJES"/>
    <n v="1000041471"/>
    <x v="34"/>
    <m/>
    <x v="404"/>
    <n v="4600194066"/>
    <s v="02P656608"/>
    <m/>
    <x v="0"/>
    <m/>
    <s v="WE"/>
    <n v="90000221"/>
    <m/>
    <s v="MIGO_GR"/>
    <n v="50"/>
    <x v="2"/>
    <n v="5080900002"/>
    <s v="RM"/>
  </r>
  <r>
    <x v="1"/>
    <x v="8"/>
    <x v="2"/>
    <x v="0"/>
    <x v="5"/>
    <x v="4"/>
    <x v="296"/>
    <s v=""/>
    <x v="0"/>
    <x v="0"/>
    <x v="107"/>
    <x v="107"/>
    <s v=""/>
    <n v="6432000009"/>
    <x v="37"/>
    <n v="210.6"/>
    <d v="2025-05-09T00:00:00"/>
    <d v="2025-05-09T00:00:00"/>
    <d v="2025-05-10T00:00:00"/>
    <s v="RMFLEC"/>
    <s v="Ready Mix East Coast Office"/>
    <s v="RMFLECP017"/>
    <x v="97"/>
    <s v="PH0US_REMOTE"/>
    <m/>
    <x v="155"/>
    <s v="*FELIX OLAGBENDE"/>
    <x v="0"/>
    <n v="5000003474"/>
    <s v="EMP EXP-20250509"/>
    <m/>
    <x v="0"/>
    <s v="CONCUR"/>
    <s v="KR"/>
    <m/>
    <m/>
    <m/>
    <m/>
    <x v="2"/>
    <n v="1000038280"/>
    <s v="RM"/>
  </r>
  <r>
    <x v="1"/>
    <x v="6"/>
    <x v="2"/>
    <x v="3"/>
    <x v="1"/>
    <x v="1"/>
    <x v="164"/>
    <s v="450040528010"/>
    <x v="584"/>
    <x v="671"/>
    <x v="8"/>
    <x v="8"/>
    <s v=""/>
    <n v="6440000001"/>
    <x v="8"/>
    <n v="210.55"/>
    <d v="2025-04-30T00:00:00"/>
    <d v="2025-05-05T00:00:00"/>
    <d v="2025-05-05T00:00:00"/>
    <s v="RMR166"/>
    <s v="Ready Mix Anderson Road"/>
    <m/>
    <x v="0"/>
    <s v="IVERSONH"/>
    <n v="1000039135"/>
    <x v="116"/>
    <s v="22073 OIL CHANGE TRANS 3000HR PLC54951"/>
    <x v="376"/>
    <n v="4600177062"/>
    <n v="54951"/>
    <n v="100495822"/>
    <x v="393"/>
    <s v="22073 OIL CHANGE TRANS 30"/>
    <s v="WE"/>
    <m/>
    <s v="18-02-007"/>
    <s v="ML81N"/>
    <n v="10"/>
    <x v="2"/>
    <n v="5080900000"/>
    <s v="RM"/>
  </r>
  <r>
    <x v="1"/>
    <x v="6"/>
    <x v="2"/>
    <x v="3"/>
    <x v="1"/>
    <x v="1"/>
    <x v="164"/>
    <s v="450040536510"/>
    <x v="585"/>
    <x v="672"/>
    <x v="8"/>
    <x v="8"/>
    <s v=""/>
    <n v="6440000001"/>
    <x v="8"/>
    <n v="210.55"/>
    <d v="2025-05-01T00:00:00"/>
    <d v="2025-05-01T00:00:00"/>
    <d v="2025-05-09T00:00:00"/>
    <s v="RMR166"/>
    <s v="Ready Mix Anderson Road"/>
    <m/>
    <x v="0"/>
    <s v="IVERSONH"/>
    <n v="1000039135"/>
    <x v="116"/>
    <s v="22071 OIL CHANGE TRANS 3000HR ZEP 54955"/>
    <x v="377"/>
    <n v="4600184203"/>
    <n v="54955"/>
    <n v="100495951"/>
    <x v="394"/>
    <s v="22071 OIL CHANGE TRANS 30"/>
    <s v="WE"/>
    <m/>
    <s v="18-02-007"/>
    <s v="ML81N"/>
    <n v="10"/>
    <x v="2"/>
    <n v="5080900000"/>
    <s v="RM"/>
  </r>
  <r>
    <x v="1"/>
    <x v="6"/>
    <x v="2"/>
    <x v="3"/>
    <x v="1"/>
    <x v="1"/>
    <x v="164"/>
    <s v="450040536520"/>
    <x v="586"/>
    <x v="673"/>
    <x v="8"/>
    <x v="8"/>
    <s v=""/>
    <n v="6440000001"/>
    <x v="8"/>
    <n v="210.55"/>
    <d v="2025-05-01T00:00:00"/>
    <d v="2025-05-01T00:00:00"/>
    <d v="2025-05-09T00:00:00"/>
    <s v="RMR166"/>
    <s v="Ready Mix Anderson Road"/>
    <m/>
    <x v="0"/>
    <s v="IVERSONH"/>
    <n v="1000039135"/>
    <x v="116"/>
    <s v="22066 OIL CHANGE TRANS 3000HR ZEP 54955"/>
    <x v="377"/>
    <n v="4600184204"/>
    <n v="54955"/>
    <n v="100495952"/>
    <x v="395"/>
    <s v="22066 OIL CHANGE TRANS 30"/>
    <s v="WE"/>
    <m/>
    <s v="18-02-007"/>
    <s v="ML81N"/>
    <n v="20"/>
    <x v="2"/>
    <n v="5080900000"/>
    <s v="RM"/>
  </r>
  <r>
    <x v="1"/>
    <x v="6"/>
    <x v="2"/>
    <x v="3"/>
    <x v="1"/>
    <x v="1"/>
    <x v="164"/>
    <s v="450040566920"/>
    <x v="587"/>
    <x v="674"/>
    <x v="8"/>
    <x v="8"/>
    <s v=""/>
    <n v="6440000001"/>
    <x v="8"/>
    <n v="210.55"/>
    <d v="2025-05-01T00:00:00"/>
    <d v="2025-05-05T00:00:00"/>
    <d v="2025-05-06T00:00:00"/>
    <s v="RMR166"/>
    <s v="Ready Mix Anderson Road"/>
    <m/>
    <x v="0"/>
    <s v="IVERSONH"/>
    <n v="1000039135"/>
    <x v="116"/>
    <s v="22088 OIL CHANGE TRANSM 3000HR POR 54972"/>
    <x v="378"/>
    <n v="4600178847"/>
    <n v="54972"/>
    <n v="100496528"/>
    <x v="396"/>
    <s v="22088 OIL CHANGE TRANSM 3"/>
    <s v="WE"/>
    <m/>
    <s v="18-02-007"/>
    <s v="ML81N"/>
    <n v="20"/>
    <x v="2"/>
    <n v="5080900000"/>
    <s v="RM"/>
  </r>
  <r>
    <x v="1"/>
    <x v="6"/>
    <x v="2"/>
    <x v="3"/>
    <x v="1"/>
    <x v="1"/>
    <x v="164"/>
    <s v="450040566930"/>
    <x v="588"/>
    <x v="675"/>
    <x v="8"/>
    <x v="8"/>
    <s v=""/>
    <n v="6440000001"/>
    <x v="8"/>
    <n v="210.55"/>
    <d v="2025-05-01T00:00:00"/>
    <d v="2025-05-05T00:00:00"/>
    <d v="2025-05-06T00:00:00"/>
    <s v="RMR166"/>
    <s v="Ready Mix Anderson Road"/>
    <m/>
    <x v="0"/>
    <s v="IVERSONH"/>
    <n v="1000039135"/>
    <x v="116"/>
    <s v="22079 OIL CHANGE TRANSM 3000HR POR 54972"/>
    <x v="378"/>
    <n v="4600178849"/>
    <n v="54972"/>
    <n v="100496530"/>
    <x v="397"/>
    <s v="22079 OIL CHANGE TRANSM 3"/>
    <s v="WE"/>
    <m/>
    <s v="18-02-007"/>
    <s v="ML81N"/>
    <n v="30"/>
    <x v="2"/>
    <n v="5080900000"/>
    <s v="RM"/>
  </r>
  <r>
    <x v="1"/>
    <x v="6"/>
    <x v="2"/>
    <x v="3"/>
    <x v="1"/>
    <x v="1"/>
    <x v="164"/>
    <s v="450040570010"/>
    <x v="589"/>
    <x v="676"/>
    <x v="8"/>
    <x v="8"/>
    <s v=""/>
    <n v="6440000001"/>
    <x v="8"/>
    <n v="210.55"/>
    <d v="2025-05-01T00:00:00"/>
    <d v="2025-05-05T00:00:00"/>
    <d v="2025-05-06T00:00:00"/>
    <s v="RMR166"/>
    <s v="Ready Mix Anderson Road"/>
    <m/>
    <x v="0"/>
    <s v="IVERSONH"/>
    <n v="1000039135"/>
    <x v="116"/>
    <s v="22084 OIL CHANGE TRANSM 3000HR RUS 54975"/>
    <x v="379"/>
    <n v="4600178838"/>
    <n v="54975"/>
    <n v="100496550"/>
    <x v="398"/>
    <s v="22084 OIL CHANGE TRANSM 3"/>
    <s v="WE"/>
    <m/>
    <s v="18-02-007"/>
    <s v="ML81N"/>
    <n v="10"/>
    <x v="2"/>
    <n v="5080900000"/>
    <s v="RM"/>
  </r>
  <r>
    <x v="1"/>
    <x v="6"/>
    <x v="2"/>
    <x v="3"/>
    <x v="1"/>
    <x v="1"/>
    <x v="164"/>
    <s v="450040570020"/>
    <x v="590"/>
    <x v="677"/>
    <x v="8"/>
    <x v="8"/>
    <s v=""/>
    <n v="6440000001"/>
    <x v="8"/>
    <n v="210.55"/>
    <d v="2025-05-01T00:00:00"/>
    <d v="2025-05-05T00:00:00"/>
    <d v="2025-05-06T00:00:00"/>
    <s v="RMR166"/>
    <s v="Ready Mix Anderson Road"/>
    <m/>
    <x v="0"/>
    <s v="IVERSONH"/>
    <n v="1000039135"/>
    <x v="116"/>
    <s v="22057 OIL CHANGE TRANSM 3000HR RUS 54975"/>
    <x v="379"/>
    <n v="4600178839"/>
    <n v="54975"/>
    <n v="100496552"/>
    <x v="399"/>
    <s v="22057 OIL CHANGE TRANSM 3"/>
    <s v="WE"/>
    <m/>
    <s v="18-02-007"/>
    <s v="ML81N"/>
    <n v="20"/>
    <x v="2"/>
    <n v="5080900000"/>
    <s v="RM"/>
  </r>
  <r>
    <x v="1"/>
    <x v="6"/>
    <x v="2"/>
    <x v="3"/>
    <x v="1"/>
    <x v="1"/>
    <x v="164"/>
    <s v="450040669930"/>
    <x v="591"/>
    <x v="678"/>
    <x v="8"/>
    <x v="8"/>
    <s v=""/>
    <n v="6440000001"/>
    <x v="8"/>
    <n v="210.55"/>
    <d v="2025-05-06T00:00:00"/>
    <d v="2025-05-06T00:00:00"/>
    <d v="2025-05-09T00:00:00"/>
    <s v="RMR166"/>
    <s v="Ready Mix Anderson Road"/>
    <m/>
    <x v="0"/>
    <s v="IVERSONH"/>
    <n v="1000039135"/>
    <x v="116"/>
    <s v="23019 OIL CHANGE TRANSM 3000HR ELL 55073"/>
    <x v="380"/>
    <n v="4600184179"/>
    <n v="55073"/>
    <n v="100497932"/>
    <x v="400"/>
    <s v="23019 OIL CHANGE TRANSM 3"/>
    <s v="WE"/>
    <m/>
    <s v="18-02-007"/>
    <s v="ML81N"/>
    <n v="30"/>
    <x v="2"/>
    <n v="5080900000"/>
    <s v="RM"/>
  </r>
  <r>
    <x v="1"/>
    <x v="6"/>
    <x v="2"/>
    <x v="3"/>
    <x v="1"/>
    <x v="1"/>
    <x v="164"/>
    <s v="450040669940"/>
    <x v="592"/>
    <x v="679"/>
    <x v="70"/>
    <x v="70"/>
    <s v=""/>
    <n v="6440000001"/>
    <x v="8"/>
    <n v="210.55"/>
    <d v="2025-05-06T00:00:00"/>
    <d v="2025-05-06T00:00:00"/>
    <d v="2025-05-09T00:00:00"/>
    <s v="RMR166"/>
    <s v="Ready Mix Anderson Road"/>
    <m/>
    <x v="0"/>
    <s v="IVERSONH"/>
    <n v="1000039135"/>
    <x v="116"/>
    <s v="23008 OIL CHANGE TRANSM 3000HR ELL 55073"/>
    <x v="380"/>
    <n v="4600184181"/>
    <n v="55073"/>
    <n v="100497934"/>
    <x v="401"/>
    <s v="23008 OIL CHANGE TRANSM 3"/>
    <s v="WE"/>
    <m/>
    <s v="18-02-007"/>
    <s v="ML81N"/>
    <n v="40"/>
    <x v="2"/>
    <n v="5080900000"/>
    <s v="RM"/>
  </r>
  <r>
    <x v="1"/>
    <x v="6"/>
    <x v="2"/>
    <x v="3"/>
    <x v="1"/>
    <x v="1"/>
    <x v="164"/>
    <s v="450040858210"/>
    <x v="593"/>
    <x v="680"/>
    <x v="70"/>
    <x v="70"/>
    <s v=""/>
    <n v="6440000001"/>
    <x v="8"/>
    <n v="210.55"/>
    <d v="2025-05-12T00:00:00"/>
    <d v="2025-05-12T00:00:00"/>
    <d v="2025-05-14T00:00:00"/>
    <s v="RMR166"/>
    <s v="Ready Mix Anderson Road"/>
    <m/>
    <x v="0"/>
    <s v="IVERSONH"/>
    <n v="1000039135"/>
    <x v="116"/>
    <s v="23032 OIL CHANGE TRANSM 3000HR PTG 55106"/>
    <x v="381"/>
    <n v="4600191543"/>
    <n v="55106"/>
    <n v="100500458"/>
    <x v="402"/>
    <s v="23032 OIL CHANGE TRANSM 3"/>
    <s v="WE"/>
    <m/>
    <s v="18-02-007"/>
    <s v="ML81N"/>
    <n v="10"/>
    <x v="2"/>
    <n v="5080900000"/>
    <s v="RM"/>
  </r>
  <r>
    <x v="1"/>
    <x v="6"/>
    <x v="2"/>
    <x v="3"/>
    <x v="1"/>
    <x v="1"/>
    <x v="164"/>
    <s v="450040934520"/>
    <x v="594"/>
    <x v="681"/>
    <x v="70"/>
    <x v="70"/>
    <s v=""/>
    <n v="6440000001"/>
    <x v="8"/>
    <n v="210.55"/>
    <d v="2025-05-15T00:00:00"/>
    <d v="2025-05-15T00:00:00"/>
    <d v="2025-05-15T00:00:00"/>
    <s v="RMR166"/>
    <s v="Ready Mix Anderson Road"/>
    <m/>
    <x v="0"/>
    <s v="IVERSONH"/>
    <n v="1000039135"/>
    <x v="116"/>
    <s v="23031 OIL CHANGE TRANSM 3000HR NAP55121"/>
    <x v="383"/>
    <n v="4600194088"/>
    <n v="55121"/>
    <n v="100501349"/>
    <x v="403"/>
    <s v="23031 OIL CHANGE TRANSM 3"/>
    <s v="WE"/>
    <m/>
    <s v="18-02-007"/>
    <s v="ML81N"/>
    <n v="20"/>
    <x v="2"/>
    <n v="5080900000"/>
    <s v="RM"/>
  </r>
  <r>
    <x v="1"/>
    <x v="6"/>
    <x v="2"/>
    <x v="3"/>
    <x v="5"/>
    <x v="4"/>
    <x v="83"/>
    <s v="450039733220"/>
    <x v="252"/>
    <x v="682"/>
    <x v="33"/>
    <x v="33"/>
    <s v=""/>
    <n v="6440000001"/>
    <x v="8"/>
    <n v="210"/>
    <d v="2025-05-12T00:00:00"/>
    <d v="2025-05-12T00:00:00"/>
    <d v="2025-05-12T00:00:00"/>
    <s v="RMFLEC"/>
    <s v="Ready Mix East Coast Office"/>
    <m/>
    <x v="0"/>
    <s v="RIVERAJES"/>
    <n v="1000039315"/>
    <x v="68"/>
    <s v="21058 BRIDGESTONE QUOTE 2-NA569044"/>
    <x v="232"/>
    <n v="4600188079"/>
    <s v="2-NA569044"/>
    <n v="100484891"/>
    <x v="116"/>
    <m/>
    <s v="WE"/>
    <m/>
    <s v="18-02-007"/>
    <s v="ML81N"/>
    <n v="20"/>
    <x v="2"/>
    <n v="5080900000"/>
    <s v="RM"/>
  </r>
  <r>
    <x v="2"/>
    <x v="9"/>
    <x v="2"/>
    <x v="3"/>
    <x v="3"/>
    <x v="0"/>
    <x v="67"/>
    <s v="450040241010"/>
    <x v="570"/>
    <x v="359"/>
    <x v="40"/>
    <x v="40"/>
    <s v="Car parts &amp; tyres"/>
    <n v="6443000007"/>
    <x v="13"/>
    <n v="210"/>
    <d v="2025-04-23T00:00:00"/>
    <d v="2025-05-06T00:00:00"/>
    <d v="2025-05-06T00:00:00"/>
    <s v="RMFLMD"/>
    <s v="Ready Mix Miami-Dade Office"/>
    <m/>
    <x v="0"/>
    <s v="SALMONDJ"/>
    <n v="1000038946"/>
    <x v="55"/>
    <m/>
    <x v="393"/>
    <n v="4600179130"/>
    <n v="9853233164"/>
    <n v="100492266"/>
    <x v="382"/>
    <m/>
    <s v="WE"/>
    <n v="90005048"/>
    <s v="19-04-001"/>
    <s v="MIGO_GR"/>
    <n v="10"/>
    <x v="2"/>
    <n v="5080900002"/>
    <s v="RM"/>
  </r>
  <r>
    <x v="2"/>
    <x v="9"/>
    <x v="2"/>
    <x v="3"/>
    <x v="3"/>
    <x v="0"/>
    <x v="67"/>
    <s v="450040241110"/>
    <x v="578"/>
    <x v="359"/>
    <x v="46"/>
    <x v="46"/>
    <s v="Car parts &amp; tyres"/>
    <n v="6443000007"/>
    <x v="13"/>
    <n v="210"/>
    <d v="2025-04-23T00:00:00"/>
    <d v="2025-05-06T00:00:00"/>
    <d v="2025-05-06T00:00:00"/>
    <s v="RMFLMD"/>
    <s v="Ready Mix Miami-Dade Office"/>
    <m/>
    <x v="0"/>
    <s v="SALMONDJ"/>
    <n v="1000038946"/>
    <x v="55"/>
    <m/>
    <x v="399"/>
    <n v="4600179132"/>
    <n v="9853233165"/>
    <n v="100492267"/>
    <x v="389"/>
    <m/>
    <s v="WE"/>
    <n v="90005048"/>
    <s v="19-04-001"/>
    <s v="MIGO_GR"/>
    <n v="10"/>
    <x v="2"/>
    <n v="5080900002"/>
    <s v="RM"/>
  </r>
  <r>
    <x v="2"/>
    <x v="9"/>
    <x v="2"/>
    <x v="3"/>
    <x v="3"/>
    <x v="0"/>
    <x v="67"/>
    <s v="450040241310"/>
    <x v="538"/>
    <x v="359"/>
    <x v="40"/>
    <x v="40"/>
    <s v="Car parts &amp; tyres"/>
    <n v="6443000007"/>
    <x v="13"/>
    <n v="210"/>
    <d v="2025-04-23T00:00:00"/>
    <d v="2025-05-06T00:00:00"/>
    <d v="2025-05-06T00:00:00"/>
    <s v="RMFLMD"/>
    <s v="Ready Mix Miami-Dade Office"/>
    <m/>
    <x v="0"/>
    <s v="SALMONDJ"/>
    <n v="1000038946"/>
    <x v="55"/>
    <m/>
    <x v="373"/>
    <n v="4600179112"/>
    <n v="9853233161"/>
    <n v="100492268"/>
    <x v="356"/>
    <m/>
    <s v="WE"/>
    <n v="90005048"/>
    <s v="19-04-001"/>
    <s v="MIGO_GR"/>
    <n v="10"/>
    <x v="2"/>
    <n v="5080900002"/>
    <s v="RM"/>
  </r>
  <r>
    <x v="2"/>
    <x v="9"/>
    <x v="2"/>
    <x v="3"/>
    <x v="1"/>
    <x v="1"/>
    <x v="297"/>
    <s v=""/>
    <x v="595"/>
    <x v="0"/>
    <x v="8"/>
    <x v="8"/>
    <s v="Car parts &amp; tyres"/>
    <n v="6025261001"/>
    <x v="28"/>
    <n v="209.78"/>
    <d v="2025-05-07T00:00:00"/>
    <d v="2025-05-07T00:00:00"/>
    <d v="2025-05-07T00:00:00"/>
    <s v="RMR166"/>
    <s v="Ready Mix Anderson Road"/>
    <m/>
    <x v="0"/>
    <s v="IVERSONH"/>
    <m/>
    <x v="0"/>
    <m/>
    <x v="0"/>
    <n v="4700259476"/>
    <m/>
    <n v="100498310"/>
    <x v="404"/>
    <m/>
    <s v="WA"/>
    <n v="80049946"/>
    <s v="19-04-001"/>
    <s v="COGI"/>
    <m/>
    <x v="2"/>
    <n v="2500000800"/>
    <s v="RM"/>
  </r>
  <r>
    <x v="2"/>
    <x v="9"/>
    <x v="2"/>
    <x v="3"/>
    <x v="1"/>
    <x v="1"/>
    <x v="298"/>
    <s v=""/>
    <x v="596"/>
    <x v="0"/>
    <x v="70"/>
    <x v="70"/>
    <s v="Car parts &amp; tyres"/>
    <n v="6025261001"/>
    <x v="28"/>
    <n v="209.78"/>
    <d v="2025-05-13T00:00:00"/>
    <d v="2025-05-13T00:00:00"/>
    <d v="2025-05-13T00:00:00"/>
    <s v="RMR166"/>
    <s v="Ready Mix Anderson Road"/>
    <m/>
    <x v="0"/>
    <s v="IVERSONH"/>
    <m/>
    <x v="0"/>
    <m/>
    <x v="0"/>
    <n v="4700269924"/>
    <m/>
    <n v="100500391"/>
    <x v="405"/>
    <m/>
    <s v="WA"/>
    <n v="80049946"/>
    <s v="19-04-001"/>
    <s v="COGI"/>
    <m/>
    <x v="2"/>
    <n v="2500000800"/>
    <s v="RM"/>
  </r>
  <r>
    <x v="1"/>
    <x v="4"/>
    <x v="2"/>
    <x v="0"/>
    <x v="0"/>
    <x v="0"/>
    <x v="2"/>
    <s v=""/>
    <x v="0"/>
    <x v="0"/>
    <x v="9"/>
    <x v="9"/>
    <s v=""/>
    <n v="6430000000"/>
    <x v="22"/>
    <n v="209.74"/>
    <d v="2025-04-16T00:00:00"/>
    <d v="2025-05-13T00:00:00"/>
    <d v="2025-05-13T00:00:00"/>
    <s v="RMR135"/>
    <s v="Ready Mix Ft Lauderdale"/>
    <s v="RMR135P101"/>
    <x v="9"/>
    <s v="MORRISONR"/>
    <m/>
    <x v="0"/>
    <m/>
    <x v="0"/>
    <n v="5000003510"/>
    <n v="9005298958"/>
    <m/>
    <x v="0"/>
    <m/>
    <s v="KR"/>
    <m/>
    <m/>
    <s v="FB60"/>
    <m/>
    <x v="2"/>
    <n v="3199999999"/>
    <s v="RM"/>
  </r>
  <r>
    <x v="2"/>
    <x v="9"/>
    <x v="2"/>
    <x v="3"/>
    <x v="3"/>
    <x v="0"/>
    <x v="299"/>
    <s v=""/>
    <x v="597"/>
    <x v="0"/>
    <x v="40"/>
    <x v="40"/>
    <s v="Very low voltage mat"/>
    <n v="6025261001"/>
    <x v="28"/>
    <n v="209.25"/>
    <d v="2025-05-15T00:00:00"/>
    <d v="2025-05-15T00:00:00"/>
    <d v="2025-05-15T00:00:00"/>
    <s v="RMFLMD"/>
    <s v="Ready Mix Miami-Dade Office"/>
    <m/>
    <x v="0"/>
    <s v="VIGOA"/>
    <m/>
    <x v="0"/>
    <m/>
    <x v="0"/>
    <n v="4700275534"/>
    <m/>
    <n v="100501268"/>
    <x v="406"/>
    <m/>
    <s v="WA"/>
    <n v="80043964"/>
    <s v="19-06-005"/>
    <s v="COGI"/>
    <m/>
    <x v="2"/>
    <n v="2500000800"/>
    <s v="RM"/>
  </r>
  <r>
    <x v="2"/>
    <x v="9"/>
    <x v="1"/>
    <x v="3"/>
    <x v="1"/>
    <x v="1"/>
    <x v="284"/>
    <s v="450040069620"/>
    <x v="537"/>
    <x v="683"/>
    <x v="117"/>
    <x v="117"/>
    <s v=""/>
    <n v="6443000007"/>
    <x v="13"/>
    <n v="208.43"/>
    <d v="2025-05-05T00:00:00"/>
    <d v="2025-05-05T00:00:00"/>
    <d v="2025-05-05T00:00:00"/>
    <s v="RMR166"/>
    <s v="Ready Mix Anderson Road"/>
    <s v="RMR166F001"/>
    <x v="106"/>
    <s v="GONZALEZA"/>
    <n v="1000051727"/>
    <x v="151"/>
    <s v="TPA(OPS)SMARTSOURCE T-SHI"/>
    <x v="372"/>
    <n v="4600176785"/>
    <n v="1663415"/>
    <m/>
    <x v="0"/>
    <s v="TPA(OPS)SMARTSOURCE T-SHI"/>
    <s v="WE"/>
    <n v="90000169"/>
    <m/>
    <s v="MIGO_GR"/>
    <n v="20"/>
    <x v="2"/>
    <n v="5080900002"/>
    <s v="RM"/>
  </r>
  <r>
    <x v="2"/>
    <x v="9"/>
    <x v="1"/>
    <x v="3"/>
    <x v="1"/>
    <x v="1"/>
    <x v="284"/>
    <s v="450040069670"/>
    <x v="537"/>
    <x v="684"/>
    <x v="117"/>
    <x v="117"/>
    <s v=""/>
    <n v="6443000007"/>
    <x v="13"/>
    <n v="208.43"/>
    <d v="2025-05-05T00:00:00"/>
    <d v="2025-05-05T00:00:00"/>
    <d v="2025-05-05T00:00:00"/>
    <s v="RMR166"/>
    <s v="Ready Mix Anderson Road"/>
    <s v="RMR166F001"/>
    <x v="106"/>
    <s v="GONZALEZA"/>
    <n v="1000051727"/>
    <x v="151"/>
    <s v="TPA(OPS)SMARTSOURCE T-SHI"/>
    <x v="372"/>
    <n v="4600176785"/>
    <n v="1663415"/>
    <m/>
    <x v="0"/>
    <s v="TPA(OPS)SMARTSOURCE T-SHI"/>
    <s v="WE"/>
    <n v="90000169"/>
    <m/>
    <s v="MIGO_GR"/>
    <n v="70"/>
    <x v="2"/>
    <n v="5080900002"/>
    <s v="RM"/>
  </r>
  <r>
    <x v="1"/>
    <x v="4"/>
    <x v="2"/>
    <x v="0"/>
    <x v="4"/>
    <x v="3"/>
    <x v="22"/>
    <s v=""/>
    <x v="0"/>
    <x v="0"/>
    <x v="4"/>
    <x v="4"/>
    <s v=""/>
    <n v="6436001090"/>
    <x v="33"/>
    <n v="208.06"/>
    <d v="2025-04-30T00:00:00"/>
    <d v="2025-05-01T00:00:00"/>
    <d v="2025-05-07T00:00:00"/>
    <s v="RMFLJX"/>
    <s v="Ready Mix Jacksonville Office"/>
    <s v="RMFLJXP015"/>
    <x v="4"/>
    <s v="DOWNEYV"/>
    <m/>
    <x v="0"/>
    <s v="Unifirst accrual reclass april 25"/>
    <x v="0"/>
    <n v="2200044091"/>
    <s v="PAEZD"/>
    <m/>
    <x v="0"/>
    <s v="Unifirst acc reversed apr"/>
    <s v="AB"/>
    <m/>
    <m/>
    <s v="FB08"/>
    <m/>
    <x v="2"/>
    <n v="5020001990"/>
    <s v="RM"/>
  </r>
  <r>
    <x v="2"/>
    <x v="9"/>
    <x v="2"/>
    <x v="3"/>
    <x v="1"/>
    <x v="1"/>
    <x v="300"/>
    <s v=""/>
    <x v="598"/>
    <x v="0"/>
    <x v="8"/>
    <x v="8"/>
    <s v="Other Consumabl.Part"/>
    <n v="6025261001"/>
    <x v="28"/>
    <n v="207.92"/>
    <d v="2025-05-05T00:00:00"/>
    <d v="2025-05-05T00:00:00"/>
    <d v="2025-05-05T00:00:00"/>
    <s v="RMR166"/>
    <s v="Ready Mix Anderson Road"/>
    <m/>
    <x v="0"/>
    <s v="USBATCH01"/>
    <m/>
    <x v="0"/>
    <m/>
    <x v="0"/>
    <n v="4700253676"/>
    <m/>
    <n v="100497249"/>
    <x v="407"/>
    <m/>
    <s v="WA"/>
    <n v="80040043"/>
    <s v="19-10-008"/>
    <s v="COGI"/>
    <m/>
    <x v="2"/>
    <n v="2500000800"/>
    <s v="RM"/>
  </r>
  <r>
    <x v="1"/>
    <x v="2"/>
    <x v="2"/>
    <x v="0"/>
    <x v="7"/>
    <x v="1"/>
    <x v="2"/>
    <s v=""/>
    <x v="0"/>
    <x v="0"/>
    <x v="54"/>
    <x v="54"/>
    <s v=""/>
    <n v="6413000000"/>
    <x v="34"/>
    <n v="207.06"/>
    <d v="2025-04-23T00:00:00"/>
    <d v="2025-05-05T00:00:00"/>
    <d v="2025-05-05T00:00:00"/>
    <s v="RMR167"/>
    <s v="Ready Mix Naples"/>
    <s v="RMR167P101"/>
    <x v="50"/>
    <s v="MORRISONR"/>
    <m/>
    <x v="0"/>
    <m/>
    <x v="0"/>
    <n v="5000003241"/>
    <s v="0100527081-408-3"/>
    <m/>
    <x v="0"/>
    <m/>
    <s v="KR"/>
    <m/>
    <m/>
    <s v="FB60"/>
    <m/>
    <x v="2"/>
    <n v="3199999999"/>
    <s v="RM"/>
  </r>
  <r>
    <x v="1"/>
    <x v="5"/>
    <x v="2"/>
    <x v="0"/>
    <x v="8"/>
    <x v="4"/>
    <x v="291"/>
    <s v=""/>
    <x v="0"/>
    <x v="0"/>
    <x v="55"/>
    <x v="55"/>
    <s v=""/>
    <n v="6400000105"/>
    <x v="27"/>
    <n v="206.87"/>
    <d v="2025-05-05T00:00:00"/>
    <d v="2025-05-05T00:00:00"/>
    <d v="2025-05-05T00:00:00"/>
    <s v="RMR152"/>
    <s v="Ready Mix South Orange"/>
    <s v="RMR152P101"/>
    <x v="51"/>
    <s v="ROJASD"/>
    <m/>
    <x v="0"/>
    <s v="GC PO-LWRM-1266 AMAZON MKTPL N25MA6U11 05/02/2025"/>
    <x v="0"/>
    <n v="1000092512"/>
    <s v="GHOST CARDS"/>
    <m/>
    <x v="0"/>
    <s v="Ghost Cards MAY 2025"/>
    <s v="SA"/>
    <m/>
    <m/>
    <s v="YTG_FIT_MASS_POST"/>
    <m/>
    <x v="2"/>
    <n v="6431001006"/>
    <s v="RM"/>
  </r>
  <r>
    <x v="2"/>
    <x v="9"/>
    <x v="2"/>
    <x v="3"/>
    <x v="5"/>
    <x v="4"/>
    <x v="301"/>
    <s v=""/>
    <x v="599"/>
    <x v="0"/>
    <x v="33"/>
    <x v="33"/>
    <s v="Pressure air systems"/>
    <n v="6025261001"/>
    <x v="28"/>
    <n v="206.5"/>
    <d v="2025-05-06T00:00:00"/>
    <d v="2025-05-06T00:00:00"/>
    <d v="2025-05-06T00:00:00"/>
    <s v="RMFLEC"/>
    <s v="Ready Mix East Coast Office"/>
    <m/>
    <x v="0"/>
    <s v="RIVERAJES"/>
    <m/>
    <x v="0"/>
    <m/>
    <x v="0"/>
    <n v="4700256347"/>
    <m/>
    <n v="100497698"/>
    <x v="408"/>
    <m/>
    <s v="WA"/>
    <n v="80041454"/>
    <s v="19-09-003"/>
    <s v="COGI"/>
    <m/>
    <x v="2"/>
    <n v="2500000800"/>
    <s v="RM"/>
  </r>
  <r>
    <x v="2"/>
    <x v="9"/>
    <x v="2"/>
    <x v="3"/>
    <x v="5"/>
    <x v="4"/>
    <x v="302"/>
    <s v=""/>
    <x v="600"/>
    <x v="0"/>
    <x v="33"/>
    <x v="33"/>
    <s v="Pressure air systems"/>
    <n v="6025261001"/>
    <x v="28"/>
    <n v="206.5"/>
    <d v="2025-05-01T00:00:00"/>
    <d v="2025-05-01T00:00:00"/>
    <d v="2025-05-01T00:00:00"/>
    <s v="RMFLEC"/>
    <s v="Ready Mix East Coast Office"/>
    <m/>
    <x v="0"/>
    <s v="RIVERAJES"/>
    <m/>
    <x v="0"/>
    <m/>
    <x v="0"/>
    <n v="4700247746"/>
    <m/>
    <n v="100495831"/>
    <x v="409"/>
    <m/>
    <s v="WA"/>
    <n v="80041454"/>
    <s v="19-09-003"/>
    <s v="COGI"/>
    <m/>
    <x v="2"/>
    <n v="2500000800"/>
    <s v="RM"/>
  </r>
  <r>
    <x v="1"/>
    <x v="6"/>
    <x v="2"/>
    <x v="3"/>
    <x v="3"/>
    <x v="0"/>
    <x v="67"/>
    <s v="450040133820"/>
    <x v="248"/>
    <x v="685"/>
    <x v="40"/>
    <x v="40"/>
    <s v=""/>
    <n v="6440000001"/>
    <x v="8"/>
    <n v="206.38"/>
    <d v="2025-04-17T00:00:00"/>
    <d v="2025-05-06T00:00:00"/>
    <d v="2025-05-06T00:00:00"/>
    <s v="RMFLMD"/>
    <s v="Ready Mix Miami-Dade Office"/>
    <m/>
    <x v="0"/>
    <s v="SALMONDJ"/>
    <n v="1000038946"/>
    <x v="55"/>
    <s v="15121 GY 9853010630"/>
    <x v="228"/>
    <n v="4600179037"/>
    <n v="9853010630"/>
    <n v="100490397"/>
    <x v="112"/>
    <s v="GY 9853010630"/>
    <s v="WE"/>
    <m/>
    <s v="18-02-007"/>
    <s v="ML81N"/>
    <n v="20"/>
    <x v="2"/>
    <n v="5080900000"/>
    <s v="RM"/>
  </r>
  <r>
    <x v="1"/>
    <x v="6"/>
    <x v="2"/>
    <x v="3"/>
    <x v="3"/>
    <x v="0"/>
    <x v="67"/>
    <s v="450040134020"/>
    <x v="249"/>
    <x v="686"/>
    <x v="40"/>
    <x v="40"/>
    <s v=""/>
    <n v="6440000001"/>
    <x v="8"/>
    <n v="206.38"/>
    <d v="2025-04-16T00:00:00"/>
    <d v="2025-05-06T00:00:00"/>
    <d v="2025-05-06T00:00:00"/>
    <s v="RMFLMD"/>
    <s v="Ready Mix Miami-Dade Office"/>
    <m/>
    <x v="0"/>
    <s v="SALMONDJ"/>
    <n v="1000038946"/>
    <x v="55"/>
    <s v="15117 GY 9852959149"/>
    <x v="229"/>
    <n v="4600178787"/>
    <n v="9852959149"/>
    <n v="100490399"/>
    <x v="113"/>
    <s v="GY 9852959149"/>
    <s v="WE"/>
    <m/>
    <s v="18-02-007"/>
    <s v="ML81N"/>
    <n v="20"/>
    <x v="2"/>
    <n v="5080900000"/>
    <s v="RM"/>
  </r>
  <r>
    <x v="1"/>
    <x v="6"/>
    <x v="2"/>
    <x v="3"/>
    <x v="3"/>
    <x v="0"/>
    <x v="67"/>
    <s v="450040242720"/>
    <x v="293"/>
    <x v="687"/>
    <x v="40"/>
    <x v="40"/>
    <s v=""/>
    <n v="6440000001"/>
    <x v="8"/>
    <n v="206.38"/>
    <d v="2025-04-25T00:00:00"/>
    <d v="2025-05-06T00:00:00"/>
    <d v="2025-05-06T00:00:00"/>
    <s v="RMFLMD"/>
    <s v="Ready Mix Miami-Dade Office"/>
    <m/>
    <x v="0"/>
    <s v="SALMONDJ"/>
    <n v="1000038946"/>
    <x v="55"/>
    <s v="1499 GY 9853339196"/>
    <x v="260"/>
    <n v="4600179165"/>
    <n v="9853339196"/>
    <n v="100492278"/>
    <x v="151"/>
    <s v="GY 9853339196"/>
    <s v="WE"/>
    <m/>
    <s v="18-02-007"/>
    <s v="ML81N"/>
    <n v="20"/>
    <x v="2"/>
    <n v="5080900000"/>
    <s v="RM"/>
  </r>
  <r>
    <x v="2"/>
    <x v="9"/>
    <x v="2"/>
    <x v="3"/>
    <x v="1"/>
    <x v="1"/>
    <x v="15"/>
    <s v="450040669410"/>
    <x v="98"/>
    <x v="688"/>
    <x v="8"/>
    <x v="8"/>
    <s v="Car parts &amp; tyres"/>
    <n v="6443000006"/>
    <x v="16"/>
    <n v="206.04"/>
    <d v="2025-05-12T00:00:00"/>
    <d v="2025-05-12T00:00:00"/>
    <d v="2025-05-12T00:00:00"/>
    <s v="RMR166"/>
    <s v="Ready Mix Anderson Road"/>
    <m/>
    <x v="0"/>
    <s v="GONZALEZA"/>
    <n v="1000039269"/>
    <x v="8"/>
    <s v="18032 rush truck 49641233"/>
    <x v="96"/>
    <n v="4600187736"/>
    <n v="3041617245"/>
    <n v="100497924"/>
    <x v="25"/>
    <s v="18032 rush truck 49641233"/>
    <s v="WE"/>
    <n v="90003559"/>
    <s v="19-04-001"/>
    <s v="MIGO_GR"/>
    <n v="10"/>
    <x v="2"/>
    <n v="5080900002"/>
    <s v="RM"/>
  </r>
  <r>
    <x v="1"/>
    <x v="6"/>
    <x v="2"/>
    <x v="3"/>
    <x v="6"/>
    <x v="3"/>
    <x v="83"/>
    <s v="450040601110"/>
    <x v="521"/>
    <x v="689"/>
    <x v="24"/>
    <x v="24"/>
    <s v=""/>
    <n v="6440000001"/>
    <x v="8"/>
    <n v="205.05"/>
    <d v="2025-05-01T00:00:00"/>
    <d v="2025-05-07T00:00:00"/>
    <d v="2025-05-07T00:00:00"/>
    <s v="RMFLVO"/>
    <s v="Ready Mix Volusia Office"/>
    <m/>
    <x v="0"/>
    <s v="ADORNOK"/>
    <n v="1000039315"/>
    <x v="68"/>
    <s v="JAX MAINT BLVD TIRE 38-NA59978"/>
    <x v="362"/>
    <n v="4600180987"/>
    <s v="38-NA59978"/>
    <n v="100497230"/>
    <x v="344"/>
    <m/>
    <s v="WE"/>
    <m/>
    <s v="18-02-007"/>
    <s v="ML81N"/>
    <n v="10"/>
    <x v="2"/>
    <n v="5080900000"/>
    <s v="RM"/>
  </r>
  <r>
    <x v="1"/>
    <x v="6"/>
    <x v="2"/>
    <x v="3"/>
    <x v="5"/>
    <x v="4"/>
    <x v="83"/>
    <s v="450038567520"/>
    <x v="601"/>
    <x v="690"/>
    <x v="33"/>
    <x v="33"/>
    <s v=""/>
    <n v="6440000001"/>
    <x v="8"/>
    <n v="205"/>
    <d v="2025-05-14T00:00:00"/>
    <d v="2025-05-14T00:00:00"/>
    <d v="2025-05-14T00:00:00"/>
    <s v="RMFLEC"/>
    <s v="Ready Mix East Coast Office"/>
    <m/>
    <x v="0"/>
    <s v="RIVERAJES"/>
    <n v="1000039315"/>
    <x v="68"/>
    <s v="1646 BRIDGESTONE TIRE QUOTE 2-NA567648"/>
    <x v="405"/>
    <n v="4600191914"/>
    <s v="2-NA567648"/>
    <n v="100468546"/>
    <x v="410"/>
    <m/>
    <s v="WE"/>
    <m/>
    <s v="18-02-007"/>
    <s v="ML81N"/>
    <n v="20"/>
    <x v="2"/>
    <n v="5080900000"/>
    <s v="RM"/>
  </r>
  <r>
    <x v="1"/>
    <x v="6"/>
    <x v="2"/>
    <x v="3"/>
    <x v="5"/>
    <x v="4"/>
    <x v="83"/>
    <s v="450039382120"/>
    <x v="251"/>
    <x v="691"/>
    <x v="33"/>
    <x v="33"/>
    <s v=""/>
    <n v="6440000001"/>
    <x v="8"/>
    <n v="205"/>
    <d v="2025-05-14T00:00:00"/>
    <d v="2025-05-14T00:00:00"/>
    <d v="2025-05-14T00:00:00"/>
    <s v="RMFLEC"/>
    <s v="Ready Mix East Coast Office"/>
    <m/>
    <x v="0"/>
    <s v="RIVERAJES"/>
    <n v="1000039315"/>
    <x v="68"/>
    <s v="22068 BRIDGESTONE QUOTE 2-NA569083"/>
    <x v="231"/>
    <n v="4600192183"/>
    <s v="2-NA569083"/>
    <n v="100480082"/>
    <x v="115"/>
    <m/>
    <s v="WE"/>
    <m/>
    <s v="18-02-007"/>
    <s v="ML81N"/>
    <n v="20"/>
    <x v="2"/>
    <n v="5080900000"/>
    <s v="RM"/>
  </r>
  <r>
    <x v="1"/>
    <x v="6"/>
    <x v="2"/>
    <x v="3"/>
    <x v="5"/>
    <x v="4"/>
    <x v="83"/>
    <s v="450039420720"/>
    <x v="602"/>
    <x v="692"/>
    <x v="33"/>
    <x v="33"/>
    <s v=""/>
    <n v="6440000001"/>
    <x v="8"/>
    <n v="205"/>
    <d v="2025-05-14T00:00:00"/>
    <d v="2025-05-14T00:00:00"/>
    <d v="2025-05-14T00:00:00"/>
    <s v="RMFLEC"/>
    <s v="Ready Mix East Coast Office"/>
    <m/>
    <x v="0"/>
    <s v="RIVERAJES"/>
    <n v="1000039315"/>
    <x v="68"/>
    <s v="1508 BRIDESTONE QUOTE 2-NA569059"/>
    <x v="406"/>
    <n v="4600192196"/>
    <s v="2-NA569059"/>
    <n v="100480528"/>
    <x v="411"/>
    <m/>
    <s v="WE"/>
    <m/>
    <s v="18-07-011"/>
    <s v="ML81N"/>
    <n v="20"/>
    <x v="2"/>
    <n v="5080900000"/>
    <s v="RM"/>
  </r>
  <r>
    <x v="2"/>
    <x v="9"/>
    <x v="2"/>
    <x v="3"/>
    <x v="5"/>
    <x v="4"/>
    <x v="68"/>
    <s v="450040754810"/>
    <x v="603"/>
    <x v="693"/>
    <x v="119"/>
    <x v="119"/>
    <s v=""/>
    <n v="6443000007"/>
    <x v="13"/>
    <n v="204.86"/>
    <d v="2025-05-15T00:00:00"/>
    <d v="2025-05-15T00:00:00"/>
    <d v="2025-05-15T00:00:00"/>
    <s v="RMR106"/>
    <s v="Ready Mix Ft Pierce"/>
    <s v="RMR106D001"/>
    <x v="108"/>
    <s v="PHILLIPST"/>
    <n v="1000039151"/>
    <x v="56"/>
    <m/>
    <x v="407"/>
    <n v="4600193503"/>
    <n v="896291"/>
    <m/>
    <x v="0"/>
    <m/>
    <s v="WE"/>
    <n v="90000221"/>
    <m/>
    <s v="MIGO_GR"/>
    <n v="10"/>
    <x v="2"/>
    <n v="5080900002"/>
    <s v="RM"/>
  </r>
  <r>
    <x v="2"/>
    <x v="9"/>
    <x v="2"/>
    <x v="3"/>
    <x v="5"/>
    <x v="4"/>
    <x v="303"/>
    <s v=""/>
    <x v="604"/>
    <x v="0"/>
    <x v="33"/>
    <x v="33"/>
    <s v="Batteries"/>
    <n v="6025261001"/>
    <x v="28"/>
    <n v="204.68"/>
    <d v="2025-05-16T00:00:00"/>
    <d v="2025-05-16T00:00:00"/>
    <d v="2025-05-16T00:00:00"/>
    <s v="RMFLEC"/>
    <s v="Ready Mix East Coast Office"/>
    <m/>
    <x v="0"/>
    <s v="RIVERAJES"/>
    <m/>
    <x v="0"/>
    <m/>
    <x v="0"/>
    <n v="4700278666"/>
    <m/>
    <n v="100501898"/>
    <x v="412"/>
    <m/>
    <s v="WA"/>
    <n v="80039893"/>
    <s v="19-06-001"/>
    <s v="COGI"/>
    <m/>
    <x v="2"/>
    <n v="2500000800"/>
    <s v="RM"/>
  </r>
  <r>
    <x v="1"/>
    <x v="5"/>
    <x v="2"/>
    <x v="0"/>
    <x v="0"/>
    <x v="0"/>
    <x v="304"/>
    <s v=""/>
    <x v="0"/>
    <x v="0"/>
    <x v="9"/>
    <x v="9"/>
    <s v=""/>
    <n v="6400000105"/>
    <x v="27"/>
    <n v="204.6"/>
    <d v="2025-05-05T00:00:00"/>
    <d v="2025-05-05T00:00:00"/>
    <d v="2025-05-05T00:00:00"/>
    <s v="RMR135"/>
    <s v="Ready Mix Ft Lauderdale"/>
    <s v="RMR135P101"/>
    <x v="9"/>
    <s v="ROJASD"/>
    <m/>
    <x v="0"/>
    <s v="GC PO-FTLRM-5241 MSC INDUSTRIAL SUPPLY 04/28/2025"/>
    <x v="0"/>
    <n v="1000092512"/>
    <s v="GHOST CARDS"/>
    <m/>
    <x v="0"/>
    <s v="Ghost Cards MAY 2025"/>
    <s v="SA"/>
    <m/>
    <m/>
    <s v="YTG_FIT_MASS_POST"/>
    <m/>
    <x v="2"/>
    <n v="6431001006"/>
    <s v="RM"/>
  </r>
  <r>
    <x v="2"/>
    <x v="9"/>
    <x v="2"/>
    <x v="3"/>
    <x v="1"/>
    <x v="1"/>
    <x v="263"/>
    <s v=""/>
    <x v="496"/>
    <x v="0"/>
    <x v="8"/>
    <x v="8"/>
    <s v="Other Consumabl.Part"/>
    <n v="6025261001"/>
    <x v="28"/>
    <n v="204.59"/>
    <d v="2025-05-16T00:00:00"/>
    <d v="2025-05-16T00:00:00"/>
    <d v="2025-05-16T00:00:00"/>
    <s v="RMR166"/>
    <s v="Ready Mix Anderson Road"/>
    <m/>
    <x v="0"/>
    <s v="IVERSONH"/>
    <m/>
    <x v="0"/>
    <m/>
    <x v="0"/>
    <n v="4700277553"/>
    <m/>
    <n v="100501696"/>
    <x v="324"/>
    <m/>
    <s v="WA"/>
    <n v="80037165"/>
    <s v="19-10-008"/>
    <s v="COGI"/>
    <m/>
    <x v="2"/>
    <n v="2500000800"/>
    <s v="RM"/>
  </r>
  <r>
    <x v="2"/>
    <x v="9"/>
    <x v="2"/>
    <x v="3"/>
    <x v="1"/>
    <x v="1"/>
    <x v="45"/>
    <s v="450040717120"/>
    <x v="63"/>
    <x v="694"/>
    <x v="8"/>
    <x v="8"/>
    <s v="Car parts &amp; tyres"/>
    <n v="6443000006"/>
    <x v="16"/>
    <n v="203.02"/>
    <d v="2025-05-09T00:00:00"/>
    <d v="2025-05-09T00:00:00"/>
    <d v="2025-05-09T00:00:00"/>
    <s v="RMR166"/>
    <s v="Ready Mix Anderson Road"/>
    <m/>
    <x v="0"/>
    <s v="GONZALEZA"/>
    <n v="1000041471"/>
    <x v="34"/>
    <s v="15001 NEXTRAN AIR DRYER S"/>
    <x v="63"/>
    <n v="4600184342"/>
    <s v="03P423252"/>
    <n v="100498366"/>
    <x v="12"/>
    <s v="15001 NEXTRAN AIR DRYER S"/>
    <s v="WE"/>
    <n v="90003559"/>
    <s v="19-04-001"/>
    <s v="MIGO_GR"/>
    <n v="20"/>
    <x v="2"/>
    <n v="5080900002"/>
    <s v="RM"/>
  </r>
  <r>
    <x v="1"/>
    <x v="12"/>
    <x v="2"/>
    <x v="3"/>
    <x v="5"/>
    <x v="4"/>
    <x v="305"/>
    <s v=""/>
    <x v="0"/>
    <x v="0"/>
    <x v="91"/>
    <x v="91"/>
    <s v=""/>
    <n v="6440000002"/>
    <x v="36"/>
    <n v="201.56"/>
    <d v="2025-05-13T00:00:00"/>
    <d v="2025-05-13T00:00:00"/>
    <d v="2025-05-13T00:00:00"/>
    <s v="RMFLEC"/>
    <s v="Ready Mix East Coast Office"/>
    <s v="RMFLECP015"/>
    <x v="83"/>
    <s v="ROJASD"/>
    <m/>
    <x v="0"/>
    <s v="GC ERM-A00605 APPLIED MSS LLC N FL 6 05/05/2025"/>
    <x v="0"/>
    <n v="1000122564"/>
    <s v="GHOST CARDS"/>
    <m/>
    <x v="0"/>
    <s v="Ghost Cards MAY 2025"/>
    <s v="SA"/>
    <m/>
    <m/>
    <s v="YTG_FIT_MASS_POST"/>
    <m/>
    <x v="2"/>
    <n v="6400000105"/>
    <s v="RM"/>
  </r>
  <r>
    <x v="1"/>
    <x v="4"/>
    <x v="1"/>
    <x v="0"/>
    <x v="1"/>
    <x v="1"/>
    <x v="306"/>
    <s v=""/>
    <x v="0"/>
    <x v="0"/>
    <x v="120"/>
    <x v="120"/>
    <s v=""/>
    <n v="6430000000"/>
    <x v="22"/>
    <n v="200.97"/>
    <d v="2025-05-05T00:00:00"/>
    <d v="2025-05-05T00:00:00"/>
    <d v="2025-05-05T00:00:00"/>
    <s v="RMFLTP"/>
    <s v="Ready Mix Tampa Office"/>
    <s v="RMFLTPA001"/>
    <x v="109"/>
    <s v="ROJASD"/>
    <m/>
    <x v="0"/>
    <s v="GC PO-WST-1154 STAPLS0228488655000001 05/01/2025"/>
    <x v="0"/>
    <n v="1000092512"/>
    <s v="GHOST CARDS"/>
    <m/>
    <x v="0"/>
    <s v="Ghost Cards MAY 2025"/>
    <s v="SA"/>
    <m/>
    <m/>
    <s v="YTG_FIT_MASS_POST"/>
    <m/>
    <x v="2"/>
    <n v="6431001006"/>
    <s v="RM"/>
  </r>
  <r>
    <x v="1"/>
    <x v="5"/>
    <x v="2"/>
    <x v="0"/>
    <x v="8"/>
    <x v="4"/>
    <x v="114"/>
    <s v="450037680110"/>
    <x v="156"/>
    <x v="178"/>
    <x v="45"/>
    <x v="45"/>
    <s v=""/>
    <n v="6400001112"/>
    <x v="7"/>
    <n v="200.58"/>
    <d v="2025-04-10T00:00:00"/>
    <d v="2025-05-12T00:00:00"/>
    <d v="2025-05-12T00:00:00"/>
    <s v="RMR161"/>
    <s v="Ready Mix Greenbay"/>
    <s v="RMR161P101"/>
    <x v="41"/>
    <s v="GONZALEZAL"/>
    <n v="1000041814"/>
    <x v="90"/>
    <s v="2185654 - GRB"/>
    <x v="153"/>
    <n v="4600188071"/>
    <n v="2185654"/>
    <m/>
    <x v="0"/>
    <m/>
    <s v="WE"/>
    <m/>
    <m/>
    <s v="ML81N"/>
    <n v="10"/>
    <x v="2"/>
    <n v="5080900000"/>
    <s v="RM"/>
  </r>
  <r>
    <x v="2"/>
    <x v="9"/>
    <x v="2"/>
    <x v="3"/>
    <x v="1"/>
    <x v="1"/>
    <x v="307"/>
    <s v=""/>
    <x v="605"/>
    <x v="0"/>
    <x v="8"/>
    <x v="8"/>
    <s v="Power conversion"/>
    <n v="6025261001"/>
    <x v="28"/>
    <n v="200.36"/>
    <d v="2025-05-09T00:00:00"/>
    <d v="2025-05-09T00:00:00"/>
    <d v="2025-05-09T00:00:00"/>
    <s v="RMR166"/>
    <s v="Ready Mix Anderson Road"/>
    <m/>
    <x v="0"/>
    <s v="IVERSONH"/>
    <m/>
    <x v="0"/>
    <m/>
    <x v="0"/>
    <n v="4700265620"/>
    <m/>
    <n v="100499231"/>
    <x v="413"/>
    <m/>
    <s v="WA"/>
    <n v="80042586"/>
    <s v="19-06-006"/>
    <s v="COGI"/>
    <m/>
    <x v="2"/>
    <n v="2500000800"/>
    <s v="RM"/>
  </r>
  <r>
    <x v="1"/>
    <x v="14"/>
    <x v="1"/>
    <x v="0"/>
    <x v="0"/>
    <x v="0"/>
    <x v="308"/>
    <s v=""/>
    <x v="0"/>
    <x v="0"/>
    <x v="121"/>
    <x v="121"/>
    <s v=""/>
    <n v="6436000010"/>
    <x v="44"/>
    <n v="200"/>
    <d v="2025-03-06T00:00:00"/>
    <d v="2025-05-05T00:00:00"/>
    <d v="2025-05-05T00:00:00"/>
    <s v="RMR133"/>
    <s v="Ready Mix Fairgrounds"/>
    <s v="RMR133A001"/>
    <x v="110"/>
    <s v="DWARKAS"/>
    <m/>
    <x v="156"/>
    <s v="WELLFIELD PERMIT RENEWAL"/>
    <x v="0"/>
    <n v="5000003316"/>
    <s v="380-ERMPWC25VC00"/>
    <m/>
    <x v="0"/>
    <m/>
    <s v="KR"/>
    <m/>
    <m/>
    <s v="FB60"/>
    <m/>
    <x v="2"/>
    <n v="1000038969"/>
    <s v="RM"/>
  </r>
  <r>
    <x v="1"/>
    <x v="4"/>
    <x v="2"/>
    <x v="0"/>
    <x v="3"/>
    <x v="0"/>
    <x v="309"/>
    <s v=""/>
    <x v="0"/>
    <x v="0"/>
    <x v="62"/>
    <x v="62"/>
    <s v=""/>
    <n v="6436000004"/>
    <x v="41"/>
    <n v="199.99"/>
    <d v="2025-05-13T00:00:00"/>
    <d v="2025-05-13T00:00:00"/>
    <d v="2025-05-13T00:00:00"/>
    <s v="RMFLMD"/>
    <s v="Ready Mix Miami-Dade Office"/>
    <s v="RMFLMDP015"/>
    <x v="55"/>
    <s v="ROJASD"/>
    <m/>
    <x v="0"/>
    <s v="GC PO-MIS-FL1664 AMAZON.COM NB9KP2WR0 05/08/2025"/>
    <x v="0"/>
    <n v="1000122564"/>
    <s v="GHOST CARDS"/>
    <m/>
    <x v="0"/>
    <s v="Ghost Cards MAY 2025"/>
    <s v="SA"/>
    <m/>
    <m/>
    <s v="YTG_FIT_MASS_POST"/>
    <m/>
    <x v="2"/>
    <n v="6400000105"/>
    <s v="RM"/>
  </r>
  <r>
    <x v="2"/>
    <x v="9"/>
    <x v="2"/>
    <x v="3"/>
    <x v="1"/>
    <x v="1"/>
    <x v="310"/>
    <s v=""/>
    <x v="606"/>
    <x v="0"/>
    <x v="8"/>
    <x v="8"/>
    <s v="Power transmission"/>
    <n v="6025261001"/>
    <x v="28"/>
    <n v="199.96"/>
    <d v="2025-05-02T00:00:00"/>
    <d v="2025-05-02T00:00:00"/>
    <d v="2025-05-02T00:00:00"/>
    <s v="RMR166"/>
    <s v="Ready Mix Anderson Road"/>
    <m/>
    <x v="0"/>
    <s v="IVERSONH"/>
    <m/>
    <x v="0"/>
    <m/>
    <x v="0"/>
    <n v="4700250759"/>
    <m/>
    <n v="100496332"/>
    <x v="414"/>
    <m/>
    <s v="WA"/>
    <n v="80042510"/>
    <s v="19-05-001"/>
    <s v="COGI"/>
    <m/>
    <x v="2"/>
    <n v="2500000800"/>
    <s v="RM"/>
  </r>
  <r>
    <x v="1"/>
    <x v="8"/>
    <x v="3"/>
    <x v="0"/>
    <x v="1"/>
    <x v="1"/>
    <x v="100"/>
    <s v=""/>
    <x v="0"/>
    <x v="0"/>
    <x v="83"/>
    <x v="83"/>
    <s v=""/>
    <n v="6432000002"/>
    <x v="45"/>
    <n v="199.54"/>
    <d v="2025-05-05T00:00:00"/>
    <d v="2025-05-05T00:00:00"/>
    <d v="2025-05-06T00:00:00"/>
    <s v="RMFLTP"/>
    <s v="Ready Mix Tampa Office"/>
    <s v="RMFLTPS001"/>
    <x v="75"/>
    <s v="REYESM"/>
    <m/>
    <x v="83"/>
    <s v="*DAVID HORST"/>
    <x v="0"/>
    <n v="5000003326"/>
    <s v="EMP EXP-20250505"/>
    <m/>
    <x v="0"/>
    <s v="CONCUR"/>
    <s v="KR"/>
    <m/>
    <m/>
    <s v="YTG_FIT_MASS_POST"/>
    <m/>
    <x v="2"/>
    <n v="1000038249"/>
    <s v="RM"/>
  </r>
  <r>
    <x v="1"/>
    <x v="3"/>
    <x v="2"/>
    <x v="2"/>
    <x v="4"/>
    <x v="3"/>
    <x v="7"/>
    <s v=""/>
    <x v="0"/>
    <x v="0"/>
    <x v="4"/>
    <x v="4"/>
    <s v=""/>
    <n v="6414003390"/>
    <x v="4"/>
    <n v="199"/>
    <d v="2025-04-24T00:00:00"/>
    <d v="2025-05-02T00:00:00"/>
    <d v="2025-05-15T00:00:00"/>
    <s v="RMFLJX"/>
    <s v="Ready Mix Jacksonville Office"/>
    <s v="RMFLJXP015"/>
    <x v="4"/>
    <s v="WILLIAMSONR"/>
    <m/>
    <x v="4"/>
    <s v="SERVICE ENH/DLX RSTRM 1X WEEKLY"/>
    <x v="0"/>
    <n v="5000003550"/>
    <n v="123456"/>
    <m/>
    <x v="0"/>
    <s v="* Account7339992 *"/>
    <s v="KR"/>
    <m/>
    <m/>
    <s v="YTG_FIT_MASS_POST"/>
    <m/>
    <x v="2"/>
    <n v="1000038840"/>
    <s v="RM"/>
  </r>
  <r>
    <x v="2"/>
    <x v="9"/>
    <x v="2"/>
    <x v="3"/>
    <x v="1"/>
    <x v="1"/>
    <x v="311"/>
    <s v=""/>
    <x v="607"/>
    <x v="0"/>
    <x v="8"/>
    <x v="8"/>
    <s v="Car parts &amp; tyres"/>
    <n v="6025261001"/>
    <x v="28"/>
    <n v="198.57"/>
    <d v="2025-05-02T00:00:00"/>
    <d v="2025-05-02T00:00:00"/>
    <d v="2025-05-02T00:00:00"/>
    <s v="RMR166"/>
    <s v="Ready Mix Anderson Road"/>
    <m/>
    <x v="0"/>
    <s v="IVERSONH"/>
    <m/>
    <x v="0"/>
    <m/>
    <x v="0"/>
    <n v="4700250680"/>
    <m/>
    <n v="100496294"/>
    <x v="415"/>
    <m/>
    <s v="WA"/>
    <n v="80042530"/>
    <s v="19-04-001"/>
    <s v="COGI"/>
    <m/>
    <x v="2"/>
    <n v="2500000800"/>
    <s v="RM"/>
  </r>
  <r>
    <x v="2"/>
    <x v="9"/>
    <x v="2"/>
    <x v="3"/>
    <x v="1"/>
    <x v="1"/>
    <x v="312"/>
    <s v=""/>
    <x v="608"/>
    <x v="0"/>
    <x v="70"/>
    <x v="70"/>
    <s v="Car parts &amp; tyres"/>
    <n v="6025261001"/>
    <x v="28"/>
    <n v="198.56"/>
    <d v="2025-05-08T00:00:00"/>
    <d v="2025-05-08T00:00:00"/>
    <d v="2025-05-08T00:00:00"/>
    <s v="RMR166"/>
    <s v="Ready Mix Anderson Road"/>
    <m/>
    <x v="0"/>
    <s v="IVERSONH"/>
    <m/>
    <x v="0"/>
    <m/>
    <x v="0"/>
    <n v="4700262884"/>
    <m/>
    <n v="100498730"/>
    <x v="416"/>
    <m/>
    <s v="WA"/>
    <n v="80037548"/>
    <s v="19-04-001"/>
    <s v="COGI"/>
    <m/>
    <x v="2"/>
    <n v="2500000800"/>
    <s v="RM"/>
  </r>
  <r>
    <x v="2"/>
    <x v="9"/>
    <x v="2"/>
    <x v="3"/>
    <x v="1"/>
    <x v="1"/>
    <x v="83"/>
    <s v="450037817620"/>
    <x v="103"/>
    <x v="695"/>
    <x v="8"/>
    <x v="8"/>
    <s v="Car parts &amp; tyres"/>
    <n v="6443000007"/>
    <x v="13"/>
    <n v="198.38"/>
    <d v="2025-05-01T00:00:00"/>
    <d v="2025-05-01T00:00:00"/>
    <d v="2025-05-09T00:00:00"/>
    <s v="RMR166"/>
    <s v="Ready Mix Anderson Road"/>
    <m/>
    <x v="0"/>
    <s v="GONZALEZA"/>
    <n v="1000039315"/>
    <x v="68"/>
    <s v="1377 BOULEVARD TIRE - BRI"/>
    <x v="101"/>
    <n v="4600183978"/>
    <s v="44-GS53539"/>
    <n v="100458524"/>
    <x v="27"/>
    <s v="1377 BOULEVARD TIRE - BRI"/>
    <s v="WE"/>
    <n v="90004995"/>
    <s v="19-04-001"/>
    <s v="MIGO_GR"/>
    <n v="20"/>
    <x v="2"/>
    <n v="5080900002"/>
    <s v="RM"/>
  </r>
  <r>
    <x v="1"/>
    <x v="12"/>
    <x v="2"/>
    <x v="3"/>
    <x v="0"/>
    <x v="0"/>
    <x v="313"/>
    <s v="450040298120"/>
    <x v="609"/>
    <x v="696"/>
    <x v="66"/>
    <x v="66"/>
    <s v=""/>
    <n v="6440000002"/>
    <x v="36"/>
    <n v="198.21"/>
    <d v="2025-04-30T00:00:00"/>
    <d v="2025-05-02T00:00:00"/>
    <d v="2025-05-02T00:00:00"/>
    <s v="RMR132"/>
    <s v="Ready Mix Mangonia"/>
    <s v="RMR132P015"/>
    <x v="59"/>
    <s v="ROZIERN"/>
    <n v="1000040345"/>
    <x v="157"/>
    <m/>
    <x v="408"/>
    <n v="4600174035"/>
    <n v="511010"/>
    <m/>
    <x v="0"/>
    <m/>
    <s v="WE"/>
    <n v="90003916"/>
    <m/>
    <s v="MIGO_GR"/>
    <n v="20"/>
    <x v="2"/>
    <n v="5080900002"/>
    <s v="RM"/>
  </r>
  <r>
    <x v="2"/>
    <x v="9"/>
    <x v="2"/>
    <x v="3"/>
    <x v="5"/>
    <x v="4"/>
    <x v="314"/>
    <s v=""/>
    <x v="610"/>
    <x v="0"/>
    <x v="33"/>
    <x v="33"/>
    <s v="Car parts &amp; tyres"/>
    <n v="6025261001"/>
    <x v="28"/>
    <n v="197.67"/>
    <d v="2025-05-08T00:00:00"/>
    <d v="2025-05-08T00:00:00"/>
    <d v="2025-05-08T00:00:00"/>
    <s v="RMFLEC"/>
    <s v="Ready Mix East Coast Office"/>
    <m/>
    <x v="0"/>
    <s v="RIVERAJES"/>
    <m/>
    <x v="0"/>
    <m/>
    <x v="0"/>
    <n v="4700264215"/>
    <m/>
    <n v="100498938"/>
    <x v="417"/>
    <m/>
    <s v="WA"/>
    <n v="80042057"/>
    <s v="19-04-001"/>
    <s v="COGI"/>
    <m/>
    <x v="2"/>
    <n v="2500000800"/>
    <s v="RM"/>
  </r>
  <r>
    <x v="1"/>
    <x v="6"/>
    <x v="2"/>
    <x v="3"/>
    <x v="3"/>
    <x v="0"/>
    <x v="67"/>
    <s v="450040134110"/>
    <x v="611"/>
    <x v="697"/>
    <x v="40"/>
    <x v="40"/>
    <s v=""/>
    <n v="6440000001"/>
    <x v="8"/>
    <n v="197.6"/>
    <d v="2025-04-17T00:00:00"/>
    <d v="2025-05-06T00:00:00"/>
    <d v="2025-05-06T00:00:00"/>
    <s v="RMFLMD"/>
    <s v="Ready Mix Miami-Dade Office"/>
    <m/>
    <x v="0"/>
    <s v="SALMONDJ"/>
    <n v="1000038946"/>
    <x v="55"/>
    <s v="15120 GY 9853010629"/>
    <x v="409"/>
    <n v="4600178791"/>
    <n v="9853010629"/>
    <n v="100490402"/>
    <x v="418"/>
    <s v="GY 9853010629"/>
    <s v="WE"/>
    <m/>
    <s v="18-02-007"/>
    <s v="ML81N"/>
    <n v="10"/>
    <x v="2"/>
    <n v="5080900000"/>
    <s v="RM"/>
  </r>
  <r>
    <x v="1"/>
    <x v="6"/>
    <x v="2"/>
    <x v="3"/>
    <x v="3"/>
    <x v="0"/>
    <x v="67"/>
    <s v="450040241920"/>
    <x v="150"/>
    <x v="698"/>
    <x v="40"/>
    <x v="40"/>
    <s v=""/>
    <n v="6440000001"/>
    <x v="8"/>
    <n v="197.6"/>
    <d v="2025-04-22T00:00:00"/>
    <d v="2025-05-06T00:00:00"/>
    <d v="2025-05-06T00:00:00"/>
    <s v="RMFLMD"/>
    <s v="Ready Mix Miami-Dade Office"/>
    <m/>
    <x v="0"/>
    <s v="SALMONDJ"/>
    <n v="1000038946"/>
    <x v="55"/>
    <s v="15114 GY 9853175783"/>
    <x v="147"/>
    <n v="4600179108"/>
    <n v="9853175783"/>
    <n v="100492271"/>
    <x v="48"/>
    <s v="GY 9853175783"/>
    <s v="WE"/>
    <m/>
    <s v="18-02-007"/>
    <s v="ML81N"/>
    <n v="20"/>
    <x v="2"/>
    <n v="5080900000"/>
    <s v="RM"/>
  </r>
  <r>
    <x v="1"/>
    <x v="6"/>
    <x v="2"/>
    <x v="3"/>
    <x v="3"/>
    <x v="0"/>
    <x v="67"/>
    <s v="450040242210"/>
    <x v="612"/>
    <x v="699"/>
    <x v="46"/>
    <x v="46"/>
    <s v=""/>
    <n v="6440000001"/>
    <x v="8"/>
    <n v="197.6"/>
    <d v="2025-04-25T00:00:00"/>
    <d v="2025-05-06T00:00:00"/>
    <d v="2025-05-06T00:00:00"/>
    <s v="RMFLMD"/>
    <s v="Ready Mix Miami-Dade Office"/>
    <m/>
    <x v="0"/>
    <s v="SALMONDJ"/>
    <n v="1000038946"/>
    <x v="55"/>
    <s v="15024 GY 9853339199"/>
    <x v="410"/>
    <n v="4600179248"/>
    <n v="9853339199"/>
    <n v="100492273"/>
    <x v="419"/>
    <s v="GY 9853339199"/>
    <s v="WE"/>
    <m/>
    <s v="18-02-007"/>
    <s v="ML81N"/>
    <n v="10"/>
    <x v="2"/>
    <n v="5080900000"/>
    <s v="RM"/>
  </r>
  <r>
    <x v="1"/>
    <x v="6"/>
    <x v="2"/>
    <x v="3"/>
    <x v="3"/>
    <x v="0"/>
    <x v="67"/>
    <s v="450040242310"/>
    <x v="613"/>
    <x v="700"/>
    <x v="40"/>
    <x v="40"/>
    <s v=""/>
    <n v="6440000001"/>
    <x v="8"/>
    <n v="197.6"/>
    <d v="2025-04-25T00:00:00"/>
    <d v="2025-05-06T00:00:00"/>
    <d v="2025-05-06T00:00:00"/>
    <s v="RMFLMD"/>
    <s v="Ready Mix Miami-Dade Office"/>
    <m/>
    <x v="0"/>
    <s v="SALMONDJ"/>
    <n v="1000038946"/>
    <x v="55"/>
    <s v="15053 GY 9853339198"/>
    <x v="411"/>
    <n v="4600179245"/>
    <n v="9853339198"/>
    <n v="100492274"/>
    <x v="420"/>
    <s v="GY 9853339198"/>
    <s v="WE"/>
    <m/>
    <s v="18-02-007"/>
    <s v="ML81N"/>
    <n v="10"/>
    <x v="2"/>
    <n v="5080900000"/>
    <s v="RM"/>
  </r>
  <r>
    <x v="1"/>
    <x v="5"/>
    <x v="2"/>
    <x v="0"/>
    <x v="5"/>
    <x v="4"/>
    <x v="114"/>
    <s v="450037680110"/>
    <x v="156"/>
    <x v="178"/>
    <x v="57"/>
    <x v="57"/>
    <s v=""/>
    <n v="6400001112"/>
    <x v="7"/>
    <n v="197.55"/>
    <d v="2025-04-10T00:00:00"/>
    <d v="2025-05-09T00:00:00"/>
    <d v="2025-05-09T00:00:00"/>
    <s v="RMR106"/>
    <s v="Ready Mix Ft Pierce"/>
    <s v="RMR106P101"/>
    <x v="53"/>
    <s v="GONZALEZAL"/>
    <n v="1000041814"/>
    <x v="90"/>
    <s v="J901644 - FTP SHOP"/>
    <x v="153"/>
    <n v="4600184322"/>
    <s v="J901644"/>
    <m/>
    <x v="0"/>
    <m/>
    <s v="WE"/>
    <m/>
    <m/>
    <s v="ML81N"/>
    <n v="10"/>
    <x v="2"/>
    <n v="5080900000"/>
    <s v="RM"/>
  </r>
  <r>
    <x v="1"/>
    <x v="8"/>
    <x v="2"/>
    <x v="0"/>
    <x v="1"/>
    <x v="1"/>
    <x v="315"/>
    <s v=""/>
    <x v="0"/>
    <x v="0"/>
    <x v="103"/>
    <x v="103"/>
    <s v=""/>
    <n v="6432000006"/>
    <x v="20"/>
    <n v="197.47"/>
    <d v="2025-05-05T00:00:00"/>
    <d v="2025-05-05T00:00:00"/>
    <d v="2025-05-06T00:00:00"/>
    <s v="RMFLTP"/>
    <s v="Ready Mix Tampa Office"/>
    <s v="RMFLTPP017"/>
    <x v="93"/>
    <s v="REYESM"/>
    <m/>
    <x v="158"/>
    <s v="*SOHAIB ABBASI"/>
    <x v="0"/>
    <n v="5000003336"/>
    <s v="EMP EXP-20250505"/>
    <m/>
    <x v="0"/>
    <s v="CONCUR"/>
    <s v="KR"/>
    <m/>
    <m/>
    <s v="YTG_FIT_MASS_POST"/>
    <m/>
    <x v="2"/>
    <n v="1000071747"/>
    <s v="RM"/>
  </r>
  <r>
    <x v="1"/>
    <x v="4"/>
    <x v="2"/>
    <x v="0"/>
    <x v="4"/>
    <x v="3"/>
    <x v="124"/>
    <s v=""/>
    <x v="0"/>
    <x v="0"/>
    <x v="16"/>
    <x v="16"/>
    <s v=""/>
    <n v="6451002012"/>
    <x v="38"/>
    <n v="197.09"/>
    <d v="2025-04-19T00:00:00"/>
    <d v="2025-05-02T00:00:00"/>
    <d v="2025-05-02T00:00:00"/>
    <s v="RMR118"/>
    <s v="Ready Mix Eastport"/>
    <s v="RMR118P101"/>
    <x v="15"/>
    <s v="WILLIAMSONR"/>
    <m/>
    <x v="96"/>
    <s v="*UNITED PARCEL SERVICE"/>
    <x v="0"/>
    <n v="5000003216"/>
    <s v="0740CW-3J16"/>
    <m/>
    <x v="0"/>
    <m/>
    <s v="KR"/>
    <m/>
    <m/>
    <s v="YTG_FIT_MASS_POST"/>
    <m/>
    <x v="2"/>
    <n v="1000038984"/>
    <s v="RM"/>
  </r>
  <r>
    <x v="2"/>
    <x v="9"/>
    <x v="2"/>
    <x v="3"/>
    <x v="6"/>
    <x v="3"/>
    <x v="83"/>
    <s v="450040601140"/>
    <x v="614"/>
    <x v="203"/>
    <x v="24"/>
    <x v="24"/>
    <s v="Car parts &amp; tyres"/>
    <n v="6443000007"/>
    <x v="13"/>
    <n v="197"/>
    <d v="2025-05-01T00:00:00"/>
    <d v="2025-05-07T00:00:00"/>
    <d v="2025-05-07T00:00:00"/>
    <s v="RMFLVO"/>
    <s v="Ready Mix Volusia Office"/>
    <m/>
    <x v="0"/>
    <s v="ADORNOK"/>
    <n v="1000039315"/>
    <x v="68"/>
    <m/>
    <x v="362"/>
    <n v="4600181273"/>
    <s v="38-NA59978"/>
    <n v="100498358"/>
    <x v="421"/>
    <m/>
    <s v="WE"/>
    <n v="90005006"/>
    <s v="19-04-001"/>
    <s v="MIGO_GR"/>
    <n v="40"/>
    <x v="2"/>
    <n v="5080900002"/>
    <s v="RM"/>
  </r>
  <r>
    <x v="2"/>
    <x v="9"/>
    <x v="2"/>
    <x v="3"/>
    <x v="6"/>
    <x v="3"/>
    <x v="83"/>
    <s v="450040715920"/>
    <x v="615"/>
    <x v="203"/>
    <x v="24"/>
    <x v="24"/>
    <s v="Car parts &amp; tyres"/>
    <n v="6443000007"/>
    <x v="13"/>
    <n v="197"/>
    <d v="2025-04-17T00:00:00"/>
    <d v="2025-05-07T00:00:00"/>
    <d v="2025-05-07T00:00:00"/>
    <s v="RMFLVO"/>
    <s v="Ready Mix Volusia Office"/>
    <m/>
    <x v="0"/>
    <s v="ADORNOK"/>
    <n v="1000039315"/>
    <x v="68"/>
    <m/>
    <x v="412"/>
    <n v="4600181280"/>
    <n v="6573492040"/>
    <n v="100498360"/>
    <x v="422"/>
    <m/>
    <s v="WE"/>
    <n v="90005006"/>
    <s v="19-04-001"/>
    <s v="MIGO_GR"/>
    <n v="20"/>
    <x v="2"/>
    <n v="5080900002"/>
    <s v="RM"/>
  </r>
  <r>
    <x v="2"/>
    <x v="9"/>
    <x v="2"/>
    <x v="3"/>
    <x v="6"/>
    <x v="3"/>
    <x v="83"/>
    <s v="450040718720"/>
    <x v="616"/>
    <x v="203"/>
    <x v="24"/>
    <x v="24"/>
    <s v="Car parts &amp; tyres"/>
    <n v="6443000007"/>
    <x v="13"/>
    <n v="197"/>
    <d v="2025-04-18T00:00:00"/>
    <d v="2025-05-07T00:00:00"/>
    <d v="2025-05-07T00:00:00"/>
    <s v="RMFLVO"/>
    <s v="Ready Mix Volusia Office"/>
    <m/>
    <x v="0"/>
    <s v="ADORNOK"/>
    <n v="1000039315"/>
    <x v="68"/>
    <m/>
    <x v="413"/>
    <n v="4600181286"/>
    <n v="6573102101"/>
    <n v="100498369"/>
    <x v="423"/>
    <m/>
    <s v="WE"/>
    <n v="90005006"/>
    <s v="19-04-001"/>
    <s v="MIGO_GR"/>
    <n v="20"/>
    <x v="2"/>
    <n v="5080900002"/>
    <s v="RM"/>
  </r>
  <r>
    <x v="2"/>
    <x v="9"/>
    <x v="2"/>
    <x v="3"/>
    <x v="6"/>
    <x v="3"/>
    <x v="83"/>
    <s v="450040751620"/>
    <x v="405"/>
    <x v="203"/>
    <x v="24"/>
    <x v="24"/>
    <s v="Car parts &amp; tyres"/>
    <n v="6443000007"/>
    <x v="13"/>
    <n v="197"/>
    <d v="2025-04-28T00:00:00"/>
    <d v="2025-05-12T00:00:00"/>
    <d v="2025-05-12T00:00:00"/>
    <s v="RMFLVO"/>
    <s v="Ready Mix Volusia Office"/>
    <m/>
    <x v="0"/>
    <s v="ADORNOK"/>
    <n v="1000039315"/>
    <x v="68"/>
    <m/>
    <x v="321"/>
    <n v="4600187586"/>
    <n v="6573625800"/>
    <n v="100498828"/>
    <x v="245"/>
    <m/>
    <s v="WE"/>
    <n v="90005006"/>
    <s v="19-04-001"/>
    <s v="MIGO_GR"/>
    <n v="20"/>
    <x v="2"/>
    <n v="5080900002"/>
    <s v="RM"/>
  </r>
  <r>
    <x v="2"/>
    <x v="9"/>
    <x v="2"/>
    <x v="3"/>
    <x v="6"/>
    <x v="3"/>
    <x v="48"/>
    <s v="450040817830"/>
    <x v="132"/>
    <x v="203"/>
    <x v="24"/>
    <x v="24"/>
    <s v="Car parts &amp; tyres"/>
    <n v="6443000007"/>
    <x v="13"/>
    <n v="197"/>
    <d v="2025-05-05T00:00:00"/>
    <d v="2025-05-13T00:00:00"/>
    <d v="2025-05-13T00:00:00"/>
    <s v="RMFLVO"/>
    <s v="Ready Mix Volusia Office"/>
    <m/>
    <x v="0"/>
    <s v="ADORNOK"/>
    <n v="1000038893"/>
    <x v="37"/>
    <m/>
    <x v="129"/>
    <n v="4600189693"/>
    <s v="38-NA60094"/>
    <n v="100500015"/>
    <x v="40"/>
    <m/>
    <s v="WE"/>
    <n v="90005006"/>
    <s v="19-04-001"/>
    <s v="MIGO_GR"/>
    <n v="30"/>
    <x v="2"/>
    <n v="5080900002"/>
    <s v="RM"/>
  </r>
  <r>
    <x v="2"/>
    <x v="9"/>
    <x v="2"/>
    <x v="3"/>
    <x v="3"/>
    <x v="0"/>
    <x v="316"/>
    <s v=""/>
    <x v="617"/>
    <x v="0"/>
    <x v="46"/>
    <x v="46"/>
    <s v="Car parts &amp; tyres"/>
    <n v="6025261001"/>
    <x v="28"/>
    <n v="196.86"/>
    <d v="2025-05-01T00:00:00"/>
    <d v="2025-05-01T00:00:00"/>
    <d v="2025-05-01T00:00:00"/>
    <s v="RMFLMD"/>
    <s v="Ready Mix Miami-Dade Office"/>
    <m/>
    <x v="0"/>
    <s v="VIGOA"/>
    <m/>
    <x v="0"/>
    <m/>
    <x v="0"/>
    <n v="4700248552"/>
    <m/>
    <n v="100495900"/>
    <x v="424"/>
    <m/>
    <s v="WA"/>
    <n v="80043211"/>
    <s v="19-04-001"/>
    <s v="COGI"/>
    <m/>
    <x v="2"/>
    <n v="2500000800"/>
    <s v="RM"/>
  </r>
  <r>
    <x v="1"/>
    <x v="1"/>
    <x v="1"/>
    <x v="1"/>
    <x v="2"/>
    <x v="2"/>
    <x v="2"/>
    <s v=""/>
    <x v="0"/>
    <x v="0"/>
    <x v="1"/>
    <x v="1"/>
    <s v=""/>
    <n v="6400000002"/>
    <x v="1"/>
    <n v="196.5"/>
    <d v="2025-01-31T00:00:00"/>
    <d v="2025-05-13T00:00:00"/>
    <d v="2025-05-13T00:00:00"/>
    <s v="RMH101"/>
    <s v="Head Office Florida Ready Mix"/>
    <s v="RMH101A001"/>
    <x v="1"/>
    <s v="MORRISONR"/>
    <m/>
    <x v="0"/>
    <m/>
    <x v="0"/>
    <n v="5000003502"/>
    <n v="8703146"/>
    <m/>
    <x v="0"/>
    <m/>
    <s v="KR"/>
    <m/>
    <m/>
    <s v="FB60"/>
    <m/>
    <x v="2"/>
    <n v="3199999999"/>
    <s v="RM"/>
  </r>
  <r>
    <x v="1"/>
    <x v="7"/>
    <x v="2"/>
    <x v="0"/>
    <x v="1"/>
    <x v="1"/>
    <x v="21"/>
    <s v=""/>
    <x v="0"/>
    <x v="0"/>
    <x v="8"/>
    <x v="8"/>
    <s v=""/>
    <n v="6120000004"/>
    <x v="11"/>
    <n v="196.09"/>
    <d v="2025-05-11T00:00:00"/>
    <d v="2025-05-31T00:00:00"/>
    <d v="2025-05-14T00:00:00"/>
    <s v="RMFLTP"/>
    <s v="Ready Mix Tampa Office"/>
    <s v="RMFLTPD001"/>
    <x v="8"/>
    <s v="PH0AE_REMOTE"/>
    <m/>
    <x v="0"/>
    <s v="Payroll UKG Close"/>
    <x v="0"/>
    <n v="1000122647"/>
    <s v="35520A"/>
    <m/>
    <x v="0"/>
    <s v="Payroll - UKG"/>
    <s v="SA"/>
    <m/>
    <m/>
    <m/>
    <m/>
    <x v="2"/>
    <n v="5140000000"/>
    <s v="RM"/>
  </r>
  <r>
    <x v="1"/>
    <x v="6"/>
    <x v="2"/>
    <x v="3"/>
    <x v="4"/>
    <x v="3"/>
    <x v="14"/>
    <s v="450037330110"/>
    <x v="618"/>
    <x v="701"/>
    <x v="15"/>
    <x v="15"/>
    <s v=""/>
    <n v="6440000001"/>
    <x v="8"/>
    <n v="195"/>
    <d v="2025-04-26T00:00:00"/>
    <d v="2025-05-13T00:00:00"/>
    <d v="2025-05-13T00:00:00"/>
    <s v="RMR120"/>
    <s v="Ready Mix Greenland"/>
    <s v="RMR120P101"/>
    <x v="14"/>
    <s v="BROOKSS"/>
    <m/>
    <x v="7"/>
    <s v="* IMPULSE ELECTRIC INC."/>
    <x v="414"/>
    <n v="6000038467"/>
    <n v="9621"/>
    <m/>
    <x v="0"/>
    <m/>
    <s v="RE"/>
    <m/>
    <m/>
    <s v="MIRO"/>
    <n v="10"/>
    <x v="2"/>
    <n v="1000040105"/>
    <s v="RM"/>
  </r>
  <r>
    <x v="1"/>
    <x v="2"/>
    <x v="2"/>
    <x v="0"/>
    <x v="8"/>
    <x v="4"/>
    <x v="2"/>
    <s v=""/>
    <x v="0"/>
    <x v="0"/>
    <x v="122"/>
    <x v="122"/>
    <s v=""/>
    <n v="6413000000"/>
    <x v="34"/>
    <n v="193.25"/>
    <d v="2025-04-23T00:00:00"/>
    <d v="2025-05-13T00:00:00"/>
    <d v="2025-05-13T00:00:00"/>
    <s v="RMFLOR"/>
    <s v="Ready Mix Orlando Office"/>
    <s v="RMFLORP013"/>
    <x v="111"/>
    <s v="MORRISONR"/>
    <m/>
    <x v="0"/>
    <m/>
    <x v="0"/>
    <n v="5000003507"/>
    <s v="0100534421-408-8"/>
    <m/>
    <x v="0"/>
    <m/>
    <s v="KR"/>
    <m/>
    <m/>
    <s v="FB60"/>
    <m/>
    <x v="2"/>
    <n v="6413000000"/>
    <s v="RM"/>
  </r>
  <r>
    <x v="2"/>
    <x v="9"/>
    <x v="2"/>
    <x v="3"/>
    <x v="1"/>
    <x v="1"/>
    <x v="317"/>
    <s v=""/>
    <x v="619"/>
    <x v="0"/>
    <x v="8"/>
    <x v="8"/>
    <s v="Car parts &amp; tyres"/>
    <n v="6025261001"/>
    <x v="28"/>
    <n v="192.53"/>
    <d v="2025-05-14T00:00:00"/>
    <d v="2025-05-14T00:00:00"/>
    <d v="2025-05-14T00:00:00"/>
    <s v="RMR166"/>
    <s v="Ready Mix Anderson Road"/>
    <m/>
    <x v="0"/>
    <s v="IVERSONH"/>
    <m/>
    <x v="0"/>
    <m/>
    <x v="0"/>
    <n v="4700272954"/>
    <m/>
    <n v="100500833"/>
    <x v="425"/>
    <m/>
    <s v="WA"/>
    <n v="80043309"/>
    <s v="19-04-001"/>
    <s v="COGI"/>
    <m/>
    <x v="2"/>
    <n v="2500000800"/>
    <s v="RM"/>
  </r>
  <r>
    <x v="1"/>
    <x v="8"/>
    <x v="3"/>
    <x v="0"/>
    <x v="8"/>
    <x v="4"/>
    <x v="177"/>
    <s v=""/>
    <x v="0"/>
    <x v="0"/>
    <x v="69"/>
    <x v="69"/>
    <s v=""/>
    <n v="6432000002"/>
    <x v="45"/>
    <n v="192.5"/>
    <d v="2025-05-02T00:00:00"/>
    <d v="2025-05-02T00:00:00"/>
    <d v="2025-05-05T00:00:00"/>
    <s v="RMFLOR"/>
    <s v="Ready Mix Orlando Office"/>
    <s v="RMFLORS001"/>
    <x v="62"/>
    <s v="PH0US_REMOTE"/>
    <m/>
    <x v="124"/>
    <s v="*DAVID EARHART"/>
    <x v="0"/>
    <n v="5000003306"/>
    <s v="EMP EXP-20250502"/>
    <m/>
    <x v="0"/>
    <s v="CONCUR"/>
    <s v="KR"/>
    <m/>
    <m/>
    <m/>
    <m/>
    <x v="2"/>
    <n v="1000046690"/>
    <s v="RM"/>
  </r>
  <r>
    <x v="2"/>
    <x v="9"/>
    <x v="2"/>
    <x v="3"/>
    <x v="7"/>
    <x v="1"/>
    <x v="318"/>
    <s v=""/>
    <x v="0"/>
    <x v="0"/>
    <x v="34"/>
    <x v="34"/>
    <s v=""/>
    <n v="6431001005"/>
    <x v="35"/>
    <n v="192.46"/>
    <d v="2025-05-05T00:00:00"/>
    <d v="2025-05-05T00:00:00"/>
    <d v="2025-05-05T00:00:00"/>
    <s v="RMFLSW"/>
    <s v="Ready Mix Southwest Office"/>
    <s v="RMFLSWP015"/>
    <x v="66"/>
    <s v="ROJASD"/>
    <m/>
    <x v="0"/>
    <s v="GC PO-WFLRM-4908 AMAZON MKTPL NB8IF30Z2 04/29/2025"/>
    <x v="0"/>
    <n v="1000092512"/>
    <s v="GHOST CARDS"/>
    <m/>
    <x v="0"/>
    <s v="Ghost Cards MAY 2025"/>
    <s v="SA"/>
    <m/>
    <m/>
    <s v="YTG_FIT_MASS_POST"/>
    <m/>
    <x v="2"/>
    <n v="6431001006"/>
    <s v="RM"/>
  </r>
  <r>
    <x v="2"/>
    <x v="9"/>
    <x v="2"/>
    <x v="3"/>
    <x v="1"/>
    <x v="1"/>
    <x v="319"/>
    <s v=""/>
    <x v="620"/>
    <x v="0"/>
    <x v="8"/>
    <x v="8"/>
    <s v="Low voltage material"/>
    <n v="6025261001"/>
    <x v="28"/>
    <n v="191.98"/>
    <d v="2025-05-15T00:00:00"/>
    <d v="2025-05-15T00:00:00"/>
    <d v="2025-05-15T00:00:00"/>
    <s v="RMR166"/>
    <s v="Ready Mix Anderson Road"/>
    <m/>
    <x v="0"/>
    <s v="IVERSONH"/>
    <m/>
    <x v="0"/>
    <m/>
    <x v="0"/>
    <n v="4700275331"/>
    <m/>
    <n v="100501250"/>
    <x v="426"/>
    <m/>
    <s v="WA"/>
    <n v="80041083"/>
    <s v="19-06-004"/>
    <s v="COGI"/>
    <m/>
    <x v="2"/>
    <n v="2500000800"/>
    <s v="RM"/>
  </r>
  <r>
    <x v="2"/>
    <x v="9"/>
    <x v="2"/>
    <x v="3"/>
    <x v="1"/>
    <x v="1"/>
    <x v="320"/>
    <s v=""/>
    <x v="621"/>
    <x v="0"/>
    <x v="8"/>
    <x v="8"/>
    <s v="Medium voltage mater"/>
    <n v="6025261001"/>
    <x v="28"/>
    <n v="191.79"/>
    <d v="2025-05-08T00:00:00"/>
    <d v="2025-05-08T00:00:00"/>
    <d v="2025-05-08T00:00:00"/>
    <s v="RMR166"/>
    <s v="Ready Mix Anderson Road"/>
    <m/>
    <x v="0"/>
    <s v="IVERSONH"/>
    <m/>
    <x v="0"/>
    <m/>
    <x v="0"/>
    <n v="4700262405"/>
    <m/>
    <n v="100498638"/>
    <x v="427"/>
    <m/>
    <s v="WA"/>
    <n v="80035125"/>
    <s v="19-06-003"/>
    <s v="COGI"/>
    <m/>
    <x v="2"/>
    <n v="2500000800"/>
    <s v="RM"/>
  </r>
  <r>
    <x v="2"/>
    <x v="9"/>
    <x v="2"/>
    <x v="3"/>
    <x v="3"/>
    <x v="0"/>
    <x v="321"/>
    <s v=""/>
    <x v="622"/>
    <x v="0"/>
    <x v="40"/>
    <x v="40"/>
    <s v="Other Consumabl.Part"/>
    <n v="6025261001"/>
    <x v="28"/>
    <n v="191.74"/>
    <d v="2025-05-09T00:00:00"/>
    <d v="2025-05-09T00:00:00"/>
    <d v="2025-05-09T00:00:00"/>
    <s v="RMFLMD"/>
    <s v="Ready Mix Miami-Dade Office"/>
    <m/>
    <x v="0"/>
    <s v="SALMONDJ"/>
    <m/>
    <x v="0"/>
    <m/>
    <x v="0"/>
    <n v="4700265551"/>
    <m/>
    <n v="100499215"/>
    <x v="428"/>
    <m/>
    <s v="WA"/>
    <n v="80045473"/>
    <s v="19-10-008"/>
    <s v="COGI"/>
    <m/>
    <x v="2"/>
    <n v="2500000800"/>
    <s v="RM"/>
  </r>
  <r>
    <x v="2"/>
    <x v="9"/>
    <x v="2"/>
    <x v="3"/>
    <x v="3"/>
    <x v="0"/>
    <x v="208"/>
    <s v=""/>
    <x v="370"/>
    <x v="0"/>
    <x v="40"/>
    <x v="40"/>
    <s v="Other Consumabl.Part"/>
    <n v="6025261001"/>
    <x v="28"/>
    <n v="191.73"/>
    <d v="2025-05-13T00:00:00"/>
    <d v="2025-05-13T00:00:00"/>
    <d v="2025-05-13T00:00:00"/>
    <s v="RMFLMD"/>
    <s v="Ready Mix Miami-Dade Office"/>
    <m/>
    <x v="0"/>
    <s v="SALMONDJ"/>
    <m/>
    <x v="0"/>
    <m/>
    <x v="0"/>
    <n v="4700269700"/>
    <m/>
    <n v="100500341"/>
    <x v="215"/>
    <m/>
    <s v="WA"/>
    <n v="80045473"/>
    <s v="19-10-008"/>
    <s v="COGI"/>
    <m/>
    <x v="2"/>
    <n v="2500000800"/>
    <s v="RM"/>
  </r>
  <r>
    <x v="2"/>
    <x v="9"/>
    <x v="2"/>
    <x v="3"/>
    <x v="1"/>
    <x v="1"/>
    <x v="15"/>
    <s v="450040616250"/>
    <x v="404"/>
    <x v="702"/>
    <x v="8"/>
    <x v="8"/>
    <s v="Car parts &amp; tyres"/>
    <n v="6443000006"/>
    <x v="16"/>
    <n v="191.52"/>
    <d v="2025-05-07T00:00:00"/>
    <d v="2025-05-07T00:00:00"/>
    <d v="2025-05-07T00:00:00"/>
    <s v="RMR166"/>
    <s v="Ready Mix Anderson Road"/>
    <m/>
    <x v="0"/>
    <s v="GONZALEZA"/>
    <n v="1000039269"/>
    <x v="8"/>
    <s v="18022 RUSH TRUCK 49164637"/>
    <x v="320"/>
    <n v="4600181260"/>
    <n v="3041611924"/>
    <n v="100497377"/>
    <x v="244"/>
    <s v="18022 RUSH TRUCK 49164637"/>
    <s v="WE"/>
    <n v="90000204"/>
    <s v="19-04-001"/>
    <s v="MIGO_GR"/>
    <n v="50"/>
    <x v="2"/>
    <n v="5080900002"/>
    <s v="RM"/>
  </r>
  <r>
    <x v="1"/>
    <x v="6"/>
    <x v="2"/>
    <x v="3"/>
    <x v="6"/>
    <x v="3"/>
    <x v="71"/>
    <s v="450039681630"/>
    <x v="121"/>
    <x v="703"/>
    <x v="43"/>
    <x v="43"/>
    <s v=""/>
    <n v="6440000001"/>
    <x v="8"/>
    <n v="191.5"/>
    <d v="2025-03-31T00:00:00"/>
    <d v="2025-05-12T00:00:00"/>
    <d v="2025-05-12T00:00:00"/>
    <s v="RMFLVO"/>
    <s v="Ready Mix Volusia Office"/>
    <m/>
    <x v="0"/>
    <s v="ADORNOK"/>
    <n v="1000040722"/>
    <x v="59"/>
    <s v="1470 MICHELIN DA0062675532"/>
    <x v="118"/>
    <n v="4600187616"/>
    <s v="DA0062675532"/>
    <n v="100499374"/>
    <x v="32"/>
    <m/>
    <s v="WE"/>
    <m/>
    <s v="18-02-007"/>
    <s v="ML81N"/>
    <n v="30"/>
    <x v="2"/>
    <n v="5080900000"/>
    <s v="RM"/>
  </r>
  <r>
    <x v="1"/>
    <x v="4"/>
    <x v="2"/>
    <x v="0"/>
    <x v="6"/>
    <x v="3"/>
    <x v="22"/>
    <s v=""/>
    <x v="0"/>
    <x v="0"/>
    <x v="47"/>
    <x v="47"/>
    <s v=""/>
    <n v="6436001090"/>
    <x v="33"/>
    <n v="191.34"/>
    <d v="2025-04-30T00:00:00"/>
    <d v="2025-05-01T00:00:00"/>
    <d v="2025-05-07T00:00:00"/>
    <s v="RMR124"/>
    <s v="Ready Mix Bunnell"/>
    <s v="RMR124P101"/>
    <x v="43"/>
    <s v="DOWNEYV"/>
    <m/>
    <x v="0"/>
    <s v="Unifirst accrual reclass april 25"/>
    <x v="0"/>
    <n v="2200044091"/>
    <s v="PAEZD"/>
    <m/>
    <x v="0"/>
    <s v="Unifirst acc reversed apr"/>
    <s v="AB"/>
    <m/>
    <m/>
    <s v="FB08"/>
    <m/>
    <x v="2"/>
    <n v="5020001990"/>
    <s v="RM"/>
  </r>
  <r>
    <x v="2"/>
    <x v="9"/>
    <x v="2"/>
    <x v="3"/>
    <x v="7"/>
    <x v="1"/>
    <x v="5"/>
    <s v="450040459770"/>
    <x v="623"/>
    <x v="704"/>
    <x v="70"/>
    <x v="70"/>
    <s v=""/>
    <n v="6022261102"/>
    <x v="18"/>
    <n v="190.83"/>
    <d v="2025-05-05T00:00:00"/>
    <d v="2025-05-05T00:00:00"/>
    <d v="2025-05-07T00:00:00"/>
    <s v="RMFLSW"/>
    <s v="Ready Mix Southwest Office"/>
    <s v="RMFLSWD001"/>
    <x v="74"/>
    <s v="GONZALEZA"/>
    <n v="1000054762"/>
    <x v="2"/>
    <s v="VEN INV REVOLUTION5182813"/>
    <x v="415"/>
    <n v="4600181248"/>
    <s v="RC 5183011"/>
    <m/>
    <x v="0"/>
    <s v="VEN INV REVOLUTION5182813"/>
    <s v="WE"/>
    <n v="50020426"/>
    <m/>
    <s v="MIGO_GR"/>
    <n v="70"/>
    <x v="2"/>
    <n v="5080022002"/>
    <s v="RM"/>
  </r>
  <r>
    <x v="2"/>
    <x v="9"/>
    <x v="2"/>
    <x v="3"/>
    <x v="6"/>
    <x v="3"/>
    <x v="48"/>
    <s v="450040472220"/>
    <x v="624"/>
    <x v="452"/>
    <x v="43"/>
    <x v="43"/>
    <s v="Car parts &amp; tyres"/>
    <n v="6443000007"/>
    <x v="13"/>
    <n v="190.17"/>
    <d v="2025-04-24T00:00:00"/>
    <d v="2025-05-01T00:00:00"/>
    <d v="2025-05-01T00:00:00"/>
    <s v="RMFLVO"/>
    <s v="Ready Mix Volusia Office"/>
    <m/>
    <x v="0"/>
    <s v="ADORNOK"/>
    <n v="1000038893"/>
    <x v="37"/>
    <m/>
    <x v="416"/>
    <n v="4600172806"/>
    <s v="2-NA571594"/>
    <n v="100495150"/>
    <x v="429"/>
    <m/>
    <s v="WE"/>
    <n v="90005011"/>
    <s v="19-04-001"/>
    <s v="MIGO_GR"/>
    <n v="20"/>
    <x v="2"/>
    <n v="5080900002"/>
    <s v="RM"/>
  </r>
  <r>
    <x v="2"/>
    <x v="11"/>
    <x v="2"/>
    <x v="0"/>
    <x v="5"/>
    <x v="4"/>
    <x v="115"/>
    <s v="450038046910"/>
    <x v="157"/>
    <x v="179"/>
    <x v="75"/>
    <x v="75"/>
    <s v=""/>
    <n v="6400003000"/>
    <x v="23"/>
    <n v="190"/>
    <d v="2025-05-12T00:00:00"/>
    <d v="2025-05-15T00:00:00"/>
    <d v="2025-05-15T00:00:00"/>
    <s v="RMR101"/>
    <s v="Ready Mix Cocoa"/>
    <s v="RMR101P101"/>
    <x v="67"/>
    <s v="GONZALEZAL"/>
    <n v="1000076538"/>
    <x v="91"/>
    <n v="260817"/>
    <x v="154"/>
    <n v="4600193532"/>
    <n v="260817"/>
    <m/>
    <x v="0"/>
    <s v="APV BY JWOODS"/>
    <s v="WE"/>
    <m/>
    <m/>
    <s v="ML81N"/>
    <n v="10"/>
    <x v="2"/>
    <n v="5080900000"/>
    <s v="RM"/>
  </r>
  <r>
    <x v="1"/>
    <x v="4"/>
    <x v="3"/>
    <x v="0"/>
    <x v="3"/>
    <x v="0"/>
    <x v="53"/>
    <s v=""/>
    <x v="0"/>
    <x v="0"/>
    <x v="48"/>
    <x v="48"/>
    <s v=""/>
    <n v="6433000001"/>
    <x v="24"/>
    <n v="190"/>
    <d v="2024-01-26T00:00:00"/>
    <d v="2025-05-16T00:00:00"/>
    <d v="2025-05-16T00:00:00"/>
    <s v="RMFLMD"/>
    <s v="Ready Mix Miami-Dade Office"/>
    <s v="RMFLMDS001"/>
    <x v="44"/>
    <s v="QUEENK"/>
    <m/>
    <x v="42"/>
    <s v="*CONSTRUCTION ASSOCIATIONOF SOUTH FLORIDA"/>
    <x v="0"/>
    <n v="5000003578"/>
    <n v="22870"/>
    <m/>
    <x v="0"/>
    <m/>
    <s v="KR"/>
    <m/>
    <m/>
    <s v="FB60"/>
    <m/>
    <x v="2"/>
    <n v="1000039045"/>
    <s v="RM"/>
  </r>
  <r>
    <x v="1"/>
    <x v="2"/>
    <x v="2"/>
    <x v="0"/>
    <x v="4"/>
    <x v="3"/>
    <x v="2"/>
    <s v=""/>
    <x v="0"/>
    <x v="0"/>
    <x v="97"/>
    <x v="97"/>
    <s v=""/>
    <n v="6413000000"/>
    <x v="34"/>
    <n v="189.25"/>
    <d v="2025-04-23T00:00:00"/>
    <d v="2025-05-13T00:00:00"/>
    <d v="2025-05-13T00:00:00"/>
    <s v="RMFLJX"/>
    <s v="Ready Mix Jacksonville Office"/>
    <s v="RMFLJXP017"/>
    <x v="88"/>
    <s v="MORRISONR"/>
    <m/>
    <x v="0"/>
    <m/>
    <x v="0"/>
    <n v="5000003507"/>
    <s v="0100534421-408-8"/>
    <m/>
    <x v="0"/>
    <m/>
    <s v="KR"/>
    <m/>
    <m/>
    <s v="FB60"/>
    <m/>
    <x v="2"/>
    <n v="6413000000"/>
    <s v="RM"/>
  </r>
  <r>
    <x v="1"/>
    <x v="6"/>
    <x v="2"/>
    <x v="3"/>
    <x v="6"/>
    <x v="3"/>
    <x v="83"/>
    <s v="450040715910"/>
    <x v="615"/>
    <x v="705"/>
    <x v="24"/>
    <x v="24"/>
    <s v=""/>
    <n v="6440000001"/>
    <x v="8"/>
    <n v="188.25"/>
    <d v="2025-04-17T00:00:00"/>
    <d v="2025-05-07T00:00:00"/>
    <d v="2025-05-07T00:00:00"/>
    <s v="RMFLVO"/>
    <s v="Ready Mix Volusia Office"/>
    <m/>
    <x v="0"/>
    <s v="ADORNOK"/>
    <n v="1000039315"/>
    <x v="68"/>
    <s v="21031 BRIDGESTONE 6573492040"/>
    <x v="412"/>
    <n v="4600181279"/>
    <n v="6573492040"/>
    <n v="100498360"/>
    <x v="422"/>
    <m/>
    <s v="WE"/>
    <m/>
    <s v="18-02-007"/>
    <s v="ML81N"/>
    <n v="10"/>
    <x v="2"/>
    <n v="5080900000"/>
    <s v="RM"/>
  </r>
  <r>
    <x v="2"/>
    <x v="9"/>
    <x v="2"/>
    <x v="3"/>
    <x v="1"/>
    <x v="1"/>
    <x v="68"/>
    <s v="450040670410"/>
    <x v="625"/>
    <x v="706"/>
    <x v="8"/>
    <x v="8"/>
    <s v="Car parts &amp; tyres"/>
    <n v="6443000006"/>
    <x v="16"/>
    <n v="188.16"/>
    <d v="2025-05-09T00:00:00"/>
    <d v="2025-05-09T00:00:00"/>
    <d v="2025-05-09T00:00:00"/>
    <s v="RMR166"/>
    <s v="Ready Mix Anderson Road"/>
    <m/>
    <x v="0"/>
    <s v="GONZALEZA"/>
    <n v="1000039151"/>
    <x v="56"/>
    <s v="XK3124707QPR BRAKE SHOE K"/>
    <x v="417"/>
    <n v="4600184202"/>
    <n v="3251280032"/>
    <n v="100497955"/>
    <x v="430"/>
    <s v="XK3124707QPR BRAKE SHOE K"/>
    <s v="WE"/>
    <n v="90003559"/>
    <s v="19-04-001"/>
    <s v="MIGO_GR"/>
    <n v="10"/>
    <x v="2"/>
    <n v="5080900002"/>
    <s v="RM"/>
  </r>
  <r>
    <x v="2"/>
    <x v="9"/>
    <x v="2"/>
    <x v="3"/>
    <x v="1"/>
    <x v="1"/>
    <x v="322"/>
    <s v=""/>
    <x v="626"/>
    <x v="0"/>
    <x v="8"/>
    <x v="8"/>
    <s v="Car parts &amp; tyres"/>
    <n v="6025261001"/>
    <x v="28"/>
    <n v="187.91"/>
    <d v="2025-05-07T00:00:00"/>
    <d v="2025-05-07T00:00:00"/>
    <d v="2025-05-07T00:00:00"/>
    <s v="RMR166"/>
    <s v="Ready Mix Anderson Road"/>
    <m/>
    <x v="0"/>
    <s v="IVERSONH"/>
    <m/>
    <x v="0"/>
    <m/>
    <x v="0"/>
    <n v="4700259582"/>
    <m/>
    <n v="100498314"/>
    <x v="431"/>
    <m/>
    <s v="WA"/>
    <n v="80045925"/>
    <s v="19-04-001"/>
    <s v="COGI"/>
    <m/>
    <x v="2"/>
    <n v="2500000800"/>
    <s v="RM"/>
  </r>
  <r>
    <x v="2"/>
    <x v="9"/>
    <x v="2"/>
    <x v="3"/>
    <x v="1"/>
    <x v="1"/>
    <x v="323"/>
    <s v=""/>
    <x v="627"/>
    <x v="0"/>
    <x v="8"/>
    <x v="8"/>
    <s v="Power transmission"/>
    <n v="6025261001"/>
    <x v="28"/>
    <n v="187.65"/>
    <d v="2025-05-14T00:00:00"/>
    <d v="2025-05-14T00:00:00"/>
    <d v="2025-05-14T00:00:00"/>
    <s v="RMR166"/>
    <s v="Ready Mix Anderson Road"/>
    <m/>
    <x v="0"/>
    <s v="IVERSONH"/>
    <m/>
    <x v="0"/>
    <m/>
    <x v="0"/>
    <n v="4700273015"/>
    <m/>
    <n v="100500839"/>
    <x v="432"/>
    <m/>
    <s v="WA"/>
    <n v="80044142"/>
    <s v="19-05-001"/>
    <s v="COGI"/>
    <m/>
    <x v="2"/>
    <n v="2500000800"/>
    <s v="RM"/>
  </r>
  <r>
    <x v="2"/>
    <x v="9"/>
    <x v="2"/>
    <x v="3"/>
    <x v="1"/>
    <x v="1"/>
    <x v="15"/>
    <s v="450040616240"/>
    <x v="404"/>
    <x v="707"/>
    <x v="8"/>
    <x v="8"/>
    <s v="Car parts &amp; tyres"/>
    <n v="6443000006"/>
    <x v="16"/>
    <n v="187.6"/>
    <d v="2025-05-07T00:00:00"/>
    <d v="2025-05-07T00:00:00"/>
    <d v="2025-05-07T00:00:00"/>
    <s v="RMR166"/>
    <s v="Ready Mix Anderson Road"/>
    <m/>
    <x v="0"/>
    <s v="GONZALEZA"/>
    <n v="1000039269"/>
    <x v="8"/>
    <s v="18022 RUSH TRUCK 49164637"/>
    <x v="320"/>
    <n v="4600181260"/>
    <n v="3041611924"/>
    <n v="100497377"/>
    <x v="244"/>
    <s v="18022 RUSH TRUCK 49164637"/>
    <s v="WE"/>
    <n v="90000204"/>
    <s v="19-04-001"/>
    <s v="MIGO_GR"/>
    <n v="40"/>
    <x v="2"/>
    <n v="5080900002"/>
    <s v="RM"/>
  </r>
  <r>
    <x v="2"/>
    <x v="9"/>
    <x v="2"/>
    <x v="3"/>
    <x v="1"/>
    <x v="1"/>
    <x v="322"/>
    <s v=""/>
    <x v="626"/>
    <x v="0"/>
    <x v="8"/>
    <x v="8"/>
    <s v="Car parts &amp; tyres"/>
    <n v="6025261001"/>
    <x v="28"/>
    <n v="187.57"/>
    <d v="2025-05-07T00:00:00"/>
    <d v="2025-05-07T00:00:00"/>
    <d v="2025-05-07T00:00:00"/>
    <s v="RMR166"/>
    <s v="Ready Mix Anderson Road"/>
    <m/>
    <x v="0"/>
    <s v="IVERSONH"/>
    <m/>
    <x v="0"/>
    <m/>
    <x v="0"/>
    <n v="4700259582"/>
    <m/>
    <n v="100498314"/>
    <x v="431"/>
    <m/>
    <s v="WA"/>
    <n v="80045924"/>
    <s v="19-04-001"/>
    <s v="COGI"/>
    <m/>
    <x v="2"/>
    <n v="2500000800"/>
    <s v="RM"/>
  </r>
  <r>
    <x v="1"/>
    <x v="6"/>
    <x v="2"/>
    <x v="3"/>
    <x v="6"/>
    <x v="3"/>
    <x v="83"/>
    <s v="450040603330"/>
    <x v="372"/>
    <x v="708"/>
    <x v="24"/>
    <x v="24"/>
    <s v=""/>
    <n v="6440000001"/>
    <x v="8"/>
    <n v="187.13"/>
    <d v="2025-05-01T00:00:00"/>
    <d v="2025-05-12T00:00:00"/>
    <d v="2025-05-12T00:00:00"/>
    <s v="RMFLVO"/>
    <s v="Ready Mix Volusia Office"/>
    <m/>
    <x v="0"/>
    <s v="ADORNOK"/>
    <n v="1000039315"/>
    <x v="68"/>
    <s v="21031 BRIDGESTONE 6573926429"/>
    <x v="293"/>
    <n v="4600187606"/>
    <n v="6573926429"/>
    <n v="100499367"/>
    <x v="217"/>
    <m/>
    <s v="WE"/>
    <m/>
    <s v="18-02-007"/>
    <s v="ML81N"/>
    <n v="30"/>
    <x v="2"/>
    <n v="5080900000"/>
    <s v="RM"/>
  </r>
  <r>
    <x v="1"/>
    <x v="2"/>
    <x v="2"/>
    <x v="0"/>
    <x v="4"/>
    <x v="3"/>
    <x v="2"/>
    <s v=""/>
    <x v="0"/>
    <x v="0"/>
    <x v="15"/>
    <x v="15"/>
    <s v=""/>
    <n v="6413000000"/>
    <x v="34"/>
    <n v="186.87"/>
    <d v="2025-04-23T00:00:00"/>
    <d v="2025-05-13T00:00:00"/>
    <d v="2025-05-13T00:00:00"/>
    <s v="RMR120"/>
    <s v="Ready Mix Greenland"/>
    <s v="RMR120P101"/>
    <x v="14"/>
    <s v="MORRISONR"/>
    <m/>
    <x v="0"/>
    <m/>
    <x v="0"/>
    <n v="5000003507"/>
    <s v="0100534421-408-8"/>
    <m/>
    <x v="0"/>
    <m/>
    <s v="KR"/>
    <m/>
    <m/>
    <s v="FB60"/>
    <m/>
    <x v="2"/>
    <n v="6413000000"/>
    <s v="RM"/>
  </r>
  <r>
    <x v="2"/>
    <x v="9"/>
    <x v="2"/>
    <x v="3"/>
    <x v="6"/>
    <x v="3"/>
    <x v="133"/>
    <s v="450040614760"/>
    <x v="182"/>
    <x v="709"/>
    <x v="43"/>
    <x v="43"/>
    <s v="Car parts &amp; tyres"/>
    <n v="6443000007"/>
    <x v="13"/>
    <n v="186.13"/>
    <d v="2025-04-24T00:00:00"/>
    <d v="2025-05-06T00:00:00"/>
    <d v="2025-05-06T00:00:00"/>
    <s v="RMFLVO"/>
    <s v="Ready Mix Volusia Office"/>
    <m/>
    <x v="0"/>
    <s v="ADORNOK"/>
    <n v="1000039208"/>
    <x v="102"/>
    <m/>
    <x v="177"/>
    <n v="4600179177"/>
    <s v="DY-T00008278"/>
    <n v="100497347"/>
    <x v="69"/>
    <m/>
    <s v="WE"/>
    <n v="90000221"/>
    <s v="19-04-001"/>
    <s v="MIGO_GR"/>
    <n v="60"/>
    <x v="2"/>
    <n v="5080900002"/>
    <s v="RM"/>
  </r>
  <r>
    <x v="2"/>
    <x v="9"/>
    <x v="2"/>
    <x v="3"/>
    <x v="5"/>
    <x v="4"/>
    <x v="83"/>
    <s v="450038563010"/>
    <x v="576"/>
    <x v="452"/>
    <x v="33"/>
    <x v="33"/>
    <s v="Car parts &amp; tyres"/>
    <n v="6443000007"/>
    <x v="13"/>
    <n v="186"/>
    <d v="2025-05-14T00:00:00"/>
    <d v="2025-05-14T00:00:00"/>
    <d v="2025-05-14T00:00:00"/>
    <s v="RMFLEC"/>
    <s v="Ready Mix East Coast Office"/>
    <m/>
    <x v="0"/>
    <s v="RIVERAJES"/>
    <n v="1000039315"/>
    <x v="68"/>
    <m/>
    <x v="397"/>
    <n v="4600191909"/>
    <s v="2-NA567650"/>
    <n v="100468473"/>
    <x v="387"/>
    <m/>
    <s v="WE"/>
    <n v="90005011"/>
    <s v="19-04-001"/>
    <s v="MIGO_GR"/>
    <n v="10"/>
    <x v="2"/>
    <n v="5080900002"/>
    <s v="RM"/>
  </r>
  <r>
    <x v="2"/>
    <x v="9"/>
    <x v="2"/>
    <x v="3"/>
    <x v="5"/>
    <x v="4"/>
    <x v="83"/>
    <s v="450038567510"/>
    <x v="601"/>
    <x v="452"/>
    <x v="33"/>
    <x v="33"/>
    <s v="Car parts &amp; tyres"/>
    <n v="6443000007"/>
    <x v="13"/>
    <n v="186"/>
    <d v="2025-05-14T00:00:00"/>
    <d v="2025-05-14T00:00:00"/>
    <d v="2025-05-14T00:00:00"/>
    <s v="RMFLEC"/>
    <s v="Ready Mix East Coast Office"/>
    <m/>
    <x v="0"/>
    <s v="RIVERAJES"/>
    <n v="1000039315"/>
    <x v="68"/>
    <m/>
    <x v="405"/>
    <n v="4600191917"/>
    <s v="2-NA567648"/>
    <n v="100468546"/>
    <x v="410"/>
    <m/>
    <s v="WE"/>
    <n v="90005011"/>
    <s v="19-04-001"/>
    <s v="MIGO_GR"/>
    <n v="10"/>
    <x v="2"/>
    <n v="5080900002"/>
    <s v="RM"/>
  </r>
  <r>
    <x v="2"/>
    <x v="9"/>
    <x v="2"/>
    <x v="3"/>
    <x v="5"/>
    <x v="4"/>
    <x v="83"/>
    <s v="450039420710"/>
    <x v="602"/>
    <x v="452"/>
    <x v="33"/>
    <x v="33"/>
    <s v="Car parts &amp; tyres"/>
    <n v="6443000007"/>
    <x v="13"/>
    <n v="186"/>
    <d v="2025-05-14T00:00:00"/>
    <d v="2025-05-14T00:00:00"/>
    <d v="2025-05-14T00:00:00"/>
    <s v="RMFLEC"/>
    <s v="Ready Mix East Coast Office"/>
    <m/>
    <x v="0"/>
    <s v="RIVERAJES"/>
    <n v="1000039315"/>
    <x v="68"/>
    <m/>
    <x v="406"/>
    <n v="4600192197"/>
    <s v="2-NA569059"/>
    <n v="100480528"/>
    <x v="411"/>
    <m/>
    <s v="WE"/>
    <n v="90005011"/>
    <s v="19-04-001"/>
    <s v="MIGO_GR"/>
    <n v="10"/>
    <x v="2"/>
    <n v="5080900002"/>
    <s v="RM"/>
  </r>
  <r>
    <x v="2"/>
    <x v="9"/>
    <x v="2"/>
    <x v="3"/>
    <x v="5"/>
    <x v="4"/>
    <x v="83"/>
    <s v="450040464220"/>
    <x v="628"/>
    <x v="452"/>
    <x v="33"/>
    <x v="33"/>
    <s v="Car parts &amp; tyres"/>
    <n v="6443000007"/>
    <x v="13"/>
    <n v="186"/>
    <d v="2025-05-14T00:00:00"/>
    <d v="2025-05-14T00:00:00"/>
    <d v="2025-05-14T00:00:00"/>
    <s v="RMFLEC"/>
    <s v="Ready Mix East Coast Office"/>
    <m/>
    <x v="0"/>
    <s v="RIVERAJES"/>
    <n v="1000039315"/>
    <x v="68"/>
    <m/>
    <x v="418"/>
    <n v="4600191356"/>
    <s v="2-NA571147"/>
    <n v="100495079"/>
    <x v="433"/>
    <m/>
    <s v="WE"/>
    <n v="90005011"/>
    <s v="19-04-001"/>
    <s v="MIGO_GR"/>
    <n v="20"/>
    <x v="2"/>
    <n v="5080900002"/>
    <s v="RM"/>
  </r>
  <r>
    <x v="2"/>
    <x v="9"/>
    <x v="2"/>
    <x v="3"/>
    <x v="5"/>
    <x v="4"/>
    <x v="83"/>
    <s v="450040471510"/>
    <x v="495"/>
    <x v="452"/>
    <x v="33"/>
    <x v="33"/>
    <s v="Car parts &amp; tyres"/>
    <n v="6443000007"/>
    <x v="13"/>
    <n v="186"/>
    <d v="2025-05-14T00:00:00"/>
    <d v="2025-05-14T00:00:00"/>
    <d v="2025-05-14T00:00:00"/>
    <s v="RMFLEC"/>
    <s v="Ready Mix East Coast Office"/>
    <m/>
    <x v="0"/>
    <s v="RIVERAJES"/>
    <n v="1000039315"/>
    <x v="68"/>
    <m/>
    <x v="351"/>
    <n v="4600191363"/>
    <s v="2-NA571705"/>
    <n v="100495149"/>
    <x v="323"/>
    <m/>
    <s v="WE"/>
    <n v="90005011"/>
    <s v="19-04-001"/>
    <s v="MIGO_GR"/>
    <n v="10"/>
    <x v="2"/>
    <n v="5080900002"/>
    <s v="RM"/>
  </r>
  <r>
    <x v="2"/>
    <x v="9"/>
    <x v="2"/>
    <x v="3"/>
    <x v="6"/>
    <x v="3"/>
    <x v="83"/>
    <s v="450040752420"/>
    <x v="629"/>
    <x v="452"/>
    <x v="43"/>
    <x v="43"/>
    <s v="Car parts &amp; tyres"/>
    <n v="6443000007"/>
    <x v="13"/>
    <n v="186"/>
    <d v="2025-04-24T00:00:00"/>
    <d v="2025-05-12T00:00:00"/>
    <d v="2025-05-12T00:00:00"/>
    <s v="RMFLVO"/>
    <s v="Ready Mix Volusia Office"/>
    <m/>
    <x v="0"/>
    <s v="ADORNOK"/>
    <n v="1000039315"/>
    <x v="68"/>
    <m/>
    <x v="419"/>
    <n v="4600187602"/>
    <n v="6573705084"/>
    <n v="100498838"/>
    <x v="434"/>
    <m/>
    <s v="WE"/>
    <n v="90005011"/>
    <s v="19-04-001"/>
    <s v="MIGO_GR"/>
    <n v="20"/>
    <x v="2"/>
    <n v="5080900002"/>
    <s v="RM"/>
  </r>
  <r>
    <x v="1"/>
    <x v="2"/>
    <x v="2"/>
    <x v="0"/>
    <x v="1"/>
    <x v="1"/>
    <x v="2"/>
    <s v=""/>
    <x v="0"/>
    <x v="0"/>
    <x v="12"/>
    <x v="12"/>
    <s v=""/>
    <n v="6413000000"/>
    <x v="34"/>
    <n v="185.17"/>
    <d v="2025-04-23T00:00:00"/>
    <d v="2025-05-13T00:00:00"/>
    <d v="2025-05-13T00:00:00"/>
    <s v="RMR154"/>
    <s v="Ready Mix Ellenton"/>
    <s v="RMR154P101"/>
    <x v="11"/>
    <s v="MORRISONR"/>
    <m/>
    <x v="0"/>
    <m/>
    <x v="0"/>
    <n v="5000003507"/>
    <s v="0100534421-408-8"/>
    <m/>
    <x v="0"/>
    <m/>
    <s v="KR"/>
    <m/>
    <m/>
    <s v="FB60"/>
    <m/>
    <x v="2"/>
    <n v="6413000000"/>
    <s v="RM"/>
  </r>
  <r>
    <x v="1"/>
    <x v="2"/>
    <x v="2"/>
    <x v="0"/>
    <x v="0"/>
    <x v="0"/>
    <x v="2"/>
    <s v=""/>
    <x v="0"/>
    <x v="0"/>
    <x v="25"/>
    <x v="25"/>
    <s v=""/>
    <n v="6413000000"/>
    <x v="34"/>
    <n v="185.07"/>
    <d v="2025-04-23T00:00:00"/>
    <d v="2025-05-13T00:00:00"/>
    <d v="2025-05-13T00:00:00"/>
    <s v="RMFLSC"/>
    <s v="Ready Mix South Coast Office"/>
    <s v="RMFLSCP013"/>
    <x v="24"/>
    <s v="MORRISONR"/>
    <m/>
    <x v="0"/>
    <m/>
    <x v="0"/>
    <n v="5000003507"/>
    <s v="0100534421-408-8"/>
    <m/>
    <x v="0"/>
    <m/>
    <s v="KR"/>
    <m/>
    <m/>
    <s v="FB60"/>
    <m/>
    <x v="2"/>
    <n v="6413000000"/>
    <s v="RM"/>
  </r>
  <r>
    <x v="1"/>
    <x v="6"/>
    <x v="2"/>
    <x v="3"/>
    <x v="5"/>
    <x v="4"/>
    <x v="83"/>
    <s v="450039820410"/>
    <x v="630"/>
    <x v="710"/>
    <x v="33"/>
    <x v="33"/>
    <s v=""/>
    <n v="6440000001"/>
    <x v="8"/>
    <n v="185"/>
    <d v="2025-05-14T00:00:00"/>
    <d v="2025-05-14T00:00:00"/>
    <d v="2025-05-14T00:00:00"/>
    <s v="RMFLEC"/>
    <s v="Ready Mix East Coast Office"/>
    <m/>
    <x v="0"/>
    <s v="RIVERAJES"/>
    <n v="1000039315"/>
    <x v="68"/>
    <s v="1415 BRIDGESTONE QUOTE 39-NA57590"/>
    <x v="420"/>
    <n v="4600192204"/>
    <s v="39-NA57590"/>
    <n v="100485797"/>
    <x v="435"/>
    <m/>
    <s v="WE"/>
    <m/>
    <s v="18-02-007"/>
    <s v="ML81N"/>
    <n v="10"/>
    <x v="2"/>
    <n v="5080900000"/>
    <s v="RM"/>
  </r>
  <r>
    <x v="2"/>
    <x v="9"/>
    <x v="2"/>
    <x v="3"/>
    <x v="5"/>
    <x v="4"/>
    <x v="83"/>
    <s v="450038943910"/>
    <x v="478"/>
    <x v="174"/>
    <x v="33"/>
    <x v="33"/>
    <s v="Car parts &amp; tyres"/>
    <n v="6443000007"/>
    <x v="13"/>
    <n v="185"/>
    <d v="2025-05-14T00:00:00"/>
    <d v="2025-05-14T00:00:00"/>
    <d v="2025-05-14T00:00:00"/>
    <s v="RMFLEC"/>
    <s v="Ready Mix East Coast Office"/>
    <m/>
    <x v="0"/>
    <s v="RIVERAJES"/>
    <n v="1000039315"/>
    <x v="68"/>
    <m/>
    <x v="339"/>
    <n v="4600192100"/>
    <s v="17-NA165711"/>
    <n v="100473973"/>
    <x v="306"/>
    <m/>
    <s v="WE"/>
    <n v="90005004"/>
    <s v="19-04-001"/>
    <s v="MIGO_GR"/>
    <n v="10"/>
    <x v="2"/>
    <n v="5080900002"/>
    <s v="RM"/>
  </r>
  <r>
    <x v="2"/>
    <x v="9"/>
    <x v="2"/>
    <x v="3"/>
    <x v="5"/>
    <x v="4"/>
    <x v="83"/>
    <s v="450039039810"/>
    <x v="512"/>
    <x v="174"/>
    <x v="33"/>
    <x v="33"/>
    <s v="Car parts &amp; tyres"/>
    <n v="6443000007"/>
    <x v="13"/>
    <n v="185"/>
    <d v="2025-05-14T00:00:00"/>
    <d v="2025-05-14T00:00:00"/>
    <d v="2025-05-14T00:00:00"/>
    <s v="RMFLEC"/>
    <s v="Ready Mix East Coast Office"/>
    <m/>
    <x v="0"/>
    <s v="RIVERAJES"/>
    <n v="1000039315"/>
    <x v="68"/>
    <m/>
    <x v="358"/>
    <n v="4600192111"/>
    <s v="25-NA187962"/>
    <n v="100474947"/>
    <x v="336"/>
    <m/>
    <s v="WE"/>
    <n v="90005004"/>
    <s v="19-04-001"/>
    <s v="MIGO_GR"/>
    <n v="10"/>
    <x v="2"/>
    <n v="5080900002"/>
    <s v="RM"/>
  </r>
  <r>
    <x v="2"/>
    <x v="9"/>
    <x v="2"/>
    <x v="3"/>
    <x v="5"/>
    <x v="4"/>
    <x v="83"/>
    <s v="450039042810"/>
    <x v="631"/>
    <x v="174"/>
    <x v="33"/>
    <x v="33"/>
    <s v="Car parts &amp; tyres"/>
    <n v="6443000007"/>
    <x v="13"/>
    <n v="185"/>
    <d v="2025-05-14T00:00:00"/>
    <d v="2025-05-14T00:00:00"/>
    <d v="2025-05-14T00:00:00"/>
    <s v="RMFLEC"/>
    <s v="Ready Mix East Coast Office"/>
    <m/>
    <x v="0"/>
    <s v="RIVERAJES"/>
    <n v="1000039315"/>
    <x v="68"/>
    <m/>
    <x v="421"/>
    <n v="4600192113"/>
    <s v="2-NA568512"/>
    <n v="100475012"/>
    <x v="436"/>
    <m/>
    <s v="WE"/>
    <n v="90005004"/>
    <s v="19-04-001"/>
    <s v="MIGO_GR"/>
    <n v="10"/>
    <x v="2"/>
    <n v="5080900002"/>
    <s v="RM"/>
  </r>
  <r>
    <x v="2"/>
    <x v="9"/>
    <x v="2"/>
    <x v="3"/>
    <x v="5"/>
    <x v="4"/>
    <x v="83"/>
    <s v="450039676710"/>
    <x v="632"/>
    <x v="174"/>
    <x v="33"/>
    <x v="33"/>
    <s v="Car parts &amp; tyres"/>
    <n v="6443000007"/>
    <x v="13"/>
    <n v="185"/>
    <d v="2025-05-12T00:00:00"/>
    <d v="2025-05-12T00:00:00"/>
    <d v="2025-05-12T00:00:00"/>
    <s v="RMFLEC"/>
    <s v="Ready Mix East Coast Office"/>
    <m/>
    <x v="0"/>
    <s v="RIVERAJES"/>
    <n v="1000039315"/>
    <x v="68"/>
    <m/>
    <x v="422"/>
    <n v="4600188091"/>
    <s v="2-NA569885"/>
    <n v="100484291"/>
    <x v="437"/>
    <m/>
    <s v="WE"/>
    <n v="90005004"/>
    <s v="19-04-001"/>
    <s v="MIGO_GR"/>
    <n v="10"/>
    <x v="2"/>
    <n v="5080900002"/>
    <s v="RM"/>
  </r>
  <r>
    <x v="2"/>
    <x v="9"/>
    <x v="2"/>
    <x v="3"/>
    <x v="1"/>
    <x v="1"/>
    <x v="83"/>
    <s v="450040040220"/>
    <x v="308"/>
    <x v="711"/>
    <x v="70"/>
    <x v="70"/>
    <s v="Car parts &amp; tyres"/>
    <n v="6443000007"/>
    <x v="13"/>
    <n v="185"/>
    <d v="2025-05-01T00:00:00"/>
    <d v="2025-05-02T00:00:00"/>
    <d v="2025-05-09T00:00:00"/>
    <s v="RMR166"/>
    <s v="Ready Mix Anderson Road"/>
    <m/>
    <x v="0"/>
    <s v="IVERSONH"/>
    <n v="1000039315"/>
    <x v="68"/>
    <s v="1569 TIRE BANDAG 11R22.5"/>
    <x v="273"/>
    <n v="4600184224"/>
    <s v="44-NA56140"/>
    <n v="100489124"/>
    <x v="158"/>
    <s v="1569 TIRE BANDAG 11R22.5"/>
    <s v="WE"/>
    <n v="90005004"/>
    <s v="19-04-001"/>
    <s v="MIGO_GR"/>
    <n v="20"/>
    <x v="2"/>
    <n v="5080900002"/>
    <s v="RM"/>
  </r>
  <r>
    <x v="2"/>
    <x v="9"/>
    <x v="2"/>
    <x v="3"/>
    <x v="3"/>
    <x v="0"/>
    <x v="83"/>
    <s v="450040473510"/>
    <x v="581"/>
    <x v="174"/>
    <x v="46"/>
    <x v="46"/>
    <s v="Car parts &amp; tyres"/>
    <n v="6443000007"/>
    <x v="13"/>
    <n v="185"/>
    <d v="2025-04-30T00:00:00"/>
    <d v="2025-05-08T00:00:00"/>
    <d v="2025-05-08T00:00:00"/>
    <s v="RMFLMD"/>
    <s v="Ready Mix Miami-Dade Office"/>
    <m/>
    <x v="0"/>
    <s v="SALMONDJ"/>
    <n v="1000039315"/>
    <x v="68"/>
    <m/>
    <x v="402"/>
    <n v="4600183484"/>
    <n v="6573705255"/>
    <n v="100495156"/>
    <x v="391"/>
    <m/>
    <s v="WE"/>
    <n v="90005004"/>
    <s v="19-04-001"/>
    <s v="MIGO_GR"/>
    <n v="10"/>
    <x v="2"/>
    <n v="5080900002"/>
    <s v="RM"/>
  </r>
  <r>
    <x v="2"/>
    <x v="9"/>
    <x v="2"/>
    <x v="3"/>
    <x v="5"/>
    <x v="4"/>
    <x v="83"/>
    <s v="450040475610"/>
    <x v="633"/>
    <x v="174"/>
    <x v="33"/>
    <x v="33"/>
    <s v="Car parts &amp; tyres"/>
    <n v="6443000007"/>
    <x v="13"/>
    <n v="185"/>
    <d v="2025-05-14T00:00:00"/>
    <d v="2025-05-14T00:00:00"/>
    <d v="2025-05-14T00:00:00"/>
    <s v="RMFLEC"/>
    <s v="Ready Mix East Coast Office"/>
    <m/>
    <x v="0"/>
    <s v="RIVERAJES"/>
    <n v="1000039315"/>
    <x v="68"/>
    <m/>
    <x v="423"/>
    <n v="4600191367"/>
    <s v="2-NA571673"/>
    <n v="100495175"/>
    <x v="438"/>
    <m/>
    <s v="WE"/>
    <n v="90005004"/>
    <s v="19-04-001"/>
    <s v="MIGO_GR"/>
    <n v="10"/>
    <x v="2"/>
    <n v="5080900002"/>
    <s v="RM"/>
  </r>
  <r>
    <x v="2"/>
    <x v="9"/>
    <x v="2"/>
    <x v="3"/>
    <x v="1"/>
    <x v="1"/>
    <x v="83"/>
    <s v="450040617120"/>
    <x v="634"/>
    <x v="174"/>
    <x v="8"/>
    <x v="8"/>
    <s v="Car parts &amp; tyres"/>
    <n v="6443000007"/>
    <x v="13"/>
    <n v="185"/>
    <d v="2025-05-02T00:00:00"/>
    <d v="2025-05-05T00:00:00"/>
    <d v="2025-05-06T00:00:00"/>
    <s v="RMR166"/>
    <s v="Ready Mix Anderson Road"/>
    <m/>
    <x v="0"/>
    <s v="IVERSONH"/>
    <n v="1000039315"/>
    <x v="68"/>
    <s v="TIRE BANDAG 11R22.5 BDV"/>
    <x v="424"/>
    <n v="4600178866"/>
    <s v="19-NA290978"/>
    <n v="100497395"/>
    <x v="239"/>
    <s v="TIRE BANDAG 11R22.5 BDV"/>
    <s v="WE"/>
    <n v="90005004"/>
    <s v="19-04-001"/>
    <s v="MIGO_GR"/>
    <n v="20"/>
    <x v="2"/>
    <n v="5080900002"/>
    <s v="RM"/>
  </r>
  <r>
    <x v="2"/>
    <x v="9"/>
    <x v="2"/>
    <x v="3"/>
    <x v="1"/>
    <x v="1"/>
    <x v="83"/>
    <s v="450040661920"/>
    <x v="635"/>
    <x v="174"/>
    <x v="8"/>
    <x v="8"/>
    <s v="Car parts &amp; tyres"/>
    <n v="6443000007"/>
    <x v="13"/>
    <n v="185"/>
    <d v="2025-05-02T00:00:00"/>
    <d v="2025-05-06T00:00:00"/>
    <d v="2025-05-09T00:00:00"/>
    <s v="RMR166"/>
    <s v="Ready Mix Anderson Road"/>
    <m/>
    <x v="0"/>
    <s v="IVERSONH"/>
    <n v="1000039315"/>
    <x v="68"/>
    <s v="TIRE BANDAG 11R22.5 BDV"/>
    <x v="425"/>
    <n v="4600184188"/>
    <s v="37-NA88628"/>
    <n v="100497825"/>
    <x v="439"/>
    <s v="TIRE BANDAG 11R22.5 BDV"/>
    <s v="WE"/>
    <n v="90005004"/>
    <s v="19-04-001"/>
    <s v="MIGO_GR"/>
    <n v="20"/>
    <x v="2"/>
    <n v="5080900002"/>
    <s v="RM"/>
  </r>
  <r>
    <x v="2"/>
    <x v="9"/>
    <x v="2"/>
    <x v="3"/>
    <x v="1"/>
    <x v="1"/>
    <x v="83"/>
    <s v="450040749920"/>
    <x v="577"/>
    <x v="174"/>
    <x v="8"/>
    <x v="8"/>
    <s v="Car parts &amp; tyres"/>
    <n v="6443000007"/>
    <x v="13"/>
    <n v="185"/>
    <d v="2025-05-07T00:00:00"/>
    <d v="2025-05-08T00:00:00"/>
    <d v="2025-05-09T00:00:00"/>
    <s v="RMR166"/>
    <s v="Ready Mix Anderson Road"/>
    <m/>
    <x v="0"/>
    <s v="IVERSONH"/>
    <n v="1000039315"/>
    <x v="68"/>
    <s v="TIRE BANDAG 11R22.5 BDV"/>
    <x v="398"/>
    <n v="4600183991"/>
    <s v="44-NA56931"/>
    <n v="100498801"/>
    <x v="388"/>
    <s v="TIRE BANDAG 11R22.5 BDV"/>
    <s v="WE"/>
    <n v="90005004"/>
    <s v="19-04-001"/>
    <s v="MIGO_GR"/>
    <n v="20"/>
    <x v="2"/>
    <n v="5080900002"/>
    <s v="RM"/>
  </r>
  <r>
    <x v="2"/>
    <x v="9"/>
    <x v="2"/>
    <x v="3"/>
    <x v="1"/>
    <x v="1"/>
    <x v="83"/>
    <s v="450040780120"/>
    <x v="491"/>
    <x v="174"/>
    <x v="70"/>
    <x v="70"/>
    <s v="Car parts &amp; tyres"/>
    <n v="6443000007"/>
    <x v="13"/>
    <n v="185"/>
    <d v="2025-05-08T00:00:00"/>
    <d v="2025-05-09T00:00:00"/>
    <d v="2025-05-12T00:00:00"/>
    <s v="RMR166"/>
    <s v="Ready Mix Anderson Road"/>
    <m/>
    <x v="0"/>
    <s v="IVERSONH"/>
    <n v="1000039315"/>
    <x v="68"/>
    <s v="TIRE BANDAG 11R22.5 BDV"/>
    <x v="348"/>
    <n v="4600187807"/>
    <s v="22-NA112372"/>
    <n v="100499282"/>
    <x v="319"/>
    <s v="TIRE BANDAG 11R22.5 BDV"/>
    <s v="WE"/>
    <n v="90005004"/>
    <s v="19-04-001"/>
    <s v="MIGO_GR"/>
    <n v="20"/>
    <x v="2"/>
    <n v="5080900002"/>
    <s v="RM"/>
  </r>
  <r>
    <x v="2"/>
    <x v="9"/>
    <x v="2"/>
    <x v="3"/>
    <x v="5"/>
    <x v="4"/>
    <x v="83"/>
    <s v="450040825310"/>
    <x v="636"/>
    <x v="174"/>
    <x v="33"/>
    <x v="33"/>
    <s v="Car parts &amp; tyres"/>
    <n v="6443000007"/>
    <x v="13"/>
    <n v="185"/>
    <d v="2025-05-14T00:00:00"/>
    <d v="2025-05-14T00:00:00"/>
    <d v="2025-05-14T00:00:00"/>
    <s v="RMFLEC"/>
    <s v="Ready Mix East Coast Office"/>
    <m/>
    <x v="0"/>
    <s v="RIVERAJES"/>
    <n v="1000039315"/>
    <x v="68"/>
    <m/>
    <x v="426"/>
    <n v="4600191553"/>
    <s v="2-NA572485"/>
    <n v="100500102"/>
    <x v="440"/>
    <m/>
    <s v="WE"/>
    <n v="90005004"/>
    <s v="19-04-001"/>
    <s v="MIGO_GR"/>
    <n v="10"/>
    <x v="2"/>
    <n v="5080900002"/>
    <s v="RM"/>
  </r>
  <r>
    <x v="2"/>
    <x v="9"/>
    <x v="2"/>
    <x v="3"/>
    <x v="1"/>
    <x v="1"/>
    <x v="83"/>
    <s v="450040898320"/>
    <x v="493"/>
    <x v="174"/>
    <x v="8"/>
    <x v="8"/>
    <s v="Car parts &amp; tyres"/>
    <n v="6443000007"/>
    <x v="13"/>
    <n v="185"/>
    <d v="2025-05-13T00:00:00"/>
    <d v="2025-05-14T00:00:00"/>
    <d v="2025-05-15T00:00:00"/>
    <s v="RMR166"/>
    <s v="Ready Mix Anderson Road"/>
    <m/>
    <x v="0"/>
    <s v="IVERSONH"/>
    <n v="1000039315"/>
    <x v="68"/>
    <s v="TIRE BANDAG 11R22.5 BDV"/>
    <x v="349"/>
    <n v="4600193570"/>
    <s v="19-NA291396"/>
    <n v="100500935"/>
    <x v="321"/>
    <s v="TIRE BANDAG 11R22.5 BDV"/>
    <s v="WE"/>
    <n v="90005004"/>
    <s v="19-04-001"/>
    <s v="MIGO_GR"/>
    <n v="20"/>
    <x v="2"/>
    <n v="5080900002"/>
    <s v="RM"/>
  </r>
  <r>
    <x v="1"/>
    <x v="4"/>
    <x v="2"/>
    <x v="0"/>
    <x v="2"/>
    <x v="2"/>
    <x v="324"/>
    <s v=""/>
    <x v="0"/>
    <x v="0"/>
    <x v="6"/>
    <x v="6"/>
    <s v=""/>
    <n v="6430000000"/>
    <x v="22"/>
    <n v="184.9"/>
    <d v="2025-05-13T00:00:00"/>
    <d v="2025-05-13T00:00:00"/>
    <d v="2025-05-13T00:00:00"/>
    <s v="RMH101"/>
    <s v="Head Office Florida Ready Mix"/>
    <s v="RMH101D102"/>
    <x v="6"/>
    <s v="ROJASD"/>
    <m/>
    <x v="0"/>
    <s v="GC PO-DB02528 AMAZON MKTPL NB0JJ3YF1 05/09/2025"/>
    <x v="0"/>
    <n v="1000122564"/>
    <s v="GHOST CARDS"/>
    <m/>
    <x v="0"/>
    <s v="Ghost Cards MAY 2025"/>
    <s v="SA"/>
    <m/>
    <m/>
    <s v="YTG_FIT_MASS_POST"/>
    <m/>
    <x v="2"/>
    <n v="6400000105"/>
    <s v="RM"/>
  </r>
  <r>
    <x v="1"/>
    <x v="4"/>
    <x v="2"/>
    <x v="0"/>
    <x v="8"/>
    <x v="4"/>
    <x v="82"/>
    <s v="450037744710"/>
    <x v="99"/>
    <x v="109"/>
    <x v="55"/>
    <x v="55"/>
    <s v=""/>
    <n v="6436001090"/>
    <x v="33"/>
    <n v="184.8"/>
    <d v="2025-05-01T00:00:00"/>
    <d v="2025-05-16T00:00:00"/>
    <d v="2025-05-16T00:00:00"/>
    <s v="RMR152"/>
    <s v="Ready Mix South Orange"/>
    <s v="RMR152P101"/>
    <x v="51"/>
    <s v="DUNNR"/>
    <m/>
    <x v="67"/>
    <s v="* DOBSONS WOODS &amp; WATER LANDSCAPES, L"/>
    <x v="97"/>
    <n v="6000039505"/>
    <n v="27311"/>
    <m/>
    <x v="0"/>
    <m/>
    <s v="RE"/>
    <m/>
    <m/>
    <s v="MIRO"/>
    <n v="10"/>
    <x v="2"/>
    <n v="1000039218"/>
    <s v="RM"/>
  </r>
  <r>
    <x v="2"/>
    <x v="9"/>
    <x v="2"/>
    <x v="3"/>
    <x v="4"/>
    <x v="3"/>
    <x v="325"/>
    <s v=""/>
    <x v="637"/>
    <x v="0"/>
    <x v="24"/>
    <x v="24"/>
    <s v="Other Consumabl.Part"/>
    <n v="6022261102"/>
    <x v="18"/>
    <n v="182.79"/>
    <d v="2025-05-08T00:00:00"/>
    <d v="2025-05-08T00:00:00"/>
    <d v="2025-05-08T00:00:00"/>
    <s v="RMFLJX"/>
    <s v="Ready Mix Jacksonville Office"/>
    <m/>
    <x v="0"/>
    <s v="ADORNOK"/>
    <m/>
    <x v="0"/>
    <m/>
    <x v="0"/>
    <n v="4700263746"/>
    <m/>
    <n v="100498843"/>
    <x v="441"/>
    <m/>
    <s v="WA"/>
    <n v="50019884"/>
    <s v="19-10-008"/>
    <s v="COGI"/>
    <m/>
    <x v="2"/>
    <n v="2220000800"/>
    <s v="RM"/>
  </r>
  <r>
    <x v="2"/>
    <x v="9"/>
    <x v="2"/>
    <x v="3"/>
    <x v="5"/>
    <x v="4"/>
    <x v="326"/>
    <s v=""/>
    <x v="638"/>
    <x v="0"/>
    <x v="43"/>
    <x v="43"/>
    <s v="Other Consumabl.Part"/>
    <n v="6022261102"/>
    <x v="18"/>
    <n v="182.78"/>
    <d v="2025-05-09T00:00:00"/>
    <d v="2025-05-09T00:00:00"/>
    <d v="2025-05-09T00:00:00"/>
    <s v="RMFLEC"/>
    <s v="Ready Mix East Coast Office"/>
    <m/>
    <x v="0"/>
    <s v="ADORNOK"/>
    <m/>
    <x v="0"/>
    <m/>
    <x v="0"/>
    <n v="4700266228"/>
    <m/>
    <n v="100499317"/>
    <x v="442"/>
    <m/>
    <s v="WA"/>
    <n v="50019884"/>
    <s v="19-10-008"/>
    <s v="COGI"/>
    <m/>
    <x v="2"/>
    <n v="2220000800"/>
    <s v="RM"/>
  </r>
  <r>
    <x v="2"/>
    <x v="9"/>
    <x v="2"/>
    <x v="3"/>
    <x v="4"/>
    <x v="3"/>
    <x v="327"/>
    <s v=""/>
    <x v="639"/>
    <x v="0"/>
    <x v="24"/>
    <x v="24"/>
    <s v="Other Consumabl.Part"/>
    <n v="6022261102"/>
    <x v="18"/>
    <n v="182.78"/>
    <d v="2025-05-01T00:00:00"/>
    <d v="2025-05-01T00:00:00"/>
    <d v="2025-05-01T00:00:00"/>
    <s v="RMFLJX"/>
    <s v="Ready Mix Jacksonville Office"/>
    <m/>
    <x v="0"/>
    <s v="ADORNOK"/>
    <m/>
    <x v="0"/>
    <m/>
    <x v="0"/>
    <n v="4700248055"/>
    <m/>
    <n v="100495856"/>
    <x v="443"/>
    <m/>
    <s v="WA"/>
    <n v="50019884"/>
    <s v="19-10-008"/>
    <s v="COGI"/>
    <m/>
    <x v="2"/>
    <n v="2220000800"/>
    <s v="RM"/>
  </r>
  <r>
    <x v="2"/>
    <x v="9"/>
    <x v="2"/>
    <x v="3"/>
    <x v="1"/>
    <x v="1"/>
    <x v="328"/>
    <s v=""/>
    <x v="0"/>
    <x v="0"/>
    <x v="17"/>
    <x v="17"/>
    <s v=""/>
    <n v="6431001005"/>
    <x v="35"/>
    <n v="182.62"/>
    <d v="2025-05-05T00:00:00"/>
    <d v="2025-05-05T00:00:00"/>
    <d v="2025-05-05T00:00:00"/>
    <s v="RMR166"/>
    <s v="Ready Mix Anderson Road"/>
    <s v="RMR166P101"/>
    <x v="16"/>
    <s v="ROJASD"/>
    <m/>
    <x v="0"/>
    <s v="GC PO-WFLRM-4901 AMAZON MKTPL QA48B6093 04/30/2025"/>
    <x v="0"/>
    <n v="1000092512"/>
    <s v="GHOST CARDS"/>
    <m/>
    <x v="0"/>
    <s v="Ghost Cards MAY 2025"/>
    <s v="SA"/>
    <m/>
    <m/>
    <s v="YTG_FIT_MASS_POST"/>
    <m/>
    <x v="2"/>
    <n v="6431001006"/>
    <s v="RM"/>
  </r>
  <r>
    <x v="1"/>
    <x v="4"/>
    <x v="2"/>
    <x v="0"/>
    <x v="7"/>
    <x v="1"/>
    <x v="329"/>
    <s v=""/>
    <x v="0"/>
    <x v="0"/>
    <x v="21"/>
    <x v="21"/>
    <s v=""/>
    <n v="6430000000"/>
    <x v="22"/>
    <n v="181.96"/>
    <d v="2025-05-13T00:00:00"/>
    <d v="2025-05-13T00:00:00"/>
    <d v="2025-05-13T00:00:00"/>
    <s v="RMR162"/>
    <s v="Ready Mix Mainline"/>
    <s v="RMR162P101"/>
    <x v="20"/>
    <s v="ROJASD"/>
    <m/>
    <x v="0"/>
    <s v="GC PO-RM-JAX2957 AMAZON MKTPL NI8PT4LQ0 05/09/2025"/>
    <x v="0"/>
    <n v="1000122564"/>
    <s v="GHOST CARDS"/>
    <m/>
    <x v="0"/>
    <s v="Ghost Cards MAY 2025"/>
    <s v="SA"/>
    <m/>
    <m/>
    <s v="YTG_FIT_MASS_POST"/>
    <m/>
    <x v="2"/>
    <n v="6400000105"/>
    <s v="RM"/>
  </r>
  <r>
    <x v="1"/>
    <x v="2"/>
    <x v="2"/>
    <x v="0"/>
    <x v="7"/>
    <x v="1"/>
    <x v="2"/>
    <s v=""/>
    <x v="0"/>
    <x v="0"/>
    <x v="50"/>
    <x v="50"/>
    <s v=""/>
    <n v="6413000000"/>
    <x v="34"/>
    <n v="181.7"/>
    <d v="2025-04-23T00:00:00"/>
    <d v="2025-05-13T00:00:00"/>
    <d v="2025-05-13T00:00:00"/>
    <s v="RMR160"/>
    <s v="Ready Mix Venice"/>
    <s v="RMR160P101"/>
    <x v="46"/>
    <s v="MORRISONR"/>
    <m/>
    <x v="0"/>
    <m/>
    <x v="0"/>
    <n v="5000003507"/>
    <s v="0100534421-408-8"/>
    <m/>
    <x v="0"/>
    <m/>
    <s v="KR"/>
    <m/>
    <m/>
    <s v="FB60"/>
    <m/>
    <x v="2"/>
    <n v="6413000000"/>
    <s v="RM"/>
  </r>
  <r>
    <x v="2"/>
    <x v="9"/>
    <x v="2"/>
    <x v="3"/>
    <x v="3"/>
    <x v="0"/>
    <x v="330"/>
    <s v=""/>
    <x v="640"/>
    <x v="0"/>
    <x v="40"/>
    <x v="40"/>
    <s v="Motors"/>
    <n v="6025261001"/>
    <x v="28"/>
    <n v="181.64"/>
    <d v="2025-05-07T00:00:00"/>
    <d v="2025-05-07T00:00:00"/>
    <d v="2025-05-07T00:00:00"/>
    <s v="RMFLMD"/>
    <s v="Ready Mix Miami-Dade Office"/>
    <m/>
    <x v="0"/>
    <s v="SALMONDJ"/>
    <m/>
    <x v="0"/>
    <m/>
    <x v="0"/>
    <n v="4700259191"/>
    <m/>
    <n v="100498253"/>
    <x v="444"/>
    <m/>
    <s v="WA"/>
    <n v="80040930"/>
    <s v="19-06-007"/>
    <s v="COGI"/>
    <m/>
    <x v="2"/>
    <n v="2500000800"/>
    <s v="RM"/>
  </r>
  <r>
    <x v="1"/>
    <x v="6"/>
    <x v="2"/>
    <x v="3"/>
    <x v="6"/>
    <x v="3"/>
    <x v="83"/>
    <s v="450040718710"/>
    <x v="616"/>
    <x v="712"/>
    <x v="24"/>
    <x v="24"/>
    <s v=""/>
    <n v="6440000001"/>
    <x v="8"/>
    <n v="181.5"/>
    <d v="2025-04-18T00:00:00"/>
    <d v="2025-05-07T00:00:00"/>
    <d v="2025-05-07T00:00:00"/>
    <s v="RMFLVO"/>
    <s v="Ready Mix Volusia Office"/>
    <m/>
    <x v="0"/>
    <s v="ADORNOK"/>
    <n v="1000039315"/>
    <x v="68"/>
    <s v="1544 BRIDGESTONE 6573102101"/>
    <x v="413"/>
    <n v="4600181285"/>
    <n v="6573102101"/>
    <n v="100498369"/>
    <x v="423"/>
    <m/>
    <s v="WE"/>
    <m/>
    <s v="18-02-007"/>
    <s v="ML81N"/>
    <n v="10"/>
    <x v="2"/>
    <n v="5080900000"/>
    <s v="RM"/>
  </r>
  <r>
    <x v="1"/>
    <x v="2"/>
    <x v="2"/>
    <x v="0"/>
    <x v="1"/>
    <x v="1"/>
    <x v="2"/>
    <s v=""/>
    <x v="0"/>
    <x v="0"/>
    <x v="12"/>
    <x v="12"/>
    <s v=""/>
    <n v="6413000000"/>
    <x v="34"/>
    <n v="181.43"/>
    <d v="2025-04-23T00:00:00"/>
    <d v="2025-05-05T00:00:00"/>
    <d v="2025-05-05T00:00:00"/>
    <s v="RMR154"/>
    <s v="Ready Mix Ellenton"/>
    <s v="RMR154P101"/>
    <x v="11"/>
    <s v="MORRISONR"/>
    <m/>
    <x v="0"/>
    <m/>
    <x v="0"/>
    <n v="5000003241"/>
    <s v="0100527081-408-3"/>
    <m/>
    <x v="0"/>
    <m/>
    <s v="KR"/>
    <m/>
    <m/>
    <s v="FB60"/>
    <m/>
    <x v="2"/>
    <n v="3199999999"/>
    <s v="RM"/>
  </r>
  <r>
    <x v="2"/>
    <x v="9"/>
    <x v="2"/>
    <x v="3"/>
    <x v="3"/>
    <x v="0"/>
    <x v="212"/>
    <s v=""/>
    <x v="379"/>
    <x v="0"/>
    <x v="40"/>
    <x v="40"/>
    <s v="Other Consumabl.Part"/>
    <n v="6022261102"/>
    <x v="18"/>
    <n v="181"/>
    <d v="2025-05-05T00:00:00"/>
    <d v="2025-05-05T00:00:00"/>
    <d v="2025-05-05T00:00:00"/>
    <s v="RMFLMD"/>
    <s v="Ready Mix Miami-Dade Office"/>
    <m/>
    <x v="0"/>
    <s v="SALMONDJ"/>
    <m/>
    <x v="0"/>
    <m/>
    <x v="0"/>
    <n v="4700253743"/>
    <m/>
    <n v="100497264"/>
    <x v="223"/>
    <m/>
    <s v="WA"/>
    <n v="50025787"/>
    <s v="19-10-008"/>
    <s v="COGI"/>
    <m/>
    <x v="2"/>
    <n v="2220000800"/>
    <s v="RM"/>
  </r>
  <r>
    <x v="2"/>
    <x v="9"/>
    <x v="2"/>
    <x v="3"/>
    <x v="7"/>
    <x v="1"/>
    <x v="68"/>
    <s v="450040671050"/>
    <x v="572"/>
    <x v="713"/>
    <x v="70"/>
    <x v="70"/>
    <s v=""/>
    <n v="6443000007"/>
    <x v="13"/>
    <n v="180.96"/>
    <d v="2025-05-09T00:00:00"/>
    <d v="2025-05-09T00:00:00"/>
    <d v="2025-05-09T00:00:00"/>
    <s v="RMFLSW"/>
    <s v="Ready Mix Southwest Office"/>
    <s v="RMFLSWD001"/>
    <x v="74"/>
    <s v="GONZALEZA"/>
    <n v="1000039151"/>
    <x v="56"/>
    <s v="VEN TOTAL TRUCK FILTERS"/>
    <x v="395"/>
    <n v="4600184197"/>
    <n v="3251260037"/>
    <m/>
    <x v="0"/>
    <s v="VEN TOTAL TRUCK FILTERS"/>
    <s v="WE"/>
    <n v="90003552"/>
    <m/>
    <s v="MIGO_GR"/>
    <n v="50"/>
    <x v="2"/>
    <n v="5080900002"/>
    <s v="RM"/>
  </r>
  <r>
    <x v="1"/>
    <x v="8"/>
    <x v="2"/>
    <x v="0"/>
    <x v="0"/>
    <x v="0"/>
    <x v="22"/>
    <s v=""/>
    <x v="0"/>
    <x v="0"/>
    <x v="25"/>
    <x v="25"/>
    <s v=""/>
    <n v="6120000009"/>
    <x v="12"/>
    <n v="180.82"/>
    <d v="2025-04-30T00:00:00"/>
    <d v="2025-05-01T00:00:00"/>
    <d v="2025-05-07T00:00:00"/>
    <s v="RMFLSC"/>
    <s v="Ready Mix South Coast Office"/>
    <s v="RMFLSCP013"/>
    <x v="24"/>
    <s v="DOWNEYV"/>
    <m/>
    <x v="0"/>
    <s v="Unifirst accrual reclass april 25"/>
    <x v="0"/>
    <n v="2200044091"/>
    <s v="PAEZD"/>
    <m/>
    <x v="0"/>
    <s v="Unifirst acc reversed apr"/>
    <s v="AB"/>
    <m/>
    <m/>
    <s v="FB08"/>
    <m/>
    <x v="2"/>
    <n v="5020001990"/>
    <s v="RM"/>
  </r>
  <r>
    <x v="2"/>
    <x v="9"/>
    <x v="2"/>
    <x v="3"/>
    <x v="5"/>
    <x v="4"/>
    <x v="331"/>
    <s v=""/>
    <x v="641"/>
    <x v="0"/>
    <x v="33"/>
    <x v="33"/>
    <s v="Car parts &amp; tyres"/>
    <n v="6025261001"/>
    <x v="28"/>
    <n v="180.26"/>
    <d v="2025-05-12T00:00:00"/>
    <d v="2025-05-12T00:00:00"/>
    <d v="2025-05-12T00:00:00"/>
    <s v="RMFLEC"/>
    <s v="Ready Mix East Coast Office"/>
    <m/>
    <x v="0"/>
    <s v="RIVERAJES"/>
    <m/>
    <x v="0"/>
    <m/>
    <x v="0"/>
    <n v="4700268591"/>
    <m/>
    <n v="100500076"/>
    <x v="445"/>
    <m/>
    <s v="WA"/>
    <n v="80041640"/>
    <s v="19-04-001"/>
    <s v="COGI"/>
    <m/>
    <x v="2"/>
    <n v="2500000800"/>
    <s v="RM"/>
  </r>
  <r>
    <x v="2"/>
    <x v="9"/>
    <x v="2"/>
    <x v="3"/>
    <x v="5"/>
    <x v="4"/>
    <x v="248"/>
    <s v=""/>
    <x v="567"/>
    <x v="0"/>
    <x v="33"/>
    <x v="33"/>
    <s v="Car parts &amp; tyres"/>
    <n v="6025261001"/>
    <x v="28"/>
    <n v="180.26"/>
    <d v="2025-05-02T00:00:00"/>
    <d v="2025-05-02T00:00:00"/>
    <d v="2025-05-02T00:00:00"/>
    <s v="RMFLEC"/>
    <s v="Ready Mix East Coast Office"/>
    <m/>
    <x v="0"/>
    <s v="USBATCH01"/>
    <m/>
    <x v="0"/>
    <m/>
    <x v="0"/>
    <n v="4700251102"/>
    <m/>
    <n v="100496399"/>
    <x v="300"/>
    <m/>
    <s v="WA"/>
    <n v="80041640"/>
    <s v="19-04-001"/>
    <s v="COGI"/>
    <m/>
    <x v="2"/>
    <n v="2500000800"/>
    <s v="RM"/>
  </r>
  <r>
    <x v="2"/>
    <x v="9"/>
    <x v="2"/>
    <x v="3"/>
    <x v="5"/>
    <x v="4"/>
    <x v="332"/>
    <s v=""/>
    <x v="642"/>
    <x v="0"/>
    <x v="33"/>
    <x v="33"/>
    <s v="Car parts &amp; tyres"/>
    <n v="6025261001"/>
    <x v="28"/>
    <n v="180.26"/>
    <d v="2025-05-16T00:00:00"/>
    <d v="2025-05-16T00:00:00"/>
    <d v="2025-05-16T00:00:00"/>
    <s v="RMFLEC"/>
    <s v="Ready Mix East Coast Office"/>
    <m/>
    <x v="0"/>
    <s v="RIVERAJES"/>
    <m/>
    <x v="0"/>
    <m/>
    <x v="0"/>
    <n v="4700277650"/>
    <m/>
    <n v="100501719"/>
    <x v="446"/>
    <m/>
    <s v="WA"/>
    <n v="80041640"/>
    <s v="19-04-001"/>
    <s v="COGI"/>
    <m/>
    <x v="2"/>
    <n v="2500000800"/>
    <s v="RM"/>
  </r>
  <r>
    <x v="2"/>
    <x v="9"/>
    <x v="2"/>
    <x v="3"/>
    <x v="3"/>
    <x v="0"/>
    <x v="333"/>
    <s v=""/>
    <x v="643"/>
    <x v="0"/>
    <x v="40"/>
    <x v="40"/>
    <s v="Car parts &amp; tyres"/>
    <n v="6025261001"/>
    <x v="28"/>
    <n v="180.04"/>
    <d v="2025-05-07T00:00:00"/>
    <d v="2025-05-07T00:00:00"/>
    <d v="2025-05-07T00:00:00"/>
    <s v="RMFLMD"/>
    <s v="Ready Mix Miami-Dade Office"/>
    <m/>
    <x v="0"/>
    <s v="VIGOA"/>
    <m/>
    <x v="0"/>
    <m/>
    <x v="0"/>
    <n v="4700258859"/>
    <m/>
    <n v="100498180"/>
    <x v="447"/>
    <m/>
    <s v="WA"/>
    <n v="80045924"/>
    <s v="19-04-001"/>
    <s v="COGI"/>
    <m/>
    <x v="2"/>
    <n v="2500000800"/>
    <s v="RM"/>
  </r>
  <r>
    <x v="2"/>
    <x v="9"/>
    <x v="2"/>
    <x v="3"/>
    <x v="1"/>
    <x v="1"/>
    <x v="334"/>
    <s v=""/>
    <x v="644"/>
    <x v="0"/>
    <x v="8"/>
    <x v="8"/>
    <s v="Lifting supplies"/>
    <n v="6025261001"/>
    <x v="28"/>
    <n v="180"/>
    <d v="2025-05-08T00:00:00"/>
    <d v="2025-05-08T00:00:00"/>
    <d v="2025-05-08T00:00:00"/>
    <s v="RMR166"/>
    <s v="Ready Mix Anderson Road"/>
    <m/>
    <x v="0"/>
    <s v="IVERSONH"/>
    <m/>
    <x v="0"/>
    <m/>
    <x v="0"/>
    <n v="4700262946"/>
    <m/>
    <n v="100498737"/>
    <x v="448"/>
    <m/>
    <s v="WA"/>
    <n v="80050652"/>
    <s v="19-10-004"/>
    <s v="COGI"/>
    <m/>
    <x v="2"/>
    <n v="2500000800"/>
    <s v="RM"/>
  </r>
  <r>
    <x v="2"/>
    <x v="9"/>
    <x v="2"/>
    <x v="3"/>
    <x v="1"/>
    <x v="1"/>
    <x v="15"/>
    <s v="450040667710"/>
    <x v="645"/>
    <x v="714"/>
    <x v="8"/>
    <x v="8"/>
    <s v="Car parts &amp; tyres"/>
    <n v="6443000006"/>
    <x v="16"/>
    <n v="179.8"/>
    <d v="2025-05-08T00:00:00"/>
    <d v="2025-05-08T00:00:00"/>
    <d v="2025-05-09T00:00:00"/>
    <s v="RMR166"/>
    <s v="Ready Mix Anderson Road"/>
    <m/>
    <x v="0"/>
    <s v="GONZALEZA"/>
    <n v="1000039269"/>
    <x v="8"/>
    <s v="18023 RUSH PRESS SENSOR"/>
    <x v="427"/>
    <n v="4600184154"/>
    <n v="3041614966"/>
    <n v="100497918"/>
    <x v="449"/>
    <s v="18023 RUSH PRESS SENSOR"/>
    <s v="WE"/>
    <n v="90003559"/>
    <s v="19-04-001"/>
    <s v="MIGO_GR"/>
    <n v="10"/>
    <x v="2"/>
    <n v="5080900002"/>
    <s v="RM"/>
  </r>
  <r>
    <x v="2"/>
    <x v="9"/>
    <x v="2"/>
    <x v="3"/>
    <x v="1"/>
    <x v="1"/>
    <x v="335"/>
    <s v=""/>
    <x v="646"/>
    <x v="0"/>
    <x v="70"/>
    <x v="70"/>
    <s v="Car parts &amp; tyres"/>
    <n v="6025261001"/>
    <x v="28"/>
    <n v="179.7"/>
    <d v="2025-05-02T00:00:00"/>
    <d v="2025-05-02T00:00:00"/>
    <d v="2025-05-02T00:00:00"/>
    <s v="RMR166"/>
    <s v="Ready Mix Anderson Road"/>
    <m/>
    <x v="0"/>
    <s v="IVERSONH"/>
    <m/>
    <x v="0"/>
    <m/>
    <x v="0"/>
    <n v="4700250819"/>
    <m/>
    <n v="100496348"/>
    <x v="450"/>
    <m/>
    <s v="WA"/>
    <n v="80036863"/>
    <s v="19-04-001"/>
    <s v="COGI"/>
    <m/>
    <x v="2"/>
    <n v="2500000800"/>
    <s v="RM"/>
  </r>
  <r>
    <x v="1"/>
    <x v="8"/>
    <x v="2"/>
    <x v="0"/>
    <x v="8"/>
    <x v="4"/>
    <x v="336"/>
    <s v=""/>
    <x v="0"/>
    <x v="0"/>
    <x v="49"/>
    <x v="49"/>
    <s v=""/>
    <n v="6120000002"/>
    <x v="15"/>
    <n v="179.32"/>
    <d v="2025-05-06T00:00:00"/>
    <d v="2025-05-06T00:00:00"/>
    <d v="2025-05-07T00:00:00"/>
    <s v="RMR153"/>
    <s v="Ready Mix Winter Garden"/>
    <s v="RMR153P101"/>
    <x v="45"/>
    <s v="PH0US_REMOTE"/>
    <m/>
    <x v="159"/>
    <s v="*SENEN RIVERA"/>
    <x v="0"/>
    <n v="5000003349"/>
    <s v="EMP EXP-20250506"/>
    <m/>
    <x v="0"/>
    <s v="CONCUR"/>
    <s v="KR"/>
    <m/>
    <m/>
    <m/>
    <m/>
    <x v="2"/>
    <n v="1000038270"/>
    <s v="RM"/>
  </r>
  <r>
    <x v="1"/>
    <x v="2"/>
    <x v="2"/>
    <x v="0"/>
    <x v="3"/>
    <x v="0"/>
    <x v="2"/>
    <s v=""/>
    <x v="0"/>
    <x v="0"/>
    <x v="19"/>
    <x v="19"/>
    <s v=""/>
    <n v="6413000000"/>
    <x v="34"/>
    <n v="178.9"/>
    <d v="2025-04-23T00:00:00"/>
    <d v="2025-05-13T00:00:00"/>
    <d v="2025-05-13T00:00:00"/>
    <s v="RMR134"/>
    <s v="Ready Mix Buena Vista"/>
    <s v="RMR134P101"/>
    <x v="18"/>
    <s v="MORRISONR"/>
    <m/>
    <x v="0"/>
    <m/>
    <x v="0"/>
    <n v="5000003507"/>
    <s v="0100534421-408-8"/>
    <m/>
    <x v="0"/>
    <m/>
    <s v="KR"/>
    <m/>
    <m/>
    <s v="FB60"/>
    <m/>
    <x v="2"/>
    <n v="6413000000"/>
    <s v="RM"/>
  </r>
  <r>
    <x v="1"/>
    <x v="5"/>
    <x v="2"/>
    <x v="0"/>
    <x v="8"/>
    <x v="4"/>
    <x v="22"/>
    <s v=""/>
    <x v="0"/>
    <x v="0"/>
    <x v="55"/>
    <x v="55"/>
    <s v=""/>
    <n v="6400000105"/>
    <x v="27"/>
    <n v="178.84"/>
    <d v="2025-04-30T00:00:00"/>
    <d v="2025-05-01T00:00:00"/>
    <d v="2025-05-07T00:00:00"/>
    <s v="RMR152"/>
    <s v="Ready Mix South Orange"/>
    <s v="RMR152P101"/>
    <x v="51"/>
    <s v="DOWNEYV"/>
    <m/>
    <x v="0"/>
    <s v="Unifirst accrual reclass april 25"/>
    <x v="0"/>
    <n v="2200044091"/>
    <s v="PAEZD"/>
    <m/>
    <x v="0"/>
    <s v="Unifirst acc reversed apr"/>
    <s v="AB"/>
    <m/>
    <m/>
    <s v="FB08"/>
    <m/>
    <x v="2"/>
    <n v="5020001990"/>
    <s v="RM"/>
  </r>
  <r>
    <x v="1"/>
    <x v="4"/>
    <x v="2"/>
    <x v="0"/>
    <x v="4"/>
    <x v="3"/>
    <x v="22"/>
    <s v=""/>
    <x v="0"/>
    <x v="0"/>
    <x v="32"/>
    <x v="32"/>
    <s v=""/>
    <n v="6436001090"/>
    <x v="33"/>
    <n v="178.64"/>
    <d v="2025-04-30T00:00:00"/>
    <d v="2025-05-01T00:00:00"/>
    <d v="2025-05-07T00:00:00"/>
    <s v="RMR122"/>
    <s v="Ready Mix St Augustine"/>
    <s v="RMR122P101"/>
    <x v="31"/>
    <s v="DOWNEYV"/>
    <m/>
    <x v="0"/>
    <s v="Unifirst accrual reclass april 25"/>
    <x v="0"/>
    <n v="2200044091"/>
    <s v="PAEZD"/>
    <m/>
    <x v="0"/>
    <s v="Unifirst acc reversed apr"/>
    <s v="AB"/>
    <m/>
    <m/>
    <s v="FB08"/>
    <m/>
    <x v="2"/>
    <n v="5020001990"/>
    <s v="RM"/>
  </r>
  <r>
    <x v="2"/>
    <x v="9"/>
    <x v="2"/>
    <x v="3"/>
    <x v="5"/>
    <x v="4"/>
    <x v="44"/>
    <s v="450039335320"/>
    <x v="647"/>
    <x v="309"/>
    <x v="91"/>
    <x v="91"/>
    <s v="Car parts &amp; tyres"/>
    <n v="6443000006"/>
    <x v="16"/>
    <n v="178.64"/>
    <d v="2025-05-15T00:00:00"/>
    <d v="2025-05-15T00:00:00"/>
    <d v="2025-05-15T00:00:00"/>
    <s v="RMFLEC"/>
    <s v="Ready Mix East Coast Office"/>
    <m/>
    <x v="0"/>
    <s v="PHILLIPST"/>
    <n v="1000038900"/>
    <x v="33"/>
    <m/>
    <x v="428"/>
    <n v="4600193495"/>
    <n v="55871956"/>
    <n v="100479258"/>
    <x v="451"/>
    <m/>
    <s v="WE"/>
    <n v="90000203"/>
    <s v="19-04-001"/>
    <s v="MIGO_GR"/>
    <n v="20"/>
    <x v="2"/>
    <n v="5080900002"/>
    <s v="RM"/>
  </r>
  <r>
    <x v="1"/>
    <x v="5"/>
    <x v="2"/>
    <x v="0"/>
    <x v="4"/>
    <x v="3"/>
    <x v="22"/>
    <s v=""/>
    <x v="0"/>
    <x v="0"/>
    <x v="4"/>
    <x v="4"/>
    <s v=""/>
    <n v="6400000105"/>
    <x v="27"/>
    <n v="178.54"/>
    <d v="2025-04-30T00:00:00"/>
    <d v="2025-05-01T00:00:00"/>
    <d v="2025-05-07T00:00:00"/>
    <s v="RMFLJX"/>
    <s v="Ready Mix Jacksonville Office"/>
    <s v="RMFLJXP015"/>
    <x v="4"/>
    <s v="DOWNEYV"/>
    <m/>
    <x v="0"/>
    <s v="Unifirst accrual reclass april 25"/>
    <x v="0"/>
    <n v="2200044091"/>
    <s v="PAEZD"/>
    <m/>
    <x v="0"/>
    <s v="Unifirst acc reversed apr"/>
    <s v="AB"/>
    <m/>
    <m/>
    <s v="FB08"/>
    <m/>
    <x v="2"/>
    <n v="5020001990"/>
    <s v="RM"/>
  </r>
  <r>
    <x v="2"/>
    <x v="9"/>
    <x v="2"/>
    <x v="3"/>
    <x v="6"/>
    <x v="3"/>
    <x v="183"/>
    <s v="450038944210"/>
    <x v="648"/>
    <x v="715"/>
    <x v="24"/>
    <x v="24"/>
    <s v="Car parts &amp; tyres"/>
    <n v="6443000007"/>
    <x v="13"/>
    <n v="178"/>
    <d v="2025-03-07T00:00:00"/>
    <d v="2025-05-13T00:00:00"/>
    <d v="2025-05-13T00:00:00"/>
    <s v="RMFLVO"/>
    <s v="Ready Mix Volusia Office"/>
    <m/>
    <x v="0"/>
    <s v="ZENNYM"/>
    <m/>
    <x v="126"/>
    <s v="* AT MACHINERY"/>
    <x v="429"/>
    <n v="6000038319"/>
    <n v="9807"/>
    <n v="100473978"/>
    <x v="452"/>
    <s v="Bl.Reas:2"/>
    <s v="RE"/>
    <n v="90000221"/>
    <s v="19-04-001"/>
    <s v="MIRO"/>
    <n v="10"/>
    <x v="2"/>
    <n v="1000041153"/>
    <s v="RM"/>
  </r>
  <r>
    <x v="2"/>
    <x v="9"/>
    <x v="2"/>
    <x v="3"/>
    <x v="4"/>
    <x v="3"/>
    <x v="337"/>
    <s v=""/>
    <x v="649"/>
    <x v="0"/>
    <x v="24"/>
    <x v="24"/>
    <s v="Batteries"/>
    <n v="6025261001"/>
    <x v="28"/>
    <n v="177.85"/>
    <d v="2025-05-02T00:00:00"/>
    <d v="2025-05-02T00:00:00"/>
    <d v="2025-05-02T00:00:00"/>
    <s v="RMFLJX"/>
    <s v="Ready Mix Jacksonville Office"/>
    <m/>
    <x v="0"/>
    <s v="USBATCH01"/>
    <m/>
    <x v="0"/>
    <m/>
    <x v="0"/>
    <n v="4700250386"/>
    <m/>
    <n v="100496260"/>
    <x v="453"/>
    <m/>
    <s v="WA"/>
    <n v="80041511"/>
    <s v="19-06-001"/>
    <s v="COGI"/>
    <m/>
    <x v="2"/>
    <n v="2500000800"/>
    <s v="RM"/>
  </r>
  <r>
    <x v="2"/>
    <x v="9"/>
    <x v="2"/>
    <x v="3"/>
    <x v="4"/>
    <x v="3"/>
    <x v="338"/>
    <s v=""/>
    <x v="650"/>
    <x v="0"/>
    <x v="24"/>
    <x v="24"/>
    <s v="Batteries"/>
    <n v="6025261001"/>
    <x v="28"/>
    <n v="177.85"/>
    <d v="2025-05-02T00:00:00"/>
    <d v="2025-05-02T00:00:00"/>
    <d v="2025-05-02T00:00:00"/>
    <s v="RMFLJX"/>
    <s v="Ready Mix Jacksonville Office"/>
    <m/>
    <x v="0"/>
    <s v="ADORNOK"/>
    <m/>
    <x v="0"/>
    <m/>
    <x v="0"/>
    <n v="4700251914"/>
    <m/>
    <n v="100496490"/>
    <x v="454"/>
    <m/>
    <s v="WA"/>
    <n v="80041511"/>
    <s v="19-06-001"/>
    <s v="COGI"/>
    <m/>
    <x v="2"/>
    <n v="2500000800"/>
    <s v="RM"/>
  </r>
  <r>
    <x v="1"/>
    <x v="2"/>
    <x v="2"/>
    <x v="0"/>
    <x v="6"/>
    <x v="3"/>
    <x v="2"/>
    <s v=""/>
    <x v="0"/>
    <x v="0"/>
    <x v="81"/>
    <x v="81"/>
    <s v=""/>
    <n v="6413000000"/>
    <x v="34"/>
    <n v="177.81"/>
    <d v="2025-04-23T00:00:00"/>
    <d v="2025-05-13T00:00:00"/>
    <d v="2025-05-13T00:00:00"/>
    <s v="RMR117"/>
    <s v="Ready Mix Deland"/>
    <s v="RMR117P101"/>
    <x v="73"/>
    <s v="MORRISONR"/>
    <m/>
    <x v="0"/>
    <m/>
    <x v="0"/>
    <n v="5000003507"/>
    <s v="0100534421-408-8"/>
    <m/>
    <x v="0"/>
    <m/>
    <s v="KR"/>
    <m/>
    <m/>
    <s v="FB60"/>
    <m/>
    <x v="2"/>
    <n v="6413000000"/>
    <s v="RM"/>
  </r>
  <r>
    <x v="2"/>
    <x v="9"/>
    <x v="2"/>
    <x v="3"/>
    <x v="4"/>
    <x v="3"/>
    <x v="339"/>
    <s v=""/>
    <x v="651"/>
    <x v="0"/>
    <x v="43"/>
    <x v="43"/>
    <s v="Car parts &amp; tyres"/>
    <n v="6025261001"/>
    <x v="28"/>
    <n v="177.74"/>
    <d v="2025-05-16T00:00:00"/>
    <d v="2025-05-16T00:00:00"/>
    <d v="2025-05-16T00:00:00"/>
    <s v="RMFLJX"/>
    <s v="Ready Mix Jacksonville Office"/>
    <m/>
    <x v="0"/>
    <s v="ADORNOK"/>
    <m/>
    <x v="0"/>
    <m/>
    <x v="0"/>
    <n v="4700277823"/>
    <m/>
    <n v="100501745"/>
    <x v="455"/>
    <m/>
    <s v="WA"/>
    <n v="80035484"/>
    <s v="19-04-001"/>
    <s v="COGI"/>
    <m/>
    <x v="2"/>
    <n v="2500000800"/>
    <s v="RM"/>
  </r>
  <r>
    <x v="1"/>
    <x v="2"/>
    <x v="3"/>
    <x v="0"/>
    <x v="2"/>
    <x v="2"/>
    <x v="2"/>
    <s v=""/>
    <x v="0"/>
    <x v="0"/>
    <x v="36"/>
    <x v="36"/>
    <s v=""/>
    <n v="6413000000"/>
    <x v="34"/>
    <n v="177.61"/>
    <d v="2025-04-23T00:00:00"/>
    <d v="2025-05-13T00:00:00"/>
    <d v="2025-05-13T00:00:00"/>
    <s v="RMH101"/>
    <s v="Head Office Florida Ready Mix"/>
    <s v="RMH101S001"/>
    <x v="34"/>
    <s v="MORRISONR"/>
    <m/>
    <x v="0"/>
    <m/>
    <x v="0"/>
    <n v="5000003507"/>
    <s v="0100534421-408-8"/>
    <m/>
    <x v="0"/>
    <m/>
    <s v="KR"/>
    <m/>
    <m/>
    <s v="FB60"/>
    <m/>
    <x v="2"/>
    <n v="6413000000"/>
    <s v="RM"/>
  </r>
  <r>
    <x v="2"/>
    <x v="9"/>
    <x v="2"/>
    <x v="3"/>
    <x v="1"/>
    <x v="1"/>
    <x v="319"/>
    <s v=""/>
    <x v="620"/>
    <x v="0"/>
    <x v="8"/>
    <x v="8"/>
    <s v="Hydraul parts-common"/>
    <n v="6022261102"/>
    <x v="18"/>
    <n v="177.45"/>
    <d v="2025-05-15T00:00:00"/>
    <d v="2025-05-15T00:00:00"/>
    <d v="2025-05-15T00:00:00"/>
    <s v="RMR166"/>
    <s v="Ready Mix Anderson Road"/>
    <m/>
    <x v="0"/>
    <s v="IVERSONH"/>
    <m/>
    <x v="0"/>
    <m/>
    <x v="0"/>
    <n v="4700275331"/>
    <m/>
    <n v="100501250"/>
    <x v="426"/>
    <m/>
    <s v="WA"/>
    <n v="50021469"/>
    <s v="19-09-001"/>
    <s v="COGI"/>
    <m/>
    <x v="2"/>
    <n v="2220000800"/>
    <s v="RM"/>
  </r>
  <r>
    <x v="1"/>
    <x v="5"/>
    <x v="2"/>
    <x v="0"/>
    <x v="1"/>
    <x v="1"/>
    <x v="114"/>
    <s v="450037680110"/>
    <x v="156"/>
    <x v="178"/>
    <x v="2"/>
    <x v="2"/>
    <s v=""/>
    <n v="6400001112"/>
    <x v="7"/>
    <n v="176.85"/>
    <d v="2025-04-09T00:00:00"/>
    <d v="2025-05-12T00:00:00"/>
    <d v="2025-05-12T00:00:00"/>
    <s v="RMR170"/>
    <s v="Ready Mix Port of Tampa"/>
    <s v="RMR170P101"/>
    <x v="2"/>
    <s v="GONZALEZAL"/>
    <n v="1000041814"/>
    <x v="90"/>
    <s v="2185254 - POT"/>
    <x v="153"/>
    <n v="4600188103"/>
    <n v="2185254"/>
    <m/>
    <x v="0"/>
    <m/>
    <s v="WE"/>
    <m/>
    <m/>
    <s v="ML81N"/>
    <n v="10"/>
    <x v="2"/>
    <n v="5080900000"/>
    <s v="RM"/>
  </r>
  <r>
    <x v="1"/>
    <x v="8"/>
    <x v="2"/>
    <x v="0"/>
    <x v="5"/>
    <x v="4"/>
    <x v="296"/>
    <s v=""/>
    <x v="0"/>
    <x v="0"/>
    <x v="107"/>
    <x v="107"/>
    <s v=""/>
    <n v="6432000006"/>
    <x v="20"/>
    <n v="176.62"/>
    <d v="2025-05-09T00:00:00"/>
    <d v="2025-05-09T00:00:00"/>
    <d v="2025-05-10T00:00:00"/>
    <s v="RMFLEC"/>
    <s v="Ready Mix East Coast Office"/>
    <s v="RMFLECP017"/>
    <x v="97"/>
    <s v="PH0US_REMOTE"/>
    <m/>
    <x v="155"/>
    <s v="*FELIX OLAGBENDE"/>
    <x v="0"/>
    <n v="5000003474"/>
    <s v="EMP EXP-20250509"/>
    <m/>
    <x v="0"/>
    <s v="CONCUR"/>
    <s v="KR"/>
    <m/>
    <m/>
    <m/>
    <m/>
    <x v="2"/>
    <n v="1000038280"/>
    <s v="RM"/>
  </r>
  <r>
    <x v="2"/>
    <x v="9"/>
    <x v="2"/>
    <x v="3"/>
    <x v="6"/>
    <x v="3"/>
    <x v="133"/>
    <s v="450040614770"/>
    <x v="182"/>
    <x v="716"/>
    <x v="43"/>
    <x v="43"/>
    <s v="Car parts &amp; tyres"/>
    <n v="6443000007"/>
    <x v="13"/>
    <n v="176.2"/>
    <d v="2025-04-24T00:00:00"/>
    <d v="2025-05-06T00:00:00"/>
    <d v="2025-05-06T00:00:00"/>
    <s v="RMFLVO"/>
    <s v="Ready Mix Volusia Office"/>
    <m/>
    <x v="0"/>
    <s v="ADORNOK"/>
    <n v="1000039208"/>
    <x v="102"/>
    <m/>
    <x v="177"/>
    <n v="4600179177"/>
    <s v="DY-T00008278"/>
    <n v="100497347"/>
    <x v="69"/>
    <m/>
    <s v="WE"/>
    <n v="90000221"/>
    <s v="19-04-001"/>
    <s v="MIGO_GR"/>
    <n v="70"/>
    <x v="2"/>
    <n v="5080900002"/>
    <s v="RM"/>
  </r>
  <r>
    <x v="1"/>
    <x v="8"/>
    <x v="3"/>
    <x v="0"/>
    <x v="5"/>
    <x v="4"/>
    <x v="220"/>
    <s v=""/>
    <x v="0"/>
    <x v="0"/>
    <x v="101"/>
    <x v="101"/>
    <s v=""/>
    <n v="6432000002"/>
    <x v="45"/>
    <n v="176"/>
    <d v="2025-05-05T00:00:00"/>
    <d v="2025-05-05T00:00:00"/>
    <d v="2025-05-06T00:00:00"/>
    <s v="RMFLEC"/>
    <s v="Ready Mix East Coast Office"/>
    <s v="RMFLECS001"/>
    <x v="91"/>
    <s v="REYESM"/>
    <m/>
    <x v="139"/>
    <s v="*DANIEL RANKINE"/>
    <x v="0"/>
    <n v="5000003331"/>
    <s v="EMP EXP-20250505"/>
    <m/>
    <x v="0"/>
    <s v="CONCUR"/>
    <s v="KR"/>
    <m/>
    <m/>
    <s v="YTG_FIT_MASS_POST"/>
    <m/>
    <x v="2"/>
    <n v="1000049373"/>
    <s v="RM"/>
  </r>
  <r>
    <x v="2"/>
    <x v="9"/>
    <x v="2"/>
    <x v="3"/>
    <x v="1"/>
    <x v="1"/>
    <x v="340"/>
    <s v=""/>
    <x v="652"/>
    <x v="0"/>
    <x v="70"/>
    <x v="70"/>
    <s v="Other Consumabl.Part"/>
    <n v="6025261001"/>
    <x v="28"/>
    <n v="175.33"/>
    <d v="2025-05-15T00:00:00"/>
    <d v="2025-05-15T00:00:00"/>
    <d v="2025-05-15T00:00:00"/>
    <s v="RMR166"/>
    <s v="Ready Mix Anderson Road"/>
    <m/>
    <x v="0"/>
    <s v="IVERSONH"/>
    <m/>
    <x v="0"/>
    <m/>
    <x v="0"/>
    <n v="4700276252"/>
    <m/>
    <n v="100501323"/>
    <x v="456"/>
    <m/>
    <s v="WA"/>
    <n v="80043537"/>
    <s v="19-10-008"/>
    <s v="COGI"/>
    <m/>
    <x v="2"/>
    <n v="2500000800"/>
    <s v="RM"/>
  </r>
  <r>
    <x v="2"/>
    <x v="9"/>
    <x v="2"/>
    <x v="3"/>
    <x v="4"/>
    <x v="3"/>
    <x v="225"/>
    <s v=""/>
    <x v="412"/>
    <x v="0"/>
    <x v="24"/>
    <x v="24"/>
    <s v="Other Consumabl.Part"/>
    <n v="6025261001"/>
    <x v="28"/>
    <n v="175.14"/>
    <d v="2025-05-07T00:00:00"/>
    <d v="2025-05-07T00:00:00"/>
    <d v="2025-05-07T00:00:00"/>
    <s v="RMFLJX"/>
    <s v="Ready Mix Jacksonville Office"/>
    <m/>
    <x v="0"/>
    <s v="ADORNOK"/>
    <m/>
    <x v="0"/>
    <m/>
    <x v="0"/>
    <n v="4700261029"/>
    <m/>
    <n v="100498382"/>
    <x v="252"/>
    <m/>
    <s v="WA"/>
    <n v="80043537"/>
    <s v="19-10-008"/>
    <s v="COGI"/>
    <m/>
    <x v="2"/>
    <n v="2500000800"/>
    <s v="RM"/>
  </r>
  <r>
    <x v="2"/>
    <x v="9"/>
    <x v="2"/>
    <x v="3"/>
    <x v="8"/>
    <x v="4"/>
    <x v="15"/>
    <s v="450040457720"/>
    <x v="653"/>
    <x v="107"/>
    <x v="26"/>
    <x v="26"/>
    <s v=""/>
    <n v="6443000007"/>
    <x v="13"/>
    <n v="174.5"/>
    <d v="2025-05-02T00:00:00"/>
    <d v="2025-05-02T00:00:00"/>
    <d v="2025-05-02T00:00:00"/>
    <s v="RMR151"/>
    <s v="Ready Mix Longwood"/>
    <s v="RMR151D001"/>
    <x v="25"/>
    <s v="RIVERAJES"/>
    <n v="1000039269"/>
    <x v="8"/>
    <m/>
    <x v="168"/>
    <n v="4600174193"/>
    <s v="05W26808"/>
    <m/>
    <x v="0"/>
    <m/>
    <s v="WE"/>
    <n v="90000221"/>
    <m/>
    <s v="MIGO_GR"/>
    <n v="20"/>
    <x v="2"/>
    <n v="5080900002"/>
    <s v="RM"/>
  </r>
  <r>
    <x v="1"/>
    <x v="8"/>
    <x v="3"/>
    <x v="0"/>
    <x v="2"/>
    <x v="2"/>
    <x v="238"/>
    <s v=""/>
    <x v="0"/>
    <x v="0"/>
    <x v="36"/>
    <x v="36"/>
    <s v=""/>
    <n v="6432000002"/>
    <x v="45"/>
    <n v="173.88"/>
    <d v="2025-05-06T00:00:00"/>
    <d v="2025-05-06T00:00:00"/>
    <d v="2025-05-07T00:00:00"/>
    <s v="RMH101"/>
    <s v="Head Office Florida Ready Mix"/>
    <s v="RMH101S001"/>
    <x v="34"/>
    <s v="PH0US_REMOTE"/>
    <m/>
    <x v="146"/>
    <s v="*SASHA LAMK"/>
    <x v="0"/>
    <n v="5000003358"/>
    <s v="EMP EXP-20250506"/>
    <m/>
    <x v="0"/>
    <s v="CONCUR"/>
    <s v="KR"/>
    <m/>
    <m/>
    <m/>
    <m/>
    <x v="2"/>
    <n v="1000074711"/>
    <s v="RM"/>
  </r>
  <r>
    <x v="2"/>
    <x v="9"/>
    <x v="2"/>
    <x v="3"/>
    <x v="1"/>
    <x v="1"/>
    <x v="319"/>
    <s v=""/>
    <x v="620"/>
    <x v="0"/>
    <x v="8"/>
    <x v="8"/>
    <s v="Other Consumabl.Part"/>
    <n v="6025261001"/>
    <x v="28"/>
    <n v="173.4"/>
    <d v="2025-05-15T00:00:00"/>
    <d v="2025-05-15T00:00:00"/>
    <d v="2025-05-15T00:00:00"/>
    <s v="RMR166"/>
    <s v="Ready Mix Anderson Road"/>
    <m/>
    <x v="0"/>
    <s v="IVERSONH"/>
    <m/>
    <x v="0"/>
    <m/>
    <x v="0"/>
    <n v="4700275331"/>
    <m/>
    <n v="100501250"/>
    <x v="426"/>
    <m/>
    <s v="WA"/>
    <n v="80043537"/>
    <s v="19-10-008"/>
    <s v="COGI"/>
    <m/>
    <x v="2"/>
    <n v="2500000800"/>
    <s v="RM"/>
  </r>
  <r>
    <x v="1"/>
    <x v="2"/>
    <x v="2"/>
    <x v="0"/>
    <x v="5"/>
    <x v="4"/>
    <x v="2"/>
    <s v=""/>
    <x v="0"/>
    <x v="0"/>
    <x v="75"/>
    <x v="75"/>
    <s v=""/>
    <n v="6413000000"/>
    <x v="34"/>
    <n v="172.83"/>
    <d v="2025-04-23T00:00:00"/>
    <d v="2025-05-13T00:00:00"/>
    <d v="2025-05-13T00:00:00"/>
    <s v="RMR101"/>
    <s v="Ready Mix Cocoa"/>
    <s v="RMR101P101"/>
    <x v="67"/>
    <s v="MORRISONR"/>
    <m/>
    <x v="0"/>
    <m/>
    <x v="0"/>
    <n v="5000003507"/>
    <s v="0100534421-408-8"/>
    <m/>
    <x v="0"/>
    <m/>
    <s v="KR"/>
    <m/>
    <m/>
    <s v="FB60"/>
    <m/>
    <x v="2"/>
    <n v="6413000000"/>
    <s v="RM"/>
  </r>
  <r>
    <x v="1"/>
    <x v="5"/>
    <x v="2"/>
    <x v="0"/>
    <x v="7"/>
    <x v="1"/>
    <x v="22"/>
    <s v=""/>
    <x v="0"/>
    <x v="0"/>
    <x v="54"/>
    <x v="54"/>
    <s v=""/>
    <n v="6400000105"/>
    <x v="27"/>
    <n v="172.78"/>
    <d v="2025-04-30T00:00:00"/>
    <d v="2025-05-01T00:00:00"/>
    <d v="2025-05-07T00:00:00"/>
    <s v="RMR167"/>
    <s v="Ready Mix Naples"/>
    <s v="RMR167P101"/>
    <x v="50"/>
    <s v="DOWNEYV"/>
    <m/>
    <x v="0"/>
    <s v="Unifirst accrual reclass april 25"/>
    <x v="0"/>
    <n v="2200044091"/>
    <s v="PAEZD"/>
    <m/>
    <x v="0"/>
    <s v="Unifirst acc reversed apr"/>
    <s v="AB"/>
    <m/>
    <m/>
    <s v="FB08"/>
    <m/>
    <x v="2"/>
    <n v="5020001990"/>
    <s v="RM"/>
  </r>
  <r>
    <x v="2"/>
    <x v="9"/>
    <x v="2"/>
    <x v="3"/>
    <x v="3"/>
    <x v="0"/>
    <x v="333"/>
    <s v=""/>
    <x v="643"/>
    <x v="0"/>
    <x v="40"/>
    <x v="40"/>
    <s v="Car parts &amp; tyres"/>
    <n v="6025261001"/>
    <x v="28"/>
    <n v="172.77"/>
    <d v="2025-05-07T00:00:00"/>
    <d v="2025-05-07T00:00:00"/>
    <d v="2025-05-07T00:00:00"/>
    <s v="RMFLMD"/>
    <s v="Ready Mix Miami-Dade Office"/>
    <m/>
    <x v="0"/>
    <s v="VIGOA"/>
    <m/>
    <x v="0"/>
    <m/>
    <x v="0"/>
    <n v="4700258859"/>
    <m/>
    <n v="100498180"/>
    <x v="447"/>
    <m/>
    <s v="WA"/>
    <n v="80045926"/>
    <s v="19-04-001"/>
    <s v="COGI"/>
    <m/>
    <x v="2"/>
    <n v="2500000800"/>
    <s v="RM"/>
  </r>
  <r>
    <x v="1"/>
    <x v="6"/>
    <x v="2"/>
    <x v="3"/>
    <x v="3"/>
    <x v="0"/>
    <x v="48"/>
    <s v="450040469710"/>
    <x v="654"/>
    <x v="717"/>
    <x v="40"/>
    <x v="40"/>
    <s v=""/>
    <n v="6440000001"/>
    <x v="8"/>
    <n v="172.5"/>
    <d v="2025-04-29T00:00:00"/>
    <d v="2025-05-07T00:00:00"/>
    <d v="2025-05-07T00:00:00"/>
    <s v="RMFLMD"/>
    <s v="Ready Mix Miami-Dade Office"/>
    <m/>
    <x v="0"/>
    <s v="SALMONDJ"/>
    <n v="1000038893"/>
    <x v="37"/>
    <s v="15053 BLVD TIRE 28-244950"/>
    <x v="430"/>
    <n v="4600181112"/>
    <s v="28-244950"/>
    <n v="100495048"/>
    <x v="457"/>
    <s v="BLVD TIRE 28-244950"/>
    <s v="WE"/>
    <m/>
    <s v="18-02-007"/>
    <s v="ML81N"/>
    <n v="10"/>
    <x v="2"/>
    <n v="5080900000"/>
    <s v="RM"/>
  </r>
  <r>
    <x v="1"/>
    <x v="6"/>
    <x v="2"/>
    <x v="3"/>
    <x v="3"/>
    <x v="0"/>
    <x v="48"/>
    <s v="450040469810"/>
    <x v="655"/>
    <x v="718"/>
    <x v="40"/>
    <x v="40"/>
    <s v=""/>
    <n v="6440000001"/>
    <x v="8"/>
    <n v="172.5"/>
    <d v="2025-04-29T00:00:00"/>
    <d v="2025-05-07T00:00:00"/>
    <d v="2025-05-07T00:00:00"/>
    <s v="RMFLMD"/>
    <s v="Ready Mix Miami-Dade Office"/>
    <m/>
    <x v="0"/>
    <s v="SALMONDJ"/>
    <n v="1000038893"/>
    <x v="37"/>
    <s v="15053 BLVD TIRE 28-245176"/>
    <x v="431"/>
    <n v="4600181113"/>
    <s v="28-245176"/>
    <n v="100495050"/>
    <x v="458"/>
    <s v="BLVD TIRE 28-245176"/>
    <s v="WE"/>
    <m/>
    <s v="18-02-007"/>
    <s v="ML81N"/>
    <n v="10"/>
    <x v="2"/>
    <n v="5080900000"/>
    <s v="RM"/>
  </r>
  <r>
    <x v="1"/>
    <x v="6"/>
    <x v="2"/>
    <x v="3"/>
    <x v="6"/>
    <x v="3"/>
    <x v="83"/>
    <s v="450040711310"/>
    <x v="656"/>
    <x v="719"/>
    <x v="4"/>
    <x v="4"/>
    <s v=""/>
    <n v="6440000001"/>
    <x v="8"/>
    <n v="172.5"/>
    <d v="2025-04-18T00:00:00"/>
    <d v="2025-05-07T00:00:00"/>
    <d v="2025-05-07T00:00:00"/>
    <s v="RMFLVO"/>
    <s v="Ready Mix Volusia Office"/>
    <m/>
    <x v="0"/>
    <s v="ADORNOK"/>
    <n v="1000039315"/>
    <x v="68"/>
    <s v="JAX MAINT BRIDGESTONE 6573096997"/>
    <x v="432"/>
    <n v="4600181262"/>
    <n v="6573096997"/>
    <n v="100498327"/>
    <x v="459"/>
    <m/>
    <s v="WE"/>
    <m/>
    <s v="18-02-007"/>
    <s v="ML81N"/>
    <n v="10"/>
    <x v="2"/>
    <n v="5080900000"/>
    <s v="RM"/>
  </r>
  <r>
    <x v="1"/>
    <x v="6"/>
    <x v="2"/>
    <x v="3"/>
    <x v="6"/>
    <x v="3"/>
    <x v="48"/>
    <s v="450040717010"/>
    <x v="657"/>
    <x v="720"/>
    <x v="24"/>
    <x v="24"/>
    <s v=""/>
    <n v="6440000001"/>
    <x v="8"/>
    <n v="172.5"/>
    <d v="2025-05-05T00:00:00"/>
    <d v="2025-05-07T00:00:00"/>
    <d v="2025-05-07T00:00:00"/>
    <s v="RMFLVO"/>
    <s v="Ready Mix Volusia Office"/>
    <m/>
    <x v="0"/>
    <s v="ADORNOK"/>
    <n v="1000038893"/>
    <x v="37"/>
    <s v="1553 BLVD TIRE 38-60093"/>
    <x v="433"/>
    <n v="4600181282"/>
    <s v="38-60093"/>
    <n v="100498365"/>
    <x v="460"/>
    <m/>
    <s v="WE"/>
    <m/>
    <s v="18-02-007"/>
    <s v="ML81N"/>
    <n v="10"/>
    <x v="2"/>
    <n v="5080900000"/>
    <s v="RM"/>
  </r>
  <r>
    <x v="1"/>
    <x v="6"/>
    <x v="2"/>
    <x v="3"/>
    <x v="6"/>
    <x v="3"/>
    <x v="83"/>
    <s v="450040752110"/>
    <x v="375"/>
    <x v="721"/>
    <x v="24"/>
    <x v="24"/>
    <s v=""/>
    <n v="6440000001"/>
    <x v="8"/>
    <n v="172.5"/>
    <d v="2025-04-25T00:00:00"/>
    <d v="2025-05-12T00:00:00"/>
    <d v="2025-05-12T00:00:00"/>
    <s v="RMFLVO"/>
    <s v="Ready Mix Volusia Office"/>
    <m/>
    <x v="0"/>
    <s v="ADORNOK"/>
    <n v="1000039315"/>
    <x v="68"/>
    <s v="21050 BRIDGESTONE 6573493298"/>
    <x v="296"/>
    <n v="4600187593"/>
    <n v="6573493298"/>
    <n v="100498832"/>
    <x v="220"/>
    <m/>
    <s v="WE"/>
    <m/>
    <s v="18-02-007"/>
    <s v="ML81N"/>
    <n v="10"/>
    <x v="2"/>
    <n v="5080900000"/>
    <s v="RM"/>
  </r>
  <r>
    <x v="1"/>
    <x v="6"/>
    <x v="2"/>
    <x v="3"/>
    <x v="6"/>
    <x v="3"/>
    <x v="48"/>
    <s v="450040754510"/>
    <x v="658"/>
    <x v="722"/>
    <x v="43"/>
    <x v="43"/>
    <s v=""/>
    <n v="6440000001"/>
    <x v="8"/>
    <n v="172.5"/>
    <d v="2025-05-05T00:00:00"/>
    <d v="2025-05-12T00:00:00"/>
    <d v="2025-05-12T00:00:00"/>
    <s v="RMFLVO"/>
    <s v="Ready Mix Volusia Office"/>
    <m/>
    <x v="0"/>
    <s v="ADORNOK"/>
    <n v="1000038893"/>
    <x v="37"/>
    <s v="21053 BLVD TIRE 5-NA193025"/>
    <x v="434"/>
    <n v="4600187615"/>
    <s v="5-NA193025"/>
    <n v="100498884"/>
    <x v="461"/>
    <m/>
    <s v="WE"/>
    <m/>
    <s v="18-02-007"/>
    <s v="ML81N"/>
    <n v="10"/>
    <x v="2"/>
    <n v="5080900000"/>
    <s v="RM"/>
  </r>
  <r>
    <x v="1"/>
    <x v="6"/>
    <x v="2"/>
    <x v="3"/>
    <x v="5"/>
    <x v="4"/>
    <x v="83"/>
    <s v="450040825320"/>
    <x v="636"/>
    <x v="723"/>
    <x v="33"/>
    <x v="33"/>
    <s v=""/>
    <n v="6440000001"/>
    <x v="8"/>
    <n v="172.5"/>
    <d v="2025-05-14T00:00:00"/>
    <d v="2025-05-14T00:00:00"/>
    <d v="2025-05-14T00:00:00"/>
    <s v="RMFLEC"/>
    <s v="Ready Mix East Coast Office"/>
    <m/>
    <x v="0"/>
    <s v="RIVERAJES"/>
    <n v="1000039315"/>
    <x v="68"/>
    <s v="1605 BRIDGESTONE QUOTE 2-NA572485"/>
    <x v="426"/>
    <n v="4600191551"/>
    <s v="2-NA572485"/>
    <n v="100500102"/>
    <x v="440"/>
    <m/>
    <s v="WE"/>
    <m/>
    <s v="18-02-007"/>
    <s v="ML81N"/>
    <n v="20"/>
    <x v="2"/>
    <n v="5080900000"/>
    <s v="RM"/>
  </r>
  <r>
    <x v="1"/>
    <x v="6"/>
    <x v="2"/>
    <x v="3"/>
    <x v="1"/>
    <x v="1"/>
    <x v="48"/>
    <s v="450040936010"/>
    <x v="659"/>
    <x v="640"/>
    <x v="70"/>
    <x v="70"/>
    <s v=""/>
    <n v="6440000001"/>
    <x v="8"/>
    <n v="172.5"/>
    <d v="2025-05-15T00:00:00"/>
    <d v="2025-05-15T00:00:00"/>
    <d v="2025-05-16T00:00:00"/>
    <s v="RMR166"/>
    <s v="Ready Mix Anderson Road"/>
    <m/>
    <x v="0"/>
    <s v="IVERSONH"/>
    <n v="1000038893"/>
    <x v="37"/>
    <s v="EMERGENCY TIRE SVC"/>
    <x v="435"/>
    <n v="4600195901"/>
    <s v="21-172726"/>
    <n v="100501368"/>
    <x v="462"/>
    <s v="EMERGENCY TIRE SVC"/>
    <s v="WE"/>
    <m/>
    <s v="18-02-007"/>
    <s v="ML81N"/>
    <n v="10"/>
    <x v="2"/>
    <n v="5080900000"/>
    <s v="RM"/>
  </r>
  <r>
    <x v="1"/>
    <x v="5"/>
    <x v="2"/>
    <x v="0"/>
    <x v="3"/>
    <x v="0"/>
    <x v="22"/>
    <s v=""/>
    <x v="0"/>
    <x v="0"/>
    <x v="13"/>
    <x v="13"/>
    <s v=""/>
    <n v="6400000105"/>
    <x v="27"/>
    <n v="172.24"/>
    <d v="2025-04-30T00:00:00"/>
    <d v="2025-05-01T00:00:00"/>
    <d v="2025-05-07T00:00:00"/>
    <s v="RMR137"/>
    <s v="Ready Mix Pennsuco"/>
    <s v="RMR137P101"/>
    <x v="12"/>
    <s v="DOWNEYV"/>
    <m/>
    <x v="0"/>
    <s v="Unifirst accrual reclass april 25"/>
    <x v="0"/>
    <n v="2200044091"/>
    <s v="PAEZD"/>
    <m/>
    <x v="0"/>
    <s v="Unifirst acc reversed apr"/>
    <s v="AB"/>
    <m/>
    <m/>
    <s v="FB08"/>
    <m/>
    <x v="2"/>
    <n v="5020001990"/>
    <s v="RM"/>
  </r>
  <r>
    <x v="1"/>
    <x v="6"/>
    <x v="2"/>
    <x v="3"/>
    <x v="5"/>
    <x v="4"/>
    <x v="83"/>
    <s v="450038837320"/>
    <x v="568"/>
    <x v="724"/>
    <x v="33"/>
    <x v="33"/>
    <s v=""/>
    <n v="6440000001"/>
    <x v="8"/>
    <n v="171"/>
    <d v="2025-05-14T00:00:00"/>
    <d v="2025-05-14T00:00:00"/>
    <d v="2025-05-14T00:00:00"/>
    <s v="RMFLEC"/>
    <s v="Ready Mix East Coast Office"/>
    <m/>
    <x v="0"/>
    <s v="RIVERAJES"/>
    <n v="1000039315"/>
    <x v="68"/>
    <s v="18019 BRIDGESTONE TIRE QUOTE 2-NA568194"/>
    <x v="391"/>
    <n v="4600192066"/>
    <s v="2-NA568194"/>
    <n v="100472169"/>
    <x v="381"/>
    <m/>
    <s v="WE"/>
    <m/>
    <s v="18-02-007"/>
    <s v="ML81N"/>
    <n v="20"/>
    <x v="2"/>
    <n v="5080900000"/>
    <s v="RM"/>
  </r>
  <r>
    <x v="2"/>
    <x v="9"/>
    <x v="2"/>
    <x v="3"/>
    <x v="4"/>
    <x v="3"/>
    <x v="290"/>
    <s v=""/>
    <x v="660"/>
    <x v="0"/>
    <x v="24"/>
    <x v="24"/>
    <s v="Car parts &amp; tyres"/>
    <n v="6025261001"/>
    <x v="28"/>
    <n v="170.9"/>
    <d v="2025-05-08T00:00:00"/>
    <d v="2025-05-08T00:00:00"/>
    <d v="2025-05-08T00:00:00"/>
    <s v="RMFLJX"/>
    <s v="Ready Mix Jacksonville Office"/>
    <m/>
    <x v="0"/>
    <s v="ADORNOK"/>
    <m/>
    <x v="0"/>
    <m/>
    <x v="0"/>
    <n v="4700263928"/>
    <m/>
    <n v="100498870"/>
    <x v="384"/>
    <m/>
    <s v="WA"/>
    <n v="80040507"/>
    <s v="19-04-001"/>
    <s v="COGI"/>
    <m/>
    <x v="2"/>
    <n v="2500000800"/>
    <s v="RM"/>
  </r>
  <r>
    <x v="1"/>
    <x v="1"/>
    <x v="2"/>
    <x v="1"/>
    <x v="6"/>
    <x v="3"/>
    <x v="56"/>
    <s v="450038671710"/>
    <x v="661"/>
    <x v="725"/>
    <x v="82"/>
    <x v="82"/>
    <s v=""/>
    <n v="6400000104"/>
    <x v="2"/>
    <n v="170.5"/>
    <d v="2025-02-26T00:00:00"/>
    <d v="2025-05-13T00:00:00"/>
    <d v="2025-05-13T00:00:00"/>
    <s v="RMFLVO"/>
    <s v="Ready Mix Volusia Office"/>
    <m/>
    <x v="0"/>
    <s v="ADORNOK"/>
    <n v="1000039122"/>
    <x v="45"/>
    <s v="DAYTONA GUARDIAN TECH SRVCE 2802816"/>
    <x v="436"/>
    <n v="4600190094"/>
    <s v="SRVCE2803123"/>
    <n v="100470104"/>
    <x v="463"/>
    <m/>
    <s v="WE"/>
    <m/>
    <s v="18-02-007"/>
    <s v="ML81N"/>
    <n v="10"/>
    <x v="2"/>
    <n v="5080900000"/>
    <s v="RM"/>
  </r>
  <r>
    <x v="1"/>
    <x v="4"/>
    <x v="2"/>
    <x v="0"/>
    <x v="0"/>
    <x v="0"/>
    <x v="341"/>
    <s v=""/>
    <x v="0"/>
    <x v="0"/>
    <x v="9"/>
    <x v="9"/>
    <s v=""/>
    <n v="6430000000"/>
    <x v="22"/>
    <n v="170.41"/>
    <d v="2025-05-05T00:00:00"/>
    <d v="2025-05-05T00:00:00"/>
    <d v="2025-05-05T00:00:00"/>
    <s v="RMR135"/>
    <s v="Ready Mix Ft Lauderdale"/>
    <s v="RMR135P101"/>
    <x v="9"/>
    <s v="ROJASD"/>
    <m/>
    <x v="0"/>
    <s v="GC PO-FTLRM-5247 STAPLS0228520625000001 05/02/2025"/>
    <x v="0"/>
    <n v="1000092512"/>
    <s v="GHOST CARDS"/>
    <m/>
    <x v="0"/>
    <s v="Ghost Cards MAY 2025"/>
    <s v="SA"/>
    <m/>
    <m/>
    <s v="YTG_FIT_MASS_POST"/>
    <m/>
    <x v="2"/>
    <n v="6431001006"/>
    <s v="RM"/>
  </r>
  <r>
    <x v="2"/>
    <x v="9"/>
    <x v="2"/>
    <x v="3"/>
    <x v="1"/>
    <x v="1"/>
    <x v="342"/>
    <s v=""/>
    <x v="662"/>
    <x v="0"/>
    <x v="8"/>
    <x v="8"/>
    <s v="Very low voltage mat"/>
    <n v="6022261102"/>
    <x v="18"/>
    <n v="170.11"/>
    <d v="2025-05-05T00:00:00"/>
    <d v="2025-05-05T00:00:00"/>
    <d v="2025-05-05T00:00:00"/>
    <s v="RMR166"/>
    <s v="Ready Mix Anderson Road"/>
    <m/>
    <x v="0"/>
    <s v="IVERSONH"/>
    <m/>
    <x v="0"/>
    <m/>
    <x v="0"/>
    <n v="4700253869"/>
    <m/>
    <n v="100497298"/>
    <x v="464"/>
    <m/>
    <s v="WA"/>
    <n v="50021943"/>
    <s v="19-06-005"/>
    <s v="COGI"/>
    <m/>
    <x v="2"/>
    <n v="2220000800"/>
    <s v="RM"/>
  </r>
  <r>
    <x v="1"/>
    <x v="1"/>
    <x v="2"/>
    <x v="1"/>
    <x v="0"/>
    <x v="0"/>
    <x v="167"/>
    <s v="450037325310"/>
    <x v="244"/>
    <x v="269"/>
    <x v="40"/>
    <x v="40"/>
    <s v=""/>
    <n v="6400000104"/>
    <x v="2"/>
    <n v="170"/>
    <d v="2025-05-05T00:00:00"/>
    <d v="2025-05-05T00:00:00"/>
    <d v="2025-05-05T00:00:00"/>
    <s v="RMFLSC"/>
    <s v="Ready Mix South Coast Office"/>
    <s v="RMFLSCD001"/>
    <x v="37"/>
    <s v="GONZALEZAL"/>
    <n v="1000038996"/>
    <x v="118"/>
    <s v="45416 - POM"/>
    <x v="224"/>
    <n v="4600177214"/>
    <n v="45416"/>
    <m/>
    <x v="0"/>
    <s v="APV BY PTROUNG"/>
    <s v="WE"/>
    <m/>
    <m/>
    <s v="ML81N"/>
    <n v="10"/>
    <x v="2"/>
    <n v="5080900000"/>
    <s v="RM"/>
  </r>
  <r>
    <x v="1"/>
    <x v="1"/>
    <x v="2"/>
    <x v="1"/>
    <x v="5"/>
    <x v="4"/>
    <x v="167"/>
    <s v="450037325310"/>
    <x v="244"/>
    <x v="269"/>
    <x v="39"/>
    <x v="39"/>
    <s v=""/>
    <n v="6400000104"/>
    <x v="2"/>
    <n v="170"/>
    <d v="2025-05-13T00:00:00"/>
    <d v="2025-05-15T00:00:00"/>
    <d v="2025-05-15T00:00:00"/>
    <s v="RMFLEC"/>
    <s v="Ready Mix East Coast Office"/>
    <s v="RMFLECD001"/>
    <x v="36"/>
    <s v="GONZALEZAL"/>
    <n v="1000038996"/>
    <x v="118"/>
    <s v="45453 - COC"/>
    <x v="224"/>
    <n v="4600193980"/>
    <n v="45453"/>
    <m/>
    <x v="0"/>
    <s v="APV BY FOLAGBENDE"/>
    <s v="WE"/>
    <m/>
    <m/>
    <s v="ML81N"/>
    <n v="10"/>
    <x v="2"/>
    <n v="5080900000"/>
    <s v="RM"/>
  </r>
  <r>
    <x v="2"/>
    <x v="9"/>
    <x v="2"/>
    <x v="3"/>
    <x v="1"/>
    <x v="1"/>
    <x v="343"/>
    <s v=""/>
    <x v="0"/>
    <x v="0"/>
    <x v="58"/>
    <x v="58"/>
    <s v=""/>
    <n v="6431001005"/>
    <x v="35"/>
    <n v="169.9"/>
    <d v="2025-05-05T00:00:00"/>
    <d v="2025-05-05T00:00:00"/>
    <d v="2025-05-05T00:00:00"/>
    <s v="RMR157"/>
    <s v="Ready Mix Plant City"/>
    <s v="RMR157P101"/>
    <x v="54"/>
    <s v="ROJASD"/>
    <m/>
    <x v="0"/>
    <s v="GC PO-WFLRM-4900 AMAZON MKTPL NB7BM3A32 04/28/2025"/>
    <x v="0"/>
    <n v="1000092512"/>
    <s v="GHOST CARDS"/>
    <m/>
    <x v="0"/>
    <s v="Ghost Cards MAY 2025"/>
    <s v="SA"/>
    <m/>
    <m/>
    <s v="YTG_FIT_MASS_POST"/>
    <m/>
    <x v="2"/>
    <n v="6431001006"/>
    <s v="RM"/>
  </r>
  <r>
    <x v="2"/>
    <x v="9"/>
    <x v="2"/>
    <x v="3"/>
    <x v="1"/>
    <x v="1"/>
    <x v="344"/>
    <s v=""/>
    <x v="663"/>
    <x v="0"/>
    <x v="8"/>
    <x v="8"/>
    <s v="Car parts &amp; tyres"/>
    <n v="6025261001"/>
    <x v="28"/>
    <n v="169.42"/>
    <d v="2025-05-06T00:00:00"/>
    <d v="2025-05-06T00:00:00"/>
    <d v="2025-05-06T00:00:00"/>
    <s v="RMR166"/>
    <s v="Ready Mix Anderson Road"/>
    <m/>
    <x v="0"/>
    <s v="IVERSONH"/>
    <m/>
    <x v="0"/>
    <m/>
    <x v="0"/>
    <n v="4700256530"/>
    <m/>
    <n v="100497723"/>
    <x v="465"/>
    <m/>
    <s v="WA"/>
    <n v="80044644"/>
    <s v="19-04-001"/>
    <s v="COGI"/>
    <m/>
    <x v="2"/>
    <n v="2500000800"/>
    <s v="RM"/>
  </r>
  <r>
    <x v="1"/>
    <x v="8"/>
    <x v="3"/>
    <x v="0"/>
    <x v="5"/>
    <x v="4"/>
    <x v="220"/>
    <s v=""/>
    <x v="0"/>
    <x v="0"/>
    <x v="101"/>
    <x v="101"/>
    <s v=""/>
    <n v="6120000002"/>
    <x v="15"/>
    <n v="169.2"/>
    <d v="2025-05-05T00:00:00"/>
    <d v="2025-05-05T00:00:00"/>
    <d v="2025-05-06T00:00:00"/>
    <s v="RMFLEC"/>
    <s v="Ready Mix East Coast Office"/>
    <s v="RMFLECS001"/>
    <x v="91"/>
    <s v="REYESM"/>
    <m/>
    <x v="139"/>
    <s v="*DANIEL RANKINE"/>
    <x v="0"/>
    <n v="5000003331"/>
    <s v="EMP EXP-20250505"/>
    <m/>
    <x v="0"/>
    <s v="CONCUR"/>
    <s v="KR"/>
    <m/>
    <m/>
    <s v="YTG_FIT_MASS_POST"/>
    <m/>
    <x v="2"/>
    <n v="1000049373"/>
    <s v="RM"/>
  </r>
  <r>
    <x v="1"/>
    <x v="2"/>
    <x v="2"/>
    <x v="0"/>
    <x v="6"/>
    <x v="3"/>
    <x v="20"/>
    <s v=""/>
    <x v="0"/>
    <x v="0"/>
    <x v="81"/>
    <x v="81"/>
    <s v=""/>
    <n v="6436001000"/>
    <x v="10"/>
    <n v="168.92"/>
    <d v="2025-04-01T00:00:00"/>
    <d v="2025-05-05T00:00:00"/>
    <d v="2025-05-05T00:00:00"/>
    <s v="RMR117"/>
    <s v="Ready Mix Deland"/>
    <s v="RMR117P101"/>
    <x v="73"/>
    <s v="DWARKAS"/>
    <m/>
    <x v="13"/>
    <s v="*REPUBLIC SERVICES INCdba BFI WASTE SERVICES LLC"/>
    <x v="0"/>
    <n v="5000003233"/>
    <n v="20250300"/>
    <m/>
    <x v="0"/>
    <m/>
    <s v="KR"/>
    <m/>
    <m/>
    <s v="YTG_FIT_MASS_POST"/>
    <m/>
    <x v="2"/>
    <n v="1000039776"/>
    <s v="RM"/>
  </r>
  <r>
    <x v="1"/>
    <x v="5"/>
    <x v="2"/>
    <x v="0"/>
    <x v="0"/>
    <x v="0"/>
    <x v="63"/>
    <s v="450040569950"/>
    <x v="64"/>
    <x v="726"/>
    <x v="27"/>
    <x v="27"/>
    <s v=""/>
    <n v="6400000105"/>
    <x v="27"/>
    <n v="167.65"/>
    <d v="2025-05-02T00:00:00"/>
    <d v="2025-05-02T00:00:00"/>
    <d v="2025-05-02T00:00:00"/>
    <s v="RMR138"/>
    <s v="Ready Mix Pompano Beach"/>
    <s v="RMR138P101"/>
    <x v="26"/>
    <s v="RISQUEZD"/>
    <n v="1000049551"/>
    <x v="52"/>
    <n v="121"/>
    <x v="64"/>
    <n v="4600174311"/>
    <n v="121"/>
    <m/>
    <x v="0"/>
    <n v="121"/>
    <s v="WE"/>
    <m/>
    <m/>
    <s v="ML81N"/>
    <n v="50"/>
    <x v="2"/>
    <n v="5080900000"/>
    <s v="RM"/>
  </r>
  <r>
    <x v="1"/>
    <x v="4"/>
    <x v="2"/>
    <x v="0"/>
    <x v="3"/>
    <x v="0"/>
    <x v="22"/>
    <s v=""/>
    <x v="0"/>
    <x v="0"/>
    <x v="3"/>
    <x v="3"/>
    <s v=""/>
    <n v="6436001090"/>
    <x v="33"/>
    <n v="167.4"/>
    <d v="2025-04-30T00:00:00"/>
    <d v="2025-05-01T00:00:00"/>
    <d v="2025-05-07T00:00:00"/>
    <s v="RMR139"/>
    <s v="Ready Mix South Miami"/>
    <s v="RMR139P101"/>
    <x v="3"/>
    <s v="DOWNEYV"/>
    <m/>
    <x v="0"/>
    <s v="Unifirst accrual reclass april 25"/>
    <x v="0"/>
    <n v="2200044091"/>
    <s v="PAEZD"/>
    <m/>
    <x v="0"/>
    <s v="Unifirst acc reversed apr"/>
    <s v="AB"/>
    <m/>
    <m/>
    <s v="FB08"/>
    <m/>
    <x v="2"/>
    <n v="5020001990"/>
    <s v="RM"/>
  </r>
  <r>
    <x v="1"/>
    <x v="4"/>
    <x v="2"/>
    <x v="0"/>
    <x v="0"/>
    <x v="0"/>
    <x v="22"/>
    <s v=""/>
    <x v="0"/>
    <x v="0"/>
    <x v="51"/>
    <x v="51"/>
    <s v=""/>
    <n v="6436001090"/>
    <x v="33"/>
    <n v="167.32"/>
    <d v="2025-04-30T00:00:00"/>
    <d v="2025-05-01T00:00:00"/>
    <d v="2025-05-07T00:00:00"/>
    <s v="RMR131"/>
    <s v="Ready Mix Delray Beach"/>
    <s v="RMR131P101"/>
    <x v="47"/>
    <s v="DOWNEYV"/>
    <m/>
    <x v="0"/>
    <s v="Unifirst accrual reclass april 25"/>
    <x v="0"/>
    <n v="2200044091"/>
    <s v="PAEZD"/>
    <m/>
    <x v="0"/>
    <s v="Unifirst acc reversed apr"/>
    <s v="AB"/>
    <m/>
    <m/>
    <s v="FB08"/>
    <m/>
    <x v="2"/>
    <n v="5020001990"/>
    <s v="RM"/>
  </r>
  <r>
    <x v="2"/>
    <x v="9"/>
    <x v="2"/>
    <x v="3"/>
    <x v="4"/>
    <x v="3"/>
    <x v="345"/>
    <s v=""/>
    <x v="0"/>
    <x v="0"/>
    <x v="85"/>
    <x v="85"/>
    <s v=""/>
    <n v="6431001005"/>
    <x v="35"/>
    <n v="167.27"/>
    <d v="2025-05-13T00:00:00"/>
    <d v="2025-05-13T00:00:00"/>
    <d v="2025-05-13T00:00:00"/>
    <s v="RMR121"/>
    <s v="Ready Mix Orange Park"/>
    <s v="RMR121P101"/>
    <x v="77"/>
    <s v="ROJASD"/>
    <m/>
    <x v="0"/>
    <s v="GC PO-RM-JAX2952 MSC 05/05/2025"/>
    <x v="0"/>
    <n v="1000122564"/>
    <s v="GHOST CARDS"/>
    <m/>
    <x v="0"/>
    <s v="Ghost Cards MAY 2025"/>
    <s v="SA"/>
    <m/>
    <m/>
    <s v="YTG_FIT_MASS_POST"/>
    <m/>
    <x v="2"/>
    <n v="6400000105"/>
    <s v="RM"/>
  </r>
  <r>
    <x v="2"/>
    <x v="9"/>
    <x v="2"/>
    <x v="3"/>
    <x v="1"/>
    <x v="1"/>
    <x v="346"/>
    <s v=""/>
    <x v="664"/>
    <x v="0"/>
    <x v="70"/>
    <x v="70"/>
    <s v="Other Consumabl.Part"/>
    <n v="6025261001"/>
    <x v="28"/>
    <n v="167.05"/>
    <d v="2025-05-14T00:00:00"/>
    <d v="2025-05-14T00:00:00"/>
    <d v="2025-05-14T00:00:00"/>
    <s v="RMR166"/>
    <s v="Ready Mix Anderson Road"/>
    <m/>
    <x v="0"/>
    <s v="IVERSONH"/>
    <m/>
    <x v="0"/>
    <m/>
    <x v="0"/>
    <n v="4700272761"/>
    <m/>
    <n v="100500818"/>
    <x v="466"/>
    <m/>
    <s v="WA"/>
    <n v="80040707"/>
    <s v="19-10-008"/>
    <s v="COGI"/>
    <m/>
    <x v="2"/>
    <n v="2500000800"/>
    <s v="RM"/>
  </r>
  <r>
    <x v="1"/>
    <x v="4"/>
    <x v="2"/>
    <x v="0"/>
    <x v="4"/>
    <x v="3"/>
    <x v="347"/>
    <s v=""/>
    <x v="0"/>
    <x v="0"/>
    <x v="16"/>
    <x v="16"/>
    <s v=""/>
    <n v="6430000000"/>
    <x v="22"/>
    <n v="165.86"/>
    <d v="2025-05-05T00:00:00"/>
    <d v="2025-05-05T00:00:00"/>
    <d v="2025-05-05T00:00:00"/>
    <s v="RMR118"/>
    <s v="Ready Mix Eastport"/>
    <s v="RMR118P101"/>
    <x v="15"/>
    <s v="ROJASD"/>
    <m/>
    <x v="0"/>
    <s v="GC PO-RM-JAX2947 AMAZON MKTPL NB5FO2CX2 04/28/2025"/>
    <x v="0"/>
    <n v="1000092512"/>
    <s v="GHOST CARDS"/>
    <m/>
    <x v="0"/>
    <s v="Ghost Cards MAY 2025"/>
    <s v="SA"/>
    <m/>
    <m/>
    <s v="YTG_FIT_MASS_POST"/>
    <m/>
    <x v="2"/>
    <n v="6431001006"/>
    <s v="RM"/>
  </r>
  <r>
    <x v="1"/>
    <x v="2"/>
    <x v="1"/>
    <x v="0"/>
    <x v="2"/>
    <x v="2"/>
    <x v="2"/>
    <s v=""/>
    <x v="0"/>
    <x v="0"/>
    <x v="1"/>
    <x v="1"/>
    <s v=""/>
    <n v="6413000000"/>
    <x v="34"/>
    <n v="165.06"/>
    <d v="2025-04-23T00:00:00"/>
    <d v="2025-05-13T00:00:00"/>
    <d v="2025-05-13T00:00:00"/>
    <s v="RMH101"/>
    <s v="Head Office Florida Ready Mix"/>
    <s v="RMH101A001"/>
    <x v="1"/>
    <s v="MORRISONR"/>
    <m/>
    <x v="0"/>
    <m/>
    <x v="0"/>
    <n v="5000003507"/>
    <s v="0100534421-408-8"/>
    <m/>
    <x v="0"/>
    <m/>
    <s v="KR"/>
    <m/>
    <m/>
    <s v="FB60"/>
    <m/>
    <x v="2"/>
    <n v="6413000000"/>
    <s v="RM"/>
  </r>
  <r>
    <x v="1"/>
    <x v="6"/>
    <x v="2"/>
    <x v="3"/>
    <x v="5"/>
    <x v="4"/>
    <x v="68"/>
    <s v="450040416810"/>
    <x v="484"/>
    <x v="727"/>
    <x v="91"/>
    <x v="91"/>
    <s v=""/>
    <n v="6440000001"/>
    <x v="8"/>
    <n v="165"/>
    <d v="2025-05-15T00:00:00"/>
    <d v="2025-05-15T00:00:00"/>
    <d v="2025-05-15T00:00:00"/>
    <s v="RMFLEC"/>
    <s v="Ready Mix East Coast Office"/>
    <m/>
    <x v="0"/>
    <s v="PHILLIPST"/>
    <n v="1000039151"/>
    <x v="56"/>
    <s v="CEN MIXERS TOTAL TRUCK PARTS 891287 -TB"/>
    <x v="344"/>
    <n v="4600193472"/>
    <n v="2251190039"/>
    <n v="100494628"/>
    <x v="312"/>
    <m/>
    <s v="WE"/>
    <m/>
    <s v="18-02-007"/>
    <s v="ML81N"/>
    <n v="10"/>
    <x v="2"/>
    <n v="5080900000"/>
    <s v="RM"/>
  </r>
  <r>
    <x v="1"/>
    <x v="5"/>
    <x v="2"/>
    <x v="0"/>
    <x v="6"/>
    <x v="3"/>
    <x v="114"/>
    <s v="450037680110"/>
    <x v="156"/>
    <x v="178"/>
    <x v="72"/>
    <x v="72"/>
    <s v=""/>
    <n v="6400001112"/>
    <x v="7"/>
    <n v="164.91"/>
    <d v="2025-04-11T00:00:00"/>
    <d v="2025-05-09T00:00:00"/>
    <d v="2025-05-09T00:00:00"/>
    <s v="RMR119"/>
    <s v="Ready Mix Edgewater"/>
    <s v="RMR119P101"/>
    <x v="63"/>
    <s v="GONZALEZAL"/>
    <n v="1000041814"/>
    <x v="90"/>
    <s v="J901650 - EDG"/>
    <x v="153"/>
    <n v="4600184378"/>
    <s v="J901650"/>
    <m/>
    <x v="0"/>
    <m/>
    <s v="WE"/>
    <m/>
    <m/>
    <s v="ML81N"/>
    <n v="10"/>
    <x v="2"/>
    <n v="5080900000"/>
    <s v="RM"/>
  </r>
  <r>
    <x v="2"/>
    <x v="9"/>
    <x v="2"/>
    <x v="3"/>
    <x v="3"/>
    <x v="0"/>
    <x v="209"/>
    <s v=""/>
    <x v="371"/>
    <x v="0"/>
    <x v="40"/>
    <x v="40"/>
    <s v="Other Consumabl.Part"/>
    <n v="6025261001"/>
    <x v="28"/>
    <n v="164.8"/>
    <d v="2025-05-06T00:00:00"/>
    <d v="2025-05-06T00:00:00"/>
    <d v="2025-05-06T00:00:00"/>
    <s v="RMFLMD"/>
    <s v="Ready Mix Miami-Dade Office"/>
    <m/>
    <x v="0"/>
    <s v="USBATCH01"/>
    <m/>
    <x v="0"/>
    <m/>
    <x v="0"/>
    <n v="4700256998"/>
    <m/>
    <n v="100497794"/>
    <x v="216"/>
    <m/>
    <s v="WA"/>
    <n v="80044348"/>
    <s v="19-10-008"/>
    <s v="COGI"/>
    <m/>
    <x v="2"/>
    <n v="2500000800"/>
    <s v="RM"/>
  </r>
  <r>
    <x v="1"/>
    <x v="2"/>
    <x v="2"/>
    <x v="0"/>
    <x v="1"/>
    <x v="1"/>
    <x v="2"/>
    <s v=""/>
    <x v="0"/>
    <x v="0"/>
    <x v="111"/>
    <x v="111"/>
    <s v=""/>
    <n v="6413000000"/>
    <x v="34"/>
    <n v="164.57"/>
    <d v="2025-04-23T00:00:00"/>
    <d v="2025-05-13T00:00:00"/>
    <d v="2025-05-13T00:00:00"/>
    <s v="RMFLTP"/>
    <s v="Ready Mix Tampa Office"/>
    <s v="RMFLTPP013"/>
    <x v="100"/>
    <s v="MORRISONR"/>
    <m/>
    <x v="0"/>
    <m/>
    <x v="0"/>
    <n v="5000003507"/>
    <s v="0100534421-408-8"/>
    <m/>
    <x v="0"/>
    <m/>
    <s v="KR"/>
    <m/>
    <m/>
    <s v="FB60"/>
    <m/>
    <x v="2"/>
    <n v="6413000000"/>
    <s v="RM"/>
  </r>
  <r>
    <x v="2"/>
    <x v="9"/>
    <x v="2"/>
    <x v="3"/>
    <x v="5"/>
    <x v="4"/>
    <x v="83"/>
    <s v="450038747120"/>
    <x v="286"/>
    <x v="728"/>
    <x v="33"/>
    <x v="33"/>
    <s v="Car parts &amp; tyres"/>
    <n v="6022261102"/>
    <x v="18"/>
    <n v="164.56"/>
    <d v="2025-05-14T00:00:00"/>
    <d v="2025-05-14T00:00:00"/>
    <d v="2025-05-14T00:00:00"/>
    <s v="RMFLEC"/>
    <s v="Ready Mix East Coast Office"/>
    <m/>
    <x v="0"/>
    <s v="RIVERAJES"/>
    <n v="1000039315"/>
    <x v="68"/>
    <m/>
    <x v="253"/>
    <n v="4600192046"/>
    <s v="17-NA165709"/>
    <n v="100471236"/>
    <x v="145"/>
    <m/>
    <s v="WE"/>
    <n v="50020701"/>
    <s v="19-04-001"/>
    <s v="MIGO_GR"/>
    <n v="20"/>
    <x v="2"/>
    <n v="5080022002"/>
    <s v="RM"/>
  </r>
  <r>
    <x v="1"/>
    <x v="2"/>
    <x v="2"/>
    <x v="0"/>
    <x v="0"/>
    <x v="0"/>
    <x v="20"/>
    <s v=""/>
    <x v="0"/>
    <x v="0"/>
    <x v="11"/>
    <x v="11"/>
    <s v=""/>
    <n v="6436001000"/>
    <x v="10"/>
    <n v="164.3"/>
    <d v="2025-04-01T00:00:00"/>
    <d v="2025-05-05T00:00:00"/>
    <d v="2025-05-05T00:00:00"/>
    <s v="RMR140"/>
    <s v="Ready Mix Portable Plant 24-495"/>
    <s v="RMR140P101"/>
    <x v="10"/>
    <s v="DWARKAS"/>
    <m/>
    <x v="13"/>
    <s v="*REPUBLIC SERVICES INCdba BFI WASTE SERVICES LLC"/>
    <x v="0"/>
    <n v="5000003233"/>
    <n v="20250300"/>
    <m/>
    <x v="0"/>
    <m/>
    <s v="KR"/>
    <m/>
    <m/>
    <s v="YTG_FIT_MASS_POST"/>
    <m/>
    <x v="2"/>
    <n v="1000039776"/>
    <s v="RM"/>
  </r>
  <r>
    <x v="2"/>
    <x v="9"/>
    <x v="2"/>
    <x v="3"/>
    <x v="3"/>
    <x v="0"/>
    <x v="205"/>
    <s v=""/>
    <x v="367"/>
    <x v="0"/>
    <x v="40"/>
    <x v="40"/>
    <s v="Medium voltage mater"/>
    <n v="6025261001"/>
    <x v="28"/>
    <n v="164.01"/>
    <d v="2025-05-08T00:00:00"/>
    <d v="2025-05-08T00:00:00"/>
    <d v="2025-05-08T00:00:00"/>
    <s v="RMFLMD"/>
    <s v="Ready Mix Miami-Dade Office"/>
    <m/>
    <x v="0"/>
    <s v="VIGOA"/>
    <m/>
    <x v="0"/>
    <m/>
    <x v="0"/>
    <n v="4700262494"/>
    <m/>
    <n v="100498663"/>
    <x v="212"/>
    <m/>
    <s v="WA"/>
    <n v="80039847"/>
    <s v="19-06-003"/>
    <s v="COGI"/>
    <m/>
    <x v="2"/>
    <n v="2500000800"/>
    <s v="RM"/>
  </r>
  <r>
    <x v="1"/>
    <x v="1"/>
    <x v="2"/>
    <x v="1"/>
    <x v="0"/>
    <x v="0"/>
    <x v="228"/>
    <s v="450040821710"/>
    <x v="533"/>
    <x v="729"/>
    <x v="11"/>
    <x v="11"/>
    <s v=""/>
    <n v="6400000104"/>
    <x v="2"/>
    <n v="162.94999999999999"/>
    <d v="2025-05-12T00:00:00"/>
    <d v="2025-05-12T00:00:00"/>
    <d v="2025-05-12T00:00:00"/>
    <s v="RMR140"/>
    <s v="Ready Mix Portable Plant 24-495"/>
    <s v="RMR140P101"/>
    <x v="10"/>
    <s v="EIGERT"/>
    <n v="1000041078"/>
    <x v="142"/>
    <m/>
    <x v="369"/>
    <n v="4600187882"/>
    <n v="26364680"/>
    <m/>
    <x v="0"/>
    <m/>
    <s v="WE"/>
    <m/>
    <m/>
    <s v="ML81N"/>
    <n v="10"/>
    <x v="2"/>
    <n v="5080900000"/>
    <s v="RM"/>
  </r>
  <r>
    <x v="2"/>
    <x v="9"/>
    <x v="2"/>
    <x v="3"/>
    <x v="1"/>
    <x v="1"/>
    <x v="263"/>
    <s v=""/>
    <x v="496"/>
    <x v="0"/>
    <x v="8"/>
    <x v="8"/>
    <s v="Other Consumabl.Part"/>
    <n v="6025261001"/>
    <x v="28"/>
    <n v="161.59"/>
    <d v="2025-05-16T00:00:00"/>
    <d v="2025-05-16T00:00:00"/>
    <d v="2025-05-16T00:00:00"/>
    <s v="RMR166"/>
    <s v="Ready Mix Anderson Road"/>
    <m/>
    <x v="0"/>
    <s v="IVERSONH"/>
    <m/>
    <x v="0"/>
    <m/>
    <x v="0"/>
    <n v="4700277553"/>
    <m/>
    <n v="100501696"/>
    <x v="324"/>
    <m/>
    <s v="WA"/>
    <n v="80044348"/>
    <s v="19-10-008"/>
    <s v="COGI"/>
    <m/>
    <x v="2"/>
    <n v="2500000800"/>
    <s v="RM"/>
  </r>
  <r>
    <x v="2"/>
    <x v="9"/>
    <x v="2"/>
    <x v="3"/>
    <x v="3"/>
    <x v="0"/>
    <x v="348"/>
    <s v=""/>
    <x v="665"/>
    <x v="0"/>
    <x v="40"/>
    <x v="40"/>
    <s v="Car parts &amp; tyres"/>
    <n v="6025261001"/>
    <x v="28"/>
    <n v="161.56"/>
    <d v="2025-05-08T00:00:00"/>
    <d v="2025-05-08T00:00:00"/>
    <d v="2025-05-08T00:00:00"/>
    <s v="RMFLMD"/>
    <s v="Ready Mix Miami-Dade Office"/>
    <m/>
    <x v="0"/>
    <s v="VIGOA"/>
    <m/>
    <x v="0"/>
    <m/>
    <x v="0"/>
    <n v="4700262623"/>
    <m/>
    <n v="100498680"/>
    <x v="467"/>
    <m/>
    <s v="WA"/>
    <n v="80042075"/>
    <s v="19-04-001"/>
    <s v="COGI"/>
    <m/>
    <x v="2"/>
    <n v="2500000800"/>
    <s v="RM"/>
  </r>
  <r>
    <x v="1"/>
    <x v="6"/>
    <x v="2"/>
    <x v="3"/>
    <x v="5"/>
    <x v="4"/>
    <x v="83"/>
    <s v="450040466720"/>
    <x v="666"/>
    <x v="730"/>
    <x v="33"/>
    <x v="33"/>
    <s v=""/>
    <n v="6440000001"/>
    <x v="8"/>
    <n v="161.25"/>
    <d v="2025-05-14T00:00:00"/>
    <d v="2025-05-14T00:00:00"/>
    <d v="2025-05-14T00:00:00"/>
    <s v="RMFLEC"/>
    <s v="Ready Mix East Coast Office"/>
    <m/>
    <x v="0"/>
    <s v="RIVERAJES"/>
    <n v="1000039315"/>
    <x v="68"/>
    <s v="1610 BRIDGESTONE QUOTE 2-NA571575"/>
    <x v="437"/>
    <n v="4600191360"/>
    <s v="2-NA571575"/>
    <n v="100495118"/>
    <x v="468"/>
    <m/>
    <s v="WE"/>
    <m/>
    <s v="18-02-007"/>
    <s v="ML81N"/>
    <n v="20"/>
    <x v="2"/>
    <n v="5080900000"/>
    <s v="RM"/>
  </r>
  <r>
    <x v="1"/>
    <x v="8"/>
    <x v="3"/>
    <x v="0"/>
    <x v="8"/>
    <x v="4"/>
    <x v="232"/>
    <s v=""/>
    <x v="0"/>
    <x v="0"/>
    <x v="69"/>
    <x v="69"/>
    <s v=""/>
    <n v="6120000002"/>
    <x v="15"/>
    <n v="161"/>
    <d v="2025-05-05T00:00:00"/>
    <d v="2025-05-05T00:00:00"/>
    <d v="2025-05-06T00:00:00"/>
    <s v="RMFLOR"/>
    <s v="Ready Mix Orlando Office"/>
    <s v="RMFLORS001"/>
    <x v="62"/>
    <s v="REYESM"/>
    <m/>
    <x v="144"/>
    <s v="*MATT OULLIS"/>
    <x v="0"/>
    <n v="5000003332"/>
    <s v="EMP EXP-20250505"/>
    <m/>
    <x v="0"/>
    <s v="CONCUR"/>
    <s v="KR"/>
    <m/>
    <m/>
    <s v="YTG_FIT_MASS_POST"/>
    <m/>
    <x v="2"/>
    <n v="1000050852"/>
    <s v="RM"/>
  </r>
  <r>
    <x v="2"/>
    <x v="9"/>
    <x v="2"/>
    <x v="3"/>
    <x v="5"/>
    <x v="4"/>
    <x v="349"/>
    <s v=""/>
    <x v="667"/>
    <x v="0"/>
    <x v="33"/>
    <x v="33"/>
    <s v="Std steel materials"/>
    <n v="6025261001"/>
    <x v="28"/>
    <n v="160.87"/>
    <d v="2025-05-07T00:00:00"/>
    <d v="2025-05-07T00:00:00"/>
    <d v="2025-05-07T00:00:00"/>
    <s v="RMFLEC"/>
    <s v="Ready Mix East Coast Office"/>
    <m/>
    <x v="0"/>
    <s v="RIVERAJES"/>
    <m/>
    <x v="0"/>
    <m/>
    <x v="0"/>
    <n v="4700259277"/>
    <m/>
    <n v="100498276"/>
    <x v="469"/>
    <m/>
    <s v="WA"/>
    <n v="80036797"/>
    <s v="19-10-009"/>
    <s v="COGI"/>
    <m/>
    <x v="2"/>
    <n v="2500000800"/>
    <s v="RM"/>
  </r>
  <r>
    <x v="2"/>
    <x v="9"/>
    <x v="2"/>
    <x v="3"/>
    <x v="1"/>
    <x v="1"/>
    <x v="350"/>
    <s v=""/>
    <x v="668"/>
    <x v="0"/>
    <x v="8"/>
    <x v="8"/>
    <s v="Car parts &amp; tyres"/>
    <n v="6025261001"/>
    <x v="28"/>
    <n v="160.63"/>
    <d v="2025-05-13T00:00:00"/>
    <d v="2025-05-13T00:00:00"/>
    <d v="2025-05-13T00:00:00"/>
    <s v="RMR166"/>
    <s v="Ready Mix Anderson Road"/>
    <m/>
    <x v="0"/>
    <s v="IVERSONH"/>
    <m/>
    <x v="0"/>
    <m/>
    <x v="0"/>
    <n v="4700270214"/>
    <m/>
    <n v="100500423"/>
    <x v="470"/>
    <m/>
    <s v="WA"/>
    <n v="80043191"/>
    <s v="19-04-001"/>
    <s v="COGI"/>
    <m/>
    <x v="2"/>
    <n v="2500000800"/>
    <s v="RM"/>
  </r>
  <r>
    <x v="1"/>
    <x v="12"/>
    <x v="2"/>
    <x v="3"/>
    <x v="0"/>
    <x v="0"/>
    <x v="45"/>
    <s v="450040419310"/>
    <x v="669"/>
    <x v="731"/>
    <x v="87"/>
    <x v="87"/>
    <s v=""/>
    <n v="6442000003"/>
    <x v="29"/>
    <n v="160.36000000000001"/>
    <d v="2025-05-06T00:00:00"/>
    <d v="2025-05-06T00:00:00"/>
    <d v="2025-05-06T00:00:00"/>
    <s v="RMR135"/>
    <s v="Ready Mix Ft Lauderdale"/>
    <s v="RMR135D001"/>
    <x v="79"/>
    <s v="VIGOA"/>
    <n v="1000041471"/>
    <x v="34"/>
    <m/>
    <x v="438"/>
    <n v="4600178964"/>
    <s v="10P179291"/>
    <m/>
    <x v="0"/>
    <m/>
    <s v="WE"/>
    <n v="90003911"/>
    <m/>
    <s v="MIGO_GR"/>
    <n v="10"/>
    <x v="2"/>
    <n v="5080900002"/>
    <s v="RM"/>
  </r>
  <r>
    <x v="2"/>
    <x v="9"/>
    <x v="2"/>
    <x v="3"/>
    <x v="5"/>
    <x v="4"/>
    <x v="351"/>
    <s v=""/>
    <x v="670"/>
    <x v="0"/>
    <x v="33"/>
    <x v="33"/>
    <s v="Std steel materials"/>
    <n v="6025261001"/>
    <x v="28"/>
    <n v="159.99"/>
    <d v="2025-05-16T00:00:00"/>
    <d v="2025-05-16T00:00:00"/>
    <d v="2025-05-16T00:00:00"/>
    <s v="RMFLEC"/>
    <s v="Ready Mix East Coast Office"/>
    <m/>
    <x v="0"/>
    <s v="RIVERAJES"/>
    <m/>
    <x v="0"/>
    <m/>
    <x v="0"/>
    <n v="4700277476"/>
    <m/>
    <n v="100501690"/>
    <x v="471"/>
    <m/>
    <s v="WA"/>
    <n v="80036797"/>
    <s v="19-10-009"/>
    <s v="COGI"/>
    <m/>
    <x v="2"/>
    <n v="2500000800"/>
    <s v="RM"/>
  </r>
  <r>
    <x v="1"/>
    <x v="8"/>
    <x v="2"/>
    <x v="0"/>
    <x v="1"/>
    <x v="1"/>
    <x v="352"/>
    <s v=""/>
    <x v="0"/>
    <x v="0"/>
    <x v="103"/>
    <x v="103"/>
    <s v=""/>
    <n v="6432000002"/>
    <x v="45"/>
    <n v="159.36000000000001"/>
    <d v="2025-05-13T00:00:00"/>
    <d v="2025-05-13T00:00:00"/>
    <d v="2025-05-14T00:00:00"/>
    <s v="RMFLTP"/>
    <s v="Ready Mix Tampa Office"/>
    <s v="RMFLTPP017"/>
    <x v="93"/>
    <s v="PH0US_REMOTE"/>
    <m/>
    <x v="160"/>
    <s v="*JAYME JOYNER"/>
    <x v="0"/>
    <n v="5000003524"/>
    <s v="EMP EXP-20250513"/>
    <m/>
    <x v="0"/>
    <s v="CONCUR"/>
    <s v="KR"/>
    <m/>
    <m/>
    <m/>
    <m/>
    <x v="2"/>
    <n v="1000038744"/>
    <s v="RM"/>
  </r>
  <r>
    <x v="1"/>
    <x v="2"/>
    <x v="2"/>
    <x v="0"/>
    <x v="5"/>
    <x v="4"/>
    <x v="2"/>
    <s v=""/>
    <x v="0"/>
    <x v="0"/>
    <x v="52"/>
    <x v="52"/>
    <s v=""/>
    <n v="6413000000"/>
    <x v="34"/>
    <n v="158.88999999999999"/>
    <d v="2025-04-23T00:00:00"/>
    <d v="2025-05-05T00:00:00"/>
    <d v="2025-05-05T00:00:00"/>
    <s v="RMR102"/>
    <s v="Ready Mix Melbourne"/>
    <s v="RMR102P101"/>
    <x v="48"/>
    <s v="MORRISONR"/>
    <m/>
    <x v="0"/>
    <m/>
    <x v="0"/>
    <n v="5000003241"/>
    <s v="0100527081-408-3"/>
    <m/>
    <x v="0"/>
    <m/>
    <s v="KR"/>
    <m/>
    <m/>
    <s v="FB60"/>
    <m/>
    <x v="2"/>
    <n v="3199999999"/>
    <s v="RM"/>
  </r>
  <r>
    <x v="2"/>
    <x v="9"/>
    <x v="1"/>
    <x v="3"/>
    <x v="1"/>
    <x v="1"/>
    <x v="284"/>
    <s v="450040069640"/>
    <x v="537"/>
    <x v="732"/>
    <x v="117"/>
    <x v="117"/>
    <s v=""/>
    <n v="6443000007"/>
    <x v="13"/>
    <n v="157.88"/>
    <d v="2025-05-05T00:00:00"/>
    <d v="2025-05-05T00:00:00"/>
    <d v="2025-05-05T00:00:00"/>
    <s v="RMR166"/>
    <s v="Ready Mix Anderson Road"/>
    <s v="RMR166F001"/>
    <x v="106"/>
    <s v="GONZALEZA"/>
    <n v="1000051727"/>
    <x v="151"/>
    <s v="TPA(OPS)SMARTSOURCE T-SHI"/>
    <x v="372"/>
    <n v="4600176785"/>
    <n v="1663415"/>
    <m/>
    <x v="0"/>
    <s v="TPA(OPS)SMARTSOURCE T-SHI"/>
    <s v="WE"/>
    <n v="90000169"/>
    <m/>
    <s v="MIGO_GR"/>
    <n v="40"/>
    <x v="2"/>
    <n v="5080900002"/>
    <s v="RM"/>
  </r>
  <r>
    <x v="2"/>
    <x v="9"/>
    <x v="1"/>
    <x v="3"/>
    <x v="1"/>
    <x v="1"/>
    <x v="284"/>
    <s v="450040069650"/>
    <x v="537"/>
    <x v="733"/>
    <x v="117"/>
    <x v="117"/>
    <s v=""/>
    <n v="6443000007"/>
    <x v="13"/>
    <n v="157.88"/>
    <d v="2025-05-05T00:00:00"/>
    <d v="2025-05-05T00:00:00"/>
    <d v="2025-05-05T00:00:00"/>
    <s v="RMR166"/>
    <s v="Ready Mix Anderson Road"/>
    <s v="RMR166F001"/>
    <x v="106"/>
    <s v="GONZALEZA"/>
    <n v="1000051727"/>
    <x v="151"/>
    <s v="TPA(OPS)SMARTSOURCE T-SHI"/>
    <x v="372"/>
    <n v="4600176785"/>
    <n v="1663415"/>
    <m/>
    <x v="0"/>
    <s v="TPA(OPS)SMARTSOURCE T-SHI"/>
    <s v="WE"/>
    <n v="90000169"/>
    <m/>
    <s v="MIGO_GR"/>
    <n v="50"/>
    <x v="2"/>
    <n v="5080900002"/>
    <s v="RM"/>
  </r>
  <r>
    <x v="2"/>
    <x v="9"/>
    <x v="2"/>
    <x v="3"/>
    <x v="1"/>
    <x v="1"/>
    <x v="353"/>
    <s v=""/>
    <x v="671"/>
    <x v="0"/>
    <x v="8"/>
    <x v="8"/>
    <s v="Power transmission"/>
    <n v="6025261001"/>
    <x v="28"/>
    <n v="157.79"/>
    <d v="2025-05-06T00:00:00"/>
    <d v="2025-05-06T00:00:00"/>
    <d v="2025-05-06T00:00:00"/>
    <s v="RMR166"/>
    <s v="Ready Mix Anderson Road"/>
    <m/>
    <x v="0"/>
    <s v="IVERSONH"/>
    <m/>
    <x v="0"/>
    <m/>
    <x v="0"/>
    <n v="4700256320"/>
    <m/>
    <n v="100497686"/>
    <x v="472"/>
    <m/>
    <s v="WA"/>
    <n v="80042510"/>
    <s v="19-05-001"/>
    <s v="COGI"/>
    <m/>
    <x v="2"/>
    <n v="2500000800"/>
    <s v="RM"/>
  </r>
  <r>
    <x v="2"/>
    <x v="9"/>
    <x v="2"/>
    <x v="3"/>
    <x v="5"/>
    <x v="4"/>
    <x v="248"/>
    <s v=""/>
    <x v="672"/>
    <x v="0"/>
    <x v="33"/>
    <x v="33"/>
    <s v="Other Consumabl.Part"/>
    <n v="6025261001"/>
    <x v="28"/>
    <n v="157.51"/>
    <d v="2025-05-02T00:00:00"/>
    <d v="2025-05-02T00:00:00"/>
    <d v="2025-05-02T00:00:00"/>
    <s v="RMFLEC"/>
    <s v="Ready Mix East Coast Office"/>
    <m/>
    <x v="0"/>
    <s v="RIVERAJES"/>
    <m/>
    <x v="0"/>
    <m/>
    <x v="0"/>
    <n v="4700251916"/>
    <m/>
    <n v="100496493"/>
    <x v="300"/>
    <m/>
    <s v="WA"/>
    <n v="80043537"/>
    <s v="19-10-008"/>
    <s v="COGI"/>
    <m/>
    <x v="2"/>
    <n v="2500000800"/>
    <s v="RM"/>
  </r>
  <r>
    <x v="1"/>
    <x v="8"/>
    <x v="2"/>
    <x v="0"/>
    <x v="5"/>
    <x v="4"/>
    <x v="129"/>
    <s v=""/>
    <x v="0"/>
    <x v="0"/>
    <x v="91"/>
    <x v="91"/>
    <s v=""/>
    <n v="6432000009"/>
    <x v="37"/>
    <n v="157.27000000000001"/>
    <d v="2025-05-13T00:00:00"/>
    <d v="2025-05-13T00:00:00"/>
    <d v="2025-05-14T00:00:00"/>
    <s v="RMFLEC"/>
    <s v="Ready Mix East Coast Office"/>
    <s v="RMFLECP015"/>
    <x v="83"/>
    <s v="PH0US_REMOTE"/>
    <m/>
    <x v="99"/>
    <s v="*ROBERT PHELABAUM"/>
    <x v="0"/>
    <n v="5000003514"/>
    <s v="EMP EXP-20250513"/>
    <m/>
    <x v="0"/>
    <s v="CONCUR"/>
    <s v="KR"/>
    <m/>
    <m/>
    <m/>
    <m/>
    <x v="2"/>
    <n v="1000038265"/>
    <s v="RM"/>
  </r>
  <r>
    <x v="1"/>
    <x v="8"/>
    <x v="3"/>
    <x v="0"/>
    <x v="5"/>
    <x v="4"/>
    <x v="163"/>
    <s v=""/>
    <x v="0"/>
    <x v="0"/>
    <x v="101"/>
    <x v="101"/>
    <s v=""/>
    <n v="6432000009"/>
    <x v="37"/>
    <n v="157.07"/>
    <d v="2025-05-08T00:00:00"/>
    <d v="2025-05-08T00:00:00"/>
    <d v="2025-05-09T00:00:00"/>
    <s v="RMFLEC"/>
    <s v="Ready Mix East Coast Office"/>
    <s v="RMFLECS001"/>
    <x v="91"/>
    <s v="PH0US_REMOTE"/>
    <m/>
    <x v="115"/>
    <s v="*THOMAS SOUTHARD"/>
    <x v="0"/>
    <n v="5000003384"/>
    <s v="EMP EXP-20250508"/>
    <m/>
    <x v="0"/>
    <s v="CONCUR"/>
    <s v="KR"/>
    <m/>
    <m/>
    <m/>
    <m/>
    <x v="2"/>
    <n v="1000038213"/>
    <s v="RM"/>
  </r>
  <r>
    <x v="1"/>
    <x v="8"/>
    <x v="3"/>
    <x v="0"/>
    <x v="8"/>
    <x v="4"/>
    <x v="232"/>
    <s v=""/>
    <x v="0"/>
    <x v="0"/>
    <x v="69"/>
    <x v="69"/>
    <s v=""/>
    <n v="6432000009"/>
    <x v="37"/>
    <n v="157.07"/>
    <d v="2025-05-05T00:00:00"/>
    <d v="2025-05-05T00:00:00"/>
    <d v="2025-05-06T00:00:00"/>
    <s v="RMFLOR"/>
    <s v="Ready Mix Orlando Office"/>
    <s v="RMFLORS001"/>
    <x v="62"/>
    <s v="REYESM"/>
    <m/>
    <x v="144"/>
    <s v="*MATT OULLIS"/>
    <x v="0"/>
    <n v="5000003332"/>
    <s v="EMP EXP-20250505"/>
    <m/>
    <x v="0"/>
    <s v="CONCUR"/>
    <s v="KR"/>
    <m/>
    <m/>
    <s v="YTG_FIT_MASS_POST"/>
    <m/>
    <x v="2"/>
    <n v="1000050852"/>
    <s v="RM"/>
  </r>
  <r>
    <x v="1"/>
    <x v="8"/>
    <x v="3"/>
    <x v="0"/>
    <x v="3"/>
    <x v="0"/>
    <x v="204"/>
    <s v=""/>
    <x v="0"/>
    <x v="0"/>
    <x v="48"/>
    <x v="48"/>
    <s v=""/>
    <n v="6432000009"/>
    <x v="37"/>
    <n v="157.07"/>
    <d v="2025-05-13T00:00:00"/>
    <d v="2025-05-13T00:00:00"/>
    <d v="2025-05-14T00:00:00"/>
    <s v="RMFLMD"/>
    <s v="Ready Mix Miami-Dade Office"/>
    <s v="RMFLMDS001"/>
    <x v="44"/>
    <s v="PH0US_REMOTE"/>
    <m/>
    <x v="135"/>
    <s v="*SCOTT JACOBS"/>
    <x v="0"/>
    <n v="5000003522"/>
    <s v="EMP EXP-20250513"/>
    <m/>
    <x v="0"/>
    <s v="CONCUR"/>
    <s v="KR"/>
    <m/>
    <m/>
    <m/>
    <m/>
    <x v="2"/>
    <n v="1000038717"/>
    <s v="RM"/>
  </r>
  <r>
    <x v="1"/>
    <x v="5"/>
    <x v="2"/>
    <x v="0"/>
    <x v="7"/>
    <x v="1"/>
    <x v="22"/>
    <s v=""/>
    <x v="0"/>
    <x v="0"/>
    <x v="21"/>
    <x v="21"/>
    <s v=""/>
    <n v="6400000105"/>
    <x v="27"/>
    <n v="156.52000000000001"/>
    <d v="2025-04-30T00:00:00"/>
    <d v="2025-05-01T00:00:00"/>
    <d v="2025-05-07T00:00:00"/>
    <s v="RMR162"/>
    <s v="Ready Mix Mainline"/>
    <s v="RMR162P101"/>
    <x v="20"/>
    <s v="DOWNEYV"/>
    <m/>
    <x v="0"/>
    <s v="Unifirst accrual reclass april 25"/>
    <x v="0"/>
    <n v="2200044091"/>
    <s v="PAEZD"/>
    <m/>
    <x v="0"/>
    <s v="Unifirst acc reversed apr"/>
    <s v="AB"/>
    <m/>
    <m/>
    <s v="FB08"/>
    <m/>
    <x v="2"/>
    <n v="5020001990"/>
    <s v="RM"/>
  </r>
  <r>
    <x v="1"/>
    <x v="5"/>
    <x v="2"/>
    <x v="0"/>
    <x v="1"/>
    <x v="1"/>
    <x v="114"/>
    <s v="450037680110"/>
    <x v="156"/>
    <x v="178"/>
    <x v="17"/>
    <x v="17"/>
    <s v=""/>
    <n v="6400001112"/>
    <x v="7"/>
    <n v="156.11000000000001"/>
    <d v="2025-04-01T00:00:00"/>
    <d v="2025-05-12T00:00:00"/>
    <d v="2025-05-12T00:00:00"/>
    <s v="RMR166"/>
    <s v="Ready Mix Anderson Road"/>
    <s v="RMR166P101"/>
    <x v="16"/>
    <s v="GONZALEZAL"/>
    <n v="1000041814"/>
    <x v="90"/>
    <s v="A956715 - AND SHOP"/>
    <x v="153"/>
    <n v="4600188114"/>
    <s v="A956715"/>
    <m/>
    <x v="0"/>
    <m/>
    <s v="WE"/>
    <m/>
    <m/>
    <s v="ML81N"/>
    <n v="10"/>
    <x v="2"/>
    <n v="5080900000"/>
    <s v="RM"/>
  </r>
  <r>
    <x v="2"/>
    <x v="9"/>
    <x v="2"/>
    <x v="3"/>
    <x v="5"/>
    <x v="4"/>
    <x v="354"/>
    <s v=""/>
    <x v="673"/>
    <x v="0"/>
    <x v="33"/>
    <x v="33"/>
    <s v="Other Consumabl.Part"/>
    <n v="6022261102"/>
    <x v="18"/>
    <n v="156.08000000000001"/>
    <d v="2025-05-16T00:00:00"/>
    <d v="2025-05-16T00:00:00"/>
    <d v="2025-05-16T00:00:00"/>
    <s v="RMFLEC"/>
    <s v="Ready Mix East Coast Office"/>
    <m/>
    <x v="0"/>
    <s v="RIVERAJES"/>
    <m/>
    <x v="0"/>
    <m/>
    <x v="0"/>
    <n v="4700278515"/>
    <m/>
    <n v="100501887"/>
    <x v="473"/>
    <m/>
    <s v="WA"/>
    <n v="50019884"/>
    <s v="19-10-008"/>
    <s v="COGI"/>
    <m/>
    <x v="2"/>
    <n v="2220000800"/>
    <s v="RM"/>
  </r>
  <r>
    <x v="2"/>
    <x v="9"/>
    <x v="2"/>
    <x v="3"/>
    <x v="5"/>
    <x v="4"/>
    <x v="355"/>
    <s v=""/>
    <x v="674"/>
    <x v="0"/>
    <x v="33"/>
    <x v="33"/>
    <s v="Other Consumabl.Part"/>
    <n v="6022261102"/>
    <x v="18"/>
    <n v="156.08000000000001"/>
    <d v="2025-05-15T00:00:00"/>
    <d v="2025-05-15T00:00:00"/>
    <d v="2025-05-15T00:00:00"/>
    <s v="RMFLEC"/>
    <s v="Ready Mix East Coast Office"/>
    <m/>
    <x v="0"/>
    <s v="RIVERAJES"/>
    <m/>
    <x v="0"/>
    <m/>
    <x v="0"/>
    <n v="4700276739"/>
    <m/>
    <n v="100501375"/>
    <x v="474"/>
    <m/>
    <s v="WA"/>
    <n v="50019884"/>
    <s v="19-10-008"/>
    <s v="COGI"/>
    <m/>
    <x v="2"/>
    <n v="2220000800"/>
    <s v="RM"/>
  </r>
  <r>
    <x v="1"/>
    <x v="3"/>
    <x v="2"/>
    <x v="2"/>
    <x v="4"/>
    <x v="3"/>
    <x v="7"/>
    <s v=""/>
    <x v="0"/>
    <x v="0"/>
    <x v="4"/>
    <x v="4"/>
    <s v=""/>
    <n v="6414003390"/>
    <x v="4"/>
    <n v="156"/>
    <d v="2025-04-24T00:00:00"/>
    <d v="2025-05-02T00:00:00"/>
    <d v="2025-05-15T00:00:00"/>
    <s v="RMFLJX"/>
    <s v="Ready Mix Jacksonville Office"/>
    <s v="RMFLJXP015"/>
    <x v="4"/>
    <s v="WILLIAMSONR"/>
    <m/>
    <x v="4"/>
    <s v="CONTAINER 8X20X8'6&quot;"/>
    <x v="0"/>
    <n v="5000003550"/>
    <n v="123456"/>
    <m/>
    <x v="0"/>
    <s v="* Account7339992 *"/>
    <s v="KR"/>
    <m/>
    <m/>
    <s v="YTG_FIT_MASS_POST"/>
    <m/>
    <x v="2"/>
    <n v="1000038840"/>
    <s v="RM"/>
  </r>
  <r>
    <x v="1"/>
    <x v="2"/>
    <x v="2"/>
    <x v="0"/>
    <x v="3"/>
    <x v="0"/>
    <x v="356"/>
    <s v=""/>
    <x v="0"/>
    <x v="0"/>
    <x v="13"/>
    <x v="13"/>
    <s v=""/>
    <n v="6412000100"/>
    <x v="3"/>
    <n v="155.22999999999999"/>
    <d v="2025-05-01T00:00:00"/>
    <d v="2025-05-02T00:00:00"/>
    <d v="2025-05-02T00:00:00"/>
    <s v="RMR137"/>
    <s v="Ready Mix Pennsuco"/>
    <s v="RMR137P101"/>
    <x v="12"/>
    <s v="DWARKAS"/>
    <m/>
    <x v="161"/>
    <s v="5,400 GAL 04/01/25-04/30/25"/>
    <x v="0"/>
    <n v="5000003210"/>
    <s v="005094.000 0525"/>
    <m/>
    <x v="0"/>
    <m/>
    <s v="KR"/>
    <m/>
    <m/>
    <s v="FB60"/>
    <m/>
    <x v="2"/>
    <n v="1000038978"/>
    <s v="RM"/>
  </r>
  <r>
    <x v="1"/>
    <x v="6"/>
    <x v="2"/>
    <x v="3"/>
    <x v="4"/>
    <x v="3"/>
    <x v="14"/>
    <s v="450037330130"/>
    <x v="618"/>
    <x v="734"/>
    <x v="16"/>
    <x v="16"/>
    <s v=""/>
    <n v="6440000001"/>
    <x v="8"/>
    <n v="155"/>
    <d v="2025-04-26T00:00:00"/>
    <d v="2025-05-13T00:00:00"/>
    <d v="2025-05-13T00:00:00"/>
    <s v="RMR118"/>
    <s v="Ready Mix Eastport"/>
    <s v="RMR118P101"/>
    <x v="15"/>
    <s v="BROOKSS"/>
    <m/>
    <x v="7"/>
    <s v="* IMPULSE ELECTRIC INC."/>
    <x v="414"/>
    <n v="6000038467"/>
    <n v="9621"/>
    <m/>
    <x v="0"/>
    <m/>
    <s v="RE"/>
    <m/>
    <m/>
    <s v="MIRO"/>
    <n v="30"/>
    <x v="2"/>
    <n v="1000040105"/>
    <s v="RM"/>
  </r>
  <r>
    <x v="1"/>
    <x v="6"/>
    <x v="2"/>
    <x v="3"/>
    <x v="4"/>
    <x v="3"/>
    <x v="14"/>
    <s v="450037330140"/>
    <x v="618"/>
    <x v="735"/>
    <x v="32"/>
    <x v="32"/>
    <s v=""/>
    <n v="6440000001"/>
    <x v="8"/>
    <n v="155"/>
    <d v="2025-04-26T00:00:00"/>
    <d v="2025-05-13T00:00:00"/>
    <d v="2025-05-13T00:00:00"/>
    <s v="RMR122"/>
    <s v="Ready Mix St Augustine"/>
    <s v="RMR122P101"/>
    <x v="31"/>
    <s v="BROOKSS"/>
    <m/>
    <x v="7"/>
    <s v="* IMPULSE ELECTRIC INC."/>
    <x v="414"/>
    <n v="6000038467"/>
    <n v="9621"/>
    <m/>
    <x v="0"/>
    <m/>
    <s v="RE"/>
    <m/>
    <m/>
    <s v="MIRO"/>
    <n v="40"/>
    <x v="2"/>
    <n v="1000040105"/>
    <s v="RM"/>
  </r>
  <r>
    <x v="1"/>
    <x v="6"/>
    <x v="2"/>
    <x v="3"/>
    <x v="4"/>
    <x v="3"/>
    <x v="14"/>
    <s v="450037330150"/>
    <x v="618"/>
    <x v="736"/>
    <x v="85"/>
    <x v="85"/>
    <s v=""/>
    <n v="6440000001"/>
    <x v="8"/>
    <n v="155"/>
    <d v="2025-04-26T00:00:00"/>
    <d v="2025-05-13T00:00:00"/>
    <d v="2025-05-13T00:00:00"/>
    <s v="RMR121"/>
    <s v="Ready Mix Orange Park"/>
    <s v="RMR121P101"/>
    <x v="77"/>
    <s v="BROOKSS"/>
    <m/>
    <x v="7"/>
    <s v="* IMPULSE ELECTRIC INC."/>
    <x v="414"/>
    <n v="6000038467"/>
    <n v="9621"/>
    <m/>
    <x v="0"/>
    <m/>
    <s v="RE"/>
    <m/>
    <m/>
    <s v="MIRO"/>
    <n v="50"/>
    <x v="2"/>
    <n v="1000040105"/>
    <s v="RM"/>
  </r>
  <r>
    <x v="1"/>
    <x v="4"/>
    <x v="2"/>
    <x v="0"/>
    <x v="5"/>
    <x v="4"/>
    <x v="22"/>
    <s v=""/>
    <x v="0"/>
    <x v="0"/>
    <x v="75"/>
    <x v="75"/>
    <s v=""/>
    <n v="6436001090"/>
    <x v="33"/>
    <n v="154.91999999999999"/>
    <d v="2025-04-30T00:00:00"/>
    <d v="2025-05-01T00:00:00"/>
    <d v="2025-05-07T00:00:00"/>
    <s v="RMR101"/>
    <s v="Ready Mix Cocoa"/>
    <s v="RMR101P101"/>
    <x v="67"/>
    <s v="DOWNEYV"/>
    <m/>
    <x v="0"/>
    <s v="Unifirst accrual reclass april 25"/>
    <x v="0"/>
    <n v="2200044091"/>
    <s v="PAEZD"/>
    <m/>
    <x v="0"/>
    <s v="Unifirst acc reversed apr"/>
    <s v="AB"/>
    <m/>
    <m/>
    <s v="FB08"/>
    <m/>
    <x v="2"/>
    <n v="5020001990"/>
    <s v="RM"/>
  </r>
  <r>
    <x v="1"/>
    <x v="2"/>
    <x v="2"/>
    <x v="0"/>
    <x v="5"/>
    <x v="4"/>
    <x v="2"/>
    <s v=""/>
    <x v="0"/>
    <x v="0"/>
    <x v="75"/>
    <x v="75"/>
    <s v=""/>
    <n v="6413000000"/>
    <x v="34"/>
    <n v="154.18"/>
    <d v="2025-04-23T00:00:00"/>
    <d v="2025-05-05T00:00:00"/>
    <d v="2025-05-05T00:00:00"/>
    <s v="RMR101"/>
    <s v="Ready Mix Cocoa"/>
    <s v="RMR101P101"/>
    <x v="67"/>
    <s v="MORRISONR"/>
    <m/>
    <x v="0"/>
    <m/>
    <x v="0"/>
    <n v="5000003241"/>
    <s v="0100527081-408-3"/>
    <m/>
    <x v="0"/>
    <m/>
    <s v="KR"/>
    <m/>
    <m/>
    <s v="FB60"/>
    <m/>
    <x v="2"/>
    <n v="3199999999"/>
    <s v="RM"/>
  </r>
  <r>
    <x v="2"/>
    <x v="9"/>
    <x v="2"/>
    <x v="3"/>
    <x v="7"/>
    <x v="1"/>
    <x v="111"/>
    <s v="450040469320"/>
    <x v="152"/>
    <x v="737"/>
    <x v="34"/>
    <x v="34"/>
    <s v=""/>
    <n v="6443000007"/>
    <x v="13"/>
    <n v="153.88999999999999"/>
    <d v="2025-05-02T00:00:00"/>
    <d v="2025-05-02T00:00:00"/>
    <d v="2025-05-05T00:00:00"/>
    <s v="RMFLSW"/>
    <s v="Ready Mix Southwest Office"/>
    <s v="RMFLSWP015"/>
    <x v="66"/>
    <s v="GONZALEZA"/>
    <n v="1000040993"/>
    <x v="88"/>
    <s v="VEN AIRGAS HELMET/HOLDER"/>
    <x v="149"/>
    <n v="4600176483"/>
    <s v="RC 1139146976"/>
    <m/>
    <x v="0"/>
    <s v="VEN AIRGAS HELMET/HOLDER"/>
    <s v="WE"/>
    <n v="90000143"/>
    <m/>
    <s v="MIGO_GR"/>
    <n v="20"/>
    <x v="2"/>
    <n v="5080900002"/>
    <s v="RM"/>
  </r>
  <r>
    <x v="1"/>
    <x v="2"/>
    <x v="2"/>
    <x v="0"/>
    <x v="6"/>
    <x v="3"/>
    <x v="2"/>
    <s v=""/>
    <x v="0"/>
    <x v="0"/>
    <x v="72"/>
    <x v="72"/>
    <s v=""/>
    <n v="6413000000"/>
    <x v="34"/>
    <n v="153.80000000000001"/>
    <d v="2025-04-23T00:00:00"/>
    <d v="2025-05-05T00:00:00"/>
    <d v="2025-05-05T00:00:00"/>
    <s v="RMR119"/>
    <s v="Ready Mix Edgewater"/>
    <s v="RMR119P101"/>
    <x v="63"/>
    <s v="MORRISONR"/>
    <m/>
    <x v="0"/>
    <m/>
    <x v="0"/>
    <n v="5000003241"/>
    <s v="0100527081-408-3"/>
    <m/>
    <x v="0"/>
    <m/>
    <s v="KR"/>
    <m/>
    <m/>
    <s v="FB60"/>
    <m/>
    <x v="2"/>
    <n v="3199999999"/>
    <s v="RM"/>
  </r>
  <r>
    <x v="2"/>
    <x v="9"/>
    <x v="2"/>
    <x v="3"/>
    <x v="3"/>
    <x v="0"/>
    <x v="357"/>
    <s v=""/>
    <x v="675"/>
    <x v="0"/>
    <x v="40"/>
    <x v="40"/>
    <s v="Other Consumabl.Part"/>
    <n v="6025261001"/>
    <x v="28"/>
    <n v="153.59"/>
    <d v="2025-05-06T00:00:00"/>
    <d v="2025-05-06T00:00:00"/>
    <d v="2025-05-06T00:00:00"/>
    <s v="RMFLMD"/>
    <s v="Ready Mix Miami-Dade Office"/>
    <m/>
    <x v="0"/>
    <s v="VIGOA"/>
    <m/>
    <x v="0"/>
    <m/>
    <x v="0"/>
    <n v="4700256725"/>
    <m/>
    <n v="100497752"/>
    <x v="475"/>
    <m/>
    <s v="WA"/>
    <n v="80044348"/>
    <s v="19-10-008"/>
    <s v="COGI"/>
    <m/>
    <x v="2"/>
    <n v="2500000800"/>
    <s v="RM"/>
  </r>
  <r>
    <x v="2"/>
    <x v="9"/>
    <x v="2"/>
    <x v="3"/>
    <x v="5"/>
    <x v="4"/>
    <x v="358"/>
    <s v=""/>
    <x v="676"/>
    <x v="0"/>
    <x v="33"/>
    <x v="33"/>
    <s v="Car parts &amp; tyres"/>
    <n v="6025261001"/>
    <x v="28"/>
    <n v="153.58000000000001"/>
    <d v="2025-05-02T00:00:00"/>
    <d v="2025-05-02T00:00:00"/>
    <d v="2025-05-02T00:00:00"/>
    <s v="RMFLEC"/>
    <s v="Ready Mix East Coast Office"/>
    <m/>
    <x v="0"/>
    <s v="RIVERAJES"/>
    <m/>
    <x v="0"/>
    <m/>
    <x v="0"/>
    <n v="4700250875"/>
    <m/>
    <n v="100496352"/>
    <x v="476"/>
    <m/>
    <s v="WA"/>
    <n v="80043191"/>
    <s v="19-04-001"/>
    <s v="COGI"/>
    <m/>
    <x v="2"/>
    <n v="2500000800"/>
    <s v="RM"/>
  </r>
  <r>
    <x v="1"/>
    <x v="6"/>
    <x v="2"/>
    <x v="3"/>
    <x v="5"/>
    <x v="4"/>
    <x v="83"/>
    <s v="450039983820"/>
    <x v="677"/>
    <x v="738"/>
    <x v="33"/>
    <x v="33"/>
    <s v=""/>
    <n v="6440000001"/>
    <x v="8"/>
    <n v="153.5"/>
    <d v="2025-05-14T00:00:00"/>
    <d v="2025-05-14T00:00:00"/>
    <d v="2025-05-14T00:00:00"/>
    <s v="RMFLEC"/>
    <s v="Ready Mix East Coast Office"/>
    <m/>
    <x v="0"/>
    <s v="RIVERAJES"/>
    <n v="1000039315"/>
    <x v="68"/>
    <s v="1589 BRIDGESTONE QUOTE 2-NA570232"/>
    <x v="439"/>
    <n v="4600192208"/>
    <s v="2-NA570232"/>
    <n v="100488138"/>
    <x v="477"/>
    <m/>
    <s v="WE"/>
    <m/>
    <s v="18-02-007"/>
    <s v="ML81N"/>
    <n v="20"/>
    <x v="2"/>
    <n v="5080900000"/>
    <s v="RM"/>
  </r>
  <r>
    <x v="1"/>
    <x v="6"/>
    <x v="2"/>
    <x v="3"/>
    <x v="1"/>
    <x v="1"/>
    <x v="83"/>
    <s v="450040617110"/>
    <x v="634"/>
    <x v="189"/>
    <x v="8"/>
    <x v="8"/>
    <s v=""/>
    <n v="6440000001"/>
    <x v="8"/>
    <n v="153.5"/>
    <d v="2025-05-02T00:00:00"/>
    <d v="2025-05-05T00:00:00"/>
    <d v="2025-05-05T00:00:00"/>
    <s v="RMR166"/>
    <s v="Ready Mix Anderson Road"/>
    <m/>
    <x v="0"/>
    <s v="IVERSONH"/>
    <n v="1000039315"/>
    <x v="68"/>
    <s v="11R22.5BANDAG BDV"/>
    <x v="424"/>
    <n v="4600177120"/>
    <s v="19-NA290978"/>
    <n v="100497395"/>
    <x v="239"/>
    <s v="11R22.5BANDAG BDV"/>
    <s v="WE"/>
    <m/>
    <s v="18-02-007"/>
    <s v="ML81N"/>
    <n v="10"/>
    <x v="2"/>
    <n v="5080900000"/>
    <s v="RM"/>
  </r>
  <r>
    <x v="2"/>
    <x v="9"/>
    <x v="2"/>
    <x v="3"/>
    <x v="5"/>
    <x v="4"/>
    <x v="359"/>
    <s v=""/>
    <x v="678"/>
    <x v="0"/>
    <x v="33"/>
    <x v="33"/>
    <s v="Other Consumabl.Part"/>
    <n v="6022261102"/>
    <x v="18"/>
    <n v="152.76"/>
    <d v="2025-05-01T00:00:00"/>
    <d v="2025-05-01T00:00:00"/>
    <d v="2025-05-01T00:00:00"/>
    <s v="RMFLEC"/>
    <s v="Ready Mix East Coast Office"/>
    <m/>
    <x v="0"/>
    <s v="RIVERAJES"/>
    <m/>
    <x v="0"/>
    <m/>
    <x v="0"/>
    <n v="4700247773"/>
    <m/>
    <n v="100495833"/>
    <x v="478"/>
    <m/>
    <s v="WA"/>
    <n v="50019884"/>
    <s v="19-10-008"/>
    <s v="COGI"/>
    <m/>
    <x v="2"/>
    <n v="2220000800"/>
    <s v="RM"/>
  </r>
  <r>
    <x v="2"/>
    <x v="9"/>
    <x v="2"/>
    <x v="3"/>
    <x v="3"/>
    <x v="0"/>
    <x v="360"/>
    <s v=""/>
    <x v="0"/>
    <x v="0"/>
    <x v="62"/>
    <x v="62"/>
    <s v=""/>
    <n v="6431001006"/>
    <x v="30"/>
    <n v="152.75"/>
    <d v="2025-05-13T00:00:00"/>
    <d v="2025-05-13T00:00:00"/>
    <d v="2025-05-13T00:00:00"/>
    <s v="RMFLMD"/>
    <s v="Ready Mix Miami-Dade Office"/>
    <s v="RMFLMDP015"/>
    <x v="55"/>
    <s v="ROJASD"/>
    <m/>
    <x v="0"/>
    <s v="GC PO-FTLRM-5250 APPLIED MSS LLC 6510 05/08/2025"/>
    <x v="0"/>
    <n v="1000122564"/>
    <s v="GHOST CARDS"/>
    <m/>
    <x v="0"/>
    <s v="Ghost Cards MAY 2025"/>
    <s v="SA"/>
    <m/>
    <m/>
    <s v="YTG_FIT_MASS_POST"/>
    <m/>
    <x v="2"/>
    <n v="6400000105"/>
    <s v="RM"/>
  </r>
  <r>
    <x v="2"/>
    <x v="9"/>
    <x v="2"/>
    <x v="3"/>
    <x v="6"/>
    <x v="3"/>
    <x v="133"/>
    <s v="450040614780"/>
    <x v="182"/>
    <x v="739"/>
    <x v="43"/>
    <x v="43"/>
    <s v="Car parts &amp; tyres"/>
    <n v="6443000007"/>
    <x v="13"/>
    <n v="152.38999999999999"/>
    <d v="2025-04-24T00:00:00"/>
    <d v="2025-05-06T00:00:00"/>
    <d v="2025-05-06T00:00:00"/>
    <s v="RMFLVO"/>
    <s v="Ready Mix Volusia Office"/>
    <m/>
    <x v="0"/>
    <s v="ADORNOK"/>
    <n v="1000039208"/>
    <x v="102"/>
    <m/>
    <x v="177"/>
    <n v="4600179177"/>
    <s v="DY-T00008278"/>
    <n v="100497347"/>
    <x v="69"/>
    <m/>
    <s v="WE"/>
    <n v="90000221"/>
    <s v="19-04-001"/>
    <s v="MIGO_GR"/>
    <n v="80"/>
    <x v="2"/>
    <n v="5080900002"/>
    <s v="RM"/>
  </r>
  <r>
    <x v="1"/>
    <x v="2"/>
    <x v="2"/>
    <x v="0"/>
    <x v="4"/>
    <x v="3"/>
    <x v="2"/>
    <s v=""/>
    <x v="0"/>
    <x v="0"/>
    <x v="32"/>
    <x v="32"/>
    <s v=""/>
    <n v="6413000000"/>
    <x v="34"/>
    <n v="151.79"/>
    <d v="2025-04-23T00:00:00"/>
    <d v="2025-05-13T00:00:00"/>
    <d v="2025-05-13T00:00:00"/>
    <s v="RMR122"/>
    <s v="Ready Mix St Augustine"/>
    <s v="RMR122P101"/>
    <x v="31"/>
    <s v="MORRISONR"/>
    <m/>
    <x v="0"/>
    <m/>
    <x v="0"/>
    <n v="5000003507"/>
    <s v="0100534421-408-8"/>
    <m/>
    <x v="0"/>
    <m/>
    <s v="KR"/>
    <m/>
    <m/>
    <s v="FB60"/>
    <m/>
    <x v="2"/>
    <n v="6413000000"/>
    <s v="RM"/>
  </r>
  <r>
    <x v="1"/>
    <x v="6"/>
    <x v="2"/>
    <x v="3"/>
    <x v="1"/>
    <x v="1"/>
    <x v="83"/>
    <s v="450040756210"/>
    <x v="120"/>
    <x v="740"/>
    <x v="8"/>
    <x v="8"/>
    <s v=""/>
    <n v="6440000001"/>
    <x v="8"/>
    <n v="151.5"/>
    <d v="2025-05-08T00:00:00"/>
    <d v="2025-05-09T00:00:00"/>
    <d v="2025-05-09T00:00:00"/>
    <s v="RMR166"/>
    <s v="Ready Mix Anderson Road"/>
    <m/>
    <x v="0"/>
    <s v="IVERSONH"/>
    <n v="1000039315"/>
    <x v="68"/>
    <s v="445/65R22.5BSTONE M864"/>
    <x v="117"/>
    <n v="4600183889"/>
    <s v="37-NA88854"/>
    <n v="100498909"/>
    <x v="31"/>
    <s v="445/65R22.5BSTONE M864"/>
    <s v="WE"/>
    <m/>
    <s v="18-02-007"/>
    <s v="ML81N"/>
    <n v="10"/>
    <x v="2"/>
    <n v="5080900000"/>
    <s v="RM"/>
  </r>
  <r>
    <x v="2"/>
    <x v="9"/>
    <x v="2"/>
    <x v="3"/>
    <x v="5"/>
    <x v="4"/>
    <x v="361"/>
    <s v=""/>
    <x v="679"/>
    <x v="0"/>
    <x v="33"/>
    <x v="33"/>
    <s v="Car parts &amp; tyres"/>
    <n v="6025261001"/>
    <x v="28"/>
    <n v="150.94"/>
    <d v="2025-05-14T00:00:00"/>
    <d v="2025-05-14T00:00:00"/>
    <d v="2025-05-14T00:00:00"/>
    <s v="RMFLEC"/>
    <s v="Ready Mix East Coast Office"/>
    <m/>
    <x v="0"/>
    <s v="RIVERAJES"/>
    <m/>
    <x v="0"/>
    <m/>
    <x v="0"/>
    <n v="4700273789"/>
    <m/>
    <n v="100500919"/>
    <x v="479"/>
    <m/>
    <s v="WA"/>
    <n v="80041093"/>
    <s v="19-04-001"/>
    <s v="COGI"/>
    <m/>
    <x v="2"/>
    <n v="2500000800"/>
    <s v="RM"/>
  </r>
  <r>
    <x v="1"/>
    <x v="2"/>
    <x v="2"/>
    <x v="0"/>
    <x v="8"/>
    <x v="4"/>
    <x v="2"/>
    <s v=""/>
    <x v="0"/>
    <x v="0"/>
    <x v="45"/>
    <x v="45"/>
    <s v=""/>
    <n v="6413000000"/>
    <x v="34"/>
    <n v="150.82"/>
    <d v="2025-04-23T00:00:00"/>
    <d v="2025-05-13T00:00:00"/>
    <d v="2025-05-13T00:00:00"/>
    <s v="RMR161"/>
    <s v="Ready Mix Greenbay"/>
    <s v="RMR161P101"/>
    <x v="41"/>
    <s v="MORRISONR"/>
    <m/>
    <x v="0"/>
    <m/>
    <x v="0"/>
    <n v="5000003507"/>
    <s v="0100534421-408-8"/>
    <m/>
    <x v="0"/>
    <m/>
    <s v="KR"/>
    <m/>
    <m/>
    <s v="FB60"/>
    <m/>
    <x v="2"/>
    <n v="6413000000"/>
    <s v="RM"/>
  </r>
  <r>
    <x v="1"/>
    <x v="6"/>
    <x v="2"/>
    <x v="3"/>
    <x v="5"/>
    <x v="4"/>
    <x v="83"/>
    <s v="450039676720"/>
    <x v="632"/>
    <x v="741"/>
    <x v="33"/>
    <x v="33"/>
    <s v=""/>
    <n v="6440000001"/>
    <x v="8"/>
    <n v="150.5"/>
    <d v="2025-05-12T00:00:00"/>
    <d v="2025-05-12T00:00:00"/>
    <d v="2025-05-12T00:00:00"/>
    <s v="RMFLEC"/>
    <s v="Ready Mix East Coast Office"/>
    <m/>
    <x v="0"/>
    <s v="RIVERAJES"/>
    <n v="1000039315"/>
    <x v="68"/>
    <s v="17014 BRIDGESTONE QUOTE 2-NA569885"/>
    <x v="422"/>
    <n v="4600188092"/>
    <s v="2-NA569885"/>
    <n v="100484291"/>
    <x v="437"/>
    <m/>
    <s v="WE"/>
    <m/>
    <s v="18-02-007"/>
    <s v="ML81N"/>
    <n v="20"/>
    <x v="2"/>
    <n v="5080900000"/>
    <s v="RM"/>
  </r>
  <r>
    <x v="1"/>
    <x v="6"/>
    <x v="2"/>
    <x v="3"/>
    <x v="6"/>
    <x v="3"/>
    <x v="48"/>
    <s v="450040472210"/>
    <x v="624"/>
    <x v="742"/>
    <x v="43"/>
    <x v="43"/>
    <s v=""/>
    <n v="6440000001"/>
    <x v="8"/>
    <n v="150.5"/>
    <d v="2025-04-24T00:00:00"/>
    <d v="2025-05-01T00:00:00"/>
    <d v="2025-05-01T00:00:00"/>
    <s v="RMFLVO"/>
    <s v="Ready Mix Volusia Office"/>
    <m/>
    <x v="0"/>
    <s v="ADORNOK"/>
    <n v="1000038893"/>
    <x v="37"/>
    <s v="JAX MAINT BLVD TIRE 2-NA57159"/>
    <x v="416"/>
    <n v="4600172803"/>
    <s v="2-NA571594"/>
    <n v="100495150"/>
    <x v="429"/>
    <m/>
    <s v="WE"/>
    <m/>
    <s v="18-02-007"/>
    <s v="ML81N"/>
    <n v="10"/>
    <x v="2"/>
    <n v="5080900000"/>
    <s v="RM"/>
  </r>
  <r>
    <x v="1"/>
    <x v="6"/>
    <x v="2"/>
    <x v="3"/>
    <x v="6"/>
    <x v="3"/>
    <x v="83"/>
    <s v="450040601130"/>
    <x v="614"/>
    <x v="743"/>
    <x v="24"/>
    <x v="24"/>
    <s v=""/>
    <n v="6440000001"/>
    <x v="8"/>
    <n v="150.5"/>
    <d v="2025-05-01T00:00:00"/>
    <d v="2025-05-07T00:00:00"/>
    <d v="2025-05-07T00:00:00"/>
    <s v="RMFLVO"/>
    <s v="Ready Mix Volusia Office"/>
    <m/>
    <x v="0"/>
    <s v="ADORNOK"/>
    <n v="1000039315"/>
    <x v="68"/>
    <s v="1419 BRIDGESTONE 6573956779"/>
    <x v="362"/>
    <n v="4600181274"/>
    <n v="6573956779"/>
    <n v="100498358"/>
    <x v="421"/>
    <m/>
    <s v="WE"/>
    <m/>
    <s v="18-02-007"/>
    <s v="ML81N"/>
    <n v="30"/>
    <x v="2"/>
    <n v="5080900000"/>
    <s v="RM"/>
  </r>
  <r>
    <x v="1"/>
    <x v="6"/>
    <x v="2"/>
    <x v="3"/>
    <x v="1"/>
    <x v="1"/>
    <x v="83"/>
    <s v="450040661910"/>
    <x v="635"/>
    <x v="189"/>
    <x v="8"/>
    <x v="8"/>
    <s v=""/>
    <n v="6440000001"/>
    <x v="8"/>
    <n v="150.5"/>
    <d v="2025-05-02T00:00:00"/>
    <d v="2025-05-06T00:00:00"/>
    <d v="2025-05-09T00:00:00"/>
    <s v="RMR166"/>
    <s v="Ready Mix Anderson Road"/>
    <m/>
    <x v="0"/>
    <s v="IVERSONH"/>
    <n v="1000039315"/>
    <x v="68"/>
    <s v="11R22.5BANDAG BDV"/>
    <x v="425"/>
    <n v="4600184191"/>
    <s v="37-NA88628"/>
    <n v="100497825"/>
    <x v="439"/>
    <s v="11R22.5BANDAG BDV"/>
    <s v="WE"/>
    <m/>
    <s v="18-02-007"/>
    <s v="ML81N"/>
    <n v="10"/>
    <x v="2"/>
    <n v="5080900000"/>
    <s v="RM"/>
  </r>
  <r>
    <x v="1"/>
    <x v="6"/>
    <x v="2"/>
    <x v="3"/>
    <x v="6"/>
    <x v="3"/>
    <x v="83"/>
    <s v="450040752410"/>
    <x v="629"/>
    <x v="744"/>
    <x v="43"/>
    <x v="43"/>
    <s v=""/>
    <n v="6440000001"/>
    <x v="8"/>
    <n v="150.5"/>
    <d v="2025-04-24T00:00:00"/>
    <d v="2025-05-12T00:00:00"/>
    <d v="2025-05-12T00:00:00"/>
    <s v="RMFLVO"/>
    <s v="Ready Mix Volusia Office"/>
    <m/>
    <x v="0"/>
    <s v="ADORNOK"/>
    <n v="1000039315"/>
    <x v="68"/>
    <s v="1520 BRIDGESTONE 6573705084"/>
    <x v="419"/>
    <n v="4600187601"/>
    <n v="6573705084"/>
    <n v="100498838"/>
    <x v="434"/>
    <m/>
    <s v="WE"/>
    <m/>
    <s v="18-02-007"/>
    <s v="ML81N"/>
    <n v="10"/>
    <x v="2"/>
    <n v="5080900000"/>
    <s v="RM"/>
  </r>
  <r>
    <x v="2"/>
    <x v="9"/>
    <x v="2"/>
    <x v="3"/>
    <x v="1"/>
    <x v="1"/>
    <x v="362"/>
    <s v=""/>
    <x v="680"/>
    <x v="0"/>
    <x v="70"/>
    <x v="70"/>
    <s v="Car parts &amp; tyres"/>
    <n v="6025261001"/>
    <x v="28"/>
    <n v="150.21"/>
    <d v="2025-05-05T00:00:00"/>
    <d v="2025-05-05T00:00:00"/>
    <d v="2025-05-05T00:00:00"/>
    <s v="RMR166"/>
    <s v="Ready Mix Anderson Road"/>
    <m/>
    <x v="0"/>
    <s v="IVERSONH"/>
    <m/>
    <x v="0"/>
    <m/>
    <x v="0"/>
    <n v="4700253589"/>
    <m/>
    <n v="100497237"/>
    <x v="480"/>
    <m/>
    <s v="WA"/>
    <n v="80041093"/>
    <s v="19-04-001"/>
    <s v="COGI"/>
    <m/>
    <x v="2"/>
    <n v="2500000800"/>
    <s v="RM"/>
  </r>
  <r>
    <x v="2"/>
    <x v="9"/>
    <x v="2"/>
    <x v="3"/>
    <x v="1"/>
    <x v="1"/>
    <x v="363"/>
    <s v=""/>
    <x v="681"/>
    <x v="0"/>
    <x v="8"/>
    <x v="8"/>
    <s v="Other Consumabl.Part"/>
    <n v="6025261001"/>
    <x v="28"/>
    <n v="150.19"/>
    <d v="2025-05-09T00:00:00"/>
    <d v="2025-05-09T00:00:00"/>
    <d v="2025-05-09T00:00:00"/>
    <s v="RMR166"/>
    <s v="Ready Mix Anderson Road"/>
    <m/>
    <x v="0"/>
    <s v="IVERSONH"/>
    <m/>
    <x v="0"/>
    <m/>
    <x v="0"/>
    <n v="4700265588"/>
    <m/>
    <n v="100499223"/>
    <x v="481"/>
    <m/>
    <s v="WA"/>
    <n v="80043760"/>
    <s v="19-10-008"/>
    <s v="COGI"/>
    <m/>
    <x v="2"/>
    <n v="2500000800"/>
    <s v="RM"/>
  </r>
  <r>
    <x v="2"/>
    <x v="9"/>
    <x v="2"/>
    <x v="3"/>
    <x v="1"/>
    <x v="1"/>
    <x v="45"/>
    <s v="450040303530"/>
    <x v="287"/>
    <x v="745"/>
    <x v="8"/>
    <x v="8"/>
    <s v="Car parts &amp; tyres"/>
    <n v="6025261001"/>
    <x v="28"/>
    <n v="150.07"/>
    <d v="2025-05-09T00:00:00"/>
    <d v="2025-05-09T00:00:00"/>
    <d v="2025-05-12T00:00:00"/>
    <s v="RMR166"/>
    <s v="Ready Mix Anderson Road"/>
    <m/>
    <x v="0"/>
    <s v="GONZALEZA"/>
    <n v="1000041471"/>
    <x v="34"/>
    <s v="18005 NEXTRAN Q.420233"/>
    <x v="254"/>
    <n v="4600187714"/>
    <s v="03P420812"/>
    <n v="100493104"/>
    <x v="146"/>
    <s v="18005 NEXTRAN Q.420233"/>
    <s v="WE"/>
    <n v="80044732"/>
    <s v="19-04-001"/>
    <s v="MIGO_GR"/>
    <n v="30"/>
    <x v="2"/>
    <n v="5080025000"/>
    <s v="RM"/>
  </r>
  <r>
    <x v="2"/>
    <x v="9"/>
    <x v="2"/>
    <x v="3"/>
    <x v="1"/>
    <x v="1"/>
    <x v="364"/>
    <s v=""/>
    <x v="682"/>
    <x v="0"/>
    <x v="70"/>
    <x v="70"/>
    <s v="Car parts &amp; tyres"/>
    <n v="6025261001"/>
    <x v="28"/>
    <n v="148.68"/>
    <d v="2025-05-05T00:00:00"/>
    <d v="2025-05-05T00:00:00"/>
    <d v="2025-05-05T00:00:00"/>
    <s v="RMR166"/>
    <s v="Ready Mix Anderson Road"/>
    <m/>
    <x v="0"/>
    <s v="IVERSONH"/>
    <m/>
    <x v="0"/>
    <m/>
    <x v="0"/>
    <n v="4700253804"/>
    <m/>
    <n v="100497286"/>
    <x v="482"/>
    <m/>
    <s v="WA"/>
    <n v="80040500"/>
    <s v="19-04-001"/>
    <s v="COGI"/>
    <m/>
    <x v="2"/>
    <n v="2500000800"/>
    <s v="RM"/>
  </r>
  <r>
    <x v="0"/>
    <x v="0"/>
    <x v="2"/>
    <x v="0"/>
    <x v="4"/>
    <x v="3"/>
    <x v="7"/>
    <s v=""/>
    <x v="0"/>
    <x v="0"/>
    <x v="4"/>
    <x v="4"/>
    <s v=""/>
    <n v="1015999999"/>
    <x v="0"/>
    <n v="148"/>
    <d v="2025-04-24T00:00:00"/>
    <d v="2025-05-02T00:00:00"/>
    <d v="2025-05-15T00:00:00"/>
    <s v="RMFLJX"/>
    <s v="Ready Mix Jacksonville Office"/>
    <s v="RMFLJXP015"/>
    <x v="4"/>
    <s v="WILLIAMSONR"/>
    <m/>
    <x v="4"/>
    <s v="PICKUP CHARGE"/>
    <x v="0"/>
    <n v="5000003550"/>
    <n v="123456"/>
    <m/>
    <x v="0"/>
    <s v="* Account7339992 *"/>
    <s v="KR"/>
    <m/>
    <m/>
    <s v="YTG_FIT_MASS_POST"/>
    <m/>
    <x v="2"/>
    <n v="1000038840"/>
    <s v="RM"/>
  </r>
  <r>
    <x v="0"/>
    <x v="0"/>
    <x v="2"/>
    <x v="0"/>
    <x v="4"/>
    <x v="3"/>
    <x v="7"/>
    <s v=""/>
    <x v="0"/>
    <x v="0"/>
    <x v="4"/>
    <x v="4"/>
    <s v=""/>
    <n v="1015999999"/>
    <x v="0"/>
    <n v="148"/>
    <d v="2025-04-24T00:00:00"/>
    <d v="2025-05-02T00:00:00"/>
    <d v="2025-05-15T00:00:00"/>
    <s v="RMFLJX"/>
    <s v="Ready Mix Jacksonville Office"/>
    <s v="RMFLJXP015"/>
    <x v="4"/>
    <s v="WILLIAMSONR"/>
    <m/>
    <x v="4"/>
    <s v="DELIVERY CHARGE"/>
    <x v="0"/>
    <n v="5000003550"/>
    <n v="123456"/>
    <m/>
    <x v="0"/>
    <s v="* Account7339992 *"/>
    <s v="KR"/>
    <m/>
    <m/>
    <s v="YTG_FIT_MASS_POST"/>
    <m/>
    <x v="2"/>
    <n v="1000038840"/>
    <s v="RM"/>
  </r>
  <r>
    <x v="1"/>
    <x v="3"/>
    <x v="2"/>
    <x v="2"/>
    <x v="4"/>
    <x v="3"/>
    <x v="7"/>
    <s v=""/>
    <x v="0"/>
    <x v="0"/>
    <x v="22"/>
    <x v="22"/>
    <s v=""/>
    <n v="6414003290"/>
    <x v="9"/>
    <n v="148"/>
    <d v="2025-04-24T00:00:00"/>
    <d v="2025-05-02T00:00:00"/>
    <d v="2025-05-15T00:00:00"/>
    <s v="RMR123"/>
    <s v="Ready Mix McDuff"/>
    <s v="RMR123P101"/>
    <x v="21"/>
    <s v="WILLIAMSONR"/>
    <m/>
    <x v="4"/>
    <s v="PICKUP CHARGE"/>
    <x v="0"/>
    <n v="5000003550"/>
    <n v="123456"/>
    <m/>
    <x v="0"/>
    <s v="* Account7339992 *"/>
    <s v="KR"/>
    <m/>
    <m/>
    <s v="YTG_FIT_MASS_POST"/>
    <m/>
    <x v="2"/>
    <n v="1000038840"/>
    <s v="RM"/>
  </r>
  <r>
    <x v="1"/>
    <x v="3"/>
    <x v="2"/>
    <x v="2"/>
    <x v="6"/>
    <x v="3"/>
    <x v="7"/>
    <s v=""/>
    <x v="0"/>
    <x v="0"/>
    <x v="31"/>
    <x v="31"/>
    <s v=""/>
    <n v="6414003290"/>
    <x v="9"/>
    <n v="148"/>
    <d v="2025-04-24T00:00:00"/>
    <d v="2025-05-02T00:00:00"/>
    <d v="2025-05-15T00:00:00"/>
    <s v="RMFLVO"/>
    <s v="Ready Mix Volusia Office"/>
    <s v="RMFLVOP015"/>
    <x v="30"/>
    <s v="WILLIAMSONR"/>
    <m/>
    <x v="4"/>
    <s v="PICKUP CHARGE"/>
    <x v="0"/>
    <n v="5000003550"/>
    <n v="123456"/>
    <m/>
    <x v="0"/>
    <s v="* Account7339992 *"/>
    <s v="KR"/>
    <m/>
    <m/>
    <s v="YTG_FIT_MASS_POST"/>
    <m/>
    <x v="2"/>
    <n v="1000038840"/>
    <s v="RM"/>
  </r>
  <r>
    <x v="1"/>
    <x v="3"/>
    <x v="2"/>
    <x v="2"/>
    <x v="4"/>
    <x v="3"/>
    <x v="7"/>
    <s v=""/>
    <x v="0"/>
    <x v="0"/>
    <x v="23"/>
    <x v="23"/>
    <s v=""/>
    <n v="6414003290"/>
    <x v="9"/>
    <n v="148"/>
    <d v="2025-04-24T00:00:00"/>
    <d v="2025-05-02T00:00:00"/>
    <d v="2025-05-15T00:00:00"/>
    <s v="RMR123"/>
    <s v="Ready Mix McDuff"/>
    <s v="RMR123P015"/>
    <x v="22"/>
    <s v="WILLIAMSONR"/>
    <m/>
    <x v="4"/>
    <s v="DELIVERY CHARGE"/>
    <x v="0"/>
    <n v="5000003550"/>
    <n v="123456"/>
    <m/>
    <x v="0"/>
    <s v="* Account7339992 *"/>
    <s v="KR"/>
    <m/>
    <m/>
    <s v="YTG_FIT_MASS_POST"/>
    <m/>
    <x v="2"/>
    <n v="1000038840"/>
    <s v="RM"/>
  </r>
  <r>
    <x v="1"/>
    <x v="3"/>
    <x v="2"/>
    <x v="2"/>
    <x v="4"/>
    <x v="3"/>
    <x v="7"/>
    <s v=""/>
    <x v="0"/>
    <x v="0"/>
    <x v="22"/>
    <x v="22"/>
    <s v=""/>
    <n v="6414003290"/>
    <x v="9"/>
    <n v="148"/>
    <d v="2025-04-24T00:00:00"/>
    <d v="2025-05-02T00:00:00"/>
    <d v="2025-05-15T00:00:00"/>
    <s v="RMR123"/>
    <s v="Ready Mix McDuff"/>
    <s v="RMR123P101"/>
    <x v="21"/>
    <s v="WILLIAMSONR"/>
    <m/>
    <x v="4"/>
    <s v="DELIVERY CHARGE"/>
    <x v="0"/>
    <n v="5000003550"/>
    <n v="123456"/>
    <m/>
    <x v="0"/>
    <s v="* Account7339992 *"/>
    <s v="KR"/>
    <m/>
    <m/>
    <s v="YTG_FIT_MASS_POST"/>
    <m/>
    <x v="2"/>
    <n v="1000038840"/>
    <s v="RM"/>
  </r>
  <r>
    <x v="1"/>
    <x v="3"/>
    <x v="2"/>
    <x v="2"/>
    <x v="4"/>
    <x v="3"/>
    <x v="7"/>
    <s v=""/>
    <x v="0"/>
    <x v="0"/>
    <x v="4"/>
    <x v="4"/>
    <s v=""/>
    <n v="6414003390"/>
    <x v="4"/>
    <n v="148"/>
    <d v="2025-04-24T00:00:00"/>
    <d v="2025-05-02T00:00:00"/>
    <d v="2025-05-15T00:00:00"/>
    <s v="RMFLJX"/>
    <s v="Ready Mix Jacksonville Office"/>
    <s v="RMFLJXP015"/>
    <x v="4"/>
    <s v="WILLIAMSONR"/>
    <m/>
    <x v="4"/>
    <s v="PICKUP CHARGE"/>
    <x v="0"/>
    <n v="5000003550"/>
    <n v="123456"/>
    <m/>
    <x v="0"/>
    <s v="* Account7339992 *"/>
    <s v="KR"/>
    <m/>
    <m/>
    <s v="YTG_FIT_MASS_POST"/>
    <m/>
    <x v="2"/>
    <n v="1000038840"/>
    <s v="RM"/>
  </r>
  <r>
    <x v="1"/>
    <x v="3"/>
    <x v="2"/>
    <x v="2"/>
    <x v="4"/>
    <x v="3"/>
    <x v="7"/>
    <s v=""/>
    <x v="0"/>
    <x v="0"/>
    <x v="15"/>
    <x v="15"/>
    <s v=""/>
    <n v="6414003390"/>
    <x v="4"/>
    <n v="148"/>
    <d v="2025-04-24T00:00:00"/>
    <d v="2025-05-02T00:00:00"/>
    <d v="2025-05-15T00:00:00"/>
    <s v="RMR120"/>
    <s v="Ready Mix Greenland"/>
    <s v="RMR120P101"/>
    <x v="14"/>
    <s v="WILLIAMSONR"/>
    <m/>
    <x v="4"/>
    <s v="PICKUP CHARGE"/>
    <x v="0"/>
    <n v="5000003550"/>
    <n v="123456"/>
    <m/>
    <x v="0"/>
    <s v="* Account7339992 *"/>
    <s v="KR"/>
    <m/>
    <m/>
    <s v="YTG_FIT_MASS_POST"/>
    <m/>
    <x v="2"/>
    <n v="1000038840"/>
    <s v="RM"/>
  </r>
  <r>
    <x v="1"/>
    <x v="3"/>
    <x v="2"/>
    <x v="2"/>
    <x v="4"/>
    <x v="3"/>
    <x v="7"/>
    <s v=""/>
    <x v="0"/>
    <x v="0"/>
    <x v="15"/>
    <x v="15"/>
    <s v=""/>
    <n v="6414003390"/>
    <x v="4"/>
    <n v="148"/>
    <d v="2025-04-24T00:00:00"/>
    <d v="2025-05-02T00:00:00"/>
    <d v="2025-05-15T00:00:00"/>
    <s v="RMR120"/>
    <s v="Ready Mix Greenland"/>
    <s v="RMR120P101"/>
    <x v="14"/>
    <s v="WILLIAMSONR"/>
    <m/>
    <x v="4"/>
    <s v="DELIVERY CHARGE"/>
    <x v="0"/>
    <n v="5000003550"/>
    <n v="123456"/>
    <m/>
    <x v="0"/>
    <s v="* Account7339992 *"/>
    <s v="KR"/>
    <m/>
    <m/>
    <s v="YTG_FIT_MASS_POST"/>
    <m/>
    <x v="2"/>
    <n v="1000038840"/>
    <s v="RM"/>
  </r>
  <r>
    <x v="1"/>
    <x v="3"/>
    <x v="2"/>
    <x v="2"/>
    <x v="4"/>
    <x v="3"/>
    <x v="7"/>
    <s v=""/>
    <x v="0"/>
    <x v="0"/>
    <x v="4"/>
    <x v="4"/>
    <s v=""/>
    <n v="6414003390"/>
    <x v="4"/>
    <n v="148"/>
    <d v="2025-04-24T00:00:00"/>
    <d v="2025-05-02T00:00:00"/>
    <d v="2025-05-15T00:00:00"/>
    <s v="RMFLJX"/>
    <s v="Ready Mix Jacksonville Office"/>
    <s v="RMFLJXP015"/>
    <x v="4"/>
    <s v="WILLIAMSONR"/>
    <m/>
    <x v="4"/>
    <s v="DELIVERY CHARGE"/>
    <x v="0"/>
    <n v="5000003550"/>
    <n v="123456"/>
    <m/>
    <x v="0"/>
    <s v="* Account7339992 *"/>
    <s v="KR"/>
    <m/>
    <m/>
    <s v="YTG_FIT_MASS_POST"/>
    <m/>
    <x v="2"/>
    <n v="1000038840"/>
    <s v="RM"/>
  </r>
  <r>
    <x v="1"/>
    <x v="8"/>
    <x v="2"/>
    <x v="0"/>
    <x v="0"/>
    <x v="0"/>
    <x v="365"/>
    <s v=""/>
    <x v="0"/>
    <x v="0"/>
    <x v="118"/>
    <x v="118"/>
    <s v=""/>
    <n v="6432000006"/>
    <x v="20"/>
    <n v="147.53"/>
    <d v="2025-05-15T00:00:00"/>
    <d v="2025-05-15T00:00:00"/>
    <d v="2025-05-16T00:00:00"/>
    <s v="RMFLSC"/>
    <s v="Ready Mix South Coast Office"/>
    <s v="RMFLSCP017"/>
    <x v="107"/>
    <s v="PH0US_REMOTE"/>
    <m/>
    <x v="162"/>
    <s v="*CARLOS M FERNANDEZ"/>
    <x v="0"/>
    <n v="5000003561"/>
    <s v="EMP EXP-20250515"/>
    <m/>
    <x v="0"/>
    <s v="CONCUR"/>
    <s v="KR"/>
    <m/>
    <m/>
    <m/>
    <m/>
    <x v="2"/>
    <n v="1000038418"/>
    <s v="RM"/>
  </r>
  <r>
    <x v="1"/>
    <x v="4"/>
    <x v="2"/>
    <x v="0"/>
    <x v="5"/>
    <x v="4"/>
    <x v="22"/>
    <s v=""/>
    <x v="0"/>
    <x v="0"/>
    <x v="52"/>
    <x v="52"/>
    <s v=""/>
    <n v="6436001090"/>
    <x v="33"/>
    <n v="147.22"/>
    <d v="2025-04-30T00:00:00"/>
    <d v="2025-05-01T00:00:00"/>
    <d v="2025-05-07T00:00:00"/>
    <s v="RMR102"/>
    <s v="Ready Mix Melbourne"/>
    <s v="RMR102P101"/>
    <x v="48"/>
    <s v="DOWNEYV"/>
    <m/>
    <x v="0"/>
    <s v="Unifirst accrual reclass april 25"/>
    <x v="0"/>
    <n v="2200044091"/>
    <s v="PAEZD"/>
    <m/>
    <x v="0"/>
    <s v="Unifirst acc reversed apr"/>
    <s v="AB"/>
    <m/>
    <m/>
    <s v="FB08"/>
    <m/>
    <x v="2"/>
    <n v="5020001990"/>
    <s v="RM"/>
  </r>
  <r>
    <x v="1"/>
    <x v="12"/>
    <x v="2"/>
    <x v="3"/>
    <x v="8"/>
    <x v="4"/>
    <x v="366"/>
    <s v=""/>
    <x v="0"/>
    <x v="0"/>
    <x v="49"/>
    <x v="49"/>
    <s v=""/>
    <n v="6440000002"/>
    <x v="36"/>
    <n v="147.06"/>
    <d v="2025-05-13T00:00:00"/>
    <d v="2025-05-13T00:00:00"/>
    <d v="2025-05-13T00:00:00"/>
    <s v="RMR153"/>
    <s v="Ready Mix Winter Garden"/>
    <s v="RMR153P101"/>
    <x v="45"/>
    <s v="ROJASD"/>
    <m/>
    <x v="0"/>
    <s v="GC PO-WGRM-0155 AMAZON MKTPL NB8DL1QP1 05/07/2025"/>
    <x v="0"/>
    <n v="1000122564"/>
    <s v="GHOST CARDS"/>
    <m/>
    <x v="0"/>
    <s v="Ghost Cards MAY 2025"/>
    <s v="SA"/>
    <m/>
    <m/>
    <s v="YTG_FIT_MASS_POST"/>
    <m/>
    <x v="2"/>
    <n v="6400000105"/>
    <s v="RM"/>
  </r>
  <r>
    <x v="1"/>
    <x v="6"/>
    <x v="2"/>
    <x v="3"/>
    <x v="1"/>
    <x v="1"/>
    <x v="71"/>
    <s v="450040468210"/>
    <x v="285"/>
    <x v="746"/>
    <x v="70"/>
    <x v="70"/>
    <s v=""/>
    <n v="6440000001"/>
    <x v="8"/>
    <n v="147"/>
    <d v="2025-05-06T00:00:00"/>
    <d v="2025-05-06T00:00:00"/>
    <d v="2025-05-06T00:00:00"/>
    <s v="RMR166"/>
    <s v="Ready Mix Anderson Road"/>
    <m/>
    <x v="0"/>
    <s v="IVERSONH"/>
    <n v="1000040722"/>
    <x v="59"/>
    <s v="425/65R22.5MICHELIN XZY3 WB 20ply"/>
    <x v="252"/>
    <n v="4600178872"/>
    <s v="44-NA56652"/>
    <n v="100495143"/>
    <x v="144"/>
    <s v="425/65R22.5MICHELIN XZY3"/>
    <s v="WE"/>
    <m/>
    <s v="18-02-007"/>
    <s v="ML81N"/>
    <n v="10"/>
    <x v="2"/>
    <n v="5080900000"/>
    <s v="RM"/>
  </r>
  <r>
    <x v="2"/>
    <x v="9"/>
    <x v="2"/>
    <x v="3"/>
    <x v="1"/>
    <x v="1"/>
    <x v="367"/>
    <s v=""/>
    <x v="683"/>
    <x v="0"/>
    <x v="8"/>
    <x v="8"/>
    <s v="Car parts &amp; tyres"/>
    <n v="6025261001"/>
    <x v="28"/>
    <n v="146.35"/>
    <d v="2025-05-02T00:00:00"/>
    <d v="2025-05-02T00:00:00"/>
    <d v="2025-05-02T00:00:00"/>
    <s v="RMR166"/>
    <s v="Ready Mix Anderson Road"/>
    <m/>
    <x v="0"/>
    <s v="IVERSONH"/>
    <m/>
    <x v="0"/>
    <m/>
    <x v="0"/>
    <n v="4700250618"/>
    <m/>
    <n v="100496291"/>
    <x v="483"/>
    <m/>
    <s v="WA"/>
    <n v="80041093"/>
    <s v="19-04-001"/>
    <s v="COGI"/>
    <m/>
    <x v="2"/>
    <n v="2500000800"/>
    <s v="RM"/>
  </r>
  <r>
    <x v="2"/>
    <x v="9"/>
    <x v="2"/>
    <x v="3"/>
    <x v="1"/>
    <x v="1"/>
    <x v="368"/>
    <s v=""/>
    <x v="684"/>
    <x v="0"/>
    <x v="8"/>
    <x v="8"/>
    <s v="Bucket conv.&amp;parts"/>
    <n v="6025261001"/>
    <x v="28"/>
    <n v="145.53"/>
    <d v="2025-05-14T00:00:00"/>
    <d v="2025-05-14T00:00:00"/>
    <d v="2025-05-14T00:00:00"/>
    <s v="RMR166"/>
    <s v="Ready Mix Anderson Road"/>
    <m/>
    <x v="0"/>
    <s v="IVERSONH"/>
    <m/>
    <x v="0"/>
    <m/>
    <x v="0"/>
    <n v="4700272399"/>
    <m/>
    <n v="100500730"/>
    <x v="484"/>
    <m/>
    <s v="WA"/>
    <n v="80048052"/>
    <s v="19-02-004"/>
    <s v="COGI"/>
    <m/>
    <x v="2"/>
    <n v="2500000800"/>
    <s v="RM"/>
  </r>
  <r>
    <x v="1"/>
    <x v="5"/>
    <x v="2"/>
    <x v="0"/>
    <x v="1"/>
    <x v="1"/>
    <x v="114"/>
    <s v="450037680110"/>
    <x v="156"/>
    <x v="178"/>
    <x v="17"/>
    <x v="17"/>
    <s v=""/>
    <n v="6400001112"/>
    <x v="7"/>
    <n v="145.41999999999999"/>
    <d v="2025-04-23T00:00:00"/>
    <d v="2025-05-12T00:00:00"/>
    <d v="2025-05-12T00:00:00"/>
    <s v="RMR166"/>
    <s v="Ready Mix Anderson Road"/>
    <s v="RMR166P101"/>
    <x v="16"/>
    <s v="GONZALEZAL"/>
    <n v="1000041814"/>
    <x v="90"/>
    <s v="A956786 - AND SHOP"/>
    <x v="153"/>
    <n v="4600188116"/>
    <s v="A956786"/>
    <m/>
    <x v="0"/>
    <m/>
    <s v="WE"/>
    <m/>
    <m/>
    <s v="ML81N"/>
    <n v="10"/>
    <x v="2"/>
    <n v="5080900000"/>
    <s v="RM"/>
  </r>
  <r>
    <x v="1"/>
    <x v="12"/>
    <x v="2"/>
    <x v="3"/>
    <x v="0"/>
    <x v="0"/>
    <x v="45"/>
    <s v="4500403036110"/>
    <x v="524"/>
    <x v="747"/>
    <x v="87"/>
    <x v="87"/>
    <s v=""/>
    <n v="6442000003"/>
    <x v="29"/>
    <n v="145.4"/>
    <d v="2025-05-06T00:00:00"/>
    <d v="2025-05-06T00:00:00"/>
    <d v="2025-05-06T00:00:00"/>
    <s v="RMR135"/>
    <s v="Ready Mix Ft Lauderdale"/>
    <s v="RMR135D001"/>
    <x v="79"/>
    <s v="VIGOA"/>
    <n v="1000041471"/>
    <x v="34"/>
    <m/>
    <x v="365"/>
    <n v="4600178957"/>
    <s v="07P232714"/>
    <m/>
    <x v="0"/>
    <m/>
    <s v="WE"/>
    <n v="90003911"/>
    <m/>
    <s v="MIGO_GR"/>
    <n v="110"/>
    <x v="2"/>
    <n v="5080900002"/>
    <s v="RM"/>
  </r>
  <r>
    <x v="1"/>
    <x v="12"/>
    <x v="2"/>
    <x v="3"/>
    <x v="0"/>
    <x v="0"/>
    <x v="45"/>
    <s v="450040894580"/>
    <x v="685"/>
    <x v="748"/>
    <x v="87"/>
    <x v="87"/>
    <s v=""/>
    <n v="6442000003"/>
    <x v="29"/>
    <n v="145.19999999999999"/>
    <d v="2025-05-15T00:00:00"/>
    <d v="2025-05-16T00:00:00"/>
    <d v="2025-05-16T00:00:00"/>
    <s v="RMR135"/>
    <s v="Ready Mix Ft Lauderdale"/>
    <s v="RMR135D001"/>
    <x v="79"/>
    <s v="VIGOA"/>
    <n v="1000041471"/>
    <x v="34"/>
    <m/>
    <x v="440"/>
    <n v="4600195432"/>
    <s v="07P234184"/>
    <m/>
    <x v="0"/>
    <m/>
    <s v="WE"/>
    <n v="90003911"/>
    <m/>
    <s v="MIGO_GR"/>
    <n v="80"/>
    <x v="2"/>
    <n v="5080900002"/>
    <s v="RM"/>
  </r>
  <r>
    <x v="1"/>
    <x v="6"/>
    <x v="2"/>
    <x v="3"/>
    <x v="5"/>
    <x v="4"/>
    <x v="48"/>
    <s v="450040414120"/>
    <x v="686"/>
    <x v="749"/>
    <x v="33"/>
    <x v="33"/>
    <s v=""/>
    <n v="6440000001"/>
    <x v="8"/>
    <n v="145"/>
    <d v="2025-05-05T00:00:00"/>
    <d v="2025-05-05T00:00:00"/>
    <d v="2025-05-05T00:00:00"/>
    <s v="RMFLEC"/>
    <s v="Ready Mix East Coast Office"/>
    <m/>
    <x v="0"/>
    <s v="RIVERAJES"/>
    <n v="1000038893"/>
    <x v="37"/>
    <s v="1610 BOULEVARD TIRE QUOTE 17-166551"/>
    <x v="441"/>
    <n v="4600176721"/>
    <s v="17-166551"/>
    <n v="100494588"/>
    <x v="485"/>
    <m/>
    <s v="WE"/>
    <m/>
    <s v="18-02-007"/>
    <s v="ML81N"/>
    <n v="20"/>
    <x v="2"/>
    <n v="5080900000"/>
    <s v="RM"/>
  </r>
  <r>
    <x v="2"/>
    <x v="9"/>
    <x v="2"/>
    <x v="3"/>
    <x v="5"/>
    <x v="4"/>
    <x v="83"/>
    <s v="450038703310"/>
    <x v="579"/>
    <x v="212"/>
    <x v="33"/>
    <x v="33"/>
    <s v="Car parts &amp; tyres"/>
    <n v="6443000007"/>
    <x v="13"/>
    <n v="145"/>
    <d v="2025-05-14T00:00:00"/>
    <d v="2025-05-14T00:00:00"/>
    <d v="2025-05-14T00:00:00"/>
    <s v="RMFLEC"/>
    <s v="Ready Mix East Coast Office"/>
    <m/>
    <x v="0"/>
    <s v="RIVERAJES"/>
    <n v="1000039315"/>
    <x v="68"/>
    <m/>
    <x v="400"/>
    <n v="4600191986"/>
    <s v="2-NA567887"/>
    <n v="100470659"/>
    <x v="390"/>
    <m/>
    <s v="WE"/>
    <n v="90005007"/>
    <s v="19-04-001"/>
    <s v="MIGO_GR"/>
    <n v="10"/>
    <x v="2"/>
    <n v="5080900002"/>
    <s v="RM"/>
  </r>
  <r>
    <x v="2"/>
    <x v="9"/>
    <x v="2"/>
    <x v="3"/>
    <x v="5"/>
    <x v="4"/>
    <x v="83"/>
    <s v="450038748110"/>
    <x v="523"/>
    <x v="212"/>
    <x v="33"/>
    <x v="33"/>
    <s v="Car parts &amp; tyres"/>
    <n v="6443000007"/>
    <x v="13"/>
    <n v="145"/>
    <d v="2025-05-14T00:00:00"/>
    <d v="2025-05-14T00:00:00"/>
    <d v="2025-05-14T00:00:00"/>
    <s v="RMFLEC"/>
    <s v="Ready Mix East Coast Office"/>
    <m/>
    <x v="0"/>
    <s v="RIVERAJES"/>
    <n v="1000039315"/>
    <x v="68"/>
    <m/>
    <x v="364"/>
    <n v="4600192054"/>
    <s v="17-NA165710"/>
    <n v="100471251"/>
    <x v="346"/>
    <m/>
    <s v="WE"/>
    <n v="90005007"/>
    <s v="19-04-001"/>
    <s v="MIGO_GR"/>
    <n v="10"/>
    <x v="2"/>
    <n v="5080900002"/>
    <s v="RM"/>
  </r>
  <r>
    <x v="2"/>
    <x v="9"/>
    <x v="2"/>
    <x v="3"/>
    <x v="5"/>
    <x v="4"/>
    <x v="83"/>
    <s v="450038838510"/>
    <x v="411"/>
    <x v="212"/>
    <x v="33"/>
    <x v="33"/>
    <s v="Car parts &amp; tyres"/>
    <n v="6443000007"/>
    <x v="13"/>
    <n v="145"/>
    <d v="2025-05-14T00:00:00"/>
    <d v="2025-05-14T00:00:00"/>
    <d v="2025-05-14T00:00:00"/>
    <s v="RMFLEC"/>
    <s v="Ready Mix East Coast Office"/>
    <m/>
    <x v="0"/>
    <s v="RIVERAJES"/>
    <n v="1000039315"/>
    <x v="68"/>
    <m/>
    <x v="322"/>
    <n v="4600192073"/>
    <s v="17-NA165409"/>
    <n v="100472177"/>
    <x v="251"/>
    <m/>
    <s v="WE"/>
    <n v="90005007"/>
    <s v="19-04-001"/>
    <s v="MIGO_GR"/>
    <n v="10"/>
    <x v="2"/>
    <n v="5080900002"/>
    <s v="RM"/>
  </r>
  <r>
    <x v="2"/>
    <x v="9"/>
    <x v="2"/>
    <x v="3"/>
    <x v="5"/>
    <x v="4"/>
    <x v="83"/>
    <s v="450038904210"/>
    <x v="560"/>
    <x v="212"/>
    <x v="33"/>
    <x v="33"/>
    <s v="Car parts &amp; tyres"/>
    <n v="6443000007"/>
    <x v="13"/>
    <n v="145"/>
    <d v="2025-05-14T00:00:00"/>
    <d v="2025-05-14T00:00:00"/>
    <d v="2025-05-14T00:00:00"/>
    <s v="RMFLEC"/>
    <s v="Ready Mix East Coast Office"/>
    <m/>
    <x v="0"/>
    <s v="RIVERAJES"/>
    <n v="1000039315"/>
    <x v="68"/>
    <m/>
    <x v="387"/>
    <n v="4600192080"/>
    <s v="39-NA56325"/>
    <n v="100473379"/>
    <x v="377"/>
    <m/>
    <s v="WE"/>
    <n v="90005007"/>
    <s v="19-04-001"/>
    <s v="MIGO_GR"/>
    <n v="10"/>
    <x v="2"/>
    <n v="5080900002"/>
    <s v="RM"/>
  </r>
  <r>
    <x v="2"/>
    <x v="9"/>
    <x v="2"/>
    <x v="3"/>
    <x v="5"/>
    <x v="4"/>
    <x v="83"/>
    <s v="450039040710"/>
    <x v="687"/>
    <x v="212"/>
    <x v="33"/>
    <x v="33"/>
    <s v="Car parts &amp; tyres"/>
    <n v="6443000007"/>
    <x v="13"/>
    <n v="145"/>
    <d v="2025-05-07T00:00:00"/>
    <d v="2025-05-07T00:00:00"/>
    <d v="2025-05-07T00:00:00"/>
    <s v="RMFLEC"/>
    <s v="Ready Mix East Coast Office"/>
    <m/>
    <x v="0"/>
    <s v="RIVERAJES"/>
    <n v="1000039315"/>
    <x v="68"/>
    <m/>
    <x v="442"/>
    <n v="4600181083"/>
    <n v="6570840689"/>
    <n v="100474974"/>
    <x v="486"/>
    <m/>
    <s v="WE"/>
    <n v="90005007"/>
    <s v="19-04-001"/>
    <s v="MIGO_GR"/>
    <n v="10"/>
    <x v="2"/>
    <n v="5080900002"/>
    <s v="RM"/>
  </r>
  <r>
    <x v="2"/>
    <x v="9"/>
    <x v="2"/>
    <x v="3"/>
    <x v="5"/>
    <x v="4"/>
    <x v="83"/>
    <s v="450039380610"/>
    <x v="582"/>
    <x v="212"/>
    <x v="33"/>
    <x v="33"/>
    <s v="Car parts &amp; tyres"/>
    <n v="6443000007"/>
    <x v="13"/>
    <n v="145"/>
    <d v="2025-05-14T00:00:00"/>
    <d v="2025-05-14T00:00:00"/>
    <d v="2025-05-14T00:00:00"/>
    <s v="RMFLEC"/>
    <s v="Ready Mix East Coast Office"/>
    <m/>
    <x v="0"/>
    <s v="RIVERAJES"/>
    <n v="1000039315"/>
    <x v="68"/>
    <m/>
    <x v="403"/>
    <n v="4600192174"/>
    <s v="2-NA569097"/>
    <n v="100480062"/>
    <x v="392"/>
    <m/>
    <s v="WE"/>
    <n v="90005007"/>
    <s v="19-04-001"/>
    <s v="MIGO_GR"/>
    <n v="10"/>
    <x v="2"/>
    <n v="5080900002"/>
    <s v="RM"/>
  </r>
  <r>
    <x v="2"/>
    <x v="9"/>
    <x v="2"/>
    <x v="3"/>
    <x v="5"/>
    <x v="4"/>
    <x v="83"/>
    <s v="450039452610"/>
    <x v="688"/>
    <x v="212"/>
    <x v="33"/>
    <x v="33"/>
    <s v="Car parts &amp; tyres"/>
    <n v="6443000007"/>
    <x v="13"/>
    <n v="145"/>
    <d v="2025-05-14T00:00:00"/>
    <d v="2025-05-14T00:00:00"/>
    <d v="2025-05-14T00:00:00"/>
    <s v="RMFLEC"/>
    <s v="Ready Mix East Coast Office"/>
    <m/>
    <x v="0"/>
    <s v="RIVERAJES"/>
    <n v="1000039315"/>
    <x v="68"/>
    <m/>
    <x v="443"/>
    <n v="4600192199"/>
    <s v="2-NA568959"/>
    <n v="100481027"/>
    <x v="487"/>
    <m/>
    <s v="WE"/>
    <n v="90005007"/>
    <s v="19-04-001"/>
    <s v="MIGO_GR"/>
    <n v="10"/>
    <x v="2"/>
    <n v="5080900002"/>
    <s v="RM"/>
  </r>
  <r>
    <x v="2"/>
    <x v="9"/>
    <x v="2"/>
    <x v="3"/>
    <x v="5"/>
    <x v="4"/>
    <x v="83"/>
    <s v="450039733810"/>
    <x v="453"/>
    <x v="212"/>
    <x v="33"/>
    <x v="33"/>
    <s v="Car parts &amp; tyres"/>
    <n v="6443000007"/>
    <x v="13"/>
    <n v="145"/>
    <d v="2025-05-12T00:00:00"/>
    <d v="2025-05-12T00:00:00"/>
    <d v="2025-05-12T00:00:00"/>
    <s v="RMFLEC"/>
    <s v="Ready Mix East Coast Office"/>
    <m/>
    <x v="0"/>
    <s v="RIVERAJES"/>
    <n v="1000039315"/>
    <x v="68"/>
    <m/>
    <x v="330"/>
    <n v="4600188086"/>
    <s v="2-NA568534"/>
    <n v="100484895"/>
    <x v="286"/>
    <m/>
    <s v="WE"/>
    <n v="90005007"/>
    <s v="19-04-001"/>
    <s v="MIGO_GR"/>
    <n v="10"/>
    <x v="2"/>
    <n v="5080900002"/>
    <s v="RM"/>
  </r>
  <r>
    <x v="2"/>
    <x v="9"/>
    <x v="2"/>
    <x v="3"/>
    <x v="5"/>
    <x v="4"/>
    <x v="83"/>
    <s v="450039983810"/>
    <x v="677"/>
    <x v="212"/>
    <x v="33"/>
    <x v="33"/>
    <s v="Car parts &amp; tyres"/>
    <n v="6443000007"/>
    <x v="13"/>
    <n v="145"/>
    <d v="2025-05-14T00:00:00"/>
    <d v="2025-05-14T00:00:00"/>
    <d v="2025-05-14T00:00:00"/>
    <s v="RMFLEC"/>
    <s v="Ready Mix East Coast Office"/>
    <m/>
    <x v="0"/>
    <s v="RIVERAJES"/>
    <n v="1000039315"/>
    <x v="68"/>
    <m/>
    <x v="439"/>
    <n v="4600192209"/>
    <s v="2-NA570232"/>
    <n v="100488138"/>
    <x v="477"/>
    <m/>
    <s v="WE"/>
    <n v="90005007"/>
    <s v="19-04-001"/>
    <s v="MIGO_GR"/>
    <n v="10"/>
    <x v="2"/>
    <n v="5080900002"/>
    <s v="RM"/>
  </r>
  <r>
    <x v="2"/>
    <x v="9"/>
    <x v="2"/>
    <x v="3"/>
    <x v="5"/>
    <x v="4"/>
    <x v="83"/>
    <s v="450040416410"/>
    <x v="531"/>
    <x v="212"/>
    <x v="33"/>
    <x v="33"/>
    <s v="Car parts &amp; tyres"/>
    <n v="6443000007"/>
    <x v="13"/>
    <n v="145"/>
    <d v="2025-05-02T00:00:00"/>
    <d v="2025-05-02T00:00:00"/>
    <d v="2025-05-02T00:00:00"/>
    <s v="RMFLEC"/>
    <s v="Ready Mix East Coast Office"/>
    <m/>
    <x v="0"/>
    <s v="RIVERAJES"/>
    <n v="1000039315"/>
    <x v="68"/>
    <m/>
    <x v="367"/>
    <n v="4600174160"/>
    <s v="2-NA571238"/>
    <n v="100494627"/>
    <x v="351"/>
    <m/>
    <s v="WE"/>
    <n v="90005007"/>
    <s v="19-04-001"/>
    <s v="MIGO_GR"/>
    <n v="10"/>
    <x v="2"/>
    <n v="5080900002"/>
    <s v="RM"/>
  </r>
  <r>
    <x v="2"/>
    <x v="9"/>
    <x v="2"/>
    <x v="3"/>
    <x v="5"/>
    <x v="4"/>
    <x v="83"/>
    <s v="450040464210"/>
    <x v="628"/>
    <x v="212"/>
    <x v="33"/>
    <x v="33"/>
    <s v="Car parts &amp; tyres"/>
    <n v="6443000007"/>
    <x v="13"/>
    <n v="145"/>
    <d v="2025-05-14T00:00:00"/>
    <d v="2025-05-14T00:00:00"/>
    <d v="2025-05-14T00:00:00"/>
    <s v="RMFLEC"/>
    <s v="Ready Mix East Coast Office"/>
    <m/>
    <x v="0"/>
    <s v="RIVERAJES"/>
    <n v="1000039315"/>
    <x v="68"/>
    <m/>
    <x v="418"/>
    <n v="4600191356"/>
    <s v="2-NA571147"/>
    <n v="100495079"/>
    <x v="433"/>
    <m/>
    <s v="WE"/>
    <n v="90005007"/>
    <s v="19-04-001"/>
    <s v="MIGO_GR"/>
    <n v="10"/>
    <x v="2"/>
    <n v="5080900002"/>
    <s v="RM"/>
  </r>
  <r>
    <x v="2"/>
    <x v="9"/>
    <x v="2"/>
    <x v="3"/>
    <x v="5"/>
    <x v="4"/>
    <x v="83"/>
    <s v="450040465410"/>
    <x v="689"/>
    <x v="212"/>
    <x v="33"/>
    <x v="33"/>
    <s v="Car parts &amp; tyres"/>
    <n v="6443000007"/>
    <x v="13"/>
    <n v="145"/>
    <d v="2025-05-14T00:00:00"/>
    <d v="2025-05-14T00:00:00"/>
    <d v="2025-05-14T00:00:00"/>
    <s v="RMFLEC"/>
    <s v="Ready Mix East Coast Office"/>
    <m/>
    <x v="0"/>
    <s v="RIVERAJES"/>
    <n v="1000039315"/>
    <x v="68"/>
    <m/>
    <x v="444"/>
    <n v="4600191358"/>
    <s v="2-NA571158"/>
    <n v="100495097"/>
    <x v="488"/>
    <m/>
    <s v="WE"/>
    <n v="90005007"/>
    <s v="19-04-001"/>
    <s v="MIGO_GR"/>
    <n v="10"/>
    <x v="2"/>
    <n v="5080900002"/>
    <s v="RM"/>
  </r>
  <r>
    <x v="2"/>
    <x v="9"/>
    <x v="2"/>
    <x v="3"/>
    <x v="5"/>
    <x v="4"/>
    <x v="83"/>
    <s v="450040466710"/>
    <x v="666"/>
    <x v="212"/>
    <x v="33"/>
    <x v="33"/>
    <s v="Car parts &amp; tyres"/>
    <n v="6443000007"/>
    <x v="13"/>
    <n v="145"/>
    <d v="2025-05-14T00:00:00"/>
    <d v="2025-05-14T00:00:00"/>
    <d v="2025-05-14T00:00:00"/>
    <s v="RMFLEC"/>
    <s v="Ready Mix East Coast Office"/>
    <m/>
    <x v="0"/>
    <s v="RIVERAJES"/>
    <n v="1000039315"/>
    <x v="68"/>
    <m/>
    <x v="437"/>
    <n v="4600191361"/>
    <s v="2-NA571575"/>
    <n v="100495118"/>
    <x v="468"/>
    <m/>
    <s v="WE"/>
    <n v="90005007"/>
    <s v="19-04-001"/>
    <s v="MIGO_GR"/>
    <n v="10"/>
    <x v="2"/>
    <n v="5080900002"/>
    <s v="RM"/>
  </r>
  <r>
    <x v="2"/>
    <x v="9"/>
    <x v="2"/>
    <x v="3"/>
    <x v="5"/>
    <x v="4"/>
    <x v="83"/>
    <s v="450040562510"/>
    <x v="690"/>
    <x v="212"/>
    <x v="33"/>
    <x v="33"/>
    <s v="Car parts &amp; tyres"/>
    <n v="6443000007"/>
    <x v="13"/>
    <n v="145"/>
    <d v="2025-05-05T00:00:00"/>
    <d v="2025-05-05T00:00:00"/>
    <d v="2025-05-05T00:00:00"/>
    <s v="RMFLEC"/>
    <s v="Ready Mix East Coast Office"/>
    <m/>
    <x v="0"/>
    <s v="PHILLIPST"/>
    <n v="1000039315"/>
    <x v="68"/>
    <m/>
    <x v="445"/>
    <n v="4600176574"/>
    <s v="17-NA166896"/>
    <n v="100496420"/>
    <x v="489"/>
    <m/>
    <s v="WE"/>
    <n v="90005007"/>
    <s v="19-04-001"/>
    <s v="MIGO_GR"/>
    <n v="10"/>
    <x v="2"/>
    <n v="5080900002"/>
    <s v="RM"/>
  </r>
  <r>
    <x v="2"/>
    <x v="9"/>
    <x v="2"/>
    <x v="3"/>
    <x v="5"/>
    <x v="4"/>
    <x v="83"/>
    <s v="450040619010"/>
    <x v="332"/>
    <x v="212"/>
    <x v="33"/>
    <x v="33"/>
    <s v="Car parts &amp; tyres"/>
    <n v="6443000007"/>
    <x v="13"/>
    <n v="145"/>
    <d v="2025-05-07T00:00:00"/>
    <d v="2025-05-07T00:00:00"/>
    <d v="2025-05-07T00:00:00"/>
    <s v="RMFLEC"/>
    <s v="Ready Mix East Coast Office"/>
    <m/>
    <x v="0"/>
    <s v="RIVERAJES"/>
    <n v="1000039315"/>
    <x v="68"/>
    <m/>
    <x v="283"/>
    <n v="4600181234"/>
    <s v="39-NA58745"/>
    <n v="100497427"/>
    <x v="178"/>
    <m/>
    <s v="WE"/>
    <n v="90005007"/>
    <s v="19-04-001"/>
    <s v="MIGO_GR"/>
    <n v="10"/>
    <x v="2"/>
    <n v="5080900002"/>
    <s v="RM"/>
  </r>
  <r>
    <x v="2"/>
    <x v="9"/>
    <x v="2"/>
    <x v="3"/>
    <x v="5"/>
    <x v="4"/>
    <x v="83"/>
    <s v="450040712610"/>
    <x v="502"/>
    <x v="212"/>
    <x v="33"/>
    <x v="33"/>
    <s v="Car parts &amp; tyres"/>
    <n v="6443000007"/>
    <x v="13"/>
    <n v="145"/>
    <d v="2025-05-14T00:00:00"/>
    <d v="2025-05-14T00:00:00"/>
    <d v="2025-05-14T00:00:00"/>
    <s v="RMFLEC"/>
    <s v="Ready Mix East Coast Office"/>
    <m/>
    <x v="0"/>
    <s v="RIVERAJES"/>
    <n v="1000039315"/>
    <x v="68"/>
    <m/>
    <x v="353"/>
    <n v="4600191566"/>
    <s v="2-NA570770"/>
    <n v="100498337"/>
    <x v="329"/>
    <m/>
    <s v="WE"/>
    <n v="90005007"/>
    <s v="19-04-001"/>
    <s v="MIGO_GR"/>
    <n v="10"/>
    <x v="2"/>
    <n v="5080900002"/>
    <s v="RM"/>
  </r>
  <r>
    <x v="2"/>
    <x v="9"/>
    <x v="2"/>
    <x v="3"/>
    <x v="5"/>
    <x v="4"/>
    <x v="83"/>
    <s v="450040819010"/>
    <x v="283"/>
    <x v="212"/>
    <x v="33"/>
    <x v="33"/>
    <s v="Car parts &amp; tyres"/>
    <n v="6443000007"/>
    <x v="13"/>
    <n v="145"/>
    <d v="2025-05-14T00:00:00"/>
    <d v="2025-05-14T00:00:00"/>
    <d v="2025-05-14T00:00:00"/>
    <s v="RMFLEC"/>
    <s v="Ready Mix East Coast Office"/>
    <m/>
    <x v="0"/>
    <s v="RIVERAJES"/>
    <n v="1000039315"/>
    <x v="68"/>
    <m/>
    <x v="250"/>
    <n v="4600191548"/>
    <s v="2-NA166898"/>
    <n v="100500025"/>
    <x v="142"/>
    <m/>
    <s v="WE"/>
    <n v="90005007"/>
    <s v="19-04-001"/>
    <s v="MIGO_GR"/>
    <n v="10"/>
    <x v="2"/>
    <n v="5080900002"/>
    <s v="RM"/>
  </r>
  <r>
    <x v="2"/>
    <x v="9"/>
    <x v="2"/>
    <x v="3"/>
    <x v="1"/>
    <x v="1"/>
    <x v="369"/>
    <s v=""/>
    <x v="691"/>
    <x v="0"/>
    <x v="8"/>
    <x v="8"/>
    <s v="Hydraul parts-common"/>
    <n v="6025261001"/>
    <x v="28"/>
    <n v="144.87"/>
    <d v="2025-05-12T00:00:00"/>
    <d v="2025-05-12T00:00:00"/>
    <d v="2025-05-12T00:00:00"/>
    <s v="RMR166"/>
    <s v="Ready Mix Anderson Road"/>
    <m/>
    <x v="0"/>
    <s v="IVERSONH"/>
    <m/>
    <x v="0"/>
    <m/>
    <x v="0"/>
    <n v="4700268066"/>
    <m/>
    <n v="100499939"/>
    <x v="490"/>
    <m/>
    <s v="WA"/>
    <n v="80039527"/>
    <s v="19-09-001"/>
    <s v="COGI"/>
    <m/>
    <x v="2"/>
    <n v="2500000800"/>
    <s v="RM"/>
  </r>
  <r>
    <x v="1"/>
    <x v="2"/>
    <x v="3"/>
    <x v="0"/>
    <x v="6"/>
    <x v="3"/>
    <x v="2"/>
    <s v=""/>
    <x v="0"/>
    <x v="0"/>
    <x v="96"/>
    <x v="96"/>
    <s v=""/>
    <n v="6413000000"/>
    <x v="34"/>
    <n v="144.63999999999999"/>
    <d v="2025-04-23T00:00:00"/>
    <d v="2025-05-13T00:00:00"/>
    <d v="2025-05-13T00:00:00"/>
    <s v="RMFLVO"/>
    <s v="Ready Mix Volusia Office"/>
    <s v="RMFLVOS001"/>
    <x v="87"/>
    <s v="MORRISONR"/>
    <m/>
    <x v="0"/>
    <m/>
    <x v="0"/>
    <n v="5000003507"/>
    <s v="0100534421-408-8"/>
    <m/>
    <x v="0"/>
    <m/>
    <s v="KR"/>
    <m/>
    <m/>
    <s v="FB60"/>
    <m/>
    <x v="2"/>
    <n v="6413000000"/>
    <s v="RM"/>
  </r>
  <r>
    <x v="1"/>
    <x v="6"/>
    <x v="2"/>
    <x v="3"/>
    <x v="1"/>
    <x v="1"/>
    <x v="48"/>
    <s v="450040927010"/>
    <x v="692"/>
    <x v="640"/>
    <x v="8"/>
    <x v="8"/>
    <s v=""/>
    <n v="6440000001"/>
    <x v="8"/>
    <n v="143.75"/>
    <d v="2025-05-14T00:00:00"/>
    <d v="2025-05-15T00:00:00"/>
    <d v="2025-05-15T00:00:00"/>
    <s v="RMR166"/>
    <s v="Ready Mix Anderson Road"/>
    <m/>
    <x v="0"/>
    <s v="IVERSONH"/>
    <n v="1000038893"/>
    <x v="37"/>
    <s v="EMERGENCY TIRE SVC"/>
    <x v="446"/>
    <n v="4600193795"/>
    <s v="44-57131"/>
    <n v="100501276"/>
    <x v="491"/>
    <s v="EMERGENCY TIRE SVC"/>
    <s v="WE"/>
    <m/>
    <s v="18-02-007"/>
    <s v="ML81N"/>
    <n v="10"/>
    <x v="2"/>
    <n v="5080900000"/>
    <s v="RM"/>
  </r>
  <r>
    <x v="1"/>
    <x v="5"/>
    <x v="2"/>
    <x v="0"/>
    <x v="5"/>
    <x v="4"/>
    <x v="370"/>
    <s v=""/>
    <x v="0"/>
    <x v="0"/>
    <x v="91"/>
    <x v="91"/>
    <s v=""/>
    <n v="6400000105"/>
    <x v="27"/>
    <n v="143.63999999999999"/>
    <d v="2025-05-13T00:00:00"/>
    <d v="2025-05-13T00:00:00"/>
    <d v="2025-05-13T00:00:00"/>
    <s v="RMFLEC"/>
    <s v="Ready Mix East Coast Office"/>
    <s v="RMFLECP015"/>
    <x v="83"/>
    <s v="ROJASD"/>
    <m/>
    <x v="0"/>
    <s v="GC PO-EFLRM-TRI2352 AMAZON MKTPL NB67J9510 05/06/2"/>
    <x v="0"/>
    <n v="1000122564"/>
    <s v="GHOST CARDS"/>
    <m/>
    <x v="0"/>
    <s v="Ghost Cards MAY 2025"/>
    <s v="SA"/>
    <m/>
    <m/>
    <s v="YTG_FIT_MASS_POST"/>
    <m/>
    <x v="2"/>
    <n v="6400000105"/>
    <s v="RM"/>
  </r>
  <r>
    <x v="1"/>
    <x v="5"/>
    <x v="2"/>
    <x v="0"/>
    <x v="3"/>
    <x v="0"/>
    <x v="22"/>
    <s v=""/>
    <x v="0"/>
    <x v="0"/>
    <x v="62"/>
    <x v="62"/>
    <s v=""/>
    <n v="6400000105"/>
    <x v="27"/>
    <n v="142.86000000000001"/>
    <d v="2025-04-30T00:00:00"/>
    <d v="2025-05-01T00:00:00"/>
    <d v="2025-05-07T00:00:00"/>
    <s v="RMFLMD"/>
    <s v="Ready Mix Miami-Dade Office"/>
    <s v="RMFLMDP015"/>
    <x v="55"/>
    <s v="DOWNEYV"/>
    <m/>
    <x v="0"/>
    <s v="Unifirst accrual reclass april 25"/>
    <x v="0"/>
    <n v="2200044091"/>
    <s v="PAEZD"/>
    <m/>
    <x v="0"/>
    <s v="Unifirst acc reversed apr"/>
    <s v="AB"/>
    <m/>
    <m/>
    <s v="FB08"/>
    <m/>
    <x v="2"/>
    <n v="5020001990"/>
    <s v="RM"/>
  </r>
  <r>
    <x v="1"/>
    <x v="2"/>
    <x v="2"/>
    <x v="0"/>
    <x v="5"/>
    <x v="4"/>
    <x v="2"/>
    <s v=""/>
    <x v="0"/>
    <x v="0"/>
    <x v="57"/>
    <x v="57"/>
    <s v=""/>
    <n v="6413000000"/>
    <x v="34"/>
    <n v="142.44999999999999"/>
    <d v="2025-04-23T00:00:00"/>
    <d v="2025-05-13T00:00:00"/>
    <d v="2025-05-13T00:00:00"/>
    <s v="RMR106"/>
    <s v="Ready Mix Ft Pierce"/>
    <s v="RMR106P101"/>
    <x v="53"/>
    <s v="MORRISONR"/>
    <m/>
    <x v="0"/>
    <m/>
    <x v="0"/>
    <n v="5000003507"/>
    <s v="0100534421-408-8"/>
    <m/>
    <x v="0"/>
    <m/>
    <s v="KR"/>
    <m/>
    <m/>
    <s v="FB60"/>
    <m/>
    <x v="2"/>
    <n v="6413000000"/>
    <s v="RM"/>
  </r>
  <r>
    <x v="1"/>
    <x v="2"/>
    <x v="2"/>
    <x v="0"/>
    <x v="0"/>
    <x v="0"/>
    <x v="2"/>
    <s v=""/>
    <x v="0"/>
    <x v="0"/>
    <x v="51"/>
    <x v="51"/>
    <s v=""/>
    <n v="6413000000"/>
    <x v="34"/>
    <n v="142.25"/>
    <d v="2025-04-23T00:00:00"/>
    <d v="2025-05-13T00:00:00"/>
    <d v="2025-05-13T00:00:00"/>
    <s v="RMR131"/>
    <s v="Ready Mix Delray Beach"/>
    <s v="RMR131P101"/>
    <x v="47"/>
    <s v="MORRISONR"/>
    <m/>
    <x v="0"/>
    <m/>
    <x v="0"/>
    <n v="5000003507"/>
    <s v="0100534421-408-8"/>
    <m/>
    <x v="0"/>
    <m/>
    <s v="KR"/>
    <m/>
    <m/>
    <s v="FB60"/>
    <m/>
    <x v="2"/>
    <n v="6413000000"/>
    <s v="RM"/>
  </r>
  <r>
    <x v="0"/>
    <x v="0"/>
    <x v="0"/>
    <x v="0"/>
    <x v="0"/>
    <x v="0"/>
    <x v="24"/>
    <s v="4500354142270"/>
    <x v="386"/>
    <x v="750"/>
    <x v="0"/>
    <x v="0"/>
    <s v=""/>
    <n v="1015999999"/>
    <x v="0"/>
    <n v="141.66999999999999"/>
    <d v="2025-05-12T00:00:00"/>
    <d v="2025-05-12T00:00:00"/>
    <d v="2025-05-12T00:00:00"/>
    <s v="RMR135"/>
    <s v="Ready Mix Ft Lauderdale"/>
    <m/>
    <x v="0"/>
    <s v="HERNANDEZE"/>
    <n v="1000051858"/>
    <x v="15"/>
    <m/>
    <x v="303"/>
    <n v="4600187644"/>
    <s v="DF-8583"/>
    <m/>
    <x v="0"/>
    <m/>
    <s v="WE"/>
    <n v="90000149"/>
    <m/>
    <s v="MIGO_GR"/>
    <n v="270"/>
    <x v="9"/>
    <n v="5080900002"/>
    <s v="RM"/>
  </r>
  <r>
    <x v="2"/>
    <x v="9"/>
    <x v="2"/>
    <x v="3"/>
    <x v="5"/>
    <x v="4"/>
    <x v="179"/>
    <s v=""/>
    <x v="276"/>
    <x v="0"/>
    <x v="24"/>
    <x v="24"/>
    <s v="Other Consumabl.Part"/>
    <n v="6025261001"/>
    <x v="28"/>
    <n v="141.44999999999999"/>
    <d v="2025-05-16T00:00:00"/>
    <d v="2025-05-16T00:00:00"/>
    <d v="2025-05-16T00:00:00"/>
    <s v="RMFLEC"/>
    <s v="Ready Mix East Coast Office"/>
    <m/>
    <x v="0"/>
    <s v="ADORNOK"/>
    <m/>
    <x v="0"/>
    <m/>
    <x v="0"/>
    <n v="4700277736"/>
    <m/>
    <n v="100501740"/>
    <x v="136"/>
    <m/>
    <s v="WA"/>
    <n v="80036974"/>
    <s v="19-10-008"/>
    <s v="COGI"/>
    <m/>
    <x v="2"/>
    <n v="2500000800"/>
    <s v="RM"/>
  </r>
  <r>
    <x v="2"/>
    <x v="9"/>
    <x v="2"/>
    <x v="3"/>
    <x v="7"/>
    <x v="1"/>
    <x v="45"/>
    <s v="4500408577180"/>
    <x v="133"/>
    <x v="751"/>
    <x v="70"/>
    <x v="70"/>
    <s v=""/>
    <n v="6443000006"/>
    <x v="16"/>
    <n v="140.76"/>
    <d v="2025-05-15T00:00:00"/>
    <d v="2025-05-15T00:00:00"/>
    <d v="2025-05-15T00:00:00"/>
    <s v="RMFLSW"/>
    <s v="Ready Mix Southwest Office"/>
    <s v="RMFLSWD001"/>
    <x v="74"/>
    <s v="GONZALEZA"/>
    <n v="1000041471"/>
    <x v="34"/>
    <s v="VEN INV NEXTRAN Q. 424012"/>
    <x v="130"/>
    <n v="4600194044"/>
    <s v="03P424255"/>
    <m/>
    <x v="0"/>
    <s v="VEN INV NEXTRAN Q. 424012"/>
    <s v="WE"/>
    <n v="90003559"/>
    <m/>
    <s v="MIGO_GR"/>
    <n v="180"/>
    <x v="2"/>
    <n v="5080900002"/>
    <s v="RM"/>
  </r>
  <r>
    <x v="2"/>
    <x v="9"/>
    <x v="2"/>
    <x v="3"/>
    <x v="5"/>
    <x v="4"/>
    <x v="254"/>
    <s v=""/>
    <x v="479"/>
    <x v="0"/>
    <x v="33"/>
    <x v="33"/>
    <s v="Pressure air systems"/>
    <n v="6025261001"/>
    <x v="28"/>
    <n v="140.66999999999999"/>
    <d v="2025-05-02T00:00:00"/>
    <d v="2025-05-02T00:00:00"/>
    <d v="2025-05-02T00:00:00"/>
    <s v="RMFLEC"/>
    <s v="Ready Mix East Coast Office"/>
    <m/>
    <x v="0"/>
    <s v="RIVERAJES"/>
    <m/>
    <x v="0"/>
    <m/>
    <x v="0"/>
    <n v="4700250677"/>
    <m/>
    <n v="100496293"/>
    <x v="307"/>
    <m/>
    <s v="WA"/>
    <n v="80039477"/>
    <s v="19-09-003"/>
    <s v="COGI"/>
    <m/>
    <x v="2"/>
    <n v="2500000800"/>
    <s v="RM"/>
  </r>
  <r>
    <x v="2"/>
    <x v="9"/>
    <x v="2"/>
    <x v="3"/>
    <x v="1"/>
    <x v="1"/>
    <x v="371"/>
    <s v=""/>
    <x v="693"/>
    <x v="0"/>
    <x v="8"/>
    <x v="8"/>
    <s v="Hydraul parts-common"/>
    <n v="6025261001"/>
    <x v="28"/>
    <n v="139.87"/>
    <d v="2025-05-16T00:00:00"/>
    <d v="2025-05-16T00:00:00"/>
    <d v="2025-05-16T00:00:00"/>
    <s v="RMR166"/>
    <s v="Ready Mix Anderson Road"/>
    <m/>
    <x v="0"/>
    <s v="IVERSONH"/>
    <m/>
    <x v="0"/>
    <m/>
    <x v="0"/>
    <n v="4700278068"/>
    <m/>
    <n v="100501823"/>
    <x v="492"/>
    <m/>
    <s v="WA"/>
    <n v="80040256"/>
    <s v="19-09-001"/>
    <s v="COGI"/>
    <m/>
    <x v="2"/>
    <n v="2500000800"/>
    <s v="RM"/>
  </r>
  <r>
    <x v="1"/>
    <x v="1"/>
    <x v="2"/>
    <x v="1"/>
    <x v="5"/>
    <x v="4"/>
    <x v="157"/>
    <s v="4500373575180"/>
    <x v="222"/>
    <x v="752"/>
    <x v="52"/>
    <x v="52"/>
    <s v=""/>
    <n v="6400000104"/>
    <x v="2"/>
    <n v="139.51"/>
    <d v="2025-04-01T00:00:00"/>
    <d v="2025-05-07T00:00:00"/>
    <d v="2025-05-07T00:00:00"/>
    <s v="RMR102"/>
    <s v="Ready Mix Melbourne"/>
    <s v="RMR102P101"/>
    <x v="48"/>
    <s v="WILLIAMSONR"/>
    <m/>
    <x v="111"/>
    <s v="* THE LAKE DOCTORS"/>
    <x v="210"/>
    <n v="6000036052"/>
    <n v="729782"/>
    <m/>
    <x v="0"/>
    <m/>
    <s v="RE"/>
    <m/>
    <m/>
    <s v="MIRO"/>
    <n v="180"/>
    <x v="2"/>
    <n v="1000040104"/>
    <s v="RM"/>
  </r>
  <r>
    <x v="1"/>
    <x v="8"/>
    <x v="2"/>
    <x v="0"/>
    <x v="4"/>
    <x v="3"/>
    <x v="22"/>
    <s v=""/>
    <x v="0"/>
    <x v="0"/>
    <x v="15"/>
    <x v="15"/>
    <s v=""/>
    <n v="6120000009"/>
    <x v="12"/>
    <n v="139.13999999999999"/>
    <d v="2025-04-30T00:00:00"/>
    <d v="2025-05-01T00:00:00"/>
    <d v="2025-05-07T00:00:00"/>
    <s v="RMR120"/>
    <s v="Ready Mix Greenland"/>
    <s v="RMR120P101"/>
    <x v="14"/>
    <s v="DOWNEYV"/>
    <m/>
    <x v="0"/>
    <s v="Unifirst accrual reclass april 25"/>
    <x v="0"/>
    <n v="2200044091"/>
    <s v="PAEZD"/>
    <m/>
    <x v="0"/>
    <s v="Unifirst acc reversed apr"/>
    <s v="AB"/>
    <m/>
    <m/>
    <s v="FB08"/>
    <m/>
    <x v="2"/>
    <n v="5020001990"/>
    <s v="RM"/>
  </r>
  <r>
    <x v="1"/>
    <x v="12"/>
    <x v="2"/>
    <x v="3"/>
    <x v="3"/>
    <x v="0"/>
    <x v="70"/>
    <s v="4500398667100"/>
    <x v="80"/>
    <x v="753"/>
    <x v="19"/>
    <x v="19"/>
    <s v=""/>
    <n v="6442000003"/>
    <x v="29"/>
    <n v="138.94"/>
    <d v="2025-04-30T00:00:00"/>
    <d v="2025-05-16T00:00:00"/>
    <d v="2025-05-16T00:00:00"/>
    <s v="RMR134"/>
    <s v="Ready Mix Buena Vista"/>
    <s v="RMR134P101"/>
    <x v="18"/>
    <s v="SALMONDJ"/>
    <n v="1000038955"/>
    <x v="58"/>
    <m/>
    <x v="78"/>
    <n v="4600195630"/>
    <s v="P1A0G0086860"/>
    <m/>
    <x v="0"/>
    <m/>
    <s v="WE"/>
    <n v="90000193"/>
    <m/>
    <s v="MIGO_GR"/>
    <n v="100"/>
    <x v="2"/>
    <n v="5080900002"/>
    <s v="RM"/>
  </r>
  <r>
    <x v="1"/>
    <x v="4"/>
    <x v="2"/>
    <x v="0"/>
    <x v="7"/>
    <x v="1"/>
    <x v="22"/>
    <s v=""/>
    <x v="0"/>
    <x v="0"/>
    <x v="54"/>
    <x v="54"/>
    <s v=""/>
    <n v="6436001090"/>
    <x v="33"/>
    <n v="138.82"/>
    <d v="2025-04-30T00:00:00"/>
    <d v="2025-05-01T00:00:00"/>
    <d v="2025-05-07T00:00:00"/>
    <s v="RMR167"/>
    <s v="Ready Mix Naples"/>
    <s v="RMR167P101"/>
    <x v="50"/>
    <s v="DOWNEYV"/>
    <m/>
    <x v="0"/>
    <s v="Unifirst accrual reclass april 25"/>
    <x v="0"/>
    <n v="2200044091"/>
    <s v="PAEZD"/>
    <m/>
    <x v="0"/>
    <s v="Unifirst acc reversed apr"/>
    <s v="AB"/>
    <m/>
    <m/>
    <s v="FB08"/>
    <m/>
    <x v="2"/>
    <n v="5020001990"/>
    <s v="RM"/>
  </r>
  <r>
    <x v="1"/>
    <x v="2"/>
    <x v="2"/>
    <x v="0"/>
    <x v="8"/>
    <x v="4"/>
    <x v="2"/>
    <s v=""/>
    <x v="0"/>
    <x v="0"/>
    <x v="33"/>
    <x v="33"/>
    <s v=""/>
    <n v="6413000000"/>
    <x v="34"/>
    <n v="138.75"/>
    <d v="2025-04-23T00:00:00"/>
    <d v="2025-05-13T00:00:00"/>
    <d v="2025-05-13T00:00:00"/>
    <s v="RMFLOR"/>
    <s v="Ready Mix Orlando Office"/>
    <s v="RMFLORD001"/>
    <x v="32"/>
    <s v="MORRISONR"/>
    <m/>
    <x v="0"/>
    <m/>
    <x v="0"/>
    <n v="5000003507"/>
    <s v="0100534421-408-8"/>
    <m/>
    <x v="0"/>
    <m/>
    <s v="KR"/>
    <m/>
    <m/>
    <s v="FB60"/>
    <m/>
    <x v="2"/>
    <n v="6413000000"/>
    <s v="RM"/>
  </r>
  <r>
    <x v="2"/>
    <x v="9"/>
    <x v="2"/>
    <x v="3"/>
    <x v="1"/>
    <x v="1"/>
    <x v="372"/>
    <s v=""/>
    <x v="694"/>
    <x v="0"/>
    <x v="8"/>
    <x v="8"/>
    <s v="Conveyor belts&amp;parts"/>
    <n v="6025261001"/>
    <x v="28"/>
    <n v="138.59"/>
    <d v="2025-05-06T00:00:00"/>
    <d v="2025-05-06T00:00:00"/>
    <d v="2025-05-06T00:00:00"/>
    <s v="RMR166"/>
    <s v="Ready Mix Anderson Road"/>
    <m/>
    <x v="0"/>
    <s v="IVERSONH"/>
    <m/>
    <x v="0"/>
    <m/>
    <x v="0"/>
    <n v="4700256161"/>
    <m/>
    <n v="100497665"/>
    <x v="493"/>
    <m/>
    <s v="WA"/>
    <n v="80047601"/>
    <s v="19-02-002"/>
    <s v="COGI"/>
    <m/>
    <x v="2"/>
    <n v="2500000800"/>
    <s v="RM"/>
  </r>
  <r>
    <x v="2"/>
    <x v="9"/>
    <x v="2"/>
    <x v="3"/>
    <x v="1"/>
    <x v="1"/>
    <x v="15"/>
    <s v="450040616270"/>
    <x v="404"/>
    <x v="754"/>
    <x v="8"/>
    <x v="8"/>
    <s v="Car parts &amp; tyres"/>
    <n v="6443000006"/>
    <x v="16"/>
    <n v="138.28"/>
    <d v="2025-05-07T00:00:00"/>
    <d v="2025-05-07T00:00:00"/>
    <d v="2025-05-07T00:00:00"/>
    <s v="RMR166"/>
    <s v="Ready Mix Anderson Road"/>
    <m/>
    <x v="0"/>
    <s v="GONZALEZA"/>
    <n v="1000039269"/>
    <x v="8"/>
    <s v="18022 RUSH TRUCK 49164637"/>
    <x v="320"/>
    <n v="4600181260"/>
    <n v="3041611924"/>
    <n v="100497377"/>
    <x v="244"/>
    <s v="18022 RUSH TRUCK 49164637"/>
    <s v="WE"/>
    <n v="90000204"/>
    <s v="19-04-001"/>
    <s v="MIGO_GR"/>
    <n v="70"/>
    <x v="2"/>
    <n v="5080900002"/>
    <s v="RM"/>
  </r>
  <r>
    <x v="1"/>
    <x v="12"/>
    <x v="2"/>
    <x v="3"/>
    <x v="0"/>
    <x v="0"/>
    <x v="45"/>
    <s v="450040516920"/>
    <x v="331"/>
    <x v="755"/>
    <x v="87"/>
    <x v="87"/>
    <s v=""/>
    <n v="6442000003"/>
    <x v="29"/>
    <n v="137.5"/>
    <d v="2025-05-06T00:00:00"/>
    <d v="2025-05-06T00:00:00"/>
    <d v="2025-05-06T00:00:00"/>
    <s v="RMR135"/>
    <s v="Ready Mix Ft Lauderdale"/>
    <s v="RMR135D001"/>
    <x v="79"/>
    <s v="VIGOA"/>
    <n v="1000041471"/>
    <x v="34"/>
    <m/>
    <x v="282"/>
    <n v="4600179073"/>
    <s v="07P232973"/>
    <m/>
    <x v="0"/>
    <m/>
    <s v="WE"/>
    <n v="90004528"/>
    <m/>
    <s v="MIGO_GR"/>
    <n v="20"/>
    <x v="2"/>
    <n v="5080900002"/>
    <s v="RM"/>
  </r>
  <r>
    <x v="1"/>
    <x v="2"/>
    <x v="2"/>
    <x v="0"/>
    <x v="7"/>
    <x v="1"/>
    <x v="2"/>
    <s v=""/>
    <x v="0"/>
    <x v="0"/>
    <x v="21"/>
    <x v="21"/>
    <s v=""/>
    <n v="6413000000"/>
    <x v="34"/>
    <n v="137.41999999999999"/>
    <d v="2025-04-23T00:00:00"/>
    <d v="2025-05-13T00:00:00"/>
    <d v="2025-05-13T00:00:00"/>
    <s v="RMR162"/>
    <s v="Ready Mix Mainline"/>
    <s v="RMR162P101"/>
    <x v="20"/>
    <s v="MORRISONR"/>
    <m/>
    <x v="0"/>
    <m/>
    <x v="0"/>
    <n v="5000003507"/>
    <s v="0100534421-408-8"/>
    <m/>
    <x v="0"/>
    <m/>
    <s v="KR"/>
    <m/>
    <m/>
    <s v="FB60"/>
    <m/>
    <x v="2"/>
    <n v="6413000000"/>
    <s v="RM"/>
  </r>
  <r>
    <x v="1"/>
    <x v="5"/>
    <x v="2"/>
    <x v="0"/>
    <x v="4"/>
    <x v="3"/>
    <x v="22"/>
    <s v=""/>
    <x v="0"/>
    <x v="0"/>
    <x v="15"/>
    <x v="15"/>
    <s v=""/>
    <n v="6400000105"/>
    <x v="27"/>
    <n v="136.84"/>
    <d v="2025-04-30T00:00:00"/>
    <d v="2025-05-01T00:00:00"/>
    <d v="2025-05-07T00:00:00"/>
    <s v="RMR120"/>
    <s v="Ready Mix Greenland"/>
    <s v="RMR120P101"/>
    <x v="14"/>
    <s v="DOWNEYV"/>
    <m/>
    <x v="0"/>
    <s v="Unifirst accrual reclass april 25"/>
    <x v="0"/>
    <n v="2200044091"/>
    <s v="PAEZD"/>
    <m/>
    <x v="0"/>
    <s v="Unifirst acc reversed apr"/>
    <s v="AB"/>
    <m/>
    <m/>
    <s v="FB08"/>
    <m/>
    <x v="2"/>
    <n v="5020001990"/>
    <s v="RM"/>
  </r>
  <r>
    <x v="1"/>
    <x v="4"/>
    <x v="2"/>
    <x v="0"/>
    <x v="5"/>
    <x v="4"/>
    <x v="373"/>
    <s v=""/>
    <x v="0"/>
    <x v="0"/>
    <x v="91"/>
    <x v="91"/>
    <s v=""/>
    <n v="6430000000"/>
    <x v="22"/>
    <n v="136.72"/>
    <d v="2025-05-05T00:00:00"/>
    <d v="2025-05-05T00:00:00"/>
    <d v="2025-05-05T00:00:00"/>
    <s v="RMFLEC"/>
    <s v="Ready Mix East Coast Office"/>
    <s v="RMFLECP015"/>
    <x v="83"/>
    <s v="ROJASD"/>
    <m/>
    <x v="0"/>
    <s v="GC PO-EFLRM-TRI2348 AMAZON MKTPL NB1DI4YV2 05/02/2"/>
    <x v="0"/>
    <n v="1000092512"/>
    <s v="GHOST CARDS"/>
    <m/>
    <x v="0"/>
    <s v="Ghost Cards MAY 2025"/>
    <s v="SA"/>
    <m/>
    <m/>
    <s v="YTG_FIT_MASS_POST"/>
    <m/>
    <x v="2"/>
    <n v="6431001006"/>
    <s v="RM"/>
  </r>
  <r>
    <x v="2"/>
    <x v="9"/>
    <x v="2"/>
    <x v="3"/>
    <x v="5"/>
    <x v="4"/>
    <x v="374"/>
    <s v=""/>
    <x v="695"/>
    <x v="0"/>
    <x v="33"/>
    <x v="33"/>
    <s v="Hydraul parts-common"/>
    <n v="6025261001"/>
    <x v="28"/>
    <n v="136.61000000000001"/>
    <d v="2025-05-12T00:00:00"/>
    <d v="2025-05-12T00:00:00"/>
    <d v="2025-05-12T00:00:00"/>
    <s v="RMFLEC"/>
    <s v="Ready Mix East Coast Office"/>
    <m/>
    <x v="0"/>
    <s v="RIVERAJES"/>
    <m/>
    <x v="0"/>
    <m/>
    <x v="0"/>
    <n v="4700268474"/>
    <m/>
    <n v="100500063"/>
    <x v="494"/>
    <m/>
    <s v="WA"/>
    <n v="80039527"/>
    <s v="19-09-001"/>
    <s v="COGI"/>
    <m/>
    <x v="2"/>
    <n v="2500000800"/>
    <s v="RM"/>
  </r>
  <r>
    <x v="1"/>
    <x v="4"/>
    <x v="2"/>
    <x v="0"/>
    <x v="7"/>
    <x v="1"/>
    <x v="375"/>
    <s v=""/>
    <x v="0"/>
    <x v="0"/>
    <x v="54"/>
    <x v="54"/>
    <s v=""/>
    <n v="6430000000"/>
    <x v="22"/>
    <n v="136.47"/>
    <d v="2025-05-13T00:00:00"/>
    <d v="2025-05-13T00:00:00"/>
    <d v="2025-05-13T00:00:00"/>
    <s v="RMR167"/>
    <s v="Ready Mix Naples"/>
    <s v="RMR167P101"/>
    <x v="50"/>
    <s v="ROJASD"/>
    <m/>
    <x v="0"/>
    <s v="GC PO-RM-JAX2955 AMAZON MKTPL NI2R50L40 05/09/2025"/>
    <x v="0"/>
    <n v="1000122564"/>
    <s v="GHOST CARDS"/>
    <m/>
    <x v="0"/>
    <s v="Ghost Cards MAY 2025"/>
    <s v="SA"/>
    <m/>
    <m/>
    <s v="YTG_FIT_MASS_POST"/>
    <m/>
    <x v="2"/>
    <n v="6400000105"/>
    <s v="RM"/>
  </r>
  <r>
    <x v="1"/>
    <x v="4"/>
    <x v="2"/>
    <x v="0"/>
    <x v="7"/>
    <x v="1"/>
    <x v="376"/>
    <s v=""/>
    <x v="0"/>
    <x v="0"/>
    <x v="68"/>
    <x v="68"/>
    <s v=""/>
    <n v="6430000000"/>
    <x v="22"/>
    <n v="136.47"/>
    <d v="2025-05-13T00:00:00"/>
    <d v="2025-05-13T00:00:00"/>
    <d v="2025-05-13T00:00:00"/>
    <s v="RMR156"/>
    <s v="Ready Mix Punta Gorda"/>
    <s v="RMR156P101"/>
    <x v="61"/>
    <s v="ROJASD"/>
    <m/>
    <x v="0"/>
    <s v="GC PO-RM-JAX2956 AMAZON MKTPL NI1T51LV0 05/09/2025"/>
    <x v="0"/>
    <n v="1000122564"/>
    <s v="GHOST CARDS"/>
    <m/>
    <x v="0"/>
    <s v="Ghost Cards MAY 2025"/>
    <s v="SA"/>
    <m/>
    <m/>
    <s v="YTG_FIT_MASS_POST"/>
    <m/>
    <x v="2"/>
    <n v="6400000105"/>
    <s v="RM"/>
  </r>
  <r>
    <x v="1"/>
    <x v="8"/>
    <x v="2"/>
    <x v="0"/>
    <x v="0"/>
    <x v="0"/>
    <x v="377"/>
    <s v=""/>
    <x v="0"/>
    <x v="0"/>
    <x v="118"/>
    <x v="118"/>
    <s v=""/>
    <n v="6432000006"/>
    <x v="20"/>
    <n v="136.21"/>
    <d v="2025-05-09T00:00:00"/>
    <d v="2025-05-09T00:00:00"/>
    <d v="2025-05-10T00:00:00"/>
    <s v="RMFLSC"/>
    <s v="Ready Mix South Coast Office"/>
    <s v="RMFLSCP017"/>
    <x v="107"/>
    <s v="PH0US_REMOTE"/>
    <m/>
    <x v="163"/>
    <s v="*RAUL GONZALEZ"/>
    <x v="0"/>
    <n v="5000003473"/>
    <s v="EMP EXP-20250509"/>
    <m/>
    <x v="0"/>
    <s v="CONCUR"/>
    <s v="KR"/>
    <m/>
    <m/>
    <m/>
    <m/>
    <x v="2"/>
    <n v="1000038274"/>
    <s v="RM"/>
  </r>
  <r>
    <x v="2"/>
    <x v="9"/>
    <x v="2"/>
    <x v="3"/>
    <x v="7"/>
    <x v="1"/>
    <x v="5"/>
    <s v="4500404597100"/>
    <x v="623"/>
    <x v="756"/>
    <x v="70"/>
    <x v="70"/>
    <s v=""/>
    <n v="6025261001"/>
    <x v="28"/>
    <n v="135.08000000000001"/>
    <d v="2025-05-05T00:00:00"/>
    <d v="2025-05-05T00:00:00"/>
    <d v="2025-05-07T00:00:00"/>
    <s v="RMFLSW"/>
    <s v="Ready Mix Southwest Office"/>
    <s v="RMFLSWD001"/>
    <x v="74"/>
    <s v="GONZALEZA"/>
    <n v="1000054762"/>
    <x v="2"/>
    <s v="VEN INV REVOLUTION5182813"/>
    <x v="415"/>
    <n v="4600181248"/>
    <s v="RC 5183011"/>
    <m/>
    <x v="0"/>
    <s v="VEN INV REVOLUTION5182813"/>
    <s v="WE"/>
    <n v="80039594"/>
    <m/>
    <s v="MIGO_GR"/>
    <n v="100"/>
    <x v="2"/>
    <n v="5080025000"/>
    <s v="RM"/>
  </r>
  <r>
    <x v="1"/>
    <x v="3"/>
    <x v="2"/>
    <x v="2"/>
    <x v="4"/>
    <x v="3"/>
    <x v="7"/>
    <s v=""/>
    <x v="0"/>
    <x v="0"/>
    <x v="15"/>
    <x v="15"/>
    <s v=""/>
    <n v="6414003390"/>
    <x v="4"/>
    <n v="135"/>
    <d v="2025-04-24T00:00:00"/>
    <d v="2025-05-02T00:00:00"/>
    <d v="2025-05-15T00:00:00"/>
    <s v="RMR120"/>
    <s v="Ready Mix Greenland"/>
    <s v="RMR120P101"/>
    <x v="14"/>
    <s v="WILLIAMSONR"/>
    <m/>
    <x v="4"/>
    <s v="DIESEL FUEL"/>
    <x v="0"/>
    <n v="5000003550"/>
    <n v="123456"/>
    <m/>
    <x v="0"/>
    <s v="* Account7339992 *"/>
    <s v="KR"/>
    <m/>
    <m/>
    <s v="YTG_FIT_MASS_POST"/>
    <m/>
    <x v="2"/>
    <n v="1000038840"/>
    <s v="RM"/>
  </r>
  <r>
    <x v="2"/>
    <x v="9"/>
    <x v="2"/>
    <x v="3"/>
    <x v="1"/>
    <x v="1"/>
    <x v="378"/>
    <s v=""/>
    <x v="696"/>
    <x v="0"/>
    <x v="8"/>
    <x v="8"/>
    <s v="Hydraul parts-common"/>
    <n v="6025261001"/>
    <x v="28"/>
    <n v="134.58000000000001"/>
    <d v="2025-05-07T00:00:00"/>
    <d v="2025-05-07T00:00:00"/>
    <d v="2025-05-07T00:00:00"/>
    <s v="RMR166"/>
    <s v="Ready Mix Anderson Road"/>
    <m/>
    <x v="0"/>
    <s v="IVERSONH"/>
    <m/>
    <x v="0"/>
    <m/>
    <x v="0"/>
    <n v="4700259184"/>
    <m/>
    <n v="100498249"/>
    <x v="495"/>
    <m/>
    <s v="WA"/>
    <n v="80041172"/>
    <s v="19-09-001"/>
    <s v="COGI"/>
    <m/>
    <x v="2"/>
    <n v="2500000800"/>
    <s v="RM"/>
  </r>
  <r>
    <x v="2"/>
    <x v="9"/>
    <x v="2"/>
    <x v="3"/>
    <x v="7"/>
    <x v="1"/>
    <x v="68"/>
    <s v="450040538840"/>
    <x v="697"/>
    <x v="757"/>
    <x v="70"/>
    <x v="70"/>
    <s v=""/>
    <n v="6025261001"/>
    <x v="28"/>
    <n v="134.22"/>
    <d v="2025-05-02T00:00:00"/>
    <d v="2025-05-02T00:00:00"/>
    <d v="2025-05-02T00:00:00"/>
    <s v="RMFLSW"/>
    <s v="Ready Mix Southwest Office"/>
    <s v="RMFLSWD001"/>
    <x v="74"/>
    <s v="GONZALEZA"/>
    <n v="1000039151"/>
    <x v="56"/>
    <s v="VEN TOTAL TRUCK Q.892838"/>
    <x v="447"/>
    <n v="4600174120"/>
    <n v="889683"/>
    <m/>
    <x v="0"/>
    <s v="VEN TOTAL TRUCK Q.892838"/>
    <s v="WE"/>
    <n v="80045008"/>
    <m/>
    <s v="MIGO_GR"/>
    <n v="40"/>
    <x v="2"/>
    <n v="5080025000"/>
    <s v="RM"/>
  </r>
  <r>
    <x v="2"/>
    <x v="9"/>
    <x v="2"/>
    <x v="3"/>
    <x v="7"/>
    <x v="1"/>
    <x v="68"/>
    <s v="450040538840"/>
    <x v="697"/>
    <x v="757"/>
    <x v="70"/>
    <x v="70"/>
    <s v=""/>
    <n v="6025261001"/>
    <x v="28"/>
    <n v="134.22"/>
    <d v="2025-05-02T00:00:00"/>
    <d v="2025-05-02T00:00:00"/>
    <d v="2025-05-02T00:00:00"/>
    <s v="RMFLSW"/>
    <s v="Ready Mix Southwest Office"/>
    <s v="RMFLSWD001"/>
    <x v="74"/>
    <s v="GONZALEZA"/>
    <n v="1000039151"/>
    <x v="56"/>
    <s v="VEN TOTAL TRUCK Q.892838"/>
    <x v="447"/>
    <n v="4600174123"/>
    <n v="3251210030"/>
    <m/>
    <x v="0"/>
    <s v="VEN TOTAL TRUCK Q.892838"/>
    <s v="WE"/>
    <n v="80045008"/>
    <m/>
    <s v="MIGO_GR"/>
    <n v="40"/>
    <x v="2"/>
    <n v="5080025000"/>
    <s v="RM"/>
  </r>
  <r>
    <x v="1"/>
    <x v="2"/>
    <x v="2"/>
    <x v="0"/>
    <x v="7"/>
    <x v="1"/>
    <x v="2"/>
    <s v=""/>
    <x v="0"/>
    <x v="0"/>
    <x v="98"/>
    <x v="98"/>
    <s v=""/>
    <n v="6413000000"/>
    <x v="34"/>
    <n v="133.94999999999999"/>
    <d v="2025-04-23T00:00:00"/>
    <d v="2025-05-13T00:00:00"/>
    <d v="2025-05-13T00:00:00"/>
    <s v="RMFLSW"/>
    <s v="Ready Mix Southwest Office"/>
    <s v="RMFLSWP017"/>
    <x v="89"/>
    <s v="MORRISONR"/>
    <m/>
    <x v="0"/>
    <m/>
    <x v="0"/>
    <n v="5000003507"/>
    <s v="0100534421-408-8"/>
    <m/>
    <x v="0"/>
    <m/>
    <s v="KR"/>
    <m/>
    <m/>
    <s v="FB60"/>
    <m/>
    <x v="2"/>
    <n v="6413000000"/>
    <s v="RM"/>
  </r>
  <r>
    <x v="2"/>
    <x v="9"/>
    <x v="2"/>
    <x v="3"/>
    <x v="6"/>
    <x v="3"/>
    <x v="133"/>
    <s v="4500406147110"/>
    <x v="182"/>
    <x v="758"/>
    <x v="43"/>
    <x v="43"/>
    <s v="Car parts &amp; tyres"/>
    <n v="6443000007"/>
    <x v="13"/>
    <n v="133.53"/>
    <d v="2025-04-24T00:00:00"/>
    <d v="2025-05-06T00:00:00"/>
    <d v="2025-05-06T00:00:00"/>
    <s v="RMFLVO"/>
    <s v="Ready Mix Volusia Office"/>
    <m/>
    <x v="0"/>
    <s v="ADORNOK"/>
    <n v="1000039208"/>
    <x v="102"/>
    <m/>
    <x v="177"/>
    <n v="4600179177"/>
    <s v="DY-T00008278"/>
    <n v="100497347"/>
    <x v="69"/>
    <m/>
    <s v="WE"/>
    <n v="90000221"/>
    <s v="19-04-001"/>
    <s v="MIGO_GR"/>
    <n v="110"/>
    <x v="2"/>
    <n v="5080900002"/>
    <s v="RM"/>
  </r>
  <r>
    <x v="2"/>
    <x v="9"/>
    <x v="2"/>
    <x v="3"/>
    <x v="1"/>
    <x v="1"/>
    <x v="45"/>
    <s v="450040932440"/>
    <x v="243"/>
    <x v="759"/>
    <x v="70"/>
    <x v="70"/>
    <s v="Car parts &amp; tyres"/>
    <n v="6443000006"/>
    <x v="16"/>
    <n v="133.5"/>
    <d v="2025-05-15T00:00:00"/>
    <d v="2025-05-15T00:00:00"/>
    <d v="2025-05-15T00:00:00"/>
    <s v="RMR166"/>
    <s v="Ready Mix Anderson Road"/>
    <m/>
    <x v="0"/>
    <s v="GONZALEZA"/>
    <n v="1000041471"/>
    <x v="34"/>
    <s v="VEN IN NEXTRAN TPAQ424745"/>
    <x v="223"/>
    <n v="4600194035"/>
    <s v="03P424764"/>
    <n v="100501319"/>
    <x v="109"/>
    <s v="VEN IN NEXTRAN TPAQ424745"/>
    <s v="WE"/>
    <n v="90003559"/>
    <s v="19-04-001"/>
    <s v="MIGO_GR"/>
    <n v="40"/>
    <x v="2"/>
    <n v="5080900002"/>
    <s v="RM"/>
  </r>
  <r>
    <x v="2"/>
    <x v="9"/>
    <x v="2"/>
    <x v="3"/>
    <x v="7"/>
    <x v="1"/>
    <x v="180"/>
    <s v="4500406209120"/>
    <x v="698"/>
    <x v="760"/>
    <x v="70"/>
    <x v="70"/>
    <s v=""/>
    <n v="6025261001"/>
    <x v="28"/>
    <n v="133.21"/>
    <d v="2025-05-09T00:00:00"/>
    <d v="2025-05-09T00:00:00"/>
    <d v="2025-05-12T00:00:00"/>
    <s v="RMFLSW"/>
    <s v="Ready Mix Southwest Office"/>
    <s v="RMFLSWD001"/>
    <x v="74"/>
    <s v="GONZALEZA"/>
    <n v="1000040388"/>
    <x v="125"/>
    <s v="VEN CON-TECH IN312244-1"/>
    <x v="448"/>
    <n v="4600187607"/>
    <s v="IN312244-1"/>
    <m/>
    <x v="0"/>
    <s v="VEN CON-TECH IN312244-1"/>
    <s v="WE"/>
    <n v="80039600"/>
    <m/>
    <s v="MIGO_GR"/>
    <n v="120"/>
    <x v="2"/>
    <n v="5080025000"/>
    <s v="RM"/>
  </r>
  <r>
    <x v="1"/>
    <x v="1"/>
    <x v="2"/>
    <x v="1"/>
    <x v="1"/>
    <x v="1"/>
    <x v="379"/>
    <s v=""/>
    <x v="0"/>
    <x v="0"/>
    <x v="12"/>
    <x v="12"/>
    <s v=""/>
    <n v="6400000104"/>
    <x v="2"/>
    <n v="133.19999999999999"/>
    <d v="2022-11-14T00:00:00"/>
    <d v="2025-05-12T00:00:00"/>
    <d v="2025-05-12T00:00:00"/>
    <s v="RMR154"/>
    <s v="Ready Mix Ellenton"/>
    <s v="RMR154P101"/>
    <x v="11"/>
    <s v="DWARKAS"/>
    <m/>
    <x v="164"/>
    <s v="*ACCOUNT 300146282*"/>
    <x v="0"/>
    <n v="5000003489"/>
    <n v="9059239556"/>
    <m/>
    <x v="0"/>
    <m/>
    <s v="KR"/>
    <m/>
    <m/>
    <s v="FB60"/>
    <m/>
    <x v="2"/>
    <n v="1000039671"/>
    <s v="RM"/>
  </r>
  <r>
    <x v="2"/>
    <x v="9"/>
    <x v="2"/>
    <x v="3"/>
    <x v="0"/>
    <x v="0"/>
    <x v="183"/>
    <s v="450040533310"/>
    <x v="699"/>
    <x v="761"/>
    <x v="35"/>
    <x v="35"/>
    <s v=""/>
    <n v="6025261001"/>
    <x v="28"/>
    <n v="132.5"/>
    <d v="2025-05-02T00:00:00"/>
    <d v="2025-05-05T00:00:00"/>
    <d v="2025-05-05T00:00:00"/>
    <s v="RMR135"/>
    <s v="Ready Mix Ft Lauderdale"/>
    <s v="RMR135P015"/>
    <x v="33"/>
    <s v="VIGOA"/>
    <n v="1000041153"/>
    <x v="126"/>
    <m/>
    <x v="449"/>
    <n v="4600176232"/>
    <n v="10047"/>
    <m/>
    <x v="0"/>
    <m/>
    <s v="WE"/>
    <n v="90003911"/>
    <m/>
    <s v="MIGO_GR"/>
    <n v="10"/>
    <x v="2"/>
    <n v="5080900002"/>
    <s v="RM"/>
  </r>
  <r>
    <x v="1"/>
    <x v="6"/>
    <x v="2"/>
    <x v="3"/>
    <x v="5"/>
    <x v="4"/>
    <x v="83"/>
    <s v="450040465420"/>
    <x v="689"/>
    <x v="762"/>
    <x v="33"/>
    <x v="33"/>
    <s v=""/>
    <n v="6440000001"/>
    <x v="8"/>
    <n v="132.5"/>
    <d v="2025-05-14T00:00:00"/>
    <d v="2025-05-14T00:00:00"/>
    <d v="2025-05-14T00:00:00"/>
    <s v="RMFLEC"/>
    <s v="Ready Mix East Coast Office"/>
    <m/>
    <x v="0"/>
    <s v="RIVERAJES"/>
    <n v="1000039315"/>
    <x v="68"/>
    <s v="18013 BRIDGESTONE QUOTE 2-NA571158"/>
    <x v="444"/>
    <n v="4600191357"/>
    <s v="2-NA571158"/>
    <n v="100495097"/>
    <x v="488"/>
    <m/>
    <s v="WE"/>
    <m/>
    <s v="18-02-007"/>
    <s v="ML81N"/>
    <n v="20"/>
    <x v="2"/>
    <n v="5080900000"/>
    <s v="RM"/>
  </r>
  <r>
    <x v="1"/>
    <x v="6"/>
    <x v="2"/>
    <x v="3"/>
    <x v="5"/>
    <x v="4"/>
    <x v="83"/>
    <s v="450040475620"/>
    <x v="633"/>
    <x v="763"/>
    <x v="33"/>
    <x v="33"/>
    <s v=""/>
    <n v="6440000001"/>
    <x v="8"/>
    <n v="132.5"/>
    <d v="2025-05-14T00:00:00"/>
    <d v="2025-05-14T00:00:00"/>
    <d v="2025-05-14T00:00:00"/>
    <s v="RMFLEC"/>
    <s v="Ready Mix East Coast Office"/>
    <m/>
    <x v="0"/>
    <s v="RIVERAJES"/>
    <n v="1000039315"/>
    <x v="68"/>
    <s v="17013 BRIDGESTONE QUOTE 2-NA571673"/>
    <x v="423"/>
    <n v="4600191366"/>
    <s v="2-NA571673"/>
    <n v="100495175"/>
    <x v="438"/>
    <m/>
    <s v="WE"/>
    <m/>
    <s v="18-02-007"/>
    <s v="ML81N"/>
    <n v="20"/>
    <x v="2"/>
    <n v="5080900000"/>
    <s v="RM"/>
  </r>
  <r>
    <x v="1"/>
    <x v="6"/>
    <x v="2"/>
    <x v="3"/>
    <x v="5"/>
    <x v="4"/>
    <x v="83"/>
    <s v="450040464230"/>
    <x v="628"/>
    <x v="764"/>
    <x v="33"/>
    <x v="33"/>
    <s v=""/>
    <n v="6440000001"/>
    <x v="8"/>
    <n v="132"/>
    <d v="2025-05-14T00:00:00"/>
    <d v="2025-05-14T00:00:00"/>
    <d v="2025-05-14T00:00:00"/>
    <s v="RMFLEC"/>
    <s v="Ready Mix East Coast Office"/>
    <m/>
    <x v="0"/>
    <s v="RIVERAJES"/>
    <n v="1000039315"/>
    <x v="68"/>
    <s v="1589 BRIDGESTONE QUOTE 2-NA571147"/>
    <x v="418"/>
    <n v="4600191355"/>
    <s v="2-NA571147"/>
    <n v="100495079"/>
    <x v="433"/>
    <m/>
    <s v="WE"/>
    <m/>
    <s v="18-02-007"/>
    <s v="ML81N"/>
    <n v="30"/>
    <x v="2"/>
    <n v="5080900000"/>
    <s v="RM"/>
  </r>
  <r>
    <x v="1"/>
    <x v="5"/>
    <x v="2"/>
    <x v="0"/>
    <x v="8"/>
    <x v="4"/>
    <x v="22"/>
    <s v=""/>
    <x v="0"/>
    <x v="0"/>
    <x v="45"/>
    <x v="45"/>
    <s v=""/>
    <n v="6400000105"/>
    <x v="27"/>
    <n v="131.84"/>
    <d v="2025-04-30T00:00:00"/>
    <d v="2025-05-01T00:00:00"/>
    <d v="2025-05-07T00:00:00"/>
    <s v="RMR161"/>
    <s v="Ready Mix Greenbay"/>
    <s v="RMR161P101"/>
    <x v="41"/>
    <s v="DOWNEYV"/>
    <m/>
    <x v="0"/>
    <s v="Unifirst accrual reclass april 25"/>
    <x v="0"/>
    <n v="2200044091"/>
    <s v="PAEZD"/>
    <m/>
    <x v="0"/>
    <s v="Unifirst acc reversed apr"/>
    <s v="AB"/>
    <m/>
    <m/>
    <s v="FB08"/>
    <m/>
    <x v="2"/>
    <n v="5020001990"/>
    <s v="RM"/>
  </r>
  <r>
    <x v="2"/>
    <x v="9"/>
    <x v="2"/>
    <x v="3"/>
    <x v="5"/>
    <x v="4"/>
    <x v="48"/>
    <s v="450040414110"/>
    <x v="686"/>
    <x v="309"/>
    <x v="33"/>
    <x v="33"/>
    <s v="Car parts &amp; tyres"/>
    <n v="6443000006"/>
    <x v="16"/>
    <n v="131.82"/>
    <d v="2025-05-05T00:00:00"/>
    <d v="2025-05-05T00:00:00"/>
    <d v="2025-05-05T00:00:00"/>
    <s v="RMFLEC"/>
    <s v="Ready Mix East Coast Office"/>
    <m/>
    <x v="0"/>
    <s v="RIVERAJES"/>
    <n v="1000038893"/>
    <x v="37"/>
    <m/>
    <x v="441"/>
    <n v="4600176727"/>
    <s v="17-166551"/>
    <n v="100494588"/>
    <x v="485"/>
    <m/>
    <s v="WE"/>
    <n v="90000203"/>
    <s v="19-04-001"/>
    <s v="MIGO_GR"/>
    <n v="10"/>
    <x v="2"/>
    <n v="5080900002"/>
    <s v="RM"/>
  </r>
  <r>
    <x v="1"/>
    <x v="1"/>
    <x v="1"/>
    <x v="1"/>
    <x v="2"/>
    <x v="2"/>
    <x v="2"/>
    <s v=""/>
    <x v="0"/>
    <x v="0"/>
    <x v="1"/>
    <x v="1"/>
    <s v=""/>
    <n v="6400000002"/>
    <x v="1"/>
    <n v="131.80000000000001"/>
    <d v="2025-04-24T00:00:00"/>
    <d v="2025-05-07T00:00:00"/>
    <d v="2025-05-07T00:00:00"/>
    <s v="RMH101"/>
    <s v="Head Office Florida Ready Mix"/>
    <s v="RMH101A001"/>
    <x v="1"/>
    <s v="MORRISONR"/>
    <m/>
    <x v="0"/>
    <m/>
    <x v="0"/>
    <n v="5000003364"/>
    <n v="8766601"/>
    <m/>
    <x v="0"/>
    <m/>
    <s v="KR"/>
    <m/>
    <m/>
    <s v="FB60"/>
    <m/>
    <x v="2"/>
    <n v="3199999999"/>
    <s v="RM"/>
  </r>
  <r>
    <x v="2"/>
    <x v="9"/>
    <x v="2"/>
    <x v="3"/>
    <x v="6"/>
    <x v="3"/>
    <x v="180"/>
    <s v="450040343110"/>
    <x v="700"/>
    <x v="765"/>
    <x v="4"/>
    <x v="4"/>
    <s v="Car parts &amp; tyres"/>
    <n v="6025261001"/>
    <x v="28"/>
    <n v="131.57"/>
    <d v="2025-04-24T00:00:00"/>
    <d v="2025-05-08T00:00:00"/>
    <d v="2025-05-08T00:00:00"/>
    <s v="RMFLVO"/>
    <s v="Ready Mix Volusia Office"/>
    <m/>
    <x v="0"/>
    <s v="DWARKAS"/>
    <m/>
    <x v="125"/>
    <s v="* CON-TECH MANUFACTURING"/>
    <x v="450"/>
    <n v="6000036791"/>
    <s v="IN310562-1"/>
    <n v="100493623"/>
    <x v="496"/>
    <s v="Bl.Reas:2"/>
    <s v="RE"/>
    <n v="80042816"/>
    <s v="19-04-001"/>
    <s v="MIRO"/>
    <n v="10"/>
    <x v="2"/>
    <n v="1000040388"/>
    <s v="RM"/>
  </r>
  <r>
    <x v="2"/>
    <x v="9"/>
    <x v="2"/>
    <x v="3"/>
    <x v="1"/>
    <x v="1"/>
    <x v="380"/>
    <s v=""/>
    <x v="701"/>
    <x v="0"/>
    <x v="70"/>
    <x v="70"/>
    <s v="Motors"/>
    <n v="6025261001"/>
    <x v="28"/>
    <n v="131.47999999999999"/>
    <d v="2025-05-09T00:00:00"/>
    <d v="2025-05-09T00:00:00"/>
    <d v="2025-05-09T00:00:00"/>
    <s v="RMR166"/>
    <s v="Ready Mix Anderson Road"/>
    <m/>
    <x v="0"/>
    <s v="IVERSONH"/>
    <m/>
    <x v="0"/>
    <m/>
    <x v="0"/>
    <n v="4700265595"/>
    <m/>
    <n v="100499225"/>
    <x v="497"/>
    <m/>
    <s v="WA"/>
    <n v="80047724"/>
    <s v="19-06-007"/>
    <s v="COGI"/>
    <m/>
    <x v="2"/>
    <n v="2500000800"/>
    <s v="RM"/>
  </r>
  <r>
    <x v="2"/>
    <x v="9"/>
    <x v="2"/>
    <x v="3"/>
    <x v="5"/>
    <x v="4"/>
    <x v="256"/>
    <s v=""/>
    <x v="485"/>
    <x v="0"/>
    <x v="33"/>
    <x v="33"/>
    <s v="Hydraul parts-common"/>
    <n v="6025261001"/>
    <x v="28"/>
    <n v="130.82"/>
    <d v="2025-05-01T00:00:00"/>
    <d v="2025-05-01T00:00:00"/>
    <d v="2025-05-01T00:00:00"/>
    <s v="RMFLEC"/>
    <s v="Ready Mix East Coast Office"/>
    <m/>
    <x v="0"/>
    <s v="RIVERAJES"/>
    <m/>
    <x v="0"/>
    <m/>
    <x v="0"/>
    <n v="4700249202"/>
    <m/>
    <n v="100495948"/>
    <x v="313"/>
    <m/>
    <s v="WA"/>
    <n v="80039527"/>
    <s v="19-09-001"/>
    <s v="COGI"/>
    <m/>
    <x v="2"/>
    <n v="2500000800"/>
    <s v="RM"/>
  </r>
  <r>
    <x v="1"/>
    <x v="4"/>
    <x v="2"/>
    <x v="0"/>
    <x v="7"/>
    <x v="1"/>
    <x v="381"/>
    <s v=""/>
    <x v="0"/>
    <x v="0"/>
    <x v="68"/>
    <x v="68"/>
    <s v=""/>
    <n v="6436001090"/>
    <x v="33"/>
    <n v="130.82"/>
    <d v="2025-05-05T00:00:00"/>
    <d v="2025-05-05T00:00:00"/>
    <d v="2025-05-05T00:00:00"/>
    <s v="RMR156"/>
    <s v="Ready Mix Punta Gorda"/>
    <s v="RMR156P101"/>
    <x v="61"/>
    <s v="ROJASD"/>
    <m/>
    <x v="0"/>
    <s v="GC PO-WFLRM-4910 STAPLS0228529683000001 05/02/2025"/>
    <x v="0"/>
    <n v="1000092512"/>
    <s v="GHOST CARDS"/>
    <m/>
    <x v="0"/>
    <s v="Ghost Cards MAY 2025"/>
    <s v="SA"/>
    <m/>
    <m/>
    <s v="YTG_FIT_MASS_POST"/>
    <m/>
    <x v="2"/>
    <n v="6431001006"/>
    <s v="RM"/>
  </r>
  <r>
    <x v="1"/>
    <x v="4"/>
    <x v="2"/>
    <x v="0"/>
    <x v="6"/>
    <x v="3"/>
    <x v="22"/>
    <s v=""/>
    <x v="0"/>
    <x v="0"/>
    <x v="81"/>
    <x v="81"/>
    <s v=""/>
    <n v="6436001090"/>
    <x v="33"/>
    <n v="130.82"/>
    <d v="2025-04-30T00:00:00"/>
    <d v="2025-05-01T00:00:00"/>
    <d v="2025-05-07T00:00:00"/>
    <s v="RMR117"/>
    <s v="Ready Mix Deland"/>
    <s v="RMR117P101"/>
    <x v="73"/>
    <s v="DOWNEYV"/>
    <m/>
    <x v="0"/>
    <s v="Unifirst accrual reclass april 25"/>
    <x v="0"/>
    <n v="2200044091"/>
    <s v="PAEZD"/>
    <m/>
    <x v="0"/>
    <s v="Unifirst acc reversed apr"/>
    <s v="AB"/>
    <m/>
    <m/>
    <s v="FB08"/>
    <m/>
    <x v="2"/>
    <n v="5020001990"/>
    <s v="RM"/>
  </r>
  <r>
    <x v="1"/>
    <x v="5"/>
    <x v="2"/>
    <x v="0"/>
    <x v="1"/>
    <x v="1"/>
    <x v="114"/>
    <s v="450037680110"/>
    <x v="156"/>
    <x v="178"/>
    <x v="18"/>
    <x v="18"/>
    <s v=""/>
    <n v="6400001112"/>
    <x v="7"/>
    <n v="130.41999999999999"/>
    <d v="2025-04-25T00:00:00"/>
    <d v="2025-05-12T00:00:00"/>
    <d v="2025-05-12T00:00:00"/>
    <s v="RMR158"/>
    <s v="Ready Mix Ruskin"/>
    <s v="RMR158P101"/>
    <x v="17"/>
    <s v="GONZALEZAL"/>
    <n v="1000041814"/>
    <x v="90"/>
    <s v="G954852 - RUS"/>
    <x v="153"/>
    <n v="4600188118"/>
    <s v="G954852"/>
    <m/>
    <x v="0"/>
    <m/>
    <s v="WE"/>
    <m/>
    <m/>
    <s v="ML81N"/>
    <n v="10"/>
    <x v="2"/>
    <n v="5080900000"/>
    <s v="RM"/>
  </r>
  <r>
    <x v="1"/>
    <x v="8"/>
    <x v="3"/>
    <x v="0"/>
    <x v="6"/>
    <x v="3"/>
    <x v="260"/>
    <s v=""/>
    <x v="0"/>
    <x v="0"/>
    <x v="96"/>
    <x v="96"/>
    <s v=""/>
    <n v="6420090000"/>
    <x v="39"/>
    <n v="130.35"/>
    <d v="2025-05-08T00:00:00"/>
    <d v="2025-05-08T00:00:00"/>
    <d v="2025-05-09T00:00:00"/>
    <s v="RMFLVO"/>
    <s v="Ready Mix Volusia Office"/>
    <s v="RMFLVOS001"/>
    <x v="87"/>
    <s v="PH0US_REMOTE"/>
    <m/>
    <x v="148"/>
    <s v="*BRIAN MARION"/>
    <x v="0"/>
    <n v="5000003388"/>
    <s v="EMP EXP-20250508"/>
    <m/>
    <x v="0"/>
    <s v="CONCUR"/>
    <s v="KR"/>
    <m/>
    <m/>
    <m/>
    <m/>
    <x v="2"/>
    <n v="1000038257"/>
    <s v="RM"/>
  </r>
  <r>
    <x v="1"/>
    <x v="6"/>
    <x v="2"/>
    <x v="3"/>
    <x v="3"/>
    <x v="0"/>
    <x v="48"/>
    <s v="450040569110"/>
    <x v="702"/>
    <x v="766"/>
    <x v="46"/>
    <x v="46"/>
    <s v=""/>
    <n v="6440000001"/>
    <x v="8"/>
    <n v="130"/>
    <d v="2025-04-30T00:00:00"/>
    <d v="2025-05-08T00:00:00"/>
    <d v="2025-05-08T00:00:00"/>
    <s v="RMFLMD"/>
    <s v="Ready Mix Miami-Dade Office"/>
    <m/>
    <x v="0"/>
    <s v="SALMONDJ"/>
    <n v="1000038893"/>
    <x v="37"/>
    <s v="15035 BLVD TIRE 12-376958"/>
    <x v="451"/>
    <n v="4600183482"/>
    <s v="12-376958"/>
    <n v="100496516"/>
    <x v="498"/>
    <s v="BLVD TIRE 12-376958"/>
    <s v="WE"/>
    <m/>
    <s v="18-02-007"/>
    <s v="ML81N"/>
    <n v="10"/>
    <x v="2"/>
    <n v="5080900000"/>
    <s v="RM"/>
  </r>
  <r>
    <x v="1"/>
    <x v="6"/>
    <x v="2"/>
    <x v="3"/>
    <x v="0"/>
    <x v="0"/>
    <x v="382"/>
    <s v="450039458910"/>
    <x v="703"/>
    <x v="767"/>
    <x v="11"/>
    <x v="11"/>
    <s v=""/>
    <n v="6440000001"/>
    <x v="8"/>
    <n v="128.27000000000001"/>
    <d v="2025-05-13T00:00:00"/>
    <d v="2025-05-13T00:00:00"/>
    <d v="2025-05-13T00:00:00"/>
    <s v="RMR140"/>
    <s v="Ready Mix Portable Plant 24-495"/>
    <s v="RMR140P101"/>
    <x v="10"/>
    <s v="MARSHS"/>
    <n v="1000041069"/>
    <x v="165"/>
    <s v="Dobbs Equipment Inv 1076242"/>
    <x v="452"/>
    <n v="4600189887"/>
    <n v="1076242"/>
    <m/>
    <x v="0"/>
    <m/>
    <s v="WE"/>
    <m/>
    <m/>
    <s v="ML81N"/>
    <n v="10"/>
    <x v="2"/>
    <n v="5080900000"/>
    <s v="RM"/>
  </r>
  <r>
    <x v="2"/>
    <x v="9"/>
    <x v="2"/>
    <x v="3"/>
    <x v="1"/>
    <x v="1"/>
    <x v="5"/>
    <s v="450040342110"/>
    <x v="704"/>
    <x v="768"/>
    <x v="70"/>
    <x v="70"/>
    <s v="Power transmission"/>
    <n v="6443000007"/>
    <x v="13"/>
    <n v="127.61"/>
    <d v="2025-04-25T00:00:00"/>
    <d v="2025-05-06T00:00:00"/>
    <d v="2025-05-06T00:00:00"/>
    <s v="RMR166"/>
    <s v="Ready Mix Anderson Road"/>
    <m/>
    <x v="0"/>
    <s v="RIVERAEL"/>
    <m/>
    <x v="2"/>
    <s v="* RLI LMI HOLDINGS, LLC"/>
    <x v="453"/>
    <n v="6000035693"/>
    <n v="6239333"/>
    <n v="100493596"/>
    <x v="499"/>
    <s v="Bl.Reas:2"/>
    <s v="RE"/>
    <n v="90000020"/>
    <s v="19-05-001"/>
    <s v="MIRO"/>
    <n v="10"/>
    <x v="2"/>
    <n v="1000054762"/>
    <s v="RM"/>
  </r>
  <r>
    <x v="1"/>
    <x v="4"/>
    <x v="2"/>
    <x v="0"/>
    <x v="6"/>
    <x v="3"/>
    <x v="383"/>
    <s v=""/>
    <x v="0"/>
    <x v="0"/>
    <x v="116"/>
    <x v="116"/>
    <s v=""/>
    <n v="6430000000"/>
    <x v="22"/>
    <n v="127.06"/>
    <d v="2025-05-13T00:00:00"/>
    <d v="2025-05-13T00:00:00"/>
    <d v="2025-05-13T00:00:00"/>
    <s v="RMFLVO"/>
    <s v="Ready Mix Volusia Office"/>
    <s v="RMFLVOP017"/>
    <x v="105"/>
    <s v="ROJASD"/>
    <m/>
    <x v="0"/>
    <s v="GC PO-RM-D2848 AMAZON.COM NB9VL16S1 05/07/2025"/>
    <x v="0"/>
    <n v="1000122564"/>
    <s v="GHOST CARDS"/>
    <m/>
    <x v="0"/>
    <s v="Ghost Cards MAY 2025"/>
    <s v="SA"/>
    <m/>
    <m/>
    <s v="YTG_FIT_MASS_POST"/>
    <m/>
    <x v="2"/>
    <n v="6400000105"/>
    <s v="RM"/>
  </r>
  <r>
    <x v="1"/>
    <x v="6"/>
    <x v="2"/>
    <x v="3"/>
    <x v="1"/>
    <x v="1"/>
    <x v="83"/>
    <s v="450040863710"/>
    <x v="482"/>
    <x v="320"/>
    <x v="8"/>
    <x v="8"/>
    <s v=""/>
    <n v="6440000001"/>
    <x v="8"/>
    <n v="127"/>
    <d v="2025-05-13T00:00:00"/>
    <d v="2025-05-13T00:00:00"/>
    <d v="2025-05-14T00:00:00"/>
    <s v="RMFLTP"/>
    <s v="Ready Mix Tampa Office"/>
    <m/>
    <x v="0"/>
    <s v="IVERSONH"/>
    <n v="1000039315"/>
    <x v="68"/>
    <s v="11R22.5BANDAG BRSS"/>
    <x v="342"/>
    <n v="4600191549"/>
    <s v="21-NA172641"/>
    <n v="100500497"/>
    <x v="310"/>
    <s v="11R22.5BANDAG BRSS"/>
    <s v="WE"/>
    <m/>
    <s v="18-02-007"/>
    <s v="ML81N"/>
    <n v="10"/>
    <x v="2"/>
    <n v="5080900000"/>
    <s v="RM"/>
  </r>
  <r>
    <x v="1"/>
    <x v="4"/>
    <x v="2"/>
    <x v="0"/>
    <x v="4"/>
    <x v="3"/>
    <x v="384"/>
    <s v=""/>
    <x v="0"/>
    <x v="0"/>
    <x v="15"/>
    <x v="15"/>
    <s v=""/>
    <n v="6430000000"/>
    <x v="22"/>
    <n v="126.81"/>
    <d v="2025-05-05T00:00:00"/>
    <d v="2025-05-05T00:00:00"/>
    <d v="2025-05-05T00:00:00"/>
    <s v="RMR120"/>
    <s v="Ready Mix Greenland"/>
    <s v="RMR120P101"/>
    <x v="14"/>
    <s v="ROJASD"/>
    <m/>
    <x v="0"/>
    <s v="GC PO-RM-JAX2949 MSC 05/01/2025"/>
    <x v="0"/>
    <n v="1000092512"/>
    <s v="GHOST CARDS"/>
    <m/>
    <x v="0"/>
    <s v="Ghost Cards MAY 2025"/>
    <s v="SA"/>
    <m/>
    <m/>
    <s v="YTG_FIT_MASS_POST"/>
    <m/>
    <x v="2"/>
    <n v="6431001006"/>
    <s v="RM"/>
  </r>
  <r>
    <x v="2"/>
    <x v="9"/>
    <x v="2"/>
    <x v="3"/>
    <x v="5"/>
    <x v="4"/>
    <x v="385"/>
    <s v=""/>
    <x v="705"/>
    <x v="0"/>
    <x v="33"/>
    <x v="33"/>
    <s v="Car parts &amp; tyres"/>
    <n v="6025261001"/>
    <x v="28"/>
    <n v="126.75"/>
    <d v="2025-05-13T00:00:00"/>
    <d v="2025-05-13T00:00:00"/>
    <d v="2025-05-13T00:00:00"/>
    <s v="RMFLEC"/>
    <s v="Ready Mix East Coast Office"/>
    <m/>
    <x v="0"/>
    <s v="RIVERAJES"/>
    <m/>
    <x v="0"/>
    <m/>
    <x v="0"/>
    <n v="4700270997"/>
    <m/>
    <n v="100500501"/>
    <x v="500"/>
    <m/>
    <s v="WA"/>
    <n v="80036865"/>
    <s v="19-04-001"/>
    <s v="COGI"/>
    <m/>
    <x v="2"/>
    <n v="2500000800"/>
    <s v="RM"/>
  </r>
  <r>
    <x v="2"/>
    <x v="9"/>
    <x v="2"/>
    <x v="3"/>
    <x v="5"/>
    <x v="4"/>
    <x v="224"/>
    <s v="450040346310"/>
    <x v="403"/>
    <x v="460"/>
    <x v="109"/>
    <x v="109"/>
    <s v="Conveyor belts&amp;parts"/>
    <n v="6443000006"/>
    <x v="16"/>
    <n v="126.13"/>
    <d v="2025-05-15T00:00:00"/>
    <d v="2025-05-15T00:00:00"/>
    <d v="2025-05-15T00:00:00"/>
    <s v="RMFLEC"/>
    <s v="Ready Mix East Coast Office"/>
    <m/>
    <x v="0"/>
    <s v="PHILLIPST"/>
    <n v="1000039375"/>
    <x v="141"/>
    <m/>
    <x v="319"/>
    <n v="4600193478"/>
    <s v="0316533-IN"/>
    <n v="100493664"/>
    <x v="243"/>
    <m/>
    <s v="WE"/>
    <n v="90000224"/>
    <s v="19-02-002"/>
    <s v="MIGO_GR"/>
    <n v="10"/>
    <x v="2"/>
    <n v="5080900002"/>
    <s v="RM"/>
  </r>
  <r>
    <x v="1"/>
    <x v="4"/>
    <x v="2"/>
    <x v="0"/>
    <x v="3"/>
    <x v="0"/>
    <x v="22"/>
    <s v=""/>
    <x v="0"/>
    <x v="0"/>
    <x v="19"/>
    <x v="19"/>
    <s v=""/>
    <n v="6436001090"/>
    <x v="33"/>
    <n v="126.04"/>
    <d v="2025-04-30T00:00:00"/>
    <d v="2025-05-01T00:00:00"/>
    <d v="2025-05-07T00:00:00"/>
    <s v="RMR134"/>
    <s v="Ready Mix Buena Vista"/>
    <s v="RMR134P101"/>
    <x v="18"/>
    <s v="DOWNEYV"/>
    <m/>
    <x v="0"/>
    <s v="Unifirst accrual reclass april 25"/>
    <x v="0"/>
    <n v="2200044091"/>
    <s v="PAEZD"/>
    <m/>
    <x v="0"/>
    <s v="Unifirst acc reversed apr"/>
    <s v="AB"/>
    <m/>
    <m/>
    <s v="FB08"/>
    <m/>
    <x v="2"/>
    <n v="5020001990"/>
    <s v="RM"/>
  </r>
  <r>
    <x v="1"/>
    <x v="2"/>
    <x v="1"/>
    <x v="0"/>
    <x v="8"/>
    <x v="4"/>
    <x v="2"/>
    <s v=""/>
    <x v="0"/>
    <x v="0"/>
    <x v="123"/>
    <x v="123"/>
    <s v=""/>
    <n v="6413000000"/>
    <x v="34"/>
    <n v="125.53"/>
    <d v="2025-04-23T00:00:00"/>
    <d v="2025-05-13T00:00:00"/>
    <d v="2025-05-13T00:00:00"/>
    <s v="RMFLOR"/>
    <s v="Ready Mix Orlando Office"/>
    <s v="RMFLORA001"/>
    <x v="112"/>
    <s v="MORRISONR"/>
    <m/>
    <x v="0"/>
    <m/>
    <x v="0"/>
    <n v="5000003507"/>
    <s v="0100534421-408-8"/>
    <m/>
    <x v="0"/>
    <m/>
    <s v="KR"/>
    <m/>
    <m/>
    <s v="FB60"/>
    <m/>
    <x v="2"/>
    <n v="6413000000"/>
    <s v="RM"/>
  </r>
  <r>
    <x v="1"/>
    <x v="6"/>
    <x v="2"/>
    <x v="3"/>
    <x v="5"/>
    <x v="4"/>
    <x v="71"/>
    <s v="450040748520"/>
    <x v="200"/>
    <x v="769"/>
    <x v="33"/>
    <x v="33"/>
    <s v=""/>
    <n v="6440000001"/>
    <x v="8"/>
    <n v="124.75"/>
    <d v="2025-05-14T00:00:00"/>
    <d v="2025-05-14T00:00:00"/>
    <d v="2025-05-14T00:00:00"/>
    <s v="RMFLEC"/>
    <s v="Ready Mix East Coast Office"/>
    <m/>
    <x v="0"/>
    <s v="RIVERAJES"/>
    <n v="1000040722"/>
    <x v="59"/>
    <s v="1405 MICHELIN QUOTE 17-NA166937"/>
    <x v="192"/>
    <n v="4600191560"/>
    <s v="17-NA166937"/>
    <n v="100498759"/>
    <x v="81"/>
    <m/>
    <s v="WE"/>
    <m/>
    <s v="18-02-007"/>
    <s v="ML81N"/>
    <n v="20"/>
    <x v="2"/>
    <n v="5080900000"/>
    <s v="RM"/>
  </r>
  <r>
    <x v="1"/>
    <x v="6"/>
    <x v="2"/>
    <x v="3"/>
    <x v="3"/>
    <x v="0"/>
    <x v="48"/>
    <s v="450040568910"/>
    <x v="706"/>
    <x v="770"/>
    <x v="46"/>
    <x v="46"/>
    <s v=""/>
    <n v="6440000001"/>
    <x v="8"/>
    <n v="124.5"/>
    <d v="2025-04-30T00:00:00"/>
    <d v="2025-05-08T00:00:00"/>
    <d v="2025-05-08T00:00:00"/>
    <s v="RMFLMD"/>
    <s v="Ready Mix Miami-Dade Office"/>
    <m/>
    <x v="0"/>
    <s v="SALMONDJ"/>
    <n v="1000038893"/>
    <x v="37"/>
    <s v="15011 BLVD TIRE 12-376956"/>
    <x v="454"/>
    <n v="4600183480"/>
    <s v="12-376956"/>
    <n v="100496511"/>
    <x v="501"/>
    <s v="BLVD TIRE 12-376956"/>
    <s v="WE"/>
    <m/>
    <s v="18-02-007"/>
    <s v="ML81N"/>
    <n v="10"/>
    <x v="2"/>
    <n v="5080900000"/>
    <s v="RM"/>
  </r>
  <r>
    <x v="1"/>
    <x v="6"/>
    <x v="2"/>
    <x v="3"/>
    <x v="3"/>
    <x v="0"/>
    <x v="48"/>
    <s v="450040569010"/>
    <x v="707"/>
    <x v="771"/>
    <x v="46"/>
    <x v="46"/>
    <s v=""/>
    <n v="6440000001"/>
    <x v="8"/>
    <n v="124.5"/>
    <d v="2025-04-30T00:00:00"/>
    <d v="2025-05-08T00:00:00"/>
    <d v="2025-05-08T00:00:00"/>
    <s v="RMFLMD"/>
    <s v="Ready Mix Miami-Dade Office"/>
    <m/>
    <x v="0"/>
    <s v="SALMONDJ"/>
    <n v="1000038893"/>
    <x v="37"/>
    <s v="16025 BLVD TIRE 12-376957"/>
    <x v="455"/>
    <n v="4600183481"/>
    <s v="12-376957"/>
    <n v="100496513"/>
    <x v="502"/>
    <s v="BLVD TIRE 12-376957"/>
    <s v="WE"/>
    <m/>
    <s v="18-02-007"/>
    <s v="ML81N"/>
    <n v="10"/>
    <x v="2"/>
    <n v="5080900000"/>
    <s v="RM"/>
  </r>
  <r>
    <x v="1"/>
    <x v="2"/>
    <x v="2"/>
    <x v="0"/>
    <x v="7"/>
    <x v="1"/>
    <x v="2"/>
    <s v=""/>
    <x v="0"/>
    <x v="0"/>
    <x v="70"/>
    <x v="70"/>
    <s v=""/>
    <n v="6413000000"/>
    <x v="34"/>
    <n v="124.42"/>
    <d v="2025-04-23T00:00:00"/>
    <d v="2025-05-13T00:00:00"/>
    <d v="2025-05-13T00:00:00"/>
    <s v="RMFLSW"/>
    <s v="Ready Mix Southwest Office"/>
    <s v="RMFLSWD001"/>
    <x v="74"/>
    <s v="MORRISONR"/>
    <m/>
    <x v="0"/>
    <m/>
    <x v="0"/>
    <n v="5000003507"/>
    <s v="0100534421-408-8"/>
    <m/>
    <x v="0"/>
    <m/>
    <s v="KR"/>
    <m/>
    <m/>
    <s v="FB60"/>
    <m/>
    <x v="2"/>
    <n v="6413000000"/>
    <s v="RM"/>
  </r>
  <r>
    <x v="1"/>
    <x v="8"/>
    <x v="3"/>
    <x v="0"/>
    <x v="4"/>
    <x v="3"/>
    <x v="155"/>
    <s v=""/>
    <x v="0"/>
    <x v="0"/>
    <x v="95"/>
    <x v="95"/>
    <s v=""/>
    <n v="6120000002"/>
    <x v="15"/>
    <n v="124.29"/>
    <d v="2025-05-08T00:00:00"/>
    <d v="2025-05-08T00:00:00"/>
    <d v="2025-05-09T00:00:00"/>
    <s v="RMFLJX"/>
    <s v="Ready Mix Jacksonville Office"/>
    <s v="RMFLJXS001"/>
    <x v="86"/>
    <s v="PH0US_REMOTE"/>
    <m/>
    <x v="110"/>
    <s v="*BENJAMIN BISHOP"/>
    <x v="0"/>
    <n v="5000003389"/>
    <s v="EMP EXP-20250508"/>
    <m/>
    <x v="0"/>
    <s v="CONCUR"/>
    <s v="KR"/>
    <m/>
    <m/>
    <m/>
    <m/>
    <x v="2"/>
    <n v="1000038593"/>
    <s v="RM"/>
  </r>
  <r>
    <x v="2"/>
    <x v="9"/>
    <x v="2"/>
    <x v="3"/>
    <x v="1"/>
    <x v="1"/>
    <x v="386"/>
    <s v=""/>
    <x v="708"/>
    <x v="0"/>
    <x v="70"/>
    <x v="70"/>
    <s v="Car parts &amp; tyres"/>
    <n v="6025261001"/>
    <x v="28"/>
    <n v="123.92"/>
    <d v="2025-05-15T00:00:00"/>
    <d v="2025-05-15T00:00:00"/>
    <d v="2025-05-15T00:00:00"/>
    <s v="RMR166"/>
    <s v="Ready Mix Anderson Road"/>
    <m/>
    <x v="0"/>
    <s v="USBATCH01"/>
    <m/>
    <x v="0"/>
    <m/>
    <x v="0"/>
    <n v="4700276298"/>
    <m/>
    <n v="100501325"/>
    <x v="503"/>
    <m/>
    <s v="WA"/>
    <n v="80050198"/>
    <s v="19-04-001"/>
    <s v="COGI"/>
    <m/>
    <x v="2"/>
    <n v="2500000800"/>
    <s v="RM"/>
  </r>
  <r>
    <x v="2"/>
    <x v="9"/>
    <x v="2"/>
    <x v="3"/>
    <x v="3"/>
    <x v="0"/>
    <x v="387"/>
    <s v=""/>
    <x v="709"/>
    <x v="0"/>
    <x v="40"/>
    <x v="40"/>
    <s v="Tools"/>
    <n v="6025261001"/>
    <x v="28"/>
    <n v="123.48"/>
    <d v="2025-05-13T00:00:00"/>
    <d v="2025-05-13T00:00:00"/>
    <d v="2025-05-13T00:00:00"/>
    <s v="RMFLMD"/>
    <s v="Ready Mix Miami-Dade Office"/>
    <m/>
    <x v="0"/>
    <s v="USBATCH01"/>
    <m/>
    <x v="0"/>
    <m/>
    <x v="0"/>
    <n v="4700269694"/>
    <m/>
    <n v="100500313"/>
    <x v="504"/>
    <m/>
    <s v="WA"/>
    <n v="80043977"/>
    <s v="19-10-005"/>
    <s v="COGI"/>
    <m/>
    <x v="2"/>
    <n v="2500000800"/>
    <s v="RM"/>
  </r>
  <r>
    <x v="1"/>
    <x v="2"/>
    <x v="2"/>
    <x v="0"/>
    <x v="2"/>
    <x v="2"/>
    <x v="2"/>
    <s v=""/>
    <x v="0"/>
    <x v="0"/>
    <x v="90"/>
    <x v="90"/>
    <s v=""/>
    <n v="6413000000"/>
    <x v="34"/>
    <n v="123.28"/>
    <d v="2025-04-23T00:00:00"/>
    <d v="2025-05-13T00:00:00"/>
    <d v="2025-05-13T00:00:00"/>
    <s v="RMH101"/>
    <s v="Head Office Florida Ready Mix"/>
    <s v="RMH101P017"/>
    <x v="82"/>
    <s v="MORRISONR"/>
    <m/>
    <x v="0"/>
    <m/>
    <x v="0"/>
    <n v="5000003507"/>
    <s v="0100534421-408-8"/>
    <m/>
    <x v="0"/>
    <m/>
    <s v="KR"/>
    <m/>
    <m/>
    <s v="FB60"/>
    <m/>
    <x v="2"/>
    <n v="6413000000"/>
    <s v="RM"/>
  </r>
  <r>
    <x v="2"/>
    <x v="9"/>
    <x v="2"/>
    <x v="3"/>
    <x v="5"/>
    <x v="4"/>
    <x v="45"/>
    <s v="450039981210"/>
    <x v="381"/>
    <x v="107"/>
    <x v="33"/>
    <x v="33"/>
    <s v="Car parts &amp; tyres"/>
    <n v="6443000007"/>
    <x v="13"/>
    <n v="123"/>
    <d v="2025-05-08T00:00:00"/>
    <d v="2025-05-08T00:00:00"/>
    <d v="2025-05-08T00:00:00"/>
    <s v="RMFLEC"/>
    <s v="Ready Mix East Coast Office"/>
    <m/>
    <x v="0"/>
    <s v="RIVERAJES"/>
    <n v="1000041471"/>
    <x v="34"/>
    <m/>
    <x v="298"/>
    <n v="4600183270"/>
    <s v="05W26586"/>
    <n v="100488115"/>
    <x v="225"/>
    <m/>
    <s v="WE"/>
    <n v="90000221"/>
    <s v="19-04-001"/>
    <s v="MIGO_GR"/>
    <n v="10"/>
    <x v="2"/>
    <n v="5080900002"/>
    <s v="RM"/>
  </r>
  <r>
    <x v="1"/>
    <x v="12"/>
    <x v="2"/>
    <x v="3"/>
    <x v="8"/>
    <x v="4"/>
    <x v="388"/>
    <s v=""/>
    <x v="0"/>
    <x v="0"/>
    <x v="65"/>
    <x v="65"/>
    <s v=""/>
    <n v="6440000002"/>
    <x v="36"/>
    <n v="122.03"/>
    <d v="2025-05-05T00:00:00"/>
    <d v="2025-05-05T00:00:00"/>
    <d v="2025-05-05T00:00:00"/>
    <s v="RMFLOR"/>
    <s v="Ready Mix Orlando Office"/>
    <s v="RMFLORP015"/>
    <x v="58"/>
    <s v="ROJASD"/>
    <m/>
    <x v="0"/>
    <s v="GC PO-LWRM-1260 AMAZON MKTPL NB8PB9CA2 04/28/2025"/>
    <x v="0"/>
    <n v="1000092512"/>
    <s v="GHOST CARDS"/>
    <m/>
    <x v="0"/>
    <s v="Ghost Cards MAY 2025"/>
    <s v="SA"/>
    <m/>
    <m/>
    <s v="YTG_FIT_MASS_POST"/>
    <m/>
    <x v="2"/>
    <n v="6431001006"/>
    <s v="RM"/>
  </r>
  <r>
    <x v="1"/>
    <x v="6"/>
    <x v="2"/>
    <x v="3"/>
    <x v="0"/>
    <x v="0"/>
    <x v="389"/>
    <s v="450022361310"/>
    <x v="710"/>
    <x v="772"/>
    <x v="9"/>
    <x v="9"/>
    <s v=""/>
    <n v="6440000001"/>
    <x v="8"/>
    <n v="121.99"/>
    <d v="2025-05-13T00:00:00"/>
    <d v="2025-05-13T00:00:00"/>
    <d v="2025-05-13T00:00:00"/>
    <s v="RMR135"/>
    <s v="Ready Mix Ft Lauderdale"/>
    <s v="RMR135P101"/>
    <x v="9"/>
    <s v="MARSHS"/>
    <n v="1000039109"/>
    <x v="166"/>
    <s v="Orkin Inv 277843565"/>
    <x v="456"/>
    <n v="4600189372"/>
    <n v="277843565"/>
    <m/>
    <x v="0"/>
    <m/>
    <s v="WE"/>
    <m/>
    <m/>
    <s v="ML81N"/>
    <n v="10"/>
    <x v="2"/>
    <n v="5080900000"/>
    <s v="RM"/>
  </r>
  <r>
    <x v="1"/>
    <x v="3"/>
    <x v="2"/>
    <x v="2"/>
    <x v="6"/>
    <x v="3"/>
    <x v="7"/>
    <s v=""/>
    <x v="0"/>
    <x v="0"/>
    <x v="14"/>
    <x v="14"/>
    <s v=""/>
    <n v="6414003290"/>
    <x v="9"/>
    <n v="121.6"/>
    <d v="2025-04-24T00:00:00"/>
    <d v="2025-05-02T00:00:00"/>
    <d v="2025-05-15T00:00:00"/>
    <s v="RMR116"/>
    <s v="Ready Mix Daytona"/>
    <s v="RMR116P101"/>
    <x v="13"/>
    <s v="WILLIAMSONR"/>
    <m/>
    <x v="4"/>
    <s v="DYED DIESEL"/>
    <x v="0"/>
    <n v="5000003550"/>
    <n v="123456"/>
    <m/>
    <x v="0"/>
    <s v="* Account7339992 *"/>
    <s v="KR"/>
    <m/>
    <m/>
    <s v="YTG_FIT_MASS_POST"/>
    <m/>
    <x v="2"/>
    <n v="1000038840"/>
    <s v="RM"/>
  </r>
  <r>
    <x v="1"/>
    <x v="6"/>
    <x v="2"/>
    <x v="3"/>
    <x v="5"/>
    <x v="4"/>
    <x v="83"/>
    <s v="450039040730"/>
    <x v="711"/>
    <x v="773"/>
    <x v="33"/>
    <x v="33"/>
    <s v=""/>
    <n v="6440000001"/>
    <x v="8"/>
    <n v="121"/>
    <d v="2025-05-07T00:00:00"/>
    <d v="2025-05-07T00:00:00"/>
    <d v="2025-05-07T00:00:00"/>
    <s v="RMFLEC"/>
    <s v="Ready Mix East Coast Office"/>
    <m/>
    <x v="0"/>
    <s v="RIVERAJES"/>
    <n v="1000039315"/>
    <x v="68"/>
    <s v="18027 BRIDGESTONE QUOTE 2-NA568363"/>
    <x v="442"/>
    <n v="4600181086"/>
    <n v="6570840689"/>
    <n v="100492284"/>
    <x v="486"/>
    <m/>
    <s v="WE"/>
    <m/>
    <s v="18-02-007"/>
    <s v="ML81N"/>
    <n v="30"/>
    <x v="2"/>
    <n v="5080900000"/>
    <s v="RM"/>
  </r>
  <r>
    <x v="1"/>
    <x v="6"/>
    <x v="2"/>
    <x v="3"/>
    <x v="5"/>
    <x v="4"/>
    <x v="45"/>
    <s v="450040343510"/>
    <x v="712"/>
    <x v="774"/>
    <x v="39"/>
    <x v="39"/>
    <s v=""/>
    <n v="6440000001"/>
    <x v="8"/>
    <n v="121"/>
    <d v="2025-05-08T00:00:00"/>
    <d v="2025-05-08T00:00:00"/>
    <d v="2025-05-08T00:00:00"/>
    <s v="RMFLEC"/>
    <s v="Ready Mix East Coast Office"/>
    <m/>
    <x v="0"/>
    <s v="RIVERAJES"/>
    <n v="1000041471"/>
    <x v="34"/>
    <s v="24020 NEXTRAN QUOTE 26808"/>
    <x v="457"/>
    <n v="4600183299"/>
    <s v="05W26808"/>
    <n v="100493635"/>
    <x v="505"/>
    <m/>
    <s v="WE"/>
    <m/>
    <s v="18-02-007"/>
    <s v="ML81N"/>
    <n v="10"/>
    <x v="2"/>
    <n v="5080900000"/>
    <s v="RM"/>
  </r>
  <r>
    <x v="1"/>
    <x v="8"/>
    <x v="2"/>
    <x v="0"/>
    <x v="7"/>
    <x v="1"/>
    <x v="22"/>
    <s v=""/>
    <x v="0"/>
    <x v="0"/>
    <x v="34"/>
    <x v="34"/>
    <s v=""/>
    <n v="6120000009"/>
    <x v="12"/>
    <n v="120.7"/>
    <d v="2025-04-30T00:00:00"/>
    <d v="2025-05-01T00:00:00"/>
    <d v="2025-05-07T00:00:00"/>
    <s v="RMFLSW"/>
    <s v="Ready Mix Southwest Office"/>
    <s v="RMFLSWP015"/>
    <x v="66"/>
    <s v="DOWNEYV"/>
    <m/>
    <x v="0"/>
    <s v="Unifirst accrual reclass april 25"/>
    <x v="0"/>
    <n v="2200044091"/>
    <s v="PAEZD"/>
    <m/>
    <x v="0"/>
    <s v="Unifirst acc reversed apr"/>
    <s v="AB"/>
    <m/>
    <m/>
    <s v="FB08"/>
    <m/>
    <x v="2"/>
    <n v="5020001990"/>
    <s v="RM"/>
  </r>
  <r>
    <x v="2"/>
    <x v="9"/>
    <x v="2"/>
    <x v="3"/>
    <x v="4"/>
    <x v="3"/>
    <x v="290"/>
    <s v=""/>
    <x v="713"/>
    <x v="0"/>
    <x v="24"/>
    <x v="24"/>
    <s v="Car parts &amp; tyres"/>
    <n v="6025261001"/>
    <x v="28"/>
    <n v="120.43"/>
    <d v="2025-05-08T00:00:00"/>
    <d v="2025-05-08T00:00:00"/>
    <d v="2025-05-08T00:00:00"/>
    <s v="RMFLJX"/>
    <s v="Ready Mix Jacksonville Office"/>
    <m/>
    <x v="0"/>
    <s v="ADORNOK"/>
    <m/>
    <x v="0"/>
    <m/>
    <x v="0"/>
    <n v="4700263908"/>
    <m/>
    <n v="100498869"/>
    <x v="384"/>
    <m/>
    <s v="WA"/>
    <n v="80041763"/>
    <s v="19-04-001"/>
    <s v="COGI"/>
    <m/>
    <x v="2"/>
    <n v="2500000800"/>
    <s v="RM"/>
  </r>
  <r>
    <x v="1"/>
    <x v="12"/>
    <x v="2"/>
    <x v="3"/>
    <x v="5"/>
    <x v="4"/>
    <x v="390"/>
    <s v=""/>
    <x v="0"/>
    <x v="0"/>
    <x v="91"/>
    <x v="91"/>
    <s v=""/>
    <n v="6440000002"/>
    <x v="36"/>
    <n v="120.24"/>
    <d v="2025-05-05T00:00:00"/>
    <d v="2025-05-05T00:00:00"/>
    <d v="2025-05-05T00:00:00"/>
    <s v="RMFLEC"/>
    <s v="Ready Mix East Coast Office"/>
    <s v="RMFLECP015"/>
    <x v="83"/>
    <s v="ROJASD"/>
    <m/>
    <x v="0"/>
    <s v="GC PO-EFLRM-TRI2327 MSC INDUSTRIAL SUPPLY 04/28/20"/>
    <x v="0"/>
    <n v="1000092512"/>
    <s v="GHOST CARDS"/>
    <m/>
    <x v="0"/>
    <s v="Ghost Cards MAY 2025"/>
    <s v="SA"/>
    <m/>
    <m/>
    <s v="YTG_FIT_MASS_POST"/>
    <m/>
    <x v="2"/>
    <n v="6431001006"/>
    <s v="RM"/>
  </r>
  <r>
    <x v="1"/>
    <x v="4"/>
    <x v="2"/>
    <x v="0"/>
    <x v="5"/>
    <x v="4"/>
    <x v="391"/>
    <s v=""/>
    <x v="0"/>
    <x v="0"/>
    <x v="52"/>
    <x v="52"/>
    <s v=""/>
    <n v="6430000000"/>
    <x v="22"/>
    <n v="120.15"/>
    <d v="2025-05-05T00:00:00"/>
    <d v="2025-05-05T00:00:00"/>
    <d v="2025-05-05T00:00:00"/>
    <s v="RMR102"/>
    <s v="Ready Mix Melbourne"/>
    <s v="RMR102P101"/>
    <x v="48"/>
    <s v="ROJASD"/>
    <m/>
    <x v="0"/>
    <s v="GC PO-EFLRM-TRI2347 STAPLS0228538108000001 05/02/2"/>
    <x v="0"/>
    <n v="1000092512"/>
    <s v="GHOST CARDS"/>
    <m/>
    <x v="0"/>
    <s v="Ghost Cards MAY 2025"/>
    <s v="SA"/>
    <m/>
    <m/>
    <s v="YTG_FIT_MASS_POST"/>
    <m/>
    <x v="2"/>
    <n v="6431001006"/>
    <s v="RM"/>
  </r>
  <r>
    <x v="1"/>
    <x v="4"/>
    <x v="2"/>
    <x v="0"/>
    <x v="3"/>
    <x v="0"/>
    <x v="2"/>
    <s v=""/>
    <x v="0"/>
    <x v="0"/>
    <x v="13"/>
    <x v="13"/>
    <s v=""/>
    <n v="6430000000"/>
    <x v="22"/>
    <n v="119.72"/>
    <d v="2025-04-16T00:00:00"/>
    <d v="2025-05-13T00:00:00"/>
    <d v="2025-05-13T00:00:00"/>
    <s v="RMR137"/>
    <s v="Ready Mix Pennsuco"/>
    <s v="RMR137P101"/>
    <x v="12"/>
    <s v="MORRISONR"/>
    <m/>
    <x v="0"/>
    <m/>
    <x v="0"/>
    <n v="5000003510"/>
    <n v="9005298958"/>
    <m/>
    <x v="0"/>
    <m/>
    <s v="KR"/>
    <m/>
    <m/>
    <s v="FB60"/>
    <m/>
    <x v="2"/>
    <n v="3199999999"/>
    <s v="RM"/>
  </r>
  <r>
    <x v="2"/>
    <x v="9"/>
    <x v="2"/>
    <x v="3"/>
    <x v="1"/>
    <x v="1"/>
    <x v="45"/>
    <s v="450040861630"/>
    <x v="131"/>
    <x v="775"/>
    <x v="8"/>
    <x v="8"/>
    <s v="Car parts &amp; tyres"/>
    <n v="6443000006"/>
    <x v="16"/>
    <n v="119.6"/>
    <d v="2025-05-15T00:00:00"/>
    <d v="2025-05-15T00:00:00"/>
    <d v="2025-05-15T00:00:00"/>
    <s v="RMR166"/>
    <s v="Ready Mix Anderson Road"/>
    <m/>
    <x v="0"/>
    <s v="GONZALEZA"/>
    <n v="1000041471"/>
    <x v="34"/>
    <s v="1624 NEXTRAN RADIATOR WTR"/>
    <x v="128"/>
    <n v="4600193507"/>
    <s v="03P424264"/>
    <n v="100500486"/>
    <x v="39"/>
    <s v="1624 NEXTRAN RADIATOR WTR"/>
    <s v="WE"/>
    <n v="90003559"/>
    <s v="19-04-001"/>
    <s v="MIGO_GR"/>
    <n v="30"/>
    <x v="2"/>
    <n v="5080900002"/>
    <s v="RM"/>
  </r>
  <r>
    <x v="1"/>
    <x v="2"/>
    <x v="2"/>
    <x v="0"/>
    <x v="6"/>
    <x v="3"/>
    <x v="20"/>
    <s v=""/>
    <x v="0"/>
    <x v="0"/>
    <x v="47"/>
    <x v="47"/>
    <s v=""/>
    <n v="6436001000"/>
    <x v="10"/>
    <n v="119.08"/>
    <d v="2025-04-01T00:00:00"/>
    <d v="2025-05-05T00:00:00"/>
    <d v="2025-05-05T00:00:00"/>
    <s v="RMR124"/>
    <s v="Ready Mix Bunnell"/>
    <s v="RMR124P101"/>
    <x v="43"/>
    <s v="DWARKAS"/>
    <m/>
    <x v="13"/>
    <s v="*REPUBLIC SERVICES INCdba BFI WASTE SERVICES LLC"/>
    <x v="0"/>
    <n v="5000003233"/>
    <n v="20250300"/>
    <m/>
    <x v="0"/>
    <m/>
    <s v="KR"/>
    <m/>
    <m/>
    <s v="YTG_FIT_MASS_POST"/>
    <m/>
    <x v="2"/>
    <n v="1000039776"/>
    <s v="RM"/>
  </r>
  <r>
    <x v="2"/>
    <x v="9"/>
    <x v="2"/>
    <x v="3"/>
    <x v="3"/>
    <x v="0"/>
    <x v="392"/>
    <s v=""/>
    <x v="714"/>
    <x v="0"/>
    <x v="46"/>
    <x v="46"/>
    <s v="Car parts &amp; tyres"/>
    <n v="6025261001"/>
    <x v="28"/>
    <n v="119.05"/>
    <d v="2025-05-15T00:00:00"/>
    <d v="2025-05-15T00:00:00"/>
    <d v="2025-05-15T00:00:00"/>
    <s v="RMFLMD"/>
    <s v="Ready Mix Miami-Dade Office"/>
    <m/>
    <x v="0"/>
    <s v="VIGOA"/>
    <m/>
    <x v="0"/>
    <m/>
    <x v="0"/>
    <n v="4700275661"/>
    <m/>
    <n v="100501279"/>
    <x v="506"/>
    <m/>
    <s v="WA"/>
    <n v="80040728"/>
    <s v="19-04-001"/>
    <s v="COGI"/>
    <m/>
    <x v="2"/>
    <n v="2500000800"/>
    <s v="RM"/>
  </r>
  <r>
    <x v="2"/>
    <x v="9"/>
    <x v="2"/>
    <x v="3"/>
    <x v="6"/>
    <x v="3"/>
    <x v="45"/>
    <s v="450040454910"/>
    <x v="715"/>
    <x v="776"/>
    <x v="24"/>
    <x v="24"/>
    <s v="Car parts &amp; tyres"/>
    <n v="6443000007"/>
    <x v="13"/>
    <n v="118.83"/>
    <d v="2025-04-29T00:00:00"/>
    <d v="2025-05-08T00:00:00"/>
    <d v="2025-05-08T00:00:00"/>
    <s v="RMFLVO"/>
    <s v="Ready Mix Volusia Office"/>
    <m/>
    <x v="0"/>
    <s v="ADORNOK"/>
    <n v="1000041471"/>
    <x v="34"/>
    <m/>
    <x v="458"/>
    <n v="4600182980"/>
    <s v="01P254507"/>
    <n v="100494959"/>
    <x v="507"/>
    <m/>
    <s v="WE"/>
    <n v="90000221"/>
    <s v="19-04-001"/>
    <s v="MIGO_GR"/>
    <n v="10"/>
    <x v="2"/>
    <n v="5080900002"/>
    <s v="RM"/>
  </r>
  <r>
    <x v="2"/>
    <x v="9"/>
    <x v="2"/>
    <x v="3"/>
    <x v="5"/>
    <x v="4"/>
    <x v="393"/>
    <s v=""/>
    <x v="716"/>
    <x v="0"/>
    <x v="33"/>
    <x v="33"/>
    <s v="Other Consumabl.Part"/>
    <n v="6025261001"/>
    <x v="28"/>
    <n v="118.65"/>
    <d v="2025-05-06T00:00:00"/>
    <d v="2025-05-06T00:00:00"/>
    <d v="2025-05-06T00:00:00"/>
    <s v="RMFLEC"/>
    <s v="Ready Mix East Coast Office"/>
    <m/>
    <x v="0"/>
    <s v="RIVERAJES"/>
    <m/>
    <x v="0"/>
    <m/>
    <x v="0"/>
    <n v="4700256467"/>
    <m/>
    <n v="100497719"/>
    <x v="508"/>
    <m/>
    <s v="WA"/>
    <n v="80045473"/>
    <s v="19-10-008"/>
    <s v="COGI"/>
    <m/>
    <x v="2"/>
    <n v="2500000800"/>
    <s v="RM"/>
  </r>
  <r>
    <x v="2"/>
    <x v="9"/>
    <x v="2"/>
    <x v="3"/>
    <x v="1"/>
    <x v="1"/>
    <x v="394"/>
    <s v=""/>
    <x v="0"/>
    <x v="0"/>
    <x v="12"/>
    <x v="12"/>
    <s v=""/>
    <n v="6431001005"/>
    <x v="35"/>
    <n v="118.6"/>
    <d v="2025-05-05T00:00:00"/>
    <d v="2025-05-05T00:00:00"/>
    <d v="2025-05-05T00:00:00"/>
    <s v="RMR154"/>
    <s v="Ready Mix Ellenton"/>
    <s v="RMR154P101"/>
    <x v="11"/>
    <s v="ROJASD"/>
    <m/>
    <x v="0"/>
    <s v="GC PO-WFLRM-4914 AMAZON.COM NB3IL0I82 05/02/2025"/>
    <x v="0"/>
    <n v="1000092512"/>
    <s v="GHOST CARDS"/>
    <m/>
    <x v="0"/>
    <s v="Ghost Cards MAY 2025"/>
    <s v="SA"/>
    <m/>
    <m/>
    <s v="YTG_FIT_MASS_POST"/>
    <m/>
    <x v="2"/>
    <n v="6431001006"/>
    <s v="RM"/>
  </r>
  <r>
    <x v="1"/>
    <x v="4"/>
    <x v="2"/>
    <x v="0"/>
    <x v="7"/>
    <x v="1"/>
    <x v="22"/>
    <s v=""/>
    <x v="0"/>
    <x v="0"/>
    <x v="21"/>
    <x v="21"/>
    <s v=""/>
    <n v="6436001090"/>
    <x v="33"/>
    <n v="118.46"/>
    <d v="2025-04-30T00:00:00"/>
    <d v="2025-05-01T00:00:00"/>
    <d v="2025-05-07T00:00:00"/>
    <s v="RMR162"/>
    <s v="Ready Mix Mainline"/>
    <s v="RMR162P101"/>
    <x v="20"/>
    <s v="DOWNEYV"/>
    <m/>
    <x v="0"/>
    <s v="Unifirst accrual reclass april 25"/>
    <x v="0"/>
    <n v="2200044091"/>
    <s v="PAEZD"/>
    <m/>
    <x v="0"/>
    <s v="Unifirst acc reversed apr"/>
    <s v="AB"/>
    <m/>
    <m/>
    <s v="FB08"/>
    <m/>
    <x v="2"/>
    <n v="5020001990"/>
    <s v="RM"/>
  </r>
  <r>
    <x v="2"/>
    <x v="9"/>
    <x v="2"/>
    <x v="3"/>
    <x v="1"/>
    <x v="1"/>
    <x v="367"/>
    <s v=""/>
    <x v="683"/>
    <x v="0"/>
    <x v="8"/>
    <x v="8"/>
    <s v="Very low voltage mat"/>
    <n v="6025261001"/>
    <x v="28"/>
    <n v="118.2"/>
    <d v="2025-05-02T00:00:00"/>
    <d v="2025-05-02T00:00:00"/>
    <d v="2025-05-02T00:00:00"/>
    <s v="RMR166"/>
    <s v="Ready Mix Anderson Road"/>
    <m/>
    <x v="0"/>
    <s v="IVERSONH"/>
    <m/>
    <x v="0"/>
    <m/>
    <x v="0"/>
    <n v="4700250618"/>
    <m/>
    <n v="100496291"/>
    <x v="483"/>
    <m/>
    <s v="WA"/>
    <n v="80039883"/>
    <s v="19-06-005"/>
    <s v="COGI"/>
    <m/>
    <x v="2"/>
    <n v="2500000800"/>
    <s v="RM"/>
  </r>
  <r>
    <x v="2"/>
    <x v="9"/>
    <x v="2"/>
    <x v="3"/>
    <x v="6"/>
    <x v="3"/>
    <x v="183"/>
    <s v="450039261110"/>
    <x v="717"/>
    <x v="777"/>
    <x v="59"/>
    <x v="59"/>
    <s v="Car parts &amp; tyres"/>
    <n v="6443000007"/>
    <x v="13"/>
    <n v="118"/>
    <d v="2025-03-14T00:00:00"/>
    <d v="2025-05-13T00:00:00"/>
    <d v="2025-05-13T00:00:00"/>
    <s v="RMFLVO"/>
    <s v="Ready Mix Volusia Office"/>
    <m/>
    <x v="0"/>
    <s v="ZENNYM"/>
    <m/>
    <x v="126"/>
    <s v="* AT MACHINERY"/>
    <x v="459"/>
    <n v="6000038383"/>
    <n v="9829"/>
    <n v="100478043"/>
    <x v="509"/>
    <s v="Bl.Reas:2"/>
    <s v="RE"/>
    <n v="90000221"/>
    <s v="19-04-001"/>
    <s v="MIRO"/>
    <n v="10"/>
    <x v="2"/>
    <n v="1000041153"/>
    <s v="RM"/>
  </r>
  <r>
    <x v="2"/>
    <x v="9"/>
    <x v="2"/>
    <x v="3"/>
    <x v="5"/>
    <x v="4"/>
    <x v="68"/>
    <s v="450040462490"/>
    <x v="510"/>
    <x v="778"/>
    <x v="115"/>
    <x v="115"/>
    <s v=""/>
    <n v="6443000007"/>
    <x v="13"/>
    <n v="117.9"/>
    <d v="2025-05-15T00:00:00"/>
    <d v="2025-05-15T00:00:00"/>
    <d v="2025-05-15T00:00:00"/>
    <s v="RMR102"/>
    <s v="Ready Mix Melbourne"/>
    <s v="RMR102D001"/>
    <x v="104"/>
    <s v="PHILLIPST"/>
    <n v="1000039151"/>
    <x v="56"/>
    <m/>
    <x v="357"/>
    <n v="4600193502"/>
    <n v="5251280003"/>
    <m/>
    <x v="0"/>
    <m/>
    <s v="WE"/>
    <n v="90000221"/>
    <m/>
    <s v="MIGO_GR"/>
    <n v="90"/>
    <x v="2"/>
    <n v="5080900002"/>
    <s v="RM"/>
  </r>
  <r>
    <x v="2"/>
    <x v="9"/>
    <x v="2"/>
    <x v="3"/>
    <x v="8"/>
    <x v="4"/>
    <x v="395"/>
    <s v="450040232410"/>
    <x v="718"/>
    <x v="779"/>
    <x v="26"/>
    <x v="26"/>
    <s v=""/>
    <n v="6443000007"/>
    <x v="13"/>
    <n v="117.82"/>
    <d v="2025-05-07T00:00:00"/>
    <d v="2025-05-07T00:00:00"/>
    <d v="2025-05-07T00:00:00"/>
    <s v="RMR151"/>
    <s v="Ready Mix Longwood"/>
    <s v="RMR151D001"/>
    <x v="25"/>
    <s v="RIVERAJES"/>
    <n v="1000043181"/>
    <x v="167"/>
    <m/>
    <x v="460"/>
    <n v="4600181214"/>
    <s v="AL-T00019796"/>
    <m/>
    <x v="0"/>
    <m/>
    <s v="WE"/>
    <n v="90000221"/>
    <m/>
    <s v="MIGO_GR"/>
    <n v="10"/>
    <x v="2"/>
    <n v="5080900002"/>
    <s v="RM"/>
  </r>
  <r>
    <x v="2"/>
    <x v="9"/>
    <x v="2"/>
    <x v="3"/>
    <x v="3"/>
    <x v="0"/>
    <x v="396"/>
    <s v=""/>
    <x v="719"/>
    <x v="0"/>
    <x v="46"/>
    <x v="46"/>
    <s v="Car parts &amp; tyres"/>
    <n v="6025261001"/>
    <x v="28"/>
    <n v="117.6"/>
    <d v="2025-05-07T00:00:00"/>
    <d v="2025-05-07T00:00:00"/>
    <d v="2025-05-07T00:00:00"/>
    <s v="RMFLMD"/>
    <s v="Ready Mix Miami-Dade Office"/>
    <m/>
    <x v="0"/>
    <s v="VIGOA"/>
    <m/>
    <x v="0"/>
    <m/>
    <x v="0"/>
    <n v="4700259270"/>
    <m/>
    <n v="100498262"/>
    <x v="510"/>
    <m/>
    <s v="WA"/>
    <n v="80045514"/>
    <s v="19-04-001"/>
    <s v="COGI"/>
    <m/>
    <x v="2"/>
    <n v="2500000800"/>
    <s v="RM"/>
  </r>
  <r>
    <x v="1"/>
    <x v="8"/>
    <x v="2"/>
    <x v="0"/>
    <x v="0"/>
    <x v="0"/>
    <x v="31"/>
    <s v=""/>
    <x v="0"/>
    <x v="0"/>
    <x v="25"/>
    <x v="25"/>
    <s v=""/>
    <n v="6432000002"/>
    <x v="45"/>
    <n v="117.53"/>
    <d v="2025-05-13T00:00:00"/>
    <d v="2025-05-13T00:00:00"/>
    <d v="2025-05-14T00:00:00"/>
    <s v="RMFLSC"/>
    <s v="Ready Mix South Coast Office"/>
    <s v="RMFLSCP013"/>
    <x v="24"/>
    <s v="PH0US_REMOTE"/>
    <m/>
    <x v="22"/>
    <s v="*KYERRAH BATTON"/>
    <x v="0"/>
    <n v="5000003529"/>
    <s v="EMP EXP-20250513"/>
    <m/>
    <x v="0"/>
    <s v="CONCUR"/>
    <s v="KR"/>
    <m/>
    <m/>
    <m/>
    <m/>
    <x v="2"/>
    <n v="1000053011"/>
    <s v="RM"/>
  </r>
  <r>
    <x v="2"/>
    <x v="9"/>
    <x v="2"/>
    <x v="3"/>
    <x v="1"/>
    <x v="1"/>
    <x v="397"/>
    <s v=""/>
    <x v="720"/>
    <x v="0"/>
    <x v="8"/>
    <x v="8"/>
    <s v="Car parts &amp; tyres"/>
    <n v="6025261001"/>
    <x v="28"/>
    <n v="117.16"/>
    <d v="2025-05-02T00:00:00"/>
    <d v="2025-05-02T00:00:00"/>
    <d v="2025-05-02T00:00:00"/>
    <s v="RMR166"/>
    <s v="Ready Mix Anderson Road"/>
    <m/>
    <x v="0"/>
    <s v="IVERSONH"/>
    <m/>
    <x v="0"/>
    <m/>
    <x v="0"/>
    <n v="4700251780"/>
    <m/>
    <n v="100496449"/>
    <x v="511"/>
    <m/>
    <s v="WA"/>
    <n v="80040656"/>
    <s v="19-04-001"/>
    <s v="COGI"/>
    <m/>
    <x v="2"/>
    <n v="2500000800"/>
    <s v="RM"/>
  </r>
  <r>
    <x v="1"/>
    <x v="5"/>
    <x v="2"/>
    <x v="0"/>
    <x v="7"/>
    <x v="1"/>
    <x v="22"/>
    <s v=""/>
    <x v="0"/>
    <x v="0"/>
    <x v="70"/>
    <x v="70"/>
    <s v=""/>
    <n v="6400000105"/>
    <x v="27"/>
    <n v="116.78"/>
    <d v="2025-04-30T00:00:00"/>
    <d v="2025-05-01T00:00:00"/>
    <d v="2025-05-07T00:00:00"/>
    <s v="RMFLSW"/>
    <s v="Ready Mix Southwest Office"/>
    <s v="RMFLSWD001"/>
    <x v="74"/>
    <s v="DOWNEYV"/>
    <m/>
    <x v="0"/>
    <s v="Unifirst accrual reclass april 25"/>
    <x v="0"/>
    <n v="2200044091"/>
    <s v="PAEZD"/>
    <m/>
    <x v="0"/>
    <s v="Unifirst acc reversed apr"/>
    <s v="AB"/>
    <m/>
    <m/>
    <s v="FB08"/>
    <m/>
    <x v="2"/>
    <n v="5020001990"/>
    <s v="RM"/>
  </r>
  <r>
    <x v="1"/>
    <x v="12"/>
    <x v="2"/>
    <x v="3"/>
    <x v="0"/>
    <x v="0"/>
    <x v="32"/>
    <s v="450039161520"/>
    <x v="109"/>
    <x v="780"/>
    <x v="27"/>
    <x v="27"/>
    <s v=""/>
    <n v="6431001003"/>
    <x v="25"/>
    <n v="116.71"/>
    <d v="2025-03-13T00:00:00"/>
    <d v="2025-05-06T00:00:00"/>
    <d v="2025-05-06T00:00:00"/>
    <s v="RMR138"/>
    <s v="Ready Mix Pompano Beach"/>
    <s v="RMR138P101"/>
    <x v="26"/>
    <s v="ROZIERN"/>
    <n v="1000039325"/>
    <x v="23"/>
    <m/>
    <x v="107"/>
    <n v="4600178962"/>
    <n v="30060314"/>
    <m/>
    <x v="0"/>
    <m/>
    <s v="WE"/>
    <n v="90003579"/>
    <m/>
    <s v="MIGO_GR"/>
    <n v="20"/>
    <x v="2"/>
    <n v="5080900002"/>
    <s v="RM"/>
  </r>
  <r>
    <x v="1"/>
    <x v="12"/>
    <x v="2"/>
    <x v="3"/>
    <x v="0"/>
    <x v="0"/>
    <x v="32"/>
    <s v="450039633910"/>
    <x v="230"/>
    <x v="781"/>
    <x v="44"/>
    <x v="44"/>
    <s v=""/>
    <n v="6431001003"/>
    <x v="25"/>
    <n v="116.68"/>
    <d v="2025-04-03T00:00:00"/>
    <d v="2025-05-06T00:00:00"/>
    <d v="2025-05-06T00:00:00"/>
    <s v="RMR133"/>
    <s v="Ready Mix Fairgrounds"/>
    <s v="RMR133P101"/>
    <x v="40"/>
    <s v="ROZIERN"/>
    <n v="1000039325"/>
    <x v="23"/>
    <m/>
    <x v="217"/>
    <n v="4600178946"/>
    <n v="30285674"/>
    <m/>
    <x v="0"/>
    <m/>
    <s v="WE"/>
    <n v="90003579"/>
    <m/>
    <s v="MIGO_GR"/>
    <n v="10"/>
    <x v="2"/>
    <n v="5080900002"/>
    <s v="RM"/>
  </r>
  <r>
    <x v="2"/>
    <x v="9"/>
    <x v="2"/>
    <x v="3"/>
    <x v="1"/>
    <x v="1"/>
    <x v="398"/>
    <s v=""/>
    <x v="721"/>
    <x v="0"/>
    <x v="8"/>
    <x v="8"/>
    <s v="Other Consumabl.Part"/>
    <n v="6025261001"/>
    <x v="28"/>
    <n v="116.26"/>
    <d v="2025-05-02T00:00:00"/>
    <d v="2025-05-02T00:00:00"/>
    <d v="2025-05-02T00:00:00"/>
    <s v="RMR166"/>
    <s v="Ready Mix Anderson Road"/>
    <m/>
    <x v="0"/>
    <s v="IVERSONH"/>
    <m/>
    <x v="0"/>
    <m/>
    <x v="0"/>
    <n v="4700251809"/>
    <m/>
    <n v="100496450"/>
    <x v="512"/>
    <m/>
    <s v="WA"/>
    <n v="80045473"/>
    <s v="19-10-008"/>
    <s v="COGI"/>
    <m/>
    <x v="2"/>
    <n v="2500000800"/>
    <s v="RM"/>
  </r>
  <r>
    <x v="2"/>
    <x v="9"/>
    <x v="2"/>
    <x v="3"/>
    <x v="4"/>
    <x v="3"/>
    <x v="290"/>
    <s v=""/>
    <x v="660"/>
    <x v="0"/>
    <x v="24"/>
    <x v="24"/>
    <s v="Car parts &amp; tyres"/>
    <n v="6025261001"/>
    <x v="28"/>
    <n v="115.97"/>
    <d v="2025-05-08T00:00:00"/>
    <d v="2025-05-08T00:00:00"/>
    <d v="2025-05-08T00:00:00"/>
    <s v="RMFLJX"/>
    <s v="Ready Mix Jacksonville Office"/>
    <m/>
    <x v="0"/>
    <s v="ADORNOK"/>
    <m/>
    <x v="0"/>
    <m/>
    <x v="0"/>
    <n v="4700263928"/>
    <m/>
    <n v="100498870"/>
    <x v="384"/>
    <m/>
    <s v="WA"/>
    <n v="80043050"/>
    <s v="19-04-001"/>
    <s v="COGI"/>
    <m/>
    <x v="2"/>
    <n v="2500000800"/>
    <s v="RM"/>
  </r>
  <r>
    <x v="1"/>
    <x v="12"/>
    <x v="2"/>
    <x v="3"/>
    <x v="0"/>
    <x v="0"/>
    <x v="45"/>
    <s v="450040303650"/>
    <x v="524"/>
    <x v="782"/>
    <x v="87"/>
    <x v="87"/>
    <s v=""/>
    <n v="6442000003"/>
    <x v="29"/>
    <n v="115.5"/>
    <d v="2025-05-05T00:00:00"/>
    <d v="2025-05-06T00:00:00"/>
    <d v="2025-05-06T00:00:00"/>
    <s v="RMR135"/>
    <s v="Ready Mix Ft Lauderdale"/>
    <s v="RMR135D001"/>
    <x v="79"/>
    <s v="VIGOA"/>
    <n v="1000041471"/>
    <x v="34"/>
    <m/>
    <x v="365"/>
    <n v="4600178794"/>
    <s v="07P232824"/>
    <m/>
    <x v="0"/>
    <m/>
    <s v="WE"/>
    <n v="90003911"/>
    <m/>
    <s v="MIGO_GR"/>
    <n v="50"/>
    <x v="2"/>
    <n v="5080900002"/>
    <s v="RM"/>
  </r>
  <r>
    <x v="1"/>
    <x v="4"/>
    <x v="2"/>
    <x v="0"/>
    <x v="3"/>
    <x v="0"/>
    <x v="2"/>
    <s v=""/>
    <x v="0"/>
    <x v="0"/>
    <x v="19"/>
    <x v="19"/>
    <s v=""/>
    <n v="6430000000"/>
    <x v="22"/>
    <n v="115.49"/>
    <d v="2025-04-16T00:00:00"/>
    <d v="2025-05-13T00:00:00"/>
    <d v="2025-05-13T00:00:00"/>
    <s v="RMR134"/>
    <s v="Ready Mix Buena Vista"/>
    <s v="RMR134P101"/>
    <x v="18"/>
    <s v="MORRISONR"/>
    <m/>
    <x v="0"/>
    <m/>
    <x v="0"/>
    <n v="5000003510"/>
    <n v="9005298958"/>
    <m/>
    <x v="0"/>
    <m/>
    <s v="KR"/>
    <m/>
    <m/>
    <s v="FB60"/>
    <m/>
    <x v="2"/>
    <n v="3199999999"/>
    <s v="RM"/>
  </r>
  <r>
    <x v="1"/>
    <x v="8"/>
    <x v="3"/>
    <x v="0"/>
    <x v="8"/>
    <x v="4"/>
    <x v="69"/>
    <s v=""/>
    <x v="0"/>
    <x v="0"/>
    <x v="69"/>
    <x v="69"/>
    <s v=""/>
    <n v="6432000002"/>
    <x v="45"/>
    <n v="115.35"/>
    <d v="2025-05-15T00:00:00"/>
    <d v="2025-05-15T00:00:00"/>
    <d v="2025-05-16T00:00:00"/>
    <s v="RMFLOR"/>
    <s v="Ready Mix Orlando Office"/>
    <s v="RMFLORS001"/>
    <x v="62"/>
    <s v="PH0US_REMOTE"/>
    <m/>
    <x v="57"/>
    <s v="*TONY SZYNAKA"/>
    <x v="0"/>
    <n v="5000003559"/>
    <s v="EMP EXP-20250515"/>
    <m/>
    <x v="0"/>
    <s v="CONCUR"/>
    <s v="KR"/>
    <m/>
    <m/>
    <m/>
    <m/>
    <x v="2"/>
    <n v="1000038260"/>
    <s v="RM"/>
  </r>
  <r>
    <x v="1"/>
    <x v="12"/>
    <x v="2"/>
    <x v="3"/>
    <x v="0"/>
    <x v="0"/>
    <x v="313"/>
    <s v="450040298110"/>
    <x v="609"/>
    <x v="783"/>
    <x v="66"/>
    <x v="66"/>
    <s v=""/>
    <n v="6440000002"/>
    <x v="36"/>
    <n v="115.3"/>
    <d v="2025-04-30T00:00:00"/>
    <d v="2025-05-02T00:00:00"/>
    <d v="2025-05-02T00:00:00"/>
    <s v="RMR132"/>
    <s v="Ready Mix Mangonia"/>
    <s v="RMR132P015"/>
    <x v="59"/>
    <s v="ROZIERN"/>
    <n v="1000040345"/>
    <x v="157"/>
    <m/>
    <x v="408"/>
    <n v="4600174035"/>
    <n v="511010"/>
    <m/>
    <x v="0"/>
    <m/>
    <s v="WE"/>
    <n v="90003916"/>
    <m/>
    <s v="MIGO_GR"/>
    <n v="10"/>
    <x v="2"/>
    <n v="5080900002"/>
    <s v="RM"/>
  </r>
  <r>
    <x v="2"/>
    <x v="9"/>
    <x v="2"/>
    <x v="3"/>
    <x v="7"/>
    <x v="1"/>
    <x v="111"/>
    <s v="450040469330"/>
    <x v="152"/>
    <x v="784"/>
    <x v="34"/>
    <x v="34"/>
    <s v=""/>
    <n v="6443000007"/>
    <x v="13"/>
    <n v="115.29"/>
    <d v="2025-05-02T00:00:00"/>
    <d v="2025-05-02T00:00:00"/>
    <d v="2025-05-05T00:00:00"/>
    <s v="RMFLSW"/>
    <s v="Ready Mix Southwest Office"/>
    <s v="RMFLSWP015"/>
    <x v="66"/>
    <s v="GONZALEZA"/>
    <n v="1000040993"/>
    <x v="88"/>
    <s v="VEN AIRGAS HELMET/HOLDER"/>
    <x v="149"/>
    <n v="4600176483"/>
    <s v="RC 1139146976"/>
    <m/>
    <x v="0"/>
    <s v="VEN AIRGAS HELMET/HOLDER"/>
    <s v="WE"/>
    <n v="90000143"/>
    <m/>
    <s v="MIGO_GR"/>
    <n v="30"/>
    <x v="2"/>
    <n v="5080900002"/>
    <s v="RM"/>
  </r>
  <r>
    <x v="1"/>
    <x v="6"/>
    <x v="2"/>
    <x v="3"/>
    <x v="1"/>
    <x v="1"/>
    <x v="48"/>
    <s v="450040529710"/>
    <x v="722"/>
    <x v="555"/>
    <x v="70"/>
    <x v="70"/>
    <s v=""/>
    <n v="6440000001"/>
    <x v="8"/>
    <n v="115"/>
    <d v="2025-04-09T00:00:00"/>
    <d v="2025-05-05T00:00:00"/>
    <d v="2025-05-05T00:00:00"/>
    <s v="RMR166"/>
    <s v="Ready Mix Anderson Road"/>
    <m/>
    <x v="0"/>
    <s v="IVERSONH"/>
    <n v="1000038893"/>
    <x v="37"/>
    <s v="EMERGENCY TIRE SVC REG HOURS"/>
    <x v="461"/>
    <n v="4600177079"/>
    <s v="41-62455"/>
    <n v="100495866"/>
    <x v="513"/>
    <s v="EMERGENCY TIRE SVC REG HO"/>
    <s v="WE"/>
    <m/>
    <s v="18-02-007"/>
    <s v="ML81N"/>
    <n v="10"/>
    <x v="2"/>
    <n v="5080900000"/>
    <s v="RM"/>
  </r>
  <r>
    <x v="1"/>
    <x v="6"/>
    <x v="2"/>
    <x v="3"/>
    <x v="1"/>
    <x v="1"/>
    <x v="48"/>
    <s v="450040530210"/>
    <x v="723"/>
    <x v="555"/>
    <x v="70"/>
    <x v="70"/>
    <s v=""/>
    <n v="6440000001"/>
    <x v="8"/>
    <n v="115"/>
    <d v="2025-04-09T00:00:00"/>
    <d v="2025-05-05T00:00:00"/>
    <d v="2025-05-05T00:00:00"/>
    <s v="RMR166"/>
    <s v="Ready Mix Anderson Road"/>
    <m/>
    <x v="0"/>
    <s v="IVERSONH"/>
    <n v="1000038893"/>
    <x v="37"/>
    <s v="EMERGENCY TIRE SVC REG HOURS"/>
    <x v="462"/>
    <n v="4600177075"/>
    <s v="41-62456"/>
    <n v="100495876"/>
    <x v="513"/>
    <s v="EMERGENCY TIRE SVC REG HO"/>
    <s v="WE"/>
    <m/>
    <s v="18-02-007"/>
    <s v="ML81N"/>
    <n v="10"/>
    <x v="2"/>
    <n v="5080900000"/>
    <s v="RM"/>
  </r>
  <r>
    <x v="1"/>
    <x v="6"/>
    <x v="2"/>
    <x v="3"/>
    <x v="1"/>
    <x v="1"/>
    <x v="48"/>
    <s v="450040751410"/>
    <x v="724"/>
    <x v="555"/>
    <x v="8"/>
    <x v="8"/>
    <s v=""/>
    <n v="6440000001"/>
    <x v="8"/>
    <n v="115"/>
    <d v="2025-05-07T00:00:00"/>
    <d v="2025-05-08T00:00:00"/>
    <d v="2025-05-09T00:00:00"/>
    <s v="RMR166"/>
    <s v="Ready Mix Anderson Road"/>
    <m/>
    <x v="0"/>
    <s v="IVERSONH"/>
    <n v="1000038893"/>
    <x v="37"/>
    <s v="EMERGENCY TIRE SVC REG HOURS"/>
    <x v="463"/>
    <n v="4600183974"/>
    <s v="19-291150"/>
    <n v="100498822"/>
    <x v="514"/>
    <s v="EMERGENCY TIRE SVC REG HO"/>
    <s v="WE"/>
    <m/>
    <s v="18-02-007"/>
    <s v="ML81N"/>
    <n v="10"/>
    <x v="2"/>
    <n v="5080900000"/>
    <s v="RM"/>
  </r>
  <r>
    <x v="1"/>
    <x v="6"/>
    <x v="2"/>
    <x v="3"/>
    <x v="1"/>
    <x v="1"/>
    <x v="48"/>
    <s v="450040957910"/>
    <x v="725"/>
    <x v="640"/>
    <x v="8"/>
    <x v="8"/>
    <s v=""/>
    <n v="6440000001"/>
    <x v="8"/>
    <n v="115"/>
    <d v="2025-05-15T00:00:00"/>
    <d v="2025-05-16T00:00:00"/>
    <d v="2025-05-16T00:00:00"/>
    <s v="RMR166"/>
    <s v="Ready Mix Anderson Road"/>
    <m/>
    <x v="0"/>
    <s v="IVERSONH"/>
    <n v="1000038893"/>
    <x v="37"/>
    <s v="EMERGENCY TIRE SVC"/>
    <x v="464"/>
    <n v="4600195878"/>
    <s v="19-291484"/>
    <n v="100501892"/>
    <x v="515"/>
    <s v="EMERGENCY TIRE SVC"/>
    <s v="WE"/>
    <m/>
    <s v="18-02-007"/>
    <s v="ML81N"/>
    <n v="10"/>
    <x v="2"/>
    <n v="5080900000"/>
    <s v="RM"/>
  </r>
  <r>
    <x v="1"/>
    <x v="2"/>
    <x v="2"/>
    <x v="0"/>
    <x v="1"/>
    <x v="1"/>
    <x v="2"/>
    <s v=""/>
    <x v="0"/>
    <x v="0"/>
    <x v="8"/>
    <x v="8"/>
    <s v=""/>
    <n v="6413000000"/>
    <x v="34"/>
    <n v="114.97"/>
    <d v="2025-04-23T00:00:00"/>
    <d v="2025-05-13T00:00:00"/>
    <d v="2025-05-13T00:00:00"/>
    <s v="RMFLTP"/>
    <s v="Ready Mix Tampa Office"/>
    <s v="RMFLTPD001"/>
    <x v="8"/>
    <s v="MORRISONR"/>
    <m/>
    <x v="0"/>
    <m/>
    <x v="0"/>
    <n v="5000003507"/>
    <s v="0100534421-408-8"/>
    <m/>
    <x v="0"/>
    <m/>
    <s v="KR"/>
    <m/>
    <m/>
    <s v="FB60"/>
    <m/>
    <x v="2"/>
    <n v="6413000000"/>
    <s v="RM"/>
  </r>
  <r>
    <x v="1"/>
    <x v="3"/>
    <x v="2"/>
    <x v="2"/>
    <x v="1"/>
    <x v="1"/>
    <x v="28"/>
    <s v="450036139120"/>
    <x v="20"/>
    <x v="19"/>
    <x v="20"/>
    <x v="20"/>
    <s v=""/>
    <n v="6414003390"/>
    <x v="4"/>
    <n v="114.84"/>
    <d v="2025-05-06T00:00:00"/>
    <d v="2025-05-06T00:00:00"/>
    <d v="2025-05-16T00:00:00"/>
    <s v="RMR164"/>
    <s v="Ready Mix Tampa Industrial Lane"/>
    <s v="RMR164P101"/>
    <x v="19"/>
    <s v="GONZALEZA"/>
    <n v="1000039262"/>
    <x v="19"/>
    <s v="IND HERC RENTALS WHEEL LOADER 3.5-3.9 YD"/>
    <x v="20"/>
    <n v="4600195763"/>
    <s v="35112018-006"/>
    <m/>
    <x v="0"/>
    <s v="IND HERC RENTALS WHEEL LO"/>
    <s v="WE"/>
    <m/>
    <m/>
    <s v="ML81N"/>
    <n v="20"/>
    <x v="2"/>
    <n v="5080900000"/>
    <s v="RM"/>
  </r>
  <r>
    <x v="2"/>
    <x v="9"/>
    <x v="2"/>
    <x v="3"/>
    <x v="1"/>
    <x v="1"/>
    <x v="399"/>
    <s v=""/>
    <x v="726"/>
    <x v="0"/>
    <x v="8"/>
    <x v="8"/>
    <s v="Car parts &amp; tyres"/>
    <n v="6025261001"/>
    <x v="28"/>
    <n v="114.68"/>
    <d v="2025-05-07T00:00:00"/>
    <d v="2025-05-07T00:00:00"/>
    <d v="2025-05-07T00:00:00"/>
    <s v="RMR166"/>
    <s v="Ready Mix Anderson Road"/>
    <m/>
    <x v="0"/>
    <s v="IVERSONH"/>
    <m/>
    <x v="0"/>
    <m/>
    <x v="0"/>
    <n v="4700259703"/>
    <m/>
    <n v="100498331"/>
    <x v="516"/>
    <m/>
    <s v="WA"/>
    <n v="80041178"/>
    <s v="19-04-001"/>
    <s v="COGI"/>
    <m/>
    <x v="2"/>
    <n v="2500000800"/>
    <s v="RM"/>
  </r>
  <r>
    <x v="2"/>
    <x v="9"/>
    <x v="2"/>
    <x v="3"/>
    <x v="0"/>
    <x v="0"/>
    <x v="400"/>
    <s v=""/>
    <x v="0"/>
    <x v="0"/>
    <x v="9"/>
    <x v="9"/>
    <s v=""/>
    <n v="6431001006"/>
    <x v="30"/>
    <n v="114.6"/>
    <d v="2025-05-13T00:00:00"/>
    <d v="2025-05-13T00:00:00"/>
    <d v="2025-05-13T00:00:00"/>
    <s v="RMR135"/>
    <s v="Ready Mix Ft Lauderdale"/>
    <s v="RMR135P101"/>
    <x v="9"/>
    <s v="ROJASD"/>
    <m/>
    <x v="0"/>
    <s v="GC PO-FTLRM-5215 APPLIED MSS LLC 6510 05/05/2025"/>
    <x v="0"/>
    <n v="1000122564"/>
    <s v="GHOST CARDS"/>
    <m/>
    <x v="0"/>
    <s v="Ghost Cards MAY 2025"/>
    <s v="SA"/>
    <m/>
    <m/>
    <s v="YTG_FIT_MASS_POST"/>
    <m/>
    <x v="2"/>
    <n v="6400000105"/>
    <s v="RM"/>
  </r>
  <r>
    <x v="2"/>
    <x v="9"/>
    <x v="2"/>
    <x v="3"/>
    <x v="0"/>
    <x v="0"/>
    <x v="401"/>
    <s v=""/>
    <x v="0"/>
    <x v="0"/>
    <x v="9"/>
    <x v="9"/>
    <s v=""/>
    <n v="6431001006"/>
    <x v="30"/>
    <n v="114.6"/>
    <d v="2025-05-13T00:00:00"/>
    <d v="2025-05-13T00:00:00"/>
    <d v="2025-05-13T00:00:00"/>
    <s v="RMR135"/>
    <s v="Ready Mix Ft Lauderdale"/>
    <s v="RMR135P101"/>
    <x v="9"/>
    <s v="ROJASD"/>
    <m/>
    <x v="0"/>
    <s v="GC PO-FTLRM-5220 APPLIED MSS LLC 6510 05/05/2025"/>
    <x v="0"/>
    <n v="1000122564"/>
    <s v="GHOST CARDS"/>
    <m/>
    <x v="0"/>
    <s v="Ghost Cards MAY 2025"/>
    <s v="SA"/>
    <m/>
    <m/>
    <s v="YTG_FIT_MASS_POST"/>
    <m/>
    <x v="2"/>
    <n v="6400000105"/>
    <s v="RM"/>
  </r>
  <r>
    <x v="2"/>
    <x v="9"/>
    <x v="2"/>
    <x v="3"/>
    <x v="1"/>
    <x v="1"/>
    <x v="402"/>
    <s v=""/>
    <x v="0"/>
    <x v="0"/>
    <x v="28"/>
    <x v="28"/>
    <s v=""/>
    <n v="6431001005"/>
    <x v="35"/>
    <n v="114.44"/>
    <d v="2025-05-13T00:00:00"/>
    <d v="2025-05-13T00:00:00"/>
    <d v="2025-05-13T00:00:00"/>
    <s v="RMR168"/>
    <s v="Ready Mix Zephyrhills"/>
    <s v="RMR168P101"/>
    <x v="27"/>
    <s v="ROJASD"/>
    <m/>
    <x v="0"/>
    <s v="GC ZEPH-PO-0099 AMAZON MKTPL NB05M6FE0 05/05/2025"/>
    <x v="0"/>
    <n v="1000122564"/>
    <s v="GHOST CARDS"/>
    <m/>
    <x v="0"/>
    <s v="Ghost Cards MAY 2025"/>
    <s v="SA"/>
    <m/>
    <m/>
    <s v="YTG_FIT_MASS_POST"/>
    <m/>
    <x v="2"/>
    <n v="6400000105"/>
    <s v="RM"/>
  </r>
  <r>
    <x v="1"/>
    <x v="8"/>
    <x v="3"/>
    <x v="0"/>
    <x v="5"/>
    <x v="4"/>
    <x v="403"/>
    <s v=""/>
    <x v="0"/>
    <x v="0"/>
    <x v="101"/>
    <x v="101"/>
    <s v=""/>
    <n v="6432000006"/>
    <x v="20"/>
    <n v="113.96"/>
    <d v="2025-05-02T00:00:00"/>
    <d v="2025-05-02T00:00:00"/>
    <d v="2025-05-05T00:00:00"/>
    <s v="RMFLEC"/>
    <s v="Ready Mix East Coast Office"/>
    <s v="RMFLECS001"/>
    <x v="91"/>
    <s v="PH0US_REMOTE"/>
    <m/>
    <x v="0"/>
    <s v="*JAMES WOODS"/>
    <x v="0"/>
    <n v="5000003311"/>
    <s v="EMP EXP-20250502"/>
    <m/>
    <x v="0"/>
    <s v="CONCUR"/>
    <s v="KR"/>
    <m/>
    <m/>
    <m/>
    <m/>
    <x v="2"/>
    <n v="6120000090"/>
    <s v="RM"/>
  </r>
  <r>
    <x v="2"/>
    <x v="9"/>
    <x v="2"/>
    <x v="3"/>
    <x v="5"/>
    <x v="4"/>
    <x v="404"/>
    <s v=""/>
    <x v="727"/>
    <x v="0"/>
    <x v="33"/>
    <x v="33"/>
    <s v="Low voltage material"/>
    <n v="6025261001"/>
    <x v="28"/>
    <n v="113.72"/>
    <d v="2025-05-02T00:00:00"/>
    <d v="2025-05-02T00:00:00"/>
    <d v="2025-05-02T00:00:00"/>
    <s v="RMFLEC"/>
    <s v="Ready Mix East Coast Office"/>
    <m/>
    <x v="0"/>
    <s v="RIVERAJES"/>
    <m/>
    <x v="0"/>
    <m/>
    <x v="0"/>
    <n v="4700251737"/>
    <m/>
    <n v="100496447"/>
    <x v="517"/>
    <m/>
    <s v="WA"/>
    <n v="80041083"/>
    <s v="19-06-004"/>
    <s v="COGI"/>
    <m/>
    <x v="2"/>
    <n v="2500000800"/>
    <s v="RM"/>
  </r>
  <r>
    <x v="1"/>
    <x v="6"/>
    <x v="2"/>
    <x v="3"/>
    <x v="1"/>
    <x v="1"/>
    <x v="48"/>
    <s v="450040903010"/>
    <x v="728"/>
    <x v="785"/>
    <x v="70"/>
    <x v="70"/>
    <s v=""/>
    <n v="6440000001"/>
    <x v="8"/>
    <n v="113.5"/>
    <d v="2025-05-05T00:00:00"/>
    <d v="2025-05-14T00:00:00"/>
    <d v="2025-05-15T00:00:00"/>
    <s v="RMR166"/>
    <s v="Ready Mix Anderson Road"/>
    <m/>
    <x v="0"/>
    <s v="IVERSONH"/>
    <n v="1000038893"/>
    <x v="37"/>
    <s v="FLEET SCHEDULED TIRE SVC REG"/>
    <x v="465"/>
    <n v="4600193578"/>
    <s v="21-172456"/>
    <n v="100500952"/>
    <x v="518"/>
    <s v="FLEET SCHEDULED TIRE SVC"/>
    <s v="WE"/>
    <m/>
    <s v="18-02-007"/>
    <s v="ML81N"/>
    <n v="10"/>
    <x v="2"/>
    <n v="5080900000"/>
    <s v="RM"/>
  </r>
  <r>
    <x v="2"/>
    <x v="9"/>
    <x v="2"/>
    <x v="3"/>
    <x v="8"/>
    <x v="4"/>
    <x v="5"/>
    <s v="450040500210"/>
    <x v="729"/>
    <x v="786"/>
    <x v="26"/>
    <x v="26"/>
    <s v=""/>
    <n v="6443000007"/>
    <x v="13"/>
    <n v="113.22"/>
    <d v="2025-05-05T00:00:00"/>
    <d v="2025-05-05T00:00:00"/>
    <d v="2025-05-05T00:00:00"/>
    <s v="RMR151"/>
    <s v="Ready Mix Longwood"/>
    <s v="RMR151D001"/>
    <x v="25"/>
    <s v="RIVERAJES"/>
    <n v="1000054762"/>
    <x v="2"/>
    <m/>
    <x v="466"/>
    <n v="4600177089"/>
    <n v="5183013"/>
    <m/>
    <x v="0"/>
    <m/>
    <s v="WE"/>
    <n v="90000221"/>
    <m/>
    <s v="MIGO_GR"/>
    <n v="10"/>
    <x v="2"/>
    <n v="5080900002"/>
    <s v="RM"/>
  </r>
  <r>
    <x v="2"/>
    <x v="9"/>
    <x v="2"/>
    <x v="3"/>
    <x v="5"/>
    <x v="4"/>
    <x v="405"/>
    <s v=""/>
    <x v="730"/>
    <x v="0"/>
    <x v="33"/>
    <x v="33"/>
    <s v="Very low voltage mat"/>
    <n v="6025261001"/>
    <x v="28"/>
    <n v="113.19"/>
    <d v="2025-05-12T00:00:00"/>
    <d v="2025-05-12T00:00:00"/>
    <d v="2025-05-12T00:00:00"/>
    <s v="RMFLEC"/>
    <s v="Ready Mix East Coast Office"/>
    <m/>
    <x v="0"/>
    <s v="RIVERAJES"/>
    <m/>
    <x v="0"/>
    <m/>
    <x v="0"/>
    <n v="4700268403"/>
    <m/>
    <n v="100500041"/>
    <x v="519"/>
    <m/>
    <s v="WA"/>
    <n v="80043858"/>
    <s v="19-06-005"/>
    <s v="COGI"/>
    <m/>
    <x v="2"/>
    <n v="2500000800"/>
    <s v="RM"/>
  </r>
  <r>
    <x v="1"/>
    <x v="8"/>
    <x v="2"/>
    <x v="0"/>
    <x v="1"/>
    <x v="1"/>
    <x v="277"/>
    <s v=""/>
    <x v="0"/>
    <x v="0"/>
    <x v="111"/>
    <x v="111"/>
    <s v=""/>
    <n v="6432000002"/>
    <x v="45"/>
    <n v="112.88"/>
    <d v="2025-05-02T00:00:00"/>
    <d v="2025-05-02T00:00:00"/>
    <d v="2025-05-05T00:00:00"/>
    <s v="RMFLTP"/>
    <s v="Ready Mix Tampa Office"/>
    <s v="RMFLTPP013"/>
    <x v="100"/>
    <s v="PH0US_REMOTE"/>
    <m/>
    <x v="150"/>
    <s v="*DAVID GRIFFIN"/>
    <x v="0"/>
    <n v="5000003305"/>
    <s v="EMP EXP-20250502"/>
    <m/>
    <x v="0"/>
    <s v="CONCUR"/>
    <s v="KR"/>
    <m/>
    <m/>
    <m/>
    <m/>
    <x v="2"/>
    <n v="1000044481"/>
    <s v="RM"/>
  </r>
  <r>
    <x v="2"/>
    <x v="9"/>
    <x v="2"/>
    <x v="3"/>
    <x v="1"/>
    <x v="1"/>
    <x v="45"/>
    <s v="450040932430"/>
    <x v="243"/>
    <x v="787"/>
    <x v="70"/>
    <x v="70"/>
    <s v="Car parts &amp; tyres"/>
    <n v="6443000006"/>
    <x v="16"/>
    <n v="112.23"/>
    <d v="2025-05-15T00:00:00"/>
    <d v="2025-05-15T00:00:00"/>
    <d v="2025-05-15T00:00:00"/>
    <s v="RMR166"/>
    <s v="Ready Mix Anderson Road"/>
    <m/>
    <x v="0"/>
    <s v="GONZALEZA"/>
    <n v="1000041471"/>
    <x v="34"/>
    <s v="VEN IN NEXTRAN TPAQ424745"/>
    <x v="223"/>
    <n v="4600194035"/>
    <s v="03P424764"/>
    <n v="100501319"/>
    <x v="109"/>
    <s v="VEN IN NEXTRAN TPAQ424745"/>
    <s v="WE"/>
    <n v="90003559"/>
    <s v="19-04-001"/>
    <s v="MIGO_GR"/>
    <n v="30"/>
    <x v="2"/>
    <n v="5080900002"/>
    <s v="RM"/>
  </r>
  <r>
    <x v="2"/>
    <x v="9"/>
    <x v="2"/>
    <x v="3"/>
    <x v="3"/>
    <x v="0"/>
    <x v="406"/>
    <s v=""/>
    <x v="731"/>
    <x v="0"/>
    <x v="40"/>
    <x v="40"/>
    <s v="Other Consumabl.Part"/>
    <n v="6025261001"/>
    <x v="28"/>
    <n v="112.19"/>
    <d v="2025-05-01T00:00:00"/>
    <d v="2025-05-01T00:00:00"/>
    <d v="2025-05-01T00:00:00"/>
    <s v="RMFLMD"/>
    <s v="Ready Mix Miami-Dade Office"/>
    <m/>
    <x v="0"/>
    <s v="VIGOA"/>
    <m/>
    <x v="0"/>
    <m/>
    <x v="0"/>
    <n v="4700248666"/>
    <m/>
    <n v="100495904"/>
    <x v="520"/>
    <m/>
    <s v="WA"/>
    <n v="80050917"/>
    <s v="19-10-008"/>
    <s v="COGI"/>
    <m/>
    <x v="2"/>
    <n v="2500000800"/>
    <s v="RM"/>
  </r>
  <r>
    <x v="1"/>
    <x v="8"/>
    <x v="2"/>
    <x v="0"/>
    <x v="2"/>
    <x v="2"/>
    <x v="108"/>
    <s v=""/>
    <x v="0"/>
    <x v="0"/>
    <x v="86"/>
    <x v="86"/>
    <s v=""/>
    <n v="6432000006"/>
    <x v="20"/>
    <n v="112.19"/>
    <d v="2025-05-13T00:00:00"/>
    <d v="2025-05-13T00:00:00"/>
    <d v="2025-05-14T00:00:00"/>
    <s v="RMH101"/>
    <s v="Head Office Florida Ready Mix"/>
    <s v="RMH101P013"/>
    <x v="78"/>
    <s v="PH0US_REMOTE"/>
    <m/>
    <x v="86"/>
    <s v="*NATALIA REYES"/>
    <x v="0"/>
    <n v="5000003525"/>
    <s v="EMP EXP-20250513"/>
    <m/>
    <x v="0"/>
    <s v="CONCUR"/>
    <s v="KR"/>
    <m/>
    <m/>
    <m/>
    <m/>
    <x v="2"/>
    <n v="1000042814"/>
    <s v="RM"/>
  </r>
  <r>
    <x v="1"/>
    <x v="2"/>
    <x v="2"/>
    <x v="0"/>
    <x v="5"/>
    <x v="4"/>
    <x v="407"/>
    <s v=""/>
    <x v="0"/>
    <x v="0"/>
    <x v="84"/>
    <x v="84"/>
    <s v=""/>
    <n v="6412000100"/>
    <x v="3"/>
    <n v="111.78"/>
    <d v="2025-05-16T00:00:00"/>
    <d v="2025-05-16T00:00:00"/>
    <d v="2025-05-16T00:00:00"/>
    <s v="RMR105"/>
    <s v="Ready Mix Vero Beach"/>
    <s v="RMR105P101"/>
    <x v="76"/>
    <s v="DWARKAS"/>
    <m/>
    <x v="168"/>
    <s v="267,100 GAL 04/09/25-05/08/25"/>
    <x v="0"/>
    <n v="5000003580"/>
    <n v="12885166"/>
    <m/>
    <x v="0"/>
    <m/>
    <s v="KR"/>
    <m/>
    <m/>
    <s v="FB60"/>
    <m/>
    <x v="2"/>
    <n v="1000039228"/>
    <s v="RM"/>
  </r>
  <r>
    <x v="2"/>
    <x v="9"/>
    <x v="2"/>
    <x v="3"/>
    <x v="6"/>
    <x v="3"/>
    <x v="133"/>
    <s v="450040614750"/>
    <x v="182"/>
    <x v="650"/>
    <x v="43"/>
    <x v="43"/>
    <s v="Car parts &amp; tyres"/>
    <n v="6443000007"/>
    <x v="13"/>
    <n v="111.3"/>
    <d v="2025-04-24T00:00:00"/>
    <d v="2025-05-06T00:00:00"/>
    <d v="2025-05-06T00:00:00"/>
    <s v="RMFLVO"/>
    <s v="Ready Mix Volusia Office"/>
    <m/>
    <x v="0"/>
    <s v="ADORNOK"/>
    <n v="1000039208"/>
    <x v="102"/>
    <m/>
    <x v="177"/>
    <n v="4600179177"/>
    <s v="DY-T00008278"/>
    <n v="100497347"/>
    <x v="69"/>
    <m/>
    <s v="WE"/>
    <n v="90000221"/>
    <s v="19-04-001"/>
    <s v="MIGO_GR"/>
    <n v="50"/>
    <x v="2"/>
    <n v="5080900002"/>
    <s v="RM"/>
  </r>
  <r>
    <x v="1"/>
    <x v="6"/>
    <x v="2"/>
    <x v="3"/>
    <x v="6"/>
    <x v="3"/>
    <x v="48"/>
    <s v="450040529910"/>
    <x v="215"/>
    <x v="788"/>
    <x v="24"/>
    <x v="24"/>
    <s v=""/>
    <n v="6440000001"/>
    <x v="8"/>
    <n v="110.5"/>
    <d v="2025-05-01T00:00:00"/>
    <d v="2025-05-07T00:00:00"/>
    <d v="2025-05-07T00:00:00"/>
    <s v="RMFLVO"/>
    <s v="Ready Mix Volusia Office"/>
    <m/>
    <x v="0"/>
    <s v="ADORNOK"/>
    <n v="1000038893"/>
    <x v="37"/>
    <s v="JAX MAINT BLVD TIRE 5-NA192956"/>
    <x v="205"/>
    <n v="4600180965"/>
    <s v="5-NA192956"/>
    <n v="100495872"/>
    <x v="89"/>
    <m/>
    <s v="WE"/>
    <m/>
    <s v="18-02-007"/>
    <s v="ML81N"/>
    <n v="10"/>
    <x v="2"/>
    <n v="5080900000"/>
    <s v="RM"/>
  </r>
  <r>
    <x v="2"/>
    <x v="9"/>
    <x v="2"/>
    <x v="3"/>
    <x v="8"/>
    <x v="4"/>
    <x v="45"/>
    <s v="4500399032100"/>
    <x v="732"/>
    <x v="107"/>
    <x v="26"/>
    <x v="26"/>
    <s v=""/>
    <n v="6443000007"/>
    <x v="13"/>
    <n v="110.5"/>
    <d v="2025-05-14T00:00:00"/>
    <d v="2025-05-14T00:00:00"/>
    <d v="2025-05-14T00:00:00"/>
    <s v="RMR151"/>
    <s v="Ready Mix Longwood"/>
    <s v="RMR151D001"/>
    <x v="25"/>
    <s v="RIVERAJES"/>
    <n v="1000041471"/>
    <x v="34"/>
    <m/>
    <x v="467"/>
    <n v="4600192205"/>
    <n v="647353"/>
    <m/>
    <x v="0"/>
    <m/>
    <s v="WE"/>
    <n v="90000221"/>
    <m/>
    <s v="MIGO_GR"/>
    <n v="100"/>
    <x v="2"/>
    <n v="5081900000"/>
    <s v="RM"/>
  </r>
  <r>
    <x v="1"/>
    <x v="5"/>
    <x v="2"/>
    <x v="0"/>
    <x v="0"/>
    <x v="0"/>
    <x v="22"/>
    <s v=""/>
    <x v="0"/>
    <x v="0"/>
    <x v="29"/>
    <x v="29"/>
    <s v=""/>
    <n v="6400000105"/>
    <x v="27"/>
    <n v="110.24"/>
    <d v="2025-04-30T00:00:00"/>
    <d v="2025-05-01T00:00:00"/>
    <d v="2025-05-07T00:00:00"/>
    <s v="RMR132"/>
    <s v="Ready Mix Mangonia"/>
    <s v="RMR132P101"/>
    <x v="28"/>
    <s v="DOWNEYV"/>
    <m/>
    <x v="0"/>
    <s v="Unifirst accrual reclass april 25"/>
    <x v="0"/>
    <n v="2200044091"/>
    <s v="PAEZD"/>
    <m/>
    <x v="0"/>
    <s v="Unifirst acc reversed apr"/>
    <s v="AB"/>
    <m/>
    <m/>
    <s v="FB08"/>
    <m/>
    <x v="2"/>
    <n v="5020001990"/>
    <s v="RM"/>
  </r>
  <r>
    <x v="2"/>
    <x v="9"/>
    <x v="2"/>
    <x v="3"/>
    <x v="7"/>
    <x v="1"/>
    <x v="5"/>
    <s v="450040459760"/>
    <x v="623"/>
    <x v="789"/>
    <x v="70"/>
    <x v="70"/>
    <s v=""/>
    <n v="6025261001"/>
    <x v="28"/>
    <n v="110.15"/>
    <d v="2025-05-05T00:00:00"/>
    <d v="2025-05-05T00:00:00"/>
    <d v="2025-05-07T00:00:00"/>
    <s v="RMFLSW"/>
    <s v="Ready Mix Southwest Office"/>
    <s v="RMFLSWD001"/>
    <x v="74"/>
    <s v="GONZALEZA"/>
    <n v="1000054762"/>
    <x v="2"/>
    <s v="VEN INV REVOLUTION5182813"/>
    <x v="415"/>
    <n v="4600181248"/>
    <s v="RC 5183011"/>
    <m/>
    <x v="0"/>
    <s v="VEN INV REVOLUTION5182813"/>
    <s v="WE"/>
    <n v="80039597"/>
    <m/>
    <s v="MIGO_GR"/>
    <n v="60"/>
    <x v="2"/>
    <n v="5080025000"/>
    <s v="RM"/>
  </r>
  <r>
    <x v="1"/>
    <x v="8"/>
    <x v="2"/>
    <x v="0"/>
    <x v="8"/>
    <x v="4"/>
    <x v="22"/>
    <s v=""/>
    <x v="0"/>
    <x v="0"/>
    <x v="65"/>
    <x v="65"/>
    <s v=""/>
    <n v="6120000009"/>
    <x v="12"/>
    <n v="110.12"/>
    <d v="2025-04-30T00:00:00"/>
    <d v="2025-05-01T00:00:00"/>
    <d v="2025-05-07T00:00:00"/>
    <s v="RMFLOR"/>
    <s v="Ready Mix Orlando Office"/>
    <s v="RMFLORP015"/>
    <x v="58"/>
    <s v="DOWNEYV"/>
    <m/>
    <x v="0"/>
    <s v="Unifirst accrual reclass april 25"/>
    <x v="0"/>
    <n v="2200044091"/>
    <s v="PAEZD"/>
    <m/>
    <x v="0"/>
    <s v="Unifirst acc reversed apr"/>
    <s v="AB"/>
    <m/>
    <m/>
    <s v="FB08"/>
    <m/>
    <x v="2"/>
    <n v="5020001990"/>
    <s v="RM"/>
  </r>
  <r>
    <x v="1"/>
    <x v="6"/>
    <x v="2"/>
    <x v="3"/>
    <x v="0"/>
    <x v="0"/>
    <x v="50"/>
    <s v="450040423540"/>
    <x v="101"/>
    <x v="790"/>
    <x v="87"/>
    <x v="87"/>
    <s v=""/>
    <n v="6440000001"/>
    <x v="8"/>
    <n v="110"/>
    <d v="2025-04-28T00:00:00"/>
    <d v="2025-05-01T00:00:00"/>
    <d v="2025-05-01T00:00:00"/>
    <s v="RMR135"/>
    <s v="Ready Mix Ft Lauderdale"/>
    <s v="RMR135D001"/>
    <x v="79"/>
    <s v="ROZIERN"/>
    <n v="1000039098"/>
    <x v="39"/>
    <m/>
    <x v="99"/>
    <n v="4600172865"/>
    <s v="34799-1825"/>
    <m/>
    <x v="0"/>
    <m/>
    <s v="WE"/>
    <n v="90000189"/>
    <m/>
    <s v="MIGO_GR"/>
    <n v="40"/>
    <x v="2"/>
    <n v="5080900002"/>
    <s v="RM"/>
  </r>
  <r>
    <x v="1"/>
    <x v="6"/>
    <x v="2"/>
    <x v="3"/>
    <x v="3"/>
    <x v="0"/>
    <x v="45"/>
    <s v="450040461920"/>
    <x v="733"/>
    <x v="791"/>
    <x v="102"/>
    <x v="102"/>
    <s v=""/>
    <n v="6440000001"/>
    <x v="8"/>
    <n v="110"/>
    <d v="2025-05-06T00:00:00"/>
    <d v="2025-05-06T00:00:00"/>
    <d v="2025-05-06T00:00:00"/>
    <s v="RMR137"/>
    <s v="Ready Mix Pennsuco"/>
    <s v="RMR137D001"/>
    <x v="92"/>
    <s v="VIGOA"/>
    <n v="1000041471"/>
    <x v="34"/>
    <m/>
    <x v="468"/>
    <n v="4600179362"/>
    <s v="07P232561"/>
    <m/>
    <x v="0"/>
    <m/>
    <s v="WE"/>
    <n v="90004528"/>
    <m/>
    <s v="MIGO_GR"/>
    <n v="20"/>
    <x v="2"/>
    <n v="5080900002"/>
    <s v="RM"/>
  </r>
  <r>
    <x v="2"/>
    <x v="9"/>
    <x v="2"/>
    <x v="3"/>
    <x v="5"/>
    <x v="4"/>
    <x v="15"/>
    <s v="450040462360"/>
    <x v="488"/>
    <x v="107"/>
    <x v="33"/>
    <x v="33"/>
    <s v="Car parts &amp; tyres"/>
    <n v="6443000007"/>
    <x v="13"/>
    <n v="109.84"/>
    <d v="2025-05-01T00:00:00"/>
    <d v="2025-05-01T00:00:00"/>
    <d v="2025-05-01T00:00:00"/>
    <s v="RMFLEC"/>
    <s v="Ready Mix East Coast Office"/>
    <m/>
    <x v="0"/>
    <s v="RIVERAJES"/>
    <n v="1000039269"/>
    <x v="8"/>
    <m/>
    <x v="346"/>
    <n v="4600173004"/>
    <s v="02P654355"/>
    <n v="100495062"/>
    <x v="316"/>
    <m/>
    <s v="WE"/>
    <n v="90000221"/>
    <s v="19-04-001"/>
    <s v="MIGO_GR"/>
    <n v="60"/>
    <x v="2"/>
    <n v="5080900002"/>
    <s v="RM"/>
  </r>
  <r>
    <x v="2"/>
    <x v="9"/>
    <x v="2"/>
    <x v="3"/>
    <x v="1"/>
    <x v="1"/>
    <x v="408"/>
    <s v=""/>
    <x v="734"/>
    <x v="0"/>
    <x v="8"/>
    <x v="8"/>
    <s v="Car parts &amp; tyres"/>
    <n v="6025261001"/>
    <x v="28"/>
    <n v="109.37"/>
    <d v="2025-05-08T00:00:00"/>
    <d v="2025-05-08T00:00:00"/>
    <d v="2025-05-08T00:00:00"/>
    <s v="RMR166"/>
    <s v="Ready Mix Anderson Road"/>
    <m/>
    <x v="0"/>
    <s v="IVERSONH"/>
    <m/>
    <x v="0"/>
    <m/>
    <x v="0"/>
    <n v="4700262901"/>
    <m/>
    <n v="100498736"/>
    <x v="521"/>
    <m/>
    <s v="WA"/>
    <n v="80042534"/>
    <s v="19-04-001"/>
    <s v="COGI"/>
    <m/>
    <x v="2"/>
    <n v="2500000800"/>
    <s v="RM"/>
  </r>
  <r>
    <x v="2"/>
    <x v="9"/>
    <x v="2"/>
    <x v="3"/>
    <x v="4"/>
    <x v="3"/>
    <x v="409"/>
    <s v=""/>
    <x v="735"/>
    <x v="0"/>
    <x v="24"/>
    <x v="24"/>
    <s v="Car parts &amp; tyres"/>
    <n v="6025261001"/>
    <x v="28"/>
    <n v="109"/>
    <d v="2025-05-09T00:00:00"/>
    <d v="2025-05-09T00:00:00"/>
    <d v="2025-05-09T00:00:00"/>
    <s v="RMFLJX"/>
    <s v="Ready Mix Jacksonville Office"/>
    <m/>
    <x v="0"/>
    <s v="ADORNOK"/>
    <m/>
    <x v="0"/>
    <m/>
    <x v="0"/>
    <n v="4700266127"/>
    <m/>
    <n v="100499306"/>
    <x v="522"/>
    <m/>
    <s v="WA"/>
    <n v="80041679"/>
    <s v="19-04-001"/>
    <s v="COGI"/>
    <m/>
    <x v="2"/>
    <n v="2500000800"/>
    <s v="RM"/>
  </r>
  <r>
    <x v="1"/>
    <x v="4"/>
    <x v="2"/>
    <x v="0"/>
    <x v="7"/>
    <x v="1"/>
    <x v="410"/>
    <s v=""/>
    <x v="0"/>
    <x v="0"/>
    <x v="68"/>
    <x v="68"/>
    <s v=""/>
    <n v="6430000000"/>
    <x v="22"/>
    <n v="108.89"/>
    <d v="2025-05-13T00:00:00"/>
    <d v="2025-05-13T00:00:00"/>
    <d v="2025-05-13T00:00:00"/>
    <s v="RMR156"/>
    <s v="Ready Mix Punta Gorda"/>
    <s v="RMR156P101"/>
    <x v="61"/>
    <s v="ROJASD"/>
    <m/>
    <x v="0"/>
    <s v="GC PO-RM-JAX2956 AMAZON MKTPL NI3924C61 05/09/2025"/>
    <x v="0"/>
    <n v="1000122564"/>
    <s v="GHOST CARDS"/>
    <m/>
    <x v="0"/>
    <s v="Ghost Cards MAY 2025"/>
    <s v="SA"/>
    <m/>
    <m/>
    <s v="YTG_FIT_MASS_POST"/>
    <m/>
    <x v="2"/>
    <n v="6400000105"/>
    <s v="RM"/>
  </r>
  <r>
    <x v="1"/>
    <x v="4"/>
    <x v="2"/>
    <x v="0"/>
    <x v="7"/>
    <x v="1"/>
    <x v="411"/>
    <s v=""/>
    <x v="0"/>
    <x v="0"/>
    <x v="54"/>
    <x v="54"/>
    <s v=""/>
    <n v="6430000000"/>
    <x v="22"/>
    <n v="108.89"/>
    <d v="2025-05-13T00:00:00"/>
    <d v="2025-05-13T00:00:00"/>
    <d v="2025-05-13T00:00:00"/>
    <s v="RMR167"/>
    <s v="Ready Mix Naples"/>
    <s v="RMR167P101"/>
    <x v="50"/>
    <s v="ROJASD"/>
    <m/>
    <x v="0"/>
    <s v="GC PO-RM-JAX2955 AMAZON MKTPL NW0CJ8CR2 05/09/2025"/>
    <x v="0"/>
    <n v="1000122564"/>
    <s v="GHOST CARDS"/>
    <m/>
    <x v="0"/>
    <s v="Ghost Cards MAY 2025"/>
    <s v="SA"/>
    <m/>
    <m/>
    <s v="YTG_FIT_MASS_POST"/>
    <m/>
    <x v="2"/>
    <n v="6400000105"/>
    <s v="RM"/>
  </r>
  <r>
    <x v="1"/>
    <x v="4"/>
    <x v="2"/>
    <x v="0"/>
    <x v="8"/>
    <x v="4"/>
    <x v="412"/>
    <s v=""/>
    <x v="0"/>
    <x v="0"/>
    <x v="55"/>
    <x v="55"/>
    <s v=""/>
    <n v="6430000000"/>
    <x v="22"/>
    <n v="108.89"/>
    <d v="2025-05-13T00:00:00"/>
    <d v="2025-05-13T00:00:00"/>
    <d v="2025-05-13T00:00:00"/>
    <s v="RMR152"/>
    <s v="Ready Mix South Orange"/>
    <s v="RMR152P101"/>
    <x v="51"/>
    <s v="ROJASD"/>
    <m/>
    <x v="0"/>
    <s v="GC PO-RM-JAX2954 AMAZON MKTPL NW7FS7CO2 05/09/2025"/>
    <x v="0"/>
    <n v="1000122564"/>
    <s v="GHOST CARDS"/>
    <m/>
    <x v="0"/>
    <s v="Ghost Cards MAY 2025"/>
    <s v="SA"/>
    <m/>
    <m/>
    <s v="YTG_FIT_MASS_POST"/>
    <m/>
    <x v="2"/>
    <n v="6400000105"/>
    <s v="RM"/>
  </r>
  <r>
    <x v="1"/>
    <x v="4"/>
    <x v="2"/>
    <x v="0"/>
    <x v="7"/>
    <x v="1"/>
    <x v="413"/>
    <s v=""/>
    <x v="0"/>
    <x v="0"/>
    <x v="21"/>
    <x v="21"/>
    <s v=""/>
    <n v="6430000000"/>
    <x v="22"/>
    <n v="108.89"/>
    <d v="2025-05-13T00:00:00"/>
    <d v="2025-05-13T00:00:00"/>
    <d v="2025-05-13T00:00:00"/>
    <s v="RMR162"/>
    <s v="Ready Mix Mainline"/>
    <s v="RMR162P101"/>
    <x v="20"/>
    <s v="ROJASD"/>
    <m/>
    <x v="0"/>
    <s v="GC PO-RM-JAX2957 AMAZON MKTPL NI3SN8F20 05/09/2025"/>
    <x v="0"/>
    <n v="1000122564"/>
    <s v="GHOST CARDS"/>
    <m/>
    <x v="0"/>
    <s v="Ghost Cards MAY 2025"/>
    <s v="SA"/>
    <m/>
    <m/>
    <s v="YTG_FIT_MASS_POST"/>
    <m/>
    <x v="2"/>
    <n v="6400000105"/>
    <s v="RM"/>
  </r>
  <r>
    <x v="2"/>
    <x v="9"/>
    <x v="2"/>
    <x v="3"/>
    <x v="4"/>
    <x v="3"/>
    <x v="414"/>
    <s v=""/>
    <x v="0"/>
    <x v="0"/>
    <x v="85"/>
    <x v="85"/>
    <s v=""/>
    <n v="6431001005"/>
    <x v="35"/>
    <n v="108.7"/>
    <d v="2025-05-13T00:00:00"/>
    <d v="2025-05-13T00:00:00"/>
    <d v="2025-05-13T00:00:00"/>
    <s v="RMR121"/>
    <s v="Ready Mix Orange Park"/>
    <s v="RMR121P101"/>
    <x v="77"/>
    <s v="ROJASD"/>
    <m/>
    <x v="0"/>
    <s v="GC PO-RM-JAX2952 MSC 05/06/2025"/>
    <x v="0"/>
    <n v="1000122564"/>
    <s v="GHOST CARDS"/>
    <m/>
    <x v="0"/>
    <s v="Ghost Cards MAY 2025"/>
    <s v="SA"/>
    <m/>
    <m/>
    <s v="YTG_FIT_MASS_POST"/>
    <m/>
    <x v="2"/>
    <n v="6400000105"/>
    <s v="RM"/>
  </r>
  <r>
    <x v="2"/>
    <x v="9"/>
    <x v="2"/>
    <x v="3"/>
    <x v="5"/>
    <x v="4"/>
    <x v="415"/>
    <s v=""/>
    <x v="736"/>
    <x v="0"/>
    <x v="33"/>
    <x v="33"/>
    <s v="Car parts &amp; tyres"/>
    <n v="6025261001"/>
    <x v="28"/>
    <n v="108.19"/>
    <d v="2025-05-13T00:00:00"/>
    <d v="2025-05-13T00:00:00"/>
    <d v="2025-05-13T00:00:00"/>
    <s v="RMFLEC"/>
    <s v="Ready Mix East Coast Office"/>
    <m/>
    <x v="0"/>
    <s v="RIVERAJES"/>
    <m/>
    <x v="0"/>
    <m/>
    <x v="0"/>
    <n v="4700270892"/>
    <m/>
    <n v="100500488"/>
    <x v="523"/>
    <m/>
    <s v="WA"/>
    <n v="80041456"/>
    <s v="19-04-001"/>
    <s v="COGI"/>
    <m/>
    <x v="2"/>
    <n v="2500000800"/>
    <s v="RM"/>
  </r>
  <r>
    <x v="1"/>
    <x v="6"/>
    <x v="2"/>
    <x v="3"/>
    <x v="5"/>
    <x v="4"/>
    <x v="83"/>
    <s v="450039040720"/>
    <x v="687"/>
    <x v="773"/>
    <x v="33"/>
    <x v="33"/>
    <s v=""/>
    <n v="6440000001"/>
    <x v="8"/>
    <n v="108"/>
    <d v="2025-05-07T00:00:00"/>
    <d v="2025-05-07T00:00:00"/>
    <d v="2025-05-07T00:00:00"/>
    <s v="RMFLEC"/>
    <s v="Ready Mix East Coast Office"/>
    <m/>
    <x v="0"/>
    <s v="RIVERAJES"/>
    <n v="1000039315"/>
    <x v="68"/>
    <s v="18027 BRIDGESTONE QUOTE 2-NA568363"/>
    <x v="442"/>
    <n v="4600181087"/>
    <n v="6570840689"/>
    <n v="100474974"/>
    <x v="486"/>
    <m/>
    <s v="WE"/>
    <m/>
    <s v="18-02-007"/>
    <s v="ML81N"/>
    <n v="20"/>
    <x v="2"/>
    <n v="5080900000"/>
    <s v="RM"/>
  </r>
  <r>
    <x v="1"/>
    <x v="12"/>
    <x v="2"/>
    <x v="3"/>
    <x v="0"/>
    <x v="0"/>
    <x v="45"/>
    <s v="4500403036120"/>
    <x v="524"/>
    <x v="792"/>
    <x v="87"/>
    <x v="87"/>
    <s v=""/>
    <n v="6442000003"/>
    <x v="29"/>
    <n v="107.8"/>
    <d v="2025-05-06T00:00:00"/>
    <d v="2025-05-06T00:00:00"/>
    <d v="2025-05-06T00:00:00"/>
    <s v="RMR135"/>
    <s v="Ready Mix Ft Lauderdale"/>
    <s v="RMR135D001"/>
    <x v="79"/>
    <s v="VIGOA"/>
    <n v="1000041471"/>
    <x v="34"/>
    <m/>
    <x v="365"/>
    <n v="4600178957"/>
    <s v="07P232714"/>
    <m/>
    <x v="0"/>
    <m/>
    <s v="WE"/>
    <n v="90003911"/>
    <m/>
    <s v="MIGO_GR"/>
    <n v="120"/>
    <x v="2"/>
    <n v="5080900002"/>
    <s v="RM"/>
  </r>
  <r>
    <x v="1"/>
    <x v="4"/>
    <x v="2"/>
    <x v="0"/>
    <x v="2"/>
    <x v="2"/>
    <x v="416"/>
    <s v=""/>
    <x v="0"/>
    <x v="0"/>
    <x v="6"/>
    <x v="6"/>
    <s v=""/>
    <n v="6430000000"/>
    <x v="22"/>
    <n v="106.9"/>
    <d v="2025-05-13T00:00:00"/>
    <d v="2025-05-13T00:00:00"/>
    <d v="2025-05-13T00:00:00"/>
    <s v="RMH101"/>
    <s v="Head Office Florida Ready Mix"/>
    <s v="RMH101D102"/>
    <x v="6"/>
    <s v="ROJASD"/>
    <m/>
    <x v="0"/>
    <s v="GC PO-DB02524 AMAZON MKTPL NB5MK7CT1 05/05/2025"/>
    <x v="0"/>
    <n v="1000122564"/>
    <s v="GHOST CARDS"/>
    <m/>
    <x v="0"/>
    <s v="Ghost Cards MAY 2025"/>
    <s v="SA"/>
    <m/>
    <m/>
    <s v="YTG_FIT_MASS_POST"/>
    <m/>
    <x v="2"/>
    <n v="6400000105"/>
    <s v="RM"/>
  </r>
  <r>
    <x v="2"/>
    <x v="9"/>
    <x v="2"/>
    <x v="3"/>
    <x v="7"/>
    <x v="1"/>
    <x v="45"/>
    <s v="4500408577190"/>
    <x v="133"/>
    <x v="793"/>
    <x v="70"/>
    <x v="70"/>
    <s v=""/>
    <n v="6443000006"/>
    <x v="16"/>
    <n v="106.88"/>
    <d v="2025-05-15T00:00:00"/>
    <d v="2025-05-15T00:00:00"/>
    <d v="2025-05-15T00:00:00"/>
    <s v="RMFLSW"/>
    <s v="Ready Mix Southwest Office"/>
    <s v="RMFLSWD001"/>
    <x v="74"/>
    <s v="GONZALEZA"/>
    <n v="1000041471"/>
    <x v="34"/>
    <s v="VEN INV NEXTRAN Q. 424012"/>
    <x v="130"/>
    <n v="4600194044"/>
    <s v="03P424255"/>
    <m/>
    <x v="0"/>
    <s v="VEN INV NEXTRAN Q. 424012"/>
    <s v="WE"/>
    <n v="90003559"/>
    <m/>
    <s v="MIGO_GR"/>
    <n v="190"/>
    <x v="2"/>
    <n v="5080900002"/>
    <s v="RM"/>
  </r>
  <r>
    <x v="1"/>
    <x v="4"/>
    <x v="2"/>
    <x v="0"/>
    <x v="4"/>
    <x v="3"/>
    <x v="22"/>
    <s v=""/>
    <x v="0"/>
    <x v="0"/>
    <x v="85"/>
    <x v="85"/>
    <s v=""/>
    <n v="6436001090"/>
    <x v="33"/>
    <n v="106.74"/>
    <d v="2025-04-30T00:00:00"/>
    <d v="2025-05-01T00:00:00"/>
    <d v="2025-05-07T00:00:00"/>
    <s v="RMR121"/>
    <s v="Ready Mix Orange Park"/>
    <s v="RMR121P101"/>
    <x v="77"/>
    <s v="DOWNEYV"/>
    <m/>
    <x v="0"/>
    <s v="Unifirst accrual reclass april 25"/>
    <x v="0"/>
    <n v="2200044091"/>
    <s v="PAEZD"/>
    <m/>
    <x v="0"/>
    <s v="Unifirst acc reversed apr"/>
    <s v="AB"/>
    <m/>
    <m/>
    <s v="FB08"/>
    <m/>
    <x v="2"/>
    <n v="5020001990"/>
    <s v="RM"/>
  </r>
  <r>
    <x v="1"/>
    <x v="8"/>
    <x v="3"/>
    <x v="0"/>
    <x v="6"/>
    <x v="3"/>
    <x v="260"/>
    <s v=""/>
    <x v="0"/>
    <x v="0"/>
    <x v="96"/>
    <x v="96"/>
    <s v=""/>
    <n v="6120000002"/>
    <x v="15"/>
    <n v="106.5"/>
    <d v="2025-05-08T00:00:00"/>
    <d v="2025-05-08T00:00:00"/>
    <d v="2025-05-09T00:00:00"/>
    <s v="RMFLVO"/>
    <s v="Ready Mix Volusia Office"/>
    <s v="RMFLVOS001"/>
    <x v="87"/>
    <s v="PH0US_REMOTE"/>
    <m/>
    <x v="148"/>
    <s v="*BRIAN MARION"/>
    <x v="0"/>
    <n v="5000003388"/>
    <s v="EMP EXP-20250508"/>
    <m/>
    <x v="0"/>
    <s v="CONCUR"/>
    <s v="KR"/>
    <m/>
    <m/>
    <m/>
    <m/>
    <x v="2"/>
    <n v="1000038257"/>
    <s v="RM"/>
  </r>
  <r>
    <x v="2"/>
    <x v="9"/>
    <x v="2"/>
    <x v="3"/>
    <x v="1"/>
    <x v="1"/>
    <x v="417"/>
    <s v=""/>
    <x v="737"/>
    <x v="0"/>
    <x v="70"/>
    <x v="70"/>
    <s v="Car parts &amp; tyres"/>
    <n v="6025261001"/>
    <x v="28"/>
    <n v="106.44"/>
    <d v="2025-05-05T00:00:00"/>
    <d v="2025-05-05T00:00:00"/>
    <d v="2025-05-05T00:00:00"/>
    <s v="RMR166"/>
    <s v="Ready Mix Anderson Road"/>
    <m/>
    <x v="0"/>
    <s v="IVERSONH"/>
    <m/>
    <x v="0"/>
    <m/>
    <x v="0"/>
    <n v="4700253840"/>
    <m/>
    <n v="100497289"/>
    <x v="524"/>
    <m/>
    <s v="WA"/>
    <n v="80042057"/>
    <s v="19-04-001"/>
    <s v="COGI"/>
    <m/>
    <x v="2"/>
    <n v="2500000800"/>
    <s v="RM"/>
  </r>
  <r>
    <x v="2"/>
    <x v="9"/>
    <x v="2"/>
    <x v="3"/>
    <x v="1"/>
    <x v="1"/>
    <x v="45"/>
    <s v="4500408527210"/>
    <x v="506"/>
    <x v="794"/>
    <x v="8"/>
    <x v="8"/>
    <s v=""/>
    <n v="6025261001"/>
    <x v="28"/>
    <n v="106.44"/>
    <d v="2025-05-13T00:00:00"/>
    <d v="2025-05-14T00:00:00"/>
    <d v="2025-05-15T00:00:00"/>
    <s v="RMFLTP"/>
    <s v="Ready Mix Tampa Office"/>
    <s v="RMFLTPD001"/>
    <x v="8"/>
    <s v="IVERSONH"/>
    <n v="1000041471"/>
    <x v="34"/>
    <s v="TPA INV NEXTRAN TPA"/>
    <x v="355"/>
    <n v="4600193624"/>
    <s v="03P424275"/>
    <m/>
    <x v="0"/>
    <s v="TPA INV NEXTRAN TPA"/>
    <s v="WE"/>
    <n v="80042057"/>
    <m/>
    <s v="MIGO_GR"/>
    <n v="210"/>
    <x v="2"/>
    <n v="5080025000"/>
    <s v="RM"/>
  </r>
  <r>
    <x v="2"/>
    <x v="9"/>
    <x v="2"/>
    <x v="3"/>
    <x v="1"/>
    <x v="1"/>
    <x v="45"/>
    <s v="450040672050"/>
    <x v="738"/>
    <x v="795"/>
    <x v="8"/>
    <x v="8"/>
    <s v=""/>
    <n v="6443000006"/>
    <x v="16"/>
    <n v="106.16"/>
    <d v="2025-05-07T00:00:00"/>
    <d v="2025-05-07T00:00:00"/>
    <d v="2025-05-09T00:00:00"/>
    <s v="RMFLTP"/>
    <s v="Ready Mix Tampa Office"/>
    <s v="RMFLTPD001"/>
    <x v="8"/>
    <s v="GONZALEZA"/>
    <n v="1000041471"/>
    <x v="34"/>
    <s v="TPA NEXTRAN TPA Q.422826"/>
    <x v="469"/>
    <n v="4600184222"/>
    <s v="03P423091"/>
    <m/>
    <x v="0"/>
    <s v="TPA NEXTRAN TPA Q.422826"/>
    <s v="WE"/>
    <n v="90003559"/>
    <m/>
    <s v="MIGO_GR"/>
    <n v="50"/>
    <x v="2"/>
    <n v="5080900002"/>
    <s v="RM"/>
  </r>
  <r>
    <x v="2"/>
    <x v="9"/>
    <x v="2"/>
    <x v="3"/>
    <x v="5"/>
    <x v="4"/>
    <x v="314"/>
    <s v=""/>
    <x v="610"/>
    <x v="0"/>
    <x v="33"/>
    <x v="33"/>
    <s v="Car parts &amp; tyres"/>
    <n v="6025261001"/>
    <x v="28"/>
    <n v="106.12"/>
    <d v="2025-05-08T00:00:00"/>
    <d v="2025-05-08T00:00:00"/>
    <d v="2025-05-08T00:00:00"/>
    <s v="RMFLEC"/>
    <s v="Ready Mix East Coast Office"/>
    <m/>
    <x v="0"/>
    <s v="RIVERAJES"/>
    <m/>
    <x v="0"/>
    <m/>
    <x v="0"/>
    <n v="4700264215"/>
    <m/>
    <n v="100498938"/>
    <x v="417"/>
    <m/>
    <s v="WA"/>
    <n v="80037443"/>
    <s v="19-04-001"/>
    <s v="COGI"/>
    <m/>
    <x v="2"/>
    <n v="2500000800"/>
    <s v="RM"/>
  </r>
  <r>
    <x v="2"/>
    <x v="9"/>
    <x v="2"/>
    <x v="3"/>
    <x v="1"/>
    <x v="1"/>
    <x v="15"/>
    <s v="450040616220"/>
    <x v="404"/>
    <x v="796"/>
    <x v="8"/>
    <x v="8"/>
    <s v="Car parts &amp; tyres"/>
    <n v="6443000006"/>
    <x v="16"/>
    <n v="105.19"/>
    <d v="2025-05-07T00:00:00"/>
    <d v="2025-05-07T00:00:00"/>
    <d v="2025-05-07T00:00:00"/>
    <s v="RMR166"/>
    <s v="Ready Mix Anderson Road"/>
    <m/>
    <x v="0"/>
    <s v="GONZALEZA"/>
    <n v="1000039269"/>
    <x v="8"/>
    <s v="18022 RUSH TRUCK 49164637"/>
    <x v="320"/>
    <n v="4600181260"/>
    <n v="3041611924"/>
    <n v="100497377"/>
    <x v="244"/>
    <s v="18022 RUSH TRUCK 49164637"/>
    <s v="WE"/>
    <n v="90000204"/>
    <s v="19-04-001"/>
    <s v="MIGO_GR"/>
    <n v="20"/>
    <x v="2"/>
    <n v="5080900002"/>
    <s v="RM"/>
  </r>
  <r>
    <x v="2"/>
    <x v="9"/>
    <x v="2"/>
    <x v="3"/>
    <x v="1"/>
    <x v="1"/>
    <x v="15"/>
    <s v="450040616230"/>
    <x v="404"/>
    <x v="797"/>
    <x v="8"/>
    <x v="8"/>
    <s v="Car parts &amp; tyres"/>
    <n v="6443000006"/>
    <x v="16"/>
    <n v="105.19"/>
    <d v="2025-05-07T00:00:00"/>
    <d v="2025-05-07T00:00:00"/>
    <d v="2025-05-07T00:00:00"/>
    <s v="RMR166"/>
    <s v="Ready Mix Anderson Road"/>
    <m/>
    <x v="0"/>
    <s v="GONZALEZA"/>
    <n v="1000039269"/>
    <x v="8"/>
    <s v="18022 RUSH TRUCK 49164637"/>
    <x v="320"/>
    <n v="4600181260"/>
    <n v="3041611924"/>
    <n v="100497377"/>
    <x v="244"/>
    <s v="18022 RUSH TRUCK 49164637"/>
    <s v="WE"/>
    <n v="90000204"/>
    <s v="19-04-001"/>
    <s v="MIGO_GR"/>
    <n v="30"/>
    <x v="2"/>
    <n v="5080900002"/>
    <s v="RM"/>
  </r>
  <r>
    <x v="2"/>
    <x v="9"/>
    <x v="2"/>
    <x v="3"/>
    <x v="1"/>
    <x v="1"/>
    <x v="15"/>
    <s v="4500406162100"/>
    <x v="404"/>
    <x v="797"/>
    <x v="8"/>
    <x v="8"/>
    <s v="Car parts &amp; tyres"/>
    <n v="6443000006"/>
    <x v="16"/>
    <n v="105.19"/>
    <d v="2025-05-07T00:00:00"/>
    <d v="2025-05-07T00:00:00"/>
    <d v="2025-05-07T00:00:00"/>
    <s v="RMR166"/>
    <s v="Ready Mix Anderson Road"/>
    <m/>
    <x v="0"/>
    <s v="GONZALEZA"/>
    <n v="1000039269"/>
    <x v="8"/>
    <s v="18022 RUSH TRUCK 49164637"/>
    <x v="320"/>
    <n v="4600181260"/>
    <n v="3041611924"/>
    <n v="100497377"/>
    <x v="244"/>
    <s v="18022 RUSH TRUCK 49164637"/>
    <s v="WE"/>
    <n v="90000204"/>
    <s v="19-04-001"/>
    <s v="MIGO_GR"/>
    <n v="100"/>
    <x v="2"/>
    <n v="5080900002"/>
    <s v="RM"/>
  </r>
  <r>
    <x v="2"/>
    <x v="9"/>
    <x v="2"/>
    <x v="3"/>
    <x v="1"/>
    <x v="1"/>
    <x v="15"/>
    <s v="4500406162120"/>
    <x v="404"/>
    <x v="796"/>
    <x v="8"/>
    <x v="8"/>
    <s v="Car parts &amp; tyres"/>
    <n v="6443000006"/>
    <x v="16"/>
    <n v="105.19"/>
    <d v="2025-05-07T00:00:00"/>
    <d v="2025-05-07T00:00:00"/>
    <d v="2025-05-07T00:00:00"/>
    <s v="RMR166"/>
    <s v="Ready Mix Anderson Road"/>
    <m/>
    <x v="0"/>
    <s v="GONZALEZA"/>
    <n v="1000039269"/>
    <x v="8"/>
    <s v="18022 RUSH TRUCK 49164637"/>
    <x v="320"/>
    <n v="4600181260"/>
    <n v="3041611924"/>
    <n v="100497377"/>
    <x v="244"/>
    <s v="18022 RUSH TRUCK 49164637"/>
    <s v="WE"/>
    <n v="90000204"/>
    <s v="19-04-001"/>
    <s v="MIGO_GR"/>
    <n v="120"/>
    <x v="2"/>
    <n v="5080900002"/>
    <s v="RM"/>
  </r>
  <r>
    <x v="1"/>
    <x v="1"/>
    <x v="3"/>
    <x v="1"/>
    <x v="2"/>
    <x v="2"/>
    <x v="60"/>
    <s v=""/>
    <x v="0"/>
    <x v="0"/>
    <x v="36"/>
    <x v="36"/>
    <s v=""/>
    <n v="6400000002"/>
    <x v="1"/>
    <n v="105"/>
    <d v="2025-04-30T00:00:00"/>
    <d v="2025-05-09T00:00:00"/>
    <d v="2025-05-09T00:00:00"/>
    <s v="RMH101"/>
    <s v="Head Office Florida Ready Mix"/>
    <s v="RMH101S001"/>
    <x v="34"/>
    <s v="WILLIAMSONR"/>
    <m/>
    <x v="49"/>
    <s v="*THE BARTHET FIRM"/>
    <x v="0"/>
    <n v="5000003453"/>
    <n v="100180"/>
    <m/>
    <x v="0"/>
    <m/>
    <s v="KR"/>
    <m/>
    <m/>
    <s v="FB60"/>
    <m/>
    <x v="2"/>
    <n v="1000043880"/>
    <s v="RM"/>
  </r>
  <r>
    <x v="1"/>
    <x v="6"/>
    <x v="2"/>
    <x v="3"/>
    <x v="5"/>
    <x v="4"/>
    <x v="83"/>
    <s v="450039732920"/>
    <x v="481"/>
    <x v="798"/>
    <x v="33"/>
    <x v="33"/>
    <s v=""/>
    <n v="6440000001"/>
    <x v="8"/>
    <n v="105"/>
    <d v="2025-05-12T00:00:00"/>
    <d v="2025-05-12T00:00:00"/>
    <d v="2025-05-12T00:00:00"/>
    <s v="RMFLEC"/>
    <s v="Ready Mix East Coast Office"/>
    <m/>
    <x v="0"/>
    <s v="RIVERAJES"/>
    <n v="1000039315"/>
    <x v="68"/>
    <s v="17006 BRIDGESTONE QUOTE 2-NA569037"/>
    <x v="341"/>
    <n v="4600188072"/>
    <s v="2-NA569037"/>
    <n v="100484889"/>
    <x v="309"/>
    <m/>
    <s v="WE"/>
    <m/>
    <s v="18-02-007"/>
    <s v="ML81N"/>
    <n v="20"/>
    <x v="2"/>
    <n v="5080900000"/>
    <s v="RM"/>
  </r>
  <r>
    <x v="1"/>
    <x v="12"/>
    <x v="2"/>
    <x v="3"/>
    <x v="0"/>
    <x v="0"/>
    <x v="33"/>
    <s v="450040426030"/>
    <x v="143"/>
    <x v="799"/>
    <x v="29"/>
    <x v="29"/>
    <s v=""/>
    <n v="6442000003"/>
    <x v="29"/>
    <n v="104.97"/>
    <d v="2025-05-05T00:00:00"/>
    <d v="2025-05-06T00:00:00"/>
    <d v="2025-05-06T00:00:00"/>
    <s v="RMR132"/>
    <s v="Ready Mix Mangonia"/>
    <s v="RMR132P101"/>
    <x v="28"/>
    <s v="ROZIERN"/>
    <n v="1000038914"/>
    <x v="24"/>
    <m/>
    <x v="140"/>
    <n v="4600178830"/>
    <n v="48687"/>
    <m/>
    <x v="0"/>
    <m/>
    <s v="WE"/>
    <n v="90003911"/>
    <m/>
    <s v="MIGO_GR"/>
    <n v="30"/>
    <x v="2"/>
    <n v="5080900002"/>
    <s v="RM"/>
  </r>
  <r>
    <x v="1"/>
    <x v="4"/>
    <x v="2"/>
    <x v="0"/>
    <x v="0"/>
    <x v="0"/>
    <x v="365"/>
    <s v=""/>
    <x v="0"/>
    <x v="0"/>
    <x v="118"/>
    <x v="118"/>
    <s v=""/>
    <n v="6430000000"/>
    <x v="22"/>
    <n v="104.94"/>
    <d v="2025-05-06T00:00:00"/>
    <d v="2025-05-06T00:00:00"/>
    <d v="2025-05-07T00:00:00"/>
    <s v="RMFLSC"/>
    <s v="Ready Mix South Coast Office"/>
    <s v="RMFLSCP017"/>
    <x v="107"/>
    <s v="PH0US_REMOTE"/>
    <m/>
    <x v="162"/>
    <s v="*CARLOS M FERNANDEZ"/>
    <x v="0"/>
    <n v="5000003350"/>
    <s v="EMP EXP-20250506"/>
    <m/>
    <x v="0"/>
    <s v="CONCUR"/>
    <s v="KR"/>
    <m/>
    <m/>
    <m/>
    <m/>
    <x v="2"/>
    <n v="1000038418"/>
    <s v="RM"/>
  </r>
  <r>
    <x v="2"/>
    <x v="9"/>
    <x v="2"/>
    <x v="3"/>
    <x v="3"/>
    <x v="0"/>
    <x v="418"/>
    <s v=""/>
    <x v="739"/>
    <x v="0"/>
    <x v="40"/>
    <x v="40"/>
    <s v="Other Consumabl.Part"/>
    <n v="6025261001"/>
    <x v="28"/>
    <n v="104.71"/>
    <d v="2025-05-07T00:00:00"/>
    <d v="2025-05-07T00:00:00"/>
    <d v="2025-05-07T00:00:00"/>
    <s v="RMFLMD"/>
    <s v="Ready Mix Miami-Dade Office"/>
    <m/>
    <x v="0"/>
    <s v="SALMONDJ"/>
    <m/>
    <x v="0"/>
    <m/>
    <x v="0"/>
    <n v="4700259220"/>
    <m/>
    <n v="100498257"/>
    <x v="525"/>
    <m/>
    <s v="WA"/>
    <n v="80040121"/>
    <s v="19-10-008"/>
    <s v="COGI"/>
    <m/>
    <x v="2"/>
    <n v="2500000800"/>
    <s v="RM"/>
  </r>
  <r>
    <x v="1"/>
    <x v="8"/>
    <x v="3"/>
    <x v="0"/>
    <x v="6"/>
    <x v="3"/>
    <x v="260"/>
    <s v=""/>
    <x v="0"/>
    <x v="0"/>
    <x v="96"/>
    <x v="96"/>
    <s v=""/>
    <n v="6432000006"/>
    <x v="20"/>
    <n v="104.47"/>
    <d v="2025-05-08T00:00:00"/>
    <d v="2025-05-08T00:00:00"/>
    <d v="2025-05-09T00:00:00"/>
    <s v="RMFLVO"/>
    <s v="Ready Mix Volusia Office"/>
    <s v="RMFLVOS001"/>
    <x v="87"/>
    <s v="PH0US_REMOTE"/>
    <m/>
    <x v="148"/>
    <s v="*BRIAN MARION"/>
    <x v="0"/>
    <n v="5000003388"/>
    <s v="EMP EXP-20250508"/>
    <m/>
    <x v="0"/>
    <s v="CONCUR"/>
    <s v="KR"/>
    <m/>
    <m/>
    <m/>
    <m/>
    <x v="2"/>
    <n v="1000038257"/>
    <s v="RM"/>
  </r>
  <r>
    <x v="2"/>
    <x v="9"/>
    <x v="1"/>
    <x v="3"/>
    <x v="1"/>
    <x v="1"/>
    <x v="284"/>
    <s v="450040069610"/>
    <x v="537"/>
    <x v="800"/>
    <x v="117"/>
    <x v="117"/>
    <s v=""/>
    <n v="6443000007"/>
    <x v="13"/>
    <n v="104.22"/>
    <d v="2025-05-05T00:00:00"/>
    <d v="2025-05-05T00:00:00"/>
    <d v="2025-05-05T00:00:00"/>
    <s v="RMR166"/>
    <s v="Ready Mix Anderson Road"/>
    <s v="RMR166F001"/>
    <x v="106"/>
    <s v="GONZALEZA"/>
    <n v="1000051727"/>
    <x v="151"/>
    <s v="TPA(OPS)SMARTSOURCE T-SHI"/>
    <x v="372"/>
    <n v="4600176785"/>
    <n v="1663415"/>
    <m/>
    <x v="0"/>
    <s v="TPA(OPS)SMARTSOURCE T-SHI"/>
    <s v="WE"/>
    <n v="90000169"/>
    <m/>
    <s v="MIGO_GR"/>
    <n v="10"/>
    <x v="2"/>
    <n v="5080900002"/>
    <s v="RM"/>
  </r>
  <r>
    <x v="2"/>
    <x v="9"/>
    <x v="2"/>
    <x v="3"/>
    <x v="3"/>
    <x v="0"/>
    <x v="419"/>
    <s v=""/>
    <x v="740"/>
    <x v="0"/>
    <x v="40"/>
    <x v="40"/>
    <s v="Car parts &amp; tyres"/>
    <n v="6025261001"/>
    <x v="28"/>
    <n v="104.09"/>
    <d v="2025-05-07T00:00:00"/>
    <d v="2025-05-07T00:00:00"/>
    <d v="2025-05-07T00:00:00"/>
    <s v="RMFLMD"/>
    <s v="Ready Mix Miami-Dade Office"/>
    <m/>
    <x v="0"/>
    <s v="SALMONDJ"/>
    <m/>
    <x v="0"/>
    <m/>
    <x v="0"/>
    <n v="4700259231"/>
    <m/>
    <n v="100498259"/>
    <x v="526"/>
    <m/>
    <s v="WA"/>
    <n v="80043824"/>
    <s v="19-04-001"/>
    <s v="COGI"/>
    <m/>
    <x v="2"/>
    <n v="2500000800"/>
    <s v="RM"/>
  </r>
  <r>
    <x v="1"/>
    <x v="8"/>
    <x v="2"/>
    <x v="0"/>
    <x v="8"/>
    <x v="4"/>
    <x v="420"/>
    <s v=""/>
    <x v="0"/>
    <x v="0"/>
    <x v="112"/>
    <x v="112"/>
    <s v=""/>
    <n v="6432000006"/>
    <x v="20"/>
    <n v="104.01"/>
    <d v="2025-05-15T00:00:00"/>
    <d v="2025-05-15T00:00:00"/>
    <d v="2025-05-16T00:00:00"/>
    <s v="RMFLOR"/>
    <s v="Ready Mix Orlando Office"/>
    <s v="RMFLORP017"/>
    <x v="101"/>
    <s v="PH0US_REMOTE"/>
    <m/>
    <x v="169"/>
    <s v="*JESUS MANRIQUE"/>
    <x v="0"/>
    <n v="5000003569"/>
    <s v="EMP EXP-20250515"/>
    <m/>
    <x v="0"/>
    <s v="CONCUR"/>
    <s v="KR"/>
    <m/>
    <m/>
    <m/>
    <m/>
    <x v="2"/>
    <n v="1000056710"/>
    <s v="RM"/>
  </r>
  <r>
    <x v="2"/>
    <x v="9"/>
    <x v="2"/>
    <x v="3"/>
    <x v="5"/>
    <x v="4"/>
    <x v="393"/>
    <s v=""/>
    <x v="716"/>
    <x v="0"/>
    <x v="33"/>
    <x v="33"/>
    <s v="Hydraul parts-common"/>
    <n v="6025261001"/>
    <x v="28"/>
    <n v="103.92"/>
    <d v="2025-05-06T00:00:00"/>
    <d v="2025-05-06T00:00:00"/>
    <d v="2025-05-06T00:00:00"/>
    <s v="RMFLEC"/>
    <s v="Ready Mix East Coast Office"/>
    <m/>
    <x v="0"/>
    <s v="RIVERAJES"/>
    <m/>
    <x v="0"/>
    <m/>
    <x v="0"/>
    <n v="4700256467"/>
    <m/>
    <n v="100497719"/>
    <x v="508"/>
    <m/>
    <s v="WA"/>
    <n v="80040820"/>
    <s v="19-09-001"/>
    <s v="COGI"/>
    <m/>
    <x v="2"/>
    <n v="2500000800"/>
    <s v="RM"/>
  </r>
  <r>
    <x v="2"/>
    <x v="9"/>
    <x v="2"/>
    <x v="3"/>
    <x v="1"/>
    <x v="1"/>
    <x v="421"/>
    <s v=""/>
    <x v="741"/>
    <x v="0"/>
    <x v="8"/>
    <x v="8"/>
    <s v="Power transmission"/>
    <n v="6022261102"/>
    <x v="18"/>
    <n v="103.86"/>
    <d v="2025-05-09T00:00:00"/>
    <d v="2025-05-09T00:00:00"/>
    <d v="2025-05-09T00:00:00"/>
    <s v="RMR166"/>
    <s v="Ready Mix Anderson Road"/>
    <m/>
    <x v="0"/>
    <s v="IVERSONH"/>
    <m/>
    <x v="0"/>
    <m/>
    <x v="0"/>
    <n v="4700265572"/>
    <m/>
    <n v="100499216"/>
    <x v="527"/>
    <m/>
    <s v="WA"/>
    <n v="50020913"/>
    <s v="19-05-001"/>
    <s v="COGI"/>
    <m/>
    <x v="2"/>
    <n v="2220000800"/>
    <s v="RM"/>
  </r>
  <r>
    <x v="2"/>
    <x v="9"/>
    <x v="2"/>
    <x v="3"/>
    <x v="1"/>
    <x v="1"/>
    <x v="422"/>
    <s v=""/>
    <x v="742"/>
    <x v="0"/>
    <x v="8"/>
    <x v="8"/>
    <s v="Power transmission"/>
    <n v="6022261102"/>
    <x v="18"/>
    <n v="103.86"/>
    <d v="2025-05-02T00:00:00"/>
    <d v="2025-05-02T00:00:00"/>
    <d v="2025-05-02T00:00:00"/>
    <s v="RMR166"/>
    <s v="Ready Mix Anderson Road"/>
    <m/>
    <x v="0"/>
    <s v="IVERSONH"/>
    <m/>
    <x v="0"/>
    <m/>
    <x v="0"/>
    <n v="4700251826"/>
    <m/>
    <n v="100496455"/>
    <x v="528"/>
    <m/>
    <s v="WA"/>
    <n v="50020913"/>
    <s v="19-05-001"/>
    <s v="COGI"/>
    <m/>
    <x v="2"/>
    <n v="2220000800"/>
    <s v="RM"/>
  </r>
  <r>
    <x v="2"/>
    <x v="9"/>
    <x v="2"/>
    <x v="3"/>
    <x v="1"/>
    <x v="1"/>
    <x v="423"/>
    <s v=""/>
    <x v="743"/>
    <x v="0"/>
    <x v="8"/>
    <x v="8"/>
    <s v="Power transmission"/>
    <n v="6022261102"/>
    <x v="18"/>
    <n v="103.86"/>
    <d v="2025-05-05T00:00:00"/>
    <d v="2025-05-05T00:00:00"/>
    <d v="2025-05-05T00:00:00"/>
    <s v="RMR166"/>
    <s v="Ready Mix Anderson Road"/>
    <m/>
    <x v="0"/>
    <s v="IVERSONH"/>
    <m/>
    <x v="0"/>
    <m/>
    <x v="0"/>
    <n v="4700253432"/>
    <m/>
    <n v="100497182"/>
    <x v="529"/>
    <m/>
    <s v="WA"/>
    <n v="50020913"/>
    <s v="19-05-001"/>
    <s v="COGI"/>
    <m/>
    <x v="2"/>
    <n v="2220000800"/>
    <s v="RM"/>
  </r>
  <r>
    <x v="2"/>
    <x v="9"/>
    <x v="2"/>
    <x v="3"/>
    <x v="1"/>
    <x v="1"/>
    <x v="424"/>
    <s v=""/>
    <x v="744"/>
    <x v="0"/>
    <x v="8"/>
    <x v="8"/>
    <s v="Car parts &amp; tyres"/>
    <n v="6025261001"/>
    <x v="28"/>
    <n v="103.34"/>
    <d v="2025-05-05T00:00:00"/>
    <d v="2025-05-05T00:00:00"/>
    <d v="2025-05-05T00:00:00"/>
    <s v="RMR166"/>
    <s v="Ready Mix Anderson Road"/>
    <m/>
    <x v="0"/>
    <s v="IVERSONH"/>
    <m/>
    <x v="0"/>
    <m/>
    <x v="0"/>
    <n v="4700253306"/>
    <m/>
    <n v="100497136"/>
    <x v="530"/>
    <m/>
    <s v="WA"/>
    <n v="80040413"/>
    <s v="19-04-001"/>
    <s v="COGI"/>
    <m/>
    <x v="2"/>
    <n v="2500000800"/>
    <s v="RM"/>
  </r>
  <r>
    <x v="2"/>
    <x v="9"/>
    <x v="2"/>
    <x v="3"/>
    <x v="3"/>
    <x v="0"/>
    <x v="146"/>
    <s v=""/>
    <x v="209"/>
    <x v="0"/>
    <x v="40"/>
    <x v="40"/>
    <s v="Other Consumabl.Part"/>
    <n v="6025261001"/>
    <x v="28"/>
    <n v="102.68"/>
    <d v="2025-05-06T00:00:00"/>
    <d v="2025-05-06T00:00:00"/>
    <d v="2025-05-06T00:00:00"/>
    <s v="RMFLMD"/>
    <s v="Ready Mix Miami-Dade Office"/>
    <m/>
    <x v="0"/>
    <s v="VIGOA"/>
    <m/>
    <x v="0"/>
    <m/>
    <x v="0"/>
    <n v="4700256686"/>
    <m/>
    <n v="100497748"/>
    <x v="86"/>
    <m/>
    <s v="WA"/>
    <n v="80039524"/>
    <s v="19-10-008"/>
    <s v="COGI"/>
    <m/>
    <x v="2"/>
    <n v="2500000800"/>
    <s v="RM"/>
  </r>
  <r>
    <x v="2"/>
    <x v="9"/>
    <x v="2"/>
    <x v="3"/>
    <x v="1"/>
    <x v="1"/>
    <x v="45"/>
    <s v="450040508710"/>
    <x v="745"/>
    <x v="801"/>
    <x v="8"/>
    <x v="8"/>
    <s v="Car parts &amp; tyres"/>
    <n v="6443000006"/>
    <x v="16"/>
    <n v="102.42"/>
    <d v="2025-05-01T00:00:00"/>
    <d v="2025-05-01T00:00:00"/>
    <d v="2025-05-09T00:00:00"/>
    <s v="RMR166"/>
    <s v="Ready Mix Anderson Road"/>
    <m/>
    <x v="0"/>
    <s v="GONZALEZA"/>
    <n v="1000041471"/>
    <x v="34"/>
    <s v="15029 NEXTRAN STEER"/>
    <x v="470"/>
    <n v="4600184096"/>
    <s v="20P234293"/>
    <n v="100495502"/>
    <x v="531"/>
    <s v="15029 NEXTRAN STEER"/>
    <s v="WE"/>
    <n v="90003559"/>
    <s v="19-04-001"/>
    <s v="MIGO_GR"/>
    <n v="10"/>
    <x v="2"/>
    <n v="5080900002"/>
    <s v="RM"/>
  </r>
  <r>
    <x v="2"/>
    <x v="9"/>
    <x v="2"/>
    <x v="3"/>
    <x v="5"/>
    <x v="4"/>
    <x v="303"/>
    <s v=""/>
    <x v="746"/>
    <x v="0"/>
    <x v="33"/>
    <x v="33"/>
    <s v="Batteries"/>
    <n v="6025261001"/>
    <x v="28"/>
    <n v="102.34"/>
    <d v="2025-05-16T00:00:00"/>
    <d v="2025-05-16T00:00:00"/>
    <d v="2025-05-16T00:00:00"/>
    <s v="RMFLEC"/>
    <s v="Ready Mix East Coast Office"/>
    <m/>
    <x v="0"/>
    <s v="RIVERAJES"/>
    <m/>
    <x v="0"/>
    <m/>
    <x v="0"/>
    <n v="4700278649"/>
    <m/>
    <n v="100501897"/>
    <x v="412"/>
    <m/>
    <s v="WA"/>
    <n v="80039893"/>
    <s v="19-06-001"/>
    <s v="COGI"/>
    <m/>
    <x v="2"/>
    <n v="2500000800"/>
    <s v="RM"/>
  </r>
  <r>
    <x v="1"/>
    <x v="4"/>
    <x v="2"/>
    <x v="0"/>
    <x v="8"/>
    <x v="4"/>
    <x v="22"/>
    <s v=""/>
    <x v="0"/>
    <x v="0"/>
    <x v="53"/>
    <x v="53"/>
    <s v=""/>
    <n v="6436001090"/>
    <x v="33"/>
    <n v="102.26"/>
    <d v="2025-04-30T00:00:00"/>
    <d v="2025-05-01T00:00:00"/>
    <d v="2025-05-07T00:00:00"/>
    <s v="RMR165"/>
    <s v="Ready Mix Downtown Orlando"/>
    <s v="RMR165P101"/>
    <x v="49"/>
    <s v="DOWNEYV"/>
    <m/>
    <x v="0"/>
    <s v="Unifirst accrual reclass april 25"/>
    <x v="0"/>
    <n v="2200044091"/>
    <s v="PAEZD"/>
    <m/>
    <x v="0"/>
    <s v="Unifirst acc reversed apr"/>
    <s v="AB"/>
    <m/>
    <m/>
    <s v="FB08"/>
    <m/>
    <x v="2"/>
    <n v="5020001990"/>
    <s v="RM"/>
  </r>
  <r>
    <x v="2"/>
    <x v="9"/>
    <x v="2"/>
    <x v="3"/>
    <x v="1"/>
    <x v="1"/>
    <x v="425"/>
    <s v=""/>
    <x v="747"/>
    <x v="0"/>
    <x v="70"/>
    <x v="70"/>
    <s v="Very low voltage mat"/>
    <n v="6025261001"/>
    <x v="28"/>
    <n v="102.12"/>
    <d v="2025-05-12T00:00:00"/>
    <d v="2025-05-12T00:00:00"/>
    <d v="2025-05-12T00:00:00"/>
    <s v="RMR166"/>
    <s v="Ready Mix Anderson Road"/>
    <m/>
    <x v="0"/>
    <s v="IVERSONH"/>
    <m/>
    <x v="0"/>
    <m/>
    <x v="0"/>
    <n v="4700268170"/>
    <m/>
    <n v="100499967"/>
    <x v="532"/>
    <m/>
    <s v="WA"/>
    <n v="80040073"/>
    <s v="19-06-005"/>
    <s v="COGI"/>
    <m/>
    <x v="2"/>
    <n v="2500000800"/>
    <s v="RM"/>
  </r>
  <r>
    <x v="1"/>
    <x v="2"/>
    <x v="2"/>
    <x v="0"/>
    <x v="0"/>
    <x v="0"/>
    <x v="308"/>
    <s v=""/>
    <x v="0"/>
    <x v="0"/>
    <x v="44"/>
    <x v="44"/>
    <s v=""/>
    <n v="6412000100"/>
    <x v="3"/>
    <n v="101.83"/>
    <d v="2025-05-08T00:00:00"/>
    <d v="2025-05-13T00:00:00"/>
    <d v="2025-05-13T00:00:00"/>
    <s v="RMR133"/>
    <s v="Ready Mix Fairgrounds"/>
    <s v="RMR133P101"/>
    <x v="40"/>
    <s v="DWARKAS"/>
    <m/>
    <x v="156"/>
    <s v="4,000 GAL 04/01/25-04/30/25"/>
    <x v="0"/>
    <n v="5000003504"/>
    <s v="1000200741 0525"/>
    <m/>
    <x v="0"/>
    <m/>
    <s v="KR"/>
    <m/>
    <m/>
    <s v="FB60"/>
    <m/>
    <x v="2"/>
    <n v="1000038969"/>
    <s v="RM"/>
  </r>
  <r>
    <x v="1"/>
    <x v="5"/>
    <x v="2"/>
    <x v="0"/>
    <x v="5"/>
    <x v="4"/>
    <x v="22"/>
    <s v=""/>
    <x v="0"/>
    <x v="0"/>
    <x v="91"/>
    <x v="91"/>
    <s v=""/>
    <n v="6400000105"/>
    <x v="27"/>
    <n v="101.82"/>
    <d v="2025-04-30T00:00:00"/>
    <d v="2025-05-01T00:00:00"/>
    <d v="2025-05-07T00:00:00"/>
    <s v="RMFLEC"/>
    <s v="Ready Mix East Coast Office"/>
    <s v="RMFLECP015"/>
    <x v="83"/>
    <s v="DOWNEYV"/>
    <m/>
    <x v="0"/>
    <s v="Unifirst accrual reclass april 25"/>
    <x v="0"/>
    <n v="2200044091"/>
    <s v="PAEZD"/>
    <m/>
    <x v="0"/>
    <s v="Unifirst acc reversed apr"/>
    <s v="AB"/>
    <m/>
    <m/>
    <s v="FB08"/>
    <m/>
    <x v="2"/>
    <n v="5020001990"/>
    <s v="RM"/>
  </r>
  <r>
    <x v="1"/>
    <x v="5"/>
    <x v="2"/>
    <x v="0"/>
    <x v="8"/>
    <x v="4"/>
    <x v="114"/>
    <s v="450037680110"/>
    <x v="156"/>
    <x v="178"/>
    <x v="77"/>
    <x v="77"/>
    <s v=""/>
    <n v="6400001112"/>
    <x v="7"/>
    <n v="101.78"/>
    <d v="2025-04-21T00:00:00"/>
    <d v="2025-05-12T00:00:00"/>
    <d v="2025-05-12T00:00:00"/>
    <s v="RMR163"/>
    <s v="Ready Mix Tavares"/>
    <s v="RMR163P101"/>
    <x v="69"/>
    <s v="GONZALEZAL"/>
    <n v="1000041814"/>
    <x v="90"/>
    <s v="G977504 - TAV"/>
    <x v="153"/>
    <n v="4600188021"/>
    <s v="G977504"/>
    <m/>
    <x v="0"/>
    <m/>
    <s v="WE"/>
    <m/>
    <m/>
    <s v="ML81N"/>
    <n v="10"/>
    <x v="2"/>
    <n v="5080900000"/>
    <s v="RM"/>
  </r>
  <r>
    <x v="2"/>
    <x v="9"/>
    <x v="2"/>
    <x v="3"/>
    <x v="7"/>
    <x v="1"/>
    <x v="111"/>
    <s v="450040469350"/>
    <x v="152"/>
    <x v="802"/>
    <x v="34"/>
    <x v="34"/>
    <s v=""/>
    <n v="6443000007"/>
    <x v="13"/>
    <n v="101.6"/>
    <d v="2025-05-01T00:00:00"/>
    <d v="2025-05-01T00:00:00"/>
    <d v="2025-05-07T00:00:00"/>
    <s v="RMFLSW"/>
    <s v="Ready Mix Southwest Office"/>
    <s v="RMFLSWP015"/>
    <x v="66"/>
    <s v="GONZALEZA"/>
    <n v="1000040993"/>
    <x v="88"/>
    <s v="VEN AIRGAS"/>
    <x v="149"/>
    <n v="4600180857"/>
    <n v="9160598774"/>
    <m/>
    <x v="0"/>
    <s v="VEN AIRGAS"/>
    <s v="WE"/>
    <n v="90000143"/>
    <m/>
    <s v="MIGO_GR"/>
    <n v="50"/>
    <x v="2"/>
    <n v="5080900002"/>
    <s v="RM"/>
  </r>
  <r>
    <x v="2"/>
    <x v="9"/>
    <x v="2"/>
    <x v="3"/>
    <x v="5"/>
    <x v="4"/>
    <x v="426"/>
    <s v=""/>
    <x v="748"/>
    <x v="0"/>
    <x v="33"/>
    <x v="33"/>
    <s v="Batteries"/>
    <n v="6025261001"/>
    <x v="28"/>
    <n v="101.44"/>
    <d v="2025-05-07T00:00:00"/>
    <d v="2025-05-07T00:00:00"/>
    <d v="2025-05-07T00:00:00"/>
    <s v="RMFLEC"/>
    <s v="Ready Mix East Coast Office"/>
    <m/>
    <x v="0"/>
    <s v="RIVERAJES"/>
    <m/>
    <x v="0"/>
    <m/>
    <x v="0"/>
    <n v="4700259271"/>
    <m/>
    <n v="100498265"/>
    <x v="533"/>
    <m/>
    <s v="WA"/>
    <n v="80039893"/>
    <s v="19-06-001"/>
    <s v="COGI"/>
    <m/>
    <x v="2"/>
    <n v="2500000800"/>
    <s v="RM"/>
  </r>
  <r>
    <x v="1"/>
    <x v="12"/>
    <x v="2"/>
    <x v="3"/>
    <x v="0"/>
    <x v="0"/>
    <x v="45"/>
    <s v="450040894590"/>
    <x v="685"/>
    <x v="803"/>
    <x v="87"/>
    <x v="87"/>
    <s v=""/>
    <n v="6442000003"/>
    <x v="29"/>
    <n v="101.22"/>
    <d v="2025-05-15T00:00:00"/>
    <d v="2025-05-16T00:00:00"/>
    <d v="2025-05-16T00:00:00"/>
    <s v="RMR135"/>
    <s v="Ready Mix Ft Lauderdale"/>
    <s v="RMR135D001"/>
    <x v="79"/>
    <s v="VIGOA"/>
    <n v="1000041471"/>
    <x v="34"/>
    <m/>
    <x v="440"/>
    <n v="4600195432"/>
    <s v="07P234184"/>
    <m/>
    <x v="0"/>
    <m/>
    <s v="WE"/>
    <n v="90003911"/>
    <m/>
    <s v="MIGO_GR"/>
    <n v="90"/>
    <x v="2"/>
    <n v="5080900002"/>
    <s v="RM"/>
  </r>
  <r>
    <x v="2"/>
    <x v="9"/>
    <x v="2"/>
    <x v="3"/>
    <x v="3"/>
    <x v="0"/>
    <x v="427"/>
    <s v=""/>
    <x v="749"/>
    <x v="0"/>
    <x v="46"/>
    <x v="46"/>
    <s v="Other Consumabl.Part"/>
    <n v="6025261001"/>
    <x v="28"/>
    <n v="100.97"/>
    <d v="2025-05-06T00:00:00"/>
    <d v="2025-05-06T00:00:00"/>
    <d v="2025-05-06T00:00:00"/>
    <s v="RMFLMD"/>
    <s v="Ready Mix Miami-Dade Office"/>
    <m/>
    <x v="0"/>
    <s v="VIGOA"/>
    <m/>
    <x v="0"/>
    <m/>
    <x v="0"/>
    <n v="4700256726"/>
    <m/>
    <n v="100497755"/>
    <x v="534"/>
    <m/>
    <s v="WA"/>
    <n v="80041458"/>
    <s v="19-10-008"/>
    <s v="COGI"/>
    <m/>
    <x v="2"/>
    <n v="2500000800"/>
    <s v="RM"/>
  </r>
  <r>
    <x v="2"/>
    <x v="9"/>
    <x v="2"/>
    <x v="3"/>
    <x v="1"/>
    <x v="1"/>
    <x v="151"/>
    <s v=""/>
    <x v="213"/>
    <x v="0"/>
    <x v="8"/>
    <x v="8"/>
    <s v="Car parts &amp; tyres"/>
    <n v="6025261001"/>
    <x v="28"/>
    <n v="100.61"/>
    <d v="2025-05-06T00:00:00"/>
    <d v="2025-05-06T00:00:00"/>
    <d v="2025-05-06T00:00:00"/>
    <s v="RMR166"/>
    <s v="Ready Mix Anderson Road"/>
    <m/>
    <x v="0"/>
    <s v="IVERSONH"/>
    <m/>
    <x v="0"/>
    <m/>
    <x v="0"/>
    <n v="4700256436"/>
    <m/>
    <n v="100497714"/>
    <x v="87"/>
    <m/>
    <s v="WA"/>
    <n v="80037111"/>
    <s v="19-04-001"/>
    <s v="COGI"/>
    <m/>
    <x v="2"/>
    <n v="2500000800"/>
    <s v="RM"/>
  </r>
  <r>
    <x v="1"/>
    <x v="5"/>
    <x v="2"/>
    <x v="0"/>
    <x v="1"/>
    <x v="1"/>
    <x v="22"/>
    <s v=""/>
    <x v="0"/>
    <x v="0"/>
    <x v="12"/>
    <x v="12"/>
    <s v=""/>
    <n v="6400000105"/>
    <x v="27"/>
    <n v="100.5"/>
    <d v="2025-04-30T00:00:00"/>
    <d v="2025-05-01T00:00:00"/>
    <d v="2025-05-07T00:00:00"/>
    <s v="RMR154"/>
    <s v="Ready Mix Ellenton"/>
    <s v="RMR154P101"/>
    <x v="11"/>
    <s v="DOWNEYV"/>
    <m/>
    <x v="0"/>
    <s v="Unifirst accrual reclass april 25"/>
    <x v="0"/>
    <n v="2200044091"/>
    <s v="PAEZD"/>
    <m/>
    <x v="0"/>
    <s v="Unifirst acc reversed apr"/>
    <s v="AB"/>
    <m/>
    <m/>
    <s v="FB08"/>
    <m/>
    <x v="2"/>
    <n v="5020001990"/>
    <s v="RM"/>
  </r>
  <r>
    <x v="1"/>
    <x v="8"/>
    <x v="2"/>
    <x v="0"/>
    <x v="1"/>
    <x v="1"/>
    <x v="294"/>
    <s v=""/>
    <x v="0"/>
    <x v="0"/>
    <x v="103"/>
    <x v="103"/>
    <s v=""/>
    <n v="6432000002"/>
    <x v="45"/>
    <n v="100.45"/>
    <d v="2025-05-02T00:00:00"/>
    <d v="2025-05-02T00:00:00"/>
    <d v="2025-05-05T00:00:00"/>
    <s v="RMFLTP"/>
    <s v="Ready Mix Tampa Office"/>
    <s v="RMFLTPP017"/>
    <x v="93"/>
    <s v="PH0US_REMOTE"/>
    <m/>
    <x v="154"/>
    <s v="*JESUS A RAMOS-VILLAROEL"/>
    <x v="0"/>
    <n v="5000003310"/>
    <s v="EMP EXP-20250502"/>
    <m/>
    <x v="0"/>
    <s v="CONCUR"/>
    <s v="KR"/>
    <m/>
    <m/>
    <m/>
    <m/>
    <x v="2"/>
    <n v="1000068348"/>
    <s v="RM"/>
  </r>
  <r>
    <x v="2"/>
    <x v="9"/>
    <x v="2"/>
    <x v="3"/>
    <x v="5"/>
    <x v="4"/>
    <x v="428"/>
    <s v=""/>
    <x v="750"/>
    <x v="0"/>
    <x v="33"/>
    <x v="33"/>
    <s v="Other Consumabl.Part"/>
    <n v="6025261001"/>
    <x v="28"/>
    <n v="100.39"/>
    <d v="2025-05-05T00:00:00"/>
    <d v="2025-05-05T00:00:00"/>
    <d v="2025-05-05T00:00:00"/>
    <s v="RMFLEC"/>
    <s v="Ready Mix East Coast Office"/>
    <m/>
    <x v="0"/>
    <s v="RIVERAJES"/>
    <m/>
    <x v="0"/>
    <m/>
    <x v="0"/>
    <n v="4700254971"/>
    <m/>
    <n v="100497421"/>
    <x v="535"/>
    <m/>
    <s v="WA"/>
    <n v="80041458"/>
    <s v="19-10-008"/>
    <s v="COGI"/>
    <m/>
    <x v="2"/>
    <n v="2500000800"/>
    <s v="RM"/>
  </r>
  <r>
    <x v="1"/>
    <x v="2"/>
    <x v="2"/>
    <x v="0"/>
    <x v="8"/>
    <x v="4"/>
    <x v="2"/>
    <s v=""/>
    <x v="0"/>
    <x v="0"/>
    <x v="55"/>
    <x v="55"/>
    <s v=""/>
    <n v="6413000000"/>
    <x v="34"/>
    <n v="100.32"/>
    <d v="2025-04-23T00:00:00"/>
    <d v="2025-05-13T00:00:00"/>
    <d v="2025-05-13T00:00:00"/>
    <s v="RMR152"/>
    <s v="Ready Mix South Orange"/>
    <s v="RMR152P101"/>
    <x v="51"/>
    <s v="MORRISONR"/>
    <m/>
    <x v="0"/>
    <m/>
    <x v="0"/>
    <n v="5000003507"/>
    <s v="0100534421-408-8"/>
    <m/>
    <x v="0"/>
    <m/>
    <s v="KR"/>
    <m/>
    <m/>
    <s v="FB60"/>
    <m/>
    <x v="2"/>
    <n v="6413000000"/>
    <s v="RM"/>
  </r>
  <r>
    <x v="1"/>
    <x v="4"/>
    <x v="2"/>
    <x v="0"/>
    <x v="8"/>
    <x v="4"/>
    <x v="22"/>
    <s v=""/>
    <x v="0"/>
    <x v="0"/>
    <x v="77"/>
    <x v="77"/>
    <s v=""/>
    <n v="6436001090"/>
    <x v="33"/>
    <n v="100.28"/>
    <d v="2025-04-30T00:00:00"/>
    <d v="2025-05-01T00:00:00"/>
    <d v="2025-05-07T00:00:00"/>
    <s v="RMR163"/>
    <s v="Ready Mix Tavares"/>
    <s v="RMR163P101"/>
    <x v="69"/>
    <s v="DOWNEYV"/>
    <m/>
    <x v="0"/>
    <s v="Unifirst accrual reclass april 25"/>
    <x v="0"/>
    <n v="2200044091"/>
    <s v="PAEZD"/>
    <m/>
    <x v="0"/>
    <s v="Unifirst acc reversed apr"/>
    <s v="AB"/>
    <m/>
    <m/>
    <s v="FB08"/>
    <m/>
    <x v="2"/>
    <n v="5020001990"/>
    <s v="RM"/>
  </r>
  <r>
    <x v="2"/>
    <x v="9"/>
    <x v="2"/>
    <x v="3"/>
    <x v="3"/>
    <x v="0"/>
    <x v="212"/>
    <s v=""/>
    <x v="379"/>
    <x v="0"/>
    <x v="40"/>
    <x v="40"/>
    <s v="Other Consumabl.Part"/>
    <n v="6025261001"/>
    <x v="28"/>
    <n v="100.07"/>
    <d v="2025-05-05T00:00:00"/>
    <d v="2025-05-05T00:00:00"/>
    <d v="2025-05-05T00:00:00"/>
    <s v="RMFLMD"/>
    <s v="Ready Mix Miami-Dade Office"/>
    <m/>
    <x v="0"/>
    <s v="SALMONDJ"/>
    <m/>
    <x v="0"/>
    <m/>
    <x v="0"/>
    <n v="4700253743"/>
    <m/>
    <n v="100497264"/>
    <x v="223"/>
    <m/>
    <s v="WA"/>
    <n v="80041459"/>
    <s v="19-10-008"/>
    <s v="COGI"/>
    <m/>
    <x v="2"/>
    <n v="2500000800"/>
    <s v="RM"/>
  </r>
  <r>
    <x v="2"/>
    <x v="9"/>
    <x v="2"/>
    <x v="3"/>
    <x v="4"/>
    <x v="3"/>
    <x v="290"/>
    <s v=""/>
    <x v="660"/>
    <x v="0"/>
    <x v="24"/>
    <x v="24"/>
    <s v="Other Consumabl.Part"/>
    <n v="6025261001"/>
    <x v="28"/>
    <n v="100.02"/>
    <d v="2025-05-08T00:00:00"/>
    <d v="2025-05-08T00:00:00"/>
    <d v="2025-05-08T00:00:00"/>
    <s v="RMFLJX"/>
    <s v="Ready Mix Jacksonville Office"/>
    <m/>
    <x v="0"/>
    <s v="ADORNOK"/>
    <m/>
    <x v="0"/>
    <m/>
    <x v="0"/>
    <n v="4700263928"/>
    <m/>
    <n v="100498870"/>
    <x v="384"/>
    <m/>
    <s v="WA"/>
    <n v="80037289"/>
    <s v="19-10-008"/>
    <s v="COGI"/>
    <m/>
    <x v="2"/>
    <n v="2500000800"/>
    <s v="RM"/>
  </r>
  <r>
    <x v="1"/>
    <x v="4"/>
    <x v="2"/>
    <x v="0"/>
    <x v="5"/>
    <x v="4"/>
    <x v="166"/>
    <s v="450040197610"/>
    <x v="242"/>
    <x v="265"/>
    <x v="57"/>
    <x v="57"/>
    <s v=""/>
    <n v="6400000103"/>
    <x v="40"/>
    <n v="100"/>
    <d v="2025-04-21T00:00:00"/>
    <d v="2025-05-09T00:00:00"/>
    <d v="2025-05-09T00:00:00"/>
    <s v="RMR106"/>
    <s v="Ready Mix Ft Pierce"/>
    <s v="RMR106P101"/>
    <x v="53"/>
    <s v="GONZALEZAL"/>
    <n v="1000046305"/>
    <x v="117"/>
    <n v="76451"/>
    <x v="222"/>
    <n v="4600184112"/>
    <n v="76451"/>
    <m/>
    <x v="0"/>
    <s v="APV BY JWOODS"/>
    <s v="WE"/>
    <m/>
    <m/>
    <s v="ML81N"/>
    <n v="10"/>
    <x v="2"/>
    <n v="5080900000"/>
    <s v="RM"/>
  </r>
  <r>
    <x v="1"/>
    <x v="8"/>
    <x v="2"/>
    <x v="0"/>
    <x v="2"/>
    <x v="2"/>
    <x v="108"/>
    <s v=""/>
    <x v="0"/>
    <x v="0"/>
    <x v="86"/>
    <x v="86"/>
    <s v=""/>
    <n v="6432000002"/>
    <x v="45"/>
    <n v="100"/>
    <d v="2025-05-13T00:00:00"/>
    <d v="2025-05-13T00:00:00"/>
    <d v="2025-05-14T00:00:00"/>
    <s v="RMH101"/>
    <s v="Head Office Florida Ready Mix"/>
    <s v="RMH101P013"/>
    <x v="78"/>
    <s v="PH0US_REMOTE"/>
    <m/>
    <x v="86"/>
    <s v="*NATALIA REYES"/>
    <x v="0"/>
    <n v="5000003525"/>
    <s v="EMP EXP-20250513"/>
    <m/>
    <x v="0"/>
    <s v="CONCUR"/>
    <s v="KR"/>
    <m/>
    <m/>
    <m/>
    <m/>
    <x v="2"/>
    <n v="1000042814"/>
    <s v="RM"/>
  </r>
  <r>
    <x v="2"/>
    <x v="9"/>
    <x v="2"/>
    <x v="3"/>
    <x v="5"/>
    <x v="4"/>
    <x v="15"/>
    <s v="450040462330"/>
    <x v="488"/>
    <x v="107"/>
    <x v="33"/>
    <x v="33"/>
    <s v="Car parts &amp; tyres"/>
    <n v="6443000007"/>
    <x v="13"/>
    <n v="99.88"/>
    <d v="2025-05-01T00:00:00"/>
    <d v="2025-05-01T00:00:00"/>
    <d v="2025-05-01T00:00:00"/>
    <s v="RMFLEC"/>
    <s v="Ready Mix East Coast Office"/>
    <m/>
    <x v="0"/>
    <s v="RIVERAJES"/>
    <n v="1000039269"/>
    <x v="8"/>
    <m/>
    <x v="346"/>
    <n v="4600173004"/>
    <s v="02P654355"/>
    <n v="100495062"/>
    <x v="316"/>
    <m/>
    <s v="WE"/>
    <n v="90000221"/>
    <s v="19-04-001"/>
    <s v="MIGO_GR"/>
    <n v="30"/>
    <x v="2"/>
    <n v="5081900000"/>
    <s v="RM"/>
  </r>
  <r>
    <x v="2"/>
    <x v="9"/>
    <x v="2"/>
    <x v="3"/>
    <x v="5"/>
    <x v="4"/>
    <x v="15"/>
    <s v="450040462340"/>
    <x v="488"/>
    <x v="107"/>
    <x v="33"/>
    <x v="33"/>
    <s v="Car parts &amp; tyres"/>
    <n v="6443000007"/>
    <x v="13"/>
    <n v="99.88"/>
    <d v="2025-05-01T00:00:00"/>
    <d v="2025-05-01T00:00:00"/>
    <d v="2025-05-01T00:00:00"/>
    <s v="RMFLEC"/>
    <s v="Ready Mix East Coast Office"/>
    <m/>
    <x v="0"/>
    <s v="RIVERAJES"/>
    <n v="1000039269"/>
    <x v="8"/>
    <m/>
    <x v="346"/>
    <n v="4600173004"/>
    <s v="02P654355"/>
    <n v="100495062"/>
    <x v="316"/>
    <m/>
    <s v="WE"/>
    <n v="90000221"/>
    <s v="19-04-001"/>
    <s v="MIGO_GR"/>
    <n v="40"/>
    <x v="2"/>
    <n v="5081900000"/>
    <s v="RM"/>
  </r>
  <r>
    <x v="1"/>
    <x v="2"/>
    <x v="2"/>
    <x v="0"/>
    <x v="4"/>
    <x v="3"/>
    <x v="429"/>
    <s v=""/>
    <x v="0"/>
    <x v="0"/>
    <x v="32"/>
    <x v="32"/>
    <s v=""/>
    <n v="6412000100"/>
    <x v="3"/>
    <n v="99.86"/>
    <d v="2025-05-12T00:00:00"/>
    <d v="2025-05-15T00:00:00"/>
    <d v="2025-05-15T00:00:00"/>
    <s v="RMR122"/>
    <s v="Ready Mix St Augustine"/>
    <s v="RMR122P101"/>
    <x v="31"/>
    <s v="DWARKAS"/>
    <m/>
    <x v="170"/>
    <s v="1,480 GAL 04/12/25-05/12/25"/>
    <x v="0"/>
    <n v="5000003556"/>
    <s v="20522113379 0525"/>
    <m/>
    <x v="0"/>
    <m/>
    <s v="KR"/>
    <m/>
    <m/>
    <s v="FB60"/>
    <m/>
    <x v="2"/>
    <n v="1000039213"/>
    <s v="RM"/>
  </r>
  <r>
    <x v="1"/>
    <x v="5"/>
    <x v="2"/>
    <x v="0"/>
    <x v="5"/>
    <x v="4"/>
    <x v="114"/>
    <s v="450037680110"/>
    <x v="156"/>
    <x v="178"/>
    <x v="75"/>
    <x v="75"/>
    <s v=""/>
    <n v="6400001112"/>
    <x v="7"/>
    <n v="99"/>
    <d v="2025-04-23T00:00:00"/>
    <d v="2025-05-16T00:00:00"/>
    <d v="2025-05-16T00:00:00"/>
    <s v="RMR101"/>
    <s v="Ready Mix Cocoa"/>
    <s v="RMR101P101"/>
    <x v="67"/>
    <s v="GONZALEZAL"/>
    <n v="1000041814"/>
    <x v="90"/>
    <s v="0010458 - COC"/>
    <x v="153"/>
    <n v="4600195590"/>
    <n v="10458"/>
    <m/>
    <x v="0"/>
    <m/>
    <s v="WE"/>
    <m/>
    <m/>
    <s v="ML81N"/>
    <n v="10"/>
    <x v="2"/>
    <n v="5080900000"/>
    <s v="RM"/>
  </r>
  <r>
    <x v="1"/>
    <x v="6"/>
    <x v="2"/>
    <x v="3"/>
    <x v="5"/>
    <x v="4"/>
    <x v="83"/>
    <s v="450039452620"/>
    <x v="688"/>
    <x v="804"/>
    <x v="33"/>
    <x v="33"/>
    <s v=""/>
    <n v="6440000001"/>
    <x v="8"/>
    <n v="99"/>
    <d v="2025-05-14T00:00:00"/>
    <d v="2025-05-14T00:00:00"/>
    <d v="2025-05-14T00:00:00"/>
    <s v="RMFLEC"/>
    <s v="Ready Mix East Coast Office"/>
    <m/>
    <x v="0"/>
    <s v="RIVERAJES"/>
    <n v="1000039315"/>
    <x v="68"/>
    <s v="1505 BRIDESTONE QUOTE 2-NA568959"/>
    <x v="443"/>
    <n v="4600192198"/>
    <s v="2-NA568959"/>
    <n v="100481027"/>
    <x v="487"/>
    <m/>
    <s v="WE"/>
    <m/>
    <s v="18-07-011"/>
    <s v="ML81N"/>
    <n v="20"/>
    <x v="2"/>
    <n v="5080900000"/>
    <s v="RM"/>
  </r>
  <r>
    <x v="2"/>
    <x v="9"/>
    <x v="2"/>
    <x v="3"/>
    <x v="1"/>
    <x v="1"/>
    <x v="45"/>
    <s v="450040672070"/>
    <x v="738"/>
    <x v="805"/>
    <x v="8"/>
    <x v="8"/>
    <s v=""/>
    <n v="6443000006"/>
    <x v="16"/>
    <n v="98.78"/>
    <d v="2025-05-07T00:00:00"/>
    <d v="2025-05-07T00:00:00"/>
    <d v="2025-05-09T00:00:00"/>
    <s v="RMFLTP"/>
    <s v="Ready Mix Tampa Office"/>
    <s v="RMFLTPD001"/>
    <x v="8"/>
    <s v="GONZALEZA"/>
    <n v="1000041471"/>
    <x v="34"/>
    <s v="TPA NEXTRAN TPA Q.422826"/>
    <x v="469"/>
    <n v="4600184222"/>
    <s v="03P423091"/>
    <m/>
    <x v="0"/>
    <s v="TPA NEXTRAN TPA Q.422826"/>
    <s v="WE"/>
    <n v="90003559"/>
    <m/>
    <s v="MIGO_GR"/>
    <n v="70"/>
    <x v="2"/>
    <n v="5080900002"/>
    <s v="RM"/>
  </r>
  <r>
    <x v="1"/>
    <x v="5"/>
    <x v="2"/>
    <x v="0"/>
    <x v="1"/>
    <x v="1"/>
    <x v="114"/>
    <s v="450037680110"/>
    <x v="156"/>
    <x v="178"/>
    <x v="17"/>
    <x v="17"/>
    <s v=""/>
    <n v="6400001112"/>
    <x v="7"/>
    <n v="98.65"/>
    <d v="2025-04-23T00:00:00"/>
    <d v="2025-05-12T00:00:00"/>
    <d v="2025-05-12T00:00:00"/>
    <s v="RMR166"/>
    <s v="Ready Mix Anderson Road"/>
    <s v="RMR166P101"/>
    <x v="16"/>
    <s v="GONZALEZAL"/>
    <n v="1000041814"/>
    <x v="90"/>
    <s v="A956787 - AND"/>
    <x v="153"/>
    <n v="4600188052"/>
    <s v="A956787"/>
    <m/>
    <x v="0"/>
    <m/>
    <s v="WE"/>
    <m/>
    <m/>
    <s v="ML81N"/>
    <n v="10"/>
    <x v="2"/>
    <n v="5080900000"/>
    <s v="RM"/>
  </r>
  <r>
    <x v="1"/>
    <x v="2"/>
    <x v="2"/>
    <x v="0"/>
    <x v="3"/>
    <x v="0"/>
    <x v="2"/>
    <s v=""/>
    <x v="0"/>
    <x v="0"/>
    <x v="13"/>
    <x v="13"/>
    <s v=""/>
    <n v="6413000000"/>
    <x v="34"/>
    <n v="98.49"/>
    <d v="2025-04-23T00:00:00"/>
    <d v="2025-05-13T00:00:00"/>
    <d v="2025-05-13T00:00:00"/>
    <s v="RMR137"/>
    <s v="Ready Mix Pennsuco"/>
    <s v="RMR137P101"/>
    <x v="12"/>
    <s v="MORRISONR"/>
    <m/>
    <x v="0"/>
    <m/>
    <x v="0"/>
    <n v="5000003507"/>
    <s v="0100534421-408-8"/>
    <m/>
    <x v="0"/>
    <m/>
    <s v="KR"/>
    <m/>
    <m/>
    <s v="FB60"/>
    <m/>
    <x v="2"/>
    <n v="6413000000"/>
    <s v="RM"/>
  </r>
  <r>
    <x v="1"/>
    <x v="12"/>
    <x v="2"/>
    <x v="3"/>
    <x v="0"/>
    <x v="0"/>
    <x v="45"/>
    <s v="450040303630"/>
    <x v="524"/>
    <x v="806"/>
    <x v="87"/>
    <x v="87"/>
    <s v=""/>
    <n v="6442000003"/>
    <x v="29"/>
    <n v="98.3"/>
    <d v="2025-05-05T00:00:00"/>
    <d v="2025-05-06T00:00:00"/>
    <d v="2025-05-06T00:00:00"/>
    <s v="RMR135"/>
    <s v="Ready Mix Ft Lauderdale"/>
    <s v="RMR135D001"/>
    <x v="79"/>
    <s v="VIGOA"/>
    <n v="1000041471"/>
    <x v="34"/>
    <m/>
    <x v="365"/>
    <n v="4600178794"/>
    <s v="07P232824"/>
    <m/>
    <x v="0"/>
    <m/>
    <s v="WE"/>
    <n v="90003911"/>
    <m/>
    <s v="MIGO_GR"/>
    <n v="30"/>
    <x v="2"/>
    <n v="5080900002"/>
    <s v="RM"/>
  </r>
  <r>
    <x v="1"/>
    <x v="5"/>
    <x v="2"/>
    <x v="0"/>
    <x v="7"/>
    <x v="1"/>
    <x v="114"/>
    <s v="450037680110"/>
    <x v="156"/>
    <x v="178"/>
    <x v="54"/>
    <x v="54"/>
    <s v=""/>
    <n v="6400001112"/>
    <x v="7"/>
    <n v="98.24"/>
    <d v="2025-04-10T00:00:00"/>
    <d v="2025-05-12T00:00:00"/>
    <d v="2025-05-12T00:00:00"/>
    <s v="RMR167"/>
    <s v="Ready Mix Naples"/>
    <s v="RMR167P101"/>
    <x v="50"/>
    <s v="GONZALEZAL"/>
    <n v="1000041814"/>
    <x v="90"/>
    <s v="A932499 - NPL"/>
    <x v="153"/>
    <n v="4600188110"/>
    <s v="A932499"/>
    <m/>
    <x v="0"/>
    <m/>
    <s v="WE"/>
    <m/>
    <m/>
    <s v="ML81N"/>
    <n v="10"/>
    <x v="2"/>
    <n v="5080900000"/>
    <s v="RM"/>
  </r>
  <r>
    <x v="2"/>
    <x v="9"/>
    <x v="2"/>
    <x v="3"/>
    <x v="7"/>
    <x v="1"/>
    <x v="45"/>
    <s v="4500408577200"/>
    <x v="133"/>
    <x v="807"/>
    <x v="70"/>
    <x v="70"/>
    <s v=""/>
    <n v="6443000006"/>
    <x v="16"/>
    <n v="98.16"/>
    <d v="2025-05-15T00:00:00"/>
    <d v="2025-05-15T00:00:00"/>
    <d v="2025-05-15T00:00:00"/>
    <s v="RMFLSW"/>
    <s v="Ready Mix Southwest Office"/>
    <s v="RMFLSWD001"/>
    <x v="74"/>
    <s v="GONZALEZA"/>
    <n v="1000041471"/>
    <x v="34"/>
    <s v="VEN INV NEXTRAN Q. 424012"/>
    <x v="130"/>
    <n v="4600194044"/>
    <s v="03P424255"/>
    <m/>
    <x v="0"/>
    <s v="VEN INV NEXTRAN Q. 424012"/>
    <s v="WE"/>
    <n v="90003559"/>
    <m/>
    <s v="MIGO_GR"/>
    <n v="200"/>
    <x v="2"/>
    <n v="5080900002"/>
    <s v="RM"/>
  </r>
  <r>
    <x v="2"/>
    <x v="9"/>
    <x v="2"/>
    <x v="3"/>
    <x v="5"/>
    <x v="4"/>
    <x v="15"/>
    <s v="450040462320"/>
    <x v="488"/>
    <x v="107"/>
    <x v="33"/>
    <x v="33"/>
    <s v="Car parts &amp; tyres"/>
    <n v="6443000007"/>
    <x v="13"/>
    <n v="97.74"/>
    <d v="2025-05-01T00:00:00"/>
    <d v="2025-05-01T00:00:00"/>
    <d v="2025-05-01T00:00:00"/>
    <s v="RMFLEC"/>
    <s v="Ready Mix East Coast Office"/>
    <m/>
    <x v="0"/>
    <s v="RIVERAJES"/>
    <n v="1000039269"/>
    <x v="8"/>
    <m/>
    <x v="346"/>
    <n v="4600173004"/>
    <s v="02P654355"/>
    <n v="100495062"/>
    <x v="316"/>
    <m/>
    <s v="WE"/>
    <n v="90000221"/>
    <s v="19-04-001"/>
    <s v="MIGO_GR"/>
    <n v="20"/>
    <x v="2"/>
    <n v="5081900000"/>
    <s v="RM"/>
  </r>
  <r>
    <x v="2"/>
    <x v="9"/>
    <x v="2"/>
    <x v="3"/>
    <x v="3"/>
    <x v="0"/>
    <x v="430"/>
    <s v=""/>
    <x v="751"/>
    <x v="0"/>
    <x v="46"/>
    <x v="46"/>
    <s v="Other Consumabl.Part"/>
    <n v="6025261001"/>
    <x v="28"/>
    <n v="97.66"/>
    <d v="2025-05-08T00:00:00"/>
    <d v="2025-05-08T00:00:00"/>
    <d v="2025-05-08T00:00:00"/>
    <s v="RMFLMD"/>
    <s v="Ready Mix Miami-Dade Office"/>
    <m/>
    <x v="0"/>
    <s v="VIGOA"/>
    <m/>
    <x v="0"/>
    <m/>
    <x v="0"/>
    <n v="4700262641"/>
    <m/>
    <n v="100498684"/>
    <x v="536"/>
    <m/>
    <s v="WA"/>
    <n v="80049576"/>
    <s v="19-10-008"/>
    <s v="COGI"/>
    <m/>
    <x v="2"/>
    <n v="2500000800"/>
    <s v="RM"/>
  </r>
  <r>
    <x v="2"/>
    <x v="9"/>
    <x v="2"/>
    <x v="3"/>
    <x v="6"/>
    <x v="3"/>
    <x v="133"/>
    <s v="4500406147170"/>
    <x v="182"/>
    <x v="808"/>
    <x v="43"/>
    <x v="43"/>
    <s v="Car parts &amp; tyres"/>
    <n v="6443000007"/>
    <x v="13"/>
    <n v="97.52"/>
    <d v="2025-04-24T00:00:00"/>
    <d v="2025-05-06T00:00:00"/>
    <d v="2025-05-06T00:00:00"/>
    <s v="RMFLVO"/>
    <s v="Ready Mix Volusia Office"/>
    <m/>
    <x v="0"/>
    <s v="ADORNOK"/>
    <n v="1000039208"/>
    <x v="102"/>
    <m/>
    <x v="177"/>
    <n v="4600179177"/>
    <s v="DY-T00008278"/>
    <n v="100497347"/>
    <x v="69"/>
    <m/>
    <s v="WE"/>
    <n v="90000221"/>
    <s v="19-04-001"/>
    <s v="MIGO_GR"/>
    <n v="170"/>
    <x v="2"/>
    <n v="5080900002"/>
    <s v="RM"/>
  </r>
  <r>
    <x v="2"/>
    <x v="9"/>
    <x v="2"/>
    <x v="3"/>
    <x v="6"/>
    <x v="3"/>
    <x v="133"/>
    <s v="4500406147190"/>
    <x v="182"/>
    <x v="808"/>
    <x v="43"/>
    <x v="43"/>
    <s v="Car parts &amp; tyres"/>
    <n v="6443000007"/>
    <x v="13"/>
    <n v="97.52"/>
    <d v="2025-04-24T00:00:00"/>
    <d v="2025-05-06T00:00:00"/>
    <d v="2025-05-06T00:00:00"/>
    <s v="RMFLVO"/>
    <s v="Ready Mix Volusia Office"/>
    <m/>
    <x v="0"/>
    <s v="ADORNOK"/>
    <n v="1000039208"/>
    <x v="102"/>
    <m/>
    <x v="177"/>
    <n v="4600179177"/>
    <s v="DY-T00008278"/>
    <n v="100497347"/>
    <x v="69"/>
    <m/>
    <s v="WE"/>
    <n v="90000221"/>
    <s v="19-04-001"/>
    <s v="MIGO_GR"/>
    <n v="190"/>
    <x v="2"/>
    <n v="5080900002"/>
    <s v="RM"/>
  </r>
  <r>
    <x v="2"/>
    <x v="9"/>
    <x v="2"/>
    <x v="3"/>
    <x v="1"/>
    <x v="1"/>
    <x v="431"/>
    <s v=""/>
    <x v="752"/>
    <x v="0"/>
    <x v="70"/>
    <x v="70"/>
    <s v="Other Consumabl.Part"/>
    <n v="6025261001"/>
    <x v="28"/>
    <n v="97.51"/>
    <d v="2025-05-16T00:00:00"/>
    <d v="2025-05-16T00:00:00"/>
    <d v="2025-05-16T00:00:00"/>
    <s v="RMR166"/>
    <s v="Ready Mix Anderson Road"/>
    <m/>
    <x v="0"/>
    <s v="IVERSONH"/>
    <m/>
    <x v="0"/>
    <m/>
    <x v="0"/>
    <n v="4700277750"/>
    <m/>
    <n v="100501742"/>
    <x v="537"/>
    <m/>
    <s v="WA"/>
    <n v="80045783"/>
    <s v="19-10-008"/>
    <s v="COGI"/>
    <m/>
    <x v="2"/>
    <n v="2500000800"/>
    <s v="RM"/>
  </r>
  <r>
    <x v="2"/>
    <x v="9"/>
    <x v="2"/>
    <x v="3"/>
    <x v="6"/>
    <x v="3"/>
    <x v="133"/>
    <s v="4500406147100"/>
    <x v="182"/>
    <x v="716"/>
    <x v="43"/>
    <x v="43"/>
    <s v="Car parts &amp; tyres"/>
    <n v="6443000007"/>
    <x v="13"/>
    <n v="97.47"/>
    <d v="2025-04-24T00:00:00"/>
    <d v="2025-05-06T00:00:00"/>
    <d v="2025-05-06T00:00:00"/>
    <s v="RMFLVO"/>
    <s v="Ready Mix Volusia Office"/>
    <m/>
    <x v="0"/>
    <s v="ADORNOK"/>
    <n v="1000039208"/>
    <x v="102"/>
    <m/>
    <x v="177"/>
    <n v="4600179177"/>
    <s v="DY-T00008278"/>
    <n v="100497347"/>
    <x v="69"/>
    <m/>
    <s v="WE"/>
    <n v="90000221"/>
    <s v="19-04-001"/>
    <s v="MIGO_GR"/>
    <n v="100"/>
    <x v="2"/>
    <n v="5080900002"/>
    <s v="RM"/>
  </r>
  <r>
    <x v="1"/>
    <x v="2"/>
    <x v="1"/>
    <x v="0"/>
    <x v="1"/>
    <x v="1"/>
    <x v="2"/>
    <s v=""/>
    <x v="0"/>
    <x v="0"/>
    <x v="120"/>
    <x v="120"/>
    <s v=""/>
    <n v="6413000000"/>
    <x v="34"/>
    <n v="97.36"/>
    <d v="2025-04-23T00:00:00"/>
    <d v="2025-05-13T00:00:00"/>
    <d v="2025-05-13T00:00:00"/>
    <s v="RMFLTP"/>
    <s v="Ready Mix Tampa Office"/>
    <s v="RMFLTPA001"/>
    <x v="109"/>
    <s v="MORRISONR"/>
    <m/>
    <x v="0"/>
    <m/>
    <x v="0"/>
    <n v="5000003507"/>
    <s v="0100534421-408-8"/>
    <m/>
    <x v="0"/>
    <m/>
    <s v="KR"/>
    <m/>
    <m/>
    <s v="FB60"/>
    <m/>
    <x v="2"/>
    <n v="6413000000"/>
    <s v="RM"/>
  </r>
  <r>
    <x v="1"/>
    <x v="2"/>
    <x v="1"/>
    <x v="0"/>
    <x v="5"/>
    <x v="4"/>
    <x v="2"/>
    <s v=""/>
    <x v="0"/>
    <x v="0"/>
    <x v="124"/>
    <x v="124"/>
    <s v=""/>
    <n v="6413000000"/>
    <x v="34"/>
    <n v="97.19"/>
    <d v="2025-04-23T00:00:00"/>
    <d v="2025-05-13T00:00:00"/>
    <d v="2025-05-13T00:00:00"/>
    <s v="RMFLEC"/>
    <s v="Ready Mix East Coast Office"/>
    <s v="RMFLECA001"/>
    <x v="113"/>
    <s v="MORRISONR"/>
    <m/>
    <x v="0"/>
    <m/>
    <x v="0"/>
    <n v="5000003507"/>
    <s v="0100534421-408-8"/>
    <m/>
    <x v="0"/>
    <m/>
    <s v="KR"/>
    <m/>
    <m/>
    <s v="FB60"/>
    <m/>
    <x v="2"/>
    <n v="6413000000"/>
    <s v="RM"/>
  </r>
  <r>
    <x v="2"/>
    <x v="9"/>
    <x v="2"/>
    <x v="3"/>
    <x v="6"/>
    <x v="3"/>
    <x v="83"/>
    <s v="450040749230"/>
    <x v="374"/>
    <x v="809"/>
    <x v="24"/>
    <x v="24"/>
    <s v="Car parts &amp; tyres"/>
    <n v="6443000006"/>
    <x v="16"/>
    <n v="96.8"/>
    <d v="2025-04-22T00:00:00"/>
    <d v="2025-05-12T00:00:00"/>
    <d v="2025-05-12T00:00:00"/>
    <s v="RMFLVO"/>
    <s v="Ready Mix Volusia Office"/>
    <m/>
    <x v="0"/>
    <s v="ADORNOK"/>
    <n v="1000039315"/>
    <x v="68"/>
    <m/>
    <x v="295"/>
    <n v="4600187581"/>
    <n v="6573291008"/>
    <n v="100498774"/>
    <x v="219"/>
    <m/>
    <s v="WE"/>
    <n v="90000203"/>
    <s v="19-04-001"/>
    <s v="MIGO_GR"/>
    <n v="30"/>
    <x v="2"/>
    <n v="5080900002"/>
    <s v="RM"/>
  </r>
  <r>
    <x v="2"/>
    <x v="9"/>
    <x v="2"/>
    <x v="3"/>
    <x v="1"/>
    <x v="1"/>
    <x v="432"/>
    <s v=""/>
    <x v="753"/>
    <x v="0"/>
    <x v="70"/>
    <x v="70"/>
    <s v="Other Consumabl.Part"/>
    <n v="6022261102"/>
    <x v="18"/>
    <n v="96.73"/>
    <d v="2025-05-14T00:00:00"/>
    <d v="2025-05-14T00:00:00"/>
    <d v="2025-05-14T00:00:00"/>
    <s v="RMR166"/>
    <s v="Ready Mix Anderson Road"/>
    <m/>
    <x v="0"/>
    <s v="IVERSONH"/>
    <m/>
    <x v="0"/>
    <m/>
    <x v="0"/>
    <n v="4700272501"/>
    <m/>
    <n v="100500771"/>
    <x v="538"/>
    <m/>
    <s v="WA"/>
    <n v="50025865"/>
    <s v="19-10-008"/>
    <s v="COGI"/>
    <m/>
    <x v="2"/>
    <n v="2220000800"/>
    <s v="RM"/>
  </r>
  <r>
    <x v="2"/>
    <x v="9"/>
    <x v="2"/>
    <x v="3"/>
    <x v="1"/>
    <x v="1"/>
    <x v="433"/>
    <s v=""/>
    <x v="754"/>
    <x v="0"/>
    <x v="70"/>
    <x v="70"/>
    <s v="Other Consumabl.Part"/>
    <n v="6022261102"/>
    <x v="18"/>
    <n v="96.73"/>
    <d v="2025-05-02T00:00:00"/>
    <d v="2025-05-02T00:00:00"/>
    <d v="2025-05-02T00:00:00"/>
    <s v="RMR166"/>
    <s v="Ready Mix Anderson Road"/>
    <m/>
    <x v="0"/>
    <s v="IVERSONH"/>
    <m/>
    <x v="0"/>
    <m/>
    <x v="0"/>
    <n v="4700251058"/>
    <m/>
    <n v="100496395"/>
    <x v="539"/>
    <m/>
    <s v="WA"/>
    <n v="50025865"/>
    <s v="19-10-008"/>
    <s v="COGI"/>
    <m/>
    <x v="2"/>
    <n v="2220000800"/>
    <s v="RM"/>
  </r>
  <r>
    <x v="2"/>
    <x v="9"/>
    <x v="2"/>
    <x v="3"/>
    <x v="6"/>
    <x v="3"/>
    <x v="61"/>
    <s v="4500406705160"/>
    <x v="755"/>
    <x v="810"/>
    <x v="59"/>
    <x v="59"/>
    <s v="Car parts &amp; tyres"/>
    <n v="6443000007"/>
    <x v="13"/>
    <n v="96.59"/>
    <d v="2025-05-01T00:00:00"/>
    <d v="2025-05-13T00:00:00"/>
    <d v="2025-05-13T00:00:00"/>
    <s v="RMFLVO"/>
    <s v="Ready Mix Volusia Office"/>
    <m/>
    <x v="0"/>
    <s v="ADORNOK"/>
    <n v="1000041228"/>
    <x v="50"/>
    <m/>
    <x v="471"/>
    <n v="4600189615"/>
    <n v="514339885"/>
    <n v="100497950"/>
    <x v="540"/>
    <m/>
    <s v="WE"/>
    <n v="90000221"/>
    <s v="19-04-001"/>
    <s v="MIGO_GR"/>
    <n v="160"/>
    <x v="2"/>
    <n v="5080900002"/>
    <s v="RM"/>
  </r>
  <r>
    <x v="1"/>
    <x v="8"/>
    <x v="3"/>
    <x v="0"/>
    <x v="2"/>
    <x v="2"/>
    <x v="238"/>
    <s v=""/>
    <x v="0"/>
    <x v="0"/>
    <x v="36"/>
    <x v="36"/>
    <s v=""/>
    <n v="6432000006"/>
    <x v="20"/>
    <n v="96.58"/>
    <d v="2025-05-06T00:00:00"/>
    <d v="2025-05-06T00:00:00"/>
    <d v="2025-05-07T00:00:00"/>
    <s v="RMH101"/>
    <s v="Head Office Florida Ready Mix"/>
    <s v="RMH101S001"/>
    <x v="34"/>
    <s v="PH0US_REMOTE"/>
    <m/>
    <x v="146"/>
    <s v="*SASHA LAMK"/>
    <x v="0"/>
    <n v="5000003358"/>
    <s v="EMP EXP-20250506"/>
    <m/>
    <x v="0"/>
    <s v="CONCUR"/>
    <s v="KR"/>
    <m/>
    <m/>
    <m/>
    <m/>
    <x v="2"/>
    <n v="1000074711"/>
    <s v="RM"/>
  </r>
  <r>
    <x v="2"/>
    <x v="9"/>
    <x v="2"/>
    <x v="3"/>
    <x v="5"/>
    <x v="4"/>
    <x v="434"/>
    <s v=""/>
    <x v="756"/>
    <x v="0"/>
    <x v="33"/>
    <x v="33"/>
    <s v="Other Consumabl.Part"/>
    <n v="6025261001"/>
    <x v="28"/>
    <n v="96.39"/>
    <d v="2025-05-12T00:00:00"/>
    <d v="2025-05-12T00:00:00"/>
    <d v="2025-05-12T00:00:00"/>
    <s v="RMFLEC"/>
    <s v="Ready Mix East Coast Office"/>
    <m/>
    <x v="0"/>
    <s v="RIVERAJES"/>
    <m/>
    <x v="0"/>
    <m/>
    <x v="0"/>
    <n v="4700268506"/>
    <m/>
    <n v="100500072"/>
    <x v="541"/>
    <m/>
    <s v="WA"/>
    <n v="80041211"/>
    <s v="19-10-008"/>
    <s v="COGI"/>
    <m/>
    <x v="2"/>
    <n v="2500000800"/>
    <s v="RM"/>
  </r>
  <r>
    <x v="1"/>
    <x v="7"/>
    <x v="2"/>
    <x v="0"/>
    <x v="6"/>
    <x v="3"/>
    <x v="435"/>
    <s v=""/>
    <x v="0"/>
    <x v="0"/>
    <x v="81"/>
    <x v="81"/>
    <s v=""/>
    <n v="6120000004"/>
    <x v="11"/>
    <n v="96.36"/>
    <d v="2025-05-13T00:00:00"/>
    <d v="2025-05-13T00:00:00"/>
    <d v="2025-05-14T00:00:00"/>
    <s v="RMR117"/>
    <s v="Ready Mix Deland"/>
    <s v="RMR117P101"/>
    <x v="73"/>
    <s v="PH0US_REMOTE"/>
    <m/>
    <x v="171"/>
    <s v="*BRIAN PORTER"/>
    <x v="0"/>
    <n v="5000003534"/>
    <s v="EMP EXP-20250513"/>
    <m/>
    <x v="0"/>
    <s v="CONCUR"/>
    <s v="KR"/>
    <m/>
    <m/>
    <m/>
    <m/>
    <x v="2"/>
    <n v="1000078230"/>
    <s v="RM"/>
  </r>
  <r>
    <x v="1"/>
    <x v="5"/>
    <x v="2"/>
    <x v="0"/>
    <x v="1"/>
    <x v="1"/>
    <x v="114"/>
    <s v="450037680110"/>
    <x v="156"/>
    <x v="178"/>
    <x v="58"/>
    <x v="58"/>
    <s v=""/>
    <n v="6400001112"/>
    <x v="7"/>
    <n v="96.1"/>
    <d v="2025-04-09T00:00:00"/>
    <d v="2025-05-16T00:00:00"/>
    <d v="2025-05-16T00:00:00"/>
    <s v="RMR157"/>
    <s v="Ready Mix Plant City"/>
    <s v="RMR157P101"/>
    <x v="54"/>
    <s v="WILLIAMSONR"/>
    <m/>
    <x v="90"/>
    <s v="* UNIFIRST FIRST AID CORP"/>
    <x v="153"/>
    <n v="6000039432"/>
    <n v="2185238"/>
    <m/>
    <x v="0"/>
    <m/>
    <s v="RE"/>
    <m/>
    <m/>
    <s v="MIRO"/>
    <n v="10"/>
    <x v="2"/>
    <n v="1000041814"/>
    <s v="RM"/>
  </r>
  <r>
    <x v="1"/>
    <x v="8"/>
    <x v="2"/>
    <x v="0"/>
    <x v="2"/>
    <x v="2"/>
    <x v="21"/>
    <s v=""/>
    <x v="0"/>
    <x v="0"/>
    <x v="90"/>
    <x v="90"/>
    <s v=""/>
    <n v="6420090000"/>
    <x v="39"/>
    <n v="96"/>
    <d v="2025-05-15T00:00:00"/>
    <d v="2025-05-31T00:00:00"/>
    <d v="2025-05-14T00:00:00"/>
    <s v="RMH101"/>
    <s v="Head Office Florida Ready Mix"/>
    <s v="RMH101P017"/>
    <x v="82"/>
    <s v="PH0AE_REMOTE"/>
    <m/>
    <x v="0"/>
    <s v="Payroll UKG Close"/>
    <x v="0"/>
    <n v="1000122644"/>
    <s v="22509A"/>
    <m/>
    <x v="0"/>
    <s v="Payroll - UKG"/>
    <s v="SA"/>
    <m/>
    <m/>
    <m/>
    <m/>
    <x v="2"/>
    <n v="5140000000"/>
    <s v="RM"/>
  </r>
  <r>
    <x v="2"/>
    <x v="9"/>
    <x v="2"/>
    <x v="3"/>
    <x v="4"/>
    <x v="3"/>
    <x v="436"/>
    <s v=""/>
    <x v="757"/>
    <x v="0"/>
    <x v="43"/>
    <x v="43"/>
    <s v="Hydraul parts-common"/>
    <n v="6025261001"/>
    <x v="28"/>
    <n v="95.92"/>
    <d v="2025-05-02T00:00:00"/>
    <d v="2025-05-02T00:00:00"/>
    <d v="2025-05-02T00:00:00"/>
    <s v="RMFLJX"/>
    <s v="Ready Mix Jacksonville Office"/>
    <m/>
    <x v="0"/>
    <s v="ADORNOK"/>
    <m/>
    <x v="0"/>
    <m/>
    <x v="0"/>
    <n v="4700250392"/>
    <m/>
    <n v="100496264"/>
    <x v="542"/>
    <m/>
    <s v="WA"/>
    <n v="80041176"/>
    <s v="19-09-001"/>
    <s v="COGI"/>
    <m/>
    <x v="2"/>
    <n v="2500000800"/>
    <s v="RM"/>
  </r>
  <r>
    <x v="2"/>
    <x v="9"/>
    <x v="2"/>
    <x v="3"/>
    <x v="4"/>
    <x v="3"/>
    <x v="283"/>
    <s v=""/>
    <x v="536"/>
    <x v="0"/>
    <x v="43"/>
    <x v="43"/>
    <s v="Hydraul parts-common"/>
    <n v="6025261001"/>
    <x v="28"/>
    <n v="95.91"/>
    <d v="2025-05-05T00:00:00"/>
    <d v="2025-05-05T00:00:00"/>
    <d v="2025-05-05T00:00:00"/>
    <s v="RMFLJX"/>
    <s v="Ready Mix Jacksonville Office"/>
    <m/>
    <x v="0"/>
    <s v="ADORNOK"/>
    <m/>
    <x v="0"/>
    <m/>
    <x v="0"/>
    <n v="4700253345"/>
    <m/>
    <n v="100497140"/>
    <x v="355"/>
    <m/>
    <s v="WA"/>
    <n v="80041176"/>
    <s v="19-09-001"/>
    <s v="COGI"/>
    <m/>
    <x v="2"/>
    <n v="2500000800"/>
    <s v="RM"/>
  </r>
  <r>
    <x v="2"/>
    <x v="9"/>
    <x v="2"/>
    <x v="3"/>
    <x v="5"/>
    <x v="4"/>
    <x v="45"/>
    <s v="450039981220"/>
    <x v="381"/>
    <x v="107"/>
    <x v="33"/>
    <x v="33"/>
    <s v="Car parts &amp; tyres"/>
    <n v="6443000007"/>
    <x v="13"/>
    <n v="95.84"/>
    <d v="2025-05-08T00:00:00"/>
    <d v="2025-05-08T00:00:00"/>
    <d v="2025-05-08T00:00:00"/>
    <s v="RMFLEC"/>
    <s v="Ready Mix East Coast Office"/>
    <m/>
    <x v="0"/>
    <s v="RIVERAJES"/>
    <n v="1000041471"/>
    <x v="34"/>
    <m/>
    <x v="298"/>
    <n v="4600183270"/>
    <s v="05W26586"/>
    <n v="100488115"/>
    <x v="225"/>
    <m/>
    <s v="WE"/>
    <n v="90000221"/>
    <s v="19-04-001"/>
    <s v="MIGO_GR"/>
    <n v="20"/>
    <x v="2"/>
    <n v="5081900000"/>
    <s v="RM"/>
  </r>
  <r>
    <x v="2"/>
    <x v="9"/>
    <x v="2"/>
    <x v="3"/>
    <x v="8"/>
    <x v="4"/>
    <x v="45"/>
    <s v="450040073020"/>
    <x v="758"/>
    <x v="107"/>
    <x v="26"/>
    <x v="26"/>
    <s v=""/>
    <n v="6443000007"/>
    <x v="13"/>
    <n v="95.84"/>
    <d v="2025-05-08T00:00:00"/>
    <d v="2025-05-08T00:00:00"/>
    <d v="2025-05-08T00:00:00"/>
    <s v="RMR151"/>
    <s v="Ready Mix Longwood"/>
    <s v="RMR151D001"/>
    <x v="25"/>
    <s v="RIVERAJES"/>
    <n v="1000041471"/>
    <x v="34"/>
    <m/>
    <x v="299"/>
    <n v="4600183239"/>
    <s v="05W26648"/>
    <m/>
    <x v="0"/>
    <m/>
    <s v="WE"/>
    <n v="90000221"/>
    <m/>
    <s v="MIGO_GR"/>
    <n v="20"/>
    <x v="2"/>
    <n v="5081900000"/>
    <s v="RM"/>
  </r>
  <r>
    <x v="1"/>
    <x v="4"/>
    <x v="2"/>
    <x v="0"/>
    <x v="0"/>
    <x v="0"/>
    <x v="2"/>
    <s v=""/>
    <x v="0"/>
    <x v="0"/>
    <x v="27"/>
    <x v="27"/>
    <s v=""/>
    <n v="6430000000"/>
    <x v="22"/>
    <n v="95.39"/>
    <d v="2025-04-16T00:00:00"/>
    <d v="2025-05-13T00:00:00"/>
    <d v="2025-05-13T00:00:00"/>
    <s v="RMR138"/>
    <s v="Ready Mix Pompano Beach"/>
    <s v="RMR138P101"/>
    <x v="26"/>
    <s v="MORRISONR"/>
    <m/>
    <x v="0"/>
    <m/>
    <x v="0"/>
    <n v="5000003510"/>
    <n v="9005298958"/>
    <m/>
    <x v="0"/>
    <m/>
    <s v="KR"/>
    <m/>
    <m/>
    <s v="FB60"/>
    <m/>
    <x v="2"/>
    <n v="3199999999"/>
    <s v="RM"/>
  </r>
  <r>
    <x v="2"/>
    <x v="9"/>
    <x v="2"/>
    <x v="3"/>
    <x v="5"/>
    <x v="4"/>
    <x v="45"/>
    <s v="450040429810"/>
    <x v="759"/>
    <x v="107"/>
    <x v="33"/>
    <x v="33"/>
    <s v="Car parts &amp; tyres"/>
    <n v="6443000007"/>
    <x v="13"/>
    <n v="95.27"/>
    <d v="2025-05-01T00:00:00"/>
    <d v="2025-05-01T00:00:00"/>
    <d v="2025-05-01T00:00:00"/>
    <s v="RMFLEC"/>
    <s v="Ready Mix East Coast Office"/>
    <m/>
    <x v="0"/>
    <s v="RIVERAJES"/>
    <n v="1000041471"/>
    <x v="34"/>
    <m/>
    <x v="472"/>
    <n v="4600173007"/>
    <s v="02P654185"/>
    <n v="100494731"/>
    <x v="543"/>
    <m/>
    <s v="WE"/>
    <n v="90000221"/>
    <s v="19-04-001"/>
    <s v="MIGO_GR"/>
    <n v="10"/>
    <x v="2"/>
    <n v="5080900002"/>
    <s v="RM"/>
  </r>
  <r>
    <x v="2"/>
    <x v="9"/>
    <x v="2"/>
    <x v="3"/>
    <x v="1"/>
    <x v="1"/>
    <x v="45"/>
    <s v="450040537330"/>
    <x v="760"/>
    <x v="811"/>
    <x v="8"/>
    <x v="8"/>
    <s v=""/>
    <n v="6025261001"/>
    <x v="28"/>
    <n v="95.1"/>
    <d v="2025-05-05T00:00:00"/>
    <d v="2025-05-05T00:00:00"/>
    <d v="2025-05-05T00:00:00"/>
    <s v="RMFLTP"/>
    <s v="Ready Mix Tampa Office"/>
    <s v="RMFLTPD001"/>
    <x v="8"/>
    <s v="GONZALEZA"/>
    <n v="1000041471"/>
    <x v="34"/>
    <s v="TPA INV NEXTRAN Q.421956"/>
    <x v="473"/>
    <n v="4600176502"/>
    <s v="03P422357"/>
    <m/>
    <x v="0"/>
    <s v="TPA INV NEXTRAN Q.421956"/>
    <s v="WE"/>
    <n v="80041827"/>
    <m/>
    <s v="MIGO_GR"/>
    <n v="30"/>
    <x v="2"/>
    <n v="5080025000"/>
    <s v="RM"/>
  </r>
  <r>
    <x v="2"/>
    <x v="9"/>
    <x v="2"/>
    <x v="3"/>
    <x v="1"/>
    <x v="1"/>
    <x v="92"/>
    <s v="450040812720"/>
    <x v="125"/>
    <x v="812"/>
    <x v="60"/>
    <x v="60"/>
    <s v="Hydr control&amp;network"/>
    <n v="6443000006"/>
    <x v="16"/>
    <n v="95"/>
    <d v="2025-05-12T00:00:00"/>
    <d v="2025-05-13T00:00:00"/>
    <d v="2025-05-15T00:00:00"/>
    <s v="RMR166"/>
    <s v="Ready Mix Anderson Road"/>
    <m/>
    <x v="0"/>
    <s v="IVERSONH"/>
    <n v="1000040561"/>
    <x v="77"/>
    <s v="ELL CED RAYBRO IWW SYSTEM"/>
    <x v="122"/>
    <n v="4600193749"/>
    <s v="8659-1122490"/>
    <n v="100499943"/>
    <x v="34"/>
    <s v="ELL CED RAYBRO IWW SYSTEM"/>
    <s v="WE"/>
    <n v="90003477"/>
    <s v="19-09-002"/>
    <s v="MIGO_GR"/>
    <n v="20"/>
    <x v="2"/>
    <n v="5080900002"/>
    <s v="RM"/>
  </r>
  <r>
    <x v="2"/>
    <x v="9"/>
    <x v="2"/>
    <x v="3"/>
    <x v="5"/>
    <x v="4"/>
    <x v="15"/>
    <s v="450040462310"/>
    <x v="488"/>
    <x v="107"/>
    <x v="33"/>
    <x v="33"/>
    <s v="Car parts &amp; tyres"/>
    <n v="6443000007"/>
    <x v="13"/>
    <n v="94.69"/>
    <d v="2025-05-01T00:00:00"/>
    <d v="2025-05-01T00:00:00"/>
    <d v="2025-05-01T00:00:00"/>
    <s v="RMFLEC"/>
    <s v="Ready Mix East Coast Office"/>
    <m/>
    <x v="0"/>
    <s v="RIVERAJES"/>
    <n v="1000039269"/>
    <x v="8"/>
    <m/>
    <x v="346"/>
    <n v="4600173004"/>
    <s v="02P654355"/>
    <n v="100495062"/>
    <x v="316"/>
    <m/>
    <s v="WE"/>
    <n v="90000221"/>
    <s v="19-04-001"/>
    <s v="MIGO_GR"/>
    <n v="10"/>
    <x v="2"/>
    <n v="5081900000"/>
    <s v="RM"/>
  </r>
  <r>
    <x v="2"/>
    <x v="9"/>
    <x v="2"/>
    <x v="3"/>
    <x v="1"/>
    <x v="1"/>
    <x v="437"/>
    <s v=""/>
    <x v="761"/>
    <x v="0"/>
    <x v="70"/>
    <x v="70"/>
    <s v="Pressure air systems"/>
    <n v="6025261001"/>
    <x v="28"/>
    <n v="94.59"/>
    <d v="2025-05-13T00:00:00"/>
    <d v="2025-05-13T00:00:00"/>
    <d v="2025-05-13T00:00:00"/>
    <s v="RMR166"/>
    <s v="Ready Mix Anderson Road"/>
    <m/>
    <x v="0"/>
    <s v="IVERSONH"/>
    <m/>
    <x v="0"/>
    <m/>
    <x v="0"/>
    <n v="4700269923"/>
    <m/>
    <n v="100500390"/>
    <x v="544"/>
    <m/>
    <s v="WA"/>
    <n v="80045641"/>
    <s v="19-09-003"/>
    <s v="COGI"/>
    <m/>
    <x v="2"/>
    <n v="2500000800"/>
    <s v="RM"/>
  </r>
  <r>
    <x v="2"/>
    <x v="9"/>
    <x v="2"/>
    <x v="3"/>
    <x v="1"/>
    <x v="1"/>
    <x v="438"/>
    <s v=""/>
    <x v="762"/>
    <x v="0"/>
    <x v="8"/>
    <x v="8"/>
    <s v="Other Consumabl.Part"/>
    <n v="6025261001"/>
    <x v="28"/>
    <n v="94.41"/>
    <d v="2025-05-09T00:00:00"/>
    <d v="2025-05-09T00:00:00"/>
    <d v="2025-05-09T00:00:00"/>
    <s v="RMR166"/>
    <s v="Ready Mix Anderson Road"/>
    <m/>
    <x v="0"/>
    <s v="IVERSONH"/>
    <m/>
    <x v="0"/>
    <m/>
    <x v="0"/>
    <n v="4700265948"/>
    <m/>
    <n v="100499273"/>
    <x v="545"/>
    <m/>
    <s v="WA"/>
    <n v="80039532"/>
    <s v="19-10-008"/>
    <s v="COGI"/>
    <m/>
    <x v="2"/>
    <n v="2500000800"/>
    <s v="RM"/>
  </r>
  <r>
    <x v="2"/>
    <x v="9"/>
    <x v="2"/>
    <x v="3"/>
    <x v="5"/>
    <x v="4"/>
    <x v="94"/>
    <s v="450040664410"/>
    <x v="763"/>
    <x v="813"/>
    <x v="39"/>
    <x v="39"/>
    <s v="Car parts &amp; tyres"/>
    <n v="6443000007"/>
    <x v="13"/>
    <n v="94.28"/>
    <d v="2025-05-15T00:00:00"/>
    <d v="2025-05-15T00:00:00"/>
    <d v="2025-05-15T00:00:00"/>
    <s v="RMFLEC"/>
    <s v="Ready Mix East Coast Office"/>
    <m/>
    <x v="0"/>
    <s v="PHILLIPST"/>
    <n v="1000039186"/>
    <x v="79"/>
    <m/>
    <x v="474"/>
    <n v="4600193573"/>
    <n v="10217633"/>
    <n v="100497885"/>
    <x v="546"/>
    <m/>
    <s v="WE"/>
    <n v="90000221"/>
    <s v="19-04-001"/>
    <s v="MIGO_GR"/>
    <n v="10"/>
    <x v="2"/>
    <n v="5080900002"/>
    <s v="RM"/>
  </r>
  <r>
    <x v="1"/>
    <x v="2"/>
    <x v="2"/>
    <x v="0"/>
    <x v="1"/>
    <x v="1"/>
    <x v="2"/>
    <s v=""/>
    <x v="0"/>
    <x v="0"/>
    <x v="58"/>
    <x v="58"/>
    <s v=""/>
    <n v="6413000000"/>
    <x v="34"/>
    <n v="94.18"/>
    <d v="2025-04-23T00:00:00"/>
    <d v="2025-05-13T00:00:00"/>
    <d v="2025-05-13T00:00:00"/>
    <s v="RMR157"/>
    <s v="Ready Mix Plant City"/>
    <s v="RMR157P101"/>
    <x v="54"/>
    <s v="MORRISONR"/>
    <m/>
    <x v="0"/>
    <m/>
    <x v="0"/>
    <n v="5000003507"/>
    <s v="0100534421-408-8"/>
    <m/>
    <x v="0"/>
    <m/>
    <s v="KR"/>
    <m/>
    <m/>
    <s v="FB60"/>
    <m/>
    <x v="2"/>
    <n v="6413000000"/>
    <s v="RM"/>
  </r>
  <r>
    <x v="1"/>
    <x v="4"/>
    <x v="2"/>
    <x v="0"/>
    <x v="0"/>
    <x v="0"/>
    <x v="439"/>
    <s v=""/>
    <x v="0"/>
    <x v="0"/>
    <x v="9"/>
    <x v="9"/>
    <s v=""/>
    <n v="6430000000"/>
    <x v="22"/>
    <n v="94"/>
    <d v="2025-05-13T00:00:00"/>
    <d v="2025-05-13T00:00:00"/>
    <d v="2025-05-13T00:00:00"/>
    <s v="RMR135"/>
    <s v="Ready Mix Ft Lauderdale"/>
    <s v="RMR135P101"/>
    <x v="9"/>
    <s v="ROJASD"/>
    <m/>
    <x v="0"/>
    <s v="GC PO-FTLRM-5251 AMAZON MKTPL NI4J33BO2 05/06/2025"/>
    <x v="0"/>
    <n v="1000122564"/>
    <s v="GHOST CARDS"/>
    <m/>
    <x v="0"/>
    <s v="Ghost Cards MAY 2025"/>
    <s v="SA"/>
    <m/>
    <m/>
    <s v="YTG_FIT_MASS_POST"/>
    <m/>
    <x v="2"/>
    <n v="6400000105"/>
    <s v="RM"/>
  </r>
  <r>
    <x v="2"/>
    <x v="9"/>
    <x v="2"/>
    <x v="3"/>
    <x v="8"/>
    <x v="4"/>
    <x v="291"/>
    <s v=""/>
    <x v="0"/>
    <x v="0"/>
    <x v="49"/>
    <x v="49"/>
    <s v=""/>
    <n v="6431001006"/>
    <x v="30"/>
    <n v="93.92"/>
    <d v="2025-05-05T00:00:00"/>
    <d v="2025-05-05T00:00:00"/>
    <d v="2025-05-05T00:00:00"/>
    <s v="RMR153"/>
    <s v="Ready Mix Winter Garden"/>
    <s v="RMR153P101"/>
    <x v="45"/>
    <s v="ROJASD"/>
    <m/>
    <x v="0"/>
    <s v="GC PO-LWRM-1266 AMAZON MKTPL N25MA6U11 05/02/2025"/>
    <x v="0"/>
    <n v="1000092512"/>
    <s v="GHOST CARDS"/>
    <m/>
    <x v="0"/>
    <s v="Ghost Cards MAY 2025"/>
    <s v="SA"/>
    <m/>
    <m/>
    <s v="YTG_FIT_MASS_POST"/>
    <m/>
    <x v="2"/>
    <n v="6431001006"/>
    <s v="RM"/>
  </r>
  <r>
    <x v="2"/>
    <x v="9"/>
    <x v="2"/>
    <x v="3"/>
    <x v="1"/>
    <x v="1"/>
    <x v="440"/>
    <s v=""/>
    <x v="764"/>
    <x v="0"/>
    <x v="70"/>
    <x v="70"/>
    <s v="Other Consumabl.Part"/>
    <n v="6025261001"/>
    <x v="28"/>
    <n v="93.57"/>
    <d v="2025-05-09T00:00:00"/>
    <d v="2025-05-09T00:00:00"/>
    <d v="2025-05-09T00:00:00"/>
    <s v="RMR166"/>
    <s v="Ready Mix Anderson Road"/>
    <m/>
    <x v="0"/>
    <s v="IVERSONH"/>
    <m/>
    <x v="0"/>
    <m/>
    <x v="0"/>
    <n v="4700265701"/>
    <m/>
    <n v="100499237"/>
    <x v="547"/>
    <m/>
    <s v="WA"/>
    <n v="80041458"/>
    <s v="19-10-008"/>
    <s v="COGI"/>
    <m/>
    <x v="2"/>
    <n v="2500000800"/>
    <s v="RM"/>
  </r>
  <r>
    <x v="1"/>
    <x v="5"/>
    <x v="2"/>
    <x v="0"/>
    <x v="4"/>
    <x v="3"/>
    <x v="22"/>
    <s v=""/>
    <x v="0"/>
    <x v="0"/>
    <x v="16"/>
    <x v="16"/>
    <s v=""/>
    <n v="6400000105"/>
    <x v="27"/>
    <n v="93.24"/>
    <d v="2025-04-30T00:00:00"/>
    <d v="2025-05-01T00:00:00"/>
    <d v="2025-05-07T00:00:00"/>
    <s v="RMR118"/>
    <s v="Ready Mix Eastport"/>
    <s v="RMR118P101"/>
    <x v="15"/>
    <s v="DOWNEYV"/>
    <m/>
    <x v="0"/>
    <s v="Unifirst accrual reclass april 25"/>
    <x v="0"/>
    <n v="2200044091"/>
    <s v="PAEZD"/>
    <m/>
    <x v="0"/>
    <s v="Unifirst acc reversed apr"/>
    <s v="AB"/>
    <m/>
    <m/>
    <s v="FB08"/>
    <m/>
    <x v="2"/>
    <n v="5020001990"/>
    <s v="RM"/>
  </r>
  <r>
    <x v="1"/>
    <x v="5"/>
    <x v="2"/>
    <x v="0"/>
    <x v="8"/>
    <x v="4"/>
    <x v="22"/>
    <s v=""/>
    <x v="0"/>
    <x v="0"/>
    <x v="49"/>
    <x v="49"/>
    <s v=""/>
    <n v="6400000105"/>
    <x v="27"/>
    <n v="93.02"/>
    <d v="2025-04-30T00:00:00"/>
    <d v="2025-05-01T00:00:00"/>
    <d v="2025-05-07T00:00:00"/>
    <s v="RMR153"/>
    <s v="Ready Mix Winter Garden"/>
    <s v="RMR153P101"/>
    <x v="45"/>
    <s v="DOWNEYV"/>
    <m/>
    <x v="0"/>
    <s v="Unifirst accrual reclass april 25"/>
    <x v="0"/>
    <n v="2200044091"/>
    <s v="PAEZD"/>
    <m/>
    <x v="0"/>
    <s v="Unifirst acc reversed apr"/>
    <s v="AB"/>
    <m/>
    <m/>
    <s v="FB08"/>
    <m/>
    <x v="2"/>
    <n v="5020001990"/>
    <s v="RM"/>
  </r>
  <r>
    <x v="1"/>
    <x v="6"/>
    <x v="2"/>
    <x v="3"/>
    <x v="3"/>
    <x v="0"/>
    <x v="190"/>
    <s v="450039067420"/>
    <x v="765"/>
    <x v="814"/>
    <x v="63"/>
    <x v="63"/>
    <s v=""/>
    <n v="6440000001"/>
    <x v="8"/>
    <n v="93"/>
    <d v="2025-04-15T00:00:00"/>
    <d v="2025-05-12T00:00:00"/>
    <d v="2025-05-12T00:00:00"/>
    <s v="RMR136"/>
    <s v="Ready Mix North Miami"/>
    <s v="RMR136P101"/>
    <x v="56"/>
    <s v="DUNNR"/>
    <m/>
    <x v="128"/>
    <s v="* FISCHER WEIGHING SYSTEMS"/>
    <x v="475"/>
    <n v="6000030501"/>
    <n v="32503"/>
    <m/>
    <x v="0"/>
    <m/>
    <s v="RE"/>
    <m/>
    <m/>
    <s v="MIRO"/>
    <n v="20"/>
    <x v="2"/>
    <n v="1000038997"/>
    <s v="RM"/>
  </r>
  <r>
    <x v="1"/>
    <x v="2"/>
    <x v="2"/>
    <x v="0"/>
    <x v="8"/>
    <x v="4"/>
    <x v="2"/>
    <s v=""/>
    <x v="0"/>
    <x v="0"/>
    <x v="77"/>
    <x v="77"/>
    <s v=""/>
    <n v="6413000000"/>
    <x v="34"/>
    <n v="92.79"/>
    <d v="2025-04-23T00:00:00"/>
    <d v="2025-05-13T00:00:00"/>
    <d v="2025-05-13T00:00:00"/>
    <s v="RMR163"/>
    <s v="Ready Mix Tavares"/>
    <s v="RMR163P101"/>
    <x v="69"/>
    <s v="MORRISONR"/>
    <m/>
    <x v="0"/>
    <m/>
    <x v="0"/>
    <n v="5000003507"/>
    <s v="0100534421-408-8"/>
    <m/>
    <x v="0"/>
    <m/>
    <s v="KR"/>
    <m/>
    <m/>
    <s v="FB60"/>
    <m/>
    <x v="2"/>
    <n v="6413000000"/>
    <s v="RM"/>
  </r>
  <r>
    <x v="1"/>
    <x v="8"/>
    <x v="2"/>
    <x v="0"/>
    <x v="1"/>
    <x v="1"/>
    <x v="315"/>
    <s v=""/>
    <x v="0"/>
    <x v="0"/>
    <x v="103"/>
    <x v="103"/>
    <s v=""/>
    <n v="6432000002"/>
    <x v="45"/>
    <n v="92.68"/>
    <d v="2025-05-05T00:00:00"/>
    <d v="2025-05-05T00:00:00"/>
    <d v="2025-05-06T00:00:00"/>
    <s v="RMFLTP"/>
    <s v="Ready Mix Tampa Office"/>
    <s v="RMFLTPP017"/>
    <x v="93"/>
    <s v="REYESM"/>
    <m/>
    <x v="158"/>
    <s v="*SOHAIB ABBASI"/>
    <x v="0"/>
    <n v="5000003336"/>
    <s v="EMP EXP-20250505"/>
    <m/>
    <x v="0"/>
    <s v="CONCUR"/>
    <s v="KR"/>
    <m/>
    <m/>
    <s v="YTG_FIT_MASS_POST"/>
    <m/>
    <x v="2"/>
    <n v="1000071747"/>
    <s v="RM"/>
  </r>
  <r>
    <x v="2"/>
    <x v="9"/>
    <x v="2"/>
    <x v="3"/>
    <x v="1"/>
    <x v="1"/>
    <x v="441"/>
    <s v=""/>
    <x v="766"/>
    <x v="0"/>
    <x v="8"/>
    <x v="8"/>
    <s v="Other Consumabl.Part"/>
    <n v="6025261001"/>
    <x v="28"/>
    <n v="92.53"/>
    <d v="2025-05-02T00:00:00"/>
    <d v="2025-05-02T00:00:00"/>
    <d v="2025-05-02T00:00:00"/>
    <s v="RMR166"/>
    <s v="Ready Mix Anderson Road"/>
    <m/>
    <x v="0"/>
    <s v="IVERSONH"/>
    <m/>
    <x v="0"/>
    <m/>
    <x v="0"/>
    <n v="4700251899"/>
    <m/>
    <n v="100496480"/>
    <x v="548"/>
    <m/>
    <s v="WA"/>
    <n v="80041458"/>
    <s v="19-10-008"/>
    <s v="COGI"/>
    <m/>
    <x v="2"/>
    <n v="2500000800"/>
    <s v="RM"/>
  </r>
  <r>
    <x v="2"/>
    <x v="9"/>
    <x v="2"/>
    <x v="3"/>
    <x v="1"/>
    <x v="1"/>
    <x v="442"/>
    <s v=""/>
    <x v="767"/>
    <x v="0"/>
    <x v="8"/>
    <x v="8"/>
    <s v="Other Consumabl.Part"/>
    <n v="6025261001"/>
    <x v="28"/>
    <n v="92.53"/>
    <d v="2025-05-07T00:00:00"/>
    <d v="2025-05-07T00:00:00"/>
    <d v="2025-05-07T00:00:00"/>
    <s v="RMR166"/>
    <s v="Ready Mix Anderson Road"/>
    <m/>
    <x v="0"/>
    <s v="IVERSONH"/>
    <m/>
    <x v="0"/>
    <m/>
    <x v="0"/>
    <n v="4700259199"/>
    <m/>
    <n v="100498254"/>
    <x v="549"/>
    <m/>
    <s v="WA"/>
    <n v="80041458"/>
    <s v="19-10-008"/>
    <s v="COGI"/>
    <m/>
    <x v="2"/>
    <n v="2500000800"/>
    <s v="RM"/>
  </r>
  <r>
    <x v="1"/>
    <x v="7"/>
    <x v="2"/>
    <x v="0"/>
    <x v="4"/>
    <x v="3"/>
    <x v="21"/>
    <s v=""/>
    <x v="0"/>
    <x v="0"/>
    <x v="15"/>
    <x v="15"/>
    <s v=""/>
    <n v="6120000004"/>
    <x v="11"/>
    <n v="92.53"/>
    <d v="2025-05-11T00:00:00"/>
    <d v="2025-05-31T00:00:00"/>
    <d v="2025-05-14T00:00:00"/>
    <s v="RMR120"/>
    <s v="Ready Mix Greenland"/>
    <s v="RMR120P101"/>
    <x v="14"/>
    <s v="PH0AE_REMOTE"/>
    <m/>
    <x v="0"/>
    <s v="Payroll UKG Close"/>
    <x v="0"/>
    <n v="1000122647"/>
    <s v="35520A"/>
    <m/>
    <x v="0"/>
    <s v="Payroll - UKG"/>
    <s v="SA"/>
    <m/>
    <m/>
    <m/>
    <m/>
    <x v="2"/>
    <n v="5140000000"/>
    <s v="RM"/>
  </r>
  <r>
    <x v="1"/>
    <x v="2"/>
    <x v="2"/>
    <x v="0"/>
    <x v="1"/>
    <x v="1"/>
    <x v="2"/>
    <s v=""/>
    <x v="0"/>
    <x v="0"/>
    <x v="18"/>
    <x v="18"/>
    <s v=""/>
    <n v="6413000000"/>
    <x v="34"/>
    <n v="92.48"/>
    <d v="2025-04-23T00:00:00"/>
    <d v="2025-05-05T00:00:00"/>
    <d v="2025-05-05T00:00:00"/>
    <s v="RMR158"/>
    <s v="Ready Mix Ruskin"/>
    <s v="RMR158P101"/>
    <x v="17"/>
    <s v="MORRISONR"/>
    <m/>
    <x v="0"/>
    <m/>
    <x v="0"/>
    <n v="5000003241"/>
    <s v="0100527081-408-3"/>
    <m/>
    <x v="0"/>
    <m/>
    <s v="KR"/>
    <m/>
    <m/>
    <s v="FB60"/>
    <m/>
    <x v="2"/>
    <n v="3199999999"/>
    <s v="RM"/>
  </r>
  <r>
    <x v="2"/>
    <x v="9"/>
    <x v="2"/>
    <x v="3"/>
    <x v="5"/>
    <x v="4"/>
    <x v="443"/>
    <s v=""/>
    <x v="768"/>
    <x v="0"/>
    <x v="33"/>
    <x v="33"/>
    <s v="Other Consumabl.Part"/>
    <n v="6025261001"/>
    <x v="28"/>
    <n v="92.02"/>
    <d v="2025-05-07T00:00:00"/>
    <d v="2025-05-07T00:00:00"/>
    <d v="2025-05-07T00:00:00"/>
    <s v="RMFLEC"/>
    <s v="Ready Mix East Coast Office"/>
    <m/>
    <x v="0"/>
    <s v="RIVERAJES"/>
    <m/>
    <x v="0"/>
    <m/>
    <x v="0"/>
    <n v="4700259144"/>
    <m/>
    <n v="100498232"/>
    <x v="550"/>
    <m/>
    <s v="WA"/>
    <n v="80039524"/>
    <s v="19-10-008"/>
    <s v="COGI"/>
    <m/>
    <x v="2"/>
    <n v="2500000800"/>
    <s v="RM"/>
  </r>
  <r>
    <x v="1"/>
    <x v="2"/>
    <x v="2"/>
    <x v="0"/>
    <x v="6"/>
    <x v="3"/>
    <x v="2"/>
    <s v=""/>
    <x v="0"/>
    <x v="0"/>
    <x v="72"/>
    <x v="72"/>
    <s v=""/>
    <n v="6413000000"/>
    <x v="34"/>
    <n v="91.94"/>
    <d v="2025-04-23T00:00:00"/>
    <d v="2025-05-13T00:00:00"/>
    <d v="2025-05-13T00:00:00"/>
    <s v="RMR119"/>
    <s v="Ready Mix Edgewater"/>
    <s v="RMR119P101"/>
    <x v="63"/>
    <s v="MORRISONR"/>
    <m/>
    <x v="0"/>
    <m/>
    <x v="0"/>
    <n v="5000003507"/>
    <s v="0100534421-408-8"/>
    <m/>
    <x v="0"/>
    <m/>
    <s v="KR"/>
    <m/>
    <m/>
    <s v="FB60"/>
    <m/>
    <x v="2"/>
    <n v="6413000000"/>
    <s v="RM"/>
  </r>
  <r>
    <x v="2"/>
    <x v="9"/>
    <x v="2"/>
    <x v="3"/>
    <x v="3"/>
    <x v="0"/>
    <x v="444"/>
    <s v=""/>
    <x v="0"/>
    <x v="0"/>
    <x v="62"/>
    <x v="62"/>
    <s v=""/>
    <n v="6431001006"/>
    <x v="30"/>
    <n v="91.68"/>
    <d v="2025-05-13T00:00:00"/>
    <d v="2025-05-13T00:00:00"/>
    <d v="2025-05-13T00:00:00"/>
    <s v="RMFLMD"/>
    <s v="Ready Mix Miami-Dade Office"/>
    <s v="RMFLMDP015"/>
    <x v="55"/>
    <s v="ROJASD"/>
    <m/>
    <x v="0"/>
    <s v="GC PO-FTLRM-5248 APPLIED MSS LLC 6510 05/09/2025"/>
    <x v="0"/>
    <n v="1000122564"/>
    <s v="GHOST CARDS"/>
    <m/>
    <x v="0"/>
    <s v="Ghost Cards MAY 2025"/>
    <s v="SA"/>
    <m/>
    <m/>
    <s v="YTG_FIT_MASS_POST"/>
    <m/>
    <x v="2"/>
    <n v="6400000105"/>
    <s v="RM"/>
  </r>
  <r>
    <x v="2"/>
    <x v="9"/>
    <x v="2"/>
    <x v="3"/>
    <x v="5"/>
    <x v="4"/>
    <x v="45"/>
    <s v="450040754220"/>
    <x v="146"/>
    <x v="107"/>
    <x v="39"/>
    <x v="39"/>
    <s v="Car parts &amp; tyres"/>
    <n v="6443000007"/>
    <x v="13"/>
    <n v="91.62"/>
    <d v="2025-05-15T00:00:00"/>
    <d v="2025-05-15T00:00:00"/>
    <d v="2025-05-15T00:00:00"/>
    <s v="RMFLEC"/>
    <s v="Ready Mix East Coast Office"/>
    <m/>
    <x v="0"/>
    <s v="PHILLIPST"/>
    <n v="1000041471"/>
    <x v="34"/>
    <m/>
    <x v="143"/>
    <n v="4600193500"/>
    <s v="08P134656"/>
    <n v="100498876"/>
    <x v="45"/>
    <m/>
    <s v="WE"/>
    <n v="90000221"/>
    <s v="19-04-001"/>
    <s v="MIGO_GR"/>
    <n v="20"/>
    <x v="2"/>
    <n v="5080900002"/>
    <s v="RM"/>
  </r>
  <r>
    <x v="2"/>
    <x v="9"/>
    <x v="2"/>
    <x v="3"/>
    <x v="8"/>
    <x v="4"/>
    <x v="5"/>
    <s v="4500383746220"/>
    <x v="769"/>
    <x v="107"/>
    <x v="26"/>
    <x v="26"/>
    <s v=""/>
    <n v="6443000007"/>
    <x v="13"/>
    <n v="91.52"/>
    <d v="2025-05-07T00:00:00"/>
    <d v="2025-05-07T00:00:00"/>
    <d v="2025-05-07T00:00:00"/>
    <s v="RMR151"/>
    <s v="Ready Mix Longwood"/>
    <s v="RMR151D001"/>
    <x v="25"/>
    <s v="RIVERAJES"/>
    <n v="1000054762"/>
    <x v="2"/>
    <m/>
    <x v="476"/>
    <n v="4600181217"/>
    <n v="128700"/>
    <m/>
    <x v="0"/>
    <m/>
    <s v="WE"/>
    <n v="90000221"/>
    <m/>
    <s v="MIGO_GR"/>
    <n v="220"/>
    <x v="2"/>
    <n v="5080900002"/>
    <s v="RM"/>
  </r>
  <r>
    <x v="1"/>
    <x v="4"/>
    <x v="2"/>
    <x v="0"/>
    <x v="4"/>
    <x v="3"/>
    <x v="347"/>
    <s v=""/>
    <x v="0"/>
    <x v="0"/>
    <x v="15"/>
    <x v="15"/>
    <s v=""/>
    <n v="6430000000"/>
    <x v="22"/>
    <n v="91.26"/>
    <d v="2025-05-05T00:00:00"/>
    <d v="2025-05-05T00:00:00"/>
    <d v="2025-05-05T00:00:00"/>
    <s v="RMR120"/>
    <s v="Ready Mix Greenland"/>
    <s v="RMR120P101"/>
    <x v="14"/>
    <s v="ROJASD"/>
    <m/>
    <x v="0"/>
    <s v="GC PO-RM-JAX2947 AMAZON MKTPL NB5FO2CX2 04/28/2025"/>
    <x v="0"/>
    <n v="1000092512"/>
    <s v="GHOST CARDS"/>
    <m/>
    <x v="0"/>
    <s v="Ghost Cards MAY 2025"/>
    <s v="SA"/>
    <m/>
    <m/>
    <s v="YTG_FIT_MASS_POST"/>
    <m/>
    <x v="2"/>
    <n v="6431001006"/>
    <s v="RM"/>
  </r>
  <r>
    <x v="1"/>
    <x v="5"/>
    <x v="2"/>
    <x v="0"/>
    <x v="1"/>
    <x v="1"/>
    <x v="114"/>
    <s v="450037680110"/>
    <x v="156"/>
    <x v="178"/>
    <x v="17"/>
    <x v="17"/>
    <s v=""/>
    <n v="6400001112"/>
    <x v="7"/>
    <n v="90.81"/>
    <d v="2025-04-01T00:00:00"/>
    <d v="2025-05-12T00:00:00"/>
    <d v="2025-05-12T00:00:00"/>
    <s v="RMR166"/>
    <s v="Ready Mix Anderson Road"/>
    <s v="RMR166P101"/>
    <x v="16"/>
    <s v="GONZALEZAL"/>
    <n v="1000041814"/>
    <x v="90"/>
    <s v="A956714 - AND"/>
    <x v="153"/>
    <n v="4600188057"/>
    <s v="A956714"/>
    <m/>
    <x v="0"/>
    <m/>
    <s v="WE"/>
    <m/>
    <m/>
    <s v="ML81N"/>
    <n v="10"/>
    <x v="2"/>
    <n v="5080900000"/>
    <s v="RM"/>
  </r>
  <r>
    <x v="1"/>
    <x v="5"/>
    <x v="2"/>
    <x v="0"/>
    <x v="6"/>
    <x v="3"/>
    <x v="22"/>
    <s v=""/>
    <x v="0"/>
    <x v="0"/>
    <x v="81"/>
    <x v="81"/>
    <s v=""/>
    <n v="6400000105"/>
    <x v="27"/>
    <n v="90.52"/>
    <d v="2025-04-30T00:00:00"/>
    <d v="2025-05-01T00:00:00"/>
    <d v="2025-05-07T00:00:00"/>
    <s v="RMR117"/>
    <s v="Ready Mix Deland"/>
    <s v="RMR117P101"/>
    <x v="73"/>
    <s v="DOWNEYV"/>
    <m/>
    <x v="0"/>
    <s v="Unifirst accrual reclass april 25"/>
    <x v="0"/>
    <n v="2200044091"/>
    <s v="PAEZD"/>
    <m/>
    <x v="0"/>
    <s v="Unifirst acc reversed apr"/>
    <s v="AB"/>
    <m/>
    <m/>
    <s v="FB08"/>
    <m/>
    <x v="2"/>
    <n v="5020001990"/>
    <s v="RM"/>
  </r>
  <r>
    <x v="1"/>
    <x v="5"/>
    <x v="2"/>
    <x v="0"/>
    <x v="8"/>
    <x v="4"/>
    <x v="114"/>
    <s v="450037680110"/>
    <x v="156"/>
    <x v="178"/>
    <x v="45"/>
    <x v="45"/>
    <s v=""/>
    <n v="6400001112"/>
    <x v="7"/>
    <n v="90.29"/>
    <d v="2025-04-10T00:00:00"/>
    <d v="2025-05-15T00:00:00"/>
    <d v="2025-05-15T00:00:00"/>
    <s v="RMR161"/>
    <s v="Ready Mix Greenbay"/>
    <s v="RMR161P101"/>
    <x v="41"/>
    <s v="WILLIAMSONR"/>
    <m/>
    <x v="90"/>
    <s v="* UNIFIRST FIRST AID CORP"/>
    <x v="153"/>
    <n v="6000039361"/>
    <n v="2185654"/>
    <m/>
    <x v="0"/>
    <m/>
    <s v="RE"/>
    <m/>
    <m/>
    <s v="MIRO"/>
    <n v="10"/>
    <x v="2"/>
    <n v="1000041814"/>
    <s v="RM"/>
  </r>
  <r>
    <x v="1"/>
    <x v="2"/>
    <x v="2"/>
    <x v="0"/>
    <x v="3"/>
    <x v="0"/>
    <x v="2"/>
    <s v=""/>
    <x v="0"/>
    <x v="0"/>
    <x v="5"/>
    <x v="5"/>
    <s v=""/>
    <n v="6413000000"/>
    <x v="34"/>
    <n v="90.22"/>
    <d v="2025-04-23T00:00:00"/>
    <d v="2025-05-13T00:00:00"/>
    <d v="2025-05-13T00:00:00"/>
    <s v="RMFLMD"/>
    <s v="Ready Mix Miami-Dade Office"/>
    <s v="RMFLMDP013"/>
    <x v="5"/>
    <s v="MORRISONR"/>
    <m/>
    <x v="0"/>
    <m/>
    <x v="0"/>
    <n v="5000003507"/>
    <s v="0100534421-408-8"/>
    <m/>
    <x v="0"/>
    <m/>
    <s v="KR"/>
    <m/>
    <m/>
    <s v="FB60"/>
    <m/>
    <x v="2"/>
    <n v="6413000000"/>
    <s v="RM"/>
  </r>
  <r>
    <x v="1"/>
    <x v="4"/>
    <x v="2"/>
    <x v="0"/>
    <x v="0"/>
    <x v="0"/>
    <x v="445"/>
    <s v=""/>
    <x v="0"/>
    <x v="0"/>
    <x v="9"/>
    <x v="9"/>
    <s v=""/>
    <n v="6430000000"/>
    <x v="22"/>
    <n v="90.17"/>
    <d v="2025-05-13T00:00:00"/>
    <d v="2025-05-13T00:00:00"/>
    <d v="2025-05-13T00:00:00"/>
    <s v="RMR135"/>
    <s v="Ready Mix Ft Lauderdale"/>
    <s v="RMR135P101"/>
    <x v="9"/>
    <s v="ROJASD"/>
    <m/>
    <x v="0"/>
    <s v="GC PO-FTLRM-5251 AMAZON MKTPL NB1IK2HL1 05/06/2025"/>
    <x v="0"/>
    <n v="1000122564"/>
    <s v="GHOST CARDS"/>
    <m/>
    <x v="0"/>
    <s v="Ghost Cards MAY 2025"/>
    <s v="SA"/>
    <m/>
    <m/>
    <s v="YTG_FIT_MASS_POST"/>
    <m/>
    <x v="2"/>
    <n v="6400000105"/>
    <s v="RM"/>
  </r>
  <r>
    <x v="1"/>
    <x v="3"/>
    <x v="2"/>
    <x v="2"/>
    <x v="1"/>
    <x v="1"/>
    <x v="39"/>
    <s v="450033013220"/>
    <x v="31"/>
    <x v="30"/>
    <x v="17"/>
    <x v="17"/>
    <s v=""/>
    <n v="6414004190"/>
    <x v="46"/>
    <n v="90"/>
    <d v="2025-05-05T00:00:00"/>
    <d v="2025-05-05T00:00:00"/>
    <d v="2025-05-12T00:00:00"/>
    <s v="RMR166"/>
    <s v="Ready Mix Anderson Road"/>
    <s v="RMR166P101"/>
    <x v="16"/>
    <s v="GONZALEZA"/>
    <n v="1000039323"/>
    <x v="28"/>
    <s v="TPA RING POWER CAT TL943 Telescopic Fork"/>
    <x v="31"/>
    <n v="4600187889"/>
    <s v="CAT TL943-MAY 25"/>
    <m/>
    <x v="0"/>
    <s v="TPA RING POWER CAT TL943"/>
    <s v="WE"/>
    <m/>
    <m/>
    <s v="ML81N"/>
    <n v="20"/>
    <x v="2"/>
    <n v="5080900000"/>
    <s v="RM"/>
  </r>
  <r>
    <x v="1"/>
    <x v="6"/>
    <x v="2"/>
    <x v="3"/>
    <x v="5"/>
    <x v="4"/>
    <x v="83"/>
    <s v="450039039620"/>
    <x v="480"/>
    <x v="815"/>
    <x v="33"/>
    <x v="33"/>
    <s v=""/>
    <n v="6440000001"/>
    <x v="8"/>
    <n v="90"/>
    <d v="2025-05-14T00:00:00"/>
    <d v="2025-05-14T00:00:00"/>
    <d v="2025-05-14T00:00:00"/>
    <s v="RMFLEC"/>
    <s v="Ready Mix East Coast Office"/>
    <m/>
    <x v="0"/>
    <s v="RIVERAJES"/>
    <n v="1000039315"/>
    <x v="68"/>
    <s v="1567 BRIDGESTONE QUOTE 2-NA568386"/>
    <x v="340"/>
    <n v="4600192107"/>
    <s v="2-NA568386"/>
    <n v="100474927"/>
    <x v="308"/>
    <m/>
    <s v="WE"/>
    <m/>
    <s v="18-02-007"/>
    <s v="ML81N"/>
    <n v="20"/>
    <x v="2"/>
    <n v="5080900000"/>
    <s v="RM"/>
  </r>
  <r>
    <x v="2"/>
    <x v="9"/>
    <x v="2"/>
    <x v="3"/>
    <x v="1"/>
    <x v="1"/>
    <x v="446"/>
    <s v=""/>
    <x v="770"/>
    <x v="0"/>
    <x v="8"/>
    <x v="8"/>
    <s v="Other Consumabl.Part"/>
    <n v="6022261102"/>
    <x v="18"/>
    <n v="89.76"/>
    <d v="2025-05-14T00:00:00"/>
    <d v="2025-05-14T00:00:00"/>
    <d v="2025-05-14T00:00:00"/>
    <s v="RMR166"/>
    <s v="Ready Mix Anderson Road"/>
    <m/>
    <x v="0"/>
    <s v="IVERSONH"/>
    <m/>
    <x v="0"/>
    <m/>
    <x v="0"/>
    <n v="4700272235"/>
    <m/>
    <n v="100500714"/>
    <x v="551"/>
    <m/>
    <s v="WA"/>
    <n v="50023127"/>
    <s v="19-10-008"/>
    <s v="COGI"/>
    <m/>
    <x v="2"/>
    <n v="2220000800"/>
    <s v="RM"/>
  </r>
  <r>
    <x v="2"/>
    <x v="9"/>
    <x v="2"/>
    <x v="3"/>
    <x v="1"/>
    <x v="1"/>
    <x v="45"/>
    <s v="450040672020"/>
    <x v="738"/>
    <x v="816"/>
    <x v="8"/>
    <x v="8"/>
    <s v=""/>
    <n v="6443000006"/>
    <x v="16"/>
    <n v="89.72"/>
    <d v="2025-05-07T00:00:00"/>
    <d v="2025-05-07T00:00:00"/>
    <d v="2025-05-09T00:00:00"/>
    <s v="RMFLTP"/>
    <s v="Ready Mix Tampa Office"/>
    <s v="RMFLTPD001"/>
    <x v="8"/>
    <s v="GONZALEZA"/>
    <n v="1000041471"/>
    <x v="34"/>
    <s v="TPA NEXTRAN TPA Q.422826"/>
    <x v="469"/>
    <n v="4600184222"/>
    <s v="03P423091"/>
    <m/>
    <x v="0"/>
    <s v="TPA NEXTRAN TPA Q.422826"/>
    <s v="WE"/>
    <n v="90003559"/>
    <m/>
    <s v="MIGO_GR"/>
    <n v="20"/>
    <x v="2"/>
    <n v="5080900002"/>
    <s v="RM"/>
  </r>
  <r>
    <x v="1"/>
    <x v="6"/>
    <x v="2"/>
    <x v="3"/>
    <x v="3"/>
    <x v="0"/>
    <x v="48"/>
    <s v="450040468410"/>
    <x v="771"/>
    <x v="817"/>
    <x v="46"/>
    <x v="46"/>
    <s v=""/>
    <n v="6440000001"/>
    <x v="8"/>
    <n v="89.5"/>
    <d v="2025-04-30T00:00:00"/>
    <d v="2025-05-07T00:00:00"/>
    <d v="2025-05-07T00:00:00"/>
    <s v="RMFLMD"/>
    <s v="Ready Mix Miami-Dade Office"/>
    <m/>
    <x v="0"/>
    <s v="SALMONDJ"/>
    <n v="1000038893"/>
    <x v="37"/>
    <s v="15008 BLVD TIRE 12-376511"/>
    <x v="477"/>
    <n v="4600181141"/>
    <s v="12-376511"/>
    <n v="100494963"/>
    <x v="552"/>
    <s v="BLVD TIRE 12-376511"/>
    <s v="WE"/>
    <m/>
    <s v="18-02-007"/>
    <s v="ML81N"/>
    <n v="10"/>
    <x v="2"/>
    <n v="5080900000"/>
    <s v="RM"/>
  </r>
  <r>
    <x v="2"/>
    <x v="9"/>
    <x v="2"/>
    <x v="3"/>
    <x v="5"/>
    <x v="4"/>
    <x v="68"/>
    <s v="450040462470"/>
    <x v="510"/>
    <x v="818"/>
    <x v="115"/>
    <x v="115"/>
    <s v=""/>
    <n v="6443000007"/>
    <x v="13"/>
    <n v="89.02"/>
    <d v="2025-05-15T00:00:00"/>
    <d v="2025-05-15T00:00:00"/>
    <d v="2025-05-15T00:00:00"/>
    <s v="RMR102"/>
    <s v="Ready Mix Melbourne"/>
    <s v="RMR102D001"/>
    <x v="104"/>
    <s v="PHILLIPST"/>
    <n v="1000039151"/>
    <x v="56"/>
    <m/>
    <x v="357"/>
    <n v="4600193502"/>
    <n v="5251280003"/>
    <m/>
    <x v="0"/>
    <m/>
    <s v="WE"/>
    <n v="90000221"/>
    <m/>
    <s v="MIGO_GR"/>
    <n v="70"/>
    <x v="2"/>
    <n v="5080900002"/>
    <s v="RM"/>
  </r>
  <r>
    <x v="2"/>
    <x v="9"/>
    <x v="2"/>
    <x v="3"/>
    <x v="4"/>
    <x v="3"/>
    <x v="290"/>
    <s v=""/>
    <x v="713"/>
    <x v="0"/>
    <x v="24"/>
    <x v="24"/>
    <s v="Car parts &amp; tyres"/>
    <n v="6025261001"/>
    <x v="28"/>
    <n v="89"/>
    <d v="2025-05-08T00:00:00"/>
    <d v="2025-05-08T00:00:00"/>
    <d v="2025-05-08T00:00:00"/>
    <s v="RMFLJX"/>
    <s v="Ready Mix Jacksonville Office"/>
    <m/>
    <x v="0"/>
    <s v="ADORNOK"/>
    <m/>
    <x v="0"/>
    <m/>
    <x v="0"/>
    <n v="4700263908"/>
    <m/>
    <n v="100498869"/>
    <x v="384"/>
    <m/>
    <s v="WA"/>
    <n v="80037423"/>
    <s v="19-04-001"/>
    <s v="COGI"/>
    <m/>
    <x v="2"/>
    <n v="2500000800"/>
    <s v="RM"/>
  </r>
  <r>
    <x v="1"/>
    <x v="2"/>
    <x v="2"/>
    <x v="0"/>
    <x v="1"/>
    <x v="1"/>
    <x v="2"/>
    <s v=""/>
    <x v="0"/>
    <x v="0"/>
    <x v="28"/>
    <x v="28"/>
    <s v=""/>
    <n v="6413000000"/>
    <x v="34"/>
    <n v="88.72"/>
    <d v="2025-04-23T00:00:00"/>
    <d v="2025-05-13T00:00:00"/>
    <d v="2025-05-13T00:00:00"/>
    <s v="RMR168"/>
    <s v="Ready Mix Zephyrhills"/>
    <s v="RMR168P101"/>
    <x v="27"/>
    <s v="MORRISONR"/>
    <m/>
    <x v="0"/>
    <m/>
    <x v="0"/>
    <n v="5000003507"/>
    <s v="0100534421-408-8"/>
    <m/>
    <x v="0"/>
    <m/>
    <s v="KR"/>
    <m/>
    <m/>
    <s v="FB60"/>
    <m/>
    <x v="2"/>
    <n v="6413000000"/>
    <s v="RM"/>
  </r>
  <r>
    <x v="1"/>
    <x v="2"/>
    <x v="2"/>
    <x v="0"/>
    <x v="0"/>
    <x v="0"/>
    <x v="2"/>
    <s v=""/>
    <x v="0"/>
    <x v="0"/>
    <x v="27"/>
    <x v="27"/>
    <s v=""/>
    <n v="6413000000"/>
    <x v="34"/>
    <n v="88.7"/>
    <d v="2025-04-23T00:00:00"/>
    <d v="2025-05-13T00:00:00"/>
    <d v="2025-05-13T00:00:00"/>
    <s v="RMR138"/>
    <s v="Ready Mix Pompano Beach"/>
    <s v="RMR138P101"/>
    <x v="26"/>
    <s v="MORRISONR"/>
    <m/>
    <x v="0"/>
    <m/>
    <x v="0"/>
    <n v="5000003507"/>
    <s v="0100534421-408-8"/>
    <m/>
    <x v="0"/>
    <m/>
    <s v="KR"/>
    <m/>
    <m/>
    <s v="FB60"/>
    <m/>
    <x v="2"/>
    <n v="6413000000"/>
    <s v="RM"/>
  </r>
  <r>
    <x v="2"/>
    <x v="9"/>
    <x v="2"/>
    <x v="3"/>
    <x v="5"/>
    <x v="4"/>
    <x v="447"/>
    <s v=""/>
    <x v="772"/>
    <x v="0"/>
    <x v="33"/>
    <x v="33"/>
    <s v="Pressure air systems"/>
    <n v="6025261001"/>
    <x v="28"/>
    <n v="88.18"/>
    <d v="2025-05-15T00:00:00"/>
    <d v="2025-05-15T00:00:00"/>
    <d v="2025-05-15T00:00:00"/>
    <s v="RMFLEC"/>
    <s v="Ready Mix East Coast Office"/>
    <m/>
    <x v="0"/>
    <s v="RIVERAJES"/>
    <m/>
    <x v="0"/>
    <m/>
    <x v="0"/>
    <n v="4700276751"/>
    <m/>
    <n v="100501382"/>
    <x v="553"/>
    <m/>
    <s v="WA"/>
    <n v="80040620"/>
    <s v="19-09-003"/>
    <s v="COGI"/>
    <m/>
    <x v="2"/>
    <n v="2500000800"/>
    <s v="RM"/>
  </r>
  <r>
    <x v="2"/>
    <x v="9"/>
    <x v="2"/>
    <x v="3"/>
    <x v="1"/>
    <x v="1"/>
    <x v="423"/>
    <s v=""/>
    <x v="743"/>
    <x v="0"/>
    <x v="8"/>
    <x v="8"/>
    <s v="Other Consumabl.Part"/>
    <n v="6022261102"/>
    <x v="18"/>
    <n v="88.07"/>
    <d v="2025-05-05T00:00:00"/>
    <d v="2025-05-05T00:00:00"/>
    <d v="2025-05-05T00:00:00"/>
    <s v="RMR166"/>
    <s v="Ready Mix Anderson Road"/>
    <m/>
    <x v="0"/>
    <s v="IVERSONH"/>
    <m/>
    <x v="0"/>
    <m/>
    <x v="0"/>
    <n v="4700253432"/>
    <m/>
    <n v="100497182"/>
    <x v="529"/>
    <m/>
    <s v="WA"/>
    <n v="50014682"/>
    <s v="19-10-008"/>
    <s v="COGI"/>
    <m/>
    <x v="2"/>
    <n v="2220000800"/>
    <s v="RM"/>
  </r>
  <r>
    <x v="2"/>
    <x v="9"/>
    <x v="2"/>
    <x v="3"/>
    <x v="1"/>
    <x v="1"/>
    <x v="181"/>
    <s v=""/>
    <x v="282"/>
    <x v="0"/>
    <x v="8"/>
    <x v="8"/>
    <s v="Other Consumabl.Part"/>
    <n v="6022261102"/>
    <x v="18"/>
    <n v="88.07"/>
    <d v="2025-05-05T00:00:00"/>
    <d v="2025-05-05T00:00:00"/>
    <d v="2025-05-05T00:00:00"/>
    <s v="RMR166"/>
    <s v="Ready Mix Anderson Road"/>
    <m/>
    <x v="0"/>
    <s v="IVERSONH"/>
    <m/>
    <x v="0"/>
    <m/>
    <x v="0"/>
    <n v="4700253365"/>
    <m/>
    <n v="100497142"/>
    <x v="141"/>
    <m/>
    <s v="WA"/>
    <n v="50014682"/>
    <s v="19-10-008"/>
    <s v="COGI"/>
    <m/>
    <x v="2"/>
    <n v="2220000800"/>
    <s v="RM"/>
  </r>
  <r>
    <x v="2"/>
    <x v="9"/>
    <x v="2"/>
    <x v="3"/>
    <x v="5"/>
    <x v="4"/>
    <x v="393"/>
    <s v=""/>
    <x v="716"/>
    <x v="0"/>
    <x v="33"/>
    <x v="33"/>
    <s v="Car parts &amp; tyres"/>
    <n v="6025261001"/>
    <x v="28"/>
    <n v="88.07"/>
    <d v="2025-05-06T00:00:00"/>
    <d v="2025-05-06T00:00:00"/>
    <d v="2025-05-06T00:00:00"/>
    <s v="RMFLEC"/>
    <s v="Ready Mix East Coast Office"/>
    <m/>
    <x v="0"/>
    <s v="RIVERAJES"/>
    <m/>
    <x v="0"/>
    <m/>
    <x v="0"/>
    <n v="4700256467"/>
    <m/>
    <n v="100497719"/>
    <x v="508"/>
    <m/>
    <s v="WA"/>
    <n v="80044136"/>
    <s v="19-04-001"/>
    <s v="COGI"/>
    <m/>
    <x v="2"/>
    <n v="2500000800"/>
    <s v="RM"/>
  </r>
  <r>
    <x v="1"/>
    <x v="8"/>
    <x v="2"/>
    <x v="0"/>
    <x v="8"/>
    <x v="4"/>
    <x v="21"/>
    <s v=""/>
    <x v="0"/>
    <x v="0"/>
    <x v="112"/>
    <x v="112"/>
    <s v=""/>
    <n v="6420090000"/>
    <x v="39"/>
    <n v="88"/>
    <d v="2025-05-15T00:00:00"/>
    <d v="2025-05-31T00:00:00"/>
    <d v="2025-05-14T00:00:00"/>
    <s v="RMFLOR"/>
    <s v="Ready Mix Orlando Office"/>
    <s v="RMFLORP017"/>
    <x v="101"/>
    <s v="PH0AE_REMOTE"/>
    <m/>
    <x v="0"/>
    <s v="Payroll UKG Close"/>
    <x v="0"/>
    <n v="1000122644"/>
    <s v="22509A"/>
    <m/>
    <x v="0"/>
    <s v="Payroll - UKG"/>
    <s v="SA"/>
    <m/>
    <m/>
    <m/>
    <m/>
    <x v="2"/>
    <n v="5140000000"/>
    <s v="RM"/>
  </r>
  <r>
    <x v="1"/>
    <x v="8"/>
    <x v="2"/>
    <x v="0"/>
    <x v="7"/>
    <x v="1"/>
    <x v="21"/>
    <s v=""/>
    <x v="0"/>
    <x v="0"/>
    <x v="98"/>
    <x v="98"/>
    <s v=""/>
    <n v="6420090000"/>
    <x v="39"/>
    <n v="88"/>
    <d v="2025-05-15T00:00:00"/>
    <d v="2025-05-31T00:00:00"/>
    <d v="2025-05-14T00:00:00"/>
    <s v="RMFLSW"/>
    <s v="Ready Mix Southwest Office"/>
    <s v="RMFLSWP017"/>
    <x v="89"/>
    <s v="PH0AE_REMOTE"/>
    <m/>
    <x v="0"/>
    <s v="Payroll UKG Close"/>
    <x v="0"/>
    <n v="1000122644"/>
    <s v="22509A"/>
    <m/>
    <x v="0"/>
    <s v="Payroll - UKG"/>
    <s v="SA"/>
    <m/>
    <m/>
    <m/>
    <m/>
    <x v="2"/>
    <n v="5140000000"/>
    <s v="RM"/>
  </r>
  <r>
    <x v="1"/>
    <x v="8"/>
    <x v="2"/>
    <x v="0"/>
    <x v="1"/>
    <x v="1"/>
    <x v="21"/>
    <s v=""/>
    <x v="0"/>
    <x v="0"/>
    <x v="103"/>
    <x v="103"/>
    <s v=""/>
    <n v="6420090000"/>
    <x v="39"/>
    <n v="88"/>
    <d v="2025-05-15T00:00:00"/>
    <d v="2025-05-31T00:00:00"/>
    <d v="2025-05-14T00:00:00"/>
    <s v="RMFLTP"/>
    <s v="Ready Mix Tampa Office"/>
    <s v="RMFLTPP017"/>
    <x v="93"/>
    <s v="PH0AE_REMOTE"/>
    <m/>
    <x v="0"/>
    <s v="Payroll UKG Close"/>
    <x v="0"/>
    <n v="1000122644"/>
    <s v="22509A"/>
    <m/>
    <x v="0"/>
    <s v="Payroll - UKG"/>
    <s v="SA"/>
    <m/>
    <m/>
    <m/>
    <m/>
    <x v="2"/>
    <n v="5140000000"/>
    <s v="RM"/>
  </r>
  <r>
    <x v="1"/>
    <x v="8"/>
    <x v="2"/>
    <x v="0"/>
    <x v="4"/>
    <x v="3"/>
    <x v="21"/>
    <s v=""/>
    <x v="0"/>
    <x v="0"/>
    <x v="97"/>
    <x v="97"/>
    <s v=""/>
    <n v="6420090000"/>
    <x v="39"/>
    <n v="88"/>
    <d v="2025-05-15T00:00:00"/>
    <d v="2025-05-31T00:00:00"/>
    <d v="2025-05-14T00:00:00"/>
    <s v="RMFLJX"/>
    <s v="Ready Mix Jacksonville Office"/>
    <s v="RMFLJXP017"/>
    <x v="88"/>
    <s v="PH0AE_REMOTE"/>
    <m/>
    <x v="0"/>
    <s v="Payroll UKG Close"/>
    <x v="0"/>
    <n v="1000122644"/>
    <s v="22509A"/>
    <m/>
    <x v="0"/>
    <s v="Payroll - UKG"/>
    <s v="SA"/>
    <m/>
    <m/>
    <m/>
    <m/>
    <x v="2"/>
    <n v="5140000000"/>
    <s v="RM"/>
  </r>
  <r>
    <x v="1"/>
    <x v="8"/>
    <x v="2"/>
    <x v="0"/>
    <x v="5"/>
    <x v="4"/>
    <x v="21"/>
    <s v=""/>
    <x v="0"/>
    <x v="0"/>
    <x v="107"/>
    <x v="107"/>
    <s v=""/>
    <n v="6420090000"/>
    <x v="39"/>
    <n v="88"/>
    <d v="2025-05-15T00:00:00"/>
    <d v="2025-05-31T00:00:00"/>
    <d v="2025-05-14T00:00:00"/>
    <s v="RMFLEC"/>
    <s v="Ready Mix East Coast Office"/>
    <s v="RMFLECP017"/>
    <x v="97"/>
    <s v="PH0AE_REMOTE"/>
    <m/>
    <x v="0"/>
    <s v="Payroll UKG Close"/>
    <x v="0"/>
    <n v="1000122644"/>
    <s v="22509A"/>
    <m/>
    <x v="0"/>
    <s v="Payroll - UKG"/>
    <s v="SA"/>
    <m/>
    <m/>
    <m/>
    <m/>
    <x v="2"/>
    <n v="5140000000"/>
    <s v="RM"/>
  </r>
  <r>
    <x v="1"/>
    <x v="8"/>
    <x v="2"/>
    <x v="0"/>
    <x v="0"/>
    <x v="0"/>
    <x v="21"/>
    <s v=""/>
    <x v="0"/>
    <x v="0"/>
    <x v="118"/>
    <x v="118"/>
    <s v=""/>
    <n v="6420090000"/>
    <x v="39"/>
    <n v="88"/>
    <d v="2025-05-15T00:00:00"/>
    <d v="2025-05-31T00:00:00"/>
    <d v="2025-05-14T00:00:00"/>
    <s v="RMFLSC"/>
    <s v="Ready Mix South Coast Office"/>
    <s v="RMFLSCP017"/>
    <x v="107"/>
    <s v="PH0AE_REMOTE"/>
    <m/>
    <x v="0"/>
    <s v="Payroll UKG Close"/>
    <x v="0"/>
    <n v="1000122644"/>
    <s v="22509A"/>
    <m/>
    <x v="0"/>
    <s v="Payroll - UKG"/>
    <s v="SA"/>
    <m/>
    <m/>
    <m/>
    <m/>
    <x v="2"/>
    <n v="5140000000"/>
    <s v="RM"/>
  </r>
  <r>
    <x v="1"/>
    <x v="8"/>
    <x v="2"/>
    <x v="0"/>
    <x v="6"/>
    <x v="3"/>
    <x v="21"/>
    <s v=""/>
    <x v="0"/>
    <x v="0"/>
    <x v="116"/>
    <x v="116"/>
    <s v=""/>
    <n v="6420090000"/>
    <x v="39"/>
    <n v="88"/>
    <d v="2025-05-15T00:00:00"/>
    <d v="2025-05-31T00:00:00"/>
    <d v="2025-05-14T00:00:00"/>
    <s v="RMFLVO"/>
    <s v="Ready Mix Volusia Office"/>
    <s v="RMFLVOP017"/>
    <x v="105"/>
    <s v="PH0AE_REMOTE"/>
    <m/>
    <x v="0"/>
    <s v="Payroll UKG Close"/>
    <x v="0"/>
    <n v="1000122644"/>
    <s v="22509A"/>
    <m/>
    <x v="0"/>
    <s v="Payroll - UKG"/>
    <s v="SA"/>
    <m/>
    <m/>
    <m/>
    <m/>
    <x v="2"/>
    <n v="5140000000"/>
    <s v="RM"/>
  </r>
  <r>
    <x v="1"/>
    <x v="8"/>
    <x v="2"/>
    <x v="0"/>
    <x v="3"/>
    <x v="0"/>
    <x v="21"/>
    <s v=""/>
    <x v="0"/>
    <x v="0"/>
    <x v="108"/>
    <x v="108"/>
    <s v=""/>
    <n v="6420090000"/>
    <x v="39"/>
    <n v="88"/>
    <d v="2025-05-15T00:00:00"/>
    <d v="2025-05-31T00:00:00"/>
    <d v="2025-05-14T00:00:00"/>
    <s v="RMFLMD"/>
    <s v="Ready Mix Miami-Dade Office"/>
    <s v="RMFLMDP017"/>
    <x v="98"/>
    <s v="PH0AE_REMOTE"/>
    <m/>
    <x v="0"/>
    <s v="Payroll UKG Close"/>
    <x v="0"/>
    <n v="1000122644"/>
    <s v="22509A"/>
    <m/>
    <x v="0"/>
    <s v="Payroll - UKG"/>
    <s v="SA"/>
    <m/>
    <m/>
    <m/>
    <m/>
    <x v="2"/>
    <n v="5140000000"/>
    <s v="RM"/>
  </r>
  <r>
    <x v="2"/>
    <x v="9"/>
    <x v="2"/>
    <x v="3"/>
    <x v="6"/>
    <x v="3"/>
    <x v="448"/>
    <s v=""/>
    <x v="0"/>
    <x v="0"/>
    <x v="47"/>
    <x v="47"/>
    <s v=""/>
    <n v="6431001005"/>
    <x v="35"/>
    <n v="87.98"/>
    <d v="2025-05-05T00:00:00"/>
    <d v="2025-05-05T00:00:00"/>
    <d v="2025-05-05T00:00:00"/>
    <s v="RMR124"/>
    <s v="Ready Mix Bunnell"/>
    <s v="RMR124P101"/>
    <x v="43"/>
    <s v="ROJASD"/>
    <m/>
    <x v="0"/>
    <s v="GC PO-RM-D2846 AMAZON MKTPL N29OZ5UG0 05/02/2025"/>
    <x v="0"/>
    <n v="1000092512"/>
    <s v="GHOST CARDS"/>
    <m/>
    <x v="0"/>
    <s v="Ghost Cards MAY 2025"/>
    <s v="SA"/>
    <m/>
    <m/>
    <s v="YTG_FIT_MASS_POST"/>
    <m/>
    <x v="2"/>
    <n v="6431001006"/>
    <s v="RM"/>
  </r>
  <r>
    <x v="2"/>
    <x v="9"/>
    <x v="2"/>
    <x v="3"/>
    <x v="6"/>
    <x v="3"/>
    <x v="83"/>
    <s v="450040887330"/>
    <x v="129"/>
    <x v="819"/>
    <x v="24"/>
    <x v="24"/>
    <s v="Car parts &amp; tyres"/>
    <n v="6443000006"/>
    <x v="16"/>
    <n v="87.88"/>
    <d v="2025-05-06T00:00:00"/>
    <d v="2025-05-16T00:00:00"/>
    <d v="2025-05-16T00:00:00"/>
    <s v="RMFLVO"/>
    <s v="Ready Mix Volusia Office"/>
    <m/>
    <x v="0"/>
    <s v="ADORNOK"/>
    <n v="1000039315"/>
    <x v="68"/>
    <m/>
    <x v="126"/>
    <n v="4600195599"/>
    <n v="6574032138"/>
    <n v="100500766"/>
    <x v="37"/>
    <m/>
    <s v="WE"/>
    <n v="90000203"/>
    <s v="19-04-001"/>
    <s v="MIGO_GR"/>
    <n v="30"/>
    <x v="2"/>
    <n v="5080900002"/>
    <s v="RM"/>
  </r>
  <r>
    <x v="1"/>
    <x v="12"/>
    <x v="2"/>
    <x v="3"/>
    <x v="0"/>
    <x v="0"/>
    <x v="32"/>
    <s v="450039633920"/>
    <x v="230"/>
    <x v="820"/>
    <x v="44"/>
    <x v="44"/>
    <s v=""/>
    <n v="6431001003"/>
    <x v="25"/>
    <n v="87.76"/>
    <d v="2025-04-10T00:00:00"/>
    <d v="2025-05-01T00:00:00"/>
    <d v="2025-05-01T00:00:00"/>
    <s v="RMR133"/>
    <s v="Ready Mix Fairgrounds"/>
    <s v="RMR133P101"/>
    <x v="40"/>
    <s v="ROZIERN"/>
    <n v="1000039325"/>
    <x v="23"/>
    <m/>
    <x v="217"/>
    <n v="4600172909"/>
    <n v="30357984"/>
    <m/>
    <x v="0"/>
    <m/>
    <s v="WE"/>
    <n v="90003579"/>
    <m/>
    <s v="MIGO_GR"/>
    <n v="20"/>
    <x v="2"/>
    <n v="5080900002"/>
    <s v="RM"/>
  </r>
  <r>
    <x v="1"/>
    <x v="4"/>
    <x v="2"/>
    <x v="0"/>
    <x v="0"/>
    <x v="0"/>
    <x v="449"/>
    <s v=""/>
    <x v="0"/>
    <x v="0"/>
    <x v="9"/>
    <x v="9"/>
    <s v=""/>
    <n v="6430000000"/>
    <x v="22"/>
    <n v="87.74"/>
    <d v="2025-05-13T00:00:00"/>
    <d v="2025-05-13T00:00:00"/>
    <d v="2025-05-13T00:00:00"/>
    <s v="RMR135"/>
    <s v="Ready Mix Ft Lauderdale"/>
    <s v="RMR135P101"/>
    <x v="9"/>
    <s v="ROJASD"/>
    <m/>
    <x v="0"/>
    <s v="GC PO-FTLRM-5255 AMAZON MKTPL NI89Z0N70 05/09/2025"/>
    <x v="0"/>
    <n v="1000122564"/>
    <s v="GHOST CARDS"/>
    <m/>
    <x v="0"/>
    <s v="Ghost Cards MAY 2025"/>
    <s v="SA"/>
    <m/>
    <m/>
    <s v="YTG_FIT_MASS_POST"/>
    <m/>
    <x v="2"/>
    <n v="6400000105"/>
    <s v="RM"/>
  </r>
  <r>
    <x v="1"/>
    <x v="12"/>
    <x v="2"/>
    <x v="3"/>
    <x v="0"/>
    <x v="0"/>
    <x v="32"/>
    <s v="450039161530"/>
    <x v="109"/>
    <x v="821"/>
    <x v="27"/>
    <x v="27"/>
    <s v=""/>
    <n v="6431001003"/>
    <x v="25"/>
    <n v="87.74"/>
    <d v="2025-03-13T00:00:00"/>
    <d v="2025-05-06T00:00:00"/>
    <d v="2025-05-06T00:00:00"/>
    <s v="RMR138"/>
    <s v="Ready Mix Pompano Beach"/>
    <s v="RMR138P101"/>
    <x v="26"/>
    <s v="ROZIERN"/>
    <n v="1000039325"/>
    <x v="23"/>
    <m/>
    <x v="107"/>
    <n v="4600178962"/>
    <n v="30060314"/>
    <m/>
    <x v="0"/>
    <m/>
    <s v="WE"/>
    <n v="90003579"/>
    <m/>
    <s v="MIGO_GR"/>
    <n v="30"/>
    <x v="2"/>
    <n v="5080900002"/>
    <s v="RM"/>
  </r>
  <r>
    <x v="2"/>
    <x v="9"/>
    <x v="2"/>
    <x v="3"/>
    <x v="1"/>
    <x v="1"/>
    <x v="45"/>
    <s v="450040852710"/>
    <x v="506"/>
    <x v="822"/>
    <x v="8"/>
    <x v="8"/>
    <s v=""/>
    <n v="6443000006"/>
    <x v="16"/>
    <n v="87.66"/>
    <d v="2025-05-13T00:00:00"/>
    <d v="2025-05-14T00:00:00"/>
    <d v="2025-05-15T00:00:00"/>
    <s v="RMFLTP"/>
    <s v="Ready Mix Tampa Office"/>
    <s v="RMFLTPD001"/>
    <x v="8"/>
    <s v="IVERSONH"/>
    <n v="1000041471"/>
    <x v="34"/>
    <s v="TPA INV NEXTRAN TPA"/>
    <x v="355"/>
    <n v="4600193624"/>
    <s v="03P424275"/>
    <m/>
    <x v="0"/>
    <s v="TPA INV NEXTRAN TPA"/>
    <s v="WE"/>
    <n v="90003559"/>
    <m/>
    <s v="MIGO_GR"/>
    <n v="10"/>
    <x v="2"/>
    <n v="5080900002"/>
    <s v="RM"/>
  </r>
  <r>
    <x v="1"/>
    <x v="1"/>
    <x v="2"/>
    <x v="1"/>
    <x v="1"/>
    <x v="1"/>
    <x v="379"/>
    <s v=""/>
    <x v="0"/>
    <x v="0"/>
    <x v="12"/>
    <x v="12"/>
    <s v=""/>
    <n v="6400000104"/>
    <x v="2"/>
    <n v="87"/>
    <d v="2024-07-24T00:00:00"/>
    <d v="2025-05-12T00:00:00"/>
    <d v="2025-05-12T00:00:00"/>
    <s v="RMR154"/>
    <s v="Ready Mix Ellenton"/>
    <s v="RMR154P101"/>
    <x v="11"/>
    <s v="DWARKAS"/>
    <m/>
    <x v="164"/>
    <s v="*ACCOUNT 300146282*"/>
    <x v="0"/>
    <n v="5000003488"/>
    <n v="7890914603"/>
    <m/>
    <x v="0"/>
    <m/>
    <s v="KR"/>
    <m/>
    <m/>
    <s v="FB60"/>
    <m/>
    <x v="2"/>
    <n v="1000039671"/>
    <s v="RM"/>
  </r>
  <r>
    <x v="1"/>
    <x v="8"/>
    <x v="3"/>
    <x v="0"/>
    <x v="2"/>
    <x v="2"/>
    <x v="42"/>
    <s v=""/>
    <x v="0"/>
    <x v="0"/>
    <x v="36"/>
    <x v="36"/>
    <s v=""/>
    <n v="6432000002"/>
    <x v="45"/>
    <n v="87"/>
    <d v="2025-05-13T00:00:00"/>
    <d v="2025-05-13T00:00:00"/>
    <d v="2025-05-14T00:00:00"/>
    <s v="RMH101"/>
    <s v="Head Office Florida Ready Mix"/>
    <s v="RMH101S001"/>
    <x v="34"/>
    <s v="PH0US_REMOTE"/>
    <m/>
    <x v="31"/>
    <s v="*MARK WACHTEL"/>
    <x v="0"/>
    <n v="5000003511"/>
    <s v="EMP EXP-20250513"/>
    <m/>
    <x v="0"/>
    <s v="CONCUR"/>
    <s v="KR"/>
    <m/>
    <m/>
    <m/>
    <m/>
    <x v="2"/>
    <n v="1000038209"/>
    <s v="RM"/>
  </r>
  <r>
    <x v="1"/>
    <x v="4"/>
    <x v="2"/>
    <x v="0"/>
    <x v="0"/>
    <x v="0"/>
    <x v="22"/>
    <s v=""/>
    <x v="0"/>
    <x v="0"/>
    <x v="29"/>
    <x v="29"/>
    <s v=""/>
    <n v="6436001090"/>
    <x v="33"/>
    <n v="86.82"/>
    <d v="2025-04-30T00:00:00"/>
    <d v="2025-05-01T00:00:00"/>
    <d v="2025-05-07T00:00:00"/>
    <s v="RMR132"/>
    <s v="Ready Mix Mangonia"/>
    <s v="RMR132P101"/>
    <x v="28"/>
    <s v="DOWNEYV"/>
    <m/>
    <x v="0"/>
    <s v="Unifirst accrual reclass april 25"/>
    <x v="0"/>
    <n v="2200044091"/>
    <s v="PAEZD"/>
    <m/>
    <x v="0"/>
    <s v="Unifirst acc reversed apr"/>
    <s v="AB"/>
    <m/>
    <m/>
    <s v="FB08"/>
    <m/>
    <x v="2"/>
    <n v="5020001990"/>
    <s v="RM"/>
  </r>
  <r>
    <x v="2"/>
    <x v="9"/>
    <x v="2"/>
    <x v="3"/>
    <x v="1"/>
    <x v="1"/>
    <x v="450"/>
    <s v=""/>
    <x v="773"/>
    <x v="0"/>
    <x v="8"/>
    <x v="8"/>
    <s v="Car parts &amp; tyres"/>
    <n v="6025261001"/>
    <x v="28"/>
    <n v="86.25"/>
    <d v="2025-05-02T00:00:00"/>
    <d v="2025-05-02T00:00:00"/>
    <d v="2025-05-02T00:00:00"/>
    <s v="RMR166"/>
    <s v="Ready Mix Anderson Road"/>
    <m/>
    <x v="0"/>
    <s v="IVERSONH"/>
    <m/>
    <x v="0"/>
    <m/>
    <x v="0"/>
    <n v="4700251882"/>
    <m/>
    <n v="100496476"/>
    <x v="554"/>
    <m/>
    <s v="WA"/>
    <n v="80036863"/>
    <s v="19-04-001"/>
    <s v="COGI"/>
    <m/>
    <x v="2"/>
    <n v="2500000800"/>
    <s v="RM"/>
  </r>
  <r>
    <x v="1"/>
    <x v="5"/>
    <x v="2"/>
    <x v="0"/>
    <x v="3"/>
    <x v="0"/>
    <x v="22"/>
    <s v=""/>
    <x v="0"/>
    <x v="0"/>
    <x v="19"/>
    <x v="19"/>
    <s v=""/>
    <n v="6400000105"/>
    <x v="27"/>
    <n v="86.2"/>
    <d v="2025-04-30T00:00:00"/>
    <d v="2025-05-01T00:00:00"/>
    <d v="2025-05-07T00:00:00"/>
    <s v="RMR134"/>
    <s v="Ready Mix Buena Vista"/>
    <s v="RMR134P101"/>
    <x v="18"/>
    <s v="DOWNEYV"/>
    <m/>
    <x v="0"/>
    <s v="Unifirst accrual reclass april 25"/>
    <x v="0"/>
    <n v="2200044091"/>
    <s v="PAEZD"/>
    <m/>
    <x v="0"/>
    <s v="Unifirst acc reversed apr"/>
    <s v="AB"/>
    <m/>
    <m/>
    <s v="FB08"/>
    <m/>
    <x v="2"/>
    <n v="5020001990"/>
    <s v="RM"/>
  </r>
  <r>
    <x v="2"/>
    <x v="9"/>
    <x v="2"/>
    <x v="3"/>
    <x v="6"/>
    <x v="3"/>
    <x v="133"/>
    <s v="4500406147130"/>
    <x v="182"/>
    <x v="823"/>
    <x v="43"/>
    <x v="43"/>
    <s v="Car parts &amp; tyres"/>
    <n v="6443000007"/>
    <x v="13"/>
    <n v="86.16"/>
    <d v="2025-04-24T00:00:00"/>
    <d v="2025-05-06T00:00:00"/>
    <d v="2025-05-06T00:00:00"/>
    <s v="RMFLVO"/>
    <s v="Ready Mix Volusia Office"/>
    <m/>
    <x v="0"/>
    <s v="ADORNOK"/>
    <n v="1000039208"/>
    <x v="102"/>
    <m/>
    <x v="177"/>
    <n v="4600179177"/>
    <s v="DY-T00008278"/>
    <n v="100497347"/>
    <x v="69"/>
    <m/>
    <s v="WE"/>
    <n v="90000221"/>
    <s v="19-04-001"/>
    <s v="MIGO_GR"/>
    <n v="130"/>
    <x v="2"/>
    <n v="5080900002"/>
    <s v="RM"/>
  </r>
  <r>
    <x v="2"/>
    <x v="9"/>
    <x v="2"/>
    <x v="3"/>
    <x v="6"/>
    <x v="3"/>
    <x v="133"/>
    <s v="4500406147180"/>
    <x v="182"/>
    <x v="823"/>
    <x v="43"/>
    <x v="43"/>
    <s v="Car parts &amp; tyres"/>
    <n v="6443000007"/>
    <x v="13"/>
    <n v="86.16"/>
    <d v="2025-04-24T00:00:00"/>
    <d v="2025-05-06T00:00:00"/>
    <d v="2025-05-06T00:00:00"/>
    <s v="RMFLVO"/>
    <s v="Ready Mix Volusia Office"/>
    <m/>
    <x v="0"/>
    <s v="ADORNOK"/>
    <n v="1000039208"/>
    <x v="102"/>
    <m/>
    <x v="177"/>
    <n v="4600179177"/>
    <s v="DY-T00008278"/>
    <n v="100497347"/>
    <x v="69"/>
    <m/>
    <s v="WE"/>
    <n v="90000221"/>
    <s v="19-04-001"/>
    <s v="MIGO_GR"/>
    <n v="180"/>
    <x v="2"/>
    <n v="5080900002"/>
    <s v="RM"/>
  </r>
  <r>
    <x v="1"/>
    <x v="2"/>
    <x v="2"/>
    <x v="0"/>
    <x v="6"/>
    <x v="3"/>
    <x v="2"/>
    <s v=""/>
    <x v="0"/>
    <x v="0"/>
    <x v="125"/>
    <x v="125"/>
    <s v=""/>
    <n v="6413000000"/>
    <x v="34"/>
    <n v="85.97"/>
    <d v="2025-04-23T00:00:00"/>
    <d v="2025-05-13T00:00:00"/>
    <d v="2025-05-13T00:00:00"/>
    <s v="RMFLVO"/>
    <s v="Ready Mix Volusia Office"/>
    <s v="RMFLVOP013"/>
    <x v="114"/>
    <s v="MORRISONR"/>
    <m/>
    <x v="0"/>
    <m/>
    <x v="0"/>
    <n v="5000003507"/>
    <s v="0100534421-408-8"/>
    <m/>
    <x v="0"/>
    <m/>
    <s v="KR"/>
    <m/>
    <m/>
    <s v="FB60"/>
    <m/>
    <x v="2"/>
    <n v="6413000000"/>
    <s v="RM"/>
  </r>
  <r>
    <x v="2"/>
    <x v="9"/>
    <x v="2"/>
    <x v="3"/>
    <x v="5"/>
    <x v="4"/>
    <x v="68"/>
    <s v="450040462460"/>
    <x v="510"/>
    <x v="824"/>
    <x v="115"/>
    <x v="115"/>
    <s v=""/>
    <n v="6443000007"/>
    <x v="13"/>
    <n v="85.1"/>
    <d v="2025-05-15T00:00:00"/>
    <d v="2025-05-15T00:00:00"/>
    <d v="2025-05-15T00:00:00"/>
    <s v="RMR102"/>
    <s v="Ready Mix Melbourne"/>
    <s v="RMR102D001"/>
    <x v="104"/>
    <s v="PHILLIPST"/>
    <n v="1000039151"/>
    <x v="56"/>
    <m/>
    <x v="357"/>
    <n v="4600193502"/>
    <n v="5251280003"/>
    <m/>
    <x v="0"/>
    <m/>
    <s v="WE"/>
    <n v="90000221"/>
    <m/>
    <s v="MIGO_GR"/>
    <n v="60"/>
    <x v="2"/>
    <n v="5080900002"/>
    <s v="RM"/>
  </r>
  <r>
    <x v="2"/>
    <x v="9"/>
    <x v="2"/>
    <x v="3"/>
    <x v="1"/>
    <x v="1"/>
    <x v="450"/>
    <s v=""/>
    <x v="773"/>
    <x v="0"/>
    <x v="8"/>
    <x v="8"/>
    <s v="Very low voltage mat"/>
    <n v="6022261102"/>
    <x v="18"/>
    <n v="85.05"/>
    <d v="2025-05-02T00:00:00"/>
    <d v="2025-05-02T00:00:00"/>
    <d v="2025-05-02T00:00:00"/>
    <s v="RMR166"/>
    <s v="Ready Mix Anderson Road"/>
    <m/>
    <x v="0"/>
    <s v="IVERSONH"/>
    <m/>
    <x v="0"/>
    <m/>
    <x v="0"/>
    <n v="4700251882"/>
    <m/>
    <n v="100496476"/>
    <x v="554"/>
    <m/>
    <s v="WA"/>
    <n v="50021943"/>
    <s v="19-06-005"/>
    <s v="COGI"/>
    <m/>
    <x v="2"/>
    <n v="2220000800"/>
    <s v="RM"/>
  </r>
  <r>
    <x v="1"/>
    <x v="1"/>
    <x v="2"/>
    <x v="1"/>
    <x v="4"/>
    <x v="3"/>
    <x v="167"/>
    <s v="450037325310"/>
    <x v="244"/>
    <x v="269"/>
    <x v="24"/>
    <x v="24"/>
    <s v=""/>
    <n v="6400000104"/>
    <x v="2"/>
    <n v="85"/>
    <d v="2025-05-05T00:00:00"/>
    <d v="2025-05-05T00:00:00"/>
    <d v="2025-05-05T00:00:00"/>
    <s v="RMFLJX"/>
    <s v="Ready Mix Jacksonville Office"/>
    <s v="RMFLJXD001"/>
    <x v="23"/>
    <s v="GONZALEZAL"/>
    <n v="1000038996"/>
    <x v="118"/>
    <s v="45406 - EAS"/>
    <x v="224"/>
    <n v="4600177232"/>
    <n v="45406"/>
    <m/>
    <x v="0"/>
    <s v="APV BY RJWALLACE"/>
    <s v="WE"/>
    <m/>
    <m/>
    <s v="ML81N"/>
    <n v="10"/>
    <x v="2"/>
    <n v="5080900000"/>
    <s v="RM"/>
  </r>
  <r>
    <x v="1"/>
    <x v="1"/>
    <x v="2"/>
    <x v="1"/>
    <x v="4"/>
    <x v="3"/>
    <x v="167"/>
    <s v="450037325310"/>
    <x v="244"/>
    <x v="269"/>
    <x v="24"/>
    <x v="24"/>
    <s v=""/>
    <n v="6400000104"/>
    <x v="2"/>
    <n v="85"/>
    <d v="2025-05-05T00:00:00"/>
    <d v="2025-05-05T00:00:00"/>
    <d v="2025-05-05T00:00:00"/>
    <s v="RMFLJX"/>
    <s v="Ready Mix Jacksonville Office"/>
    <s v="RMFLJXD001"/>
    <x v="23"/>
    <s v="GONZALEZAL"/>
    <n v="1000038996"/>
    <x v="118"/>
    <s v="45408 - UST"/>
    <x v="224"/>
    <n v="4600177235"/>
    <n v="45408"/>
    <m/>
    <x v="0"/>
    <s v="APV BY RJWALLACE"/>
    <s v="WE"/>
    <m/>
    <m/>
    <s v="ML81N"/>
    <n v="10"/>
    <x v="2"/>
    <n v="5080900000"/>
    <s v="RM"/>
  </r>
  <r>
    <x v="1"/>
    <x v="1"/>
    <x v="2"/>
    <x v="1"/>
    <x v="4"/>
    <x v="3"/>
    <x v="167"/>
    <s v="450037325310"/>
    <x v="244"/>
    <x v="269"/>
    <x v="24"/>
    <x v="24"/>
    <s v=""/>
    <n v="6400000104"/>
    <x v="2"/>
    <n v="85"/>
    <d v="2025-05-05T00:00:00"/>
    <d v="2025-05-05T00:00:00"/>
    <d v="2025-05-05T00:00:00"/>
    <s v="RMFLJX"/>
    <s v="Ready Mix Jacksonville Office"/>
    <s v="RMFLJXD001"/>
    <x v="23"/>
    <s v="GONZALEZAL"/>
    <n v="1000038996"/>
    <x v="118"/>
    <s v="45407 - ORA"/>
    <x v="224"/>
    <n v="4600177233"/>
    <n v="45407"/>
    <m/>
    <x v="0"/>
    <s v="APV BY RJWALLACE"/>
    <s v="WE"/>
    <m/>
    <m/>
    <s v="ML81N"/>
    <n v="10"/>
    <x v="2"/>
    <n v="5080900000"/>
    <s v="RM"/>
  </r>
  <r>
    <x v="1"/>
    <x v="1"/>
    <x v="2"/>
    <x v="1"/>
    <x v="0"/>
    <x v="0"/>
    <x v="167"/>
    <s v="450037325310"/>
    <x v="244"/>
    <x v="269"/>
    <x v="40"/>
    <x v="40"/>
    <s v=""/>
    <n v="6400000104"/>
    <x v="2"/>
    <n v="85"/>
    <d v="2025-05-05T00:00:00"/>
    <d v="2025-05-05T00:00:00"/>
    <d v="2025-05-05T00:00:00"/>
    <s v="RMFLSC"/>
    <s v="Ready Mix South Coast Office"/>
    <s v="RMFLSCD001"/>
    <x v="37"/>
    <s v="GONZALEZAL"/>
    <n v="1000038996"/>
    <x v="118"/>
    <s v="45417 - FTL"/>
    <x v="224"/>
    <n v="4600177219"/>
    <n v="45417"/>
    <m/>
    <x v="0"/>
    <s v="APV BY PTROUNG"/>
    <s v="WE"/>
    <m/>
    <m/>
    <s v="ML81N"/>
    <n v="10"/>
    <x v="2"/>
    <n v="5080900000"/>
    <s v="RM"/>
  </r>
  <r>
    <x v="1"/>
    <x v="1"/>
    <x v="2"/>
    <x v="1"/>
    <x v="4"/>
    <x v="3"/>
    <x v="167"/>
    <s v="450037325310"/>
    <x v="244"/>
    <x v="269"/>
    <x v="24"/>
    <x v="24"/>
    <s v=""/>
    <n v="6400000104"/>
    <x v="2"/>
    <n v="85"/>
    <d v="2025-05-05T00:00:00"/>
    <d v="2025-05-05T00:00:00"/>
    <d v="2025-05-05T00:00:00"/>
    <s v="RMFLJX"/>
    <s v="Ready Mix Jacksonville Office"/>
    <s v="RMFLJXD001"/>
    <x v="23"/>
    <s v="GONZALEZAL"/>
    <n v="1000038996"/>
    <x v="118"/>
    <s v="45409 - GRE"/>
    <x v="224"/>
    <n v="4600177236"/>
    <n v="45409"/>
    <m/>
    <x v="0"/>
    <s v="APV BY RJWALLACE"/>
    <s v="WE"/>
    <m/>
    <m/>
    <s v="ML81N"/>
    <n v="10"/>
    <x v="2"/>
    <n v="5080900000"/>
    <s v="RM"/>
  </r>
  <r>
    <x v="1"/>
    <x v="1"/>
    <x v="2"/>
    <x v="1"/>
    <x v="3"/>
    <x v="0"/>
    <x v="167"/>
    <s v="450037325310"/>
    <x v="244"/>
    <x v="269"/>
    <x v="46"/>
    <x v="46"/>
    <s v=""/>
    <n v="6400000104"/>
    <x v="2"/>
    <n v="85"/>
    <d v="2025-05-05T00:00:00"/>
    <d v="2025-05-05T00:00:00"/>
    <d v="2025-05-05T00:00:00"/>
    <s v="RMFLMD"/>
    <s v="Ready Mix Miami-Dade Office"/>
    <s v="RMFLMDD001"/>
    <x v="42"/>
    <s v="GONZALEZAL"/>
    <n v="1000038996"/>
    <x v="118"/>
    <s v="45418 - SMI"/>
    <x v="224"/>
    <n v="4600177222"/>
    <n v="45418"/>
    <m/>
    <x v="0"/>
    <s v="APV BY PTROUNG"/>
    <s v="WE"/>
    <m/>
    <m/>
    <s v="ML81N"/>
    <n v="10"/>
    <x v="2"/>
    <n v="5080900000"/>
    <s v="RM"/>
  </r>
  <r>
    <x v="1"/>
    <x v="2"/>
    <x v="2"/>
    <x v="0"/>
    <x v="3"/>
    <x v="0"/>
    <x v="2"/>
    <s v=""/>
    <x v="0"/>
    <x v="0"/>
    <x v="63"/>
    <x v="63"/>
    <s v=""/>
    <n v="6413000000"/>
    <x v="34"/>
    <n v="84.99"/>
    <d v="2025-04-23T00:00:00"/>
    <d v="2025-05-05T00:00:00"/>
    <d v="2025-05-05T00:00:00"/>
    <s v="RMR136"/>
    <s v="Ready Mix North Miami"/>
    <s v="RMR136P101"/>
    <x v="56"/>
    <s v="MORRISONR"/>
    <m/>
    <x v="0"/>
    <m/>
    <x v="0"/>
    <n v="5000003241"/>
    <s v="0100527081-408-3"/>
    <m/>
    <x v="0"/>
    <m/>
    <s v="KR"/>
    <m/>
    <m/>
    <s v="FB60"/>
    <m/>
    <x v="2"/>
    <n v="3199999999"/>
    <s v="RM"/>
  </r>
  <r>
    <x v="2"/>
    <x v="9"/>
    <x v="2"/>
    <x v="3"/>
    <x v="7"/>
    <x v="1"/>
    <x v="45"/>
    <s v="4500408577210"/>
    <x v="133"/>
    <x v="825"/>
    <x v="70"/>
    <x v="70"/>
    <s v=""/>
    <n v="6443000006"/>
    <x v="16"/>
    <n v="84.94"/>
    <d v="2025-05-15T00:00:00"/>
    <d v="2025-05-15T00:00:00"/>
    <d v="2025-05-15T00:00:00"/>
    <s v="RMFLSW"/>
    <s v="Ready Mix Southwest Office"/>
    <s v="RMFLSWD001"/>
    <x v="74"/>
    <s v="GONZALEZA"/>
    <n v="1000041471"/>
    <x v="34"/>
    <s v="VEN INV NEXTRAN Q. 424012"/>
    <x v="130"/>
    <n v="4600194044"/>
    <s v="03P424255"/>
    <m/>
    <x v="0"/>
    <s v="VEN INV NEXTRAN Q. 424012"/>
    <s v="WE"/>
    <n v="90003559"/>
    <m/>
    <s v="MIGO_GR"/>
    <n v="210"/>
    <x v="2"/>
    <n v="5080900002"/>
    <s v="RM"/>
  </r>
  <r>
    <x v="1"/>
    <x v="2"/>
    <x v="2"/>
    <x v="0"/>
    <x v="5"/>
    <x v="4"/>
    <x v="2"/>
    <s v=""/>
    <x v="0"/>
    <x v="0"/>
    <x v="56"/>
    <x v="56"/>
    <s v=""/>
    <n v="6413000000"/>
    <x v="34"/>
    <n v="84.85"/>
    <d v="2025-04-23T00:00:00"/>
    <d v="2025-05-05T00:00:00"/>
    <d v="2025-05-05T00:00:00"/>
    <s v="RMR104"/>
    <s v="Ready Mix Stuart"/>
    <s v="RMR104P101"/>
    <x v="52"/>
    <s v="MORRISONR"/>
    <m/>
    <x v="0"/>
    <m/>
    <x v="0"/>
    <n v="5000003241"/>
    <s v="0100527081-408-3"/>
    <m/>
    <x v="0"/>
    <m/>
    <s v="KR"/>
    <m/>
    <m/>
    <s v="FB60"/>
    <m/>
    <x v="2"/>
    <n v="3199999999"/>
    <s v="RM"/>
  </r>
  <r>
    <x v="1"/>
    <x v="2"/>
    <x v="2"/>
    <x v="0"/>
    <x v="8"/>
    <x v="4"/>
    <x v="2"/>
    <s v=""/>
    <x v="0"/>
    <x v="0"/>
    <x v="53"/>
    <x v="53"/>
    <s v=""/>
    <n v="6413000000"/>
    <x v="34"/>
    <n v="84.85"/>
    <d v="2025-04-23T00:00:00"/>
    <d v="2025-05-05T00:00:00"/>
    <d v="2025-05-05T00:00:00"/>
    <s v="RMR165"/>
    <s v="Ready Mix Downtown Orlando"/>
    <s v="RMR165P101"/>
    <x v="49"/>
    <s v="MORRISONR"/>
    <m/>
    <x v="0"/>
    <m/>
    <x v="0"/>
    <n v="5000003241"/>
    <s v="0100527081-408-3"/>
    <m/>
    <x v="0"/>
    <m/>
    <s v="KR"/>
    <m/>
    <m/>
    <s v="FB60"/>
    <m/>
    <x v="2"/>
    <n v="3199999999"/>
    <s v="RM"/>
  </r>
  <r>
    <x v="1"/>
    <x v="2"/>
    <x v="2"/>
    <x v="0"/>
    <x v="6"/>
    <x v="3"/>
    <x v="2"/>
    <s v=""/>
    <x v="0"/>
    <x v="0"/>
    <x v="14"/>
    <x v="14"/>
    <s v=""/>
    <n v="6413000000"/>
    <x v="34"/>
    <n v="84.85"/>
    <d v="2025-04-23T00:00:00"/>
    <d v="2025-05-05T00:00:00"/>
    <d v="2025-05-05T00:00:00"/>
    <s v="RMR116"/>
    <s v="Ready Mix Daytona"/>
    <s v="RMR116P101"/>
    <x v="13"/>
    <s v="MORRISONR"/>
    <m/>
    <x v="0"/>
    <m/>
    <x v="0"/>
    <n v="5000003241"/>
    <s v="0100527081-408-3"/>
    <m/>
    <x v="0"/>
    <m/>
    <s v="KR"/>
    <m/>
    <m/>
    <s v="FB60"/>
    <m/>
    <x v="2"/>
    <n v="3199999999"/>
    <s v="RM"/>
  </r>
  <r>
    <x v="2"/>
    <x v="9"/>
    <x v="2"/>
    <x v="3"/>
    <x v="8"/>
    <x v="4"/>
    <x v="45"/>
    <s v="450040529050"/>
    <x v="774"/>
    <x v="107"/>
    <x v="26"/>
    <x v="26"/>
    <s v=""/>
    <n v="6443000007"/>
    <x v="13"/>
    <n v="84.4"/>
    <d v="2025-05-12T00:00:00"/>
    <d v="2025-05-12T00:00:00"/>
    <d v="2025-05-12T00:00:00"/>
    <s v="RMR151"/>
    <s v="Ready Mix Longwood"/>
    <s v="RMR151D001"/>
    <x v="25"/>
    <s v="RIVERAJES"/>
    <n v="1000041471"/>
    <x v="34"/>
    <m/>
    <x v="478"/>
    <n v="4600188017"/>
    <s v="02P655197"/>
    <m/>
    <x v="0"/>
    <m/>
    <s v="WE"/>
    <n v="90000221"/>
    <m/>
    <s v="MIGO_GR"/>
    <n v="50"/>
    <x v="2"/>
    <n v="5080900002"/>
    <s v="RM"/>
  </r>
  <r>
    <x v="2"/>
    <x v="9"/>
    <x v="2"/>
    <x v="3"/>
    <x v="1"/>
    <x v="1"/>
    <x v="86"/>
    <s v="450040867310"/>
    <x v="113"/>
    <x v="826"/>
    <x v="78"/>
    <x v="78"/>
    <s v=""/>
    <n v="6443000007"/>
    <x v="13"/>
    <n v="83.7"/>
    <d v="2025-05-14T00:00:00"/>
    <d v="2025-05-14T00:00:00"/>
    <d v="2025-05-14T00:00:00"/>
    <s v="RMFLTP"/>
    <s v="Ready Mix Tampa Office"/>
    <s v="RMFLTPP015"/>
    <x v="70"/>
    <s v="GONZALEZA"/>
    <n v="1000039545"/>
    <x v="71"/>
    <s v="TPA PROCHEM INV 192660"/>
    <x v="110"/>
    <n v="4600192026"/>
    <n v="192660"/>
    <m/>
    <x v="0"/>
    <s v="TPA PROCHEM INV 192660"/>
    <s v="WE"/>
    <n v="90003909"/>
    <m/>
    <s v="MIGO_GR"/>
    <n v="10"/>
    <x v="2"/>
    <n v="5080900002"/>
    <s v="RM"/>
  </r>
  <r>
    <x v="2"/>
    <x v="9"/>
    <x v="2"/>
    <x v="3"/>
    <x v="1"/>
    <x v="1"/>
    <x v="86"/>
    <s v="450040867320"/>
    <x v="113"/>
    <x v="827"/>
    <x v="78"/>
    <x v="78"/>
    <s v=""/>
    <n v="6443000007"/>
    <x v="13"/>
    <n v="83.7"/>
    <d v="2025-05-14T00:00:00"/>
    <d v="2025-05-14T00:00:00"/>
    <d v="2025-05-14T00:00:00"/>
    <s v="RMFLTP"/>
    <s v="Ready Mix Tampa Office"/>
    <s v="RMFLTPP015"/>
    <x v="70"/>
    <s v="GONZALEZA"/>
    <n v="1000039545"/>
    <x v="71"/>
    <s v="TPA PROCHEM INV 192660"/>
    <x v="110"/>
    <n v="4600192026"/>
    <n v="192660"/>
    <m/>
    <x v="0"/>
    <s v="TPA PROCHEM INV 192660"/>
    <s v="WE"/>
    <n v="90003909"/>
    <m/>
    <s v="MIGO_GR"/>
    <n v="20"/>
    <x v="2"/>
    <n v="5080900002"/>
    <s v="RM"/>
  </r>
  <r>
    <x v="1"/>
    <x v="4"/>
    <x v="2"/>
    <x v="0"/>
    <x v="2"/>
    <x v="2"/>
    <x v="451"/>
    <s v=""/>
    <x v="0"/>
    <x v="0"/>
    <x v="6"/>
    <x v="6"/>
    <s v=""/>
    <n v="6430000000"/>
    <x v="22"/>
    <n v="83.17"/>
    <d v="2025-05-13T00:00:00"/>
    <d v="2025-05-13T00:00:00"/>
    <d v="2025-05-13T00:00:00"/>
    <s v="RMH101"/>
    <s v="Head Office Florida Ready Mix"/>
    <s v="RMH101D102"/>
    <x v="6"/>
    <s v="ROJASD"/>
    <m/>
    <x v="0"/>
    <s v="GC PO-DB02528 AMAZON.COM NW9I84CA2 05/09/2025"/>
    <x v="0"/>
    <n v="1000122564"/>
    <s v="GHOST CARDS"/>
    <m/>
    <x v="0"/>
    <s v="Ghost Cards MAY 2025"/>
    <s v="SA"/>
    <m/>
    <m/>
    <s v="YTG_FIT_MASS_POST"/>
    <m/>
    <x v="2"/>
    <n v="6400000105"/>
    <s v="RM"/>
  </r>
  <r>
    <x v="2"/>
    <x v="9"/>
    <x v="2"/>
    <x v="3"/>
    <x v="7"/>
    <x v="1"/>
    <x v="44"/>
    <s v="450039941430"/>
    <x v="775"/>
    <x v="828"/>
    <x v="50"/>
    <x v="50"/>
    <s v=""/>
    <n v="6443000006"/>
    <x v="16"/>
    <n v="83.04"/>
    <d v="2025-04-25T00:00:00"/>
    <d v="2025-05-08T00:00:00"/>
    <d v="2025-05-08T00:00:00"/>
    <s v="RMR160"/>
    <s v="Ready Mix Venice"/>
    <s v="RMR160P101"/>
    <x v="46"/>
    <s v="ZENNYM"/>
    <m/>
    <x v="33"/>
    <s v="* APPLIED INDUSTRIAL TECHNOLOGIES-DIX"/>
    <x v="479"/>
    <n v="6000036673"/>
    <n v="7032016113"/>
    <m/>
    <x v="0"/>
    <m/>
    <s v="RE"/>
    <n v="90003911"/>
    <m/>
    <s v="MIRO"/>
    <n v="30"/>
    <x v="2"/>
    <n v="1000038900"/>
    <s v="RM"/>
  </r>
  <r>
    <x v="2"/>
    <x v="9"/>
    <x v="2"/>
    <x v="3"/>
    <x v="1"/>
    <x v="1"/>
    <x v="45"/>
    <s v="450040508720"/>
    <x v="745"/>
    <x v="829"/>
    <x v="8"/>
    <x v="8"/>
    <s v="Car parts &amp; tyres"/>
    <n v="6443000006"/>
    <x v="16"/>
    <n v="82.76"/>
    <d v="2025-05-01T00:00:00"/>
    <d v="2025-05-01T00:00:00"/>
    <d v="2025-05-09T00:00:00"/>
    <s v="RMR166"/>
    <s v="Ready Mix Anderson Road"/>
    <m/>
    <x v="0"/>
    <s v="GONZALEZA"/>
    <n v="1000041471"/>
    <x v="34"/>
    <s v="15029 NEXTRAN STEER"/>
    <x v="470"/>
    <n v="4600184096"/>
    <s v="20P234293"/>
    <n v="100495502"/>
    <x v="531"/>
    <s v="15029 NEXTRAN STEER"/>
    <s v="WE"/>
    <n v="90003559"/>
    <s v="19-04-001"/>
    <s v="MIGO_GR"/>
    <n v="20"/>
    <x v="2"/>
    <n v="5080900002"/>
    <s v="RM"/>
  </r>
  <r>
    <x v="2"/>
    <x v="9"/>
    <x v="2"/>
    <x v="3"/>
    <x v="1"/>
    <x v="1"/>
    <x v="452"/>
    <s v=""/>
    <x v="776"/>
    <x v="0"/>
    <x v="8"/>
    <x v="8"/>
    <s v="Hydraul parts-common"/>
    <n v="6025261001"/>
    <x v="28"/>
    <n v="82.66"/>
    <d v="2025-05-14T00:00:00"/>
    <d v="2025-05-14T00:00:00"/>
    <d v="2025-05-14T00:00:00"/>
    <s v="RMR166"/>
    <s v="Ready Mix Anderson Road"/>
    <m/>
    <x v="0"/>
    <s v="IVERSONH"/>
    <m/>
    <x v="0"/>
    <m/>
    <x v="0"/>
    <n v="4700272232"/>
    <m/>
    <n v="100500712"/>
    <x v="555"/>
    <m/>
    <s v="WA"/>
    <n v="80041176"/>
    <s v="19-09-001"/>
    <s v="COGI"/>
    <m/>
    <x v="2"/>
    <n v="2500000800"/>
    <s v="RM"/>
  </r>
  <r>
    <x v="1"/>
    <x v="4"/>
    <x v="2"/>
    <x v="0"/>
    <x v="6"/>
    <x v="3"/>
    <x v="124"/>
    <s v=""/>
    <x v="0"/>
    <x v="0"/>
    <x v="14"/>
    <x v="14"/>
    <s v=""/>
    <n v="6451002012"/>
    <x v="38"/>
    <n v="82.62"/>
    <d v="2025-04-26T00:00:00"/>
    <d v="2025-05-02T00:00:00"/>
    <d v="2025-05-02T00:00:00"/>
    <s v="RMR116"/>
    <s v="Ready Mix Daytona"/>
    <s v="RMR116P101"/>
    <x v="13"/>
    <s v="WILLIAMSONR"/>
    <m/>
    <x v="96"/>
    <s v="*UNITED PARCEL SERVICE"/>
    <x v="0"/>
    <n v="5000003217"/>
    <s v="0740CW-659F"/>
    <m/>
    <x v="0"/>
    <m/>
    <s v="KR"/>
    <m/>
    <m/>
    <s v="YTG_FIT_MASS_POST"/>
    <m/>
    <x v="2"/>
    <n v="1000038984"/>
    <s v="RM"/>
  </r>
  <r>
    <x v="2"/>
    <x v="9"/>
    <x v="2"/>
    <x v="3"/>
    <x v="8"/>
    <x v="4"/>
    <x v="382"/>
    <s v="450040658210"/>
    <x v="777"/>
    <x v="107"/>
    <x v="26"/>
    <x v="26"/>
    <s v=""/>
    <n v="6443000007"/>
    <x v="13"/>
    <n v="82.51"/>
    <d v="2025-05-15T00:00:00"/>
    <d v="2025-05-15T00:00:00"/>
    <d v="2025-05-15T00:00:00"/>
    <s v="RMR151"/>
    <s v="Ready Mix Longwood"/>
    <s v="RMR151D001"/>
    <x v="25"/>
    <s v="RIVERAJES"/>
    <n v="1000041069"/>
    <x v="165"/>
    <m/>
    <x v="480"/>
    <n v="4600194079"/>
    <n v="1087202"/>
    <m/>
    <x v="0"/>
    <m/>
    <s v="WE"/>
    <n v="90000221"/>
    <m/>
    <s v="MIGO_GR"/>
    <n v="10"/>
    <x v="2"/>
    <n v="5081900000"/>
    <s v="RM"/>
  </r>
  <r>
    <x v="1"/>
    <x v="4"/>
    <x v="2"/>
    <x v="0"/>
    <x v="1"/>
    <x v="1"/>
    <x v="453"/>
    <s v=""/>
    <x v="0"/>
    <x v="0"/>
    <x v="103"/>
    <x v="103"/>
    <s v=""/>
    <n v="6430000000"/>
    <x v="22"/>
    <n v="82.48"/>
    <d v="2025-05-13T00:00:00"/>
    <d v="2025-05-13T00:00:00"/>
    <d v="2025-05-13T00:00:00"/>
    <s v="RMFLTP"/>
    <s v="Ready Mix Tampa Office"/>
    <s v="RMFLTPP017"/>
    <x v="93"/>
    <s v="ROJASD"/>
    <m/>
    <x v="0"/>
    <s v="GC PO-WST-1156 AMAZON.COM NW2X38CX2 05/09/2025"/>
    <x v="0"/>
    <n v="1000122564"/>
    <s v="GHOST CARDS"/>
    <m/>
    <x v="0"/>
    <s v="Ghost Cards MAY 2025"/>
    <s v="SA"/>
    <m/>
    <m/>
    <s v="YTG_FIT_MASS_POST"/>
    <m/>
    <x v="2"/>
    <n v="6400000105"/>
    <s v="RM"/>
  </r>
  <r>
    <x v="0"/>
    <x v="0"/>
    <x v="2"/>
    <x v="0"/>
    <x v="4"/>
    <x v="3"/>
    <x v="7"/>
    <s v=""/>
    <x v="0"/>
    <x v="0"/>
    <x v="4"/>
    <x v="4"/>
    <s v=""/>
    <n v="1015999999"/>
    <x v="0"/>
    <n v="82.27"/>
    <d v="2025-04-24T00:00:00"/>
    <d v="2025-05-02T00:00:00"/>
    <d v="2025-05-15T00:00:00"/>
    <s v="RMFLJX"/>
    <s v="Ready Mix Jacksonville Office"/>
    <s v="RMFLJXP015"/>
    <x v="4"/>
    <s v="WILLIAMSONR"/>
    <m/>
    <x v="4"/>
    <s v="AIR HOSE 3/4&quot; X 50'"/>
    <x v="0"/>
    <n v="5000003550"/>
    <n v="123456"/>
    <m/>
    <x v="0"/>
    <s v="* Account7339992 *"/>
    <s v="KR"/>
    <m/>
    <m/>
    <s v="YTG_FIT_MASS_POST"/>
    <m/>
    <x v="2"/>
    <n v="1000038840"/>
    <s v="RM"/>
  </r>
  <r>
    <x v="2"/>
    <x v="9"/>
    <x v="2"/>
    <x v="3"/>
    <x v="8"/>
    <x v="4"/>
    <x v="45"/>
    <s v="450040529040"/>
    <x v="774"/>
    <x v="830"/>
    <x v="26"/>
    <x v="26"/>
    <s v=""/>
    <n v="6025261001"/>
    <x v="28"/>
    <n v="81.84"/>
    <d v="2025-05-02T00:00:00"/>
    <d v="2025-05-02T00:00:00"/>
    <d v="2025-05-02T00:00:00"/>
    <s v="RMR151"/>
    <s v="Ready Mix Longwood"/>
    <s v="RMR151D001"/>
    <x v="25"/>
    <s v="RIVERAJES"/>
    <n v="1000041471"/>
    <x v="34"/>
    <m/>
    <x v="478"/>
    <n v="4600174127"/>
    <s v="02P655196"/>
    <m/>
    <x v="0"/>
    <m/>
    <s v="WE"/>
    <n v="80037783"/>
    <m/>
    <s v="MIGO_GR"/>
    <n v="40"/>
    <x v="2"/>
    <n v="5080025000"/>
    <s v="RM"/>
  </r>
  <r>
    <x v="2"/>
    <x v="9"/>
    <x v="2"/>
    <x v="3"/>
    <x v="5"/>
    <x v="4"/>
    <x v="301"/>
    <s v=""/>
    <x v="599"/>
    <x v="0"/>
    <x v="33"/>
    <x v="33"/>
    <s v="Pressure air systems"/>
    <n v="6025261001"/>
    <x v="28"/>
    <n v="81.83"/>
    <d v="2025-05-06T00:00:00"/>
    <d v="2025-05-06T00:00:00"/>
    <d v="2025-05-06T00:00:00"/>
    <s v="RMFLEC"/>
    <s v="Ready Mix East Coast Office"/>
    <m/>
    <x v="0"/>
    <s v="RIVERAJES"/>
    <m/>
    <x v="0"/>
    <m/>
    <x v="0"/>
    <n v="4700256347"/>
    <m/>
    <n v="100497698"/>
    <x v="408"/>
    <m/>
    <s v="WA"/>
    <n v="80042191"/>
    <s v="19-09-003"/>
    <s v="COGI"/>
    <m/>
    <x v="2"/>
    <n v="2500000800"/>
    <s v="RM"/>
  </r>
  <r>
    <x v="1"/>
    <x v="2"/>
    <x v="2"/>
    <x v="0"/>
    <x v="5"/>
    <x v="4"/>
    <x v="46"/>
    <s v=""/>
    <x v="0"/>
    <x v="0"/>
    <x v="107"/>
    <x v="107"/>
    <s v=""/>
    <n v="6410000100"/>
    <x v="26"/>
    <n v="81.8"/>
    <d v="2025-05-05T00:00:00"/>
    <d v="2025-05-06T00:00:00"/>
    <d v="2025-05-06T00:00:00"/>
    <s v="RMFLEC"/>
    <s v="Ready Mix East Coast Office"/>
    <s v="RMFLECP017"/>
    <x v="97"/>
    <s v="DWARKAS"/>
    <m/>
    <x v="35"/>
    <s v="*FLORIDA POWER &amp; LIGHT CO"/>
    <x v="0"/>
    <n v="5000003347"/>
    <s v="96733-14135APR"/>
    <m/>
    <x v="0"/>
    <m/>
    <s v="KR"/>
    <m/>
    <m/>
    <s v="YTG_FIT_MASS_POST"/>
    <m/>
    <x v="2"/>
    <n v="1000038942"/>
    <s v="RM"/>
  </r>
  <r>
    <x v="1"/>
    <x v="2"/>
    <x v="2"/>
    <x v="0"/>
    <x v="0"/>
    <x v="0"/>
    <x v="46"/>
    <s v=""/>
    <x v="0"/>
    <x v="0"/>
    <x v="67"/>
    <x v="67"/>
    <s v=""/>
    <n v="6410000100"/>
    <x v="26"/>
    <n v="81.8"/>
    <d v="2025-05-05T00:00:00"/>
    <d v="2025-05-06T00:00:00"/>
    <d v="2025-05-06T00:00:00"/>
    <s v="RMFLSC"/>
    <s v="Ready Mix South Coast Office"/>
    <s v="RMFLSCP015"/>
    <x v="60"/>
    <s v="DWARKAS"/>
    <m/>
    <x v="35"/>
    <s v="*FLORIDA POWER &amp; LIGHT CO"/>
    <x v="0"/>
    <n v="5000003347"/>
    <s v="96733-14135APR"/>
    <m/>
    <x v="0"/>
    <m/>
    <s v="KR"/>
    <m/>
    <m/>
    <s v="YTG_FIT_MASS_POST"/>
    <m/>
    <x v="2"/>
    <n v="1000038942"/>
    <s v="RM"/>
  </r>
  <r>
    <x v="1"/>
    <x v="2"/>
    <x v="2"/>
    <x v="0"/>
    <x v="0"/>
    <x v="0"/>
    <x v="2"/>
    <s v=""/>
    <x v="0"/>
    <x v="0"/>
    <x v="126"/>
    <x v="126"/>
    <s v=""/>
    <n v="6413000000"/>
    <x v="34"/>
    <n v="81.5"/>
    <d v="2025-04-23T00:00:00"/>
    <d v="2025-05-13T00:00:00"/>
    <d v="2025-05-13T00:00:00"/>
    <s v="RMR135"/>
    <s v="Ready Mix Ft Lauderdale"/>
    <s v="RMR135P013"/>
    <x v="115"/>
    <s v="MORRISONR"/>
    <m/>
    <x v="0"/>
    <m/>
    <x v="0"/>
    <n v="5000003507"/>
    <s v="0100534421-408-8"/>
    <m/>
    <x v="0"/>
    <m/>
    <s v="KR"/>
    <m/>
    <m/>
    <s v="FB60"/>
    <m/>
    <x v="2"/>
    <n v="6413000000"/>
    <s v="RM"/>
  </r>
  <r>
    <x v="2"/>
    <x v="9"/>
    <x v="2"/>
    <x v="3"/>
    <x v="5"/>
    <x v="4"/>
    <x v="68"/>
    <s v="450040462410"/>
    <x v="510"/>
    <x v="831"/>
    <x v="115"/>
    <x v="115"/>
    <s v=""/>
    <n v="6443000007"/>
    <x v="13"/>
    <n v="81.099999999999994"/>
    <d v="2025-05-15T00:00:00"/>
    <d v="2025-05-15T00:00:00"/>
    <d v="2025-05-15T00:00:00"/>
    <s v="RMR102"/>
    <s v="Ready Mix Melbourne"/>
    <s v="RMR102D001"/>
    <x v="104"/>
    <s v="PHILLIPST"/>
    <n v="1000039151"/>
    <x v="56"/>
    <m/>
    <x v="357"/>
    <n v="4600193502"/>
    <n v="5251280003"/>
    <m/>
    <x v="0"/>
    <m/>
    <s v="WE"/>
    <n v="90000221"/>
    <m/>
    <s v="MIGO_GR"/>
    <n v="10"/>
    <x v="2"/>
    <n v="5080900002"/>
    <s v="RM"/>
  </r>
  <r>
    <x v="2"/>
    <x v="9"/>
    <x v="2"/>
    <x v="3"/>
    <x v="7"/>
    <x v="1"/>
    <x v="454"/>
    <s v=""/>
    <x v="0"/>
    <x v="0"/>
    <x v="34"/>
    <x v="34"/>
    <s v=""/>
    <n v="6431001006"/>
    <x v="30"/>
    <n v="80.38"/>
    <d v="2025-05-05T00:00:00"/>
    <d v="2025-05-05T00:00:00"/>
    <d v="2025-05-05T00:00:00"/>
    <s v="RMFLSW"/>
    <s v="Ready Mix Southwest Office"/>
    <s v="RMFLSWP015"/>
    <x v="66"/>
    <s v="ROJASD"/>
    <m/>
    <x v="0"/>
    <s v="GC PO-WFLRM-4907 APPLIED MSS LLC 6510 04/30/2025"/>
    <x v="0"/>
    <n v="1000092512"/>
    <s v="GHOST CARDS"/>
    <m/>
    <x v="0"/>
    <s v="Ghost Cards MAY 2025"/>
    <s v="SA"/>
    <m/>
    <m/>
    <s v="YTG_FIT_MASS_POST"/>
    <m/>
    <x v="2"/>
    <n v="6431001006"/>
    <s v="RM"/>
  </r>
  <r>
    <x v="2"/>
    <x v="9"/>
    <x v="2"/>
    <x v="3"/>
    <x v="7"/>
    <x v="1"/>
    <x v="455"/>
    <s v=""/>
    <x v="0"/>
    <x v="0"/>
    <x v="34"/>
    <x v="34"/>
    <s v=""/>
    <n v="6431001006"/>
    <x v="30"/>
    <n v="80.38"/>
    <d v="2025-05-05T00:00:00"/>
    <d v="2025-05-05T00:00:00"/>
    <d v="2025-05-05T00:00:00"/>
    <s v="RMFLSW"/>
    <s v="Ready Mix Southwest Office"/>
    <s v="RMFLSWP015"/>
    <x v="66"/>
    <s v="ROJASD"/>
    <m/>
    <x v="0"/>
    <s v="GC PO-WFLRM-4885 APPLIED MSS LLC 6510 04/30/2025"/>
    <x v="0"/>
    <n v="1000092512"/>
    <s v="GHOST CARDS"/>
    <m/>
    <x v="0"/>
    <s v="Ghost Cards MAY 2025"/>
    <s v="SA"/>
    <m/>
    <m/>
    <s v="YTG_FIT_MASS_POST"/>
    <m/>
    <x v="2"/>
    <n v="6431001006"/>
    <s v="RM"/>
  </r>
  <r>
    <x v="2"/>
    <x v="9"/>
    <x v="2"/>
    <x v="3"/>
    <x v="1"/>
    <x v="1"/>
    <x v="45"/>
    <s v="450040303520"/>
    <x v="287"/>
    <x v="832"/>
    <x v="8"/>
    <x v="8"/>
    <s v="Car parts &amp; tyres"/>
    <n v="6443000006"/>
    <x v="16"/>
    <n v="80.36"/>
    <d v="2025-05-09T00:00:00"/>
    <d v="2025-05-09T00:00:00"/>
    <d v="2025-05-12T00:00:00"/>
    <s v="RMR166"/>
    <s v="Ready Mix Anderson Road"/>
    <m/>
    <x v="0"/>
    <s v="GONZALEZA"/>
    <n v="1000041471"/>
    <x v="34"/>
    <s v="18005 NEXTRAN Q.420233"/>
    <x v="254"/>
    <n v="4600187714"/>
    <s v="03P420812"/>
    <n v="100493104"/>
    <x v="146"/>
    <s v="18005 NEXTRAN Q.420233"/>
    <s v="WE"/>
    <n v="90003559"/>
    <s v="19-04-001"/>
    <s v="MIGO_GR"/>
    <n v="20"/>
    <x v="2"/>
    <n v="5080900002"/>
    <s v="RM"/>
  </r>
  <r>
    <x v="1"/>
    <x v="5"/>
    <x v="2"/>
    <x v="0"/>
    <x v="5"/>
    <x v="4"/>
    <x v="22"/>
    <s v=""/>
    <x v="0"/>
    <x v="0"/>
    <x v="52"/>
    <x v="52"/>
    <s v=""/>
    <n v="6400000105"/>
    <x v="27"/>
    <n v="80.260000000000005"/>
    <d v="2025-04-30T00:00:00"/>
    <d v="2025-05-01T00:00:00"/>
    <d v="2025-05-07T00:00:00"/>
    <s v="RMR102"/>
    <s v="Ready Mix Melbourne"/>
    <s v="RMR102P101"/>
    <x v="48"/>
    <s v="DOWNEYV"/>
    <m/>
    <x v="0"/>
    <s v="Unifirst accrual reclass april 25"/>
    <x v="0"/>
    <n v="2200044091"/>
    <s v="PAEZD"/>
    <m/>
    <x v="0"/>
    <s v="Unifirst acc reversed apr"/>
    <s v="AB"/>
    <m/>
    <m/>
    <s v="FB08"/>
    <m/>
    <x v="2"/>
    <n v="5020001990"/>
    <s v="RM"/>
  </r>
  <r>
    <x v="2"/>
    <x v="9"/>
    <x v="2"/>
    <x v="3"/>
    <x v="1"/>
    <x v="1"/>
    <x v="425"/>
    <s v=""/>
    <x v="747"/>
    <x v="0"/>
    <x v="70"/>
    <x v="70"/>
    <s v="Other Consumabl.Part"/>
    <n v="6025261001"/>
    <x v="28"/>
    <n v="80.13"/>
    <d v="2025-05-12T00:00:00"/>
    <d v="2025-05-12T00:00:00"/>
    <d v="2025-05-12T00:00:00"/>
    <s v="RMR166"/>
    <s v="Ready Mix Anderson Road"/>
    <m/>
    <x v="0"/>
    <s v="IVERSONH"/>
    <m/>
    <x v="0"/>
    <m/>
    <x v="0"/>
    <n v="4700268170"/>
    <m/>
    <n v="100499967"/>
    <x v="532"/>
    <m/>
    <s v="WA"/>
    <n v="80040828"/>
    <s v="19-10-008"/>
    <s v="COGI"/>
    <m/>
    <x v="2"/>
    <n v="2500000800"/>
    <s v="RM"/>
  </r>
  <r>
    <x v="2"/>
    <x v="9"/>
    <x v="2"/>
    <x v="3"/>
    <x v="1"/>
    <x v="1"/>
    <x v="456"/>
    <s v=""/>
    <x v="778"/>
    <x v="0"/>
    <x v="70"/>
    <x v="70"/>
    <s v="Other Consumabl.Part"/>
    <n v="6025261001"/>
    <x v="28"/>
    <n v="80.13"/>
    <d v="2025-05-02T00:00:00"/>
    <d v="2025-05-02T00:00:00"/>
    <d v="2025-05-02T00:00:00"/>
    <s v="RMR166"/>
    <s v="Ready Mix Anderson Road"/>
    <m/>
    <x v="0"/>
    <s v="IVERSONH"/>
    <m/>
    <x v="0"/>
    <m/>
    <x v="0"/>
    <n v="4700251043"/>
    <m/>
    <n v="100496391"/>
    <x v="556"/>
    <m/>
    <s v="WA"/>
    <n v="80040828"/>
    <s v="19-10-008"/>
    <s v="COGI"/>
    <m/>
    <x v="2"/>
    <n v="2500000800"/>
    <s v="RM"/>
  </r>
  <r>
    <x v="2"/>
    <x v="9"/>
    <x v="2"/>
    <x v="3"/>
    <x v="1"/>
    <x v="1"/>
    <x v="346"/>
    <s v=""/>
    <x v="664"/>
    <x v="0"/>
    <x v="70"/>
    <x v="70"/>
    <s v="Other Consumabl.Part"/>
    <n v="6025261001"/>
    <x v="28"/>
    <n v="80.13"/>
    <d v="2025-05-14T00:00:00"/>
    <d v="2025-05-14T00:00:00"/>
    <d v="2025-05-14T00:00:00"/>
    <s v="RMR166"/>
    <s v="Ready Mix Anderson Road"/>
    <m/>
    <x v="0"/>
    <s v="IVERSONH"/>
    <m/>
    <x v="0"/>
    <m/>
    <x v="0"/>
    <n v="4700272761"/>
    <m/>
    <n v="100500818"/>
    <x v="466"/>
    <m/>
    <s v="WA"/>
    <n v="80040828"/>
    <s v="19-10-008"/>
    <s v="COGI"/>
    <m/>
    <x v="2"/>
    <n v="2500000800"/>
    <s v="RM"/>
  </r>
  <r>
    <x v="2"/>
    <x v="11"/>
    <x v="2"/>
    <x v="0"/>
    <x v="3"/>
    <x v="0"/>
    <x v="55"/>
    <s v="450037959510"/>
    <x v="50"/>
    <x v="49"/>
    <x v="63"/>
    <x v="63"/>
    <s v=""/>
    <n v="6400003000"/>
    <x v="23"/>
    <n v="80"/>
    <d v="2025-04-18T00:00:00"/>
    <d v="2025-05-05T00:00:00"/>
    <d v="2025-05-05T00:00:00"/>
    <s v="RMR136"/>
    <s v="Ready Mix North Miami"/>
    <s v="RMR136P101"/>
    <x v="56"/>
    <s v="GONZALEZAL"/>
    <n v="1000038790"/>
    <x v="44"/>
    <s v="Broken Waste Concrete Removal NMI"/>
    <x v="50"/>
    <n v="4600176713"/>
    <n v="248759"/>
    <m/>
    <x v="0"/>
    <s v="RC ON FILE"/>
    <s v="WE"/>
    <m/>
    <m/>
    <s v="ML81N"/>
    <n v="10"/>
    <x v="2"/>
    <n v="5080900000"/>
    <s v="RM"/>
  </r>
  <r>
    <x v="2"/>
    <x v="11"/>
    <x v="2"/>
    <x v="0"/>
    <x v="0"/>
    <x v="0"/>
    <x v="55"/>
    <s v="450037959510"/>
    <x v="50"/>
    <x v="49"/>
    <x v="29"/>
    <x v="29"/>
    <s v=""/>
    <n v="6400003000"/>
    <x v="23"/>
    <n v="80"/>
    <d v="2025-04-18T00:00:00"/>
    <d v="2025-05-05T00:00:00"/>
    <d v="2025-05-05T00:00:00"/>
    <s v="RMR132"/>
    <s v="Ready Mix Mangonia"/>
    <s v="RMR132P101"/>
    <x v="28"/>
    <s v="GONZALEZAL"/>
    <n v="1000038790"/>
    <x v="44"/>
    <s v="Broken Waste Concrete Removal MANG"/>
    <x v="50"/>
    <n v="4600176715"/>
    <n v="248757"/>
    <m/>
    <x v="0"/>
    <s v="RC ON FILE"/>
    <s v="WE"/>
    <m/>
    <m/>
    <s v="ML81N"/>
    <n v="10"/>
    <x v="2"/>
    <n v="5080900000"/>
    <s v="RM"/>
  </r>
  <r>
    <x v="2"/>
    <x v="11"/>
    <x v="2"/>
    <x v="0"/>
    <x v="3"/>
    <x v="0"/>
    <x v="55"/>
    <s v="450037959510"/>
    <x v="50"/>
    <x v="49"/>
    <x v="13"/>
    <x v="13"/>
    <s v=""/>
    <n v="6400003000"/>
    <x v="23"/>
    <n v="80"/>
    <d v="2025-05-02T00:00:00"/>
    <d v="2025-05-13T00:00:00"/>
    <d v="2025-05-13T00:00:00"/>
    <s v="RMR137"/>
    <s v="Ready Mix Pennsuco"/>
    <s v="RMR137P101"/>
    <x v="12"/>
    <s v="GONZALEZAL"/>
    <n v="1000038790"/>
    <x v="44"/>
    <s v="Broken Waste Concrete Removal PNS R137"/>
    <x v="50"/>
    <n v="4600189952"/>
    <n v="248819"/>
    <m/>
    <x v="0"/>
    <s v="RC ON FILE"/>
    <s v="WE"/>
    <m/>
    <m/>
    <s v="ML81N"/>
    <n v="10"/>
    <x v="2"/>
    <n v="5080900000"/>
    <s v="RM"/>
  </r>
  <r>
    <x v="1"/>
    <x v="4"/>
    <x v="2"/>
    <x v="0"/>
    <x v="6"/>
    <x v="3"/>
    <x v="124"/>
    <s v=""/>
    <x v="0"/>
    <x v="0"/>
    <x v="14"/>
    <x v="14"/>
    <s v=""/>
    <n v="6451002012"/>
    <x v="38"/>
    <n v="79.86"/>
    <d v="2025-04-12T00:00:00"/>
    <d v="2025-05-02T00:00:00"/>
    <d v="2025-05-02T00:00:00"/>
    <s v="RMR116"/>
    <s v="Ready Mix Daytona"/>
    <s v="RMR116P101"/>
    <x v="13"/>
    <s v="WILLIAMSONR"/>
    <m/>
    <x v="96"/>
    <s v="*UNITED PARCEL SERVICE"/>
    <x v="0"/>
    <n v="5000003215"/>
    <s v="0740CW-580U"/>
    <m/>
    <x v="0"/>
    <m/>
    <s v="KR"/>
    <m/>
    <m/>
    <s v="YTG_FIT_MASS_POST"/>
    <m/>
    <x v="2"/>
    <n v="1000038984"/>
    <s v="RM"/>
  </r>
  <r>
    <x v="2"/>
    <x v="9"/>
    <x v="2"/>
    <x v="3"/>
    <x v="5"/>
    <x v="4"/>
    <x v="355"/>
    <s v=""/>
    <x v="674"/>
    <x v="0"/>
    <x v="33"/>
    <x v="33"/>
    <s v="Car parts &amp; tyres"/>
    <n v="6025261001"/>
    <x v="28"/>
    <n v="79.78"/>
    <d v="2025-05-15T00:00:00"/>
    <d v="2025-05-15T00:00:00"/>
    <d v="2025-05-15T00:00:00"/>
    <s v="RMFLEC"/>
    <s v="Ready Mix East Coast Office"/>
    <m/>
    <x v="0"/>
    <s v="RIVERAJES"/>
    <m/>
    <x v="0"/>
    <m/>
    <x v="0"/>
    <n v="4700276739"/>
    <m/>
    <n v="100501375"/>
    <x v="474"/>
    <m/>
    <s v="WA"/>
    <n v="80037186"/>
    <s v="19-04-001"/>
    <s v="COGI"/>
    <m/>
    <x v="2"/>
    <n v="2500000800"/>
    <s v="RM"/>
  </r>
  <r>
    <x v="2"/>
    <x v="9"/>
    <x v="2"/>
    <x v="3"/>
    <x v="1"/>
    <x v="1"/>
    <x v="457"/>
    <s v=""/>
    <x v="779"/>
    <x v="0"/>
    <x v="8"/>
    <x v="8"/>
    <s v="Tools"/>
    <n v="6025261001"/>
    <x v="28"/>
    <n v="79.63"/>
    <d v="2025-05-16T00:00:00"/>
    <d v="2025-05-16T00:00:00"/>
    <d v="2025-05-16T00:00:00"/>
    <s v="RMR166"/>
    <s v="Ready Mix Anderson Road"/>
    <m/>
    <x v="0"/>
    <s v="IVERSONH"/>
    <m/>
    <x v="0"/>
    <m/>
    <x v="0"/>
    <n v="4700278073"/>
    <m/>
    <n v="100501829"/>
    <x v="557"/>
    <m/>
    <s v="WA"/>
    <n v="80039592"/>
    <s v="19-10-005"/>
    <s v="COGI"/>
    <m/>
    <x v="2"/>
    <n v="2500000800"/>
    <s v="RM"/>
  </r>
  <r>
    <x v="2"/>
    <x v="9"/>
    <x v="2"/>
    <x v="3"/>
    <x v="1"/>
    <x v="1"/>
    <x v="83"/>
    <s v="450037817670"/>
    <x v="103"/>
    <x v="833"/>
    <x v="8"/>
    <x v="8"/>
    <s v="Car parts &amp; tyres"/>
    <n v="6443000006"/>
    <x v="16"/>
    <n v="79.599999999999994"/>
    <d v="2025-05-01T00:00:00"/>
    <d v="2025-05-01T00:00:00"/>
    <d v="2025-05-09T00:00:00"/>
    <s v="RMR166"/>
    <s v="Ready Mix Anderson Road"/>
    <m/>
    <x v="0"/>
    <s v="GONZALEZA"/>
    <n v="1000039315"/>
    <x v="68"/>
    <s v="1377 BOULEVARD TIRE - BRI"/>
    <x v="101"/>
    <n v="4600183978"/>
    <s v="44-GS53539"/>
    <n v="100458524"/>
    <x v="27"/>
    <s v="1377 BOULEVARD TIRE - BRI"/>
    <s v="WE"/>
    <n v="90000203"/>
    <s v="19-04-001"/>
    <s v="MIGO_GR"/>
    <n v="70"/>
    <x v="2"/>
    <n v="5080900002"/>
    <s v="RM"/>
  </r>
  <r>
    <x v="2"/>
    <x v="9"/>
    <x v="2"/>
    <x v="3"/>
    <x v="7"/>
    <x v="1"/>
    <x v="5"/>
    <s v="4500404597110"/>
    <x v="623"/>
    <x v="834"/>
    <x v="70"/>
    <x v="70"/>
    <s v=""/>
    <n v="6025261001"/>
    <x v="28"/>
    <n v="79.5"/>
    <d v="2025-05-05T00:00:00"/>
    <d v="2025-05-05T00:00:00"/>
    <d v="2025-05-07T00:00:00"/>
    <s v="RMFLSW"/>
    <s v="Ready Mix Southwest Office"/>
    <s v="RMFLSWD001"/>
    <x v="74"/>
    <s v="GONZALEZA"/>
    <n v="1000054762"/>
    <x v="2"/>
    <s v="VEN INV REVOLUTION5182813"/>
    <x v="415"/>
    <n v="4600181248"/>
    <s v="RC 5183011"/>
    <m/>
    <x v="0"/>
    <s v="VEN INV REVOLUTION5182813"/>
    <s v="WE"/>
    <n v="80041500"/>
    <m/>
    <s v="MIGO_GR"/>
    <n v="110"/>
    <x v="2"/>
    <n v="5080025000"/>
    <s v="RM"/>
  </r>
  <r>
    <x v="2"/>
    <x v="9"/>
    <x v="2"/>
    <x v="3"/>
    <x v="7"/>
    <x v="1"/>
    <x v="45"/>
    <s v="4500408577240"/>
    <x v="133"/>
    <x v="835"/>
    <x v="70"/>
    <x v="70"/>
    <s v=""/>
    <n v="6443000006"/>
    <x v="16"/>
    <n v="79.12"/>
    <d v="2025-05-15T00:00:00"/>
    <d v="2025-05-15T00:00:00"/>
    <d v="2025-05-15T00:00:00"/>
    <s v="RMFLSW"/>
    <s v="Ready Mix Southwest Office"/>
    <s v="RMFLSWD001"/>
    <x v="74"/>
    <s v="GONZALEZA"/>
    <n v="1000041471"/>
    <x v="34"/>
    <s v="VEN INV NEXTRAN Q. 424012"/>
    <x v="130"/>
    <n v="4600194044"/>
    <s v="03P424255"/>
    <m/>
    <x v="0"/>
    <s v="VEN INV NEXTRAN Q. 424012"/>
    <s v="WE"/>
    <n v="90003559"/>
    <m/>
    <s v="MIGO_GR"/>
    <n v="240"/>
    <x v="2"/>
    <n v="5081900000"/>
    <s v="RM"/>
  </r>
  <r>
    <x v="1"/>
    <x v="6"/>
    <x v="2"/>
    <x v="3"/>
    <x v="6"/>
    <x v="3"/>
    <x v="48"/>
    <s v="450040530110"/>
    <x v="780"/>
    <x v="836"/>
    <x v="24"/>
    <x v="24"/>
    <s v=""/>
    <n v="6440000001"/>
    <x v="8"/>
    <n v="78.75"/>
    <d v="2025-05-01T00:00:00"/>
    <d v="2025-05-07T00:00:00"/>
    <d v="2025-05-07T00:00:00"/>
    <s v="RMFLVO"/>
    <s v="Ready Mix Volusia Office"/>
    <m/>
    <x v="0"/>
    <s v="ADORNOK"/>
    <n v="1000038893"/>
    <x v="37"/>
    <s v="JAX MAINT BLVD TIRE 5-192955"/>
    <x v="481"/>
    <n v="4600180978"/>
    <s v="5-192955"/>
    <n v="100495875"/>
    <x v="558"/>
    <m/>
    <s v="WE"/>
    <m/>
    <s v="18-02-007"/>
    <s v="ML81N"/>
    <n v="10"/>
    <x v="2"/>
    <n v="5080900000"/>
    <s v="RM"/>
  </r>
  <r>
    <x v="2"/>
    <x v="9"/>
    <x v="2"/>
    <x v="3"/>
    <x v="1"/>
    <x v="1"/>
    <x v="45"/>
    <s v="450040852750"/>
    <x v="506"/>
    <x v="837"/>
    <x v="8"/>
    <x v="8"/>
    <s v=""/>
    <n v="6443000006"/>
    <x v="16"/>
    <n v="78.540000000000006"/>
    <d v="2025-05-13T00:00:00"/>
    <d v="2025-05-14T00:00:00"/>
    <d v="2025-05-15T00:00:00"/>
    <s v="RMFLTP"/>
    <s v="Ready Mix Tampa Office"/>
    <s v="RMFLTPD001"/>
    <x v="8"/>
    <s v="IVERSONH"/>
    <n v="1000041471"/>
    <x v="34"/>
    <s v="TPA INV NEXTRAN TPA"/>
    <x v="355"/>
    <n v="4600193624"/>
    <s v="03P424275"/>
    <m/>
    <x v="0"/>
    <s v="TPA INV NEXTRAN TPA"/>
    <s v="WE"/>
    <n v="90003559"/>
    <m/>
    <s v="MIGO_GR"/>
    <n v="50"/>
    <x v="2"/>
    <n v="5080900002"/>
    <s v="RM"/>
  </r>
  <r>
    <x v="2"/>
    <x v="9"/>
    <x v="2"/>
    <x v="3"/>
    <x v="7"/>
    <x v="1"/>
    <x v="458"/>
    <s v=""/>
    <x v="0"/>
    <x v="0"/>
    <x v="34"/>
    <x v="34"/>
    <s v=""/>
    <n v="6431001006"/>
    <x v="30"/>
    <n v="78.180000000000007"/>
    <d v="2025-05-13T00:00:00"/>
    <d v="2025-05-13T00:00:00"/>
    <d v="2025-05-13T00:00:00"/>
    <s v="RMFLSW"/>
    <s v="Ready Mix Southwest Office"/>
    <s v="RMFLSWP015"/>
    <x v="66"/>
    <s v="ROJASD"/>
    <m/>
    <x v="0"/>
    <s v="GC PO-WFLRM-4885 APPLIED MSS LLC 6510 05/09/2025"/>
    <x v="0"/>
    <n v="1000122564"/>
    <s v="GHOST CARDS"/>
    <m/>
    <x v="0"/>
    <s v="Ghost Cards MAY 2025"/>
    <s v="SA"/>
    <m/>
    <m/>
    <s v="YTG_FIT_MASS_POST"/>
    <m/>
    <x v="2"/>
    <n v="6400000105"/>
    <s v="RM"/>
  </r>
  <r>
    <x v="1"/>
    <x v="3"/>
    <x v="2"/>
    <x v="2"/>
    <x v="6"/>
    <x v="3"/>
    <x v="25"/>
    <s v="450040660910"/>
    <x v="30"/>
    <x v="29"/>
    <x v="43"/>
    <x v="43"/>
    <s v=""/>
    <n v="6414003390"/>
    <x v="4"/>
    <n v="77.959999999999994"/>
    <d v="2024-10-25T00:00:00"/>
    <d v="2025-05-09T00:00:00"/>
    <d v="2025-05-09T00:00:00"/>
    <s v="RMFLVO"/>
    <s v="Ready Mix Volusia Office"/>
    <s v="RMFLVOD001"/>
    <x v="39"/>
    <s v="ADORNOK"/>
    <n v="1000039058"/>
    <x v="16"/>
    <s v="BUN SUNBELT RENTALS 160664692-0001"/>
    <x v="30"/>
    <n v="4600183759"/>
    <s v="160664692-0001"/>
    <m/>
    <x v="0"/>
    <m/>
    <s v="WE"/>
    <m/>
    <m/>
    <s v="ML81N"/>
    <n v="10"/>
    <x v="2"/>
    <n v="5080900000"/>
    <s v="RM"/>
  </r>
  <r>
    <x v="1"/>
    <x v="2"/>
    <x v="2"/>
    <x v="0"/>
    <x v="4"/>
    <x v="3"/>
    <x v="2"/>
    <s v=""/>
    <x v="0"/>
    <x v="0"/>
    <x v="85"/>
    <x v="85"/>
    <s v=""/>
    <n v="6413000000"/>
    <x v="34"/>
    <n v="77.650000000000006"/>
    <d v="2025-04-23T00:00:00"/>
    <d v="2025-05-05T00:00:00"/>
    <d v="2025-05-05T00:00:00"/>
    <s v="RMR121"/>
    <s v="Ready Mix Orange Park"/>
    <s v="RMR121P101"/>
    <x v="77"/>
    <s v="MORRISONR"/>
    <m/>
    <x v="0"/>
    <m/>
    <x v="0"/>
    <n v="5000003241"/>
    <s v="0100527081-408-3"/>
    <m/>
    <x v="0"/>
    <m/>
    <s v="KR"/>
    <m/>
    <m/>
    <s v="FB60"/>
    <m/>
    <x v="2"/>
    <n v="3199999999"/>
    <s v="RM"/>
  </r>
  <r>
    <x v="1"/>
    <x v="8"/>
    <x v="2"/>
    <x v="0"/>
    <x v="2"/>
    <x v="2"/>
    <x v="108"/>
    <s v=""/>
    <x v="0"/>
    <x v="0"/>
    <x v="86"/>
    <x v="86"/>
    <s v=""/>
    <n v="6120000002"/>
    <x v="15"/>
    <n v="77.44"/>
    <d v="2025-05-13T00:00:00"/>
    <d v="2025-05-13T00:00:00"/>
    <d v="2025-05-14T00:00:00"/>
    <s v="RMH101"/>
    <s v="Head Office Florida Ready Mix"/>
    <s v="RMH101P013"/>
    <x v="78"/>
    <s v="PH0US_REMOTE"/>
    <m/>
    <x v="86"/>
    <s v="*NATALIA REYES"/>
    <x v="0"/>
    <n v="5000003525"/>
    <s v="EMP EXP-20250513"/>
    <m/>
    <x v="0"/>
    <s v="CONCUR"/>
    <s v="KR"/>
    <m/>
    <m/>
    <m/>
    <m/>
    <x v="2"/>
    <n v="1000042814"/>
    <s v="RM"/>
  </r>
  <r>
    <x v="1"/>
    <x v="4"/>
    <x v="2"/>
    <x v="0"/>
    <x v="2"/>
    <x v="2"/>
    <x v="459"/>
    <s v=""/>
    <x v="0"/>
    <x v="0"/>
    <x v="6"/>
    <x v="6"/>
    <s v=""/>
    <n v="6430000000"/>
    <x v="22"/>
    <n v="77.39"/>
    <d v="2025-05-05T00:00:00"/>
    <d v="2025-05-05T00:00:00"/>
    <d v="2025-05-05T00:00:00"/>
    <s v="RMH101"/>
    <s v="Head Office Florida Ready Mix"/>
    <s v="RMH101D102"/>
    <x v="6"/>
    <s v="ROJASD"/>
    <m/>
    <x v="0"/>
    <s v="GC PO-DB02524 AMAZON MKTPL J96J95PT3 04/30/2025"/>
    <x v="0"/>
    <n v="1000092512"/>
    <s v="GHOST CARDS"/>
    <m/>
    <x v="0"/>
    <s v="Ghost Cards MAY 2025"/>
    <s v="SA"/>
    <m/>
    <m/>
    <s v="YTG_FIT_MASS_POST"/>
    <m/>
    <x v="2"/>
    <n v="6431001006"/>
    <s v="RM"/>
  </r>
  <r>
    <x v="1"/>
    <x v="4"/>
    <x v="2"/>
    <x v="0"/>
    <x v="1"/>
    <x v="1"/>
    <x v="460"/>
    <s v=""/>
    <x v="0"/>
    <x v="0"/>
    <x v="103"/>
    <x v="103"/>
    <s v=""/>
    <n v="6436000004"/>
    <x v="41"/>
    <n v="77.34"/>
    <d v="2025-05-13T00:00:00"/>
    <d v="2025-05-13T00:00:00"/>
    <d v="2025-05-13T00:00:00"/>
    <s v="RMFLTP"/>
    <s v="Ready Mix Tampa Office"/>
    <s v="RMFLTPP017"/>
    <x v="93"/>
    <s v="ROJASD"/>
    <m/>
    <x v="0"/>
    <s v="GC PO-MIS-FL1642 CDW DIR #AD9XP4J 05/07/2025"/>
    <x v="0"/>
    <n v="1000122564"/>
    <s v="GHOST CARDS"/>
    <m/>
    <x v="0"/>
    <s v="Ghost Cards MAY 2025"/>
    <s v="SA"/>
    <m/>
    <m/>
    <s v="YTG_FIT_MASS_POST"/>
    <m/>
    <x v="2"/>
    <n v="6400000105"/>
    <s v="RM"/>
  </r>
  <r>
    <x v="2"/>
    <x v="9"/>
    <x v="2"/>
    <x v="3"/>
    <x v="1"/>
    <x v="1"/>
    <x v="45"/>
    <s v="450040537310"/>
    <x v="760"/>
    <x v="838"/>
    <x v="8"/>
    <x v="8"/>
    <s v=""/>
    <n v="6025261001"/>
    <x v="28"/>
    <n v="77.17"/>
    <d v="2025-05-05T00:00:00"/>
    <d v="2025-05-05T00:00:00"/>
    <d v="2025-05-05T00:00:00"/>
    <s v="RMFLTP"/>
    <s v="Ready Mix Tampa Office"/>
    <s v="RMFLTPD001"/>
    <x v="8"/>
    <s v="GONZALEZA"/>
    <n v="1000041471"/>
    <x v="34"/>
    <s v="TPA INV NEXTRAN Q.421956"/>
    <x v="473"/>
    <n v="4600176502"/>
    <s v="03P422357"/>
    <m/>
    <x v="0"/>
    <s v="TPA INV NEXTRAN Q.421956"/>
    <s v="WE"/>
    <n v="80041007"/>
    <m/>
    <s v="MIGO_GR"/>
    <n v="10"/>
    <x v="2"/>
    <n v="5080025000"/>
    <s v="RM"/>
  </r>
  <r>
    <x v="1"/>
    <x v="5"/>
    <x v="2"/>
    <x v="0"/>
    <x v="6"/>
    <x v="3"/>
    <x v="114"/>
    <s v="450037680110"/>
    <x v="156"/>
    <x v="178"/>
    <x v="47"/>
    <x v="47"/>
    <s v=""/>
    <n v="6400001112"/>
    <x v="7"/>
    <n v="77.09"/>
    <d v="2025-04-29T00:00:00"/>
    <d v="2025-05-09T00:00:00"/>
    <d v="2025-05-09T00:00:00"/>
    <s v="RMR124"/>
    <s v="Ready Mix Bunnell"/>
    <s v="RMR124P101"/>
    <x v="43"/>
    <s v="GONZALEZAL"/>
    <n v="1000041814"/>
    <x v="90"/>
    <s v="J901682 - BUN SHOP"/>
    <x v="153"/>
    <n v="4600184341"/>
    <s v="J901682"/>
    <m/>
    <x v="0"/>
    <m/>
    <s v="WE"/>
    <m/>
    <m/>
    <s v="ML81N"/>
    <n v="10"/>
    <x v="2"/>
    <n v="5080900000"/>
    <s v="RM"/>
  </r>
  <r>
    <x v="1"/>
    <x v="2"/>
    <x v="2"/>
    <x v="0"/>
    <x v="0"/>
    <x v="0"/>
    <x v="2"/>
    <s v=""/>
    <x v="0"/>
    <x v="0"/>
    <x v="51"/>
    <x v="51"/>
    <s v=""/>
    <n v="6413000000"/>
    <x v="34"/>
    <n v="77.09"/>
    <d v="2025-04-23T00:00:00"/>
    <d v="2025-05-05T00:00:00"/>
    <d v="2025-05-05T00:00:00"/>
    <s v="RMR131"/>
    <s v="Ready Mix Delray Beach"/>
    <s v="RMR131P101"/>
    <x v="47"/>
    <s v="MORRISONR"/>
    <m/>
    <x v="0"/>
    <m/>
    <x v="0"/>
    <n v="5000003241"/>
    <s v="0100527081-408-3"/>
    <m/>
    <x v="0"/>
    <m/>
    <s v="KR"/>
    <m/>
    <m/>
    <s v="FB60"/>
    <m/>
    <x v="2"/>
    <n v="3199999999"/>
    <s v="RM"/>
  </r>
  <r>
    <x v="1"/>
    <x v="2"/>
    <x v="2"/>
    <x v="0"/>
    <x v="0"/>
    <x v="0"/>
    <x v="2"/>
    <s v=""/>
    <x v="0"/>
    <x v="0"/>
    <x v="44"/>
    <x v="44"/>
    <s v=""/>
    <n v="6413000000"/>
    <x v="34"/>
    <n v="77.09"/>
    <d v="2025-04-23T00:00:00"/>
    <d v="2025-05-05T00:00:00"/>
    <d v="2025-05-05T00:00:00"/>
    <s v="RMR133"/>
    <s v="Ready Mix Fairgrounds"/>
    <s v="RMR133P101"/>
    <x v="40"/>
    <s v="MORRISONR"/>
    <m/>
    <x v="0"/>
    <m/>
    <x v="0"/>
    <n v="5000003241"/>
    <s v="0100527081-408-3"/>
    <m/>
    <x v="0"/>
    <m/>
    <s v="KR"/>
    <m/>
    <m/>
    <s v="FB60"/>
    <m/>
    <x v="2"/>
    <n v="3199999999"/>
    <s v="RM"/>
  </r>
  <r>
    <x v="2"/>
    <x v="9"/>
    <x v="2"/>
    <x v="3"/>
    <x v="1"/>
    <x v="1"/>
    <x v="461"/>
    <s v=""/>
    <x v="0"/>
    <x v="0"/>
    <x v="28"/>
    <x v="28"/>
    <s v=""/>
    <n v="6431001005"/>
    <x v="35"/>
    <n v="76.98"/>
    <d v="2025-05-13T00:00:00"/>
    <d v="2025-05-13T00:00:00"/>
    <d v="2025-05-13T00:00:00"/>
    <s v="RMR168"/>
    <s v="Ready Mix Zephyrhills"/>
    <s v="RMR168P101"/>
    <x v="27"/>
    <s v="ROJASD"/>
    <m/>
    <x v="0"/>
    <s v="GC ZEPH-PO-0099 AMAZON MKTPL NI3DF7VZ2 05/06/2025"/>
    <x v="0"/>
    <n v="1000122564"/>
    <s v="GHOST CARDS"/>
    <m/>
    <x v="0"/>
    <s v="Ghost Cards MAY 2025"/>
    <s v="SA"/>
    <m/>
    <m/>
    <s v="YTG_FIT_MASS_POST"/>
    <m/>
    <x v="2"/>
    <n v="6400000105"/>
    <s v="RM"/>
  </r>
  <r>
    <x v="1"/>
    <x v="2"/>
    <x v="2"/>
    <x v="0"/>
    <x v="8"/>
    <x v="4"/>
    <x v="2"/>
    <s v=""/>
    <x v="0"/>
    <x v="0"/>
    <x v="55"/>
    <x v="55"/>
    <s v=""/>
    <n v="6413000000"/>
    <x v="34"/>
    <n v="76.900000000000006"/>
    <d v="2025-04-23T00:00:00"/>
    <d v="2025-05-05T00:00:00"/>
    <d v="2025-05-05T00:00:00"/>
    <s v="RMR152"/>
    <s v="Ready Mix South Orange"/>
    <s v="RMR152P101"/>
    <x v="51"/>
    <s v="MORRISONR"/>
    <m/>
    <x v="0"/>
    <m/>
    <x v="0"/>
    <n v="5000003241"/>
    <s v="0100527081-408-3"/>
    <m/>
    <x v="0"/>
    <m/>
    <s v="KR"/>
    <m/>
    <m/>
    <s v="FB60"/>
    <m/>
    <x v="2"/>
    <n v="3199999999"/>
    <s v="RM"/>
  </r>
  <r>
    <x v="2"/>
    <x v="9"/>
    <x v="2"/>
    <x v="3"/>
    <x v="1"/>
    <x v="1"/>
    <x v="462"/>
    <s v=""/>
    <x v="781"/>
    <x v="0"/>
    <x v="8"/>
    <x v="8"/>
    <s v="Power transmission"/>
    <n v="6025261001"/>
    <x v="28"/>
    <n v="76.27"/>
    <d v="2025-05-12T00:00:00"/>
    <d v="2025-05-12T00:00:00"/>
    <d v="2025-05-12T00:00:00"/>
    <s v="RMR166"/>
    <s v="Ready Mix Anderson Road"/>
    <m/>
    <x v="0"/>
    <s v="IVERSONH"/>
    <m/>
    <x v="0"/>
    <m/>
    <x v="0"/>
    <n v="4700268242"/>
    <m/>
    <n v="100499986"/>
    <x v="559"/>
    <m/>
    <s v="WA"/>
    <n v="80047934"/>
    <s v="19-05-001"/>
    <s v="COGI"/>
    <m/>
    <x v="2"/>
    <n v="2500000800"/>
    <s v="RM"/>
  </r>
  <r>
    <x v="2"/>
    <x v="9"/>
    <x v="2"/>
    <x v="3"/>
    <x v="1"/>
    <x v="1"/>
    <x v="463"/>
    <s v=""/>
    <x v="782"/>
    <x v="0"/>
    <x v="8"/>
    <x v="8"/>
    <s v="Power transmission"/>
    <n v="6025261001"/>
    <x v="28"/>
    <n v="76.27"/>
    <d v="2025-05-15T00:00:00"/>
    <d v="2025-05-15T00:00:00"/>
    <d v="2025-05-15T00:00:00"/>
    <s v="RMR166"/>
    <s v="Ready Mix Anderson Road"/>
    <m/>
    <x v="0"/>
    <s v="IVERSONH"/>
    <m/>
    <x v="0"/>
    <m/>
    <x v="0"/>
    <n v="4700275044"/>
    <m/>
    <n v="100501191"/>
    <x v="560"/>
    <m/>
    <s v="WA"/>
    <n v="80047934"/>
    <s v="19-05-001"/>
    <s v="COGI"/>
    <m/>
    <x v="2"/>
    <n v="2500000800"/>
    <s v="RM"/>
  </r>
  <r>
    <x v="2"/>
    <x v="9"/>
    <x v="2"/>
    <x v="3"/>
    <x v="1"/>
    <x v="1"/>
    <x v="372"/>
    <s v=""/>
    <x v="694"/>
    <x v="0"/>
    <x v="8"/>
    <x v="8"/>
    <s v="Power transmission"/>
    <n v="6025261001"/>
    <x v="28"/>
    <n v="76.27"/>
    <d v="2025-05-06T00:00:00"/>
    <d v="2025-05-06T00:00:00"/>
    <d v="2025-05-06T00:00:00"/>
    <s v="RMR166"/>
    <s v="Ready Mix Anderson Road"/>
    <m/>
    <x v="0"/>
    <s v="IVERSONH"/>
    <m/>
    <x v="0"/>
    <m/>
    <x v="0"/>
    <n v="4700256161"/>
    <m/>
    <n v="100497665"/>
    <x v="493"/>
    <m/>
    <s v="WA"/>
    <n v="80047934"/>
    <s v="19-05-001"/>
    <s v="COGI"/>
    <m/>
    <x v="2"/>
    <n v="2500000800"/>
    <s v="RM"/>
  </r>
  <r>
    <x v="2"/>
    <x v="10"/>
    <x v="2"/>
    <x v="0"/>
    <x v="4"/>
    <x v="3"/>
    <x v="106"/>
    <s v=""/>
    <x v="0"/>
    <x v="0"/>
    <x v="85"/>
    <x v="85"/>
    <s v=""/>
    <n v="6410000000"/>
    <x v="21"/>
    <n v="76"/>
    <d v="2025-05-14T00:00:00"/>
    <d v="2025-05-15T00:00:00"/>
    <d v="2025-05-15T00:00:00"/>
    <s v="RMR121"/>
    <s v="Ready Mix Orange Park"/>
    <s v="RMR121P101"/>
    <x v="77"/>
    <s v="DWARKAS"/>
    <m/>
    <x v="85"/>
    <s v="319 KWH 04/11/25-05/11/25"/>
    <x v="0"/>
    <n v="5000003554"/>
    <s v="1542034 0525"/>
    <m/>
    <x v="0"/>
    <m/>
    <s v="KR"/>
    <m/>
    <m/>
    <s v="FB60"/>
    <m/>
    <x v="2"/>
    <n v="1000039271"/>
    <s v="RM"/>
  </r>
  <r>
    <x v="1"/>
    <x v="6"/>
    <x v="2"/>
    <x v="3"/>
    <x v="1"/>
    <x v="1"/>
    <x v="83"/>
    <s v="450040932810"/>
    <x v="199"/>
    <x v="740"/>
    <x v="70"/>
    <x v="70"/>
    <s v=""/>
    <n v="6440000001"/>
    <x v="8"/>
    <n v="75.75"/>
    <d v="2025-05-15T00:00:00"/>
    <d v="2025-05-15T00:00:00"/>
    <d v="2025-05-15T00:00:00"/>
    <s v="RMR166"/>
    <s v="Ready Mix Anderson Road"/>
    <m/>
    <x v="0"/>
    <s v="IVERSONH"/>
    <n v="1000039315"/>
    <x v="68"/>
    <s v="445/65R22.5BSTONE M864"/>
    <x v="191"/>
    <n v="4600194085"/>
    <s v="44-NA57179"/>
    <n v="100501328"/>
    <x v="80"/>
    <s v="445/65R22.5BSTONE M864"/>
    <s v="WE"/>
    <m/>
    <s v="18-02-007"/>
    <s v="ML81N"/>
    <n v="10"/>
    <x v="2"/>
    <n v="5080900000"/>
    <s v="RM"/>
  </r>
  <r>
    <x v="2"/>
    <x v="9"/>
    <x v="2"/>
    <x v="3"/>
    <x v="1"/>
    <x v="1"/>
    <x v="86"/>
    <s v="450040867330"/>
    <x v="113"/>
    <x v="839"/>
    <x v="78"/>
    <x v="78"/>
    <s v=""/>
    <n v="6443000007"/>
    <x v="13"/>
    <n v="75.400000000000006"/>
    <d v="2025-05-14T00:00:00"/>
    <d v="2025-05-14T00:00:00"/>
    <d v="2025-05-14T00:00:00"/>
    <s v="RMFLTP"/>
    <s v="Ready Mix Tampa Office"/>
    <s v="RMFLTPP015"/>
    <x v="70"/>
    <s v="GONZALEZA"/>
    <n v="1000039545"/>
    <x v="71"/>
    <s v="TPA PROCHEM INV 192660"/>
    <x v="110"/>
    <n v="4600192026"/>
    <n v="192660"/>
    <m/>
    <x v="0"/>
    <s v="TPA PROCHEM INV 192660"/>
    <s v="WE"/>
    <n v="90003909"/>
    <m/>
    <s v="MIGO_GR"/>
    <n v="30"/>
    <x v="2"/>
    <n v="5080900002"/>
    <s v="RM"/>
  </r>
  <r>
    <x v="2"/>
    <x v="9"/>
    <x v="2"/>
    <x v="3"/>
    <x v="1"/>
    <x v="1"/>
    <x v="86"/>
    <s v="450040867340"/>
    <x v="113"/>
    <x v="840"/>
    <x v="78"/>
    <x v="78"/>
    <s v=""/>
    <n v="6443000007"/>
    <x v="13"/>
    <n v="75.400000000000006"/>
    <d v="2025-05-14T00:00:00"/>
    <d v="2025-05-14T00:00:00"/>
    <d v="2025-05-14T00:00:00"/>
    <s v="RMFLTP"/>
    <s v="Ready Mix Tampa Office"/>
    <s v="RMFLTPP015"/>
    <x v="70"/>
    <s v="GONZALEZA"/>
    <n v="1000039545"/>
    <x v="71"/>
    <s v="TPA PROCHEM INV 192660"/>
    <x v="110"/>
    <n v="4600192026"/>
    <n v="192660"/>
    <m/>
    <x v="0"/>
    <s v="TPA PROCHEM INV 192660"/>
    <s v="WE"/>
    <n v="90003909"/>
    <m/>
    <s v="MIGO_GR"/>
    <n v="40"/>
    <x v="2"/>
    <n v="5080900002"/>
    <s v="RM"/>
  </r>
  <r>
    <x v="1"/>
    <x v="6"/>
    <x v="2"/>
    <x v="3"/>
    <x v="3"/>
    <x v="0"/>
    <x v="48"/>
    <s v="450040474710"/>
    <x v="783"/>
    <x v="841"/>
    <x v="46"/>
    <x v="46"/>
    <s v=""/>
    <n v="6440000001"/>
    <x v="8"/>
    <n v="75"/>
    <d v="2025-04-30T00:00:00"/>
    <d v="2025-05-07T00:00:00"/>
    <d v="2025-05-07T00:00:00"/>
    <s v="RMFLMD"/>
    <s v="Ready Mix Miami-Dade Office"/>
    <m/>
    <x v="0"/>
    <s v="SALMONDJ"/>
    <n v="1000038893"/>
    <x v="37"/>
    <s v="15106 BLVD TIRE 12-376949"/>
    <x v="482"/>
    <n v="4600181116"/>
    <s v="12-376949"/>
    <n v="100495165"/>
    <x v="561"/>
    <s v="BLVD TIRE 12-376949"/>
    <s v="WE"/>
    <m/>
    <s v="18-02-007"/>
    <s v="ML81N"/>
    <n v="10"/>
    <x v="2"/>
    <n v="5080900000"/>
    <s v="RM"/>
  </r>
  <r>
    <x v="1"/>
    <x v="6"/>
    <x v="2"/>
    <x v="3"/>
    <x v="1"/>
    <x v="1"/>
    <x v="48"/>
    <s v="450040898810"/>
    <x v="784"/>
    <x v="842"/>
    <x v="70"/>
    <x v="70"/>
    <s v=""/>
    <n v="6440000001"/>
    <x v="8"/>
    <n v="75"/>
    <d v="2025-05-14T00:00:00"/>
    <d v="2025-05-14T00:00:00"/>
    <d v="2025-05-15T00:00:00"/>
    <s v="RMR166"/>
    <s v="Ready Mix Anderson Road"/>
    <m/>
    <x v="0"/>
    <s v="IVERSONH"/>
    <n v="1000038893"/>
    <x v="37"/>
    <s v="23044 FLAT REPAIR ULTRA WIDE BASE"/>
    <x v="483"/>
    <n v="4600193575"/>
    <s v="22-112469"/>
    <n v="100500939"/>
    <x v="562"/>
    <s v="23044 FLAT REPAIR ULTRA W"/>
    <s v="WE"/>
    <m/>
    <s v="18-02-007"/>
    <s v="ML81N"/>
    <n v="10"/>
    <x v="2"/>
    <n v="5080900000"/>
    <s v="RM"/>
  </r>
  <r>
    <x v="2"/>
    <x v="9"/>
    <x v="2"/>
    <x v="3"/>
    <x v="1"/>
    <x v="1"/>
    <x v="83"/>
    <s v="450040470130"/>
    <x v="785"/>
    <x v="843"/>
    <x v="8"/>
    <x v="8"/>
    <s v="Car parts &amp; tyres"/>
    <n v="6443000006"/>
    <x v="16"/>
    <n v="75"/>
    <d v="2025-05-06T00:00:00"/>
    <d v="2025-05-06T00:00:00"/>
    <d v="2025-05-06T00:00:00"/>
    <s v="RMR166"/>
    <s v="Ready Mix Anderson Road"/>
    <m/>
    <x v="0"/>
    <s v="IVERSONH"/>
    <n v="1000039315"/>
    <x v="68"/>
    <s v="295/75R22.5GRADE A VIRGIN"/>
    <x v="484"/>
    <n v="4600178903"/>
    <s v="19-NA290754"/>
    <n v="100495147"/>
    <x v="239"/>
    <s v="295/75R22.5GRADE A VIRGIN"/>
    <s v="WE"/>
    <n v="90000203"/>
    <s v="19-04-001"/>
    <s v="MIGO_GR"/>
    <n v="30"/>
    <x v="2"/>
    <n v="5080900002"/>
    <s v="RM"/>
  </r>
  <r>
    <x v="1"/>
    <x v="5"/>
    <x v="2"/>
    <x v="0"/>
    <x v="7"/>
    <x v="1"/>
    <x v="22"/>
    <s v=""/>
    <x v="0"/>
    <x v="0"/>
    <x v="68"/>
    <x v="68"/>
    <s v=""/>
    <n v="6400000105"/>
    <x v="27"/>
    <n v="74.900000000000006"/>
    <d v="2025-04-30T00:00:00"/>
    <d v="2025-05-01T00:00:00"/>
    <d v="2025-05-07T00:00:00"/>
    <s v="RMR156"/>
    <s v="Ready Mix Punta Gorda"/>
    <s v="RMR156P101"/>
    <x v="61"/>
    <s v="DOWNEYV"/>
    <m/>
    <x v="0"/>
    <s v="Unifirst accrual reclass april 25"/>
    <x v="0"/>
    <n v="2200044091"/>
    <s v="PAEZD"/>
    <m/>
    <x v="0"/>
    <s v="Unifirst acc reversed apr"/>
    <s v="AB"/>
    <m/>
    <m/>
    <s v="FB08"/>
    <m/>
    <x v="2"/>
    <n v="5020001990"/>
    <s v="RM"/>
  </r>
  <r>
    <x v="2"/>
    <x v="9"/>
    <x v="2"/>
    <x v="3"/>
    <x v="4"/>
    <x v="3"/>
    <x v="83"/>
    <s v="450040712130"/>
    <x v="786"/>
    <x v="819"/>
    <x v="24"/>
    <x v="24"/>
    <s v=""/>
    <n v="6443000007"/>
    <x v="13"/>
    <n v="74.66"/>
    <d v="2025-05-13T00:00:00"/>
    <d v="2025-05-13T00:00:00"/>
    <d v="2025-05-13T00:00:00"/>
    <s v="RMFLJX"/>
    <s v="Ready Mix Jacksonville Office"/>
    <s v="RMFLJXD001"/>
    <x v="23"/>
    <s v="ADORNOK"/>
    <n v="1000039315"/>
    <x v="68"/>
    <m/>
    <x v="132"/>
    <n v="4600189685"/>
    <n v="6573100756"/>
    <m/>
    <x v="0"/>
    <m/>
    <s v="WE"/>
    <n v="90000221"/>
    <m/>
    <s v="MIGO_GR"/>
    <n v="30"/>
    <x v="2"/>
    <n v="5080900002"/>
    <s v="RM"/>
  </r>
  <r>
    <x v="1"/>
    <x v="12"/>
    <x v="2"/>
    <x v="3"/>
    <x v="3"/>
    <x v="0"/>
    <x v="70"/>
    <s v="450039866740"/>
    <x v="80"/>
    <x v="844"/>
    <x v="19"/>
    <x v="19"/>
    <s v=""/>
    <n v="6442000003"/>
    <x v="29"/>
    <n v="74.61"/>
    <d v="2025-04-30T00:00:00"/>
    <d v="2025-05-16T00:00:00"/>
    <d v="2025-05-16T00:00:00"/>
    <s v="RMR134"/>
    <s v="Ready Mix Buena Vista"/>
    <s v="RMR134P101"/>
    <x v="18"/>
    <s v="SALMONDJ"/>
    <n v="1000038955"/>
    <x v="58"/>
    <m/>
    <x v="78"/>
    <n v="4600195630"/>
    <s v="P1A0G0086860"/>
    <m/>
    <x v="0"/>
    <m/>
    <s v="WE"/>
    <n v="90000193"/>
    <m/>
    <s v="MIGO_GR"/>
    <n v="40"/>
    <x v="2"/>
    <n v="5080900002"/>
    <s v="RM"/>
  </r>
  <r>
    <x v="2"/>
    <x v="9"/>
    <x v="2"/>
    <x v="3"/>
    <x v="3"/>
    <x v="0"/>
    <x v="274"/>
    <s v=""/>
    <x v="509"/>
    <x v="0"/>
    <x v="46"/>
    <x v="46"/>
    <s v="Very low voltage mat"/>
    <n v="6025261001"/>
    <x v="28"/>
    <n v="74.290000000000006"/>
    <d v="2025-05-02T00:00:00"/>
    <d v="2025-05-02T00:00:00"/>
    <d v="2025-05-02T00:00:00"/>
    <s v="RMFLMD"/>
    <s v="Ready Mix Miami-Dade Office"/>
    <m/>
    <x v="0"/>
    <s v="SALMONDJ"/>
    <m/>
    <x v="0"/>
    <m/>
    <x v="0"/>
    <n v="4700251262"/>
    <m/>
    <n v="100496419"/>
    <x v="334"/>
    <m/>
    <s v="WA"/>
    <n v="80041572"/>
    <s v="19-06-005"/>
    <s v="COGI"/>
    <m/>
    <x v="2"/>
    <n v="2500000800"/>
    <s v="RM"/>
  </r>
  <r>
    <x v="2"/>
    <x v="9"/>
    <x v="2"/>
    <x v="3"/>
    <x v="1"/>
    <x v="1"/>
    <x v="45"/>
    <s v="4500408527120"/>
    <x v="506"/>
    <x v="845"/>
    <x v="8"/>
    <x v="8"/>
    <s v=""/>
    <n v="6443000006"/>
    <x v="16"/>
    <n v="74.25"/>
    <d v="2025-05-13T00:00:00"/>
    <d v="2025-05-14T00:00:00"/>
    <d v="2025-05-15T00:00:00"/>
    <s v="RMFLTP"/>
    <s v="Ready Mix Tampa Office"/>
    <s v="RMFLTPD001"/>
    <x v="8"/>
    <s v="IVERSONH"/>
    <n v="1000041471"/>
    <x v="34"/>
    <s v="TPA INV NEXTRAN TPA"/>
    <x v="355"/>
    <n v="4600193624"/>
    <s v="03P424275"/>
    <m/>
    <x v="0"/>
    <s v="TPA INV NEXTRAN TPA"/>
    <s v="WE"/>
    <n v="90003559"/>
    <m/>
    <s v="MIGO_GR"/>
    <n v="120"/>
    <x v="2"/>
    <n v="5081900000"/>
    <s v="RM"/>
  </r>
  <r>
    <x v="2"/>
    <x v="9"/>
    <x v="2"/>
    <x v="3"/>
    <x v="1"/>
    <x v="1"/>
    <x v="464"/>
    <s v=""/>
    <x v="787"/>
    <x v="0"/>
    <x v="8"/>
    <x v="8"/>
    <s v="Car parts &amp; tyres"/>
    <n v="6025261001"/>
    <x v="28"/>
    <n v="73.709999999999994"/>
    <d v="2025-05-06T00:00:00"/>
    <d v="2025-05-06T00:00:00"/>
    <d v="2025-05-06T00:00:00"/>
    <s v="RMR166"/>
    <s v="Ready Mix Anderson Road"/>
    <m/>
    <x v="0"/>
    <s v="IVERSONH"/>
    <m/>
    <x v="0"/>
    <m/>
    <x v="0"/>
    <n v="4700256343"/>
    <m/>
    <n v="100497689"/>
    <x v="563"/>
    <m/>
    <s v="WA"/>
    <n v="80042974"/>
    <s v="19-04-001"/>
    <s v="COGI"/>
    <m/>
    <x v="2"/>
    <n v="2500000800"/>
    <s v="RM"/>
  </r>
  <r>
    <x v="2"/>
    <x v="9"/>
    <x v="2"/>
    <x v="3"/>
    <x v="1"/>
    <x v="1"/>
    <x v="465"/>
    <s v=""/>
    <x v="788"/>
    <x v="0"/>
    <x v="8"/>
    <x v="8"/>
    <s v="Other Consumabl.Part"/>
    <n v="6022261102"/>
    <x v="18"/>
    <n v="73.66"/>
    <d v="2025-05-06T00:00:00"/>
    <d v="2025-05-06T00:00:00"/>
    <d v="2025-05-06T00:00:00"/>
    <s v="RMR166"/>
    <s v="Ready Mix Anderson Road"/>
    <m/>
    <x v="0"/>
    <s v="IVERSONH"/>
    <m/>
    <x v="0"/>
    <m/>
    <x v="0"/>
    <n v="4700256263"/>
    <m/>
    <n v="100497679"/>
    <x v="564"/>
    <m/>
    <s v="WA"/>
    <n v="50023051"/>
    <s v="19-10-008"/>
    <s v="COGI"/>
    <m/>
    <x v="2"/>
    <n v="2220000800"/>
    <s v="RM"/>
  </r>
  <r>
    <x v="2"/>
    <x v="9"/>
    <x v="2"/>
    <x v="3"/>
    <x v="4"/>
    <x v="3"/>
    <x v="45"/>
    <s v="450040380630"/>
    <x v="789"/>
    <x v="846"/>
    <x v="24"/>
    <x v="24"/>
    <s v=""/>
    <n v="6443000007"/>
    <x v="13"/>
    <n v="73.16"/>
    <d v="2025-05-06T00:00:00"/>
    <d v="2025-05-06T00:00:00"/>
    <d v="2025-05-06T00:00:00"/>
    <s v="RMFLJX"/>
    <s v="Ready Mix Jacksonville Office"/>
    <s v="RMFLJXD001"/>
    <x v="23"/>
    <s v="ADORNOK"/>
    <n v="1000041471"/>
    <x v="34"/>
    <m/>
    <x v="485"/>
    <n v="4600179123"/>
    <n v="254221"/>
    <m/>
    <x v="0"/>
    <m/>
    <s v="WE"/>
    <n v="90000221"/>
    <m/>
    <s v="MIGO_GR"/>
    <n v="30"/>
    <x v="2"/>
    <n v="5080900002"/>
    <s v="RM"/>
  </r>
  <r>
    <x v="1"/>
    <x v="4"/>
    <x v="2"/>
    <x v="0"/>
    <x v="4"/>
    <x v="3"/>
    <x v="466"/>
    <s v=""/>
    <x v="0"/>
    <x v="0"/>
    <x v="15"/>
    <x v="15"/>
    <s v=""/>
    <n v="6430000000"/>
    <x v="22"/>
    <n v="73.09"/>
    <d v="2025-05-05T00:00:00"/>
    <d v="2025-05-05T00:00:00"/>
    <d v="2025-05-05T00:00:00"/>
    <s v="RMR120"/>
    <s v="Ready Mix Greenland"/>
    <s v="RMR120P101"/>
    <x v="14"/>
    <s v="ROJASD"/>
    <m/>
    <x v="0"/>
    <s v="GC PO-RM-JAX2937 STAPLS0228208345000003 04/28/2025"/>
    <x v="0"/>
    <n v="1000092512"/>
    <s v="GHOST CARDS"/>
    <m/>
    <x v="0"/>
    <s v="Ghost Cards MAY 2025"/>
    <s v="SA"/>
    <m/>
    <m/>
    <s v="YTG_FIT_MASS_POST"/>
    <m/>
    <x v="2"/>
    <n v="6431001006"/>
    <s v="RM"/>
  </r>
  <r>
    <x v="2"/>
    <x v="9"/>
    <x v="2"/>
    <x v="3"/>
    <x v="1"/>
    <x v="1"/>
    <x v="467"/>
    <s v=""/>
    <x v="0"/>
    <x v="0"/>
    <x v="20"/>
    <x v="20"/>
    <s v=""/>
    <n v="6431001005"/>
    <x v="35"/>
    <n v="72.98"/>
    <d v="2025-05-13T00:00:00"/>
    <d v="2025-05-13T00:00:00"/>
    <d v="2025-05-13T00:00:00"/>
    <s v="RMR164"/>
    <s v="Ready Mix Tampa Industrial Lane"/>
    <s v="RMR164P101"/>
    <x v="19"/>
    <s v="ROJASD"/>
    <m/>
    <x v="0"/>
    <s v="GC PO-WST-1155 STAPLS0228677110000001 05/08/2025"/>
    <x v="0"/>
    <n v="1000122564"/>
    <s v="GHOST CARDS"/>
    <m/>
    <x v="0"/>
    <s v="Ghost Cards MAY 2025"/>
    <s v="SA"/>
    <m/>
    <m/>
    <s v="YTG_FIT_MASS_POST"/>
    <m/>
    <x v="2"/>
    <n v="6400000105"/>
    <s v="RM"/>
  </r>
  <r>
    <x v="2"/>
    <x v="9"/>
    <x v="2"/>
    <x v="3"/>
    <x v="1"/>
    <x v="1"/>
    <x v="45"/>
    <s v="4500408527150"/>
    <x v="506"/>
    <x v="847"/>
    <x v="8"/>
    <x v="8"/>
    <s v=""/>
    <n v="6025261001"/>
    <x v="28"/>
    <n v="72.7"/>
    <d v="2025-05-13T00:00:00"/>
    <d v="2025-05-14T00:00:00"/>
    <d v="2025-05-15T00:00:00"/>
    <s v="RMFLTP"/>
    <s v="Ready Mix Tampa Office"/>
    <s v="RMFLTPD001"/>
    <x v="8"/>
    <s v="IVERSONH"/>
    <n v="1000041471"/>
    <x v="34"/>
    <s v="TPA INV NEXTRAN TPA"/>
    <x v="355"/>
    <n v="4600193624"/>
    <s v="03P424275"/>
    <m/>
    <x v="0"/>
    <s v="TPA INV NEXTRAN TPA"/>
    <s v="WE"/>
    <n v="80042998"/>
    <m/>
    <s v="MIGO_GR"/>
    <n v="150"/>
    <x v="2"/>
    <n v="5080025000"/>
    <s v="RM"/>
  </r>
  <r>
    <x v="1"/>
    <x v="2"/>
    <x v="2"/>
    <x v="0"/>
    <x v="6"/>
    <x v="3"/>
    <x v="20"/>
    <s v=""/>
    <x v="0"/>
    <x v="0"/>
    <x v="14"/>
    <x v="14"/>
    <s v=""/>
    <n v="6436001000"/>
    <x v="10"/>
    <n v="72.61"/>
    <d v="2025-04-01T00:00:00"/>
    <d v="2025-05-05T00:00:00"/>
    <d v="2025-05-05T00:00:00"/>
    <s v="RMR116"/>
    <s v="Ready Mix Daytona"/>
    <s v="RMR116P101"/>
    <x v="13"/>
    <s v="DWARKAS"/>
    <m/>
    <x v="13"/>
    <s v="*REPUBLIC SERVICES INCdba BFI WASTE SERVICES LLC"/>
    <x v="0"/>
    <n v="5000003233"/>
    <n v="20250300"/>
    <m/>
    <x v="0"/>
    <m/>
    <s v="KR"/>
    <m/>
    <m/>
    <s v="YTG_FIT_MASS_POST"/>
    <m/>
    <x v="2"/>
    <n v="1000039776"/>
    <s v="RM"/>
  </r>
  <r>
    <x v="2"/>
    <x v="9"/>
    <x v="2"/>
    <x v="3"/>
    <x v="3"/>
    <x v="0"/>
    <x v="270"/>
    <s v=""/>
    <x v="504"/>
    <x v="0"/>
    <x v="40"/>
    <x v="40"/>
    <s v="Car parts &amp; tyres"/>
    <n v="6025261001"/>
    <x v="28"/>
    <n v="72.55"/>
    <d v="2025-05-02T00:00:00"/>
    <d v="2025-05-02T00:00:00"/>
    <d v="2025-05-02T00:00:00"/>
    <s v="RMFLMD"/>
    <s v="Ready Mix Miami-Dade Office"/>
    <m/>
    <x v="0"/>
    <s v="SALMONDJ"/>
    <m/>
    <x v="0"/>
    <m/>
    <x v="0"/>
    <n v="4700250766"/>
    <m/>
    <n v="100496334"/>
    <x v="330"/>
    <m/>
    <s v="WA"/>
    <n v="80044047"/>
    <s v="19-04-001"/>
    <s v="COGI"/>
    <m/>
    <x v="2"/>
    <n v="2500000800"/>
    <s v="RM"/>
  </r>
  <r>
    <x v="1"/>
    <x v="5"/>
    <x v="2"/>
    <x v="0"/>
    <x v="3"/>
    <x v="0"/>
    <x v="114"/>
    <s v="450037680110"/>
    <x v="156"/>
    <x v="178"/>
    <x v="3"/>
    <x v="3"/>
    <s v=""/>
    <n v="6400001112"/>
    <x v="7"/>
    <n v="72.55"/>
    <d v="2025-04-25T00:00:00"/>
    <d v="2025-05-09T00:00:00"/>
    <d v="2025-05-09T00:00:00"/>
    <s v="RMR139"/>
    <s v="Ready Mix South Miami"/>
    <s v="RMR139P101"/>
    <x v="3"/>
    <s v="GONZALEZAL"/>
    <n v="1000041814"/>
    <x v="90"/>
    <s v="B057734 - SMI"/>
    <x v="153"/>
    <n v="4600184370"/>
    <s v="B057734"/>
    <m/>
    <x v="0"/>
    <m/>
    <s v="WE"/>
    <m/>
    <m/>
    <s v="ML81N"/>
    <n v="10"/>
    <x v="2"/>
    <n v="5080900000"/>
    <s v="RM"/>
  </r>
  <r>
    <x v="1"/>
    <x v="1"/>
    <x v="2"/>
    <x v="1"/>
    <x v="1"/>
    <x v="1"/>
    <x v="148"/>
    <s v="450037357120"/>
    <x v="210"/>
    <x v="848"/>
    <x v="17"/>
    <x v="17"/>
    <s v=""/>
    <n v="6400000104"/>
    <x v="2"/>
    <n v="72.5"/>
    <d v="2025-05-02T00:00:00"/>
    <d v="2025-05-05T00:00:00"/>
    <d v="2025-05-05T00:00:00"/>
    <s v="RMR166"/>
    <s v="Ready Mix Anderson Road"/>
    <s v="RMR166P101"/>
    <x v="16"/>
    <s v="GONZALEZAL"/>
    <n v="1000037853"/>
    <x v="107"/>
    <s v="251717 - AND"/>
    <x v="201"/>
    <n v="4600176993"/>
    <n v="251717"/>
    <m/>
    <x v="0"/>
    <s v="APV BY DGRIFFIN"/>
    <s v="WE"/>
    <m/>
    <m/>
    <s v="ML81N"/>
    <n v="20"/>
    <x v="2"/>
    <n v="5080900000"/>
    <s v="RM"/>
  </r>
  <r>
    <x v="2"/>
    <x v="9"/>
    <x v="2"/>
    <x v="3"/>
    <x v="6"/>
    <x v="3"/>
    <x v="61"/>
    <s v="4500406705140"/>
    <x v="755"/>
    <x v="849"/>
    <x v="59"/>
    <x v="59"/>
    <s v="Car parts &amp; tyres"/>
    <n v="6443000007"/>
    <x v="13"/>
    <n v="72.31"/>
    <d v="2025-05-01T00:00:00"/>
    <d v="2025-05-13T00:00:00"/>
    <d v="2025-05-13T00:00:00"/>
    <s v="RMFLVO"/>
    <s v="Ready Mix Volusia Office"/>
    <m/>
    <x v="0"/>
    <s v="ADORNOK"/>
    <n v="1000041228"/>
    <x v="50"/>
    <m/>
    <x v="471"/>
    <n v="4600189615"/>
    <n v="514339885"/>
    <n v="100497950"/>
    <x v="540"/>
    <m/>
    <s v="WE"/>
    <n v="90000221"/>
    <s v="19-04-001"/>
    <s v="MIGO_GR"/>
    <n v="140"/>
    <x v="2"/>
    <n v="5080900002"/>
    <s v="RM"/>
  </r>
  <r>
    <x v="1"/>
    <x v="6"/>
    <x v="2"/>
    <x v="3"/>
    <x v="5"/>
    <x v="4"/>
    <x v="48"/>
    <s v="450039734310"/>
    <x v="790"/>
    <x v="850"/>
    <x v="33"/>
    <x v="33"/>
    <s v=""/>
    <n v="6440000001"/>
    <x v="8"/>
    <n v="72"/>
    <d v="2025-05-05T00:00:00"/>
    <d v="2025-05-05T00:00:00"/>
    <d v="2025-05-05T00:00:00"/>
    <s v="RMFLEC"/>
    <s v="Ready Mix East Coast Office"/>
    <m/>
    <x v="0"/>
    <s v="RIVERAJES"/>
    <n v="1000038893"/>
    <x v="37"/>
    <s v="17010 BRIDGESTONE QUOTE 2-569996"/>
    <x v="486"/>
    <n v="4600176636"/>
    <s v="2-569996"/>
    <n v="100484898"/>
    <x v="565"/>
    <m/>
    <s v="WE"/>
    <m/>
    <s v="18-02-007"/>
    <s v="ML81N"/>
    <n v="10"/>
    <x v="2"/>
    <n v="5080900000"/>
    <s v="RM"/>
  </r>
  <r>
    <x v="2"/>
    <x v="9"/>
    <x v="2"/>
    <x v="3"/>
    <x v="6"/>
    <x v="3"/>
    <x v="133"/>
    <s v="450040614790"/>
    <x v="182"/>
    <x v="851"/>
    <x v="43"/>
    <x v="43"/>
    <s v="Car parts &amp; tyres"/>
    <n v="6443000007"/>
    <x v="13"/>
    <n v="71.97"/>
    <d v="2025-04-24T00:00:00"/>
    <d v="2025-05-06T00:00:00"/>
    <d v="2025-05-06T00:00:00"/>
    <s v="RMFLVO"/>
    <s v="Ready Mix Volusia Office"/>
    <m/>
    <x v="0"/>
    <s v="ADORNOK"/>
    <n v="1000039208"/>
    <x v="102"/>
    <m/>
    <x v="177"/>
    <n v="4600179177"/>
    <s v="DY-T00008278"/>
    <n v="100497347"/>
    <x v="69"/>
    <m/>
    <s v="WE"/>
    <n v="90000221"/>
    <s v="19-04-001"/>
    <s v="MIGO_GR"/>
    <n v="90"/>
    <x v="2"/>
    <n v="5080900002"/>
    <s v="RM"/>
  </r>
  <r>
    <x v="2"/>
    <x v="9"/>
    <x v="2"/>
    <x v="3"/>
    <x v="6"/>
    <x v="3"/>
    <x v="133"/>
    <s v="4500406147120"/>
    <x v="182"/>
    <x v="851"/>
    <x v="43"/>
    <x v="43"/>
    <s v="Car parts &amp; tyres"/>
    <n v="6443000007"/>
    <x v="13"/>
    <n v="71.97"/>
    <d v="2025-04-24T00:00:00"/>
    <d v="2025-05-06T00:00:00"/>
    <d v="2025-05-06T00:00:00"/>
    <s v="RMFLVO"/>
    <s v="Ready Mix Volusia Office"/>
    <m/>
    <x v="0"/>
    <s v="ADORNOK"/>
    <n v="1000039208"/>
    <x v="102"/>
    <m/>
    <x v="177"/>
    <n v="4600179177"/>
    <s v="DY-T00008278"/>
    <n v="100497347"/>
    <x v="69"/>
    <m/>
    <s v="WE"/>
    <n v="90000221"/>
    <s v="19-04-001"/>
    <s v="MIGO_GR"/>
    <n v="120"/>
    <x v="2"/>
    <n v="5080900002"/>
    <s v="RM"/>
  </r>
  <r>
    <x v="1"/>
    <x v="5"/>
    <x v="2"/>
    <x v="0"/>
    <x v="5"/>
    <x v="4"/>
    <x v="468"/>
    <s v=""/>
    <x v="0"/>
    <x v="0"/>
    <x v="91"/>
    <x v="91"/>
    <s v=""/>
    <n v="6400000105"/>
    <x v="27"/>
    <n v="71.900000000000006"/>
    <d v="2025-05-13T00:00:00"/>
    <d v="2025-05-13T00:00:00"/>
    <d v="2025-05-13T00:00:00"/>
    <s v="RMFLEC"/>
    <s v="Ready Mix East Coast Office"/>
    <s v="RMFLECP015"/>
    <x v="83"/>
    <s v="ROJASD"/>
    <m/>
    <x v="0"/>
    <s v="GC PO-EFLRM-TRI2351 AMAZON MKTPL NI4SG3CW2 05/05/2"/>
    <x v="0"/>
    <n v="1000122564"/>
    <s v="GHOST CARDS"/>
    <m/>
    <x v="0"/>
    <s v="Ghost Cards MAY 2025"/>
    <s v="SA"/>
    <m/>
    <m/>
    <s v="YTG_FIT_MASS_POST"/>
    <m/>
    <x v="2"/>
    <n v="6400000105"/>
    <s v="RM"/>
  </r>
  <r>
    <x v="2"/>
    <x v="9"/>
    <x v="2"/>
    <x v="3"/>
    <x v="0"/>
    <x v="0"/>
    <x v="469"/>
    <s v=""/>
    <x v="0"/>
    <x v="0"/>
    <x v="9"/>
    <x v="9"/>
    <s v=""/>
    <n v="6431001006"/>
    <x v="30"/>
    <n v="71.88"/>
    <d v="2025-05-13T00:00:00"/>
    <d v="2025-05-13T00:00:00"/>
    <d v="2025-05-13T00:00:00"/>
    <s v="RMR135"/>
    <s v="Ready Mix Ft Lauderdale"/>
    <s v="RMR135P101"/>
    <x v="9"/>
    <s v="ROJASD"/>
    <m/>
    <x v="0"/>
    <s v="GC REQ-FTLRM-5912 APPLIED MSS LLC 6510 05/09/2025"/>
    <x v="0"/>
    <n v="1000122564"/>
    <s v="GHOST CARDS"/>
    <m/>
    <x v="0"/>
    <s v="Ghost Cards MAY 2025"/>
    <s v="SA"/>
    <m/>
    <m/>
    <s v="YTG_FIT_MASS_POST"/>
    <m/>
    <x v="2"/>
    <n v="6400000105"/>
    <s v="RM"/>
  </r>
  <r>
    <x v="2"/>
    <x v="9"/>
    <x v="2"/>
    <x v="3"/>
    <x v="4"/>
    <x v="3"/>
    <x v="45"/>
    <s v="450040380610"/>
    <x v="789"/>
    <x v="852"/>
    <x v="24"/>
    <x v="24"/>
    <s v=""/>
    <n v="6443000007"/>
    <x v="13"/>
    <n v="71.819999999999993"/>
    <d v="2025-05-06T00:00:00"/>
    <d v="2025-05-06T00:00:00"/>
    <d v="2025-05-06T00:00:00"/>
    <s v="RMFLJX"/>
    <s v="Ready Mix Jacksonville Office"/>
    <s v="RMFLJXD001"/>
    <x v="23"/>
    <s v="ADORNOK"/>
    <n v="1000041471"/>
    <x v="34"/>
    <m/>
    <x v="485"/>
    <n v="4600179123"/>
    <n v="254221"/>
    <m/>
    <x v="0"/>
    <m/>
    <s v="WE"/>
    <n v="90000221"/>
    <m/>
    <s v="MIGO_GR"/>
    <n v="10"/>
    <x v="2"/>
    <n v="5080900002"/>
    <s v="RM"/>
  </r>
  <r>
    <x v="1"/>
    <x v="5"/>
    <x v="2"/>
    <x v="0"/>
    <x v="0"/>
    <x v="0"/>
    <x v="114"/>
    <s v="450037680110"/>
    <x v="156"/>
    <x v="178"/>
    <x v="44"/>
    <x v="44"/>
    <s v=""/>
    <n v="6400001112"/>
    <x v="7"/>
    <n v="71.64"/>
    <d v="2025-04-14T00:00:00"/>
    <d v="2025-05-09T00:00:00"/>
    <d v="2025-05-09T00:00:00"/>
    <s v="RMR133"/>
    <s v="Ready Mix Fairgrounds"/>
    <s v="RMR133P101"/>
    <x v="40"/>
    <s v="GONZALEZAL"/>
    <n v="1000041814"/>
    <x v="90"/>
    <s v="B004533 - FAI"/>
    <x v="153"/>
    <n v="4600184372"/>
    <s v="B004533"/>
    <m/>
    <x v="0"/>
    <m/>
    <s v="WE"/>
    <m/>
    <m/>
    <s v="ML81N"/>
    <n v="10"/>
    <x v="2"/>
    <n v="5080900000"/>
    <s v="RM"/>
  </r>
  <r>
    <x v="2"/>
    <x v="9"/>
    <x v="2"/>
    <x v="3"/>
    <x v="7"/>
    <x v="1"/>
    <x v="180"/>
    <s v="4500406209140"/>
    <x v="698"/>
    <x v="853"/>
    <x v="70"/>
    <x v="70"/>
    <s v=""/>
    <n v="6025261001"/>
    <x v="28"/>
    <n v="71.45"/>
    <d v="2025-05-09T00:00:00"/>
    <d v="2025-05-09T00:00:00"/>
    <d v="2025-05-12T00:00:00"/>
    <s v="RMFLSW"/>
    <s v="Ready Mix Southwest Office"/>
    <s v="RMFLSWD001"/>
    <x v="74"/>
    <s v="GONZALEZA"/>
    <n v="1000040388"/>
    <x v="125"/>
    <s v="VEN CON-TECH IN312244-1"/>
    <x v="448"/>
    <n v="4600187607"/>
    <s v="IN312244-1"/>
    <m/>
    <x v="0"/>
    <s v="VEN CON-TECH IN312244-1"/>
    <s v="WE"/>
    <n v="80043864"/>
    <m/>
    <s v="MIGO_GR"/>
    <n v="140"/>
    <x v="2"/>
    <n v="5080025000"/>
    <s v="RM"/>
  </r>
  <r>
    <x v="1"/>
    <x v="4"/>
    <x v="2"/>
    <x v="0"/>
    <x v="4"/>
    <x v="3"/>
    <x v="124"/>
    <s v=""/>
    <x v="0"/>
    <x v="0"/>
    <x v="85"/>
    <x v="85"/>
    <s v=""/>
    <n v="6451002012"/>
    <x v="38"/>
    <n v="71.069999999999993"/>
    <d v="2025-04-12T00:00:00"/>
    <d v="2025-05-02T00:00:00"/>
    <d v="2025-05-02T00:00:00"/>
    <s v="RMR121"/>
    <s v="Ready Mix Orange Park"/>
    <s v="RMR121P101"/>
    <x v="77"/>
    <s v="WILLIAMSONR"/>
    <m/>
    <x v="96"/>
    <s v="*UNITED PARCEL SERVICE"/>
    <x v="0"/>
    <n v="5000003215"/>
    <s v="0740CW-580U"/>
    <m/>
    <x v="0"/>
    <m/>
    <s v="KR"/>
    <m/>
    <m/>
    <s v="YTG_FIT_MASS_POST"/>
    <m/>
    <x v="2"/>
    <n v="1000038984"/>
    <s v="RM"/>
  </r>
  <r>
    <x v="2"/>
    <x v="9"/>
    <x v="2"/>
    <x v="3"/>
    <x v="7"/>
    <x v="1"/>
    <x v="180"/>
    <s v="450040620910"/>
    <x v="698"/>
    <x v="854"/>
    <x v="70"/>
    <x v="70"/>
    <s v=""/>
    <n v="6443000006"/>
    <x v="16"/>
    <n v="70.64"/>
    <d v="2025-05-09T00:00:00"/>
    <d v="2025-05-09T00:00:00"/>
    <d v="2025-05-12T00:00:00"/>
    <s v="RMFLSW"/>
    <s v="Ready Mix Southwest Office"/>
    <s v="RMFLSWD001"/>
    <x v="74"/>
    <s v="GONZALEZA"/>
    <n v="1000040388"/>
    <x v="125"/>
    <s v="VEN CON-TECH IN312244-1"/>
    <x v="448"/>
    <n v="4600187607"/>
    <s v="IN312244-1"/>
    <m/>
    <x v="0"/>
    <s v="VEN CON-TECH IN312244-1"/>
    <s v="WE"/>
    <n v="90003559"/>
    <m/>
    <s v="MIGO_GR"/>
    <n v="10"/>
    <x v="2"/>
    <n v="5080900002"/>
    <s v="RM"/>
  </r>
  <r>
    <x v="2"/>
    <x v="9"/>
    <x v="2"/>
    <x v="3"/>
    <x v="1"/>
    <x v="1"/>
    <x v="169"/>
    <s v="4500378065130"/>
    <x v="253"/>
    <x v="855"/>
    <x v="20"/>
    <x v="20"/>
    <s v=""/>
    <n v="6443000006"/>
    <x v="16"/>
    <n v="70.239999999999995"/>
    <d v="2025-04-01T00:00:00"/>
    <d v="2025-05-01T00:00:00"/>
    <d v="2025-05-05T00:00:00"/>
    <s v="RMR164"/>
    <s v="Ready Mix Tampa Industrial Lane"/>
    <s v="RMR164P101"/>
    <x v="19"/>
    <s v="GONZALEZA"/>
    <n v="1000039493"/>
    <x v="120"/>
    <s v="ELL FERGUSON PVC &amp; FITTIN"/>
    <x v="233"/>
    <n v="4600177124"/>
    <n v="5832231"/>
    <m/>
    <x v="0"/>
    <s v="ELL FERGUSON PVC &amp; FITTIN"/>
    <s v="WE"/>
    <n v="90000009"/>
    <m/>
    <s v="MIGO_GR"/>
    <n v="130"/>
    <x v="2"/>
    <n v="5080900002"/>
    <s v="RM"/>
  </r>
  <r>
    <x v="2"/>
    <x v="9"/>
    <x v="2"/>
    <x v="3"/>
    <x v="3"/>
    <x v="0"/>
    <x v="208"/>
    <s v=""/>
    <x v="370"/>
    <x v="0"/>
    <x v="40"/>
    <x v="40"/>
    <s v="Car parts &amp; tyres"/>
    <n v="6025261001"/>
    <x v="28"/>
    <n v="70.17"/>
    <d v="2025-05-13T00:00:00"/>
    <d v="2025-05-13T00:00:00"/>
    <d v="2025-05-13T00:00:00"/>
    <s v="RMFLMD"/>
    <s v="Ready Mix Miami-Dade Office"/>
    <m/>
    <x v="0"/>
    <s v="SALMONDJ"/>
    <m/>
    <x v="0"/>
    <m/>
    <x v="0"/>
    <n v="4700269700"/>
    <m/>
    <n v="100500341"/>
    <x v="215"/>
    <m/>
    <s v="WA"/>
    <n v="80041936"/>
    <s v="19-04-001"/>
    <s v="COGI"/>
    <m/>
    <x v="2"/>
    <n v="2500000800"/>
    <s v="RM"/>
  </r>
  <r>
    <x v="2"/>
    <x v="9"/>
    <x v="2"/>
    <x v="3"/>
    <x v="3"/>
    <x v="0"/>
    <x v="392"/>
    <s v=""/>
    <x v="714"/>
    <x v="0"/>
    <x v="46"/>
    <x v="46"/>
    <s v="Car parts &amp; tyres"/>
    <n v="6025261001"/>
    <x v="28"/>
    <n v="70.17"/>
    <d v="2025-05-15T00:00:00"/>
    <d v="2025-05-15T00:00:00"/>
    <d v="2025-05-15T00:00:00"/>
    <s v="RMFLMD"/>
    <s v="Ready Mix Miami-Dade Office"/>
    <m/>
    <x v="0"/>
    <s v="VIGOA"/>
    <m/>
    <x v="0"/>
    <m/>
    <x v="0"/>
    <n v="4700275661"/>
    <m/>
    <n v="100501279"/>
    <x v="506"/>
    <m/>
    <s v="WA"/>
    <n v="80041936"/>
    <s v="19-04-001"/>
    <s v="COGI"/>
    <m/>
    <x v="2"/>
    <n v="2500000800"/>
    <s v="RM"/>
  </r>
  <r>
    <x v="1"/>
    <x v="2"/>
    <x v="2"/>
    <x v="0"/>
    <x v="2"/>
    <x v="2"/>
    <x v="108"/>
    <s v=""/>
    <x v="0"/>
    <x v="0"/>
    <x v="86"/>
    <x v="86"/>
    <s v=""/>
    <n v="6413000000"/>
    <x v="34"/>
    <n v="70"/>
    <d v="2025-05-13T00:00:00"/>
    <d v="2025-05-13T00:00:00"/>
    <d v="2025-05-14T00:00:00"/>
    <s v="RMH101"/>
    <s v="Head Office Florida Ready Mix"/>
    <s v="RMH101P013"/>
    <x v="78"/>
    <s v="PH0US_REMOTE"/>
    <m/>
    <x v="86"/>
    <s v="*NATALIA REYES"/>
    <x v="0"/>
    <n v="5000003525"/>
    <s v="EMP EXP-20250513"/>
    <m/>
    <x v="0"/>
    <s v="CONCUR"/>
    <s v="KR"/>
    <m/>
    <m/>
    <m/>
    <m/>
    <x v="2"/>
    <n v="1000042814"/>
    <s v="RM"/>
  </r>
  <r>
    <x v="2"/>
    <x v="9"/>
    <x v="2"/>
    <x v="3"/>
    <x v="5"/>
    <x v="4"/>
    <x v="470"/>
    <s v=""/>
    <x v="0"/>
    <x v="0"/>
    <x v="56"/>
    <x v="56"/>
    <s v=""/>
    <n v="6431001005"/>
    <x v="35"/>
    <n v="69.97"/>
    <d v="2025-05-05T00:00:00"/>
    <d v="2025-05-05T00:00:00"/>
    <d v="2025-05-05T00:00:00"/>
    <s v="RMR104"/>
    <s v="Ready Mix Stuart"/>
    <s v="RMR104P101"/>
    <x v="52"/>
    <s v="ROJASD"/>
    <m/>
    <x v="0"/>
    <s v="GC PO-EFLRM-TRI2346 AMAZON MKTPL NB2M575S2 04/30/2"/>
    <x v="0"/>
    <n v="1000092512"/>
    <s v="GHOST CARDS"/>
    <m/>
    <x v="0"/>
    <s v="Ghost Cards MAY 2025"/>
    <s v="SA"/>
    <m/>
    <m/>
    <s v="YTG_FIT_MASS_POST"/>
    <m/>
    <x v="2"/>
    <n v="6431001006"/>
    <s v="RM"/>
  </r>
  <r>
    <x v="2"/>
    <x v="9"/>
    <x v="2"/>
    <x v="3"/>
    <x v="1"/>
    <x v="1"/>
    <x v="471"/>
    <s v=""/>
    <x v="791"/>
    <x v="0"/>
    <x v="8"/>
    <x v="8"/>
    <s v="Very low voltage mat"/>
    <n v="6025261001"/>
    <x v="28"/>
    <n v="69.819999999999993"/>
    <d v="2025-05-15T00:00:00"/>
    <d v="2025-05-15T00:00:00"/>
    <d v="2025-05-15T00:00:00"/>
    <s v="RMR166"/>
    <s v="Ready Mix Anderson Road"/>
    <m/>
    <x v="0"/>
    <s v="IVERSONH"/>
    <m/>
    <x v="0"/>
    <m/>
    <x v="0"/>
    <n v="4700275119"/>
    <m/>
    <n v="100501204"/>
    <x v="566"/>
    <m/>
    <s v="WA"/>
    <n v="80039205"/>
    <s v="19-06-005"/>
    <s v="COGI"/>
    <m/>
    <x v="2"/>
    <n v="2500000800"/>
    <s v="RM"/>
  </r>
  <r>
    <x v="1"/>
    <x v="8"/>
    <x v="2"/>
    <x v="0"/>
    <x v="8"/>
    <x v="4"/>
    <x v="472"/>
    <s v=""/>
    <x v="0"/>
    <x v="0"/>
    <x v="65"/>
    <x v="65"/>
    <s v=""/>
    <n v="6120000002"/>
    <x v="15"/>
    <n v="69.819999999999993"/>
    <d v="2025-05-09T00:00:00"/>
    <d v="2025-05-09T00:00:00"/>
    <d v="2025-05-10T00:00:00"/>
    <s v="RMFLOR"/>
    <s v="Ready Mix Orlando Office"/>
    <s v="RMFLORP015"/>
    <x v="58"/>
    <s v="PH0US_REMOTE"/>
    <m/>
    <x v="172"/>
    <s v="*TYRONE BLAIZE"/>
    <x v="0"/>
    <n v="5000003471"/>
    <s v="EMP EXP-20250509"/>
    <m/>
    <x v="0"/>
    <s v="CONCUR"/>
    <s v="KR"/>
    <m/>
    <m/>
    <m/>
    <m/>
    <x v="2"/>
    <n v="1000038232"/>
    <s v="RM"/>
  </r>
  <r>
    <x v="2"/>
    <x v="9"/>
    <x v="2"/>
    <x v="3"/>
    <x v="7"/>
    <x v="1"/>
    <x v="86"/>
    <s v="450040895020"/>
    <x v="420"/>
    <x v="856"/>
    <x v="34"/>
    <x v="34"/>
    <s v=""/>
    <n v="6443000007"/>
    <x v="13"/>
    <n v="69.81"/>
    <d v="2025-05-15T00:00:00"/>
    <d v="2025-05-15T00:00:00"/>
    <d v="2025-05-15T00:00:00"/>
    <s v="RMFLSW"/>
    <s v="Ready Mix Southwest Office"/>
    <s v="RMFLSWP015"/>
    <x v="66"/>
    <s v="GONZALEZA"/>
    <n v="1000039545"/>
    <x v="71"/>
    <s v="VEN PROCHEM CLE SUPPLIES"/>
    <x v="326"/>
    <n v="4600193917"/>
    <n v="192725"/>
    <m/>
    <x v="0"/>
    <s v="VEN PROCHEM CLE SUPPLIES"/>
    <s v="WE"/>
    <n v="90003909"/>
    <m/>
    <s v="MIGO_GR"/>
    <n v="20"/>
    <x v="2"/>
    <n v="5080900002"/>
    <s v="RM"/>
  </r>
  <r>
    <x v="1"/>
    <x v="2"/>
    <x v="2"/>
    <x v="0"/>
    <x v="7"/>
    <x v="1"/>
    <x v="2"/>
    <s v=""/>
    <x v="0"/>
    <x v="0"/>
    <x v="61"/>
    <x v="61"/>
    <s v=""/>
    <n v="6413000000"/>
    <x v="34"/>
    <n v="69.59"/>
    <d v="2025-04-23T00:00:00"/>
    <d v="2025-05-13T00:00:00"/>
    <d v="2025-05-13T00:00:00"/>
    <s v="RMR160"/>
    <s v="Ready Mix Venice"/>
    <s v="RMR160P015"/>
    <x v="116"/>
    <s v="MORRISONR"/>
    <m/>
    <x v="0"/>
    <m/>
    <x v="0"/>
    <n v="5000003507"/>
    <s v="0100534421-408-8"/>
    <m/>
    <x v="0"/>
    <m/>
    <s v="KR"/>
    <m/>
    <m/>
    <s v="FB60"/>
    <m/>
    <x v="2"/>
    <n v="6413000000"/>
    <s v="RM"/>
  </r>
  <r>
    <x v="1"/>
    <x v="5"/>
    <x v="2"/>
    <x v="0"/>
    <x v="6"/>
    <x v="3"/>
    <x v="22"/>
    <s v=""/>
    <x v="0"/>
    <x v="0"/>
    <x v="72"/>
    <x v="72"/>
    <s v=""/>
    <n v="6400000105"/>
    <x v="27"/>
    <n v="69.38"/>
    <d v="2025-04-30T00:00:00"/>
    <d v="2025-05-01T00:00:00"/>
    <d v="2025-05-07T00:00:00"/>
    <s v="RMR119"/>
    <s v="Ready Mix Edgewater"/>
    <s v="RMR119P101"/>
    <x v="63"/>
    <s v="DOWNEYV"/>
    <m/>
    <x v="0"/>
    <s v="Unifirst accrual reclass april 25"/>
    <x v="0"/>
    <n v="2200044091"/>
    <s v="PAEZD"/>
    <m/>
    <x v="0"/>
    <s v="Unifirst acc reversed apr"/>
    <s v="AB"/>
    <m/>
    <m/>
    <s v="FB08"/>
    <m/>
    <x v="2"/>
    <n v="5020001990"/>
    <s v="RM"/>
  </r>
  <r>
    <x v="2"/>
    <x v="9"/>
    <x v="2"/>
    <x v="3"/>
    <x v="7"/>
    <x v="1"/>
    <x v="111"/>
    <s v="450040469310"/>
    <x v="152"/>
    <x v="857"/>
    <x v="34"/>
    <x v="34"/>
    <s v=""/>
    <n v="6443000007"/>
    <x v="13"/>
    <n v="69.33"/>
    <d v="2025-05-02T00:00:00"/>
    <d v="2025-05-02T00:00:00"/>
    <d v="2025-05-05T00:00:00"/>
    <s v="RMFLSW"/>
    <s v="Ready Mix Southwest Office"/>
    <s v="RMFLSWP015"/>
    <x v="66"/>
    <s v="GONZALEZA"/>
    <n v="1000040993"/>
    <x v="88"/>
    <s v="VEN AIRGAS HELMET/HOLDER"/>
    <x v="149"/>
    <n v="4600176483"/>
    <s v="RC 1139146976"/>
    <m/>
    <x v="0"/>
    <s v="VEN AIRGAS HELMET/HOLDER"/>
    <s v="WE"/>
    <n v="90000143"/>
    <m/>
    <s v="MIGO_GR"/>
    <n v="10"/>
    <x v="2"/>
    <n v="5080900002"/>
    <s v="RM"/>
  </r>
  <r>
    <x v="2"/>
    <x v="9"/>
    <x v="2"/>
    <x v="3"/>
    <x v="3"/>
    <x v="0"/>
    <x v="473"/>
    <s v=""/>
    <x v="792"/>
    <x v="0"/>
    <x v="46"/>
    <x v="46"/>
    <s v="Power transmission"/>
    <n v="6025261001"/>
    <x v="28"/>
    <n v="69.03"/>
    <d v="2025-05-01T00:00:00"/>
    <d v="2025-05-01T00:00:00"/>
    <d v="2025-05-01T00:00:00"/>
    <s v="RMFLMD"/>
    <s v="Ready Mix Miami-Dade Office"/>
    <m/>
    <x v="0"/>
    <s v="VIGOA"/>
    <m/>
    <x v="0"/>
    <m/>
    <x v="0"/>
    <n v="4700248420"/>
    <m/>
    <n v="100495892"/>
    <x v="567"/>
    <m/>
    <s v="WA"/>
    <n v="80048260"/>
    <s v="19-05-001"/>
    <s v="COGI"/>
    <m/>
    <x v="2"/>
    <n v="2500000800"/>
    <s v="RM"/>
  </r>
  <r>
    <x v="2"/>
    <x v="9"/>
    <x v="2"/>
    <x v="3"/>
    <x v="3"/>
    <x v="0"/>
    <x v="474"/>
    <s v=""/>
    <x v="793"/>
    <x v="0"/>
    <x v="46"/>
    <x v="46"/>
    <s v="Power transmission"/>
    <n v="6025261001"/>
    <x v="28"/>
    <n v="69.03"/>
    <d v="2025-05-05T00:00:00"/>
    <d v="2025-05-05T00:00:00"/>
    <d v="2025-05-05T00:00:00"/>
    <s v="RMFLMD"/>
    <s v="Ready Mix Miami-Dade Office"/>
    <m/>
    <x v="0"/>
    <s v="VIGOA"/>
    <m/>
    <x v="0"/>
    <m/>
    <x v="0"/>
    <n v="4700253749"/>
    <m/>
    <n v="100497281"/>
    <x v="568"/>
    <m/>
    <s v="WA"/>
    <n v="80048260"/>
    <s v="19-05-001"/>
    <s v="COGI"/>
    <m/>
    <x v="2"/>
    <n v="2500000800"/>
    <s v="RM"/>
  </r>
  <r>
    <x v="1"/>
    <x v="4"/>
    <x v="2"/>
    <x v="0"/>
    <x v="0"/>
    <x v="0"/>
    <x v="2"/>
    <s v=""/>
    <x v="0"/>
    <x v="0"/>
    <x v="51"/>
    <x v="51"/>
    <s v=""/>
    <n v="6430000000"/>
    <x v="22"/>
    <n v="68.930000000000007"/>
    <d v="2025-04-16T00:00:00"/>
    <d v="2025-05-13T00:00:00"/>
    <d v="2025-05-13T00:00:00"/>
    <s v="RMR131"/>
    <s v="Ready Mix Delray Beach"/>
    <s v="RMR131P101"/>
    <x v="47"/>
    <s v="MORRISONR"/>
    <m/>
    <x v="0"/>
    <m/>
    <x v="0"/>
    <n v="5000003510"/>
    <n v="9005298958"/>
    <m/>
    <x v="0"/>
    <m/>
    <s v="KR"/>
    <m/>
    <m/>
    <s v="FB60"/>
    <m/>
    <x v="2"/>
    <n v="3199999999"/>
    <s v="RM"/>
  </r>
  <r>
    <x v="1"/>
    <x v="8"/>
    <x v="2"/>
    <x v="0"/>
    <x v="0"/>
    <x v="0"/>
    <x v="31"/>
    <s v=""/>
    <x v="0"/>
    <x v="0"/>
    <x v="25"/>
    <x v="25"/>
    <s v=""/>
    <n v="6432000006"/>
    <x v="20"/>
    <n v="68.75"/>
    <d v="2025-05-13T00:00:00"/>
    <d v="2025-05-13T00:00:00"/>
    <d v="2025-05-14T00:00:00"/>
    <s v="RMFLSC"/>
    <s v="Ready Mix South Coast Office"/>
    <s v="RMFLSCP013"/>
    <x v="24"/>
    <s v="PH0US_REMOTE"/>
    <m/>
    <x v="22"/>
    <s v="*KYERRAH BATTON"/>
    <x v="0"/>
    <n v="5000003529"/>
    <s v="EMP EXP-20250513"/>
    <m/>
    <x v="0"/>
    <s v="CONCUR"/>
    <s v="KR"/>
    <m/>
    <m/>
    <m/>
    <m/>
    <x v="2"/>
    <n v="1000053011"/>
    <s v="RM"/>
  </r>
  <r>
    <x v="2"/>
    <x v="9"/>
    <x v="2"/>
    <x v="3"/>
    <x v="4"/>
    <x v="3"/>
    <x v="475"/>
    <s v=""/>
    <x v="0"/>
    <x v="0"/>
    <x v="32"/>
    <x v="32"/>
    <s v=""/>
    <n v="6431001005"/>
    <x v="35"/>
    <n v="68.599999999999994"/>
    <d v="2025-05-05T00:00:00"/>
    <d v="2025-05-05T00:00:00"/>
    <d v="2025-05-05T00:00:00"/>
    <s v="RMR122"/>
    <s v="Ready Mix St Augustine"/>
    <s v="RMR122P101"/>
    <x v="31"/>
    <s v="ROJASD"/>
    <m/>
    <x v="0"/>
    <s v="GC PO-RM-JAX2938 STAPLS0228208354000002 05/01/2025"/>
    <x v="0"/>
    <n v="1000092512"/>
    <s v="GHOST CARDS"/>
    <m/>
    <x v="0"/>
    <s v="Ghost Cards MAY 2025"/>
    <s v="SA"/>
    <m/>
    <m/>
    <s v="YTG_FIT_MASS_POST"/>
    <m/>
    <x v="2"/>
    <n v="6431001006"/>
    <s v="RM"/>
  </r>
  <r>
    <x v="1"/>
    <x v="4"/>
    <x v="3"/>
    <x v="0"/>
    <x v="6"/>
    <x v="3"/>
    <x v="260"/>
    <s v=""/>
    <x v="0"/>
    <x v="0"/>
    <x v="96"/>
    <x v="96"/>
    <s v=""/>
    <n v="6433000001"/>
    <x v="24"/>
    <n v="68.13"/>
    <d v="2025-05-08T00:00:00"/>
    <d v="2025-05-08T00:00:00"/>
    <d v="2025-05-09T00:00:00"/>
    <s v="RMFLVO"/>
    <s v="Ready Mix Volusia Office"/>
    <s v="RMFLVOS001"/>
    <x v="87"/>
    <s v="PH0US_REMOTE"/>
    <m/>
    <x v="148"/>
    <s v="*BRIAN MARION"/>
    <x v="0"/>
    <n v="5000003388"/>
    <s v="EMP EXP-20250508"/>
    <m/>
    <x v="0"/>
    <s v="CONCUR"/>
    <s v="KR"/>
    <m/>
    <m/>
    <m/>
    <m/>
    <x v="2"/>
    <n v="1000038257"/>
    <s v="RM"/>
  </r>
  <r>
    <x v="2"/>
    <x v="9"/>
    <x v="2"/>
    <x v="3"/>
    <x v="8"/>
    <x v="4"/>
    <x v="476"/>
    <s v=""/>
    <x v="0"/>
    <x v="0"/>
    <x v="55"/>
    <x v="55"/>
    <s v=""/>
    <n v="6431001005"/>
    <x v="35"/>
    <n v="67.97"/>
    <d v="2025-05-13T00:00:00"/>
    <d v="2025-05-13T00:00:00"/>
    <d v="2025-05-13T00:00:00"/>
    <s v="RMR152"/>
    <s v="Ready Mix South Orange"/>
    <s v="RMR152P101"/>
    <x v="51"/>
    <s v="ROJASD"/>
    <m/>
    <x v="0"/>
    <s v="GC PO-SORM-0161 AMAZON MKTPL NB1FF7D20 05/07/2025"/>
    <x v="0"/>
    <n v="1000122564"/>
    <s v="GHOST CARDS"/>
    <m/>
    <x v="0"/>
    <s v="Ghost Cards MAY 2025"/>
    <s v="SA"/>
    <m/>
    <m/>
    <s v="YTG_FIT_MASS_POST"/>
    <m/>
    <x v="2"/>
    <n v="6400000105"/>
    <s v="RM"/>
  </r>
  <r>
    <x v="2"/>
    <x v="9"/>
    <x v="2"/>
    <x v="3"/>
    <x v="6"/>
    <x v="3"/>
    <x v="61"/>
    <s v="450040667370"/>
    <x v="794"/>
    <x v="858"/>
    <x v="4"/>
    <x v="4"/>
    <s v="Car parts &amp; tyres"/>
    <n v="6443000007"/>
    <x v="13"/>
    <n v="67.8"/>
    <d v="2025-05-07T00:00:00"/>
    <d v="2025-05-09T00:00:00"/>
    <d v="2025-05-09T00:00:00"/>
    <s v="RMFLVO"/>
    <s v="Ready Mix Volusia Office"/>
    <m/>
    <x v="0"/>
    <s v="ADORNOK"/>
    <n v="1000041228"/>
    <x v="50"/>
    <m/>
    <x v="487"/>
    <n v="4600183710"/>
    <n v="7032103471"/>
    <n v="100497914"/>
    <x v="569"/>
    <m/>
    <s v="WE"/>
    <n v="90000221"/>
    <s v="19-04-001"/>
    <s v="MIGO_GR"/>
    <n v="70"/>
    <x v="2"/>
    <n v="5080900002"/>
    <s v="RM"/>
  </r>
  <r>
    <x v="2"/>
    <x v="9"/>
    <x v="2"/>
    <x v="3"/>
    <x v="0"/>
    <x v="0"/>
    <x v="477"/>
    <s v=""/>
    <x v="0"/>
    <x v="0"/>
    <x v="51"/>
    <x v="51"/>
    <s v=""/>
    <n v="6431001005"/>
    <x v="35"/>
    <n v="67.48"/>
    <d v="2025-05-13T00:00:00"/>
    <d v="2025-05-13T00:00:00"/>
    <d v="2025-05-13T00:00:00"/>
    <s v="RMR131"/>
    <s v="Ready Mix Delray Beach"/>
    <s v="RMR131P101"/>
    <x v="47"/>
    <s v="ROJASD"/>
    <m/>
    <x v="0"/>
    <s v="GC PO-FTLRM-5252 AMAZON MKTPL NB1Q25DK0 05/07/2025"/>
    <x v="0"/>
    <n v="1000122564"/>
    <s v="GHOST CARDS"/>
    <m/>
    <x v="0"/>
    <s v="Ghost Cards MAY 2025"/>
    <s v="SA"/>
    <m/>
    <m/>
    <s v="YTG_FIT_MASS_POST"/>
    <m/>
    <x v="2"/>
    <n v="6400000105"/>
    <s v="RM"/>
  </r>
  <r>
    <x v="2"/>
    <x v="9"/>
    <x v="2"/>
    <x v="3"/>
    <x v="1"/>
    <x v="1"/>
    <x v="45"/>
    <s v="450040932450"/>
    <x v="243"/>
    <x v="859"/>
    <x v="70"/>
    <x v="70"/>
    <s v="Car parts &amp; tyres"/>
    <n v="6443000006"/>
    <x v="16"/>
    <n v="67.48"/>
    <d v="2025-05-15T00:00:00"/>
    <d v="2025-05-15T00:00:00"/>
    <d v="2025-05-15T00:00:00"/>
    <s v="RMR166"/>
    <s v="Ready Mix Anderson Road"/>
    <m/>
    <x v="0"/>
    <s v="GONZALEZA"/>
    <n v="1000041471"/>
    <x v="34"/>
    <s v="VEN IN NEXTRAN TPAQ424745"/>
    <x v="223"/>
    <n v="4600194035"/>
    <s v="03P424764"/>
    <n v="100501319"/>
    <x v="109"/>
    <s v="VEN IN NEXTRAN TPAQ424745"/>
    <s v="WE"/>
    <n v="90003559"/>
    <s v="19-04-001"/>
    <s v="MIGO_GR"/>
    <n v="50"/>
    <x v="2"/>
    <n v="5081900000"/>
    <s v="RM"/>
  </r>
  <r>
    <x v="1"/>
    <x v="5"/>
    <x v="2"/>
    <x v="0"/>
    <x v="8"/>
    <x v="4"/>
    <x v="114"/>
    <s v="450037680110"/>
    <x v="156"/>
    <x v="178"/>
    <x v="53"/>
    <x v="53"/>
    <s v=""/>
    <n v="6400001112"/>
    <x v="7"/>
    <n v="66.86"/>
    <d v="2025-04-18T00:00:00"/>
    <d v="2025-05-12T00:00:00"/>
    <d v="2025-05-12T00:00:00"/>
    <s v="RMR165"/>
    <s v="Ready Mix Downtown Orlando"/>
    <s v="RMR165P101"/>
    <x v="49"/>
    <s v="GONZALEZAL"/>
    <n v="1000041814"/>
    <x v="90"/>
    <s v="2188399 - DTO"/>
    <x v="153"/>
    <n v="4600187998"/>
    <n v="2188399"/>
    <m/>
    <x v="0"/>
    <m/>
    <s v="WE"/>
    <m/>
    <m/>
    <s v="ML81N"/>
    <n v="10"/>
    <x v="2"/>
    <n v="5080900000"/>
    <s v="RM"/>
  </r>
  <r>
    <x v="2"/>
    <x v="9"/>
    <x v="2"/>
    <x v="3"/>
    <x v="5"/>
    <x v="4"/>
    <x v="426"/>
    <s v=""/>
    <x v="748"/>
    <x v="0"/>
    <x v="33"/>
    <x v="33"/>
    <s v="Car parts &amp; tyres"/>
    <n v="6025261001"/>
    <x v="28"/>
    <n v="66.47"/>
    <d v="2025-05-07T00:00:00"/>
    <d v="2025-05-07T00:00:00"/>
    <d v="2025-05-07T00:00:00"/>
    <s v="RMFLEC"/>
    <s v="Ready Mix East Coast Office"/>
    <m/>
    <x v="0"/>
    <s v="RIVERAJES"/>
    <m/>
    <x v="0"/>
    <m/>
    <x v="0"/>
    <n v="4700259271"/>
    <m/>
    <n v="100498265"/>
    <x v="533"/>
    <m/>
    <s v="WA"/>
    <n v="80043741"/>
    <s v="19-04-001"/>
    <s v="COGI"/>
    <m/>
    <x v="2"/>
    <n v="2500000800"/>
    <s v="RM"/>
  </r>
  <r>
    <x v="2"/>
    <x v="9"/>
    <x v="2"/>
    <x v="3"/>
    <x v="1"/>
    <x v="1"/>
    <x v="45"/>
    <s v="4500406720100"/>
    <x v="738"/>
    <x v="860"/>
    <x v="8"/>
    <x v="8"/>
    <s v=""/>
    <n v="6443000006"/>
    <x v="16"/>
    <n v="66.36"/>
    <d v="2025-05-07T00:00:00"/>
    <d v="2025-05-07T00:00:00"/>
    <d v="2025-05-09T00:00:00"/>
    <s v="RMFLTP"/>
    <s v="Ready Mix Tampa Office"/>
    <s v="RMFLTPD001"/>
    <x v="8"/>
    <s v="GONZALEZA"/>
    <n v="1000041471"/>
    <x v="34"/>
    <s v="TPA NEXTRAN TPA Q.422826"/>
    <x v="469"/>
    <n v="4600184222"/>
    <s v="03P423091"/>
    <m/>
    <x v="0"/>
    <s v="TPA NEXTRAN TPA Q.422826"/>
    <s v="WE"/>
    <n v="90003559"/>
    <m/>
    <s v="MIGO_GR"/>
    <n v="100"/>
    <x v="2"/>
    <n v="5081900000"/>
    <s v="RM"/>
  </r>
  <r>
    <x v="2"/>
    <x v="9"/>
    <x v="2"/>
    <x v="3"/>
    <x v="5"/>
    <x v="4"/>
    <x v="393"/>
    <s v=""/>
    <x v="716"/>
    <x v="0"/>
    <x v="33"/>
    <x v="33"/>
    <s v="Other Consumabl.Part"/>
    <n v="6025261001"/>
    <x v="28"/>
    <n v="66.27"/>
    <d v="2025-05-06T00:00:00"/>
    <d v="2025-05-06T00:00:00"/>
    <d v="2025-05-06T00:00:00"/>
    <s v="RMFLEC"/>
    <s v="Ready Mix East Coast Office"/>
    <m/>
    <x v="0"/>
    <s v="RIVERAJES"/>
    <m/>
    <x v="0"/>
    <m/>
    <x v="0"/>
    <n v="4700256467"/>
    <m/>
    <n v="100497719"/>
    <x v="508"/>
    <m/>
    <s v="WA"/>
    <n v="80042020"/>
    <s v="19-10-008"/>
    <s v="COGI"/>
    <m/>
    <x v="2"/>
    <n v="2500000800"/>
    <s v="RM"/>
  </r>
  <r>
    <x v="2"/>
    <x v="9"/>
    <x v="2"/>
    <x v="3"/>
    <x v="0"/>
    <x v="0"/>
    <x v="478"/>
    <s v=""/>
    <x v="0"/>
    <x v="0"/>
    <x v="9"/>
    <x v="9"/>
    <s v=""/>
    <n v="6431001006"/>
    <x v="30"/>
    <n v="66.150000000000006"/>
    <d v="2025-05-05T00:00:00"/>
    <d v="2025-05-05T00:00:00"/>
    <d v="2025-05-05T00:00:00"/>
    <s v="RMR135"/>
    <s v="Ready Mix Ft Lauderdale"/>
    <s v="RMR135P101"/>
    <x v="9"/>
    <s v="ROJASD"/>
    <m/>
    <x v="0"/>
    <s v="GC PO-FTLRM-5220 APPLIED MSS LLC 6510 04/28/2025"/>
    <x v="0"/>
    <n v="1000092512"/>
    <s v="GHOST CARDS"/>
    <m/>
    <x v="0"/>
    <s v="Ghost Cards MAY 2025"/>
    <s v="SA"/>
    <m/>
    <m/>
    <s v="YTG_FIT_MASS_POST"/>
    <m/>
    <x v="2"/>
    <n v="6431001006"/>
    <s v="RM"/>
  </r>
  <r>
    <x v="1"/>
    <x v="4"/>
    <x v="2"/>
    <x v="0"/>
    <x v="0"/>
    <x v="0"/>
    <x v="22"/>
    <s v=""/>
    <x v="0"/>
    <x v="0"/>
    <x v="27"/>
    <x v="27"/>
    <s v=""/>
    <n v="6436001090"/>
    <x v="33"/>
    <n v="65.900000000000006"/>
    <d v="2025-04-30T00:00:00"/>
    <d v="2025-05-01T00:00:00"/>
    <d v="2025-05-07T00:00:00"/>
    <s v="RMR138"/>
    <s v="Ready Mix Pompano Beach"/>
    <s v="RMR138P101"/>
    <x v="26"/>
    <s v="DOWNEYV"/>
    <m/>
    <x v="0"/>
    <s v="Unifirst accrual reclass april 25"/>
    <x v="0"/>
    <n v="2200044091"/>
    <s v="PAEZD"/>
    <m/>
    <x v="0"/>
    <s v="Unifirst acc reversed apr"/>
    <s v="AB"/>
    <m/>
    <m/>
    <s v="FB08"/>
    <m/>
    <x v="2"/>
    <n v="5020001990"/>
    <s v="RM"/>
  </r>
  <r>
    <x v="2"/>
    <x v="9"/>
    <x v="2"/>
    <x v="3"/>
    <x v="1"/>
    <x v="1"/>
    <x v="479"/>
    <s v=""/>
    <x v="795"/>
    <x v="0"/>
    <x v="70"/>
    <x v="70"/>
    <s v="Car parts &amp; tyres"/>
    <n v="6025261001"/>
    <x v="28"/>
    <n v="65.89"/>
    <d v="2025-05-08T00:00:00"/>
    <d v="2025-05-08T00:00:00"/>
    <d v="2025-05-08T00:00:00"/>
    <s v="RMR166"/>
    <s v="Ready Mix Anderson Road"/>
    <m/>
    <x v="0"/>
    <s v="IVERSONH"/>
    <m/>
    <x v="0"/>
    <m/>
    <x v="0"/>
    <n v="4700262417"/>
    <m/>
    <n v="100498647"/>
    <x v="570"/>
    <m/>
    <s v="WA"/>
    <n v="80043917"/>
    <s v="19-04-001"/>
    <s v="COGI"/>
    <m/>
    <x v="2"/>
    <n v="2500000800"/>
    <s v="RM"/>
  </r>
  <r>
    <x v="2"/>
    <x v="9"/>
    <x v="2"/>
    <x v="3"/>
    <x v="5"/>
    <x v="4"/>
    <x v="480"/>
    <s v=""/>
    <x v="796"/>
    <x v="0"/>
    <x v="33"/>
    <x v="33"/>
    <s v="Std steel materials"/>
    <n v="6025261001"/>
    <x v="28"/>
    <n v="65.88"/>
    <d v="2025-05-15T00:00:00"/>
    <d v="2025-05-15T00:00:00"/>
    <d v="2025-05-15T00:00:00"/>
    <s v="RMFLEC"/>
    <s v="Ready Mix East Coast Office"/>
    <m/>
    <x v="0"/>
    <s v="RIVERAJES"/>
    <m/>
    <x v="0"/>
    <m/>
    <x v="0"/>
    <n v="4700276742"/>
    <m/>
    <n v="100501379"/>
    <x v="571"/>
    <m/>
    <s v="WA"/>
    <n v="80042547"/>
    <s v="19-10-009"/>
    <s v="COGI"/>
    <m/>
    <x v="2"/>
    <n v="2500000800"/>
    <s v="RM"/>
  </r>
  <r>
    <x v="2"/>
    <x v="9"/>
    <x v="2"/>
    <x v="3"/>
    <x v="4"/>
    <x v="3"/>
    <x v="481"/>
    <s v=""/>
    <x v="797"/>
    <x v="0"/>
    <x v="24"/>
    <x v="24"/>
    <s v="Other Consumabl.Part"/>
    <n v="6025261001"/>
    <x v="28"/>
    <n v="65.73"/>
    <d v="2025-05-07T00:00:00"/>
    <d v="2025-05-07T00:00:00"/>
    <d v="2025-05-07T00:00:00"/>
    <s v="RMFLJX"/>
    <s v="Ready Mix Jacksonville Office"/>
    <m/>
    <x v="0"/>
    <s v="ADORNOK"/>
    <m/>
    <x v="0"/>
    <m/>
    <x v="0"/>
    <n v="4700261096"/>
    <m/>
    <n v="100498393"/>
    <x v="572"/>
    <m/>
    <s v="WA"/>
    <n v="80039532"/>
    <s v="19-10-008"/>
    <s v="COGI"/>
    <m/>
    <x v="2"/>
    <n v="2500000800"/>
    <s v="RM"/>
  </r>
  <r>
    <x v="2"/>
    <x v="9"/>
    <x v="2"/>
    <x v="3"/>
    <x v="1"/>
    <x v="1"/>
    <x v="372"/>
    <s v=""/>
    <x v="694"/>
    <x v="0"/>
    <x v="8"/>
    <x v="8"/>
    <s v="Power transmission"/>
    <n v="6022261102"/>
    <x v="18"/>
    <n v="65.59"/>
    <d v="2025-05-06T00:00:00"/>
    <d v="2025-05-06T00:00:00"/>
    <d v="2025-05-06T00:00:00"/>
    <s v="RMR166"/>
    <s v="Ready Mix Anderson Road"/>
    <m/>
    <x v="0"/>
    <s v="IVERSONH"/>
    <m/>
    <x v="0"/>
    <m/>
    <x v="0"/>
    <n v="4700256161"/>
    <m/>
    <n v="100497665"/>
    <x v="493"/>
    <m/>
    <s v="WA"/>
    <n v="50028832"/>
    <s v="19-05-001"/>
    <s v="COGI"/>
    <m/>
    <x v="2"/>
    <n v="2220000800"/>
    <s v="RM"/>
  </r>
  <r>
    <x v="2"/>
    <x v="9"/>
    <x v="2"/>
    <x v="3"/>
    <x v="1"/>
    <x v="1"/>
    <x v="463"/>
    <s v=""/>
    <x v="782"/>
    <x v="0"/>
    <x v="8"/>
    <x v="8"/>
    <s v="Power transmission"/>
    <n v="6022261102"/>
    <x v="18"/>
    <n v="65.59"/>
    <d v="2025-05-15T00:00:00"/>
    <d v="2025-05-15T00:00:00"/>
    <d v="2025-05-15T00:00:00"/>
    <s v="RMR166"/>
    <s v="Ready Mix Anderson Road"/>
    <m/>
    <x v="0"/>
    <s v="IVERSONH"/>
    <m/>
    <x v="0"/>
    <m/>
    <x v="0"/>
    <n v="4700275044"/>
    <m/>
    <n v="100501191"/>
    <x v="560"/>
    <m/>
    <s v="WA"/>
    <n v="50028832"/>
    <s v="19-05-001"/>
    <s v="COGI"/>
    <m/>
    <x v="2"/>
    <n v="2220000800"/>
    <s v="RM"/>
  </r>
  <r>
    <x v="2"/>
    <x v="9"/>
    <x v="2"/>
    <x v="3"/>
    <x v="1"/>
    <x v="1"/>
    <x v="482"/>
    <s v=""/>
    <x v="798"/>
    <x v="0"/>
    <x v="8"/>
    <x v="8"/>
    <s v="Power transmission"/>
    <n v="6025261001"/>
    <x v="28"/>
    <n v="65.53"/>
    <d v="2025-05-16T00:00:00"/>
    <d v="2025-05-16T00:00:00"/>
    <d v="2025-05-16T00:00:00"/>
    <s v="RMR166"/>
    <s v="Ready Mix Anderson Road"/>
    <m/>
    <x v="0"/>
    <s v="IVERSONH"/>
    <m/>
    <x v="0"/>
    <m/>
    <x v="0"/>
    <n v="4700278113"/>
    <m/>
    <n v="100501837"/>
    <x v="573"/>
    <m/>
    <s v="WA"/>
    <n v="80048260"/>
    <s v="19-05-001"/>
    <s v="COGI"/>
    <m/>
    <x v="2"/>
    <n v="2500000800"/>
    <s v="RM"/>
  </r>
  <r>
    <x v="2"/>
    <x v="9"/>
    <x v="2"/>
    <x v="3"/>
    <x v="5"/>
    <x v="4"/>
    <x v="483"/>
    <s v=""/>
    <x v="799"/>
    <x v="0"/>
    <x v="33"/>
    <x v="33"/>
    <s v="Pressure air systems"/>
    <n v="6022261102"/>
    <x v="18"/>
    <n v="65.52"/>
    <d v="2025-05-16T00:00:00"/>
    <d v="2025-05-16T00:00:00"/>
    <d v="2025-05-16T00:00:00"/>
    <s v="RMFLEC"/>
    <s v="Ready Mix East Coast Office"/>
    <m/>
    <x v="0"/>
    <s v="RIVERAJES"/>
    <m/>
    <x v="0"/>
    <m/>
    <x v="0"/>
    <n v="4700278335"/>
    <m/>
    <n v="100501867"/>
    <x v="574"/>
    <m/>
    <s v="WA"/>
    <n v="50019527"/>
    <s v="19-09-003"/>
    <s v="COGI"/>
    <m/>
    <x v="2"/>
    <n v="2220000800"/>
    <s v="RM"/>
  </r>
  <r>
    <x v="2"/>
    <x v="9"/>
    <x v="2"/>
    <x v="3"/>
    <x v="5"/>
    <x v="4"/>
    <x v="484"/>
    <s v=""/>
    <x v="800"/>
    <x v="0"/>
    <x v="33"/>
    <x v="33"/>
    <s v="Pressure air systems"/>
    <n v="6022261102"/>
    <x v="18"/>
    <n v="65.52"/>
    <d v="2025-05-07T00:00:00"/>
    <d v="2025-05-07T00:00:00"/>
    <d v="2025-05-07T00:00:00"/>
    <s v="RMFLEC"/>
    <s v="Ready Mix East Coast Office"/>
    <m/>
    <x v="0"/>
    <s v="RIVERAJES"/>
    <m/>
    <x v="0"/>
    <m/>
    <x v="0"/>
    <n v="4700259361"/>
    <m/>
    <n v="100498292"/>
    <x v="575"/>
    <m/>
    <s v="WA"/>
    <n v="50019527"/>
    <s v="19-09-003"/>
    <s v="COGI"/>
    <m/>
    <x v="2"/>
    <n v="2220000800"/>
    <s v="RM"/>
  </r>
  <r>
    <x v="2"/>
    <x v="9"/>
    <x v="2"/>
    <x v="3"/>
    <x v="5"/>
    <x v="4"/>
    <x v="426"/>
    <s v=""/>
    <x v="748"/>
    <x v="0"/>
    <x v="33"/>
    <x v="33"/>
    <s v="Pressure air systems"/>
    <n v="6022261102"/>
    <x v="18"/>
    <n v="65.52"/>
    <d v="2025-05-07T00:00:00"/>
    <d v="2025-05-07T00:00:00"/>
    <d v="2025-05-07T00:00:00"/>
    <s v="RMFLEC"/>
    <s v="Ready Mix East Coast Office"/>
    <m/>
    <x v="0"/>
    <s v="RIVERAJES"/>
    <m/>
    <x v="0"/>
    <m/>
    <x v="0"/>
    <n v="4700259271"/>
    <m/>
    <n v="100498265"/>
    <x v="533"/>
    <m/>
    <s v="WA"/>
    <n v="50019527"/>
    <s v="19-09-003"/>
    <s v="COGI"/>
    <m/>
    <x v="2"/>
    <n v="2220000800"/>
    <s v="RM"/>
  </r>
  <r>
    <x v="2"/>
    <x v="9"/>
    <x v="2"/>
    <x v="3"/>
    <x v="1"/>
    <x v="1"/>
    <x v="485"/>
    <s v=""/>
    <x v="0"/>
    <x v="0"/>
    <x v="78"/>
    <x v="78"/>
    <s v=""/>
    <n v="6431001006"/>
    <x v="30"/>
    <n v="65.44"/>
    <d v="2025-05-13T00:00:00"/>
    <d v="2025-05-13T00:00:00"/>
    <d v="2025-05-13T00:00:00"/>
    <s v="RMFLTP"/>
    <s v="Ready Mix Tampa Office"/>
    <s v="RMFLTPP015"/>
    <x v="70"/>
    <s v="ROJASD"/>
    <m/>
    <x v="0"/>
    <s v="GC PO-WFLRM-4894 APPLIED MSS LLC N FL 6 05/05/2025"/>
    <x v="0"/>
    <n v="1000122564"/>
    <s v="GHOST CARDS"/>
    <m/>
    <x v="0"/>
    <s v="Ghost Cards MAY 2025"/>
    <s v="SA"/>
    <m/>
    <m/>
    <s v="YTG_FIT_MASS_POST"/>
    <m/>
    <x v="2"/>
    <n v="6400000105"/>
    <s v="RM"/>
  </r>
  <r>
    <x v="2"/>
    <x v="9"/>
    <x v="2"/>
    <x v="3"/>
    <x v="7"/>
    <x v="1"/>
    <x v="68"/>
    <s v="450040671020"/>
    <x v="572"/>
    <x v="861"/>
    <x v="70"/>
    <x v="70"/>
    <s v=""/>
    <n v="6443000007"/>
    <x v="13"/>
    <n v="65.28"/>
    <d v="2025-05-09T00:00:00"/>
    <d v="2025-05-09T00:00:00"/>
    <d v="2025-05-09T00:00:00"/>
    <s v="RMFLSW"/>
    <s v="Ready Mix Southwest Office"/>
    <s v="RMFLSWD001"/>
    <x v="74"/>
    <s v="GONZALEZA"/>
    <n v="1000039151"/>
    <x v="56"/>
    <s v="VEN TOTAL TRUCK FILTERS"/>
    <x v="395"/>
    <n v="4600184197"/>
    <n v="3251260037"/>
    <m/>
    <x v="0"/>
    <s v="VEN TOTAL TRUCK FILTERS"/>
    <s v="WE"/>
    <n v="90003552"/>
    <m/>
    <s v="MIGO_GR"/>
    <n v="20"/>
    <x v="2"/>
    <n v="5080900002"/>
    <s v="RM"/>
  </r>
  <r>
    <x v="2"/>
    <x v="9"/>
    <x v="2"/>
    <x v="3"/>
    <x v="1"/>
    <x v="1"/>
    <x v="486"/>
    <s v=""/>
    <x v="0"/>
    <x v="0"/>
    <x v="103"/>
    <x v="103"/>
    <s v=""/>
    <n v="6431001006"/>
    <x v="30"/>
    <n v="65.22"/>
    <d v="2025-05-13T00:00:00"/>
    <d v="2025-05-13T00:00:00"/>
    <d v="2025-05-13T00:00:00"/>
    <s v="RMFLTP"/>
    <s v="Ready Mix Tampa Office"/>
    <s v="RMFLTPP017"/>
    <x v="93"/>
    <s v="ROJASD"/>
    <m/>
    <x v="0"/>
    <s v="GC PO-WST-1156 AMAZON.COM NI9ZZ49K2 05/08/2025"/>
    <x v="0"/>
    <n v="1000122564"/>
    <s v="GHOST CARDS"/>
    <m/>
    <x v="0"/>
    <s v="Ghost Cards MAY 2025"/>
    <s v="SA"/>
    <m/>
    <m/>
    <s v="YTG_FIT_MASS_POST"/>
    <m/>
    <x v="2"/>
    <n v="6400000105"/>
    <s v="RM"/>
  </r>
  <r>
    <x v="2"/>
    <x v="9"/>
    <x v="2"/>
    <x v="3"/>
    <x v="8"/>
    <x v="4"/>
    <x v="45"/>
    <s v="450040666820"/>
    <x v="583"/>
    <x v="862"/>
    <x v="26"/>
    <x v="26"/>
    <s v=""/>
    <n v="6443000007"/>
    <x v="13"/>
    <n v="65.19"/>
    <d v="2025-05-15T00:00:00"/>
    <d v="2025-05-15T00:00:00"/>
    <d v="2025-05-15T00:00:00"/>
    <s v="RMR151"/>
    <s v="Ready Mix Longwood"/>
    <s v="RMR151D001"/>
    <x v="25"/>
    <s v="RIVERAJES"/>
    <n v="1000041471"/>
    <x v="34"/>
    <m/>
    <x v="404"/>
    <n v="4600194066"/>
    <s v="02P656608"/>
    <m/>
    <x v="0"/>
    <m/>
    <s v="WE"/>
    <n v="90000221"/>
    <m/>
    <s v="MIGO_GR"/>
    <n v="20"/>
    <x v="2"/>
    <n v="5080900002"/>
    <s v="RM"/>
  </r>
  <r>
    <x v="2"/>
    <x v="9"/>
    <x v="2"/>
    <x v="3"/>
    <x v="1"/>
    <x v="1"/>
    <x v="487"/>
    <s v=""/>
    <x v="801"/>
    <x v="0"/>
    <x v="8"/>
    <x v="8"/>
    <s v="Other Consumabl.Part"/>
    <n v="6022261102"/>
    <x v="18"/>
    <n v="65"/>
    <d v="2025-05-02T00:00:00"/>
    <d v="2025-05-02T00:00:00"/>
    <d v="2025-05-02T00:00:00"/>
    <s v="RMR166"/>
    <s v="Ready Mix Anderson Road"/>
    <m/>
    <x v="0"/>
    <s v="IVERSONH"/>
    <m/>
    <x v="0"/>
    <m/>
    <x v="0"/>
    <n v="4700250876"/>
    <m/>
    <n v="100496355"/>
    <x v="576"/>
    <m/>
    <s v="WA"/>
    <n v="50012915"/>
    <s v="19-10-008"/>
    <s v="COGI"/>
    <m/>
    <x v="2"/>
    <n v="2220000800"/>
    <s v="RM"/>
  </r>
  <r>
    <x v="1"/>
    <x v="12"/>
    <x v="2"/>
    <x v="3"/>
    <x v="8"/>
    <x v="4"/>
    <x v="488"/>
    <s v=""/>
    <x v="0"/>
    <x v="0"/>
    <x v="49"/>
    <x v="49"/>
    <s v=""/>
    <n v="6440000002"/>
    <x v="36"/>
    <n v="64.680000000000007"/>
    <d v="2025-05-05T00:00:00"/>
    <d v="2025-05-05T00:00:00"/>
    <d v="2025-05-05T00:00:00"/>
    <s v="RMR153"/>
    <s v="Ready Mix Winter Garden"/>
    <s v="RMR153P101"/>
    <x v="45"/>
    <s v="ROJASD"/>
    <m/>
    <x v="0"/>
    <s v="GC PO-WGRM-0155 AMAZON MKTPL 581VJ4WN3 04/30/2025"/>
    <x v="0"/>
    <n v="1000092512"/>
    <s v="GHOST CARDS"/>
    <m/>
    <x v="0"/>
    <s v="Ghost Cards MAY 2025"/>
    <s v="SA"/>
    <m/>
    <m/>
    <s v="YTG_FIT_MASS_POST"/>
    <m/>
    <x v="2"/>
    <n v="6431001006"/>
    <s v="RM"/>
  </r>
  <r>
    <x v="2"/>
    <x v="9"/>
    <x v="2"/>
    <x v="3"/>
    <x v="1"/>
    <x v="1"/>
    <x v="169"/>
    <s v="4500378065100"/>
    <x v="253"/>
    <x v="863"/>
    <x v="20"/>
    <x v="20"/>
    <s v=""/>
    <n v="6443000006"/>
    <x v="16"/>
    <n v="64.36"/>
    <d v="2025-04-01T00:00:00"/>
    <d v="2025-05-01T00:00:00"/>
    <d v="2025-05-05T00:00:00"/>
    <s v="RMR164"/>
    <s v="Ready Mix Tampa Industrial Lane"/>
    <s v="RMR164P101"/>
    <x v="19"/>
    <s v="GONZALEZA"/>
    <n v="1000039493"/>
    <x v="120"/>
    <s v="ELL FERGUSON PVC &amp; FITTIN"/>
    <x v="233"/>
    <n v="4600177124"/>
    <n v="5832231"/>
    <m/>
    <x v="0"/>
    <s v="ELL FERGUSON PVC &amp; FITTIN"/>
    <s v="WE"/>
    <n v="90000009"/>
    <m/>
    <s v="MIGO_GR"/>
    <n v="100"/>
    <x v="2"/>
    <n v="5080900002"/>
    <s v="RM"/>
  </r>
  <r>
    <x v="2"/>
    <x v="9"/>
    <x v="2"/>
    <x v="3"/>
    <x v="6"/>
    <x v="3"/>
    <x v="61"/>
    <s v="4500406705150"/>
    <x v="755"/>
    <x v="864"/>
    <x v="59"/>
    <x v="59"/>
    <s v="Car parts &amp; tyres"/>
    <n v="6443000007"/>
    <x v="13"/>
    <n v="64.06"/>
    <d v="2025-05-01T00:00:00"/>
    <d v="2025-05-13T00:00:00"/>
    <d v="2025-05-13T00:00:00"/>
    <s v="RMFLVO"/>
    <s v="Ready Mix Volusia Office"/>
    <m/>
    <x v="0"/>
    <s v="ADORNOK"/>
    <n v="1000041228"/>
    <x v="50"/>
    <m/>
    <x v="471"/>
    <n v="4600189615"/>
    <n v="514339885"/>
    <n v="100497950"/>
    <x v="540"/>
    <m/>
    <s v="WE"/>
    <n v="90000221"/>
    <s v="19-04-001"/>
    <s v="MIGO_GR"/>
    <n v="150"/>
    <x v="2"/>
    <n v="5080900002"/>
    <s v="RM"/>
  </r>
  <r>
    <x v="2"/>
    <x v="9"/>
    <x v="2"/>
    <x v="3"/>
    <x v="7"/>
    <x v="1"/>
    <x v="68"/>
    <s v="450040949330"/>
    <x v="802"/>
    <x v="865"/>
    <x v="70"/>
    <x v="70"/>
    <s v=""/>
    <n v="6022261102"/>
    <x v="18"/>
    <n v="63.9"/>
    <d v="2025-05-16T00:00:00"/>
    <d v="2025-05-16T00:00:00"/>
    <d v="2025-05-16T00:00:00"/>
    <s v="RMFLSW"/>
    <s v="Ready Mix Southwest Office"/>
    <s v="RMFLSWD001"/>
    <x v="74"/>
    <s v="GONZALEZA"/>
    <n v="1000039151"/>
    <x v="56"/>
    <s v="VEN TOTOAL TRUCK.899408"/>
    <x v="488"/>
    <n v="4600195682"/>
    <n v="3251360002"/>
    <m/>
    <x v="0"/>
    <s v="VEN TOTOAL TRUCK.899408"/>
    <s v="WE"/>
    <n v="50020286"/>
    <m/>
    <s v="MIGO_GR"/>
    <n v="30"/>
    <x v="2"/>
    <n v="5080022002"/>
    <s v="RM"/>
  </r>
  <r>
    <x v="2"/>
    <x v="9"/>
    <x v="2"/>
    <x v="3"/>
    <x v="5"/>
    <x v="4"/>
    <x v="489"/>
    <s v=""/>
    <x v="803"/>
    <x v="0"/>
    <x v="33"/>
    <x v="33"/>
    <s v="Other Consumabl.Part"/>
    <n v="6025261001"/>
    <x v="28"/>
    <n v="63.79"/>
    <d v="2025-05-02T00:00:00"/>
    <d v="2025-05-02T00:00:00"/>
    <d v="2025-05-02T00:00:00"/>
    <s v="RMFLEC"/>
    <s v="Ready Mix East Coast Office"/>
    <m/>
    <x v="0"/>
    <s v="RIVERAJES"/>
    <m/>
    <x v="0"/>
    <m/>
    <x v="0"/>
    <n v="4700251993"/>
    <m/>
    <n v="100496517"/>
    <x v="577"/>
    <m/>
    <s v="WA"/>
    <n v="80041625"/>
    <s v="19-10-008"/>
    <s v="COGI"/>
    <m/>
    <x v="2"/>
    <n v="2500000800"/>
    <s v="RM"/>
  </r>
  <r>
    <x v="2"/>
    <x v="9"/>
    <x v="2"/>
    <x v="3"/>
    <x v="5"/>
    <x v="4"/>
    <x v="490"/>
    <s v=""/>
    <x v="804"/>
    <x v="0"/>
    <x v="33"/>
    <x v="33"/>
    <s v="Other Consumabl.Part"/>
    <n v="6025261001"/>
    <x v="28"/>
    <n v="63.79"/>
    <d v="2025-05-01T00:00:00"/>
    <d v="2025-05-01T00:00:00"/>
    <d v="2025-05-01T00:00:00"/>
    <s v="RMFLEC"/>
    <s v="Ready Mix East Coast Office"/>
    <m/>
    <x v="0"/>
    <s v="RIVERAJES"/>
    <m/>
    <x v="0"/>
    <m/>
    <x v="0"/>
    <n v="4700247753"/>
    <m/>
    <n v="100495832"/>
    <x v="578"/>
    <m/>
    <s v="WA"/>
    <n v="80041625"/>
    <s v="19-10-008"/>
    <s v="COGI"/>
    <m/>
    <x v="2"/>
    <n v="2500000800"/>
    <s v="RM"/>
  </r>
  <r>
    <x v="2"/>
    <x v="9"/>
    <x v="2"/>
    <x v="3"/>
    <x v="6"/>
    <x v="3"/>
    <x v="133"/>
    <s v="4500406147150"/>
    <x v="182"/>
    <x v="866"/>
    <x v="43"/>
    <x v="43"/>
    <s v="Car parts &amp; tyres"/>
    <n v="6443000007"/>
    <x v="13"/>
    <n v="63.53"/>
    <d v="2025-04-24T00:00:00"/>
    <d v="2025-05-06T00:00:00"/>
    <d v="2025-05-06T00:00:00"/>
    <s v="RMFLVO"/>
    <s v="Ready Mix Volusia Office"/>
    <m/>
    <x v="0"/>
    <s v="ADORNOK"/>
    <n v="1000039208"/>
    <x v="102"/>
    <m/>
    <x v="177"/>
    <n v="4600179177"/>
    <s v="DY-T00008278"/>
    <n v="100497347"/>
    <x v="69"/>
    <m/>
    <s v="WE"/>
    <n v="90000221"/>
    <s v="19-04-001"/>
    <s v="MIGO_GR"/>
    <n v="150"/>
    <x v="2"/>
    <n v="5080900002"/>
    <s v="RM"/>
  </r>
  <r>
    <x v="2"/>
    <x v="9"/>
    <x v="2"/>
    <x v="3"/>
    <x v="4"/>
    <x v="3"/>
    <x v="491"/>
    <s v=""/>
    <x v="805"/>
    <x v="0"/>
    <x v="24"/>
    <x v="24"/>
    <s v="Other Consumabl.Part"/>
    <n v="6025261001"/>
    <x v="28"/>
    <n v="63.42"/>
    <d v="2025-05-02T00:00:00"/>
    <d v="2025-05-02T00:00:00"/>
    <d v="2025-05-02T00:00:00"/>
    <s v="RMFLJX"/>
    <s v="Ready Mix Jacksonville Office"/>
    <m/>
    <x v="0"/>
    <s v="ADORNOK"/>
    <m/>
    <x v="0"/>
    <m/>
    <x v="0"/>
    <n v="4700250977"/>
    <m/>
    <n v="100496374"/>
    <x v="579"/>
    <m/>
    <s v="WA"/>
    <n v="80041625"/>
    <s v="19-10-008"/>
    <s v="COGI"/>
    <m/>
    <x v="2"/>
    <n v="2500000800"/>
    <s v="RM"/>
  </r>
  <r>
    <x v="2"/>
    <x v="9"/>
    <x v="2"/>
    <x v="3"/>
    <x v="5"/>
    <x v="4"/>
    <x v="45"/>
    <s v="450040517910"/>
    <x v="806"/>
    <x v="107"/>
    <x v="39"/>
    <x v="39"/>
    <s v="Car parts &amp; tyres"/>
    <n v="6443000007"/>
    <x v="13"/>
    <n v="63.3"/>
    <d v="2025-05-15T00:00:00"/>
    <d v="2025-05-15T00:00:00"/>
    <d v="2025-05-15T00:00:00"/>
    <s v="RMFLEC"/>
    <s v="Ready Mix East Coast Office"/>
    <m/>
    <x v="0"/>
    <s v="PHILLIPST"/>
    <n v="1000041471"/>
    <x v="34"/>
    <m/>
    <x v="489"/>
    <n v="4600193490"/>
    <s v="02P654949"/>
    <n v="100495569"/>
    <x v="580"/>
    <m/>
    <s v="WE"/>
    <n v="90000221"/>
    <s v="19-04-001"/>
    <s v="MIGO_GR"/>
    <n v="10"/>
    <x v="2"/>
    <n v="5080900002"/>
    <s v="RM"/>
  </r>
  <r>
    <x v="2"/>
    <x v="9"/>
    <x v="2"/>
    <x v="3"/>
    <x v="1"/>
    <x v="1"/>
    <x v="45"/>
    <s v="450040852740"/>
    <x v="506"/>
    <x v="867"/>
    <x v="8"/>
    <x v="8"/>
    <s v=""/>
    <n v="6443000006"/>
    <x v="16"/>
    <n v="63.27"/>
    <d v="2025-05-13T00:00:00"/>
    <d v="2025-05-14T00:00:00"/>
    <d v="2025-05-15T00:00:00"/>
    <s v="RMFLTP"/>
    <s v="Ready Mix Tampa Office"/>
    <s v="RMFLTPD001"/>
    <x v="8"/>
    <s v="IVERSONH"/>
    <n v="1000041471"/>
    <x v="34"/>
    <s v="TPA INV NEXTRAN TPA"/>
    <x v="355"/>
    <n v="4600193624"/>
    <s v="03P424275"/>
    <m/>
    <x v="0"/>
    <s v="TPA INV NEXTRAN TPA"/>
    <s v="WE"/>
    <n v="90003559"/>
    <m/>
    <s v="MIGO_GR"/>
    <n v="40"/>
    <x v="2"/>
    <n v="5081900000"/>
    <s v="RM"/>
  </r>
  <r>
    <x v="2"/>
    <x v="9"/>
    <x v="2"/>
    <x v="3"/>
    <x v="5"/>
    <x v="4"/>
    <x v="492"/>
    <s v=""/>
    <x v="807"/>
    <x v="0"/>
    <x v="33"/>
    <x v="33"/>
    <s v="Other Consumabl.Part"/>
    <n v="6025261001"/>
    <x v="28"/>
    <n v="63.04"/>
    <d v="2025-05-02T00:00:00"/>
    <d v="2025-05-02T00:00:00"/>
    <d v="2025-05-02T00:00:00"/>
    <s v="RMFLEC"/>
    <s v="Ready Mix East Coast Office"/>
    <m/>
    <x v="0"/>
    <s v="RIVERAJES"/>
    <m/>
    <x v="0"/>
    <m/>
    <x v="0"/>
    <n v="4700252066"/>
    <m/>
    <n v="100496546"/>
    <x v="581"/>
    <m/>
    <s v="WA"/>
    <n v="80040695"/>
    <s v="19-10-008"/>
    <s v="COGI"/>
    <m/>
    <x v="2"/>
    <n v="2500000800"/>
    <s v="RM"/>
  </r>
  <r>
    <x v="2"/>
    <x v="9"/>
    <x v="2"/>
    <x v="3"/>
    <x v="5"/>
    <x v="4"/>
    <x v="493"/>
    <s v=""/>
    <x v="808"/>
    <x v="0"/>
    <x v="33"/>
    <x v="33"/>
    <s v="Other Consumabl.Part"/>
    <n v="6025261001"/>
    <x v="28"/>
    <n v="63.04"/>
    <d v="2025-05-02T00:00:00"/>
    <d v="2025-05-02T00:00:00"/>
    <d v="2025-05-02T00:00:00"/>
    <s v="RMFLEC"/>
    <s v="Ready Mix East Coast Office"/>
    <m/>
    <x v="0"/>
    <s v="USBATCH01"/>
    <m/>
    <x v="0"/>
    <m/>
    <x v="0"/>
    <n v="4700251974"/>
    <m/>
    <n v="100496510"/>
    <x v="582"/>
    <m/>
    <s v="WA"/>
    <n v="80040695"/>
    <s v="19-10-008"/>
    <s v="COGI"/>
    <m/>
    <x v="2"/>
    <n v="2500000800"/>
    <s v="RM"/>
  </r>
  <r>
    <x v="2"/>
    <x v="9"/>
    <x v="2"/>
    <x v="3"/>
    <x v="3"/>
    <x v="0"/>
    <x v="494"/>
    <s v=""/>
    <x v="809"/>
    <x v="0"/>
    <x v="40"/>
    <x v="40"/>
    <s v="Car parts &amp; tyres"/>
    <n v="6025261001"/>
    <x v="28"/>
    <n v="62.85"/>
    <d v="2025-05-07T00:00:00"/>
    <d v="2025-05-07T00:00:00"/>
    <d v="2025-05-07T00:00:00"/>
    <s v="RMFLMD"/>
    <s v="Ready Mix Miami-Dade Office"/>
    <m/>
    <x v="0"/>
    <s v="VIGOA"/>
    <m/>
    <x v="0"/>
    <m/>
    <x v="0"/>
    <n v="4700259081"/>
    <m/>
    <n v="100498226"/>
    <x v="583"/>
    <m/>
    <s v="WA"/>
    <n v="80044459"/>
    <s v="19-04-001"/>
    <s v="COGI"/>
    <m/>
    <x v="2"/>
    <n v="2500000800"/>
    <s v="RM"/>
  </r>
  <r>
    <x v="1"/>
    <x v="12"/>
    <x v="2"/>
    <x v="3"/>
    <x v="5"/>
    <x v="4"/>
    <x v="495"/>
    <s v=""/>
    <x v="0"/>
    <x v="0"/>
    <x v="91"/>
    <x v="91"/>
    <s v=""/>
    <n v="6440000002"/>
    <x v="36"/>
    <n v="62.52"/>
    <d v="2025-05-13T00:00:00"/>
    <d v="2025-05-13T00:00:00"/>
    <d v="2025-05-13T00:00:00"/>
    <s v="RMFLEC"/>
    <s v="Ready Mix East Coast Office"/>
    <s v="RMFLECP015"/>
    <x v="83"/>
    <s v="ROJASD"/>
    <m/>
    <x v="0"/>
    <s v="GC PO-EFLRM-TRI2353 APPLIED MSS LLC N FL 6 05/08/2"/>
    <x v="0"/>
    <n v="1000122564"/>
    <s v="GHOST CARDS"/>
    <m/>
    <x v="0"/>
    <s v="Ghost Cards MAY 2025"/>
    <s v="SA"/>
    <m/>
    <m/>
    <s v="YTG_FIT_MASS_POST"/>
    <m/>
    <x v="2"/>
    <n v="6400000105"/>
    <s v="RM"/>
  </r>
  <r>
    <x v="2"/>
    <x v="9"/>
    <x v="2"/>
    <x v="3"/>
    <x v="6"/>
    <x v="3"/>
    <x v="61"/>
    <s v="450040670550"/>
    <x v="755"/>
    <x v="868"/>
    <x v="59"/>
    <x v="59"/>
    <s v="Car parts &amp; tyres"/>
    <n v="6443000007"/>
    <x v="13"/>
    <n v="62.52"/>
    <d v="2025-05-01T00:00:00"/>
    <d v="2025-05-13T00:00:00"/>
    <d v="2025-05-13T00:00:00"/>
    <s v="RMFLVO"/>
    <s v="Ready Mix Volusia Office"/>
    <m/>
    <x v="0"/>
    <s v="ADORNOK"/>
    <n v="1000041228"/>
    <x v="50"/>
    <m/>
    <x v="471"/>
    <n v="4600189615"/>
    <n v="514339885"/>
    <n v="100497950"/>
    <x v="540"/>
    <m/>
    <s v="WE"/>
    <n v="90000221"/>
    <s v="19-04-001"/>
    <s v="MIGO_GR"/>
    <n v="50"/>
    <x v="2"/>
    <n v="5080900002"/>
    <s v="RM"/>
  </r>
  <r>
    <x v="2"/>
    <x v="9"/>
    <x v="2"/>
    <x v="3"/>
    <x v="7"/>
    <x v="1"/>
    <x v="45"/>
    <s v="4500408577100"/>
    <x v="133"/>
    <x v="869"/>
    <x v="70"/>
    <x v="70"/>
    <s v=""/>
    <n v="6443000006"/>
    <x v="16"/>
    <n v="62.5"/>
    <d v="2025-05-15T00:00:00"/>
    <d v="2025-05-15T00:00:00"/>
    <d v="2025-05-15T00:00:00"/>
    <s v="RMFLSW"/>
    <s v="Ready Mix Southwest Office"/>
    <s v="RMFLSWD001"/>
    <x v="74"/>
    <s v="GONZALEZA"/>
    <n v="1000041471"/>
    <x v="34"/>
    <s v="VEN INV NEXTRAN Q. 424012"/>
    <x v="130"/>
    <n v="4600194044"/>
    <s v="03P424255"/>
    <m/>
    <x v="0"/>
    <s v="VEN INV NEXTRAN Q. 424012"/>
    <s v="WE"/>
    <n v="90003559"/>
    <m/>
    <s v="MIGO_GR"/>
    <n v="100"/>
    <x v="2"/>
    <n v="5081900000"/>
    <s v="RM"/>
  </r>
  <r>
    <x v="1"/>
    <x v="12"/>
    <x v="2"/>
    <x v="3"/>
    <x v="3"/>
    <x v="0"/>
    <x v="70"/>
    <s v="450039866780"/>
    <x v="80"/>
    <x v="870"/>
    <x v="19"/>
    <x v="19"/>
    <s v=""/>
    <n v="6442000003"/>
    <x v="29"/>
    <n v="62.44"/>
    <d v="2025-04-30T00:00:00"/>
    <d v="2025-05-16T00:00:00"/>
    <d v="2025-05-16T00:00:00"/>
    <s v="RMR134"/>
    <s v="Ready Mix Buena Vista"/>
    <s v="RMR134P101"/>
    <x v="18"/>
    <s v="SALMONDJ"/>
    <n v="1000038955"/>
    <x v="58"/>
    <m/>
    <x v="78"/>
    <n v="4600195630"/>
    <s v="P1A0G0086860"/>
    <m/>
    <x v="0"/>
    <m/>
    <s v="WE"/>
    <n v="90000193"/>
    <m/>
    <s v="MIGO_GR"/>
    <n v="80"/>
    <x v="2"/>
    <n v="5080900002"/>
    <s v="RM"/>
  </r>
  <r>
    <x v="1"/>
    <x v="4"/>
    <x v="2"/>
    <x v="0"/>
    <x v="3"/>
    <x v="0"/>
    <x v="22"/>
    <s v=""/>
    <x v="0"/>
    <x v="0"/>
    <x v="13"/>
    <x v="13"/>
    <s v=""/>
    <n v="6436001090"/>
    <x v="33"/>
    <n v="62.12"/>
    <d v="2025-04-30T00:00:00"/>
    <d v="2025-05-01T00:00:00"/>
    <d v="2025-05-07T00:00:00"/>
    <s v="RMR137"/>
    <s v="Ready Mix Pennsuco"/>
    <s v="RMR137P101"/>
    <x v="12"/>
    <s v="DOWNEYV"/>
    <m/>
    <x v="0"/>
    <s v="Unifirst accrual reclass april 25"/>
    <x v="0"/>
    <n v="2200044091"/>
    <s v="PAEZD"/>
    <m/>
    <x v="0"/>
    <s v="Unifirst acc reversed apr"/>
    <s v="AB"/>
    <m/>
    <m/>
    <s v="FB08"/>
    <m/>
    <x v="2"/>
    <n v="5020001990"/>
    <s v="RM"/>
  </r>
  <r>
    <x v="2"/>
    <x v="9"/>
    <x v="2"/>
    <x v="3"/>
    <x v="8"/>
    <x v="4"/>
    <x v="5"/>
    <s v="450040500240"/>
    <x v="729"/>
    <x v="871"/>
    <x v="26"/>
    <x v="26"/>
    <s v=""/>
    <n v="6443000007"/>
    <x v="13"/>
    <n v="61.82"/>
    <d v="2025-05-05T00:00:00"/>
    <d v="2025-05-05T00:00:00"/>
    <d v="2025-05-05T00:00:00"/>
    <s v="RMR151"/>
    <s v="Ready Mix Longwood"/>
    <s v="RMR151D001"/>
    <x v="25"/>
    <s v="RIVERAJES"/>
    <n v="1000054762"/>
    <x v="2"/>
    <m/>
    <x v="466"/>
    <n v="4600177089"/>
    <n v="5183013"/>
    <m/>
    <x v="0"/>
    <m/>
    <s v="WE"/>
    <n v="90000221"/>
    <m/>
    <s v="MIGO_GR"/>
    <n v="40"/>
    <x v="2"/>
    <n v="5080900002"/>
    <s v="RM"/>
  </r>
  <r>
    <x v="2"/>
    <x v="9"/>
    <x v="2"/>
    <x v="3"/>
    <x v="8"/>
    <x v="4"/>
    <x v="45"/>
    <s v="4500405290160"/>
    <x v="774"/>
    <x v="872"/>
    <x v="26"/>
    <x v="26"/>
    <s v=""/>
    <n v="6443000007"/>
    <x v="13"/>
    <n v="61.62"/>
    <d v="2025-05-05T00:00:00"/>
    <d v="2025-05-05T00:00:00"/>
    <d v="2025-05-05T00:00:00"/>
    <s v="RMR151"/>
    <s v="Ready Mix Longwood"/>
    <s v="RMR151D001"/>
    <x v="25"/>
    <s v="RIVERAJES"/>
    <n v="1000041471"/>
    <x v="34"/>
    <m/>
    <x v="478"/>
    <n v="4600176485"/>
    <s v="02P655197"/>
    <m/>
    <x v="0"/>
    <m/>
    <s v="WE"/>
    <n v="90000221"/>
    <m/>
    <s v="MIGO_GR"/>
    <n v="160"/>
    <x v="2"/>
    <n v="5080900002"/>
    <s v="RM"/>
  </r>
  <r>
    <x v="1"/>
    <x v="2"/>
    <x v="2"/>
    <x v="0"/>
    <x v="6"/>
    <x v="3"/>
    <x v="2"/>
    <s v=""/>
    <x v="0"/>
    <x v="0"/>
    <x v="43"/>
    <x v="43"/>
    <s v=""/>
    <n v="6413000000"/>
    <x v="34"/>
    <n v="61.42"/>
    <d v="2025-04-23T00:00:00"/>
    <d v="2025-05-13T00:00:00"/>
    <d v="2025-05-13T00:00:00"/>
    <s v="RMFLVO"/>
    <s v="Ready Mix Volusia Office"/>
    <s v="RMFLVOD001"/>
    <x v="39"/>
    <s v="MORRISONR"/>
    <m/>
    <x v="0"/>
    <m/>
    <x v="0"/>
    <n v="5000003507"/>
    <s v="0100534421-408-8"/>
    <m/>
    <x v="0"/>
    <m/>
    <s v="KR"/>
    <m/>
    <m/>
    <s v="FB60"/>
    <m/>
    <x v="2"/>
    <n v="6413000000"/>
    <s v="RM"/>
  </r>
  <r>
    <x v="2"/>
    <x v="9"/>
    <x v="2"/>
    <x v="3"/>
    <x v="7"/>
    <x v="1"/>
    <x v="45"/>
    <s v="450040558660"/>
    <x v="810"/>
    <x v="873"/>
    <x v="70"/>
    <x v="70"/>
    <s v=""/>
    <n v="6443000006"/>
    <x v="16"/>
    <n v="61.37"/>
    <d v="2025-05-05T00:00:00"/>
    <d v="2025-05-05T00:00:00"/>
    <d v="2025-05-05T00:00:00"/>
    <s v="RMFLSW"/>
    <s v="Ready Mix Southwest Office"/>
    <s v="RMFLSWD001"/>
    <x v="74"/>
    <s v="GONZALEZA"/>
    <n v="1000041471"/>
    <x v="34"/>
    <s v="VEN INV NEXTRAN Q.422340"/>
    <x v="490"/>
    <n v="4600176591"/>
    <s v="03P422565"/>
    <m/>
    <x v="0"/>
    <s v="VEN INV NEXTRAN Q.422340"/>
    <s v="WE"/>
    <n v="90003559"/>
    <m/>
    <s v="MIGO_GR"/>
    <n v="60"/>
    <x v="2"/>
    <n v="5081900000"/>
    <s v="RM"/>
  </r>
  <r>
    <x v="2"/>
    <x v="9"/>
    <x v="2"/>
    <x v="3"/>
    <x v="5"/>
    <x v="4"/>
    <x v="248"/>
    <s v=""/>
    <x v="566"/>
    <x v="0"/>
    <x v="33"/>
    <x v="33"/>
    <s v="Std steel materials"/>
    <n v="6025261001"/>
    <x v="28"/>
    <n v="61.34"/>
    <d v="2025-05-02T00:00:00"/>
    <d v="2025-05-02T00:00:00"/>
    <d v="2025-05-02T00:00:00"/>
    <s v="RMFLEC"/>
    <s v="Ready Mix East Coast Office"/>
    <m/>
    <x v="0"/>
    <s v="RIVERAJES"/>
    <m/>
    <x v="0"/>
    <m/>
    <x v="0"/>
    <n v="4700251849"/>
    <m/>
    <n v="100496463"/>
    <x v="300"/>
    <m/>
    <s v="WA"/>
    <n v="80041263"/>
    <s v="19-10-009"/>
    <s v="COGI"/>
    <m/>
    <x v="2"/>
    <n v="2500000800"/>
    <s v="RM"/>
  </r>
  <r>
    <x v="2"/>
    <x v="9"/>
    <x v="2"/>
    <x v="3"/>
    <x v="7"/>
    <x v="1"/>
    <x v="180"/>
    <s v="450040620980"/>
    <x v="698"/>
    <x v="874"/>
    <x v="70"/>
    <x v="70"/>
    <s v=""/>
    <n v="6025261001"/>
    <x v="28"/>
    <n v="61.29"/>
    <d v="2025-05-09T00:00:00"/>
    <d v="2025-05-09T00:00:00"/>
    <d v="2025-05-12T00:00:00"/>
    <s v="RMFLSW"/>
    <s v="Ready Mix Southwest Office"/>
    <s v="RMFLSWD001"/>
    <x v="74"/>
    <s v="GONZALEZA"/>
    <n v="1000040388"/>
    <x v="125"/>
    <s v="VEN CON-TECH IN312244-1"/>
    <x v="448"/>
    <n v="4600187607"/>
    <s v="IN312244-1"/>
    <m/>
    <x v="0"/>
    <s v="VEN CON-TECH IN312244-1"/>
    <s v="WE"/>
    <n v="80034964"/>
    <m/>
    <s v="MIGO_GR"/>
    <n v="80"/>
    <x v="2"/>
    <n v="5080025000"/>
    <s v="RM"/>
  </r>
  <r>
    <x v="2"/>
    <x v="9"/>
    <x v="2"/>
    <x v="3"/>
    <x v="1"/>
    <x v="1"/>
    <x v="45"/>
    <s v="450040861610"/>
    <x v="131"/>
    <x v="875"/>
    <x v="8"/>
    <x v="8"/>
    <s v="Car parts &amp; tyres"/>
    <n v="6443000006"/>
    <x v="16"/>
    <n v="61.22"/>
    <d v="2025-05-15T00:00:00"/>
    <d v="2025-05-15T00:00:00"/>
    <d v="2025-05-15T00:00:00"/>
    <s v="RMR166"/>
    <s v="Ready Mix Anderson Road"/>
    <m/>
    <x v="0"/>
    <s v="GONZALEZA"/>
    <n v="1000041471"/>
    <x v="34"/>
    <s v="1624 NEXTRAN RADIATOR WTR"/>
    <x v="128"/>
    <n v="4600193507"/>
    <s v="03P424264"/>
    <n v="100500486"/>
    <x v="39"/>
    <s v="1624 NEXTRAN RADIATOR WTR"/>
    <s v="WE"/>
    <n v="90003559"/>
    <s v="19-04-001"/>
    <s v="MIGO_GR"/>
    <n v="10"/>
    <x v="2"/>
    <n v="5081900000"/>
    <s v="RM"/>
  </r>
  <r>
    <x v="1"/>
    <x v="2"/>
    <x v="2"/>
    <x v="0"/>
    <x v="7"/>
    <x v="1"/>
    <x v="2"/>
    <s v=""/>
    <x v="0"/>
    <x v="0"/>
    <x v="127"/>
    <x v="127"/>
    <s v=""/>
    <n v="6413000000"/>
    <x v="34"/>
    <n v="60.74"/>
    <d v="2025-04-23T00:00:00"/>
    <d v="2025-05-13T00:00:00"/>
    <d v="2025-05-13T00:00:00"/>
    <s v="RMFLSW"/>
    <s v="Ready Mix Southwest Office"/>
    <s v="RMFLSWP013"/>
    <x v="117"/>
    <s v="MORRISONR"/>
    <m/>
    <x v="0"/>
    <m/>
    <x v="0"/>
    <n v="5000003507"/>
    <s v="0100534421-408-8"/>
    <m/>
    <x v="0"/>
    <m/>
    <s v="KR"/>
    <m/>
    <m/>
    <s v="FB60"/>
    <m/>
    <x v="2"/>
    <n v="6413000000"/>
    <s v="RM"/>
  </r>
  <r>
    <x v="1"/>
    <x v="2"/>
    <x v="2"/>
    <x v="0"/>
    <x v="8"/>
    <x v="4"/>
    <x v="2"/>
    <s v=""/>
    <x v="0"/>
    <x v="0"/>
    <x v="53"/>
    <x v="53"/>
    <s v=""/>
    <n v="6413000000"/>
    <x v="34"/>
    <n v="60.74"/>
    <d v="2025-04-23T00:00:00"/>
    <d v="2025-05-13T00:00:00"/>
    <d v="2025-05-13T00:00:00"/>
    <s v="RMR165"/>
    <s v="Ready Mix Downtown Orlando"/>
    <s v="RMR165P101"/>
    <x v="49"/>
    <s v="MORRISONR"/>
    <m/>
    <x v="0"/>
    <m/>
    <x v="0"/>
    <n v="5000003507"/>
    <s v="0100534421-408-8"/>
    <m/>
    <x v="0"/>
    <m/>
    <s v="KR"/>
    <m/>
    <m/>
    <s v="FB60"/>
    <m/>
    <x v="2"/>
    <n v="6413000000"/>
    <s v="RM"/>
  </r>
  <r>
    <x v="2"/>
    <x v="9"/>
    <x v="2"/>
    <x v="3"/>
    <x v="5"/>
    <x v="4"/>
    <x v="426"/>
    <s v=""/>
    <x v="748"/>
    <x v="0"/>
    <x v="33"/>
    <x v="33"/>
    <s v="Car parts &amp; tyres"/>
    <n v="6025261001"/>
    <x v="28"/>
    <n v="60.5"/>
    <d v="2025-05-07T00:00:00"/>
    <d v="2025-05-07T00:00:00"/>
    <d v="2025-05-07T00:00:00"/>
    <s v="RMFLEC"/>
    <s v="Ready Mix East Coast Office"/>
    <m/>
    <x v="0"/>
    <s v="RIVERAJES"/>
    <m/>
    <x v="0"/>
    <m/>
    <x v="0"/>
    <n v="4700259271"/>
    <m/>
    <n v="100498265"/>
    <x v="533"/>
    <m/>
    <s v="WA"/>
    <n v="80042957"/>
    <s v="19-04-001"/>
    <s v="COGI"/>
    <m/>
    <x v="2"/>
    <n v="2500000800"/>
    <s v="RM"/>
  </r>
  <r>
    <x v="2"/>
    <x v="9"/>
    <x v="2"/>
    <x v="3"/>
    <x v="3"/>
    <x v="0"/>
    <x v="496"/>
    <s v=""/>
    <x v="811"/>
    <x v="0"/>
    <x v="40"/>
    <x v="40"/>
    <s v="Car parts &amp; tyres"/>
    <n v="6025261001"/>
    <x v="28"/>
    <n v="60.24"/>
    <d v="2025-05-06T00:00:00"/>
    <d v="2025-05-06T00:00:00"/>
    <d v="2025-05-06T00:00:00"/>
    <s v="RMFLMD"/>
    <s v="Ready Mix Miami-Dade Office"/>
    <m/>
    <x v="0"/>
    <s v="VIGOA"/>
    <m/>
    <x v="0"/>
    <m/>
    <x v="0"/>
    <n v="4700256755"/>
    <m/>
    <n v="100497761"/>
    <x v="584"/>
    <m/>
    <s v="WA"/>
    <n v="80043601"/>
    <s v="19-04-001"/>
    <s v="COGI"/>
    <m/>
    <x v="2"/>
    <n v="2500000800"/>
    <s v="RM"/>
  </r>
  <r>
    <x v="1"/>
    <x v="6"/>
    <x v="2"/>
    <x v="3"/>
    <x v="6"/>
    <x v="3"/>
    <x v="497"/>
    <s v="450039976910"/>
    <x v="812"/>
    <x v="876"/>
    <x v="14"/>
    <x v="14"/>
    <s v=""/>
    <n v="6440000001"/>
    <x v="8"/>
    <n v="60"/>
    <d v="2025-04-29T00:00:00"/>
    <d v="2025-05-08T00:00:00"/>
    <d v="2025-05-08T00:00:00"/>
    <s v="RMR116"/>
    <s v="Ready Mix Daytona"/>
    <s v="RMR116P101"/>
    <x v="13"/>
    <s v="GONZALEZAL"/>
    <n v="1000077998"/>
    <x v="173"/>
    <n v="46783"/>
    <x v="491"/>
    <n v="4600183432"/>
    <n v="46783"/>
    <m/>
    <x v="0"/>
    <s v="APV BY MCONTOS"/>
    <s v="WE"/>
    <m/>
    <m/>
    <s v="ML81N"/>
    <n v="10"/>
    <x v="2"/>
    <n v="5080900000"/>
    <s v="RM"/>
  </r>
  <r>
    <x v="1"/>
    <x v="5"/>
    <x v="2"/>
    <x v="0"/>
    <x v="5"/>
    <x v="4"/>
    <x v="498"/>
    <s v=""/>
    <x v="0"/>
    <x v="0"/>
    <x v="56"/>
    <x v="56"/>
    <s v=""/>
    <n v="6400000105"/>
    <x v="27"/>
    <n v="59.94"/>
    <d v="2025-05-13T00:00:00"/>
    <d v="2025-05-13T00:00:00"/>
    <d v="2025-05-13T00:00:00"/>
    <s v="RMR104"/>
    <s v="Ready Mix Stuart"/>
    <s v="RMR104P101"/>
    <x v="52"/>
    <s v="ROJASD"/>
    <m/>
    <x v="0"/>
    <s v="GC PO-EFLRM-TRI2346 AMAZON MKTPL NB4DU7CK1 05/05/2"/>
    <x v="0"/>
    <n v="1000122564"/>
    <s v="GHOST CARDS"/>
    <m/>
    <x v="0"/>
    <s v="Ghost Cards MAY 2025"/>
    <s v="SA"/>
    <m/>
    <m/>
    <s v="YTG_FIT_MASS_POST"/>
    <m/>
    <x v="2"/>
    <n v="6400000105"/>
    <s v="RM"/>
  </r>
  <r>
    <x v="1"/>
    <x v="2"/>
    <x v="2"/>
    <x v="0"/>
    <x v="1"/>
    <x v="1"/>
    <x v="217"/>
    <s v=""/>
    <x v="0"/>
    <x v="0"/>
    <x v="12"/>
    <x v="12"/>
    <s v=""/>
    <n v="6436001000"/>
    <x v="10"/>
    <n v="59.9"/>
    <d v="2025-04-30T00:00:00"/>
    <d v="2025-05-05T00:00:00"/>
    <d v="2025-05-05T00:00:00"/>
    <s v="RMR154"/>
    <s v="Ready Mix Ellenton"/>
    <s v="RMR154P101"/>
    <x v="11"/>
    <s v="DWARKAS"/>
    <m/>
    <x v="137"/>
    <s v="0 KWH 03/23/25-04/22/25"/>
    <x v="0"/>
    <n v="5000003229"/>
    <s v="100202666 0425"/>
    <m/>
    <x v="0"/>
    <m/>
    <s v="KR"/>
    <m/>
    <m/>
    <s v="FB60"/>
    <m/>
    <x v="2"/>
    <n v="1000039247"/>
    <s v="RM"/>
  </r>
  <r>
    <x v="1"/>
    <x v="5"/>
    <x v="2"/>
    <x v="0"/>
    <x v="7"/>
    <x v="1"/>
    <x v="114"/>
    <s v="450037680110"/>
    <x v="156"/>
    <x v="178"/>
    <x v="21"/>
    <x v="21"/>
    <s v=""/>
    <n v="6400001112"/>
    <x v="7"/>
    <n v="59.83"/>
    <d v="2025-04-09T00:00:00"/>
    <d v="2025-05-09T00:00:00"/>
    <d v="2025-05-09T00:00:00"/>
    <s v="RMR162"/>
    <s v="Ready Mix Mainline"/>
    <s v="RMR162P101"/>
    <x v="20"/>
    <s v="GONZALEZAL"/>
    <n v="1000041814"/>
    <x v="90"/>
    <s v="A905747 - MNL"/>
    <x v="153"/>
    <n v="4600184307"/>
    <s v="A905747"/>
    <m/>
    <x v="0"/>
    <m/>
    <s v="WE"/>
    <m/>
    <m/>
    <s v="ML81N"/>
    <n v="10"/>
    <x v="2"/>
    <n v="5080900000"/>
    <s v="RM"/>
  </r>
  <r>
    <x v="2"/>
    <x v="9"/>
    <x v="2"/>
    <x v="3"/>
    <x v="6"/>
    <x v="3"/>
    <x v="45"/>
    <s v="450040535010"/>
    <x v="813"/>
    <x v="877"/>
    <x v="43"/>
    <x v="43"/>
    <s v=""/>
    <n v="6443000007"/>
    <x v="13"/>
    <n v="59.76"/>
    <d v="2025-05-02T00:00:00"/>
    <d v="2025-05-12T00:00:00"/>
    <d v="2025-05-12T00:00:00"/>
    <s v="RMFLVO"/>
    <s v="Ready Mix Volusia Office"/>
    <s v="RMFLVOD001"/>
    <x v="39"/>
    <s v="ADORNOK"/>
    <n v="1000041471"/>
    <x v="34"/>
    <m/>
    <x v="492"/>
    <n v="4600187657"/>
    <s v="01P254912"/>
    <m/>
    <x v="0"/>
    <m/>
    <s v="WE"/>
    <n v="90000221"/>
    <m/>
    <s v="MIGO_GR"/>
    <n v="10"/>
    <x v="2"/>
    <n v="5080900002"/>
    <s v="RM"/>
  </r>
  <r>
    <x v="2"/>
    <x v="9"/>
    <x v="2"/>
    <x v="3"/>
    <x v="1"/>
    <x v="1"/>
    <x v="15"/>
    <s v="4500406162110"/>
    <x v="404"/>
    <x v="878"/>
    <x v="8"/>
    <x v="8"/>
    <s v="Car parts &amp; tyres"/>
    <n v="6443000006"/>
    <x v="16"/>
    <n v="59.44"/>
    <d v="2025-05-07T00:00:00"/>
    <d v="2025-05-07T00:00:00"/>
    <d v="2025-05-07T00:00:00"/>
    <s v="RMR166"/>
    <s v="Ready Mix Anderson Road"/>
    <m/>
    <x v="0"/>
    <s v="GONZALEZA"/>
    <n v="1000039269"/>
    <x v="8"/>
    <s v="18022 RUSH TRUCK 49164637"/>
    <x v="320"/>
    <n v="4600181260"/>
    <n v="3041611924"/>
    <n v="100497377"/>
    <x v="244"/>
    <s v="18022 RUSH TRUCK 49164637"/>
    <s v="WE"/>
    <n v="90000204"/>
    <s v="19-04-001"/>
    <s v="MIGO_GR"/>
    <n v="110"/>
    <x v="2"/>
    <n v="5080900002"/>
    <s v="RM"/>
  </r>
  <r>
    <x v="1"/>
    <x v="8"/>
    <x v="2"/>
    <x v="0"/>
    <x v="8"/>
    <x v="4"/>
    <x v="420"/>
    <s v=""/>
    <x v="0"/>
    <x v="0"/>
    <x v="112"/>
    <x v="112"/>
    <s v=""/>
    <n v="6432000002"/>
    <x v="45"/>
    <n v="58.88"/>
    <d v="2025-05-15T00:00:00"/>
    <d v="2025-05-15T00:00:00"/>
    <d v="2025-05-16T00:00:00"/>
    <s v="RMFLOR"/>
    <s v="Ready Mix Orlando Office"/>
    <s v="RMFLORP017"/>
    <x v="101"/>
    <s v="PH0US_REMOTE"/>
    <m/>
    <x v="169"/>
    <s v="*JESUS MANRIQUE"/>
    <x v="0"/>
    <n v="5000003569"/>
    <s v="EMP EXP-20250515"/>
    <m/>
    <x v="0"/>
    <s v="CONCUR"/>
    <s v="KR"/>
    <m/>
    <m/>
    <m/>
    <m/>
    <x v="2"/>
    <n v="1000056710"/>
    <s v="RM"/>
  </r>
  <r>
    <x v="2"/>
    <x v="9"/>
    <x v="2"/>
    <x v="3"/>
    <x v="6"/>
    <x v="3"/>
    <x v="83"/>
    <s v="450040261420"/>
    <x v="814"/>
    <x v="879"/>
    <x v="4"/>
    <x v="4"/>
    <s v="Car parts &amp; tyres"/>
    <n v="6443000007"/>
    <x v="13"/>
    <n v="58.7"/>
    <d v="2025-04-22T00:00:00"/>
    <d v="2025-05-01T00:00:00"/>
    <d v="2025-05-01T00:00:00"/>
    <s v="RMFLVO"/>
    <s v="Ready Mix Volusia Office"/>
    <m/>
    <x v="0"/>
    <s v="ROTHMANR"/>
    <m/>
    <x v="68"/>
    <s v="* BRIDGESTONE AMERICAS, INC."/>
    <x v="493"/>
    <n v="6000034061"/>
    <n v="6573253079"/>
    <n v="100492477"/>
    <x v="585"/>
    <m/>
    <s v="RE"/>
    <n v="90005135"/>
    <s v="19-04-001"/>
    <s v="MIRO"/>
    <n v="20"/>
    <x v="2"/>
    <n v="1000039315"/>
    <s v="RM"/>
  </r>
  <r>
    <x v="2"/>
    <x v="9"/>
    <x v="2"/>
    <x v="3"/>
    <x v="6"/>
    <x v="3"/>
    <x v="83"/>
    <s v="450040618350"/>
    <x v="373"/>
    <x v="880"/>
    <x v="24"/>
    <x v="24"/>
    <s v="Car parts &amp; tyres"/>
    <n v="6443000006"/>
    <x v="16"/>
    <n v="58.63"/>
    <d v="2025-05-05T00:00:00"/>
    <d v="2025-05-07T00:00:00"/>
    <d v="2025-05-07T00:00:00"/>
    <s v="RMFLVO"/>
    <s v="Ready Mix Volusia Office"/>
    <m/>
    <x v="0"/>
    <s v="ADORNOK"/>
    <n v="1000039315"/>
    <x v="68"/>
    <m/>
    <x v="294"/>
    <n v="4600181276"/>
    <n v="6573956706"/>
    <n v="100498349"/>
    <x v="218"/>
    <m/>
    <s v="WE"/>
    <n v="90000203"/>
    <s v="19-04-001"/>
    <s v="MIGO_GR"/>
    <n v="50"/>
    <x v="2"/>
    <n v="5080900002"/>
    <s v="RM"/>
  </r>
  <r>
    <x v="2"/>
    <x v="9"/>
    <x v="2"/>
    <x v="3"/>
    <x v="6"/>
    <x v="3"/>
    <x v="83"/>
    <s v="450040751640"/>
    <x v="405"/>
    <x v="880"/>
    <x v="24"/>
    <x v="24"/>
    <s v="Car parts &amp; tyres"/>
    <n v="6443000006"/>
    <x v="16"/>
    <n v="58.63"/>
    <d v="2025-04-28T00:00:00"/>
    <d v="2025-05-12T00:00:00"/>
    <d v="2025-05-12T00:00:00"/>
    <s v="RMFLVO"/>
    <s v="Ready Mix Volusia Office"/>
    <m/>
    <x v="0"/>
    <s v="ADORNOK"/>
    <n v="1000039315"/>
    <x v="68"/>
    <m/>
    <x v="321"/>
    <n v="4600187586"/>
    <n v="6573625800"/>
    <n v="100498828"/>
    <x v="245"/>
    <m/>
    <s v="WE"/>
    <n v="90000203"/>
    <s v="19-04-001"/>
    <s v="MIGO_GR"/>
    <n v="40"/>
    <x v="2"/>
    <n v="5080900002"/>
    <s v="RM"/>
  </r>
  <r>
    <x v="2"/>
    <x v="9"/>
    <x v="2"/>
    <x v="3"/>
    <x v="7"/>
    <x v="1"/>
    <x v="499"/>
    <s v=""/>
    <x v="0"/>
    <x v="0"/>
    <x v="34"/>
    <x v="34"/>
    <s v=""/>
    <n v="6431001006"/>
    <x v="30"/>
    <n v="58.62"/>
    <d v="2025-05-05T00:00:00"/>
    <d v="2025-05-05T00:00:00"/>
    <d v="2025-05-05T00:00:00"/>
    <s v="RMFLSW"/>
    <s v="Ready Mix Southwest Office"/>
    <s v="RMFLSWP015"/>
    <x v="66"/>
    <s v="ROJASD"/>
    <m/>
    <x v="0"/>
    <s v="GC PO-WFLRM-4906 APPLIED MSS LLC N FL 6 04/30/2025"/>
    <x v="0"/>
    <n v="1000092512"/>
    <s v="GHOST CARDS"/>
    <m/>
    <x v="0"/>
    <s v="Ghost Cards MAY 2025"/>
    <s v="SA"/>
    <m/>
    <m/>
    <s v="YTG_FIT_MASS_POST"/>
    <m/>
    <x v="2"/>
    <n v="6431001006"/>
    <s v="RM"/>
  </r>
  <r>
    <x v="2"/>
    <x v="9"/>
    <x v="2"/>
    <x v="3"/>
    <x v="8"/>
    <x v="4"/>
    <x v="15"/>
    <s v="450040457730"/>
    <x v="653"/>
    <x v="881"/>
    <x v="26"/>
    <x v="26"/>
    <s v=""/>
    <n v="6443000007"/>
    <x v="13"/>
    <n v="58.49"/>
    <d v="2025-05-15T00:00:00"/>
    <d v="2025-05-15T00:00:00"/>
    <d v="2025-05-15T00:00:00"/>
    <s v="RMR151"/>
    <s v="Ready Mix Longwood"/>
    <s v="RMR151D001"/>
    <x v="25"/>
    <s v="RIVERAJES"/>
    <n v="1000039269"/>
    <x v="8"/>
    <m/>
    <x v="168"/>
    <n v="4600194069"/>
    <n v="3041620223"/>
    <m/>
    <x v="0"/>
    <m/>
    <s v="WE"/>
    <n v="90000221"/>
    <m/>
    <s v="MIGO_GR"/>
    <n v="30"/>
    <x v="2"/>
    <n v="5081900000"/>
    <s v="RM"/>
  </r>
  <r>
    <x v="1"/>
    <x v="12"/>
    <x v="2"/>
    <x v="3"/>
    <x v="3"/>
    <x v="0"/>
    <x v="70"/>
    <s v="450039866760"/>
    <x v="80"/>
    <x v="882"/>
    <x v="19"/>
    <x v="19"/>
    <s v=""/>
    <n v="6442000003"/>
    <x v="29"/>
    <n v="58.32"/>
    <d v="2025-04-30T00:00:00"/>
    <d v="2025-05-16T00:00:00"/>
    <d v="2025-05-16T00:00:00"/>
    <s v="RMR134"/>
    <s v="Ready Mix Buena Vista"/>
    <s v="RMR134P101"/>
    <x v="18"/>
    <s v="SALMONDJ"/>
    <n v="1000038955"/>
    <x v="58"/>
    <m/>
    <x v="78"/>
    <n v="4600195630"/>
    <s v="P1A0G0086860"/>
    <m/>
    <x v="0"/>
    <m/>
    <s v="WE"/>
    <n v="90000193"/>
    <m/>
    <s v="MIGO_GR"/>
    <n v="60"/>
    <x v="2"/>
    <n v="5080900002"/>
    <s v="RM"/>
  </r>
  <r>
    <x v="1"/>
    <x v="5"/>
    <x v="2"/>
    <x v="0"/>
    <x v="6"/>
    <x v="3"/>
    <x v="22"/>
    <s v=""/>
    <x v="0"/>
    <x v="0"/>
    <x v="47"/>
    <x v="47"/>
    <s v=""/>
    <n v="6400000105"/>
    <x v="27"/>
    <n v="58.2"/>
    <d v="2025-04-30T00:00:00"/>
    <d v="2025-05-01T00:00:00"/>
    <d v="2025-05-07T00:00:00"/>
    <s v="RMR124"/>
    <s v="Ready Mix Bunnell"/>
    <s v="RMR124P101"/>
    <x v="43"/>
    <s v="DOWNEYV"/>
    <m/>
    <x v="0"/>
    <s v="Unifirst accrual reclass april 25"/>
    <x v="0"/>
    <n v="2200044091"/>
    <s v="PAEZD"/>
    <m/>
    <x v="0"/>
    <s v="Unifirst acc reversed apr"/>
    <s v="AB"/>
    <m/>
    <m/>
    <s v="FB08"/>
    <m/>
    <x v="2"/>
    <n v="5020001990"/>
    <s v="RM"/>
  </r>
  <r>
    <x v="1"/>
    <x v="4"/>
    <x v="2"/>
    <x v="0"/>
    <x v="5"/>
    <x v="4"/>
    <x v="500"/>
    <s v=""/>
    <x v="0"/>
    <x v="0"/>
    <x v="52"/>
    <x v="52"/>
    <s v=""/>
    <n v="6430000000"/>
    <x v="22"/>
    <n v="57.98"/>
    <d v="2025-05-13T00:00:00"/>
    <d v="2025-05-13T00:00:00"/>
    <d v="2025-05-13T00:00:00"/>
    <s v="RMR102"/>
    <s v="Ready Mix Melbourne"/>
    <s v="RMR102P101"/>
    <x v="48"/>
    <s v="ROJASD"/>
    <m/>
    <x v="0"/>
    <s v="GC PO-EFLRM-TRI2354 AMAZON.COM NI47P9FB1 05/09/202"/>
    <x v="0"/>
    <n v="1000122564"/>
    <s v="GHOST CARDS"/>
    <m/>
    <x v="0"/>
    <s v="Ghost Cards MAY 2025"/>
    <s v="SA"/>
    <m/>
    <m/>
    <s v="YTG_FIT_MASS_POST"/>
    <m/>
    <x v="2"/>
    <n v="6400000105"/>
    <s v="RM"/>
  </r>
  <r>
    <x v="2"/>
    <x v="9"/>
    <x v="2"/>
    <x v="3"/>
    <x v="1"/>
    <x v="1"/>
    <x v="128"/>
    <s v="450040814020"/>
    <x v="174"/>
    <x v="883"/>
    <x v="8"/>
    <x v="8"/>
    <s v=""/>
    <n v="6443000006"/>
    <x v="16"/>
    <n v="57.62"/>
    <d v="2025-05-12T00:00:00"/>
    <d v="2025-05-13T00:00:00"/>
    <d v="2025-05-15T00:00:00"/>
    <s v="RMFLTP"/>
    <s v="Ready Mix Tampa Office"/>
    <s v="RMFLTPD001"/>
    <x v="8"/>
    <s v="IVERSONH"/>
    <n v="1000041209"/>
    <x v="98"/>
    <s v="TPA INV AIRDOWN INF/DEF S"/>
    <x v="169"/>
    <n v="4600193632"/>
    <n v="2304"/>
    <m/>
    <x v="0"/>
    <s v="TPA INV AIRDOWN INF/DEF S"/>
    <s v="WE"/>
    <n v="90003559"/>
    <m/>
    <s v="MIGO_GR"/>
    <n v="20"/>
    <x v="2"/>
    <n v="5080900002"/>
    <s v="RM"/>
  </r>
  <r>
    <x v="1"/>
    <x v="2"/>
    <x v="1"/>
    <x v="0"/>
    <x v="0"/>
    <x v="0"/>
    <x v="2"/>
    <s v=""/>
    <x v="0"/>
    <x v="0"/>
    <x v="128"/>
    <x v="128"/>
    <s v=""/>
    <n v="6413000000"/>
    <x v="34"/>
    <n v="57.43"/>
    <d v="2025-04-23T00:00:00"/>
    <d v="2025-05-13T00:00:00"/>
    <d v="2025-05-13T00:00:00"/>
    <s v="RMFLSC"/>
    <s v="Ready Mix South Coast Office"/>
    <s v="RMFLSCA001"/>
    <x v="118"/>
    <s v="MORRISONR"/>
    <m/>
    <x v="0"/>
    <m/>
    <x v="0"/>
    <n v="5000003507"/>
    <s v="0100534421-408-8"/>
    <m/>
    <x v="0"/>
    <m/>
    <s v="KR"/>
    <m/>
    <m/>
    <s v="FB60"/>
    <m/>
    <x v="2"/>
    <n v="6413000000"/>
    <s v="RM"/>
  </r>
  <r>
    <x v="2"/>
    <x v="9"/>
    <x v="2"/>
    <x v="3"/>
    <x v="6"/>
    <x v="3"/>
    <x v="61"/>
    <s v="450040667380"/>
    <x v="794"/>
    <x v="884"/>
    <x v="4"/>
    <x v="4"/>
    <s v="Car parts &amp; tyres"/>
    <n v="6443000007"/>
    <x v="13"/>
    <n v="57.36"/>
    <d v="2025-05-07T00:00:00"/>
    <d v="2025-05-09T00:00:00"/>
    <d v="2025-05-09T00:00:00"/>
    <s v="RMFLVO"/>
    <s v="Ready Mix Volusia Office"/>
    <m/>
    <x v="0"/>
    <s v="ADORNOK"/>
    <n v="1000041228"/>
    <x v="50"/>
    <m/>
    <x v="487"/>
    <n v="4600183710"/>
    <n v="7032103471"/>
    <n v="100497914"/>
    <x v="569"/>
    <m/>
    <s v="WE"/>
    <n v="90000221"/>
    <s v="19-04-001"/>
    <s v="MIGO_GR"/>
    <n v="80"/>
    <x v="2"/>
    <n v="5080900002"/>
    <s v="RM"/>
  </r>
  <r>
    <x v="1"/>
    <x v="5"/>
    <x v="2"/>
    <x v="0"/>
    <x v="4"/>
    <x v="3"/>
    <x v="22"/>
    <s v=""/>
    <x v="0"/>
    <x v="0"/>
    <x v="32"/>
    <x v="32"/>
    <s v=""/>
    <n v="6400000105"/>
    <x v="27"/>
    <n v="57"/>
    <d v="2025-04-30T00:00:00"/>
    <d v="2025-05-01T00:00:00"/>
    <d v="2025-05-07T00:00:00"/>
    <s v="RMR122"/>
    <s v="Ready Mix St Augustine"/>
    <s v="RMR122P101"/>
    <x v="31"/>
    <s v="DOWNEYV"/>
    <m/>
    <x v="0"/>
    <s v="Unifirst accrual reclass april 25"/>
    <x v="0"/>
    <n v="2200044091"/>
    <s v="PAEZD"/>
    <m/>
    <x v="0"/>
    <s v="Unifirst acc reversed apr"/>
    <s v="AB"/>
    <m/>
    <m/>
    <s v="FB08"/>
    <m/>
    <x v="2"/>
    <n v="5020001990"/>
    <s v="RM"/>
  </r>
  <r>
    <x v="1"/>
    <x v="5"/>
    <x v="2"/>
    <x v="0"/>
    <x v="8"/>
    <x v="4"/>
    <x v="501"/>
    <s v=""/>
    <x v="0"/>
    <x v="0"/>
    <x v="45"/>
    <x v="45"/>
    <s v=""/>
    <n v="6400000105"/>
    <x v="27"/>
    <n v="57"/>
    <d v="2025-05-05T00:00:00"/>
    <d v="2025-05-05T00:00:00"/>
    <d v="2025-05-05T00:00:00"/>
    <s v="RMR161"/>
    <s v="Ready Mix Greenbay"/>
    <s v="RMR161P101"/>
    <x v="41"/>
    <s v="ROJASD"/>
    <m/>
    <x v="0"/>
    <s v="GC PO-GBRM-0123 AMAZON MKTPL IU9ZI31D3 04/29/2025"/>
    <x v="0"/>
    <n v="1000092512"/>
    <s v="GHOST CARDS"/>
    <m/>
    <x v="0"/>
    <s v="Ghost Cards MAY 2025"/>
    <s v="SA"/>
    <m/>
    <m/>
    <s v="YTG_FIT_MASS_POST"/>
    <m/>
    <x v="2"/>
    <n v="6431001006"/>
    <s v="RM"/>
  </r>
  <r>
    <x v="2"/>
    <x v="9"/>
    <x v="2"/>
    <x v="3"/>
    <x v="8"/>
    <x v="4"/>
    <x v="45"/>
    <s v="4500405290200"/>
    <x v="774"/>
    <x v="885"/>
    <x v="26"/>
    <x v="26"/>
    <s v=""/>
    <n v="6443000007"/>
    <x v="13"/>
    <n v="56.7"/>
    <d v="2025-05-05T00:00:00"/>
    <d v="2025-05-05T00:00:00"/>
    <d v="2025-05-05T00:00:00"/>
    <s v="RMR151"/>
    <s v="Ready Mix Longwood"/>
    <s v="RMR151D001"/>
    <x v="25"/>
    <s v="RIVERAJES"/>
    <n v="1000041471"/>
    <x v="34"/>
    <m/>
    <x v="478"/>
    <n v="4600176485"/>
    <s v="02P655197"/>
    <m/>
    <x v="0"/>
    <m/>
    <s v="WE"/>
    <n v="90000221"/>
    <m/>
    <s v="MIGO_GR"/>
    <n v="200"/>
    <x v="2"/>
    <n v="5080900002"/>
    <s v="RM"/>
  </r>
  <r>
    <x v="2"/>
    <x v="9"/>
    <x v="2"/>
    <x v="3"/>
    <x v="6"/>
    <x v="3"/>
    <x v="133"/>
    <s v="4500406147200"/>
    <x v="182"/>
    <x v="886"/>
    <x v="43"/>
    <x v="43"/>
    <s v="Car parts &amp; tyres"/>
    <n v="6443000007"/>
    <x v="13"/>
    <n v="56.2"/>
    <d v="2025-04-24T00:00:00"/>
    <d v="2025-05-06T00:00:00"/>
    <d v="2025-05-06T00:00:00"/>
    <s v="RMFLVO"/>
    <s v="Ready Mix Volusia Office"/>
    <m/>
    <x v="0"/>
    <s v="ADORNOK"/>
    <n v="1000039208"/>
    <x v="102"/>
    <m/>
    <x v="177"/>
    <n v="4600179177"/>
    <s v="DY-T00008278"/>
    <n v="100497347"/>
    <x v="69"/>
    <m/>
    <s v="WE"/>
    <n v="90000221"/>
    <s v="19-04-001"/>
    <s v="MIGO_GR"/>
    <n v="200"/>
    <x v="2"/>
    <n v="5080900002"/>
    <s v="RM"/>
  </r>
  <r>
    <x v="1"/>
    <x v="6"/>
    <x v="2"/>
    <x v="3"/>
    <x v="0"/>
    <x v="0"/>
    <x v="45"/>
    <s v="450040516450"/>
    <x v="212"/>
    <x v="887"/>
    <x v="87"/>
    <x v="87"/>
    <s v=""/>
    <n v="6440000001"/>
    <x v="8"/>
    <n v="55.9"/>
    <d v="2025-05-06T00:00:00"/>
    <d v="2025-05-06T00:00:00"/>
    <d v="2025-05-06T00:00:00"/>
    <s v="RMR135"/>
    <s v="Ready Mix Ft Lauderdale"/>
    <s v="RMR135D001"/>
    <x v="79"/>
    <s v="VIGOA"/>
    <n v="1000041471"/>
    <x v="34"/>
    <m/>
    <x v="203"/>
    <n v="4600178966"/>
    <s v="07P233137"/>
    <m/>
    <x v="0"/>
    <m/>
    <s v="WE"/>
    <n v="90000189"/>
    <m/>
    <s v="MIGO_GR"/>
    <n v="50"/>
    <x v="2"/>
    <n v="5080900002"/>
    <s v="RM"/>
  </r>
  <r>
    <x v="1"/>
    <x v="6"/>
    <x v="2"/>
    <x v="3"/>
    <x v="0"/>
    <x v="0"/>
    <x v="45"/>
    <s v="450040516450"/>
    <x v="212"/>
    <x v="887"/>
    <x v="87"/>
    <x v="87"/>
    <s v=""/>
    <n v="6440000001"/>
    <x v="8"/>
    <n v="55.9"/>
    <d v="2025-05-05T00:00:00"/>
    <d v="2025-05-06T00:00:00"/>
    <d v="2025-05-06T00:00:00"/>
    <s v="RMR135"/>
    <s v="Ready Mix Ft Lauderdale"/>
    <s v="RMR135D001"/>
    <x v="79"/>
    <s v="VIGOA"/>
    <n v="1000041471"/>
    <x v="34"/>
    <m/>
    <x v="203"/>
    <n v="4600178800"/>
    <s v="07P232974"/>
    <m/>
    <x v="0"/>
    <m/>
    <s v="WE"/>
    <n v="90000189"/>
    <m/>
    <s v="MIGO_GR"/>
    <n v="50"/>
    <x v="2"/>
    <n v="5080900002"/>
    <s v="RM"/>
  </r>
  <r>
    <x v="2"/>
    <x v="9"/>
    <x v="2"/>
    <x v="3"/>
    <x v="5"/>
    <x v="4"/>
    <x v="502"/>
    <s v=""/>
    <x v="815"/>
    <x v="0"/>
    <x v="33"/>
    <x v="33"/>
    <s v="Car parts &amp; tyres"/>
    <n v="6025261001"/>
    <x v="28"/>
    <n v="55.3"/>
    <d v="2025-05-14T00:00:00"/>
    <d v="2025-05-14T00:00:00"/>
    <d v="2025-05-14T00:00:00"/>
    <s v="RMFLEC"/>
    <s v="Ready Mix East Coast Office"/>
    <m/>
    <x v="0"/>
    <s v="RIVERAJES"/>
    <m/>
    <x v="0"/>
    <m/>
    <x v="0"/>
    <n v="4700273743"/>
    <m/>
    <n v="100500910"/>
    <x v="586"/>
    <m/>
    <s v="WA"/>
    <n v="80035174"/>
    <s v="19-04-001"/>
    <s v="COGI"/>
    <m/>
    <x v="2"/>
    <n v="2500000800"/>
    <s v="RM"/>
  </r>
  <r>
    <x v="1"/>
    <x v="4"/>
    <x v="2"/>
    <x v="0"/>
    <x v="4"/>
    <x v="3"/>
    <x v="503"/>
    <s v=""/>
    <x v="0"/>
    <x v="0"/>
    <x v="4"/>
    <x v="4"/>
    <s v=""/>
    <n v="6430000000"/>
    <x v="22"/>
    <n v="55.18"/>
    <d v="2025-05-05T00:00:00"/>
    <d v="2025-05-05T00:00:00"/>
    <d v="2025-05-05T00:00:00"/>
    <s v="RMFLJX"/>
    <s v="Ready Mix Jacksonville Office"/>
    <s v="RMFLJXP015"/>
    <x v="4"/>
    <s v="ROJASD"/>
    <m/>
    <x v="0"/>
    <s v="GC PO-RM-JAX2944 AMAZON.COM 1X2UM6NA3 04/28/2025"/>
    <x v="0"/>
    <n v="1000092512"/>
    <s v="GHOST CARDS"/>
    <m/>
    <x v="0"/>
    <s v="Ghost Cards MAY 2025"/>
    <s v="SA"/>
    <m/>
    <m/>
    <s v="YTG_FIT_MASS_POST"/>
    <m/>
    <x v="2"/>
    <n v="6431001006"/>
    <s v="RM"/>
  </r>
  <r>
    <x v="1"/>
    <x v="6"/>
    <x v="2"/>
    <x v="3"/>
    <x v="0"/>
    <x v="0"/>
    <x v="50"/>
    <s v="450040423570"/>
    <x v="101"/>
    <x v="888"/>
    <x v="87"/>
    <x v="87"/>
    <s v=""/>
    <n v="6440000001"/>
    <x v="8"/>
    <n v="55"/>
    <d v="2025-04-28T00:00:00"/>
    <d v="2025-05-01T00:00:00"/>
    <d v="2025-05-01T00:00:00"/>
    <s v="RMR135"/>
    <s v="Ready Mix Ft Lauderdale"/>
    <s v="RMR135D001"/>
    <x v="79"/>
    <s v="ROZIERN"/>
    <n v="1000039098"/>
    <x v="39"/>
    <m/>
    <x v="99"/>
    <n v="4600172865"/>
    <s v="34799-1825"/>
    <m/>
    <x v="0"/>
    <m/>
    <s v="WE"/>
    <n v="90000189"/>
    <m/>
    <s v="MIGO_GR"/>
    <n v="70"/>
    <x v="2"/>
    <n v="5080900002"/>
    <s v="RM"/>
  </r>
  <r>
    <x v="1"/>
    <x v="3"/>
    <x v="2"/>
    <x v="2"/>
    <x v="4"/>
    <x v="3"/>
    <x v="7"/>
    <s v=""/>
    <x v="0"/>
    <x v="0"/>
    <x v="23"/>
    <x v="23"/>
    <s v=""/>
    <n v="6414003290"/>
    <x v="9"/>
    <n v="54.95"/>
    <d v="2025-04-24T00:00:00"/>
    <d v="2025-05-02T00:00:00"/>
    <d v="2025-05-15T00:00:00"/>
    <s v="RMR123"/>
    <s v="Ready Mix McDuff"/>
    <s v="RMR123P015"/>
    <x v="22"/>
    <s v="WILLIAMSONR"/>
    <m/>
    <x v="4"/>
    <s v="STRAINER 6&quot;"/>
    <x v="0"/>
    <n v="5000003550"/>
    <n v="123456"/>
    <m/>
    <x v="0"/>
    <s v="* Account7339992 *"/>
    <s v="KR"/>
    <m/>
    <m/>
    <s v="YTG_FIT_MASS_POST"/>
    <m/>
    <x v="2"/>
    <n v="1000038840"/>
    <s v="RM"/>
  </r>
  <r>
    <x v="2"/>
    <x v="9"/>
    <x v="2"/>
    <x v="3"/>
    <x v="5"/>
    <x v="4"/>
    <x v="314"/>
    <s v=""/>
    <x v="610"/>
    <x v="0"/>
    <x v="33"/>
    <x v="33"/>
    <s v="Medium voltage mater"/>
    <n v="6025261001"/>
    <x v="28"/>
    <n v="54.73"/>
    <d v="2025-05-08T00:00:00"/>
    <d v="2025-05-08T00:00:00"/>
    <d v="2025-05-08T00:00:00"/>
    <s v="RMFLEC"/>
    <s v="Ready Mix East Coast Office"/>
    <m/>
    <x v="0"/>
    <s v="RIVERAJES"/>
    <m/>
    <x v="0"/>
    <m/>
    <x v="0"/>
    <n v="4700264215"/>
    <m/>
    <n v="100498938"/>
    <x v="417"/>
    <m/>
    <s v="WA"/>
    <n v="80040386"/>
    <s v="19-06-003"/>
    <s v="COGI"/>
    <m/>
    <x v="2"/>
    <n v="2500000800"/>
    <s v="RM"/>
  </r>
  <r>
    <x v="2"/>
    <x v="9"/>
    <x v="2"/>
    <x v="3"/>
    <x v="5"/>
    <x v="4"/>
    <x v="504"/>
    <s v=""/>
    <x v="816"/>
    <x v="0"/>
    <x v="33"/>
    <x v="33"/>
    <s v="Medium voltage mater"/>
    <n v="6025261001"/>
    <x v="28"/>
    <n v="54.72"/>
    <d v="2025-05-01T00:00:00"/>
    <d v="2025-05-01T00:00:00"/>
    <d v="2025-05-01T00:00:00"/>
    <s v="RMFLEC"/>
    <s v="Ready Mix East Coast Office"/>
    <m/>
    <x v="0"/>
    <s v="RIVERAJES"/>
    <m/>
    <x v="0"/>
    <m/>
    <x v="0"/>
    <n v="4700249144"/>
    <m/>
    <n v="100495940"/>
    <x v="587"/>
    <m/>
    <s v="WA"/>
    <n v="80040386"/>
    <s v="19-06-003"/>
    <s v="COGI"/>
    <m/>
    <x v="2"/>
    <n v="2500000800"/>
    <s v="RM"/>
  </r>
  <r>
    <x v="2"/>
    <x v="9"/>
    <x v="2"/>
    <x v="3"/>
    <x v="3"/>
    <x v="0"/>
    <x v="184"/>
    <s v=""/>
    <x v="817"/>
    <x v="0"/>
    <x v="40"/>
    <x v="40"/>
    <s v="Bearings &amp; housing"/>
    <n v="6022261102"/>
    <x v="18"/>
    <n v="54.56"/>
    <d v="2025-05-08T00:00:00"/>
    <d v="2025-05-08T00:00:00"/>
    <d v="2025-05-08T00:00:00"/>
    <s v="RMFLMD"/>
    <s v="Ready Mix Miami-Dade Office"/>
    <m/>
    <x v="0"/>
    <s v="VIGOA"/>
    <m/>
    <x v="0"/>
    <m/>
    <x v="0"/>
    <n v="4700262546"/>
    <m/>
    <n v="100498674"/>
    <x v="154"/>
    <m/>
    <s v="WA"/>
    <n v="50029299"/>
    <s v="19-10-003"/>
    <s v="COGI"/>
    <m/>
    <x v="2"/>
    <n v="2220000800"/>
    <s v="RM"/>
  </r>
  <r>
    <x v="1"/>
    <x v="4"/>
    <x v="2"/>
    <x v="0"/>
    <x v="3"/>
    <x v="0"/>
    <x v="2"/>
    <s v=""/>
    <x v="0"/>
    <x v="0"/>
    <x v="3"/>
    <x v="3"/>
    <s v=""/>
    <n v="6430000000"/>
    <x v="22"/>
    <n v="54.02"/>
    <d v="2025-04-16T00:00:00"/>
    <d v="2025-05-13T00:00:00"/>
    <d v="2025-05-13T00:00:00"/>
    <s v="RMR139"/>
    <s v="Ready Mix South Miami"/>
    <s v="RMR139P101"/>
    <x v="3"/>
    <s v="MORRISONR"/>
    <m/>
    <x v="0"/>
    <m/>
    <x v="0"/>
    <n v="5000003510"/>
    <n v="9005298958"/>
    <m/>
    <x v="0"/>
    <m/>
    <s v="KR"/>
    <m/>
    <m/>
    <s v="FB60"/>
    <m/>
    <x v="2"/>
    <n v="3199999999"/>
    <s v="RM"/>
  </r>
  <r>
    <x v="2"/>
    <x v="9"/>
    <x v="2"/>
    <x v="3"/>
    <x v="6"/>
    <x v="3"/>
    <x v="61"/>
    <s v="450040667350"/>
    <x v="794"/>
    <x v="889"/>
    <x v="4"/>
    <x v="4"/>
    <s v="Car parts &amp; tyres"/>
    <n v="6443000007"/>
    <x v="13"/>
    <n v="53.91"/>
    <d v="2025-05-07T00:00:00"/>
    <d v="2025-05-09T00:00:00"/>
    <d v="2025-05-09T00:00:00"/>
    <s v="RMFLVO"/>
    <s v="Ready Mix Volusia Office"/>
    <m/>
    <x v="0"/>
    <s v="ADORNOK"/>
    <n v="1000041228"/>
    <x v="50"/>
    <m/>
    <x v="487"/>
    <n v="4600183710"/>
    <n v="7032103471"/>
    <n v="100497914"/>
    <x v="569"/>
    <m/>
    <s v="WE"/>
    <n v="90000221"/>
    <s v="19-04-001"/>
    <s v="MIGO_GR"/>
    <n v="50"/>
    <x v="2"/>
    <n v="5080900002"/>
    <s v="RM"/>
  </r>
  <r>
    <x v="2"/>
    <x v="9"/>
    <x v="2"/>
    <x v="3"/>
    <x v="1"/>
    <x v="1"/>
    <x v="45"/>
    <s v="4500408527140"/>
    <x v="506"/>
    <x v="890"/>
    <x v="8"/>
    <x v="8"/>
    <s v=""/>
    <n v="6443000006"/>
    <x v="16"/>
    <n v="53.6"/>
    <d v="2025-05-13T00:00:00"/>
    <d v="2025-05-14T00:00:00"/>
    <d v="2025-05-15T00:00:00"/>
    <s v="RMFLTP"/>
    <s v="Ready Mix Tampa Office"/>
    <s v="RMFLTPD001"/>
    <x v="8"/>
    <s v="IVERSONH"/>
    <n v="1000041471"/>
    <x v="34"/>
    <s v="TPA INV NEXTRAN TPA"/>
    <x v="355"/>
    <n v="4600193624"/>
    <s v="03P424275"/>
    <m/>
    <x v="0"/>
    <s v="TPA INV NEXTRAN TPA"/>
    <s v="WE"/>
    <n v="90003559"/>
    <m/>
    <s v="MIGO_GR"/>
    <n v="140"/>
    <x v="2"/>
    <n v="5081900000"/>
    <s v="RM"/>
  </r>
  <r>
    <x v="2"/>
    <x v="9"/>
    <x v="2"/>
    <x v="3"/>
    <x v="1"/>
    <x v="1"/>
    <x v="5"/>
    <s v="450040934610"/>
    <x v="818"/>
    <x v="891"/>
    <x v="8"/>
    <x v="8"/>
    <s v=""/>
    <n v="6025261001"/>
    <x v="28"/>
    <n v="53.54"/>
    <d v="2025-05-16T00:00:00"/>
    <d v="2025-05-16T00:00:00"/>
    <d v="2025-05-16T00:00:00"/>
    <s v="RMFLTP"/>
    <s v="Ready Mix Tampa Office"/>
    <s v="RMFLTPD001"/>
    <x v="8"/>
    <s v="GONZALEZA"/>
    <n v="1000054762"/>
    <x v="2"/>
    <s v="TPA REVOLUTION Q.5185005"/>
    <x v="494"/>
    <n v="4600195578"/>
    <n v="6241486"/>
    <m/>
    <x v="0"/>
    <s v="TPA REVOLUTION Q.5185005"/>
    <s v="WE"/>
    <n v="80040870"/>
    <m/>
    <s v="MIGO_GR"/>
    <n v="10"/>
    <x v="2"/>
    <n v="5080025000"/>
    <s v="RM"/>
  </r>
  <r>
    <x v="2"/>
    <x v="9"/>
    <x v="2"/>
    <x v="3"/>
    <x v="8"/>
    <x v="4"/>
    <x v="45"/>
    <s v="450040666860"/>
    <x v="583"/>
    <x v="892"/>
    <x v="26"/>
    <x v="26"/>
    <s v=""/>
    <n v="6443000007"/>
    <x v="13"/>
    <n v="53.44"/>
    <d v="2025-05-15T00:00:00"/>
    <d v="2025-05-15T00:00:00"/>
    <d v="2025-05-15T00:00:00"/>
    <s v="RMR151"/>
    <s v="Ready Mix Longwood"/>
    <s v="RMR151D001"/>
    <x v="25"/>
    <s v="RIVERAJES"/>
    <n v="1000041471"/>
    <x v="34"/>
    <m/>
    <x v="404"/>
    <n v="4600194066"/>
    <s v="02P656608"/>
    <m/>
    <x v="0"/>
    <m/>
    <s v="WE"/>
    <n v="90000221"/>
    <m/>
    <s v="MIGO_GR"/>
    <n v="60"/>
    <x v="2"/>
    <n v="5080900002"/>
    <s v="RM"/>
  </r>
  <r>
    <x v="2"/>
    <x v="9"/>
    <x v="2"/>
    <x v="3"/>
    <x v="6"/>
    <x v="3"/>
    <x v="133"/>
    <s v="450040668820"/>
    <x v="490"/>
    <x v="893"/>
    <x v="24"/>
    <x v="24"/>
    <s v="Car parts &amp; tyres"/>
    <n v="6443000007"/>
    <x v="13"/>
    <n v="53.35"/>
    <d v="2025-04-30T00:00:00"/>
    <d v="2025-05-07T00:00:00"/>
    <d v="2025-05-07T00:00:00"/>
    <s v="RMFLVO"/>
    <s v="Ready Mix Volusia Office"/>
    <m/>
    <x v="0"/>
    <s v="ADORNOK"/>
    <n v="1000039208"/>
    <x v="102"/>
    <m/>
    <x v="347"/>
    <n v="4600181252"/>
    <s v="DY-T00008303"/>
    <n v="100497922"/>
    <x v="318"/>
    <m/>
    <s v="WE"/>
    <n v="90000221"/>
    <s v="19-04-001"/>
    <s v="MIGO_GR"/>
    <n v="20"/>
    <x v="2"/>
    <n v="5080900002"/>
    <s v="RM"/>
  </r>
  <r>
    <x v="2"/>
    <x v="9"/>
    <x v="2"/>
    <x v="3"/>
    <x v="6"/>
    <x v="3"/>
    <x v="133"/>
    <s v="450040668840"/>
    <x v="490"/>
    <x v="893"/>
    <x v="24"/>
    <x v="24"/>
    <s v="Car parts &amp; tyres"/>
    <n v="6443000007"/>
    <x v="13"/>
    <n v="53.35"/>
    <d v="2025-04-30T00:00:00"/>
    <d v="2025-05-07T00:00:00"/>
    <d v="2025-05-07T00:00:00"/>
    <s v="RMFLVO"/>
    <s v="Ready Mix Volusia Office"/>
    <m/>
    <x v="0"/>
    <s v="ADORNOK"/>
    <n v="1000039208"/>
    <x v="102"/>
    <m/>
    <x v="347"/>
    <n v="4600181252"/>
    <s v="DY-T00008303"/>
    <n v="100497922"/>
    <x v="318"/>
    <m/>
    <s v="WE"/>
    <n v="90000221"/>
    <s v="19-04-001"/>
    <s v="MIGO_GR"/>
    <n v="40"/>
    <x v="2"/>
    <n v="5080900002"/>
    <s v="RM"/>
  </r>
  <r>
    <x v="1"/>
    <x v="6"/>
    <x v="2"/>
    <x v="3"/>
    <x v="3"/>
    <x v="0"/>
    <x v="48"/>
    <s v="450040468710"/>
    <x v="819"/>
    <x v="894"/>
    <x v="46"/>
    <x v="46"/>
    <s v=""/>
    <n v="6440000001"/>
    <x v="8"/>
    <n v="53.25"/>
    <d v="2025-04-30T00:00:00"/>
    <d v="2025-05-08T00:00:00"/>
    <d v="2025-05-08T00:00:00"/>
    <s v="RMFLMD"/>
    <s v="Ready Mix Miami-Dade Office"/>
    <m/>
    <x v="0"/>
    <s v="SALMONDJ"/>
    <n v="1000038893"/>
    <x v="37"/>
    <s v="16003 BLVD TIRE 12-376512"/>
    <x v="495"/>
    <n v="4600183476"/>
    <s v="12-376512"/>
    <n v="100495025"/>
    <x v="588"/>
    <s v="BLVD TIRE 12-376512"/>
    <s v="WE"/>
    <m/>
    <s v="18-02-007"/>
    <s v="ML81N"/>
    <n v="10"/>
    <x v="2"/>
    <n v="5080900000"/>
    <s v="RM"/>
  </r>
  <r>
    <x v="2"/>
    <x v="9"/>
    <x v="2"/>
    <x v="3"/>
    <x v="1"/>
    <x v="1"/>
    <x v="45"/>
    <s v="4500406720110"/>
    <x v="738"/>
    <x v="895"/>
    <x v="8"/>
    <x v="8"/>
    <s v=""/>
    <n v="6443000006"/>
    <x v="16"/>
    <n v="53.16"/>
    <d v="2025-05-07T00:00:00"/>
    <d v="2025-05-07T00:00:00"/>
    <d v="2025-05-09T00:00:00"/>
    <s v="RMFLTP"/>
    <s v="Ready Mix Tampa Office"/>
    <s v="RMFLTPD001"/>
    <x v="8"/>
    <s v="GONZALEZA"/>
    <n v="1000041471"/>
    <x v="34"/>
    <s v="TPA NEXTRAN TPA Q.422826"/>
    <x v="469"/>
    <n v="4600184222"/>
    <s v="03P423091"/>
    <m/>
    <x v="0"/>
    <s v="TPA NEXTRAN TPA Q.422826"/>
    <s v="WE"/>
    <n v="90003559"/>
    <m/>
    <s v="MIGO_GR"/>
    <n v="110"/>
    <x v="2"/>
    <n v="5081900000"/>
    <s v="RM"/>
  </r>
  <r>
    <x v="1"/>
    <x v="8"/>
    <x v="2"/>
    <x v="0"/>
    <x v="1"/>
    <x v="1"/>
    <x v="229"/>
    <s v=""/>
    <x v="0"/>
    <x v="0"/>
    <x v="111"/>
    <x v="111"/>
    <s v=""/>
    <n v="6432000002"/>
    <x v="45"/>
    <n v="52.99"/>
    <d v="2025-05-13T00:00:00"/>
    <d v="2025-05-13T00:00:00"/>
    <d v="2025-05-14T00:00:00"/>
    <s v="RMFLTP"/>
    <s v="Ready Mix Tampa Office"/>
    <s v="RMFLTPP013"/>
    <x v="100"/>
    <s v="PH0US_REMOTE"/>
    <m/>
    <x v="143"/>
    <s v="*JOSEPH PARRINO"/>
    <x v="0"/>
    <n v="5000003526"/>
    <s v="EMP EXP-20250513"/>
    <m/>
    <x v="0"/>
    <s v="CONCUR"/>
    <s v="KR"/>
    <m/>
    <m/>
    <m/>
    <m/>
    <x v="2"/>
    <n v="1000044059"/>
    <s v="RM"/>
  </r>
  <r>
    <x v="1"/>
    <x v="4"/>
    <x v="2"/>
    <x v="0"/>
    <x v="6"/>
    <x v="3"/>
    <x v="505"/>
    <s v=""/>
    <x v="0"/>
    <x v="0"/>
    <x v="72"/>
    <x v="72"/>
    <s v=""/>
    <n v="6430000000"/>
    <x v="22"/>
    <n v="52.66"/>
    <d v="2025-05-05T00:00:00"/>
    <d v="2025-05-05T00:00:00"/>
    <d v="2025-05-05T00:00:00"/>
    <s v="RMR119"/>
    <s v="Ready Mix Edgewater"/>
    <s v="RMR119P101"/>
    <x v="63"/>
    <s v="ROJASD"/>
    <m/>
    <x v="0"/>
    <s v="GC PO-RM-D2840 STAPLS0227813275000001 05/01/2025"/>
    <x v="0"/>
    <n v="1000092512"/>
    <s v="GHOST CARDS"/>
    <m/>
    <x v="0"/>
    <s v="Ghost Cards MAY 2025"/>
    <s v="SA"/>
    <m/>
    <m/>
    <s v="YTG_FIT_MASS_POST"/>
    <m/>
    <x v="2"/>
    <n v="6431001006"/>
    <s v="RM"/>
  </r>
  <r>
    <x v="1"/>
    <x v="6"/>
    <x v="2"/>
    <x v="3"/>
    <x v="5"/>
    <x v="4"/>
    <x v="48"/>
    <s v="450040171310"/>
    <x v="820"/>
    <x v="896"/>
    <x v="93"/>
    <x v="93"/>
    <s v=""/>
    <n v="6440000001"/>
    <x v="8"/>
    <n v="52.5"/>
    <d v="2025-05-05T00:00:00"/>
    <d v="2025-05-05T00:00:00"/>
    <d v="2025-05-05T00:00:00"/>
    <s v="RMFLEC"/>
    <s v="Ready Mix East Coast Office"/>
    <m/>
    <x v="0"/>
    <s v="RIVERAJES"/>
    <n v="1000038893"/>
    <x v="37"/>
    <s v="22068 BOULEVARD TIRE QUOTE 17-166633"/>
    <x v="496"/>
    <n v="4600176651"/>
    <s v="17-166633"/>
    <n v="100490846"/>
    <x v="589"/>
    <m/>
    <s v="WE"/>
    <m/>
    <s v="18-02-007"/>
    <s v="ML81N"/>
    <n v="10"/>
    <x v="2"/>
    <n v="5080900000"/>
    <s v="RM"/>
  </r>
  <r>
    <x v="2"/>
    <x v="9"/>
    <x v="2"/>
    <x v="3"/>
    <x v="6"/>
    <x v="3"/>
    <x v="117"/>
    <s v="450040712920"/>
    <x v="160"/>
    <x v="897"/>
    <x v="24"/>
    <x v="24"/>
    <s v="Car parts &amp; tyres"/>
    <n v="6443000007"/>
    <x v="13"/>
    <n v="52.5"/>
    <d v="2025-04-14T00:00:00"/>
    <d v="2025-05-07T00:00:00"/>
    <d v="2025-05-07T00:00:00"/>
    <s v="RMFLVO"/>
    <s v="Ready Mix Volusia Office"/>
    <m/>
    <x v="0"/>
    <s v="ADORNOK"/>
    <n v="1000039031"/>
    <x v="93"/>
    <m/>
    <x v="157"/>
    <n v="4600181268"/>
    <s v="25-46035"/>
    <n v="100498338"/>
    <x v="51"/>
    <m/>
    <s v="WE"/>
    <n v="90003552"/>
    <s v="19-04-001"/>
    <s v="MIGO_GR"/>
    <n v="20"/>
    <x v="2"/>
    <n v="5080900002"/>
    <s v="RM"/>
  </r>
  <r>
    <x v="2"/>
    <x v="9"/>
    <x v="2"/>
    <x v="3"/>
    <x v="4"/>
    <x v="3"/>
    <x v="339"/>
    <s v=""/>
    <x v="651"/>
    <x v="0"/>
    <x v="43"/>
    <x v="43"/>
    <s v="Car parts &amp; tyres"/>
    <n v="6025261001"/>
    <x v="28"/>
    <n v="52.48"/>
    <d v="2025-05-16T00:00:00"/>
    <d v="2025-05-16T00:00:00"/>
    <d v="2025-05-16T00:00:00"/>
    <s v="RMFLJX"/>
    <s v="Ready Mix Jacksonville Office"/>
    <m/>
    <x v="0"/>
    <s v="ADORNOK"/>
    <m/>
    <x v="0"/>
    <m/>
    <x v="0"/>
    <n v="4700277823"/>
    <m/>
    <n v="100501745"/>
    <x v="455"/>
    <m/>
    <s v="WA"/>
    <n v="80037186"/>
    <s v="19-04-001"/>
    <s v="COGI"/>
    <m/>
    <x v="2"/>
    <n v="2500000800"/>
    <s v="RM"/>
  </r>
  <r>
    <x v="1"/>
    <x v="4"/>
    <x v="2"/>
    <x v="0"/>
    <x v="0"/>
    <x v="0"/>
    <x v="2"/>
    <s v=""/>
    <x v="0"/>
    <x v="0"/>
    <x v="44"/>
    <x v="44"/>
    <s v=""/>
    <n v="6430000000"/>
    <x v="22"/>
    <n v="52.4"/>
    <d v="2025-04-16T00:00:00"/>
    <d v="2025-05-13T00:00:00"/>
    <d v="2025-05-13T00:00:00"/>
    <s v="RMR133"/>
    <s v="Ready Mix Fairgrounds"/>
    <s v="RMR133P101"/>
    <x v="40"/>
    <s v="MORRISONR"/>
    <m/>
    <x v="0"/>
    <m/>
    <x v="0"/>
    <n v="5000003510"/>
    <n v="9005298958"/>
    <m/>
    <x v="0"/>
    <m/>
    <s v="KR"/>
    <m/>
    <m/>
    <s v="FB60"/>
    <m/>
    <x v="2"/>
    <n v="3199999999"/>
    <s v="RM"/>
  </r>
  <r>
    <x v="1"/>
    <x v="5"/>
    <x v="2"/>
    <x v="0"/>
    <x v="1"/>
    <x v="1"/>
    <x v="22"/>
    <s v=""/>
    <x v="0"/>
    <x v="0"/>
    <x v="58"/>
    <x v="58"/>
    <s v=""/>
    <n v="6400000105"/>
    <x v="27"/>
    <n v="52.28"/>
    <d v="2025-04-30T00:00:00"/>
    <d v="2025-05-01T00:00:00"/>
    <d v="2025-05-07T00:00:00"/>
    <s v="RMR157"/>
    <s v="Ready Mix Plant City"/>
    <s v="RMR157P101"/>
    <x v="54"/>
    <s v="DOWNEYV"/>
    <m/>
    <x v="0"/>
    <s v="Unifirst accrual reclass april 25"/>
    <x v="0"/>
    <n v="2200044091"/>
    <s v="PAEZD"/>
    <m/>
    <x v="0"/>
    <s v="Unifirst acc reversed apr"/>
    <s v="AB"/>
    <m/>
    <m/>
    <s v="FB08"/>
    <m/>
    <x v="2"/>
    <n v="5020001990"/>
    <s v="RM"/>
  </r>
  <r>
    <x v="2"/>
    <x v="9"/>
    <x v="2"/>
    <x v="3"/>
    <x v="1"/>
    <x v="1"/>
    <x v="45"/>
    <s v="450040932470"/>
    <x v="243"/>
    <x v="898"/>
    <x v="70"/>
    <x v="70"/>
    <s v="Car parts &amp; tyres"/>
    <n v="6443000006"/>
    <x v="16"/>
    <n v="51.58"/>
    <d v="2025-05-15T00:00:00"/>
    <d v="2025-05-15T00:00:00"/>
    <d v="2025-05-15T00:00:00"/>
    <s v="RMR166"/>
    <s v="Ready Mix Anderson Road"/>
    <m/>
    <x v="0"/>
    <s v="GONZALEZA"/>
    <n v="1000041471"/>
    <x v="34"/>
    <s v="VEN IN NEXTRAN TPAQ424745"/>
    <x v="223"/>
    <n v="4600194035"/>
    <s v="03P424764"/>
    <n v="100501319"/>
    <x v="109"/>
    <s v="VEN IN NEXTRAN TPAQ424745"/>
    <s v="WE"/>
    <n v="90003559"/>
    <s v="19-04-001"/>
    <s v="MIGO_GR"/>
    <n v="70"/>
    <x v="2"/>
    <n v="5081900000"/>
    <s v="RM"/>
  </r>
  <r>
    <x v="1"/>
    <x v="3"/>
    <x v="2"/>
    <x v="2"/>
    <x v="1"/>
    <x v="1"/>
    <x v="28"/>
    <s v="450032874610"/>
    <x v="61"/>
    <x v="61"/>
    <x v="60"/>
    <x v="60"/>
    <s v=""/>
    <n v="6414003390"/>
    <x v="4"/>
    <n v="51.48"/>
    <d v="2025-05-01T00:00:00"/>
    <d v="2025-05-01T00:00:00"/>
    <d v="2025-05-05T00:00:00"/>
    <s v="RMR166"/>
    <s v="Ready Mix Anderson Road"/>
    <m/>
    <x v="0"/>
    <s v="GONZALEZA"/>
    <n v="1000039262"/>
    <x v="19"/>
    <s v="ELL HERC RENTALS BOOM STRAIGHT 56115714"/>
    <x v="61"/>
    <n v="4600176818"/>
    <s v="34757840-010"/>
    <n v="100386309"/>
    <x v="10"/>
    <s v="ELL HERC RENTALS BOOM STR"/>
    <s v="WE"/>
    <m/>
    <s v="18-07-015"/>
    <s v="ML81N"/>
    <n v="10"/>
    <x v="2"/>
    <n v="5080900000"/>
    <s v="RM"/>
  </r>
  <r>
    <x v="1"/>
    <x v="3"/>
    <x v="2"/>
    <x v="2"/>
    <x v="1"/>
    <x v="1"/>
    <x v="28"/>
    <s v="450036174520"/>
    <x v="62"/>
    <x v="62"/>
    <x v="61"/>
    <x v="61"/>
    <s v=""/>
    <n v="6414003390"/>
    <x v="4"/>
    <n v="51.48"/>
    <d v="2025-05-07T00:00:00"/>
    <d v="2025-05-07T00:00:00"/>
    <d v="2025-05-16T00:00:00"/>
    <s v="RMR166"/>
    <s v="Ready Mix Anderson Road"/>
    <m/>
    <x v="0"/>
    <s v="GONZALEZA"/>
    <n v="1000039262"/>
    <x v="19"/>
    <s v="VEN HERC RENTALS TELEHANDLER 6000LB 42-4"/>
    <x v="62"/>
    <n v="4600195796"/>
    <s v="35116921-006"/>
    <n v="100465319"/>
    <x v="11"/>
    <s v="VEN HERC RENTALS TELEHAND"/>
    <s v="WE"/>
    <m/>
    <s v="18-07-015"/>
    <s v="ML81N"/>
    <n v="20"/>
    <x v="2"/>
    <n v="5080900000"/>
    <s v="RM"/>
  </r>
  <r>
    <x v="1"/>
    <x v="5"/>
    <x v="2"/>
    <x v="0"/>
    <x v="8"/>
    <x v="4"/>
    <x v="114"/>
    <s v="450037680110"/>
    <x v="156"/>
    <x v="178"/>
    <x v="77"/>
    <x v="77"/>
    <s v=""/>
    <n v="6400001112"/>
    <x v="7"/>
    <n v="51.43"/>
    <d v="2025-04-24T00:00:00"/>
    <d v="2025-05-12T00:00:00"/>
    <d v="2025-05-12T00:00:00"/>
    <s v="RMR163"/>
    <s v="Ready Mix Tavares"/>
    <s v="RMR163P101"/>
    <x v="69"/>
    <s v="GONZALEZAL"/>
    <n v="1000041814"/>
    <x v="90"/>
    <s v="2189992 - TAV"/>
    <x v="153"/>
    <n v="4600188025"/>
    <n v="2189992"/>
    <m/>
    <x v="0"/>
    <m/>
    <s v="WE"/>
    <m/>
    <m/>
    <s v="ML81N"/>
    <n v="10"/>
    <x v="2"/>
    <n v="5080900000"/>
    <s v="RM"/>
  </r>
  <r>
    <x v="2"/>
    <x v="9"/>
    <x v="2"/>
    <x v="3"/>
    <x v="7"/>
    <x v="1"/>
    <x v="45"/>
    <s v="4500405586130"/>
    <x v="810"/>
    <x v="899"/>
    <x v="70"/>
    <x v="70"/>
    <s v=""/>
    <n v="6443000006"/>
    <x v="16"/>
    <n v="51.36"/>
    <d v="2025-05-05T00:00:00"/>
    <d v="2025-05-05T00:00:00"/>
    <d v="2025-05-05T00:00:00"/>
    <s v="RMFLSW"/>
    <s v="Ready Mix Southwest Office"/>
    <s v="RMFLSWD001"/>
    <x v="74"/>
    <s v="GONZALEZA"/>
    <n v="1000041471"/>
    <x v="34"/>
    <s v="VEN INV NEXTRAN Q.422340"/>
    <x v="490"/>
    <n v="4600176591"/>
    <s v="03P422565"/>
    <m/>
    <x v="0"/>
    <s v="VEN INV NEXTRAN Q.422340"/>
    <s v="WE"/>
    <n v="90003559"/>
    <m/>
    <s v="MIGO_GR"/>
    <n v="130"/>
    <x v="2"/>
    <n v="5081900000"/>
    <s v="RM"/>
  </r>
  <r>
    <x v="2"/>
    <x v="9"/>
    <x v="2"/>
    <x v="3"/>
    <x v="5"/>
    <x v="4"/>
    <x v="506"/>
    <s v=""/>
    <x v="821"/>
    <x v="0"/>
    <x v="33"/>
    <x v="33"/>
    <s v="Car parts &amp; tyres"/>
    <n v="6025261001"/>
    <x v="28"/>
    <n v="51.32"/>
    <d v="2025-05-15T00:00:00"/>
    <d v="2025-05-15T00:00:00"/>
    <d v="2025-05-15T00:00:00"/>
    <s v="RMFLEC"/>
    <s v="Ready Mix East Coast Office"/>
    <m/>
    <x v="0"/>
    <s v="RIVERAJES"/>
    <m/>
    <x v="0"/>
    <m/>
    <x v="0"/>
    <n v="4700275934"/>
    <m/>
    <n v="100501301"/>
    <x v="590"/>
    <m/>
    <s v="WA"/>
    <n v="80043043"/>
    <s v="19-04-001"/>
    <s v="COGI"/>
    <m/>
    <x v="2"/>
    <n v="2500000800"/>
    <s v="RM"/>
  </r>
  <r>
    <x v="2"/>
    <x v="9"/>
    <x v="2"/>
    <x v="3"/>
    <x v="1"/>
    <x v="1"/>
    <x v="45"/>
    <s v="450040932460"/>
    <x v="243"/>
    <x v="900"/>
    <x v="70"/>
    <x v="70"/>
    <s v="Car parts &amp; tyres"/>
    <n v="6443000006"/>
    <x v="16"/>
    <n v="51.22"/>
    <d v="2025-05-15T00:00:00"/>
    <d v="2025-05-15T00:00:00"/>
    <d v="2025-05-15T00:00:00"/>
    <s v="RMR166"/>
    <s v="Ready Mix Anderson Road"/>
    <m/>
    <x v="0"/>
    <s v="GONZALEZA"/>
    <n v="1000041471"/>
    <x v="34"/>
    <s v="VEN IN NEXTRAN TPAQ424745"/>
    <x v="223"/>
    <n v="4600194035"/>
    <s v="03P424764"/>
    <n v="100501319"/>
    <x v="109"/>
    <s v="VEN IN NEXTRAN TPAQ424745"/>
    <s v="WE"/>
    <n v="90003559"/>
    <s v="19-04-001"/>
    <s v="MIGO_GR"/>
    <n v="60"/>
    <x v="2"/>
    <n v="5081900000"/>
    <s v="RM"/>
  </r>
  <r>
    <x v="2"/>
    <x v="9"/>
    <x v="2"/>
    <x v="3"/>
    <x v="1"/>
    <x v="1"/>
    <x v="378"/>
    <s v=""/>
    <x v="696"/>
    <x v="0"/>
    <x v="8"/>
    <x v="8"/>
    <s v="Other Consumabl.Part"/>
    <n v="6025261001"/>
    <x v="28"/>
    <n v="51.14"/>
    <d v="2025-05-07T00:00:00"/>
    <d v="2025-05-07T00:00:00"/>
    <d v="2025-05-07T00:00:00"/>
    <s v="RMR166"/>
    <s v="Ready Mix Anderson Road"/>
    <m/>
    <x v="0"/>
    <s v="IVERSONH"/>
    <m/>
    <x v="0"/>
    <m/>
    <x v="0"/>
    <n v="4700259184"/>
    <m/>
    <n v="100498249"/>
    <x v="495"/>
    <m/>
    <s v="WA"/>
    <n v="80037118"/>
    <s v="19-10-008"/>
    <s v="COGI"/>
    <m/>
    <x v="2"/>
    <n v="2500000800"/>
    <s v="RM"/>
  </r>
  <r>
    <x v="2"/>
    <x v="9"/>
    <x v="2"/>
    <x v="3"/>
    <x v="6"/>
    <x v="3"/>
    <x v="133"/>
    <s v="450040668860"/>
    <x v="490"/>
    <x v="300"/>
    <x v="24"/>
    <x v="24"/>
    <s v="Car parts &amp; tyres"/>
    <n v="6443000007"/>
    <x v="13"/>
    <n v="50.95"/>
    <d v="2025-04-30T00:00:00"/>
    <d v="2025-05-07T00:00:00"/>
    <d v="2025-05-07T00:00:00"/>
    <s v="RMFLVO"/>
    <s v="Ready Mix Volusia Office"/>
    <m/>
    <x v="0"/>
    <s v="ADORNOK"/>
    <n v="1000039208"/>
    <x v="102"/>
    <m/>
    <x v="347"/>
    <n v="4600181252"/>
    <s v="DY-T00008303"/>
    <n v="100497922"/>
    <x v="318"/>
    <m/>
    <s v="WE"/>
    <n v="90000221"/>
    <s v="19-04-001"/>
    <s v="MIGO_GR"/>
    <n v="60"/>
    <x v="2"/>
    <n v="5080900002"/>
    <s v="RM"/>
  </r>
  <r>
    <x v="2"/>
    <x v="9"/>
    <x v="2"/>
    <x v="3"/>
    <x v="4"/>
    <x v="3"/>
    <x v="507"/>
    <s v=""/>
    <x v="0"/>
    <x v="0"/>
    <x v="32"/>
    <x v="32"/>
    <s v=""/>
    <n v="6431001005"/>
    <x v="35"/>
    <n v="50.94"/>
    <d v="2025-05-05T00:00:00"/>
    <d v="2025-05-05T00:00:00"/>
    <d v="2025-05-05T00:00:00"/>
    <s v="RMR122"/>
    <s v="Ready Mix St Augustine"/>
    <s v="RMR122P101"/>
    <x v="31"/>
    <s v="ROJASD"/>
    <m/>
    <x v="0"/>
    <s v="GC PO-RM-JAX2945 AMAZON MKTPL PN06579I3 04/28/2025"/>
    <x v="0"/>
    <n v="1000092512"/>
    <s v="GHOST CARDS"/>
    <m/>
    <x v="0"/>
    <s v="Ghost Cards MAY 2025"/>
    <s v="SA"/>
    <m/>
    <m/>
    <s v="YTG_FIT_MASS_POST"/>
    <m/>
    <x v="2"/>
    <n v="6431001006"/>
    <s v="RM"/>
  </r>
  <r>
    <x v="2"/>
    <x v="9"/>
    <x v="2"/>
    <x v="3"/>
    <x v="7"/>
    <x v="1"/>
    <x v="45"/>
    <s v="4500408577160"/>
    <x v="133"/>
    <x v="901"/>
    <x v="70"/>
    <x v="70"/>
    <s v=""/>
    <n v="6443000006"/>
    <x v="16"/>
    <n v="50.94"/>
    <d v="2025-05-15T00:00:00"/>
    <d v="2025-05-15T00:00:00"/>
    <d v="2025-05-15T00:00:00"/>
    <s v="RMFLSW"/>
    <s v="Ready Mix Southwest Office"/>
    <s v="RMFLSWD001"/>
    <x v="74"/>
    <s v="GONZALEZA"/>
    <n v="1000041471"/>
    <x v="34"/>
    <s v="VEN INV NEXTRAN Q. 424012"/>
    <x v="130"/>
    <n v="4600194044"/>
    <s v="03P424255"/>
    <m/>
    <x v="0"/>
    <s v="VEN INV NEXTRAN Q. 424012"/>
    <s v="WE"/>
    <n v="90003559"/>
    <m/>
    <s v="MIGO_GR"/>
    <n v="160"/>
    <x v="2"/>
    <n v="5081900000"/>
    <s v="RM"/>
  </r>
  <r>
    <x v="2"/>
    <x v="9"/>
    <x v="2"/>
    <x v="3"/>
    <x v="5"/>
    <x v="4"/>
    <x v="504"/>
    <s v=""/>
    <x v="816"/>
    <x v="0"/>
    <x v="33"/>
    <x v="33"/>
    <s v="Car parts &amp; tyres"/>
    <n v="6025261001"/>
    <x v="28"/>
    <n v="50.85"/>
    <d v="2025-05-01T00:00:00"/>
    <d v="2025-05-01T00:00:00"/>
    <d v="2025-05-01T00:00:00"/>
    <s v="RMFLEC"/>
    <s v="Ready Mix East Coast Office"/>
    <m/>
    <x v="0"/>
    <s v="RIVERAJES"/>
    <m/>
    <x v="0"/>
    <m/>
    <x v="0"/>
    <n v="4700249144"/>
    <m/>
    <n v="100495940"/>
    <x v="587"/>
    <m/>
    <s v="WA"/>
    <n v="80040824"/>
    <s v="19-04-001"/>
    <s v="COGI"/>
    <m/>
    <x v="2"/>
    <n v="2500000800"/>
    <s v="RM"/>
  </r>
  <r>
    <x v="2"/>
    <x v="9"/>
    <x v="2"/>
    <x v="3"/>
    <x v="1"/>
    <x v="1"/>
    <x v="175"/>
    <s v=""/>
    <x v="272"/>
    <x v="0"/>
    <x v="70"/>
    <x v="70"/>
    <s v="Car parts &amp; tyres"/>
    <n v="6025261001"/>
    <x v="28"/>
    <n v="50.76"/>
    <d v="2025-05-02T00:00:00"/>
    <d v="2025-05-02T00:00:00"/>
    <d v="2025-05-02T00:00:00"/>
    <s v="RMR166"/>
    <s v="Ready Mix Anderson Road"/>
    <m/>
    <x v="0"/>
    <s v="IVERSONH"/>
    <m/>
    <x v="0"/>
    <m/>
    <x v="0"/>
    <n v="4700251013"/>
    <m/>
    <n v="100496388"/>
    <x v="133"/>
    <m/>
    <s v="WA"/>
    <n v="80045922"/>
    <s v="19-04-001"/>
    <s v="COGI"/>
    <m/>
    <x v="2"/>
    <n v="2500000800"/>
    <s v="RM"/>
  </r>
  <r>
    <x v="2"/>
    <x v="9"/>
    <x v="2"/>
    <x v="3"/>
    <x v="3"/>
    <x v="0"/>
    <x v="205"/>
    <s v=""/>
    <x v="367"/>
    <x v="0"/>
    <x v="40"/>
    <x v="40"/>
    <s v="Car parts &amp; tyres"/>
    <n v="6025261001"/>
    <x v="28"/>
    <n v="50.6"/>
    <d v="2025-05-08T00:00:00"/>
    <d v="2025-05-08T00:00:00"/>
    <d v="2025-05-08T00:00:00"/>
    <s v="RMFLMD"/>
    <s v="Ready Mix Miami-Dade Office"/>
    <m/>
    <x v="0"/>
    <s v="VIGOA"/>
    <m/>
    <x v="0"/>
    <m/>
    <x v="0"/>
    <n v="4700262494"/>
    <m/>
    <n v="100498663"/>
    <x v="212"/>
    <m/>
    <s v="WA"/>
    <n v="80044143"/>
    <s v="19-04-001"/>
    <s v="COGI"/>
    <m/>
    <x v="2"/>
    <n v="2500000800"/>
    <s v="RM"/>
  </r>
  <r>
    <x v="2"/>
    <x v="9"/>
    <x v="2"/>
    <x v="3"/>
    <x v="4"/>
    <x v="3"/>
    <x v="83"/>
    <s v="450040886340"/>
    <x v="822"/>
    <x v="819"/>
    <x v="24"/>
    <x v="24"/>
    <s v=""/>
    <n v="6443000007"/>
    <x v="13"/>
    <n v="50.46"/>
    <d v="2025-05-09T00:00:00"/>
    <d v="2025-05-16T00:00:00"/>
    <d v="2025-05-16T00:00:00"/>
    <s v="RMFLJX"/>
    <s v="Ready Mix Jacksonville Office"/>
    <s v="RMFLJXD001"/>
    <x v="23"/>
    <s v="ADORNOK"/>
    <n v="1000039315"/>
    <x v="68"/>
    <m/>
    <x v="170"/>
    <n v="4600195594"/>
    <n v="6574197006"/>
    <m/>
    <x v="0"/>
    <m/>
    <s v="WE"/>
    <n v="90000221"/>
    <m/>
    <s v="MIGO_GR"/>
    <n v="40"/>
    <x v="2"/>
    <n v="5080900002"/>
    <s v="RM"/>
  </r>
  <r>
    <x v="1"/>
    <x v="1"/>
    <x v="1"/>
    <x v="1"/>
    <x v="2"/>
    <x v="2"/>
    <x v="2"/>
    <s v=""/>
    <x v="0"/>
    <x v="0"/>
    <x v="1"/>
    <x v="1"/>
    <s v=""/>
    <n v="6400000002"/>
    <x v="1"/>
    <n v="50.2"/>
    <d v="2025-04-24T00:00:00"/>
    <d v="2025-05-07T00:00:00"/>
    <d v="2025-05-07T00:00:00"/>
    <s v="RMH101"/>
    <s v="Head Office Florida Ready Mix"/>
    <s v="RMH101A001"/>
    <x v="1"/>
    <s v="MORRISONR"/>
    <m/>
    <x v="0"/>
    <m/>
    <x v="0"/>
    <n v="5000003365"/>
    <n v="8766607"/>
    <m/>
    <x v="0"/>
    <m/>
    <s v="KR"/>
    <m/>
    <m/>
    <s v="FB60"/>
    <m/>
    <x v="2"/>
    <n v="3199999999"/>
    <s v="RM"/>
  </r>
  <r>
    <x v="2"/>
    <x v="9"/>
    <x v="2"/>
    <x v="3"/>
    <x v="1"/>
    <x v="1"/>
    <x v="508"/>
    <s v=""/>
    <x v="823"/>
    <x v="0"/>
    <x v="8"/>
    <x v="8"/>
    <s v="Car parts &amp; tyres"/>
    <n v="6025261001"/>
    <x v="28"/>
    <n v="50.08"/>
    <d v="2025-05-09T00:00:00"/>
    <d v="2025-05-09T00:00:00"/>
    <d v="2025-05-09T00:00:00"/>
    <s v="RMR166"/>
    <s v="Ready Mix Anderson Road"/>
    <m/>
    <x v="0"/>
    <s v="IVERSONH"/>
    <m/>
    <x v="0"/>
    <m/>
    <x v="0"/>
    <n v="4700265830"/>
    <m/>
    <n v="100499261"/>
    <x v="591"/>
    <m/>
    <s v="WA"/>
    <n v="80040413"/>
    <s v="19-04-001"/>
    <s v="COGI"/>
    <m/>
    <x v="2"/>
    <n v="2500000800"/>
    <s v="RM"/>
  </r>
  <r>
    <x v="2"/>
    <x v="9"/>
    <x v="2"/>
    <x v="3"/>
    <x v="1"/>
    <x v="1"/>
    <x v="457"/>
    <s v=""/>
    <x v="779"/>
    <x v="0"/>
    <x v="8"/>
    <x v="8"/>
    <s v="Car parts &amp; tyres"/>
    <n v="6025261001"/>
    <x v="28"/>
    <n v="50.08"/>
    <d v="2025-05-16T00:00:00"/>
    <d v="2025-05-16T00:00:00"/>
    <d v="2025-05-16T00:00:00"/>
    <s v="RMR166"/>
    <s v="Ready Mix Anderson Road"/>
    <m/>
    <x v="0"/>
    <s v="IVERSONH"/>
    <m/>
    <x v="0"/>
    <m/>
    <x v="0"/>
    <n v="4700278073"/>
    <m/>
    <n v="100501829"/>
    <x v="557"/>
    <m/>
    <s v="WA"/>
    <n v="80040413"/>
    <s v="19-04-001"/>
    <s v="COGI"/>
    <m/>
    <x v="2"/>
    <n v="2500000800"/>
    <s v="RM"/>
  </r>
  <r>
    <x v="1"/>
    <x v="8"/>
    <x v="3"/>
    <x v="0"/>
    <x v="3"/>
    <x v="0"/>
    <x v="204"/>
    <s v=""/>
    <x v="0"/>
    <x v="0"/>
    <x v="48"/>
    <x v="48"/>
    <s v=""/>
    <n v="6432000002"/>
    <x v="45"/>
    <n v="50"/>
    <d v="2025-05-13T00:00:00"/>
    <d v="2025-05-13T00:00:00"/>
    <d v="2025-05-14T00:00:00"/>
    <s v="RMFLMD"/>
    <s v="Ready Mix Miami-Dade Office"/>
    <s v="RMFLMDS001"/>
    <x v="44"/>
    <s v="PH0US_REMOTE"/>
    <m/>
    <x v="135"/>
    <s v="*SCOTT JACOBS"/>
    <x v="0"/>
    <n v="5000003522"/>
    <s v="EMP EXP-20250513"/>
    <m/>
    <x v="0"/>
    <s v="CONCUR"/>
    <s v="KR"/>
    <m/>
    <m/>
    <m/>
    <m/>
    <x v="2"/>
    <n v="1000038717"/>
    <s v="RM"/>
  </r>
  <r>
    <x v="2"/>
    <x v="9"/>
    <x v="2"/>
    <x v="3"/>
    <x v="6"/>
    <x v="3"/>
    <x v="133"/>
    <s v="4500406147270"/>
    <x v="182"/>
    <x v="902"/>
    <x v="43"/>
    <x v="43"/>
    <s v="Car parts &amp; tyres"/>
    <n v="6443000007"/>
    <x v="13"/>
    <n v="49.98"/>
    <d v="2025-04-24T00:00:00"/>
    <d v="2025-05-06T00:00:00"/>
    <d v="2025-05-06T00:00:00"/>
    <s v="RMFLVO"/>
    <s v="Ready Mix Volusia Office"/>
    <m/>
    <x v="0"/>
    <s v="ADORNOK"/>
    <n v="1000039208"/>
    <x v="102"/>
    <m/>
    <x v="177"/>
    <n v="4600179177"/>
    <s v="DY-T00008278"/>
    <n v="100497347"/>
    <x v="69"/>
    <m/>
    <s v="WE"/>
    <n v="90000221"/>
    <s v="19-04-001"/>
    <s v="MIGO_GR"/>
    <n v="270"/>
    <x v="2"/>
    <n v="5080900002"/>
    <s v="RM"/>
  </r>
  <r>
    <x v="1"/>
    <x v="8"/>
    <x v="2"/>
    <x v="0"/>
    <x v="3"/>
    <x v="0"/>
    <x v="22"/>
    <s v=""/>
    <x v="0"/>
    <x v="0"/>
    <x v="108"/>
    <x v="108"/>
    <s v=""/>
    <n v="6120000009"/>
    <x v="12"/>
    <n v="49.94"/>
    <d v="2025-04-30T00:00:00"/>
    <d v="2025-05-01T00:00:00"/>
    <d v="2025-05-07T00:00:00"/>
    <s v="RMFLMD"/>
    <s v="Ready Mix Miami-Dade Office"/>
    <s v="RMFLMDP017"/>
    <x v="98"/>
    <s v="DOWNEYV"/>
    <m/>
    <x v="0"/>
    <s v="Unifirst accrual reclass april 25"/>
    <x v="0"/>
    <n v="2200044091"/>
    <s v="PAEZD"/>
    <m/>
    <x v="0"/>
    <s v="Unifirst acc reversed apr"/>
    <s v="AB"/>
    <m/>
    <m/>
    <s v="FB08"/>
    <m/>
    <x v="2"/>
    <n v="5020001990"/>
    <s v="RM"/>
  </r>
  <r>
    <x v="2"/>
    <x v="9"/>
    <x v="2"/>
    <x v="3"/>
    <x v="1"/>
    <x v="1"/>
    <x v="45"/>
    <s v="4500408527200"/>
    <x v="506"/>
    <x v="903"/>
    <x v="8"/>
    <x v="8"/>
    <s v=""/>
    <n v="6443000006"/>
    <x v="16"/>
    <n v="49.85"/>
    <d v="2025-05-13T00:00:00"/>
    <d v="2025-05-14T00:00:00"/>
    <d v="2025-05-15T00:00:00"/>
    <s v="RMFLTP"/>
    <s v="Ready Mix Tampa Office"/>
    <s v="RMFLTPD001"/>
    <x v="8"/>
    <s v="IVERSONH"/>
    <n v="1000041471"/>
    <x v="34"/>
    <s v="TPA INV NEXTRAN TPA"/>
    <x v="355"/>
    <n v="4600193624"/>
    <s v="03P424275"/>
    <m/>
    <x v="0"/>
    <s v="TPA INV NEXTRAN TPA"/>
    <s v="WE"/>
    <n v="90003559"/>
    <m/>
    <s v="MIGO_GR"/>
    <n v="200"/>
    <x v="2"/>
    <n v="5081900000"/>
    <s v="RM"/>
  </r>
  <r>
    <x v="2"/>
    <x v="9"/>
    <x v="2"/>
    <x v="3"/>
    <x v="0"/>
    <x v="0"/>
    <x v="509"/>
    <s v=""/>
    <x v="0"/>
    <x v="0"/>
    <x v="9"/>
    <x v="9"/>
    <s v=""/>
    <n v="6431001006"/>
    <x v="30"/>
    <n v="48.8"/>
    <d v="2025-05-13T00:00:00"/>
    <d v="2025-05-13T00:00:00"/>
    <d v="2025-05-13T00:00:00"/>
    <s v="RMR135"/>
    <s v="Ready Mix Ft Lauderdale"/>
    <s v="RMR135P101"/>
    <x v="9"/>
    <s v="ROJASD"/>
    <m/>
    <x v="0"/>
    <s v="GC PO-FTLRM-5214 APPLIED MSS LLC 6510 05/05/2025"/>
    <x v="0"/>
    <n v="1000122564"/>
    <s v="GHOST CARDS"/>
    <m/>
    <x v="0"/>
    <s v="Ghost Cards MAY 2025"/>
    <s v="SA"/>
    <m/>
    <m/>
    <s v="YTG_FIT_MASS_POST"/>
    <m/>
    <x v="2"/>
    <n v="6400000105"/>
    <s v="RM"/>
  </r>
  <r>
    <x v="2"/>
    <x v="9"/>
    <x v="2"/>
    <x v="3"/>
    <x v="6"/>
    <x v="3"/>
    <x v="133"/>
    <s v="4500406147140"/>
    <x v="182"/>
    <x v="808"/>
    <x v="43"/>
    <x v="43"/>
    <s v="Car parts &amp; tyres"/>
    <n v="6443000007"/>
    <x v="13"/>
    <n v="48.76"/>
    <d v="2025-04-24T00:00:00"/>
    <d v="2025-05-06T00:00:00"/>
    <d v="2025-05-06T00:00:00"/>
    <s v="RMFLVO"/>
    <s v="Ready Mix Volusia Office"/>
    <m/>
    <x v="0"/>
    <s v="ADORNOK"/>
    <n v="1000039208"/>
    <x v="102"/>
    <m/>
    <x v="177"/>
    <n v="4600179177"/>
    <s v="DY-T00008278"/>
    <n v="100497347"/>
    <x v="69"/>
    <m/>
    <s v="WE"/>
    <n v="90000221"/>
    <s v="19-04-001"/>
    <s v="MIGO_GR"/>
    <n v="140"/>
    <x v="2"/>
    <n v="5080900002"/>
    <s v="RM"/>
  </r>
  <r>
    <x v="2"/>
    <x v="9"/>
    <x v="2"/>
    <x v="3"/>
    <x v="1"/>
    <x v="1"/>
    <x v="180"/>
    <s v="4500406193110"/>
    <x v="497"/>
    <x v="904"/>
    <x v="8"/>
    <x v="8"/>
    <s v=""/>
    <n v="6443000006"/>
    <x v="16"/>
    <n v="48.71"/>
    <d v="2025-05-09T00:00:00"/>
    <d v="2025-05-09T00:00:00"/>
    <d v="2025-05-09T00:00:00"/>
    <s v="RMFLTP"/>
    <s v="Ready Mix Tampa Office"/>
    <s v="RMFLTPD001"/>
    <x v="8"/>
    <s v="GONZALEZA"/>
    <n v="1000040388"/>
    <x v="125"/>
    <s v="TPA INV CON-TECH"/>
    <x v="352"/>
    <n v="4600184189"/>
    <s v="IN312228-1"/>
    <m/>
    <x v="0"/>
    <s v="TPA INV CON-TECH"/>
    <s v="WE"/>
    <n v="90003559"/>
    <m/>
    <s v="MIGO_GR"/>
    <n v="110"/>
    <x v="2"/>
    <n v="5080900002"/>
    <s v="RM"/>
  </r>
  <r>
    <x v="2"/>
    <x v="9"/>
    <x v="2"/>
    <x v="3"/>
    <x v="1"/>
    <x v="1"/>
    <x v="368"/>
    <s v=""/>
    <x v="684"/>
    <x v="0"/>
    <x v="8"/>
    <x v="8"/>
    <s v="Power transmission"/>
    <n v="6022261102"/>
    <x v="18"/>
    <n v="48.55"/>
    <d v="2025-05-14T00:00:00"/>
    <d v="2025-05-14T00:00:00"/>
    <d v="2025-05-14T00:00:00"/>
    <s v="RMR166"/>
    <s v="Ready Mix Anderson Road"/>
    <m/>
    <x v="0"/>
    <s v="IVERSONH"/>
    <m/>
    <x v="0"/>
    <m/>
    <x v="0"/>
    <n v="4700272399"/>
    <m/>
    <n v="100500730"/>
    <x v="484"/>
    <m/>
    <s v="WA"/>
    <n v="50020913"/>
    <s v="19-05-001"/>
    <s v="COGI"/>
    <m/>
    <x v="2"/>
    <n v="2220000800"/>
    <s v="RM"/>
  </r>
  <r>
    <x v="1"/>
    <x v="5"/>
    <x v="1"/>
    <x v="0"/>
    <x v="4"/>
    <x v="3"/>
    <x v="22"/>
    <s v=""/>
    <x v="0"/>
    <x v="0"/>
    <x v="110"/>
    <x v="110"/>
    <s v=""/>
    <n v="6400000105"/>
    <x v="27"/>
    <n v="48.44"/>
    <d v="2025-04-30T00:00:00"/>
    <d v="2025-05-01T00:00:00"/>
    <d v="2025-05-07T00:00:00"/>
    <s v="RMFLJX"/>
    <s v="Ready Mix Jacksonville Office"/>
    <s v="RMFLJXA001"/>
    <x v="99"/>
    <s v="DOWNEYV"/>
    <m/>
    <x v="0"/>
    <s v="Unifirst accrual reclass april 25"/>
    <x v="0"/>
    <n v="2200044091"/>
    <s v="PAEZD"/>
    <m/>
    <x v="0"/>
    <s v="Unifirst acc reversed apr"/>
    <s v="AB"/>
    <m/>
    <m/>
    <s v="FB08"/>
    <m/>
    <x v="2"/>
    <n v="5020001990"/>
    <s v="RM"/>
  </r>
  <r>
    <x v="1"/>
    <x v="2"/>
    <x v="2"/>
    <x v="0"/>
    <x v="5"/>
    <x v="4"/>
    <x v="20"/>
    <s v=""/>
    <x v="0"/>
    <x v="0"/>
    <x v="84"/>
    <x v="84"/>
    <s v=""/>
    <n v="6436001000"/>
    <x v="10"/>
    <n v="48.36"/>
    <d v="2025-04-01T00:00:00"/>
    <d v="2025-05-05T00:00:00"/>
    <d v="2025-05-05T00:00:00"/>
    <s v="RMR105"/>
    <s v="Ready Mix Vero Beach"/>
    <s v="RMR105P101"/>
    <x v="76"/>
    <s v="DWARKAS"/>
    <m/>
    <x v="13"/>
    <s v="*REPUBLIC SERVICES INCdba BFI WASTE SERVICES LLC"/>
    <x v="0"/>
    <n v="5000003233"/>
    <n v="20250300"/>
    <m/>
    <x v="0"/>
    <m/>
    <s v="KR"/>
    <m/>
    <m/>
    <s v="YTG_FIT_MASS_POST"/>
    <m/>
    <x v="2"/>
    <n v="1000039776"/>
    <s v="RM"/>
  </r>
  <r>
    <x v="1"/>
    <x v="8"/>
    <x v="2"/>
    <x v="0"/>
    <x v="3"/>
    <x v="0"/>
    <x v="22"/>
    <s v=""/>
    <x v="0"/>
    <x v="0"/>
    <x v="5"/>
    <x v="5"/>
    <s v=""/>
    <n v="6120000009"/>
    <x v="12"/>
    <n v="48.34"/>
    <d v="2025-04-30T00:00:00"/>
    <d v="2025-05-01T00:00:00"/>
    <d v="2025-05-07T00:00:00"/>
    <s v="RMFLMD"/>
    <s v="Ready Mix Miami-Dade Office"/>
    <s v="RMFLMDP013"/>
    <x v="5"/>
    <s v="DOWNEYV"/>
    <m/>
    <x v="0"/>
    <s v="Unifirst accrual reclass april 25"/>
    <x v="0"/>
    <n v="2200044091"/>
    <s v="PAEZD"/>
    <m/>
    <x v="0"/>
    <s v="Unifirst acc reversed apr"/>
    <s v="AB"/>
    <m/>
    <m/>
    <s v="FB08"/>
    <m/>
    <x v="2"/>
    <n v="5020001990"/>
    <s v="RM"/>
  </r>
  <r>
    <x v="2"/>
    <x v="9"/>
    <x v="2"/>
    <x v="3"/>
    <x v="5"/>
    <x v="4"/>
    <x v="426"/>
    <s v=""/>
    <x v="748"/>
    <x v="0"/>
    <x v="33"/>
    <x v="33"/>
    <s v="Other Consumabl.Part"/>
    <n v="6025261001"/>
    <x v="28"/>
    <n v="48.19"/>
    <d v="2025-05-07T00:00:00"/>
    <d v="2025-05-07T00:00:00"/>
    <d v="2025-05-07T00:00:00"/>
    <s v="RMFLEC"/>
    <s v="Ready Mix East Coast Office"/>
    <m/>
    <x v="0"/>
    <s v="RIVERAJES"/>
    <m/>
    <x v="0"/>
    <m/>
    <x v="0"/>
    <n v="4700259271"/>
    <m/>
    <n v="100498265"/>
    <x v="533"/>
    <m/>
    <s v="WA"/>
    <n v="80041211"/>
    <s v="19-10-008"/>
    <s v="COGI"/>
    <m/>
    <x v="2"/>
    <n v="2500000800"/>
    <s v="RM"/>
  </r>
  <r>
    <x v="1"/>
    <x v="4"/>
    <x v="2"/>
    <x v="0"/>
    <x v="0"/>
    <x v="0"/>
    <x v="22"/>
    <s v=""/>
    <x v="0"/>
    <x v="0"/>
    <x v="9"/>
    <x v="9"/>
    <s v=""/>
    <n v="6436001090"/>
    <x v="33"/>
    <n v="47.98"/>
    <d v="2025-04-30T00:00:00"/>
    <d v="2025-05-01T00:00:00"/>
    <d v="2025-05-07T00:00:00"/>
    <s v="RMR135"/>
    <s v="Ready Mix Ft Lauderdale"/>
    <s v="RMR135P101"/>
    <x v="9"/>
    <s v="DOWNEYV"/>
    <m/>
    <x v="0"/>
    <s v="Unifirst accrual reclass april 25"/>
    <x v="0"/>
    <n v="2200044091"/>
    <s v="PAEZD"/>
    <m/>
    <x v="0"/>
    <s v="Unifirst acc reversed apr"/>
    <s v="AB"/>
    <m/>
    <m/>
    <s v="FB08"/>
    <m/>
    <x v="2"/>
    <n v="5020001990"/>
    <s v="RM"/>
  </r>
  <r>
    <x v="2"/>
    <x v="9"/>
    <x v="2"/>
    <x v="3"/>
    <x v="3"/>
    <x v="0"/>
    <x v="510"/>
    <s v=""/>
    <x v="0"/>
    <x v="0"/>
    <x v="13"/>
    <x v="13"/>
    <s v=""/>
    <n v="6431001006"/>
    <x v="30"/>
    <n v="47.92"/>
    <d v="2025-05-13T00:00:00"/>
    <d v="2025-05-13T00:00:00"/>
    <d v="2025-05-13T00:00:00"/>
    <s v="RMR137"/>
    <s v="Ready Mix Pennsuco"/>
    <s v="RMR137P101"/>
    <x v="12"/>
    <s v="ROJASD"/>
    <m/>
    <x v="0"/>
    <s v="GC PO-FTLRM-5213 APPLIED MSS LLC 6510 05/09/2025"/>
    <x v="0"/>
    <n v="1000122564"/>
    <s v="GHOST CARDS"/>
    <m/>
    <x v="0"/>
    <s v="Ghost Cards MAY 2025"/>
    <s v="SA"/>
    <m/>
    <m/>
    <s v="YTG_FIT_MASS_POST"/>
    <m/>
    <x v="2"/>
    <n v="6400000105"/>
    <s v="RM"/>
  </r>
  <r>
    <x v="2"/>
    <x v="9"/>
    <x v="2"/>
    <x v="3"/>
    <x v="1"/>
    <x v="1"/>
    <x v="45"/>
    <s v="4500408527130"/>
    <x v="506"/>
    <x v="905"/>
    <x v="8"/>
    <x v="8"/>
    <s v=""/>
    <n v="6443000006"/>
    <x v="16"/>
    <n v="47.9"/>
    <d v="2025-05-13T00:00:00"/>
    <d v="2025-05-14T00:00:00"/>
    <d v="2025-05-15T00:00:00"/>
    <s v="RMFLTP"/>
    <s v="Ready Mix Tampa Office"/>
    <s v="RMFLTPD001"/>
    <x v="8"/>
    <s v="IVERSONH"/>
    <n v="1000041471"/>
    <x v="34"/>
    <s v="TPA INV NEXTRAN TPA"/>
    <x v="355"/>
    <n v="4600193624"/>
    <s v="03P424275"/>
    <m/>
    <x v="0"/>
    <s v="TPA INV NEXTRAN TPA"/>
    <s v="WE"/>
    <n v="90003559"/>
    <m/>
    <s v="MIGO_GR"/>
    <n v="130"/>
    <x v="2"/>
    <n v="5081900000"/>
    <s v="RM"/>
  </r>
  <r>
    <x v="2"/>
    <x v="9"/>
    <x v="2"/>
    <x v="3"/>
    <x v="7"/>
    <x v="1"/>
    <x v="68"/>
    <s v="450040671030"/>
    <x v="572"/>
    <x v="906"/>
    <x v="70"/>
    <x v="70"/>
    <s v=""/>
    <n v="6443000007"/>
    <x v="13"/>
    <n v="47.84"/>
    <d v="2025-05-09T00:00:00"/>
    <d v="2025-05-09T00:00:00"/>
    <d v="2025-05-09T00:00:00"/>
    <s v="RMFLSW"/>
    <s v="Ready Mix Southwest Office"/>
    <s v="RMFLSWD001"/>
    <x v="74"/>
    <s v="GONZALEZA"/>
    <n v="1000039151"/>
    <x v="56"/>
    <s v="VEN TOTAL TRUCK FILTERS"/>
    <x v="395"/>
    <n v="4600184197"/>
    <n v="3251260037"/>
    <m/>
    <x v="0"/>
    <s v="VEN TOTAL TRUCK FILTERS"/>
    <s v="WE"/>
    <n v="90003552"/>
    <m/>
    <s v="MIGO_GR"/>
    <n v="30"/>
    <x v="2"/>
    <n v="5080900002"/>
    <s v="RM"/>
  </r>
  <r>
    <x v="2"/>
    <x v="9"/>
    <x v="2"/>
    <x v="3"/>
    <x v="4"/>
    <x v="3"/>
    <x v="337"/>
    <s v=""/>
    <x v="649"/>
    <x v="0"/>
    <x v="24"/>
    <x v="24"/>
    <s v="Car parts &amp; tyres"/>
    <n v="6025261001"/>
    <x v="28"/>
    <n v="47.7"/>
    <d v="2025-05-02T00:00:00"/>
    <d v="2025-05-02T00:00:00"/>
    <d v="2025-05-02T00:00:00"/>
    <s v="RMFLJX"/>
    <s v="Ready Mix Jacksonville Office"/>
    <m/>
    <x v="0"/>
    <s v="USBATCH01"/>
    <m/>
    <x v="0"/>
    <m/>
    <x v="0"/>
    <n v="4700250386"/>
    <m/>
    <n v="100496260"/>
    <x v="453"/>
    <m/>
    <s v="WA"/>
    <n v="80042593"/>
    <s v="19-04-001"/>
    <s v="COGI"/>
    <m/>
    <x v="2"/>
    <n v="2500000800"/>
    <s v="RM"/>
  </r>
  <r>
    <x v="2"/>
    <x v="9"/>
    <x v="2"/>
    <x v="3"/>
    <x v="1"/>
    <x v="1"/>
    <x v="397"/>
    <s v=""/>
    <x v="720"/>
    <x v="0"/>
    <x v="8"/>
    <x v="8"/>
    <s v="Car parts &amp; tyres"/>
    <n v="6025261001"/>
    <x v="28"/>
    <n v="47.63"/>
    <d v="2025-05-02T00:00:00"/>
    <d v="2025-05-02T00:00:00"/>
    <d v="2025-05-02T00:00:00"/>
    <s v="RMR166"/>
    <s v="Ready Mix Anderson Road"/>
    <m/>
    <x v="0"/>
    <s v="IVERSONH"/>
    <m/>
    <x v="0"/>
    <m/>
    <x v="0"/>
    <n v="4700251780"/>
    <m/>
    <n v="100496449"/>
    <x v="511"/>
    <m/>
    <s v="WA"/>
    <n v="80035389"/>
    <s v="19-04-001"/>
    <s v="COGI"/>
    <m/>
    <x v="2"/>
    <n v="2500000800"/>
    <s v="RM"/>
  </r>
  <r>
    <x v="1"/>
    <x v="4"/>
    <x v="2"/>
    <x v="0"/>
    <x v="4"/>
    <x v="3"/>
    <x v="124"/>
    <s v=""/>
    <x v="0"/>
    <x v="0"/>
    <x v="97"/>
    <x v="97"/>
    <s v=""/>
    <n v="6451002012"/>
    <x v="38"/>
    <n v="47.57"/>
    <d v="2025-04-12T00:00:00"/>
    <d v="2025-05-02T00:00:00"/>
    <d v="2025-05-02T00:00:00"/>
    <s v="RMFLJX"/>
    <s v="Ready Mix Jacksonville Office"/>
    <s v="RMFLJXP017"/>
    <x v="88"/>
    <s v="WILLIAMSONR"/>
    <m/>
    <x v="96"/>
    <s v="*UNITED PARCEL SERVICE"/>
    <x v="0"/>
    <n v="5000003215"/>
    <s v="0740CW-580U"/>
    <m/>
    <x v="0"/>
    <m/>
    <s v="KR"/>
    <m/>
    <m/>
    <s v="YTG_FIT_MASS_POST"/>
    <m/>
    <x v="2"/>
    <n v="1000038984"/>
    <s v="RM"/>
  </r>
  <r>
    <x v="2"/>
    <x v="9"/>
    <x v="2"/>
    <x v="3"/>
    <x v="1"/>
    <x v="1"/>
    <x v="180"/>
    <s v="4500406193160"/>
    <x v="497"/>
    <x v="907"/>
    <x v="8"/>
    <x v="8"/>
    <s v=""/>
    <n v="6443000006"/>
    <x v="16"/>
    <n v="47.51"/>
    <d v="2025-05-09T00:00:00"/>
    <d v="2025-05-09T00:00:00"/>
    <d v="2025-05-09T00:00:00"/>
    <s v="RMFLTP"/>
    <s v="Ready Mix Tampa Office"/>
    <s v="RMFLTPD001"/>
    <x v="8"/>
    <s v="GONZALEZA"/>
    <n v="1000040388"/>
    <x v="125"/>
    <s v="TPA INV CON-TECH"/>
    <x v="352"/>
    <n v="4600184189"/>
    <s v="IN312228-1"/>
    <m/>
    <x v="0"/>
    <s v="TPA INV CON-TECH"/>
    <s v="WE"/>
    <n v="90003559"/>
    <m/>
    <s v="MIGO_GR"/>
    <n v="160"/>
    <x v="2"/>
    <n v="5080900002"/>
    <s v="RM"/>
  </r>
  <r>
    <x v="2"/>
    <x v="9"/>
    <x v="2"/>
    <x v="3"/>
    <x v="3"/>
    <x v="0"/>
    <x v="511"/>
    <s v=""/>
    <x v="824"/>
    <x v="0"/>
    <x v="46"/>
    <x v="46"/>
    <s v="Car parts &amp; tyres"/>
    <n v="6025261001"/>
    <x v="28"/>
    <n v="47.44"/>
    <d v="2025-05-01T00:00:00"/>
    <d v="2025-05-01T00:00:00"/>
    <d v="2025-05-01T00:00:00"/>
    <s v="RMFLMD"/>
    <s v="Ready Mix Miami-Dade Office"/>
    <m/>
    <x v="0"/>
    <s v="VIGOA"/>
    <m/>
    <x v="0"/>
    <m/>
    <x v="0"/>
    <n v="4700248035"/>
    <m/>
    <n v="100495854"/>
    <x v="592"/>
    <m/>
    <s v="WA"/>
    <n v="80044050"/>
    <s v="19-04-001"/>
    <s v="COGI"/>
    <m/>
    <x v="2"/>
    <n v="2500000800"/>
    <s v="RM"/>
  </r>
  <r>
    <x v="2"/>
    <x v="9"/>
    <x v="2"/>
    <x v="3"/>
    <x v="3"/>
    <x v="0"/>
    <x v="295"/>
    <s v=""/>
    <x v="575"/>
    <x v="0"/>
    <x v="40"/>
    <x v="40"/>
    <s v="Car parts &amp; tyres"/>
    <n v="6025261001"/>
    <x v="28"/>
    <n v="47.34"/>
    <d v="2025-05-02T00:00:00"/>
    <d v="2025-05-02T00:00:00"/>
    <d v="2025-05-02T00:00:00"/>
    <s v="RMFLMD"/>
    <s v="Ready Mix Miami-Dade Office"/>
    <m/>
    <x v="0"/>
    <s v="SALMONDJ"/>
    <m/>
    <x v="0"/>
    <m/>
    <x v="0"/>
    <n v="4700250798"/>
    <m/>
    <n v="100496339"/>
    <x v="386"/>
    <m/>
    <s v="WA"/>
    <n v="80040826"/>
    <s v="19-04-001"/>
    <s v="COGI"/>
    <m/>
    <x v="2"/>
    <n v="2500000800"/>
    <s v="RM"/>
  </r>
  <r>
    <x v="1"/>
    <x v="5"/>
    <x v="2"/>
    <x v="0"/>
    <x v="1"/>
    <x v="1"/>
    <x v="114"/>
    <s v="450037680110"/>
    <x v="156"/>
    <x v="178"/>
    <x v="20"/>
    <x v="20"/>
    <s v=""/>
    <n v="6400001112"/>
    <x v="7"/>
    <n v="46.77"/>
    <d v="2025-04-09T00:00:00"/>
    <d v="2025-05-09T00:00:00"/>
    <d v="2025-05-09T00:00:00"/>
    <s v="RMR164"/>
    <s v="Ready Mix Tampa Industrial Lane"/>
    <s v="RMR164P101"/>
    <x v="19"/>
    <s v="GONZALEZAL"/>
    <n v="1000041814"/>
    <x v="90"/>
    <s v="L225562 - IND"/>
    <x v="153"/>
    <n v="4600184313"/>
    <s v="L225562"/>
    <m/>
    <x v="0"/>
    <m/>
    <s v="WE"/>
    <m/>
    <m/>
    <s v="ML81N"/>
    <n v="10"/>
    <x v="2"/>
    <n v="5080900000"/>
    <s v="RM"/>
  </r>
  <r>
    <x v="2"/>
    <x v="9"/>
    <x v="2"/>
    <x v="3"/>
    <x v="6"/>
    <x v="3"/>
    <x v="133"/>
    <s v="450040614740"/>
    <x v="182"/>
    <x v="908"/>
    <x v="43"/>
    <x v="43"/>
    <s v="Car parts &amp; tyres"/>
    <n v="6443000007"/>
    <x v="13"/>
    <n v="46.22"/>
    <d v="2025-04-24T00:00:00"/>
    <d v="2025-05-06T00:00:00"/>
    <d v="2025-05-06T00:00:00"/>
    <s v="RMFLVO"/>
    <s v="Ready Mix Volusia Office"/>
    <m/>
    <x v="0"/>
    <s v="ADORNOK"/>
    <n v="1000039208"/>
    <x v="102"/>
    <m/>
    <x v="177"/>
    <n v="4600179177"/>
    <s v="DY-T00008278"/>
    <n v="100497347"/>
    <x v="69"/>
    <m/>
    <s v="WE"/>
    <n v="90000221"/>
    <s v="19-04-001"/>
    <s v="MIGO_GR"/>
    <n v="40"/>
    <x v="2"/>
    <n v="5080900002"/>
    <s v="RM"/>
  </r>
  <r>
    <x v="1"/>
    <x v="5"/>
    <x v="2"/>
    <x v="0"/>
    <x v="7"/>
    <x v="1"/>
    <x v="22"/>
    <s v=""/>
    <x v="0"/>
    <x v="0"/>
    <x v="50"/>
    <x v="50"/>
    <s v=""/>
    <n v="6400000105"/>
    <x v="27"/>
    <n v="46.18"/>
    <d v="2025-04-30T00:00:00"/>
    <d v="2025-05-01T00:00:00"/>
    <d v="2025-05-07T00:00:00"/>
    <s v="RMR160"/>
    <s v="Ready Mix Venice"/>
    <s v="RMR160P101"/>
    <x v="46"/>
    <s v="DOWNEYV"/>
    <m/>
    <x v="0"/>
    <s v="Unifirst accrual reclass april 25"/>
    <x v="0"/>
    <n v="2200044091"/>
    <s v="PAEZD"/>
    <m/>
    <x v="0"/>
    <s v="Unifirst acc reversed apr"/>
    <s v="AB"/>
    <m/>
    <m/>
    <s v="FB08"/>
    <m/>
    <x v="2"/>
    <n v="5020001990"/>
    <s v="RM"/>
  </r>
  <r>
    <x v="2"/>
    <x v="9"/>
    <x v="2"/>
    <x v="3"/>
    <x v="7"/>
    <x v="1"/>
    <x v="45"/>
    <s v="4500405586170"/>
    <x v="810"/>
    <x v="909"/>
    <x v="70"/>
    <x v="70"/>
    <s v=""/>
    <n v="6443000006"/>
    <x v="16"/>
    <n v="46.03"/>
    <d v="2025-05-05T00:00:00"/>
    <d v="2025-05-05T00:00:00"/>
    <d v="2025-05-05T00:00:00"/>
    <s v="RMFLSW"/>
    <s v="Ready Mix Southwest Office"/>
    <s v="RMFLSWD001"/>
    <x v="74"/>
    <s v="GONZALEZA"/>
    <n v="1000041471"/>
    <x v="34"/>
    <s v="VEN INV NEXTRAN Q.422340"/>
    <x v="490"/>
    <n v="4600176591"/>
    <s v="03P422565"/>
    <m/>
    <x v="0"/>
    <s v="VEN INV NEXTRAN Q.422340"/>
    <s v="WE"/>
    <n v="90003559"/>
    <m/>
    <s v="MIGO_GR"/>
    <n v="170"/>
    <x v="2"/>
    <n v="5081900000"/>
    <s v="RM"/>
  </r>
  <r>
    <x v="2"/>
    <x v="9"/>
    <x v="2"/>
    <x v="3"/>
    <x v="1"/>
    <x v="1"/>
    <x v="438"/>
    <s v=""/>
    <x v="762"/>
    <x v="0"/>
    <x v="8"/>
    <x v="8"/>
    <s v="Hydraul parts-common"/>
    <n v="6025261001"/>
    <x v="28"/>
    <n v="45.89"/>
    <d v="2025-05-09T00:00:00"/>
    <d v="2025-05-09T00:00:00"/>
    <d v="2025-05-09T00:00:00"/>
    <s v="RMR166"/>
    <s v="Ready Mix Anderson Road"/>
    <m/>
    <x v="0"/>
    <s v="IVERSONH"/>
    <m/>
    <x v="0"/>
    <m/>
    <x v="0"/>
    <n v="4700265948"/>
    <m/>
    <n v="100499273"/>
    <x v="545"/>
    <m/>
    <s v="WA"/>
    <n v="80039546"/>
    <s v="19-09-001"/>
    <s v="COGI"/>
    <m/>
    <x v="2"/>
    <n v="2500000800"/>
    <s v="RM"/>
  </r>
  <r>
    <x v="2"/>
    <x v="9"/>
    <x v="2"/>
    <x v="3"/>
    <x v="5"/>
    <x v="4"/>
    <x v="512"/>
    <s v=""/>
    <x v="825"/>
    <x v="0"/>
    <x v="24"/>
    <x v="24"/>
    <s v="Car parts &amp; tyres"/>
    <n v="6025261001"/>
    <x v="28"/>
    <n v="45.62"/>
    <d v="2025-05-16T00:00:00"/>
    <d v="2025-05-16T00:00:00"/>
    <d v="2025-05-16T00:00:00"/>
    <s v="RMFLEC"/>
    <s v="Ready Mix East Coast Office"/>
    <m/>
    <x v="0"/>
    <s v="ADORNOK"/>
    <m/>
    <x v="0"/>
    <m/>
    <x v="0"/>
    <n v="4700278881"/>
    <m/>
    <n v="100501928"/>
    <x v="593"/>
    <m/>
    <s v="WA"/>
    <n v="80042890"/>
    <s v="19-04-001"/>
    <s v="COGI"/>
    <m/>
    <x v="2"/>
    <n v="2500000800"/>
    <s v="RM"/>
  </r>
  <r>
    <x v="2"/>
    <x v="9"/>
    <x v="2"/>
    <x v="3"/>
    <x v="1"/>
    <x v="1"/>
    <x v="513"/>
    <s v=""/>
    <x v="826"/>
    <x v="0"/>
    <x v="8"/>
    <x v="8"/>
    <s v="Car parts &amp; tyres"/>
    <n v="6025261001"/>
    <x v="28"/>
    <n v="45.47"/>
    <d v="2025-05-14T00:00:00"/>
    <d v="2025-05-14T00:00:00"/>
    <d v="2025-05-14T00:00:00"/>
    <s v="RMR166"/>
    <s v="Ready Mix Anderson Road"/>
    <m/>
    <x v="0"/>
    <s v="IVERSONH"/>
    <m/>
    <x v="0"/>
    <m/>
    <x v="0"/>
    <n v="4700272224"/>
    <m/>
    <n v="100500699"/>
    <x v="594"/>
    <m/>
    <s v="WA"/>
    <n v="80044318"/>
    <s v="19-04-001"/>
    <s v="COGI"/>
    <m/>
    <x v="2"/>
    <n v="2500000800"/>
    <s v="RM"/>
  </r>
  <r>
    <x v="2"/>
    <x v="9"/>
    <x v="2"/>
    <x v="3"/>
    <x v="1"/>
    <x v="1"/>
    <x v="514"/>
    <s v=""/>
    <x v="827"/>
    <x v="0"/>
    <x v="8"/>
    <x v="8"/>
    <s v="Car parts &amp; tyres"/>
    <n v="6025261001"/>
    <x v="28"/>
    <n v="45.47"/>
    <d v="2025-05-08T00:00:00"/>
    <d v="2025-05-08T00:00:00"/>
    <d v="2025-05-08T00:00:00"/>
    <s v="RMR166"/>
    <s v="Ready Mix Anderson Road"/>
    <m/>
    <x v="0"/>
    <s v="IVERSONH"/>
    <m/>
    <x v="0"/>
    <m/>
    <x v="0"/>
    <n v="4700262766"/>
    <m/>
    <n v="100498699"/>
    <x v="595"/>
    <m/>
    <s v="WA"/>
    <n v="80044318"/>
    <s v="19-04-001"/>
    <s v="COGI"/>
    <m/>
    <x v="2"/>
    <n v="2500000800"/>
    <s v="RM"/>
  </r>
  <r>
    <x v="2"/>
    <x v="9"/>
    <x v="2"/>
    <x v="3"/>
    <x v="1"/>
    <x v="1"/>
    <x v="515"/>
    <s v=""/>
    <x v="828"/>
    <x v="0"/>
    <x v="8"/>
    <x v="8"/>
    <s v="Car parts &amp; tyres"/>
    <n v="6025261001"/>
    <x v="28"/>
    <n v="45.47"/>
    <d v="2025-05-14T00:00:00"/>
    <d v="2025-05-14T00:00:00"/>
    <d v="2025-05-14T00:00:00"/>
    <s v="RMR166"/>
    <s v="Ready Mix Anderson Road"/>
    <m/>
    <x v="0"/>
    <s v="IVERSONH"/>
    <m/>
    <x v="0"/>
    <m/>
    <x v="0"/>
    <n v="4700272874"/>
    <m/>
    <n v="100500825"/>
    <x v="596"/>
    <m/>
    <s v="WA"/>
    <n v="80044318"/>
    <s v="19-04-001"/>
    <s v="COGI"/>
    <m/>
    <x v="2"/>
    <n v="2500000800"/>
    <s v="RM"/>
  </r>
  <r>
    <x v="1"/>
    <x v="5"/>
    <x v="2"/>
    <x v="0"/>
    <x v="8"/>
    <x v="4"/>
    <x v="516"/>
    <s v=""/>
    <x v="0"/>
    <x v="0"/>
    <x v="45"/>
    <x v="45"/>
    <s v=""/>
    <n v="6400000105"/>
    <x v="27"/>
    <n v="45.2"/>
    <d v="2025-05-05T00:00:00"/>
    <d v="2025-05-05T00:00:00"/>
    <d v="2025-05-05T00:00:00"/>
    <s v="RMR161"/>
    <s v="Ready Mix Greenbay"/>
    <s v="RMR161P101"/>
    <x v="41"/>
    <s v="ROJASD"/>
    <m/>
    <x v="0"/>
    <s v="GC PO-GBRM-0123 AMAZON MKTPL PF7YX8RE3 04/30/2025"/>
    <x v="0"/>
    <n v="1000092512"/>
    <s v="GHOST CARDS"/>
    <m/>
    <x v="0"/>
    <s v="Ghost Cards MAY 2025"/>
    <s v="SA"/>
    <m/>
    <m/>
    <s v="YTG_FIT_MASS_POST"/>
    <m/>
    <x v="2"/>
    <n v="6431001006"/>
    <s v="RM"/>
  </r>
  <r>
    <x v="1"/>
    <x v="4"/>
    <x v="2"/>
    <x v="0"/>
    <x v="4"/>
    <x v="3"/>
    <x v="517"/>
    <s v=""/>
    <x v="0"/>
    <x v="0"/>
    <x v="97"/>
    <x v="97"/>
    <s v=""/>
    <n v="6430000000"/>
    <x v="22"/>
    <n v="44.99"/>
    <d v="2025-05-13T00:00:00"/>
    <d v="2025-05-13T00:00:00"/>
    <d v="2025-05-13T00:00:00"/>
    <s v="RMFLJX"/>
    <s v="Ready Mix Jacksonville Office"/>
    <s v="RMFLJXP017"/>
    <x v="88"/>
    <s v="ROJASD"/>
    <m/>
    <x v="0"/>
    <s v="GC PO-RM-D2849 AMAZON MKTPL NB5PK12F1 05/07/2025"/>
    <x v="0"/>
    <n v="1000122564"/>
    <s v="GHOST CARDS"/>
    <m/>
    <x v="0"/>
    <s v="Ghost Cards MAY 2025"/>
    <s v="SA"/>
    <m/>
    <m/>
    <s v="YTG_FIT_MASS_POST"/>
    <m/>
    <x v="2"/>
    <n v="6400000105"/>
    <s v="RM"/>
  </r>
  <r>
    <x v="2"/>
    <x v="9"/>
    <x v="2"/>
    <x v="3"/>
    <x v="4"/>
    <x v="3"/>
    <x v="518"/>
    <s v=""/>
    <x v="0"/>
    <x v="0"/>
    <x v="85"/>
    <x v="85"/>
    <s v=""/>
    <n v="6431001005"/>
    <x v="35"/>
    <n v="44.99"/>
    <d v="2025-05-13T00:00:00"/>
    <d v="2025-05-13T00:00:00"/>
    <d v="2025-05-13T00:00:00"/>
    <s v="RMR121"/>
    <s v="Ready Mix Orange Park"/>
    <s v="RMR121P101"/>
    <x v="77"/>
    <s v="ROJASD"/>
    <m/>
    <x v="0"/>
    <s v="GC PO-RM-JAX2950 STAPLS0228656520000002 05/08/2025"/>
    <x v="0"/>
    <n v="1000122564"/>
    <s v="GHOST CARDS"/>
    <m/>
    <x v="0"/>
    <s v="Ghost Cards MAY 2025"/>
    <s v="SA"/>
    <m/>
    <m/>
    <s v="YTG_FIT_MASS_POST"/>
    <m/>
    <x v="2"/>
    <n v="6400000105"/>
    <s v="RM"/>
  </r>
  <r>
    <x v="2"/>
    <x v="9"/>
    <x v="2"/>
    <x v="3"/>
    <x v="1"/>
    <x v="1"/>
    <x v="519"/>
    <s v=""/>
    <x v="829"/>
    <x v="0"/>
    <x v="8"/>
    <x v="8"/>
    <s v="Car parts &amp; tyres"/>
    <n v="6025261001"/>
    <x v="28"/>
    <n v="44.9"/>
    <d v="2025-05-14T00:00:00"/>
    <d v="2025-05-14T00:00:00"/>
    <d v="2025-05-14T00:00:00"/>
    <s v="RMR166"/>
    <s v="Ready Mix Anderson Road"/>
    <m/>
    <x v="0"/>
    <s v="IVERSONH"/>
    <m/>
    <x v="0"/>
    <m/>
    <x v="0"/>
    <n v="4700273012"/>
    <m/>
    <n v="100500836"/>
    <x v="597"/>
    <m/>
    <s v="WA"/>
    <n v="80077812"/>
    <s v="19-04-001"/>
    <s v="COGI"/>
    <m/>
    <x v="2"/>
    <n v="2500000800"/>
    <s v="RM"/>
  </r>
  <r>
    <x v="2"/>
    <x v="9"/>
    <x v="2"/>
    <x v="3"/>
    <x v="6"/>
    <x v="3"/>
    <x v="133"/>
    <s v="4500406147160"/>
    <x v="182"/>
    <x v="823"/>
    <x v="43"/>
    <x v="43"/>
    <s v="Car parts &amp; tyres"/>
    <n v="6443000007"/>
    <x v="13"/>
    <n v="44.88"/>
    <d v="2025-04-24T00:00:00"/>
    <d v="2025-05-06T00:00:00"/>
    <d v="2025-05-06T00:00:00"/>
    <s v="RMFLVO"/>
    <s v="Ready Mix Volusia Office"/>
    <m/>
    <x v="0"/>
    <s v="ADORNOK"/>
    <n v="1000039208"/>
    <x v="102"/>
    <m/>
    <x v="177"/>
    <n v="4600179177"/>
    <s v="DY-T00008278"/>
    <n v="100497347"/>
    <x v="69"/>
    <m/>
    <s v="WE"/>
    <n v="90000221"/>
    <s v="19-04-001"/>
    <s v="MIGO_GR"/>
    <n v="160"/>
    <x v="2"/>
    <n v="5080900002"/>
    <s v="RM"/>
  </r>
  <r>
    <x v="2"/>
    <x v="9"/>
    <x v="2"/>
    <x v="3"/>
    <x v="7"/>
    <x v="1"/>
    <x v="45"/>
    <s v="450040857760"/>
    <x v="133"/>
    <x v="910"/>
    <x v="70"/>
    <x v="70"/>
    <s v=""/>
    <n v="6025261001"/>
    <x v="28"/>
    <n v="44.87"/>
    <d v="2025-05-15T00:00:00"/>
    <d v="2025-05-15T00:00:00"/>
    <d v="2025-05-15T00:00:00"/>
    <s v="RMFLSW"/>
    <s v="Ready Mix Southwest Office"/>
    <s v="RMFLSWD001"/>
    <x v="74"/>
    <s v="GONZALEZA"/>
    <n v="1000041471"/>
    <x v="34"/>
    <s v="VEN INV NEXTRAN Q. 424012"/>
    <x v="130"/>
    <n v="4600194044"/>
    <s v="03P424255"/>
    <m/>
    <x v="0"/>
    <s v="VEN INV NEXTRAN Q. 424012"/>
    <s v="WE"/>
    <n v="80042557"/>
    <m/>
    <s v="MIGO_GR"/>
    <n v="60"/>
    <x v="2"/>
    <n v="5080025000"/>
    <s v="RM"/>
  </r>
  <r>
    <x v="2"/>
    <x v="9"/>
    <x v="2"/>
    <x v="3"/>
    <x v="7"/>
    <x v="1"/>
    <x v="45"/>
    <s v="4500408577220"/>
    <x v="133"/>
    <x v="911"/>
    <x v="70"/>
    <x v="70"/>
    <s v=""/>
    <n v="6443000006"/>
    <x v="16"/>
    <n v="44.74"/>
    <d v="2025-05-15T00:00:00"/>
    <d v="2025-05-15T00:00:00"/>
    <d v="2025-05-15T00:00:00"/>
    <s v="RMFLSW"/>
    <s v="Ready Mix Southwest Office"/>
    <s v="RMFLSWD001"/>
    <x v="74"/>
    <s v="GONZALEZA"/>
    <n v="1000041471"/>
    <x v="34"/>
    <s v="VEN INV NEXTRAN Q. 424012"/>
    <x v="130"/>
    <n v="4600194044"/>
    <s v="03P424255"/>
    <m/>
    <x v="0"/>
    <s v="VEN INV NEXTRAN Q. 424012"/>
    <s v="WE"/>
    <n v="90003559"/>
    <m/>
    <s v="MIGO_GR"/>
    <n v="220"/>
    <x v="2"/>
    <n v="5081900000"/>
    <s v="RM"/>
  </r>
  <r>
    <x v="2"/>
    <x v="9"/>
    <x v="2"/>
    <x v="3"/>
    <x v="6"/>
    <x v="3"/>
    <x v="133"/>
    <s v="4500406147210"/>
    <x v="182"/>
    <x v="912"/>
    <x v="43"/>
    <x v="43"/>
    <s v="Car parts &amp; tyres"/>
    <n v="6443000007"/>
    <x v="13"/>
    <n v="44.67"/>
    <d v="2025-04-24T00:00:00"/>
    <d v="2025-05-06T00:00:00"/>
    <d v="2025-05-06T00:00:00"/>
    <s v="RMFLVO"/>
    <s v="Ready Mix Volusia Office"/>
    <m/>
    <x v="0"/>
    <s v="ADORNOK"/>
    <n v="1000039208"/>
    <x v="102"/>
    <m/>
    <x v="177"/>
    <n v="4600179177"/>
    <s v="DY-T00008278"/>
    <n v="100497347"/>
    <x v="69"/>
    <m/>
    <s v="WE"/>
    <n v="90000221"/>
    <s v="19-04-001"/>
    <s v="MIGO_GR"/>
    <n v="210"/>
    <x v="2"/>
    <n v="5080900002"/>
    <s v="RM"/>
  </r>
  <r>
    <x v="2"/>
    <x v="9"/>
    <x v="2"/>
    <x v="3"/>
    <x v="1"/>
    <x v="1"/>
    <x v="180"/>
    <s v="450040619330"/>
    <x v="497"/>
    <x v="913"/>
    <x v="8"/>
    <x v="8"/>
    <s v=""/>
    <n v="6025261001"/>
    <x v="28"/>
    <n v="44.52"/>
    <d v="2025-05-09T00:00:00"/>
    <d v="2025-05-09T00:00:00"/>
    <d v="2025-05-09T00:00:00"/>
    <s v="RMFLTP"/>
    <s v="Ready Mix Tampa Office"/>
    <s v="RMFLTPD001"/>
    <x v="8"/>
    <s v="GONZALEZA"/>
    <n v="1000040388"/>
    <x v="125"/>
    <s v="TPA INV CON-TECH"/>
    <x v="352"/>
    <n v="4600184189"/>
    <s v="IN312228-1"/>
    <m/>
    <x v="0"/>
    <s v="TPA INV CON-TECH"/>
    <s v="WE"/>
    <n v="80039552"/>
    <m/>
    <s v="MIGO_GR"/>
    <n v="30"/>
    <x v="2"/>
    <n v="5080025000"/>
    <s v="RM"/>
  </r>
  <r>
    <x v="1"/>
    <x v="2"/>
    <x v="2"/>
    <x v="0"/>
    <x v="5"/>
    <x v="4"/>
    <x v="2"/>
    <s v=""/>
    <x v="0"/>
    <x v="0"/>
    <x v="84"/>
    <x v="84"/>
    <s v=""/>
    <n v="6413000000"/>
    <x v="34"/>
    <n v="44.36"/>
    <d v="2025-04-23T00:00:00"/>
    <d v="2025-05-13T00:00:00"/>
    <d v="2025-05-13T00:00:00"/>
    <s v="RMR105"/>
    <s v="Ready Mix Vero Beach"/>
    <s v="RMR105P101"/>
    <x v="76"/>
    <s v="MORRISONR"/>
    <m/>
    <x v="0"/>
    <m/>
    <x v="0"/>
    <n v="5000003507"/>
    <s v="0100534421-408-8"/>
    <m/>
    <x v="0"/>
    <m/>
    <s v="KR"/>
    <m/>
    <m/>
    <s v="FB60"/>
    <m/>
    <x v="2"/>
    <n v="6413000000"/>
    <s v="RM"/>
  </r>
  <r>
    <x v="1"/>
    <x v="2"/>
    <x v="2"/>
    <x v="0"/>
    <x v="3"/>
    <x v="0"/>
    <x v="2"/>
    <s v=""/>
    <x v="0"/>
    <x v="0"/>
    <x v="3"/>
    <x v="3"/>
    <s v=""/>
    <n v="6413000000"/>
    <x v="34"/>
    <n v="44.36"/>
    <d v="2025-04-23T00:00:00"/>
    <d v="2025-05-13T00:00:00"/>
    <d v="2025-05-13T00:00:00"/>
    <s v="RMR139"/>
    <s v="Ready Mix South Miami"/>
    <s v="RMR139P101"/>
    <x v="3"/>
    <s v="MORRISONR"/>
    <m/>
    <x v="0"/>
    <m/>
    <x v="0"/>
    <n v="5000003507"/>
    <s v="0100534421-408-8"/>
    <m/>
    <x v="0"/>
    <m/>
    <s v="KR"/>
    <m/>
    <m/>
    <s v="FB60"/>
    <m/>
    <x v="2"/>
    <n v="6413000000"/>
    <s v="RM"/>
  </r>
  <r>
    <x v="1"/>
    <x v="2"/>
    <x v="2"/>
    <x v="0"/>
    <x v="1"/>
    <x v="1"/>
    <x v="2"/>
    <s v=""/>
    <x v="0"/>
    <x v="0"/>
    <x v="20"/>
    <x v="20"/>
    <s v=""/>
    <n v="6413000000"/>
    <x v="34"/>
    <n v="44.36"/>
    <d v="2025-04-23T00:00:00"/>
    <d v="2025-05-13T00:00:00"/>
    <d v="2025-05-13T00:00:00"/>
    <s v="RMR164"/>
    <s v="Ready Mix Tampa Industrial Lane"/>
    <s v="RMR164P101"/>
    <x v="19"/>
    <s v="MORRISONR"/>
    <m/>
    <x v="0"/>
    <m/>
    <x v="0"/>
    <n v="5000003507"/>
    <s v="0100534421-408-8"/>
    <m/>
    <x v="0"/>
    <m/>
    <s v="KR"/>
    <m/>
    <m/>
    <s v="FB60"/>
    <m/>
    <x v="2"/>
    <n v="6413000000"/>
    <s v="RM"/>
  </r>
  <r>
    <x v="1"/>
    <x v="2"/>
    <x v="2"/>
    <x v="0"/>
    <x v="4"/>
    <x v="3"/>
    <x v="520"/>
    <s v=""/>
    <x v="0"/>
    <x v="0"/>
    <x v="85"/>
    <x v="85"/>
    <s v=""/>
    <n v="6412000100"/>
    <x v="3"/>
    <n v="44.28"/>
    <d v="2025-05-08T00:00:00"/>
    <d v="2025-05-12T00:00:00"/>
    <d v="2025-05-12T00:00:00"/>
    <s v="RMR121"/>
    <s v="Ready Mix Orange Park"/>
    <s v="RMR121P101"/>
    <x v="77"/>
    <s v="DWARKAS"/>
    <m/>
    <x v="174"/>
    <s v="3,788 GAL 03/27/25-05/02/25"/>
    <x v="0"/>
    <n v="5000003485"/>
    <s v="A00002506 0525"/>
    <m/>
    <x v="0"/>
    <m/>
    <s v="KR"/>
    <m/>
    <m/>
    <s v="FB60"/>
    <m/>
    <x v="2"/>
    <n v="1000039041"/>
    <s v="RM"/>
  </r>
  <r>
    <x v="1"/>
    <x v="5"/>
    <x v="2"/>
    <x v="0"/>
    <x v="6"/>
    <x v="3"/>
    <x v="22"/>
    <s v=""/>
    <x v="0"/>
    <x v="0"/>
    <x v="14"/>
    <x v="14"/>
    <s v=""/>
    <n v="6400000105"/>
    <x v="27"/>
    <n v="43.96"/>
    <d v="2025-04-30T00:00:00"/>
    <d v="2025-05-01T00:00:00"/>
    <d v="2025-05-07T00:00:00"/>
    <s v="RMR116"/>
    <s v="Ready Mix Daytona"/>
    <s v="RMR116P101"/>
    <x v="13"/>
    <s v="DOWNEYV"/>
    <m/>
    <x v="0"/>
    <s v="Unifirst accrual reclass april 25"/>
    <x v="0"/>
    <n v="2200044091"/>
    <s v="PAEZD"/>
    <m/>
    <x v="0"/>
    <s v="Unifirst acc reversed apr"/>
    <s v="AB"/>
    <m/>
    <m/>
    <s v="FB08"/>
    <m/>
    <x v="2"/>
    <n v="5020001990"/>
    <s v="RM"/>
  </r>
  <r>
    <x v="2"/>
    <x v="9"/>
    <x v="2"/>
    <x v="3"/>
    <x v="5"/>
    <x v="4"/>
    <x v="426"/>
    <s v=""/>
    <x v="748"/>
    <x v="0"/>
    <x v="33"/>
    <x v="33"/>
    <s v="Car parts &amp; tyres"/>
    <n v="6025261001"/>
    <x v="28"/>
    <n v="43.92"/>
    <d v="2025-05-07T00:00:00"/>
    <d v="2025-05-07T00:00:00"/>
    <d v="2025-05-07T00:00:00"/>
    <s v="RMFLEC"/>
    <s v="Ready Mix East Coast Office"/>
    <m/>
    <x v="0"/>
    <s v="RIVERAJES"/>
    <m/>
    <x v="0"/>
    <m/>
    <x v="0"/>
    <n v="4700259271"/>
    <m/>
    <n v="100498265"/>
    <x v="533"/>
    <m/>
    <s v="WA"/>
    <n v="80043006"/>
    <s v="19-04-001"/>
    <s v="COGI"/>
    <m/>
    <x v="2"/>
    <n v="2500000800"/>
    <s v="RM"/>
  </r>
  <r>
    <x v="2"/>
    <x v="9"/>
    <x v="2"/>
    <x v="3"/>
    <x v="5"/>
    <x v="4"/>
    <x v="521"/>
    <s v=""/>
    <x v="830"/>
    <x v="0"/>
    <x v="33"/>
    <x v="33"/>
    <s v="Car parts &amp; tyres"/>
    <n v="6025261001"/>
    <x v="28"/>
    <n v="43.92"/>
    <d v="2025-05-01T00:00:00"/>
    <d v="2025-05-01T00:00:00"/>
    <d v="2025-05-01T00:00:00"/>
    <s v="RMFLEC"/>
    <s v="Ready Mix East Coast Office"/>
    <m/>
    <x v="0"/>
    <s v="RIVERAJES"/>
    <m/>
    <x v="0"/>
    <m/>
    <x v="0"/>
    <n v="4700249050"/>
    <m/>
    <n v="100495925"/>
    <x v="598"/>
    <m/>
    <s v="WA"/>
    <n v="80043006"/>
    <s v="19-04-001"/>
    <s v="COGI"/>
    <m/>
    <x v="2"/>
    <n v="2500000800"/>
    <s v="RM"/>
  </r>
  <r>
    <x v="2"/>
    <x v="9"/>
    <x v="2"/>
    <x v="3"/>
    <x v="5"/>
    <x v="4"/>
    <x v="522"/>
    <s v=""/>
    <x v="831"/>
    <x v="0"/>
    <x v="33"/>
    <x v="33"/>
    <s v="Car parts &amp; tyres"/>
    <n v="6025261001"/>
    <x v="28"/>
    <n v="43.92"/>
    <d v="2025-05-02T00:00:00"/>
    <d v="2025-05-02T00:00:00"/>
    <d v="2025-05-02T00:00:00"/>
    <s v="RMFLEC"/>
    <s v="Ready Mix East Coast Office"/>
    <m/>
    <x v="0"/>
    <s v="RIVERAJES"/>
    <m/>
    <x v="0"/>
    <m/>
    <x v="0"/>
    <n v="4700252018"/>
    <m/>
    <n v="100496531"/>
    <x v="599"/>
    <m/>
    <s v="WA"/>
    <n v="80043006"/>
    <s v="19-04-001"/>
    <s v="COGI"/>
    <m/>
    <x v="2"/>
    <n v="2500000800"/>
    <s v="RM"/>
  </r>
  <r>
    <x v="2"/>
    <x v="9"/>
    <x v="2"/>
    <x v="3"/>
    <x v="5"/>
    <x v="4"/>
    <x v="523"/>
    <s v=""/>
    <x v="832"/>
    <x v="0"/>
    <x v="33"/>
    <x v="33"/>
    <s v="Car parts &amp; tyres"/>
    <n v="6025261001"/>
    <x v="28"/>
    <n v="43.92"/>
    <d v="2025-05-15T00:00:00"/>
    <d v="2025-05-15T00:00:00"/>
    <d v="2025-05-15T00:00:00"/>
    <s v="RMFLEC"/>
    <s v="Ready Mix East Coast Office"/>
    <m/>
    <x v="0"/>
    <s v="RIVERAJES"/>
    <m/>
    <x v="0"/>
    <m/>
    <x v="0"/>
    <n v="4700276741"/>
    <m/>
    <n v="100501377"/>
    <x v="600"/>
    <m/>
    <s v="WA"/>
    <n v="80043006"/>
    <s v="19-04-001"/>
    <s v="COGI"/>
    <m/>
    <x v="2"/>
    <n v="2500000800"/>
    <s v="RM"/>
  </r>
  <r>
    <x v="1"/>
    <x v="12"/>
    <x v="2"/>
    <x v="3"/>
    <x v="0"/>
    <x v="0"/>
    <x v="45"/>
    <s v="450040419320"/>
    <x v="669"/>
    <x v="914"/>
    <x v="87"/>
    <x v="87"/>
    <s v=""/>
    <n v="6442000003"/>
    <x v="29"/>
    <n v="43.9"/>
    <d v="2025-05-06T00:00:00"/>
    <d v="2025-05-06T00:00:00"/>
    <d v="2025-05-06T00:00:00"/>
    <s v="RMR135"/>
    <s v="Ready Mix Ft Lauderdale"/>
    <s v="RMR135D001"/>
    <x v="79"/>
    <s v="VIGOA"/>
    <n v="1000041471"/>
    <x v="34"/>
    <m/>
    <x v="438"/>
    <n v="4600178964"/>
    <s v="10P179291"/>
    <m/>
    <x v="0"/>
    <m/>
    <s v="WE"/>
    <n v="90003911"/>
    <m/>
    <s v="MIGO_GR"/>
    <n v="20"/>
    <x v="2"/>
    <n v="5080900002"/>
    <s v="RM"/>
  </r>
  <r>
    <x v="1"/>
    <x v="4"/>
    <x v="2"/>
    <x v="0"/>
    <x v="5"/>
    <x v="4"/>
    <x v="524"/>
    <s v=""/>
    <x v="0"/>
    <x v="0"/>
    <x v="91"/>
    <x v="91"/>
    <s v=""/>
    <n v="6430000000"/>
    <x v="22"/>
    <n v="43.4"/>
    <d v="2025-05-05T00:00:00"/>
    <d v="2025-05-05T00:00:00"/>
    <d v="2025-05-05T00:00:00"/>
    <s v="RMFLEC"/>
    <s v="Ready Mix East Coast Office"/>
    <s v="RMFLECP015"/>
    <x v="83"/>
    <s v="ROJASD"/>
    <m/>
    <x v="0"/>
    <s v="GC PO-EFLRM-TRI2341 STAPLS0228258226000002 05/01/2"/>
    <x v="0"/>
    <n v="1000092512"/>
    <s v="GHOST CARDS"/>
    <m/>
    <x v="0"/>
    <s v="Ghost Cards MAY 2025"/>
    <s v="SA"/>
    <m/>
    <m/>
    <s v="YTG_FIT_MASS_POST"/>
    <m/>
    <x v="2"/>
    <n v="6431001006"/>
    <s v="RM"/>
  </r>
  <r>
    <x v="1"/>
    <x v="6"/>
    <x v="2"/>
    <x v="3"/>
    <x v="0"/>
    <x v="0"/>
    <x v="382"/>
    <s v="450039458910"/>
    <x v="703"/>
    <x v="767"/>
    <x v="11"/>
    <x v="11"/>
    <s v=""/>
    <n v="6440000001"/>
    <x v="8"/>
    <n v="42.93"/>
    <d v="2025-04-23T00:00:00"/>
    <d v="2025-05-14T00:00:00"/>
    <d v="2025-05-14T00:00:00"/>
    <s v="RMR140"/>
    <s v="Ready Mix Portable Plant 24-495"/>
    <s v="RMR140P101"/>
    <x v="10"/>
    <s v="DWARKAS"/>
    <m/>
    <x v="165"/>
    <s v="* DOBBS EQUIPMENT, LLC"/>
    <x v="452"/>
    <n v="6000036758"/>
    <n v="1076242"/>
    <m/>
    <x v="0"/>
    <m/>
    <s v="RE"/>
    <m/>
    <m/>
    <s v="MIRO"/>
    <n v="10"/>
    <x v="2"/>
    <n v="1000041069"/>
    <s v="RM"/>
  </r>
  <r>
    <x v="2"/>
    <x v="9"/>
    <x v="2"/>
    <x v="3"/>
    <x v="1"/>
    <x v="1"/>
    <x v="525"/>
    <s v=""/>
    <x v="833"/>
    <x v="0"/>
    <x v="70"/>
    <x v="70"/>
    <s v="Car parts &amp; tyres"/>
    <n v="6025261001"/>
    <x v="28"/>
    <n v="42.92"/>
    <d v="2025-05-06T00:00:00"/>
    <d v="2025-05-06T00:00:00"/>
    <d v="2025-05-06T00:00:00"/>
    <s v="RMR166"/>
    <s v="Ready Mix Anderson Road"/>
    <m/>
    <x v="0"/>
    <s v="IVERSONH"/>
    <m/>
    <x v="0"/>
    <m/>
    <x v="0"/>
    <n v="4700256204"/>
    <m/>
    <n v="100497669"/>
    <x v="601"/>
    <m/>
    <s v="WA"/>
    <n v="80042916"/>
    <s v="19-04-001"/>
    <s v="COGI"/>
    <m/>
    <x v="2"/>
    <n v="2500000800"/>
    <s v="RM"/>
  </r>
  <r>
    <x v="1"/>
    <x v="4"/>
    <x v="2"/>
    <x v="0"/>
    <x v="4"/>
    <x v="3"/>
    <x v="347"/>
    <s v=""/>
    <x v="0"/>
    <x v="0"/>
    <x v="32"/>
    <x v="32"/>
    <s v=""/>
    <n v="6430000000"/>
    <x v="22"/>
    <n v="42.83"/>
    <d v="2025-05-05T00:00:00"/>
    <d v="2025-05-05T00:00:00"/>
    <d v="2025-05-05T00:00:00"/>
    <s v="RMR122"/>
    <s v="Ready Mix St Augustine"/>
    <s v="RMR122P101"/>
    <x v="31"/>
    <s v="ROJASD"/>
    <m/>
    <x v="0"/>
    <s v="GC PO-RM-JAX2947 AMAZON MKTPL NB5FO2CX2 04/28/2025"/>
    <x v="0"/>
    <n v="1000092512"/>
    <s v="GHOST CARDS"/>
    <m/>
    <x v="0"/>
    <s v="Ghost Cards MAY 2025"/>
    <s v="SA"/>
    <m/>
    <m/>
    <s v="YTG_FIT_MASS_POST"/>
    <m/>
    <x v="2"/>
    <n v="6431001006"/>
    <s v="RM"/>
  </r>
  <r>
    <x v="1"/>
    <x v="8"/>
    <x v="2"/>
    <x v="0"/>
    <x v="5"/>
    <x v="4"/>
    <x v="296"/>
    <s v=""/>
    <x v="0"/>
    <x v="0"/>
    <x v="107"/>
    <x v="107"/>
    <s v=""/>
    <n v="6432000002"/>
    <x v="45"/>
    <n v="42.79"/>
    <d v="2025-05-09T00:00:00"/>
    <d v="2025-05-09T00:00:00"/>
    <d v="2025-05-10T00:00:00"/>
    <s v="RMFLEC"/>
    <s v="Ready Mix East Coast Office"/>
    <s v="RMFLECP017"/>
    <x v="97"/>
    <s v="PH0US_REMOTE"/>
    <m/>
    <x v="155"/>
    <s v="*FELIX OLAGBENDE"/>
    <x v="0"/>
    <n v="5000003474"/>
    <s v="EMP EXP-20250509"/>
    <m/>
    <x v="0"/>
    <s v="CONCUR"/>
    <s v="KR"/>
    <m/>
    <m/>
    <m/>
    <m/>
    <x v="2"/>
    <n v="1000038280"/>
    <s v="RM"/>
  </r>
  <r>
    <x v="2"/>
    <x v="9"/>
    <x v="2"/>
    <x v="3"/>
    <x v="7"/>
    <x v="1"/>
    <x v="45"/>
    <s v="4500408577130"/>
    <x v="133"/>
    <x v="915"/>
    <x v="70"/>
    <x v="70"/>
    <s v=""/>
    <n v="6025261001"/>
    <x v="28"/>
    <n v="42.78"/>
    <d v="2025-05-15T00:00:00"/>
    <d v="2025-05-15T00:00:00"/>
    <d v="2025-05-15T00:00:00"/>
    <s v="RMFLSW"/>
    <s v="Ready Mix Southwest Office"/>
    <s v="RMFLSWD001"/>
    <x v="74"/>
    <s v="GONZALEZA"/>
    <n v="1000041471"/>
    <x v="34"/>
    <s v="VEN INV NEXTRAN Q. 424012"/>
    <x v="130"/>
    <n v="4600194044"/>
    <s v="03P424255"/>
    <m/>
    <x v="0"/>
    <s v="VEN INV NEXTRAN Q. 424012"/>
    <s v="WE"/>
    <n v="80040192"/>
    <m/>
    <s v="MIGO_GR"/>
    <n v="130"/>
    <x v="2"/>
    <n v="5080025000"/>
    <s v="RM"/>
  </r>
  <r>
    <x v="1"/>
    <x v="4"/>
    <x v="2"/>
    <x v="0"/>
    <x v="1"/>
    <x v="1"/>
    <x v="22"/>
    <s v=""/>
    <x v="0"/>
    <x v="0"/>
    <x v="17"/>
    <x v="17"/>
    <s v=""/>
    <n v="6436001090"/>
    <x v="33"/>
    <n v="42.62"/>
    <d v="2025-04-30T00:00:00"/>
    <d v="2025-05-01T00:00:00"/>
    <d v="2025-05-07T00:00:00"/>
    <s v="RMR166"/>
    <s v="Ready Mix Anderson Road"/>
    <s v="RMR166P101"/>
    <x v="16"/>
    <s v="DOWNEYV"/>
    <m/>
    <x v="0"/>
    <s v="Unifirst accrual reclass april 25"/>
    <x v="0"/>
    <n v="2200044091"/>
    <s v="PAEZD"/>
    <m/>
    <x v="0"/>
    <s v="Unifirst acc reversed apr"/>
    <s v="AB"/>
    <m/>
    <m/>
    <s v="FB08"/>
    <m/>
    <x v="2"/>
    <n v="5020001990"/>
    <s v="RM"/>
  </r>
  <r>
    <x v="2"/>
    <x v="9"/>
    <x v="2"/>
    <x v="3"/>
    <x v="1"/>
    <x v="1"/>
    <x v="15"/>
    <s v="450040538120"/>
    <x v="834"/>
    <x v="916"/>
    <x v="8"/>
    <x v="8"/>
    <s v=""/>
    <n v="6443000006"/>
    <x v="16"/>
    <n v="42.4"/>
    <d v="2025-05-01T00:00:00"/>
    <d v="2025-05-02T00:00:00"/>
    <d v="2025-05-06T00:00:00"/>
    <s v="RMFLTP"/>
    <s v="Ready Mix Tampa Office"/>
    <s v="RMFLTPD001"/>
    <x v="8"/>
    <s v="IVERSONH"/>
    <n v="1000039269"/>
    <x v="8"/>
    <s v="TPA INV RUSH TRUCK SEAL R"/>
    <x v="497"/>
    <n v="4600179369"/>
    <n v="3041571876"/>
    <m/>
    <x v="0"/>
    <s v="TPA INV RUSH TRUCK SEAL R"/>
    <s v="WE"/>
    <n v="90003559"/>
    <m/>
    <s v="MIGO_GR"/>
    <n v="20"/>
    <x v="2"/>
    <n v="5080900002"/>
    <s v="RM"/>
  </r>
  <r>
    <x v="1"/>
    <x v="8"/>
    <x v="2"/>
    <x v="0"/>
    <x v="0"/>
    <x v="0"/>
    <x v="365"/>
    <s v=""/>
    <x v="0"/>
    <x v="0"/>
    <x v="118"/>
    <x v="118"/>
    <s v=""/>
    <n v="6432000006"/>
    <x v="20"/>
    <n v="42.39"/>
    <d v="2025-05-06T00:00:00"/>
    <d v="2025-05-06T00:00:00"/>
    <d v="2025-05-07T00:00:00"/>
    <s v="RMFLSC"/>
    <s v="Ready Mix South Coast Office"/>
    <s v="RMFLSCP017"/>
    <x v="107"/>
    <s v="PH0US_REMOTE"/>
    <m/>
    <x v="162"/>
    <s v="*CARLOS M FERNANDEZ"/>
    <x v="0"/>
    <n v="5000003350"/>
    <s v="EMP EXP-20250506"/>
    <m/>
    <x v="0"/>
    <s v="CONCUR"/>
    <s v="KR"/>
    <m/>
    <m/>
    <m/>
    <m/>
    <x v="2"/>
    <n v="1000038418"/>
    <s v="RM"/>
  </r>
  <r>
    <x v="1"/>
    <x v="4"/>
    <x v="2"/>
    <x v="0"/>
    <x v="8"/>
    <x v="4"/>
    <x v="22"/>
    <s v=""/>
    <x v="0"/>
    <x v="0"/>
    <x v="45"/>
    <x v="45"/>
    <s v=""/>
    <n v="6436001090"/>
    <x v="33"/>
    <n v="41.7"/>
    <d v="2025-04-30T00:00:00"/>
    <d v="2025-05-01T00:00:00"/>
    <d v="2025-05-07T00:00:00"/>
    <s v="RMR161"/>
    <s v="Ready Mix Greenbay"/>
    <s v="RMR161P101"/>
    <x v="41"/>
    <s v="DOWNEYV"/>
    <m/>
    <x v="0"/>
    <s v="Unifirst accrual reclass april 25"/>
    <x v="0"/>
    <n v="2200044091"/>
    <s v="PAEZD"/>
    <m/>
    <x v="0"/>
    <s v="Unifirst acc reversed apr"/>
    <s v="AB"/>
    <m/>
    <m/>
    <s v="FB08"/>
    <m/>
    <x v="2"/>
    <n v="5020001990"/>
    <s v="RM"/>
  </r>
  <r>
    <x v="1"/>
    <x v="12"/>
    <x v="2"/>
    <x v="3"/>
    <x v="3"/>
    <x v="0"/>
    <x v="70"/>
    <s v="450039866750"/>
    <x v="80"/>
    <x v="917"/>
    <x v="19"/>
    <x v="19"/>
    <s v=""/>
    <n v="6442000003"/>
    <x v="29"/>
    <n v="41.47"/>
    <d v="2025-04-30T00:00:00"/>
    <d v="2025-05-16T00:00:00"/>
    <d v="2025-05-16T00:00:00"/>
    <s v="RMR134"/>
    <s v="Ready Mix Buena Vista"/>
    <s v="RMR134P101"/>
    <x v="18"/>
    <s v="SALMONDJ"/>
    <n v="1000038955"/>
    <x v="58"/>
    <m/>
    <x v="78"/>
    <n v="4600195630"/>
    <s v="P1A0G0086860"/>
    <m/>
    <x v="0"/>
    <m/>
    <s v="WE"/>
    <n v="90000193"/>
    <m/>
    <s v="MIGO_GR"/>
    <n v="50"/>
    <x v="2"/>
    <n v="5080900002"/>
    <s v="RM"/>
  </r>
  <r>
    <x v="1"/>
    <x v="4"/>
    <x v="2"/>
    <x v="0"/>
    <x v="4"/>
    <x v="3"/>
    <x v="22"/>
    <s v=""/>
    <x v="0"/>
    <x v="0"/>
    <x v="24"/>
    <x v="24"/>
    <s v=""/>
    <n v="6436001090"/>
    <x v="33"/>
    <n v="41.42"/>
    <d v="2025-04-30T00:00:00"/>
    <d v="2025-05-01T00:00:00"/>
    <d v="2025-05-07T00:00:00"/>
    <s v="RMFLJX"/>
    <s v="Ready Mix Jacksonville Office"/>
    <s v="RMFLJXD001"/>
    <x v="23"/>
    <s v="DOWNEYV"/>
    <m/>
    <x v="0"/>
    <s v="Unifirst accrual reclass april 25"/>
    <x v="0"/>
    <n v="2200044091"/>
    <s v="PAEZD"/>
    <m/>
    <x v="0"/>
    <s v="Unifirst acc reversed apr"/>
    <s v="AB"/>
    <m/>
    <m/>
    <s v="FB08"/>
    <m/>
    <x v="2"/>
    <n v="5020001990"/>
    <s v="RM"/>
  </r>
  <r>
    <x v="1"/>
    <x v="5"/>
    <x v="2"/>
    <x v="0"/>
    <x v="5"/>
    <x v="4"/>
    <x v="526"/>
    <s v=""/>
    <x v="0"/>
    <x v="0"/>
    <x v="91"/>
    <x v="91"/>
    <s v=""/>
    <n v="6400000105"/>
    <x v="27"/>
    <n v="41.34"/>
    <d v="2025-05-13T00:00:00"/>
    <d v="2025-05-13T00:00:00"/>
    <d v="2025-05-13T00:00:00"/>
    <s v="RMFLEC"/>
    <s v="Ready Mix East Coast Office"/>
    <s v="RMFLECP015"/>
    <x v="83"/>
    <s v="ROJASD"/>
    <m/>
    <x v="0"/>
    <s v="GC PO-EFLRM-TRI2352 AMAZON MKTPL NB8AN3OX1 05/05/2"/>
    <x v="0"/>
    <n v="1000122564"/>
    <s v="GHOST CARDS"/>
    <m/>
    <x v="0"/>
    <s v="Ghost Cards MAY 2025"/>
    <s v="SA"/>
    <m/>
    <m/>
    <s v="YTG_FIT_MASS_POST"/>
    <m/>
    <x v="2"/>
    <n v="6400000105"/>
    <s v="RM"/>
  </r>
  <r>
    <x v="2"/>
    <x v="9"/>
    <x v="2"/>
    <x v="3"/>
    <x v="8"/>
    <x v="4"/>
    <x v="45"/>
    <s v="450040666810"/>
    <x v="583"/>
    <x v="918"/>
    <x v="26"/>
    <x v="26"/>
    <s v=""/>
    <n v="6443000007"/>
    <x v="13"/>
    <n v="41.34"/>
    <d v="2025-05-15T00:00:00"/>
    <d v="2025-05-15T00:00:00"/>
    <d v="2025-05-15T00:00:00"/>
    <s v="RMR151"/>
    <s v="Ready Mix Longwood"/>
    <s v="RMR151D001"/>
    <x v="25"/>
    <s v="RIVERAJES"/>
    <n v="1000041471"/>
    <x v="34"/>
    <m/>
    <x v="404"/>
    <n v="4600194066"/>
    <s v="02P656608"/>
    <m/>
    <x v="0"/>
    <m/>
    <s v="WE"/>
    <n v="90000221"/>
    <m/>
    <s v="MIGO_GR"/>
    <n v="10"/>
    <x v="2"/>
    <n v="5080900002"/>
    <s v="RM"/>
  </r>
  <r>
    <x v="2"/>
    <x v="10"/>
    <x v="2"/>
    <x v="0"/>
    <x v="5"/>
    <x v="4"/>
    <x v="46"/>
    <s v=""/>
    <x v="0"/>
    <x v="0"/>
    <x v="113"/>
    <x v="113"/>
    <s v=""/>
    <n v="6410000000"/>
    <x v="21"/>
    <n v="40.74"/>
    <d v="2025-05-05T00:00:00"/>
    <d v="2025-05-06T00:00:00"/>
    <d v="2025-05-06T00:00:00"/>
    <s v="RMR103"/>
    <s v="Ready Mix Okeechobee"/>
    <s v="RMR103P101"/>
    <x v="102"/>
    <s v="DWARKAS"/>
    <m/>
    <x v="35"/>
    <s v="*FLORIDA POWER &amp; LIGHT CO"/>
    <x v="0"/>
    <n v="5000003347"/>
    <s v="96733-14135APR"/>
    <m/>
    <x v="0"/>
    <m/>
    <s v="KR"/>
    <m/>
    <m/>
    <s v="YTG_FIT_MASS_POST"/>
    <m/>
    <x v="2"/>
    <n v="1000038942"/>
    <s v="RM"/>
  </r>
  <r>
    <x v="2"/>
    <x v="9"/>
    <x v="2"/>
    <x v="3"/>
    <x v="6"/>
    <x v="3"/>
    <x v="527"/>
    <s v=""/>
    <x v="0"/>
    <x v="0"/>
    <x v="14"/>
    <x v="14"/>
    <s v=""/>
    <n v="6431001005"/>
    <x v="35"/>
    <n v="40.479999999999997"/>
    <d v="2025-05-05T00:00:00"/>
    <d v="2025-05-05T00:00:00"/>
    <d v="2025-05-05T00:00:00"/>
    <s v="RMR116"/>
    <s v="Ready Mix Daytona"/>
    <s v="RMR116P101"/>
    <x v="13"/>
    <s v="ROJASD"/>
    <m/>
    <x v="0"/>
    <s v="GC PO-RM-D2847 AMAZON MKTPL AL2W043M3 04/30/2025"/>
    <x v="0"/>
    <n v="1000092512"/>
    <s v="GHOST CARDS"/>
    <m/>
    <x v="0"/>
    <s v="Ghost Cards MAY 2025"/>
    <s v="SA"/>
    <m/>
    <m/>
    <s v="YTG_FIT_MASS_POST"/>
    <m/>
    <x v="2"/>
    <n v="6431001006"/>
    <s v="RM"/>
  </r>
  <r>
    <x v="1"/>
    <x v="8"/>
    <x v="3"/>
    <x v="0"/>
    <x v="8"/>
    <x v="4"/>
    <x v="232"/>
    <s v=""/>
    <x v="0"/>
    <x v="0"/>
    <x v="69"/>
    <x v="69"/>
    <s v=""/>
    <n v="6432000002"/>
    <x v="45"/>
    <n v="40"/>
    <d v="2025-05-05T00:00:00"/>
    <d v="2025-05-05T00:00:00"/>
    <d v="2025-05-06T00:00:00"/>
    <s v="RMFLOR"/>
    <s v="Ready Mix Orlando Office"/>
    <s v="RMFLORS001"/>
    <x v="62"/>
    <s v="REYESM"/>
    <m/>
    <x v="144"/>
    <s v="*MATT OULLIS"/>
    <x v="0"/>
    <n v="5000003332"/>
    <s v="EMP EXP-20250505"/>
    <m/>
    <x v="0"/>
    <s v="CONCUR"/>
    <s v="KR"/>
    <m/>
    <m/>
    <s v="YTG_FIT_MASS_POST"/>
    <m/>
    <x v="2"/>
    <n v="1000050852"/>
    <s v="RM"/>
  </r>
  <r>
    <x v="2"/>
    <x v="9"/>
    <x v="2"/>
    <x v="3"/>
    <x v="1"/>
    <x v="1"/>
    <x v="368"/>
    <s v=""/>
    <x v="684"/>
    <x v="0"/>
    <x v="8"/>
    <x v="8"/>
    <s v="Bucket conv.&amp;parts"/>
    <n v="6025261001"/>
    <x v="28"/>
    <n v="39.93"/>
    <d v="2025-05-14T00:00:00"/>
    <d v="2025-05-14T00:00:00"/>
    <d v="2025-05-14T00:00:00"/>
    <s v="RMR166"/>
    <s v="Ready Mix Anderson Road"/>
    <m/>
    <x v="0"/>
    <s v="IVERSONH"/>
    <m/>
    <x v="0"/>
    <m/>
    <x v="0"/>
    <n v="4700272399"/>
    <m/>
    <n v="100500730"/>
    <x v="484"/>
    <m/>
    <s v="WA"/>
    <n v="80047904"/>
    <s v="19-02-004"/>
    <s v="COGI"/>
    <m/>
    <x v="2"/>
    <n v="2500000800"/>
    <s v="RM"/>
  </r>
  <r>
    <x v="2"/>
    <x v="9"/>
    <x v="2"/>
    <x v="3"/>
    <x v="6"/>
    <x v="3"/>
    <x v="528"/>
    <s v=""/>
    <x v="0"/>
    <x v="0"/>
    <x v="47"/>
    <x v="47"/>
    <s v=""/>
    <n v="6431001005"/>
    <x v="35"/>
    <n v="39.92"/>
    <d v="2025-05-05T00:00:00"/>
    <d v="2025-05-05T00:00:00"/>
    <d v="2025-05-05T00:00:00"/>
    <s v="RMR124"/>
    <s v="Ready Mix Bunnell"/>
    <s v="RMR124P101"/>
    <x v="43"/>
    <s v="ROJASD"/>
    <m/>
    <x v="0"/>
    <s v="GC PO-RM-D2846 AMAZON MKTPL 3Q8ZL8LJ3 04/28/2025"/>
    <x v="0"/>
    <n v="1000092512"/>
    <s v="GHOST CARDS"/>
    <m/>
    <x v="0"/>
    <s v="Ghost Cards MAY 2025"/>
    <s v="SA"/>
    <m/>
    <m/>
    <s v="YTG_FIT_MASS_POST"/>
    <m/>
    <x v="2"/>
    <n v="6431001006"/>
    <s v="RM"/>
  </r>
  <r>
    <x v="1"/>
    <x v="4"/>
    <x v="2"/>
    <x v="0"/>
    <x v="8"/>
    <x v="4"/>
    <x v="529"/>
    <s v=""/>
    <x v="0"/>
    <x v="0"/>
    <x v="73"/>
    <x v="73"/>
    <s v=""/>
    <n v="6430000000"/>
    <x v="22"/>
    <n v="39.89"/>
    <d v="2025-05-13T00:00:00"/>
    <d v="2025-05-13T00:00:00"/>
    <d v="2025-05-13T00:00:00"/>
    <s v="RMR151"/>
    <s v="Ready Mix Longwood"/>
    <s v="RMR151P101"/>
    <x v="64"/>
    <s v="ROJASD"/>
    <m/>
    <x v="0"/>
    <s v="GC PO-LWRM-1267 AMAZON MKTPL NI57M68B2 05/06/2025"/>
    <x v="0"/>
    <n v="1000122564"/>
    <s v="GHOST CARDS"/>
    <m/>
    <x v="0"/>
    <s v="Ghost Cards MAY 2025"/>
    <s v="SA"/>
    <m/>
    <m/>
    <s v="YTG_FIT_MASS_POST"/>
    <m/>
    <x v="2"/>
    <n v="6400000105"/>
    <s v="RM"/>
  </r>
  <r>
    <x v="1"/>
    <x v="5"/>
    <x v="2"/>
    <x v="0"/>
    <x v="8"/>
    <x v="4"/>
    <x v="22"/>
    <s v=""/>
    <x v="0"/>
    <x v="0"/>
    <x v="77"/>
    <x v="77"/>
    <s v=""/>
    <n v="6400000105"/>
    <x v="27"/>
    <n v="39.840000000000003"/>
    <d v="2025-04-30T00:00:00"/>
    <d v="2025-05-01T00:00:00"/>
    <d v="2025-05-07T00:00:00"/>
    <s v="RMR163"/>
    <s v="Ready Mix Tavares"/>
    <s v="RMR163P101"/>
    <x v="69"/>
    <s v="DOWNEYV"/>
    <m/>
    <x v="0"/>
    <s v="Unifirst accrual reclass april 25"/>
    <x v="0"/>
    <n v="2200044091"/>
    <s v="PAEZD"/>
    <m/>
    <x v="0"/>
    <s v="Unifirst acc reversed apr"/>
    <s v="AB"/>
    <m/>
    <m/>
    <s v="FB08"/>
    <m/>
    <x v="2"/>
    <n v="5020001990"/>
    <s v="RM"/>
  </r>
  <r>
    <x v="2"/>
    <x v="9"/>
    <x v="2"/>
    <x v="3"/>
    <x v="1"/>
    <x v="1"/>
    <x v="530"/>
    <s v=""/>
    <x v="835"/>
    <x v="0"/>
    <x v="70"/>
    <x v="70"/>
    <s v="Car parts &amp; tyres"/>
    <n v="6025261001"/>
    <x v="28"/>
    <n v="39.76"/>
    <d v="2025-05-14T00:00:00"/>
    <d v="2025-05-14T00:00:00"/>
    <d v="2025-05-14T00:00:00"/>
    <s v="RMR166"/>
    <s v="Ready Mix Anderson Road"/>
    <m/>
    <x v="0"/>
    <s v="IVERSONH"/>
    <m/>
    <x v="0"/>
    <m/>
    <x v="0"/>
    <n v="4700272653"/>
    <m/>
    <n v="100500799"/>
    <x v="602"/>
    <m/>
    <s v="WA"/>
    <n v="80040758"/>
    <s v="19-04-001"/>
    <s v="COGI"/>
    <m/>
    <x v="2"/>
    <n v="2500000800"/>
    <s v="RM"/>
  </r>
  <r>
    <x v="2"/>
    <x v="9"/>
    <x v="2"/>
    <x v="3"/>
    <x v="6"/>
    <x v="3"/>
    <x v="61"/>
    <s v="4500406705130"/>
    <x v="755"/>
    <x v="919"/>
    <x v="59"/>
    <x v="59"/>
    <s v="Car parts &amp; tyres"/>
    <n v="6443000007"/>
    <x v="13"/>
    <n v="39.6"/>
    <d v="2025-05-01T00:00:00"/>
    <d v="2025-05-13T00:00:00"/>
    <d v="2025-05-13T00:00:00"/>
    <s v="RMFLVO"/>
    <s v="Ready Mix Volusia Office"/>
    <m/>
    <x v="0"/>
    <s v="ADORNOK"/>
    <n v="1000041228"/>
    <x v="50"/>
    <m/>
    <x v="471"/>
    <n v="4600189615"/>
    <n v="514339885"/>
    <n v="100497950"/>
    <x v="540"/>
    <m/>
    <s v="WE"/>
    <n v="90000221"/>
    <s v="19-04-001"/>
    <s v="MIGO_GR"/>
    <n v="130"/>
    <x v="2"/>
    <n v="5080900002"/>
    <s v="RM"/>
  </r>
  <r>
    <x v="2"/>
    <x v="9"/>
    <x v="2"/>
    <x v="3"/>
    <x v="5"/>
    <x v="4"/>
    <x v="531"/>
    <s v=""/>
    <x v="836"/>
    <x v="0"/>
    <x v="33"/>
    <x v="33"/>
    <s v="Car parts &amp; tyres"/>
    <n v="6025261001"/>
    <x v="28"/>
    <n v="39.479999999999997"/>
    <d v="2025-05-01T00:00:00"/>
    <d v="2025-05-01T00:00:00"/>
    <d v="2025-05-01T00:00:00"/>
    <s v="RMFLEC"/>
    <s v="Ready Mix East Coast Office"/>
    <m/>
    <x v="0"/>
    <s v="RIVERAJES"/>
    <m/>
    <x v="0"/>
    <m/>
    <x v="0"/>
    <n v="4700249116"/>
    <m/>
    <n v="100495935"/>
    <x v="603"/>
    <m/>
    <s v="WA"/>
    <n v="80037186"/>
    <s v="19-04-001"/>
    <s v="COGI"/>
    <m/>
    <x v="2"/>
    <n v="2500000800"/>
    <s v="RM"/>
  </r>
  <r>
    <x v="2"/>
    <x v="9"/>
    <x v="2"/>
    <x v="3"/>
    <x v="7"/>
    <x v="1"/>
    <x v="180"/>
    <s v="4500406209130"/>
    <x v="698"/>
    <x v="920"/>
    <x v="70"/>
    <x v="70"/>
    <s v=""/>
    <n v="6443000006"/>
    <x v="16"/>
    <n v="39.22"/>
    <d v="2025-05-09T00:00:00"/>
    <d v="2025-05-09T00:00:00"/>
    <d v="2025-05-12T00:00:00"/>
    <s v="RMFLSW"/>
    <s v="Ready Mix Southwest Office"/>
    <s v="RMFLSWD001"/>
    <x v="74"/>
    <s v="GONZALEZA"/>
    <n v="1000040388"/>
    <x v="125"/>
    <s v="VEN CON-TECH IN312244-1"/>
    <x v="448"/>
    <n v="4600187607"/>
    <s v="IN312244-1"/>
    <m/>
    <x v="0"/>
    <s v="VEN CON-TECH IN312244-1"/>
    <s v="WE"/>
    <n v="90003559"/>
    <m/>
    <s v="MIGO_GR"/>
    <n v="130"/>
    <x v="2"/>
    <n v="5080900002"/>
    <s v="RM"/>
  </r>
  <r>
    <x v="1"/>
    <x v="4"/>
    <x v="2"/>
    <x v="0"/>
    <x v="4"/>
    <x v="3"/>
    <x v="124"/>
    <s v=""/>
    <x v="0"/>
    <x v="0"/>
    <x v="85"/>
    <x v="85"/>
    <s v=""/>
    <n v="6451002012"/>
    <x v="38"/>
    <n v="39.03"/>
    <d v="2025-04-26T00:00:00"/>
    <d v="2025-05-02T00:00:00"/>
    <d v="2025-05-02T00:00:00"/>
    <s v="RMR121"/>
    <s v="Ready Mix Orange Park"/>
    <s v="RMR121P101"/>
    <x v="77"/>
    <s v="WILLIAMSONR"/>
    <m/>
    <x v="96"/>
    <s v="*UNITED PARCEL SERVICE"/>
    <x v="0"/>
    <n v="5000003217"/>
    <s v="0740CW-659F"/>
    <m/>
    <x v="0"/>
    <m/>
    <s v="KR"/>
    <m/>
    <m/>
    <s v="YTG_FIT_MASS_POST"/>
    <m/>
    <x v="2"/>
    <n v="1000038984"/>
    <s v="RM"/>
  </r>
  <r>
    <x v="1"/>
    <x v="5"/>
    <x v="2"/>
    <x v="0"/>
    <x v="1"/>
    <x v="1"/>
    <x v="114"/>
    <s v="450037680110"/>
    <x v="156"/>
    <x v="178"/>
    <x v="18"/>
    <x v="18"/>
    <s v=""/>
    <n v="6400001112"/>
    <x v="7"/>
    <n v="38.93"/>
    <d v="2025-04-30T00:00:00"/>
    <d v="2025-05-12T00:00:00"/>
    <d v="2025-05-12T00:00:00"/>
    <s v="RMR158"/>
    <s v="Ready Mix Ruskin"/>
    <s v="RMR158P101"/>
    <x v="17"/>
    <s v="GONZALEZAL"/>
    <n v="1000041814"/>
    <x v="90"/>
    <s v="2191400 - RUS"/>
    <x v="153"/>
    <n v="4600188117"/>
    <n v="2191400"/>
    <m/>
    <x v="0"/>
    <m/>
    <s v="WE"/>
    <m/>
    <m/>
    <s v="ML81N"/>
    <n v="10"/>
    <x v="2"/>
    <n v="5080900000"/>
    <s v="RM"/>
  </r>
  <r>
    <x v="1"/>
    <x v="12"/>
    <x v="2"/>
    <x v="3"/>
    <x v="5"/>
    <x v="4"/>
    <x v="532"/>
    <s v=""/>
    <x v="0"/>
    <x v="0"/>
    <x v="91"/>
    <x v="91"/>
    <s v=""/>
    <n v="6440000002"/>
    <x v="36"/>
    <n v="38.9"/>
    <d v="2025-05-13T00:00:00"/>
    <d v="2025-05-13T00:00:00"/>
    <d v="2025-05-13T00:00:00"/>
    <s v="RMFLEC"/>
    <s v="Ready Mix East Coast Office"/>
    <s v="RMFLECP015"/>
    <x v="83"/>
    <s v="ROJASD"/>
    <m/>
    <x v="0"/>
    <s v="GC PO-EFLRM-TRI2351 AMAZON MKTPL NB3M754A1 05/05/2"/>
    <x v="0"/>
    <n v="1000122564"/>
    <s v="GHOST CARDS"/>
    <m/>
    <x v="0"/>
    <s v="Ghost Cards MAY 2025"/>
    <s v="SA"/>
    <m/>
    <m/>
    <s v="YTG_FIT_MASS_POST"/>
    <m/>
    <x v="2"/>
    <n v="6400000105"/>
    <s v="RM"/>
  </r>
  <r>
    <x v="2"/>
    <x v="9"/>
    <x v="2"/>
    <x v="3"/>
    <x v="1"/>
    <x v="1"/>
    <x v="533"/>
    <s v=""/>
    <x v="837"/>
    <x v="0"/>
    <x v="8"/>
    <x v="8"/>
    <s v="Other Consumabl.Part"/>
    <n v="6025261001"/>
    <x v="28"/>
    <n v="38.79"/>
    <d v="2025-05-06T00:00:00"/>
    <d v="2025-05-06T00:00:00"/>
    <d v="2025-05-06T00:00:00"/>
    <s v="RMR166"/>
    <s v="Ready Mix Anderson Road"/>
    <m/>
    <x v="0"/>
    <s v="IVERSONH"/>
    <m/>
    <x v="0"/>
    <m/>
    <x v="0"/>
    <n v="4700256434"/>
    <m/>
    <n v="100497707"/>
    <x v="604"/>
    <m/>
    <s v="WA"/>
    <n v="80044008"/>
    <s v="19-10-008"/>
    <s v="COGI"/>
    <m/>
    <x v="2"/>
    <n v="2500000800"/>
    <s v="RM"/>
  </r>
  <r>
    <x v="2"/>
    <x v="9"/>
    <x v="2"/>
    <x v="3"/>
    <x v="1"/>
    <x v="1"/>
    <x v="534"/>
    <s v=""/>
    <x v="838"/>
    <x v="0"/>
    <x v="8"/>
    <x v="8"/>
    <s v="Hydraul parts-common"/>
    <n v="6025261001"/>
    <x v="28"/>
    <n v="37.85"/>
    <d v="2025-05-08T00:00:00"/>
    <d v="2025-05-08T00:00:00"/>
    <d v="2025-05-08T00:00:00"/>
    <s v="RMR166"/>
    <s v="Ready Mix Anderson Road"/>
    <m/>
    <x v="0"/>
    <s v="IVERSONH"/>
    <m/>
    <x v="0"/>
    <m/>
    <x v="0"/>
    <n v="4700263074"/>
    <m/>
    <n v="100498744"/>
    <x v="605"/>
    <m/>
    <s v="WA"/>
    <n v="80040257"/>
    <s v="19-09-001"/>
    <s v="COGI"/>
    <m/>
    <x v="2"/>
    <n v="2500000800"/>
    <s v="RM"/>
  </r>
  <r>
    <x v="2"/>
    <x v="9"/>
    <x v="2"/>
    <x v="3"/>
    <x v="8"/>
    <x v="4"/>
    <x v="45"/>
    <s v="4500405290200"/>
    <x v="774"/>
    <x v="885"/>
    <x v="26"/>
    <x v="26"/>
    <s v=""/>
    <n v="6443000007"/>
    <x v="13"/>
    <n v="37.799999999999997"/>
    <d v="2025-05-05T00:00:00"/>
    <d v="2025-05-05T00:00:00"/>
    <d v="2025-05-05T00:00:00"/>
    <s v="RMR151"/>
    <s v="Ready Mix Longwood"/>
    <s v="RMR151D001"/>
    <x v="25"/>
    <s v="RIVERAJES"/>
    <n v="1000041471"/>
    <x v="34"/>
    <m/>
    <x v="478"/>
    <n v="4600176267"/>
    <s v="02P655508"/>
    <m/>
    <x v="0"/>
    <m/>
    <s v="WE"/>
    <n v="90000221"/>
    <m/>
    <s v="MIGO_GR"/>
    <n v="200"/>
    <x v="2"/>
    <n v="5080900002"/>
    <s v="RM"/>
  </r>
  <r>
    <x v="2"/>
    <x v="9"/>
    <x v="2"/>
    <x v="3"/>
    <x v="8"/>
    <x v="4"/>
    <x v="5"/>
    <s v="450040500270"/>
    <x v="729"/>
    <x v="921"/>
    <x v="26"/>
    <x v="26"/>
    <s v=""/>
    <n v="6443000007"/>
    <x v="13"/>
    <n v="37.78"/>
    <d v="2025-05-05T00:00:00"/>
    <d v="2025-05-05T00:00:00"/>
    <d v="2025-05-05T00:00:00"/>
    <s v="RMR151"/>
    <s v="Ready Mix Longwood"/>
    <s v="RMR151D001"/>
    <x v="25"/>
    <s v="RIVERAJES"/>
    <n v="1000054762"/>
    <x v="2"/>
    <m/>
    <x v="466"/>
    <n v="4600177089"/>
    <n v="5183013"/>
    <m/>
    <x v="0"/>
    <m/>
    <s v="WE"/>
    <n v="90000221"/>
    <m/>
    <s v="MIGO_GR"/>
    <n v="70"/>
    <x v="2"/>
    <n v="5080900002"/>
    <s v="RM"/>
  </r>
  <r>
    <x v="2"/>
    <x v="9"/>
    <x v="2"/>
    <x v="3"/>
    <x v="3"/>
    <x v="0"/>
    <x v="535"/>
    <s v=""/>
    <x v="839"/>
    <x v="0"/>
    <x v="40"/>
    <x v="40"/>
    <s v="Car parts &amp; tyres"/>
    <n v="6025261001"/>
    <x v="28"/>
    <n v="37.590000000000003"/>
    <d v="2025-05-02T00:00:00"/>
    <d v="2025-05-02T00:00:00"/>
    <d v="2025-05-02T00:00:00"/>
    <s v="RMFLMD"/>
    <s v="Ready Mix Miami-Dade Office"/>
    <m/>
    <x v="0"/>
    <s v="SALMONDJ"/>
    <m/>
    <x v="0"/>
    <m/>
    <x v="0"/>
    <n v="4700250767"/>
    <m/>
    <n v="100496336"/>
    <x v="606"/>
    <m/>
    <s v="WA"/>
    <n v="80045634"/>
    <s v="19-04-001"/>
    <s v="COGI"/>
    <m/>
    <x v="2"/>
    <n v="2500000800"/>
    <s v="RM"/>
  </r>
  <r>
    <x v="1"/>
    <x v="8"/>
    <x v="3"/>
    <x v="0"/>
    <x v="5"/>
    <x v="4"/>
    <x v="403"/>
    <s v=""/>
    <x v="0"/>
    <x v="0"/>
    <x v="101"/>
    <x v="101"/>
    <s v=""/>
    <n v="6120000002"/>
    <x v="15"/>
    <n v="37.14"/>
    <d v="2025-05-02T00:00:00"/>
    <d v="2025-05-02T00:00:00"/>
    <d v="2025-05-05T00:00:00"/>
    <s v="RMFLEC"/>
    <s v="Ready Mix East Coast Office"/>
    <s v="RMFLECS001"/>
    <x v="91"/>
    <s v="PH0US_REMOTE"/>
    <m/>
    <x v="0"/>
    <s v="*JAMES WOODS"/>
    <x v="0"/>
    <n v="5000003311"/>
    <s v="EMP EXP-20250502"/>
    <m/>
    <x v="0"/>
    <s v="CONCUR"/>
    <s v="KR"/>
    <m/>
    <m/>
    <m/>
    <m/>
    <x v="2"/>
    <n v="6120000090"/>
    <s v="RM"/>
  </r>
  <r>
    <x v="2"/>
    <x v="9"/>
    <x v="2"/>
    <x v="3"/>
    <x v="3"/>
    <x v="0"/>
    <x v="184"/>
    <s v=""/>
    <x v="817"/>
    <x v="0"/>
    <x v="40"/>
    <x v="40"/>
    <s v="Bearings &amp; housing"/>
    <n v="6022261102"/>
    <x v="18"/>
    <n v="37"/>
    <d v="2025-05-08T00:00:00"/>
    <d v="2025-05-08T00:00:00"/>
    <d v="2025-05-08T00:00:00"/>
    <s v="RMFLMD"/>
    <s v="Ready Mix Miami-Dade Office"/>
    <m/>
    <x v="0"/>
    <s v="VIGOA"/>
    <m/>
    <x v="0"/>
    <m/>
    <x v="0"/>
    <n v="4700262546"/>
    <m/>
    <n v="100498674"/>
    <x v="154"/>
    <m/>
    <s v="WA"/>
    <n v="50029250"/>
    <s v="19-10-003"/>
    <s v="COGI"/>
    <m/>
    <x v="2"/>
    <n v="2220000800"/>
    <s v="RM"/>
  </r>
  <r>
    <x v="1"/>
    <x v="4"/>
    <x v="2"/>
    <x v="0"/>
    <x v="1"/>
    <x v="1"/>
    <x v="536"/>
    <s v=""/>
    <x v="0"/>
    <x v="0"/>
    <x v="103"/>
    <x v="103"/>
    <s v=""/>
    <n v="6430000000"/>
    <x v="22"/>
    <n v="36.99"/>
    <d v="2025-05-05T00:00:00"/>
    <d v="2025-05-05T00:00:00"/>
    <d v="2025-05-05T00:00:00"/>
    <s v="RMFLTP"/>
    <s v="Ready Mix Tampa Office"/>
    <s v="RMFLTPP017"/>
    <x v="93"/>
    <s v="ROJASD"/>
    <m/>
    <x v="0"/>
    <s v="GC PO-WST-1152 STAPLS0228171375000002 05/01/2025"/>
    <x v="0"/>
    <n v="1000092512"/>
    <s v="GHOST CARDS"/>
    <m/>
    <x v="0"/>
    <s v="Ghost Cards MAY 2025"/>
    <s v="SA"/>
    <m/>
    <m/>
    <s v="YTG_FIT_MASS_POST"/>
    <m/>
    <x v="2"/>
    <n v="6431001006"/>
    <s v="RM"/>
  </r>
  <r>
    <x v="1"/>
    <x v="12"/>
    <x v="2"/>
    <x v="3"/>
    <x v="3"/>
    <x v="0"/>
    <x v="70"/>
    <s v="450039866770"/>
    <x v="80"/>
    <x v="922"/>
    <x v="19"/>
    <x v="19"/>
    <s v=""/>
    <n v="6442000003"/>
    <x v="29"/>
    <n v="36.89"/>
    <d v="2025-04-30T00:00:00"/>
    <d v="2025-05-16T00:00:00"/>
    <d v="2025-05-16T00:00:00"/>
    <s v="RMR134"/>
    <s v="Ready Mix Buena Vista"/>
    <s v="RMR134P101"/>
    <x v="18"/>
    <s v="SALMONDJ"/>
    <n v="1000038955"/>
    <x v="58"/>
    <m/>
    <x v="78"/>
    <n v="4600195630"/>
    <s v="P1A0G0086860"/>
    <m/>
    <x v="0"/>
    <m/>
    <s v="WE"/>
    <n v="90000193"/>
    <m/>
    <s v="MIGO_GR"/>
    <n v="70"/>
    <x v="2"/>
    <n v="5080900002"/>
    <s v="RM"/>
  </r>
  <r>
    <x v="2"/>
    <x v="9"/>
    <x v="2"/>
    <x v="3"/>
    <x v="1"/>
    <x v="1"/>
    <x v="537"/>
    <s v=""/>
    <x v="840"/>
    <x v="0"/>
    <x v="70"/>
    <x v="70"/>
    <s v="Car parts &amp; tyres"/>
    <n v="6025261001"/>
    <x v="28"/>
    <n v="36.549999999999997"/>
    <d v="2025-05-05T00:00:00"/>
    <d v="2025-05-05T00:00:00"/>
    <d v="2025-05-05T00:00:00"/>
    <s v="RMR166"/>
    <s v="Ready Mix Anderson Road"/>
    <m/>
    <x v="0"/>
    <s v="IVERSONH"/>
    <m/>
    <x v="0"/>
    <m/>
    <x v="0"/>
    <n v="4700253769"/>
    <m/>
    <n v="100497283"/>
    <x v="607"/>
    <m/>
    <s v="WA"/>
    <n v="80036932"/>
    <s v="19-04-001"/>
    <s v="COGI"/>
    <m/>
    <x v="2"/>
    <n v="2500000800"/>
    <s v="RM"/>
  </r>
  <r>
    <x v="1"/>
    <x v="12"/>
    <x v="2"/>
    <x v="3"/>
    <x v="8"/>
    <x v="4"/>
    <x v="291"/>
    <s v=""/>
    <x v="0"/>
    <x v="0"/>
    <x v="79"/>
    <x v="79"/>
    <s v=""/>
    <n v="6441000001"/>
    <x v="47"/>
    <n v="35.979999999999997"/>
    <d v="2025-05-05T00:00:00"/>
    <d v="2025-05-05T00:00:00"/>
    <d v="2025-05-05T00:00:00"/>
    <s v="RMR169"/>
    <s v="Ready Mix St Cloud"/>
    <s v="RMR169P101"/>
    <x v="71"/>
    <s v="ROJASD"/>
    <m/>
    <x v="0"/>
    <s v="GC PO-LWRM-1266 AMAZON MKTPL N25MA6U11 05/02/2025"/>
    <x v="0"/>
    <n v="1000092512"/>
    <s v="GHOST CARDS"/>
    <m/>
    <x v="0"/>
    <s v="Ghost Cards MAY 2025"/>
    <s v="SA"/>
    <m/>
    <m/>
    <s v="YTG_FIT_MASS_POST"/>
    <m/>
    <x v="2"/>
    <n v="6431001006"/>
    <s v="RM"/>
  </r>
  <r>
    <x v="2"/>
    <x v="9"/>
    <x v="2"/>
    <x v="3"/>
    <x v="5"/>
    <x v="4"/>
    <x v="68"/>
    <s v="450040416840"/>
    <x v="484"/>
    <x v="923"/>
    <x v="91"/>
    <x v="91"/>
    <s v="Car parts &amp; tyres"/>
    <n v="6443000007"/>
    <x v="13"/>
    <n v="35.42"/>
    <d v="2025-05-15T00:00:00"/>
    <d v="2025-05-15T00:00:00"/>
    <d v="2025-05-15T00:00:00"/>
    <s v="RMFLEC"/>
    <s v="Ready Mix East Coast Office"/>
    <m/>
    <x v="0"/>
    <s v="PHILLIPST"/>
    <n v="1000039151"/>
    <x v="56"/>
    <m/>
    <x v="344"/>
    <n v="4600193471"/>
    <n v="2251190039"/>
    <n v="100494628"/>
    <x v="312"/>
    <m/>
    <s v="WE"/>
    <n v="90000221"/>
    <s v="19-04-001"/>
    <s v="MIGO_GR"/>
    <n v="40"/>
    <x v="2"/>
    <n v="5080900002"/>
    <s v="RM"/>
  </r>
  <r>
    <x v="2"/>
    <x v="9"/>
    <x v="2"/>
    <x v="3"/>
    <x v="6"/>
    <x v="3"/>
    <x v="133"/>
    <s v="4500406147240"/>
    <x v="182"/>
    <x v="924"/>
    <x v="43"/>
    <x v="43"/>
    <s v="Car parts &amp; tyres"/>
    <n v="6443000007"/>
    <x v="13"/>
    <n v="35.35"/>
    <d v="2025-04-24T00:00:00"/>
    <d v="2025-05-06T00:00:00"/>
    <d v="2025-05-06T00:00:00"/>
    <s v="RMFLVO"/>
    <s v="Ready Mix Volusia Office"/>
    <m/>
    <x v="0"/>
    <s v="ADORNOK"/>
    <n v="1000039208"/>
    <x v="102"/>
    <m/>
    <x v="177"/>
    <n v="4600179177"/>
    <s v="DY-T00008278"/>
    <n v="100497347"/>
    <x v="69"/>
    <m/>
    <s v="WE"/>
    <n v="90000221"/>
    <s v="19-04-001"/>
    <s v="MIGO_GR"/>
    <n v="240"/>
    <x v="2"/>
    <n v="5080900002"/>
    <s v="RM"/>
  </r>
  <r>
    <x v="2"/>
    <x v="9"/>
    <x v="2"/>
    <x v="3"/>
    <x v="5"/>
    <x v="4"/>
    <x v="224"/>
    <s v="450039444810"/>
    <x v="841"/>
    <x v="925"/>
    <x v="10"/>
    <x v="10"/>
    <s v="Bucket conv.&amp;parts"/>
    <n v="6443000006"/>
    <x v="16"/>
    <n v="35.049999999999997"/>
    <d v="2025-03-27T00:00:00"/>
    <d v="2025-05-01T00:00:00"/>
    <d v="2025-05-01T00:00:00"/>
    <s v="RMFLEC"/>
    <s v="Ready Mix East Coast Office"/>
    <m/>
    <x v="0"/>
    <s v="DWARKAS"/>
    <n v="1000039375"/>
    <x v="141"/>
    <s v="* JAMIESON EQUIPMENT COMPANY INC"/>
    <x v="498"/>
    <n v="6000034396"/>
    <s v="0316013-IN"/>
    <n v="100480895"/>
    <x v="608"/>
    <s v="Bl.Reas:"/>
    <s v="RE"/>
    <n v="90000227"/>
    <s v="19-02-004"/>
    <s v="MIRO"/>
    <n v="10"/>
    <x v="2"/>
    <n v="1000039375"/>
    <s v="RM"/>
  </r>
  <r>
    <x v="1"/>
    <x v="4"/>
    <x v="3"/>
    <x v="0"/>
    <x v="3"/>
    <x v="0"/>
    <x v="53"/>
    <s v=""/>
    <x v="0"/>
    <x v="0"/>
    <x v="48"/>
    <x v="48"/>
    <s v=""/>
    <n v="6433000001"/>
    <x v="24"/>
    <n v="35"/>
    <d v="2025-04-28T00:00:00"/>
    <d v="2025-05-16T00:00:00"/>
    <d v="2025-05-16T00:00:00"/>
    <s v="RMFLMD"/>
    <s v="Ready Mix Miami-Dade Office"/>
    <s v="RMFLMDS001"/>
    <x v="44"/>
    <s v="QUEENK"/>
    <m/>
    <x v="42"/>
    <s v="*CONSTRUCTION ASSOCIATIONOF SOUTH FLORIDA"/>
    <x v="0"/>
    <n v="5000003574"/>
    <n v="28212"/>
    <m/>
    <x v="0"/>
    <m/>
    <s v="KR"/>
    <m/>
    <m/>
    <s v="FB60"/>
    <m/>
    <x v="2"/>
    <n v="1000039045"/>
    <s v="RM"/>
  </r>
  <r>
    <x v="2"/>
    <x v="9"/>
    <x v="2"/>
    <x v="3"/>
    <x v="1"/>
    <x v="1"/>
    <x v="538"/>
    <s v=""/>
    <x v="842"/>
    <x v="0"/>
    <x v="70"/>
    <x v="70"/>
    <s v="Sealing materials"/>
    <n v="6022261102"/>
    <x v="18"/>
    <n v="34.86"/>
    <d v="2025-05-05T00:00:00"/>
    <d v="2025-05-05T00:00:00"/>
    <d v="2025-05-05T00:00:00"/>
    <s v="RMR166"/>
    <s v="Ready Mix Anderson Road"/>
    <m/>
    <x v="0"/>
    <s v="IVERSONH"/>
    <m/>
    <x v="0"/>
    <m/>
    <x v="0"/>
    <n v="4700253295"/>
    <m/>
    <n v="100497125"/>
    <x v="609"/>
    <m/>
    <s v="WA"/>
    <n v="50020426"/>
    <s v="19-10-002"/>
    <s v="COGI"/>
    <m/>
    <x v="2"/>
    <n v="2220000800"/>
    <s v="RM"/>
  </r>
  <r>
    <x v="1"/>
    <x v="5"/>
    <x v="2"/>
    <x v="0"/>
    <x v="8"/>
    <x v="4"/>
    <x v="114"/>
    <s v="450037680110"/>
    <x v="156"/>
    <x v="178"/>
    <x v="45"/>
    <x v="45"/>
    <s v=""/>
    <n v="6400001112"/>
    <x v="7"/>
    <n v="34.53"/>
    <d v="2025-04-14T00:00:00"/>
    <d v="2025-05-15T00:00:00"/>
    <d v="2025-05-15T00:00:00"/>
    <s v="RMR161"/>
    <s v="Ready Mix Greenbay"/>
    <s v="RMR161P101"/>
    <x v="41"/>
    <s v="WILLIAMSONR"/>
    <m/>
    <x v="90"/>
    <s v="* UNIFIRST FIRST AID CORP"/>
    <x v="153"/>
    <n v="6000039353"/>
    <n v="2186595"/>
    <m/>
    <x v="0"/>
    <m/>
    <s v="RE"/>
    <m/>
    <m/>
    <s v="MIRO"/>
    <n v="10"/>
    <x v="2"/>
    <n v="1000041814"/>
    <s v="RM"/>
  </r>
  <r>
    <x v="2"/>
    <x v="9"/>
    <x v="2"/>
    <x v="3"/>
    <x v="7"/>
    <x v="1"/>
    <x v="180"/>
    <s v="4500406209150"/>
    <x v="698"/>
    <x v="926"/>
    <x v="70"/>
    <x v="70"/>
    <s v=""/>
    <n v="6025261001"/>
    <x v="28"/>
    <n v="34.51"/>
    <d v="2025-05-09T00:00:00"/>
    <d v="2025-05-09T00:00:00"/>
    <d v="2025-05-12T00:00:00"/>
    <s v="RMFLSW"/>
    <s v="Ready Mix Southwest Office"/>
    <s v="RMFLSWD001"/>
    <x v="74"/>
    <s v="GONZALEZA"/>
    <n v="1000040388"/>
    <x v="125"/>
    <s v="VEN CON-TECH IN312244-1"/>
    <x v="448"/>
    <n v="4600187607"/>
    <s v="IN312244-1"/>
    <m/>
    <x v="0"/>
    <s v="VEN CON-TECH IN312244-1"/>
    <s v="WE"/>
    <n v="80039598"/>
    <m/>
    <s v="MIGO_GR"/>
    <n v="150"/>
    <x v="2"/>
    <n v="5080025000"/>
    <s v="RM"/>
  </r>
  <r>
    <x v="1"/>
    <x v="2"/>
    <x v="2"/>
    <x v="0"/>
    <x v="3"/>
    <x v="0"/>
    <x v="2"/>
    <s v=""/>
    <x v="0"/>
    <x v="0"/>
    <x v="46"/>
    <x v="46"/>
    <s v=""/>
    <n v="6413000000"/>
    <x v="34"/>
    <n v="34.409999999999997"/>
    <d v="2025-04-23T00:00:00"/>
    <d v="2025-05-13T00:00:00"/>
    <d v="2025-05-13T00:00:00"/>
    <s v="RMFLMD"/>
    <s v="Ready Mix Miami-Dade Office"/>
    <s v="RMFLMDD001"/>
    <x v="42"/>
    <s v="MORRISONR"/>
    <m/>
    <x v="0"/>
    <m/>
    <x v="0"/>
    <n v="5000003507"/>
    <s v="0100534421-408-8"/>
    <m/>
    <x v="0"/>
    <m/>
    <s v="KR"/>
    <m/>
    <m/>
    <s v="FB60"/>
    <m/>
    <x v="2"/>
    <n v="6413000000"/>
    <s v="RM"/>
  </r>
  <r>
    <x v="1"/>
    <x v="4"/>
    <x v="2"/>
    <x v="0"/>
    <x v="7"/>
    <x v="1"/>
    <x v="539"/>
    <s v=""/>
    <x v="0"/>
    <x v="0"/>
    <x v="21"/>
    <x v="21"/>
    <s v=""/>
    <n v="6430000000"/>
    <x v="22"/>
    <n v="34.35"/>
    <d v="2025-05-05T00:00:00"/>
    <d v="2025-05-05T00:00:00"/>
    <d v="2025-05-05T00:00:00"/>
    <s v="RMR162"/>
    <s v="Ready Mix Mainline"/>
    <s v="RMR162P101"/>
    <x v="20"/>
    <s v="ROJASD"/>
    <m/>
    <x v="0"/>
    <s v="GC PO-WFLRM-4909 AMAZON.COM NB15L92P2 05/01/2025"/>
    <x v="0"/>
    <n v="1000092512"/>
    <s v="GHOST CARDS"/>
    <m/>
    <x v="0"/>
    <s v="Ghost Cards MAY 2025"/>
    <s v="SA"/>
    <m/>
    <m/>
    <s v="YTG_FIT_MASS_POST"/>
    <m/>
    <x v="2"/>
    <n v="6431001006"/>
    <s v="RM"/>
  </r>
  <r>
    <x v="2"/>
    <x v="9"/>
    <x v="2"/>
    <x v="3"/>
    <x v="1"/>
    <x v="1"/>
    <x v="5"/>
    <s v="450040934630"/>
    <x v="818"/>
    <x v="927"/>
    <x v="8"/>
    <x v="8"/>
    <s v=""/>
    <n v="6443000006"/>
    <x v="16"/>
    <n v="34.24"/>
    <d v="2025-05-16T00:00:00"/>
    <d v="2025-05-16T00:00:00"/>
    <d v="2025-05-16T00:00:00"/>
    <s v="RMFLTP"/>
    <s v="Ready Mix Tampa Office"/>
    <s v="RMFLTPD001"/>
    <x v="8"/>
    <s v="GONZALEZA"/>
    <n v="1000054762"/>
    <x v="2"/>
    <s v="TPA REVOLUTION Q.5185005"/>
    <x v="494"/>
    <n v="4600195578"/>
    <n v="6241486"/>
    <m/>
    <x v="0"/>
    <s v="TPA REVOLUTION Q.5185005"/>
    <s v="WE"/>
    <n v="90003559"/>
    <m/>
    <s v="MIGO_GR"/>
    <n v="30"/>
    <x v="2"/>
    <n v="5080900002"/>
    <s v="RM"/>
  </r>
  <r>
    <x v="1"/>
    <x v="5"/>
    <x v="2"/>
    <x v="0"/>
    <x v="0"/>
    <x v="0"/>
    <x v="22"/>
    <s v=""/>
    <x v="0"/>
    <x v="0"/>
    <x v="44"/>
    <x v="44"/>
    <s v=""/>
    <n v="6400000105"/>
    <x v="27"/>
    <n v="34.1"/>
    <d v="2025-04-30T00:00:00"/>
    <d v="2025-05-01T00:00:00"/>
    <d v="2025-05-07T00:00:00"/>
    <s v="RMR133"/>
    <s v="Ready Mix Fairgrounds"/>
    <s v="RMR133P101"/>
    <x v="40"/>
    <s v="DOWNEYV"/>
    <m/>
    <x v="0"/>
    <s v="Unifirst accrual reclass april 25"/>
    <x v="0"/>
    <n v="2200044091"/>
    <s v="PAEZD"/>
    <m/>
    <x v="0"/>
    <s v="Unifirst acc reversed apr"/>
    <s v="AB"/>
    <m/>
    <m/>
    <s v="FB08"/>
    <m/>
    <x v="2"/>
    <n v="5020001990"/>
    <s v="RM"/>
  </r>
  <r>
    <x v="1"/>
    <x v="6"/>
    <x v="2"/>
    <x v="3"/>
    <x v="5"/>
    <x v="4"/>
    <x v="94"/>
    <s v="450039658510"/>
    <x v="843"/>
    <x v="928"/>
    <x v="39"/>
    <x v="39"/>
    <s v=""/>
    <n v="6440000001"/>
    <x v="8"/>
    <n v="33.76"/>
    <d v="2025-03-31T00:00:00"/>
    <d v="2025-05-15T00:00:00"/>
    <d v="2025-05-15T00:00:00"/>
    <s v="RMFLEC"/>
    <s v="Ready Mix East Coast Office"/>
    <m/>
    <x v="0"/>
    <s v="DUNNR"/>
    <m/>
    <x v="79"/>
    <s v="* FLORIDA DETROIT DIESEL-ALLISON"/>
    <x v="499"/>
    <n v="6000039137"/>
    <n v="90077025"/>
    <n v="100484077"/>
    <x v="610"/>
    <m/>
    <s v="RE"/>
    <m/>
    <s v="18-02-007"/>
    <s v="MIRO"/>
    <n v="10"/>
    <x v="2"/>
    <n v="1000039186"/>
    <s v="RM"/>
  </r>
  <r>
    <x v="1"/>
    <x v="12"/>
    <x v="2"/>
    <x v="3"/>
    <x v="8"/>
    <x v="4"/>
    <x v="540"/>
    <s v=""/>
    <x v="0"/>
    <x v="0"/>
    <x v="65"/>
    <x v="65"/>
    <s v=""/>
    <n v="6440000002"/>
    <x v="36"/>
    <n v="33.590000000000003"/>
    <d v="2025-05-05T00:00:00"/>
    <d v="2025-05-05T00:00:00"/>
    <d v="2025-05-05T00:00:00"/>
    <s v="RMFLOR"/>
    <s v="Ready Mix Orlando Office"/>
    <s v="RMFLORP015"/>
    <x v="58"/>
    <s v="ROJASD"/>
    <m/>
    <x v="0"/>
    <s v="GC PO-LWRM-1261 AMAZON MKTPL NB0R31YK2 05/02/2025"/>
    <x v="0"/>
    <n v="1000092512"/>
    <s v="GHOST CARDS"/>
    <m/>
    <x v="0"/>
    <s v="Ghost Cards MAY 2025"/>
    <s v="SA"/>
    <m/>
    <m/>
    <s v="YTG_FIT_MASS_POST"/>
    <m/>
    <x v="2"/>
    <n v="6431001006"/>
    <s v="RM"/>
  </r>
  <r>
    <x v="1"/>
    <x v="4"/>
    <x v="2"/>
    <x v="0"/>
    <x v="8"/>
    <x v="4"/>
    <x v="22"/>
    <s v=""/>
    <x v="0"/>
    <x v="0"/>
    <x v="73"/>
    <x v="73"/>
    <s v=""/>
    <n v="6436001090"/>
    <x v="33"/>
    <n v="33.46"/>
    <d v="2025-04-30T00:00:00"/>
    <d v="2025-05-01T00:00:00"/>
    <d v="2025-05-07T00:00:00"/>
    <s v="RMR151"/>
    <s v="Ready Mix Longwood"/>
    <s v="RMR151P101"/>
    <x v="64"/>
    <s v="DOWNEYV"/>
    <m/>
    <x v="0"/>
    <s v="Unifirst accrual reclass april 25"/>
    <x v="0"/>
    <n v="2200044091"/>
    <s v="PAEZD"/>
    <m/>
    <x v="0"/>
    <s v="Unifirst acc reversed apr"/>
    <s v="AB"/>
    <m/>
    <m/>
    <s v="FB08"/>
    <m/>
    <x v="2"/>
    <n v="5020001990"/>
    <s v="RM"/>
  </r>
  <r>
    <x v="1"/>
    <x v="2"/>
    <x v="2"/>
    <x v="0"/>
    <x v="1"/>
    <x v="1"/>
    <x v="2"/>
    <s v=""/>
    <x v="0"/>
    <x v="0"/>
    <x v="18"/>
    <x v="18"/>
    <s v=""/>
    <n v="6413000000"/>
    <x v="34"/>
    <n v="33.44"/>
    <d v="2025-04-23T00:00:00"/>
    <d v="2025-05-13T00:00:00"/>
    <d v="2025-05-13T00:00:00"/>
    <s v="RMR158"/>
    <s v="Ready Mix Ruskin"/>
    <s v="RMR158P101"/>
    <x v="17"/>
    <s v="MORRISONR"/>
    <m/>
    <x v="0"/>
    <m/>
    <x v="0"/>
    <n v="5000003507"/>
    <s v="0100534421-408-8"/>
    <m/>
    <x v="0"/>
    <m/>
    <s v="KR"/>
    <m/>
    <m/>
    <s v="FB60"/>
    <m/>
    <x v="2"/>
    <n v="6413000000"/>
    <s v="RM"/>
  </r>
  <r>
    <x v="1"/>
    <x v="12"/>
    <x v="2"/>
    <x v="3"/>
    <x v="3"/>
    <x v="0"/>
    <x v="45"/>
    <s v="450040134560"/>
    <x v="844"/>
    <x v="929"/>
    <x v="102"/>
    <x v="102"/>
    <s v=""/>
    <n v="6440000002"/>
    <x v="36"/>
    <n v="33.4"/>
    <d v="2025-05-06T00:00:00"/>
    <d v="2025-05-06T00:00:00"/>
    <d v="2025-05-06T00:00:00"/>
    <s v="RMR137"/>
    <s v="Ready Mix Pennsuco"/>
    <s v="RMR137D001"/>
    <x v="92"/>
    <s v="VIGOA"/>
    <n v="1000041471"/>
    <x v="34"/>
    <m/>
    <x v="500"/>
    <n v="4600179360"/>
    <s v="07P231848"/>
    <m/>
    <x v="0"/>
    <m/>
    <s v="WE"/>
    <n v="90000189"/>
    <m/>
    <s v="MIGO_GR"/>
    <n v="60"/>
    <x v="2"/>
    <n v="5080900002"/>
    <s v="RM"/>
  </r>
  <r>
    <x v="1"/>
    <x v="5"/>
    <x v="2"/>
    <x v="0"/>
    <x v="1"/>
    <x v="1"/>
    <x v="22"/>
    <s v=""/>
    <x v="0"/>
    <x v="0"/>
    <x v="28"/>
    <x v="28"/>
    <s v=""/>
    <n v="6400000105"/>
    <x v="27"/>
    <n v="33.06"/>
    <d v="2025-04-30T00:00:00"/>
    <d v="2025-05-01T00:00:00"/>
    <d v="2025-05-07T00:00:00"/>
    <s v="RMR168"/>
    <s v="Ready Mix Zephyrhills"/>
    <s v="RMR168P101"/>
    <x v="27"/>
    <s v="DOWNEYV"/>
    <m/>
    <x v="0"/>
    <s v="Unifirst accrual reclass april 25"/>
    <x v="0"/>
    <n v="2200044091"/>
    <s v="PAEZD"/>
    <m/>
    <x v="0"/>
    <s v="Unifirst acc reversed apr"/>
    <s v="AB"/>
    <m/>
    <m/>
    <s v="FB08"/>
    <m/>
    <x v="2"/>
    <n v="5020001990"/>
    <s v="RM"/>
  </r>
  <r>
    <x v="2"/>
    <x v="9"/>
    <x v="2"/>
    <x v="3"/>
    <x v="5"/>
    <x v="4"/>
    <x v="385"/>
    <s v=""/>
    <x v="705"/>
    <x v="0"/>
    <x v="33"/>
    <x v="33"/>
    <s v="Std steel materials"/>
    <n v="6025261001"/>
    <x v="28"/>
    <n v="32.94"/>
    <d v="2025-05-13T00:00:00"/>
    <d v="2025-05-13T00:00:00"/>
    <d v="2025-05-13T00:00:00"/>
    <s v="RMFLEC"/>
    <s v="Ready Mix East Coast Office"/>
    <m/>
    <x v="0"/>
    <s v="RIVERAJES"/>
    <m/>
    <x v="0"/>
    <m/>
    <x v="0"/>
    <n v="4700270997"/>
    <m/>
    <n v="100500501"/>
    <x v="500"/>
    <m/>
    <s v="WA"/>
    <n v="80042547"/>
    <s v="19-10-009"/>
    <s v="COGI"/>
    <m/>
    <x v="2"/>
    <n v="2500000800"/>
    <s v="RM"/>
  </r>
  <r>
    <x v="2"/>
    <x v="9"/>
    <x v="2"/>
    <x v="3"/>
    <x v="6"/>
    <x v="3"/>
    <x v="133"/>
    <s v="450040668830"/>
    <x v="490"/>
    <x v="930"/>
    <x v="24"/>
    <x v="24"/>
    <s v="Car parts &amp; tyres"/>
    <n v="6443000007"/>
    <x v="13"/>
    <n v="32.92"/>
    <d v="2025-04-30T00:00:00"/>
    <d v="2025-05-07T00:00:00"/>
    <d v="2025-05-07T00:00:00"/>
    <s v="RMFLVO"/>
    <s v="Ready Mix Volusia Office"/>
    <m/>
    <x v="0"/>
    <s v="ADORNOK"/>
    <n v="1000039208"/>
    <x v="102"/>
    <m/>
    <x v="347"/>
    <n v="4600181252"/>
    <s v="DY-T00008303"/>
    <n v="100497922"/>
    <x v="318"/>
    <m/>
    <s v="WE"/>
    <n v="90000221"/>
    <s v="19-04-001"/>
    <s v="MIGO_GR"/>
    <n v="30"/>
    <x v="2"/>
    <n v="5080900002"/>
    <s v="RM"/>
  </r>
  <r>
    <x v="2"/>
    <x v="9"/>
    <x v="2"/>
    <x v="3"/>
    <x v="6"/>
    <x v="3"/>
    <x v="133"/>
    <s v="450040668850"/>
    <x v="490"/>
    <x v="930"/>
    <x v="24"/>
    <x v="24"/>
    <s v="Car parts &amp; tyres"/>
    <n v="6443000007"/>
    <x v="13"/>
    <n v="32.92"/>
    <d v="2025-04-30T00:00:00"/>
    <d v="2025-05-07T00:00:00"/>
    <d v="2025-05-07T00:00:00"/>
    <s v="RMFLVO"/>
    <s v="Ready Mix Volusia Office"/>
    <m/>
    <x v="0"/>
    <s v="ADORNOK"/>
    <n v="1000039208"/>
    <x v="102"/>
    <m/>
    <x v="347"/>
    <n v="4600181252"/>
    <s v="DY-T00008303"/>
    <n v="100497922"/>
    <x v="318"/>
    <m/>
    <s v="WE"/>
    <n v="90000221"/>
    <s v="19-04-001"/>
    <s v="MIGO_GR"/>
    <n v="50"/>
    <x v="2"/>
    <n v="5080900002"/>
    <s v="RM"/>
  </r>
  <r>
    <x v="1"/>
    <x v="4"/>
    <x v="2"/>
    <x v="0"/>
    <x v="7"/>
    <x v="1"/>
    <x v="541"/>
    <s v=""/>
    <x v="0"/>
    <x v="0"/>
    <x v="21"/>
    <x v="21"/>
    <s v=""/>
    <n v="6430000000"/>
    <x v="22"/>
    <n v="32.85"/>
    <d v="2025-05-13T00:00:00"/>
    <d v="2025-05-13T00:00:00"/>
    <d v="2025-05-13T00:00:00"/>
    <s v="RMR162"/>
    <s v="Ready Mix Mainline"/>
    <s v="RMR162P101"/>
    <x v="20"/>
    <s v="ROJASD"/>
    <m/>
    <x v="0"/>
    <s v="GC PO-WFLRM-4909 AMAZON MKTPL NI4WS0JJ2 05/05/2025"/>
    <x v="0"/>
    <n v="1000122564"/>
    <s v="GHOST CARDS"/>
    <m/>
    <x v="0"/>
    <s v="Ghost Cards MAY 2025"/>
    <s v="SA"/>
    <m/>
    <m/>
    <s v="YTG_FIT_MASS_POST"/>
    <m/>
    <x v="2"/>
    <n v="6400000105"/>
    <s v="RM"/>
  </r>
  <r>
    <x v="2"/>
    <x v="9"/>
    <x v="2"/>
    <x v="3"/>
    <x v="1"/>
    <x v="1"/>
    <x v="542"/>
    <s v=""/>
    <x v="845"/>
    <x v="0"/>
    <x v="70"/>
    <x v="70"/>
    <s v="Other Consumabl.Part"/>
    <n v="6025261001"/>
    <x v="28"/>
    <n v="32.659999999999997"/>
    <d v="2025-05-14T00:00:00"/>
    <d v="2025-05-14T00:00:00"/>
    <d v="2025-05-14T00:00:00"/>
    <s v="RMR166"/>
    <s v="Ready Mix Anderson Road"/>
    <m/>
    <x v="0"/>
    <s v="IVERSONH"/>
    <m/>
    <x v="0"/>
    <m/>
    <x v="0"/>
    <n v="4700272717"/>
    <m/>
    <n v="100500815"/>
    <x v="611"/>
    <m/>
    <s v="WA"/>
    <n v="80035220"/>
    <s v="19-10-008"/>
    <s v="COGI"/>
    <m/>
    <x v="2"/>
    <n v="2500000800"/>
    <s v="RM"/>
  </r>
  <r>
    <x v="2"/>
    <x v="9"/>
    <x v="2"/>
    <x v="3"/>
    <x v="6"/>
    <x v="3"/>
    <x v="61"/>
    <s v="450040667310"/>
    <x v="794"/>
    <x v="931"/>
    <x v="4"/>
    <x v="4"/>
    <s v="Car parts &amp; tyres"/>
    <n v="6443000007"/>
    <x v="13"/>
    <n v="32.5"/>
    <d v="2025-05-07T00:00:00"/>
    <d v="2025-05-09T00:00:00"/>
    <d v="2025-05-09T00:00:00"/>
    <s v="RMFLVO"/>
    <s v="Ready Mix Volusia Office"/>
    <m/>
    <x v="0"/>
    <s v="ADORNOK"/>
    <n v="1000041228"/>
    <x v="50"/>
    <m/>
    <x v="487"/>
    <n v="4600183710"/>
    <n v="7032103471"/>
    <n v="100497914"/>
    <x v="569"/>
    <m/>
    <s v="WE"/>
    <n v="90000221"/>
    <s v="19-04-001"/>
    <s v="MIGO_GR"/>
    <n v="10"/>
    <x v="2"/>
    <n v="5080900002"/>
    <s v="RM"/>
  </r>
  <r>
    <x v="2"/>
    <x v="9"/>
    <x v="2"/>
    <x v="3"/>
    <x v="1"/>
    <x v="1"/>
    <x v="513"/>
    <s v=""/>
    <x v="826"/>
    <x v="0"/>
    <x v="8"/>
    <x v="8"/>
    <s v="Car parts &amp; tyres"/>
    <n v="6025261001"/>
    <x v="28"/>
    <n v="32.29"/>
    <d v="2025-05-14T00:00:00"/>
    <d v="2025-05-14T00:00:00"/>
    <d v="2025-05-14T00:00:00"/>
    <s v="RMR166"/>
    <s v="Ready Mix Anderson Road"/>
    <m/>
    <x v="0"/>
    <s v="IVERSONH"/>
    <m/>
    <x v="0"/>
    <m/>
    <x v="0"/>
    <n v="4700272224"/>
    <m/>
    <n v="100500699"/>
    <x v="594"/>
    <m/>
    <s v="WA"/>
    <n v="80077379"/>
    <s v="19-04-001"/>
    <s v="COGI"/>
    <m/>
    <x v="2"/>
    <n v="2500000800"/>
    <s v="RM"/>
  </r>
  <r>
    <x v="1"/>
    <x v="4"/>
    <x v="2"/>
    <x v="0"/>
    <x v="1"/>
    <x v="1"/>
    <x v="2"/>
    <s v=""/>
    <x v="0"/>
    <x v="0"/>
    <x v="12"/>
    <x v="12"/>
    <s v=""/>
    <n v="6430000000"/>
    <x v="22"/>
    <n v="32.19"/>
    <d v="2025-04-16T00:00:00"/>
    <d v="2025-05-13T00:00:00"/>
    <d v="2025-05-13T00:00:00"/>
    <s v="RMR154"/>
    <s v="Ready Mix Ellenton"/>
    <s v="RMR154P101"/>
    <x v="11"/>
    <s v="MORRISONR"/>
    <m/>
    <x v="0"/>
    <m/>
    <x v="0"/>
    <n v="5000003510"/>
    <n v="9005298958"/>
    <m/>
    <x v="0"/>
    <m/>
    <s v="KR"/>
    <m/>
    <m/>
    <s v="FB60"/>
    <m/>
    <x v="2"/>
    <n v="3199999999"/>
    <s v="RM"/>
  </r>
  <r>
    <x v="2"/>
    <x v="9"/>
    <x v="2"/>
    <x v="3"/>
    <x v="7"/>
    <x v="1"/>
    <x v="68"/>
    <s v="450040949370"/>
    <x v="802"/>
    <x v="932"/>
    <x v="70"/>
    <x v="70"/>
    <s v=""/>
    <n v="6443000006"/>
    <x v="16"/>
    <n v="32.14"/>
    <d v="2025-05-16T00:00:00"/>
    <d v="2025-05-16T00:00:00"/>
    <d v="2025-05-16T00:00:00"/>
    <s v="RMFLSW"/>
    <s v="Ready Mix Southwest Office"/>
    <s v="RMFLSWD001"/>
    <x v="74"/>
    <s v="GONZALEZA"/>
    <n v="1000039151"/>
    <x v="56"/>
    <s v="VEN TOTOAL TRUCK.899408"/>
    <x v="488"/>
    <n v="4600195682"/>
    <n v="3251360002"/>
    <m/>
    <x v="0"/>
    <s v="VEN TOTOAL TRUCK.899408"/>
    <s v="WE"/>
    <n v="90003559"/>
    <m/>
    <s v="MIGO_GR"/>
    <n v="70"/>
    <x v="2"/>
    <n v="5080900002"/>
    <s v="RM"/>
  </r>
  <r>
    <x v="2"/>
    <x v="10"/>
    <x v="2"/>
    <x v="0"/>
    <x v="6"/>
    <x v="3"/>
    <x v="46"/>
    <s v=""/>
    <x v="0"/>
    <x v="0"/>
    <x v="47"/>
    <x v="47"/>
    <s v=""/>
    <n v="6410000000"/>
    <x v="21"/>
    <n v="31.96"/>
    <d v="2025-05-05T00:00:00"/>
    <d v="2025-05-06T00:00:00"/>
    <d v="2025-05-06T00:00:00"/>
    <s v="RMR124"/>
    <s v="Ready Mix Bunnell"/>
    <s v="RMR124P101"/>
    <x v="43"/>
    <s v="DWARKAS"/>
    <m/>
    <x v="35"/>
    <s v="*FLORIDA POWER &amp; LIGHT CO"/>
    <x v="0"/>
    <n v="5000003347"/>
    <s v="96733-14135APR"/>
    <m/>
    <x v="0"/>
    <m/>
    <s v="KR"/>
    <m/>
    <m/>
    <s v="YTG_FIT_MASS_POST"/>
    <m/>
    <x v="2"/>
    <n v="1000038942"/>
    <s v="RM"/>
  </r>
  <r>
    <x v="2"/>
    <x v="9"/>
    <x v="2"/>
    <x v="3"/>
    <x v="6"/>
    <x v="3"/>
    <x v="61"/>
    <s v="450040670520"/>
    <x v="755"/>
    <x v="933"/>
    <x v="59"/>
    <x v="59"/>
    <s v="Car parts &amp; tyres"/>
    <n v="6443000007"/>
    <x v="13"/>
    <n v="31.91"/>
    <d v="2025-05-01T00:00:00"/>
    <d v="2025-05-13T00:00:00"/>
    <d v="2025-05-13T00:00:00"/>
    <s v="RMFLVO"/>
    <s v="Ready Mix Volusia Office"/>
    <m/>
    <x v="0"/>
    <s v="ADORNOK"/>
    <n v="1000041228"/>
    <x v="50"/>
    <m/>
    <x v="471"/>
    <n v="4600189615"/>
    <n v="514339885"/>
    <n v="100497950"/>
    <x v="540"/>
    <m/>
    <s v="WE"/>
    <n v="90000221"/>
    <s v="19-04-001"/>
    <s v="MIGO_GR"/>
    <n v="20"/>
    <x v="2"/>
    <n v="5080900002"/>
    <s v="RM"/>
  </r>
  <r>
    <x v="1"/>
    <x v="4"/>
    <x v="2"/>
    <x v="0"/>
    <x v="1"/>
    <x v="1"/>
    <x v="229"/>
    <s v=""/>
    <x v="0"/>
    <x v="0"/>
    <x v="111"/>
    <x v="111"/>
    <s v=""/>
    <n v="6436000004"/>
    <x v="41"/>
    <n v="31.85"/>
    <d v="2025-05-13T00:00:00"/>
    <d v="2025-05-13T00:00:00"/>
    <d v="2025-05-14T00:00:00"/>
    <s v="RMFLTP"/>
    <s v="Ready Mix Tampa Office"/>
    <s v="RMFLTPP013"/>
    <x v="100"/>
    <s v="PH0US_REMOTE"/>
    <m/>
    <x v="143"/>
    <s v="*JOSEPH PARRINO"/>
    <x v="0"/>
    <n v="5000003526"/>
    <s v="EMP EXP-20250513"/>
    <m/>
    <x v="0"/>
    <s v="CONCUR"/>
    <s v="KR"/>
    <m/>
    <m/>
    <m/>
    <m/>
    <x v="2"/>
    <n v="1000044059"/>
    <s v="RM"/>
  </r>
  <r>
    <x v="1"/>
    <x v="8"/>
    <x v="3"/>
    <x v="0"/>
    <x v="4"/>
    <x v="3"/>
    <x v="132"/>
    <s v=""/>
    <x v="0"/>
    <x v="0"/>
    <x v="95"/>
    <x v="95"/>
    <s v=""/>
    <n v="6432000002"/>
    <x v="45"/>
    <n v="31.79"/>
    <d v="2025-05-16T00:00:00"/>
    <d v="2025-05-16T00:00:00"/>
    <d v="2025-05-17T00:00:00"/>
    <s v="RMFLJX"/>
    <s v="Ready Mix Jacksonville Office"/>
    <s v="RMFLJXS001"/>
    <x v="86"/>
    <s v="PH0US_REMOTE"/>
    <m/>
    <x v="101"/>
    <s v="*PIERRE P TELLIER"/>
    <x v="0"/>
    <n v="5000003584"/>
    <s v="EMP EXP-20250516"/>
    <m/>
    <x v="0"/>
    <s v="CONCUR"/>
    <s v="KR"/>
    <m/>
    <m/>
    <m/>
    <m/>
    <x v="2"/>
    <n v="1000038490"/>
    <s v="RM"/>
  </r>
  <r>
    <x v="2"/>
    <x v="9"/>
    <x v="2"/>
    <x v="3"/>
    <x v="6"/>
    <x v="3"/>
    <x v="133"/>
    <s v="4500406147220"/>
    <x v="182"/>
    <x v="886"/>
    <x v="43"/>
    <x v="43"/>
    <s v="Car parts &amp; tyres"/>
    <n v="6443000007"/>
    <x v="13"/>
    <n v="31.7"/>
    <d v="2025-04-24T00:00:00"/>
    <d v="2025-05-06T00:00:00"/>
    <d v="2025-05-06T00:00:00"/>
    <s v="RMFLVO"/>
    <s v="Ready Mix Volusia Office"/>
    <m/>
    <x v="0"/>
    <s v="ADORNOK"/>
    <n v="1000039208"/>
    <x v="102"/>
    <m/>
    <x v="177"/>
    <n v="4600179177"/>
    <s v="DY-T00008278"/>
    <n v="100497347"/>
    <x v="69"/>
    <m/>
    <s v="WE"/>
    <n v="90000221"/>
    <s v="19-04-001"/>
    <s v="MIGO_GR"/>
    <n v="220"/>
    <x v="2"/>
    <n v="5080900002"/>
    <s v="RM"/>
  </r>
  <r>
    <x v="2"/>
    <x v="9"/>
    <x v="2"/>
    <x v="3"/>
    <x v="1"/>
    <x v="1"/>
    <x v="543"/>
    <s v=""/>
    <x v="846"/>
    <x v="0"/>
    <x v="8"/>
    <x v="8"/>
    <s v="Medium voltage mater"/>
    <n v="6022261102"/>
    <x v="18"/>
    <n v="31.19"/>
    <d v="2025-05-02T00:00:00"/>
    <d v="2025-05-02T00:00:00"/>
    <d v="2025-05-02T00:00:00"/>
    <s v="RMR166"/>
    <s v="Ready Mix Anderson Road"/>
    <m/>
    <x v="0"/>
    <s v="IVERSONH"/>
    <m/>
    <x v="0"/>
    <m/>
    <x v="0"/>
    <n v="4700251915"/>
    <m/>
    <n v="100496491"/>
    <x v="612"/>
    <m/>
    <s v="WA"/>
    <n v="50024251"/>
    <s v="19-06-003"/>
    <s v="COGI"/>
    <m/>
    <x v="2"/>
    <n v="2220000800"/>
    <s v="RM"/>
  </r>
  <r>
    <x v="2"/>
    <x v="9"/>
    <x v="2"/>
    <x v="3"/>
    <x v="1"/>
    <x v="1"/>
    <x v="544"/>
    <s v=""/>
    <x v="847"/>
    <x v="0"/>
    <x v="8"/>
    <x v="8"/>
    <s v="Medium voltage mater"/>
    <n v="6022261102"/>
    <x v="18"/>
    <n v="31.18"/>
    <d v="2025-05-14T00:00:00"/>
    <d v="2025-05-14T00:00:00"/>
    <d v="2025-05-14T00:00:00"/>
    <s v="RMR166"/>
    <s v="Ready Mix Anderson Road"/>
    <m/>
    <x v="0"/>
    <s v="IVERSONH"/>
    <m/>
    <x v="0"/>
    <m/>
    <x v="0"/>
    <n v="4700272400"/>
    <m/>
    <n v="100500733"/>
    <x v="613"/>
    <m/>
    <s v="WA"/>
    <n v="50024251"/>
    <s v="19-06-003"/>
    <s v="COGI"/>
    <m/>
    <x v="2"/>
    <n v="2220000800"/>
    <s v="RM"/>
  </r>
  <r>
    <x v="2"/>
    <x v="9"/>
    <x v="2"/>
    <x v="3"/>
    <x v="1"/>
    <x v="1"/>
    <x v="545"/>
    <s v=""/>
    <x v="848"/>
    <x v="0"/>
    <x v="8"/>
    <x v="8"/>
    <s v="Car parts &amp; tyres"/>
    <n v="6025261001"/>
    <x v="28"/>
    <n v="31.17"/>
    <d v="2025-05-07T00:00:00"/>
    <d v="2025-05-07T00:00:00"/>
    <d v="2025-05-07T00:00:00"/>
    <s v="RMR166"/>
    <s v="Ready Mix Anderson Road"/>
    <m/>
    <x v="0"/>
    <s v="IVERSONH"/>
    <m/>
    <x v="0"/>
    <m/>
    <x v="0"/>
    <n v="4700259366"/>
    <m/>
    <n v="100498297"/>
    <x v="614"/>
    <m/>
    <s v="WA"/>
    <n v="80043397"/>
    <s v="19-04-001"/>
    <s v="COGI"/>
    <m/>
    <x v="2"/>
    <n v="2500000800"/>
    <s v="RM"/>
  </r>
  <r>
    <x v="2"/>
    <x v="9"/>
    <x v="2"/>
    <x v="3"/>
    <x v="6"/>
    <x v="3"/>
    <x v="61"/>
    <s v="450040667340"/>
    <x v="794"/>
    <x v="934"/>
    <x v="4"/>
    <x v="4"/>
    <s v="Car parts &amp; tyres"/>
    <n v="6443000007"/>
    <x v="13"/>
    <n v="31.17"/>
    <d v="2025-05-07T00:00:00"/>
    <d v="2025-05-09T00:00:00"/>
    <d v="2025-05-09T00:00:00"/>
    <s v="RMFLVO"/>
    <s v="Ready Mix Volusia Office"/>
    <m/>
    <x v="0"/>
    <s v="ADORNOK"/>
    <n v="1000041228"/>
    <x v="50"/>
    <m/>
    <x v="487"/>
    <n v="4600183710"/>
    <n v="7032103471"/>
    <n v="100497914"/>
    <x v="569"/>
    <m/>
    <s v="WE"/>
    <n v="90000221"/>
    <s v="19-04-001"/>
    <s v="MIGO_GR"/>
    <n v="40"/>
    <x v="2"/>
    <n v="5080900002"/>
    <s v="RM"/>
  </r>
  <r>
    <x v="2"/>
    <x v="9"/>
    <x v="2"/>
    <x v="3"/>
    <x v="6"/>
    <x v="3"/>
    <x v="133"/>
    <s v="450040614720"/>
    <x v="182"/>
    <x v="908"/>
    <x v="43"/>
    <x v="43"/>
    <s v="Car parts &amp; tyres"/>
    <n v="6443000007"/>
    <x v="13"/>
    <n v="30.82"/>
    <d v="2025-04-24T00:00:00"/>
    <d v="2025-05-06T00:00:00"/>
    <d v="2025-05-06T00:00:00"/>
    <s v="RMFLVO"/>
    <s v="Ready Mix Volusia Office"/>
    <m/>
    <x v="0"/>
    <s v="ADORNOK"/>
    <n v="1000039208"/>
    <x v="102"/>
    <m/>
    <x v="177"/>
    <n v="4600179177"/>
    <s v="DY-T00008278"/>
    <n v="100497347"/>
    <x v="69"/>
    <m/>
    <s v="WE"/>
    <n v="90000221"/>
    <s v="19-04-001"/>
    <s v="MIGO_GR"/>
    <n v="20"/>
    <x v="2"/>
    <n v="5080900002"/>
    <s v="RM"/>
  </r>
  <r>
    <x v="2"/>
    <x v="9"/>
    <x v="2"/>
    <x v="3"/>
    <x v="6"/>
    <x v="3"/>
    <x v="61"/>
    <s v="450040667330"/>
    <x v="794"/>
    <x v="935"/>
    <x v="4"/>
    <x v="4"/>
    <s v="Car parts &amp; tyres"/>
    <n v="6443000007"/>
    <x v="13"/>
    <n v="30.42"/>
    <d v="2025-05-07T00:00:00"/>
    <d v="2025-05-09T00:00:00"/>
    <d v="2025-05-09T00:00:00"/>
    <s v="RMFLVO"/>
    <s v="Ready Mix Volusia Office"/>
    <m/>
    <x v="0"/>
    <s v="ADORNOK"/>
    <n v="1000041228"/>
    <x v="50"/>
    <m/>
    <x v="487"/>
    <n v="4600183710"/>
    <n v="7032103471"/>
    <n v="100497914"/>
    <x v="569"/>
    <m/>
    <s v="WE"/>
    <n v="90000221"/>
    <s v="19-04-001"/>
    <s v="MIGO_GR"/>
    <n v="30"/>
    <x v="2"/>
    <n v="5080900002"/>
    <s v="RM"/>
  </r>
  <r>
    <x v="2"/>
    <x v="9"/>
    <x v="2"/>
    <x v="3"/>
    <x v="8"/>
    <x v="4"/>
    <x v="45"/>
    <s v="4500405290140"/>
    <x v="774"/>
    <x v="107"/>
    <x v="26"/>
    <x v="26"/>
    <s v=""/>
    <n v="6443000007"/>
    <x v="13"/>
    <n v="30.34"/>
    <d v="2025-05-14T00:00:00"/>
    <d v="2025-05-14T00:00:00"/>
    <d v="2025-05-14T00:00:00"/>
    <s v="RMR151"/>
    <s v="Ready Mix Longwood"/>
    <s v="RMR151D001"/>
    <x v="25"/>
    <s v="RIVERAJES"/>
    <n v="1000041471"/>
    <x v="34"/>
    <m/>
    <x v="478"/>
    <n v="4600191383"/>
    <n v="655121"/>
    <m/>
    <x v="0"/>
    <m/>
    <s v="WE"/>
    <n v="90000221"/>
    <m/>
    <s v="MIGO_GR"/>
    <n v="140"/>
    <x v="2"/>
    <n v="5080900002"/>
    <s v="RM"/>
  </r>
  <r>
    <x v="1"/>
    <x v="4"/>
    <x v="3"/>
    <x v="0"/>
    <x v="3"/>
    <x v="0"/>
    <x v="53"/>
    <s v=""/>
    <x v="0"/>
    <x v="0"/>
    <x v="48"/>
    <x v="48"/>
    <s v=""/>
    <n v="6433000001"/>
    <x v="24"/>
    <n v="30"/>
    <d v="2024-03-20T00:00:00"/>
    <d v="2025-05-16T00:00:00"/>
    <d v="2025-05-16T00:00:00"/>
    <s v="RMFLMD"/>
    <s v="Ready Mix Miami-Dade Office"/>
    <s v="RMFLMDS001"/>
    <x v="44"/>
    <s v="QUEENK"/>
    <m/>
    <x v="42"/>
    <s v="*CONSTRUCTION ASSOCIATIONOF SOUTH FLORIDA"/>
    <x v="0"/>
    <n v="5000003576"/>
    <n v="23478"/>
    <m/>
    <x v="0"/>
    <m/>
    <s v="KR"/>
    <m/>
    <m/>
    <s v="FB60"/>
    <m/>
    <x v="2"/>
    <n v="1000039045"/>
    <s v="RM"/>
  </r>
  <r>
    <x v="1"/>
    <x v="4"/>
    <x v="2"/>
    <x v="0"/>
    <x v="1"/>
    <x v="1"/>
    <x v="253"/>
    <s v=""/>
    <x v="0"/>
    <x v="0"/>
    <x v="111"/>
    <x v="111"/>
    <s v=""/>
    <n v="6451002012"/>
    <x v="38"/>
    <n v="30"/>
    <d v="2025-05-08T00:00:00"/>
    <d v="2025-05-08T00:00:00"/>
    <d v="2025-05-09T00:00:00"/>
    <s v="RMFLTP"/>
    <s v="Ready Mix Tampa Office"/>
    <s v="RMFLTPP013"/>
    <x v="100"/>
    <s v="PH0US_REMOTE"/>
    <m/>
    <x v="147"/>
    <s v="*MARSAT MIRPURI"/>
    <x v="0"/>
    <n v="5000003393"/>
    <s v="EMP EXP-20250508"/>
    <m/>
    <x v="0"/>
    <s v="CONCUR"/>
    <s v="KR"/>
    <m/>
    <m/>
    <m/>
    <m/>
    <x v="2"/>
    <n v="1000078234"/>
    <s v="RM"/>
  </r>
  <r>
    <x v="2"/>
    <x v="9"/>
    <x v="2"/>
    <x v="3"/>
    <x v="8"/>
    <x v="4"/>
    <x v="546"/>
    <s v=""/>
    <x v="0"/>
    <x v="0"/>
    <x v="55"/>
    <x v="55"/>
    <s v=""/>
    <n v="6431001005"/>
    <x v="35"/>
    <n v="29.99"/>
    <d v="2025-05-13T00:00:00"/>
    <d v="2025-05-13T00:00:00"/>
    <d v="2025-05-13T00:00:00"/>
    <s v="RMR152"/>
    <s v="Ready Mix South Orange"/>
    <s v="RMR152P101"/>
    <x v="51"/>
    <s v="ROJASD"/>
    <m/>
    <x v="0"/>
    <s v="GC PO-SORM-0161 AMAZON MKTPL NI8R466L2 05/07/2025"/>
    <x v="0"/>
    <n v="1000122564"/>
    <s v="GHOST CARDS"/>
    <m/>
    <x v="0"/>
    <s v="Ghost Cards MAY 2025"/>
    <s v="SA"/>
    <m/>
    <m/>
    <s v="YTG_FIT_MASS_POST"/>
    <m/>
    <x v="2"/>
    <n v="6400000105"/>
    <s v="RM"/>
  </r>
  <r>
    <x v="1"/>
    <x v="4"/>
    <x v="2"/>
    <x v="0"/>
    <x v="2"/>
    <x v="2"/>
    <x v="547"/>
    <s v=""/>
    <x v="0"/>
    <x v="0"/>
    <x v="6"/>
    <x v="6"/>
    <s v=""/>
    <n v="6436000004"/>
    <x v="41"/>
    <n v="29.89"/>
    <d v="2025-05-05T00:00:00"/>
    <d v="2025-05-05T00:00:00"/>
    <d v="2025-05-05T00:00:00"/>
    <s v="RMH101"/>
    <s v="Head Office Florida Ready Mix"/>
    <s v="RMH101D102"/>
    <x v="6"/>
    <s v="ROJASD"/>
    <m/>
    <x v="0"/>
    <s v="GC PO-MIS-FL1657 AMAZON MKTPL NB3FC4X82 04/29/2025"/>
    <x v="0"/>
    <n v="1000092512"/>
    <s v="GHOST CARDS"/>
    <m/>
    <x v="0"/>
    <s v="Ghost Cards MAY 2025"/>
    <s v="SA"/>
    <m/>
    <m/>
    <s v="YTG_FIT_MASS_POST"/>
    <m/>
    <x v="2"/>
    <n v="6431001006"/>
    <s v="RM"/>
  </r>
  <r>
    <x v="2"/>
    <x v="9"/>
    <x v="2"/>
    <x v="3"/>
    <x v="3"/>
    <x v="0"/>
    <x v="548"/>
    <s v=""/>
    <x v="849"/>
    <x v="0"/>
    <x v="40"/>
    <x v="40"/>
    <s v="Car parts &amp; tyres"/>
    <n v="6025261001"/>
    <x v="28"/>
    <n v="29.81"/>
    <d v="2025-05-06T00:00:00"/>
    <d v="2025-05-06T00:00:00"/>
    <d v="2025-05-06T00:00:00"/>
    <s v="RMFLMD"/>
    <s v="Ready Mix Miami-Dade Office"/>
    <m/>
    <x v="0"/>
    <s v="VIGOA"/>
    <m/>
    <x v="0"/>
    <m/>
    <x v="0"/>
    <n v="4700256727"/>
    <m/>
    <n v="100497759"/>
    <x v="615"/>
    <m/>
    <s v="WA"/>
    <n v="80042967"/>
    <s v="19-04-001"/>
    <s v="COGI"/>
    <m/>
    <x v="2"/>
    <n v="2500000800"/>
    <s v="RM"/>
  </r>
  <r>
    <x v="1"/>
    <x v="12"/>
    <x v="2"/>
    <x v="3"/>
    <x v="3"/>
    <x v="0"/>
    <x v="45"/>
    <s v="450040134530"/>
    <x v="844"/>
    <x v="936"/>
    <x v="102"/>
    <x v="102"/>
    <s v=""/>
    <n v="6440000002"/>
    <x v="36"/>
    <n v="29.8"/>
    <d v="2025-05-06T00:00:00"/>
    <d v="2025-05-06T00:00:00"/>
    <d v="2025-05-06T00:00:00"/>
    <s v="RMR137"/>
    <s v="Ready Mix Pennsuco"/>
    <s v="RMR137D001"/>
    <x v="92"/>
    <s v="VIGOA"/>
    <n v="1000041471"/>
    <x v="34"/>
    <m/>
    <x v="500"/>
    <n v="4600179360"/>
    <s v="07P231848"/>
    <m/>
    <x v="0"/>
    <m/>
    <s v="WE"/>
    <n v="90000189"/>
    <m/>
    <s v="MIGO_GR"/>
    <n v="30"/>
    <x v="2"/>
    <n v="5080900002"/>
    <s v="RM"/>
  </r>
  <r>
    <x v="2"/>
    <x v="9"/>
    <x v="2"/>
    <x v="3"/>
    <x v="5"/>
    <x v="4"/>
    <x v="549"/>
    <s v=""/>
    <x v="850"/>
    <x v="0"/>
    <x v="33"/>
    <x v="33"/>
    <s v="Power transmission"/>
    <n v="6025261001"/>
    <x v="28"/>
    <n v="29.63"/>
    <d v="2025-05-16T00:00:00"/>
    <d v="2025-05-16T00:00:00"/>
    <d v="2025-05-16T00:00:00"/>
    <s v="RMFLEC"/>
    <s v="Ready Mix East Coast Office"/>
    <m/>
    <x v="0"/>
    <s v="RIVERAJES"/>
    <m/>
    <x v="0"/>
    <m/>
    <x v="0"/>
    <n v="4700278520"/>
    <m/>
    <n v="100501891"/>
    <x v="616"/>
    <m/>
    <s v="WA"/>
    <n v="80041498"/>
    <s v="19-05-001"/>
    <s v="COGI"/>
    <m/>
    <x v="2"/>
    <n v="2500000800"/>
    <s v="RM"/>
  </r>
  <r>
    <x v="2"/>
    <x v="9"/>
    <x v="2"/>
    <x v="3"/>
    <x v="8"/>
    <x v="4"/>
    <x v="45"/>
    <s v="4500405290190"/>
    <x v="774"/>
    <x v="937"/>
    <x v="26"/>
    <x v="26"/>
    <s v=""/>
    <n v="6443000007"/>
    <x v="13"/>
    <n v="29.58"/>
    <d v="2025-05-14T00:00:00"/>
    <d v="2025-05-14T00:00:00"/>
    <d v="2025-05-14T00:00:00"/>
    <s v="RMR151"/>
    <s v="Ready Mix Longwood"/>
    <s v="RMR151D001"/>
    <x v="25"/>
    <s v="RIVERAJES"/>
    <n v="1000041471"/>
    <x v="34"/>
    <m/>
    <x v="478"/>
    <n v="4600191383"/>
    <n v="655121"/>
    <m/>
    <x v="0"/>
    <m/>
    <s v="WE"/>
    <n v="90000221"/>
    <m/>
    <s v="MIGO_GR"/>
    <n v="190"/>
    <x v="2"/>
    <n v="5080900002"/>
    <s v="RM"/>
  </r>
  <r>
    <x v="2"/>
    <x v="9"/>
    <x v="2"/>
    <x v="3"/>
    <x v="5"/>
    <x v="4"/>
    <x v="68"/>
    <s v="450040462450"/>
    <x v="510"/>
    <x v="938"/>
    <x v="115"/>
    <x v="115"/>
    <s v=""/>
    <n v="6443000007"/>
    <x v="13"/>
    <n v="29.42"/>
    <d v="2025-05-15T00:00:00"/>
    <d v="2025-05-15T00:00:00"/>
    <d v="2025-05-15T00:00:00"/>
    <s v="RMR102"/>
    <s v="Ready Mix Melbourne"/>
    <s v="RMR102D001"/>
    <x v="104"/>
    <s v="PHILLIPST"/>
    <n v="1000039151"/>
    <x v="56"/>
    <m/>
    <x v="357"/>
    <n v="4600193502"/>
    <n v="5251280003"/>
    <m/>
    <x v="0"/>
    <m/>
    <s v="WE"/>
    <n v="90000221"/>
    <m/>
    <s v="MIGO_GR"/>
    <n v="50"/>
    <x v="2"/>
    <n v="5080900002"/>
    <s v="RM"/>
  </r>
  <r>
    <x v="2"/>
    <x v="9"/>
    <x v="2"/>
    <x v="3"/>
    <x v="1"/>
    <x v="1"/>
    <x v="180"/>
    <s v="4500406193130"/>
    <x v="497"/>
    <x v="939"/>
    <x v="8"/>
    <x v="8"/>
    <s v=""/>
    <n v="6443000006"/>
    <x v="16"/>
    <n v="29.41"/>
    <d v="2025-05-09T00:00:00"/>
    <d v="2025-05-09T00:00:00"/>
    <d v="2025-05-09T00:00:00"/>
    <s v="RMFLTP"/>
    <s v="Ready Mix Tampa Office"/>
    <s v="RMFLTPD001"/>
    <x v="8"/>
    <s v="GONZALEZA"/>
    <n v="1000040388"/>
    <x v="125"/>
    <s v="TPA INV CON-TECH"/>
    <x v="352"/>
    <n v="4600184189"/>
    <s v="IN312228-1"/>
    <m/>
    <x v="0"/>
    <s v="TPA INV CON-TECH"/>
    <s v="WE"/>
    <n v="90003559"/>
    <m/>
    <s v="MIGO_GR"/>
    <n v="130"/>
    <x v="2"/>
    <n v="5080900002"/>
    <s v="RM"/>
  </r>
  <r>
    <x v="1"/>
    <x v="5"/>
    <x v="2"/>
    <x v="0"/>
    <x v="0"/>
    <x v="0"/>
    <x v="114"/>
    <s v="450037680110"/>
    <x v="156"/>
    <x v="178"/>
    <x v="27"/>
    <x v="27"/>
    <s v=""/>
    <n v="6400001112"/>
    <x v="7"/>
    <n v="29.33"/>
    <d v="2025-04-18T00:00:00"/>
    <d v="2025-05-12T00:00:00"/>
    <d v="2025-05-12T00:00:00"/>
    <s v="RMR138"/>
    <s v="Ready Mix Pompano Beach"/>
    <s v="RMR138P101"/>
    <x v="26"/>
    <s v="GONZALEZAL"/>
    <n v="1000041814"/>
    <x v="90"/>
    <s v="G052937 - POM"/>
    <x v="153"/>
    <n v="4600188061"/>
    <s v="G052937"/>
    <m/>
    <x v="0"/>
    <m/>
    <s v="WE"/>
    <m/>
    <m/>
    <s v="ML81N"/>
    <n v="10"/>
    <x v="2"/>
    <n v="5080900000"/>
    <s v="RM"/>
  </r>
  <r>
    <x v="1"/>
    <x v="12"/>
    <x v="2"/>
    <x v="3"/>
    <x v="0"/>
    <x v="0"/>
    <x v="32"/>
    <s v="450039261510"/>
    <x v="229"/>
    <x v="781"/>
    <x v="51"/>
    <x v="51"/>
    <s v=""/>
    <n v="6431001003"/>
    <x v="25"/>
    <n v="29.18"/>
    <d v="2025-03-19T00:00:00"/>
    <d v="2025-05-01T00:00:00"/>
    <d v="2025-05-01T00:00:00"/>
    <s v="RMR131"/>
    <s v="Ready Mix Delray Beach"/>
    <s v="RMR131P101"/>
    <x v="47"/>
    <s v="ROZIERN"/>
    <n v="1000039325"/>
    <x v="23"/>
    <m/>
    <x v="216"/>
    <n v="4600172869"/>
    <n v="30120970"/>
    <m/>
    <x v="0"/>
    <m/>
    <s v="WE"/>
    <n v="90003579"/>
    <m/>
    <s v="MIGO_GR"/>
    <n v="10"/>
    <x v="2"/>
    <n v="5080900002"/>
    <s v="RM"/>
  </r>
  <r>
    <x v="1"/>
    <x v="4"/>
    <x v="2"/>
    <x v="0"/>
    <x v="7"/>
    <x v="1"/>
    <x v="22"/>
    <s v=""/>
    <x v="0"/>
    <x v="0"/>
    <x v="50"/>
    <x v="50"/>
    <s v=""/>
    <n v="6436001090"/>
    <x v="33"/>
    <n v="28.88"/>
    <d v="2025-04-30T00:00:00"/>
    <d v="2025-05-01T00:00:00"/>
    <d v="2025-05-07T00:00:00"/>
    <s v="RMR160"/>
    <s v="Ready Mix Venice"/>
    <s v="RMR160P101"/>
    <x v="46"/>
    <s v="DOWNEYV"/>
    <m/>
    <x v="0"/>
    <s v="Unifirst accrual reclass april 25"/>
    <x v="0"/>
    <n v="2200044091"/>
    <s v="PAEZD"/>
    <m/>
    <x v="0"/>
    <s v="Unifirst acc reversed apr"/>
    <s v="AB"/>
    <m/>
    <m/>
    <s v="FB08"/>
    <m/>
    <x v="2"/>
    <n v="5020001990"/>
    <s v="RM"/>
  </r>
  <r>
    <x v="1"/>
    <x v="12"/>
    <x v="2"/>
    <x v="3"/>
    <x v="3"/>
    <x v="0"/>
    <x v="70"/>
    <s v="450039866730"/>
    <x v="80"/>
    <x v="940"/>
    <x v="19"/>
    <x v="19"/>
    <s v=""/>
    <n v="6442000003"/>
    <x v="29"/>
    <n v="28.79"/>
    <d v="2025-04-30T00:00:00"/>
    <d v="2025-05-16T00:00:00"/>
    <d v="2025-05-16T00:00:00"/>
    <s v="RMR134"/>
    <s v="Ready Mix Buena Vista"/>
    <s v="RMR134P101"/>
    <x v="18"/>
    <s v="SALMONDJ"/>
    <n v="1000038955"/>
    <x v="58"/>
    <m/>
    <x v="78"/>
    <n v="4600195630"/>
    <s v="P1A0G0086860"/>
    <m/>
    <x v="0"/>
    <m/>
    <s v="WE"/>
    <n v="90000193"/>
    <m/>
    <s v="MIGO_GR"/>
    <n v="30"/>
    <x v="2"/>
    <n v="5080900002"/>
    <s v="RM"/>
  </r>
  <r>
    <x v="1"/>
    <x v="2"/>
    <x v="3"/>
    <x v="0"/>
    <x v="8"/>
    <x v="4"/>
    <x v="232"/>
    <s v=""/>
    <x v="0"/>
    <x v="0"/>
    <x v="69"/>
    <x v="69"/>
    <s v=""/>
    <n v="6413000000"/>
    <x v="34"/>
    <n v="28.74"/>
    <d v="2025-05-05T00:00:00"/>
    <d v="2025-05-05T00:00:00"/>
    <d v="2025-05-06T00:00:00"/>
    <s v="RMFLOR"/>
    <s v="Ready Mix Orlando Office"/>
    <s v="RMFLORS001"/>
    <x v="62"/>
    <s v="REYESM"/>
    <m/>
    <x v="144"/>
    <s v="*MATT OULLIS"/>
    <x v="0"/>
    <n v="5000003332"/>
    <s v="EMP EXP-20250505"/>
    <m/>
    <x v="0"/>
    <s v="CONCUR"/>
    <s v="KR"/>
    <m/>
    <m/>
    <s v="YTG_FIT_MASS_POST"/>
    <m/>
    <x v="2"/>
    <n v="1000050852"/>
    <s v="RM"/>
  </r>
  <r>
    <x v="2"/>
    <x v="9"/>
    <x v="2"/>
    <x v="3"/>
    <x v="8"/>
    <x v="4"/>
    <x v="5"/>
    <s v="450040500230"/>
    <x v="729"/>
    <x v="941"/>
    <x v="26"/>
    <x v="26"/>
    <s v=""/>
    <n v="6443000007"/>
    <x v="13"/>
    <n v="28.62"/>
    <d v="2025-05-05T00:00:00"/>
    <d v="2025-05-05T00:00:00"/>
    <d v="2025-05-05T00:00:00"/>
    <s v="RMR151"/>
    <s v="Ready Mix Longwood"/>
    <s v="RMR151D001"/>
    <x v="25"/>
    <s v="RIVERAJES"/>
    <n v="1000054762"/>
    <x v="2"/>
    <m/>
    <x v="466"/>
    <n v="4600177089"/>
    <n v="5183013"/>
    <m/>
    <x v="0"/>
    <m/>
    <s v="WE"/>
    <n v="90000221"/>
    <m/>
    <s v="MIGO_GR"/>
    <n v="30"/>
    <x v="2"/>
    <n v="5081900000"/>
    <s v="RM"/>
  </r>
  <r>
    <x v="2"/>
    <x v="9"/>
    <x v="2"/>
    <x v="3"/>
    <x v="1"/>
    <x v="1"/>
    <x v="45"/>
    <s v="4500408527160"/>
    <x v="506"/>
    <x v="860"/>
    <x v="8"/>
    <x v="8"/>
    <s v=""/>
    <n v="6025261001"/>
    <x v="28"/>
    <n v="28.6"/>
    <d v="2025-05-13T00:00:00"/>
    <d v="2025-05-14T00:00:00"/>
    <d v="2025-05-15T00:00:00"/>
    <s v="RMFLTP"/>
    <s v="Ready Mix Tampa Office"/>
    <s v="RMFLTPD001"/>
    <x v="8"/>
    <s v="IVERSONH"/>
    <n v="1000041471"/>
    <x v="34"/>
    <s v="TPA INV NEXTRAN TPA"/>
    <x v="355"/>
    <n v="4600193624"/>
    <s v="03P424275"/>
    <m/>
    <x v="0"/>
    <s v="TPA INV NEXTRAN TPA"/>
    <s v="WE"/>
    <n v="80043348"/>
    <m/>
    <s v="MIGO_GR"/>
    <n v="160"/>
    <x v="2"/>
    <n v="5080025000"/>
    <s v="RM"/>
  </r>
  <r>
    <x v="1"/>
    <x v="5"/>
    <x v="2"/>
    <x v="0"/>
    <x v="5"/>
    <x v="4"/>
    <x v="22"/>
    <s v=""/>
    <x v="0"/>
    <x v="0"/>
    <x v="56"/>
    <x v="56"/>
    <s v=""/>
    <n v="6400000105"/>
    <x v="27"/>
    <n v="28.56"/>
    <d v="2025-04-30T00:00:00"/>
    <d v="2025-05-01T00:00:00"/>
    <d v="2025-05-07T00:00:00"/>
    <s v="RMR104"/>
    <s v="Ready Mix Stuart"/>
    <s v="RMR104P101"/>
    <x v="52"/>
    <s v="DOWNEYV"/>
    <m/>
    <x v="0"/>
    <s v="Unifirst accrual reclass april 25"/>
    <x v="0"/>
    <n v="2200044091"/>
    <s v="PAEZD"/>
    <m/>
    <x v="0"/>
    <s v="Unifirst acc reversed apr"/>
    <s v="AB"/>
    <m/>
    <m/>
    <s v="FB08"/>
    <m/>
    <x v="2"/>
    <n v="5020001990"/>
    <s v="RM"/>
  </r>
  <r>
    <x v="2"/>
    <x v="9"/>
    <x v="2"/>
    <x v="3"/>
    <x v="6"/>
    <x v="3"/>
    <x v="61"/>
    <s v="450040667360"/>
    <x v="794"/>
    <x v="942"/>
    <x v="4"/>
    <x v="4"/>
    <s v="Car parts &amp; tyres"/>
    <n v="6443000007"/>
    <x v="13"/>
    <n v="28.35"/>
    <d v="2025-05-07T00:00:00"/>
    <d v="2025-05-09T00:00:00"/>
    <d v="2025-05-09T00:00:00"/>
    <s v="RMFLVO"/>
    <s v="Ready Mix Volusia Office"/>
    <m/>
    <x v="0"/>
    <s v="ADORNOK"/>
    <n v="1000041228"/>
    <x v="50"/>
    <m/>
    <x v="487"/>
    <n v="4600183710"/>
    <n v="7032103471"/>
    <n v="100497914"/>
    <x v="569"/>
    <m/>
    <s v="WE"/>
    <n v="90000221"/>
    <s v="19-04-001"/>
    <s v="MIGO_GR"/>
    <n v="60"/>
    <x v="2"/>
    <n v="5080900002"/>
    <s v="RM"/>
  </r>
  <r>
    <x v="1"/>
    <x v="5"/>
    <x v="2"/>
    <x v="0"/>
    <x v="1"/>
    <x v="1"/>
    <x v="22"/>
    <s v=""/>
    <x v="0"/>
    <x v="0"/>
    <x v="8"/>
    <x v="8"/>
    <s v=""/>
    <n v="6400000105"/>
    <x v="27"/>
    <n v="28.08"/>
    <d v="2025-04-30T00:00:00"/>
    <d v="2025-05-01T00:00:00"/>
    <d v="2025-05-07T00:00:00"/>
    <s v="RMFLTP"/>
    <s v="Ready Mix Tampa Office"/>
    <s v="RMFLTPD001"/>
    <x v="8"/>
    <s v="DOWNEYV"/>
    <m/>
    <x v="0"/>
    <s v="Unifirst accrual reclass april 25"/>
    <x v="0"/>
    <n v="2200044091"/>
    <s v="PAEZD"/>
    <m/>
    <x v="0"/>
    <s v="Unifirst acc reversed apr"/>
    <s v="AB"/>
    <m/>
    <m/>
    <s v="FB08"/>
    <m/>
    <x v="2"/>
    <n v="5020001990"/>
    <s v="RM"/>
  </r>
  <r>
    <x v="2"/>
    <x v="9"/>
    <x v="2"/>
    <x v="3"/>
    <x v="1"/>
    <x v="1"/>
    <x v="550"/>
    <s v=""/>
    <x v="851"/>
    <x v="0"/>
    <x v="8"/>
    <x v="8"/>
    <s v="Other Consumabl.Part"/>
    <n v="6025261001"/>
    <x v="28"/>
    <n v="28.06"/>
    <d v="2025-05-16T00:00:00"/>
    <d v="2025-05-16T00:00:00"/>
    <d v="2025-05-16T00:00:00"/>
    <s v="RMR166"/>
    <s v="Ready Mix Anderson Road"/>
    <m/>
    <x v="0"/>
    <s v="IVERSONH"/>
    <m/>
    <x v="0"/>
    <m/>
    <x v="0"/>
    <n v="4700278069"/>
    <m/>
    <n v="100501824"/>
    <x v="617"/>
    <m/>
    <s v="WA"/>
    <n v="80038513"/>
    <s v="19-10-008"/>
    <s v="COGI"/>
    <m/>
    <x v="2"/>
    <n v="2500000800"/>
    <s v="RM"/>
  </r>
  <r>
    <x v="1"/>
    <x v="12"/>
    <x v="2"/>
    <x v="3"/>
    <x v="8"/>
    <x v="4"/>
    <x v="551"/>
    <s v=""/>
    <x v="0"/>
    <x v="0"/>
    <x v="65"/>
    <x v="65"/>
    <s v=""/>
    <n v="6440000002"/>
    <x v="36"/>
    <n v="27.99"/>
    <d v="2025-05-05T00:00:00"/>
    <d v="2025-05-05T00:00:00"/>
    <d v="2025-05-05T00:00:00"/>
    <s v="RMFLOR"/>
    <s v="Ready Mix Orlando Office"/>
    <s v="RMFLORP015"/>
    <x v="58"/>
    <s v="ROJASD"/>
    <m/>
    <x v="0"/>
    <s v="GC PO-LWRM-1260 AMAZON MKTPL NB1TL3CO2 04/28/2025"/>
    <x v="0"/>
    <n v="1000092512"/>
    <s v="GHOST CARDS"/>
    <m/>
    <x v="0"/>
    <s v="Ghost Cards MAY 2025"/>
    <s v="SA"/>
    <m/>
    <m/>
    <s v="YTG_FIT_MASS_POST"/>
    <m/>
    <x v="2"/>
    <n v="6431001006"/>
    <s v="RM"/>
  </r>
  <r>
    <x v="2"/>
    <x v="9"/>
    <x v="2"/>
    <x v="3"/>
    <x v="1"/>
    <x v="1"/>
    <x v="552"/>
    <s v=""/>
    <x v="852"/>
    <x v="0"/>
    <x v="8"/>
    <x v="8"/>
    <s v="Other Consumabl.Part"/>
    <n v="6025261001"/>
    <x v="28"/>
    <n v="27.96"/>
    <d v="2025-05-02T00:00:00"/>
    <d v="2025-05-02T00:00:00"/>
    <d v="2025-05-02T00:00:00"/>
    <s v="RMR166"/>
    <s v="Ready Mix Anderson Road"/>
    <m/>
    <x v="0"/>
    <s v="IVERSONH"/>
    <m/>
    <x v="0"/>
    <m/>
    <x v="0"/>
    <n v="4700250978"/>
    <m/>
    <n v="100496375"/>
    <x v="618"/>
    <m/>
    <s v="WA"/>
    <n v="80038513"/>
    <s v="19-10-008"/>
    <s v="COGI"/>
    <m/>
    <x v="2"/>
    <n v="2500000800"/>
    <s v="RM"/>
  </r>
  <r>
    <x v="2"/>
    <x v="9"/>
    <x v="2"/>
    <x v="3"/>
    <x v="1"/>
    <x v="1"/>
    <x v="508"/>
    <s v=""/>
    <x v="823"/>
    <x v="0"/>
    <x v="8"/>
    <x v="8"/>
    <s v="Other Consumabl.Part"/>
    <n v="6025261001"/>
    <x v="28"/>
    <n v="27.96"/>
    <d v="2025-05-09T00:00:00"/>
    <d v="2025-05-09T00:00:00"/>
    <d v="2025-05-09T00:00:00"/>
    <s v="RMR166"/>
    <s v="Ready Mix Anderson Road"/>
    <m/>
    <x v="0"/>
    <s v="IVERSONH"/>
    <m/>
    <x v="0"/>
    <m/>
    <x v="0"/>
    <n v="4700265830"/>
    <m/>
    <n v="100499261"/>
    <x v="591"/>
    <m/>
    <s v="WA"/>
    <n v="80038513"/>
    <s v="19-10-008"/>
    <s v="COGI"/>
    <m/>
    <x v="2"/>
    <n v="2500000800"/>
    <s v="RM"/>
  </r>
  <r>
    <x v="2"/>
    <x v="9"/>
    <x v="2"/>
    <x v="3"/>
    <x v="6"/>
    <x v="3"/>
    <x v="180"/>
    <s v="450040343120"/>
    <x v="700"/>
    <x v="943"/>
    <x v="4"/>
    <x v="4"/>
    <s v="Car parts &amp; tyres"/>
    <n v="6443000007"/>
    <x v="13"/>
    <n v="27.88"/>
    <d v="2025-04-24T00:00:00"/>
    <d v="2025-05-08T00:00:00"/>
    <d v="2025-05-08T00:00:00"/>
    <s v="RMFLVO"/>
    <s v="Ready Mix Volusia Office"/>
    <m/>
    <x v="0"/>
    <s v="DWARKAS"/>
    <m/>
    <x v="125"/>
    <s v="* CON-TECH MANUFACTURING"/>
    <x v="450"/>
    <n v="6000036791"/>
    <s v="IN310562-1"/>
    <n v="100493623"/>
    <x v="496"/>
    <s v="Bl.Reas:2"/>
    <s v="RE"/>
    <n v="90000221"/>
    <s v="19-04-001"/>
    <s v="MIRO"/>
    <n v="20"/>
    <x v="2"/>
    <n v="1000040388"/>
    <s v="RM"/>
  </r>
  <r>
    <x v="2"/>
    <x v="9"/>
    <x v="2"/>
    <x v="3"/>
    <x v="4"/>
    <x v="3"/>
    <x v="553"/>
    <s v=""/>
    <x v="853"/>
    <x v="0"/>
    <x v="43"/>
    <x v="43"/>
    <s v="Car parts &amp; tyres"/>
    <n v="6025261001"/>
    <x v="28"/>
    <n v="27.67"/>
    <d v="2025-05-02T00:00:00"/>
    <d v="2025-05-02T00:00:00"/>
    <d v="2025-05-02T00:00:00"/>
    <s v="RMFLJX"/>
    <s v="Ready Mix Jacksonville Office"/>
    <m/>
    <x v="0"/>
    <s v="ADORNOK"/>
    <m/>
    <x v="0"/>
    <m/>
    <x v="0"/>
    <n v="4700251917"/>
    <m/>
    <n v="100496494"/>
    <x v="619"/>
    <m/>
    <s v="WA"/>
    <n v="80043664"/>
    <s v="19-04-001"/>
    <s v="COGI"/>
    <m/>
    <x v="2"/>
    <n v="2500000800"/>
    <s v="RM"/>
  </r>
  <r>
    <x v="2"/>
    <x v="9"/>
    <x v="2"/>
    <x v="3"/>
    <x v="1"/>
    <x v="1"/>
    <x v="180"/>
    <s v="450040619310"/>
    <x v="497"/>
    <x v="944"/>
    <x v="8"/>
    <x v="8"/>
    <s v=""/>
    <n v="6443000006"/>
    <x v="16"/>
    <n v="27.55"/>
    <d v="2025-05-09T00:00:00"/>
    <d v="2025-05-09T00:00:00"/>
    <d v="2025-05-09T00:00:00"/>
    <s v="RMFLTP"/>
    <s v="Ready Mix Tampa Office"/>
    <s v="RMFLTPD001"/>
    <x v="8"/>
    <s v="GONZALEZA"/>
    <n v="1000040388"/>
    <x v="125"/>
    <s v="TPA INV CON-TECH"/>
    <x v="352"/>
    <n v="4600184189"/>
    <s v="IN312228-1"/>
    <m/>
    <x v="0"/>
    <s v="TPA INV CON-TECH"/>
    <s v="WE"/>
    <n v="90003559"/>
    <m/>
    <s v="MIGO_GR"/>
    <n v="10"/>
    <x v="2"/>
    <n v="5080900002"/>
    <s v="RM"/>
  </r>
  <r>
    <x v="1"/>
    <x v="4"/>
    <x v="2"/>
    <x v="0"/>
    <x v="7"/>
    <x v="1"/>
    <x v="2"/>
    <s v=""/>
    <x v="0"/>
    <x v="0"/>
    <x v="68"/>
    <x v="68"/>
    <s v=""/>
    <n v="6430000000"/>
    <x v="22"/>
    <n v="27.53"/>
    <d v="2025-04-16T00:00:00"/>
    <d v="2025-05-13T00:00:00"/>
    <d v="2025-05-13T00:00:00"/>
    <s v="RMR156"/>
    <s v="Ready Mix Punta Gorda"/>
    <s v="RMR156P101"/>
    <x v="61"/>
    <s v="MORRISONR"/>
    <m/>
    <x v="0"/>
    <m/>
    <x v="0"/>
    <n v="5000003510"/>
    <n v="9005298958"/>
    <m/>
    <x v="0"/>
    <m/>
    <s v="KR"/>
    <m/>
    <m/>
    <s v="FB60"/>
    <m/>
    <x v="2"/>
    <n v="3199999999"/>
    <s v="RM"/>
  </r>
  <r>
    <x v="2"/>
    <x v="9"/>
    <x v="2"/>
    <x v="3"/>
    <x v="6"/>
    <x v="3"/>
    <x v="83"/>
    <s v="450040601150"/>
    <x v="614"/>
    <x v="945"/>
    <x v="24"/>
    <x v="24"/>
    <s v="Car parts &amp; tyres"/>
    <n v="6443000006"/>
    <x v="16"/>
    <n v="27.27"/>
    <d v="2025-05-01T00:00:00"/>
    <d v="2025-05-07T00:00:00"/>
    <d v="2025-05-07T00:00:00"/>
    <s v="RMFLVO"/>
    <s v="Ready Mix Volusia Office"/>
    <m/>
    <x v="0"/>
    <s v="ADORNOK"/>
    <n v="1000039315"/>
    <x v="68"/>
    <m/>
    <x v="362"/>
    <n v="4600181273"/>
    <s v="38-NA59978"/>
    <n v="100498358"/>
    <x v="421"/>
    <m/>
    <s v="WE"/>
    <n v="90000203"/>
    <s v="19-04-001"/>
    <s v="MIGO_GR"/>
    <n v="50"/>
    <x v="2"/>
    <n v="5080900002"/>
    <s v="RM"/>
  </r>
  <r>
    <x v="2"/>
    <x v="9"/>
    <x v="2"/>
    <x v="3"/>
    <x v="6"/>
    <x v="3"/>
    <x v="83"/>
    <s v="450040618340"/>
    <x v="373"/>
    <x v="945"/>
    <x v="24"/>
    <x v="24"/>
    <s v="Car parts &amp; tyres"/>
    <n v="6443000006"/>
    <x v="16"/>
    <n v="27.27"/>
    <d v="2025-05-05T00:00:00"/>
    <d v="2025-05-07T00:00:00"/>
    <d v="2025-05-07T00:00:00"/>
    <s v="RMFLVO"/>
    <s v="Ready Mix Volusia Office"/>
    <m/>
    <x v="0"/>
    <s v="ADORNOK"/>
    <n v="1000039315"/>
    <x v="68"/>
    <m/>
    <x v="294"/>
    <n v="4600181276"/>
    <n v="6573956706"/>
    <n v="100498349"/>
    <x v="218"/>
    <m/>
    <s v="WE"/>
    <n v="90000203"/>
    <s v="19-04-001"/>
    <s v="MIGO_GR"/>
    <n v="40"/>
    <x v="2"/>
    <n v="5080900002"/>
    <s v="RM"/>
  </r>
  <r>
    <x v="2"/>
    <x v="9"/>
    <x v="2"/>
    <x v="3"/>
    <x v="6"/>
    <x v="3"/>
    <x v="83"/>
    <s v="450040715930"/>
    <x v="615"/>
    <x v="945"/>
    <x v="24"/>
    <x v="24"/>
    <s v="Car parts &amp; tyres"/>
    <n v="6443000006"/>
    <x v="16"/>
    <n v="27.27"/>
    <d v="2025-04-17T00:00:00"/>
    <d v="2025-05-07T00:00:00"/>
    <d v="2025-05-07T00:00:00"/>
    <s v="RMFLVO"/>
    <s v="Ready Mix Volusia Office"/>
    <m/>
    <x v="0"/>
    <s v="ADORNOK"/>
    <n v="1000039315"/>
    <x v="68"/>
    <m/>
    <x v="412"/>
    <n v="4600181280"/>
    <n v="6573492040"/>
    <n v="100498360"/>
    <x v="422"/>
    <m/>
    <s v="WE"/>
    <n v="90000203"/>
    <s v="19-04-001"/>
    <s v="MIGO_GR"/>
    <n v="30"/>
    <x v="2"/>
    <n v="5080900002"/>
    <s v="RM"/>
  </r>
  <r>
    <x v="2"/>
    <x v="9"/>
    <x v="2"/>
    <x v="3"/>
    <x v="6"/>
    <x v="3"/>
    <x v="83"/>
    <s v="450040718730"/>
    <x v="616"/>
    <x v="945"/>
    <x v="24"/>
    <x v="24"/>
    <s v="Car parts &amp; tyres"/>
    <n v="6443000006"/>
    <x v="16"/>
    <n v="27.27"/>
    <d v="2025-04-18T00:00:00"/>
    <d v="2025-05-07T00:00:00"/>
    <d v="2025-05-07T00:00:00"/>
    <s v="RMFLVO"/>
    <s v="Ready Mix Volusia Office"/>
    <m/>
    <x v="0"/>
    <s v="ADORNOK"/>
    <n v="1000039315"/>
    <x v="68"/>
    <m/>
    <x v="413"/>
    <n v="4600181286"/>
    <n v="6573102101"/>
    <n v="100498369"/>
    <x v="423"/>
    <m/>
    <s v="WE"/>
    <n v="90000203"/>
    <s v="19-04-001"/>
    <s v="MIGO_GR"/>
    <n v="30"/>
    <x v="2"/>
    <n v="5080900002"/>
    <s v="RM"/>
  </r>
  <r>
    <x v="2"/>
    <x v="9"/>
    <x v="2"/>
    <x v="3"/>
    <x v="6"/>
    <x v="3"/>
    <x v="83"/>
    <s v="450040751630"/>
    <x v="405"/>
    <x v="945"/>
    <x v="24"/>
    <x v="24"/>
    <s v="Car parts &amp; tyres"/>
    <n v="6443000006"/>
    <x v="16"/>
    <n v="27.27"/>
    <d v="2025-04-28T00:00:00"/>
    <d v="2025-05-12T00:00:00"/>
    <d v="2025-05-12T00:00:00"/>
    <s v="RMFLVO"/>
    <s v="Ready Mix Volusia Office"/>
    <m/>
    <x v="0"/>
    <s v="ADORNOK"/>
    <n v="1000039315"/>
    <x v="68"/>
    <m/>
    <x v="321"/>
    <n v="4600187586"/>
    <n v="6573625800"/>
    <n v="100498828"/>
    <x v="245"/>
    <m/>
    <s v="WE"/>
    <n v="90000203"/>
    <s v="19-04-001"/>
    <s v="MIGO_GR"/>
    <n v="30"/>
    <x v="2"/>
    <n v="5080900002"/>
    <s v="RM"/>
  </r>
  <r>
    <x v="2"/>
    <x v="9"/>
    <x v="2"/>
    <x v="3"/>
    <x v="8"/>
    <x v="4"/>
    <x v="45"/>
    <s v="450040666870"/>
    <x v="583"/>
    <x v="946"/>
    <x v="26"/>
    <x v="26"/>
    <s v=""/>
    <n v="6443000007"/>
    <x v="13"/>
    <n v="27.25"/>
    <d v="2025-05-07T00:00:00"/>
    <d v="2025-05-07T00:00:00"/>
    <d v="2025-05-07T00:00:00"/>
    <s v="RMR151"/>
    <s v="Ready Mix Longwood"/>
    <s v="RMR151D001"/>
    <x v="25"/>
    <s v="RIVERAJES"/>
    <n v="1000041471"/>
    <x v="34"/>
    <m/>
    <x v="404"/>
    <n v="4600180942"/>
    <s v="02P656658"/>
    <m/>
    <x v="0"/>
    <m/>
    <s v="WE"/>
    <n v="90000221"/>
    <m/>
    <s v="MIGO_GR"/>
    <n v="70"/>
    <x v="2"/>
    <n v="5080900002"/>
    <s v="RM"/>
  </r>
  <r>
    <x v="2"/>
    <x v="9"/>
    <x v="2"/>
    <x v="3"/>
    <x v="7"/>
    <x v="1"/>
    <x v="45"/>
    <s v="4500405586120"/>
    <x v="810"/>
    <x v="947"/>
    <x v="70"/>
    <x v="70"/>
    <s v=""/>
    <n v="6025261001"/>
    <x v="28"/>
    <n v="26.94"/>
    <d v="2025-05-05T00:00:00"/>
    <d v="2025-05-05T00:00:00"/>
    <d v="2025-05-05T00:00:00"/>
    <s v="RMFLSW"/>
    <s v="Ready Mix Southwest Office"/>
    <s v="RMFLSWD001"/>
    <x v="74"/>
    <s v="GONZALEZA"/>
    <n v="1000041471"/>
    <x v="34"/>
    <s v="VEN INV NEXTRAN Q.422340"/>
    <x v="490"/>
    <n v="4600176591"/>
    <s v="03P422565"/>
    <m/>
    <x v="0"/>
    <s v="VEN INV NEXTRAN Q.422340"/>
    <s v="WE"/>
    <n v="80042775"/>
    <m/>
    <s v="MIGO_GR"/>
    <n v="120"/>
    <x v="2"/>
    <n v="5080025000"/>
    <s v="RM"/>
  </r>
  <r>
    <x v="1"/>
    <x v="5"/>
    <x v="2"/>
    <x v="0"/>
    <x v="1"/>
    <x v="1"/>
    <x v="22"/>
    <s v=""/>
    <x v="0"/>
    <x v="0"/>
    <x v="17"/>
    <x v="17"/>
    <s v=""/>
    <n v="6400000105"/>
    <x v="27"/>
    <n v="26.76"/>
    <d v="2025-04-30T00:00:00"/>
    <d v="2025-05-01T00:00:00"/>
    <d v="2025-05-07T00:00:00"/>
    <s v="RMR166"/>
    <s v="Ready Mix Anderson Road"/>
    <s v="RMR166P101"/>
    <x v="16"/>
    <s v="DOWNEYV"/>
    <m/>
    <x v="0"/>
    <s v="Unifirst accrual reclass april 25"/>
    <x v="0"/>
    <n v="2200044091"/>
    <s v="PAEZD"/>
    <m/>
    <x v="0"/>
    <s v="Unifirst acc reversed apr"/>
    <s v="AB"/>
    <m/>
    <m/>
    <s v="FB08"/>
    <m/>
    <x v="2"/>
    <n v="5020001990"/>
    <s v="RM"/>
  </r>
  <r>
    <x v="1"/>
    <x v="5"/>
    <x v="2"/>
    <x v="0"/>
    <x v="5"/>
    <x v="4"/>
    <x v="114"/>
    <s v="450037680110"/>
    <x v="156"/>
    <x v="178"/>
    <x v="75"/>
    <x v="75"/>
    <s v=""/>
    <n v="6400001112"/>
    <x v="7"/>
    <n v="26.46"/>
    <d v="2025-04-17T00:00:00"/>
    <d v="2025-05-12T00:00:00"/>
    <d v="2025-05-12T00:00:00"/>
    <s v="RMR101"/>
    <s v="Ready Mix Cocoa"/>
    <s v="RMR101P101"/>
    <x v="67"/>
    <s v="GONZALEZAL"/>
    <n v="1000041814"/>
    <x v="90"/>
    <s v="J901669 - COC"/>
    <x v="153"/>
    <n v="4600188064"/>
    <s v="J901669"/>
    <m/>
    <x v="0"/>
    <m/>
    <s v="WE"/>
    <m/>
    <m/>
    <s v="ML81N"/>
    <n v="10"/>
    <x v="2"/>
    <n v="5080900000"/>
    <s v="RM"/>
  </r>
  <r>
    <x v="1"/>
    <x v="5"/>
    <x v="2"/>
    <x v="0"/>
    <x v="6"/>
    <x v="3"/>
    <x v="114"/>
    <s v="450037680110"/>
    <x v="156"/>
    <x v="178"/>
    <x v="81"/>
    <x v="81"/>
    <s v=""/>
    <n v="6400001112"/>
    <x v="7"/>
    <n v="26.46"/>
    <d v="2025-04-14T00:00:00"/>
    <d v="2025-05-09T00:00:00"/>
    <d v="2025-05-09T00:00:00"/>
    <s v="RMR117"/>
    <s v="Ready Mix Deland"/>
    <s v="RMR117P101"/>
    <x v="73"/>
    <s v="GONZALEZAL"/>
    <n v="1000041814"/>
    <x v="90"/>
    <s v="J901654 - DED"/>
    <x v="153"/>
    <n v="4600184348"/>
    <s v="J901654"/>
    <m/>
    <x v="0"/>
    <m/>
    <s v="WE"/>
    <m/>
    <m/>
    <s v="ML81N"/>
    <n v="10"/>
    <x v="2"/>
    <n v="5080900000"/>
    <s v="RM"/>
  </r>
  <r>
    <x v="1"/>
    <x v="4"/>
    <x v="2"/>
    <x v="0"/>
    <x v="6"/>
    <x v="3"/>
    <x v="124"/>
    <s v=""/>
    <x v="0"/>
    <x v="0"/>
    <x v="14"/>
    <x v="14"/>
    <s v=""/>
    <n v="6451002012"/>
    <x v="38"/>
    <n v="26.33"/>
    <d v="2025-04-19T00:00:00"/>
    <d v="2025-05-02T00:00:00"/>
    <d v="2025-05-02T00:00:00"/>
    <s v="RMR116"/>
    <s v="Ready Mix Daytona"/>
    <s v="RMR116P101"/>
    <x v="13"/>
    <s v="WILLIAMSONR"/>
    <m/>
    <x v="96"/>
    <s v="*UNITED PARCEL SERVICE"/>
    <x v="0"/>
    <n v="5000003216"/>
    <s v="0740CW-3J16"/>
    <m/>
    <x v="0"/>
    <m/>
    <s v="KR"/>
    <m/>
    <m/>
    <s v="YTG_FIT_MASS_POST"/>
    <m/>
    <x v="2"/>
    <n v="1000038984"/>
    <s v="RM"/>
  </r>
  <r>
    <x v="1"/>
    <x v="6"/>
    <x v="2"/>
    <x v="3"/>
    <x v="6"/>
    <x v="3"/>
    <x v="48"/>
    <s v="450040604810"/>
    <x v="854"/>
    <x v="948"/>
    <x v="24"/>
    <x v="24"/>
    <s v=""/>
    <n v="6440000001"/>
    <x v="8"/>
    <n v="26.25"/>
    <d v="2025-05-02T00:00:00"/>
    <d v="2025-05-07T00:00:00"/>
    <d v="2025-05-07T00:00:00"/>
    <s v="RMFLVO"/>
    <s v="Ready Mix Volusia Office"/>
    <m/>
    <x v="0"/>
    <s v="ADORNOK"/>
    <n v="1000038893"/>
    <x v="37"/>
    <s v="JAX MAINT BLVD TIRE 38-60042"/>
    <x v="501"/>
    <n v="4600180991"/>
    <s v="38-60042"/>
    <n v="100497276"/>
    <x v="620"/>
    <m/>
    <s v="WE"/>
    <m/>
    <s v="18-02-007"/>
    <s v="ML81N"/>
    <n v="10"/>
    <x v="2"/>
    <n v="5080900000"/>
    <s v="RM"/>
  </r>
  <r>
    <x v="1"/>
    <x v="6"/>
    <x v="2"/>
    <x v="3"/>
    <x v="6"/>
    <x v="3"/>
    <x v="48"/>
    <s v="450040606010"/>
    <x v="855"/>
    <x v="949"/>
    <x v="24"/>
    <x v="24"/>
    <s v=""/>
    <n v="6440000001"/>
    <x v="8"/>
    <n v="26.25"/>
    <d v="2025-05-02T00:00:00"/>
    <d v="2025-05-07T00:00:00"/>
    <d v="2025-05-07T00:00:00"/>
    <s v="RMFLVO"/>
    <s v="Ready Mix Volusia Office"/>
    <m/>
    <x v="0"/>
    <s v="ADORNOK"/>
    <n v="1000038893"/>
    <x v="37"/>
    <s v="JAX MAINT BLVD TIRE 38-60043"/>
    <x v="502"/>
    <n v="4600180990"/>
    <s v="38-60043"/>
    <n v="100497290"/>
    <x v="621"/>
    <m/>
    <s v="WE"/>
    <m/>
    <s v="18-02-007"/>
    <s v="ML81N"/>
    <n v="10"/>
    <x v="2"/>
    <n v="5080900000"/>
    <s v="RM"/>
  </r>
  <r>
    <x v="1"/>
    <x v="6"/>
    <x v="2"/>
    <x v="3"/>
    <x v="6"/>
    <x v="3"/>
    <x v="48"/>
    <s v="450040607210"/>
    <x v="856"/>
    <x v="950"/>
    <x v="24"/>
    <x v="24"/>
    <s v=""/>
    <n v="6440000001"/>
    <x v="8"/>
    <n v="26.25"/>
    <d v="2025-05-02T00:00:00"/>
    <d v="2025-05-07T00:00:00"/>
    <d v="2025-05-07T00:00:00"/>
    <s v="RMFLVO"/>
    <s v="Ready Mix Volusia Office"/>
    <m/>
    <x v="0"/>
    <s v="ADORNOK"/>
    <n v="1000038893"/>
    <x v="37"/>
    <s v="JAX MAINT BLVD TIRE 38-60044"/>
    <x v="503"/>
    <n v="4600180993"/>
    <s v="38-60044"/>
    <n v="100497302"/>
    <x v="622"/>
    <m/>
    <s v="WE"/>
    <m/>
    <s v="18-02-007"/>
    <s v="ML81N"/>
    <n v="10"/>
    <x v="2"/>
    <n v="5080900000"/>
    <s v="RM"/>
  </r>
  <r>
    <x v="1"/>
    <x v="6"/>
    <x v="2"/>
    <x v="3"/>
    <x v="6"/>
    <x v="3"/>
    <x v="48"/>
    <s v="450040717310"/>
    <x v="857"/>
    <x v="951"/>
    <x v="24"/>
    <x v="24"/>
    <s v=""/>
    <n v="6440000001"/>
    <x v="8"/>
    <n v="26.25"/>
    <d v="2025-05-06T00:00:00"/>
    <d v="2025-05-07T00:00:00"/>
    <d v="2025-05-07T00:00:00"/>
    <s v="RMFLVO"/>
    <s v="Ready Mix Volusia Office"/>
    <m/>
    <x v="0"/>
    <s v="ADORNOK"/>
    <n v="1000038893"/>
    <x v="37"/>
    <s v="1472 BLVD TIRE 38-60155"/>
    <x v="504"/>
    <n v="4600181283"/>
    <s v="38-60155"/>
    <n v="100498367"/>
    <x v="623"/>
    <m/>
    <s v="WE"/>
    <m/>
    <s v="18-02-007"/>
    <s v="ML81N"/>
    <n v="10"/>
    <x v="2"/>
    <n v="5080900000"/>
    <s v="RM"/>
  </r>
  <r>
    <x v="1"/>
    <x v="6"/>
    <x v="2"/>
    <x v="3"/>
    <x v="6"/>
    <x v="3"/>
    <x v="48"/>
    <s v="450040717510"/>
    <x v="858"/>
    <x v="952"/>
    <x v="24"/>
    <x v="24"/>
    <s v=""/>
    <n v="6440000001"/>
    <x v="8"/>
    <n v="26.25"/>
    <d v="2025-05-06T00:00:00"/>
    <d v="2025-05-07T00:00:00"/>
    <d v="2025-05-07T00:00:00"/>
    <s v="RMFLVO"/>
    <s v="Ready Mix Volusia Office"/>
    <m/>
    <x v="0"/>
    <s v="ADORNOK"/>
    <n v="1000038893"/>
    <x v="37"/>
    <s v="22081 BLVD TIRE 38-60156"/>
    <x v="505"/>
    <n v="4600181284"/>
    <s v="38-60156"/>
    <n v="100498368"/>
    <x v="624"/>
    <m/>
    <s v="WE"/>
    <m/>
    <s v="18-02-007"/>
    <s v="ML81N"/>
    <n v="10"/>
    <x v="2"/>
    <n v="5080900000"/>
    <s v="RM"/>
  </r>
  <r>
    <x v="1"/>
    <x v="4"/>
    <x v="2"/>
    <x v="0"/>
    <x v="1"/>
    <x v="1"/>
    <x v="229"/>
    <s v=""/>
    <x v="0"/>
    <x v="0"/>
    <x v="111"/>
    <x v="111"/>
    <s v=""/>
    <n v="6451002012"/>
    <x v="38"/>
    <n v="26.09"/>
    <d v="2025-05-13T00:00:00"/>
    <d v="2025-05-13T00:00:00"/>
    <d v="2025-05-14T00:00:00"/>
    <s v="RMFLTP"/>
    <s v="Ready Mix Tampa Office"/>
    <s v="RMFLTPP013"/>
    <x v="100"/>
    <s v="PH0US_REMOTE"/>
    <m/>
    <x v="143"/>
    <s v="*JOSEPH PARRINO"/>
    <x v="0"/>
    <n v="5000003526"/>
    <s v="EMP EXP-20250513"/>
    <m/>
    <x v="0"/>
    <s v="CONCUR"/>
    <s v="KR"/>
    <m/>
    <m/>
    <m/>
    <m/>
    <x v="2"/>
    <n v="1000044059"/>
    <s v="RM"/>
  </r>
  <r>
    <x v="1"/>
    <x v="12"/>
    <x v="2"/>
    <x v="3"/>
    <x v="5"/>
    <x v="4"/>
    <x v="554"/>
    <s v=""/>
    <x v="0"/>
    <x v="0"/>
    <x v="91"/>
    <x v="91"/>
    <s v=""/>
    <n v="6440000002"/>
    <x v="36"/>
    <n v="26.05"/>
    <d v="2025-05-13T00:00:00"/>
    <d v="2025-05-13T00:00:00"/>
    <d v="2025-05-13T00:00:00"/>
    <s v="RMFLEC"/>
    <s v="Ready Mix East Coast Office"/>
    <s v="RMFLECP015"/>
    <x v="83"/>
    <s v="ROJASD"/>
    <m/>
    <x v="0"/>
    <s v="GC PO-EFLRM-TRI2344 MSC INDUSTRIAL SUPPLY 05/05/20"/>
    <x v="0"/>
    <n v="1000122564"/>
    <s v="GHOST CARDS"/>
    <m/>
    <x v="0"/>
    <s v="Ghost Cards MAY 2025"/>
    <s v="SA"/>
    <m/>
    <m/>
    <s v="YTG_FIT_MASS_POST"/>
    <m/>
    <x v="2"/>
    <n v="6400000105"/>
    <s v="RM"/>
  </r>
  <r>
    <x v="1"/>
    <x v="3"/>
    <x v="2"/>
    <x v="2"/>
    <x v="4"/>
    <x v="3"/>
    <x v="7"/>
    <s v=""/>
    <x v="0"/>
    <x v="0"/>
    <x v="4"/>
    <x v="4"/>
    <s v=""/>
    <n v="6414003390"/>
    <x v="4"/>
    <n v="26"/>
    <d v="2025-04-24T00:00:00"/>
    <d v="2025-05-02T00:00:00"/>
    <d v="2025-05-15T00:00:00"/>
    <s v="RMFLJX"/>
    <s v="Ready Mix Jacksonville Office"/>
    <s v="RMFLJXP015"/>
    <x v="4"/>
    <s v="WILLIAMSONR"/>
    <m/>
    <x v="4"/>
    <s v="ENHANCED PORTABLE RESTROOM"/>
    <x v="0"/>
    <n v="5000003550"/>
    <n v="123456"/>
    <m/>
    <x v="0"/>
    <s v="* Account7339992 *"/>
    <s v="KR"/>
    <m/>
    <m/>
    <s v="YTG_FIT_MASS_POST"/>
    <m/>
    <x v="2"/>
    <n v="1000038840"/>
    <s v="RM"/>
  </r>
  <r>
    <x v="1"/>
    <x v="12"/>
    <x v="2"/>
    <x v="3"/>
    <x v="1"/>
    <x v="1"/>
    <x v="555"/>
    <s v=""/>
    <x v="0"/>
    <x v="0"/>
    <x v="17"/>
    <x v="17"/>
    <s v=""/>
    <n v="6443000002"/>
    <x v="43"/>
    <n v="25.9"/>
    <d v="2025-05-05T00:00:00"/>
    <d v="2025-05-05T00:00:00"/>
    <d v="2025-05-05T00:00:00"/>
    <s v="RMR166"/>
    <s v="Ready Mix Anderson Road"/>
    <s v="RMR166P101"/>
    <x v="16"/>
    <s v="ROJASD"/>
    <m/>
    <x v="0"/>
    <s v="GC PO-LWRM-1264 AMAZON MKTPL N28IS2KL0 05/02/2025"/>
    <x v="0"/>
    <n v="1000092512"/>
    <s v="GHOST CARDS"/>
    <m/>
    <x v="0"/>
    <s v="Ghost Cards MAY 2025"/>
    <s v="SA"/>
    <m/>
    <m/>
    <s v="YTG_FIT_MASS_POST"/>
    <m/>
    <x v="2"/>
    <n v="6431001006"/>
    <s v="RM"/>
  </r>
  <r>
    <x v="1"/>
    <x v="5"/>
    <x v="2"/>
    <x v="0"/>
    <x v="1"/>
    <x v="1"/>
    <x v="22"/>
    <s v=""/>
    <x v="0"/>
    <x v="0"/>
    <x v="18"/>
    <x v="18"/>
    <s v=""/>
    <n v="6400000105"/>
    <x v="27"/>
    <n v="25.68"/>
    <d v="2025-04-30T00:00:00"/>
    <d v="2025-05-01T00:00:00"/>
    <d v="2025-05-07T00:00:00"/>
    <s v="RMR158"/>
    <s v="Ready Mix Ruskin"/>
    <s v="RMR158P101"/>
    <x v="17"/>
    <s v="DOWNEYV"/>
    <m/>
    <x v="0"/>
    <s v="Unifirst accrual reclass april 25"/>
    <x v="0"/>
    <n v="2200044091"/>
    <s v="PAEZD"/>
    <m/>
    <x v="0"/>
    <s v="Unifirst acc reversed apr"/>
    <s v="AB"/>
    <m/>
    <m/>
    <s v="FB08"/>
    <m/>
    <x v="2"/>
    <n v="5020001990"/>
    <s v="RM"/>
  </r>
  <r>
    <x v="1"/>
    <x v="12"/>
    <x v="2"/>
    <x v="3"/>
    <x v="5"/>
    <x v="4"/>
    <x v="556"/>
    <s v=""/>
    <x v="0"/>
    <x v="0"/>
    <x v="91"/>
    <x v="91"/>
    <s v=""/>
    <n v="6440000002"/>
    <x v="36"/>
    <n v="25.66"/>
    <d v="2025-05-05T00:00:00"/>
    <d v="2025-05-05T00:00:00"/>
    <d v="2025-05-05T00:00:00"/>
    <s v="RMFLEC"/>
    <s v="Ready Mix East Coast Office"/>
    <s v="RMFLECP015"/>
    <x v="83"/>
    <s v="ROJASD"/>
    <m/>
    <x v="0"/>
    <s v="GC PO-EFLRM-TRI2344 MSC INDUSTRIAL SUPPLY 05/02/20"/>
    <x v="0"/>
    <n v="1000092512"/>
    <s v="GHOST CARDS"/>
    <m/>
    <x v="0"/>
    <s v="Ghost Cards MAY 2025"/>
    <s v="SA"/>
    <m/>
    <m/>
    <s v="YTG_FIT_MASS_POST"/>
    <m/>
    <x v="2"/>
    <n v="6431001006"/>
    <s v="RM"/>
  </r>
  <r>
    <x v="2"/>
    <x v="9"/>
    <x v="2"/>
    <x v="3"/>
    <x v="1"/>
    <x v="1"/>
    <x v="15"/>
    <s v="450040538110"/>
    <x v="834"/>
    <x v="953"/>
    <x v="8"/>
    <x v="8"/>
    <s v=""/>
    <n v="6443000006"/>
    <x v="16"/>
    <n v="25.48"/>
    <d v="2025-05-01T00:00:00"/>
    <d v="2025-05-02T00:00:00"/>
    <d v="2025-05-06T00:00:00"/>
    <s v="RMFLTP"/>
    <s v="Ready Mix Tampa Office"/>
    <s v="RMFLTPD001"/>
    <x v="8"/>
    <s v="IVERSONH"/>
    <n v="1000039269"/>
    <x v="8"/>
    <s v="TPA INV RUSH TRUCK SEAL R"/>
    <x v="497"/>
    <n v="4600179369"/>
    <n v="3041571876"/>
    <m/>
    <x v="0"/>
    <s v="TPA INV RUSH TRUCK SEAL R"/>
    <s v="WE"/>
    <n v="90003559"/>
    <m/>
    <s v="MIGO_GR"/>
    <n v="10"/>
    <x v="2"/>
    <n v="5080900002"/>
    <s v="RM"/>
  </r>
  <r>
    <x v="2"/>
    <x v="9"/>
    <x v="2"/>
    <x v="3"/>
    <x v="5"/>
    <x v="4"/>
    <x v="254"/>
    <s v=""/>
    <x v="479"/>
    <x v="0"/>
    <x v="33"/>
    <x v="33"/>
    <s v="Other Consumabl.Part"/>
    <n v="6025261001"/>
    <x v="28"/>
    <n v="25.38"/>
    <d v="2025-05-02T00:00:00"/>
    <d v="2025-05-02T00:00:00"/>
    <d v="2025-05-02T00:00:00"/>
    <s v="RMFLEC"/>
    <s v="Ready Mix East Coast Office"/>
    <m/>
    <x v="0"/>
    <s v="RIVERAJES"/>
    <m/>
    <x v="0"/>
    <m/>
    <x v="0"/>
    <n v="4700250677"/>
    <m/>
    <n v="100496293"/>
    <x v="307"/>
    <m/>
    <s v="WA"/>
    <n v="80038513"/>
    <s v="19-10-008"/>
    <s v="COGI"/>
    <m/>
    <x v="2"/>
    <n v="2500000800"/>
    <s v="RM"/>
  </r>
  <r>
    <x v="1"/>
    <x v="4"/>
    <x v="2"/>
    <x v="0"/>
    <x v="5"/>
    <x v="4"/>
    <x v="2"/>
    <s v=""/>
    <x v="0"/>
    <x v="0"/>
    <x v="57"/>
    <x v="57"/>
    <s v=""/>
    <n v="6430000000"/>
    <x v="22"/>
    <n v="25.28"/>
    <d v="2025-04-16T00:00:00"/>
    <d v="2025-05-13T00:00:00"/>
    <d v="2025-05-13T00:00:00"/>
    <s v="RMR106"/>
    <s v="Ready Mix Ft Pierce"/>
    <s v="RMR106P101"/>
    <x v="53"/>
    <s v="MORRISONR"/>
    <m/>
    <x v="0"/>
    <m/>
    <x v="0"/>
    <n v="5000003510"/>
    <n v="9005298958"/>
    <m/>
    <x v="0"/>
    <m/>
    <s v="KR"/>
    <m/>
    <m/>
    <s v="FB60"/>
    <m/>
    <x v="2"/>
    <n v="3199999999"/>
    <s v="RM"/>
  </r>
  <r>
    <x v="2"/>
    <x v="9"/>
    <x v="2"/>
    <x v="3"/>
    <x v="8"/>
    <x v="4"/>
    <x v="45"/>
    <s v="4500405290180"/>
    <x v="774"/>
    <x v="107"/>
    <x v="26"/>
    <x v="26"/>
    <s v=""/>
    <n v="6443000007"/>
    <x v="13"/>
    <n v="25.24"/>
    <d v="2025-05-14T00:00:00"/>
    <d v="2025-05-14T00:00:00"/>
    <d v="2025-05-14T00:00:00"/>
    <s v="RMR151"/>
    <s v="Ready Mix Longwood"/>
    <s v="RMR151D001"/>
    <x v="25"/>
    <s v="RIVERAJES"/>
    <n v="1000041471"/>
    <x v="34"/>
    <m/>
    <x v="478"/>
    <n v="4600191383"/>
    <n v="655121"/>
    <m/>
    <x v="0"/>
    <m/>
    <s v="WE"/>
    <n v="90000221"/>
    <m/>
    <s v="MIGO_GR"/>
    <n v="180"/>
    <x v="2"/>
    <n v="5080900002"/>
    <s v="RM"/>
  </r>
  <r>
    <x v="1"/>
    <x v="2"/>
    <x v="1"/>
    <x v="0"/>
    <x v="4"/>
    <x v="3"/>
    <x v="2"/>
    <s v=""/>
    <x v="0"/>
    <x v="0"/>
    <x v="110"/>
    <x v="110"/>
    <s v=""/>
    <n v="6413000000"/>
    <x v="34"/>
    <n v="25.23"/>
    <d v="2025-04-23T00:00:00"/>
    <d v="2025-05-13T00:00:00"/>
    <d v="2025-05-13T00:00:00"/>
    <s v="RMFLJX"/>
    <s v="Ready Mix Jacksonville Office"/>
    <s v="RMFLJXA001"/>
    <x v="99"/>
    <s v="MORRISONR"/>
    <m/>
    <x v="0"/>
    <m/>
    <x v="0"/>
    <n v="5000003507"/>
    <s v="0100534421-408-8"/>
    <m/>
    <x v="0"/>
    <m/>
    <s v="KR"/>
    <m/>
    <m/>
    <s v="FB60"/>
    <m/>
    <x v="2"/>
    <n v="6413000000"/>
    <s v="RM"/>
  </r>
  <r>
    <x v="2"/>
    <x v="9"/>
    <x v="2"/>
    <x v="3"/>
    <x v="8"/>
    <x v="4"/>
    <x v="45"/>
    <s v="450040529040"/>
    <x v="774"/>
    <x v="830"/>
    <x v="26"/>
    <x v="26"/>
    <s v=""/>
    <n v="6025261001"/>
    <x v="28"/>
    <n v="25"/>
    <d v="2025-05-02T00:00:00"/>
    <d v="2025-05-09T00:00:00"/>
    <d v="2025-05-09T00:00:00"/>
    <s v="RMR151"/>
    <s v="Ready Mix Longwood"/>
    <s v="RMR151D001"/>
    <x v="25"/>
    <s v="ROTHMANR"/>
    <m/>
    <x v="34"/>
    <s v="* NEXTRAN CORPORATION"/>
    <x v="478"/>
    <n v="6000037142"/>
    <s v="02P655196"/>
    <m/>
    <x v="0"/>
    <m/>
    <s v="RE"/>
    <n v="80037783"/>
    <m/>
    <s v="MIRO"/>
    <n v="40"/>
    <x v="2"/>
    <n v="1000041471"/>
    <s v="RM"/>
  </r>
  <r>
    <x v="2"/>
    <x v="9"/>
    <x v="2"/>
    <x v="3"/>
    <x v="5"/>
    <x v="4"/>
    <x v="45"/>
    <s v="4500399814100"/>
    <x v="859"/>
    <x v="954"/>
    <x v="115"/>
    <x v="115"/>
    <s v=""/>
    <n v="6443000007"/>
    <x v="13"/>
    <n v="25"/>
    <d v="2025-04-28T00:00:00"/>
    <d v="2025-05-02T00:00:00"/>
    <d v="2025-05-02T00:00:00"/>
    <s v="RMR102"/>
    <s v="Ready Mix Melbourne"/>
    <s v="RMR102D001"/>
    <x v="104"/>
    <s v="ROTHMANR"/>
    <m/>
    <x v="34"/>
    <s v="* NEXTRAN CORPORATION"/>
    <x v="506"/>
    <n v="6000034513"/>
    <s v="02P649428"/>
    <m/>
    <x v="0"/>
    <m/>
    <s v="RE"/>
    <n v="90000221"/>
    <m/>
    <s v="MIRO"/>
    <n v="100"/>
    <x v="2"/>
    <n v="1000041471"/>
    <s v="RM"/>
  </r>
  <r>
    <x v="2"/>
    <x v="9"/>
    <x v="2"/>
    <x v="3"/>
    <x v="7"/>
    <x v="1"/>
    <x v="557"/>
    <s v=""/>
    <x v="0"/>
    <x v="0"/>
    <x v="34"/>
    <x v="34"/>
    <s v=""/>
    <n v="6431001006"/>
    <x v="30"/>
    <n v="24.99"/>
    <d v="2025-05-13T00:00:00"/>
    <d v="2025-05-13T00:00:00"/>
    <d v="2025-05-13T00:00:00"/>
    <s v="RMFLSW"/>
    <s v="Ready Mix Southwest Office"/>
    <s v="RMFLSWP015"/>
    <x v="66"/>
    <s v="ROJASD"/>
    <m/>
    <x v="0"/>
    <s v="GC PO-WFLRM-4884 APPLIED MSS LLC N FL 6 05/07/2025"/>
    <x v="0"/>
    <n v="1000122564"/>
    <s v="GHOST CARDS"/>
    <m/>
    <x v="0"/>
    <s v="Ghost Cards MAY 2025"/>
    <s v="SA"/>
    <m/>
    <m/>
    <s v="YTG_FIT_MASS_POST"/>
    <m/>
    <x v="2"/>
    <n v="6400000105"/>
    <s v="RM"/>
  </r>
  <r>
    <x v="2"/>
    <x v="9"/>
    <x v="2"/>
    <x v="3"/>
    <x v="6"/>
    <x v="3"/>
    <x v="133"/>
    <s v="450040662760"/>
    <x v="278"/>
    <x v="902"/>
    <x v="59"/>
    <x v="59"/>
    <s v=""/>
    <n v="6443000006"/>
    <x v="16"/>
    <n v="24.99"/>
    <d v="2025-05-05T00:00:00"/>
    <d v="2025-05-06T00:00:00"/>
    <d v="2025-05-06T00:00:00"/>
    <s v="RMFLVO"/>
    <s v="Ready Mix Volusia Office"/>
    <m/>
    <x v="0"/>
    <s v="ADORNOK"/>
    <n v="1000039208"/>
    <x v="102"/>
    <m/>
    <x v="246"/>
    <n v="4600179169"/>
    <s v="DY-T00008333"/>
    <n v="100497842"/>
    <x v="137"/>
    <m/>
    <s v="WE"/>
    <n v="90003911"/>
    <s v="20-01-002"/>
    <s v="MIGO_GR"/>
    <n v="60"/>
    <x v="2"/>
    <n v="5080900002"/>
    <s v="RM"/>
  </r>
  <r>
    <x v="2"/>
    <x v="9"/>
    <x v="2"/>
    <x v="3"/>
    <x v="6"/>
    <x v="3"/>
    <x v="133"/>
    <s v="450040668870"/>
    <x v="490"/>
    <x v="902"/>
    <x v="24"/>
    <x v="24"/>
    <s v="Car parts &amp; tyres"/>
    <n v="6443000007"/>
    <x v="13"/>
    <n v="24.99"/>
    <d v="2025-04-30T00:00:00"/>
    <d v="2025-05-07T00:00:00"/>
    <d v="2025-05-07T00:00:00"/>
    <s v="RMFLVO"/>
    <s v="Ready Mix Volusia Office"/>
    <m/>
    <x v="0"/>
    <s v="ADORNOK"/>
    <n v="1000039208"/>
    <x v="102"/>
    <m/>
    <x v="347"/>
    <n v="4600181252"/>
    <s v="DY-T00008303"/>
    <n v="100497922"/>
    <x v="318"/>
    <m/>
    <s v="WE"/>
    <n v="90000221"/>
    <s v="19-04-001"/>
    <s v="MIGO_GR"/>
    <n v="70"/>
    <x v="2"/>
    <n v="5080900002"/>
    <s v="RM"/>
  </r>
  <r>
    <x v="1"/>
    <x v="12"/>
    <x v="2"/>
    <x v="3"/>
    <x v="3"/>
    <x v="0"/>
    <x v="70"/>
    <s v="450039866720"/>
    <x v="80"/>
    <x v="955"/>
    <x v="19"/>
    <x v="19"/>
    <s v=""/>
    <n v="6442000003"/>
    <x v="29"/>
    <n v="24.83"/>
    <d v="2025-04-30T00:00:00"/>
    <d v="2025-05-16T00:00:00"/>
    <d v="2025-05-16T00:00:00"/>
    <s v="RMR134"/>
    <s v="Ready Mix Buena Vista"/>
    <s v="RMR134P101"/>
    <x v="18"/>
    <s v="SALMONDJ"/>
    <n v="1000038955"/>
    <x v="58"/>
    <m/>
    <x v="78"/>
    <n v="4600195630"/>
    <s v="P1A0G0086860"/>
    <m/>
    <x v="0"/>
    <m/>
    <s v="WE"/>
    <n v="90000193"/>
    <m/>
    <s v="MIGO_GR"/>
    <n v="20"/>
    <x v="2"/>
    <n v="5080900002"/>
    <s v="RM"/>
  </r>
  <r>
    <x v="1"/>
    <x v="12"/>
    <x v="2"/>
    <x v="3"/>
    <x v="8"/>
    <x v="4"/>
    <x v="529"/>
    <s v=""/>
    <x v="0"/>
    <x v="0"/>
    <x v="73"/>
    <x v="73"/>
    <s v=""/>
    <n v="6440000002"/>
    <x v="36"/>
    <n v="24.64"/>
    <d v="2025-05-13T00:00:00"/>
    <d v="2025-05-13T00:00:00"/>
    <d v="2025-05-13T00:00:00"/>
    <s v="RMR151"/>
    <s v="Ready Mix Longwood"/>
    <s v="RMR151P101"/>
    <x v="64"/>
    <s v="ROJASD"/>
    <m/>
    <x v="0"/>
    <s v="GC PO-LWRM-1267 AMAZON MKTPL NI57M68B2 05/06/2025"/>
    <x v="0"/>
    <n v="1000122564"/>
    <s v="GHOST CARDS"/>
    <m/>
    <x v="0"/>
    <s v="Ghost Cards MAY 2025"/>
    <s v="SA"/>
    <m/>
    <m/>
    <s v="YTG_FIT_MASS_POST"/>
    <m/>
    <x v="2"/>
    <n v="6400000105"/>
    <s v="RM"/>
  </r>
  <r>
    <x v="2"/>
    <x v="9"/>
    <x v="2"/>
    <x v="3"/>
    <x v="1"/>
    <x v="1"/>
    <x v="68"/>
    <s v="450040949310"/>
    <x v="802"/>
    <x v="0"/>
    <x v="8"/>
    <x v="8"/>
    <s v=""/>
    <n v="6025261001"/>
    <x v="28"/>
    <n v="24.35"/>
    <d v="2025-05-16T00:00:00"/>
    <d v="2025-05-16T00:00:00"/>
    <d v="2025-05-16T00:00:00"/>
    <s v="RMFLTP"/>
    <s v="Ready Mix Tampa Office"/>
    <s v="RMFLTPD001"/>
    <x v="8"/>
    <s v="GONZALEZA"/>
    <n v="1000039151"/>
    <x v="56"/>
    <s v="VEN TOTOAL TRUCK.899408"/>
    <x v="488"/>
    <n v="4600195682"/>
    <n v="3251360002"/>
    <m/>
    <x v="0"/>
    <s v="VEN TOTOAL TRUCK.899408"/>
    <s v="WE"/>
    <n v="80039305"/>
    <m/>
    <s v="MIGO_GR"/>
    <n v="10"/>
    <x v="2"/>
    <n v="5080025000"/>
    <s v="RM"/>
  </r>
  <r>
    <x v="1"/>
    <x v="6"/>
    <x v="2"/>
    <x v="3"/>
    <x v="1"/>
    <x v="1"/>
    <x v="54"/>
    <s v="450040755210"/>
    <x v="476"/>
    <x v="543"/>
    <x v="8"/>
    <x v="8"/>
    <s v=""/>
    <n v="6440000001"/>
    <x v="8"/>
    <n v="24.08"/>
    <d v="2025-05-09T00:00:00"/>
    <d v="2025-05-09T00:00:00"/>
    <d v="2025-05-09T00:00:00"/>
    <s v="RMR166"/>
    <s v="Ready Mix Anderson Road"/>
    <m/>
    <x v="0"/>
    <s v="GONZALEZA"/>
    <n v="1000039423"/>
    <x v="43"/>
    <s v="22073 -TAMPASPRING ALIGN STEER AXLE24550"/>
    <x v="337"/>
    <n v="4600184198"/>
    <n v="177245"/>
    <n v="100498893"/>
    <x v="305"/>
    <s v="22073 -TAMPASPRING ALIGN"/>
    <s v="WE"/>
    <m/>
    <s v="18-02-007"/>
    <s v="ML81N"/>
    <n v="10"/>
    <x v="2"/>
    <n v="5080900000"/>
    <s v="RM"/>
  </r>
  <r>
    <x v="1"/>
    <x v="4"/>
    <x v="2"/>
    <x v="0"/>
    <x v="8"/>
    <x v="4"/>
    <x v="420"/>
    <s v=""/>
    <x v="0"/>
    <x v="0"/>
    <x v="112"/>
    <x v="112"/>
    <s v=""/>
    <n v="6430000000"/>
    <x v="22"/>
    <n v="23.63"/>
    <d v="2025-05-15T00:00:00"/>
    <d v="2025-05-15T00:00:00"/>
    <d v="2025-05-16T00:00:00"/>
    <s v="RMFLOR"/>
    <s v="Ready Mix Orlando Office"/>
    <s v="RMFLORP017"/>
    <x v="101"/>
    <s v="PH0US_REMOTE"/>
    <m/>
    <x v="169"/>
    <s v="*JESUS MANRIQUE"/>
    <x v="0"/>
    <n v="5000003569"/>
    <s v="EMP EXP-20250515"/>
    <m/>
    <x v="0"/>
    <s v="CONCUR"/>
    <s v="KR"/>
    <m/>
    <m/>
    <m/>
    <m/>
    <x v="2"/>
    <n v="1000056710"/>
    <s v="RM"/>
  </r>
  <r>
    <x v="2"/>
    <x v="9"/>
    <x v="2"/>
    <x v="3"/>
    <x v="5"/>
    <x v="4"/>
    <x v="224"/>
    <s v="450039817510"/>
    <x v="860"/>
    <x v="107"/>
    <x v="129"/>
    <x v="129"/>
    <s v="Car parts &amp; tyres"/>
    <n v="6443000007"/>
    <x v="13"/>
    <n v="23.62"/>
    <d v="2025-04-09T00:00:00"/>
    <d v="2025-05-02T00:00:00"/>
    <d v="2025-05-02T00:00:00"/>
    <s v="RMFLEC"/>
    <s v="Ready Mix East Coast Office"/>
    <m/>
    <x v="0"/>
    <s v="DWARKAS"/>
    <n v="1000039375"/>
    <x v="141"/>
    <s v="* JAMIESON EQUIPMENT COMPANY INC"/>
    <x v="507"/>
    <n v="6000034664"/>
    <s v="0316236-IN"/>
    <n v="100485765"/>
    <x v="625"/>
    <s v="Bl.Reas:"/>
    <s v="RE"/>
    <n v="90000221"/>
    <s v="19-04-001"/>
    <s v="MIRO"/>
    <n v="10"/>
    <x v="2"/>
    <n v="1000039375"/>
    <s v="RM"/>
  </r>
  <r>
    <x v="2"/>
    <x v="9"/>
    <x v="2"/>
    <x v="3"/>
    <x v="1"/>
    <x v="1"/>
    <x v="180"/>
    <s v="4500406193140"/>
    <x v="497"/>
    <x v="956"/>
    <x v="8"/>
    <x v="8"/>
    <s v=""/>
    <n v="6443000006"/>
    <x v="16"/>
    <n v="23.35"/>
    <d v="2025-05-09T00:00:00"/>
    <d v="2025-05-09T00:00:00"/>
    <d v="2025-05-09T00:00:00"/>
    <s v="RMFLTP"/>
    <s v="Ready Mix Tampa Office"/>
    <s v="RMFLTPD001"/>
    <x v="8"/>
    <s v="GONZALEZA"/>
    <n v="1000040388"/>
    <x v="125"/>
    <s v="TPA INV CON-TECH"/>
    <x v="352"/>
    <n v="4600184189"/>
    <s v="IN312228-1"/>
    <m/>
    <x v="0"/>
    <s v="TPA INV CON-TECH"/>
    <s v="WE"/>
    <n v="90003559"/>
    <m/>
    <s v="MIGO_GR"/>
    <n v="140"/>
    <x v="2"/>
    <n v="5080900002"/>
    <s v="RM"/>
  </r>
  <r>
    <x v="2"/>
    <x v="9"/>
    <x v="2"/>
    <x v="3"/>
    <x v="3"/>
    <x v="0"/>
    <x v="558"/>
    <s v=""/>
    <x v="0"/>
    <x v="0"/>
    <x v="13"/>
    <x v="13"/>
    <s v=""/>
    <n v="6431001006"/>
    <x v="30"/>
    <n v="22.92"/>
    <d v="2025-05-13T00:00:00"/>
    <d v="2025-05-13T00:00:00"/>
    <d v="2025-05-13T00:00:00"/>
    <s v="RMR137"/>
    <s v="Ready Mix Pennsuco"/>
    <s v="RMR137P101"/>
    <x v="12"/>
    <s v="ROJASD"/>
    <m/>
    <x v="0"/>
    <s v="GC PO-FTLRM-5213 APPLIED MSS LLC 6510 05/05/2025"/>
    <x v="0"/>
    <n v="1000122564"/>
    <s v="GHOST CARDS"/>
    <m/>
    <x v="0"/>
    <s v="Ghost Cards MAY 2025"/>
    <s v="SA"/>
    <m/>
    <m/>
    <s v="YTG_FIT_MASS_POST"/>
    <m/>
    <x v="2"/>
    <n v="6400000105"/>
    <s v="RM"/>
  </r>
  <r>
    <x v="2"/>
    <x v="9"/>
    <x v="2"/>
    <x v="3"/>
    <x v="6"/>
    <x v="3"/>
    <x v="559"/>
    <s v=""/>
    <x v="0"/>
    <x v="0"/>
    <x v="14"/>
    <x v="14"/>
    <s v=""/>
    <n v="6431001005"/>
    <x v="35"/>
    <n v="22.86"/>
    <d v="2025-05-05T00:00:00"/>
    <d v="2025-05-05T00:00:00"/>
    <d v="2025-05-05T00:00:00"/>
    <s v="RMR116"/>
    <s v="Ready Mix Daytona"/>
    <s v="RMR116P101"/>
    <x v="13"/>
    <s v="ROJASD"/>
    <m/>
    <x v="0"/>
    <s v="GC PO-RM-D2847 AMAZON.COM ND5VW9AI3 04/30/2025"/>
    <x v="0"/>
    <n v="1000092512"/>
    <s v="GHOST CARDS"/>
    <m/>
    <x v="0"/>
    <s v="Ghost Cards MAY 2025"/>
    <s v="SA"/>
    <m/>
    <m/>
    <s v="YTG_FIT_MASS_POST"/>
    <m/>
    <x v="2"/>
    <n v="6431001006"/>
    <s v="RM"/>
  </r>
  <r>
    <x v="2"/>
    <x v="9"/>
    <x v="2"/>
    <x v="3"/>
    <x v="1"/>
    <x v="1"/>
    <x v="560"/>
    <s v=""/>
    <x v="861"/>
    <x v="0"/>
    <x v="8"/>
    <x v="8"/>
    <s v="Car parts &amp; tyres"/>
    <n v="6025261001"/>
    <x v="28"/>
    <n v="22.74"/>
    <d v="2025-05-16T00:00:00"/>
    <d v="2025-05-16T00:00:00"/>
    <d v="2025-05-16T00:00:00"/>
    <s v="RMR166"/>
    <s v="Ready Mix Anderson Road"/>
    <m/>
    <x v="0"/>
    <s v="IVERSONH"/>
    <m/>
    <x v="0"/>
    <m/>
    <x v="0"/>
    <n v="4700277575"/>
    <m/>
    <n v="100501706"/>
    <x v="626"/>
    <m/>
    <s v="WA"/>
    <n v="80044318"/>
    <s v="19-04-001"/>
    <s v="COGI"/>
    <m/>
    <x v="2"/>
    <n v="2500000800"/>
    <s v="RM"/>
  </r>
  <r>
    <x v="2"/>
    <x v="9"/>
    <x v="2"/>
    <x v="3"/>
    <x v="1"/>
    <x v="1"/>
    <x v="471"/>
    <s v=""/>
    <x v="791"/>
    <x v="0"/>
    <x v="8"/>
    <x v="8"/>
    <s v="Car parts &amp; tyres"/>
    <n v="6025261001"/>
    <x v="28"/>
    <n v="22.73"/>
    <d v="2025-05-15T00:00:00"/>
    <d v="2025-05-15T00:00:00"/>
    <d v="2025-05-15T00:00:00"/>
    <s v="RMR166"/>
    <s v="Ready Mix Anderson Road"/>
    <m/>
    <x v="0"/>
    <s v="IVERSONH"/>
    <m/>
    <x v="0"/>
    <m/>
    <x v="0"/>
    <n v="4700275119"/>
    <m/>
    <n v="100501204"/>
    <x v="566"/>
    <m/>
    <s v="WA"/>
    <n v="80044318"/>
    <s v="19-04-001"/>
    <s v="COGI"/>
    <m/>
    <x v="2"/>
    <n v="2500000800"/>
    <s v="RM"/>
  </r>
  <r>
    <x v="1"/>
    <x v="12"/>
    <x v="2"/>
    <x v="3"/>
    <x v="8"/>
    <x v="4"/>
    <x v="561"/>
    <s v=""/>
    <x v="0"/>
    <x v="0"/>
    <x v="55"/>
    <x v="55"/>
    <s v=""/>
    <n v="6440000002"/>
    <x v="36"/>
    <n v="22.7"/>
    <d v="2025-05-05T00:00:00"/>
    <d v="2025-05-05T00:00:00"/>
    <d v="2025-05-05T00:00:00"/>
    <s v="RMR152"/>
    <s v="Ready Mix South Orange"/>
    <s v="RMR152P101"/>
    <x v="51"/>
    <s v="ROJASD"/>
    <m/>
    <x v="0"/>
    <s v="GC PO-LWRM-1265 AMAZON.COM N25G49UK1 05/02/2025"/>
    <x v="0"/>
    <n v="1000092512"/>
    <s v="GHOST CARDS"/>
    <m/>
    <x v="0"/>
    <s v="Ghost Cards MAY 2025"/>
    <s v="SA"/>
    <m/>
    <m/>
    <s v="YTG_FIT_MASS_POST"/>
    <m/>
    <x v="2"/>
    <n v="6431001006"/>
    <s v="RM"/>
  </r>
  <r>
    <x v="1"/>
    <x v="12"/>
    <x v="2"/>
    <x v="3"/>
    <x v="0"/>
    <x v="0"/>
    <x v="45"/>
    <s v="4500391815120"/>
    <x v="862"/>
    <x v="957"/>
    <x v="38"/>
    <x v="38"/>
    <s v=""/>
    <n v="6442000003"/>
    <x v="29"/>
    <n v="22.5"/>
    <d v="2025-04-29T00:00:00"/>
    <d v="2025-05-02T00:00:00"/>
    <d v="2025-05-02T00:00:00"/>
    <s v="RMR132"/>
    <s v="Ready Mix Mangonia"/>
    <s v="RMR132D001"/>
    <x v="35"/>
    <s v="ROZIERN"/>
    <n v="1000041471"/>
    <x v="34"/>
    <m/>
    <x v="508"/>
    <n v="4600174119"/>
    <s v="08P131807"/>
    <m/>
    <x v="0"/>
    <m/>
    <s v="WE"/>
    <n v="90003911"/>
    <m/>
    <s v="MIGO_GR"/>
    <n v="120"/>
    <x v="2"/>
    <n v="5080900002"/>
    <s v="RM"/>
  </r>
  <r>
    <x v="2"/>
    <x v="9"/>
    <x v="2"/>
    <x v="3"/>
    <x v="8"/>
    <x v="4"/>
    <x v="45"/>
    <s v="450040666830"/>
    <x v="583"/>
    <x v="662"/>
    <x v="26"/>
    <x v="26"/>
    <s v=""/>
    <n v="6443000007"/>
    <x v="13"/>
    <n v="22.35"/>
    <d v="2025-05-15T00:00:00"/>
    <d v="2025-05-15T00:00:00"/>
    <d v="2025-05-15T00:00:00"/>
    <s v="RMR151"/>
    <s v="Ready Mix Longwood"/>
    <s v="RMR151D001"/>
    <x v="25"/>
    <s v="RIVERAJES"/>
    <n v="1000041471"/>
    <x v="34"/>
    <m/>
    <x v="404"/>
    <n v="4600194066"/>
    <s v="02P656608"/>
    <m/>
    <x v="0"/>
    <m/>
    <s v="WE"/>
    <n v="90000221"/>
    <m/>
    <s v="MIGO_GR"/>
    <n v="30"/>
    <x v="2"/>
    <n v="5080900002"/>
    <s v="RM"/>
  </r>
  <r>
    <x v="2"/>
    <x v="9"/>
    <x v="2"/>
    <x v="3"/>
    <x v="6"/>
    <x v="3"/>
    <x v="133"/>
    <s v="4500406147230"/>
    <x v="182"/>
    <x v="912"/>
    <x v="43"/>
    <x v="43"/>
    <s v="Car parts &amp; tyres"/>
    <n v="6443000007"/>
    <x v="13"/>
    <n v="22.33"/>
    <d v="2025-04-24T00:00:00"/>
    <d v="2025-05-06T00:00:00"/>
    <d v="2025-05-06T00:00:00"/>
    <s v="RMFLVO"/>
    <s v="Ready Mix Volusia Office"/>
    <m/>
    <x v="0"/>
    <s v="ADORNOK"/>
    <n v="1000039208"/>
    <x v="102"/>
    <m/>
    <x v="177"/>
    <n v="4600179177"/>
    <s v="DY-T00008278"/>
    <n v="100497347"/>
    <x v="69"/>
    <m/>
    <s v="WE"/>
    <n v="90000221"/>
    <s v="19-04-001"/>
    <s v="MIGO_GR"/>
    <n v="230"/>
    <x v="2"/>
    <n v="5080900002"/>
    <s v="RM"/>
  </r>
  <r>
    <x v="2"/>
    <x v="9"/>
    <x v="2"/>
    <x v="3"/>
    <x v="5"/>
    <x v="4"/>
    <x v="5"/>
    <s v="450039937310"/>
    <x v="863"/>
    <x v="958"/>
    <x v="39"/>
    <x v="39"/>
    <s v="Car parts &amp; tyres"/>
    <n v="6443000007"/>
    <x v="13"/>
    <n v="22.16"/>
    <d v="2025-04-09T00:00:00"/>
    <d v="2025-05-05T00:00:00"/>
    <d v="2025-05-05T00:00:00"/>
    <s v="RMFLEC"/>
    <s v="Ready Mix East Coast Office"/>
    <m/>
    <x v="0"/>
    <s v="RIVERAEL"/>
    <m/>
    <x v="2"/>
    <s v="* RLI LMI HOLDINGS, LLC"/>
    <x v="509"/>
    <n v="6000030541"/>
    <n v="6237684"/>
    <n v="100487468"/>
    <x v="627"/>
    <m/>
    <s v="RE"/>
    <n v="90000221"/>
    <s v="19-04-001"/>
    <s v="MIRO"/>
    <n v="10"/>
    <x v="2"/>
    <n v="1000054762"/>
    <s v="RM"/>
  </r>
  <r>
    <x v="1"/>
    <x v="12"/>
    <x v="2"/>
    <x v="3"/>
    <x v="0"/>
    <x v="0"/>
    <x v="32"/>
    <s v="450039261520"/>
    <x v="229"/>
    <x v="820"/>
    <x v="51"/>
    <x v="51"/>
    <s v=""/>
    <n v="6431001003"/>
    <x v="25"/>
    <n v="21.95"/>
    <d v="2025-03-19T00:00:00"/>
    <d v="2025-05-01T00:00:00"/>
    <d v="2025-05-01T00:00:00"/>
    <s v="RMR131"/>
    <s v="Ready Mix Delray Beach"/>
    <s v="RMR131P101"/>
    <x v="47"/>
    <s v="ROZIERN"/>
    <n v="1000039325"/>
    <x v="23"/>
    <m/>
    <x v="216"/>
    <n v="4600172869"/>
    <n v="30120970"/>
    <m/>
    <x v="0"/>
    <m/>
    <s v="WE"/>
    <n v="90003579"/>
    <m/>
    <s v="MIGO_GR"/>
    <n v="20"/>
    <x v="2"/>
    <n v="5080900002"/>
    <s v="RM"/>
  </r>
  <r>
    <x v="2"/>
    <x v="9"/>
    <x v="2"/>
    <x v="3"/>
    <x v="7"/>
    <x v="1"/>
    <x v="5"/>
    <s v="450040459780"/>
    <x v="623"/>
    <x v="959"/>
    <x v="70"/>
    <x v="70"/>
    <s v=""/>
    <n v="6025261001"/>
    <x v="28"/>
    <n v="21.88"/>
    <d v="2025-05-05T00:00:00"/>
    <d v="2025-05-05T00:00:00"/>
    <d v="2025-05-07T00:00:00"/>
    <s v="RMFLSW"/>
    <s v="Ready Mix Southwest Office"/>
    <s v="RMFLSWD001"/>
    <x v="74"/>
    <s v="GONZALEZA"/>
    <n v="1000054762"/>
    <x v="2"/>
    <s v="VEN INV REVOLUTION5182813"/>
    <x v="415"/>
    <n v="4600181248"/>
    <s v="RC 5183011"/>
    <m/>
    <x v="0"/>
    <s v="VEN INV REVOLUTION5182813"/>
    <s v="WE"/>
    <n v="80040422"/>
    <m/>
    <s v="MIGO_GR"/>
    <n v="80"/>
    <x v="2"/>
    <n v="5080025000"/>
    <s v="RM"/>
  </r>
  <r>
    <x v="2"/>
    <x v="9"/>
    <x v="2"/>
    <x v="3"/>
    <x v="3"/>
    <x v="0"/>
    <x v="258"/>
    <s v=""/>
    <x v="486"/>
    <x v="0"/>
    <x v="40"/>
    <x v="40"/>
    <s v="Car parts &amp; tyres"/>
    <n v="6025261001"/>
    <x v="28"/>
    <n v="21.77"/>
    <d v="2025-05-07T00:00:00"/>
    <d v="2025-05-07T00:00:00"/>
    <d v="2025-05-07T00:00:00"/>
    <s v="RMFLMD"/>
    <s v="Ready Mix Miami-Dade Office"/>
    <m/>
    <x v="0"/>
    <s v="SALMONDJ"/>
    <m/>
    <x v="0"/>
    <m/>
    <x v="0"/>
    <n v="4700259276"/>
    <m/>
    <n v="100498272"/>
    <x v="314"/>
    <m/>
    <s v="WA"/>
    <n v="80045515"/>
    <s v="19-04-001"/>
    <s v="COGI"/>
    <m/>
    <x v="2"/>
    <n v="2500000800"/>
    <s v="RM"/>
  </r>
  <r>
    <x v="2"/>
    <x v="9"/>
    <x v="2"/>
    <x v="3"/>
    <x v="5"/>
    <x v="4"/>
    <x v="562"/>
    <s v=""/>
    <x v="0"/>
    <x v="0"/>
    <x v="91"/>
    <x v="91"/>
    <s v=""/>
    <n v="6431001006"/>
    <x v="30"/>
    <n v="21.66"/>
    <d v="2025-05-13T00:00:00"/>
    <d v="2025-05-13T00:00:00"/>
    <d v="2025-05-13T00:00:00"/>
    <s v="RMFLEC"/>
    <s v="Ready Mix East Coast Office"/>
    <s v="RMFLECP015"/>
    <x v="83"/>
    <s v="ROJASD"/>
    <m/>
    <x v="0"/>
    <s v="GC PO-EFLRM-TRI2351 AMAZON MKTPL NI2TY9052 05/05/2"/>
    <x v="0"/>
    <n v="1000122564"/>
    <s v="GHOST CARDS"/>
    <m/>
    <x v="0"/>
    <s v="Ghost Cards MAY 2025"/>
    <s v="SA"/>
    <m/>
    <m/>
    <s v="YTG_FIT_MASS_POST"/>
    <m/>
    <x v="2"/>
    <n v="6400000105"/>
    <s v="RM"/>
  </r>
  <r>
    <x v="2"/>
    <x v="9"/>
    <x v="2"/>
    <x v="3"/>
    <x v="4"/>
    <x v="3"/>
    <x v="563"/>
    <s v=""/>
    <x v="0"/>
    <x v="0"/>
    <x v="32"/>
    <x v="32"/>
    <s v=""/>
    <n v="6431001005"/>
    <x v="35"/>
    <n v="21.56"/>
    <d v="2025-05-05T00:00:00"/>
    <d v="2025-05-05T00:00:00"/>
    <d v="2025-05-05T00:00:00"/>
    <s v="RMR122"/>
    <s v="Ready Mix St Augustine"/>
    <s v="RMR122P101"/>
    <x v="31"/>
    <s v="ROJASD"/>
    <m/>
    <x v="0"/>
    <s v="GC PO-RM-JAX2945 AMAZON MKTPL NB5K33Q62 04/30/2025"/>
    <x v="0"/>
    <n v="1000092512"/>
    <s v="GHOST CARDS"/>
    <m/>
    <x v="0"/>
    <s v="Ghost Cards MAY 2025"/>
    <s v="SA"/>
    <m/>
    <m/>
    <s v="YTG_FIT_MASS_POST"/>
    <m/>
    <x v="2"/>
    <n v="6431001006"/>
    <s v="RM"/>
  </r>
  <r>
    <x v="1"/>
    <x v="5"/>
    <x v="2"/>
    <x v="0"/>
    <x v="5"/>
    <x v="4"/>
    <x v="22"/>
    <s v=""/>
    <x v="0"/>
    <x v="0"/>
    <x v="75"/>
    <x v="75"/>
    <s v=""/>
    <n v="6400000105"/>
    <x v="27"/>
    <n v="21.5"/>
    <d v="2025-04-30T00:00:00"/>
    <d v="2025-05-01T00:00:00"/>
    <d v="2025-05-07T00:00:00"/>
    <s v="RMR101"/>
    <s v="Ready Mix Cocoa"/>
    <s v="RMR101P101"/>
    <x v="67"/>
    <s v="DOWNEYV"/>
    <m/>
    <x v="0"/>
    <s v="Unifirst accrual reclass april 25"/>
    <x v="0"/>
    <n v="2200044091"/>
    <s v="PAEZD"/>
    <m/>
    <x v="0"/>
    <s v="Unifirst acc reversed apr"/>
    <s v="AB"/>
    <m/>
    <m/>
    <s v="FB08"/>
    <m/>
    <x v="2"/>
    <n v="5020001990"/>
    <s v="RM"/>
  </r>
  <r>
    <x v="1"/>
    <x v="4"/>
    <x v="3"/>
    <x v="0"/>
    <x v="8"/>
    <x v="4"/>
    <x v="232"/>
    <s v=""/>
    <x v="0"/>
    <x v="0"/>
    <x v="69"/>
    <x v="69"/>
    <s v=""/>
    <n v="6430000000"/>
    <x v="22"/>
    <n v="21.29"/>
    <d v="2025-05-05T00:00:00"/>
    <d v="2025-05-05T00:00:00"/>
    <d v="2025-05-06T00:00:00"/>
    <s v="RMFLOR"/>
    <s v="Ready Mix Orlando Office"/>
    <s v="RMFLORS001"/>
    <x v="62"/>
    <s v="REYESM"/>
    <m/>
    <x v="144"/>
    <s v="*MATT OULLIS"/>
    <x v="0"/>
    <n v="5000003332"/>
    <s v="EMP EXP-20250505"/>
    <m/>
    <x v="0"/>
    <s v="CONCUR"/>
    <s v="KR"/>
    <m/>
    <m/>
    <s v="YTG_FIT_MASS_POST"/>
    <m/>
    <x v="2"/>
    <n v="1000050852"/>
    <s v="RM"/>
  </r>
  <r>
    <x v="2"/>
    <x v="9"/>
    <x v="2"/>
    <x v="3"/>
    <x v="1"/>
    <x v="1"/>
    <x v="15"/>
    <s v="450040616260"/>
    <x v="404"/>
    <x v="960"/>
    <x v="8"/>
    <x v="8"/>
    <s v="Car parts &amp; tyres"/>
    <n v="6443000006"/>
    <x v="16"/>
    <n v="21.18"/>
    <d v="2025-05-07T00:00:00"/>
    <d v="2025-05-07T00:00:00"/>
    <d v="2025-05-07T00:00:00"/>
    <s v="RMR166"/>
    <s v="Ready Mix Anderson Road"/>
    <m/>
    <x v="0"/>
    <s v="GONZALEZA"/>
    <n v="1000039269"/>
    <x v="8"/>
    <s v="18022 RUSH TRUCK 49164637"/>
    <x v="320"/>
    <n v="4600181260"/>
    <n v="3041611924"/>
    <n v="100497377"/>
    <x v="244"/>
    <s v="18022 RUSH TRUCK 49164637"/>
    <s v="WE"/>
    <n v="90000204"/>
    <s v="19-04-001"/>
    <s v="MIGO_GR"/>
    <n v="60"/>
    <x v="2"/>
    <n v="5080900002"/>
    <s v="RM"/>
  </r>
  <r>
    <x v="2"/>
    <x v="9"/>
    <x v="2"/>
    <x v="3"/>
    <x v="7"/>
    <x v="1"/>
    <x v="45"/>
    <s v="4500408577140"/>
    <x v="133"/>
    <x v="961"/>
    <x v="70"/>
    <x v="70"/>
    <s v=""/>
    <n v="6025261001"/>
    <x v="28"/>
    <n v="21.15"/>
    <d v="2025-05-15T00:00:00"/>
    <d v="2025-05-15T00:00:00"/>
    <d v="2025-05-15T00:00:00"/>
    <s v="RMFLSW"/>
    <s v="Ready Mix Southwest Office"/>
    <s v="RMFLSWD001"/>
    <x v="74"/>
    <s v="GONZALEZA"/>
    <n v="1000041471"/>
    <x v="34"/>
    <s v="VEN INV NEXTRAN Q. 424012"/>
    <x v="130"/>
    <n v="4600194044"/>
    <s v="03P424255"/>
    <m/>
    <x v="0"/>
    <s v="VEN INV NEXTRAN Q. 424012"/>
    <s v="WE"/>
    <n v="80044438"/>
    <m/>
    <s v="MIGO_GR"/>
    <n v="140"/>
    <x v="2"/>
    <n v="5080025000"/>
    <s v="RM"/>
  </r>
  <r>
    <x v="2"/>
    <x v="9"/>
    <x v="2"/>
    <x v="3"/>
    <x v="6"/>
    <x v="3"/>
    <x v="61"/>
    <s v="4500406705120"/>
    <x v="755"/>
    <x v="962"/>
    <x v="59"/>
    <x v="59"/>
    <s v="Car parts &amp; tyres"/>
    <n v="6443000007"/>
    <x v="13"/>
    <n v="20.88"/>
    <d v="2025-05-01T00:00:00"/>
    <d v="2025-05-13T00:00:00"/>
    <d v="2025-05-13T00:00:00"/>
    <s v="RMFLVO"/>
    <s v="Ready Mix Volusia Office"/>
    <m/>
    <x v="0"/>
    <s v="ADORNOK"/>
    <n v="1000041228"/>
    <x v="50"/>
    <m/>
    <x v="471"/>
    <n v="4600189615"/>
    <n v="514339885"/>
    <n v="100497950"/>
    <x v="540"/>
    <m/>
    <s v="WE"/>
    <n v="90000221"/>
    <s v="19-04-001"/>
    <s v="MIGO_GR"/>
    <n v="120"/>
    <x v="2"/>
    <n v="5080900002"/>
    <s v="RM"/>
  </r>
  <r>
    <x v="0"/>
    <x v="0"/>
    <x v="0"/>
    <x v="0"/>
    <x v="2"/>
    <x v="2"/>
    <x v="564"/>
    <s v="450033159910"/>
    <x v="864"/>
    <x v="963"/>
    <x v="0"/>
    <x v="0"/>
    <s v=""/>
    <n v="1015999999"/>
    <x v="0"/>
    <n v="20.56"/>
    <d v="2024-08-20T00:00:00"/>
    <d v="2025-05-01T00:00:00"/>
    <d v="2025-05-01T00:00:00"/>
    <s v="RMH101"/>
    <s v="Head Office Florida Ready Mix"/>
    <m/>
    <x v="0"/>
    <s v="ROTHMANR"/>
    <n v="1000041047"/>
    <x v="175"/>
    <s v="* CONSTRUCTION EQUIP MAN CO INC"/>
    <x v="510"/>
    <n v="6000027015"/>
    <n v="17441"/>
    <m/>
    <x v="0"/>
    <m/>
    <s v="RE"/>
    <n v="90000071"/>
    <m/>
    <s v="MIRO"/>
    <n v="10"/>
    <x v="6"/>
    <n v="1000041047"/>
    <s v="RM"/>
  </r>
  <r>
    <x v="2"/>
    <x v="9"/>
    <x v="2"/>
    <x v="3"/>
    <x v="8"/>
    <x v="4"/>
    <x v="45"/>
    <s v="4500405290160"/>
    <x v="774"/>
    <x v="872"/>
    <x v="26"/>
    <x v="26"/>
    <s v=""/>
    <n v="6443000007"/>
    <x v="13"/>
    <n v="20.54"/>
    <d v="2025-05-12T00:00:00"/>
    <d v="2025-05-12T00:00:00"/>
    <d v="2025-05-12T00:00:00"/>
    <s v="RMR151"/>
    <s v="Ready Mix Longwood"/>
    <s v="RMR151D001"/>
    <x v="25"/>
    <s v="RIVERAJES"/>
    <n v="1000041471"/>
    <x v="34"/>
    <m/>
    <x v="478"/>
    <n v="4600188017"/>
    <s v="02P655197"/>
    <m/>
    <x v="0"/>
    <m/>
    <s v="WE"/>
    <n v="90000221"/>
    <m/>
    <s v="MIGO_GR"/>
    <n v="160"/>
    <x v="2"/>
    <n v="5080900002"/>
    <s v="RM"/>
  </r>
  <r>
    <x v="2"/>
    <x v="9"/>
    <x v="2"/>
    <x v="3"/>
    <x v="7"/>
    <x v="1"/>
    <x v="45"/>
    <s v="450040857730"/>
    <x v="133"/>
    <x v="964"/>
    <x v="70"/>
    <x v="70"/>
    <s v=""/>
    <n v="6025261001"/>
    <x v="28"/>
    <n v="20.37"/>
    <d v="2025-05-15T00:00:00"/>
    <d v="2025-05-15T00:00:00"/>
    <d v="2025-05-15T00:00:00"/>
    <s v="RMFLSW"/>
    <s v="Ready Mix Southwest Office"/>
    <s v="RMFLSWD001"/>
    <x v="74"/>
    <s v="GONZALEZA"/>
    <n v="1000041471"/>
    <x v="34"/>
    <s v="VEN INV NEXTRAN Q. 424012"/>
    <x v="130"/>
    <n v="4600194044"/>
    <s v="03P424255"/>
    <m/>
    <x v="0"/>
    <s v="VEN INV NEXTRAN Q. 424012"/>
    <s v="WE"/>
    <n v="80039305"/>
    <m/>
    <s v="MIGO_GR"/>
    <n v="30"/>
    <x v="2"/>
    <n v="5080025000"/>
    <s v="RM"/>
  </r>
  <r>
    <x v="2"/>
    <x v="9"/>
    <x v="2"/>
    <x v="3"/>
    <x v="7"/>
    <x v="1"/>
    <x v="68"/>
    <s v="450040671010"/>
    <x v="572"/>
    <x v="965"/>
    <x v="70"/>
    <x v="70"/>
    <s v=""/>
    <n v="6443000007"/>
    <x v="13"/>
    <n v="20.32"/>
    <d v="2025-05-09T00:00:00"/>
    <d v="2025-05-09T00:00:00"/>
    <d v="2025-05-09T00:00:00"/>
    <s v="RMFLSW"/>
    <s v="Ready Mix Southwest Office"/>
    <s v="RMFLSWD001"/>
    <x v="74"/>
    <s v="GONZALEZA"/>
    <n v="1000039151"/>
    <x v="56"/>
    <s v="VEN TOTAL TRUCK FILTERS"/>
    <x v="395"/>
    <n v="4600184197"/>
    <n v="3251260037"/>
    <m/>
    <x v="0"/>
    <s v="VEN TOTAL TRUCK FILTERS"/>
    <s v="WE"/>
    <n v="90003552"/>
    <m/>
    <s v="MIGO_GR"/>
    <n v="10"/>
    <x v="2"/>
    <n v="5080900002"/>
    <s v="RM"/>
  </r>
  <r>
    <x v="1"/>
    <x v="8"/>
    <x v="2"/>
    <x v="0"/>
    <x v="0"/>
    <x v="0"/>
    <x v="22"/>
    <s v=""/>
    <x v="0"/>
    <x v="0"/>
    <x v="118"/>
    <x v="118"/>
    <s v=""/>
    <n v="6120000009"/>
    <x v="12"/>
    <n v="20.3"/>
    <d v="2025-04-30T00:00:00"/>
    <d v="2025-05-01T00:00:00"/>
    <d v="2025-05-07T00:00:00"/>
    <s v="RMFLSC"/>
    <s v="Ready Mix South Coast Office"/>
    <s v="RMFLSCP017"/>
    <x v="107"/>
    <s v="DOWNEYV"/>
    <m/>
    <x v="0"/>
    <s v="Unifirst accrual reclass april 25"/>
    <x v="0"/>
    <n v="2200044091"/>
    <s v="PAEZD"/>
    <m/>
    <x v="0"/>
    <s v="Unifirst acc reversed apr"/>
    <s v="AB"/>
    <m/>
    <m/>
    <s v="FB08"/>
    <m/>
    <x v="2"/>
    <n v="5020001990"/>
    <s v="RM"/>
  </r>
  <r>
    <x v="1"/>
    <x v="8"/>
    <x v="2"/>
    <x v="0"/>
    <x v="0"/>
    <x v="0"/>
    <x v="365"/>
    <s v=""/>
    <x v="0"/>
    <x v="0"/>
    <x v="118"/>
    <x v="118"/>
    <s v=""/>
    <n v="6432000002"/>
    <x v="45"/>
    <n v="20"/>
    <d v="2025-05-15T00:00:00"/>
    <d v="2025-05-15T00:00:00"/>
    <d v="2025-05-16T00:00:00"/>
    <s v="RMFLSC"/>
    <s v="Ready Mix South Coast Office"/>
    <s v="RMFLSCP017"/>
    <x v="107"/>
    <s v="PH0US_REMOTE"/>
    <m/>
    <x v="162"/>
    <s v="*CARLOS M FERNANDEZ"/>
    <x v="0"/>
    <n v="5000003561"/>
    <s v="EMP EXP-20250515"/>
    <m/>
    <x v="0"/>
    <s v="CONCUR"/>
    <s v="KR"/>
    <m/>
    <m/>
    <m/>
    <m/>
    <x v="2"/>
    <n v="1000038418"/>
    <s v="RM"/>
  </r>
  <r>
    <x v="2"/>
    <x v="9"/>
    <x v="2"/>
    <x v="3"/>
    <x v="1"/>
    <x v="1"/>
    <x v="83"/>
    <s v="450040662920"/>
    <x v="391"/>
    <x v="454"/>
    <x v="78"/>
    <x v="78"/>
    <s v="Car parts &amp; tyres"/>
    <n v="6443000006"/>
    <x v="16"/>
    <n v="20"/>
    <d v="2025-05-07T00:00:00"/>
    <d v="2025-05-13T00:00:00"/>
    <d v="2025-05-13T00:00:00"/>
    <s v="RMR166"/>
    <s v="Ready Mix Anderson Road"/>
    <m/>
    <x v="0"/>
    <s v="ROTHMANR"/>
    <m/>
    <x v="68"/>
    <s v="* BRIDGESTONE AMERICAS, INC."/>
    <x v="308"/>
    <n v="6000038036"/>
    <n v="6574099028"/>
    <n v="100497851"/>
    <x v="231"/>
    <m/>
    <s v="RE"/>
    <n v="90000203"/>
    <s v="19-04-001"/>
    <s v="MIRO"/>
    <n v="20"/>
    <x v="2"/>
    <n v="1000039315"/>
    <s v="RM"/>
  </r>
  <r>
    <x v="2"/>
    <x v="9"/>
    <x v="2"/>
    <x v="3"/>
    <x v="6"/>
    <x v="3"/>
    <x v="565"/>
    <s v=""/>
    <x v="0"/>
    <x v="0"/>
    <x v="14"/>
    <x v="14"/>
    <s v=""/>
    <n v="6431001005"/>
    <x v="35"/>
    <n v="19.989999999999998"/>
    <d v="2025-05-05T00:00:00"/>
    <d v="2025-05-05T00:00:00"/>
    <d v="2025-05-05T00:00:00"/>
    <s v="RMR116"/>
    <s v="Ready Mix Daytona"/>
    <s v="RMR116P101"/>
    <x v="13"/>
    <s v="ROJASD"/>
    <m/>
    <x v="0"/>
    <s v="GC PO-RM-D2847 AMAZON.COM 547PJ1ZF3 04/30/2025"/>
    <x v="0"/>
    <n v="1000092512"/>
    <s v="GHOST CARDS"/>
    <m/>
    <x v="0"/>
    <s v="Ghost Cards MAY 2025"/>
    <s v="SA"/>
    <m/>
    <m/>
    <s v="YTG_FIT_MASS_POST"/>
    <m/>
    <x v="2"/>
    <n v="6431001006"/>
    <s v="RM"/>
  </r>
  <r>
    <x v="1"/>
    <x v="12"/>
    <x v="2"/>
    <x v="3"/>
    <x v="5"/>
    <x v="4"/>
    <x v="566"/>
    <s v=""/>
    <x v="0"/>
    <x v="0"/>
    <x v="56"/>
    <x v="56"/>
    <s v=""/>
    <n v="6440000002"/>
    <x v="36"/>
    <n v="19.989999999999998"/>
    <d v="2025-05-05T00:00:00"/>
    <d v="2025-05-05T00:00:00"/>
    <d v="2025-05-05T00:00:00"/>
    <s v="RMR104"/>
    <s v="Ready Mix Stuart"/>
    <s v="RMR104P101"/>
    <x v="52"/>
    <s v="ROJASD"/>
    <m/>
    <x v="0"/>
    <s v="GC PO-EFLRM-TRI2342 AMAZON MKTPL TF69W37G3 04/28/2"/>
    <x v="0"/>
    <n v="1000092512"/>
    <s v="GHOST CARDS"/>
    <m/>
    <x v="0"/>
    <s v="Ghost Cards MAY 2025"/>
    <s v="SA"/>
    <m/>
    <m/>
    <s v="YTG_FIT_MASS_POST"/>
    <m/>
    <x v="2"/>
    <n v="6431001006"/>
    <s v="RM"/>
  </r>
  <r>
    <x v="1"/>
    <x v="12"/>
    <x v="2"/>
    <x v="3"/>
    <x v="8"/>
    <x v="4"/>
    <x v="567"/>
    <s v=""/>
    <x v="0"/>
    <x v="0"/>
    <x v="53"/>
    <x v="53"/>
    <s v=""/>
    <n v="6441000001"/>
    <x v="47"/>
    <n v="19.88"/>
    <d v="2025-05-05T00:00:00"/>
    <d v="2025-05-05T00:00:00"/>
    <d v="2025-05-05T00:00:00"/>
    <s v="RMR165"/>
    <s v="Ready Mix Downtown Orlando"/>
    <s v="RMR165P101"/>
    <x v="49"/>
    <s v="ROJASD"/>
    <m/>
    <x v="0"/>
    <s v="GC PO-LWRM-1266 AMAZON MKTPL N28UF9RA1 05/02/2025"/>
    <x v="0"/>
    <n v="1000092512"/>
    <s v="GHOST CARDS"/>
    <m/>
    <x v="0"/>
    <s v="Ghost Cards MAY 2025"/>
    <s v="SA"/>
    <m/>
    <m/>
    <s v="YTG_FIT_MASS_POST"/>
    <m/>
    <x v="2"/>
    <n v="6431001006"/>
    <s v="RM"/>
  </r>
  <r>
    <x v="1"/>
    <x v="5"/>
    <x v="2"/>
    <x v="0"/>
    <x v="8"/>
    <x v="4"/>
    <x v="114"/>
    <s v="450037680110"/>
    <x v="156"/>
    <x v="178"/>
    <x v="77"/>
    <x v="77"/>
    <s v=""/>
    <n v="6400001112"/>
    <x v="7"/>
    <n v="19.34"/>
    <d v="2025-04-24T00:00:00"/>
    <d v="2025-05-16T00:00:00"/>
    <d v="2025-05-16T00:00:00"/>
    <s v="RMR163"/>
    <s v="Ready Mix Tavares"/>
    <s v="RMR163P101"/>
    <x v="69"/>
    <s v="WILLIAMSONR"/>
    <m/>
    <x v="90"/>
    <s v="* UNIFIRST FIRST AID CORP"/>
    <x v="153"/>
    <n v="6000039392"/>
    <n v="2189992"/>
    <m/>
    <x v="0"/>
    <m/>
    <s v="RE"/>
    <m/>
    <m/>
    <s v="MIRO"/>
    <n v="10"/>
    <x v="2"/>
    <n v="1000041814"/>
    <s v="RM"/>
  </r>
  <r>
    <x v="1"/>
    <x v="5"/>
    <x v="2"/>
    <x v="0"/>
    <x v="8"/>
    <x v="4"/>
    <x v="22"/>
    <s v=""/>
    <x v="0"/>
    <x v="0"/>
    <x v="79"/>
    <x v="79"/>
    <s v=""/>
    <n v="6400000105"/>
    <x v="27"/>
    <n v="19.18"/>
    <d v="2025-04-30T00:00:00"/>
    <d v="2025-05-01T00:00:00"/>
    <d v="2025-05-07T00:00:00"/>
    <s v="RMR169"/>
    <s v="Ready Mix St Cloud"/>
    <s v="RMR169P101"/>
    <x v="71"/>
    <s v="DOWNEYV"/>
    <m/>
    <x v="0"/>
    <s v="Unifirst accrual reclass april 25"/>
    <x v="0"/>
    <n v="2200044091"/>
    <s v="PAEZD"/>
    <m/>
    <x v="0"/>
    <s v="Unifirst acc reversed apr"/>
    <s v="AB"/>
    <m/>
    <m/>
    <s v="FB08"/>
    <m/>
    <x v="2"/>
    <n v="5020001990"/>
    <s v="RM"/>
  </r>
  <r>
    <x v="1"/>
    <x v="12"/>
    <x v="2"/>
    <x v="3"/>
    <x v="8"/>
    <x v="4"/>
    <x v="529"/>
    <s v=""/>
    <x v="0"/>
    <x v="0"/>
    <x v="55"/>
    <x v="55"/>
    <s v=""/>
    <n v="6442000003"/>
    <x v="29"/>
    <n v="18.98"/>
    <d v="2025-05-13T00:00:00"/>
    <d v="2025-05-13T00:00:00"/>
    <d v="2025-05-13T00:00:00"/>
    <s v="RMR152"/>
    <s v="Ready Mix South Orange"/>
    <s v="RMR152P101"/>
    <x v="51"/>
    <s v="ROJASD"/>
    <m/>
    <x v="0"/>
    <s v="GC PO-LWRM-1267 AMAZON MKTPL NI57M68B2 05/06/2025"/>
    <x v="0"/>
    <n v="1000122564"/>
    <s v="GHOST CARDS"/>
    <m/>
    <x v="0"/>
    <s v="Ghost Cards MAY 2025"/>
    <s v="SA"/>
    <m/>
    <m/>
    <s v="YTG_FIT_MASS_POST"/>
    <m/>
    <x v="2"/>
    <n v="6400000105"/>
    <s v="RM"/>
  </r>
  <r>
    <x v="1"/>
    <x v="3"/>
    <x v="2"/>
    <x v="2"/>
    <x v="4"/>
    <x v="3"/>
    <x v="7"/>
    <s v=""/>
    <x v="0"/>
    <x v="0"/>
    <x v="23"/>
    <x v="23"/>
    <s v=""/>
    <n v="6414003290"/>
    <x v="9"/>
    <n v="18.760000000000002"/>
    <d v="2025-04-24T00:00:00"/>
    <d v="2025-05-02T00:00:00"/>
    <d v="2025-05-15T00:00:00"/>
    <s v="RMR123"/>
    <s v="Ready Mix McDuff"/>
    <s v="RMR123P015"/>
    <x v="22"/>
    <s v="WILLIAMSONR"/>
    <m/>
    <x v="4"/>
    <s v="SHOP SUPPLIES"/>
    <x v="0"/>
    <n v="5000003550"/>
    <n v="123456"/>
    <m/>
    <x v="0"/>
    <s v="* Account7339992 *"/>
    <s v="KR"/>
    <m/>
    <m/>
    <s v="YTG_FIT_MASS_POST"/>
    <m/>
    <x v="2"/>
    <n v="1000038840"/>
    <s v="RM"/>
  </r>
  <r>
    <x v="1"/>
    <x v="12"/>
    <x v="2"/>
    <x v="3"/>
    <x v="3"/>
    <x v="0"/>
    <x v="45"/>
    <s v="450040134580"/>
    <x v="844"/>
    <x v="966"/>
    <x v="102"/>
    <x v="102"/>
    <s v=""/>
    <n v="6440000002"/>
    <x v="36"/>
    <n v="18.5"/>
    <d v="2025-05-06T00:00:00"/>
    <d v="2025-05-06T00:00:00"/>
    <d v="2025-05-06T00:00:00"/>
    <s v="RMR137"/>
    <s v="Ready Mix Pennsuco"/>
    <s v="RMR137D001"/>
    <x v="92"/>
    <s v="VIGOA"/>
    <n v="1000041471"/>
    <x v="34"/>
    <m/>
    <x v="500"/>
    <n v="4600179360"/>
    <s v="07P231848"/>
    <m/>
    <x v="0"/>
    <m/>
    <s v="WE"/>
    <n v="90000189"/>
    <m/>
    <s v="MIGO_GR"/>
    <n v="80"/>
    <x v="2"/>
    <n v="5080900002"/>
    <s v="RM"/>
  </r>
  <r>
    <x v="2"/>
    <x v="9"/>
    <x v="2"/>
    <x v="3"/>
    <x v="7"/>
    <x v="1"/>
    <x v="45"/>
    <s v="450040857750"/>
    <x v="133"/>
    <x v="967"/>
    <x v="70"/>
    <x v="70"/>
    <s v=""/>
    <n v="6025261001"/>
    <x v="28"/>
    <n v="18.16"/>
    <d v="2025-05-15T00:00:00"/>
    <d v="2025-05-15T00:00:00"/>
    <d v="2025-05-15T00:00:00"/>
    <s v="RMFLSW"/>
    <s v="Ready Mix Southwest Office"/>
    <s v="RMFLSWD001"/>
    <x v="74"/>
    <s v="GONZALEZA"/>
    <n v="1000041471"/>
    <x v="34"/>
    <s v="VEN INV NEXTRAN Q. 424012"/>
    <x v="130"/>
    <n v="4600194044"/>
    <s v="03P424255"/>
    <m/>
    <x v="0"/>
    <s v="VEN INV NEXTRAN Q. 424012"/>
    <s v="WE"/>
    <n v="80037292"/>
    <m/>
    <s v="MIGO_GR"/>
    <n v="50"/>
    <x v="2"/>
    <n v="5080025000"/>
    <s v="RM"/>
  </r>
  <r>
    <x v="1"/>
    <x v="8"/>
    <x v="2"/>
    <x v="0"/>
    <x v="2"/>
    <x v="2"/>
    <x v="121"/>
    <s v=""/>
    <x v="0"/>
    <x v="0"/>
    <x v="90"/>
    <x v="90"/>
    <s v=""/>
    <n v="6432000002"/>
    <x v="45"/>
    <n v="18"/>
    <d v="2025-05-06T00:00:00"/>
    <d v="2025-05-06T00:00:00"/>
    <d v="2025-05-07T00:00:00"/>
    <s v="RMH101"/>
    <s v="Head Office Florida Ready Mix"/>
    <s v="RMH101P017"/>
    <x v="82"/>
    <s v="PH0US_REMOTE"/>
    <m/>
    <x v="95"/>
    <s v="*SOO DUCK HWANG"/>
    <x v="0"/>
    <n v="5000003353"/>
    <s v="EMP EXP-20250506"/>
    <m/>
    <x v="0"/>
    <s v="CONCUR"/>
    <s v="KR"/>
    <m/>
    <m/>
    <m/>
    <m/>
    <x v="2"/>
    <n v="1000038494"/>
    <s v="RM"/>
  </r>
  <r>
    <x v="2"/>
    <x v="9"/>
    <x v="2"/>
    <x v="3"/>
    <x v="1"/>
    <x v="1"/>
    <x v="568"/>
    <s v=""/>
    <x v="0"/>
    <x v="0"/>
    <x v="78"/>
    <x v="78"/>
    <s v=""/>
    <n v="6431001006"/>
    <x v="30"/>
    <n v="17.899999999999999"/>
    <d v="2025-05-05T00:00:00"/>
    <d v="2025-05-05T00:00:00"/>
    <d v="2025-05-05T00:00:00"/>
    <s v="RMFLTP"/>
    <s v="Ready Mix Tampa Office"/>
    <s v="RMFLTPP015"/>
    <x v="70"/>
    <s v="ROJASD"/>
    <m/>
    <x v="0"/>
    <s v="GC PO-WFLRM-4894 APPLIED MSS LLC N FL 6 05/01/2025"/>
    <x v="0"/>
    <n v="1000092512"/>
    <s v="GHOST CARDS"/>
    <m/>
    <x v="0"/>
    <s v="Ghost Cards MAY 2025"/>
    <s v="SA"/>
    <m/>
    <m/>
    <s v="YTG_FIT_MASS_POST"/>
    <m/>
    <x v="2"/>
    <n v="6431001006"/>
    <s v="RM"/>
  </r>
  <r>
    <x v="1"/>
    <x v="4"/>
    <x v="2"/>
    <x v="0"/>
    <x v="8"/>
    <x v="4"/>
    <x v="22"/>
    <s v=""/>
    <x v="0"/>
    <x v="0"/>
    <x v="55"/>
    <x v="55"/>
    <s v=""/>
    <n v="6436001090"/>
    <x v="33"/>
    <n v="17.86"/>
    <d v="2025-04-30T00:00:00"/>
    <d v="2025-05-01T00:00:00"/>
    <d v="2025-05-07T00:00:00"/>
    <s v="RMR152"/>
    <s v="Ready Mix South Orange"/>
    <s v="RMR152P101"/>
    <x v="51"/>
    <s v="DOWNEYV"/>
    <m/>
    <x v="0"/>
    <s v="Unifirst accrual reclass april 25"/>
    <x v="0"/>
    <n v="2200044091"/>
    <s v="PAEZD"/>
    <m/>
    <x v="0"/>
    <s v="Unifirst acc reversed apr"/>
    <s v="AB"/>
    <m/>
    <m/>
    <s v="FB08"/>
    <m/>
    <x v="2"/>
    <n v="5020001990"/>
    <s v="RM"/>
  </r>
  <r>
    <x v="2"/>
    <x v="9"/>
    <x v="2"/>
    <x v="3"/>
    <x v="4"/>
    <x v="3"/>
    <x v="569"/>
    <s v=""/>
    <x v="865"/>
    <x v="0"/>
    <x v="24"/>
    <x v="24"/>
    <s v="Car parts &amp; tyres"/>
    <n v="6025261001"/>
    <x v="28"/>
    <n v="17.850000000000001"/>
    <d v="2025-05-08T00:00:00"/>
    <d v="2025-05-08T00:00:00"/>
    <d v="2025-05-08T00:00:00"/>
    <s v="RMFLJX"/>
    <s v="Ready Mix Jacksonville Office"/>
    <m/>
    <x v="0"/>
    <s v="ADORNOK"/>
    <m/>
    <x v="0"/>
    <m/>
    <x v="0"/>
    <n v="4700263903"/>
    <m/>
    <n v="100498868"/>
    <x v="628"/>
    <m/>
    <s v="WA"/>
    <n v="80042595"/>
    <s v="19-04-001"/>
    <s v="COGI"/>
    <m/>
    <x v="2"/>
    <n v="2500000800"/>
    <s v="RM"/>
  </r>
  <r>
    <x v="2"/>
    <x v="9"/>
    <x v="2"/>
    <x v="3"/>
    <x v="6"/>
    <x v="3"/>
    <x v="61"/>
    <s v="4500406705110"/>
    <x v="755"/>
    <x v="968"/>
    <x v="59"/>
    <x v="59"/>
    <s v="Car parts &amp; tyres"/>
    <n v="6443000007"/>
    <x v="13"/>
    <n v="17.64"/>
    <d v="2025-05-01T00:00:00"/>
    <d v="2025-05-13T00:00:00"/>
    <d v="2025-05-13T00:00:00"/>
    <s v="RMFLVO"/>
    <s v="Ready Mix Volusia Office"/>
    <m/>
    <x v="0"/>
    <s v="ADORNOK"/>
    <n v="1000041228"/>
    <x v="50"/>
    <m/>
    <x v="471"/>
    <n v="4600189615"/>
    <n v="514339885"/>
    <n v="100497950"/>
    <x v="540"/>
    <m/>
    <s v="WE"/>
    <n v="90000221"/>
    <s v="19-04-001"/>
    <s v="MIGO_GR"/>
    <n v="110"/>
    <x v="2"/>
    <n v="5080900002"/>
    <s v="RM"/>
  </r>
  <r>
    <x v="2"/>
    <x v="9"/>
    <x v="2"/>
    <x v="3"/>
    <x v="4"/>
    <x v="3"/>
    <x v="290"/>
    <s v=""/>
    <x v="713"/>
    <x v="0"/>
    <x v="24"/>
    <x v="24"/>
    <s v="Car parts &amp; tyres"/>
    <n v="6025261001"/>
    <x v="28"/>
    <n v="17.600000000000001"/>
    <d v="2025-05-08T00:00:00"/>
    <d v="2025-05-08T00:00:00"/>
    <d v="2025-05-08T00:00:00"/>
    <s v="RMFLJX"/>
    <s v="Ready Mix Jacksonville Office"/>
    <m/>
    <x v="0"/>
    <s v="ADORNOK"/>
    <m/>
    <x v="0"/>
    <m/>
    <x v="0"/>
    <n v="4700263908"/>
    <m/>
    <n v="100498869"/>
    <x v="384"/>
    <m/>
    <s v="WA"/>
    <n v="80040771"/>
    <s v="19-04-001"/>
    <s v="COGI"/>
    <m/>
    <x v="2"/>
    <n v="2500000800"/>
    <s v="RM"/>
  </r>
  <r>
    <x v="1"/>
    <x v="6"/>
    <x v="2"/>
    <x v="3"/>
    <x v="5"/>
    <x v="4"/>
    <x v="83"/>
    <s v="450039042820"/>
    <x v="631"/>
    <x v="969"/>
    <x v="33"/>
    <x v="33"/>
    <s v=""/>
    <n v="6440000001"/>
    <x v="8"/>
    <n v="17.5"/>
    <d v="2025-05-14T00:00:00"/>
    <d v="2025-05-14T00:00:00"/>
    <d v="2025-05-14T00:00:00"/>
    <s v="RMFLEC"/>
    <s v="Ready Mix East Coast Office"/>
    <m/>
    <x v="0"/>
    <s v="RIVERAJES"/>
    <n v="1000039315"/>
    <x v="68"/>
    <s v="17006 BRIDGESTON QUOTE 2-NA568512"/>
    <x v="421"/>
    <n v="4600192112"/>
    <s v="2-NA568512"/>
    <n v="100475012"/>
    <x v="436"/>
    <m/>
    <s v="WE"/>
    <m/>
    <s v="18-02-007"/>
    <s v="ML81N"/>
    <n v="20"/>
    <x v="2"/>
    <n v="5080900000"/>
    <s v="RM"/>
  </r>
  <r>
    <x v="1"/>
    <x v="2"/>
    <x v="2"/>
    <x v="0"/>
    <x v="6"/>
    <x v="3"/>
    <x v="570"/>
    <s v=""/>
    <x v="0"/>
    <x v="0"/>
    <x v="81"/>
    <x v="81"/>
    <s v=""/>
    <n v="6412000100"/>
    <x v="3"/>
    <n v="17.22"/>
    <d v="2025-04-29T00:00:00"/>
    <d v="2025-05-07T00:00:00"/>
    <d v="2025-05-07T00:00:00"/>
    <s v="RMR117"/>
    <s v="Ready Mix Deland"/>
    <s v="RMR117P101"/>
    <x v="73"/>
    <s v="DWARKAS"/>
    <m/>
    <x v="176"/>
    <s v="1,000 GAL 03/07/25-04/08/25"/>
    <x v="0"/>
    <n v="5000003370"/>
    <s v="030533-000 0425"/>
    <m/>
    <x v="0"/>
    <m/>
    <s v="KR"/>
    <m/>
    <m/>
    <s v="FB60"/>
    <m/>
    <x v="2"/>
    <n v="1000039374"/>
    <s v="RM"/>
  </r>
  <r>
    <x v="2"/>
    <x v="9"/>
    <x v="2"/>
    <x v="3"/>
    <x v="1"/>
    <x v="1"/>
    <x v="71"/>
    <s v="450040534730"/>
    <x v="82"/>
    <x v="970"/>
    <x v="70"/>
    <x v="70"/>
    <s v="Car parts &amp; tyres"/>
    <n v="6443000006"/>
    <x v="16"/>
    <n v="17.02"/>
    <d v="2025-04-30T00:00:00"/>
    <d v="2025-05-01T00:00:00"/>
    <d v="2025-05-05T00:00:00"/>
    <s v="RMR166"/>
    <s v="Ready Mix Anderson Road"/>
    <m/>
    <x v="0"/>
    <s v="IVERSONH"/>
    <n v="1000040722"/>
    <x v="59"/>
    <s v="TIRE 11R22.5 X WORKS Z LR"/>
    <x v="80"/>
    <n v="4600177042"/>
    <s v="21-NA172347"/>
    <n v="100495926"/>
    <x v="20"/>
    <s v="TIRE 11R22.5 X WORKS Z LR"/>
    <s v="WE"/>
    <n v="90000203"/>
    <s v="19-04-001"/>
    <s v="MIGO_GR"/>
    <n v="30"/>
    <x v="2"/>
    <n v="5080900002"/>
    <s v="RM"/>
  </r>
  <r>
    <x v="1"/>
    <x v="8"/>
    <x v="2"/>
    <x v="0"/>
    <x v="7"/>
    <x v="1"/>
    <x v="144"/>
    <s v=""/>
    <x v="0"/>
    <x v="0"/>
    <x v="68"/>
    <x v="68"/>
    <s v=""/>
    <n v="6432000001"/>
    <x v="48"/>
    <n v="17"/>
    <d v="2025-05-05T00:00:00"/>
    <d v="2025-05-05T00:00:00"/>
    <d v="2025-05-06T00:00:00"/>
    <s v="RMR156"/>
    <s v="Ready Mix Punta Gorda"/>
    <s v="RMR156P101"/>
    <x v="61"/>
    <s v="REYESM"/>
    <m/>
    <x v="105"/>
    <s v="*MICHAEL BOUTIETTE"/>
    <x v="0"/>
    <n v="5000003333"/>
    <s v="EMP EXP-20250505"/>
    <m/>
    <x v="0"/>
    <s v="CONCUR"/>
    <s v="KR"/>
    <m/>
    <m/>
    <s v="YTG_FIT_MASS_POST"/>
    <m/>
    <x v="2"/>
    <n v="1000055286"/>
    <s v="RM"/>
  </r>
  <r>
    <x v="2"/>
    <x v="9"/>
    <x v="2"/>
    <x v="3"/>
    <x v="6"/>
    <x v="3"/>
    <x v="48"/>
    <s v="450040073870"/>
    <x v="220"/>
    <x v="971"/>
    <x v="24"/>
    <x v="24"/>
    <s v="Car parts &amp; tyres"/>
    <n v="6443000006"/>
    <x v="16"/>
    <n v="17"/>
    <d v="2025-04-08T00:00:00"/>
    <d v="2025-05-12T00:00:00"/>
    <d v="2025-05-12T00:00:00"/>
    <s v="RMFLVO"/>
    <s v="Ready Mix Volusia Office"/>
    <m/>
    <x v="0"/>
    <s v="ADORNOK"/>
    <n v="1000038893"/>
    <x v="37"/>
    <m/>
    <x v="209"/>
    <n v="4600187577"/>
    <s v="38-59096"/>
    <n v="100498749"/>
    <x v="92"/>
    <m/>
    <s v="WE"/>
    <n v="90000203"/>
    <s v="19-04-001"/>
    <s v="MIGO_GR"/>
    <n v="70"/>
    <x v="2"/>
    <n v="5080900002"/>
    <s v="RM"/>
  </r>
  <r>
    <x v="2"/>
    <x v="9"/>
    <x v="2"/>
    <x v="3"/>
    <x v="6"/>
    <x v="3"/>
    <x v="48"/>
    <s v="450040743820"/>
    <x v="107"/>
    <x v="598"/>
    <x v="71"/>
    <x v="71"/>
    <s v="Car parts &amp; tyres"/>
    <n v="6443000006"/>
    <x v="16"/>
    <n v="17"/>
    <d v="2025-05-06T00:00:00"/>
    <d v="2025-05-12T00:00:00"/>
    <d v="2025-05-12T00:00:00"/>
    <s v="RMFLVO"/>
    <s v="Ready Mix Volusia Office"/>
    <m/>
    <x v="0"/>
    <s v="ADORNOK"/>
    <n v="1000038893"/>
    <x v="37"/>
    <m/>
    <x v="105"/>
    <n v="4600187627"/>
    <s v="24-253721"/>
    <n v="100498667"/>
    <x v="28"/>
    <m/>
    <s v="WE"/>
    <n v="90000203"/>
    <s v="19-04-001"/>
    <s v="MIGO_GR"/>
    <n v="20"/>
    <x v="2"/>
    <n v="5080900002"/>
    <s v="RM"/>
  </r>
  <r>
    <x v="2"/>
    <x v="9"/>
    <x v="2"/>
    <x v="3"/>
    <x v="1"/>
    <x v="1"/>
    <x v="48"/>
    <s v="450040927020"/>
    <x v="692"/>
    <x v="309"/>
    <x v="8"/>
    <x v="8"/>
    <s v="Car parts &amp; tyres"/>
    <n v="6443000006"/>
    <x v="16"/>
    <n v="17"/>
    <d v="2025-05-15T00:00:00"/>
    <d v="2025-05-15T00:00:00"/>
    <d v="2025-05-15T00:00:00"/>
    <s v="RMR166"/>
    <s v="Ready Mix Anderson Road"/>
    <m/>
    <x v="0"/>
    <s v="IVERSONH"/>
    <n v="1000038893"/>
    <x v="37"/>
    <s v="EMERGENCY TIRE SVC REG"/>
    <x v="446"/>
    <n v="4600193790"/>
    <s v="44-57131"/>
    <n v="100501276"/>
    <x v="491"/>
    <s v="EMERGENCY TIRE SVC REG"/>
    <s v="WE"/>
    <n v="90000203"/>
    <s v="19-04-001"/>
    <s v="MIGO_GR"/>
    <n v="20"/>
    <x v="2"/>
    <n v="5080900002"/>
    <s v="RM"/>
  </r>
  <r>
    <x v="2"/>
    <x v="9"/>
    <x v="2"/>
    <x v="3"/>
    <x v="7"/>
    <x v="1"/>
    <x v="68"/>
    <s v="450040671060"/>
    <x v="572"/>
    <x v="972"/>
    <x v="70"/>
    <x v="70"/>
    <s v=""/>
    <n v="6443000006"/>
    <x v="16"/>
    <n v="16.8"/>
    <d v="2025-05-09T00:00:00"/>
    <d v="2025-05-09T00:00:00"/>
    <d v="2025-05-09T00:00:00"/>
    <s v="RMFLSW"/>
    <s v="Ready Mix Southwest Office"/>
    <s v="RMFLSWD001"/>
    <x v="74"/>
    <s v="GONZALEZA"/>
    <n v="1000039151"/>
    <x v="56"/>
    <s v="VEN TOTAL TRUCK FILTERS"/>
    <x v="395"/>
    <n v="4600184197"/>
    <n v="3251260037"/>
    <m/>
    <x v="0"/>
    <s v="VEN TOTAL TRUCK FILTERS"/>
    <s v="WE"/>
    <n v="90003559"/>
    <m/>
    <s v="MIGO_GR"/>
    <n v="60"/>
    <x v="2"/>
    <n v="5080900002"/>
    <s v="RM"/>
  </r>
  <r>
    <x v="1"/>
    <x v="4"/>
    <x v="2"/>
    <x v="0"/>
    <x v="0"/>
    <x v="0"/>
    <x v="365"/>
    <s v=""/>
    <x v="0"/>
    <x v="0"/>
    <x v="118"/>
    <x v="118"/>
    <s v=""/>
    <n v="6430000000"/>
    <x v="22"/>
    <n v="16.760000000000002"/>
    <d v="2025-05-15T00:00:00"/>
    <d v="2025-05-15T00:00:00"/>
    <d v="2025-05-16T00:00:00"/>
    <s v="RMFLSC"/>
    <s v="Ready Mix South Coast Office"/>
    <s v="RMFLSCP017"/>
    <x v="107"/>
    <s v="PH0US_REMOTE"/>
    <m/>
    <x v="162"/>
    <s v="*CARLOS M FERNANDEZ"/>
    <x v="0"/>
    <n v="5000003561"/>
    <s v="EMP EXP-20250515"/>
    <m/>
    <x v="0"/>
    <s v="CONCUR"/>
    <s v="KR"/>
    <m/>
    <m/>
    <m/>
    <m/>
    <x v="2"/>
    <n v="1000038418"/>
    <s v="RM"/>
  </r>
  <r>
    <x v="1"/>
    <x v="4"/>
    <x v="3"/>
    <x v="0"/>
    <x v="4"/>
    <x v="3"/>
    <x v="132"/>
    <s v=""/>
    <x v="0"/>
    <x v="0"/>
    <x v="95"/>
    <x v="95"/>
    <s v=""/>
    <n v="6451002012"/>
    <x v="38"/>
    <n v="16.61"/>
    <d v="2025-05-16T00:00:00"/>
    <d v="2025-05-16T00:00:00"/>
    <d v="2025-05-17T00:00:00"/>
    <s v="RMFLJX"/>
    <s v="Ready Mix Jacksonville Office"/>
    <s v="RMFLJXS001"/>
    <x v="86"/>
    <s v="PH0US_REMOTE"/>
    <m/>
    <x v="101"/>
    <s v="*PIERRE P TELLIER"/>
    <x v="0"/>
    <n v="5000003584"/>
    <s v="EMP EXP-20250516"/>
    <m/>
    <x v="0"/>
    <s v="CONCUR"/>
    <s v="KR"/>
    <m/>
    <m/>
    <m/>
    <m/>
    <x v="2"/>
    <n v="1000038490"/>
    <s v="RM"/>
  </r>
  <r>
    <x v="2"/>
    <x v="9"/>
    <x v="2"/>
    <x v="3"/>
    <x v="6"/>
    <x v="3"/>
    <x v="61"/>
    <s v="450040670580"/>
    <x v="755"/>
    <x v="973"/>
    <x v="59"/>
    <x v="59"/>
    <s v="Car parts &amp; tyres"/>
    <n v="6443000007"/>
    <x v="13"/>
    <n v="16.53"/>
    <d v="2025-05-01T00:00:00"/>
    <d v="2025-05-13T00:00:00"/>
    <d v="2025-05-13T00:00:00"/>
    <s v="RMFLVO"/>
    <s v="Ready Mix Volusia Office"/>
    <m/>
    <x v="0"/>
    <s v="ADORNOK"/>
    <n v="1000041228"/>
    <x v="50"/>
    <m/>
    <x v="471"/>
    <n v="4600189615"/>
    <n v="514339885"/>
    <n v="100497950"/>
    <x v="540"/>
    <m/>
    <s v="WE"/>
    <n v="90000221"/>
    <s v="19-04-001"/>
    <s v="MIGO_GR"/>
    <n v="80"/>
    <x v="2"/>
    <n v="5080900002"/>
    <s v="RM"/>
  </r>
  <r>
    <x v="2"/>
    <x v="9"/>
    <x v="2"/>
    <x v="3"/>
    <x v="8"/>
    <x v="4"/>
    <x v="45"/>
    <s v="450040666870"/>
    <x v="583"/>
    <x v="946"/>
    <x v="26"/>
    <x v="26"/>
    <s v=""/>
    <n v="6443000007"/>
    <x v="13"/>
    <n v="16.350000000000001"/>
    <d v="2025-05-15T00:00:00"/>
    <d v="2025-05-15T00:00:00"/>
    <d v="2025-05-15T00:00:00"/>
    <s v="RMR151"/>
    <s v="Ready Mix Longwood"/>
    <s v="RMR151D001"/>
    <x v="25"/>
    <s v="RIVERAJES"/>
    <n v="1000041471"/>
    <x v="34"/>
    <m/>
    <x v="404"/>
    <n v="4600194066"/>
    <s v="02P656608"/>
    <m/>
    <x v="0"/>
    <m/>
    <s v="WE"/>
    <n v="90000221"/>
    <m/>
    <s v="MIGO_GR"/>
    <n v="70"/>
    <x v="2"/>
    <n v="5080900002"/>
    <s v="RM"/>
  </r>
  <r>
    <x v="2"/>
    <x v="9"/>
    <x v="2"/>
    <x v="3"/>
    <x v="1"/>
    <x v="1"/>
    <x v="83"/>
    <s v="450040340320"/>
    <x v="866"/>
    <x v="309"/>
    <x v="78"/>
    <x v="78"/>
    <s v="Car parts &amp; tyres"/>
    <n v="6443000006"/>
    <x v="16"/>
    <n v="16.23"/>
    <d v="2025-04-25T00:00:00"/>
    <d v="2025-05-05T00:00:00"/>
    <d v="2025-05-05T00:00:00"/>
    <s v="RMR166"/>
    <s v="Ready Mix Anderson Road"/>
    <m/>
    <x v="0"/>
    <s v="ROTHMANR"/>
    <m/>
    <x v="68"/>
    <s v="* BRIDGESTONE AMERICAS, INC."/>
    <x v="511"/>
    <n v="6000034857"/>
    <n v="6573488460"/>
    <n v="100493579"/>
    <x v="629"/>
    <m/>
    <s v="RE"/>
    <n v="90000203"/>
    <s v="19-04-001"/>
    <s v="MIRO"/>
    <n v="20"/>
    <x v="2"/>
    <n v="1000039315"/>
    <s v="RM"/>
  </r>
  <r>
    <x v="1"/>
    <x v="12"/>
    <x v="2"/>
    <x v="3"/>
    <x v="8"/>
    <x v="4"/>
    <x v="571"/>
    <s v=""/>
    <x v="0"/>
    <x v="0"/>
    <x v="55"/>
    <x v="55"/>
    <s v=""/>
    <n v="6440000002"/>
    <x v="36"/>
    <n v="15.95"/>
    <d v="2025-05-05T00:00:00"/>
    <d v="2025-05-05T00:00:00"/>
    <d v="2025-05-05T00:00:00"/>
    <s v="RMR152"/>
    <s v="Ready Mix South Orange"/>
    <s v="RMR152P101"/>
    <x v="51"/>
    <s v="ROJASD"/>
    <m/>
    <x v="0"/>
    <s v="GC PO-LWRM-1266 AMAZON MKTPL NI8U24CA2 05/02/2025"/>
    <x v="0"/>
    <n v="1000092512"/>
    <s v="GHOST CARDS"/>
    <m/>
    <x v="0"/>
    <s v="Ghost Cards MAY 2025"/>
    <s v="SA"/>
    <m/>
    <m/>
    <s v="YTG_FIT_MASS_POST"/>
    <m/>
    <x v="2"/>
    <n v="6431001006"/>
    <s v="RM"/>
  </r>
  <r>
    <x v="2"/>
    <x v="9"/>
    <x v="2"/>
    <x v="3"/>
    <x v="5"/>
    <x v="4"/>
    <x v="71"/>
    <s v="450037905530"/>
    <x v="867"/>
    <x v="309"/>
    <x v="93"/>
    <x v="93"/>
    <s v="Car parts &amp; tyres"/>
    <n v="6443000006"/>
    <x v="16"/>
    <n v="15.8"/>
    <d v="2025-01-27T00:00:00"/>
    <d v="2025-05-14T00:00:00"/>
    <d v="2025-05-14T00:00:00"/>
    <s v="RMFLEC"/>
    <s v="Ready Mix East Coast Office"/>
    <m/>
    <x v="0"/>
    <s v="QUEENK"/>
    <m/>
    <x v="59"/>
    <s v="* MICHELIN NORTH AMERICA INC"/>
    <x v="512"/>
    <n v="6000038943"/>
    <s v="DA0062045516"/>
    <n v="100460067"/>
    <x v="630"/>
    <m/>
    <s v="RE"/>
    <n v="90000203"/>
    <s v="19-04-001"/>
    <s v="MIRO"/>
    <n v="30"/>
    <x v="2"/>
    <n v="1000040722"/>
    <s v="RM"/>
  </r>
  <r>
    <x v="1"/>
    <x v="4"/>
    <x v="2"/>
    <x v="0"/>
    <x v="1"/>
    <x v="1"/>
    <x v="2"/>
    <s v=""/>
    <x v="0"/>
    <x v="0"/>
    <x v="58"/>
    <x v="58"/>
    <s v=""/>
    <n v="6430000000"/>
    <x v="22"/>
    <n v="15.61"/>
    <d v="2025-04-16T00:00:00"/>
    <d v="2025-05-13T00:00:00"/>
    <d v="2025-05-13T00:00:00"/>
    <s v="RMR157"/>
    <s v="Ready Mix Plant City"/>
    <s v="RMR157P101"/>
    <x v="54"/>
    <s v="MORRISONR"/>
    <m/>
    <x v="0"/>
    <m/>
    <x v="0"/>
    <n v="5000003510"/>
    <n v="9005298958"/>
    <m/>
    <x v="0"/>
    <m/>
    <s v="KR"/>
    <m/>
    <m/>
    <s v="FB60"/>
    <m/>
    <x v="2"/>
    <n v="3199999999"/>
    <s v="RM"/>
  </r>
  <r>
    <x v="1"/>
    <x v="5"/>
    <x v="2"/>
    <x v="0"/>
    <x v="4"/>
    <x v="3"/>
    <x v="22"/>
    <s v=""/>
    <x v="0"/>
    <x v="0"/>
    <x v="85"/>
    <x v="85"/>
    <s v=""/>
    <n v="6400000105"/>
    <x v="27"/>
    <n v="15.48"/>
    <d v="2025-04-30T00:00:00"/>
    <d v="2025-05-01T00:00:00"/>
    <d v="2025-05-07T00:00:00"/>
    <s v="RMR121"/>
    <s v="Ready Mix Orange Park"/>
    <s v="RMR121P101"/>
    <x v="77"/>
    <s v="DOWNEYV"/>
    <m/>
    <x v="0"/>
    <s v="Unifirst accrual reclass april 25"/>
    <x v="0"/>
    <n v="2200044091"/>
    <s v="PAEZD"/>
    <m/>
    <x v="0"/>
    <s v="Unifirst acc reversed apr"/>
    <s v="AB"/>
    <m/>
    <m/>
    <s v="FB08"/>
    <m/>
    <x v="2"/>
    <n v="5020001990"/>
    <s v="RM"/>
  </r>
  <r>
    <x v="1"/>
    <x v="5"/>
    <x v="2"/>
    <x v="0"/>
    <x v="8"/>
    <x v="4"/>
    <x v="572"/>
    <s v=""/>
    <x v="0"/>
    <x v="0"/>
    <x v="49"/>
    <x v="49"/>
    <s v=""/>
    <n v="6400000105"/>
    <x v="27"/>
    <n v="15.2"/>
    <d v="2025-05-13T00:00:00"/>
    <d v="2025-05-13T00:00:00"/>
    <d v="2025-05-13T00:00:00"/>
    <s v="RMR153"/>
    <s v="Ready Mix Winter Garden"/>
    <s v="RMR153P101"/>
    <x v="45"/>
    <s v="ROJASD"/>
    <m/>
    <x v="0"/>
    <s v="GC PO-LWRM-1266 AMAZON MKTPL NB2FO1FS1 05/05/2025"/>
    <x v="0"/>
    <n v="1000122564"/>
    <s v="GHOST CARDS"/>
    <m/>
    <x v="0"/>
    <s v="Ghost Cards MAY 2025"/>
    <s v="SA"/>
    <m/>
    <m/>
    <s v="YTG_FIT_MASS_POST"/>
    <m/>
    <x v="2"/>
    <n v="6400000105"/>
    <s v="RM"/>
  </r>
  <r>
    <x v="1"/>
    <x v="4"/>
    <x v="2"/>
    <x v="0"/>
    <x v="5"/>
    <x v="4"/>
    <x v="22"/>
    <s v=""/>
    <x v="0"/>
    <x v="0"/>
    <x v="56"/>
    <x v="56"/>
    <s v=""/>
    <n v="6436001090"/>
    <x v="33"/>
    <n v="15.14"/>
    <d v="2025-04-30T00:00:00"/>
    <d v="2025-05-01T00:00:00"/>
    <d v="2025-05-07T00:00:00"/>
    <s v="RMR104"/>
    <s v="Ready Mix Stuart"/>
    <s v="RMR104P101"/>
    <x v="52"/>
    <s v="DOWNEYV"/>
    <m/>
    <x v="0"/>
    <s v="Unifirst accrual reclass april 25"/>
    <x v="0"/>
    <n v="2200044091"/>
    <s v="PAEZD"/>
    <m/>
    <x v="0"/>
    <s v="Unifirst acc reversed apr"/>
    <s v="AB"/>
    <m/>
    <m/>
    <s v="FB08"/>
    <m/>
    <x v="2"/>
    <n v="5020001990"/>
    <s v="RM"/>
  </r>
  <r>
    <x v="1"/>
    <x v="5"/>
    <x v="2"/>
    <x v="0"/>
    <x v="0"/>
    <x v="0"/>
    <x v="114"/>
    <s v="450037680110"/>
    <x v="156"/>
    <x v="178"/>
    <x v="51"/>
    <x v="51"/>
    <s v=""/>
    <n v="6400001112"/>
    <x v="7"/>
    <n v="15.13"/>
    <d v="2025-04-09T00:00:00"/>
    <d v="2025-05-09T00:00:00"/>
    <d v="2025-05-09T00:00:00"/>
    <s v="RMR131"/>
    <s v="Ready Mix Delray Beach"/>
    <s v="RMR131P101"/>
    <x v="47"/>
    <s v="GONZALEZAL"/>
    <n v="1000041814"/>
    <x v="90"/>
    <s v="B004524 - DEL"/>
    <x v="153"/>
    <n v="4600184339"/>
    <s v="B004524"/>
    <m/>
    <x v="0"/>
    <m/>
    <s v="WE"/>
    <m/>
    <m/>
    <s v="ML81N"/>
    <n v="10"/>
    <x v="2"/>
    <n v="5080900000"/>
    <s v="RM"/>
  </r>
  <r>
    <x v="1"/>
    <x v="4"/>
    <x v="2"/>
    <x v="0"/>
    <x v="6"/>
    <x v="3"/>
    <x v="573"/>
    <s v=""/>
    <x v="0"/>
    <x v="0"/>
    <x v="116"/>
    <x v="116"/>
    <s v=""/>
    <n v="6430000000"/>
    <x v="22"/>
    <n v="15.07"/>
    <d v="2025-05-13T00:00:00"/>
    <d v="2025-05-13T00:00:00"/>
    <d v="2025-05-13T00:00:00"/>
    <s v="RMFLVO"/>
    <s v="Ready Mix Volusia Office"/>
    <s v="RMFLVOP017"/>
    <x v="105"/>
    <s v="ROJASD"/>
    <m/>
    <x v="0"/>
    <s v="GC PO-RM-D2848 AMAZON.COM NB55J68E1 05/06/2025"/>
    <x v="0"/>
    <n v="1000122564"/>
    <s v="GHOST CARDS"/>
    <m/>
    <x v="0"/>
    <s v="Ghost Cards MAY 2025"/>
    <s v="SA"/>
    <m/>
    <m/>
    <s v="YTG_FIT_MASS_POST"/>
    <m/>
    <x v="2"/>
    <n v="6400000105"/>
    <s v="RM"/>
  </r>
  <r>
    <x v="1"/>
    <x v="12"/>
    <x v="2"/>
    <x v="3"/>
    <x v="8"/>
    <x v="4"/>
    <x v="574"/>
    <s v=""/>
    <x v="0"/>
    <x v="0"/>
    <x v="73"/>
    <x v="73"/>
    <s v=""/>
    <n v="6442000003"/>
    <x v="29"/>
    <n v="15.02"/>
    <d v="2025-05-13T00:00:00"/>
    <d v="2025-05-13T00:00:00"/>
    <d v="2025-05-13T00:00:00"/>
    <s v="RMR151"/>
    <s v="Ready Mix Longwood"/>
    <s v="RMR151P101"/>
    <x v="64"/>
    <s v="ROJASD"/>
    <m/>
    <x v="0"/>
    <s v="GC PO-LWRM-1268 AMAZON.COM NI10G74Q1 05/09/2025"/>
    <x v="0"/>
    <n v="1000122564"/>
    <s v="GHOST CARDS"/>
    <m/>
    <x v="0"/>
    <s v="Ghost Cards MAY 2025"/>
    <s v="SA"/>
    <m/>
    <m/>
    <s v="YTG_FIT_MASS_POST"/>
    <m/>
    <x v="2"/>
    <n v="6400000105"/>
    <s v="RM"/>
  </r>
  <r>
    <x v="2"/>
    <x v="9"/>
    <x v="2"/>
    <x v="3"/>
    <x v="8"/>
    <x v="4"/>
    <x v="45"/>
    <s v="450040666840"/>
    <x v="583"/>
    <x v="974"/>
    <x v="26"/>
    <x v="26"/>
    <s v=""/>
    <n v="6443000007"/>
    <x v="13"/>
    <n v="15"/>
    <d v="2025-05-15T00:00:00"/>
    <d v="2025-05-15T00:00:00"/>
    <d v="2025-05-15T00:00:00"/>
    <s v="RMR151"/>
    <s v="Ready Mix Longwood"/>
    <s v="RMR151D001"/>
    <x v="25"/>
    <s v="RIVERAJES"/>
    <n v="1000041471"/>
    <x v="34"/>
    <m/>
    <x v="404"/>
    <n v="4600194066"/>
    <s v="02P656608"/>
    <m/>
    <x v="0"/>
    <m/>
    <s v="WE"/>
    <n v="90000221"/>
    <m/>
    <s v="MIGO_GR"/>
    <n v="40"/>
    <x v="2"/>
    <n v="5080900002"/>
    <s v="RM"/>
  </r>
  <r>
    <x v="1"/>
    <x v="12"/>
    <x v="2"/>
    <x v="3"/>
    <x v="3"/>
    <x v="0"/>
    <x v="70"/>
    <s v="450039866710"/>
    <x v="80"/>
    <x v="975"/>
    <x v="19"/>
    <x v="19"/>
    <s v=""/>
    <n v="6442000003"/>
    <x v="29"/>
    <n v="14.83"/>
    <d v="2025-04-30T00:00:00"/>
    <d v="2025-05-16T00:00:00"/>
    <d v="2025-05-16T00:00:00"/>
    <s v="RMR134"/>
    <s v="Ready Mix Buena Vista"/>
    <s v="RMR134P101"/>
    <x v="18"/>
    <s v="SALMONDJ"/>
    <n v="1000038955"/>
    <x v="58"/>
    <m/>
    <x v="78"/>
    <n v="4600195630"/>
    <s v="P1A0G0086860"/>
    <m/>
    <x v="0"/>
    <m/>
    <s v="WE"/>
    <n v="90000193"/>
    <m/>
    <s v="MIGO_GR"/>
    <n v="10"/>
    <x v="2"/>
    <n v="5080900002"/>
    <s v="RM"/>
  </r>
  <r>
    <x v="2"/>
    <x v="9"/>
    <x v="2"/>
    <x v="3"/>
    <x v="8"/>
    <x v="4"/>
    <x v="45"/>
    <s v="4500406668100"/>
    <x v="583"/>
    <x v="976"/>
    <x v="26"/>
    <x v="26"/>
    <s v=""/>
    <n v="6443000007"/>
    <x v="13"/>
    <n v="14.8"/>
    <d v="2025-05-15T00:00:00"/>
    <d v="2025-05-15T00:00:00"/>
    <d v="2025-05-15T00:00:00"/>
    <s v="RMR151"/>
    <s v="Ready Mix Longwood"/>
    <s v="RMR151D001"/>
    <x v="25"/>
    <s v="RIVERAJES"/>
    <n v="1000041471"/>
    <x v="34"/>
    <m/>
    <x v="404"/>
    <n v="4600194066"/>
    <s v="02P656608"/>
    <m/>
    <x v="0"/>
    <m/>
    <s v="WE"/>
    <n v="90000221"/>
    <m/>
    <s v="MIGO_GR"/>
    <n v="100"/>
    <x v="2"/>
    <n v="5080900002"/>
    <s v="RM"/>
  </r>
  <r>
    <x v="2"/>
    <x v="9"/>
    <x v="2"/>
    <x v="3"/>
    <x v="5"/>
    <x v="4"/>
    <x v="575"/>
    <s v=""/>
    <x v="0"/>
    <x v="0"/>
    <x v="91"/>
    <x v="91"/>
    <s v=""/>
    <n v="6431001006"/>
    <x v="30"/>
    <n v="14.59"/>
    <d v="2025-05-13T00:00:00"/>
    <d v="2025-05-13T00:00:00"/>
    <d v="2025-05-13T00:00:00"/>
    <s v="RMFLEC"/>
    <s v="Ready Mix East Coast Office"/>
    <s v="RMFLECP015"/>
    <x v="83"/>
    <s v="ROJASD"/>
    <m/>
    <x v="0"/>
    <s v="GC PO-EFLRM-TRI2351 AMAZON MKTPL NB8TD94P0 05/05/2"/>
    <x v="0"/>
    <n v="1000122564"/>
    <s v="GHOST CARDS"/>
    <m/>
    <x v="0"/>
    <s v="Ghost Cards MAY 2025"/>
    <s v="SA"/>
    <m/>
    <m/>
    <s v="YTG_FIT_MASS_POST"/>
    <m/>
    <x v="2"/>
    <n v="6400000105"/>
    <s v="RM"/>
  </r>
  <r>
    <x v="2"/>
    <x v="9"/>
    <x v="2"/>
    <x v="3"/>
    <x v="8"/>
    <x v="4"/>
    <x v="32"/>
    <s v="450030068440"/>
    <x v="43"/>
    <x v="32"/>
    <x v="26"/>
    <x v="26"/>
    <s v=""/>
    <n v="6022261102"/>
    <x v="18"/>
    <n v="14.38"/>
    <d v="2025-05-14T00:00:00"/>
    <d v="2025-05-14T00:00:00"/>
    <d v="2025-05-14T00:00:00"/>
    <s v="RMR151"/>
    <s v="Ready Mix Longwood"/>
    <s v="RMR151D001"/>
    <x v="25"/>
    <s v="RIVERAJES"/>
    <n v="1000039325"/>
    <x v="23"/>
    <m/>
    <x v="43"/>
    <n v="4600191592"/>
    <n v="36435734"/>
    <m/>
    <x v="0"/>
    <m/>
    <s v="WE"/>
    <n v="50029007"/>
    <m/>
    <s v="MIGO_GR"/>
    <n v="40"/>
    <x v="2"/>
    <n v="5080022002"/>
    <s v="RM"/>
  </r>
  <r>
    <x v="2"/>
    <x v="9"/>
    <x v="2"/>
    <x v="3"/>
    <x v="6"/>
    <x v="3"/>
    <x v="61"/>
    <s v="450040667380"/>
    <x v="794"/>
    <x v="884"/>
    <x v="4"/>
    <x v="4"/>
    <s v="Car parts &amp; tyres"/>
    <n v="6443000007"/>
    <x v="13"/>
    <n v="14.34"/>
    <d v="2025-04-29T00:00:00"/>
    <d v="2025-05-13T00:00:00"/>
    <d v="2025-05-13T00:00:00"/>
    <s v="RMFLVO"/>
    <s v="Ready Mix Volusia Office"/>
    <m/>
    <x v="0"/>
    <s v="ADORNOK"/>
    <n v="1000041228"/>
    <x v="50"/>
    <m/>
    <x v="487"/>
    <n v="4600189612"/>
    <n v="514330740"/>
    <n v="100497914"/>
    <x v="569"/>
    <m/>
    <s v="WE"/>
    <n v="90000221"/>
    <s v="19-04-001"/>
    <s v="MIGO_GR"/>
    <n v="80"/>
    <x v="2"/>
    <n v="5080900002"/>
    <s v="RM"/>
  </r>
  <r>
    <x v="1"/>
    <x v="4"/>
    <x v="2"/>
    <x v="0"/>
    <x v="4"/>
    <x v="3"/>
    <x v="124"/>
    <s v=""/>
    <x v="0"/>
    <x v="0"/>
    <x v="85"/>
    <x v="85"/>
    <s v=""/>
    <n v="6451002012"/>
    <x v="38"/>
    <n v="14.33"/>
    <d v="2025-04-19T00:00:00"/>
    <d v="2025-05-02T00:00:00"/>
    <d v="2025-05-02T00:00:00"/>
    <s v="RMR121"/>
    <s v="Ready Mix Orange Park"/>
    <s v="RMR121P101"/>
    <x v="77"/>
    <s v="WILLIAMSONR"/>
    <m/>
    <x v="96"/>
    <s v="*UNITED PARCEL SERVICE"/>
    <x v="0"/>
    <n v="5000003216"/>
    <s v="0740CW-3J16"/>
    <m/>
    <x v="0"/>
    <m/>
    <s v="KR"/>
    <m/>
    <m/>
    <s v="YTG_FIT_MASS_POST"/>
    <m/>
    <x v="2"/>
    <n v="1000038984"/>
    <s v="RM"/>
  </r>
  <r>
    <x v="1"/>
    <x v="4"/>
    <x v="2"/>
    <x v="0"/>
    <x v="8"/>
    <x v="4"/>
    <x v="2"/>
    <s v=""/>
    <x v="0"/>
    <x v="0"/>
    <x v="55"/>
    <x v="55"/>
    <s v=""/>
    <n v="6430000000"/>
    <x v="22"/>
    <n v="14.08"/>
    <d v="2025-04-16T00:00:00"/>
    <d v="2025-05-13T00:00:00"/>
    <d v="2025-05-13T00:00:00"/>
    <s v="RMR152"/>
    <s v="Ready Mix South Orange"/>
    <s v="RMR152P101"/>
    <x v="51"/>
    <s v="MORRISONR"/>
    <m/>
    <x v="0"/>
    <m/>
    <x v="0"/>
    <n v="5000003510"/>
    <n v="9005298958"/>
    <m/>
    <x v="0"/>
    <m/>
    <s v="KR"/>
    <m/>
    <m/>
    <s v="FB60"/>
    <m/>
    <x v="2"/>
    <n v="3199999999"/>
    <s v="RM"/>
  </r>
  <r>
    <x v="2"/>
    <x v="9"/>
    <x v="2"/>
    <x v="3"/>
    <x v="5"/>
    <x v="4"/>
    <x v="45"/>
    <s v="4500391331110"/>
    <x v="868"/>
    <x v="977"/>
    <x v="115"/>
    <x v="115"/>
    <s v=""/>
    <n v="6443000007"/>
    <x v="13"/>
    <n v="13.92"/>
    <d v="2025-04-28T00:00:00"/>
    <d v="2025-05-02T00:00:00"/>
    <d v="2025-05-02T00:00:00"/>
    <s v="RMR102"/>
    <s v="Ready Mix Melbourne"/>
    <s v="RMR102D001"/>
    <x v="104"/>
    <s v="ROTHMANR"/>
    <m/>
    <x v="34"/>
    <s v="* NEXTRAN CORPORATION"/>
    <x v="513"/>
    <n v="6000034544"/>
    <s v="02P638822"/>
    <m/>
    <x v="0"/>
    <m/>
    <s v="RE"/>
    <n v="90000221"/>
    <m/>
    <s v="MIRO"/>
    <n v="110"/>
    <x v="2"/>
    <n v="1000041471"/>
    <s v="RM"/>
  </r>
  <r>
    <x v="1"/>
    <x v="4"/>
    <x v="2"/>
    <x v="0"/>
    <x v="8"/>
    <x v="4"/>
    <x v="22"/>
    <s v=""/>
    <x v="0"/>
    <x v="0"/>
    <x v="49"/>
    <x v="49"/>
    <s v=""/>
    <n v="6436001090"/>
    <x v="33"/>
    <n v="13.1"/>
    <d v="2025-04-30T00:00:00"/>
    <d v="2025-05-01T00:00:00"/>
    <d v="2025-05-07T00:00:00"/>
    <s v="RMR153"/>
    <s v="Ready Mix Winter Garden"/>
    <s v="RMR153P101"/>
    <x v="45"/>
    <s v="DOWNEYV"/>
    <m/>
    <x v="0"/>
    <s v="Unifirst accrual reclass april 25"/>
    <x v="0"/>
    <n v="2200044091"/>
    <s v="PAEZD"/>
    <m/>
    <x v="0"/>
    <s v="Unifirst acc reversed apr"/>
    <s v="AB"/>
    <m/>
    <m/>
    <s v="FB08"/>
    <m/>
    <x v="2"/>
    <n v="5020001990"/>
    <s v="RM"/>
  </r>
  <r>
    <x v="1"/>
    <x v="5"/>
    <x v="2"/>
    <x v="0"/>
    <x v="1"/>
    <x v="1"/>
    <x v="22"/>
    <s v=""/>
    <x v="0"/>
    <x v="0"/>
    <x v="20"/>
    <x v="20"/>
    <s v=""/>
    <n v="6400000105"/>
    <x v="27"/>
    <n v="12.82"/>
    <d v="2025-04-30T00:00:00"/>
    <d v="2025-05-01T00:00:00"/>
    <d v="2025-05-07T00:00:00"/>
    <s v="RMR164"/>
    <s v="Ready Mix Tampa Industrial Lane"/>
    <s v="RMR164P101"/>
    <x v="19"/>
    <s v="DOWNEYV"/>
    <m/>
    <x v="0"/>
    <s v="Unifirst accrual reclass april 25"/>
    <x v="0"/>
    <n v="2200044091"/>
    <s v="PAEZD"/>
    <m/>
    <x v="0"/>
    <s v="Unifirst acc reversed apr"/>
    <s v="AB"/>
    <m/>
    <m/>
    <s v="FB08"/>
    <m/>
    <x v="2"/>
    <n v="5020001990"/>
    <s v="RM"/>
  </r>
  <r>
    <x v="1"/>
    <x v="2"/>
    <x v="2"/>
    <x v="0"/>
    <x v="0"/>
    <x v="0"/>
    <x v="576"/>
    <s v="450030002750"/>
    <x v="869"/>
    <x v="978"/>
    <x v="40"/>
    <x v="40"/>
    <s v=""/>
    <n v="6413000000"/>
    <x v="34"/>
    <n v="12.73"/>
    <d v="2025-04-30T00:00:00"/>
    <d v="2025-05-02T00:00:00"/>
    <d v="2025-05-02T00:00:00"/>
    <s v="RMFLSC"/>
    <s v="Ready Mix South Coast Office"/>
    <s v="RMFLSCD001"/>
    <x v="37"/>
    <s v="BROOKSS"/>
    <m/>
    <x v="177"/>
    <s v="* HIGHLAND WIRELESS SERVICES, LLC"/>
    <x v="514"/>
    <n v="6000034737"/>
    <n v="80028945"/>
    <m/>
    <x v="0"/>
    <m/>
    <s v="RE"/>
    <m/>
    <m/>
    <s v="MIRO"/>
    <n v="50"/>
    <x v="2"/>
    <n v="1000040567"/>
    <s v="RM"/>
  </r>
  <r>
    <x v="1"/>
    <x v="2"/>
    <x v="2"/>
    <x v="0"/>
    <x v="3"/>
    <x v="0"/>
    <x v="576"/>
    <s v="450030002760"/>
    <x v="869"/>
    <x v="979"/>
    <x v="46"/>
    <x v="46"/>
    <s v=""/>
    <n v="6413000000"/>
    <x v="34"/>
    <n v="12.73"/>
    <d v="2025-04-30T00:00:00"/>
    <d v="2025-05-02T00:00:00"/>
    <d v="2025-05-02T00:00:00"/>
    <s v="RMFLMD"/>
    <s v="Ready Mix Miami-Dade Office"/>
    <s v="RMFLMDD001"/>
    <x v="42"/>
    <s v="BROOKSS"/>
    <m/>
    <x v="177"/>
    <s v="* HIGHLAND WIRELESS SERVICES, LLC"/>
    <x v="514"/>
    <n v="6000034737"/>
    <n v="80028945"/>
    <m/>
    <x v="0"/>
    <m/>
    <s v="RE"/>
    <m/>
    <m/>
    <s v="MIRO"/>
    <n v="60"/>
    <x v="2"/>
    <n v="1000040567"/>
    <s v="RM"/>
  </r>
  <r>
    <x v="1"/>
    <x v="2"/>
    <x v="2"/>
    <x v="0"/>
    <x v="0"/>
    <x v="0"/>
    <x v="576"/>
    <s v="450030002770"/>
    <x v="869"/>
    <x v="980"/>
    <x v="40"/>
    <x v="40"/>
    <s v=""/>
    <n v="6413000000"/>
    <x v="34"/>
    <n v="12.73"/>
    <d v="2025-04-30T00:00:00"/>
    <d v="2025-05-02T00:00:00"/>
    <d v="2025-05-02T00:00:00"/>
    <s v="RMFLSC"/>
    <s v="Ready Mix South Coast Office"/>
    <s v="RMFLSCD001"/>
    <x v="37"/>
    <s v="BROOKSS"/>
    <m/>
    <x v="177"/>
    <s v="* HIGHLAND WIRELESS SERVICES, LLC"/>
    <x v="514"/>
    <n v="6000034737"/>
    <n v="80028945"/>
    <m/>
    <x v="0"/>
    <m/>
    <s v="RE"/>
    <m/>
    <m/>
    <s v="MIRO"/>
    <n v="70"/>
    <x v="2"/>
    <n v="1000040567"/>
    <s v="RM"/>
  </r>
  <r>
    <x v="1"/>
    <x v="4"/>
    <x v="2"/>
    <x v="0"/>
    <x v="6"/>
    <x v="3"/>
    <x v="22"/>
    <s v=""/>
    <x v="0"/>
    <x v="0"/>
    <x v="43"/>
    <x v="43"/>
    <s v=""/>
    <n v="6436001090"/>
    <x v="33"/>
    <n v="12.5"/>
    <d v="2025-04-30T00:00:00"/>
    <d v="2025-05-01T00:00:00"/>
    <d v="2025-05-07T00:00:00"/>
    <s v="RMFLVO"/>
    <s v="Ready Mix Volusia Office"/>
    <s v="RMFLVOD001"/>
    <x v="39"/>
    <s v="DOWNEYV"/>
    <m/>
    <x v="0"/>
    <s v="Unifirst accrual reclass april 25"/>
    <x v="0"/>
    <n v="2200044091"/>
    <s v="PAEZD"/>
    <m/>
    <x v="0"/>
    <s v="Unifirst acc reversed apr"/>
    <s v="AB"/>
    <m/>
    <m/>
    <s v="FB08"/>
    <m/>
    <x v="2"/>
    <n v="5020001990"/>
    <s v="RM"/>
  </r>
  <r>
    <x v="1"/>
    <x v="5"/>
    <x v="2"/>
    <x v="0"/>
    <x v="8"/>
    <x v="4"/>
    <x v="577"/>
    <s v=""/>
    <x v="0"/>
    <x v="0"/>
    <x v="55"/>
    <x v="55"/>
    <s v=""/>
    <n v="6400000105"/>
    <x v="27"/>
    <n v="12.29"/>
    <d v="2025-05-05T00:00:00"/>
    <d v="2025-05-05T00:00:00"/>
    <d v="2025-05-05T00:00:00"/>
    <s v="RMR152"/>
    <s v="Ready Mix South Orange"/>
    <s v="RMR152P101"/>
    <x v="51"/>
    <s v="ROJASD"/>
    <m/>
    <x v="0"/>
    <s v="GC PO-LWRM-1265 AMAZON.COM N22GR37B0 05/02/2025"/>
    <x v="0"/>
    <n v="1000092512"/>
    <s v="GHOST CARDS"/>
    <m/>
    <x v="0"/>
    <s v="Ghost Cards MAY 2025"/>
    <s v="SA"/>
    <m/>
    <m/>
    <s v="YTG_FIT_MASS_POST"/>
    <m/>
    <x v="2"/>
    <n v="6431001006"/>
    <s v="RM"/>
  </r>
  <r>
    <x v="2"/>
    <x v="9"/>
    <x v="2"/>
    <x v="3"/>
    <x v="6"/>
    <x v="3"/>
    <x v="180"/>
    <s v="450040343130"/>
    <x v="700"/>
    <x v="981"/>
    <x v="4"/>
    <x v="4"/>
    <s v="Car parts &amp; tyres"/>
    <n v="6443000007"/>
    <x v="13"/>
    <n v="12.15"/>
    <d v="2025-04-24T00:00:00"/>
    <d v="2025-05-08T00:00:00"/>
    <d v="2025-05-08T00:00:00"/>
    <s v="RMFLVO"/>
    <s v="Ready Mix Volusia Office"/>
    <m/>
    <x v="0"/>
    <s v="DWARKAS"/>
    <m/>
    <x v="125"/>
    <s v="* CON-TECH MANUFACTURING"/>
    <x v="450"/>
    <n v="6000036791"/>
    <s v="IN310562-1"/>
    <n v="100493623"/>
    <x v="496"/>
    <s v="Bl.Reas:2"/>
    <s v="RE"/>
    <n v="90000221"/>
    <s v="19-04-001"/>
    <s v="MIRO"/>
    <n v="30"/>
    <x v="2"/>
    <n v="1000040388"/>
    <s v="RM"/>
  </r>
  <r>
    <x v="2"/>
    <x v="9"/>
    <x v="2"/>
    <x v="3"/>
    <x v="3"/>
    <x v="0"/>
    <x v="578"/>
    <s v=""/>
    <x v="870"/>
    <x v="0"/>
    <x v="40"/>
    <x v="40"/>
    <s v="Other Consumabl.Part"/>
    <n v="6025261001"/>
    <x v="28"/>
    <n v="12.05"/>
    <d v="2025-05-01T00:00:00"/>
    <d v="2025-05-01T00:00:00"/>
    <d v="2025-05-01T00:00:00"/>
    <s v="RMFLMD"/>
    <s v="Ready Mix Miami-Dade Office"/>
    <m/>
    <x v="0"/>
    <s v="VIGOA"/>
    <m/>
    <x v="0"/>
    <m/>
    <x v="0"/>
    <n v="4700248771"/>
    <m/>
    <n v="100495908"/>
    <x v="631"/>
    <m/>
    <s v="WA"/>
    <n v="80044328"/>
    <s v="19-10-008"/>
    <s v="COGI"/>
    <m/>
    <x v="2"/>
    <n v="2500000800"/>
    <s v="RM"/>
  </r>
  <r>
    <x v="2"/>
    <x v="9"/>
    <x v="2"/>
    <x v="3"/>
    <x v="6"/>
    <x v="3"/>
    <x v="61"/>
    <s v="4500406705100"/>
    <x v="755"/>
    <x v="982"/>
    <x v="59"/>
    <x v="59"/>
    <s v="Car parts &amp; tyres"/>
    <n v="6443000007"/>
    <x v="13"/>
    <n v="12.05"/>
    <d v="2025-05-01T00:00:00"/>
    <d v="2025-05-13T00:00:00"/>
    <d v="2025-05-13T00:00:00"/>
    <s v="RMFLVO"/>
    <s v="Ready Mix Volusia Office"/>
    <m/>
    <x v="0"/>
    <s v="ADORNOK"/>
    <n v="1000041228"/>
    <x v="50"/>
    <m/>
    <x v="471"/>
    <n v="4600189615"/>
    <n v="514339885"/>
    <n v="100497950"/>
    <x v="540"/>
    <m/>
    <s v="WE"/>
    <n v="90000221"/>
    <s v="19-04-001"/>
    <s v="MIGO_GR"/>
    <n v="100"/>
    <x v="2"/>
    <n v="5080900002"/>
    <s v="RM"/>
  </r>
  <r>
    <x v="1"/>
    <x v="12"/>
    <x v="2"/>
    <x v="3"/>
    <x v="0"/>
    <x v="0"/>
    <x v="45"/>
    <s v="450040894560"/>
    <x v="685"/>
    <x v="983"/>
    <x v="87"/>
    <x v="87"/>
    <s v=""/>
    <n v="6442000003"/>
    <x v="29"/>
    <n v="11.8"/>
    <d v="2025-05-15T00:00:00"/>
    <d v="2025-05-16T00:00:00"/>
    <d v="2025-05-16T00:00:00"/>
    <s v="RMR135"/>
    <s v="Ready Mix Ft Lauderdale"/>
    <s v="RMR135D001"/>
    <x v="79"/>
    <s v="VIGOA"/>
    <n v="1000041471"/>
    <x v="34"/>
    <m/>
    <x v="440"/>
    <n v="4600195432"/>
    <s v="07P234184"/>
    <m/>
    <x v="0"/>
    <m/>
    <s v="WE"/>
    <n v="90003911"/>
    <m/>
    <s v="MIGO_GR"/>
    <n v="60"/>
    <x v="2"/>
    <n v="5080900002"/>
    <s v="RM"/>
  </r>
  <r>
    <x v="2"/>
    <x v="9"/>
    <x v="2"/>
    <x v="3"/>
    <x v="1"/>
    <x v="1"/>
    <x v="579"/>
    <s v=""/>
    <x v="0"/>
    <x v="0"/>
    <x v="12"/>
    <x v="12"/>
    <s v=""/>
    <n v="6431001005"/>
    <x v="35"/>
    <n v="11.69"/>
    <d v="2025-05-13T00:00:00"/>
    <d v="2025-05-13T00:00:00"/>
    <d v="2025-05-13T00:00:00"/>
    <s v="RMR154"/>
    <s v="Ready Mix Ellenton"/>
    <s v="RMR154P101"/>
    <x v="11"/>
    <s v="ROJASD"/>
    <m/>
    <x v="0"/>
    <s v="GC PO-WFLRM-4903 AMAZON MKTPL NI3339ZR2 05/05/2025"/>
    <x v="0"/>
    <n v="1000122564"/>
    <s v="GHOST CARDS"/>
    <m/>
    <x v="0"/>
    <s v="Ghost Cards MAY 2025"/>
    <s v="SA"/>
    <m/>
    <m/>
    <s v="YTG_FIT_MASS_POST"/>
    <m/>
    <x v="2"/>
    <n v="6400000105"/>
    <s v="RM"/>
  </r>
  <r>
    <x v="1"/>
    <x v="2"/>
    <x v="2"/>
    <x v="0"/>
    <x v="0"/>
    <x v="0"/>
    <x v="576"/>
    <s v="450030002750"/>
    <x v="869"/>
    <x v="978"/>
    <x v="40"/>
    <x v="40"/>
    <s v=""/>
    <n v="6413000000"/>
    <x v="34"/>
    <n v="11.56"/>
    <d v="2025-03-28T00:00:00"/>
    <d v="2025-05-01T00:00:00"/>
    <d v="2025-05-01T00:00:00"/>
    <s v="RMFLSC"/>
    <s v="Ready Mix South Coast Office"/>
    <s v="RMFLSCD001"/>
    <x v="37"/>
    <s v="DWARKAS"/>
    <m/>
    <x v="177"/>
    <s v="* HIGHLAND WIRELESS SERVICES, LLC"/>
    <x v="514"/>
    <n v="6000034328"/>
    <n v="80028823"/>
    <m/>
    <x v="0"/>
    <m/>
    <s v="RE"/>
    <m/>
    <m/>
    <s v="MIRO"/>
    <n v="50"/>
    <x v="2"/>
    <n v="1000040567"/>
    <s v="RM"/>
  </r>
  <r>
    <x v="1"/>
    <x v="2"/>
    <x v="2"/>
    <x v="0"/>
    <x v="3"/>
    <x v="0"/>
    <x v="576"/>
    <s v="450030002760"/>
    <x v="869"/>
    <x v="979"/>
    <x v="46"/>
    <x v="46"/>
    <s v=""/>
    <n v="6413000000"/>
    <x v="34"/>
    <n v="11.56"/>
    <d v="2025-03-28T00:00:00"/>
    <d v="2025-05-01T00:00:00"/>
    <d v="2025-05-01T00:00:00"/>
    <s v="RMFLMD"/>
    <s v="Ready Mix Miami-Dade Office"/>
    <s v="RMFLMDD001"/>
    <x v="42"/>
    <s v="DWARKAS"/>
    <m/>
    <x v="177"/>
    <s v="* HIGHLAND WIRELESS SERVICES, LLC"/>
    <x v="514"/>
    <n v="6000034328"/>
    <n v="80028823"/>
    <m/>
    <x v="0"/>
    <m/>
    <s v="RE"/>
    <m/>
    <m/>
    <s v="MIRO"/>
    <n v="60"/>
    <x v="2"/>
    <n v="1000040567"/>
    <s v="RM"/>
  </r>
  <r>
    <x v="1"/>
    <x v="2"/>
    <x v="2"/>
    <x v="0"/>
    <x v="0"/>
    <x v="0"/>
    <x v="576"/>
    <s v="450030002770"/>
    <x v="869"/>
    <x v="980"/>
    <x v="40"/>
    <x v="40"/>
    <s v=""/>
    <n v="6413000000"/>
    <x v="34"/>
    <n v="11.56"/>
    <d v="2025-03-28T00:00:00"/>
    <d v="2025-05-01T00:00:00"/>
    <d v="2025-05-01T00:00:00"/>
    <s v="RMFLSC"/>
    <s v="Ready Mix South Coast Office"/>
    <s v="RMFLSCD001"/>
    <x v="37"/>
    <s v="DWARKAS"/>
    <m/>
    <x v="177"/>
    <s v="* HIGHLAND WIRELESS SERVICES, LLC"/>
    <x v="514"/>
    <n v="6000034328"/>
    <n v="80028823"/>
    <m/>
    <x v="0"/>
    <m/>
    <s v="RE"/>
    <m/>
    <m/>
    <s v="MIRO"/>
    <n v="70"/>
    <x v="2"/>
    <n v="1000040567"/>
    <s v="RM"/>
  </r>
  <r>
    <x v="1"/>
    <x v="2"/>
    <x v="2"/>
    <x v="0"/>
    <x v="3"/>
    <x v="0"/>
    <x v="576"/>
    <s v="450030002780"/>
    <x v="869"/>
    <x v="984"/>
    <x v="46"/>
    <x v="46"/>
    <s v=""/>
    <n v="6413000000"/>
    <x v="34"/>
    <n v="11.56"/>
    <d v="2025-03-28T00:00:00"/>
    <d v="2025-05-01T00:00:00"/>
    <d v="2025-05-01T00:00:00"/>
    <s v="RMFLMD"/>
    <s v="Ready Mix Miami-Dade Office"/>
    <s v="RMFLMDD001"/>
    <x v="42"/>
    <s v="DWARKAS"/>
    <m/>
    <x v="177"/>
    <s v="* HIGHLAND WIRELESS SERVICES, LLC"/>
    <x v="514"/>
    <n v="6000034328"/>
    <n v="80028823"/>
    <m/>
    <x v="0"/>
    <m/>
    <s v="RE"/>
    <m/>
    <m/>
    <s v="MIRO"/>
    <n v="80"/>
    <x v="2"/>
    <n v="1000040567"/>
    <s v="RM"/>
  </r>
  <r>
    <x v="2"/>
    <x v="9"/>
    <x v="2"/>
    <x v="3"/>
    <x v="5"/>
    <x v="4"/>
    <x v="94"/>
    <s v="450039658520"/>
    <x v="843"/>
    <x v="107"/>
    <x v="39"/>
    <x v="39"/>
    <s v="Car parts &amp; tyres"/>
    <n v="6443000007"/>
    <x v="13"/>
    <n v="11.24"/>
    <d v="2025-03-31T00:00:00"/>
    <d v="2025-05-15T00:00:00"/>
    <d v="2025-05-15T00:00:00"/>
    <s v="RMFLEC"/>
    <s v="Ready Mix East Coast Office"/>
    <m/>
    <x v="0"/>
    <s v="DUNNR"/>
    <m/>
    <x v="79"/>
    <s v="* FLORIDA DETROIT DIESEL-ALLISON"/>
    <x v="499"/>
    <n v="6000039137"/>
    <n v="90077025"/>
    <n v="100484077"/>
    <x v="610"/>
    <m/>
    <s v="RE"/>
    <n v="90000221"/>
    <s v="19-04-001"/>
    <s v="MIRO"/>
    <n v="20"/>
    <x v="2"/>
    <n v="1000039186"/>
    <s v="RM"/>
  </r>
  <r>
    <x v="2"/>
    <x v="9"/>
    <x v="2"/>
    <x v="3"/>
    <x v="8"/>
    <x v="4"/>
    <x v="32"/>
    <s v="450039976210"/>
    <x v="24"/>
    <x v="23"/>
    <x v="26"/>
    <x v="26"/>
    <s v=""/>
    <n v="6443000006"/>
    <x v="16"/>
    <n v="11.19"/>
    <d v="2025-04-11T00:00:00"/>
    <d v="2025-05-06T00:00:00"/>
    <d v="2025-05-06T00:00:00"/>
    <s v="RMR151"/>
    <s v="Ready Mix Longwood"/>
    <s v="RMR151D001"/>
    <x v="25"/>
    <s v="BROOKSS"/>
    <m/>
    <x v="23"/>
    <s v="* EXXONMOBIL OIL CORP"/>
    <x v="24"/>
    <n v="6000033786"/>
    <n v="30364435"/>
    <m/>
    <x v="0"/>
    <m/>
    <s v="RE"/>
    <n v="90003579"/>
    <m/>
    <s v="MIRO"/>
    <n v="10"/>
    <x v="2"/>
    <n v="1000039325"/>
    <s v="RM"/>
  </r>
  <r>
    <x v="2"/>
    <x v="9"/>
    <x v="2"/>
    <x v="3"/>
    <x v="6"/>
    <x v="3"/>
    <x v="61"/>
    <s v="450040670510"/>
    <x v="755"/>
    <x v="985"/>
    <x v="59"/>
    <x v="59"/>
    <s v="Car parts &amp; tyres"/>
    <n v="6443000007"/>
    <x v="13"/>
    <n v="11.04"/>
    <d v="2025-05-01T00:00:00"/>
    <d v="2025-05-13T00:00:00"/>
    <d v="2025-05-13T00:00:00"/>
    <s v="RMFLVO"/>
    <s v="Ready Mix Volusia Office"/>
    <m/>
    <x v="0"/>
    <s v="ADORNOK"/>
    <n v="1000041228"/>
    <x v="50"/>
    <m/>
    <x v="471"/>
    <n v="4600189615"/>
    <n v="514339885"/>
    <n v="100497950"/>
    <x v="540"/>
    <m/>
    <s v="WE"/>
    <n v="90000221"/>
    <s v="19-04-001"/>
    <s v="MIGO_GR"/>
    <n v="10"/>
    <x v="2"/>
    <n v="5080900002"/>
    <s v="RM"/>
  </r>
  <r>
    <x v="1"/>
    <x v="5"/>
    <x v="2"/>
    <x v="0"/>
    <x v="8"/>
    <x v="4"/>
    <x v="22"/>
    <s v=""/>
    <x v="0"/>
    <x v="0"/>
    <x v="53"/>
    <x v="53"/>
    <s v=""/>
    <n v="6400000105"/>
    <x v="27"/>
    <n v="10.88"/>
    <d v="2025-04-30T00:00:00"/>
    <d v="2025-05-01T00:00:00"/>
    <d v="2025-05-07T00:00:00"/>
    <s v="RMR165"/>
    <s v="Ready Mix Downtown Orlando"/>
    <s v="RMR165P101"/>
    <x v="49"/>
    <s v="DOWNEYV"/>
    <m/>
    <x v="0"/>
    <s v="Unifirst accrual reclass april 25"/>
    <x v="0"/>
    <n v="2200044091"/>
    <s v="PAEZD"/>
    <m/>
    <x v="0"/>
    <s v="Unifirst acc reversed apr"/>
    <s v="AB"/>
    <m/>
    <m/>
    <s v="FB08"/>
    <m/>
    <x v="2"/>
    <n v="5020001990"/>
    <s v="RM"/>
  </r>
  <r>
    <x v="2"/>
    <x v="9"/>
    <x v="2"/>
    <x v="3"/>
    <x v="3"/>
    <x v="0"/>
    <x v="580"/>
    <s v=""/>
    <x v="871"/>
    <x v="0"/>
    <x v="46"/>
    <x v="46"/>
    <s v="Car parts &amp; tyres"/>
    <n v="6025261001"/>
    <x v="28"/>
    <n v="10.83"/>
    <d v="2025-05-14T00:00:00"/>
    <d v="2025-05-14T00:00:00"/>
    <d v="2025-05-14T00:00:00"/>
    <s v="RMFLMD"/>
    <s v="Ready Mix Miami-Dade Office"/>
    <m/>
    <x v="0"/>
    <s v="VIGOA"/>
    <m/>
    <x v="0"/>
    <m/>
    <x v="0"/>
    <n v="4700272231"/>
    <m/>
    <n v="100500709"/>
    <x v="632"/>
    <m/>
    <s v="WA"/>
    <n v="80039421"/>
    <s v="19-04-001"/>
    <s v="COGI"/>
    <m/>
    <x v="2"/>
    <n v="2500000800"/>
    <s v="RM"/>
  </r>
  <r>
    <x v="2"/>
    <x v="9"/>
    <x v="2"/>
    <x v="3"/>
    <x v="6"/>
    <x v="3"/>
    <x v="61"/>
    <s v="450040667320"/>
    <x v="794"/>
    <x v="986"/>
    <x v="4"/>
    <x v="4"/>
    <s v="Car parts &amp; tyres"/>
    <n v="6443000007"/>
    <x v="13"/>
    <n v="10.65"/>
    <d v="2025-05-07T00:00:00"/>
    <d v="2025-05-09T00:00:00"/>
    <d v="2025-05-09T00:00:00"/>
    <s v="RMFLVO"/>
    <s v="Ready Mix Volusia Office"/>
    <m/>
    <x v="0"/>
    <s v="ADORNOK"/>
    <n v="1000041228"/>
    <x v="50"/>
    <m/>
    <x v="487"/>
    <n v="4600183710"/>
    <n v="7032103471"/>
    <n v="100497914"/>
    <x v="569"/>
    <m/>
    <s v="WE"/>
    <n v="90000221"/>
    <s v="19-04-001"/>
    <s v="MIGO_GR"/>
    <n v="20"/>
    <x v="2"/>
    <n v="5080900002"/>
    <s v="RM"/>
  </r>
  <r>
    <x v="1"/>
    <x v="5"/>
    <x v="2"/>
    <x v="0"/>
    <x v="8"/>
    <x v="4"/>
    <x v="581"/>
    <s v=""/>
    <x v="0"/>
    <x v="0"/>
    <x v="55"/>
    <x v="55"/>
    <s v=""/>
    <n v="6400000105"/>
    <x v="27"/>
    <n v="10.6"/>
    <d v="2025-05-05T00:00:00"/>
    <d v="2025-05-05T00:00:00"/>
    <d v="2025-05-05T00:00:00"/>
    <s v="RMR152"/>
    <s v="Ready Mix South Orange"/>
    <s v="RMR152P101"/>
    <x v="51"/>
    <s v="ROJASD"/>
    <m/>
    <x v="0"/>
    <s v="GC PO-LWRM-1265 AMAZON MKTPL N29CW4KX0 05/02/2025"/>
    <x v="0"/>
    <n v="1000092512"/>
    <s v="GHOST CARDS"/>
    <m/>
    <x v="0"/>
    <s v="Ghost Cards MAY 2025"/>
    <s v="SA"/>
    <m/>
    <m/>
    <s v="YTG_FIT_MASS_POST"/>
    <m/>
    <x v="2"/>
    <n v="6431001006"/>
    <s v="RM"/>
  </r>
  <r>
    <x v="1"/>
    <x v="5"/>
    <x v="2"/>
    <x v="0"/>
    <x v="8"/>
    <x v="4"/>
    <x v="582"/>
    <s v=""/>
    <x v="0"/>
    <x v="0"/>
    <x v="55"/>
    <x v="55"/>
    <s v=""/>
    <n v="6400000105"/>
    <x v="27"/>
    <n v="10.6"/>
    <d v="2025-05-13T00:00:00"/>
    <d v="2025-05-13T00:00:00"/>
    <d v="2025-05-13T00:00:00"/>
    <s v="RMR152"/>
    <s v="Ready Mix South Orange"/>
    <s v="RMR152P101"/>
    <x v="51"/>
    <s v="ROJASD"/>
    <m/>
    <x v="0"/>
    <s v="GC PO-LWRM-1265 AMAZON MKTPL NB4DB8801 05/06/2025"/>
    <x v="0"/>
    <n v="1000122564"/>
    <s v="GHOST CARDS"/>
    <m/>
    <x v="0"/>
    <s v="Ghost Cards MAY 2025"/>
    <s v="SA"/>
    <m/>
    <m/>
    <s v="YTG_FIT_MASS_POST"/>
    <m/>
    <x v="2"/>
    <n v="6400000105"/>
    <s v="RM"/>
  </r>
  <r>
    <x v="2"/>
    <x v="9"/>
    <x v="2"/>
    <x v="3"/>
    <x v="1"/>
    <x v="1"/>
    <x v="32"/>
    <s v="450040082630"/>
    <x v="34"/>
    <x v="33"/>
    <x v="34"/>
    <x v="34"/>
    <s v="Hydr control&amp;network"/>
    <n v="6443000006"/>
    <x v="16"/>
    <n v="10.57"/>
    <d v="2025-04-18T00:00:00"/>
    <d v="2025-05-06T00:00:00"/>
    <d v="2025-05-06T00:00:00"/>
    <s v="RMR166"/>
    <s v="Ready Mix Anderson Road"/>
    <m/>
    <x v="0"/>
    <s v="BROOKSS"/>
    <m/>
    <x v="23"/>
    <s v="* EXXONMOBIL OIL CORP"/>
    <x v="34"/>
    <n v="6000033853"/>
    <n v="30437468"/>
    <n v="100495609"/>
    <x v="2"/>
    <m/>
    <s v="RE"/>
    <n v="90003579"/>
    <s v="19-09-002"/>
    <s v="MIRO"/>
    <n v="30"/>
    <x v="2"/>
    <n v="1000039325"/>
    <s v="RM"/>
  </r>
  <r>
    <x v="2"/>
    <x v="9"/>
    <x v="2"/>
    <x v="3"/>
    <x v="1"/>
    <x v="1"/>
    <x v="128"/>
    <s v="450040814040"/>
    <x v="174"/>
    <x v="987"/>
    <x v="8"/>
    <x v="8"/>
    <s v=""/>
    <n v="6443000006"/>
    <x v="16"/>
    <n v="10.25"/>
    <d v="2025-05-16T00:00:00"/>
    <d v="2025-05-16T00:00:00"/>
    <d v="2025-05-16T00:00:00"/>
    <s v="RMFLTP"/>
    <s v="Ready Mix Tampa Office"/>
    <s v="RMFLTPD001"/>
    <x v="8"/>
    <s v="GONZALEZA"/>
    <n v="1000041209"/>
    <x v="98"/>
    <s v="TPA AIRDOWN SWIVEL&amp;HOSE"/>
    <x v="169"/>
    <n v="4600195391"/>
    <s v="INV 2304"/>
    <m/>
    <x v="0"/>
    <s v="TPA AIRDOWN SWIVEL&amp;HOSE"/>
    <s v="WE"/>
    <n v="90003559"/>
    <m/>
    <s v="MIGO_GR"/>
    <n v="40"/>
    <x v="2"/>
    <n v="5080900002"/>
    <s v="RM"/>
  </r>
  <r>
    <x v="1"/>
    <x v="4"/>
    <x v="2"/>
    <x v="0"/>
    <x v="0"/>
    <x v="0"/>
    <x v="365"/>
    <s v=""/>
    <x v="0"/>
    <x v="0"/>
    <x v="118"/>
    <x v="118"/>
    <s v=""/>
    <n v="6436000004"/>
    <x v="41"/>
    <n v="10.11"/>
    <d v="2025-05-06T00:00:00"/>
    <d v="2025-05-06T00:00:00"/>
    <d v="2025-05-07T00:00:00"/>
    <s v="RMFLSC"/>
    <s v="Ready Mix South Coast Office"/>
    <s v="RMFLSCP017"/>
    <x v="107"/>
    <s v="PH0US_REMOTE"/>
    <m/>
    <x v="162"/>
    <s v="*CARLOS M FERNANDEZ"/>
    <x v="0"/>
    <n v="5000003350"/>
    <s v="EMP EXP-20250506"/>
    <m/>
    <x v="0"/>
    <s v="CONCUR"/>
    <s v="KR"/>
    <m/>
    <m/>
    <m/>
    <m/>
    <x v="2"/>
    <n v="1000038418"/>
    <s v="RM"/>
  </r>
  <r>
    <x v="1"/>
    <x v="8"/>
    <x v="3"/>
    <x v="0"/>
    <x v="4"/>
    <x v="3"/>
    <x v="155"/>
    <s v=""/>
    <x v="0"/>
    <x v="0"/>
    <x v="95"/>
    <x v="95"/>
    <s v=""/>
    <n v="6432000002"/>
    <x v="45"/>
    <n v="10"/>
    <d v="2025-05-08T00:00:00"/>
    <d v="2025-05-08T00:00:00"/>
    <d v="2025-05-09T00:00:00"/>
    <s v="RMFLJX"/>
    <s v="Ready Mix Jacksonville Office"/>
    <s v="RMFLJXS001"/>
    <x v="86"/>
    <s v="PH0US_REMOTE"/>
    <m/>
    <x v="110"/>
    <s v="*BENJAMIN BISHOP"/>
    <x v="0"/>
    <n v="5000003389"/>
    <s v="EMP EXP-20250508"/>
    <m/>
    <x v="0"/>
    <s v="CONCUR"/>
    <s v="KR"/>
    <m/>
    <m/>
    <m/>
    <m/>
    <x v="2"/>
    <n v="1000038593"/>
    <s v="RM"/>
  </r>
  <r>
    <x v="1"/>
    <x v="6"/>
    <x v="2"/>
    <x v="3"/>
    <x v="4"/>
    <x v="3"/>
    <x v="50"/>
    <s v="450039282110"/>
    <x v="123"/>
    <x v="58"/>
    <x v="4"/>
    <x v="4"/>
    <s v=""/>
    <n v="6440000001"/>
    <x v="8"/>
    <n v="10"/>
    <d v="2025-04-14T00:00:00"/>
    <d v="2025-05-05T00:00:00"/>
    <d v="2025-05-05T00:00:00"/>
    <s v="RMFLJX"/>
    <s v="Ready Mix Jacksonville Office"/>
    <s v="RMFLJXP015"/>
    <x v="4"/>
    <s v="RIVERAEL"/>
    <m/>
    <x v="39"/>
    <s v="* R S T SERVICE &amp; REPAIRS INC"/>
    <x v="120"/>
    <n v="6000034992"/>
    <s v="34799-1810."/>
    <m/>
    <x v="0"/>
    <m/>
    <s v="RE"/>
    <m/>
    <m/>
    <s v="MIRO"/>
    <n v="10"/>
    <x v="2"/>
    <n v="1000039098"/>
    <s v="RM"/>
  </r>
  <r>
    <x v="1"/>
    <x v="6"/>
    <x v="2"/>
    <x v="3"/>
    <x v="5"/>
    <x v="4"/>
    <x v="48"/>
    <s v="450040828010"/>
    <x v="565"/>
    <x v="646"/>
    <x v="33"/>
    <x v="33"/>
    <s v=""/>
    <n v="6440000001"/>
    <x v="8"/>
    <n v="10"/>
    <d v="2025-05-12T00:00:00"/>
    <d v="2025-05-14T00:00:00"/>
    <d v="2025-05-14T00:00:00"/>
    <s v="RMFLEC"/>
    <s v="Ready Mix East Coast Office"/>
    <m/>
    <x v="0"/>
    <s v="ROTHMANR"/>
    <m/>
    <x v="37"/>
    <s v="* BOULEVARD TIRE CENTER"/>
    <x v="390"/>
    <n v="6000038937"/>
    <s v="2-572509"/>
    <n v="100500125"/>
    <x v="380"/>
    <m/>
    <s v="RE"/>
    <m/>
    <s v="18-02-007"/>
    <s v="MIRO"/>
    <n v="10"/>
    <x v="2"/>
    <n v="1000038893"/>
    <s v="RM"/>
  </r>
  <r>
    <x v="2"/>
    <x v="9"/>
    <x v="2"/>
    <x v="3"/>
    <x v="6"/>
    <x v="3"/>
    <x v="133"/>
    <s v="4500406147260"/>
    <x v="182"/>
    <x v="988"/>
    <x v="43"/>
    <x v="43"/>
    <s v="Car parts &amp; tyres"/>
    <n v="6443000007"/>
    <x v="13"/>
    <n v="9.9600000000000009"/>
    <d v="2025-04-24T00:00:00"/>
    <d v="2025-05-06T00:00:00"/>
    <d v="2025-05-06T00:00:00"/>
    <s v="RMFLVO"/>
    <s v="Ready Mix Volusia Office"/>
    <m/>
    <x v="0"/>
    <s v="ADORNOK"/>
    <n v="1000039208"/>
    <x v="102"/>
    <m/>
    <x v="177"/>
    <n v="4600179177"/>
    <s v="DY-T00008278"/>
    <n v="100497347"/>
    <x v="69"/>
    <m/>
    <s v="WE"/>
    <n v="90000221"/>
    <s v="19-04-001"/>
    <s v="MIGO_GR"/>
    <n v="260"/>
    <x v="2"/>
    <n v="5080900002"/>
    <s v="RM"/>
  </r>
  <r>
    <x v="2"/>
    <x v="9"/>
    <x v="2"/>
    <x v="3"/>
    <x v="1"/>
    <x v="1"/>
    <x v="128"/>
    <s v="450040814050"/>
    <x v="174"/>
    <x v="989"/>
    <x v="8"/>
    <x v="8"/>
    <s v=""/>
    <n v="6443000006"/>
    <x v="16"/>
    <n v="9.86"/>
    <d v="2025-05-16T00:00:00"/>
    <d v="2025-05-16T00:00:00"/>
    <d v="2025-05-16T00:00:00"/>
    <s v="RMFLTP"/>
    <s v="Ready Mix Tampa Office"/>
    <s v="RMFLTPD001"/>
    <x v="8"/>
    <s v="GONZALEZA"/>
    <n v="1000041209"/>
    <x v="98"/>
    <s v="TPA AIRDOWN SWIVEL&amp;HOSE"/>
    <x v="169"/>
    <n v="4600195391"/>
    <s v="INV 2304"/>
    <m/>
    <x v="0"/>
    <s v="TPA AIRDOWN SWIVEL&amp;HOSE"/>
    <s v="WE"/>
    <n v="90003559"/>
    <m/>
    <s v="MIGO_GR"/>
    <n v="50"/>
    <x v="2"/>
    <n v="5080900002"/>
    <s v="RM"/>
  </r>
  <r>
    <x v="2"/>
    <x v="9"/>
    <x v="2"/>
    <x v="3"/>
    <x v="6"/>
    <x v="3"/>
    <x v="61"/>
    <s v="450040670560"/>
    <x v="755"/>
    <x v="990"/>
    <x v="59"/>
    <x v="59"/>
    <s v="Car parts &amp; tyres"/>
    <n v="6443000007"/>
    <x v="13"/>
    <n v="9.8000000000000007"/>
    <d v="2025-05-01T00:00:00"/>
    <d v="2025-05-13T00:00:00"/>
    <d v="2025-05-13T00:00:00"/>
    <s v="RMFLVO"/>
    <s v="Ready Mix Volusia Office"/>
    <m/>
    <x v="0"/>
    <s v="ADORNOK"/>
    <n v="1000041228"/>
    <x v="50"/>
    <m/>
    <x v="471"/>
    <n v="4600189615"/>
    <n v="514339885"/>
    <n v="100497950"/>
    <x v="540"/>
    <m/>
    <s v="WE"/>
    <n v="90000221"/>
    <s v="19-04-001"/>
    <s v="MIGO_GR"/>
    <n v="60"/>
    <x v="2"/>
    <n v="5080900002"/>
    <s v="RM"/>
  </r>
  <r>
    <x v="1"/>
    <x v="6"/>
    <x v="2"/>
    <x v="3"/>
    <x v="1"/>
    <x v="1"/>
    <x v="71"/>
    <s v="450040749010"/>
    <x v="201"/>
    <x v="458"/>
    <x v="8"/>
    <x v="8"/>
    <s v=""/>
    <n v="6440000001"/>
    <x v="8"/>
    <n v="9"/>
    <d v="2025-05-08T00:00:00"/>
    <d v="2025-05-16T00:00:00"/>
    <d v="2025-05-16T00:00:00"/>
    <s v="RMR166"/>
    <s v="Ready Mix Anderson Road"/>
    <m/>
    <x v="0"/>
    <s v="QUEENK"/>
    <m/>
    <x v="59"/>
    <s v="* MICHELIN NORTH AMERICA INC"/>
    <x v="193"/>
    <n v="6000039596"/>
    <s v="DA0063112613"/>
    <n v="100498773"/>
    <x v="82"/>
    <m/>
    <s v="RE"/>
    <m/>
    <s v="18-02-007"/>
    <s v="MIRO"/>
    <n v="10"/>
    <x v="2"/>
    <n v="1000040722"/>
    <s v="RM"/>
  </r>
  <r>
    <x v="1"/>
    <x v="6"/>
    <x v="2"/>
    <x v="3"/>
    <x v="5"/>
    <x v="4"/>
    <x v="83"/>
    <s v="450039162120"/>
    <x v="309"/>
    <x v="991"/>
    <x v="33"/>
    <x v="33"/>
    <s v=""/>
    <n v="6440000001"/>
    <x v="8"/>
    <n v="8.5"/>
    <d v="2025-05-14T00:00:00"/>
    <d v="2025-05-14T00:00:00"/>
    <d v="2025-05-14T00:00:00"/>
    <s v="RMFLEC"/>
    <s v="Ready Mix East Coast Office"/>
    <m/>
    <x v="0"/>
    <s v="RIVERAJES"/>
    <n v="1000039315"/>
    <x v="68"/>
    <s v="18027 BRIDGESTON QUOTE 2-NA568780"/>
    <x v="274"/>
    <n v="4600192114"/>
    <s v="2-NA568780"/>
    <n v="100476562"/>
    <x v="159"/>
    <m/>
    <s v="WE"/>
    <m/>
    <s v="18-02-007"/>
    <s v="ML81N"/>
    <n v="20"/>
    <x v="2"/>
    <n v="5080900000"/>
    <s v="RM"/>
  </r>
  <r>
    <x v="2"/>
    <x v="9"/>
    <x v="2"/>
    <x v="3"/>
    <x v="5"/>
    <x v="4"/>
    <x v="68"/>
    <s v="450040462420"/>
    <x v="510"/>
    <x v="992"/>
    <x v="115"/>
    <x v="115"/>
    <s v=""/>
    <n v="6443000007"/>
    <x v="13"/>
    <n v="8.4"/>
    <d v="2025-05-15T00:00:00"/>
    <d v="2025-05-15T00:00:00"/>
    <d v="2025-05-15T00:00:00"/>
    <s v="RMR102"/>
    <s v="Ready Mix Melbourne"/>
    <s v="RMR102D001"/>
    <x v="104"/>
    <s v="PHILLIPST"/>
    <n v="1000039151"/>
    <x v="56"/>
    <m/>
    <x v="357"/>
    <n v="4600193502"/>
    <n v="5251280003"/>
    <m/>
    <x v="0"/>
    <m/>
    <s v="WE"/>
    <n v="90000221"/>
    <m/>
    <s v="MIGO_GR"/>
    <n v="20"/>
    <x v="2"/>
    <n v="5081900000"/>
    <s v="RM"/>
  </r>
  <r>
    <x v="2"/>
    <x v="9"/>
    <x v="2"/>
    <x v="3"/>
    <x v="8"/>
    <x v="4"/>
    <x v="382"/>
    <s v="450040658220"/>
    <x v="777"/>
    <x v="107"/>
    <x v="26"/>
    <x v="26"/>
    <s v=""/>
    <n v="6443000007"/>
    <x v="13"/>
    <n v="8.14"/>
    <d v="2025-05-15T00:00:00"/>
    <d v="2025-05-15T00:00:00"/>
    <d v="2025-05-15T00:00:00"/>
    <s v="RMR151"/>
    <s v="Ready Mix Longwood"/>
    <s v="RMR151D001"/>
    <x v="25"/>
    <s v="RIVERAJES"/>
    <n v="1000041069"/>
    <x v="165"/>
    <m/>
    <x v="480"/>
    <n v="4600194079"/>
    <n v="1087202"/>
    <m/>
    <x v="0"/>
    <m/>
    <s v="WE"/>
    <n v="90000221"/>
    <m/>
    <s v="MIGO_GR"/>
    <n v="20"/>
    <x v="2"/>
    <n v="5080900002"/>
    <s v="RM"/>
  </r>
  <r>
    <x v="2"/>
    <x v="9"/>
    <x v="2"/>
    <x v="3"/>
    <x v="1"/>
    <x v="1"/>
    <x v="93"/>
    <s v="450040789440"/>
    <x v="126"/>
    <x v="993"/>
    <x v="8"/>
    <x v="8"/>
    <s v=""/>
    <n v="6443000006"/>
    <x v="16"/>
    <n v="8.0299999999999994"/>
    <d v="2025-05-14T00:00:00"/>
    <d v="2025-05-14T00:00:00"/>
    <d v="2025-05-15T00:00:00"/>
    <s v="RMFLTP"/>
    <s v="Ready Mix Tampa Office"/>
    <s v="RMFLTPD001"/>
    <x v="8"/>
    <s v="GONZALEZA"/>
    <n v="1000040904"/>
    <x v="78"/>
    <s v="TPA OSP PEND.HYD PMP WTR"/>
    <x v="123"/>
    <n v="4600193607"/>
    <n v="1037227"/>
    <m/>
    <x v="0"/>
    <s v="TPA OSP PEND.HYD PMP WTR"/>
    <s v="WE"/>
    <n v="90003559"/>
    <m/>
    <s v="MIGO_GR"/>
    <n v="40"/>
    <x v="2"/>
    <n v="5080900002"/>
    <s v="RM"/>
  </r>
  <r>
    <x v="2"/>
    <x v="9"/>
    <x v="2"/>
    <x v="3"/>
    <x v="1"/>
    <x v="1"/>
    <x v="93"/>
    <s v="450040789430"/>
    <x v="126"/>
    <x v="994"/>
    <x v="8"/>
    <x v="8"/>
    <s v=""/>
    <n v="6443000006"/>
    <x v="16"/>
    <n v="7.35"/>
    <d v="2025-05-14T00:00:00"/>
    <d v="2025-05-14T00:00:00"/>
    <d v="2025-05-15T00:00:00"/>
    <s v="RMFLTP"/>
    <s v="Ready Mix Tampa Office"/>
    <s v="RMFLTPD001"/>
    <x v="8"/>
    <s v="GONZALEZA"/>
    <n v="1000040904"/>
    <x v="78"/>
    <s v="TPA OSP PEND.HYD PMP WTR"/>
    <x v="123"/>
    <n v="4600193607"/>
    <n v="1037227"/>
    <m/>
    <x v="0"/>
    <s v="TPA OSP PEND.HYD PMP WTR"/>
    <s v="WE"/>
    <n v="90003559"/>
    <m/>
    <s v="MIGO_GR"/>
    <n v="30"/>
    <x v="2"/>
    <n v="5080900002"/>
    <s v="RM"/>
  </r>
  <r>
    <x v="2"/>
    <x v="9"/>
    <x v="2"/>
    <x v="3"/>
    <x v="6"/>
    <x v="3"/>
    <x v="61"/>
    <s v="450040667390"/>
    <x v="794"/>
    <x v="995"/>
    <x v="4"/>
    <x v="4"/>
    <s v="Car parts &amp; tyres"/>
    <n v="6443000007"/>
    <x v="13"/>
    <n v="6.67"/>
    <d v="2025-05-07T00:00:00"/>
    <d v="2025-05-09T00:00:00"/>
    <d v="2025-05-09T00:00:00"/>
    <s v="RMFLVO"/>
    <s v="Ready Mix Volusia Office"/>
    <m/>
    <x v="0"/>
    <s v="ADORNOK"/>
    <n v="1000041228"/>
    <x v="50"/>
    <m/>
    <x v="487"/>
    <n v="4600183710"/>
    <n v="7032103471"/>
    <n v="100497914"/>
    <x v="569"/>
    <m/>
    <s v="WE"/>
    <n v="90000221"/>
    <s v="19-04-001"/>
    <s v="MIGO_GR"/>
    <n v="90"/>
    <x v="2"/>
    <n v="5080900002"/>
    <s v="RM"/>
  </r>
  <r>
    <x v="2"/>
    <x v="9"/>
    <x v="2"/>
    <x v="3"/>
    <x v="8"/>
    <x v="4"/>
    <x v="44"/>
    <s v="450037671610"/>
    <x v="872"/>
    <x v="996"/>
    <x v="26"/>
    <x v="26"/>
    <s v=""/>
    <n v="6443000007"/>
    <x v="13"/>
    <n v="6.6"/>
    <d v="2025-05-13T00:00:00"/>
    <d v="2025-05-14T00:00:00"/>
    <d v="2025-05-14T00:00:00"/>
    <s v="RMR151"/>
    <s v="Ready Mix Longwood"/>
    <s v="RMR151D001"/>
    <x v="25"/>
    <s v="ZENNYM"/>
    <m/>
    <x v="33"/>
    <s v="* APPLIED INDUSTRIAL TECHNOLOGIES-DIX"/>
    <x v="515"/>
    <n v="6000038986"/>
    <n v="7032134792"/>
    <m/>
    <x v="0"/>
    <m/>
    <s v="RE"/>
    <n v="90000221"/>
    <m/>
    <s v="MIRO"/>
    <n v="10"/>
    <x v="2"/>
    <n v="1000038900"/>
    <s v="RM"/>
  </r>
  <r>
    <x v="2"/>
    <x v="9"/>
    <x v="2"/>
    <x v="3"/>
    <x v="6"/>
    <x v="3"/>
    <x v="61"/>
    <s v="450040670540"/>
    <x v="755"/>
    <x v="997"/>
    <x v="59"/>
    <x v="59"/>
    <s v="Car parts &amp; tyres"/>
    <n v="6443000007"/>
    <x v="13"/>
    <n v="6.55"/>
    <d v="2025-05-01T00:00:00"/>
    <d v="2025-05-13T00:00:00"/>
    <d v="2025-05-13T00:00:00"/>
    <s v="RMFLVO"/>
    <s v="Ready Mix Volusia Office"/>
    <m/>
    <x v="0"/>
    <s v="ADORNOK"/>
    <n v="1000041228"/>
    <x v="50"/>
    <m/>
    <x v="471"/>
    <n v="4600189615"/>
    <n v="514339885"/>
    <n v="100497950"/>
    <x v="540"/>
    <m/>
    <s v="WE"/>
    <n v="90000221"/>
    <s v="19-04-001"/>
    <s v="MIGO_GR"/>
    <n v="40"/>
    <x v="2"/>
    <n v="5080900002"/>
    <s v="RM"/>
  </r>
  <r>
    <x v="1"/>
    <x v="4"/>
    <x v="2"/>
    <x v="0"/>
    <x v="0"/>
    <x v="0"/>
    <x v="124"/>
    <s v=""/>
    <x v="0"/>
    <x v="0"/>
    <x v="9"/>
    <x v="9"/>
    <s v=""/>
    <n v="6451002012"/>
    <x v="38"/>
    <n v="6.43"/>
    <d v="2025-04-12T00:00:00"/>
    <d v="2025-05-02T00:00:00"/>
    <d v="2025-05-02T00:00:00"/>
    <s v="RMR135"/>
    <s v="Ready Mix Ft Lauderdale"/>
    <s v="RMR135P101"/>
    <x v="9"/>
    <s v="WILLIAMSONR"/>
    <m/>
    <x v="96"/>
    <s v="*UNITED PARCEL SERVICE"/>
    <x v="0"/>
    <n v="5000003215"/>
    <s v="0740CW-580U"/>
    <m/>
    <x v="0"/>
    <m/>
    <s v="KR"/>
    <m/>
    <m/>
    <s v="YTG_FIT_MASS_POST"/>
    <m/>
    <x v="2"/>
    <n v="1000038984"/>
    <s v="RM"/>
  </r>
  <r>
    <x v="1"/>
    <x v="8"/>
    <x v="2"/>
    <x v="0"/>
    <x v="2"/>
    <x v="2"/>
    <x v="108"/>
    <s v=""/>
    <x v="0"/>
    <x v="0"/>
    <x v="86"/>
    <x v="86"/>
    <s v=""/>
    <n v="6432000001"/>
    <x v="48"/>
    <n v="6"/>
    <d v="2025-05-13T00:00:00"/>
    <d v="2025-05-13T00:00:00"/>
    <d v="2025-05-14T00:00:00"/>
    <s v="RMH101"/>
    <s v="Head Office Florida Ready Mix"/>
    <s v="RMH101P013"/>
    <x v="78"/>
    <s v="PH0US_REMOTE"/>
    <m/>
    <x v="86"/>
    <s v="*NATALIA REYES"/>
    <x v="0"/>
    <n v="5000003525"/>
    <s v="EMP EXP-20250513"/>
    <m/>
    <x v="0"/>
    <s v="CONCUR"/>
    <s v="KR"/>
    <m/>
    <m/>
    <m/>
    <m/>
    <x v="2"/>
    <n v="1000042814"/>
    <s v="RM"/>
  </r>
  <r>
    <x v="2"/>
    <x v="9"/>
    <x v="2"/>
    <x v="3"/>
    <x v="6"/>
    <x v="3"/>
    <x v="61"/>
    <s v="450040670530"/>
    <x v="755"/>
    <x v="998"/>
    <x v="59"/>
    <x v="59"/>
    <s v="Car parts &amp; tyres"/>
    <n v="6443000007"/>
    <x v="13"/>
    <n v="5.93"/>
    <d v="2025-05-01T00:00:00"/>
    <d v="2025-05-13T00:00:00"/>
    <d v="2025-05-13T00:00:00"/>
    <s v="RMFLVO"/>
    <s v="Ready Mix Volusia Office"/>
    <m/>
    <x v="0"/>
    <s v="ADORNOK"/>
    <n v="1000041228"/>
    <x v="50"/>
    <m/>
    <x v="471"/>
    <n v="4600189615"/>
    <n v="514339885"/>
    <n v="100497950"/>
    <x v="540"/>
    <m/>
    <s v="WE"/>
    <n v="90000221"/>
    <s v="19-04-001"/>
    <s v="MIGO_GR"/>
    <n v="30"/>
    <x v="2"/>
    <n v="5080900002"/>
    <s v="RM"/>
  </r>
  <r>
    <x v="1"/>
    <x v="2"/>
    <x v="2"/>
    <x v="0"/>
    <x v="3"/>
    <x v="0"/>
    <x v="576"/>
    <s v="450030001160"/>
    <x v="873"/>
    <x v="999"/>
    <x v="46"/>
    <x v="46"/>
    <s v=""/>
    <n v="6413000000"/>
    <x v="34"/>
    <n v="5.84"/>
    <d v="2025-03-28T00:00:00"/>
    <d v="2025-05-01T00:00:00"/>
    <d v="2025-05-01T00:00:00"/>
    <s v="RMFLMD"/>
    <s v="Ready Mix Miami-Dade Office"/>
    <s v="RMFLMDD001"/>
    <x v="42"/>
    <s v="DWARKAS"/>
    <m/>
    <x v="177"/>
    <s v="* HIGHLAND WIRELESS SERVICES, LLC"/>
    <x v="516"/>
    <n v="6000034331"/>
    <n v="80028824"/>
    <m/>
    <x v="0"/>
    <m/>
    <s v="RE"/>
    <m/>
    <m/>
    <s v="MIRO"/>
    <n v="60"/>
    <x v="2"/>
    <n v="1000040567"/>
    <s v="RM"/>
  </r>
  <r>
    <x v="2"/>
    <x v="9"/>
    <x v="2"/>
    <x v="3"/>
    <x v="6"/>
    <x v="3"/>
    <x v="61"/>
    <s v="450040670590"/>
    <x v="755"/>
    <x v="1000"/>
    <x v="59"/>
    <x v="59"/>
    <s v="Car parts &amp; tyres"/>
    <n v="6443000007"/>
    <x v="13"/>
    <n v="5.51"/>
    <d v="2025-05-01T00:00:00"/>
    <d v="2025-05-13T00:00:00"/>
    <d v="2025-05-13T00:00:00"/>
    <s v="RMFLVO"/>
    <s v="Ready Mix Volusia Office"/>
    <m/>
    <x v="0"/>
    <s v="ADORNOK"/>
    <n v="1000041228"/>
    <x v="50"/>
    <m/>
    <x v="471"/>
    <n v="4600189615"/>
    <n v="514339885"/>
    <n v="100497950"/>
    <x v="540"/>
    <m/>
    <s v="WE"/>
    <n v="90000221"/>
    <s v="19-04-001"/>
    <s v="MIGO_GR"/>
    <n v="90"/>
    <x v="2"/>
    <n v="5080900002"/>
    <s v="RM"/>
  </r>
  <r>
    <x v="2"/>
    <x v="9"/>
    <x v="2"/>
    <x v="3"/>
    <x v="3"/>
    <x v="0"/>
    <x v="227"/>
    <s v=""/>
    <x v="414"/>
    <x v="0"/>
    <x v="40"/>
    <x v="40"/>
    <s v="Car parts &amp; tyres"/>
    <n v="6025261001"/>
    <x v="28"/>
    <n v="5.42"/>
    <d v="2025-05-01T00:00:00"/>
    <d v="2025-05-01T00:00:00"/>
    <d v="2025-05-01T00:00:00"/>
    <s v="RMFLMD"/>
    <s v="Ready Mix Miami-Dade Office"/>
    <m/>
    <x v="0"/>
    <s v="VIGOA"/>
    <m/>
    <x v="0"/>
    <m/>
    <x v="0"/>
    <n v="4700248834"/>
    <m/>
    <n v="100495910"/>
    <x v="254"/>
    <m/>
    <s v="WA"/>
    <n v="80039421"/>
    <s v="19-04-001"/>
    <s v="COGI"/>
    <m/>
    <x v="2"/>
    <n v="2500000800"/>
    <s v="RM"/>
  </r>
  <r>
    <x v="2"/>
    <x v="9"/>
    <x v="2"/>
    <x v="3"/>
    <x v="1"/>
    <x v="1"/>
    <x v="32"/>
    <s v="450038701520"/>
    <x v="40"/>
    <x v="33"/>
    <x v="34"/>
    <x v="34"/>
    <s v="Hydr control&amp;network"/>
    <n v="6443000006"/>
    <x v="16"/>
    <n v="5.24"/>
    <d v="2025-02-27T00:00:00"/>
    <d v="2025-05-05T00:00:00"/>
    <d v="2025-05-07T00:00:00"/>
    <s v="RMR166"/>
    <s v="Ready Mix Anderson Road"/>
    <m/>
    <x v="0"/>
    <s v="BROOKSS"/>
    <m/>
    <x v="23"/>
    <s v="* EXXONMOBIL OIL CORP"/>
    <x v="40"/>
    <n v="6000034865"/>
    <n v="39893671"/>
    <n v="100497389"/>
    <x v="4"/>
    <m/>
    <s v="RE"/>
    <n v="90003579"/>
    <s v="19-09-002"/>
    <s v="MIRO"/>
    <n v="20"/>
    <x v="2"/>
    <n v="1000039325"/>
    <s v="RM"/>
  </r>
  <r>
    <x v="1"/>
    <x v="4"/>
    <x v="1"/>
    <x v="0"/>
    <x v="4"/>
    <x v="3"/>
    <x v="22"/>
    <s v=""/>
    <x v="0"/>
    <x v="0"/>
    <x v="110"/>
    <x v="110"/>
    <s v=""/>
    <n v="6436001090"/>
    <x v="33"/>
    <n v="5.18"/>
    <d v="2025-04-30T00:00:00"/>
    <d v="2025-05-01T00:00:00"/>
    <d v="2025-05-07T00:00:00"/>
    <s v="RMFLJX"/>
    <s v="Ready Mix Jacksonville Office"/>
    <s v="RMFLJXA001"/>
    <x v="99"/>
    <s v="DOWNEYV"/>
    <m/>
    <x v="0"/>
    <s v="Unifirst accrual reclass april 25"/>
    <x v="0"/>
    <n v="2200044091"/>
    <s v="PAEZD"/>
    <m/>
    <x v="0"/>
    <s v="Unifirst acc reversed apr"/>
    <s v="AB"/>
    <m/>
    <m/>
    <s v="FB08"/>
    <m/>
    <x v="2"/>
    <n v="5020001990"/>
    <s v="RM"/>
  </r>
  <r>
    <x v="1"/>
    <x v="2"/>
    <x v="2"/>
    <x v="0"/>
    <x v="3"/>
    <x v="0"/>
    <x v="576"/>
    <s v="450030001160"/>
    <x v="873"/>
    <x v="999"/>
    <x v="46"/>
    <x v="46"/>
    <s v=""/>
    <n v="6413000000"/>
    <x v="34"/>
    <n v="5.17"/>
    <d v="2025-04-30T00:00:00"/>
    <d v="2025-05-02T00:00:00"/>
    <d v="2025-05-02T00:00:00"/>
    <s v="RMFLMD"/>
    <s v="Ready Mix Miami-Dade Office"/>
    <s v="RMFLMDD001"/>
    <x v="42"/>
    <s v="BROOKSS"/>
    <m/>
    <x v="177"/>
    <s v="* HIGHLAND WIRELESS SERVICES, LLC"/>
    <x v="516"/>
    <n v="6000034743"/>
    <n v="80028944"/>
    <m/>
    <x v="0"/>
    <m/>
    <s v="RE"/>
    <m/>
    <m/>
    <s v="MIRO"/>
    <n v="60"/>
    <x v="2"/>
    <n v="1000040567"/>
    <s v="RM"/>
  </r>
  <r>
    <x v="2"/>
    <x v="9"/>
    <x v="2"/>
    <x v="3"/>
    <x v="6"/>
    <x v="3"/>
    <x v="61"/>
    <s v="450040670570"/>
    <x v="755"/>
    <x v="1001"/>
    <x v="59"/>
    <x v="59"/>
    <s v="Car parts &amp; tyres"/>
    <n v="6443000007"/>
    <x v="13"/>
    <n v="5.14"/>
    <d v="2025-05-01T00:00:00"/>
    <d v="2025-05-13T00:00:00"/>
    <d v="2025-05-13T00:00:00"/>
    <s v="RMFLVO"/>
    <s v="Ready Mix Volusia Office"/>
    <m/>
    <x v="0"/>
    <s v="ADORNOK"/>
    <n v="1000041228"/>
    <x v="50"/>
    <m/>
    <x v="471"/>
    <n v="4600189615"/>
    <n v="514339885"/>
    <n v="100497950"/>
    <x v="540"/>
    <m/>
    <s v="WE"/>
    <n v="90000221"/>
    <s v="19-04-001"/>
    <s v="MIGO_GR"/>
    <n v="70"/>
    <x v="2"/>
    <n v="5080900002"/>
    <s v="RM"/>
  </r>
  <r>
    <x v="2"/>
    <x v="9"/>
    <x v="2"/>
    <x v="3"/>
    <x v="7"/>
    <x v="1"/>
    <x v="583"/>
    <s v=""/>
    <x v="0"/>
    <x v="0"/>
    <x v="34"/>
    <x v="34"/>
    <s v=""/>
    <n v="6431001006"/>
    <x v="30"/>
    <n v="5.08"/>
    <d v="2025-05-05T00:00:00"/>
    <d v="2025-05-05T00:00:00"/>
    <d v="2025-05-05T00:00:00"/>
    <s v="RMFLSW"/>
    <s v="Ready Mix Southwest Office"/>
    <s v="RMFLSWP015"/>
    <x v="66"/>
    <s v="ROJASD"/>
    <m/>
    <x v="0"/>
    <s v="GC PO-WFLRM-4885 APPLIED MSS LLC 6510 04/28/2025"/>
    <x v="0"/>
    <n v="1000092512"/>
    <s v="GHOST CARDS"/>
    <m/>
    <x v="0"/>
    <s v="Ghost Cards MAY 2025"/>
    <s v="SA"/>
    <m/>
    <m/>
    <s v="YTG_FIT_MASS_POST"/>
    <m/>
    <x v="2"/>
    <n v="6431001006"/>
    <s v="RM"/>
  </r>
  <r>
    <x v="1"/>
    <x v="5"/>
    <x v="2"/>
    <x v="0"/>
    <x v="8"/>
    <x v="4"/>
    <x v="22"/>
    <s v=""/>
    <x v="0"/>
    <x v="0"/>
    <x v="73"/>
    <x v="73"/>
    <s v=""/>
    <n v="6400000105"/>
    <x v="27"/>
    <n v="5.0599999999999996"/>
    <d v="2025-04-30T00:00:00"/>
    <d v="2025-05-01T00:00:00"/>
    <d v="2025-05-07T00:00:00"/>
    <s v="RMR151"/>
    <s v="Ready Mix Longwood"/>
    <s v="RMR151P101"/>
    <x v="64"/>
    <s v="DOWNEYV"/>
    <m/>
    <x v="0"/>
    <s v="Unifirst accrual reclass april 25"/>
    <x v="0"/>
    <n v="2200044091"/>
    <s v="PAEZD"/>
    <m/>
    <x v="0"/>
    <s v="Unifirst acc reversed apr"/>
    <s v="AB"/>
    <m/>
    <m/>
    <s v="FB08"/>
    <m/>
    <x v="2"/>
    <n v="5020001990"/>
    <s v="RM"/>
  </r>
  <r>
    <x v="2"/>
    <x v="9"/>
    <x v="2"/>
    <x v="3"/>
    <x v="6"/>
    <x v="3"/>
    <x v="133"/>
    <s v="450040662750"/>
    <x v="278"/>
    <x v="1002"/>
    <x v="59"/>
    <x v="59"/>
    <s v=""/>
    <n v="6443000006"/>
    <x v="16"/>
    <n v="5"/>
    <d v="2025-05-05T00:00:00"/>
    <d v="2025-05-06T00:00:00"/>
    <d v="2025-05-06T00:00:00"/>
    <s v="RMFLVO"/>
    <s v="Ready Mix Volusia Office"/>
    <m/>
    <x v="0"/>
    <s v="ADORNOK"/>
    <n v="1000039208"/>
    <x v="102"/>
    <m/>
    <x v="246"/>
    <n v="4600179169"/>
    <s v="DY-T00008333"/>
    <n v="100497842"/>
    <x v="137"/>
    <m/>
    <s v="WE"/>
    <n v="90003911"/>
    <s v="20-01-002"/>
    <s v="MIGO_GR"/>
    <n v="50"/>
    <x v="2"/>
    <n v="5080900002"/>
    <s v="RM"/>
  </r>
  <r>
    <x v="2"/>
    <x v="9"/>
    <x v="2"/>
    <x v="3"/>
    <x v="6"/>
    <x v="3"/>
    <x v="133"/>
    <s v="4500406147250"/>
    <x v="182"/>
    <x v="1002"/>
    <x v="43"/>
    <x v="43"/>
    <s v="Car parts &amp; tyres"/>
    <n v="6443000007"/>
    <x v="13"/>
    <n v="5"/>
    <d v="2025-04-24T00:00:00"/>
    <d v="2025-05-06T00:00:00"/>
    <d v="2025-05-06T00:00:00"/>
    <s v="RMFLVO"/>
    <s v="Ready Mix Volusia Office"/>
    <m/>
    <x v="0"/>
    <s v="ADORNOK"/>
    <n v="1000039208"/>
    <x v="102"/>
    <m/>
    <x v="177"/>
    <n v="4600179177"/>
    <s v="DY-T00008278"/>
    <n v="100497347"/>
    <x v="69"/>
    <m/>
    <s v="WE"/>
    <n v="90000221"/>
    <s v="19-04-001"/>
    <s v="MIGO_GR"/>
    <n v="250"/>
    <x v="2"/>
    <n v="5080900002"/>
    <s v="RM"/>
  </r>
  <r>
    <x v="1"/>
    <x v="2"/>
    <x v="2"/>
    <x v="0"/>
    <x v="0"/>
    <x v="0"/>
    <x v="576"/>
    <s v="450030001150"/>
    <x v="873"/>
    <x v="1003"/>
    <x v="40"/>
    <x v="40"/>
    <s v=""/>
    <n v="6413000000"/>
    <x v="34"/>
    <n v="4.67"/>
    <d v="2025-03-28T00:00:00"/>
    <d v="2025-05-01T00:00:00"/>
    <d v="2025-05-01T00:00:00"/>
    <s v="RMFLSC"/>
    <s v="Ready Mix South Coast Office"/>
    <s v="RMFLSCD001"/>
    <x v="37"/>
    <s v="DWARKAS"/>
    <m/>
    <x v="177"/>
    <s v="* HIGHLAND WIRELESS SERVICES, LLC"/>
    <x v="516"/>
    <n v="6000034331"/>
    <n v="80028824"/>
    <m/>
    <x v="0"/>
    <m/>
    <s v="RE"/>
    <m/>
    <m/>
    <s v="MIRO"/>
    <n v="50"/>
    <x v="2"/>
    <n v="1000040567"/>
    <s v="RM"/>
  </r>
  <r>
    <x v="0"/>
    <x v="0"/>
    <x v="0"/>
    <x v="0"/>
    <x v="3"/>
    <x v="0"/>
    <x v="5"/>
    <s v="450023761810"/>
    <x v="2"/>
    <x v="2"/>
    <x v="0"/>
    <x v="0"/>
    <s v=""/>
    <n v="1015999999"/>
    <x v="0"/>
    <n v="4.53"/>
    <d v="2025-04-10T00:00:00"/>
    <d v="2025-05-05T00:00:00"/>
    <d v="2025-05-05T00:00:00"/>
    <s v="RMR136"/>
    <s v="Ready Mix North Miami"/>
    <m/>
    <x v="0"/>
    <s v="RIVERAEL"/>
    <n v="1000054762"/>
    <x v="2"/>
    <s v="* RLI LMI HOLDINGS, LLC"/>
    <x v="2"/>
    <n v="6000033760"/>
    <n v="1383"/>
    <m/>
    <x v="0"/>
    <m/>
    <s v="RE"/>
    <n v="90003913"/>
    <m/>
    <s v="MIRO"/>
    <n v="10"/>
    <x v="4"/>
    <n v="1000054762"/>
    <s v="RM"/>
  </r>
  <r>
    <x v="2"/>
    <x v="9"/>
    <x v="2"/>
    <x v="3"/>
    <x v="1"/>
    <x v="1"/>
    <x v="83"/>
    <s v="450037817660"/>
    <x v="103"/>
    <x v="1004"/>
    <x v="8"/>
    <x v="8"/>
    <s v="Car parts &amp; tyres"/>
    <n v="6443000006"/>
    <x v="16"/>
    <n v="4.5"/>
    <d v="2025-05-01T00:00:00"/>
    <d v="2025-05-01T00:00:00"/>
    <d v="2025-05-09T00:00:00"/>
    <s v="RMR166"/>
    <s v="Ready Mix Anderson Road"/>
    <m/>
    <x v="0"/>
    <s v="GONZALEZA"/>
    <n v="1000039315"/>
    <x v="68"/>
    <s v="1377 BOULEVARD TIRE - BRI"/>
    <x v="101"/>
    <n v="4600183978"/>
    <s v="44-GS53539"/>
    <n v="100458524"/>
    <x v="27"/>
    <s v="1377 BOULEVARD TIRE - BRI"/>
    <s v="WE"/>
    <n v="90000203"/>
    <s v="19-04-001"/>
    <s v="MIGO_GR"/>
    <n v="60"/>
    <x v="2"/>
    <n v="5080900002"/>
    <s v="RM"/>
  </r>
  <r>
    <x v="1"/>
    <x v="12"/>
    <x v="2"/>
    <x v="3"/>
    <x v="3"/>
    <x v="0"/>
    <x v="70"/>
    <s v="4500398667110"/>
    <x v="80"/>
    <x v="1005"/>
    <x v="19"/>
    <x v="19"/>
    <s v=""/>
    <n v="6442000003"/>
    <x v="29"/>
    <n v="4.3099999999999996"/>
    <d v="2025-04-30T00:00:00"/>
    <d v="2025-05-16T00:00:00"/>
    <d v="2025-05-16T00:00:00"/>
    <s v="RMR134"/>
    <s v="Ready Mix Buena Vista"/>
    <s v="RMR134P101"/>
    <x v="18"/>
    <s v="SALMONDJ"/>
    <n v="1000038955"/>
    <x v="58"/>
    <m/>
    <x v="78"/>
    <n v="4600195630"/>
    <s v="P1A0G0086860"/>
    <m/>
    <x v="0"/>
    <m/>
    <s v="WE"/>
    <n v="90000193"/>
    <m/>
    <s v="MIGO_GR"/>
    <n v="110"/>
    <x v="2"/>
    <n v="5080900002"/>
    <s v="RM"/>
  </r>
  <r>
    <x v="1"/>
    <x v="2"/>
    <x v="2"/>
    <x v="0"/>
    <x v="0"/>
    <x v="0"/>
    <x v="576"/>
    <s v="450030001150"/>
    <x v="873"/>
    <x v="1003"/>
    <x v="40"/>
    <x v="40"/>
    <s v=""/>
    <n v="6413000000"/>
    <x v="34"/>
    <n v="4.13"/>
    <d v="2025-04-30T00:00:00"/>
    <d v="2025-05-02T00:00:00"/>
    <d v="2025-05-02T00:00:00"/>
    <s v="RMFLSC"/>
    <s v="Ready Mix South Coast Office"/>
    <s v="RMFLSCD001"/>
    <x v="37"/>
    <s v="BROOKSS"/>
    <m/>
    <x v="177"/>
    <s v="* HIGHLAND WIRELESS SERVICES, LLC"/>
    <x v="516"/>
    <n v="6000034743"/>
    <n v="80028944"/>
    <m/>
    <x v="0"/>
    <m/>
    <s v="RE"/>
    <m/>
    <m/>
    <s v="MIRO"/>
    <n v="50"/>
    <x v="2"/>
    <n v="1000040567"/>
    <s v="RM"/>
  </r>
  <r>
    <x v="1"/>
    <x v="2"/>
    <x v="2"/>
    <x v="0"/>
    <x v="3"/>
    <x v="0"/>
    <x v="576"/>
    <s v="450030001180"/>
    <x v="873"/>
    <x v="1006"/>
    <x v="46"/>
    <x v="46"/>
    <s v=""/>
    <n v="6413000000"/>
    <x v="34"/>
    <n v="3.51"/>
    <d v="2025-03-28T00:00:00"/>
    <d v="2025-05-01T00:00:00"/>
    <d v="2025-05-01T00:00:00"/>
    <s v="RMFLMD"/>
    <s v="Ready Mix Miami-Dade Office"/>
    <s v="RMFLMDD001"/>
    <x v="42"/>
    <s v="DWARKAS"/>
    <m/>
    <x v="177"/>
    <s v="* HIGHLAND WIRELESS SERVICES, LLC"/>
    <x v="516"/>
    <n v="6000034331"/>
    <n v="80028824"/>
    <m/>
    <x v="0"/>
    <m/>
    <s v="RE"/>
    <m/>
    <m/>
    <s v="MIRO"/>
    <n v="80"/>
    <x v="2"/>
    <n v="1000040567"/>
    <s v="RM"/>
  </r>
  <r>
    <x v="1"/>
    <x v="4"/>
    <x v="2"/>
    <x v="0"/>
    <x v="7"/>
    <x v="1"/>
    <x v="22"/>
    <s v=""/>
    <x v="0"/>
    <x v="0"/>
    <x v="70"/>
    <x v="70"/>
    <s v=""/>
    <n v="6436001090"/>
    <x v="33"/>
    <n v="3.24"/>
    <d v="2025-04-30T00:00:00"/>
    <d v="2025-05-01T00:00:00"/>
    <d v="2025-05-07T00:00:00"/>
    <s v="RMFLSW"/>
    <s v="Ready Mix Southwest Office"/>
    <s v="RMFLSWD001"/>
    <x v="74"/>
    <s v="DOWNEYV"/>
    <m/>
    <x v="0"/>
    <s v="Unifirst accrual reclass april 25"/>
    <x v="0"/>
    <n v="2200044091"/>
    <s v="PAEZD"/>
    <m/>
    <x v="0"/>
    <s v="Unifirst acc reversed apr"/>
    <s v="AB"/>
    <m/>
    <m/>
    <s v="FB08"/>
    <m/>
    <x v="2"/>
    <n v="5020001990"/>
    <s v="RM"/>
  </r>
  <r>
    <x v="2"/>
    <x v="9"/>
    <x v="2"/>
    <x v="3"/>
    <x v="3"/>
    <x v="0"/>
    <x v="584"/>
    <s v=""/>
    <x v="874"/>
    <x v="0"/>
    <x v="40"/>
    <x v="40"/>
    <s v="Car parts &amp; tyres"/>
    <n v="6025261001"/>
    <x v="28"/>
    <n v="3.17"/>
    <d v="2025-05-13T00:00:00"/>
    <d v="2025-05-13T00:00:00"/>
    <d v="2025-05-13T00:00:00"/>
    <s v="RMFLMD"/>
    <s v="Ready Mix Miami-Dade Office"/>
    <m/>
    <x v="0"/>
    <s v="SALMONDJ"/>
    <m/>
    <x v="0"/>
    <m/>
    <x v="0"/>
    <n v="4700269695"/>
    <m/>
    <n v="100500315"/>
    <x v="633"/>
    <m/>
    <s v="WA"/>
    <n v="80040826"/>
    <s v="19-04-001"/>
    <s v="COGI"/>
    <m/>
    <x v="2"/>
    <n v="2500000800"/>
    <s v="RM"/>
  </r>
  <r>
    <x v="1"/>
    <x v="2"/>
    <x v="2"/>
    <x v="0"/>
    <x v="3"/>
    <x v="0"/>
    <x v="576"/>
    <s v="450030001180"/>
    <x v="873"/>
    <x v="1006"/>
    <x v="46"/>
    <x v="46"/>
    <s v=""/>
    <n v="6413000000"/>
    <x v="34"/>
    <n v="3.1"/>
    <d v="2025-04-30T00:00:00"/>
    <d v="2025-05-02T00:00:00"/>
    <d v="2025-05-02T00:00:00"/>
    <s v="RMFLMD"/>
    <s v="Ready Mix Miami-Dade Office"/>
    <s v="RMFLMDD001"/>
    <x v="42"/>
    <s v="BROOKSS"/>
    <m/>
    <x v="177"/>
    <s v="* HIGHLAND WIRELESS SERVICES, LLC"/>
    <x v="516"/>
    <n v="6000034743"/>
    <n v="80028944"/>
    <m/>
    <x v="0"/>
    <m/>
    <s v="RE"/>
    <m/>
    <m/>
    <s v="MIRO"/>
    <n v="80"/>
    <x v="2"/>
    <n v="1000040567"/>
    <s v="RM"/>
  </r>
  <r>
    <x v="1"/>
    <x v="4"/>
    <x v="2"/>
    <x v="0"/>
    <x v="8"/>
    <x v="4"/>
    <x v="22"/>
    <s v=""/>
    <x v="0"/>
    <x v="0"/>
    <x v="33"/>
    <x v="33"/>
    <s v=""/>
    <n v="6436001090"/>
    <x v="33"/>
    <n v="3"/>
    <d v="2025-04-30T00:00:00"/>
    <d v="2025-05-01T00:00:00"/>
    <d v="2025-05-07T00:00:00"/>
    <s v="RMFLOR"/>
    <s v="Ready Mix Orlando Office"/>
    <s v="RMFLORD001"/>
    <x v="32"/>
    <s v="DOWNEYV"/>
    <m/>
    <x v="0"/>
    <s v="Unifirst accrual reclass april 25"/>
    <x v="0"/>
    <n v="2200044091"/>
    <s v="PAEZD"/>
    <m/>
    <x v="0"/>
    <s v="Unifirst acc reversed apr"/>
    <s v="AB"/>
    <m/>
    <m/>
    <s v="FB08"/>
    <m/>
    <x v="2"/>
    <n v="5020001990"/>
    <s v="RM"/>
  </r>
  <r>
    <x v="1"/>
    <x v="4"/>
    <x v="2"/>
    <x v="0"/>
    <x v="2"/>
    <x v="2"/>
    <x v="121"/>
    <s v=""/>
    <x v="0"/>
    <x v="0"/>
    <x v="90"/>
    <x v="90"/>
    <s v=""/>
    <n v="6433000090"/>
    <x v="6"/>
    <n v="2.99"/>
    <d v="2025-05-06T00:00:00"/>
    <d v="2025-05-06T00:00:00"/>
    <d v="2025-05-07T00:00:00"/>
    <s v="RMH101"/>
    <s v="Head Office Florida Ready Mix"/>
    <s v="RMH101P017"/>
    <x v="82"/>
    <s v="PH0US_REMOTE"/>
    <m/>
    <x v="95"/>
    <s v="*SOO DUCK HWANG"/>
    <x v="0"/>
    <n v="5000003353"/>
    <s v="EMP EXP-20250506"/>
    <m/>
    <x v="0"/>
    <s v="CONCUR"/>
    <s v="KR"/>
    <m/>
    <m/>
    <m/>
    <m/>
    <x v="2"/>
    <n v="1000038494"/>
    <s v="RM"/>
  </r>
  <r>
    <x v="1"/>
    <x v="12"/>
    <x v="2"/>
    <x v="3"/>
    <x v="0"/>
    <x v="0"/>
    <x v="33"/>
    <s v="450040426020"/>
    <x v="143"/>
    <x v="1007"/>
    <x v="29"/>
    <x v="29"/>
    <s v=""/>
    <n v="6442000003"/>
    <x v="29"/>
    <n v="2.95"/>
    <d v="2025-05-05T00:00:00"/>
    <d v="2025-05-06T00:00:00"/>
    <d v="2025-05-06T00:00:00"/>
    <s v="RMR132"/>
    <s v="Ready Mix Mangonia"/>
    <s v="RMR132P101"/>
    <x v="28"/>
    <s v="ROZIERN"/>
    <n v="1000038914"/>
    <x v="24"/>
    <m/>
    <x v="140"/>
    <n v="4600178830"/>
    <n v="48687"/>
    <m/>
    <x v="0"/>
    <m/>
    <s v="WE"/>
    <n v="90003911"/>
    <m/>
    <s v="MIGO_GR"/>
    <n v="20"/>
    <x v="2"/>
    <n v="5080900002"/>
    <s v="RM"/>
  </r>
  <r>
    <x v="1"/>
    <x v="5"/>
    <x v="2"/>
    <x v="0"/>
    <x v="5"/>
    <x v="4"/>
    <x v="22"/>
    <s v=""/>
    <x v="0"/>
    <x v="0"/>
    <x v="84"/>
    <x v="84"/>
    <s v=""/>
    <n v="6400000105"/>
    <x v="27"/>
    <n v="2.86"/>
    <d v="2025-04-30T00:00:00"/>
    <d v="2025-05-01T00:00:00"/>
    <d v="2025-05-07T00:00:00"/>
    <s v="RMR105"/>
    <s v="Ready Mix Vero Beach"/>
    <s v="RMR105P101"/>
    <x v="76"/>
    <s v="DOWNEYV"/>
    <m/>
    <x v="0"/>
    <s v="Unifirst accrual reclass april 25"/>
    <x v="0"/>
    <n v="2200044091"/>
    <s v="PAEZD"/>
    <m/>
    <x v="0"/>
    <s v="Unifirst acc reversed apr"/>
    <s v="AB"/>
    <m/>
    <m/>
    <s v="FB08"/>
    <m/>
    <x v="2"/>
    <n v="5020001990"/>
    <s v="RM"/>
  </r>
  <r>
    <x v="1"/>
    <x v="2"/>
    <x v="2"/>
    <x v="0"/>
    <x v="0"/>
    <x v="0"/>
    <x v="576"/>
    <s v="450030001170"/>
    <x v="873"/>
    <x v="1008"/>
    <x v="40"/>
    <x v="40"/>
    <s v=""/>
    <n v="6413000000"/>
    <x v="34"/>
    <n v="2.8"/>
    <d v="2025-03-28T00:00:00"/>
    <d v="2025-05-01T00:00:00"/>
    <d v="2025-05-01T00:00:00"/>
    <s v="RMFLSC"/>
    <s v="Ready Mix South Coast Office"/>
    <s v="RMFLSCD001"/>
    <x v="37"/>
    <s v="DWARKAS"/>
    <m/>
    <x v="177"/>
    <s v="* HIGHLAND WIRELESS SERVICES, LLC"/>
    <x v="516"/>
    <n v="6000034331"/>
    <n v="80028824"/>
    <m/>
    <x v="0"/>
    <m/>
    <s v="RE"/>
    <m/>
    <m/>
    <s v="MIRO"/>
    <n v="70"/>
    <x v="2"/>
    <n v="1000040567"/>
    <s v="RM"/>
  </r>
  <r>
    <x v="1"/>
    <x v="5"/>
    <x v="2"/>
    <x v="0"/>
    <x v="0"/>
    <x v="0"/>
    <x v="22"/>
    <s v=""/>
    <x v="0"/>
    <x v="0"/>
    <x v="9"/>
    <x v="9"/>
    <s v=""/>
    <n v="6400000105"/>
    <x v="27"/>
    <n v="2.74"/>
    <d v="2025-04-30T00:00:00"/>
    <d v="2025-05-01T00:00:00"/>
    <d v="2025-05-07T00:00:00"/>
    <s v="RMR135"/>
    <s v="Ready Mix Ft Lauderdale"/>
    <s v="RMR135P101"/>
    <x v="9"/>
    <s v="DOWNEYV"/>
    <m/>
    <x v="0"/>
    <s v="Unifirst accrual reclass april 25"/>
    <x v="0"/>
    <n v="2200044091"/>
    <s v="PAEZD"/>
    <m/>
    <x v="0"/>
    <s v="Unifirst acc reversed apr"/>
    <s v="AB"/>
    <m/>
    <m/>
    <s v="FB08"/>
    <m/>
    <x v="2"/>
    <n v="5020001990"/>
    <s v="RM"/>
  </r>
  <r>
    <x v="1"/>
    <x v="4"/>
    <x v="2"/>
    <x v="0"/>
    <x v="1"/>
    <x v="1"/>
    <x v="22"/>
    <s v=""/>
    <x v="0"/>
    <x v="0"/>
    <x v="8"/>
    <x v="8"/>
    <s v=""/>
    <n v="6436001090"/>
    <x v="33"/>
    <n v="2.54"/>
    <d v="2025-04-30T00:00:00"/>
    <d v="2025-05-01T00:00:00"/>
    <d v="2025-05-07T00:00:00"/>
    <s v="RMFLTP"/>
    <s v="Ready Mix Tampa Office"/>
    <s v="RMFLTPD001"/>
    <x v="8"/>
    <s v="DOWNEYV"/>
    <m/>
    <x v="0"/>
    <s v="Unifirst accrual reclass april 25"/>
    <x v="0"/>
    <n v="2200044091"/>
    <s v="PAEZD"/>
    <m/>
    <x v="0"/>
    <s v="Unifirst acc reversed apr"/>
    <s v="AB"/>
    <m/>
    <m/>
    <s v="FB08"/>
    <m/>
    <x v="2"/>
    <n v="5020001990"/>
    <s v="RM"/>
  </r>
  <r>
    <x v="2"/>
    <x v="9"/>
    <x v="2"/>
    <x v="3"/>
    <x v="1"/>
    <x v="1"/>
    <x v="32"/>
    <s v="450040082640"/>
    <x v="163"/>
    <x v="185"/>
    <x v="70"/>
    <x v="70"/>
    <s v="Hydr control&amp;network"/>
    <n v="6443000006"/>
    <x v="16"/>
    <n v="2.5099999999999998"/>
    <d v="2025-04-18T00:00:00"/>
    <d v="2025-05-06T00:00:00"/>
    <d v="2025-05-06T00:00:00"/>
    <s v="RMR166"/>
    <s v="Ready Mix Anderson Road"/>
    <m/>
    <x v="0"/>
    <s v="BROOKSS"/>
    <m/>
    <x v="23"/>
    <s v="* EXXONMOBIL OIL CORP"/>
    <x v="34"/>
    <n v="6000033853"/>
    <n v="30437468"/>
    <n v="100495613"/>
    <x v="53"/>
    <m/>
    <s v="RE"/>
    <n v="90003579"/>
    <s v="19-09-002"/>
    <s v="MIRO"/>
    <n v="40"/>
    <x v="2"/>
    <n v="1000039325"/>
    <s v="RM"/>
  </r>
  <r>
    <x v="2"/>
    <x v="9"/>
    <x v="2"/>
    <x v="3"/>
    <x v="5"/>
    <x v="4"/>
    <x v="45"/>
    <s v="450040345940"/>
    <x v="875"/>
    <x v="1009"/>
    <x v="119"/>
    <x v="119"/>
    <s v=""/>
    <n v="6443000007"/>
    <x v="13"/>
    <n v="2.27"/>
    <d v="2025-04-25T00:00:00"/>
    <d v="2025-05-02T00:00:00"/>
    <d v="2025-05-02T00:00:00"/>
    <s v="RMR106"/>
    <s v="Ready Mix Ft Pierce"/>
    <s v="RMR106D001"/>
    <x v="108"/>
    <s v="ROTHMANR"/>
    <m/>
    <x v="34"/>
    <s v="* NEXTRAN CORPORATION"/>
    <x v="517"/>
    <n v="6000034446"/>
    <s v="08P133695"/>
    <m/>
    <x v="0"/>
    <m/>
    <s v="RE"/>
    <n v="90000221"/>
    <m/>
    <s v="MIRO"/>
    <n v="40"/>
    <x v="2"/>
    <n v="1000041471"/>
    <s v="RM"/>
  </r>
  <r>
    <x v="2"/>
    <x v="9"/>
    <x v="2"/>
    <x v="3"/>
    <x v="1"/>
    <x v="1"/>
    <x v="32"/>
    <s v="450038701570"/>
    <x v="112"/>
    <x v="126"/>
    <x v="34"/>
    <x v="34"/>
    <s v="Hydr control&amp;network"/>
    <n v="6443000006"/>
    <x v="16"/>
    <n v="2.2200000000000002"/>
    <d v="2025-02-27T00:00:00"/>
    <d v="2025-05-05T00:00:00"/>
    <d v="2025-05-07T00:00:00"/>
    <s v="RMR166"/>
    <s v="Ready Mix Anderson Road"/>
    <m/>
    <x v="0"/>
    <s v="BROOKSS"/>
    <m/>
    <x v="23"/>
    <s v="* EXXONMOBIL OIL CORP"/>
    <x v="40"/>
    <n v="6000034865"/>
    <n v="39893671"/>
    <n v="100497398"/>
    <x v="29"/>
    <m/>
    <s v="RE"/>
    <n v="90003579"/>
    <s v="19-09-002"/>
    <s v="MIRO"/>
    <n v="70"/>
    <x v="2"/>
    <n v="1000039325"/>
    <s v="RM"/>
  </r>
  <r>
    <x v="1"/>
    <x v="4"/>
    <x v="2"/>
    <x v="0"/>
    <x v="5"/>
    <x v="4"/>
    <x v="22"/>
    <s v=""/>
    <x v="0"/>
    <x v="0"/>
    <x v="91"/>
    <x v="91"/>
    <s v=""/>
    <n v="6436001090"/>
    <x v="33"/>
    <n v="2.1800000000000002"/>
    <d v="2025-04-30T00:00:00"/>
    <d v="2025-05-01T00:00:00"/>
    <d v="2025-05-07T00:00:00"/>
    <s v="RMFLEC"/>
    <s v="Ready Mix East Coast Office"/>
    <s v="RMFLECP015"/>
    <x v="83"/>
    <s v="DOWNEYV"/>
    <m/>
    <x v="0"/>
    <s v="Unifirst accrual reclass april 25"/>
    <x v="0"/>
    <n v="2200044091"/>
    <s v="PAEZD"/>
    <m/>
    <x v="0"/>
    <s v="Unifirst acc reversed apr"/>
    <s v="AB"/>
    <m/>
    <m/>
    <s v="FB08"/>
    <m/>
    <x v="2"/>
    <n v="5020001990"/>
    <s v="RM"/>
  </r>
  <r>
    <x v="1"/>
    <x v="4"/>
    <x v="2"/>
    <x v="0"/>
    <x v="6"/>
    <x v="3"/>
    <x v="22"/>
    <s v=""/>
    <x v="0"/>
    <x v="0"/>
    <x v="14"/>
    <x v="14"/>
    <s v=""/>
    <n v="6436001090"/>
    <x v="33"/>
    <n v="2.08"/>
    <d v="2025-04-30T00:00:00"/>
    <d v="2025-05-01T00:00:00"/>
    <d v="2025-05-07T00:00:00"/>
    <s v="RMR116"/>
    <s v="Ready Mix Daytona"/>
    <s v="RMR116P101"/>
    <x v="13"/>
    <s v="DOWNEYV"/>
    <m/>
    <x v="0"/>
    <s v="Unifirst accrual reclass april 25"/>
    <x v="0"/>
    <n v="2200044091"/>
    <s v="PAEZD"/>
    <m/>
    <x v="0"/>
    <s v="Unifirst acc reversed apr"/>
    <s v="AB"/>
    <m/>
    <m/>
    <s v="FB08"/>
    <m/>
    <x v="2"/>
    <n v="5020001990"/>
    <s v="RM"/>
  </r>
  <r>
    <x v="1"/>
    <x v="8"/>
    <x v="2"/>
    <x v="0"/>
    <x v="5"/>
    <x v="4"/>
    <x v="129"/>
    <s v=""/>
    <x v="0"/>
    <x v="0"/>
    <x v="91"/>
    <x v="91"/>
    <s v=""/>
    <n v="6432000001"/>
    <x v="48"/>
    <n v="2"/>
    <d v="2025-05-13T00:00:00"/>
    <d v="2025-05-13T00:00:00"/>
    <d v="2025-05-14T00:00:00"/>
    <s v="RMFLEC"/>
    <s v="Ready Mix East Coast Office"/>
    <s v="RMFLECP015"/>
    <x v="83"/>
    <s v="PH0US_REMOTE"/>
    <m/>
    <x v="99"/>
    <s v="*ROBERT PHELABAUM"/>
    <x v="0"/>
    <n v="5000003514"/>
    <s v="EMP EXP-20250513"/>
    <m/>
    <x v="0"/>
    <s v="CONCUR"/>
    <s v="KR"/>
    <m/>
    <m/>
    <m/>
    <m/>
    <x v="2"/>
    <n v="1000038265"/>
    <s v="RM"/>
  </r>
  <r>
    <x v="1"/>
    <x v="6"/>
    <x v="2"/>
    <x v="3"/>
    <x v="1"/>
    <x v="1"/>
    <x v="83"/>
    <s v="450040662910"/>
    <x v="391"/>
    <x v="1010"/>
    <x v="78"/>
    <x v="78"/>
    <s v=""/>
    <n v="6440000001"/>
    <x v="8"/>
    <n v="2"/>
    <d v="2025-05-05T00:00:00"/>
    <d v="2025-05-06T00:00:00"/>
    <d v="2025-05-09T00:00:00"/>
    <s v="RMR166"/>
    <s v="Ready Mix Anderson Road"/>
    <m/>
    <x v="0"/>
    <s v="IVERSONH"/>
    <n v="1000039315"/>
    <x v="68"/>
    <s v="LT245/75R17FSTONE TRANSFORCE"/>
    <x v="308"/>
    <n v="4600184194"/>
    <s v="19-NA291027"/>
    <n v="100497851"/>
    <x v="231"/>
    <s v="LT245/75R17FSTONE TRANSFO"/>
    <s v="WE"/>
    <m/>
    <s v="18-02-007"/>
    <s v="ML81N"/>
    <n v="10"/>
    <x v="2"/>
    <n v="5080900000"/>
    <s v="RM"/>
  </r>
  <r>
    <x v="2"/>
    <x v="9"/>
    <x v="2"/>
    <x v="3"/>
    <x v="1"/>
    <x v="1"/>
    <x v="83"/>
    <s v="450040662930"/>
    <x v="391"/>
    <x v="1011"/>
    <x v="78"/>
    <x v="78"/>
    <s v="Car parts &amp; tyres"/>
    <n v="6443000006"/>
    <x v="16"/>
    <n v="2"/>
    <d v="2025-05-05T00:00:00"/>
    <d v="2025-05-06T00:00:00"/>
    <d v="2025-05-09T00:00:00"/>
    <s v="RMR166"/>
    <s v="Ready Mix Anderson Road"/>
    <m/>
    <x v="0"/>
    <s v="IVERSONH"/>
    <n v="1000039315"/>
    <x v="68"/>
    <s v="LT245/75R17FSTONE TRANSFO"/>
    <x v="308"/>
    <n v="4600184195"/>
    <s v="19-NA291027"/>
    <n v="100497851"/>
    <x v="231"/>
    <s v="LT245/75R17FSTONE TRANSFO"/>
    <s v="WE"/>
    <n v="90000203"/>
    <s v="19-04-001"/>
    <s v="MIGO_GR"/>
    <n v="30"/>
    <x v="2"/>
    <n v="5080900002"/>
    <s v="RM"/>
  </r>
  <r>
    <x v="2"/>
    <x v="9"/>
    <x v="2"/>
    <x v="3"/>
    <x v="6"/>
    <x v="3"/>
    <x v="83"/>
    <s v="450040886330"/>
    <x v="175"/>
    <x v="1012"/>
    <x v="24"/>
    <x v="24"/>
    <s v="Car parts &amp; tyres"/>
    <n v="6443000006"/>
    <x v="16"/>
    <n v="2"/>
    <d v="2025-05-09T00:00:00"/>
    <d v="2025-05-16T00:00:00"/>
    <d v="2025-05-16T00:00:00"/>
    <s v="RMFLVO"/>
    <s v="Ready Mix Volusia Office"/>
    <m/>
    <x v="0"/>
    <s v="ADORNOK"/>
    <n v="1000039315"/>
    <x v="68"/>
    <m/>
    <x v="170"/>
    <n v="4600195594"/>
    <n v="6574197006"/>
    <n v="100500725"/>
    <x v="62"/>
    <m/>
    <s v="WE"/>
    <n v="90000203"/>
    <s v="19-04-001"/>
    <s v="MIGO_GR"/>
    <n v="30"/>
    <x v="2"/>
    <n v="5080900002"/>
    <s v="RM"/>
  </r>
  <r>
    <x v="2"/>
    <x v="9"/>
    <x v="2"/>
    <x v="3"/>
    <x v="4"/>
    <x v="3"/>
    <x v="83"/>
    <s v="450040887340"/>
    <x v="876"/>
    <x v="1012"/>
    <x v="24"/>
    <x v="24"/>
    <s v=""/>
    <n v="6443000006"/>
    <x v="16"/>
    <n v="2"/>
    <d v="2025-05-06T00:00:00"/>
    <d v="2025-05-16T00:00:00"/>
    <d v="2025-05-16T00:00:00"/>
    <s v="RMFLJX"/>
    <s v="Ready Mix Jacksonville Office"/>
    <s v="RMFLJXD001"/>
    <x v="23"/>
    <s v="ADORNOK"/>
    <n v="1000039315"/>
    <x v="68"/>
    <m/>
    <x v="126"/>
    <n v="4600195599"/>
    <n v="6574032138"/>
    <m/>
    <x v="0"/>
    <m/>
    <s v="WE"/>
    <n v="90000203"/>
    <m/>
    <s v="MIGO_GR"/>
    <n v="40"/>
    <x v="2"/>
    <n v="5080900002"/>
    <s v="RM"/>
  </r>
  <r>
    <x v="2"/>
    <x v="9"/>
    <x v="2"/>
    <x v="3"/>
    <x v="6"/>
    <x v="3"/>
    <x v="83"/>
    <s v="450040712120"/>
    <x v="135"/>
    <x v="146"/>
    <x v="24"/>
    <x v="24"/>
    <s v="Car parts &amp; tyres"/>
    <n v="6443000007"/>
    <x v="13"/>
    <n v="2"/>
    <d v="2025-04-18T00:00:00"/>
    <d v="2025-05-13T00:00:00"/>
    <d v="2025-05-13T00:00:00"/>
    <s v="RMFLVO"/>
    <s v="Ready Mix Volusia Office"/>
    <m/>
    <x v="0"/>
    <s v="ROTHMANR"/>
    <m/>
    <x v="68"/>
    <s v="* BRIDGESTONE AMERICAS, INC."/>
    <x v="132"/>
    <n v="6000032662"/>
    <n v="6573100756"/>
    <n v="100498334"/>
    <x v="41"/>
    <m/>
    <s v="RE"/>
    <n v="90005057"/>
    <s v="19-04-001"/>
    <s v="MIRO"/>
    <n v="20"/>
    <x v="2"/>
    <n v="1000039315"/>
    <s v="RM"/>
  </r>
  <r>
    <x v="1"/>
    <x v="2"/>
    <x v="3"/>
    <x v="0"/>
    <x v="5"/>
    <x v="4"/>
    <x v="163"/>
    <s v=""/>
    <x v="0"/>
    <x v="0"/>
    <x v="101"/>
    <x v="101"/>
    <s v=""/>
    <n v="6413000000"/>
    <x v="34"/>
    <n v="1.98"/>
    <d v="2025-05-08T00:00:00"/>
    <d v="2025-05-08T00:00:00"/>
    <d v="2025-05-09T00:00:00"/>
    <s v="RMFLEC"/>
    <s v="Ready Mix East Coast Office"/>
    <s v="RMFLECS001"/>
    <x v="91"/>
    <s v="PH0US_REMOTE"/>
    <m/>
    <x v="115"/>
    <s v="*THOMAS SOUTHARD"/>
    <x v="0"/>
    <n v="5000003384"/>
    <s v="EMP EXP-20250508"/>
    <m/>
    <x v="0"/>
    <s v="CONCUR"/>
    <s v="KR"/>
    <m/>
    <m/>
    <m/>
    <m/>
    <x v="2"/>
    <n v="1000038213"/>
    <s v="RM"/>
  </r>
  <r>
    <x v="1"/>
    <x v="12"/>
    <x v="2"/>
    <x v="3"/>
    <x v="0"/>
    <x v="0"/>
    <x v="32"/>
    <s v="450039161550"/>
    <x v="109"/>
    <x v="123"/>
    <x v="27"/>
    <x v="27"/>
    <s v=""/>
    <n v="6431001003"/>
    <x v="25"/>
    <n v="1.97"/>
    <d v="2025-03-13T00:00:00"/>
    <d v="2025-05-05T00:00:00"/>
    <d v="2025-05-07T00:00:00"/>
    <s v="RMR138"/>
    <s v="Ready Mix Pompano Beach"/>
    <s v="RMR138P101"/>
    <x v="26"/>
    <s v="BROOKSS"/>
    <m/>
    <x v="23"/>
    <s v="* EXXONMOBIL OIL CORP"/>
    <x v="107"/>
    <n v="6000034879"/>
    <n v="30060314"/>
    <m/>
    <x v="0"/>
    <m/>
    <s v="RE"/>
    <n v="90003579"/>
    <m/>
    <s v="MIRO"/>
    <n v="50"/>
    <x v="2"/>
    <n v="1000039325"/>
    <s v="RM"/>
  </r>
  <r>
    <x v="1"/>
    <x v="5"/>
    <x v="2"/>
    <x v="0"/>
    <x v="6"/>
    <x v="3"/>
    <x v="22"/>
    <s v=""/>
    <x v="0"/>
    <x v="0"/>
    <x v="43"/>
    <x v="43"/>
    <s v=""/>
    <n v="6400000105"/>
    <x v="27"/>
    <n v="1.9"/>
    <d v="2025-04-30T00:00:00"/>
    <d v="2025-05-01T00:00:00"/>
    <d v="2025-05-07T00:00:00"/>
    <s v="RMFLVO"/>
    <s v="Ready Mix Volusia Office"/>
    <s v="RMFLVOD001"/>
    <x v="39"/>
    <s v="DOWNEYV"/>
    <m/>
    <x v="0"/>
    <s v="Unifirst accrual reclass april 25"/>
    <x v="0"/>
    <n v="2200044091"/>
    <s v="PAEZD"/>
    <m/>
    <x v="0"/>
    <s v="Unifirst acc reversed apr"/>
    <s v="AB"/>
    <m/>
    <m/>
    <s v="FB08"/>
    <m/>
    <x v="2"/>
    <n v="5020001990"/>
    <s v="RM"/>
  </r>
  <r>
    <x v="1"/>
    <x v="5"/>
    <x v="2"/>
    <x v="0"/>
    <x v="5"/>
    <x v="4"/>
    <x v="22"/>
    <s v=""/>
    <x v="0"/>
    <x v="0"/>
    <x v="57"/>
    <x v="57"/>
    <s v=""/>
    <n v="6400000105"/>
    <x v="27"/>
    <n v="1.7"/>
    <d v="2025-04-30T00:00:00"/>
    <d v="2025-05-01T00:00:00"/>
    <d v="2025-05-07T00:00:00"/>
    <s v="RMR106"/>
    <s v="Ready Mix Ft Pierce"/>
    <s v="RMR106P101"/>
    <x v="53"/>
    <s v="DOWNEYV"/>
    <m/>
    <x v="0"/>
    <s v="Unifirst accrual reclass april 25"/>
    <x v="0"/>
    <n v="2200044091"/>
    <s v="PAEZD"/>
    <m/>
    <x v="0"/>
    <s v="Unifirst acc reversed apr"/>
    <s v="AB"/>
    <m/>
    <m/>
    <s v="FB08"/>
    <m/>
    <x v="2"/>
    <n v="5020001990"/>
    <s v="RM"/>
  </r>
  <r>
    <x v="2"/>
    <x v="9"/>
    <x v="2"/>
    <x v="3"/>
    <x v="5"/>
    <x v="4"/>
    <x v="32"/>
    <s v="450037769610"/>
    <x v="877"/>
    <x v="1013"/>
    <x v="115"/>
    <x v="115"/>
    <s v=""/>
    <n v="6443000007"/>
    <x v="13"/>
    <n v="1.69"/>
    <d v="2025-02-03T00:00:00"/>
    <d v="2025-05-05T00:00:00"/>
    <d v="2025-05-05T00:00:00"/>
    <s v="RMR102"/>
    <s v="Ready Mix Melbourne"/>
    <s v="RMR102D001"/>
    <x v="104"/>
    <s v="BROOKSS"/>
    <m/>
    <x v="23"/>
    <s v="* EXXONMOBIL OIL CORP"/>
    <x v="518"/>
    <n v="6000034860"/>
    <n v="39649954"/>
    <m/>
    <x v="0"/>
    <m/>
    <s v="RE"/>
    <n v="90003466"/>
    <m/>
    <s v="MIRO"/>
    <n v="10"/>
    <x v="2"/>
    <n v="1000039325"/>
    <s v="RM"/>
  </r>
  <r>
    <x v="2"/>
    <x v="9"/>
    <x v="2"/>
    <x v="3"/>
    <x v="1"/>
    <x v="1"/>
    <x v="32"/>
    <s v="450038701550"/>
    <x v="112"/>
    <x v="67"/>
    <x v="34"/>
    <x v="34"/>
    <s v="Hydr control&amp;network"/>
    <n v="6443000006"/>
    <x v="16"/>
    <n v="1.68"/>
    <d v="2025-02-27T00:00:00"/>
    <d v="2025-05-05T00:00:00"/>
    <d v="2025-05-07T00:00:00"/>
    <s v="RMR166"/>
    <s v="Ready Mix Anderson Road"/>
    <m/>
    <x v="0"/>
    <s v="BROOKSS"/>
    <m/>
    <x v="23"/>
    <s v="* EXXONMOBIL OIL CORP"/>
    <x v="40"/>
    <n v="6000034865"/>
    <n v="39893671"/>
    <n v="100497398"/>
    <x v="29"/>
    <m/>
    <s v="RE"/>
    <n v="90003579"/>
    <s v="19-09-002"/>
    <s v="MIRO"/>
    <n v="50"/>
    <x v="2"/>
    <n v="1000039325"/>
    <s v="RM"/>
  </r>
  <r>
    <x v="1"/>
    <x v="12"/>
    <x v="2"/>
    <x v="3"/>
    <x v="0"/>
    <x v="0"/>
    <x v="32"/>
    <s v="450039161510"/>
    <x v="109"/>
    <x v="183"/>
    <x v="27"/>
    <x v="27"/>
    <s v=""/>
    <n v="6431001003"/>
    <x v="25"/>
    <n v="1.21"/>
    <d v="2025-03-13T00:00:00"/>
    <d v="2025-05-05T00:00:00"/>
    <d v="2025-05-07T00:00:00"/>
    <s v="RMR138"/>
    <s v="Ready Mix Pompano Beach"/>
    <s v="RMR138P101"/>
    <x v="26"/>
    <s v="BROOKSS"/>
    <m/>
    <x v="23"/>
    <s v="* EXXONMOBIL OIL CORP"/>
    <x v="107"/>
    <n v="6000034879"/>
    <n v="30060314"/>
    <m/>
    <x v="0"/>
    <m/>
    <s v="RE"/>
    <n v="90003579"/>
    <m/>
    <s v="MIRO"/>
    <n v="10"/>
    <x v="2"/>
    <n v="1000039325"/>
    <s v="RM"/>
  </r>
  <r>
    <x v="1"/>
    <x v="12"/>
    <x v="2"/>
    <x v="3"/>
    <x v="0"/>
    <x v="0"/>
    <x v="32"/>
    <s v="450039486820"/>
    <x v="277"/>
    <x v="302"/>
    <x v="9"/>
    <x v="9"/>
    <s v=""/>
    <n v="6431001003"/>
    <x v="25"/>
    <n v="1.1399999999999999"/>
    <d v="2025-04-08T00:00:00"/>
    <d v="2025-05-01T00:00:00"/>
    <d v="2025-05-01T00:00:00"/>
    <s v="RMR135"/>
    <s v="Ready Mix Ft Lauderdale"/>
    <s v="RMR135P101"/>
    <x v="9"/>
    <s v="BROOKSS"/>
    <m/>
    <x v="23"/>
    <s v="* EXXONMOBIL OIL CORP"/>
    <x v="245"/>
    <n v="6000033839"/>
    <n v="30328316"/>
    <m/>
    <x v="0"/>
    <m/>
    <s v="RE"/>
    <n v="90003579"/>
    <m/>
    <s v="MIRO"/>
    <n v="20"/>
    <x v="2"/>
    <n v="1000039325"/>
    <s v="RM"/>
  </r>
  <r>
    <x v="2"/>
    <x v="9"/>
    <x v="2"/>
    <x v="3"/>
    <x v="1"/>
    <x v="1"/>
    <x v="32"/>
    <s v="450038742740"/>
    <x v="878"/>
    <x v="185"/>
    <x v="34"/>
    <x v="34"/>
    <s v="Hydr control&amp;network"/>
    <n v="6443000006"/>
    <x v="16"/>
    <n v="1.1399999999999999"/>
    <d v="2025-03-19T00:00:00"/>
    <d v="2025-05-01T00:00:00"/>
    <d v="2025-05-01T00:00:00"/>
    <s v="RMR166"/>
    <s v="Ready Mix Anderson Road"/>
    <m/>
    <x v="0"/>
    <s v="BROOKSS"/>
    <m/>
    <x v="23"/>
    <s v="* EXXONMOBIL OIL CORP"/>
    <x v="519"/>
    <n v="6000033749"/>
    <n v="30120972"/>
    <n v="100476106"/>
    <x v="634"/>
    <m/>
    <s v="RE"/>
    <n v="90003579"/>
    <s v="19-09-002"/>
    <s v="MIRO"/>
    <n v="40"/>
    <x v="2"/>
    <n v="1000039325"/>
    <s v="RM"/>
  </r>
  <r>
    <x v="1"/>
    <x v="5"/>
    <x v="2"/>
    <x v="0"/>
    <x v="4"/>
    <x v="3"/>
    <x v="22"/>
    <s v=""/>
    <x v="0"/>
    <x v="0"/>
    <x v="24"/>
    <x v="24"/>
    <s v=""/>
    <n v="6400000105"/>
    <x v="27"/>
    <n v="1.08"/>
    <d v="2025-04-30T00:00:00"/>
    <d v="2025-05-01T00:00:00"/>
    <d v="2025-05-07T00:00:00"/>
    <s v="RMFLJX"/>
    <s v="Ready Mix Jacksonville Office"/>
    <s v="RMFLJXD001"/>
    <x v="23"/>
    <s v="DOWNEYV"/>
    <m/>
    <x v="0"/>
    <s v="Unifirst accrual reclass april 25"/>
    <x v="0"/>
    <n v="2200044091"/>
    <s v="PAEZD"/>
    <m/>
    <x v="0"/>
    <s v="Unifirst acc reversed apr"/>
    <s v="AB"/>
    <m/>
    <m/>
    <s v="FB08"/>
    <m/>
    <x v="2"/>
    <n v="5020001990"/>
    <s v="RM"/>
  </r>
  <r>
    <x v="2"/>
    <x v="9"/>
    <x v="2"/>
    <x v="3"/>
    <x v="1"/>
    <x v="1"/>
    <x v="83"/>
    <s v="450040040230"/>
    <x v="308"/>
    <x v="1014"/>
    <x v="70"/>
    <x v="70"/>
    <s v="Car parts &amp; tyres"/>
    <n v="6443000006"/>
    <x v="16"/>
    <n v="1"/>
    <d v="2025-05-01T00:00:00"/>
    <d v="2025-05-02T00:00:00"/>
    <d v="2025-05-09T00:00:00"/>
    <s v="RMR166"/>
    <s v="Ready Mix Anderson Road"/>
    <m/>
    <x v="0"/>
    <s v="IVERSONH"/>
    <n v="1000039315"/>
    <x v="68"/>
    <s v="1569 TIRE BANDAG 11R22.5"/>
    <x v="273"/>
    <n v="4600184224"/>
    <s v="44-NA56140"/>
    <n v="100489124"/>
    <x v="158"/>
    <s v="1569 TIRE BANDAG 11R22.5"/>
    <s v="WE"/>
    <n v="90000203"/>
    <s v="19-04-001"/>
    <s v="MIGO_GR"/>
    <n v="30"/>
    <x v="2"/>
    <n v="5080900002"/>
    <s v="RM"/>
  </r>
  <r>
    <x v="2"/>
    <x v="9"/>
    <x v="2"/>
    <x v="3"/>
    <x v="6"/>
    <x v="3"/>
    <x v="48"/>
    <s v="450040369620"/>
    <x v="879"/>
    <x v="1015"/>
    <x v="24"/>
    <x v="24"/>
    <s v="Car parts &amp; tyres"/>
    <n v="6443000006"/>
    <x v="16"/>
    <n v="1"/>
    <d v="2025-04-25T00:00:00"/>
    <d v="2025-05-08T00:00:00"/>
    <d v="2025-05-08T00:00:00"/>
    <s v="RMFLVO"/>
    <s v="Ready Mix Volusia Office"/>
    <m/>
    <x v="0"/>
    <s v="ROTHMANR"/>
    <m/>
    <x v="37"/>
    <s v="* BOULEVARD TIRE CENTER"/>
    <x v="520"/>
    <n v="6000032830"/>
    <s v="38-59530"/>
    <n v="100493911"/>
    <x v="635"/>
    <m/>
    <s v="RE"/>
    <n v="90000203"/>
    <s v="19-04-001"/>
    <s v="MIRO"/>
    <n v="20"/>
    <x v="2"/>
    <n v="1000038893"/>
    <s v="RM"/>
  </r>
  <r>
    <x v="1"/>
    <x v="2"/>
    <x v="3"/>
    <x v="0"/>
    <x v="4"/>
    <x v="3"/>
    <x v="235"/>
    <s v=""/>
    <x v="0"/>
    <x v="0"/>
    <x v="95"/>
    <x v="95"/>
    <s v=""/>
    <n v="6413000000"/>
    <x v="34"/>
    <n v="0.99"/>
    <d v="2025-05-06T00:00:00"/>
    <d v="2025-05-06T00:00:00"/>
    <d v="2025-05-07T00:00:00"/>
    <s v="RMFLJX"/>
    <s v="Ready Mix Jacksonville Office"/>
    <s v="RMFLJXS001"/>
    <x v="86"/>
    <s v="PH0US_REMOTE"/>
    <m/>
    <x v="145"/>
    <s v="*JOHNNY WOODLE JR"/>
    <x v="0"/>
    <n v="5000003357"/>
    <s v="EMP EXP-20250506"/>
    <m/>
    <x v="0"/>
    <s v="CONCUR"/>
    <s v="KR"/>
    <m/>
    <m/>
    <m/>
    <m/>
    <x v="2"/>
    <n v="1000073457"/>
    <s v="RM"/>
  </r>
  <r>
    <x v="2"/>
    <x v="9"/>
    <x v="2"/>
    <x v="3"/>
    <x v="5"/>
    <x v="4"/>
    <x v="94"/>
    <s v="450039658540"/>
    <x v="843"/>
    <x v="107"/>
    <x v="39"/>
    <x v="39"/>
    <s v="Car parts &amp; tyres"/>
    <n v="6443000007"/>
    <x v="13"/>
    <n v="0.99"/>
    <d v="2025-03-31T00:00:00"/>
    <d v="2025-05-15T00:00:00"/>
    <d v="2025-05-15T00:00:00"/>
    <s v="RMFLEC"/>
    <s v="Ready Mix East Coast Office"/>
    <m/>
    <x v="0"/>
    <s v="DUNNR"/>
    <m/>
    <x v="79"/>
    <s v="* FLORIDA DETROIT DIESEL-ALLISON"/>
    <x v="499"/>
    <n v="6000039137"/>
    <n v="90077025"/>
    <n v="100484077"/>
    <x v="610"/>
    <m/>
    <s v="RE"/>
    <n v="90000221"/>
    <s v="19-04-001"/>
    <s v="MIRO"/>
    <n v="40"/>
    <x v="2"/>
    <n v="1000039186"/>
    <s v="RM"/>
  </r>
  <r>
    <x v="2"/>
    <x v="9"/>
    <x v="2"/>
    <x v="3"/>
    <x v="1"/>
    <x v="1"/>
    <x v="32"/>
    <s v="450040082650"/>
    <x v="163"/>
    <x v="389"/>
    <x v="70"/>
    <x v="70"/>
    <s v="Hydr control&amp;network"/>
    <n v="6443000006"/>
    <x v="16"/>
    <n v="0.98"/>
    <d v="2025-04-18T00:00:00"/>
    <d v="2025-05-06T00:00:00"/>
    <d v="2025-05-06T00:00:00"/>
    <s v="RMR166"/>
    <s v="Ready Mix Anderson Road"/>
    <m/>
    <x v="0"/>
    <s v="BROOKSS"/>
    <m/>
    <x v="23"/>
    <s v="* EXXONMOBIL OIL CORP"/>
    <x v="34"/>
    <n v="6000033853"/>
    <n v="30437468"/>
    <n v="100495613"/>
    <x v="53"/>
    <m/>
    <s v="RE"/>
    <n v="90003579"/>
    <s v="19-09-002"/>
    <s v="MIRO"/>
    <n v="50"/>
    <x v="2"/>
    <n v="1000039325"/>
    <s v="RM"/>
  </r>
  <r>
    <x v="2"/>
    <x v="9"/>
    <x v="2"/>
    <x v="3"/>
    <x v="5"/>
    <x v="4"/>
    <x v="45"/>
    <s v="4500403459180"/>
    <x v="875"/>
    <x v="1016"/>
    <x v="119"/>
    <x v="119"/>
    <s v=""/>
    <n v="6443000007"/>
    <x v="13"/>
    <n v="0.88"/>
    <d v="2025-04-25T00:00:00"/>
    <d v="2025-05-02T00:00:00"/>
    <d v="2025-05-02T00:00:00"/>
    <s v="RMR106"/>
    <s v="Ready Mix Ft Pierce"/>
    <s v="RMR106D001"/>
    <x v="108"/>
    <s v="ROTHMANR"/>
    <m/>
    <x v="34"/>
    <s v="* NEXTRAN CORPORATION"/>
    <x v="517"/>
    <n v="6000034446"/>
    <s v="08P133695"/>
    <m/>
    <x v="0"/>
    <m/>
    <s v="RE"/>
    <n v="90000221"/>
    <m/>
    <s v="MIRO"/>
    <n v="180"/>
    <x v="2"/>
    <n v="1000041471"/>
    <s v="RM"/>
  </r>
  <r>
    <x v="2"/>
    <x v="9"/>
    <x v="2"/>
    <x v="3"/>
    <x v="5"/>
    <x v="4"/>
    <x v="94"/>
    <s v="450039658530"/>
    <x v="843"/>
    <x v="107"/>
    <x v="39"/>
    <x v="39"/>
    <s v="Car parts &amp; tyres"/>
    <n v="6443000007"/>
    <x v="13"/>
    <n v="0.86"/>
    <d v="2025-03-31T00:00:00"/>
    <d v="2025-05-15T00:00:00"/>
    <d v="2025-05-15T00:00:00"/>
    <s v="RMFLEC"/>
    <s v="Ready Mix East Coast Office"/>
    <m/>
    <x v="0"/>
    <s v="DUNNR"/>
    <m/>
    <x v="79"/>
    <s v="* FLORIDA DETROIT DIESEL-ALLISON"/>
    <x v="499"/>
    <n v="6000039137"/>
    <n v="90077025"/>
    <n v="100484077"/>
    <x v="610"/>
    <m/>
    <s v="RE"/>
    <n v="90000221"/>
    <s v="19-04-001"/>
    <s v="MIRO"/>
    <n v="30"/>
    <x v="2"/>
    <n v="1000039186"/>
    <s v="RM"/>
  </r>
  <r>
    <x v="2"/>
    <x v="9"/>
    <x v="2"/>
    <x v="3"/>
    <x v="1"/>
    <x v="1"/>
    <x v="32"/>
    <s v="450040082660"/>
    <x v="163"/>
    <x v="389"/>
    <x v="70"/>
    <x v="70"/>
    <s v="Hydr control&amp;network"/>
    <n v="6443000006"/>
    <x v="16"/>
    <n v="0.83"/>
    <d v="2025-05-05T00:00:00"/>
    <d v="2025-05-05T00:00:00"/>
    <d v="2025-05-05T00:00:00"/>
    <s v="RMR166"/>
    <s v="Ready Mix Anderson Road"/>
    <m/>
    <x v="0"/>
    <s v="GONZALEZA"/>
    <n v="1000039325"/>
    <x v="23"/>
    <s v="TPA EXXON DELVAC.CENTAUR"/>
    <x v="34"/>
    <n v="4600176691"/>
    <n v="30437468"/>
    <n v="100495613"/>
    <x v="53"/>
    <s v="TPA EXXON DELVAC.CENTAUR"/>
    <s v="WE"/>
    <n v="90003579"/>
    <s v="19-09-002"/>
    <s v="MIGO_GR"/>
    <n v="60"/>
    <x v="2"/>
    <n v="5080900002"/>
    <s v="RM"/>
  </r>
  <r>
    <x v="1"/>
    <x v="5"/>
    <x v="2"/>
    <x v="0"/>
    <x v="8"/>
    <x v="4"/>
    <x v="22"/>
    <s v=""/>
    <x v="0"/>
    <x v="0"/>
    <x v="33"/>
    <x v="33"/>
    <s v=""/>
    <n v="6400000105"/>
    <x v="27"/>
    <n v="0.8"/>
    <d v="2025-04-30T00:00:00"/>
    <d v="2025-05-01T00:00:00"/>
    <d v="2025-05-07T00:00:00"/>
    <s v="RMFLOR"/>
    <s v="Ready Mix Orlando Office"/>
    <s v="RMFLORD001"/>
    <x v="32"/>
    <s v="DOWNEYV"/>
    <m/>
    <x v="0"/>
    <s v="Unifirst accrual reclass april 25"/>
    <x v="0"/>
    <n v="2200044091"/>
    <s v="PAEZD"/>
    <m/>
    <x v="0"/>
    <s v="Unifirst acc reversed apr"/>
    <s v="AB"/>
    <m/>
    <m/>
    <s v="FB08"/>
    <m/>
    <x v="2"/>
    <n v="5020001990"/>
    <s v="RM"/>
  </r>
  <r>
    <x v="1"/>
    <x v="12"/>
    <x v="2"/>
    <x v="3"/>
    <x v="0"/>
    <x v="0"/>
    <x v="32"/>
    <s v="450039161540"/>
    <x v="109"/>
    <x v="156"/>
    <x v="27"/>
    <x v="27"/>
    <s v=""/>
    <n v="6431001003"/>
    <x v="25"/>
    <n v="0.74"/>
    <d v="2025-03-13T00:00:00"/>
    <d v="2025-05-05T00:00:00"/>
    <d v="2025-05-07T00:00:00"/>
    <s v="RMR138"/>
    <s v="Ready Mix Pompano Beach"/>
    <s v="RMR138P101"/>
    <x v="26"/>
    <s v="BROOKSS"/>
    <m/>
    <x v="23"/>
    <s v="* EXXONMOBIL OIL CORP"/>
    <x v="107"/>
    <n v="6000034879"/>
    <n v="30060314"/>
    <m/>
    <x v="0"/>
    <m/>
    <s v="RE"/>
    <n v="90003579"/>
    <m/>
    <s v="MIRO"/>
    <n v="40"/>
    <x v="2"/>
    <n v="1000039325"/>
    <s v="RM"/>
  </r>
  <r>
    <x v="2"/>
    <x v="9"/>
    <x v="2"/>
    <x v="3"/>
    <x v="5"/>
    <x v="4"/>
    <x v="45"/>
    <s v="4500403459130"/>
    <x v="875"/>
    <x v="1017"/>
    <x v="119"/>
    <x v="119"/>
    <s v=""/>
    <n v="6443000007"/>
    <x v="13"/>
    <n v="0.74"/>
    <d v="2025-04-25T00:00:00"/>
    <d v="2025-05-02T00:00:00"/>
    <d v="2025-05-02T00:00:00"/>
    <s v="RMR106"/>
    <s v="Ready Mix Ft Pierce"/>
    <s v="RMR106D001"/>
    <x v="108"/>
    <s v="ROTHMANR"/>
    <m/>
    <x v="34"/>
    <s v="* NEXTRAN CORPORATION"/>
    <x v="517"/>
    <n v="6000034446"/>
    <s v="08P133695"/>
    <m/>
    <x v="0"/>
    <m/>
    <s v="RE"/>
    <n v="90000221"/>
    <m/>
    <s v="MIRO"/>
    <n v="130"/>
    <x v="2"/>
    <n v="1000041471"/>
    <s v="RM"/>
  </r>
  <r>
    <x v="1"/>
    <x v="12"/>
    <x v="2"/>
    <x v="3"/>
    <x v="0"/>
    <x v="0"/>
    <x v="32"/>
    <s v="450039633930"/>
    <x v="230"/>
    <x v="252"/>
    <x v="44"/>
    <x v="44"/>
    <s v=""/>
    <n v="6431001003"/>
    <x v="25"/>
    <n v="0.67"/>
    <d v="2025-04-03T00:00:00"/>
    <d v="2025-05-07T00:00:00"/>
    <d v="2025-05-07T00:00:00"/>
    <s v="RMR133"/>
    <s v="Ready Mix Fairgrounds"/>
    <s v="RMR133P101"/>
    <x v="40"/>
    <s v="BROOKSS"/>
    <m/>
    <x v="23"/>
    <s v="* EXXONMOBIL OIL CORP"/>
    <x v="217"/>
    <n v="6000033802"/>
    <n v="30285674"/>
    <m/>
    <x v="0"/>
    <m/>
    <s v="RE"/>
    <n v="90003579"/>
    <m/>
    <s v="MIRO"/>
    <n v="30"/>
    <x v="2"/>
    <n v="1000039325"/>
    <s v="RM"/>
  </r>
  <r>
    <x v="2"/>
    <x v="9"/>
    <x v="2"/>
    <x v="3"/>
    <x v="1"/>
    <x v="1"/>
    <x v="32"/>
    <s v="450038701530"/>
    <x v="40"/>
    <x v="305"/>
    <x v="34"/>
    <x v="34"/>
    <s v="Hydr control&amp;network"/>
    <n v="6443000006"/>
    <x v="16"/>
    <n v="0.67"/>
    <d v="2025-02-27T00:00:00"/>
    <d v="2025-05-05T00:00:00"/>
    <d v="2025-05-07T00:00:00"/>
    <s v="RMR166"/>
    <s v="Ready Mix Anderson Road"/>
    <m/>
    <x v="0"/>
    <s v="BROOKSS"/>
    <m/>
    <x v="23"/>
    <s v="* EXXONMOBIL OIL CORP"/>
    <x v="40"/>
    <n v="6000034865"/>
    <n v="39893671"/>
    <n v="100497389"/>
    <x v="4"/>
    <m/>
    <s v="RE"/>
    <n v="90003579"/>
    <s v="19-09-002"/>
    <s v="MIRO"/>
    <n v="30"/>
    <x v="2"/>
    <n v="1000039325"/>
    <s v="RM"/>
  </r>
  <r>
    <x v="1"/>
    <x v="12"/>
    <x v="2"/>
    <x v="3"/>
    <x v="0"/>
    <x v="0"/>
    <x v="32"/>
    <s v="450039161560"/>
    <x v="109"/>
    <x v="292"/>
    <x v="27"/>
    <x v="27"/>
    <s v=""/>
    <n v="6431001003"/>
    <x v="25"/>
    <n v="0.64"/>
    <d v="2025-03-13T00:00:00"/>
    <d v="2025-05-05T00:00:00"/>
    <d v="2025-05-07T00:00:00"/>
    <s v="RMR138"/>
    <s v="Ready Mix Pompano Beach"/>
    <s v="RMR138P101"/>
    <x v="26"/>
    <s v="BROOKSS"/>
    <m/>
    <x v="23"/>
    <s v="* EXXONMOBIL OIL CORP"/>
    <x v="107"/>
    <n v="6000034879"/>
    <n v="30060314"/>
    <m/>
    <x v="0"/>
    <m/>
    <s v="RE"/>
    <n v="90003579"/>
    <m/>
    <s v="MIRO"/>
    <n v="60"/>
    <x v="2"/>
    <n v="1000039325"/>
    <s v="RM"/>
  </r>
  <r>
    <x v="1"/>
    <x v="7"/>
    <x v="2"/>
    <x v="0"/>
    <x v="7"/>
    <x v="1"/>
    <x v="87"/>
    <s v="450040746010"/>
    <x v="115"/>
    <x v="129"/>
    <x v="34"/>
    <x v="34"/>
    <s v=""/>
    <n v="6400000122"/>
    <x v="19"/>
    <n v="0.6"/>
    <d v="2025-05-04T00:00:00"/>
    <d v="2025-05-09T00:00:00"/>
    <d v="2025-05-09T00:00:00"/>
    <s v="RMFLSW"/>
    <s v="Ready Mix Southwest Office"/>
    <s v="RMFLSWP015"/>
    <x v="66"/>
    <s v="RIVERAEL"/>
    <m/>
    <x v="72"/>
    <s v="* RANDSTAD PROFESSIONALS N.A. LP"/>
    <x v="112"/>
    <n v="6000037097"/>
    <s v="R36072765"/>
    <m/>
    <x v="0"/>
    <m/>
    <s v="RE"/>
    <m/>
    <m/>
    <s v="MIRO"/>
    <n v="10"/>
    <x v="2"/>
    <n v="1000039327"/>
    <s v="RM"/>
  </r>
  <r>
    <x v="1"/>
    <x v="12"/>
    <x v="2"/>
    <x v="3"/>
    <x v="0"/>
    <x v="0"/>
    <x v="32"/>
    <s v="450039633940"/>
    <x v="230"/>
    <x v="292"/>
    <x v="44"/>
    <x v="44"/>
    <s v=""/>
    <n v="6431001003"/>
    <x v="25"/>
    <n v="0.57999999999999996"/>
    <d v="2025-04-03T00:00:00"/>
    <d v="2025-05-07T00:00:00"/>
    <d v="2025-05-07T00:00:00"/>
    <s v="RMR133"/>
    <s v="Ready Mix Fairgrounds"/>
    <s v="RMR133P101"/>
    <x v="40"/>
    <s v="BROOKSS"/>
    <m/>
    <x v="23"/>
    <s v="* EXXONMOBIL OIL CORP"/>
    <x v="217"/>
    <n v="6000033802"/>
    <n v="30285674"/>
    <m/>
    <x v="0"/>
    <m/>
    <s v="RE"/>
    <n v="90003579"/>
    <m/>
    <s v="MIRO"/>
    <n v="40"/>
    <x v="2"/>
    <n v="1000039325"/>
    <s v="RM"/>
  </r>
  <r>
    <x v="2"/>
    <x v="9"/>
    <x v="2"/>
    <x v="3"/>
    <x v="5"/>
    <x v="4"/>
    <x v="45"/>
    <s v="450040345960"/>
    <x v="875"/>
    <x v="107"/>
    <x v="119"/>
    <x v="119"/>
    <s v=""/>
    <n v="6443000007"/>
    <x v="13"/>
    <n v="0.54"/>
    <d v="2025-04-25T00:00:00"/>
    <d v="2025-05-02T00:00:00"/>
    <d v="2025-05-02T00:00:00"/>
    <s v="RMR106"/>
    <s v="Ready Mix Ft Pierce"/>
    <s v="RMR106D001"/>
    <x v="108"/>
    <s v="ROTHMANR"/>
    <m/>
    <x v="34"/>
    <s v="* NEXTRAN CORPORATION"/>
    <x v="517"/>
    <n v="6000034446"/>
    <s v="08P133695"/>
    <m/>
    <x v="0"/>
    <m/>
    <s v="RE"/>
    <n v="90000221"/>
    <m/>
    <s v="MIRO"/>
    <n v="60"/>
    <x v="2"/>
    <n v="1000041471"/>
    <s v="RM"/>
  </r>
  <r>
    <x v="2"/>
    <x v="9"/>
    <x v="2"/>
    <x v="3"/>
    <x v="1"/>
    <x v="1"/>
    <x v="32"/>
    <s v="450038701560"/>
    <x v="112"/>
    <x v="389"/>
    <x v="34"/>
    <x v="34"/>
    <s v="Hydr control&amp;network"/>
    <n v="6443000006"/>
    <x v="16"/>
    <n v="0.53"/>
    <d v="2025-02-27T00:00:00"/>
    <d v="2025-05-05T00:00:00"/>
    <d v="2025-05-07T00:00:00"/>
    <s v="RMR166"/>
    <s v="Ready Mix Anderson Road"/>
    <m/>
    <x v="0"/>
    <s v="BROOKSS"/>
    <m/>
    <x v="23"/>
    <s v="* EXXONMOBIL OIL CORP"/>
    <x v="40"/>
    <n v="6000034865"/>
    <n v="39893671"/>
    <n v="100497398"/>
    <x v="29"/>
    <m/>
    <s v="RE"/>
    <n v="90003579"/>
    <s v="19-09-002"/>
    <s v="MIRO"/>
    <n v="60"/>
    <x v="2"/>
    <n v="1000039325"/>
    <s v="RM"/>
  </r>
  <r>
    <x v="1"/>
    <x v="6"/>
    <x v="2"/>
    <x v="3"/>
    <x v="5"/>
    <x v="4"/>
    <x v="83"/>
    <s v="450039040730"/>
    <x v="711"/>
    <x v="773"/>
    <x v="33"/>
    <x v="33"/>
    <s v=""/>
    <n v="6440000001"/>
    <x v="8"/>
    <n v="0.5"/>
    <d v="2025-03-06T00:00:00"/>
    <d v="2025-05-08T00:00:00"/>
    <d v="2025-05-08T00:00:00"/>
    <s v="RMFLEC"/>
    <s v="Ready Mix East Coast Office"/>
    <m/>
    <x v="0"/>
    <s v="ROTHMANR"/>
    <m/>
    <x v="68"/>
    <s v="* BRIDGESTONE AMERICAS, INC."/>
    <x v="442"/>
    <n v="6000025891"/>
    <n v="6570840689"/>
    <n v="100492284"/>
    <x v="486"/>
    <m/>
    <s v="RE"/>
    <m/>
    <s v="18-02-007"/>
    <s v="MIRO"/>
    <n v="30"/>
    <x v="2"/>
    <n v="1000039315"/>
    <s v="RM"/>
  </r>
  <r>
    <x v="2"/>
    <x v="9"/>
    <x v="2"/>
    <x v="3"/>
    <x v="1"/>
    <x v="1"/>
    <x v="32"/>
    <s v="450038701540"/>
    <x v="40"/>
    <x v="477"/>
    <x v="34"/>
    <x v="34"/>
    <s v="Hydr control&amp;network"/>
    <n v="6443000006"/>
    <x v="16"/>
    <n v="0.47"/>
    <d v="2025-02-27T00:00:00"/>
    <d v="2025-05-05T00:00:00"/>
    <d v="2025-05-07T00:00:00"/>
    <s v="RMR166"/>
    <s v="Ready Mix Anderson Road"/>
    <m/>
    <x v="0"/>
    <s v="BROOKSS"/>
    <m/>
    <x v="23"/>
    <s v="* EXXONMOBIL OIL CORP"/>
    <x v="40"/>
    <n v="6000034865"/>
    <n v="39893671"/>
    <n v="100497389"/>
    <x v="4"/>
    <m/>
    <s v="RE"/>
    <n v="90003579"/>
    <s v="19-09-002"/>
    <s v="MIRO"/>
    <n v="40"/>
    <x v="2"/>
    <n v="1000039325"/>
    <s v="RM"/>
  </r>
  <r>
    <x v="2"/>
    <x v="9"/>
    <x v="2"/>
    <x v="3"/>
    <x v="5"/>
    <x v="4"/>
    <x v="45"/>
    <s v="4500403459150"/>
    <x v="875"/>
    <x v="1018"/>
    <x v="119"/>
    <x v="119"/>
    <s v=""/>
    <n v="6443000007"/>
    <x v="13"/>
    <n v="0.31"/>
    <d v="2025-04-25T00:00:00"/>
    <d v="2025-05-02T00:00:00"/>
    <d v="2025-05-02T00:00:00"/>
    <s v="RMR106"/>
    <s v="Ready Mix Ft Pierce"/>
    <s v="RMR106D001"/>
    <x v="108"/>
    <s v="ROTHMANR"/>
    <m/>
    <x v="34"/>
    <s v="* NEXTRAN CORPORATION"/>
    <x v="517"/>
    <n v="6000034446"/>
    <s v="08P133695"/>
    <m/>
    <x v="0"/>
    <m/>
    <s v="RE"/>
    <n v="90000221"/>
    <m/>
    <s v="MIRO"/>
    <n v="150"/>
    <x v="2"/>
    <n v="1000041471"/>
    <s v="RM"/>
  </r>
  <r>
    <x v="1"/>
    <x v="2"/>
    <x v="2"/>
    <x v="0"/>
    <x v="1"/>
    <x v="1"/>
    <x v="585"/>
    <s v=""/>
    <x v="0"/>
    <x v="0"/>
    <x v="18"/>
    <x v="18"/>
    <s v=""/>
    <n v="6412000100"/>
    <x v="3"/>
    <n v="0.21"/>
    <d v="2025-05-01T00:00:00"/>
    <d v="2025-05-07T00:00:00"/>
    <d v="2025-05-07T00:00:00"/>
    <s v="RMR158"/>
    <s v="Ready Mix Ruskin"/>
    <s v="RMR158P101"/>
    <x v="17"/>
    <s v="DWARKAS"/>
    <m/>
    <x v="178"/>
    <s v="2,067 GAL"/>
    <x v="0"/>
    <n v="5000003362"/>
    <s v="6258400000 0525"/>
    <m/>
    <x v="0"/>
    <m/>
    <s v="KR"/>
    <m/>
    <m/>
    <s v="FB60"/>
    <m/>
    <x v="2"/>
    <n v="1000039244"/>
    <s v="RM"/>
  </r>
  <r>
    <x v="2"/>
    <x v="9"/>
    <x v="2"/>
    <x v="3"/>
    <x v="5"/>
    <x v="4"/>
    <x v="180"/>
    <s v="450040276110"/>
    <x v="281"/>
    <x v="107"/>
    <x v="33"/>
    <x v="33"/>
    <s v="Car parts &amp; tyres"/>
    <n v="6443000007"/>
    <x v="13"/>
    <n v="0.17"/>
    <d v="2025-04-22T00:00:00"/>
    <d v="2025-05-08T00:00:00"/>
    <d v="2025-05-09T00:00:00"/>
    <s v="RMFLEC"/>
    <s v="Ready Mix East Coast Office"/>
    <m/>
    <x v="0"/>
    <s v="DWARKAS"/>
    <n v="1000040388"/>
    <x v="125"/>
    <s v="* CON-TECH MANUFACTURING"/>
    <x v="249"/>
    <n v="6000036745"/>
    <s v="IN310122-1"/>
    <n v="100492721"/>
    <x v="140"/>
    <m/>
    <s v="RE"/>
    <n v="90000221"/>
    <s v="19-04-001"/>
    <s v="MIRO"/>
    <n v="10"/>
    <x v="2"/>
    <n v="1000040388"/>
    <s v="RM"/>
  </r>
  <r>
    <x v="1"/>
    <x v="12"/>
    <x v="2"/>
    <x v="3"/>
    <x v="0"/>
    <x v="0"/>
    <x v="32"/>
    <s v="450039161520"/>
    <x v="109"/>
    <x v="780"/>
    <x v="27"/>
    <x v="27"/>
    <s v=""/>
    <n v="6431001003"/>
    <x v="25"/>
    <n v="0.14000000000000001"/>
    <d v="2025-03-13T00:00:00"/>
    <d v="2025-05-05T00:00:00"/>
    <d v="2025-05-07T00:00:00"/>
    <s v="RMR138"/>
    <s v="Ready Mix Pompano Beach"/>
    <s v="RMR138P101"/>
    <x v="26"/>
    <s v="BROOKSS"/>
    <m/>
    <x v="23"/>
    <s v="* EXXONMOBIL OIL CORP"/>
    <x v="107"/>
    <n v="6000034879"/>
    <n v="30060314"/>
    <m/>
    <x v="0"/>
    <m/>
    <s v="RE"/>
    <n v="90003579"/>
    <m/>
    <s v="MIRO"/>
    <n v="20"/>
    <x v="2"/>
    <n v="1000039325"/>
    <s v="RM"/>
  </r>
  <r>
    <x v="1"/>
    <x v="12"/>
    <x v="2"/>
    <x v="3"/>
    <x v="0"/>
    <x v="0"/>
    <x v="32"/>
    <s v="450039633910"/>
    <x v="230"/>
    <x v="781"/>
    <x v="44"/>
    <x v="44"/>
    <s v=""/>
    <n v="6431001003"/>
    <x v="25"/>
    <n v="0.13"/>
    <d v="2025-04-03T00:00:00"/>
    <d v="2025-05-07T00:00:00"/>
    <d v="2025-05-07T00:00:00"/>
    <s v="RMR133"/>
    <s v="Ready Mix Fairgrounds"/>
    <s v="RMR133P101"/>
    <x v="40"/>
    <s v="BROOKSS"/>
    <m/>
    <x v="23"/>
    <s v="* EXXONMOBIL OIL CORP"/>
    <x v="217"/>
    <n v="6000033802"/>
    <n v="30285674"/>
    <m/>
    <x v="0"/>
    <m/>
    <s v="RE"/>
    <n v="90003579"/>
    <m/>
    <s v="MIRO"/>
    <n v="10"/>
    <x v="2"/>
    <n v="1000039325"/>
    <s v="RM"/>
  </r>
  <r>
    <x v="2"/>
    <x v="9"/>
    <x v="2"/>
    <x v="3"/>
    <x v="7"/>
    <x v="1"/>
    <x v="180"/>
    <s v="4500390880140"/>
    <x v="426"/>
    <x v="1019"/>
    <x v="70"/>
    <x v="70"/>
    <s v=""/>
    <n v="6443000006"/>
    <x v="16"/>
    <n v="0.12"/>
    <d v="2025-03-07T00:00:00"/>
    <d v="2025-05-15T00:00:00"/>
    <d v="2025-05-16T00:00:00"/>
    <s v="RMFLSW"/>
    <s v="Ready Mix Southwest Office"/>
    <s v="RMFLSWD001"/>
    <x v="74"/>
    <s v="DUNNR"/>
    <n v="1000040388"/>
    <x v="125"/>
    <s v="* CON-TECH MANUFACTURING"/>
    <x v="327"/>
    <n v="6000027864"/>
    <s v="IN302980-1"/>
    <m/>
    <x v="0"/>
    <m/>
    <s v="RE"/>
    <n v="90003559"/>
    <m/>
    <s v="MIRO"/>
    <n v="140"/>
    <x v="2"/>
    <n v="1000040388"/>
    <s v="RM"/>
  </r>
  <r>
    <x v="1"/>
    <x v="12"/>
    <x v="2"/>
    <x v="3"/>
    <x v="0"/>
    <x v="0"/>
    <x v="32"/>
    <s v="450039161530"/>
    <x v="109"/>
    <x v="821"/>
    <x v="27"/>
    <x v="27"/>
    <s v=""/>
    <n v="6431001003"/>
    <x v="25"/>
    <n v="0.1"/>
    <d v="2025-03-13T00:00:00"/>
    <d v="2025-05-05T00:00:00"/>
    <d v="2025-05-07T00:00:00"/>
    <s v="RMR138"/>
    <s v="Ready Mix Pompano Beach"/>
    <s v="RMR138P101"/>
    <x v="26"/>
    <s v="BROOKSS"/>
    <m/>
    <x v="23"/>
    <s v="* EXXONMOBIL OIL CORP"/>
    <x v="107"/>
    <n v="6000034879"/>
    <n v="30060314"/>
    <m/>
    <x v="0"/>
    <m/>
    <s v="RE"/>
    <n v="90003579"/>
    <m/>
    <s v="MIRO"/>
    <n v="30"/>
    <x v="2"/>
    <n v="1000039325"/>
    <s v="RM"/>
  </r>
  <r>
    <x v="2"/>
    <x v="9"/>
    <x v="2"/>
    <x v="3"/>
    <x v="6"/>
    <x v="3"/>
    <x v="180"/>
    <s v="450040311910"/>
    <x v="571"/>
    <x v="653"/>
    <x v="4"/>
    <x v="4"/>
    <s v="Car parts &amp; tyres"/>
    <n v="6443000007"/>
    <x v="13"/>
    <n v="0.04"/>
    <d v="2025-04-23T00:00:00"/>
    <d v="2025-05-08T00:00:00"/>
    <d v="2025-05-09T00:00:00"/>
    <s v="RMFLVO"/>
    <s v="Ready Mix Volusia Office"/>
    <m/>
    <x v="0"/>
    <s v="DWARKAS"/>
    <n v="1000040388"/>
    <x v="125"/>
    <s v="* CON-TECH MANUFACTURING"/>
    <x v="394"/>
    <n v="6000036765"/>
    <s v="IN310374-1"/>
    <n v="100493156"/>
    <x v="383"/>
    <m/>
    <s v="RE"/>
    <n v="90000221"/>
    <s v="19-04-001"/>
    <s v="MIRO"/>
    <n v="10"/>
    <x v="2"/>
    <n v="1000040388"/>
    <s v="RM"/>
  </r>
  <r>
    <x v="0"/>
    <x v="0"/>
    <x v="0"/>
    <x v="0"/>
    <x v="2"/>
    <x v="2"/>
    <x v="586"/>
    <s v="450038533230"/>
    <x v="880"/>
    <x v="1020"/>
    <x v="0"/>
    <x v="0"/>
    <s v=""/>
    <n v="1015999999"/>
    <x v="0"/>
    <n v="-0.01"/>
    <d v="2025-03-03T00:00:00"/>
    <d v="2025-05-06T00:00:00"/>
    <d v="2025-05-06T00:00:00"/>
    <s v="RMH101"/>
    <s v="Head Office Florida Ready Mix"/>
    <m/>
    <x v="0"/>
    <s v="WILLIAMSONR"/>
    <m/>
    <x v="0"/>
    <s v="* FERGUSON HAMPTON ROADS (F1000)"/>
    <x v="521"/>
    <n v="6000026318"/>
    <n v="2142625"/>
    <m/>
    <x v="0"/>
    <m/>
    <s v="RE"/>
    <n v="90000009"/>
    <m/>
    <s v="MIRO"/>
    <n v="30"/>
    <x v="6"/>
    <n v="5080900002"/>
    <s v="RM"/>
  </r>
  <r>
    <x v="1"/>
    <x v="6"/>
    <x v="2"/>
    <x v="3"/>
    <x v="5"/>
    <x v="4"/>
    <x v="587"/>
    <s v="450040473610"/>
    <x v="390"/>
    <x v="453"/>
    <x v="33"/>
    <x v="33"/>
    <s v=""/>
    <n v="6440000001"/>
    <x v="8"/>
    <n v="-0.01"/>
    <d v="2025-04-30T00:00:00"/>
    <d v="2025-05-06T00:00:00"/>
    <d v="2025-05-06T00:00:00"/>
    <s v="RMFLEC"/>
    <s v="Ready Mix East Coast Office"/>
    <m/>
    <x v="0"/>
    <s v="ROTHMANR"/>
    <m/>
    <x v="0"/>
    <s v="* BOULEVARD TIRE CENTER"/>
    <x v="307"/>
    <n v="6000033755"/>
    <s v="2-571154"/>
    <n v="100495159"/>
    <x v="230"/>
    <m/>
    <s v="RE"/>
    <m/>
    <s v="18-02-007"/>
    <s v="MIRO"/>
    <n v="10"/>
    <x v="2"/>
    <n v="5080900000"/>
    <s v="RM"/>
  </r>
  <r>
    <x v="1"/>
    <x v="6"/>
    <x v="2"/>
    <x v="3"/>
    <x v="6"/>
    <x v="3"/>
    <x v="587"/>
    <s v="450040743810"/>
    <x v="107"/>
    <x v="121"/>
    <x v="71"/>
    <x v="71"/>
    <s v=""/>
    <n v="6440000001"/>
    <x v="8"/>
    <n v="-0.01"/>
    <d v="2025-05-08T00:00:00"/>
    <d v="2025-05-12T00:00:00"/>
    <d v="2025-05-12T00:00:00"/>
    <s v="RMFLVO"/>
    <s v="Ready Mix Volusia Office"/>
    <m/>
    <x v="0"/>
    <s v="ROTHMANR"/>
    <m/>
    <x v="0"/>
    <s v="* BOULEVARD TIRE CENTER"/>
    <x v="105"/>
    <n v="6000037770"/>
    <s v="24-253721"/>
    <n v="100498667"/>
    <x v="28"/>
    <m/>
    <s v="RE"/>
    <m/>
    <s v="18-02-007"/>
    <s v="MIRO"/>
    <n v="10"/>
    <x v="2"/>
    <n v="5080900000"/>
    <s v="RM"/>
  </r>
  <r>
    <x v="0"/>
    <x v="0"/>
    <x v="0"/>
    <x v="0"/>
    <x v="2"/>
    <x v="2"/>
    <x v="586"/>
    <s v="450038533220"/>
    <x v="880"/>
    <x v="1021"/>
    <x v="0"/>
    <x v="0"/>
    <s v=""/>
    <n v="1015999999"/>
    <x v="0"/>
    <n v="-0.04"/>
    <d v="2025-03-03T00:00:00"/>
    <d v="2025-05-06T00:00:00"/>
    <d v="2025-05-06T00:00:00"/>
    <s v="RMH101"/>
    <s v="Head Office Florida Ready Mix"/>
    <m/>
    <x v="0"/>
    <s v="WILLIAMSONR"/>
    <m/>
    <x v="0"/>
    <s v="* FERGUSON HAMPTON ROADS (F1000)"/>
    <x v="521"/>
    <n v="6000026318"/>
    <n v="2142625"/>
    <m/>
    <x v="0"/>
    <m/>
    <s v="RE"/>
    <n v="90000009"/>
    <m/>
    <s v="MIRO"/>
    <n v="20"/>
    <x v="6"/>
    <n v="5080900002"/>
    <s v="RM"/>
  </r>
  <r>
    <x v="0"/>
    <x v="0"/>
    <x v="0"/>
    <x v="0"/>
    <x v="2"/>
    <x v="2"/>
    <x v="586"/>
    <s v="450038533250"/>
    <x v="880"/>
    <x v="1022"/>
    <x v="0"/>
    <x v="0"/>
    <s v=""/>
    <n v="1015999999"/>
    <x v="0"/>
    <n v="-0.05"/>
    <d v="2025-03-03T00:00:00"/>
    <d v="2025-05-06T00:00:00"/>
    <d v="2025-05-06T00:00:00"/>
    <s v="RMH101"/>
    <s v="Head Office Florida Ready Mix"/>
    <m/>
    <x v="0"/>
    <s v="WILLIAMSONR"/>
    <m/>
    <x v="0"/>
    <s v="* FERGUSON HAMPTON ROADS (F1000)"/>
    <x v="521"/>
    <n v="6000026318"/>
    <n v="2142625"/>
    <m/>
    <x v="0"/>
    <m/>
    <s v="RE"/>
    <n v="90000009"/>
    <m/>
    <s v="MIRO"/>
    <n v="50"/>
    <x v="6"/>
    <n v="5080900002"/>
    <s v="RM"/>
  </r>
  <r>
    <x v="2"/>
    <x v="9"/>
    <x v="2"/>
    <x v="3"/>
    <x v="7"/>
    <x v="1"/>
    <x v="180"/>
    <s v="4500390880130"/>
    <x v="426"/>
    <x v="1023"/>
    <x v="70"/>
    <x v="70"/>
    <s v=""/>
    <n v="6443000006"/>
    <x v="16"/>
    <n v="-0.06"/>
    <d v="2025-03-07T00:00:00"/>
    <d v="2025-05-15T00:00:00"/>
    <d v="2025-05-16T00:00:00"/>
    <s v="RMFLSW"/>
    <s v="Ready Mix Southwest Office"/>
    <s v="RMFLSWD001"/>
    <x v="74"/>
    <s v="DUNNR"/>
    <n v="1000040388"/>
    <x v="125"/>
    <s v="* CON-TECH MANUFACTURING"/>
    <x v="327"/>
    <n v="6000027864"/>
    <s v="IN302980-1"/>
    <m/>
    <x v="0"/>
    <m/>
    <s v="RE"/>
    <n v="90003559"/>
    <m/>
    <s v="MIRO"/>
    <n v="130"/>
    <x v="2"/>
    <n v="5080025000"/>
    <s v="RM"/>
  </r>
  <r>
    <x v="2"/>
    <x v="9"/>
    <x v="2"/>
    <x v="3"/>
    <x v="5"/>
    <x v="4"/>
    <x v="224"/>
    <s v="450039814710"/>
    <x v="881"/>
    <x v="107"/>
    <x v="93"/>
    <x v="93"/>
    <s v="Car parts &amp; tyres"/>
    <n v="6443000007"/>
    <x v="13"/>
    <n v="-0.53"/>
    <d v="2025-04-16T00:00:00"/>
    <d v="2025-05-02T00:00:00"/>
    <d v="2025-05-02T00:00:00"/>
    <s v="RMFLEC"/>
    <s v="Ready Mix East Coast Office"/>
    <m/>
    <x v="0"/>
    <s v="DWARKAS"/>
    <n v="1000039375"/>
    <x v="141"/>
    <s v="* JAMIESON EQUIPMENT COMPANY INC"/>
    <x v="522"/>
    <n v="6000034658"/>
    <s v="0316335-IN"/>
    <n v="100485740"/>
    <x v="636"/>
    <m/>
    <s v="RE"/>
    <n v="90000221"/>
    <s v="19-04-001"/>
    <s v="MIRO"/>
    <n v="10"/>
    <x v="2"/>
    <n v="5080900002"/>
    <s v="RM"/>
  </r>
  <r>
    <x v="2"/>
    <x v="9"/>
    <x v="2"/>
    <x v="3"/>
    <x v="7"/>
    <x v="1"/>
    <x v="111"/>
    <s v="450040006360"/>
    <x v="882"/>
    <x v="1024"/>
    <x v="34"/>
    <x v="34"/>
    <s v=""/>
    <n v="6443000007"/>
    <x v="13"/>
    <n v="-0.65"/>
    <d v="2025-04-15T00:00:00"/>
    <d v="2025-05-05T00:00:00"/>
    <d v="2025-05-05T00:00:00"/>
    <s v="RMFLSW"/>
    <s v="Ready Mix Southwest Office"/>
    <s v="RMFLSWP015"/>
    <x v="66"/>
    <s v="ZENNYM"/>
    <n v="1000040993"/>
    <x v="88"/>
    <s v="* AIRGAS, INC."/>
    <x v="523"/>
    <n v="6000035193"/>
    <n v="9160194429"/>
    <m/>
    <x v="0"/>
    <m/>
    <s v="RE"/>
    <n v="90000143"/>
    <m/>
    <s v="MIRO"/>
    <n v="60"/>
    <x v="2"/>
    <n v="5080900002"/>
    <s v="RM"/>
  </r>
  <r>
    <x v="2"/>
    <x v="9"/>
    <x v="2"/>
    <x v="3"/>
    <x v="7"/>
    <x v="1"/>
    <x v="111"/>
    <s v="450040006310"/>
    <x v="882"/>
    <x v="1025"/>
    <x v="70"/>
    <x v="70"/>
    <s v=""/>
    <n v="6443000007"/>
    <x v="13"/>
    <n v="-0.67"/>
    <d v="2025-04-17T00:00:00"/>
    <d v="2025-05-12T00:00:00"/>
    <d v="2025-05-12T00:00:00"/>
    <s v="RMFLSW"/>
    <s v="Ready Mix Southwest Office"/>
    <s v="RMFLSWD001"/>
    <x v="74"/>
    <s v="ZENNYM"/>
    <n v="1000040993"/>
    <x v="88"/>
    <s v="* AIRGAS, INC."/>
    <x v="523"/>
    <n v="6000037636"/>
    <n v="9160403240"/>
    <m/>
    <x v="0"/>
    <m/>
    <s v="RE"/>
    <n v="90000143"/>
    <m/>
    <s v="MIRO"/>
    <n v="10"/>
    <x v="2"/>
    <n v="5080900002"/>
    <s v="RM"/>
  </r>
  <r>
    <x v="2"/>
    <x v="9"/>
    <x v="2"/>
    <x v="3"/>
    <x v="6"/>
    <x v="3"/>
    <x v="588"/>
    <s v="450038671720"/>
    <x v="661"/>
    <x v="1026"/>
    <x v="82"/>
    <x v="82"/>
    <s v="Car parts &amp; tyres"/>
    <n v="6443000007"/>
    <x v="13"/>
    <n v="-0.9"/>
    <d v="2025-02-26T00:00:00"/>
    <d v="2025-05-12T00:00:00"/>
    <d v="2025-05-13T00:00:00"/>
    <s v="RMFLVO"/>
    <s v="Ready Mix Volusia Office"/>
    <m/>
    <x v="0"/>
    <s v="DUNNR"/>
    <m/>
    <x v="0"/>
    <s v="* GUARDIAN FUELING TECHNOLOGIES LLC"/>
    <x v="436"/>
    <n v="6000029764"/>
    <s v="SRVCE2803123"/>
    <n v="100470104"/>
    <x v="463"/>
    <m/>
    <s v="RE"/>
    <n v="90000221"/>
    <s v="19-04-001"/>
    <s v="MIRO"/>
    <n v="20"/>
    <x v="2"/>
    <n v="5080900002"/>
    <s v="RM"/>
  </r>
  <r>
    <x v="1"/>
    <x v="6"/>
    <x v="2"/>
    <x v="3"/>
    <x v="3"/>
    <x v="0"/>
    <x v="589"/>
    <s v="450040041420"/>
    <x v="183"/>
    <x v="647"/>
    <x v="46"/>
    <x v="46"/>
    <s v=""/>
    <n v="6440000001"/>
    <x v="8"/>
    <n v="-1"/>
    <d v="2025-04-15T00:00:00"/>
    <d v="2025-05-14T00:00:00"/>
    <d v="2025-05-14T00:00:00"/>
    <s v="RMFLMD"/>
    <s v="Ready Mix Miami-Dade Office"/>
    <m/>
    <x v="0"/>
    <s v="FERNANDEZN"/>
    <m/>
    <x v="0"/>
    <s v="* GOODYEAR TIRE &amp; RUBBER CO"/>
    <x v="178"/>
    <n v="6000038706"/>
    <n v="9852898414"/>
    <n v="100488604"/>
    <x v="70"/>
    <m/>
    <s v="RE"/>
    <m/>
    <s v="18-02-007"/>
    <s v="MIRO"/>
    <n v="20"/>
    <x v="2"/>
    <n v="5080900002"/>
    <s v="RM"/>
  </r>
  <r>
    <x v="2"/>
    <x v="9"/>
    <x v="2"/>
    <x v="3"/>
    <x v="7"/>
    <x v="1"/>
    <x v="180"/>
    <s v="4500390880110"/>
    <x v="426"/>
    <x v="1027"/>
    <x v="70"/>
    <x v="70"/>
    <s v=""/>
    <n v="6443000006"/>
    <x v="16"/>
    <n v="-1"/>
    <d v="2025-03-07T00:00:00"/>
    <d v="2025-05-15T00:00:00"/>
    <d v="2025-05-16T00:00:00"/>
    <s v="RMFLSW"/>
    <s v="Ready Mix Southwest Office"/>
    <s v="RMFLSWD001"/>
    <x v="74"/>
    <s v="DUNNR"/>
    <n v="1000040388"/>
    <x v="125"/>
    <s v="* CON-TECH MANUFACTURING"/>
    <x v="327"/>
    <n v="6000027864"/>
    <s v="IN302980-1"/>
    <m/>
    <x v="0"/>
    <m/>
    <s v="RE"/>
    <n v="90003559"/>
    <m/>
    <s v="MIRO"/>
    <n v="110"/>
    <x v="2"/>
    <n v="5080025000"/>
    <s v="RM"/>
  </r>
  <r>
    <x v="2"/>
    <x v="9"/>
    <x v="2"/>
    <x v="3"/>
    <x v="1"/>
    <x v="1"/>
    <x v="83"/>
    <s v="450040470130"/>
    <x v="785"/>
    <x v="843"/>
    <x v="8"/>
    <x v="8"/>
    <s v="Car parts &amp; tyres"/>
    <n v="6443000006"/>
    <x v="16"/>
    <n v="-1"/>
    <d v="2025-05-06T00:00:00"/>
    <d v="2025-05-06T00:00:00"/>
    <d v="2025-05-06T00:00:00"/>
    <s v="RMR166"/>
    <s v="Ready Mix Anderson Road"/>
    <m/>
    <x v="0"/>
    <s v="IVERSONH"/>
    <n v="1000039315"/>
    <x v="68"/>
    <s v="TIRE BANDAG 11R22.5 BDV"/>
    <x v="484"/>
    <n v="4600178889"/>
    <s v="ADJUSTING"/>
    <n v="100495147"/>
    <x v="239"/>
    <s v="TIRE BANDAG 11R22.5 BDV"/>
    <s v="WE"/>
    <n v="90000203"/>
    <s v="19-04-001"/>
    <s v="MIGO_GR"/>
    <n v="30"/>
    <x v="2"/>
    <n v="5080900002"/>
    <s v="RM"/>
  </r>
  <r>
    <x v="1"/>
    <x v="12"/>
    <x v="2"/>
    <x v="3"/>
    <x v="0"/>
    <x v="0"/>
    <x v="590"/>
    <s v="450040201320"/>
    <x v="883"/>
    <x v="1028"/>
    <x v="87"/>
    <x v="87"/>
    <s v=""/>
    <n v="6442000003"/>
    <x v="29"/>
    <n v="-1.2"/>
    <d v="2025-04-24T00:00:00"/>
    <d v="2025-05-02T00:00:00"/>
    <d v="2025-05-02T00:00:00"/>
    <s v="RMR135"/>
    <s v="Ready Mix Ft Lauderdale"/>
    <s v="RMR135D001"/>
    <x v="79"/>
    <s v="ROTHMANR"/>
    <m/>
    <x v="0"/>
    <s v="* NEXTRAN CORPORATION"/>
    <x v="524"/>
    <n v="6000034488"/>
    <s v="07P231583"/>
    <m/>
    <x v="0"/>
    <m/>
    <s v="RE"/>
    <n v="90003911"/>
    <m/>
    <s v="MIRO"/>
    <n v="20"/>
    <x v="2"/>
    <n v="5080900002"/>
    <s v="RM"/>
  </r>
  <r>
    <x v="1"/>
    <x v="5"/>
    <x v="2"/>
    <x v="0"/>
    <x v="8"/>
    <x v="4"/>
    <x v="591"/>
    <s v=""/>
    <x v="0"/>
    <x v="0"/>
    <x v="33"/>
    <x v="33"/>
    <s v=""/>
    <n v="6400000105"/>
    <x v="27"/>
    <n v="-2"/>
    <d v="2025-04-30T00:00:00"/>
    <d v="2025-05-01T00:00:00"/>
    <d v="2025-05-07T00:00:00"/>
    <s v="RMFLOR"/>
    <s v="Ready Mix Orlando Office"/>
    <s v="RMFLORD001"/>
    <x v="32"/>
    <s v="DOWNEYV"/>
    <m/>
    <x v="0"/>
    <s v="Unifirst accrual Apr 2025"/>
    <x v="0"/>
    <n v="2200044075"/>
    <s v="PAEZD"/>
    <m/>
    <x v="0"/>
    <s v="Unifirst accrual  Apr 25"/>
    <s v="AB"/>
    <m/>
    <m/>
    <s v="FB08"/>
    <m/>
    <x v="2"/>
    <n v="5020001990"/>
    <s v="RM"/>
  </r>
  <r>
    <x v="2"/>
    <x v="9"/>
    <x v="2"/>
    <x v="3"/>
    <x v="6"/>
    <x v="3"/>
    <x v="48"/>
    <s v="450040073850"/>
    <x v="884"/>
    <x v="1029"/>
    <x v="24"/>
    <x v="24"/>
    <s v="Car parts &amp; tyres"/>
    <n v="6443000006"/>
    <x v="16"/>
    <n v="-2"/>
    <d v="2025-04-08T00:00:00"/>
    <d v="2025-05-08T00:00:00"/>
    <d v="2025-05-08T00:00:00"/>
    <s v="RMFLVO"/>
    <s v="Ready Mix Volusia Office"/>
    <m/>
    <x v="0"/>
    <s v="ADORNOK"/>
    <n v="1000038893"/>
    <x v="37"/>
    <s v="wrong price"/>
    <x v="209"/>
    <n v="4600182867"/>
    <s v="38-59096"/>
    <n v="100489775"/>
    <x v="637"/>
    <m/>
    <s v="WE"/>
    <n v="90000203"/>
    <s v="19-04-001"/>
    <s v="MIGO_GR"/>
    <n v="50"/>
    <x v="2"/>
    <n v="5080900002"/>
    <s v="RM"/>
  </r>
  <r>
    <x v="2"/>
    <x v="9"/>
    <x v="2"/>
    <x v="3"/>
    <x v="1"/>
    <x v="1"/>
    <x v="33"/>
    <s v="450040160020"/>
    <x v="885"/>
    <x v="1030"/>
    <x v="60"/>
    <x v="60"/>
    <s v="Filling&amp;unload. unit"/>
    <n v="6443000007"/>
    <x v="13"/>
    <n v="-2.59"/>
    <d v="2025-04-28T00:00:00"/>
    <d v="2025-05-02T00:00:00"/>
    <d v="2025-05-02T00:00:00"/>
    <s v="RMR166"/>
    <s v="Ready Mix Anderson Road"/>
    <m/>
    <x v="0"/>
    <s v="ROTHMANR"/>
    <n v="1000038914"/>
    <x v="24"/>
    <s v="* C&amp;G EQUIPMENT INC"/>
    <x v="525"/>
    <n v="6000034617"/>
    <n v="48672"/>
    <n v="100490676"/>
    <x v="638"/>
    <m/>
    <s v="RE"/>
    <n v="90000271"/>
    <s v="19-02-006"/>
    <s v="MIRO"/>
    <n v="20"/>
    <x v="2"/>
    <n v="5080900002"/>
    <s v="RM"/>
  </r>
  <r>
    <x v="1"/>
    <x v="5"/>
    <x v="2"/>
    <x v="0"/>
    <x v="4"/>
    <x v="3"/>
    <x v="591"/>
    <s v=""/>
    <x v="0"/>
    <x v="0"/>
    <x v="24"/>
    <x v="24"/>
    <s v=""/>
    <n v="6400000105"/>
    <x v="27"/>
    <n v="-2.7"/>
    <d v="2025-04-30T00:00:00"/>
    <d v="2025-05-01T00:00:00"/>
    <d v="2025-05-07T00:00:00"/>
    <s v="RMFLJX"/>
    <s v="Ready Mix Jacksonville Office"/>
    <s v="RMFLJXD001"/>
    <x v="23"/>
    <s v="DOWNEYV"/>
    <m/>
    <x v="0"/>
    <s v="Unifirst accrual Apr 2025"/>
    <x v="0"/>
    <n v="2200044075"/>
    <s v="PAEZD"/>
    <m/>
    <x v="0"/>
    <s v="Unifirst accrual  Apr 25"/>
    <s v="AB"/>
    <m/>
    <m/>
    <s v="FB08"/>
    <m/>
    <x v="2"/>
    <n v="5020001990"/>
    <s v="RM"/>
  </r>
  <r>
    <x v="2"/>
    <x v="9"/>
    <x v="2"/>
    <x v="3"/>
    <x v="6"/>
    <x v="3"/>
    <x v="592"/>
    <s v="450039169120"/>
    <x v="886"/>
    <x v="135"/>
    <x v="24"/>
    <x v="24"/>
    <s v="Car parts &amp; tyres"/>
    <n v="6443000007"/>
    <x v="13"/>
    <n v="-2.93"/>
    <d v="2025-03-12T00:00:00"/>
    <d v="2025-05-14T00:00:00"/>
    <d v="2025-05-14T00:00:00"/>
    <s v="RMFLVO"/>
    <s v="Ready Mix Volusia Office"/>
    <m/>
    <x v="0"/>
    <s v="QUEENK"/>
    <m/>
    <x v="0"/>
    <s v="* MICHELIN NORTH AMERICA INC"/>
    <x v="526"/>
    <n v="6000038959"/>
    <s v="DA0062486116"/>
    <n v="100476726"/>
    <x v="639"/>
    <m/>
    <s v="RE"/>
    <n v="90004981"/>
    <s v="19-04-001"/>
    <s v="MIRO"/>
    <n v="20"/>
    <x v="2"/>
    <n v="5080900002"/>
    <s v="RM"/>
  </r>
  <r>
    <x v="1"/>
    <x v="6"/>
    <x v="2"/>
    <x v="3"/>
    <x v="1"/>
    <x v="1"/>
    <x v="593"/>
    <s v="450040719410"/>
    <x v="399"/>
    <x v="189"/>
    <x v="8"/>
    <x v="8"/>
    <s v=""/>
    <n v="6440000001"/>
    <x v="8"/>
    <n v="-4"/>
    <d v="2025-05-09T00:00:00"/>
    <d v="2025-05-13T00:00:00"/>
    <d v="2025-05-13T00:00:00"/>
    <s v="RMR166"/>
    <s v="Ready Mix Anderson Road"/>
    <m/>
    <x v="0"/>
    <s v="ROTHMANR"/>
    <m/>
    <x v="0"/>
    <s v="* BRIDGESTONE AMERICAS, INC."/>
    <x v="316"/>
    <n v="6000038021"/>
    <n v="6574197578"/>
    <n v="100498380"/>
    <x v="239"/>
    <m/>
    <s v="RE"/>
    <m/>
    <s v="18-02-007"/>
    <s v="MIRO"/>
    <n v="10"/>
    <x v="2"/>
    <n v="5080900002"/>
    <s v="RM"/>
  </r>
  <r>
    <x v="2"/>
    <x v="9"/>
    <x v="2"/>
    <x v="3"/>
    <x v="5"/>
    <x v="4"/>
    <x v="592"/>
    <s v="450037905520"/>
    <x v="867"/>
    <x v="309"/>
    <x v="93"/>
    <x v="93"/>
    <s v="Car parts &amp; tyres"/>
    <n v="6443000006"/>
    <x v="16"/>
    <n v="-4"/>
    <d v="2025-01-27T00:00:00"/>
    <d v="2025-05-14T00:00:00"/>
    <d v="2025-05-14T00:00:00"/>
    <s v="RMFLEC"/>
    <s v="Ready Mix East Coast Office"/>
    <m/>
    <x v="0"/>
    <s v="QUEENK"/>
    <m/>
    <x v="0"/>
    <s v="* MICHELIN NORTH AMERICA INC"/>
    <x v="512"/>
    <n v="6000038943"/>
    <s v="DA0062045516"/>
    <n v="100460067"/>
    <x v="630"/>
    <m/>
    <s v="RE"/>
    <n v="90000203"/>
    <s v="19-04-001"/>
    <s v="MIRO"/>
    <n v="20"/>
    <x v="2"/>
    <n v="5080900002"/>
    <s v="RM"/>
  </r>
  <r>
    <x v="2"/>
    <x v="9"/>
    <x v="2"/>
    <x v="3"/>
    <x v="6"/>
    <x v="3"/>
    <x v="592"/>
    <s v="450039504220"/>
    <x v="887"/>
    <x v="1031"/>
    <x v="130"/>
    <x v="130"/>
    <s v="Car parts &amp; tyres"/>
    <n v="6443000006"/>
    <x v="16"/>
    <n v="-4"/>
    <d v="2025-03-31T00:00:00"/>
    <d v="2025-05-09T00:00:00"/>
    <d v="2025-05-09T00:00:00"/>
    <s v="RMFLVO"/>
    <s v="Ready Mix Volusia Office"/>
    <m/>
    <x v="0"/>
    <s v="QUEENK"/>
    <m/>
    <x v="0"/>
    <s v="* MICHELIN NORTH AMERICA INC"/>
    <x v="527"/>
    <n v="6000037222"/>
    <s v="DA0062676026"/>
    <n v="100479395"/>
    <x v="640"/>
    <m/>
    <s v="RE"/>
    <n v="90000203"/>
    <s v="19-04-001"/>
    <s v="MIRO"/>
    <n v="20"/>
    <x v="2"/>
    <n v="5080900002"/>
    <s v="RM"/>
  </r>
  <r>
    <x v="1"/>
    <x v="5"/>
    <x v="2"/>
    <x v="0"/>
    <x v="5"/>
    <x v="4"/>
    <x v="591"/>
    <s v=""/>
    <x v="0"/>
    <x v="0"/>
    <x v="57"/>
    <x v="57"/>
    <s v=""/>
    <n v="6400000105"/>
    <x v="27"/>
    <n v="-4.25"/>
    <d v="2025-04-30T00:00:00"/>
    <d v="2025-05-01T00:00:00"/>
    <d v="2025-05-07T00:00:00"/>
    <s v="RMR106"/>
    <s v="Ready Mix Ft Pierce"/>
    <s v="RMR106P101"/>
    <x v="53"/>
    <s v="DOWNEYV"/>
    <m/>
    <x v="0"/>
    <s v="Unifirst accrual Apr 2025"/>
    <x v="0"/>
    <n v="2200044075"/>
    <s v="PAEZD"/>
    <m/>
    <x v="0"/>
    <s v="Unifirst accrual  Apr 25"/>
    <s v="AB"/>
    <m/>
    <m/>
    <s v="FB08"/>
    <m/>
    <x v="2"/>
    <n v="5020001990"/>
    <s v="RM"/>
  </r>
  <r>
    <x v="2"/>
    <x v="9"/>
    <x v="2"/>
    <x v="3"/>
    <x v="1"/>
    <x v="1"/>
    <x v="83"/>
    <s v="450037817660"/>
    <x v="103"/>
    <x v="1004"/>
    <x v="8"/>
    <x v="8"/>
    <s v="Car parts &amp; tyres"/>
    <n v="6443000006"/>
    <x v="16"/>
    <n v="-4.5"/>
    <d v="2025-05-01T00:00:00"/>
    <d v="2025-05-01T00:00:00"/>
    <d v="2025-05-09T00:00:00"/>
    <s v="RMR166"/>
    <s v="Ready Mix Anderson Road"/>
    <m/>
    <x v="0"/>
    <s v="GONZALEZA"/>
    <n v="1000039315"/>
    <x v="68"/>
    <m/>
    <x v="101"/>
    <n v="4600183964"/>
    <s v="ADJUST*PARKED*"/>
    <n v="100458524"/>
    <x v="27"/>
    <m/>
    <s v="WE"/>
    <n v="90000203"/>
    <s v="19-04-001"/>
    <s v="MIGO_GR"/>
    <n v="60"/>
    <x v="2"/>
    <n v="5080900002"/>
    <s v="RM"/>
  </r>
  <r>
    <x v="1"/>
    <x v="5"/>
    <x v="2"/>
    <x v="0"/>
    <x v="6"/>
    <x v="3"/>
    <x v="591"/>
    <s v=""/>
    <x v="0"/>
    <x v="0"/>
    <x v="43"/>
    <x v="43"/>
    <s v=""/>
    <n v="6400000105"/>
    <x v="27"/>
    <n v="-4.75"/>
    <d v="2025-04-30T00:00:00"/>
    <d v="2025-05-01T00:00:00"/>
    <d v="2025-05-07T00:00:00"/>
    <s v="RMFLVO"/>
    <s v="Ready Mix Volusia Office"/>
    <s v="RMFLVOD001"/>
    <x v="39"/>
    <s v="DOWNEYV"/>
    <m/>
    <x v="0"/>
    <s v="Unifirst accrual Apr 2025"/>
    <x v="0"/>
    <n v="2200044075"/>
    <s v="PAEZD"/>
    <m/>
    <x v="0"/>
    <s v="Unifirst accrual  Apr 25"/>
    <s v="AB"/>
    <m/>
    <m/>
    <s v="FB08"/>
    <m/>
    <x v="2"/>
    <n v="5020001990"/>
    <s v="RM"/>
  </r>
  <r>
    <x v="2"/>
    <x v="9"/>
    <x v="2"/>
    <x v="3"/>
    <x v="5"/>
    <x v="4"/>
    <x v="224"/>
    <s v="450040200010"/>
    <x v="888"/>
    <x v="107"/>
    <x v="93"/>
    <x v="93"/>
    <s v="Car parts &amp; tyres"/>
    <n v="6443000007"/>
    <x v="13"/>
    <n v="-4.92"/>
    <d v="2025-04-23T00:00:00"/>
    <d v="2025-05-01T00:00:00"/>
    <d v="2025-05-01T00:00:00"/>
    <s v="RMFLEC"/>
    <s v="Ready Mix East Coast Office"/>
    <m/>
    <x v="0"/>
    <s v="DWARKAS"/>
    <n v="1000039375"/>
    <x v="141"/>
    <s v="* JAMIESON EQUIPMENT COMPANY INC"/>
    <x v="528"/>
    <n v="6000034420"/>
    <s v="0316445-IN"/>
    <n v="100491177"/>
    <x v="641"/>
    <m/>
    <s v="RE"/>
    <n v="90000221"/>
    <s v="19-04-001"/>
    <s v="MIRO"/>
    <n v="10"/>
    <x v="2"/>
    <n v="5080900002"/>
    <s v="RM"/>
  </r>
  <r>
    <x v="1"/>
    <x v="4"/>
    <x v="2"/>
    <x v="0"/>
    <x v="6"/>
    <x v="3"/>
    <x v="591"/>
    <s v=""/>
    <x v="0"/>
    <x v="0"/>
    <x v="14"/>
    <x v="14"/>
    <s v=""/>
    <n v="6436001090"/>
    <x v="33"/>
    <n v="-5.2"/>
    <d v="2025-04-30T00:00:00"/>
    <d v="2025-05-01T00:00:00"/>
    <d v="2025-05-07T00:00:00"/>
    <s v="RMR116"/>
    <s v="Ready Mix Daytona"/>
    <s v="RMR116P101"/>
    <x v="13"/>
    <s v="DOWNEYV"/>
    <m/>
    <x v="0"/>
    <s v="Unifirst accrual Apr 2025"/>
    <x v="0"/>
    <n v="2200044075"/>
    <s v="PAEZD"/>
    <m/>
    <x v="0"/>
    <s v="Unifirst accrual  Apr 25"/>
    <s v="AB"/>
    <m/>
    <m/>
    <s v="FB08"/>
    <m/>
    <x v="2"/>
    <n v="5020001990"/>
    <s v="RM"/>
  </r>
  <r>
    <x v="1"/>
    <x v="4"/>
    <x v="2"/>
    <x v="0"/>
    <x v="5"/>
    <x v="4"/>
    <x v="591"/>
    <s v=""/>
    <x v="0"/>
    <x v="0"/>
    <x v="91"/>
    <x v="91"/>
    <s v=""/>
    <n v="6436001090"/>
    <x v="33"/>
    <n v="-5.45"/>
    <d v="2025-04-30T00:00:00"/>
    <d v="2025-05-01T00:00:00"/>
    <d v="2025-05-07T00:00:00"/>
    <s v="RMFLEC"/>
    <s v="Ready Mix East Coast Office"/>
    <s v="RMFLECP015"/>
    <x v="83"/>
    <s v="DOWNEYV"/>
    <m/>
    <x v="0"/>
    <s v="Unifirst accrual Apr 2025"/>
    <x v="0"/>
    <n v="2200044075"/>
    <s v="PAEZD"/>
    <m/>
    <x v="0"/>
    <s v="Unifirst accrual  Apr 25"/>
    <s v="AB"/>
    <m/>
    <m/>
    <s v="FB08"/>
    <m/>
    <x v="2"/>
    <n v="5020001990"/>
    <s v="RM"/>
  </r>
  <r>
    <x v="1"/>
    <x v="4"/>
    <x v="2"/>
    <x v="0"/>
    <x v="1"/>
    <x v="1"/>
    <x v="591"/>
    <s v=""/>
    <x v="0"/>
    <x v="0"/>
    <x v="8"/>
    <x v="8"/>
    <s v=""/>
    <n v="6436001090"/>
    <x v="33"/>
    <n v="-6.35"/>
    <d v="2025-04-30T00:00:00"/>
    <d v="2025-05-01T00:00:00"/>
    <d v="2025-05-07T00:00:00"/>
    <s v="RMFLTP"/>
    <s v="Ready Mix Tampa Office"/>
    <s v="RMFLTPD001"/>
    <x v="8"/>
    <s v="DOWNEYV"/>
    <m/>
    <x v="0"/>
    <s v="Unifirst accrual Apr 2025"/>
    <x v="0"/>
    <n v="2200044075"/>
    <s v="PAEZD"/>
    <m/>
    <x v="0"/>
    <s v="Unifirst accrual  Apr 25"/>
    <s v="AB"/>
    <m/>
    <m/>
    <s v="FB08"/>
    <m/>
    <x v="2"/>
    <n v="5020001990"/>
    <s v="RM"/>
  </r>
  <r>
    <x v="1"/>
    <x v="5"/>
    <x v="2"/>
    <x v="0"/>
    <x v="0"/>
    <x v="0"/>
    <x v="591"/>
    <s v=""/>
    <x v="0"/>
    <x v="0"/>
    <x v="9"/>
    <x v="9"/>
    <s v=""/>
    <n v="6400000105"/>
    <x v="27"/>
    <n v="-6.85"/>
    <d v="2025-04-30T00:00:00"/>
    <d v="2025-05-01T00:00:00"/>
    <d v="2025-05-07T00:00:00"/>
    <s v="RMR135"/>
    <s v="Ready Mix Ft Lauderdale"/>
    <s v="RMR135P101"/>
    <x v="9"/>
    <s v="DOWNEYV"/>
    <m/>
    <x v="0"/>
    <s v="Unifirst accrual Apr 2025"/>
    <x v="0"/>
    <n v="2200044075"/>
    <s v="PAEZD"/>
    <m/>
    <x v="0"/>
    <s v="Unifirst accrual  Apr 25"/>
    <s v="AB"/>
    <m/>
    <m/>
    <s v="FB08"/>
    <m/>
    <x v="2"/>
    <n v="5020001990"/>
    <s v="RM"/>
  </r>
  <r>
    <x v="2"/>
    <x v="9"/>
    <x v="2"/>
    <x v="3"/>
    <x v="5"/>
    <x v="4"/>
    <x v="45"/>
    <s v="450040345410"/>
    <x v="889"/>
    <x v="1032"/>
    <x v="115"/>
    <x v="115"/>
    <s v=""/>
    <n v="6443000007"/>
    <x v="13"/>
    <n v="-6.87"/>
    <d v="2025-05-01T00:00:00"/>
    <d v="2025-05-09T00:00:00"/>
    <d v="2025-05-09T00:00:00"/>
    <s v="RMR102"/>
    <s v="Ready Mix Melbourne"/>
    <s v="RMR102D001"/>
    <x v="104"/>
    <s v="ROTHMANR"/>
    <n v="1000041471"/>
    <x v="34"/>
    <s v="* NEXTRAN CORPORATION"/>
    <x v="529"/>
    <n v="6000037113"/>
    <s v="02P653947"/>
    <m/>
    <x v="0"/>
    <m/>
    <s v="RE"/>
    <n v="90000221"/>
    <m/>
    <s v="MIRO"/>
    <n v="10"/>
    <x v="2"/>
    <n v="5081900000"/>
    <s v="RM"/>
  </r>
  <r>
    <x v="1"/>
    <x v="5"/>
    <x v="2"/>
    <x v="0"/>
    <x v="5"/>
    <x v="4"/>
    <x v="591"/>
    <s v=""/>
    <x v="0"/>
    <x v="0"/>
    <x v="84"/>
    <x v="84"/>
    <s v=""/>
    <n v="6400000105"/>
    <x v="27"/>
    <n v="-7.15"/>
    <d v="2025-04-30T00:00:00"/>
    <d v="2025-05-01T00:00:00"/>
    <d v="2025-05-07T00:00:00"/>
    <s v="RMR105"/>
    <s v="Ready Mix Vero Beach"/>
    <s v="RMR105P101"/>
    <x v="76"/>
    <s v="DOWNEYV"/>
    <m/>
    <x v="0"/>
    <s v="Unifirst accrual Apr 2025"/>
    <x v="0"/>
    <n v="2200044075"/>
    <s v="PAEZD"/>
    <m/>
    <x v="0"/>
    <s v="Unifirst accrual  Apr 25"/>
    <s v="AB"/>
    <m/>
    <m/>
    <s v="FB08"/>
    <m/>
    <x v="2"/>
    <n v="5020001990"/>
    <s v="RM"/>
  </r>
  <r>
    <x v="1"/>
    <x v="4"/>
    <x v="2"/>
    <x v="0"/>
    <x v="8"/>
    <x v="4"/>
    <x v="591"/>
    <s v=""/>
    <x v="0"/>
    <x v="0"/>
    <x v="33"/>
    <x v="33"/>
    <s v=""/>
    <n v="6436001090"/>
    <x v="33"/>
    <n v="-7.5"/>
    <d v="2025-04-30T00:00:00"/>
    <d v="2025-05-01T00:00:00"/>
    <d v="2025-05-07T00:00:00"/>
    <s v="RMFLOR"/>
    <s v="Ready Mix Orlando Office"/>
    <s v="RMFLORD001"/>
    <x v="32"/>
    <s v="DOWNEYV"/>
    <m/>
    <x v="0"/>
    <s v="Unifirst accrual Apr 2025"/>
    <x v="0"/>
    <n v="2200044075"/>
    <s v="PAEZD"/>
    <m/>
    <x v="0"/>
    <s v="Unifirst accrual  Apr 25"/>
    <s v="AB"/>
    <m/>
    <m/>
    <s v="FB08"/>
    <m/>
    <x v="2"/>
    <n v="5020001990"/>
    <s v="RM"/>
  </r>
  <r>
    <x v="1"/>
    <x v="4"/>
    <x v="2"/>
    <x v="0"/>
    <x v="7"/>
    <x v="1"/>
    <x v="591"/>
    <s v=""/>
    <x v="0"/>
    <x v="0"/>
    <x v="70"/>
    <x v="70"/>
    <s v=""/>
    <n v="6436001090"/>
    <x v="33"/>
    <n v="-8.1"/>
    <d v="2025-04-30T00:00:00"/>
    <d v="2025-05-01T00:00:00"/>
    <d v="2025-05-07T00:00:00"/>
    <s v="RMFLSW"/>
    <s v="Ready Mix Southwest Office"/>
    <s v="RMFLSWD001"/>
    <x v="74"/>
    <s v="DOWNEYV"/>
    <m/>
    <x v="0"/>
    <s v="Unifirst accrual Apr 2025"/>
    <x v="0"/>
    <n v="2200044075"/>
    <s v="PAEZD"/>
    <m/>
    <x v="0"/>
    <s v="Unifirst accrual  Apr 25"/>
    <s v="AB"/>
    <m/>
    <m/>
    <s v="FB08"/>
    <m/>
    <x v="2"/>
    <n v="5020001990"/>
    <s v="RM"/>
  </r>
  <r>
    <x v="1"/>
    <x v="6"/>
    <x v="2"/>
    <x v="3"/>
    <x v="4"/>
    <x v="3"/>
    <x v="50"/>
    <s v="450039282110"/>
    <x v="123"/>
    <x v="58"/>
    <x v="4"/>
    <x v="4"/>
    <s v=""/>
    <n v="6440000001"/>
    <x v="8"/>
    <n v="-10"/>
    <d v="2025-04-14T00:00:00"/>
    <d v="2025-05-05T00:00:00"/>
    <d v="2025-05-05T00:00:00"/>
    <s v="RMFLJX"/>
    <s v="Ready Mix Jacksonville Office"/>
    <s v="RMFLJXP015"/>
    <x v="4"/>
    <s v="RIVERAEL"/>
    <m/>
    <x v="39"/>
    <s v="* R S T SERVICE &amp; REPAIRS INC"/>
    <x v="120"/>
    <n v="6000034987"/>
    <s v="34799-1810"/>
    <m/>
    <x v="0"/>
    <m/>
    <s v="RE"/>
    <m/>
    <m/>
    <s v="MIRO"/>
    <n v="10"/>
    <x v="2"/>
    <n v="1000039098"/>
    <s v="RM"/>
  </r>
  <r>
    <x v="1"/>
    <x v="6"/>
    <x v="2"/>
    <x v="3"/>
    <x v="5"/>
    <x v="4"/>
    <x v="592"/>
    <s v="450040748520"/>
    <x v="200"/>
    <x v="769"/>
    <x v="33"/>
    <x v="33"/>
    <s v=""/>
    <n v="6440000001"/>
    <x v="8"/>
    <n v="-10"/>
    <d v="2025-05-08T00:00:00"/>
    <d v="2025-05-16T00:00:00"/>
    <d v="2025-05-16T00:00:00"/>
    <s v="RMFLEC"/>
    <s v="Ready Mix East Coast Office"/>
    <m/>
    <x v="0"/>
    <s v="QUEENK"/>
    <m/>
    <x v="0"/>
    <s v="* MICHELIN NORTH AMERICA INC"/>
    <x v="192"/>
    <n v="6000039600"/>
    <s v="DA0063112883"/>
    <n v="100498759"/>
    <x v="81"/>
    <m/>
    <s v="RE"/>
    <m/>
    <s v="18-02-007"/>
    <s v="MIRO"/>
    <n v="20"/>
    <x v="2"/>
    <n v="5080900002"/>
    <s v="RM"/>
  </r>
  <r>
    <x v="2"/>
    <x v="9"/>
    <x v="2"/>
    <x v="3"/>
    <x v="6"/>
    <x v="3"/>
    <x v="593"/>
    <s v="450040301430"/>
    <x v="890"/>
    <x v="1033"/>
    <x v="24"/>
    <x v="24"/>
    <s v="Car parts &amp; tyres"/>
    <n v="6443000006"/>
    <x v="16"/>
    <n v="-11.44"/>
    <d v="2025-04-23T00:00:00"/>
    <d v="2025-05-01T00:00:00"/>
    <d v="2025-05-01T00:00:00"/>
    <s v="RMFLVO"/>
    <s v="Ready Mix Volusia Office"/>
    <m/>
    <x v="0"/>
    <s v="ROTHMANR"/>
    <m/>
    <x v="0"/>
    <s v="* BRIDGESTONE AMERICAS, INC."/>
    <x v="530"/>
    <n v="6000034286"/>
    <n v="6573354786"/>
    <n v="100493064"/>
    <x v="642"/>
    <m/>
    <s v="RE"/>
    <n v="90000203"/>
    <s v="19-04-001"/>
    <s v="MIRO"/>
    <n v="30"/>
    <x v="2"/>
    <n v="5080900000"/>
    <s v="RM"/>
  </r>
  <r>
    <x v="1"/>
    <x v="5"/>
    <x v="2"/>
    <x v="0"/>
    <x v="8"/>
    <x v="4"/>
    <x v="591"/>
    <s v=""/>
    <x v="0"/>
    <x v="0"/>
    <x v="73"/>
    <x v="73"/>
    <s v=""/>
    <n v="6400000105"/>
    <x v="27"/>
    <n v="-12.65"/>
    <d v="2025-04-30T00:00:00"/>
    <d v="2025-05-01T00:00:00"/>
    <d v="2025-05-07T00:00:00"/>
    <s v="RMR151"/>
    <s v="Ready Mix Longwood"/>
    <s v="RMR151P101"/>
    <x v="64"/>
    <s v="DOWNEYV"/>
    <m/>
    <x v="0"/>
    <s v="Unifirst accrual Apr 2025"/>
    <x v="0"/>
    <n v="2200044075"/>
    <s v="PAEZD"/>
    <m/>
    <x v="0"/>
    <s v="Unifirst accrual  Apr 25"/>
    <s v="AB"/>
    <m/>
    <m/>
    <s v="FB08"/>
    <m/>
    <x v="2"/>
    <n v="5020001990"/>
    <s v="RM"/>
  </r>
  <r>
    <x v="1"/>
    <x v="4"/>
    <x v="1"/>
    <x v="0"/>
    <x v="4"/>
    <x v="3"/>
    <x v="591"/>
    <s v=""/>
    <x v="0"/>
    <x v="0"/>
    <x v="110"/>
    <x v="110"/>
    <s v=""/>
    <n v="6436001090"/>
    <x v="33"/>
    <n v="-12.95"/>
    <d v="2025-04-30T00:00:00"/>
    <d v="2025-05-01T00:00:00"/>
    <d v="2025-05-07T00:00:00"/>
    <s v="RMFLJX"/>
    <s v="Ready Mix Jacksonville Office"/>
    <s v="RMFLJXA001"/>
    <x v="99"/>
    <s v="DOWNEYV"/>
    <m/>
    <x v="0"/>
    <s v="Unifirst accrual Apr 2025"/>
    <x v="0"/>
    <n v="2200044075"/>
    <s v="PAEZD"/>
    <m/>
    <x v="0"/>
    <s v="Unifirst accrual  Apr 25"/>
    <s v="AB"/>
    <m/>
    <m/>
    <s v="FB08"/>
    <m/>
    <x v="2"/>
    <n v="5020001990"/>
    <s v="RM"/>
  </r>
  <r>
    <x v="2"/>
    <x v="9"/>
    <x v="2"/>
    <x v="3"/>
    <x v="5"/>
    <x v="4"/>
    <x v="44"/>
    <s v="450040370810"/>
    <x v="574"/>
    <x v="107"/>
    <x v="91"/>
    <x v="91"/>
    <s v="Car parts &amp; tyres"/>
    <n v="6443000007"/>
    <x v="13"/>
    <n v="-13.46"/>
    <d v="2025-05-02T00:00:00"/>
    <d v="2025-05-08T00:00:00"/>
    <d v="2025-05-09T00:00:00"/>
    <s v="RMFLEC"/>
    <s v="Ready Mix East Coast Office"/>
    <m/>
    <x v="0"/>
    <s v="ZENNYM"/>
    <n v="1000038900"/>
    <x v="33"/>
    <s v="* APPLIED INDUSTRIAL TECHNOLOGIES-DIX"/>
    <x v="396"/>
    <n v="6000036759"/>
    <n v="7032070810"/>
    <n v="100493920"/>
    <x v="385"/>
    <m/>
    <s v="RE"/>
    <n v="90000221"/>
    <s v="19-04-001"/>
    <s v="MIRO"/>
    <n v="10"/>
    <x v="2"/>
    <n v="5080900002"/>
    <s v="RM"/>
  </r>
  <r>
    <x v="2"/>
    <x v="9"/>
    <x v="2"/>
    <x v="3"/>
    <x v="8"/>
    <x v="4"/>
    <x v="32"/>
    <s v="450030068440"/>
    <x v="43"/>
    <x v="32"/>
    <x v="26"/>
    <x v="26"/>
    <s v=""/>
    <n v="6022261102"/>
    <x v="18"/>
    <n v="-14.38"/>
    <d v="2025-05-14T00:00:00"/>
    <d v="2025-05-14T00:00:00"/>
    <d v="2025-05-14T00:00:00"/>
    <s v="RMR151"/>
    <s v="Ready Mix Longwood"/>
    <s v="RMR151D001"/>
    <x v="25"/>
    <s v="RIVERAJES"/>
    <n v="1000039325"/>
    <x v="23"/>
    <m/>
    <x v="43"/>
    <n v="4600191590"/>
    <n v="36435734"/>
    <m/>
    <x v="0"/>
    <m/>
    <s v="WE"/>
    <n v="50029007"/>
    <m/>
    <s v="MIGO_GR"/>
    <n v="40"/>
    <x v="2"/>
    <n v="5080022002"/>
    <s v="RM"/>
  </r>
  <r>
    <x v="2"/>
    <x v="9"/>
    <x v="2"/>
    <x v="3"/>
    <x v="6"/>
    <x v="3"/>
    <x v="183"/>
    <s v="450039777810"/>
    <x v="891"/>
    <x v="1034"/>
    <x v="24"/>
    <x v="24"/>
    <s v="Car parts &amp; tyres"/>
    <n v="6443000007"/>
    <x v="13"/>
    <n v="-15.8"/>
    <d v="2025-04-02T00:00:00"/>
    <d v="2025-05-13T00:00:00"/>
    <d v="2025-05-13T00:00:00"/>
    <s v="RMFLVO"/>
    <s v="Ready Mix Volusia Office"/>
    <m/>
    <x v="0"/>
    <s v="ZENNYM"/>
    <n v="1000041153"/>
    <x v="126"/>
    <s v="* AT MACHINERY"/>
    <x v="531"/>
    <n v="6000038387"/>
    <n v="9900"/>
    <n v="100485375"/>
    <x v="643"/>
    <m/>
    <s v="RE"/>
    <n v="90000221"/>
    <s v="19-04-001"/>
    <s v="MIRO"/>
    <n v="10"/>
    <x v="2"/>
    <n v="5080900002"/>
    <s v="RM"/>
  </r>
  <r>
    <x v="2"/>
    <x v="9"/>
    <x v="2"/>
    <x v="3"/>
    <x v="6"/>
    <x v="3"/>
    <x v="183"/>
    <s v="450039828710"/>
    <x v="892"/>
    <x v="1034"/>
    <x v="24"/>
    <x v="24"/>
    <s v="Car parts &amp; tyres"/>
    <n v="6443000007"/>
    <x v="13"/>
    <n v="-15.8"/>
    <d v="2025-04-03T00:00:00"/>
    <d v="2025-05-13T00:00:00"/>
    <d v="2025-05-13T00:00:00"/>
    <s v="RMFLVO"/>
    <s v="Ready Mix Volusia Office"/>
    <m/>
    <x v="0"/>
    <s v="ZENNYM"/>
    <n v="1000041153"/>
    <x v="126"/>
    <s v="* AT MACHINERY"/>
    <x v="532"/>
    <n v="6000038389"/>
    <n v="9903"/>
    <n v="100485857"/>
    <x v="644"/>
    <m/>
    <s v="RE"/>
    <n v="90000221"/>
    <s v="19-04-001"/>
    <s v="MIRO"/>
    <n v="10"/>
    <x v="2"/>
    <n v="5080900002"/>
    <s v="RM"/>
  </r>
  <r>
    <x v="2"/>
    <x v="9"/>
    <x v="2"/>
    <x v="3"/>
    <x v="6"/>
    <x v="3"/>
    <x v="48"/>
    <s v="450040073820"/>
    <x v="884"/>
    <x v="971"/>
    <x v="24"/>
    <x v="24"/>
    <s v="Car parts &amp; tyres"/>
    <n v="6443000006"/>
    <x v="16"/>
    <n v="-17"/>
    <d v="2025-04-08T00:00:00"/>
    <d v="2025-05-08T00:00:00"/>
    <d v="2025-05-08T00:00:00"/>
    <s v="RMFLVO"/>
    <s v="Ready Mix Volusia Office"/>
    <m/>
    <x v="0"/>
    <s v="ADORNOK"/>
    <n v="1000038893"/>
    <x v="37"/>
    <s v="wrong price"/>
    <x v="209"/>
    <n v="4600182867"/>
    <s v="38-59096"/>
    <n v="100489775"/>
    <x v="637"/>
    <m/>
    <s v="WE"/>
    <n v="90000203"/>
    <s v="19-04-001"/>
    <s v="MIGO_GR"/>
    <n v="20"/>
    <x v="2"/>
    <n v="5080900002"/>
    <s v="RM"/>
  </r>
  <r>
    <x v="2"/>
    <x v="9"/>
    <x v="2"/>
    <x v="3"/>
    <x v="6"/>
    <x v="3"/>
    <x v="48"/>
    <s v="450040213020"/>
    <x v="893"/>
    <x v="1035"/>
    <x v="4"/>
    <x v="4"/>
    <s v="Car parts &amp; tyres"/>
    <n v="6443000006"/>
    <x v="16"/>
    <n v="-17"/>
    <d v="2025-04-17T00:00:00"/>
    <d v="2025-05-07T00:00:00"/>
    <d v="2025-05-07T00:00:00"/>
    <s v="RMFLVO"/>
    <s v="Ready Mix Volusia Office"/>
    <m/>
    <x v="0"/>
    <s v="ADORNOK"/>
    <n v="1000038893"/>
    <x v="37"/>
    <s v="wrong vendor"/>
    <x v="533"/>
    <n v="4600180880"/>
    <s v="38-NA59458"/>
    <n v="100491555"/>
    <x v="645"/>
    <m/>
    <s v="WE"/>
    <n v="90000203"/>
    <s v="19-04-001"/>
    <s v="MIGO_GR"/>
    <n v="20"/>
    <x v="2"/>
    <n v="5080900002"/>
    <s v="RM"/>
  </r>
  <r>
    <x v="2"/>
    <x v="9"/>
    <x v="2"/>
    <x v="3"/>
    <x v="6"/>
    <x v="3"/>
    <x v="83"/>
    <s v="450040274230"/>
    <x v="894"/>
    <x v="598"/>
    <x v="4"/>
    <x v="4"/>
    <s v="Car parts &amp; tyres"/>
    <n v="6443000006"/>
    <x v="16"/>
    <n v="-17"/>
    <d v="2025-04-18T00:00:00"/>
    <d v="2025-05-08T00:00:00"/>
    <d v="2025-05-08T00:00:00"/>
    <s v="RMFLVO"/>
    <s v="Ready Mix Volusia Office"/>
    <m/>
    <x v="0"/>
    <s v="ADORNOK"/>
    <n v="1000039315"/>
    <x v="68"/>
    <s v="wrong vendor"/>
    <x v="534"/>
    <n v="4600182952"/>
    <s v="38-NA59262"/>
    <n v="100492702"/>
    <x v="646"/>
    <m/>
    <s v="WE"/>
    <n v="90000203"/>
    <s v="19-04-001"/>
    <s v="MIGO_GR"/>
    <n v="30"/>
    <x v="2"/>
    <n v="5080900002"/>
    <s v="RM"/>
  </r>
  <r>
    <x v="2"/>
    <x v="9"/>
    <x v="2"/>
    <x v="3"/>
    <x v="6"/>
    <x v="3"/>
    <x v="48"/>
    <s v="450040073830"/>
    <x v="884"/>
    <x v="1036"/>
    <x v="24"/>
    <x v="24"/>
    <s v="Car parts &amp; tyres"/>
    <n v="6443000006"/>
    <x v="16"/>
    <n v="-18"/>
    <d v="2025-04-08T00:00:00"/>
    <d v="2025-05-08T00:00:00"/>
    <d v="2025-05-08T00:00:00"/>
    <s v="RMFLVO"/>
    <s v="Ready Mix Volusia Office"/>
    <m/>
    <x v="0"/>
    <s v="ADORNOK"/>
    <n v="1000038893"/>
    <x v="37"/>
    <s v="wrong price"/>
    <x v="209"/>
    <n v="4600182867"/>
    <s v="38-59096"/>
    <n v="100489775"/>
    <x v="637"/>
    <m/>
    <s v="WE"/>
    <n v="90000203"/>
    <s v="19-04-001"/>
    <s v="MIGO_GR"/>
    <n v="30"/>
    <x v="2"/>
    <n v="5080900002"/>
    <s v="RM"/>
  </r>
  <r>
    <x v="2"/>
    <x v="9"/>
    <x v="2"/>
    <x v="3"/>
    <x v="5"/>
    <x v="4"/>
    <x v="44"/>
    <s v="450038449910"/>
    <x v="895"/>
    <x v="107"/>
    <x v="91"/>
    <x v="91"/>
    <s v="Car parts &amp; tyres"/>
    <n v="6443000007"/>
    <x v="13"/>
    <n v="-18.32"/>
    <d v="2025-02-19T00:00:00"/>
    <d v="2025-05-07T00:00:00"/>
    <d v="2025-05-07T00:00:00"/>
    <s v="RMFLEC"/>
    <s v="Ready Mix East Coast Office"/>
    <m/>
    <x v="0"/>
    <s v="ZENNYM"/>
    <n v="1000038900"/>
    <x v="33"/>
    <s v="* APPLIED INDUSTRIAL TECHNOLOGIES-DIX"/>
    <x v="535"/>
    <n v="6000036105"/>
    <n v="7031543223"/>
    <n v="100466582"/>
    <x v="647"/>
    <m/>
    <s v="RE"/>
    <n v="90000221"/>
    <s v="19-04-001"/>
    <s v="MIRO"/>
    <n v="10"/>
    <x v="2"/>
    <n v="5080900002"/>
    <s v="RM"/>
  </r>
  <r>
    <x v="1"/>
    <x v="3"/>
    <x v="2"/>
    <x v="2"/>
    <x v="4"/>
    <x v="3"/>
    <x v="7"/>
    <s v=""/>
    <x v="0"/>
    <x v="0"/>
    <x v="23"/>
    <x v="23"/>
    <s v=""/>
    <n v="6414003290"/>
    <x v="9"/>
    <n v="-18.760000000000002"/>
    <d v="2025-04-24T00:00:00"/>
    <d v="2025-05-02T00:00:00"/>
    <d v="2025-05-15T00:00:00"/>
    <s v="RMR123"/>
    <s v="Ready Mix McDuff"/>
    <s v="RMR123P015"/>
    <x v="22"/>
    <s v="WILLIAMSONR"/>
    <m/>
    <x v="4"/>
    <s v="SHOP SUPPLIES"/>
    <x v="0"/>
    <n v="5000003551"/>
    <n v="123456"/>
    <m/>
    <x v="0"/>
    <s v="* Account7339992 *"/>
    <s v="KR"/>
    <m/>
    <m/>
    <s v="FB08"/>
    <m/>
    <x v="2"/>
    <n v="1000038840"/>
    <s v="RM"/>
  </r>
  <r>
    <x v="2"/>
    <x v="9"/>
    <x v="2"/>
    <x v="3"/>
    <x v="1"/>
    <x v="1"/>
    <x v="83"/>
    <s v="450037817650"/>
    <x v="103"/>
    <x v="278"/>
    <x v="8"/>
    <x v="8"/>
    <s v="Car parts &amp; tyres"/>
    <n v="6443000006"/>
    <x v="16"/>
    <n v="-19"/>
    <d v="2025-05-01T00:00:00"/>
    <d v="2025-05-01T00:00:00"/>
    <d v="2025-05-09T00:00:00"/>
    <s v="RMR166"/>
    <s v="Ready Mix Anderson Road"/>
    <m/>
    <x v="0"/>
    <s v="GONZALEZA"/>
    <n v="1000039315"/>
    <x v="68"/>
    <m/>
    <x v="101"/>
    <n v="4600183964"/>
    <s v="ADJUST*PARKED*"/>
    <n v="100458524"/>
    <x v="27"/>
    <m/>
    <s v="WE"/>
    <n v="90000203"/>
    <s v="19-04-001"/>
    <s v="MIGO_GR"/>
    <n v="50"/>
    <x v="2"/>
    <n v="5080900002"/>
    <s v="RM"/>
  </r>
  <r>
    <x v="2"/>
    <x v="9"/>
    <x v="2"/>
    <x v="3"/>
    <x v="8"/>
    <x v="4"/>
    <x v="45"/>
    <s v=""/>
    <x v="0"/>
    <x v="0"/>
    <x v="33"/>
    <x v="33"/>
    <s v=""/>
    <n v="6443000007"/>
    <x v="13"/>
    <n v="-21.6"/>
    <d v="2024-11-18T00:00:00"/>
    <d v="2025-05-08T00:00:00"/>
    <d v="2025-05-08T00:00:00"/>
    <s v="RMFLOR"/>
    <s v="Ready Mix Orlando Office"/>
    <s v="RMFLORD001"/>
    <x v="32"/>
    <s v="ROTHMANR"/>
    <m/>
    <x v="34"/>
    <s v="*NEXTRAN CORPORATIOND.B.A. NEXTRAN TRUCK CENTER"/>
    <x v="0"/>
    <n v="5300000172"/>
    <s v="02P605543"/>
    <m/>
    <x v="0"/>
    <m/>
    <s v="KG"/>
    <m/>
    <m/>
    <s v="FB60"/>
    <m/>
    <x v="2"/>
    <n v="1000041471"/>
    <s v="RM"/>
  </r>
  <r>
    <x v="2"/>
    <x v="9"/>
    <x v="2"/>
    <x v="3"/>
    <x v="3"/>
    <x v="0"/>
    <x v="45"/>
    <s v=""/>
    <x v="0"/>
    <x v="0"/>
    <x v="46"/>
    <x v="46"/>
    <s v=""/>
    <n v="6443000007"/>
    <x v="13"/>
    <n v="-22"/>
    <d v="2024-10-24T00:00:00"/>
    <d v="2025-05-08T00:00:00"/>
    <d v="2025-05-08T00:00:00"/>
    <s v="RMFLMD"/>
    <s v="Ready Mix Miami-Dade Office"/>
    <s v="RMFLMDD001"/>
    <x v="42"/>
    <s v="ROTHMANR"/>
    <m/>
    <x v="34"/>
    <s v="*NEXTRAN CORPORATIOND.B.A. NEXTRAN TRUCK CENTER"/>
    <x v="0"/>
    <n v="5300000204"/>
    <s v="08P122393"/>
    <m/>
    <x v="0"/>
    <m/>
    <s v="KG"/>
    <m/>
    <m/>
    <s v="FB60"/>
    <m/>
    <x v="2"/>
    <n v="1000041471"/>
    <s v="RM"/>
  </r>
  <r>
    <x v="2"/>
    <x v="9"/>
    <x v="2"/>
    <x v="3"/>
    <x v="5"/>
    <x v="4"/>
    <x v="5"/>
    <s v="450039937310"/>
    <x v="863"/>
    <x v="958"/>
    <x v="39"/>
    <x v="39"/>
    <s v="Car parts &amp; tyres"/>
    <n v="6443000007"/>
    <x v="13"/>
    <n v="-22.16"/>
    <d v="2025-05-07T00:00:00"/>
    <d v="2025-05-08T00:00:00"/>
    <d v="2025-05-08T00:00:00"/>
    <s v="RMFLEC"/>
    <s v="Ready Mix East Coast Office"/>
    <m/>
    <x v="0"/>
    <s v="RIVERAEL"/>
    <m/>
    <x v="2"/>
    <s v="* RLI LMI HOLDINGS, LLC"/>
    <x v="509"/>
    <n v="6000036878"/>
    <n v="6240415"/>
    <n v="100487468"/>
    <x v="627"/>
    <m/>
    <s v="RE"/>
    <n v="90000221"/>
    <s v="19-04-001"/>
    <s v="MIRO"/>
    <n v="10"/>
    <x v="2"/>
    <n v="1000054762"/>
    <s v="RM"/>
  </r>
  <r>
    <x v="1"/>
    <x v="6"/>
    <x v="2"/>
    <x v="3"/>
    <x v="1"/>
    <x v="1"/>
    <x v="593"/>
    <s v="450040616310"/>
    <x v="396"/>
    <x v="189"/>
    <x v="8"/>
    <x v="8"/>
    <s v=""/>
    <n v="6440000001"/>
    <x v="8"/>
    <n v="-23.95"/>
    <d v="2025-05-05T00:00:00"/>
    <d v="2025-05-15T00:00:00"/>
    <d v="2025-05-15T00:00:00"/>
    <s v="RMR166"/>
    <s v="Ready Mix Anderson Road"/>
    <m/>
    <x v="0"/>
    <s v="ROTHMANR"/>
    <m/>
    <x v="0"/>
    <s v="* BRIDGESTONE AMERICAS, INC."/>
    <x v="313"/>
    <n v="6000039163"/>
    <n v="6573961555"/>
    <n v="100497381"/>
    <x v="236"/>
    <m/>
    <s v="RE"/>
    <m/>
    <s v="18-02-007"/>
    <s v="MIRO"/>
    <n v="10"/>
    <x v="2"/>
    <n v="5080900002"/>
    <s v="RM"/>
  </r>
  <r>
    <x v="1"/>
    <x v="6"/>
    <x v="2"/>
    <x v="3"/>
    <x v="1"/>
    <x v="1"/>
    <x v="593"/>
    <s v="450040616710"/>
    <x v="397"/>
    <x v="581"/>
    <x v="8"/>
    <x v="8"/>
    <s v=""/>
    <n v="6440000001"/>
    <x v="8"/>
    <n v="-23.95"/>
    <d v="2025-05-05T00:00:00"/>
    <d v="2025-05-15T00:00:00"/>
    <d v="2025-05-15T00:00:00"/>
    <s v="RMR166"/>
    <s v="Ready Mix Anderson Road"/>
    <m/>
    <x v="0"/>
    <s v="ROTHMANR"/>
    <m/>
    <x v="0"/>
    <s v="* BRIDGESTONE AMERICAS, INC."/>
    <x v="314"/>
    <n v="6000039162"/>
    <n v="6573959460"/>
    <n v="100497388"/>
    <x v="237"/>
    <m/>
    <s v="RE"/>
    <m/>
    <s v="18-02-007"/>
    <s v="MIRO"/>
    <n v="10"/>
    <x v="2"/>
    <n v="5080900002"/>
    <s v="RM"/>
  </r>
  <r>
    <x v="1"/>
    <x v="6"/>
    <x v="2"/>
    <x v="3"/>
    <x v="1"/>
    <x v="1"/>
    <x v="593"/>
    <s v="450040617910"/>
    <x v="398"/>
    <x v="649"/>
    <x v="8"/>
    <x v="8"/>
    <s v=""/>
    <n v="6440000001"/>
    <x v="8"/>
    <n v="-23.95"/>
    <d v="2025-05-05T00:00:00"/>
    <d v="2025-05-15T00:00:00"/>
    <d v="2025-05-15T00:00:00"/>
    <s v="RMR166"/>
    <s v="Ready Mix Anderson Road"/>
    <m/>
    <x v="0"/>
    <s v="ROTHMANR"/>
    <m/>
    <x v="0"/>
    <s v="* BRIDGESTONE AMERICAS, INC."/>
    <x v="315"/>
    <n v="6000039156"/>
    <n v="6573958605"/>
    <n v="100497408"/>
    <x v="238"/>
    <m/>
    <s v="RE"/>
    <m/>
    <s v="18-02-007"/>
    <s v="MIRO"/>
    <n v="10"/>
    <x v="2"/>
    <n v="5080900002"/>
    <s v="RM"/>
  </r>
  <r>
    <x v="1"/>
    <x v="1"/>
    <x v="2"/>
    <x v="1"/>
    <x v="3"/>
    <x v="0"/>
    <x v="2"/>
    <s v=""/>
    <x v="0"/>
    <x v="0"/>
    <x v="62"/>
    <x v="62"/>
    <s v=""/>
    <n v="6400000104"/>
    <x v="2"/>
    <n v="-25.19"/>
    <d v="2024-08-14T00:00:00"/>
    <d v="2025-05-07T00:00:00"/>
    <d v="2025-05-07T00:00:00"/>
    <s v="RMFLMD"/>
    <s v="Ready Mix Miami-Dade Office"/>
    <s v="RMFLMDP015"/>
    <x v="55"/>
    <s v="MORRISONR"/>
    <m/>
    <x v="0"/>
    <m/>
    <x v="0"/>
    <n v="5300000156"/>
    <n v="9004969557"/>
    <m/>
    <x v="0"/>
    <m/>
    <s v="KG"/>
    <m/>
    <m/>
    <s v="FB60"/>
    <m/>
    <x v="2"/>
    <n v="3199999999"/>
    <s v="RM"/>
  </r>
  <r>
    <x v="1"/>
    <x v="3"/>
    <x v="2"/>
    <x v="2"/>
    <x v="4"/>
    <x v="3"/>
    <x v="7"/>
    <s v=""/>
    <x v="0"/>
    <x v="0"/>
    <x v="4"/>
    <x v="4"/>
    <s v=""/>
    <n v="6414003390"/>
    <x v="4"/>
    <n v="-26"/>
    <d v="2025-04-24T00:00:00"/>
    <d v="2025-05-02T00:00:00"/>
    <d v="2025-05-15T00:00:00"/>
    <s v="RMFLJX"/>
    <s v="Ready Mix Jacksonville Office"/>
    <s v="RMFLJXP015"/>
    <x v="4"/>
    <s v="WILLIAMSONR"/>
    <m/>
    <x v="4"/>
    <s v="ENHANCED PORTABLE RESTROOM"/>
    <x v="0"/>
    <n v="5000003551"/>
    <n v="123456"/>
    <m/>
    <x v="0"/>
    <s v="* Account7339992 *"/>
    <s v="KR"/>
    <m/>
    <m/>
    <s v="FB08"/>
    <m/>
    <x v="2"/>
    <n v="1000038840"/>
    <s v="RM"/>
  </r>
  <r>
    <x v="1"/>
    <x v="5"/>
    <x v="2"/>
    <x v="0"/>
    <x v="8"/>
    <x v="4"/>
    <x v="591"/>
    <s v=""/>
    <x v="0"/>
    <x v="0"/>
    <x v="53"/>
    <x v="53"/>
    <s v=""/>
    <n v="6400000105"/>
    <x v="27"/>
    <n v="-27.2"/>
    <d v="2025-04-30T00:00:00"/>
    <d v="2025-05-01T00:00:00"/>
    <d v="2025-05-07T00:00:00"/>
    <s v="RMR165"/>
    <s v="Ready Mix Downtown Orlando"/>
    <s v="RMR165P101"/>
    <x v="49"/>
    <s v="DOWNEYV"/>
    <m/>
    <x v="0"/>
    <s v="Unifirst accrual Apr 2025"/>
    <x v="0"/>
    <n v="2200044075"/>
    <s v="PAEZD"/>
    <m/>
    <x v="0"/>
    <s v="Unifirst accrual  Apr 25"/>
    <s v="AB"/>
    <m/>
    <m/>
    <s v="FB08"/>
    <m/>
    <x v="2"/>
    <n v="5020001990"/>
    <s v="RM"/>
  </r>
  <r>
    <x v="1"/>
    <x v="4"/>
    <x v="2"/>
    <x v="0"/>
    <x v="6"/>
    <x v="3"/>
    <x v="591"/>
    <s v=""/>
    <x v="0"/>
    <x v="0"/>
    <x v="43"/>
    <x v="43"/>
    <s v=""/>
    <n v="6436001090"/>
    <x v="33"/>
    <n v="-31.25"/>
    <d v="2025-04-30T00:00:00"/>
    <d v="2025-05-01T00:00:00"/>
    <d v="2025-05-07T00:00:00"/>
    <s v="RMFLVO"/>
    <s v="Ready Mix Volusia Office"/>
    <s v="RMFLVOD001"/>
    <x v="39"/>
    <s v="DOWNEYV"/>
    <m/>
    <x v="0"/>
    <s v="Unifirst accrual Apr 2025"/>
    <x v="0"/>
    <n v="2200044075"/>
    <s v="PAEZD"/>
    <m/>
    <x v="0"/>
    <s v="Unifirst accrual  Apr 25"/>
    <s v="AB"/>
    <m/>
    <m/>
    <s v="FB08"/>
    <m/>
    <x v="2"/>
    <n v="5020001990"/>
    <s v="RM"/>
  </r>
  <r>
    <x v="1"/>
    <x v="5"/>
    <x v="2"/>
    <x v="0"/>
    <x v="1"/>
    <x v="1"/>
    <x v="591"/>
    <s v=""/>
    <x v="0"/>
    <x v="0"/>
    <x v="20"/>
    <x v="20"/>
    <s v=""/>
    <n v="6400000105"/>
    <x v="27"/>
    <n v="-32.049999999999997"/>
    <d v="2025-04-30T00:00:00"/>
    <d v="2025-05-01T00:00:00"/>
    <d v="2025-05-07T00:00:00"/>
    <s v="RMR164"/>
    <s v="Ready Mix Tampa Industrial Lane"/>
    <s v="RMR164P101"/>
    <x v="19"/>
    <s v="DOWNEYV"/>
    <m/>
    <x v="0"/>
    <s v="Unifirst accrual Apr 2025"/>
    <x v="0"/>
    <n v="2200044075"/>
    <s v="PAEZD"/>
    <m/>
    <x v="0"/>
    <s v="Unifirst accrual  Apr 25"/>
    <s v="AB"/>
    <m/>
    <m/>
    <s v="FB08"/>
    <m/>
    <x v="2"/>
    <n v="5020001990"/>
    <s v="RM"/>
  </r>
  <r>
    <x v="1"/>
    <x v="4"/>
    <x v="2"/>
    <x v="0"/>
    <x v="8"/>
    <x v="4"/>
    <x v="591"/>
    <s v=""/>
    <x v="0"/>
    <x v="0"/>
    <x v="49"/>
    <x v="49"/>
    <s v=""/>
    <n v="6436001090"/>
    <x v="33"/>
    <n v="-32.75"/>
    <d v="2025-04-30T00:00:00"/>
    <d v="2025-05-01T00:00:00"/>
    <d v="2025-05-07T00:00:00"/>
    <s v="RMR153"/>
    <s v="Ready Mix Winter Garden"/>
    <s v="RMR153P101"/>
    <x v="45"/>
    <s v="DOWNEYV"/>
    <m/>
    <x v="0"/>
    <s v="Unifirst accrual Apr 2025"/>
    <x v="0"/>
    <n v="2200044075"/>
    <s v="PAEZD"/>
    <m/>
    <x v="0"/>
    <s v="Unifirst accrual  Apr 25"/>
    <s v="AB"/>
    <m/>
    <m/>
    <s v="FB08"/>
    <m/>
    <x v="2"/>
    <n v="5020001990"/>
    <s v="RM"/>
  </r>
  <r>
    <x v="2"/>
    <x v="9"/>
    <x v="2"/>
    <x v="3"/>
    <x v="8"/>
    <x v="4"/>
    <x v="45"/>
    <s v=""/>
    <x v="0"/>
    <x v="0"/>
    <x v="33"/>
    <x v="33"/>
    <s v=""/>
    <n v="6443000007"/>
    <x v="13"/>
    <n v="-33"/>
    <d v="2024-12-04T00:00:00"/>
    <d v="2025-05-08T00:00:00"/>
    <d v="2025-05-08T00:00:00"/>
    <s v="RMFLOR"/>
    <s v="Ready Mix Orlando Office"/>
    <s v="RMFLORD001"/>
    <x v="32"/>
    <s v="ROTHMANR"/>
    <m/>
    <x v="34"/>
    <s v="*NEXTRAN CORPORATIOND.B.A. NEXTRAN TRUCK CENTER"/>
    <x v="0"/>
    <n v="5300000177"/>
    <s v="02P610064"/>
    <m/>
    <x v="0"/>
    <m/>
    <s v="KG"/>
    <m/>
    <m/>
    <s v="FB60"/>
    <m/>
    <x v="2"/>
    <n v="1000041471"/>
    <s v="RM"/>
  </r>
  <r>
    <x v="2"/>
    <x v="9"/>
    <x v="2"/>
    <x v="3"/>
    <x v="8"/>
    <x v="4"/>
    <x v="45"/>
    <s v=""/>
    <x v="0"/>
    <x v="0"/>
    <x v="33"/>
    <x v="33"/>
    <s v=""/>
    <n v="6443000007"/>
    <x v="13"/>
    <n v="-33"/>
    <d v="2024-12-26T00:00:00"/>
    <d v="2025-05-08T00:00:00"/>
    <d v="2025-05-08T00:00:00"/>
    <s v="RMFLOR"/>
    <s v="Ready Mix Orlando Office"/>
    <s v="RMFLORD001"/>
    <x v="32"/>
    <s v="ROTHMANR"/>
    <m/>
    <x v="34"/>
    <s v="*NEXTRAN CORPORATIOND.B.A. NEXTRAN TRUCK CENTER"/>
    <x v="0"/>
    <n v="5300000182"/>
    <s v="02P616094"/>
    <m/>
    <x v="0"/>
    <m/>
    <s v="KG"/>
    <m/>
    <m/>
    <s v="FB60"/>
    <m/>
    <x v="2"/>
    <n v="1000041471"/>
    <s v="RM"/>
  </r>
  <r>
    <x v="2"/>
    <x v="9"/>
    <x v="2"/>
    <x v="3"/>
    <x v="3"/>
    <x v="0"/>
    <x v="45"/>
    <s v=""/>
    <x v="0"/>
    <x v="0"/>
    <x v="46"/>
    <x v="46"/>
    <s v=""/>
    <n v="6443000007"/>
    <x v="13"/>
    <n v="-33"/>
    <d v="2024-11-19T00:00:00"/>
    <d v="2025-05-08T00:00:00"/>
    <d v="2025-05-08T00:00:00"/>
    <s v="RMFLMD"/>
    <s v="Ready Mix Miami-Dade Office"/>
    <s v="RMFLMDD001"/>
    <x v="42"/>
    <s v="ROTHMANR"/>
    <m/>
    <x v="34"/>
    <s v="*NEXTRAN CORPORATIOND.B.A. NEXTRAN TRUCK CENTER"/>
    <x v="0"/>
    <n v="5300000210"/>
    <s v="08P123768"/>
    <m/>
    <x v="0"/>
    <m/>
    <s v="KG"/>
    <m/>
    <m/>
    <s v="FB60"/>
    <m/>
    <x v="2"/>
    <n v="1000041471"/>
    <s v="RM"/>
  </r>
  <r>
    <x v="2"/>
    <x v="9"/>
    <x v="2"/>
    <x v="3"/>
    <x v="3"/>
    <x v="0"/>
    <x v="45"/>
    <s v=""/>
    <x v="0"/>
    <x v="0"/>
    <x v="46"/>
    <x v="46"/>
    <s v=""/>
    <n v="6443000007"/>
    <x v="13"/>
    <n v="-33"/>
    <d v="2024-09-10T00:00:00"/>
    <d v="2025-05-09T00:00:00"/>
    <d v="2025-05-09T00:00:00"/>
    <s v="RMFLMD"/>
    <s v="Ready Mix Miami-Dade Office"/>
    <s v="RMFLMDD001"/>
    <x v="42"/>
    <s v="ROTHMANR"/>
    <m/>
    <x v="34"/>
    <s v="*NEXTRAN CORPORATIOND.B.A. NEXTRAN TRUCK CENTER"/>
    <x v="0"/>
    <n v="5300000219"/>
    <s v="08P120222"/>
    <m/>
    <x v="0"/>
    <m/>
    <s v="KG"/>
    <m/>
    <m/>
    <s v="FB60"/>
    <m/>
    <x v="2"/>
    <n v="1000041471"/>
    <s v="RM"/>
  </r>
  <r>
    <x v="2"/>
    <x v="9"/>
    <x v="2"/>
    <x v="3"/>
    <x v="8"/>
    <x v="4"/>
    <x v="45"/>
    <s v=""/>
    <x v="0"/>
    <x v="0"/>
    <x v="33"/>
    <x v="33"/>
    <s v=""/>
    <n v="6443000007"/>
    <x v="13"/>
    <n v="-33"/>
    <d v="2024-09-20T00:00:00"/>
    <d v="2025-05-08T00:00:00"/>
    <d v="2025-05-08T00:00:00"/>
    <s v="RMFLOR"/>
    <s v="Ready Mix Orlando Office"/>
    <s v="RMFLORD001"/>
    <x v="32"/>
    <s v="ROTHMANR"/>
    <m/>
    <x v="34"/>
    <s v="*NEXTRAN CORPORATIOND.B.A. NEXTRAN TRUCK CENTER"/>
    <x v="0"/>
    <n v="5300000187"/>
    <s v="02P587612"/>
    <m/>
    <x v="0"/>
    <m/>
    <s v="KG"/>
    <m/>
    <m/>
    <s v="FB60"/>
    <m/>
    <x v="2"/>
    <n v="1000041471"/>
    <s v="RM"/>
  </r>
  <r>
    <x v="2"/>
    <x v="9"/>
    <x v="2"/>
    <x v="3"/>
    <x v="3"/>
    <x v="0"/>
    <x v="45"/>
    <s v=""/>
    <x v="0"/>
    <x v="0"/>
    <x v="46"/>
    <x v="46"/>
    <s v=""/>
    <n v="6443000007"/>
    <x v="13"/>
    <n v="-33"/>
    <d v="2024-10-24T00:00:00"/>
    <d v="2025-05-08T00:00:00"/>
    <d v="2025-05-08T00:00:00"/>
    <s v="RMFLMD"/>
    <s v="Ready Mix Miami-Dade Office"/>
    <s v="RMFLMDD001"/>
    <x v="42"/>
    <s v="ROTHMANR"/>
    <m/>
    <x v="34"/>
    <s v="*NEXTRAN CORPORATIOND.B.A. NEXTRAN TRUCK CENTER"/>
    <x v="0"/>
    <n v="5300000205"/>
    <s v="08P122392"/>
    <m/>
    <x v="0"/>
    <m/>
    <s v="KG"/>
    <m/>
    <m/>
    <s v="FB60"/>
    <m/>
    <x v="2"/>
    <n v="1000041471"/>
    <s v="RM"/>
  </r>
  <r>
    <x v="2"/>
    <x v="9"/>
    <x v="2"/>
    <x v="3"/>
    <x v="3"/>
    <x v="0"/>
    <x v="45"/>
    <s v=""/>
    <x v="0"/>
    <x v="0"/>
    <x v="46"/>
    <x v="46"/>
    <s v=""/>
    <n v="6443000007"/>
    <x v="13"/>
    <n v="-33"/>
    <d v="2024-12-12T00:00:00"/>
    <d v="2025-05-09T00:00:00"/>
    <d v="2025-05-09T00:00:00"/>
    <s v="RMFLMD"/>
    <s v="Ready Mix Miami-Dade Office"/>
    <s v="RMFLMDD001"/>
    <x v="42"/>
    <s v="ROTHMANR"/>
    <m/>
    <x v="34"/>
    <s v="*NEXTRAN CORPORATIOND.B.A. NEXTRAN TRUCK CENTER"/>
    <x v="0"/>
    <n v="5300000213"/>
    <s v="08P124862"/>
    <m/>
    <x v="0"/>
    <m/>
    <s v="KG"/>
    <m/>
    <m/>
    <s v="FB60"/>
    <m/>
    <x v="2"/>
    <n v="1000041471"/>
    <s v="RM"/>
  </r>
  <r>
    <x v="2"/>
    <x v="9"/>
    <x v="2"/>
    <x v="3"/>
    <x v="8"/>
    <x v="4"/>
    <x v="45"/>
    <s v=""/>
    <x v="0"/>
    <x v="0"/>
    <x v="33"/>
    <x v="33"/>
    <s v=""/>
    <n v="6443000007"/>
    <x v="13"/>
    <n v="-33"/>
    <d v="2024-09-17T00:00:00"/>
    <d v="2025-05-09T00:00:00"/>
    <d v="2025-05-09T00:00:00"/>
    <s v="RMFLOR"/>
    <s v="Ready Mix Orlando Office"/>
    <s v="RMFLORD001"/>
    <x v="32"/>
    <s v="ROTHMANR"/>
    <m/>
    <x v="34"/>
    <s v="*NEXTRAN CORPORATIOND.B.A. NEXTRAN TRUCK CENTER"/>
    <x v="0"/>
    <n v="5300000222"/>
    <s v="08P120596"/>
    <m/>
    <x v="0"/>
    <m/>
    <s v="KG"/>
    <m/>
    <m/>
    <s v="FB60"/>
    <m/>
    <x v="2"/>
    <n v="1000041471"/>
    <s v="RM"/>
  </r>
  <r>
    <x v="1"/>
    <x v="6"/>
    <x v="2"/>
    <x v="3"/>
    <x v="6"/>
    <x v="3"/>
    <x v="593"/>
    <s v="450040602810"/>
    <x v="522"/>
    <x v="657"/>
    <x v="24"/>
    <x v="24"/>
    <s v=""/>
    <n v="6440000001"/>
    <x v="8"/>
    <n v="-33.94"/>
    <d v="2025-05-05T00:00:00"/>
    <d v="2025-05-15T00:00:00"/>
    <d v="2025-05-15T00:00:00"/>
    <s v="RMFLVO"/>
    <s v="Ready Mix Volusia Office"/>
    <m/>
    <x v="0"/>
    <s v="ROTHMANR"/>
    <m/>
    <x v="0"/>
    <s v="* BRIDGESTONE AMERICAS, INC."/>
    <x v="363"/>
    <n v="6000039153"/>
    <n v="6573958004"/>
    <n v="100497241"/>
    <x v="345"/>
    <m/>
    <s v="RE"/>
    <m/>
    <s v="18-02-007"/>
    <s v="MIRO"/>
    <n v="10"/>
    <x v="2"/>
    <n v="5080900002"/>
    <s v="RM"/>
  </r>
  <r>
    <x v="1"/>
    <x v="4"/>
    <x v="2"/>
    <x v="0"/>
    <x v="0"/>
    <x v="0"/>
    <x v="594"/>
    <s v=""/>
    <x v="0"/>
    <x v="0"/>
    <x v="44"/>
    <x v="44"/>
    <s v=""/>
    <n v="6430000000"/>
    <x v="22"/>
    <n v="-35.619999999999997"/>
    <d v="2025-05-13T00:00:00"/>
    <d v="2025-05-13T00:00:00"/>
    <d v="2025-05-13T00:00:00"/>
    <s v="RMR133"/>
    <s v="Ready Mix Fairgrounds"/>
    <s v="RMR133P101"/>
    <x v="40"/>
    <s v="ROJASD"/>
    <m/>
    <x v="0"/>
    <s v="GC PO-RM-FG0019 STAPLS0228381985002001 05/05/2025"/>
    <x v="0"/>
    <n v="1000122564"/>
    <s v="GHOST CARDS"/>
    <m/>
    <x v="0"/>
    <s v="Ghost Cards MAY 2025"/>
    <s v="SA"/>
    <m/>
    <m/>
    <s v="YTG_FIT_MASS_POST"/>
    <m/>
    <x v="2"/>
    <n v="6431001006"/>
    <s v="RM"/>
  </r>
  <r>
    <x v="1"/>
    <x v="4"/>
    <x v="2"/>
    <x v="0"/>
    <x v="5"/>
    <x v="4"/>
    <x v="591"/>
    <s v=""/>
    <x v="0"/>
    <x v="0"/>
    <x v="56"/>
    <x v="56"/>
    <s v=""/>
    <n v="6436001090"/>
    <x v="33"/>
    <n v="-37.85"/>
    <d v="2025-04-30T00:00:00"/>
    <d v="2025-05-01T00:00:00"/>
    <d v="2025-05-07T00:00:00"/>
    <s v="RMR104"/>
    <s v="Ready Mix Stuart"/>
    <s v="RMR104P101"/>
    <x v="52"/>
    <s v="DOWNEYV"/>
    <m/>
    <x v="0"/>
    <s v="Unifirst accrual Apr 2025"/>
    <x v="0"/>
    <n v="2200044075"/>
    <s v="PAEZD"/>
    <m/>
    <x v="0"/>
    <s v="Unifirst accrual  Apr 25"/>
    <s v="AB"/>
    <m/>
    <m/>
    <s v="FB08"/>
    <m/>
    <x v="2"/>
    <n v="5020001990"/>
    <s v="RM"/>
  </r>
  <r>
    <x v="1"/>
    <x v="5"/>
    <x v="2"/>
    <x v="0"/>
    <x v="4"/>
    <x v="3"/>
    <x v="591"/>
    <s v=""/>
    <x v="0"/>
    <x v="0"/>
    <x v="85"/>
    <x v="85"/>
    <s v=""/>
    <n v="6400000105"/>
    <x v="27"/>
    <n v="-38.700000000000003"/>
    <d v="2025-04-30T00:00:00"/>
    <d v="2025-05-01T00:00:00"/>
    <d v="2025-05-07T00:00:00"/>
    <s v="RMR121"/>
    <s v="Ready Mix Orange Park"/>
    <s v="RMR121P101"/>
    <x v="77"/>
    <s v="DOWNEYV"/>
    <m/>
    <x v="0"/>
    <s v="Unifirst accrual Apr 2025"/>
    <x v="0"/>
    <n v="2200044075"/>
    <s v="PAEZD"/>
    <m/>
    <x v="0"/>
    <s v="Unifirst accrual  Apr 25"/>
    <s v="AB"/>
    <m/>
    <m/>
    <s v="FB08"/>
    <m/>
    <x v="2"/>
    <n v="5020001990"/>
    <s v="RM"/>
  </r>
  <r>
    <x v="1"/>
    <x v="6"/>
    <x v="2"/>
    <x v="3"/>
    <x v="6"/>
    <x v="3"/>
    <x v="593"/>
    <s v="450040301410"/>
    <x v="890"/>
    <x v="1037"/>
    <x v="24"/>
    <x v="24"/>
    <s v=""/>
    <n v="6440000001"/>
    <x v="8"/>
    <n v="-39.5"/>
    <d v="2025-04-23T00:00:00"/>
    <d v="2025-05-01T00:00:00"/>
    <d v="2025-05-01T00:00:00"/>
    <s v="RMFLVO"/>
    <s v="Ready Mix Volusia Office"/>
    <m/>
    <x v="0"/>
    <s v="ROTHMANR"/>
    <m/>
    <x v="0"/>
    <s v="* BRIDGESTONE AMERICAS, INC."/>
    <x v="530"/>
    <n v="6000034286"/>
    <n v="6573354786"/>
    <n v="100493064"/>
    <x v="642"/>
    <m/>
    <s v="RE"/>
    <m/>
    <s v="18-02-007"/>
    <s v="MIRO"/>
    <n v="10"/>
    <x v="2"/>
    <n v="5080900000"/>
    <s v="RM"/>
  </r>
  <r>
    <x v="2"/>
    <x v="9"/>
    <x v="2"/>
    <x v="3"/>
    <x v="4"/>
    <x v="3"/>
    <x v="45"/>
    <s v=""/>
    <x v="0"/>
    <x v="0"/>
    <x v="24"/>
    <x v="24"/>
    <s v=""/>
    <n v="6443000007"/>
    <x v="13"/>
    <n v="-44"/>
    <d v="2024-12-06T00:00:00"/>
    <d v="2025-05-07T00:00:00"/>
    <d v="2025-05-07T00:00:00"/>
    <s v="RMFLJX"/>
    <s v="Ready Mix Jacksonville Office"/>
    <s v="RMFLJXD001"/>
    <x v="23"/>
    <s v="ROTHMANR"/>
    <m/>
    <x v="34"/>
    <s v="*NEXTRAN CORPORATIOND.B.A. NEXTRAN TRUCK CENTER"/>
    <x v="0"/>
    <n v="5300000146"/>
    <s v="01P240030"/>
    <m/>
    <x v="0"/>
    <m/>
    <s v="KG"/>
    <m/>
    <m/>
    <s v="FB60"/>
    <m/>
    <x v="2"/>
    <n v="1000041471"/>
    <s v="RM"/>
  </r>
  <r>
    <x v="1"/>
    <x v="2"/>
    <x v="2"/>
    <x v="0"/>
    <x v="0"/>
    <x v="0"/>
    <x v="595"/>
    <s v="450030001170"/>
    <x v="873"/>
    <x v="1008"/>
    <x v="40"/>
    <x v="40"/>
    <s v=""/>
    <n v="6413000000"/>
    <x v="34"/>
    <n v="-44.53"/>
    <d v="2025-04-30T00:00:00"/>
    <d v="2025-05-02T00:00:00"/>
    <d v="2025-05-02T00:00:00"/>
    <s v="RMFLSC"/>
    <s v="Ready Mix South Coast Office"/>
    <s v="RMFLSCD001"/>
    <x v="37"/>
    <s v="BROOKSS"/>
    <m/>
    <x v="0"/>
    <s v="* HIGHLAND WIRELESS SERVICES, LLC"/>
    <x v="516"/>
    <n v="6000034743"/>
    <n v="80028944"/>
    <m/>
    <x v="0"/>
    <m/>
    <s v="RE"/>
    <m/>
    <m/>
    <s v="MIRO"/>
    <n v="70"/>
    <x v="2"/>
    <n v="5080900000"/>
    <s v="RM"/>
  </r>
  <r>
    <x v="1"/>
    <x v="4"/>
    <x v="2"/>
    <x v="0"/>
    <x v="8"/>
    <x v="4"/>
    <x v="591"/>
    <s v=""/>
    <x v="0"/>
    <x v="0"/>
    <x v="55"/>
    <x v="55"/>
    <s v=""/>
    <n v="6436001090"/>
    <x v="33"/>
    <n v="-44.65"/>
    <d v="2025-04-30T00:00:00"/>
    <d v="2025-05-01T00:00:00"/>
    <d v="2025-05-07T00:00:00"/>
    <s v="RMR152"/>
    <s v="Ready Mix South Orange"/>
    <s v="RMR152P101"/>
    <x v="51"/>
    <s v="DOWNEYV"/>
    <m/>
    <x v="0"/>
    <s v="Unifirst accrual Apr 2025"/>
    <x v="0"/>
    <n v="2200044075"/>
    <s v="PAEZD"/>
    <m/>
    <x v="0"/>
    <s v="Unifirst accrual  Apr 25"/>
    <s v="AB"/>
    <m/>
    <m/>
    <s v="FB08"/>
    <m/>
    <x v="2"/>
    <n v="5020001990"/>
    <s v="RM"/>
  </r>
  <r>
    <x v="2"/>
    <x v="9"/>
    <x v="2"/>
    <x v="3"/>
    <x v="6"/>
    <x v="3"/>
    <x v="593"/>
    <s v="450040301420"/>
    <x v="890"/>
    <x v="203"/>
    <x v="24"/>
    <x v="24"/>
    <s v="Car parts &amp; tyres"/>
    <n v="6443000007"/>
    <x v="13"/>
    <n v="-46.77"/>
    <d v="2025-04-23T00:00:00"/>
    <d v="2025-05-01T00:00:00"/>
    <d v="2025-05-01T00:00:00"/>
    <s v="RMFLVO"/>
    <s v="Ready Mix Volusia Office"/>
    <m/>
    <x v="0"/>
    <s v="ROTHMANR"/>
    <m/>
    <x v="0"/>
    <s v="* BRIDGESTONE AMERICAS, INC."/>
    <x v="530"/>
    <n v="6000034286"/>
    <n v="6573354786"/>
    <n v="100493064"/>
    <x v="642"/>
    <m/>
    <s v="RE"/>
    <n v="90005006"/>
    <s v="19-04-001"/>
    <s v="MIRO"/>
    <n v="20"/>
    <x v="2"/>
    <n v="5080900000"/>
    <s v="RM"/>
  </r>
  <r>
    <x v="2"/>
    <x v="9"/>
    <x v="2"/>
    <x v="3"/>
    <x v="6"/>
    <x v="3"/>
    <x v="593"/>
    <s v="450040602820"/>
    <x v="522"/>
    <x v="203"/>
    <x v="24"/>
    <x v="24"/>
    <s v="Car parts &amp; tyres"/>
    <n v="6443000007"/>
    <x v="13"/>
    <n v="-46.77"/>
    <d v="2025-05-05T00:00:00"/>
    <d v="2025-05-15T00:00:00"/>
    <d v="2025-05-15T00:00:00"/>
    <s v="RMFLVO"/>
    <s v="Ready Mix Volusia Office"/>
    <m/>
    <x v="0"/>
    <s v="ROTHMANR"/>
    <m/>
    <x v="0"/>
    <s v="* BRIDGESTONE AMERICAS, INC."/>
    <x v="363"/>
    <n v="6000039153"/>
    <n v="6573958004"/>
    <n v="100497241"/>
    <x v="345"/>
    <m/>
    <s v="RE"/>
    <n v="90005006"/>
    <s v="19-04-001"/>
    <s v="MIRO"/>
    <n v="20"/>
    <x v="2"/>
    <n v="5080900002"/>
    <s v="RM"/>
  </r>
  <r>
    <x v="1"/>
    <x v="5"/>
    <x v="2"/>
    <x v="0"/>
    <x v="8"/>
    <x v="4"/>
    <x v="591"/>
    <s v=""/>
    <x v="0"/>
    <x v="0"/>
    <x v="79"/>
    <x v="79"/>
    <s v=""/>
    <n v="6400000105"/>
    <x v="27"/>
    <n v="-47.95"/>
    <d v="2025-04-30T00:00:00"/>
    <d v="2025-05-01T00:00:00"/>
    <d v="2025-05-07T00:00:00"/>
    <s v="RMR169"/>
    <s v="Ready Mix St Cloud"/>
    <s v="RMR169P101"/>
    <x v="71"/>
    <s v="DOWNEYV"/>
    <m/>
    <x v="0"/>
    <s v="Unifirst accrual Apr 2025"/>
    <x v="0"/>
    <n v="2200044075"/>
    <s v="PAEZD"/>
    <m/>
    <x v="0"/>
    <s v="Unifirst accrual  Apr 25"/>
    <s v="AB"/>
    <m/>
    <m/>
    <s v="FB08"/>
    <m/>
    <x v="2"/>
    <n v="5020001990"/>
    <s v="RM"/>
  </r>
  <r>
    <x v="2"/>
    <x v="9"/>
    <x v="2"/>
    <x v="3"/>
    <x v="8"/>
    <x v="4"/>
    <x v="45"/>
    <s v=""/>
    <x v="0"/>
    <x v="0"/>
    <x v="33"/>
    <x v="33"/>
    <s v=""/>
    <n v="6443000007"/>
    <x v="13"/>
    <n v="-48.99"/>
    <d v="2024-11-12T00:00:00"/>
    <d v="2025-05-08T00:00:00"/>
    <d v="2025-05-08T00:00:00"/>
    <s v="RMFLOR"/>
    <s v="Ready Mix Orlando Office"/>
    <s v="RMFLORD001"/>
    <x v="32"/>
    <s v="ROTHMANR"/>
    <m/>
    <x v="34"/>
    <s v="*NEXTRAN CORPORATIOND.B.A. NEXTRAN TRUCK CENTER"/>
    <x v="0"/>
    <n v="5300000169"/>
    <s v="02P603502"/>
    <m/>
    <x v="0"/>
    <m/>
    <s v="KG"/>
    <m/>
    <m/>
    <s v="FB60"/>
    <m/>
    <x v="2"/>
    <n v="1000041471"/>
    <s v="RM"/>
  </r>
  <r>
    <x v="1"/>
    <x v="8"/>
    <x v="2"/>
    <x v="0"/>
    <x v="0"/>
    <x v="0"/>
    <x v="591"/>
    <s v=""/>
    <x v="0"/>
    <x v="0"/>
    <x v="118"/>
    <x v="118"/>
    <s v=""/>
    <n v="6120000009"/>
    <x v="12"/>
    <n v="-50.75"/>
    <d v="2025-04-30T00:00:00"/>
    <d v="2025-05-01T00:00:00"/>
    <d v="2025-05-07T00:00:00"/>
    <s v="RMFLSC"/>
    <s v="Ready Mix South Coast Office"/>
    <s v="RMFLSCP017"/>
    <x v="107"/>
    <s v="DOWNEYV"/>
    <m/>
    <x v="0"/>
    <s v="Unifirst accrual Apr 2025"/>
    <x v="0"/>
    <n v="2200044075"/>
    <s v="PAEZD"/>
    <m/>
    <x v="0"/>
    <s v="Unifirst accrual  Apr 25"/>
    <s v="AB"/>
    <m/>
    <m/>
    <s v="FB08"/>
    <m/>
    <x v="2"/>
    <n v="5020001990"/>
    <s v="RM"/>
  </r>
  <r>
    <x v="2"/>
    <x v="9"/>
    <x v="2"/>
    <x v="3"/>
    <x v="6"/>
    <x v="3"/>
    <x v="183"/>
    <s v="450040083110"/>
    <x v="896"/>
    <x v="1038"/>
    <x v="24"/>
    <x v="24"/>
    <s v="Car parts &amp; tyres"/>
    <n v="6443000007"/>
    <x v="13"/>
    <n v="-51.1"/>
    <d v="2025-04-14T00:00:00"/>
    <d v="2025-05-13T00:00:00"/>
    <d v="2025-05-13T00:00:00"/>
    <s v="RMFLVO"/>
    <s v="Ready Mix Volusia Office"/>
    <m/>
    <x v="0"/>
    <s v="ZENNYM"/>
    <n v="1000041153"/>
    <x v="126"/>
    <s v="* AT MACHINERY"/>
    <x v="536"/>
    <n v="6000038413"/>
    <n v="9953"/>
    <n v="100489913"/>
    <x v="648"/>
    <m/>
    <s v="RE"/>
    <n v="90000221"/>
    <s v="19-04-001"/>
    <s v="MIRO"/>
    <n v="10"/>
    <x v="2"/>
    <n v="5080900002"/>
    <s v="RM"/>
  </r>
  <r>
    <x v="2"/>
    <x v="9"/>
    <x v="2"/>
    <x v="3"/>
    <x v="5"/>
    <x v="4"/>
    <x v="592"/>
    <s v="450037772210"/>
    <x v="897"/>
    <x v="85"/>
    <x v="39"/>
    <x v="39"/>
    <s v="Car parts &amp; tyres"/>
    <n v="6443000007"/>
    <x v="13"/>
    <n v="-52.97"/>
    <d v="2025-01-27T00:00:00"/>
    <d v="2025-05-14T00:00:00"/>
    <d v="2025-05-14T00:00:00"/>
    <s v="RMFLEC"/>
    <s v="Ready Mix East Coast Office"/>
    <m/>
    <x v="0"/>
    <s v="QUEENK"/>
    <m/>
    <x v="0"/>
    <s v="* MICHELIN NORTH AMERICA INC"/>
    <x v="537"/>
    <n v="6000038946"/>
    <s v="DA0062046207"/>
    <n v="100457876"/>
    <x v="649"/>
    <m/>
    <s v="RE"/>
    <n v="90004980"/>
    <s v="19-04-001"/>
    <s v="MIRO"/>
    <n v="10"/>
    <x v="2"/>
    <n v="5080900002"/>
    <s v="RM"/>
  </r>
  <r>
    <x v="1"/>
    <x v="5"/>
    <x v="2"/>
    <x v="0"/>
    <x v="5"/>
    <x v="4"/>
    <x v="591"/>
    <s v=""/>
    <x v="0"/>
    <x v="0"/>
    <x v="75"/>
    <x v="75"/>
    <s v=""/>
    <n v="6400000105"/>
    <x v="27"/>
    <n v="-53.75"/>
    <d v="2025-04-30T00:00:00"/>
    <d v="2025-05-01T00:00:00"/>
    <d v="2025-05-07T00:00:00"/>
    <s v="RMR101"/>
    <s v="Ready Mix Cocoa"/>
    <s v="RMR101P101"/>
    <x v="67"/>
    <s v="DOWNEYV"/>
    <m/>
    <x v="0"/>
    <s v="Unifirst accrual Apr 2025"/>
    <x v="0"/>
    <n v="2200044075"/>
    <s v="PAEZD"/>
    <m/>
    <x v="0"/>
    <s v="Unifirst accrual  Apr 25"/>
    <s v="AB"/>
    <m/>
    <m/>
    <s v="FB08"/>
    <m/>
    <x v="2"/>
    <n v="5020001990"/>
    <s v="RM"/>
  </r>
  <r>
    <x v="2"/>
    <x v="9"/>
    <x v="2"/>
    <x v="3"/>
    <x v="6"/>
    <x v="3"/>
    <x v="48"/>
    <s v="450040200730"/>
    <x v="898"/>
    <x v="1039"/>
    <x v="24"/>
    <x v="24"/>
    <s v="Car parts &amp; tyres"/>
    <n v="6443000006"/>
    <x v="16"/>
    <n v="-54.55"/>
    <d v="2025-04-15T00:00:00"/>
    <d v="2025-05-07T00:00:00"/>
    <d v="2025-05-07T00:00:00"/>
    <s v="RMFLVO"/>
    <s v="Ready Mix Volusia Office"/>
    <m/>
    <x v="0"/>
    <s v="ADORNOK"/>
    <n v="1000038893"/>
    <x v="37"/>
    <s v="wrong vendor"/>
    <x v="538"/>
    <n v="4600181185"/>
    <s v="38-NA59380"/>
    <n v="100491196"/>
    <x v="650"/>
    <m/>
    <s v="WE"/>
    <n v="90000203"/>
    <s v="19-04-001"/>
    <s v="MIGO_GR"/>
    <n v="30"/>
    <x v="2"/>
    <n v="5080900002"/>
    <s v="RM"/>
  </r>
  <r>
    <x v="2"/>
    <x v="9"/>
    <x v="2"/>
    <x v="3"/>
    <x v="6"/>
    <x v="3"/>
    <x v="48"/>
    <s v="450040377930"/>
    <x v="899"/>
    <x v="1039"/>
    <x v="24"/>
    <x v="24"/>
    <s v="Car parts &amp; tyres"/>
    <n v="6443000006"/>
    <x v="16"/>
    <n v="-54.55"/>
    <d v="2025-04-17T00:00:00"/>
    <d v="2025-05-07T00:00:00"/>
    <d v="2025-05-07T00:00:00"/>
    <s v="RMFLVO"/>
    <s v="Ready Mix Volusia Office"/>
    <m/>
    <x v="0"/>
    <s v="ADORNOK"/>
    <n v="1000038893"/>
    <x v="37"/>
    <s v="wrong vendor"/>
    <x v="539"/>
    <n v="4600181073"/>
    <s v="38-NA59457"/>
    <n v="100494053"/>
    <x v="651"/>
    <m/>
    <s v="WE"/>
    <n v="90000203"/>
    <s v="19-04-001"/>
    <s v="MIGO_GR"/>
    <n v="30"/>
    <x v="2"/>
    <n v="5080900002"/>
    <s v="RM"/>
  </r>
  <r>
    <x v="2"/>
    <x v="9"/>
    <x v="2"/>
    <x v="3"/>
    <x v="6"/>
    <x v="3"/>
    <x v="48"/>
    <s v="450040457430"/>
    <x v="900"/>
    <x v="1039"/>
    <x v="24"/>
    <x v="24"/>
    <s v="Car parts &amp; tyres"/>
    <n v="6443000006"/>
    <x v="16"/>
    <n v="-54.55"/>
    <d v="2025-04-28T00:00:00"/>
    <d v="2025-05-08T00:00:00"/>
    <d v="2025-05-08T00:00:00"/>
    <s v="RMFLVO"/>
    <s v="Ready Mix Volusia Office"/>
    <m/>
    <x v="0"/>
    <s v="ADORNOK"/>
    <n v="1000038893"/>
    <x v="37"/>
    <s v="wrong vendor"/>
    <x v="540"/>
    <n v="4600182988"/>
    <s v="38-NA59789"/>
    <n v="100495002"/>
    <x v="652"/>
    <m/>
    <s v="WE"/>
    <n v="90000203"/>
    <s v="19-04-001"/>
    <s v="MIGO_GR"/>
    <n v="30"/>
    <x v="2"/>
    <n v="5080900002"/>
    <s v="RM"/>
  </r>
  <r>
    <x v="1"/>
    <x v="3"/>
    <x v="2"/>
    <x v="2"/>
    <x v="4"/>
    <x v="3"/>
    <x v="7"/>
    <s v=""/>
    <x v="0"/>
    <x v="0"/>
    <x v="23"/>
    <x v="23"/>
    <s v=""/>
    <n v="6414003290"/>
    <x v="9"/>
    <n v="-54.95"/>
    <d v="2025-04-24T00:00:00"/>
    <d v="2025-05-02T00:00:00"/>
    <d v="2025-05-15T00:00:00"/>
    <s v="RMR123"/>
    <s v="Ready Mix McDuff"/>
    <s v="RMR123P015"/>
    <x v="22"/>
    <s v="WILLIAMSONR"/>
    <m/>
    <x v="4"/>
    <s v="STRAINER 6&quot;"/>
    <x v="0"/>
    <n v="5000003551"/>
    <n v="123456"/>
    <m/>
    <x v="0"/>
    <s v="* Account7339992 *"/>
    <s v="KR"/>
    <m/>
    <m/>
    <s v="FB08"/>
    <m/>
    <x v="2"/>
    <n v="1000038840"/>
    <s v="RM"/>
  </r>
  <r>
    <x v="2"/>
    <x v="9"/>
    <x v="2"/>
    <x v="3"/>
    <x v="3"/>
    <x v="0"/>
    <x v="45"/>
    <s v=""/>
    <x v="0"/>
    <x v="0"/>
    <x v="46"/>
    <x v="46"/>
    <s v=""/>
    <n v="6443000007"/>
    <x v="13"/>
    <n v="-55"/>
    <d v="2024-12-12T00:00:00"/>
    <d v="2025-05-09T00:00:00"/>
    <d v="2025-05-09T00:00:00"/>
    <s v="RMFLMD"/>
    <s v="Ready Mix Miami-Dade Office"/>
    <s v="RMFLMDD001"/>
    <x v="42"/>
    <s v="ROTHMANR"/>
    <m/>
    <x v="34"/>
    <s v="*NEXTRAN CORPORATIOND.B.A. NEXTRAN TRUCK CENTER"/>
    <x v="0"/>
    <n v="5300000214"/>
    <s v="08P124865"/>
    <m/>
    <x v="0"/>
    <m/>
    <s v="KG"/>
    <m/>
    <m/>
    <s v="FB60"/>
    <m/>
    <x v="2"/>
    <n v="1000041471"/>
    <s v="RM"/>
  </r>
  <r>
    <x v="2"/>
    <x v="9"/>
    <x v="2"/>
    <x v="3"/>
    <x v="8"/>
    <x v="4"/>
    <x v="45"/>
    <s v=""/>
    <x v="0"/>
    <x v="0"/>
    <x v="33"/>
    <x v="33"/>
    <s v=""/>
    <n v="6443000007"/>
    <x v="13"/>
    <n v="-55"/>
    <d v="2024-10-24T00:00:00"/>
    <d v="2025-05-08T00:00:00"/>
    <d v="2025-05-08T00:00:00"/>
    <s v="RMFLOR"/>
    <s v="Ready Mix Orlando Office"/>
    <s v="RMFLORD001"/>
    <x v="32"/>
    <s v="ROTHMANR"/>
    <m/>
    <x v="34"/>
    <s v="*NEXTRAN CORPORATIOND.B.A. NEXTRAN TRUCK CENTER"/>
    <x v="0"/>
    <n v="5300000165"/>
    <s v="02P597293"/>
    <m/>
    <x v="0"/>
    <m/>
    <s v="KG"/>
    <m/>
    <m/>
    <s v="FB60"/>
    <m/>
    <x v="2"/>
    <n v="1000041471"/>
    <s v="RM"/>
  </r>
  <r>
    <x v="2"/>
    <x v="9"/>
    <x v="2"/>
    <x v="3"/>
    <x v="3"/>
    <x v="0"/>
    <x v="45"/>
    <s v=""/>
    <x v="0"/>
    <x v="0"/>
    <x v="46"/>
    <x v="46"/>
    <s v=""/>
    <n v="6443000007"/>
    <x v="13"/>
    <n v="-55"/>
    <d v="2024-12-12T00:00:00"/>
    <d v="2025-05-09T00:00:00"/>
    <d v="2025-05-09T00:00:00"/>
    <s v="RMFLMD"/>
    <s v="Ready Mix Miami-Dade Office"/>
    <s v="RMFLMDD001"/>
    <x v="42"/>
    <s v="ROTHMANR"/>
    <m/>
    <x v="34"/>
    <s v="*NEXTRAN CORPORATIOND.B.A. NEXTRAN TRUCK CENTER"/>
    <x v="0"/>
    <n v="5300000212"/>
    <s v="08P124863"/>
    <m/>
    <x v="0"/>
    <m/>
    <s v="KG"/>
    <m/>
    <m/>
    <s v="FB60"/>
    <m/>
    <x v="2"/>
    <n v="1000041471"/>
    <s v="RM"/>
  </r>
  <r>
    <x v="2"/>
    <x v="9"/>
    <x v="2"/>
    <x v="3"/>
    <x v="3"/>
    <x v="0"/>
    <x v="45"/>
    <s v=""/>
    <x v="0"/>
    <x v="0"/>
    <x v="46"/>
    <x v="46"/>
    <s v=""/>
    <n v="6443000007"/>
    <x v="13"/>
    <n v="-55"/>
    <d v="2024-12-18T00:00:00"/>
    <d v="2025-05-09T00:00:00"/>
    <d v="2025-05-09T00:00:00"/>
    <s v="RMFLMD"/>
    <s v="Ready Mix Miami-Dade Office"/>
    <s v="RMFLMDD001"/>
    <x v="42"/>
    <s v="ROTHMANR"/>
    <m/>
    <x v="34"/>
    <s v="*NEXTRAN CORPORATIOND.B.A. NEXTRAN TRUCK CENTER"/>
    <x v="0"/>
    <n v="5300000216"/>
    <s v="08P125108"/>
    <m/>
    <x v="0"/>
    <m/>
    <s v="KG"/>
    <m/>
    <m/>
    <s v="FB60"/>
    <m/>
    <x v="2"/>
    <n v="1000041471"/>
    <s v="RM"/>
  </r>
  <r>
    <x v="1"/>
    <x v="6"/>
    <x v="2"/>
    <x v="3"/>
    <x v="0"/>
    <x v="0"/>
    <x v="45"/>
    <s v="450040516450"/>
    <x v="212"/>
    <x v="887"/>
    <x v="87"/>
    <x v="87"/>
    <s v=""/>
    <n v="6440000001"/>
    <x v="8"/>
    <n v="-55.9"/>
    <d v="2025-05-05T00:00:00"/>
    <d v="2025-05-06T00:00:00"/>
    <d v="2025-05-06T00:00:00"/>
    <s v="RMR135"/>
    <s v="Ready Mix Ft Lauderdale"/>
    <s v="RMR135D001"/>
    <x v="79"/>
    <s v="VIGOA"/>
    <n v="1000041471"/>
    <x v="34"/>
    <m/>
    <x v="203"/>
    <n v="4600178820"/>
    <s v="07P232974"/>
    <m/>
    <x v="0"/>
    <m/>
    <s v="WE"/>
    <n v="90000189"/>
    <m/>
    <s v="MIGO_GR"/>
    <n v="50"/>
    <x v="2"/>
    <n v="5080900002"/>
    <s v="RM"/>
  </r>
  <r>
    <x v="1"/>
    <x v="7"/>
    <x v="2"/>
    <x v="0"/>
    <x v="6"/>
    <x v="3"/>
    <x v="596"/>
    <s v=""/>
    <x v="0"/>
    <x v="0"/>
    <x v="43"/>
    <x v="43"/>
    <s v=""/>
    <n v="6120000004"/>
    <x v="11"/>
    <n v="-58.24"/>
    <d v="2025-04-27T00:00:00"/>
    <d v="2025-05-01T00:00:00"/>
    <d v="2025-05-15T00:00:00"/>
    <s v="RMFLVO"/>
    <s v="Ready Mix Volusia Office"/>
    <s v="RMFLVOD001"/>
    <x v="39"/>
    <s v="PH0AE_REMOTE"/>
    <m/>
    <x v="0"/>
    <s v="PY UKG Accrual Rev"/>
    <x v="0"/>
    <n v="1000122652"/>
    <s v="35518U"/>
    <m/>
    <x v="0"/>
    <s v="Payroll-UKG ACC Reversal"/>
    <s v="SA"/>
    <m/>
    <m/>
    <m/>
    <m/>
    <x v="2"/>
    <n v="3199999999"/>
    <s v="RM"/>
  </r>
  <r>
    <x v="2"/>
    <x v="9"/>
    <x v="2"/>
    <x v="3"/>
    <x v="1"/>
    <x v="1"/>
    <x v="45"/>
    <s v="450040852740"/>
    <x v="506"/>
    <x v="867"/>
    <x v="8"/>
    <x v="8"/>
    <s v=""/>
    <n v="6443000006"/>
    <x v="16"/>
    <n v="-63.27"/>
    <d v="2025-05-15T00:00:00"/>
    <d v="2025-05-15T00:00:00"/>
    <d v="2025-05-15T00:00:00"/>
    <s v="RMFLTP"/>
    <s v="Ready Mix Tampa Office"/>
    <s v="RMFLTPD001"/>
    <x v="8"/>
    <s v="IVERSONH"/>
    <n v="1000041471"/>
    <x v="34"/>
    <m/>
    <x v="355"/>
    <n v="4600193762"/>
    <s v="ADJUSTING"/>
    <m/>
    <x v="0"/>
    <m/>
    <s v="WE"/>
    <n v="90003559"/>
    <m/>
    <s v="MIGO_GR"/>
    <n v="40"/>
    <x v="2"/>
    <n v="5081900000"/>
    <s v="RM"/>
  </r>
  <r>
    <x v="1"/>
    <x v="5"/>
    <x v="2"/>
    <x v="0"/>
    <x v="1"/>
    <x v="1"/>
    <x v="591"/>
    <s v=""/>
    <x v="0"/>
    <x v="0"/>
    <x v="18"/>
    <x v="18"/>
    <s v=""/>
    <n v="6400000105"/>
    <x v="27"/>
    <n v="-64.2"/>
    <d v="2025-04-30T00:00:00"/>
    <d v="2025-05-01T00:00:00"/>
    <d v="2025-05-07T00:00:00"/>
    <s v="RMR158"/>
    <s v="Ready Mix Ruskin"/>
    <s v="RMR158P101"/>
    <x v="17"/>
    <s v="DOWNEYV"/>
    <m/>
    <x v="0"/>
    <s v="Unifirst accrual Apr 2025"/>
    <x v="0"/>
    <n v="2200044075"/>
    <s v="PAEZD"/>
    <m/>
    <x v="0"/>
    <s v="Unifirst accrual  Apr 25"/>
    <s v="AB"/>
    <m/>
    <m/>
    <s v="FB08"/>
    <m/>
    <x v="2"/>
    <n v="5020001990"/>
    <s v="RM"/>
  </r>
  <r>
    <x v="2"/>
    <x v="9"/>
    <x v="2"/>
    <x v="3"/>
    <x v="3"/>
    <x v="0"/>
    <x v="45"/>
    <s v=""/>
    <x v="0"/>
    <x v="0"/>
    <x v="46"/>
    <x v="46"/>
    <s v=""/>
    <n v="6443000007"/>
    <x v="13"/>
    <n v="-66"/>
    <d v="2024-09-10T00:00:00"/>
    <d v="2025-05-09T00:00:00"/>
    <d v="2025-05-09T00:00:00"/>
    <s v="RMFLMD"/>
    <s v="Ready Mix Miami-Dade Office"/>
    <s v="RMFLMDD001"/>
    <x v="42"/>
    <s v="ROTHMANR"/>
    <m/>
    <x v="34"/>
    <s v="*NEXTRAN CORPORATIOND.B.A. NEXTRAN TRUCK CENTER"/>
    <x v="0"/>
    <n v="5300000220"/>
    <s v="08P120219"/>
    <m/>
    <x v="0"/>
    <m/>
    <s v="KG"/>
    <m/>
    <m/>
    <s v="FB60"/>
    <m/>
    <x v="2"/>
    <n v="1000041471"/>
    <s v="RM"/>
  </r>
  <r>
    <x v="2"/>
    <x v="9"/>
    <x v="2"/>
    <x v="3"/>
    <x v="3"/>
    <x v="0"/>
    <x v="45"/>
    <s v=""/>
    <x v="0"/>
    <x v="0"/>
    <x v="46"/>
    <x v="46"/>
    <s v=""/>
    <n v="6443000007"/>
    <x v="13"/>
    <n v="-66"/>
    <d v="2024-10-24T00:00:00"/>
    <d v="2025-05-08T00:00:00"/>
    <d v="2025-05-08T00:00:00"/>
    <s v="RMFLMD"/>
    <s v="Ready Mix Miami-Dade Office"/>
    <s v="RMFLMDD001"/>
    <x v="42"/>
    <s v="ROTHMANR"/>
    <m/>
    <x v="34"/>
    <s v="*NEXTRAN CORPORATIOND.B.A. NEXTRAN TRUCK CENTER"/>
    <x v="0"/>
    <n v="5300000206"/>
    <s v="08P122391"/>
    <m/>
    <x v="0"/>
    <m/>
    <s v="KG"/>
    <m/>
    <m/>
    <s v="FB60"/>
    <m/>
    <x v="2"/>
    <n v="1000041471"/>
    <s v="RM"/>
  </r>
  <r>
    <x v="2"/>
    <x v="9"/>
    <x v="2"/>
    <x v="3"/>
    <x v="4"/>
    <x v="3"/>
    <x v="45"/>
    <s v=""/>
    <x v="0"/>
    <x v="0"/>
    <x v="24"/>
    <x v="24"/>
    <s v=""/>
    <n v="6443000007"/>
    <x v="13"/>
    <n v="-66"/>
    <d v="2024-12-06T00:00:00"/>
    <d v="2025-05-07T00:00:00"/>
    <d v="2025-05-07T00:00:00"/>
    <s v="RMFLJX"/>
    <s v="Ready Mix Jacksonville Office"/>
    <s v="RMFLJXD001"/>
    <x v="23"/>
    <s v="ROTHMANR"/>
    <m/>
    <x v="34"/>
    <s v="*NEXTRAN CORPORATIOND.B.A. NEXTRAN TRUCK CENTER"/>
    <x v="0"/>
    <n v="5300000143"/>
    <s v="01P240029"/>
    <m/>
    <x v="0"/>
    <m/>
    <s v="KG"/>
    <m/>
    <m/>
    <s v="FB60"/>
    <m/>
    <x v="2"/>
    <n v="1000041471"/>
    <s v="RM"/>
  </r>
  <r>
    <x v="2"/>
    <x v="9"/>
    <x v="2"/>
    <x v="3"/>
    <x v="1"/>
    <x v="1"/>
    <x v="45"/>
    <s v=""/>
    <x v="0"/>
    <x v="0"/>
    <x v="8"/>
    <x v="8"/>
    <s v=""/>
    <n v="6443000007"/>
    <x v="13"/>
    <n v="-66"/>
    <d v="2024-10-22T00:00:00"/>
    <d v="2025-05-08T00:00:00"/>
    <d v="2025-05-08T00:00:00"/>
    <s v="RMFLTP"/>
    <s v="Ready Mix Tampa Office"/>
    <s v="RMFLTPD001"/>
    <x v="8"/>
    <s v="ROTHMANR"/>
    <m/>
    <x v="34"/>
    <s v="*NEXTRAN CORPORATIOND.B.A. NEXTRAN TRUCK CENTER"/>
    <x v="0"/>
    <n v="5300000193"/>
    <s v="03P386417"/>
    <m/>
    <x v="0"/>
    <m/>
    <s v="KG"/>
    <m/>
    <m/>
    <s v="FB60"/>
    <m/>
    <x v="2"/>
    <n v="1000041471"/>
    <s v="RM"/>
  </r>
  <r>
    <x v="2"/>
    <x v="9"/>
    <x v="2"/>
    <x v="3"/>
    <x v="8"/>
    <x v="4"/>
    <x v="45"/>
    <s v=""/>
    <x v="0"/>
    <x v="0"/>
    <x v="33"/>
    <x v="33"/>
    <s v=""/>
    <n v="6443000007"/>
    <x v="13"/>
    <n v="-66.61"/>
    <d v="2024-10-16T00:00:00"/>
    <d v="2025-05-07T00:00:00"/>
    <d v="2025-05-07T00:00:00"/>
    <s v="RMFLOR"/>
    <s v="Ready Mix Orlando Office"/>
    <s v="RMFLORD001"/>
    <x v="32"/>
    <s v="ROTHMANR"/>
    <m/>
    <x v="34"/>
    <s v="*NEXTRAN CORPORATIOND.B.A. NEXTRAN TRUCK CENTER"/>
    <x v="0"/>
    <n v="5300000161"/>
    <s v="02P594750"/>
    <m/>
    <x v="0"/>
    <m/>
    <s v="KG"/>
    <m/>
    <m/>
    <s v="FB60"/>
    <m/>
    <x v="2"/>
    <n v="1000041471"/>
    <s v="RM"/>
  </r>
  <r>
    <x v="2"/>
    <x v="9"/>
    <x v="2"/>
    <x v="3"/>
    <x v="8"/>
    <x v="4"/>
    <x v="45"/>
    <s v=""/>
    <x v="0"/>
    <x v="0"/>
    <x v="33"/>
    <x v="33"/>
    <s v=""/>
    <n v="6443000007"/>
    <x v="13"/>
    <n v="-66.61"/>
    <d v="2024-10-16T00:00:00"/>
    <d v="2025-05-07T00:00:00"/>
    <d v="2025-05-07T00:00:00"/>
    <s v="RMFLOR"/>
    <s v="Ready Mix Orlando Office"/>
    <s v="RMFLORD001"/>
    <x v="32"/>
    <s v="ROTHMANR"/>
    <m/>
    <x v="34"/>
    <s v="*NEXTRAN CORPORATIOND.B.A. NEXTRAN TRUCK CENTER"/>
    <x v="0"/>
    <n v="5300000162"/>
    <s v="02P594753"/>
    <m/>
    <x v="0"/>
    <m/>
    <s v="KG"/>
    <m/>
    <m/>
    <s v="FB60"/>
    <m/>
    <x v="2"/>
    <n v="1000041471"/>
    <s v="RM"/>
  </r>
  <r>
    <x v="1"/>
    <x v="5"/>
    <x v="2"/>
    <x v="0"/>
    <x v="1"/>
    <x v="1"/>
    <x v="591"/>
    <s v=""/>
    <x v="0"/>
    <x v="0"/>
    <x v="17"/>
    <x v="17"/>
    <s v=""/>
    <n v="6400000105"/>
    <x v="27"/>
    <n v="-66.900000000000006"/>
    <d v="2025-04-30T00:00:00"/>
    <d v="2025-05-01T00:00:00"/>
    <d v="2025-05-07T00:00:00"/>
    <s v="RMR166"/>
    <s v="Ready Mix Anderson Road"/>
    <s v="RMR166P101"/>
    <x v="16"/>
    <s v="DOWNEYV"/>
    <m/>
    <x v="0"/>
    <s v="Unifirst accrual Apr 2025"/>
    <x v="0"/>
    <n v="2200044075"/>
    <s v="PAEZD"/>
    <m/>
    <x v="0"/>
    <s v="Unifirst accrual  Apr 25"/>
    <s v="AB"/>
    <m/>
    <m/>
    <s v="FB08"/>
    <m/>
    <x v="2"/>
    <n v="5020001990"/>
    <s v="RM"/>
  </r>
  <r>
    <x v="2"/>
    <x v="9"/>
    <x v="2"/>
    <x v="3"/>
    <x v="5"/>
    <x v="4"/>
    <x v="183"/>
    <s v="450039942210"/>
    <x v="284"/>
    <x v="107"/>
    <x v="33"/>
    <x v="33"/>
    <s v="Car parts &amp; tyres"/>
    <n v="6443000007"/>
    <x v="13"/>
    <n v="-68"/>
    <d v="2025-04-08T00:00:00"/>
    <d v="2025-05-16T00:00:00"/>
    <d v="2025-05-16T00:00:00"/>
    <s v="RMFLEC"/>
    <s v="Ready Mix East Coast Office"/>
    <m/>
    <x v="0"/>
    <s v="ZENNYM"/>
    <n v="1000041153"/>
    <x v="126"/>
    <s v="* AT MACHINERY"/>
    <x v="251"/>
    <n v="6000038403"/>
    <n v="9920"/>
    <n v="100487543"/>
    <x v="143"/>
    <m/>
    <s v="RE"/>
    <n v="90000221"/>
    <s v="19-04-001"/>
    <s v="MIRO"/>
    <n v="10"/>
    <x v="2"/>
    <n v="5080900002"/>
    <s v="RM"/>
  </r>
  <r>
    <x v="2"/>
    <x v="9"/>
    <x v="2"/>
    <x v="3"/>
    <x v="3"/>
    <x v="0"/>
    <x v="45"/>
    <s v=""/>
    <x v="0"/>
    <x v="0"/>
    <x v="46"/>
    <x v="46"/>
    <s v=""/>
    <n v="6443000007"/>
    <x v="13"/>
    <n v="-68.75"/>
    <d v="2024-11-25T00:00:00"/>
    <d v="2025-05-07T00:00:00"/>
    <d v="2025-05-07T00:00:00"/>
    <s v="RMFLMD"/>
    <s v="Ready Mix Miami-Dade Office"/>
    <s v="RMFLMDD001"/>
    <x v="42"/>
    <s v="ROTHMANR"/>
    <m/>
    <x v="34"/>
    <s v="*NEXTRAN CORPORATIOND.B.A. NEXTRAN TRUCK CENTER"/>
    <x v="0"/>
    <n v="5300000151"/>
    <s v="07P217199"/>
    <m/>
    <x v="0"/>
    <m/>
    <s v="KG"/>
    <m/>
    <m/>
    <s v="FB60"/>
    <m/>
    <x v="2"/>
    <n v="1000041471"/>
    <s v="RM"/>
  </r>
  <r>
    <x v="2"/>
    <x v="9"/>
    <x v="2"/>
    <x v="3"/>
    <x v="3"/>
    <x v="0"/>
    <x v="45"/>
    <s v=""/>
    <x v="0"/>
    <x v="0"/>
    <x v="46"/>
    <x v="46"/>
    <s v=""/>
    <n v="6443000007"/>
    <x v="13"/>
    <n v="-68.75"/>
    <d v="2024-11-25T00:00:00"/>
    <d v="2025-05-07T00:00:00"/>
    <d v="2025-05-07T00:00:00"/>
    <s v="RMFLMD"/>
    <s v="Ready Mix Miami-Dade Office"/>
    <s v="RMFLMDD001"/>
    <x v="42"/>
    <s v="ROTHMANR"/>
    <m/>
    <x v="34"/>
    <s v="*NEXTRAN CORPORATIOND.B.A. NEXTRAN TRUCK CENTER"/>
    <x v="0"/>
    <n v="5300000153"/>
    <s v="07P217197"/>
    <m/>
    <x v="0"/>
    <m/>
    <s v="KG"/>
    <m/>
    <m/>
    <s v="FB60"/>
    <m/>
    <x v="2"/>
    <n v="1000041471"/>
    <s v="RM"/>
  </r>
  <r>
    <x v="2"/>
    <x v="9"/>
    <x v="2"/>
    <x v="3"/>
    <x v="3"/>
    <x v="0"/>
    <x v="45"/>
    <s v=""/>
    <x v="0"/>
    <x v="0"/>
    <x v="46"/>
    <x v="46"/>
    <s v=""/>
    <n v="6443000007"/>
    <x v="13"/>
    <n v="-68.75"/>
    <d v="2024-11-25T00:00:00"/>
    <d v="2025-05-07T00:00:00"/>
    <d v="2025-05-07T00:00:00"/>
    <s v="RMFLMD"/>
    <s v="Ready Mix Miami-Dade Office"/>
    <s v="RMFLMDD001"/>
    <x v="42"/>
    <s v="ROTHMANR"/>
    <m/>
    <x v="34"/>
    <s v="*NEXTRAN CORPORATIOND.B.A. NEXTRAN TRUCK CENTER"/>
    <x v="0"/>
    <n v="5300000150"/>
    <s v="07P217198"/>
    <m/>
    <x v="0"/>
    <m/>
    <s v="KG"/>
    <m/>
    <m/>
    <s v="FB60"/>
    <m/>
    <x v="2"/>
    <n v="1000041471"/>
    <s v="RM"/>
  </r>
  <r>
    <x v="1"/>
    <x v="5"/>
    <x v="2"/>
    <x v="0"/>
    <x v="1"/>
    <x v="1"/>
    <x v="591"/>
    <s v=""/>
    <x v="0"/>
    <x v="0"/>
    <x v="8"/>
    <x v="8"/>
    <s v=""/>
    <n v="6400000105"/>
    <x v="27"/>
    <n v="-70.2"/>
    <d v="2025-04-30T00:00:00"/>
    <d v="2025-05-01T00:00:00"/>
    <d v="2025-05-07T00:00:00"/>
    <s v="RMFLTP"/>
    <s v="Ready Mix Tampa Office"/>
    <s v="RMFLTPD001"/>
    <x v="8"/>
    <s v="DOWNEYV"/>
    <m/>
    <x v="0"/>
    <s v="Unifirst accrual Apr 2025"/>
    <x v="0"/>
    <n v="2200044075"/>
    <s v="PAEZD"/>
    <m/>
    <x v="0"/>
    <s v="Unifirst accrual  Apr 25"/>
    <s v="AB"/>
    <m/>
    <m/>
    <s v="FB08"/>
    <m/>
    <x v="2"/>
    <n v="5020001990"/>
    <s v="RM"/>
  </r>
  <r>
    <x v="2"/>
    <x v="9"/>
    <x v="2"/>
    <x v="3"/>
    <x v="8"/>
    <x v="4"/>
    <x v="45"/>
    <s v=""/>
    <x v="0"/>
    <x v="0"/>
    <x v="33"/>
    <x v="33"/>
    <s v=""/>
    <n v="6443000007"/>
    <x v="13"/>
    <n v="-70.77"/>
    <d v="2024-09-18T00:00:00"/>
    <d v="2025-05-09T00:00:00"/>
    <d v="2025-05-09T00:00:00"/>
    <s v="RMFLOR"/>
    <s v="Ready Mix Orlando Office"/>
    <s v="RMFLORD001"/>
    <x v="32"/>
    <s v="ROTHMANR"/>
    <m/>
    <x v="34"/>
    <s v="*NEXTRAN CORPORATIOND.B.A. NEXTRAN TRUCK CENTER"/>
    <x v="0"/>
    <n v="5300000221"/>
    <s v="02P586345CM"/>
    <m/>
    <x v="0"/>
    <m/>
    <s v="KG"/>
    <m/>
    <m/>
    <s v="FB60"/>
    <m/>
    <x v="2"/>
    <n v="1000041471"/>
    <s v="RM"/>
  </r>
  <r>
    <x v="1"/>
    <x v="5"/>
    <x v="2"/>
    <x v="0"/>
    <x v="5"/>
    <x v="4"/>
    <x v="591"/>
    <s v=""/>
    <x v="0"/>
    <x v="0"/>
    <x v="56"/>
    <x v="56"/>
    <s v=""/>
    <n v="6400000105"/>
    <x v="27"/>
    <n v="-71.400000000000006"/>
    <d v="2025-04-30T00:00:00"/>
    <d v="2025-05-01T00:00:00"/>
    <d v="2025-05-07T00:00:00"/>
    <s v="RMR104"/>
    <s v="Ready Mix Stuart"/>
    <s v="RMR104P101"/>
    <x v="52"/>
    <s v="DOWNEYV"/>
    <m/>
    <x v="0"/>
    <s v="Unifirst accrual Apr 2025"/>
    <x v="0"/>
    <n v="2200044075"/>
    <s v="PAEZD"/>
    <m/>
    <x v="0"/>
    <s v="Unifirst accrual  Apr 25"/>
    <s v="AB"/>
    <m/>
    <m/>
    <s v="FB08"/>
    <m/>
    <x v="2"/>
    <n v="5020001990"/>
    <s v="RM"/>
  </r>
  <r>
    <x v="1"/>
    <x v="4"/>
    <x v="2"/>
    <x v="0"/>
    <x v="7"/>
    <x v="1"/>
    <x v="591"/>
    <s v=""/>
    <x v="0"/>
    <x v="0"/>
    <x v="50"/>
    <x v="50"/>
    <s v=""/>
    <n v="6436001090"/>
    <x v="33"/>
    <n v="-72.2"/>
    <d v="2025-04-30T00:00:00"/>
    <d v="2025-05-01T00:00:00"/>
    <d v="2025-05-07T00:00:00"/>
    <s v="RMR160"/>
    <s v="Ready Mix Venice"/>
    <s v="RMR160P101"/>
    <x v="46"/>
    <s v="DOWNEYV"/>
    <m/>
    <x v="0"/>
    <s v="Unifirst accrual Apr 2025"/>
    <x v="0"/>
    <n v="2200044075"/>
    <s v="PAEZD"/>
    <m/>
    <x v="0"/>
    <s v="Unifirst accrual  Apr 25"/>
    <s v="AB"/>
    <m/>
    <m/>
    <s v="FB08"/>
    <m/>
    <x v="2"/>
    <n v="5020001990"/>
    <s v="RM"/>
  </r>
  <r>
    <x v="2"/>
    <x v="9"/>
    <x v="2"/>
    <x v="3"/>
    <x v="1"/>
    <x v="1"/>
    <x v="45"/>
    <s v=""/>
    <x v="0"/>
    <x v="0"/>
    <x v="8"/>
    <x v="8"/>
    <s v=""/>
    <n v="6443000007"/>
    <x v="13"/>
    <n v="-77"/>
    <d v="2024-10-22T00:00:00"/>
    <d v="2025-05-08T00:00:00"/>
    <d v="2025-05-08T00:00:00"/>
    <s v="RMFLTP"/>
    <s v="Ready Mix Tampa Office"/>
    <s v="RMFLTPD001"/>
    <x v="8"/>
    <s v="ROTHMANR"/>
    <m/>
    <x v="34"/>
    <s v="*NEXTRAN CORPORATIOND.B.A. NEXTRAN TRUCK CENTER"/>
    <x v="0"/>
    <n v="5300000190"/>
    <s v="03P388998"/>
    <m/>
    <x v="0"/>
    <m/>
    <s v="KG"/>
    <m/>
    <m/>
    <s v="FB60"/>
    <m/>
    <x v="2"/>
    <n v="1000041471"/>
    <s v="RM"/>
  </r>
  <r>
    <x v="2"/>
    <x v="9"/>
    <x v="2"/>
    <x v="3"/>
    <x v="5"/>
    <x v="4"/>
    <x v="183"/>
    <s v="450039942220"/>
    <x v="901"/>
    <x v="1040"/>
    <x v="33"/>
    <x v="33"/>
    <s v="Car parts &amp; tyres"/>
    <n v="6443000007"/>
    <x v="13"/>
    <n v="-79"/>
    <d v="2025-04-11T00:00:00"/>
    <d v="2025-05-13T00:00:00"/>
    <d v="2025-05-13T00:00:00"/>
    <s v="RMFLEC"/>
    <s v="Ready Mix East Coast Office"/>
    <m/>
    <x v="0"/>
    <s v="ZENNYM"/>
    <n v="1000041153"/>
    <x v="126"/>
    <s v="* AT MACHINERY"/>
    <x v="251"/>
    <n v="6000038408"/>
    <n v="9946"/>
    <n v="100488056"/>
    <x v="653"/>
    <m/>
    <s v="RE"/>
    <n v="90000221"/>
    <s v="19-04-001"/>
    <s v="MIRO"/>
    <n v="20"/>
    <x v="2"/>
    <n v="5080900002"/>
    <s v="RM"/>
  </r>
  <r>
    <x v="2"/>
    <x v="9"/>
    <x v="2"/>
    <x v="3"/>
    <x v="1"/>
    <x v="1"/>
    <x v="83"/>
    <s v="450037817670"/>
    <x v="103"/>
    <x v="833"/>
    <x v="8"/>
    <x v="8"/>
    <s v="Car parts &amp; tyres"/>
    <n v="6443000006"/>
    <x v="16"/>
    <n v="-79.599999999999994"/>
    <d v="2025-05-01T00:00:00"/>
    <d v="2025-05-01T00:00:00"/>
    <d v="2025-05-09T00:00:00"/>
    <s v="RMR166"/>
    <s v="Ready Mix Anderson Road"/>
    <m/>
    <x v="0"/>
    <s v="GONZALEZA"/>
    <n v="1000039315"/>
    <x v="68"/>
    <m/>
    <x v="101"/>
    <n v="4600183964"/>
    <s v="ADJUST*PARKED*"/>
    <n v="100458524"/>
    <x v="27"/>
    <m/>
    <s v="WE"/>
    <n v="90000203"/>
    <s v="19-04-001"/>
    <s v="MIGO_GR"/>
    <n v="70"/>
    <x v="2"/>
    <n v="5080900002"/>
    <s v="RM"/>
  </r>
  <r>
    <x v="1"/>
    <x v="3"/>
    <x v="2"/>
    <x v="2"/>
    <x v="3"/>
    <x v="0"/>
    <x v="7"/>
    <s v=""/>
    <x v="0"/>
    <x v="0"/>
    <x v="13"/>
    <x v="13"/>
    <s v=""/>
    <n v="6414003390"/>
    <x v="4"/>
    <n v="-80.36"/>
    <d v="2024-02-13T00:00:00"/>
    <d v="2025-05-12T00:00:00"/>
    <d v="2025-05-12T00:00:00"/>
    <s v="RMR137"/>
    <s v="Ready Mix Pennsuco"/>
    <s v="RMR137P101"/>
    <x v="12"/>
    <s v="WILLIAMSONR"/>
    <m/>
    <x v="4"/>
    <s v="*UNITED RENTALS (NORTH AMERICA), INC"/>
    <x v="0"/>
    <n v="5300000256"/>
    <s v="214654257-014"/>
    <m/>
    <x v="0"/>
    <m/>
    <s v="KG"/>
    <m/>
    <m/>
    <s v="FB60"/>
    <m/>
    <x v="2"/>
    <n v="1000038840"/>
    <s v="RM"/>
  </r>
  <r>
    <x v="0"/>
    <x v="0"/>
    <x v="2"/>
    <x v="0"/>
    <x v="4"/>
    <x v="3"/>
    <x v="7"/>
    <s v=""/>
    <x v="0"/>
    <x v="0"/>
    <x v="4"/>
    <x v="4"/>
    <s v=""/>
    <n v="1015999999"/>
    <x v="0"/>
    <n v="-82.27"/>
    <d v="2025-04-24T00:00:00"/>
    <d v="2025-05-02T00:00:00"/>
    <d v="2025-05-15T00:00:00"/>
    <s v="RMFLJX"/>
    <s v="Ready Mix Jacksonville Office"/>
    <s v="RMFLJXP015"/>
    <x v="4"/>
    <s v="WILLIAMSONR"/>
    <m/>
    <x v="4"/>
    <s v="AIR HOSE 3/4&quot; X 50'"/>
    <x v="0"/>
    <n v="5000003551"/>
    <n v="123456"/>
    <m/>
    <x v="0"/>
    <s v="* Account7339992 *"/>
    <s v="KR"/>
    <m/>
    <m/>
    <s v="FB08"/>
    <m/>
    <x v="2"/>
    <n v="1000038840"/>
    <s v="RM"/>
  </r>
  <r>
    <x v="1"/>
    <x v="5"/>
    <x v="2"/>
    <x v="0"/>
    <x v="1"/>
    <x v="1"/>
    <x v="591"/>
    <s v=""/>
    <x v="0"/>
    <x v="0"/>
    <x v="28"/>
    <x v="28"/>
    <s v=""/>
    <n v="6400000105"/>
    <x v="27"/>
    <n v="-82.65"/>
    <d v="2025-04-30T00:00:00"/>
    <d v="2025-05-01T00:00:00"/>
    <d v="2025-05-07T00:00:00"/>
    <s v="RMR168"/>
    <s v="Ready Mix Zephyrhills"/>
    <s v="RMR168P101"/>
    <x v="27"/>
    <s v="DOWNEYV"/>
    <m/>
    <x v="0"/>
    <s v="Unifirst accrual Apr 2025"/>
    <x v="0"/>
    <n v="2200044075"/>
    <s v="PAEZD"/>
    <m/>
    <x v="0"/>
    <s v="Unifirst accrual  Apr 25"/>
    <s v="AB"/>
    <m/>
    <m/>
    <s v="FB08"/>
    <m/>
    <x v="2"/>
    <n v="5020001990"/>
    <s v="RM"/>
  </r>
  <r>
    <x v="1"/>
    <x v="4"/>
    <x v="2"/>
    <x v="0"/>
    <x v="8"/>
    <x v="4"/>
    <x v="591"/>
    <s v=""/>
    <x v="0"/>
    <x v="0"/>
    <x v="73"/>
    <x v="73"/>
    <s v=""/>
    <n v="6436001090"/>
    <x v="33"/>
    <n v="-83.65"/>
    <d v="2025-04-30T00:00:00"/>
    <d v="2025-05-01T00:00:00"/>
    <d v="2025-05-07T00:00:00"/>
    <s v="RMR151"/>
    <s v="Ready Mix Longwood"/>
    <s v="RMR151P101"/>
    <x v="64"/>
    <s v="DOWNEYV"/>
    <m/>
    <x v="0"/>
    <s v="Unifirst accrual Apr 2025"/>
    <x v="0"/>
    <n v="2200044075"/>
    <s v="PAEZD"/>
    <m/>
    <x v="0"/>
    <s v="Unifirst accrual  Apr 25"/>
    <s v="AB"/>
    <m/>
    <m/>
    <s v="FB08"/>
    <m/>
    <x v="2"/>
    <n v="5020001990"/>
    <s v="RM"/>
  </r>
  <r>
    <x v="1"/>
    <x v="5"/>
    <x v="2"/>
    <x v="0"/>
    <x v="0"/>
    <x v="0"/>
    <x v="591"/>
    <s v=""/>
    <x v="0"/>
    <x v="0"/>
    <x v="44"/>
    <x v="44"/>
    <s v=""/>
    <n v="6400000105"/>
    <x v="27"/>
    <n v="-85.25"/>
    <d v="2025-04-30T00:00:00"/>
    <d v="2025-05-01T00:00:00"/>
    <d v="2025-05-07T00:00:00"/>
    <s v="RMR133"/>
    <s v="Ready Mix Fairgrounds"/>
    <s v="RMR133P101"/>
    <x v="40"/>
    <s v="DOWNEYV"/>
    <m/>
    <x v="0"/>
    <s v="Unifirst accrual Apr 2025"/>
    <x v="0"/>
    <n v="2200044075"/>
    <s v="PAEZD"/>
    <m/>
    <x v="0"/>
    <s v="Unifirst accrual  Apr 25"/>
    <s v="AB"/>
    <m/>
    <m/>
    <s v="FB08"/>
    <m/>
    <x v="2"/>
    <n v="5020001990"/>
    <s v="RM"/>
  </r>
  <r>
    <x v="2"/>
    <x v="9"/>
    <x v="2"/>
    <x v="3"/>
    <x v="4"/>
    <x v="3"/>
    <x v="45"/>
    <s v="4500403090100"/>
    <x v="378"/>
    <x v="1041"/>
    <x v="24"/>
    <x v="24"/>
    <s v=""/>
    <n v="6443000006"/>
    <x v="16"/>
    <n v="-86.57"/>
    <d v="2025-04-24T00:00:00"/>
    <d v="2025-05-01T00:00:00"/>
    <d v="2025-05-01T00:00:00"/>
    <s v="RMFLJX"/>
    <s v="Ready Mix Jacksonville Office"/>
    <s v="RMFLJXD001"/>
    <x v="23"/>
    <s v="ADORNOK"/>
    <n v="1000041471"/>
    <x v="34"/>
    <m/>
    <x v="297"/>
    <n v="4600172648"/>
    <s v="01P254011"/>
    <m/>
    <x v="0"/>
    <m/>
    <s v="WE"/>
    <n v="90004528"/>
    <m/>
    <s v="MIGO_GR"/>
    <n v="100"/>
    <x v="2"/>
    <n v="5080900002"/>
    <s v="RM"/>
  </r>
  <r>
    <x v="2"/>
    <x v="9"/>
    <x v="2"/>
    <x v="3"/>
    <x v="4"/>
    <x v="3"/>
    <x v="183"/>
    <s v="450038236270"/>
    <x v="902"/>
    <x v="1042"/>
    <x v="4"/>
    <x v="4"/>
    <s v=""/>
    <n v="6443000007"/>
    <x v="13"/>
    <n v="-87.4"/>
    <d v="2025-02-12T00:00:00"/>
    <d v="2025-05-13T00:00:00"/>
    <d v="2025-05-13T00:00:00"/>
    <s v="RMFLJX"/>
    <s v="Ready Mix Jacksonville Office"/>
    <s v="RMFLJXP015"/>
    <x v="4"/>
    <s v="ZENNYM"/>
    <n v="1000041153"/>
    <x v="126"/>
    <s v="* AT MACHINERY"/>
    <x v="541"/>
    <n v="6000038305"/>
    <n v="9648"/>
    <m/>
    <x v="0"/>
    <m/>
    <s v="RE"/>
    <n v="90000221"/>
    <m/>
    <s v="MIRO"/>
    <n v="70"/>
    <x v="2"/>
    <n v="5081900000"/>
    <s v="RM"/>
  </r>
  <r>
    <x v="2"/>
    <x v="9"/>
    <x v="2"/>
    <x v="3"/>
    <x v="6"/>
    <x v="3"/>
    <x v="45"/>
    <s v="4500354790210"/>
    <x v="903"/>
    <x v="1043"/>
    <x v="4"/>
    <x v="4"/>
    <s v="Car parts &amp; tyres"/>
    <n v="6443000006"/>
    <x v="16"/>
    <n v="-88"/>
    <d v="2024-10-28T00:00:00"/>
    <d v="2025-05-12T00:00:00"/>
    <d v="2025-05-12T00:00:00"/>
    <s v="RMFLVO"/>
    <s v="Ready Mix Volusia Office"/>
    <m/>
    <x v="0"/>
    <s v="ADORNOK"/>
    <n v="1000041471"/>
    <x v="34"/>
    <s v="wrong price"/>
    <x v="542"/>
    <n v="4600187973"/>
    <n v="235870"/>
    <n v="100427141"/>
    <x v="654"/>
    <m/>
    <s v="WE"/>
    <n v="90004528"/>
    <s v="19-04-001"/>
    <s v="MIGO_GR"/>
    <n v="210"/>
    <x v="2"/>
    <n v="5080900002"/>
    <s v="RM"/>
  </r>
  <r>
    <x v="2"/>
    <x v="9"/>
    <x v="2"/>
    <x v="3"/>
    <x v="4"/>
    <x v="3"/>
    <x v="45"/>
    <s v=""/>
    <x v="0"/>
    <x v="0"/>
    <x v="24"/>
    <x v="24"/>
    <s v=""/>
    <n v="6443000007"/>
    <x v="13"/>
    <n v="-88"/>
    <d v="2024-12-06T00:00:00"/>
    <d v="2025-05-07T00:00:00"/>
    <d v="2025-05-07T00:00:00"/>
    <s v="RMFLJX"/>
    <s v="Ready Mix Jacksonville Office"/>
    <s v="RMFLJXD001"/>
    <x v="23"/>
    <s v="ROTHMANR"/>
    <m/>
    <x v="34"/>
    <s v="*NEXTRAN CORPORATIOND.B.A. NEXTRAN TRUCK CENTER"/>
    <x v="0"/>
    <n v="5300000147"/>
    <s v="01P240025"/>
    <m/>
    <x v="0"/>
    <m/>
    <s v="KG"/>
    <m/>
    <m/>
    <s v="FB60"/>
    <m/>
    <x v="2"/>
    <n v="1000041471"/>
    <s v="RM"/>
  </r>
  <r>
    <x v="2"/>
    <x v="9"/>
    <x v="2"/>
    <x v="3"/>
    <x v="4"/>
    <x v="3"/>
    <x v="45"/>
    <s v=""/>
    <x v="0"/>
    <x v="0"/>
    <x v="24"/>
    <x v="24"/>
    <s v=""/>
    <n v="6443000007"/>
    <x v="13"/>
    <n v="-88"/>
    <d v="2024-12-06T00:00:00"/>
    <d v="2025-05-07T00:00:00"/>
    <d v="2025-05-07T00:00:00"/>
    <s v="RMFLJX"/>
    <s v="Ready Mix Jacksonville Office"/>
    <s v="RMFLJXD001"/>
    <x v="23"/>
    <s v="ROTHMANR"/>
    <m/>
    <x v="34"/>
    <s v="*NEXTRAN CORPORATIOND.B.A. NEXTRAN TRUCK CENTER"/>
    <x v="0"/>
    <n v="5300000144"/>
    <s v="01P240027"/>
    <m/>
    <x v="0"/>
    <m/>
    <s v="KG"/>
    <m/>
    <m/>
    <s v="FB60"/>
    <m/>
    <x v="2"/>
    <n v="1000041471"/>
    <s v="RM"/>
  </r>
  <r>
    <x v="2"/>
    <x v="9"/>
    <x v="2"/>
    <x v="3"/>
    <x v="5"/>
    <x v="4"/>
    <x v="592"/>
    <s v="450037905510"/>
    <x v="867"/>
    <x v="309"/>
    <x v="93"/>
    <x v="93"/>
    <s v="Car parts &amp; tyres"/>
    <n v="6443000006"/>
    <x v="16"/>
    <n v="-89.4"/>
    <d v="2025-01-27T00:00:00"/>
    <d v="2025-05-14T00:00:00"/>
    <d v="2025-05-14T00:00:00"/>
    <s v="RMFLEC"/>
    <s v="Ready Mix East Coast Office"/>
    <m/>
    <x v="0"/>
    <s v="QUEENK"/>
    <m/>
    <x v="0"/>
    <s v="* MICHELIN NORTH AMERICA INC"/>
    <x v="512"/>
    <n v="6000038943"/>
    <s v="DA0062045516"/>
    <n v="100460067"/>
    <x v="630"/>
    <m/>
    <s v="RE"/>
    <n v="90000203"/>
    <s v="19-04-001"/>
    <s v="MIRO"/>
    <n v="10"/>
    <x v="2"/>
    <n v="5080900002"/>
    <s v="RM"/>
  </r>
  <r>
    <x v="1"/>
    <x v="8"/>
    <x v="2"/>
    <x v="0"/>
    <x v="2"/>
    <x v="2"/>
    <x v="597"/>
    <s v=""/>
    <x v="0"/>
    <x v="0"/>
    <x v="6"/>
    <x v="6"/>
    <s v=""/>
    <n v="6420090000"/>
    <x v="39"/>
    <n v="-90"/>
    <d v="2025-05-31T00:00:00"/>
    <d v="2025-05-31T00:00:00"/>
    <d v="2025-05-16T00:00:00"/>
    <s v="RMH101"/>
    <s v="Head Office Florida Ready Mix"/>
    <s v="RMH101D102"/>
    <x v="6"/>
    <s v="AMAYAM"/>
    <m/>
    <x v="0"/>
    <s v="Anne M Gannon MV Refund"/>
    <x v="0"/>
    <n v="1000122750"/>
    <s v="AMAYAM"/>
    <m/>
    <x v="0"/>
    <s v="05/16/2025 Misc. Deposit"/>
    <s v="SA"/>
    <m/>
    <m/>
    <s v="FB50"/>
    <m/>
    <x v="2"/>
    <n v="3301045011"/>
    <s v="RM"/>
  </r>
  <r>
    <x v="2"/>
    <x v="9"/>
    <x v="2"/>
    <x v="3"/>
    <x v="8"/>
    <x v="4"/>
    <x v="45"/>
    <s v=""/>
    <x v="0"/>
    <x v="0"/>
    <x v="33"/>
    <x v="33"/>
    <s v=""/>
    <n v="6443000007"/>
    <x v="13"/>
    <n v="-99"/>
    <d v="2024-12-04T00:00:00"/>
    <d v="2025-05-08T00:00:00"/>
    <d v="2025-05-08T00:00:00"/>
    <s v="RMFLOR"/>
    <s v="Ready Mix Orlando Office"/>
    <s v="RMFLORD001"/>
    <x v="32"/>
    <s v="ROTHMANR"/>
    <m/>
    <x v="34"/>
    <s v="*NEXTRAN CORPORATIOND.B.A. NEXTRAN TRUCK CENTER"/>
    <x v="0"/>
    <n v="5300000176"/>
    <s v="02P610066"/>
    <m/>
    <x v="0"/>
    <m/>
    <s v="KG"/>
    <m/>
    <m/>
    <s v="FB60"/>
    <m/>
    <x v="2"/>
    <n v="1000041471"/>
    <s v="RM"/>
  </r>
  <r>
    <x v="2"/>
    <x v="9"/>
    <x v="2"/>
    <x v="3"/>
    <x v="1"/>
    <x v="1"/>
    <x v="45"/>
    <s v=""/>
    <x v="0"/>
    <x v="0"/>
    <x v="8"/>
    <x v="8"/>
    <s v=""/>
    <n v="6443000007"/>
    <x v="13"/>
    <n v="-99"/>
    <d v="2024-10-22T00:00:00"/>
    <d v="2025-05-08T00:00:00"/>
    <d v="2025-05-08T00:00:00"/>
    <s v="RMFLTP"/>
    <s v="Ready Mix Tampa Office"/>
    <s v="RMFLTPD001"/>
    <x v="8"/>
    <s v="ROTHMANR"/>
    <m/>
    <x v="34"/>
    <s v="*NEXTRAN CORPORATIOND.B.A. NEXTRAN TRUCK CENTER"/>
    <x v="0"/>
    <n v="5300000199"/>
    <s v="03P388964"/>
    <m/>
    <x v="0"/>
    <m/>
    <s v="KG"/>
    <m/>
    <m/>
    <s v="FB60"/>
    <m/>
    <x v="2"/>
    <n v="1000041471"/>
    <s v="RM"/>
  </r>
  <r>
    <x v="1"/>
    <x v="5"/>
    <x v="2"/>
    <x v="0"/>
    <x v="8"/>
    <x v="4"/>
    <x v="591"/>
    <s v=""/>
    <x v="0"/>
    <x v="0"/>
    <x v="77"/>
    <x v="77"/>
    <s v=""/>
    <n v="6400000105"/>
    <x v="27"/>
    <n v="-99.6"/>
    <d v="2025-04-30T00:00:00"/>
    <d v="2025-05-01T00:00:00"/>
    <d v="2025-05-07T00:00:00"/>
    <s v="RMR163"/>
    <s v="Ready Mix Tavares"/>
    <s v="RMR163P101"/>
    <x v="69"/>
    <s v="DOWNEYV"/>
    <m/>
    <x v="0"/>
    <s v="Unifirst accrual Apr 2025"/>
    <x v="0"/>
    <n v="2200044075"/>
    <s v="PAEZD"/>
    <m/>
    <x v="0"/>
    <s v="Unifirst accrual  Apr 25"/>
    <s v="AB"/>
    <m/>
    <m/>
    <s v="FB08"/>
    <m/>
    <x v="2"/>
    <n v="5020001990"/>
    <s v="RM"/>
  </r>
  <r>
    <x v="1"/>
    <x v="4"/>
    <x v="2"/>
    <x v="0"/>
    <x v="4"/>
    <x v="3"/>
    <x v="591"/>
    <s v=""/>
    <x v="0"/>
    <x v="0"/>
    <x v="24"/>
    <x v="24"/>
    <s v=""/>
    <n v="6436001090"/>
    <x v="33"/>
    <n v="-103.55"/>
    <d v="2025-04-30T00:00:00"/>
    <d v="2025-05-01T00:00:00"/>
    <d v="2025-05-07T00:00:00"/>
    <s v="RMFLJX"/>
    <s v="Ready Mix Jacksonville Office"/>
    <s v="RMFLJXD001"/>
    <x v="23"/>
    <s v="DOWNEYV"/>
    <m/>
    <x v="0"/>
    <s v="Unifirst accrual Apr 2025"/>
    <x v="0"/>
    <n v="2200044075"/>
    <s v="PAEZD"/>
    <m/>
    <x v="0"/>
    <s v="Unifirst accrual  Apr 25"/>
    <s v="AB"/>
    <m/>
    <m/>
    <s v="FB08"/>
    <m/>
    <x v="2"/>
    <n v="5020001990"/>
    <s v="RM"/>
  </r>
  <r>
    <x v="1"/>
    <x v="4"/>
    <x v="2"/>
    <x v="0"/>
    <x v="8"/>
    <x v="4"/>
    <x v="591"/>
    <s v=""/>
    <x v="0"/>
    <x v="0"/>
    <x v="45"/>
    <x v="45"/>
    <s v=""/>
    <n v="6436001090"/>
    <x v="33"/>
    <n v="-104.25"/>
    <d v="2025-04-30T00:00:00"/>
    <d v="2025-05-01T00:00:00"/>
    <d v="2025-05-07T00:00:00"/>
    <s v="RMR161"/>
    <s v="Ready Mix Greenbay"/>
    <s v="RMR161P101"/>
    <x v="41"/>
    <s v="DOWNEYV"/>
    <m/>
    <x v="0"/>
    <s v="Unifirst accrual Apr 2025"/>
    <x v="0"/>
    <n v="2200044075"/>
    <s v="PAEZD"/>
    <m/>
    <x v="0"/>
    <s v="Unifirst accrual  Apr 25"/>
    <s v="AB"/>
    <m/>
    <m/>
    <s v="FB08"/>
    <m/>
    <x v="2"/>
    <n v="5020001990"/>
    <s v="RM"/>
  </r>
  <r>
    <x v="1"/>
    <x v="4"/>
    <x v="2"/>
    <x v="0"/>
    <x v="1"/>
    <x v="1"/>
    <x v="591"/>
    <s v=""/>
    <x v="0"/>
    <x v="0"/>
    <x v="17"/>
    <x v="17"/>
    <s v=""/>
    <n v="6436001090"/>
    <x v="33"/>
    <n v="-106.55"/>
    <d v="2025-04-30T00:00:00"/>
    <d v="2025-05-01T00:00:00"/>
    <d v="2025-05-07T00:00:00"/>
    <s v="RMR166"/>
    <s v="Ready Mix Anderson Road"/>
    <s v="RMR166P101"/>
    <x v="16"/>
    <s v="DOWNEYV"/>
    <m/>
    <x v="0"/>
    <s v="Unifirst accrual Apr 2025"/>
    <x v="0"/>
    <n v="2200044075"/>
    <s v="PAEZD"/>
    <m/>
    <x v="0"/>
    <s v="Unifirst accrual  Apr 25"/>
    <s v="AB"/>
    <m/>
    <m/>
    <s v="FB08"/>
    <m/>
    <x v="2"/>
    <n v="5020001990"/>
    <s v="RM"/>
  </r>
  <r>
    <x v="1"/>
    <x v="5"/>
    <x v="2"/>
    <x v="0"/>
    <x v="6"/>
    <x v="3"/>
    <x v="591"/>
    <s v=""/>
    <x v="0"/>
    <x v="0"/>
    <x v="14"/>
    <x v="14"/>
    <s v=""/>
    <n v="6400000105"/>
    <x v="27"/>
    <n v="-109.9"/>
    <d v="2025-04-30T00:00:00"/>
    <d v="2025-05-01T00:00:00"/>
    <d v="2025-05-07T00:00:00"/>
    <s v="RMR116"/>
    <s v="Ready Mix Daytona"/>
    <s v="RMR116P101"/>
    <x v="13"/>
    <s v="DOWNEYV"/>
    <m/>
    <x v="0"/>
    <s v="Unifirst accrual Apr 2025"/>
    <x v="0"/>
    <n v="2200044075"/>
    <s v="PAEZD"/>
    <m/>
    <x v="0"/>
    <s v="Unifirst accrual  Apr 25"/>
    <s v="AB"/>
    <m/>
    <m/>
    <s v="FB08"/>
    <m/>
    <x v="2"/>
    <n v="5020001990"/>
    <s v="RM"/>
  </r>
  <r>
    <x v="2"/>
    <x v="9"/>
    <x v="2"/>
    <x v="3"/>
    <x v="3"/>
    <x v="0"/>
    <x v="45"/>
    <s v=""/>
    <x v="0"/>
    <x v="0"/>
    <x v="46"/>
    <x v="46"/>
    <s v=""/>
    <n v="6443000007"/>
    <x v="13"/>
    <n v="-110"/>
    <d v="2024-09-17T00:00:00"/>
    <d v="2025-05-08T00:00:00"/>
    <d v="2025-05-08T00:00:00"/>
    <s v="RMFLMD"/>
    <s v="Ready Mix Miami-Dade Office"/>
    <s v="RMFLMDD001"/>
    <x v="42"/>
    <s v="ROTHMANR"/>
    <m/>
    <x v="34"/>
    <s v="*NEXTRAN CORPORATIOND.B.A. NEXTRAN TRUCK CENTER"/>
    <x v="0"/>
    <n v="5300000209"/>
    <s v="08P120595"/>
    <m/>
    <x v="0"/>
    <m/>
    <s v="KG"/>
    <m/>
    <m/>
    <s v="FB60"/>
    <m/>
    <x v="2"/>
    <n v="1000041471"/>
    <s v="RM"/>
  </r>
  <r>
    <x v="2"/>
    <x v="9"/>
    <x v="2"/>
    <x v="3"/>
    <x v="4"/>
    <x v="3"/>
    <x v="45"/>
    <s v=""/>
    <x v="0"/>
    <x v="0"/>
    <x v="24"/>
    <x v="24"/>
    <s v=""/>
    <n v="6443000007"/>
    <x v="13"/>
    <n v="-110"/>
    <d v="2024-12-06T00:00:00"/>
    <d v="2025-05-07T00:00:00"/>
    <d v="2025-05-07T00:00:00"/>
    <s v="RMFLJX"/>
    <s v="Ready Mix Jacksonville Office"/>
    <s v="RMFLJXD001"/>
    <x v="23"/>
    <s v="ROTHMANR"/>
    <m/>
    <x v="34"/>
    <s v="*NEXTRAN CORPORATIOND.B.A. NEXTRAN TRUCK CENTER"/>
    <x v="0"/>
    <n v="5300000148"/>
    <s v="01P240024"/>
    <m/>
    <x v="0"/>
    <m/>
    <s v="KG"/>
    <m/>
    <m/>
    <s v="FB60"/>
    <m/>
    <x v="2"/>
    <n v="1000041471"/>
    <s v="RM"/>
  </r>
  <r>
    <x v="2"/>
    <x v="9"/>
    <x v="2"/>
    <x v="3"/>
    <x v="1"/>
    <x v="1"/>
    <x v="45"/>
    <s v=""/>
    <x v="0"/>
    <x v="0"/>
    <x v="8"/>
    <x v="8"/>
    <s v=""/>
    <n v="6443000007"/>
    <x v="13"/>
    <n v="-110"/>
    <d v="2024-10-22T00:00:00"/>
    <d v="2025-05-08T00:00:00"/>
    <d v="2025-05-08T00:00:00"/>
    <s v="RMFLTP"/>
    <s v="Ready Mix Tampa Office"/>
    <s v="RMFLTPD001"/>
    <x v="8"/>
    <s v="ROTHMANR"/>
    <m/>
    <x v="34"/>
    <s v="*NEXTRAN CORPORATIOND.B.A. NEXTRAN TRUCK CENTER"/>
    <x v="0"/>
    <n v="5300000191"/>
    <s v="03P389002"/>
    <m/>
    <x v="0"/>
    <m/>
    <s v="KG"/>
    <m/>
    <m/>
    <s v="FB60"/>
    <m/>
    <x v="2"/>
    <n v="1000041471"/>
    <s v="RM"/>
  </r>
  <r>
    <x v="1"/>
    <x v="3"/>
    <x v="2"/>
    <x v="2"/>
    <x v="0"/>
    <x v="0"/>
    <x v="598"/>
    <s v=""/>
    <x v="0"/>
    <x v="0"/>
    <x v="9"/>
    <x v="9"/>
    <s v=""/>
    <n v="6414003290"/>
    <x v="9"/>
    <n v="-112.35"/>
    <d v="2025-05-31T00:00:00"/>
    <d v="2025-05-31T00:00:00"/>
    <d v="2025-05-16T00:00:00"/>
    <s v="RMR135"/>
    <s v="Ready Mix Ft Lauderdale"/>
    <s v="RMR135P101"/>
    <x v="9"/>
    <s v="AMAYAM"/>
    <m/>
    <x v="0"/>
    <s v="Airgas"/>
    <x v="0"/>
    <n v="1000122750"/>
    <s v="AMAYAM"/>
    <m/>
    <x v="0"/>
    <s v="05/16/2025 Misc. Deposit"/>
    <s v="SA"/>
    <m/>
    <m/>
    <s v="FB50"/>
    <m/>
    <x v="2"/>
    <n v="3301045011"/>
    <s v="RM"/>
  </r>
  <r>
    <x v="1"/>
    <x v="2"/>
    <x v="2"/>
    <x v="0"/>
    <x v="3"/>
    <x v="0"/>
    <x v="595"/>
    <s v="450030002780"/>
    <x v="869"/>
    <x v="984"/>
    <x v="46"/>
    <x v="46"/>
    <s v=""/>
    <n v="6413000000"/>
    <x v="34"/>
    <n v="-112.91"/>
    <d v="2025-04-30T00:00:00"/>
    <d v="2025-05-02T00:00:00"/>
    <d v="2025-05-02T00:00:00"/>
    <s v="RMFLMD"/>
    <s v="Ready Mix Miami-Dade Office"/>
    <s v="RMFLMDD001"/>
    <x v="42"/>
    <s v="BROOKSS"/>
    <m/>
    <x v="0"/>
    <s v="* HIGHLAND WIRELESS SERVICES, LLC"/>
    <x v="514"/>
    <n v="6000034737"/>
    <n v="80028945"/>
    <m/>
    <x v="0"/>
    <m/>
    <s v="RE"/>
    <m/>
    <m/>
    <s v="MIRO"/>
    <n v="80"/>
    <x v="2"/>
    <n v="5080900000"/>
    <s v="RM"/>
  </r>
  <r>
    <x v="1"/>
    <x v="6"/>
    <x v="2"/>
    <x v="3"/>
    <x v="6"/>
    <x v="3"/>
    <x v="48"/>
    <s v="450040073810"/>
    <x v="884"/>
    <x v="1044"/>
    <x v="24"/>
    <x v="24"/>
    <s v=""/>
    <n v="6440000001"/>
    <x v="8"/>
    <n v="-115"/>
    <d v="2025-05-08T00:00:00"/>
    <d v="2025-05-08T00:00:00"/>
    <d v="2025-05-08T00:00:00"/>
    <s v="RMFLVO"/>
    <s v="Ready Mix Volusia Office"/>
    <m/>
    <x v="0"/>
    <s v="ADORNOK"/>
    <n v="1000038893"/>
    <x v="37"/>
    <s v="JAX MAINT BLVD 38-59096"/>
    <x v="209"/>
    <n v="4600182865"/>
    <s v="38-59096"/>
    <n v="100489775"/>
    <x v="637"/>
    <m/>
    <s v="WE"/>
    <m/>
    <s v="18-02-007"/>
    <s v="ML81N"/>
    <n v="10"/>
    <x v="2"/>
    <n v="5080900000"/>
    <s v="RM"/>
  </r>
  <r>
    <x v="1"/>
    <x v="5"/>
    <x v="2"/>
    <x v="0"/>
    <x v="7"/>
    <x v="1"/>
    <x v="591"/>
    <s v=""/>
    <x v="0"/>
    <x v="0"/>
    <x v="50"/>
    <x v="50"/>
    <s v=""/>
    <n v="6400000105"/>
    <x v="27"/>
    <n v="-115.45"/>
    <d v="2025-04-30T00:00:00"/>
    <d v="2025-05-01T00:00:00"/>
    <d v="2025-05-07T00:00:00"/>
    <s v="RMR160"/>
    <s v="Ready Mix Venice"/>
    <s v="RMR160P101"/>
    <x v="46"/>
    <s v="DOWNEYV"/>
    <m/>
    <x v="0"/>
    <s v="Unifirst accrual Apr 2025"/>
    <x v="0"/>
    <n v="2200044075"/>
    <s v="PAEZD"/>
    <m/>
    <x v="0"/>
    <s v="Unifirst accrual  Apr 25"/>
    <s v="AB"/>
    <m/>
    <m/>
    <s v="FB08"/>
    <m/>
    <x v="2"/>
    <n v="5020001990"/>
    <s v="RM"/>
  </r>
  <r>
    <x v="2"/>
    <x v="9"/>
    <x v="2"/>
    <x v="3"/>
    <x v="6"/>
    <x v="3"/>
    <x v="48"/>
    <s v="450040457440"/>
    <x v="900"/>
    <x v="1045"/>
    <x v="24"/>
    <x v="24"/>
    <s v="Car parts &amp; tyres"/>
    <n v="6443000006"/>
    <x v="16"/>
    <n v="-117.26"/>
    <d v="2025-04-28T00:00:00"/>
    <d v="2025-05-08T00:00:00"/>
    <d v="2025-05-08T00:00:00"/>
    <s v="RMFLVO"/>
    <s v="Ready Mix Volusia Office"/>
    <m/>
    <x v="0"/>
    <s v="ADORNOK"/>
    <n v="1000038893"/>
    <x v="37"/>
    <s v="wrong vendor"/>
    <x v="540"/>
    <n v="4600182988"/>
    <s v="38-NA59789"/>
    <n v="100495002"/>
    <x v="652"/>
    <m/>
    <s v="WE"/>
    <n v="90000203"/>
    <s v="19-04-001"/>
    <s v="MIGO_GR"/>
    <n v="40"/>
    <x v="2"/>
    <n v="5080900002"/>
    <s v="RM"/>
  </r>
  <r>
    <x v="2"/>
    <x v="9"/>
    <x v="2"/>
    <x v="3"/>
    <x v="8"/>
    <x v="4"/>
    <x v="45"/>
    <s v=""/>
    <x v="0"/>
    <x v="0"/>
    <x v="33"/>
    <x v="33"/>
    <s v=""/>
    <n v="6443000007"/>
    <x v="13"/>
    <n v="-118.8"/>
    <d v="2024-12-04T00:00:00"/>
    <d v="2025-05-08T00:00:00"/>
    <d v="2025-05-08T00:00:00"/>
    <s v="RMFLOR"/>
    <s v="Ready Mix Orlando Office"/>
    <s v="RMFLORD001"/>
    <x v="32"/>
    <s v="ROTHMANR"/>
    <m/>
    <x v="34"/>
    <s v="*NEXTRAN CORPORATIOND.B.A. NEXTRAN TRUCK CENTER"/>
    <x v="0"/>
    <n v="5300000175"/>
    <s v="02P610058"/>
    <m/>
    <x v="0"/>
    <m/>
    <s v="KG"/>
    <m/>
    <m/>
    <s v="FB60"/>
    <m/>
    <x v="2"/>
    <n v="1000041471"/>
    <s v="RM"/>
  </r>
  <r>
    <x v="1"/>
    <x v="4"/>
    <x v="2"/>
    <x v="0"/>
    <x v="0"/>
    <x v="0"/>
    <x v="591"/>
    <s v=""/>
    <x v="0"/>
    <x v="0"/>
    <x v="9"/>
    <x v="9"/>
    <s v=""/>
    <n v="6436001090"/>
    <x v="33"/>
    <n v="-119.95"/>
    <d v="2025-04-30T00:00:00"/>
    <d v="2025-05-01T00:00:00"/>
    <d v="2025-05-07T00:00:00"/>
    <s v="RMR135"/>
    <s v="Ready Mix Ft Lauderdale"/>
    <s v="RMR135P101"/>
    <x v="9"/>
    <s v="DOWNEYV"/>
    <m/>
    <x v="0"/>
    <s v="Unifirst accrual Apr 2025"/>
    <x v="0"/>
    <n v="2200044075"/>
    <s v="PAEZD"/>
    <m/>
    <x v="0"/>
    <s v="Unifirst accrual  Apr 25"/>
    <s v="AB"/>
    <m/>
    <m/>
    <s v="FB08"/>
    <m/>
    <x v="2"/>
    <n v="5020001990"/>
    <s v="RM"/>
  </r>
  <r>
    <x v="1"/>
    <x v="6"/>
    <x v="2"/>
    <x v="3"/>
    <x v="6"/>
    <x v="3"/>
    <x v="592"/>
    <s v="450039504210"/>
    <x v="887"/>
    <x v="1046"/>
    <x v="130"/>
    <x v="130"/>
    <s v=""/>
    <n v="6440000001"/>
    <x v="8"/>
    <n v="-120"/>
    <d v="2025-03-31T00:00:00"/>
    <d v="2025-05-09T00:00:00"/>
    <d v="2025-05-09T00:00:00"/>
    <s v="RMFLVO"/>
    <s v="Ready Mix Volusia Office"/>
    <m/>
    <x v="0"/>
    <s v="QUEENK"/>
    <m/>
    <x v="0"/>
    <s v="* MICHELIN NORTH AMERICA INC"/>
    <x v="527"/>
    <n v="6000037222"/>
    <s v="DA0062676026"/>
    <n v="100479395"/>
    <x v="640"/>
    <m/>
    <s v="RE"/>
    <m/>
    <s v="18-02-007"/>
    <s v="MIRO"/>
    <n v="10"/>
    <x v="2"/>
    <n v="5080900002"/>
    <s v="RM"/>
  </r>
  <r>
    <x v="1"/>
    <x v="8"/>
    <x v="2"/>
    <x v="0"/>
    <x v="3"/>
    <x v="0"/>
    <x v="591"/>
    <s v=""/>
    <x v="0"/>
    <x v="0"/>
    <x v="5"/>
    <x v="5"/>
    <s v=""/>
    <n v="6120000009"/>
    <x v="12"/>
    <n v="-120.85"/>
    <d v="2025-04-30T00:00:00"/>
    <d v="2025-05-01T00:00:00"/>
    <d v="2025-05-07T00:00:00"/>
    <s v="RMFLMD"/>
    <s v="Ready Mix Miami-Dade Office"/>
    <s v="RMFLMDP013"/>
    <x v="5"/>
    <s v="DOWNEYV"/>
    <m/>
    <x v="0"/>
    <s v="Unifirst accrual Apr 2025"/>
    <x v="0"/>
    <n v="2200044075"/>
    <s v="PAEZD"/>
    <m/>
    <x v="0"/>
    <s v="Unifirst accrual  Apr 25"/>
    <s v="AB"/>
    <m/>
    <m/>
    <s v="FB08"/>
    <m/>
    <x v="2"/>
    <n v="5020001990"/>
    <s v="RM"/>
  </r>
  <r>
    <x v="1"/>
    <x v="5"/>
    <x v="1"/>
    <x v="0"/>
    <x v="4"/>
    <x v="3"/>
    <x v="591"/>
    <s v=""/>
    <x v="0"/>
    <x v="0"/>
    <x v="110"/>
    <x v="110"/>
    <s v=""/>
    <n v="6400000105"/>
    <x v="27"/>
    <n v="-121.1"/>
    <d v="2025-04-30T00:00:00"/>
    <d v="2025-05-01T00:00:00"/>
    <d v="2025-05-07T00:00:00"/>
    <s v="RMFLJX"/>
    <s v="Ready Mix Jacksonville Office"/>
    <s v="RMFLJXA001"/>
    <x v="99"/>
    <s v="DOWNEYV"/>
    <m/>
    <x v="0"/>
    <s v="Unifirst accrual Apr 2025"/>
    <x v="0"/>
    <n v="2200044075"/>
    <s v="PAEZD"/>
    <m/>
    <x v="0"/>
    <s v="Unifirst accrual  Apr 25"/>
    <s v="AB"/>
    <m/>
    <m/>
    <s v="FB08"/>
    <m/>
    <x v="2"/>
    <n v="5020001990"/>
    <s v="RM"/>
  </r>
  <r>
    <x v="1"/>
    <x v="3"/>
    <x v="2"/>
    <x v="2"/>
    <x v="6"/>
    <x v="3"/>
    <x v="7"/>
    <s v=""/>
    <x v="0"/>
    <x v="0"/>
    <x v="14"/>
    <x v="14"/>
    <s v=""/>
    <n v="6414003290"/>
    <x v="9"/>
    <n v="-121.6"/>
    <d v="2025-04-24T00:00:00"/>
    <d v="2025-05-02T00:00:00"/>
    <d v="2025-05-15T00:00:00"/>
    <s v="RMR116"/>
    <s v="Ready Mix Daytona"/>
    <s v="RMR116P101"/>
    <x v="13"/>
    <s v="WILLIAMSONR"/>
    <m/>
    <x v="4"/>
    <s v="DYED DIESEL"/>
    <x v="0"/>
    <n v="5000003551"/>
    <n v="123456"/>
    <m/>
    <x v="0"/>
    <s v="* Account7339992 *"/>
    <s v="KR"/>
    <m/>
    <m/>
    <s v="FB08"/>
    <m/>
    <x v="2"/>
    <n v="1000038840"/>
    <s v="RM"/>
  </r>
  <r>
    <x v="1"/>
    <x v="8"/>
    <x v="2"/>
    <x v="0"/>
    <x v="3"/>
    <x v="0"/>
    <x v="591"/>
    <s v=""/>
    <x v="0"/>
    <x v="0"/>
    <x v="108"/>
    <x v="108"/>
    <s v=""/>
    <n v="6120000009"/>
    <x v="12"/>
    <n v="-124.85"/>
    <d v="2025-04-30T00:00:00"/>
    <d v="2025-05-01T00:00:00"/>
    <d v="2025-05-07T00:00:00"/>
    <s v="RMFLMD"/>
    <s v="Ready Mix Miami-Dade Office"/>
    <s v="RMFLMDP017"/>
    <x v="98"/>
    <s v="DOWNEYV"/>
    <m/>
    <x v="0"/>
    <s v="Unifirst accrual Apr 2025"/>
    <x v="0"/>
    <n v="2200044075"/>
    <s v="PAEZD"/>
    <m/>
    <x v="0"/>
    <s v="Unifirst accrual  Apr 25"/>
    <s v="AB"/>
    <m/>
    <m/>
    <s v="FB08"/>
    <m/>
    <x v="2"/>
    <n v="5020001990"/>
    <s v="RM"/>
  </r>
  <r>
    <x v="2"/>
    <x v="9"/>
    <x v="2"/>
    <x v="3"/>
    <x v="1"/>
    <x v="1"/>
    <x v="45"/>
    <s v=""/>
    <x v="0"/>
    <x v="0"/>
    <x v="8"/>
    <x v="8"/>
    <s v=""/>
    <n v="6443000007"/>
    <x v="13"/>
    <n v="-128.88"/>
    <d v="2024-10-21T00:00:00"/>
    <d v="2025-05-08T00:00:00"/>
    <d v="2025-05-08T00:00:00"/>
    <s v="RMFLTP"/>
    <s v="Ready Mix Tampa Office"/>
    <s v="RMFLTPD001"/>
    <x v="8"/>
    <s v="ROTHMANR"/>
    <m/>
    <x v="34"/>
    <s v="*NEXTRAN CORPORATIOND.B.A. NEXTRAN TRUCK CENTER"/>
    <x v="0"/>
    <n v="5300000189"/>
    <s v="03P388869"/>
    <m/>
    <x v="0"/>
    <m/>
    <s v="KG"/>
    <m/>
    <m/>
    <s v="FB60"/>
    <m/>
    <x v="2"/>
    <n v="1000041471"/>
    <s v="RM"/>
  </r>
  <r>
    <x v="1"/>
    <x v="7"/>
    <x v="2"/>
    <x v="0"/>
    <x v="3"/>
    <x v="0"/>
    <x v="596"/>
    <s v=""/>
    <x v="0"/>
    <x v="0"/>
    <x v="62"/>
    <x v="62"/>
    <s v=""/>
    <n v="6120000004"/>
    <x v="11"/>
    <n v="-129.69"/>
    <d v="2025-04-27T00:00:00"/>
    <d v="2025-05-01T00:00:00"/>
    <d v="2025-05-15T00:00:00"/>
    <s v="RMFLMD"/>
    <s v="Ready Mix Miami-Dade Office"/>
    <s v="RMFLMDP015"/>
    <x v="55"/>
    <s v="PH0AE_REMOTE"/>
    <m/>
    <x v="0"/>
    <s v="PY UKG Accrual Rev"/>
    <x v="0"/>
    <n v="1000122653"/>
    <s v="24518U"/>
    <m/>
    <x v="0"/>
    <s v="Payroll-UKG ACC Reversal"/>
    <s v="SA"/>
    <m/>
    <m/>
    <m/>
    <m/>
    <x v="2"/>
    <n v="3199999999"/>
    <s v="RM"/>
  </r>
  <r>
    <x v="1"/>
    <x v="5"/>
    <x v="2"/>
    <x v="0"/>
    <x v="1"/>
    <x v="1"/>
    <x v="591"/>
    <s v=""/>
    <x v="0"/>
    <x v="0"/>
    <x v="58"/>
    <x v="58"/>
    <s v=""/>
    <n v="6400000105"/>
    <x v="27"/>
    <n v="-130.69999999999999"/>
    <d v="2025-04-30T00:00:00"/>
    <d v="2025-05-01T00:00:00"/>
    <d v="2025-05-07T00:00:00"/>
    <s v="RMR157"/>
    <s v="Ready Mix Plant City"/>
    <s v="RMR157P101"/>
    <x v="54"/>
    <s v="DOWNEYV"/>
    <m/>
    <x v="0"/>
    <s v="Unifirst accrual Apr 2025"/>
    <x v="0"/>
    <n v="2200044075"/>
    <s v="PAEZD"/>
    <m/>
    <x v="0"/>
    <s v="Unifirst accrual  Apr 25"/>
    <s v="AB"/>
    <m/>
    <m/>
    <s v="FB08"/>
    <m/>
    <x v="2"/>
    <n v="5020001990"/>
    <s v="RM"/>
  </r>
  <r>
    <x v="2"/>
    <x v="9"/>
    <x v="2"/>
    <x v="3"/>
    <x v="3"/>
    <x v="0"/>
    <x v="45"/>
    <s v=""/>
    <x v="0"/>
    <x v="0"/>
    <x v="46"/>
    <x v="46"/>
    <s v=""/>
    <n v="6443000007"/>
    <x v="13"/>
    <n v="-132"/>
    <d v="2024-10-21T00:00:00"/>
    <d v="2025-05-08T00:00:00"/>
    <d v="2025-05-08T00:00:00"/>
    <s v="RMFLMD"/>
    <s v="Ready Mix Miami-Dade Office"/>
    <s v="RMFLMDD001"/>
    <x v="42"/>
    <s v="ROTHMANR"/>
    <m/>
    <x v="34"/>
    <s v="*NEXTRAN CORPORATIOND.B.A. NEXTRAN TRUCK CENTER"/>
    <x v="0"/>
    <n v="5300000203"/>
    <s v="08P122118"/>
    <m/>
    <x v="0"/>
    <m/>
    <s v="KG"/>
    <m/>
    <m/>
    <s v="FB60"/>
    <m/>
    <x v="2"/>
    <n v="1000041471"/>
    <s v="RM"/>
  </r>
  <r>
    <x v="2"/>
    <x v="9"/>
    <x v="2"/>
    <x v="3"/>
    <x v="8"/>
    <x v="4"/>
    <x v="45"/>
    <s v=""/>
    <x v="0"/>
    <x v="0"/>
    <x v="33"/>
    <x v="33"/>
    <s v=""/>
    <n v="6443000007"/>
    <x v="13"/>
    <n v="-132"/>
    <d v="2024-12-04T00:00:00"/>
    <d v="2025-05-08T00:00:00"/>
    <d v="2025-05-08T00:00:00"/>
    <s v="RMFLOR"/>
    <s v="Ready Mix Orlando Office"/>
    <s v="RMFLORD001"/>
    <x v="32"/>
    <s v="ROTHMANR"/>
    <m/>
    <x v="34"/>
    <s v="*NEXTRAN CORPORATIOND.B.A. NEXTRAN TRUCK CENTER"/>
    <x v="0"/>
    <n v="5300000178"/>
    <s v="02P610053"/>
    <m/>
    <x v="0"/>
    <m/>
    <s v="KG"/>
    <m/>
    <m/>
    <s v="FB60"/>
    <m/>
    <x v="2"/>
    <n v="1000041471"/>
    <s v="RM"/>
  </r>
  <r>
    <x v="2"/>
    <x v="9"/>
    <x v="2"/>
    <x v="3"/>
    <x v="4"/>
    <x v="3"/>
    <x v="45"/>
    <s v=""/>
    <x v="0"/>
    <x v="0"/>
    <x v="24"/>
    <x v="24"/>
    <s v=""/>
    <n v="6443000007"/>
    <x v="13"/>
    <n v="-132"/>
    <d v="2024-12-06T00:00:00"/>
    <d v="2025-05-07T00:00:00"/>
    <d v="2025-05-07T00:00:00"/>
    <s v="RMFLJX"/>
    <s v="Ready Mix Jacksonville Office"/>
    <s v="RMFLJXD001"/>
    <x v="23"/>
    <s v="ROTHMANR"/>
    <m/>
    <x v="34"/>
    <s v="*NEXTRAN CORPORATIOND.B.A. NEXTRAN TRUCK CENTER"/>
    <x v="0"/>
    <n v="5300000145"/>
    <s v="01P240021"/>
    <m/>
    <x v="0"/>
    <m/>
    <s v="KG"/>
    <m/>
    <m/>
    <s v="FB60"/>
    <m/>
    <x v="2"/>
    <n v="1000041471"/>
    <s v="RM"/>
  </r>
  <r>
    <x v="2"/>
    <x v="9"/>
    <x v="2"/>
    <x v="3"/>
    <x v="3"/>
    <x v="0"/>
    <x v="45"/>
    <s v=""/>
    <x v="0"/>
    <x v="0"/>
    <x v="46"/>
    <x v="46"/>
    <s v=""/>
    <n v="6443000007"/>
    <x v="13"/>
    <n v="-132"/>
    <d v="2024-09-24T00:00:00"/>
    <d v="2025-05-08T00:00:00"/>
    <d v="2025-05-08T00:00:00"/>
    <s v="RMFLMD"/>
    <s v="Ready Mix Miami-Dade Office"/>
    <s v="RMFLMDD001"/>
    <x v="42"/>
    <s v="ROTHMANR"/>
    <m/>
    <x v="34"/>
    <s v="*NEXTRAN CORPORATIOND.B.A. NEXTRAN TRUCK CENTER"/>
    <x v="0"/>
    <n v="5300000208"/>
    <s v="08P120905"/>
    <m/>
    <x v="0"/>
    <m/>
    <s v="KG"/>
    <m/>
    <m/>
    <s v="FB60"/>
    <m/>
    <x v="2"/>
    <n v="1000041471"/>
    <s v="RM"/>
  </r>
  <r>
    <x v="1"/>
    <x v="7"/>
    <x v="2"/>
    <x v="0"/>
    <x v="7"/>
    <x v="1"/>
    <x v="596"/>
    <s v=""/>
    <x v="0"/>
    <x v="0"/>
    <x v="70"/>
    <x v="70"/>
    <s v=""/>
    <n v="6120000004"/>
    <x v="11"/>
    <n v="-133.37"/>
    <d v="2025-04-27T00:00:00"/>
    <d v="2025-05-01T00:00:00"/>
    <d v="2025-05-15T00:00:00"/>
    <s v="RMFLSW"/>
    <s v="Ready Mix Southwest Office"/>
    <s v="RMFLSWD001"/>
    <x v="74"/>
    <s v="PH0AE_REMOTE"/>
    <m/>
    <x v="0"/>
    <s v="PY UKG Accrual Rev"/>
    <x v="0"/>
    <n v="1000122652"/>
    <s v="35518U"/>
    <m/>
    <x v="0"/>
    <s v="Payroll-UKG ACC Reversal"/>
    <s v="SA"/>
    <m/>
    <m/>
    <m/>
    <m/>
    <x v="2"/>
    <n v="3199999999"/>
    <s v="RM"/>
  </r>
  <r>
    <x v="2"/>
    <x v="9"/>
    <x v="2"/>
    <x v="3"/>
    <x v="7"/>
    <x v="1"/>
    <x v="68"/>
    <s v="450040538840"/>
    <x v="697"/>
    <x v="757"/>
    <x v="70"/>
    <x v="70"/>
    <s v=""/>
    <n v="6025261001"/>
    <x v="28"/>
    <n v="-134.22"/>
    <d v="2025-05-02T00:00:00"/>
    <d v="2025-05-02T00:00:00"/>
    <d v="2025-05-02T00:00:00"/>
    <s v="RMFLSW"/>
    <s v="Ready Mix Southwest Office"/>
    <s v="RMFLSWD001"/>
    <x v="74"/>
    <s v="GONZALEZA"/>
    <n v="1000039151"/>
    <x v="56"/>
    <m/>
    <x v="447"/>
    <n v="4600174121"/>
    <s v="ADJUST STORE"/>
    <m/>
    <x v="0"/>
    <m/>
    <s v="WE"/>
    <n v="80045008"/>
    <m/>
    <s v="MIGO_GR"/>
    <n v="40"/>
    <x v="2"/>
    <n v="5080025000"/>
    <s v="RM"/>
  </r>
  <r>
    <x v="1"/>
    <x v="3"/>
    <x v="2"/>
    <x v="2"/>
    <x v="4"/>
    <x v="3"/>
    <x v="7"/>
    <s v=""/>
    <x v="0"/>
    <x v="0"/>
    <x v="15"/>
    <x v="15"/>
    <s v=""/>
    <n v="6414003390"/>
    <x v="4"/>
    <n v="-135"/>
    <d v="2025-04-24T00:00:00"/>
    <d v="2025-05-02T00:00:00"/>
    <d v="2025-05-15T00:00:00"/>
    <s v="RMR120"/>
    <s v="Ready Mix Greenland"/>
    <s v="RMR120P101"/>
    <x v="14"/>
    <s v="WILLIAMSONR"/>
    <m/>
    <x v="4"/>
    <s v="DIESEL FUEL"/>
    <x v="0"/>
    <n v="5000003551"/>
    <n v="123456"/>
    <m/>
    <x v="0"/>
    <s v="* Account7339992 *"/>
    <s v="KR"/>
    <m/>
    <m/>
    <s v="FB08"/>
    <m/>
    <x v="2"/>
    <n v="1000038840"/>
    <s v="RM"/>
  </r>
  <r>
    <x v="2"/>
    <x v="9"/>
    <x v="2"/>
    <x v="3"/>
    <x v="6"/>
    <x v="3"/>
    <x v="45"/>
    <s v="4500354790140"/>
    <x v="903"/>
    <x v="1047"/>
    <x v="4"/>
    <x v="4"/>
    <s v="Car parts &amp; tyres"/>
    <n v="6443000007"/>
    <x v="13"/>
    <n v="-142.25"/>
    <d v="2024-10-28T00:00:00"/>
    <d v="2025-05-12T00:00:00"/>
    <d v="2025-05-12T00:00:00"/>
    <s v="RMFLVO"/>
    <s v="Ready Mix Volusia Office"/>
    <m/>
    <x v="0"/>
    <s v="ADORNOK"/>
    <n v="1000041471"/>
    <x v="34"/>
    <s v="wrong price"/>
    <x v="542"/>
    <n v="4600187973"/>
    <n v="235870"/>
    <n v="100427141"/>
    <x v="654"/>
    <m/>
    <s v="WE"/>
    <n v="90000221"/>
    <s v="19-04-001"/>
    <s v="MIGO_GR"/>
    <n v="140"/>
    <x v="2"/>
    <n v="5081900000"/>
    <s v="RM"/>
  </r>
  <r>
    <x v="1"/>
    <x v="5"/>
    <x v="2"/>
    <x v="0"/>
    <x v="4"/>
    <x v="3"/>
    <x v="591"/>
    <s v=""/>
    <x v="0"/>
    <x v="0"/>
    <x v="32"/>
    <x v="32"/>
    <s v=""/>
    <n v="6400000105"/>
    <x v="27"/>
    <n v="-142.5"/>
    <d v="2025-04-30T00:00:00"/>
    <d v="2025-05-01T00:00:00"/>
    <d v="2025-05-07T00:00:00"/>
    <s v="RMR122"/>
    <s v="Ready Mix St Augustine"/>
    <s v="RMR122P101"/>
    <x v="31"/>
    <s v="DOWNEYV"/>
    <m/>
    <x v="0"/>
    <s v="Unifirst accrual Apr 2025"/>
    <x v="0"/>
    <n v="2200044075"/>
    <s v="PAEZD"/>
    <m/>
    <x v="0"/>
    <s v="Unifirst accrual  Apr 25"/>
    <s v="AB"/>
    <m/>
    <m/>
    <s v="FB08"/>
    <m/>
    <x v="2"/>
    <n v="5020001990"/>
    <s v="RM"/>
  </r>
  <r>
    <x v="1"/>
    <x v="6"/>
    <x v="2"/>
    <x v="3"/>
    <x v="6"/>
    <x v="3"/>
    <x v="592"/>
    <s v="450037983110"/>
    <x v="904"/>
    <x v="1048"/>
    <x v="24"/>
    <x v="24"/>
    <s v=""/>
    <n v="6440000001"/>
    <x v="8"/>
    <n v="-143"/>
    <d v="2025-01-29T00:00:00"/>
    <d v="2025-05-14T00:00:00"/>
    <d v="2025-05-14T00:00:00"/>
    <s v="RMFLVO"/>
    <s v="Ready Mix Volusia Office"/>
    <m/>
    <x v="0"/>
    <s v="QUEENK"/>
    <m/>
    <x v="0"/>
    <s v="* MICHELIN NORTH AMERICA INC"/>
    <x v="543"/>
    <n v="6000038951"/>
    <s v="DA0062067502"/>
    <n v="100460880"/>
    <x v="655"/>
    <m/>
    <s v="RE"/>
    <m/>
    <s v="18-02-007"/>
    <s v="MIRO"/>
    <n v="10"/>
    <x v="2"/>
    <n v="5080900002"/>
    <s v="RM"/>
  </r>
  <r>
    <x v="2"/>
    <x v="9"/>
    <x v="2"/>
    <x v="3"/>
    <x v="6"/>
    <x v="3"/>
    <x v="45"/>
    <s v="4500354790150"/>
    <x v="903"/>
    <x v="562"/>
    <x v="4"/>
    <x v="4"/>
    <s v="Car parts &amp; tyres"/>
    <n v="6443000007"/>
    <x v="13"/>
    <n v="-144.82"/>
    <d v="2024-10-28T00:00:00"/>
    <d v="2025-05-12T00:00:00"/>
    <d v="2025-05-12T00:00:00"/>
    <s v="RMFLVO"/>
    <s v="Ready Mix Volusia Office"/>
    <m/>
    <x v="0"/>
    <s v="ADORNOK"/>
    <n v="1000041471"/>
    <x v="34"/>
    <s v="wrong price"/>
    <x v="542"/>
    <n v="4600187973"/>
    <n v="235870"/>
    <n v="100427141"/>
    <x v="654"/>
    <m/>
    <s v="WE"/>
    <n v="90000221"/>
    <s v="19-04-001"/>
    <s v="MIGO_GR"/>
    <n v="150"/>
    <x v="2"/>
    <n v="5081900000"/>
    <s v="RM"/>
  </r>
  <r>
    <x v="2"/>
    <x v="9"/>
    <x v="2"/>
    <x v="3"/>
    <x v="8"/>
    <x v="4"/>
    <x v="45"/>
    <s v=""/>
    <x v="0"/>
    <x v="0"/>
    <x v="33"/>
    <x v="33"/>
    <s v=""/>
    <n v="6443000007"/>
    <x v="13"/>
    <n v="-145.19999999999999"/>
    <d v="2024-12-26T00:00:00"/>
    <d v="2025-05-08T00:00:00"/>
    <d v="2025-05-08T00:00:00"/>
    <s v="RMFLOR"/>
    <s v="Ready Mix Orlando Office"/>
    <s v="RMFLORD001"/>
    <x v="32"/>
    <s v="ROTHMANR"/>
    <m/>
    <x v="34"/>
    <s v="*NEXTRAN CORPORATIOND.B.A. NEXTRAN TRUCK CENTER"/>
    <x v="0"/>
    <n v="5300000183"/>
    <s v="02P616089"/>
    <m/>
    <x v="0"/>
    <m/>
    <s v="KG"/>
    <m/>
    <m/>
    <s v="FB60"/>
    <m/>
    <x v="2"/>
    <n v="1000041471"/>
    <s v="RM"/>
  </r>
  <r>
    <x v="1"/>
    <x v="5"/>
    <x v="2"/>
    <x v="0"/>
    <x v="6"/>
    <x v="3"/>
    <x v="591"/>
    <s v=""/>
    <x v="0"/>
    <x v="0"/>
    <x v="47"/>
    <x v="47"/>
    <s v=""/>
    <n v="6400000105"/>
    <x v="27"/>
    <n v="-145.5"/>
    <d v="2025-04-30T00:00:00"/>
    <d v="2025-05-01T00:00:00"/>
    <d v="2025-05-07T00:00:00"/>
    <s v="RMR124"/>
    <s v="Ready Mix Bunnell"/>
    <s v="RMR124P101"/>
    <x v="43"/>
    <s v="DOWNEYV"/>
    <m/>
    <x v="0"/>
    <s v="Unifirst accrual Apr 2025"/>
    <x v="0"/>
    <n v="2200044075"/>
    <s v="PAEZD"/>
    <m/>
    <x v="0"/>
    <s v="Unifirst accrual  Apr 25"/>
    <s v="AB"/>
    <m/>
    <m/>
    <s v="FB08"/>
    <m/>
    <x v="2"/>
    <n v="5020001990"/>
    <s v="RM"/>
  </r>
  <r>
    <x v="2"/>
    <x v="9"/>
    <x v="2"/>
    <x v="3"/>
    <x v="6"/>
    <x v="3"/>
    <x v="45"/>
    <s v="4500354790130"/>
    <x v="903"/>
    <x v="557"/>
    <x v="4"/>
    <x v="4"/>
    <s v="Car parts &amp; tyres"/>
    <n v="6443000007"/>
    <x v="13"/>
    <n v="-147.69999999999999"/>
    <d v="2024-10-28T00:00:00"/>
    <d v="2025-05-12T00:00:00"/>
    <d v="2025-05-12T00:00:00"/>
    <s v="RMFLVO"/>
    <s v="Ready Mix Volusia Office"/>
    <m/>
    <x v="0"/>
    <s v="ADORNOK"/>
    <n v="1000041471"/>
    <x v="34"/>
    <s v="wrong price"/>
    <x v="542"/>
    <n v="4600187973"/>
    <n v="235870"/>
    <n v="100427141"/>
    <x v="654"/>
    <m/>
    <s v="WE"/>
    <n v="90000221"/>
    <s v="19-04-001"/>
    <s v="MIGO_GR"/>
    <n v="130"/>
    <x v="2"/>
    <n v="5081900000"/>
    <s v="RM"/>
  </r>
  <r>
    <x v="0"/>
    <x v="0"/>
    <x v="2"/>
    <x v="0"/>
    <x v="4"/>
    <x v="3"/>
    <x v="7"/>
    <s v=""/>
    <x v="0"/>
    <x v="0"/>
    <x v="4"/>
    <x v="4"/>
    <s v=""/>
    <n v="1015999999"/>
    <x v="0"/>
    <n v="-148"/>
    <d v="2025-04-24T00:00:00"/>
    <d v="2025-05-02T00:00:00"/>
    <d v="2025-05-15T00:00:00"/>
    <s v="RMFLJX"/>
    <s v="Ready Mix Jacksonville Office"/>
    <s v="RMFLJXP015"/>
    <x v="4"/>
    <s v="WILLIAMSONR"/>
    <m/>
    <x v="4"/>
    <s v="DELIVERY CHARGE"/>
    <x v="0"/>
    <n v="5000003551"/>
    <n v="123456"/>
    <m/>
    <x v="0"/>
    <s v="* Account7339992 *"/>
    <s v="KR"/>
    <m/>
    <m/>
    <s v="FB08"/>
    <m/>
    <x v="2"/>
    <n v="1000038840"/>
    <s v="RM"/>
  </r>
  <r>
    <x v="0"/>
    <x v="0"/>
    <x v="2"/>
    <x v="0"/>
    <x v="4"/>
    <x v="3"/>
    <x v="7"/>
    <s v=""/>
    <x v="0"/>
    <x v="0"/>
    <x v="4"/>
    <x v="4"/>
    <s v=""/>
    <n v="1015999999"/>
    <x v="0"/>
    <n v="-148"/>
    <d v="2025-04-24T00:00:00"/>
    <d v="2025-05-02T00:00:00"/>
    <d v="2025-05-15T00:00:00"/>
    <s v="RMFLJX"/>
    <s v="Ready Mix Jacksonville Office"/>
    <s v="RMFLJXP015"/>
    <x v="4"/>
    <s v="WILLIAMSONR"/>
    <m/>
    <x v="4"/>
    <s v="PICKUP CHARGE"/>
    <x v="0"/>
    <n v="5000003551"/>
    <n v="123456"/>
    <m/>
    <x v="0"/>
    <s v="* Account7339992 *"/>
    <s v="KR"/>
    <m/>
    <m/>
    <s v="FB08"/>
    <m/>
    <x v="2"/>
    <n v="1000038840"/>
    <s v="RM"/>
  </r>
  <r>
    <x v="1"/>
    <x v="3"/>
    <x v="2"/>
    <x v="2"/>
    <x v="6"/>
    <x v="3"/>
    <x v="7"/>
    <s v=""/>
    <x v="0"/>
    <x v="0"/>
    <x v="31"/>
    <x v="31"/>
    <s v=""/>
    <n v="6414003290"/>
    <x v="9"/>
    <n v="-148"/>
    <d v="2025-04-24T00:00:00"/>
    <d v="2025-05-02T00:00:00"/>
    <d v="2025-05-15T00:00:00"/>
    <s v="RMFLVO"/>
    <s v="Ready Mix Volusia Office"/>
    <s v="RMFLVOP015"/>
    <x v="30"/>
    <s v="WILLIAMSONR"/>
    <m/>
    <x v="4"/>
    <s v="PICKUP CHARGE"/>
    <x v="0"/>
    <n v="5000003551"/>
    <n v="123456"/>
    <m/>
    <x v="0"/>
    <s v="* Account7339992 *"/>
    <s v="KR"/>
    <m/>
    <m/>
    <s v="FB08"/>
    <m/>
    <x v="2"/>
    <n v="1000038840"/>
    <s v="RM"/>
  </r>
  <r>
    <x v="1"/>
    <x v="3"/>
    <x v="2"/>
    <x v="2"/>
    <x v="4"/>
    <x v="3"/>
    <x v="7"/>
    <s v=""/>
    <x v="0"/>
    <x v="0"/>
    <x v="23"/>
    <x v="23"/>
    <s v=""/>
    <n v="6414003290"/>
    <x v="9"/>
    <n v="-148"/>
    <d v="2025-04-24T00:00:00"/>
    <d v="2025-05-02T00:00:00"/>
    <d v="2025-05-15T00:00:00"/>
    <s v="RMR123"/>
    <s v="Ready Mix McDuff"/>
    <s v="RMR123P015"/>
    <x v="22"/>
    <s v="WILLIAMSONR"/>
    <m/>
    <x v="4"/>
    <s v="DELIVERY CHARGE"/>
    <x v="0"/>
    <n v="5000003551"/>
    <n v="123456"/>
    <m/>
    <x v="0"/>
    <s v="* Account7339992 *"/>
    <s v="KR"/>
    <m/>
    <m/>
    <s v="FB08"/>
    <m/>
    <x v="2"/>
    <n v="1000038840"/>
    <s v="RM"/>
  </r>
  <r>
    <x v="1"/>
    <x v="3"/>
    <x v="2"/>
    <x v="2"/>
    <x v="4"/>
    <x v="3"/>
    <x v="7"/>
    <s v=""/>
    <x v="0"/>
    <x v="0"/>
    <x v="22"/>
    <x v="22"/>
    <s v=""/>
    <n v="6414003290"/>
    <x v="9"/>
    <n v="-148"/>
    <d v="2025-04-24T00:00:00"/>
    <d v="2025-05-02T00:00:00"/>
    <d v="2025-05-15T00:00:00"/>
    <s v="RMR123"/>
    <s v="Ready Mix McDuff"/>
    <s v="RMR123P101"/>
    <x v="21"/>
    <s v="WILLIAMSONR"/>
    <m/>
    <x v="4"/>
    <s v="DELIVERY CHARGE"/>
    <x v="0"/>
    <n v="5000003551"/>
    <n v="123456"/>
    <m/>
    <x v="0"/>
    <s v="* Account7339992 *"/>
    <s v="KR"/>
    <m/>
    <m/>
    <s v="FB08"/>
    <m/>
    <x v="2"/>
    <n v="1000038840"/>
    <s v="RM"/>
  </r>
  <r>
    <x v="1"/>
    <x v="3"/>
    <x v="2"/>
    <x v="2"/>
    <x v="4"/>
    <x v="3"/>
    <x v="7"/>
    <s v=""/>
    <x v="0"/>
    <x v="0"/>
    <x v="22"/>
    <x v="22"/>
    <s v=""/>
    <n v="6414003290"/>
    <x v="9"/>
    <n v="-148"/>
    <d v="2025-04-24T00:00:00"/>
    <d v="2025-05-02T00:00:00"/>
    <d v="2025-05-15T00:00:00"/>
    <s v="RMR123"/>
    <s v="Ready Mix McDuff"/>
    <s v="RMR123P101"/>
    <x v="21"/>
    <s v="WILLIAMSONR"/>
    <m/>
    <x v="4"/>
    <s v="PICKUP CHARGE"/>
    <x v="0"/>
    <n v="5000003551"/>
    <n v="123456"/>
    <m/>
    <x v="0"/>
    <s v="* Account7339992 *"/>
    <s v="KR"/>
    <m/>
    <m/>
    <s v="FB08"/>
    <m/>
    <x v="2"/>
    <n v="1000038840"/>
    <s v="RM"/>
  </r>
  <r>
    <x v="1"/>
    <x v="3"/>
    <x v="2"/>
    <x v="2"/>
    <x v="4"/>
    <x v="3"/>
    <x v="7"/>
    <s v=""/>
    <x v="0"/>
    <x v="0"/>
    <x v="4"/>
    <x v="4"/>
    <s v=""/>
    <n v="6414003390"/>
    <x v="4"/>
    <n v="-148"/>
    <d v="2025-04-24T00:00:00"/>
    <d v="2025-05-02T00:00:00"/>
    <d v="2025-05-15T00:00:00"/>
    <s v="RMFLJX"/>
    <s v="Ready Mix Jacksonville Office"/>
    <s v="RMFLJXP015"/>
    <x v="4"/>
    <s v="WILLIAMSONR"/>
    <m/>
    <x v="4"/>
    <s v="PICKUP CHARGE"/>
    <x v="0"/>
    <n v="5000003551"/>
    <n v="123456"/>
    <m/>
    <x v="0"/>
    <s v="* Account7339992 *"/>
    <s v="KR"/>
    <m/>
    <m/>
    <s v="FB08"/>
    <m/>
    <x v="2"/>
    <n v="1000038840"/>
    <s v="RM"/>
  </r>
  <r>
    <x v="1"/>
    <x v="3"/>
    <x v="2"/>
    <x v="2"/>
    <x v="4"/>
    <x v="3"/>
    <x v="7"/>
    <s v=""/>
    <x v="0"/>
    <x v="0"/>
    <x v="15"/>
    <x v="15"/>
    <s v=""/>
    <n v="6414003390"/>
    <x v="4"/>
    <n v="-148"/>
    <d v="2025-04-24T00:00:00"/>
    <d v="2025-05-02T00:00:00"/>
    <d v="2025-05-15T00:00:00"/>
    <s v="RMR120"/>
    <s v="Ready Mix Greenland"/>
    <s v="RMR120P101"/>
    <x v="14"/>
    <s v="WILLIAMSONR"/>
    <m/>
    <x v="4"/>
    <s v="PICKUP CHARGE"/>
    <x v="0"/>
    <n v="5000003551"/>
    <n v="123456"/>
    <m/>
    <x v="0"/>
    <s v="* Account7339992 *"/>
    <s v="KR"/>
    <m/>
    <m/>
    <s v="FB08"/>
    <m/>
    <x v="2"/>
    <n v="1000038840"/>
    <s v="RM"/>
  </r>
  <r>
    <x v="1"/>
    <x v="3"/>
    <x v="2"/>
    <x v="2"/>
    <x v="4"/>
    <x v="3"/>
    <x v="7"/>
    <s v=""/>
    <x v="0"/>
    <x v="0"/>
    <x v="15"/>
    <x v="15"/>
    <s v=""/>
    <n v="6414003390"/>
    <x v="4"/>
    <n v="-148"/>
    <d v="2025-04-24T00:00:00"/>
    <d v="2025-05-02T00:00:00"/>
    <d v="2025-05-15T00:00:00"/>
    <s v="RMR120"/>
    <s v="Ready Mix Greenland"/>
    <s v="RMR120P101"/>
    <x v="14"/>
    <s v="WILLIAMSONR"/>
    <m/>
    <x v="4"/>
    <s v="DELIVERY CHARGE"/>
    <x v="0"/>
    <n v="5000003551"/>
    <n v="123456"/>
    <m/>
    <x v="0"/>
    <s v="* Account7339992 *"/>
    <s v="KR"/>
    <m/>
    <m/>
    <s v="FB08"/>
    <m/>
    <x v="2"/>
    <n v="1000038840"/>
    <s v="RM"/>
  </r>
  <r>
    <x v="1"/>
    <x v="3"/>
    <x v="2"/>
    <x v="2"/>
    <x v="4"/>
    <x v="3"/>
    <x v="7"/>
    <s v=""/>
    <x v="0"/>
    <x v="0"/>
    <x v="4"/>
    <x v="4"/>
    <s v=""/>
    <n v="6414003390"/>
    <x v="4"/>
    <n v="-148"/>
    <d v="2025-04-24T00:00:00"/>
    <d v="2025-05-02T00:00:00"/>
    <d v="2025-05-15T00:00:00"/>
    <s v="RMFLJX"/>
    <s v="Ready Mix Jacksonville Office"/>
    <s v="RMFLJXP015"/>
    <x v="4"/>
    <s v="WILLIAMSONR"/>
    <m/>
    <x v="4"/>
    <s v="DELIVERY CHARGE"/>
    <x v="0"/>
    <n v="5000003551"/>
    <n v="123456"/>
    <m/>
    <x v="0"/>
    <s v="* Account7339992 *"/>
    <s v="KR"/>
    <m/>
    <m/>
    <s v="FB08"/>
    <m/>
    <x v="2"/>
    <n v="1000038840"/>
    <s v="RM"/>
  </r>
  <r>
    <x v="2"/>
    <x v="9"/>
    <x v="2"/>
    <x v="3"/>
    <x v="8"/>
    <x v="4"/>
    <x v="180"/>
    <s v="450039252720"/>
    <x v="905"/>
    <x v="107"/>
    <x v="26"/>
    <x v="26"/>
    <s v=""/>
    <n v="6443000007"/>
    <x v="13"/>
    <n v="-149.4"/>
    <d v="2025-03-18T00:00:00"/>
    <d v="2025-05-12T00:00:00"/>
    <d v="2025-05-12T00:00:00"/>
    <s v="RMR151"/>
    <s v="Ready Mix Longwood"/>
    <s v="RMR151D001"/>
    <x v="25"/>
    <s v="QUEENK"/>
    <n v="1000040388"/>
    <x v="125"/>
    <s v="* CON-TECH MANUFACTURING"/>
    <x v="544"/>
    <n v="6000031897"/>
    <s v="IN304001-1"/>
    <m/>
    <x v="0"/>
    <m/>
    <s v="RE"/>
    <n v="90000221"/>
    <m/>
    <s v="MIRO"/>
    <n v="20"/>
    <x v="2"/>
    <n v="5080025000"/>
    <s v="RM"/>
  </r>
  <r>
    <x v="1"/>
    <x v="6"/>
    <x v="2"/>
    <x v="3"/>
    <x v="6"/>
    <x v="3"/>
    <x v="48"/>
    <s v="450040472210"/>
    <x v="624"/>
    <x v="742"/>
    <x v="43"/>
    <x v="43"/>
    <s v=""/>
    <n v="6440000001"/>
    <x v="8"/>
    <n v="-150.5"/>
    <d v="2025-05-08T00:00:00"/>
    <d v="2025-05-08T00:00:00"/>
    <d v="2025-05-08T00:00:00"/>
    <s v="RMFLVO"/>
    <s v="Ready Mix Volusia Office"/>
    <m/>
    <x v="0"/>
    <s v="ADORNOK"/>
    <n v="1000038893"/>
    <x v="37"/>
    <s v="JAX MAINT BLVD TIRE 2-NA57159"/>
    <x v="416"/>
    <n v="4600183098"/>
    <s v="2-NA571594"/>
    <n v="100495150"/>
    <x v="429"/>
    <m/>
    <s v="WE"/>
    <m/>
    <s v="18-02-007"/>
    <s v="ML81N"/>
    <n v="10"/>
    <x v="2"/>
    <n v="5080900000"/>
    <s v="RM"/>
  </r>
  <r>
    <x v="1"/>
    <x v="4"/>
    <x v="2"/>
    <x v="0"/>
    <x v="0"/>
    <x v="0"/>
    <x v="599"/>
    <s v=""/>
    <x v="0"/>
    <x v="0"/>
    <x v="44"/>
    <x v="44"/>
    <s v=""/>
    <n v="6430000000"/>
    <x v="22"/>
    <n v="-151.03"/>
    <d v="2025-05-13T00:00:00"/>
    <d v="2025-05-13T00:00:00"/>
    <d v="2025-05-13T00:00:00"/>
    <s v="RMR133"/>
    <s v="Ready Mix Fairgrounds"/>
    <s v="RMR133P101"/>
    <x v="40"/>
    <s v="ROJASD"/>
    <m/>
    <x v="0"/>
    <s v="GC PO-RM-FG0019 STAPLS0228381985001001 05/05/2025"/>
    <x v="0"/>
    <n v="1000122564"/>
    <s v="GHOST CARDS"/>
    <m/>
    <x v="0"/>
    <s v="Ghost Cards MAY 2025"/>
    <s v="SA"/>
    <m/>
    <m/>
    <s v="YTG_FIT_MASS_POST"/>
    <m/>
    <x v="2"/>
    <n v="6431001006"/>
    <s v="RM"/>
  </r>
  <r>
    <x v="2"/>
    <x v="9"/>
    <x v="2"/>
    <x v="3"/>
    <x v="8"/>
    <x v="4"/>
    <x v="45"/>
    <s v=""/>
    <x v="0"/>
    <x v="0"/>
    <x v="33"/>
    <x v="33"/>
    <s v=""/>
    <n v="6443000007"/>
    <x v="13"/>
    <n v="-154"/>
    <d v="2024-09-11T00:00:00"/>
    <d v="2025-05-08T00:00:00"/>
    <d v="2025-05-08T00:00:00"/>
    <s v="RMFLOR"/>
    <s v="Ready Mix Orlando Office"/>
    <s v="RMFLORD001"/>
    <x v="32"/>
    <s v="ROTHMANR"/>
    <m/>
    <x v="34"/>
    <s v="*NEXTRAN CORPORATIOND.B.A. NEXTRAN TRUCK CENTER"/>
    <x v="0"/>
    <n v="5300000184"/>
    <s v="02P584560"/>
    <m/>
    <x v="0"/>
    <m/>
    <s v="KG"/>
    <m/>
    <m/>
    <s v="FB60"/>
    <m/>
    <x v="2"/>
    <n v="1000041471"/>
    <s v="RM"/>
  </r>
  <r>
    <x v="2"/>
    <x v="9"/>
    <x v="2"/>
    <x v="3"/>
    <x v="8"/>
    <x v="4"/>
    <x v="45"/>
    <s v=""/>
    <x v="0"/>
    <x v="0"/>
    <x v="33"/>
    <x v="33"/>
    <s v=""/>
    <n v="6443000007"/>
    <x v="13"/>
    <n v="-154"/>
    <d v="2024-11-12T00:00:00"/>
    <d v="2025-05-08T00:00:00"/>
    <d v="2025-05-08T00:00:00"/>
    <s v="RMFLOR"/>
    <s v="Ready Mix Orlando Office"/>
    <s v="RMFLORD001"/>
    <x v="32"/>
    <s v="ROTHMANR"/>
    <m/>
    <x v="34"/>
    <s v="*NEXTRAN CORPORATIOND.B.A. NEXTRAN TRUCK CENTER"/>
    <x v="0"/>
    <n v="5300000168"/>
    <s v="02P603455"/>
    <m/>
    <x v="0"/>
    <m/>
    <s v="KG"/>
    <m/>
    <m/>
    <s v="FB60"/>
    <m/>
    <x v="2"/>
    <n v="1000041471"/>
    <s v="RM"/>
  </r>
  <r>
    <x v="1"/>
    <x v="4"/>
    <x v="2"/>
    <x v="0"/>
    <x v="3"/>
    <x v="0"/>
    <x v="591"/>
    <s v=""/>
    <x v="0"/>
    <x v="0"/>
    <x v="13"/>
    <x v="13"/>
    <s v=""/>
    <n v="6436001090"/>
    <x v="33"/>
    <n v="-155.30000000000001"/>
    <d v="2025-04-30T00:00:00"/>
    <d v="2025-05-01T00:00:00"/>
    <d v="2025-05-07T00:00:00"/>
    <s v="RMR137"/>
    <s v="Ready Mix Pennsuco"/>
    <s v="RMR137P101"/>
    <x v="12"/>
    <s v="DOWNEYV"/>
    <m/>
    <x v="0"/>
    <s v="Unifirst accrual Apr 2025"/>
    <x v="0"/>
    <n v="2200044075"/>
    <s v="PAEZD"/>
    <m/>
    <x v="0"/>
    <s v="Unifirst accrual  Apr 25"/>
    <s v="AB"/>
    <m/>
    <m/>
    <s v="FB08"/>
    <m/>
    <x v="2"/>
    <n v="5020001990"/>
    <s v="RM"/>
  </r>
  <r>
    <x v="1"/>
    <x v="3"/>
    <x v="2"/>
    <x v="2"/>
    <x v="4"/>
    <x v="3"/>
    <x v="7"/>
    <s v=""/>
    <x v="0"/>
    <x v="0"/>
    <x v="4"/>
    <x v="4"/>
    <s v=""/>
    <n v="6414003390"/>
    <x v="4"/>
    <n v="-156"/>
    <d v="2025-04-24T00:00:00"/>
    <d v="2025-05-02T00:00:00"/>
    <d v="2025-05-15T00:00:00"/>
    <s v="RMFLJX"/>
    <s v="Ready Mix Jacksonville Office"/>
    <s v="RMFLJXP015"/>
    <x v="4"/>
    <s v="WILLIAMSONR"/>
    <m/>
    <x v="4"/>
    <s v="CONTAINER 8X20X8'6&quot;"/>
    <x v="0"/>
    <n v="5000003551"/>
    <n v="123456"/>
    <m/>
    <x v="0"/>
    <s v="* Account7339992 *"/>
    <s v="KR"/>
    <m/>
    <m/>
    <s v="FB08"/>
    <m/>
    <x v="2"/>
    <n v="1000038840"/>
    <s v="RM"/>
  </r>
  <r>
    <x v="2"/>
    <x v="9"/>
    <x v="2"/>
    <x v="3"/>
    <x v="3"/>
    <x v="0"/>
    <x v="45"/>
    <s v=""/>
    <x v="0"/>
    <x v="0"/>
    <x v="46"/>
    <x v="46"/>
    <s v=""/>
    <n v="6443000007"/>
    <x v="13"/>
    <n v="-158.4"/>
    <d v="2024-09-10T00:00:00"/>
    <d v="2025-05-09T00:00:00"/>
    <d v="2025-05-09T00:00:00"/>
    <s v="RMFLMD"/>
    <s v="Ready Mix Miami-Dade Office"/>
    <s v="RMFLMDD001"/>
    <x v="42"/>
    <s v="ROTHMANR"/>
    <m/>
    <x v="34"/>
    <s v="*NEXTRAN CORPORATIOND.B.A. NEXTRAN TRUCK CENTER"/>
    <x v="0"/>
    <n v="5300000217"/>
    <s v="08P120221"/>
    <m/>
    <x v="0"/>
    <m/>
    <s v="KG"/>
    <m/>
    <m/>
    <s v="FB60"/>
    <m/>
    <x v="2"/>
    <n v="1000041471"/>
    <s v="RM"/>
  </r>
  <r>
    <x v="1"/>
    <x v="4"/>
    <x v="2"/>
    <x v="0"/>
    <x v="0"/>
    <x v="0"/>
    <x v="591"/>
    <s v=""/>
    <x v="0"/>
    <x v="0"/>
    <x v="27"/>
    <x v="27"/>
    <s v=""/>
    <n v="6436001090"/>
    <x v="33"/>
    <n v="-164.75"/>
    <d v="2025-04-30T00:00:00"/>
    <d v="2025-05-01T00:00:00"/>
    <d v="2025-05-07T00:00:00"/>
    <s v="RMR138"/>
    <s v="Ready Mix Pompano Beach"/>
    <s v="RMR138P101"/>
    <x v="26"/>
    <s v="DOWNEYV"/>
    <m/>
    <x v="0"/>
    <s v="Unifirst accrual Apr 2025"/>
    <x v="0"/>
    <n v="2200044075"/>
    <s v="PAEZD"/>
    <m/>
    <x v="0"/>
    <s v="Unifirst accrual  Apr 25"/>
    <s v="AB"/>
    <m/>
    <m/>
    <s v="FB08"/>
    <m/>
    <x v="2"/>
    <n v="5020001990"/>
    <s v="RM"/>
  </r>
  <r>
    <x v="1"/>
    <x v="7"/>
    <x v="2"/>
    <x v="0"/>
    <x v="6"/>
    <x v="3"/>
    <x v="596"/>
    <s v=""/>
    <x v="0"/>
    <x v="0"/>
    <x v="72"/>
    <x v="72"/>
    <s v=""/>
    <n v="6120000004"/>
    <x v="11"/>
    <n v="-166.56"/>
    <d v="2025-04-27T00:00:00"/>
    <d v="2025-05-01T00:00:00"/>
    <d v="2025-05-15T00:00:00"/>
    <s v="RMR119"/>
    <s v="Ready Mix Edgewater"/>
    <s v="RMR119P101"/>
    <x v="63"/>
    <s v="PH0AE_REMOTE"/>
    <m/>
    <x v="0"/>
    <s v="PY UKG Accrual Rev"/>
    <x v="0"/>
    <n v="1000122652"/>
    <s v="35518U"/>
    <m/>
    <x v="0"/>
    <s v="Payroll-UKG ACC Reversal"/>
    <s v="SA"/>
    <m/>
    <m/>
    <m/>
    <m/>
    <x v="2"/>
    <n v="3199999999"/>
    <s v="RM"/>
  </r>
  <r>
    <x v="1"/>
    <x v="5"/>
    <x v="2"/>
    <x v="0"/>
    <x v="6"/>
    <x v="3"/>
    <x v="591"/>
    <s v=""/>
    <x v="0"/>
    <x v="0"/>
    <x v="72"/>
    <x v="72"/>
    <s v=""/>
    <n v="6400000105"/>
    <x v="27"/>
    <n v="-173.45"/>
    <d v="2025-04-30T00:00:00"/>
    <d v="2025-05-01T00:00:00"/>
    <d v="2025-05-07T00:00:00"/>
    <s v="RMR119"/>
    <s v="Ready Mix Edgewater"/>
    <s v="RMR119P101"/>
    <x v="63"/>
    <s v="DOWNEYV"/>
    <m/>
    <x v="0"/>
    <s v="Unifirst accrual Apr 2025"/>
    <x v="0"/>
    <n v="2200044075"/>
    <s v="PAEZD"/>
    <m/>
    <x v="0"/>
    <s v="Unifirst accrual  Apr 25"/>
    <s v="AB"/>
    <m/>
    <m/>
    <s v="FB08"/>
    <m/>
    <x v="2"/>
    <n v="5020001990"/>
    <s v="RM"/>
  </r>
  <r>
    <x v="2"/>
    <x v="9"/>
    <x v="2"/>
    <x v="3"/>
    <x v="8"/>
    <x v="4"/>
    <x v="15"/>
    <s v="450040457720"/>
    <x v="653"/>
    <x v="107"/>
    <x v="26"/>
    <x v="26"/>
    <s v=""/>
    <n v="6443000007"/>
    <x v="13"/>
    <n v="-174.5"/>
    <d v="2025-05-12T00:00:00"/>
    <d v="2025-05-12T00:00:00"/>
    <d v="2025-05-12T00:00:00"/>
    <s v="RMR151"/>
    <s v="Ready Mix Longwood"/>
    <s v="RMR151D001"/>
    <x v="25"/>
    <s v="RIVERAJES"/>
    <n v="1000039269"/>
    <x v="8"/>
    <m/>
    <x v="168"/>
    <n v="4600188115"/>
    <n v="49448155"/>
    <m/>
    <x v="0"/>
    <m/>
    <s v="WE"/>
    <n v="90000221"/>
    <m/>
    <s v="MIGO_GR"/>
    <n v="20"/>
    <x v="2"/>
    <n v="5080900002"/>
    <s v="RM"/>
  </r>
  <r>
    <x v="2"/>
    <x v="9"/>
    <x v="2"/>
    <x v="3"/>
    <x v="8"/>
    <x v="4"/>
    <x v="45"/>
    <s v=""/>
    <x v="0"/>
    <x v="0"/>
    <x v="33"/>
    <x v="33"/>
    <s v=""/>
    <n v="6443000007"/>
    <x v="13"/>
    <n v="-174.96"/>
    <d v="2024-12-23T00:00:00"/>
    <d v="2025-05-08T00:00:00"/>
    <d v="2025-05-08T00:00:00"/>
    <s v="RMFLOR"/>
    <s v="Ready Mix Orlando Office"/>
    <s v="RMFLORD001"/>
    <x v="32"/>
    <s v="ROTHMANR"/>
    <m/>
    <x v="34"/>
    <s v="*NEXTRAN CORPORATIOND.B.A. NEXTRAN TRUCK CENTER"/>
    <x v="0"/>
    <n v="5300000180"/>
    <s v="02P615628"/>
    <m/>
    <x v="0"/>
    <m/>
    <s v="KG"/>
    <m/>
    <m/>
    <s v="FB60"/>
    <m/>
    <x v="2"/>
    <n v="1000041471"/>
    <s v="RM"/>
  </r>
  <r>
    <x v="1"/>
    <x v="7"/>
    <x v="2"/>
    <x v="0"/>
    <x v="6"/>
    <x v="3"/>
    <x v="596"/>
    <s v=""/>
    <x v="0"/>
    <x v="0"/>
    <x v="47"/>
    <x v="47"/>
    <s v=""/>
    <n v="6120000004"/>
    <x v="11"/>
    <n v="-174.97"/>
    <d v="2025-04-27T00:00:00"/>
    <d v="2025-05-01T00:00:00"/>
    <d v="2025-05-15T00:00:00"/>
    <s v="RMR124"/>
    <s v="Ready Mix Bunnell"/>
    <s v="RMR124P101"/>
    <x v="43"/>
    <s v="PH0AE_REMOTE"/>
    <m/>
    <x v="0"/>
    <s v="PY UKG Accrual Rev"/>
    <x v="0"/>
    <n v="1000122652"/>
    <s v="35518U"/>
    <m/>
    <x v="0"/>
    <s v="Payroll-UKG ACC Reversal"/>
    <s v="SA"/>
    <m/>
    <m/>
    <m/>
    <m/>
    <x v="2"/>
    <n v="3199999999"/>
    <s v="RM"/>
  </r>
  <r>
    <x v="1"/>
    <x v="6"/>
    <x v="2"/>
    <x v="3"/>
    <x v="6"/>
    <x v="3"/>
    <x v="48"/>
    <s v="450040200710"/>
    <x v="898"/>
    <x v="1049"/>
    <x v="24"/>
    <x v="24"/>
    <s v=""/>
    <n v="6440000001"/>
    <x v="8"/>
    <n v="-181.5"/>
    <d v="2025-05-07T00:00:00"/>
    <d v="2025-05-07T00:00:00"/>
    <d v="2025-05-07T00:00:00"/>
    <s v="RMFLVO"/>
    <s v="Ready Mix Volusia Office"/>
    <m/>
    <x v="0"/>
    <s v="ADORNOK"/>
    <n v="1000038893"/>
    <x v="37"/>
    <s v="JAX MAINT BLVD 38-NA59380"/>
    <x v="538"/>
    <n v="4600181174"/>
    <s v="38-NA59380"/>
    <n v="100491196"/>
    <x v="650"/>
    <m/>
    <s v="WE"/>
    <m/>
    <s v="18-02-007"/>
    <s v="ML81N"/>
    <n v="10"/>
    <x v="2"/>
    <n v="5080900000"/>
    <s v="RM"/>
  </r>
  <r>
    <x v="1"/>
    <x v="5"/>
    <x v="2"/>
    <x v="0"/>
    <x v="7"/>
    <x v="1"/>
    <x v="591"/>
    <s v=""/>
    <x v="0"/>
    <x v="0"/>
    <x v="68"/>
    <x v="68"/>
    <s v=""/>
    <n v="6400000105"/>
    <x v="27"/>
    <n v="-187.25"/>
    <d v="2025-04-30T00:00:00"/>
    <d v="2025-05-01T00:00:00"/>
    <d v="2025-05-07T00:00:00"/>
    <s v="RMR156"/>
    <s v="Ready Mix Punta Gorda"/>
    <s v="RMR156P101"/>
    <x v="61"/>
    <s v="DOWNEYV"/>
    <m/>
    <x v="0"/>
    <s v="Unifirst accrual Apr 2025"/>
    <x v="0"/>
    <n v="2200044075"/>
    <s v="PAEZD"/>
    <m/>
    <x v="0"/>
    <s v="Unifirst accrual  Apr 25"/>
    <s v="AB"/>
    <m/>
    <m/>
    <s v="FB08"/>
    <m/>
    <x v="2"/>
    <n v="5020001990"/>
    <s v="RM"/>
  </r>
  <r>
    <x v="1"/>
    <x v="6"/>
    <x v="2"/>
    <x v="3"/>
    <x v="6"/>
    <x v="3"/>
    <x v="48"/>
    <s v="450040372810"/>
    <x v="906"/>
    <x v="1050"/>
    <x v="24"/>
    <x v="24"/>
    <s v=""/>
    <n v="6440000001"/>
    <x v="8"/>
    <n v="-189.5"/>
    <d v="2025-05-08T00:00:00"/>
    <d v="2025-05-08T00:00:00"/>
    <d v="2025-05-08T00:00:00"/>
    <s v="RMFLVO"/>
    <s v="Ready Mix Volusia Office"/>
    <m/>
    <x v="0"/>
    <s v="ADORNOK"/>
    <n v="1000038893"/>
    <x v="37"/>
    <s v="JAX MAINT BLVD TIRE 38-NA59529"/>
    <x v="545"/>
    <n v="4600183050"/>
    <s v="38-NA59529"/>
    <n v="100493964"/>
    <x v="656"/>
    <m/>
    <s v="WE"/>
    <m/>
    <s v="18-02-007"/>
    <s v="ML81N"/>
    <n v="10"/>
    <x v="2"/>
    <n v="5080900000"/>
    <s v="RM"/>
  </r>
  <r>
    <x v="2"/>
    <x v="9"/>
    <x v="2"/>
    <x v="3"/>
    <x v="6"/>
    <x v="3"/>
    <x v="48"/>
    <s v="450040472220"/>
    <x v="624"/>
    <x v="452"/>
    <x v="43"/>
    <x v="43"/>
    <s v="Car parts &amp; tyres"/>
    <n v="6443000007"/>
    <x v="13"/>
    <n v="-190.17"/>
    <d v="2025-04-24T00:00:00"/>
    <d v="2025-05-08T00:00:00"/>
    <d v="2025-05-08T00:00:00"/>
    <s v="RMFLVO"/>
    <s v="Ready Mix Volusia Office"/>
    <m/>
    <x v="0"/>
    <s v="ADORNOK"/>
    <n v="1000038893"/>
    <x v="37"/>
    <s v="wrong vendor"/>
    <x v="416"/>
    <n v="4600183103"/>
    <s v="2-NA571594"/>
    <n v="100495150"/>
    <x v="429"/>
    <m/>
    <s v="WE"/>
    <n v="90005011"/>
    <s v="19-04-001"/>
    <s v="MIGO_GR"/>
    <n v="20"/>
    <x v="2"/>
    <n v="5080900002"/>
    <s v="RM"/>
  </r>
  <r>
    <x v="2"/>
    <x v="9"/>
    <x v="2"/>
    <x v="3"/>
    <x v="5"/>
    <x v="4"/>
    <x v="592"/>
    <s v="450036105220"/>
    <x v="907"/>
    <x v="135"/>
    <x v="39"/>
    <x v="39"/>
    <s v="Car parts &amp; tyres"/>
    <n v="6443000007"/>
    <x v="13"/>
    <n v="-190.44"/>
    <d v="2024-11-15T00:00:00"/>
    <d v="2025-05-14T00:00:00"/>
    <d v="2025-05-14T00:00:00"/>
    <s v="RMFLEC"/>
    <s v="Ready Mix East Coast Office"/>
    <m/>
    <x v="0"/>
    <s v="QUEENK"/>
    <m/>
    <x v="0"/>
    <s v="* MICHELIN NORTH AMERICA INC"/>
    <x v="546"/>
    <n v="6000038926"/>
    <s v="DA0061269838"/>
    <n v="100435215"/>
    <x v="657"/>
    <m/>
    <s v="RE"/>
    <n v="90004981"/>
    <s v="19-04-001"/>
    <s v="MIRO"/>
    <n v="20"/>
    <x v="2"/>
    <n v="5080900002"/>
    <s v="RM"/>
  </r>
  <r>
    <x v="2"/>
    <x v="9"/>
    <x v="2"/>
    <x v="3"/>
    <x v="6"/>
    <x v="3"/>
    <x v="45"/>
    <s v="4500354790190"/>
    <x v="903"/>
    <x v="1051"/>
    <x v="4"/>
    <x v="4"/>
    <s v="Car parts &amp; tyres"/>
    <n v="6443000007"/>
    <x v="13"/>
    <n v="-193.54"/>
    <d v="2024-10-28T00:00:00"/>
    <d v="2025-05-12T00:00:00"/>
    <d v="2025-05-12T00:00:00"/>
    <s v="RMFLVO"/>
    <s v="Ready Mix Volusia Office"/>
    <m/>
    <x v="0"/>
    <s v="ADORNOK"/>
    <n v="1000041471"/>
    <x v="34"/>
    <s v="wrong price"/>
    <x v="542"/>
    <n v="4600187973"/>
    <n v="235870"/>
    <n v="100427141"/>
    <x v="654"/>
    <m/>
    <s v="WE"/>
    <n v="90000221"/>
    <s v="19-04-001"/>
    <s v="MIGO_GR"/>
    <n v="190"/>
    <x v="2"/>
    <n v="5081900000"/>
    <s v="RM"/>
  </r>
  <r>
    <x v="2"/>
    <x v="9"/>
    <x v="2"/>
    <x v="3"/>
    <x v="6"/>
    <x v="3"/>
    <x v="83"/>
    <s v="450040274240"/>
    <x v="894"/>
    <x v="1052"/>
    <x v="4"/>
    <x v="4"/>
    <s v="Car parts &amp; tyres"/>
    <n v="6443000006"/>
    <x v="16"/>
    <n v="-193.6"/>
    <d v="2025-04-18T00:00:00"/>
    <d v="2025-05-08T00:00:00"/>
    <d v="2025-05-08T00:00:00"/>
    <s v="RMFLVO"/>
    <s v="Ready Mix Volusia Office"/>
    <m/>
    <x v="0"/>
    <s v="ADORNOK"/>
    <n v="1000039315"/>
    <x v="68"/>
    <s v="wrong vendor"/>
    <x v="534"/>
    <n v="4600182952"/>
    <s v="38-NA59262"/>
    <n v="100492702"/>
    <x v="646"/>
    <m/>
    <s v="WE"/>
    <n v="90000203"/>
    <s v="19-04-001"/>
    <s v="MIGO_GR"/>
    <n v="40"/>
    <x v="2"/>
    <n v="5080900002"/>
    <s v="RM"/>
  </r>
  <r>
    <x v="2"/>
    <x v="9"/>
    <x v="2"/>
    <x v="3"/>
    <x v="3"/>
    <x v="0"/>
    <x v="45"/>
    <s v=""/>
    <x v="0"/>
    <x v="0"/>
    <x v="46"/>
    <x v="46"/>
    <s v=""/>
    <n v="6443000007"/>
    <x v="13"/>
    <n v="-198"/>
    <d v="2024-12-18T00:00:00"/>
    <d v="2025-05-09T00:00:00"/>
    <d v="2025-05-09T00:00:00"/>
    <s v="RMFLMD"/>
    <s v="Ready Mix Miami-Dade Office"/>
    <s v="RMFLMDD001"/>
    <x v="42"/>
    <s v="ROTHMANR"/>
    <m/>
    <x v="34"/>
    <s v="*NEXTRAN CORPORATIOND.B.A. NEXTRAN TRUCK CENTER"/>
    <x v="0"/>
    <n v="5300000215"/>
    <s v="08P125109"/>
    <m/>
    <x v="0"/>
    <m/>
    <s v="KG"/>
    <m/>
    <m/>
    <s v="FB60"/>
    <m/>
    <x v="2"/>
    <n v="1000041471"/>
    <s v="RM"/>
  </r>
  <r>
    <x v="2"/>
    <x v="9"/>
    <x v="2"/>
    <x v="3"/>
    <x v="1"/>
    <x v="1"/>
    <x v="83"/>
    <s v="450037817620"/>
    <x v="103"/>
    <x v="695"/>
    <x v="8"/>
    <x v="8"/>
    <s v="Car parts &amp; tyres"/>
    <n v="6443000007"/>
    <x v="13"/>
    <n v="-198.38"/>
    <d v="2025-05-01T00:00:00"/>
    <d v="2025-05-01T00:00:00"/>
    <d v="2025-05-09T00:00:00"/>
    <s v="RMR166"/>
    <s v="Ready Mix Anderson Road"/>
    <m/>
    <x v="0"/>
    <s v="GONZALEZA"/>
    <n v="1000039315"/>
    <x v="68"/>
    <m/>
    <x v="101"/>
    <n v="4600183964"/>
    <s v="ADJUST*PARKED*"/>
    <n v="100458524"/>
    <x v="27"/>
    <m/>
    <s v="WE"/>
    <n v="90004995"/>
    <s v="19-04-001"/>
    <s v="MIGO_GR"/>
    <n v="20"/>
    <x v="2"/>
    <n v="5080900002"/>
    <s v="RM"/>
  </r>
  <r>
    <x v="1"/>
    <x v="3"/>
    <x v="2"/>
    <x v="2"/>
    <x v="4"/>
    <x v="3"/>
    <x v="7"/>
    <s v=""/>
    <x v="0"/>
    <x v="0"/>
    <x v="4"/>
    <x v="4"/>
    <s v=""/>
    <n v="6414003390"/>
    <x v="4"/>
    <n v="-199"/>
    <d v="2025-04-24T00:00:00"/>
    <d v="2025-05-02T00:00:00"/>
    <d v="2025-05-15T00:00:00"/>
    <s v="RMFLJX"/>
    <s v="Ready Mix Jacksonville Office"/>
    <s v="RMFLJXP015"/>
    <x v="4"/>
    <s v="WILLIAMSONR"/>
    <m/>
    <x v="4"/>
    <s v="SERVICE ENH/DLX RSTRM 1X WEEKLY"/>
    <x v="0"/>
    <n v="5000003551"/>
    <n v="123456"/>
    <m/>
    <x v="0"/>
    <s v="* Account7339992 *"/>
    <s v="KR"/>
    <m/>
    <m/>
    <s v="FB08"/>
    <m/>
    <x v="2"/>
    <n v="1000038840"/>
    <s v="RM"/>
  </r>
  <r>
    <x v="1"/>
    <x v="14"/>
    <x v="1"/>
    <x v="0"/>
    <x v="0"/>
    <x v="0"/>
    <x v="308"/>
    <s v=""/>
    <x v="0"/>
    <x v="0"/>
    <x v="121"/>
    <x v="121"/>
    <s v=""/>
    <n v="6436000010"/>
    <x v="44"/>
    <n v="-200"/>
    <d v="2025-03-06T00:00:00"/>
    <d v="2025-05-05T00:00:00"/>
    <d v="2025-05-06T00:00:00"/>
    <s v="RMR133"/>
    <s v="Ready Mix Fairgrounds"/>
    <s v="RMR133A001"/>
    <x v="110"/>
    <s v="DWARKAS"/>
    <m/>
    <x v="156"/>
    <s v="WELLFIELD PERMIT RENEWAL"/>
    <x v="0"/>
    <n v="5000003322"/>
    <s v="380-ERMPWC25VC00"/>
    <m/>
    <x v="0"/>
    <m/>
    <s v="KR"/>
    <m/>
    <m/>
    <s v="FB08"/>
    <m/>
    <x v="2"/>
    <n v="1000038969"/>
    <s v="RM"/>
  </r>
  <r>
    <x v="1"/>
    <x v="5"/>
    <x v="2"/>
    <x v="0"/>
    <x v="5"/>
    <x v="4"/>
    <x v="591"/>
    <s v=""/>
    <x v="0"/>
    <x v="0"/>
    <x v="52"/>
    <x v="52"/>
    <s v=""/>
    <n v="6400000105"/>
    <x v="27"/>
    <n v="-200.65"/>
    <d v="2025-04-30T00:00:00"/>
    <d v="2025-05-01T00:00:00"/>
    <d v="2025-05-07T00:00:00"/>
    <s v="RMR102"/>
    <s v="Ready Mix Melbourne"/>
    <s v="RMR102P101"/>
    <x v="48"/>
    <s v="DOWNEYV"/>
    <m/>
    <x v="0"/>
    <s v="Unifirst accrual Apr 2025"/>
    <x v="0"/>
    <n v="2200044075"/>
    <s v="PAEZD"/>
    <m/>
    <x v="0"/>
    <s v="Unifirst accrual  Apr 25"/>
    <s v="AB"/>
    <m/>
    <m/>
    <s v="FB08"/>
    <m/>
    <x v="2"/>
    <n v="5020001990"/>
    <s v="RM"/>
  </r>
  <r>
    <x v="2"/>
    <x v="9"/>
    <x v="2"/>
    <x v="3"/>
    <x v="6"/>
    <x v="3"/>
    <x v="45"/>
    <s v="4500354790180"/>
    <x v="903"/>
    <x v="1053"/>
    <x v="4"/>
    <x v="4"/>
    <s v="Car parts &amp; tyres"/>
    <n v="6443000007"/>
    <x v="13"/>
    <n v="-202.63"/>
    <d v="2024-10-28T00:00:00"/>
    <d v="2025-05-12T00:00:00"/>
    <d v="2025-05-12T00:00:00"/>
    <s v="RMFLVO"/>
    <s v="Ready Mix Volusia Office"/>
    <m/>
    <x v="0"/>
    <s v="ADORNOK"/>
    <n v="1000041471"/>
    <x v="34"/>
    <s v="wrong price"/>
    <x v="542"/>
    <n v="4600187973"/>
    <n v="235870"/>
    <n v="100427141"/>
    <x v="654"/>
    <m/>
    <s v="WE"/>
    <n v="90000221"/>
    <s v="19-04-001"/>
    <s v="MIGO_GR"/>
    <n v="180"/>
    <x v="2"/>
    <n v="5080900002"/>
    <s v="RM"/>
  </r>
  <r>
    <x v="1"/>
    <x v="6"/>
    <x v="2"/>
    <x v="3"/>
    <x v="6"/>
    <x v="3"/>
    <x v="83"/>
    <s v="450040601110"/>
    <x v="521"/>
    <x v="689"/>
    <x v="24"/>
    <x v="24"/>
    <s v=""/>
    <n v="6440000001"/>
    <x v="8"/>
    <n v="-205.05"/>
    <d v="2025-05-07T00:00:00"/>
    <d v="2025-05-07T00:00:00"/>
    <d v="2025-05-07T00:00:00"/>
    <s v="RMFLVO"/>
    <s v="Ready Mix Volusia Office"/>
    <m/>
    <x v="0"/>
    <s v="ADORNOK"/>
    <n v="1000039315"/>
    <x v="68"/>
    <s v="JAX MAINT BLVD TIRE 38-NA59978"/>
    <x v="362"/>
    <n v="4600181049"/>
    <s v="38-NA59978"/>
    <n v="100497230"/>
    <x v="344"/>
    <m/>
    <s v="WE"/>
    <m/>
    <s v="18-02-007"/>
    <s v="ML81N"/>
    <n v="10"/>
    <x v="2"/>
    <n v="5080900000"/>
    <s v="RM"/>
  </r>
  <r>
    <x v="1"/>
    <x v="6"/>
    <x v="2"/>
    <x v="3"/>
    <x v="6"/>
    <x v="3"/>
    <x v="48"/>
    <s v="450040377910"/>
    <x v="899"/>
    <x v="1054"/>
    <x v="24"/>
    <x v="24"/>
    <s v=""/>
    <n v="6440000001"/>
    <x v="8"/>
    <n v="-205.25"/>
    <d v="2025-05-07T00:00:00"/>
    <d v="2025-05-07T00:00:00"/>
    <d v="2025-05-07T00:00:00"/>
    <s v="RMFLVO"/>
    <s v="Ready Mix Volusia Office"/>
    <m/>
    <x v="0"/>
    <s v="ADORNOK"/>
    <n v="1000038893"/>
    <x v="37"/>
    <s v="JAX MAINT BLVD TIRE 38-NA59457"/>
    <x v="539"/>
    <n v="4600181072"/>
    <s v="38-NA59457"/>
    <n v="100494053"/>
    <x v="651"/>
    <m/>
    <s v="WE"/>
    <m/>
    <s v="18-02-007"/>
    <s v="ML81N"/>
    <n v="10"/>
    <x v="2"/>
    <n v="5080900000"/>
    <s v="RM"/>
  </r>
  <r>
    <x v="2"/>
    <x v="9"/>
    <x v="2"/>
    <x v="3"/>
    <x v="3"/>
    <x v="0"/>
    <x v="45"/>
    <s v=""/>
    <x v="0"/>
    <x v="0"/>
    <x v="46"/>
    <x v="46"/>
    <s v=""/>
    <n v="6443000007"/>
    <x v="13"/>
    <n v="-206.25"/>
    <d v="2024-11-25T00:00:00"/>
    <d v="2025-05-07T00:00:00"/>
    <d v="2025-05-07T00:00:00"/>
    <s v="RMFLMD"/>
    <s v="Ready Mix Miami-Dade Office"/>
    <s v="RMFLMDD001"/>
    <x v="42"/>
    <s v="ROTHMANR"/>
    <m/>
    <x v="34"/>
    <s v="*NEXTRAN CORPORATIOND.B.A. NEXTRAN TRUCK CENTER"/>
    <x v="0"/>
    <n v="5300000152"/>
    <s v="07P217196"/>
    <m/>
    <x v="0"/>
    <m/>
    <s v="KG"/>
    <m/>
    <m/>
    <s v="FB60"/>
    <m/>
    <x v="2"/>
    <n v="1000041471"/>
    <s v="RM"/>
  </r>
  <r>
    <x v="2"/>
    <x v="9"/>
    <x v="2"/>
    <x v="3"/>
    <x v="6"/>
    <x v="3"/>
    <x v="93"/>
    <s v="450039200410"/>
    <x v="908"/>
    <x v="1055"/>
    <x v="43"/>
    <x v="43"/>
    <s v="Hydraul parts-common"/>
    <n v="6443000006"/>
    <x v="16"/>
    <n v="-210.84"/>
    <d v="2025-04-24T00:00:00"/>
    <d v="2025-05-06T00:00:00"/>
    <d v="2025-05-06T00:00:00"/>
    <s v="RMFLVO"/>
    <s v="Ready Mix Volusia Office"/>
    <m/>
    <x v="0"/>
    <s v="RIVERAEL"/>
    <m/>
    <x v="78"/>
    <s v="* ONE SOURCE PARTS, LLC"/>
    <x v="547"/>
    <n v="6000035686"/>
    <n v="1036251"/>
    <n v="100477139"/>
    <x v="658"/>
    <m/>
    <s v="RE"/>
    <n v="90000009"/>
    <s v="19-09-001"/>
    <s v="MIRO"/>
    <n v="10"/>
    <x v="2"/>
    <n v="1000040904"/>
    <s v="RM"/>
  </r>
  <r>
    <x v="1"/>
    <x v="3"/>
    <x v="2"/>
    <x v="2"/>
    <x v="4"/>
    <x v="3"/>
    <x v="7"/>
    <s v=""/>
    <x v="0"/>
    <x v="0"/>
    <x v="23"/>
    <x v="23"/>
    <s v=""/>
    <n v="6414003290"/>
    <x v="9"/>
    <n v="-213"/>
    <d v="2025-04-24T00:00:00"/>
    <d v="2025-05-02T00:00:00"/>
    <d v="2025-05-15T00:00:00"/>
    <s v="RMR123"/>
    <s v="Ready Mix McDuff"/>
    <s v="RMR123P015"/>
    <x v="22"/>
    <s v="WILLIAMSONR"/>
    <m/>
    <x v="4"/>
    <s v="HOSE 6X10 RUBBER SUCTION - QC"/>
    <x v="0"/>
    <n v="5000003551"/>
    <n v="123456"/>
    <m/>
    <x v="0"/>
    <s v="* Account7339992 *"/>
    <s v="KR"/>
    <m/>
    <m/>
    <s v="FB08"/>
    <m/>
    <x v="2"/>
    <n v="1000038840"/>
    <s v="RM"/>
  </r>
  <r>
    <x v="1"/>
    <x v="5"/>
    <x v="2"/>
    <x v="0"/>
    <x v="3"/>
    <x v="0"/>
    <x v="591"/>
    <s v=""/>
    <x v="0"/>
    <x v="0"/>
    <x v="19"/>
    <x v="19"/>
    <s v=""/>
    <n v="6400000105"/>
    <x v="27"/>
    <n v="-215.5"/>
    <d v="2025-04-30T00:00:00"/>
    <d v="2025-05-01T00:00:00"/>
    <d v="2025-05-07T00:00:00"/>
    <s v="RMR134"/>
    <s v="Ready Mix Buena Vista"/>
    <s v="RMR134P101"/>
    <x v="18"/>
    <s v="DOWNEYV"/>
    <m/>
    <x v="0"/>
    <s v="Unifirst accrual Apr 2025"/>
    <x v="0"/>
    <n v="2200044075"/>
    <s v="PAEZD"/>
    <m/>
    <x v="0"/>
    <s v="Unifirst accrual  Apr 25"/>
    <s v="AB"/>
    <m/>
    <m/>
    <s v="FB08"/>
    <m/>
    <x v="2"/>
    <n v="5020001990"/>
    <s v="RM"/>
  </r>
  <r>
    <x v="1"/>
    <x v="6"/>
    <x v="2"/>
    <x v="3"/>
    <x v="6"/>
    <x v="3"/>
    <x v="48"/>
    <s v="450040671510"/>
    <x v="128"/>
    <x v="658"/>
    <x v="24"/>
    <x v="24"/>
    <s v=""/>
    <n v="6440000001"/>
    <x v="8"/>
    <n v="-215.5"/>
    <d v="2025-05-14T00:00:00"/>
    <d v="2025-05-14T00:00:00"/>
    <d v="2025-05-14T00:00:00"/>
    <s v="RMFLVO"/>
    <s v="Ready Mix Volusia Office"/>
    <m/>
    <x v="0"/>
    <s v="ADORNOK"/>
    <n v="1000038893"/>
    <x v="37"/>
    <s v="22075 BLVD TIRE 38-NA59983"/>
    <x v="125"/>
    <n v="4600191405"/>
    <s v="38-NA59983"/>
    <n v="100497963"/>
    <x v="36"/>
    <m/>
    <s v="WE"/>
    <m/>
    <s v="18-02-007"/>
    <s v="ML81N"/>
    <n v="10"/>
    <x v="2"/>
    <n v="5080900000"/>
    <s v="RM"/>
  </r>
  <r>
    <x v="2"/>
    <x v="9"/>
    <x v="2"/>
    <x v="3"/>
    <x v="6"/>
    <x v="3"/>
    <x v="592"/>
    <s v="450037983120"/>
    <x v="904"/>
    <x v="85"/>
    <x v="24"/>
    <x v="24"/>
    <s v="Car parts &amp; tyres"/>
    <n v="6443000007"/>
    <x v="13"/>
    <n v="-215.88"/>
    <d v="2025-01-29T00:00:00"/>
    <d v="2025-05-14T00:00:00"/>
    <d v="2025-05-14T00:00:00"/>
    <s v="RMFLVO"/>
    <s v="Ready Mix Volusia Office"/>
    <m/>
    <x v="0"/>
    <s v="QUEENK"/>
    <m/>
    <x v="0"/>
    <s v="* MICHELIN NORTH AMERICA INC"/>
    <x v="543"/>
    <n v="6000038951"/>
    <s v="DA0062067502"/>
    <n v="100460880"/>
    <x v="655"/>
    <m/>
    <s v="RE"/>
    <n v="90004980"/>
    <s v="19-04-001"/>
    <s v="MIRO"/>
    <n v="20"/>
    <x v="2"/>
    <n v="5080900002"/>
    <s v="RM"/>
  </r>
  <r>
    <x v="1"/>
    <x v="4"/>
    <x v="2"/>
    <x v="0"/>
    <x v="0"/>
    <x v="0"/>
    <x v="591"/>
    <s v=""/>
    <x v="0"/>
    <x v="0"/>
    <x v="29"/>
    <x v="29"/>
    <s v=""/>
    <n v="6436001090"/>
    <x v="33"/>
    <n v="-217.05"/>
    <d v="2025-04-30T00:00:00"/>
    <d v="2025-05-01T00:00:00"/>
    <d v="2025-05-07T00:00:00"/>
    <s v="RMR132"/>
    <s v="Ready Mix Mangonia"/>
    <s v="RMR132P101"/>
    <x v="28"/>
    <s v="DOWNEYV"/>
    <m/>
    <x v="0"/>
    <s v="Unifirst accrual Apr 2025"/>
    <x v="0"/>
    <n v="2200044075"/>
    <s v="PAEZD"/>
    <m/>
    <x v="0"/>
    <s v="Unifirst accrual  Apr 25"/>
    <s v="AB"/>
    <m/>
    <m/>
    <s v="FB08"/>
    <m/>
    <x v="2"/>
    <n v="5020001990"/>
    <s v="RM"/>
  </r>
  <r>
    <x v="2"/>
    <x v="9"/>
    <x v="2"/>
    <x v="3"/>
    <x v="6"/>
    <x v="3"/>
    <x v="45"/>
    <s v="450040470220"/>
    <x v="909"/>
    <x v="1056"/>
    <x v="43"/>
    <x v="43"/>
    <s v=""/>
    <n v="6443000006"/>
    <x v="16"/>
    <n v="-220"/>
    <d v="2025-04-28T00:00:00"/>
    <d v="2025-05-06T00:00:00"/>
    <d v="2025-05-06T00:00:00"/>
    <s v="RMFLVO"/>
    <s v="Ready Mix Volusia Office"/>
    <s v="RMFLVOD001"/>
    <x v="39"/>
    <s v="ADORNOK"/>
    <n v="1000041471"/>
    <x v="34"/>
    <m/>
    <x v="548"/>
    <n v="4600178944"/>
    <n v="253483"/>
    <m/>
    <x v="0"/>
    <m/>
    <s v="WE"/>
    <n v="90004528"/>
    <m/>
    <s v="MIGO_GR"/>
    <n v="20"/>
    <x v="2"/>
    <n v="5080900002"/>
    <s v="RM"/>
  </r>
  <r>
    <x v="2"/>
    <x v="9"/>
    <x v="2"/>
    <x v="3"/>
    <x v="8"/>
    <x v="4"/>
    <x v="45"/>
    <s v=""/>
    <x v="0"/>
    <x v="0"/>
    <x v="33"/>
    <x v="33"/>
    <s v=""/>
    <n v="6443000007"/>
    <x v="13"/>
    <n v="-224.22"/>
    <d v="2024-10-16T00:00:00"/>
    <d v="2025-05-07T00:00:00"/>
    <d v="2025-05-07T00:00:00"/>
    <s v="RMFLOR"/>
    <s v="Ready Mix Orlando Office"/>
    <s v="RMFLORD001"/>
    <x v="32"/>
    <s v="ROTHMANR"/>
    <m/>
    <x v="34"/>
    <s v="*NEXTRAN CORPORATIOND.B.A. NEXTRAN TRUCK CENTER"/>
    <x v="0"/>
    <n v="5300000160"/>
    <s v="02P594754"/>
    <m/>
    <x v="0"/>
    <m/>
    <s v="KG"/>
    <m/>
    <m/>
    <s v="FB60"/>
    <m/>
    <x v="2"/>
    <n v="1000041471"/>
    <s v="RM"/>
  </r>
  <r>
    <x v="1"/>
    <x v="5"/>
    <x v="2"/>
    <x v="0"/>
    <x v="6"/>
    <x v="3"/>
    <x v="591"/>
    <s v=""/>
    <x v="0"/>
    <x v="0"/>
    <x v="81"/>
    <x v="81"/>
    <s v=""/>
    <n v="6400000105"/>
    <x v="27"/>
    <n v="-226.3"/>
    <d v="2025-04-30T00:00:00"/>
    <d v="2025-05-01T00:00:00"/>
    <d v="2025-05-07T00:00:00"/>
    <s v="RMR117"/>
    <s v="Ready Mix Deland"/>
    <s v="RMR117P101"/>
    <x v="73"/>
    <s v="DOWNEYV"/>
    <m/>
    <x v="0"/>
    <s v="Unifirst accrual Apr 2025"/>
    <x v="0"/>
    <n v="2200044075"/>
    <s v="PAEZD"/>
    <m/>
    <x v="0"/>
    <s v="Unifirst accrual  Apr 25"/>
    <s v="AB"/>
    <m/>
    <m/>
    <s v="FB08"/>
    <m/>
    <x v="2"/>
    <n v="5020001990"/>
    <s v="RM"/>
  </r>
  <r>
    <x v="1"/>
    <x v="3"/>
    <x v="2"/>
    <x v="2"/>
    <x v="4"/>
    <x v="3"/>
    <x v="7"/>
    <s v=""/>
    <x v="0"/>
    <x v="0"/>
    <x v="23"/>
    <x v="23"/>
    <s v=""/>
    <n v="6414003290"/>
    <x v="9"/>
    <n v="-231"/>
    <d v="2025-04-24T00:00:00"/>
    <d v="2025-05-02T00:00:00"/>
    <d v="2025-05-15T00:00:00"/>
    <s v="RMR123"/>
    <s v="Ready Mix McDuff"/>
    <s v="RMR123P015"/>
    <x v="22"/>
    <s v="WILLIAMSONR"/>
    <m/>
    <x v="4"/>
    <s v="HOSE 6X20 RUBBER SUCTION - QC"/>
    <x v="0"/>
    <n v="5000003551"/>
    <n v="123456"/>
    <m/>
    <x v="0"/>
    <s v="* Account7339992 *"/>
    <s v="KR"/>
    <m/>
    <m/>
    <s v="FB08"/>
    <m/>
    <x v="2"/>
    <n v="1000038840"/>
    <s v="RM"/>
  </r>
  <r>
    <x v="1"/>
    <x v="5"/>
    <x v="2"/>
    <x v="0"/>
    <x v="8"/>
    <x v="4"/>
    <x v="591"/>
    <s v=""/>
    <x v="0"/>
    <x v="0"/>
    <x v="49"/>
    <x v="49"/>
    <s v=""/>
    <n v="6400000105"/>
    <x v="27"/>
    <n v="-232.55"/>
    <d v="2025-04-30T00:00:00"/>
    <d v="2025-05-01T00:00:00"/>
    <d v="2025-05-07T00:00:00"/>
    <s v="RMR153"/>
    <s v="Ready Mix Winter Garden"/>
    <s v="RMR153P101"/>
    <x v="45"/>
    <s v="DOWNEYV"/>
    <m/>
    <x v="0"/>
    <s v="Unifirst accrual Apr 2025"/>
    <x v="0"/>
    <n v="2200044075"/>
    <s v="PAEZD"/>
    <m/>
    <x v="0"/>
    <s v="Unifirst accrual  Apr 25"/>
    <s v="AB"/>
    <m/>
    <m/>
    <s v="FB08"/>
    <m/>
    <x v="2"/>
    <n v="5020001990"/>
    <s v="RM"/>
  </r>
  <r>
    <x v="1"/>
    <x v="5"/>
    <x v="2"/>
    <x v="0"/>
    <x v="4"/>
    <x v="3"/>
    <x v="591"/>
    <s v=""/>
    <x v="0"/>
    <x v="0"/>
    <x v="16"/>
    <x v="16"/>
    <s v=""/>
    <n v="6400000105"/>
    <x v="27"/>
    <n v="-233.1"/>
    <d v="2025-04-30T00:00:00"/>
    <d v="2025-05-01T00:00:00"/>
    <d v="2025-05-07T00:00:00"/>
    <s v="RMR118"/>
    <s v="Ready Mix Eastport"/>
    <s v="RMR118P101"/>
    <x v="15"/>
    <s v="DOWNEYV"/>
    <m/>
    <x v="0"/>
    <s v="Unifirst accrual Apr 2025"/>
    <x v="0"/>
    <n v="2200044075"/>
    <s v="PAEZD"/>
    <m/>
    <x v="0"/>
    <s v="Unifirst accrual  Apr 25"/>
    <s v="AB"/>
    <m/>
    <m/>
    <s v="FB08"/>
    <m/>
    <x v="2"/>
    <n v="5020001990"/>
    <s v="RM"/>
  </r>
  <r>
    <x v="2"/>
    <x v="9"/>
    <x v="2"/>
    <x v="3"/>
    <x v="6"/>
    <x v="3"/>
    <x v="48"/>
    <s v="450038454230"/>
    <x v="503"/>
    <x v="610"/>
    <x v="24"/>
    <x v="24"/>
    <s v="Car parts &amp; tyres"/>
    <n v="6443000006"/>
    <x v="16"/>
    <n v="-237.73"/>
    <d v="2025-02-11T00:00:00"/>
    <d v="2025-05-12T00:00:00"/>
    <d v="2025-05-12T00:00:00"/>
    <s v="RMFLVO"/>
    <s v="Ready Mix Volusia Office"/>
    <m/>
    <x v="0"/>
    <s v="ADORNOK"/>
    <n v="1000038893"/>
    <x v="37"/>
    <s v="wrong PO"/>
    <x v="354"/>
    <n v="4600187701"/>
    <s v="38-57696"/>
    <n v="100498376"/>
    <x v="229"/>
    <m/>
    <s v="WE"/>
    <n v="90000203"/>
    <s v="19-04-001"/>
    <s v="MIGO_GR"/>
    <n v="30"/>
    <x v="2"/>
    <n v="5080900002"/>
    <s v="RM"/>
  </r>
  <r>
    <x v="1"/>
    <x v="3"/>
    <x v="2"/>
    <x v="2"/>
    <x v="4"/>
    <x v="3"/>
    <x v="7"/>
    <s v=""/>
    <x v="0"/>
    <x v="0"/>
    <x v="23"/>
    <x v="23"/>
    <s v=""/>
    <n v="6414003290"/>
    <x v="9"/>
    <n v="-239.25"/>
    <d v="2025-04-24T00:00:00"/>
    <d v="2025-05-02T00:00:00"/>
    <d v="2025-05-15T00:00:00"/>
    <s v="RMR123"/>
    <s v="Ready Mix McDuff"/>
    <s v="RMR123P015"/>
    <x v="22"/>
    <s v="WILLIAMSONR"/>
    <m/>
    <x v="4"/>
    <s v="HYDRAULIC OIL"/>
    <x v="0"/>
    <n v="5000003551"/>
    <n v="123456"/>
    <m/>
    <x v="0"/>
    <s v="* Account7339992 *"/>
    <s v="KR"/>
    <m/>
    <m/>
    <s v="FB08"/>
    <m/>
    <x v="2"/>
    <n v="1000038840"/>
    <s v="RM"/>
  </r>
  <r>
    <x v="2"/>
    <x v="9"/>
    <x v="2"/>
    <x v="3"/>
    <x v="1"/>
    <x v="1"/>
    <x v="45"/>
    <s v=""/>
    <x v="0"/>
    <x v="0"/>
    <x v="8"/>
    <x v="8"/>
    <s v=""/>
    <n v="6443000007"/>
    <x v="13"/>
    <n v="-242"/>
    <d v="2024-10-29T00:00:00"/>
    <d v="2025-05-08T00:00:00"/>
    <d v="2025-05-08T00:00:00"/>
    <s v="RMFLTP"/>
    <s v="Ready Mix Tampa Office"/>
    <s v="RMFLTPD001"/>
    <x v="8"/>
    <s v="ROTHMANR"/>
    <m/>
    <x v="34"/>
    <s v="*NEXTRAN CORPORATIOND.B.A. NEXTRAN TRUCK CENTER"/>
    <x v="0"/>
    <n v="5300000202"/>
    <s v="03P390478"/>
    <m/>
    <x v="0"/>
    <m/>
    <s v="KG"/>
    <m/>
    <m/>
    <s v="FB60"/>
    <m/>
    <x v="2"/>
    <n v="1000041471"/>
    <s v="RM"/>
  </r>
  <r>
    <x v="2"/>
    <x v="9"/>
    <x v="2"/>
    <x v="3"/>
    <x v="6"/>
    <x v="3"/>
    <x v="48"/>
    <s v="450040200720"/>
    <x v="898"/>
    <x v="610"/>
    <x v="24"/>
    <x v="24"/>
    <s v="Car parts &amp; tyres"/>
    <n v="6443000007"/>
    <x v="13"/>
    <n v="-243.77"/>
    <d v="2025-04-15T00:00:00"/>
    <d v="2025-05-07T00:00:00"/>
    <d v="2025-05-07T00:00:00"/>
    <s v="RMFLVO"/>
    <s v="Ready Mix Volusia Office"/>
    <m/>
    <x v="0"/>
    <s v="ADORNOK"/>
    <n v="1000038893"/>
    <x v="37"/>
    <s v="wrong vendor"/>
    <x v="538"/>
    <n v="4600181185"/>
    <s v="38-NA59380"/>
    <n v="100491196"/>
    <x v="650"/>
    <m/>
    <s v="WE"/>
    <n v="90005006"/>
    <s v="19-04-001"/>
    <s v="MIGO_GR"/>
    <n v="20"/>
    <x v="2"/>
    <n v="5080900002"/>
    <s v="RM"/>
  </r>
  <r>
    <x v="2"/>
    <x v="9"/>
    <x v="2"/>
    <x v="3"/>
    <x v="6"/>
    <x v="3"/>
    <x v="48"/>
    <s v="450040377920"/>
    <x v="899"/>
    <x v="203"/>
    <x v="24"/>
    <x v="24"/>
    <s v="Car parts &amp; tyres"/>
    <n v="6443000007"/>
    <x v="13"/>
    <n v="-243.77"/>
    <d v="2025-04-17T00:00:00"/>
    <d v="2025-05-07T00:00:00"/>
    <d v="2025-05-07T00:00:00"/>
    <s v="RMFLVO"/>
    <s v="Ready Mix Volusia Office"/>
    <m/>
    <x v="0"/>
    <s v="ADORNOK"/>
    <n v="1000038893"/>
    <x v="37"/>
    <s v="wrong vendor"/>
    <x v="539"/>
    <n v="4600181073"/>
    <s v="38-NA59457"/>
    <n v="100494053"/>
    <x v="651"/>
    <m/>
    <s v="WE"/>
    <n v="90005006"/>
    <s v="19-04-001"/>
    <s v="MIGO_GR"/>
    <n v="20"/>
    <x v="2"/>
    <n v="5080900002"/>
    <s v="RM"/>
  </r>
  <r>
    <x v="2"/>
    <x v="9"/>
    <x v="2"/>
    <x v="3"/>
    <x v="6"/>
    <x v="3"/>
    <x v="48"/>
    <s v="450040457420"/>
    <x v="900"/>
    <x v="203"/>
    <x v="24"/>
    <x v="24"/>
    <s v="Car parts &amp; tyres"/>
    <n v="6443000007"/>
    <x v="13"/>
    <n v="-243.77"/>
    <d v="2025-04-28T00:00:00"/>
    <d v="2025-05-08T00:00:00"/>
    <d v="2025-05-08T00:00:00"/>
    <s v="RMFLVO"/>
    <s v="Ready Mix Volusia Office"/>
    <m/>
    <x v="0"/>
    <s v="ADORNOK"/>
    <n v="1000038893"/>
    <x v="37"/>
    <s v="wrong vendor"/>
    <x v="540"/>
    <n v="4600182988"/>
    <s v="38-NA59789"/>
    <n v="100495002"/>
    <x v="652"/>
    <m/>
    <s v="WE"/>
    <n v="90005006"/>
    <s v="19-04-001"/>
    <s v="MIGO_GR"/>
    <n v="20"/>
    <x v="2"/>
    <n v="5080900002"/>
    <s v="RM"/>
  </r>
  <r>
    <x v="2"/>
    <x v="9"/>
    <x v="2"/>
    <x v="3"/>
    <x v="6"/>
    <x v="3"/>
    <x v="83"/>
    <s v="450040601120"/>
    <x v="521"/>
    <x v="203"/>
    <x v="24"/>
    <x v="24"/>
    <s v="Car parts &amp; tyres"/>
    <n v="6443000007"/>
    <x v="13"/>
    <n v="-243.77"/>
    <d v="2025-05-01T00:00:00"/>
    <d v="2025-05-07T00:00:00"/>
    <d v="2025-05-07T00:00:00"/>
    <s v="RMFLVO"/>
    <s v="Ready Mix Volusia Office"/>
    <m/>
    <x v="0"/>
    <s v="ADORNOK"/>
    <n v="1000039315"/>
    <x v="68"/>
    <s v="wrong price"/>
    <x v="362"/>
    <n v="4600181051"/>
    <s v="38-NA59978"/>
    <n v="100497230"/>
    <x v="344"/>
    <m/>
    <s v="WE"/>
    <n v="90005006"/>
    <s v="19-04-001"/>
    <s v="MIGO_GR"/>
    <n v="20"/>
    <x v="2"/>
    <n v="5080900002"/>
    <s v="RM"/>
  </r>
  <r>
    <x v="1"/>
    <x v="4"/>
    <x v="2"/>
    <x v="0"/>
    <x v="8"/>
    <x v="4"/>
    <x v="591"/>
    <s v=""/>
    <x v="0"/>
    <x v="0"/>
    <x v="77"/>
    <x v="77"/>
    <s v=""/>
    <n v="6436001090"/>
    <x v="33"/>
    <n v="-250.7"/>
    <d v="2025-04-30T00:00:00"/>
    <d v="2025-05-01T00:00:00"/>
    <d v="2025-05-07T00:00:00"/>
    <s v="RMR163"/>
    <s v="Ready Mix Tavares"/>
    <s v="RMR163P101"/>
    <x v="69"/>
    <s v="DOWNEYV"/>
    <m/>
    <x v="0"/>
    <s v="Unifirst accrual Apr 2025"/>
    <x v="0"/>
    <n v="2200044075"/>
    <s v="PAEZD"/>
    <m/>
    <x v="0"/>
    <s v="Unifirst accrual  Apr 25"/>
    <s v="AB"/>
    <m/>
    <m/>
    <s v="FB08"/>
    <m/>
    <x v="2"/>
    <n v="5020001990"/>
    <s v="RM"/>
  </r>
  <r>
    <x v="1"/>
    <x v="5"/>
    <x v="2"/>
    <x v="0"/>
    <x v="1"/>
    <x v="1"/>
    <x v="591"/>
    <s v=""/>
    <x v="0"/>
    <x v="0"/>
    <x v="12"/>
    <x v="12"/>
    <s v=""/>
    <n v="6400000105"/>
    <x v="27"/>
    <n v="-251.25"/>
    <d v="2025-04-30T00:00:00"/>
    <d v="2025-05-01T00:00:00"/>
    <d v="2025-05-07T00:00:00"/>
    <s v="RMR154"/>
    <s v="Ready Mix Ellenton"/>
    <s v="RMR154P101"/>
    <x v="11"/>
    <s v="DOWNEYV"/>
    <m/>
    <x v="0"/>
    <s v="Unifirst accrual Apr 2025"/>
    <x v="0"/>
    <n v="2200044075"/>
    <s v="PAEZD"/>
    <m/>
    <x v="0"/>
    <s v="Unifirst accrual  Apr 25"/>
    <s v="AB"/>
    <m/>
    <m/>
    <s v="FB08"/>
    <m/>
    <x v="2"/>
    <n v="5020001990"/>
    <s v="RM"/>
  </r>
  <r>
    <x v="1"/>
    <x v="5"/>
    <x v="2"/>
    <x v="0"/>
    <x v="5"/>
    <x v="4"/>
    <x v="591"/>
    <s v=""/>
    <x v="0"/>
    <x v="0"/>
    <x v="91"/>
    <x v="91"/>
    <s v=""/>
    <n v="6400000105"/>
    <x v="27"/>
    <n v="-254.55"/>
    <d v="2025-04-30T00:00:00"/>
    <d v="2025-05-01T00:00:00"/>
    <d v="2025-05-07T00:00:00"/>
    <s v="RMFLEC"/>
    <s v="Ready Mix East Coast Office"/>
    <s v="RMFLECP015"/>
    <x v="83"/>
    <s v="DOWNEYV"/>
    <m/>
    <x v="0"/>
    <s v="Unifirst accrual Apr 2025"/>
    <x v="0"/>
    <n v="2200044075"/>
    <s v="PAEZD"/>
    <m/>
    <x v="0"/>
    <s v="Unifirst accrual  Apr 25"/>
    <s v="AB"/>
    <m/>
    <m/>
    <s v="FB08"/>
    <m/>
    <x v="2"/>
    <n v="5020001990"/>
    <s v="RM"/>
  </r>
  <r>
    <x v="1"/>
    <x v="4"/>
    <x v="2"/>
    <x v="0"/>
    <x v="8"/>
    <x v="4"/>
    <x v="591"/>
    <s v=""/>
    <x v="0"/>
    <x v="0"/>
    <x v="53"/>
    <x v="53"/>
    <s v=""/>
    <n v="6436001090"/>
    <x v="33"/>
    <n v="-255.65"/>
    <d v="2025-04-30T00:00:00"/>
    <d v="2025-05-01T00:00:00"/>
    <d v="2025-05-07T00:00:00"/>
    <s v="RMR165"/>
    <s v="Ready Mix Downtown Orlando"/>
    <s v="RMR165P101"/>
    <x v="49"/>
    <s v="DOWNEYV"/>
    <m/>
    <x v="0"/>
    <s v="Unifirst accrual Apr 2025"/>
    <x v="0"/>
    <n v="2200044075"/>
    <s v="PAEZD"/>
    <m/>
    <x v="0"/>
    <s v="Unifirst accrual  Apr 25"/>
    <s v="AB"/>
    <m/>
    <m/>
    <s v="FB08"/>
    <m/>
    <x v="2"/>
    <n v="5020001990"/>
    <s v="RM"/>
  </r>
  <r>
    <x v="1"/>
    <x v="6"/>
    <x v="2"/>
    <x v="3"/>
    <x v="6"/>
    <x v="3"/>
    <x v="48"/>
    <s v="450038454220"/>
    <x v="503"/>
    <x v="450"/>
    <x v="24"/>
    <x v="24"/>
    <s v=""/>
    <n v="6440000001"/>
    <x v="8"/>
    <n v="-258.05"/>
    <d v="2025-05-12T00:00:00"/>
    <d v="2025-05-12T00:00:00"/>
    <d v="2025-05-12T00:00:00"/>
    <s v="RMFLVO"/>
    <s v="Ready Mix Volusia Office"/>
    <m/>
    <x v="0"/>
    <s v="ADORNOK"/>
    <n v="1000038893"/>
    <x v="37"/>
    <s v="1480 BLVD TIRE 38-57676"/>
    <x v="354"/>
    <n v="4600187700"/>
    <s v="38-57676"/>
    <n v="100498376"/>
    <x v="229"/>
    <m/>
    <s v="WE"/>
    <m/>
    <s v="18-02-007"/>
    <s v="ML81N"/>
    <n v="20"/>
    <x v="2"/>
    <n v="5080900000"/>
    <s v="RM"/>
  </r>
  <r>
    <x v="2"/>
    <x v="9"/>
    <x v="2"/>
    <x v="3"/>
    <x v="1"/>
    <x v="1"/>
    <x v="45"/>
    <s v=""/>
    <x v="0"/>
    <x v="0"/>
    <x v="8"/>
    <x v="8"/>
    <s v=""/>
    <n v="6443000007"/>
    <x v="13"/>
    <n v="-264"/>
    <d v="2024-10-22T00:00:00"/>
    <d v="2025-05-08T00:00:00"/>
    <d v="2025-05-08T00:00:00"/>
    <s v="RMFLTP"/>
    <s v="Ready Mix Tampa Office"/>
    <s v="RMFLTPD001"/>
    <x v="8"/>
    <s v="ROTHMANR"/>
    <m/>
    <x v="34"/>
    <s v="*NEXTRAN CORPORATIOND.B.A. NEXTRAN TRUCK CENTER"/>
    <x v="0"/>
    <n v="5300000195"/>
    <s v="03P388942"/>
    <m/>
    <x v="0"/>
    <m/>
    <s v="KG"/>
    <m/>
    <m/>
    <s v="FB60"/>
    <m/>
    <x v="2"/>
    <n v="1000041471"/>
    <s v="RM"/>
  </r>
  <r>
    <x v="2"/>
    <x v="9"/>
    <x v="2"/>
    <x v="3"/>
    <x v="1"/>
    <x v="1"/>
    <x v="45"/>
    <s v=""/>
    <x v="0"/>
    <x v="0"/>
    <x v="8"/>
    <x v="8"/>
    <s v=""/>
    <n v="6443000007"/>
    <x v="13"/>
    <n v="-264"/>
    <d v="2024-10-22T00:00:00"/>
    <d v="2025-05-08T00:00:00"/>
    <d v="2025-05-08T00:00:00"/>
    <s v="RMFLTP"/>
    <s v="Ready Mix Tampa Office"/>
    <s v="RMFLTPD001"/>
    <x v="8"/>
    <s v="ROTHMANR"/>
    <m/>
    <x v="34"/>
    <s v="*NEXTRAN CORPORATIOND.B.A. NEXTRAN TRUCK CENTER"/>
    <x v="0"/>
    <n v="5300000196"/>
    <s v="03P388944"/>
    <m/>
    <x v="0"/>
    <m/>
    <s v="KG"/>
    <m/>
    <m/>
    <s v="FB60"/>
    <m/>
    <x v="2"/>
    <n v="1000041471"/>
    <s v="RM"/>
  </r>
  <r>
    <x v="1"/>
    <x v="3"/>
    <x v="2"/>
    <x v="2"/>
    <x v="6"/>
    <x v="3"/>
    <x v="7"/>
    <s v=""/>
    <x v="0"/>
    <x v="0"/>
    <x v="31"/>
    <x v="31"/>
    <s v=""/>
    <n v="6414003290"/>
    <x v="9"/>
    <n v="-265"/>
    <d v="2025-04-24T00:00:00"/>
    <d v="2025-05-02T00:00:00"/>
    <d v="2025-05-15T00:00:00"/>
    <s v="RMFLVO"/>
    <s v="Ready Mix Volusia Office"/>
    <s v="RMFLVOP015"/>
    <x v="30"/>
    <s v="WILLIAMSONR"/>
    <m/>
    <x v="4"/>
    <s v="DELIVERY CHARGE"/>
    <x v="0"/>
    <n v="5000003551"/>
    <n v="123456"/>
    <m/>
    <x v="0"/>
    <s v="* Account7339992 *"/>
    <s v="KR"/>
    <m/>
    <m/>
    <s v="FB08"/>
    <m/>
    <x v="2"/>
    <n v="1000038840"/>
    <s v="RM"/>
  </r>
  <r>
    <x v="1"/>
    <x v="4"/>
    <x v="2"/>
    <x v="0"/>
    <x v="4"/>
    <x v="3"/>
    <x v="591"/>
    <s v=""/>
    <x v="0"/>
    <x v="0"/>
    <x v="85"/>
    <x v="85"/>
    <s v=""/>
    <n v="6436001090"/>
    <x v="33"/>
    <n v="-266.85000000000002"/>
    <d v="2025-04-30T00:00:00"/>
    <d v="2025-05-01T00:00:00"/>
    <d v="2025-05-07T00:00:00"/>
    <s v="RMR121"/>
    <s v="Ready Mix Orange Park"/>
    <s v="RMR121P101"/>
    <x v="77"/>
    <s v="DOWNEYV"/>
    <m/>
    <x v="0"/>
    <s v="Unifirst accrual Apr 2025"/>
    <x v="0"/>
    <n v="2200044075"/>
    <s v="PAEZD"/>
    <m/>
    <x v="0"/>
    <s v="Unifirst accrual  Apr 25"/>
    <s v="AB"/>
    <m/>
    <m/>
    <s v="FB08"/>
    <m/>
    <x v="2"/>
    <n v="5020001990"/>
    <s v="RM"/>
  </r>
  <r>
    <x v="2"/>
    <x v="11"/>
    <x v="2"/>
    <x v="0"/>
    <x v="3"/>
    <x v="0"/>
    <x v="41"/>
    <s v="450039825830"/>
    <x v="66"/>
    <x v="43"/>
    <x v="62"/>
    <x v="62"/>
    <s v=""/>
    <n v="6400003000"/>
    <x v="23"/>
    <n v="-268"/>
    <d v="2025-04-09T00:00:00"/>
    <d v="2025-05-15T00:00:00"/>
    <d v="2025-05-15T00:00:00"/>
    <s v="RMFLMD"/>
    <s v="Ready Mix Miami-Dade Office"/>
    <s v="RMFLMDP015"/>
    <x v="55"/>
    <s v="MARSHS"/>
    <n v="1000040880"/>
    <x v="30"/>
    <s v="Insights Global Inv 12004872877"/>
    <x v="66"/>
    <n v="4600194051"/>
    <n v="12004872877"/>
    <m/>
    <x v="0"/>
    <m/>
    <s v="WE"/>
    <m/>
    <m/>
    <s v="ML81N"/>
    <n v="30"/>
    <x v="2"/>
    <n v="5080900000"/>
    <s v="RM"/>
  </r>
  <r>
    <x v="1"/>
    <x v="8"/>
    <x v="2"/>
    <x v="0"/>
    <x v="8"/>
    <x v="4"/>
    <x v="591"/>
    <s v=""/>
    <x v="0"/>
    <x v="0"/>
    <x v="65"/>
    <x v="65"/>
    <s v=""/>
    <n v="6120000009"/>
    <x v="12"/>
    <n v="-275.3"/>
    <d v="2025-04-30T00:00:00"/>
    <d v="2025-05-01T00:00:00"/>
    <d v="2025-05-07T00:00:00"/>
    <s v="RMFLOR"/>
    <s v="Ready Mix Orlando Office"/>
    <s v="RMFLORP015"/>
    <x v="58"/>
    <s v="DOWNEYV"/>
    <m/>
    <x v="0"/>
    <s v="Unifirst accrual Apr 2025"/>
    <x v="0"/>
    <n v="2200044075"/>
    <s v="PAEZD"/>
    <m/>
    <x v="0"/>
    <s v="Unifirst accrual  Apr 25"/>
    <s v="AB"/>
    <m/>
    <m/>
    <s v="FB08"/>
    <m/>
    <x v="2"/>
    <n v="5020001990"/>
    <s v="RM"/>
  </r>
  <r>
    <x v="1"/>
    <x v="5"/>
    <x v="2"/>
    <x v="0"/>
    <x v="0"/>
    <x v="0"/>
    <x v="591"/>
    <s v=""/>
    <x v="0"/>
    <x v="0"/>
    <x v="29"/>
    <x v="29"/>
    <s v=""/>
    <n v="6400000105"/>
    <x v="27"/>
    <n v="-275.60000000000002"/>
    <d v="2025-04-30T00:00:00"/>
    <d v="2025-05-01T00:00:00"/>
    <d v="2025-05-07T00:00:00"/>
    <s v="RMR132"/>
    <s v="Ready Mix Mangonia"/>
    <s v="RMR132P101"/>
    <x v="28"/>
    <s v="DOWNEYV"/>
    <m/>
    <x v="0"/>
    <s v="Unifirst accrual Apr 2025"/>
    <x v="0"/>
    <n v="2200044075"/>
    <s v="PAEZD"/>
    <m/>
    <x v="0"/>
    <s v="Unifirst accrual  Apr 25"/>
    <s v="AB"/>
    <m/>
    <m/>
    <s v="FB08"/>
    <m/>
    <x v="2"/>
    <n v="5020001990"/>
    <s v="RM"/>
  </r>
  <r>
    <x v="2"/>
    <x v="9"/>
    <x v="2"/>
    <x v="3"/>
    <x v="6"/>
    <x v="3"/>
    <x v="224"/>
    <s v="450039552620"/>
    <x v="910"/>
    <x v="1057"/>
    <x v="82"/>
    <x v="82"/>
    <s v=""/>
    <n v="6443000006"/>
    <x v="16"/>
    <n v="-283.60000000000002"/>
    <d v="2025-04-11T00:00:00"/>
    <d v="2025-05-02T00:00:00"/>
    <d v="2025-05-02T00:00:00"/>
    <s v="RMFLVO"/>
    <s v="Ready Mix Volusia Office"/>
    <m/>
    <x v="0"/>
    <s v="DWARKAS"/>
    <n v="1000039375"/>
    <x v="141"/>
    <s v="* JAMIESON EQUIPMENT COMPANY INC"/>
    <x v="549"/>
    <n v="6000034661"/>
    <s v="0316278-IN"/>
    <n v="100482667"/>
    <x v="659"/>
    <m/>
    <s v="RE"/>
    <n v="90003911"/>
    <s v="20-01-002"/>
    <s v="MIRO"/>
    <n v="20"/>
    <x v="2"/>
    <n v="5080900002"/>
    <s v="RM"/>
  </r>
  <r>
    <x v="1"/>
    <x v="6"/>
    <x v="2"/>
    <x v="3"/>
    <x v="6"/>
    <x v="3"/>
    <x v="48"/>
    <s v="450040213010"/>
    <x v="893"/>
    <x v="1058"/>
    <x v="4"/>
    <x v="4"/>
    <s v=""/>
    <n v="6440000001"/>
    <x v="8"/>
    <n v="-288.5"/>
    <d v="2025-05-07T00:00:00"/>
    <d v="2025-05-07T00:00:00"/>
    <d v="2025-05-07T00:00:00"/>
    <s v="RMFLVO"/>
    <s v="Ready Mix Volusia Office"/>
    <m/>
    <x v="0"/>
    <s v="ADORNOK"/>
    <n v="1000038893"/>
    <x v="37"/>
    <s v="JAX MAINT BLVD 38-NA59458"/>
    <x v="533"/>
    <n v="4600180879"/>
    <s v="38-NA59458"/>
    <n v="100491555"/>
    <x v="645"/>
    <m/>
    <s v="WE"/>
    <m/>
    <s v="18-02-007"/>
    <s v="ML81N"/>
    <n v="10"/>
    <x v="2"/>
    <n v="5080900000"/>
    <s v="RM"/>
  </r>
  <r>
    <x v="2"/>
    <x v="9"/>
    <x v="2"/>
    <x v="3"/>
    <x v="8"/>
    <x v="4"/>
    <x v="45"/>
    <s v=""/>
    <x v="0"/>
    <x v="0"/>
    <x v="33"/>
    <x v="33"/>
    <s v=""/>
    <n v="6443000007"/>
    <x v="13"/>
    <n v="-290.39999999999998"/>
    <d v="2024-10-02T00:00:00"/>
    <d v="2025-05-07T00:00:00"/>
    <d v="2025-05-07T00:00:00"/>
    <s v="RMFLOR"/>
    <s v="Ready Mix Orlando Office"/>
    <s v="RMFLORD001"/>
    <x v="32"/>
    <s v="ROTHMANR"/>
    <m/>
    <x v="34"/>
    <s v="*NEXTRAN CORPORATIOND.B.A. NEXTRAN TRUCK CENTER"/>
    <x v="0"/>
    <n v="5300000158"/>
    <s v="02P591395"/>
    <m/>
    <x v="0"/>
    <m/>
    <s v="KG"/>
    <m/>
    <m/>
    <s v="FB60"/>
    <m/>
    <x v="2"/>
    <n v="1000041471"/>
    <s v="RM"/>
  </r>
  <r>
    <x v="1"/>
    <x v="5"/>
    <x v="2"/>
    <x v="0"/>
    <x v="7"/>
    <x v="1"/>
    <x v="591"/>
    <s v=""/>
    <x v="0"/>
    <x v="0"/>
    <x v="70"/>
    <x v="70"/>
    <s v=""/>
    <n v="6400000105"/>
    <x v="27"/>
    <n v="-291.95"/>
    <d v="2025-04-30T00:00:00"/>
    <d v="2025-05-01T00:00:00"/>
    <d v="2025-05-07T00:00:00"/>
    <s v="RMFLSW"/>
    <s v="Ready Mix Southwest Office"/>
    <s v="RMFLSWD001"/>
    <x v="74"/>
    <s v="DOWNEYV"/>
    <m/>
    <x v="0"/>
    <s v="Unifirst accrual Apr 2025"/>
    <x v="0"/>
    <n v="2200044075"/>
    <s v="PAEZD"/>
    <m/>
    <x v="0"/>
    <s v="Unifirst accrual  Apr 25"/>
    <s v="AB"/>
    <m/>
    <m/>
    <s v="FB08"/>
    <m/>
    <x v="2"/>
    <n v="5020001990"/>
    <s v="RM"/>
  </r>
  <r>
    <x v="2"/>
    <x v="9"/>
    <x v="2"/>
    <x v="3"/>
    <x v="8"/>
    <x v="4"/>
    <x v="45"/>
    <s v=""/>
    <x v="0"/>
    <x v="0"/>
    <x v="33"/>
    <x v="33"/>
    <s v=""/>
    <n v="6443000007"/>
    <x v="13"/>
    <n v="-293.2"/>
    <d v="2024-11-18T00:00:00"/>
    <d v="2025-05-08T00:00:00"/>
    <d v="2025-05-08T00:00:00"/>
    <s v="RMFLOR"/>
    <s v="Ready Mix Orlando Office"/>
    <s v="RMFLORD001"/>
    <x v="32"/>
    <s v="ROTHMANR"/>
    <m/>
    <x v="34"/>
    <s v="*NEXTRAN CORPORATIOND.B.A. NEXTRAN TRUCK CENTER"/>
    <x v="0"/>
    <n v="5300000173"/>
    <s v="02P605544"/>
    <m/>
    <x v="0"/>
    <m/>
    <s v="KG"/>
    <m/>
    <m/>
    <s v="FB60"/>
    <m/>
    <x v="2"/>
    <n v="1000041471"/>
    <s v="RM"/>
  </r>
  <r>
    <x v="0"/>
    <x v="0"/>
    <x v="2"/>
    <x v="0"/>
    <x v="6"/>
    <x v="3"/>
    <x v="7"/>
    <s v=""/>
    <x v="0"/>
    <x v="0"/>
    <x v="31"/>
    <x v="31"/>
    <s v=""/>
    <n v="1015999999"/>
    <x v="0"/>
    <n v="-296"/>
    <d v="2025-04-24T00:00:00"/>
    <d v="2025-05-02T00:00:00"/>
    <d v="2025-05-15T00:00:00"/>
    <s v="RMFLVO"/>
    <s v="Ready Mix Volusia Office"/>
    <s v="RMFLVOP015"/>
    <x v="30"/>
    <s v="WILLIAMSONR"/>
    <m/>
    <x v="4"/>
    <s v="PICKUP CHARGE"/>
    <x v="0"/>
    <n v="5000003551"/>
    <n v="123456"/>
    <m/>
    <x v="0"/>
    <s v="* Account7339992 *"/>
    <s v="KR"/>
    <m/>
    <m/>
    <s v="FB08"/>
    <m/>
    <x v="2"/>
    <n v="1000038840"/>
    <s v="RM"/>
  </r>
  <r>
    <x v="0"/>
    <x v="0"/>
    <x v="2"/>
    <x v="0"/>
    <x v="6"/>
    <x v="3"/>
    <x v="7"/>
    <s v=""/>
    <x v="0"/>
    <x v="0"/>
    <x v="31"/>
    <x v="31"/>
    <s v=""/>
    <n v="1015999999"/>
    <x v="0"/>
    <n v="-296"/>
    <d v="2025-04-24T00:00:00"/>
    <d v="2025-05-02T00:00:00"/>
    <d v="2025-05-15T00:00:00"/>
    <s v="RMFLVO"/>
    <s v="Ready Mix Volusia Office"/>
    <s v="RMFLVOP015"/>
    <x v="30"/>
    <s v="WILLIAMSONR"/>
    <m/>
    <x v="4"/>
    <s v="DELIVERY CHARGE"/>
    <x v="0"/>
    <n v="5000003551"/>
    <n v="123456"/>
    <m/>
    <x v="0"/>
    <s v="* Account7339992 *"/>
    <s v="KR"/>
    <m/>
    <m/>
    <s v="FB08"/>
    <m/>
    <x v="2"/>
    <n v="1000038840"/>
    <s v="RM"/>
  </r>
  <r>
    <x v="1"/>
    <x v="3"/>
    <x v="2"/>
    <x v="2"/>
    <x v="4"/>
    <x v="3"/>
    <x v="7"/>
    <s v=""/>
    <x v="0"/>
    <x v="0"/>
    <x v="4"/>
    <x v="4"/>
    <s v=""/>
    <n v="6414003290"/>
    <x v="9"/>
    <n v="-296"/>
    <d v="2025-04-24T00:00:00"/>
    <d v="2025-05-02T00:00:00"/>
    <d v="2025-05-15T00:00:00"/>
    <s v="RMFLJX"/>
    <s v="Ready Mix Jacksonville Office"/>
    <s v="RMFLJXP015"/>
    <x v="4"/>
    <s v="WILLIAMSONR"/>
    <m/>
    <x v="4"/>
    <s v="PICKUP CHARGE"/>
    <x v="0"/>
    <n v="5000003551"/>
    <n v="123456"/>
    <m/>
    <x v="0"/>
    <s v="* Account7339992 *"/>
    <s v="KR"/>
    <m/>
    <m/>
    <s v="FB08"/>
    <m/>
    <x v="2"/>
    <n v="1000038840"/>
    <s v="RM"/>
  </r>
  <r>
    <x v="1"/>
    <x v="3"/>
    <x v="2"/>
    <x v="2"/>
    <x v="4"/>
    <x v="3"/>
    <x v="7"/>
    <s v=""/>
    <x v="0"/>
    <x v="0"/>
    <x v="4"/>
    <x v="4"/>
    <s v=""/>
    <n v="6414003290"/>
    <x v="9"/>
    <n v="-296"/>
    <d v="2025-04-24T00:00:00"/>
    <d v="2025-05-02T00:00:00"/>
    <d v="2025-05-15T00:00:00"/>
    <s v="RMFLJX"/>
    <s v="Ready Mix Jacksonville Office"/>
    <s v="RMFLJXP015"/>
    <x v="4"/>
    <s v="WILLIAMSONR"/>
    <m/>
    <x v="4"/>
    <s v="DELIVERY CHARGE"/>
    <x v="0"/>
    <n v="5000003551"/>
    <n v="123456"/>
    <m/>
    <x v="0"/>
    <s v="* Account7339992 *"/>
    <s v="KR"/>
    <m/>
    <m/>
    <s v="FB08"/>
    <m/>
    <x v="2"/>
    <n v="1000038840"/>
    <s v="RM"/>
  </r>
  <r>
    <x v="1"/>
    <x v="4"/>
    <x v="2"/>
    <x v="0"/>
    <x v="7"/>
    <x v="1"/>
    <x v="591"/>
    <s v=""/>
    <x v="0"/>
    <x v="0"/>
    <x v="21"/>
    <x v="21"/>
    <s v=""/>
    <n v="6436001090"/>
    <x v="33"/>
    <n v="-296.14999999999998"/>
    <d v="2025-04-30T00:00:00"/>
    <d v="2025-05-01T00:00:00"/>
    <d v="2025-05-07T00:00:00"/>
    <s v="RMR162"/>
    <s v="Ready Mix Mainline"/>
    <s v="RMR162P101"/>
    <x v="20"/>
    <s v="DOWNEYV"/>
    <m/>
    <x v="0"/>
    <s v="Unifirst accrual Apr 2025"/>
    <x v="0"/>
    <n v="2200044075"/>
    <s v="PAEZD"/>
    <m/>
    <x v="0"/>
    <s v="Unifirst accrual  Apr 25"/>
    <s v="AB"/>
    <m/>
    <m/>
    <s v="FB08"/>
    <m/>
    <x v="2"/>
    <n v="5020001990"/>
    <s v="RM"/>
  </r>
  <r>
    <x v="1"/>
    <x v="7"/>
    <x v="2"/>
    <x v="0"/>
    <x v="6"/>
    <x v="3"/>
    <x v="596"/>
    <s v=""/>
    <x v="0"/>
    <x v="0"/>
    <x v="81"/>
    <x v="81"/>
    <s v=""/>
    <n v="6120000004"/>
    <x v="11"/>
    <n v="-299.47000000000003"/>
    <d v="2025-04-27T00:00:00"/>
    <d v="2025-05-01T00:00:00"/>
    <d v="2025-05-15T00:00:00"/>
    <s v="RMR117"/>
    <s v="Ready Mix Deland"/>
    <s v="RMR117P101"/>
    <x v="73"/>
    <s v="PH0AE_REMOTE"/>
    <m/>
    <x v="0"/>
    <s v="PY UKG Accrual Rev"/>
    <x v="0"/>
    <n v="1000122652"/>
    <s v="35518U"/>
    <m/>
    <x v="0"/>
    <s v="Payroll-UKG ACC Reversal"/>
    <s v="SA"/>
    <m/>
    <m/>
    <m/>
    <m/>
    <x v="2"/>
    <n v="3199999999"/>
    <s v="RM"/>
  </r>
  <r>
    <x v="1"/>
    <x v="8"/>
    <x v="2"/>
    <x v="0"/>
    <x v="7"/>
    <x v="1"/>
    <x v="591"/>
    <s v=""/>
    <x v="0"/>
    <x v="0"/>
    <x v="34"/>
    <x v="34"/>
    <s v=""/>
    <n v="6120000009"/>
    <x v="12"/>
    <n v="-301.75"/>
    <d v="2025-04-30T00:00:00"/>
    <d v="2025-05-01T00:00:00"/>
    <d v="2025-05-07T00:00:00"/>
    <s v="RMFLSW"/>
    <s v="Ready Mix Southwest Office"/>
    <s v="RMFLSWP015"/>
    <x v="66"/>
    <s v="DOWNEYV"/>
    <m/>
    <x v="0"/>
    <s v="Unifirst accrual Apr 2025"/>
    <x v="0"/>
    <n v="2200044075"/>
    <s v="PAEZD"/>
    <m/>
    <x v="0"/>
    <s v="Unifirst accrual  Apr 25"/>
    <s v="AB"/>
    <m/>
    <m/>
    <s v="FB08"/>
    <m/>
    <x v="2"/>
    <n v="5020001990"/>
    <s v="RM"/>
  </r>
  <r>
    <x v="1"/>
    <x v="6"/>
    <x v="2"/>
    <x v="3"/>
    <x v="6"/>
    <x v="3"/>
    <x v="48"/>
    <s v="450040199910"/>
    <x v="911"/>
    <x v="1059"/>
    <x v="24"/>
    <x v="24"/>
    <s v=""/>
    <n v="6440000001"/>
    <x v="8"/>
    <n v="-310"/>
    <d v="2025-05-05T00:00:00"/>
    <d v="2025-05-05T00:00:00"/>
    <d v="2025-05-05T00:00:00"/>
    <s v="RMFLVO"/>
    <s v="Ready Mix Volusia Office"/>
    <m/>
    <x v="0"/>
    <s v="ADORNOK"/>
    <n v="1000038893"/>
    <x v="37"/>
    <s v="JAX MAINT BLVD 38-NA59348"/>
    <x v="550"/>
    <n v="4600176848"/>
    <s v="38-NA59348"/>
    <n v="100491165"/>
    <x v="660"/>
    <m/>
    <s v="WE"/>
    <m/>
    <s v="18-02-007"/>
    <s v="ML81N"/>
    <n v="10"/>
    <x v="2"/>
    <n v="5080900000"/>
    <s v="RM"/>
  </r>
  <r>
    <x v="2"/>
    <x v="9"/>
    <x v="2"/>
    <x v="3"/>
    <x v="6"/>
    <x v="3"/>
    <x v="224"/>
    <s v="450039726310"/>
    <x v="912"/>
    <x v="1060"/>
    <x v="131"/>
    <x v="131"/>
    <s v=""/>
    <n v="6443000006"/>
    <x v="16"/>
    <n v="-313.48"/>
    <d v="2025-04-04T00:00:00"/>
    <d v="2025-05-02T00:00:00"/>
    <d v="2025-05-02T00:00:00"/>
    <s v="RMFLVO"/>
    <s v="Ready Mix Volusia Office"/>
    <m/>
    <x v="0"/>
    <s v="DWARKAS"/>
    <n v="1000039375"/>
    <x v="141"/>
    <s v="* JAMIESON EQUIPMENT COMPANY INC"/>
    <x v="551"/>
    <n v="6000034672"/>
    <s v="0316175-IN"/>
    <n v="100484806"/>
    <x v="661"/>
    <m/>
    <s v="RE"/>
    <n v="90003911"/>
    <s v="20-01-002"/>
    <s v="MIRO"/>
    <n v="10"/>
    <x v="2"/>
    <n v="5080900002"/>
    <s v="RM"/>
  </r>
  <r>
    <x v="1"/>
    <x v="4"/>
    <x v="2"/>
    <x v="0"/>
    <x v="3"/>
    <x v="0"/>
    <x v="591"/>
    <s v=""/>
    <x v="0"/>
    <x v="0"/>
    <x v="19"/>
    <x v="19"/>
    <s v=""/>
    <n v="6436001090"/>
    <x v="33"/>
    <n v="-315.10000000000002"/>
    <d v="2025-04-30T00:00:00"/>
    <d v="2025-05-01T00:00:00"/>
    <d v="2025-05-07T00:00:00"/>
    <s v="RMR134"/>
    <s v="Ready Mix Buena Vista"/>
    <s v="RMR134P101"/>
    <x v="18"/>
    <s v="DOWNEYV"/>
    <m/>
    <x v="0"/>
    <s v="Unifirst accrual Apr 2025"/>
    <x v="0"/>
    <n v="2200044075"/>
    <s v="PAEZD"/>
    <m/>
    <x v="0"/>
    <s v="Unifirst accrual  Apr 25"/>
    <s v="AB"/>
    <m/>
    <m/>
    <s v="FB08"/>
    <m/>
    <x v="2"/>
    <n v="5020001990"/>
    <s v="RM"/>
  </r>
  <r>
    <x v="2"/>
    <x v="9"/>
    <x v="2"/>
    <x v="3"/>
    <x v="1"/>
    <x v="1"/>
    <x v="45"/>
    <s v=""/>
    <x v="0"/>
    <x v="0"/>
    <x v="8"/>
    <x v="8"/>
    <s v=""/>
    <n v="6443000007"/>
    <x v="13"/>
    <n v="-316.8"/>
    <d v="2024-10-22T00:00:00"/>
    <d v="2025-05-08T00:00:00"/>
    <d v="2025-05-08T00:00:00"/>
    <s v="RMFLTP"/>
    <s v="Ready Mix Tampa Office"/>
    <s v="RMFLTPD001"/>
    <x v="8"/>
    <s v="ROTHMANR"/>
    <m/>
    <x v="34"/>
    <s v="*NEXTRAN CORPORATIOND.B.A. NEXTRAN TRUCK CENTER"/>
    <x v="0"/>
    <n v="5300000194"/>
    <s v="03P388963"/>
    <m/>
    <x v="0"/>
    <m/>
    <s v="KG"/>
    <m/>
    <m/>
    <s v="FB60"/>
    <m/>
    <x v="2"/>
    <n v="1000041471"/>
    <s v="RM"/>
  </r>
  <r>
    <x v="2"/>
    <x v="9"/>
    <x v="2"/>
    <x v="3"/>
    <x v="8"/>
    <x v="4"/>
    <x v="600"/>
    <s v="4500375848110"/>
    <x v="36"/>
    <x v="392"/>
    <x v="33"/>
    <x v="33"/>
    <s v=""/>
    <n v="6443000007"/>
    <x v="13"/>
    <n v="-320"/>
    <d v="2025-05-01T00:00:00"/>
    <d v="2025-05-12T00:00:00"/>
    <d v="2025-05-12T00:00:00"/>
    <s v="RMFLOR"/>
    <s v="Ready Mix Orlando Office"/>
    <s v="RMFLORD001"/>
    <x v="32"/>
    <s v="ROTHMANR"/>
    <m/>
    <x v="0"/>
    <s v="* CHEM-TECH SOLUTIONS, INC."/>
    <x v="36"/>
    <n v="6000037510"/>
    <n v="67455"/>
    <m/>
    <x v="0"/>
    <m/>
    <s v="RE"/>
    <n v="90005082"/>
    <m/>
    <s v="MIRO"/>
    <n v="110"/>
    <x v="2"/>
    <n v="5080900002"/>
    <s v="RM"/>
  </r>
  <r>
    <x v="2"/>
    <x v="9"/>
    <x v="2"/>
    <x v="3"/>
    <x v="8"/>
    <x v="4"/>
    <x v="45"/>
    <s v=""/>
    <x v="0"/>
    <x v="0"/>
    <x v="33"/>
    <x v="33"/>
    <s v=""/>
    <n v="6443000007"/>
    <x v="13"/>
    <n v="-321.26"/>
    <d v="2024-10-01T00:00:00"/>
    <d v="2025-05-07T00:00:00"/>
    <d v="2025-05-07T00:00:00"/>
    <s v="RMFLOR"/>
    <s v="Ready Mix Orlando Office"/>
    <s v="RMFLORD001"/>
    <x v="32"/>
    <s v="ROTHMANR"/>
    <m/>
    <x v="34"/>
    <s v="*NEXTRAN CORPORATIOND.B.A. NEXTRAN TRUCK CENTER"/>
    <x v="0"/>
    <n v="5300000157"/>
    <s v="02P589656"/>
    <m/>
    <x v="0"/>
    <m/>
    <s v="KG"/>
    <m/>
    <m/>
    <s v="FB60"/>
    <m/>
    <x v="2"/>
    <n v="1000041471"/>
    <s v="RM"/>
  </r>
  <r>
    <x v="1"/>
    <x v="2"/>
    <x v="2"/>
    <x v="0"/>
    <x v="3"/>
    <x v="0"/>
    <x v="595"/>
    <s v="450038233010"/>
    <x v="913"/>
    <x v="1061"/>
    <x v="46"/>
    <x v="46"/>
    <s v=""/>
    <n v="6413000000"/>
    <x v="34"/>
    <n v="-321.77"/>
    <d v="2025-04-30T00:00:00"/>
    <d v="2025-05-02T00:00:00"/>
    <d v="2025-05-02T00:00:00"/>
    <s v="RMFLMD"/>
    <s v="Ready Mix Miami-Dade Office"/>
    <s v="RMFLMDD001"/>
    <x v="42"/>
    <s v="BROOKSS"/>
    <m/>
    <x v="0"/>
    <s v="* HIGHLAND WIRELESS SERVICES, LLC"/>
    <x v="552"/>
    <n v="6000034741"/>
    <n v="80028943"/>
    <m/>
    <x v="0"/>
    <m/>
    <s v="RE"/>
    <m/>
    <m/>
    <s v="MIRO"/>
    <n v="10"/>
    <x v="2"/>
    <n v="5080900000"/>
    <s v="RM"/>
  </r>
  <r>
    <x v="2"/>
    <x v="9"/>
    <x v="2"/>
    <x v="3"/>
    <x v="1"/>
    <x v="1"/>
    <x v="45"/>
    <s v=""/>
    <x v="0"/>
    <x v="0"/>
    <x v="8"/>
    <x v="8"/>
    <s v=""/>
    <n v="6443000007"/>
    <x v="13"/>
    <n v="-322.06"/>
    <d v="2024-10-25T00:00:00"/>
    <d v="2025-05-08T00:00:00"/>
    <d v="2025-05-08T00:00:00"/>
    <s v="RMFLTP"/>
    <s v="Ready Mix Tampa Office"/>
    <s v="RMFLTPD001"/>
    <x v="8"/>
    <s v="ROTHMANR"/>
    <m/>
    <x v="34"/>
    <s v="*NEXTRAN CORPORATIOND.B.A. NEXTRAN TRUCK CENTER"/>
    <x v="0"/>
    <n v="5300000201"/>
    <s v="03P389914"/>
    <m/>
    <x v="0"/>
    <m/>
    <s v="KG"/>
    <m/>
    <m/>
    <s v="FB60"/>
    <m/>
    <x v="2"/>
    <n v="1000041471"/>
    <s v="RM"/>
  </r>
  <r>
    <x v="1"/>
    <x v="4"/>
    <x v="2"/>
    <x v="0"/>
    <x v="6"/>
    <x v="3"/>
    <x v="591"/>
    <s v=""/>
    <x v="0"/>
    <x v="0"/>
    <x v="81"/>
    <x v="81"/>
    <s v=""/>
    <n v="6436001090"/>
    <x v="33"/>
    <n v="-327.05"/>
    <d v="2025-04-30T00:00:00"/>
    <d v="2025-05-01T00:00:00"/>
    <d v="2025-05-07T00:00:00"/>
    <s v="RMR117"/>
    <s v="Ready Mix Deland"/>
    <s v="RMR117P101"/>
    <x v="73"/>
    <s v="DOWNEYV"/>
    <m/>
    <x v="0"/>
    <s v="Unifirst accrual Apr 2025"/>
    <x v="0"/>
    <n v="2200044075"/>
    <s v="PAEZD"/>
    <m/>
    <x v="0"/>
    <s v="Unifirst accrual  Apr 25"/>
    <s v="AB"/>
    <m/>
    <m/>
    <s v="FB08"/>
    <m/>
    <x v="2"/>
    <n v="5020001990"/>
    <s v="RM"/>
  </r>
  <r>
    <x v="1"/>
    <x v="7"/>
    <x v="2"/>
    <x v="0"/>
    <x v="4"/>
    <x v="3"/>
    <x v="596"/>
    <s v=""/>
    <x v="0"/>
    <x v="0"/>
    <x v="15"/>
    <x v="15"/>
    <s v=""/>
    <n v="6120000004"/>
    <x v="11"/>
    <n v="-328.07"/>
    <d v="2025-04-27T00:00:00"/>
    <d v="2025-05-01T00:00:00"/>
    <d v="2025-05-15T00:00:00"/>
    <s v="RMR120"/>
    <s v="Ready Mix Greenland"/>
    <s v="RMR120P101"/>
    <x v="14"/>
    <s v="PH0AE_REMOTE"/>
    <m/>
    <x v="0"/>
    <s v="PY UKG Accrual Rev"/>
    <x v="0"/>
    <n v="1000122652"/>
    <s v="35518U"/>
    <m/>
    <x v="0"/>
    <s v="Payroll-UKG ACC Reversal"/>
    <s v="SA"/>
    <m/>
    <m/>
    <m/>
    <m/>
    <x v="2"/>
    <n v="3199999999"/>
    <s v="RM"/>
  </r>
  <r>
    <x v="1"/>
    <x v="5"/>
    <x v="2"/>
    <x v="0"/>
    <x v="8"/>
    <x v="4"/>
    <x v="591"/>
    <s v=""/>
    <x v="0"/>
    <x v="0"/>
    <x v="45"/>
    <x v="45"/>
    <s v=""/>
    <n v="6400000105"/>
    <x v="27"/>
    <n v="-329.6"/>
    <d v="2025-04-30T00:00:00"/>
    <d v="2025-05-01T00:00:00"/>
    <d v="2025-05-07T00:00:00"/>
    <s v="RMR161"/>
    <s v="Ready Mix Greenbay"/>
    <s v="RMR161P101"/>
    <x v="41"/>
    <s v="DOWNEYV"/>
    <m/>
    <x v="0"/>
    <s v="Unifirst accrual Apr 2025"/>
    <x v="0"/>
    <n v="2200044075"/>
    <s v="PAEZD"/>
    <m/>
    <x v="0"/>
    <s v="Unifirst accrual  Apr 25"/>
    <s v="AB"/>
    <m/>
    <m/>
    <s v="FB08"/>
    <m/>
    <x v="2"/>
    <n v="5020001990"/>
    <s v="RM"/>
  </r>
  <r>
    <x v="2"/>
    <x v="9"/>
    <x v="2"/>
    <x v="3"/>
    <x v="1"/>
    <x v="1"/>
    <x v="45"/>
    <s v=""/>
    <x v="0"/>
    <x v="0"/>
    <x v="8"/>
    <x v="8"/>
    <s v=""/>
    <n v="6443000007"/>
    <x v="13"/>
    <n v="-330"/>
    <d v="2024-10-22T00:00:00"/>
    <d v="2025-05-08T00:00:00"/>
    <d v="2025-05-08T00:00:00"/>
    <s v="RMFLTP"/>
    <s v="Ready Mix Tampa Office"/>
    <s v="RMFLTPD001"/>
    <x v="8"/>
    <s v="ROTHMANR"/>
    <m/>
    <x v="34"/>
    <s v="*NEXTRAN CORPORATIOND.B.A. NEXTRAN TRUCK CENTER"/>
    <x v="0"/>
    <n v="5300000197"/>
    <s v="03P388969"/>
    <m/>
    <x v="0"/>
    <m/>
    <s v="KG"/>
    <m/>
    <m/>
    <s v="FB60"/>
    <m/>
    <x v="2"/>
    <n v="1000041471"/>
    <s v="RM"/>
  </r>
  <r>
    <x v="2"/>
    <x v="9"/>
    <x v="2"/>
    <x v="3"/>
    <x v="4"/>
    <x v="3"/>
    <x v="45"/>
    <s v=""/>
    <x v="0"/>
    <x v="0"/>
    <x v="24"/>
    <x v="24"/>
    <s v=""/>
    <n v="6443000007"/>
    <x v="13"/>
    <n v="-330"/>
    <d v="2024-09-23T00:00:00"/>
    <d v="2025-05-07T00:00:00"/>
    <d v="2025-05-07T00:00:00"/>
    <s v="RMFLJX"/>
    <s v="Ready Mix Jacksonville Office"/>
    <s v="RMFLJXD001"/>
    <x v="23"/>
    <s v="ROTHMANR"/>
    <m/>
    <x v="34"/>
    <s v="*NEXTRAN CORPORATIOND.B.A. NEXTRAN TRUCK CENTER"/>
    <x v="0"/>
    <n v="5300000149"/>
    <s v="01P232732"/>
    <m/>
    <x v="0"/>
    <m/>
    <s v="KG"/>
    <m/>
    <m/>
    <s v="FB60"/>
    <m/>
    <x v="2"/>
    <n v="1000041471"/>
    <s v="RM"/>
  </r>
  <r>
    <x v="2"/>
    <x v="9"/>
    <x v="2"/>
    <x v="3"/>
    <x v="1"/>
    <x v="1"/>
    <x v="45"/>
    <s v=""/>
    <x v="0"/>
    <x v="0"/>
    <x v="8"/>
    <x v="8"/>
    <s v=""/>
    <n v="6443000007"/>
    <x v="13"/>
    <n v="-330"/>
    <d v="2024-09-30T00:00:00"/>
    <d v="2025-05-08T00:00:00"/>
    <d v="2025-05-08T00:00:00"/>
    <s v="RMFLTP"/>
    <s v="Ready Mix Tampa Office"/>
    <s v="RMFLTPD001"/>
    <x v="8"/>
    <s v="ROTHMANR"/>
    <m/>
    <x v="34"/>
    <s v="*NEXTRAN CORPORATIOND.B.A. NEXTRAN TRUCK CENTER"/>
    <x v="0"/>
    <n v="5300000188"/>
    <s v="03P386054"/>
    <m/>
    <x v="0"/>
    <m/>
    <s v="KG"/>
    <m/>
    <m/>
    <s v="FB60"/>
    <m/>
    <x v="2"/>
    <n v="1000041471"/>
    <s v="RM"/>
  </r>
  <r>
    <x v="2"/>
    <x v="9"/>
    <x v="2"/>
    <x v="3"/>
    <x v="1"/>
    <x v="1"/>
    <x v="45"/>
    <s v=""/>
    <x v="0"/>
    <x v="0"/>
    <x v="8"/>
    <x v="8"/>
    <s v=""/>
    <n v="6443000007"/>
    <x v="13"/>
    <n v="-330"/>
    <d v="2024-10-22T00:00:00"/>
    <d v="2025-05-08T00:00:00"/>
    <d v="2025-05-08T00:00:00"/>
    <s v="RMFLTP"/>
    <s v="Ready Mix Tampa Office"/>
    <s v="RMFLTPD001"/>
    <x v="8"/>
    <s v="ROTHMANR"/>
    <m/>
    <x v="34"/>
    <s v="*NEXTRAN CORPORATIOND.B.A. NEXTRAN TRUCK CENTER"/>
    <x v="0"/>
    <n v="5300000192"/>
    <s v="03P389000"/>
    <m/>
    <x v="0"/>
    <m/>
    <s v="KG"/>
    <m/>
    <m/>
    <s v="FB60"/>
    <m/>
    <x v="2"/>
    <n v="1000041471"/>
    <s v="RM"/>
  </r>
  <r>
    <x v="1"/>
    <x v="3"/>
    <x v="2"/>
    <x v="2"/>
    <x v="6"/>
    <x v="3"/>
    <x v="7"/>
    <s v=""/>
    <x v="0"/>
    <x v="0"/>
    <x v="14"/>
    <x v="14"/>
    <s v=""/>
    <n v="6414003290"/>
    <x v="9"/>
    <n v="-335.36"/>
    <d v="2025-04-24T00:00:00"/>
    <d v="2025-05-02T00:00:00"/>
    <d v="2025-05-15T00:00:00"/>
    <s v="RMR116"/>
    <s v="Ready Mix Daytona"/>
    <s v="RMR116P101"/>
    <x v="13"/>
    <s v="WILLIAMSONR"/>
    <m/>
    <x v="4"/>
    <s v="AIR HOSE 3/4&quot; X 50'"/>
    <x v="0"/>
    <n v="5000003551"/>
    <n v="123456"/>
    <m/>
    <x v="0"/>
    <s v="* Account7339992 *"/>
    <s v="KR"/>
    <m/>
    <m/>
    <s v="FB08"/>
    <m/>
    <x v="2"/>
    <n v="1000038840"/>
    <s v="RM"/>
  </r>
  <r>
    <x v="2"/>
    <x v="9"/>
    <x v="2"/>
    <x v="3"/>
    <x v="6"/>
    <x v="3"/>
    <x v="45"/>
    <s v="4500354790200"/>
    <x v="903"/>
    <x v="1062"/>
    <x v="4"/>
    <x v="4"/>
    <s v="Car parts &amp; tyres"/>
    <n v="6443000007"/>
    <x v="13"/>
    <n v="-340"/>
    <d v="2024-10-28T00:00:00"/>
    <d v="2025-05-12T00:00:00"/>
    <d v="2025-05-12T00:00:00"/>
    <s v="RMFLVO"/>
    <s v="Ready Mix Volusia Office"/>
    <m/>
    <x v="0"/>
    <s v="ADORNOK"/>
    <n v="1000041471"/>
    <x v="34"/>
    <s v="wrong price"/>
    <x v="542"/>
    <n v="4600187973"/>
    <n v="235870"/>
    <n v="100427141"/>
    <x v="654"/>
    <m/>
    <s v="WE"/>
    <n v="90000221"/>
    <s v="19-04-001"/>
    <s v="MIGO_GR"/>
    <n v="200"/>
    <x v="2"/>
    <n v="5080900002"/>
    <s v="RM"/>
  </r>
  <r>
    <x v="1"/>
    <x v="5"/>
    <x v="2"/>
    <x v="0"/>
    <x v="4"/>
    <x v="3"/>
    <x v="591"/>
    <s v=""/>
    <x v="0"/>
    <x v="0"/>
    <x v="15"/>
    <x v="15"/>
    <s v=""/>
    <n v="6400000105"/>
    <x v="27"/>
    <n v="-342.1"/>
    <d v="2025-04-30T00:00:00"/>
    <d v="2025-05-01T00:00:00"/>
    <d v="2025-05-07T00:00:00"/>
    <s v="RMR120"/>
    <s v="Ready Mix Greenland"/>
    <s v="RMR120P101"/>
    <x v="14"/>
    <s v="DOWNEYV"/>
    <m/>
    <x v="0"/>
    <s v="Unifirst accrual Apr 2025"/>
    <x v="0"/>
    <n v="2200044075"/>
    <s v="PAEZD"/>
    <m/>
    <x v="0"/>
    <s v="Unifirst accrual  Apr 25"/>
    <s v="AB"/>
    <m/>
    <m/>
    <s v="FB08"/>
    <m/>
    <x v="2"/>
    <n v="5020001990"/>
    <s v="RM"/>
  </r>
  <r>
    <x v="1"/>
    <x v="4"/>
    <x v="2"/>
    <x v="0"/>
    <x v="7"/>
    <x v="1"/>
    <x v="591"/>
    <s v=""/>
    <x v="0"/>
    <x v="0"/>
    <x v="54"/>
    <x v="54"/>
    <s v=""/>
    <n v="6436001090"/>
    <x v="33"/>
    <n v="-347.05"/>
    <d v="2025-04-30T00:00:00"/>
    <d v="2025-05-01T00:00:00"/>
    <d v="2025-05-07T00:00:00"/>
    <s v="RMR167"/>
    <s v="Ready Mix Naples"/>
    <s v="RMR167P101"/>
    <x v="50"/>
    <s v="DOWNEYV"/>
    <m/>
    <x v="0"/>
    <s v="Unifirst accrual Apr 2025"/>
    <x v="0"/>
    <n v="2200044075"/>
    <s v="PAEZD"/>
    <m/>
    <x v="0"/>
    <s v="Unifirst accrual  Apr 25"/>
    <s v="AB"/>
    <m/>
    <m/>
    <s v="FB08"/>
    <m/>
    <x v="2"/>
    <n v="5020001990"/>
    <s v="RM"/>
  </r>
  <r>
    <x v="1"/>
    <x v="8"/>
    <x v="2"/>
    <x v="0"/>
    <x v="4"/>
    <x v="3"/>
    <x v="591"/>
    <s v=""/>
    <x v="0"/>
    <x v="0"/>
    <x v="15"/>
    <x v="15"/>
    <s v=""/>
    <n v="6120000009"/>
    <x v="12"/>
    <n v="-347.85"/>
    <d v="2025-04-30T00:00:00"/>
    <d v="2025-05-01T00:00:00"/>
    <d v="2025-05-07T00:00:00"/>
    <s v="RMR120"/>
    <s v="Ready Mix Greenland"/>
    <s v="RMR120P101"/>
    <x v="14"/>
    <s v="DOWNEYV"/>
    <m/>
    <x v="0"/>
    <s v="Unifirst accrual Apr 2025"/>
    <x v="0"/>
    <n v="2200044075"/>
    <s v="PAEZD"/>
    <m/>
    <x v="0"/>
    <s v="Unifirst accrual  Apr 25"/>
    <s v="AB"/>
    <m/>
    <m/>
    <s v="FB08"/>
    <m/>
    <x v="2"/>
    <n v="5020001990"/>
    <s v="RM"/>
  </r>
  <r>
    <x v="2"/>
    <x v="9"/>
    <x v="2"/>
    <x v="3"/>
    <x v="8"/>
    <x v="4"/>
    <x v="45"/>
    <s v=""/>
    <x v="0"/>
    <x v="0"/>
    <x v="33"/>
    <x v="33"/>
    <s v=""/>
    <n v="6443000007"/>
    <x v="13"/>
    <n v="-352.8"/>
    <d v="2024-10-08T00:00:00"/>
    <d v="2025-05-07T00:00:00"/>
    <d v="2025-05-07T00:00:00"/>
    <s v="RMFLOR"/>
    <s v="Ready Mix Orlando Office"/>
    <s v="RMFLORD001"/>
    <x v="32"/>
    <s v="ROTHMANR"/>
    <m/>
    <x v="34"/>
    <s v="*NEXTRAN CORPORATIOND.B.A. NEXTRAN TRUCK CENTER"/>
    <x v="0"/>
    <n v="5300000142"/>
    <s v="05P144684"/>
    <m/>
    <x v="0"/>
    <m/>
    <s v="KG"/>
    <m/>
    <m/>
    <s v="FB60"/>
    <m/>
    <x v="2"/>
    <n v="1000041471"/>
    <s v="RM"/>
  </r>
  <r>
    <x v="2"/>
    <x v="9"/>
    <x v="2"/>
    <x v="3"/>
    <x v="8"/>
    <x v="4"/>
    <x v="45"/>
    <s v=""/>
    <x v="0"/>
    <x v="0"/>
    <x v="33"/>
    <x v="33"/>
    <s v=""/>
    <n v="6443000007"/>
    <x v="13"/>
    <n v="-356.4"/>
    <d v="2024-12-13T00:00:00"/>
    <d v="2025-05-08T00:00:00"/>
    <d v="2025-05-08T00:00:00"/>
    <s v="RMFLOR"/>
    <s v="Ready Mix Orlando Office"/>
    <s v="RMFLORD001"/>
    <x v="32"/>
    <s v="ROTHMANR"/>
    <m/>
    <x v="34"/>
    <s v="*NEXTRAN CORPORATIOND.B.A. NEXTRAN TRUCK CENTER"/>
    <x v="0"/>
    <n v="5300000179"/>
    <s v="02P613033"/>
    <m/>
    <x v="0"/>
    <m/>
    <s v="KG"/>
    <m/>
    <m/>
    <s v="FB60"/>
    <m/>
    <x v="2"/>
    <n v="1000041471"/>
    <s v="RM"/>
  </r>
  <r>
    <x v="1"/>
    <x v="5"/>
    <x v="2"/>
    <x v="0"/>
    <x v="3"/>
    <x v="0"/>
    <x v="591"/>
    <s v=""/>
    <x v="0"/>
    <x v="0"/>
    <x v="62"/>
    <x v="62"/>
    <s v=""/>
    <n v="6400000105"/>
    <x v="27"/>
    <n v="-357.15"/>
    <d v="2025-04-30T00:00:00"/>
    <d v="2025-05-01T00:00:00"/>
    <d v="2025-05-07T00:00:00"/>
    <s v="RMFLMD"/>
    <s v="Ready Mix Miami-Dade Office"/>
    <s v="RMFLMDP015"/>
    <x v="55"/>
    <s v="DOWNEYV"/>
    <m/>
    <x v="0"/>
    <s v="Unifirst accrual Apr 2025"/>
    <x v="0"/>
    <n v="2200044075"/>
    <s v="PAEZD"/>
    <m/>
    <x v="0"/>
    <s v="Unifirst accrual  Apr 25"/>
    <s v="AB"/>
    <m/>
    <m/>
    <s v="FB08"/>
    <m/>
    <x v="2"/>
    <n v="5020001990"/>
    <s v="RM"/>
  </r>
  <r>
    <x v="1"/>
    <x v="6"/>
    <x v="2"/>
    <x v="3"/>
    <x v="6"/>
    <x v="3"/>
    <x v="48"/>
    <s v="450040457410"/>
    <x v="900"/>
    <x v="1063"/>
    <x v="24"/>
    <x v="24"/>
    <s v=""/>
    <n v="6440000001"/>
    <x v="8"/>
    <n v="-359.5"/>
    <d v="2025-05-08T00:00:00"/>
    <d v="2025-05-08T00:00:00"/>
    <d v="2025-05-08T00:00:00"/>
    <s v="RMFLVO"/>
    <s v="Ready Mix Volusia Office"/>
    <m/>
    <x v="0"/>
    <s v="ADORNOK"/>
    <n v="1000038893"/>
    <x v="37"/>
    <s v="JAX MAINT BLVD TIRE 38-NA59789"/>
    <x v="540"/>
    <n v="4600182987"/>
    <s v="38-NA59789"/>
    <n v="100495002"/>
    <x v="652"/>
    <m/>
    <s v="WE"/>
    <m/>
    <s v="18-02-007"/>
    <s v="ML81N"/>
    <n v="10"/>
    <x v="2"/>
    <n v="5080900000"/>
    <s v="RM"/>
  </r>
  <r>
    <x v="1"/>
    <x v="4"/>
    <x v="2"/>
    <x v="0"/>
    <x v="5"/>
    <x v="4"/>
    <x v="591"/>
    <s v=""/>
    <x v="0"/>
    <x v="0"/>
    <x v="52"/>
    <x v="52"/>
    <s v=""/>
    <n v="6436001090"/>
    <x v="33"/>
    <n v="-368.05"/>
    <d v="2025-04-30T00:00:00"/>
    <d v="2025-05-01T00:00:00"/>
    <d v="2025-05-07T00:00:00"/>
    <s v="RMR102"/>
    <s v="Ready Mix Melbourne"/>
    <s v="RMR102P101"/>
    <x v="48"/>
    <s v="DOWNEYV"/>
    <m/>
    <x v="0"/>
    <s v="Unifirst accrual Apr 2025"/>
    <x v="0"/>
    <n v="2200044075"/>
    <s v="PAEZD"/>
    <m/>
    <x v="0"/>
    <s v="Unifirst accrual  Apr 25"/>
    <s v="AB"/>
    <m/>
    <m/>
    <s v="FB08"/>
    <m/>
    <x v="2"/>
    <n v="5020001990"/>
    <s v="RM"/>
  </r>
  <r>
    <x v="1"/>
    <x v="7"/>
    <x v="2"/>
    <x v="0"/>
    <x v="3"/>
    <x v="0"/>
    <x v="596"/>
    <s v=""/>
    <x v="0"/>
    <x v="0"/>
    <x v="46"/>
    <x v="46"/>
    <s v=""/>
    <n v="6120000004"/>
    <x v="11"/>
    <n v="-368.6"/>
    <d v="2025-04-27T00:00:00"/>
    <d v="2025-05-01T00:00:00"/>
    <d v="2025-05-15T00:00:00"/>
    <s v="RMFLMD"/>
    <s v="Ready Mix Miami-Dade Office"/>
    <s v="RMFLMDD001"/>
    <x v="42"/>
    <s v="PH0AE_REMOTE"/>
    <m/>
    <x v="0"/>
    <s v="PY UKG Accrual Rev"/>
    <x v="0"/>
    <n v="1000122652"/>
    <s v="35518U"/>
    <m/>
    <x v="0"/>
    <s v="Payroll-UKG ACC Reversal"/>
    <s v="SA"/>
    <m/>
    <m/>
    <m/>
    <m/>
    <x v="2"/>
    <n v="3199999999"/>
    <s v="RM"/>
  </r>
  <r>
    <x v="1"/>
    <x v="6"/>
    <x v="2"/>
    <x v="3"/>
    <x v="6"/>
    <x v="3"/>
    <x v="83"/>
    <s v="450040274210"/>
    <x v="894"/>
    <x v="1064"/>
    <x v="4"/>
    <x v="4"/>
    <s v=""/>
    <n v="6440000001"/>
    <x v="8"/>
    <n v="-376.5"/>
    <d v="2025-05-08T00:00:00"/>
    <d v="2025-05-08T00:00:00"/>
    <d v="2025-05-08T00:00:00"/>
    <s v="RMFLVO"/>
    <s v="Ready Mix Volusia Office"/>
    <m/>
    <x v="0"/>
    <s v="ADORNOK"/>
    <n v="1000039315"/>
    <x v="68"/>
    <s v="JAX MAINT BLVD TIRE 38-NA59262"/>
    <x v="534"/>
    <n v="4600182949"/>
    <s v="38-NA59262"/>
    <n v="100492702"/>
    <x v="646"/>
    <m/>
    <s v="WE"/>
    <m/>
    <s v="18-02-007"/>
    <s v="ML81N"/>
    <n v="10"/>
    <x v="2"/>
    <n v="5080900000"/>
    <s v="RM"/>
  </r>
  <r>
    <x v="1"/>
    <x v="4"/>
    <x v="2"/>
    <x v="0"/>
    <x v="5"/>
    <x v="4"/>
    <x v="591"/>
    <s v=""/>
    <x v="0"/>
    <x v="0"/>
    <x v="75"/>
    <x v="75"/>
    <s v=""/>
    <n v="6436001090"/>
    <x v="33"/>
    <n v="-387.3"/>
    <d v="2025-04-30T00:00:00"/>
    <d v="2025-05-01T00:00:00"/>
    <d v="2025-05-07T00:00:00"/>
    <s v="RMR101"/>
    <s v="Ready Mix Cocoa"/>
    <s v="RMR101P101"/>
    <x v="67"/>
    <s v="DOWNEYV"/>
    <m/>
    <x v="0"/>
    <s v="Unifirst accrual Apr 2025"/>
    <x v="0"/>
    <n v="2200044075"/>
    <s v="PAEZD"/>
    <m/>
    <x v="0"/>
    <s v="Unifirst accrual  Apr 25"/>
    <s v="AB"/>
    <m/>
    <m/>
    <s v="FB08"/>
    <m/>
    <x v="2"/>
    <n v="5020001990"/>
    <s v="RM"/>
  </r>
  <r>
    <x v="1"/>
    <x v="5"/>
    <x v="2"/>
    <x v="0"/>
    <x v="7"/>
    <x v="1"/>
    <x v="591"/>
    <s v=""/>
    <x v="0"/>
    <x v="0"/>
    <x v="21"/>
    <x v="21"/>
    <s v=""/>
    <n v="6400000105"/>
    <x v="27"/>
    <n v="-391.3"/>
    <d v="2025-04-30T00:00:00"/>
    <d v="2025-05-01T00:00:00"/>
    <d v="2025-05-07T00:00:00"/>
    <s v="RMR162"/>
    <s v="Ready Mix Mainline"/>
    <s v="RMR162P101"/>
    <x v="20"/>
    <s v="DOWNEYV"/>
    <m/>
    <x v="0"/>
    <s v="Unifirst accrual Apr 2025"/>
    <x v="0"/>
    <n v="2200044075"/>
    <s v="PAEZD"/>
    <m/>
    <x v="0"/>
    <s v="Unifirst accrual  Apr 25"/>
    <s v="AB"/>
    <m/>
    <m/>
    <s v="FB08"/>
    <m/>
    <x v="2"/>
    <n v="5020001990"/>
    <s v="RM"/>
  </r>
  <r>
    <x v="1"/>
    <x v="3"/>
    <x v="2"/>
    <x v="2"/>
    <x v="4"/>
    <x v="3"/>
    <x v="7"/>
    <s v=""/>
    <x v="0"/>
    <x v="0"/>
    <x v="4"/>
    <x v="4"/>
    <s v=""/>
    <n v="6414003390"/>
    <x v="4"/>
    <n v="-393"/>
    <d v="2025-04-24T00:00:00"/>
    <d v="2025-05-02T00:00:00"/>
    <d v="2025-05-15T00:00:00"/>
    <s v="RMFLJX"/>
    <s v="Ready Mix Jacksonville Office"/>
    <s v="RMFLJXP015"/>
    <x v="4"/>
    <s v="WILLIAMSONR"/>
    <m/>
    <x v="4"/>
    <s v="DIESEL FUEL"/>
    <x v="0"/>
    <n v="5000003551"/>
    <n v="123456"/>
    <m/>
    <x v="0"/>
    <s v="* Account7339992 *"/>
    <s v="KR"/>
    <m/>
    <m/>
    <s v="FB08"/>
    <m/>
    <x v="2"/>
    <n v="1000038840"/>
    <s v="RM"/>
  </r>
  <r>
    <x v="2"/>
    <x v="9"/>
    <x v="2"/>
    <x v="3"/>
    <x v="8"/>
    <x v="4"/>
    <x v="45"/>
    <s v=""/>
    <x v="0"/>
    <x v="0"/>
    <x v="33"/>
    <x v="33"/>
    <s v=""/>
    <n v="6443000007"/>
    <x v="13"/>
    <n v="-396"/>
    <d v="2024-09-12T00:00:00"/>
    <d v="2025-05-08T00:00:00"/>
    <d v="2025-05-08T00:00:00"/>
    <s v="RMFLOR"/>
    <s v="Ready Mix Orlando Office"/>
    <s v="RMFLORD001"/>
    <x v="32"/>
    <s v="ROTHMANR"/>
    <m/>
    <x v="34"/>
    <s v="*NEXTRAN CORPORATIOND.B.A. NEXTRAN TRUCK CENTER"/>
    <x v="0"/>
    <n v="5300000185"/>
    <s v="02P584967"/>
    <m/>
    <x v="0"/>
    <m/>
    <s v="KG"/>
    <m/>
    <m/>
    <s v="FB60"/>
    <m/>
    <x v="2"/>
    <n v="1000041471"/>
    <s v="RM"/>
  </r>
  <r>
    <x v="1"/>
    <x v="6"/>
    <x v="2"/>
    <x v="3"/>
    <x v="6"/>
    <x v="3"/>
    <x v="48"/>
    <s v="450040713110"/>
    <x v="167"/>
    <x v="396"/>
    <x v="24"/>
    <x v="24"/>
    <s v=""/>
    <n v="6440000001"/>
    <x v="8"/>
    <n v="-397.5"/>
    <d v="2025-05-14T00:00:00"/>
    <d v="2025-05-14T00:00:00"/>
    <d v="2025-05-14T00:00:00"/>
    <s v="RMFLVO"/>
    <s v="Ready Mix Volusia Office"/>
    <m/>
    <x v="0"/>
    <s v="ADORNOK"/>
    <n v="1000038893"/>
    <x v="37"/>
    <s v="1523 BLVD TIRE 24-NA253771"/>
    <x v="162"/>
    <n v="4600191373"/>
    <s v="24-NA253771"/>
    <n v="100498340"/>
    <x v="57"/>
    <m/>
    <s v="WE"/>
    <m/>
    <s v="18-02-007"/>
    <s v="ML81N"/>
    <n v="10"/>
    <x v="2"/>
    <n v="5080900000"/>
    <s v="RM"/>
  </r>
  <r>
    <x v="2"/>
    <x v="9"/>
    <x v="2"/>
    <x v="3"/>
    <x v="8"/>
    <x v="4"/>
    <x v="45"/>
    <s v=""/>
    <x v="0"/>
    <x v="0"/>
    <x v="33"/>
    <x v="33"/>
    <s v=""/>
    <n v="6443000007"/>
    <x v="13"/>
    <n v="-404.8"/>
    <d v="2024-11-14T00:00:00"/>
    <d v="2025-05-08T00:00:00"/>
    <d v="2025-05-08T00:00:00"/>
    <s v="RMFLOR"/>
    <s v="Ready Mix Orlando Office"/>
    <s v="RMFLORD001"/>
    <x v="32"/>
    <s v="ROTHMANR"/>
    <m/>
    <x v="34"/>
    <s v="*NEXTRAN CORPORATIOND.B.A. NEXTRAN TRUCK CENTER"/>
    <x v="0"/>
    <n v="5300000170"/>
    <s v="02P604336"/>
    <m/>
    <x v="0"/>
    <m/>
    <s v="KG"/>
    <m/>
    <m/>
    <s v="FB60"/>
    <m/>
    <x v="2"/>
    <n v="1000041471"/>
    <s v="RM"/>
  </r>
  <r>
    <x v="1"/>
    <x v="4"/>
    <x v="2"/>
    <x v="0"/>
    <x v="0"/>
    <x v="0"/>
    <x v="591"/>
    <s v=""/>
    <x v="0"/>
    <x v="0"/>
    <x v="51"/>
    <x v="51"/>
    <s v=""/>
    <n v="6436001090"/>
    <x v="33"/>
    <n v="-418.3"/>
    <d v="2025-04-30T00:00:00"/>
    <d v="2025-05-01T00:00:00"/>
    <d v="2025-05-07T00:00:00"/>
    <s v="RMR131"/>
    <s v="Ready Mix Delray Beach"/>
    <s v="RMR131P101"/>
    <x v="47"/>
    <s v="DOWNEYV"/>
    <m/>
    <x v="0"/>
    <s v="Unifirst accrual Apr 2025"/>
    <x v="0"/>
    <n v="2200044075"/>
    <s v="PAEZD"/>
    <m/>
    <x v="0"/>
    <s v="Unifirst accrual  Apr 25"/>
    <s v="AB"/>
    <m/>
    <m/>
    <s v="FB08"/>
    <m/>
    <x v="2"/>
    <n v="5020001990"/>
    <s v="RM"/>
  </r>
  <r>
    <x v="1"/>
    <x v="4"/>
    <x v="2"/>
    <x v="0"/>
    <x v="3"/>
    <x v="0"/>
    <x v="591"/>
    <s v=""/>
    <x v="0"/>
    <x v="0"/>
    <x v="3"/>
    <x v="3"/>
    <s v=""/>
    <n v="6436001090"/>
    <x v="33"/>
    <n v="-418.5"/>
    <d v="2025-04-30T00:00:00"/>
    <d v="2025-05-01T00:00:00"/>
    <d v="2025-05-07T00:00:00"/>
    <s v="RMR139"/>
    <s v="Ready Mix South Miami"/>
    <s v="RMR139P101"/>
    <x v="3"/>
    <s v="DOWNEYV"/>
    <m/>
    <x v="0"/>
    <s v="Unifirst accrual Apr 2025"/>
    <x v="0"/>
    <n v="2200044075"/>
    <s v="PAEZD"/>
    <m/>
    <x v="0"/>
    <s v="Unifirst accrual  Apr 25"/>
    <s v="AB"/>
    <m/>
    <m/>
    <s v="FB08"/>
    <m/>
    <x v="2"/>
    <n v="5020001990"/>
    <s v="RM"/>
  </r>
  <r>
    <x v="1"/>
    <x v="5"/>
    <x v="2"/>
    <x v="0"/>
    <x v="3"/>
    <x v="0"/>
    <x v="591"/>
    <s v=""/>
    <x v="0"/>
    <x v="0"/>
    <x v="13"/>
    <x v="13"/>
    <s v=""/>
    <n v="6400000105"/>
    <x v="27"/>
    <n v="-430.6"/>
    <d v="2025-04-30T00:00:00"/>
    <d v="2025-05-01T00:00:00"/>
    <d v="2025-05-07T00:00:00"/>
    <s v="RMR137"/>
    <s v="Ready Mix Pennsuco"/>
    <s v="RMR137P101"/>
    <x v="12"/>
    <s v="DOWNEYV"/>
    <m/>
    <x v="0"/>
    <s v="Unifirst accrual Apr 2025"/>
    <x v="0"/>
    <n v="2200044075"/>
    <s v="PAEZD"/>
    <m/>
    <x v="0"/>
    <s v="Unifirst accrual  Apr 25"/>
    <s v="AB"/>
    <m/>
    <m/>
    <s v="FB08"/>
    <m/>
    <x v="2"/>
    <n v="5020001990"/>
    <s v="RM"/>
  </r>
  <r>
    <x v="1"/>
    <x v="5"/>
    <x v="2"/>
    <x v="0"/>
    <x v="7"/>
    <x v="1"/>
    <x v="591"/>
    <s v=""/>
    <x v="0"/>
    <x v="0"/>
    <x v="54"/>
    <x v="54"/>
    <s v=""/>
    <n v="6400000105"/>
    <x v="27"/>
    <n v="-431.95"/>
    <d v="2025-04-30T00:00:00"/>
    <d v="2025-05-01T00:00:00"/>
    <d v="2025-05-07T00:00:00"/>
    <s v="RMR167"/>
    <s v="Ready Mix Naples"/>
    <s v="RMR167P101"/>
    <x v="50"/>
    <s v="DOWNEYV"/>
    <m/>
    <x v="0"/>
    <s v="Unifirst accrual Apr 2025"/>
    <x v="0"/>
    <n v="2200044075"/>
    <s v="PAEZD"/>
    <m/>
    <x v="0"/>
    <s v="Unifirst accrual  Apr 25"/>
    <s v="AB"/>
    <m/>
    <m/>
    <s v="FB08"/>
    <m/>
    <x v="2"/>
    <n v="5020001990"/>
    <s v="RM"/>
  </r>
  <r>
    <x v="2"/>
    <x v="9"/>
    <x v="2"/>
    <x v="3"/>
    <x v="1"/>
    <x v="1"/>
    <x v="45"/>
    <s v=""/>
    <x v="0"/>
    <x v="0"/>
    <x v="8"/>
    <x v="8"/>
    <s v=""/>
    <n v="6443000007"/>
    <x v="13"/>
    <n v="-440"/>
    <d v="2024-10-22T00:00:00"/>
    <d v="2025-05-08T00:00:00"/>
    <d v="2025-05-08T00:00:00"/>
    <s v="RMFLTP"/>
    <s v="Ready Mix Tampa Office"/>
    <s v="RMFLTPD001"/>
    <x v="8"/>
    <s v="ROTHMANR"/>
    <m/>
    <x v="34"/>
    <s v="*NEXTRAN CORPORATIOND.B.A. NEXTRAN TRUCK CENTER"/>
    <x v="0"/>
    <n v="5300000198"/>
    <s v="03P388967"/>
    <m/>
    <x v="0"/>
    <m/>
    <s v="KG"/>
    <m/>
    <m/>
    <s v="FB60"/>
    <m/>
    <x v="2"/>
    <n v="1000041471"/>
    <s v="RM"/>
  </r>
  <r>
    <x v="2"/>
    <x v="9"/>
    <x v="2"/>
    <x v="3"/>
    <x v="1"/>
    <x v="1"/>
    <x v="45"/>
    <s v=""/>
    <x v="0"/>
    <x v="0"/>
    <x v="8"/>
    <x v="8"/>
    <s v=""/>
    <n v="6443000007"/>
    <x v="13"/>
    <n v="-440"/>
    <d v="2024-10-22T00:00:00"/>
    <d v="2025-05-08T00:00:00"/>
    <d v="2025-05-08T00:00:00"/>
    <s v="RMFLTP"/>
    <s v="Ready Mix Tampa Office"/>
    <s v="RMFLTPD001"/>
    <x v="8"/>
    <s v="ROTHMANR"/>
    <m/>
    <x v="34"/>
    <s v="*NEXTRAN CORPORATIOND.B.A. NEXTRAN TRUCK CENTER"/>
    <x v="0"/>
    <n v="5300000200"/>
    <s v="03P388968"/>
    <m/>
    <x v="0"/>
    <m/>
    <s v="KG"/>
    <m/>
    <m/>
    <s v="FB60"/>
    <m/>
    <x v="2"/>
    <n v="1000041471"/>
    <s v="RM"/>
  </r>
  <r>
    <x v="2"/>
    <x v="9"/>
    <x v="2"/>
    <x v="3"/>
    <x v="6"/>
    <x v="3"/>
    <x v="224"/>
    <s v="450040130710"/>
    <x v="914"/>
    <x v="1065"/>
    <x v="131"/>
    <x v="131"/>
    <s v=""/>
    <n v="6443000006"/>
    <x v="16"/>
    <n v="-441.5"/>
    <d v="2025-04-25T00:00:00"/>
    <d v="2025-05-01T00:00:00"/>
    <d v="2025-05-01T00:00:00"/>
    <s v="RMFLVO"/>
    <s v="Ready Mix Volusia Office"/>
    <m/>
    <x v="0"/>
    <s v="DWARKAS"/>
    <n v="1000039375"/>
    <x v="141"/>
    <s v="* JAMIESON EQUIPMENT COMPANY INC"/>
    <x v="553"/>
    <n v="6000034411"/>
    <s v="0316490-IN"/>
    <n v="100490395"/>
    <x v="662"/>
    <m/>
    <s v="RE"/>
    <n v="90003911"/>
    <s v="20-01-002"/>
    <s v="MIRO"/>
    <n v="10"/>
    <x v="2"/>
    <n v="5081900000"/>
    <s v="RM"/>
  </r>
  <r>
    <x v="1"/>
    <x v="5"/>
    <x v="2"/>
    <x v="0"/>
    <x v="4"/>
    <x v="3"/>
    <x v="591"/>
    <s v=""/>
    <x v="0"/>
    <x v="0"/>
    <x v="4"/>
    <x v="4"/>
    <s v=""/>
    <n v="6400000105"/>
    <x v="27"/>
    <n v="-446.35"/>
    <d v="2025-04-30T00:00:00"/>
    <d v="2025-05-01T00:00:00"/>
    <d v="2025-05-07T00:00:00"/>
    <s v="RMFLJX"/>
    <s v="Ready Mix Jacksonville Office"/>
    <s v="RMFLJXP015"/>
    <x v="4"/>
    <s v="DOWNEYV"/>
    <m/>
    <x v="0"/>
    <s v="Unifirst accrual Apr 2025"/>
    <x v="0"/>
    <n v="2200044075"/>
    <s v="PAEZD"/>
    <m/>
    <x v="0"/>
    <s v="Unifirst accrual  Apr 25"/>
    <s v="AB"/>
    <m/>
    <m/>
    <s v="FB08"/>
    <m/>
    <x v="2"/>
    <n v="5020001990"/>
    <s v="RM"/>
  </r>
  <r>
    <x v="1"/>
    <x v="4"/>
    <x v="2"/>
    <x v="0"/>
    <x v="4"/>
    <x v="3"/>
    <x v="591"/>
    <s v=""/>
    <x v="0"/>
    <x v="0"/>
    <x v="32"/>
    <x v="32"/>
    <s v=""/>
    <n v="6436001090"/>
    <x v="33"/>
    <n v="-446.6"/>
    <d v="2025-04-30T00:00:00"/>
    <d v="2025-05-01T00:00:00"/>
    <d v="2025-05-07T00:00:00"/>
    <s v="RMR122"/>
    <s v="Ready Mix St Augustine"/>
    <s v="RMR122P101"/>
    <x v="31"/>
    <s v="DOWNEYV"/>
    <m/>
    <x v="0"/>
    <s v="Unifirst accrual Apr 2025"/>
    <x v="0"/>
    <n v="2200044075"/>
    <s v="PAEZD"/>
    <m/>
    <x v="0"/>
    <s v="Unifirst accrual  Apr 25"/>
    <s v="AB"/>
    <m/>
    <m/>
    <s v="FB08"/>
    <m/>
    <x v="2"/>
    <n v="5020001990"/>
    <s v="RM"/>
  </r>
  <r>
    <x v="1"/>
    <x v="5"/>
    <x v="2"/>
    <x v="0"/>
    <x v="8"/>
    <x v="4"/>
    <x v="591"/>
    <s v=""/>
    <x v="0"/>
    <x v="0"/>
    <x v="55"/>
    <x v="55"/>
    <s v=""/>
    <n v="6400000105"/>
    <x v="27"/>
    <n v="-447.1"/>
    <d v="2025-04-30T00:00:00"/>
    <d v="2025-05-01T00:00:00"/>
    <d v="2025-05-07T00:00:00"/>
    <s v="RMR152"/>
    <s v="Ready Mix South Orange"/>
    <s v="RMR152P101"/>
    <x v="51"/>
    <s v="DOWNEYV"/>
    <m/>
    <x v="0"/>
    <s v="Unifirst accrual Apr 2025"/>
    <x v="0"/>
    <n v="2200044075"/>
    <s v="PAEZD"/>
    <m/>
    <x v="0"/>
    <s v="Unifirst accrual  Apr 25"/>
    <s v="AB"/>
    <m/>
    <m/>
    <s v="FB08"/>
    <m/>
    <x v="2"/>
    <n v="5020001990"/>
    <s v="RM"/>
  </r>
  <r>
    <x v="2"/>
    <x v="9"/>
    <x v="2"/>
    <x v="3"/>
    <x v="6"/>
    <x v="3"/>
    <x v="224"/>
    <s v="450039724410"/>
    <x v="915"/>
    <x v="1066"/>
    <x v="131"/>
    <x v="131"/>
    <s v=""/>
    <n v="6443000006"/>
    <x v="16"/>
    <n v="-449.69"/>
    <d v="2025-04-16T00:00:00"/>
    <d v="2025-05-02T00:00:00"/>
    <d v="2025-05-02T00:00:00"/>
    <s v="RMFLVO"/>
    <s v="Ready Mix Volusia Office"/>
    <m/>
    <x v="0"/>
    <s v="DWARKAS"/>
    <n v="1000039375"/>
    <x v="141"/>
    <s v="* JAMIESON EQUIPMENT COMPANY INC"/>
    <x v="554"/>
    <n v="6000034659"/>
    <s v="0316336-IN"/>
    <n v="100484800"/>
    <x v="663"/>
    <m/>
    <s v="RE"/>
    <n v="90003911"/>
    <s v="20-01-002"/>
    <s v="MIRO"/>
    <n v="10"/>
    <x v="2"/>
    <n v="5081900000"/>
    <s v="RM"/>
  </r>
  <r>
    <x v="1"/>
    <x v="8"/>
    <x v="2"/>
    <x v="0"/>
    <x v="0"/>
    <x v="0"/>
    <x v="591"/>
    <s v=""/>
    <x v="0"/>
    <x v="0"/>
    <x v="25"/>
    <x v="25"/>
    <s v=""/>
    <n v="6120000009"/>
    <x v="12"/>
    <n v="-452.05"/>
    <d v="2025-04-30T00:00:00"/>
    <d v="2025-05-01T00:00:00"/>
    <d v="2025-05-07T00:00:00"/>
    <s v="RMFLSC"/>
    <s v="Ready Mix South Coast Office"/>
    <s v="RMFLSCP013"/>
    <x v="24"/>
    <s v="DOWNEYV"/>
    <m/>
    <x v="0"/>
    <s v="Unifirst accrual Apr 2025"/>
    <x v="0"/>
    <n v="2200044075"/>
    <s v="PAEZD"/>
    <m/>
    <x v="0"/>
    <s v="Unifirst accrual  Apr 25"/>
    <s v="AB"/>
    <m/>
    <m/>
    <s v="FB08"/>
    <m/>
    <x v="2"/>
    <n v="5020001990"/>
    <s v="RM"/>
  </r>
  <r>
    <x v="2"/>
    <x v="9"/>
    <x v="2"/>
    <x v="3"/>
    <x v="6"/>
    <x v="3"/>
    <x v="45"/>
    <s v="4500354790160"/>
    <x v="903"/>
    <x v="1067"/>
    <x v="4"/>
    <x v="4"/>
    <s v="Car parts &amp; tyres"/>
    <n v="6443000007"/>
    <x v="13"/>
    <n v="-452.46"/>
    <d v="2024-10-28T00:00:00"/>
    <d v="2025-05-12T00:00:00"/>
    <d v="2025-05-12T00:00:00"/>
    <s v="RMFLVO"/>
    <s v="Ready Mix Volusia Office"/>
    <m/>
    <x v="0"/>
    <s v="ADORNOK"/>
    <n v="1000041471"/>
    <x v="34"/>
    <s v="wrong price"/>
    <x v="542"/>
    <n v="4600187973"/>
    <n v="235870"/>
    <n v="100427141"/>
    <x v="654"/>
    <m/>
    <s v="WE"/>
    <n v="90000221"/>
    <s v="19-04-001"/>
    <s v="MIGO_GR"/>
    <n v="160"/>
    <x v="2"/>
    <n v="5080900002"/>
    <s v="RM"/>
  </r>
  <r>
    <x v="2"/>
    <x v="9"/>
    <x v="2"/>
    <x v="3"/>
    <x v="6"/>
    <x v="3"/>
    <x v="224"/>
    <s v="450040270710"/>
    <x v="916"/>
    <x v="1068"/>
    <x v="131"/>
    <x v="131"/>
    <s v=""/>
    <n v="6443000006"/>
    <x v="16"/>
    <n v="-461.26"/>
    <d v="2025-04-25T00:00:00"/>
    <d v="2025-05-01T00:00:00"/>
    <d v="2025-05-01T00:00:00"/>
    <s v="RMFLVO"/>
    <s v="Ready Mix Volusia Office"/>
    <m/>
    <x v="0"/>
    <s v="DWARKAS"/>
    <n v="1000039375"/>
    <x v="141"/>
    <s v="* JAMIESON EQUIPMENT COMPANY INC"/>
    <x v="555"/>
    <n v="6000034419"/>
    <s v="0316485-IN"/>
    <n v="100492600"/>
    <x v="664"/>
    <m/>
    <s v="RE"/>
    <n v="90003911"/>
    <s v="20-01-002"/>
    <s v="MIRO"/>
    <n v="10"/>
    <x v="2"/>
    <n v="5081900000"/>
    <s v="RM"/>
  </r>
  <r>
    <x v="1"/>
    <x v="3"/>
    <x v="2"/>
    <x v="2"/>
    <x v="4"/>
    <x v="3"/>
    <x v="7"/>
    <s v=""/>
    <x v="0"/>
    <x v="0"/>
    <x v="23"/>
    <x v="23"/>
    <s v=""/>
    <n v="6414003290"/>
    <x v="9"/>
    <n v="-469"/>
    <d v="2025-04-24T00:00:00"/>
    <d v="2025-05-02T00:00:00"/>
    <d v="2025-05-15T00:00:00"/>
    <s v="RMR123"/>
    <s v="Ready Mix McDuff"/>
    <s v="RMR123P015"/>
    <x v="22"/>
    <s v="WILLIAMSONR"/>
    <m/>
    <x v="4"/>
    <s v="INSIDE LABOR"/>
    <x v="0"/>
    <n v="5000003551"/>
    <n v="123456"/>
    <m/>
    <x v="0"/>
    <s v="* Account7339992 *"/>
    <s v="KR"/>
    <m/>
    <m/>
    <s v="FB08"/>
    <m/>
    <x v="2"/>
    <n v="1000038840"/>
    <s v="RM"/>
  </r>
  <r>
    <x v="1"/>
    <x v="4"/>
    <x v="2"/>
    <x v="0"/>
    <x v="6"/>
    <x v="3"/>
    <x v="591"/>
    <s v=""/>
    <x v="0"/>
    <x v="0"/>
    <x v="47"/>
    <x v="47"/>
    <s v=""/>
    <n v="6436001090"/>
    <x v="33"/>
    <n v="-478.35"/>
    <d v="2025-04-30T00:00:00"/>
    <d v="2025-05-01T00:00:00"/>
    <d v="2025-05-07T00:00:00"/>
    <s v="RMR124"/>
    <s v="Ready Mix Bunnell"/>
    <s v="RMR124P101"/>
    <x v="43"/>
    <s v="DOWNEYV"/>
    <m/>
    <x v="0"/>
    <s v="Unifirst accrual Apr 2025"/>
    <x v="0"/>
    <n v="2200044075"/>
    <s v="PAEZD"/>
    <m/>
    <x v="0"/>
    <s v="Unifirst accrual  Apr 25"/>
    <s v="AB"/>
    <m/>
    <m/>
    <s v="FB08"/>
    <m/>
    <x v="2"/>
    <n v="5020001990"/>
    <s v="RM"/>
  </r>
  <r>
    <x v="2"/>
    <x v="9"/>
    <x v="2"/>
    <x v="3"/>
    <x v="6"/>
    <x v="3"/>
    <x v="83"/>
    <s v="450040274220"/>
    <x v="894"/>
    <x v="203"/>
    <x v="4"/>
    <x v="4"/>
    <s v="Car parts &amp; tyres"/>
    <n v="6443000007"/>
    <x v="13"/>
    <n v="-487.54"/>
    <d v="2025-04-18T00:00:00"/>
    <d v="2025-05-08T00:00:00"/>
    <d v="2025-05-08T00:00:00"/>
    <s v="RMFLVO"/>
    <s v="Ready Mix Volusia Office"/>
    <m/>
    <x v="0"/>
    <s v="ADORNOK"/>
    <n v="1000039315"/>
    <x v="68"/>
    <s v="wrong vendor"/>
    <x v="534"/>
    <n v="4600182952"/>
    <s v="38-NA59262"/>
    <n v="100492702"/>
    <x v="646"/>
    <m/>
    <s v="WE"/>
    <n v="90005006"/>
    <s v="19-04-001"/>
    <s v="MIGO_GR"/>
    <n v="20"/>
    <x v="2"/>
    <n v="5080900002"/>
    <s v="RM"/>
  </r>
  <r>
    <x v="2"/>
    <x v="9"/>
    <x v="2"/>
    <x v="3"/>
    <x v="6"/>
    <x v="3"/>
    <x v="48"/>
    <s v="450040372820"/>
    <x v="906"/>
    <x v="203"/>
    <x v="24"/>
    <x v="24"/>
    <s v="Car parts &amp; tyres"/>
    <n v="6443000007"/>
    <x v="13"/>
    <n v="-487.54"/>
    <d v="2025-04-18T00:00:00"/>
    <d v="2025-05-08T00:00:00"/>
    <d v="2025-05-08T00:00:00"/>
    <s v="RMFLVO"/>
    <s v="Ready Mix Volusia Office"/>
    <m/>
    <x v="0"/>
    <s v="ADORNOK"/>
    <n v="1000038893"/>
    <x v="37"/>
    <s v="wrong vendor"/>
    <x v="545"/>
    <n v="4600183056"/>
    <s v="38-NA59529"/>
    <n v="100493964"/>
    <x v="656"/>
    <m/>
    <s v="WE"/>
    <n v="90005006"/>
    <s v="19-04-001"/>
    <s v="MIGO_GR"/>
    <n v="20"/>
    <x v="2"/>
    <n v="5080900002"/>
    <s v="RM"/>
  </r>
  <r>
    <x v="1"/>
    <x v="3"/>
    <x v="2"/>
    <x v="2"/>
    <x v="4"/>
    <x v="3"/>
    <x v="7"/>
    <s v=""/>
    <x v="0"/>
    <x v="0"/>
    <x v="23"/>
    <x v="23"/>
    <s v=""/>
    <n v="6414003290"/>
    <x v="9"/>
    <n v="-488"/>
    <d v="2025-04-24T00:00:00"/>
    <d v="2025-05-02T00:00:00"/>
    <d v="2025-05-15T00:00:00"/>
    <s v="RMR123"/>
    <s v="Ready Mix McDuff"/>
    <s v="RMR123P015"/>
    <x v="22"/>
    <s v="WILLIAMSONR"/>
    <m/>
    <x v="4"/>
    <s v="HOSE 6X50 LAYFLAT DISCHARGE - QC"/>
    <x v="0"/>
    <n v="5000003551"/>
    <n v="123456"/>
    <m/>
    <x v="0"/>
    <s v="* Account7339992 *"/>
    <s v="KR"/>
    <m/>
    <m/>
    <s v="FB08"/>
    <m/>
    <x v="2"/>
    <n v="1000038840"/>
    <s v="RM"/>
  </r>
  <r>
    <x v="2"/>
    <x v="9"/>
    <x v="2"/>
    <x v="3"/>
    <x v="3"/>
    <x v="0"/>
    <x v="45"/>
    <s v=""/>
    <x v="0"/>
    <x v="0"/>
    <x v="46"/>
    <x v="46"/>
    <s v=""/>
    <n v="6443000007"/>
    <x v="13"/>
    <n v="-495"/>
    <d v="2024-12-12T00:00:00"/>
    <d v="2025-05-09T00:00:00"/>
    <d v="2025-05-09T00:00:00"/>
    <s v="RMFLMD"/>
    <s v="Ready Mix Miami-Dade Office"/>
    <s v="RMFLMDD001"/>
    <x v="42"/>
    <s v="ROTHMANR"/>
    <m/>
    <x v="34"/>
    <s v="*NEXTRAN CORPORATIOND.B.A. NEXTRAN TRUCK CENTER"/>
    <x v="0"/>
    <n v="5300000211"/>
    <s v="08P124861"/>
    <m/>
    <x v="0"/>
    <m/>
    <s v="KG"/>
    <m/>
    <m/>
    <s v="FB60"/>
    <m/>
    <x v="2"/>
    <n v="1000041471"/>
    <s v="RM"/>
  </r>
  <r>
    <x v="2"/>
    <x v="9"/>
    <x v="2"/>
    <x v="3"/>
    <x v="3"/>
    <x v="0"/>
    <x v="45"/>
    <s v=""/>
    <x v="0"/>
    <x v="0"/>
    <x v="46"/>
    <x v="46"/>
    <s v=""/>
    <n v="6443000007"/>
    <x v="13"/>
    <n v="-495"/>
    <d v="2024-09-10T00:00:00"/>
    <d v="2025-05-09T00:00:00"/>
    <d v="2025-05-09T00:00:00"/>
    <s v="RMFLMD"/>
    <s v="Ready Mix Miami-Dade Office"/>
    <s v="RMFLMDD001"/>
    <x v="42"/>
    <s v="ROTHMANR"/>
    <m/>
    <x v="34"/>
    <s v="*NEXTRAN CORPORATIOND.B.A. NEXTRAN TRUCK CENTER"/>
    <x v="0"/>
    <n v="5300000218"/>
    <s v="08P120224"/>
    <m/>
    <x v="0"/>
    <m/>
    <s v="KG"/>
    <m/>
    <m/>
    <s v="FB60"/>
    <m/>
    <x v="2"/>
    <n v="1000041471"/>
    <s v="RM"/>
  </r>
  <r>
    <x v="1"/>
    <x v="3"/>
    <x v="2"/>
    <x v="2"/>
    <x v="4"/>
    <x v="3"/>
    <x v="7"/>
    <s v=""/>
    <x v="0"/>
    <x v="0"/>
    <x v="23"/>
    <x v="23"/>
    <s v=""/>
    <n v="6414003290"/>
    <x v="9"/>
    <n v="-498"/>
    <d v="2025-04-24T00:00:00"/>
    <d v="2025-05-02T00:00:00"/>
    <d v="2025-05-15T00:00:00"/>
    <s v="RMR123"/>
    <s v="Ready Mix McDuff"/>
    <s v="RMR123P015"/>
    <x v="22"/>
    <s v="WILLIAMSONR"/>
    <m/>
    <x v="4"/>
    <s v="PICKUP CHARGE"/>
    <x v="0"/>
    <n v="5000003551"/>
    <n v="123456"/>
    <m/>
    <x v="0"/>
    <s v="* Account7339992 *"/>
    <s v="KR"/>
    <m/>
    <m/>
    <s v="FB08"/>
    <m/>
    <x v="2"/>
    <n v="1000038840"/>
    <s v="RM"/>
  </r>
  <r>
    <x v="2"/>
    <x v="9"/>
    <x v="2"/>
    <x v="3"/>
    <x v="6"/>
    <x v="3"/>
    <x v="45"/>
    <s v="4500354790110"/>
    <x v="903"/>
    <x v="1069"/>
    <x v="4"/>
    <x v="4"/>
    <s v="Car parts &amp; tyres"/>
    <n v="6443000007"/>
    <x v="13"/>
    <n v="-500.17"/>
    <d v="2024-10-28T00:00:00"/>
    <d v="2025-05-12T00:00:00"/>
    <d v="2025-05-12T00:00:00"/>
    <s v="RMFLVO"/>
    <s v="Ready Mix Volusia Office"/>
    <m/>
    <x v="0"/>
    <s v="ADORNOK"/>
    <n v="1000041471"/>
    <x v="34"/>
    <s v="wrong price"/>
    <x v="542"/>
    <n v="4600187973"/>
    <n v="235870"/>
    <n v="100427141"/>
    <x v="654"/>
    <m/>
    <s v="WE"/>
    <n v="90000221"/>
    <s v="19-04-001"/>
    <s v="MIGO_GR"/>
    <n v="110"/>
    <x v="2"/>
    <n v="5080900002"/>
    <s v="RM"/>
  </r>
  <r>
    <x v="1"/>
    <x v="6"/>
    <x v="2"/>
    <x v="3"/>
    <x v="6"/>
    <x v="3"/>
    <x v="48"/>
    <s v="450040213410"/>
    <x v="917"/>
    <x v="1070"/>
    <x v="24"/>
    <x v="24"/>
    <s v=""/>
    <n v="6440000001"/>
    <x v="8"/>
    <n v="-511.5"/>
    <d v="2025-05-07T00:00:00"/>
    <d v="2025-05-07T00:00:00"/>
    <d v="2025-05-07T00:00:00"/>
    <s v="RMFLVO"/>
    <s v="Ready Mix Volusia Office"/>
    <m/>
    <x v="0"/>
    <s v="ADORNOK"/>
    <n v="1000038893"/>
    <x v="37"/>
    <s v="JAX MAINT BLVD 38-NA59355"/>
    <x v="556"/>
    <n v="4600180888"/>
    <s v="38-NA59355"/>
    <n v="100491579"/>
    <x v="665"/>
    <m/>
    <s v="WE"/>
    <m/>
    <s v="18-02-007"/>
    <s v="ML81N"/>
    <n v="10"/>
    <x v="2"/>
    <n v="5080900000"/>
    <s v="RM"/>
  </r>
  <r>
    <x v="2"/>
    <x v="9"/>
    <x v="2"/>
    <x v="3"/>
    <x v="6"/>
    <x v="3"/>
    <x v="45"/>
    <s v="4500354790170"/>
    <x v="903"/>
    <x v="1071"/>
    <x v="4"/>
    <x v="4"/>
    <s v="Car parts &amp; tyres"/>
    <n v="6443000007"/>
    <x v="13"/>
    <n v="-514.20000000000005"/>
    <d v="2024-10-28T00:00:00"/>
    <d v="2025-05-12T00:00:00"/>
    <d v="2025-05-12T00:00:00"/>
    <s v="RMFLVO"/>
    <s v="Ready Mix Volusia Office"/>
    <m/>
    <x v="0"/>
    <s v="ADORNOK"/>
    <n v="1000041471"/>
    <x v="34"/>
    <s v="wrong price"/>
    <x v="542"/>
    <n v="4600187973"/>
    <n v="235870"/>
    <n v="100427141"/>
    <x v="654"/>
    <m/>
    <s v="WE"/>
    <n v="90000221"/>
    <s v="19-04-001"/>
    <s v="MIGO_GR"/>
    <n v="170"/>
    <x v="2"/>
    <n v="5080900002"/>
    <s v="RM"/>
  </r>
  <r>
    <x v="2"/>
    <x v="9"/>
    <x v="2"/>
    <x v="3"/>
    <x v="1"/>
    <x v="1"/>
    <x v="601"/>
    <s v="450040160010"/>
    <x v="885"/>
    <x v="1072"/>
    <x v="60"/>
    <x v="60"/>
    <s v="Filling&amp;unload. unit"/>
    <n v="6443000007"/>
    <x v="13"/>
    <n v="-515.46"/>
    <d v="2025-04-28T00:00:00"/>
    <d v="2025-05-02T00:00:00"/>
    <d v="2025-05-02T00:00:00"/>
    <s v="RMR166"/>
    <s v="Ready Mix Anderson Road"/>
    <m/>
    <x v="0"/>
    <s v="ROTHMANR"/>
    <m/>
    <x v="0"/>
    <s v="* C&amp;G EQUIPMENT INC"/>
    <x v="525"/>
    <n v="6000034617"/>
    <n v="48672"/>
    <n v="100490676"/>
    <x v="638"/>
    <m/>
    <s v="RE"/>
    <n v="90000271"/>
    <s v="19-02-006"/>
    <s v="MIRO"/>
    <n v="10"/>
    <x v="2"/>
    <n v="5080900002"/>
    <s v="RM"/>
  </r>
  <r>
    <x v="0"/>
    <x v="0"/>
    <x v="0"/>
    <x v="0"/>
    <x v="0"/>
    <x v="0"/>
    <x v="602"/>
    <s v=""/>
    <x v="0"/>
    <x v="0"/>
    <x v="0"/>
    <x v="0"/>
    <s v=""/>
    <n v="1015999999"/>
    <x v="0"/>
    <n v="-518.34"/>
    <d v="2025-05-12T00:00:00"/>
    <d v="2025-05-01T00:00:00"/>
    <d v="2025-05-12T00:00:00"/>
    <s v="RMR135"/>
    <s v="Ready Mix Ft Lauderdale"/>
    <m/>
    <x v="0"/>
    <s v="BURKEL"/>
    <m/>
    <x v="0"/>
    <s v="WBS US-R135-24-001.01.1.1"/>
    <x v="0"/>
    <n v="1000122485"/>
    <m/>
    <m/>
    <x v="0"/>
    <m/>
    <s v="SA"/>
    <m/>
    <m/>
    <s v="CJ8G"/>
    <m/>
    <x v="9"/>
    <n v="1015000130"/>
    <s v="RM"/>
  </r>
  <r>
    <x v="1"/>
    <x v="4"/>
    <x v="2"/>
    <x v="0"/>
    <x v="4"/>
    <x v="3"/>
    <x v="591"/>
    <s v=""/>
    <x v="0"/>
    <x v="0"/>
    <x v="4"/>
    <x v="4"/>
    <s v=""/>
    <n v="6436001090"/>
    <x v="33"/>
    <n v="-520.15"/>
    <d v="2025-04-30T00:00:00"/>
    <d v="2025-05-01T00:00:00"/>
    <d v="2025-05-07T00:00:00"/>
    <s v="RMFLJX"/>
    <s v="Ready Mix Jacksonville Office"/>
    <s v="RMFLJXP015"/>
    <x v="4"/>
    <s v="DOWNEYV"/>
    <m/>
    <x v="0"/>
    <s v="Unifirst accrual Apr 2025"/>
    <x v="0"/>
    <n v="2200044075"/>
    <s v="PAEZD"/>
    <m/>
    <x v="0"/>
    <s v="Unifirst accrual  Apr 25"/>
    <s v="AB"/>
    <m/>
    <m/>
    <s v="FB08"/>
    <m/>
    <x v="2"/>
    <n v="5020001990"/>
    <s v="RM"/>
  </r>
  <r>
    <x v="1"/>
    <x v="4"/>
    <x v="2"/>
    <x v="0"/>
    <x v="5"/>
    <x v="4"/>
    <x v="591"/>
    <s v=""/>
    <x v="0"/>
    <x v="0"/>
    <x v="84"/>
    <x v="84"/>
    <s v=""/>
    <n v="6436001090"/>
    <x v="33"/>
    <n v="-531.4"/>
    <d v="2025-04-30T00:00:00"/>
    <d v="2025-05-01T00:00:00"/>
    <d v="2025-05-07T00:00:00"/>
    <s v="RMR105"/>
    <s v="Ready Mix Vero Beach"/>
    <s v="RMR105P101"/>
    <x v="76"/>
    <s v="DOWNEYV"/>
    <m/>
    <x v="0"/>
    <s v="Unifirst accrual Apr 2025"/>
    <x v="0"/>
    <n v="2200044075"/>
    <s v="PAEZD"/>
    <m/>
    <x v="0"/>
    <s v="Unifirst accrual  Apr 25"/>
    <s v="AB"/>
    <m/>
    <m/>
    <s v="FB08"/>
    <m/>
    <x v="2"/>
    <n v="5020001990"/>
    <s v="RM"/>
  </r>
  <r>
    <x v="2"/>
    <x v="9"/>
    <x v="2"/>
    <x v="3"/>
    <x v="8"/>
    <x v="4"/>
    <x v="45"/>
    <s v=""/>
    <x v="0"/>
    <x v="0"/>
    <x v="33"/>
    <x v="33"/>
    <s v=""/>
    <n v="6443000007"/>
    <x v="13"/>
    <n v="-539"/>
    <d v="2024-11-06T00:00:00"/>
    <d v="2025-05-08T00:00:00"/>
    <d v="2025-05-08T00:00:00"/>
    <s v="RMFLOR"/>
    <s v="Ready Mix Orlando Office"/>
    <s v="RMFLORD001"/>
    <x v="32"/>
    <s v="ROTHMANR"/>
    <m/>
    <x v="34"/>
    <s v="*NEXTRAN CORPORATIOND.B.A. NEXTRAN TRUCK CENTER"/>
    <x v="0"/>
    <n v="5300000167"/>
    <s v="02P601526"/>
    <m/>
    <x v="0"/>
    <m/>
    <s v="KG"/>
    <m/>
    <m/>
    <s v="FB60"/>
    <m/>
    <x v="2"/>
    <n v="1000041471"/>
    <s v="RM"/>
  </r>
  <r>
    <x v="2"/>
    <x v="9"/>
    <x v="2"/>
    <x v="3"/>
    <x v="6"/>
    <x v="3"/>
    <x v="45"/>
    <s v="4500354790220"/>
    <x v="903"/>
    <x v="1073"/>
    <x v="4"/>
    <x v="4"/>
    <s v="Car parts &amp; tyres"/>
    <n v="6443000007"/>
    <x v="13"/>
    <n v="-550.5"/>
    <d v="2024-10-28T00:00:00"/>
    <d v="2025-05-12T00:00:00"/>
    <d v="2025-05-12T00:00:00"/>
    <s v="RMFLVO"/>
    <s v="Ready Mix Volusia Office"/>
    <m/>
    <x v="0"/>
    <s v="ADORNOK"/>
    <n v="1000041471"/>
    <x v="34"/>
    <s v="wrong price"/>
    <x v="542"/>
    <n v="4600187973"/>
    <n v="235870"/>
    <n v="100427141"/>
    <x v="654"/>
    <m/>
    <s v="WE"/>
    <n v="90000221"/>
    <s v="19-04-001"/>
    <s v="MIGO_GR"/>
    <n v="220"/>
    <x v="2"/>
    <n v="5080900002"/>
    <s v="RM"/>
  </r>
  <r>
    <x v="1"/>
    <x v="6"/>
    <x v="2"/>
    <x v="3"/>
    <x v="1"/>
    <x v="1"/>
    <x v="164"/>
    <s v="450040567310"/>
    <x v="261"/>
    <x v="283"/>
    <x v="8"/>
    <x v="8"/>
    <s v=""/>
    <n v="6440000001"/>
    <x v="8"/>
    <n v="-559.21"/>
    <d v="2025-05-01T00:00:00"/>
    <d v="2025-05-05T00:00:00"/>
    <d v="2025-05-07T00:00:00"/>
    <s v="RMR166"/>
    <s v="Ready Mix Anderson Road"/>
    <m/>
    <x v="0"/>
    <s v="IVERSONH"/>
    <n v="1000039135"/>
    <x v="116"/>
    <s v="22088 OIL CHANGE SERVICES P.M'S POR54971"/>
    <x v="238"/>
    <n v="4600180960"/>
    <n v="54972"/>
    <n v="100496539"/>
    <x v="123"/>
    <s v="22088 OIL CHANGE SERVICES"/>
    <s v="WE"/>
    <m/>
    <s v="18-02-007"/>
    <s v="ML81N"/>
    <n v="10"/>
    <x v="2"/>
    <n v="5080900000"/>
    <s v="RM"/>
  </r>
  <r>
    <x v="1"/>
    <x v="6"/>
    <x v="2"/>
    <x v="3"/>
    <x v="1"/>
    <x v="1"/>
    <x v="164"/>
    <s v="450040567320"/>
    <x v="262"/>
    <x v="284"/>
    <x v="8"/>
    <x v="8"/>
    <s v=""/>
    <n v="6440000001"/>
    <x v="8"/>
    <n v="-559.21"/>
    <d v="2025-05-01T00:00:00"/>
    <d v="2025-05-05T00:00:00"/>
    <d v="2025-05-07T00:00:00"/>
    <s v="RMR166"/>
    <s v="Ready Mix Anderson Road"/>
    <m/>
    <x v="0"/>
    <s v="IVERSONH"/>
    <n v="1000039135"/>
    <x v="116"/>
    <s v="22079 OIL CHANGE SERVICES P.M'S POR54971"/>
    <x v="238"/>
    <n v="4600180967"/>
    <n v="54971"/>
    <n v="100496541"/>
    <x v="124"/>
    <s v="22079 OIL CHANGE SERVICES"/>
    <s v="WE"/>
    <m/>
    <s v="18-02-007"/>
    <s v="ML81N"/>
    <n v="20"/>
    <x v="2"/>
    <n v="5080900000"/>
    <s v="RM"/>
  </r>
  <r>
    <x v="2"/>
    <x v="9"/>
    <x v="2"/>
    <x v="3"/>
    <x v="8"/>
    <x v="4"/>
    <x v="45"/>
    <s v=""/>
    <x v="0"/>
    <x v="0"/>
    <x v="33"/>
    <x v="33"/>
    <s v=""/>
    <n v="6443000007"/>
    <x v="13"/>
    <n v="-565.95000000000005"/>
    <d v="2024-10-18T00:00:00"/>
    <d v="2025-05-07T00:00:00"/>
    <d v="2025-05-07T00:00:00"/>
    <s v="RMFLOR"/>
    <s v="Ready Mix Orlando Office"/>
    <s v="RMFLORD001"/>
    <x v="32"/>
    <s v="ROTHMANR"/>
    <m/>
    <x v="34"/>
    <s v="*NEXTRAN CORPORATIOND.B.A. NEXTRAN TRUCK CENTER"/>
    <x v="0"/>
    <n v="5300000163"/>
    <s v="02P595400"/>
    <m/>
    <x v="0"/>
    <m/>
    <s v="KG"/>
    <m/>
    <m/>
    <s v="FB60"/>
    <m/>
    <x v="2"/>
    <n v="1000041471"/>
    <s v="RM"/>
  </r>
  <r>
    <x v="1"/>
    <x v="7"/>
    <x v="2"/>
    <x v="0"/>
    <x v="5"/>
    <x v="4"/>
    <x v="596"/>
    <s v=""/>
    <x v="0"/>
    <x v="0"/>
    <x v="39"/>
    <x v="39"/>
    <s v=""/>
    <n v="6120000004"/>
    <x v="11"/>
    <n v="-588.49"/>
    <d v="2025-04-27T00:00:00"/>
    <d v="2025-05-01T00:00:00"/>
    <d v="2025-05-15T00:00:00"/>
    <s v="RMFLEC"/>
    <s v="Ready Mix East Coast Office"/>
    <s v="RMFLECD001"/>
    <x v="36"/>
    <s v="PH0AE_REMOTE"/>
    <m/>
    <x v="0"/>
    <s v="PY UKG Accrual Rev"/>
    <x v="0"/>
    <n v="1000122652"/>
    <s v="35518U"/>
    <m/>
    <x v="0"/>
    <s v="Payroll-UKG ACC Reversal"/>
    <s v="SA"/>
    <m/>
    <m/>
    <m/>
    <m/>
    <x v="2"/>
    <n v="3199999999"/>
    <s v="RM"/>
  </r>
  <r>
    <x v="2"/>
    <x v="9"/>
    <x v="2"/>
    <x v="3"/>
    <x v="8"/>
    <x v="4"/>
    <x v="45"/>
    <s v=""/>
    <x v="0"/>
    <x v="0"/>
    <x v="33"/>
    <x v="33"/>
    <s v=""/>
    <n v="6443000007"/>
    <x v="13"/>
    <n v="-591.4"/>
    <d v="2024-10-22T00:00:00"/>
    <d v="2025-05-08T00:00:00"/>
    <d v="2025-05-08T00:00:00"/>
    <s v="RMFLOR"/>
    <s v="Ready Mix Orlando Office"/>
    <s v="RMFLORD001"/>
    <x v="32"/>
    <s v="ROTHMANR"/>
    <m/>
    <x v="34"/>
    <s v="*NEXTRAN CORPORATIOND.B.A. NEXTRAN TRUCK CENTER"/>
    <x v="0"/>
    <n v="5300000164"/>
    <s v="02P596449"/>
    <m/>
    <x v="0"/>
    <m/>
    <s v="KG"/>
    <m/>
    <m/>
    <s v="FB60"/>
    <m/>
    <x v="2"/>
    <n v="1000041471"/>
    <s v="RM"/>
  </r>
  <r>
    <x v="2"/>
    <x v="9"/>
    <x v="2"/>
    <x v="3"/>
    <x v="6"/>
    <x v="3"/>
    <x v="45"/>
    <s v="4500354790230"/>
    <x v="903"/>
    <x v="1074"/>
    <x v="4"/>
    <x v="4"/>
    <s v="Car parts &amp; tyres"/>
    <n v="6443000007"/>
    <x v="13"/>
    <n v="-611.4"/>
    <d v="2024-10-28T00:00:00"/>
    <d v="2025-05-12T00:00:00"/>
    <d v="2025-05-12T00:00:00"/>
    <s v="RMFLVO"/>
    <s v="Ready Mix Volusia Office"/>
    <m/>
    <x v="0"/>
    <s v="ADORNOK"/>
    <n v="1000041471"/>
    <x v="34"/>
    <s v="wrong price"/>
    <x v="542"/>
    <n v="4600187973"/>
    <n v="235870"/>
    <n v="100427141"/>
    <x v="654"/>
    <m/>
    <s v="WE"/>
    <n v="90000221"/>
    <s v="19-04-001"/>
    <s v="MIGO_GR"/>
    <n v="230"/>
    <x v="2"/>
    <n v="5080900002"/>
    <s v="RM"/>
  </r>
  <r>
    <x v="2"/>
    <x v="9"/>
    <x v="2"/>
    <x v="3"/>
    <x v="8"/>
    <x v="4"/>
    <x v="45"/>
    <s v=""/>
    <x v="0"/>
    <x v="0"/>
    <x v="33"/>
    <x v="33"/>
    <s v=""/>
    <n v="6443000007"/>
    <x v="13"/>
    <n v="-611.6"/>
    <d v="2024-11-18T00:00:00"/>
    <d v="2025-05-08T00:00:00"/>
    <d v="2025-05-08T00:00:00"/>
    <s v="RMFLOR"/>
    <s v="Ready Mix Orlando Office"/>
    <s v="RMFLORD001"/>
    <x v="32"/>
    <s v="ROTHMANR"/>
    <m/>
    <x v="34"/>
    <s v="*NEXTRAN CORPORATIOND.B.A. NEXTRAN TRUCK CENTER"/>
    <x v="0"/>
    <n v="5300000171"/>
    <s v="02P605482"/>
    <m/>
    <x v="0"/>
    <m/>
    <s v="KG"/>
    <m/>
    <m/>
    <s v="FB60"/>
    <m/>
    <x v="2"/>
    <n v="1000041471"/>
    <s v="RM"/>
  </r>
  <r>
    <x v="2"/>
    <x v="9"/>
    <x v="2"/>
    <x v="3"/>
    <x v="6"/>
    <x v="3"/>
    <x v="45"/>
    <s v="4500354790100"/>
    <x v="903"/>
    <x v="1075"/>
    <x v="4"/>
    <x v="4"/>
    <s v="Car parts &amp; tyres"/>
    <n v="6443000007"/>
    <x v="13"/>
    <n v="-625.75"/>
    <d v="2024-10-28T00:00:00"/>
    <d v="2025-05-12T00:00:00"/>
    <d v="2025-05-12T00:00:00"/>
    <s v="RMFLVO"/>
    <s v="Ready Mix Volusia Office"/>
    <m/>
    <x v="0"/>
    <s v="ADORNOK"/>
    <n v="1000041471"/>
    <x v="34"/>
    <s v="wrong price"/>
    <x v="542"/>
    <n v="4600187973"/>
    <n v="235870"/>
    <n v="100427141"/>
    <x v="654"/>
    <m/>
    <s v="WE"/>
    <n v="90000221"/>
    <s v="19-04-001"/>
    <s v="MIGO_GR"/>
    <n v="100"/>
    <x v="2"/>
    <n v="5080900002"/>
    <s v="RM"/>
  </r>
  <r>
    <x v="1"/>
    <x v="4"/>
    <x v="2"/>
    <x v="0"/>
    <x v="3"/>
    <x v="0"/>
    <x v="591"/>
    <s v=""/>
    <x v="0"/>
    <x v="0"/>
    <x v="62"/>
    <x v="62"/>
    <s v=""/>
    <n v="6436001090"/>
    <x v="33"/>
    <n v="-635.85"/>
    <d v="2025-04-30T00:00:00"/>
    <d v="2025-05-01T00:00:00"/>
    <d v="2025-05-07T00:00:00"/>
    <s v="RMFLMD"/>
    <s v="Ready Mix Miami-Dade Office"/>
    <s v="RMFLMDP015"/>
    <x v="55"/>
    <s v="DOWNEYV"/>
    <m/>
    <x v="0"/>
    <s v="Unifirst accrual Apr 2025"/>
    <x v="0"/>
    <n v="2200044075"/>
    <s v="PAEZD"/>
    <m/>
    <x v="0"/>
    <s v="Unifirst accrual  Apr 25"/>
    <s v="AB"/>
    <m/>
    <m/>
    <s v="FB08"/>
    <m/>
    <x v="2"/>
    <n v="5020001990"/>
    <s v="RM"/>
  </r>
  <r>
    <x v="0"/>
    <x v="0"/>
    <x v="2"/>
    <x v="0"/>
    <x v="4"/>
    <x v="3"/>
    <x v="7"/>
    <s v=""/>
    <x v="0"/>
    <x v="0"/>
    <x v="4"/>
    <x v="4"/>
    <s v=""/>
    <n v="1015999999"/>
    <x v="0"/>
    <n v="-657"/>
    <d v="2025-04-24T00:00:00"/>
    <d v="2025-05-02T00:00:00"/>
    <d v="2025-05-15T00:00:00"/>
    <s v="RMFLJX"/>
    <s v="Ready Mix Jacksonville Office"/>
    <s v="RMFLJXP015"/>
    <x v="4"/>
    <s v="WILLIAMSONR"/>
    <m/>
    <x v="4"/>
    <s v="CONTAINER 8X40X8'6&quot;"/>
    <x v="0"/>
    <n v="5000003551"/>
    <n v="123456"/>
    <m/>
    <x v="0"/>
    <s v="* Account7339992 *"/>
    <s v="KR"/>
    <m/>
    <m/>
    <s v="FB08"/>
    <m/>
    <x v="2"/>
    <n v="1000038840"/>
    <s v="RM"/>
  </r>
  <r>
    <x v="2"/>
    <x v="9"/>
    <x v="2"/>
    <x v="3"/>
    <x v="8"/>
    <x v="4"/>
    <x v="45"/>
    <s v=""/>
    <x v="0"/>
    <x v="0"/>
    <x v="33"/>
    <x v="33"/>
    <s v=""/>
    <n v="6443000007"/>
    <x v="13"/>
    <n v="-660"/>
    <d v="2024-10-24T00:00:00"/>
    <d v="2025-05-08T00:00:00"/>
    <d v="2025-05-08T00:00:00"/>
    <s v="RMFLOR"/>
    <s v="Ready Mix Orlando Office"/>
    <s v="RMFLORD001"/>
    <x v="32"/>
    <s v="ROTHMANR"/>
    <m/>
    <x v="34"/>
    <s v="*NEXTRAN CORPORATIOND.B.A. NEXTRAN TRUCK CENTER"/>
    <x v="0"/>
    <n v="5300000166"/>
    <s v="02P597445"/>
    <m/>
    <x v="0"/>
    <m/>
    <s v="KG"/>
    <m/>
    <m/>
    <s v="FB60"/>
    <m/>
    <x v="2"/>
    <n v="1000041471"/>
    <s v="RM"/>
  </r>
  <r>
    <x v="1"/>
    <x v="4"/>
    <x v="2"/>
    <x v="0"/>
    <x v="1"/>
    <x v="1"/>
    <x v="591"/>
    <s v=""/>
    <x v="0"/>
    <x v="0"/>
    <x v="18"/>
    <x v="18"/>
    <s v=""/>
    <n v="6436001090"/>
    <x v="33"/>
    <n v="-665.85"/>
    <d v="2025-04-30T00:00:00"/>
    <d v="2025-05-01T00:00:00"/>
    <d v="2025-05-07T00:00:00"/>
    <s v="RMR158"/>
    <s v="Ready Mix Ruskin"/>
    <s v="RMR158P101"/>
    <x v="17"/>
    <s v="DOWNEYV"/>
    <m/>
    <x v="0"/>
    <s v="Unifirst accrual Apr 2025"/>
    <x v="0"/>
    <n v="2200044075"/>
    <s v="PAEZD"/>
    <m/>
    <x v="0"/>
    <s v="Unifirst accrual  Apr 25"/>
    <s v="AB"/>
    <m/>
    <m/>
    <s v="FB08"/>
    <m/>
    <x v="2"/>
    <n v="5020001990"/>
    <s v="RM"/>
  </r>
  <r>
    <x v="1"/>
    <x v="4"/>
    <x v="1"/>
    <x v="0"/>
    <x v="6"/>
    <x v="3"/>
    <x v="603"/>
    <s v=""/>
    <x v="0"/>
    <x v="0"/>
    <x v="132"/>
    <x v="132"/>
    <s v=""/>
    <n v="6433000001"/>
    <x v="24"/>
    <n v="-673.72"/>
    <d v="2025-04-30T00:00:00"/>
    <d v="2025-05-01T00:00:00"/>
    <d v="2025-05-07T00:00:00"/>
    <s v="RMFLVO"/>
    <s v="Ready Mix Volusia Office"/>
    <s v="RMFLVOA001"/>
    <x v="119"/>
    <s v="DOWNEYV"/>
    <m/>
    <x v="0"/>
    <s v="Dues &amp; MembershipNRMCA"/>
    <x v="0"/>
    <n v="2200044093"/>
    <s v="RODRIGUEZA"/>
    <m/>
    <x v="0"/>
    <s v="Accrue NRMCA"/>
    <s v="AB"/>
    <m/>
    <m/>
    <s v="FB08"/>
    <m/>
    <x v="2"/>
    <n v="5020001990"/>
    <s v="RM"/>
  </r>
  <r>
    <x v="2"/>
    <x v="9"/>
    <x v="2"/>
    <x v="3"/>
    <x v="6"/>
    <x v="3"/>
    <x v="48"/>
    <s v="450040073840"/>
    <x v="884"/>
    <x v="243"/>
    <x v="24"/>
    <x v="24"/>
    <s v="Car parts &amp; tyres"/>
    <n v="6443000006"/>
    <x v="16"/>
    <n v="-683.74"/>
    <d v="2025-04-08T00:00:00"/>
    <d v="2025-05-08T00:00:00"/>
    <d v="2025-05-08T00:00:00"/>
    <s v="RMFLVO"/>
    <s v="Ready Mix Volusia Office"/>
    <m/>
    <x v="0"/>
    <s v="ADORNOK"/>
    <n v="1000038893"/>
    <x v="37"/>
    <s v="wrong price"/>
    <x v="209"/>
    <n v="4600182867"/>
    <s v="38-59096"/>
    <n v="100489775"/>
    <x v="637"/>
    <m/>
    <s v="WE"/>
    <n v="90000203"/>
    <s v="19-04-001"/>
    <s v="MIGO_GR"/>
    <n v="40"/>
    <x v="2"/>
    <n v="5080900002"/>
    <s v="RM"/>
  </r>
  <r>
    <x v="2"/>
    <x v="9"/>
    <x v="2"/>
    <x v="3"/>
    <x v="8"/>
    <x v="4"/>
    <x v="45"/>
    <s v=""/>
    <x v="0"/>
    <x v="0"/>
    <x v="33"/>
    <x v="33"/>
    <s v=""/>
    <n v="6443000007"/>
    <x v="13"/>
    <n v="-722.64"/>
    <d v="2024-11-22T00:00:00"/>
    <d v="2025-05-08T00:00:00"/>
    <d v="2025-05-08T00:00:00"/>
    <s v="RMFLOR"/>
    <s v="Ready Mix Orlando Office"/>
    <s v="RMFLORD001"/>
    <x v="32"/>
    <s v="ROTHMANR"/>
    <m/>
    <x v="34"/>
    <s v="*NEXTRAN CORPORATIOND.B.A. NEXTRAN TRUCK CENTER"/>
    <x v="0"/>
    <n v="5300000174"/>
    <s v="02P606843"/>
    <m/>
    <x v="0"/>
    <m/>
    <s v="KG"/>
    <m/>
    <m/>
    <s v="FB60"/>
    <m/>
    <x v="2"/>
    <n v="1000041471"/>
    <s v="RM"/>
  </r>
  <r>
    <x v="2"/>
    <x v="9"/>
    <x v="2"/>
    <x v="3"/>
    <x v="8"/>
    <x v="4"/>
    <x v="45"/>
    <s v=""/>
    <x v="0"/>
    <x v="0"/>
    <x v="33"/>
    <x v="33"/>
    <s v=""/>
    <n v="6443000007"/>
    <x v="13"/>
    <n v="-726"/>
    <d v="2024-09-30T00:00:00"/>
    <d v="2025-05-07T00:00:00"/>
    <d v="2025-05-07T00:00:00"/>
    <s v="RMFLOR"/>
    <s v="Ready Mix Orlando Office"/>
    <s v="RMFLORD001"/>
    <x v="32"/>
    <s v="ROTHMANR"/>
    <m/>
    <x v="34"/>
    <s v="*NEXTRAN CORPORATIOND.B.A. NEXTRAN TRUCK CENTER"/>
    <x v="0"/>
    <n v="5300000155"/>
    <s v="02P590380"/>
    <m/>
    <x v="0"/>
    <m/>
    <s v="KG"/>
    <m/>
    <m/>
    <s v="FB60"/>
    <m/>
    <x v="2"/>
    <n v="1000041471"/>
    <s v="RM"/>
  </r>
  <r>
    <x v="0"/>
    <x v="0"/>
    <x v="2"/>
    <x v="0"/>
    <x v="4"/>
    <x v="3"/>
    <x v="7"/>
    <s v=""/>
    <x v="0"/>
    <x v="0"/>
    <x v="4"/>
    <x v="4"/>
    <s v=""/>
    <n v="1015999999"/>
    <x v="0"/>
    <n v="-728.21"/>
    <d v="2025-04-24T00:00:00"/>
    <d v="2025-05-02T00:00:00"/>
    <d v="2025-05-15T00:00:00"/>
    <s v="RMFLJX"/>
    <s v="Ready Mix Jacksonville Office"/>
    <s v="RMFLJXP015"/>
    <x v="4"/>
    <s v="WILLIAMSONR"/>
    <m/>
    <x v="4"/>
    <s v="COMPRESSOR 175-195 CFM TIER 4"/>
    <x v="0"/>
    <n v="5000003551"/>
    <n v="123456"/>
    <m/>
    <x v="0"/>
    <s v="* Account7339992 *"/>
    <s v="KR"/>
    <m/>
    <m/>
    <s v="FB08"/>
    <m/>
    <x v="2"/>
    <n v="1000038840"/>
    <s v="RM"/>
  </r>
  <r>
    <x v="1"/>
    <x v="4"/>
    <x v="1"/>
    <x v="0"/>
    <x v="7"/>
    <x v="1"/>
    <x v="603"/>
    <s v=""/>
    <x v="0"/>
    <x v="0"/>
    <x v="133"/>
    <x v="133"/>
    <s v=""/>
    <n v="6433000001"/>
    <x v="24"/>
    <n v="-766.85"/>
    <d v="2025-04-30T00:00:00"/>
    <d v="2025-05-01T00:00:00"/>
    <d v="2025-05-07T00:00:00"/>
    <s v="RMFLSW"/>
    <s v="Ready Mix Southwest Office"/>
    <s v="RMFLSWA001"/>
    <x v="120"/>
    <s v="DOWNEYV"/>
    <m/>
    <x v="0"/>
    <s v="Dues &amp; MembershipNRMCA"/>
    <x v="0"/>
    <n v="2200044093"/>
    <s v="RODRIGUEZA"/>
    <m/>
    <x v="0"/>
    <s v="Accrue NRMCA"/>
    <s v="AB"/>
    <m/>
    <m/>
    <s v="FB08"/>
    <m/>
    <x v="2"/>
    <n v="5020001990"/>
    <s v="RM"/>
  </r>
  <r>
    <x v="2"/>
    <x v="9"/>
    <x v="2"/>
    <x v="3"/>
    <x v="8"/>
    <x v="4"/>
    <x v="45"/>
    <s v=""/>
    <x v="0"/>
    <x v="0"/>
    <x v="33"/>
    <x v="33"/>
    <s v=""/>
    <n v="6443000007"/>
    <x v="13"/>
    <n v="-783.19"/>
    <d v="2024-12-23T00:00:00"/>
    <d v="2025-05-08T00:00:00"/>
    <d v="2025-05-08T00:00:00"/>
    <s v="RMFLOR"/>
    <s v="Ready Mix Orlando Office"/>
    <s v="RMFLORD001"/>
    <x v="32"/>
    <s v="ROTHMANR"/>
    <m/>
    <x v="34"/>
    <s v="*NEXTRAN CORPORATIOND.B.A. NEXTRAN TRUCK CENTER"/>
    <x v="0"/>
    <n v="5300000181"/>
    <s v="02P615630"/>
    <m/>
    <x v="0"/>
    <m/>
    <s v="KG"/>
    <m/>
    <m/>
    <s v="FB60"/>
    <m/>
    <x v="2"/>
    <n v="1000041471"/>
    <s v="RM"/>
  </r>
  <r>
    <x v="2"/>
    <x v="9"/>
    <x v="2"/>
    <x v="3"/>
    <x v="6"/>
    <x v="3"/>
    <x v="45"/>
    <s v="4500354790120"/>
    <x v="903"/>
    <x v="1076"/>
    <x v="4"/>
    <x v="4"/>
    <s v="Car parts &amp; tyres"/>
    <n v="6443000007"/>
    <x v="13"/>
    <n v="-796.51"/>
    <d v="2024-10-28T00:00:00"/>
    <d v="2025-05-12T00:00:00"/>
    <d v="2025-05-12T00:00:00"/>
    <s v="RMFLVO"/>
    <s v="Ready Mix Volusia Office"/>
    <m/>
    <x v="0"/>
    <s v="ADORNOK"/>
    <n v="1000041471"/>
    <x v="34"/>
    <s v="wrong price"/>
    <x v="542"/>
    <n v="4600187973"/>
    <n v="235870"/>
    <n v="100427141"/>
    <x v="654"/>
    <m/>
    <s v="WE"/>
    <n v="90000221"/>
    <s v="19-04-001"/>
    <s v="MIGO_GR"/>
    <n v="120"/>
    <x v="2"/>
    <n v="5080900002"/>
    <s v="RM"/>
  </r>
  <r>
    <x v="2"/>
    <x v="9"/>
    <x v="2"/>
    <x v="3"/>
    <x v="3"/>
    <x v="0"/>
    <x v="45"/>
    <s v=""/>
    <x v="0"/>
    <x v="0"/>
    <x v="46"/>
    <x v="46"/>
    <s v=""/>
    <n v="6443000007"/>
    <x v="13"/>
    <n v="-804.34"/>
    <d v="2024-11-19T00:00:00"/>
    <d v="2025-05-08T00:00:00"/>
    <d v="2025-05-08T00:00:00"/>
    <s v="RMFLMD"/>
    <s v="Ready Mix Miami-Dade Office"/>
    <s v="RMFLMDD001"/>
    <x v="42"/>
    <s v="ROTHMANR"/>
    <m/>
    <x v="34"/>
    <s v="*NEXTRAN CORPORATIOND.B.A. NEXTRAN TRUCK CENTER"/>
    <x v="0"/>
    <n v="5300000207"/>
    <s v="08P123771"/>
    <m/>
    <x v="0"/>
    <m/>
    <s v="KG"/>
    <m/>
    <m/>
    <s v="FB60"/>
    <m/>
    <x v="2"/>
    <n v="1000041471"/>
    <s v="RM"/>
  </r>
  <r>
    <x v="1"/>
    <x v="4"/>
    <x v="2"/>
    <x v="0"/>
    <x v="5"/>
    <x v="4"/>
    <x v="591"/>
    <s v=""/>
    <x v="0"/>
    <x v="0"/>
    <x v="57"/>
    <x v="57"/>
    <s v=""/>
    <n v="6436001090"/>
    <x v="33"/>
    <n v="-835.65"/>
    <d v="2025-04-30T00:00:00"/>
    <d v="2025-05-01T00:00:00"/>
    <d v="2025-05-07T00:00:00"/>
    <s v="RMR106"/>
    <s v="Ready Mix Ft Pierce"/>
    <s v="RMR106P101"/>
    <x v="53"/>
    <s v="DOWNEYV"/>
    <m/>
    <x v="0"/>
    <s v="Unifirst accrual Apr 2025"/>
    <x v="0"/>
    <n v="2200044075"/>
    <s v="PAEZD"/>
    <m/>
    <x v="0"/>
    <s v="Unifirst accrual  Apr 25"/>
    <s v="AB"/>
    <m/>
    <m/>
    <s v="FB08"/>
    <m/>
    <x v="2"/>
    <n v="5020001990"/>
    <s v="RM"/>
  </r>
  <r>
    <x v="1"/>
    <x v="7"/>
    <x v="2"/>
    <x v="0"/>
    <x v="8"/>
    <x v="4"/>
    <x v="596"/>
    <s v=""/>
    <x v="0"/>
    <x v="0"/>
    <x v="77"/>
    <x v="77"/>
    <s v=""/>
    <n v="6120000004"/>
    <x v="11"/>
    <n v="-844.58"/>
    <d v="2025-04-27T00:00:00"/>
    <d v="2025-05-01T00:00:00"/>
    <d v="2025-05-15T00:00:00"/>
    <s v="RMR163"/>
    <s v="Ready Mix Tavares"/>
    <s v="RMR163P101"/>
    <x v="69"/>
    <s v="PH0AE_REMOTE"/>
    <m/>
    <x v="0"/>
    <s v="PY UKG Accrual Rev"/>
    <x v="0"/>
    <n v="1000122652"/>
    <s v="35518U"/>
    <m/>
    <x v="0"/>
    <s v="Payroll-UKG ACC Reversal"/>
    <s v="SA"/>
    <m/>
    <m/>
    <m/>
    <m/>
    <x v="2"/>
    <n v="3199999999"/>
    <s v="RM"/>
  </r>
  <r>
    <x v="1"/>
    <x v="4"/>
    <x v="2"/>
    <x v="0"/>
    <x v="4"/>
    <x v="3"/>
    <x v="591"/>
    <s v=""/>
    <x v="0"/>
    <x v="0"/>
    <x v="16"/>
    <x v="16"/>
    <s v=""/>
    <n v="6436001090"/>
    <x v="33"/>
    <n v="-861.85"/>
    <d v="2025-04-30T00:00:00"/>
    <d v="2025-05-01T00:00:00"/>
    <d v="2025-05-07T00:00:00"/>
    <s v="RMR118"/>
    <s v="Ready Mix Eastport"/>
    <s v="RMR118P101"/>
    <x v="15"/>
    <s v="DOWNEYV"/>
    <m/>
    <x v="0"/>
    <s v="Unifirst accrual Apr 2025"/>
    <x v="0"/>
    <n v="2200044075"/>
    <s v="PAEZD"/>
    <m/>
    <x v="0"/>
    <s v="Unifirst accrual  Apr 25"/>
    <s v="AB"/>
    <m/>
    <m/>
    <s v="FB08"/>
    <m/>
    <x v="2"/>
    <n v="5020001990"/>
    <s v="RM"/>
  </r>
  <r>
    <x v="1"/>
    <x v="8"/>
    <x v="1"/>
    <x v="0"/>
    <x v="4"/>
    <x v="3"/>
    <x v="591"/>
    <s v=""/>
    <x v="0"/>
    <x v="0"/>
    <x v="110"/>
    <x v="110"/>
    <s v=""/>
    <n v="6120000009"/>
    <x v="12"/>
    <n v="-898.15"/>
    <d v="2025-04-30T00:00:00"/>
    <d v="2025-05-01T00:00:00"/>
    <d v="2025-05-07T00:00:00"/>
    <s v="RMFLJX"/>
    <s v="Ready Mix Jacksonville Office"/>
    <s v="RMFLJXA001"/>
    <x v="99"/>
    <s v="DOWNEYV"/>
    <m/>
    <x v="0"/>
    <s v="Unifirst accrual Apr 2025"/>
    <x v="0"/>
    <n v="2200044075"/>
    <s v="PAEZD"/>
    <m/>
    <x v="0"/>
    <s v="Unifirst accrual  Apr 25"/>
    <s v="AB"/>
    <m/>
    <m/>
    <s v="FB08"/>
    <m/>
    <x v="2"/>
    <n v="5020001990"/>
    <s v="RM"/>
  </r>
  <r>
    <x v="2"/>
    <x v="9"/>
    <x v="2"/>
    <x v="3"/>
    <x v="6"/>
    <x v="3"/>
    <x v="45"/>
    <s v="4500354790240"/>
    <x v="903"/>
    <x v="1077"/>
    <x v="4"/>
    <x v="4"/>
    <s v="Car parts &amp; tyres"/>
    <n v="6443000007"/>
    <x v="13"/>
    <n v="-913.6"/>
    <d v="2024-10-28T00:00:00"/>
    <d v="2025-05-12T00:00:00"/>
    <d v="2025-05-12T00:00:00"/>
    <s v="RMFLVO"/>
    <s v="Ready Mix Volusia Office"/>
    <m/>
    <x v="0"/>
    <s v="ADORNOK"/>
    <n v="1000041471"/>
    <x v="34"/>
    <s v="wrong price"/>
    <x v="542"/>
    <n v="4600187973"/>
    <n v="235870"/>
    <n v="100427141"/>
    <x v="654"/>
    <m/>
    <s v="WE"/>
    <n v="90000221"/>
    <s v="19-04-001"/>
    <s v="MIGO_GR"/>
    <n v="240"/>
    <x v="2"/>
    <n v="5080900002"/>
    <s v="RM"/>
  </r>
  <r>
    <x v="2"/>
    <x v="9"/>
    <x v="2"/>
    <x v="3"/>
    <x v="5"/>
    <x v="4"/>
    <x v="15"/>
    <s v="450040457710"/>
    <x v="173"/>
    <x v="200"/>
    <x v="93"/>
    <x v="93"/>
    <s v="Car parts &amp; tyres"/>
    <n v="6443000007"/>
    <x v="13"/>
    <n v="-916.54"/>
    <d v="2025-05-12T00:00:00"/>
    <d v="2025-05-12T00:00:00"/>
    <d v="2025-05-12T00:00:00"/>
    <s v="RMFLEC"/>
    <s v="Ready Mix East Coast Office"/>
    <m/>
    <x v="0"/>
    <s v="RIVERAJES"/>
    <n v="1000039269"/>
    <x v="8"/>
    <m/>
    <x v="168"/>
    <n v="4600188115"/>
    <n v="49448155"/>
    <n v="100495007"/>
    <x v="61"/>
    <m/>
    <s v="WE"/>
    <n v="90000221"/>
    <s v="19-04-001"/>
    <s v="MIGO_GR"/>
    <n v="10"/>
    <x v="2"/>
    <n v="5080900002"/>
    <s v="RM"/>
  </r>
  <r>
    <x v="1"/>
    <x v="3"/>
    <x v="2"/>
    <x v="2"/>
    <x v="4"/>
    <x v="3"/>
    <x v="7"/>
    <s v=""/>
    <x v="0"/>
    <x v="0"/>
    <x v="23"/>
    <x v="23"/>
    <s v=""/>
    <n v="6414003290"/>
    <x v="9"/>
    <n v="-919.74"/>
    <d v="2025-04-24T00:00:00"/>
    <d v="2025-05-02T00:00:00"/>
    <d v="2025-05-15T00:00:00"/>
    <s v="RMR123"/>
    <s v="Ready Mix McDuff"/>
    <s v="RMR123P015"/>
    <x v="22"/>
    <s v="WILLIAMSONR"/>
    <m/>
    <x v="4"/>
    <s v="LIGHT TOWER,4-7KW VERT MAST"/>
    <x v="0"/>
    <n v="5000003551"/>
    <n v="123456"/>
    <m/>
    <x v="0"/>
    <s v="* Account7339992 *"/>
    <s v="KR"/>
    <m/>
    <m/>
    <s v="FB08"/>
    <m/>
    <x v="2"/>
    <n v="1000038840"/>
    <s v="RM"/>
  </r>
  <r>
    <x v="2"/>
    <x v="9"/>
    <x v="2"/>
    <x v="3"/>
    <x v="1"/>
    <x v="1"/>
    <x v="83"/>
    <s v="450037817630"/>
    <x v="103"/>
    <x v="199"/>
    <x v="8"/>
    <x v="8"/>
    <s v="Car parts &amp; tyres"/>
    <n v="6443000007"/>
    <x v="13"/>
    <n v="-927.71"/>
    <d v="2025-05-01T00:00:00"/>
    <d v="2025-05-01T00:00:00"/>
    <d v="2025-05-09T00:00:00"/>
    <s v="RMR166"/>
    <s v="Ready Mix Anderson Road"/>
    <m/>
    <x v="0"/>
    <s v="GONZALEZA"/>
    <n v="1000039315"/>
    <x v="68"/>
    <m/>
    <x v="101"/>
    <n v="4600183964"/>
    <s v="ADJUST*PARKED*"/>
    <n v="100458524"/>
    <x v="27"/>
    <m/>
    <s v="WE"/>
    <n v="90004981"/>
    <s v="19-04-001"/>
    <s v="MIGO_GR"/>
    <n v="30"/>
    <x v="2"/>
    <n v="5080900002"/>
    <s v="RM"/>
  </r>
  <r>
    <x v="1"/>
    <x v="4"/>
    <x v="2"/>
    <x v="0"/>
    <x v="6"/>
    <x v="3"/>
    <x v="591"/>
    <s v=""/>
    <x v="0"/>
    <x v="0"/>
    <x v="72"/>
    <x v="72"/>
    <s v=""/>
    <n v="6436001090"/>
    <x v="33"/>
    <n v="-941.3"/>
    <d v="2025-04-30T00:00:00"/>
    <d v="2025-05-01T00:00:00"/>
    <d v="2025-05-07T00:00:00"/>
    <s v="RMR119"/>
    <s v="Ready Mix Edgewater"/>
    <s v="RMR119P101"/>
    <x v="63"/>
    <s v="DOWNEYV"/>
    <m/>
    <x v="0"/>
    <s v="Unifirst accrual Apr 2025"/>
    <x v="0"/>
    <n v="2200044075"/>
    <s v="PAEZD"/>
    <m/>
    <x v="0"/>
    <s v="Unifirst accrual  Apr 25"/>
    <s v="AB"/>
    <m/>
    <m/>
    <s v="FB08"/>
    <m/>
    <x v="2"/>
    <n v="5020001990"/>
    <s v="RM"/>
  </r>
  <r>
    <x v="2"/>
    <x v="9"/>
    <x v="2"/>
    <x v="3"/>
    <x v="3"/>
    <x v="0"/>
    <x v="45"/>
    <s v=""/>
    <x v="0"/>
    <x v="0"/>
    <x v="46"/>
    <x v="46"/>
    <s v=""/>
    <n v="6443000007"/>
    <x v="13"/>
    <n v="-957"/>
    <d v="2024-11-25T00:00:00"/>
    <d v="2025-05-07T00:00:00"/>
    <d v="2025-05-07T00:00:00"/>
    <s v="RMFLMD"/>
    <s v="Ready Mix Miami-Dade Office"/>
    <s v="RMFLMDD001"/>
    <x v="42"/>
    <s v="ROTHMANR"/>
    <m/>
    <x v="34"/>
    <s v="*NEXTRAN CORPORATIOND.B.A. NEXTRAN TRUCK CENTER"/>
    <x v="0"/>
    <n v="5300000154"/>
    <s v="07P217194"/>
    <m/>
    <x v="0"/>
    <m/>
    <s v="KG"/>
    <m/>
    <m/>
    <s v="FB60"/>
    <m/>
    <x v="2"/>
    <n v="1000041471"/>
    <s v="RM"/>
  </r>
  <r>
    <x v="2"/>
    <x v="9"/>
    <x v="2"/>
    <x v="3"/>
    <x v="6"/>
    <x v="3"/>
    <x v="48"/>
    <s v="450040713120"/>
    <x v="167"/>
    <x v="191"/>
    <x v="24"/>
    <x v="24"/>
    <s v="Car parts &amp; tyres"/>
    <n v="6443000007"/>
    <x v="13"/>
    <n v="-962.46"/>
    <d v="2025-05-07T00:00:00"/>
    <d v="2025-05-14T00:00:00"/>
    <d v="2025-05-14T00:00:00"/>
    <s v="RMFLVO"/>
    <s v="Ready Mix Volusia Office"/>
    <m/>
    <x v="0"/>
    <s v="ADORNOK"/>
    <n v="1000038893"/>
    <x v="37"/>
    <s v="wrong vendor"/>
    <x v="162"/>
    <n v="4600191375"/>
    <s v="24-NA253771"/>
    <n v="100498340"/>
    <x v="57"/>
    <m/>
    <s v="WE"/>
    <n v="90005149"/>
    <s v="19-04-001"/>
    <s v="MIGO_GR"/>
    <n v="20"/>
    <x v="2"/>
    <n v="5080900002"/>
    <s v="RM"/>
  </r>
  <r>
    <x v="2"/>
    <x v="9"/>
    <x v="2"/>
    <x v="3"/>
    <x v="6"/>
    <x v="3"/>
    <x v="48"/>
    <s v="450040199920"/>
    <x v="911"/>
    <x v="203"/>
    <x v="24"/>
    <x v="24"/>
    <s v="Car parts &amp; tyres"/>
    <n v="6443000007"/>
    <x v="13"/>
    <n v="-975.08"/>
    <d v="2025-04-14T00:00:00"/>
    <d v="2025-05-05T00:00:00"/>
    <d v="2025-05-05T00:00:00"/>
    <s v="RMFLVO"/>
    <s v="Ready Mix Volusia Office"/>
    <m/>
    <x v="0"/>
    <s v="ADORNOK"/>
    <n v="1000038893"/>
    <x v="37"/>
    <s v="wrong price"/>
    <x v="550"/>
    <n v="4600176850"/>
    <s v="38-NA59348"/>
    <n v="100491165"/>
    <x v="660"/>
    <m/>
    <s v="WE"/>
    <n v="90005006"/>
    <s v="19-04-001"/>
    <s v="MIGO_GR"/>
    <n v="20"/>
    <x v="2"/>
    <n v="5080900002"/>
    <s v="RM"/>
  </r>
  <r>
    <x v="1"/>
    <x v="4"/>
    <x v="1"/>
    <x v="0"/>
    <x v="4"/>
    <x v="3"/>
    <x v="603"/>
    <s v=""/>
    <x v="0"/>
    <x v="0"/>
    <x v="110"/>
    <x v="110"/>
    <s v=""/>
    <n v="6433000001"/>
    <x v="24"/>
    <n v="-984.97"/>
    <d v="2025-04-30T00:00:00"/>
    <d v="2025-05-01T00:00:00"/>
    <d v="2025-05-07T00:00:00"/>
    <s v="RMFLJX"/>
    <s v="Ready Mix Jacksonville Office"/>
    <s v="RMFLJXA001"/>
    <x v="99"/>
    <s v="DOWNEYV"/>
    <m/>
    <x v="0"/>
    <s v="Dues &amp; MembershipNRMCA"/>
    <x v="0"/>
    <n v="2200044093"/>
    <s v="RODRIGUEZA"/>
    <m/>
    <x v="0"/>
    <s v="Accrue NRMCA"/>
    <s v="AB"/>
    <m/>
    <m/>
    <s v="FB08"/>
    <m/>
    <x v="2"/>
    <n v="5020001990"/>
    <s v="RM"/>
  </r>
  <r>
    <x v="1"/>
    <x v="3"/>
    <x v="2"/>
    <x v="2"/>
    <x v="4"/>
    <x v="3"/>
    <x v="7"/>
    <s v=""/>
    <x v="0"/>
    <x v="0"/>
    <x v="4"/>
    <x v="4"/>
    <s v=""/>
    <n v="6414003390"/>
    <x v="4"/>
    <n v="-1000"/>
    <d v="2025-04-24T00:00:00"/>
    <d v="2025-05-02T00:00:00"/>
    <d v="2025-05-15T00:00:00"/>
    <s v="RMFLJX"/>
    <s v="Ready Mix Jacksonville Office"/>
    <s v="RMFLJXP015"/>
    <x v="4"/>
    <s v="WILLIAMSONR"/>
    <m/>
    <x v="4"/>
    <s v="TRANSPORTATION OF EQUIPMENT"/>
    <x v="0"/>
    <n v="5000003551"/>
    <n v="123456"/>
    <m/>
    <x v="0"/>
    <s v="* Account7339992 *"/>
    <s v="KR"/>
    <m/>
    <m/>
    <s v="FB08"/>
    <m/>
    <x v="2"/>
    <n v="1000038840"/>
    <s v="RM"/>
  </r>
  <r>
    <x v="1"/>
    <x v="12"/>
    <x v="2"/>
    <x v="3"/>
    <x v="8"/>
    <x v="4"/>
    <x v="49"/>
    <s v=""/>
    <x v="0"/>
    <x v="0"/>
    <x v="26"/>
    <x v="26"/>
    <s v=""/>
    <n v="6440000002"/>
    <x v="36"/>
    <n v="-1000"/>
    <d v="2024-10-30T00:00:00"/>
    <d v="2025-05-01T00:00:00"/>
    <d v="2025-05-02T00:00:00"/>
    <s v="RMR151"/>
    <s v="Ready Mix Longwood"/>
    <s v="RMR151D001"/>
    <x v="25"/>
    <s v="BROOKSS"/>
    <m/>
    <x v="38"/>
    <s v="*SUNCOAST REBUILD CENTER"/>
    <x v="0"/>
    <n v="5000003182"/>
    <n v="113623"/>
    <m/>
    <x v="0"/>
    <m/>
    <s v="KR"/>
    <m/>
    <m/>
    <s v="FB08"/>
    <m/>
    <x v="2"/>
    <n v="1000040620"/>
    <s v="RM"/>
  </r>
  <r>
    <x v="1"/>
    <x v="12"/>
    <x v="2"/>
    <x v="3"/>
    <x v="8"/>
    <x v="4"/>
    <x v="49"/>
    <s v=""/>
    <x v="0"/>
    <x v="0"/>
    <x v="26"/>
    <x v="26"/>
    <s v=""/>
    <n v="6440000002"/>
    <x v="36"/>
    <n v="-1000"/>
    <d v="2024-10-30T00:00:00"/>
    <d v="2025-05-02T00:00:00"/>
    <d v="2025-05-02T00:00:00"/>
    <s v="RMR151"/>
    <s v="Ready Mix Longwood"/>
    <s v="RMR151D001"/>
    <x v="25"/>
    <s v="BROOKSS"/>
    <m/>
    <x v="38"/>
    <s v="*SUNCOAST REBUILD CENTER"/>
    <x v="0"/>
    <n v="5300000138"/>
    <n v="113623"/>
    <m/>
    <x v="0"/>
    <m/>
    <s v="KG"/>
    <m/>
    <m/>
    <s v="FB60"/>
    <m/>
    <x v="2"/>
    <n v="1000040620"/>
    <s v="RM"/>
  </r>
  <r>
    <x v="2"/>
    <x v="9"/>
    <x v="2"/>
    <x v="3"/>
    <x v="8"/>
    <x v="4"/>
    <x v="45"/>
    <s v=""/>
    <x v="0"/>
    <x v="0"/>
    <x v="33"/>
    <x v="33"/>
    <s v=""/>
    <n v="6443000007"/>
    <x v="13"/>
    <n v="-1023"/>
    <d v="2024-09-12T00:00:00"/>
    <d v="2025-05-08T00:00:00"/>
    <d v="2025-05-08T00:00:00"/>
    <s v="RMFLOR"/>
    <s v="Ready Mix Orlando Office"/>
    <s v="RMFLORD001"/>
    <x v="32"/>
    <s v="ROTHMANR"/>
    <m/>
    <x v="34"/>
    <s v="*NEXTRAN CORPORATIOND.B.A. NEXTRAN TRUCK CENTER"/>
    <x v="0"/>
    <n v="5300000186"/>
    <s v="02P584992"/>
    <m/>
    <x v="0"/>
    <m/>
    <s v="KG"/>
    <m/>
    <m/>
    <s v="FB60"/>
    <m/>
    <x v="2"/>
    <n v="1000041471"/>
    <s v="RM"/>
  </r>
  <r>
    <x v="1"/>
    <x v="7"/>
    <x v="2"/>
    <x v="0"/>
    <x v="4"/>
    <x v="3"/>
    <x v="596"/>
    <s v=""/>
    <x v="0"/>
    <x v="0"/>
    <x v="24"/>
    <x v="24"/>
    <s v=""/>
    <n v="6120000004"/>
    <x v="11"/>
    <n v="-1052.8"/>
    <d v="2025-04-27T00:00:00"/>
    <d v="2025-05-01T00:00:00"/>
    <d v="2025-05-15T00:00:00"/>
    <s v="RMFLJX"/>
    <s v="Ready Mix Jacksonville Office"/>
    <s v="RMFLJXD001"/>
    <x v="23"/>
    <s v="PH0AE_REMOTE"/>
    <m/>
    <x v="0"/>
    <s v="PY UKG Accrual Rev"/>
    <x v="0"/>
    <n v="1000122652"/>
    <s v="35518U"/>
    <m/>
    <x v="0"/>
    <s v="Payroll-UKG ACC Reversal"/>
    <s v="SA"/>
    <m/>
    <m/>
    <m/>
    <m/>
    <x v="2"/>
    <n v="3199999999"/>
    <s v="RM"/>
  </r>
  <r>
    <x v="1"/>
    <x v="4"/>
    <x v="2"/>
    <x v="0"/>
    <x v="8"/>
    <x v="4"/>
    <x v="591"/>
    <s v=""/>
    <x v="0"/>
    <x v="0"/>
    <x v="79"/>
    <x v="79"/>
    <s v=""/>
    <n v="6436001090"/>
    <x v="33"/>
    <n v="-1119.4000000000001"/>
    <d v="2025-04-30T00:00:00"/>
    <d v="2025-05-01T00:00:00"/>
    <d v="2025-05-07T00:00:00"/>
    <s v="RMR169"/>
    <s v="Ready Mix St Cloud"/>
    <s v="RMR169P101"/>
    <x v="71"/>
    <s v="DOWNEYV"/>
    <m/>
    <x v="0"/>
    <s v="Unifirst accrual Apr 2025"/>
    <x v="0"/>
    <n v="2200044075"/>
    <s v="PAEZD"/>
    <m/>
    <x v="0"/>
    <s v="Unifirst accrual  Apr 25"/>
    <s v="AB"/>
    <m/>
    <m/>
    <s v="FB08"/>
    <m/>
    <x v="2"/>
    <n v="5020001990"/>
    <s v="RM"/>
  </r>
  <r>
    <x v="1"/>
    <x v="3"/>
    <x v="2"/>
    <x v="2"/>
    <x v="4"/>
    <x v="3"/>
    <x v="7"/>
    <s v=""/>
    <x v="0"/>
    <x v="0"/>
    <x v="23"/>
    <x v="23"/>
    <s v=""/>
    <n v="6414003290"/>
    <x v="9"/>
    <n v="-1165.25"/>
    <d v="2025-04-24T00:00:00"/>
    <d v="2025-05-02T00:00:00"/>
    <d v="2025-05-15T00:00:00"/>
    <s v="RMR123"/>
    <s v="Ready Mix McDuff"/>
    <s v="RMR123P015"/>
    <x v="22"/>
    <s v="WILLIAMSONR"/>
    <m/>
    <x v="4"/>
    <s v="GENERATOR 19-29 KVA TIER 4"/>
    <x v="0"/>
    <n v="5000003551"/>
    <n v="123456"/>
    <m/>
    <x v="0"/>
    <s v="* Account7339992 *"/>
    <s v="KR"/>
    <m/>
    <m/>
    <s v="FB08"/>
    <m/>
    <x v="2"/>
    <n v="1000038840"/>
    <s v="RM"/>
  </r>
  <r>
    <x v="1"/>
    <x v="8"/>
    <x v="2"/>
    <x v="0"/>
    <x v="5"/>
    <x v="4"/>
    <x v="591"/>
    <s v=""/>
    <x v="0"/>
    <x v="0"/>
    <x v="91"/>
    <x v="91"/>
    <s v=""/>
    <n v="6120000009"/>
    <x v="12"/>
    <n v="-1233.6500000000001"/>
    <d v="2025-04-30T00:00:00"/>
    <d v="2025-05-01T00:00:00"/>
    <d v="2025-05-07T00:00:00"/>
    <s v="RMFLEC"/>
    <s v="Ready Mix East Coast Office"/>
    <s v="RMFLECP015"/>
    <x v="83"/>
    <s v="DOWNEYV"/>
    <m/>
    <x v="0"/>
    <s v="Unifirst accrual Apr 2025"/>
    <x v="0"/>
    <n v="2200044075"/>
    <s v="PAEZD"/>
    <m/>
    <x v="0"/>
    <s v="Unifirst accrual  Apr 25"/>
    <s v="AB"/>
    <m/>
    <m/>
    <s v="FB08"/>
    <m/>
    <x v="2"/>
    <n v="5020001990"/>
    <s v="RM"/>
  </r>
  <r>
    <x v="1"/>
    <x v="8"/>
    <x v="2"/>
    <x v="0"/>
    <x v="3"/>
    <x v="0"/>
    <x v="591"/>
    <s v=""/>
    <x v="0"/>
    <x v="0"/>
    <x v="62"/>
    <x v="62"/>
    <s v=""/>
    <n v="6120000009"/>
    <x v="12"/>
    <n v="-1269.3499999999999"/>
    <d v="2025-04-30T00:00:00"/>
    <d v="2025-05-01T00:00:00"/>
    <d v="2025-05-07T00:00:00"/>
    <s v="RMFLMD"/>
    <s v="Ready Mix Miami-Dade Office"/>
    <s v="RMFLMDP015"/>
    <x v="55"/>
    <s v="DOWNEYV"/>
    <m/>
    <x v="0"/>
    <s v="Unifirst accrual Apr 2025"/>
    <x v="0"/>
    <n v="2200044075"/>
    <s v="PAEZD"/>
    <m/>
    <x v="0"/>
    <s v="Unifirst accrual  Apr 25"/>
    <s v="AB"/>
    <m/>
    <m/>
    <s v="FB08"/>
    <m/>
    <x v="2"/>
    <n v="5020001990"/>
    <s v="RM"/>
  </r>
  <r>
    <x v="1"/>
    <x v="4"/>
    <x v="1"/>
    <x v="0"/>
    <x v="1"/>
    <x v="1"/>
    <x v="603"/>
    <s v=""/>
    <x v="0"/>
    <x v="0"/>
    <x v="120"/>
    <x v="120"/>
    <s v=""/>
    <n v="6433000001"/>
    <x v="24"/>
    <n v="-1364.99"/>
    <d v="2025-04-30T00:00:00"/>
    <d v="2025-05-01T00:00:00"/>
    <d v="2025-05-07T00:00:00"/>
    <s v="RMFLTP"/>
    <s v="Ready Mix Tampa Office"/>
    <s v="RMFLTPA001"/>
    <x v="109"/>
    <s v="DOWNEYV"/>
    <m/>
    <x v="0"/>
    <s v="Dues &amp; MembershipNRMCA"/>
    <x v="0"/>
    <n v="2200044093"/>
    <s v="RODRIGUEZA"/>
    <m/>
    <x v="0"/>
    <s v="Accrue NRMCA"/>
    <s v="AB"/>
    <m/>
    <m/>
    <s v="FB08"/>
    <m/>
    <x v="2"/>
    <n v="5020001990"/>
    <s v="RM"/>
  </r>
  <r>
    <x v="2"/>
    <x v="11"/>
    <x v="1"/>
    <x v="0"/>
    <x v="2"/>
    <x v="2"/>
    <x v="95"/>
    <s v="450040861310"/>
    <x v="134"/>
    <x v="149"/>
    <x v="1"/>
    <x v="1"/>
    <s v=""/>
    <n v="6421006000"/>
    <x v="31"/>
    <n v="-1397.55"/>
    <d v="2025-05-14T00:00:00"/>
    <d v="2025-05-14T00:00:00"/>
    <d v="2025-05-16T00:00:00"/>
    <s v="RMH101"/>
    <s v="Head Office Florida Ready Mix"/>
    <s v="RMH101A001"/>
    <x v="1"/>
    <s v="CICHONK"/>
    <n v="1000039378"/>
    <x v="80"/>
    <n v="114733"/>
    <x v="131"/>
    <n v="4600195902"/>
    <n v="114733"/>
    <m/>
    <x v="0"/>
    <s v="IND CY LOADS FEB 2025"/>
    <s v="WE"/>
    <m/>
    <m/>
    <s v="ML81N"/>
    <n v="10"/>
    <x v="2"/>
    <n v="5080900000"/>
    <s v="RM"/>
  </r>
  <r>
    <x v="1"/>
    <x v="4"/>
    <x v="1"/>
    <x v="0"/>
    <x v="5"/>
    <x v="4"/>
    <x v="603"/>
    <s v=""/>
    <x v="0"/>
    <x v="0"/>
    <x v="124"/>
    <x v="124"/>
    <s v=""/>
    <n v="6433000001"/>
    <x v="24"/>
    <n v="-1416.58"/>
    <d v="2025-04-30T00:00:00"/>
    <d v="2025-05-01T00:00:00"/>
    <d v="2025-05-07T00:00:00"/>
    <s v="RMFLEC"/>
    <s v="Ready Mix East Coast Office"/>
    <s v="RMFLECA001"/>
    <x v="113"/>
    <s v="DOWNEYV"/>
    <m/>
    <x v="0"/>
    <s v="Dues &amp; MembershipNRMCA"/>
    <x v="0"/>
    <n v="2200044093"/>
    <s v="RODRIGUEZA"/>
    <m/>
    <x v="0"/>
    <s v="Accrue NRMCA"/>
    <s v="AB"/>
    <m/>
    <m/>
    <s v="FB08"/>
    <m/>
    <x v="2"/>
    <n v="5020001990"/>
    <s v="RM"/>
  </r>
  <r>
    <x v="1"/>
    <x v="3"/>
    <x v="2"/>
    <x v="2"/>
    <x v="4"/>
    <x v="3"/>
    <x v="7"/>
    <s v=""/>
    <x v="0"/>
    <x v="0"/>
    <x v="23"/>
    <x v="23"/>
    <s v=""/>
    <n v="6414003290"/>
    <x v="9"/>
    <n v="-1422"/>
    <d v="2025-04-24T00:00:00"/>
    <d v="2025-05-02T00:00:00"/>
    <d v="2025-05-15T00:00:00"/>
    <s v="RMR123"/>
    <s v="Ready Mix McDuff"/>
    <s v="RMR123P015"/>
    <x v="22"/>
    <s v="WILLIAMSONR"/>
    <m/>
    <x v="4"/>
    <s v="GENERATOR 50-59 KVA TIER 4"/>
    <x v="0"/>
    <n v="5000003551"/>
    <n v="123456"/>
    <m/>
    <x v="0"/>
    <s v="* Account7339992 *"/>
    <s v="KR"/>
    <m/>
    <m/>
    <s v="FB08"/>
    <m/>
    <x v="2"/>
    <n v="1000038840"/>
    <s v="RM"/>
  </r>
  <r>
    <x v="2"/>
    <x v="9"/>
    <x v="2"/>
    <x v="3"/>
    <x v="6"/>
    <x v="3"/>
    <x v="48"/>
    <s v="450040213420"/>
    <x v="917"/>
    <x v="146"/>
    <x v="24"/>
    <x v="24"/>
    <s v="Car parts &amp; tyres"/>
    <n v="6443000007"/>
    <x v="13"/>
    <n v="-1426.66"/>
    <d v="2025-04-14T00:00:00"/>
    <d v="2025-05-07T00:00:00"/>
    <d v="2025-05-07T00:00:00"/>
    <s v="RMFLVO"/>
    <s v="Ready Mix Volusia Office"/>
    <m/>
    <x v="0"/>
    <s v="ADORNOK"/>
    <n v="1000038893"/>
    <x v="37"/>
    <s v="wrong vendor"/>
    <x v="556"/>
    <n v="4600180886"/>
    <s v="38-NA59355"/>
    <n v="100491579"/>
    <x v="665"/>
    <m/>
    <s v="WE"/>
    <n v="90005057"/>
    <s v="19-04-001"/>
    <s v="MIGO_GR"/>
    <n v="20"/>
    <x v="2"/>
    <n v="5080900002"/>
    <s v="RM"/>
  </r>
  <r>
    <x v="1"/>
    <x v="3"/>
    <x v="2"/>
    <x v="2"/>
    <x v="4"/>
    <x v="3"/>
    <x v="7"/>
    <s v=""/>
    <x v="0"/>
    <x v="0"/>
    <x v="16"/>
    <x v="16"/>
    <s v=""/>
    <n v="6414003390"/>
    <x v="4"/>
    <n v="-1445.14"/>
    <d v="2025-04-24T00:00:00"/>
    <d v="2025-05-02T00:00:00"/>
    <d v="2025-05-15T00:00:00"/>
    <s v="RMR118"/>
    <s v="Ready Mix Eastport"/>
    <s v="RMR118P101"/>
    <x v="15"/>
    <s v="WILLIAMSONR"/>
    <m/>
    <x v="4"/>
    <s v="BOOM 84-86' TELESCOPIC 4WD"/>
    <x v="0"/>
    <n v="5000003551"/>
    <n v="123456"/>
    <m/>
    <x v="0"/>
    <s v="* Account7339992 *"/>
    <s v="KR"/>
    <m/>
    <m/>
    <s v="FB08"/>
    <m/>
    <x v="2"/>
    <n v="1000038840"/>
    <s v="RM"/>
  </r>
  <r>
    <x v="0"/>
    <x v="0"/>
    <x v="0"/>
    <x v="0"/>
    <x v="2"/>
    <x v="2"/>
    <x v="604"/>
    <s v="450033159910"/>
    <x v="864"/>
    <x v="963"/>
    <x v="0"/>
    <x v="0"/>
    <s v=""/>
    <n v="1015999999"/>
    <x v="0"/>
    <n v="-1453.94"/>
    <d v="2024-08-20T00:00:00"/>
    <d v="2025-05-01T00:00:00"/>
    <d v="2025-05-01T00:00:00"/>
    <s v="RMH101"/>
    <s v="Head Office Florida Ready Mix"/>
    <m/>
    <x v="0"/>
    <s v="ROTHMANR"/>
    <m/>
    <x v="0"/>
    <s v="* CONSTRUCTION EQUIP MAN CO INC"/>
    <x v="510"/>
    <n v="6000027015"/>
    <n v="17441"/>
    <m/>
    <x v="0"/>
    <m/>
    <s v="RE"/>
    <n v="90000071"/>
    <m/>
    <s v="MIRO"/>
    <n v="10"/>
    <x v="6"/>
    <n v="5080900002"/>
    <s v="RM"/>
  </r>
  <r>
    <x v="2"/>
    <x v="9"/>
    <x v="2"/>
    <x v="3"/>
    <x v="6"/>
    <x v="3"/>
    <x v="48"/>
    <s v="450040671520"/>
    <x v="128"/>
    <x v="141"/>
    <x v="24"/>
    <x v="24"/>
    <s v="Car parts &amp; tyres"/>
    <n v="6443000006"/>
    <x v="16"/>
    <n v="-1478"/>
    <d v="2025-05-01T00:00:00"/>
    <d v="2025-05-14T00:00:00"/>
    <d v="2025-05-14T00:00:00"/>
    <s v="RMFLVO"/>
    <s v="Ready Mix Volusia Office"/>
    <m/>
    <x v="0"/>
    <s v="ADORNOK"/>
    <n v="1000038893"/>
    <x v="37"/>
    <s v="wrong vendor"/>
    <x v="125"/>
    <n v="4600191408"/>
    <s v="38-NA59983"/>
    <n v="100497963"/>
    <x v="36"/>
    <m/>
    <s v="WE"/>
    <n v="90000203"/>
    <s v="19-04-001"/>
    <s v="MIGO_GR"/>
    <n v="20"/>
    <x v="2"/>
    <n v="5080900002"/>
    <s v="RM"/>
  </r>
  <r>
    <x v="1"/>
    <x v="4"/>
    <x v="2"/>
    <x v="0"/>
    <x v="1"/>
    <x v="1"/>
    <x v="591"/>
    <s v=""/>
    <x v="0"/>
    <x v="0"/>
    <x v="12"/>
    <x v="12"/>
    <s v=""/>
    <n v="6436001090"/>
    <x v="33"/>
    <n v="-1535.4"/>
    <d v="2025-04-30T00:00:00"/>
    <d v="2025-05-01T00:00:00"/>
    <d v="2025-05-07T00:00:00"/>
    <s v="RMR154"/>
    <s v="Ready Mix Ellenton"/>
    <s v="RMR154P101"/>
    <x v="11"/>
    <s v="DOWNEYV"/>
    <m/>
    <x v="0"/>
    <s v="Unifirst accrual Apr 2025"/>
    <x v="0"/>
    <n v="2200044075"/>
    <s v="PAEZD"/>
    <m/>
    <x v="0"/>
    <s v="Unifirst accrual  Apr 25"/>
    <s v="AB"/>
    <m/>
    <m/>
    <s v="FB08"/>
    <m/>
    <x v="2"/>
    <n v="5020001990"/>
    <s v="RM"/>
  </r>
  <r>
    <x v="1"/>
    <x v="3"/>
    <x v="2"/>
    <x v="2"/>
    <x v="4"/>
    <x v="3"/>
    <x v="605"/>
    <s v="450040170110"/>
    <x v="918"/>
    <x v="1078"/>
    <x v="4"/>
    <x v="4"/>
    <s v=""/>
    <n v="6414003390"/>
    <x v="4"/>
    <n v="-1548.06"/>
    <d v="2025-04-21T00:00:00"/>
    <d v="2025-05-01T00:00:00"/>
    <d v="2025-05-01T00:00:00"/>
    <s v="RMFLJX"/>
    <s v="Ready Mix Jacksonville Office"/>
    <s v="RMFLJXP015"/>
    <x v="4"/>
    <s v="BROOKSS"/>
    <m/>
    <x v="0"/>
    <s v="* HERC RENTALS, INC."/>
    <x v="557"/>
    <n v="6000034356"/>
    <s v="35449077-001"/>
    <m/>
    <x v="0"/>
    <m/>
    <s v="RE"/>
    <m/>
    <m/>
    <s v="MIRO"/>
    <n v="10"/>
    <x v="2"/>
    <n v="5080900000"/>
    <s v="RM"/>
  </r>
  <r>
    <x v="2"/>
    <x v="9"/>
    <x v="2"/>
    <x v="3"/>
    <x v="8"/>
    <x v="4"/>
    <x v="32"/>
    <s v="450030068430"/>
    <x v="43"/>
    <x v="32"/>
    <x v="26"/>
    <x v="26"/>
    <s v=""/>
    <n v="6022261102"/>
    <x v="18"/>
    <n v="-1555.96"/>
    <d v="2025-05-14T00:00:00"/>
    <d v="2025-05-14T00:00:00"/>
    <d v="2025-05-14T00:00:00"/>
    <s v="RMR151"/>
    <s v="Ready Mix Longwood"/>
    <s v="RMR151D001"/>
    <x v="25"/>
    <s v="RIVERAJES"/>
    <n v="1000039325"/>
    <x v="23"/>
    <m/>
    <x v="43"/>
    <n v="4600191590"/>
    <n v="36435734"/>
    <m/>
    <x v="0"/>
    <m/>
    <s v="WE"/>
    <n v="50029007"/>
    <m/>
    <s v="MIGO_GR"/>
    <n v="30"/>
    <x v="2"/>
    <n v="5080022002"/>
    <s v="RM"/>
  </r>
  <r>
    <x v="1"/>
    <x v="3"/>
    <x v="2"/>
    <x v="2"/>
    <x v="4"/>
    <x v="3"/>
    <x v="7"/>
    <s v=""/>
    <x v="0"/>
    <x v="0"/>
    <x v="23"/>
    <x v="23"/>
    <s v=""/>
    <n v="6414003290"/>
    <x v="9"/>
    <n v="-1559.88"/>
    <d v="2025-04-24T00:00:00"/>
    <d v="2025-05-02T00:00:00"/>
    <d v="2025-05-15T00:00:00"/>
    <s v="RMR123"/>
    <s v="Ready Mix McDuff"/>
    <s v="RMR123P015"/>
    <x v="22"/>
    <s v="WILLIAMSONR"/>
    <m/>
    <x v="4"/>
    <s v="TRENCHER 32-50HP"/>
    <x v="0"/>
    <n v="5000003551"/>
    <n v="123456"/>
    <m/>
    <x v="0"/>
    <s v="* Account7339992 *"/>
    <s v="KR"/>
    <m/>
    <m/>
    <s v="FB08"/>
    <m/>
    <x v="2"/>
    <n v="1000038840"/>
    <s v="RM"/>
  </r>
  <r>
    <x v="1"/>
    <x v="3"/>
    <x v="2"/>
    <x v="2"/>
    <x v="4"/>
    <x v="3"/>
    <x v="7"/>
    <s v=""/>
    <x v="0"/>
    <x v="0"/>
    <x v="4"/>
    <x v="4"/>
    <s v=""/>
    <n v="6414003290"/>
    <x v="9"/>
    <n v="-1574.91"/>
    <d v="2025-04-24T00:00:00"/>
    <d v="2025-05-02T00:00:00"/>
    <d v="2025-05-15T00:00:00"/>
    <s v="RMFLJX"/>
    <s v="Ready Mix Jacksonville Office"/>
    <s v="RMFLJXP015"/>
    <x v="4"/>
    <s v="WILLIAMSONR"/>
    <m/>
    <x v="4"/>
    <s v="MINI EXCAVATOR 14001-19999#"/>
    <x v="0"/>
    <n v="5000003551"/>
    <n v="123456"/>
    <m/>
    <x v="0"/>
    <s v="* Account7339992 *"/>
    <s v="KR"/>
    <m/>
    <m/>
    <s v="FB08"/>
    <m/>
    <x v="2"/>
    <n v="1000038840"/>
    <s v="RM"/>
  </r>
  <r>
    <x v="1"/>
    <x v="3"/>
    <x v="2"/>
    <x v="2"/>
    <x v="4"/>
    <x v="3"/>
    <x v="7"/>
    <s v=""/>
    <x v="0"/>
    <x v="0"/>
    <x v="16"/>
    <x v="16"/>
    <s v=""/>
    <n v="6414003390"/>
    <x v="4"/>
    <n v="-1650.6"/>
    <d v="2025-04-24T00:00:00"/>
    <d v="2025-05-02T00:00:00"/>
    <d v="2025-05-15T00:00:00"/>
    <s v="RMR118"/>
    <s v="Ready Mix Eastport"/>
    <s v="RMR118P101"/>
    <x v="15"/>
    <s v="WILLIAMSONR"/>
    <m/>
    <x v="4"/>
    <s v="LOADER WHEEL 3.5-3.9 CUBIC YARD"/>
    <x v="0"/>
    <n v="5000003551"/>
    <n v="123456"/>
    <m/>
    <x v="0"/>
    <s v="* Account7339992 *"/>
    <s v="KR"/>
    <m/>
    <m/>
    <s v="FB08"/>
    <m/>
    <x v="2"/>
    <n v="1000038840"/>
    <s v="RM"/>
  </r>
  <r>
    <x v="1"/>
    <x v="3"/>
    <x v="2"/>
    <x v="2"/>
    <x v="4"/>
    <x v="3"/>
    <x v="7"/>
    <s v=""/>
    <x v="0"/>
    <x v="0"/>
    <x v="23"/>
    <x v="23"/>
    <s v=""/>
    <n v="6414003290"/>
    <x v="9"/>
    <n v="-1651.82"/>
    <d v="2025-04-24T00:00:00"/>
    <d v="2025-05-02T00:00:00"/>
    <d v="2025-05-15T00:00:00"/>
    <s v="RMR123"/>
    <s v="Ready Mix McDuff"/>
    <s v="RMR123P015"/>
    <x v="22"/>
    <s v="WILLIAMSONR"/>
    <m/>
    <x v="4"/>
    <s v="BOOM 40-50' ARTICULATING"/>
    <x v="0"/>
    <n v="5000003551"/>
    <n v="123456"/>
    <m/>
    <x v="0"/>
    <s v="* Account7339992 *"/>
    <s v="KR"/>
    <m/>
    <m/>
    <s v="FB08"/>
    <m/>
    <x v="2"/>
    <n v="1000038840"/>
    <s v="RM"/>
  </r>
  <r>
    <x v="1"/>
    <x v="8"/>
    <x v="2"/>
    <x v="0"/>
    <x v="6"/>
    <x v="3"/>
    <x v="591"/>
    <s v=""/>
    <x v="0"/>
    <x v="0"/>
    <x v="43"/>
    <x v="43"/>
    <s v=""/>
    <n v="6120000009"/>
    <x v="12"/>
    <n v="-1746.95"/>
    <d v="2025-04-30T00:00:00"/>
    <d v="2025-05-01T00:00:00"/>
    <d v="2025-05-07T00:00:00"/>
    <s v="RMFLVO"/>
    <s v="Ready Mix Volusia Office"/>
    <s v="RMFLVOD001"/>
    <x v="39"/>
    <s v="DOWNEYV"/>
    <m/>
    <x v="0"/>
    <s v="Unifirst accrual Apr 2025"/>
    <x v="0"/>
    <n v="2200044075"/>
    <s v="PAEZD"/>
    <m/>
    <x v="0"/>
    <s v="Unifirst accrual  Apr 25"/>
    <s v="AB"/>
    <m/>
    <m/>
    <s v="FB08"/>
    <m/>
    <x v="2"/>
    <n v="5020001990"/>
    <s v="RM"/>
  </r>
  <r>
    <x v="2"/>
    <x v="9"/>
    <x v="2"/>
    <x v="3"/>
    <x v="1"/>
    <x v="1"/>
    <x v="83"/>
    <s v="450037817640"/>
    <x v="103"/>
    <x v="114"/>
    <x v="8"/>
    <x v="8"/>
    <s v="Car parts &amp; tyres"/>
    <n v="6443000007"/>
    <x v="13"/>
    <n v="-1753.28"/>
    <d v="2025-05-01T00:00:00"/>
    <d v="2025-05-01T00:00:00"/>
    <d v="2025-05-09T00:00:00"/>
    <s v="RMR166"/>
    <s v="Ready Mix Anderson Road"/>
    <m/>
    <x v="0"/>
    <s v="GONZALEZA"/>
    <n v="1000039315"/>
    <x v="68"/>
    <m/>
    <x v="101"/>
    <n v="4600183964"/>
    <s v="ADJUST*PARKED*"/>
    <n v="100458524"/>
    <x v="27"/>
    <m/>
    <s v="WE"/>
    <n v="90005004"/>
    <s v="19-04-001"/>
    <s v="MIGO_GR"/>
    <n v="40"/>
    <x v="2"/>
    <n v="5080900002"/>
    <s v="RM"/>
  </r>
  <r>
    <x v="1"/>
    <x v="8"/>
    <x v="2"/>
    <x v="0"/>
    <x v="1"/>
    <x v="1"/>
    <x v="591"/>
    <s v=""/>
    <x v="0"/>
    <x v="0"/>
    <x v="78"/>
    <x v="78"/>
    <s v=""/>
    <n v="6120000009"/>
    <x v="12"/>
    <n v="-1761.7"/>
    <d v="2025-04-30T00:00:00"/>
    <d v="2025-05-01T00:00:00"/>
    <d v="2025-05-07T00:00:00"/>
    <s v="RMFLTP"/>
    <s v="Ready Mix Tampa Office"/>
    <s v="RMFLTPP015"/>
    <x v="70"/>
    <s v="DOWNEYV"/>
    <m/>
    <x v="0"/>
    <s v="Unifirst accrual Apr 2025"/>
    <x v="0"/>
    <n v="2200044075"/>
    <s v="PAEZD"/>
    <m/>
    <x v="0"/>
    <s v="Unifirst accrual  Apr 25"/>
    <s v="AB"/>
    <m/>
    <m/>
    <s v="FB08"/>
    <m/>
    <x v="2"/>
    <n v="5020001990"/>
    <s v="RM"/>
  </r>
  <r>
    <x v="1"/>
    <x v="7"/>
    <x v="2"/>
    <x v="0"/>
    <x v="6"/>
    <x v="3"/>
    <x v="596"/>
    <s v=""/>
    <x v="0"/>
    <x v="0"/>
    <x v="14"/>
    <x v="14"/>
    <s v=""/>
    <n v="6120000004"/>
    <x v="11"/>
    <n v="-1860.76"/>
    <d v="2025-04-27T00:00:00"/>
    <d v="2025-05-01T00:00:00"/>
    <d v="2025-05-15T00:00:00"/>
    <s v="RMR116"/>
    <s v="Ready Mix Daytona"/>
    <s v="RMR116P101"/>
    <x v="13"/>
    <s v="PH0AE_REMOTE"/>
    <m/>
    <x v="0"/>
    <s v="PY UKG Accrual Rev"/>
    <x v="0"/>
    <n v="1000122652"/>
    <s v="35518U"/>
    <m/>
    <x v="0"/>
    <s v="Payroll-UKG ACC Reversal"/>
    <s v="SA"/>
    <m/>
    <m/>
    <m/>
    <m/>
    <x v="2"/>
    <n v="3199999999"/>
    <s v="RM"/>
  </r>
  <r>
    <x v="1"/>
    <x v="4"/>
    <x v="1"/>
    <x v="0"/>
    <x v="8"/>
    <x v="4"/>
    <x v="603"/>
    <s v=""/>
    <x v="0"/>
    <x v="0"/>
    <x v="123"/>
    <x v="123"/>
    <s v=""/>
    <n v="6433000001"/>
    <x v="24"/>
    <n v="-1921.68"/>
    <d v="2025-04-30T00:00:00"/>
    <d v="2025-05-01T00:00:00"/>
    <d v="2025-05-07T00:00:00"/>
    <s v="RMFLOR"/>
    <s v="Ready Mix Orlando Office"/>
    <s v="RMFLORA001"/>
    <x v="112"/>
    <s v="DOWNEYV"/>
    <m/>
    <x v="0"/>
    <s v="Dues &amp; MembershipNRMCA"/>
    <x v="0"/>
    <n v="2200044093"/>
    <s v="RODRIGUEZA"/>
    <m/>
    <x v="0"/>
    <s v="Accrue NRMCA"/>
    <s v="AB"/>
    <m/>
    <m/>
    <s v="FB08"/>
    <m/>
    <x v="2"/>
    <n v="5020001990"/>
    <s v="RM"/>
  </r>
  <r>
    <x v="1"/>
    <x v="3"/>
    <x v="2"/>
    <x v="2"/>
    <x v="4"/>
    <x v="3"/>
    <x v="7"/>
    <s v=""/>
    <x v="0"/>
    <x v="0"/>
    <x v="22"/>
    <x v="22"/>
    <s v=""/>
    <n v="6414003290"/>
    <x v="9"/>
    <n v="-1964.26"/>
    <d v="2025-04-24T00:00:00"/>
    <d v="2025-05-02T00:00:00"/>
    <d v="2025-05-15T00:00:00"/>
    <s v="RMR123"/>
    <s v="Ready Mix McDuff"/>
    <s v="RMR123P101"/>
    <x v="21"/>
    <s v="WILLIAMSONR"/>
    <m/>
    <x v="4"/>
    <s v="SERVICE - RESTROOM TRAILER 1X WEEKLY"/>
    <x v="0"/>
    <n v="5000003551"/>
    <n v="123456"/>
    <m/>
    <x v="0"/>
    <s v="* Account7339992 *"/>
    <s v="KR"/>
    <m/>
    <m/>
    <s v="FB08"/>
    <m/>
    <x v="2"/>
    <n v="1000038840"/>
    <s v="RM"/>
  </r>
  <r>
    <x v="1"/>
    <x v="2"/>
    <x v="2"/>
    <x v="0"/>
    <x v="4"/>
    <x v="3"/>
    <x v="2"/>
    <s v=""/>
    <x v="0"/>
    <x v="0"/>
    <x v="22"/>
    <x v="22"/>
    <s v=""/>
    <n v="6413000000"/>
    <x v="34"/>
    <n v="-2015.4"/>
    <d v="2025-04-23T00:00:00"/>
    <d v="2025-05-05T00:00:00"/>
    <d v="2025-05-05T00:00:00"/>
    <s v="RMR123"/>
    <s v="Ready Mix McDuff"/>
    <s v="RMR123P101"/>
    <x v="21"/>
    <s v="MORRISONR"/>
    <m/>
    <x v="0"/>
    <m/>
    <x v="0"/>
    <n v="5000003234"/>
    <s v="0100525038-408-1"/>
    <m/>
    <x v="0"/>
    <m/>
    <s v="KR"/>
    <m/>
    <m/>
    <s v="FB60"/>
    <m/>
    <x v="2"/>
    <n v="6413000000"/>
    <s v="RM"/>
  </r>
  <r>
    <x v="1"/>
    <x v="8"/>
    <x v="2"/>
    <x v="0"/>
    <x v="5"/>
    <x v="4"/>
    <x v="591"/>
    <s v=""/>
    <x v="0"/>
    <x v="0"/>
    <x v="56"/>
    <x v="56"/>
    <s v=""/>
    <n v="6120000009"/>
    <x v="12"/>
    <n v="-2093.5"/>
    <d v="2025-04-30T00:00:00"/>
    <d v="2025-05-01T00:00:00"/>
    <d v="2025-05-07T00:00:00"/>
    <s v="RMR104"/>
    <s v="Ready Mix Stuart"/>
    <s v="RMR104P101"/>
    <x v="52"/>
    <s v="DOWNEYV"/>
    <m/>
    <x v="0"/>
    <s v="Unifirst accrual Apr 2025"/>
    <x v="0"/>
    <n v="2200044075"/>
    <s v="PAEZD"/>
    <m/>
    <x v="0"/>
    <s v="Unifirst accrual  Apr 25"/>
    <s v="AB"/>
    <m/>
    <m/>
    <s v="FB08"/>
    <m/>
    <x v="2"/>
    <n v="5020001990"/>
    <s v="RM"/>
  </r>
  <r>
    <x v="1"/>
    <x v="3"/>
    <x v="2"/>
    <x v="2"/>
    <x v="4"/>
    <x v="3"/>
    <x v="7"/>
    <s v=""/>
    <x v="0"/>
    <x v="0"/>
    <x v="4"/>
    <x v="4"/>
    <s v=""/>
    <n v="6414003290"/>
    <x v="9"/>
    <n v="-2175.5100000000002"/>
    <d v="2025-04-24T00:00:00"/>
    <d v="2025-05-02T00:00:00"/>
    <d v="2025-05-15T00:00:00"/>
    <s v="RMFLJX"/>
    <s v="Ready Mix Jacksonville Office"/>
    <s v="RMFLJXP015"/>
    <x v="4"/>
    <s v="WILLIAMSONR"/>
    <m/>
    <x v="4"/>
    <s v="BACKHOE BREAKER"/>
    <x v="0"/>
    <n v="5000003551"/>
    <n v="123456"/>
    <m/>
    <x v="0"/>
    <s v="* Account7339992 *"/>
    <s v="KR"/>
    <m/>
    <m/>
    <s v="FB08"/>
    <m/>
    <x v="2"/>
    <n v="1000038840"/>
    <s v="RM"/>
  </r>
  <r>
    <x v="0"/>
    <x v="0"/>
    <x v="2"/>
    <x v="0"/>
    <x v="4"/>
    <x v="3"/>
    <x v="7"/>
    <s v=""/>
    <x v="0"/>
    <x v="0"/>
    <x v="4"/>
    <x v="4"/>
    <s v=""/>
    <n v="1015999999"/>
    <x v="0"/>
    <n v="-2238.84"/>
    <d v="2025-04-24T00:00:00"/>
    <d v="2025-05-02T00:00:00"/>
    <d v="2025-05-15T00:00:00"/>
    <s v="RMFLJX"/>
    <s v="Ready Mix Jacksonville Office"/>
    <s v="RMFLJXP015"/>
    <x v="4"/>
    <s v="WILLIAMSONR"/>
    <m/>
    <x v="4"/>
    <s v="BOOM 60-64' ARTICULATING"/>
    <x v="0"/>
    <n v="5000003551"/>
    <n v="123456"/>
    <m/>
    <x v="0"/>
    <s v="* Account7339992 *"/>
    <s v="KR"/>
    <m/>
    <m/>
    <s v="FB08"/>
    <m/>
    <x v="2"/>
    <n v="1000038840"/>
    <s v="RM"/>
  </r>
  <r>
    <x v="1"/>
    <x v="3"/>
    <x v="2"/>
    <x v="2"/>
    <x v="4"/>
    <x v="3"/>
    <x v="7"/>
    <s v=""/>
    <x v="0"/>
    <x v="0"/>
    <x v="4"/>
    <x v="4"/>
    <s v=""/>
    <n v="6414003290"/>
    <x v="9"/>
    <n v="-2238.84"/>
    <d v="2025-04-24T00:00:00"/>
    <d v="2025-05-02T00:00:00"/>
    <d v="2025-05-15T00:00:00"/>
    <s v="RMFLJX"/>
    <s v="Ready Mix Jacksonville Office"/>
    <s v="RMFLJXP015"/>
    <x v="4"/>
    <s v="WILLIAMSONR"/>
    <m/>
    <x v="4"/>
    <s v="BOOM 60-64' ARTICULATING"/>
    <x v="0"/>
    <n v="5000003551"/>
    <n v="123456"/>
    <m/>
    <x v="0"/>
    <s v="* Account7339992 *"/>
    <s v="KR"/>
    <m/>
    <m/>
    <s v="FB08"/>
    <m/>
    <x v="2"/>
    <n v="1000038840"/>
    <s v="RM"/>
  </r>
  <r>
    <x v="1"/>
    <x v="8"/>
    <x v="2"/>
    <x v="0"/>
    <x v="0"/>
    <x v="0"/>
    <x v="591"/>
    <s v=""/>
    <x v="0"/>
    <x v="0"/>
    <x v="67"/>
    <x v="67"/>
    <s v=""/>
    <n v="6120000009"/>
    <x v="12"/>
    <n v="-2256.65"/>
    <d v="2025-04-30T00:00:00"/>
    <d v="2025-05-01T00:00:00"/>
    <d v="2025-05-07T00:00:00"/>
    <s v="RMFLSC"/>
    <s v="Ready Mix South Coast Office"/>
    <s v="RMFLSCP015"/>
    <x v="60"/>
    <s v="DOWNEYV"/>
    <m/>
    <x v="0"/>
    <s v="Unifirst accrual Apr 2025"/>
    <x v="0"/>
    <n v="2200044075"/>
    <s v="PAEZD"/>
    <m/>
    <x v="0"/>
    <s v="Unifirst accrual  Apr 25"/>
    <s v="AB"/>
    <m/>
    <m/>
    <s v="FB08"/>
    <m/>
    <x v="2"/>
    <n v="5020001990"/>
    <s v="RM"/>
  </r>
  <r>
    <x v="2"/>
    <x v="11"/>
    <x v="2"/>
    <x v="0"/>
    <x v="3"/>
    <x v="0"/>
    <x v="41"/>
    <s v="450039825830"/>
    <x v="66"/>
    <x v="43"/>
    <x v="62"/>
    <x v="62"/>
    <s v=""/>
    <n v="6400003000"/>
    <x v="23"/>
    <n v="-2280"/>
    <d v="2025-04-09T00:00:00"/>
    <d v="2025-05-15T00:00:00"/>
    <d v="2025-05-15T00:00:00"/>
    <s v="RMFLMD"/>
    <s v="Ready Mix Miami-Dade Office"/>
    <s v="RMFLMDP015"/>
    <x v="55"/>
    <s v="MARSHS"/>
    <n v="1000040880"/>
    <x v="30"/>
    <s v="Insights Global Inv 12004853328"/>
    <x v="66"/>
    <n v="4600194053"/>
    <n v="12004853328"/>
    <m/>
    <x v="0"/>
    <m/>
    <s v="WE"/>
    <m/>
    <m/>
    <s v="ML81N"/>
    <n v="30"/>
    <x v="2"/>
    <n v="5080900000"/>
    <s v="RM"/>
  </r>
  <r>
    <x v="1"/>
    <x v="7"/>
    <x v="2"/>
    <x v="0"/>
    <x v="0"/>
    <x v="0"/>
    <x v="41"/>
    <s v="450040781920"/>
    <x v="35"/>
    <x v="77"/>
    <x v="66"/>
    <x v="66"/>
    <s v=""/>
    <n v="6400000122"/>
    <x v="19"/>
    <n v="-2320"/>
    <d v="2025-05-12T00:00:00"/>
    <d v="2025-05-12T00:00:00"/>
    <d v="2025-05-12T00:00:00"/>
    <s v="RMR132"/>
    <s v="Ready Mix Mangonia"/>
    <s v="RMR132P015"/>
    <x v="59"/>
    <s v="MARSHS"/>
    <n v="1000040880"/>
    <x v="30"/>
    <s v="Insights North America 12004911315"/>
    <x v="35"/>
    <n v="4600187870"/>
    <n v="12004911315"/>
    <m/>
    <x v="0"/>
    <m/>
    <s v="WE"/>
    <m/>
    <m/>
    <s v="ML81N"/>
    <n v="20"/>
    <x v="2"/>
    <n v="5080900000"/>
    <s v="RM"/>
  </r>
  <r>
    <x v="1"/>
    <x v="7"/>
    <x v="2"/>
    <x v="0"/>
    <x v="4"/>
    <x v="3"/>
    <x v="596"/>
    <s v=""/>
    <x v="0"/>
    <x v="0"/>
    <x v="16"/>
    <x v="16"/>
    <s v=""/>
    <n v="6120000004"/>
    <x v="11"/>
    <n v="-2379.35"/>
    <d v="2025-04-27T00:00:00"/>
    <d v="2025-05-01T00:00:00"/>
    <d v="2025-05-15T00:00:00"/>
    <s v="RMR118"/>
    <s v="Ready Mix Eastport"/>
    <s v="RMR118P101"/>
    <x v="15"/>
    <s v="PH0AE_REMOTE"/>
    <m/>
    <x v="0"/>
    <s v="PY UKG Accrual Rev"/>
    <x v="0"/>
    <n v="1000122652"/>
    <s v="35518U"/>
    <m/>
    <x v="0"/>
    <s v="Payroll-UKG ACC Reversal"/>
    <s v="SA"/>
    <m/>
    <m/>
    <m/>
    <m/>
    <x v="2"/>
    <n v="3199999999"/>
    <s v="RM"/>
  </r>
  <r>
    <x v="2"/>
    <x v="9"/>
    <x v="2"/>
    <x v="3"/>
    <x v="5"/>
    <x v="4"/>
    <x v="45"/>
    <s v=""/>
    <x v="0"/>
    <x v="0"/>
    <x v="39"/>
    <x v="39"/>
    <s v=""/>
    <n v="6443000007"/>
    <x v="13"/>
    <n v="-2391.21"/>
    <d v="2024-10-14T00:00:00"/>
    <d v="2025-05-07T00:00:00"/>
    <d v="2025-05-07T00:00:00"/>
    <s v="RMFLEC"/>
    <s v="Ready Mix East Coast Office"/>
    <s v="RMFLECD001"/>
    <x v="36"/>
    <s v="ROTHMANR"/>
    <m/>
    <x v="34"/>
    <s v="*NEXTRAN CORPORATIOND.B.A. NEXTRAN TRUCK CENTER"/>
    <x v="0"/>
    <n v="5300000159"/>
    <s v="02P583368"/>
    <m/>
    <x v="0"/>
    <m/>
    <s v="KG"/>
    <m/>
    <m/>
    <s v="FB60"/>
    <m/>
    <x v="2"/>
    <n v="1000041471"/>
    <s v="RM"/>
  </r>
  <r>
    <x v="1"/>
    <x v="4"/>
    <x v="2"/>
    <x v="0"/>
    <x v="1"/>
    <x v="1"/>
    <x v="591"/>
    <s v=""/>
    <x v="0"/>
    <x v="0"/>
    <x v="58"/>
    <x v="58"/>
    <s v=""/>
    <n v="6436001090"/>
    <x v="33"/>
    <n v="-2454.0500000000002"/>
    <d v="2025-04-30T00:00:00"/>
    <d v="2025-05-01T00:00:00"/>
    <d v="2025-05-07T00:00:00"/>
    <s v="RMR157"/>
    <s v="Ready Mix Plant City"/>
    <s v="RMR157P101"/>
    <x v="54"/>
    <s v="DOWNEYV"/>
    <m/>
    <x v="0"/>
    <s v="Unifirst accrual Apr 2025"/>
    <x v="0"/>
    <n v="2200044075"/>
    <s v="PAEZD"/>
    <m/>
    <x v="0"/>
    <s v="Unifirst accrual  Apr 25"/>
    <s v="AB"/>
    <m/>
    <m/>
    <s v="FB08"/>
    <m/>
    <x v="2"/>
    <n v="5020001990"/>
    <s v="RM"/>
  </r>
  <r>
    <x v="1"/>
    <x v="3"/>
    <x v="2"/>
    <x v="2"/>
    <x v="4"/>
    <x v="3"/>
    <x v="7"/>
    <s v=""/>
    <x v="0"/>
    <x v="0"/>
    <x v="32"/>
    <x v="32"/>
    <s v=""/>
    <n v="6414003290"/>
    <x v="9"/>
    <n v="-2462.7600000000002"/>
    <d v="2025-04-24T00:00:00"/>
    <d v="2025-05-02T00:00:00"/>
    <d v="2025-05-15T00:00:00"/>
    <s v="RMR122"/>
    <s v="Ready Mix St Augustine"/>
    <s v="RMR122P101"/>
    <x v="31"/>
    <s v="WILLIAMSONR"/>
    <m/>
    <x v="4"/>
    <s v="SKID STEER TRACK LOADER 2800-3399#"/>
    <x v="0"/>
    <n v="5000003551"/>
    <n v="123456"/>
    <m/>
    <x v="0"/>
    <s v="* Account7339992 *"/>
    <s v="KR"/>
    <m/>
    <m/>
    <s v="FB08"/>
    <m/>
    <x v="2"/>
    <n v="1000038840"/>
    <s v="RM"/>
  </r>
  <r>
    <x v="2"/>
    <x v="9"/>
    <x v="2"/>
    <x v="3"/>
    <x v="8"/>
    <x v="4"/>
    <x v="32"/>
    <s v="450039512010"/>
    <x v="919"/>
    <x v="23"/>
    <x v="26"/>
    <x v="26"/>
    <s v=""/>
    <n v="6443000006"/>
    <x v="16"/>
    <n v="-2464"/>
    <d v="2025-05-08T00:00:00"/>
    <d v="2025-05-08T00:00:00"/>
    <d v="2025-05-08T00:00:00"/>
    <s v="RMR151"/>
    <s v="Ready Mix Longwood"/>
    <s v="RMR151D001"/>
    <x v="25"/>
    <s v="RIVERAJES"/>
    <n v="1000039325"/>
    <x v="23"/>
    <m/>
    <x v="558"/>
    <n v="4600183307"/>
    <n v="30212929"/>
    <m/>
    <x v="0"/>
    <m/>
    <s v="WE"/>
    <n v="90003579"/>
    <m/>
    <s v="MIGO_GR"/>
    <n v="10"/>
    <x v="2"/>
    <n v="5080900002"/>
    <s v="RM"/>
  </r>
  <r>
    <x v="1"/>
    <x v="4"/>
    <x v="1"/>
    <x v="0"/>
    <x v="0"/>
    <x v="0"/>
    <x v="603"/>
    <s v=""/>
    <x v="0"/>
    <x v="0"/>
    <x v="128"/>
    <x v="128"/>
    <s v=""/>
    <n v="6433000001"/>
    <x v="24"/>
    <n v="-2483.77"/>
    <d v="2025-04-30T00:00:00"/>
    <d v="2025-05-01T00:00:00"/>
    <d v="2025-05-07T00:00:00"/>
    <s v="RMFLSC"/>
    <s v="Ready Mix South Coast Office"/>
    <s v="RMFLSCA001"/>
    <x v="118"/>
    <s v="DOWNEYV"/>
    <m/>
    <x v="0"/>
    <s v="Dues &amp; MembershipNRMCA"/>
    <x v="0"/>
    <n v="2200044093"/>
    <s v="RODRIGUEZA"/>
    <m/>
    <x v="0"/>
    <s v="Accrue NRMCA"/>
    <s v="AB"/>
    <m/>
    <m/>
    <s v="FB08"/>
    <m/>
    <x v="2"/>
    <n v="5020001990"/>
    <s v="RM"/>
  </r>
  <r>
    <x v="1"/>
    <x v="4"/>
    <x v="2"/>
    <x v="0"/>
    <x v="7"/>
    <x v="1"/>
    <x v="591"/>
    <s v=""/>
    <x v="0"/>
    <x v="0"/>
    <x v="68"/>
    <x v="68"/>
    <s v=""/>
    <n v="6436001090"/>
    <x v="33"/>
    <n v="-2533.6999999999998"/>
    <d v="2025-04-30T00:00:00"/>
    <d v="2025-05-01T00:00:00"/>
    <d v="2025-05-07T00:00:00"/>
    <s v="RMR156"/>
    <s v="Ready Mix Punta Gorda"/>
    <s v="RMR156P101"/>
    <x v="61"/>
    <s v="DOWNEYV"/>
    <m/>
    <x v="0"/>
    <s v="Unifirst accrual Apr 2025"/>
    <x v="0"/>
    <n v="2200044075"/>
    <s v="PAEZD"/>
    <m/>
    <x v="0"/>
    <s v="Unifirst accrual  Apr 25"/>
    <s v="AB"/>
    <m/>
    <m/>
    <s v="FB08"/>
    <m/>
    <x v="2"/>
    <n v="5020001990"/>
    <s v="RM"/>
  </r>
  <r>
    <x v="1"/>
    <x v="8"/>
    <x v="2"/>
    <x v="0"/>
    <x v="1"/>
    <x v="1"/>
    <x v="591"/>
    <s v=""/>
    <x v="0"/>
    <x v="0"/>
    <x v="58"/>
    <x v="58"/>
    <s v=""/>
    <n v="6120000009"/>
    <x v="12"/>
    <n v="-2572.1999999999998"/>
    <d v="2025-04-30T00:00:00"/>
    <d v="2025-05-01T00:00:00"/>
    <d v="2025-05-07T00:00:00"/>
    <s v="RMR157"/>
    <s v="Ready Mix Plant City"/>
    <s v="RMR157P101"/>
    <x v="54"/>
    <s v="DOWNEYV"/>
    <m/>
    <x v="0"/>
    <s v="Unifirst accrual Apr 2025"/>
    <x v="0"/>
    <n v="2200044075"/>
    <s v="PAEZD"/>
    <m/>
    <x v="0"/>
    <s v="Unifirst accrual  Apr 25"/>
    <s v="AB"/>
    <m/>
    <m/>
    <s v="FB08"/>
    <m/>
    <x v="2"/>
    <n v="5020001990"/>
    <s v="RM"/>
  </r>
  <r>
    <x v="1"/>
    <x v="8"/>
    <x v="2"/>
    <x v="0"/>
    <x v="4"/>
    <x v="3"/>
    <x v="591"/>
    <s v=""/>
    <x v="0"/>
    <x v="0"/>
    <x v="85"/>
    <x v="85"/>
    <s v=""/>
    <n v="6120000009"/>
    <x v="12"/>
    <n v="-2678.35"/>
    <d v="2025-04-30T00:00:00"/>
    <d v="2025-05-01T00:00:00"/>
    <d v="2025-05-07T00:00:00"/>
    <s v="RMR121"/>
    <s v="Ready Mix Orange Park"/>
    <s v="RMR121P101"/>
    <x v="77"/>
    <s v="DOWNEYV"/>
    <m/>
    <x v="0"/>
    <s v="Unifirst accrual Apr 2025"/>
    <x v="0"/>
    <n v="2200044075"/>
    <s v="PAEZD"/>
    <m/>
    <x v="0"/>
    <s v="Unifirst accrual  Apr 25"/>
    <s v="AB"/>
    <m/>
    <m/>
    <s v="FB08"/>
    <m/>
    <x v="2"/>
    <n v="5020001990"/>
    <s v="RM"/>
  </r>
  <r>
    <x v="1"/>
    <x v="3"/>
    <x v="2"/>
    <x v="2"/>
    <x v="4"/>
    <x v="3"/>
    <x v="7"/>
    <s v=""/>
    <x v="0"/>
    <x v="0"/>
    <x v="23"/>
    <x v="23"/>
    <s v=""/>
    <n v="6414003290"/>
    <x v="9"/>
    <n v="-2757.11"/>
    <d v="2025-04-24T00:00:00"/>
    <d v="2025-05-02T00:00:00"/>
    <d v="2025-05-15T00:00:00"/>
    <s v="RMR123"/>
    <s v="Ready Mix McDuff"/>
    <s v="RMR123P015"/>
    <x v="22"/>
    <s v="WILLIAMSONR"/>
    <m/>
    <x v="4"/>
    <s v="ROLLER 61-70&quot; VIB SINGLE DRUM SMOOTH"/>
    <x v="0"/>
    <n v="5000003551"/>
    <n v="123456"/>
    <m/>
    <x v="0"/>
    <s v="* Account7339992 *"/>
    <s v="KR"/>
    <m/>
    <m/>
    <s v="FB08"/>
    <m/>
    <x v="2"/>
    <n v="1000038840"/>
    <s v="RM"/>
  </r>
  <r>
    <x v="1"/>
    <x v="8"/>
    <x v="2"/>
    <x v="0"/>
    <x v="4"/>
    <x v="3"/>
    <x v="591"/>
    <s v=""/>
    <x v="0"/>
    <x v="0"/>
    <x v="16"/>
    <x v="16"/>
    <s v=""/>
    <n v="6120000009"/>
    <x v="12"/>
    <n v="-2774.85"/>
    <d v="2025-04-30T00:00:00"/>
    <d v="2025-05-01T00:00:00"/>
    <d v="2025-05-07T00:00:00"/>
    <s v="RMR118"/>
    <s v="Ready Mix Eastport"/>
    <s v="RMR118P101"/>
    <x v="15"/>
    <s v="DOWNEYV"/>
    <m/>
    <x v="0"/>
    <s v="Unifirst accrual Apr 2025"/>
    <x v="0"/>
    <n v="2200044075"/>
    <s v="PAEZD"/>
    <m/>
    <x v="0"/>
    <s v="Unifirst accrual  Apr 25"/>
    <s v="AB"/>
    <m/>
    <m/>
    <s v="FB08"/>
    <m/>
    <x v="2"/>
    <n v="5020001990"/>
    <s v="RM"/>
  </r>
  <r>
    <x v="1"/>
    <x v="3"/>
    <x v="2"/>
    <x v="2"/>
    <x v="4"/>
    <x v="3"/>
    <x v="7"/>
    <s v=""/>
    <x v="0"/>
    <x v="0"/>
    <x v="23"/>
    <x v="23"/>
    <s v=""/>
    <n v="6414003290"/>
    <x v="9"/>
    <n v="-2897"/>
    <d v="2025-04-24T00:00:00"/>
    <d v="2025-05-02T00:00:00"/>
    <d v="2025-05-15T00:00:00"/>
    <s v="RMR123"/>
    <s v="Ready Mix McDuff"/>
    <s v="RMR123P015"/>
    <x v="22"/>
    <s v="WILLIAMSONR"/>
    <m/>
    <x v="4"/>
    <s v="PUMP 6&quot; VAC ASSIST - DIESEL"/>
    <x v="0"/>
    <n v="5000003551"/>
    <n v="123456"/>
    <m/>
    <x v="0"/>
    <s v="* Account7339992 *"/>
    <s v="KR"/>
    <m/>
    <m/>
    <s v="FB08"/>
    <m/>
    <x v="2"/>
    <n v="1000038840"/>
    <s v="RM"/>
  </r>
  <r>
    <x v="1"/>
    <x v="8"/>
    <x v="2"/>
    <x v="0"/>
    <x v="5"/>
    <x v="4"/>
    <x v="591"/>
    <s v=""/>
    <x v="0"/>
    <x v="0"/>
    <x v="84"/>
    <x v="84"/>
    <s v=""/>
    <n v="6120000009"/>
    <x v="12"/>
    <n v="-2971.15"/>
    <d v="2025-04-30T00:00:00"/>
    <d v="2025-05-01T00:00:00"/>
    <d v="2025-05-07T00:00:00"/>
    <s v="RMR105"/>
    <s v="Ready Mix Vero Beach"/>
    <s v="RMR105P101"/>
    <x v="76"/>
    <s v="DOWNEYV"/>
    <m/>
    <x v="0"/>
    <s v="Unifirst accrual Apr 2025"/>
    <x v="0"/>
    <n v="2200044075"/>
    <s v="PAEZD"/>
    <m/>
    <x v="0"/>
    <s v="Unifirst accrual  Apr 25"/>
    <s v="AB"/>
    <m/>
    <m/>
    <s v="FB08"/>
    <m/>
    <x v="2"/>
    <n v="5020001990"/>
    <s v="RM"/>
  </r>
  <r>
    <x v="1"/>
    <x v="1"/>
    <x v="2"/>
    <x v="1"/>
    <x v="8"/>
    <x v="4"/>
    <x v="57"/>
    <s v="450026125710"/>
    <x v="52"/>
    <x v="51"/>
    <x v="53"/>
    <x v="53"/>
    <s v=""/>
    <n v="6400000104"/>
    <x v="2"/>
    <n v="-3000"/>
    <d v="2025-05-01T00:00:00"/>
    <d v="2025-05-09T00:00:00"/>
    <d v="2025-05-09T00:00:00"/>
    <s v="RMR165"/>
    <s v="Ready Mix Downtown Orlando"/>
    <s v="RMR165P101"/>
    <x v="49"/>
    <s v="ZENNYM"/>
    <m/>
    <x v="46"/>
    <s v="* 8090 LLC"/>
    <x v="52"/>
    <n v="6000037263"/>
    <n v="9527"/>
    <m/>
    <x v="0"/>
    <m/>
    <s v="RE"/>
    <m/>
    <m/>
    <s v="MIRO"/>
    <n v="10"/>
    <x v="2"/>
    <n v="1000041799"/>
    <s v="RM"/>
  </r>
  <r>
    <x v="1"/>
    <x v="4"/>
    <x v="2"/>
    <x v="0"/>
    <x v="1"/>
    <x v="1"/>
    <x v="591"/>
    <s v=""/>
    <x v="0"/>
    <x v="0"/>
    <x v="28"/>
    <x v="28"/>
    <s v=""/>
    <n v="6436001090"/>
    <x v="33"/>
    <n v="-3114"/>
    <d v="2025-04-30T00:00:00"/>
    <d v="2025-05-01T00:00:00"/>
    <d v="2025-05-07T00:00:00"/>
    <s v="RMR168"/>
    <s v="Ready Mix Zephyrhills"/>
    <s v="RMR168P101"/>
    <x v="27"/>
    <s v="DOWNEYV"/>
    <m/>
    <x v="0"/>
    <s v="Unifirst accrual Apr 2025"/>
    <x v="0"/>
    <n v="2200044075"/>
    <s v="PAEZD"/>
    <m/>
    <x v="0"/>
    <s v="Unifirst accrual  Apr 25"/>
    <s v="AB"/>
    <m/>
    <m/>
    <s v="FB08"/>
    <m/>
    <x v="2"/>
    <n v="5020001990"/>
    <s v="RM"/>
  </r>
  <r>
    <x v="1"/>
    <x v="8"/>
    <x v="2"/>
    <x v="0"/>
    <x v="6"/>
    <x v="3"/>
    <x v="591"/>
    <s v=""/>
    <x v="0"/>
    <x v="0"/>
    <x v="47"/>
    <x v="47"/>
    <s v=""/>
    <n v="6120000009"/>
    <x v="12"/>
    <n v="-3213.2"/>
    <d v="2025-04-30T00:00:00"/>
    <d v="2025-05-01T00:00:00"/>
    <d v="2025-05-07T00:00:00"/>
    <s v="RMR124"/>
    <s v="Ready Mix Bunnell"/>
    <s v="RMR124P101"/>
    <x v="43"/>
    <s v="DOWNEYV"/>
    <m/>
    <x v="0"/>
    <s v="Unifirst accrual Apr 2025"/>
    <x v="0"/>
    <n v="2200044075"/>
    <s v="PAEZD"/>
    <m/>
    <x v="0"/>
    <s v="Unifirst accrual  Apr 25"/>
    <s v="AB"/>
    <m/>
    <m/>
    <s v="FB08"/>
    <m/>
    <x v="2"/>
    <n v="5020001990"/>
    <s v="RM"/>
  </r>
  <r>
    <x v="1"/>
    <x v="2"/>
    <x v="2"/>
    <x v="0"/>
    <x v="0"/>
    <x v="0"/>
    <x v="20"/>
    <s v=""/>
    <x v="0"/>
    <x v="0"/>
    <x v="44"/>
    <x v="44"/>
    <s v=""/>
    <n v="6436001000"/>
    <x v="10"/>
    <n v="-3254.5"/>
    <d v="2025-04-01T00:00:00"/>
    <d v="2025-05-05T00:00:00"/>
    <d v="2025-05-05T00:00:00"/>
    <s v="RMR133"/>
    <s v="Ready Mix Fairgrounds"/>
    <s v="RMR133P101"/>
    <x v="40"/>
    <s v="DWARKAS"/>
    <m/>
    <x v="13"/>
    <s v="*REPUBLIC SERVICES INCdba BFI WASTE SERVICES LLC"/>
    <x v="0"/>
    <n v="5300000141"/>
    <n v="20250300"/>
    <m/>
    <x v="0"/>
    <m/>
    <s v="KG"/>
    <m/>
    <m/>
    <s v="FB60"/>
    <m/>
    <x v="2"/>
    <n v="1000039776"/>
    <s v="RM"/>
  </r>
  <r>
    <x v="1"/>
    <x v="4"/>
    <x v="2"/>
    <x v="0"/>
    <x v="1"/>
    <x v="1"/>
    <x v="591"/>
    <s v=""/>
    <x v="0"/>
    <x v="0"/>
    <x v="20"/>
    <x v="20"/>
    <s v=""/>
    <n v="6436001090"/>
    <x v="33"/>
    <n v="-3389.05"/>
    <d v="2025-04-30T00:00:00"/>
    <d v="2025-05-01T00:00:00"/>
    <d v="2025-05-07T00:00:00"/>
    <s v="RMR164"/>
    <s v="Ready Mix Tampa Industrial Lane"/>
    <s v="RMR164P101"/>
    <x v="19"/>
    <s v="DOWNEYV"/>
    <m/>
    <x v="0"/>
    <s v="Unifirst accrual Apr 2025"/>
    <x v="0"/>
    <n v="2200044075"/>
    <s v="PAEZD"/>
    <m/>
    <x v="0"/>
    <s v="Unifirst accrual  Apr 25"/>
    <s v="AB"/>
    <m/>
    <m/>
    <s v="FB08"/>
    <m/>
    <x v="2"/>
    <n v="5020001990"/>
    <s v="RM"/>
  </r>
  <r>
    <x v="1"/>
    <x v="8"/>
    <x v="2"/>
    <x v="0"/>
    <x v="5"/>
    <x v="4"/>
    <x v="591"/>
    <s v=""/>
    <x v="0"/>
    <x v="0"/>
    <x v="39"/>
    <x v="39"/>
    <s v=""/>
    <n v="6120000009"/>
    <x v="12"/>
    <n v="-3412.55"/>
    <d v="2025-04-30T00:00:00"/>
    <d v="2025-05-01T00:00:00"/>
    <d v="2025-05-07T00:00:00"/>
    <s v="RMFLEC"/>
    <s v="Ready Mix East Coast Office"/>
    <s v="RMFLECD001"/>
    <x v="36"/>
    <s v="DOWNEYV"/>
    <m/>
    <x v="0"/>
    <s v="Unifirst accrual Apr 2025"/>
    <x v="0"/>
    <n v="2200044075"/>
    <s v="PAEZD"/>
    <m/>
    <x v="0"/>
    <s v="Unifirst accrual  Apr 25"/>
    <s v="AB"/>
    <m/>
    <m/>
    <s v="FB08"/>
    <m/>
    <x v="2"/>
    <n v="5020001990"/>
    <s v="RM"/>
  </r>
  <r>
    <x v="1"/>
    <x v="8"/>
    <x v="2"/>
    <x v="0"/>
    <x v="7"/>
    <x v="1"/>
    <x v="591"/>
    <s v=""/>
    <x v="0"/>
    <x v="0"/>
    <x v="70"/>
    <x v="70"/>
    <s v=""/>
    <n v="6120000009"/>
    <x v="12"/>
    <n v="-3415.25"/>
    <d v="2025-04-30T00:00:00"/>
    <d v="2025-05-01T00:00:00"/>
    <d v="2025-05-07T00:00:00"/>
    <s v="RMFLSW"/>
    <s v="Ready Mix Southwest Office"/>
    <s v="RMFLSWD001"/>
    <x v="74"/>
    <s v="DOWNEYV"/>
    <m/>
    <x v="0"/>
    <s v="Unifirst accrual Apr 2025"/>
    <x v="0"/>
    <n v="2200044075"/>
    <s v="PAEZD"/>
    <m/>
    <x v="0"/>
    <s v="Unifirst accrual  Apr 25"/>
    <s v="AB"/>
    <m/>
    <m/>
    <s v="FB08"/>
    <m/>
    <x v="2"/>
    <n v="5020001990"/>
    <s v="RM"/>
  </r>
  <r>
    <x v="2"/>
    <x v="11"/>
    <x v="2"/>
    <x v="0"/>
    <x v="3"/>
    <x v="0"/>
    <x v="55"/>
    <s v="450037959510"/>
    <x v="50"/>
    <x v="49"/>
    <x v="3"/>
    <x v="3"/>
    <s v=""/>
    <n v="6400003000"/>
    <x v="23"/>
    <n v="-3418.97"/>
    <d v="2025-03-14T00:00:00"/>
    <d v="2025-05-01T00:00:00"/>
    <d v="2025-05-05T00:00:00"/>
    <s v="RMR139"/>
    <s v="Ready Mix South Miami"/>
    <s v="RMR139P101"/>
    <x v="3"/>
    <s v="GONZALEZAL"/>
    <n v="1000038790"/>
    <x v="44"/>
    <s v="Broken Waste Concrete Removal SMI"/>
    <x v="50"/>
    <n v="4600177026"/>
    <n v="248630"/>
    <m/>
    <x v="0"/>
    <s v="RC ON FILE"/>
    <s v="WE"/>
    <m/>
    <m/>
    <s v="ML81N"/>
    <n v="10"/>
    <x v="2"/>
    <n v="5080900000"/>
    <s v="RM"/>
  </r>
  <r>
    <x v="1"/>
    <x v="3"/>
    <x v="2"/>
    <x v="2"/>
    <x v="4"/>
    <x v="3"/>
    <x v="7"/>
    <s v=""/>
    <x v="0"/>
    <x v="0"/>
    <x v="15"/>
    <x v="15"/>
    <s v=""/>
    <n v="6414003290"/>
    <x v="9"/>
    <n v="-3493.77"/>
    <d v="2025-04-24T00:00:00"/>
    <d v="2025-05-02T00:00:00"/>
    <d v="2025-05-15T00:00:00"/>
    <s v="RMR120"/>
    <s v="Ready Mix Greenland"/>
    <s v="RMR120P101"/>
    <x v="14"/>
    <s v="WILLIAMSONR"/>
    <m/>
    <x v="4"/>
    <s v="MINI EXCAVATOR 14001-19999#"/>
    <x v="0"/>
    <n v="5000003551"/>
    <n v="123456"/>
    <m/>
    <x v="0"/>
    <s v="* Account7339992 *"/>
    <s v="KR"/>
    <m/>
    <m/>
    <s v="FB08"/>
    <m/>
    <x v="2"/>
    <n v="1000038840"/>
    <s v="RM"/>
  </r>
  <r>
    <x v="1"/>
    <x v="7"/>
    <x v="2"/>
    <x v="0"/>
    <x v="8"/>
    <x v="4"/>
    <x v="596"/>
    <s v=""/>
    <x v="0"/>
    <x v="0"/>
    <x v="33"/>
    <x v="33"/>
    <s v=""/>
    <n v="6120000004"/>
    <x v="11"/>
    <n v="-3545.51"/>
    <d v="2025-04-27T00:00:00"/>
    <d v="2025-05-01T00:00:00"/>
    <d v="2025-05-15T00:00:00"/>
    <s v="RMFLOR"/>
    <s v="Ready Mix Orlando Office"/>
    <s v="RMFLORD001"/>
    <x v="32"/>
    <s v="PH0AE_REMOTE"/>
    <m/>
    <x v="0"/>
    <s v="PY UKG Accrual Rev"/>
    <x v="0"/>
    <n v="1000122652"/>
    <s v="35518U"/>
    <m/>
    <x v="0"/>
    <s v="Payroll-UKG ACC Reversal"/>
    <s v="SA"/>
    <m/>
    <m/>
    <m/>
    <m/>
    <x v="2"/>
    <n v="3199999999"/>
    <s v="RM"/>
  </r>
  <r>
    <x v="2"/>
    <x v="9"/>
    <x v="2"/>
    <x v="3"/>
    <x v="8"/>
    <x v="4"/>
    <x v="32"/>
    <s v="450030068410"/>
    <x v="43"/>
    <x v="32"/>
    <x v="26"/>
    <x v="26"/>
    <s v=""/>
    <n v="6022261102"/>
    <x v="18"/>
    <n v="-3571.1"/>
    <d v="2025-05-14T00:00:00"/>
    <d v="2025-05-14T00:00:00"/>
    <d v="2025-05-14T00:00:00"/>
    <s v="RMR151"/>
    <s v="Ready Mix Longwood"/>
    <s v="RMR151D001"/>
    <x v="25"/>
    <s v="RIVERAJES"/>
    <n v="1000039325"/>
    <x v="23"/>
    <m/>
    <x v="43"/>
    <n v="4600191590"/>
    <n v="36435734"/>
    <m/>
    <x v="0"/>
    <m/>
    <s v="WE"/>
    <n v="50029007"/>
    <m/>
    <s v="MIGO_GR"/>
    <n v="10"/>
    <x v="2"/>
    <n v="5080022002"/>
    <s v="RM"/>
  </r>
  <r>
    <x v="1"/>
    <x v="8"/>
    <x v="2"/>
    <x v="0"/>
    <x v="8"/>
    <x v="4"/>
    <x v="591"/>
    <s v=""/>
    <x v="0"/>
    <x v="0"/>
    <x v="53"/>
    <x v="53"/>
    <s v=""/>
    <n v="6120000009"/>
    <x v="12"/>
    <n v="-3665.55"/>
    <d v="2025-04-30T00:00:00"/>
    <d v="2025-05-01T00:00:00"/>
    <d v="2025-05-07T00:00:00"/>
    <s v="RMR165"/>
    <s v="Ready Mix Downtown Orlando"/>
    <s v="RMR165P101"/>
    <x v="49"/>
    <s v="DOWNEYV"/>
    <m/>
    <x v="0"/>
    <s v="Unifirst accrual Apr 2025"/>
    <x v="0"/>
    <n v="2200044075"/>
    <s v="PAEZD"/>
    <m/>
    <x v="0"/>
    <s v="Unifirst accrual  Apr 25"/>
    <s v="AB"/>
    <m/>
    <m/>
    <s v="FB08"/>
    <m/>
    <x v="2"/>
    <n v="5020001990"/>
    <s v="RM"/>
  </r>
  <r>
    <x v="1"/>
    <x v="8"/>
    <x v="2"/>
    <x v="0"/>
    <x v="6"/>
    <x v="3"/>
    <x v="591"/>
    <s v=""/>
    <x v="0"/>
    <x v="0"/>
    <x v="81"/>
    <x v="81"/>
    <s v=""/>
    <n v="6120000009"/>
    <x v="12"/>
    <n v="-3678.5"/>
    <d v="2025-04-30T00:00:00"/>
    <d v="2025-05-01T00:00:00"/>
    <d v="2025-05-07T00:00:00"/>
    <s v="RMR117"/>
    <s v="Ready Mix Deland"/>
    <s v="RMR117P101"/>
    <x v="73"/>
    <s v="DOWNEYV"/>
    <m/>
    <x v="0"/>
    <s v="Unifirst accrual Apr 2025"/>
    <x v="0"/>
    <n v="2200044075"/>
    <s v="PAEZD"/>
    <m/>
    <x v="0"/>
    <s v="Unifirst accrual  Apr 25"/>
    <s v="AB"/>
    <m/>
    <m/>
    <s v="FB08"/>
    <m/>
    <x v="2"/>
    <n v="5020001990"/>
    <s v="RM"/>
  </r>
  <r>
    <x v="1"/>
    <x v="8"/>
    <x v="2"/>
    <x v="0"/>
    <x v="8"/>
    <x v="4"/>
    <x v="591"/>
    <s v=""/>
    <x v="0"/>
    <x v="0"/>
    <x v="77"/>
    <x v="77"/>
    <s v=""/>
    <n v="6120000009"/>
    <x v="12"/>
    <n v="-3716.25"/>
    <d v="2025-04-30T00:00:00"/>
    <d v="2025-05-01T00:00:00"/>
    <d v="2025-05-07T00:00:00"/>
    <s v="RMR163"/>
    <s v="Ready Mix Tavares"/>
    <s v="RMR163P101"/>
    <x v="69"/>
    <s v="DOWNEYV"/>
    <m/>
    <x v="0"/>
    <s v="Unifirst accrual Apr 2025"/>
    <x v="0"/>
    <n v="2200044075"/>
    <s v="PAEZD"/>
    <m/>
    <x v="0"/>
    <s v="Unifirst accrual  Apr 25"/>
    <s v="AB"/>
    <m/>
    <m/>
    <s v="FB08"/>
    <m/>
    <x v="2"/>
    <n v="5020001990"/>
    <s v="RM"/>
  </r>
  <r>
    <x v="1"/>
    <x v="8"/>
    <x v="2"/>
    <x v="0"/>
    <x v="4"/>
    <x v="3"/>
    <x v="591"/>
    <s v=""/>
    <x v="0"/>
    <x v="0"/>
    <x v="24"/>
    <x v="24"/>
    <s v=""/>
    <n v="6120000009"/>
    <x v="12"/>
    <n v="-3735.55"/>
    <d v="2025-04-30T00:00:00"/>
    <d v="2025-05-01T00:00:00"/>
    <d v="2025-05-07T00:00:00"/>
    <s v="RMFLJX"/>
    <s v="Ready Mix Jacksonville Office"/>
    <s v="RMFLJXD001"/>
    <x v="23"/>
    <s v="DOWNEYV"/>
    <m/>
    <x v="0"/>
    <s v="Unifirst accrual Apr 2025"/>
    <x v="0"/>
    <n v="2200044075"/>
    <s v="PAEZD"/>
    <m/>
    <x v="0"/>
    <s v="Unifirst accrual  Apr 25"/>
    <s v="AB"/>
    <m/>
    <m/>
    <s v="FB08"/>
    <m/>
    <x v="2"/>
    <n v="5020001990"/>
    <s v="RM"/>
  </r>
  <r>
    <x v="1"/>
    <x v="8"/>
    <x v="2"/>
    <x v="0"/>
    <x v="4"/>
    <x v="3"/>
    <x v="591"/>
    <s v=""/>
    <x v="0"/>
    <x v="0"/>
    <x v="32"/>
    <x v="32"/>
    <s v=""/>
    <n v="6120000009"/>
    <x v="12"/>
    <n v="-3867.75"/>
    <d v="2025-04-30T00:00:00"/>
    <d v="2025-05-01T00:00:00"/>
    <d v="2025-05-07T00:00:00"/>
    <s v="RMR122"/>
    <s v="Ready Mix St Augustine"/>
    <s v="RMR122P101"/>
    <x v="31"/>
    <s v="DOWNEYV"/>
    <m/>
    <x v="0"/>
    <s v="Unifirst accrual Apr 2025"/>
    <x v="0"/>
    <n v="2200044075"/>
    <s v="PAEZD"/>
    <m/>
    <x v="0"/>
    <s v="Unifirst accrual  Apr 25"/>
    <s v="AB"/>
    <m/>
    <m/>
    <s v="FB08"/>
    <m/>
    <x v="2"/>
    <n v="5020001990"/>
    <s v="RM"/>
  </r>
  <r>
    <x v="0"/>
    <x v="0"/>
    <x v="2"/>
    <x v="0"/>
    <x v="6"/>
    <x v="3"/>
    <x v="7"/>
    <s v=""/>
    <x v="0"/>
    <x v="0"/>
    <x v="31"/>
    <x v="31"/>
    <s v=""/>
    <n v="1015999999"/>
    <x v="0"/>
    <n v="-3886.76"/>
    <d v="2025-04-24T00:00:00"/>
    <d v="2025-05-02T00:00:00"/>
    <d v="2025-05-15T00:00:00"/>
    <s v="RMFLVO"/>
    <s v="Ready Mix Volusia Office"/>
    <s v="RMFLVOP015"/>
    <x v="30"/>
    <s v="WILLIAMSONR"/>
    <m/>
    <x v="4"/>
    <s v="BOOM 84-86' TELESCOPIC 4WD"/>
    <x v="0"/>
    <n v="5000003551"/>
    <n v="123456"/>
    <m/>
    <x v="0"/>
    <s v="* Account7339992 *"/>
    <s v="KR"/>
    <m/>
    <m/>
    <s v="FB08"/>
    <m/>
    <x v="2"/>
    <n v="1000038840"/>
    <s v="RM"/>
  </r>
  <r>
    <x v="1"/>
    <x v="4"/>
    <x v="1"/>
    <x v="0"/>
    <x v="3"/>
    <x v="0"/>
    <x v="603"/>
    <s v=""/>
    <x v="0"/>
    <x v="0"/>
    <x v="134"/>
    <x v="134"/>
    <s v=""/>
    <n v="6433000001"/>
    <x v="24"/>
    <n v="-3959.89"/>
    <d v="2025-04-30T00:00:00"/>
    <d v="2025-05-01T00:00:00"/>
    <d v="2025-05-07T00:00:00"/>
    <s v="RMFLMD"/>
    <s v="Ready Mix Miami-Dade Office"/>
    <s v="RMFLMDA001"/>
    <x v="121"/>
    <s v="DOWNEYV"/>
    <m/>
    <x v="0"/>
    <s v="Dues &amp; MembershipNRMCA"/>
    <x v="0"/>
    <n v="2200044093"/>
    <s v="RODRIGUEZA"/>
    <m/>
    <x v="0"/>
    <s v="Accrue NRMCA"/>
    <s v="AB"/>
    <m/>
    <m/>
    <s v="FB08"/>
    <m/>
    <x v="2"/>
    <n v="5020001990"/>
    <s v="RM"/>
  </r>
  <r>
    <x v="1"/>
    <x v="8"/>
    <x v="2"/>
    <x v="0"/>
    <x v="8"/>
    <x v="4"/>
    <x v="591"/>
    <s v=""/>
    <x v="0"/>
    <x v="0"/>
    <x v="79"/>
    <x v="79"/>
    <s v=""/>
    <n v="6120000009"/>
    <x v="12"/>
    <n v="-3969.4"/>
    <d v="2025-04-30T00:00:00"/>
    <d v="2025-05-01T00:00:00"/>
    <d v="2025-05-07T00:00:00"/>
    <s v="RMR169"/>
    <s v="Ready Mix St Cloud"/>
    <s v="RMR169P101"/>
    <x v="71"/>
    <s v="DOWNEYV"/>
    <m/>
    <x v="0"/>
    <s v="Unifirst accrual Apr 2025"/>
    <x v="0"/>
    <n v="2200044075"/>
    <s v="PAEZD"/>
    <m/>
    <x v="0"/>
    <s v="Unifirst accrual  Apr 25"/>
    <s v="AB"/>
    <m/>
    <m/>
    <s v="FB08"/>
    <m/>
    <x v="2"/>
    <n v="5020001990"/>
    <s v="RM"/>
  </r>
  <r>
    <x v="1"/>
    <x v="3"/>
    <x v="2"/>
    <x v="2"/>
    <x v="6"/>
    <x v="3"/>
    <x v="7"/>
    <s v=""/>
    <x v="0"/>
    <x v="0"/>
    <x v="31"/>
    <x v="31"/>
    <s v=""/>
    <n v="6414003290"/>
    <x v="9"/>
    <n v="-4108.78"/>
    <d v="2025-04-24T00:00:00"/>
    <d v="2025-05-02T00:00:00"/>
    <d v="2025-05-15T00:00:00"/>
    <s v="RMFLVO"/>
    <s v="Ready Mix Volusia Office"/>
    <s v="RMFLVOP015"/>
    <x v="30"/>
    <s v="WILLIAMSONR"/>
    <m/>
    <x v="4"/>
    <s v="LOADER WHEEL 3.0-3.4 CUBIC YARD"/>
    <x v="0"/>
    <n v="5000003551"/>
    <n v="123456"/>
    <m/>
    <x v="0"/>
    <s v="* Account7339992 *"/>
    <s v="KR"/>
    <m/>
    <m/>
    <s v="FB08"/>
    <m/>
    <x v="2"/>
    <n v="1000038840"/>
    <s v="RM"/>
  </r>
  <r>
    <x v="1"/>
    <x v="3"/>
    <x v="2"/>
    <x v="2"/>
    <x v="4"/>
    <x v="3"/>
    <x v="7"/>
    <s v=""/>
    <x v="0"/>
    <x v="0"/>
    <x v="22"/>
    <x v="22"/>
    <s v=""/>
    <n v="6414003290"/>
    <x v="9"/>
    <n v="-4194.7299999999996"/>
    <d v="2025-04-24T00:00:00"/>
    <d v="2025-05-02T00:00:00"/>
    <d v="2025-05-15T00:00:00"/>
    <s v="RMR123"/>
    <s v="Ready Mix McDuff"/>
    <s v="RMR123P101"/>
    <x v="21"/>
    <s v="WILLIAMSONR"/>
    <m/>
    <x v="4"/>
    <s v="EVNT RESTROOM TRLR- 2 STATION"/>
    <x v="0"/>
    <n v="5000003551"/>
    <n v="123456"/>
    <m/>
    <x v="0"/>
    <s v="* Account7339992 *"/>
    <s v="KR"/>
    <m/>
    <m/>
    <s v="FB08"/>
    <m/>
    <x v="2"/>
    <n v="1000038840"/>
    <s v="RM"/>
  </r>
  <r>
    <x v="1"/>
    <x v="8"/>
    <x v="2"/>
    <x v="0"/>
    <x v="7"/>
    <x v="1"/>
    <x v="591"/>
    <s v=""/>
    <x v="0"/>
    <x v="0"/>
    <x v="50"/>
    <x v="50"/>
    <s v=""/>
    <n v="6120000009"/>
    <x v="12"/>
    <n v="-4218.25"/>
    <d v="2025-04-30T00:00:00"/>
    <d v="2025-05-01T00:00:00"/>
    <d v="2025-05-07T00:00:00"/>
    <s v="RMR160"/>
    <s v="Ready Mix Venice"/>
    <s v="RMR160P101"/>
    <x v="46"/>
    <s v="DOWNEYV"/>
    <m/>
    <x v="0"/>
    <s v="Unifirst accrual Apr 2025"/>
    <x v="0"/>
    <n v="2200044075"/>
    <s v="PAEZD"/>
    <m/>
    <x v="0"/>
    <s v="Unifirst accrual  Apr 25"/>
    <s v="AB"/>
    <m/>
    <m/>
    <s v="FB08"/>
    <m/>
    <x v="2"/>
    <n v="5020001990"/>
    <s v="RM"/>
  </r>
  <r>
    <x v="2"/>
    <x v="11"/>
    <x v="2"/>
    <x v="0"/>
    <x v="0"/>
    <x v="0"/>
    <x v="41"/>
    <s v="450039825820"/>
    <x v="66"/>
    <x v="80"/>
    <x v="67"/>
    <x v="67"/>
    <s v=""/>
    <n v="6400003000"/>
    <x v="23"/>
    <n v="-4272"/>
    <d v="2025-05-15T00:00:00"/>
    <d v="2025-05-15T00:00:00"/>
    <d v="2025-05-15T00:00:00"/>
    <s v="RMFLSC"/>
    <s v="Ready Mix South Coast Office"/>
    <s v="RMFLSCP015"/>
    <x v="60"/>
    <s v="MARSHS"/>
    <n v="1000040880"/>
    <x v="30"/>
    <s v="Insights Global Inv 12004872877"/>
    <x v="66"/>
    <n v="4600194050"/>
    <n v="12004872877"/>
    <m/>
    <x v="0"/>
    <m/>
    <s v="WE"/>
    <m/>
    <m/>
    <s v="ML81N"/>
    <n v="20"/>
    <x v="2"/>
    <n v="5080900000"/>
    <s v="RM"/>
  </r>
  <r>
    <x v="1"/>
    <x v="7"/>
    <x v="2"/>
    <x v="0"/>
    <x v="1"/>
    <x v="1"/>
    <x v="596"/>
    <s v=""/>
    <x v="0"/>
    <x v="0"/>
    <x v="8"/>
    <x v="8"/>
    <s v=""/>
    <n v="6120000004"/>
    <x v="11"/>
    <n v="-4334.28"/>
    <d v="2025-04-27T00:00:00"/>
    <d v="2025-05-01T00:00:00"/>
    <d v="2025-05-15T00:00:00"/>
    <s v="RMFLTP"/>
    <s v="Ready Mix Tampa Office"/>
    <s v="RMFLTPD001"/>
    <x v="8"/>
    <s v="PH0AE_REMOTE"/>
    <m/>
    <x v="0"/>
    <s v="PY UKG Accrual Rev"/>
    <x v="0"/>
    <n v="1000122652"/>
    <s v="35518U"/>
    <m/>
    <x v="0"/>
    <s v="Payroll-UKG ACC Reversal"/>
    <s v="SA"/>
    <m/>
    <m/>
    <m/>
    <m/>
    <x v="2"/>
    <n v="3199999999"/>
    <s v="RM"/>
  </r>
  <r>
    <x v="1"/>
    <x v="3"/>
    <x v="2"/>
    <x v="2"/>
    <x v="4"/>
    <x v="3"/>
    <x v="7"/>
    <s v=""/>
    <x v="0"/>
    <x v="0"/>
    <x v="32"/>
    <x v="32"/>
    <s v=""/>
    <n v="6414003290"/>
    <x v="9"/>
    <n v="-4563.45"/>
    <d v="2025-04-24T00:00:00"/>
    <d v="2025-05-02T00:00:00"/>
    <d v="2025-05-15T00:00:00"/>
    <s v="RMR122"/>
    <s v="Ready Mix St Augustine"/>
    <s v="RMR122P101"/>
    <x v="31"/>
    <s v="WILLIAMSONR"/>
    <m/>
    <x v="4"/>
    <s v="FORKLIFT VARIABLE REACH 12000# 53'-69'"/>
    <x v="0"/>
    <n v="5000003551"/>
    <n v="123456"/>
    <m/>
    <x v="0"/>
    <s v="* Account7339992 *"/>
    <s v="KR"/>
    <m/>
    <m/>
    <s v="FB08"/>
    <m/>
    <x v="2"/>
    <n v="1000038840"/>
    <s v="RM"/>
  </r>
  <r>
    <x v="0"/>
    <x v="0"/>
    <x v="0"/>
    <x v="0"/>
    <x v="3"/>
    <x v="0"/>
    <x v="37"/>
    <s v=""/>
    <x v="0"/>
    <x v="0"/>
    <x v="0"/>
    <x v="0"/>
    <s v=""/>
    <n v="1015999999"/>
    <x v="0"/>
    <n v="-4693.53"/>
    <d v="2025-05-14T00:00:00"/>
    <d v="2025-05-14T00:00:00"/>
    <d v="2025-05-14T00:00:00"/>
    <s v="RMR136"/>
    <s v="Ready Mix North Miami"/>
    <m/>
    <x v="0"/>
    <s v="ELLIOTTK"/>
    <m/>
    <x v="0"/>
    <s v="Reclass PO#4500146715 from CAPEX to Expense"/>
    <x v="0"/>
    <n v="1000122639"/>
    <s v="ELLIOTTK"/>
    <m/>
    <x v="0"/>
    <s v="RC from CAPEX to Exp"/>
    <s v="SA"/>
    <m/>
    <m/>
    <s v="FB50"/>
    <m/>
    <x v="8"/>
    <n v="6440000001"/>
    <s v="RM"/>
  </r>
  <r>
    <x v="1"/>
    <x v="8"/>
    <x v="2"/>
    <x v="0"/>
    <x v="3"/>
    <x v="0"/>
    <x v="591"/>
    <s v=""/>
    <x v="0"/>
    <x v="0"/>
    <x v="3"/>
    <x v="3"/>
    <s v=""/>
    <n v="6120000009"/>
    <x v="12"/>
    <n v="-4696.7"/>
    <d v="2025-04-30T00:00:00"/>
    <d v="2025-05-01T00:00:00"/>
    <d v="2025-05-07T00:00:00"/>
    <s v="RMR139"/>
    <s v="Ready Mix South Miami"/>
    <s v="RMR139P101"/>
    <x v="3"/>
    <s v="DOWNEYV"/>
    <m/>
    <x v="0"/>
    <s v="Unifirst accrual Apr 2025"/>
    <x v="0"/>
    <n v="2200044075"/>
    <s v="PAEZD"/>
    <m/>
    <x v="0"/>
    <s v="Unifirst accrual  Apr 25"/>
    <s v="AB"/>
    <m/>
    <m/>
    <s v="FB08"/>
    <m/>
    <x v="2"/>
    <n v="5020001990"/>
    <s v="RM"/>
  </r>
  <r>
    <x v="1"/>
    <x v="8"/>
    <x v="2"/>
    <x v="0"/>
    <x v="3"/>
    <x v="0"/>
    <x v="591"/>
    <s v=""/>
    <x v="0"/>
    <x v="0"/>
    <x v="63"/>
    <x v="63"/>
    <s v=""/>
    <n v="6120000009"/>
    <x v="12"/>
    <n v="-4806.45"/>
    <d v="2025-04-30T00:00:00"/>
    <d v="2025-05-01T00:00:00"/>
    <d v="2025-05-07T00:00:00"/>
    <s v="RMR136"/>
    <s v="Ready Mix North Miami"/>
    <s v="RMR136P101"/>
    <x v="56"/>
    <s v="DOWNEYV"/>
    <m/>
    <x v="0"/>
    <s v="Unifirst accrual Apr 2025"/>
    <x v="0"/>
    <n v="2200044075"/>
    <s v="PAEZD"/>
    <m/>
    <x v="0"/>
    <s v="Unifirst accrual  Apr 25"/>
    <s v="AB"/>
    <m/>
    <m/>
    <s v="FB08"/>
    <m/>
    <x v="2"/>
    <n v="5020001990"/>
    <s v="RM"/>
  </r>
  <r>
    <x v="1"/>
    <x v="8"/>
    <x v="2"/>
    <x v="0"/>
    <x v="5"/>
    <x v="4"/>
    <x v="591"/>
    <s v=""/>
    <x v="0"/>
    <x v="0"/>
    <x v="75"/>
    <x v="75"/>
    <s v=""/>
    <n v="6120000009"/>
    <x v="12"/>
    <n v="-4810.05"/>
    <d v="2025-04-30T00:00:00"/>
    <d v="2025-05-01T00:00:00"/>
    <d v="2025-05-07T00:00:00"/>
    <s v="RMR101"/>
    <s v="Ready Mix Cocoa"/>
    <s v="RMR101P101"/>
    <x v="67"/>
    <s v="DOWNEYV"/>
    <m/>
    <x v="0"/>
    <s v="Unifirst accrual Apr 2025"/>
    <x v="0"/>
    <n v="2200044075"/>
    <s v="PAEZD"/>
    <m/>
    <x v="0"/>
    <s v="Unifirst accrual  Apr 25"/>
    <s v="AB"/>
    <m/>
    <m/>
    <s v="FB08"/>
    <m/>
    <x v="2"/>
    <n v="5020001990"/>
    <s v="RM"/>
  </r>
  <r>
    <x v="1"/>
    <x v="8"/>
    <x v="2"/>
    <x v="0"/>
    <x v="1"/>
    <x v="1"/>
    <x v="591"/>
    <s v=""/>
    <x v="0"/>
    <x v="0"/>
    <x v="17"/>
    <x v="17"/>
    <s v=""/>
    <n v="6120000009"/>
    <x v="12"/>
    <n v="-4895.3999999999996"/>
    <d v="2025-04-30T00:00:00"/>
    <d v="2025-05-01T00:00:00"/>
    <d v="2025-05-07T00:00:00"/>
    <s v="RMR166"/>
    <s v="Ready Mix Anderson Road"/>
    <s v="RMR166P101"/>
    <x v="16"/>
    <s v="DOWNEYV"/>
    <m/>
    <x v="0"/>
    <s v="Unifirst accrual Apr 2025"/>
    <x v="0"/>
    <n v="2200044075"/>
    <s v="PAEZD"/>
    <m/>
    <x v="0"/>
    <s v="Unifirst accrual  Apr 25"/>
    <s v="AB"/>
    <m/>
    <m/>
    <s v="FB08"/>
    <m/>
    <x v="2"/>
    <n v="5020001990"/>
    <s v="RM"/>
  </r>
  <r>
    <x v="1"/>
    <x v="8"/>
    <x v="2"/>
    <x v="0"/>
    <x v="0"/>
    <x v="0"/>
    <x v="591"/>
    <s v=""/>
    <x v="0"/>
    <x v="0"/>
    <x v="27"/>
    <x v="27"/>
    <s v=""/>
    <n v="6120000009"/>
    <x v="12"/>
    <n v="-4896.7"/>
    <d v="2025-04-30T00:00:00"/>
    <d v="2025-05-01T00:00:00"/>
    <d v="2025-05-07T00:00:00"/>
    <s v="RMR138"/>
    <s v="Ready Mix Pompano Beach"/>
    <s v="RMR138P101"/>
    <x v="26"/>
    <s v="DOWNEYV"/>
    <m/>
    <x v="0"/>
    <s v="Unifirst accrual Apr 2025"/>
    <x v="0"/>
    <n v="2200044075"/>
    <s v="PAEZD"/>
    <m/>
    <x v="0"/>
    <s v="Unifirst accrual  Apr 25"/>
    <s v="AB"/>
    <m/>
    <m/>
    <s v="FB08"/>
    <m/>
    <x v="2"/>
    <n v="5020001990"/>
    <s v="RM"/>
  </r>
  <r>
    <x v="1"/>
    <x v="8"/>
    <x v="2"/>
    <x v="0"/>
    <x v="7"/>
    <x v="1"/>
    <x v="591"/>
    <s v=""/>
    <x v="0"/>
    <x v="0"/>
    <x v="54"/>
    <x v="54"/>
    <s v=""/>
    <n v="6120000009"/>
    <x v="12"/>
    <n v="-4998.1499999999996"/>
    <d v="2025-04-30T00:00:00"/>
    <d v="2025-05-01T00:00:00"/>
    <d v="2025-05-07T00:00:00"/>
    <s v="RMR167"/>
    <s v="Ready Mix Naples"/>
    <s v="RMR167P101"/>
    <x v="50"/>
    <s v="DOWNEYV"/>
    <m/>
    <x v="0"/>
    <s v="Unifirst accrual Apr 2025"/>
    <x v="0"/>
    <n v="2200044075"/>
    <s v="PAEZD"/>
    <m/>
    <x v="0"/>
    <s v="Unifirst accrual  Apr 25"/>
    <s v="AB"/>
    <m/>
    <m/>
    <s v="FB08"/>
    <m/>
    <x v="2"/>
    <n v="5020001990"/>
    <s v="RM"/>
  </r>
  <r>
    <x v="1"/>
    <x v="8"/>
    <x v="2"/>
    <x v="0"/>
    <x v="8"/>
    <x v="4"/>
    <x v="591"/>
    <s v=""/>
    <x v="0"/>
    <x v="0"/>
    <x v="73"/>
    <x v="73"/>
    <s v=""/>
    <n v="6120000009"/>
    <x v="12"/>
    <n v="-5020.1000000000004"/>
    <d v="2025-04-30T00:00:00"/>
    <d v="2025-05-01T00:00:00"/>
    <d v="2025-05-07T00:00:00"/>
    <s v="RMR151"/>
    <s v="Ready Mix Longwood"/>
    <s v="RMR151P101"/>
    <x v="64"/>
    <s v="DOWNEYV"/>
    <m/>
    <x v="0"/>
    <s v="Unifirst accrual Apr 2025"/>
    <x v="0"/>
    <n v="2200044075"/>
    <s v="PAEZD"/>
    <m/>
    <x v="0"/>
    <s v="Unifirst accrual  Apr 25"/>
    <s v="AB"/>
    <m/>
    <m/>
    <s v="FB08"/>
    <m/>
    <x v="2"/>
    <n v="5020001990"/>
    <s v="RM"/>
  </r>
  <r>
    <x v="1"/>
    <x v="8"/>
    <x v="2"/>
    <x v="0"/>
    <x v="6"/>
    <x v="3"/>
    <x v="591"/>
    <s v=""/>
    <x v="0"/>
    <x v="0"/>
    <x v="72"/>
    <x v="72"/>
    <s v=""/>
    <n v="6120000009"/>
    <x v="12"/>
    <n v="-5049"/>
    <d v="2025-04-30T00:00:00"/>
    <d v="2025-05-01T00:00:00"/>
    <d v="2025-05-07T00:00:00"/>
    <s v="RMR119"/>
    <s v="Ready Mix Edgewater"/>
    <s v="RMR119P101"/>
    <x v="63"/>
    <s v="DOWNEYV"/>
    <m/>
    <x v="0"/>
    <s v="Unifirst accrual Apr 2025"/>
    <x v="0"/>
    <n v="2200044075"/>
    <s v="PAEZD"/>
    <m/>
    <x v="0"/>
    <s v="Unifirst accrual  Apr 25"/>
    <s v="AB"/>
    <m/>
    <m/>
    <s v="FB08"/>
    <m/>
    <x v="2"/>
    <n v="5020001990"/>
    <s v="RM"/>
  </r>
  <r>
    <x v="1"/>
    <x v="8"/>
    <x v="2"/>
    <x v="0"/>
    <x v="0"/>
    <x v="0"/>
    <x v="591"/>
    <s v=""/>
    <x v="0"/>
    <x v="0"/>
    <x v="51"/>
    <x v="51"/>
    <s v=""/>
    <n v="6120000009"/>
    <x v="12"/>
    <n v="-5233.2"/>
    <d v="2025-04-30T00:00:00"/>
    <d v="2025-05-01T00:00:00"/>
    <d v="2025-05-07T00:00:00"/>
    <s v="RMR131"/>
    <s v="Ready Mix Delray Beach"/>
    <s v="RMR131P101"/>
    <x v="47"/>
    <s v="DOWNEYV"/>
    <m/>
    <x v="0"/>
    <s v="Unifirst accrual Apr 2025"/>
    <x v="0"/>
    <n v="2200044075"/>
    <s v="PAEZD"/>
    <m/>
    <x v="0"/>
    <s v="Unifirst accrual  Apr 25"/>
    <s v="AB"/>
    <m/>
    <m/>
    <s v="FB08"/>
    <m/>
    <x v="2"/>
    <n v="5020001990"/>
    <s v="RM"/>
  </r>
  <r>
    <x v="1"/>
    <x v="8"/>
    <x v="2"/>
    <x v="0"/>
    <x v="1"/>
    <x v="1"/>
    <x v="591"/>
    <s v=""/>
    <x v="0"/>
    <x v="0"/>
    <x v="18"/>
    <x v="18"/>
    <s v=""/>
    <n v="6120000009"/>
    <x v="12"/>
    <n v="-5450.25"/>
    <d v="2025-04-30T00:00:00"/>
    <d v="2025-05-01T00:00:00"/>
    <d v="2025-05-07T00:00:00"/>
    <s v="RMR158"/>
    <s v="Ready Mix Ruskin"/>
    <s v="RMR158P101"/>
    <x v="17"/>
    <s v="DOWNEYV"/>
    <m/>
    <x v="0"/>
    <s v="Unifirst accrual Apr 2025"/>
    <x v="0"/>
    <n v="2200044075"/>
    <s v="PAEZD"/>
    <m/>
    <x v="0"/>
    <s v="Unifirst accrual  Apr 25"/>
    <s v="AB"/>
    <m/>
    <m/>
    <s v="FB08"/>
    <m/>
    <x v="2"/>
    <n v="5020001990"/>
    <s v="RM"/>
  </r>
  <r>
    <x v="1"/>
    <x v="3"/>
    <x v="2"/>
    <x v="2"/>
    <x v="4"/>
    <x v="3"/>
    <x v="7"/>
    <s v=""/>
    <x v="0"/>
    <x v="0"/>
    <x v="15"/>
    <x v="15"/>
    <s v=""/>
    <n v="6414003390"/>
    <x v="4"/>
    <n v="-5490"/>
    <d v="2025-04-24T00:00:00"/>
    <d v="2025-05-02T00:00:00"/>
    <d v="2025-05-15T00:00:00"/>
    <s v="RMR120"/>
    <s v="Ready Mix Greenland"/>
    <s v="RMR120P101"/>
    <x v="14"/>
    <s v="WILLIAMSONR"/>
    <m/>
    <x v="4"/>
    <s v="LOADER WHEEL 2.5-2.9 CUBIC YARD"/>
    <x v="0"/>
    <n v="5000003551"/>
    <n v="123456"/>
    <m/>
    <x v="0"/>
    <s v="* Account7339992 *"/>
    <s v="KR"/>
    <m/>
    <m/>
    <s v="FB08"/>
    <m/>
    <x v="2"/>
    <n v="1000038840"/>
    <s v="RM"/>
  </r>
  <r>
    <x v="1"/>
    <x v="3"/>
    <x v="2"/>
    <x v="2"/>
    <x v="4"/>
    <x v="3"/>
    <x v="7"/>
    <s v=""/>
    <x v="0"/>
    <x v="0"/>
    <x v="23"/>
    <x v="23"/>
    <s v=""/>
    <n v="6414003290"/>
    <x v="9"/>
    <n v="-5492"/>
    <d v="2025-04-24T00:00:00"/>
    <d v="2025-05-02T00:00:00"/>
    <d v="2025-05-15T00:00:00"/>
    <s v="RMR123"/>
    <s v="Ready Mix McDuff"/>
    <s v="RMR123P015"/>
    <x v="22"/>
    <s v="WILLIAMSONR"/>
    <m/>
    <x v="4"/>
    <s v="EXCAVATOR 30000-34999#REDUCED TAIL SWING"/>
    <x v="0"/>
    <n v="5000003551"/>
    <n v="123456"/>
    <m/>
    <x v="0"/>
    <s v="* Account7339992 *"/>
    <s v="KR"/>
    <m/>
    <m/>
    <s v="FB08"/>
    <m/>
    <x v="2"/>
    <n v="1000038840"/>
    <s v="RM"/>
  </r>
  <r>
    <x v="1"/>
    <x v="3"/>
    <x v="2"/>
    <x v="2"/>
    <x v="4"/>
    <x v="3"/>
    <x v="7"/>
    <s v=""/>
    <x v="0"/>
    <x v="0"/>
    <x v="23"/>
    <x v="23"/>
    <s v=""/>
    <n v="6414003290"/>
    <x v="9"/>
    <n v="-5500"/>
    <d v="2025-04-24T00:00:00"/>
    <d v="2025-05-02T00:00:00"/>
    <d v="2025-05-15T00:00:00"/>
    <s v="RMR123"/>
    <s v="Ready Mix McDuff"/>
    <s v="RMR123P015"/>
    <x v="22"/>
    <s v="WILLIAMSONR"/>
    <m/>
    <x v="4"/>
    <s v="EXCAVATOR 50000-59999# REDUCED TAIL SWG"/>
    <x v="0"/>
    <n v="5000003551"/>
    <n v="123456"/>
    <m/>
    <x v="0"/>
    <s v="* Account7339992 *"/>
    <s v="KR"/>
    <m/>
    <m/>
    <s v="FB08"/>
    <m/>
    <x v="2"/>
    <n v="1000038840"/>
    <s v="RM"/>
  </r>
  <r>
    <x v="1"/>
    <x v="3"/>
    <x v="2"/>
    <x v="2"/>
    <x v="4"/>
    <x v="3"/>
    <x v="7"/>
    <s v=""/>
    <x v="0"/>
    <x v="0"/>
    <x v="22"/>
    <x v="22"/>
    <s v=""/>
    <n v="6414003290"/>
    <x v="9"/>
    <n v="-5587"/>
    <d v="2025-04-24T00:00:00"/>
    <d v="2025-05-02T00:00:00"/>
    <d v="2025-05-15T00:00:00"/>
    <s v="RMR123"/>
    <s v="Ready Mix McDuff"/>
    <s v="RMR123P101"/>
    <x v="21"/>
    <s v="WILLIAMSONR"/>
    <m/>
    <x v="4"/>
    <s v="DOZER LOW GROUND PRESSURE 100-115HP"/>
    <x v="0"/>
    <n v="5000003551"/>
    <n v="123456"/>
    <m/>
    <x v="0"/>
    <s v="* Account7339992 *"/>
    <s v="KR"/>
    <m/>
    <m/>
    <s v="FB08"/>
    <m/>
    <x v="2"/>
    <n v="1000038840"/>
    <s v="RM"/>
  </r>
  <r>
    <x v="1"/>
    <x v="8"/>
    <x v="2"/>
    <x v="0"/>
    <x v="7"/>
    <x v="1"/>
    <x v="591"/>
    <s v=""/>
    <x v="0"/>
    <x v="0"/>
    <x v="68"/>
    <x v="68"/>
    <s v=""/>
    <n v="6120000009"/>
    <x v="12"/>
    <n v="-5631.5"/>
    <d v="2025-04-30T00:00:00"/>
    <d v="2025-05-01T00:00:00"/>
    <d v="2025-05-07T00:00:00"/>
    <s v="RMR156"/>
    <s v="Ready Mix Punta Gorda"/>
    <s v="RMR156P101"/>
    <x v="61"/>
    <s v="DOWNEYV"/>
    <m/>
    <x v="0"/>
    <s v="Unifirst accrual Apr 2025"/>
    <x v="0"/>
    <n v="2200044075"/>
    <s v="PAEZD"/>
    <m/>
    <x v="0"/>
    <s v="Unifirst accrual  Apr 25"/>
    <s v="AB"/>
    <m/>
    <m/>
    <s v="FB08"/>
    <m/>
    <x v="2"/>
    <n v="5020001990"/>
    <s v="RM"/>
  </r>
  <r>
    <x v="1"/>
    <x v="8"/>
    <x v="2"/>
    <x v="0"/>
    <x v="3"/>
    <x v="0"/>
    <x v="591"/>
    <s v=""/>
    <x v="0"/>
    <x v="0"/>
    <x v="46"/>
    <x v="46"/>
    <s v=""/>
    <n v="6120000009"/>
    <x v="12"/>
    <n v="-6414"/>
    <d v="2025-04-30T00:00:00"/>
    <d v="2025-05-01T00:00:00"/>
    <d v="2025-05-07T00:00:00"/>
    <s v="RMFLMD"/>
    <s v="Ready Mix Miami-Dade Office"/>
    <s v="RMFLMDD001"/>
    <x v="42"/>
    <s v="DOWNEYV"/>
    <m/>
    <x v="0"/>
    <s v="Unifirst accrual Apr 2025"/>
    <x v="0"/>
    <n v="2200044075"/>
    <s v="PAEZD"/>
    <m/>
    <x v="0"/>
    <s v="Unifirst accrual  Apr 25"/>
    <s v="AB"/>
    <m/>
    <m/>
    <s v="FB08"/>
    <m/>
    <x v="2"/>
    <n v="5020001990"/>
    <s v="RM"/>
  </r>
  <r>
    <x v="1"/>
    <x v="8"/>
    <x v="2"/>
    <x v="0"/>
    <x v="0"/>
    <x v="0"/>
    <x v="591"/>
    <s v=""/>
    <x v="0"/>
    <x v="0"/>
    <x v="44"/>
    <x v="44"/>
    <s v=""/>
    <n v="6120000009"/>
    <x v="12"/>
    <n v="-6849.95"/>
    <d v="2025-04-30T00:00:00"/>
    <d v="2025-05-01T00:00:00"/>
    <d v="2025-05-07T00:00:00"/>
    <s v="RMR133"/>
    <s v="Ready Mix Fairgrounds"/>
    <s v="RMR133P101"/>
    <x v="40"/>
    <s v="DOWNEYV"/>
    <m/>
    <x v="0"/>
    <s v="Unifirst accrual Apr 2025"/>
    <x v="0"/>
    <n v="2200044075"/>
    <s v="PAEZD"/>
    <m/>
    <x v="0"/>
    <s v="Unifirst accrual  Apr 25"/>
    <s v="AB"/>
    <m/>
    <m/>
    <s v="FB08"/>
    <m/>
    <x v="2"/>
    <n v="5020001990"/>
    <s v="RM"/>
  </r>
  <r>
    <x v="1"/>
    <x v="3"/>
    <x v="2"/>
    <x v="2"/>
    <x v="4"/>
    <x v="3"/>
    <x v="7"/>
    <s v=""/>
    <x v="0"/>
    <x v="0"/>
    <x v="16"/>
    <x v="16"/>
    <s v=""/>
    <n v="6414003390"/>
    <x v="4"/>
    <n v="-6932.45"/>
    <d v="2025-04-24T00:00:00"/>
    <d v="2025-05-02T00:00:00"/>
    <d v="2025-05-15T00:00:00"/>
    <s v="RMR118"/>
    <s v="Ready Mix Eastport"/>
    <s v="RMR118P101"/>
    <x v="15"/>
    <s v="WILLIAMSONR"/>
    <m/>
    <x v="4"/>
    <s v="SWEEPER RIDE ON 8' WINDROW 3 WHEEL"/>
    <x v="0"/>
    <n v="5000003551"/>
    <n v="123456"/>
    <m/>
    <x v="0"/>
    <s v="* Account7339992 *"/>
    <s v="KR"/>
    <m/>
    <m/>
    <s v="FB08"/>
    <m/>
    <x v="2"/>
    <n v="1000038840"/>
    <s v="RM"/>
  </r>
  <r>
    <x v="1"/>
    <x v="8"/>
    <x v="2"/>
    <x v="0"/>
    <x v="5"/>
    <x v="4"/>
    <x v="591"/>
    <s v=""/>
    <x v="0"/>
    <x v="0"/>
    <x v="57"/>
    <x v="57"/>
    <s v=""/>
    <n v="6120000009"/>
    <x v="12"/>
    <n v="-7008.6"/>
    <d v="2025-04-30T00:00:00"/>
    <d v="2025-05-01T00:00:00"/>
    <d v="2025-05-07T00:00:00"/>
    <s v="RMR106"/>
    <s v="Ready Mix Ft Pierce"/>
    <s v="RMR106P101"/>
    <x v="53"/>
    <s v="DOWNEYV"/>
    <m/>
    <x v="0"/>
    <s v="Unifirst accrual Apr 2025"/>
    <x v="0"/>
    <n v="2200044075"/>
    <s v="PAEZD"/>
    <m/>
    <x v="0"/>
    <s v="Unifirst accrual  Apr 25"/>
    <s v="AB"/>
    <m/>
    <m/>
    <s v="FB08"/>
    <m/>
    <x v="2"/>
    <n v="5020001990"/>
    <s v="RM"/>
  </r>
  <r>
    <x v="1"/>
    <x v="8"/>
    <x v="2"/>
    <x v="0"/>
    <x v="6"/>
    <x v="3"/>
    <x v="591"/>
    <s v=""/>
    <x v="0"/>
    <x v="0"/>
    <x v="14"/>
    <x v="14"/>
    <s v=""/>
    <n v="6120000009"/>
    <x v="12"/>
    <n v="-7281.65"/>
    <d v="2025-04-30T00:00:00"/>
    <d v="2025-05-01T00:00:00"/>
    <d v="2025-05-07T00:00:00"/>
    <s v="RMR116"/>
    <s v="Ready Mix Daytona"/>
    <s v="RMR116P101"/>
    <x v="13"/>
    <s v="DOWNEYV"/>
    <m/>
    <x v="0"/>
    <s v="Unifirst accrual Apr 2025"/>
    <x v="0"/>
    <n v="2200044075"/>
    <s v="PAEZD"/>
    <m/>
    <x v="0"/>
    <s v="Unifirst accrual  Apr 25"/>
    <s v="AB"/>
    <m/>
    <m/>
    <s v="FB08"/>
    <m/>
    <x v="2"/>
    <n v="5020001990"/>
    <s v="RM"/>
  </r>
  <r>
    <x v="1"/>
    <x v="8"/>
    <x v="2"/>
    <x v="0"/>
    <x v="1"/>
    <x v="1"/>
    <x v="591"/>
    <s v=""/>
    <x v="0"/>
    <x v="0"/>
    <x v="20"/>
    <x v="20"/>
    <s v=""/>
    <n v="6120000009"/>
    <x v="12"/>
    <n v="-7417.7"/>
    <d v="2025-04-30T00:00:00"/>
    <d v="2025-05-01T00:00:00"/>
    <d v="2025-05-07T00:00:00"/>
    <s v="RMR164"/>
    <s v="Ready Mix Tampa Industrial Lane"/>
    <s v="RMR164P101"/>
    <x v="19"/>
    <s v="DOWNEYV"/>
    <m/>
    <x v="0"/>
    <s v="Unifirst accrual Apr 2025"/>
    <x v="0"/>
    <n v="2200044075"/>
    <s v="PAEZD"/>
    <m/>
    <x v="0"/>
    <s v="Unifirst accrual  Apr 25"/>
    <s v="AB"/>
    <m/>
    <m/>
    <s v="FB08"/>
    <m/>
    <x v="2"/>
    <n v="5020001990"/>
    <s v="RM"/>
  </r>
  <r>
    <x v="1"/>
    <x v="8"/>
    <x v="2"/>
    <x v="0"/>
    <x v="8"/>
    <x v="4"/>
    <x v="591"/>
    <s v=""/>
    <x v="0"/>
    <x v="0"/>
    <x v="55"/>
    <x v="55"/>
    <s v=""/>
    <n v="6120000009"/>
    <x v="12"/>
    <n v="-7445.8"/>
    <d v="2025-04-30T00:00:00"/>
    <d v="2025-05-01T00:00:00"/>
    <d v="2025-05-07T00:00:00"/>
    <s v="RMR152"/>
    <s v="Ready Mix South Orange"/>
    <s v="RMR152P101"/>
    <x v="51"/>
    <s v="DOWNEYV"/>
    <m/>
    <x v="0"/>
    <s v="Unifirst accrual Apr 2025"/>
    <x v="0"/>
    <n v="2200044075"/>
    <s v="PAEZD"/>
    <m/>
    <x v="0"/>
    <s v="Unifirst accrual  Apr 25"/>
    <s v="AB"/>
    <m/>
    <m/>
    <s v="FB08"/>
    <m/>
    <x v="2"/>
    <n v="5020001990"/>
    <s v="RM"/>
  </r>
  <r>
    <x v="1"/>
    <x v="8"/>
    <x v="2"/>
    <x v="0"/>
    <x v="1"/>
    <x v="1"/>
    <x v="591"/>
    <s v=""/>
    <x v="0"/>
    <x v="0"/>
    <x v="12"/>
    <x v="12"/>
    <s v=""/>
    <n v="6120000009"/>
    <x v="12"/>
    <n v="-7580.55"/>
    <d v="2025-04-30T00:00:00"/>
    <d v="2025-05-01T00:00:00"/>
    <d v="2025-05-07T00:00:00"/>
    <s v="RMR154"/>
    <s v="Ready Mix Ellenton"/>
    <s v="RMR154P101"/>
    <x v="11"/>
    <s v="DOWNEYV"/>
    <m/>
    <x v="0"/>
    <s v="Unifirst accrual Apr 2025"/>
    <x v="0"/>
    <n v="2200044075"/>
    <s v="PAEZD"/>
    <m/>
    <x v="0"/>
    <s v="Unifirst accrual  Apr 25"/>
    <s v="AB"/>
    <m/>
    <m/>
    <s v="FB08"/>
    <m/>
    <x v="2"/>
    <n v="5020001990"/>
    <s v="RM"/>
  </r>
  <r>
    <x v="1"/>
    <x v="8"/>
    <x v="2"/>
    <x v="0"/>
    <x v="5"/>
    <x v="4"/>
    <x v="591"/>
    <s v=""/>
    <x v="0"/>
    <x v="0"/>
    <x v="52"/>
    <x v="52"/>
    <s v=""/>
    <n v="6120000009"/>
    <x v="12"/>
    <n v="-7614.95"/>
    <d v="2025-04-30T00:00:00"/>
    <d v="2025-05-01T00:00:00"/>
    <d v="2025-05-07T00:00:00"/>
    <s v="RMR102"/>
    <s v="Ready Mix Melbourne"/>
    <s v="RMR102P101"/>
    <x v="48"/>
    <s v="DOWNEYV"/>
    <m/>
    <x v="0"/>
    <s v="Unifirst accrual Apr 2025"/>
    <x v="0"/>
    <n v="2200044075"/>
    <s v="PAEZD"/>
    <m/>
    <x v="0"/>
    <s v="Unifirst accrual  Apr 25"/>
    <s v="AB"/>
    <m/>
    <m/>
    <s v="FB08"/>
    <m/>
    <x v="2"/>
    <n v="5020001990"/>
    <s v="RM"/>
  </r>
  <r>
    <x v="1"/>
    <x v="8"/>
    <x v="2"/>
    <x v="0"/>
    <x v="8"/>
    <x v="4"/>
    <x v="591"/>
    <s v=""/>
    <x v="0"/>
    <x v="0"/>
    <x v="49"/>
    <x v="49"/>
    <s v=""/>
    <n v="6120000009"/>
    <x v="12"/>
    <n v="-7823.5"/>
    <d v="2025-04-30T00:00:00"/>
    <d v="2025-05-01T00:00:00"/>
    <d v="2025-05-07T00:00:00"/>
    <s v="RMR153"/>
    <s v="Ready Mix Winter Garden"/>
    <s v="RMR153P101"/>
    <x v="45"/>
    <s v="DOWNEYV"/>
    <m/>
    <x v="0"/>
    <s v="Unifirst accrual Apr 2025"/>
    <x v="0"/>
    <n v="2200044075"/>
    <s v="PAEZD"/>
    <m/>
    <x v="0"/>
    <s v="Unifirst accrual  Apr 25"/>
    <s v="AB"/>
    <m/>
    <m/>
    <s v="FB08"/>
    <m/>
    <x v="2"/>
    <n v="5020001990"/>
    <s v="RM"/>
  </r>
  <r>
    <x v="1"/>
    <x v="3"/>
    <x v="2"/>
    <x v="2"/>
    <x v="4"/>
    <x v="3"/>
    <x v="7"/>
    <s v=""/>
    <x v="0"/>
    <x v="0"/>
    <x v="16"/>
    <x v="16"/>
    <s v=""/>
    <n v="6414003390"/>
    <x v="4"/>
    <n v="-7830"/>
    <d v="2025-04-24T00:00:00"/>
    <d v="2025-05-02T00:00:00"/>
    <d v="2025-05-15T00:00:00"/>
    <s v="RMR118"/>
    <s v="Ready Mix Eastport"/>
    <s v="RMR118P101"/>
    <x v="15"/>
    <s v="WILLIAMSONR"/>
    <m/>
    <x v="4"/>
    <s v="BOOM 60-64' ARTICULATING"/>
    <x v="0"/>
    <n v="5000003551"/>
    <n v="123456"/>
    <m/>
    <x v="0"/>
    <s v="* Account7339992 *"/>
    <s v="KR"/>
    <m/>
    <m/>
    <s v="FB08"/>
    <m/>
    <x v="2"/>
    <n v="1000038840"/>
    <s v="RM"/>
  </r>
  <r>
    <x v="1"/>
    <x v="8"/>
    <x v="2"/>
    <x v="0"/>
    <x v="4"/>
    <x v="3"/>
    <x v="591"/>
    <s v=""/>
    <x v="0"/>
    <x v="0"/>
    <x v="4"/>
    <x v="4"/>
    <s v=""/>
    <n v="6120000009"/>
    <x v="12"/>
    <n v="-7874.55"/>
    <d v="2025-04-30T00:00:00"/>
    <d v="2025-05-01T00:00:00"/>
    <d v="2025-05-07T00:00:00"/>
    <s v="RMFLJX"/>
    <s v="Ready Mix Jacksonville Office"/>
    <s v="RMFLJXP015"/>
    <x v="4"/>
    <s v="DOWNEYV"/>
    <m/>
    <x v="0"/>
    <s v="Unifirst accrual Apr 2025"/>
    <x v="0"/>
    <n v="2200044075"/>
    <s v="PAEZD"/>
    <m/>
    <x v="0"/>
    <s v="Unifirst accrual  Apr 25"/>
    <s v="AB"/>
    <m/>
    <m/>
    <s v="FB08"/>
    <m/>
    <x v="2"/>
    <n v="5020001990"/>
    <s v="RM"/>
  </r>
  <r>
    <x v="1"/>
    <x v="3"/>
    <x v="2"/>
    <x v="2"/>
    <x v="4"/>
    <x v="3"/>
    <x v="7"/>
    <s v=""/>
    <x v="0"/>
    <x v="0"/>
    <x v="15"/>
    <x v="15"/>
    <s v=""/>
    <n v="6414003390"/>
    <x v="4"/>
    <n v="-8107.96"/>
    <d v="2025-04-24T00:00:00"/>
    <d v="2025-05-02T00:00:00"/>
    <d v="2025-05-15T00:00:00"/>
    <s v="RMR120"/>
    <s v="Ready Mix Greenland"/>
    <s v="RMR120P101"/>
    <x v="14"/>
    <s v="WILLIAMSONR"/>
    <m/>
    <x v="4"/>
    <s v="SWEEPER RIDE ON 8' WINDROW 3 WHEEL"/>
    <x v="0"/>
    <n v="5000003551"/>
    <n v="123456"/>
    <m/>
    <x v="0"/>
    <s v="* Account7339992 *"/>
    <s v="KR"/>
    <m/>
    <m/>
    <s v="FB08"/>
    <m/>
    <x v="2"/>
    <n v="1000038840"/>
    <s v="RM"/>
  </r>
  <r>
    <x v="1"/>
    <x v="8"/>
    <x v="2"/>
    <x v="0"/>
    <x v="1"/>
    <x v="1"/>
    <x v="591"/>
    <s v=""/>
    <x v="0"/>
    <x v="0"/>
    <x v="8"/>
    <x v="8"/>
    <s v=""/>
    <n v="6120000009"/>
    <x v="12"/>
    <n v="-8233.65"/>
    <d v="2025-04-30T00:00:00"/>
    <d v="2025-05-01T00:00:00"/>
    <d v="2025-05-07T00:00:00"/>
    <s v="RMFLTP"/>
    <s v="Ready Mix Tampa Office"/>
    <s v="RMFLTPD001"/>
    <x v="8"/>
    <s v="DOWNEYV"/>
    <m/>
    <x v="0"/>
    <s v="Unifirst accrual Apr 2025"/>
    <x v="0"/>
    <n v="2200044075"/>
    <s v="PAEZD"/>
    <m/>
    <x v="0"/>
    <s v="Unifirst accrual  Apr 25"/>
    <s v="AB"/>
    <m/>
    <m/>
    <s v="FB08"/>
    <m/>
    <x v="2"/>
    <n v="5020001990"/>
    <s v="RM"/>
  </r>
  <r>
    <x v="0"/>
    <x v="0"/>
    <x v="0"/>
    <x v="0"/>
    <x v="7"/>
    <x v="1"/>
    <x v="606"/>
    <s v=""/>
    <x v="0"/>
    <x v="0"/>
    <x v="0"/>
    <x v="0"/>
    <s v=""/>
    <n v="1015999999"/>
    <x v="0"/>
    <n v="-8274.8799999999992"/>
    <d v="2025-05-12T00:00:00"/>
    <d v="2025-05-01T00:00:00"/>
    <d v="2025-05-12T00:00:00"/>
    <s v="RMR155"/>
    <s v="Ready Mix Ft Myers"/>
    <m/>
    <x v="0"/>
    <s v="BURKEL"/>
    <m/>
    <x v="0"/>
    <s v="WBS US-R155-23-001.01.1.1"/>
    <x v="0"/>
    <n v="1000122360"/>
    <m/>
    <m/>
    <x v="0"/>
    <m/>
    <s v="SA"/>
    <m/>
    <m/>
    <s v="CJ8G"/>
    <m/>
    <x v="7"/>
    <n v="1015000120"/>
    <s v="RM"/>
  </r>
  <r>
    <x v="1"/>
    <x v="3"/>
    <x v="2"/>
    <x v="2"/>
    <x v="6"/>
    <x v="3"/>
    <x v="7"/>
    <s v=""/>
    <x v="0"/>
    <x v="0"/>
    <x v="14"/>
    <x v="14"/>
    <s v=""/>
    <n v="6414003290"/>
    <x v="9"/>
    <n v="-8314"/>
    <d v="2025-04-24T00:00:00"/>
    <d v="2025-05-02T00:00:00"/>
    <d v="2025-05-15T00:00:00"/>
    <s v="RMR116"/>
    <s v="Ready Mix Daytona"/>
    <s v="RMR116P101"/>
    <x v="13"/>
    <s v="WILLIAMSONR"/>
    <m/>
    <x v="4"/>
    <s v="COMPRESSOR 350-450 CFM 150 PSI T4"/>
    <x v="0"/>
    <n v="5000003551"/>
    <n v="123456"/>
    <m/>
    <x v="0"/>
    <s v="* Account7339992 *"/>
    <s v="KR"/>
    <m/>
    <m/>
    <s v="FB08"/>
    <m/>
    <x v="2"/>
    <n v="1000038840"/>
    <s v="RM"/>
  </r>
  <r>
    <x v="1"/>
    <x v="8"/>
    <x v="2"/>
    <x v="0"/>
    <x v="8"/>
    <x v="4"/>
    <x v="591"/>
    <s v=""/>
    <x v="0"/>
    <x v="0"/>
    <x v="45"/>
    <x v="45"/>
    <s v=""/>
    <n v="6120000009"/>
    <x v="12"/>
    <n v="-8423.7000000000007"/>
    <d v="2025-04-30T00:00:00"/>
    <d v="2025-05-01T00:00:00"/>
    <d v="2025-05-07T00:00:00"/>
    <s v="RMR161"/>
    <s v="Ready Mix Greenbay"/>
    <s v="RMR161P101"/>
    <x v="41"/>
    <s v="DOWNEYV"/>
    <m/>
    <x v="0"/>
    <s v="Unifirst accrual Apr 2025"/>
    <x v="0"/>
    <n v="2200044075"/>
    <s v="PAEZD"/>
    <m/>
    <x v="0"/>
    <s v="Unifirst accrual  Apr 25"/>
    <s v="AB"/>
    <m/>
    <m/>
    <s v="FB08"/>
    <m/>
    <x v="2"/>
    <n v="5020001990"/>
    <s v="RM"/>
  </r>
  <r>
    <x v="1"/>
    <x v="8"/>
    <x v="2"/>
    <x v="0"/>
    <x v="8"/>
    <x v="4"/>
    <x v="591"/>
    <s v=""/>
    <x v="0"/>
    <x v="0"/>
    <x v="33"/>
    <x v="33"/>
    <s v=""/>
    <n v="6120000009"/>
    <x v="12"/>
    <n v="-9229"/>
    <d v="2025-04-30T00:00:00"/>
    <d v="2025-05-01T00:00:00"/>
    <d v="2025-05-07T00:00:00"/>
    <s v="RMFLOR"/>
    <s v="Ready Mix Orlando Office"/>
    <s v="RMFLORD001"/>
    <x v="32"/>
    <s v="DOWNEYV"/>
    <m/>
    <x v="0"/>
    <s v="Unifirst accrual Apr 2025"/>
    <x v="0"/>
    <n v="2200044075"/>
    <s v="PAEZD"/>
    <m/>
    <x v="0"/>
    <s v="Unifirst accrual  Apr 25"/>
    <s v="AB"/>
    <m/>
    <m/>
    <s v="FB08"/>
    <m/>
    <x v="2"/>
    <n v="5020001990"/>
    <s v="RM"/>
  </r>
  <r>
    <x v="1"/>
    <x v="8"/>
    <x v="2"/>
    <x v="0"/>
    <x v="7"/>
    <x v="1"/>
    <x v="591"/>
    <s v=""/>
    <x v="0"/>
    <x v="0"/>
    <x v="21"/>
    <x v="21"/>
    <s v=""/>
    <n v="6120000009"/>
    <x v="12"/>
    <n v="-9428.2000000000007"/>
    <d v="2025-04-30T00:00:00"/>
    <d v="2025-05-01T00:00:00"/>
    <d v="2025-05-07T00:00:00"/>
    <s v="RMR162"/>
    <s v="Ready Mix Mainline"/>
    <s v="RMR162P101"/>
    <x v="20"/>
    <s v="DOWNEYV"/>
    <m/>
    <x v="0"/>
    <s v="Unifirst accrual Apr 2025"/>
    <x v="0"/>
    <n v="2200044075"/>
    <s v="PAEZD"/>
    <m/>
    <x v="0"/>
    <s v="Unifirst accrual  Apr 25"/>
    <s v="AB"/>
    <m/>
    <m/>
    <s v="FB08"/>
    <m/>
    <x v="2"/>
    <n v="5020001990"/>
    <s v="RM"/>
  </r>
  <r>
    <x v="1"/>
    <x v="8"/>
    <x v="2"/>
    <x v="0"/>
    <x v="0"/>
    <x v="0"/>
    <x v="591"/>
    <s v=""/>
    <x v="0"/>
    <x v="0"/>
    <x v="40"/>
    <x v="40"/>
    <s v=""/>
    <n v="6120000009"/>
    <x v="12"/>
    <n v="-9531.15"/>
    <d v="2025-04-30T00:00:00"/>
    <d v="2025-05-01T00:00:00"/>
    <d v="2025-05-07T00:00:00"/>
    <s v="RMFLSC"/>
    <s v="Ready Mix South Coast Office"/>
    <s v="RMFLSCD001"/>
    <x v="37"/>
    <s v="DOWNEYV"/>
    <m/>
    <x v="0"/>
    <s v="Unifirst accrual Apr 2025"/>
    <x v="0"/>
    <n v="2200044075"/>
    <s v="PAEZD"/>
    <m/>
    <x v="0"/>
    <s v="Unifirst accrual  Apr 25"/>
    <s v="AB"/>
    <m/>
    <m/>
    <s v="FB08"/>
    <m/>
    <x v="2"/>
    <n v="5020001990"/>
    <s v="RM"/>
  </r>
  <r>
    <x v="1"/>
    <x v="3"/>
    <x v="2"/>
    <x v="2"/>
    <x v="4"/>
    <x v="3"/>
    <x v="7"/>
    <s v=""/>
    <x v="0"/>
    <x v="0"/>
    <x v="4"/>
    <x v="4"/>
    <s v=""/>
    <n v="6414003390"/>
    <x v="4"/>
    <n v="-9794.51"/>
    <d v="2025-04-24T00:00:00"/>
    <d v="2025-05-02T00:00:00"/>
    <d v="2025-05-15T00:00:00"/>
    <s v="RMFLJX"/>
    <s v="Ready Mix Jacksonville Office"/>
    <s v="RMFLJXP015"/>
    <x v="4"/>
    <s v="WILLIAMSONR"/>
    <m/>
    <x v="4"/>
    <s v="FORKLIFT WHSE 5000# GAS/LP"/>
    <x v="0"/>
    <n v="5000003551"/>
    <n v="123456"/>
    <m/>
    <x v="0"/>
    <s v="* Account7339992 *"/>
    <s v="KR"/>
    <m/>
    <m/>
    <s v="FB08"/>
    <m/>
    <x v="2"/>
    <n v="1000038840"/>
    <s v="RM"/>
  </r>
  <r>
    <x v="1"/>
    <x v="8"/>
    <x v="2"/>
    <x v="0"/>
    <x v="0"/>
    <x v="0"/>
    <x v="591"/>
    <s v=""/>
    <x v="0"/>
    <x v="0"/>
    <x v="29"/>
    <x v="29"/>
    <s v=""/>
    <n v="6120000009"/>
    <x v="12"/>
    <n v="-11754.15"/>
    <d v="2025-04-30T00:00:00"/>
    <d v="2025-05-01T00:00:00"/>
    <d v="2025-05-07T00:00:00"/>
    <s v="RMR132"/>
    <s v="Ready Mix Mangonia"/>
    <s v="RMR132P101"/>
    <x v="28"/>
    <s v="DOWNEYV"/>
    <m/>
    <x v="0"/>
    <s v="Unifirst accrual Apr 2025"/>
    <x v="0"/>
    <n v="2200044075"/>
    <s v="PAEZD"/>
    <m/>
    <x v="0"/>
    <s v="Unifirst accrual  Apr 25"/>
    <s v="AB"/>
    <m/>
    <m/>
    <s v="FB08"/>
    <m/>
    <x v="2"/>
    <n v="5020001990"/>
    <s v="RM"/>
  </r>
  <r>
    <x v="1"/>
    <x v="8"/>
    <x v="2"/>
    <x v="0"/>
    <x v="1"/>
    <x v="1"/>
    <x v="591"/>
    <s v=""/>
    <x v="0"/>
    <x v="0"/>
    <x v="28"/>
    <x v="28"/>
    <s v=""/>
    <n v="6120000009"/>
    <x v="12"/>
    <n v="-12115.45"/>
    <d v="2025-04-30T00:00:00"/>
    <d v="2025-05-01T00:00:00"/>
    <d v="2025-05-07T00:00:00"/>
    <s v="RMR168"/>
    <s v="Ready Mix Zephyrhills"/>
    <s v="RMR168P101"/>
    <x v="27"/>
    <s v="DOWNEYV"/>
    <m/>
    <x v="0"/>
    <s v="Unifirst accrual Apr 2025"/>
    <x v="0"/>
    <n v="2200044075"/>
    <s v="PAEZD"/>
    <m/>
    <x v="0"/>
    <s v="Unifirst accrual  Apr 25"/>
    <s v="AB"/>
    <m/>
    <m/>
    <s v="FB08"/>
    <m/>
    <x v="2"/>
    <n v="5020001990"/>
    <s v="RM"/>
  </r>
  <r>
    <x v="1"/>
    <x v="8"/>
    <x v="2"/>
    <x v="0"/>
    <x v="0"/>
    <x v="0"/>
    <x v="591"/>
    <s v=""/>
    <x v="0"/>
    <x v="0"/>
    <x v="9"/>
    <x v="9"/>
    <s v=""/>
    <n v="6120000009"/>
    <x v="12"/>
    <n v="-12219.4"/>
    <d v="2025-04-30T00:00:00"/>
    <d v="2025-05-01T00:00:00"/>
    <d v="2025-05-07T00:00:00"/>
    <s v="RMR135"/>
    <s v="Ready Mix Ft Lauderdale"/>
    <s v="RMR135P101"/>
    <x v="9"/>
    <s v="DOWNEYV"/>
    <m/>
    <x v="0"/>
    <s v="Unifirst accrual Apr 2025"/>
    <x v="0"/>
    <n v="2200044075"/>
    <s v="PAEZD"/>
    <m/>
    <x v="0"/>
    <s v="Unifirst accrual  Apr 25"/>
    <s v="AB"/>
    <m/>
    <m/>
    <s v="FB08"/>
    <m/>
    <x v="2"/>
    <n v="5020001990"/>
    <s v="RM"/>
  </r>
  <r>
    <x v="0"/>
    <x v="0"/>
    <x v="0"/>
    <x v="0"/>
    <x v="2"/>
    <x v="2"/>
    <x v="607"/>
    <s v=""/>
    <x v="0"/>
    <x v="0"/>
    <x v="0"/>
    <x v="0"/>
    <s v=""/>
    <n v="1015999999"/>
    <x v="0"/>
    <n v="-14066.3"/>
    <d v="2025-04-30T00:00:00"/>
    <d v="2025-05-01T00:00:00"/>
    <d v="2025-05-07T00:00:00"/>
    <s v="RMH101"/>
    <s v="Head Office Florida Ready Mix"/>
    <m/>
    <x v="0"/>
    <s v="DOWNEYV"/>
    <m/>
    <x v="0"/>
    <n v="4500356125"/>
    <x v="0"/>
    <n v="2200044080"/>
    <s v="DOWNEYV"/>
    <m/>
    <x v="0"/>
    <s v="Parked Report Accruals 20"/>
    <s v="AB"/>
    <m/>
    <m/>
    <s v="FB08"/>
    <m/>
    <x v="6"/>
    <n v="5020001990"/>
    <s v="RM"/>
  </r>
  <r>
    <x v="1"/>
    <x v="8"/>
    <x v="2"/>
    <x v="0"/>
    <x v="3"/>
    <x v="0"/>
    <x v="591"/>
    <s v=""/>
    <x v="0"/>
    <x v="0"/>
    <x v="19"/>
    <x v="19"/>
    <s v=""/>
    <n v="6120000009"/>
    <x v="12"/>
    <n v="-14923.35"/>
    <d v="2025-04-30T00:00:00"/>
    <d v="2025-05-01T00:00:00"/>
    <d v="2025-05-07T00:00:00"/>
    <s v="RMR134"/>
    <s v="Ready Mix Buena Vista"/>
    <s v="RMR134P101"/>
    <x v="18"/>
    <s v="DOWNEYV"/>
    <m/>
    <x v="0"/>
    <s v="Unifirst accrual Apr 2025"/>
    <x v="0"/>
    <n v="2200044075"/>
    <s v="PAEZD"/>
    <m/>
    <x v="0"/>
    <s v="Unifirst accrual  Apr 25"/>
    <s v="AB"/>
    <m/>
    <m/>
    <s v="FB08"/>
    <m/>
    <x v="2"/>
    <n v="5020001990"/>
    <s v="RM"/>
  </r>
  <r>
    <x v="0"/>
    <x v="0"/>
    <x v="0"/>
    <x v="0"/>
    <x v="2"/>
    <x v="2"/>
    <x v="13"/>
    <s v=""/>
    <x v="0"/>
    <x v="0"/>
    <x v="0"/>
    <x v="0"/>
    <s v=""/>
    <n v="1015999999"/>
    <x v="0"/>
    <n v="-14962.64"/>
    <d v="2025-05-15T00:00:00"/>
    <d v="2025-05-01T00:00:00"/>
    <d v="2025-05-15T00:00:00"/>
    <s v="RMH101"/>
    <s v="Head Office Florida Ready Mix"/>
    <m/>
    <x v="0"/>
    <s v="BURKEL"/>
    <m/>
    <x v="0"/>
    <s v="WBS US-H101-23-004.01.1.1"/>
    <x v="0"/>
    <n v="1000122704"/>
    <m/>
    <m/>
    <x v="0"/>
    <m/>
    <s v="SA"/>
    <m/>
    <m/>
    <s v="CJ8G"/>
    <m/>
    <x v="6"/>
    <n v="1015000120"/>
    <s v="RM"/>
  </r>
  <r>
    <x v="1"/>
    <x v="2"/>
    <x v="2"/>
    <x v="0"/>
    <x v="5"/>
    <x v="4"/>
    <x v="2"/>
    <s v=""/>
    <x v="0"/>
    <x v="0"/>
    <x v="39"/>
    <x v="39"/>
    <s v=""/>
    <n v="6413000000"/>
    <x v="34"/>
    <n v="-17751.95"/>
    <d v="2025-04-23T00:00:00"/>
    <d v="2025-05-13T00:00:00"/>
    <d v="2025-05-13T00:00:00"/>
    <s v="RMFLEC"/>
    <s v="Ready Mix East Coast Office"/>
    <s v="RMFLECD001"/>
    <x v="36"/>
    <s v="MORRISONR"/>
    <m/>
    <x v="0"/>
    <m/>
    <x v="0"/>
    <n v="5000003507"/>
    <s v="0100534421-408-8"/>
    <m/>
    <x v="0"/>
    <m/>
    <s v="KR"/>
    <m/>
    <m/>
    <s v="FB60"/>
    <m/>
    <x v="2"/>
    <n v="6413000000"/>
    <s v="RM"/>
  </r>
  <r>
    <x v="1"/>
    <x v="8"/>
    <x v="2"/>
    <x v="0"/>
    <x v="3"/>
    <x v="0"/>
    <x v="591"/>
    <s v=""/>
    <x v="0"/>
    <x v="0"/>
    <x v="13"/>
    <x v="13"/>
    <s v=""/>
    <n v="6120000009"/>
    <x v="12"/>
    <n v="-20891.150000000001"/>
    <d v="2025-04-30T00:00:00"/>
    <d v="2025-05-01T00:00:00"/>
    <d v="2025-05-07T00:00:00"/>
    <s v="RMR137"/>
    <s v="Ready Mix Pennsuco"/>
    <s v="RMR137P101"/>
    <x v="12"/>
    <s v="DOWNEYV"/>
    <m/>
    <x v="0"/>
    <s v="Unifirst accrual Apr 2025"/>
    <x v="0"/>
    <n v="2200044075"/>
    <s v="PAEZD"/>
    <m/>
    <x v="0"/>
    <s v="Unifirst accrual  Apr 25"/>
    <s v="AB"/>
    <m/>
    <m/>
    <s v="FB08"/>
    <m/>
    <x v="2"/>
    <n v="5020001990"/>
    <s v="RM"/>
  </r>
  <r>
    <x v="1"/>
    <x v="1"/>
    <x v="2"/>
    <x v="1"/>
    <x v="3"/>
    <x v="0"/>
    <x v="10"/>
    <s v=""/>
    <x v="0"/>
    <x v="0"/>
    <x v="5"/>
    <x v="5"/>
    <s v=""/>
    <n v="6400000011"/>
    <x v="5"/>
    <n v="-21467"/>
    <d v="2025-04-30T00:00:00"/>
    <d v="2025-05-01T00:00:00"/>
    <d v="2025-05-07T00:00:00"/>
    <s v="RMFLMD"/>
    <s v="Ready Mix Miami-Dade Office"/>
    <s v="RMFLMDP013"/>
    <x v="5"/>
    <s v="DOWNEYV"/>
    <m/>
    <x v="0"/>
    <s v="4500373545 FRONTLINE FIRE PRODUCTION SYSTEMS"/>
    <x v="0"/>
    <n v="2200044078"/>
    <s v="VDOWNEY"/>
    <m/>
    <x v="0"/>
    <s v="Parked Report Accruals 20"/>
    <s v="AB"/>
    <m/>
    <m/>
    <s v="FB08"/>
    <m/>
    <x v="2"/>
    <n v="5020001990"/>
    <s v="RM"/>
  </r>
  <r>
    <x v="0"/>
    <x v="0"/>
    <x v="0"/>
    <x v="0"/>
    <x v="0"/>
    <x v="0"/>
    <x v="608"/>
    <s v=""/>
    <x v="0"/>
    <x v="0"/>
    <x v="0"/>
    <x v="0"/>
    <s v=""/>
    <n v="1015999999"/>
    <x v="0"/>
    <n v="-22125"/>
    <d v="2025-04-30T00:00:00"/>
    <d v="2025-05-01T00:00:00"/>
    <d v="2025-05-07T00:00:00"/>
    <s v="RMR135"/>
    <s v="Ready Mix Ft Lauderdale"/>
    <m/>
    <x v="0"/>
    <s v="DOWNEYV"/>
    <m/>
    <x v="0"/>
    <n v="4500387837"/>
    <x v="0"/>
    <n v="2200044080"/>
    <s v="DOWNEYV"/>
    <m/>
    <x v="0"/>
    <s v="Parked Report Accruals 20"/>
    <s v="AB"/>
    <m/>
    <m/>
    <s v="FB08"/>
    <m/>
    <x v="5"/>
    <n v="5020001990"/>
    <s v="RM"/>
  </r>
  <r>
    <x v="1"/>
    <x v="3"/>
    <x v="2"/>
    <x v="2"/>
    <x v="0"/>
    <x v="0"/>
    <x v="609"/>
    <s v=""/>
    <x v="0"/>
    <x v="0"/>
    <x v="9"/>
    <x v="9"/>
    <s v=""/>
    <n v="6414003390"/>
    <x v="4"/>
    <n v="-22938.75"/>
    <d v="2025-04-30T00:00:00"/>
    <d v="2025-05-01T00:00:00"/>
    <d v="2025-05-07T00:00:00"/>
    <s v="RMR135"/>
    <s v="Ready Mix Ft Lauderdale"/>
    <s v="RMR135P101"/>
    <x v="9"/>
    <s v="DOWNEYV"/>
    <m/>
    <x v="0"/>
    <s v="4500335738 SUNBELT RENTALS INC"/>
    <x v="0"/>
    <n v="2200044078"/>
    <s v="VDOWNEY"/>
    <m/>
    <x v="0"/>
    <s v="Parked Report Accruals 20"/>
    <s v="AB"/>
    <m/>
    <m/>
    <s v="FB08"/>
    <m/>
    <x v="2"/>
    <n v="5020001990"/>
    <s v="RM"/>
  </r>
  <r>
    <x v="1"/>
    <x v="3"/>
    <x v="2"/>
    <x v="2"/>
    <x v="4"/>
    <x v="3"/>
    <x v="7"/>
    <s v=""/>
    <x v="0"/>
    <x v="0"/>
    <x v="4"/>
    <x v="4"/>
    <s v=""/>
    <n v="6414003390"/>
    <x v="4"/>
    <n v="-26166.79"/>
    <d v="2025-04-24T00:00:00"/>
    <d v="2025-05-02T00:00:00"/>
    <d v="2025-05-15T00:00:00"/>
    <s v="RMFLJX"/>
    <s v="Ready Mix Jacksonville Office"/>
    <s v="RMFLJXP015"/>
    <x v="4"/>
    <s v="WILLIAMSONR"/>
    <m/>
    <x v="4"/>
    <s v="LOADER WHEEL 3.0-3.4 CUBIC YARD"/>
    <x v="0"/>
    <n v="5000003551"/>
    <n v="123456"/>
    <m/>
    <x v="0"/>
    <s v="* Account7339992 *"/>
    <s v="KR"/>
    <m/>
    <m/>
    <s v="FB08"/>
    <m/>
    <x v="2"/>
    <n v="1000038840"/>
    <s v="RM"/>
  </r>
  <r>
    <x v="1"/>
    <x v="3"/>
    <x v="2"/>
    <x v="2"/>
    <x v="4"/>
    <x v="3"/>
    <x v="7"/>
    <s v=""/>
    <x v="0"/>
    <x v="0"/>
    <x v="4"/>
    <x v="4"/>
    <s v=""/>
    <n v="6414003390"/>
    <x v="4"/>
    <n v="-34251.949999999997"/>
    <d v="2025-04-24T00:00:00"/>
    <d v="2025-05-02T00:00:00"/>
    <d v="2025-05-15T00:00:00"/>
    <s v="RMFLJX"/>
    <s v="Ready Mix Jacksonville Office"/>
    <s v="RMFLJXP015"/>
    <x v="4"/>
    <s v="WILLIAMSONR"/>
    <m/>
    <x v="4"/>
    <s v="LOADER WHEEL 3.5-3.9 CUBIC YARD"/>
    <x v="0"/>
    <n v="5000003551"/>
    <n v="123456"/>
    <m/>
    <x v="0"/>
    <s v="* Account7339992 *"/>
    <s v="KR"/>
    <m/>
    <m/>
    <s v="FB08"/>
    <m/>
    <x v="2"/>
    <n v="1000038840"/>
    <s v="RM"/>
  </r>
  <r>
    <x v="1"/>
    <x v="1"/>
    <x v="2"/>
    <x v="1"/>
    <x v="3"/>
    <x v="0"/>
    <x v="9"/>
    <s v=""/>
    <x v="0"/>
    <x v="0"/>
    <x v="5"/>
    <x v="5"/>
    <s v=""/>
    <n v="6400000011"/>
    <x v="5"/>
    <n v="-36321"/>
    <d v="2025-04-30T00:00:00"/>
    <d v="2025-05-01T00:00:00"/>
    <d v="2025-05-07T00:00:00"/>
    <s v="RMFLMD"/>
    <s v="Ready Mix Miami-Dade Office"/>
    <s v="RMFLMDP013"/>
    <x v="5"/>
    <s v="DOWNEYV"/>
    <m/>
    <x v="0"/>
    <s v="4500276187 FRONTLINE FIRE PRODUCTION SYSTEMS"/>
    <x v="0"/>
    <n v="2200044078"/>
    <s v="VDOWNEY"/>
    <m/>
    <x v="0"/>
    <s v="Parked Report Accruals 20"/>
    <s v="AB"/>
    <m/>
    <m/>
    <s v="FB08"/>
    <m/>
    <x v="2"/>
    <n v="5020001990"/>
    <s v="RM"/>
  </r>
  <r>
    <x v="0"/>
    <x v="0"/>
    <x v="0"/>
    <x v="0"/>
    <x v="0"/>
    <x v="0"/>
    <x v="610"/>
    <s v=""/>
    <x v="0"/>
    <x v="0"/>
    <x v="0"/>
    <x v="0"/>
    <s v=""/>
    <n v="1015999999"/>
    <x v="0"/>
    <n v="-76932"/>
    <d v="2025-04-30T00:00:00"/>
    <d v="2025-05-01T00:00:00"/>
    <d v="2025-05-07T00:00:00"/>
    <s v="RMR135"/>
    <s v="Ready Mix Ft Lauderdale"/>
    <m/>
    <x v="0"/>
    <s v="DOWNEYV"/>
    <m/>
    <x v="0"/>
    <n v="4500372561"/>
    <x v="0"/>
    <n v="2200044080"/>
    <s v="DOWNEYV"/>
    <m/>
    <x v="0"/>
    <s v="Parked Report Accruals 20"/>
    <s v="AB"/>
    <m/>
    <m/>
    <s v="FB08"/>
    <m/>
    <x v="3"/>
    <n v="5020001990"/>
    <s v="RM"/>
  </r>
  <r>
    <x v="1"/>
    <x v="1"/>
    <x v="2"/>
    <x v="1"/>
    <x v="1"/>
    <x v="1"/>
    <x v="611"/>
    <s v=""/>
    <x v="0"/>
    <x v="0"/>
    <x v="2"/>
    <x v="2"/>
    <s v=""/>
    <n v="6400000104"/>
    <x v="2"/>
    <n v="-101785.60000000001"/>
    <d v="2025-04-30T00:00:00"/>
    <d v="2025-05-01T00:00:00"/>
    <d v="2025-05-07T00:00:00"/>
    <s v="RMR170"/>
    <s v="Ready Mix Port of Tampa"/>
    <s v="RMR170P101"/>
    <x v="2"/>
    <s v="DOWNEYV"/>
    <m/>
    <x v="0"/>
    <s v="4500380421 B &amp; N WELDING &amp; FABRICATION INC"/>
    <x v="0"/>
    <n v="2200044078"/>
    <s v="VDOWNEY"/>
    <m/>
    <x v="0"/>
    <s v="Parked Report Accruals 20"/>
    <s v="AB"/>
    <m/>
    <m/>
    <s v="FB08"/>
    <m/>
    <x v="2"/>
    <n v="5020001990"/>
    <s v="RM"/>
  </r>
  <r>
    <x v="1"/>
    <x v="1"/>
    <x v="1"/>
    <x v="1"/>
    <x v="2"/>
    <x v="2"/>
    <x v="612"/>
    <s v=""/>
    <x v="0"/>
    <x v="0"/>
    <x v="1"/>
    <x v="1"/>
    <s v=""/>
    <n v="6400000002"/>
    <x v="1"/>
    <n v="-177154.84"/>
    <d v="2025-04-30T00:00:00"/>
    <d v="2025-05-01T00:00:00"/>
    <d v="2025-05-07T00:00:00"/>
    <s v="RMH101"/>
    <s v="Head Office Florida Ready Mix"/>
    <s v="RMH101A001"/>
    <x v="1"/>
    <s v="DOWNEYV"/>
    <m/>
    <x v="0"/>
    <s v="Fisher Phillips Legal Accrual"/>
    <x v="0"/>
    <n v="2200044086"/>
    <s v="AMAYAM"/>
    <m/>
    <x v="0"/>
    <s v="Fisher Phillips Accrual"/>
    <s v="AB"/>
    <m/>
    <m/>
    <s v="FB08"/>
    <m/>
    <x v="2"/>
    <n v="5020001990"/>
    <s v="RM"/>
  </r>
  <r>
    <x v="0"/>
    <x v="0"/>
    <x v="0"/>
    <x v="0"/>
    <x v="1"/>
    <x v="1"/>
    <x v="613"/>
    <s v=""/>
    <x v="0"/>
    <x v="0"/>
    <x v="0"/>
    <x v="0"/>
    <s v=""/>
    <n v="1015999999"/>
    <x v="0"/>
    <n v="-234208"/>
    <d v="2025-04-30T00:00:00"/>
    <d v="2025-05-01T00:00:00"/>
    <d v="2025-05-07T00:00:00"/>
    <s v="RMR166"/>
    <s v="Ready Mix Anderson Road"/>
    <m/>
    <x v="0"/>
    <s v="DOWNEYV"/>
    <m/>
    <x v="0"/>
    <n v="4500376800"/>
    <x v="0"/>
    <n v="2200044080"/>
    <s v="DOWNEYV"/>
    <m/>
    <x v="0"/>
    <s v="Parked Report Accruals 20"/>
    <s v="AB"/>
    <m/>
    <m/>
    <s v="FB08"/>
    <m/>
    <x v="1"/>
    <n v="5020001990"/>
    <s v="RM"/>
  </r>
  <r>
    <x v="0"/>
    <x v="0"/>
    <x v="0"/>
    <x v="0"/>
    <x v="0"/>
    <x v="0"/>
    <x v="614"/>
    <s v=""/>
    <x v="0"/>
    <x v="0"/>
    <x v="0"/>
    <x v="0"/>
    <s v=""/>
    <n v="1015999999"/>
    <x v="0"/>
    <n v="-234208"/>
    <d v="2025-04-30T00:00:00"/>
    <d v="2025-05-01T00:00:00"/>
    <d v="2025-05-07T00:00:00"/>
    <s v="RMR140"/>
    <s v="Ready Mix Portable Plant 24-495"/>
    <m/>
    <x v="0"/>
    <s v="DOWNEYV"/>
    <m/>
    <x v="0"/>
    <n v="4500380433"/>
    <x v="0"/>
    <n v="2200044080"/>
    <s v="DOWNEYV"/>
    <m/>
    <x v="0"/>
    <s v="Parked Report Accruals 20"/>
    <s v="AB"/>
    <m/>
    <m/>
    <s v="FB08"/>
    <m/>
    <x v="0"/>
    <n v="5020001990"/>
    <s v="RM"/>
  </r>
  <r>
    <x v="0"/>
    <x v="0"/>
    <x v="0"/>
    <x v="0"/>
    <x v="3"/>
    <x v="0"/>
    <x v="615"/>
    <s v=""/>
    <x v="0"/>
    <x v="0"/>
    <x v="0"/>
    <x v="0"/>
    <s v=""/>
    <n v="1015999999"/>
    <x v="0"/>
    <n v="-530320.53"/>
    <d v="2025-05-12T00:00:00"/>
    <d v="2025-05-01T00:00:00"/>
    <d v="2025-05-12T00:00:00"/>
    <s v="RMR136"/>
    <s v="Ready Mix North Miami"/>
    <m/>
    <x v="0"/>
    <s v="BURKEL"/>
    <m/>
    <x v="0"/>
    <s v="WBS US-R136-23-002.06.2.9"/>
    <x v="0"/>
    <n v="1000122358"/>
    <m/>
    <m/>
    <x v="0"/>
    <m/>
    <s v="SA"/>
    <m/>
    <m/>
    <s v="CJ8G"/>
    <m/>
    <x v="4"/>
    <n v="1015000120"/>
    <s v="RM"/>
  </r>
  <r>
    <x v="3"/>
    <x v="15"/>
    <x v="4"/>
    <x v="4"/>
    <x v="9"/>
    <x v="5"/>
    <x v="616"/>
    <m/>
    <x v="920"/>
    <x v="1079"/>
    <x v="135"/>
    <x v="135"/>
    <m/>
    <m/>
    <x v="49"/>
    <m/>
    <m/>
    <m/>
    <m/>
    <m/>
    <m/>
    <m/>
    <x v="0"/>
    <m/>
    <m/>
    <x v="0"/>
    <m/>
    <x v="0"/>
    <m/>
    <m/>
    <m/>
    <x v="0"/>
    <m/>
    <m/>
    <m/>
    <m/>
    <m/>
    <m/>
    <x v="2"/>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619998-D038-46F6-9681-2CC4B965A550}" name="PivotTable1"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G6:H44" firstHeaderRow="1" firstDataRow="1" firstDataCol="1"/>
  <pivotFields count="41">
    <pivotField axis="axisRow" showAll="0">
      <items count="5">
        <item x="1"/>
        <item x="2"/>
        <item x="3"/>
        <item x="0"/>
        <item t="default"/>
      </items>
    </pivotField>
    <pivotField axis="axisRow" showAll="0">
      <items count="18">
        <item x="0"/>
        <item x="8"/>
        <item x="12"/>
        <item m="1" x="16"/>
        <item x="6"/>
        <item x="4"/>
        <item x="1"/>
        <item x="5"/>
        <item x="13"/>
        <item x="9"/>
        <item x="15"/>
        <item x="2"/>
        <item x="3"/>
        <item x="7"/>
        <item x="10"/>
        <item x="11"/>
        <item x="14"/>
        <item t="default"/>
      </items>
    </pivotField>
    <pivotField axis="axisRow" showAll="0" measureFilter="1">
      <items count="7">
        <item x="2"/>
        <item x="1"/>
        <item x="3"/>
        <item x="4"/>
        <item m="1" x="5"/>
        <item x="0"/>
        <item t="default"/>
      </items>
    </pivotField>
    <pivotField showAll="0"/>
    <pivotField showAll="0">
      <items count="11">
        <item x="5"/>
        <item x="2"/>
        <item x="4"/>
        <item x="3"/>
        <item x="8"/>
        <item x="0"/>
        <item x="7"/>
        <item x="1"/>
        <item x="6"/>
        <item x="9"/>
        <item t="default"/>
      </items>
    </pivotField>
    <pivotField showAll="0">
      <items count="15">
        <item x="4"/>
        <item m="1" x="8"/>
        <item x="2"/>
        <item m="1" x="13"/>
        <item x="3"/>
        <item m="1" x="7"/>
        <item m="1" x="9"/>
        <item m="1" x="10"/>
        <item m="1" x="11"/>
        <item m="1" x="6"/>
        <item x="0"/>
        <item m="1" x="12"/>
        <item x="1"/>
        <item x="5"/>
        <item t="default"/>
      </items>
    </pivotField>
    <pivotField showAll="0"/>
    <pivotField showAll="0"/>
    <pivotField showAll="0"/>
    <pivotField showAll="0"/>
    <pivotField showAll="0"/>
    <pivotField showAll="0"/>
    <pivotField showAll="0"/>
    <pivotField showAll="0"/>
    <pivotField showAll="0"/>
    <pivotField name="Amount2" dataField="1" showAll="0"/>
    <pivotField numFmtId="14"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0"/>
    <field x="2"/>
    <field x="1"/>
  </rowFields>
  <rowItems count="38">
    <i>
      <x/>
    </i>
    <i r="1">
      <x/>
    </i>
    <i r="2">
      <x v="1"/>
    </i>
    <i r="2">
      <x v="2"/>
    </i>
    <i r="2">
      <x v="4"/>
    </i>
    <i r="2">
      <x v="5"/>
    </i>
    <i r="2">
      <x v="6"/>
    </i>
    <i r="2">
      <x v="7"/>
    </i>
    <i r="2">
      <x v="11"/>
    </i>
    <i r="2">
      <x v="12"/>
    </i>
    <i r="2">
      <x v="13"/>
    </i>
    <i r="1">
      <x v="1"/>
    </i>
    <i r="2">
      <x v="1"/>
    </i>
    <i r="2">
      <x v="5"/>
    </i>
    <i r="2">
      <x v="6"/>
    </i>
    <i r="2">
      <x v="7"/>
    </i>
    <i r="2">
      <x v="11"/>
    </i>
    <i r="2">
      <x v="16"/>
    </i>
    <i r="1">
      <x v="2"/>
    </i>
    <i r="2">
      <x v="1"/>
    </i>
    <i r="2">
      <x v="5"/>
    </i>
    <i r="2">
      <x v="6"/>
    </i>
    <i r="2">
      <x v="11"/>
    </i>
    <i r="2">
      <x v="13"/>
    </i>
    <i>
      <x v="1"/>
    </i>
    <i r="1">
      <x/>
    </i>
    <i r="2">
      <x v="8"/>
    </i>
    <i r="2">
      <x v="9"/>
    </i>
    <i r="2">
      <x v="14"/>
    </i>
    <i r="2">
      <x v="15"/>
    </i>
    <i r="1">
      <x v="1"/>
    </i>
    <i r="2">
      <x v="9"/>
    </i>
    <i r="2">
      <x v="14"/>
    </i>
    <i r="2">
      <x v="15"/>
    </i>
    <i>
      <x v="3"/>
    </i>
    <i r="1">
      <x/>
    </i>
    <i r="2">
      <x/>
    </i>
    <i t="grand">
      <x/>
    </i>
  </rowItems>
  <colItems count="1">
    <i/>
  </colItems>
  <dataFields count="1">
    <dataField name="Amount" fld="15" baseField="0" baseItem="0" numFmtId="4"/>
  </dataFields>
  <formats count="3">
    <format>
      <pivotArea outline="0" fieldPosition="0">
        <references count="1">
          <reference field="4294967294" count="1">
            <x v="0"/>
          </reference>
        </references>
      </pivotArea>
    </format>
    <format>
      <pivotArea dataOnly="0" outline="0" axis="axisValues" fieldPosition="0"/>
    </format>
    <format>
      <pivotArea dataOnly="0" outline="0" axis="axisValues" fieldPosition="0"/>
    </format>
  </formats>
  <pivotTableStyleInfo name="PivotStyleMedium9" showRowHeaders="1" showColHeaders="1" showRowStripes="1" showColStripes="1" showLastColumn="1"/>
  <filters count="1">
    <filter fld="2" type="valueNotEqual" evalOrder="-1" id="1" iMeasureFld="0">
      <autoFilter ref="A1">
        <filterColumn colId="0">
          <customFilters>
            <customFilter operator="notEqual"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E539B8-09A6-43DA-88BF-7C280D97171D}" name="PivotTable7" cacheId="1" applyNumberFormats="0" applyBorderFormats="0" applyFontFormats="0" applyPatternFormats="0" applyAlignmentFormats="0" applyWidthHeightFormats="1" dataCaption="Values" updatedVersion="8" minRefreshableVersion="3" itemPrintTitles="1" createdVersion="6" indent="0" compact="0" compactData="0" multipleFieldFilters="0" fieldListSortAscending="1">
  <location ref="I5:M1644" firstHeaderRow="1" firstDataRow="1" firstDataCol="4"/>
  <pivotFields count="41">
    <pivotField compact="0" outline="0" subtotalTop="0" showAll="0"/>
    <pivotField compact="0" outline="0" subtotalTop="0" showAll="0"/>
    <pivotField compact="0" outline="0" subtotalTop="0" showAll="0"/>
    <pivotField compact="0" outline="0" subtotalTop="0" showAll="0">
      <items count="6">
        <item x="0"/>
        <item x="2"/>
        <item x="1"/>
        <item x="3"/>
        <item x="4"/>
        <item t="default"/>
      </items>
    </pivotField>
    <pivotField compact="0" outline="0" subtotalTop="0" showAll="0">
      <items count="11">
        <item x="5"/>
        <item x="2"/>
        <item x="4"/>
        <item x="3"/>
        <item x="8"/>
        <item x="0"/>
        <item x="7"/>
        <item x="1"/>
        <item x="6"/>
        <item x="9"/>
        <item t="default"/>
      </items>
    </pivotField>
    <pivotField compact="0" outline="0" subtotalTop="0" showAll="0">
      <items count="15">
        <item x="4"/>
        <item m="1" x="8"/>
        <item x="2"/>
        <item m="1" x="13"/>
        <item x="3"/>
        <item m="1" x="7"/>
        <item m="1" x="9"/>
        <item m="1" x="10"/>
        <item m="1" x="11"/>
        <item m="1" x="6"/>
        <item x="0"/>
        <item m="1" x="12"/>
        <item x="1"/>
        <item x="5"/>
        <item t="default"/>
      </items>
    </pivotField>
    <pivotField axis="axisRow" compact="0" outline="0" subtotalTop="0" showAll="0" defaultSubtotal="0">
      <items count="620">
        <item x="48"/>
        <item x="43"/>
        <item x="28"/>
        <item x="224"/>
        <item x="45"/>
        <item x="39"/>
        <item x="15"/>
        <item x="5"/>
        <item x="185"/>
        <item x="63"/>
        <item x="83"/>
        <item x="40"/>
        <item x="75"/>
        <item x="164"/>
        <item x="592"/>
        <item x="26"/>
        <item x="76"/>
        <item x="57"/>
        <item x="2"/>
        <item m="1" x="619"/>
        <item m="1" x="618"/>
        <item m="1" x="617"/>
        <item x="616"/>
        <item x="1"/>
        <item x="0"/>
        <item x="3"/>
        <item x="4"/>
        <item x="6"/>
        <item x="7"/>
        <item x="8"/>
        <item x="9"/>
        <item x="10"/>
        <item x="11"/>
        <item x="12"/>
        <item x="13"/>
        <item x="14"/>
        <item x="16"/>
        <item x="17"/>
        <item x="18"/>
        <item x="19"/>
        <item x="20"/>
        <item x="21"/>
        <item x="22"/>
        <item x="23"/>
        <item x="24"/>
        <item x="25"/>
        <item x="27"/>
        <item x="29"/>
        <item x="30"/>
        <item x="31"/>
        <item x="32"/>
        <item x="33"/>
        <item x="34"/>
        <item x="35"/>
        <item x="36"/>
        <item x="37"/>
        <item x="38"/>
        <item x="41"/>
        <item x="42"/>
        <item x="44"/>
        <item x="46"/>
        <item x="47"/>
        <item x="49"/>
        <item x="50"/>
        <item x="51"/>
        <item x="52"/>
        <item x="53"/>
        <item x="54"/>
        <item x="55"/>
        <item x="56"/>
        <item x="58"/>
        <item x="59"/>
        <item x="60"/>
        <item x="61"/>
        <item x="62"/>
        <item x="64"/>
        <item x="65"/>
        <item x="66"/>
        <item x="67"/>
        <item x="68"/>
        <item x="69"/>
        <item x="70"/>
        <item x="71"/>
        <item x="72"/>
        <item x="73"/>
        <item x="74"/>
        <item x="77"/>
        <item x="78"/>
        <item x="79"/>
        <item x="80"/>
        <item x="81"/>
        <item x="82"/>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5"/>
        <item x="166"/>
        <item x="167"/>
        <item x="168"/>
        <item x="169"/>
        <item x="170"/>
        <item x="171"/>
        <item x="172"/>
        <item x="173"/>
        <item x="174"/>
        <item x="175"/>
        <item x="176"/>
        <item x="177"/>
        <item x="178"/>
        <item x="179"/>
        <item x="180"/>
        <item x="181"/>
        <item x="182"/>
        <item x="183"/>
        <item x="184"/>
        <item x="186"/>
        <item x="187"/>
        <item x="188"/>
        <item x="189"/>
        <item x="190"/>
        <item x="191"/>
        <item x="192"/>
        <item x="193"/>
        <item x="194"/>
        <item x="195"/>
        <item x="196"/>
        <item x="197"/>
        <item x="198"/>
        <item x="199"/>
        <item x="200"/>
        <item x="201"/>
        <item x="202"/>
        <item x="203"/>
        <item x="204"/>
        <item x="205"/>
        <item x="207"/>
        <item x="208"/>
        <item x="206"/>
        <item x="209"/>
        <item x="210"/>
        <item x="211"/>
        <item x="212"/>
        <item x="213"/>
        <item x="214"/>
        <item x="215"/>
        <item x="216"/>
        <item x="217"/>
        <item x="218"/>
        <item x="219"/>
        <item x="220"/>
        <item x="221"/>
        <item x="222"/>
        <item x="223"/>
        <item x="225"/>
        <item x="227"/>
        <item x="226"/>
        <item x="228"/>
        <item x="229"/>
        <item x="230"/>
        <item x="231"/>
        <item x="232"/>
        <item x="233"/>
        <item x="234"/>
        <item x="235"/>
        <item x="236"/>
        <item x="237"/>
        <item x="238"/>
        <item x="240"/>
        <item x="239"/>
        <item x="245"/>
        <item x="241"/>
        <item x="243"/>
        <item x="242"/>
        <item x="244"/>
        <item x="246"/>
        <item x="247"/>
        <item x="248"/>
        <item x="249"/>
        <item x="250"/>
        <item x="251"/>
        <item x="252"/>
        <item x="253"/>
        <item x="254"/>
        <item x="255"/>
        <item x="256"/>
        <item x="257"/>
        <item x="258"/>
        <item x="259"/>
        <item x="260"/>
        <item x="261"/>
        <item x="262"/>
        <item x="263"/>
        <item x="264"/>
        <item x="266"/>
        <item x="265"/>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7"/>
        <item x="326"/>
        <item x="328"/>
        <item x="329"/>
        <item x="330"/>
        <item x="331"/>
        <item x="332"/>
        <item x="333"/>
        <item x="334"/>
        <item x="335"/>
        <item x="336"/>
        <item x="338"/>
        <item x="337"/>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1"/>
        <item x="410"/>
        <item x="412"/>
        <item x="413"/>
        <item x="414"/>
        <item x="415"/>
        <item x="416"/>
        <item x="417"/>
        <item x="418"/>
        <item x="419"/>
        <item x="420"/>
        <item x="423"/>
        <item x="422"/>
        <item x="421"/>
        <item x="424"/>
        <item x="425"/>
        <item x="426"/>
        <item x="427"/>
        <item x="428"/>
        <item x="429"/>
        <item x="430"/>
        <item x="431"/>
        <item x="433"/>
        <item x="432"/>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3"/>
        <item x="462"/>
        <item x="464"/>
        <item x="465"/>
        <item x="466"/>
        <item x="467"/>
        <item x="468"/>
        <item x="469"/>
        <item x="470"/>
        <item x="471"/>
        <item x="472"/>
        <item x="473"/>
        <item x="474"/>
        <item x="475"/>
        <item x="476"/>
        <item x="477"/>
        <item x="478"/>
        <item x="479"/>
        <item x="480"/>
        <item x="481"/>
        <item x="482"/>
        <item x="484"/>
        <item x="483"/>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3"/>
        <item x="522"/>
        <item x="521"/>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3"/>
        <item x="594"/>
        <item x="595"/>
        <item x="596"/>
        <item x="597"/>
        <item x="598"/>
        <item x="599"/>
        <item x="600"/>
        <item x="601"/>
        <item x="602"/>
        <item x="603"/>
        <item x="604"/>
        <item x="605"/>
        <item x="606"/>
        <item x="607"/>
        <item x="608"/>
        <item x="609"/>
        <item x="610"/>
        <item x="611"/>
        <item x="612"/>
        <item x="613"/>
        <item x="614"/>
        <item x="615"/>
      </items>
    </pivotField>
    <pivotField compact="0" outline="0" subtotalTop="0" showAll="0"/>
    <pivotField compact="0" outline="0" subtotalTop="0" showAll="0"/>
    <pivotField compact="0" outline="0" subtotalTop="0" showAll="0"/>
    <pivotField axis="axisRow" compact="0" outline="0" subtotalTop="0" showAll="0" defaultSubtotal="0">
      <items count="154">
        <item x="39"/>
        <item x="91"/>
        <item x="110"/>
        <item x="24"/>
        <item x="4"/>
        <item x="46"/>
        <item x="62"/>
        <item x="33"/>
        <item x="65"/>
        <item x="40"/>
        <item x="25"/>
        <item x="70"/>
        <item x="120"/>
        <item x="8"/>
        <item x="78"/>
        <item x="83"/>
        <item x="43"/>
        <item x="116"/>
        <item x="6"/>
        <item x="75"/>
        <item x="115"/>
        <item x="52"/>
        <item x="56"/>
        <item x="119"/>
        <item x="14"/>
        <item x="81"/>
        <item x="72"/>
        <item x="15"/>
        <item x="85"/>
        <item x="32"/>
        <item x="47"/>
        <item x="29"/>
        <item x="88"/>
        <item x="19"/>
        <item x="87"/>
        <item x="9"/>
        <item x="63"/>
        <item x="102"/>
        <item x="13"/>
        <item x="76"/>
        <item x="27"/>
        <item x="104"/>
        <item x="3"/>
        <item x="26"/>
        <item x="73"/>
        <item x="55"/>
        <item x="49"/>
        <item x="12"/>
        <item x="68"/>
        <item x="58"/>
        <item x="50"/>
        <item x="45"/>
        <item x="21"/>
        <item x="77"/>
        <item x="20"/>
        <item x="53"/>
        <item x="17"/>
        <item x="54"/>
        <item x="28"/>
        <item m="1" x="140"/>
        <item x="66"/>
        <item x="5"/>
        <item m="1" x="150"/>
        <item m="1" x="141"/>
        <item m="1" x="142"/>
        <item m="1" x="151"/>
        <item m="1" x="148"/>
        <item m="1" x="143"/>
        <item x="41"/>
        <item m="1" x="136"/>
        <item m="1" x="138"/>
        <item m="1" x="139"/>
        <item m="1" x="137"/>
        <item m="1" x="147"/>
        <item m="1" x="144"/>
        <item m="1" x="149"/>
        <item m="1" x="145"/>
        <item m="1" x="146"/>
        <item x="135"/>
        <item m="1" x="153"/>
        <item x="10"/>
        <item x="100"/>
        <item m="1" x="152"/>
        <item x="0"/>
        <item x="1"/>
        <item x="2"/>
        <item x="7"/>
        <item x="11"/>
        <item x="16"/>
        <item x="18"/>
        <item x="22"/>
        <item x="23"/>
        <item x="30"/>
        <item x="31"/>
        <item x="34"/>
        <item x="35"/>
        <item x="36"/>
        <item x="37"/>
        <item x="38"/>
        <item x="42"/>
        <item x="44"/>
        <item x="48"/>
        <item x="51"/>
        <item x="57"/>
        <item x="59"/>
        <item x="60"/>
        <item x="61"/>
        <item x="64"/>
        <item x="67"/>
        <item x="69"/>
        <item x="71"/>
        <item x="74"/>
        <item x="79"/>
        <item x="80"/>
        <item x="82"/>
        <item x="84"/>
        <item x="86"/>
        <item x="89"/>
        <item x="90"/>
        <item x="92"/>
        <item x="93"/>
        <item x="94"/>
        <item x="95"/>
        <item x="96"/>
        <item x="97"/>
        <item x="98"/>
        <item x="99"/>
        <item x="101"/>
        <item x="103"/>
        <item x="105"/>
        <item x="106"/>
        <item x="107"/>
        <item x="108"/>
        <item x="109"/>
        <item x="111"/>
        <item x="112"/>
        <item x="113"/>
        <item x="114"/>
        <item x="117"/>
        <item x="118"/>
        <item x="121"/>
        <item x="122"/>
        <item x="123"/>
        <item x="124"/>
        <item x="125"/>
        <item x="126"/>
        <item x="127"/>
        <item x="128"/>
        <item x="129"/>
        <item x="130"/>
        <item x="131"/>
        <item x="132"/>
        <item x="133"/>
        <item x="134"/>
      </items>
    </pivotField>
    <pivotField axis="axisRow" compact="0" outline="0" subtotalTop="0" showAll="0" defaultSubtotal="0">
      <items count="199">
        <item x="17"/>
        <item x="19"/>
        <item x="88"/>
        <item x="47"/>
        <item x="75"/>
        <item x="6"/>
        <item x="14"/>
        <item x="81"/>
        <item x="53"/>
        <item x="91"/>
        <item x="39"/>
        <item x="72"/>
        <item x="12"/>
        <item x="9"/>
        <item x="87"/>
        <item x="119"/>
        <item x="45"/>
        <item x="15"/>
        <item x="20"/>
        <item x="110"/>
        <item x="4"/>
        <item x="24"/>
        <item x="73"/>
        <item x="26"/>
        <item x="21"/>
        <item x="29"/>
        <item x="52"/>
        <item x="115"/>
        <item x="62"/>
        <item x="46"/>
        <item x="54"/>
        <item x="63"/>
        <item x="85"/>
        <item x="65"/>
        <item x="33"/>
        <item x="13"/>
        <item x="102"/>
        <item x="58"/>
        <item x="27"/>
        <item x="76"/>
        <item x="68"/>
        <item x="25"/>
        <item x="40"/>
        <item x="3"/>
        <item x="104"/>
        <item x="55"/>
        <item x="70"/>
        <item x="32"/>
        <item x="56"/>
        <item x="120"/>
        <item x="78"/>
        <item x="83"/>
        <item x="8"/>
        <item x="77"/>
        <item x="50"/>
        <item x="116"/>
        <item x="43"/>
        <item x="49"/>
        <item x="28"/>
        <item x="66"/>
        <item x="5"/>
        <item m="1" x="196"/>
        <item m="1" x="197"/>
        <item m="1" x="184"/>
        <item m="1" x="185"/>
        <item m="1" x="182"/>
        <item m="1" x="183"/>
        <item m="1" x="186"/>
        <item m="1" x="187"/>
        <item m="1" x="188"/>
        <item m="1" x="189"/>
        <item m="1" x="193"/>
        <item m="1" x="190"/>
        <item m="1" x="195"/>
        <item m="1" x="194"/>
        <item m="1" x="191"/>
        <item m="1" x="192"/>
        <item x="41"/>
        <item x="135"/>
        <item m="1" x="181"/>
        <item x="10"/>
        <item x="100"/>
        <item m="1" x="198"/>
        <item x="0"/>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x="1"/>
        <item x="2"/>
        <item x="7"/>
        <item x="11"/>
        <item x="16"/>
        <item x="18"/>
        <item x="22"/>
        <item x="23"/>
        <item x="30"/>
        <item x="31"/>
        <item x="34"/>
        <item x="35"/>
        <item x="36"/>
        <item x="37"/>
        <item x="38"/>
        <item x="42"/>
        <item x="44"/>
        <item x="48"/>
        <item x="51"/>
        <item x="57"/>
        <item x="59"/>
        <item x="60"/>
        <item x="61"/>
        <item x="64"/>
        <item x="67"/>
        <item x="69"/>
        <item x="71"/>
        <item x="74"/>
        <item x="79"/>
        <item x="80"/>
        <item x="82"/>
        <item x="84"/>
        <item x="86"/>
        <item x="89"/>
        <item x="90"/>
        <item x="92"/>
        <item x="93"/>
        <item x="94"/>
        <item x="95"/>
        <item x="96"/>
        <item x="97"/>
        <item x="98"/>
        <item x="99"/>
        <item x="101"/>
        <item x="103"/>
        <item x="105"/>
        <item x="106"/>
        <item x="107"/>
        <item x="108"/>
        <item x="109"/>
        <item x="111"/>
        <item x="112"/>
        <item x="113"/>
        <item x="114"/>
        <item x="117"/>
        <item x="118"/>
        <item x="121"/>
        <item x="122"/>
        <item x="123"/>
        <item x="124"/>
        <item x="125"/>
        <item x="126"/>
        <item x="127"/>
        <item x="128"/>
        <item x="129"/>
        <item x="130"/>
        <item x="131"/>
        <item x="132"/>
        <item x="133"/>
        <item x="134"/>
      </items>
    </pivotField>
    <pivotField compact="0" outline="0" subtotalTop="0" showAll="0"/>
    <pivotField compact="0" outline="0" subtotalTop="0" showAll="0"/>
    <pivotField axis="axisRow" compact="0" outline="0" subtotalTop="0" showAll="0">
      <items count="54">
        <item x="25"/>
        <item x="22"/>
        <item x="13"/>
        <item x="16"/>
        <item x="20"/>
        <item x="45"/>
        <item x="41"/>
        <item x="2"/>
        <item x="36"/>
        <item x="8"/>
        <item x="29"/>
        <item x="30"/>
        <item x="35"/>
        <item x="28"/>
        <item x="27"/>
        <item m="1" x="50"/>
        <item x="17"/>
        <item x="33"/>
        <item x="18"/>
        <item x="14"/>
        <item x="47"/>
        <item x="32"/>
        <item x="0"/>
        <item m="1" x="51"/>
        <item x="49"/>
        <item m="1" x="52"/>
        <item x="1"/>
        <item x="3"/>
        <item x="4"/>
        <item x="5"/>
        <item x="6"/>
        <item x="7"/>
        <item x="9"/>
        <item x="10"/>
        <item x="11"/>
        <item x="12"/>
        <item x="15"/>
        <item x="19"/>
        <item x="21"/>
        <item x="23"/>
        <item x="24"/>
        <item x="26"/>
        <item x="31"/>
        <item x="34"/>
        <item x="37"/>
        <item x="38"/>
        <item x="39"/>
        <item x="40"/>
        <item x="42"/>
        <item x="43"/>
        <item x="44"/>
        <item x="46"/>
        <item x="48"/>
        <item t="default"/>
      </items>
    </pivotField>
    <pivotField name="Amount2" dataField="1" compact="0" outline="0" subtotalTop="0" showAll="0"/>
    <pivotField compact="0" outline="0" subtotalTop="0" showAll="0"/>
    <pivotField compact="0" numFmtId="14" outline="0" subtotalTop="0" showAll="0"/>
    <pivotField compact="0" outline="0" subtotalTop="0" showAll="0"/>
    <pivotField compact="0" outline="0" subtotalTop="0" showAll="0"/>
    <pivotField compact="0" outline="0" subtotalTop="0" multipleItemSelectionAllowed="1" showAll="0"/>
    <pivotField compact="0" outline="0" subtotalTop="0" showAll="0" defaultSubtotal="0"/>
    <pivotField compact="0" outline="0" subtotalTop="0" showAll="0" defaultSubtotal="0"/>
    <pivotField compact="0" outline="0" subtotalTop="0" showAll="0"/>
    <pivotField compact="0" outline="0" subtotalTop="0" showAll="0"/>
    <pivotField compact="0" outline="0" subtotalTop="0" showAll="0"/>
    <pivotField compact="0" outline="0" subtotalTop="0" showAll="0"/>
    <pivotField compact="0" outline="0" subtotalTop="0" multipleItemSelectionAllowed="1" showAll="0"/>
    <pivotField compact="0" outline="0" subtotalTop="0" showAll="0"/>
    <pivotField compact="0" outline="0" subtotalTop="0" showAll="0"/>
    <pivotField compact="0" outline="0" subtotalTop="0" multipleItemSelectionAllowed="1"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s>
  <rowFields count="4">
    <field x="14"/>
    <field x="10"/>
    <field x="11"/>
    <field x="6"/>
  </rowFields>
  <rowItems count="1639">
    <i>
      <x/>
      <x v="31"/>
      <x v="25"/>
      <x v="201"/>
    </i>
    <i r="1">
      <x v="33"/>
      <x v="1"/>
      <x v="50"/>
    </i>
    <i r="1">
      <x v="34"/>
      <x v="14"/>
      <x v="13"/>
    </i>
    <i r="1">
      <x v="35"/>
      <x v="13"/>
      <x v="50"/>
    </i>
    <i r="1">
      <x v="36"/>
      <x v="31"/>
      <x v="50"/>
    </i>
    <i r="1">
      <x v="38"/>
      <x v="35"/>
      <x v="50"/>
    </i>
    <i r="1">
      <x v="40"/>
      <x v="38"/>
      <x v="50"/>
    </i>
    <i r="1">
      <x v="100"/>
      <x v="145"/>
      <x v="50"/>
    </i>
    <i r="1">
      <x v="102"/>
      <x v="147"/>
      <x v="50"/>
    </i>
    <i t="default">
      <x/>
    </i>
    <i>
      <x v="1"/>
      <x v="1"/>
      <x v="9"/>
      <x v="378"/>
    </i>
    <i r="3">
      <x v="529"/>
    </i>
    <i r="1">
      <x v="4"/>
      <x v="20"/>
      <x v="508"/>
    </i>
    <i r="1">
      <x v="12"/>
      <x v="49"/>
      <x v="311"/>
    </i>
    <i r="1">
      <x v="17"/>
      <x v="55"/>
      <x v="388"/>
    </i>
    <i r="3">
      <x v="578"/>
    </i>
    <i r="1">
      <x v="18"/>
      <x v="5"/>
      <x v="329"/>
    </i>
    <i r="3">
      <x v="421"/>
    </i>
    <i r="3">
      <x v="456"/>
    </i>
    <i r="3">
      <x v="464"/>
    </i>
    <i r="1">
      <x v="19"/>
      <x v="4"/>
      <x v="18"/>
    </i>
    <i r="1">
      <x v="21"/>
      <x v="26"/>
      <x v="396"/>
    </i>
    <i r="3">
      <x v="505"/>
    </i>
    <i r="1">
      <x v="24"/>
      <x v="6"/>
      <x v="18"/>
    </i>
    <i r="1">
      <x v="25"/>
      <x v="7"/>
      <x v="18"/>
    </i>
    <i r="1">
      <x v="26"/>
      <x v="11"/>
      <x v="18"/>
    </i>
    <i r="3">
      <x v="510"/>
    </i>
    <i r="1">
      <x v="27"/>
      <x v="17"/>
      <x v="18"/>
    </i>
    <i r="3">
      <x v="185"/>
    </i>
    <i r="3">
      <x v="256"/>
    </i>
    <i r="3">
      <x v="352"/>
    </i>
    <i r="3">
      <x v="389"/>
    </i>
    <i r="3">
      <x v="471"/>
    </i>
    <i r="1">
      <x v="28"/>
      <x v="32"/>
      <x v="18"/>
    </i>
    <i r="1">
      <x v="29"/>
      <x v="47"/>
      <x v="352"/>
    </i>
    <i r="1">
      <x v="30"/>
      <x v="3"/>
      <x v="18"/>
    </i>
    <i r="1">
      <x v="33"/>
      <x v="1"/>
      <x v="18"/>
    </i>
    <i r="1">
      <x v="35"/>
      <x v="13"/>
      <x v="18"/>
    </i>
    <i r="3">
      <x v="104"/>
    </i>
    <i r="3">
      <x v="346"/>
    </i>
    <i r="3">
      <x v="444"/>
    </i>
    <i r="3">
      <x v="450"/>
    </i>
    <i r="3">
      <x v="454"/>
    </i>
    <i r="1">
      <x v="36"/>
      <x v="31"/>
      <x v="18"/>
    </i>
    <i r="1">
      <x v="38"/>
      <x v="35"/>
      <x v="18"/>
    </i>
    <i r="3">
      <x v="127"/>
    </i>
    <i r="1">
      <x v="40"/>
      <x v="38"/>
      <x v="18"/>
    </i>
    <i r="3">
      <x v="128"/>
    </i>
    <i r="1">
      <x v="42"/>
      <x v="43"/>
      <x v="18"/>
    </i>
    <i r="1">
      <x v="44"/>
      <x v="22"/>
      <x v="18"/>
    </i>
    <i r="3">
      <x v="194"/>
    </i>
    <i r="3">
      <x v="534"/>
    </i>
    <i r="1">
      <x v="45"/>
      <x v="45"/>
      <x v="18"/>
    </i>
    <i r="3">
      <x v="207"/>
    </i>
    <i r="3">
      <x v="417"/>
    </i>
    <i r="1">
      <x v="46"/>
      <x v="57"/>
      <x v="18"/>
    </i>
    <i r="1">
      <x v="47"/>
      <x v="12"/>
      <x v="18"/>
    </i>
    <i r="1">
      <x v="48"/>
      <x v="40"/>
      <x v="18"/>
    </i>
    <i r="3">
      <x v="236"/>
    </i>
    <i r="3">
      <x v="274"/>
    </i>
    <i r="3">
      <x v="298"/>
    </i>
    <i r="3">
      <x v="381"/>
    </i>
    <i r="3">
      <x v="416"/>
    </i>
    <i r="1">
      <x v="49"/>
      <x v="37"/>
      <x v="18"/>
    </i>
    <i r="1">
      <x v="51"/>
      <x v="16"/>
      <x v="18"/>
    </i>
    <i r="1">
      <x v="52"/>
      <x v="24"/>
      <x v="334"/>
    </i>
    <i r="3">
      <x v="418"/>
    </i>
    <i r="3">
      <x v="544"/>
    </i>
    <i r="3">
      <x v="546"/>
    </i>
    <i r="1">
      <x v="53"/>
      <x v="53"/>
      <x v="209"/>
    </i>
    <i r="1">
      <x v="56"/>
      <x/>
      <x v="18"/>
    </i>
    <i r="1">
      <x v="57"/>
      <x v="30"/>
      <x v="380"/>
    </i>
    <i r="3">
      <x v="415"/>
    </i>
    <i r="1">
      <x v="85"/>
      <x v="130"/>
      <x v="18"/>
    </i>
    <i r="1">
      <x v="88"/>
      <x v="133"/>
      <x v="18"/>
    </i>
    <i r="3">
      <x v="352"/>
    </i>
    <i r="1">
      <x v="100"/>
      <x v="145"/>
      <x v="18"/>
    </i>
    <i r="3">
      <x v="151"/>
    </i>
    <i r="3">
      <x v="598"/>
    </i>
    <i r="3">
      <x v="603"/>
    </i>
    <i r="1">
      <x v="102"/>
      <x v="147"/>
      <x v="18"/>
    </i>
    <i r="1">
      <x v="103"/>
      <x v="148"/>
      <x v="18"/>
    </i>
    <i r="1">
      <x v="109"/>
      <x v="154"/>
      <x v="237"/>
    </i>
    <i r="1">
      <x v="124"/>
      <x v="169"/>
      <x v="145"/>
    </i>
    <i r="3">
      <x v="522"/>
    </i>
    <i r="1">
      <x v="128"/>
      <x v="173"/>
      <x v="293"/>
    </i>
    <i r="3">
      <x v="458"/>
    </i>
    <i r="3">
      <x v="541"/>
    </i>
    <i r="1">
      <x v="135"/>
      <x v="180"/>
      <x v="425"/>
    </i>
    <i r="1">
      <x v="139"/>
      <x v="184"/>
      <x v="370"/>
    </i>
    <i t="default">
      <x v="1"/>
    </i>
    <i>
      <x v="2"/>
      <x/>
      <x v="10"/>
      <x v="4"/>
    </i>
    <i r="3">
      <x v="7"/>
    </i>
    <i r="3">
      <x v="10"/>
    </i>
    <i r="3">
      <x v="14"/>
    </i>
    <i r="3">
      <x v="102"/>
    </i>
    <i r="1">
      <x v="1"/>
      <x v="9"/>
      <x v="59"/>
    </i>
    <i r="3">
      <x v="79"/>
    </i>
    <i r="1">
      <x v="3"/>
      <x v="21"/>
      <x/>
    </i>
    <i r="3">
      <x v="4"/>
    </i>
    <i r="3">
      <x v="10"/>
    </i>
    <i r="3">
      <x v="14"/>
    </i>
    <i r="3">
      <x v="125"/>
    </i>
    <i r="3">
      <x v="141"/>
    </i>
    <i r="3">
      <x v="190"/>
    </i>
    <i r="3">
      <x v="597"/>
    </i>
    <i r="1">
      <x v="4"/>
      <x v="20"/>
      <x v="4"/>
    </i>
    <i r="3">
      <x v="10"/>
    </i>
    <i r="3">
      <x v="73"/>
    </i>
    <i r="3">
      <x v="187"/>
    </i>
    <i r="3">
      <x v="190"/>
    </i>
    <i r="1">
      <x v="5"/>
      <x v="29"/>
      <x v="4"/>
    </i>
    <i r="3">
      <x v="10"/>
    </i>
    <i r="3">
      <x v="78"/>
    </i>
    <i r="1">
      <x v="7"/>
      <x v="34"/>
      <x v="1"/>
    </i>
    <i r="3">
      <x v="4"/>
    </i>
    <i r="3">
      <x v="6"/>
    </i>
    <i r="3">
      <x v="10"/>
    </i>
    <i r="3">
      <x v="82"/>
    </i>
    <i r="3">
      <x v="187"/>
    </i>
    <i r="3">
      <x v="190"/>
    </i>
    <i r="3">
      <x v="604"/>
    </i>
    <i r="1">
      <x v="9"/>
      <x v="42"/>
      <x v="78"/>
    </i>
    <i r="1">
      <x v="10"/>
      <x v="41"/>
      <x v="8"/>
    </i>
    <i r="1">
      <x v="11"/>
      <x v="46"/>
      <x v="7"/>
    </i>
    <i r="3">
      <x v="10"/>
    </i>
    <i r="3">
      <x v="79"/>
    </i>
    <i r="3">
      <x v="82"/>
    </i>
    <i r="3">
      <x v="119"/>
    </i>
    <i r="1">
      <x v="13"/>
      <x v="52"/>
      <x v="4"/>
    </i>
    <i r="3">
      <x v="10"/>
    </i>
    <i r="3">
      <x v="82"/>
    </i>
    <i r="1">
      <x v="14"/>
      <x v="50"/>
      <x v="59"/>
    </i>
    <i r="3">
      <x v="94"/>
    </i>
    <i r="1">
      <x v="16"/>
      <x v="56"/>
      <x/>
    </i>
    <i r="3">
      <x v="4"/>
    </i>
    <i r="3">
      <x v="10"/>
    </i>
    <i r="3">
      <x v="82"/>
    </i>
    <i r="3">
      <x v="141"/>
    </i>
    <i r="1">
      <x v="20"/>
      <x v="27"/>
      <x v="4"/>
    </i>
    <i r="3">
      <x v="50"/>
    </i>
    <i r="3">
      <x v="79"/>
    </i>
    <i r="1">
      <x v="23"/>
      <x v="15"/>
      <x v="4"/>
    </i>
    <i r="3">
      <x v="79"/>
    </i>
    <i r="1">
      <x v="35"/>
      <x v="13"/>
      <x v="44"/>
    </i>
    <i r="1">
      <x v="39"/>
      <x v="39"/>
      <x v="4"/>
    </i>
    <i r="1">
      <x v="43"/>
      <x v="23"/>
      <x v="4"/>
    </i>
    <i r="3">
      <x v="6"/>
    </i>
    <i r="3">
      <x v="7"/>
    </i>
    <i r="3">
      <x v="59"/>
    </i>
    <i r="3">
      <x v="79"/>
    </i>
    <i r="3">
      <x v="187"/>
    </i>
    <i r="3">
      <x v="387"/>
    </i>
    <i r="3">
      <x v="400"/>
    </i>
    <i r="1">
      <x v="52"/>
      <x v="24"/>
      <x v="51"/>
    </i>
    <i r="1">
      <x v="56"/>
      <x/>
      <x v="44"/>
    </i>
    <i r="1">
      <x v="81"/>
      <x v="81"/>
      <x v="59"/>
    </i>
    <i r="1">
      <x v="85"/>
      <x v="130"/>
      <x v="51"/>
    </i>
    <i r="1">
      <x v="87"/>
      <x v="132"/>
      <x v="175"/>
    </i>
    <i r="1">
      <x v="93"/>
      <x v="138"/>
      <x v="4"/>
    </i>
    <i r="1">
      <x v="94"/>
      <x v="139"/>
      <x v="94"/>
    </i>
    <i r="3">
      <x v="119"/>
    </i>
    <i r="1">
      <x v="104"/>
      <x v="149"/>
      <x v="73"/>
    </i>
    <i r="3">
      <x v="190"/>
    </i>
    <i r="1">
      <x v="105"/>
      <x v="150"/>
      <x v="51"/>
    </i>
    <i r="3">
      <x v="605"/>
    </i>
    <i r="1">
      <x v="110"/>
      <x v="155"/>
      <x v="83"/>
    </i>
    <i r="1">
      <x v="114"/>
      <x v="159"/>
      <x v="107"/>
    </i>
    <i r="3">
      <x v="593"/>
    </i>
    <i r="1">
      <x v="120"/>
      <x v="165"/>
      <x v="3"/>
    </i>
    <i r="3">
      <x v="6"/>
    </i>
    <i r="1">
      <x v="138"/>
      <x v="183"/>
      <x v="289"/>
    </i>
    <i r="1">
      <x v="148"/>
      <x v="193"/>
      <x v="3"/>
    </i>
    <i t="default">
      <x v="2"/>
    </i>
    <i>
      <x v="3"/>
      <x v="1"/>
      <x v="9"/>
      <x v="59"/>
    </i>
    <i r="1">
      <x v="3"/>
      <x v="21"/>
      <x/>
    </i>
    <i r="3">
      <x v="4"/>
    </i>
    <i r="3">
      <x v="10"/>
    </i>
    <i r="3">
      <x v="190"/>
    </i>
    <i r="3">
      <x v="597"/>
    </i>
    <i r="1">
      <x v="4"/>
      <x v="20"/>
      <x/>
    </i>
    <i r="3">
      <x v="4"/>
    </i>
    <i r="3">
      <x v="10"/>
    </i>
    <i r="1">
      <x v="7"/>
      <x v="34"/>
      <x/>
    </i>
    <i r="1">
      <x v="11"/>
      <x v="46"/>
      <x v="4"/>
    </i>
    <i r="3">
      <x v="10"/>
    </i>
    <i r="3">
      <x v="50"/>
    </i>
    <i r="3">
      <x v="79"/>
    </i>
    <i r="3">
      <x v="82"/>
    </i>
    <i r="3">
      <x v="187"/>
    </i>
    <i r="1">
      <x v="13"/>
      <x v="52"/>
      <x/>
    </i>
    <i r="3">
      <x v="4"/>
    </i>
    <i r="3">
      <x v="6"/>
    </i>
    <i r="3">
      <x v="7"/>
    </i>
    <i r="3">
      <x v="10"/>
    </i>
    <i r="3">
      <x v="50"/>
    </i>
    <i r="3">
      <x v="67"/>
    </i>
    <i r="3">
      <x v="79"/>
    </i>
    <i r="3">
      <x v="101"/>
    </i>
    <i r="3">
      <x v="136"/>
    </i>
    <i r="3">
      <x v="168"/>
    </i>
    <i r="3">
      <x v="187"/>
    </i>
    <i r="1">
      <x v="14"/>
      <x v="50"/>
      <x v="10"/>
    </i>
    <i r="1">
      <x v="16"/>
      <x v="56"/>
      <x v="4"/>
    </i>
    <i r="3">
      <x v="101"/>
    </i>
    <i r="1">
      <x v="40"/>
      <x v="38"/>
      <x v="53"/>
    </i>
    <i r="1">
      <x v="43"/>
      <x v="23"/>
      <x v="50"/>
    </i>
    <i r="1">
      <x v="47"/>
      <x v="12"/>
      <x v="51"/>
    </i>
    <i r="3">
      <x v="97"/>
    </i>
    <i r="1">
      <x v="50"/>
      <x v="54"/>
      <x v="7"/>
    </i>
    <i r="3">
      <x v="59"/>
    </i>
    <i r="1">
      <x v="54"/>
      <x v="18"/>
      <x v="176"/>
    </i>
    <i r="1">
      <x v="58"/>
      <x v="58"/>
      <x v="51"/>
    </i>
    <i r="1">
      <x v="80"/>
      <x v="80"/>
      <x v="3"/>
    </i>
    <i r="1">
      <x v="94"/>
      <x v="139"/>
      <x v="50"/>
    </i>
    <i r="1">
      <x v="97"/>
      <x v="142"/>
      <x v="59"/>
    </i>
    <i r="1">
      <x v="104"/>
      <x v="149"/>
      <x v="141"/>
    </i>
    <i r="1">
      <x v="105"/>
      <x v="150"/>
      <x v="100"/>
    </i>
    <i r="1">
      <x v="110"/>
      <x v="155"/>
      <x/>
    </i>
    <i r="1">
      <x v="114"/>
      <x v="159"/>
      <x v="3"/>
    </i>
    <i r="1">
      <x v="120"/>
      <x v="165"/>
      <x v="14"/>
    </i>
    <i r="3">
      <x v="82"/>
    </i>
    <i r="1">
      <x v="133"/>
      <x v="178"/>
      <x v="3"/>
    </i>
    <i r="1">
      <x v="149"/>
      <x v="194"/>
      <x v="14"/>
    </i>
    <i r="1">
      <x v="150"/>
      <x v="195"/>
      <x v="3"/>
    </i>
    <i t="default">
      <x v="3"/>
    </i>
    <i>
      <x v="4"/>
      <x v="1"/>
      <x v="9"/>
      <x v="137"/>
    </i>
    <i r="1">
      <x v="10"/>
      <x v="41"/>
      <x v="49"/>
    </i>
    <i r="1">
      <x v="15"/>
      <x v="51"/>
      <x v="108"/>
    </i>
    <i r="1">
      <x v="96"/>
      <x v="141"/>
      <x v="58"/>
    </i>
    <i r="3">
      <x v="243"/>
    </i>
    <i r="1">
      <x v="101"/>
      <x v="146"/>
      <x v="210"/>
    </i>
    <i r="1">
      <x v="109"/>
      <x v="154"/>
      <x v="80"/>
    </i>
    <i r="3">
      <x v="184"/>
    </i>
    <i r="3">
      <x v="237"/>
    </i>
    <i r="1">
      <x v="116"/>
      <x v="161"/>
      <x v="116"/>
    </i>
    <i r="1">
      <x v="118"/>
      <x v="163"/>
      <x v="129"/>
    </i>
    <i r="1">
      <x v="122"/>
      <x v="167"/>
      <x v="140"/>
    </i>
    <i r="3">
      <x v="163"/>
    </i>
    <i r="3">
      <x v="240"/>
    </i>
    <i r="1">
      <x v="123"/>
      <x v="168"/>
      <x v="265"/>
    </i>
    <i r="1">
      <x v="127"/>
      <x v="172"/>
      <x v="171"/>
    </i>
    <i r="3">
      <x v="226"/>
    </i>
    <i r="3">
      <x v="408"/>
    </i>
    <i r="1">
      <x v="128"/>
      <x v="173"/>
      <x v="299"/>
    </i>
    <i r="3">
      <x v="320"/>
    </i>
    <i r="1">
      <x v="131"/>
      <x v="176"/>
      <x v="301"/>
    </i>
    <i r="1">
      <x v="134"/>
      <x v="179"/>
      <x v="234"/>
    </i>
    <i r="3">
      <x v="258"/>
    </i>
    <i r="1">
      <x v="135"/>
      <x v="180"/>
      <x v="425"/>
    </i>
    <i r="1">
      <x v="139"/>
      <x v="184"/>
      <x v="370"/>
    </i>
    <i r="3">
      <x v="382"/>
    </i>
    <i t="default">
      <x v="4"/>
    </i>
    <i>
      <x v="5"/>
      <x v="10"/>
      <x v="41"/>
      <x v="49"/>
    </i>
    <i r="1">
      <x v="15"/>
      <x v="51"/>
      <x v="108"/>
    </i>
    <i r="1">
      <x v="96"/>
      <x v="141"/>
      <x v="58"/>
    </i>
    <i r="3">
      <x v="243"/>
    </i>
    <i r="1">
      <x v="101"/>
      <x v="146"/>
      <x v="210"/>
    </i>
    <i r="1">
      <x v="109"/>
      <x v="154"/>
      <x v="80"/>
    </i>
    <i r="3">
      <x v="184"/>
    </i>
    <i r="3">
      <x v="237"/>
    </i>
    <i r="1">
      <x v="116"/>
      <x v="161"/>
      <x v="116"/>
    </i>
    <i r="1">
      <x v="118"/>
      <x v="163"/>
      <x v="129"/>
    </i>
    <i r="1">
      <x v="122"/>
      <x v="167"/>
      <x v="140"/>
    </i>
    <i r="3">
      <x v="163"/>
    </i>
    <i r="1">
      <x v="127"/>
      <x v="172"/>
      <x v="226"/>
    </i>
    <i r="1">
      <x v="128"/>
      <x v="173"/>
      <x v="299"/>
    </i>
    <i r="3">
      <x v="320"/>
    </i>
    <i r="3">
      <x v="357"/>
    </i>
    <i r="1">
      <x v="131"/>
      <x v="176"/>
      <x v="301"/>
    </i>
    <i r="1">
      <x v="134"/>
      <x v="179"/>
      <x v="234"/>
    </i>
    <i r="3">
      <x v="282"/>
    </i>
    <i r="1">
      <x v="135"/>
      <x v="180"/>
      <x v="425"/>
    </i>
    <i r="1">
      <x v="139"/>
      <x v="184"/>
      <x v="370"/>
    </i>
    <i t="default">
      <x v="5"/>
    </i>
    <i>
      <x v="6"/>
      <x v="6"/>
      <x v="28"/>
      <x v="192"/>
    </i>
    <i r="3">
      <x v="314"/>
    </i>
    <i r="1">
      <x v="18"/>
      <x v="5"/>
      <x v="147"/>
    </i>
    <i r="3">
      <x v="552"/>
    </i>
    <i r="1">
      <x v="109"/>
      <x v="154"/>
      <x v="80"/>
    </i>
    <i r="1">
      <x v="128"/>
      <x v="173"/>
      <x v="465"/>
    </i>
    <i r="1">
      <x v="134"/>
      <x v="179"/>
      <x v="234"/>
    </i>
    <i r="1">
      <x v="139"/>
      <x v="184"/>
      <x v="370"/>
    </i>
    <i t="default">
      <x v="6"/>
    </i>
    <i>
      <x v="7"/>
      <x/>
      <x v="10"/>
      <x v="174"/>
    </i>
    <i r="1">
      <x v="3"/>
      <x v="21"/>
      <x v="174"/>
    </i>
    <i r="1">
      <x v="5"/>
      <x v="29"/>
      <x v="174"/>
    </i>
    <i r="1">
      <x v="6"/>
      <x v="28"/>
      <x v="18"/>
    </i>
    <i r="1">
      <x v="9"/>
      <x v="42"/>
      <x v="174"/>
    </i>
    <i r="1">
      <x v="16"/>
      <x v="56"/>
      <x v="174"/>
    </i>
    <i r="1">
      <x v="18"/>
      <x v="5"/>
      <x v="167"/>
    </i>
    <i r="1">
      <x v="19"/>
      <x v="4"/>
      <x v="11"/>
    </i>
    <i r="3">
      <x v="196"/>
    </i>
    <i r="1">
      <x v="21"/>
      <x v="26"/>
      <x v="165"/>
    </i>
    <i r="3">
      <x v="196"/>
    </i>
    <i r="1">
      <x v="22"/>
      <x v="48"/>
      <x v="165"/>
    </i>
    <i r="1">
      <x v="27"/>
      <x v="17"/>
      <x v="165"/>
    </i>
    <i r="1">
      <x v="28"/>
      <x v="32"/>
      <x v="165"/>
    </i>
    <i r="1">
      <x v="29"/>
      <x v="47"/>
      <x v="165"/>
    </i>
    <i r="1">
      <x v="30"/>
      <x v="3"/>
      <x v="65"/>
    </i>
    <i r="1">
      <x v="31"/>
      <x v="25"/>
      <x v="12"/>
    </i>
    <i r="3">
      <x v="165"/>
    </i>
    <i r="1">
      <x v="32"/>
      <x v="2"/>
      <x v="175"/>
    </i>
    <i r="1">
      <x v="33"/>
      <x v="1"/>
      <x v="165"/>
    </i>
    <i r="1">
      <x v="35"/>
      <x v="13"/>
      <x v="93"/>
    </i>
    <i r="3">
      <x v="165"/>
    </i>
    <i r="1">
      <x v="36"/>
      <x v="31"/>
      <x v="45"/>
    </i>
    <i r="1">
      <x v="38"/>
      <x v="35"/>
      <x v="11"/>
    </i>
    <i r="3">
      <x v="45"/>
    </i>
    <i r="3">
      <x v="165"/>
    </i>
    <i r="3">
      <x v="175"/>
    </i>
    <i r="3">
      <x v="196"/>
    </i>
    <i r="1">
      <x v="40"/>
      <x v="38"/>
      <x v="165"/>
    </i>
    <i r="1">
      <x v="41"/>
      <x v="44"/>
      <x v="175"/>
    </i>
    <i r="1">
      <x v="42"/>
      <x v="43"/>
      <x v="37"/>
    </i>
    <i r="3">
      <x v="165"/>
    </i>
    <i r="1">
      <x v="44"/>
      <x v="22"/>
      <x v="165"/>
    </i>
    <i r="1">
      <x v="45"/>
      <x v="45"/>
      <x v="165"/>
    </i>
    <i r="1">
      <x v="46"/>
      <x v="57"/>
      <x v="165"/>
    </i>
    <i r="1">
      <x v="47"/>
      <x v="12"/>
      <x v="165"/>
    </i>
    <i r="3">
      <x v="384"/>
    </i>
    <i r="1">
      <x v="48"/>
      <x v="40"/>
      <x v="165"/>
    </i>
    <i r="1">
      <x v="49"/>
      <x v="37"/>
      <x v="165"/>
    </i>
    <i r="1">
      <x v="50"/>
      <x v="54"/>
      <x v="165"/>
    </i>
    <i r="3">
      <x v="233"/>
    </i>
    <i r="1">
      <x v="51"/>
      <x v="16"/>
      <x v="11"/>
    </i>
    <i r="3">
      <x v="165"/>
    </i>
    <i r="1">
      <x v="52"/>
      <x v="24"/>
      <x v="98"/>
    </i>
    <i r="3">
      <x v="165"/>
    </i>
    <i r="1">
      <x v="53"/>
      <x v="53"/>
      <x v="233"/>
    </i>
    <i r="1">
      <x v="54"/>
      <x v="18"/>
      <x v="165"/>
    </i>
    <i r="1">
      <x v="55"/>
      <x v="8"/>
      <x v="17"/>
    </i>
    <i r="1">
      <x v="56"/>
      <x/>
      <x v="156"/>
    </i>
    <i r="3">
      <x v="165"/>
    </i>
    <i r="1">
      <x v="57"/>
      <x v="30"/>
      <x v="165"/>
    </i>
    <i r="1">
      <x v="58"/>
      <x v="58"/>
      <x v="165"/>
    </i>
    <i r="1">
      <x v="84"/>
      <x v="129"/>
      <x v="124"/>
    </i>
    <i r="1">
      <x v="85"/>
      <x v="130"/>
      <x v="25"/>
    </i>
    <i r="3">
      <x v="233"/>
    </i>
    <i r="3">
      <x v="615"/>
    </i>
    <i r="1">
      <x v="87"/>
      <x v="132"/>
      <x v="233"/>
    </i>
    <i r="1">
      <x v="88"/>
      <x v="133"/>
      <x v="165"/>
    </i>
    <i r="1">
      <x v="89"/>
      <x v="134"/>
      <x v="165"/>
    </i>
    <i r="1">
      <x v="95"/>
      <x v="140"/>
      <x v="63"/>
    </i>
    <i r="1">
      <x v="100"/>
      <x v="145"/>
      <x v="11"/>
    </i>
    <i r="3">
      <x v="165"/>
    </i>
    <i r="3">
      <x v="196"/>
    </i>
    <i r="1">
      <x v="102"/>
      <x v="147"/>
      <x v="165"/>
    </i>
    <i r="1">
      <x v="103"/>
      <x v="148"/>
      <x v="165"/>
    </i>
    <i r="1">
      <x v="112"/>
      <x v="157"/>
      <x v="165"/>
    </i>
    <i r="1">
      <x v="114"/>
      <x v="159"/>
      <x v="69"/>
    </i>
    <i r="1">
      <x v="115"/>
      <x v="160"/>
      <x v="165"/>
    </i>
    <i r="3">
      <x v="196"/>
    </i>
    <i r="1">
      <x v="119"/>
      <x v="164"/>
      <x v="175"/>
    </i>
    <i r="1">
      <x v="125"/>
      <x v="170"/>
      <x v="149"/>
    </i>
    <i r="1">
      <x v="136"/>
      <x v="181"/>
      <x v="165"/>
    </i>
    <i t="default">
      <x v="7"/>
    </i>
    <i>
      <x v="8"/>
      <x v="1"/>
      <x v="9"/>
      <x v="134"/>
    </i>
    <i r="3">
      <x v="138"/>
    </i>
    <i r="3">
      <x v="157"/>
    </i>
    <i r="3">
      <x v="170"/>
    </i>
    <i r="3">
      <x v="197"/>
    </i>
    <i r="3">
      <x v="198"/>
    </i>
    <i r="3">
      <x v="260"/>
    </i>
    <i r="3">
      <x v="310"/>
    </i>
    <i r="3">
      <x v="395"/>
    </i>
    <i r="3">
      <x v="500"/>
    </i>
    <i r="3">
      <x v="537"/>
    </i>
    <i r="3">
      <x v="559"/>
    </i>
    <i r="3">
      <x v="561"/>
    </i>
    <i r="1">
      <x v="8"/>
      <x v="33"/>
      <x v="113"/>
    </i>
    <i r="3">
      <x v="148"/>
    </i>
    <i r="3">
      <x v="393"/>
    </i>
    <i r="3">
      <x v="545"/>
    </i>
    <i r="3">
      <x v="556"/>
    </i>
    <i r="1">
      <x v="22"/>
      <x v="48"/>
      <x v="571"/>
    </i>
    <i r="1">
      <x v="37"/>
      <x v="36"/>
      <x v="4"/>
    </i>
    <i r="1">
      <x v="43"/>
      <x v="23"/>
      <x v="62"/>
    </i>
    <i r="1">
      <x v="44"/>
      <x v="22"/>
      <x v="534"/>
    </i>
    <i r="1">
      <x v="45"/>
      <x v="45"/>
      <x v="566"/>
    </i>
    <i r="3">
      <x v="576"/>
    </i>
    <i r="1">
      <x v="46"/>
      <x v="57"/>
      <x v="150"/>
    </i>
    <i r="3">
      <x v="371"/>
    </i>
    <i r="3">
      <x v="493"/>
    </i>
    <i r="1">
      <x v="60"/>
      <x v="59"/>
      <x v="199"/>
    </i>
    <i r="3">
      <x v="318"/>
    </i>
    <i t="default">
      <x v="8"/>
    </i>
    <i>
      <x v="9"/>
      <x/>
      <x v="10"/>
      <x v="4"/>
    </i>
    <i r="3">
      <x v="10"/>
    </i>
    <i r="3">
      <x v="102"/>
    </i>
    <i r="1">
      <x v="1"/>
      <x v="9"/>
      <x v="79"/>
    </i>
    <i r="1">
      <x v="3"/>
      <x v="21"/>
      <x/>
    </i>
    <i r="3">
      <x v="10"/>
    </i>
    <i r="3">
      <x v="14"/>
    </i>
    <i r="3">
      <x v="48"/>
    </i>
    <i r="3">
      <x v="63"/>
    </i>
    <i r="3">
      <x v="141"/>
    </i>
    <i r="3">
      <x v="597"/>
    </i>
    <i r="1">
      <x v="4"/>
      <x v="20"/>
      <x/>
    </i>
    <i r="3">
      <x v="10"/>
    </i>
    <i r="3">
      <x v="63"/>
    </i>
    <i r="1">
      <x v="5"/>
      <x v="29"/>
      <x/>
    </i>
    <i r="3">
      <x v="10"/>
    </i>
    <i r="3">
      <x v="48"/>
    </i>
    <i r="3">
      <x v="78"/>
    </i>
    <i r="3">
      <x v="594"/>
    </i>
    <i r="1">
      <x v="7"/>
      <x v="34"/>
      <x/>
    </i>
    <i r="3">
      <x v="4"/>
    </i>
    <i r="3">
      <x v="10"/>
    </i>
    <i r="3">
      <x v="13"/>
    </i>
    <i r="3">
      <x v="14"/>
    </i>
    <i r="3">
      <x v="82"/>
    </i>
    <i r="3">
      <x v="126"/>
    </i>
    <i r="3">
      <x v="592"/>
    </i>
    <i r="1">
      <x v="9"/>
      <x v="42"/>
      <x/>
    </i>
    <i r="3">
      <x v="78"/>
    </i>
    <i r="1">
      <x v="11"/>
      <x v="46"/>
      <x/>
    </i>
    <i r="3">
      <x v="4"/>
    </i>
    <i r="3">
      <x v="10"/>
    </i>
    <i r="3">
      <x v="13"/>
    </i>
    <i r="3">
      <x v="82"/>
    </i>
    <i r="1">
      <x v="13"/>
      <x v="52"/>
      <x/>
    </i>
    <i r="3">
      <x v="4"/>
    </i>
    <i r="3">
      <x v="6"/>
    </i>
    <i r="3">
      <x v="10"/>
    </i>
    <i r="3">
      <x v="13"/>
    </i>
    <i r="3">
      <x v="48"/>
    </i>
    <i r="3">
      <x v="62"/>
    </i>
    <i r="3">
      <x v="67"/>
    </i>
    <i r="3">
      <x v="79"/>
    </i>
    <i r="3">
      <x v="82"/>
    </i>
    <i r="3">
      <x v="99"/>
    </i>
    <i r="3">
      <x v="102"/>
    </i>
    <i r="3">
      <x v="168"/>
    </i>
    <i r="3">
      <x v="597"/>
    </i>
    <i r="1">
      <x v="14"/>
      <x v="50"/>
      <x v="10"/>
    </i>
    <i r="3">
      <x v="79"/>
    </i>
    <i r="1">
      <x v="16"/>
      <x v="56"/>
      <x/>
    </i>
    <i r="3">
      <x v="10"/>
    </i>
    <i r="3">
      <x v="48"/>
    </i>
    <i r="3">
      <x v="82"/>
    </i>
    <i r="3">
      <x v="141"/>
    </i>
    <i r="1">
      <x v="19"/>
      <x v="4"/>
      <x v="88"/>
    </i>
    <i r="1">
      <x v="21"/>
      <x v="26"/>
      <x v="88"/>
    </i>
    <i r="1">
      <x v="24"/>
      <x v="6"/>
      <x v="502"/>
    </i>
    <i r="1">
      <x v="27"/>
      <x v="17"/>
      <x v="35"/>
    </i>
    <i r="1">
      <x v="28"/>
      <x v="32"/>
      <x v="35"/>
    </i>
    <i r="1">
      <x v="29"/>
      <x v="47"/>
      <x v="35"/>
    </i>
    <i r="1">
      <x v="30"/>
      <x v="3"/>
      <x v="205"/>
    </i>
    <i r="1">
      <x v="31"/>
      <x v="25"/>
      <x v="39"/>
    </i>
    <i r="1">
      <x v="32"/>
      <x v="2"/>
      <x v="63"/>
    </i>
    <i r="1">
      <x v="33"/>
      <x v="1"/>
      <x v="39"/>
    </i>
    <i r="1">
      <x v="34"/>
      <x v="14"/>
      <x v="4"/>
    </i>
    <i r="3">
      <x v="63"/>
    </i>
    <i r="3">
      <x v="200"/>
    </i>
    <i r="1">
      <x v="35"/>
      <x v="13"/>
      <x v="33"/>
    </i>
    <i r="3">
      <x v="44"/>
    </i>
    <i r="3">
      <x v="90"/>
    </i>
    <i r="3">
      <x v="394"/>
    </i>
    <i r="1">
      <x v="36"/>
      <x v="31"/>
      <x v="196"/>
    </i>
    <i r="1">
      <x v="37"/>
      <x v="36"/>
      <x v="4"/>
    </i>
    <i r="3">
      <x v="175"/>
    </i>
    <i r="1">
      <x v="38"/>
      <x v="35"/>
      <x v="74"/>
    </i>
    <i r="1">
      <x v="39"/>
      <x v="39"/>
      <x v="63"/>
    </i>
    <i r="1">
      <x v="40"/>
      <x v="38"/>
      <x v="53"/>
    </i>
    <i r="1">
      <x v="43"/>
      <x v="23"/>
      <x v="38"/>
    </i>
    <i r="1">
      <x v="50"/>
      <x v="54"/>
      <x v="69"/>
    </i>
    <i r="1">
      <x v="52"/>
      <x v="24"/>
      <x v="47"/>
    </i>
    <i r="1">
      <x v="56"/>
      <x/>
      <x v="44"/>
    </i>
    <i r="1">
      <x v="57"/>
      <x v="30"/>
      <x v="69"/>
    </i>
    <i r="1">
      <x v="68"/>
      <x v="77"/>
      <x/>
    </i>
    <i r="1">
      <x v="80"/>
      <x v="80"/>
      <x v="5"/>
    </i>
    <i r="3">
      <x v="38"/>
    </i>
    <i r="1">
      <x v="85"/>
      <x v="130"/>
      <x v="69"/>
    </i>
    <i r="1">
      <x v="86"/>
      <x v="131"/>
      <x v="25"/>
    </i>
    <i r="1">
      <x v="87"/>
      <x v="132"/>
      <x v="39"/>
    </i>
    <i r="3">
      <x v="387"/>
    </i>
    <i r="1">
      <x v="88"/>
      <x v="133"/>
      <x v="35"/>
    </i>
    <i r="3">
      <x v="233"/>
    </i>
    <i r="1">
      <x v="92"/>
      <x v="137"/>
      <x v="55"/>
    </i>
    <i r="1">
      <x v="98"/>
      <x v="143"/>
      <x v="4"/>
    </i>
    <i r="3">
      <x v="222"/>
    </i>
    <i r="1">
      <x v="102"/>
      <x v="147"/>
      <x v="90"/>
    </i>
    <i r="1">
      <x v="103"/>
      <x v="148"/>
      <x v="88"/>
    </i>
    <i r="3">
      <x v="112"/>
    </i>
    <i r="1">
      <x v="110"/>
      <x v="155"/>
      <x/>
    </i>
    <i r="3">
      <x v="83"/>
    </i>
    <i r="3">
      <x v="592"/>
    </i>
    <i r="1">
      <x v="114"/>
      <x v="159"/>
      <x v="107"/>
    </i>
    <i r="1">
      <x v="119"/>
      <x v="164"/>
      <x v="4"/>
    </i>
    <i r="3">
      <x v="63"/>
    </i>
    <i r="3">
      <x v="175"/>
    </i>
    <i r="1">
      <x v="120"/>
      <x v="165"/>
      <x/>
    </i>
    <i r="1">
      <x v="121"/>
      <x v="166"/>
      <x v="63"/>
    </i>
    <i r="1">
      <x v="126"/>
      <x v="171"/>
      <x v="222"/>
    </i>
    <i r="1">
      <x v="149"/>
      <x v="194"/>
      <x v="14"/>
    </i>
    <i t="default">
      <x v="9"/>
    </i>
    <i>
      <x v="10"/>
      <x v="31"/>
      <x v="25"/>
      <x v="51"/>
    </i>
    <i r="1">
      <x v="33"/>
      <x v="1"/>
      <x v="81"/>
    </i>
    <i r="1">
      <x v="34"/>
      <x v="14"/>
      <x v="4"/>
    </i>
    <i r="3">
      <x v="7"/>
    </i>
    <i r="3">
      <x v="595"/>
    </i>
    <i r="1">
      <x v="35"/>
      <x v="13"/>
      <x v="51"/>
    </i>
    <i r="3">
      <x v="106"/>
    </i>
    <i r="1">
      <x v="44"/>
      <x v="22"/>
      <x v="579"/>
    </i>
    <i r="1">
      <x v="45"/>
      <x v="45"/>
      <x v="534"/>
    </i>
    <i r="1">
      <x v="60"/>
      <x v="59"/>
      <x v="51"/>
    </i>
    <i r="1">
      <x v="98"/>
      <x v="143"/>
      <x v="4"/>
    </i>
    <i r="1">
      <x v="100"/>
      <x v="145"/>
      <x v="51"/>
    </i>
    <i t="default">
      <x v="10"/>
    </i>
    <i>
      <x v="11"/>
      <x v="1"/>
      <x v="9"/>
      <x v="227"/>
    </i>
    <i r="3">
      <x v="567"/>
    </i>
    <i r="3">
      <x v="580"/>
    </i>
    <i r="1">
      <x v="6"/>
      <x v="28"/>
      <x v="84"/>
    </i>
    <i r="3">
      <x v="85"/>
    </i>
    <i r="3">
      <x v="109"/>
    </i>
    <i r="3">
      <x v="111"/>
    </i>
    <i r="3">
      <x v="365"/>
    </i>
    <i r="3">
      <x v="449"/>
    </i>
    <i r="1">
      <x v="14"/>
      <x v="50"/>
      <x v="286"/>
    </i>
    <i r="3">
      <x v="490"/>
    </i>
    <i r="3">
      <x v="573"/>
    </i>
    <i r="1">
      <x v="35"/>
      <x v="13"/>
      <x v="405"/>
    </i>
    <i r="3">
      <x v="406"/>
    </i>
    <i r="3">
      <x v="474"/>
    </i>
    <i r="3">
      <x v="483"/>
    </i>
    <i r="3">
      <x v="514"/>
    </i>
    <i r="1">
      <x v="38"/>
      <x v="35"/>
      <x v="120"/>
    </i>
    <i r="3">
      <x v="515"/>
    </i>
    <i r="3">
      <x v="563"/>
    </i>
    <i r="1">
      <x v="42"/>
      <x v="43"/>
      <x v="296"/>
    </i>
    <i r="1">
      <x v="46"/>
      <x v="57"/>
      <x v="296"/>
    </i>
    <i r="1">
      <x v="94"/>
      <x v="139"/>
      <x v="89"/>
    </i>
    <i r="3">
      <x v="105"/>
    </i>
    <i r="3">
      <x v="133"/>
    </i>
    <i r="3">
      <x v="267"/>
    </i>
    <i r="3">
      <x v="459"/>
    </i>
    <i r="3">
      <x v="460"/>
    </i>
    <i r="3">
      <x v="463"/>
    </i>
    <i r="3">
      <x v="504"/>
    </i>
    <i r="3">
      <x v="562"/>
    </i>
    <i r="3">
      <x v="588"/>
    </i>
    <i r="1">
      <x v="95"/>
      <x v="140"/>
      <x v="178"/>
    </i>
    <i r="1">
      <x v="128"/>
      <x v="173"/>
      <x v="491"/>
    </i>
    <i t="default">
      <x v="11"/>
    </i>
    <i>
      <x v="12"/>
      <x v="6"/>
      <x v="28"/>
      <x v="110"/>
    </i>
    <i r="1">
      <x v="22"/>
      <x v="48"/>
      <x v="475"/>
    </i>
    <i r="1">
      <x v="24"/>
      <x v="6"/>
      <x v="532"/>
    </i>
    <i r="3">
      <x v="564"/>
    </i>
    <i r="3">
      <x v="570"/>
    </i>
    <i r="1">
      <x v="28"/>
      <x v="32"/>
      <x v="208"/>
    </i>
    <i r="3">
      <x v="221"/>
    </i>
    <i r="3">
      <x v="350"/>
    </i>
    <i r="3">
      <x v="419"/>
    </i>
    <i r="3">
      <x v="523"/>
    </i>
    <i r="1">
      <x v="29"/>
      <x v="47"/>
      <x v="480"/>
    </i>
    <i r="3">
      <x v="512"/>
    </i>
    <i r="3">
      <x v="568"/>
    </i>
    <i r="1">
      <x v="30"/>
      <x v="3"/>
      <x v="262"/>
    </i>
    <i r="3">
      <x v="453"/>
    </i>
    <i r="3">
      <x v="533"/>
    </i>
    <i r="1">
      <x v="45"/>
      <x v="45"/>
      <x v="189"/>
    </i>
    <i r="3">
      <x v="481"/>
    </i>
    <i r="3">
      <x v="551"/>
    </i>
    <i r="1">
      <x v="47"/>
      <x v="12"/>
      <x v="115"/>
    </i>
    <i r="3">
      <x v="117"/>
    </i>
    <i r="3">
      <x v="272"/>
    </i>
    <i r="3">
      <x v="399"/>
    </i>
    <i r="3">
      <x v="584"/>
    </i>
    <i r="1">
      <x v="49"/>
      <x v="37"/>
      <x v="219"/>
    </i>
    <i r="3">
      <x v="297"/>
    </i>
    <i r="3">
      <x v="348"/>
    </i>
    <i r="1">
      <x v="54"/>
      <x v="18"/>
      <x v="472"/>
    </i>
    <i r="1">
      <x v="56"/>
      <x/>
      <x v="333"/>
    </i>
    <i r="1">
      <x v="58"/>
      <x v="58"/>
      <x v="153"/>
    </i>
    <i r="3">
      <x v="193"/>
    </i>
    <i r="3">
      <x v="225"/>
    </i>
    <i r="3">
      <x v="407"/>
    </i>
    <i r="3">
      <x v="466"/>
    </i>
    <i r="1">
      <x v="94"/>
      <x v="139"/>
      <x v="131"/>
    </i>
    <i r="3">
      <x v="164"/>
    </i>
    <i r="3">
      <x v="179"/>
    </i>
    <i r="3">
      <x v="323"/>
    </i>
    <i r="1">
      <x v="102"/>
      <x v="147"/>
      <x v="482"/>
    </i>
    <i t="default">
      <x v="12"/>
    </i>
    <i>
      <x v="13"/>
      <x v="3"/>
      <x v="21"/>
      <x v="186"/>
    </i>
    <i r="3">
      <x v="230"/>
    </i>
    <i r="3">
      <x v="269"/>
    </i>
    <i r="3">
      <x v="270"/>
    </i>
    <i r="3">
      <x v="295"/>
    </i>
    <i r="3">
      <x v="342"/>
    </i>
    <i r="3">
      <x v="343"/>
    </i>
    <i r="3">
      <x v="414"/>
    </i>
    <i r="3">
      <x v="486"/>
    </i>
    <i r="3">
      <x v="496"/>
    </i>
    <i r="3">
      <x v="517"/>
    </i>
    <i r="3">
      <x v="574"/>
    </i>
    <i r="1">
      <x v="4"/>
      <x v="20"/>
      <x v="187"/>
    </i>
    <i r="1">
      <x v="5"/>
      <x v="29"/>
      <x v="177"/>
    </i>
    <i r="3">
      <x v="181"/>
    </i>
    <i r="3">
      <x v="212"/>
    </i>
    <i r="3">
      <x v="232"/>
    </i>
    <i r="3">
      <x v="244"/>
    </i>
    <i r="3">
      <x v="276"/>
    </i>
    <i r="3">
      <x v="278"/>
    </i>
    <i r="3">
      <x v="279"/>
    </i>
    <i r="3">
      <x v="283"/>
    </i>
    <i r="3">
      <x v="285"/>
    </i>
    <i r="3">
      <x v="321"/>
    </i>
    <i r="3">
      <x v="397"/>
    </i>
    <i r="3">
      <x v="401"/>
    </i>
    <i r="3">
      <x v="432"/>
    </i>
    <i r="3">
      <x v="435"/>
    </i>
    <i r="3">
      <x v="478"/>
    </i>
    <i r="3">
      <x v="479"/>
    </i>
    <i r="3">
      <x v="516"/>
    </i>
    <i r="3">
      <x v="585"/>
    </i>
    <i r="1">
      <x v="7"/>
      <x v="34"/>
      <x v="130"/>
    </i>
    <i r="3">
      <x v="203"/>
    </i>
    <i r="3">
      <x v="252"/>
    </i>
    <i r="3">
      <x v="253"/>
    </i>
    <i r="3">
      <x v="254"/>
    </i>
    <i r="3">
      <x v="259"/>
    </i>
    <i r="3">
      <x v="261"/>
    </i>
    <i r="3">
      <x v="273"/>
    </i>
    <i r="3">
      <x v="280"/>
    </i>
    <i r="3">
      <x v="292"/>
    </i>
    <i r="3">
      <x v="306"/>
    </i>
    <i r="3">
      <x v="307"/>
    </i>
    <i r="3">
      <x v="308"/>
    </i>
    <i r="3">
      <x v="319"/>
    </i>
    <i r="3">
      <x v="336"/>
    </i>
    <i r="3">
      <x v="337"/>
    </i>
    <i r="3">
      <x v="354"/>
    </i>
    <i r="3">
      <x v="356"/>
    </i>
    <i r="3">
      <x v="360"/>
    </i>
    <i r="3">
      <x v="363"/>
    </i>
    <i r="3">
      <x v="366"/>
    </i>
    <i r="3">
      <x v="379"/>
    </i>
    <i r="3">
      <x v="390"/>
    </i>
    <i r="3">
      <x v="398"/>
    </i>
    <i r="3">
      <x v="409"/>
    </i>
    <i r="3">
      <x v="410"/>
    </i>
    <i r="3">
      <x v="420"/>
    </i>
    <i r="3">
      <x v="431"/>
    </i>
    <i r="3">
      <x v="433"/>
    </i>
    <i r="3">
      <x v="439"/>
    </i>
    <i r="3">
      <x v="448"/>
    </i>
    <i r="3">
      <x v="452"/>
    </i>
    <i r="3">
      <x v="485"/>
    </i>
    <i r="3">
      <x v="494"/>
    </i>
    <i r="3">
      <x v="495"/>
    </i>
    <i r="3">
      <x v="497"/>
    </i>
    <i r="3">
      <x v="498"/>
    </i>
    <i r="3">
      <x v="507"/>
    </i>
    <i r="3">
      <x v="509"/>
    </i>
    <i r="3">
      <x v="511"/>
    </i>
    <i r="3">
      <x v="526"/>
    </i>
    <i r="3">
      <x v="527"/>
    </i>
    <i r="3">
      <x v="528"/>
    </i>
    <i r="3">
      <x v="536"/>
    </i>
    <i r="3">
      <x v="554"/>
    </i>
    <i r="1">
      <x v="9"/>
      <x v="42"/>
      <x v="76"/>
    </i>
    <i r="3">
      <x v="154"/>
    </i>
    <i r="3">
      <x v="160"/>
    </i>
    <i r="3">
      <x v="166"/>
    </i>
    <i r="3">
      <x v="191"/>
    </i>
    <i r="3">
      <x v="211"/>
    </i>
    <i r="3">
      <x v="213"/>
    </i>
    <i r="3">
      <x v="214"/>
    </i>
    <i r="3">
      <x v="215"/>
    </i>
    <i r="3">
      <x v="217"/>
    </i>
    <i r="3">
      <x v="218"/>
    </i>
    <i r="3">
      <x v="231"/>
    </i>
    <i r="3">
      <x v="238"/>
    </i>
    <i r="3">
      <x v="245"/>
    </i>
    <i r="3">
      <x v="263"/>
    </i>
    <i r="3">
      <x v="264"/>
    </i>
    <i r="3">
      <x v="275"/>
    </i>
    <i r="3">
      <x v="300"/>
    </i>
    <i r="3">
      <x v="304"/>
    </i>
    <i r="3">
      <x v="326"/>
    </i>
    <i r="3">
      <x v="335"/>
    </i>
    <i r="3">
      <x v="338"/>
    </i>
    <i r="3">
      <x v="353"/>
    </i>
    <i r="3">
      <x v="362"/>
    </i>
    <i r="3">
      <x v="392"/>
    </i>
    <i r="3">
      <x v="411"/>
    </i>
    <i r="3">
      <x v="423"/>
    </i>
    <i r="3">
      <x v="424"/>
    </i>
    <i r="3">
      <x v="499"/>
    </i>
    <i r="3">
      <x v="501"/>
    </i>
    <i r="3">
      <x v="540"/>
    </i>
    <i r="3">
      <x v="553"/>
    </i>
    <i r="3">
      <x v="583"/>
    </i>
    <i r="3">
      <x v="589"/>
    </i>
    <i r="1">
      <x v="11"/>
      <x v="46"/>
      <x v="4"/>
    </i>
    <i r="3">
      <x v="7"/>
    </i>
    <i r="3">
      <x v="79"/>
    </i>
    <i r="3">
      <x v="142"/>
    </i>
    <i r="3">
      <x v="143"/>
    </i>
    <i r="3">
      <x v="182"/>
    </i>
    <i r="3">
      <x v="187"/>
    </i>
    <i r="3">
      <x v="195"/>
    </i>
    <i r="3">
      <x v="220"/>
    </i>
    <i r="3">
      <x v="228"/>
    </i>
    <i r="3">
      <x v="241"/>
    </i>
    <i r="3">
      <x v="242"/>
    </i>
    <i r="3">
      <x v="251"/>
    </i>
    <i r="3">
      <x v="255"/>
    </i>
    <i r="3">
      <x v="287"/>
    </i>
    <i r="3">
      <x v="303"/>
    </i>
    <i r="3">
      <x v="317"/>
    </i>
    <i r="3">
      <x v="340"/>
    </i>
    <i r="3">
      <x v="345"/>
    </i>
    <i r="3">
      <x v="351"/>
    </i>
    <i r="3">
      <x v="367"/>
    </i>
    <i r="3">
      <x v="369"/>
    </i>
    <i r="3">
      <x v="385"/>
    </i>
    <i r="3">
      <x v="391"/>
    </i>
    <i r="3">
      <x v="422"/>
    </i>
    <i r="3">
      <x v="430"/>
    </i>
    <i r="3">
      <x v="436"/>
    </i>
    <i r="3">
      <x v="442"/>
    </i>
    <i r="3">
      <x v="445"/>
    </i>
    <i r="3">
      <x v="461"/>
    </i>
    <i r="3">
      <x v="484"/>
    </i>
    <i r="3">
      <x v="530"/>
    </i>
    <i r="3">
      <x v="535"/>
    </i>
    <i r="3">
      <x v="542"/>
    </i>
    <i r="3">
      <x v="547"/>
    </i>
    <i r="1">
      <x v="13"/>
      <x v="52"/>
      <x v="4"/>
    </i>
    <i r="3">
      <x v="7"/>
    </i>
    <i r="3">
      <x v="79"/>
    </i>
    <i r="3">
      <x v="136"/>
    </i>
    <i r="3">
      <x v="144"/>
    </i>
    <i r="3">
      <x v="159"/>
    </i>
    <i r="3">
      <x v="172"/>
    </i>
    <i r="3">
      <x v="187"/>
    </i>
    <i r="3">
      <x v="188"/>
    </i>
    <i r="3">
      <x v="204"/>
    </i>
    <i r="3">
      <x v="246"/>
    </i>
    <i r="3">
      <x v="247"/>
    </i>
    <i r="3">
      <x v="248"/>
    </i>
    <i r="3">
      <x v="249"/>
    </i>
    <i r="3">
      <x v="250"/>
    </i>
    <i r="3">
      <x v="257"/>
    </i>
    <i r="3">
      <x v="266"/>
    </i>
    <i r="3">
      <x v="268"/>
    </i>
    <i r="3">
      <x v="284"/>
    </i>
    <i r="3">
      <x v="302"/>
    </i>
    <i r="3">
      <x v="305"/>
    </i>
    <i r="3">
      <x v="312"/>
    </i>
    <i r="3">
      <x v="315"/>
    </i>
    <i r="3">
      <x v="316"/>
    </i>
    <i r="3">
      <x v="322"/>
    </i>
    <i r="3">
      <x v="324"/>
    </i>
    <i r="3">
      <x v="325"/>
    </i>
    <i r="3">
      <x v="327"/>
    </i>
    <i r="3">
      <x v="328"/>
    </i>
    <i r="3">
      <x v="339"/>
    </i>
    <i r="3">
      <x v="349"/>
    </i>
    <i r="3">
      <x v="355"/>
    </i>
    <i r="3">
      <x v="358"/>
    </i>
    <i r="3">
      <x v="368"/>
    </i>
    <i r="3">
      <x v="372"/>
    </i>
    <i r="3">
      <x v="373"/>
    </i>
    <i r="3">
      <x v="374"/>
    </i>
    <i r="3">
      <x v="376"/>
    </i>
    <i r="3">
      <x v="377"/>
    </i>
    <i r="3">
      <x v="383"/>
    </i>
    <i r="3">
      <x v="402"/>
    </i>
    <i r="3">
      <x v="403"/>
    </i>
    <i r="3">
      <x v="404"/>
    </i>
    <i r="3">
      <x v="413"/>
    </i>
    <i r="3">
      <x v="429"/>
    </i>
    <i r="3">
      <x v="443"/>
    </i>
    <i r="3">
      <x v="446"/>
    </i>
    <i r="3">
      <x v="447"/>
    </i>
    <i r="3">
      <x v="455"/>
    </i>
    <i r="3">
      <x v="457"/>
    </i>
    <i r="3">
      <x v="462"/>
    </i>
    <i r="3">
      <x v="467"/>
    </i>
    <i r="3">
      <x v="468"/>
    </i>
    <i r="3">
      <x v="469"/>
    </i>
    <i r="3">
      <x v="476"/>
    </i>
    <i r="3">
      <x v="487"/>
    </i>
    <i r="3">
      <x v="513"/>
    </i>
    <i r="3">
      <x v="518"/>
    </i>
    <i r="3">
      <x v="519"/>
    </i>
    <i r="3">
      <x v="520"/>
    </i>
    <i r="3">
      <x v="524"/>
    </i>
    <i r="3">
      <x v="538"/>
    </i>
    <i r="3">
      <x v="539"/>
    </i>
    <i r="3">
      <x v="550"/>
    </i>
    <i r="3">
      <x v="555"/>
    </i>
    <i r="3">
      <x v="557"/>
    </i>
    <i r="3">
      <x v="565"/>
    </i>
    <i r="1">
      <x v="16"/>
      <x v="56"/>
      <x v="271"/>
    </i>
    <i r="3">
      <x v="288"/>
    </i>
    <i r="3">
      <x v="344"/>
    </i>
    <i r="3">
      <x v="441"/>
    </i>
    <i r="3">
      <x v="558"/>
    </i>
    <i r="1">
      <x v="34"/>
      <x v="14"/>
      <x v="4"/>
    </i>
    <i r="1">
      <x v="43"/>
      <x v="23"/>
      <x v="4"/>
    </i>
    <i r="1">
      <x v="95"/>
      <x v="140"/>
      <x v="190"/>
    </i>
    <i t="default">
      <x v="13"/>
    </i>
    <i>
      <x v="14"/>
      <x v="1"/>
      <x v="9"/>
      <x v="42"/>
    </i>
    <i r="3">
      <x v="375"/>
    </i>
    <i r="3">
      <x v="473"/>
    </i>
    <i r="3">
      <x v="531"/>
    </i>
    <i r="3">
      <x v="596"/>
    </i>
    <i r="1">
      <x v="2"/>
      <x v="19"/>
      <x v="42"/>
    </i>
    <i r="3">
      <x v="596"/>
    </i>
    <i r="1">
      <x v="3"/>
      <x v="21"/>
      <x v="42"/>
    </i>
    <i r="3">
      <x v="596"/>
    </i>
    <i r="1">
      <x v="4"/>
      <x v="20"/>
      <x v="42"/>
    </i>
    <i r="3">
      <x v="596"/>
    </i>
    <i r="1">
      <x v="6"/>
      <x v="28"/>
      <x v="42"/>
    </i>
    <i r="3">
      <x v="596"/>
    </i>
    <i r="1">
      <x v="7"/>
      <x v="34"/>
      <x v="42"/>
    </i>
    <i r="3">
      <x v="596"/>
    </i>
    <i r="1">
      <x v="11"/>
      <x v="46"/>
      <x v="42"/>
    </i>
    <i r="3">
      <x v="596"/>
    </i>
    <i r="1">
      <x v="13"/>
      <x v="52"/>
      <x v="42"/>
    </i>
    <i r="3">
      <x v="596"/>
    </i>
    <i r="1">
      <x v="16"/>
      <x v="56"/>
      <x v="42"/>
    </i>
    <i r="3">
      <x v="596"/>
    </i>
    <i r="1">
      <x v="19"/>
      <x v="4"/>
      <x v="42"/>
    </i>
    <i r="3">
      <x v="596"/>
    </i>
    <i r="1">
      <x v="21"/>
      <x v="26"/>
      <x v="42"/>
    </i>
    <i r="3">
      <x v="235"/>
    </i>
    <i r="3">
      <x v="596"/>
    </i>
    <i r="1">
      <x v="22"/>
      <x v="48"/>
      <x v="42"/>
    </i>
    <i r="3">
      <x v="503"/>
    </i>
    <i r="3">
      <x v="596"/>
    </i>
    <i r="1">
      <x v="24"/>
      <x v="6"/>
      <x v="9"/>
    </i>
    <i r="3">
      <x v="42"/>
    </i>
    <i r="3">
      <x v="596"/>
    </i>
    <i r="1">
      <x v="25"/>
      <x v="7"/>
      <x v="42"/>
    </i>
    <i r="3">
      <x v="596"/>
    </i>
    <i r="1">
      <x v="26"/>
      <x v="11"/>
      <x v="42"/>
    </i>
    <i r="3">
      <x v="596"/>
    </i>
    <i r="1">
      <x v="27"/>
      <x v="17"/>
      <x v="42"/>
    </i>
    <i r="3">
      <x v="596"/>
    </i>
    <i r="1">
      <x v="28"/>
      <x v="32"/>
      <x v="42"/>
    </i>
    <i r="3">
      <x v="596"/>
    </i>
    <i r="1">
      <x v="29"/>
      <x v="47"/>
      <x v="42"/>
    </i>
    <i r="3">
      <x v="596"/>
    </i>
    <i r="1">
      <x v="30"/>
      <x v="3"/>
      <x v="42"/>
    </i>
    <i r="3">
      <x v="596"/>
    </i>
    <i r="1">
      <x v="31"/>
      <x v="25"/>
      <x v="9"/>
    </i>
    <i r="3">
      <x v="42"/>
    </i>
    <i r="3">
      <x v="596"/>
    </i>
    <i r="1">
      <x v="33"/>
      <x v="1"/>
      <x v="42"/>
    </i>
    <i r="3">
      <x v="596"/>
    </i>
    <i r="1">
      <x v="35"/>
      <x v="13"/>
      <x v="9"/>
    </i>
    <i r="3">
      <x v="42"/>
    </i>
    <i r="3">
      <x v="309"/>
    </i>
    <i r="3">
      <x v="596"/>
    </i>
    <i r="1">
      <x v="38"/>
      <x v="35"/>
      <x v="42"/>
    </i>
    <i r="3">
      <x v="596"/>
    </i>
    <i r="1">
      <x v="40"/>
      <x v="38"/>
      <x v="9"/>
    </i>
    <i r="1">
      <x v="44"/>
      <x v="22"/>
      <x v="42"/>
    </i>
    <i r="3">
      <x v="596"/>
    </i>
    <i r="1">
      <x v="45"/>
      <x v="45"/>
      <x v="42"/>
    </i>
    <i r="3">
      <x v="296"/>
    </i>
    <i r="3">
      <x v="582"/>
    </i>
    <i r="3">
      <x v="586"/>
    </i>
    <i r="3">
      <x v="587"/>
    </i>
    <i r="3">
      <x v="596"/>
    </i>
    <i r="1">
      <x v="46"/>
      <x v="57"/>
      <x v="42"/>
    </i>
    <i r="3">
      <x v="577"/>
    </i>
    <i r="3">
      <x v="596"/>
    </i>
    <i r="1">
      <x v="47"/>
      <x v="12"/>
      <x v="9"/>
    </i>
    <i r="3">
      <x v="42"/>
    </i>
    <i r="3">
      <x v="596"/>
    </i>
    <i r="1">
      <x v="48"/>
      <x v="40"/>
      <x v="42"/>
    </i>
    <i r="3">
      <x v="596"/>
    </i>
    <i r="1">
      <x v="49"/>
      <x v="37"/>
      <x v="42"/>
    </i>
    <i r="3">
      <x v="596"/>
    </i>
    <i r="1">
      <x v="50"/>
      <x v="54"/>
      <x v="42"/>
    </i>
    <i r="3">
      <x v="596"/>
    </i>
    <i r="1">
      <x v="51"/>
      <x v="16"/>
      <x v="42"/>
    </i>
    <i r="3">
      <x v="277"/>
    </i>
    <i r="3">
      <x v="506"/>
    </i>
    <i r="3">
      <x v="521"/>
    </i>
    <i r="3">
      <x v="596"/>
    </i>
    <i r="1">
      <x v="52"/>
      <x v="24"/>
      <x v="42"/>
    </i>
    <i r="3">
      <x v="290"/>
    </i>
    <i r="3">
      <x v="596"/>
    </i>
    <i r="1">
      <x v="53"/>
      <x v="53"/>
      <x v="42"/>
    </i>
    <i r="3">
      <x v="596"/>
    </i>
    <i r="1">
      <x v="54"/>
      <x v="18"/>
      <x v="42"/>
    </i>
    <i r="3">
      <x v="596"/>
    </i>
    <i r="1">
      <x v="55"/>
      <x v="8"/>
      <x v="42"/>
    </i>
    <i r="3">
      <x v="596"/>
    </i>
    <i r="1">
      <x v="56"/>
      <x/>
      <x v="9"/>
    </i>
    <i r="3">
      <x v="42"/>
    </i>
    <i r="3">
      <x v="596"/>
    </i>
    <i r="1">
      <x v="57"/>
      <x v="30"/>
      <x v="42"/>
    </i>
    <i r="3">
      <x v="596"/>
    </i>
    <i r="1">
      <x v="58"/>
      <x v="58"/>
      <x v="42"/>
    </i>
    <i r="3">
      <x v="596"/>
    </i>
    <i r="1">
      <x v="88"/>
      <x v="133"/>
      <x v="42"/>
    </i>
    <i r="3">
      <x v="596"/>
    </i>
    <i r="1">
      <x v="89"/>
      <x v="134"/>
      <x v="42"/>
    </i>
    <i r="3">
      <x v="596"/>
    </i>
    <i r="1">
      <x v="100"/>
      <x v="145"/>
      <x v="9"/>
    </i>
    <i r="3">
      <x v="42"/>
    </i>
    <i r="3">
      <x v="596"/>
    </i>
    <i r="1">
      <x v="102"/>
      <x v="147"/>
      <x v="9"/>
    </i>
    <i r="1">
      <x v="103"/>
      <x v="148"/>
      <x v="42"/>
    </i>
    <i r="3">
      <x v="596"/>
    </i>
    <i r="1">
      <x v="112"/>
      <x v="157"/>
      <x v="42"/>
    </i>
    <i r="3">
      <x v="596"/>
    </i>
    <i r="1">
      <x v="115"/>
      <x v="160"/>
      <x v="42"/>
    </i>
    <i r="3">
      <x v="596"/>
    </i>
    <i t="default">
      <x v="14"/>
    </i>
    <i>
      <x v="16"/>
      <x v="31"/>
      <x v="25"/>
      <x v="64"/>
    </i>
    <i r="1">
      <x v="33"/>
      <x v="1"/>
      <x v="64"/>
    </i>
    <i r="1">
      <x v="35"/>
      <x v="13"/>
      <x v="64"/>
    </i>
    <i r="1">
      <x v="38"/>
      <x v="35"/>
      <x v="64"/>
    </i>
    <i r="1">
      <x v="85"/>
      <x v="130"/>
      <x v="52"/>
    </i>
    <i r="1">
      <x v="100"/>
      <x v="145"/>
      <x v="64"/>
    </i>
    <i r="1">
      <x v="102"/>
      <x v="147"/>
      <x v="64"/>
    </i>
    <i t="default">
      <x v="16"/>
    </i>
    <i>
      <x v="17"/>
      <x v="1"/>
      <x v="9"/>
      <x v="42"/>
    </i>
    <i r="3">
      <x v="596"/>
    </i>
    <i r="1">
      <x v="2"/>
      <x v="19"/>
      <x v="42"/>
    </i>
    <i r="3">
      <x v="596"/>
    </i>
    <i r="1">
      <x v="3"/>
      <x v="21"/>
      <x v="42"/>
    </i>
    <i r="3">
      <x v="596"/>
    </i>
    <i r="1">
      <x v="4"/>
      <x v="20"/>
      <x v="42"/>
    </i>
    <i r="3">
      <x v="596"/>
    </i>
    <i r="1">
      <x v="6"/>
      <x v="28"/>
      <x v="42"/>
    </i>
    <i r="3">
      <x v="596"/>
    </i>
    <i r="1">
      <x v="7"/>
      <x v="34"/>
      <x v="42"/>
    </i>
    <i r="3">
      <x v="596"/>
    </i>
    <i r="1">
      <x v="11"/>
      <x v="46"/>
      <x v="42"/>
    </i>
    <i r="3">
      <x v="596"/>
    </i>
    <i r="1">
      <x v="13"/>
      <x v="52"/>
      <x v="42"/>
    </i>
    <i r="3">
      <x v="596"/>
    </i>
    <i r="1">
      <x v="16"/>
      <x v="56"/>
      <x v="42"/>
    </i>
    <i r="3">
      <x v="596"/>
    </i>
    <i r="1">
      <x v="19"/>
      <x v="4"/>
      <x v="42"/>
    </i>
    <i r="3">
      <x v="596"/>
    </i>
    <i r="1">
      <x v="21"/>
      <x v="26"/>
      <x v="42"/>
    </i>
    <i r="3">
      <x v="596"/>
    </i>
    <i r="1">
      <x v="22"/>
      <x v="48"/>
      <x v="42"/>
    </i>
    <i r="3">
      <x v="596"/>
    </i>
    <i r="1">
      <x v="24"/>
      <x v="6"/>
      <x v="42"/>
    </i>
    <i r="3">
      <x v="91"/>
    </i>
    <i r="3">
      <x v="596"/>
    </i>
    <i r="1">
      <x v="25"/>
      <x v="7"/>
      <x v="42"/>
    </i>
    <i r="3">
      <x v="91"/>
    </i>
    <i r="3">
      <x v="596"/>
    </i>
    <i r="1">
      <x v="26"/>
      <x v="11"/>
      <x v="42"/>
    </i>
    <i r="3">
      <x v="91"/>
    </i>
    <i r="3">
      <x v="596"/>
    </i>
    <i r="1">
      <x v="28"/>
      <x v="32"/>
      <x v="42"/>
    </i>
    <i r="3">
      <x v="596"/>
    </i>
    <i r="1">
      <x v="29"/>
      <x v="47"/>
      <x v="42"/>
    </i>
    <i r="3">
      <x v="91"/>
    </i>
    <i r="3">
      <x v="596"/>
    </i>
    <i r="1">
      <x v="30"/>
      <x v="3"/>
      <x v="42"/>
    </i>
    <i r="3">
      <x v="91"/>
    </i>
    <i r="3">
      <x v="596"/>
    </i>
    <i r="1">
      <x v="31"/>
      <x v="25"/>
      <x v="42"/>
    </i>
    <i r="3">
      <x v="596"/>
    </i>
    <i r="1">
      <x v="33"/>
      <x v="1"/>
      <x v="42"/>
    </i>
    <i r="3">
      <x v="596"/>
    </i>
    <i r="1">
      <x v="35"/>
      <x v="13"/>
      <x v="42"/>
    </i>
    <i r="3">
      <x v="596"/>
    </i>
    <i r="1">
      <x v="38"/>
      <x v="35"/>
      <x v="42"/>
    </i>
    <i r="3">
      <x v="596"/>
    </i>
    <i r="1">
      <x v="40"/>
      <x v="38"/>
      <x v="42"/>
    </i>
    <i r="3">
      <x v="596"/>
    </i>
    <i r="1">
      <x v="42"/>
      <x v="43"/>
      <x v="42"/>
    </i>
    <i r="3">
      <x v="596"/>
    </i>
    <i r="1">
      <x v="44"/>
      <x v="22"/>
      <x v="42"/>
    </i>
    <i r="3">
      <x v="91"/>
    </i>
    <i r="3">
      <x v="596"/>
    </i>
    <i r="1">
      <x v="45"/>
      <x v="45"/>
      <x v="42"/>
    </i>
    <i r="3">
      <x v="91"/>
    </i>
    <i r="3">
      <x v="596"/>
    </i>
    <i r="1">
      <x v="46"/>
      <x v="57"/>
      <x v="42"/>
    </i>
    <i r="3">
      <x v="91"/>
    </i>
    <i r="3">
      <x v="596"/>
    </i>
    <i r="1">
      <x v="47"/>
      <x v="12"/>
      <x v="42"/>
    </i>
    <i r="3">
      <x v="596"/>
    </i>
    <i r="1">
      <x v="48"/>
      <x v="40"/>
      <x v="42"/>
    </i>
    <i r="3">
      <x v="386"/>
    </i>
    <i r="3">
      <x v="596"/>
    </i>
    <i r="1">
      <x v="49"/>
      <x v="37"/>
      <x v="42"/>
    </i>
    <i r="3">
      <x v="596"/>
    </i>
    <i r="1">
      <x v="50"/>
      <x v="54"/>
      <x v="42"/>
    </i>
    <i r="3">
      <x v="596"/>
    </i>
    <i r="1">
      <x v="51"/>
      <x v="16"/>
      <x v="42"/>
    </i>
    <i r="3">
      <x v="91"/>
    </i>
    <i r="3">
      <x v="596"/>
    </i>
    <i r="1">
      <x v="52"/>
      <x v="24"/>
      <x v="42"/>
    </i>
    <i r="3">
      <x v="596"/>
    </i>
    <i r="1">
      <x v="53"/>
      <x v="53"/>
      <x v="42"/>
    </i>
    <i r="3">
      <x v="596"/>
    </i>
    <i r="1">
      <x v="54"/>
      <x v="18"/>
      <x v="42"/>
    </i>
    <i r="3">
      <x v="596"/>
    </i>
    <i r="1">
      <x v="55"/>
      <x v="8"/>
      <x v="42"/>
    </i>
    <i r="3">
      <x v="91"/>
    </i>
    <i r="3">
      <x v="596"/>
    </i>
    <i r="1">
      <x v="56"/>
      <x/>
      <x v="42"/>
    </i>
    <i r="3">
      <x v="596"/>
    </i>
    <i r="1">
      <x v="57"/>
      <x v="30"/>
      <x v="42"/>
    </i>
    <i r="3">
      <x v="596"/>
    </i>
    <i r="1">
      <x v="58"/>
      <x v="58"/>
      <x v="42"/>
    </i>
    <i r="3">
      <x v="596"/>
    </i>
    <i r="1">
      <x v="88"/>
      <x v="133"/>
      <x v="42"/>
    </i>
    <i r="3">
      <x v="596"/>
    </i>
    <i r="1">
      <x v="89"/>
      <x v="134"/>
      <x v="42"/>
    </i>
    <i r="3">
      <x v="596"/>
    </i>
    <i r="1">
      <x v="102"/>
      <x v="147"/>
      <x v="42"/>
    </i>
    <i r="3">
      <x v="596"/>
    </i>
    <i r="1">
      <x v="103"/>
      <x v="148"/>
      <x v="42"/>
    </i>
    <i r="3">
      <x v="596"/>
    </i>
    <i r="1">
      <x v="112"/>
      <x v="157"/>
      <x v="42"/>
    </i>
    <i r="3">
      <x v="91"/>
    </i>
    <i r="3">
      <x v="596"/>
    </i>
    <i r="1">
      <x v="115"/>
      <x v="160"/>
      <x v="42"/>
    </i>
    <i r="3">
      <x v="596"/>
    </i>
    <i t="default">
      <x v="17"/>
    </i>
    <i>
      <x v="18"/>
      <x v="3"/>
      <x v="21"/>
      <x v="50"/>
    </i>
    <i r="3">
      <x v="230"/>
    </i>
    <i r="3">
      <x v="330"/>
    </i>
    <i r="3">
      <x v="331"/>
    </i>
    <i r="1">
      <x v="7"/>
      <x v="34"/>
      <x v="10"/>
    </i>
    <i r="3">
      <x v="359"/>
    </i>
    <i r="3">
      <x v="360"/>
    </i>
    <i r="3">
      <x v="364"/>
    </i>
    <i r="3">
      <x v="431"/>
    </i>
    <i r="3">
      <x v="488"/>
    </i>
    <i r="3">
      <x v="489"/>
    </i>
    <i r="1">
      <x v="9"/>
      <x v="42"/>
      <x v="191"/>
    </i>
    <i r="3">
      <x v="218"/>
    </i>
    <i r="1">
      <x v="11"/>
      <x v="46"/>
      <x v="7"/>
    </i>
    <i r="3">
      <x v="79"/>
    </i>
    <i r="3">
      <x v="437"/>
    </i>
    <i r="3">
      <x v="438"/>
    </i>
    <i r="3">
      <x v="543"/>
    </i>
    <i r="1">
      <x v="13"/>
      <x v="52"/>
      <x v="162"/>
    </i>
    <i r="3">
      <x v="188"/>
    </i>
    <i r="3">
      <x v="216"/>
    </i>
    <i r="3">
      <x v="291"/>
    </i>
    <i r="3">
      <x v="324"/>
    </i>
    <i r="3">
      <x v="347"/>
    </i>
    <i r="3">
      <x v="373"/>
    </i>
    <i r="3">
      <x v="377"/>
    </i>
    <i r="3">
      <x v="426"/>
    </i>
    <i r="3">
      <x v="427"/>
    </i>
    <i r="3">
      <x v="428"/>
    </i>
    <i r="3">
      <x v="451"/>
    </i>
    <i r="3">
      <x v="455"/>
    </i>
    <i r="3">
      <x v="467"/>
    </i>
    <i r="3">
      <x v="470"/>
    </i>
    <i r="3">
      <x v="492"/>
    </i>
    <i r="3">
      <x v="548"/>
    </i>
    <i r="3">
      <x v="549"/>
    </i>
    <i r="1">
      <x v="16"/>
      <x v="56"/>
      <x v="332"/>
    </i>
    <i r="1">
      <x v="43"/>
      <x v="23"/>
      <x v="50"/>
    </i>
    <i t="default">
      <x v="18"/>
    </i>
    <i>
      <x v="19"/>
      <x v="18"/>
      <x v="5"/>
      <x v="15"/>
    </i>
    <i t="default">
      <x v="19"/>
    </i>
    <i>
      <x v="20"/>
      <x v="55"/>
      <x v="8"/>
      <x v="572"/>
    </i>
    <i r="1">
      <x v="112"/>
      <x v="157"/>
      <x v="296"/>
    </i>
    <i t="default">
      <x v="20"/>
    </i>
    <i>
      <x v="21"/>
      <x v="32"/>
      <x v="2"/>
      <x v="78"/>
    </i>
    <i r="1">
      <x v="34"/>
      <x v="14"/>
      <x v="10"/>
    </i>
    <i r="1">
      <x v="95"/>
      <x v="140"/>
      <x v="78"/>
    </i>
    <i r="1">
      <x v="99"/>
      <x v="144"/>
      <x v="16"/>
    </i>
    <i t="default">
      <x v="21"/>
    </i>
    <i>
      <x v="22"/>
      <x v="4"/>
      <x v="20"/>
      <x v="28"/>
    </i>
    <i r="1">
      <x v="83"/>
      <x v="83"/>
      <x v="7"/>
    </i>
    <i r="3">
      <x v="23"/>
    </i>
    <i r="3">
      <x v="24"/>
    </i>
    <i r="3">
      <x v="26"/>
    </i>
    <i r="3">
      <x v="29"/>
    </i>
    <i r="3">
      <x v="34"/>
    </i>
    <i r="3">
      <x v="35"/>
    </i>
    <i r="3">
      <x v="43"/>
    </i>
    <i r="3">
      <x v="44"/>
    </i>
    <i r="3">
      <x v="54"/>
    </i>
    <i r="3">
      <x v="55"/>
    </i>
    <i r="3">
      <x v="569"/>
    </i>
    <i r="3">
      <x v="591"/>
    </i>
    <i r="3">
      <x v="606"/>
    </i>
    <i r="3">
      <x v="608"/>
    </i>
    <i r="3">
      <x v="610"/>
    </i>
    <i r="3">
      <x v="611"/>
    </i>
    <i r="3">
      <x v="612"/>
    </i>
    <i r="3">
      <x v="614"/>
    </i>
    <i r="3">
      <x v="617"/>
    </i>
    <i r="3">
      <x v="618"/>
    </i>
    <i r="3">
      <x v="619"/>
    </i>
    <i r="1">
      <x v="93"/>
      <x v="138"/>
      <x v="28"/>
    </i>
    <i t="default">
      <x v="22"/>
    </i>
    <i>
      <x v="24"/>
      <x v="78"/>
      <x v="78"/>
      <x v="22"/>
    </i>
    <i t="default">
      <x v="24"/>
    </i>
    <i>
      <x v="26"/>
      <x v="84"/>
      <x v="129"/>
      <x v="18"/>
    </i>
    <i r="3">
      <x v="616"/>
    </i>
    <i r="1">
      <x v="96"/>
      <x v="141"/>
      <x v="72"/>
    </i>
    <i t="default">
      <x v="26"/>
    </i>
    <i>
      <x v="27"/>
      <x v="24"/>
      <x v="6"/>
      <x v="56"/>
    </i>
    <i r="1">
      <x v="25"/>
      <x v="7"/>
      <x v="575"/>
    </i>
    <i r="1">
      <x v="28"/>
      <x v="32"/>
      <x v="525"/>
    </i>
    <i r="1">
      <x v="29"/>
      <x v="47"/>
      <x v="434"/>
    </i>
    <i r="1">
      <x v="38"/>
      <x v="35"/>
      <x v="361"/>
    </i>
    <i r="1">
      <x v="42"/>
      <x v="43"/>
      <x v="27"/>
    </i>
    <i r="1">
      <x v="48"/>
      <x v="40"/>
      <x v="224"/>
    </i>
    <i r="1">
      <x v="50"/>
      <x v="54"/>
      <x v="183"/>
    </i>
    <i r="3">
      <x v="281"/>
    </i>
    <i r="1">
      <x v="53"/>
      <x v="53"/>
      <x v="92"/>
    </i>
    <i r="1">
      <x v="58"/>
      <x v="58"/>
      <x v="229"/>
    </i>
    <i r="1">
      <x v="89"/>
      <x v="134"/>
      <x v="590"/>
    </i>
    <i r="1">
      <x v="100"/>
      <x v="145"/>
      <x v="313"/>
    </i>
    <i r="1">
      <x v="102"/>
      <x v="147"/>
      <x v="202"/>
    </i>
    <i r="1">
      <x v="103"/>
      <x v="148"/>
      <x v="169"/>
    </i>
    <i r="1">
      <x v="115"/>
      <x v="160"/>
      <x v="412"/>
    </i>
    <i t="default">
      <x v="27"/>
    </i>
    <i>
      <x v="28"/>
      <x v="4"/>
      <x v="20"/>
      <x v="28"/>
    </i>
    <i r="3">
      <x v="609"/>
    </i>
    <i r="1">
      <x v="16"/>
      <x v="56"/>
      <x v="45"/>
    </i>
    <i r="1">
      <x v="27"/>
      <x v="17"/>
      <x v="28"/>
    </i>
    <i r="1">
      <x v="35"/>
      <x v="13"/>
      <x v="613"/>
    </i>
    <i r="1">
      <x v="38"/>
      <x v="35"/>
      <x v="28"/>
    </i>
    <i r="3">
      <x v="45"/>
    </i>
    <i r="1">
      <x v="54"/>
      <x v="18"/>
      <x v="2"/>
    </i>
    <i r="1">
      <x v="56"/>
      <x/>
      <x v="5"/>
    </i>
    <i r="1">
      <x v="88"/>
      <x v="133"/>
      <x v="28"/>
    </i>
    <i r="1">
      <x v="93"/>
      <x v="138"/>
      <x v="28"/>
    </i>
    <i r="3">
      <x v="45"/>
    </i>
    <i r="1">
      <x v="105"/>
      <x v="150"/>
      <x v="2"/>
    </i>
    <i r="1">
      <x v="106"/>
      <x v="151"/>
      <x v="2"/>
    </i>
    <i r="1">
      <x v="120"/>
      <x v="165"/>
      <x v="135"/>
    </i>
    <i t="default">
      <x v="28"/>
    </i>
    <i>
      <x v="29"/>
      <x v="18"/>
      <x v="5"/>
      <x v="75"/>
    </i>
    <i r="1">
      <x v="34"/>
      <x v="14"/>
      <x v="200"/>
    </i>
    <i r="1">
      <x v="39"/>
      <x v="39"/>
      <x v="158"/>
    </i>
    <i r="1">
      <x v="47"/>
      <x v="12"/>
      <x v="46"/>
    </i>
    <i r="1">
      <x v="61"/>
      <x v="60"/>
      <x v="30"/>
    </i>
    <i r="3">
      <x v="31"/>
    </i>
    <i r="1">
      <x v="89"/>
      <x v="134"/>
      <x v="46"/>
    </i>
    <i r="1">
      <x v="107"/>
      <x v="152"/>
      <x v="75"/>
    </i>
    <i r="3">
      <x v="96"/>
    </i>
    <i r="1">
      <x v="119"/>
      <x v="164"/>
      <x v="158"/>
    </i>
    <i r="1">
      <x v="126"/>
      <x v="171"/>
      <x v="158"/>
    </i>
    <i r="1">
      <x v="130"/>
      <x v="175"/>
      <x v="206"/>
    </i>
    <i t="default">
      <x v="29"/>
    </i>
    <i>
      <x v="30"/>
      <x v="18"/>
      <x v="5"/>
      <x v="32"/>
    </i>
    <i r="1">
      <x v="118"/>
      <x v="163"/>
      <x v="129"/>
    </i>
    <i t="default">
      <x v="30"/>
    </i>
    <i>
      <x v="31"/>
      <x v="18"/>
      <x v="5"/>
      <x v="33"/>
    </i>
    <i r="1">
      <x v="19"/>
      <x v="4"/>
      <x v="122"/>
    </i>
    <i r="1">
      <x v="25"/>
      <x v="7"/>
      <x v="122"/>
    </i>
    <i r="1">
      <x v="26"/>
      <x v="11"/>
      <x v="122"/>
    </i>
    <i r="1">
      <x v="27"/>
      <x v="17"/>
      <x v="122"/>
    </i>
    <i r="1">
      <x v="28"/>
      <x v="32"/>
      <x v="122"/>
    </i>
    <i r="1">
      <x v="30"/>
      <x v="3"/>
      <x v="122"/>
    </i>
    <i r="1">
      <x v="31"/>
      <x v="25"/>
      <x v="122"/>
    </i>
    <i r="1">
      <x v="38"/>
      <x v="35"/>
      <x v="122"/>
    </i>
    <i r="1">
      <x v="40"/>
      <x v="38"/>
      <x v="122"/>
    </i>
    <i r="1">
      <x v="42"/>
      <x v="43"/>
      <x v="122"/>
    </i>
    <i r="1">
      <x v="46"/>
      <x v="57"/>
      <x v="122"/>
    </i>
    <i r="1">
      <x v="49"/>
      <x v="37"/>
      <x v="122"/>
    </i>
    <i r="1">
      <x v="51"/>
      <x v="16"/>
      <x v="122"/>
    </i>
    <i r="1">
      <x v="52"/>
      <x v="24"/>
      <x v="122"/>
    </i>
    <i r="1">
      <x v="53"/>
      <x v="53"/>
      <x v="122"/>
    </i>
    <i r="1">
      <x v="54"/>
      <x v="18"/>
      <x v="122"/>
    </i>
    <i r="1">
      <x v="55"/>
      <x v="8"/>
      <x v="122"/>
    </i>
    <i r="1">
      <x v="56"/>
      <x/>
      <x v="122"/>
    </i>
    <i r="1">
      <x v="57"/>
      <x v="30"/>
      <x v="122"/>
    </i>
    <i r="1">
      <x v="58"/>
      <x v="58"/>
      <x v="122"/>
    </i>
    <i r="1">
      <x v="85"/>
      <x v="130"/>
      <x v="122"/>
    </i>
    <i r="1">
      <x v="88"/>
      <x v="133"/>
      <x v="122"/>
    </i>
    <i r="1">
      <x v="89"/>
      <x v="134"/>
      <x v="122"/>
    </i>
    <i r="1">
      <x v="100"/>
      <x v="145"/>
      <x v="122"/>
    </i>
    <i r="1">
      <x v="102"/>
      <x v="147"/>
      <x v="122"/>
    </i>
    <i r="1">
      <x v="103"/>
      <x v="148"/>
      <x v="122"/>
    </i>
    <i r="1">
      <x v="112"/>
      <x v="157"/>
      <x v="122"/>
    </i>
    <i t="default">
      <x v="31"/>
    </i>
    <i>
      <x v="32"/>
      <x v="4"/>
      <x v="20"/>
      <x v="28"/>
    </i>
    <i r="1">
      <x v="24"/>
      <x v="6"/>
      <x v="28"/>
    </i>
    <i r="1">
      <x v="27"/>
      <x v="17"/>
      <x v="28"/>
    </i>
    <i r="1">
      <x v="29"/>
      <x v="47"/>
      <x v="28"/>
    </i>
    <i r="1">
      <x v="35"/>
      <x v="13"/>
      <x v="36"/>
    </i>
    <i r="3">
      <x v="602"/>
    </i>
    <i r="1">
      <x v="45"/>
      <x v="45"/>
      <x v="87"/>
    </i>
    <i r="1">
      <x v="50"/>
      <x v="54"/>
      <x v="87"/>
    </i>
    <i r="1">
      <x v="56"/>
      <x/>
      <x v="119"/>
    </i>
    <i r="1">
      <x v="90"/>
      <x v="135"/>
      <x v="28"/>
    </i>
    <i r="1">
      <x v="91"/>
      <x v="136"/>
      <x v="28"/>
    </i>
    <i r="1">
      <x v="93"/>
      <x v="138"/>
      <x v="28"/>
    </i>
    <i r="1">
      <x v="103"/>
      <x v="148"/>
      <x v="119"/>
    </i>
    <i r="1">
      <x v="111"/>
      <x v="156"/>
      <x v="86"/>
    </i>
    <i t="default">
      <x v="32"/>
    </i>
    <i>
      <x v="33"/>
      <x v="19"/>
      <x v="4"/>
      <x v="40"/>
    </i>
    <i r="1">
      <x v="21"/>
      <x v="26"/>
      <x v="40"/>
    </i>
    <i r="1">
      <x v="24"/>
      <x v="6"/>
      <x v="40"/>
    </i>
    <i r="1">
      <x v="25"/>
      <x v="7"/>
      <x v="40"/>
    </i>
    <i r="1">
      <x v="28"/>
      <x v="32"/>
      <x v="40"/>
    </i>
    <i r="1">
      <x v="29"/>
      <x v="47"/>
      <x v="40"/>
    </i>
    <i r="1">
      <x v="30"/>
      <x v="3"/>
      <x v="40"/>
    </i>
    <i r="1">
      <x v="35"/>
      <x v="13"/>
      <x v="40"/>
    </i>
    <i r="1">
      <x v="40"/>
      <x v="38"/>
      <x v="40"/>
    </i>
    <i r="1">
      <x v="44"/>
      <x v="22"/>
      <x v="40"/>
    </i>
    <i r="1">
      <x v="47"/>
      <x v="12"/>
      <x v="40"/>
    </i>
    <i r="3">
      <x v="223"/>
    </i>
    <i r="1">
      <x v="48"/>
      <x v="40"/>
      <x v="40"/>
    </i>
    <i r="1">
      <x v="50"/>
      <x v="54"/>
      <x v="40"/>
    </i>
    <i r="1">
      <x v="56"/>
      <x/>
      <x v="40"/>
    </i>
    <i r="1">
      <x v="57"/>
      <x v="30"/>
      <x v="40"/>
    </i>
    <i r="1">
      <x v="87"/>
      <x v="132"/>
      <x v="40"/>
    </i>
    <i r="1">
      <x v="89"/>
      <x v="134"/>
      <x v="40"/>
    </i>
    <i r="1">
      <x v="100"/>
      <x v="145"/>
      <x v="40"/>
    </i>
    <i r="1">
      <x v="102"/>
      <x v="147"/>
      <x v="40"/>
    </i>
    <i r="1">
      <x v="115"/>
      <x v="160"/>
      <x v="40"/>
    </i>
    <i r="1">
      <x v="136"/>
      <x v="181"/>
      <x v="40"/>
    </i>
    <i t="default">
      <x v="33"/>
    </i>
    <i>
      <x v="34"/>
      <x/>
      <x v="10"/>
      <x v="41"/>
    </i>
    <i r="3">
      <x v="600"/>
    </i>
    <i r="1">
      <x v="3"/>
      <x v="21"/>
      <x v="41"/>
    </i>
    <i r="3">
      <x v="600"/>
    </i>
    <i r="1">
      <x v="5"/>
      <x v="29"/>
      <x v="41"/>
    </i>
    <i r="3">
      <x v="600"/>
    </i>
    <i r="1">
      <x v="6"/>
      <x v="28"/>
      <x v="600"/>
    </i>
    <i r="1">
      <x v="7"/>
      <x v="34"/>
      <x v="41"/>
    </i>
    <i r="3">
      <x v="600"/>
    </i>
    <i r="1">
      <x v="11"/>
      <x v="46"/>
      <x v="600"/>
    </i>
    <i r="1">
      <x v="13"/>
      <x v="52"/>
      <x v="41"/>
    </i>
    <i r="3">
      <x v="600"/>
    </i>
    <i r="1">
      <x v="16"/>
      <x v="56"/>
      <x v="41"/>
    </i>
    <i r="3">
      <x v="600"/>
    </i>
    <i r="1">
      <x v="24"/>
      <x v="6"/>
      <x v="41"/>
    </i>
    <i r="3">
      <x v="600"/>
    </i>
    <i r="1">
      <x v="25"/>
      <x v="7"/>
      <x v="41"/>
    </i>
    <i r="3">
      <x v="440"/>
    </i>
    <i r="3">
      <x v="600"/>
    </i>
    <i r="1">
      <x v="26"/>
      <x v="11"/>
      <x v="41"/>
    </i>
    <i r="3">
      <x v="600"/>
    </i>
    <i r="1">
      <x v="27"/>
      <x v="17"/>
      <x v="41"/>
    </i>
    <i r="3">
      <x v="600"/>
    </i>
    <i r="1">
      <x v="30"/>
      <x v="3"/>
      <x v="41"/>
    </i>
    <i r="3">
      <x v="600"/>
    </i>
    <i r="1">
      <x v="40"/>
      <x v="38"/>
      <x v="41"/>
    </i>
    <i r="1">
      <x v="45"/>
      <x v="45"/>
      <x v="41"/>
    </i>
    <i r="1">
      <x v="51"/>
      <x v="16"/>
      <x v="41"/>
    </i>
    <i r="1">
      <x v="53"/>
      <x v="53"/>
      <x v="41"/>
    </i>
    <i r="3">
      <x v="600"/>
    </i>
    <i r="1">
      <x v="88"/>
      <x v="133"/>
      <x v="41"/>
    </i>
    <i r="3">
      <x v="600"/>
    </i>
    <i r="1">
      <x v="96"/>
      <x v="141"/>
      <x v="121"/>
    </i>
    <i t="default">
      <x v="34"/>
    </i>
    <i>
      <x v="35"/>
      <x/>
      <x v="10"/>
      <x v="42"/>
    </i>
    <i r="3">
      <x v="596"/>
    </i>
    <i r="1">
      <x v="1"/>
      <x v="9"/>
      <x v="42"/>
    </i>
    <i r="3">
      <x v="596"/>
    </i>
    <i r="1">
      <x v="2"/>
      <x v="19"/>
      <x v="42"/>
    </i>
    <i r="3">
      <x v="596"/>
    </i>
    <i r="1">
      <x v="3"/>
      <x v="21"/>
      <x v="42"/>
    </i>
    <i r="3">
      <x v="596"/>
    </i>
    <i r="1">
      <x v="4"/>
      <x v="20"/>
      <x v="42"/>
    </i>
    <i r="3">
      <x v="596"/>
    </i>
    <i r="1">
      <x v="5"/>
      <x v="29"/>
      <x v="42"/>
    </i>
    <i r="3">
      <x v="596"/>
    </i>
    <i r="1">
      <x v="6"/>
      <x v="28"/>
      <x v="42"/>
    </i>
    <i r="3">
      <x v="596"/>
    </i>
    <i r="1">
      <x v="7"/>
      <x v="34"/>
      <x v="42"/>
    </i>
    <i r="3">
      <x v="596"/>
    </i>
    <i r="1">
      <x v="8"/>
      <x v="33"/>
      <x v="42"/>
    </i>
    <i r="3">
      <x v="596"/>
    </i>
    <i r="1">
      <x v="9"/>
      <x v="42"/>
      <x v="42"/>
    </i>
    <i r="3">
      <x v="596"/>
    </i>
    <i r="1">
      <x v="10"/>
      <x v="41"/>
      <x v="42"/>
    </i>
    <i r="3">
      <x v="596"/>
    </i>
    <i r="1">
      <x v="11"/>
      <x v="46"/>
      <x v="42"/>
    </i>
    <i r="3">
      <x v="596"/>
    </i>
    <i r="1">
      <x v="13"/>
      <x v="52"/>
      <x v="42"/>
    </i>
    <i r="3">
      <x v="596"/>
    </i>
    <i r="1">
      <x v="14"/>
      <x v="50"/>
      <x v="42"/>
    </i>
    <i r="3">
      <x v="596"/>
    </i>
    <i r="1">
      <x v="16"/>
      <x v="56"/>
      <x v="42"/>
    </i>
    <i r="3">
      <x v="596"/>
    </i>
    <i r="1">
      <x v="19"/>
      <x v="4"/>
      <x v="42"/>
    </i>
    <i r="3">
      <x v="596"/>
    </i>
    <i r="1">
      <x v="21"/>
      <x v="26"/>
      <x v="42"/>
    </i>
    <i r="3">
      <x v="596"/>
    </i>
    <i r="1">
      <x v="22"/>
      <x v="48"/>
      <x v="42"/>
    </i>
    <i r="3">
      <x v="596"/>
    </i>
    <i r="1">
      <x v="24"/>
      <x v="6"/>
      <x v="42"/>
    </i>
    <i r="3">
      <x v="596"/>
    </i>
    <i r="1">
      <x v="25"/>
      <x v="7"/>
      <x v="42"/>
    </i>
    <i r="3">
      <x v="596"/>
    </i>
    <i r="1">
      <x v="26"/>
      <x v="11"/>
      <x v="42"/>
    </i>
    <i r="3">
      <x v="596"/>
    </i>
    <i r="1">
      <x v="27"/>
      <x v="17"/>
      <x v="42"/>
    </i>
    <i r="3">
      <x v="596"/>
    </i>
    <i r="1">
      <x v="28"/>
      <x v="32"/>
      <x v="42"/>
    </i>
    <i r="3">
      <x v="596"/>
    </i>
    <i r="1">
      <x v="29"/>
      <x v="47"/>
      <x v="42"/>
    </i>
    <i r="3">
      <x v="596"/>
    </i>
    <i r="1">
      <x v="30"/>
      <x v="3"/>
      <x v="42"/>
    </i>
    <i r="3">
      <x v="596"/>
    </i>
    <i r="1">
      <x v="31"/>
      <x v="25"/>
      <x v="42"/>
    </i>
    <i r="3">
      <x v="596"/>
    </i>
    <i r="1">
      <x v="33"/>
      <x v="1"/>
      <x v="42"/>
    </i>
    <i r="3">
      <x v="596"/>
    </i>
    <i r="1">
      <x v="35"/>
      <x v="13"/>
      <x v="42"/>
    </i>
    <i r="3">
      <x v="596"/>
    </i>
    <i r="1">
      <x v="36"/>
      <x v="31"/>
      <x v="42"/>
    </i>
    <i r="3">
      <x v="596"/>
    </i>
    <i r="1">
      <x v="38"/>
      <x v="35"/>
      <x v="42"/>
    </i>
    <i r="3">
      <x v="596"/>
    </i>
    <i r="1">
      <x v="40"/>
      <x v="38"/>
      <x v="42"/>
    </i>
    <i r="3">
      <x v="596"/>
    </i>
    <i r="1">
      <x v="42"/>
      <x v="43"/>
      <x v="42"/>
    </i>
    <i r="3">
      <x v="596"/>
    </i>
    <i r="1">
      <x v="44"/>
      <x v="22"/>
      <x v="42"/>
    </i>
    <i r="3">
      <x v="596"/>
    </i>
    <i r="1">
      <x v="45"/>
      <x v="45"/>
      <x v="42"/>
    </i>
    <i r="3">
      <x v="596"/>
    </i>
    <i r="1">
      <x v="46"/>
      <x v="57"/>
      <x v="42"/>
    </i>
    <i r="3">
      <x v="596"/>
    </i>
    <i r="1">
      <x v="47"/>
      <x v="12"/>
      <x v="42"/>
    </i>
    <i r="3">
      <x v="596"/>
    </i>
    <i r="1">
      <x v="48"/>
      <x v="40"/>
      <x v="42"/>
    </i>
    <i r="3">
      <x v="596"/>
    </i>
    <i r="1">
      <x v="49"/>
      <x v="37"/>
      <x v="42"/>
    </i>
    <i r="3">
      <x v="596"/>
    </i>
    <i r="1">
      <x v="50"/>
      <x v="54"/>
      <x v="42"/>
    </i>
    <i r="3">
      <x v="596"/>
    </i>
    <i r="1">
      <x v="51"/>
      <x v="16"/>
      <x v="42"/>
    </i>
    <i r="3">
      <x v="596"/>
    </i>
    <i r="1">
      <x v="52"/>
      <x v="24"/>
      <x v="42"/>
    </i>
    <i r="3">
      <x v="596"/>
    </i>
    <i r="1">
      <x v="53"/>
      <x v="53"/>
      <x v="42"/>
    </i>
    <i r="3">
      <x v="596"/>
    </i>
    <i r="1">
      <x v="54"/>
      <x v="18"/>
      <x v="42"/>
    </i>
    <i r="3">
      <x v="596"/>
    </i>
    <i r="1">
      <x v="55"/>
      <x v="8"/>
      <x v="42"/>
    </i>
    <i r="3">
      <x v="596"/>
    </i>
    <i r="1">
      <x v="56"/>
      <x/>
      <x v="42"/>
    </i>
    <i r="3">
      <x v="596"/>
    </i>
    <i r="1">
      <x v="57"/>
      <x v="30"/>
      <x v="42"/>
    </i>
    <i r="3">
      <x v="596"/>
    </i>
    <i r="1">
      <x v="58"/>
      <x v="58"/>
      <x v="42"/>
    </i>
    <i r="3">
      <x v="596"/>
    </i>
    <i r="1">
      <x v="61"/>
      <x v="60"/>
      <x v="42"/>
    </i>
    <i r="3">
      <x v="596"/>
    </i>
    <i r="1">
      <x v="88"/>
      <x v="133"/>
      <x v="42"/>
    </i>
    <i r="3">
      <x v="596"/>
    </i>
    <i r="1">
      <x v="89"/>
      <x v="134"/>
      <x v="42"/>
    </i>
    <i r="3">
      <x v="596"/>
    </i>
    <i r="1">
      <x v="94"/>
      <x v="139"/>
      <x v="42"/>
    </i>
    <i r="3">
      <x v="596"/>
    </i>
    <i r="1">
      <x v="100"/>
      <x v="145"/>
      <x v="42"/>
    </i>
    <i r="3">
      <x v="596"/>
    </i>
    <i r="1">
      <x v="102"/>
      <x v="147"/>
      <x v="42"/>
    </i>
    <i r="3">
      <x v="596"/>
    </i>
    <i r="1">
      <x v="103"/>
      <x v="148"/>
      <x v="42"/>
    </i>
    <i r="3">
      <x v="596"/>
    </i>
    <i r="1">
      <x v="108"/>
      <x v="153"/>
      <x v="42"/>
    </i>
    <i r="3">
      <x v="596"/>
    </i>
    <i r="1">
      <x v="112"/>
      <x v="157"/>
      <x v="42"/>
    </i>
    <i r="3">
      <x v="596"/>
    </i>
    <i r="1">
      <x v="115"/>
      <x v="160"/>
      <x v="42"/>
    </i>
    <i r="3">
      <x v="596"/>
    </i>
    <i r="1">
      <x v="132"/>
      <x v="177"/>
      <x v="42"/>
    </i>
    <i r="3">
      <x v="596"/>
    </i>
    <i r="1">
      <x v="139"/>
      <x v="184"/>
      <x v="42"/>
    </i>
    <i r="3">
      <x v="596"/>
    </i>
    <i t="default">
      <x v="35"/>
    </i>
    <i>
      <x v="36"/>
      <x v="8"/>
      <x v="33"/>
      <x v="477"/>
    </i>
    <i r="1">
      <x v="10"/>
      <x v="41"/>
      <x v="49"/>
    </i>
    <i r="1">
      <x v="18"/>
      <x v="5"/>
      <x v="139"/>
    </i>
    <i r="3">
      <x v="155"/>
    </i>
    <i r="1">
      <x v="46"/>
      <x v="57"/>
      <x v="341"/>
    </i>
    <i r="1">
      <x v="48"/>
      <x v="40"/>
      <x v="152"/>
    </i>
    <i r="1">
      <x v="109"/>
      <x v="154"/>
      <x v="80"/>
    </i>
    <i r="3">
      <x v="237"/>
    </i>
    <i r="1">
      <x v="116"/>
      <x v="161"/>
      <x v="116"/>
    </i>
    <i r="1">
      <x v="122"/>
      <x v="167"/>
      <x v="163"/>
    </i>
    <i r="3">
      <x v="240"/>
    </i>
    <i r="1">
      <x v="123"/>
      <x v="168"/>
      <x v="265"/>
    </i>
    <i r="1">
      <x v="127"/>
      <x v="172"/>
      <x v="226"/>
    </i>
    <i r="3">
      <x v="408"/>
    </i>
    <i r="1">
      <x v="134"/>
      <x v="179"/>
      <x v="282"/>
    </i>
    <i t="default">
      <x v="36"/>
    </i>
    <i>
      <x v="37"/>
      <x v="36"/>
      <x v="31"/>
      <x v="9"/>
    </i>
    <i r="1">
      <x v="60"/>
      <x v="59"/>
      <x v="57"/>
    </i>
    <i r="1">
      <x v="94"/>
      <x v="139"/>
      <x v="95"/>
    </i>
    <i r="1">
      <x v="95"/>
      <x v="140"/>
      <x v="57"/>
    </i>
    <i r="1">
      <x v="99"/>
      <x v="144"/>
      <x v="57"/>
    </i>
    <i t="default">
      <x v="37"/>
    </i>
    <i>
      <x v="38"/>
      <x v="19"/>
      <x v="4"/>
      <x v="60"/>
    </i>
    <i r="1">
      <x v="21"/>
      <x v="26"/>
      <x v="60"/>
    </i>
    <i r="1">
      <x v="22"/>
      <x v="48"/>
      <x v="60"/>
    </i>
    <i r="1">
      <x v="24"/>
      <x v="6"/>
      <x v="60"/>
    </i>
    <i r="1">
      <x v="28"/>
      <x v="32"/>
      <x v="114"/>
    </i>
    <i r="1">
      <x v="29"/>
      <x v="47"/>
      <x v="60"/>
    </i>
    <i r="1">
      <x v="30"/>
      <x v="3"/>
      <x v="60"/>
    </i>
    <i r="1">
      <x v="31"/>
      <x v="25"/>
      <x v="60"/>
    </i>
    <i r="1">
      <x v="33"/>
      <x v="1"/>
      <x v="60"/>
    </i>
    <i r="1">
      <x v="35"/>
      <x v="13"/>
      <x v="60"/>
    </i>
    <i r="1">
      <x v="36"/>
      <x v="31"/>
      <x v="60"/>
    </i>
    <i r="1">
      <x v="38"/>
      <x v="35"/>
      <x v="60"/>
    </i>
    <i r="1">
      <x v="40"/>
      <x v="38"/>
      <x v="60"/>
    </i>
    <i r="1">
      <x v="42"/>
      <x v="43"/>
      <x v="60"/>
    </i>
    <i r="1">
      <x v="44"/>
      <x v="22"/>
      <x v="70"/>
    </i>
    <i r="1">
      <x v="50"/>
      <x v="54"/>
      <x v="60"/>
    </i>
    <i r="1">
      <x v="51"/>
      <x v="16"/>
      <x v="70"/>
    </i>
    <i r="1">
      <x v="52"/>
      <x v="24"/>
      <x v="60"/>
    </i>
    <i r="1">
      <x v="57"/>
      <x v="30"/>
      <x v="60"/>
    </i>
    <i r="1">
      <x v="100"/>
      <x v="145"/>
      <x v="60"/>
    </i>
    <i r="1">
      <x v="102"/>
      <x v="147"/>
      <x v="60"/>
    </i>
    <i r="1">
      <x v="103"/>
      <x v="148"/>
      <x v="60"/>
    </i>
    <i r="1">
      <x v="108"/>
      <x v="153"/>
      <x v="60"/>
    </i>
    <i r="1">
      <x v="113"/>
      <x v="158"/>
      <x v="60"/>
    </i>
    <i r="1">
      <x v="136"/>
      <x v="181"/>
      <x v="60"/>
    </i>
    <i t="default">
      <x v="38"/>
    </i>
    <i>
      <x v="39"/>
      <x v="6"/>
      <x v="28"/>
      <x v="57"/>
    </i>
    <i r="1">
      <x v="19"/>
      <x v="4"/>
      <x v="123"/>
    </i>
    <i r="1">
      <x v="31"/>
      <x v="25"/>
      <x v="68"/>
    </i>
    <i r="1">
      <x v="33"/>
      <x v="1"/>
      <x v="68"/>
    </i>
    <i r="1">
      <x v="35"/>
      <x v="13"/>
      <x v="68"/>
    </i>
    <i r="1">
      <x v="36"/>
      <x v="31"/>
      <x v="68"/>
    </i>
    <i r="1">
      <x v="38"/>
      <x v="35"/>
      <x v="68"/>
    </i>
    <i r="1">
      <x v="42"/>
      <x v="43"/>
      <x v="68"/>
    </i>
    <i r="1">
      <x v="95"/>
      <x v="140"/>
      <x v="61"/>
    </i>
    <i r="1">
      <x v="102"/>
      <x v="147"/>
      <x v="68"/>
    </i>
    <i r="1">
      <x v="108"/>
      <x v="153"/>
      <x v="57"/>
    </i>
    <i t="default">
      <x v="39"/>
    </i>
    <i>
      <x v="40"/>
      <x v="2"/>
      <x v="19"/>
      <x v="607"/>
    </i>
    <i r="1">
      <x v="12"/>
      <x v="49"/>
      <x v="607"/>
    </i>
    <i r="1">
      <x v="101"/>
      <x v="146"/>
      <x v="66"/>
    </i>
    <i r="1">
      <x v="123"/>
      <x v="168"/>
      <x v="265"/>
    </i>
    <i r="1">
      <x v="142"/>
      <x v="187"/>
      <x v="607"/>
    </i>
    <i r="1">
      <x v="143"/>
      <x v="188"/>
      <x v="607"/>
    </i>
    <i r="1">
      <x v="147"/>
      <x v="192"/>
      <x v="607"/>
    </i>
    <i r="1">
      <x v="151"/>
      <x v="196"/>
      <x v="607"/>
    </i>
    <i r="1">
      <x v="152"/>
      <x v="197"/>
      <x v="607"/>
    </i>
    <i r="1">
      <x v="153"/>
      <x v="198"/>
      <x v="607"/>
    </i>
    <i t="default">
      <x v="40"/>
    </i>
    <i>
      <x v="41"/>
      <x v="1"/>
      <x v="9"/>
      <x v="60"/>
    </i>
    <i r="1">
      <x v="6"/>
      <x v="28"/>
      <x v="60"/>
    </i>
    <i r="1">
      <x v="8"/>
      <x v="33"/>
      <x v="70"/>
    </i>
    <i r="1">
      <x v="18"/>
      <x v="5"/>
      <x v="60"/>
    </i>
    <i r="1">
      <x v="24"/>
      <x v="6"/>
      <x v="60"/>
    </i>
    <i r="1">
      <x v="36"/>
      <x v="31"/>
      <x v="60"/>
    </i>
    <i r="1">
      <x v="47"/>
      <x v="12"/>
      <x v="77"/>
    </i>
    <i r="1">
      <x v="49"/>
      <x v="37"/>
      <x v="71"/>
    </i>
    <i r="1">
      <x v="89"/>
      <x v="134"/>
      <x v="71"/>
    </i>
    <i r="1">
      <x v="93"/>
      <x v="138"/>
      <x v="60"/>
    </i>
    <i r="1">
      <x v="94"/>
      <x v="139"/>
      <x v="60"/>
    </i>
    <i r="1">
      <x v="108"/>
      <x v="153"/>
      <x v="60"/>
    </i>
    <i r="1">
      <x v="123"/>
      <x v="168"/>
      <x v="60"/>
    </i>
    <i r="1">
      <x v="131"/>
      <x v="176"/>
      <x v="60"/>
    </i>
    <i t="default">
      <x v="41"/>
    </i>
    <i>
      <x v="42"/>
      <x/>
      <x v="10"/>
      <x v="126"/>
    </i>
    <i r="1">
      <x v="3"/>
      <x v="21"/>
      <x v="125"/>
    </i>
    <i r="3">
      <x v="180"/>
    </i>
    <i r="1">
      <x v="7"/>
      <x v="34"/>
      <x v="126"/>
    </i>
    <i r="1">
      <x v="13"/>
      <x v="52"/>
      <x v="126"/>
    </i>
    <i r="1">
      <x v="40"/>
      <x v="38"/>
      <x v="12"/>
    </i>
    <i r="1">
      <x v="84"/>
      <x v="129"/>
      <x v="93"/>
    </i>
    <i r="3">
      <x v="103"/>
    </i>
    <i r="3">
      <x v="118"/>
    </i>
    <i r="3">
      <x v="294"/>
    </i>
    <i r="1">
      <x v="87"/>
      <x v="132"/>
      <x v="12"/>
    </i>
    <i t="default">
      <x v="42"/>
    </i>
    <i>
      <x v="43"/>
      <x/>
      <x v="10"/>
      <x v="18"/>
    </i>
    <i r="1">
      <x v="1"/>
      <x v="9"/>
      <x v="18"/>
    </i>
    <i r="1">
      <x v="2"/>
      <x v="19"/>
      <x v="18"/>
    </i>
    <i r="1">
      <x v="3"/>
      <x v="21"/>
      <x v="18"/>
    </i>
    <i r="1">
      <x v="4"/>
      <x v="20"/>
      <x v="18"/>
    </i>
    <i r="1">
      <x v="5"/>
      <x v="29"/>
      <x v="18"/>
    </i>
    <i r="3">
      <x v="581"/>
    </i>
    <i r="3">
      <x v="599"/>
    </i>
    <i r="1">
      <x v="6"/>
      <x v="28"/>
      <x v="18"/>
    </i>
    <i r="1">
      <x v="7"/>
      <x v="34"/>
      <x v="18"/>
    </i>
    <i r="1">
      <x v="8"/>
      <x v="33"/>
      <x v="18"/>
    </i>
    <i r="1">
      <x v="9"/>
      <x v="42"/>
      <x v="18"/>
    </i>
    <i r="3">
      <x v="581"/>
    </i>
    <i r="3">
      <x v="599"/>
    </i>
    <i r="1">
      <x v="10"/>
      <x v="41"/>
      <x v="18"/>
    </i>
    <i r="1">
      <x v="11"/>
      <x v="46"/>
      <x v="18"/>
    </i>
    <i r="1">
      <x v="12"/>
      <x v="49"/>
      <x v="18"/>
    </i>
    <i r="1">
      <x v="13"/>
      <x v="52"/>
      <x v="18"/>
    </i>
    <i r="1">
      <x v="14"/>
      <x v="50"/>
      <x v="18"/>
    </i>
    <i r="1">
      <x v="15"/>
      <x v="51"/>
      <x v="18"/>
    </i>
    <i r="1">
      <x v="16"/>
      <x v="56"/>
      <x v="18"/>
    </i>
    <i r="1">
      <x v="17"/>
      <x v="55"/>
      <x v="18"/>
    </i>
    <i r="1">
      <x v="18"/>
      <x v="5"/>
      <x v="18"/>
    </i>
    <i r="1">
      <x v="19"/>
      <x v="4"/>
      <x v="18"/>
    </i>
    <i r="1">
      <x v="21"/>
      <x v="26"/>
      <x v="18"/>
    </i>
    <i r="1">
      <x v="22"/>
      <x v="48"/>
      <x v="18"/>
    </i>
    <i r="1">
      <x v="24"/>
      <x v="6"/>
      <x v="18"/>
    </i>
    <i r="1">
      <x v="25"/>
      <x v="7"/>
      <x v="18"/>
    </i>
    <i r="1">
      <x v="26"/>
      <x v="11"/>
      <x v="18"/>
    </i>
    <i r="1">
      <x v="27"/>
      <x v="17"/>
      <x v="18"/>
    </i>
    <i r="1">
      <x v="28"/>
      <x v="32"/>
      <x v="18"/>
    </i>
    <i r="1">
      <x v="29"/>
      <x v="47"/>
      <x v="18"/>
    </i>
    <i r="1">
      <x v="30"/>
      <x v="3"/>
      <x v="18"/>
    </i>
    <i r="1">
      <x v="31"/>
      <x v="25"/>
      <x v="18"/>
    </i>
    <i r="1">
      <x v="33"/>
      <x v="1"/>
      <x v="18"/>
    </i>
    <i r="1">
      <x v="35"/>
      <x v="13"/>
      <x v="18"/>
    </i>
    <i r="1">
      <x v="36"/>
      <x v="31"/>
      <x v="18"/>
    </i>
    <i r="1">
      <x v="38"/>
      <x v="35"/>
      <x v="18"/>
    </i>
    <i r="1">
      <x v="40"/>
      <x v="38"/>
      <x v="18"/>
    </i>
    <i r="1">
      <x v="42"/>
      <x v="43"/>
      <x v="18"/>
    </i>
    <i r="1">
      <x v="44"/>
      <x v="22"/>
      <x v="18"/>
    </i>
    <i r="1">
      <x v="45"/>
      <x v="45"/>
      <x v="18"/>
    </i>
    <i r="1">
      <x v="46"/>
      <x v="57"/>
      <x v="18"/>
    </i>
    <i r="1">
      <x v="47"/>
      <x v="12"/>
      <x v="18"/>
    </i>
    <i r="1">
      <x v="48"/>
      <x v="40"/>
      <x v="18"/>
    </i>
    <i r="1">
      <x v="49"/>
      <x v="37"/>
      <x v="18"/>
    </i>
    <i r="1">
      <x v="50"/>
      <x v="54"/>
      <x v="18"/>
    </i>
    <i r="1">
      <x v="51"/>
      <x v="16"/>
      <x v="18"/>
    </i>
    <i r="1">
      <x v="52"/>
      <x v="24"/>
      <x v="18"/>
    </i>
    <i r="1">
      <x v="53"/>
      <x v="53"/>
      <x v="18"/>
    </i>
    <i r="1">
      <x v="54"/>
      <x v="18"/>
      <x v="18"/>
    </i>
    <i r="1">
      <x v="55"/>
      <x v="8"/>
      <x v="18"/>
    </i>
    <i r="1">
      <x v="56"/>
      <x/>
      <x v="18"/>
    </i>
    <i r="1">
      <x v="57"/>
      <x v="30"/>
      <x v="18"/>
    </i>
    <i r="1">
      <x v="58"/>
      <x v="58"/>
      <x v="18"/>
    </i>
    <i r="1">
      <x v="61"/>
      <x v="60"/>
      <x v="18"/>
    </i>
    <i r="1">
      <x v="84"/>
      <x v="129"/>
      <x v="18"/>
    </i>
    <i r="1">
      <x v="87"/>
      <x v="132"/>
      <x v="18"/>
    </i>
    <i r="1">
      <x v="88"/>
      <x v="133"/>
      <x v="18"/>
    </i>
    <i r="1">
      <x v="89"/>
      <x v="134"/>
      <x v="18"/>
    </i>
    <i r="1">
      <x v="90"/>
      <x v="135"/>
      <x v="18"/>
    </i>
    <i r="1">
      <x v="94"/>
      <x v="139"/>
      <x v="18"/>
    </i>
    <i r="1">
      <x v="96"/>
      <x v="141"/>
      <x v="18"/>
    </i>
    <i r="1">
      <x v="100"/>
      <x v="145"/>
      <x v="18"/>
    </i>
    <i r="1">
      <x v="101"/>
      <x v="146"/>
      <x v="18"/>
    </i>
    <i r="1">
      <x v="102"/>
      <x v="147"/>
      <x v="18"/>
    </i>
    <i r="1">
      <x v="103"/>
      <x v="148"/>
      <x v="18"/>
    </i>
    <i r="1">
      <x v="106"/>
      <x v="151"/>
      <x v="18"/>
    </i>
    <i r="1">
      <x v="108"/>
      <x v="153"/>
      <x v="18"/>
    </i>
    <i r="1">
      <x v="109"/>
      <x v="154"/>
      <x v="18"/>
    </i>
    <i r="3">
      <x v="237"/>
    </i>
    <i r="1">
      <x v="112"/>
      <x v="157"/>
      <x v="18"/>
    </i>
    <i r="1">
      <x v="115"/>
      <x v="160"/>
      <x v="18"/>
    </i>
    <i r="1">
      <x v="116"/>
      <x v="161"/>
      <x v="18"/>
    </i>
    <i r="3">
      <x v="116"/>
    </i>
    <i r="1">
      <x v="117"/>
      <x v="162"/>
      <x v="18"/>
    </i>
    <i r="1">
      <x v="118"/>
      <x v="163"/>
      <x v="18"/>
    </i>
    <i r="1">
      <x v="122"/>
      <x v="167"/>
      <x v="18"/>
    </i>
    <i r="3">
      <x v="240"/>
    </i>
    <i r="1">
      <x v="123"/>
      <x v="168"/>
      <x v="18"/>
    </i>
    <i r="1">
      <x v="124"/>
      <x v="169"/>
      <x v="18"/>
    </i>
    <i r="1">
      <x v="125"/>
      <x v="170"/>
      <x v="18"/>
    </i>
    <i r="1">
      <x v="127"/>
      <x v="172"/>
      <x v="18"/>
    </i>
    <i r="3">
      <x v="171"/>
    </i>
    <i r="1">
      <x v="128"/>
      <x v="173"/>
      <x v="18"/>
    </i>
    <i r="1">
      <x v="129"/>
      <x v="174"/>
      <x v="18"/>
    </i>
    <i r="1">
      <x v="131"/>
      <x v="176"/>
      <x v="18"/>
    </i>
    <i r="1">
      <x v="132"/>
      <x v="177"/>
      <x v="18"/>
    </i>
    <i r="1">
      <x v="134"/>
      <x v="179"/>
      <x v="18"/>
    </i>
    <i r="1">
      <x v="135"/>
      <x v="180"/>
      <x v="18"/>
    </i>
    <i r="1">
      <x v="137"/>
      <x v="182"/>
      <x v="18"/>
    </i>
    <i r="1">
      <x v="139"/>
      <x v="184"/>
      <x v="18"/>
    </i>
    <i r="1">
      <x v="141"/>
      <x v="186"/>
      <x v="18"/>
    </i>
    <i r="1">
      <x v="142"/>
      <x v="187"/>
      <x v="18"/>
    </i>
    <i r="1">
      <x v="143"/>
      <x v="188"/>
      <x v="18"/>
    </i>
    <i r="1">
      <x v="144"/>
      <x v="189"/>
      <x v="18"/>
    </i>
    <i r="1">
      <x v="145"/>
      <x v="190"/>
      <x v="18"/>
    </i>
    <i r="1">
      <x v="146"/>
      <x v="191"/>
      <x v="18"/>
    </i>
    <i r="1">
      <x v="147"/>
      <x v="192"/>
      <x v="18"/>
    </i>
    <i t="default">
      <x v="43"/>
    </i>
    <i>
      <x v="44"/>
      <x v="1"/>
      <x v="9"/>
      <x v="137"/>
    </i>
    <i r="1">
      <x v="15"/>
      <x v="51"/>
      <x v="108"/>
    </i>
    <i r="1">
      <x v="48"/>
      <x v="40"/>
      <x v="152"/>
    </i>
    <i r="1">
      <x v="96"/>
      <x v="141"/>
      <x v="58"/>
    </i>
    <i r="3">
      <x v="243"/>
    </i>
    <i r="1">
      <x v="101"/>
      <x v="146"/>
      <x v="210"/>
    </i>
    <i r="1">
      <x v="109"/>
      <x v="154"/>
      <x v="80"/>
    </i>
    <i r="3">
      <x v="184"/>
    </i>
    <i r="3">
      <x v="237"/>
    </i>
    <i r="1">
      <x v="116"/>
      <x v="161"/>
      <x v="116"/>
    </i>
    <i r="1">
      <x v="118"/>
      <x v="163"/>
      <x v="129"/>
    </i>
    <i r="1">
      <x v="122"/>
      <x v="167"/>
      <x v="163"/>
    </i>
    <i r="3">
      <x v="240"/>
    </i>
    <i r="1">
      <x v="123"/>
      <x v="168"/>
      <x v="265"/>
    </i>
    <i r="1">
      <x v="127"/>
      <x v="172"/>
      <x v="171"/>
    </i>
    <i r="1">
      <x v="131"/>
      <x v="176"/>
      <x v="301"/>
    </i>
    <i t="default">
      <x v="44"/>
    </i>
    <i>
      <x v="45"/>
      <x v="24"/>
      <x v="6"/>
      <x v="132"/>
    </i>
    <i r="1">
      <x v="28"/>
      <x v="32"/>
      <x v="132"/>
    </i>
    <i r="1">
      <x v="35"/>
      <x v="13"/>
      <x v="132"/>
    </i>
    <i r="1">
      <x v="56"/>
      <x/>
      <x v="132"/>
    </i>
    <i r="1">
      <x v="88"/>
      <x v="133"/>
      <x v="132"/>
    </i>
    <i r="1">
      <x v="122"/>
      <x v="167"/>
      <x v="140"/>
    </i>
    <i r="1">
      <x v="124"/>
      <x v="169"/>
      <x v="132"/>
    </i>
    <i r="1">
      <x v="134"/>
      <x v="179"/>
      <x v="234"/>
    </i>
    <i r="3">
      <x v="258"/>
    </i>
    <i t="default">
      <x v="45"/>
    </i>
    <i>
      <x v="46"/>
      <x v="17"/>
      <x v="55"/>
      <x v="41"/>
    </i>
    <i r="1">
      <x v="18"/>
      <x v="5"/>
      <x v="601"/>
    </i>
    <i r="1">
      <x v="116"/>
      <x v="161"/>
      <x v="41"/>
    </i>
    <i r="1">
      <x v="118"/>
      <x v="163"/>
      <x v="41"/>
    </i>
    <i r="3">
      <x v="129"/>
    </i>
    <i r="1">
      <x v="123"/>
      <x v="168"/>
      <x v="41"/>
    </i>
    <i r="3">
      <x v="265"/>
    </i>
    <i r="1">
      <x v="124"/>
      <x v="169"/>
      <x v="41"/>
    </i>
    <i r="1">
      <x v="125"/>
      <x v="170"/>
      <x v="41"/>
    </i>
    <i r="1">
      <x v="128"/>
      <x v="173"/>
      <x v="41"/>
    </i>
    <i r="1">
      <x v="131"/>
      <x v="176"/>
      <x v="41"/>
    </i>
    <i r="1">
      <x v="132"/>
      <x v="177"/>
      <x v="41"/>
    </i>
    <i r="1">
      <x v="135"/>
      <x v="180"/>
      <x v="41"/>
    </i>
    <i r="1">
      <x v="139"/>
      <x v="184"/>
      <x v="41"/>
    </i>
    <i t="default">
      <x v="46"/>
    </i>
    <i>
      <x v="47"/>
      <x v="35"/>
      <x v="13"/>
      <x v="146"/>
    </i>
    <i r="1">
      <x v="56"/>
      <x/>
      <x v="146"/>
    </i>
    <i r="1">
      <x v="103"/>
      <x v="148"/>
      <x v="173"/>
    </i>
    <i r="1">
      <x v="104"/>
      <x v="149"/>
      <x v="141"/>
    </i>
    <i r="1">
      <x v="115"/>
      <x v="160"/>
      <x v="11"/>
    </i>
    <i t="default">
      <x v="47"/>
    </i>
    <i>
      <x v="48"/>
      <x v="116"/>
      <x v="161"/>
      <x v="161"/>
    </i>
    <i t="default">
      <x v="48"/>
    </i>
    <i>
      <x v="49"/>
      <x v="56"/>
      <x/>
      <x v="239"/>
    </i>
    <i r="3">
      <x v="560"/>
    </i>
    <i t="default">
      <x v="49"/>
    </i>
    <i>
      <x v="50"/>
      <x v="140"/>
      <x v="185"/>
      <x v="313"/>
    </i>
    <i t="default">
      <x v="50"/>
    </i>
    <i>
      <x v="51"/>
      <x v="56"/>
      <x/>
      <x v="5"/>
    </i>
    <i t="default">
      <x v="51"/>
    </i>
    <i>
      <x v="52"/>
      <x v="1"/>
      <x v="9"/>
      <x v="137"/>
    </i>
    <i r="1">
      <x v="48"/>
      <x v="40"/>
      <x v="152"/>
    </i>
    <i r="1">
      <x v="116"/>
      <x v="161"/>
      <x v="116"/>
    </i>
    <i t="default">
      <x v="52"/>
    </i>
    <i t="grand">
      <x/>
    </i>
  </rowItems>
  <colItems count="1">
    <i/>
  </colItems>
  <dataFields count="1">
    <dataField name="Amount" fld="15" baseField="0" baseItem="0" numFmtId="4"/>
  </dataField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61FA2D-4BAB-4E64-AA80-FFE1622BCCBB}" name="PivotTable2" cacheId="1" applyNumberFormats="0" applyBorderFormats="0" applyFontFormats="0" applyPatternFormats="0" applyAlignmentFormats="0" applyWidthHeightFormats="1" dataCaption="Values" updatedVersion="8" minRefreshableVersion="3" useAutoFormatting="1" colGrandTotals="0" itemPrintTitles="1" createdVersion="6" indent="0" compact="0" compactData="0" multipleFieldFilters="0">
  <location ref="G6:L703" firstHeaderRow="1" firstDataRow="1" firstDataCol="5" rowPageCount="1" colPageCount="1"/>
  <pivotFields count="41">
    <pivotField compact="0" outline="0" subtotalTop="0" showAll="0" defaultSubtotal="0"/>
    <pivotField axis="axisPage" compact="0" outline="0" subtotalTop="0" multipleItemSelectionAllowed="1" showAll="0" defaultSubtotal="0">
      <items count="17">
        <item h="1" x="0"/>
        <item h="1" x="8"/>
        <item x="12"/>
        <item h="1" m="1" x="16"/>
        <item h="1" x="6"/>
        <item h="1" x="4"/>
        <item h="1" x="1"/>
        <item h="1" x="5"/>
        <item h="1" x="13"/>
        <item x="9"/>
        <item h="1" x="15"/>
        <item h="1" x="2"/>
        <item h="1" x="3"/>
        <item h="1" x="7"/>
        <item h="1" x="10"/>
        <item h="1" x="11"/>
        <item h="1" x="14"/>
      </items>
    </pivotField>
    <pivotField compact="0" outline="0" subtotalTop="0" showAll="0" defaultSubtotal="0"/>
    <pivotField compact="0" outline="0" subtotalTop="0" showAll="0" defaultSubtotal="0"/>
    <pivotField compact="0" outline="0" showAll="0" defaultSubtotal="0">
      <items count="10">
        <item x="5"/>
        <item x="2"/>
        <item x="4"/>
        <item x="3"/>
        <item x="8"/>
        <item x="0"/>
        <item x="7"/>
        <item x="1"/>
        <item x="6"/>
        <item x="9"/>
      </items>
    </pivotField>
    <pivotField compact="0" outline="0" subtotalTop="0" showAll="0" defaultSubtotal="0">
      <items count="14">
        <item x="4"/>
        <item m="1" x="8"/>
        <item x="2"/>
        <item m="1" x="13"/>
        <item x="3"/>
        <item m="1" x="7"/>
        <item m="1" x="9"/>
        <item m="1" x="10"/>
        <item m="1" x="11"/>
        <item m="1" x="6"/>
        <item x="0"/>
        <item m="1" x="12"/>
        <item x="1"/>
        <item x="5"/>
      </items>
    </pivotField>
    <pivotField axis="axisRow" compact="0" outline="0" showAll="0" defaultSubtotal="0">
      <items count="620">
        <item x="48"/>
        <item x="43"/>
        <item x="28"/>
        <item x="224"/>
        <item x="45"/>
        <item x="39"/>
        <item x="15"/>
        <item x="5"/>
        <item x="185"/>
        <item x="63"/>
        <item x="83"/>
        <item x="40"/>
        <item x="75"/>
        <item x="164"/>
        <item x="592"/>
        <item x="26"/>
        <item x="76"/>
        <item x="57"/>
        <item x="2"/>
        <item m="1" x="617"/>
        <item m="1" x="618"/>
        <item m="1" x="619"/>
        <item x="616"/>
        <item x="1"/>
        <item x="0"/>
        <item x="3"/>
        <item x="4"/>
        <item x="6"/>
        <item x="7"/>
        <item x="8"/>
        <item x="9"/>
        <item x="10"/>
        <item x="11"/>
        <item x="12"/>
        <item x="13"/>
        <item x="14"/>
        <item x="16"/>
        <item x="17"/>
        <item x="18"/>
        <item x="19"/>
        <item x="20"/>
        <item x="21"/>
        <item x="22"/>
        <item x="23"/>
        <item x="24"/>
        <item x="25"/>
        <item x="27"/>
        <item x="29"/>
        <item x="30"/>
        <item x="31"/>
        <item x="32"/>
        <item x="33"/>
        <item x="34"/>
        <item x="35"/>
        <item x="36"/>
        <item x="37"/>
        <item x="38"/>
        <item x="41"/>
        <item x="42"/>
        <item x="44"/>
        <item x="46"/>
        <item x="47"/>
        <item x="49"/>
        <item x="50"/>
        <item x="51"/>
        <item x="52"/>
        <item x="53"/>
        <item x="54"/>
        <item x="55"/>
        <item x="56"/>
        <item x="58"/>
        <item x="59"/>
        <item x="60"/>
        <item x="61"/>
        <item x="62"/>
        <item x="64"/>
        <item x="65"/>
        <item x="66"/>
        <item x="67"/>
        <item x="68"/>
        <item x="69"/>
        <item x="70"/>
        <item x="71"/>
        <item x="72"/>
        <item x="73"/>
        <item x="74"/>
        <item x="77"/>
        <item x="78"/>
        <item x="79"/>
        <item x="80"/>
        <item x="81"/>
        <item x="82"/>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5"/>
        <item x="166"/>
        <item x="167"/>
        <item x="168"/>
        <item x="169"/>
        <item x="170"/>
        <item x="171"/>
        <item x="172"/>
        <item x="173"/>
        <item x="174"/>
        <item x="175"/>
        <item x="176"/>
        <item x="177"/>
        <item x="178"/>
        <item x="179"/>
        <item x="180"/>
        <item x="181"/>
        <item x="182"/>
        <item x="183"/>
        <item x="184"/>
        <item x="186"/>
        <item x="187"/>
        <item x="188"/>
        <item x="189"/>
        <item x="190"/>
        <item x="191"/>
        <item x="192"/>
        <item x="193"/>
        <item x="194"/>
        <item x="195"/>
        <item x="196"/>
        <item x="197"/>
        <item x="198"/>
        <item x="199"/>
        <item x="200"/>
        <item x="201"/>
        <item x="202"/>
        <item x="203"/>
        <item x="204"/>
        <item x="205"/>
        <item x="207"/>
        <item x="208"/>
        <item x="206"/>
        <item x="209"/>
        <item x="210"/>
        <item x="211"/>
        <item x="212"/>
        <item x="213"/>
        <item x="214"/>
        <item x="215"/>
        <item x="216"/>
        <item x="217"/>
        <item x="218"/>
        <item x="219"/>
        <item x="220"/>
        <item x="221"/>
        <item x="222"/>
        <item x="223"/>
        <item x="225"/>
        <item x="227"/>
        <item x="226"/>
        <item x="228"/>
        <item x="229"/>
        <item x="230"/>
        <item x="231"/>
        <item x="232"/>
        <item x="233"/>
        <item x="234"/>
        <item x="235"/>
        <item x="236"/>
        <item x="237"/>
        <item x="238"/>
        <item x="240"/>
        <item x="239"/>
        <item x="245"/>
        <item x="241"/>
        <item x="243"/>
        <item x="242"/>
        <item x="244"/>
        <item x="246"/>
        <item x="247"/>
        <item x="248"/>
        <item x="249"/>
        <item x="250"/>
        <item x="251"/>
        <item x="252"/>
        <item x="253"/>
        <item x="254"/>
        <item x="255"/>
        <item x="256"/>
        <item x="257"/>
        <item x="258"/>
        <item x="259"/>
        <item x="260"/>
        <item x="261"/>
        <item x="262"/>
        <item x="263"/>
        <item x="264"/>
        <item x="266"/>
        <item x="265"/>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7"/>
        <item x="326"/>
        <item x="328"/>
        <item x="329"/>
        <item x="330"/>
        <item x="331"/>
        <item x="332"/>
        <item x="333"/>
        <item x="334"/>
        <item x="335"/>
        <item x="336"/>
        <item x="338"/>
        <item x="337"/>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1"/>
        <item x="410"/>
        <item x="412"/>
        <item x="413"/>
        <item x="414"/>
        <item x="415"/>
        <item x="416"/>
        <item x="417"/>
        <item x="418"/>
        <item x="419"/>
        <item x="420"/>
        <item x="423"/>
        <item x="422"/>
        <item x="421"/>
        <item x="424"/>
        <item x="425"/>
        <item x="426"/>
        <item x="427"/>
        <item x="428"/>
        <item x="429"/>
        <item x="430"/>
        <item x="431"/>
        <item x="433"/>
        <item x="432"/>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3"/>
        <item x="462"/>
        <item x="464"/>
        <item x="465"/>
        <item x="466"/>
        <item x="467"/>
        <item x="468"/>
        <item x="469"/>
        <item x="470"/>
        <item x="471"/>
        <item x="472"/>
        <item x="473"/>
        <item x="474"/>
        <item x="475"/>
        <item x="476"/>
        <item x="477"/>
        <item x="478"/>
        <item x="479"/>
        <item x="480"/>
        <item x="481"/>
        <item x="482"/>
        <item x="484"/>
        <item x="483"/>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3"/>
        <item x="522"/>
        <item x="521"/>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3"/>
        <item x="594"/>
        <item x="595"/>
        <item x="596"/>
        <item x="597"/>
        <item x="598"/>
        <item x="599"/>
        <item x="600"/>
        <item x="601"/>
        <item x="602"/>
        <item x="603"/>
        <item x="604"/>
        <item x="605"/>
        <item x="606"/>
        <item x="607"/>
        <item x="608"/>
        <item x="609"/>
        <item x="610"/>
        <item x="611"/>
        <item x="612"/>
        <item x="613"/>
        <item x="614"/>
        <item x="615"/>
      </items>
    </pivotField>
    <pivotField compact="0" outline="0" showAll="0" defaultSubtotal="0"/>
    <pivotField axis="axisRow" compact="0" outline="0" subtotalTop="0" showAll="0" defaultSubtotal="0">
      <items count="2276">
        <item m="1" x="976"/>
        <item m="1" x="975"/>
        <item m="1" x="977"/>
        <item m="1" x="978"/>
        <item m="1" x="969"/>
        <item m="1" x="982"/>
        <item x="18"/>
        <item m="1" x="952"/>
        <item m="1" x="953"/>
        <item m="1" x="951"/>
        <item m="1" x="963"/>
        <item m="1" x="947"/>
        <item m="1" x="944"/>
        <item m="1" x="943"/>
        <item m="1" x="964"/>
        <item x="52"/>
        <item m="1" x="933"/>
        <item m="1" x="960"/>
        <item m="1" x="946"/>
        <item m="1" x="940"/>
        <item m="1" x="956"/>
        <item m="1" x="959"/>
        <item m="1" x="970"/>
        <item x="36"/>
        <item m="1" x="938"/>
        <item m="1" x="981"/>
        <item m="1" x="945"/>
        <item x="32"/>
        <item m="1" x="954"/>
        <item m="1" x="939"/>
        <item m="1" x="948"/>
        <item m="1" x="961"/>
        <item m="1" x="923"/>
        <item m="1" x="962"/>
        <item m="1" x="950"/>
        <item m="1" x="921"/>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0"/>
        <item m="1" x="2021"/>
        <item m="1" x="2022"/>
        <item m="1" x="2023"/>
        <item m="1" x="2024"/>
        <item m="1" x="2025"/>
        <item m="1" x="2026"/>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m="1" x="2190"/>
        <item m="1" x="2191"/>
        <item m="1" x="2192"/>
        <item m="1" x="2193"/>
        <item m="1" x="2194"/>
        <item m="1" x="2195"/>
        <item m="1" x="2196"/>
        <item m="1" x="2197"/>
        <item m="1" x="2198"/>
        <item m="1" x="2199"/>
        <item m="1" x="2200"/>
        <item m="1" x="2201"/>
        <item m="1" x="2202"/>
        <item m="1" x="2203"/>
        <item m="1" x="2204"/>
        <item m="1" x="2205"/>
        <item m="1" x="2206"/>
        <item m="1" x="2207"/>
        <item m="1" x="2208"/>
        <item m="1" x="2209"/>
        <item m="1" x="2210"/>
        <item m="1" x="2211"/>
        <item m="1" x="2212"/>
        <item m="1" x="2213"/>
        <item m="1" x="2214"/>
        <item m="1" x="2215"/>
        <item m="1" x="2216"/>
        <item m="1" x="2217"/>
        <item m="1" x="2218"/>
        <item m="1" x="2219"/>
        <item m="1" x="2220"/>
        <item m="1" x="2221"/>
        <item m="1" x="2222"/>
        <item m="1" x="2223"/>
        <item m="1" x="2224"/>
        <item m="1" x="2225"/>
        <item m="1" x="2226"/>
        <item m="1" x="2227"/>
        <item m="1" x="2228"/>
        <item m="1" x="2229"/>
        <item m="1" x="2230"/>
        <item m="1" x="2231"/>
        <item m="1" x="2232"/>
        <item m="1" x="2233"/>
        <item m="1" x="2234"/>
        <item m="1" x="2235"/>
        <item m="1" x="2236"/>
        <item m="1" x="2237"/>
        <item m="1" x="2238"/>
        <item m="1" x="2239"/>
        <item m="1" x="2240"/>
        <item m="1" x="2241"/>
        <item m="1" x="2242"/>
        <item m="1" x="2243"/>
        <item m="1" x="2244"/>
        <item m="1" x="2245"/>
        <item m="1" x="2246"/>
        <item m="1" x="2247"/>
        <item m="1" x="2248"/>
        <item m="1" x="2249"/>
        <item m="1" x="2250"/>
        <item m="1" x="2251"/>
        <item m="1" x="2252"/>
        <item m="1" x="2253"/>
        <item m="1" x="2254"/>
        <item m="1" x="2255"/>
        <item m="1" x="2256"/>
        <item m="1" x="2257"/>
        <item m="1" x="2258"/>
        <item m="1" x="2259"/>
        <item m="1" x="2260"/>
        <item m="1" x="2261"/>
        <item m="1" x="2262"/>
        <item m="1" x="2263"/>
        <item m="1" x="2264"/>
        <item m="1" x="2265"/>
        <item m="1" x="2266"/>
        <item m="1" x="2267"/>
        <item m="1" x="2268"/>
        <item m="1" x="2269"/>
        <item m="1" x="2270"/>
        <item m="1" x="2271"/>
        <item m="1" x="2272"/>
        <item m="1" x="2273"/>
        <item m="1" x="2274"/>
        <item m="1" x="2275"/>
        <item m="1" x="922"/>
        <item m="1" x="924"/>
        <item x="769"/>
        <item x="0"/>
        <item m="1" x="926"/>
        <item m="1" x="934"/>
        <item m="1" x="930"/>
        <item m="1" x="932"/>
        <item m="1" x="937"/>
        <item m="1" x="931"/>
        <item m="1" x="928"/>
        <item m="1" x="925"/>
        <item m="1" x="935"/>
        <item m="1" x="936"/>
        <item m="1" x="929"/>
        <item m="1" x="927"/>
        <item m="1" x="941"/>
        <item m="1" x="942"/>
        <item m="1" x="949"/>
        <item m="1" x="955"/>
        <item m="1" x="957"/>
        <item m="1" x="958"/>
        <item m="1" x="965"/>
        <item m="1" x="966"/>
        <item m="1" x="967"/>
        <item m="1" x="968"/>
        <item m="1" x="971"/>
        <item m="1" x="972"/>
        <item m="1" x="973"/>
        <item m="1" x="974"/>
        <item m="1" x="979"/>
        <item m="1" x="980"/>
        <item x="920"/>
        <item x="1"/>
        <item x="2"/>
        <item x="3"/>
        <item x="4"/>
        <item x="5"/>
        <item x="6"/>
        <item x="7"/>
        <item x="8"/>
        <item x="9"/>
        <item x="10"/>
        <item x="11"/>
        <item x="12"/>
        <item x="13"/>
        <item x="14"/>
        <item x="15"/>
        <item x="16"/>
        <item x="17"/>
        <item x="19"/>
        <item x="20"/>
        <item x="21"/>
        <item x="22"/>
        <item x="23"/>
        <item x="24"/>
        <item x="25"/>
        <item x="26"/>
        <item x="27"/>
        <item x="28"/>
        <item x="29"/>
        <item x="30"/>
        <item x="31"/>
        <item x="33"/>
        <item x="34"/>
        <item x="35"/>
        <item x="37"/>
        <item x="38"/>
        <item x="39"/>
        <item x="40"/>
        <item x="41"/>
        <item x="42"/>
        <item x="43"/>
        <item x="44"/>
        <item x="45"/>
        <item x="46"/>
        <item x="47"/>
        <item x="48"/>
        <item x="49"/>
        <item x="50"/>
        <item x="51"/>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9"/>
        <item x="370"/>
        <item x="368"/>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4"/>
        <item x="413"/>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7"/>
        <item x="456"/>
        <item x="458"/>
        <item x="459"/>
        <item x="460"/>
        <item x="465"/>
        <item x="461"/>
        <item x="463"/>
        <item x="462"/>
        <item x="464"/>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500"/>
        <item x="499"/>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7"/>
        <item x="566"/>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9"/>
        <item x="638"/>
        <item x="640"/>
        <item x="641"/>
        <item x="642"/>
        <item x="643"/>
        <item x="644"/>
        <item x="645"/>
        <item x="646"/>
        <item x="647"/>
        <item x="648"/>
        <item x="650"/>
        <item x="649"/>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3"/>
        <item x="742"/>
        <item x="741"/>
        <item x="744"/>
        <item x="745"/>
        <item x="746"/>
        <item x="747"/>
        <item x="748"/>
        <item x="749"/>
        <item x="750"/>
        <item x="751"/>
        <item x="752"/>
        <item x="754"/>
        <item x="753"/>
        <item x="755"/>
        <item x="756"/>
        <item x="757"/>
        <item x="758"/>
        <item x="759"/>
        <item x="760"/>
        <item x="761"/>
        <item x="762"/>
        <item x="763"/>
        <item x="764"/>
        <item x="765"/>
        <item x="766"/>
        <item x="767"/>
        <item x="768"/>
        <item x="770"/>
        <item x="771"/>
        <item x="772"/>
        <item x="773"/>
        <item x="774"/>
        <item x="775"/>
        <item x="776"/>
        <item x="777"/>
        <item x="778"/>
        <item x="779"/>
        <item x="780"/>
        <item x="782"/>
        <item x="781"/>
        <item x="783"/>
        <item x="784"/>
        <item x="785"/>
        <item x="786"/>
        <item x="787"/>
        <item x="788"/>
        <item x="789"/>
        <item x="790"/>
        <item x="791"/>
        <item x="792"/>
        <item x="793"/>
        <item x="794"/>
        <item x="795"/>
        <item x="796"/>
        <item x="797"/>
        <item x="798"/>
        <item x="800"/>
        <item x="799"/>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2"/>
        <item x="831"/>
        <item x="830"/>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s>
    </pivotField>
    <pivotField compact="0" outline="0" showAll="0" defaultSubtotal="0"/>
    <pivotField axis="axisRow" compact="0" outline="0" showAll="0" defaultSubtotal="0">
      <items count="154">
        <item x="39"/>
        <item x="91"/>
        <item x="110"/>
        <item x="24"/>
        <item x="4"/>
        <item x="46"/>
        <item x="62"/>
        <item x="33"/>
        <item x="65"/>
        <item x="40"/>
        <item x="25"/>
        <item x="70"/>
        <item x="120"/>
        <item x="8"/>
        <item x="78"/>
        <item x="83"/>
        <item x="43"/>
        <item x="116"/>
        <item x="6"/>
        <item x="75"/>
        <item x="115"/>
        <item x="52"/>
        <item x="56"/>
        <item x="119"/>
        <item x="14"/>
        <item x="81"/>
        <item x="72"/>
        <item x="15"/>
        <item x="85"/>
        <item x="32"/>
        <item x="47"/>
        <item x="29"/>
        <item x="88"/>
        <item x="19"/>
        <item x="87"/>
        <item x="9"/>
        <item x="63"/>
        <item x="102"/>
        <item x="13"/>
        <item x="76"/>
        <item x="27"/>
        <item x="104"/>
        <item x="3"/>
        <item x="26"/>
        <item x="73"/>
        <item x="55"/>
        <item x="49"/>
        <item x="12"/>
        <item x="68"/>
        <item x="58"/>
        <item x="50"/>
        <item x="45"/>
        <item x="21"/>
        <item x="77"/>
        <item x="20"/>
        <item x="53"/>
        <item x="17"/>
        <item x="54"/>
        <item x="28"/>
        <item m="1" x="140"/>
        <item x="66"/>
        <item x="5"/>
        <item m="1" x="150"/>
        <item m="1" x="141"/>
        <item m="1" x="142"/>
        <item m="1" x="151"/>
        <item m="1" x="148"/>
        <item m="1" x="143"/>
        <item x="41"/>
        <item m="1" x="136"/>
        <item m="1" x="138"/>
        <item m="1" x="139"/>
        <item m="1" x="137"/>
        <item m="1" x="153"/>
        <item m="1" x="147"/>
        <item m="1" x="144"/>
        <item m="1" x="149"/>
        <item m="1" x="145"/>
        <item m="1" x="146"/>
        <item x="135"/>
        <item x="10"/>
        <item x="100"/>
        <item m="1" x="152"/>
        <item x="0"/>
        <item x="1"/>
        <item x="2"/>
        <item x="7"/>
        <item x="11"/>
        <item x="16"/>
        <item x="18"/>
        <item x="22"/>
        <item x="23"/>
        <item x="30"/>
        <item x="31"/>
        <item x="34"/>
        <item x="35"/>
        <item x="36"/>
        <item x="37"/>
        <item x="38"/>
        <item x="42"/>
        <item x="44"/>
        <item x="48"/>
        <item x="51"/>
        <item x="57"/>
        <item x="59"/>
        <item x="60"/>
        <item x="61"/>
        <item x="64"/>
        <item x="67"/>
        <item x="69"/>
        <item x="71"/>
        <item x="74"/>
        <item x="79"/>
        <item x="80"/>
        <item x="82"/>
        <item x="84"/>
        <item x="86"/>
        <item x="89"/>
        <item x="90"/>
        <item x="92"/>
        <item x="93"/>
        <item x="94"/>
        <item x="95"/>
        <item x="96"/>
        <item x="97"/>
        <item x="98"/>
        <item x="99"/>
        <item x="101"/>
        <item x="103"/>
        <item x="105"/>
        <item x="106"/>
        <item x="107"/>
        <item x="108"/>
        <item x="109"/>
        <item x="111"/>
        <item x="112"/>
        <item x="113"/>
        <item x="114"/>
        <item x="117"/>
        <item x="118"/>
        <item x="121"/>
        <item x="122"/>
        <item x="123"/>
        <item x="124"/>
        <item x="125"/>
        <item x="126"/>
        <item x="127"/>
        <item x="128"/>
        <item x="129"/>
        <item x="130"/>
        <item x="131"/>
        <item x="132"/>
        <item x="133"/>
        <item x="134"/>
      </items>
    </pivotField>
    <pivotField axis="axisRow" compact="0" outline="0" subtotalTop="0" showAll="0" defaultSubtotal="0">
      <items count="199">
        <item x="17"/>
        <item x="19"/>
        <item x="88"/>
        <item x="47"/>
        <item x="75"/>
        <item x="6"/>
        <item x="14"/>
        <item x="81"/>
        <item x="53"/>
        <item x="91"/>
        <item x="39"/>
        <item x="72"/>
        <item x="12"/>
        <item x="9"/>
        <item x="87"/>
        <item x="119"/>
        <item x="45"/>
        <item x="15"/>
        <item x="20"/>
        <item x="110"/>
        <item x="4"/>
        <item x="24"/>
        <item x="73"/>
        <item x="26"/>
        <item x="21"/>
        <item x="29"/>
        <item x="52"/>
        <item x="115"/>
        <item x="62"/>
        <item x="46"/>
        <item x="54"/>
        <item x="63"/>
        <item x="85"/>
        <item x="65"/>
        <item x="33"/>
        <item x="13"/>
        <item x="102"/>
        <item x="58"/>
        <item x="27"/>
        <item x="76"/>
        <item x="68"/>
        <item x="25"/>
        <item x="40"/>
        <item x="3"/>
        <item x="104"/>
        <item x="55"/>
        <item x="70"/>
        <item x="32"/>
        <item x="56"/>
        <item x="120"/>
        <item x="78"/>
        <item x="83"/>
        <item x="8"/>
        <item x="77"/>
        <item x="50"/>
        <item x="116"/>
        <item x="43"/>
        <item x="49"/>
        <item x="28"/>
        <item x="66"/>
        <item x="5"/>
        <item m="1" x="196"/>
        <item m="1" x="197"/>
        <item m="1" x="184"/>
        <item m="1" x="181"/>
        <item m="1" x="182"/>
        <item m="1" x="183"/>
        <item m="1" x="185"/>
        <item m="1" x="186"/>
        <item m="1" x="187"/>
        <item m="1" x="188"/>
        <item m="1" x="193"/>
        <item m="1" x="189"/>
        <item m="1" x="190"/>
        <item m="1" x="194"/>
        <item m="1" x="195"/>
        <item m="1" x="191"/>
        <item m="1" x="192"/>
        <item x="41"/>
        <item x="135"/>
        <item x="10"/>
        <item x="100"/>
        <item m="1" x="198"/>
        <item x="0"/>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x="1"/>
        <item x="2"/>
        <item x="7"/>
        <item x="11"/>
        <item x="16"/>
        <item x="18"/>
        <item x="22"/>
        <item x="23"/>
        <item x="30"/>
        <item x="31"/>
        <item x="34"/>
        <item x="35"/>
        <item x="36"/>
        <item x="37"/>
        <item x="38"/>
        <item x="42"/>
        <item x="44"/>
        <item x="48"/>
        <item x="51"/>
        <item x="57"/>
        <item x="59"/>
        <item x="60"/>
        <item x="61"/>
        <item x="64"/>
        <item x="67"/>
        <item x="69"/>
        <item x="71"/>
        <item x="74"/>
        <item x="79"/>
        <item x="80"/>
        <item x="82"/>
        <item x="84"/>
        <item x="86"/>
        <item x="89"/>
        <item x="90"/>
        <item x="92"/>
        <item x="93"/>
        <item x="94"/>
        <item x="95"/>
        <item x="96"/>
        <item x="97"/>
        <item x="98"/>
        <item x="99"/>
        <item x="101"/>
        <item x="103"/>
        <item x="105"/>
        <item x="106"/>
        <item x="107"/>
        <item x="108"/>
        <item x="109"/>
        <item x="111"/>
        <item x="112"/>
        <item x="113"/>
        <item x="114"/>
        <item x="117"/>
        <item x="118"/>
        <item x="121"/>
        <item x="122"/>
        <item x="123"/>
        <item x="124"/>
        <item x="125"/>
        <item x="126"/>
        <item x="127"/>
        <item x="128"/>
        <item x="129"/>
        <item x="130"/>
        <item x="131"/>
        <item x="132"/>
        <item x="133"/>
        <item x="134"/>
      </items>
    </pivotField>
    <pivotField compact="0" outline="0" subtotalTop="0" showAll="0" defaultSubtotal="0"/>
    <pivotField compact="0" outline="0" showAll="0" defaultSubtotal="0"/>
    <pivotField compact="0" outline="0" showAll="0" defaultSubtotal="0">
      <items count="53">
        <item x="37"/>
        <item x="48"/>
        <item x="0"/>
        <item x="39"/>
        <item x="40"/>
        <item x="18"/>
        <item x="28"/>
        <item x="25"/>
        <item x="22"/>
        <item m="1" x="50"/>
        <item x="30"/>
        <item x="35"/>
        <item m="1" x="51"/>
        <item m="1" x="52"/>
        <item x="13"/>
        <item x="16"/>
        <item x="26"/>
        <item x="21"/>
        <item x="42"/>
        <item x="17"/>
        <item x="20"/>
        <item x="45"/>
        <item x="7"/>
        <item x="41"/>
        <item x="9"/>
        <item x="4"/>
        <item x="46"/>
        <item x="33"/>
        <item x="23"/>
        <item x="44"/>
        <item x="2"/>
        <item x="6"/>
        <item x="12"/>
        <item x="14"/>
        <item x="1"/>
        <item x="5"/>
        <item x="47"/>
        <item x="36"/>
        <item x="8"/>
        <item x="32"/>
        <item x="29"/>
        <item x="43"/>
        <item x="27"/>
        <item x="19"/>
        <item x="15"/>
        <item x="24"/>
        <item x="34"/>
        <item x="11"/>
        <item x="31"/>
        <item x="10"/>
        <item x="3"/>
        <item x="38"/>
        <item x="49"/>
      </items>
    </pivotField>
    <pivotField name="Amount2" dataField="1" compact="0" outline="0" subtotalTop="0" showAll="0" defaultSubtotal="0"/>
    <pivotField compact="0" outline="0" showAll="0" defaultSubtotal="0"/>
    <pivotField compact="0" numFmtId="14"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39">
        <item x="10"/>
        <item x="106"/>
        <item x="16"/>
        <item m="1" x="137"/>
        <item x="18"/>
        <item x="80"/>
        <item x="43"/>
        <item x="67"/>
        <item x="6"/>
        <item x="57"/>
        <item x="82"/>
        <item x="13"/>
        <item x="73"/>
        <item x="47"/>
        <item x="85"/>
        <item m="1" x="131"/>
        <item x="49"/>
        <item x="113"/>
        <item x="83"/>
        <item x="96"/>
        <item x="97"/>
        <item x="91"/>
        <item x="36"/>
        <item x="15"/>
        <item m="1" x="123"/>
        <item x="63"/>
        <item x="11"/>
        <item x="110"/>
        <item x="40"/>
        <item x="90"/>
        <item x="34"/>
        <item x="1"/>
        <item x="78"/>
        <item x="33"/>
        <item x="9"/>
        <item x="115"/>
        <item x="79"/>
        <item x="53"/>
        <item x="108"/>
        <item x="41"/>
        <item m="1" x="132"/>
        <item x="14"/>
        <item m="1" x="125"/>
        <item x="19"/>
        <item x="99"/>
        <item x="4"/>
        <item x="88"/>
        <item x="86"/>
        <item x="23"/>
        <item x="64"/>
        <item m="1" x="129"/>
        <item x="25"/>
        <item x="20"/>
        <item x="65"/>
        <item x="59"/>
        <item x="28"/>
        <item x="35"/>
        <item x="22"/>
        <item x="21"/>
        <item x="48"/>
        <item x="104"/>
        <item x="121"/>
        <item x="55"/>
        <item x="5"/>
        <item x="98"/>
        <item x="44"/>
        <item x="42"/>
        <item x="50"/>
        <item m="1" x="128"/>
        <item x="29"/>
        <item x="56"/>
        <item m="1" x="127"/>
        <item x="84"/>
        <item x="102"/>
        <item x="77"/>
        <item m="1" x="122"/>
        <item x="112"/>
        <item x="58"/>
        <item x="111"/>
        <item x="101"/>
        <item x="62"/>
        <item x="32"/>
        <item x="38"/>
        <item x="12"/>
        <item m="1" x="126"/>
        <item x="92"/>
        <item x="54"/>
        <item m="1" x="136"/>
        <item x="26"/>
        <item x="68"/>
        <item x="2"/>
        <item x="61"/>
        <item x="17"/>
        <item x="118"/>
        <item x="60"/>
        <item x="24"/>
        <item x="107"/>
        <item x="95"/>
        <item x="37"/>
        <item x="81"/>
        <item m="1" x="138"/>
        <item x="3"/>
        <item x="94"/>
        <item x="51"/>
        <item m="1" x="135"/>
        <item x="120"/>
        <item x="66"/>
        <item x="117"/>
        <item x="89"/>
        <item x="103"/>
        <item x="74"/>
        <item x="7"/>
        <item x="31"/>
        <item m="1" x="124"/>
        <item x="71"/>
        <item m="1" x="133"/>
        <item x="52"/>
        <item x="109"/>
        <item x="70"/>
        <item x="100"/>
        <item x="93"/>
        <item x="75"/>
        <item x="8"/>
        <item x="69"/>
        <item m="1" x="130"/>
        <item x="116"/>
        <item x="46"/>
        <item x="76"/>
        <item x="72"/>
        <item x="119"/>
        <item x="30"/>
        <item x="114"/>
        <item x="105"/>
        <item x="87"/>
        <item x="39"/>
        <item x="45"/>
        <item m="1" x="134"/>
        <item x="27"/>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604">
        <item x="208"/>
        <item x="456"/>
        <item x="2"/>
        <item x="52"/>
        <item x="338"/>
        <item x="281"/>
        <item x="197"/>
        <item x="211"/>
        <item x="87"/>
        <item x="12"/>
        <item x="74"/>
        <item x="198"/>
        <item x="4"/>
        <item x="516"/>
        <item x="514"/>
        <item x="43"/>
        <item x="102"/>
        <item m="1" x="570"/>
        <item x="263"/>
        <item x="37"/>
        <item x="359"/>
        <item x="61"/>
        <item x="31"/>
        <item x="510"/>
        <item x="41"/>
        <item x="303"/>
        <item x="542"/>
        <item m="1" x="571"/>
        <item x="85"/>
        <item x="13"/>
        <item m="1" x="563"/>
        <item x="546"/>
        <item x="20"/>
        <item x="62"/>
        <item x="167"/>
        <item m="1" x="559"/>
        <item m="1" x="560"/>
        <item m="1" x="572"/>
        <item m="1" x="573"/>
        <item m="1" x="589"/>
        <item x="11"/>
        <item x="224"/>
        <item x="414"/>
        <item x="187"/>
        <item x="279"/>
        <item x="185"/>
        <item x="190"/>
        <item x="207"/>
        <item x="269"/>
        <item x="201"/>
        <item x="26"/>
        <item x="210"/>
        <item x="32"/>
        <item x="138"/>
        <item x="8"/>
        <item m="1" x="590"/>
        <item x="104"/>
        <item m="1" x="591"/>
        <item m="1" x="592"/>
        <item x="36"/>
        <item x="88"/>
        <item x="515"/>
        <item x="153"/>
        <item x="97"/>
        <item x="518"/>
        <item m="1" x="593"/>
        <item x="537"/>
        <item m="1" x="574"/>
        <item m="1" x="575"/>
        <item x="233"/>
        <item x="101"/>
        <item m="1" x="576"/>
        <item x="512"/>
        <item x="22"/>
        <item x="50"/>
        <item x="543"/>
        <item x="1"/>
        <item m="1" x="562"/>
        <item x="48"/>
        <item x="154"/>
        <item m="1" x="594"/>
        <item m="1" x="595"/>
        <item x="388"/>
        <item x="552"/>
        <item x="541"/>
        <item x="76"/>
        <item m="1" x="577"/>
        <item x="476"/>
        <item x="535"/>
        <item x="354"/>
        <item x="10"/>
        <item x="521"/>
        <item x="19"/>
        <item x="397"/>
        <item x="405"/>
        <item x="226"/>
        <item x="255"/>
        <item m="1" x="596"/>
        <item x="436"/>
        <item x="40"/>
        <item x="400"/>
        <item x="230"/>
        <item x="519"/>
        <item x="176"/>
        <item x="253"/>
        <item x="364"/>
        <item m="1" x="564"/>
        <item x="309"/>
        <item m="1" x="597"/>
        <item x="391"/>
        <item x="322"/>
        <item x="242"/>
        <item x="89"/>
        <item m="1" x="598"/>
        <item x="387"/>
        <item x="204"/>
        <item x="392"/>
        <item x="339"/>
        <item x="429"/>
        <item m="1" x="581"/>
        <item m="1" x="584"/>
        <item m="1" x="585"/>
        <item x="340"/>
        <item x="358"/>
        <item x="442"/>
        <item m="1" x="582"/>
        <item x="421"/>
        <item x="475"/>
        <item x="327"/>
        <item m="1" x="599"/>
        <item x="51"/>
        <item x="53"/>
        <item x="513"/>
        <item m="1" x="600"/>
        <item x="68"/>
        <item x="136"/>
        <item x="107"/>
        <item x="115"/>
        <item x="274"/>
        <item x="526"/>
        <item x="508"/>
        <item x="345"/>
        <item x="547"/>
        <item m="1" x="583"/>
        <item m="1" x="578"/>
        <item m="1" x="601"/>
        <item x="544"/>
        <item m="1" x="565"/>
        <item m="1" x="566"/>
        <item m="1" x="567"/>
        <item x="459"/>
        <item x="215"/>
        <item x="216"/>
        <item x="120"/>
        <item m="1" x="602"/>
        <item m="1" x="603"/>
        <item m="1" x="568"/>
        <item m="1" x="569"/>
        <item m="1" x="586"/>
        <item x="428"/>
        <item m="1" x="579"/>
        <item m="1" x="561"/>
        <item x="18"/>
        <item x="403"/>
        <item m="1" x="580"/>
        <item x="231"/>
        <item m="1" x="587"/>
        <item x="3"/>
        <item m="1" x="588"/>
        <item x="171"/>
        <item x="406"/>
        <item x="498"/>
        <item x="159"/>
        <item x="108"/>
        <item x="443"/>
        <item x="452"/>
        <item x="55"/>
        <item x="245"/>
        <item x="527"/>
        <item x="558"/>
        <item x="271"/>
        <item x="549"/>
        <item x="137"/>
        <item x="217"/>
        <item x="499"/>
        <item x="422"/>
        <item x="118"/>
        <item x="554"/>
        <item x="551"/>
        <item x="341"/>
        <item x="232"/>
        <item x="244"/>
        <item x="330"/>
        <item x="486"/>
        <item x="103"/>
        <item x="531"/>
        <item x="522"/>
        <item x="507"/>
        <item x="420"/>
        <item x="5"/>
        <item x="66"/>
        <item x="532"/>
        <item x="161"/>
        <item x="78"/>
        <item x="172"/>
        <item x="213"/>
        <item x="467"/>
        <item x="173"/>
        <item x="509"/>
        <item x="479"/>
        <item x="251"/>
        <item x="248"/>
        <item x="24"/>
        <item x="491"/>
        <item x="298"/>
        <item x="506"/>
        <item x="439"/>
        <item x="119"/>
        <item x="523"/>
        <item x="7"/>
        <item x="273"/>
        <item x="178"/>
        <item x="372"/>
        <item x="299"/>
        <item x="209"/>
        <item x="69"/>
        <item x="34"/>
        <item x="536"/>
        <item x="109"/>
        <item x="90"/>
        <item x="553"/>
        <item x="75"/>
        <item x="228"/>
        <item x="145"/>
        <item x="229"/>
        <item x="409"/>
        <item x="500"/>
        <item x="525"/>
        <item x="265"/>
        <item x="557"/>
        <item x="496"/>
        <item x="370"/>
        <item x="222"/>
        <item x="15"/>
        <item x="16"/>
        <item x="550"/>
        <item x="528"/>
        <item x="538"/>
        <item x="524"/>
        <item x="184"/>
        <item x="25"/>
        <item x="332"/>
        <item x="333"/>
        <item x="27"/>
        <item x="300"/>
        <item x="301"/>
        <item x="195"/>
        <item x="533"/>
        <item x="556"/>
        <item x="113"/>
        <item x="144"/>
        <item x="324"/>
        <item x="460"/>
        <item x="202"/>
        <item x="175"/>
        <item x="180"/>
        <item x="86"/>
        <item x="329"/>
        <item x="280"/>
        <item x="393"/>
        <item x="399"/>
        <item x="373"/>
        <item x="106"/>
        <item x="356"/>
        <item x="146"/>
        <item x="147"/>
        <item x="410"/>
        <item x="411"/>
        <item x="259"/>
        <item x="260"/>
        <item x="493"/>
        <item x="164"/>
        <item x="555"/>
        <item x="534"/>
        <item x="249"/>
        <item x="21"/>
        <item x="23"/>
        <item x="408"/>
        <item x="530"/>
        <item x="183"/>
        <item x="254"/>
        <item x="365"/>
        <item x="272"/>
        <item x="297"/>
        <item x="394"/>
        <item x="289"/>
        <item x="65"/>
        <item x="511"/>
        <item x="267"/>
        <item x="453"/>
        <item x="450"/>
        <item x="457"/>
        <item x="234"/>
        <item x="529"/>
        <item x="517"/>
        <item x="319"/>
        <item x="520"/>
        <item x="396"/>
        <item x="545"/>
        <item x="371"/>
        <item x="389"/>
        <item x="539"/>
        <item x="270"/>
        <item x="485"/>
        <item x="441"/>
        <item x="367"/>
        <item x="344"/>
        <item x="438"/>
        <item x="227"/>
        <item x="99"/>
        <item x="100"/>
        <item x="268"/>
        <item x="140"/>
        <item x="196"/>
        <item x="472"/>
        <item x="302"/>
        <item x="135"/>
        <item x="458"/>
        <item x="540"/>
        <item x="168"/>
        <item x="374"/>
        <item x="415"/>
        <item x="468"/>
        <item x="346"/>
        <item x="357"/>
        <item x="418"/>
        <item x="73"/>
        <item x="444"/>
        <item x="437"/>
        <item x="33"/>
        <item x="17"/>
        <item x="252"/>
        <item x="477"/>
        <item x="495"/>
        <item x="42"/>
        <item x="149"/>
        <item x="430"/>
        <item x="431"/>
        <item x="484"/>
        <item x="548"/>
        <item x="155"/>
        <item x="351"/>
        <item x="287"/>
        <item x="416"/>
        <item x="310"/>
        <item x="60"/>
        <item x="402"/>
        <item x="307"/>
        <item x="360"/>
        <item x="482"/>
        <item x="423"/>
        <item x="46"/>
        <item x="28"/>
        <item x="466"/>
        <item x="304"/>
        <item x="470"/>
        <item x="39"/>
        <item x="182"/>
        <item x="384"/>
        <item x="203"/>
        <item x="282"/>
        <item x="114"/>
        <item x="38"/>
        <item x="489"/>
        <item x="6"/>
        <item x="237"/>
        <item x="376"/>
        <item x="478"/>
        <item x="461"/>
        <item x="205"/>
        <item x="481"/>
        <item x="462"/>
        <item x="262"/>
        <item x="240"/>
        <item x="71"/>
        <item x="449"/>
        <item x="257"/>
        <item x="80"/>
        <item x="492"/>
        <item x="49"/>
        <item x="311"/>
        <item x="163"/>
        <item x="166"/>
        <item x="377"/>
        <item x="174"/>
        <item x="54"/>
        <item x="473"/>
        <item x="290"/>
        <item x="497"/>
        <item x="447"/>
        <item x="291"/>
        <item x="199"/>
        <item x="490"/>
        <item x="241"/>
        <item x="445"/>
        <item x="67"/>
        <item x="225"/>
        <item x="378"/>
        <item x="323"/>
        <item x="116"/>
        <item x="238"/>
        <item x="454"/>
        <item x="455"/>
        <item x="451"/>
        <item x="124"/>
        <item x="64"/>
        <item x="379"/>
        <item x="56"/>
        <item x="362"/>
        <item x="363"/>
        <item x="293"/>
        <item x="501"/>
        <item x="502"/>
        <item x="503"/>
        <item x="95"/>
        <item x="328"/>
        <item x="288"/>
        <item x="236"/>
        <item x="79"/>
        <item x="312"/>
        <item x="177"/>
        <item x="277"/>
        <item x="189"/>
        <item x="361"/>
        <item x="320"/>
        <item x="313"/>
        <item x="314"/>
        <item x="424"/>
        <item x="315"/>
        <item x="294"/>
        <item x="368"/>
        <item x="283"/>
        <item x="352"/>
        <item x="276"/>
        <item x="448"/>
        <item x="480"/>
        <item x="30"/>
        <item x="425"/>
        <item x="72"/>
        <item x="246"/>
        <item x="308"/>
        <item x="84"/>
        <item x="334"/>
        <item x="474"/>
        <item x="59"/>
        <item x="134"/>
        <item x="14"/>
        <item x="404"/>
        <item x="487"/>
        <item x="427"/>
        <item x="347"/>
        <item x="127"/>
        <item x="96"/>
        <item x="380"/>
        <item x="292"/>
        <item x="278"/>
        <item x="417"/>
        <item x="471"/>
        <item x="395"/>
        <item x="125"/>
        <item x="469"/>
        <item x="239"/>
        <item x="152"/>
        <item x="45"/>
        <item x="77"/>
        <item x="235"/>
        <item x="82"/>
        <item x="432"/>
        <item x="132"/>
        <item x="266"/>
        <item x="353"/>
        <item x="157"/>
        <item x="162"/>
        <item x="150"/>
        <item x="141"/>
        <item x="412"/>
        <item x="385"/>
        <item x="433"/>
        <item x="63"/>
        <item x="504"/>
        <item x="505"/>
        <item x="413"/>
        <item x="212"/>
        <item x="316"/>
        <item x="336"/>
        <item x="148"/>
        <item x="156"/>
        <item x="200"/>
        <item x="160"/>
        <item x="121"/>
        <item x="105"/>
        <item x="181"/>
        <item x="158"/>
        <item x="112"/>
        <item x="192"/>
        <item x="343"/>
        <item x="193"/>
        <item x="295"/>
        <item x="375"/>
        <item x="398"/>
        <item x="93"/>
        <item x="350"/>
        <item x="463"/>
        <item x="321"/>
        <item x="44"/>
        <item x="296"/>
        <item x="325"/>
        <item x="419"/>
        <item x="261"/>
        <item x="143"/>
        <item x="434"/>
        <item x="407"/>
        <item x="337"/>
        <item x="258"/>
        <item x="83"/>
        <item x="117"/>
        <item x="401"/>
        <item x="348"/>
        <item x="9"/>
        <item x="35"/>
        <item x="133"/>
        <item x="142"/>
        <item x="91"/>
        <item x="58"/>
        <item x="123"/>
        <item x="70"/>
        <item x="122"/>
        <item x="92"/>
        <item x="169"/>
        <item x="306"/>
        <item x="129"/>
        <item x="250"/>
        <item x="369"/>
        <item x="179"/>
        <item x="111"/>
        <item x="426"/>
        <item x="220"/>
        <item x="284"/>
        <item x="335"/>
        <item x="390"/>
        <item x="151"/>
        <item x="218"/>
        <item x="355"/>
        <item x="130"/>
        <item x="285"/>
        <item x="381"/>
        <item x="206"/>
        <item x="131"/>
        <item x="128"/>
        <item x="342"/>
        <item x="247"/>
        <item x="382"/>
        <item x="386"/>
        <item x="286"/>
        <item x="243"/>
        <item x="165"/>
        <item x="110"/>
        <item x="170"/>
        <item x="126"/>
        <item x="139"/>
        <item x="98"/>
        <item x="219"/>
        <item x="317"/>
        <item x="186"/>
        <item x="440"/>
        <item x="264"/>
        <item x="331"/>
        <item x="326"/>
        <item x="194"/>
        <item x="81"/>
        <item x="349"/>
        <item x="47"/>
        <item x="483"/>
        <item x="94"/>
        <item x="221"/>
        <item x="465"/>
        <item x="305"/>
        <item x="446"/>
        <item x="29"/>
        <item x="256"/>
        <item x="223"/>
        <item x="191"/>
        <item x="383"/>
        <item x="494"/>
        <item x="275"/>
        <item x="435"/>
        <item x="188"/>
        <item x="488"/>
        <item x="214"/>
        <item x="318"/>
        <item x="464"/>
        <item x="366"/>
        <item x="57"/>
        <item x="0"/>
      </items>
    </pivotField>
    <pivotField compact="0" outline="0" showAll="0" defaultSubtotal="0"/>
    <pivotField compact="0" outline="0" showAll="0" defaultSubtotal="0"/>
    <pivotField compact="0" outline="0" showAll="0" defaultSubtotal="0"/>
    <pivotField axis="axisRow" compact="0" outline="0" showAll="0" defaultSubtotal="0">
      <items count="695">
        <item m="1" x="692"/>
        <item m="1" x="691"/>
        <item m="1" x="693"/>
        <item m="1" x="667"/>
        <item m="1" x="686"/>
        <item m="1" x="677"/>
        <item m="1" x="683"/>
        <item m="1" x="682"/>
        <item m="1" x="694"/>
        <item x="0"/>
        <item m="1" x="666"/>
        <item m="1" x="668"/>
        <item m="1" x="670"/>
        <item m="1" x="678"/>
        <item m="1" x="674"/>
        <item m="1" x="676"/>
        <item m="1" x="681"/>
        <item m="1" x="675"/>
        <item m="1" x="672"/>
        <item m="1" x="669"/>
        <item m="1" x="679"/>
        <item m="1" x="680"/>
        <item m="1" x="673"/>
        <item m="1" x="671"/>
        <item m="1" x="684"/>
        <item m="1" x="685"/>
        <item m="1" x="687"/>
        <item m="1" x="688"/>
        <item m="1" x="689"/>
        <item m="1" x="69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4"/>
        <item x="215"/>
        <item x="213"/>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4"/>
        <item x="253"/>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90"/>
        <item x="289"/>
        <item x="295"/>
        <item x="291"/>
        <item x="293"/>
        <item x="292"/>
        <item x="294"/>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7"/>
        <item x="326"/>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3"/>
        <item x="442"/>
        <item x="444"/>
        <item x="445"/>
        <item x="446"/>
        <item x="447"/>
        <item x="448"/>
        <item x="449"/>
        <item x="450"/>
        <item x="451"/>
        <item x="452"/>
        <item x="454"/>
        <item x="453"/>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9"/>
        <item x="528"/>
        <item x="527"/>
        <item x="530"/>
        <item x="531"/>
        <item x="532"/>
        <item x="533"/>
        <item x="534"/>
        <item x="535"/>
        <item x="536"/>
        <item x="537"/>
        <item x="539"/>
        <item x="538"/>
        <item x="540"/>
        <item x="541"/>
        <item x="542"/>
        <item x="543"/>
        <item x="544"/>
        <item x="545"/>
        <item x="546"/>
        <item x="547"/>
        <item x="548"/>
        <item x="549"/>
        <item x="550"/>
        <item x="551"/>
        <item x="552"/>
        <item x="553"/>
        <item x="554"/>
        <item x="555"/>
        <item x="556"/>
        <item x="557"/>
        <item x="558"/>
        <item x="560"/>
        <item x="559"/>
        <item x="561"/>
        <item x="562"/>
        <item x="563"/>
        <item x="564"/>
        <item x="565"/>
        <item x="566"/>
        <item x="567"/>
        <item x="568"/>
        <item x="569"/>
        <item x="570"/>
        <item x="571"/>
        <item x="572"/>
        <item x="573"/>
        <item x="575"/>
        <item x="574"/>
        <item x="576"/>
        <item x="577"/>
        <item x="578"/>
        <item x="579"/>
        <item x="580"/>
        <item x="581"/>
        <item x="582"/>
        <item x="583"/>
        <item x="584"/>
        <item x="585"/>
        <item x="586"/>
        <item x="587"/>
        <item x="588"/>
        <item x="589"/>
        <item x="590"/>
        <item x="591"/>
        <item x="592"/>
        <item x="593"/>
        <item x="594"/>
        <item x="595"/>
        <item x="596"/>
        <item x="597"/>
        <item x="600"/>
        <item x="599"/>
        <item x="598"/>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s>
    </pivotField>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s>
  <rowFields count="5">
    <field x="10"/>
    <field x="11"/>
    <field x="8"/>
    <field x="6"/>
    <field x="31"/>
  </rowFields>
  <rowItems count="697">
    <i>
      <x/>
      <x v="10"/>
      <x v="1332"/>
      <x v="4"/>
      <x v="9"/>
    </i>
    <i r="2">
      <x v="1503"/>
      <x v="4"/>
      <x v="74"/>
    </i>
    <i r="2">
      <x v="1533"/>
      <x v="10"/>
      <x v="92"/>
    </i>
    <i r="2">
      <x v="1662"/>
      <x v="4"/>
      <x v="186"/>
    </i>
    <i r="2">
      <x v="2120"/>
      <x v="102"/>
      <x v="575"/>
    </i>
    <i r="2">
      <x v="2162"/>
      <x v="4"/>
      <x v="609"/>
    </i>
    <i r="2">
      <x v="2199"/>
      <x v="102"/>
      <x v="639"/>
    </i>
    <i r="2">
      <x v="2219"/>
      <x v="7"/>
      <x v="656"/>
    </i>
    <i r="2">
      <x v="2253"/>
      <x v="14"/>
      <x v="678"/>
    </i>
    <i r="2">
      <x v="2263"/>
      <x v="14"/>
      <x v="686"/>
    </i>
    <i>
      <x v="1"/>
      <x v="9"/>
      <x v="1332"/>
      <x v="134"/>
      <x v="9"/>
    </i>
    <i r="3">
      <x v="138"/>
      <x v="9"/>
    </i>
    <i r="3">
      <x v="157"/>
      <x v="9"/>
    </i>
    <i r="3">
      <x v="170"/>
      <x v="9"/>
    </i>
    <i r="3">
      <x v="197"/>
      <x v="9"/>
    </i>
    <i r="3">
      <x v="198"/>
      <x v="9"/>
    </i>
    <i r="3">
      <x v="227"/>
      <x v="9"/>
    </i>
    <i r="3">
      <x v="260"/>
      <x v="9"/>
    </i>
    <i r="3">
      <x v="310"/>
      <x v="9"/>
    </i>
    <i r="3">
      <x v="395"/>
      <x v="9"/>
    </i>
    <i r="3">
      <x v="500"/>
      <x v="9"/>
    </i>
    <i r="3">
      <x v="537"/>
      <x v="9"/>
    </i>
    <i r="3">
      <x v="559"/>
      <x v="9"/>
    </i>
    <i r="3">
      <x v="561"/>
      <x v="9"/>
    </i>
    <i r="3">
      <x v="567"/>
      <x v="9"/>
    </i>
    <i r="3">
      <x v="580"/>
      <x v="9"/>
    </i>
    <i r="2">
      <x v="1841"/>
      <x v="79"/>
      <x v="341"/>
    </i>
    <i r="2">
      <x v="1931"/>
      <x v="59"/>
      <x v="414"/>
    </i>
    <i r="2">
      <x v="2004"/>
      <x v="59"/>
      <x v="480"/>
    </i>
    <i r="2">
      <x v="2251"/>
      <x v="59"/>
      <x v="676"/>
    </i>
    <i>
      <x v="3"/>
      <x v="21"/>
      <x v="1332"/>
      <x v="4"/>
      <x v="9"/>
    </i>
    <i r="2">
      <x v="1392"/>
      <x v="50"/>
      <x v="9"/>
    </i>
    <i r="2">
      <x v="1485"/>
      <x/>
      <x v="65"/>
    </i>
    <i r="2">
      <x v="1486"/>
      <x v="10"/>
      <x v="66"/>
    </i>
    <i r="2">
      <x v="1489"/>
      <x/>
      <x v="69"/>
    </i>
    <i r="2">
      <x v="1492"/>
      <x v="10"/>
      <x v="70"/>
    </i>
    <i r="2">
      <x v="1515"/>
      <x/>
      <x v="79"/>
    </i>
    <i r="2">
      <x v="1517"/>
      <x v="125"/>
      <x v="80"/>
    </i>
    <i r="2">
      <x v="1524"/>
      <x/>
      <x v="86"/>
    </i>
    <i r="2">
      <x v="1532"/>
      <x v="10"/>
      <x v="91"/>
    </i>
    <i r="2">
      <x v="1554"/>
      <x v="10"/>
      <x v="108"/>
    </i>
    <i r="2">
      <x v="1572"/>
      <x/>
      <x v="118"/>
    </i>
    <i r="2">
      <x v="1577"/>
      <x/>
      <x v="121"/>
    </i>
    <i r="2">
      <x v="1633"/>
      <x v="186"/>
      <x v="165"/>
    </i>
    <i r="2">
      <x v="1647"/>
      <x/>
      <x v="177"/>
    </i>
    <i r="2">
      <x v="1729"/>
      <x v="10"/>
      <x v="246"/>
    </i>
    <i r="2">
      <x v="1730"/>
      <x v="10"/>
      <x v="247"/>
    </i>
    <i r="2">
      <x v="1731"/>
      <x v="10"/>
      <x v="248"/>
    </i>
    <i r="2">
      <x v="1732"/>
      <x v="10"/>
      <x v="249"/>
    </i>
    <i r="2">
      <x v="1735"/>
      <x v="4"/>
      <x v="9"/>
    </i>
    <i r="2">
      <x v="1746"/>
      <x/>
      <x v="258"/>
    </i>
    <i r="2">
      <x v="1762"/>
      <x v="10"/>
      <x v="274"/>
    </i>
    <i r="2">
      <x v="1769"/>
      <x v="230"/>
      <x v="281"/>
    </i>
    <i r="2">
      <x v="1844"/>
      <x v="190"/>
      <x v="344"/>
    </i>
    <i r="2">
      <x v="1847"/>
      <x v="141"/>
      <x v="347"/>
    </i>
    <i r="2">
      <x v="1855"/>
      <x v="269"/>
      <x v="354"/>
    </i>
    <i r="2">
      <x v="1856"/>
      <x v="270"/>
      <x v="355"/>
    </i>
    <i r="2">
      <x v="1860"/>
      <x/>
      <x v="258"/>
    </i>
    <i r="2">
      <x v="1878"/>
      <x v="10"/>
      <x v="373"/>
    </i>
    <i r="2">
      <x v="1879"/>
      <x v="10"/>
      <x v="374"/>
    </i>
    <i r="3">
      <x v="597"/>
      <x v="374"/>
    </i>
    <i r="2">
      <x v="1930"/>
      <x v="295"/>
      <x v="413"/>
    </i>
    <i r="2">
      <x v="1971"/>
      <x v="10"/>
      <x v="450"/>
    </i>
    <i r="2">
      <x v="1972"/>
      <x v="10"/>
      <x v="451"/>
    </i>
    <i r="2">
      <x v="1973"/>
      <x v="10"/>
      <x v="452"/>
    </i>
    <i r="2">
      <x v="1994"/>
      <x v="330"/>
      <x v="470"/>
    </i>
    <i r="2">
      <x v="1995"/>
      <x v="331"/>
      <x v="471"/>
    </i>
    <i r="2">
      <x v="2005"/>
      <x v="190"/>
      <x v="481"/>
    </i>
    <i r="2">
      <x v="2006"/>
      <x v="342"/>
      <x v="482"/>
    </i>
    <i r="2">
      <x v="2007"/>
      <x v="343"/>
      <x v="483"/>
    </i>
    <i r="2">
      <x v="2017"/>
      <x v="295"/>
      <x v="413"/>
    </i>
    <i r="2">
      <x v="2070"/>
      <x v="295"/>
      <x v="413"/>
    </i>
    <i r="2">
      <x v="2072"/>
      <x v="4"/>
      <x v="536"/>
    </i>
    <i r="2">
      <x v="2092"/>
      <x v="414"/>
      <x v="551"/>
    </i>
    <i r="2">
      <x v="2142"/>
      <x v="10"/>
      <x v="9"/>
    </i>
    <i r="2">
      <x v="2145"/>
      <x v="4"/>
      <x v="9"/>
    </i>
    <i r="2">
      <x v="2153"/>
      <x v="486"/>
      <x v="601"/>
    </i>
    <i r="2">
      <x v="2161"/>
      <x v="496"/>
      <x v="608"/>
    </i>
    <i r="2">
      <x v="2178"/>
      <x v="10"/>
      <x v="9"/>
    </i>
    <i r="2">
      <x v="2181"/>
      <x v="517"/>
      <x v="622"/>
    </i>
    <i r="2">
      <x v="2221"/>
      <x v="574"/>
      <x v="657"/>
    </i>
    <i r="2">
      <x v="2232"/>
      <x v="10"/>
      <x v="9"/>
    </i>
    <i r="2">
      <x v="2235"/>
      <x/>
      <x v="664"/>
    </i>
    <i r="2">
      <x v="2240"/>
      <x/>
      <x v="666"/>
    </i>
    <i r="2">
      <x v="2242"/>
      <x v="14"/>
      <x v="668"/>
    </i>
    <i r="2">
      <x v="2246"/>
      <x v="597"/>
      <x v="671"/>
    </i>
    <i r="2">
      <x v="2247"/>
      <x v="190"/>
      <x v="672"/>
    </i>
    <i r="2">
      <x v="2248"/>
      <x v="190"/>
      <x v="673"/>
    </i>
    <i r="2">
      <x v="2252"/>
      <x v="190"/>
      <x v="677"/>
    </i>
    <i r="2">
      <x v="2254"/>
      <x/>
      <x v="679"/>
    </i>
    <i r="2">
      <x v="2255"/>
      <x/>
      <x v="680"/>
    </i>
    <i r="2">
      <x v="2256"/>
      <x/>
      <x v="681"/>
    </i>
    <i r="2">
      <x v="2260"/>
      <x v="14"/>
      <x v="684"/>
    </i>
    <i r="2">
      <x v="2262"/>
      <x/>
      <x v="685"/>
    </i>
    <i r="2">
      <x v="2267"/>
      <x/>
      <x v="689"/>
    </i>
    <i r="2">
      <x v="2273"/>
      <x/>
      <x v="694"/>
    </i>
    <i>
      <x v="4"/>
      <x v="20"/>
      <x v="1928"/>
      <x v="187"/>
      <x v="412"/>
    </i>
    <i r="2">
      <x v="2057"/>
      <x v="187"/>
      <x v="525"/>
    </i>
    <i r="2">
      <x v="2150"/>
      <x v="73"/>
      <x v="598"/>
    </i>
    <i r="2">
      <x v="2170"/>
      <x v="10"/>
      <x v="614"/>
    </i>
    <i r="2">
      <x v="2249"/>
      <x/>
      <x v="674"/>
    </i>
    <i r="2">
      <x v="2250"/>
      <x v="10"/>
      <x v="675"/>
    </i>
    <i r="2">
      <x v="2258"/>
      <x v="190"/>
      <x v="9"/>
    </i>
    <i r="2">
      <x v="2259"/>
      <x v="4"/>
      <x v="683"/>
    </i>
    <i>
      <x v="5"/>
      <x v="29"/>
      <x v="1332"/>
      <x v="4"/>
      <x v="9"/>
    </i>
    <i r="2">
      <x v="1434"/>
      <x v="78"/>
      <x v="47"/>
    </i>
    <i r="2">
      <x v="1540"/>
      <x v="78"/>
      <x v="99"/>
    </i>
    <i r="2">
      <x v="1612"/>
      <x v="177"/>
      <x v="147"/>
    </i>
    <i r="2">
      <x v="1627"/>
      <x v="181"/>
      <x v="161"/>
    </i>
    <i r="2">
      <x v="1649"/>
      <x v="78"/>
      <x v="179"/>
    </i>
    <i r="2">
      <x v="1686"/>
      <x v="78"/>
      <x v="206"/>
    </i>
    <i r="2">
      <x v="1725"/>
      <x v="212"/>
      <x v="242"/>
    </i>
    <i r="2">
      <x v="1750"/>
      <x v="10"/>
      <x v="262"/>
    </i>
    <i r="2">
      <x v="1771"/>
      <x v="232"/>
      <x v="283"/>
    </i>
    <i r="2">
      <x v="1813"/>
      <x v="244"/>
      <x v="318"/>
    </i>
    <i r="2">
      <x v="1862"/>
      <x v="276"/>
      <x v="360"/>
    </i>
    <i r="2">
      <x v="1865"/>
      <x v="278"/>
      <x v="362"/>
    </i>
    <i r="2">
      <x v="1866"/>
      <x v="279"/>
      <x v="363"/>
    </i>
    <i r="2">
      <x v="1882"/>
      <x v="283"/>
      <x v="376"/>
    </i>
    <i r="2">
      <x v="1885"/>
      <x v="285"/>
      <x v="378"/>
    </i>
    <i r="2">
      <x v="1935"/>
      <x v="78"/>
      <x v="418"/>
    </i>
    <i r="2">
      <x v="1938"/>
      <x v="10"/>
      <x v="420"/>
    </i>
    <i r="2">
      <x v="1974"/>
      <x v="321"/>
      <x v="453"/>
    </i>
    <i r="2">
      <x v="2071"/>
      <x v="397"/>
      <x v="535"/>
    </i>
    <i r="2">
      <x v="2076"/>
      <x v="401"/>
      <x v="539"/>
    </i>
    <i r="2">
      <x v="2106"/>
      <x v="432"/>
      <x v="563"/>
    </i>
    <i r="2">
      <x v="2108"/>
      <x v="435"/>
      <x v="565"/>
    </i>
    <i r="2">
      <x v="2148"/>
      <x v="478"/>
      <x v="596"/>
    </i>
    <i r="2">
      <x v="2149"/>
      <x v="479"/>
      <x v="597"/>
    </i>
    <i r="2">
      <x v="2180"/>
      <x v="516"/>
      <x v="621"/>
    </i>
    <i r="2">
      <x v="2227"/>
      <x v="585"/>
      <x v="661"/>
    </i>
    <i>
      <x v="6"/>
      <x v="28"/>
      <x v="1332"/>
      <x v="84"/>
      <x v="9"/>
    </i>
    <i r="3">
      <x v="85"/>
      <x v="9"/>
    </i>
    <i r="3">
      <x v="109"/>
      <x v="9"/>
    </i>
    <i r="3">
      <x v="110"/>
      <x v="9"/>
    </i>
    <i r="3">
      <x v="111"/>
      <x v="9"/>
    </i>
    <i r="3">
      <x v="365"/>
      <x v="9"/>
    </i>
    <i r="3">
      <x v="449"/>
      <x v="9"/>
    </i>
    <i>
      <x v="7"/>
      <x v="34"/>
      <x v="23"/>
      <x v="1"/>
      <x v="9"/>
    </i>
    <i r="3">
      <x v="604"/>
      <x v="9"/>
    </i>
    <i r="2">
      <x v="1332"/>
      <x v="4"/>
      <x v="9"/>
    </i>
    <i r="2">
      <x v="1427"/>
      <x v="4"/>
      <x v="44"/>
    </i>
    <i r="2">
      <x v="1522"/>
      <x v="130"/>
      <x v="84"/>
    </i>
    <i r="2">
      <x v="1538"/>
      <x v="10"/>
      <x v="97"/>
    </i>
    <i r="2">
      <x v="1557"/>
      <x v="82"/>
      <x v="110"/>
    </i>
    <i r="2">
      <x v="1564"/>
      <x v="10"/>
      <x v="113"/>
    </i>
    <i r="2">
      <x v="1571"/>
      <x v="10"/>
      <x v="117"/>
    </i>
    <i r="2">
      <x v="1603"/>
      <x v="10"/>
      <x v="140"/>
    </i>
    <i r="2">
      <x v="1607"/>
      <x v="10"/>
      <x v="143"/>
    </i>
    <i r="2">
      <x v="1608"/>
      <x v="10"/>
      <x v="144"/>
    </i>
    <i r="2">
      <x v="1609"/>
      <x v="10"/>
      <x v="145"/>
    </i>
    <i r="2">
      <x v="1611"/>
      <x v="4"/>
      <x v="146"/>
    </i>
    <i r="2">
      <x v="1617"/>
      <x v="10"/>
      <x v="151"/>
    </i>
    <i r="2">
      <x v="1630"/>
      <x v="10"/>
      <x v="163"/>
    </i>
    <i r="2">
      <x v="1632"/>
      <x v="10"/>
      <x v="164"/>
    </i>
    <i r="2">
      <x v="1637"/>
      <x v="10"/>
      <x v="168"/>
    </i>
    <i r="2">
      <x v="1638"/>
      <x v="187"/>
      <x v="169"/>
    </i>
    <i r="2">
      <x v="1640"/>
      <x v="10"/>
      <x v="171"/>
    </i>
    <i r="2">
      <x v="1641"/>
      <x v="190"/>
      <x v="172"/>
    </i>
    <i r="2">
      <x v="1643"/>
      <x v="10"/>
      <x v="174"/>
    </i>
    <i r="2">
      <x v="1645"/>
      <x v="10"/>
      <x v="176"/>
    </i>
    <i r="2">
      <x v="1666"/>
      <x v="10"/>
      <x v="188"/>
    </i>
    <i r="2">
      <x v="1682"/>
      <x v="203"/>
      <x v="203"/>
    </i>
    <i r="2">
      <x v="1689"/>
      <x v="10"/>
      <x v="207"/>
    </i>
    <i r="2">
      <x v="1708"/>
      <x v="4"/>
      <x v="226"/>
    </i>
    <i r="2">
      <x v="1738"/>
      <x v="4"/>
      <x v="254"/>
    </i>
    <i r="2">
      <x v="1744"/>
      <x v="10"/>
      <x v="256"/>
    </i>
    <i r="2">
      <x v="1749"/>
      <x v="10"/>
      <x v="261"/>
    </i>
    <i r="2">
      <x v="1751"/>
      <x v="10"/>
      <x v="263"/>
    </i>
    <i r="2">
      <x v="1768"/>
      <x v="10"/>
      <x v="280"/>
    </i>
    <i r="2">
      <x v="1810"/>
      <x v="10"/>
      <x v="315"/>
    </i>
    <i r="2">
      <x v="1826"/>
      <x v="252"/>
      <x v="328"/>
    </i>
    <i r="2">
      <x v="1827"/>
      <x v="253"/>
      <x v="329"/>
    </i>
    <i r="2">
      <x v="1828"/>
      <x v="254"/>
      <x v="330"/>
    </i>
    <i r="2">
      <x v="1830"/>
      <x v="10"/>
      <x v="332"/>
    </i>
    <i r="2">
      <x v="1835"/>
      <x v="10"/>
      <x v="335"/>
    </i>
    <i r="2">
      <x v="1836"/>
      <x v="259"/>
      <x v="336"/>
    </i>
    <i r="2">
      <x v="1837"/>
      <x v="10"/>
      <x v="337"/>
    </i>
    <i r="2">
      <x v="1838"/>
      <x v="10"/>
      <x v="338"/>
    </i>
    <i r="2">
      <x v="1842"/>
      <x v="261"/>
      <x v="342"/>
    </i>
    <i r="2">
      <x v="1845"/>
      <x v="6"/>
      <x v="345"/>
    </i>
    <i r="2">
      <x v="1852"/>
      <x v="10"/>
      <x v="352"/>
    </i>
    <i r="2">
      <x v="1858"/>
      <x v="273"/>
      <x v="357"/>
    </i>
    <i r="2">
      <x v="1859"/>
      <x v="10"/>
      <x v="358"/>
    </i>
    <i r="2">
      <x v="1868"/>
      <x v="280"/>
      <x v="364"/>
    </i>
    <i r="2">
      <x v="1869"/>
      <x v="10"/>
      <x v="365"/>
    </i>
    <i r="2">
      <x v="1880"/>
      <x v="10"/>
      <x v="375"/>
    </i>
    <i r="2">
      <x v="1888"/>
      <x v="10"/>
      <x v="380"/>
    </i>
    <i r="2">
      <x v="1897"/>
      <x v="4"/>
      <x v="386"/>
    </i>
    <i r="2">
      <x v="1917"/>
      <x v="10"/>
      <x v="406"/>
    </i>
    <i r="2">
      <x v="1921"/>
      <x v="292"/>
      <x v="408"/>
    </i>
    <i r="2">
      <x v="1923"/>
      <x v="253"/>
      <x v="329"/>
    </i>
    <i r="2">
      <x v="1924"/>
      <x v="253"/>
      <x v="329"/>
    </i>
    <i r="2">
      <x v="1925"/>
      <x v="10"/>
      <x v="410"/>
    </i>
    <i r="2">
      <x v="1933"/>
      <x v="10"/>
      <x v="416"/>
    </i>
    <i r="2">
      <x v="1936"/>
      <x v="10"/>
      <x v="419"/>
    </i>
    <i r="2">
      <x v="1939"/>
      <x v="10"/>
      <x v="421"/>
    </i>
    <i r="2">
      <x v="1956"/>
      <x v="306"/>
      <x v="437"/>
    </i>
    <i r="2">
      <x v="1957"/>
      <x v="307"/>
      <x v="438"/>
    </i>
    <i r="2">
      <x v="1958"/>
      <x v="10"/>
      <x v="439"/>
    </i>
    <i r="2">
      <x v="1959"/>
      <x v="10"/>
      <x v="440"/>
    </i>
    <i r="2">
      <x v="1961"/>
      <x v="308"/>
      <x v="441"/>
    </i>
    <i r="2">
      <x v="1967"/>
      <x v="319"/>
      <x v="446"/>
    </i>
    <i r="2">
      <x v="1985"/>
      <x v="10"/>
      <x v="462"/>
    </i>
    <i r="2">
      <x v="1988"/>
      <x v="10"/>
      <x v="465"/>
    </i>
    <i r="2">
      <x v="1989"/>
      <x v="10"/>
      <x v="466"/>
    </i>
    <i r="2">
      <x v="1990"/>
      <x v="10"/>
      <x v="467"/>
    </i>
    <i r="2">
      <x v="1993"/>
      <x v="10"/>
      <x v="469"/>
    </i>
    <i r="2">
      <x v="1998"/>
      <x v="336"/>
      <x v="474"/>
    </i>
    <i r="2">
      <x v="1999"/>
      <x v="337"/>
      <x v="475"/>
    </i>
    <i r="2">
      <x v="2023"/>
      <x v="10"/>
      <x v="497"/>
    </i>
    <i r="2">
      <x v="2024"/>
      <x v="354"/>
      <x v="498"/>
    </i>
    <i r="2">
      <x v="2027"/>
      <x v="356"/>
      <x v="500"/>
    </i>
    <i r="2">
      <x v="2029"/>
      <x v="253"/>
      <x v="329"/>
    </i>
    <i r="2">
      <x v="2030"/>
      <x v="359"/>
      <x v="502"/>
    </i>
    <i r="2">
      <x v="2031"/>
      <x v="360"/>
      <x v="503"/>
    </i>
    <i r="2">
      <x v="2033"/>
      <x v="363"/>
      <x v="505"/>
    </i>
    <i r="2">
      <x v="2034"/>
      <x v="10"/>
      <x v="506"/>
    </i>
    <i r="2">
      <x v="2035"/>
      <x v="364"/>
      <x v="507"/>
    </i>
    <i r="2">
      <x v="2036"/>
      <x v="366"/>
      <x v="508"/>
    </i>
    <i r="2">
      <x v="2043"/>
      <x/>
      <x v="514"/>
    </i>
    <i r="2">
      <x v="2044"/>
      <x v="10"/>
      <x v="515"/>
    </i>
    <i r="2">
      <x v="2045"/>
      <x v="10"/>
      <x v="516"/>
    </i>
    <i r="2">
      <x v="2046"/>
      <x v="10"/>
      <x v="517"/>
    </i>
    <i r="2">
      <x v="2047"/>
      <x v="10"/>
      <x v="518"/>
    </i>
    <i r="2">
      <x v="2052"/>
      <x v="379"/>
      <x v="523"/>
    </i>
    <i r="2">
      <x v="2062"/>
      <x v="390"/>
      <x v="529"/>
    </i>
    <i r="2">
      <x v="2073"/>
      <x v="398"/>
      <x v="537"/>
    </i>
    <i r="2">
      <x v="2084"/>
      <x v="409"/>
      <x v="546"/>
    </i>
    <i r="2">
      <x v="2087"/>
      <x v="410"/>
      <x v="548"/>
    </i>
    <i r="2">
      <x v="2093"/>
      <x v="420"/>
      <x v="552"/>
    </i>
    <i r="2">
      <x v="2103"/>
      <x v="308"/>
      <x v="441"/>
    </i>
    <i r="2">
      <x v="2105"/>
      <x v="431"/>
      <x v="562"/>
    </i>
    <i r="2">
      <x v="2107"/>
      <x v="433"/>
      <x v="564"/>
    </i>
    <i r="2">
      <x v="2113"/>
      <x v="439"/>
      <x v="570"/>
    </i>
    <i r="2">
      <x v="2116"/>
      <x v="4"/>
      <x v="572"/>
    </i>
    <i r="2">
      <x v="2125"/>
      <x v="448"/>
      <x v="579"/>
    </i>
    <i r="2">
      <x v="2128"/>
      <x v="452"/>
      <x v="582"/>
    </i>
    <i r="2">
      <x v="2152"/>
      <x v="485"/>
      <x v="600"/>
    </i>
    <i r="2">
      <x v="2155"/>
      <x v="488"/>
      <x v="603"/>
    </i>
    <i r="2">
      <x v="2156"/>
      <x v="489"/>
      <x v="604"/>
    </i>
    <i r="2">
      <x v="2159"/>
      <x v="494"/>
      <x v="606"/>
    </i>
    <i r="2">
      <x v="2160"/>
      <x v="495"/>
      <x v="607"/>
    </i>
    <i r="2">
      <x v="2163"/>
      <x v="497"/>
      <x v="610"/>
    </i>
    <i r="2">
      <x v="2164"/>
      <x v="498"/>
      <x v="611"/>
    </i>
    <i r="2">
      <x v="2171"/>
      <x v="507"/>
      <x v="615"/>
    </i>
    <i r="2">
      <x v="2172"/>
      <x v="509"/>
      <x v="616"/>
    </i>
    <i r="2">
      <x v="2177"/>
      <x v="511"/>
      <x v="619"/>
    </i>
    <i r="2">
      <x v="2186"/>
      <x v="526"/>
      <x v="627"/>
    </i>
    <i r="2">
      <x v="2187"/>
      <x v="527"/>
      <x v="628"/>
    </i>
    <i r="2">
      <x v="2188"/>
      <x v="528"/>
      <x v="629"/>
    </i>
    <i r="2">
      <x v="2192"/>
      <x v="536"/>
      <x v="632"/>
    </i>
    <i r="2">
      <x v="2206"/>
      <x v="554"/>
      <x v="645"/>
    </i>
    <i r="2">
      <x v="2257"/>
      <x v="190"/>
      <x v="682"/>
    </i>
    <i>
      <x v="8"/>
      <x v="33"/>
      <x v="1332"/>
      <x v="113"/>
      <x v="9"/>
    </i>
    <i r="3">
      <x v="148"/>
      <x v="9"/>
    </i>
    <i r="3">
      <x v="393"/>
      <x v="9"/>
    </i>
    <i r="3">
      <x v="545"/>
      <x v="9"/>
    </i>
    <i r="3">
      <x v="556"/>
      <x v="9"/>
    </i>
    <i>
      <x v="9"/>
      <x v="42"/>
      <x v="1430"/>
      <x v="76"/>
      <x v="45"/>
    </i>
    <i r="2">
      <x v="1505"/>
      <x v="78"/>
      <x v="75"/>
    </i>
    <i r="2">
      <x v="1506"/>
      <x v="78"/>
      <x v="76"/>
    </i>
    <i r="2">
      <x v="1507"/>
      <x v="78"/>
      <x v="77"/>
    </i>
    <i r="2">
      <x v="1566"/>
      <x v="154"/>
      <x v="115"/>
    </i>
    <i r="2">
      <x v="1573"/>
      <x v="160"/>
      <x v="119"/>
    </i>
    <i r="2">
      <x v="1580"/>
      <x v="166"/>
      <x v="123"/>
    </i>
    <i r="2">
      <x v="1605"/>
      <x v="78"/>
      <x v="141"/>
    </i>
    <i r="2">
      <x v="1606"/>
      <x v="78"/>
      <x v="142"/>
    </i>
    <i r="2">
      <x v="1650"/>
      <x v="78"/>
      <x v="180"/>
    </i>
    <i r="2">
      <x v="1653"/>
      <x v="191"/>
      <x v="183"/>
    </i>
    <i r="2">
      <x v="1724"/>
      <x v="211"/>
      <x v="241"/>
    </i>
    <i r="2">
      <x v="1726"/>
      <x v="213"/>
      <x v="243"/>
    </i>
    <i r="2">
      <x v="1727"/>
      <x v="214"/>
      <x v="244"/>
    </i>
    <i r="2">
      <x v="1728"/>
      <x v="215"/>
      <x v="245"/>
    </i>
    <i r="2">
      <x v="1734"/>
      <x v="217"/>
      <x v="251"/>
    </i>
    <i r="2">
      <x v="1736"/>
      <x v="218"/>
      <x v="252"/>
    </i>
    <i r="2">
      <x v="1770"/>
      <x v="231"/>
      <x v="282"/>
    </i>
    <i r="2">
      <x v="1782"/>
      <x v="238"/>
      <x v="290"/>
    </i>
    <i r="2">
      <x v="1814"/>
      <x v="245"/>
      <x v="319"/>
    </i>
    <i r="2">
      <x v="1843"/>
      <x v="263"/>
      <x v="343"/>
    </i>
    <i r="2">
      <x v="1846"/>
      <x v="264"/>
      <x v="346"/>
    </i>
    <i r="2">
      <x v="1861"/>
      <x v="275"/>
      <x v="359"/>
    </i>
    <i r="2">
      <x v="1895"/>
      <x v="78"/>
      <x v="385"/>
    </i>
    <i r="2">
      <x v="1927"/>
      <x v="78"/>
      <x v="411"/>
    </i>
    <i r="2">
      <x v="1932"/>
      <x v="300"/>
      <x v="415"/>
    </i>
    <i r="2">
      <x v="1954"/>
      <x v="304"/>
      <x v="435"/>
    </i>
    <i r="2">
      <x v="1979"/>
      <x v="326"/>
      <x v="457"/>
    </i>
    <i r="2">
      <x v="1997"/>
      <x v="335"/>
      <x v="473"/>
    </i>
    <i r="2">
      <x v="2000"/>
      <x v="338"/>
      <x v="476"/>
    </i>
    <i r="2">
      <x v="2022"/>
      <x v="353"/>
      <x v="496"/>
    </i>
    <i r="2">
      <x v="2032"/>
      <x v="362"/>
      <x v="504"/>
    </i>
    <i r="2">
      <x v="2066"/>
      <x v="392"/>
      <x v="533"/>
    </i>
    <i r="2">
      <x v="2088"/>
      <x v="411"/>
      <x v="549"/>
    </i>
    <i r="2">
      <x v="2096"/>
      <x v="423"/>
      <x v="554"/>
    </i>
    <i r="2">
      <x v="2097"/>
      <x v="424"/>
      <x v="555"/>
    </i>
    <i r="2">
      <x v="2165"/>
      <x v="499"/>
      <x v="612"/>
    </i>
    <i r="2">
      <x v="2167"/>
      <x v="501"/>
      <x v="613"/>
    </i>
    <i r="2">
      <x v="2173"/>
      <x v="191"/>
      <x v="183"/>
    </i>
    <i r="2">
      <x v="2195"/>
      <x v="540"/>
      <x v="635"/>
    </i>
    <i r="2">
      <x v="2205"/>
      <x v="553"/>
      <x v="644"/>
    </i>
    <i r="2">
      <x v="2226"/>
      <x v="583"/>
      <x v="660"/>
    </i>
    <i r="2">
      <x v="2230"/>
      <x v="589"/>
      <x v="662"/>
    </i>
    <i>
      <x v="10"/>
      <x v="41"/>
      <x v="1654"/>
      <x v="8"/>
      <x v="9"/>
    </i>
    <i>
      <x v="11"/>
      <x v="46"/>
      <x v="1439"/>
      <x v="82"/>
      <x v="49"/>
    </i>
    <i r="2">
      <x v="1440"/>
      <x v="82"/>
      <x v="50"/>
    </i>
    <i r="2">
      <x v="1487"/>
      <x v="10"/>
      <x v="67"/>
    </i>
    <i r="2">
      <x v="1490"/>
      <x v="4"/>
      <x v="9"/>
    </i>
    <i r="2">
      <x v="1520"/>
      <x v="50"/>
      <x v="82"/>
    </i>
    <i r="2">
      <x v="1526"/>
      <x v="4"/>
      <x v="87"/>
    </i>
    <i r="2">
      <x v="1545"/>
      <x v="142"/>
      <x v="102"/>
    </i>
    <i r="2">
      <x v="1546"/>
      <x v="143"/>
      <x v="103"/>
    </i>
    <i r="2">
      <x v="1547"/>
      <x v="4"/>
      <x v="104"/>
    </i>
    <i r="2">
      <x v="1556"/>
      <x v="10"/>
      <x v="109"/>
    </i>
    <i r="2">
      <x v="1600"/>
      <x v="4"/>
      <x v="138"/>
    </i>
    <i r="2">
      <x v="1629"/>
      <x v="182"/>
      <x v="162"/>
    </i>
    <i r="2">
      <x v="1642"/>
      <x v="82"/>
      <x v="173"/>
    </i>
    <i r="2">
      <x v="1651"/>
      <x v="10"/>
      <x v="181"/>
    </i>
    <i r="2">
      <x v="1658"/>
      <x v="195"/>
      <x v="185"/>
    </i>
    <i r="2">
      <x v="1665"/>
      <x v="10"/>
      <x v="187"/>
    </i>
    <i r="2">
      <x v="1683"/>
      <x v="4"/>
      <x v="204"/>
    </i>
    <i r="2">
      <x v="1737"/>
      <x v="220"/>
      <x v="253"/>
    </i>
    <i r="2">
      <x v="1752"/>
      <x v="10"/>
      <x v="264"/>
    </i>
    <i r="2">
      <x v="1759"/>
      <x v="228"/>
      <x v="271"/>
    </i>
    <i r="2">
      <x v="1783"/>
      <x v="187"/>
      <x v="9"/>
    </i>
    <i r="2">
      <x v="1811"/>
      <x v="241"/>
      <x v="316"/>
    </i>
    <i r="2">
      <x v="1812"/>
      <x v="242"/>
      <x v="317"/>
    </i>
    <i r="2">
      <x v="1824"/>
      <x v="251"/>
      <x v="326"/>
    </i>
    <i r="2">
      <x v="1829"/>
      <x v="255"/>
      <x v="331"/>
    </i>
    <i r="2">
      <x v="1848"/>
      <x v="10"/>
      <x v="348"/>
    </i>
    <i r="2">
      <x v="1887"/>
      <x v="287"/>
      <x v="379"/>
    </i>
    <i r="2">
      <x v="1929"/>
      <x v="79"/>
      <x v="9"/>
    </i>
    <i r="2">
      <x v="1953"/>
      <x v="303"/>
      <x v="434"/>
    </i>
    <i r="2">
      <x v="1965"/>
      <x v="317"/>
      <x v="445"/>
    </i>
    <i r="2">
      <x v="1980"/>
      <x v="7"/>
      <x v="9"/>
    </i>
    <i r="2">
      <x v="2003"/>
      <x v="340"/>
      <x v="479"/>
    </i>
    <i r="2">
      <x v="2009"/>
      <x v="345"/>
      <x v="485"/>
    </i>
    <i r="2">
      <x v="2021"/>
      <x v="351"/>
      <x v="495"/>
    </i>
    <i r="2">
      <x v="2037"/>
      <x v="367"/>
      <x v="509"/>
    </i>
    <i r="2">
      <x v="2039"/>
      <x v="369"/>
      <x v="511"/>
    </i>
    <i r="2">
      <x v="2054"/>
      <x v="79"/>
      <x v="9"/>
    </i>
    <i r="2">
      <x v="2055"/>
      <x v="187"/>
      <x v="9"/>
    </i>
    <i r="2">
      <x v="2058"/>
      <x v="385"/>
      <x v="526"/>
    </i>
    <i r="2">
      <x v="2061"/>
      <x v="7"/>
      <x v="528"/>
    </i>
    <i r="2">
      <x v="2065"/>
      <x v="391"/>
      <x v="532"/>
    </i>
    <i r="2">
      <x v="2094"/>
      <x v="422"/>
      <x v="553"/>
    </i>
    <i r="2">
      <x v="2104"/>
      <x v="430"/>
      <x v="561"/>
    </i>
    <i r="2">
      <x v="2109"/>
      <x v="436"/>
      <x v="566"/>
    </i>
    <i r="2">
      <x v="2110"/>
      <x v="437"/>
      <x v="567"/>
    </i>
    <i r="2">
      <x v="2111"/>
      <x v="438"/>
      <x v="568"/>
    </i>
    <i r="2">
      <x v="2118"/>
      <x v="442"/>
      <x v="573"/>
    </i>
    <i r="2">
      <x v="2121"/>
      <x v="445"/>
      <x v="576"/>
    </i>
    <i r="2">
      <x v="2134"/>
      <x v="461"/>
      <x v="585"/>
    </i>
    <i r="2">
      <x v="2151"/>
      <x v="484"/>
      <x v="599"/>
    </i>
    <i r="2">
      <x v="2158"/>
      <x v="79"/>
      <x v="9"/>
    </i>
    <i r="2">
      <x v="2166"/>
      <x v="4"/>
      <x v="9"/>
    </i>
    <i r="2">
      <x v="2189"/>
      <x v="530"/>
      <x v="630"/>
    </i>
    <i r="2">
      <x v="2191"/>
      <x v="535"/>
      <x v="631"/>
    </i>
    <i r="2">
      <x v="2196"/>
      <x v="542"/>
      <x v="636"/>
    </i>
    <i r="2">
      <x v="2198"/>
      <x v="543"/>
      <x v="638"/>
    </i>
    <i r="2">
      <x v="2201"/>
      <x v="547"/>
      <x v="640"/>
    </i>
    <i r="2">
      <x v="2238"/>
      <x v="119"/>
      <x v="9"/>
    </i>
    <i>
      <x v="13"/>
      <x v="52"/>
      <x v="1332"/>
      <x v="4"/>
      <x v="9"/>
    </i>
    <i r="2">
      <x v="1407"/>
      <x v="67"/>
      <x v="36"/>
    </i>
    <i r="2">
      <x v="1411"/>
      <x v="67"/>
      <x v="37"/>
    </i>
    <i r="2">
      <x v="1420"/>
      <x v="4"/>
      <x v="41"/>
    </i>
    <i r="2">
      <x v="1431"/>
      <x v="67"/>
      <x v="46"/>
    </i>
    <i r="2">
      <x v="1436"/>
      <x v="79"/>
      <x v="48"/>
    </i>
    <i r="2">
      <x v="1443"/>
      <x v="67"/>
      <x v="52"/>
    </i>
    <i r="2">
      <x v="1452"/>
      <x v="6"/>
      <x v="53"/>
    </i>
    <i r="2">
      <x v="1455"/>
      <x v="6"/>
      <x v="54"/>
    </i>
    <i r="2">
      <x v="1457"/>
      <x v="6"/>
      <x v="55"/>
    </i>
    <i r="2">
      <x v="1460"/>
      <x v="10"/>
      <x v="56"/>
    </i>
    <i r="2">
      <x v="1477"/>
      <x v="10"/>
      <x v="60"/>
    </i>
    <i r="2">
      <x v="1483"/>
      <x v="101"/>
      <x v="9"/>
    </i>
    <i r="2">
      <x v="1488"/>
      <x v="4"/>
      <x v="68"/>
    </i>
    <i r="2">
      <x v="1494"/>
      <x v="67"/>
      <x v="71"/>
    </i>
    <i r="2">
      <x v="1501"/>
      <x v="6"/>
      <x v="73"/>
    </i>
    <i r="2">
      <x v="1510"/>
      <x v="10"/>
      <x v="78"/>
    </i>
    <i r="2">
      <x v="1525"/>
      <x v="50"/>
      <x v="9"/>
    </i>
    <i r="2">
      <x v="1531"/>
      <x v="136"/>
      <x v="9"/>
    </i>
    <i r="2">
      <x v="1550"/>
      <x v="144"/>
      <x v="106"/>
    </i>
    <i r="2">
      <x v="1553"/>
      <x v="4"/>
      <x v="107"/>
    </i>
    <i r="2">
      <x v="1558"/>
      <x v="82"/>
      <x v="111"/>
    </i>
    <i r="2">
      <x v="1559"/>
      <x v="82"/>
      <x v="112"/>
    </i>
    <i r="2">
      <x v="1570"/>
      <x v="159"/>
      <x v="116"/>
    </i>
    <i r="2">
      <x v="1578"/>
      <x v="162"/>
      <x v="122"/>
    </i>
    <i r="2">
      <x v="1582"/>
      <x v="168"/>
      <x v="124"/>
    </i>
    <i r="2">
      <x v="1597"/>
      <x v="172"/>
      <x v="136"/>
    </i>
    <i r="2">
      <x v="1639"/>
      <x v="188"/>
      <x v="170"/>
    </i>
    <i r="2">
      <x v="1644"/>
      <x v="4"/>
      <x v="175"/>
    </i>
    <i r="2">
      <x v="1648"/>
      <x v="4"/>
      <x v="178"/>
    </i>
    <i r="2">
      <x v="1681"/>
      <x v="10"/>
      <x v="202"/>
    </i>
    <i r="2">
      <x v="1684"/>
      <x v="204"/>
      <x v="205"/>
    </i>
    <i r="2">
      <x v="1733"/>
      <x v="216"/>
      <x v="250"/>
    </i>
    <i r="2">
      <x v="1745"/>
      <x v="4"/>
      <x v="257"/>
    </i>
    <i r="2">
      <x v="1753"/>
      <x v="10"/>
      <x v="265"/>
    </i>
    <i r="2">
      <x v="1754"/>
      <x v="10"/>
      <x v="266"/>
    </i>
    <i r="2">
      <x v="1755"/>
      <x v="10"/>
      <x v="267"/>
    </i>
    <i r="2">
      <x v="1756"/>
      <x v="10"/>
      <x v="268"/>
    </i>
    <i r="2">
      <x v="1757"/>
      <x v="10"/>
      <x v="269"/>
    </i>
    <i r="2">
      <x v="1758"/>
      <x v="10"/>
      <x v="270"/>
    </i>
    <i r="2">
      <x v="1761"/>
      <x v="6"/>
      <x v="273"/>
    </i>
    <i r="2">
      <x v="1818"/>
      <x v="246"/>
      <x v="320"/>
    </i>
    <i r="2">
      <x v="1819"/>
      <x v="247"/>
      <x v="321"/>
    </i>
    <i r="2">
      <x v="1820"/>
      <x v="248"/>
      <x v="322"/>
    </i>
    <i r="2">
      <x v="1821"/>
      <x v="249"/>
      <x v="323"/>
    </i>
    <i r="2">
      <x v="1822"/>
      <x v="250"/>
      <x v="324"/>
    </i>
    <i r="2">
      <x v="1825"/>
      <x v="79"/>
      <x v="327"/>
    </i>
    <i r="2">
      <x v="1832"/>
      <x v="257"/>
      <x v="333"/>
    </i>
    <i r="2">
      <x v="1839"/>
      <x v="10"/>
      <x v="339"/>
    </i>
    <i r="2">
      <x v="1849"/>
      <x v="266"/>
      <x v="349"/>
    </i>
    <i r="2">
      <x v="1850"/>
      <x v="10"/>
      <x v="350"/>
    </i>
    <i r="2">
      <x v="1853"/>
      <x v="268"/>
      <x v="353"/>
    </i>
    <i r="2">
      <x v="1854"/>
      <x v="187"/>
      <x v="9"/>
    </i>
    <i r="2">
      <x v="1863"/>
      <x v="4"/>
      <x v="9"/>
    </i>
    <i r="2">
      <x v="1884"/>
      <x v="284"/>
      <x v="377"/>
    </i>
    <i r="2">
      <x v="1920"/>
      <x v="291"/>
      <x v="407"/>
    </i>
    <i r="2">
      <x v="1934"/>
      <x v="10"/>
      <x v="417"/>
    </i>
    <i r="2">
      <x v="1937"/>
      <x v="4"/>
      <x v="9"/>
    </i>
    <i r="2">
      <x v="1952"/>
      <x v="302"/>
      <x v="433"/>
    </i>
    <i r="2">
      <x v="1955"/>
      <x v="305"/>
      <x v="436"/>
    </i>
    <i r="2">
      <x v="1962"/>
      <x v="312"/>
      <x v="442"/>
    </i>
    <i r="2">
      <x v="1963"/>
      <x v="315"/>
      <x v="443"/>
    </i>
    <i r="2">
      <x v="1964"/>
      <x v="316"/>
      <x v="444"/>
    </i>
    <i r="2">
      <x v="1976"/>
      <x v="322"/>
      <x v="454"/>
    </i>
    <i r="2">
      <x v="1977"/>
      <x v="324"/>
      <x v="455"/>
    </i>
    <i r="2">
      <x v="1978"/>
      <x v="325"/>
      <x v="456"/>
    </i>
    <i r="2">
      <x v="1982"/>
      <x v="79"/>
      <x v="459"/>
    </i>
    <i r="2">
      <x v="1983"/>
      <x v="327"/>
      <x v="460"/>
    </i>
    <i r="2">
      <x v="1984"/>
      <x v="328"/>
      <x v="461"/>
    </i>
    <i r="2">
      <x v="1991"/>
      <x v="10"/>
      <x v="268"/>
    </i>
    <i r="2">
      <x v="1992"/>
      <x v="10"/>
      <x v="468"/>
    </i>
    <i r="2">
      <x v="2001"/>
      <x v="339"/>
      <x v="477"/>
    </i>
    <i r="2">
      <x v="2002"/>
      <x v="6"/>
      <x v="478"/>
    </i>
    <i r="2">
      <x v="2019"/>
      <x v="347"/>
      <x v="493"/>
    </i>
    <i r="2">
      <x v="2020"/>
      <x v="349"/>
      <x v="494"/>
    </i>
    <i r="2">
      <x v="2025"/>
      <x v="355"/>
      <x v="499"/>
    </i>
    <i r="2">
      <x v="2028"/>
      <x v="358"/>
      <x v="501"/>
    </i>
    <i r="2">
      <x v="2038"/>
      <x v="368"/>
      <x v="510"/>
    </i>
    <i r="2">
      <x v="2040"/>
      <x v="372"/>
      <x v="512"/>
    </i>
    <i r="2">
      <x v="2041"/>
      <x v="373"/>
      <x v="513"/>
    </i>
    <i r="2">
      <x v="2048"/>
      <x v="374"/>
      <x v="519"/>
    </i>
    <i r="2">
      <x v="2049"/>
      <x/>
      <x v="520"/>
    </i>
    <i r="2">
      <x v="2050"/>
      <x v="376"/>
      <x v="521"/>
    </i>
    <i r="2">
      <x v="2051"/>
      <x v="377"/>
      <x v="522"/>
    </i>
    <i r="2">
      <x v="2053"/>
      <x v="383"/>
      <x v="524"/>
    </i>
    <i r="2">
      <x v="2077"/>
      <x v="402"/>
      <x v="540"/>
    </i>
    <i r="2">
      <x v="2078"/>
      <x v="403"/>
      <x v="541"/>
    </i>
    <i r="2">
      <x v="2083"/>
      <x v="404"/>
      <x v="545"/>
    </i>
    <i r="2">
      <x v="2091"/>
      <x v="413"/>
      <x v="550"/>
    </i>
    <i r="2">
      <x v="2095"/>
      <x v="4"/>
      <x v="9"/>
    </i>
    <i r="2">
      <x v="2098"/>
      <x v="426"/>
      <x v="556"/>
    </i>
    <i r="2">
      <x v="2099"/>
      <x v="427"/>
      <x v="557"/>
    </i>
    <i r="2">
      <x v="2100"/>
      <x v="428"/>
      <x v="558"/>
    </i>
    <i r="2">
      <x v="2101"/>
      <x v="429"/>
      <x v="559"/>
    </i>
    <i r="2">
      <x v="2102"/>
      <x v="4"/>
      <x v="560"/>
    </i>
    <i r="2">
      <x v="2117"/>
      <x v="4"/>
      <x v="9"/>
    </i>
    <i r="2">
      <x v="2119"/>
      <x v="443"/>
      <x v="574"/>
    </i>
    <i r="2">
      <x v="2123"/>
      <x v="446"/>
      <x v="577"/>
    </i>
    <i r="2">
      <x v="2124"/>
      <x v="447"/>
      <x v="578"/>
    </i>
    <i r="2">
      <x v="2126"/>
      <x v="451"/>
      <x v="580"/>
    </i>
    <i r="2">
      <x v="2129"/>
      <x v="455"/>
      <x v="583"/>
    </i>
    <i r="2">
      <x v="2132"/>
      <x v="457"/>
      <x v="584"/>
    </i>
    <i r="2">
      <x v="2135"/>
      <x v="462"/>
      <x v="586"/>
    </i>
    <i r="2">
      <x v="2137"/>
      <x v="467"/>
      <x v="588"/>
    </i>
    <i r="2">
      <x v="2138"/>
      <x v="468"/>
      <x v="589"/>
    </i>
    <i r="2">
      <x v="2141"/>
      <x v="10"/>
      <x v="268"/>
    </i>
    <i r="2">
      <x v="2143"/>
      <x v="469"/>
      <x v="592"/>
    </i>
    <i r="2">
      <x v="2144"/>
      <x v="470"/>
      <x v="593"/>
    </i>
    <i r="2">
      <x v="2147"/>
      <x v="476"/>
      <x v="595"/>
    </i>
    <i r="2">
      <x v="2154"/>
      <x v="487"/>
      <x v="602"/>
    </i>
    <i r="2">
      <x v="2157"/>
      <x v="492"/>
      <x v="605"/>
    </i>
    <i r="2">
      <x v="2158"/>
      <x v="79"/>
      <x v="9"/>
    </i>
    <i r="2">
      <x v="2174"/>
      <x v="7"/>
      <x v="9"/>
    </i>
    <i r="2">
      <x v="2179"/>
      <x v="513"/>
      <x v="620"/>
    </i>
    <i r="2">
      <x v="2182"/>
      <x v="518"/>
      <x v="623"/>
    </i>
    <i r="2">
      <x v="2183"/>
      <x v="519"/>
      <x v="624"/>
    </i>
    <i r="2">
      <x v="2184"/>
      <x v="520"/>
      <x v="625"/>
    </i>
    <i r="2">
      <x v="2185"/>
      <x v="524"/>
      <x v="626"/>
    </i>
    <i r="2">
      <x v="2190"/>
      <x v="6"/>
      <x v="9"/>
    </i>
    <i r="2">
      <x v="2193"/>
      <x v="538"/>
      <x v="633"/>
    </i>
    <i r="2">
      <x v="2194"/>
      <x v="539"/>
      <x v="634"/>
    </i>
    <i r="2">
      <x v="2202"/>
      <x v="548"/>
      <x v="641"/>
    </i>
    <i r="2">
      <x v="2203"/>
      <x v="549"/>
      <x v="642"/>
    </i>
    <i r="2">
      <x v="2204"/>
      <x v="550"/>
      <x v="643"/>
    </i>
    <i r="2">
      <x v="2207"/>
      <x v="555"/>
      <x v="646"/>
    </i>
    <i r="2">
      <x v="2208"/>
      <x v="557"/>
      <x v="647"/>
    </i>
    <i r="2">
      <x v="2217"/>
      <x v="565"/>
      <x v="655"/>
    </i>
    <i>
      <x v="14"/>
      <x v="50"/>
      <x v="1332"/>
      <x v="286"/>
      <x v="9"/>
    </i>
    <i r="3">
      <x v="490"/>
      <x v="9"/>
    </i>
    <i r="3">
      <x v="573"/>
      <x v="9"/>
    </i>
    <i r="2">
      <x v="1463"/>
      <x v="59"/>
      <x v="9"/>
    </i>
    <i r="2">
      <x v="1470"/>
      <x v="94"/>
      <x v="9"/>
    </i>
    <i r="2">
      <x v="1748"/>
      <x v="10"/>
      <x v="260"/>
    </i>
    <i r="2">
      <x v="2222"/>
      <x v="10"/>
      <x v="658"/>
    </i>
    <i>
      <x v="16"/>
      <x v="56"/>
      <x v="1478"/>
      <x v="82"/>
      <x v="61"/>
    </i>
    <i r="2">
      <x v="1536"/>
      <x/>
      <x v="95"/>
    </i>
    <i r="2">
      <x v="1539"/>
      <x v="141"/>
      <x v="98"/>
    </i>
    <i r="2">
      <x v="1652"/>
      <x/>
      <x v="182"/>
    </i>
    <i r="2">
      <x v="1857"/>
      <x v="271"/>
      <x v="356"/>
    </i>
    <i r="2">
      <x v="1893"/>
      <x v="288"/>
      <x v="384"/>
    </i>
    <i r="2">
      <x v="1981"/>
      <x/>
      <x v="458"/>
    </i>
    <i r="2">
      <x v="1986"/>
      <x v="10"/>
      <x v="463"/>
    </i>
    <i r="2">
      <x v="1996"/>
      <x v="332"/>
      <x v="472"/>
    </i>
    <i r="2">
      <x v="2008"/>
      <x v="344"/>
      <x v="484"/>
    </i>
    <i r="2">
      <x v="2114"/>
      <x v="441"/>
      <x v="571"/>
    </i>
    <i r="2">
      <x v="2169"/>
      <x v="4"/>
      <x v="9"/>
    </i>
    <i r="2">
      <x v="2209"/>
      <x v="558"/>
      <x v="648"/>
    </i>
    <i r="2">
      <x v="2264"/>
      <x v="101"/>
      <x v="687"/>
    </i>
    <i r="2">
      <x v="2265"/>
      <x v="4"/>
      <x v="9"/>
    </i>
    <i>
      <x v="20"/>
      <x v="27"/>
      <x v="1867"/>
      <x v="79"/>
      <x v="9"/>
    </i>
    <i r="2">
      <x v="2215"/>
      <x v="4"/>
      <x v="9"/>
    </i>
    <i r="2">
      <x v="2224"/>
      <x v="4"/>
      <x v="9"/>
    </i>
    <i r="2">
      <x v="2233"/>
      <x v="50"/>
      <x v="9"/>
    </i>
    <i r="2">
      <x v="2245"/>
      <x v="4"/>
      <x v="9"/>
    </i>
    <i>
      <x v="22"/>
      <x v="48"/>
      <x v="1332"/>
      <x v="475"/>
      <x v="9"/>
    </i>
    <i r="3">
      <x v="571"/>
      <x v="9"/>
    </i>
    <i>
      <x v="23"/>
      <x v="15"/>
      <x v="1960"/>
      <x v="79"/>
      <x v="9"/>
    </i>
    <i r="2">
      <x v="2231"/>
      <x v="4"/>
      <x v="9"/>
    </i>
    <i>
      <x v="24"/>
      <x v="6"/>
      <x v="1332"/>
      <x v="532"/>
      <x v="9"/>
    </i>
    <i r="3">
      <x v="564"/>
      <x v="9"/>
    </i>
    <i r="3">
      <x v="570"/>
      <x v="9"/>
    </i>
    <i>
      <x v="28"/>
      <x v="32"/>
      <x v="1332"/>
      <x v="208"/>
      <x v="9"/>
    </i>
    <i r="3">
      <x v="221"/>
      <x v="9"/>
    </i>
    <i r="3">
      <x v="350"/>
      <x v="9"/>
    </i>
    <i r="3">
      <x v="419"/>
      <x v="9"/>
    </i>
    <i r="3">
      <x v="523"/>
      <x v="9"/>
    </i>
    <i>
      <x v="29"/>
      <x v="47"/>
      <x v="1332"/>
      <x v="480"/>
      <x v="9"/>
    </i>
    <i r="3">
      <x v="512"/>
      <x v="9"/>
    </i>
    <i r="3">
      <x v="568"/>
      <x v="9"/>
    </i>
    <i>
      <x v="30"/>
      <x v="3"/>
      <x v="1332"/>
      <x v="262"/>
      <x v="9"/>
    </i>
    <i r="3">
      <x v="453"/>
      <x v="9"/>
    </i>
    <i r="3">
      <x v="533"/>
      <x v="9"/>
    </i>
    <i>
      <x v="31"/>
      <x v="25"/>
      <x v="1500"/>
      <x v="51"/>
      <x v="9"/>
    </i>
    <i r="2">
      <x v="1680"/>
      <x v="201"/>
      <x v="9"/>
    </i>
    <i>
      <x v="33"/>
      <x v="1"/>
      <x v="1437"/>
      <x v="81"/>
      <x v="9"/>
    </i>
    <i r="2">
      <x v="1468"/>
      <x v="50"/>
      <x v="9"/>
    </i>
    <i r="2">
      <x v="1497"/>
      <x v="50"/>
      <x v="9"/>
    </i>
    <i>
      <x v="34"/>
      <x v="14"/>
      <x v="1569"/>
      <x v="4"/>
      <x v="9"/>
    </i>
    <i r="2">
      <x v="1655"/>
      <x v="4"/>
      <x v="9"/>
    </i>
    <i r="2">
      <x v="1656"/>
      <x v="7"/>
      <x v="9"/>
    </i>
    <i r="2">
      <x v="1688"/>
      <x v="4"/>
      <x v="9"/>
    </i>
    <i r="2">
      <x v="1815"/>
      <x v="4"/>
      <x v="9"/>
    </i>
    <i r="2">
      <x v="1881"/>
      <x v="4"/>
      <x v="9"/>
    </i>
    <i r="2">
      <x v="1886"/>
      <x v="13"/>
      <x v="9"/>
    </i>
    <i r="2">
      <x v="1919"/>
      <x v="4"/>
      <x v="9"/>
    </i>
    <i r="2">
      <x v="2026"/>
      <x v="4"/>
      <x v="9"/>
    </i>
    <i r="2">
      <x v="2042"/>
      <x v="4"/>
      <x v="9"/>
    </i>
    <i r="2">
      <x v="2239"/>
      <x v="595"/>
      <x v="9"/>
    </i>
    <i>
      <x v="35"/>
      <x v="13"/>
      <x v="1332"/>
      <x v="405"/>
      <x v="9"/>
    </i>
    <i r="3">
      <x v="406"/>
      <x v="9"/>
    </i>
    <i r="3">
      <x v="474"/>
      <x v="9"/>
    </i>
    <i r="3">
      <x v="483"/>
      <x v="9"/>
    </i>
    <i r="3">
      <x v="514"/>
      <x v="9"/>
    </i>
    <i r="2">
      <x v="1376"/>
      <x v="44"/>
      <x v="9"/>
    </i>
    <i r="2">
      <x v="1412"/>
      <x v="50"/>
      <x v="9"/>
    </i>
    <i r="2">
      <x v="1426"/>
      <x v="50"/>
      <x v="9"/>
    </i>
    <i r="2">
      <x v="1432"/>
      <x v="51"/>
      <x v="9"/>
    </i>
    <i r="2">
      <x v="1475"/>
      <x v="50"/>
      <x v="9"/>
    </i>
    <i r="2">
      <x v="1495"/>
      <x v="106"/>
      <x v="9"/>
    </i>
    <i r="2">
      <x v="1496"/>
      <x v="50"/>
      <x v="9"/>
    </i>
    <i r="2">
      <x v="1634"/>
      <x v="50"/>
      <x v="9"/>
    </i>
    <i>
      <x v="36"/>
      <x v="31"/>
      <x v="1585"/>
      <x v="50"/>
      <x v="9"/>
    </i>
    <i>
      <x v="37"/>
      <x v="36"/>
      <x v="2200"/>
      <x v="4"/>
      <x v="9"/>
    </i>
    <i>
      <x v="38"/>
      <x v="35"/>
      <x v="1332"/>
      <x v="120"/>
      <x v="9"/>
    </i>
    <i r="3">
      <x v="515"/>
      <x v="9"/>
    </i>
    <i r="3">
      <x v="563"/>
      <x v="9"/>
    </i>
    <i r="2">
      <x v="1467"/>
      <x v="50"/>
      <x v="9"/>
    </i>
    <i r="2">
      <x v="1519"/>
      <x v="50"/>
      <x v="9"/>
    </i>
    <i>
      <x v="39"/>
      <x v="39"/>
      <x v="1561"/>
      <x v="4"/>
      <x v="9"/>
    </i>
    <i>
      <x v="40"/>
      <x v="38"/>
      <x v="1404"/>
      <x v="53"/>
      <x v="9"/>
    </i>
    <i r="2">
      <x v="1466"/>
      <x v="50"/>
      <x v="9"/>
    </i>
    <i>
      <x v="42"/>
      <x v="43"/>
      <x v="1332"/>
      <x v="296"/>
      <x v="9"/>
    </i>
    <i>
      <x v="43"/>
      <x v="23"/>
      <x v="1331"/>
      <x v="7"/>
      <x v="9"/>
    </i>
    <i r="2">
      <x v="1332"/>
      <x v="62"/>
      <x v="9"/>
    </i>
    <i r="2">
      <x v="1384"/>
      <x v="50"/>
      <x v="9"/>
    </i>
    <i r="2">
      <x v="1401"/>
      <x v="50"/>
      <x v="9"/>
    </i>
    <i r="2">
      <x v="1552"/>
      <x v="50"/>
      <x v="9"/>
    </i>
    <i r="2">
      <x v="1660"/>
      <x v="79"/>
      <x v="9"/>
    </i>
    <i r="2">
      <x v="1940"/>
      <x v="4"/>
      <x v="9"/>
    </i>
    <i r="2">
      <x v="2010"/>
      <x v="6"/>
      <x v="9"/>
    </i>
    <i r="2">
      <x v="2075"/>
      <x v="400"/>
      <x v="9"/>
    </i>
    <i r="2">
      <x v="2086"/>
      <x v="7"/>
      <x v="9"/>
    </i>
    <i r="2">
      <x v="2089"/>
      <x v="4"/>
      <x v="9"/>
    </i>
    <i r="2">
      <x v="2115"/>
      <x v="4"/>
      <x v="9"/>
    </i>
    <i r="2">
      <x v="2130"/>
      <x v="4"/>
      <x v="9"/>
    </i>
    <i r="2">
      <x v="2133"/>
      <x v="387"/>
      <x v="9"/>
    </i>
    <i r="2">
      <x v="2228"/>
      <x v="59"/>
      <x v="9"/>
    </i>
    <i r="2">
      <x v="2261"/>
      <x v="187"/>
      <x v="9"/>
    </i>
    <i r="2">
      <x v="2275"/>
      <x v="50"/>
      <x v="9"/>
    </i>
    <i>
      <x v="44"/>
      <x v="22"/>
      <x v="1332"/>
      <x v="534"/>
      <x v="9"/>
    </i>
    <i r="3">
      <x v="579"/>
      <x v="9"/>
    </i>
    <i>
      <x v="45"/>
      <x v="45"/>
      <x v="1332"/>
      <x v="189"/>
      <x v="9"/>
    </i>
    <i r="3">
      <x v="481"/>
      <x v="9"/>
    </i>
    <i r="3">
      <x v="534"/>
      <x v="9"/>
    </i>
    <i r="3">
      <x v="551"/>
      <x v="9"/>
    </i>
    <i r="3">
      <x v="566"/>
      <x v="9"/>
    </i>
    <i r="3">
      <x v="576"/>
      <x v="9"/>
    </i>
    <i>
      <x v="46"/>
      <x v="57"/>
      <x v="1332"/>
      <x v="150"/>
      <x v="9"/>
    </i>
    <i r="3">
      <x v="296"/>
      <x v="9"/>
    </i>
    <i r="3">
      <x v="371"/>
      <x v="9"/>
    </i>
    <i r="3">
      <x v="493"/>
      <x v="9"/>
    </i>
    <i>
      <x v="47"/>
      <x v="12"/>
      <x v="1332"/>
      <x v="115"/>
      <x v="9"/>
    </i>
    <i r="3">
      <x v="117"/>
      <x v="9"/>
    </i>
    <i r="3">
      <x v="272"/>
      <x v="9"/>
    </i>
    <i r="3">
      <x v="399"/>
      <x v="9"/>
    </i>
    <i r="3">
      <x v="584"/>
      <x v="9"/>
    </i>
    <i r="2">
      <x v="1414"/>
      <x v="51"/>
      <x v="9"/>
    </i>
    <i r="2">
      <x v="1476"/>
      <x v="97"/>
      <x v="9"/>
    </i>
    <i>
      <x v="49"/>
      <x v="37"/>
      <x v="1332"/>
      <x v="219"/>
      <x v="9"/>
    </i>
    <i r="3">
      <x v="297"/>
      <x v="9"/>
    </i>
    <i r="3">
      <x v="348"/>
      <x v="9"/>
    </i>
    <i>
      <x v="50"/>
      <x v="54"/>
      <x v="1896"/>
      <x v="7"/>
      <x v="9"/>
    </i>
    <i r="2">
      <x v="1918"/>
      <x v="59"/>
      <x v="9"/>
    </i>
    <i r="2">
      <x v="2131"/>
      <x v="59"/>
      <x v="9"/>
    </i>
    <i>
      <x v="52"/>
      <x v="24"/>
      <x v="1385"/>
      <x v="51"/>
      <x v="9"/>
    </i>
    <i r="2">
      <x v="1387"/>
      <x v="51"/>
      <x v="9"/>
    </i>
    <i>
      <x v="54"/>
      <x v="18"/>
      <x v="1332"/>
      <x v="472"/>
      <x v="9"/>
    </i>
    <i r="2">
      <x v="1610"/>
      <x v="176"/>
      <x v="9"/>
    </i>
    <i>
      <x v="55"/>
      <x v="8"/>
      <x v="1332"/>
      <x v="572"/>
      <x v="9"/>
    </i>
    <i>
      <x v="56"/>
      <x/>
      <x v="1332"/>
      <x v="239"/>
      <x v="9"/>
    </i>
    <i r="3">
      <x v="333"/>
      <x v="9"/>
    </i>
    <i r="3">
      <x v="560"/>
      <x v="9"/>
    </i>
    <i r="2">
      <x v="1377"/>
      <x v="44"/>
      <x v="9"/>
    </i>
    <i>
      <x v="58"/>
      <x v="58"/>
      <x v="1332"/>
      <x v="153"/>
      <x v="9"/>
    </i>
    <i r="3">
      <x v="193"/>
      <x v="9"/>
    </i>
    <i r="3">
      <x v="225"/>
      <x v="9"/>
    </i>
    <i r="3">
      <x v="407"/>
      <x v="9"/>
    </i>
    <i r="3">
      <x v="466"/>
      <x v="9"/>
    </i>
    <i r="2">
      <x v="1551"/>
      <x v="51"/>
      <x v="9"/>
    </i>
    <i>
      <x v="60"/>
      <x v="59"/>
      <x v="1500"/>
      <x v="51"/>
      <x v="9"/>
    </i>
    <i r="2">
      <x v="1663"/>
      <x v="199"/>
      <x v="9"/>
    </i>
    <i r="2">
      <x v="1966"/>
      <x v="318"/>
      <x v="9"/>
    </i>
    <i>
      <x v="80"/>
      <x v="80"/>
      <x v="2197"/>
      <x v="3"/>
      <x v="637"/>
    </i>
    <i>
      <x v="81"/>
      <x v="81"/>
      <x v="1574"/>
      <x v="59"/>
      <x v="120"/>
    </i>
    <i>
      <x v="85"/>
      <x v="130"/>
      <x v="1454"/>
      <x v="51"/>
      <x v="9"/>
    </i>
    <i>
      <x v="87"/>
      <x v="132"/>
      <x v="1709"/>
      <x v="175"/>
      <x v="9"/>
    </i>
    <i>
      <x v="93"/>
      <x v="138"/>
      <x v="1659"/>
      <x v="4"/>
      <x v="9"/>
    </i>
    <i>
      <x v="94"/>
      <x v="139"/>
      <x v="1332"/>
      <x v="89"/>
      <x v="9"/>
    </i>
    <i r="3">
      <x v="105"/>
      <x v="9"/>
    </i>
    <i r="3">
      <x v="131"/>
      <x v="9"/>
    </i>
    <i r="3">
      <x v="133"/>
      <x v="9"/>
    </i>
    <i r="3">
      <x v="164"/>
      <x v="9"/>
    </i>
    <i r="3">
      <x v="179"/>
      <x v="9"/>
    </i>
    <i r="3">
      <x v="267"/>
      <x v="9"/>
    </i>
    <i r="3">
      <x v="323"/>
      <x v="9"/>
    </i>
    <i r="3">
      <x v="459"/>
      <x v="9"/>
    </i>
    <i r="3">
      <x v="460"/>
      <x v="9"/>
    </i>
    <i r="3">
      <x v="463"/>
      <x v="9"/>
    </i>
    <i r="3">
      <x v="504"/>
      <x v="9"/>
    </i>
    <i r="3">
      <x v="562"/>
      <x v="9"/>
    </i>
    <i r="3">
      <x v="588"/>
      <x v="9"/>
    </i>
    <i r="2">
      <x v="1393"/>
      <x v="50"/>
      <x v="31"/>
    </i>
    <i r="2">
      <x v="1398"/>
      <x v="50"/>
      <x v="33"/>
    </i>
    <i r="2">
      <x v="1425"/>
      <x v="50"/>
      <x v="43"/>
    </i>
    <i r="2">
      <x v="1469"/>
      <x v="50"/>
      <x v="58"/>
    </i>
    <i r="2">
      <x v="1509"/>
      <x v="119"/>
      <x v="9"/>
    </i>
    <i r="2">
      <x v="1777"/>
      <x v="94"/>
      <x v="9"/>
    </i>
    <i r="2">
      <x v="2234"/>
      <x v="50"/>
      <x v="663"/>
    </i>
    <i r="2">
      <x v="2238"/>
      <x v="119"/>
      <x v="9"/>
    </i>
    <i>
      <x v="95"/>
      <x v="140"/>
      <x v="1332"/>
      <x v="178"/>
      <x v="9"/>
    </i>
    <i r="2">
      <x v="2056"/>
      <x v="190"/>
      <x v="9"/>
    </i>
    <i>
      <x v="97"/>
      <x v="142"/>
      <x v="1396"/>
      <x v="59"/>
      <x v="32"/>
    </i>
    <i r="2">
      <x v="1474"/>
      <x v="59"/>
      <x v="59"/>
    </i>
    <i>
      <x v="98"/>
      <x v="143"/>
      <x v="2218"/>
      <x v="4"/>
      <x v="9"/>
    </i>
    <i>
      <x v="100"/>
      <x v="145"/>
      <x v="1449"/>
      <x v="51"/>
      <x v="9"/>
    </i>
    <i r="2">
      <x v="1587"/>
      <x v="50"/>
      <x v="9"/>
    </i>
    <i>
      <x v="102"/>
      <x v="147"/>
      <x v="1332"/>
      <x v="482"/>
      <x v="9"/>
    </i>
    <i r="2">
      <x v="1586"/>
      <x v="50"/>
      <x v="9"/>
    </i>
    <i>
      <x v="104"/>
      <x v="149"/>
      <x v="1416"/>
      <x v="73"/>
      <x v="38"/>
    </i>
    <i r="2">
      <x v="1635"/>
      <x v="141"/>
      <x v="166"/>
    </i>
    <i r="2">
      <x v="2074"/>
      <x v="190"/>
      <x v="538"/>
    </i>
    <i r="2">
      <x v="2112"/>
      <x v="73"/>
      <x v="569"/>
    </i>
    <i>
      <x v="105"/>
      <x v="150"/>
      <x v="1482"/>
      <x v="100"/>
      <x v="63"/>
    </i>
    <i r="2">
      <x v="2241"/>
      <x v="51"/>
      <x v="667"/>
    </i>
    <i r="3">
      <x v="605"/>
      <x v="667"/>
    </i>
    <i>
      <x v="110"/>
      <x v="155"/>
      <x v="1441"/>
      <x v="83"/>
      <x v="51"/>
    </i>
    <i r="2">
      <x v="1464"/>
      <x/>
      <x v="57"/>
    </i>
    <i>
      <x v="112"/>
      <x v="157"/>
      <x v="1332"/>
      <x v="296"/>
      <x v="9"/>
    </i>
    <i>
      <x v="114"/>
      <x v="159"/>
      <x v="1499"/>
      <x v="107"/>
      <x v="72"/>
    </i>
    <i r="2">
      <x v="2018"/>
      <x v="593"/>
      <x v="492"/>
    </i>
    <i r="2">
      <x v="2266"/>
      <x v="3"/>
      <x v="688"/>
    </i>
    <i>
      <x v="120"/>
      <x v="165"/>
      <x v="1530"/>
      <x v="6"/>
      <x v="90"/>
    </i>
    <i r="2">
      <x v="2223"/>
      <x v="14"/>
      <x v="659"/>
    </i>
    <i r="3">
      <x v="82"/>
      <x v="659"/>
    </i>
    <i r="2">
      <x v="2237"/>
      <x v="3"/>
      <x v="665"/>
    </i>
    <i r="2">
      <x v="2244"/>
      <x v="3"/>
      <x v="670"/>
    </i>
    <i>
      <x v="128"/>
      <x v="173"/>
      <x v="1332"/>
      <x v="491"/>
      <x v="9"/>
    </i>
    <i>
      <x v="133"/>
      <x v="178"/>
      <x v="1760"/>
      <x v="3"/>
      <x v="272"/>
    </i>
    <i>
      <x v="138"/>
      <x v="183"/>
      <x v="1894"/>
      <x v="289"/>
      <x v="9"/>
    </i>
    <i>
      <x v="148"/>
      <x v="193"/>
      <x v="2216"/>
      <x v="3"/>
      <x v="654"/>
    </i>
    <i>
      <x v="149"/>
      <x v="194"/>
      <x v="2243"/>
      <x v="14"/>
      <x v="669"/>
    </i>
    <i>
      <x v="150"/>
      <x v="195"/>
      <x v="2268"/>
      <x v="3"/>
      <x v="690"/>
    </i>
    <i r="2">
      <x v="2270"/>
      <x v="3"/>
      <x v="691"/>
    </i>
    <i r="2">
      <x v="2271"/>
      <x v="3"/>
      <x v="692"/>
    </i>
    <i r="2">
      <x v="2272"/>
      <x v="3"/>
      <x v="693"/>
    </i>
    <i t="grand">
      <x/>
    </i>
  </rowItems>
  <colItems count="1">
    <i/>
  </colItems>
  <pageFields count="1">
    <pageField fld="1" hier="-1"/>
  </pageFields>
  <dataFields count="1">
    <dataField name="Sum of Amount2" fld="15" baseField="0" baseItem="0" numFmtId="4"/>
  </dataFields>
  <formats count="7">
    <format>
      <pivotArea field="10" type="button" dataOnly="0" labelOnly="1" outline="0" axis="axisRow" fieldPosition="0"/>
    </format>
    <format>
      <pivotArea dataOnly="0" labelOnly="1" outline="0" fieldPosition="0">
        <references count="1">
          <reference field="10" count="16">
            <x v="0"/>
            <x v="1"/>
            <x v="3"/>
            <x v="4"/>
            <x v="5"/>
            <x v="7"/>
            <x v="9"/>
            <x v="11"/>
            <x v="13"/>
            <x v="16"/>
            <x v="20"/>
            <x v="23"/>
            <x v="43"/>
            <x v="45"/>
            <x v="50"/>
            <x v="56"/>
          </reference>
        </references>
      </pivotArea>
    </format>
    <format>
      <pivotArea dataOnly="0" labelOnly="1" grandRow="1" outline="0" fieldPosition="0"/>
    </format>
    <format>
      <pivotArea grandRow="1" outline="0" collapsedLevelsAreSubtotals="1" fieldPosition="0"/>
    </format>
    <format>
      <pivotArea outline="0" fieldPosition="0">
        <references count="1">
          <reference field="4294967294" count="1">
            <x v="0"/>
          </reference>
        </references>
      </pivotArea>
    </format>
    <format>
      <pivotArea field="8" type="button" dataOnly="0" labelOnly="1" outline="0" axis="axisRow" fieldPosition="2"/>
    </format>
    <format>
      <pivotArea field="8" type="button" dataOnly="0" labelOnly="1" outline="0" axis="axisRow" fieldPosition="2"/>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14C1EE-3D0C-4083-9DAF-7BB48DAA346C}" name="PivotTable3" cacheId="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fieldListSortAscending="1">
  <location ref="E4:H1305" firstHeaderRow="1" firstDataRow="1" firstDataCol="3"/>
  <pivotFields count="41">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multipleItemSelectionAllowed="1" showAll="0" defaultSubtotal="0">
      <items count="10">
        <item x="5"/>
        <item x="2"/>
        <item x="4"/>
        <item x="3"/>
        <item x="8"/>
        <item x="0"/>
        <item x="7"/>
        <item x="1"/>
        <item x="6"/>
        <item x="9"/>
      </items>
    </pivotField>
    <pivotField compact="0" outline="0" subtotalTop="0" showAll="0" defaultSubtotal="0"/>
    <pivotField axis="axisRow" compact="0" outline="0" showAll="0" defaultSubtotal="0">
      <items count="620">
        <item x="592"/>
        <item x="57"/>
        <item x="48"/>
        <item x="83"/>
        <item x="43"/>
        <item x="63"/>
        <item x="28"/>
        <item x="224"/>
        <item x="75"/>
        <item x="45"/>
        <item x="164"/>
        <item x="185"/>
        <item x="39"/>
        <item x="5"/>
        <item x="15"/>
        <item x="76"/>
        <item x="40"/>
        <item x="26"/>
        <item x="2"/>
        <item m="1" x="617"/>
        <item m="1" x="618"/>
        <item m="1" x="619"/>
        <item x="616"/>
        <item x="1"/>
        <item x="0"/>
        <item x="3"/>
        <item x="4"/>
        <item x="6"/>
        <item x="7"/>
        <item x="8"/>
        <item x="9"/>
        <item x="10"/>
        <item x="11"/>
        <item x="12"/>
        <item x="13"/>
        <item x="14"/>
        <item x="16"/>
        <item x="17"/>
        <item x="18"/>
        <item x="19"/>
        <item x="20"/>
        <item x="21"/>
        <item x="22"/>
        <item x="23"/>
        <item x="24"/>
        <item x="25"/>
        <item x="27"/>
        <item x="29"/>
        <item x="30"/>
        <item x="31"/>
        <item x="32"/>
        <item x="33"/>
        <item x="34"/>
        <item x="35"/>
        <item x="36"/>
        <item x="37"/>
        <item x="38"/>
        <item x="41"/>
        <item x="42"/>
        <item x="44"/>
        <item x="46"/>
        <item x="47"/>
        <item x="49"/>
        <item x="50"/>
        <item x="51"/>
        <item x="52"/>
        <item x="53"/>
        <item x="54"/>
        <item x="55"/>
        <item x="56"/>
        <item x="58"/>
        <item x="59"/>
        <item x="60"/>
        <item x="61"/>
        <item x="62"/>
        <item x="64"/>
        <item x="65"/>
        <item x="66"/>
        <item x="67"/>
        <item x="68"/>
        <item x="69"/>
        <item x="70"/>
        <item x="71"/>
        <item x="72"/>
        <item x="73"/>
        <item x="74"/>
        <item x="77"/>
        <item x="78"/>
        <item x="79"/>
        <item x="80"/>
        <item x="81"/>
        <item x="82"/>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5"/>
        <item x="166"/>
        <item x="167"/>
        <item x="168"/>
        <item x="169"/>
        <item x="170"/>
        <item x="171"/>
        <item x="172"/>
        <item x="173"/>
        <item x="174"/>
        <item x="175"/>
        <item x="176"/>
        <item x="177"/>
        <item x="178"/>
        <item x="179"/>
        <item x="180"/>
        <item x="181"/>
        <item x="182"/>
        <item x="183"/>
        <item x="184"/>
        <item x="186"/>
        <item x="187"/>
        <item x="188"/>
        <item x="189"/>
        <item x="190"/>
        <item x="191"/>
        <item x="192"/>
        <item x="193"/>
        <item x="194"/>
        <item x="195"/>
        <item x="196"/>
        <item x="197"/>
        <item x="198"/>
        <item x="199"/>
        <item x="200"/>
        <item x="201"/>
        <item x="202"/>
        <item x="203"/>
        <item x="204"/>
        <item x="205"/>
        <item x="207"/>
        <item x="208"/>
        <item x="206"/>
        <item x="209"/>
        <item x="210"/>
        <item x="211"/>
        <item x="212"/>
        <item x="213"/>
        <item x="214"/>
        <item x="215"/>
        <item x="216"/>
        <item x="217"/>
        <item x="218"/>
        <item x="219"/>
        <item x="220"/>
        <item x="221"/>
        <item x="222"/>
        <item x="223"/>
        <item x="225"/>
        <item x="227"/>
        <item x="226"/>
        <item x="228"/>
        <item x="229"/>
        <item x="230"/>
        <item x="231"/>
        <item x="232"/>
        <item x="233"/>
        <item x="234"/>
        <item x="235"/>
        <item x="236"/>
        <item x="237"/>
        <item x="238"/>
        <item x="240"/>
        <item x="239"/>
        <item x="245"/>
        <item x="241"/>
        <item x="243"/>
        <item x="242"/>
        <item x="244"/>
        <item x="246"/>
        <item x="247"/>
        <item x="248"/>
        <item x="249"/>
        <item x="250"/>
        <item x="251"/>
        <item x="252"/>
        <item x="253"/>
        <item x="254"/>
        <item x="255"/>
        <item x="256"/>
        <item x="257"/>
        <item x="258"/>
        <item x="259"/>
        <item x="260"/>
        <item x="261"/>
        <item x="262"/>
        <item x="263"/>
        <item x="264"/>
        <item x="266"/>
        <item x="265"/>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7"/>
        <item x="326"/>
        <item x="328"/>
        <item x="329"/>
        <item x="330"/>
        <item x="331"/>
        <item x="332"/>
        <item x="333"/>
        <item x="334"/>
        <item x="335"/>
        <item x="336"/>
        <item x="338"/>
        <item x="337"/>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1"/>
        <item x="410"/>
        <item x="412"/>
        <item x="413"/>
        <item x="414"/>
        <item x="415"/>
        <item x="416"/>
        <item x="417"/>
        <item x="418"/>
        <item x="419"/>
        <item x="420"/>
        <item x="423"/>
        <item x="422"/>
        <item x="421"/>
        <item x="424"/>
        <item x="425"/>
        <item x="426"/>
        <item x="427"/>
        <item x="428"/>
        <item x="429"/>
        <item x="430"/>
        <item x="431"/>
        <item x="433"/>
        <item x="432"/>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3"/>
        <item x="462"/>
        <item x="464"/>
        <item x="465"/>
        <item x="466"/>
        <item x="467"/>
        <item x="468"/>
        <item x="469"/>
        <item x="470"/>
        <item x="471"/>
        <item x="472"/>
        <item x="473"/>
        <item x="474"/>
        <item x="475"/>
        <item x="476"/>
        <item x="477"/>
        <item x="478"/>
        <item x="479"/>
        <item x="480"/>
        <item x="481"/>
        <item x="482"/>
        <item x="484"/>
        <item x="483"/>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3"/>
        <item x="522"/>
        <item x="521"/>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3"/>
        <item x="594"/>
        <item x="595"/>
        <item x="596"/>
        <item x="597"/>
        <item x="598"/>
        <item x="599"/>
        <item x="600"/>
        <item x="601"/>
        <item x="602"/>
        <item x="603"/>
        <item x="604"/>
        <item x="605"/>
        <item x="606"/>
        <item x="607"/>
        <item x="608"/>
        <item x="609"/>
        <item x="610"/>
        <item x="611"/>
        <item x="612"/>
        <item x="613"/>
        <item x="614"/>
        <item x="615"/>
      </items>
    </pivotField>
    <pivotField compact="0" outline="0" showAll="0" defaultSubtotal="0"/>
    <pivotField compact="0" outline="0" subtotalTop="0" showAll="0" defaultSubtotal="0"/>
    <pivotField axis="axisRow" compact="0" outline="0" showAll="0" defaultSubtotal="0">
      <items count="1168">
        <item x="107"/>
        <item m="1" x="1090"/>
        <item m="1" x="1089"/>
        <item m="1" x="1098"/>
        <item x="35"/>
        <item m="1" x="1143"/>
        <item x="85"/>
        <item m="1" x="1159"/>
        <item m="1" x="1140"/>
        <item m="1" x="1141"/>
        <item m="1" x="1162"/>
        <item m="1" x="1160"/>
        <item m="1" x="1163"/>
        <item m="1" x="1161"/>
        <item m="1" x="1144"/>
        <item m="1" x="1142"/>
        <item m="1" x="1165"/>
        <item m="1" x="1166"/>
        <item x="17"/>
        <item m="1" x="1139"/>
        <item m="1" x="1104"/>
        <item m="1" x="1120"/>
        <item m="1" x="1097"/>
        <item m="1" x="1093"/>
        <item m="1" x="1091"/>
        <item m="1" x="1121"/>
        <item x="51"/>
        <item m="1" x="1115"/>
        <item m="1" x="1092"/>
        <item m="1" x="1095"/>
        <item m="1" x="1088"/>
        <item m="1" x="1108"/>
        <item m="1" x="1114"/>
        <item m="1" x="1111"/>
        <item m="1" x="1085"/>
        <item m="1" x="1094"/>
        <item m="1" x="1105"/>
        <item m="1" x="1086"/>
        <item m="1" x="1087"/>
        <item m="1" x="1112"/>
        <item m="1" x="1118"/>
        <item m="1" x="1096"/>
        <item m="1" x="1113"/>
        <item m="1" x="1106"/>
        <item m="1" x="1119"/>
        <item m="1" x="1101"/>
        <item m="1" x="1080"/>
        <item m="1" x="1081"/>
        <item m="1" x="1082"/>
        <item x="1079"/>
        <item m="1" x="1083"/>
        <item m="1" x="1084"/>
        <item m="1" x="1099"/>
        <item m="1" x="1100"/>
        <item m="1" x="1102"/>
        <item m="1" x="1103"/>
        <item m="1" x="1107"/>
        <item m="1" x="1109"/>
        <item m="1" x="1110"/>
        <item m="1" x="1116"/>
        <item m="1" x="1117"/>
        <item m="1" x="1122"/>
        <item m="1" x="1123"/>
        <item m="1" x="1124"/>
        <item m="1" x="1125"/>
        <item m="1" x="1126"/>
        <item m="1" x="1127"/>
        <item m="1" x="1128"/>
        <item m="1" x="1129"/>
        <item m="1" x="1130"/>
        <item m="1" x="1131"/>
        <item m="1" x="1132"/>
        <item m="1" x="1133"/>
        <item m="1" x="1134"/>
        <item m="1" x="1135"/>
        <item m="1" x="1136"/>
        <item m="1" x="1137"/>
        <item m="1" x="1138"/>
        <item m="1" x="1145"/>
        <item m="1" x="1146"/>
        <item m="1" x="1147"/>
        <item m="1" x="1148"/>
        <item m="1" x="1149"/>
        <item m="1" x="1150"/>
        <item m="1" x="1151"/>
        <item x="921"/>
        <item m="1" x="1152"/>
        <item m="1" x="1153"/>
        <item m="1" x="1154"/>
        <item m="1" x="1155"/>
        <item m="1" x="1156"/>
        <item m="1" x="1157"/>
        <item m="1" x="1158"/>
        <item m="1" x="1164"/>
        <item m="1" x="1167"/>
        <item x="0"/>
        <item x="1"/>
        <item x="2"/>
        <item x="3"/>
        <item x="4"/>
        <item x="5"/>
        <item x="6"/>
        <item x="7"/>
        <item x="8"/>
        <item x="9"/>
        <item x="10"/>
        <item x="11"/>
        <item x="12"/>
        <item x="13"/>
        <item x="14"/>
        <item x="15"/>
        <item x="16"/>
        <item x="18"/>
        <item x="19"/>
        <item x="20"/>
        <item x="21"/>
        <item x="22"/>
        <item x="23"/>
        <item x="24"/>
        <item x="25"/>
        <item x="26"/>
        <item x="27"/>
        <item x="28"/>
        <item x="29"/>
        <item x="30"/>
        <item x="31"/>
        <item x="32"/>
        <item x="33"/>
        <item x="34"/>
        <item x="36"/>
        <item x="37"/>
        <item x="38"/>
        <item x="39"/>
        <item x="40"/>
        <item x="41"/>
        <item x="42"/>
        <item x="43"/>
        <item x="44"/>
        <item x="45"/>
        <item x="46"/>
        <item x="47"/>
        <item x="48"/>
        <item x="49"/>
        <item x="50"/>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6"/>
        <item x="87"/>
        <item x="88"/>
        <item x="89"/>
        <item x="90"/>
        <item x="91"/>
        <item x="92"/>
        <item x="93"/>
        <item x="94"/>
        <item x="95"/>
        <item x="96"/>
        <item x="97"/>
        <item x="98"/>
        <item x="99"/>
        <item x="100"/>
        <item x="101"/>
        <item x="102"/>
        <item x="103"/>
        <item x="104"/>
        <item x="105"/>
        <item x="106"/>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s>
    </pivotField>
    <pivotField compact="0" outline="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name="Amount2" dataField="1" compact="0" outline="0" subtotalTop="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39">
        <item x="10"/>
        <item x="106"/>
        <item x="16"/>
        <item m="1" x="137"/>
        <item x="18"/>
        <item x="80"/>
        <item x="43"/>
        <item x="67"/>
        <item x="6"/>
        <item x="57"/>
        <item x="82"/>
        <item x="13"/>
        <item x="73"/>
        <item x="47"/>
        <item x="85"/>
        <item m="1" x="131"/>
        <item x="49"/>
        <item x="113"/>
        <item x="83"/>
        <item x="96"/>
        <item x="97"/>
        <item x="91"/>
        <item x="36"/>
        <item x="15"/>
        <item m="1" x="123"/>
        <item x="63"/>
        <item x="11"/>
        <item x="110"/>
        <item x="40"/>
        <item x="90"/>
        <item x="34"/>
        <item x="1"/>
        <item x="78"/>
        <item x="33"/>
        <item x="9"/>
        <item x="115"/>
        <item x="79"/>
        <item x="53"/>
        <item x="108"/>
        <item x="41"/>
        <item m="1" x="132"/>
        <item x="14"/>
        <item m="1" x="125"/>
        <item x="19"/>
        <item x="99"/>
        <item x="4"/>
        <item x="88"/>
        <item x="86"/>
        <item x="23"/>
        <item x="64"/>
        <item m="1" x="129"/>
        <item x="25"/>
        <item x="20"/>
        <item x="65"/>
        <item x="59"/>
        <item x="28"/>
        <item x="35"/>
        <item x="22"/>
        <item x="21"/>
        <item x="48"/>
        <item x="104"/>
        <item x="121"/>
        <item x="55"/>
        <item x="5"/>
        <item x="98"/>
        <item x="44"/>
        <item x="42"/>
        <item x="50"/>
        <item m="1" x="128"/>
        <item x="29"/>
        <item x="56"/>
        <item m="1" x="127"/>
        <item x="84"/>
        <item x="102"/>
        <item x="77"/>
        <item m="1" x="122"/>
        <item x="112"/>
        <item x="58"/>
        <item x="111"/>
        <item x="101"/>
        <item x="62"/>
        <item x="32"/>
        <item x="38"/>
        <item x="12"/>
        <item m="1" x="126"/>
        <item x="92"/>
        <item x="54"/>
        <item m="1" x="136"/>
        <item x="26"/>
        <item x="68"/>
        <item x="2"/>
        <item x="61"/>
        <item x="17"/>
        <item x="118"/>
        <item x="60"/>
        <item x="24"/>
        <item x="107"/>
        <item x="95"/>
        <item x="37"/>
        <item x="81"/>
        <item m="1" x="138"/>
        <item x="3"/>
        <item x="94"/>
        <item x="51"/>
        <item m="1" x="135"/>
        <item x="120"/>
        <item x="66"/>
        <item x="117"/>
        <item x="89"/>
        <item x="103"/>
        <item x="74"/>
        <item x="7"/>
        <item x="31"/>
        <item m="1" x="124"/>
        <item x="71"/>
        <item m="1" x="133"/>
        <item x="52"/>
        <item x="109"/>
        <item x="70"/>
        <item x="100"/>
        <item x="93"/>
        <item x="75"/>
        <item x="8"/>
        <item x="69"/>
        <item m="1" x="130"/>
        <item x="116"/>
        <item x="46"/>
        <item x="76"/>
        <item x="72"/>
        <item x="119"/>
        <item x="30"/>
        <item x="114"/>
        <item x="105"/>
        <item x="87"/>
        <item x="39"/>
        <item x="45"/>
        <item m="1" x="134"/>
        <item x="27"/>
        <item x="0"/>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604">
        <item m="1" x="599"/>
        <item m="1" x="591"/>
        <item m="1" x="603"/>
        <item x="18"/>
        <item m="1" x="574"/>
        <item m="1" x="575"/>
        <item m="1" x="573"/>
        <item m="1" x="585"/>
        <item m="1" x="569"/>
        <item m="1" x="566"/>
        <item m="1" x="565"/>
        <item m="1" x="586"/>
        <item x="52"/>
        <item m="1" x="582"/>
        <item m="1" x="568"/>
        <item m="1" x="562"/>
        <item m="1" x="578"/>
        <item m="1" x="581"/>
        <item m="1" x="592"/>
        <item x="36"/>
        <item m="1" x="560"/>
        <item m="1" x="602"/>
        <item m="1" x="567"/>
        <item x="32"/>
        <item m="1" x="576"/>
        <item m="1" x="561"/>
        <item m="1" x="570"/>
        <item m="1" x="583"/>
        <item m="1" x="584"/>
        <item m="1" x="572"/>
        <item m="1" x="559"/>
        <item x="0"/>
        <item x="476"/>
        <item m="1" x="563"/>
        <item m="1" x="564"/>
        <item m="1" x="571"/>
        <item m="1" x="577"/>
        <item m="1" x="579"/>
        <item m="1" x="580"/>
        <item m="1" x="587"/>
        <item m="1" x="588"/>
        <item m="1" x="589"/>
        <item m="1" x="590"/>
        <item m="1" x="593"/>
        <item m="1" x="594"/>
        <item m="1" x="595"/>
        <item m="1" x="596"/>
        <item m="1" x="597"/>
        <item m="1" x="598"/>
        <item m="1" x="600"/>
        <item m="1" x="601"/>
        <item x="1"/>
        <item x="2"/>
        <item x="3"/>
        <item x="4"/>
        <item x="5"/>
        <item x="6"/>
        <item x="7"/>
        <item x="8"/>
        <item x="9"/>
        <item x="10"/>
        <item x="11"/>
        <item x="12"/>
        <item x="13"/>
        <item x="14"/>
        <item x="15"/>
        <item x="16"/>
        <item x="17"/>
        <item x="19"/>
        <item x="20"/>
        <item x="21"/>
        <item x="22"/>
        <item x="23"/>
        <item x="24"/>
        <item x="25"/>
        <item x="26"/>
        <item x="27"/>
        <item x="28"/>
        <item x="29"/>
        <item x="30"/>
        <item x="31"/>
        <item x="33"/>
        <item x="34"/>
        <item x="35"/>
        <item x="37"/>
        <item x="38"/>
        <item x="39"/>
        <item x="40"/>
        <item x="41"/>
        <item x="42"/>
        <item x="43"/>
        <item x="44"/>
        <item x="45"/>
        <item x="46"/>
        <item x="47"/>
        <item x="48"/>
        <item x="49"/>
        <item x="50"/>
        <item x="51"/>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s>
  <rowFields count="3">
    <field x="27"/>
    <field x="6"/>
    <field x="9"/>
  </rowFields>
  <rowItems count="1301">
    <i>
      <x v="3"/>
      <x v="17"/>
      <x v="18"/>
    </i>
    <i>
      <x v="12"/>
      <x v="1"/>
      <x v="26"/>
    </i>
    <i>
      <x v="19"/>
      <x v="4"/>
      <x v="4"/>
    </i>
    <i r="2">
      <x v="253"/>
    </i>
    <i r="2">
      <x v="482"/>
    </i>
    <i r="1">
      <x v="604"/>
      <x v="482"/>
    </i>
    <i>
      <x v="23"/>
      <x v="16"/>
      <x v="125"/>
    </i>
    <i r="2">
      <x v="358"/>
    </i>
    <i r="2">
      <x v="651"/>
    </i>
    <i>
      <x v="32"/>
      <x v="13"/>
      <x/>
    </i>
    <i>
      <x v="51"/>
      <x v="25"/>
      <x v="96"/>
    </i>
    <i>
      <x v="52"/>
      <x v="13"/>
      <x v="97"/>
    </i>
    <i>
      <x v="53"/>
      <x v="32"/>
      <x v="98"/>
    </i>
    <i>
      <x v="54"/>
      <x v="33"/>
      <x v="99"/>
    </i>
    <i>
      <x v="55"/>
      <x v="35"/>
      <x v="100"/>
    </i>
    <i>
      <x v="56"/>
      <x v="25"/>
      <x v="101"/>
    </i>
    <i>
      <x v="57"/>
      <x v="14"/>
      <x v="102"/>
    </i>
    <i>
      <x v="58"/>
      <x v="36"/>
      <x v="103"/>
    </i>
    <i>
      <x v="59"/>
      <x v="37"/>
      <x v="104"/>
    </i>
    <i r="2">
      <x v="220"/>
    </i>
    <i r="2">
      <x v="222"/>
    </i>
    <i r="2">
      <x v="242"/>
    </i>
    <i r="2">
      <x v="252"/>
    </i>
    <i r="2">
      <x v="313"/>
    </i>
    <i r="2">
      <x v="480"/>
    </i>
    <i r="2">
      <x v="696"/>
    </i>
    <i>
      <x v="60"/>
      <x v="38"/>
      <x v="105"/>
    </i>
    <i>
      <x v="61"/>
      <x v="39"/>
      <x v="106"/>
    </i>
    <i>
      <x v="62"/>
      <x v="28"/>
      <x v="107"/>
    </i>
    <i>
      <x v="63"/>
      <x v="43"/>
      <x v="108"/>
    </i>
    <i r="2">
      <x v="318"/>
    </i>
    <i>
      <x v="64"/>
      <x v="33"/>
      <x v="109"/>
    </i>
    <i>
      <x v="65"/>
      <x v="44"/>
      <x v="110"/>
    </i>
    <i r="2">
      <x v="176"/>
    </i>
    <i r="2">
      <x v="197"/>
    </i>
    <i r="2">
      <x v="338"/>
    </i>
    <i r="2">
      <x v="481"/>
    </i>
    <i>
      <x v="66"/>
      <x v="44"/>
      <x v="110"/>
    </i>
    <i r="2">
      <x v="176"/>
    </i>
    <i r="2">
      <x v="197"/>
    </i>
    <i r="2">
      <x v="338"/>
    </i>
    <i r="2">
      <x v="481"/>
    </i>
    <i>
      <x v="67"/>
      <x v="45"/>
      <x v="111"/>
    </i>
    <i>
      <x v="68"/>
      <x v="46"/>
      <x v="112"/>
    </i>
    <i>
      <x v="69"/>
      <x v="6"/>
      <x v="113"/>
    </i>
    <i>
      <x v="70"/>
      <x v="47"/>
      <x v="114"/>
    </i>
    <i>
      <x v="71"/>
      <x v="48"/>
      <x v="115"/>
    </i>
    <i r="2">
      <x v="140"/>
    </i>
    <i r="2">
      <x v="149"/>
    </i>
    <i r="2">
      <x v="260"/>
    </i>
    <i>
      <x v="72"/>
      <x v="47"/>
      <x v="116"/>
    </i>
    <i>
      <x v="73"/>
      <x v="50"/>
      <x v="117"/>
    </i>
    <i>
      <x v="74"/>
      <x v="51"/>
      <x v="118"/>
    </i>
    <i>
      <x v="75"/>
      <x v="52"/>
      <x v="119"/>
    </i>
    <i>
      <x v="76"/>
      <x v="51"/>
      <x v="120"/>
    </i>
    <i>
      <x v="77"/>
      <x v="53"/>
      <x v="121"/>
    </i>
    <i>
      <x v="78"/>
      <x v="45"/>
      <x v="122"/>
    </i>
    <i>
      <x v="79"/>
      <x v="45"/>
      <x v="123"/>
    </i>
    <i>
      <x v="80"/>
      <x v="12"/>
      <x v="124"/>
    </i>
    <i>
      <x v="81"/>
      <x v="50"/>
      <x v="126"/>
    </i>
    <i r="2">
      <x v="551"/>
    </i>
    <i>
      <x v="82"/>
      <x v="50"/>
      <x v="127"/>
    </i>
    <i r="2">
      <x v="159"/>
    </i>
    <i r="2">
      <x v="275"/>
    </i>
    <i r="2">
      <x v="479"/>
    </i>
    <i>
      <x v="83"/>
      <x v="57"/>
      <x v="128"/>
    </i>
    <i r="2">
      <x v="136"/>
    </i>
    <i r="2">
      <x v="169"/>
    </i>
    <i>
      <x v="84"/>
      <x v="28"/>
      <x v="129"/>
    </i>
    <i>
      <x v="85"/>
      <x v="59"/>
      <x v="130"/>
    </i>
    <i>
      <x v="86"/>
      <x v="9"/>
      <x v="131"/>
    </i>
    <i r="2">
      <x v="174"/>
    </i>
    <i>
      <x v="87"/>
      <x v="50"/>
      <x v="127"/>
    </i>
    <i r="2">
      <x v="159"/>
    </i>
    <i r="2">
      <x v="216"/>
    </i>
    <i r="2">
      <x v="395"/>
    </i>
    <i r="2">
      <x v="479"/>
    </i>
    <i r="2">
      <x v="567"/>
    </i>
    <i>
      <x v="88"/>
      <x v="61"/>
      <x v="132"/>
    </i>
    <i>
      <x v="89"/>
      <x v="2"/>
      <x v="133"/>
    </i>
    <i>
      <x v="90"/>
      <x v="50"/>
      <x v="126"/>
    </i>
    <i>
      <x v="91"/>
      <x v="62"/>
      <x v="134"/>
    </i>
    <i>
      <x v="92"/>
      <x v="63"/>
      <x v="135"/>
    </i>
    <i r="2">
      <x v="267"/>
    </i>
    <i>
      <x v="93"/>
      <x v="53"/>
      <x v="137"/>
    </i>
    <i>
      <x v="94"/>
      <x v="64"/>
      <x v="138"/>
    </i>
    <i>
      <x v="95"/>
      <x v="65"/>
      <x v="139"/>
    </i>
    <i>
      <x v="96"/>
      <x v="67"/>
      <x v="141"/>
    </i>
    <i r="2">
      <x v="203"/>
    </i>
    <i>
      <x v="97"/>
      <x v="68"/>
      <x v="142"/>
    </i>
    <i>
      <x v="98"/>
      <x v="69"/>
      <x v="143"/>
    </i>
    <i>
      <x v="99"/>
      <x v="69"/>
      <x v="144"/>
    </i>
    <i>
      <x v="100"/>
      <x v="67"/>
      <x v="145"/>
    </i>
    <i r="2">
      <x v="191"/>
    </i>
    <i>
      <x v="101"/>
      <x v="50"/>
      <x v="146"/>
    </i>
    <i>
      <x v="102"/>
      <x v="39"/>
      <x v="147"/>
    </i>
    <i>
      <x v="103"/>
      <x v="51"/>
      <x v="148"/>
    </i>
    <i>
      <x v="104"/>
      <x v="63"/>
      <x v="150"/>
    </i>
    <i>
      <x v="105"/>
      <x v="73"/>
      <x v="151"/>
    </i>
    <i>
      <x v="106"/>
      <x v="74"/>
      <x v="152"/>
    </i>
    <i>
      <x v="107"/>
      <x v="6"/>
      <x v="153"/>
    </i>
    <i>
      <x v="108"/>
      <x v="6"/>
      <x v="154"/>
    </i>
    <i>
      <x v="109"/>
      <x v="9"/>
      <x v="155"/>
    </i>
    <i r="2">
      <x v="784"/>
    </i>
    <i>
      <x v="110"/>
      <x v="5"/>
      <x v="156"/>
    </i>
    <i r="2">
      <x v="235"/>
    </i>
    <i r="2">
      <x v="240"/>
    </i>
    <i r="2">
      <x v="241"/>
    </i>
    <i r="2">
      <x v="259"/>
    </i>
    <i r="2">
      <x v="287"/>
    </i>
    <i r="2">
      <x v="667"/>
    </i>
    <i r="2">
      <x v="816"/>
    </i>
    <i>
      <x v="111"/>
      <x v="38"/>
      <x v="157"/>
    </i>
    <i>
      <x v="112"/>
      <x v="57"/>
      <x v="136"/>
    </i>
    <i r="2">
      <x v="172"/>
    </i>
    <i>
      <x v="113"/>
      <x v="62"/>
      <x v="158"/>
    </i>
    <i>
      <x v="114"/>
      <x v="50"/>
      <x v="160"/>
    </i>
    <i>
      <x v="115"/>
      <x v="9"/>
      <x/>
    </i>
    <i r="2">
      <x v="161"/>
    </i>
    <i>
      <x v="116"/>
      <x v="39"/>
      <x v="162"/>
    </i>
    <i r="2">
      <x v="254"/>
    </i>
    <i r="2">
      <x v="656"/>
    </i>
    <i>
      <x v="117"/>
      <x v="45"/>
      <x v="163"/>
    </i>
    <i r="2">
      <x v="164"/>
    </i>
    <i>
      <x v="118"/>
      <x v="67"/>
      <x v="165"/>
    </i>
    <i r="2">
      <x v="192"/>
    </i>
    <i>
      <x v="119"/>
      <x v="51"/>
      <x v="166"/>
    </i>
    <i>
      <x v="120"/>
      <x v="28"/>
      <x v="167"/>
    </i>
    <i>
      <x v="121"/>
      <x v="78"/>
      <x v="168"/>
    </i>
    <i r="2">
      <x v="577"/>
    </i>
    <i>
      <x v="122"/>
      <x v="69"/>
      <x v="170"/>
    </i>
    <i>
      <x v="123"/>
      <x v="79"/>
      <x v="171"/>
    </i>
    <i r="2">
      <x v="316"/>
    </i>
    <i>
      <x v="124"/>
      <x v="81"/>
      <x v="173"/>
    </i>
    <i r="2">
      <x v="356"/>
    </i>
    <i r="2">
      <x v="843"/>
    </i>
    <i r="2">
      <x v="934"/>
    </i>
    <i r="2">
      <x v="960"/>
    </i>
    <i r="2">
      <x v="972"/>
    </i>
    <i r="2">
      <x v="1007"/>
    </i>
    <i r="2">
      <x v="1011"/>
    </i>
    <i r="2">
      <x v="1029"/>
    </i>
    <i r="2">
      <x v="1044"/>
    </i>
    <i r="2">
      <x v="1064"/>
    </i>
    <i r="2">
      <x v="1094"/>
    </i>
    <i>
      <x v="125"/>
      <x v="64"/>
      <x v="175"/>
    </i>
    <i r="2">
      <x v="255"/>
    </i>
    <i r="2">
      <x v="296"/>
    </i>
    <i r="2">
      <x v="461"/>
    </i>
    <i>
      <x v="126"/>
      <x v="82"/>
      <x v="6"/>
    </i>
    <i r="2">
      <x v="644"/>
    </i>
    <i r="2">
      <x v="1059"/>
    </i>
    <i>
      <x v="127"/>
      <x v="82"/>
      <x v="6"/>
    </i>
    <i r="2">
      <x v="549"/>
    </i>
    <i>
      <x v="128"/>
      <x v="83"/>
      <x v="177"/>
    </i>
    <i r="2">
      <x v="278"/>
    </i>
    <i r="2">
      <x v="285"/>
    </i>
    <i>
      <x v="129"/>
      <x v="8"/>
      <x v="178"/>
    </i>
    <i>
      <x v="130"/>
      <x v="67"/>
      <x v="179"/>
    </i>
    <i r="2">
      <x v="185"/>
    </i>
    <i>
      <x v="131"/>
      <x v="61"/>
      <x v="180"/>
    </i>
    <i>
      <x v="132"/>
      <x v="15"/>
      <x v="181"/>
    </i>
    <i>
      <x v="133"/>
      <x v="86"/>
      <x v="182"/>
    </i>
    <i>
      <x v="134"/>
      <x v="87"/>
      <x v="183"/>
    </i>
    <i r="2">
      <x v="196"/>
    </i>
    <i>
      <x v="135"/>
      <x v="88"/>
      <x v="184"/>
    </i>
    <i r="2">
      <x v="321"/>
    </i>
    <i r="2">
      <x v="417"/>
    </i>
    <i>
      <x v="136"/>
      <x v="51"/>
      <x v="186"/>
    </i>
    <i r="2">
      <x v="237"/>
    </i>
    <i>
      <x v="137"/>
      <x v="90"/>
      <x v="187"/>
    </i>
    <i>
      <x v="138"/>
      <x v="5"/>
      <x v="188"/>
    </i>
    <i r="2">
      <x v="189"/>
    </i>
    <i r="2">
      <x v="195"/>
    </i>
    <i r="2">
      <x v="208"/>
    </i>
    <i r="2">
      <x v="209"/>
    </i>
    <i>
      <x v="139"/>
      <x v="14"/>
      <x v="190"/>
    </i>
    <i r="2">
      <x v="206"/>
    </i>
    <i>
      <x v="140"/>
      <x v="64"/>
      <x v="193"/>
    </i>
    <i r="2">
      <x v="331"/>
    </i>
    <i>
      <x v="141"/>
      <x v="51"/>
      <x v="194"/>
    </i>
    <i>
      <x v="142"/>
      <x v="14"/>
      <x v="198"/>
    </i>
    <i r="2">
      <x v="778"/>
    </i>
    <i>
      <x v="143"/>
      <x v="91"/>
      <x v="199"/>
    </i>
    <i>
      <x v="144"/>
      <x v="14"/>
      <x v="200"/>
    </i>
    <i>
      <x v="145"/>
      <x v="63"/>
      <x v="201"/>
    </i>
    <i r="2">
      <x v="335"/>
    </i>
    <i r="2">
      <x v="421"/>
    </i>
    <i r="2">
      <x v="422"/>
    </i>
    <i r="2">
      <x v="613"/>
    </i>
    <i r="2">
      <x v="880"/>
    </i>
    <i r="2">
      <x v="978"/>
    </i>
    <i>
      <x v="146"/>
      <x v="63"/>
      <x v="202"/>
    </i>
    <i>
      <x v="147"/>
      <x v="3"/>
      <x v="204"/>
    </i>
    <i r="2">
      <x v="289"/>
    </i>
    <i r="2">
      <x v="368"/>
    </i>
    <i r="2">
      <x v="785"/>
    </i>
    <i r="2">
      <x v="923"/>
    </i>
    <i r="2">
      <x v="1093"/>
    </i>
    <i>
      <x v="148"/>
      <x v="28"/>
      <x v="205"/>
    </i>
    <i>
      <x v="149"/>
      <x v="93"/>
      <x v="207"/>
    </i>
    <i>
      <x v="150"/>
      <x v="59"/>
      <x v="210"/>
    </i>
    <i>
      <x v="151"/>
      <x v="2"/>
      <x v="211"/>
    </i>
    <i r="2">
      <x v="688"/>
    </i>
    <i r="1">
      <x v="592"/>
      <x v="211"/>
    </i>
    <i>
      <x v="152"/>
      <x v="78"/>
      <x v="212"/>
    </i>
    <i>
      <x v="153"/>
      <x v="50"/>
      <x v="213"/>
    </i>
    <i r="2">
      <x v="246"/>
    </i>
    <i r="2">
      <x v="273"/>
    </i>
    <i r="2">
      <x v="382"/>
    </i>
    <i r="2">
      <x v="870"/>
    </i>
    <i r="2">
      <x v="911"/>
    </i>
    <i>
      <x v="154"/>
      <x v="50"/>
      <x v="214"/>
    </i>
    <i r="2">
      <x v="247"/>
    </i>
    <i>
      <x v="155"/>
      <x v="50"/>
      <x v="215"/>
    </i>
    <i r="2">
      <x v="274"/>
    </i>
    <i>
      <x v="156"/>
      <x v="94"/>
      <x v="217"/>
    </i>
    <i r="2">
      <x v="541"/>
    </i>
    <i r="2">
      <x v="576"/>
    </i>
    <i r="2">
      <x v="632"/>
    </i>
    <i r="2">
      <x v="916"/>
    </i>
    <i r="2">
      <x v="917"/>
    </i>
    <i r="2">
      <x v="929"/>
    </i>
    <i r="2">
      <x v="930"/>
    </i>
    <i>
      <x v="157"/>
      <x v="8"/>
      <x v="218"/>
    </i>
    <i>
      <x v="158"/>
      <x v="95"/>
      <x v="219"/>
    </i>
    <i>
      <x v="159"/>
      <x v="95"/>
      <x v="219"/>
    </i>
    <i>
      <x v="160"/>
      <x v="59"/>
      <x v="130"/>
    </i>
    <i>
      <x v="161"/>
      <x v="50"/>
      <x v="221"/>
    </i>
    <i>
      <x v="162"/>
      <x v="97"/>
      <x v="223"/>
    </i>
    <i>
      <x v="163"/>
      <x v="3"/>
      <x v="224"/>
    </i>
    <i r="2">
      <x v="830"/>
    </i>
    <i>
      <x v="164"/>
      <x v="82"/>
      <x v="225"/>
    </i>
    <i r="2">
      <x v="793"/>
    </i>
    <i>
      <x v="165"/>
      <x v="98"/>
      <x v="226"/>
    </i>
    <i>
      <x v="166"/>
      <x v="63"/>
      <x v="150"/>
    </i>
    <i>
      <x v="167"/>
      <x v="99"/>
      <x v="227"/>
    </i>
    <i>
      <x v="168"/>
      <x v="100"/>
      <x v="228"/>
    </i>
    <i r="2">
      <x v="902"/>
    </i>
    <i>
      <x v="169"/>
      <x v="101"/>
      <x v="229"/>
    </i>
    <i r="2">
      <x v="1082"/>
    </i>
    <i r="2">
      <x v="1083"/>
    </i>
    <i>
      <x v="170"/>
      <x v="102"/>
      <x v="230"/>
    </i>
    <i>
      <x v="171"/>
      <x v="2"/>
      <x v="231"/>
    </i>
    <i r="2">
      <x v="748"/>
    </i>
    <i>
      <x v="172"/>
      <x v="3"/>
      <x v="232"/>
    </i>
    <i r="2">
      <x v="749"/>
    </i>
    <i r="2">
      <x v="909"/>
    </i>
    <i r="2">
      <x v="1101"/>
    </i>
    <i>
      <x v="173"/>
      <x v="3"/>
      <x v="233"/>
    </i>
    <i r="2">
      <x v="546"/>
    </i>
    <i>
      <x v="174"/>
      <x v="9"/>
      <x v="234"/>
    </i>
    <i r="2">
      <x v="394"/>
    </i>
    <i r="2">
      <x v="865"/>
    </i>
    <i r="2">
      <x v="965"/>
    </i>
    <i>
      <x v="175"/>
      <x v="2"/>
      <x v="236"/>
    </i>
    <i r="2">
      <x v="293"/>
    </i>
    <i r="2">
      <x v="631"/>
    </i>
    <i>
      <x v="176"/>
      <x v="9"/>
      <x v="238"/>
    </i>
    <i r="2">
      <x v="841"/>
    </i>
    <i r="2">
      <x v="883"/>
    </i>
    <i r="2">
      <x v="897"/>
    </i>
    <i r="2">
      <x v="915"/>
    </i>
    <i r="2">
      <x v="925"/>
    </i>
    <i r="2">
      <x v="959"/>
    </i>
    <i r="2">
      <x v="991"/>
    </i>
    <i r="2">
      <x v="1000"/>
    </i>
    <i r="2">
      <x v="1001"/>
    </i>
    <i r="2">
      <x v="1005"/>
    </i>
    <i r="2">
      <x v="1050"/>
    </i>
    <i r="2">
      <x v="1053"/>
    </i>
    <i r="2">
      <x v="1056"/>
    </i>
    <i>
      <x v="177"/>
      <x v="103"/>
      <x v="239"/>
    </i>
    <i>
      <x v="178"/>
      <x v="3"/>
      <x v="236"/>
    </i>
    <i r="2">
      <x v="388"/>
    </i>
    <i r="2">
      <x v="909"/>
    </i>
    <i>
      <x v="179"/>
      <x v="8"/>
      <x v="243"/>
    </i>
    <i>
      <x v="180"/>
      <x v="67"/>
      <x v="244"/>
    </i>
    <i r="2">
      <x v="459"/>
    </i>
    <i>
      <x v="181"/>
      <x v="106"/>
      <x v="245"/>
    </i>
    <i r="2">
      <x v="261"/>
    </i>
    <i>
      <x v="182"/>
      <x v="50"/>
      <x v="246"/>
    </i>
    <i>
      <x v="183"/>
      <x v="50"/>
      <x v="248"/>
    </i>
    <i r="2">
      <x v="274"/>
    </i>
    <i>
      <x v="184"/>
      <x v="93"/>
      <x v="249"/>
    </i>
    <i>
      <x v="185"/>
      <x v="107"/>
      <x v="250"/>
    </i>
    <i r="2">
      <x v="347"/>
    </i>
    <i>
      <x v="186"/>
      <x v="51"/>
      <x v="251"/>
    </i>
    <i r="2">
      <x v="889"/>
    </i>
    <i r="2">
      <x v="1096"/>
    </i>
    <i>
      <x v="187"/>
      <x v="14"/>
      <x v="256"/>
    </i>
    <i>
      <x v="188"/>
      <x v="90"/>
      <x v="257"/>
    </i>
    <i>
      <x v="189"/>
      <x v="9"/>
      <x/>
    </i>
    <i>
      <x v="190"/>
      <x v="112"/>
      <x v="258"/>
    </i>
    <i>
      <x v="191"/>
      <x v="78"/>
      <x v="168"/>
    </i>
    <i r="2">
      <x v="757"/>
    </i>
    <i>
      <x v="192"/>
      <x v="78"/>
      <x v="168"/>
    </i>
    <i r="2">
      <x v="751"/>
    </i>
    <i>
      <x v="193"/>
      <x v="78"/>
      <x v="168"/>
    </i>
    <i r="2">
      <x v="788"/>
    </i>
    <i>
      <x v="194"/>
      <x v="118"/>
      <x v="262"/>
    </i>
    <i>
      <x v="195"/>
      <x v="119"/>
      <x v="263"/>
    </i>
    <i r="2">
      <x v="827"/>
    </i>
    <i r="2">
      <x v="874"/>
    </i>
    <i r="2">
      <x v="892"/>
    </i>
    <i r="2">
      <x v="947"/>
    </i>
    <i>
      <x v="196"/>
      <x v="3"/>
      <x v="264"/>
    </i>
    <i r="2">
      <x v="279"/>
    </i>
    <i>
      <x v="197"/>
      <x v="121"/>
      <x v="265"/>
    </i>
    <i>
      <x v="198"/>
      <x v="63"/>
      <x v="266"/>
    </i>
    <i r="2">
      <x v="277"/>
    </i>
    <i r="2">
      <x v="300"/>
    </i>
    <i r="2">
      <x v="301"/>
    </i>
    <i r="2">
      <x v="745"/>
    </i>
    <i>
      <x v="199"/>
      <x v="122"/>
      <x v="268"/>
    </i>
    <i>
      <x v="200"/>
      <x v="123"/>
      <x v="269"/>
    </i>
    <i>
      <x v="201"/>
      <x v="2"/>
      <x v="6"/>
    </i>
    <i r="2">
      <x v="653"/>
    </i>
    <i>
      <x v="202"/>
      <x v="124"/>
      <x v="270"/>
    </i>
    <i>
      <x v="203"/>
      <x v="125"/>
      <x v="271"/>
    </i>
    <i r="2">
      <x v="987"/>
    </i>
    <i>
      <x v="204"/>
      <x v="126"/>
      <x v="272"/>
    </i>
    <i>
      <x v="205"/>
      <x v="50"/>
      <x v="273"/>
    </i>
    <i>
      <x v="206"/>
      <x v="99"/>
      <x v="276"/>
    </i>
    <i>
      <x v="207"/>
      <x v="126"/>
      <x v="280"/>
    </i>
    <i>
      <x v="208"/>
      <x v="2"/>
      <x v="281"/>
    </i>
    <i r="2">
      <x v="486"/>
    </i>
    <i>
      <x v="209"/>
      <x v="50"/>
      <x v="282"/>
    </i>
    <i>
      <x v="210"/>
      <x v="9"/>
      <x v="283"/>
    </i>
    <i>
      <x v="211"/>
      <x v="9"/>
      <x v="284"/>
    </i>
    <i>
      <x v="212"/>
      <x v="9"/>
      <x v="286"/>
    </i>
    <i>
      <x v="213"/>
      <x v="135"/>
      <x v="288"/>
    </i>
    <i>
      <x v="214"/>
      <x v="14"/>
      <x/>
    </i>
    <i r="2">
      <x v="290"/>
    </i>
    <i r="2">
      <x v="971"/>
    </i>
    <i>
      <x v="215"/>
      <x v="136"/>
      <x v="291"/>
    </i>
    <i r="2">
      <x v="298"/>
    </i>
    <i r="2">
      <x v="973"/>
    </i>
    <i r="2">
      <x v="1076"/>
    </i>
    <i r="2">
      <x v="1078"/>
    </i>
    <i>
      <x v="216"/>
      <x v="3"/>
      <x v="292"/>
    </i>
    <i r="2">
      <x v="501"/>
    </i>
    <i r="2">
      <x v="909"/>
    </i>
    <i r="2">
      <x v="1101"/>
    </i>
    <i>
      <x v="217"/>
      <x v="3"/>
      <x v="293"/>
    </i>
    <i r="2">
      <x v="710"/>
    </i>
    <i>
      <x v="218"/>
      <x v="126"/>
      <x v="294"/>
    </i>
    <i>
      <x v="219"/>
      <x v="126"/>
      <x v="295"/>
    </i>
    <i>
      <x v="220"/>
      <x v="2"/>
      <x v="297"/>
    </i>
    <i r="2">
      <x v="663"/>
    </i>
    <i>
      <x v="221"/>
      <x v="12"/>
      <x v="299"/>
    </i>
    <i>
      <x v="222"/>
      <x v="3"/>
      <x v="302"/>
    </i>
    <i r="2">
      <x v="353"/>
    </i>
    <i>
      <x v="223"/>
      <x v="141"/>
      <x v="303"/>
    </i>
    <i r="2">
      <x v="740"/>
    </i>
    <i r="2">
      <x v="799"/>
    </i>
    <i r="2">
      <x v="806"/>
    </i>
    <i r="2">
      <x v="829"/>
    </i>
    <i r="2">
      <x v="848"/>
    </i>
    <i r="2">
      <x v="898"/>
    </i>
    <i r="2">
      <x v="913"/>
    </i>
    <i r="2">
      <x v="941"/>
    </i>
    <i r="2">
      <x v="956"/>
    </i>
    <i r="2">
      <x v="976"/>
    </i>
    <i r="2">
      <x v="992"/>
    </i>
    <i r="2">
      <x v="998"/>
    </i>
    <i r="2">
      <x v="1002"/>
    </i>
    <i r="2">
      <x v="1013"/>
    </i>
    <i r="2">
      <x v="1077"/>
    </i>
    <i r="2">
      <x v="1091"/>
    </i>
    <i>
      <x v="224"/>
      <x v="78"/>
      <x v="304"/>
    </i>
    <i r="2">
      <x v="737"/>
    </i>
    <i r="1">
      <x v="594"/>
      <x v="737"/>
    </i>
    <i>
      <x v="225"/>
      <x v="8"/>
      <x v="305"/>
    </i>
    <i>
      <x v="226"/>
      <x v="78"/>
      <x v="306"/>
    </i>
    <i>
      <x v="227"/>
      <x v="126"/>
      <x v="307"/>
    </i>
    <i>
      <x v="228"/>
      <x v="126"/>
      <x v="308"/>
    </i>
    <i>
      <x v="229"/>
      <x v="9"/>
      <x v="309"/>
    </i>
    <i>
      <x v="230"/>
      <x v="126"/>
      <x v="310"/>
    </i>
    <i>
      <x v="231"/>
      <x v="119"/>
      <x v="311"/>
    </i>
    <i r="2">
      <x v="503"/>
    </i>
    <i>
      <x v="232"/>
      <x v="51"/>
      <x v="312"/>
    </i>
    <i>
      <x v="233"/>
      <x v="50"/>
      <x v="117"/>
    </i>
    <i>
      <x v="234"/>
      <x v="9"/>
      <x v="314"/>
    </i>
    <i>
      <x v="235"/>
      <x v="3"/>
      <x v="293"/>
    </i>
    <i r="2">
      <x v="641"/>
    </i>
    <i>
      <x v="236"/>
      <x v="146"/>
      <x v="315"/>
    </i>
    <i r="2">
      <x v="443"/>
    </i>
    <i>
      <x v="237"/>
      <x v="3"/>
      <x v="224"/>
    </i>
    <i r="2">
      <x v="830"/>
    </i>
    <i>
      <x v="238"/>
      <x/>
      <x v="859"/>
    </i>
    <i r="1">
      <x v="82"/>
      <x v="225"/>
    </i>
    <i r="2">
      <x v="859"/>
    </i>
    <i>
      <x v="239"/>
      <x v="82"/>
      <x v="225"/>
    </i>
    <i r="2">
      <x v="548"/>
    </i>
    <i>
      <x v="240"/>
      <x v="82"/>
      <x v="225"/>
    </i>
    <i r="2">
      <x v="687"/>
    </i>
    <i>
      <x v="241"/>
      <x v="8"/>
      <x v="317"/>
    </i>
    <i>
      <x v="242"/>
      <x v="9"/>
      <x v="319"/>
    </i>
    <i>
      <x v="243"/>
      <x v="149"/>
      <x v="320"/>
    </i>
    <i>
      <x v="244"/>
      <x v="16"/>
      <x v="322"/>
    </i>
    <i>
      <x v="245"/>
      <x v="3"/>
      <x v="264"/>
    </i>
    <i r="2">
      <x v="456"/>
    </i>
    <i>
      <x v="246"/>
      <x v="9"/>
      <x v="323"/>
    </i>
    <i>
      <x v="247"/>
      <x v="156"/>
      <x v="324"/>
    </i>
    <i r="2">
      <x v="938"/>
    </i>
    <i>
      <x v="248"/>
      <x v="158"/>
      <x v="325"/>
    </i>
    <i r="2">
      <x v="326"/>
    </i>
    <i r="2">
      <x v="327"/>
    </i>
    <i>
      <x v="249"/>
      <x v="9"/>
      <x v="328"/>
    </i>
    <i r="2">
      <x v="977"/>
    </i>
    <i>
      <x v="250"/>
      <x v="3"/>
      <x v="236"/>
    </i>
    <i r="2">
      <x v="609"/>
    </i>
    <i>
      <x v="251"/>
      <x v="2"/>
      <x v="236"/>
    </i>
    <i r="2">
      <x v="878"/>
    </i>
    <i>
      <x v="252"/>
      <x v="59"/>
      <x v="329"/>
    </i>
    <i>
      <x v="253"/>
      <x v="161"/>
      <x v="330"/>
    </i>
    <i>
      <x v="254"/>
      <x v="16"/>
      <x v="332"/>
    </i>
    <i>
      <x v="255"/>
      <x v="2"/>
      <x v="333"/>
    </i>
    <i r="2">
      <x v="532"/>
    </i>
    <i r="2">
      <x v="1060"/>
    </i>
    <i r="2">
      <x v="1118"/>
    </i>
    <i r="2">
      <x v="1125"/>
    </i>
    <i r="2">
      <x v="1133"/>
    </i>
    <i>
      <x v="256"/>
      <x v="165"/>
      <x v="95"/>
    </i>
    <i r="2">
      <x v="334"/>
    </i>
    <i r="2">
      <x v="391"/>
    </i>
    <i r="2">
      <x v="397"/>
    </i>
    <i r="2">
      <x v="423"/>
    </i>
    <i r="2">
      <x v="440"/>
    </i>
    <i r="2">
      <x v="446"/>
    </i>
    <i r="2">
      <x v="447"/>
    </i>
    <i r="2">
      <x v="451"/>
    </i>
    <i r="2">
      <x v="460"/>
    </i>
    <i r="2">
      <x v="483"/>
    </i>
    <i r="2">
      <x v="539"/>
    </i>
    <i r="2">
      <x v="560"/>
    </i>
    <i r="2">
      <x v="607"/>
    </i>
    <i r="2">
      <x v="608"/>
    </i>
    <i r="2">
      <x v="612"/>
    </i>
    <i r="2">
      <x v="615"/>
    </i>
    <i r="2">
      <x v="616"/>
    </i>
    <i r="2">
      <x v="617"/>
    </i>
    <i r="2">
      <x v="618"/>
    </i>
    <i r="2">
      <x v="619"/>
    </i>
    <i r="2">
      <x v="640"/>
    </i>
    <i r="2">
      <x v="642"/>
    </i>
    <i r="2">
      <x v="643"/>
    </i>
    <i r="2">
      <x v="648"/>
    </i>
    <i r="2">
      <x v="649"/>
    </i>
    <i r="2">
      <x v="665"/>
    </i>
    <i r="2">
      <x v="673"/>
    </i>
    <i r="2">
      <x v="682"/>
    </i>
    <i r="2">
      <x v="683"/>
    </i>
    <i r="2">
      <x v="695"/>
    </i>
    <i r="2">
      <x v="842"/>
    </i>
    <i>
      <x v="257"/>
      <x v="167"/>
      <x v="336"/>
    </i>
    <i r="2">
      <x v="454"/>
    </i>
    <i>
      <x v="258"/>
      <x v="168"/>
      <x v="337"/>
    </i>
    <i r="2">
      <x v="387"/>
    </i>
    <i>
      <x v="259"/>
      <x v="126"/>
      <x v="339"/>
    </i>
    <i>
      <x v="260"/>
      <x v="79"/>
      <x v="340"/>
    </i>
    <i>
      <x v="261"/>
      <x v="50"/>
      <x v="273"/>
    </i>
    <i r="2">
      <x v="341"/>
    </i>
    <i>
      <x v="262"/>
      <x v="50"/>
      <x v="341"/>
    </i>
    <i r="2">
      <x v="382"/>
    </i>
    <i r="2">
      <x v="871"/>
    </i>
    <i r="2">
      <x v="910"/>
    </i>
    <i>
      <x v="263"/>
      <x v="50"/>
      <x v="342"/>
    </i>
    <i r="2">
      <x v="382"/>
    </i>
    <i r="2">
      <x v="871"/>
    </i>
    <i r="2">
      <x v="910"/>
    </i>
    <i>
      <x v="264"/>
      <x v="10"/>
      <x v="343"/>
    </i>
    <i r="2">
      <x v="350"/>
    </i>
    <i r="2">
      <x v="351"/>
    </i>
    <i r="2">
      <x v="431"/>
    </i>
    <i r="2">
      <x v="432"/>
    </i>
    <i r="2">
      <x v="466"/>
    </i>
    <i r="2">
      <x v="467"/>
    </i>
    <i r="2">
      <x v="468"/>
    </i>
    <i r="2">
      <x v="469"/>
    </i>
    <i r="2">
      <x v="603"/>
    </i>
    <i>
      <x v="265"/>
      <x v="10"/>
      <x v="344"/>
    </i>
    <i r="2">
      <x v="345"/>
    </i>
    <i r="2">
      <x v="346"/>
    </i>
    <i r="2">
      <x v="352"/>
    </i>
    <i r="2">
      <x v="433"/>
    </i>
    <i r="2">
      <x v="434"/>
    </i>
    <i r="2">
      <x v="435"/>
    </i>
    <i r="2">
      <x v="472"/>
    </i>
    <i r="2">
      <x v="473"/>
    </i>
    <i r="2">
      <x v="604"/>
    </i>
    <i>
      <x v="266"/>
      <x v="10"/>
      <x v="348"/>
    </i>
    <i r="2">
      <x v="349"/>
    </i>
    <i r="2">
      <x v="427"/>
    </i>
    <i r="2">
      <x v="428"/>
    </i>
    <i r="2">
      <x v="429"/>
    </i>
    <i r="2">
      <x v="430"/>
    </i>
    <i r="2">
      <x v="462"/>
    </i>
    <i r="2">
      <x v="463"/>
    </i>
    <i r="2">
      <x v="626"/>
    </i>
    <i r="2">
      <x v="677"/>
    </i>
    <i r="2">
      <x v="678"/>
    </i>
    <i r="2">
      <x v="679"/>
    </i>
    <i>
      <x v="267"/>
      <x v="126"/>
      <x v="354"/>
    </i>
    <i>
      <x v="268"/>
      <x v="173"/>
      <x v="355"/>
    </i>
    <i>
      <x v="269"/>
      <x v="9"/>
      <x v="357"/>
    </i>
    <i r="2">
      <x v="364"/>
    </i>
    <i r="2">
      <x v="611"/>
    </i>
    <i r="2">
      <x v="849"/>
    </i>
    <i r="2">
      <x v="877"/>
    </i>
    <i r="2">
      <x v="949"/>
    </i>
    <i r="2">
      <x v="988"/>
    </i>
    <i r="2">
      <x v="990"/>
    </i>
    <i>
      <x v="270"/>
      <x v="174"/>
      <x v="359"/>
    </i>
    <i>
      <x v="271"/>
      <x v="14"/>
      <x v="360"/>
    </i>
    <i>
      <x v="272"/>
      <x v="3"/>
      <x v="361"/>
    </i>
    <i r="2">
      <x v="542"/>
    </i>
    <i>
      <x v="273"/>
      <x v="175"/>
      <x v="362"/>
    </i>
    <i r="2">
      <x v="414"/>
    </i>
    <i>
      <x v="274"/>
      <x v="78"/>
      <x v="168"/>
    </i>
    <i r="2">
      <x v="775"/>
    </i>
    <i>
      <x v="275"/>
      <x v="78"/>
      <x v="168"/>
    </i>
    <i r="2">
      <x v="776"/>
    </i>
    <i>
      <x v="276"/>
      <x v="3"/>
      <x v="302"/>
    </i>
    <i r="2">
      <x v="363"/>
    </i>
    <i>
      <x v="277"/>
      <x v="3"/>
      <x v="302"/>
    </i>
    <i r="2">
      <x v="781"/>
    </i>
    <i>
      <x v="278"/>
      <x v="3"/>
      <x v="302"/>
    </i>
    <i r="2">
      <x v="772"/>
    </i>
    <i>
      <x v="279"/>
      <x v="176"/>
      <x v="365"/>
    </i>
    <i r="2">
      <x v="707"/>
    </i>
    <i r="2">
      <x v="945"/>
    </i>
    <i r="2">
      <x v="953"/>
    </i>
    <i>
      <x v="280"/>
      <x v="9"/>
      <x v="366"/>
    </i>
    <i r="2">
      <x v="688"/>
    </i>
    <i>
      <x v="281"/>
      <x v="8"/>
      <x v="367"/>
    </i>
    <i>
      <x v="282"/>
      <x v="10"/>
      <x v="369"/>
    </i>
    <i r="2">
      <x v="370"/>
    </i>
    <i r="2">
      <x v="371"/>
    </i>
    <i r="2">
      <x v="375"/>
    </i>
    <i r="2">
      <x v="376"/>
    </i>
    <i r="2">
      <x v="381"/>
    </i>
    <i r="2">
      <x v="494"/>
    </i>
    <i r="2">
      <x v="495"/>
    </i>
    <i r="2">
      <x v="555"/>
    </i>
    <i r="2">
      <x v="597"/>
    </i>
    <i>
      <x v="283"/>
      <x v="3"/>
      <x v="302"/>
    </i>
    <i r="2">
      <x v="372"/>
    </i>
    <i>
      <x v="284"/>
      <x v="10"/>
      <x v="373"/>
    </i>
    <i r="2">
      <x v="374"/>
    </i>
    <i r="2">
      <x v="492"/>
    </i>
    <i r="2">
      <x v="493"/>
    </i>
    <i r="2">
      <x v="591"/>
    </i>
    <i>
      <x v="285"/>
      <x v="10"/>
      <x v="377"/>
    </i>
    <i r="2">
      <x v="378"/>
    </i>
    <i r="2">
      <x v="379"/>
    </i>
    <i r="2">
      <x v="498"/>
    </i>
    <i r="2">
      <x v="499"/>
    </i>
    <i r="2">
      <x v="500"/>
    </i>
    <i r="2">
      <x v="556"/>
    </i>
    <i r="2">
      <x v="557"/>
    </i>
    <i r="2">
      <x v="558"/>
    </i>
    <i r="2">
      <x v="599"/>
    </i>
    <i r="2">
      <x v="600"/>
    </i>
    <i r="2">
      <x v="601"/>
    </i>
    <i>
      <x v="286"/>
      <x v="180"/>
      <x v="380"/>
    </i>
    <i>
      <x v="287"/>
      <x v="175"/>
      <x v="383"/>
    </i>
    <i r="2">
      <x v="384"/>
    </i>
    <i r="2">
      <x v="405"/>
    </i>
    <i r="2">
      <x v="409"/>
    </i>
    <i r="2">
      <x v="484"/>
    </i>
    <i>
      <x v="288"/>
      <x v="3"/>
      <x v="302"/>
    </i>
    <i r="2">
      <x v="385"/>
    </i>
    <i>
      <x v="289"/>
      <x v="8"/>
      <x v="386"/>
    </i>
    <i>
      <x v="290"/>
      <x v="3"/>
      <x v="302"/>
    </i>
    <i r="2">
      <x v="506"/>
    </i>
    <i>
      <x v="291"/>
      <x v="50"/>
      <x v="389"/>
    </i>
    <i r="2">
      <x v="392"/>
    </i>
    <i>
      <x v="292"/>
      <x v="141"/>
      <x v="390"/>
    </i>
    <i r="2">
      <x v="635"/>
    </i>
    <i r="2">
      <x v="660"/>
    </i>
    <i r="2">
      <x v="992"/>
    </i>
    <i r="2">
      <x v="1091"/>
    </i>
    <i>
      <x v="293"/>
      <x v="126"/>
      <x v="393"/>
    </i>
    <i>
      <x v="294"/>
      <x v="3"/>
      <x v="302"/>
    </i>
    <i r="2">
      <x v="396"/>
    </i>
    <i>
      <x v="295"/>
      <x v="187"/>
      <x/>
    </i>
    <i>
      <x v="296"/>
      <x v="3"/>
      <x v="302"/>
    </i>
    <i r="2">
      <x v="398"/>
    </i>
    <i>
      <x v="297"/>
      <x v="190"/>
      <x/>
    </i>
    <i r="2">
      <x v="1129"/>
    </i>
    <i>
      <x v="298"/>
      <x v="82"/>
      <x v="399"/>
    </i>
    <i r="2">
      <x v="836"/>
    </i>
    <i>
      <x v="299"/>
      <x v="3"/>
      <x v="264"/>
    </i>
    <i r="2">
      <x v="400"/>
    </i>
    <i r="2">
      <x v="818"/>
    </i>
    <i>
      <x v="300"/>
      <x v="9"/>
      <x v="401"/>
    </i>
    <i r="2">
      <x v="533"/>
    </i>
    <i r="2">
      <x v="835"/>
    </i>
    <i r="2">
      <x v="922"/>
    </i>
    <i>
      <x v="301"/>
      <x v="3"/>
      <x v="302"/>
    </i>
    <i r="2">
      <x v="402"/>
    </i>
    <i>
      <x v="302"/>
      <x v="8"/>
      <x v="403"/>
    </i>
    <i>
      <x v="303"/>
      <x v="2"/>
      <x v="404"/>
    </i>
    <i r="2">
      <x v="574"/>
    </i>
    <i>
      <x v="304"/>
      <x v="9"/>
      <x v="406"/>
    </i>
    <i r="2">
      <x v="407"/>
    </i>
    <i r="2">
      <x v="610"/>
    </i>
    <i r="2">
      <x v="735"/>
    </i>
    <i>
      <x v="305"/>
      <x v="78"/>
      <x v="408"/>
    </i>
    <i r="2">
      <x v="750"/>
    </i>
    <i>
      <x v="306"/>
      <x v="78"/>
      <x v="408"/>
    </i>
    <i r="2">
      <x v="777"/>
    </i>
    <i>
      <x v="307"/>
      <x v="3"/>
      <x v="302"/>
    </i>
    <i r="2">
      <x v="410"/>
    </i>
    <i>
      <x v="308"/>
      <x v="2"/>
      <x v="302"/>
    </i>
    <i r="2">
      <x v="411"/>
    </i>
    <i>
      <x v="309"/>
      <x v="11"/>
      <x v="412"/>
    </i>
    <i>
      <x v="310"/>
      <x v="9"/>
      <x v="413"/>
    </i>
    <i>
      <x v="311"/>
      <x v="13"/>
      <x v="415"/>
    </i>
    <i>
      <x v="312"/>
      <x v="125"/>
      <x v="416"/>
    </i>
    <i>
      <x v="313"/>
      <x v="9"/>
      <x v="418"/>
    </i>
    <i r="2">
      <x v="502"/>
    </i>
    <i r="2">
      <x v="536"/>
    </i>
    <i r="2">
      <x v="547"/>
    </i>
    <i r="2">
      <x v="573"/>
    </i>
    <i r="2">
      <x v="621"/>
    </i>
    <i r="2">
      <x v="625"/>
    </i>
    <i r="2">
      <x v="652"/>
    </i>
    <i r="2">
      <x v="662"/>
    </i>
    <i r="2">
      <x v="668"/>
    </i>
    <i r="2">
      <x v="669"/>
    </i>
    <i r="2">
      <x v="690"/>
    </i>
    <i r="2">
      <x v="706"/>
    </i>
    <i r="2">
      <x v="731"/>
    </i>
    <i r="2">
      <x v="738"/>
    </i>
    <i r="2">
      <x v="752"/>
    </i>
    <i>
      <x v="314"/>
      <x v="79"/>
      <x v="419"/>
    </i>
    <i>
      <x v="315"/>
      <x v="196"/>
      <x v="420"/>
    </i>
    <i r="2">
      <x v="442"/>
    </i>
    <i r="2">
      <x v="450"/>
    </i>
    <i r="2">
      <x v="562"/>
    </i>
    <i r="2">
      <x v="620"/>
    </i>
    <i>
      <x v="316"/>
      <x v="9"/>
      <x/>
    </i>
    <i>
      <x v="317"/>
      <x v="199"/>
      <x v="424"/>
    </i>
    <i r="2">
      <x v="614"/>
    </i>
    <i r="2">
      <x v="693"/>
    </i>
    <i>
      <x v="318"/>
      <x v="200"/>
      <x v="425"/>
    </i>
    <i>
      <x v="319"/>
      <x v="3"/>
      <x v="426"/>
    </i>
    <i r="2">
      <x v="801"/>
    </i>
    <i r="2">
      <x v="1103"/>
    </i>
    <i>
      <x v="320"/>
      <x v="3"/>
      <x v="302"/>
    </i>
    <i r="2">
      <x v="1080"/>
    </i>
    <i>
      <x v="321"/>
      <x v="10"/>
      <x v="436"/>
    </i>
    <i r="2">
      <x v="437"/>
    </i>
    <i r="2">
      <x v="438"/>
    </i>
    <i r="2">
      <x v="439"/>
    </i>
    <i r="2">
      <x v="457"/>
    </i>
    <i r="2">
      <x v="458"/>
    </i>
    <i r="2">
      <x v="474"/>
    </i>
    <i r="2">
      <x v="475"/>
    </i>
    <i r="2">
      <x v="476"/>
    </i>
    <i r="2">
      <x v="477"/>
    </i>
    <i>
      <x v="322"/>
      <x v="201"/>
      <x v="441"/>
    </i>
    <i>
      <x v="323"/>
      <x v="3"/>
      <x v="264"/>
    </i>
    <i r="2">
      <x v="279"/>
    </i>
    <i>
      <x v="324"/>
      <x v="9"/>
      <x v="444"/>
    </i>
    <i r="2">
      <x v="445"/>
    </i>
    <i r="2">
      <x v="561"/>
    </i>
    <i>
      <x v="325"/>
      <x v="205"/>
      <x v="448"/>
    </i>
    <i>
      <x v="326"/>
      <x v="78"/>
      <x v="449"/>
    </i>
    <i r="2">
      <x v="575"/>
    </i>
    <i>
      <x v="327"/>
      <x v="206"/>
      <x v="452"/>
    </i>
    <i>
      <x v="328"/>
      <x v="9"/>
      <x v="453"/>
    </i>
    <i r="2">
      <x v="845"/>
    </i>
    <i>
      <x v="329"/>
      <x v="3"/>
      <x v="302"/>
    </i>
    <i r="2">
      <x v="455"/>
    </i>
    <i>
      <x v="330"/>
      <x v="10"/>
      <x v="464"/>
    </i>
    <i r="2">
      <x v="465"/>
    </i>
    <i>
      <x v="331"/>
      <x v="10"/>
      <x v="470"/>
    </i>
    <i>
      <x v="332"/>
      <x v="10"/>
      <x v="471"/>
    </i>
    <i r="2">
      <x v="680"/>
    </i>
    <i>
      <x v="333"/>
      <x v="9"/>
      <x v="478"/>
    </i>
    <i>
      <x v="334"/>
      <x v="175"/>
      <x v="485"/>
    </i>
    <i>
      <x v="335"/>
      <x v="10"/>
      <x v="487"/>
    </i>
    <i r="2">
      <x v="579"/>
    </i>
    <i r="2">
      <x v="580"/>
    </i>
    <i r="2">
      <x v="581"/>
    </i>
    <i r="2">
      <x v="582"/>
    </i>
    <i r="2">
      <x v="583"/>
    </i>
    <i r="2">
      <x v="584"/>
    </i>
    <i>
      <x v="336"/>
      <x v="10"/>
      <x v="488"/>
    </i>
    <i r="2">
      <x v="489"/>
    </i>
    <i r="2">
      <x v="490"/>
    </i>
    <i r="2">
      <x v="570"/>
    </i>
    <i r="2">
      <x v="571"/>
    </i>
    <i r="2">
      <x v="585"/>
    </i>
    <i r="2">
      <x v="586"/>
    </i>
    <i>
      <x v="337"/>
      <x v="10"/>
      <x v="491"/>
    </i>
    <i r="2">
      <x v="554"/>
    </i>
    <i r="2">
      <x v="565"/>
    </i>
    <i r="2">
      <x v="566"/>
    </i>
    <i r="2">
      <x v="572"/>
    </i>
    <i r="2">
      <x v="587"/>
    </i>
    <i r="2">
      <x v="588"/>
    </i>
    <i r="2">
      <x v="589"/>
    </i>
    <i r="2">
      <x v="590"/>
    </i>
    <i>
      <x v="338"/>
      <x v="10"/>
      <x v="496"/>
    </i>
    <i r="2">
      <x v="497"/>
    </i>
    <i r="2">
      <x v="598"/>
    </i>
    <i>
      <x v="339"/>
      <x v="3"/>
      <x v="293"/>
    </i>
    <i r="2">
      <x v="798"/>
    </i>
    <i>
      <x v="340"/>
      <x v="3"/>
      <x v="293"/>
    </i>
    <i r="2">
      <x v="728"/>
    </i>
    <i r="2">
      <x v="970"/>
    </i>
    <i r="2">
      <x v="1034"/>
    </i>
    <i>
      <x v="341"/>
      <x v="3"/>
      <x v="293"/>
    </i>
    <i r="2">
      <x v="535"/>
    </i>
    <i r="2">
      <x v="899"/>
    </i>
    <i>
      <x v="342"/>
      <x v="3"/>
      <x v="293"/>
    </i>
    <i r="2">
      <x v="811"/>
    </i>
    <i>
      <x v="343"/>
      <x v="9"/>
      <x v="502"/>
    </i>
    <i r="2">
      <x v="621"/>
    </i>
    <i r="2">
      <x v="634"/>
    </i>
    <i r="2">
      <x v="647"/>
    </i>
    <i r="2">
      <x v="650"/>
    </i>
    <i r="2">
      <x v="731"/>
    </i>
    <i r="2">
      <x v="1130"/>
    </i>
    <i>
      <x v="344"/>
      <x v="9"/>
      <x/>
    </i>
    <i r="2">
      <x v="504"/>
    </i>
    <i>
      <x v="345"/>
      <x v="9"/>
      <x/>
    </i>
    <i r="2">
      <x v="505"/>
    </i>
    <i>
      <x v="346"/>
      <x v="222"/>
      <x v="507"/>
    </i>
    <i r="2">
      <x v="508"/>
    </i>
    <i r="2">
      <x v="509"/>
    </i>
    <i r="2">
      <x v="510"/>
    </i>
    <i r="2">
      <x v="511"/>
    </i>
    <i r="2">
      <x v="512"/>
    </i>
    <i>
      <x v="347"/>
      <x v="222"/>
      <x v="513"/>
    </i>
    <i r="2">
      <x v="514"/>
    </i>
    <i r="2">
      <x v="515"/>
    </i>
    <i r="2">
      <x v="516"/>
    </i>
    <i r="2">
      <x v="517"/>
    </i>
    <i r="2">
      <x v="518"/>
    </i>
    <i r="2">
      <x v="519"/>
    </i>
    <i r="2">
      <x v="520"/>
    </i>
    <i>
      <x v="348"/>
      <x v="222"/>
      <x v="521"/>
    </i>
    <i r="2">
      <x v="522"/>
    </i>
    <i r="2">
      <x v="523"/>
    </i>
    <i r="2">
      <x v="524"/>
    </i>
    <i r="2">
      <x v="525"/>
    </i>
    <i r="2">
      <x v="526"/>
    </i>
    <i r="2">
      <x v="527"/>
    </i>
    <i r="2">
      <x v="528"/>
    </i>
    <i r="2">
      <x v="529"/>
    </i>
    <i r="2">
      <x v="530"/>
    </i>
    <i r="2">
      <x v="531"/>
    </i>
    <i>
      <x v="349"/>
      <x v="44"/>
      <x v="534"/>
    </i>
    <i r="2">
      <x v="840"/>
    </i>
    <i>
      <x v="350"/>
      <x v="3"/>
      <x v="264"/>
    </i>
    <i r="2">
      <x v="537"/>
    </i>
    <i>
      <x v="351"/>
      <x v="9"/>
      <x v="538"/>
    </i>
    <i>
      <x v="352"/>
      <x v="2"/>
      <x v="293"/>
    </i>
    <i r="2">
      <x v="540"/>
    </i>
    <i>
      <x v="353"/>
      <x v="2"/>
      <x v="543"/>
    </i>
    <i r="1">
      <x v="592"/>
      <x v="543"/>
    </i>
    <i>
      <x v="354"/>
      <x v="3"/>
      <x v="544"/>
    </i>
    <i r="2">
      <x v="1099"/>
    </i>
    <i r="2">
      <x v="1100"/>
    </i>
    <i>
      <x v="355"/>
      <x v="3"/>
      <x v="264"/>
    </i>
    <i r="2">
      <x v="759"/>
    </i>
    <i>
      <x v="356"/>
      <x v="3"/>
      <x v="264"/>
    </i>
    <i r="2">
      <x v="692"/>
    </i>
    <i>
      <x v="357"/>
      <x v="3"/>
      <x v="264"/>
    </i>
    <i r="2">
      <x v="545"/>
    </i>
    <i>
      <x v="358"/>
      <x v="3"/>
      <x v="264"/>
    </i>
    <i r="2">
      <x v="670"/>
    </i>
    <i>
      <x v="359"/>
      <x v="3"/>
      <x v="264"/>
    </i>
    <i r="2">
      <x v="279"/>
    </i>
    <i r="1">
      <x v="597"/>
      <x v="279"/>
    </i>
    <i>
      <x v="360"/>
      <x v="3"/>
      <x v="264"/>
    </i>
    <i r="2">
      <x v="671"/>
    </i>
    <i r="1">
      <x v="597"/>
      <x v="671"/>
    </i>
    <i>
      <x v="361"/>
      <x v="3"/>
      <x v="264"/>
    </i>
    <i r="2">
      <x v="739"/>
    </i>
    <i r="1">
      <x v="597"/>
      <x v="739"/>
    </i>
    <i>
      <x v="362"/>
      <x v="3"/>
      <x v="264"/>
    </i>
    <i r="2">
      <x v="279"/>
    </i>
    <i r="1">
      <x v="597"/>
      <x v="279"/>
    </i>
    <i>
      <x v="363"/>
      <x v="3"/>
      <x v="264"/>
    </i>
    <i r="2">
      <x v="279"/>
    </i>
    <i>
      <x v="364"/>
      <x v="3"/>
      <x v="264"/>
    </i>
    <i r="2">
      <x v="279"/>
    </i>
    <i>
      <x v="365"/>
      <x v="7"/>
      <x v="550"/>
    </i>
    <i>
      <x v="366"/>
      <x v="14"/>
      <x v="552"/>
    </i>
    <i r="2">
      <x v="602"/>
    </i>
    <i r="2">
      <x v="628"/>
    </i>
    <i r="2">
      <x v="792"/>
    </i>
    <i r="2">
      <x v="797"/>
    </i>
    <i r="2">
      <x v="844"/>
    </i>
    <i r="2">
      <x v="886"/>
    </i>
    <i r="2">
      <x v="887"/>
    </i>
    <i r="2">
      <x v="968"/>
    </i>
    <i r="2">
      <x v="1049"/>
    </i>
    <i>
      <x v="367"/>
      <x v="3"/>
      <x v="293"/>
    </i>
    <i r="2">
      <x v="553"/>
    </i>
    <i r="2">
      <x v="970"/>
    </i>
    <i r="2">
      <x v="1034"/>
    </i>
    <i>
      <x v="368"/>
      <x v="3"/>
      <x v="302"/>
    </i>
    <i r="2">
      <x v="559"/>
    </i>
    <i>
      <x v="369"/>
      <x v="233"/>
      <x v="563"/>
    </i>
    <i>
      <x v="370"/>
      <x v="112"/>
      <x v="564"/>
    </i>
    <i>
      <x v="371"/>
      <x v="14"/>
      <x v="568"/>
    </i>
    <i>
      <x v="372"/>
      <x v="94"/>
      <x v="569"/>
    </i>
    <i r="2">
      <x v="746"/>
    </i>
    <i r="2">
      <x v="946"/>
    </i>
    <i>
      <x v="373"/>
      <x v="187"/>
      <x v="578"/>
    </i>
    <i r="2">
      <x v="1108"/>
    </i>
    <i r="2">
      <x v="1112"/>
    </i>
    <i r="2">
      <x v="1116"/>
    </i>
    <i>
      <x v="374"/>
      <x v="10"/>
      <x v="592"/>
    </i>
    <i r="2">
      <x v="593"/>
    </i>
    <i r="2">
      <x v="594"/>
    </i>
    <i r="2">
      <x v="595"/>
    </i>
    <i r="2">
      <x v="596"/>
    </i>
    <i r="2">
      <x v="676"/>
    </i>
    <i>
      <x v="375"/>
      <x v="78"/>
      <x v="605"/>
    </i>
    <i>
      <x v="376"/>
      <x v="3"/>
      <x v="302"/>
    </i>
    <i r="2">
      <x v="606"/>
    </i>
    <i>
      <x v="377"/>
      <x v="9"/>
      <x v="622"/>
    </i>
    <i>
      <x v="378"/>
      <x v="200"/>
      <x v="623"/>
    </i>
    <i>
      <x v="379"/>
      <x v="200"/>
      <x v="624"/>
    </i>
    <i>
      <x v="380"/>
      <x v="79"/>
      <x v="627"/>
    </i>
    <i r="2">
      <x v="686"/>
    </i>
    <i>
      <x v="381"/>
      <x v="3"/>
      <x v="302"/>
    </i>
    <i r="2">
      <x v="629"/>
    </i>
    <i>
      <x v="382"/>
      <x v="64"/>
      <x v="630"/>
    </i>
    <i>
      <x v="383"/>
      <x v="67"/>
      <x v="633"/>
    </i>
    <i>
      <x v="384"/>
      <x v="233"/>
      <x v="636"/>
    </i>
    <i r="2">
      <x v="637"/>
    </i>
    <i r="2">
      <x v="638"/>
    </i>
    <i>
      <x v="385"/>
      <x v="3"/>
      <x v="264"/>
    </i>
    <i r="2">
      <x v="639"/>
    </i>
    <i>
      <x v="386"/>
      <x v="3"/>
      <x v="302"/>
    </i>
    <i r="2">
      <x v="905"/>
    </i>
    <i>
      <x v="387"/>
      <x v="3"/>
      <x v="302"/>
    </i>
    <i r="2">
      <x v="888"/>
    </i>
    <i>
      <x v="388"/>
      <x v="3"/>
      <x v="302"/>
    </i>
    <i r="2">
      <x v="410"/>
    </i>
    <i>
      <x v="389"/>
      <x v="2"/>
      <x v="645"/>
    </i>
    <i>
      <x v="390"/>
      <x v="79"/>
      <x v="646"/>
    </i>
    <i r="2">
      <x v="657"/>
    </i>
    <i r="2">
      <x v="817"/>
    </i>
    <i r="2">
      <x v="1012"/>
    </i>
    <i>
      <x v="391"/>
      <x v="190"/>
      <x v="654"/>
    </i>
    <i>
      <x v="392"/>
      <x v="14"/>
      <x/>
    </i>
    <i>
      <x v="393"/>
      <x v="141"/>
      <x v="390"/>
    </i>
    <i r="2">
      <x v="655"/>
    </i>
    <i r="2">
      <x v="983"/>
    </i>
    <i r="2">
      <x v="992"/>
    </i>
    <i r="2">
      <x v="1019"/>
    </i>
    <i>
      <x v="394"/>
      <x v="3"/>
      <x v="264"/>
    </i>
    <i r="2">
      <x v="279"/>
    </i>
    <i>
      <x v="395"/>
      <x v="3"/>
      <x v="264"/>
    </i>
    <i r="2">
      <x v="279"/>
    </i>
    <i>
      <x v="396"/>
      <x v="3"/>
      <x v="658"/>
    </i>
    <i>
      <x v="397"/>
      <x v="3"/>
      <x v="542"/>
    </i>
    <i r="2">
      <x v="659"/>
    </i>
    <i>
      <x v="398"/>
      <x v="187"/>
      <x v="661"/>
    </i>
    <i r="2">
      <x v="994"/>
    </i>
    <i r="2">
      <x v="997"/>
    </i>
    <i r="2">
      <x v="1003"/>
    </i>
    <i r="2">
      <x v="1028"/>
    </i>
    <i r="2">
      <x v="1033"/>
    </i>
    <i r="2">
      <x v="1045"/>
    </i>
    <i>
      <x v="399"/>
      <x v="3"/>
      <x v="302"/>
    </i>
    <i r="2">
      <x v="664"/>
    </i>
    <i>
      <x v="400"/>
      <x v="2"/>
      <x v="540"/>
    </i>
    <i r="2">
      <x v="700"/>
    </i>
    <i>
      <x v="401"/>
      <x v="9"/>
      <x v="666"/>
    </i>
    <i r="2">
      <x v="884"/>
    </i>
    <i r="2">
      <x v="912"/>
    </i>
    <i r="2">
      <x v="927"/>
    </i>
    <i r="2">
      <x v="935"/>
    </i>
    <i r="2">
      <x v="937"/>
    </i>
    <i r="2">
      <x v="950"/>
    </i>
    <i r="2">
      <x v="957"/>
    </i>
    <i r="2">
      <x v="980"/>
    </i>
    <i r="2">
      <x v="993"/>
    </i>
    <i r="2">
      <x v="995"/>
    </i>
    <i>
      <x v="402"/>
      <x v="78"/>
      <x v="672"/>
    </i>
    <i>
      <x v="403"/>
      <x v="79"/>
      <x v="674"/>
    </i>
    <i r="2">
      <x v="868"/>
    </i>
    <i r="2">
      <x v="908"/>
    </i>
    <i r="2">
      <x v="914"/>
    </i>
    <i r="2">
      <x v="921"/>
    </i>
    <i r="2">
      <x v="1027"/>
    </i>
    <i r="2">
      <x v="1081"/>
    </i>
    <i>
      <x v="404"/>
      <x v="3"/>
      <x v="264"/>
    </i>
    <i r="2">
      <x v="675"/>
    </i>
    <i>
      <x v="405"/>
      <x v="93"/>
      <x v="681"/>
    </i>
    <i>
      <x v="406"/>
      <x v="2"/>
      <x v="684"/>
    </i>
    <i>
      <x v="407"/>
      <x v="2"/>
      <x v="685"/>
    </i>
    <i>
      <x v="408"/>
      <x v="3"/>
      <x v="293"/>
    </i>
    <i r="2">
      <x v="779"/>
    </i>
    <i r="2">
      <x v="833"/>
    </i>
    <i r="2">
      <x v="1034"/>
    </i>
    <i>
      <x v="409"/>
      <x v="3"/>
      <x v="293"/>
    </i>
    <i r="2">
      <x v="747"/>
    </i>
    <i r="1">
      <x v="597"/>
      <x v="293"/>
    </i>
    <i r="2">
      <x v="747"/>
    </i>
    <i>
      <x v="410"/>
      <x v="3"/>
      <x v="302"/>
    </i>
    <i r="2">
      <x v="689"/>
    </i>
    <i>
      <x v="411"/>
      <x v="9"/>
      <x v="691"/>
    </i>
    <i r="2">
      <x v="837"/>
    </i>
    <i r="2">
      <x v="872"/>
    </i>
    <i r="2">
      <x v="882"/>
    </i>
    <i r="2">
      <x v="896"/>
    </i>
    <i>
      <x v="412"/>
      <x v="10"/>
      <x v="694"/>
    </i>
    <i>
      <x v="413"/>
      <x v="3"/>
      <x v="302"/>
    </i>
    <i r="2">
      <x v="697"/>
    </i>
    <i>
      <x v="414"/>
      <x v="2"/>
      <x v="698"/>
    </i>
    <i>
      <x v="415"/>
      <x v="233"/>
      <x v="699"/>
    </i>
    <i r="2">
      <x v="819"/>
    </i>
    <i>
      <x v="416"/>
      <x v="2"/>
      <x v="701"/>
    </i>
    <i>
      <x v="417"/>
      <x v="2"/>
      <x v="702"/>
    </i>
    <i>
      <x v="418"/>
      <x v="289"/>
      <x v="703"/>
    </i>
    <i r="2">
      <x v="704"/>
    </i>
    <i r="2">
      <x v="773"/>
    </i>
    <i r="2">
      <x v="774"/>
    </i>
    <i r="2">
      <x v="822"/>
    </i>
    <i r="2">
      <x v="823"/>
    </i>
    <i r="2">
      <x v="890"/>
    </i>
    <i>
      <x v="419"/>
      <x v="78"/>
      <x v="449"/>
    </i>
    <i r="2">
      <x v="705"/>
    </i>
    <i>
      <x v="420"/>
      <x v="13"/>
      <x v="708"/>
    </i>
    <i>
      <x v="421"/>
      <x v="9"/>
      <x v="709"/>
    </i>
    <i>
      <x v="422"/>
      <x v="10"/>
      <x v="711"/>
    </i>
    <i r="2">
      <x v="712"/>
    </i>
    <i r="2">
      <x v="761"/>
    </i>
    <i>
      <x v="423"/>
      <x v="10"/>
      <x v="713"/>
    </i>
    <i r="2">
      <x v="762"/>
    </i>
    <i r="2">
      <x v="763"/>
    </i>
    <i>
      <x v="424"/>
      <x v="10"/>
      <x v="714"/>
    </i>
    <i r="2">
      <x v="764"/>
    </i>
    <i r="2">
      <x v="765"/>
    </i>
    <i>
      <x v="425"/>
      <x v="10"/>
      <x v="715"/>
    </i>
    <i r="2">
      <x v="716"/>
    </i>
    <i r="2">
      <x v="717"/>
    </i>
    <i r="2">
      <x v="766"/>
    </i>
    <i r="2">
      <x v="767"/>
    </i>
    <i>
      <x v="426"/>
      <x v="10"/>
      <x v="718"/>
    </i>
    <i r="2">
      <x v="719"/>
    </i>
    <i r="2">
      <x v="768"/>
    </i>
    <i r="2">
      <x v="769"/>
    </i>
    <i>
      <x v="427"/>
      <x v="10"/>
      <x v="720"/>
    </i>
    <i r="2">
      <x v="721"/>
    </i>
    <i r="2">
      <x v="722"/>
    </i>
    <i r="2">
      <x v="770"/>
    </i>
    <i>
      <x v="428"/>
      <x v="10"/>
      <x v="723"/>
    </i>
    <i r="2">
      <x v="724"/>
    </i>
    <i r="2">
      <x v="725"/>
    </i>
    <i>
      <x v="429"/>
      <x v="10"/>
      <x v="726"/>
    </i>
    <i r="2">
      <x v="771"/>
    </i>
    <i>
      <x v="430"/>
      <x v="2"/>
      <x v="727"/>
    </i>
    <i>
      <x v="431"/>
      <x v="2"/>
      <x v="729"/>
    </i>
    <i>
      <x v="432"/>
      <x v="2"/>
      <x v="730"/>
    </i>
    <i>
      <x v="433"/>
      <x v="3"/>
      <x v="302"/>
    </i>
    <i r="2">
      <x v="732"/>
    </i>
    <i>
      <x v="434"/>
      <x v="59"/>
      <x v="733"/>
    </i>
    <i>
      <x v="435"/>
      <x v="9"/>
      <x v="734"/>
    </i>
    <i>
      <x v="436"/>
      <x v="2"/>
      <x v="736"/>
    </i>
    <i>
      <x v="437"/>
      <x v="3"/>
      <x v="293"/>
    </i>
    <i r="2">
      <x v="814"/>
    </i>
    <i>
      <x v="438"/>
      <x v="294"/>
      <x v="239"/>
    </i>
    <i>
      <x v="439"/>
      <x v="78"/>
      <x v="449"/>
    </i>
    <i r="2">
      <x v="741"/>
    </i>
    <i>
      <x v="440"/>
      <x v="187"/>
      <x v="742"/>
    </i>
    <i r="2">
      <x v="743"/>
    </i>
    <i>
      <x v="441"/>
      <x v="79"/>
      <x v="744"/>
    </i>
    <i r="2">
      <x v="803"/>
    </i>
    <i r="2">
      <x v="951"/>
    </i>
    <i r="2">
      <x v="996"/>
    </i>
    <i r="2">
      <x v="1054"/>
    </i>
    <i r="2">
      <x v="1061"/>
    </i>
    <i>
      <x v="442"/>
      <x v="59"/>
      <x/>
    </i>
    <i>
      <x v="443"/>
      <x v="3"/>
      <x v="542"/>
    </i>
    <i r="2">
      <x v="753"/>
    </i>
    <i>
      <x v="444"/>
      <x v="3"/>
      <x v="264"/>
    </i>
    <i r="2">
      <x v="279"/>
    </i>
    <i>
      <x v="445"/>
      <x v="78"/>
      <x v="449"/>
    </i>
    <i r="2">
      <x v="754"/>
    </i>
    <i>
      <x v="446"/>
      <x v="3"/>
      <x v="302"/>
    </i>
    <i r="2">
      <x v="755"/>
    </i>
    <i>
      <x v="447"/>
      <x v="9"/>
      <x v="756"/>
    </i>
    <i>
      <x v="448"/>
      <x v="3"/>
      <x v="264"/>
    </i>
    <i r="2">
      <x v="758"/>
    </i>
    <i>
      <x v="449"/>
      <x v="3"/>
      <x v="302"/>
    </i>
    <i r="2">
      <x v="760"/>
    </i>
    <i>
      <x v="450"/>
      <x v="9"/>
      <x v="536"/>
    </i>
    <i r="2">
      <x v="752"/>
    </i>
    <i r="2">
      <x v="952"/>
    </i>
    <i r="2">
      <x v="982"/>
    </i>
    <i r="2">
      <x v="1008"/>
    </i>
    <i r="2">
      <x v="1035"/>
    </i>
    <i r="2">
      <x v="1063"/>
    </i>
    <i r="2">
      <x v="1065"/>
    </i>
    <i>
      <x v="451"/>
      <x v="3"/>
      <x v="542"/>
    </i>
    <i r="2">
      <x v="780"/>
    </i>
    <i>
      <x v="452"/>
      <x v="3"/>
      <x v="542"/>
    </i>
    <i r="2">
      <x v="782"/>
    </i>
    <i>
      <x v="453"/>
      <x v="79"/>
      <x v="783"/>
    </i>
    <i>
      <x v="454"/>
      <x v="318"/>
      <x v="786"/>
    </i>
    <i r="2">
      <x v="873"/>
    </i>
    <i>
      <x v="455"/>
      <x v="78"/>
      <x v="787"/>
    </i>
    <i>
      <x v="456"/>
      <x v="78"/>
      <x v="789"/>
    </i>
    <i>
      <x v="457"/>
      <x v="78"/>
      <x v="790"/>
    </i>
    <i>
      <x v="458"/>
      <x v="3"/>
      <x v="293"/>
    </i>
    <i r="2">
      <x v="795"/>
    </i>
    <i r="2">
      <x v="1034"/>
    </i>
    <i>
      <x v="459"/>
      <x v="3"/>
      <x v="293"/>
    </i>
    <i r="2">
      <x v="802"/>
    </i>
    <i r="2">
      <x v="1034"/>
    </i>
    <i>
      <x v="460"/>
      <x v="35"/>
      <x v="791"/>
    </i>
    <i r="2">
      <x v="824"/>
    </i>
    <i r="2">
      <x v="825"/>
    </i>
    <i r="2">
      <x v="826"/>
    </i>
    <i>
      <x v="461"/>
      <x v="13"/>
      <x v="794"/>
    </i>
    <i r="2">
      <x v="846"/>
    </i>
    <i r="2">
      <x v="879"/>
    </i>
    <i r="2">
      <x v="924"/>
    </i>
    <i r="2">
      <x v="1048"/>
    </i>
    <i>
      <x v="462"/>
      <x v="2"/>
      <x v="542"/>
    </i>
    <i r="2">
      <x v="832"/>
    </i>
    <i>
      <x v="463"/>
      <x v="79"/>
      <x v="796"/>
    </i>
    <i>
      <x v="464"/>
      <x v="3"/>
      <x v="302"/>
    </i>
    <i r="2">
      <x v="542"/>
    </i>
    <i r="2">
      <x v="854"/>
    </i>
    <i>
      <x v="465"/>
      <x v="3"/>
      <x v="542"/>
    </i>
    <i r="2">
      <x v="834"/>
    </i>
    <i>
      <x v="466"/>
      <x v="3"/>
      <x v="800"/>
    </i>
    <i>
      <x v="467"/>
      <x v="3"/>
      <x v="264"/>
    </i>
    <i r="2">
      <x v="1058"/>
    </i>
    <i>
      <x v="468"/>
      <x v="3"/>
      <x v="264"/>
    </i>
    <i r="2">
      <x v="831"/>
    </i>
    <i>
      <x v="469"/>
      <x v="3"/>
      <x v="264"/>
    </i>
    <i r="2">
      <x v="853"/>
    </i>
    <i>
      <x v="470"/>
      <x v="3"/>
      <x v="264"/>
    </i>
    <i r="2">
      <x v="279"/>
    </i>
    <i>
      <x v="471"/>
      <x v="3"/>
      <x v="264"/>
    </i>
    <i r="2">
      <x v="279"/>
    </i>
    <i>
      <x v="472"/>
      <x v="3"/>
      <x v="264"/>
    </i>
    <i r="2">
      <x v="813"/>
    </i>
    <i>
      <x v="473"/>
      <x v="14"/>
      <x v="804"/>
    </i>
    <i>
      <x v="474"/>
      <x v="59"/>
      <x v="399"/>
    </i>
    <i>
      <x v="475"/>
      <x v="190"/>
      <x v="805"/>
    </i>
    <i>
      <x v="476"/>
      <x v="2"/>
      <x v="807"/>
    </i>
    <i>
      <x v="477"/>
      <x v="2"/>
      <x v="808"/>
    </i>
    <i>
      <x v="478"/>
      <x v="3"/>
      <x v="809"/>
    </i>
    <i>
      <x v="479"/>
      <x v="2"/>
      <x v="810"/>
    </i>
    <i>
      <x v="480"/>
      <x v="2"/>
      <x v="812"/>
    </i>
    <i>
      <x v="481"/>
      <x v="2"/>
      <x v="730"/>
    </i>
    <i>
      <x v="482"/>
      <x v="69"/>
      <x v="815"/>
    </i>
    <i r="1">
      <x v="593"/>
      <x v="1115"/>
    </i>
    <i>
      <x v="483"/>
      <x v="3"/>
      <x v="302"/>
    </i>
    <i r="2">
      <x v="820"/>
    </i>
    <i>
      <x v="484"/>
      <x v="9"/>
      <x v="821"/>
    </i>
    <i r="2">
      <x v="1004"/>
    </i>
    <i>
      <x v="485"/>
      <x v="3"/>
      <x v="302"/>
    </i>
    <i r="2">
      <x v="828"/>
    </i>
    <i>
      <x v="486"/>
      <x v="9"/>
      <x v="838"/>
    </i>
    <i r="2">
      <x v="893"/>
    </i>
    <i r="2">
      <x v="1072"/>
    </i>
    <i>
      <x v="487"/>
      <x v="2"/>
      <x v="399"/>
    </i>
    <i r="2">
      <x v="839"/>
    </i>
    <i>
      <x v="488"/>
      <x v="3"/>
      <x v="302"/>
    </i>
    <i r="2">
      <x v="863"/>
    </i>
    <i>
      <x v="489"/>
      <x v="3"/>
      <x v="302"/>
    </i>
    <i r="2">
      <x v="894"/>
    </i>
    <i>
      <x v="490"/>
      <x v="3"/>
      <x v="302"/>
    </i>
    <i r="2">
      <x v="852"/>
    </i>
    <i>
      <x v="491"/>
      <x v="3"/>
      <x v="302"/>
    </i>
    <i>
      <x v="492"/>
      <x v="2"/>
      <x v="399"/>
    </i>
    <i r="2">
      <x v="730"/>
    </i>
    <i>
      <x v="493"/>
      <x v="79"/>
      <x v="847"/>
    </i>
    <i>
      <x v="494"/>
      <x v="187"/>
      <x v="850"/>
    </i>
    <i r="2">
      <x v="943"/>
    </i>
    <i r="2">
      <x v="944"/>
    </i>
    <i r="2">
      <x v="964"/>
    </i>
    <i r="2">
      <x v="1010"/>
    </i>
    <i r="2">
      <x v="1015"/>
    </i>
    <i>
      <x v="495"/>
      <x v="190"/>
      <x v="851"/>
    </i>
    <i>
      <x v="496"/>
      <x v="187"/>
      <x v="855"/>
    </i>
    <i r="2">
      <x v="1032"/>
    </i>
    <i r="2">
      <x v="1070"/>
    </i>
    <i>
      <x v="497"/>
      <x v="2"/>
      <x v="856"/>
    </i>
    <i>
      <x v="498"/>
      <x v="387"/>
      <x v="857"/>
    </i>
    <i>
      <x v="499"/>
      <x v="13"/>
      <x v="858"/>
    </i>
    <i>
      <x v="500"/>
      <x v="2"/>
      <x v="860"/>
    </i>
    <i>
      <x v="501"/>
      <x v="2"/>
      <x v="861"/>
    </i>
    <i>
      <x v="502"/>
      <x v="394"/>
      <x v="862"/>
    </i>
    <i>
      <x v="503"/>
      <x v="9"/>
      <x v="864"/>
    </i>
    <i>
      <x v="504"/>
      <x v="9"/>
      <x v="866"/>
    </i>
    <i>
      <x v="505"/>
      <x v="190"/>
      <x v="867"/>
    </i>
    <i>
      <x v="506"/>
      <x v="400"/>
      <x v="869"/>
    </i>
    <i>
      <x v="507"/>
      <x v="2"/>
      <x v="645"/>
    </i>
    <i>
      <x v="508"/>
      <x v="2"/>
      <x v="645"/>
    </i>
    <i>
      <x v="509"/>
      <x v="2"/>
      <x v="645"/>
    </i>
    <i>
      <x v="510"/>
      <x v="2"/>
      <x v="730"/>
    </i>
    <i>
      <x v="511"/>
      <x v="2"/>
      <x v="875"/>
    </i>
    <i>
      <x v="512"/>
      <x v="13"/>
      <x v="85"/>
    </i>
    <i r="2">
      <x v="876"/>
    </i>
    <i r="2">
      <x v="961"/>
    </i>
    <i r="2">
      <x v="1030"/>
    </i>
    <i>
      <x v="513"/>
      <x v="9"/>
      <x/>
    </i>
    <i>
      <x v="514"/>
      <x v="9"/>
      <x v="881"/>
    </i>
    <i>
      <x v="515"/>
      <x v="9"/>
      <x v="885"/>
    </i>
    <i r="2">
      <x v="895"/>
    </i>
    <i r="2">
      <x v="906"/>
    </i>
    <i r="2">
      <x v="950"/>
    </i>
    <i r="2">
      <x v="985"/>
    </i>
    <i>
      <x v="516"/>
      <x v="9"/>
      <x v="891"/>
    </i>
    <i r="2">
      <x v="919"/>
    </i>
    <i>
      <x v="517"/>
      <x v="73"/>
      <x v="900"/>
    </i>
    <i r="2">
      <x v="939"/>
    </i>
    <i r="2">
      <x v="954"/>
    </i>
    <i r="2">
      <x v="958"/>
    </i>
    <i r="2">
      <x v="1009"/>
    </i>
    <i r="2">
      <x v="1022"/>
    </i>
    <i r="2">
      <x v="1051"/>
    </i>
    <i r="2">
      <x v="1057"/>
    </i>
    <i r="2">
      <x v="1062"/>
    </i>
    <i r="2">
      <x v="1071"/>
    </i>
    <i r="2">
      <x v="1074"/>
    </i>
    <i r="2">
      <x v="1079"/>
    </i>
    <i r="2">
      <x v="1086"/>
    </i>
    <i r="2">
      <x v="1087"/>
    </i>
    <i r="2">
      <x v="1089"/>
    </i>
    <i r="2">
      <x v="1090"/>
    </i>
    <i>
      <x v="518"/>
      <x v="9"/>
      <x/>
    </i>
    <i>
      <x v="519"/>
      <x v="9"/>
      <x v="901"/>
    </i>
    <i r="2">
      <x v="928"/>
    </i>
    <i>
      <x v="520"/>
      <x v="102"/>
      <x v="903"/>
    </i>
    <i>
      <x v="521"/>
      <x v="196"/>
      <x v="904"/>
    </i>
    <i>
      <x v="522"/>
      <x v="2"/>
      <x v="907"/>
    </i>
    <i>
      <x v="523"/>
      <x v="9"/>
      <x/>
    </i>
    <i r="2">
      <x v="920"/>
    </i>
    <i r="2">
      <x v="962"/>
    </i>
    <i r="2">
      <x v="975"/>
    </i>
    <i r="2">
      <x v="1026"/>
    </i>
    <i>
      <x v="524"/>
      <x v="59"/>
      <x v="918"/>
    </i>
    <i>
      <x v="525"/>
      <x v="387"/>
      <x/>
    </i>
    <i>
      <x v="526"/>
      <x v="2"/>
      <x v="926"/>
    </i>
    <i>
      <x v="527"/>
      <x v="2"/>
      <x v="931"/>
    </i>
    <i>
      <x v="528"/>
      <x v="2"/>
      <x v="932"/>
    </i>
    <i>
      <x v="529"/>
      <x v="3"/>
      <x v="933"/>
    </i>
    <i>
      <x v="530"/>
      <x v="9"/>
      <x v="936"/>
    </i>
    <i r="2">
      <x v="942"/>
    </i>
    <i>
      <x v="531"/>
      <x v="2"/>
      <x v="940"/>
    </i>
    <i>
      <x v="532"/>
      <x v="73"/>
      <x v="948"/>
    </i>
    <i r="2">
      <x v="974"/>
    </i>
    <i r="2">
      <x v="979"/>
    </i>
    <i r="2">
      <x v="1020"/>
    </i>
    <i r="2">
      <x v="1023"/>
    </i>
    <i r="2">
      <x v="1024"/>
    </i>
    <i r="2">
      <x v="1031"/>
    </i>
    <i r="2">
      <x v="1075"/>
    </i>
    <i r="2">
      <x v="1084"/>
    </i>
    <i>
      <x v="533"/>
      <x v="79"/>
      <x v="95"/>
    </i>
    <i r="2">
      <x v="955"/>
    </i>
    <i r="2">
      <x v="1021"/>
    </i>
    <i>
      <x v="534"/>
      <x v="9"/>
      <x/>
    </i>
    <i>
      <x v="535"/>
      <x v="9"/>
      <x v="963"/>
    </i>
    <i r="2">
      <x v="989"/>
    </i>
    <i r="2">
      <x v="999"/>
    </i>
    <i r="2">
      <x v="1036"/>
    </i>
    <i>
      <x v="536"/>
      <x v="502"/>
      <x v="966"/>
    </i>
    <i>
      <x v="537"/>
      <x v="9"/>
      <x v="967"/>
    </i>
    <i>
      <x v="538"/>
      <x v="3"/>
      <x v="969"/>
    </i>
    <i>
      <x v="539"/>
      <x v="13"/>
      <x v="981"/>
    </i>
    <i r="2">
      <x v="1016"/>
    </i>
    <i>
      <x v="540"/>
      <x v="2"/>
      <x v="984"/>
    </i>
    <i>
      <x v="541"/>
      <x v="2"/>
      <x v="986"/>
    </i>
    <i>
      <x v="542"/>
      <x v="14"/>
      <x v="1006"/>
    </i>
    <i r="2">
      <x v="1042"/>
    </i>
    <i>
      <x v="543"/>
      <x v="7"/>
      <x v="1014"/>
    </i>
    <i>
      <x v="544"/>
      <x v="102"/>
      <x/>
    </i>
    <i r="2">
      <x v="1017"/>
    </i>
    <i>
      <x v="545"/>
      <x v="9"/>
      <x v="1018"/>
    </i>
    <i r="2">
      <x v="1025"/>
    </i>
    <i r="2">
      <x v="1055"/>
    </i>
    <i>
      <x v="546"/>
      <x v="2"/>
      <x v="1037"/>
    </i>
    <i>
      <x v="547"/>
      <x v="2"/>
      <x v="1038"/>
    </i>
    <i>
      <x v="548"/>
      <x v="2"/>
      <x v="1039"/>
    </i>
    <i>
      <x v="549"/>
      <x v="2"/>
      <x v="1040"/>
    </i>
    <i>
      <x v="550"/>
      <x v="2"/>
      <x v="1041"/>
    </i>
    <i>
      <x v="551"/>
      <x v="9"/>
      <x v="1043"/>
    </i>
    <i>
      <x v="552"/>
      <x v="7"/>
      <x/>
    </i>
    <i>
      <x v="553"/>
      <x v="9"/>
      <x v="1046"/>
    </i>
    <i>
      <x v="554"/>
      <x v="13"/>
      <x v="1047"/>
    </i>
    <i>
      <x v="555"/>
      <x v="569"/>
      <x v="1052"/>
    </i>
    <i r="1">
      <x v="608"/>
      <x v="1052"/>
    </i>
    <i>
      <x v="556"/>
      <x v="3"/>
      <x v="399"/>
    </i>
    <i>
      <x v="557"/>
      <x/>
      <x v="399"/>
    </i>
    <i r="1">
      <x v="82"/>
      <x v="399"/>
    </i>
    <i>
      <x v="558"/>
      <x v="9"/>
      <x v="1066"/>
    </i>
    <i>
      <x v="559"/>
      <x v="581"/>
      <x v="1067"/>
    </i>
    <i r="2">
      <x v="1068"/>
    </i>
    <i r="2">
      <x v="1069"/>
    </i>
    <i r="2">
      <x v="1073"/>
    </i>
    <i r="1">
      <x v="599"/>
      <x v="1073"/>
    </i>
    <i>
      <x v="560"/>
      <x v="59"/>
      <x v="1085"/>
    </i>
    <i>
      <x v="561"/>
      <x v="581"/>
      <x v="1088"/>
    </i>
    <i r="2">
      <x v="1092"/>
    </i>
    <i r="2">
      <x v="1095"/>
    </i>
    <i r="2">
      <x v="1097"/>
    </i>
    <i r="1">
      <x v="599"/>
      <x v="1097"/>
    </i>
    <i>
      <x v="562"/>
      <x v="9"/>
      <x/>
    </i>
    <i r="2">
      <x v="1098"/>
    </i>
    <i r="2">
      <x v="1105"/>
    </i>
    <i r="2">
      <x v="1106"/>
    </i>
    <i r="2">
      <x v="1107"/>
    </i>
    <i>
      <x v="563"/>
      <x v="50"/>
      <x v="1102"/>
    </i>
    <i>
      <x v="564"/>
      <x v="50"/>
      <x v="275"/>
    </i>
    <i>
      <x v="565"/>
      <x v="2"/>
      <x v="1104"/>
    </i>
    <i>
      <x v="566"/>
      <x v="591"/>
      <x v="1109"/>
    </i>
    <i r="2">
      <x v="1110"/>
    </i>
    <i r="2">
      <x v="1111"/>
    </i>
    <i>
      <x v="567"/>
      <x v="7"/>
      <x/>
    </i>
    <i>
      <x v="568"/>
      <x v="119"/>
      <x v="1113"/>
    </i>
    <i r="2">
      <x v="1114"/>
    </i>
    <i>
      <x v="569"/>
      <x v="595"/>
      <x v="1117"/>
    </i>
    <i>
      <x v="570"/>
      <x v="51"/>
      <x v="1119"/>
    </i>
    <i r="1">
      <x v="605"/>
      <x v="1161"/>
    </i>
    <i>
      <x v="571"/>
      <x/>
      <x v="225"/>
    </i>
    <i>
      <x v="572"/>
      <x/>
      <x v="1120"/>
    </i>
    <i r="2">
      <x v="1135"/>
    </i>
    <i>
      <x v="573"/>
      <x v="7"/>
      <x/>
    </i>
    <i>
      <x v="574"/>
      <x v="9"/>
      <x v="1121"/>
    </i>
    <i>
      <x v="575"/>
      <x v="597"/>
      <x v="293"/>
    </i>
    <i r="2">
      <x v="1122"/>
    </i>
    <i r="2">
      <x v="1126"/>
    </i>
    <i>
      <x v="576"/>
      <x v="190"/>
      <x v="1123"/>
    </i>
    <i>
      <x v="577"/>
      <x v="190"/>
      <x v="1123"/>
    </i>
    <i>
      <x v="578"/>
      <x v="2"/>
      <x v="1124"/>
    </i>
    <i r="2">
      <x v="1147"/>
    </i>
    <i>
      <x v="579"/>
      <x v="3"/>
      <x v="293"/>
    </i>
    <i r="2">
      <x v="688"/>
    </i>
    <i r="2">
      <x v="1141"/>
    </i>
    <i r="2">
      <x v="1153"/>
    </i>
    <i>
      <x v="580"/>
      <x v="59"/>
      <x/>
    </i>
    <i>
      <x v="581"/>
      <x v="190"/>
      <x v="1127"/>
    </i>
    <i>
      <x v="582"/>
      <x/>
      <x v="6"/>
    </i>
    <i>
      <x v="583"/>
      <x v="2"/>
      <x v="700"/>
    </i>
    <i r="2">
      <x v="1128"/>
    </i>
    <i r="2">
      <x v="1138"/>
    </i>
    <i>
      <x v="584"/>
      <x v="2"/>
      <x v="293"/>
    </i>
    <i r="2">
      <x v="1128"/>
    </i>
    <i r="2">
      <x v="1143"/>
    </i>
    <i>
      <x v="585"/>
      <x v="2"/>
      <x v="293"/>
    </i>
    <i r="2">
      <x v="1128"/>
    </i>
    <i r="2">
      <x v="1134"/>
    </i>
    <i r="2">
      <x v="1152"/>
    </i>
    <i>
      <x v="586"/>
      <x v="190"/>
      <x v="1131"/>
    </i>
    <i>
      <x v="587"/>
      <x v="9"/>
      <x v="647"/>
    </i>
    <i r="2">
      <x v="652"/>
    </i>
    <i r="2">
      <x v="1132"/>
    </i>
    <i r="2">
      <x v="1136"/>
    </i>
    <i r="2">
      <x v="1140"/>
    </i>
    <i r="2">
      <x v="1142"/>
    </i>
    <i r="2">
      <x v="1151"/>
    </i>
    <i r="2">
      <x v="1156"/>
    </i>
    <i r="2">
      <x v="1158"/>
    </i>
    <i r="2">
      <x v="1160"/>
    </i>
    <i r="2">
      <x v="1162"/>
    </i>
    <i r="2">
      <x v="1163"/>
    </i>
    <i r="2">
      <x v="1164"/>
    </i>
    <i r="2">
      <x v="1165"/>
    </i>
    <i r="2">
      <x v="1166"/>
    </i>
    <i>
      <x v="588"/>
      <x/>
      <x v="6"/>
    </i>
    <i r="2">
      <x v="1137"/>
    </i>
    <i>
      <x v="589"/>
      <x v="187"/>
      <x/>
    </i>
    <i>
      <x v="590"/>
      <x v="2"/>
      <x v="293"/>
    </i>
    <i r="2">
      <x v="1139"/>
    </i>
    <i>
      <x v="591"/>
      <x/>
      <x v="225"/>
    </i>
    <i>
      <x v="592"/>
      <x v="101"/>
      <x v="1144"/>
    </i>
    <i>
      <x v="593"/>
      <x v="9"/>
      <x v="1145"/>
    </i>
    <i>
      <x v="594"/>
      <x v="7"/>
      <x v="1146"/>
    </i>
    <i>
      <x v="595"/>
      <x v="2"/>
      <x v="293"/>
    </i>
    <i r="2">
      <x v="1148"/>
    </i>
    <i>
      <x v="596"/>
      <x v="7"/>
      <x v="1149"/>
    </i>
    <i>
      <x v="597"/>
      <x v="599"/>
      <x v="1150"/>
    </i>
    <i>
      <x v="598"/>
      <x v="7"/>
      <x v="1154"/>
    </i>
    <i>
      <x v="599"/>
      <x v="7"/>
      <x v="1155"/>
    </i>
    <i>
      <x v="600"/>
      <x v="7"/>
      <x v="1157"/>
    </i>
    <i>
      <x v="601"/>
      <x v="2"/>
      <x v="236"/>
    </i>
    <i r="2">
      <x v="1159"/>
    </i>
    <i>
      <x v="602"/>
      <x v="609"/>
      <x v="1167"/>
    </i>
    <i>
      <x v="603"/>
      <x v="50"/>
      <x v="117"/>
    </i>
    <i t="grand">
      <x/>
    </i>
  </rowItems>
  <colItems count="1">
    <i/>
  </colItems>
  <dataFields count="1">
    <dataField name="Sum of Amount2" fld="15" baseField="0" baseItem="0" numFmtId="4"/>
  </dataFields>
  <formats count="4">
    <format>
      <pivotArea dataOnly="0" labelOnly="1" outline="0" axis="axisValues" fieldPosition="0"/>
    </format>
    <format>
      <pivotArea outline="0" fieldPosition="0">
        <references count="1">
          <reference field="4294967294" count="1">
            <x v="0"/>
          </reference>
        </references>
      </pivotArea>
    </format>
    <format>
      <pivotArea field="27" type="button" dataOnly="0" labelOnly="1" outline="0" axis="axisRow" fieldPosition="0"/>
    </format>
    <format>
      <pivotArea field="27" type="button" dataOnly="0" labelOnly="1" outline="0" axis="axisRow" fieldPosition="0"/>
    </format>
  </formats>
  <pivotTableStyleInfo name="PivotStyleMedium6" showRowHeaders="1" showColHeaders="1" showRowStripes="0" showColStripes="0" showLastColumn="1"/>
  <filters count="1">
    <filter fld="27" type="captionContains" evalOrder="-1" id="3" stringValue1="4">
      <autoFilter ref="A1">
        <filterColumn colId="0">
          <customFilters>
            <customFilter val="*4*"/>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BE79D6-F4C9-473B-ADB5-21A8233C0B37}" name="PivotTable5" cacheId="1" applyNumberFormats="0" applyBorderFormats="0" applyFontFormats="0" applyPatternFormats="0" applyAlignmentFormats="0" applyWidthHeightFormats="1" dataCaption="Values" updatedVersion="8" minRefreshableVersion="3" useAutoFormatting="1" itemPrintTitles="1" createdVersion="6" indent="0" compact="0" compactData="0" gridDropZones="1" multipleFieldFilters="0" fieldListSortAscending="1">
  <location ref="F4:G182" firstHeaderRow="2" firstDataRow="2" firstDataCol="1"/>
  <pivotFields count="41">
    <pivotField compact="0" outline="0" subtotalTop="0" showAll="0"/>
    <pivotField compact="0" outline="0" subtotalTop="0" showAll="0"/>
    <pivotField compact="0" outline="0" subtotalTop="0" showAll="0"/>
    <pivotField compact="0" outline="0" subtotalTop="0" showAll="0"/>
    <pivotField compact="0" outline="0" subtotalTop="0" showAll="0">
      <items count="11">
        <item x="5"/>
        <item x="2"/>
        <item x="4"/>
        <item x="3"/>
        <item x="8"/>
        <item x="0"/>
        <item x="7"/>
        <item x="1"/>
        <item x="6"/>
        <item x="9"/>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multipleItemSelectionAllowed="1" showAll="0"/>
    <pivotField compact="0" outline="0" subtotalTop="0" showAll="0"/>
    <pivotField compact="0" outline="0" subtotalTop="0" showAll="0"/>
    <pivotField compact="0" outline="0" subtotalTop="0" showAll="0"/>
    <pivotField compact="0" outline="0" subtotalTop="0" showAll="0"/>
    <pivotField dataField="1" compact="0" outline="0" subtotalTop="0" showAll="0"/>
    <pivotField compact="0" outline="0" subtotalTop="0" showAll="0"/>
    <pivotField compact="0" numFmtId="14"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axis="axisRow" compact="0" outline="0" subtotalTop="0" showAll="0" sortType="descending">
      <items count="187">
        <item x="37"/>
        <item x="32"/>
        <item x="19"/>
        <item x="141"/>
        <item x="34"/>
        <item x="28"/>
        <item x="8"/>
        <item x="2"/>
        <item m="1" x="182"/>
        <item x="127"/>
        <item m="1" x="180"/>
        <item m="1" x="181"/>
        <item m="1" x="183"/>
        <item x="52"/>
        <item x="68"/>
        <item x="29"/>
        <item x="61"/>
        <item x="116"/>
        <item x="17"/>
        <item m="1" x="179"/>
        <item x="62"/>
        <item x="46"/>
        <item x="0"/>
        <item m="1" x="185"/>
        <item m="1" x="184"/>
        <item x="1"/>
        <item x="3"/>
        <item x="4"/>
        <item x="5"/>
        <item x="6"/>
        <item x="7"/>
        <item x="9"/>
        <item x="10"/>
        <item x="11"/>
        <item x="12"/>
        <item x="13"/>
        <item x="14"/>
        <item x="15"/>
        <item x="16"/>
        <item x="18"/>
        <item x="20"/>
        <item x="21"/>
        <item x="22"/>
        <item x="23"/>
        <item x="24"/>
        <item x="25"/>
        <item x="26"/>
        <item x="27"/>
        <item x="30"/>
        <item x="31"/>
        <item x="33"/>
        <item x="35"/>
        <item x="36"/>
        <item x="38"/>
        <item x="39"/>
        <item x="40"/>
        <item x="41"/>
        <item x="42"/>
        <item x="43"/>
        <item x="44"/>
        <item x="45"/>
        <item x="47"/>
        <item x="48"/>
        <item x="49"/>
        <item x="50"/>
        <item x="51"/>
        <item x="53"/>
        <item x="54"/>
        <item x="55"/>
        <item x="56"/>
        <item x="57"/>
        <item x="58"/>
        <item x="59"/>
        <item x="60"/>
        <item x="63"/>
        <item x="64"/>
        <item x="65"/>
        <item x="66"/>
        <item x="67"/>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7"/>
        <item x="118"/>
        <item x="119"/>
        <item x="120"/>
        <item x="121"/>
        <item x="122"/>
        <item x="123"/>
        <item x="124"/>
        <item x="125"/>
        <item x="126"/>
        <item x="128"/>
        <item x="129"/>
        <item x="130"/>
        <item x="131"/>
        <item x="132"/>
        <item x="133"/>
        <item x="134"/>
        <item x="135"/>
        <item x="136"/>
        <item x="137"/>
        <item x="138"/>
        <item x="139"/>
        <item x="140"/>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autoSortScope>
        <pivotArea dataOnly="0" outline="0" fieldPosition="0">
          <references count="1">
            <reference field="4294967294" count="1" selected="0">
              <x v="0"/>
            </reference>
          </references>
        </pivotArea>
      </autoSortScope>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s>
  <rowFields count="1">
    <field x="25"/>
  </rowFields>
  <rowItems count="177">
    <i>
      <x v="7"/>
    </i>
    <i>
      <x v="25"/>
    </i>
    <i>
      <x v="14"/>
    </i>
    <i>
      <x v="26"/>
    </i>
    <i>
      <x v="51"/>
    </i>
    <i>
      <x v="43"/>
    </i>
    <i>
      <x v="17"/>
    </i>
    <i>
      <x v="48"/>
    </i>
    <i>
      <x v="66"/>
    </i>
    <i>
      <x v="54"/>
    </i>
    <i>
      <x v="6"/>
    </i>
    <i>
      <x v="38"/>
    </i>
    <i>
      <x v="37"/>
    </i>
    <i>
      <x v="15"/>
    </i>
    <i>
      <x v="29"/>
    </i>
    <i>
      <x v="44"/>
    </i>
    <i>
      <x v="1"/>
    </i>
    <i>
      <x v="4"/>
    </i>
    <i>
      <x v="58"/>
    </i>
    <i>
      <x v="41"/>
    </i>
    <i>
      <x v="13"/>
    </i>
    <i>
      <x v="35"/>
    </i>
    <i>
      <x v="32"/>
    </i>
    <i>
      <x v="28"/>
    </i>
    <i>
      <x v="34"/>
    </i>
    <i>
      <x v="68"/>
    </i>
    <i>
      <x v="27"/>
    </i>
    <i>
      <x v="30"/>
    </i>
    <i>
      <x v="31"/>
    </i>
    <i>
      <x/>
    </i>
    <i>
      <x v="100"/>
    </i>
    <i>
      <x v="33"/>
    </i>
    <i>
      <x v="2"/>
    </i>
    <i>
      <x v="121"/>
    </i>
    <i>
      <x v="55"/>
    </i>
    <i>
      <x v="40"/>
    </i>
    <i>
      <x v="50"/>
    </i>
    <i>
      <x v="72"/>
    </i>
    <i>
      <x v="144"/>
    </i>
    <i>
      <x v="63"/>
    </i>
    <i>
      <x v="78"/>
    </i>
    <i>
      <x v="60"/>
    </i>
    <i>
      <x v="119"/>
    </i>
    <i>
      <x v="46"/>
    </i>
    <i>
      <x v="36"/>
    </i>
    <i>
      <x v="16"/>
    </i>
    <i>
      <x v="104"/>
    </i>
    <i>
      <x v="39"/>
    </i>
    <i>
      <x v="52"/>
    </i>
    <i>
      <x v="59"/>
    </i>
    <i>
      <x v="57"/>
    </i>
    <i>
      <x v="69"/>
    </i>
    <i>
      <x v="61"/>
    </i>
    <i>
      <x v="18"/>
    </i>
    <i>
      <x v="53"/>
    </i>
    <i>
      <x v="70"/>
    </i>
    <i>
      <x v="47"/>
    </i>
    <i>
      <x v="5"/>
    </i>
    <i>
      <x v="42"/>
    </i>
    <i>
      <x v="45"/>
    </i>
    <i>
      <x v="62"/>
    </i>
    <i>
      <x v="112"/>
    </i>
    <i>
      <x v="49"/>
    </i>
    <i>
      <x v="73"/>
    </i>
    <i>
      <x v="74"/>
    </i>
    <i>
      <x v="113"/>
    </i>
    <i>
      <x v="128"/>
    </i>
    <i>
      <x v="75"/>
    </i>
    <i>
      <x v="80"/>
    </i>
    <i>
      <x v="149"/>
    </i>
    <i>
      <x v="81"/>
    </i>
    <i>
      <x v="64"/>
    </i>
    <i>
      <x v="71"/>
    </i>
    <i>
      <x v="56"/>
    </i>
    <i>
      <x v="82"/>
    </i>
    <i>
      <x v="76"/>
    </i>
    <i>
      <x v="77"/>
    </i>
    <i>
      <x v="98"/>
    </i>
    <i>
      <x v="106"/>
    </i>
    <i>
      <x v="65"/>
    </i>
    <i>
      <x v="127"/>
    </i>
    <i>
      <x v="86"/>
    </i>
    <i>
      <x v="91"/>
    </i>
    <i>
      <x v="136"/>
    </i>
    <i>
      <x v="67"/>
    </i>
    <i>
      <x v="105"/>
    </i>
    <i>
      <x v="134"/>
    </i>
    <i>
      <x v="118"/>
    </i>
    <i>
      <x v="20"/>
    </i>
    <i>
      <x v="108"/>
    </i>
    <i>
      <x v="92"/>
    </i>
    <i>
      <x v="93"/>
    </i>
    <i>
      <x v="79"/>
    </i>
    <i>
      <x v="89"/>
    </i>
    <i>
      <x v="90"/>
    </i>
    <i>
      <x v="87"/>
    </i>
    <i>
      <x v="83"/>
    </i>
    <i>
      <x v="84"/>
    </i>
    <i>
      <x v="103"/>
    </i>
    <i>
      <x v="85"/>
    </i>
    <i>
      <x v="94"/>
    </i>
    <i>
      <x v="96"/>
    </i>
    <i>
      <x v="95"/>
    </i>
    <i>
      <x v="120"/>
    </i>
    <i>
      <x v="88"/>
    </i>
    <i>
      <x v="158"/>
    </i>
    <i>
      <x v="101"/>
    </i>
    <i>
      <x v="126"/>
    </i>
    <i>
      <x v="123"/>
    </i>
    <i>
      <x v="115"/>
    </i>
    <i>
      <x v="97"/>
    </i>
    <i>
      <x v="133"/>
    </i>
    <i>
      <x v="99"/>
    </i>
    <i>
      <x v="122"/>
    </i>
    <i>
      <x v="102"/>
    </i>
    <i>
      <x v="109"/>
    </i>
    <i>
      <x v="137"/>
    </i>
    <i>
      <x v="129"/>
    </i>
    <i>
      <x v="107"/>
    </i>
    <i>
      <x v="111"/>
    </i>
    <i>
      <x v="152"/>
    </i>
    <i>
      <x v="135"/>
    </i>
    <i>
      <x v="110"/>
    </i>
    <i>
      <x v="9"/>
    </i>
    <i>
      <x v="117"/>
    </i>
    <i>
      <x v="125"/>
    </i>
    <i>
      <x v="151"/>
    </i>
    <i>
      <x v="114"/>
    </i>
    <i>
      <x v="116"/>
    </i>
    <i>
      <x v="147"/>
    </i>
    <i>
      <x v="155"/>
    </i>
    <i>
      <x v="124"/>
    </i>
    <i>
      <x v="143"/>
    </i>
    <i>
      <x v="153"/>
    </i>
    <i>
      <x v="130"/>
    </i>
    <i>
      <x v="131"/>
    </i>
    <i>
      <x v="132"/>
    </i>
    <i>
      <x v="150"/>
    </i>
    <i>
      <x v="145"/>
    </i>
    <i>
      <x v="139"/>
    </i>
    <i>
      <x v="162"/>
    </i>
    <i>
      <x v="140"/>
    </i>
    <i>
      <x v="141"/>
    </i>
    <i>
      <x v="142"/>
    </i>
    <i>
      <x v="146"/>
    </i>
    <i>
      <x v="148"/>
    </i>
    <i>
      <x v="157"/>
    </i>
    <i>
      <x v="169"/>
    </i>
    <i>
      <x v="154"/>
    </i>
    <i>
      <x v="161"/>
    </i>
    <i>
      <x v="164"/>
    </i>
    <i>
      <x v="165"/>
    </i>
    <i>
      <x v="172"/>
    </i>
    <i>
      <x v="156"/>
    </i>
    <i>
      <x v="159"/>
    </i>
    <i>
      <x v="160"/>
    </i>
    <i>
      <x v="171"/>
    </i>
    <i>
      <x v="176"/>
    </i>
    <i>
      <x v="166"/>
    </i>
    <i>
      <x v="167"/>
    </i>
    <i>
      <x v="168"/>
    </i>
    <i>
      <x v="170"/>
    </i>
    <i>
      <x v="173"/>
    </i>
    <i>
      <x v="174"/>
    </i>
    <i>
      <x v="184"/>
    </i>
    <i>
      <x v="175"/>
    </i>
    <i>
      <x v="163"/>
    </i>
    <i>
      <x v="177"/>
    </i>
    <i>
      <x v="178"/>
    </i>
    <i>
      <x v="179"/>
    </i>
    <i>
      <x v="180"/>
    </i>
    <i>
      <x v="181"/>
    </i>
    <i>
      <x v="182"/>
    </i>
    <i>
      <x v="183"/>
    </i>
    <i>
      <x v="185"/>
    </i>
    <i>
      <x v="3"/>
    </i>
    <i t="grand">
      <x/>
    </i>
  </rowItems>
  <colItems count="1">
    <i/>
  </colItems>
  <dataFields count="1">
    <dataField name="Sum of Amount" fld="15" baseField="0" baseItem="0" numFmtId="4"/>
  </dataFields>
  <formats count="3">
    <format>
      <pivotArea grandRow="1" outline="0" collapsedLevelsAreSubtotals="1" fieldPosition="0"/>
    </format>
    <format>
      <pivotArea grandRow="1" outline="0" collapsedLevelsAreSubtotals="1" fieldPosition="0"/>
    </format>
    <format>
      <pivotArea outline="0" fieldPosition="0">
        <references count="1">
          <reference field="4294967294" count="1">
            <x v="0"/>
          </reference>
        </references>
      </pivotArea>
    </format>
  </formats>
  <pivotTableStyleInfo name="PivotStyleMedium9" showRowHeaders="1" showColHeaders="1" showRowStripes="0" showColStripes="0" showLastColumn="1"/>
  <filters count="1">
    <filter fld="25" type="captionGreaterThanOrEqual" evalOrder="-1" id="1" stringValue1="A">
      <autoFilter ref="A1">
        <filterColumn colId="0">
          <customFilters>
            <customFilter operator="greaterThanOrEqual" val="A"/>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E2FC3B-1244-4170-84A2-4C7DF03D8E7C}" name="PivotTable1" cacheId="1" applyNumberFormats="0" applyBorderFormats="0" applyFontFormats="0" applyPatternFormats="0" applyAlignmentFormats="0" applyWidthHeightFormats="1" dataCaption="Values" updatedVersion="8" minRefreshableVersion="3" itemPrintTitles="1" createdVersion="6" indent="0" compact="0" compactData="0" multipleFieldFilters="0" fieldListSortAscending="1">
  <location ref="E4:H85" firstHeaderRow="1" firstDataRow="1" firstDataCol="3" rowPageCount="1" colPageCount="1"/>
  <pivotFields count="41">
    <pivotField compact="0" outline="0" subtotalTop="0" showAll="0"/>
    <pivotField compact="0" outline="0" subtotalTop="0" showAll="0"/>
    <pivotField axis="axisPage" compact="0" outline="0" subtotalTop="0" multipleItemSelectionAllowed="1" showAll="0">
      <items count="7">
        <item h="1" m="1" x="5"/>
        <item h="1" x="2"/>
        <item x="1"/>
        <item x="3"/>
        <item h="1" x="4"/>
        <item h="1" x="0"/>
        <item t="default"/>
      </items>
    </pivotField>
    <pivotField compact="0" outline="0" subtotalTop="0" showAll="0"/>
    <pivotField compact="0" outline="0" subtotalTop="0" showAll="0">
      <items count="11">
        <item x="5"/>
        <item x="2"/>
        <item x="4"/>
        <item x="3"/>
        <item x="8"/>
        <item x="0"/>
        <item x="7"/>
        <item x="1"/>
        <item x="6"/>
        <item x="9"/>
        <item t="default"/>
      </items>
    </pivotField>
    <pivotField compact="0" outline="0" subtotalTop="0" showAll="0">
      <items count="15">
        <item x="4"/>
        <item m="1" x="8"/>
        <item x="2"/>
        <item m="1" x="13"/>
        <item x="3"/>
        <item m="1" x="7"/>
        <item m="1" x="9"/>
        <item m="1" x="10"/>
        <item m="1" x="11"/>
        <item m="1" x="6"/>
        <item x="0"/>
        <item m="1" x="12"/>
        <item x="1"/>
        <item x="5"/>
        <item t="default"/>
      </items>
    </pivotField>
    <pivotField axis="axisRow" compact="0" outline="0" subtotalTop="0" showAll="0">
      <items count="621">
        <item x="48"/>
        <item x="43"/>
        <item x="28"/>
        <item x="224"/>
        <item x="45"/>
        <item x="39"/>
        <item x="15"/>
        <item x="5"/>
        <item x="185"/>
        <item x="63"/>
        <item x="83"/>
        <item x="40"/>
        <item x="75"/>
        <item x="164"/>
        <item x="592"/>
        <item x="26"/>
        <item x="76"/>
        <item x="57"/>
        <item x="2"/>
        <item m="1" x="617"/>
        <item m="1" x="618"/>
        <item m="1" x="619"/>
        <item x="616"/>
        <item x="1"/>
        <item x="0"/>
        <item x="3"/>
        <item x="4"/>
        <item x="6"/>
        <item x="7"/>
        <item x="8"/>
        <item x="9"/>
        <item x="10"/>
        <item x="11"/>
        <item x="12"/>
        <item x="13"/>
        <item x="14"/>
        <item x="16"/>
        <item x="17"/>
        <item x="18"/>
        <item x="19"/>
        <item x="20"/>
        <item x="21"/>
        <item x="22"/>
        <item x="23"/>
        <item x="24"/>
        <item x="25"/>
        <item x="27"/>
        <item x="29"/>
        <item x="30"/>
        <item x="31"/>
        <item x="32"/>
        <item x="33"/>
        <item x="34"/>
        <item x="35"/>
        <item x="36"/>
        <item x="37"/>
        <item x="38"/>
        <item x="41"/>
        <item x="42"/>
        <item x="44"/>
        <item x="46"/>
        <item x="47"/>
        <item x="49"/>
        <item x="50"/>
        <item x="51"/>
        <item x="52"/>
        <item x="53"/>
        <item x="54"/>
        <item x="55"/>
        <item x="56"/>
        <item x="58"/>
        <item x="59"/>
        <item x="60"/>
        <item x="61"/>
        <item x="62"/>
        <item x="64"/>
        <item x="65"/>
        <item x="66"/>
        <item x="67"/>
        <item x="68"/>
        <item x="69"/>
        <item x="70"/>
        <item x="71"/>
        <item x="72"/>
        <item x="73"/>
        <item x="74"/>
        <item x="77"/>
        <item x="78"/>
        <item x="79"/>
        <item x="80"/>
        <item x="81"/>
        <item x="82"/>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5"/>
        <item x="166"/>
        <item x="167"/>
        <item x="168"/>
        <item x="169"/>
        <item x="170"/>
        <item x="171"/>
        <item x="172"/>
        <item x="173"/>
        <item x="174"/>
        <item x="175"/>
        <item x="176"/>
        <item x="177"/>
        <item x="178"/>
        <item x="179"/>
        <item x="180"/>
        <item x="181"/>
        <item x="182"/>
        <item x="183"/>
        <item x="184"/>
        <item x="186"/>
        <item x="187"/>
        <item x="188"/>
        <item x="189"/>
        <item x="190"/>
        <item x="191"/>
        <item x="192"/>
        <item x="193"/>
        <item x="194"/>
        <item x="195"/>
        <item x="196"/>
        <item x="197"/>
        <item x="198"/>
        <item x="199"/>
        <item x="200"/>
        <item x="201"/>
        <item x="202"/>
        <item x="203"/>
        <item x="204"/>
        <item x="205"/>
        <item x="207"/>
        <item x="208"/>
        <item x="206"/>
        <item x="209"/>
        <item x="210"/>
        <item x="211"/>
        <item x="212"/>
        <item x="213"/>
        <item x="214"/>
        <item x="215"/>
        <item x="216"/>
        <item x="217"/>
        <item x="218"/>
        <item x="219"/>
        <item x="220"/>
        <item x="221"/>
        <item x="222"/>
        <item x="223"/>
        <item x="225"/>
        <item x="227"/>
        <item x="226"/>
        <item x="228"/>
        <item x="229"/>
        <item x="230"/>
        <item x="231"/>
        <item x="232"/>
        <item x="233"/>
        <item x="234"/>
        <item x="235"/>
        <item x="236"/>
        <item x="237"/>
        <item x="238"/>
        <item x="240"/>
        <item x="239"/>
        <item x="245"/>
        <item x="241"/>
        <item x="243"/>
        <item x="242"/>
        <item x="244"/>
        <item x="246"/>
        <item x="247"/>
        <item x="248"/>
        <item x="249"/>
        <item x="250"/>
        <item x="251"/>
        <item x="252"/>
        <item x="253"/>
        <item x="254"/>
        <item x="255"/>
        <item x="256"/>
        <item x="257"/>
        <item x="258"/>
        <item x="259"/>
        <item x="260"/>
        <item x="261"/>
        <item x="262"/>
        <item x="263"/>
        <item x="264"/>
        <item x="266"/>
        <item x="265"/>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7"/>
        <item x="326"/>
        <item x="328"/>
        <item x="329"/>
        <item x="330"/>
        <item x="331"/>
        <item x="332"/>
        <item x="333"/>
        <item x="334"/>
        <item x="335"/>
        <item x="336"/>
        <item x="338"/>
        <item x="337"/>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1"/>
        <item x="410"/>
        <item x="412"/>
        <item x="413"/>
        <item x="414"/>
        <item x="415"/>
        <item x="416"/>
        <item x="417"/>
        <item x="418"/>
        <item x="419"/>
        <item x="420"/>
        <item x="423"/>
        <item x="422"/>
        <item x="421"/>
        <item x="424"/>
        <item x="425"/>
        <item x="426"/>
        <item x="427"/>
        <item x="428"/>
        <item x="429"/>
        <item x="430"/>
        <item x="431"/>
        <item x="433"/>
        <item x="432"/>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3"/>
        <item x="462"/>
        <item x="464"/>
        <item x="465"/>
        <item x="466"/>
        <item x="467"/>
        <item x="468"/>
        <item x="469"/>
        <item x="470"/>
        <item x="471"/>
        <item x="472"/>
        <item x="473"/>
        <item x="474"/>
        <item x="475"/>
        <item x="476"/>
        <item x="477"/>
        <item x="478"/>
        <item x="479"/>
        <item x="480"/>
        <item x="481"/>
        <item x="482"/>
        <item x="484"/>
        <item x="483"/>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3"/>
        <item x="522"/>
        <item x="521"/>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3"/>
        <item x="594"/>
        <item x="595"/>
        <item x="596"/>
        <item x="597"/>
        <item x="598"/>
        <item x="599"/>
        <item x="600"/>
        <item x="601"/>
        <item x="602"/>
        <item x="603"/>
        <item x="604"/>
        <item x="605"/>
        <item x="606"/>
        <item x="607"/>
        <item x="608"/>
        <item x="609"/>
        <item x="610"/>
        <item x="611"/>
        <item x="612"/>
        <item x="613"/>
        <item x="614"/>
        <item x="615"/>
        <item t="default"/>
      </items>
    </pivotField>
    <pivotField compact="0" outline="0" subtotalTop="0" showAll="0"/>
    <pivotField compact="0" outline="0" subtotalTop="0" showAll="0"/>
    <pivotField compact="0" outline="0" subtotalTop="0" showAll="0"/>
    <pivotField axis="axisRow" compact="0" outline="0" subtotalTop="0" showAll="0">
      <items count="155">
        <item x="39"/>
        <item x="91"/>
        <item x="110"/>
        <item x="24"/>
        <item x="4"/>
        <item x="46"/>
        <item x="62"/>
        <item x="33"/>
        <item x="65"/>
        <item x="40"/>
        <item x="25"/>
        <item x="70"/>
        <item x="120"/>
        <item x="8"/>
        <item x="78"/>
        <item x="83"/>
        <item x="43"/>
        <item x="116"/>
        <item x="6"/>
        <item x="75"/>
        <item x="115"/>
        <item x="52"/>
        <item x="56"/>
        <item x="119"/>
        <item x="14"/>
        <item x="81"/>
        <item x="72"/>
        <item x="15"/>
        <item x="85"/>
        <item x="32"/>
        <item x="47"/>
        <item x="29"/>
        <item x="88"/>
        <item x="19"/>
        <item x="87"/>
        <item x="9"/>
        <item x="63"/>
        <item x="102"/>
        <item x="13"/>
        <item x="76"/>
        <item x="27"/>
        <item x="104"/>
        <item x="3"/>
        <item x="26"/>
        <item x="73"/>
        <item x="55"/>
        <item x="49"/>
        <item x="12"/>
        <item x="68"/>
        <item x="58"/>
        <item x="50"/>
        <item x="45"/>
        <item x="21"/>
        <item x="77"/>
        <item x="20"/>
        <item x="53"/>
        <item x="17"/>
        <item x="54"/>
        <item x="28"/>
        <item m="1" x="140"/>
        <item x="66"/>
        <item x="5"/>
        <item m="1" x="150"/>
        <item m="1" x="141"/>
        <item m="1" x="142"/>
        <item m="1" x="151"/>
        <item m="1" x="148"/>
        <item m="1" x="143"/>
        <item x="41"/>
        <item m="1" x="136"/>
        <item m="1" x="138"/>
        <item m="1" x="139"/>
        <item m="1" x="137"/>
        <item m="1" x="153"/>
        <item m="1" x="147"/>
        <item m="1" x="144"/>
        <item m="1" x="149"/>
        <item m="1" x="145"/>
        <item m="1" x="146"/>
        <item x="135"/>
        <item x="10"/>
        <item x="100"/>
        <item m="1" x="152"/>
        <item x="0"/>
        <item x="1"/>
        <item x="2"/>
        <item x="7"/>
        <item x="11"/>
        <item x="16"/>
        <item x="18"/>
        <item x="22"/>
        <item x="23"/>
        <item x="30"/>
        <item x="31"/>
        <item x="34"/>
        <item x="35"/>
        <item x="36"/>
        <item x="37"/>
        <item x="38"/>
        <item x="42"/>
        <item x="44"/>
        <item x="48"/>
        <item x="51"/>
        <item x="57"/>
        <item x="59"/>
        <item x="60"/>
        <item x="61"/>
        <item x="64"/>
        <item x="67"/>
        <item x="69"/>
        <item x="71"/>
        <item x="74"/>
        <item x="79"/>
        <item x="80"/>
        <item x="82"/>
        <item x="84"/>
        <item x="86"/>
        <item x="89"/>
        <item x="90"/>
        <item x="92"/>
        <item x="93"/>
        <item x="94"/>
        <item x="95"/>
        <item x="96"/>
        <item x="97"/>
        <item x="98"/>
        <item x="99"/>
        <item x="101"/>
        <item x="103"/>
        <item x="105"/>
        <item x="106"/>
        <item x="107"/>
        <item x="108"/>
        <item x="109"/>
        <item x="111"/>
        <item x="112"/>
        <item x="113"/>
        <item x="114"/>
        <item x="117"/>
        <item x="118"/>
        <item x="121"/>
        <item x="122"/>
        <item x="123"/>
        <item x="124"/>
        <item x="125"/>
        <item x="126"/>
        <item x="127"/>
        <item x="128"/>
        <item x="129"/>
        <item x="130"/>
        <item x="131"/>
        <item x="132"/>
        <item x="133"/>
        <item x="134"/>
        <item t="default"/>
      </items>
    </pivotField>
    <pivotField axis="axisRow" compact="0" outline="0" subtotalTop="0" showAll="0" defaultSubtotal="0">
      <items count="199">
        <item x="17"/>
        <item x="19"/>
        <item x="88"/>
        <item x="47"/>
        <item x="75"/>
        <item x="6"/>
        <item x="14"/>
        <item x="81"/>
        <item x="53"/>
        <item x="91"/>
        <item x="39"/>
        <item x="72"/>
        <item x="12"/>
        <item x="9"/>
        <item x="87"/>
        <item x="119"/>
        <item x="45"/>
        <item x="15"/>
        <item x="20"/>
        <item x="110"/>
        <item x="4"/>
        <item x="24"/>
        <item x="73"/>
        <item x="26"/>
        <item x="21"/>
        <item x="29"/>
        <item x="52"/>
        <item x="115"/>
        <item x="62"/>
        <item x="46"/>
        <item x="54"/>
        <item x="63"/>
        <item x="85"/>
        <item x="65"/>
        <item x="33"/>
        <item x="13"/>
        <item x="102"/>
        <item x="58"/>
        <item x="27"/>
        <item x="76"/>
        <item x="68"/>
        <item x="25"/>
        <item x="40"/>
        <item x="3"/>
        <item x="104"/>
        <item x="55"/>
        <item x="70"/>
        <item x="32"/>
        <item x="56"/>
        <item x="120"/>
        <item x="78"/>
        <item x="83"/>
        <item x="8"/>
        <item x="77"/>
        <item x="50"/>
        <item x="116"/>
        <item x="43"/>
        <item x="49"/>
        <item x="28"/>
        <item x="66"/>
        <item x="5"/>
        <item m="1" x="196"/>
        <item m="1" x="197"/>
        <item m="1" x="184"/>
        <item m="1" x="181"/>
        <item m="1" x="182"/>
        <item m="1" x="183"/>
        <item m="1" x="185"/>
        <item m="1" x="186"/>
        <item m="1" x="187"/>
        <item m="1" x="188"/>
        <item m="1" x="193"/>
        <item m="1" x="189"/>
        <item m="1" x="190"/>
        <item m="1" x="194"/>
        <item m="1" x="195"/>
        <item m="1" x="191"/>
        <item m="1" x="192"/>
        <item x="41"/>
        <item x="135"/>
        <item x="10"/>
        <item x="100"/>
        <item m="1" x="198"/>
        <item x="0"/>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x="1"/>
        <item x="2"/>
        <item x="7"/>
        <item x="11"/>
        <item x="16"/>
        <item x="18"/>
        <item x="22"/>
        <item x="23"/>
        <item x="30"/>
        <item x="31"/>
        <item x="34"/>
        <item x="35"/>
        <item x="36"/>
        <item x="37"/>
        <item x="38"/>
        <item x="42"/>
        <item x="44"/>
        <item x="48"/>
        <item x="51"/>
        <item x="57"/>
        <item x="59"/>
        <item x="60"/>
        <item x="61"/>
        <item x="64"/>
        <item x="67"/>
        <item x="69"/>
        <item x="71"/>
        <item x="74"/>
        <item x="79"/>
        <item x="80"/>
        <item x="82"/>
        <item x="84"/>
        <item x="86"/>
        <item x="89"/>
        <item x="90"/>
        <item x="92"/>
        <item x="93"/>
        <item x="94"/>
        <item x="95"/>
        <item x="96"/>
        <item x="97"/>
        <item x="98"/>
        <item x="99"/>
        <item x="101"/>
        <item x="103"/>
        <item x="105"/>
        <item x="106"/>
        <item x="107"/>
        <item x="108"/>
        <item x="109"/>
        <item x="111"/>
        <item x="112"/>
        <item x="113"/>
        <item x="114"/>
        <item x="117"/>
        <item x="118"/>
        <item x="121"/>
        <item x="122"/>
        <item x="123"/>
        <item x="124"/>
        <item x="125"/>
        <item x="126"/>
        <item x="127"/>
        <item x="128"/>
        <item x="129"/>
        <item x="130"/>
        <item x="131"/>
        <item x="132"/>
        <item x="133"/>
        <item x="134"/>
      </items>
    </pivotField>
    <pivotField compact="0" outline="0" subtotalTop="0" showAll="0"/>
    <pivotField compact="0" outline="0" subtotalTop="0" showAll="0"/>
    <pivotField compact="0" outline="0" subtotalTop="0" showAll="0"/>
    <pivotField dataField="1" compact="0" outline="0" subtotalTop="0" showAll="0"/>
    <pivotField compact="0" outline="0" subtotalTop="0" showAll="0"/>
    <pivotField compact="0" numFmtId="14"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defaultSubtota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s>
  <rowFields count="3">
    <field x="10"/>
    <field x="11"/>
    <field x="6"/>
  </rowFields>
  <rowItems count="81">
    <i>
      <x v="2"/>
      <x v="19"/>
      <x v="18"/>
    </i>
    <i r="2">
      <x v="42"/>
    </i>
    <i r="2">
      <x v="596"/>
    </i>
    <i r="2">
      <x v="607"/>
    </i>
    <i t="default">
      <x v="2"/>
    </i>
    <i>
      <x v="12"/>
      <x v="49"/>
      <x v="18"/>
    </i>
    <i r="2">
      <x v="311"/>
    </i>
    <i r="2">
      <x v="607"/>
    </i>
    <i t="default">
      <x v="12"/>
    </i>
    <i>
      <x v="15"/>
      <x v="51"/>
      <x v="18"/>
    </i>
    <i r="2">
      <x v="108"/>
    </i>
    <i t="default">
      <x v="15"/>
    </i>
    <i>
      <x v="84"/>
      <x v="129"/>
      <x v="18"/>
    </i>
    <i r="2">
      <x v="93"/>
    </i>
    <i r="2">
      <x v="103"/>
    </i>
    <i r="2">
      <x v="118"/>
    </i>
    <i r="2">
      <x v="124"/>
    </i>
    <i r="2">
      <x v="294"/>
    </i>
    <i r="2">
      <x v="616"/>
    </i>
    <i t="default">
      <x v="84"/>
    </i>
    <i>
      <x v="96"/>
      <x v="141"/>
      <x v="18"/>
    </i>
    <i r="2">
      <x v="58"/>
    </i>
    <i r="2">
      <x v="72"/>
    </i>
    <i r="2">
      <x v="121"/>
    </i>
    <i r="2">
      <x v="243"/>
    </i>
    <i t="default">
      <x v="96"/>
    </i>
    <i>
      <x v="101"/>
      <x v="146"/>
      <x v="18"/>
    </i>
    <i r="2">
      <x v="66"/>
    </i>
    <i r="2">
      <x v="210"/>
    </i>
    <i t="default">
      <x v="101"/>
    </i>
    <i>
      <x v="107"/>
      <x v="152"/>
      <x v="75"/>
    </i>
    <i r="2">
      <x v="96"/>
    </i>
    <i t="default">
      <x v="107"/>
    </i>
    <i>
      <x v="109"/>
      <x v="154"/>
      <x v="18"/>
    </i>
    <i r="2">
      <x v="80"/>
    </i>
    <i r="2">
      <x v="184"/>
    </i>
    <i r="2">
      <x v="237"/>
    </i>
    <i t="default">
      <x v="109"/>
    </i>
    <i>
      <x v="113"/>
      <x v="158"/>
      <x v="60"/>
    </i>
    <i t="default">
      <x v="113"/>
    </i>
    <i>
      <x v="117"/>
      <x v="162"/>
      <x v="18"/>
    </i>
    <i t="default">
      <x v="117"/>
    </i>
    <i>
      <x v="122"/>
      <x v="167"/>
      <x v="18"/>
    </i>
    <i r="2">
      <x v="140"/>
    </i>
    <i r="2">
      <x v="163"/>
    </i>
    <i r="2">
      <x v="240"/>
    </i>
    <i t="default">
      <x v="122"/>
    </i>
    <i>
      <x v="123"/>
      <x v="168"/>
      <x v="18"/>
    </i>
    <i r="2">
      <x v="41"/>
    </i>
    <i r="2">
      <x v="60"/>
    </i>
    <i r="2">
      <x v="265"/>
    </i>
    <i t="default">
      <x v="123"/>
    </i>
    <i>
      <x v="127"/>
      <x v="172"/>
      <x v="18"/>
    </i>
    <i r="2">
      <x v="171"/>
    </i>
    <i r="2">
      <x v="226"/>
    </i>
    <i r="2">
      <x v="408"/>
    </i>
    <i t="default">
      <x v="127"/>
    </i>
    <i>
      <x v="129"/>
      <x v="174"/>
      <x v="18"/>
    </i>
    <i t="default">
      <x v="129"/>
    </i>
    <i>
      <x v="137"/>
      <x v="182"/>
      <x v="18"/>
    </i>
    <i t="default">
      <x v="137"/>
    </i>
    <i>
      <x v="138"/>
      <x v="183"/>
      <x v="289"/>
    </i>
    <i t="default">
      <x v="138"/>
    </i>
    <i>
      <x v="140"/>
      <x v="185"/>
      <x v="313"/>
    </i>
    <i t="default">
      <x v="140"/>
    </i>
    <i>
      <x v="142"/>
      <x v="187"/>
      <x v="18"/>
    </i>
    <i r="2">
      <x v="607"/>
    </i>
    <i t="default">
      <x v="142"/>
    </i>
    <i>
      <x v="143"/>
      <x v="188"/>
      <x v="18"/>
    </i>
    <i r="2">
      <x v="607"/>
    </i>
    <i t="default">
      <x v="143"/>
    </i>
    <i>
      <x v="147"/>
      <x v="192"/>
      <x v="18"/>
    </i>
    <i r="2">
      <x v="607"/>
    </i>
    <i t="default">
      <x v="147"/>
    </i>
    <i>
      <x v="151"/>
      <x v="196"/>
      <x v="607"/>
    </i>
    <i t="default">
      <x v="151"/>
    </i>
    <i>
      <x v="152"/>
      <x v="197"/>
      <x v="607"/>
    </i>
    <i t="default">
      <x v="152"/>
    </i>
    <i>
      <x v="153"/>
      <x v="198"/>
      <x v="607"/>
    </i>
    <i t="default">
      <x v="153"/>
    </i>
    <i t="grand">
      <x/>
    </i>
  </rowItems>
  <colItems count="1">
    <i/>
  </colItems>
  <pageFields count="1">
    <pageField fld="2" hier="-1"/>
  </pageFields>
  <dataFields count="1">
    <dataField name="Sum of Amount" fld="15" baseField="0" baseItem="0" numFmtId="4"/>
  </dataFields>
  <formats count="1">
    <format>
      <pivotArea outline="0" fieldPosition="0">
        <references count="1">
          <reference field="4294967294" count="1">
            <x v="0"/>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9FDEBF-64F5-43EC-A1A7-91DB9FD8611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G40" firstHeaderRow="1" firstDataRow="1" firstDataCol="1" rowPageCount="1" colPageCount="1"/>
  <pivotFields count="41">
    <pivotField showAll="0"/>
    <pivotField axis="axisPage" multipleItemSelectionAllowed="1" showAll="0">
      <items count="18">
        <item x="0"/>
        <item h="1" x="8"/>
        <item h="1" x="12"/>
        <item m="1" x="16"/>
        <item h="1" x="6"/>
        <item h="1" x="4"/>
        <item h="1" x="1"/>
        <item h="1" x="5"/>
        <item h="1" x="13"/>
        <item h="1" x="9"/>
        <item h="1" x="15"/>
        <item h="1" x="2"/>
        <item h="1" x="3"/>
        <item h="1" x="7"/>
        <item h="1" x="10"/>
        <item h="1" x="11"/>
        <item h="1" x="14"/>
        <item t="default"/>
      </items>
    </pivotField>
    <pivotField showAll="0"/>
    <pivotField showAll="0"/>
    <pivotField showAll="0">
      <items count="11">
        <item x="5"/>
        <item x="2"/>
        <item x="4"/>
        <item x="3"/>
        <item x="8"/>
        <item x="0"/>
        <item x="7"/>
        <item x="1"/>
        <item x="6"/>
        <item x="9"/>
        <item t="default"/>
      </items>
    </pivotField>
    <pivotField showAll="0">
      <items count="15">
        <item x="4"/>
        <item m="1" x="8"/>
        <item x="2"/>
        <item m="1" x="13"/>
        <item x="3"/>
        <item m="1" x="7"/>
        <item m="1" x="9"/>
        <item m="1" x="10"/>
        <item m="1" x="11"/>
        <item m="1" x="6"/>
        <item x="0"/>
        <item m="1" x="12"/>
        <item x="1"/>
        <item x="5"/>
        <item t="default"/>
      </items>
    </pivotField>
    <pivotField axis="axisRow" showAll="0">
      <items count="621">
        <item x="2"/>
        <item m="1" x="619"/>
        <item m="1" x="618"/>
        <item m="1" x="617"/>
        <item x="592"/>
        <item x="57"/>
        <item x="48"/>
        <item x="83"/>
        <item x="43"/>
        <item x="63"/>
        <item x="28"/>
        <item x="224"/>
        <item x="75"/>
        <item x="45"/>
        <item x="164"/>
        <item x="185"/>
        <item x="39"/>
        <item x="5"/>
        <item x="15"/>
        <item x="76"/>
        <item x="40"/>
        <item x="26"/>
        <item x="616"/>
        <item x="1"/>
        <item x="0"/>
        <item x="3"/>
        <item x="4"/>
        <item x="6"/>
        <item x="7"/>
        <item x="8"/>
        <item x="9"/>
        <item x="10"/>
        <item x="11"/>
        <item x="12"/>
        <item x="13"/>
        <item x="14"/>
        <item x="16"/>
        <item x="17"/>
        <item x="18"/>
        <item x="19"/>
        <item x="20"/>
        <item x="21"/>
        <item x="22"/>
        <item x="23"/>
        <item x="24"/>
        <item x="25"/>
        <item x="27"/>
        <item x="29"/>
        <item x="30"/>
        <item x="31"/>
        <item x="32"/>
        <item x="33"/>
        <item x="34"/>
        <item x="35"/>
        <item x="36"/>
        <item x="37"/>
        <item x="38"/>
        <item x="41"/>
        <item x="42"/>
        <item x="44"/>
        <item x="46"/>
        <item x="47"/>
        <item x="49"/>
        <item x="50"/>
        <item x="51"/>
        <item x="52"/>
        <item x="53"/>
        <item x="54"/>
        <item x="55"/>
        <item x="56"/>
        <item x="58"/>
        <item x="59"/>
        <item x="60"/>
        <item x="61"/>
        <item x="62"/>
        <item x="64"/>
        <item x="65"/>
        <item x="66"/>
        <item x="67"/>
        <item x="68"/>
        <item x="69"/>
        <item x="70"/>
        <item x="71"/>
        <item x="72"/>
        <item x="73"/>
        <item x="74"/>
        <item x="77"/>
        <item x="78"/>
        <item x="79"/>
        <item x="80"/>
        <item x="81"/>
        <item x="82"/>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5"/>
        <item x="166"/>
        <item x="167"/>
        <item x="168"/>
        <item x="169"/>
        <item x="170"/>
        <item x="171"/>
        <item x="172"/>
        <item x="173"/>
        <item x="174"/>
        <item x="175"/>
        <item x="176"/>
        <item x="177"/>
        <item x="178"/>
        <item x="179"/>
        <item x="180"/>
        <item x="181"/>
        <item x="182"/>
        <item x="183"/>
        <item x="184"/>
        <item x="186"/>
        <item x="187"/>
        <item x="188"/>
        <item x="189"/>
        <item x="190"/>
        <item x="191"/>
        <item x="192"/>
        <item x="193"/>
        <item x="194"/>
        <item x="195"/>
        <item x="196"/>
        <item x="197"/>
        <item x="198"/>
        <item x="199"/>
        <item x="200"/>
        <item x="201"/>
        <item x="202"/>
        <item x="203"/>
        <item x="204"/>
        <item x="205"/>
        <item x="207"/>
        <item x="208"/>
        <item x="206"/>
        <item x="209"/>
        <item x="210"/>
        <item x="211"/>
        <item x="212"/>
        <item x="213"/>
        <item x="214"/>
        <item x="215"/>
        <item x="216"/>
        <item x="217"/>
        <item x="218"/>
        <item x="219"/>
        <item x="220"/>
        <item x="221"/>
        <item x="222"/>
        <item x="223"/>
        <item x="225"/>
        <item x="227"/>
        <item x="226"/>
        <item x="228"/>
        <item x="229"/>
        <item x="230"/>
        <item x="231"/>
        <item x="232"/>
        <item x="233"/>
        <item x="234"/>
        <item x="235"/>
        <item x="236"/>
        <item x="237"/>
        <item x="238"/>
        <item x="240"/>
        <item x="239"/>
        <item x="245"/>
        <item x="241"/>
        <item x="243"/>
        <item x="242"/>
        <item x="244"/>
        <item x="246"/>
        <item x="247"/>
        <item x="248"/>
        <item x="249"/>
        <item x="250"/>
        <item x="251"/>
        <item x="252"/>
        <item x="253"/>
        <item x="254"/>
        <item x="255"/>
        <item x="256"/>
        <item x="257"/>
        <item x="258"/>
        <item x="259"/>
        <item x="260"/>
        <item x="261"/>
        <item x="262"/>
        <item x="263"/>
        <item x="264"/>
        <item x="266"/>
        <item x="265"/>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7"/>
        <item x="326"/>
        <item x="328"/>
        <item x="329"/>
        <item x="330"/>
        <item x="331"/>
        <item x="332"/>
        <item x="333"/>
        <item x="334"/>
        <item x="335"/>
        <item x="336"/>
        <item x="338"/>
        <item x="337"/>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1"/>
        <item x="410"/>
        <item x="412"/>
        <item x="413"/>
        <item x="414"/>
        <item x="415"/>
        <item x="416"/>
        <item x="417"/>
        <item x="418"/>
        <item x="419"/>
        <item x="420"/>
        <item x="423"/>
        <item x="422"/>
        <item x="421"/>
        <item x="424"/>
        <item x="425"/>
        <item x="426"/>
        <item x="427"/>
        <item x="428"/>
        <item x="429"/>
        <item x="430"/>
        <item x="431"/>
        <item x="433"/>
        <item x="432"/>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3"/>
        <item x="462"/>
        <item x="464"/>
        <item x="465"/>
        <item x="466"/>
        <item x="467"/>
        <item x="468"/>
        <item x="469"/>
        <item x="470"/>
        <item x="471"/>
        <item x="472"/>
        <item x="473"/>
        <item x="474"/>
        <item x="475"/>
        <item x="476"/>
        <item x="477"/>
        <item x="478"/>
        <item x="479"/>
        <item x="480"/>
        <item x="481"/>
        <item x="482"/>
        <item x="484"/>
        <item x="483"/>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3"/>
        <item x="522"/>
        <item x="521"/>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3"/>
        <item x="594"/>
        <item x="595"/>
        <item x="596"/>
        <item x="597"/>
        <item x="598"/>
        <item x="599"/>
        <item x="600"/>
        <item x="601"/>
        <item x="602"/>
        <item x="603"/>
        <item x="604"/>
        <item x="605"/>
        <item x="606"/>
        <item x="607"/>
        <item x="608"/>
        <item x="609"/>
        <item x="610"/>
        <item x="611"/>
        <item x="612"/>
        <item x="613"/>
        <item x="614"/>
        <item x="615"/>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2">
        <item m="1" x="10"/>
        <item x="2"/>
        <item x="1"/>
        <item x="0"/>
        <item x="3"/>
        <item x="4"/>
        <item x="5"/>
        <item x="6"/>
        <item x="7"/>
        <item x="8"/>
        <item x="9"/>
        <item t="default"/>
      </items>
    </pivotField>
    <pivotField showAll="0"/>
    <pivotField showAll="0"/>
  </pivotFields>
  <rowFields count="2">
    <field x="38"/>
    <field x="6"/>
  </rowFields>
  <rowItems count="34">
    <i>
      <x v="1"/>
    </i>
    <i r="1">
      <x v="28"/>
    </i>
    <i>
      <x v="2"/>
    </i>
    <i r="1">
      <x v="23"/>
    </i>
    <i r="1">
      <x v="617"/>
    </i>
    <i>
      <x v="3"/>
    </i>
    <i r="1">
      <x v="24"/>
    </i>
    <i r="1">
      <x v="618"/>
    </i>
    <i>
      <x v="4"/>
    </i>
    <i r="1">
      <x v="26"/>
    </i>
    <i r="1">
      <x v="614"/>
    </i>
    <i>
      <x v="5"/>
    </i>
    <i r="1">
      <x v="17"/>
    </i>
    <i r="1">
      <x v="619"/>
    </i>
    <i>
      <x v="6"/>
    </i>
    <i r="1">
      <x v="29"/>
    </i>
    <i r="1">
      <x v="612"/>
    </i>
    <i>
      <x v="7"/>
    </i>
    <i r="1">
      <x v="34"/>
    </i>
    <i r="1">
      <x v="35"/>
    </i>
    <i r="1">
      <x v="569"/>
    </i>
    <i r="1">
      <x v="591"/>
    </i>
    <i r="1">
      <x v="608"/>
    </i>
    <i r="1">
      <x v="611"/>
    </i>
    <i>
      <x v="8"/>
    </i>
    <i r="1">
      <x v="43"/>
    </i>
    <i r="1">
      <x v="610"/>
    </i>
    <i>
      <x v="9"/>
    </i>
    <i r="1">
      <x v="54"/>
    </i>
    <i r="1">
      <x v="55"/>
    </i>
    <i>
      <x v="10"/>
    </i>
    <i r="1">
      <x v="44"/>
    </i>
    <i r="1">
      <x v="606"/>
    </i>
    <i t="grand">
      <x/>
    </i>
  </rowItems>
  <colItems count="1">
    <i/>
  </colItems>
  <pageFields count="1">
    <pageField fld="1" hier="-1"/>
  </pageFields>
  <dataFields count="1">
    <dataField name="Sum of Amount" fld="15"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941044-DD5E-40FE-A9EC-CA854778F030}" name="PivotTable1" cacheId="0" applyNumberFormats="0" applyBorderFormats="0" applyFontFormats="0" applyPatternFormats="0" applyAlignmentFormats="0" applyWidthHeightFormats="1" dataCaption="Values" updatedVersion="8" minRefreshableVersion="3" itemPrintTitles="1" createdVersion="6" indent="0" compact="0" compactData="0" multipleFieldFilters="0" fieldListSortAscending="1">
  <location ref="E5:F11" firstHeaderRow="1" firstDataRow="1" firstDataCol="1"/>
  <pivotFields count="26">
    <pivotField compact="0" outline="0" subtotalTop="0" showAll="0">
      <items count="12">
        <item x="1"/>
        <item x="6"/>
        <item x="2"/>
        <item x="7"/>
        <item x="8"/>
        <item x="3"/>
        <item x="4"/>
        <item x="5"/>
        <item x="0"/>
        <item m="1" x="10"/>
        <item x="9"/>
        <item t="default"/>
      </items>
    </pivotField>
    <pivotField compact="0" outline="0" subtotalTop="0" showAll="0"/>
    <pivotField axis="axisRow" compact="0" outline="0" subtotalTop="0" showAll="0" defaultSubtotal="0">
      <items count="7">
        <item x="3"/>
        <item x="1"/>
        <item x="2"/>
        <item m="1" x="5"/>
        <item m="1" x="6"/>
        <item x="4"/>
        <item x="0"/>
      </items>
    </pivotField>
    <pivotField dataField="1" compact="0" outline="0" subtotalTop="0" showAll="0"/>
    <pivotField compact="0" outline="0" subtotalTop="0" showAll="0"/>
    <pivotField compact="0" numFmtId="14"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defaultSubtotal="0"/>
    <pivotField compact="0" outline="0" subtotalTop="0" showAll="0"/>
    <pivotField compact="0" outline="0" subtotalTop="0" showAll="0"/>
    <pivotField compact="0" outline="0" subtotalTop="0" showAll="0">
      <items count="40">
        <item m="1" x="36"/>
        <item x="1"/>
        <item x="12"/>
        <item x="14"/>
        <item m="1" x="31"/>
        <item x="17"/>
        <item x="20"/>
        <item x="26"/>
        <item x="22"/>
        <item m="1" x="35"/>
        <item x="5"/>
        <item x="27"/>
        <item x="25"/>
        <item x="0"/>
        <item x="23"/>
        <item m="1" x="38"/>
        <item m="1" x="33"/>
        <item m="1" x="37"/>
        <item x="3"/>
        <item x="10"/>
        <item m="1" x="32"/>
        <item x="18"/>
        <item x="15"/>
        <item m="1" x="28"/>
        <item x="6"/>
        <item m="1" x="34"/>
        <item x="9"/>
        <item x="13"/>
        <item x="21"/>
        <item x="24"/>
        <item x="8"/>
        <item x="2"/>
        <item m="1" x="29"/>
        <item m="1" x="30"/>
        <item x="19"/>
        <item x="11"/>
        <item x="7"/>
        <item x="16"/>
        <item x="4"/>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s>
  <rowFields count="1">
    <field x="2"/>
  </rowFields>
  <rowItems count="6">
    <i>
      <x/>
    </i>
    <i>
      <x v="1"/>
    </i>
    <i>
      <x v="2"/>
    </i>
    <i>
      <x v="5"/>
    </i>
    <i>
      <x v="6"/>
    </i>
    <i t="grand">
      <x/>
    </i>
  </rowItems>
  <colItems count="1">
    <i/>
  </colItems>
  <dataFields count="1">
    <dataField name="Sum of Amount" fld="3" baseField="0" baseItem="0" numFmtId="4"/>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_L_Account__Long_Text" xr10:uid="{4F9A4A66-7A95-4668-97D1-611E1312D428}" sourceName="G/L Account: Long Text">
  <pivotTables>
    <pivotTable tabId="9" name="PivotTable2"/>
  </pivotTables>
  <data>
    <tabular pivotCacheId="208639719">
      <items count="53">
        <i x="18" s="1"/>
        <i x="28" s="1"/>
        <i x="25" s="1"/>
        <i x="30" s="1"/>
        <i x="35" s="1"/>
        <i x="13" s="1"/>
        <i x="16" s="1"/>
        <i x="47" s="1"/>
        <i x="36" s="1"/>
        <i x="29" s="1"/>
        <i x="43" s="1"/>
        <i x="37" s="1" nd="1"/>
        <i x="48" s="1" nd="1"/>
        <i x="0" s="1" nd="1"/>
        <i x="39" s="1" nd="1"/>
        <i x="40" s="1" nd="1"/>
        <i x="22" s="1" nd="1"/>
        <i x="50" s="1" nd="1"/>
        <i x="51" s="1" nd="1"/>
        <i x="52" s="1" nd="1"/>
        <i x="26" s="1" nd="1"/>
        <i x="21" s="1" nd="1"/>
        <i x="42" s="1" nd="1"/>
        <i x="17" s="1" nd="1"/>
        <i x="20" s="1" nd="1"/>
        <i x="45" s="1" nd="1"/>
        <i x="7" s="1" nd="1"/>
        <i x="41" s="1" nd="1"/>
        <i x="9" s="1" nd="1"/>
        <i x="4" s="1" nd="1"/>
        <i x="46" s="1" nd="1"/>
        <i x="33" s="1" nd="1"/>
        <i x="23" s="1" nd="1"/>
        <i x="44" s="1" nd="1"/>
        <i x="2" s="1" nd="1"/>
        <i x="6" s="1" nd="1"/>
        <i x="12" s="1" nd="1"/>
        <i x="14" s="1" nd="1"/>
        <i x="1" s="1" nd="1"/>
        <i x="5" s="1" nd="1"/>
        <i x="8" s="1" nd="1"/>
        <i x="32" s="1" nd="1"/>
        <i x="27" s="1" nd="1"/>
        <i x="19" s="1" nd="1"/>
        <i x="15" s="1" nd="1"/>
        <i x="24" s="1" nd="1"/>
        <i x="34" s="1" nd="1"/>
        <i x="11" s="1" nd="1"/>
        <i x="31" s="1" nd="1"/>
        <i x="10" s="1" nd="1"/>
        <i x="3" s="1" nd="1"/>
        <i x="38" s="1" nd="1"/>
        <i x="49"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st_Center__Long_Text" xr10:uid="{63C2C41C-D2D3-4B16-8BBB-D307790C231E}" sourceName="Cost Center: Long Text">
  <pivotTables>
    <pivotTable tabId="11" name="PivotTable3"/>
  </pivotTables>
  <data>
    <tabular pivotCacheId="208639719">
      <items count="139">
        <i x="10" s="1"/>
        <i x="106" s="1"/>
        <i x="16" s="1"/>
        <i x="18" s="1"/>
        <i x="80" s="1"/>
        <i x="43" s="1"/>
        <i x="67" s="1"/>
        <i x="6" s="1"/>
        <i x="13" s="1"/>
        <i x="73" s="1"/>
        <i x="47" s="1"/>
        <i x="85" s="1"/>
        <i x="49" s="1"/>
        <i x="96" s="1"/>
        <i x="36" s="1"/>
        <i x="15" s="1"/>
        <i x="63" s="1"/>
        <i x="11" s="1"/>
        <i x="40" s="1"/>
        <i x="90" s="1"/>
        <i x="34" s="1"/>
        <i x="1" s="1"/>
        <i x="78" s="1"/>
        <i x="33" s="1"/>
        <i x="9" s="1"/>
        <i x="79" s="1"/>
        <i x="53" s="1"/>
        <i x="108" s="1"/>
        <i x="41" s="1"/>
        <i x="14" s="1"/>
        <i x="19" s="1"/>
        <i x="4" s="1"/>
        <i x="23" s="1"/>
        <i x="64" s="1"/>
        <i x="25" s="1"/>
        <i x="20" s="1"/>
        <i x="65" s="1"/>
        <i x="59" s="1"/>
        <i x="28" s="1"/>
        <i x="35" s="1"/>
        <i x="48" s="1"/>
        <i x="104" s="1"/>
        <i x="55" s="1"/>
        <i x="42" s="1"/>
        <i x="50" s="1"/>
        <i x="56" s="1"/>
        <i x="84" s="1"/>
        <i x="102" s="1"/>
        <i x="77" s="1"/>
        <i x="32" s="1"/>
        <i x="38" s="1"/>
        <i x="12" s="1"/>
        <i x="92" s="1"/>
        <i x="54" s="1"/>
        <i x="26" s="1"/>
        <i x="68" s="1"/>
        <i x="2" s="1"/>
        <i x="61" s="1"/>
        <i x="17" s="1"/>
        <i x="60" s="1"/>
        <i x="24" s="1"/>
        <i x="37" s="1"/>
        <i x="3" s="1"/>
        <i x="94" s="1"/>
        <i x="51" s="1"/>
        <i x="66" s="1"/>
        <i x="89" s="1"/>
        <i x="74" s="1"/>
        <i x="7" s="1"/>
        <i x="31" s="1"/>
        <i x="71" s="1"/>
        <i x="52" s="1"/>
        <i x="70" s="1"/>
        <i x="8" s="1"/>
        <i x="69" s="1"/>
        <i x="46" s="1"/>
        <i x="76" s="1"/>
        <i x="30" s="1"/>
        <i x="39" s="1"/>
        <i x="45" s="1"/>
        <i x="27" s="1"/>
        <i x="0" s="1"/>
        <i x="137" s="1" nd="1"/>
        <i x="57" s="1" nd="1"/>
        <i x="82" s="1" nd="1"/>
        <i x="131" s="1" nd="1"/>
        <i x="113" s="1" nd="1"/>
        <i x="83" s="1" nd="1"/>
        <i x="97" s="1" nd="1"/>
        <i x="91" s="1" nd="1"/>
        <i x="123" s="1" nd="1"/>
        <i x="110" s="1" nd="1"/>
        <i x="115" s="1" nd="1"/>
        <i x="132" s="1" nd="1"/>
        <i x="125" s="1" nd="1"/>
        <i x="99" s="1" nd="1"/>
        <i x="88" s="1" nd="1"/>
        <i x="86" s="1" nd="1"/>
        <i x="129" s="1" nd="1"/>
        <i x="22" s="1" nd="1"/>
        <i x="21" s="1" nd="1"/>
        <i x="121" s="1" nd="1"/>
        <i x="5" s="1" nd="1"/>
        <i x="98" s="1" nd="1"/>
        <i x="44" s="1" nd="1"/>
        <i x="128" s="1" nd="1"/>
        <i x="29" s="1" nd="1"/>
        <i x="127" s="1" nd="1"/>
        <i x="122" s="1" nd="1"/>
        <i x="112" s="1" nd="1"/>
        <i x="58" s="1" nd="1"/>
        <i x="111" s="1" nd="1"/>
        <i x="101" s="1" nd="1"/>
        <i x="62" s="1" nd="1"/>
        <i x="126" s="1" nd="1"/>
        <i x="136" s="1" nd="1"/>
        <i x="118" s="1" nd="1"/>
        <i x="107" s="1" nd="1"/>
        <i x="95" s="1" nd="1"/>
        <i x="81" s="1" nd="1"/>
        <i x="138" s="1" nd="1"/>
        <i x="135" s="1" nd="1"/>
        <i x="120" s="1" nd="1"/>
        <i x="117" s="1" nd="1"/>
        <i x="103" s="1" nd="1"/>
        <i x="124" s="1" nd="1"/>
        <i x="133" s="1" nd="1"/>
        <i x="109" s="1" nd="1"/>
        <i x="100" s="1" nd="1"/>
        <i x="93" s="1" nd="1"/>
        <i x="75" s="1" nd="1"/>
        <i x="130" s="1" nd="1"/>
        <i x="116" s="1" nd="1"/>
        <i x="72" s="1" nd="1"/>
        <i x="119" s="1" nd="1"/>
        <i x="114" s="1" nd="1"/>
        <i x="105" s="1" nd="1"/>
        <i x="87" s="1" nd="1"/>
        <i x="134"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5B9309A2-7BDF-4E61-8C10-A09145BB9361}" sourceName="Area">
  <pivotTables>
    <pivotTable tabId="8" name="PivotTable7"/>
  </pivotTables>
  <data>
    <tabular pivotCacheId="208639719">
      <items count="10">
        <i x="5" s="1"/>
        <i x="2" s="1"/>
        <i x="4" s="1"/>
        <i x="3" s="1"/>
        <i x="8" s="1"/>
        <i x="0" s="1"/>
        <i x="7" s="1"/>
        <i x="1" s="1"/>
        <i x="6" s="1"/>
        <i x="9"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3" xr10:uid="{83C7FCE0-418F-4E83-BF6D-FD7B7D4521C4}" sourceName="Area">
  <pivotTables>
    <pivotTable tabId="11" name="PivotTable3"/>
  </pivotTables>
  <data>
    <tabular pivotCacheId="208639719">
      <items count="10">
        <i x="5" s="1"/>
        <i x="2" s="1"/>
        <i x="4" s="1"/>
        <i x="3" s="1"/>
        <i x="8" s="1"/>
        <i x="0" s="1"/>
        <i x="7" s="1"/>
        <i x="1" s="1"/>
        <i x="6" s="1"/>
        <i x="9"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6" xr10:uid="{7D9F3386-BF92-4DF5-8DC7-8004A5C2B443}" sourceName="Area">
  <pivotTables>
    <pivotTable tabId="9" name="PivotTable2"/>
  </pivotTables>
  <data>
    <tabular pivotCacheId="208639719">
      <items count="10">
        <i x="5" s="1"/>
        <i x="4" s="1"/>
        <i x="3" s="1"/>
        <i x="8" s="1"/>
        <i x="0" s="1"/>
        <i x="7" s="1"/>
        <i x="1" s="1"/>
        <i x="6" s="1"/>
        <i x="2" s="1" nd="1"/>
        <i x="9"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4" xr10:uid="{543ECBE5-E9A7-4892-A16B-D1253AA8D27C}" sourceName="Area">
  <pivotTables>
    <pivotTable tabId="13" name="PivotTable5"/>
  </pivotTables>
  <data>
    <tabular pivotCacheId="208639719">
      <items count="10">
        <i x="5" s="1"/>
        <i x="2" s="1"/>
        <i x="4" s="1"/>
        <i x="3" s="1"/>
        <i x="8" s="1"/>
        <i x="0" s="1"/>
        <i x="7" s="1"/>
        <i x="1" s="1"/>
        <i x="6" s="1"/>
        <i x="9"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2" xr10:uid="{B6B1A2A9-268B-45BA-8959-2B132930BC3C}" sourceName="Area">
  <pivotTables>
    <pivotTable tabId="10" name="PivotTable1"/>
  </pivotTables>
  <data>
    <tabular pivotCacheId="208639719">
      <items count="10">
        <i x="5" s="1"/>
        <i x="2" s="1"/>
        <i x="4" s="1"/>
        <i x="3" s="1"/>
        <i x="8" s="1"/>
        <i x="0" s="1"/>
        <i x="7" s="1"/>
        <i x="1" s="1"/>
        <i x="6" s="1"/>
        <i x="9" s="1" nd="1"/>
      </items>
    </tabular>
  </data>
  <extLs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1" xr10:uid="{E2E4EC2C-008A-467A-9761-5A53A7F148E5}" sourceName="Area">
  <pivotTables>
    <pivotTable tabId="12" name="PivotTable1"/>
  </pivotTables>
  <data>
    <tabular pivotCacheId="190359488">
      <items count="11">
        <i x="1" s="1"/>
        <i x="6" s="1"/>
        <i x="2" s="1"/>
        <i x="7" s="1"/>
        <i x="8" s="1"/>
        <i x="3" s="1"/>
        <i x="4" s="1"/>
        <i x="5" s="1"/>
        <i x="0" s="1"/>
        <i x="10" s="1" nd="1"/>
        <i x="9" s="1" nd="1"/>
      </items>
    </tabular>
  </data>
  <extLst>
    <x:ext xmlns:x15="http://schemas.microsoft.com/office/spreadsheetml/2010/11/main" uri="{470722E0-AACD-4C17-9CDC-17EF765DBC7E}">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37B173B-3172-45B2-A36D-7E17B682BD5C}" sourceName="Category">
  <pivotTables>
    <pivotTable tabId="8" name="PivotTable7"/>
  </pivotTables>
  <data>
    <tabular pivotCacheId="208639719">
      <items count="5">
        <i x="0" s="1"/>
        <i x="2" s="1"/>
        <i x="1" s="1"/>
        <i x="3" s="1"/>
        <i x="4" s="1" nd="1"/>
      </items>
    </tabular>
  </data>
  <extLst>
    <x:ext xmlns:x15="http://schemas.microsoft.com/office/spreadsheetml/2010/11/main" uri="{470722E0-AACD-4C17-9CDC-17EF765DBC7E}">
      <x15:slicerCacheHideItemsWithNoData/>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81FB747-5C2F-4888-BD67-62177C6DE8F3}" sourceName="Region">
  <pivotTables>
    <pivotTable tabId="8" name="PivotTable7"/>
  </pivotTables>
  <data>
    <tabular pivotCacheId="208639719" showMissing="0">
      <items count="14">
        <i x="4" s="1"/>
        <i x="2" s="1"/>
        <i x="3" s="1"/>
        <i x="0" s="1"/>
        <i x="1" s="1"/>
        <i x="5" s="1" nd="1"/>
        <i x="8" s="1" nd="1"/>
        <i x="13" s="1" nd="1"/>
        <i x="7" s="1" nd="1"/>
        <i x="9" s="1" nd="1"/>
        <i x="10" s="1" nd="1"/>
        <i x="11" s="1" nd="1"/>
        <i x="6" s="1" nd="1"/>
        <i x="12" s="1" nd="1"/>
      </items>
    </tabular>
  </data>
  <extLst>
    <x:ext xmlns:x15="http://schemas.microsoft.com/office/spreadsheetml/2010/11/main" uri="{470722E0-AACD-4C17-9CDC-17EF765DBC7E}">
      <x15:slicerCacheHideItemsWithNoData/>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_L_Account__Long_Text1" xr10:uid="{04FCB43E-BC1F-461B-BC7E-1F2F128C24A4}" sourceName="G/L Account: Long Text">
  <pivotTables>
    <pivotTable tabId="8" name="PivotTable7"/>
  </pivotTables>
  <data>
    <tabular pivotCacheId="208639719" showMissing="0">
      <items count="53">
        <i x="37" s="1"/>
        <i x="48" s="1"/>
        <i x="0" s="1"/>
        <i x="39" s="1"/>
        <i x="40" s="1"/>
        <i x="18" s="1"/>
        <i x="28" s="1"/>
        <i x="25" s="1"/>
        <i x="22" s="1"/>
        <i x="30" s="1"/>
        <i x="35" s="1"/>
        <i x="13" s="1"/>
        <i x="16" s="1"/>
        <i x="26" s="1"/>
        <i x="21" s="1"/>
        <i x="42" s="1"/>
        <i x="17" s="1"/>
        <i x="20" s="1"/>
        <i x="45" s="1"/>
        <i x="7" s="1"/>
        <i x="41" s="1"/>
        <i x="9" s="1"/>
        <i x="4" s="1"/>
        <i x="46" s="1"/>
        <i x="33" s="1"/>
        <i x="23" s="1"/>
        <i x="44" s="1"/>
        <i x="2" s="1"/>
        <i x="6" s="1"/>
        <i x="12" s="1"/>
        <i x="14" s="1"/>
        <i x="1" s="1"/>
        <i x="5" s="1"/>
        <i x="47" s="1"/>
        <i x="36" s="1"/>
        <i x="8" s="1"/>
        <i x="32" s="1"/>
        <i x="29" s="1"/>
        <i x="43" s="1"/>
        <i x="27" s="1"/>
        <i x="19" s="1"/>
        <i x="15" s="1"/>
        <i x="24" s="1"/>
        <i x="34" s="1"/>
        <i x="11" s="1"/>
        <i x="31" s="1"/>
        <i x="10" s="1"/>
        <i x="3" s="1"/>
        <i x="38" s="1"/>
        <i x="49" s="1" nd="1"/>
        <i x="50" s="1" nd="1"/>
        <i x="51" s="1" nd="1"/>
        <i x="52" s="1" nd="1"/>
      </items>
    </tabular>
  </data>
  <extLst>
    <x:ext xmlns:x15="http://schemas.microsoft.com/office/spreadsheetml/2010/11/main" uri="{470722E0-AACD-4C17-9CDC-17EF765DBC7E}">
      <x15:slicerCacheHideItemsWithNoData/>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5" xr10:uid="{013E2796-42BF-4B41-A367-45AC2A56ACAE}" sourceName="Area">
  <data>
    <tabular pivotCacheId="208639719">
      <items count="10">
        <i x="5" s="1"/>
        <i x="2" s="1"/>
        <i x="4" s="1"/>
        <i x="3" s="1"/>
        <i x="8" s="1"/>
        <i x="0" s="1"/>
        <i x="7" s="1"/>
        <i x="1" s="1"/>
        <i x="6" s="1"/>
        <i x="9" s="1"/>
      </items>
    </tabular>
  </data>
  <extLst>
    <x:ext xmlns:x15="http://schemas.microsoft.com/office/spreadsheetml/2010/11/main" uri="{470722E0-AACD-4C17-9CDC-17EF765DBC7E}">
      <x15:slicerCacheHideItemsWithNoData/>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7" xr10:uid="{957E4D13-9C5F-4E6A-86E1-72453C617781}" sourceName="Area">
  <pivotTables>
    <pivotTable tabId="30" name="PivotTable1"/>
  </pivotTables>
  <data>
    <tabular pivotCacheId="208639719">
      <items count="10">
        <i x="5" s="1"/>
        <i x="2" s="1"/>
        <i x="4" s="1"/>
        <i x="3" s="1"/>
        <i x="8" s="1"/>
        <i x="0" s="1"/>
        <i x="7" s="1"/>
        <i x="1" s="1"/>
        <i x="6" s="1"/>
        <i x="9" s="1" nd="1"/>
      </items>
    </tabular>
  </data>
  <extLst>
    <x:ext xmlns:x15="http://schemas.microsoft.com/office/spreadsheetml/2010/11/main" uri="{470722E0-AACD-4C17-9CDC-17EF765DBC7E}">
      <x15:slicerCacheHideItemsWithNoData/>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343333AC-B9D5-45CF-A575-EC2F21A83414}" sourceName="Region">
  <pivotTables>
    <pivotTable tabId="30" name="PivotTable1"/>
  </pivotTables>
  <data>
    <tabular pivotCacheId="208639719" showMissing="0">
      <items count="14">
        <i x="4" s="1"/>
        <i x="2" s="1"/>
        <i x="3" s="1"/>
        <i x="0" s="1"/>
        <i x="1" s="1"/>
        <i x="5" s="1" nd="1"/>
        <i x="8" s="1" nd="1"/>
        <i x="13" s="1" nd="1"/>
        <i x="7" s="1" nd="1"/>
        <i x="9" s="1" nd="1"/>
        <i x="10" s="1" nd="1"/>
        <i x="11" s="1" nd="1"/>
        <i x="6" s="1" nd="1"/>
        <i x="12" s="1" nd="1"/>
      </items>
    </tabular>
  </data>
  <extLst>
    <x:ext xmlns:x15="http://schemas.microsoft.com/office/spreadsheetml/2010/11/main" uri="{470722E0-AACD-4C17-9CDC-17EF765DBC7E}">
      <x15:slicerCacheHideItemsWithNoData/>
    </x:ext>
  </extLst>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_Account__Name_1" xr10:uid="{59A04B7F-CDB5-4D97-915A-46996FEBB995}" sourceName="Vendor Account: Name 1">
  <pivotTables>
    <pivotTable tabId="12" name="PivotTable1"/>
  </pivotTables>
  <data>
    <tabular pivotCacheId="190359488" showMissing="0">
      <items count="39">
        <i x="1" s="1"/>
        <i x="12" s="1"/>
        <i x="14" s="1"/>
        <i x="17" s="1"/>
        <i x="20" s="1"/>
        <i x="26" s="1"/>
        <i x="22" s="1"/>
        <i x="5" s="1"/>
        <i x="27" s="1"/>
        <i x="25" s="1"/>
        <i x="0" s="1"/>
        <i x="23" s="1"/>
        <i x="3" s="1"/>
        <i x="10" s="1"/>
        <i x="18" s="1"/>
        <i x="15" s="1"/>
        <i x="6" s="1"/>
        <i x="9" s="1"/>
        <i x="13" s="1"/>
        <i x="21" s="1"/>
        <i x="24" s="1"/>
        <i x="8" s="1"/>
        <i x="2" s="1"/>
        <i x="19" s="1"/>
        <i x="11" s="1"/>
        <i x="7" s="1"/>
        <i x="16" s="1"/>
        <i x="4" s="1"/>
        <i x="36" s="1" nd="1"/>
        <i x="31" s="1" nd="1"/>
        <i x="35" s="1" nd="1"/>
        <i x="38" s="1" nd="1"/>
        <i x="33" s="1" nd="1"/>
        <i x="37" s="1" nd="1"/>
        <i x="32" s="1" nd="1"/>
        <i x="28" s="1" nd="1"/>
        <i x="34" s="1" nd="1"/>
        <i x="29" s="1" nd="1"/>
        <i x="30" s="1" nd="1"/>
      </items>
    </tabular>
  </data>
  <extLst>
    <x:ext xmlns:x15="http://schemas.microsoft.com/office/spreadsheetml/2010/11/main" uri="{470722E0-AACD-4C17-9CDC-17EF765DBC7E}">
      <x15:slicerCacheHideItemsWithNoData/>
    </x:ext>
  </extLst>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7CC15B64-CC89-4C14-963A-9DCACD522B11}" sourceName="Region">
  <pivotTables>
    <pivotTable tabId="9" name="PivotTable2"/>
  </pivotTables>
  <data>
    <tabular pivotCacheId="208639719" showMissing="0">
      <items count="14">
        <i x="4" s="1"/>
        <i x="3" s="1"/>
        <i x="0" s="1"/>
        <i x="1" s="1"/>
        <i x="2" s="1" nd="1"/>
        <i x="5" s="1" nd="1"/>
        <i x="8" s="1" nd="1"/>
        <i x="13" s="1" nd="1"/>
        <i x="7" s="1" nd="1"/>
        <i x="9" s="1" nd="1"/>
        <i x="10" s="1" nd="1"/>
        <i x="11" s="1" nd="1"/>
        <i x="6" s="1" nd="1"/>
        <i x="12" s="1" nd="1"/>
      </items>
    </tabular>
  </data>
  <extLst>
    <x:ext xmlns:x15="http://schemas.microsoft.com/office/spreadsheetml/2010/11/main" uri="{470722E0-AACD-4C17-9CDC-17EF765DBC7E}">
      <x15:slicerCacheHideItemsWithNoData/>
    </x:ext>
  </extLst>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3" xr10:uid="{A87345DB-D964-4843-B299-274658489FB3}" sourceName="Region">
  <pivotTables>
    <pivotTable tabId="10" name="PivotTable1"/>
  </pivotTables>
  <data>
    <tabular pivotCacheId="208639719" showMissing="0">
      <items count="14">
        <i x="4" s="1"/>
        <i x="2" s="1"/>
        <i x="3" s="1"/>
        <i x="0" s="1"/>
        <i x="1" s="1"/>
        <i x="5" s="1" nd="1"/>
        <i x="8" s="1" nd="1"/>
        <i x="13" s="1" nd="1"/>
        <i x="7" s="1" nd="1"/>
        <i x="9" s="1" nd="1"/>
        <i x="10" s="1" nd="1"/>
        <i x="11" s="1" nd="1"/>
        <i x="6" s="1" nd="1"/>
        <i x="12" s="1" nd="1"/>
      </items>
    </tabular>
  </data>
  <extLst>
    <x:ext xmlns:x15="http://schemas.microsoft.com/office/spreadsheetml/2010/11/main" uri="{470722E0-AACD-4C17-9CDC-17EF765DBC7E}">
      <x15:slicerCacheHideItemsWithNoData/>
    </x:ext>
  </extLst>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st_Center__Long_Text1" xr10:uid="{A37E5EC1-BEE0-4BDE-A83E-34F0E8901C9F}" sourceName="Cost Center: Long Text">
  <pivotTables>
    <pivotTable tabId="9" name="PivotTable2"/>
  </pivotTables>
  <data>
    <tabular pivotCacheId="208639719">
      <items count="139">
        <i x="10" s="1"/>
        <i x="106" s="1"/>
        <i x="16" s="1"/>
        <i x="18" s="1"/>
        <i x="43" s="1"/>
        <i x="13" s="1"/>
        <i x="47" s="1"/>
        <i x="49" s="1"/>
        <i x="83" s="1"/>
        <i x="36" s="1"/>
        <i x="11" s="1"/>
        <i x="40" s="1"/>
        <i x="33" s="1"/>
        <i x="9" s="1"/>
        <i x="79" s="1"/>
        <i x="108" s="1"/>
        <i x="19" s="1"/>
        <i x="4" s="1"/>
        <i x="23" s="1"/>
        <i x="64" s="1"/>
        <i x="25" s="1"/>
        <i x="20" s="1"/>
        <i x="59" s="1"/>
        <i x="28" s="1"/>
        <i x="35" s="1"/>
        <i x="104" s="1"/>
        <i x="55" s="1"/>
        <i x="42" s="1"/>
        <i x="56" s="1"/>
        <i x="77" s="1"/>
        <i x="58" s="1"/>
        <i x="32" s="1"/>
        <i x="12" s="1"/>
        <i x="92" s="1"/>
        <i x="54" s="1"/>
        <i x="26" s="1"/>
        <i x="68" s="1"/>
        <i x="2" s="1"/>
        <i x="24" s="1"/>
        <i x="3" s="1"/>
        <i x="51" s="1"/>
        <i x="66" s="1"/>
        <i x="74" s="1"/>
        <i x="31" s="1"/>
        <i x="71" s="1"/>
        <i x="52" s="1"/>
        <i x="70" s="1"/>
        <i x="93" s="1"/>
        <i x="8" s="1"/>
        <i x="46" s="1"/>
        <i x="30" s="1"/>
        <i x="39" s="1"/>
        <i x="45" s="1"/>
        <i x="27" s="1"/>
        <i x="0" s="1"/>
        <i x="137" s="1" nd="1"/>
        <i x="80" s="1" nd="1"/>
        <i x="67" s="1" nd="1"/>
        <i x="6" s="1" nd="1"/>
        <i x="57" s="1" nd="1"/>
        <i x="82" s="1" nd="1"/>
        <i x="73" s="1" nd="1"/>
        <i x="85" s="1" nd="1"/>
        <i x="131" s="1" nd="1"/>
        <i x="113" s="1" nd="1"/>
        <i x="96" s="1" nd="1"/>
        <i x="97" s="1" nd="1"/>
        <i x="91" s="1" nd="1"/>
        <i x="15" s="1" nd="1"/>
        <i x="123" s="1" nd="1"/>
        <i x="63" s="1" nd="1"/>
        <i x="110" s="1" nd="1"/>
        <i x="90" s="1" nd="1"/>
        <i x="34" s="1" nd="1"/>
        <i x="1" s="1" nd="1"/>
        <i x="78" s="1" nd="1"/>
        <i x="115" s="1" nd="1"/>
        <i x="53" s="1" nd="1"/>
        <i x="41" s="1" nd="1"/>
        <i x="132" s="1" nd="1"/>
        <i x="14" s="1" nd="1"/>
        <i x="125" s="1" nd="1"/>
        <i x="99" s="1" nd="1"/>
        <i x="88" s="1" nd="1"/>
        <i x="86" s="1" nd="1"/>
        <i x="129" s="1" nd="1"/>
        <i x="65" s="1" nd="1"/>
        <i x="22" s="1" nd="1"/>
        <i x="21" s="1" nd="1"/>
        <i x="48" s="1" nd="1"/>
        <i x="121" s="1" nd="1"/>
        <i x="5" s="1" nd="1"/>
        <i x="98" s="1" nd="1"/>
        <i x="44" s="1" nd="1"/>
        <i x="50" s="1" nd="1"/>
        <i x="128" s="1" nd="1"/>
        <i x="29" s="1" nd="1"/>
        <i x="127" s="1" nd="1"/>
        <i x="84" s="1" nd="1"/>
        <i x="102" s="1" nd="1"/>
        <i x="122" s="1" nd="1"/>
        <i x="112" s="1" nd="1"/>
        <i x="111" s="1" nd="1"/>
        <i x="101" s="1" nd="1"/>
        <i x="62" s="1" nd="1"/>
        <i x="38" s="1" nd="1"/>
        <i x="126" s="1" nd="1"/>
        <i x="136" s="1" nd="1"/>
        <i x="61" s="1" nd="1"/>
        <i x="17" s="1" nd="1"/>
        <i x="118" s="1" nd="1"/>
        <i x="60" s="1" nd="1"/>
        <i x="107" s="1" nd="1"/>
        <i x="95" s="1" nd="1"/>
        <i x="37" s="1" nd="1"/>
        <i x="81" s="1" nd="1"/>
        <i x="138" s="1" nd="1"/>
        <i x="94" s="1" nd="1"/>
        <i x="135" s="1" nd="1"/>
        <i x="120" s="1" nd="1"/>
        <i x="117" s="1" nd="1"/>
        <i x="89" s="1" nd="1"/>
        <i x="103" s="1" nd="1"/>
        <i x="7" s="1" nd="1"/>
        <i x="124" s="1" nd="1"/>
        <i x="133" s="1" nd="1"/>
        <i x="109" s="1" nd="1"/>
        <i x="100" s="1" nd="1"/>
        <i x="75" s="1" nd="1"/>
        <i x="69" s="1" nd="1"/>
        <i x="130" s="1" nd="1"/>
        <i x="116" s="1" nd="1"/>
        <i x="76" s="1" nd="1"/>
        <i x="72" s="1" nd="1"/>
        <i x="119" s="1" nd="1"/>
        <i x="114" s="1" nd="1"/>
        <i x="105" s="1" nd="1"/>
        <i x="87" s="1" nd="1"/>
        <i x="134" s="1" nd="1"/>
      </items>
    </tabular>
  </data>
  <extLst>
    <x:ext xmlns:x15="http://schemas.microsoft.com/office/spreadsheetml/2010/11/main" uri="{470722E0-AACD-4C17-9CDC-17EF765DBC7E}">
      <x15:slicerCacheHideItemsWithNoData/>
    </x:ext>
  </extLst>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ing_Document" xr10:uid="{C7F36D1E-3DD3-4AE4-99D4-69A57CE8CC09}" sourceName="Purchasing Document">
  <pivotTables>
    <pivotTable tabId="9" name="PivotTable2"/>
  </pivotTables>
  <data>
    <tabular pivotCacheId="208639719">
      <items count="604">
        <i x="43" s="1"/>
        <i x="263" s="1"/>
        <i x="542" s="1"/>
        <i x="546" s="1"/>
        <i x="187" s="1"/>
        <i x="104" s="1"/>
        <i x="36" s="1"/>
        <i x="515" s="1"/>
        <i x="518" s="1"/>
        <i x="537" s="1"/>
        <i x="233" s="1"/>
        <i x="101" s="1"/>
        <i x="512" s="1"/>
        <i x="543" s="1"/>
        <i x="388" s="1"/>
        <i x="541" s="1"/>
        <i x="476" s="1"/>
        <i x="535" s="1"/>
        <i x="354" s="1"/>
        <i x="397" s="1"/>
        <i x="405" s="1"/>
        <i x="226" s="1"/>
        <i x="255" s="1"/>
        <i x="436" s="1"/>
        <i x="40" s="1"/>
        <i x="400" s="1"/>
        <i x="230" s="1"/>
        <i x="519" s="1"/>
        <i x="176" s="1"/>
        <i x="253" s="1"/>
        <i x="364" s="1"/>
        <i x="309" s="1"/>
        <i x="391" s="1"/>
        <i x="322" s="1"/>
        <i x="242" s="1"/>
        <i x="387" s="1"/>
        <i x="204" s="1"/>
        <i x="339" s="1"/>
        <i x="429" s="1"/>
        <i x="340" s="1"/>
        <i x="358" s="1"/>
        <i x="442" s="1"/>
        <i x="421" s="1"/>
        <i x="327" s="1"/>
        <i x="513" s="1"/>
        <i x="68" s="1"/>
        <i x="136" s="1"/>
        <i x="107" s="1"/>
        <i x="115" s="1"/>
        <i x="274" s="1"/>
        <i x="526" s="1"/>
        <i x="508" s="1"/>
        <i x="345" s="1"/>
        <i x="547" s="1"/>
        <i x="544" s="1"/>
        <i x="459" s="1"/>
        <i x="215" s="1"/>
        <i x="216" s="1"/>
        <i x="428" s="1"/>
        <i x="403" s="1"/>
        <i x="231" s="1"/>
        <i x="171" s="1"/>
        <i x="406" s="1"/>
        <i x="498" s="1"/>
        <i x="159" s="1"/>
        <i x="108" s="1"/>
        <i x="443" s="1"/>
        <i x="55" s="1"/>
        <i x="245" s="1"/>
        <i x="527" s="1"/>
        <i x="558" s="1"/>
        <i x="271" s="1"/>
        <i x="549" s="1"/>
        <i x="137" s="1"/>
        <i x="217" s="1"/>
        <i x="499" s="1"/>
        <i x="422" s="1"/>
        <i x="118" s="1"/>
        <i x="554" s="1"/>
        <i x="551" s="1"/>
        <i x="341" s="1"/>
        <i x="232" s="1"/>
        <i x="244" s="1"/>
        <i x="330" s="1"/>
        <i x="531" s="1"/>
        <i x="522" s="1"/>
        <i x="507" s="1"/>
        <i x="532" s="1"/>
        <i x="78" s="1"/>
        <i x="467" s="1"/>
        <i x="509" s="1"/>
        <i x="479" s="1"/>
        <i x="251" s="1"/>
        <i x="248" s="1"/>
        <i x="24" s="1"/>
        <i x="298" s="1"/>
        <i x="506" s="1"/>
        <i x="439" s="1"/>
        <i x="523" s="1"/>
        <i x="273" s="1"/>
        <i x="178" s="1"/>
        <i x="372" s="1"/>
        <i x="299" s="1"/>
        <i x="209" s="1"/>
        <i x="69" s="1"/>
        <i x="34" s="1"/>
        <i x="536" s="1"/>
        <i x="109" s="1"/>
        <i x="90" s="1"/>
        <i x="553" s="1"/>
        <i x="75" s="1"/>
        <i x="228" s="1"/>
        <i x="145" s="1"/>
        <i x="229" s="1"/>
        <i x="500" s="1"/>
        <i x="525" s="1"/>
        <i x="265" s="1"/>
        <i x="15" s="1"/>
        <i x="16" s="1"/>
        <i x="550" s="1"/>
        <i x="528" s="1"/>
        <i x="538" s="1"/>
        <i x="524" s="1"/>
        <i x="25" s="1"/>
        <i x="27" s="1"/>
        <i x="533" s="1"/>
        <i x="556" s="1"/>
        <i x="460" s="1"/>
        <i x="280" s="1"/>
        <i x="393" s="1"/>
        <i x="399" s="1"/>
        <i x="373" s="1"/>
        <i x="146" s="1"/>
        <i x="147" s="1"/>
        <i x="259" s="1"/>
        <i x="260" s="1"/>
        <i x="493" s="1"/>
        <i x="164" s="1"/>
        <i x="555" s="1"/>
        <i x="534" s="1"/>
        <i x="249" s="1"/>
        <i x="408" s="1"/>
        <i x="530" s="1"/>
        <i x="183" s="1"/>
        <i x="254" s="1"/>
        <i x="365" s="1"/>
        <i x="297" s="1"/>
        <i x="394" s="1"/>
        <i x="511" s="1"/>
        <i x="267" s="1"/>
        <i x="453" s="1"/>
        <i x="450" s="1"/>
        <i x="234" s="1"/>
        <i x="529" s="1"/>
        <i x="517" s="1"/>
        <i x="319" s="1"/>
        <i x="520" s="1"/>
        <i x="396" s="1"/>
        <i x="545" s="1"/>
        <i x="389" s="1"/>
        <i x="539" s="1"/>
        <i x="270" s="1"/>
        <i x="485" s="1"/>
        <i x="441" s="1"/>
        <i x="367" s="1"/>
        <i x="344" s="1"/>
        <i x="438" s="1"/>
        <i x="268" s="1"/>
        <i x="140" s="1"/>
        <i x="196" s="1"/>
        <i x="472" s="1"/>
        <i x="135" s="1"/>
        <i x="458" s="1"/>
        <i x="540" s="1"/>
        <i x="168" s="1"/>
        <i x="374" s="1"/>
        <i x="415" s="1"/>
        <i x="346" s="1"/>
        <i x="357" s="1"/>
        <i x="418" s="1"/>
        <i x="73" s="1"/>
        <i x="444" s="1"/>
        <i x="437" s="1"/>
        <i x="33" s="1"/>
        <i x="252" s="1"/>
        <i x="149" s="1"/>
        <i x="484" s="1"/>
        <i x="548" s="1"/>
        <i x="155" s="1"/>
        <i x="351" s="1"/>
        <i x="287" s="1"/>
        <i x="416" s="1"/>
        <i x="310" s="1"/>
        <i x="402" s="1"/>
        <i x="423" s="1"/>
        <i x="46" s="1"/>
        <i x="466" s="1"/>
        <i x="304" s="1"/>
        <i x="470" s="1"/>
        <i x="203" s="1"/>
        <i x="282" s="1"/>
        <i x="114" s="1"/>
        <i x="38" s="1"/>
        <i x="489" s="1"/>
        <i x="237" s="1"/>
        <i x="478" s="1"/>
        <i x="205" s="1"/>
        <i x="262" s="1"/>
        <i x="449" s="1"/>
        <i x="257" s="1"/>
        <i x="80" s="1"/>
        <i x="492" s="1"/>
        <i x="49" s="1"/>
        <i x="311" s="1"/>
        <i x="163" s="1"/>
        <i x="174" s="1"/>
        <i x="54" s="1"/>
        <i x="473" s="1"/>
        <i x="497" s="1"/>
        <i x="447" s="1"/>
        <i x="199" s="1"/>
        <i x="490" s="1"/>
        <i x="445" s="1"/>
        <i x="116" s="1"/>
        <i x="362" s="1"/>
        <i x="363" s="1"/>
        <i x="293" s="1"/>
        <i x="95" s="1"/>
        <i x="288" s="1"/>
        <i x="312" s="1"/>
        <i x="177" s="1"/>
        <i x="277" s="1"/>
        <i x="189" s="1"/>
        <i x="320" s="1"/>
        <i x="313" s="1"/>
        <i x="314" s="1"/>
        <i x="424" s="1"/>
        <i x="315" s="1"/>
        <i x="294" s="1"/>
        <i x="283" s="1"/>
        <i x="352" s="1"/>
        <i x="276" s="1"/>
        <i x="448" s="1"/>
        <i x="480" s="1"/>
        <i x="425" s="1"/>
        <i x="72" s="1"/>
        <i x="246" s="1"/>
        <i x="308" s="1"/>
        <i x="84" s="1"/>
        <i x="334" s="1"/>
        <i x="474" s="1"/>
        <i x="59" s="1"/>
        <i x="134" s="1"/>
        <i x="404" s="1"/>
        <i x="487" s="1"/>
        <i x="427" s="1"/>
        <i x="347" s="1"/>
        <i x="127" s="1"/>
        <i x="96" s="1"/>
        <i x="278" s="1"/>
        <i x="417" s="1"/>
        <i x="471" s="1"/>
        <i x="395" s="1"/>
        <i x="125" s="1"/>
        <i x="469" s="1"/>
        <i x="77" s="1"/>
        <i x="82" s="1"/>
        <i x="132" s="1"/>
        <i x="353" s="1"/>
        <i x="157" s="1"/>
        <i x="162" s="1"/>
        <i x="150" s="1"/>
        <i x="141" s="1"/>
        <i x="412" s="1"/>
        <i x="63" s="1"/>
        <i x="413" s="1"/>
        <i x="212" s="1"/>
        <i x="316" s="1"/>
        <i x="105" s="1"/>
        <i x="192" s="1"/>
        <i x="193" s="1"/>
        <i x="295" s="1"/>
        <i x="375" s="1"/>
        <i x="398" s="1"/>
        <i x="93" s="1"/>
        <i x="321" s="1"/>
        <i x="296" s="1"/>
        <i x="419" s="1"/>
        <i x="261" s="1"/>
        <i x="143" s="1"/>
        <i x="407" s="1"/>
        <i x="258" s="1"/>
        <i x="117" s="1"/>
        <i x="401" s="1"/>
        <i x="348" s="1"/>
        <i x="123" s="1"/>
        <i x="122" s="1"/>
        <i x="169" s="1"/>
        <i x="306" s="1"/>
        <i x="129" s="1"/>
        <i x="250" s="1"/>
        <i x="426" s="1"/>
        <i x="335" s="1"/>
        <i x="355" s="1"/>
        <i x="130" s="1"/>
        <i x="206" s="1"/>
        <i x="128" s="1"/>
        <i x="342" s="1"/>
        <i x="110" s="1"/>
        <i x="170" s="1"/>
        <i x="126" s="1"/>
        <i x="139" s="1"/>
        <i x="98" s="1"/>
        <i x="317" s="1"/>
        <i x="186" s="1"/>
        <i x="440" s="1"/>
        <i x="264" s="1"/>
        <i x="331" s="1"/>
        <i x="326" s="1"/>
        <i x="194" s="1"/>
        <i x="81" s="1"/>
        <i x="349" s="1"/>
        <i x="305" s="1"/>
        <i x="446" s="1"/>
        <i x="223" s="1"/>
        <i x="191" s="1"/>
        <i x="494" s="1"/>
        <i x="188" s="1"/>
        <i x="488" s="1"/>
        <i x="318" s="1"/>
        <i x="366" s="1"/>
        <i x="57" s="1"/>
        <i x="0" s="1"/>
        <i x="208" s="1" nd="1"/>
        <i x="456" s="1" nd="1"/>
        <i x="2" s="1" nd="1"/>
        <i x="52" s="1" nd="1"/>
        <i x="338" s="1" nd="1"/>
        <i x="281" s="1" nd="1"/>
        <i x="197" s="1" nd="1"/>
        <i x="211" s="1" nd="1"/>
        <i x="87" s="1" nd="1"/>
        <i x="12" s="1" nd="1"/>
        <i x="74" s="1" nd="1"/>
        <i x="198" s="1" nd="1"/>
        <i x="4" s="1" nd="1"/>
        <i x="516" s="1" nd="1"/>
        <i x="514" s="1" nd="1"/>
        <i x="102" s="1" nd="1"/>
        <i x="570" s="1" nd="1"/>
        <i x="37" s="1" nd="1"/>
        <i x="359" s="1" nd="1"/>
        <i x="61" s="1" nd="1"/>
        <i x="31" s="1" nd="1"/>
        <i x="510" s="1" nd="1"/>
        <i x="41" s="1" nd="1"/>
        <i x="303" s="1" nd="1"/>
        <i x="571" s="1" nd="1"/>
        <i x="85" s="1" nd="1"/>
        <i x="13" s="1" nd="1"/>
        <i x="563" s="1" nd="1"/>
        <i x="20" s="1" nd="1"/>
        <i x="62" s="1" nd="1"/>
        <i x="167" s="1" nd="1"/>
        <i x="559" s="1" nd="1"/>
        <i x="560" s="1" nd="1"/>
        <i x="572" s="1" nd="1"/>
        <i x="573" s="1" nd="1"/>
        <i x="589" s="1" nd="1"/>
        <i x="11" s="1" nd="1"/>
        <i x="224" s="1" nd="1"/>
        <i x="414" s="1" nd="1"/>
        <i x="279" s="1" nd="1"/>
        <i x="185" s="1" nd="1"/>
        <i x="190" s="1" nd="1"/>
        <i x="207" s="1" nd="1"/>
        <i x="269" s="1" nd="1"/>
        <i x="201" s="1" nd="1"/>
        <i x="26" s="1" nd="1"/>
        <i x="210" s="1" nd="1"/>
        <i x="32" s="1" nd="1"/>
        <i x="138" s="1" nd="1"/>
        <i x="8" s="1" nd="1"/>
        <i x="590" s="1" nd="1"/>
        <i x="591" s="1" nd="1"/>
        <i x="592" s="1" nd="1"/>
        <i x="88" s="1" nd="1"/>
        <i x="153" s="1" nd="1"/>
        <i x="97" s="1" nd="1"/>
        <i x="593" s="1" nd="1"/>
        <i x="574" s="1" nd="1"/>
        <i x="575" s="1" nd="1"/>
        <i x="576" s="1" nd="1"/>
        <i x="22" s="1" nd="1"/>
        <i x="50" s="1" nd="1"/>
        <i x="1" s="1" nd="1"/>
        <i x="562" s="1" nd="1"/>
        <i x="48" s="1" nd="1"/>
        <i x="154" s="1" nd="1"/>
        <i x="594" s="1" nd="1"/>
        <i x="595" s="1" nd="1"/>
        <i x="552" s="1" nd="1"/>
        <i x="76" s="1" nd="1"/>
        <i x="577" s="1" nd="1"/>
        <i x="10" s="1" nd="1"/>
        <i x="521" s="1" nd="1"/>
        <i x="19" s="1" nd="1"/>
        <i x="596" s="1" nd="1"/>
        <i x="564" s="1" nd="1"/>
        <i x="597" s="1" nd="1"/>
        <i x="89" s="1" nd="1"/>
        <i x="598" s="1" nd="1"/>
        <i x="392" s="1" nd="1"/>
        <i x="581" s="1" nd="1"/>
        <i x="584" s="1" nd="1"/>
        <i x="585" s="1" nd="1"/>
        <i x="582" s="1" nd="1"/>
        <i x="475" s="1" nd="1"/>
        <i x="599" s="1" nd="1"/>
        <i x="51" s="1" nd="1"/>
        <i x="53" s="1" nd="1"/>
        <i x="600" s="1" nd="1"/>
        <i x="583" s="1" nd="1"/>
        <i x="578" s="1" nd="1"/>
        <i x="601" s="1" nd="1"/>
        <i x="565" s="1" nd="1"/>
        <i x="566" s="1" nd="1"/>
        <i x="567" s="1" nd="1"/>
        <i x="120" s="1" nd="1"/>
        <i x="602" s="1" nd="1"/>
        <i x="603" s="1" nd="1"/>
        <i x="568" s="1" nd="1"/>
        <i x="569" s="1" nd="1"/>
        <i x="586" s="1" nd="1"/>
        <i x="579" s="1" nd="1"/>
        <i x="561" s="1" nd="1"/>
        <i x="18" s="1" nd="1"/>
        <i x="580" s="1" nd="1"/>
        <i x="587" s="1" nd="1"/>
        <i x="3" s="1" nd="1"/>
        <i x="588" s="1" nd="1"/>
        <i x="452" s="1" nd="1"/>
        <i x="486" s="1" nd="1"/>
        <i x="103" s="1" nd="1"/>
        <i x="420" s="1" nd="1"/>
        <i x="5" s="1" nd="1"/>
        <i x="66" s="1" nd="1"/>
        <i x="161" s="1" nd="1"/>
        <i x="172" s="1" nd="1"/>
        <i x="213" s="1" nd="1"/>
        <i x="173" s="1" nd="1"/>
        <i x="491" s="1" nd="1"/>
        <i x="119" s="1" nd="1"/>
        <i x="7" s="1" nd="1"/>
        <i x="409" s="1" nd="1"/>
        <i x="557" s="1" nd="1"/>
        <i x="496" s="1" nd="1"/>
        <i x="370" s="1" nd="1"/>
        <i x="222" s="1" nd="1"/>
        <i x="184" s="1" nd="1"/>
        <i x="332" s="1" nd="1"/>
        <i x="333" s="1" nd="1"/>
        <i x="300" s="1" nd="1"/>
        <i x="301" s="1" nd="1"/>
        <i x="195" s="1" nd="1"/>
        <i x="113" s="1" nd="1"/>
        <i x="144" s="1" nd="1"/>
        <i x="324" s="1" nd="1"/>
        <i x="202" s="1" nd="1"/>
        <i x="175" s="1" nd="1"/>
        <i x="180" s="1" nd="1"/>
        <i x="86" s="1" nd="1"/>
        <i x="329" s="1" nd="1"/>
        <i x="106" s="1" nd="1"/>
        <i x="356" s="1" nd="1"/>
        <i x="410" s="1" nd="1"/>
        <i x="411" s="1" nd="1"/>
        <i x="21" s="1" nd="1"/>
        <i x="23" s="1" nd="1"/>
        <i x="272" s="1" nd="1"/>
        <i x="289" s="1" nd="1"/>
        <i x="65" s="1" nd="1"/>
        <i x="457" s="1" nd="1"/>
        <i x="371" s="1" nd="1"/>
        <i x="227" s="1" nd="1"/>
        <i x="99" s="1" nd="1"/>
        <i x="100" s="1" nd="1"/>
        <i x="302" s="1" nd="1"/>
        <i x="468" s="1" nd="1"/>
        <i x="17" s="1" nd="1"/>
        <i x="477" s="1" nd="1"/>
        <i x="495" s="1" nd="1"/>
        <i x="42" s="1" nd="1"/>
        <i x="430" s="1" nd="1"/>
        <i x="431" s="1" nd="1"/>
        <i x="60" s="1" nd="1"/>
        <i x="307" s="1" nd="1"/>
        <i x="360" s="1" nd="1"/>
        <i x="482" s="1" nd="1"/>
        <i x="28" s="1" nd="1"/>
        <i x="39" s="1" nd="1"/>
        <i x="182" s="1" nd="1"/>
        <i x="384" s="1" nd="1"/>
        <i x="6" s="1" nd="1"/>
        <i x="376" s="1" nd="1"/>
        <i x="461" s="1" nd="1"/>
        <i x="481" s="1" nd="1"/>
        <i x="462" s="1" nd="1"/>
        <i x="240" s="1" nd="1"/>
        <i x="71" s="1" nd="1"/>
        <i x="166" s="1" nd="1"/>
        <i x="377" s="1" nd="1"/>
        <i x="290" s="1" nd="1"/>
        <i x="291" s="1" nd="1"/>
        <i x="241" s="1" nd="1"/>
        <i x="67" s="1" nd="1"/>
        <i x="225" s="1" nd="1"/>
        <i x="378" s="1" nd="1"/>
        <i x="323" s="1" nd="1"/>
        <i x="238" s="1" nd="1"/>
        <i x="454" s="1" nd="1"/>
        <i x="455" s="1" nd="1"/>
        <i x="451" s="1" nd="1"/>
        <i x="124" s="1" nd="1"/>
        <i x="64" s="1" nd="1"/>
        <i x="379" s="1" nd="1"/>
        <i x="56" s="1" nd="1"/>
        <i x="501" s="1" nd="1"/>
        <i x="502" s="1" nd="1"/>
        <i x="503" s="1" nd="1"/>
        <i x="328" s="1" nd="1"/>
        <i x="236" s="1" nd="1"/>
        <i x="79" s="1" nd="1"/>
        <i x="361" s="1" nd="1"/>
        <i x="368" s="1" nd="1"/>
        <i x="30" s="1" nd="1"/>
        <i x="14" s="1" nd="1"/>
        <i x="380" s="1" nd="1"/>
        <i x="292" s="1" nd="1"/>
        <i x="239" s="1" nd="1"/>
        <i x="152" s="1" nd="1"/>
        <i x="45" s="1" nd="1"/>
        <i x="235" s="1" nd="1"/>
        <i x="432" s="1" nd="1"/>
        <i x="266" s="1" nd="1"/>
        <i x="385" s="1" nd="1"/>
        <i x="433" s="1" nd="1"/>
        <i x="504" s="1" nd="1"/>
        <i x="505" s="1" nd="1"/>
        <i x="336" s="1" nd="1"/>
        <i x="148" s="1" nd="1"/>
        <i x="156" s="1" nd="1"/>
        <i x="200" s="1" nd="1"/>
        <i x="160" s="1" nd="1"/>
        <i x="121" s="1" nd="1"/>
        <i x="181" s="1" nd="1"/>
        <i x="158" s="1" nd="1"/>
        <i x="112" s="1" nd="1"/>
        <i x="343" s="1" nd="1"/>
        <i x="350" s="1" nd="1"/>
        <i x="463" s="1" nd="1"/>
        <i x="44" s="1" nd="1"/>
        <i x="325" s="1" nd="1"/>
        <i x="434" s="1" nd="1"/>
        <i x="337" s="1" nd="1"/>
        <i x="83" s="1" nd="1"/>
        <i x="9" s="1" nd="1"/>
        <i x="35" s="1" nd="1"/>
        <i x="133" s="1" nd="1"/>
        <i x="142" s="1" nd="1"/>
        <i x="91" s="1" nd="1"/>
        <i x="58" s="1" nd="1"/>
        <i x="70" s="1" nd="1"/>
        <i x="92" s="1" nd="1"/>
        <i x="369" s="1" nd="1"/>
        <i x="179" s="1" nd="1"/>
        <i x="111" s="1" nd="1"/>
        <i x="220" s="1" nd="1"/>
        <i x="284" s="1" nd="1"/>
        <i x="390" s="1" nd="1"/>
        <i x="151" s="1" nd="1"/>
        <i x="218" s="1" nd="1"/>
        <i x="285" s="1" nd="1"/>
        <i x="381" s="1" nd="1"/>
        <i x="131" s="1" nd="1"/>
        <i x="247" s="1" nd="1"/>
        <i x="382" s="1" nd="1"/>
        <i x="386" s="1" nd="1"/>
        <i x="286" s="1" nd="1"/>
        <i x="243" s="1" nd="1"/>
        <i x="165" s="1" nd="1"/>
        <i x="219" s="1" nd="1"/>
        <i x="47" s="1" nd="1"/>
        <i x="483" s="1" nd="1"/>
        <i x="94" s="1" nd="1"/>
        <i x="221" s="1" nd="1"/>
        <i x="465" s="1" nd="1"/>
        <i x="29" s="1" nd="1"/>
        <i x="256" s="1" nd="1"/>
        <i x="383" s="1" nd="1"/>
        <i x="275" s="1" nd="1"/>
        <i x="435" s="1" nd="1"/>
        <i x="214" s="1" nd="1"/>
        <i x="464" s="1" nd="1"/>
      </items>
    </tabular>
  </data>
  <extLst>
    <x:ext xmlns:x15="http://schemas.microsoft.com/office/spreadsheetml/2010/11/main" uri="{470722E0-AACD-4C17-9CDC-17EF765DBC7E}">
      <x15:slicerCacheHideItemsWithNoData/>
    </x:ext>
  </extLst>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8" xr10:uid="{8103F00B-28E8-4FB2-A387-3C3BFE2D535C}" sourceName="Area">
  <pivotTables>
    <pivotTable tabId="41" name="PivotTable1"/>
  </pivotTables>
  <data>
    <tabular pivotCacheId="208639719">
      <items count="10">
        <i x="2" s="1"/>
        <i x="4" s="1"/>
        <i x="3" s="1"/>
        <i x="0" s="1"/>
        <i x="7" s="1"/>
        <i x="1" s="1"/>
        <i x="6" s="1"/>
        <i x="5" s="1" nd="1"/>
        <i x="8" s="1" nd="1"/>
        <i x="9" s="1" nd="1"/>
      </items>
    </tabular>
  </data>
  <extLst>
    <x:ext xmlns:x15="http://schemas.microsoft.com/office/spreadsheetml/2010/11/main" uri="{470722E0-AACD-4C17-9CDC-17EF765DBC7E}">
      <x15:slicerCacheHideItemsWithNoData/>
    </x:ext>
  </extLst>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4" xr10:uid="{FD396968-FD1D-4488-B16B-0422A563F518}" sourceName="Region">
  <pivotTables>
    <pivotTable tabId="41" name="PivotTable1"/>
  </pivotTables>
  <data>
    <tabular pivotCacheId="208639719">
      <items count="14">
        <i x="2" s="1"/>
        <i x="3" s="1"/>
        <i x="0" s="1"/>
        <i x="1" s="1"/>
        <i x="4" s="1" nd="1"/>
        <i x="8" s="1" nd="1"/>
        <i x="13" s="1" nd="1"/>
        <i x="7" s="1" nd="1"/>
        <i x="9" s="1" nd="1"/>
        <i x="10" s="1" nd="1"/>
        <i x="11" s="1" nd="1"/>
        <i x="6" s="1" nd="1"/>
        <i x="12"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6" xr10:uid="{5AB0AB4D-B6A9-4DBB-A839-3242F4537C2D}" cache="Slicer_Area5" caption="Area" rowHeight="225425"/>
  <slicer name="Area 8" xr10:uid="{417249CA-5F14-4336-A064-4F5D6E4F5668}" cache="Slicer_Area7" caption="Area" rowHeight="241300"/>
  <slicer name="Region 1" xr10:uid="{B8DC55D6-F881-4BD3-86F0-A0B719F8DB3A}" cache="Slicer_Region1"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xr10:uid="{BD8F5CC0-832F-4150-A6AB-00DD1910BBFF}" cache="Slicer_Area" caption="Area" rowHeight="225425"/>
  <slicer name="Area 1" xr10:uid="{B0E7AA94-69A5-48B0-B44F-984BF5D9FBD0}" cache="Slicer_Area" caption="Area" style="SlicerStyleOther2" rowHeight="225425"/>
  <slicer name="Category" xr10:uid="{D4EFD2F9-5371-4D51-810B-868D4E8FE1AC}" cache="Slicer_Category" caption="Category" style="SlicerStyleOther2" rowHeight="241300"/>
  <slicer name="Region" xr10:uid="{AF728542-E248-456D-9D10-4B59C3A5D7A6}" cache="Slicer_Region" caption="Region" style="SlicerStyleOther2" rowHeight="241300"/>
  <slicer name="G/L Account: Long Text 1" xr10:uid="{E2D834F6-62C1-4248-930E-79AD544AA68C}" cache="Slicer_G_L_Account__Long_Text1" caption="G/L Account: Long Text" style="SlicerStyleOther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L Account: Long Text" xr10:uid="{F26D057B-DA11-40CC-A3CE-5044F1956883}" cache="Slicer_G_L_Account__Long_Text" caption="G/L Account: Long Text" rowHeight="241300"/>
  <slicer name="Area 7" xr10:uid="{2DC79E3B-91B8-41BB-B063-8F7A1BF40820}" cache="Slicer_Area6" caption="Area" rowHeight="225425"/>
  <slicer name="Region 2" xr10:uid="{4560BA9A-5791-48C0-B5A6-7848213EDAD5}" cache="Slicer_Region2" caption="Region" rowHeight="241300"/>
  <slicer name="Cost Center: Long Text 1" xr10:uid="{CC997A51-AD71-4A22-8FC1-533303B37939}" cache="Slicer_Cost_Center__Long_Text1" caption="Cost Center: Long Text" rowHeight="241300"/>
  <slicer name="Purchasing Document" xr10:uid="{777AE569-101C-408C-AFF9-C18D14729EBA}" cache="Slicer_Purchasing_Document" caption="Purchasing Document"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st Center: Long Text" xr10:uid="{30012ABD-39E7-47CD-81C1-09A912142783}" cache="Slicer_Cost_Center__Long_Text" caption="Cost Center: Long Text" rowHeight="241300"/>
  <slicer name="Area 4" xr10:uid="{19FA0DE1-E304-4291-A94B-D03E0F1DAD15}" cache="Slicer_Area3" caption="Area" rowHeight="22542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5" xr10:uid="{595B5004-4CB0-4E59-BCFB-5577534D466B}" cache="Slicer_Area4" caption="Area" rowHeight="225425"/>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3" xr10:uid="{916079E9-D914-4946-825F-3DDAE1069101}" cache="Slicer_Area2" caption="Area" rowHeight="225425"/>
  <slicer name="Region 3" xr10:uid="{9D065DE6-671C-4EE1-A34B-4340D8E45A2E}" cache="Slicer_Region3" caption="Region"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9" xr10:uid="{BBDB88BD-45D9-4A38-A235-6D5E5C8BE046}" cache="Slicer_Area5" caption="Area" rowHeight="225425"/>
  <slicer name="Area 10" xr10:uid="{BDFB7181-14C5-4FAE-B50A-CE4F200F3B82}" cache="Slicer_Area8" caption="Area" rowHeight="241300"/>
  <slicer name="Region 4" xr10:uid="{9AC43740-1516-435C-B6BB-036CB336A14F}" cache="Slicer_Region4" caption="Region" rowHeight="2413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2" xr10:uid="{10CD6559-4661-4EC6-A426-D2EBB7189CD3}" cache="Slicer_Area1" caption="Area" rowHeight="241300"/>
  <slicer name="Vendor Account: Name 1" xr10:uid="{6186D6F5-ACD5-4C35-89EF-74B63E0BF6F0}" cache="Slicer_Vendor_Account__Name_1" caption="Vendor Account: Nam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2" dT="2025-05-30T17:55:06.09" personId="{6E0B487F-588F-41C2-8BDF-38A677E9317C}" id="{BC4F7C7A-F39A-4201-BCB3-204BCEAA5A2F}">
    <text>List of GL’s provided instead of range.</text>
  </threadedComment>
  <threadedComment ref="C29" dT="2025-05-30T17:56:17.16" personId="{6E0B487F-588F-41C2-8BDF-38A677E9317C}" id="{53347E37-BCFF-4DA3-92FB-AEB534A074F9}">
    <text xml:space="preserve">4 additional GL’s added to list of GL’s to isolate from main export. </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ustomProperty" Target="../customProperty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5" Type="http://schemas.microsoft.com/office/2007/relationships/slicer" Target="../slicers/slicer2.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ustomProperty" Target="../customProperty4.bin"/><Relationship Id="rId2" Type="http://schemas.openxmlformats.org/officeDocument/2006/relationships/printerSettings" Target="../printerSettings/printerSettings3.bin"/><Relationship Id="rId1" Type="http://schemas.openxmlformats.org/officeDocument/2006/relationships/pivotTable" Target="../pivotTables/pivotTable3.xml"/><Relationship Id="rId5" Type="http://schemas.microsoft.com/office/2007/relationships/slicer" Target="../slicers/slicer3.x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ustomProperty" Target="../customProperty5.bin"/><Relationship Id="rId2" Type="http://schemas.openxmlformats.org/officeDocument/2006/relationships/printerSettings" Target="../printerSettings/printerSettings4.bin"/><Relationship Id="rId1" Type="http://schemas.openxmlformats.org/officeDocument/2006/relationships/pivotTable" Target="../pivotTables/pivotTable4.xml"/><Relationship Id="rId5" Type="http://schemas.microsoft.com/office/2007/relationships/slicer" Target="../slicers/slicer4.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ustomProperty" Target="../customProperty6.bin"/><Relationship Id="rId2" Type="http://schemas.openxmlformats.org/officeDocument/2006/relationships/printerSettings" Target="../printerSettings/printerSettings5.bin"/><Relationship Id="rId1" Type="http://schemas.openxmlformats.org/officeDocument/2006/relationships/pivotTable" Target="../pivotTables/pivotTable5.xml"/><Relationship Id="rId5" Type="http://schemas.microsoft.com/office/2007/relationships/slicer" Target="../slicers/slicer5.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customProperty" Target="../customProperty7.bin"/><Relationship Id="rId2" Type="http://schemas.openxmlformats.org/officeDocument/2006/relationships/printerSettings" Target="../printerSettings/printerSettings6.bin"/><Relationship Id="rId1" Type="http://schemas.openxmlformats.org/officeDocument/2006/relationships/pivotTable" Target="../pivotTables/pivotTable6.xml"/><Relationship Id="rId5" Type="http://schemas.microsoft.com/office/2007/relationships/slicer" Target="../slicers/slicer6.xm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7.bin"/><Relationship Id="rId1" Type="http://schemas.openxmlformats.org/officeDocument/2006/relationships/pivotTable" Target="../pivotTables/pivotTable7.xml"/><Relationship Id="rId4" Type="http://schemas.microsoft.com/office/2007/relationships/slicer" Target="../slicers/slicer7.xml"/></Relationships>
</file>

<file path=xl/worksheets/_rels/sheet9.xml.rels><?xml version="1.0" encoding="UTF-8" standalone="yes"?>
<Relationships xmlns="http://schemas.openxmlformats.org/package/2006/relationships"><Relationship Id="rId3" Type="http://schemas.openxmlformats.org/officeDocument/2006/relationships/customProperty" Target="../customProperty8.bin"/><Relationship Id="rId2" Type="http://schemas.openxmlformats.org/officeDocument/2006/relationships/printerSettings" Target="../printerSettings/printerSettings8.bin"/><Relationship Id="rId1" Type="http://schemas.openxmlformats.org/officeDocument/2006/relationships/pivotTable" Target="../pivotTables/pivotTable8.xml"/><Relationship Id="rId5" Type="http://schemas.microsoft.com/office/2007/relationships/slicer" Target="../slicers/slicer8.xm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customProperty" Target="../customProperty9.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customProperty" Target="../customProperty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F22F5-53CE-48D6-8333-AD1A621702A7}">
  <sheetPr codeName="Sheet1">
    <tabColor rgb="FFFFFF00"/>
  </sheetPr>
  <dimension ref="B3:D182"/>
  <sheetViews>
    <sheetView workbookViewId="0">
      <selection activeCell="G2" sqref="G2"/>
    </sheetView>
  </sheetViews>
  <sheetFormatPr defaultRowHeight="15" x14ac:dyDescent="0.25"/>
  <cols>
    <col min="1" max="1" width="3.28515625" customWidth="1"/>
    <col min="2" max="2" width="9.28515625"/>
    <col min="3" max="3" width="139.7109375" customWidth="1"/>
    <col min="4" max="4" width="23.7109375" bestFit="1" customWidth="1"/>
    <col min="5" max="5" width="30.28515625" bestFit="1" customWidth="1"/>
    <col min="6" max="6" width="11" bestFit="1" customWidth="1"/>
    <col min="8" max="8" width="11" bestFit="1" customWidth="1"/>
    <col min="15" max="15" width="10.7109375" bestFit="1" customWidth="1"/>
    <col min="17" max="17" width="10.7109375" bestFit="1" customWidth="1"/>
  </cols>
  <sheetData>
    <row r="3" spans="2:4" x14ac:dyDescent="0.25">
      <c r="C3" t="s">
        <v>0</v>
      </c>
    </row>
    <row r="5" spans="2:4" x14ac:dyDescent="0.25">
      <c r="B5" t="s">
        <v>1</v>
      </c>
      <c r="C5" t="s">
        <v>2</v>
      </c>
    </row>
    <row r="6" spans="2:4" x14ac:dyDescent="0.25">
      <c r="C6" t="s">
        <v>3</v>
      </c>
    </row>
    <row r="7" spans="2:4" x14ac:dyDescent="0.25">
      <c r="C7" t="s">
        <v>4</v>
      </c>
    </row>
    <row r="8" spans="2:4" x14ac:dyDescent="0.25">
      <c r="C8" t="s">
        <v>5</v>
      </c>
    </row>
    <row r="9" spans="2:4" x14ac:dyDescent="0.25">
      <c r="C9" t="s">
        <v>6</v>
      </c>
    </row>
    <row r="10" spans="2:4" x14ac:dyDescent="0.25">
      <c r="C10" t="s">
        <v>7</v>
      </c>
    </row>
    <row r="12" spans="2:4" x14ac:dyDescent="0.25">
      <c r="B12" t="s">
        <v>8</v>
      </c>
      <c r="C12" t="s">
        <v>9</v>
      </c>
      <c r="D12" t="s">
        <v>311</v>
      </c>
    </row>
    <row r="13" spans="2:4" x14ac:dyDescent="0.25">
      <c r="B13" t="s">
        <v>10</v>
      </c>
      <c r="C13" t="s">
        <v>11</v>
      </c>
      <c r="D13" t="s">
        <v>311</v>
      </c>
    </row>
    <row r="14" spans="2:4" x14ac:dyDescent="0.25">
      <c r="B14" t="s">
        <v>12</v>
      </c>
      <c r="C14" t="s">
        <v>13</v>
      </c>
    </row>
    <row r="15" spans="2:4" x14ac:dyDescent="0.25">
      <c r="C15" t="s">
        <v>14</v>
      </c>
      <c r="D15" t="s">
        <v>311</v>
      </c>
    </row>
    <row r="16" spans="2:4" x14ac:dyDescent="0.25">
      <c r="B16" t="s">
        <v>15</v>
      </c>
      <c r="C16" t="s">
        <v>16</v>
      </c>
      <c r="D16" t="s">
        <v>311</v>
      </c>
    </row>
    <row r="17" spans="3:4" x14ac:dyDescent="0.25">
      <c r="C17" t="s">
        <v>17</v>
      </c>
    </row>
    <row r="18" spans="3:4" x14ac:dyDescent="0.25">
      <c r="C18" t="s">
        <v>18</v>
      </c>
    </row>
    <row r="19" spans="3:4" x14ac:dyDescent="0.25">
      <c r="C19" t="s">
        <v>19</v>
      </c>
    </row>
    <row r="21" spans="3:4" x14ac:dyDescent="0.25">
      <c r="C21" t="s">
        <v>20</v>
      </c>
    </row>
    <row r="22" spans="3:4" x14ac:dyDescent="0.25">
      <c r="C22" t="s">
        <v>21</v>
      </c>
    </row>
    <row r="25" spans="3:4" x14ac:dyDescent="0.25">
      <c r="C25" t="s">
        <v>22</v>
      </c>
    </row>
    <row r="26" spans="3:4" x14ac:dyDescent="0.25">
      <c r="C26" t="s">
        <v>23</v>
      </c>
      <c r="D26" s="15"/>
    </row>
    <row r="27" spans="3:4" x14ac:dyDescent="0.25">
      <c r="D27" s="15"/>
    </row>
    <row r="28" spans="3:4" x14ac:dyDescent="0.25">
      <c r="C28" t="s">
        <v>24</v>
      </c>
      <c r="D28" s="15"/>
    </row>
    <row r="29" spans="3:4" x14ac:dyDescent="0.25">
      <c r="C29" t="s">
        <v>25</v>
      </c>
      <c r="D29" s="15"/>
    </row>
    <row r="30" spans="3:4" x14ac:dyDescent="0.25">
      <c r="C30">
        <v>6421009002</v>
      </c>
      <c r="D30" s="15"/>
    </row>
    <row r="31" spans="3:4" x14ac:dyDescent="0.25">
      <c r="C31">
        <v>6421009001</v>
      </c>
      <c r="D31" s="15"/>
    </row>
    <row r="32" spans="3:4" x14ac:dyDescent="0.25">
      <c r="C32">
        <v>6421011003</v>
      </c>
    </row>
    <row r="33" spans="3:3" x14ac:dyDescent="0.25">
      <c r="C33">
        <v>6421009003</v>
      </c>
    </row>
    <row r="34" spans="3:3" x14ac:dyDescent="0.25">
      <c r="C34">
        <v>6421011002</v>
      </c>
    </row>
    <row r="35" spans="3:3" x14ac:dyDescent="0.25">
      <c r="C35">
        <v>6421009004</v>
      </c>
    </row>
    <row r="37" spans="3:3" x14ac:dyDescent="0.25">
      <c r="C37" t="s">
        <v>26</v>
      </c>
    </row>
    <row r="40" spans="3:3" x14ac:dyDescent="0.25">
      <c r="C40" t="s">
        <v>27</v>
      </c>
    </row>
    <row r="49" spans="2:4" x14ac:dyDescent="0.25">
      <c r="C49" t="s">
        <v>28</v>
      </c>
    </row>
    <row r="62" spans="2:4" x14ac:dyDescent="0.25">
      <c r="B62" t="s">
        <v>29</v>
      </c>
      <c r="C62" t="s">
        <v>30</v>
      </c>
      <c r="D62" t="s">
        <v>310</v>
      </c>
    </row>
    <row r="63" spans="2:4" x14ac:dyDescent="0.25">
      <c r="B63" t="s">
        <v>31</v>
      </c>
      <c r="C63" t="s">
        <v>32</v>
      </c>
      <c r="D63" t="s">
        <v>313</v>
      </c>
    </row>
    <row r="74" spans="2:3" x14ac:dyDescent="0.25">
      <c r="B74" t="s">
        <v>33</v>
      </c>
      <c r="C74" t="s">
        <v>34</v>
      </c>
    </row>
    <row r="91" spans="2:3" x14ac:dyDescent="0.25">
      <c r="B91" t="s">
        <v>35</v>
      </c>
      <c r="C91" t="s">
        <v>36</v>
      </c>
    </row>
    <row r="92" spans="2:3" x14ac:dyDescent="0.25">
      <c r="B92" t="s">
        <v>37</v>
      </c>
      <c r="C92" t="s">
        <v>38</v>
      </c>
    </row>
    <row r="110" spans="2:4" x14ac:dyDescent="0.25">
      <c r="B110" t="s">
        <v>39</v>
      </c>
      <c r="C110" t="s">
        <v>40</v>
      </c>
    </row>
    <row r="111" spans="2:4" x14ac:dyDescent="0.25">
      <c r="B111" t="s">
        <v>41</v>
      </c>
      <c r="C111" t="s">
        <v>42</v>
      </c>
    </row>
    <row r="112" spans="2:4" x14ac:dyDescent="0.25">
      <c r="B112" t="s">
        <v>43</v>
      </c>
      <c r="C112" t="s">
        <v>44</v>
      </c>
      <c r="D112" t="s">
        <v>309</v>
      </c>
    </row>
    <row r="113" spans="2:4" x14ac:dyDescent="0.25">
      <c r="C113" t="s">
        <v>45</v>
      </c>
    </row>
    <row r="114" spans="2:4" x14ac:dyDescent="0.25">
      <c r="B114" t="s">
        <v>46</v>
      </c>
      <c r="C114" t="s">
        <v>47</v>
      </c>
      <c r="D114" t="s">
        <v>309</v>
      </c>
    </row>
    <row r="115" spans="2:4" x14ac:dyDescent="0.25">
      <c r="B115" t="s">
        <v>48</v>
      </c>
      <c r="C115" t="s">
        <v>49</v>
      </c>
      <c r="D115" t="s">
        <v>309</v>
      </c>
    </row>
    <row r="116" spans="2:4" x14ac:dyDescent="0.25">
      <c r="C116" t="s">
        <v>50</v>
      </c>
    </row>
    <row r="117" spans="2:4" x14ac:dyDescent="0.25">
      <c r="C117" t="s">
        <v>51</v>
      </c>
    </row>
    <row r="118" spans="2:4" x14ac:dyDescent="0.25">
      <c r="B118" t="s">
        <v>52</v>
      </c>
      <c r="C118" t="s">
        <v>53</v>
      </c>
    </row>
    <row r="119" spans="2:4" x14ac:dyDescent="0.25">
      <c r="B119" t="s">
        <v>54</v>
      </c>
      <c r="C119" t="s">
        <v>55</v>
      </c>
      <c r="D119" t="s">
        <v>309</v>
      </c>
    </row>
    <row r="120" spans="2:4" x14ac:dyDescent="0.25">
      <c r="B120" t="s">
        <v>56</v>
      </c>
      <c r="C120" t="s">
        <v>57</v>
      </c>
    </row>
    <row r="121" spans="2:4" x14ac:dyDescent="0.25">
      <c r="C121" t="s">
        <v>58</v>
      </c>
    </row>
    <row r="122" spans="2:4" x14ac:dyDescent="0.25">
      <c r="C122" t="s">
        <v>59</v>
      </c>
    </row>
    <row r="123" spans="2:4" x14ac:dyDescent="0.25">
      <c r="B123" t="s">
        <v>60</v>
      </c>
      <c r="C123" t="s">
        <v>61</v>
      </c>
      <c r="D123" t="s">
        <v>311</v>
      </c>
    </row>
    <row r="124" spans="2:4" x14ac:dyDescent="0.25">
      <c r="C124" t="s">
        <v>62</v>
      </c>
    </row>
    <row r="125" spans="2:4" x14ac:dyDescent="0.25">
      <c r="B125" t="s">
        <v>63</v>
      </c>
      <c r="C125" t="s">
        <v>64</v>
      </c>
      <c r="D125" t="s">
        <v>311</v>
      </c>
    </row>
    <row r="126" spans="2:4" x14ac:dyDescent="0.25">
      <c r="B126" t="s">
        <v>65</v>
      </c>
      <c r="C126" t="s">
        <v>66</v>
      </c>
    </row>
    <row r="127" spans="2:4" x14ac:dyDescent="0.25">
      <c r="B127" t="s">
        <v>67</v>
      </c>
      <c r="C127" t="s">
        <v>68</v>
      </c>
    </row>
    <row r="128" spans="2:4" x14ac:dyDescent="0.25">
      <c r="C128" t="s">
        <v>69</v>
      </c>
    </row>
    <row r="129" spans="2:4" x14ac:dyDescent="0.25">
      <c r="B129" t="s">
        <v>70</v>
      </c>
      <c r="C129" t="s">
        <v>71</v>
      </c>
    </row>
    <row r="130" spans="2:4" x14ac:dyDescent="0.25">
      <c r="B130" t="s">
        <v>72</v>
      </c>
      <c r="C130" t="s">
        <v>73</v>
      </c>
    </row>
    <row r="131" spans="2:4" x14ac:dyDescent="0.25">
      <c r="C131" t="s">
        <v>74</v>
      </c>
    </row>
    <row r="132" spans="2:4" x14ac:dyDescent="0.25">
      <c r="B132" t="s">
        <v>75</v>
      </c>
      <c r="C132" t="s">
        <v>76</v>
      </c>
      <c r="D132" t="s">
        <v>312</v>
      </c>
    </row>
    <row r="133" spans="2:4" x14ac:dyDescent="0.25">
      <c r="B133" t="s">
        <v>77</v>
      </c>
      <c r="C133" t="s">
        <v>78</v>
      </c>
      <c r="D133" t="s">
        <v>311</v>
      </c>
    </row>
    <row r="134" spans="2:4" x14ac:dyDescent="0.25">
      <c r="B134" t="s">
        <v>79</v>
      </c>
      <c r="C134" t="s">
        <v>80</v>
      </c>
    </row>
    <row r="135" spans="2:4" x14ac:dyDescent="0.25">
      <c r="B135" t="s">
        <v>81</v>
      </c>
      <c r="C135" t="s">
        <v>82</v>
      </c>
    </row>
    <row r="136" spans="2:4" x14ac:dyDescent="0.25">
      <c r="B136" t="s">
        <v>83</v>
      </c>
      <c r="C136" t="s">
        <v>84</v>
      </c>
    </row>
    <row r="137" spans="2:4" x14ac:dyDescent="0.25">
      <c r="B137" t="s">
        <v>85</v>
      </c>
      <c r="C137" t="s">
        <v>86</v>
      </c>
    </row>
    <row r="138" spans="2:4" x14ac:dyDescent="0.25">
      <c r="C138" t="s">
        <v>87</v>
      </c>
    </row>
    <row r="140" spans="2:4" x14ac:dyDescent="0.25">
      <c r="C140" t="s">
        <v>88</v>
      </c>
    </row>
    <row r="141" spans="2:4" x14ac:dyDescent="0.25">
      <c r="C141" t="s">
        <v>89</v>
      </c>
    </row>
    <row r="182" spans="3:3" x14ac:dyDescent="0.25">
      <c r="C182" t="s">
        <v>90</v>
      </c>
    </row>
  </sheetData>
  <mergeCells count="1">
    <mergeCell ref="D26:D31"/>
  </mergeCells>
  <phoneticPr fontId="0" type="noConversion"/>
  <pageMargins left="0.7" right="0.7" top="0.75" bottom="0.75" header="0.3" footer="0.3"/>
  <customProperties>
    <customPr name="_pios_id" r:id="rId1"/>
  </customPropertie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6EBA8-373E-4F77-82E9-6AF175EA4E17}">
  <sheetPr codeName="Sheet6">
    <tabColor theme="9" tint="0.59999389629810485"/>
    <pageSetUpPr fitToPage="1"/>
  </sheetPr>
  <dimension ref="B2:H44"/>
  <sheetViews>
    <sheetView showGridLines="0" workbookViewId="0">
      <pane xSplit="5" ySplit="4" topLeftCell="F5" activePane="bottomRight" state="frozen"/>
      <selection pane="topRight" activeCell="F1" sqref="F1"/>
      <selection pane="bottomLeft" activeCell="A5" sqref="A5"/>
      <selection pane="bottomRight"/>
    </sheetView>
  </sheetViews>
  <sheetFormatPr defaultColWidth="9.28515625" defaultRowHeight="15" x14ac:dyDescent="0.25"/>
  <cols>
    <col min="1" max="1" width="2.5703125" customWidth="1"/>
    <col min="2" max="2" width="8.7109375" bestFit="1" customWidth="1"/>
    <col min="3" max="3" width="17.7109375" bestFit="1" customWidth="1"/>
    <col min="4" max="4" width="6.7109375" customWidth="1"/>
    <col min="5" max="5" width="2.7109375" customWidth="1"/>
    <col min="6" max="6" width="5.85546875" customWidth="1"/>
    <col min="7" max="7" width="43.7109375" bestFit="1" customWidth="1"/>
    <col min="8" max="8" width="11.7109375" bestFit="1" customWidth="1"/>
    <col min="9" max="10" width="14.7109375" bestFit="1" customWidth="1"/>
  </cols>
  <sheetData>
    <row r="2" spans="2:8" ht="18.75" x14ac:dyDescent="0.3">
      <c r="G2" t="s">
        <v>349</v>
      </c>
    </row>
    <row r="3" spans="2:8" ht="18" x14ac:dyDescent="0.25">
      <c r="B3" s="5" t="s">
        <v>96</v>
      </c>
      <c r="C3" s="6">
        <f>GETPIVOTDATA("Amount2",$G$6)</f>
        <v>1111218.8699999987</v>
      </c>
      <c r="G3" t="s">
        <v>345</v>
      </c>
    </row>
    <row r="6" spans="2:8" x14ac:dyDescent="0.25">
      <c r="G6" s="11" t="s">
        <v>97</v>
      </c>
      <c r="H6" t="s">
        <v>98</v>
      </c>
    </row>
    <row r="7" spans="2:8" x14ac:dyDescent="0.25">
      <c r="G7" s="12" t="s">
        <v>335</v>
      </c>
      <c r="H7" s="9">
        <v>725607.97999999952</v>
      </c>
    </row>
    <row r="8" spans="2:8" x14ac:dyDescent="0.25">
      <c r="G8" s="13" t="s">
        <v>100</v>
      </c>
      <c r="H8" s="9">
        <v>638644.10999999964</v>
      </c>
    </row>
    <row r="9" spans="2:8" x14ac:dyDescent="0.25">
      <c r="G9" s="14" t="s">
        <v>338</v>
      </c>
      <c r="H9" s="9">
        <v>-166133.06999999995</v>
      </c>
    </row>
    <row r="10" spans="2:8" x14ac:dyDescent="0.25">
      <c r="G10" s="14" t="s">
        <v>92</v>
      </c>
      <c r="H10" s="9">
        <v>52553.37</v>
      </c>
    </row>
    <row r="11" spans="2:8" x14ac:dyDescent="0.25">
      <c r="G11" s="14" t="s">
        <v>339</v>
      </c>
      <c r="H11" s="9">
        <v>300878.43999999959</v>
      </c>
    </row>
    <row r="12" spans="2:8" x14ac:dyDescent="0.25">
      <c r="G12" s="14" t="s">
        <v>340</v>
      </c>
      <c r="H12" s="9">
        <v>50429.77</v>
      </c>
    </row>
    <row r="13" spans="2:8" x14ac:dyDescent="0.25">
      <c r="G13" s="14" t="s">
        <v>93</v>
      </c>
      <c r="H13" s="9">
        <v>105226.47000000006</v>
      </c>
    </row>
    <row r="14" spans="2:8" x14ac:dyDescent="0.25">
      <c r="G14" s="14" t="s">
        <v>341</v>
      </c>
      <c r="H14" s="9">
        <v>43005.789999999957</v>
      </c>
    </row>
    <row r="15" spans="2:8" x14ac:dyDescent="0.25">
      <c r="G15" s="14" t="s">
        <v>2328</v>
      </c>
      <c r="H15" s="9">
        <v>127471.90999999996</v>
      </c>
    </row>
    <row r="16" spans="2:8" x14ac:dyDescent="0.25">
      <c r="G16" s="14" t="s">
        <v>94</v>
      </c>
      <c r="H16" s="9">
        <v>47647.080000000031</v>
      </c>
    </row>
    <row r="17" spans="7:8" x14ac:dyDescent="0.25">
      <c r="G17" s="14" t="s">
        <v>2329</v>
      </c>
      <c r="H17" s="9">
        <v>77564.349999999962</v>
      </c>
    </row>
    <row r="18" spans="7:8" x14ac:dyDescent="0.25">
      <c r="G18" s="13" t="s">
        <v>102</v>
      </c>
      <c r="H18" s="9">
        <v>13498.94000000001</v>
      </c>
    </row>
    <row r="19" spans="7:8" x14ac:dyDescent="0.25">
      <c r="G19" s="14" t="s">
        <v>338</v>
      </c>
      <c r="H19" s="9">
        <v>-538.89</v>
      </c>
    </row>
    <row r="20" spans="7:8" x14ac:dyDescent="0.25">
      <c r="G20" s="14" t="s">
        <v>340</v>
      </c>
      <c r="H20" s="9">
        <v>-13379.25</v>
      </c>
    </row>
    <row r="21" spans="7:8" x14ac:dyDescent="0.25">
      <c r="G21" s="14" t="s">
        <v>93</v>
      </c>
      <c r="H21" s="9">
        <v>25446.790000000008</v>
      </c>
    </row>
    <row r="22" spans="7:8" x14ac:dyDescent="0.25">
      <c r="G22" s="14" t="s">
        <v>341</v>
      </c>
      <c r="H22" s="9">
        <v>-72.66</v>
      </c>
    </row>
    <row r="23" spans="7:8" x14ac:dyDescent="0.25">
      <c r="G23" s="14" t="s">
        <v>2328</v>
      </c>
      <c r="H23" s="9">
        <v>2042.9499999999998</v>
      </c>
    </row>
    <row r="24" spans="7:8" x14ac:dyDescent="0.25">
      <c r="G24" s="14" t="s">
        <v>2330</v>
      </c>
      <c r="H24" s="9">
        <v>0</v>
      </c>
    </row>
    <row r="25" spans="7:8" x14ac:dyDescent="0.25">
      <c r="G25" s="13" t="s">
        <v>103</v>
      </c>
      <c r="H25" s="9">
        <v>73464.930000000008</v>
      </c>
    </row>
    <row r="26" spans="7:8" x14ac:dyDescent="0.25">
      <c r="G26" s="14" t="s">
        <v>338</v>
      </c>
      <c r="H26" s="9">
        <v>20857.920000000002</v>
      </c>
    </row>
    <row r="27" spans="7:8" x14ac:dyDescent="0.25">
      <c r="G27" s="14" t="s">
        <v>340</v>
      </c>
      <c r="H27" s="9">
        <v>7902.9899999999989</v>
      </c>
    </row>
    <row r="28" spans="7:8" x14ac:dyDescent="0.25">
      <c r="G28" s="14" t="s">
        <v>93</v>
      </c>
      <c r="H28" s="9">
        <v>39741.81</v>
      </c>
    </row>
    <row r="29" spans="7:8" x14ac:dyDescent="0.25">
      <c r="G29" s="14" t="s">
        <v>2328</v>
      </c>
      <c r="H29" s="9">
        <v>3862.2099999999996</v>
      </c>
    </row>
    <row r="30" spans="7:8" x14ac:dyDescent="0.25">
      <c r="G30" s="14" t="s">
        <v>2329</v>
      </c>
      <c r="H30" s="9">
        <v>1100</v>
      </c>
    </row>
    <row r="31" spans="7:8" x14ac:dyDescent="0.25">
      <c r="G31" s="12" t="s">
        <v>336</v>
      </c>
      <c r="H31" s="9">
        <v>385610.88999999932</v>
      </c>
    </row>
    <row r="32" spans="7:8" x14ac:dyDescent="0.25">
      <c r="G32" s="13" t="s">
        <v>100</v>
      </c>
      <c r="H32" s="9">
        <v>377226.09999999934</v>
      </c>
    </row>
    <row r="33" spans="7:8" x14ac:dyDescent="0.25">
      <c r="G33" s="14" t="s">
        <v>342</v>
      </c>
      <c r="H33" s="9">
        <v>5095.1000000000004</v>
      </c>
    </row>
    <row r="34" spans="7:8" x14ac:dyDescent="0.25">
      <c r="G34" s="14" t="s">
        <v>91</v>
      </c>
      <c r="H34" s="9">
        <v>289855.37999999936</v>
      </c>
    </row>
    <row r="35" spans="7:8" x14ac:dyDescent="0.25">
      <c r="G35" s="14" t="s">
        <v>2331</v>
      </c>
      <c r="H35" s="9">
        <v>49212.450000000004</v>
      </c>
    </row>
    <row r="36" spans="7:8" x14ac:dyDescent="0.25">
      <c r="G36" s="14" t="s">
        <v>2332</v>
      </c>
      <c r="H36" s="9">
        <v>33063.17</v>
      </c>
    </row>
    <row r="37" spans="7:8" x14ac:dyDescent="0.25">
      <c r="G37" s="13" t="s">
        <v>102</v>
      </c>
      <c r="H37" s="9">
        <v>8384.7900000000009</v>
      </c>
    </row>
    <row r="38" spans="7:8" x14ac:dyDescent="0.25">
      <c r="G38" s="14" t="s">
        <v>91</v>
      </c>
      <c r="H38" s="9">
        <v>1310.49</v>
      </c>
    </row>
    <row r="39" spans="7:8" x14ac:dyDescent="0.25">
      <c r="G39" s="14" t="s">
        <v>2331</v>
      </c>
      <c r="H39" s="9">
        <v>1561.35</v>
      </c>
    </row>
    <row r="40" spans="7:8" x14ac:dyDescent="0.25">
      <c r="G40" s="14" t="s">
        <v>2332</v>
      </c>
      <c r="H40" s="9">
        <v>5512.95</v>
      </c>
    </row>
    <row r="41" spans="7:8" x14ac:dyDescent="0.25">
      <c r="G41" s="12" t="s">
        <v>337</v>
      </c>
      <c r="H41" s="9">
        <v>9.0949470177292824E-13</v>
      </c>
    </row>
    <row r="42" spans="7:8" x14ac:dyDescent="0.25">
      <c r="G42" s="13" t="s">
        <v>100</v>
      </c>
      <c r="H42" s="9">
        <v>9.0949470177292824E-13</v>
      </c>
    </row>
    <row r="43" spans="7:8" x14ac:dyDescent="0.25">
      <c r="G43" s="14" t="s">
        <v>337</v>
      </c>
      <c r="H43" s="9">
        <v>9.0949470177292824E-13</v>
      </c>
    </row>
    <row r="44" spans="7:8" x14ac:dyDescent="0.25">
      <c r="G44" s="12" t="s">
        <v>101</v>
      </c>
      <c r="H44" s="9">
        <v>1111218.8699999987</v>
      </c>
    </row>
  </sheetData>
  <pageMargins left="0.25" right="0.25" top="0.75" bottom="0.75" header="0.3" footer="0.3"/>
  <pageSetup orientation="portrait" r:id="rId2"/>
  <customProperties>
    <customPr name="_pios_id" r:id="rId3"/>
  </customProperties>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2D846-AC25-4953-92CA-0B574B6FD749}">
  <sheetPr codeName="Sheet7"/>
  <dimension ref="B3:M1644"/>
  <sheetViews>
    <sheetView showGridLines="0" zoomScaleNormal="100" workbookViewId="0">
      <selection activeCell="M1644" sqref="M1644"/>
    </sheetView>
  </sheetViews>
  <sheetFormatPr defaultColWidth="9.28515625" defaultRowHeight="15" x14ac:dyDescent="0.25"/>
  <cols>
    <col min="1" max="1" width="2.5703125" customWidth="1"/>
    <col min="3" max="3" width="17.7109375" bestFit="1" customWidth="1"/>
    <col min="7" max="7" width="10.7109375" customWidth="1"/>
    <col min="8" max="8" width="8.85546875" customWidth="1"/>
    <col min="9" max="9" width="42.42578125" customWidth="1"/>
    <col min="10" max="10" width="15.28515625" bestFit="1" customWidth="1"/>
    <col min="11" max="11" width="34.7109375" customWidth="1"/>
    <col min="12" max="12" width="54.28515625" customWidth="1"/>
    <col min="13" max="13" width="11.7109375" bestFit="1" customWidth="1"/>
    <col min="14" max="14" width="11" bestFit="1" customWidth="1"/>
  </cols>
  <sheetData>
    <row r="3" spans="2:13" ht="18" x14ac:dyDescent="0.25">
      <c r="B3" s="5" t="s">
        <v>96</v>
      </c>
      <c r="C3" s="6">
        <f>GETPIVOTDATA("Amount2",$I$5)</f>
        <v>1111218.8700000003</v>
      </c>
    </row>
    <row r="5" spans="2:13" x14ac:dyDescent="0.25">
      <c r="I5" s="11" t="s">
        <v>104</v>
      </c>
      <c r="J5" s="11" t="s">
        <v>105</v>
      </c>
      <c r="K5" s="11" t="s">
        <v>106</v>
      </c>
      <c r="L5" s="11" t="s">
        <v>107</v>
      </c>
      <c r="M5" t="s">
        <v>98</v>
      </c>
    </row>
    <row r="6" spans="2:13" x14ac:dyDescent="0.25">
      <c r="I6" t="s">
        <v>138</v>
      </c>
      <c r="J6" t="s">
        <v>154</v>
      </c>
      <c r="K6" t="s">
        <v>155</v>
      </c>
      <c r="L6" t="s">
        <v>1404</v>
      </c>
      <c r="M6" s="9">
        <v>430.95</v>
      </c>
    </row>
    <row r="7" spans="2:13" x14ac:dyDescent="0.25">
      <c r="J7" t="s">
        <v>122</v>
      </c>
      <c r="K7" t="s">
        <v>123</v>
      </c>
      <c r="L7" t="s">
        <v>1049</v>
      </c>
      <c r="M7" s="9">
        <v>4961.55</v>
      </c>
    </row>
    <row r="8" spans="2:13" x14ac:dyDescent="0.25">
      <c r="J8" t="s">
        <v>142</v>
      </c>
      <c r="K8" t="s">
        <v>143</v>
      </c>
      <c r="L8" t="s">
        <v>139</v>
      </c>
      <c r="M8" s="9">
        <v>240.4</v>
      </c>
    </row>
    <row r="9" spans="2:13" x14ac:dyDescent="0.25">
      <c r="J9" t="s">
        <v>144</v>
      </c>
      <c r="K9" t="s">
        <v>145</v>
      </c>
      <c r="L9" t="s">
        <v>1049</v>
      </c>
      <c r="M9" s="9">
        <v>9261.5999999999985</v>
      </c>
    </row>
    <row r="10" spans="2:13" x14ac:dyDescent="0.25">
      <c r="J10" t="s">
        <v>180</v>
      </c>
      <c r="K10" t="s">
        <v>181</v>
      </c>
      <c r="L10" t="s">
        <v>1049</v>
      </c>
      <c r="M10" s="9">
        <v>1138.5</v>
      </c>
    </row>
    <row r="11" spans="2:13" x14ac:dyDescent="0.25">
      <c r="J11" t="s">
        <v>124</v>
      </c>
      <c r="K11" t="s">
        <v>125</v>
      </c>
      <c r="L11" t="s">
        <v>1049</v>
      </c>
      <c r="M11" s="9">
        <v>3944.05</v>
      </c>
    </row>
    <row r="12" spans="2:13" x14ac:dyDescent="0.25">
      <c r="J12" t="s">
        <v>1119</v>
      </c>
      <c r="K12" t="s">
        <v>1120</v>
      </c>
      <c r="L12" t="s">
        <v>1049</v>
      </c>
      <c r="M12" s="9">
        <v>4065.2999999999993</v>
      </c>
    </row>
    <row r="13" spans="2:13" x14ac:dyDescent="0.25">
      <c r="J13" t="s">
        <v>1132</v>
      </c>
      <c r="K13" t="s">
        <v>1133</v>
      </c>
      <c r="L13" t="s">
        <v>1049</v>
      </c>
      <c r="M13" s="9">
        <v>1374.0200000000002</v>
      </c>
    </row>
    <row r="14" spans="2:13" x14ac:dyDescent="0.25">
      <c r="J14" t="s">
        <v>1140</v>
      </c>
      <c r="K14" t="s">
        <v>1141</v>
      </c>
      <c r="L14" t="s">
        <v>1049</v>
      </c>
      <c r="M14" s="9">
        <v>1220.43</v>
      </c>
    </row>
    <row r="15" spans="2:13" x14ac:dyDescent="0.25">
      <c r="I15" t="s">
        <v>151</v>
      </c>
      <c r="M15" s="9">
        <v>26636.799999999999</v>
      </c>
    </row>
    <row r="16" spans="2:13" x14ac:dyDescent="0.25">
      <c r="I16" t="s">
        <v>152</v>
      </c>
      <c r="J16" t="s">
        <v>108</v>
      </c>
      <c r="K16" t="s">
        <v>1152</v>
      </c>
      <c r="L16" t="s">
        <v>1374</v>
      </c>
      <c r="M16" s="9">
        <v>136.72</v>
      </c>
    </row>
    <row r="17" spans="10:13" x14ac:dyDescent="0.25">
      <c r="L17" t="s">
        <v>1390</v>
      </c>
      <c r="M17" s="9">
        <v>43.4</v>
      </c>
    </row>
    <row r="18" spans="10:13" x14ac:dyDescent="0.25">
      <c r="J18" t="s">
        <v>112</v>
      </c>
      <c r="K18" t="s">
        <v>1024</v>
      </c>
      <c r="L18" t="s">
        <v>1367</v>
      </c>
      <c r="M18" s="9">
        <v>55.18</v>
      </c>
    </row>
    <row r="19" spans="10:13" x14ac:dyDescent="0.25">
      <c r="J19" t="s">
        <v>228</v>
      </c>
      <c r="K19" t="s">
        <v>1299</v>
      </c>
      <c r="L19" t="s">
        <v>1398</v>
      </c>
      <c r="M19" s="9">
        <v>200.97</v>
      </c>
    </row>
    <row r="20" spans="10:13" x14ac:dyDescent="0.25">
      <c r="J20" t="s">
        <v>116</v>
      </c>
      <c r="K20" t="s">
        <v>1300</v>
      </c>
      <c r="L20" t="s">
        <v>1394</v>
      </c>
      <c r="M20" s="9">
        <v>127.06</v>
      </c>
    </row>
    <row r="21" spans="10:13" x14ac:dyDescent="0.25">
      <c r="L21" t="s">
        <v>1354</v>
      </c>
      <c r="M21" s="9">
        <v>15.07</v>
      </c>
    </row>
    <row r="22" spans="10:13" x14ac:dyDescent="0.25">
      <c r="J22" t="s">
        <v>153</v>
      </c>
      <c r="K22" t="s">
        <v>1077</v>
      </c>
      <c r="L22" t="s">
        <v>1379</v>
      </c>
      <c r="M22" s="9">
        <v>184.9</v>
      </c>
    </row>
    <row r="23" spans="10:13" x14ac:dyDescent="0.25">
      <c r="L23" t="s">
        <v>1363</v>
      </c>
      <c r="M23" s="9">
        <v>106.9</v>
      </c>
    </row>
    <row r="24" spans="10:13" x14ac:dyDescent="0.25">
      <c r="L24" t="s">
        <v>1386</v>
      </c>
      <c r="M24" s="9">
        <v>83.17</v>
      </c>
    </row>
    <row r="25" spans="10:13" x14ac:dyDescent="0.25">
      <c r="L25" t="s">
        <v>1371</v>
      </c>
      <c r="M25" s="9">
        <v>77.39</v>
      </c>
    </row>
    <row r="26" spans="10:13" x14ac:dyDescent="0.25">
      <c r="J26" t="s">
        <v>192</v>
      </c>
      <c r="K26" t="s">
        <v>193</v>
      </c>
      <c r="L26">
        <v>0</v>
      </c>
      <c r="M26" s="9">
        <v>240.86</v>
      </c>
    </row>
    <row r="27" spans="10:13" x14ac:dyDescent="0.25">
      <c r="J27" t="s">
        <v>118</v>
      </c>
      <c r="K27" t="s">
        <v>119</v>
      </c>
      <c r="L27" t="s">
        <v>1372</v>
      </c>
      <c r="M27" s="9">
        <v>120.15</v>
      </c>
    </row>
    <row r="28" spans="10:13" x14ac:dyDescent="0.25">
      <c r="L28" t="s">
        <v>1376</v>
      </c>
      <c r="M28" s="9">
        <v>57.98</v>
      </c>
    </row>
    <row r="29" spans="10:13" x14ac:dyDescent="0.25">
      <c r="J29" t="s">
        <v>196</v>
      </c>
      <c r="K29" t="s">
        <v>1118</v>
      </c>
      <c r="L29">
        <v>0</v>
      </c>
      <c r="M29" s="9">
        <v>321.35000000000002</v>
      </c>
    </row>
    <row r="30" spans="10:13" x14ac:dyDescent="0.25">
      <c r="J30" t="s">
        <v>197</v>
      </c>
      <c r="K30" t="s">
        <v>198</v>
      </c>
      <c r="L30">
        <v>0</v>
      </c>
      <c r="M30" s="9">
        <v>262.36</v>
      </c>
    </row>
    <row r="31" spans="10:13" x14ac:dyDescent="0.25">
      <c r="J31" t="s">
        <v>199</v>
      </c>
      <c r="K31" t="s">
        <v>200</v>
      </c>
      <c r="L31">
        <v>0</v>
      </c>
      <c r="M31" s="9">
        <v>215.24</v>
      </c>
    </row>
    <row r="32" spans="10:13" x14ac:dyDescent="0.25">
      <c r="L32" t="s">
        <v>1391</v>
      </c>
      <c r="M32" s="9">
        <v>52.66</v>
      </c>
    </row>
    <row r="33" spans="10:13" x14ac:dyDescent="0.25">
      <c r="J33" t="s">
        <v>121</v>
      </c>
      <c r="K33" t="s">
        <v>1108</v>
      </c>
      <c r="L33">
        <v>0</v>
      </c>
      <c r="M33" s="9">
        <v>341.42</v>
      </c>
    </row>
    <row r="34" spans="10:13" x14ac:dyDescent="0.25">
      <c r="L34" t="s">
        <v>1352</v>
      </c>
      <c r="M34" s="9">
        <v>516.52</v>
      </c>
    </row>
    <row r="35" spans="10:13" x14ac:dyDescent="0.25">
      <c r="L35" t="s">
        <v>1355</v>
      </c>
      <c r="M35" s="9">
        <v>307.8</v>
      </c>
    </row>
    <row r="36" spans="10:13" x14ac:dyDescent="0.25">
      <c r="L36" t="s">
        <v>1361</v>
      </c>
      <c r="M36" s="9">
        <v>91.26</v>
      </c>
    </row>
    <row r="37" spans="10:13" x14ac:dyDescent="0.25">
      <c r="L37" t="s">
        <v>1387</v>
      </c>
      <c r="M37" s="9">
        <v>126.81</v>
      </c>
    </row>
    <row r="38" spans="10:13" x14ac:dyDescent="0.25">
      <c r="L38" t="s">
        <v>1384</v>
      </c>
      <c r="M38" s="9">
        <v>73.09</v>
      </c>
    </row>
    <row r="39" spans="10:13" x14ac:dyDescent="0.25">
      <c r="J39" t="s">
        <v>223</v>
      </c>
      <c r="K39" t="s">
        <v>224</v>
      </c>
      <c r="L39">
        <v>0</v>
      </c>
      <c r="M39" s="9">
        <v>258.37</v>
      </c>
    </row>
    <row r="40" spans="10:13" x14ac:dyDescent="0.25">
      <c r="J40" t="s">
        <v>201</v>
      </c>
      <c r="K40" t="s">
        <v>202</v>
      </c>
      <c r="L40" t="s">
        <v>1361</v>
      </c>
      <c r="M40" s="9">
        <v>42.83</v>
      </c>
    </row>
    <row r="41" spans="10:13" x14ac:dyDescent="0.25">
      <c r="J41" t="s">
        <v>203</v>
      </c>
      <c r="K41" t="s">
        <v>204</v>
      </c>
      <c r="L41">
        <v>0</v>
      </c>
      <c r="M41" s="9">
        <v>256.70999999999998</v>
      </c>
    </row>
    <row r="42" spans="10:13" x14ac:dyDescent="0.25">
      <c r="J42" t="s">
        <v>122</v>
      </c>
      <c r="K42" t="s">
        <v>123</v>
      </c>
      <c r="L42">
        <v>0</v>
      </c>
      <c r="M42" s="9">
        <v>115.49</v>
      </c>
    </row>
    <row r="43" spans="10:13" x14ac:dyDescent="0.25">
      <c r="J43" t="s">
        <v>144</v>
      </c>
      <c r="K43" t="s">
        <v>145</v>
      </c>
      <c r="L43">
        <v>0</v>
      </c>
      <c r="M43" s="9">
        <v>209.74</v>
      </c>
    </row>
    <row r="44" spans="10:13" x14ac:dyDescent="0.25">
      <c r="L44" t="s">
        <v>1380</v>
      </c>
      <c r="M44" s="9">
        <v>1381.18</v>
      </c>
    </row>
    <row r="45" spans="10:13" x14ac:dyDescent="0.25">
      <c r="L45" t="s">
        <v>1365</v>
      </c>
      <c r="M45" s="9">
        <v>170.41</v>
      </c>
    </row>
    <row r="46" spans="10:13" x14ac:dyDescent="0.25">
      <c r="L46" t="s">
        <v>1399</v>
      </c>
      <c r="M46" s="9">
        <v>94</v>
      </c>
    </row>
    <row r="47" spans="10:13" x14ac:dyDescent="0.25">
      <c r="L47" t="s">
        <v>1356</v>
      </c>
      <c r="M47" s="9">
        <v>90.17</v>
      </c>
    </row>
    <row r="48" spans="10:13" x14ac:dyDescent="0.25">
      <c r="L48" t="s">
        <v>1401</v>
      </c>
      <c r="M48" s="9">
        <v>87.74</v>
      </c>
    </row>
    <row r="49" spans="10:13" x14ac:dyDescent="0.25">
      <c r="J49" t="s">
        <v>180</v>
      </c>
      <c r="K49" t="s">
        <v>181</v>
      </c>
      <c r="L49">
        <v>0</v>
      </c>
      <c r="M49" s="9">
        <v>505.93</v>
      </c>
    </row>
    <row r="50" spans="10:13" x14ac:dyDescent="0.25">
      <c r="J50" t="s">
        <v>124</v>
      </c>
      <c r="K50" t="s">
        <v>125</v>
      </c>
      <c r="L50">
        <v>0</v>
      </c>
      <c r="M50" s="9">
        <v>119.72</v>
      </c>
    </row>
    <row r="51" spans="10:13" x14ac:dyDescent="0.25">
      <c r="L51" t="s">
        <v>1385</v>
      </c>
      <c r="M51" s="9">
        <v>1018.51</v>
      </c>
    </row>
    <row r="52" spans="10:13" x14ac:dyDescent="0.25">
      <c r="J52" t="s">
        <v>1119</v>
      </c>
      <c r="K52" t="s">
        <v>1120</v>
      </c>
      <c r="L52">
        <v>0</v>
      </c>
      <c r="M52" s="9">
        <v>95.39</v>
      </c>
    </row>
    <row r="53" spans="10:13" x14ac:dyDescent="0.25">
      <c r="L53" t="s">
        <v>1392</v>
      </c>
      <c r="M53" s="9">
        <v>1015.72</v>
      </c>
    </row>
    <row r="54" spans="10:13" x14ac:dyDescent="0.25">
      <c r="J54" t="s">
        <v>126</v>
      </c>
      <c r="K54" t="s">
        <v>127</v>
      </c>
      <c r="L54">
        <v>0</v>
      </c>
      <c r="M54" s="9">
        <v>54.02</v>
      </c>
    </row>
    <row r="55" spans="10:13" x14ac:dyDescent="0.25">
      <c r="J55" t="s">
        <v>205</v>
      </c>
      <c r="K55" t="s">
        <v>206</v>
      </c>
      <c r="L55">
        <v>0</v>
      </c>
      <c r="M55" s="9">
        <v>221.37</v>
      </c>
    </row>
    <row r="56" spans="10:13" x14ac:dyDescent="0.25">
      <c r="L56" t="s">
        <v>1396</v>
      </c>
      <c r="M56" s="9">
        <v>467.97</v>
      </c>
    </row>
    <row r="57" spans="10:13" x14ac:dyDescent="0.25">
      <c r="L57" t="s">
        <v>1369</v>
      </c>
      <c r="M57" s="9">
        <v>39.89</v>
      </c>
    </row>
    <row r="58" spans="10:13" x14ac:dyDescent="0.25">
      <c r="J58" t="s">
        <v>229</v>
      </c>
      <c r="K58" t="s">
        <v>230</v>
      </c>
      <c r="L58">
        <v>0</v>
      </c>
      <c r="M58" s="9">
        <v>14.08</v>
      </c>
    </row>
    <row r="59" spans="10:13" x14ac:dyDescent="0.25">
      <c r="L59" t="s">
        <v>1366</v>
      </c>
      <c r="M59" s="9">
        <v>409.41</v>
      </c>
    </row>
    <row r="60" spans="10:13" x14ac:dyDescent="0.25">
      <c r="L60" t="s">
        <v>1382</v>
      </c>
      <c r="M60" s="9">
        <v>108.89</v>
      </c>
    </row>
    <row r="61" spans="10:13" x14ac:dyDescent="0.25">
      <c r="J61" t="s">
        <v>128</v>
      </c>
      <c r="K61" t="s">
        <v>129</v>
      </c>
      <c r="L61">
        <v>0</v>
      </c>
      <c r="M61" s="9">
        <v>571.26</v>
      </c>
    </row>
    <row r="62" spans="10:13" x14ac:dyDescent="0.25">
      <c r="J62" t="s">
        <v>130</v>
      </c>
      <c r="K62" t="s">
        <v>131</v>
      </c>
      <c r="L62">
        <v>0</v>
      </c>
      <c r="M62" s="9">
        <v>32.19</v>
      </c>
    </row>
    <row r="63" spans="10:13" x14ac:dyDescent="0.25">
      <c r="J63" t="s">
        <v>156</v>
      </c>
      <c r="K63" t="s">
        <v>157</v>
      </c>
      <c r="L63">
        <v>0</v>
      </c>
      <c r="M63" s="9">
        <v>27.53</v>
      </c>
    </row>
    <row r="64" spans="10:13" x14ac:dyDescent="0.25">
      <c r="L64" t="s">
        <v>1388</v>
      </c>
      <c r="M64" s="9">
        <v>344.86</v>
      </c>
    </row>
    <row r="65" spans="10:13" x14ac:dyDescent="0.25">
      <c r="L65" t="s">
        <v>1351</v>
      </c>
      <c r="M65" s="9">
        <v>260.04000000000002</v>
      </c>
    </row>
    <row r="66" spans="10:13" x14ac:dyDescent="0.25">
      <c r="L66" t="s">
        <v>1400</v>
      </c>
      <c r="M66" s="9">
        <v>215.64</v>
      </c>
    </row>
    <row r="67" spans="10:13" x14ac:dyDescent="0.25">
      <c r="L67" t="s">
        <v>1393</v>
      </c>
      <c r="M67" s="9">
        <v>136.47</v>
      </c>
    </row>
    <row r="68" spans="10:13" x14ac:dyDescent="0.25">
      <c r="L68" t="s">
        <v>1378</v>
      </c>
      <c r="M68" s="9">
        <v>108.89</v>
      </c>
    </row>
    <row r="69" spans="10:13" x14ac:dyDescent="0.25">
      <c r="J69" t="s">
        <v>184</v>
      </c>
      <c r="K69" t="s">
        <v>185</v>
      </c>
      <c r="L69">
        <v>0</v>
      </c>
      <c r="M69" s="9">
        <v>15.61</v>
      </c>
    </row>
    <row r="70" spans="10:13" x14ac:dyDescent="0.25">
      <c r="J70" t="s">
        <v>132</v>
      </c>
      <c r="K70" t="s">
        <v>133</v>
      </c>
      <c r="L70">
        <v>0</v>
      </c>
      <c r="M70" s="9">
        <v>374.08</v>
      </c>
    </row>
    <row r="71" spans="10:13" x14ac:dyDescent="0.25">
      <c r="J71" t="s">
        <v>207</v>
      </c>
      <c r="K71" t="s">
        <v>208</v>
      </c>
      <c r="L71" t="s">
        <v>1397</v>
      </c>
      <c r="M71" s="9">
        <v>181.96</v>
      </c>
    </row>
    <row r="72" spans="10:13" x14ac:dyDescent="0.25">
      <c r="L72" t="s">
        <v>1395</v>
      </c>
      <c r="M72" s="9">
        <v>108.89</v>
      </c>
    </row>
    <row r="73" spans="10:13" x14ac:dyDescent="0.25">
      <c r="L73" t="s">
        <v>1373</v>
      </c>
      <c r="M73" s="9">
        <v>34.35</v>
      </c>
    </row>
    <row r="74" spans="10:13" x14ac:dyDescent="0.25">
      <c r="L74" t="s">
        <v>1377</v>
      </c>
      <c r="M74" s="9">
        <v>32.85</v>
      </c>
    </row>
    <row r="75" spans="10:13" x14ac:dyDescent="0.25">
      <c r="J75" t="s">
        <v>158</v>
      </c>
      <c r="K75" t="s">
        <v>159</v>
      </c>
      <c r="L75" t="s">
        <v>1370</v>
      </c>
      <c r="M75" s="9">
        <v>403.94</v>
      </c>
    </row>
    <row r="76" spans="10:13" x14ac:dyDescent="0.25">
      <c r="J76" t="s">
        <v>135</v>
      </c>
      <c r="K76" t="s">
        <v>1139</v>
      </c>
      <c r="L76">
        <v>0</v>
      </c>
      <c r="M76" s="9">
        <v>230.11</v>
      </c>
    </row>
    <row r="77" spans="10:13" x14ac:dyDescent="0.25">
      <c r="J77" t="s">
        <v>1149</v>
      </c>
      <c r="K77" t="s">
        <v>1150</v>
      </c>
      <c r="L77" t="s">
        <v>1368</v>
      </c>
      <c r="M77" s="9">
        <v>136.47</v>
      </c>
    </row>
    <row r="78" spans="10:13" x14ac:dyDescent="0.25">
      <c r="L78" t="s">
        <v>1375</v>
      </c>
      <c r="M78" s="9">
        <v>108.89</v>
      </c>
    </row>
    <row r="79" spans="10:13" x14ac:dyDescent="0.25">
      <c r="J79" t="s">
        <v>1188</v>
      </c>
      <c r="K79" t="s">
        <v>1189</v>
      </c>
      <c r="L79">
        <v>0</v>
      </c>
      <c r="M79" s="9">
        <v>3815.59</v>
      </c>
    </row>
    <row r="80" spans="10:13" x14ac:dyDescent="0.25">
      <c r="J80" t="s">
        <v>1115</v>
      </c>
      <c r="K80" t="s">
        <v>1116</v>
      </c>
      <c r="L80">
        <v>0</v>
      </c>
      <c r="M80" s="9">
        <v>445.2</v>
      </c>
    </row>
    <row r="81" spans="9:13" x14ac:dyDescent="0.25">
      <c r="L81" t="s">
        <v>1361</v>
      </c>
      <c r="M81" s="9">
        <v>165.86</v>
      </c>
    </row>
    <row r="82" spans="9:13" x14ac:dyDescent="0.25">
      <c r="J82" t="s">
        <v>1132</v>
      </c>
      <c r="K82" t="s">
        <v>1133</v>
      </c>
      <c r="L82">
        <v>0</v>
      </c>
      <c r="M82" s="9">
        <v>52.4</v>
      </c>
    </row>
    <row r="83" spans="9:13" x14ac:dyDescent="0.25">
      <c r="L83" t="s">
        <v>1389</v>
      </c>
      <c r="M83" s="9">
        <v>734.33</v>
      </c>
    </row>
    <row r="84" spans="9:13" x14ac:dyDescent="0.25">
      <c r="L84" t="s">
        <v>1381</v>
      </c>
      <c r="M84" s="9">
        <v>-35.619999999999997</v>
      </c>
    </row>
    <row r="85" spans="9:13" x14ac:dyDescent="0.25">
      <c r="L85" t="s">
        <v>1362</v>
      </c>
      <c r="M85" s="9">
        <v>-151.03</v>
      </c>
    </row>
    <row r="86" spans="9:13" x14ac:dyDescent="0.25">
      <c r="J86" t="s">
        <v>1140</v>
      </c>
      <c r="K86" t="s">
        <v>1141</v>
      </c>
      <c r="L86">
        <v>0</v>
      </c>
      <c r="M86" s="9">
        <v>68.930000000000007</v>
      </c>
    </row>
    <row r="87" spans="9:13" x14ac:dyDescent="0.25">
      <c r="J87" t="s">
        <v>1127</v>
      </c>
      <c r="K87" t="s">
        <v>1128</v>
      </c>
      <c r="L87">
        <v>0</v>
      </c>
      <c r="M87" s="9">
        <v>25.28</v>
      </c>
    </row>
    <row r="88" spans="9:13" x14ac:dyDescent="0.25">
      <c r="J88" t="s">
        <v>1079</v>
      </c>
      <c r="K88" t="s">
        <v>1080</v>
      </c>
      <c r="L88" t="s">
        <v>1081</v>
      </c>
      <c r="M88" s="9">
        <v>21.29</v>
      </c>
    </row>
    <row r="89" spans="9:13" x14ac:dyDescent="0.25">
      <c r="J89" t="s">
        <v>1292</v>
      </c>
      <c r="K89" t="s">
        <v>1293</v>
      </c>
      <c r="L89" t="s">
        <v>1359</v>
      </c>
      <c r="M89" s="9">
        <v>800.25</v>
      </c>
    </row>
    <row r="90" spans="9:13" x14ac:dyDescent="0.25">
      <c r="L90" t="s">
        <v>1383</v>
      </c>
      <c r="M90" s="9">
        <v>44.99</v>
      </c>
    </row>
    <row r="91" spans="9:13" x14ac:dyDescent="0.25">
      <c r="J91" t="s">
        <v>1279</v>
      </c>
      <c r="K91" t="s">
        <v>1280</v>
      </c>
      <c r="L91" t="s">
        <v>1353</v>
      </c>
      <c r="M91" s="9">
        <v>225.76</v>
      </c>
    </row>
    <row r="92" spans="9:13" x14ac:dyDescent="0.25">
      <c r="L92" t="s">
        <v>1364</v>
      </c>
      <c r="M92" s="9">
        <v>82.48</v>
      </c>
    </row>
    <row r="93" spans="9:13" x14ac:dyDescent="0.25">
      <c r="L93" t="s">
        <v>1358</v>
      </c>
      <c r="M93" s="9">
        <v>36.99</v>
      </c>
    </row>
    <row r="94" spans="9:13" x14ac:dyDescent="0.25">
      <c r="J94" t="s">
        <v>1306</v>
      </c>
      <c r="K94" t="s">
        <v>1307</v>
      </c>
      <c r="L94" t="s">
        <v>1360</v>
      </c>
      <c r="M94" s="9">
        <v>23.63</v>
      </c>
    </row>
    <row r="95" spans="9:13" x14ac:dyDescent="0.25">
      <c r="J95" t="s">
        <v>1147</v>
      </c>
      <c r="K95" t="s">
        <v>1148</v>
      </c>
      <c r="L95" t="s">
        <v>1357</v>
      </c>
      <c r="M95" s="9">
        <v>121.7</v>
      </c>
    </row>
    <row r="96" spans="9:13" x14ac:dyDescent="0.25">
      <c r="I96" t="s">
        <v>160</v>
      </c>
      <c r="M96" s="9">
        <v>20337.860000000008</v>
      </c>
    </row>
    <row r="97" spans="9:13" x14ac:dyDescent="0.25">
      <c r="I97" t="s">
        <v>161</v>
      </c>
      <c r="J97" t="s">
        <v>162</v>
      </c>
      <c r="K97" t="s">
        <v>1111</v>
      </c>
      <c r="L97" t="s">
        <v>165</v>
      </c>
      <c r="M97" s="9">
        <v>-340.34999999999991</v>
      </c>
    </row>
    <row r="98" spans="9:13" x14ac:dyDescent="0.25">
      <c r="L98" t="s">
        <v>167</v>
      </c>
      <c r="M98" s="9">
        <v>0</v>
      </c>
    </row>
    <row r="99" spans="9:13" x14ac:dyDescent="0.25">
      <c r="L99" t="s">
        <v>168</v>
      </c>
      <c r="M99" s="9">
        <v>900</v>
      </c>
    </row>
    <row r="100" spans="9:13" x14ac:dyDescent="0.25">
      <c r="L100" t="s">
        <v>319</v>
      </c>
      <c r="M100" s="9">
        <v>-243.41</v>
      </c>
    </row>
    <row r="101" spans="9:13" x14ac:dyDescent="0.25">
      <c r="L101" t="s">
        <v>1531</v>
      </c>
      <c r="M101" s="9">
        <v>107.36999999999999</v>
      </c>
    </row>
    <row r="102" spans="9:13" x14ac:dyDescent="0.25">
      <c r="J102" t="s">
        <v>108</v>
      </c>
      <c r="K102" t="s">
        <v>1152</v>
      </c>
      <c r="L102" t="s">
        <v>1618</v>
      </c>
      <c r="M102" s="9">
        <v>186.85999999999999</v>
      </c>
    </row>
    <row r="103" spans="9:13" x14ac:dyDescent="0.25">
      <c r="L103" t="s">
        <v>1055</v>
      </c>
      <c r="M103" s="9">
        <v>595.93999999999994</v>
      </c>
    </row>
    <row r="104" spans="9:13" x14ac:dyDescent="0.25">
      <c r="J104" t="s">
        <v>365</v>
      </c>
      <c r="K104" t="s">
        <v>1053</v>
      </c>
      <c r="L104" t="s">
        <v>186</v>
      </c>
      <c r="M104" s="9">
        <v>27.389999999998736</v>
      </c>
    </row>
    <row r="105" spans="9:13" x14ac:dyDescent="0.25">
      <c r="L105" t="s">
        <v>165</v>
      </c>
      <c r="M105" s="9">
        <v>1182.5900000000001</v>
      </c>
    </row>
    <row r="106" spans="9:13" x14ac:dyDescent="0.25">
      <c r="L106" t="s">
        <v>168</v>
      </c>
      <c r="M106" s="9">
        <v>4872.8899999999994</v>
      </c>
    </row>
    <row r="107" spans="9:13" x14ac:dyDescent="0.25">
      <c r="L107" t="s">
        <v>319</v>
      </c>
      <c r="M107" s="9">
        <v>-218.81</v>
      </c>
    </row>
    <row r="108" spans="9:13" x14ac:dyDescent="0.25">
      <c r="L108" t="s">
        <v>1348</v>
      </c>
      <c r="M108" s="9">
        <v>52.5</v>
      </c>
    </row>
    <row r="109" spans="9:13" x14ac:dyDescent="0.25">
      <c r="L109" t="s">
        <v>1187</v>
      </c>
      <c r="M109" s="9">
        <v>248.48000000000002</v>
      </c>
    </row>
    <row r="110" spans="9:13" x14ac:dyDescent="0.25">
      <c r="L110" t="s">
        <v>1066</v>
      </c>
      <c r="M110" s="9">
        <v>95.299999999999983</v>
      </c>
    </row>
    <row r="111" spans="9:13" x14ac:dyDescent="0.25">
      <c r="L111" t="s">
        <v>1527</v>
      </c>
      <c r="M111" s="9">
        <v>-93.54</v>
      </c>
    </row>
    <row r="112" spans="9:13" x14ac:dyDescent="0.25">
      <c r="J112" t="s">
        <v>112</v>
      </c>
      <c r="K112" t="s">
        <v>1024</v>
      </c>
      <c r="L112" t="s">
        <v>165</v>
      </c>
      <c r="M112" s="9">
        <v>-6135.5300000000007</v>
      </c>
    </row>
    <row r="113" spans="10:13" x14ac:dyDescent="0.25">
      <c r="L113" t="s">
        <v>168</v>
      </c>
      <c r="M113" s="9">
        <v>-428.84000000000003</v>
      </c>
    </row>
    <row r="114" spans="10:13" x14ac:dyDescent="0.25">
      <c r="L114" t="s">
        <v>1645</v>
      </c>
      <c r="M114" s="9">
        <v>333.17</v>
      </c>
    </row>
    <row r="115" spans="10:13" x14ac:dyDescent="0.25">
      <c r="L115" t="s">
        <v>1058</v>
      </c>
      <c r="M115" s="9">
        <v>483.71</v>
      </c>
    </row>
    <row r="116" spans="10:13" x14ac:dyDescent="0.25">
      <c r="L116" t="s">
        <v>1066</v>
      </c>
      <c r="M116" s="9">
        <v>-87.4</v>
      </c>
    </row>
    <row r="117" spans="10:13" x14ac:dyDescent="0.25">
      <c r="J117" t="s">
        <v>170</v>
      </c>
      <c r="K117" t="s">
        <v>1112</v>
      </c>
      <c r="L117" t="s">
        <v>165</v>
      </c>
      <c r="M117" s="9">
        <v>-4345.24</v>
      </c>
    </row>
    <row r="118" spans="10:13" x14ac:dyDescent="0.25">
      <c r="L118" t="s">
        <v>168</v>
      </c>
      <c r="M118" s="9">
        <v>555</v>
      </c>
    </row>
    <row r="119" spans="10:13" x14ac:dyDescent="0.25">
      <c r="L119" t="s">
        <v>1537</v>
      </c>
      <c r="M119" s="9">
        <v>4294.5200000000004</v>
      </c>
    </row>
    <row r="120" spans="10:13" x14ac:dyDescent="0.25">
      <c r="J120" t="s">
        <v>171</v>
      </c>
      <c r="K120" t="s">
        <v>1114</v>
      </c>
      <c r="L120" t="s">
        <v>163</v>
      </c>
      <c r="M120" s="9">
        <v>20994.3</v>
      </c>
    </row>
    <row r="121" spans="10:13" x14ac:dyDescent="0.25">
      <c r="L121" t="s">
        <v>165</v>
      </c>
      <c r="M121" s="9">
        <v>-6931.34</v>
      </c>
    </row>
    <row r="122" spans="10:13" x14ac:dyDescent="0.25">
      <c r="L122" t="s">
        <v>166</v>
      </c>
      <c r="M122" s="9">
        <v>1008.69</v>
      </c>
    </row>
    <row r="123" spans="10:13" x14ac:dyDescent="0.25">
      <c r="L123" t="s">
        <v>168</v>
      </c>
      <c r="M123" s="9">
        <v>13623.15</v>
      </c>
    </row>
    <row r="124" spans="10:13" x14ac:dyDescent="0.25">
      <c r="L124" t="s">
        <v>1532</v>
      </c>
      <c r="M124" s="9">
        <v>775.61</v>
      </c>
    </row>
    <row r="125" spans="10:13" x14ac:dyDescent="0.25">
      <c r="L125" t="s">
        <v>1058</v>
      </c>
      <c r="M125" s="9">
        <v>495.99</v>
      </c>
    </row>
    <row r="126" spans="10:13" x14ac:dyDescent="0.25">
      <c r="L126" t="s">
        <v>1066</v>
      </c>
      <c r="M126" s="9">
        <v>341.2</v>
      </c>
    </row>
    <row r="127" spans="10:13" x14ac:dyDescent="0.25">
      <c r="L127" t="s">
        <v>1627</v>
      </c>
      <c r="M127" s="9">
        <v>-320</v>
      </c>
    </row>
    <row r="128" spans="10:13" x14ac:dyDescent="0.25">
      <c r="J128" t="s">
        <v>172</v>
      </c>
      <c r="K128" t="s">
        <v>1142</v>
      </c>
      <c r="L128" t="s">
        <v>1537</v>
      </c>
      <c r="M128" s="9">
        <v>5543.5</v>
      </c>
    </row>
    <row r="129" spans="10:13" x14ac:dyDescent="0.25">
      <c r="J129" t="s">
        <v>115</v>
      </c>
      <c r="K129" t="s">
        <v>1086</v>
      </c>
      <c r="L129" t="s">
        <v>188</v>
      </c>
      <c r="M129" s="9">
        <v>861.25</v>
      </c>
    </row>
    <row r="130" spans="10:13" x14ac:dyDescent="0.25">
      <c r="J130" t="s">
        <v>173</v>
      </c>
      <c r="K130" t="s">
        <v>1052</v>
      </c>
      <c r="L130" t="s">
        <v>167</v>
      </c>
      <c r="M130" s="9">
        <v>127.61</v>
      </c>
    </row>
    <row r="131" spans="10:13" x14ac:dyDescent="0.25">
      <c r="L131" t="s">
        <v>168</v>
      </c>
      <c r="M131" s="9">
        <v>3268.6000000000004</v>
      </c>
    </row>
    <row r="132" spans="10:13" x14ac:dyDescent="0.25">
      <c r="L132" t="s">
        <v>1055</v>
      </c>
      <c r="M132" s="9">
        <v>534.67000000000007</v>
      </c>
    </row>
    <row r="133" spans="10:13" x14ac:dyDescent="0.25">
      <c r="L133" t="s">
        <v>1532</v>
      </c>
      <c r="M133" s="9">
        <v>4293.04</v>
      </c>
    </row>
    <row r="134" spans="10:13" x14ac:dyDescent="0.25">
      <c r="L134" t="s">
        <v>1325</v>
      </c>
      <c r="M134" s="9">
        <v>-0.67</v>
      </c>
    </row>
    <row r="135" spans="10:13" x14ac:dyDescent="0.25">
      <c r="J135" t="s">
        <v>174</v>
      </c>
      <c r="K135" t="s">
        <v>1067</v>
      </c>
      <c r="L135" t="s">
        <v>165</v>
      </c>
      <c r="M135" s="9">
        <v>-3759.74</v>
      </c>
    </row>
    <row r="136" spans="10:13" x14ac:dyDescent="0.25">
      <c r="L136" t="s">
        <v>168</v>
      </c>
      <c r="M136" s="9">
        <v>6297.8799999999992</v>
      </c>
    </row>
    <row r="137" spans="10:13" x14ac:dyDescent="0.25">
      <c r="L137" t="s">
        <v>1532</v>
      </c>
      <c r="M137" s="9">
        <v>1551.22</v>
      </c>
    </row>
    <row r="138" spans="10:13" x14ac:dyDescent="0.25">
      <c r="J138" t="s">
        <v>109</v>
      </c>
      <c r="K138" t="s">
        <v>1157</v>
      </c>
      <c r="L138" t="s">
        <v>1618</v>
      </c>
      <c r="M138" s="9">
        <v>1701.2</v>
      </c>
    </row>
    <row r="139" spans="10:13" x14ac:dyDescent="0.25">
      <c r="L139" t="s">
        <v>1649</v>
      </c>
      <c r="M139" s="9">
        <v>2991.34</v>
      </c>
    </row>
    <row r="140" spans="10:13" x14ac:dyDescent="0.25">
      <c r="J140" t="s">
        <v>175</v>
      </c>
      <c r="K140" t="s">
        <v>1110</v>
      </c>
      <c r="L140" t="s">
        <v>186</v>
      </c>
      <c r="M140" s="9">
        <v>1227.28</v>
      </c>
    </row>
    <row r="141" spans="10:13" x14ac:dyDescent="0.25">
      <c r="L141" t="s">
        <v>165</v>
      </c>
      <c r="M141" s="9">
        <v>59.76</v>
      </c>
    </row>
    <row r="142" spans="10:13" x14ac:dyDescent="0.25">
      <c r="L142" t="s">
        <v>168</v>
      </c>
      <c r="M142" s="9">
        <v>186</v>
      </c>
    </row>
    <row r="143" spans="10:13" x14ac:dyDescent="0.25">
      <c r="L143" t="s">
        <v>1532</v>
      </c>
      <c r="M143" s="9">
        <v>1549.22</v>
      </c>
    </row>
    <row r="144" spans="10:13" x14ac:dyDescent="0.25">
      <c r="L144" t="s">
        <v>1187</v>
      </c>
      <c r="M144" s="9">
        <v>2080.3200000000006</v>
      </c>
    </row>
    <row r="145" spans="10:13" x14ac:dyDescent="0.25">
      <c r="J145" t="s">
        <v>176</v>
      </c>
      <c r="K145" t="s">
        <v>177</v>
      </c>
      <c r="L145" t="s">
        <v>165</v>
      </c>
      <c r="M145" s="9">
        <v>32.050000000000004</v>
      </c>
    </row>
    <row r="146" spans="10:13" x14ac:dyDescent="0.25">
      <c r="L146" t="s">
        <v>1049</v>
      </c>
      <c r="M146" s="9">
        <v>1.69</v>
      </c>
    </row>
    <row r="147" spans="10:13" x14ac:dyDescent="0.25">
      <c r="L147" t="s">
        <v>1055</v>
      </c>
      <c r="M147" s="9">
        <v>662.4799999999999</v>
      </c>
    </row>
    <row r="148" spans="10:13" x14ac:dyDescent="0.25">
      <c r="J148" t="s">
        <v>178</v>
      </c>
      <c r="K148" t="s">
        <v>179</v>
      </c>
      <c r="L148" t="s">
        <v>165</v>
      </c>
      <c r="M148" s="9">
        <v>4.7399999999999993</v>
      </c>
    </row>
    <row r="149" spans="10:13" x14ac:dyDescent="0.25">
      <c r="L149" t="s">
        <v>1055</v>
      </c>
      <c r="M149" s="9">
        <v>204.86</v>
      </c>
    </row>
    <row r="150" spans="10:13" x14ac:dyDescent="0.25">
      <c r="J150" t="s">
        <v>144</v>
      </c>
      <c r="K150" t="s">
        <v>145</v>
      </c>
      <c r="L150" t="s">
        <v>1044</v>
      </c>
      <c r="M150" s="9">
        <v>11392</v>
      </c>
    </row>
    <row r="151" spans="10:13" x14ac:dyDescent="0.25">
      <c r="J151" t="s">
        <v>148</v>
      </c>
      <c r="K151" t="s">
        <v>1179</v>
      </c>
      <c r="L151" t="s">
        <v>165</v>
      </c>
      <c r="M151" s="9">
        <v>753.06</v>
      </c>
    </row>
    <row r="152" spans="10:13" x14ac:dyDescent="0.25">
      <c r="J152" t="s">
        <v>182</v>
      </c>
      <c r="K152" t="s">
        <v>183</v>
      </c>
      <c r="L152" t="s">
        <v>165</v>
      </c>
      <c r="M152" s="9">
        <v>1019.9599999999999</v>
      </c>
    </row>
    <row r="153" spans="10:13" x14ac:dyDescent="0.25">
      <c r="L153" t="s">
        <v>166</v>
      </c>
      <c r="M153" s="9">
        <v>58.490000000000009</v>
      </c>
    </row>
    <row r="154" spans="10:13" x14ac:dyDescent="0.25">
      <c r="L154" t="s">
        <v>167</v>
      </c>
      <c r="M154" s="9">
        <v>332.96000000000004</v>
      </c>
    </row>
    <row r="155" spans="10:13" x14ac:dyDescent="0.25">
      <c r="L155" t="s">
        <v>1618</v>
      </c>
      <c r="M155" s="9">
        <v>6.6</v>
      </c>
    </row>
    <row r="156" spans="10:13" x14ac:dyDescent="0.25">
      <c r="L156" t="s">
        <v>1055</v>
      </c>
      <c r="M156" s="9">
        <v>444.01</v>
      </c>
    </row>
    <row r="157" spans="10:13" x14ac:dyDescent="0.25">
      <c r="L157" t="s">
        <v>1058</v>
      </c>
      <c r="M157" s="9">
        <v>-149.4</v>
      </c>
    </row>
    <row r="158" spans="10:13" x14ac:dyDescent="0.25">
      <c r="L158" t="s">
        <v>1530</v>
      </c>
      <c r="M158" s="9">
        <v>90.65</v>
      </c>
    </row>
    <row r="159" spans="10:13" x14ac:dyDescent="0.25">
      <c r="L159" t="s">
        <v>1640</v>
      </c>
      <c r="M159" s="9">
        <v>117.82</v>
      </c>
    </row>
    <row r="160" spans="10:13" x14ac:dyDescent="0.25">
      <c r="J160" t="s">
        <v>207</v>
      </c>
      <c r="K160" t="s">
        <v>208</v>
      </c>
      <c r="L160" t="s">
        <v>1611</v>
      </c>
      <c r="M160" s="9">
        <v>9961</v>
      </c>
    </row>
    <row r="161" spans="10:13" x14ac:dyDescent="0.25">
      <c r="J161" t="s">
        <v>135</v>
      </c>
      <c r="K161" t="s">
        <v>1139</v>
      </c>
      <c r="L161" t="s">
        <v>1044</v>
      </c>
      <c r="M161" s="9">
        <v>11392</v>
      </c>
    </row>
    <row r="162" spans="10:13" x14ac:dyDescent="0.25">
      <c r="J162" t="s">
        <v>327</v>
      </c>
      <c r="K162" t="s">
        <v>2333</v>
      </c>
      <c r="L162" t="s">
        <v>1618</v>
      </c>
      <c r="M162" s="9">
        <v>700.86</v>
      </c>
    </row>
    <row r="163" spans="10:13" x14ac:dyDescent="0.25">
      <c r="J163" t="s">
        <v>1188</v>
      </c>
      <c r="K163" t="s">
        <v>1189</v>
      </c>
      <c r="L163" t="s">
        <v>1611</v>
      </c>
      <c r="M163" s="9">
        <v>1836.25</v>
      </c>
    </row>
    <row r="164" spans="10:13" x14ac:dyDescent="0.25">
      <c r="J164" t="s">
        <v>1214</v>
      </c>
      <c r="K164" t="s">
        <v>1215</v>
      </c>
      <c r="L164" t="s">
        <v>1210</v>
      </c>
      <c r="M164" s="9">
        <v>398.75</v>
      </c>
    </row>
    <row r="165" spans="10:13" x14ac:dyDescent="0.25">
      <c r="J165" t="s">
        <v>358</v>
      </c>
      <c r="K165" t="s">
        <v>1022</v>
      </c>
      <c r="L165" t="s">
        <v>165</v>
      </c>
      <c r="M165" s="9">
        <v>4760.7699999999995</v>
      </c>
    </row>
    <row r="166" spans="10:13" x14ac:dyDescent="0.25">
      <c r="J166" t="s">
        <v>394</v>
      </c>
      <c r="K166" t="s">
        <v>1153</v>
      </c>
      <c r="L166" t="s">
        <v>1649</v>
      </c>
      <c r="M166" s="9">
        <v>637.70000000000005</v>
      </c>
    </row>
    <row r="167" spans="10:13" x14ac:dyDescent="0.25">
      <c r="L167" t="s">
        <v>1325</v>
      </c>
      <c r="M167" s="9">
        <v>1551.3299999999995</v>
      </c>
    </row>
    <row r="168" spans="10:13" x14ac:dyDescent="0.25">
      <c r="J168" t="s">
        <v>400</v>
      </c>
      <c r="K168" t="s">
        <v>2334</v>
      </c>
      <c r="L168" t="s">
        <v>1645</v>
      </c>
      <c r="M168" s="9">
        <v>3151.0600000000004</v>
      </c>
    </row>
    <row r="169" spans="10:13" x14ac:dyDescent="0.25">
      <c r="L169" t="s">
        <v>1066</v>
      </c>
      <c r="M169" s="9">
        <v>118</v>
      </c>
    </row>
    <row r="170" spans="10:13" x14ac:dyDescent="0.25">
      <c r="J170" t="s">
        <v>355</v>
      </c>
      <c r="K170" t="s">
        <v>2335</v>
      </c>
      <c r="L170" t="s">
        <v>1611</v>
      </c>
      <c r="M170" s="9">
        <v>-2.59</v>
      </c>
    </row>
    <row r="171" spans="10:13" x14ac:dyDescent="0.25">
      <c r="L171" t="s">
        <v>1639</v>
      </c>
      <c r="M171" s="9">
        <v>-515.46</v>
      </c>
    </row>
    <row r="172" spans="10:13" x14ac:dyDescent="0.25">
      <c r="J172" t="s">
        <v>771</v>
      </c>
      <c r="K172" t="s">
        <v>2336</v>
      </c>
      <c r="L172" t="s">
        <v>1570</v>
      </c>
      <c r="M172" s="9">
        <v>1946.17</v>
      </c>
    </row>
    <row r="173" spans="10:13" x14ac:dyDescent="0.25">
      <c r="J173" t="s">
        <v>375</v>
      </c>
      <c r="K173" t="s">
        <v>2337</v>
      </c>
      <c r="L173" t="s">
        <v>1578</v>
      </c>
      <c r="M173" s="9">
        <v>622.98</v>
      </c>
    </row>
    <row r="174" spans="10:13" x14ac:dyDescent="0.25">
      <c r="L174" t="s">
        <v>1631</v>
      </c>
      <c r="M174" s="9">
        <v>-0.9</v>
      </c>
    </row>
    <row r="175" spans="10:13" x14ac:dyDescent="0.25">
      <c r="J175" t="s">
        <v>363</v>
      </c>
      <c r="K175" t="s">
        <v>2338</v>
      </c>
      <c r="L175" t="s">
        <v>164</v>
      </c>
      <c r="M175" s="9">
        <v>-5.45</v>
      </c>
    </row>
    <row r="176" spans="10:13" x14ac:dyDescent="0.25">
      <c r="L176" t="s">
        <v>166</v>
      </c>
      <c r="M176" s="9">
        <v>291.99</v>
      </c>
    </row>
    <row r="177" spans="9:13" x14ac:dyDescent="0.25">
      <c r="J177" t="s">
        <v>1635</v>
      </c>
      <c r="K177" t="s">
        <v>1636</v>
      </c>
      <c r="L177" t="s">
        <v>1637</v>
      </c>
      <c r="M177" s="9">
        <v>1310.49</v>
      </c>
    </row>
    <row r="178" spans="9:13" x14ac:dyDescent="0.25">
      <c r="J178" t="s">
        <v>424</v>
      </c>
      <c r="K178" t="s">
        <v>2339</v>
      </c>
      <c r="L178" t="s">
        <v>164</v>
      </c>
      <c r="M178" s="9">
        <v>23.62</v>
      </c>
    </row>
    <row r="179" spans="9:13" x14ac:dyDescent="0.25">
      <c r="I179" t="s">
        <v>189</v>
      </c>
      <c r="M179" s="9">
        <v>113693.22000000003</v>
      </c>
    </row>
    <row r="180" spans="9:13" x14ac:dyDescent="0.25">
      <c r="I180" t="s">
        <v>190</v>
      </c>
      <c r="J180" t="s">
        <v>108</v>
      </c>
      <c r="K180" t="s">
        <v>1152</v>
      </c>
      <c r="L180" t="s">
        <v>1618</v>
      </c>
      <c r="M180" s="9">
        <v>178.64</v>
      </c>
    </row>
    <row r="181" spans="9:13" x14ac:dyDescent="0.25">
      <c r="J181" t="s">
        <v>365</v>
      </c>
      <c r="K181" t="s">
        <v>1053</v>
      </c>
      <c r="L181" t="s">
        <v>186</v>
      </c>
      <c r="M181" s="9">
        <v>181.31999999999903</v>
      </c>
    </row>
    <row r="182" spans="9:13" x14ac:dyDescent="0.25">
      <c r="L182" t="s">
        <v>165</v>
      </c>
      <c r="M182" s="9">
        <v>-86.57</v>
      </c>
    </row>
    <row r="183" spans="9:13" x14ac:dyDescent="0.25">
      <c r="L183" t="s">
        <v>168</v>
      </c>
      <c r="M183" s="9">
        <v>2830.2900000000004</v>
      </c>
    </row>
    <row r="184" spans="9:13" x14ac:dyDescent="0.25">
      <c r="L184" t="s">
        <v>1066</v>
      </c>
      <c r="M184" s="9">
        <v>278</v>
      </c>
    </row>
    <row r="185" spans="9:13" x14ac:dyDescent="0.25">
      <c r="L185" t="s">
        <v>1527</v>
      </c>
      <c r="M185" s="9">
        <v>-11.44</v>
      </c>
    </row>
    <row r="186" spans="9:13" x14ac:dyDescent="0.25">
      <c r="J186" t="s">
        <v>112</v>
      </c>
      <c r="K186" t="s">
        <v>1024</v>
      </c>
      <c r="L186" t="s">
        <v>186</v>
      </c>
      <c r="M186" s="9">
        <v>-17</v>
      </c>
    </row>
    <row r="187" spans="9:13" x14ac:dyDescent="0.25">
      <c r="L187" t="s">
        <v>165</v>
      </c>
      <c r="M187" s="9">
        <v>-88</v>
      </c>
    </row>
    <row r="188" spans="9:13" x14ac:dyDescent="0.25">
      <c r="L188" t="s">
        <v>168</v>
      </c>
      <c r="M188" s="9">
        <v>-210.6</v>
      </c>
    </row>
    <row r="189" spans="9:13" x14ac:dyDescent="0.25">
      <c r="J189" t="s">
        <v>171</v>
      </c>
      <c r="K189" t="s">
        <v>1114</v>
      </c>
      <c r="L189" t="s">
        <v>186</v>
      </c>
      <c r="M189" s="9">
        <v>131.82</v>
      </c>
    </row>
    <row r="190" spans="9:13" x14ac:dyDescent="0.25">
      <c r="J190" t="s">
        <v>173</v>
      </c>
      <c r="K190" t="s">
        <v>1052</v>
      </c>
      <c r="L190" t="s">
        <v>165</v>
      </c>
      <c r="M190" s="9">
        <v>5844.659999999998</v>
      </c>
    </row>
    <row r="191" spans="9:13" x14ac:dyDescent="0.25">
      <c r="L191" t="s">
        <v>168</v>
      </c>
      <c r="M191" s="9">
        <v>1</v>
      </c>
    </row>
    <row r="192" spans="9:13" x14ac:dyDescent="0.25">
      <c r="L192" t="s">
        <v>1049</v>
      </c>
      <c r="M192" s="9">
        <v>1419.8</v>
      </c>
    </row>
    <row r="193" spans="10:13" x14ac:dyDescent="0.25">
      <c r="L193" t="s">
        <v>1055</v>
      </c>
      <c r="M193" s="9">
        <v>48.94</v>
      </c>
    </row>
    <row r="194" spans="10:13" x14ac:dyDescent="0.25">
      <c r="L194" t="s">
        <v>1532</v>
      </c>
      <c r="M194" s="9">
        <v>504.52</v>
      </c>
    </row>
    <row r="195" spans="10:13" x14ac:dyDescent="0.25">
      <c r="L195" t="s">
        <v>1058</v>
      </c>
      <c r="M195" s="9">
        <v>108.92</v>
      </c>
    </row>
    <row r="196" spans="10:13" x14ac:dyDescent="0.25">
      <c r="J196" t="s">
        <v>174</v>
      </c>
      <c r="K196" t="s">
        <v>1067</v>
      </c>
      <c r="L196" t="s">
        <v>186</v>
      </c>
      <c r="M196" s="9">
        <v>17</v>
      </c>
    </row>
    <row r="197" spans="10:13" x14ac:dyDescent="0.25">
      <c r="L197" t="s">
        <v>165</v>
      </c>
      <c r="M197" s="9">
        <v>9428.3200000000015</v>
      </c>
    </row>
    <row r="198" spans="10:13" x14ac:dyDescent="0.25">
      <c r="L198" t="s">
        <v>166</v>
      </c>
      <c r="M198" s="9">
        <v>8932.0100000000039</v>
      </c>
    </row>
    <row r="199" spans="10:13" x14ac:dyDescent="0.25">
      <c r="L199" t="s">
        <v>167</v>
      </c>
      <c r="M199" s="9">
        <v>34.24</v>
      </c>
    </row>
    <row r="200" spans="10:13" x14ac:dyDescent="0.25">
      <c r="L200" t="s">
        <v>168</v>
      </c>
      <c r="M200" s="9">
        <v>625.28</v>
      </c>
    </row>
    <row r="201" spans="10:13" x14ac:dyDescent="0.25">
      <c r="L201" t="s">
        <v>1049</v>
      </c>
      <c r="M201" s="9">
        <v>960</v>
      </c>
    </row>
    <row r="202" spans="10:13" x14ac:dyDescent="0.25">
      <c r="L202" t="s">
        <v>1561</v>
      </c>
      <c r="M202" s="9">
        <v>8442.01</v>
      </c>
    </row>
    <row r="203" spans="10:13" x14ac:dyDescent="0.25">
      <c r="L203" t="s">
        <v>1055</v>
      </c>
      <c r="M203" s="9">
        <v>2721.46</v>
      </c>
    </row>
    <row r="204" spans="10:13" x14ac:dyDescent="0.25">
      <c r="L204" t="s">
        <v>1619</v>
      </c>
      <c r="M204" s="9">
        <v>1527.3</v>
      </c>
    </row>
    <row r="205" spans="10:13" x14ac:dyDescent="0.25">
      <c r="L205" t="s">
        <v>1070</v>
      </c>
      <c r="M205" s="9">
        <v>77.73</v>
      </c>
    </row>
    <row r="206" spans="10:13" x14ac:dyDescent="0.25">
      <c r="L206" t="s">
        <v>1571</v>
      </c>
      <c r="M206" s="9">
        <v>516.64</v>
      </c>
    </row>
    <row r="207" spans="10:13" x14ac:dyDescent="0.25">
      <c r="L207" t="s">
        <v>1058</v>
      </c>
      <c r="M207" s="9">
        <v>443.81</v>
      </c>
    </row>
    <row r="208" spans="10:13" x14ac:dyDescent="0.25">
      <c r="J208" t="s">
        <v>109</v>
      </c>
      <c r="K208" t="s">
        <v>1157</v>
      </c>
      <c r="L208" t="s">
        <v>168</v>
      </c>
      <c r="M208" s="9">
        <v>408.23</v>
      </c>
    </row>
    <row r="209" spans="10:13" x14ac:dyDescent="0.25">
      <c r="J209" t="s">
        <v>175</v>
      </c>
      <c r="K209" t="s">
        <v>1110</v>
      </c>
      <c r="L209" t="s">
        <v>165</v>
      </c>
      <c r="M209" s="9">
        <v>-220</v>
      </c>
    </row>
    <row r="210" spans="10:13" x14ac:dyDescent="0.25">
      <c r="L210" t="s">
        <v>1619</v>
      </c>
      <c r="M210" s="9">
        <v>-210.84</v>
      </c>
    </row>
    <row r="211" spans="10:13" x14ac:dyDescent="0.25">
      <c r="J211" t="s">
        <v>1119</v>
      </c>
      <c r="K211" t="s">
        <v>1120</v>
      </c>
      <c r="L211" t="s">
        <v>1557</v>
      </c>
      <c r="M211" s="9">
        <v>3422.9</v>
      </c>
    </row>
    <row r="212" spans="10:13" x14ac:dyDescent="0.25">
      <c r="J212" t="s">
        <v>182</v>
      </c>
      <c r="K212" t="s">
        <v>183</v>
      </c>
      <c r="L212" t="s">
        <v>1049</v>
      </c>
      <c r="M212" s="9">
        <v>3337.8199999999997</v>
      </c>
    </row>
    <row r="213" spans="10:13" x14ac:dyDescent="0.25">
      <c r="J213" t="s">
        <v>130</v>
      </c>
      <c r="K213" t="s">
        <v>131</v>
      </c>
      <c r="L213" t="s">
        <v>1611</v>
      </c>
      <c r="M213" s="9">
        <v>2797.03</v>
      </c>
    </row>
    <row r="214" spans="10:13" x14ac:dyDescent="0.25">
      <c r="L214" t="s">
        <v>1624</v>
      </c>
      <c r="M214" s="9">
        <v>1576.72</v>
      </c>
    </row>
    <row r="215" spans="10:13" x14ac:dyDescent="0.25">
      <c r="J215" t="s">
        <v>216</v>
      </c>
      <c r="K215" t="s">
        <v>217</v>
      </c>
      <c r="L215" t="s">
        <v>167</v>
      </c>
      <c r="M215" s="9">
        <v>231.9</v>
      </c>
    </row>
    <row r="216" spans="10:13" x14ac:dyDescent="0.25">
      <c r="L216" t="s">
        <v>1618</v>
      </c>
      <c r="M216" s="9">
        <v>312.18</v>
      </c>
    </row>
    <row r="217" spans="10:13" x14ac:dyDescent="0.25">
      <c r="J217" t="s">
        <v>1134</v>
      </c>
      <c r="K217" t="s">
        <v>1135</v>
      </c>
      <c r="L217" t="s">
        <v>1616</v>
      </c>
      <c r="M217" s="9">
        <v>945.2</v>
      </c>
    </row>
    <row r="218" spans="10:13" x14ac:dyDescent="0.25">
      <c r="J218" t="s">
        <v>136</v>
      </c>
      <c r="K218" t="s">
        <v>137</v>
      </c>
      <c r="L218" t="s">
        <v>1611</v>
      </c>
      <c r="M218" s="9">
        <v>802.75</v>
      </c>
    </row>
    <row r="219" spans="10:13" x14ac:dyDescent="0.25">
      <c r="J219" t="s">
        <v>314</v>
      </c>
      <c r="K219" t="s">
        <v>2340</v>
      </c>
      <c r="L219" t="s">
        <v>164</v>
      </c>
      <c r="M219" s="9">
        <v>35.049999999999997</v>
      </c>
    </row>
    <row r="220" spans="10:13" x14ac:dyDescent="0.25">
      <c r="J220" t="s">
        <v>394</v>
      </c>
      <c r="K220" t="s">
        <v>1153</v>
      </c>
      <c r="L220" t="s">
        <v>1049</v>
      </c>
      <c r="M220" s="9">
        <v>14935.179999999997</v>
      </c>
    </row>
    <row r="221" spans="10:13" x14ac:dyDescent="0.25">
      <c r="J221" t="s">
        <v>524</v>
      </c>
      <c r="K221" t="s">
        <v>2341</v>
      </c>
      <c r="L221" t="s">
        <v>1618</v>
      </c>
      <c r="M221" s="9">
        <v>7519.0300000000007</v>
      </c>
    </row>
    <row r="222" spans="10:13" x14ac:dyDescent="0.25">
      <c r="J222" t="s">
        <v>400</v>
      </c>
      <c r="K222" t="s">
        <v>2334</v>
      </c>
      <c r="L222" t="s">
        <v>1187</v>
      </c>
      <c r="M222" s="9">
        <v>1026.49</v>
      </c>
    </row>
    <row r="223" spans="10:13" x14ac:dyDescent="0.25">
      <c r="J223" t="s">
        <v>355</v>
      </c>
      <c r="K223" t="s">
        <v>2335</v>
      </c>
      <c r="L223" t="s">
        <v>1625</v>
      </c>
      <c r="M223" s="9">
        <v>1625</v>
      </c>
    </row>
    <row r="224" spans="10:13" x14ac:dyDescent="0.25">
      <c r="J224" t="s">
        <v>771</v>
      </c>
      <c r="K224" t="s">
        <v>2336</v>
      </c>
      <c r="L224" t="s">
        <v>186</v>
      </c>
      <c r="M224" s="9">
        <v>17</v>
      </c>
    </row>
    <row r="225" spans="9:13" x14ac:dyDescent="0.25">
      <c r="J225" t="s">
        <v>375</v>
      </c>
      <c r="K225" t="s">
        <v>2337</v>
      </c>
      <c r="L225" t="s">
        <v>164</v>
      </c>
      <c r="M225" s="9">
        <v>-283.60000000000002</v>
      </c>
    </row>
    <row r="226" spans="9:13" x14ac:dyDescent="0.25">
      <c r="J226" t="s">
        <v>363</v>
      </c>
      <c r="K226" t="s">
        <v>2338</v>
      </c>
      <c r="L226" t="s">
        <v>319</v>
      </c>
      <c r="M226" s="9">
        <v>-93.4</v>
      </c>
    </row>
    <row r="227" spans="9:13" x14ac:dyDescent="0.25">
      <c r="L227" t="s">
        <v>1532</v>
      </c>
      <c r="M227" s="9">
        <v>15.8</v>
      </c>
    </row>
    <row r="228" spans="9:13" x14ac:dyDescent="0.25">
      <c r="J228" t="s">
        <v>485</v>
      </c>
      <c r="K228" t="s">
        <v>2342</v>
      </c>
      <c r="L228" t="s">
        <v>164</v>
      </c>
      <c r="M228" s="9">
        <v>487.93</v>
      </c>
    </row>
    <row r="229" spans="9:13" x14ac:dyDescent="0.25">
      <c r="J229" t="s">
        <v>403</v>
      </c>
      <c r="K229" t="s">
        <v>2343</v>
      </c>
      <c r="L229" t="s">
        <v>319</v>
      </c>
      <c r="M229" s="9">
        <v>-4</v>
      </c>
    </row>
    <row r="230" spans="9:13" x14ac:dyDescent="0.25">
      <c r="J230" t="s">
        <v>414</v>
      </c>
      <c r="K230" t="s">
        <v>2344</v>
      </c>
      <c r="L230" t="s">
        <v>164</v>
      </c>
      <c r="M230" s="9">
        <v>-1665.93</v>
      </c>
    </row>
    <row r="231" spans="9:13" x14ac:dyDescent="0.25">
      <c r="I231" t="s">
        <v>191</v>
      </c>
      <c r="M231" s="9">
        <v>81858.540000000023</v>
      </c>
    </row>
    <row r="232" spans="9:13" x14ac:dyDescent="0.25">
      <c r="I232" t="s">
        <v>209</v>
      </c>
      <c r="J232" t="s">
        <v>108</v>
      </c>
      <c r="K232" t="s">
        <v>1152</v>
      </c>
      <c r="L232" t="s">
        <v>1477</v>
      </c>
      <c r="M232" s="9">
        <v>880.56</v>
      </c>
    </row>
    <row r="233" spans="9:13" x14ac:dyDescent="0.25">
      <c r="J233" t="s">
        <v>115</v>
      </c>
      <c r="K233" t="s">
        <v>1086</v>
      </c>
      <c r="L233" t="s">
        <v>1087</v>
      </c>
      <c r="M233" s="9">
        <v>68.75</v>
      </c>
    </row>
    <row r="234" spans="9:13" x14ac:dyDescent="0.25">
      <c r="J234" t="s">
        <v>110</v>
      </c>
      <c r="K234" t="s">
        <v>1285</v>
      </c>
      <c r="L234" t="s">
        <v>1483</v>
      </c>
      <c r="M234" s="9">
        <v>1216.67</v>
      </c>
    </row>
    <row r="235" spans="9:13" x14ac:dyDescent="0.25">
      <c r="J235" t="s">
        <v>1122</v>
      </c>
      <c r="K235" t="s">
        <v>1123</v>
      </c>
      <c r="L235" t="s">
        <v>1488</v>
      </c>
      <c r="M235" s="9">
        <v>4103.95</v>
      </c>
    </row>
    <row r="236" spans="9:13" x14ac:dyDescent="0.25">
      <c r="L236" t="s">
        <v>1485</v>
      </c>
      <c r="M236" s="9">
        <v>96.58</v>
      </c>
    </row>
    <row r="237" spans="9:13" x14ac:dyDescent="0.25">
      <c r="J237" t="s">
        <v>1310</v>
      </c>
      <c r="K237" t="s">
        <v>1311</v>
      </c>
      <c r="L237" t="s">
        <v>1486</v>
      </c>
      <c r="M237" s="9">
        <v>400.56</v>
      </c>
    </row>
    <row r="238" spans="9:13" x14ac:dyDescent="0.25">
      <c r="J238" t="s">
        <v>1079</v>
      </c>
      <c r="K238" t="s">
        <v>1080</v>
      </c>
      <c r="L238" t="s">
        <v>1095</v>
      </c>
      <c r="M238" s="9">
        <v>1378.74</v>
      </c>
    </row>
    <row r="239" spans="9:13" x14ac:dyDescent="0.25">
      <c r="L239" t="s">
        <v>1482</v>
      </c>
      <c r="M239" s="9">
        <v>519.84</v>
      </c>
    </row>
    <row r="240" spans="9:13" x14ac:dyDescent="0.25">
      <c r="L240" t="s">
        <v>1081</v>
      </c>
      <c r="M240" s="9">
        <v>343.68</v>
      </c>
    </row>
    <row r="241" spans="10:13" x14ac:dyDescent="0.25">
      <c r="J241" t="s">
        <v>1088</v>
      </c>
      <c r="K241" t="s">
        <v>1089</v>
      </c>
      <c r="L241" t="s">
        <v>1090</v>
      </c>
      <c r="M241" s="9">
        <v>112.19</v>
      </c>
    </row>
    <row r="242" spans="10:13" x14ac:dyDescent="0.25">
      <c r="J242" t="s">
        <v>1283</v>
      </c>
      <c r="K242" t="s">
        <v>1284</v>
      </c>
      <c r="L242" t="s">
        <v>1342</v>
      </c>
      <c r="M242" s="9">
        <v>1013.36</v>
      </c>
    </row>
    <row r="243" spans="10:13" x14ac:dyDescent="0.25">
      <c r="J243" t="s">
        <v>1096</v>
      </c>
      <c r="K243" t="s">
        <v>1097</v>
      </c>
      <c r="L243" t="s">
        <v>1478</v>
      </c>
      <c r="M243" s="9">
        <v>865.63</v>
      </c>
    </row>
    <row r="244" spans="10:13" x14ac:dyDescent="0.25">
      <c r="L244" t="s">
        <v>1098</v>
      </c>
      <c r="M244" s="9">
        <v>579.12</v>
      </c>
    </row>
    <row r="245" spans="10:13" x14ac:dyDescent="0.25">
      <c r="L245" t="s">
        <v>1099</v>
      </c>
      <c r="M245" s="9">
        <v>270.05</v>
      </c>
    </row>
    <row r="246" spans="10:13" x14ac:dyDescent="0.25">
      <c r="J246" t="s">
        <v>1083</v>
      </c>
      <c r="K246" t="s">
        <v>1084</v>
      </c>
      <c r="L246" t="s">
        <v>1085</v>
      </c>
      <c r="M246" s="9">
        <v>104.47</v>
      </c>
    </row>
    <row r="247" spans="10:13" x14ac:dyDescent="0.25">
      <c r="J247" t="s">
        <v>1092</v>
      </c>
      <c r="K247" t="s">
        <v>1093</v>
      </c>
      <c r="L247" t="s">
        <v>1301</v>
      </c>
      <c r="M247" s="9">
        <v>637.37</v>
      </c>
    </row>
    <row r="248" spans="10:13" x14ac:dyDescent="0.25">
      <c r="L248" t="s">
        <v>1094</v>
      </c>
      <c r="M248" s="9">
        <v>370.03</v>
      </c>
    </row>
    <row r="249" spans="10:13" x14ac:dyDescent="0.25">
      <c r="L249" t="s">
        <v>1103</v>
      </c>
      <c r="M249" s="9">
        <v>113.96</v>
      </c>
    </row>
    <row r="250" spans="10:13" x14ac:dyDescent="0.25">
      <c r="J250" t="s">
        <v>1279</v>
      </c>
      <c r="K250" t="s">
        <v>1280</v>
      </c>
      <c r="L250" t="s">
        <v>1479</v>
      </c>
      <c r="M250" s="9">
        <v>215.08</v>
      </c>
    </row>
    <row r="251" spans="10:13" x14ac:dyDescent="0.25">
      <c r="L251" t="s">
        <v>1484</v>
      </c>
      <c r="M251" s="9">
        <v>197.47</v>
      </c>
    </row>
    <row r="252" spans="10:13" x14ac:dyDescent="0.25">
      <c r="J252" t="s">
        <v>1255</v>
      </c>
      <c r="K252" t="s">
        <v>1256</v>
      </c>
      <c r="L252" t="s">
        <v>1487</v>
      </c>
      <c r="M252" s="9">
        <v>176.62</v>
      </c>
    </row>
    <row r="253" spans="10:13" x14ac:dyDescent="0.25">
      <c r="J253" t="s">
        <v>1104</v>
      </c>
      <c r="K253" t="s">
        <v>1105</v>
      </c>
      <c r="L253" t="s">
        <v>1481</v>
      </c>
      <c r="M253" s="9">
        <v>353.97</v>
      </c>
    </row>
    <row r="254" spans="10:13" x14ac:dyDescent="0.25">
      <c r="L254" t="s">
        <v>1490</v>
      </c>
      <c r="M254" s="9">
        <v>297.52999999999997</v>
      </c>
    </row>
    <row r="255" spans="10:13" x14ac:dyDescent="0.25">
      <c r="J255" t="s">
        <v>1306</v>
      </c>
      <c r="K255" t="s">
        <v>1307</v>
      </c>
      <c r="L255" t="s">
        <v>1360</v>
      </c>
      <c r="M255" s="9">
        <v>104.01</v>
      </c>
    </row>
    <row r="256" spans="10:13" x14ac:dyDescent="0.25">
      <c r="J256" t="s">
        <v>1147</v>
      </c>
      <c r="K256" t="s">
        <v>1148</v>
      </c>
      <c r="L256" t="s">
        <v>1357</v>
      </c>
      <c r="M256" s="9">
        <v>189.92000000000002</v>
      </c>
    </row>
    <row r="257" spans="9:13" x14ac:dyDescent="0.25">
      <c r="L257" t="s">
        <v>1489</v>
      </c>
      <c r="M257" s="9">
        <v>136.21</v>
      </c>
    </row>
    <row r="258" spans="9:13" x14ac:dyDescent="0.25">
      <c r="I258" t="s">
        <v>210</v>
      </c>
      <c r="M258" s="9">
        <v>14746.32</v>
      </c>
    </row>
    <row r="259" spans="9:13" x14ac:dyDescent="0.25">
      <c r="I259" t="s">
        <v>318</v>
      </c>
      <c r="J259" t="s">
        <v>115</v>
      </c>
      <c r="K259" t="s">
        <v>1086</v>
      </c>
      <c r="L259" t="s">
        <v>1087</v>
      </c>
      <c r="M259" s="9">
        <v>117.53</v>
      </c>
    </row>
    <row r="260" spans="9:13" x14ac:dyDescent="0.25">
      <c r="J260" t="s">
        <v>110</v>
      </c>
      <c r="K260" t="s">
        <v>1285</v>
      </c>
      <c r="L260" t="s">
        <v>1483</v>
      </c>
      <c r="M260" s="9">
        <v>199.54</v>
      </c>
    </row>
    <row r="261" spans="9:13" x14ac:dyDescent="0.25">
      <c r="J261" t="s">
        <v>1122</v>
      </c>
      <c r="K261" t="s">
        <v>1123</v>
      </c>
      <c r="L261" t="s">
        <v>1488</v>
      </c>
      <c r="M261" s="9">
        <v>87</v>
      </c>
    </row>
    <row r="262" spans="9:13" x14ac:dyDescent="0.25">
      <c r="L262" t="s">
        <v>1485</v>
      </c>
      <c r="M262" s="9">
        <v>173.88</v>
      </c>
    </row>
    <row r="263" spans="9:13" x14ac:dyDescent="0.25">
      <c r="J263" t="s">
        <v>1310</v>
      </c>
      <c r="K263" t="s">
        <v>1311</v>
      </c>
      <c r="L263" t="s">
        <v>1486</v>
      </c>
      <c r="M263" s="9">
        <v>50</v>
      </c>
    </row>
    <row r="264" spans="9:13" x14ac:dyDescent="0.25">
      <c r="J264" t="s">
        <v>1079</v>
      </c>
      <c r="K264" t="s">
        <v>1080</v>
      </c>
      <c r="L264" t="s">
        <v>1095</v>
      </c>
      <c r="M264" s="9">
        <v>115.35</v>
      </c>
    </row>
    <row r="265" spans="9:13" x14ac:dyDescent="0.25">
      <c r="L265" t="s">
        <v>1482</v>
      </c>
      <c r="M265" s="9">
        <v>192.5</v>
      </c>
    </row>
    <row r="266" spans="9:13" x14ac:dyDescent="0.25">
      <c r="L266" t="s">
        <v>1081</v>
      </c>
      <c r="M266" s="9">
        <v>40</v>
      </c>
    </row>
    <row r="267" spans="9:13" x14ac:dyDescent="0.25">
      <c r="J267" t="s">
        <v>1088</v>
      </c>
      <c r="K267" t="s">
        <v>1089</v>
      </c>
      <c r="L267" t="s">
        <v>1090</v>
      </c>
      <c r="M267" s="9">
        <v>100</v>
      </c>
    </row>
    <row r="268" spans="9:13" x14ac:dyDescent="0.25">
      <c r="J268" t="s">
        <v>1283</v>
      </c>
      <c r="K268" t="s">
        <v>1284</v>
      </c>
      <c r="L268" t="s">
        <v>1342</v>
      </c>
      <c r="M268" s="9">
        <v>18</v>
      </c>
    </row>
    <row r="269" spans="9:13" x14ac:dyDescent="0.25">
      <c r="J269" t="s">
        <v>1096</v>
      </c>
      <c r="K269" t="s">
        <v>1097</v>
      </c>
      <c r="L269" t="s">
        <v>1478</v>
      </c>
      <c r="M269" s="9">
        <v>31.79</v>
      </c>
    </row>
    <row r="270" spans="9:13" x14ac:dyDescent="0.25">
      <c r="L270" t="s">
        <v>1098</v>
      </c>
      <c r="M270" s="9">
        <v>10</v>
      </c>
    </row>
    <row r="271" spans="9:13" x14ac:dyDescent="0.25">
      <c r="J271" t="s">
        <v>1092</v>
      </c>
      <c r="K271" t="s">
        <v>1093</v>
      </c>
      <c r="L271" t="s">
        <v>1094</v>
      </c>
      <c r="M271" s="9">
        <v>176</v>
      </c>
    </row>
    <row r="272" spans="9:13" x14ac:dyDescent="0.25">
      <c r="J272" t="s">
        <v>1279</v>
      </c>
      <c r="K272" t="s">
        <v>1280</v>
      </c>
      <c r="L272" t="s">
        <v>1479</v>
      </c>
      <c r="M272" s="9">
        <v>100.45</v>
      </c>
    </row>
    <row r="273" spans="9:13" x14ac:dyDescent="0.25">
      <c r="L273" t="s">
        <v>1484</v>
      </c>
      <c r="M273" s="9">
        <v>92.68</v>
      </c>
    </row>
    <row r="274" spans="9:13" x14ac:dyDescent="0.25">
      <c r="L274" t="s">
        <v>1480</v>
      </c>
      <c r="M274" s="9">
        <v>159.36000000000001</v>
      </c>
    </row>
    <row r="275" spans="9:13" x14ac:dyDescent="0.25">
      <c r="J275" t="s">
        <v>1255</v>
      </c>
      <c r="K275" t="s">
        <v>1256</v>
      </c>
      <c r="L275" t="s">
        <v>1487</v>
      </c>
      <c r="M275" s="9">
        <v>42.79</v>
      </c>
    </row>
    <row r="276" spans="9:13" x14ac:dyDescent="0.25">
      <c r="J276" t="s">
        <v>1104</v>
      </c>
      <c r="K276" t="s">
        <v>1105</v>
      </c>
      <c r="L276" t="s">
        <v>1481</v>
      </c>
      <c r="M276" s="9">
        <v>52.99</v>
      </c>
    </row>
    <row r="277" spans="9:13" x14ac:dyDescent="0.25">
      <c r="L277" t="s">
        <v>1106</v>
      </c>
      <c r="M277" s="9">
        <v>112.88</v>
      </c>
    </row>
    <row r="278" spans="9:13" x14ac:dyDescent="0.25">
      <c r="J278" t="s">
        <v>1306</v>
      </c>
      <c r="K278" t="s">
        <v>1307</v>
      </c>
      <c r="L278" t="s">
        <v>1360</v>
      </c>
      <c r="M278" s="9">
        <v>58.88</v>
      </c>
    </row>
    <row r="279" spans="9:13" x14ac:dyDescent="0.25">
      <c r="J279" t="s">
        <v>1147</v>
      </c>
      <c r="K279" t="s">
        <v>1148</v>
      </c>
      <c r="L279" t="s">
        <v>1357</v>
      </c>
      <c r="M279" s="9">
        <v>20</v>
      </c>
    </row>
    <row r="280" spans="9:13" x14ac:dyDescent="0.25">
      <c r="I280" t="s">
        <v>321</v>
      </c>
      <c r="M280" s="9">
        <v>1951.6200000000003</v>
      </c>
    </row>
    <row r="281" spans="9:13" x14ac:dyDescent="0.25">
      <c r="I281" t="s">
        <v>211</v>
      </c>
      <c r="J281" t="s">
        <v>113</v>
      </c>
      <c r="K281" t="s">
        <v>1117</v>
      </c>
      <c r="L281" t="s">
        <v>1505</v>
      </c>
      <c r="M281" s="9">
        <v>469.96</v>
      </c>
    </row>
    <row r="282" spans="9:13" x14ac:dyDescent="0.25">
      <c r="L282" t="s">
        <v>1507</v>
      </c>
      <c r="M282" s="9">
        <v>199.99</v>
      </c>
    </row>
    <row r="283" spans="9:13" x14ac:dyDescent="0.25">
      <c r="J283" t="s">
        <v>153</v>
      </c>
      <c r="K283" t="s">
        <v>1077</v>
      </c>
      <c r="L283" t="s">
        <v>1508</v>
      </c>
      <c r="M283" s="9">
        <v>775.88</v>
      </c>
    </row>
    <row r="284" spans="9:13" x14ac:dyDescent="0.25">
      <c r="L284" t="s">
        <v>1506</v>
      </c>
      <c r="M284" s="9">
        <v>29.89</v>
      </c>
    </row>
    <row r="285" spans="9:13" x14ac:dyDescent="0.25">
      <c r="J285" t="s">
        <v>1079</v>
      </c>
      <c r="K285" t="s">
        <v>1080</v>
      </c>
      <c r="L285" t="s">
        <v>1095</v>
      </c>
      <c r="M285" s="9">
        <v>446.96</v>
      </c>
    </row>
    <row r="286" spans="9:13" x14ac:dyDescent="0.25">
      <c r="J286" t="s">
        <v>1279</v>
      </c>
      <c r="K286" t="s">
        <v>1280</v>
      </c>
      <c r="L286" t="s">
        <v>1509</v>
      </c>
      <c r="M286" s="9">
        <v>77.34</v>
      </c>
    </row>
    <row r="287" spans="9:13" x14ac:dyDescent="0.25">
      <c r="J287" t="s">
        <v>1104</v>
      </c>
      <c r="K287" t="s">
        <v>1105</v>
      </c>
      <c r="L287" t="s">
        <v>1481</v>
      </c>
      <c r="M287" s="9">
        <v>31.85</v>
      </c>
    </row>
    <row r="288" spans="9:13" x14ac:dyDescent="0.25">
      <c r="J288" t="s">
        <v>1147</v>
      </c>
      <c r="K288" t="s">
        <v>1148</v>
      </c>
      <c r="L288" t="s">
        <v>1357</v>
      </c>
      <c r="M288" s="9">
        <v>10.11</v>
      </c>
    </row>
    <row r="289" spans="9:13" x14ac:dyDescent="0.25">
      <c r="I289" t="s">
        <v>212</v>
      </c>
      <c r="M289" s="9">
        <v>2041.9799999999998</v>
      </c>
    </row>
    <row r="290" spans="9:13" x14ac:dyDescent="0.25">
      <c r="I290" t="s">
        <v>213</v>
      </c>
      <c r="J290" t="s">
        <v>162</v>
      </c>
      <c r="K290" t="s">
        <v>1111</v>
      </c>
      <c r="L290" t="s">
        <v>1197</v>
      </c>
      <c r="M290" s="9">
        <v>1020</v>
      </c>
    </row>
    <row r="291" spans="9:13" x14ac:dyDescent="0.25">
      <c r="J291" t="s">
        <v>365</v>
      </c>
      <c r="K291" t="s">
        <v>1053</v>
      </c>
      <c r="L291" t="s">
        <v>1197</v>
      </c>
      <c r="M291" s="9">
        <v>340</v>
      </c>
    </row>
    <row r="292" spans="9:13" x14ac:dyDescent="0.25">
      <c r="J292" t="s">
        <v>170</v>
      </c>
      <c r="K292" t="s">
        <v>1112</v>
      </c>
      <c r="L292" t="s">
        <v>1197</v>
      </c>
      <c r="M292" s="9">
        <v>510</v>
      </c>
    </row>
    <row r="293" spans="9:13" x14ac:dyDescent="0.25">
      <c r="J293" t="s">
        <v>113</v>
      </c>
      <c r="K293" t="s">
        <v>1117</v>
      </c>
      <c r="L293">
        <v>0</v>
      </c>
      <c r="M293" s="9">
        <v>-25.19</v>
      </c>
    </row>
    <row r="294" spans="9:13" x14ac:dyDescent="0.25">
      <c r="J294" t="s">
        <v>172</v>
      </c>
      <c r="K294" t="s">
        <v>1142</v>
      </c>
      <c r="L294" t="s">
        <v>1197</v>
      </c>
      <c r="M294" s="9">
        <v>255</v>
      </c>
    </row>
    <row r="295" spans="9:13" x14ac:dyDescent="0.25">
      <c r="J295" t="s">
        <v>175</v>
      </c>
      <c r="K295" t="s">
        <v>1110</v>
      </c>
      <c r="L295" t="s">
        <v>1197</v>
      </c>
      <c r="M295" s="9">
        <v>510</v>
      </c>
    </row>
    <row r="296" spans="9:13" x14ac:dyDescent="0.25">
      <c r="J296" t="s">
        <v>153</v>
      </c>
      <c r="K296" t="s">
        <v>1077</v>
      </c>
      <c r="L296" t="s">
        <v>1196</v>
      </c>
      <c r="M296" s="9">
        <v>1071.3899999999999</v>
      </c>
    </row>
    <row r="297" spans="9:13" x14ac:dyDescent="0.25">
      <c r="J297" t="s">
        <v>192</v>
      </c>
      <c r="K297" t="s">
        <v>193</v>
      </c>
      <c r="L297" t="s">
        <v>120</v>
      </c>
      <c r="M297" s="9">
        <v>280.07</v>
      </c>
    </row>
    <row r="298" spans="9:13" x14ac:dyDescent="0.25">
      <c r="L298" t="s">
        <v>1198</v>
      </c>
      <c r="M298" s="9">
        <v>444</v>
      </c>
    </row>
    <row r="299" spans="9:13" x14ac:dyDescent="0.25">
      <c r="J299" t="s">
        <v>118</v>
      </c>
      <c r="K299" t="s">
        <v>119</v>
      </c>
      <c r="L299" t="s">
        <v>1200</v>
      </c>
      <c r="M299" s="9">
        <v>139.51</v>
      </c>
    </row>
    <row r="300" spans="9:13" x14ac:dyDescent="0.25">
      <c r="L300" t="s">
        <v>1198</v>
      </c>
      <c r="M300" s="9">
        <v>428</v>
      </c>
    </row>
    <row r="301" spans="9:13" x14ac:dyDescent="0.25">
      <c r="J301" t="s">
        <v>194</v>
      </c>
      <c r="K301" t="s">
        <v>195</v>
      </c>
      <c r="L301" t="s">
        <v>1200</v>
      </c>
      <c r="M301" s="9">
        <v>337.43</v>
      </c>
    </row>
    <row r="302" spans="9:13" x14ac:dyDescent="0.25">
      <c r="J302" t="s">
        <v>121</v>
      </c>
      <c r="K302" t="s">
        <v>1108</v>
      </c>
      <c r="L302" t="s">
        <v>1200</v>
      </c>
      <c r="M302" s="9">
        <v>421.79</v>
      </c>
    </row>
    <row r="303" spans="9:13" x14ac:dyDescent="0.25">
      <c r="J303" t="s">
        <v>223</v>
      </c>
      <c r="K303" t="s">
        <v>224</v>
      </c>
      <c r="L303" t="s">
        <v>1200</v>
      </c>
      <c r="M303" s="9">
        <v>253.07</v>
      </c>
    </row>
    <row r="304" spans="9:13" x14ac:dyDescent="0.25">
      <c r="J304" t="s">
        <v>201</v>
      </c>
      <c r="K304" t="s">
        <v>202</v>
      </c>
      <c r="L304" t="s">
        <v>1200</v>
      </c>
      <c r="M304" s="9">
        <v>421.79</v>
      </c>
    </row>
    <row r="305" spans="10:13" x14ac:dyDescent="0.25">
      <c r="J305" t="s">
        <v>203</v>
      </c>
      <c r="K305" t="s">
        <v>204</v>
      </c>
      <c r="L305" t="s">
        <v>1205</v>
      </c>
      <c r="M305" s="9">
        <v>3300</v>
      </c>
    </row>
    <row r="306" spans="10:13" x14ac:dyDescent="0.25">
      <c r="J306" t="s">
        <v>154</v>
      </c>
      <c r="K306" t="s">
        <v>155</v>
      </c>
      <c r="L306" t="s">
        <v>215</v>
      </c>
      <c r="M306" s="9">
        <v>770</v>
      </c>
    </row>
    <row r="307" spans="10:13" x14ac:dyDescent="0.25">
      <c r="L307" t="s">
        <v>1200</v>
      </c>
      <c r="M307" s="9">
        <v>405.56</v>
      </c>
    </row>
    <row r="308" spans="10:13" x14ac:dyDescent="0.25">
      <c r="J308" t="s">
        <v>140</v>
      </c>
      <c r="K308" t="s">
        <v>141</v>
      </c>
      <c r="L308" t="s">
        <v>1210</v>
      </c>
      <c r="M308" s="9">
        <v>536.25</v>
      </c>
    </row>
    <row r="309" spans="10:13" x14ac:dyDescent="0.25">
      <c r="J309" t="s">
        <v>122</v>
      </c>
      <c r="K309" t="s">
        <v>123</v>
      </c>
      <c r="L309" t="s">
        <v>1200</v>
      </c>
      <c r="M309" s="9">
        <v>249.83</v>
      </c>
    </row>
    <row r="310" spans="10:13" x14ac:dyDescent="0.25">
      <c r="J310" t="s">
        <v>144</v>
      </c>
      <c r="K310" t="s">
        <v>145</v>
      </c>
      <c r="L310" t="s">
        <v>1203</v>
      </c>
      <c r="M310" s="9">
        <v>1250</v>
      </c>
    </row>
    <row r="311" spans="10:13" x14ac:dyDescent="0.25">
      <c r="L311" t="s">
        <v>1200</v>
      </c>
      <c r="M311" s="9">
        <v>282.27</v>
      </c>
    </row>
    <row r="312" spans="10:13" x14ac:dyDescent="0.25">
      <c r="J312" t="s">
        <v>180</v>
      </c>
      <c r="K312" t="s">
        <v>181</v>
      </c>
      <c r="L312" t="s">
        <v>1209</v>
      </c>
      <c r="M312" s="9">
        <v>2446.8000000000002</v>
      </c>
    </row>
    <row r="313" spans="10:13" x14ac:dyDescent="0.25">
      <c r="J313" t="s">
        <v>124</v>
      </c>
      <c r="K313" t="s">
        <v>125</v>
      </c>
      <c r="L313" t="s">
        <v>120</v>
      </c>
      <c r="M313" s="9">
        <v>20469.760000000002</v>
      </c>
    </row>
    <row r="314" spans="10:13" x14ac:dyDescent="0.25">
      <c r="L314" t="s">
        <v>1209</v>
      </c>
      <c r="M314" s="9">
        <v>7233.35</v>
      </c>
    </row>
    <row r="315" spans="10:13" x14ac:dyDescent="0.25">
      <c r="L315" t="s">
        <v>1200</v>
      </c>
      <c r="M315" s="9">
        <v>415.3</v>
      </c>
    </row>
    <row r="316" spans="10:13" x14ac:dyDescent="0.25">
      <c r="L316" t="s">
        <v>1210</v>
      </c>
      <c r="M316" s="9">
        <v>398.75</v>
      </c>
    </row>
    <row r="317" spans="10:13" x14ac:dyDescent="0.25">
      <c r="L317" t="s">
        <v>1198</v>
      </c>
      <c r="M317" s="9">
        <v>648</v>
      </c>
    </row>
    <row r="318" spans="10:13" x14ac:dyDescent="0.25">
      <c r="J318" t="s">
        <v>1119</v>
      </c>
      <c r="K318" t="s">
        <v>1120</v>
      </c>
      <c r="L318" t="s">
        <v>1200</v>
      </c>
      <c r="M318" s="9">
        <v>327.69</v>
      </c>
    </row>
    <row r="319" spans="10:13" x14ac:dyDescent="0.25">
      <c r="J319" t="s">
        <v>149</v>
      </c>
      <c r="K319" t="s">
        <v>150</v>
      </c>
      <c r="L319" t="s">
        <v>1210</v>
      </c>
      <c r="M319" s="9">
        <v>536.25</v>
      </c>
    </row>
    <row r="320" spans="10:13" x14ac:dyDescent="0.25">
      <c r="J320" t="s">
        <v>126</v>
      </c>
      <c r="K320" t="s">
        <v>127</v>
      </c>
      <c r="L320" t="s">
        <v>1213</v>
      </c>
      <c r="M320" s="9">
        <v>17301.060000000001</v>
      </c>
    </row>
    <row r="321" spans="10:13" x14ac:dyDescent="0.25">
      <c r="L321" t="s">
        <v>1200</v>
      </c>
      <c r="M321" s="9">
        <v>282.27</v>
      </c>
    </row>
    <row r="322" spans="10:13" x14ac:dyDescent="0.25">
      <c r="J322" t="s">
        <v>205</v>
      </c>
      <c r="K322" t="s">
        <v>206</v>
      </c>
      <c r="L322" t="s">
        <v>1200</v>
      </c>
      <c r="M322" s="9">
        <v>334.18</v>
      </c>
    </row>
    <row r="323" spans="10:13" x14ac:dyDescent="0.25">
      <c r="J323" t="s">
        <v>229</v>
      </c>
      <c r="K323" t="s">
        <v>230</v>
      </c>
      <c r="L323" t="s">
        <v>1200</v>
      </c>
      <c r="M323" s="9">
        <v>327.69</v>
      </c>
    </row>
    <row r="324" spans="10:13" x14ac:dyDescent="0.25">
      <c r="J324" t="s">
        <v>128</v>
      </c>
      <c r="K324" t="s">
        <v>129</v>
      </c>
      <c r="L324" t="s">
        <v>1200</v>
      </c>
      <c r="M324" s="9">
        <v>431.52</v>
      </c>
    </row>
    <row r="325" spans="10:13" x14ac:dyDescent="0.25">
      <c r="J325" t="s">
        <v>130</v>
      </c>
      <c r="K325" t="s">
        <v>131</v>
      </c>
      <c r="L325" t="s">
        <v>1200</v>
      </c>
      <c r="M325" s="9">
        <v>240.09</v>
      </c>
    </row>
    <row r="326" spans="10:13" x14ac:dyDescent="0.25">
      <c r="L326" t="s">
        <v>1191</v>
      </c>
      <c r="M326" s="9">
        <v>220.2</v>
      </c>
    </row>
    <row r="327" spans="10:13" x14ac:dyDescent="0.25">
      <c r="J327" t="s">
        <v>156</v>
      </c>
      <c r="K327" t="s">
        <v>157</v>
      </c>
      <c r="L327" t="s">
        <v>1200</v>
      </c>
      <c r="M327" s="9">
        <v>292.01</v>
      </c>
    </row>
    <row r="328" spans="10:13" x14ac:dyDescent="0.25">
      <c r="J328" t="s">
        <v>184</v>
      </c>
      <c r="K328" t="s">
        <v>185</v>
      </c>
      <c r="L328" t="s">
        <v>1200</v>
      </c>
      <c r="M328" s="9">
        <v>324.45</v>
      </c>
    </row>
    <row r="329" spans="10:13" x14ac:dyDescent="0.25">
      <c r="J329" t="s">
        <v>216</v>
      </c>
      <c r="K329" t="s">
        <v>217</v>
      </c>
      <c r="L329" t="s">
        <v>1200</v>
      </c>
      <c r="M329" s="9">
        <v>298.49</v>
      </c>
    </row>
    <row r="330" spans="10:13" x14ac:dyDescent="0.25">
      <c r="L330" t="s">
        <v>1192</v>
      </c>
      <c r="M330" s="9">
        <v>1196</v>
      </c>
    </row>
    <row r="331" spans="10:13" x14ac:dyDescent="0.25">
      <c r="J331" t="s">
        <v>132</v>
      </c>
      <c r="K331" t="s">
        <v>133</v>
      </c>
      <c r="L331" t="s">
        <v>120</v>
      </c>
      <c r="M331" s="9">
        <v>743.26</v>
      </c>
    </row>
    <row r="332" spans="10:13" x14ac:dyDescent="0.25">
      <c r="L332" t="s">
        <v>1200</v>
      </c>
      <c r="M332" s="9">
        <v>327.69</v>
      </c>
    </row>
    <row r="333" spans="10:13" x14ac:dyDescent="0.25">
      <c r="J333" t="s">
        <v>207</v>
      </c>
      <c r="K333" t="s">
        <v>208</v>
      </c>
      <c r="L333" t="s">
        <v>1207</v>
      </c>
      <c r="M333" s="9">
        <v>1542</v>
      </c>
    </row>
    <row r="334" spans="10:13" x14ac:dyDescent="0.25">
      <c r="L334" t="s">
        <v>1200</v>
      </c>
      <c r="M334" s="9">
        <v>324.45</v>
      </c>
    </row>
    <row r="335" spans="10:13" x14ac:dyDescent="0.25">
      <c r="J335" t="s">
        <v>158</v>
      </c>
      <c r="K335" t="s">
        <v>159</v>
      </c>
      <c r="L335" t="s">
        <v>1192</v>
      </c>
      <c r="M335" s="9">
        <v>1196</v>
      </c>
    </row>
    <row r="336" spans="10:13" x14ac:dyDescent="0.25">
      <c r="J336" t="s">
        <v>1134</v>
      </c>
      <c r="K336" t="s">
        <v>1135</v>
      </c>
      <c r="L336" t="s">
        <v>1200</v>
      </c>
      <c r="M336" s="9">
        <v>509.39</v>
      </c>
    </row>
    <row r="337" spans="10:13" x14ac:dyDescent="0.25">
      <c r="J337" t="s">
        <v>134</v>
      </c>
      <c r="K337" t="s">
        <v>1151</v>
      </c>
      <c r="L337" t="s">
        <v>218</v>
      </c>
      <c r="M337" s="9">
        <v>0</v>
      </c>
    </row>
    <row r="338" spans="10:13" x14ac:dyDescent="0.25">
      <c r="J338" t="s">
        <v>135</v>
      </c>
      <c r="K338" t="s">
        <v>1139</v>
      </c>
      <c r="L338" t="s">
        <v>1199</v>
      </c>
      <c r="M338" s="9">
        <v>797.5</v>
      </c>
    </row>
    <row r="339" spans="10:13" x14ac:dyDescent="0.25">
      <c r="L339" t="s">
        <v>1200</v>
      </c>
      <c r="M339" s="9">
        <v>356.9</v>
      </c>
    </row>
    <row r="340" spans="10:13" x14ac:dyDescent="0.25">
      <c r="J340" t="s">
        <v>1149</v>
      </c>
      <c r="K340" t="s">
        <v>1150</v>
      </c>
      <c r="L340" t="s">
        <v>1200</v>
      </c>
      <c r="M340" s="9">
        <v>373.12</v>
      </c>
    </row>
    <row r="341" spans="10:13" x14ac:dyDescent="0.25">
      <c r="J341" t="s">
        <v>136</v>
      </c>
      <c r="K341" t="s">
        <v>137</v>
      </c>
      <c r="L341" t="s">
        <v>1200</v>
      </c>
      <c r="M341" s="9">
        <v>438.01</v>
      </c>
    </row>
    <row r="342" spans="10:13" x14ac:dyDescent="0.25">
      <c r="J342" t="s">
        <v>1161</v>
      </c>
      <c r="K342" t="s">
        <v>1162</v>
      </c>
      <c r="L342" t="s">
        <v>1212</v>
      </c>
      <c r="M342" s="9">
        <v>1061.69</v>
      </c>
    </row>
    <row r="343" spans="10:13" x14ac:dyDescent="0.25">
      <c r="J343" t="s">
        <v>1188</v>
      </c>
      <c r="K343" t="s">
        <v>1189</v>
      </c>
      <c r="L343" t="s">
        <v>1204</v>
      </c>
      <c r="M343" s="9">
        <v>101785.60000000001</v>
      </c>
    </row>
    <row r="344" spans="10:13" x14ac:dyDescent="0.25">
      <c r="L344" t="s">
        <v>1192</v>
      </c>
      <c r="M344" s="9">
        <v>598</v>
      </c>
    </row>
    <row r="345" spans="10:13" x14ac:dyDescent="0.25">
      <c r="L345" t="s">
        <v>1190</v>
      </c>
      <c r="M345" s="9">
        <v>-101785.60000000001</v>
      </c>
    </row>
    <row r="346" spans="10:13" x14ac:dyDescent="0.25">
      <c r="J346" t="s">
        <v>1214</v>
      </c>
      <c r="K346" t="s">
        <v>1215</v>
      </c>
      <c r="L346" t="s">
        <v>1192</v>
      </c>
      <c r="M346" s="9">
        <v>400.9</v>
      </c>
    </row>
    <row r="347" spans="10:13" x14ac:dyDescent="0.25">
      <c r="J347" t="s">
        <v>1115</v>
      </c>
      <c r="K347" t="s">
        <v>1116</v>
      </c>
      <c r="L347" t="s">
        <v>1200</v>
      </c>
      <c r="M347" s="9">
        <v>337.43</v>
      </c>
    </row>
    <row r="348" spans="10:13" x14ac:dyDescent="0.25">
      <c r="J348" t="s">
        <v>1130</v>
      </c>
      <c r="K348" t="s">
        <v>1131</v>
      </c>
      <c r="L348" t="s">
        <v>1200</v>
      </c>
      <c r="M348" s="9">
        <v>259.56</v>
      </c>
    </row>
    <row r="349" spans="10:13" x14ac:dyDescent="0.25">
      <c r="J349" t="s">
        <v>1064</v>
      </c>
      <c r="K349" t="s">
        <v>1065</v>
      </c>
      <c r="L349" t="s">
        <v>1211</v>
      </c>
      <c r="M349" s="9">
        <v>3500</v>
      </c>
    </row>
    <row r="350" spans="10:13" x14ac:dyDescent="0.25">
      <c r="J350" t="s">
        <v>1132</v>
      </c>
      <c r="K350" t="s">
        <v>1133</v>
      </c>
      <c r="L350" t="s">
        <v>120</v>
      </c>
      <c r="M350" s="9">
        <v>1791.42</v>
      </c>
    </row>
    <row r="351" spans="10:13" x14ac:dyDescent="0.25">
      <c r="L351" t="s">
        <v>1200</v>
      </c>
      <c r="M351" s="9">
        <v>399.07</v>
      </c>
    </row>
    <row r="352" spans="10:13" x14ac:dyDescent="0.25">
      <c r="L352" t="s">
        <v>1198</v>
      </c>
      <c r="M352" s="9">
        <v>356</v>
      </c>
    </row>
    <row r="353" spans="9:13" x14ac:dyDescent="0.25">
      <c r="J353" t="s">
        <v>1140</v>
      </c>
      <c r="K353" t="s">
        <v>1141</v>
      </c>
      <c r="L353" t="s">
        <v>1200</v>
      </c>
      <c r="M353" s="9">
        <v>249.83</v>
      </c>
    </row>
    <row r="354" spans="9:13" x14ac:dyDescent="0.25">
      <c r="J354" t="s">
        <v>1127</v>
      </c>
      <c r="K354" t="s">
        <v>1128</v>
      </c>
      <c r="L354" t="s">
        <v>1200</v>
      </c>
      <c r="M354" s="9">
        <v>671.61</v>
      </c>
    </row>
    <row r="355" spans="9:13" x14ac:dyDescent="0.25">
      <c r="J355" t="s">
        <v>1155</v>
      </c>
      <c r="K355" t="s">
        <v>1156</v>
      </c>
      <c r="L355" t="s">
        <v>1200</v>
      </c>
      <c r="M355" s="9">
        <v>496.41</v>
      </c>
    </row>
    <row r="356" spans="9:13" x14ac:dyDescent="0.25">
      <c r="J356" t="s">
        <v>375</v>
      </c>
      <c r="K356" t="s">
        <v>2337</v>
      </c>
      <c r="L356" t="s">
        <v>1206</v>
      </c>
      <c r="M356" s="9">
        <v>170.5</v>
      </c>
    </row>
    <row r="357" spans="9:13" x14ac:dyDescent="0.25">
      <c r="J357" t="s">
        <v>1137</v>
      </c>
      <c r="K357" t="s">
        <v>1138</v>
      </c>
      <c r="L357" t="s">
        <v>1200</v>
      </c>
      <c r="M357" s="9">
        <v>292.01</v>
      </c>
    </row>
    <row r="358" spans="9:13" x14ac:dyDescent="0.25">
      <c r="L358" t="s">
        <v>1198</v>
      </c>
      <c r="M358" s="9">
        <v>418</v>
      </c>
    </row>
    <row r="359" spans="9:13" x14ac:dyDescent="0.25">
      <c r="J359" t="s">
        <v>1176</v>
      </c>
      <c r="K359" t="s">
        <v>1177</v>
      </c>
      <c r="L359" t="s">
        <v>1210</v>
      </c>
      <c r="M359" s="9">
        <v>956.88</v>
      </c>
    </row>
    <row r="360" spans="9:13" x14ac:dyDescent="0.25">
      <c r="J360" t="s">
        <v>1193</v>
      </c>
      <c r="K360" t="s">
        <v>1194</v>
      </c>
      <c r="L360" t="s">
        <v>1195</v>
      </c>
      <c r="M360" s="9">
        <v>750</v>
      </c>
    </row>
    <row r="361" spans="9:13" x14ac:dyDescent="0.25">
      <c r="J361" t="s">
        <v>1201</v>
      </c>
      <c r="K361" t="s">
        <v>1202</v>
      </c>
      <c r="L361" t="s">
        <v>1200</v>
      </c>
      <c r="M361" s="9">
        <v>337.43</v>
      </c>
    </row>
    <row r="362" spans="9:13" x14ac:dyDescent="0.25">
      <c r="I362" t="s">
        <v>219</v>
      </c>
      <c r="M362" s="9">
        <v>86579.689999999973</v>
      </c>
    </row>
    <row r="363" spans="9:13" x14ac:dyDescent="0.25">
      <c r="I363" t="s">
        <v>220</v>
      </c>
      <c r="J363" t="s">
        <v>108</v>
      </c>
      <c r="K363" t="s">
        <v>1152</v>
      </c>
      <c r="L363" t="s">
        <v>1600</v>
      </c>
      <c r="M363" s="9">
        <v>958.42</v>
      </c>
    </row>
    <row r="364" spans="9:13" x14ac:dyDescent="0.25">
      <c r="L364" t="s">
        <v>1583</v>
      </c>
      <c r="M364" s="9">
        <v>879.28</v>
      </c>
    </row>
    <row r="365" spans="9:13" x14ac:dyDescent="0.25">
      <c r="L365" t="s">
        <v>1594</v>
      </c>
      <c r="M365" s="9">
        <v>722.08</v>
      </c>
    </row>
    <row r="366" spans="9:13" x14ac:dyDescent="0.25">
      <c r="L366" t="s">
        <v>1584</v>
      </c>
      <c r="M366" s="9">
        <v>648.33000000000004</v>
      </c>
    </row>
    <row r="367" spans="9:13" x14ac:dyDescent="0.25">
      <c r="L367" t="s">
        <v>1585</v>
      </c>
      <c r="M367" s="9">
        <v>442.11</v>
      </c>
    </row>
    <row r="368" spans="9:13" x14ac:dyDescent="0.25">
      <c r="L368" t="s">
        <v>1588</v>
      </c>
      <c r="M368" s="9">
        <v>442.1</v>
      </c>
    </row>
    <row r="369" spans="10:13" x14ac:dyDescent="0.25">
      <c r="L369" t="s">
        <v>1591</v>
      </c>
      <c r="M369" s="9">
        <v>287.22000000000003</v>
      </c>
    </row>
    <row r="370" spans="10:13" x14ac:dyDescent="0.25">
      <c r="L370" t="s">
        <v>1604</v>
      </c>
      <c r="M370" s="9">
        <v>201.56</v>
      </c>
    </row>
    <row r="371" spans="10:13" x14ac:dyDescent="0.25">
      <c r="L371" t="s">
        <v>1597</v>
      </c>
      <c r="M371" s="9">
        <v>120.24</v>
      </c>
    </row>
    <row r="372" spans="10:13" x14ac:dyDescent="0.25">
      <c r="L372" t="s">
        <v>1582</v>
      </c>
      <c r="M372" s="9">
        <v>62.52</v>
      </c>
    </row>
    <row r="373" spans="10:13" x14ac:dyDescent="0.25">
      <c r="L373" t="s">
        <v>1601</v>
      </c>
      <c r="M373" s="9">
        <v>38.9</v>
      </c>
    </row>
    <row r="374" spans="10:13" x14ac:dyDescent="0.25">
      <c r="L374" t="s">
        <v>1602</v>
      </c>
      <c r="M374" s="9">
        <v>26.05</v>
      </c>
    </row>
    <row r="375" spans="10:13" x14ac:dyDescent="0.25">
      <c r="L375" t="s">
        <v>1605</v>
      </c>
      <c r="M375" s="9">
        <v>25.66</v>
      </c>
    </row>
    <row r="376" spans="10:13" x14ac:dyDescent="0.25">
      <c r="J376" t="s">
        <v>114</v>
      </c>
      <c r="K376" t="s">
        <v>1100</v>
      </c>
      <c r="L376" t="s">
        <v>1593</v>
      </c>
      <c r="M376" s="9">
        <v>1169.3900000000001</v>
      </c>
    </row>
    <row r="377" spans="10:13" x14ac:dyDescent="0.25">
      <c r="L377" t="s">
        <v>1598</v>
      </c>
      <c r="M377" s="9">
        <v>766.83</v>
      </c>
    </row>
    <row r="378" spans="10:13" x14ac:dyDescent="0.25">
      <c r="L378" t="s">
        <v>1590</v>
      </c>
      <c r="M378" s="9">
        <v>122.03</v>
      </c>
    </row>
    <row r="379" spans="10:13" x14ac:dyDescent="0.25">
      <c r="L379" t="s">
        <v>1592</v>
      </c>
      <c r="M379" s="9">
        <v>33.590000000000003</v>
      </c>
    </row>
    <row r="380" spans="10:13" x14ac:dyDescent="0.25">
      <c r="L380" t="s">
        <v>1596</v>
      </c>
      <c r="M380" s="9">
        <v>27.99</v>
      </c>
    </row>
    <row r="381" spans="10:13" x14ac:dyDescent="0.25">
      <c r="J381" t="s">
        <v>194</v>
      </c>
      <c r="K381" t="s">
        <v>195</v>
      </c>
      <c r="L381" t="s">
        <v>1599</v>
      </c>
      <c r="M381" s="9">
        <v>19.989999999999998</v>
      </c>
    </row>
    <row r="382" spans="10:13" x14ac:dyDescent="0.25">
      <c r="J382" t="s">
        <v>146</v>
      </c>
      <c r="K382" t="s">
        <v>147</v>
      </c>
      <c r="L382" t="s">
        <v>165</v>
      </c>
      <c r="M382" s="9">
        <v>81.7</v>
      </c>
    </row>
    <row r="383" spans="10:13" x14ac:dyDescent="0.25">
      <c r="J383" t="s">
        <v>182</v>
      </c>
      <c r="K383" t="s">
        <v>183</v>
      </c>
      <c r="L383" t="s">
        <v>1562</v>
      </c>
      <c r="M383" s="9">
        <v>0</v>
      </c>
    </row>
    <row r="384" spans="10:13" x14ac:dyDescent="0.25">
      <c r="J384" t="s">
        <v>205</v>
      </c>
      <c r="K384" t="s">
        <v>206</v>
      </c>
      <c r="L384" t="s">
        <v>1369</v>
      </c>
      <c r="M384" s="9">
        <v>24.64</v>
      </c>
    </row>
    <row r="385" spans="9:13" x14ac:dyDescent="0.25">
      <c r="J385" t="s">
        <v>229</v>
      </c>
      <c r="K385" t="s">
        <v>230</v>
      </c>
      <c r="L385" t="s">
        <v>1603</v>
      </c>
      <c r="M385" s="9">
        <v>22.7</v>
      </c>
    </row>
    <row r="386" spans="9:13" x14ac:dyDescent="0.25">
      <c r="L386" t="s">
        <v>1587</v>
      </c>
      <c r="M386" s="9">
        <v>15.95</v>
      </c>
    </row>
    <row r="387" spans="9:13" x14ac:dyDescent="0.25">
      <c r="J387" t="s">
        <v>128</v>
      </c>
      <c r="K387" t="s">
        <v>129</v>
      </c>
      <c r="L387" t="s">
        <v>1586</v>
      </c>
      <c r="M387" s="9">
        <v>741.3</v>
      </c>
    </row>
    <row r="388" spans="9:13" x14ac:dyDescent="0.25">
      <c r="L388" t="s">
        <v>1589</v>
      </c>
      <c r="M388" s="9">
        <v>147.06</v>
      </c>
    </row>
    <row r="389" spans="9:13" x14ac:dyDescent="0.25">
      <c r="L389" t="s">
        <v>1595</v>
      </c>
      <c r="M389" s="9">
        <v>64.680000000000007</v>
      </c>
    </row>
    <row r="390" spans="9:13" x14ac:dyDescent="0.25">
      <c r="J390" t="s">
        <v>187</v>
      </c>
      <c r="K390" t="s">
        <v>1235</v>
      </c>
      <c r="L390" t="s">
        <v>1606</v>
      </c>
      <c r="M390" s="9">
        <v>1007.26</v>
      </c>
    </row>
    <row r="391" spans="9:13" x14ac:dyDescent="0.25">
      <c r="L391" t="s">
        <v>1607</v>
      </c>
      <c r="M391" s="9">
        <v>313.51</v>
      </c>
    </row>
    <row r="392" spans="9:13" x14ac:dyDescent="0.25">
      <c r="I392" t="s">
        <v>221</v>
      </c>
      <c r="M392" s="9">
        <v>9413.09</v>
      </c>
    </row>
    <row r="393" spans="9:13" x14ac:dyDescent="0.25">
      <c r="I393" t="s">
        <v>222</v>
      </c>
      <c r="J393" t="s">
        <v>162</v>
      </c>
      <c r="K393" t="s">
        <v>1111</v>
      </c>
      <c r="L393" t="s">
        <v>165</v>
      </c>
      <c r="M393" s="9">
        <v>121</v>
      </c>
    </row>
    <row r="394" spans="9:13" x14ac:dyDescent="0.25">
      <c r="L394" t="s">
        <v>168</v>
      </c>
      <c r="M394" s="9">
        <v>231</v>
      </c>
    </row>
    <row r="395" spans="9:13" x14ac:dyDescent="0.25">
      <c r="L395" t="s">
        <v>1531</v>
      </c>
      <c r="M395" s="9">
        <v>33.76</v>
      </c>
    </row>
    <row r="396" spans="9:13" x14ac:dyDescent="0.25">
      <c r="J396" t="s">
        <v>108</v>
      </c>
      <c r="K396" t="s">
        <v>1152</v>
      </c>
      <c r="L396" t="s">
        <v>1055</v>
      </c>
      <c r="M396" s="9">
        <v>165</v>
      </c>
    </row>
    <row r="397" spans="9:13" x14ac:dyDescent="0.25">
      <c r="J397" t="s">
        <v>365</v>
      </c>
      <c r="K397" t="s">
        <v>1053</v>
      </c>
      <c r="L397" t="s">
        <v>186</v>
      </c>
      <c r="M397" s="9">
        <v>532.07999999999993</v>
      </c>
    </row>
    <row r="398" spans="9:13" x14ac:dyDescent="0.25">
      <c r="L398" t="s">
        <v>168</v>
      </c>
      <c r="M398" s="9">
        <v>3475.76</v>
      </c>
    </row>
    <row r="399" spans="9:13" x14ac:dyDescent="0.25">
      <c r="L399" t="s">
        <v>319</v>
      </c>
      <c r="M399" s="9">
        <v>-143</v>
      </c>
    </row>
    <row r="400" spans="9:13" x14ac:dyDescent="0.25">
      <c r="L400" t="s">
        <v>1523</v>
      </c>
      <c r="M400" s="9">
        <v>9141.56</v>
      </c>
    </row>
    <row r="401" spans="10:13" x14ac:dyDescent="0.25">
      <c r="L401" t="s">
        <v>1211</v>
      </c>
      <c r="M401" s="9">
        <v>7466.29</v>
      </c>
    </row>
    <row r="402" spans="10:13" x14ac:dyDescent="0.25">
      <c r="L402" t="s">
        <v>1187</v>
      </c>
      <c r="M402" s="9">
        <v>275</v>
      </c>
    </row>
    <row r="403" spans="10:13" x14ac:dyDescent="0.25">
      <c r="L403" t="s">
        <v>1527</v>
      </c>
      <c r="M403" s="9">
        <v>-73.44</v>
      </c>
    </row>
    <row r="404" spans="10:13" x14ac:dyDescent="0.25">
      <c r="J404" t="s">
        <v>112</v>
      </c>
      <c r="K404" t="s">
        <v>1024</v>
      </c>
      <c r="L404" t="s">
        <v>186</v>
      </c>
      <c r="M404" s="9">
        <v>-288.5</v>
      </c>
    </row>
    <row r="405" spans="10:13" x14ac:dyDescent="0.25">
      <c r="L405" t="s">
        <v>168</v>
      </c>
      <c r="M405" s="9">
        <v>-204</v>
      </c>
    </row>
    <row r="406" spans="10:13" x14ac:dyDescent="0.25">
      <c r="L406" t="s">
        <v>1211</v>
      </c>
      <c r="M406" s="9">
        <v>7260</v>
      </c>
    </row>
    <row r="407" spans="10:13" x14ac:dyDescent="0.25">
      <c r="J407" t="s">
        <v>170</v>
      </c>
      <c r="K407" t="s">
        <v>1112</v>
      </c>
      <c r="L407" t="s">
        <v>186</v>
      </c>
      <c r="M407" s="9">
        <v>596.75</v>
      </c>
    </row>
    <row r="408" spans="10:13" x14ac:dyDescent="0.25">
      <c r="L408" t="s">
        <v>168</v>
      </c>
      <c r="M408" s="9">
        <v>212</v>
      </c>
    </row>
    <row r="409" spans="10:13" x14ac:dyDescent="0.25">
      <c r="L409" t="s">
        <v>1523</v>
      </c>
      <c r="M409" s="9">
        <v>6621.15</v>
      </c>
    </row>
    <row r="410" spans="10:13" x14ac:dyDescent="0.25">
      <c r="L410" t="s">
        <v>1537</v>
      </c>
      <c r="M410" s="9">
        <v>1789.3</v>
      </c>
    </row>
    <row r="411" spans="10:13" x14ac:dyDescent="0.25">
      <c r="L411" t="s">
        <v>1536</v>
      </c>
      <c r="M411" s="9">
        <v>-1</v>
      </c>
    </row>
    <row r="412" spans="10:13" x14ac:dyDescent="0.25">
      <c r="J412" t="s">
        <v>171</v>
      </c>
      <c r="K412" t="s">
        <v>1114</v>
      </c>
      <c r="L412" t="s">
        <v>186</v>
      </c>
      <c r="M412" s="9">
        <v>1546.51</v>
      </c>
    </row>
    <row r="413" spans="10:13" x14ac:dyDescent="0.25">
      <c r="L413" t="s">
        <v>165</v>
      </c>
      <c r="M413" s="9">
        <v>3820</v>
      </c>
    </row>
    <row r="414" spans="10:13" x14ac:dyDescent="0.25">
      <c r="L414" t="s">
        <v>168</v>
      </c>
      <c r="M414" s="9">
        <v>13794</v>
      </c>
    </row>
    <row r="415" spans="10:13" x14ac:dyDescent="0.25">
      <c r="L415" t="s">
        <v>139</v>
      </c>
      <c r="M415" s="9">
        <v>2777.1600000000003</v>
      </c>
    </row>
    <row r="416" spans="10:13" x14ac:dyDescent="0.25">
      <c r="L416" t="s">
        <v>319</v>
      </c>
      <c r="M416" s="9">
        <v>-10</v>
      </c>
    </row>
    <row r="417" spans="10:13" x14ac:dyDescent="0.25">
      <c r="L417" t="s">
        <v>1532</v>
      </c>
      <c r="M417" s="9">
        <v>124.75</v>
      </c>
    </row>
    <row r="418" spans="10:13" x14ac:dyDescent="0.25">
      <c r="L418" t="s">
        <v>1345</v>
      </c>
      <c r="M418" s="9">
        <v>890.25</v>
      </c>
    </row>
    <row r="419" spans="10:13" x14ac:dyDescent="0.25">
      <c r="L419" t="s">
        <v>1556</v>
      </c>
      <c r="M419" s="9">
        <v>-0.01</v>
      </c>
    </row>
    <row r="420" spans="10:13" x14ac:dyDescent="0.25">
      <c r="J420" t="s">
        <v>172</v>
      </c>
      <c r="K420" t="s">
        <v>1142</v>
      </c>
      <c r="L420" t="s">
        <v>186</v>
      </c>
      <c r="M420" s="9">
        <v>345</v>
      </c>
    </row>
    <row r="421" spans="10:13" x14ac:dyDescent="0.25">
      <c r="L421" t="s">
        <v>1537</v>
      </c>
      <c r="M421" s="9">
        <v>2097.48</v>
      </c>
    </row>
    <row r="422" spans="10:13" x14ac:dyDescent="0.25">
      <c r="J422" t="s">
        <v>173</v>
      </c>
      <c r="K422" t="s">
        <v>1052</v>
      </c>
      <c r="L422" t="s">
        <v>186</v>
      </c>
      <c r="M422" s="9">
        <v>878.5</v>
      </c>
    </row>
    <row r="423" spans="10:13" x14ac:dyDescent="0.25">
      <c r="L423" t="s">
        <v>165</v>
      </c>
      <c r="M423" s="9">
        <v>1686.6399999999999</v>
      </c>
    </row>
    <row r="424" spans="10:13" x14ac:dyDescent="0.25">
      <c r="L424" t="s">
        <v>168</v>
      </c>
      <c r="M424" s="9">
        <v>1880.15</v>
      </c>
    </row>
    <row r="425" spans="10:13" x14ac:dyDescent="0.25">
      <c r="L425" t="s">
        <v>139</v>
      </c>
      <c r="M425" s="9">
        <v>20746.78999999999</v>
      </c>
    </row>
    <row r="426" spans="10:13" x14ac:dyDescent="0.25">
      <c r="L426" t="s">
        <v>1532</v>
      </c>
      <c r="M426" s="9">
        <v>799.5</v>
      </c>
    </row>
    <row r="427" spans="10:13" x14ac:dyDescent="0.25">
      <c r="J427" t="s">
        <v>174</v>
      </c>
      <c r="K427" t="s">
        <v>1067</v>
      </c>
      <c r="L427" t="s">
        <v>186</v>
      </c>
      <c r="M427" s="9">
        <v>850.75</v>
      </c>
    </row>
    <row r="428" spans="10:13" x14ac:dyDescent="0.25">
      <c r="L428" t="s">
        <v>165</v>
      </c>
      <c r="M428" s="9">
        <v>955</v>
      </c>
    </row>
    <row r="429" spans="10:13" x14ac:dyDescent="0.25">
      <c r="L429" t="s">
        <v>166</v>
      </c>
      <c r="M429" s="9">
        <v>17112.75</v>
      </c>
    </row>
    <row r="430" spans="10:13" x14ac:dyDescent="0.25">
      <c r="L430" t="s">
        <v>168</v>
      </c>
      <c r="M430" s="9">
        <v>4100.0099999999993</v>
      </c>
    </row>
    <row r="431" spans="10:13" x14ac:dyDescent="0.25">
      <c r="L431" t="s">
        <v>139</v>
      </c>
      <c r="M431" s="9">
        <v>26611.05</v>
      </c>
    </row>
    <row r="432" spans="10:13" x14ac:dyDescent="0.25">
      <c r="L432" t="s">
        <v>1523</v>
      </c>
      <c r="M432" s="9">
        <v>2779.92</v>
      </c>
    </row>
    <row r="433" spans="10:13" x14ac:dyDescent="0.25">
      <c r="L433" t="s">
        <v>1562</v>
      </c>
      <c r="M433" s="9">
        <v>6060</v>
      </c>
    </row>
    <row r="434" spans="10:13" x14ac:dyDescent="0.25">
      <c r="L434" t="s">
        <v>1561</v>
      </c>
      <c r="M434" s="9">
        <v>11679.88</v>
      </c>
    </row>
    <row r="435" spans="10:13" x14ac:dyDescent="0.25">
      <c r="L435" t="s">
        <v>1055</v>
      </c>
      <c r="M435" s="9">
        <v>1085</v>
      </c>
    </row>
    <row r="436" spans="10:13" x14ac:dyDescent="0.25">
      <c r="L436" t="s">
        <v>1532</v>
      </c>
      <c r="M436" s="9">
        <v>617.5</v>
      </c>
    </row>
    <row r="437" spans="10:13" x14ac:dyDescent="0.25">
      <c r="L437" t="s">
        <v>1572</v>
      </c>
      <c r="M437" s="9">
        <v>2546.2399999999998</v>
      </c>
    </row>
    <row r="438" spans="10:13" x14ac:dyDescent="0.25">
      <c r="L438" t="s">
        <v>1531</v>
      </c>
      <c r="M438" s="9">
        <v>1511.62</v>
      </c>
    </row>
    <row r="439" spans="10:13" x14ac:dyDescent="0.25">
      <c r="L439" t="s">
        <v>1571</v>
      </c>
      <c r="M439" s="9">
        <v>654.5</v>
      </c>
    </row>
    <row r="440" spans="10:13" x14ac:dyDescent="0.25">
      <c r="L440" t="s">
        <v>1527</v>
      </c>
      <c r="M440" s="9">
        <v>-75.849999999999994</v>
      </c>
    </row>
    <row r="441" spans="10:13" x14ac:dyDescent="0.25">
      <c r="J441" t="s">
        <v>109</v>
      </c>
      <c r="K441" t="s">
        <v>1157</v>
      </c>
      <c r="L441" t="s">
        <v>168</v>
      </c>
      <c r="M441" s="9">
        <v>2</v>
      </c>
    </row>
    <row r="442" spans="10:13" x14ac:dyDescent="0.25">
      <c r="L442" t="s">
        <v>1055</v>
      </c>
      <c r="M442" s="9">
        <v>633.4</v>
      </c>
    </row>
    <row r="443" spans="10:13" x14ac:dyDescent="0.25">
      <c r="J443" t="s">
        <v>175</v>
      </c>
      <c r="K443" t="s">
        <v>1110</v>
      </c>
      <c r="L443" t="s">
        <v>186</v>
      </c>
      <c r="M443" s="9">
        <v>1383.15</v>
      </c>
    </row>
    <row r="444" spans="10:13" x14ac:dyDescent="0.25">
      <c r="L444" t="s">
        <v>168</v>
      </c>
      <c r="M444" s="9">
        <v>150.5</v>
      </c>
    </row>
    <row r="445" spans="10:13" x14ac:dyDescent="0.25">
      <c r="L445" t="s">
        <v>1523</v>
      </c>
      <c r="M445" s="9">
        <v>1123.57</v>
      </c>
    </row>
    <row r="446" spans="10:13" x14ac:dyDescent="0.25">
      <c r="L446" t="s">
        <v>1532</v>
      </c>
      <c r="M446" s="9">
        <v>191.5</v>
      </c>
    </row>
    <row r="447" spans="10:13" x14ac:dyDescent="0.25">
      <c r="L447" t="s">
        <v>1187</v>
      </c>
      <c r="M447" s="9">
        <v>865</v>
      </c>
    </row>
    <row r="448" spans="10:13" x14ac:dyDescent="0.25">
      <c r="J448" t="s">
        <v>192</v>
      </c>
      <c r="K448" t="s">
        <v>193</v>
      </c>
      <c r="L448" t="s">
        <v>1526</v>
      </c>
      <c r="M448" s="9">
        <v>750</v>
      </c>
    </row>
    <row r="449" spans="10:13" x14ac:dyDescent="0.25">
      <c r="J449" t="s">
        <v>118</v>
      </c>
      <c r="K449" t="s">
        <v>119</v>
      </c>
      <c r="L449" t="s">
        <v>1526</v>
      </c>
      <c r="M449" s="9">
        <v>2000</v>
      </c>
    </row>
    <row r="450" spans="10:13" x14ac:dyDescent="0.25">
      <c r="J450" t="s">
        <v>196</v>
      </c>
      <c r="K450" t="s">
        <v>1118</v>
      </c>
      <c r="L450" t="s">
        <v>1534</v>
      </c>
      <c r="M450" s="9">
        <v>60</v>
      </c>
    </row>
    <row r="451" spans="10:13" x14ac:dyDescent="0.25">
      <c r="J451" t="s">
        <v>121</v>
      </c>
      <c r="K451" t="s">
        <v>1108</v>
      </c>
      <c r="L451" t="s">
        <v>1047</v>
      </c>
      <c r="M451" s="9">
        <v>195</v>
      </c>
    </row>
    <row r="452" spans="10:13" x14ac:dyDescent="0.25">
      <c r="J452" t="s">
        <v>223</v>
      </c>
      <c r="K452" t="s">
        <v>224</v>
      </c>
      <c r="L452" t="s">
        <v>1047</v>
      </c>
      <c r="M452" s="9">
        <v>155</v>
      </c>
    </row>
    <row r="453" spans="10:13" x14ac:dyDescent="0.25">
      <c r="J453" t="s">
        <v>201</v>
      </c>
      <c r="K453" t="s">
        <v>202</v>
      </c>
      <c r="L453" t="s">
        <v>1047</v>
      </c>
      <c r="M453" s="9">
        <v>155</v>
      </c>
    </row>
    <row r="454" spans="10:13" x14ac:dyDescent="0.25">
      <c r="J454" t="s">
        <v>203</v>
      </c>
      <c r="K454" t="s">
        <v>204</v>
      </c>
      <c r="L454" t="s">
        <v>1522</v>
      </c>
      <c r="M454" s="9">
        <v>420</v>
      </c>
    </row>
    <row r="455" spans="10:13" x14ac:dyDescent="0.25">
      <c r="J455" t="s">
        <v>154</v>
      </c>
      <c r="K455" t="s">
        <v>155</v>
      </c>
      <c r="L455" t="s">
        <v>1521</v>
      </c>
      <c r="M455" s="9">
        <v>3985</v>
      </c>
    </row>
    <row r="456" spans="10:13" x14ac:dyDescent="0.25">
      <c r="J456" t="s">
        <v>140</v>
      </c>
      <c r="K456" t="s">
        <v>141</v>
      </c>
      <c r="L456" t="s">
        <v>1211</v>
      </c>
      <c r="M456" s="9">
        <v>1100</v>
      </c>
    </row>
    <row r="457" spans="10:13" x14ac:dyDescent="0.25">
      <c r="J457" t="s">
        <v>122</v>
      </c>
      <c r="K457" t="s">
        <v>123</v>
      </c>
      <c r="L457" t="s">
        <v>1521</v>
      </c>
      <c r="M457" s="9">
        <v>2825</v>
      </c>
    </row>
    <row r="458" spans="10:13" x14ac:dyDescent="0.25">
      <c r="J458" t="s">
        <v>142</v>
      </c>
      <c r="K458" t="s">
        <v>143</v>
      </c>
      <c r="L458" t="s">
        <v>165</v>
      </c>
      <c r="M458" s="9">
        <v>55.9</v>
      </c>
    </row>
    <row r="459" spans="10:13" x14ac:dyDescent="0.25">
      <c r="L459" t="s">
        <v>1211</v>
      </c>
      <c r="M459" s="9">
        <v>2145</v>
      </c>
    </row>
    <row r="460" spans="10:13" x14ac:dyDescent="0.25">
      <c r="L460" t="s">
        <v>1182</v>
      </c>
      <c r="M460" s="9">
        <v>632</v>
      </c>
    </row>
    <row r="461" spans="10:13" x14ac:dyDescent="0.25">
      <c r="J461" t="s">
        <v>144</v>
      </c>
      <c r="K461" t="s">
        <v>145</v>
      </c>
      <c r="L461" t="s">
        <v>1241</v>
      </c>
      <c r="M461" s="9">
        <v>7200</v>
      </c>
    </row>
    <row r="462" spans="10:13" x14ac:dyDescent="0.25">
      <c r="L462" t="s">
        <v>1044</v>
      </c>
      <c r="M462" s="9">
        <v>400</v>
      </c>
    </row>
    <row r="463" spans="10:13" x14ac:dyDescent="0.25">
      <c r="L463" t="s">
        <v>1576</v>
      </c>
      <c r="M463" s="9">
        <v>1187.95</v>
      </c>
    </row>
    <row r="464" spans="10:13" x14ac:dyDescent="0.25">
      <c r="L464" t="s">
        <v>1520</v>
      </c>
      <c r="M464" s="9">
        <v>121.99</v>
      </c>
    </row>
    <row r="465" spans="10:13" x14ac:dyDescent="0.25">
      <c r="J465" t="s">
        <v>180</v>
      </c>
      <c r="K465" t="s">
        <v>181</v>
      </c>
      <c r="L465" t="s">
        <v>1198</v>
      </c>
      <c r="M465" s="9">
        <v>93</v>
      </c>
    </row>
    <row r="466" spans="10:13" x14ac:dyDescent="0.25">
      <c r="J466" t="s">
        <v>146</v>
      </c>
      <c r="K466" t="s">
        <v>147</v>
      </c>
      <c r="L466" t="s">
        <v>165</v>
      </c>
      <c r="M466" s="9">
        <v>110</v>
      </c>
    </row>
    <row r="467" spans="10:13" x14ac:dyDescent="0.25">
      <c r="L467" t="s">
        <v>1210</v>
      </c>
      <c r="M467" s="9">
        <v>582.5</v>
      </c>
    </row>
    <row r="468" spans="10:13" x14ac:dyDescent="0.25">
      <c r="J468" t="s">
        <v>124</v>
      </c>
      <c r="K468" t="s">
        <v>125</v>
      </c>
      <c r="L468" t="s">
        <v>1555</v>
      </c>
      <c r="M468" s="9">
        <v>2640</v>
      </c>
    </row>
    <row r="469" spans="10:13" x14ac:dyDescent="0.25">
      <c r="J469" t="s">
        <v>148</v>
      </c>
      <c r="K469" t="s">
        <v>1179</v>
      </c>
      <c r="L469" t="s">
        <v>1211</v>
      </c>
      <c r="M469" s="9">
        <v>4849</v>
      </c>
    </row>
    <row r="470" spans="10:13" x14ac:dyDescent="0.25">
      <c r="J470" t="s">
        <v>1119</v>
      </c>
      <c r="K470" t="s">
        <v>1120</v>
      </c>
      <c r="L470" t="s">
        <v>1557</v>
      </c>
      <c r="M470" s="9">
        <v>4900</v>
      </c>
    </row>
    <row r="471" spans="10:13" x14ac:dyDescent="0.25">
      <c r="J471" t="s">
        <v>182</v>
      </c>
      <c r="K471" t="s">
        <v>183</v>
      </c>
      <c r="L471" t="s">
        <v>1525</v>
      </c>
      <c r="M471" s="9">
        <v>2576</v>
      </c>
    </row>
    <row r="472" spans="10:13" x14ac:dyDescent="0.25">
      <c r="J472" t="s">
        <v>216</v>
      </c>
      <c r="K472" t="s">
        <v>217</v>
      </c>
      <c r="L472" t="s">
        <v>1206</v>
      </c>
      <c r="M472" s="9">
        <v>3125</v>
      </c>
    </row>
    <row r="473" spans="10:13" x14ac:dyDescent="0.25">
      <c r="J473" t="s">
        <v>207</v>
      </c>
      <c r="K473" t="s">
        <v>208</v>
      </c>
      <c r="L473" t="s">
        <v>1540</v>
      </c>
      <c r="M473" s="9">
        <v>10686.75</v>
      </c>
    </row>
    <row r="474" spans="10:13" x14ac:dyDescent="0.25">
      <c r="J474" t="s">
        <v>135</v>
      </c>
      <c r="K474" t="s">
        <v>1139</v>
      </c>
      <c r="L474" t="s">
        <v>1044</v>
      </c>
      <c r="M474" s="9">
        <v>400</v>
      </c>
    </row>
    <row r="475" spans="10:13" x14ac:dyDescent="0.25">
      <c r="J475" t="s">
        <v>1149</v>
      </c>
      <c r="K475" t="s">
        <v>1150</v>
      </c>
      <c r="L475" t="s">
        <v>1206</v>
      </c>
      <c r="M475" s="9">
        <v>3000</v>
      </c>
    </row>
    <row r="476" spans="10:13" x14ac:dyDescent="0.25">
      <c r="J476" t="s">
        <v>253</v>
      </c>
      <c r="K476" t="s">
        <v>2345</v>
      </c>
      <c r="L476" t="s">
        <v>186</v>
      </c>
      <c r="M476" s="9">
        <v>3613.75</v>
      </c>
    </row>
    <row r="477" spans="10:13" x14ac:dyDescent="0.25">
      <c r="J477" t="s">
        <v>314</v>
      </c>
      <c r="K477" t="s">
        <v>2340</v>
      </c>
      <c r="L477" t="s">
        <v>169</v>
      </c>
      <c r="M477" s="9">
        <v>883.66</v>
      </c>
    </row>
    <row r="478" spans="10:13" x14ac:dyDescent="0.25">
      <c r="L478" t="s">
        <v>1525</v>
      </c>
      <c r="M478" s="9">
        <v>9800</v>
      </c>
    </row>
    <row r="479" spans="10:13" x14ac:dyDescent="0.25">
      <c r="J479" t="s">
        <v>1188</v>
      </c>
      <c r="K479" t="s">
        <v>1189</v>
      </c>
      <c r="L479" t="s">
        <v>1206</v>
      </c>
      <c r="M479" s="9">
        <v>2316.4499999999998</v>
      </c>
    </row>
    <row r="480" spans="10:13" x14ac:dyDescent="0.25">
      <c r="J480" t="s">
        <v>1558</v>
      </c>
      <c r="K480" t="s">
        <v>1559</v>
      </c>
      <c r="L480" t="s">
        <v>1204</v>
      </c>
      <c r="M480" s="9">
        <v>14640</v>
      </c>
    </row>
    <row r="481" spans="10:13" x14ac:dyDescent="0.25">
      <c r="J481" t="s">
        <v>1214</v>
      </c>
      <c r="K481" t="s">
        <v>1215</v>
      </c>
      <c r="L481" t="s">
        <v>1521</v>
      </c>
      <c r="M481" s="9">
        <v>9786</v>
      </c>
    </row>
    <row r="482" spans="10:13" x14ac:dyDescent="0.25">
      <c r="L482" t="s">
        <v>1530</v>
      </c>
      <c r="M482" s="9">
        <v>171.20000000000002</v>
      </c>
    </row>
    <row r="483" spans="10:13" x14ac:dyDescent="0.25">
      <c r="J483" t="s">
        <v>1115</v>
      </c>
      <c r="K483" t="s">
        <v>1116</v>
      </c>
      <c r="L483" t="s">
        <v>1047</v>
      </c>
      <c r="M483" s="9">
        <v>155</v>
      </c>
    </row>
    <row r="484" spans="10:13" x14ac:dyDescent="0.25">
      <c r="L484" t="s">
        <v>1192</v>
      </c>
      <c r="M484" s="9">
        <v>354.5</v>
      </c>
    </row>
    <row r="485" spans="10:13" x14ac:dyDescent="0.25">
      <c r="J485" t="s">
        <v>1518</v>
      </c>
      <c r="K485" t="s">
        <v>1519</v>
      </c>
      <c r="L485" t="s">
        <v>1039</v>
      </c>
      <c r="M485" s="9">
        <v>4693.53</v>
      </c>
    </row>
    <row r="486" spans="10:13" x14ac:dyDescent="0.25">
      <c r="J486" t="s">
        <v>1551</v>
      </c>
      <c r="K486" t="s">
        <v>1552</v>
      </c>
      <c r="L486" t="s">
        <v>165</v>
      </c>
      <c r="M486" s="9">
        <v>6199.6900000000005</v>
      </c>
    </row>
    <row r="487" spans="10:13" x14ac:dyDescent="0.25">
      <c r="L487" t="s">
        <v>1538</v>
      </c>
      <c r="M487" s="9">
        <v>4180</v>
      </c>
    </row>
    <row r="488" spans="10:13" x14ac:dyDescent="0.25">
      <c r="J488" t="s">
        <v>1140</v>
      </c>
      <c r="K488" t="s">
        <v>1141</v>
      </c>
      <c r="L488" t="s">
        <v>1576</v>
      </c>
      <c r="M488" s="9">
        <v>1943.5</v>
      </c>
    </row>
    <row r="489" spans="10:13" x14ac:dyDescent="0.25">
      <c r="J489" t="s">
        <v>1127</v>
      </c>
      <c r="K489" t="s">
        <v>1128</v>
      </c>
      <c r="L489" t="s">
        <v>1526</v>
      </c>
      <c r="M489" s="9">
        <v>450</v>
      </c>
    </row>
    <row r="490" spans="10:13" x14ac:dyDescent="0.25">
      <c r="L490" t="s">
        <v>1539</v>
      </c>
      <c r="M490" s="9">
        <v>1527.68</v>
      </c>
    </row>
    <row r="491" spans="10:13" x14ac:dyDescent="0.25">
      <c r="J491" t="s">
        <v>771</v>
      </c>
      <c r="K491" t="s">
        <v>2336</v>
      </c>
      <c r="L491" t="s">
        <v>186</v>
      </c>
      <c r="M491" s="9">
        <v>1699.91</v>
      </c>
    </row>
    <row r="492" spans="10:13" x14ac:dyDescent="0.25">
      <c r="L492" t="s">
        <v>1570</v>
      </c>
      <c r="M492" s="9">
        <v>2135</v>
      </c>
    </row>
    <row r="493" spans="10:13" x14ac:dyDescent="0.25">
      <c r="L493" t="s">
        <v>1556</v>
      </c>
      <c r="M493" s="9">
        <v>-0.01</v>
      </c>
    </row>
    <row r="494" spans="10:13" x14ac:dyDescent="0.25">
      <c r="J494" t="s">
        <v>375</v>
      </c>
      <c r="K494" t="s">
        <v>2337</v>
      </c>
      <c r="L494" t="s">
        <v>1578</v>
      </c>
      <c r="M494" s="9">
        <v>1250</v>
      </c>
    </row>
    <row r="495" spans="10:13" x14ac:dyDescent="0.25">
      <c r="J495" t="s">
        <v>1176</v>
      </c>
      <c r="K495" t="s">
        <v>1177</v>
      </c>
      <c r="L495" t="s">
        <v>165</v>
      </c>
      <c r="M495" s="9">
        <v>947.94</v>
      </c>
    </row>
    <row r="496" spans="10:13" x14ac:dyDescent="0.25">
      <c r="L496" t="s">
        <v>1211</v>
      </c>
      <c r="M496" s="9">
        <v>1760</v>
      </c>
    </row>
    <row r="497" spans="9:13" x14ac:dyDescent="0.25">
      <c r="L497" t="s">
        <v>1210</v>
      </c>
      <c r="M497" s="9">
        <v>463.13</v>
      </c>
    </row>
    <row r="498" spans="9:13" x14ac:dyDescent="0.25">
      <c r="J498" t="s">
        <v>363</v>
      </c>
      <c r="K498" t="s">
        <v>2338</v>
      </c>
      <c r="L498" t="s">
        <v>186</v>
      </c>
      <c r="M498" s="9">
        <v>52.5</v>
      </c>
    </row>
    <row r="499" spans="9:13" x14ac:dyDescent="0.25">
      <c r="J499" t="s">
        <v>1568</v>
      </c>
      <c r="K499" t="s">
        <v>1569</v>
      </c>
      <c r="L499" t="s">
        <v>1211</v>
      </c>
      <c r="M499" s="9">
        <v>880</v>
      </c>
    </row>
    <row r="500" spans="9:13" x14ac:dyDescent="0.25">
      <c r="J500" t="s">
        <v>1180</v>
      </c>
      <c r="K500" t="s">
        <v>1181</v>
      </c>
      <c r="L500" t="s">
        <v>1538</v>
      </c>
      <c r="M500" s="9">
        <v>5320</v>
      </c>
    </row>
    <row r="501" spans="9:13" x14ac:dyDescent="0.25">
      <c r="J501" t="s">
        <v>403</v>
      </c>
      <c r="K501" t="s">
        <v>2343</v>
      </c>
      <c r="L501" t="s">
        <v>319</v>
      </c>
      <c r="M501" s="9">
        <v>-120</v>
      </c>
    </row>
    <row r="502" spans="9:13" x14ac:dyDescent="0.25">
      <c r="I502" t="s">
        <v>225</v>
      </c>
      <c r="M502" s="9">
        <v>300878.44</v>
      </c>
    </row>
    <row r="503" spans="9:13" x14ac:dyDescent="0.25">
      <c r="I503" t="s">
        <v>226</v>
      </c>
      <c r="J503" t="s">
        <v>154</v>
      </c>
      <c r="K503" t="s">
        <v>155</v>
      </c>
      <c r="L503" t="s">
        <v>1611</v>
      </c>
      <c r="M503" s="9">
        <v>107.92</v>
      </c>
    </row>
    <row r="504" spans="9:13" x14ac:dyDescent="0.25">
      <c r="J504" t="s">
        <v>122</v>
      </c>
      <c r="K504" t="s">
        <v>123</v>
      </c>
      <c r="L504" t="s">
        <v>1610</v>
      </c>
      <c r="M504" s="9">
        <v>3329.45</v>
      </c>
    </row>
    <row r="505" spans="9:13" x14ac:dyDescent="0.25">
      <c r="J505" t="s">
        <v>142</v>
      </c>
      <c r="K505" t="s">
        <v>143</v>
      </c>
      <c r="L505" t="s">
        <v>165</v>
      </c>
      <c r="M505" s="9">
        <v>2734.1000000000004</v>
      </c>
    </row>
    <row r="506" spans="9:13" x14ac:dyDescent="0.25">
      <c r="L506" t="s">
        <v>167</v>
      </c>
      <c r="M506" s="9">
        <v>461.55</v>
      </c>
    </row>
    <row r="507" spans="9:13" x14ac:dyDescent="0.25">
      <c r="L507" t="s">
        <v>1063</v>
      </c>
      <c r="M507" s="9">
        <v>-1.2</v>
      </c>
    </row>
    <row r="508" spans="9:13" x14ac:dyDescent="0.25">
      <c r="J508" t="s">
        <v>144</v>
      </c>
      <c r="K508" t="s">
        <v>145</v>
      </c>
      <c r="L508" t="s">
        <v>1611</v>
      </c>
      <c r="M508" s="9">
        <v>2363.87</v>
      </c>
    </row>
    <row r="509" spans="9:13" x14ac:dyDescent="0.25">
      <c r="L509" t="s">
        <v>1612</v>
      </c>
      <c r="M509" s="9">
        <v>2399.6800000000003</v>
      </c>
    </row>
    <row r="510" spans="9:13" x14ac:dyDescent="0.25">
      <c r="J510" t="s">
        <v>205</v>
      </c>
      <c r="K510" t="s">
        <v>206</v>
      </c>
      <c r="L510" t="s">
        <v>1609</v>
      </c>
      <c r="M510" s="9">
        <v>15.02</v>
      </c>
    </row>
    <row r="511" spans="9:13" x14ac:dyDescent="0.25">
      <c r="J511" t="s">
        <v>229</v>
      </c>
      <c r="K511" t="s">
        <v>230</v>
      </c>
      <c r="L511" t="s">
        <v>1369</v>
      </c>
      <c r="M511" s="9">
        <v>18.98</v>
      </c>
    </row>
    <row r="512" spans="9:13" x14ac:dyDescent="0.25">
      <c r="J512" t="s">
        <v>187</v>
      </c>
      <c r="K512" t="s">
        <v>1235</v>
      </c>
      <c r="L512" t="s">
        <v>1611</v>
      </c>
      <c r="M512" s="9">
        <v>1246.17</v>
      </c>
    </row>
    <row r="513" spans="9:13" x14ac:dyDescent="0.25">
      <c r="J513" t="s">
        <v>1551</v>
      </c>
      <c r="K513" t="s">
        <v>1552</v>
      </c>
      <c r="L513" t="s">
        <v>165</v>
      </c>
      <c r="M513" s="9">
        <v>22.5</v>
      </c>
    </row>
    <row r="514" spans="9:13" x14ac:dyDescent="0.25">
      <c r="J514" t="s">
        <v>1132</v>
      </c>
      <c r="K514" t="s">
        <v>1133</v>
      </c>
      <c r="L514" t="s">
        <v>1611</v>
      </c>
      <c r="M514" s="9">
        <v>3384.75</v>
      </c>
    </row>
    <row r="515" spans="9:13" x14ac:dyDescent="0.25">
      <c r="I515" t="s">
        <v>227</v>
      </c>
      <c r="M515" s="9">
        <v>16082.79</v>
      </c>
    </row>
    <row r="516" spans="9:13" x14ac:dyDescent="0.25">
      <c r="I516" t="s">
        <v>231</v>
      </c>
      <c r="J516" t="s">
        <v>108</v>
      </c>
      <c r="K516" t="s">
        <v>1152</v>
      </c>
      <c r="L516" t="s">
        <v>1457</v>
      </c>
      <c r="M516" s="9">
        <v>369.72</v>
      </c>
    </row>
    <row r="517" spans="9:13" x14ac:dyDescent="0.25">
      <c r="L517" t="s">
        <v>1467</v>
      </c>
      <c r="M517" s="9">
        <v>21.66</v>
      </c>
    </row>
    <row r="518" spans="9:13" x14ac:dyDescent="0.25">
      <c r="L518" t="s">
        <v>1449</v>
      </c>
      <c r="M518" s="9">
        <v>14.59</v>
      </c>
    </row>
    <row r="519" spans="9:13" x14ac:dyDescent="0.25">
      <c r="J519" t="s">
        <v>113</v>
      </c>
      <c r="K519" t="s">
        <v>1117</v>
      </c>
      <c r="L519" t="s">
        <v>1453</v>
      </c>
      <c r="M519" s="9">
        <v>2102.46</v>
      </c>
    </row>
    <row r="520" spans="9:13" x14ac:dyDescent="0.25">
      <c r="L520" t="s">
        <v>1452</v>
      </c>
      <c r="M520" s="9">
        <v>2083.0700000000002</v>
      </c>
    </row>
    <row r="521" spans="9:13" x14ac:dyDescent="0.25">
      <c r="L521" t="s">
        <v>1446</v>
      </c>
      <c r="M521" s="9">
        <v>1207</v>
      </c>
    </row>
    <row r="522" spans="9:13" x14ac:dyDescent="0.25">
      <c r="L522" t="s">
        <v>1448</v>
      </c>
      <c r="M522" s="9">
        <v>1183.1400000000001</v>
      </c>
    </row>
    <row r="523" spans="9:13" x14ac:dyDescent="0.25">
      <c r="L523" t="s">
        <v>1465</v>
      </c>
      <c r="M523" s="9">
        <v>152.75</v>
      </c>
    </row>
    <row r="524" spans="9:13" x14ac:dyDescent="0.25">
      <c r="L524" t="s">
        <v>1473</v>
      </c>
      <c r="M524" s="9">
        <v>91.68</v>
      </c>
    </row>
    <row r="525" spans="9:13" x14ac:dyDescent="0.25">
      <c r="J525" t="s">
        <v>109</v>
      </c>
      <c r="K525" t="s">
        <v>1157</v>
      </c>
      <c r="L525" t="s">
        <v>1461</v>
      </c>
      <c r="M525" s="9">
        <v>240.02</v>
      </c>
    </row>
    <row r="526" spans="9:13" x14ac:dyDescent="0.25">
      <c r="L526" t="s">
        <v>1445</v>
      </c>
      <c r="M526" s="9">
        <v>65.44</v>
      </c>
    </row>
    <row r="527" spans="9:13" x14ac:dyDescent="0.25">
      <c r="L527" t="s">
        <v>1454</v>
      </c>
      <c r="M527" s="9">
        <v>17.899999999999999</v>
      </c>
    </row>
    <row r="528" spans="9:13" x14ac:dyDescent="0.25">
      <c r="J528" t="s">
        <v>144</v>
      </c>
      <c r="K528" t="s">
        <v>145</v>
      </c>
      <c r="L528" t="s">
        <v>1455</v>
      </c>
      <c r="M528" s="9">
        <v>114.6</v>
      </c>
    </row>
    <row r="529" spans="10:13" x14ac:dyDescent="0.25">
      <c r="L529" t="s">
        <v>1469</v>
      </c>
      <c r="M529" s="9">
        <v>114.6</v>
      </c>
    </row>
    <row r="530" spans="10:13" x14ac:dyDescent="0.25">
      <c r="L530" t="s">
        <v>1472</v>
      </c>
      <c r="M530" s="9">
        <v>71.88</v>
      </c>
    </row>
    <row r="531" spans="10:13" x14ac:dyDescent="0.25">
      <c r="L531" t="s">
        <v>1444</v>
      </c>
      <c r="M531" s="9">
        <v>66.150000000000006</v>
      </c>
    </row>
    <row r="532" spans="10:13" x14ac:dyDescent="0.25">
      <c r="L532" t="s">
        <v>1475</v>
      </c>
      <c r="M532" s="9">
        <v>48.8</v>
      </c>
    </row>
    <row r="533" spans="10:13" x14ac:dyDescent="0.25">
      <c r="J533" t="s">
        <v>124</v>
      </c>
      <c r="K533" t="s">
        <v>125</v>
      </c>
      <c r="L533" t="s">
        <v>1459</v>
      </c>
      <c r="M533" s="9">
        <v>1100.7</v>
      </c>
    </row>
    <row r="534" spans="10:13" x14ac:dyDescent="0.25">
      <c r="L534" t="s">
        <v>1468</v>
      </c>
      <c r="M534" s="9">
        <v>47.92</v>
      </c>
    </row>
    <row r="535" spans="10:13" x14ac:dyDescent="0.25">
      <c r="L535" t="s">
        <v>1458</v>
      </c>
      <c r="M535" s="9">
        <v>22.92</v>
      </c>
    </row>
    <row r="536" spans="10:13" x14ac:dyDescent="0.25">
      <c r="J536" t="s">
        <v>126</v>
      </c>
      <c r="K536" t="s">
        <v>127</v>
      </c>
      <c r="L536" t="s">
        <v>1229</v>
      </c>
      <c r="M536" s="9">
        <v>217.98</v>
      </c>
    </row>
    <row r="537" spans="10:13" x14ac:dyDescent="0.25">
      <c r="J537" t="s">
        <v>128</v>
      </c>
      <c r="K537" t="s">
        <v>129</v>
      </c>
      <c r="L537" t="s">
        <v>1229</v>
      </c>
      <c r="M537" s="9">
        <v>93.92</v>
      </c>
    </row>
    <row r="538" spans="10:13" x14ac:dyDescent="0.25">
      <c r="J538" t="s">
        <v>394</v>
      </c>
      <c r="K538" t="s">
        <v>1153</v>
      </c>
      <c r="L538" t="s">
        <v>1471</v>
      </c>
      <c r="M538" s="9">
        <v>1996.73</v>
      </c>
    </row>
    <row r="539" spans="10:13" x14ac:dyDescent="0.25">
      <c r="L539" t="s">
        <v>1462</v>
      </c>
      <c r="M539" s="9">
        <v>1301.68</v>
      </c>
    </row>
    <row r="540" spans="10:13" x14ac:dyDescent="0.25">
      <c r="L540" t="s">
        <v>1474</v>
      </c>
      <c r="M540" s="9">
        <v>967.94</v>
      </c>
    </row>
    <row r="541" spans="10:13" x14ac:dyDescent="0.25">
      <c r="L541" t="s">
        <v>1463</v>
      </c>
      <c r="M541" s="9">
        <v>270.32</v>
      </c>
    </row>
    <row r="542" spans="10:13" x14ac:dyDescent="0.25">
      <c r="L542" t="s">
        <v>1450</v>
      </c>
      <c r="M542" s="9">
        <v>80.38</v>
      </c>
    </row>
    <row r="543" spans="10:13" x14ac:dyDescent="0.25">
      <c r="L543" t="s">
        <v>1464</v>
      </c>
      <c r="M543" s="9">
        <v>80.38</v>
      </c>
    </row>
    <row r="544" spans="10:13" x14ac:dyDescent="0.25">
      <c r="L544" t="s">
        <v>1470</v>
      </c>
      <c r="M544" s="9">
        <v>78.180000000000007</v>
      </c>
    </row>
    <row r="545" spans="9:13" x14ac:dyDescent="0.25">
      <c r="L545" t="s">
        <v>1460</v>
      </c>
      <c r="M545" s="9">
        <v>58.62</v>
      </c>
    </row>
    <row r="546" spans="9:13" x14ac:dyDescent="0.25">
      <c r="L546" t="s">
        <v>1447</v>
      </c>
      <c r="M546" s="9">
        <v>24.99</v>
      </c>
    </row>
    <row r="547" spans="9:13" x14ac:dyDescent="0.25">
      <c r="L547" t="s">
        <v>1466</v>
      </c>
      <c r="M547" s="9">
        <v>5.08</v>
      </c>
    </row>
    <row r="548" spans="9:13" x14ac:dyDescent="0.25">
      <c r="J548" t="s">
        <v>1064</v>
      </c>
      <c r="K548" t="s">
        <v>1065</v>
      </c>
      <c r="L548" t="s">
        <v>1451</v>
      </c>
      <c r="M548" s="9">
        <v>560.08000000000004</v>
      </c>
    </row>
    <row r="549" spans="9:13" x14ac:dyDescent="0.25">
      <c r="J549" t="s">
        <v>1279</v>
      </c>
      <c r="K549" t="s">
        <v>1280</v>
      </c>
      <c r="L549" t="s">
        <v>1456</v>
      </c>
      <c r="M549" s="9">
        <v>65.22</v>
      </c>
    </row>
    <row r="550" spans="9:13" x14ac:dyDescent="0.25">
      <c r="I550" t="s">
        <v>232</v>
      </c>
      <c r="M550" s="9">
        <v>14938.5</v>
      </c>
    </row>
    <row r="551" spans="9:13" x14ac:dyDescent="0.25">
      <c r="I551" t="s">
        <v>233</v>
      </c>
      <c r="J551" t="s">
        <v>113</v>
      </c>
      <c r="K551" t="s">
        <v>1117</v>
      </c>
      <c r="L551" t="s">
        <v>1434</v>
      </c>
      <c r="M551" s="9">
        <v>1192.92</v>
      </c>
    </row>
    <row r="552" spans="9:13" x14ac:dyDescent="0.25">
      <c r="J552" t="s">
        <v>194</v>
      </c>
      <c r="K552" t="s">
        <v>195</v>
      </c>
      <c r="L552" t="s">
        <v>1422</v>
      </c>
      <c r="M552" s="9">
        <v>69.97</v>
      </c>
    </row>
    <row r="553" spans="9:13" x14ac:dyDescent="0.25">
      <c r="J553" t="s">
        <v>196</v>
      </c>
      <c r="K553" t="s">
        <v>1118</v>
      </c>
      <c r="L553" t="s">
        <v>1421</v>
      </c>
      <c r="M553" s="9">
        <v>40.479999999999997</v>
      </c>
    </row>
    <row r="554" spans="9:13" x14ac:dyDescent="0.25">
      <c r="L554" t="s">
        <v>1443</v>
      </c>
      <c r="M554" s="9">
        <v>22.86</v>
      </c>
    </row>
    <row r="555" spans="9:13" x14ac:dyDescent="0.25">
      <c r="L555" t="s">
        <v>1407</v>
      </c>
      <c r="M555" s="9">
        <v>19.989999999999998</v>
      </c>
    </row>
    <row r="556" spans="9:13" x14ac:dyDescent="0.25">
      <c r="J556" t="s">
        <v>223</v>
      </c>
      <c r="K556" t="s">
        <v>224</v>
      </c>
      <c r="L556" t="s">
        <v>1425</v>
      </c>
      <c r="M556" s="9">
        <v>406.61</v>
      </c>
    </row>
    <row r="557" spans="9:13" x14ac:dyDescent="0.25">
      <c r="L557" t="s">
        <v>1406</v>
      </c>
      <c r="M557" s="9">
        <v>381.12</v>
      </c>
    </row>
    <row r="558" spans="9:13" x14ac:dyDescent="0.25">
      <c r="L558" t="s">
        <v>1420</v>
      </c>
      <c r="M558" s="9">
        <v>167.27</v>
      </c>
    </row>
    <row r="559" spans="9:13" x14ac:dyDescent="0.25">
      <c r="L559" t="s">
        <v>1415</v>
      </c>
      <c r="M559" s="9">
        <v>108.7</v>
      </c>
    </row>
    <row r="560" spans="9:13" x14ac:dyDescent="0.25">
      <c r="L560" t="s">
        <v>1409</v>
      </c>
      <c r="M560" s="9">
        <v>44.99</v>
      </c>
    </row>
    <row r="561" spans="10:13" x14ac:dyDescent="0.25">
      <c r="J561" t="s">
        <v>201</v>
      </c>
      <c r="K561" t="s">
        <v>202</v>
      </c>
      <c r="L561" t="s">
        <v>1424</v>
      </c>
      <c r="M561" s="9">
        <v>68.599999999999994</v>
      </c>
    </row>
    <row r="562" spans="10:13" x14ac:dyDescent="0.25">
      <c r="L562" t="s">
        <v>1423</v>
      </c>
      <c r="M562" s="9">
        <v>50.94</v>
      </c>
    </row>
    <row r="563" spans="10:13" x14ac:dyDescent="0.25">
      <c r="L563" t="s">
        <v>1419</v>
      </c>
      <c r="M563" s="9">
        <v>21.56</v>
      </c>
    </row>
    <row r="564" spans="10:13" x14ac:dyDescent="0.25">
      <c r="J564" t="s">
        <v>203</v>
      </c>
      <c r="K564" t="s">
        <v>204</v>
      </c>
      <c r="L564" t="s">
        <v>1408</v>
      </c>
      <c r="M564" s="9">
        <v>283.87</v>
      </c>
    </row>
    <row r="565" spans="10:13" x14ac:dyDescent="0.25">
      <c r="L565" t="s">
        <v>1433</v>
      </c>
      <c r="M565" s="9">
        <v>87.98</v>
      </c>
    </row>
    <row r="566" spans="10:13" x14ac:dyDescent="0.25">
      <c r="L566" t="s">
        <v>1411</v>
      </c>
      <c r="M566" s="9">
        <v>39.92</v>
      </c>
    </row>
    <row r="567" spans="10:13" x14ac:dyDescent="0.25">
      <c r="J567" t="s">
        <v>229</v>
      </c>
      <c r="K567" t="s">
        <v>230</v>
      </c>
      <c r="L567" t="s">
        <v>1430</v>
      </c>
      <c r="M567" s="9">
        <v>493.43</v>
      </c>
    </row>
    <row r="568" spans="10:13" x14ac:dyDescent="0.25">
      <c r="L568" t="s">
        <v>1431</v>
      </c>
      <c r="M568" s="9">
        <v>67.97</v>
      </c>
    </row>
    <row r="569" spans="10:13" x14ac:dyDescent="0.25">
      <c r="L569" t="s">
        <v>1410</v>
      </c>
      <c r="M569" s="9">
        <v>29.99</v>
      </c>
    </row>
    <row r="570" spans="10:13" x14ac:dyDescent="0.25">
      <c r="J570" t="s">
        <v>130</v>
      </c>
      <c r="K570" t="s">
        <v>131</v>
      </c>
      <c r="L570" t="s">
        <v>1427</v>
      </c>
      <c r="M570" s="9">
        <v>1138.0999999999999</v>
      </c>
    </row>
    <row r="571" spans="10:13" x14ac:dyDescent="0.25">
      <c r="L571" t="s">
        <v>1439</v>
      </c>
      <c r="M571" s="9">
        <v>1121.5999999999999</v>
      </c>
    </row>
    <row r="572" spans="10:13" x14ac:dyDescent="0.25">
      <c r="L572" t="s">
        <v>1428</v>
      </c>
      <c r="M572" s="9">
        <v>266.17</v>
      </c>
    </row>
    <row r="573" spans="10:13" x14ac:dyDescent="0.25">
      <c r="L573" t="s">
        <v>1416</v>
      </c>
      <c r="M573" s="9">
        <v>118.6</v>
      </c>
    </row>
    <row r="574" spans="10:13" x14ac:dyDescent="0.25">
      <c r="L574" t="s">
        <v>1440</v>
      </c>
      <c r="M574" s="9">
        <v>11.69</v>
      </c>
    </row>
    <row r="575" spans="10:13" x14ac:dyDescent="0.25">
      <c r="J575" t="s">
        <v>184</v>
      </c>
      <c r="K575" t="s">
        <v>185</v>
      </c>
      <c r="L575" t="s">
        <v>1438</v>
      </c>
      <c r="M575" s="9">
        <v>383</v>
      </c>
    </row>
    <row r="576" spans="10:13" x14ac:dyDescent="0.25">
      <c r="L576" t="s">
        <v>1417</v>
      </c>
      <c r="M576" s="9">
        <v>216.7</v>
      </c>
    </row>
    <row r="577" spans="9:13" x14ac:dyDescent="0.25">
      <c r="L577" t="s">
        <v>1412</v>
      </c>
      <c r="M577" s="9">
        <v>169.9</v>
      </c>
    </row>
    <row r="578" spans="9:13" x14ac:dyDescent="0.25">
      <c r="J578" t="s">
        <v>1134</v>
      </c>
      <c r="K578" t="s">
        <v>1135</v>
      </c>
      <c r="L578" t="s">
        <v>1432</v>
      </c>
      <c r="M578" s="9">
        <v>72.98</v>
      </c>
    </row>
    <row r="579" spans="9:13" x14ac:dyDescent="0.25">
      <c r="J579" t="s">
        <v>135</v>
      </c>
      <c r="K579" t="s">
        <v>1139</v>
      </c>
      <c r="L579" t="s">
        <v>1435</v>
      </c>
      <c r="M579" s="9">
        <v>182.62</v>
      </c>
    </row>
    <row r="580" spans="9:13" x14ac:dyDescent="0.25">
      <c r="J580" t="s">
        <v>136</v>
      </c>
      <c r="K580" t="s">
        <v>137</v>
      </c>
      <c r="L580" t="s">
        <v>1405</v>
      </c>
      <c r="M580" s="9">
        <v>728.69</v>
      </c>
    </row>
    <row r="581" spans="9:13" x14ac:dyDescent="0.25">
      <c r="L581" t="s">
        <v>1418</v>
      </c>
      <c r="M581" s="9">
        <v>469.62</v>
      </c>
    </row>
    <row r="582" spans="9:13" x14ac:dyDescent="0.25">
      <c r="L582" t="s">
        <v>1441</v>
      </c>
      <c r="M582" s="9">
        <v>373.66</v>
      </c>
    </row>
    <row r="583" spans="9:13" x14ac:dyDescent="0.25">
      <c r="L583" t="s">
        <v>1429</v>
      </c>
      <c r="M583" s="9">
        <v>114.44</v>
      </c>
    </row>
    <row r="584" spans="9:13" x14ac:dyDescent="0.25">
      <c r="L584" t="s">
        <v>1442</v>
      </c>
      <c r="M584" s="9">
        <v>76.98</v>
      </c>
    </row>
    <row r="585" spans="9:13" x14ac:dyDescent="0.25">
      <c r="J585" t="s">
        <v>394</v>
      </c>
      <c r="K585" t="s">
        <v>1153</v>
      </c>
      <c r="L585" t="s">
        <v>1437</v>
      </c>
      <c r="M585" s="9">
        <v>997.9</v>
      </c>
    </row>
    <row r="586" spans="9:13" x14ac:dyDescent="0.25">
      <c r="L586" t="s">
        <v>1436</v>
      </c>
      <c r="M586" s="9">
        <v>672.57</v>
      </c>
    </row>
    <row r="587" spans="9:13" x14ac:dyDescent="0.25">
      <c r="L587" t="s">
        <v>1414</v>
      </c>
      <c r="M587" s="9">
        <v>555.80999999999995</v>
      </c>
    </row>
    <row r="588" spans="9:13" x14ac:dyDescent="0.25">
      <c r="L588" t="s">
        <v>1413</v>
      </c>
      <c r="M588" s="9">
        <v>192.46</v>
      </c>
    </row>
    <row r="589" spans="9:13" x14ac:dyDescent="0.25">
      <c r="J589" t="s">
        <v>1140</v>
      </c>
      <c r="K589" t="s">
        <v>1141</v>
      </c>
      <c r="L589" t="s">
        <v>1426</v>
      </c>
      <c r="M589" s="9">
        <v>67.48</v>
      </c>
    </row>
    <row r="590" spans="9:13" x14ac:dyDescent="0.25">
      <c r="I590" t="s">
        <v>234</v>
      </c>
      <c r="M590" s="9">
        <v>11530.139999999996</v>
      </c>
    </row>
    <row r="591" spans="9:13" x14ac:dyDescent="0.25">
      <c r="I591" t="s">
        <v>235</v>
      </c>
      <c r="J591" t="s">
        <v>365</v>
      </c>
      <c r="K591" t="s">
        <v>1053</v>
      </c>
      <c r="L591" t="s">
        <v>1001</v>
      </c>
      <c r="M591" s="9">
        <v>651.9</v>
      </c>
    </row>
    <row r="592" spans="9:13" x14ac:dyDescent="0.25">
      <c r="L592" t="s">
        <v>797</v>
      </c>
      <c r="M592" s="9">
        <v>175.14</v>
      </c>
    </row>
    <row r="593" spans="10:13" x14ac:dyDescent="0.25">
      <c r="L593" t="s">
        <v>799</v>
      </c>
      <c r="M593" s="9">
        <v>266.77999999999997</v>
      </c>
    </row>
    <row r="594" spans="10:13" x14ac:dyDescent="0.25">
      <c r="L594" t="s">
        <v>796</v>
      </c>
      <c r="M594" s="9">
        <v>266.77</v>
      </c>
    </row>
    <row r="595" spans="10:13" x14ac:dyDescent="0.25">
      <c r="L595" t="s">
        <v>839</v>
      </c>
      <c r="M595" s="9">
        <v>833.66</v>
      </c>
    </row>
    <row r="596" spans="10:13" x14ac:dyDescent="0.25">
      <c r="L596" t="s">
        <v>614</v>
      </c>
      <c r="M596" s="9">
        <v>177.85</v>
      </c>
    </row>
    <row r="597" spans="10:13" x14ac:dyDescent="0.25">
      <c r="L597" t="s">
        <v>581</v>
      </c>
      <c r="M597" s="9">
        <v>225.55</v>
      </c>
    </row>
    <row r="598" spans="10:13" x14ac:dyDescent="0.25">
      <c r="L598" t="s">
        <v>857</v>
      </c>
      <c r="M598" s="9">
        <v>109</v>
      </c>
    </row>
    <row r="599" spans="10:13" x14ac:dyDescent="0.25">
      <c r="L599" t="s">
        <v>798</v>
      </c>
      <c r="M599" s="9">
        <v>65.73</v>
      </c>
    </row>
    <row r="600" spans="10:13" x14ac:dyDescent="0.25">
      <c r="L600" t="s">
        <v>599</v>
      </c>
      <c r="M600" s="9">
        <v>63.42</v>
      </c>
    </row>
    <row r="601" spans="10:13" x14ac:dyDescent="0.25">
      <c r="L601" t="s">
        <v>1016</v>
      </c>
      <c r="M601" s="9">
        <v>45.62</v>
      </c>
    </row>
    <row r="602" spans="10:13" x14ac:dyDescent="0.25">
      <c r="L602" t="s">
        <v>838</v>
      </c>
      <c r="M602" s="9">
        <v>17.850000000000001</v>
      </c>
    </row>
    <row r="603" spans="10:13" x14ac:dyDescent="0.25">
      <c r="J603" t="s">
        <v>112</v>
      </c>
      <c r="K603" t="s">
        <v>1024</v>
      </c>
      <c r="L603" t="s">
        <v>1058</v>
      </c>
      <c r="M603" s="9">
        <v>131.57</v>
      </c>
    </row>
    <row r="604" spans="10:13" x14ac:dyDescent="0.25">
      <c r="J604" t="s">
        <v>170</v>
      </c>
      <c r="K604" t="s">
        <v>1112</v>
      </c>
      <c r="L604" t="s">
        <v>712</v>
      </c>
      <c r="M604" s="9">
        <v>572.57000000000005</v>
      </c>
    </row>
    <row r="605" spans="10:13" x14ac:dyDescent="0.25">
      <c r="L605" t="s">
        <v>553</v>
      </c>
      <c r="M605" s="9">
        <v>542.88</v>
      </c>
    </row>
    <row r="606" spans="10:13" x14ac:dyDescent="0.25">
      <c r="L606" t="s">
        <v>551</v>
      </c>
      <c r="M606" s="9">
        <v>395.19</v>
      </c>
    </row>
    <row r="607" spans="10:13" x14ac:dyDescent="0.25">
      <c r="L607" t="s">
        <v>752</v>
      </c>
      <c r="M607" s="9">
        <v>595.71</v>
      </c>
    </row>
    <row r="608" spans="10:13" x14ac:dyDescent="0.25">
      <c r="L608" t="s">
        <v>540</v>
      </c>
      <c r="M608" s="9">
        <v>321.52999999999997</v>
      </c>
    </row>
    <row r="609" spans="10:13" x14ac:dyDescent="0.25">
      <c r="L609" t="s">
        <v>763</v>
      </c>
      <c r="M609" s="9">
        <v>256.42</v>
      </c>
    </row>
    <row r="610" spans="10:13" x14ac:dyDescent="0.25">
      <c r="L610" t="s">
        <v>693</v>
      </c>
      <c r="M610" s="9">
        <v>252.56</v>
      </c>
    </row>
    <row r="611" spans="10:13" x14ac:dyDescent="0.25">
      <c r="L611" t="s">
        <v>605</v>
      </c>
      <c r="M611" s="9">
        <v>326.22000000000003</v>
      </c>
    </row>
    <row r="612" spans="10:13" x14ac:dyDescent="0.25">
      <c r="L612" t="s">
        <v>848</v>
      </c>
      <c r="M612" s="9">
        <v>242.28</v>
      </c>
    </row>
    <row r="613" spans="10:13" x14ac:dyDescent="0.25">
      <c r="L613" t="s">
        <v>550</v>
      </c>
      <c r="M613" s="9">
        <v>240.7</v>
      </c>
    </row>
    <row r="614" spans="10:13" x14ac:dyDescent="0.25">
      <c r="L614" t="s">
        <v>549</v>
      </c>
      <c r="M614" s="9">
        <v>196.86</v>
      </c>
    </row>
    <row r="615" spans="10:13" x14ac:dyDescent="0.25">
      <c r="L615" t="s">
        <v>973</v>
      </c>
      <c r="M615" s="9">
        <v>189.22</v>
      </c>
    </row>
    <row r="616" spans="10:13" x14ac:dyDescent="0.25">
      <c r="L616" t="s">
        <v>764</v>
      </c>
      <c r="M616" s="9">
        <v>117.6</v>
      </c>
    </row>
    <row r="617" spans="10:13" x14ac:dyDescent="0.25">
      <c r="L617" t="s">
        <v>706</v>
      </c>
      <c r="M617" s="9">
        <v>100.97</v>
      </c>
    </row>
    <row r="618" spans="10:13" x14ac:dyDescent="0.25">
      <c r="L618" t="s">
        <v>812</v>
      </c>
      <c r="M618" s="9">
        <v>97.66</v>
      </c>
    </row>
    <row r="619" spans="10:13" x14ac:dyDescent="0.25">
      <c r="L619" t="s">
        <v>548</v>
      </c>
      <c r="M619" s="9">
        <v>69.03</v>
      </c>
    </row>
    <row r="620" spans="10:13" x14ac:dyDescent="0.25">
      <c r="L620" t="s">
        <v>654</v>
      </c>
      <c r="M620" s="9">
        <v>69.03</v>
      </c>
    </row>
    <row r="621" spans="10:13" x14ac:dyDescent="0.25">
      <c r="L621" t="s">
        <v>541</v>
      </c>
      <c r="M621" s="9">
        <v>47.44</v>
      </c>
    </row>
    <row r="622" spans="10:13" x14ac:dyDescent="0.25">
      <c r="L622" t="s">
        <v>930</v>
      </c>
      <c r="M622" s="9">
        <v>10.83</v>
      </c>
    </row>
    <row r="623" spans="10:13" x14ac:dyDescent="0.25">
      <c r="J623" t="s">
        <v>171</v>
      </c>
      <c r="K623" t="s">
        <v>1114</v>
      </c>
      <c r="L623" t="s">
        <v>924</v>
      </c>
      <c r="M623" s="9">
        <v>1002.25</v>
      </c>
    </row>
    <row r="624" spans="10:13" x14ac:dyDescent="0.25">
      <c r="L624" t="s">
        <v>757</v>
      </c>
      <c r="M624" s="9">
        <v>422.85</v>
      </c>
    </row>
    <row r="625" spans="12:13" x14ac:dyDescent="0.25">
      <c r="L625" t="s">
        <v>583</v>
      </c>
      <c r="M625" s="9">
        <v>309.18</v>
      </c>
    </row>
    <row r="626" spans="12:13" x14ac:dyDescent="0.25">
      <c r="L626" t="s">
        <v>598</v>
      </c>
      <c r="M626" s="9">
        <v>1163.1699999999998</v>
      </c>
    </row>
    <row r="627" spans="12:13" x14ac:dyDescent="0.25">
      <c r="L627" t="s">
        <v>601</v>
      </c>
      <c r="M627" s="9">
        <v>309.18</v>
      </c>
    </row>
    <row r="628" spans="12:13" x14ac:dyDescent="0.25">
      <c r="L628" t="s">
        <v>588</v>
      </c>
      <c r="M628" s="9">
        <v>457.47</v>
      </c>
    </row>
    <row r="629" spans="12:13" x14ac:dyDescent="0.25">
      <c r="L629" t="s">
        <v>563</v>
      </c>
      <c r="M629" s="9">
        <v>415.11</v>
      </c>
    </row>
    <row r="630" spans="12:13" x14ac:dyDescent="0.25">
      <c r="L630" t="s">
        <v>750</v>
      </c>
      <c r="M630" s="9">
        <v>265.2</v>
      </c>
    </row>
    <row r="631" spans="12:13" x14ac:dyDescent="0.25">
      <c r="L631" t="s">
        <v>915</v>
      </c>
      <c r="M631" s="9">
        <v>251.14</v>
      </c>
    </row>
    <row r="632" spans="12:13" x14ac:dyDescent="0.25">
      <c r="L632" t="s">
        <v>865</v>
      </c>
      <c r="M632" s="9">
        <v>227.59</v>
      </c>
    </row>
    <row r="633" spans="12:13" x14ac:dyDescent="0.25">
      <c r="L633" t="s">
        <v>697</v>
      </c>
      <c r="M633" s="9">
        <v>288.33</v>
      </c>
    </row>
    <row r="634" spans="12:13" x14ac:dyDescent="0.25">
      <c r="L634" t="s">
        <v>534</v>
      </c>
      <c r="M634" s="9">
        <v>206.5</v>
      </c>
    </row>
    <row r="635" spans="12:13" x14ac:dyDescent="0.25">
      <c r="L635" t="s">
        <v>1015</v>
      </c>
      <c r="M635" s="9">
        <v>307.02</v>
      </c>
    </row>
    <row r="636" spans="12:13" x14ac:dyDescent="0.25">
      <c r="L636" t="s">
        <v>844</v>
      </c>
      <c r="M636" s="9">
        <v>358.52</v>
      </c>
    </row>
    <row r="637" spans="12:13" x14ac:dyDescent="0.25">
      <c r="L637" t="s">
        <v>873</v>
      </c>
      <c r="M637" s="9">
        <v>180.26</v>
      </c>
    </row>
    <row r="638" spans="12:13" x14ac:dyDescent="0.25">
      <c r="L638" t="s">
        <v>999</v>
      </c>
      <c r="M638" s="9">
        <v>180.26</v>
      </c>
    </row>
    <row r="639" spans="12:13" x14ac:dyDescent="0.25">
      <c r="L639" t="s">
        <v>767</v>
      </c>
      <c r="M639" s="9">
        <v>160.87</v>
      </c>
    </row>
    <row r="640" spans="12:13" x14ac:dyDescent="0.25">
      <c r="L640" t="s">
        <v>996</v>
      </c>
      <c r="M640" s="9">
        <v>159.99</v>
      </c>
    </row>
    <row r="641" spans="12:13" x14ac:dyDescent="0.25">
      <c r="L641" t="s">
        <v>992</v>
      </c>
      <c r="M641" s="9">
        <v>79.78</v>
      </c>
    </row>
    <row r="642" spans="12:13" x14ac:dyDescent="0.25">
      <c r="L642" t="s">
        <v>596</v>
      </c>
      <c r="M642" s="9">
        <v>153.58000000000001</v>
      </c>
    </row>
    <row r="643" spans="12:13" x14ac:dyDescent="0.25">
      <c r="L643" t="s">
        <v>961</v>
      </c>
      <c r="M643" s="9">
        <v>150.94</v>
      </c>
    </row>
    <row r="644" spans="12:13" x14ac:dyDescent="0.25">
      <c r="L644" t="s">
        <v>871</v>
      </c>
      <c r="M644" s="9">
        <v>136.61000000000001</v>
      </c>
    </row>
    <row r="645" spans="12:13" x14ac:dyDescent="0.25">
      <c r="L645" t="s">
        <v>919</v>
      </c>
      <c r="M645" s="9">
        <v>159.69</v>
      </c>
    </row>
    <row r="646" spans="12:13" x14ac:dyDescent="0.25">
      <c r="L646" t="s">
        <v>700</v>
      </c>
      <c r="M646" s="9">
        <v>376.90999999999997</v>
      </c>
    </row>
    <row r="647" spans="12:13" x14ac:dyDescent="0.25">
      <c r="L647" t="s">
        <v>607</v>
      </c>
      <c r="M647" s="9">
        <v>113.72</v>
      </c>
    </row>
    <row r="648" spans="12:13" x14ac:dyDescent="0.25">
      <c r="L648" t="s">
        <v>870</v>
      </c>
      <c r="M648" s="9">
        <v>113.19</v>
      </c>
    </row>
    <row r="649" spans="12:13" x14ac:dyDescent="0.25">
      <c r="L649" t="s">
        <v>917</v>
      </c>
      <c r="M649" s="9">
        <v>108.19</v>
      </c>
    </row>
    <row r="650" spans="12:13" x14ac:dyDescent="0.25">
      <c r="L650" t="s">
        <v>765</v>
      </c>
      <c r="M650" s="9">
        <v>320.52000000000004</v>
      </c>
    </row>
    <row r="651" spans="12:13" x14ac:dyDescent="0.25">
      <c r="L651" t="s">
        <v>687</v>
      </c>
      <c r="M651" s="9">
        <v>100.39</v>
      </c>
    </row>
    <row r="652" spans="12:13" x14ac:dyDescent="0.25">
      <c r="L652" t="s">
        <v>872</v>
      </c>
      <c r="M652" s="9">
        <v>96.39</v>
      </c>
    </row>
    <row r="653" spans="12:13" x14ac:dyDescent="0.25">
      <c r="L653" t="s">
        <v>756</v>
      </c>
      <c r="M653" s="9">
        <v>92.02</v>
      </c>
    </row>
    <row r="654" spans="12:13" x14ac:dyDescent="0.25">
      <c r="L654" t="s">
        <v>995</v>
      </c>
      <c r="M654" s="9">
        <v>88.18</v>
      </c>
    </row>
    <row r="655" spans="12:13" x14ac:dyDescent="0.25">
      <c r="L655" t="s">
        <v>994</v>
      </c>
      <c r="M655" s="9">
        <v>65.88</v>
      </c>
    </row>
    <row r="656" spans="12:13" x14ac:dyDescent="0.25">
      <c r="L656" t="s">
        <v>623</v>
      </c>
      <c r="M656" s="9">
        <v>63.79</v>
      </c>
    </row>
    <row r="657" spans="10:13" x14ac:dyDescent="0.25">
      <c r="L657" t="s">
        <v>535</v>
      </c>
      <c r="M657" s="9">
        <v>63.79</v>
      </c>
    </row>
    <row r="658" spans="10:13" x14ac:dyDescent="0.25">
      <c r="L658" t="s">
        <v>630</v>
      </c>
      <c r="M658" s="9">
        <v>63.04</v>
      </c>
    </row>
    <row r="659" spans="10:13" x14ac:dyDescent="0.25">
      <c r="L659" t="s">
        <v>618</v>
      </c>
      <c r="M659" s="9">
        <v>63.04</v>
      </c>
    </row>
    <row r="660" spans="10:13" x14ac:dyDescent="0.25">
      <c r="L660" t="s">
        <v>960</v>
      </c>
      <c r="M660" s="9">
        <v>55.3</v>
      </c>
    </row>
    <row r="661" spans="10:13" x14ac:dyDescent="0.25">
      <c r="L661" t="s">
        <v>561</v>
      </c>
      <c r="M661" s="9">
        <v>105.57</v>
      </c>
    </row>
    <row r="662" spans="10:13" x14ac:dyDescent="0.25">
      <c r="L662" t="s">
        <v>974</v>
      </c>
      <c r="M662" s="9">
        <v>51.32</v>
      </c>
    </row>
    <row r="663" spans="10:13" x14ac:dyDescent="0.25">
      <c r="L663" t="s">
        <v>993</v>
      </c>
      <c r="M663" s="9">
        <v>43.92</v>
      </c>
    </row>
    <row r="664" spans="10:13" x14ac:dyDescent="0.25">
      <c r="L664" t="s">
        <v>627</v>
      </c>
      <c r="M664" s="9">
        <v>43.92</v>
      </c>
    </row>
    <row r="665" spans="10:13" x14ac:dyDescent="0.25">
      <c r="L665" t="s">
        <v>557</v>
      </c>
      <c r="M665" s="9">
        <v>43.92</v>
      </c>
    </row>
    <row r="666" spans="10:13" x14ac:dyDescent="0.25">
      <c r="L666" t="s">
        <v>560</v>
      </c>
      <c r="M666" s="9">
        <v>39.479999999999997</v>
      </c>
    </row>
    <row r="667" spans="10:13" x14ac:dyDescent="0.25">
      <c r="L667" t="s">
        <v>1014</v>
      </c>
      <c r="M667" s="9">
        <v>29.63</v>
      </c>
    </row>
    <row r="668" spans="10:13" x14ac:dyDescent="0.25">
      <c r="J668" t="s">
        <v>172</v>
      </c>
      <c r="K668" t="s">
        <v>1142</v>
      </c>
      <c r="L668" t="s">
        <v>709</v>
      </c>
      <c r="M668" s="9">
        <v>2924.66</v>
      </c>
    </row>
    <row r="669" spans="10:13" x14ac:dyDescent="0.25">
      <c r="L669" t="s">
        <v>703</v>
      </c>
      <c r="M669" s="9">
        <v>830.7</v>
      </c>
    </row>
    <row r="670" spans="10:13" x14ac:dyDescent="0.25">
      <c r="L670" t="s">
        <v>704</v>
      </c>
      <c r="M670" s="9">
        <v>1105.43</v>
      </c>
    </row>
    <row r="671" spans="10:13" x14ac:dyDescent="0.25">
      <c r="L671" t="s">
        <v>702</v>
      </c>
      <c r="M671" s="9">
        <v>668.15</v>
      </c>
    </row>
    <row r="672" spans="10:13" x14ac:dyDescent="0.25">
      <c r="L672" t="s">
        <v>809</v>
      </c>
      <c r="M672" s="9">
        <v>1619.0400000000002</v>
      </c>
    </row>
    <row r="673" spans="12:13" x14ac:dyDescent="0.25">
      <c r="L673" t="s">
        <v>807</v>
      </c>
      <c r="M673" s="9">
        <v>609.80000000000007</v>
      </c>
    </row>
    <row r="674" spans="12:13" x14ac:dyDescent="0.25">
      <c r="L674" t="s">
        <v>903</v>
      </c>
      <c r="M674" s="9">
        <v>657.08999999999992</v>
      </c>
    </row>
    <row r="675" spans="12:13" x14ac:dyDescent="0.25">
      <c r="L675" t="s">
        <v>754</v>
      </c>
      <c r="M675" s="9">
        <v>395.19</v>
      </c>
    </row>
    <row r="676" spans="12:13" x14ac:dyDescent="0.25">
      <c r="L676" t="s">
        <v>710</v>
      </c>
      <c r="M676" s="9">
        <v>806.90000000000009</v>
      </c>
    </row>
    <row r="677" spans="12:13" x14ac:dyDescent="0.25">
      <c r="L677" t="s">
        <v>585</v>
      </c>
      <c r="M677" s="9">
        <v>390.67</v>
      </c>
    </row>
    <row r="678" spans="12:13" x14ac:dyDescent="0.25">
      <c r="L678" t="s">
        <v>651</v>
      </c>
      <c r="M678" s="9">
        <v>488.06</v>
      </c>
    </row>
    <row r="679" spans="12:13" x14ac:dyDescent="0.25">
      <c r="L679" t="s">
        <v>555</v>
      </c>
      <c r="M679" s="9">
        <v>601.13</v>
      </c>
    </row>
    <row r="680" spans="12:13" x14ac:dyDescent="0.25">
      <c r="L680" t="s">
        <v>586</v>
      </c>
      <c r="M680" s="9">
        <v>342.56</v>
      </c>
    </row>
    <row r="681" spans="12:13" x14ac:dyDescent="0.25">
      <c r="L681" t="s">
        <v>652</v>
      </c>
      <c r="M681" s="9">
        <v>321.52999999999997</v>
      </c>
    </row>
    <row r="682" spans="12:13" x14ac:dyDescent="0.25">
      <c r="L682" t="s">
        <v>766</v>
      </c>
      <c r="M682" s="9">
        <v>300.49</v>
      </c>
    </row>
    <row r="683" spans="12:13" x14ac:dyDescent="0.25">
      <c r="L683" t="s">
        <v>711</v>
      </c>
      <c r="M683" s="9">
        <v>277.23</v>
      </c>
    </row>
    <row r="684" spans="12:13" x14ac:dyDescent="0.25">
      <c r="L684" t="s">
        <v>591</v>
      </c>
      <c r="M684" s="9">
        <v>330.05</v>
      </c>
    </row>
    <row r="685" spans="12:13" x14ac:dyDescent="0.25">
      <c r="L685" t="s">
        <v>593</v>
      </c>
      <c r="M685" s="9">
        <v>262.26</v>
      </c>
    </row>
    <row r="686" spans="12:13" x14ac:dyDescent="0.25">
      <c r="L686" t="s">
        <v>971</v>
      </c>
      <c r="M686" s="9">
        <v>209.25</v>
      </c>
    </row>
    <row r="687" spans="12:13" x14ac:dyDescent="0.25">
      <c r="L687" t="s">
        <v>846</v>
      </c>
      <c r="M687" s="9">
        <v>191.74</v>
      </c>
    </row>
    <row r="688" spans="12:13" x14ac:dyDescent="0.25">
      <c r="L688" t="s">
        <v>759</v>
      </c>
      <c r="M688" s="9">
        <v>181.64</v>
      </c>
    </row>
    <row r="689" spans="10:13" x14ac:dyDescent="0.25">
      <c r="L689" t="s">
        <v>753</v>
      </c>
      <c r="M689" s="9">
        <v>352.81</v>
      </c>
    </row>
    <row r="690" spans="10:13" x14ac:dyDescent="0.25">
      <c r="L690" t="s">
        <v>811</v>
      </c>
      <c r="M690" s="9">
        <v>161.56</v>
      </c>
    </row>
    <row r="691" spans="10:13" x14ac:dyDescent="0.25">
      <c r="L691" t="s">
        <v>705</v>
      </c>
      <c r="M691" s="9">
        <v>153.59</v>
      </c>
    </row>
    <row r="692" spans="10:13" x14ac:dyDescent="0.25">
      <c r="L692" t="s">
        <v>901</v>
      </c>
      <c r="M692" s="9">
        <v>123.48</v>
      </c>
    </row>
    <row r="693" spans="10:13" x14ac:dyDescent="0.25">
      <c r="L693" t="s">
        <v>552</v>
      </c>
      <c r="M693" s="9">
        <v>112.19</v>
      </c>
    </row>
    <row r="694" spans="10:13" x14ac:dyDescent="0.25">
      <c r="L694" t="s">
        <v>761</v>
      </c>
      <c r="M694" s="9">
        <v>104.71</v>
      </c>
    </row>
    <row r="695" spans="10:13" x14ac:dyDescent="0.25">
      <c r="L695" t="s">
        <v>762</v>
      </c>
      <c r="M695" s="9">
        <v>104.09</v>
      </c>
    </row>
    <row r="696" spans="10:13" x14ac:dyDescent="0.25">
      <c r="L696" t="s">
        <v>755</v>
      </c>
      <c r="M696" s="9">
        <v>62.85</v>
      </c>
    </row>
    <row r="697" spans="10:13" x14ac:dyDescent="0.25">
      <c r="L697" t="s">
        <v>708</v>
      </c>
      <c r="M697" s="9">
        <v>60.24</v>
      </c>
    </row>
    <row r="698" spans="10:13" x14ac:dyDescent="0.25">
      <c r="L698" t="s">
        <v>592</v>
      </c>
      <c r="M698" s="9">
        <v>37.590000000000003</v>
      </c>
    </row>
    <row r="699" spans="10:13" x14ac:dyDescent="0.25">
      <c r="L699" t="s">
        <v>707</v>
      </c>
      <c r="M699" s="9">
        <v>29.81</v>
      </c>
    </row>
    <row r="700" spans="10:13" x14ac:dyDescent="0.25">
      <c r="L700" t="s">
        <v>554</v>
      </c>
      <c r="M700" s="9">
        <v>12.05</v>
      </c>
    </row>
    <row r="701" spans="10:13" x14ac:dyDescent="0.25">
      <c r="L701" t="s">
        <v>902</v>
      </c>
      <c r="M701" s="9">
        <v>3.17</v>
      </c>
    </row>
    <row r="702" spans="10:13" x14ac:dyDescent="0.25">
      <c r="J702" t="s">
        <v>173</v>
      </c>
      <c r="K702" t="s">
        <v>1052</v>
      </c>
      <c r="L702" t="s">
        <v>165</v>
      </c>
      <c r="M702" s="9">
        <v>995.72</v>
      </c>
    </row>
    <row r="703" spans="10:13" x14ac:dyDescent="0.25">
      <c r="L703" t="s">
        <v>167</v>
      </c>
      <c r="M703" s="9">
        <v>346.61</v>
      </c>
    </row>
    <row r="704" spans="10:13" x14ac:dyDescent="0.25">
      <c r="L704" t="s">
        <v>1055</v>
      </c>
      <c r="M704" s="9">
        <v>134.22</v>
      </c>
    </row>
    <row r="705" spans="12:13" x14ac:dyDescent="0.25">
      <c r="L705" t="s">
        <v>906</v>
      </c>
      <c r="M705" s="9">
        <v>823.92</v>
      </c>
    </row>
    <row r="706" spans="12:13" x14ac:dyDescent="0.25">
      <c r="L706" t="s">
        <v>1005</v>
      </c>
      <c r="M706" s="9">
        <v>823.91</v>
      </c>
    </row>
    <row r="707" spans="12:13" x14ac:dyDescent="0.25">
      <c r="L707" t="s">
        <v>602</v>
      </c>
      <c r="M707" s="9">
        <v>579.75</v>
      </c>
    </row>
    <row r="708" spans="12:13" x14ac:dyDescent="0.25">
      <c r="L708" t="s">
        <v>1058</v>
      </c>
      <c r="M708" s="9">
        <v>640.56000000000006</v>
      </c>
    </row>
    <row r="709" spans="12:13" x14ac:dyDescent="0.25">
      <c r="L709" t="s">
        <v>937</v>
      </c>
      <c r="M709" s="9">
        <v>448.77</v>
      </c>
    </row>
    <row r="710" spans="12:13" x14ac:dyDescent="0.25">
      <c r="L710" t="s">
        <v>594</v>
      </c>
      <c r="M710" s="9">
        <v>382.37</v>
      </c>
    </row>
    <row r="711" spans="12:13" x14ac:dyDescent="0.25">
      <c r="L711" t="s">
        <v>611</v>
      </c>
      <c r="M711" s="9">
        <v>364.25</v>
      </c>
    </row>
    <row r="712" spans="12:13" x14ac:dyDescent="0.25">
      <c r="L712" t="s">
        <v>805</v>
      </c>
      <c r="M712" s="9">
        <v>326.29000000000002</v>
      </c>
    </row>
    <row r="713" spans="12:13" x14ac:dyDescent="0.25">
      <c r="L713" t="s">
        <v>853</v>
      </c>
      <c r="M713" s="9">
        <v>324.04000000000002</v>
      </c>
    </row>
    <row r="714" spans="12:13" x14ac:dyDescent="0.25">
      <c r="L714" t="s">
        <v>968</v>
      </c>
      <c r="M714" s="9">
        <v>312</v>
      </c>
    </row>
    <row r="715" spans="12:13" x14ac:dyDescent="0.25">
      <c r="L715" t="s">
        <v>907</v>
      </c>
      <c r="M715" s="9">
        <v>309.14999999999998</v>
      </c>
    </row>
    <row r="716" spans="12:13" x14ac:dyDescent="0.25">
      <c r="L716" t="s">
        <v>969</v>
      </c>
      <c r="M716" s="9">
        <v>239.92</v>
      </c>
    </row>
    <row r="717" spans="12:13" x14ac:dyDescent="0.25">
      <c r="L717" t="s">
        <v>905</v>
      </c>
      <c r="M717" s="9">
        <v>209.78</v>
      </c>
    </row>
    <row r="718" spans="12:13" x14ac:dyDescent="0.25">
      <c r="L718" t="s">
        <v>818</v>
      </c>
      <c r="M718" s="9">
        <v>198.56</v>
      </c>
    </row>
    <row r="719" spans="12:13" x14ac:dyDescent="0.25">
      <c r="L719" t="s">
        <v>595</v>
      </c>
      <c r="M719" s="9">
        <v>179.7</v>
      </c>
    </row>
    <row r="720" spans="12:13" x14ac:dyDescent="0.25">
      <c r="L720" t="s">
        <v>976</v>
      </c>
      <c r="M720" s="9">
        <v>175.33</v>
      </c>
    </row>
    <row r="721" spans="12:13" x14ac:dyDescent="0.25">
      <c r="L721" t="s">
        <v>941</v>
      </c>
      <c r="M721" s="9">
        <v>247.18</v>
      </c>
    </row>
    <row r="722" spans="12:13" x14ac:dyDescent="0.25">
      <c r="L722" t="s">
        <v>647</v>
      </c>
      <c r="M722" s="9">
        <v>150.21</v>
      </c>
    </row>
    <row r="723" spans="12:13" x14ac:dyDescent="0.25">
      <c r="L723" t="s">
        <v>656</v>
      </c>
      <c r="M723" s="9">
        <v>148.68</v>
      </c>
    </row>
    <row r="724" spans="12:13" x14ac:dyDescent="0.25">
      <c r="L724" t="s">
        <v>850</v>
      </c>
      <c r="M724" s="9">
        <v>131.47999999999999</v>
      </c>
    </row>
    <row r="725" spans="12:13" x14ac:dyDescent="0.25">
      <c r="L725" t="s">
        <v>977</v>
      </c>
      <c r="M725" s="9">
        <v>123.92</v>
      </c>
    </row>
    <row r="726" spans="12:13" x14ac:dyDescent="0.25">
      <c r="L726" t="s">
        <v>657</v>
      </c>
      <c r="M726" s="9">
        <v>106.44</v>
      </c>
    </row>
    <row r="727" spans="12:13" x14ac:dyDescent="0.25">
      <c r="L727" t="s">
        <v>864</v>
      </c>
      <c r="M727" s="9">
        <v>182.25</v>
      </c>
    </row>
    <row r="728" spans="12:13" x14ac:dyDescent="0.25">
      <c r="L728" t="s">
        <v>1002</v>
      </c>
      <c r="M728" s="9">
        <v>97.51</v>
      </c>
    </row>
    <row r="729" spans="12:13" x14ac:dyDescent="0.25">
      <c r="L729" t="s">
        <v>904</v>
      </c>
      <c r="M729" s="9">
        <v>94.59</v>
      </c>
    </row>
    <row r="730" spans="12:13" x14ac:dyDescent="0.25">
      <c r="L730" t="s">
        <v>852</v>
      </c>
      <c r="M730" s="9">
        <v>93.57</v>
      </c>
    </row>
    <row r="731" spans="12:13" x14ac:dyDescent="0.25">
      <c r="L731" t="s">
        <v>603</v>
      </c>
      <c r="M731" s="9">
        <v>80.13</v>
      </c>
    </row>
    <row r="732" spans="12:13" x14ac:dyDescent="0.25">
      <c r="L732" t="s">
        <v>804</v>
      </c>
      <c r="M732" s="9">
        <v>65.89</v>
      </c>
    </row>
    <row r="733" spans="12:13" x14ac:dyDescent="0.25">
      <c r="L733" t="s">
        <v>691</v>
      </c>
      <c r="M733" s="9">
        <v>42.92</v>
      </c>
    </row>
    <row r="734" spans="12:13" x14ac:dyDescent="0.25">
      <c r="L734" t="s">
        <v>939</v>
      </c>
      <c r="M734" s="9">
        <v>39.76</v>
      </c>
    </row>
    <row r="735" spans="12:13" x14ac:dyDescent="0.25">
      <c r="L735" t="s">
        <v>655</v>
      </c>
      <c r="M735" s="9">
        <v>36.549999999999997</v>
      </c>
    </row>
    <row r="736" spans="12:13" x14ac:dyDescent="0.25">
      <c r="L736" t="s">
        <v>940</v>
      </c>
      <c r="M736" s="9">
        <v>32.659999999999997</v>
      </c>
    </row>
    <row r="737" spans="10:13" x14ac:dyDescent="0.25">
      <c r="J737" t="s">
        <v>174</v>
      </c>
      <c r="K737" t="s">
        <v>1067</v>
      </c>
      <c r="L737" t="s">
        <v>165</v>
      </c>
      <c r="M737" s="9">
        <v>1121.02</v>
      </c>
    </row>
    <row r="738" spans="10:13" x14ac:dyDescent="0.25">
      <c r="L738" t="s">
        <v>167</v>
      </c>
      <c r="M738" s="9">
        <v>53.54</v>
      </c>
    </row>
    <row r="739" spans="10:13" x14ac:dyDescent="0.25">
      <c r="L739" t="s">
        <v>1055</v>
      </c>
      <c r="M739" s="9">
        <v>24.35</v>
      </c>
    </row>
    <row r="740" spans="10:13" x14ac:dyDescent="0.25">
      <c r="L740" t="s">
        <v>1070</v>
      </c>
      <c r="M740" s="9">
        <v>1799.58</v>
      </c>
    </row>
    <row r="741" spans="10:13" x14ac:dyDescent="0.25">
      <c r="L741" t="s">
        <v>821</v>
      </c>
      <c r="M741" s="9">
        <v>804.53</v>
      </c>
    </row>
    <row r="742" spans="10:13" x14ac:dyDescent="0.25">
      <c r="L742" t="s">
        <v>699</v>
      </c>
      <c r="M742" s="9">
        <v>816.69</v>
      </c>
    </row>
    <row r="743" spans="10:13" x14ac:dyDescent="0.25">
      <c r="L743" t="s">
        <v>1004</v>
      </c>
      <c r="M743" s="9">
        <v>610.75</v>
      </c>
    </row>
    <row r="744" spans="10:13" x14ac:dyDescent="0.25">
      <c r="L744" t="s">
        <v>1058</v>
      </c>
      <c r="M744" s="9">
        <v>44.52</v>
      </c>
    </row>
    <row r="745" spans="10:13" x14ac:dyDescent="0.25">
      <c r="L745" t="s">
        <v>643</v>
      </c>
      <c r="M745" s="9">
        <v>493.72</v>
      </c>
    </row>
    <row r="746" spans="10:13" x14ac:dyDescent="0.25">
      <c r="L746" t="s">
        <v>694</v>
      </c>
      <c r="M746" s="9">
        <v>421.71</v>
      </c>
    </row>
    <row r="747" spans="10:13" x14ac:dyDescent="0.25">
      <c r="L747" t="s">
        <v>772</v>
      </c>
      <c r="M747" s="9">
        <v>607.58999999999992</v>
      </c>
    </row>
    <row r="748" spans="10:13" x14ac:dyDescent="0.25">
      <c r="L748" t="s">
        <v>845</v>
      </c>
      <c r="M748" s="9">
        <v>314.25</v>
      </c>
    </row>
    <row r="749" spans="10:13" x14ac:dyDescent="0.25">
      <c r="L749" t="s">
        <v>1009</v>
      </c>
      <c r="M749" s="9">
        <v>314.25</v>
      </c>
    </row>
    <row r="750" spans="10:13" x14ac:dyDescent="0.25">
      <c r="L750" t="s">
        <v>867</v>
      </c>
      <c r="M750" s="9">
        <v>314.25</v>
      </c>
    </row>
    <row r="751" spans="10:13" x14ac:dyDescent="0.25">
      <c r="L751" t="s">
        <v>810</v>
      </c>
      <c r="M751" s="9">
        <v>314.25</v>
      </c>
    </row>
    <row r="752" spans="10:13" x14ac:dyDescent="0.25">
      <c r="L752" t="s">
        <v>817</v>
      </c>
      <c r="M752" s="9">
        <v>305.11</v>
      </c>
    </row>
    <row r="753" spans="12:13" x14ac:dyDescent="0.25">
      <c r="L753" t="s">
        <v>816</v>
      </c>
      <c r="M753" s="9">
        <v>271.27999999999997</v>
      </c>
    </row>
    <row r="754" spans="12:13" x14ac:dyDescent="0.25">
      <c r="L754" t="s">
        <v>997</v>
      </c>
      <c r="M754" s="9">
        <v>633.82000000000005</v>
      </c>
    </row>
    <row r="755" spans="12:13" x14ac:dyDescent="0.25">
      <c r="L755" t="s">
        <v>929</v>
      </c>
      <c r="M755" s="9">
        <v>240.86</v>
      </c>
    </row>
    <row r="756" spans="12:13" x14ac:dyDescent="0.25">
      <c r="L756" t="s">
        <v>773</v>
      </c>
      <c r="M756" s="9">
        <v>209.78</v>
      </c>
    </row>
    <row r="757" spans="12:13" x14ac:dyDescent="0.25">
      <c r="L757" t="s">
        <v>650</v>
      </c>
      <c r="M757" s="9">
        <v>207.92</v>
      </c>
    </row>
    <row r="758" spans="12:13" x14ac:dyDescent="0.25">
      <c r="L758" t="s">
        <v>851</v>
      </c>
      <c r="M758" s="9">
        <v>200.36</v>
      </c>
    </row>
    <row r="759" spans="12:13" x14ac:dyDescent="0.25">
      <c r="L759" t="s">
        <v>590</v>
      </c>
      <c r="M759" s="9">
        <v>199.96</v>
      </c>
    </row>
    <row r="760" spans="12:13" x14ac:dyDescent="0.25">
      <c r="L760" t="s">
        <v>589</v>
      </c>
      <c r="M760" s="9">
        <v>198.57</v>
      </c>
    </row>
    <row r="761" spans="12:13" x14ac:dyDescent="0.25">
      <c r="L761" t="s">
        <v>943</v>
      </c>
      <c r="M761" s="9">
        <v>192.53</v>
      </c>
    </row>
    <row r="762" spans="12:13" x14ac:dyDescent="0.25">
      <c r="L762" t="s">
        <v>970</v>
      </c>
      <c r="M762" s="9">
        <v>365.38</v>
      </c>
    </row>
    <row r="763" spans="12:13" x14ac:dyDescent="0.25">
      <c r="L763" t="s">
        <v>802</v>
      </c>
      <c r="M763" s="9">
        <v>191.79</v>
      </c>
    </row>
    <row r="764" spans="12:13" x14ac:dyDescent="0.25">
      <c r="L764" t="s">
        <v>774</v>
      </c>
      <c r="M764" s="9">
        <v>375.48</v>
      </c>
    </row>
    <row r="765" spans="12:13" x14ac:dyDescent="0.25">
      <c r="L765" t="s">
        <v>946</v>
      </c>
      <c r="M765" s="9">
        <v>187.65</v>
      </c>
    </row>
    <row r="766" spans="12:13" x14ac:dyDescent="0.25">
      <c r="L766" t="s">
        <v>820</v>
      </c>
      <c r="M766" s="9">
        <v>180</v>
      </c>
    </row>
    <row r="767" spans="12:13" x14ac:dyDescent="0.25">
      <c r="L767" t="s">
        <v>701</v>
      </c>
      <c r="M767" s="9">
        <v>169.42</v>
      </c>
    </row>
    <row r="768" spans="12:13" x14ac:dyDescent="0.25">
      <c r="L768" t="s">
        <v>908</v>
      </c>
      <c r="M768" s="9">
        <v>160.63</v>
      </c>
    </row>
    <row r="769" spans="12:13" x14ac:dyDescent="0.25">
      <c r="L769" t="s">
        <v>695</v>
      </c>
      <c r="M769" s="9">
        <v>157.79</v>
      </c>
    </row>
    <row r="770" spans="12:13" x14ac:dyDescent="0.25">
      <c r="L770" t="s">
        <v>849</v>
      </c>
      <c r="M770" s="9">
        <v>150.19</v>
      </c>
    </row>
    <row r="771" spans="12:13" x14ac:dyDescent="0.25">
      <c r="L771" t="s">
        <v>587</v>
      </c>
      <c r="M771" s="9">
        <v>264.55</v>
      </c>
    </row>
    <row r="772" spans="12:13" x14ac:dyDescent="0.25">
      <c r="L772" t="s">
        <v>934</v>
      </c>
      <c r="M772" s="9">
        <v>185.46</v>
      </c>
    </row>
    <row r="773" spans="12:13" x14ac:dyDescent="0.25">
      <c r="L773" t="s">
        <v>862</v>
      </c>
      <c r="M773" s="9">
        <v>144.87</v>
      </c>
    </row>
    <row r="774" spans="12:13" x14ac:dyDescent="0.25">
      <c r="L774" t="s">
        <v>1006</v>
      </c>
      <c r="M774" s="9">
        <v>139.87</v>
      </c>
    </row>
    <row r="775" spans="12:13" x14ac:dyDescent="0.25">
      <c r="L775" t="s">
        <v>690</v>
      </c>
      <c r="M775" s="9">
        <v>214.86</v>
      </c>
    </row>
    <row r="776" spans="12:13" x14ac:dyDescent="0.25">
      <c r="L776" t="s">
        <v>758</v>
      </c>
      <c r="M776" s="9">
        <v>185.72000000000003</v>
      </c>
    </row>
    <row r="777" spans="12:13" x14ac:dyDescent="0.25">
      <c r="L777" t="s">
        <v>608</v>
      </c>
      <c r="M777" s="9">
        <v>164.79</v>
      </c>
    </row>
    <row r="778" spans="12:13" x14ac:dyDescent="0.25">
      <c r="L778" t="s">
        <v>609</v>
      </c>
      <c r="M778" s="9">
        <v>116.26</v>
      </c>
    </row>
    <row r="779" spans="12:13" x14ac:dyDescent="0.25">
      <c r="L779" t="s">
        <v>777</v>
      </c>
      <c r="M779" s="9">
        <v>114.68</v>
      </c>
    </row>
    <row r="780" spans="12:13" x14ac:dyDescent="0.25">
      <c r="L780" t="s">
        <v>819</v>
      </c>
      <c r="M780" s="9">
        <v>109.37</v>
      </c>
    </row>
    <row r="781" spans="12:13" x14ac:dyDescent="0.25">
      <c r="L781" t="s">
        <v>641</v>
      </c>
      <c r="M781" s="9">
        <v>103.34</v>
      </c>
    </row>
    <row r="782" spans="12:13" x14ac:dyDescent="0.25">
      <c r="L782" t="s">
        <v>855</v>
      </c>
      <c r="M782" s="9">
        <v>140.30000000000001</v>
      </c>
    </row>
    <row r="783" spans="12:13" x14ac:dyDescent="0.25">
      <c r="L783" t="s">
        <v>613</v>
      </c>
      <c r="M783" s="9">
        <v>92.53</v>
      </c>
    </row>
    <row r="784" spans="12:13" x14ac:dyDescent="0.25">
      <c r="L784" t="s">
        <v>760</v>
      </c>
      <c r="M784" s="9">
        <v>92.53</v>
      </c>
    </row>
    <row r="785" spans="12:13" x14ac:dyDescent="0.25">
      <c r="L785" t="s">
        <v>612</v>
      </c>
      <c r="M785" s="9">
        <v>86.25</v>
      </c>
    </row>
    <row r="786" spans="12:13" x14ac:dyDescent="0.25">
      <c r="L786" t="s">
        <v>931</v>
      </c>
      <c r="M786" s="9">
        <v>82.66</v>
      </c>
    </row>
    <row r="787" spans="12:13" x14ac:dyDescent="0.25">
      <c r="L787" t="s">
        <v>1008</v>
      </c>
      <c r="M787" s="9">
        <v>129.70999999999998</v>
      </c>
    </row>
    <row r="788" spans="12:13" x14ac:dyDescent="0.25">
      <c r="L788" t="s">
        <v>966</v>
      </c>
      <c r="M788" s="9">
        <v>76.27</v>
      </c>
    </row>
    <row r="789" spans="12:13" x14ac:dyDescent="0.25">
      <c r="L789" t="s">
        <v>866</v>
      </c>
      <c r="M789" s="9">
        <v>76.27</v>
      </c>
    </row>
    <row r="790" spans="12:13" x14ac:dyDescent="0.25">
      <c r="L790" t="s">
        <v>696</v>
      </c>
      <c r="M790" s="9">
        <v>73.709999999999994</v>
      </c>
    </row>
    <row r="791" spans="12:13" x14ac:dyDescent="0.25">
      <c r="L791" t="s">
        <v>967</v>
      </c>
      <c r="M791" s="9">
        <v>92.55</v>
      </c>
    </row>
    <row r="792" spans="12:13" x14ac:dyDescent="0.25">
      <c r="L792" t="s">
        <v>1010</v>
      </c>
      <c r="M792" s="9">
        <v>65.53</v>
      </c>
    </row>
    <row r="793" spans="12:13" x14ac:dyDescent="0.25">
      <c r="L793" t="s">
        <v>854</v>
      </c>
      <c r="M793" s="9">
        <v>78.039999999999992</v>
      </c>
    </row>
    <row r="794" spans="12:13" x14ac:dyDescent="0.25">
      <c r="L794" t="s">
        <v>928</v>
      </c>
      <c r="M794" s="9">
        <v>77.759999999999991</v>
      </c>
    </row>
    <row r="795" spans="12:13" x14ac:dyDescent="0.25">
      <c r="L795" t="s">
        <v>815</v>
      </c>
      <c r="M795" s="9">
        <v>45.47</v>
      </c>
    </row>
    <row r="796" spans="12:13" x14ac:dyDescent="0.25">
      <c r="L796" t="s">
        <v>942</v>
      </c>
      <c r="M796" s="9">
        <v>45.47</v>
      </c>
    </row>
    <row r="797" spans="12:13" x14ac:dyDescent="0.25">
      <c r="L797" t="s">
        <v>945</v>
      </c>
      <c r="M797" s="9">
        <v>44.9</v>
      </c>
    </row>
    <row r="798" spans="12:13" x14ac:dyDescent="0.25">
      <c r="L798" t="s">
        <v>698</v>
      </c>
      <c r="M798" s="9">
        <v>38.79</v>
      </c>
    </row>
    <row r="799" spans="12:13" x14ac:dyDescent="0.25">
      <c r="L799" t="s">
        <v>822</v>
      </c>
      <c r="M799" s="9">
        <v>37.85</v>
      </c>
    </row>
    <row r="800" spans="12:13" x14ac:dyDescent="0.25">
      <c r="L800" t="s">
        <v>769</v>
      </c>
      <c r="M800" s="9">
        <v>31.17</v>
      </c>
    </row>
    <row r="801" spans="9:13" x14ac:dyDescent="0.25">
      <c r="L801" t="s">
        <v>1007</v>
      </c>
      <c r="M801" s="9">
        <v>28.06</v>
      </c>
    </row>
    <row r="802" spans="9:13" x14ac:dyDescent="0.25">
      <c r="L802" t="s">
        <v>600</v>
      </c>
      <c r="M802" s="9">
        <v>27.96</v>
      </c>
    </row>
    <row r="803" spans="9:13" x14ac:dyDescent="0.25">
      <c r="L803" t="s">
        <v>998</v>
      </c>
      <c r="M803" s="9">
        <v>22.74</v>
      </c>
    </row>
    <row r="804" spans="9:13" x14ac:dyDescent="0.25">
      <c r="J804" t="s">
        <v>175</v>
      </c>
      <c r="K804" t="s">
        <v>1110</v>
      </c>
      <c r="L804" t="s">
        <v>859</v>
      </c>
      <c r="M804" s="9">
        <v>266.77</v>
      </c>
    </row>
    <row r="805" spans="9:13" x14ac:dyDescent="0.25">
      <c r="L805" t="s">
        <v>642</v>
      </c>
      <c r="M805" s="9">
        <v>333.37</v>
      </c>
    </row>
    <row r="806" spans="9:13" x14ac:dyDescent="0.25">
      <c r="L806" t="s">
        <v>1003</v>
      </c>
      <c r="M806" s="9">
        <v>230.22</v>
      </c>
    </row>
    <row r="807" spans="9:13" x14ac:dyDescent="0.25">
      <c r="L807" t="s">
        <v>582</v>
      </c>
      <c r="M807" s="9">
        <v>95.92</v>
      </c>
    </row>
    <row r="808" spans="9:13" x14ac:dyDescent="0.25">
      <c r="L808" t="s">
        <v>616</v>
      </c>
      <c r="M808" s="9">
        <v>27.67</v>
      </c>
    </row>
    <row r="809" spans="9:13" x14ac:dyDescent="0.25">
      <c r="J809" t="s">
        <v>142</v>
      </c>
      <c r="K809" t="s">
        <v>143</v>
      </c>
      <c r="L809" t="s">
        <v>165</v>
      </c>
      <c r="M809" s="9">
        <v>719.19</v>
      </c>
    </row>
    <row r="810" spans="9:13" x14ac:dyDescent="0.25">
      <c r="J810" t="s">
        <v>182</v>
      </c>
      <c r="K810" t="s">
        <v>183</v>
      </c>
      <c r="L810" t="s">
        <v>165</v>
      </c>
      <c r="M810" s="9">
        <v>106.84</v>
      </c>
    </row>
    <row r="811" spans="9:13" x14ac:dyDescent="0.25">
      <c r="J811" t="s">
        <v>1064</v>
      </c>
      <c r="K811" t="s">
        <v>1065</v>
      </c>
      <c r="L811" t="s">
        <v>1066</v>
      </c>
      <c r="M811" s="9">
        <v>132.5</v>
      </c>
    </row>
    <row r="812" spans="9:13" x14ac:dyDescent="0.25">
      <c r="I812" t="s">
        <v>236</v>
      </c>
      <c r="M812" s="9">
        <v>59279.73</v>
      </c>
    </row>
    <row r="813" spans="9:13" x14ac:dyDescent="0.25">
      <c r="I813" t="s">
        <v>237</v>
      </c>
      <c r="J813" t="s">
        <v>108</v>
      </c>
      <c r="K813" t="s">
        <v>1152</v>
      </c>
      <c r="L813" t="s">
        <v>1126</v>
      </c>
      <c r="M813" s="9">
        <v>101.82</v>
      </c>
    </row>
    <row r="814" spans="9:13" x14ac:dyDescent="0.25">
      <c r="L814" t="s">
        <v>1216</v>
      </c>
      <c r="M814" s="9">
        <v>143.63999999999999</v>
      </c>
    </row>
    <row r="815" spans="9:13" x14ac:dyDescent="0.25">
      <c r="L815" t="s">
        <v>1224</v>
      </c>
      <c r="M815" s="9">
        <v>71.900000000000006</v>
      </c>
    </row>
    <row r="816" spans="9:13" x14ac:dyDescent="0.25">
      <c r="L816" t="s">
        <v>1227</v>
      </c>
      <c r="M816" s="9">
        <v>41.34</v>
      </c>
    </row>
    <row r="817" spans="10:13" x14ac:dyDescent="0.25">
      <c r="L817" t="s">
        <v>1129</v>
      </c>
      <c r="M817" s="9">
        <v>-254.55</v>
      </c>
    </row>
    <row r="818" spans="10:13" x14ac:dyDescent="0.25">
      <c r="J818" t="s">
        <v>111</v>
      </c>
      <c r="K818" t="s">
        <v>1154</v>
      </c>
      <c r="L818" t="s">
        <v>1126</v>
      </c>
      <c r="M818" s="9">
        <v>48.44</v>
      </c>
    </row>
    <row r="819" spans="10:13" x14ac:dyDescent="0.25">
      <c r="L819" t="s">
        <v>1129</v>
      </c>
      <c r="M819" s="9">
        <v>-121.1</v>
      </c>
    </row>
    <row r="820" spans="10:13" x14ac:dyDescent="0.25">
      <c r="J820" t="s">
        <v>365</v>
      </c>
      <c r="K820" t="s">
        <v>1053</v>
      </c>
      <c r="L820" t="s">
        <v>1126</v>
      </c>
      <c r="M820" s="9">
        <v>1.08</v>
      </c>
    </row>
    <row r="821" spans="10:13" x14ac:dyDescent="0.25">
      <c r="L821" t="s">
        <v>1129</v>
      </c>
      <c r="M821" s="9">
        <v>-2.7</v>
      </c>
    </row>
    <row r="822" spans="10:13" x14ac:dyDescent="0.25">
      <c r="J822" t="s">
        <v>112</v>
      </c>
      <c r="K822" t="s">
        <v>1024</v>
      </c>
      <c r="L822" t="s">
        <v>1126</v>
      </c>
      <c r="M822" s="9">
        <v>178.54</v>
      </c>
    </row>
    <row r="823" spans="10:13" x14ac:dyDescent="0.25">
      <c r="L823" t="s">
        <v>1129</v>
      </c>
      <c r="M823" s="9">
        <v>-446.35</v>
      </c>
    </row>
    <row r="824" spans="10:13" x14ac:dyDescent="0.25">
      <c r="J824" t="s">
        <v>113</v>
      </c>
      <c r="K824" t="s">
        <v>1117</v>
      </c>
      <c r="L824" t="s">
        <v>1126</v>
      </c>
      <c r="M824" s="9">
        <v>142.86000000000001</v>
      </c>
    </row>
    <row r="825" spans="10:13" x14ac:dyDescent="0.25">
      <c r="L825" t="s">
        <v>1129</v>
      </c>
      <c r="M825" s="9">
        <v>-357.15</v>
      </c>
    </row>
    <row r="826" spans="10:13" x14ac:dyDescent="0.25">
      <c r="J826" t="s">
        <v>171</v>
      </c>
      <c r="K826" t="s">
        <v>1114</v>
      </c>
      <c r="L826" t="s">
        <v>1126</v>
      </c>
      <c r="M826" s="9">
        <v>0.8</v>
      </c>
    </row>
    <row r="827" spans="10:13" x14ac:dyDescent="0.25">
      <c r="L827" t="s">
        <v>1129</v>
      </c>
      <c r="M827" s="9">
        <v>-2</v>
      </c>
    </row>
    <row r="828" spans="10:13" x14ac:dyDescent="0.25">
      <c r="J828" t="s">
        <v>173</v>
      </c>
      <c r="K828" t="s">
        <v>1052</v>
      </c>
      <c r="L828" t="s">
        <v>1126</v>
      </c>
      <c r="M828" s="9">
        <v>116.78</v>
      </c>
    </row>
    <row r="829" spans="10:13" x14ac:dyDescent="0.25">
      <c r="L829" t="s">
        <v>1129</v>
      </c>
      <c r="M829" s="9">
        <v>-291.95</v>
      </c>
    </row>
    <row r="830" spans="10:13" x14ac:dyDescent="0.25">
      <c r="J830" t="s">
        <v>174</v>
      </c>
      <c r="K830" t="s">
        <v>1067</v>
      </c>
      <c r="L830" t="s">
        <v>1126</v>
      </c>
      <c r="M830" s="9">
        <v>28.08</v>
      </c>
    </row>
    <row r="831" spans="10:13" x14ac:dyDescent="0.25">
      <c r="L831" t="s">
        <v>1129</v>
      </c>
      <c r="M831" s="9">
        <v>-70.2</v>
      </c>
    </row>
    <row r="832" spans="10:13" x14ac:dyDescent="0.25">
      <c r="J832" t="s">
        <v>175</v>
      </c>
      <c r="K832" t="s">
        <v>1110</v>
      </c>
      <c r="L832" t="s">
        <v>1126</v>
      </c>
      <c r="M832" s="9">
        <v>1.9</v>
      </c>
    </row>
    <row r="833" spans="10:13" x14ac:dyDescent="0.25">
      <c r="L833" t="s">
        <v>1129</v>
      </c>
      <c r="M833" s="9">
        <v>-4.75</v>
      </c>
    </row>
    <row r="834" spans="10:13" x14ac:dyDescent="0.25">
      <c r="J834" t="s">
        <v>192</v>
      </c>
      <c r="K834" t="s">
        <v>193</v>
      </c>
      <c r="L834" t="s">
        <v>1126</v>
      </c>
      <c r="M834" s="9">
        <v>21.5</v>
      </c>
    </row>
    <row r="835" spans="10:13" x14ac:dyDescent="0.25">
      <c r="L835" t="s">
        <v>1129</v>
      </c>
      <c r="M835" s="9">
        <v>-53.75</v>
      </c>
    </row>
    <row r="836" spans="10:13" x14ac:dyDescent="0.25">
      <c r="J836" t="s">
        <v>118</v>
      </c>
      <c r="K836" t="s">
        <v>119</v>
      </c>
      <c r="L836" t="s">
        <v>1126</v>
      </c>
      <c r="M836" s="9">
        <v>80.260000000000005</v>
      </c>
    </row>
    <row r="837" spans="10:13" x14ac:dyDescent="0.25">
      <c r="L837" t="s">
        <v>1218</v>
      </c>
      <c r="M837" s="9">
        <v>351</v>
      </c>
    </row>
    <row r="838" spans="10:13" x14ac:dyDescent="0.25">
      <c r="L838" t="s">
        <v>1129</v>
      </c>
      <c r="M838" s="9">
        <v>-200.65</v>
      </c>
    </row>
    <row r="839" spans="10:13" x14ac:dyDescent="0.25">
      <c r="J839" t="s">
        <v>194</v>
      </c>
      <c r="K839" t="s">
        <v>195</v>
      </c>
      <c r="L839" t="s">
        <v>1126</v>
      </c>
      <c r="M839" s="9">
        <v>28.56</v>
      </c>
    </row>
    <row r="840" spans="10:13" x14ac:dyDescent="0.25">
      <c r="L840" t="s">
        <v>1230</v>
      </c>
      <c r="M840" s="9">
        <v>59.94</v>
      </c>
    </row>
    <row r="841" spans="10:13" x14ac:dyDescent="0.25">
      <c r="L841" t="s">
        <v>1129</v>
      </c>
      <c r="M841" s="9">
        <v>-71.400000000000006</v>
      </c>
    </row>
    <row r="842" spans="10:13" x14ac:dyDescent="0.25">
      <c r="J842" t="s">
        <v>196</v>
      </c>
      <c r="K842" t="s">
        <v>1118</v>
      </c>
      <c r="L842" t="s">
        <v>238</v>
      </c>
      <c r="M842" s="9">
        <v>2781.6</v>
      </c>
    </row>
    <row r="843" spans="10:13" x14ac:dyDescent="0.25">
      <c r="L843" t="s">
        <v>1126</v>
      </c>
      <c r="M843" s="9">
        <v>43.96</v>
      </c>
    </row>
    <row r="844" spans="10:13" x14ac:dyDescent="0.25">
      <c r="L844" t="s">
        <v>1129</v>
      </c>
      <c r="M844" s="9">
        <v>-109.9</v>
      </c>
    </row>
    <row r="845" spans="10:13" x14ac:dyDescent="0.25">
      <c r="J845" t="s">
        <v>197</v>
      </c>
      <c r="K845" t="s">
        <v>198</v>
      </c>
      <c r="L845" t="s">
        <v>1126</v>
      </c>
      <c r="M845" s="9">
        <v>90.52</v>
      </c>
    </row>
    <row r="846" spans="10:13" x14ac:dyDescent="0.25">
      <c r="L846" t="s">
        <v>1129</v>
      </c>
      <c r="M846" s="9">
        <v>-226.3</v>
      </c>
    </row>
    <row r="847" spans="10:13" x14ac:dyDescent="0.25">
      <c r="J847" t="s">
        <v>199</v>
      </c>
      <c r="K847" t="s">
        <v>200</v>
      </c>
      <c r="L847" t="s">
        <v>1126</v>
      </c>
      <c r="M847" s="9">
        <v>69.38</v>
      </c>
    </row>
    <row r="848" spans="10:13" x14ac:dyDescent="0.25">
      <c r="L848" t="s">
        <v>1129</v>
      </c>
      <c r="M848" s="9">
        <v>-173.45</v>
      </c>
    </row>
    <row r="849" spans="10:13" x14ac:dyDescent="0.25">
      <c r="J849" t="s">
        <v>121</v>
      </c>
      <c r="K849" t="s">
        <v>1108</v>
      </c>
      <c r="L849" t="s">
        <v>1126</v>
      </c>
      <c r="M849" s="9">
        <v>136.84</v>
      </c>
    </row>
    <row r="850" spans="10:13" x14ac:dyDescent="0.25">
      <c r="L850" t="s">
        <v>1129</v>
      </c>
      <c r="M850" s="9">
        <v>-342.1</v>
      </c>
    </row>
    <row r="851" spans="10:13" x14ac:dyDescent="0.25">
      <c r="J851" t="s">
        <v>223</v>
      </c>
      <c r="K851" t="s">
        <v>224</v>
      </c>
      <c r="L851" t="s">
        <v>1126</v>
      </c>
      <c r="M851" s="9">
        <v>15.48</v>
      </c>
    </row>
    <row r="852" spans="10:13" x14ac:dyDescent="0.25">
      <c r="L852" t="s">
        <v>1129</v>
      </c>
      <c r="M852" s="9">
        <v>-38.700000000000003</v>
      </c>
    </row>
    <row r="853" spans="10:13" x14ac:dyDescent="0.25">
      <c r="J853" t="s">
        <v>201</v>
      </c>
      <c r="K853" t="s">
        <v>202</v>
      </c>
      <c r="L853" t="s">
        <v>1126</v>
      </c>
      <c r="M853" s="9">
        <v>57</v>
      </c>
    </row>
    <row r="854" spans="10:13" x14ac:dyDescent="0.25">
      <c r="L854" t="s">
        <v>1129</v>
      </c>
      <c r="M854" s="9">
        <v>-142.5</v>
      </c>
    </row>
    <row r="855" spans="10:13" x14ac:dyDescent="0.25">
      <c r="J855" t="s">
        <v>203</v>
      </c>
      <c r="K855" t="s">
        <v>204</v>
      </c>
      <c r="L855" t="s">
        <v>1126</v>
      </c>
      <c r="M855" s="9">
        <v>58.2</v>
      </c>
    </row>
    <row r="856" spans="10:13" x14ac:dyDescent="0.25">
      <c r="L856" t="s">
        <v>1129</v>
      </c>
      <c r="M856" s="9">
        <v>-145.5</v>
      </c>
    </row>
    <row r="857" spans="10:13" x14ac:dyDescent="0.25">
      <c r="J857" t="s">
        <v>154</v>
      </c>
      <c r="K857" t="s">
        <v>155</v>
      </c>
      <c r="L857" t="s">
        <v>238</v>
      </c>
      <c r="M857" s="9">
        <v>1829.7</v>
      </c>
    </row>
    <row r="858" spans="10:13" x14ac:dyDescent="0.25">
      <c r="L858" t="s">
        <v>1126</v>
      </c>
      <c r="M858" s="9">
        <v>110.24</v>
      </c>
    </row>
    <row r="859" spans="10:13" x14ac:dyDescent="0.25">
      <c r="L859" t="s">
        <v>1129</v>
      </c>
      <c r="M859" s="9">
        <v>-275.60000000000002</v>
      </c>
    </row>
    <row r="860" spans="10:13" x14ac:dyDescent="0.25">
      <c r="J860" t="s">
        <v>122</v>
      </c>
      <c r="K860" t="s">
        <v>123</v>
      </c>
      <c r="L860" t="s">
        <v>1126</v>
      </c>
      <c r="M860" s="9">
        <v>86.2</v>
      </c>
    </row>
    <row r="861" spans="10:13" x14ac:dyDescent="0.25">
      <c r="L861" t="s">
        <v>1129</v>
      </c>
      <c r="M861" s="9">
        <v>-215.5</v>
      </c>
    </row>
    <row r="862" spans="10:13" x14ac:dyDescent="0.25">
      <c r="J862" t="s">
        <v>144</v>
      </c>
      <c r="K862" t="s">
        <v>145</v>
      </c>
      <c r="L862" t="s">
        <v>238</v>
      </c>
      <c r="M862" s="9">
        <v>1920</v>
      </c>
    </row>
    <row r="863" spans="10:13" x14ac:dyDescent="0.25">
      <c r="L863" t="s">
        <v>1126</v>
      </c>
      <c r="M863" s="9">
        <v>2.74</v>
      </c>
    </row>
    <row r="864" spans="10:13" x14ac:dyDescent="0.25">
      <c r="L864" t="s">
        <v>1221</v>
      </c>
      <c r="M864" s="9">
        <v>204.6</v>
      </c>
    </row>
    <row r="865" spans="10:13" x14ac:dyDescent="0.25">
      <c r="L865" t="s">
        <v>1129</v>
      </c>
      <c r="M865" s="9">
        <v>-6.85</v>
      </c>
    </row>
    <row r="866" spans="10:13" x14ac:dyDescent="0.25">
      <c r="J866" t="s">
        <v>124</v>
      </c>
      <c r="K866" t="s">
        <v>125</v>
      </c>
      <c r="L866" t="s">
        <v>1126</v>
      </c>
      <c r="M866" s="9">
        <v>172.24</v>
      </c>
    </row>
    <row r="867" spans="10:13" x14ac:dyDescent="0.25">
      <c r="L867" t="s">
        <v>1129</v>
      </c>
      <c r="M867" s="9">
        <v>-430.6</v>
      </c>
    </row>
    <row r="868" spans="10:13" x14ac:dyDescent="0.25">
      <c r="J868" t="s">
        <v>1119</v>
      </c>
      <c r="K868" t="s">
        <v>1120</v>
      </c>
      <c r="L868" t="s">
        <v>238</v>
      </c>
      <c r="M868" s="9">
        <v>1101.7</v>
      </c>
    </row>
    <row r="869" spans="10:13" x14ac:dyDescent="0.25">
      <c r="J869" t="s">
        <v>205</v>
      </c>
      <c r="K869" t="s">
        <v>206</v>
      </c>
      <c r="L869" t="s">
        <v>1126</v>
      </c>
      <c r="M869" s="9">
        <v>5.0599999999999996</v>
      </c>
    </row>
    <row r="870" spans="10:13" x14ac:dyDescent="0.25">
      <c r="L870" t="s">
        <v>1129</v>
      </c>
      <c r="M870" s="9">
        <v>-12.65</v>
      </c>
    </row>
    <row r="871" spans="10:13" x14ac:dyDescent="0.25">
      <c r="J871" t="s">
        <v>229</v>
      </c>
      <c r="K871" t="s">
        <v>230</v>
      </c>
      <c r="L871" t="s">
        <v>1126</v>
      </c>
      <c r="M871" s="9">
        <v>178.84</v>
      </c>
    </row>
    <row r="872" spans="10:13" x14ac:dyDescent="0.25">
      <c r="L872" t="s">
        <v>1229</v>
      </c>
      <c r="M872" s="9">
        <v>206.87</v>
      </c>
    </row>
    <row r="873" spans="10:13" x14ac:dyDescent="0.25">
      <c r="L873" t="s">
        <v>1219</v>
      </c>
      <c r="M873" s="9">
        <v>12.29</v>
      </c>
    </row>
    <row r="874" spans="10:13" x14ac:dyDescent="0.25">
      <c r="L874" t="s">
        <v>1225</v>
      </c>
      <c r="M874" s="9">
        <v>10.6</v>
      </c>
    </row>
    <row r="875" spans="10:13" x14ac:dyDescent="0.25">
      <c r="L875" t="s">
        <v>1226</v>
      </c>
      <c r="M875" s="9">
        <v>10.6</v>
      </c>
    </row>
    <row r="876" spans="10:13" x14ac:dyDescent="0.25">
      <c r="L876" t="s">
        <v>1129</v>
      </c>
      <c r="M876" s="9">
        <v>-447.1</v>
      </c>
    </row>
    <row r="877" spans="10:13" x14ac:dyDescent="0.25">
      <c r="J877" t="s">
        <v>128</v>
      </c>
      <c r="K877" t="s">
        <v>129</v>
      </c>
      <c r="L877" t="s">
        <v>1126</v>
      </c>
      <c r="M877" s="9">
        <v>93.02</v>
      </c>
    </row>
    <row r="878" spans="10:13" x14ac:dyDescent="0.25">
      <c r="L878" t="s">
        <v>1223</v>
      </c>
      <c r="M878" s="9">
        <v>15.2</v>
      </c>
    </row>
    <row r="879" spans="10:13" x14ac:dyDescent="0.25">
      <c r="L879" t="s">
        <v>1129</v>
      </c>
      <c r="M879" s="9">
        <v>-232.55</v>
      </c>
    </row>
    <row r="880" spans="10:13" x14ac:dyDescent="0.25">
      <c r="J880" t="s">
        <v>130</v>
      </c>
      <c r="K880" t="s">
        <v>131</v>
      </c>
      <c r="L880" t="s">
        <v>238</v>
      </c>
      <c r="M880" s="9">
        <v>256</v>
      </c>
    </row>
    <row r="881" spans="10:13" x14ac:dyDescent="0.25">
      <c r="L881" t="s">
        <v>1126</v>
      </c>
      <c r="M881" s="9">
        <v>100.5</v>
      </c>
    </row>
    <row r="882" spans="10:13" x14ac:dyDescent="0.25">
      <c r="L882" t="s">
        <v>1129</v>
      </c>
      <c r="M882" s="9">
        <v>-251.25</v>
      </c>
    </row>
    <row r="883" spans="10:13" x14ac:dyDescent="0.25">
      <c r="J883" t="s">
        <v>156</v>
      </c>
      <c r="K883" t="s">
        <v>157</v>
      </c>
      <c r="L883" t="s">
        <v>1126</v>
      </c>
      <c r="M883" s="9">
        <v>74.900000000000006</v>
      </c>
    </row>
    <row r="884" spans="10:13" x14ac:dyDescent="0.25">
      <c r="L884" t="s">
        <v>1129</v>
      </c>
      <c r="M884" s="9">
        <v>-187.25</v>
      </c>
    </row>
    <row r="885" spans="10:13" x14ac:dyDescent="0.25">
      <c r="J885" t="s">
        <v>184</v>
      </c>
      <c r="K885" t="s">
        <v>185</v>
      </c>
      <c r="L885" t="s">
        <v>1126</v>
      </c>
      <c r="M885" s="9">
        <v>52.28</v>
      </c>
    </row>
    <row r="886" spans="10:13" x14ac:dyDescent="0.25">
      <c r="L886" t="s">
        <v>1129</v>
      </c>
      <c r="M886" s="9">
        <v>-130.69999999999999</v>
      </c>
    </row>
    <row r="887" spans="10:13" x14ac:dyDescent="0.25">
      <c r="J887" t="s">
        <v>216</v>
      </c>
      <c r="K887" t="s">
        <v>217</v>
      </c>
      <c r="L887" t="s">
        <v>1126</v>
      </c>
      <c r="M887" s="9">
        <v>46.18</v>
      </c>
    </row>
    <row r="888" spans="10:13" x14ac:dyDescent="0.25">
      <c r="L888" t="s">
        <v>1129</v>
      </c>
      <c r="M888" s="9">
        <v>-115.45</v>
      </c>
    </row>
    <row r="889" spans="10:13" x14ac:dyDescent="0.25">
      <c r="J889" t="s">
        <v>132</v>
      </c>
      <c r="K889" t="s">
        <v>133</v>
      </c>
      <c r="L889" t="s">
        <v>1126</v>
      </c>
      <c r="M889" s="9">
        <v>131.84</v>
      </c>
    </row>
    <row r="890" spans="10:13" x14ac:dyDescent="0.25">
      <c r="L890" t="s">
        <v>1220</v>
      </c>
      <c r="M890" s="9">
        <v>255.55</v>
      </c>
    </row>
    <row r="891" spans="10:13" x14ac:dyDescent="0.25">
      <c r="L891" t="s">
        <v>1217</v>
      </c>
      <c r="M891" s="9">
        <v>57</v>
      </c>
    </row>
    <row r="892" spans="10:13" x14ac:dyDescent="0.25">
      <c r="L892" t="s">
        <v>1222</v>
      </c>
      <c r="M892" s="9">
        <v>45.2</v>
      </c>
    </row>
    <row r="893" spans="10:13" x14ac:dyDescent="0.25">
      <c r="L893" t="s">
        <v>1129</v>
      </c>
      <c r="M893" s="9">
        <v>-329.6</v>
      </c>
    </row>
    <row r="894" spans="10:13" x14ac:dyDescent="0.25">
      <c r="J894" t="s">
        <v>207</v>
      </c>
      <c r="K894" t="s">
        <v>208</v>
      </c>
      <c r="L894" t="s">
        <v>1126</v>
      </c>
      <c r="M894" s="9">
        <v>156.52000000000001</v>
      </c>
    </row>
    <row r="895" spans="10:13" x14ac:dyDescent="0.25">
      <c r="L895" t="s">
        <v>1228</v>
      </c>
      <c r="M895" s="9">
        <v>235.66</v>
      </c>
    </row>
    <row r="896" spans="10:13" x14ac:dyDescent="0.25">
      <c r="L896" t="s">
        <v>1129</v>
      </c>
      <c r="M896" s="9">
        <v>-391.3</v>
      </c>
    </row>
    <row r="897" spans="10:13" x14ac:dyDescent="0.25">
      <c r="J897" t="s">
        <v>158</v>
      </c>
      <c r="K897" t="s">
        <v>159</v>
      </c>
      <c r="L897" t="s">
        <v>1126</v>
      </c>
      <c r="M897" s="9">
        <v>39.840000000000003</v>
      </c>
    </row>
    <row r="898" spans="10:13" x14ac:dyDescent="0.25">
      <c r="L898" t="s">
        <v>1129</v>
      </c>
      <c r="M898" s="9">
        <v>-99.6</v>
      </c>
    </row>
    <row r="899" spans="10:13" x14ac:dyDescent="0.25">
      <c r="J899" t="s">
        <v>1134</v>
      </c>
      <c r="K899" t="s">
        <v>1135</v>
      </c>
      <c r="L899" t="s">
        <v>1126</v>
      </c>
      <c r="M899" s="9">
        <v>12.82</v>
      </c>
    </row>
    <row r="900" spans="10:13" x14ac:dyDescent="0.25">
      <c r="L900" t="s">
        <v>1129</v>
      </c>
      <c r="M900" s="9">
        <v>-32.049999999999997</v>
      </c>
    </row>
    <row r="901" spans="10:13" x14ac:dyDescent="0.25">
      <c r="J901" t="s">
        <v>134</v>
      </c>
      <c r="K901" t="s">
        <v>1151</v>
      </c>
      <c r="L901" t="s">
        <v>1126</v>
      </c>
      <c r="M901" s="9">
        <v>10.88</v>
      </c>
    </row>
    <row r="902" spans="10:13" x14ac:dyDescent="0.25">
      <c r="L902" t="s">
        <v>1129</v>
      </c>
      <c r="M902" s="9">
        <v>-27.2</v>
      </c>
    </row>
    <row r="903" spans="10:13" x14ac:dyDescent="0.25">
      <c r="J903" t="s">
        <v>135</v>
      </c>
      <c r="K903" t="s">
        <v>1139</v>
      </c>
      <c r="L903" t="s">
        <v>238</v>
      </c>
      <c r="M903" s="9">
        <v>1152</v>
      </c>
    </row>
    <row r="904" spans="10:13" x14ac:dyDescent="0.25">
      <c r="L904" t="s">
        <v>1126</v>
      </c>
      <c r="M904" s="9">
        <v>26.76</v>
      </c>
    </row>
    <row r="905" spans="10:13" x14ac:dyDescent="0.25">
      <c r="L905" t="s">
        <v>1129</v>
      </c>
      <c r="M905" s="9">
        <v>-66.900000000000006</v>
      </c>
    </row>
    <row r="906" spans="10:13" x14ac:dyDescent="0.25">
      <c r="J906" t="s">
        <v>1149</v>
      </c>
      <c r="K906" t="s">
        <v>1150</v>
      </c>
      <c r="L906" t="s">
        <v>1126</v>
      </c>
      <c r="M906" s="9">
        <v>172.78</v>
      </c>
    </row>
    <row r="907" spans="10:13" x14ac:dyDescent="0.25">
      <c r="L907" t="s">
        <v>1129</v>
      </c>
      <c r="M907" s="9">
        <v>-431.95</v>
      </c>
    </row>
    <row r="908" spans="10:13" x14ac:dyDescent="0.25">
      <c r="J908" t="s">
        <v>136</v>
      </c>
      <c r="K908" t="s">
        <v>137</v>
      </c>
      <c r="L908" t="s">
        <v>1126</v>
      </c>
      <c r="M908" s="9">
        <v>33.06</v>
      </c>
    </row>
    <row r="909" spans="10:13" x14ac:dyDescent="0.25">
      <c r="L909" t="s">
        <v>1129</v>
      </c>
      <c r="M909" s="9">
        <v>-82.65</v>
      </c>
    </row>
    <row r="910" spans="10:13" x14ac:dyDescent="0.25">
      <c r="J910" t="s">
        <v>1115</v>
      </c>
      <c r="K910" t="s">
        <v>1116</v>
      </c>
      <c r="L910" t="s">
        <v>1126</v>
      </c>
      <c r="M910" s="9">
        <v>93.24</v>
      </c>
    </row>
    <row r="911" spans="10:13" x14ac:dyDescent="0.25">
      <c r="L911" t="s">
        <v>1129</v>
      </c>
      <c r="M911" s="9">
        <v>-233.1</v>
      </c>
    </row>
    <row r="912" spans="10:13" x14ac:dyDescent="0.25">
      <c r="J912" t="s">
        <v>1130</v>
      </c>
      <c r="K912" t="s">
        <v>1131</v>
      </c>
      <c r="L912" t="s">
        <v>1126</v>
      </c>
      <c r="M912" s="9">
        <v>25.68</v>
      </c>
    </row>
    <row r="913" spans="9:13" x14ac:dyDescent="0.25">
      <c r="L913" t="s">
        <v>1129</v>
      </c>
      <c r="M913" s="9">
        <v>-64.2</v>
      </c>
    </row>
    <row r="914" spans="9:13" x14ac:dyDescent="0.25">
      <c r="J914" t="s">
        <v>1132</v>
      </c>
      <c r="K914" t="s">
        <v>1133</v>
      </c>
      <c r="L914" t="s">
        <v>238</v>
      </c>
      <c r="M914" s="9">
        <v>5733.6</v>
      </c>
    </row>
    <row r="915" spans="9:13" x14ac:dyDescent="0.25">
      <c r="L915" t="s">
        <v>1126</v>
      </c>
      <c r="M915" s="9">
        <v>34.1</v>
      </c>
    </row>
    <row r="916" spans="9:13" x14ac:dyDescent="0.25">
      <c r="L916" t="s">
        <v>1129</v>
      </c>
      <c r="M916" s="9">
        <v>-85.25</v>
      </c>
    </row>
    <row r="917" spans="9:13" x14ac:dyDescent="0.25">
      <c r="J917" t="s">
        <v>1140</v>
      </c>
      <c r="K917" t="s">
        <v>1141</v>
      </c>
      <c r="L917" t="s">
        <v>238</v>
      </c>
      <c r="M917" s="9">
        <v>1710</v>
      </c>
    </row>
    <row r="918" spans="9:13" x14ac:dyDescent="0.25">
      <c r="J918" t="s">
        <v>1127</v>
      </c>
      <c r="K918" t="s">
        <v>1128</v>
      </c>
      <c r="L918" t="s">
        <v>1126</v>
      </c>
      <c r="M918" s="9">
        <v>1.7</v>
      </c>
    </row>
    <row r="919" spans="9:13" x14ac:dyDescent="0.25">
      <c r="L919" t="s">
        <v>1129</v>
      </c>
      <c r="M919" s="9">
        <v>-4.25</v>
      </c>
    </row>
    <row r="920" spans="9:13" x14ac:dyDescent="0.25">
      <c r="J920" t="s">
        <v>1155</v>
      </c>
      <c r="K920" t="s">
        <v>1156</v>
      </c>
      <c r="L920" t="s">
        <v>1126</v>
      </c>
      <c r="M920" s="9">
        <v>19.18</v>
      </c>
    </row>
    <row r="921" spans="9:13" x14ac:dyDescent="0.25">
      <c r="L921" t="s">
        <v>1129</v>
      </c>
      <c r="M921" s="9">
        <v>-47.95</v>
      </c>
    </row>
    <row r="922" spans="9:13" x14ac:dyDescent="0.25">
      <c r="J922" t="s">
        <v>1137</v>
      </c>
      <c r="K922" t="s">
        <v>1138</v>
      </c>
      <c r="L922" t="s">
        <v>1126</v>
      </c>
      <c r="M922" s="9">
        <v>2.86</v>
      </c>
    </row>
    <row r="923" spans="9:13" x14ac:dyDescent="0.25">
      <c r="L923" t="s">
        <v>1129</v>
      </c>
      <c r="M923" s="9">
        <v>-7.15</v>
      </c>
    </row>
    <row r="924" spans="9:13" x14ac:dyDescent="0.25">
      <c r="I924" t="s">
        <v>239</v>
      </c>
      <c r="M924" s="9">
        <v>13847.800000000003</v>
      </c>
    </row>
    <row r="925" spans="9:13" x14ac:dyDescent="0.25">
      <c r="I925" t="s">
        <v>240</v>
      </c>
      <c r="J925" t="s">
        <v>154</v>
      </c>
      <c r="K925" t="s">
        <v>155</v>
      </c>
      <c r="L925" t="s">
        <v>1239</v>
      </c>
      <c r="M925" s="9">
        <v>1837.06</v>
      </c>
    </row>
    <row r="926" spans="9:13" x14ac:dyDescent="0.25">
      <c r="J926" t="s">
        <v>122</v>
      </c>
      <c r="K926" t="s">
        <v>123</v>
      </c>
      <c r="L926" t="s">
        <v>1239</v>
      </c>
      <c r="M926" s="9">
        <v>3405.92</v>
      </c>
    </row>
    <row r="927" spans="9:13" x14ac:dyDescent="0.25">
      <c r="J927" t="s">
        <v>144</v>
      </c>
      <c r="K927" t="s">
        <v>145</v>
      </c>
      <c r="L927" t="s">
        <v>1239</v>
      </c>
      <c r="M927" s="9">
        <v>1585.1</v>
      </c>
    </row>
    <row r="928" spans="9:13" x14ac:dyDescent="0.25">
      <c r="J928" t="s">
        <v>124</v>
      </c>
      <c r="K928" t="s">
        <v>125</v>
      </c>
      <c r="L928" t="s">
        <v>1239</v>
      </c>
      <c r="M928" s="9">
        <v>404.28</v>
      </c>
    </row>
    <row r="929" spans="9:13" x14ac:dyDescent="0.25">
      <c r="J929" t="s">
        <v>1188</v>
      </c>
      <c r="K929" t="s">
        <v>1189</v>
      </c>
      <c r="L929" t="s">
        <v>1238</v>
      </c>
      <c r="M929" s="9">
        <v>4980.3599999999997</v>
      </c>
    </row>
    <row r="930" spans="9:13" x14ac:dyDescent="0.25">
      <c r="J930" t="s">
        <v>1132</v>
      </c>
      <c r="K930" t="s">
        <v>1133</v>
      </c>
      <c r="L930" t="s">
        <v>1239</v>
      </c>
      <c r="M930" s="9">
        <v>3374.47</v>
      </c>
    </row>
    <row r="931" spans="9:13" x14ac:dyDescent="0.25">
      <c r="J931" t="s">
        <v>1140</v>
      </c>
      <c r="K931" t="s">
        <v>1141</v>
      </c>
      <c r="L931" t="s">
        <v>1239</v>
      </c>
      <c r="M931" s="9">
        <v>306.27999999999997</v>
      </c>
    </row>
    <row r="932" spans="9:13" x14ac:dyDescent="0.25">
      <c r="I932" t="s">
        <v>241</v>
      </c>
      <c r="M932" s="9">
        <v>15893.47</v>
      </c>
    </row>
    <row r="933" spans="9:13" x14ac:dyDescent="0.25">
      <c r="I933" t="s">
        <v>242</v>
      </c>
      <c r="J933" t="s">
        <v>108</v>
      </c>
      <c r="K933" t="s">
        <v>1152</v>
      </c>
      <c r="L933" t="s">
        <v>1126</v>
      </c>
      <c r="M933" s="9">
        <v>2.1800000000000002</v>
      </c>
    </row>
    <row r="934" spans="9:13" x14ac:dyDescent="0.25">
      <c r="L934" t="s">
        <v>1129</v>
      </c>
      <c r="M934" s="9">
        <v>-5.45</v>
      </c>
    </row>
    <row r="935" spans="9:13" x14ac:dyDescent="0.25">
      <c r="J935" t="s">
        <v>111</v>
      </c>
      <c r="K935" t="s">
        <v>1154</v>
      </c>
      <c r="L935" t="s">
        <v>1126</v>
      </c>
      <c r="M935" s="9">
        <v>5.18</v>
      </c>
    </row>
    <row r="936" spans="9:13" x14ac:dyDescent="0.25">
      <c r="L936" t="s">
        <v>1129</v>
      </c>
      <c r="M936" s="9">
        <v>-12.95</v>
      </c>
    </row>
    <row r="937" spans="9:13" x14ac:dyDescent="0.25">
      <c r="J937" t="s">
        <v>365</v>
      </c>
      <c r="K937" t="s">
        <v>1053</v>
      </c>
      <c r="L937" t="s">
        <v>1126</v>
      </c>
      <c r="M937" s="9">
        <v>41.42</v>
      </c>
    </row>
    <row r="938" spans="9:13" x14ac:dyDescent="0.25">
      <c r="L938" t="s">
        <v>1129</v>
      </c>
      <c r="M938" s="9">
        <v>-103.55</v>
      </c>
    </row>
    <row r="939" spans="9:13" x14ac:dyDescent="0.25">
      <c r="J939" t="s">
        <v>112</v>
      </c>
      <c r="K939" t="s">
        <v>1024</v>
      </c>
      <c r="L939" t="s">
        <v>1126</v>
      </c>
      <c r="M939" s="9">
        <v>208.06</v>
      </c>
    </row>
    <row r="940" spans="9:13" x14ac:dyDescent="0.25">
      <c r="L940" t="s">
        <v>1129</v>
      </c>
      <c r="M940" s="9">
        <v>-520.15</v>
      </c>
    </row>
    <row r="941" spans="9:13" x14ac:dyDescent="0.25">
      <c r="J941" t="s">
        <v>113</v>
      </c>
      <c r="K941" t="s">
        <v>1117</v>
      </c>
      <c r="L941" t="s">
        <v>1126</v>
      </c>
      <c r="M941" s="9">
        <v>254.34</v>
      </c>
    </row>
    <row r="942" spans="9:13" x14ac:dyDescent="0.25">
      <c r="L942" t="s">
        <v>1129</v>
      </c>
      <c r="M942" s="9">
        <v>-635.85</v>
      </c>
    </row>
    <row r="943" spans="9:13" x14ac:dyDescent="0.25">
      <c r="J943" t="s">
        <v>171</v>
      </c>
      <c r="K943" t="s">
        <v>1114</v>
      </c>
      <c r="L943" t="s">
        <v>1126</v>
      </c>
      <c r="M943" s="9">
        <v>3</v>
      </c>
    </row>
    <row r="944" spans="9:13" x14ac:dyDescent="0.25">
      <c r="L944" t="s">
        <v>1129</v>
      </c>
      <c r="M944" s="9">
        <v>-7.5</v>
      </c>
    </row>
    <row r="945" spans="10:13" x14ac:dyDescent="0.25">
      <c r="J945" t="s">
        <v>173</v>
      </c>
      <c r="K945" t="s">
        <v>1052</v>
      </c>
      <c r="L945" t="s">
        <v>1126</v>
      </c>
      <c r="M945" s="9">
        <v>3.24</v>
      </c>
    </row>
    <row r="946" spans="10:13" x14ac:dyDescent="0.25">
      <c r="L946" t="s">
        <v>1129</v>
      </c>
      <c r="M946" s="9">
        <v>-8.1</v>
      </c>
    </row>
    <row r="947" spans="10:13" x14ac:dyDescent="0.25">
      <c r="J947" t="s">
        <v>174</v>
      </c>
      <c r="K947" t="s">
        <v>1067</v>
      </c>
      <c r="L947" t="s">
        <v>1126</v>
      </c>
      <c r="M947" s="9">
        <v>2.54</v>
      </c>
    </row>
    <row r="948" spans="10:13" x14ac:dyDescent="0.25">
      <c r="L948" t="s">
        <v>1129</v>
      </c>
      <c r="M948" s="9">
        <v>-6.35</v>
      </c>
    </row>
    <row r="949" spans="10:13" x14ac:dyDescent="0.25">
      <c r="J949" t="s">
        <v>175</v>
      </c>
      <c r="K949" t="s">
        <v>1110</v>
      </c>
      <c r="L949" t="s">
        <v>1126</v>
      </c>
      <c r="M949" s="9">
        <v>12.5</v>
      </c>
    </row>
    <row r="950" spans="10:13" x14ac:dyDescent="0.25">
      <c r="L950" t="s">
        <v>1129</v>
      </c>
      <c r="M950" s="9">
        <v>-31.25</v>
      </c>
    </row>
    <row r="951" spans="10:13" x14ac:dyDescent="0.25">
      <c r="J951" t="s">
        <v>192</v>
      </c>
      <c r="K951" t="s">
        <v>193</v>
      </c>
      <c r="L951" t="s">
        <v>1126</v>
      </c>
      <c r="M951" s="9">
        <v>154.91999999999999</v>
      </c>
    </row>
    <row r="952" spans="10:13" x14ac:dyDescent="0.25">
      <c r="L952" t="s">
        <v>1129</v>
      </c>
      <c r="M952" s="9">
        <v>-387.3</v>
      </c>
    </row>
    <row r="953" spans="10:13" x14ac:dyDescent="0.25">
      <c r="J953" t="s">
        <v>118</v>
      </c>
      <c r="K953" t="s">
        <v>119</v>
      </c>
      <c r="L953" t="s">
        <v>1126</v>
      </c>
      <c r="M953" s="9">
        <v>147.22</v>
      </c>
    </row>
    <row r="954" spans="10:13" x14ac:dyDescent="0.25">
      <c r="L954" t="s">
        <v>1129</v>
      </c>
      <c r="M954" s="9">
        <v>-368.05</v>
      </c>
    </row>
    <row r="955" spans="10:13" x14ac:dyDescent="0.25">
      <c r="J955" t="s">
        <v>194</v>
      </c>
      <c r="K955" t="s">
        <v>195</v>
      </c>
      <c r="L955" t="s">
        <v>1126</v>
      </c>
      <c r="M955" s="9">
        <v>15.14</v>
      </c>
    </row>
    <row r="956" spans="10:13" x14ac:dyDescent="0.25">
      <c r="L956" t="s">
        <v>1129</v>
      </c>
      <c r="M956" s="9">
        <v>-37.85</v>
      </c>
    </row>
    <row r="957" spans="10:13" x14ac:dyDescent="0.25">
      <c r="J957" t="s">
        <v>196</v>
      </c>
      <c r="K957" t="s">
        <v>1118</v>
      </c>
      <c r="L957" t="s">
        <v>1126</v>
      </c>
      <c r="M957" s="9">
        <v>2.08</v>
      </c>
    </row>
    <row r="958" spans="10:13" x14ac:dyDescent="0.25">
      <c r="L958" t="s">
        <v>1517</v>
      </c>
      <c r="M958" s="9">
        <v>771.75</v>
      </c>
    </row>
    <row r="959" spans="10:13" x14ac:dyDescent="0.25">
      <c r="L959" t="s">
        <v>1129</v>
      </c>
      <c r="M959" s="9">
        <v>-5.2</v>
      </c>
    </row>
    <row r="960" spans="10:13" x14ac:dyDescent="0.25">
      <c r="J960" t="s">
        <v>197</v>
      </c>
      <c r="K960" t="s">
        <v>198</v>
      </c>
      <c r="L960" t="s">
        <v>1126</v>
      </c>
      <c r="M960" s="9">
        <v>130.82</v>
      </c>
    </row>
    <row r="961" spans="10:13" x14ac:dyDescent="0.25">
      <c r="L961" t="s">
        <v>1517</v>
      </c>
      <c r="M961" s="9">
        <v>1212.75</v>
      </c>
    </row>
    <row r="962" spans="10:13" x14ac:dyDescent="0.25">
      <c r="L962" t="s">
        <v>1129</v>
      </c>
      <c r="M962" s="9">
        <v>-327.05</v>
      </c>
    </row>
    <row r="963" spans="10:13" x14ac:dyDescent="0.25">
      <c r="J963" t="s">
        <v>199</v>
      </c>
      <c r="K963" t="s">
        <v>200</v>
      </c>
      <c r="L963" t="s">
        <v>1126</v>
      </c>
      <c r="M963" s="9">
        <v>376.52</v>
      </c>
    </row>
    <row r="964" spans="10:13" x14ac:dyDescent="0.25">
      <c r="L964" t="s">
        <v>1517</v>
      </c>
      <c r="M964" s="9">
        <v>365.4</v>
      </c>
    </row>
    <row r="965" spans="10:13" x14ac:dyDescent="0.25">
      <c r="L965" t="s">
        <v>1129</v>
      </c>
      <c r="M965" s="9">
        <v>-941.3</v>
      </c>
    </row>
    <row r="966" spans="10:13" x14ac:dyDescent="0.25">
      <c r="J966" t="s">
        <v>223</v>
      </c>
      <c r="K966" t="s">
        <v>224</v>
      </c>
      <c r="L966" t="s">
        <v>1126</v>
      </c>
      <c r="M966" s="9">
        <v>106.74</v>
      </c>
    </row>
    <row r="967" spans="10:13" x14ac:dyDescent="0.25">
      <c r="L967" t="s">
        <v>1129</v>
      </c>
      <c r="M967" s="9">
        <v>-266.85000000000002</v>
      </c>
    </row>
    <row r="968" spans="10:13" x14ac:dyDescent="0.25">
      <c r="J968" t="s">
        <v>201</v>
      </c>
      <c r="K968" t="s">
        <v>202</v>
      </c>
      <c r="L968" t="s">
        <v>1126</v>
      </c>
      <c r="M968" s="9">
        <v>178.64</v>
      </c>
    </row>
    <row r="969" spans="10:13" x14ac:dyDescent="0.25">
      <c r="L969" t="s">
        <v>1517</v>
      </c>
      <c r="M969" s="9">
        <v>1764</v>
      </c>
    </row>
    <row r="970" spans="10:13" x14ac:dyDescent="0.25">
      <c r="L970" t="s">
        <v>1129</v>
      </c>
      <c r="M970" s="9">
        <v>-446.6</v>
      </c>
    </row>
    <row r="971" spans="10:13" x14ac:dyDescent="0.25">
      <c r="J971" t="s">
        <v>203</v>
      </c>
      <c r="K971" t="s">
        <v>204</v>
      </c>
      <c r="L971" t="s">
        <v>1126</v>
      </c>
      <c r="M971" s="9">
        <v>191.34</v>
      </c>
    </row>
    <row r="972" spans="10:13" x14ac:dyDescent="0.25">
      <c r="L972" t="s">
        <v>1517</v>
      </c>
      <c r="M972" s="9">
        <v>1378.13</v>
      </c>
    </row>
    <row r="973" spans="10:13" x14ac:dyDescent="0.25">
      <c r="L973" t="s">
        <v>1129</v>
      </c>
      <c r="M973" s="9">
        <v>-478.35</v>
      </c>
    </row>
    <row r="974" spans="10:13" x14ac:dyDescent="0.25">
      <c r="J974" t="s">
        <v>154</v>
      </c>
      <c r="K974" t="s">
        <v>155</v>
      </c>
      <c r="L974" t="s">
        <v>1126</v>
      </c>
      <c r="M974" s="9">
        <v>86.82</v>
      </c>
    </row>
    <row r="975" spans="10:13" x14ac:dyDescent="0.25">
      <c r="L975" t="s">
        <v>1129</v>
      </c>
      <c r="M975" s="9">
        <v>-217.05</v>
      </c>
    </row>
    <row r="976" spans="10:13" x14ac:dyDescent="0.25">
      <c r="J976" t="s">
        <v>122</v>
      </c>
      <c r="K976" t="s">
        <v>123</v>
      </c>
      <c r="L976" t="s">
        <v>1126</v>
      </c>
      <c r="M976" s="9">
        <v>126.04</v>
      </c>
    </row>
    <row r="977" spans="10:13" x14ac:dyDescent="0.25">
      <c r="L977" t="s">
        <v>1129</v>
      </c>
      <c r="M977" s="9">
        <v>-315.10000000000002</v>
      </c>
    </row>
    <row r="978" spans="10:13" x14ac:dyDescent="0.25">
      <c r="J978" t="s">
        <v>144</v>
      </c>
      <c r="K978" t="s">
        <v>145</v>
      </c>
      <c r="L978" t="s">
        <v>1126</v>
      </c>
      <c r="M978" s="9">
        <v>47.98</v>
      </c>
    </row>
    <row r="979" spans="10:13" x14ac:dyDescent="0.25">
      <c r="L979" t="s">
        <v>1129</v>
      </c>
      <c r="M979" s="9">
        <v>-119.95</v>
      </c>
    </row>
    <row r="980" spans="10:13" x14ac:dyDescent="0.25">
      <c r="J980" t="s">
        <v>124</v>
      </c>
      <c r="K980" t="s">
        <v>125</v>
      </c>
      <c r="L980" t="s">
        <v>1126</v>
      </c>
      <c r="M980" s="9">
        <v>62.12</v>
      </c>
    </row>
    <row r="981" spans="10:13" x14ac:dyDescent="0.25">
      <c r="L981" t="s">
        <v>1129</v>
      </c>
      <c r="M981" s="9">
        <v>-155.30000000000001</v>
      </c>
    </row>
    <row r="982" spans="10:13" x14ac:dyDescent="0.25">
      <c r="J982" t="s">
        <v>1119</v>
      </c>
      <c r="K982" t="s">
        <v>1120</v>
      </c>
      <c r="L982" t="s">
        <v>1126</v>
      </c>
      <c r="M982" s="9">
        <v>65.900000000000006</v>
      </c>
    </row>
    <row r="983" spans="10:13" x14ac:dyDescent="0.25">
      <c r="L983" t="s">
        <v>1129</v>
      </c>
      <c r="M983" s="9">
        <v>-164.75</v>
      </c>
    </row>
    <row r="984" spans="10:13" x14ac:dyDescent="0.25">
      <c r="J984" t="s">
        <v>126</v>
      </c>
      <c r="K984" t="s">
        <v>127</v>
      </c>
      <c r="L984" t="s">
        <v>1126</v>
      </c>
      <c r="M984" s="9">
        <v>167.4</v>
      </c>
    </row>
    <row r="985" spans="10:13" x14ac:dyDescent="0.25">
      <c r="L985" t="s">
        <v>1129</v>
      </c>
      <c r="M985" s="9">
        <v>-418.5</v>
      </c>
    </row>
    <row r="986" spans="10:13" x14ac:dyDescent="0.25">
      <c r="J986" t="s">
        <v>205</v>
      </c>
      <c r="K986" t="s">
        <v>206</v>
      </c>
      <c r="L986" t="s">
        <v>1126</v>
      </c>
      <c r="M986" s="9">
        <v>33.46</v>
      </c>
    </row>
    <row r="987" spans="10:13" x14ac:dyDescent="0.25">
      <c r="L987" t="s">
        <v>1517</v>
      </c>
      <c r="M987" s="9">
        <v>386.4</v>
      </c>
    </row>
    <row r="988" spans="10:13" x14ac:dyDescent="0.25">
      <c r="L988" t="s">
        <v>1129</v>
      </c>
      <c r="M988" s="9">
        <v>-83.65</v>
      </c>
    </row>
    <row r="989" spans="10:13" x14ac:dyDescent="0.25">
      <c r="J989" t="s">
        <v>229</v>
      </c>
      <c r="K989" t="s">
        <v>230</v>
      </c>
      <c r="L989" t="s">
        <v>1126</v>
      </c>
      <c r="M989" s="9">
        <v>17.86</v>
      </c>
    </row>
    <row r="990" spans="10:13" x14ac:dyDescent="0.25">
      <c r="L990" t="s">
        <v>1517</v>
      </c>
      <c r="M990" s="9">
        <v>184.8</v>
      </c>
    </row>
    <row r="991" spans="10:13" x14ac:dyDescent="0.25">
      <c r="L991" t="s">
        <v>1129</v>
      </c>
      <c r="M991" s="9">
        <v>-44.65</v>
      </c>
    </row>
    <row r="992" spans="10:13" x14ac:dyDescent="0.25">
      <c r="J992" t="s">
        <v>128</v>
      </c>
      <c r="K992" t="s">
        <v>129</v>
      </c>
      <c r="L992" t="s">
        <v>1126</v>
      </c>
      <c r="M992" s="9">
        <v>13.1</v>
      </c>
    </row>
    <row r="993" spans="10:13" x14ac:dyDescent="0.25">
      <c r="L993" t="s">
        <v>1517</v>
      </c>
      <c r="M993" s="9">
        <v>356.74</v>
      </c>
    </row>
    <row r="994" spans="10:13" x14ac:dyDescent="0.25">
      <c r="L994" t="s">
        <v>1129</v>
      </c>
      <c r="M994" s="9">
        <v>-32.75</v>
      </c>
    </row>
    <row r="995" spans="10:13" x14ac:dyDescent="0.25">
      <c r="J995" t="s">
        <v>130</v>
      </c>
      <c r="K995" t="s">
        <v>131</v>
      </c>
      <c r="L995" t="s">
        <v>1126</v>
      </c>
      <c r="M995" s="9">
        <v>614.16</v>
      </c>
    </row>
    <row r="996" spans="10:13" x14ac:dyDescent="0.25">
      <c r="L996" t="s">
        <v>1129</v>
      </c>
      <c r="M996" s="9">
        <v>-1535.4</v>
      </c>
    </row>
    <row r="997" spans="10:13" x14ac:dyDescent="0.25">
      <c r="J997" t="s">
        <v>156</v>
      </c>
      <c r="K997" t="s">
        <v>157</v>
      </c>
      <c r="L997" t="s">
        <v>1126</v>
      </c>
      <c r="M997" s="9">
        <v>1013.48</v>
      </c>
    </row>
    <row r="998" spans="10:13" x14ac:dyDescent="0.25">
      <c r="L998" t="s">
        <v>1516</v>
      </c>
      <c r="M998" s="9">
        <v>130.82</v>
      </c>
    </row>
    <row r="999" spans="10:13" x14ac:dyDescent="0.25">
      <c r="L999" t="s">
        <v>1129</v>
      </c>
      <c r="M999" s="9">
        <v>-2533.6999999999998</v>
      </c>
    </row>
    <row r="1000" spans="10:13" x14ac:dyDescent="0.25">
      <c r="J1000" t="s">
        <v>184</v>
      </c>
      <c r="K1000" t="s">
        <v>185</v>
      </c>
      <c r="L1000" t="s">
        <v>1126</v>
      </c>
      <c r="M1000" s="9">
        <v>981.62</v>
      </c>
    </row>
    <row r="1001" spans="10:13" x14ac:dyDescent="0.25">
      <c r="L1001" t="s">
        <v>1129</v>
      </c>
      <c r="M1001" s="9">
        <v>-2454.0500000000002</v>
      </c>
    </row>
    <row r="1002" spans="10:13" x14ac:dyDescent="0.25">
      <c r="J1002" t="s">
        <v>216</v>
      </c>
      <c r="K1002" t="s">
        <v>217</v>
      </c>
      <c r="L1002" t="s">
        <v>1126</v>
      </c>
      <c r="M1002" s="9">
        <v>28.88</v>
      </c>
    </row>
    <row r="1003" spans="10:13" x14ac:dyDescent="0.25">
      <c r="L1003" t="s">
        <v>1129</v>
      </c>
      <c r="M1003" s="9">
        <v>-72.2</v>
      </c>
    </row>
    <row r="1004" spans="10:13" x14ac:dyDescent="0.25">
      <c r="J1004" t="s">
        <v>132</v>
      </c>
      <c r="K1004" t="s">
        <v>133</v>
      </c>
      <c r="L1004" t="s">
        <v>1126</v>
      </c>
      <c r="M1004" s="9">
        <v>41.7</v>
      </c>
    </row>
    <row r="1005" spans="10:13" x14ac:dyDescent="0.25">
      <c r="L1005" t="s">
        <v>1517</v>
      </c>
      <c r="M1005" s="9">
        <v>803.69</v>
      </c>
    </row>
    <row r="1006" spans="10:13" x14ac:dyDescent="0.25">
      <c r="L1006" t="s">
        <v>1129</v>
      </c>
      <c r="M1006" s="9">
        <v>-104.25</v>
      </c>
    </row>
    <row r="1007" spans="10:13" x14ac:dyDescent="0.25">
      <c r="J1007" t="s">
        <v>207</v>
      </c>
      <c r="K1007" t="s">
        <v>208</v>
      </c>
      <c r="L1007" t="s">
        <v>1126</v>
      </c>
      <c r="M1007" s="9">
        <v>118.46</v>
      </c>
    </row>
    <row r="1008" spans="10:13" x14ac:dyDescent="0.25">
      <c r="L1008" t="s">
        <v>1129</v>
      </c>
      <c r="M1008" s="9">
        <v>-296.14999999999998</v>
      </c>
    </row>
    <row r="1009" spans="10:13" x14ac:dyDescent="0.25">
      <c r="J1009" t="s">
        <v>158</v>
      </c>
      <c r="K1009" t="s">
        <v>159</v>
      </c>
      <c r="L1009" t="s">
        <v>1126</v>
      </c>
      <c r="M1009" s="9">
        <v>100.28</v>
      </c>
    </row>
    <row r="1010" spans="10:13" x14ac:dyDescent="0.25">
      <c r="L1010" t="s">
        <v>1129</v>
      </c>
      <c r="M1010" s="9">
        <v>-250.7</v>
      </c>
    </row>
    <row r="1011" spans="10:13" x14ac:dyDescent="0.25">
      <c r="J1011" t="s">
        <v>1134</v>
      </c>
      <c r="K1011" t="s">
        <v>1135</v>
      </c>
      <c r="L1011" t="s">
        <v>1126</v>
      </c>
      <c r="M1011" s="9">
        <v>1355.62</v>
      </c>
    </row>
    <row r="1012" spans="10:13" x14ac:dyDescent="0.25">
      <c r="L1012" t="s">
        <v>1129</v>
      </c>
      <c r="M1012" s="9">
        <v>-3389.05</v>
      </c>
    </row>
    <row r="1013" spans="10:13" x14ac:dyDescent="0.25">
      <c r="J1013" t="s">
        <v>134</v>
      </c>
      <c r="K1013" t="s">
        <v>1151</v>
      </c>
      <c r="L1013" t="s">
        <v>1126</v>
      </c>
      <c r="M1013" s="9">
        <v>102.26</v>
      </c>
    </row>
    <row r="1014" spans="10:13" x14ac:dyDescent="0.25">
      <c r="L1014" t="s">
        <v>1517</v>
      </c>
      <c r="M1014" s="9">
        <v>316.13</v>
      </c>
    </row>
    <row r="1015" spans="10:13" x14ac:dyDescent="0.25">
      <c r="L1015" t="s">
        <v>1129</v>
      </c>
      <c r="M1015" s="9">
        <v>-255.65</v>
      </c>
    </row>
    <row r="1016" spans="10:13" x14ac:dyDescent="0.25">
      <c r="J1016" t="s">
        <v>135</v>
      </c>
      <c r="K1016" t="s">
        <v>1139</v>
      </c>
      <c r="L1016" t="s">
        <v>1126</v>
      </c>
      <c r="M1016" s="9">
        <v>42.62</v>
      </c>
    </row>
    <row r="1017" spans="10:13" x14ac:dyDescent="0.25">
      <c r="L1017" t="s">
        <v>1129</v>
      </c>
      <c r="M1017" s="9">
        <v>-106.55</v>
      </c>
    </row>
    <row r="1018" spans="10:13" x14ac:dyDescent="0.25">
      <c r="J1018" t="s">
        <v>1149</v>
      </c>
      <c r="K1018" t="s">
        <v>1150</v>
      </c>
      <c r="L1018" t="s">
        <v>1126</v>
      </c>
      <c r="M1018" s="9">
        <v>138.82</v>
      </c>
    </row>
    <row r="1019" spans="10:13" x14ac:dyDescent="0.25">
      <c r="L1019" t="s">
        <v>1129</v>
      </c>
      <c r="M1019" s="9">
        <v>-347.05</v>
      </c>
    </row>
    <row r="1020" spans="10:13" x14ac:dyDescent="0.25">
      <c r="J1020" t="s">
        <v>136</v>
      </c>
      <c r="K1020" t="s">
        <v>137</v>
      </c>
      <c r="L1020" t="s">
        <v>1126</v>
      </c>
      <c r="M1020" s="9">
        <v>1245.5999999999999</v>
      </c>
    </row>
    <row r="1021" spans="10:13" x14ac:dyDescent="0.25">
      <c r="L1021" t="s">
        <v>1129</v>
      </c>
      <c r="M1021" s="9">
        <v>-3114</v>
      </c>
    </row>
    <row r="1022" spans="10:13" x14ac:dyDescent="0.25">
      <c r="J1022" t="s">
        <v>1115</v>
      </c>
      <c r="K1022" t="s">
        <v>1116</v>
      </c>
      <c r="L1022" t="s">
        <v>1126</v>
      </c>
      <c r="M1022" s="9">
        <v>344.74</v>
      </c>
    </row>
    <row r="1023" spans="10:13" x14ac:dyDescent="0.25">
      <c r="L1023" t="s">
        <v>1129</v>
      </c>
      <c r="M1023" s="9">
        <v>-861.85</v>
      </c>
    </row>
    <row r="1024" spans="10:13" x14ac:dyDescent="0.25">
      <c r="J1024" t="s">
        <v>1130</v>
      </c>
      <c r="K1024" t="s">
        <v>1131</v>
      </c>
      <c r="L1024" t="s">
        <v>1126</v>
      </c>
      <c r="M1024" s="9">
        <v>266.33999999999997</v>
      </c>
    </row>
    <row r="1025" spans="9:13" x14ac:dyDescent="0.25">
      <c r="L1025" t="s">
        <v>1129</v>
      </c>
      <c r="M1025" s="9">
        <v>-665.85</v>
      </c>
    </row>
    <row r="1026" spans="9:13" x14ac:dyDescent="0.25">
      <c r="J1026" t="s">
        <v>1140</v>
      </c>
      <c r="K1026" t="s">
        <v>1141</v>
      </c>
      <c r="L1026" t="s">
        <v>1126</v>
      </c>
      <c r="M1026" s="9">
        <v>167.32</v>
      </c>
    </row>
    <row r="1027" spans="9:13" x14ac:dyDescent="0.25">
      <c r="L1027" t="s">
        <v>1129</v>
      </c>
      <c r="M1027" s="9">
        <v>-418.3</v>
      </c>
    </row>
    <row r="1028" spans="9:13" x14ac:dyDescent="0.25">
      <c r="J1028" t="s">
        <v>1127</v>
      </c>
      <c r="K1028" t="s">
        <v>1128</v>
      </c>
      <c r="L1028" t="s">
        <v>1126</v>
      </c>
      <c r="M1028" s="9">
        <v>334.26</v>
      </c>
    </row>
    <row r="1029" spans="9:13" x14ac:dyDescent="0.25">
      <c r="L1029" t="s">
        <v>1129</v>
      </c>
      <c r="M1029" s="9">
        <v>-835.65</v>
      </c>
    </row>
    <row r="1030" spans="9:13" x14ac:dyDescent="0.25">
      <c r="J1030" t="s">
        <v>1155</v>
      </c>
      <c r="K1030" t="s">
        <v>1156</v>
      </c>
      <c r="L1030" t="s">
        <v>1126</v>
      </c>
      <c r="M1030" s="9">
        <v>447.76</v>
      </c>
    </row>
    <row r="1031" spans="9:13" x14ac:dyDescent="0.25">
      <c r="L1031" t="s">
        <v>1517</v>
      </c>
      <c r="M1031" s="9">
        <v>1515.94</v>
      </c>
    </row>
    <row r="1032" spans="9:13" x14ac:dyDescent="0.25">
      <c r="L1032" t="s">
        <v>1129</v>
      </c>
      <c r="M1032" s="9">
        <v>-1119.4000000000001</v>
      </c>
    </row>
    <row r="1033" spans="9:13" x14ac:dyDescent="0.25">
      <c r="J1033" t="s">
        <v>1137</v>
      </c>
      <c r="K1033" t="s">
        <v>1138</v>
      </c>
      <c r="L1033" t="s">
        <v>1126</v>
      </c>
      <c r="M1033" s="9">
        <v>212.56</v>
      </c>
    </row>
    <row r="1034" spans="9:13" x14ac:dyDescent="0.25">
      <c r="L1034" t="s">
        <v>1129</v>
      </c>
      <c r="M1034" s="9">
        <v>-531.4</v>
      </c>
    </row>
    <row r="1035" spans="9:13" x14ac:dyDescent="0.25">
      <c r="I1035" t="s">
        <v>243</v>
      </c>
      <c r="M1035" s="9">
        <v>-5833.0099999999993</v>
      </c>
    </row>
    <row r="1036" spans="9:13" x14ac:dyDescent="0.25">
      <c r="I1036" t="s">
        <v>244</v>
      </c>
      <c r="J1036" t="s">
        <v>365</v>
      </c>
      <c r="K1036" t="s">
        <v>1053</v>
      </c>
      <c r="L1036" t="s">
        <v>1049</v>
      </c>
      <c r="M1036" s="9">
        <v>4685.2</v>
      </c>
    </row>
    <row r="1037" spans="9:13" x14ac:dyDescent="0.25">
      <c r="L1037" t="s">
        <v>797</v>
      </c>
      <c r="M1037" s="9">
        <v>357</v>
      </c>
    </row>
    <row r="1038" spans="9:13" x14ac:dyDescent="0.25">
      <c r="L1038" t="s">
        <v>836</v>
      </c>
      <c r="M1038" s="9">
        <v>182.79</v>
      </c>
    </row>
    <row r="1039" spans="9:13" x14ac:dyDescent="0.25">
      <c r="L1039" t="s">
        <v>543</v>
      </c>
      <c r="M1039" s="9">
        <v>182.78</v>
      </c>
    </row>
    <row r="1040" spans="9:13" x14ac:dyDescent="0.25">
      <c r="J1040" t="s">
        <v>171</v>
      </c>
      <c r="K1040" t="s">
        <v>1114</v>
      </c>
      <c r="L1040" t="s">
        <v>168</v>
      </c>
      <c r="M1040" s="9">
        <v>164.56</v>
      </c>
    </row>
    <row r="1041" spans="10:13" x14ac:dyDescent="0.25">
      <c r="L1041" t="s">
        <v>1012</v>
      </c>
      <c r="M1041" s="9">
        <v>156.08000000000001</v>
      </c>
    </row>
    <row r="1042" spans="10:13" x14ac:dyDescent="0.25">
      <c r="L1042" t="s">
        <v>992</v>
      </c>
      <c r="M1042" s="9">
        <v>156.08000000000001</v>
      </c>
    </row>
    <row r="1043" spans="10:13" x14ac:dyDescent="0.25">
      <c r="L1043" t="s">
        <v>536</v>
      </c>
      <c r="M1043" s="9">
        <v>152.76</v>
      </c>
    </row>
    <row r="1044" spans="10:13" x14ac:dyDescent="0.25">
      <c r="L1044" t="s">
        <v>765</v>
      </c>
      <c r="M1044" s="9">
        <v>65.52</v>
      </c>
    </row>
    <row r="1045" spans="10:13" x14ac:dyDescent="0.25">
      <c r="L1045" t="s">
        <v>768</v>
      </c>
      <c r="M1045" s="9">
        <v>65.52</v>
      </c>
    </row>
    <row r="1046" spans="10:13" x14ac:dyDescent="0.25">
      <c r="L1046" t="s">
        <v>1011</v>
      </c>
      <c r="M1046" s="9">
        <v>65.52</v>
      </c>
    </row>
    <row r="1047" spans="10:13" x14ac:dyDescent="0.25">
      <c r="J1047" t="s">
        <v>172</v>
      </c>
      <c r="K1047" t="s">
        <v>1142</v>
      </c>
      <c r="L1047" t="s">
        <v>809</v>
      </c>
      <c r="M1047" s="9">
        <v>91.56</v>
      </c>
    </row>
    <row r="1048" spans="10:13" x14ac:dyDescent="0.25">
      <c r="L1048" t="s">
        <v>651</v>
      </c>
      <c r="M1048" s="9">
        <v>181</v>
      </c>
    </row>
    <row r="1049" spans="10:13" x14ac:dyDescent="0.25">
      <c r="J1049" t="s">
        <v>173</v>
      </c>
      <c r="K1049" t="s">
        <v>1052</v>
      </c>
      <c r="L1049" t="s">
        <v>167</v>
      </c>
      <c r="M1049" s="9">
        <v>190.83</v>
      </c>
    </row>
    <row r="1050" spans="10:13" x14ac:dyDescent="0.25">
      <c r="L1050" t="s">
        <v>1055</v>
      </c>
      <c r="M1050" s="9">
        <v>63.9</v>
      </c>
    </row>
    <row r="1051" spans="10:13" x14ac:dyDescent="0.25">
      <c r="L1051" t="s">
        <v>604</v>
      </c>
      <c r="M1051" s="9">
        <v>96.73</v>
      </c>
    </row>
    <row r="1052" spans="10:13" x14ac:dyDescent="0.25">
      <c r="L1052" t="s">
        <v>938</v>
      </c>
      <c r="M1052" s="9">
        <v>96.73</v>
      </c>
    </row>
    <row r="1053" spans="10:13" x14ac:dyDescent="0.25">
      <c r="L1053" t="s">
        <v>640</v>
      </c>
      <c r="M1053" s="9">
        <v>34.86</v>
      </c>
    </row>
    <row r="1054" spans="10:13" x14ac:dyDescent="0.25">
      <c r="J1054" t="s">
        <v>174</v>
      </c>
      <c r="K1054" t="s">
        <v>1067</v>
      </c>
      <c r="L1054" t="s">
        <v>645</v>
      </c>
      <c r="M1054" s="9">
        <v>682.87</v>
      </c>
    </row>
    <row r="1055" spans="10:13" x14ac:dyDescent="0.25">
      <c r="L1055" t="s">
        <v>643</v>
      </c>
      <c r="M1055" s="9">
        <v>88.07</v>
      </c>
    </row>
    <row r="1056" spans="10:13" x14ac:dyDescent="0.25">
      <c r="L1056" t="s">
        <v>649</v>
      </c>
      <c r="M1056" s="9">
        <v>392.05</v>
      </c>
    </row>
    <row r="1057" spans="10:13" x14ac:dyDescent="0.25">
      <c r="L1057" t="s">
        <v>776</v>
      </c>
      <c r="M1057" s="9">
        <v>227.78</v>
      </c>
    </row>
    <row r="1058" spans="10:13" x14ac:dyDescent="0.25">
      <c r="L1058" t="s">
        <v>970</v>
      </c>
      <c r="M1058" s="9">
        <v>177.45</v>
      </c>
    </row>
    <row r="1059" spans="10:13" x14ac:dyDescent="0.25">
      <c r="L1059" t="s">
        <v>659</v>
      </c>
      <c r="M1059" s="9">
        <v>170.11</v>
      </c>
    </row>
    <row r="1060" spans="10:13" x14ac:dyDescent="0.25">
      <c r="L1060" t="s">
        <v>934</v>
      </c>
      <c r="M1060" s="9">
        <v>48.55</v>
      </c>
    </row>
    <row r="1061" spans="10:13" x14ac:dyDescent="0.25">
      <c r="L1061" t="s">
        <v>690</v>
      </c>
      <c r="M1061" s="9">
        <v>65.59</v>
      </c>
    </row>
    <row r="1062" spans="10:13" x14ac:dyDescent="0.25">
      <c r="L1062" t="s">
        <v>644</v>
      </c>
      <c r="M1062" s="9">
        <v>191.93</v>
      </c>
    </row>
    <row r="1063" spans="10:13" x14ac:dyDescent="0.25">
      <c r="L1063" t="s">
        <v>610</v>
      </c>
      <c r="M1063" s="9">
        <v>103.86</v>
      </c>
    </row>
    <row r="1064" spans="10:13" x14ac:dyDescent="0.25">
      <c r="L1064" t="s">
        <v>847</v>
      </c>
      <c r="M1064" s="9">
        <v>103.86</v>
      </c>
    </row>
    <row r="1065" spans="10:13" x14ac:dyDescent="0.25">
      <c r="L1065" t="s">
        <v>932</v>
      </c>
      <c r="M1065" s="9">
        <v>89.76</v>
      </c>
    </row>
    <row r="1066" spans="10:13" x14ac:dyDescent="0.25">
      <c r="L1066" t="s">
        <v>612</v>
      </c>
      <c r="M1066" s="9">
        <v>85.05</v>
      </c>
    </row>
    <row r="1067" spans="10:13" x14ac:dyDescent="0.25">
      <c r="L1067" t="s">
        <v>966</v>
      </c>
      <c r="M1067" s="9">
        <v>65.59</v>
      </c>
    </row>
    <row r="1068" spans="10:13" x14ac:dyDescent="0.25">
      <c r="L1068" t="s">
        <v>692</v>
      </c>
      <c r="M1068" s="9">
        <v>73.66</v>
      </c>
    </row>
    <row r="1069" spans="10:13" x14ac:dyDescent="0.25">
      <c r="L1069" t="s">
        <v>597</v>
      </c>
      <c r="M1069" s="9">
        <v>65</v>
      </c>
    </row>
    <row r="1070" spans="10:13" x14ac:dyDescent="0.25">
      <c r="L1070" t="s">
        <v>615</v>
      </c>
      <c r="M1070" s="9">
        <v>31.19</v>
      </c>
    </row>
    <row r="1071" spans="10:13" x14ac:dyDescent="0.25">
      <c r="L1071" t="s">
        <v>935</v>
      </c>
      <c r="M1071" s="9">
        <v>31.18</v>
      </c>
    </row>
    <row r="1072" spans="10:13" x14ac:dyDescent="0.25">
      <c r="J1072" t="s">
        <v>175</v>
      </c>
      <c r="K1072" t="s">
        <v>1110</v>
      </c>
      <c r="L1072" t="s">
        <v>858</v>
      </c>
      <c r="M1072" s="9">
        <v>182.78</v>
      </c>
    </row>
    <row r="1073" spans="9:13" x14ac:dyDescent="0.25">
      <c r="J1073" t="s">
        <v>182</v>
      </c>
      <c r="K1073" t="s">
        <v>183</v>
      </c>
      <c r="L1073" t="s">
        <v>1049</v>
      </c>
      <c r="M1073" s="9">
        <v>-9.9999999997635314E-3</v>
      </c>
    </row>
    <row r="1074" spans="9:13" x14ac:dyDescent="0.25">
      <c r="I1074" t="s">
        <v>245</v>
      </c>
      <c r="M1074" s="9">
        <v>9865.7400000000034</v>
      </c>
    </row>
    <row r="1075" spans="9:13" x14ac:dyDescent="0.25">
      <c r="I1075" t="s">
        <v>246</v>
      </c>
      <c r="J1075" t="s">
        <v>153</v>
      </c>
      <c r="K1075" t="s">
        <v>1077</v>
      </c>
      <c r="L1075" t="s">
        <v>247</v>
      </c>
      <c r="M1075" s="9">
        <v>6080</v>
      </c>
    </row>
    <row r="1076" spans="9:13" x14ac:dyDescent="0.25">
      <c r="I1076" t="s">
        <v>248</v>
      </c>
      <c r="M1076" s="9">
        <v>6080</v>
      </c>
    </row>
    <row r="1077" spans="9:13" x14ac:dyDescent="0.25">
      <c r="I1077" t="s">
        <v>249</v>
      </c>
      <c r="J1077" t="s">
        <v>134</v>
      </c>
      <c r="K1077" t="s">
        <v>1151</v>
      </c>
      <c r="L1077" t="s">
        <v>1608</v>
      </c>
      <c r="M1077" s="9">
        <v>19.88</v>
      </c>
    </row>
    <row r="1078" spans="9:13" x14ac:dyDescent="0.25">
      <c r="J1078" t="s">
        <v>1155</v>
      </c>
      <c r="K1078" t="s">
        <v>1156</v>
      </c>
      <c r="L1078" t="s">
        <v>1229</v>
      </c>
      <c r="M1078" s="9">
        <v>35.979999999999997</v>
      </c>
    </row>
    <row r="1079" spans="9:13" x14ac:dyDescent="0.25">
      <c r="I1079" t="s">
        <v>250</v>
      </c>
      <c r="M1079" s="9">
        <v>55.86</v>
      </c>
    </row>
    <row r="1080" spans="9:13" x14ac:dyDescent="0.25">
      <c r="I1080" t="s">
        <v>251</v>
      </c>
      <c r="J1080" t="s">
        <v>140</v>
      </c>
      <c r="K1080" t="s">
        <v>141</v>
      </c>
      <c r="L1080" t="s">
        <v>1537</v>
      </c>
      <c r="M1080" s="9">
        <v>337.76</v>
      </c>
    </row>
    <row r="1081" spans="9:13" x14ac:dyDescent="0.25">
      <c r="J1081" t="s">
        <v>142</v>
      </c>
      <c r="K1081" t="s">
        <v>143</v>
      </c>
      <c r="L1081" t="s">
        <v>168</v>
      </c>
      <c r="M1081" s="9">
        <v>241</v>
      </c>
    </row>
    <row r="1082" spans="9:13" x14ac:dyDescent="0.25">
      <c r="J1082" t="s">
        <v>1064</v>
      </c>
      <c r="K1082" t="s">
        <v>1065</v>
      </c>
      <c r="L1082" t="s">
        <v>1537</v>
      </c>
      <c r="M1082" s="9">
        <v>2511.44</v>
      </c>
    </row>
    <row r="1083" spans="9:13" x14ac:dyDescent="0.25">
      <c r="J1083" t="s">
        <v>1236</v>
      </c>
      <c r="K1083" t="s">
        <v>1237</v>
      </c>
      <c r="L1083" t="s">
        <v>252</v>
      </c>
      <c r="M1083" s="9">
        <v>2004.9</v>
      </c>
    </row>
    <row r="1084" spans="9:13" x14ac:dyDescent="0.25">
      <c r="I1084" t="s">
        <v>254</v>
      </c>
      <c r="M1084" s="9">
        <v>5095.1000000000004</v>
      </c>
    </row>
    <row r="1085" spans="9:13" x14ac:dyDescent="0.25">
      <c r="I1085" t="s">
        <v>316</v>
      </c>
      <c r="J1085" t="s">
        <v>112</v>
      </c>
      <c r="K1085" t="s">
        <v>1024</v>
      </c>
      <c r="L1085" t="s">
        <v>1023</v>
      </c>
      <c r="M1085" s="9">
        <v>0</v>
      </c>
    </row>
    <row r="1086" spans="9:13" x14ac:dyDescent="0.25">
      <c r="J1086" t="s">
        <v>343</v>
      </c>
      <c r="K1086" t="s">
        <v>343</v>
      </c>
      <c r="L1086" t="s">
        <v>167</v>
      </c>
      <c r="M1086" s="9">
        <v>530320.53</v>
      </c>
    </row>
    <row r="1087" spans="9:13" x14ac:dyDescent="0.25">
      <c r="L1087" t="s">
        <v>1040</v>
      </c>
      <c r="M1087" s="9">
        <v>234208</v>
      </c>
    </row>
    <row r="1088" spans="9:13" x14ac:dyDescent="0.25">
      <c r="L1088" t="s">
        <v>1041</v>
      </c>
      <c r="M1088" s="9">
        <v>234208</v>
      </c>
    </row>
    <row r="1089" spans="12:13" x14ac:dyDescent="0.25">
      <c r="L1089" t="s">
        <v>1036</v>
      </c>
      <c r="M1089" s="9">
        <v>76932</v>
      </c>
    </row>
    <row r="1090" spans="12:13" x14ac:dyDescent="0.25">
      <c r="L1090" t="s">
        <v>1029</v>
      </c>
      <c r="M1090" s="9">
        <v>22125</v>
      </c>
    </row>
    <row r="1091" spans="12:13" x14ac:dyDescent="0.25">
      <c r="L1091" t="s">
        <v>1027</v>
      </c>
      <c r="M1091" s="9">
        <v>537.14000000000124</v>
      </c>
    </row>
    <row r="1092" spans="12:13" x14ac:dyDescent="0.25">
      <c r="L1092" t="s">
        <v>1047</v>
      </c>
      <c r="M1092" s="9">
        <v>14962.64</v>
      </c>
    </row>
    <row r="1093" spans="12:13" x14ac:dyDescent="0.25">
      <c r="L1093" t="s">
        <v>1045</v>
      </c>
      <c r="M1093" s="9">
        <v>8274.8799999999992</v>
      </c>
    </row>
    <row r="1094" spans="12:13" x14ac:dyDescent="0.25">
      <c r="L1094" t="s">
        <v>1044</v>
      </c>
      <c r="M1094" s="9">
        <v>518.34</v>
      </c>
    </row>
    <row r="1095" spans="12:13" x14ac:dyDescent="0.25">
      <c r="L1095" t="s">
        <v>1037</v>
      </c>
      <c r="M1095" s="9">
        <v>4693.53</v>
      </c>
    </row>
    <row r="1096" spans="12:13" x14ac:dyDescent="0.25">
      <c r="L1096" t="s">
        <v>1039</v>
      </c>
      <c r="M1096" s="9">
        <v>-4693.53</v>
      </c>
    </row>
    <row r="1097" spans="12:13" x14ac:dyDescent="0.25">
      <c r="L1097" t="s">
        <v>1042</v>
      </c>
      <c r="M1097" s="9">
        <v>20.56</v>
      </c>
    </row>
    <row r="1098" spans="12:13" x14ac:dyDescent="0.25">
      <c r="L1098" t="s">
        <v>1046</v>
      </c>
      <c r="M1098" s="9">
        <v>-0.1</v>
      </c>
    </row>
    <row r="1099" spans="12:13" x14ac:dyDescent="0.25">
      <c r="L1099" t="s">
        <v>1025</v>
      </c>
      <c r="M1099" s="9">
        <v>-518.34</v>
      </c>
    </row>
    <row r="1100" spans="12:13" x14ac:dyDescent="0.25">
      <c r="L1100" t="s">
        <v>1043</v>
      </c>
      <c r="M1100" s="9">
        <v>-1453.94</v>
      </c>
    </row>
    <row r="1101" spans="12:13" x14ac:dyDescent="0.25">
      <c r="L1101" t="s">
        <v>1018</v>
      </c>
      <c r="M1101" s="9">
        <v>-8274.8799999999992</v>
      </c>
    </row>
    <row r="1102" spans="12:13" x14ac:dyDescent="0.25">
      <c r="L1102">
        <v>4500356125</v>
      </c>
      <c r="M1102" s="9">
        <v>-14066.3</v>
      </c>
    </row>
    <row r="1103" spans="12:13" x14ac:dyDescent="0.25">
      <c r="L1103">
        <v>4500387837</v>
      </c>
      <c r="M1103" s="9">
        <v>-22125</v>
      </c>
    </row>
    <row r="1104" spans="12:13" x14ac:dyDescent="0.25">
      <c r="L1104">
        <v>4500372561</v>
      </c>
      <c r="M1104" s="9">
        <v>-76932</v>
      </c>
    </row>
    <row r="1105" spans="9:13" x14ac:dyDescent="0.25">
      <c r="L1105">
        <v>4500376800</v>
      </c>
      <c r="M1105" s="9">
        <v>-234208</v>
      </c>
    </row>
    <row r="1106" spans="9:13" x14ac:dyDescent="0.25">
      <c r="L1106">
        <v>4500380433</v>
      </c>
      <c r="M1106" s="9">
        <v>-234208</v>
      </c>
    </row>
    <row r="1107" spans="9:13" x14ac:dyDescent="0.25">
      <c r="L1107" t="s">
        <v>1034</v>
      </c>
      <c r="M1107" s="9">
        <v>-530320.53</v>
      </c>
    </row>
    <row r="1108" spans="9:13" x14ac:dyDescent="0.25">
      <c r="J1108" t="s">
        <v>358</v>
      </c>
      <c r="K1108" t="s">
        <v>1022</v>
      </c>
      <c r="L1108" t="s">
        <v>1023</v>
      </c>
      <c r="M1108" s="9">
        <v>0</v>
      </c>
    </row>
    <row r="1109" spans="9:13" x14ac:dyDescent="0.25">
      <c r="I1109" t="s">
        <v>322</v>
      </c>
      <c r="M1109" s="9">
        <v>-2.3283064365386963E-10</v>
      </c>
    </row>
    <row r="1110" spans="9:13" x14ac:dyDescent="0.25">
      <c r="I1110" t="s">
        <v>323</v>
      </c>
      <c r="J1110" t="s">
        <v>323</v>
      </c>
      <c r="K1110" t="s">
        <v>323</v>
      </c>
      <c r="L1110" t="s">
        <v>323</v>
      </c>
      <c r="M1110" s="9"/>
    </row>
    <row r="1111" spans="9:13" x14ac:dyDescent="0.25">
      <c r="I1111" t="s">
        <v>324</v>
      </c>
      <c r="M1111" s="9"/>
    </row>
    <row r="1112" spans="9:13" x14ac:dyDescent="0.25">
      <c r="I1112" t="s">
        <v>1160</v>
      </c>
      <c r="J1112" t="s">
        <v>1161</v>
      </c>
      <c r="K1112" t="s">
        <v>1162</v>
      </c>
      <c r="L1112">
        <v>0</v>
      </c>
      <c r="M1112" s="9">
        <v>201539.94</v>
      </c>
    </row>
    <row r="1113" spans="9:13" x14ac:dyDescent="0.25">
      <c r="L1113" t="s">
        <v>1164</v>
      </c>
      <c r="M1113" s="9">
        <v>-177154.84</v>
      </c>
    </row>
    <row r="1114" spans="9:13" x14ac:dyDescent="0.25">
      <c r="J1114" t="s">
        <v>1122</v>
      </c>
      <c r="K1114" t="s">
        <v>1123</v>
      </c>
      <c r="L1114" t="s">
        <v>1163</v>
      </c>
      <c r="M1114" s="9">
        <v>9332.83</v>
      </c>
    </row>
    <row r="1115" spans="9:13" x14ac:dyDescent="0.25">
      <c r="I1115" t="s">
        <v>2346</v>
      </c>
      <c r="M1115" s="9">
        <v>33717.930000000008</v>
      </c>
    </row>
    <row r="1116" spans="9:13" x14ac:dyDescent="0.25">
      <c r="I1116" t="s">
        <v>1259</v>
      </c>
      <c r="J1116" t="s">
        <v>196</v>
      </c>
      <c r="K1116" t="s">
        <v>1118</v>
      </c>
      <c r="L1116" t="s">
        <v>1261</v>
      </c>
      <c r="M1116" s="9">
        <v>5594.6399999999994</v>
      </c>
    </row>
    <row r="1117" spans="9:13" x14ac:dyDescent="0.25">
      <c r="J1117" t="s">
        <v>197</v>
      </c>
      <c r="K1117" t="s">
        <v>198</v>
      </c>
      <c r="L1117" t="s">
        <v>1266</v>
      </c>
      <c r="M1117" s="9">
        <v>17.22</v>
      </c>
    </row>
    <row r="1118" spans="9:13" x14ac:dyDescent="0.25">
      <c r="J1118" t="s">
        <v>223</v>
      </c>
      <c r="K1118" t="s">
        <v>224</v>
      </c>
      <c r="L1118" t="s">
        <v>1263</v>
      </c>
      <c r="M1118" s="9">
        <v>44.28</v>
      </c>
    </row>
    <row r="1119" spans="9:13" x14ac:dyDescent="0.25">
      <c r="J1119" t="s">
        <v>201</v>
      </c>
      <c r="K1119" t="s">
        <v>202</v>
      </c>
      <c r="L1119" t="s">
        <v>1273</v>
      </c>
      <c r="M1119" s="9">
        <v>99.86</v>
      </c>
    </row>
    <row r="1120" spans="9:13" x14ac:dyDescent="0.25">
      <c r="J1120" t="s">
        <v>124</v>
      </c>
      <c r="K1120" t="s">
        <v>125</v>
      </c>
      <c r="L1120" t="s">
        <v>1271</v>
      </c>
      <c r="M1120" s="9">
        <v>155.22999999999999</v>
      </c>
    </row>
    <row r="1121" spans="9:13" x14ac:dyDescent="0.25">
      <c r="J1121" t="s">
        <v>126</v>
      </c>
      <c r="K1121" t="s">
        <v>127</v>
      </c>
      <c r="L1121" t="s">
        <v>1268</v>
      </c>
      <c r="M1121" s="9">
        <v>53426.31</v>
      </c>
    </row>
    <row r="1122" spans="9:13" x14ac:dyDescent="0.25">
      <c r="J1122" t="s">
        <v>156</v>
      </c>
      <c r="K1122" t="s">
        <v>157</v>
      </c>
      <c r="L1122" t="s">
        <v>1269</v>
      </c>
      <c r="M1122" s="9">
        <v>376.93</v>
      </c>
    </row>
    <row r="1123" spans="9:13" x14ac:dyDescent="0.25">
      <c r="J1123" t="s">
        <v>216</v>
      </c>
      <c r="K1123" t="s">
        <v>217</v>
      </c>
      <c r="L1123" t="s">
        <v>1270</v>
      </c>
      <c r="M1123" s="9">
        <v>523.1</v>
      </c>
    </row>
    <row r="1124" spans="9:13" x14ac:dyDescent="0.25">
      <c r="L1124" t="s">
        <v>1262</v>
      </c>
      <c r="M1124" s="9">
        <v>250</v>
      </c>
    </row>
    <row r="1125" spans="9:13" x14ac:dyDescent="0.25">
      <c r="J1125" t="s">
        <v>158</v>
      </c>
      <c r="K1125" t="s">
        <v>159</v>
      </c>
      <c r="L1125" t="s">
        <v>1274</v>
      </c>
      <c r="M1125" s="9">
        <v>1734.38</v>
      </c>
    </row>
    <row r="1126" spans="9:13" x14ac:dyDescent="0.25">
      <c r="J1126" t="s">
        <v>136</v>
      </c>
      <c r="K1126" t="s">
        <v>137</v>
      </c>
      <c r="L1126" t="s">
        <v>1275</v>
      </c>
      <c r="M1126" s="9">
        <v>363.55</v>
      </c>
    </row>
    <row r="1127" spans="9:13" x14ac:dyDescent="0.25">
      <c r="J1127" t="s">
        <v>1130</v>
      </c>
      <c r="K1127" t="s">
        <v>1131</v>
      </c>
      <c r="L1127" t="s">
        <v>1260</v>
      </c>
      <c r="M1127" s="9">
        <v>0.21</v>
      </c>
    </row>
    <row r="1128" spans="9:13" x14ac:dyDescent="0.25">
      <c r="J1128" t="s">
        <v>1132</v>
      </c>
      <c r="K1128" t="s">
        <v>1133</v>
      </c>
      <c r="L1128" t="s">
        <v>1272</v>
      </c>
      <c r="M1128" s="9">
        <v>101.83</v>
      </c>
    </row>
    <row r="1129" spans="9:13" x14ac:dyDescent="0.25">
      <c r="J1129" t="s">
        <v>1140</v>
      </c>
      <c r="K1129" t="s">
        <v>1141</v>
      </c>
      <c r="L1129" t="s">
        <v>1267</v>
      </c>
      <c r="M1129" s="9">
        <v>427.65</v>
      </c>
    </row>
    <row r="1130" spans="9:13" x14ac:dyDescent="0.25">
      <c r="J1130" t="s">
        <v>1127</v>
      </c>
      <c r="K1130" t="s">
        <v>1128</v>
      </c>
      <c r="L1130" t="s">
        <v>1264</v>
      </c>
      <c r="M1130" s="9">
        <v>650.27</v>
      </c>
    </row>
    <row r="1131" spans="9:13" x14ac:dyDescent="0.25">
      <c r="J1131" t="s">
        <v>1137</v>
      </c>
      <c r="K1131" t="s">
        <v>1138</v>
      </c>
      <c r="L1131" t="s">
        <v>1265</v>
      </c>
      <c r="M1131" s="9">
        <v>111.78</v>
      </c>
    </row>
    <row r="1132" spans="9:13" x14ac:dyDescent="0.25">
      <c r="I1132" t="s">
        <v>2347</v>
      </c>
      <c r="M1132" s="9">
        <v>63877.239999999991</v>
      </c>
    </row>
    <row r="1133" spans="9:13" x14ac:dyDescent="0.25">
      <c r="I1133" t="s">
        <v>1328</v>
      </c>
      <c r="J1133" t="s">
        <v>112</v>
      </c>
      <c r="K1133" t="s">
        <v>1024</v>
      </c>
      <c r="L1133" t="s">
        <v>1023</v>
      </c>
      <c r="M1133" s="9">
        <v>13434.200000000004</v>
      </c>
    </row>
    <row r="1134" spans="9:13" x14ac:dyDescent="0.25">
      <c r="L1134" t="s">
        <v>1337</v>
      </c>
      <c r="M1134" s="9">
        <v>-1548.06</v>
      </c>
    </row>
    <row r="1135" spans="9:13" x14ac:dyDescent="0.25">
      <c r="J1135" t="s">
        <v>175</v>
      </c>
      <c r="K1135" t="s">
        <v>1110</v>
      </c>
      <c r="L1135" t="s">
        <v>1209</v>
      </c>
      <c r="M1135" s="9">
        <v>77.959999999999994</v>
      </c>
    </row>
    <row r="1136" spans="9:13" x14ac:dyDescent="0.25">
      <c r="J1136" t="s">
        <v>121</v>
      </c>
      <c r="K1136" t="s">
        <v>1108</v>
      </c>
      <c r="L1136" t="s">
        <v>1023</v>
      </c>
      <c r="M1136" s="9">
        <v>-9.0949470177292824E-13</v>
      </c>
    </row>
    <row r="1137" spans="9:13" x14ac:dyDescent="0.25">
      <c r="J1137" t="s">
        <v>144</v>
      </c>
      <c r="K1137" t="s">
        <v>145</v>
      </c>
      <c r="L1137" t="s">
        <v>1329</v>
      </c>
      <c r="M1137" s="9">
        <v>-22938.75</v>
      </c>
    </row>
    <row r="1138" spans="9:13" x14ac:dyDescent="0.25">
      <c r="J1138" t="s">
        <v>124</v>
      </c>
      <c r="K1138" t="s">
        <v>125</v>
      </c>
      <c r="L1138" t="s">
        <v>1023</v>
      </c>
      <c r="M1138" s="9">
        <v>-80.36</v>
      </c>
    </row>
    <row r="1139" spans="9:13" x14ac:dyDescent="0.25">
      <c r="L1139" t="s">
        <v>1209</v>
      </c>
      <c r="M1139" s="9">
        <v>12533.72</v>
      </c>
    </row>
    <row r="1140" spans="9:13" x14ac:dyDescent="0.25">
      <c r="J1140" t="s">
        <v>1134</v>
      </c>
      <c r="K1140" t="s">
        <v>1135</v>
      </c>
      <c r="L1140" t="s">
        <v>214</v>
      </c>
      <c r="M1140" s="9">
        <v>5914.84</v>
      </c>
    </row>
    <row r="1141" spans="9:13" x14ac:dyDescent="0.25">
      <c r="J1141" t="s">
        <v>135</v>
      </c>
      <c r="K1141" t="s">
        <v>1139</v>
      </c>
      <c r="L1141" t="s">
        <v>169</v>
      </c>
      <c r="M1141" s="9">
        <v>4500</v>
      </c>
    </row>
    <row r="1142" spans="9:13" x14ac:dyDescent="0.25">
      <c r="J1142" t="s">
        <v>1115</v>
      </c>
      <c r="K1142" t="s">
        <v>1116</v>
      </c>
      <c r="L1142" t="s">
        <v>1023</v>
      </c>
      <c r="M1142" s="9">
        <v>-9.0949470177292824E-13</v>
      </c>
    </row>
    <row r="1143" spans="9:13" x14ac:dyDescent="0.25">
      <c r="J1143" t="s">
        <v>358</v>
      </c>
      <c r="K1143" t="s">
        <v>1022</v>
      </c>
      <c r="L1143" t="s">
        <v>1023</v>
      </c>
      <c r="M1143" s="9">
        <v>2346.38</v>
      </c>
    </row>
    <row r="1144" spans="9:13" x14ac:dyDescent="0.25">
      <c r="L1144" t="s">
        <v>1209</v>
      </c>
      <c r="M1144" s="9">
        <v>4644.25</v>
      </c>
    </row>
    <row r="1145" spans="9:13" x14ac:dyDescent="0.25">
      <c r="J1145" t="s">
        <v>355</v>
      </c>
      <c r="K1145" t="s">
        <v>2335</v>
      </c>
      <c r="L1145" t="s">
        <v>214</v>
      </c>
      <c r="M1145" s="9">
        <v>2651.48</v>
      </c>
    </row>
    <row r="1146" spans="9:13" x14ac:dyDescent="0.25">
      <c r="J1146" t="s">
        <v>367</v>
      </c>
      <c r="K1146" t="s">
        <v>1294</v>
      </c>
      <c r="L1146" t="s">
        <v>214</v>
      </c>
      <c r="M1146" s="9">
        <v>2651.48</v>
      </c>
    </row>
    <row r="1147" spans="9:13" x14ac:dyDescent="0.25">
      <c r="J1147" t="s">
        <v>363</v>
      </c>
      <c r="K1147" t="s">
        <v>2338</v>
      </c>
      <c r="L1147" t="s">
        <v>1336</v>
      </c>
      <c r="M1147" s="9">
        <v>931.5</v>
      </c>
    </row>
    <row r="1148" spans="9:13" x14ac:dyDescent="0.25">
      <c r="I1148" t="s">
        <v>2348</v>
      </c>
      <c r="M1148" s="9">
        <v>25118.639999999999</v>
      </c>
    </row>
    <row r="1149" spans="9:13" x14ac:dyDescent="0.25">
      <c r="I1149" t="s">
        <v>1165</v>
      </c>
      <c r="J1149" t="s">
        <v>153</v>
      </c>
      <c r="K1149" t="s">
        <v>1077</v>
      </c>
      <c r="L1149" t="s">
        <v>1168</v>
      </c>
      <c r="M1149" s="9">
        <v>1176</v>
      </c>
    </row>
    <row r="1150" spans="9:13" x14ac:dyDescent="0.25">
      <c r="J1150" t="s">
        <v>142</v>
      </c>
      <c r="K1150" t="s">
        <v>143</v>
      </c>
      <c r="L1150" t="s">
        <v>1182</v>
      </c>
      <c r="M1150" s="9">
        <v>436</v>
      </c>
    </row>
    <row r="1151" spans="9:13" x14ac:dyDescent="0.25">
      <c r="J1151" t="s">
        <v>148</v>
      </c>
      <c r="K1151" t="s">
        <v>1179</v>
      </c>
      <c r="L1151" t="s">
        <v>1178</v>
      </c>
      <c r="M1151" s="9">
        <v>720</v>
      </c>
    </row>
    <row r="1152" spans="9:13" x14ac:dyDescent="0.25">
      <c r="J1152" t="s">
        <v>130</v>
      </c>
      <c r="K1152" t="s">
        <v>131</v>
      </c>
      <c r="L1152" t="s">
        <v>1175</v>
      </c>
      <c r="M1152" s="9">
        <v>2000</v>
      </c>
    </row>
    <row r="1153" spans="9:13" x14ac:dyDescent="0.25">
      <c r="J1153" t="s">
        <v>117</v>
      </c>
      <c r="K1153" t="s">
        <v>1136</v>
      </c>
      <c r="L1153" t="s">
        <v>1169</v>
      </c>
      <c r="M1153" s="9">
        <v>-14447</v>
      </c>
    </row>
    <row r="1154" spans="9:13" x14ac:dyDescent="0.25">
      <c r="L1154" t="s">
        <v>1170</v>
      </c>
      <c r="M1154" s="9">
        <v>0</v>
      </c>
    </row>
    <row r="1155" spans="9:13" x14ac:dyDescent="0.25">
      <c r="J1155" t="s">
        <v>1130</v>
      </c>
      <c r="K1155" t="s">
        <v>1131</v>
      </c>
      <c r="L1155" t="s">
        <v>1175</v>
      </c>
      <c r="M1155" s="9">
        <v>5995</v>
      </c>
    </row>
    <row r="1156" spans="9:13" x14ac:dyDescent="0.25">
      <c r="J1156" t="s">
        <v>1166</v>
      </c>
      <c r="K1156" t="s">
        <v>1167</v>
      </c>
      <c r="L1156" t="s">
        <v>1168</v>
      </c>
      <c r="M1156" s="9">
        <v>28809.38</v>
      </c>
    </row>
    <row r="1157" spans="9:13" x14ac:dyDescent="0.25">
      <c r="L1157" t="s">
        <v>1171</v>
      </c>
      <c r="M1157" s="9">
        <v>1599.6</v>
      </c>
    </row>
    <row r="1158" spans="9:13" x14ac:dyDescent="0.25">
      <c r="J1158" t="s">
        <v>1176</v>
      </c>
      <c r="K1158" t="s">
        <v>1177</v>
      </c>
      <c r="L1158" t="s">
        <v>1178</v>
      </c>
      <c r="M1158" s="9">
        <v>720</v>
      </c>
    </row>
    <row r="1159" spans="9:13" x14ac:dyDescent="0.25">
      <c r="J1159" t="s">
        <v>1180</v>
      </c>
      <c r="K1159" t="s">
        <v>1181</v>
      </c>
      <c r="L1159" t="s">
        <v>1178</v>
      </c>
      <c r="M1159" s="9">
        <v>720</v>
      </c>
    </row>
    <row r="1160" spans="9:13" x14ac:dyDescent="0.25">
      <c r="J1160" t="s">
        <v>1172</v>
      </c>
      <c r="K1160" t="s">
        <v>1173</v>
      </c>
      <c r="L1160" t="s">
        <v>1174</v>
      </c>
      <c r="M1160" s="9">
        <v>415</v>
      </c>
    </row>
    <row r="1161" spans="9:13" x14ac:dyDescent="0.25">
      <c r="I1161" t="s">
        <v>2349</v>
      </c>
      <c r="M1161" s="9">
        <v>28143.98</v>
      </c>
    </row>
    <row r="1162" spans="9:13" x14ac:dyDescent="0.25">
      <c r="I1162" t="s">
        <v>1501</v>
      </c>
      <c r="J1162" t="s">
        <v>153</v>
      </c>
      <c r="K1162" t="s">
        <v>1077</v>
      </c>
      <c r="L1162" t="s">
        <v>1502</v>
      </c>
      <c r="M1162" s="9">
        <v>17175.939999999999</v>
      </c>
    </row>
    <row r="1163" spans="9:13" x14ac:dyDescent="0.25">
      <c r="J1163" t="s">
        <v>1283</v>
      </c>
      <c r="K1163" t="s">
        <v>1284</v>
      </c>
      <c r="L1163" t="s">
        <v>1342</v>
      </c>
      <c r="M1163" s="9">
        <v>2.99</v>
      </c>
    </row>
    <row r="1164" spans="9:13" x14ac:dyDescent="0.25">
      <c r="I1164" t="s">
        <v>2350</v>
      </c>
      <c r="M1164" s="9">
        <v>17178.93</v>
      </c>
    </row>
    <row r="1165" spans="9:13" x14ac:dyDescent="0.25">
      <c r="I1165" t="s">
        <v>1240</v>
      </c>
      <c r="J1165" t="s">
        <v>153</v>
      </c>
      <c r="K1165" t="s">
        <v>1077</v>
      </c>
      <c r="L1165" t="s">
        <v>1241</v>
      </c>
      <c r="M1165" s="9">
        <v>16605</v>
      </c>
    </row>
    <row r="1166" spans="9:13" x14ac:dyDescent="0.25">
      <c r="J1166" t="s">
        <v>192</v>
      </c>
      <c r="K1166" t="s">
        <v>193</v>
      </c>
      <c r="L1166" t="s">
        <v>1242</v>
      </c>
      <c r="M1166" s="9">
        <v>125.46000000000001</v>
      </c>
    </row>
    <row r="1167" spans="9:13" x14ac:dyDescent="0.25">
      <c r="J1167" t="s">
        <v>197</v>
      </c>
      <c r="K1167" t="s">
        <v>198</v>
      </c>
      <c r="L1167" t="s">
        <v>1242</v>
      </c>
      <c r="M1167" s="9">
        <v>26.46</v>
      </c>
    </row>
    <row r="1168" spans="9:13" x14ac:dyDescent="0.25">
      <c r="J1168" t="s">
        <v>199</v>
      </c>
      <c r="K1168" t="s">
        <v>200</v>
      </c>
      <c r="L1168" t="s">
        <v>1242</v>
      </c>
      <c r="M1168" s="9">
        <v>560.01</v>
      </c>
    </row>
    <row r="1169" spans="10:13" x14ac:dyDescent="0.25">
      <c r="J1169" t="s">
        <v>121</v>
      </c>
      <c r="K1169" t="s">
        <v>1108</v>
      </c>
      <c r="L1169" t="s">
        <v>1242</v>
      </c>
      <c r="M1169" s="9">
        <v>821.62</v>
      </c>
    </row>
    <row r="1170" spans="10:13" x14ac:dyDescent="0.25">
      <c r="J1170" t="s">
        <v>223</v>
      </c>
      <c r="K1170" t="s">
        <v>224</v>
      </c>
      <c r="L1170" t="s">
        <v>1242</v>
      </c>
      <c r="M1170" s="9">
        <v>562.04999999999995</v>
      </c>
    </row>
    <row r="1171" spans="10:13" x14ac:dyDescent="0.25">
      <c r="J1171" t="s">
        <v>203</v>
      </c>
      <c r="K1171" t="s">
        <v>204</v>
      </c>
      <c r="L1171" t="s">
        <v>1242</v>
      </c>
      <c r="M1171" s="9">
        <v>472.19000000000005</v>
      </c>
    </row>
    <row r="1172" spans="10:13" x14ac:dyDescent="0.25">
      <c r="J1172" t="s">
        <v>154</v>
      </c>
      <c r="K1172" t="s">
        <v>155</v>
      </c>
      <c r="L1172" t="s">
        <v>1242</v>
      </c>
      <c r="M1172" s="9">
        <v>320.75</v>
      </c>
    </row>
    <row r="1173" spans="10:13" x14ac:dyDescent="0.25">
      <c r="J1173" t="s">
        <v>124</v>
      </c>
      <c r="K1173" t="s">
        <v>125</v>
      </c>
      <c r="L1173" t="s">
        <v>1242</v>
      </c>
      <c r="M1173" s="9">
        <v>453.37</v>
      </c>
    </row>
    <row r="1174" spans="10:13" x14ac:dyDescent="0.25">
      <c r="J1174" t="s">
        <v>1119</v>
      </c>
      <c r="K1174" t="s">
        <v>1120</v>
      </c>
      <c r="L1174" t="s">
        <v>1242</v>
      </c>
      <c r="M1174" s="9">
        <v>29.33</v>
      </c>
    </row>
    <row r="1175" spans="10:13" x14ac:dyDescent="0.25">
      <c r="J1175" t="s">
        <v>126</v>
      </c>
      <c r="K1175" t="s">
        <v>127</v>
      </c>
      <c r="L1175" t="s">
        <v>1242</v>
      </c>
      <c r="M1175" s="9">
        <v>72.55</v>
      </c>
    </row>
    <row r="1176" spans="10:13" x14ac:dyDescent="0.25">
      <c r="J1176" t="s">
        <v>128</v>
      </c>
      <c r="K1176" t="s">
        <v>129</v>
      </c>
      <c r="L1176" t="s">
        <v>1242</v>
      </c>
      <c r="M1176" s="9">
        <v>389.36</v>
      </c>
    </row>
    <row r="1177" spans="10:13" x14ac:dyDescent="0.25">
      <c r="J1177" t="s">
        <v>184</v>
      </c>
      <c r="K1177" t="s">
        <v>185</v>
      </c>
      <c r="L1177" t="s">
        <v>1242</v>
      </c>
      <c r="M1177" s="9">
        <v>842.73</v>
      </c>
    </row>
    <row r="1178" spans="10:13" x14ac:dyDescent="0.25">
      <c r="J1178" t="s">
        <v>132</v>
      </c>
      <c r="K1178" t="s">
        <v>133</v>
      </c>
      <c r="L1178" t="s">
        <v>1242</v>
      </c>
      <c r="M1178" s="9">
        <v>1823.2699999999998</v>
      </c>
    </row>
    <row r="1179" spans="10:13" x14ac:dyDescent="0.25">
      <c r="J1179" t="s">
        <v>207</v>
      </c>
      <c r="K1179" t="s">
        <v>208</v>
      </c>
      <c r="L1179" t="s">
        <v>1242</v>
      </c>
      <c r="M1179" s="9">
        <v>59.83</v>
      </c>
    </row>
    <row r="1180" spans="10:13" x14ac:dyDescent="0.25">
      <c r="J1180" t="s">
        <v>158</v>
      </c>
      <c r="K1180" t="s">
        <v>159</v>
      </c>
      <c r="L1180" t="s">
        <v>1242</v>
      </c>
      <c r="M1180" s="9">
        <v>172.55</v>
      </c>
    </row>
    <row r="1181" spans="10:13" x14ac:dyDescent="0.25">
      <c r="J1181" t="s">
        <v>1134</v>
      </c>
      <c r="K1181" t="s">
        <v>1135</v>
      </c>
      <c r="L1181" t="s">
        <v>1242</v>
      </c>
      <c r="M1181" s="9">
        <v>46.77</v>
      </c>
    </row>
    <row r="1182" spans="10:13" x14ac:dyDescent="0.25">
      <c r="J1182" t="s">
        <v>134</v>
      </c>
      <c r="K1182" t="s">
        <v>1151</v>
      </c>
      <c r="L1182" t="s">
        <v>1242</v>
      </c>
      <c r="M1182" s="9">
        <v>444.97</v>
      </c>
    </row>
    <row r="1183" spans="10:13" x14ac:dyDescent="0.25">
      <c r="J1183" t="s">
        <v>135</v>
      </c>
      <c r="K1183" t="s">
        <v>1139</v>
      </c>
      <c r="L1183" t="s">
        <v>1242</v>
      </c>
      <c r="M1183" s="9">
        <v>490.98999999999995</v>
      </c>
    </row>
    <row r="1184" spans="10:13" x14ac:dyDescent="0.25">
      <c r="J1184" t="s">
        <v>1149</v>
      </c>
      <c r="K1184" t="s">
        <v>1150</v>
      </c>
      <c r="L1184" t="s">
        <v>1242</v>
      </c>
      <c r="M1184" s="9">
        <v>98.24</v>
      </c>
    </row>
    <row r="1185" spans="9:13" x14ac:dyDescent="0.25">
      <c r="J1185" t="s">
        <v>136</v>
      </c>
      <c r="K1185" t="s">
        <v>137</v>
      </c>
      <c r="L1185" t="s">
        <v>1242</v>
      </c>
      <c r="M1185" s="9">
        <v>662.79</v>
      </c>
    </row>
    <row r="1186" spans="9:13" x14ac:dyDescent="0.25">
      <c r="J1186" t="s">
        <v>1188</v>
      </c>
      <c r="K1186" t="s">
        <v>1189</v>
      </c>
      <c r="L1186" t="s">
        <v>1242</v>
      </c>
      <c r="M1186" s="9">
        <v>1677.4499999999998</v>
      </c>
    </row>
    <row r="1187" spans="9:13" x14ac:dyDescent="0.25">
      <c r="J1187" t="s">
        <v>1115</v>
      </c>
      <c r="K1187" t="s">
        <v>1116</v>
      </c>
      <c r="L1187" t="s">
        <v>1242</v>
      </c>
      <c r="M1187" s="9">
        <v>219.53</v>
      </c>
    </row>
    <row r="1188" spans="9:13" x14ac:dyDescent="0.25">
      <c r="J1188" t="s">
        <v>1130</v>
      </c>
      <c r="K1188" t="s">
        <v>1131</v>
      </c>
      <c r="L1188" t="s">
        <v>1242</v>
      </c>
      <c r="M1188" s="9">
        <v>169.35</v>
      </c>
    </row>
    <row r="1189" spans="9:13" x14ac:dyDescent="0.25">
      <c r="J1189" t="s">
        <v>1132</v>
      </c>
      <c r="K1189" t="s">
        <v>1133</v>
      </c>
      <c r="L1189" t="s">
        <v>1242</v>
      </c>
      <c r="M1189" s="9">
        <v>71.64</v>
      </c>
    </row>
    <row r="1190" spans="9:13" x14ac:dyDescent="0.25">
      <c r="J1190" t="s">
        <v>1140</v>
      </c>
      <c r="K1190" t="s">
        <v>1141</v>
      </c>
      <c r="L1190" t="s">
        <v>1242</v>
      </c>
      <c r="M1190" s="9">
        <v>419.90999999999997</v>
      </c>
    </row>
    <row r="1191" spans="9:13" x14ac:dyDescent="0.25">
      <c r="J1191" t="s">
        <v>1127</v>
      </c>
      <c r="K1191" t="s">
        <v>1128</v>
      </c>
      <c r="L1191" t="s">
        <v>1242</v>
      </c>
      <c r="M1191" s="9">
        <v>995.58999999999992</v>
      </c>
    </row>
    <row r="1192" spans="9:13" x14ac:dyDescent="0.25">
      <c r="J1192" t="s">
        <v>1155</v>
      </c>
      <c r="K1192" t="s">
        <v>1156</v>
      </c>
      <c r="L1192" t="s">
        <v>1242</v>
      </c>
      <c r="M1192" s="9">
        <v>451.57</v>
      </c>
    </row>
    <row r="1193" spans="9:13" x14ac:dyDescent="0.25">
      <c r="I1193" t="s">
        <v>2351</v>
      </c>
      <c r="M1193" s="9">
        <v>29085.329999999998</v>
      </c>
    </row>
    <row r="1194" spans="9:13" x14ac:dyDescent="0.25">
      <c r="I1194" t="s">
        <v>1316</v>
      </c>
      <c r="J1194" t="s">
        <v>112</v>
      </c>
      <c r="K1194" t="s">
        <v>1024</v>
      </c>
      <c r="L1194" t="s">
        <v>1023</v>
      </c>
      <c r="M1194" s="9">
        <v>0</v>
      </c>
    </row>
    <row r="1195" spans="9:13" x14ac:dyDescent="0.25">
      <c r="J1195" t="s">
        <v>196</v>
      </c>
      <c r="K1195" t="s">
        <v>1118</v>
      </c>
      <c r="L1195" t="s">
        <v>1023</v>
      </c>
      <c r="M1195" s="9">
        <v>0</v>
      </c>
    </row>
    <row r="1196" spans="9:13" x14ac:dyDescent="0.25">
      <c r="J1196" t="s">
        <v>121</v>
      </c>
      <c r="K1196" t="s">
        <v>1108</v>
      </c>
      <c r="L1196" t="s">
        <v>1023</v>
      </c>
      <c r="M1196" s="9">
        <v>0</v>
      </c>
    </row>
    <row r="1197" spans="9:13" x14ac:dyDescent="0.25">
      <c r="J1197" t="s">
        <v>201</v>
      </c>
      <c r="K1197" t="s">
        <v>202</v>
      </c>
      <c r="L1197" t="s">
        <v>1023</v>
      </c>
      <c r="M1197" s="9">
        <v>0</v>
      </c>
    </row>
    <row r="1198" spans="9:13" x14ac:dyDescent="0.25">
      <c r="J1198" t="s">
        <v>144</v>
      </c>
      <c r="K1198" t="s">
        <v>145</v>
      </c>
      <c r="L1198" t="s">
        <v>1326</v>
      </c>
      <c r="M1198" s="9">
        <v>13557</v>
      </c>
    </row>
    <row r="1199" spans="9:13" x14ac:dyDescent="0.25">
      <c r="L1199" t="s">
        <v>1320</v>
      </c>
      <c r="M1199" s="9">
        <v>-112.35</v>
      </c>
    </row>
    <row r="1200" spans="9:13" x14ac:dyDescent="0.25">
      <c r="J1200" t="s">
        <v>229</v>
      </c>
      <c r="K1200" t="s">
        <v>230</v>
      </c>
      <c r="L1200" t="s">
        <v>1327</v>
      </c>
      <c r="M1200" s="9">
        <v>1800</v>
      </c>
    </row>
    <row r="1201" spans="9:13" x14ac:dyDescent="0.25">
      <c r="J1201" t="s">
        <v>216</v>
      </c>
      <c r="K1201" t="s">
        <v>217</v>
      </c>
      <c r="L1201" t="s">
        <v>1327</v>
      </c>
      <c r="M1201" s="9">
        <v>2000</v>
      </c>
    </row>
    <row r="1202" spans="9:13" x14ac:dyDescent="0.25">
      <c r="J1202" t="s">
        <v>135</v>
      </c>
      <c r="K1202" t="s">
        <v>1139</v>
      </c>
      <c r="L1202" t="s">
        <v>1325</v>
      </c>
      <c r="M1202" s="9">
        <v>808.78</v>
      </c>
    </row>
    <row r="1203" spans="9:13" x14ac:dyDescent="0.25">
      <c r="J1203" t="s">
        <v>1312</v>
      </c>
      <c r="K1203" t="s">
        <v>1313</v>
      </c>
      <c r="L1203" t="s">
        <v>1023</v>
      </c>
      <c r="M1203" s="9">
        <v>0</v>
      </c>
    </row>
    <row r="1204" spans="9:13" x14ac:dyDescent="0.25">
      <c r="J1204" t="s">
        <v>1317</v>
      </c>
      <c r="K1204" t="s">
        <v>1318</v>
      </c>
      <c r="L1204" t="s">
        <v>1023</v>
      </c>
      <c r="M1204" s="9">
        <v>0</v>
      </c>
    </row>
    <row r="1205" spans="9:13" x14ac:dyDescent="0.25">
      <c r="J1205" t="s">
        <v>358</v>
      </c>
      <c r="K1205" t="s">
        <v>1022</v>
      </c>
      <c r="L1205" t="s">
        <v>1023</v>
      </c>
      <c r="M1205" s="9">
        <v>0</v>
      </c>
    </row>
    <row r="1206" spans="9:13" x14ac:dyDescent="0.25">
      <c r="J1206" t="s">
        <v>1127</v>
      </c>
      <c r="K1206" t="s">
        <v>1128</v>
      </c>
      <c r="L1206" t="s">
        <v>1325</v>
      </c>
      <c r="M1206" s="9">
        <v>385.01</v>
      </c>
    </row>
    <row r="1207" spans="9:13" x14ac:dyDescent="0.25">
      <c r="J1207" t="s">
        <v>1321</v>
      </c>
      <c r="K1207" t="s">
        <v>1322</v>
      </c>
      <c r="L1207" t="s">
        <v>1323</v>
      </c>
      <c r="M1207" s="9">
        <v>4000</v>
      </c>
    </row>
    <row r="1208" spans="9:13" x14ac:dyDescent="0.25">
      <c r="I1208" t="s">
        <v>2352</v>
      </c>
      <c r="M1208" s="9">
        <v>22438.44</v>
      </c>
    </row>
    <row r="1209" spans="9:13" x14ac:dyDescent="0.25">
      <c r="I1209" t="s">
        <v>1513</v>
      </c>
      <c r="J1209" t="s">
        <v>192</v>
      </c>
      <c r="K1209" t="s">
        <v>193</v>
      </c>
      <c r="L1209" t="s">
        <v>1514</v>
      </c>
      <c r="M1209" s="9">
        <v>225.99</v>
      </c>
    </row>
    <row r="1210" spans="9:13" x14ac:dyDescent="0.25">
      <c r="J1210" t="s">
        <v>118</v>
      </c>
      <c r="K1210" t="s">
        <v>119</v>
      </c>
      <c r="L1210" t="s">
        <v>1514</v>
      </c>
      <c r="M1210" s="9">
        <v>2756.8</v>
      </c>
    </row>
    <row r="1211" spans="9:13" x14ac:dyDescent="0.25">
      <c r="J1211" t="s">
        <v>196</v>
      </c>
      <c r="K1211" t="s">
        <v>1118</v>
      </c>
      <c r="L1211" t="s">
        <v>1514</v>
      </c>
      <c r="M1211" s="9">
        <v>72.61</v>
      </c>
    </row>
    <row r="1212" spans="9:13" x14ac:dyDescent="0.25">
      <c r="J1212" t="s">
        <v>197</v>
      </c>
      <c r="K1212" t="s">
        <v>198</v>
      </c>
      <c r="L1212" t="s">
        <v>1514</v>
      </c>
      <c r="M1212" s="9">
        <v>168.92</v>
      </c>
    </row>
    <row r="1213" spans="9:13" x14ac:dyDescent="0.25">
      <c r="J1213" t="s">
        <v>223</v>
      </c>
      <c r="K1213" t="s">
        <v>224</v>
      </c>
      <c r="L1213" t="s">
        <v>1514</v>
      </c>
      <c r="M1213" s="9">
        <v>779.73</v>
      </c>
    </row>
    <row r="1214" spans="9:13" x14ac:dyDescent="0.25">
      <c r="J1214" t="s">
        <v>201</v>
      </c>
      <c r="K1214" t="s">
        <v>202</v>
      </c>
      <c r="L1214" t="s">
        <v>1514</v>
      </c>
      <c r="M1214" s="9">
        <v>616.77</v>
      </c>
    </row>
    <row r="1215" spans="9:13" x14ac:dyDescent="0.25">
      <c r="J1215" t="s">
        <v>203</v>
      </c>
      <c r="K1215" t="s">
        <v>204</v>
      </c>
      <c r="L1215" t="s">
        <v>1514</v>
      </c>
      <c r="M1215" s="9">
        <v>119.08</v>
      </c>
    </row>
    <row r="1216" spans="9:13" x14ac:dyDescent="0.25">
      <c r="J1216" t="s">
        <v>144</v>
      </c>
      <c r="K1216" t="s">
        <v>145</v>
      </c>
      <c r="L1216" t="s">
        <v>1514</v>
      </c>
      <c r="M1216" s="9">
        <v>1364.4</v>
      </c>
    </row>
    <row r="1217" spans="9:13" x14ac:dyDescent="0.25">
      <c r="J1217" t="s">
        <v>1119</v>
      </c>
      <c r="K1217" t="s">
        <v>1120</v>
      </c>
      <c r="L1217" t="s">
        <v>1514</v>
      </c>
      <c r="M1217" s="9">
        <v>1022.94</v>
      </c>
    </row>
    <row r="1218" spans="9:13" x14ac:dyDescent="0.25">
      <c r="J1218" t="s">
        <v>205</v>
      </c>
      <c r="K1218" t="s">
        <v>206</v>
      </c>
      <c r="L1218" t="s">
        <v>1514</v>
      </c>
      <c r="M1218" s="9">
        <v>516.91999999999996</v>
      </c>
    </row>
    <row r="1219" spans="9:13" x14ac:dyDescent="0.25">
      <c r="J1219" t="s">
        <v>130</v>
      </c>
      <c r="K1219" t="s">
        <v>131</v>
      </c>
      <c r="L1219" t="s">
        <v>1514</v>
      </c>
      <c r="M1219" s="9">
        <v>9415.1299999999992</v>
      </c>
    </row>
    <row r="1220" spans="9:13" x14ac:dyDescent="0.25">
      <c r="L1220" t="s">
        <v>1515</v>
      </c>
      <c r="M1220" s="9">
        <v>437.03999999999996</v>
      </c>
    </row>
    <row r="1221" spans="9:13" x14ac:dyDescent="0.25">
      <c r="J1221" t="s">
        <v>156</v>
      </c>
      <c r="K1221" t="s">
        <v>157</v>
      </c>
      <c r="L1221" t="s">
        <v>1514</v>
      </c>
      <c r="M1221" s="9">
        <v>418.89</v>
      </c>
    </row>
    <row r="1222" spans="9:13" x14ac:dyDescent="0.25">
      <c r="J1222" t="s">
        <v>216</v>
      </c>
      <c r="K1222" t="s">
        <v>217</v>
      </c>
      <c r="L1222" t="s">
        <v>1514</v>
      </c>
      <c r="M1222" s="9">
        <v>752.02</v>
      </c>
    </row>
    <row r="1223" spans="9:13" x14ac:dyDescent="0.25">
      <c r="J1223" t="s">
        <v>135</v>
      </c>
      <c r="K1223" t="s">
        <v>1139</v>
      </c>
      <c r="L1223" t="s">
        <v>1514</v>
      </c>
      <c r="M1223" s="9">
        <v>808.42</v>
      </c>
    </row>
    <row r="1224" spans="9:13" x14ac:dyDescent="0.25">
      <c r="J1224" t="s">
        <v>1149</v>
      </c>
      <c r="K1224" t="s">
        <v>1150</v>
      </c>
      <c r="L1224" t="s">
        <v>1514</v>
      </c>
      <c r="M1224" s="9">
        <v>474.9</v>
      </c>
    </row>
    <row r="1225" spans="9:13" x14ac:dyDescent="0.25">
      <c r="J1225" t="s">
        <v>1214</v>
      </c>
      <c r="K1225" t="s">
        <v>1215</v>
      </c>
      <c r="L1225" t="s">
        <v>1514</v>
      </c>
      <c r="M1225" s="9">
        <v>164.3</v>
      </c>
    </row>
    <row r="1226" spans="9:13" x14ac:dyDescent="0.25">
      <c r="J1226" t="s">
        <v>1130</v>
      </c>
      <c r="K1226" t="s">
        <v>1131</v>
      </c>
      <c r="L1226" t="s">
        <v>1514</v>
      </c>
      <c r="M1226" s="9">
        <v>254.85</v>
      </c>
    </row>
    <row r="1227" spans="9:13" x14ac:dyDescent="0.25">
      <c r="J1227" t="s">
        <v>1132</v>
      </c>
      <c r="K1227" t="s">
        <v>1133</v>
      </c>
      <c r="L1227" t="s">
        <v>1514</v>
      </c>
      <c r="M1227" s="9">
        <v>-2256.52</v>
      </c>
    </row>
    <row r="1228" spans="9:13" x14ac:dyDescent="0.25">
      <c r="J1228" t="s">
        <v>1140</v>
      </c>
      <c r="K1228" t="s">
        <v>1141</v>
      </c>
      <c r="L1228" t="s">
        <v>1514</v>
      </c>
      <c r="M1228" s="9">
        <v>363.66</v>
      </c>
    </row>
    <row r="1229" spans="9:13" x14ac:dyDescent="0.25">
      <c r="J1229" t="s">
        <v>1137</v>
      </c>
      <c r="K1229" t="s">
        <v>1138</v>
      </c>
      <c r="L1229" t="s">
        <v>1514</v>
      </c>
      <c r="M1229" s="9">
        <v>48.36</v>
      </c>
    </row>
    <row r="1230" spans="9:13" x14ac:dyDescent="0.25">
      <c r="J1230" t="s">
        <v>1201</v>
      </c>
      <c r="K1230" t="s">
        <v>1202</v>
      </c>
      <c r="L1230" t="s">
        <v>1514</v>
      </c>
      <c r="M1230" s="9">
        <v>257.3</v>
      </c>
    </row>
    <row r="1231" spans="9:13" x14ac:dyDescent="0.25">
      <c r="I1231" t="s">
        <v>2353</v>
      </c>
      <c r="M1231" s="9">
        <v>18782.509999999998</v>
      </c>
    </row>
    <row r="1232" spans="9:13" x14ac:dyDescent="0.25">
      <c r="I1232" t="s">
        <v>1107</v>
      </c>
      <c r="J1232" t="s">
        <v>162</v>
      </c>
      <c r="K1232" t="s">
        <v>1111</v>
      </c>
      <c r="L1232" t="s">
        <v>1109</v>
      </c>
      <c r="M1232" s="9">
        <v>5952.26</v>
      </c>
    </row>
    <row r="1233" spans="10:13" x14ac:dyDescent="0.25">
      <c r="L1233" t="s">
        <v>1113</v>
      </c>
      <c r="M1233" s="9">
        <v>-588.49</v>
      </c>
    </row>
    <row r="1234" spans="10:13" x14ac:dyDescent="0.25">
      <c r="J1234" t="s">
        <v>365</v>
      </c>
      <c r="K1234" t="s">
        <v>1053</v>
      </c>
      <c r="L1234" t="s">
        <v>1109</v>
      </c>
      <c r="M1234" s="9">
        <v>2980.7000000000003</v>
      </c>
    </row>
    <row r="1235" spans="10:13" x14ac:dyDescent="0.25">
      <c r="L1235" t="s">
        <v>1113</v>
      </c>
      <c r="M1235" s="9">
        <v>-1052.8</v>
      </c>
    </row>
    <row r="1236" spans="10:13" x14ac:dyDescent="0.25">
      <c r="J1236" t="s">
        <v>170</v>
      </c>
      <c r="K1236" t="s">
        <v>1112</v>
      </c>
      <c r="L1236" t="s">
        <v>1109</v>
      </c>
      <c r="M1236" s="9">
        <v>4118.51</v>
      </c>
    </row>
    <row r="1237" spans="10:13" x14ac:dyDescent="0.25">
      <c r="L1237" t="s">
        <v>1113</v>
      </c>
      <c r="M1237" s="9">
        <v>-368.6</v>
      </c>
    </row>
    <row r="1238" spans="10:13" x14ac:dyDescent="0.25">
      <c r="J1238" t="s">
        <v>113</v>
      </c>
      <c r="K1238" t="s">
        <v>1117</v>
      </c>
      <c r="L1238" t="s">
        <v>1113</v>
      </c>
      <c r="M1238" s="9">
        <v>-129.69</v>
      </c>
    </row>
    <row r="1239" spans="10:13" x14ac:dyDescent="0.25">
      <c r="J1239" t="s">
        <v>171</v>
      </c>
      <c r="K1239" t="s">
        <v>1114</v>
      </c>
      <c r="L1239" t="s">
        <v>1109</v>
      </c>
      <c r="M1239" s="9">
        <v>7242.32</v>
      </c>
    </row>
    <row r="1240" spans="10:13" x14ac:dyDescent="0.25">
      <c r="L1240" t="s">
        <v>1113</v>
      </c>
      <c r="M1240" s="9">
        <v>-3545.51</v>
      </c>
    </row>
    <row r="1241" spans="10:13" x14ac:dyDescent="0.25">
      <c r="J1241" t="s">
        <v>173</v>
      </c>
      <c r="K1241" t="s">
        <v>1052</v>
      </c>
      <c r="L1241" t="s">
        <v>1113</v>
      </c>
      <c r="M1241" s="9">
        <v>-133.37</v>
      </c>
    </row>
    <row r="1242" spans="10:13" x14ac:dyDescent="0.25">
      <c r="J1242" t="s">
        <v>174</v>
      </c>
      <c r="K1242" t="s">
        <v>1067</v>
      </c>
      <c r="L1242" t="s">
        <v>1109</v>
      </c>
      <c r="M1242" s="9">
        <v>9539.630000000001</v>
      </c>
    </row>
    <row r="1243" spans="10:13" x14ac:dyDescent="0.25">
      <c r="L1243" t="s">
        <v>1113</v>
      </c>
      <c r="M1243" s="9">
        <v>-4334.28</v>
      </c>
    </row>
    <row r="1244" spans="10:13" x14ac:dyDescent="0.25">
      <c r="J1244" t="s">
        <v>175</v>
      </c>
      <c r="K1244" t="s">
        <v>1110</v>
      </c>
      <c r="L1244" t="s">
        <v>1109</v>
      </c>
      <c r="M1244" s="9">
        <v>4319.42</v>
      </c>
    </row>
    <row r="1245" spans="10:13" x14ac:dyDescent="0.25">
      <c r="L1245" t="s">
        <v>1113</v>
      </c>
      <c r="M1245" s="9">
        <v>-58.24</v>
      </c>
    </row>
    <row r="1246" spans="10:13" x14ac:dyDescent="0.25">
      <c r="J1246" t="s">
        <v>196</v>
      </c>
      <c r="K1246" t="s">
        <v>1118</v>
      </c>
      <c r="L1246" t="s">
        <v>1109</v>
      </c>
      <c r="M1246" s="9">
        <v>1592.7</v>
      </c>
    </row>
    <row r="1247" spans="10:13" x14ac:dyDescent="0.25">
      <c r="L1247" t="s">
        <v>1113</v>
      </c>
      <c r="M1247" s="9">
        <v>-1860.76</v>
      </c>
    </row>
    <row r="1248" spans="10:13" x14ac:dyDescent="0.25">
      <c r="J1248" t="s">
        <v>197</v>
      </c>
      <c r="K1248" t="s">
        <v>198</v>
      </c>
      <c r="L1248" t="s">
        <v>1109</v>
      </c>
      <c r="M1248" s="9">
        <v>249.56</v>
      </c>
    </row>
    <row r="1249" spans="10:13" x14ac:dyDescent="0.25">
      <c r="L1249" t="s">
        <v>1121</v>
      </c>
      <c r="M1249" s="9">
        <v>96.36</v>
      </c>
    </row>
    <row r="1250" spans="10:13" x14ac:dyDescent="0.25">
      <c r="L1250" t="s">
        <v>1113</v>
      </c>
      <c r="M1250" s="9">
        <v>-299.47000000000003</v>
      </c>
    </row>
    <row r="1251" spans="10:13" x14ac:dyDescent="0.25">
      <c r="J1251" t="s">
        <v>199</v>
      </c>
      <c r="K1251" t="s">
        <v>200</v>
      </c>
      <c r="L1251" t="s">
        <v>1109</v>
      </c>
      <c r="M1251" s="9">
        <v>266.38</v>
      </c>
    </row>
    <row r="1252" spans="10:13" x14ac:dyDescent="0.25">
      <c r="L1252" t="s">
        <v>1113</v>
      </c>
      <c r="M1252" s="9">
        <v>-166.56</v>
      </c>
    </row>
    <row r="1253" spans="10:13" x14ac:dyDescent="0.25">
      <c r="J1253" t="s">
        <v>121</v>
      </c>
      <c r="K1253" t="s">
        <v>1108</v>
      </c>
      <c r="L1253" t="s">
        <v>1109</v>
      </c>
      <c r="M1253" s="9">
        <v>1144.05</v>
      </c>
    </row>
    <row r="1254" spans="10:13" x14ac:dyDescent="0.25">
      <c r="L1254" t="s">
        <v>1113</v>
      </c>
      <c r="M1254" s="9">
        <v>-328.07</v>
      </c>
    </row>
    <row r="1255" spans="10:13" x14ac:dyDescent="0.25">
      <c r="J1255" t="s">
        <v>203</v>
      </c>
      <c r="K1255" t="s">
        <v>204</v>
      </c>
      <c r="L1255" t="s">
        <v>1109</v>
      </c>
      <c r="M1255" s="9">
        <v>1062.74</v>
      </c>
    </row>
    <row r="1256" spans="10:13" x14ac:dyDescent="0.25">
      <c r="L1256" t="s">
        <v>1113</v>
      </c>
      <c r="M1256" s="9">
        <v>-174.97</v>
      </c>
    </row>
    <row r="1257" spans="10:13" x14ac:dyDescent="0.25">
      <c r="J1257" t="s">
        <v>1119</v>
      </c>
      <c r="K1257" t="s">
        <v>1120</v>
      </c>
      <c r="L1257" t="s">
        <v>1109</v>
      </c>
      <c r="M1257" s="9">
        <v>559.62</v>
      </c>
    </row>
    <row r="1258" spans="10:13" x14ac:dyDescent="0.25">
      <c r="J1258" t="s">
        <v>229</v>
      </c>
      <c r="K1258" t="s">
        <v>230</v>
      </c>
      <c r="L1258" t="s">
        <v>1109</v>
      </c>
      <c r="M1258" s="9">
        <v>307.33999999999997</v>
      </c>
    </row>
    <row r="1259" spans="10:13" x14ac:dyDescent="0.25">
      <c r="J1259" t="s">
        <v>132</v>
      </c>
      <c r="K1259" t="s">
        <v>133</v>
      </c>
      <c r="L1259" t="s">
        <v>1109</v>
      </c>
      <c r="M1259" s="9">
        <v>600.05999999999995</v>
      </c>
    </row>
    <row r="1260" spans="10:13" x14ac:dyDescent="0.25">
      <c r="J1260" t="s">
        <v>158</v>
      </c>
      <c r="K1260" t="s">
        <v>159</v>
      </c>
      <c r="L1260" t="s">
        <v>1109</v>
      </c>
      <c r="M1260" s="9">
        <v>2526.4499999999998</v>
      </c>
    </row>
    <row r="1261" spans="10:13" x14ac:dyDescent="0.25">
      <c r="L1261" t="s">
        <v>1113</v>
      </c>
      <c r="M1261" s="9">
        <v>-844.58</v>
      </c>
    </row>
    <row r="1262" spans="10:13" x14ac:dyDescent="0.25">
      <c r="J1262" t="s">
        <v>1115</v>
      </c>
      <c r="K1262" t="s">
        <v>1116</v>
      </c>
      <c r="L1262" t="s">
        <v>1109</v>
      </c>
      <c r="M1262" s="9">
        <v>1688.04</v>
      </c>
    </row>
    <row r="1263" spans="10:13" x14ac:dyDescent="0.25">
      <c r="L1263" t="s">
        <v>1113</v>
      </c>
      <c r="M1263" s="9">
        <v>-2379.35</v>
      </c>
    </row>
    <row r="1264" spans="10:13" x14ac:dyDescent="0.25">
      <c r="J1264" t="s">
        <v>1122</v>
      </c>
      <c r="K1264" t="s">
        <v>1123</v>
      </c>
      <c r="L1264" t="s">
        <v>1124</v>
      </c>
      <c r="M1264" s="9">
        <v>1100</v>
      </c>
    </row>
    <row r="1265" spans="9:13" x14ac:dyDescent="0.25">
      <c r="I1265" t="s">
        <v>2354</v>
      </c>
      <c r="M1265" s="9">
        <v>29081.4</v>
      </c>
    </row>
    <row r="1266" spans="9:13" x14ac:dyDescent="0.25">
      <c r="I1266" t="s">
        <v>1125</v>
      </c>
      <c r="J1266" t="s">
        <v>162</v>
      </c>
      <c r="K1266" t="s">
        <v>1111</v>
      </c>
      <c r="L1266" t="s">
        <v>1126</v>
      </c>
      <c r="M1266" s="9">
        <v>1365.02</v>
      </c>
    </row>
    <row r="1267" spans="9:13" x14ac:dyDescent="0.25">
      <c r="L1267" t="s">
        <v>1129</v>
      </c>
      <c r="M1267" s="9">
        <v>-3412.55</v>
      </c>
    </row>
    <row r="1268" spans="9:13" x14ac:dyDescent="0.25">
      <c r="J1268" t="s">
        <v>108</v>
      </c>
      <c r="K1268" t="s">
        <v>1152</v>
      </c>
      <c r="L1268" t="s">
        <v>1126</v>
      </c>
      <c r="M1268" s="9">
        <v>493.46</v>
      </c>
    </row>
    <row r="1269" spans="9:13" x14ac:dyDescent="0.25">
      <c r="L1269" t="s">
        <v>1129</v>
      </c>
      <c r="M1269" s="9">
        <v>-1233.6500000000001</v>
      </c>
    </row>
    <row r="1270" spans="9:13" x14ac:dyDescent="0.25">
      <c r="J1270" t="s">
        <v>111</v>
      </c>
      <c r="K1270" t="s">
        <v>1154</v>
      </c>
      <c r="L1270" t="s">
        <v>1126</v>
      </c>
      <c r="M1270" s="9">
        <v>359.26</v>
      </c>
    </row>
    <row r="1271" spans="9:13" x14ac:dyDescent="0.25">
      <c r="L1271" t="s">
        <v>1129</v>
      </c>
      <c r="M1271" s="9">
        <v>-898.15</v>
      </c>
    </row>
    <row r="1272" spans="9:13" x14ac:dyDescent="0.25">
      <c r="J1272" t="s">
        <v>365</v>
      </c>
      <c r="K1272" t="s">
        <v>1053</v>
      </c>
      <c r="L1272" t="s">
        <v>1126</v>
      </c>
      <c r="M1272" s="9">
        <v>1494.22</v>
      </c>
    </row>
    <row r="1273" spans="9:13" x14ac:dyDescent="0.25">
      <c r="L1273" t="s">
        <v>1129</v>
      </c>
      <c r="M1273" s="9">
        <v>-3735.55</v>
      </c>
    </row>
    <row r="1274" spans="9:13" x14ac:dyDescent="0.25">
      <c r="J1274" t="s">
        <v>112</v>
      </c>
      <c r="K1274" t="s">
        <v>1024</v>
      </c>
      <c r="L1274" t="s">
        <v>1126</v>
      </c>
      <c r="M1274" s="9">
        <v>3149.82</v>
      </c>
    </row>
    <row r="1275" spans="9:13" x14ac:dyDescent="0.25">
      <c r="L1275" t="s">
        <v>1129</v>
      </c>
      <c r="M1275" s="9">
        <v>-7874.55</v>
      </c>
    </row>
    <row r="1276" spans="9:13" x14ac:dyDescent="0.25">
      <c r="J1276" t="s">
        <v>170</v>
      </c>
      <c r="K1276" t="s">
        <v>1112</v>
      </c>
      <c r="L1276" t="s">
        <v>1126</v>
      </c>
      <c r="M1276" s="9">
        <v>2565.6</v>
      </c>
    </row>
    <row r="1277" spans="9:13" x14ac:dyDescent="0.25">
      <c r="L1277" t="s">
        <v>1129</v>
      </c>
      <c r="M1277" s="9">
        <v>-6414</v>
      </c>
    </row>
    <row r="1278" spans="9:13" x14ac:dyDescent="0.25">
      <c r="J1278" t="s">
        <v>113</v>
      </c>
      <c r="K1278" t="s">
        <v>1117</v>
      </c>
      <c r="L1278" t="s">
        <v>1126</v>
      </c>
      <c r="M1278" s="9">
        <v>507.74</v>
      </c>
    </row>
    <row r="1279" spans="9:13" x14ac:dyDescent="0.25">
      <c r="L1279" t="s">
        <v>1129</v>
      </c>
      <c r="M1279" s="9">
        <v>-1269.3499999999999</v>
      </c>
    </row>
    <row r="1280" spans="9:13" x14ac:dyDescent="0.25">
      <c r="J1280" t="s">
        <v>171</v>
      </c>
      <c r="K1280" t="s">
        <v>1114</v>
      </c>
      <c r="L1280" t="s">
        <v>1126</v>
      </c>
      <c r="M1280" s="9">
        <v>3691.6</v>
      </c>
    </row>
    <row r="1281" spans="10:13" x14ac:dyDescent="0.25">
      <c r="L1281" t="s">
        <v>1129</v>
      </c>
      <c r="M1281" s="9">
        <v>-9229</v>
      </c>
    </row>
    <row r="1282" spans="10:13" x14ac:dyDescent="0.25">
      <c r="J1282" t="s">
        <v>114</v>
      </c>
      <c r="K1282" t="s">
        <v>1100</v>
      </c>
      <c r="L1282" t="s">
        <v>1126</v>
      </c>
      <c r="M1282" s="9">
        <v>110.12</v>
      </c>
    </row>
    <row r="1283" spans="10:13" x14ac:dyDescent="0.25">
      <c r="L1283" t="s">
        <v>1129</v>
      </c>
      <c r="M1283" s="9">
        <v>-275.3</v>
      </c>
    </row>
    <row r="1284" spans="10:13" x14ac:dyDescent="0.25">
      <c r="J1284" t="s">
        <v>172</v>
      </c>
      <c r="K1284" t="s">
        <v>1142</v>
      </c>
      <c r="L1284" t="s">
        <v>1126</v>
      </c>
      <c r="M1284" s="9">
        <v>3812.46</v>
      </c>
    </row>
    <row r="1285" spans="10:13" x14ac:dyDescent="0.25">
      <c r="L1285" t="s">
        <v>1129</v>
      </c>
      <c r="M1285" s="9">
        <v>-9531.15</v>
      </c>
    </row>
    <row r="1286" spans="10:13" x14ac:dyDescent="0.25">
      <c r="J1286" t="s">
        <v>115</v>
      </c>
      <c r="K1286" t="s">
        <v>1086</v>
      </c>
      <c r="L1286" t="s">
        <v>1126</v>
      </c>
      <c r="M1286" s="9">
        <v>180.82</v>
      </c>
    </row>
    <row r="1287" spans="10:13" x14ac:dyDescent="0.25">
      <c r="L1287" t="s">
        <v>1129</v>
      </c>
      <c r="M1287" s="9">
        <v>-452.05</v>
      </c>
    </row>
    <row r="1288" spans="10:13" x14ac:dyDescent="0.25">
      <c r="J1288" t="s">
        <v>173</v>
      </c>
      <c r="K1288" t="s">
        <v>1052</v>
      </c>
      <c r="L1288" t="s">
        <v>1126</v>
      </c>
      <c r="M1288" s="9">
        <v>1366.1</v>
      </c>
    </row>
    <row r="1289" spans="10:13" x14ac:dyDescent="0.25">
      <c r="L1289" t="s">
        <v>1129</v>
      </c>
      <c r="M1289" s="9">
        <v>-3415.25</v>
      </c>
    </row>
    <row r="1290" spans="10:13" x14ac:dyDescent="0.25">
      <c r="J1290" t="s">
        <v>174</v>
      </c>
      <c r="K1290" t="s">
        <v>1067</v>
      </c>
      <c r="L1290" t="s">
        <v>1126</v>
      </c>
      <c r="M1290" s="9">
        <v>3293.46</v>
      </c>
    </row>
    <row r="1291" spans="10:13" x14ac:dyDescent="0.25">
      <c r="L1291" t="s">
        <v>1129</v>
      </c>
      <c r="M1291" s="9">
        <v>-8233.65</v>
      </c>
    </row>
    <row r="1292" spans="10:13" x14ac:dyDescent="0.25">
      <c r="J1292" t="s">
        <v>109</v>
      </c>
      <c r="K1292" t="s">
        <v>1157</v>
      </c>
      <c r="L1292" t="s">
        <v>1126</v>
      </c>
      <c r="M1292" s="9">
        <v>704.68</v>
      </c>
    </row>
    <row r="1293" spans="10:13" x14ac:dyDescent="0.25">
      <c r="L1293" t="s">
        <v>1129</v>
      </c>
      <c r="M1293" s="9">
        <v>-1761.7</v>
      </c>
    </row>
    <row r="1294" spans="10:13" x14ac:dyDescent="0.25">
      <c r="J1294" t="s">
        <v>175</v>
      </c>
      <c r="K1294" t="s">
        <v>1110</v>
      </c>
      <c r="L1294" t="s">
        <v>1126</v>
      </c>
      <c r="M1294" s="9">
        <v>698.78</v>
      </c>
    </row>
    <row r="1295" spans="10:13" x14ac:dyDescent="0.25">
      <c r="L1295" t="s">
        <v>1129</v>
      </c>
      <c r="M1295" s="9">
        <v>-1746.95</v>
      </c>
    </row>
    <row r="1296" spans="10:13" x14ac:dyDescent="0.25">
      <c r="J1296" t="s">
        <v>192</v>
      </c>
      <c r="K1296" t="s">
        <v>193</v>
      </c>
      <c r="L1296" t="s">
        <v>1126</v>
      </c>
      <c r="M1296" s="9">
        <v>1924.02</v>
      </c>
    </row>
    <row r="1297" spans="10:13" x14ac:dyDescent="0.25">
      <c r="L1297" t="s">
        <v>1129</v>
      </c>
      <c r="M1297" s="9">
        <v>-4810.05</v>
      </c>
    </row>
    <row r="1298" spans="10:13" x14ac:dyDescent="0.25">
      <c r="J1298" t="s">
        <v>118</v>
      </c>
      <c r="K1298" t="s">
        <v>119</v>
      </c>
      <c r="L1298" t="s">
        <v>1126</v>
      </c>
      <c r="M1298" s="9">
        <v>3045.98</v>
      </c>
    </row>
    <row r="1299" spans="10:13" x14ac:dyDescent="0.25">
      <c r="L1299" t="s">
        <v>1129</v>
      </c>
      <c r="M1299" s="9">
        <v>-7614.95</v>
      </c>
    </row>
    <row r="1300" spans="10:13" x14ac:dyDescent="0.25">
      <c r="J1300" t="s">
        <v>194</v>
      </c>
      <c r="K1300" t="s">
        <v>195</v>
      </c>
      <c r="L1300" t="s">
        <v>1126</v>
      </c>
      <c r="M1300" s="9">
        <v>837.4</v>
      </c>
    </row>
    <row r="1301" spans="10:13" x14ac:dyDescent="0.25">
      <c r="L1301" t="s">
        <v>1129</v>
      </c>
      <c r="M1301" s="9">
        <v>-2093.5</v>
      </c>
    </row>
    <row r="1302" spans="10:13" x14ac:dyDescent="0.25">
      <c r="J1302" t="s">
        <v>196</v>
      </c>
      <c r="K1302" t="s">
        <v>1118</v>
      </c>
      <c r="L1302" t="s">
        <v>1126</v>
      </c>
      <c r="M1302" s="9">
        <v>2912.66</v>
      </c>
    </row>
    <row r="1303" spans="10:13" x14ac:dyDescent="0.25">
      <c r="L1303" t="s">
        <v>1129</v>
      </c>
      <c r="M1303" s="9">
        <v>-7281.65</v>
      </c>
    </row>
    <row r="1304" spans="10:13" x14ac:dyDescent="0.25">
      <c r="J1304" t="s">
        <v>197</v>
      </c>
      <c r="K1304" t="s">
        <v>198</v>
      </c>
      <c r="L1304" t="s">
        <v>1126</v>
      </c>
      <c r="M1304" s="9">
        <v>1471.4</v>
      </c>
    </row>
    <row r="1305" spans="10:13" x14ac:dyDescent="0.25">
      <c r="L1305" t="s">
        <v>1129</v>
      </c>
      <c r="M1305" s="9">
        <v>-3678.5</v>
      </c>
    </row>
    <row r="1306" spans="10:13" x14ac:dyDescent="0.25">
      <c r="J1306" t="s">
        <v>199</v>
      </c>
      <c r="K1306" t="s">
        <v>200</v>
      </c>
      <c r="L1306" t="s">
        <v>1126</v>
      </c>
      <c r="M1306" s="9">
        <v>2019.6</v>
      </c>
    </row>
    <row r="1307" spans="10:13" x14ac:dyDescent="0.25">
      <c r="L1307" t="s">
        <v>1129</v>
      </c>
      <c r="M1307" s="9">
        <v>-5049</v>
      </c>
    </row>
    <row r="1308" spans="10:13" x14ac:dyDescent="0.25">
      <c r="J1308" t="s">
        <v>121</v>
      </c>
      <c r="K1308" t="s">
        <v>1108</v>
      </c>
      <c r="L1308" t="s">
        <v>1126</v>
      </c>
      <c r="M1308" s="9">
        <v>139.13999999999999</v>
      </c>
    </row>
    <row r="1309" spans="10:13" x14ac:dyDescent="0.25">
      <c r="L1309" t="s">
        <v>1129</v>
      </c>
      <c r="M1309" s="9">
        <v>-347.85</v>
      </c>
    </row>
    <row r="1310" spans="10:13" x14ac:dyDescent="0.25">
      <c r="J1310" t="s">
        <v>223</v>
      </c>
      <c r="K1310" t="s">
        <v>224</v>
      </c>
      <c r="L1310" t="s">
        <v>1126</v>
      </c>
      <c r="M1310" s="9">
        <v>1071.3399999999999</v>
      </c>
    </row>
    <row r="1311" spans="10:13" x14ac:dyDescent="0.25">
      <c r="L1311" t="s">
        <v>1129</v>
      </c>
      <c r="M1311" s="9">
        <v>-2678.35</v>
      </c>
    </row>
    <row r="1312" spans="10:13" x14ac:dyDescent="0.25">
      <c r="J1312" t="s">
        <v>201</v>
      </c>
      <c r="K1312" t="s">
        <v>202</v>
      </c>
      <c r="L1312" t="s">
        <v>1126</v>
      </c>
      <c r="M1312" s="9">
        <v>1547.1</v>
      </c>
    </row>
    <row r="1313" spans="10:13" x14ac:dyDescent="0.25">
      <c r="L1313" t="s">
        <v>1129</v>
      </c>
      <c r="M1313" s="9">
        <v>-3867.75</v>
      </c>
    </row>
    <row r="1314" spans="10:13" x14ac:dyDescent="0.25">
      <c r="J1314" t="s">
        <v>203</v>
      </c>
      <c r="K1314" t="s">
        <v>204</v>
      </c>
      <c r="L1314" t="s">
        <v>1126</v>
      </c>
      <c r="M1314" s="9">
        <v>1285.28</v>
      </c>
    </row>
    <row r="1315" spans="10:13" x14ac:dyDescent="0.25">
      <c r="L1315" t="s">
        <v>1129</v>
      </c>
      <c r="M1315" s="9">
        <v>-3213.2</v>
      </c>
    </row>
    <row r="1316" spans="10:13" x14ac:dyDescent="0.25">
      <c r="J1316" t="s">
        <v>154</v>
      </c>
      <c r="K1316" t="s">
        <v>155</v>
      </c>
      <c r="L1316" t="s">
        <v>1126</v>
      </c>
      <c r="M1316" s="9">
        <v>4701.66</v>
      </c>
    </row>
    <row r="1317" spans="10:13" x14ac:dyDescent="0.25">
      <c r="L1317" t="s">
        <v>1129</v>
      </c>
      <c r="M1317" s="9">
        <v>-11754.15</v>
      </c>
    </row>
    <row r="1318" spans="10:13" x14ac:dyDescent="0.25">
      <c r="J1318" t="s">
        <v>122</v>
      </c>
      <c r="K1318" t="s">
        <v>123</v>
      </c>
      <c r="L1318" t="s">
        <v>1126</v>
      </c>
      <c r="M1318" s="9">
        <v>5969.34</v>
      </c>
    </row>
    <row r="1319" spans="10:13" x14ac:dyDescent="0.25">
      <c r="L1319" t="s">
        <v>1129</v>
      </c>
      <c r="M1319" s="9">
        <v>-14923.35</v>
      </c>
    </row>
    <row r="1320" spans="10:13" x14ac:dyDescent="0.25">
      <c r="J1320" t="s">
        <v>144</v>
      </c>
      <c r="K1320" t="s">
        <v>145</v>
      </c>
      <c r="L1320" t="s">
        <v>1126</v>
      </c>
      <c r="M1320" s="9">
        <v>4887.76</v>
      </c>
    </row>
    <row r="1321" spans="10:13" x14ac:dyDescent="0.25">
      <c r="L1321" t="s">
        <v>1129</v>
      </c>
      <c r="M1321" s="9">
        <v>-12219.4</v>
      </c>
    </row>
    <row r="1322" spans="10:13" x14ac:dyDescent="0.25">
      <c r="J1322" t="s">
        <v>180</v>
      </c>
      <c r="K1322" t="s">
        <v>181</v>
      </c>
      <c r="L1322" t="s">
        <v>1126</v>
      </c>
      <c r="M1322" s="9">
        <v>1922.58</v>
      </c>
    </row>
    <row r="1323" spans="10:13" x14ac:dyDescent="0.25">
      <c r="L1323" t="s">
        <v>1129</v>
      </c>
      <c r="M1323" s="9">
        <v>-4806.45</v>
      </c>
    </row>
    <row r="1324" spans="10:13" x14ac:dyDescent="0.25">
      <c r="J1324" t="s">
        <v>124</v>
      </c>
      <c r="K1324" t="s">
        <v>125</v>
      </c>
      <c r="L1324" t="s">
        <v>1126</v>
      </c>
      <c r="M1324" s="9">
        <v>8356.4599999999991</v>
      </c>
    </row>
    <row r="1325" spans="10:13" x14ac:dyDescent="0.25">
      <c r="L1325" t="s">
        <v>1129</v>
      </c>
      <c r="M1325" s="9">
        <v>-20891.150000000001</v>
      </c>
    </row>
    <row r="1326" spans="10:13" x14ac:dyDescent="0.25">
      <c r="J1326" t="s">
        <v>1119</v>
      </c>
      <c r="K1326" t="s">
        <v>1120</v>
      </c>
      <c r="L1326" t="s">
        <v>1126</v>
      </c>
      <c r="M1326" s="9">
        <v>1958.68</v>
      </c>
    </row>
    <row r="1327" spans="10:13" x14ac:dyDescent="0.25">
      <c r="L1327" t="s">
        <v>1129</v>
      </c>
      <c r="M1327" s="9">
        <v>-4896.7</v>
      </c>
    </row>
    <row r="1328" spans="10:13" x14ac:dyDescent="0.25">
      <c r="J1328" t="s">
        <v>126</v>
      </c>
      <c r="K1328" t="s">
        <v>127</v>
      </c>
      <c r="L1328" t="s">
        <v>1126</v>
      </c>
      <c r="M1328" s="9">
        <v>1878.68</v>
      </c>
    </row>
    <row r="1329" spans="10:13" x14ac:dyDescent="0.25">
      <c r="L1329" t="s">
        <v>1129</v>
      </c>
      <c r="M1329" s="9">
        <v>-4696.7</v>
      </c>
    </row>
    <row r="1330" spans="10:13" x14ac:dyDescent="0.25">
      <c r="J1330" t="s">
        <v>205</v>
      </c>
      <c r="K1330" t="s">
        <v>206</v>
      </c>
      <c r="L1330" t="s">
        <v>1126</v>
      </c>
      <c r="M1330" s="9">
        <v>2008.04</v>
      </c>
    </row>
    <row r="1331" spans="10:13" x14ac:dyDescent="0.25">
      <c r="L1331" t="s">
        <v>1129</v>
      </c>
      <c r="M1331" s="9">
        <v>-5020.1000000000004</v>
      </c>
    </row>
    <row r="1332" spans="10:13" x14ac:dyDescent="0.25">
      <c r="J1332" t="s">
        <v>229</v>
      </c>
      <c r="K1332" t="s">
        <v>230</v>
      </c>
      <c r="L1332" t="s">
        <v>1126</v>
      </c>
      <c r="M1332" s="9">
        <v>2978.32</v>
      </c>
    </row>
    <row r="1333" spans="10:13" x14ac:dyDescent="0.25">
      <c r="L1333" t="s">
        <v>1129</v>
      </c>
      <c r="M1333" s="9">
        <v>-7445.8</v>
      </c>
    </row>
    <row r="1334" spans="10:13" x14ac:dyDescent="0.25">
      <c r="J1334" t="s">
        <v>128</v>
      </c>
      <c r="K1334" t="s">
        <v>129</v>
      </c>
      <c r="L1334" t="s">
        <v>1126</v>
      </c>
      <c r="M1334" s="9">
        <v>3129.4</v>
      </c>
    </row>
    <row r="1335" spans="10:13" x14ac:dyDescent="0.25">
      <c r="L1335" t="s">
        <v>1129</v>
      </c>
      <c r="M1335" s="9">
        <v>-7823.5</v>
      </c>
    </row>
    <row r="1336" spans="10:13" x14ac:dyDescent="0.25">
      <c r="J1336" t="s">
        <v>130</v>
      </c>
      <c r="K1336" t="s">
        <v>131</v>
      </c>
      <c r="L1336" t="s">
        <v>1126</v>
      </c>
      <c r="M1336" s="9">
        <v>3032.22</v>
      </c>
    </row>
    <row r="1337" spans="10:13" x14ac:dyDescent="0.25">
      <c r="L1337" t="s">
        <v>1129</v>
      </c>
      <c r="M1337" s="9">
        <v>-7580.55</v>
      </c>
    </row>
    <row r="1338" spans="10:13" x14ac:dyDescent="0.25">
      <c r="J1338" t="s">
        <v>156</v>
      </c>
      <c r="K1338" t="s">
        <v>157</v>
      </c>
      <c r="L1338" t="s">
        <v>1126</v>
      </c>
      <c r="M1338" s="9">
        <v>2252.6</v>
      </c>
    </row>
    <row r="1339" spans="10:13" x14ac:dyDescent="0.25">
      <c r="L1339" t="s">
        <v>1129</v>
      </c>
      <c r="M1339" s="9">
        <v>-5631.5</v>
      </c>
    </row>
    <row r="1340" spans="10:13" x14ac:dyDescent="0.25">
      <c r="J1340" t="s">
        <v>184</v>
      </c>
      <c r="K1340" t="s">
        <v>185</v>
      </c>
      <c r="L1340" t="s">
        <v>1126</v>
      </c>
      <c r="M1340" s="9">
        <v>1028.8800000000001</v>
      </c>
    </row>
    <row r="1341" spans="10:13" x14ac:dyDescent="0.25">
      <c r="L1341" t="s">
        <v>1129</v>
      </c>
      <c r="M1341" s="9">
        <v>-2572.1999999999998</v>
      </c>
    </row>
    <row r="1342" spans="10:13" x14ac:dyDescent="0.25">
      <c r="J1342" t="s">
        <v>216</v>
      </c>
      <c r="K1342" t="s">
        <v>217</v>
      </c>
      <c r="L1342" t="s">
        <v>1126</v>
      </c>
      <c r="M1342" s="9">
        <v>1687.3</v>
      </c>
    </row>
    <row r="1343" spans="10:13" x14ac:dyDescent="0.25">
      <c r="L1343" t="s">
        <v>1129</v>
      </c>
      <c r="M1343" s="9">
        <v>-4218.25</v>
      </c>
    </row>
    <row r="1344" spans="10:13" x14ac:dyDescent="0.25">
      <c r="J1344" t="s">
        <v>132</v>
      </c>
      <c r="K1344" t="s">
        <v>133</v>
      </c>
      <c r="L1344" t="s">
        <v>1126</v>
      </c>
      <c r="M1344" s="9">
        <v>3369.48</v>
      </c>
    </row>
    <row r="1345" spans="10:13" x14ac:dyDescent="0.25">
      <c r="L1345" t="s">
        <v>1129</v>
      </c>
      <c r="M1345" s="9">
        <v>-8423.7000000000007</v>
      </c>
    </row>
    <row r="1346" spans="10:13" x14ac:dyDescent="0.25">
      <c r="J1346" t="s">
        <v>207</v>
      </c>
      <c r="K1346" t="s">
        <v>208</v>
      </c>
      <c r="L1346" t="s">
        <v>1126</v>
      </c>
      <c r="M1346" s="9">
        <v>3771.28</v>
      </c>
    </row>
    <row r="1347" spans="10:13" x14ac:dyDescent="0.25">
      <c r="L1347" t="s">
        <v>1129</v>
      </c>
      <c r="M1347" s="9">
        <v>-9428.2000000000007</v>
      </c>
    </row>
    <row r="1348" spans="10:13" x14ac:dyDescent="0.25">
      <c r="J1348" t="s">
        <v>158</v>
      </c>
      <c r="K1348" t="s">
        <v>159</v>
      </c>
      <c r="L1348" t="s">
        <v>1126</v>
      </c>
      <c r="M1348" s="9">
        <v>1486.5</v>
      </c>
    </row>
    <row r="1349" spans="10:13" x14ac:dyDescent="0.25">
      <c r="L1349" t="s">
        <v>1129</v>
      </c>
      <c r="M1349" s="9">
        <v>-3716.25</v>
      </c>
    </row>
    <row r="1350" spans="10:13" x14ac:dyDescent="0.25">
      <c r="J1350" t="s">
        <v>1134</v>
      </c>
      <c r="K1350" t="s">
        <v>1135</v>
      </c>
      <c r="L1350" t="s">
        <v>1126</v>
      </c>
      <c r="M1350" s="9">
        <v>2967.08</v>
      </c>
    </row>
    <row r="1351" spans="10:13" x14ac:dyDescent="0.25">
      <c r="L1351" t="s">
        <v>1129</v>
      </c>
      <c r="M1351" s="9">
        <v>-7417.7</v>
      </c>
    </row>
    <row r="1352" spans="10:13" x14ac:dyDescent="0.25">
      <c r="J1352" t="s">
        <v>134</v>
      </c>
      <c r="K1352" t="s">
        <v>1151</v>
      </c>
      <c r="L1352" t="s">
        <v>1126</v>
      </c>
      <c r="M1352" s="9">
        <v>1466.22</v>
      </c>
    </row>
    <row r="1353" spans="10:13" x14ac:dyDescent="0.25">
      <c r="L1353" t="s">
        <v>1129</v>
      </c>
      <c r="M1353" s="9">
        <v>-3665.55</v>
      </c>
    </row>
    <row r="1354" spans="10:13" x14ac:dyDescent="0.25">
      <c r="J1354" t="s">
        <v>135</v>
      </c>
      <c r="K1354" t="s">
        <v>1139</v>
      </c>
      <c r="L1354" t="s">
        <v>1126</v>
      </c>
      <c r="M1354" s="9">
        <v>1958.16</v>
      </c>
    </row>
    <row r="1355" spans="10:13" x14ac:dyDescent="0.25">
      <c r="L1355" t="s">
        <v>1129</v>
      </c>
      <c r="M1355" s="9">
        <v>-4895.3999999999996</v>
      </c>
    </row>
    <row r="1356" spans="10:13" x14ac:dyDescent="0.25">
      <c r="J1356" t="s">
        <v>1149</v>
      </c>
      <c r="K1356" t="s">
        <v>1150</v>
      </c>
      <c r="L1356" t="s">
        <v>1126</v>
      </c>
      <c r="M1356" s="9">
        <v>1999.26</v>
      </c>
    </row>
    <row r="1357" spans="10:13" x14ac:dyDescent="0.25">
      <c r="L1357" t="s">
        <v>1129</v>
      </c>
      <c r="M1357" s="9">
        <v>-4998.1499999999996</v>
      </c>
    </row>
    <row r="1358" spans="10:13" x14ac:dyDescent="0.25">
      <c r="J1358" t="s">
        <v>136</v>
      </c>
      <c r="K1358" t="s">
        <v>137</v>
      </c>
      <c r="L1358" t="s">
        <v>1126</v>
      </c>
      <c r="M1358" s="9">
        <v>4846.18</v>
      </c>
    </row>
    <row r="1359" spans="10:13" x14ac:dyDescent="0.25">
      <c r="L1359" t="s">
        <v>1129</v>
      </c>
      <c r="M1359" s="9">
        <v>-12115.45</v>
      </c>
    </row>
    <row r="1360" spans="10:13" x14ac:dyDescent="0.25">
      <c r="J1360" t="s">
        <v>117</v>
      </c>
      <c r="K1360" t="s">
        <v>1136</v>
      </c>
      <c r="L1360" t="s">
        <v>1126</v>
      </c>
      <c r="M1360" s="9">
        <v>48.34</v>
      </c>
    </row>
    <row r="1361" spans="10:13" x14ac:dyDescent="0.25">
      <c r="L1361" t="s">
        <v>1129</v>
      </c>
      <c r="M1361" s="9">
        <v>-120.85</v>
      </c>
    </row>
    <row r="1362" spans="10:13" x14ac:dyDescent="0.25">
      <c r="J1362" t="s">
        <v>1115</v>
      </c>
      <c r="K1362" t="s">
        <v>1116</v>
      </c>
      <c r="L1362" t="s">
        <v>1126</v>
      </c>
      <c r="M1362" s="9">
        <v>1109.94</v>
      </c>
    </row>
    <row r="1363" spans="10:13" x14ac:dyDescent="0.25">
      <c r="L1363" t="s">
        <v>1129</v>
      </c>
      <c r="M1363" s="9">
        <v>-2774.85</v>
      </c>
    </row>
    <row r="1364" spans="10:13" x14ac:dyDescent="0.25">
      <c r="J1364" t="s">
        <v>1130</v>
      </c>
      <c r="K1364" t="s">
        <v>1131</v>
      </c>
      <c r="L1364" t="s">
        <v>1126</v>
      </c>
      <c r="M1364" s="9">
        <v>2180.1</v>
      </c>
    </row>
    <row r="1365" spans="10:13" x14ac:dyDescent="0.25">
      <c r="L1365" t="s">
        <v>1129</v>
      </c>
      <c r="M1365" s="9">
        <v>-5450.25</v>
      </c>
    </row>
    <row r="1366" spans="10:13" x14ac:dyDescent="0.25">
      <c r="J1366" t="s">
        <v>394</v>
      </c>
      <c r="K1366" t="s">
        <v>1153</v>
      </c>
      <c r="L1366" t="s">
        <v>1126</v>
      </c>
      <c r="M1366" s="9">
        <v>120.7</v>
      </c>
    </row>
    <row r="1367" spans="10:13" x14ac:dyDescent="0.25">
      <c r="L1367" t="s">
        <v>1129</v>
      </c>
      <c r="M1367" s="9">
        <v>-301.75</v>
      </c>
    </row>
    <row r="1368" spans="10:13" x14ac:dyDescent="0.25">
      <c r="J1368" t="s">
        <v>1132</v>
      </c>
      <c r="K1368" t="s">
        <v>1133</v>
      </c>
      <c r="L1368" t="s">
        <v>1126</v>
      </c>
      <c r="M1368" s="9">
        <v>2739.98</v>
      </c>
    </row>
    <row r="1369" spans="10:13" x14ac:dyDescent="0.25">
      <c r="L1369" t="s">
        <v>1129</v>
      </c>
      <c r="M1369" s="9">
        <v>-6849.95</v>
      </c>
    </row>
    <row r="1370" spans="10:13" x14ac:dyDescent="0.25">
      <c r="J1370" t="s">
        <v>1140</v>
      </c>
      <c r="K1370" t="s">
        <v>1141</v>
      </c>
      <c r="L1370" t="s">
        <v>1126</v>
      </c>
      <c r="M1370" s="9">
        <v>2093.2800000000002</v>
      </c>
    </row>
    <row r="1371" spans="10:13" x14ac:dyDescent="0.25">
      <c r="L1371" t="s">
        <v>1129</v>
      </c>
      <c r="M1371" s="9">
        <v>-5233.2</v>
      </c>
    </row>
    <row r="1372" spans="10:13" x14ac:dyDescent="0.25">
      <c r="J1372" t="s">
        <v>1127</v>
      </c>
      <c r="K1372" t="s">
        <v>1128</v>
      </c>
      <c r="L1372" t="s">
        <v>1126</v>
      </c>
      <c r="M1372" s="9">
        <v>2803.44</v>
      </c>
    </row>
    <row r="1373" spans="10:13" x14ac:dyDescent="0.25">
      <c r="L1373" t="s">
        <v>1129</v>
      </c>
      <c r="M1373" s="9">
        <v>-7008.6</v>
      </c>
    </row>
    <row r="1374" spans="10:13" x14ac:dyDescent="0.25">
      <c r="J1374" t="s">
        <v>1143</v>
      </c>
      <c r="K1374" t="s">
        <v>1144</v>
      </c>
      <c r="L1374" t="s">
        <v>1126</v>
      </c>
      <c r="M1374" s="9">
        <v>902.66</v>
      </c>
    </row>
    <row r="1375" spans="10:13" x14ac:dyDescent="0.25">
      <c r="L1375" t="s">
        <v>1129</v>
      </c>
      <c r="M1375" s="9">
        <v>-2256.65</v>
      </c>
    </row>
    <row r="1376" spans="10:13" x14ac:dyDescent="0.25">
      <c r="J1376" t="s">
        <v>1155</v>
      </c>
      <c r="K1376" t="s">
        <v>1156</v>
      </c>
      <c r="L1376" t="s">
        <v>1126</v>
      </c>
      <c r="M1376" s="9">
        <v>1587.76</v>
      </c>
    </row>
    <row r="1377" spans="9:13" x14ac:dyDescent="0.25">
      <c r="L1377" t="s">
        <v>1129</v>
      </c>
      <c r="M1377" s="9">
        <v>-3969.4</v>
      </c>
    </row>
    <row r="1378" spans="9:13" x14ac:dyDescent="0.25">
      <c r="J1378" t="s">
        <v>1137</v>
      </c>
      <c r="K1378" t="s">
        <v>1138</v>
      </c>
      <c r="L1378" t="s">
        <v>1126</v>
      </c>
      <c r="M1378" s="9">
        <v>1188.46</v>
      </c>
    </row>
    <row r="1379" spans="9:13" x14ac:dyDescent="0.25">
      <c r="L1379" t="s">
        <v>1129</v>
      </c>
      <c r="M1379" s="9">
        <v>-2971.15</v>
      </c>
    </row>
    <row r="1380" spans="9:13" x14ac:dyDescent="0.25">
      <c r="J1380" t="s">
        <v>1158</v>
      </c>
      <c r="K1380" t="s">
        <v>1159</v>
      </c>
      <c r="L1380" t="s">
        <v>1126</v>
      </c>
      <c r="M1380" s="9">
        <v>49.94</v>
      </c>
    </row>
    <row r="1381" spans="9:13" x14ac:dyDescent="0.25">
      <c r="L1381" t="s">
        <v>1129</v>
      </c>
      <c r="M1381" s="9">
        <v>-124.85</v>
      </c>
    </row>
    <row r="1382" spans="9:13" x14ac:dyDescent="0.25">
      <c r="J1382" t="s">
        <v>1147</v>
      </c>
      <c r="K1382" t="s">
        <v>1148</v>
      </c>
      <c r="L1382" t="s">
        <v>1126</v>
      </c>
      <c r="M1382" s="9">
        <v>20.3</v>
      </c>
    </row>
    <row r="1383" spans="9:13" x14ac:dyDescent="0.25">
      <c r="L1383" t="s">
        <v>1129</v>
      </c>
      <c r="M1383" s="9">
        <v>-50.75</v>
      </c>
    </row>
    <row r="1384" spans="9:13" x14ac:dyDescent="0.25">
      <c r="I1384" t="s">
        <v>2355</v>
      </c>
      <c r="M1384" s="9">
        <v>-183822.06000000003</v>
      </c>
    </row>
    <row r="1385" spans="9:13" x14ac:dyDescent="0.25">
      <c r="I1385" t="s">
        <v>1076</v>
      </c>
      <c r="J1385" t="s">
        <v>114</v>
      </c>
      <c r="K1385" t="s">
        <v>1100</v>
      </c>
      <c r="L1385" t="s">
        <v>1101</v>
      </c>
      <c r="M1385" s="9">
        <v>69.819999999999993</v>
      </c>
    </row>
    <row r="1386" spans="9:13" x14ac:dyDescent="0.25">
      <c r="J1386" t="s">
        <v>115</v>
      </c>
      <c r="K1386" t="s">
        <v>1086</v>
      </c>
      <c r="L1386" t="s">
        <v>1087</v>
      </c>
      <c r="M1386" s="9">
        <v>5013.5</v>
      </c>
    </row>
    <row r="1387" spans="9:13" x14ac:dyDescent="0.25">
      <c r="J1387" t="s">
        <v>153</v>
      </c>
      <c r="K1387" t="s">
        <v>1077</v>
      </c>
      <c r="L1387" t="s">
        <v>1078</v>
      </c>
      <c r="M1387" s="9">
        <v>867.88</v>
      </c>
    </row>
    <row r="1388" spans="9:13" x14ac:dyDescent="0.25">
      <c r="L1388" t="s">
        <v>1102</v>
      </c>
      <c r="M1388" s="9">
        <v>725.75</v>
      </c>
    </row>
    <row r="1389" spans="9:13" x14ac:dyDescent="0.25">
      <c r="J1389" t="s">
        <v>128</v>
      </c>
      <c r="K1389" t="s">
        <v>129</v>
      </c>
      <c r="L1389" t="s">
        <v>1091</v>
      </c>
      <c r="M1389" s="9">
        <v>179.32</v>
      </c>
    </row>
    <row r="1390" spans="9:13" x14ac:dyDescent="0.25">
      <c r="J1390" t="s">
        <v>156</v>
      </c>
      <c r="K1390" t="s">
        <v>157</v>
      </c>
      <c r="L1390" t="s">
        <v>1082</v>
      </c>
      <c r="M1390" s="9">
        <v>731.08</v>
      </c>
    </row>
    <row r="1391" spans="9:13" x14ac:dyDescent="0.25">
      <c r="J1391" t="s">
        <v>1079</v>
      </c>
      <c r="K1391" t="s">
        <v>1080</v>
      </c>
      <c r="L1391" t="s">
        <v>1095</v>
      </c>
      <c r="M1391" s="9">
        <v>3245.3599999999997</v>
      </c>
    </row>
    <row r="1392" spans="9:13" x14ac:dyDescent="0.25">
      <c r="L1392" t="s">
        <v>1081</v>
      </c>
      <c r="M1392" s="9">
        <v>161</v>
      </c>
    </row>
    <row r="1393" spans="9:13" x14ac:dyDescent="0.25">
      <c r="J1393" t="s">
        <v>1088</v>
      </c>
      <c r="K1393" t="s">
        <v>1089</v>
      </c>
      <c r="L1393" t="s">
        <v>1090</v>
      </c>
      <c r="M1393" s="9">
        <v>77.44</v>
      </c>
    </row>
    <row r="1394" spans="9:13" x14ac:dyDescent="0.25">
      <c r="J1394" t="s">
        <v>1096</v>
      </c>
      <c r="K1394" t="s">
        <v>1097</v>
      </c>
      <c r="L1394" t="s">
        <v>1098</v>
      </c>
      <c r="M1394" s="9">
        <v>124.29</v>
      </c>
    </row>
    <row r="1395" spans="9:13" x14ac:dyDescent="0.25">
      <c r="L1395" t="s">
        <v>1099</v>
      </c>
      <c r="M1395" s="9">
        <v>269.39</v>
      </c>
    </row>
    <row r="1396" spans="9:13" x14ac:dyDescent="0.25">
      <c r="J1396" t="s">
        <v>1083</v>
      </c>
      <c r="K1396" t="s">
        <v>1084</v>
      </c>
      <c r="L1396" t="s">
        <v>1085</v>
      </c>
      <c r="M1396" s="9">
        <v>106.5</v>
      </c>
    </row>
    <row r="1397" spans="9:13" x14ac:dyDescent="0.25">
      <c r="J1397" t="s">
        <v>1092</v>
      </c>
      <c r="K1397" t="s">
        <v>1093</v>
      </c>
      <c r="L1397" t="s">
        <v>1094</v>
      </c>
      <c r="M1397" s="9">
        <v>169.2</v>
      </c>
    </row>
    <row r="1398" spans="9:13" x14ac:dyDescent="0.25">
      <c r="L1398" t="s">
        <v>1103</v>
      </c>
      <c r="M1398" s="9">
        <v>37.14</v>
      </c>
    </row>
    <row r="1399" spans="9:13" x14ac:dyDescent="0.25">
      <c r="J1399" t="s">
        <v>1104</v>
      </c>
      <c r="K1399" t="s">
        <v>1105</v>
      </c>
      <c r="L1399" t="s">
        <v>1106</v>
      </c>
      <c r="M1399" s="9">
        <v>245.17</v>
      </c>
    </row>
    <row r="1400" spans="9:13" x14ac:dyDescent="0.25">
      <c r="I1400" t="s">
        <v>2356</v>
      </c>
      <c r="M1400" s="9">
        <v>12022.84</v>
      </c>
    </row>
    <row r="1401" spans="9:13" x14ac:dyDescent="0.25">
      <c r="I1401" t="s">
        <v>1231</v>
      </c>
      <c r="J1401" t="s">
        <v>180</v>
      </c>
      <c r="K1401" t="s">
        <v>181</v>
      </c>
      <c r="L1401" t="s">
        <v>238</v>
      </c>
      <c r="M1401" s="9">
        <v>1920</v>
      </c>
    </row>
    <row r="1402" spans="9:13" x14ac:dyDescent="0.25">
      <c r="J1402" t="s">
        <v>187</v>
      </c>
      <c r="K1402" t="s">
        <v>1235</v>
      </c>
      <c r="L1402" t="s">
        <v>1234</v>
      </c>
      <c r="M1402" s="9">
        <v>9792</v>
      </c>
    </row>
    <row r="1403" spans="9:13" x14ac:dyDescent="0.25">
      <c r="J1403" t="s">
        <v>394</v>
      </c>
      <c r="K1403" t="s">
        <v>1153</v>
      </c>
      <c r="L1403" t="s">
        <v>1232</v>
      </c>
      <c r="M1403" s="9">
        <v>3264.61</v>
      </c>
    </row>
    <row r="1404" spans="9:13" x14ac:dyDescent="0.25">
      <c r="J1404" t="s">
        <v>1064</v>
      </c>
      <c r="K1404" t="s">
        <v>1065</v>
      </c>
      <c r="L1404" t="s">
        <v>1234</v>
      </c>
      <c r="M1404" s="9">
        <v>18395.34</v>
      </c>
    </row>
    <row r="1405" spans="9:13" x14ac:dyDescent="0.25">
      <c r="J1405" t="s">
        <v>1236</v>
      </c>
      <c r="K1405" t="s">
        <v>1237</v>
      </c>
      <c r="L1405" t="s">
        <v>1234</v>
      </c>
      <c r="M1405" s="9">
        <v>16211</v>
      </c>
    </row>
    <row r="1406" spans="9:13" x14ac:dyDescent="0.25">
      <c r="I1406" t="s">
        <v>2357</v>
      </c>
      <c r="M1406" s="9">
        <v>49582.95</v>
      </c>
    </row>
    <row r="1407" spans="9:13" x14ac:dyDescent="0.25">
      <c r="I1407" t="s">
        <v>1248</v>
      </c>
      <c r="J1407" t="s">
        <v>192</v>
      </c>
      <c r="K1407" t="s">
        <v>193</v>
      </c>
      <c r="L1407" t="s">
        <v>1250</v>
      </c>
      <c r="M1407" s="9">
        <v>1333.85</v>
      </c>
    </row>
    <row r="1408" spans="9:13" x14ac:dyDescent="0.25">
      <c r="J1408" t="s">
        <v>118</v>
      </c>
      <c r="K1408" t="s">
        <v>119</v>
      </c>
      <c r="L1408" t="s">
        <v>1250</v>
      </c>
      <c r="M1408" s="9">
        <v>2809.18</v>
      </c>
    </row>
    <row r="1409" spans="10:13" x14ac:dyDescent="0.25">
      <c r="J1409" t="s">
        <v>194</v>
      </c>
      <c r="K1409" t="s">
        <v>195</v>
      </c>
      <c r="L1409" t="s">
        <v>1250</v>
      </c>
      <c r="M1409" s="9">
        <v>2882.15</v>
      </c>
    </row>
    <row r="1410" spans="10:13" x14ac:dyDescent="0.25">
      <c r="J1410" t="s">
        <v>196</v>
      </c>
      <c r="K1410" t="s">
        <v>1118</v>
      </c>
      <c r="L1410" t="s">
        <v>1250</v>
      </c>
      <c r="M1410" s="9">
        <v>769.19</v>
      </c>
    </row>
    <row r="1411" spans="10:13" x14ac:dyDescent="0.25">
      <c r="J1411" t="s">
        <v>223</v>
      </c>
      <c r="K1411" t="s">
        <v>224</v>
      </c>
      <c r="L1411" t="s">
        <v>1251</v>
      </c>
      <c r="M1411" s="9">
        <v>1468</v>
      </c>
    </row>
    <row r="1412" spans="10:13" x14ac:dyDescent="0.25">
      <c r="J1412" t="s">
        <v>201</v>
      </c>
      <c r="K1412" t="s">
        <v>202</v>
      </c>
      <c r="L1412" t="s">
        <v>1250</v>
      </c>
      <c r="M1412" s="9">
        <v>2040.02</v>
      </c>
    </row>
    <row r="1413" spans="10:13" x14ac:dyDescent="0.25">
      <c r="J1413" t="s">
        <v>203</v>
      </c>
      <c r="K1413" t="s">
        <v>204</v>
      </c>
      <c r="L1413" t="s">
        <v>1250</v>
      </c>
      <c r="M1413" s="9">
        <v>1123.58</v>
      </c>
    </row>
    <row r="1414" spans="10:13" x14ac:dyDescent="0.25">
      <c r="J1414" t="s">
        <v>154</v>
      </c>
      <c r="K1414" t="s">
        <v>155</v>
      </c>
      <c r="L1414" t="s">
        <v>1250</v>
      </c>
      <c r="M1414" s="9">
        <v>2023.92</v>
      </c>
    </row>
    <row r="1415" spans="10:13" x14ac:dyDescent="0.25">
      <c r="J1415" t="s">
        <v>122</v>
      </c>
      <c r="K1415" t="s">
        <v>123</v>
      </c>
      <c r="L1415" t="s">
        <v>1250</v>
      </c>
      <c r="M1415" s="9">
        <v>3821.81</v>
      </c>
    </row>
    <row r="1416" spans="10:13" x14ac:dyDescent="0.25">
      <c r="J1416" t="s">
        <v>144</v>
      </c>
      <c r="K1416" t="s">
        <v>145</v>
      </c>
      <c r="L1416" t="s">
        <v>1250</v>
      </c>
      <c r="M1416" s="9">
        <v>3520.14</v>
      </c>
    </row>
    <row r="1417" spans="10:13" x14ac:dyDescent="0.25">
      <c r="J1417" t="s">
        <v>180</v>
      </c>
      <c r="K1417" t="s">
        <v>181</v>
      </c>
      <c r="L1417" t="s">
        <v>1250</v>
      </c>
      <c r="M1417" s="9">
        <v>2318.85</v>
      </c>
    </row>
    <row r="1418" spans="10:13" x14ac:dyDescent="0.25">
      <c r="J1418" t="s">
        <v>124</v>
      </c>
      <c r="K1418" t="s">
        <v>125</v>
      </c>
      <c r="L1418" t="s">
        <v>1250</v>
      </c>
      <c r="M1418" s="9">
        <v>3959.72</v>
      </c>
    </row>
    <row r="1419" spans="10:13" x14ac:dyDescent="0.25">
      <c r="J1419" t="s">
        <v>1119</v>
      </c>
      <c r="K1419" t="s">
        <v>1120</v>
      </c>
      <c r="L1419" t="s">
        <v>1250</v>
      </c>
      <c r="M1419" s="9">
        <v>2585.59</v>
      </c>
    </row>
    <row r="1420" spans="10:13" x14ac:dyDescent="0.25">
      <c r="J1420" t="s">
        <v>126</v>
      </c>
      <c r="K1420" t="s">
        <v>127</v>
      </c>
      <c r="L1420" t="s">
        <v>1250</v>
      </c>
      <c r="M1420" s="9">
        <v>1598.68</v>
      </c>
    </row>
    <row r="1421" spans="10:13" x14ac:dyDescent="0.25">
      <c r="J1421" t="s">
        <v>205</v>
      </c>
      <c r="K1421" t="s">
        <v>206</v>
      </c>
      <c r="L1421" t="s">
        <v>1249</v>
      </c>
      <c r="M1421" s="9">
        <v>1706.55</v>
      </c>
    </row>
    <row r="1422" spans="10:13" x14ac:dyDescent="0.25">
      <c r="J1422" t="s">
        <v>216</v>
      </c>
      <c r="K1422" t="s">
        <v>217</v>
      </c>
      <c r="L1422" t="s">
        <v>1250</v>
      </c>
      <c r="M1422" s="9">
        <v>526.59</v>
      </c>
    </row>
    <row r="1423" spans="10:13" x14ac:dyDescent="0.25">
      <c r="J1423" t="s">
        <v>132</v>
      </c>
      <c r="K1423" t="s">
        <v>133</v>
      </c>
      <c r="L1423" t="s">
        <v>1249</v>
      </c>
      <c r="M1423" s="9">
        <v>2968.8</v>
      </c>
    </row>
    <row r="1424" spans="10:13" x14ac:dyDescent="0.25">
      <c r="J1424" t="s">
        <v>207</v>
      </c>
      <c r="K1424" t="s">
        <v>208</v>
      </c>
      <c r="L1424" t="s">
        <v>1250</v>
      </c>
      <c r="M1424" s="9">
        <v>1455.74</v>
      </c>
    </row>
    <row r="1425" spans="9:13" x14ac:dyDescent="0.25">
      <c r="J1425" t="s">
        <v>1149</v>
      </c>
      <c r="K1425" t="s">
        <v>1150</v>
      </c>
      <c r="L1425" t="s">
        <v>1250</v>
      </c>
      <c r="M1425" s="9">
        <v>1965.5</v>
      </c>
    </row>
    <row r="1426" spans="9:13" x14ac:dyDescent="0.25">
      <c r="J1426" t="s">
        <v>1132</v>
      </c>
      <c r="K1426" t="s">
        <v>1133</v>
      </c>
      <c r="L1426" t="s">
        <v>1250</v>
      </c>
      <c r="M1426" s="9">
        <v>1714.97</v>
      </c>
    </row>
    <row r="1427" spans="9:13" x14ac:dyDescent="0.25">
      <c r="J1427" t="s">
        <v>1140</v>
      </c>
      <c r="K1427" t="s">
        <v>1141</v>
      </c>
      <c r="L1427" t="s">
        <v>1250</v>
      </c>
      <c r="M1427" s="9">
        <v>3050.87</v>
      </c>
    </row>
    <row r="1428" spans="9:13" x14ac:dyDescent="0.25">
      <c r="J1428" t="s">
        <v>1127</v>
      </c>
      <c r="K1428" t="s">
        <v>1128</v>
      </c>
      <c r="L1428" t="s">
        <v>1250</v>
      </c>
      <c r="M1428" s="9">
        <v>2757.57</v>
      </c>
    </row>
    <row r="1429" spans="9:13" x14ac:dyDescent="0.25">
      <c r="J1429" t="s">
        <v>1143</v>
      </c>
      <c r="K1429" t="s">
        <v>1144</v>
      </c>
      <c r="L1429" t="s">
        <v>1250</v>
      </c>
      <c r="M1429" s="9">
        <v>770.44</v>
      </c>
    </row>
    <row r="1430" spans="9:13" x14ac:dyDescent="0.25">
      <c r="J1430" t="s">
        <v>1252</v>
      </c>
      <c r="K1430" t="s">
        <v>1253</v>
      </c>
      <c r="L1430" t="s">
        <v>1250</v>
      </c>
      <c r="M1430" s="9">
        <v>1561.35</v>
      </c>
    </row>
    <row r="1431" spans="9:13" x14ac:dyDescent="0.25">
      <c r="J1431" t="s">
        <v>1201</v>
      </c>
      <c r="K1431" t="s">
        <v>1202</v>
      </c>
      <c r="L1431" t="s">
        <v>1250</v>
      </c>
      <c r="M1431" s="9">
        <v>40.74</v>
      </c>
    </row>
    <row r="1432" spans="9:13" x14ac:dyDescent="0.25">
      <c r="I1432" t="s">
        <v>2358</v>
      </c>
      <c r="M1432" s="9">
        <v>50773.8</v>
      </c>
    </row>
    <row r="1433" spans="9:13" x14ac:dyDescent="0.25">
      <c r="I1433" t="s">
        <v>1243</v>
      </c>
      <c r="J1433" t="s">
        <v>113</v>
      </c>
      <c r="K1433" t="s">
        <v>1117</v>
      </c>
      <c r="L1433" t="s">
        <v>1234</v>
      </c>
      <c r="M1433" s="9">
        <v>0</v>
      </c>
    </row>
    <row r="1434" spans="9:13" x14ac:dyDescent="0.25">
      <c r="J1434" t="s">
        <v>192</v>
      </c>
      <c r="K1434" t="s">
        <v>193</v>
      </c>
      <c r="L1434" t="s">
        <v>1247</v>
      </c>
      <c r="M1434" s="9">
        <v>1266</v>
      </c>
    </row>
    <row r="1435" spans="9:13" x14ac:dyDescent="0.25">
      <c r="J1435" t="s">
        <v>154</v>
      </c>
      <c r="K1435" t="s">
        <v>155</v>
      </c>
      <c r="L1435" t="s">
        <v>1245</v>
      </c>
      <c r="M1435" s="9">
        <v>80</v>
      </c>
    </row>
    <row r="1436" spans="9:13" x14ac:dyDescent="0.25">
      <c r="J1436" t="s">
        <v>122</v>
      </c>
      <c r="K1436" t="s">
        <v>123</v>
      </c>
      <c r="L1436" t="s">
        <v>1245</v>
      </c>
      <c r="M1436" s="9">
        <v>5360</v>
      </c>
    </row>
    <row r="1437" spans="9:13" x14ac:dyDescent="0.25">
      <c r="J1437" t="s">
        <v>144</v>
      </c>
      <c r="K1437" t="s">
        <v>145</v>
      </c>
      <c r="L1437" t="s">
        <v>1245</v>
      </c>
      <c r="M1437" s="9">
        <v>1600</v>
      </c>
    </row>
    <row r="1438" spans="9:13" x14ac:dyDescent="0.25">
      <c r="J1438" t="s">
        <v>180</v>
      </c>
      <c r="K1438" t="s">
        <v>181</v>
      </c>
      <c r="L1438" t="s">
        <v>1245</v>
      </c>
      <c r="M1438" s="9">
        <v>1520</v>
      </c>
    </row>
    <row r="1439" spans="9:13" x14ac:dyDescent="0.25">
      <c r="J1439" t="s">
        <v>124</v>
      </c>
      <c r="K1439" t="s">
        <v>125</v>
      </c>
      <c r="L1439" t="s">
        <v>1245</v>
      </c>
      <c r="M1439" s="9">
        <v>1360</v>
      </c>
    </row>
    <row r="1440" spans="9:13" x14ac:dyDescent="0.25">
      <c r="J1440" t="s">
        <v>126</v>
      </c>
      <c r="K1440" t="s">
        <v>127</v>
      </c>
      <c r="L1440" t="s">
        <v>1245</v>
      </c>
      <c r="M1440" s="9">
        <v>-3418.97</v>
      </c>
    </row>
    <row r="1441" spans="9:13" x14ac:dyDescent="0.25">
      <c r="J1441" t="s">
        <v>1064</v>
      </c>
      <c r="K1441" t="s">
        <v>1065</v>
      </c>
      <c r="L1441" t="s">
        <v>1244</v>
      </c>
      <c r="M1441" s="9">
        <v>7598.2499999999991</v>
      </c>
    </row>
    <row r="1442" spans="9:13" x14ac:dyDescent="0.25">
      <c r="J1442" t="s">
        <v>1140</v>
      </c>
      <c r="K1442" t="s">
        <v>1141</v>
      </c>
      <c r="L1442" t="s">
        <v>1245</v>
      </c>
      <c r="M1442" s="9">
        <v>1040</v>
      </c>
    </row>
    <row r="1443" spans="9:13" x14ac:dyDescent="0.25">
      <c r="J1443" t="s">
        <v>1143</v>
      </c>
      <c r="K1443" t="s">
        <v>1144</v>
      </c>
      <c r="L1443" t="s">
        <v>1234</v>
      </c>
      <c r="M1443" s="9">
        <v>0</v>
      </c>
    </row>
    <row r="1444" spans="9:13" x14ac:dyDescent="0.25">
      <c r="I1444" t="s">
        <v>2359</v>
      </c>
      <c r="M1444" s="9">
        <v>16405.28</v>
      </c>
    </row>
    <row r="1445" spans="9:13" x14ac:dyDescent="0.25">
      <c r="I1445" t="s">
        <v>1492</v>
      </c>
      <c r="J1445" t="s">
        <v>111</v>
      </c>
      <c r="K1445" t="s">
        <v>1154</v>
      </c>
      <c r="L1445" t="s">
        <v>1496</v>
      </c>
      <c r="M1445" s="9">
        <v>-984.97</v>
      </c>
    </row>
    <row r="1446" spans="9:13" x14ac:dyDescent="0.25">
      <c r="J1446" t="s">
        <v>228</v>
      </c>
      <c r="K1446" t="s">
        <v>1299</v>
      </c>
      <c r="L1446" t="s">
        <v>1496</v>
      </c>
      <c r="M1446" s="9">
        <v>-1364.99</v>
      </c>
    </row>
    <row r="1447" spans="9:13" x14ac:dyDescent="0.25">
      <c r="J1447" t="s">
        <v>1310</v>
      </c>
      <c r="K1447" t="s">
        <v>1311</v>
      </c>
      <c r="L1447" t="s">
        <v>1493</v>
      </c>
      <c r="M1447" s="9">
        <v>7350</v>
      </c>
    </row>
    <row r="1448" spans="9:13" x14ac:dyDescent="0.25">
      <c r="J1448" t="s">
        <v>1083</v>
      </c>
      <c r="K1448" t="s">
        <v>1084</v>
      </c>
      <c r="L1448" t="s">
        <v>1085</v>
      </c>
      <c r="M1448" s="9">
        <v>68.13</v>
      </c>
    </row>
    <row r="1449" spans="9:13" x14ac:dyDescent="0.25">
      <c r="J1449" t="s">
        <v>1304</v>
      </c>
      <c r="K1449" t="s">
        <v>1305</v>
      </c>
      <c r="L1449" t="s">
        <v>1496</v>
      </c>
      <c r="M1449" s="9">
        <v>-1921.68</v>
      </c>
    </row>
    <row r="1450" spans="9:13" x14ac:dyDescent="0.25">
      <c r="J1450" t="s">
        <v>1286</v>
      </c>
      <c r="K1450" t="s">
        <v>1287</v>
      </c>
      <c r="L1450" t="s">
        <v>1496</v>
      </c>
      <c r="M1450" s="9">
        <v>-1416.58</v>
      </c>
    </row>
    <row r="1451" spans="9:13" x14ac:dyDescent="0.25">
      <c r="J1451" t="s">
        <v>1281</v>
      </c>
      <c r="K1451" t="s">
        <v>1282</v>
      </c>
      <c r="L1451" t="s">
        <v>1496</v>
      </c>
      <c r="M1451" s="9">
        <v>-2483.77</v>
      </c>
    </row>
    <row r="1452" spans="9:13" x14ac:dyDescent="0.25">
      <c r="J1452" t="s">
        <v>1499</v>
      </c>
      <c r="K1452" t="s">
        <v>1500</v>
      </c>
      <c r="L1452" t="s">
        <v>1496</v>
      </c>
      <c r="M1452" s="9">
        <v>-673.72</v>
      </c>
    </row>
    <row r="1453" spans="9:13" x14ac:dyDescent="0.25">
      <c r="J1453" t="s">
        <v>1497</v>
      </c>
      <c r="K1453" t="s">
        <v>1498</v>
      </c>
      <c r="L1453" t="s">
        <v>1496</v>
      </c>
      <c r="M1453" s="9">
        <v>-766.85</v>
      </c>
    </row>
    <row r="1454" spans="9:13" x14ac:dyDescent="0.25">
      <c r="J1454" t="s">
        <v>1494</v>
      </c>
      <c r="K1454" t="s">
        <v>1495</v>
      </c>
      <c r="L1454" t="s">
        <v>1496</v>
      </c>
      <c r="M1454" s="9">
        <v>-3959.89</v>
      </c>
    </row>
    <row r="1455" spans="9:13" x14ac:dyDescent="0.25">
      <c r="I1455" t="s">
        <v>2360</v>
      </c>
      <c r="M1455" s="9">
        <v>-6154.32</v>
      </c>
    </row>
    <row r="1456" spans="9:13" x14ac:dyDescent="0.25">
      <c r="I1456" t="s">
        <v>1254</v>
      </c>
      <c r="J1456" t="s">
        <v>108</v>
      </c>
      <c r="K1456" t="s">
        <v>1152</v>
      </c>
      <c r="L1456" t="s">
        <v>1250</v>
      </c>
      <c r="M1456" s="9">
        <v>664.31</v>
      </c>
    </row>
    <row r="1457" spans="9:13" x14ac:dyDescent="0.25">
      <c r="J1457" t="s">
        <v>113</v>
      </c>
      <c r="K1457" t="s">
        <v>1117</v>
      </c>
      <c r="L1457" t="s">
        <v>1250</v>
      </c>
      <c r="M1457" s="9">
        <v>1193.8399999999999</v>
      </c>
    </row>
    <row r="1458" spans="9:13" x14ac:dyDescent="0.25">
      <c r="J1458" t="s">
        <v>114</v>
      </c>
      <c r="K1458" t="s">
        <v>1100</v>
      </c>
      <c r="L1458" t="s">
        <v>1249</v>
      </c>
      <c r="M1458" s="9">
        <v>2416.09</v>
      </c>
    </row>
    <row r="1459" spans="9:13" x14ac:dyDescent="0.25">
      <c r="J1459" t="s">
        <v>153</v>
      </c>
      <c r="K1459" t="s">
        <v>1077</v>
      </c>
      <c r="L1459" t="s">
        <v>1250</v>
      </c>
      <c r="M1459" s="9">
        <v>1334.55</v>
      </c>
    </row>
    <row r="1460" spans="9:13" x14ac:dyDescent="0.25">
      <c r="J1460" t="s">
        <v>196</v>
      </c>
      <c r="K1460" t="s">
        <v>1118</v>
      </c>
      <c r="L1460" t="s">
        <v>1250</v>
      </c>
      <c r="M1460" s="9">
        <v>418.65</v>
      </c>
    </row>
    <row r="1461" spans="9:13" x14ac:dyDescent="0.25">
      <c r="J1461" t="s">
        <v>180</v>
      </c>
      <c r="K1461" t="s">
        <v>181</v>
      </c>
      <c r="L1461" t="s">
        <v>1250</v>
      </c>
      <c r="M1461" s="9">
        <v>234.38</v>
      </c>
    </row>
    <row r="1462" spans="9:13" x14ac:dyDescent="0.25">
      <c r="J1462" t="s">
        <v>130</v>
      </c>
      <c r="K1462" t="s">
        <v>131</v>
      </c>
      <c r="L1462" t="s">
        <v>1257</v>
      </c>
      <c r="M1462" s="9">
        <v>2336</v>
      </c>
    </row>
    <row r="1463" spans="9:13" x14ac:dyDescent="0.25">
      <c r="J1463" t="s">
        <v>184</v>
      </c>
      <c r="K1463" t="s">
        <v>185</v>
      </c>
      <c r="L1463" t="s">
        <v>1258</v>
      </c>
      <c r="M1463" s="9">
        <v>2719.63</v>
      </c>
    </row>
    <row r="1464" spans="9:13" x14ac:dyDescent="0.25">
      <c r="J1464" t="s">
        <v>1130</v>
      </c>
      <c r="K1464" t="s">
        <v>1131</v>
      </c>
      <c r="L1464" t="s">
        <v>1258</v>
      </c>
      <c r="M1464" s="9">
        <v>2155.58</v>
      </c>
    </row>
    <row r="1465" spans="9:13" x14ac:dyDescent="0.25">
      <c r="J1465" t="s">
        <v>358</v>
      </c>
      <c r="K1465" t="s">
        <v>1022</v>
      </c>
      <c r="L1465" t="s">
        <v>1250</v>
      </c>
      <c r="M1465" s="9">
        <v>717.64</v>
      </c>
    </row>
    <row r="1466" spans="9:13" x14ac:dyDescent="0.25">
      <c r="J1466" t="s">
        <v>394</v>
      </c>
      <c r="K1466" t="s">
        <v>1153</v>
      </c>
      <c r="L1466" t="s">
        <v>1250</v>
      </c>
      <c r="M1466" s="9">
        <v>1677.38</v>
      </c>
    </row>
    <row r="1467" spans="9:13" x14ac:dyDescent="0.25">
      <c r="J1467" t="s">
        <v>1143</v>
      </c>
      <c r="K1467" t="s">
        <v>1144</v>
      </c>
      <c r="L1467" t="s">
        <v>1250</v>
      </c>
      <c r="M1467" s="9">
        <v>81.8</v>
      </c>
    </row>
    <row r="1468" spans="9:13" x14ac:dyDescent="0.25">
      <c r="J1468" t="s">
        <v>1083</v>
      </c>
      <c r="K1468" t="s">
        <v>1084</v>
      </c>
      <c r="L1468" t="s">
        <v>1250</v>
      </c>
      <c r="M1468" s="9">
        <v>837.43</v>
      </c>
    </row>
    <row r="1469" spans="9:13" x14ac:dyDescent="0.25">
      <c r="J1469" t="s">
        <v>1255</v>
      </c>
      <c r="K1469" t="s">
        <v>1256</v>
      </c>
      <c r="L1469" t="s">
        <v>1250</v>
      </c>
      <c r="M1469" s="9">
        <v>81.8</v>
      </c>
    </row>
    <row r="1470" spans="9:13" x14ac:dyDescent="0.25">
      <c r="I1470" t="s">
        <v>2361</v>
      </c>
      <c r="M1470" s="9">
        <v>16869.079999999998</v>
      </c>
    </row>
    <row r="1471" spans="9:13" x14ac:dyDescent="0.25">
      <c r="I1471" t="s">
        <v>1343</v>
      </c>
      <c r="J1471" t="s">
        <v>162</v>
      </c>
      <c r="K1471" t="s">
        <v>1111</v>
      </c>
      <c r="L1471" t="s">
        <v>1345</v>
      </c>
      <c r="M1471" s="9">
        <v>1039.5</v>
      </c>
    </row>
    <row r="1472" spans="9:13" x14ac:dyDescent="0.25">
      <c r="J1472" t="s">
        <v>365</v>
      </c>
      <c r="K1472" t="s">
        <v>1053</v>
      </c>
      <c r="L1472" t="s">
        <v>1348</v>
      </c>
      <c r="M1472" s="9">
        <v>1500</v>
      </c>
    </row>
    <row r="1473" spans="9:13" x14ac:dyDescent="0.25">
      <c r="L1473" t="s">
        <v>1346</v>
      </c>
      <c r="M1473" s="9">
        <v>550</v>
      </c>
    </row>
    <row r="1474" spans="9:13" x14ac:dyDescent="0.25">
      <c r="J1474" t="s">
        <v>171</v>
      </c>
      <c r="K1474" t="s">
        <v>1114</v>
      </c>
      <c r="L1474" t="s">
        <v>1345</v>
      </c>
      <c r="M1474" s="9">
        <v>4973.25</v>
      </c>
    </row>
    <row r="1475" spans="9:13" x14ac:dyDescent="0.25">
      <c r="J1475" t="s">
        <v>174</v>
      </c>
      <c r="K1475" t="s">
        <v>1067</v>
      </c>
      <c r="L1475" t="s">
        <v>1345</v>
      </c>
      <c r="M1475" s="9">
        <v>1119.25</v>
      </c>
    </row>
    <row r="1476" spans="9:13" x14ac:dyDescent="0.25">
      <c r="J1476" t="s">
        <v>1119</v>
      </c>
      <c r="K1476" t="s">
        <v>1120</v>
      </c>
      <c r="L1476" t="s">
        <v>215</v>
      </c>
      <c r="M1476" s="9">
        <v>1054.6300000000001</v>
      </c>
    </row>
    <row r="1477" spans="9:13" x14ac:dyDescent="0.25">
      <c r="J1477" t="s">
        <v>1161</v>
      </c>
      <c r="K1477" t="s">
        <v>1162</v>
      </c>
      <c r="L1477" t="s">
        <v>1203</v>
      </c>
      <c r="M1477" s="9">
        <v>2549.7199999999998</v>
      </c>
    </row>
    <row r="1478" spans="9:13" x14ac:dyDescent="0.25">
      <c r="L1478" t="s">
        <v>1350</v>
      </c>
      <c r="M1478" s="9">
        <v>1625.1000000000001</v>
      </c>
    </row>
    <row r="1479" spans="9:13" x14ac:dyDescent="0.25">
      <c r="L1479" t="s">
        <v>1349</v>
      </c>
      <c r="M1479" s="9">
        <v>1115</v>
      </c>
    </row>
    <row r="1480" spans="9:13" x14ac:dyDescent="0.25">
      <c r="L1480" t="s">
        <v>1344</v>
      </c>
      <c r="M1480" s="9">
        <v>223.13</v>
      </c>
    </row>
    <row r="1481" spans="9:13" x14ac:dyDescent="0.25">
      <c r="J1481" t="s">
        <v>1214</v>
      </c>
      <c r="K1481" t="s">
        <v>1215</v>
      </c>
      <c r="L1481" t="s">
        <v>215</v>
      </c>
      <c r="M1481" s="9">
        <v>6421.26</v>
      </c>
    </row>
    <row r="1482" spans="9:13" x14ac:dyDescent="0.25">
      <c r="I1482" t="s">
        <v>2362</v>
      </c>
      <c r="M1482" s="9">
        <v>22170.84</v>
      </c>
    </row>
    <row r="1483" spans="9:13" x14ac:dyDescent="0.25">
      <c r="I1483" t="s">
        <v>1276</v>
      </c>
      <c r="J1483" t="s">
        <v>162</v>
      </c>
      <c r="K1483" t="s">
        <v>1111</v>
      </c>
      <c r="L1483">
        <v>0</v>
      </c>
      <c r="M1483" s="9">
        <v>-17751.95</v>
      </c>
    </row>
    <row r="1484" spans="9:13" x14ac:dyDescent="0.25">
      <c r="J1484" t="s">
        <v>108</v>
      </c>
      <c r="K1484" t="s">
        <v>1152</v>
      </c>
      <c r="L1484">
        <v>0</v>
      </c>
      <c r="M1484" s="9">
        <v>565.32000000000005</v>
      </c>
    </row>
    <row r="1485" spans="9:13" x14ac:dyDescent="0.25">
      <c r="J1485" t="s">
        <v>111</v>
      </c>
      <c r="K1485" t="s">
        <v>1154</v>
      </c>
      <c r="L1485">
        <v>0</v>
      </c>
      <c r="M1485" s="9">
        <v>25.23</v>
      </c>
    </row>
    <row r="1486" spans="9:13" x14ac:dyDescent="0.25">
      <c r="J1486" t="s">
        <v>365</v>
      </c>
      <c r="K1486" t="s">
        <v>1053</v>
      </c>
      <c r="L1486">
        <v>0</v>
      </c>
      <c r="M1486" s="9">
        <v>257.2</v>
      </c>
    </row>
    <row r="1487" spans="9:13" x14ac:dyDescent="0.25">
      <c r="J1487" t="s">
        <v>112</v>
      </c>
      <c r="K1487" t="s">
        <v>1024</v>
      </c>
      <c r="L1487">
        <v>0</v>
      </c>
      <c r="M1487" s="9">
        <v>1322.02</v>
      </c>
    </row>
    <row r="1488" spans="9:13" x14ac:dyDescent="0.25">
      <c r="J1488" t="s">
        <v>170</v>
      </c>
      <c r="K1488" t="s">
        <v>1112</v>
      </c>
      <c r="L1488">
        <v>0</v>
      </c>
      <c r="M1488" s="9">
        <v>34.409999999999997</v>
      </c>
    </row>
    <row r="1489" spans="10:13" x14ac:dyDescent="0.25">
      <c r="L1489" t="s">
        <v>1314</v>
      </c>
      <c r="M1489" s="9">
        <v>53.47</v>
      </c>
    </row>
    <row r="1490" spans="10:13" x14ac:dyDescent="0.25">
      <c r="L1490" t="s">
        <v>1315</v>
      </c>
      <c r="M1490" s="9">
        <v>-434.67999999999995</v>
      </c>
    </row>
    <row r="1491" spans="10:13" x14ac:dyDescent="0.25">
      <c r="J1491" t="s">
        <v>113</v>
      </c>
      <c r="K1491" t="s">
        <v>1117</v>
      </c>
      <c r="L1491">
        <v>0</v>
      </c>
      <c r="M1491" s="9">
        <v>910.16</v>
      </c>
    </row>
    <row r="1492" spans="10:13" x14ac:dyDescent="0.25">
      <c r="J1492" t="s">
        <v>171</v>
      </c>
      <c r="K1492" t="s">
        <v>1114</v>
      </c>
      <c r="L1492">
        <v>0</v>
      </c>
      <c r="M1492" s="9">
        <v>138.75</v>
      </c>
    </row>
    <row r="1493" spans="10:13" x14ac:dyDescent="0.25">
      <c r="J1493" t="s">
        <v>114</v>
      </c>
      <c r="K1493" t="s">
        <v>1100</v>
      </c>
      <c r="L1493">
        <v>0</v>
      </c>
      <c r="M1493" s="9">
        <v>2601.64</v>
      </c>
    </row>
    <row r="1494" spans="10:13" x14ac:dyDescent="0.25">
      <c r="J1494" t="s">
        <v>172</v>
      </c>
      <c r="K1494" t="s">
        <v>1142</v>
      </c>
      <c r="L1494">
        <v>0</v>
      </c>
      <c r="M1494" s="9">
        <v>260.29000000000002</v>
      </c>
    </row>
    <row r="1495" spans="10:13" x14ac:dyDescent="0.25">
      <c r="L1495" t="s">
        <v>1314</v>
      </c>
      <c r="M1495" s="9">
        <v>60.180000000000007</v>
      </c>
    </row>
    <row r="1496" spans="10:13" x14ac:dyDescent="0.25">
      <c r="L1496" t="s">
        <v>1315</v>
      </c>
      <c r="M1496" s="9">
        <v>-44.53</v>
      </c>
    </row>
    <row r="1497" spans="10:13" x14ac:dyDescent="0.25">
      <c r="J1497" t="s">
        <v>115</v>
      </c>
      <c r="K1497" t="s">
        <v>1086</v>
      </c>
      <c r="L1497">
        <v>0</v>
      </c>
      <c r="M1497" s="9">
        <v>185.07</v>
      </c>
    </row>
    <row r="1498" spans="10:13" x14ac:dyDescent="0.25">
      <c r="J1498" t="s">
        <v>173</v>
      </c>
      <c r="K1498" t="s">
        <v>1052</v>
      </c>
      <c r="L1498">
        <v>0</v>
      </c>
      <c r="M1498" s="9">
        <v>124.42</v>
      </c>
    </row>
    <row r="1499" spans="10:13" x14ac:dyDescent="0.25">
      <c r="J1499" t="s">
        <v>228</v>
      </c>
      <c r="K1499" t="s">
        <v>1299</v>
      </c>
      <c r="L1499">
        <v>0</v>
      </c>
      <c r="M1499" s="9">
        <v>97.36</v>
      </c>
    </row>
    <row r="1500" spans="10:13" x14ac:dyDescent="0.25">
      <c r="J1500" t="s">
        <v>174</v>
      </c>
      <c r="K1500" t="s">
        <v>1067</v>
      </c>
      <c r="L1500">
        <v>0</v>
      </c>
      <c r="M1500" s="9">
        <v>114.97</v>
      </c>
    </row>
    <row r="1501" spans="10:13" x14ac:dyDescent="0.25">
      <c r="J1501" t="s">
        <v>109</v>
      </c>
      <c r="K1501" t="s">
        <v>1157</v>
      </c>
      <c r="L1501">
        <v>0</v>
      </c>
      <c r="M1501" s="9">
        <v>839.19</v>
      </c>
    </row>
    <row r="1502" spans="10:13" x14ac:dyDescent="0.25">
      <c r="J1502" t="s">
        <v>110</v>
      </c>
      <c r="K1502" t="s">
        <v>1285</v>
      </c>
      <c r="L1502">
        <v>0</v>
      </c>
      <c r="M1502" s="9">
        <v>329.88</v>
      </c>
    </row>
    <row r="1503" spans="10:13" x14ac:dyDescent="0.25">
      <c r="J1503" t="s">
        <v>175</v>
      </c>
      <c r="K1503" t="s">
        <v>1110</v>
      </c>
      <c r="L1503">
        <v>0</v>
      </c>
      <c r="M1503" s="9">
        <v>61.42</v>
      </c>
    </row>
    <row r="1504" spans="10:13" x14ac:dyDescent="0.25">
      <c r="J1504" t="s">
        <v>116</v>
      </c>
      <c r="K1504" t="s">
        <v>1300</v>
      </c>
      <c r="L1504">
        <v>0</v>
      </c>
      <c r="M1504" s="9">
        <v>240.1</v>
      </c>
    </row>
    <row r="1505" spans="10:13" x14ac:dyDescent="0.25">
      <c r="J1505" t="s">
        <v>153</v>
      </c>
      <c r="K1505" t="s">
        <v>1077</v>
      </c>
      <c r="L1505">
        <v>0</v>
      </c>
      <c r="M1505" s="9">
        <v>1302.47</v>
      </c>
    </row>
    <row r="1506" spans="10:13" x14ac:dyDescent="0.25">
      <c r="J1506" t="s">
        <v>192</v>
      </c>
      <c r="K1506" t="s">
        <v>193</v>
      </c>
      <c r="L1506">
        <v>0</v>
      </c>
      <c r="M1506" s="9">
        <v>1197.8500000000001</v>
      </c>
    </row>
    <row r="1507" spans="10:13" x14ac:dyDescent="0.25">
      <c r="J1507" t="s">
        <v>118</v>
      </c>
      <c r="K1507" t="s">
        <v>119</v>
      </c>
      <c r="L1507">
        <v>0</v>
      </c>
      <c r="M1507" s="9">
        <v>774.4</v>
      </c>
    </row>
    <row r="1508" spans="10:13" x14ac:dyDescent="0.25">
      <c r="J1508" t="s">
        <v>194</v>
      </c>
      <c r="K1508" t="s">
        <v>195</v>
      </c>
      <c r="L1508">
        <v>0</v>
      </c>
      <c r="M1508" s="9">
        <v>747.23</v>
      </c>
    </row>
    <row r="1509" spans="10:13" x14ac:dyDescent="0.25">
      <c r="J1509" t="s">
        <v>196</v>
      </c>
      <c r="K1509" t="s">
        <v>1118</v>
      </c>
      <c r="L1509">
        <v>0</v>
      </c>
      <c r="M1509" s="9">
        <v>949.74</v>
      </c>
    </row>
    <row r="1510" spans="10:13" x14ac:dyDescent="0.25">
      <c r="J1510" t="s">
        <v>197</v>
      </c>
      <c r="K1510" t="s">
        <v>198</v>
      </c>
      <c r="L1510">
        <v>0</v>
      </c>
      <c r="M1510" s="9">
        <v>1310.6299999999999</v>
      </c>
    </row>
    <row r="1511" spans="10:13" x14ac:dyDescent="0.25">
      <c r="J1511" t="s">
        <v>199</v>
      </c>
      <c r="K1511" t="s">
        <v>200</v>
      </c>
      <c r="L1511">
        <v>0</v>
      </c>
      <c r="M1511" s="9">
        <v>1524.05</v>
      </c>
    </row>
    <row r="1512" spans="10:13" x14ac:dyDescent="0.25">
      <c r="J1512" t="s">
        <v>121</v>
      </c>
      <c r="K1512" t="s">
        <v>1108</v>
      </c>
      <c r="L1512">
        <v>0</v>
      </c>
      <c r="M1512" s="9">
        <v>186.87</v>
      </c>
    </row>
    <row r="1513" spans="10:13" x14ac:dyDescent="0.25">
      <c r="J1513" t="s">
        <v>223</v>
      </c>
      <c r="K1513" t="s">
        <v>224</v>
      </c>
      <c r="L1513">
        <v>0</v>
      </c>
      <c r="M1513" s="9">
        <v>600.41</v>
      </c>
    </row>
    <row r="1514" spans="10:13" x14ac:dyDescent="0.25">
      <c r="J1514" t="s">
        <v>201</v>
      </c>
      <c r="K1514" t="s">
        <v>202</v>
      </c>
      <c r="L1514">
        <v>0</v>
      </c>
      <c r="M1514" s="9">
        <v>981.3</v>
      </c>
    </row>
    <row r="1515" spans="10:13" x14ac:dyDescent="0.25">
      <c r="J1515" t="s">
        <v>203</v>
      </c>
      <c r="K1515" t="s">
        <v>204</v>
      </c>
      <c r="L1515">
        <v>0</v>
      </c>
      <c r="M1515" s="9">
        <v>831.71</v>
      </c>
    </row>
    <row r="1516" spans="10:13" x14ac:dyDescent="0.25">
      <c r="J1516" t="s">
        <v>154</v>
      </c>
      <c r="K1516" t="s">
        <v>155</v>
      </c>
      <c r="L1516">
        <v>0</v>
      </c>
      <c r="M1516" s="9">
        <v>1103.29</v>
      </c>
    </row>
    <row r="1517" spans="10:13" x14ac:dyDescent="0.25">
      <c r="J1517" t="s">
        <v>122</v>
      </c>
      <c r="K1517" t="s">
        <v>123</v>
      </c>
      <c r="L1517">
        <v>0</v>
      </c>
      <c r="M1517" s="9">
        <v>846.1</v>
      </c>
    </row>
    <row r="1518" spans="10:13" x14ac:dyDescent="0.25">
      <c r="J1518" t="s">
        <v>144</v>
      </c>
      <c r="K1518" t="s">
        <v>145</v>
      </c>
      <c r="L1518">
        <v>0</v>
      </c>
      <c r="M1518" s="9">
        <v>2132.9900000000002</v>
      </c>
    </row>
    <row r="1519" spans="10:13" x14ac:dyDescent="0.25">
      <c r="J1519" t="s">
        <v>180</v>
      </c>
      <c r="K1519" t="s">
        <v>181</v>
      </c>
      <c r="L1519">
        <v>0</v>
      </c>
      <c r="M1519" s="9">
        <v>1011.99</v>
      </c>
    </row>
    <row r="1520" spans="10:13" x14ac:dyDescent="0.25">
      <c r="J1520" t="s">
        <v>124</v>
      </c>
      <c r="K1520" t="s">
        <v>125</v>
      </c>
      <c r="L1520">
        <v>0</v>
      </c>
      <c r="M1520" s="9">
        <v>616.33000000000004</v>
      </c>
    </row>
    <row r="1521" spans="10:13" x14ac:dyDescent="0.25">
      <c r="J1521" t="s">
        <v>1119</v>
      </c>
      <c r="K1521" t="s">
        <v>1120</v>
      </c>
      <c r="L1521">
        <v>0</v>
      </c>
      <c r="M1521" s="9">
        <v>1128.92</v>
      </c>
    </row>
    <row r="1522" spans="10:13" x14ac:dyDescent="0.25">
      <c r="J1522" t="s">
        <v>126</v>
      </c>
      <c r="K1522" t="s">
        <v>127</v>
      </c>
      <c r="L1522">
        <v>0</v>
      </c>
      <c r="M1522" s="9">
        <v>713.26</v>
      </c>
    </row>
    <row r="1523" spans="10:13" x14ac:dyDescent="0.25">
      <c r="J1523" t="s">
        <v>205</v>
      </c>
      <c r="K1523" t="s">
        <v>206</v>
      </c>
      <c r="L1523">
        <v>0</v>
      </c>
      <c r="M1523" s="9">
        <v>242.14</v>
      </c>
    </row>
    <row r="1524" spans="10:13" x14ac:dyDescent="0.25">
      <c r="J1524" t="s">
        <v>229</v>
      </c>
      <c r="K1524" t="s">
        <v>230</v>
      </c>
      <c r="L1524">
        <v>0</v>
      </c>
      <c r="M1524" s="9">
        <v>1016.4599999999999</v>
      </c>
    </row>
    <row r="1525" spans="10:13" x14ac:dyDescent="0.25">
      <c r="J1525" t="s">
        <v>128</v>
      </c>
      <c r="K1525" t="s">
        <v>129</v>
      </c>
      <c r="L1525">
        <v>0</v>
      </c>
      <c r="M1525" s="9">
        <v>844.25</v>
      </c>
    </row>
    <row r="1526" spans="10:13" x14ac:dyDescent="0.25">
      <c r="J1526" t="s">
        <v>130</v>
      </c>
      <c r="K1526" t="s">
        <v>131</v>
      </c>
      <c r="L1526">
        <v>0</v>
      </c>
      <c r="M1526" s="9">
        <v>933.06999999999994</v>
      </c>
    </row>
    <row r="1527" spans="10:13" x14ac:dyDescent="0.25">
      <c r="J1527" t="s">
        <v>156</v>
      </c>
      <c r="K1527" t="s">
        <v>157</v>
      </c>
      <c r="L1527">
        <v>0</v>
      </c>
      <c r="M1527" s="9">
        <v>1121.95</v>
      </c>
    </row>
    <row r="1528" spans="10:13" x14ac:dyDescent="0.25">
      <c r="J1528" t="s">
        <v>184</v>
      </c>
      <c r="K1528" t="s">
        <v>185</v>
      </c>
      <c r="L1528">
        <v>0</v>
      </c>
      <c r="M1528" s="9">
        <v>1166.73</v>
      </c>
    </row>
    <row r="1529" spans="10:13" x14ac:dyDescent="0.25">
      <c r="J1529" t="s">
        <v>216</v>
      </c>
      <c r="K1529" t="s">
        <v>217</v>
      </c>
      <c r="L1529">
        <v>0</v>
      </c>
      <c r="M1529" s="9">
        <v>181.7</v>
      </c>
    </row>
    <row r="1530" spans="10:13" x14ac:dyDescent="0.25">
      <c r="J1530" t="s">
        <v>132</v>
      </c>
      <c r="K1530" t="s">
        <v>133</v>
      </c>
      <c r="L1530">
        <v>0</v>
      </c>
      <c r="M1530" s="9">
        <v>150.82</v>
      </c>
    </row>
    <row r="1531" spans="10:13" x14ac:dyDescent="0.25">
      <c r="J1531" t="s">
        <v>207</v>
      </c>
      <c r="K1531" t="s">
        <v>208</v>
      </c>
      <c r="L1531">
        <v>0</v>
      </c>
      <c r="M1531" s="9">
        <v>1151.24</v>
      </c>
    </row>
    <row r="1532" spans="10:13" x14ac:dyDescent="0.25">
      <c r="J1532" t="s">
        <v>158</v>
      </c>
      <c r="K1532" t="s">
        <v>159</v>
      </c>
      <c r="L1532">
        <v>0</v>
      </c>
      <c r="M1532" s="9">
        <v>92.79</v>
      </c>
    </row>
    <row r="1533" spans="10:13" x14ac:dyDescent="0.25">
      <c r="J1533" t="s">
        <v>1134</v>
      </c>
      <c r="K1533" t="s">
        <v>1135</v>
      </c>
      <c r="L1533">
        <v>0</v>
      </c>
      <c r="M1533" s="9">
        <v>1558.55</v>
      </c>
    </row>
    <row r="1534" spans="10:13" x14ac:dyDescent="0.25">
      <c r="J1534" t="s">
        <v>134</v>
      </c>
      <c r="K1534" t="s">
        <v>1151</v>
      </c>
      <c r="L1534">
        <v>0</v>
      </c>
      <c r="M1534" s="9">
        <v>712</v>
      </c>
    </row>
    <row r="1535" spans="10:13" x14ac:dyDescent="0.25">
      <c r="J1535" t="s">
        <v>135</v>
      </c>
      <c r="K1535" t="s">
        <v>1139</v>
      </c>
      <c r="L1535">
        <v>0</v>
      </c>
      <c r="M1535" s="9">
        <v>590.04999999999995</v>
      </c>
    </row>
    <row r="1536" spans="10:13" x14ac:dyDescent="0.25">
      <c r="J1536" t="s">
        <v>1149</v>
      </c>
      <c r="K1536" t="s">
        <v>1150</v>
      </c>
      <c r="L1536">
        <v>0</v>
      </c>
      <c r="M1536" s="9">
        <v>1269.1100000000001</v>
      </c>
    </row>
    <row r="1537" spans="10:13" x14ac:dyDescent="0.25">
      <c r="J1537" t="s">
        <v>136</v>
      </c>
      <c r="K1537" t="s">
        <v>137</v>
      </c>
      <c r="L1537">
        <v>0</v>
      </c>
      <c r="M1537" s="9">
        <v>761.56000000000006</v>
      </c>
    </row>
    <row r="1538" spans="10:13" x14ac:dyDescent="0.25">
      <c r="J1538" t="s">
        <v>117</v>
      </c>
      <c r="K1538" t="s">
        <v>1136</v>
      </c>
      <c r="L1538">
        <v>0</v>
      </c>
      <c r="M1538" s="9">
        <v>90.22</v>
      </c>
    </row>
    <row r="1539" spans="10:13" x14ac:dyDescent="0.25">
      <c r="J1539" t="s">
        <v>1161</v>
      </c>
      <c r="K1539" t="s">
        <v>1162</v>
      </c>
      <c r="L1539">
        <v>0</v>
      </c>
      <c r="M1539" s="9">
        <v>165.06</v>
      </c>
    </row>
    <row r="1540" spans="10:13" x14ac:dyDescent="0.25">
      <c r="J1540" t="s">
        <v>1214</v>
      </c>
      <c r="K1540" t="s">
        <v>1215</v>
      </c>
      <c r="L1540">
        <v>0</v>
      </c>
      <c r="M1540" s="9">
        <v>602.54</v>
      </c>
    </row>
    <row r="1541" spans="10:13" x14ac:dyDescent="0.25">
      <c r="J1541" t="s">
        <v>1115</v>
      </c>
      <c r="K1541" t="s">
        <v>1116</v>
      </c>
      <c r="L1541">
        <v>0</v>
      </c>
      <c r="M1541" s="9">
        <v>1179.78</v>
      </c>
    </row>
    <row r="1542" spans="10:13" x14ac:dyDescent="0.25">
      <c r="J1542" t="s">
        <v>1130</v>
      </c>
      <c r="K1542" t="s">
        <v>1131</v>
      </c>
      <c r="L1542">
        <v>0</v>
      </c>
      <c r="M1542" s="9">
        <v>769.8</v>
      </c>
    </row>
    <row r="1543" spans="10:13" x14ac:dyDescent="0.25">
      <c r="J1543" t="s">
        <v>1312</v>
      </c>
      <c r="K1543" t="s">
        <v>1313</v>
      </c>
      <c r="L1543">
        <v>0</v>
      </c>
      <c r="M1543" s="9">
        <v>-2015.4</v>
      </c>
    </row>
    <row r="1544" spans="10:13" x14ac:dyDescent="0.25">
      <c r="J1544" t="s">
        <v>394</v>
      </c>
      <c r="K1544" t="s">
        <v>1153</v>
      </c>
      <c r="L1544">
        <v>0</v>
      </c>
      <c r="M1544" s="9">
        <v>873.19</v>
      </c>
    </row>
    <row r="1545" spans="10:13" x14ac:dyDescent="0.25">
      <c r="J1545" t="s">
        <v>1122</v>
      </c>
      <c r="K1545" t="s">
        <v>1123</v>
      </c>
      <c r="L1545">
        <v>0</v>
      </c>
      <c r="M1545" s="9">
        <v>177.61</v>
      </c>
    </row>
    <row r="1546" spans="10:13" x14ac:dyDescent="0.25">
      <c r="J1546" t="s">
        <v>1132</v>
      </c>
      <c r="K1546" t="s">
        <v>1133</v>
      </c>
      <c r="L1546">
        <v>0</v>
      </c>
      <c r="M1546" s="9">
        <v>915.41000000000008</v>
      </c>
    </row>
    <row r="1547" spans="10:13" x14ac:dyDescent="0.25">
      <c r="J1547" t="s">
        <v>1310</v>
      </c>
      <c r="K1547" t="s">
        <v>1311</v>
      </c>
      <c r="L1547">
        <v>0</v>
      </c>
      <c r="M1547" s="9">
        <v>405.62</v>
      </c>
    </row>
    <row r="1548" spans="10:13" x14ac:dyDescent="0.25">
      <c r="J1548" t="s">
        <v>1140</v>
      </c>
      <c r="K1548" t="s">
        <v>1141</v>
      </c>
      <c r="L1548">
        <v>0</v>
      </c>
      <c r="M1548" s="9">
        <v>739.98</v>
      </c>
    </row>
    <row r="1549" spans="10:13" x14ac:dyDescent="0.25">
      <c r="J1549" t="s">
        <v>1127</v>
      </c>
      <c r="K1549" t="s">
        <v>1128</v>
      </c>
      <c r="L1549">
        <v>0</v>
      </c>
      <c r="M1549" s="9">
        <v>142.44999999999999</v>
      </c>
    </row>
    <row r="1550" spans="10:13" x14ac:dyDescent="0.25">
      <c r="J1550" t="s">
        <v>367</v>
      </c>
      <c r="K1550" t="s">
        <v>1294</v>
      </c>
      <c r="L1550">
        <v>0</v>
      </c>
      <c r="M1550" s="9">
        <v>69.59</v>
      </c>
    </row>
    <row r="1551" spans="10:13" x14ac:dyDescent="0.25">
      <c r="J1551" t="s">
        <v>1143</v>
      </c>
      <c r="K1551" t="s">
        <v>1144</v>
      </c>
      <c r="L1551">
        <v>0</v>
      </c>
      <c r="M1551" s="9">
        <v>725.45</v>
      </c>
    </row>
    <row r="1552" spans="10:13" x14ac:dyDescent="0.25">
      <c r="J1552" t="s">
        <v>1079</v>
      </c>
      <c r="K1552" t="s">
        <v>1080</v>
      </c>
      <c r="L1552">
        <v>0</v>
      </c>
      <c r="M1552" s="9">
        <v>436.73</v>
      </c>
    </row>
    <row r="1553" spans="10:13" x14ac:dyDescent="0.25">
      <c r="L1553" t="s">
        <v>1081</v>
      </c>
      <c r="M1553" s="9">
        <v>28.74</v>
      </c>
    </row>
    <row r="1554" spans="10:13" x14ac:dyDescent="0.25">
      <c r="J1554" t="s">
        <v>1155</v>
      </c>
      <c r="K1554" t="s">
        <v>1156</v>
      </c>
      <c r="L1554">
        <v>0</v>
      </c>
      <c r="M1554" s="9">
        <v>916.84</v>
      </c>
    </row>
    <row r="1555" spans="10:13" x14ac:dyDescent="0.25">
      <c r="J1555" t="s">
        <v>1137</v>
      </c>
      <c r="K1555" t="s">
        <v>1138</v>
      </c>
      <c r="L1555">
        <v>0</v>
      </c>
      <c r="M1555" s="9">
        <v>1191.8499999999999</v>
      </c>
    </row>
    <row r="1556" spans="10:13" x14ac:dyDescent="0.25">
      <c r="J1556" t="s">
        <v>1088</v>
      </c>
      <c r="K1556" t="s">
        <v>1089</v>
      </c>
      <c r="L1556">
        <v>0</v>
      </c>
      <c r="M1556" s="9">
        <v>312.24</v>
      </c>
    </row>
    <row r="1557" spans="10:13" x14ac:dyDescent="0.25">
      <c r="L1557" t="s">
        <v>1090</v>
      </c>
      <c r="M1557" s="9">
        <v>70</v>
      </c>
    </row>
    <row r="1558" spans="10:13" x14ac:dyDescent="0.25">
      <c r="J1558" t="s">
        <v>1295</v>
      </c>
      <c r="K1558" t="s">
        <v>1296</v>
      </c>
      <c r="L1558">
        <v>0</v>
      </c>
      <c r="M1558" s="9">
        <v>1475.1499999999999</v>
      </c>
    </row>
    <row r="1559" spans="10:13" x14ac:dyDescent="0.25">
      <c r="J1559" t="s">
        <v>1283</v>
      </c>
      <c r="K1559" t="s">
        <v>1284</v>
      </c>
      <c r="L1559">
        <v>0</v>
      </c>
      <c r="M1559" s="9">
        <v>123.28</v>
      </c>
    </row>
    <row r="1560" spans="10:13" x14ac:dyDescent="0.25">
      <c r="J1560" t="s">
        <v>1096</v>
      </c>
      <c r="K1560" t="s">
        <v>1097</v>
      </c>
      <c r="L1560">
        <v>0</v>
      </c>
      <c r="M1560" s="9">
        <v>459.14</v>
      </c>
    </row>
    <row r="1561" spans="10:13" x14ac:dyDescent="0.25">
      <c r="L1561" t="s">
        <v>1099</v>
      </c>
      <c r="M1561" s="9">
        <v>0.99</v>
      </c>
    </row>
    <row r="1562" spans="10:13" x14ac:dyDescent="0.25">
      <c r="J1562" t="s">
        <v>1083</v>
      </c>
      <c r="K1562" t="s">
        <v>1084</v>
      </c>
      <c r="L1562">
        <v>0</v>
      </c>
      <c r="M1562" s="9">
        <v>144.63999999999999</v>
      </c>
    </row>
    <row r="1563" spans="10:13" x14ac:dyDescent="0.25">
      <c r="J1563" t="s">
        <v>1292</v>
      </c>
      <c r="K1563" t="s">
        <v>1293</v>
      </c>
      <c r="L1563">
        <v>0</v>
      </c>
      <c r="M1563" s="9">
        <v>189.25</v>
      </c>
    </row>
    <row r="1564" spans="10:13" x14ac:dyDescent="0.25">
      <c r="J1564" t="s">
        <v>1193</v>
      </c>
      <c r="K1564" t="s">
        <v>1194</v>
      </c>
      <c r="L1564">
        <v>0</v>
      </c>
      <c r="M1564" s="9">
        <v>133.94999999999999</v>
      </c>
    </row>
    <row r="1565" spans="10:13" x14ac:dyDescent="0.25">
      <c r="J1565" t="s">
        <v>1092</v>
      </c>
      <c r="K1565" t="s">
        <v>1093</v>
      </c>
      <c r="L1565">
        <v>0</v>
      </c>
      <c r="M1565" s="9">
        <v>211.9</v>
      </c>
    </row>
    <row r="1566" spans="10:13" x14ac:dyDescent="0.25">
      <c r="L1566" t="s">
        <v>1301</v>
      </c>
      <c r="M1566" s="9">
        <v>1.98</v>
      </c>
    </row>
    <row r="1567" spans="10:13" x14ac:dyDescent="0.25">
      <c r="J1567" t="s">
        <v>1279</v>
      </c>
      <c r="K1567" t="s">
        <v>1280</v>
      </c>
      <c r="L1567">
        <v>0</v>
      </c>
      <c r="M1567" s="9">
        <v>568.28</v>
      </c>
    </row>
    <row r="1568" spans="10:13" x14ac:dyDescent="0.25">
      <c r="J1568" t="s">
        <v>1308</v>
      </c>
      <c r="K1568" t="s">
        <v>1309</v>
      </c>
      <c r="L1568">
        <v>0</v>
      </c>
      <c r="M1568" s="9">
        <v>501.18</v>
      </c>
    </row>
    <row r="1569" spans="9:13" x14ac:dyDescent="0.25">
      <c r="J1569" t="s">
        <v>1255</v>
      </c>
      <c r="K1569" t="s">
        <v>1256</v>
      </c>
      <c r="L1569">
        <v>0</v>
      </c>
      <c r="M1569" s="9">
        <v>377.06</v>
      </c>
    </row>
    <row r="1570" spans="9:13" x14ac:dyDescent="0.25">
      <c r="J1570" t="s">
        <v>1158</v>
      </c>
      <c r="K1570" t="s">
        <v>1159</v>
      </c>
      <c r="L1570">
        <v>0</v>
      </c>
      <c r="M1570" s="9">
        <v>365.85</v>
      </c>
    </row>
    <row r="1571" spans="9:13" x14ac:dyDescent="0.25">
      <c r="J1571" t="s">
        <v>1104</v>
      </c>
      <c r="K1571" t="s">
        <v>1105</v>
      </c>
      <c r="L1571">
        <v>0</v>
      </c>
      <c r="M1571" s="9">
        <v>164.57</v>
      </c>
    </row>
    <row r="1572" spans="9:13" x14ac:dyDescent="0.25">
      <c r="J1572" t="s">
        <v>1306</v>
      </c>
      <c r="K1572" t="s">
        <v>1307</v>
      </c>
      <c r="L1572">
        <v>0</v>
      </c>
      <c r="M1572" s="9">
        <v>349.34</v>
      </c>
    </row>
    <row r="1573" spans="9:13" x14ac:dyDescent="0.25">
      <c r="J1573" t="s">
        <v>1290</v>
      </c>
      <c r="K1573" t="s">
        <v>1291</v>
      </c>
      <c r="L1573">
        <v>0</v>
      </c>
      <c r="M1573" s="9">
        <v>326.37</v>
      </c>
    </row>
    <row r="1574" spans="9:13" x14ac:dyDescent="0.25">
      <c r="J1574" t="s">
        <v>1147</v>
      </c>
      <c r="K1574" t="s">
        <v>1148</v>
      </c>
      <c r="L1574">
        <v>0</v>
      </c>
      <c r="M1574" s="9">
        <v>214.12</v>
      </c>
    </row>
    <row r="1575" spans="9:13" x14ac:dyDescent="0.25">
      <c r="J1575" t="s">
        <v>1277</v>
      </c>
      <c r="K1575" t="s">
        <v>1278</v>
      </c>
      <c r="L1575">
        <v>0</v>
      </c>
      <c r="M1575" s="9">
        <v>193.25</v>
      </c>
    </row>
    <row r="1576" spans="9:13" x14ac:dyDescent="0.25">
      <c r="J1576" t="s">
        <v>1304</v>
      </c>
      <c r="K1576" t="s">
        <v>1305</v>
      </c>
      <c r="L1576">
        <v>0</v>
      </c>
      <c r="M1576" s="9">
        <v>125.53</v>
      </c>
    </row>
    <row r="1577" spans="9:13" x14ac:dyDescent="0.25">
      <c r="J1577" t="s">
        <v>1286</v>
      </c>
      <c r="K1577" t="s">
        <v>1287</v>
      </c>
      <c r="L1577">
        <v>0</v>
      </c>
      <c r="M1577" s="9">
        <v>97.19</v>
      </c>
    </row>
    <row r="1578" spans="9:13" x14ac:dyDescent="0.25">
      <c r="J1578" t="s">
        <v>1302</v>
      </c>
      <c r="K1578" t="s">
        <v>1303</v>
      </c>
      <c r="L1578">
        <v>0</v>
      </c>
      <c r="M1578" s="9">
        <v>85.97</v>
      </c>
    </row>
    <row r="1579" spans="9:13" x14ac:dyDescent="0.25">
      <c r="J1579" t="s">
        <v>1297</v>
      </c>
      <c r="K1579" t="s">
        <v>1298</v>
      </c>
      <c r="L1579">
        <v>0</v>
      </c>
      <c r="M1579" s="9">
        <v>81.5</v>
      </c>
    </row>
    <row r="1580" spans="9:13" x14ac:dyDescent="0.25">
      <c r="J1580" t="s">
        <v>1288</v>
      </c>
      <c r="K1580" t="s">
        <v>1289</v>
      </c>
      <c r="L1580">
        <v>0</v>
      </c>
      <c r="M1580" s="9">
        <v>60.74</v>
      </c>
    </row>
    <row r="1581" spans="9:13" x14ac:dyDescent="0.25">
      <c r="J1581" t="s">
        <v>1281</v>
      </c>
      <c r="K1581" t="s">
        <v>1282</v>
      </c>
      <c r="L1581">
        <v>0</v>
      </c>
      <c r="M1581" s="9">
        <v>57.43</v>
      </c>
    </row>
    <row r="1582" spans="9:13" x14ac:dyDescent="0.25">
      <c r="I1582" t="s">
        <v>2363</v>
      </c>
      <c r="M1582" s="9">
        <v>33848.240000000005</v>
      </c>
    </row>
    <row r="1583" spans="9:13" x14ac:dyDescent="0.25">
      <c r="I1583" t="s">
        <v>1491</v>
      </c>
      <c r="J1583" t="s">
        <v>108</v>
      </c>
      <c r="K1583" t="s">
        <v>1152</v>
      </c>
      <c r="L1583" t="s">
        <v>1477</v>
      </c>
      <c r="M1583" s="9">
        <v>157.27000000000001</v>
      </c>
    </row>
    <row r="1584" spans="9:13" x14ac:dyDescent="0.25">
      <c r="J1584" t="s">
        <v>110</v>
      </c>
      <c r="K1584" t="s">
        <v>1285</v>
      </c>
      <c r="L1584" t="s">
        <v>1483</v>
      </c>
      <c r="M1584" s="9">
        <v>329.14</v>
      </c>
    </row>
    <row r="1585" spans="9:13" x14ac:dyDescent="0.25">
      <c r="J1585" t="s">
        <v>156</v>
      </c>
      <c r="K1585" t="s">
        <v>157</v>
      </c>
      <c r="L1585" t="s">
        <v>1082</v>
      </c>
      <c r="M1585" s="9">
        <v>406.96</v>
      </c>
    </row>
    <row r="1586" spans="9:13" x14ac:dyDescent="0.25">
      <c r="J1586" t="s">
        <v>1122</v>
      </c>
      <c r="K1586" t="s">
        <v>1123</v>
      </c>
      <c r="L1586" t="s">
        <v>1488</v>
      </c>
      <c r="M1586" s="9">
        <v>452.9</v>
      </c>
    </row>
    <row r="1587" spans="9:13" x14ac:dyDescent="0.25">
      <c r="L1587" t="s">
        <v>1485</v>
      </c>
      <c r="M1587" s="9">
        <v>323.22000000000003</v>
      </c>
    </row>
    <row r="1588" spans="9:13" x14ac:dyDescent="0.25">
      <c r="J1588" t="s">
        <v>1310</v>
      </c>
      <c r="K1588" t="s">
        <v>1311</v>
      </c>
      <c r="L1588" t="s">
        <v>1486</v>
      </c>
      <c r="M1588" s="9">
        <v>157.07</v>
      </c>
    </row>
    <row r="1589" spans="9:13" x14ac:dyDescent="0.25">
      <c r="J1589" t="s">
        <v>1079</v>
      </c>
      <c r="K1589" t="s">
        <v>1080</v>
      </c>
      <c r="L1589" t="s">
        <v>1095</v>
      </c>
      <c r="M1589" s="9">
        <v>682.44</v>
      </c>
    </row>
    <row r="1590" spans="9:13" x14ac:dyDescent="0.25">
      <c r="L1590" t="s">
        <v>1482</v>
      </c>
      <c r="M1590" s="9">
        <v>388.72</v>
      </c>
    </row>
    <row r="1591" spans="9:13" x14ac:dyDescent="0.25">
      <c r="L1591" t="s">
        <v>1081</v>
      </c>
      <c r="M1591" s="9">
        <v>157.07</v>
      </c>
    </row>
    <row r="1592" spans="9:13" x14ac:dyDescent="0.25">
      <c r="J1592" t="s">
        <v>1088</v>
      </c>
      <c r="K1592" t="s">
        <v>1089</v>
      </c>
      <c r="L1592" t="s">
        <v>1090</v>
      </c>
      <c r="M1592" s="9">
        <v>1128.92</v>
      </c>
    </row>
    <row r="1593" spans="9:13" x14ac:dyDescent="0.25">
      <c r="J1593" t="s">
        <v>1283</v>
      </c>
      <c r="K1593" t="s">
        <v>1284</v>
      </c>
      <c r="L1593" t="s">
        <v>1342</v>
      </c>
      <c r="M1593" s="9">
        <v>745.76</v>
      </c>
    </row>
    <row r="1594" spans="9:13" x14ac:dyDescent="0.25">
      <c r="J1594" t="s">
        <v>1096</v>
      </c>
      <c r="K1594" t="s">
        <v>1097</v>
      </c>
      <c r="L1594" t="s">
        <v>1098</v>
      </c>
      <c r="M1594" s="9">
        <v>678.1</v>
      </c>
    </row>
    <row r="1595" spans="9:13" x14ac:dyDescent="0.25">
      <c r="L1595" t="s">
        <v>1099</v>
      </c>
      <c r="M1595" s="9">
        <v>338.79</v>
      </c>
    </row>
    <row r="1596" spans="9:13" x14ac:dyDescent="0.25">
      <c r="J1596" t="s">
        <v>1083</v>
      </c>
      <c r="K1596" t="s">
        <v>1084</v>
      </c>
      <c r="L1596" t="s">
        <v>1085</v>
      </c>
      <c r="M1596" s="9">
        <v>273.45999999999998</v>
      </c>
    </row>
    <row r="1597" spans="9:13" x14ac:dyDescent="0.25">
      <c r="J1597" t="s">
        <v>1092</v>
      </c>
      <c r="K1597" t="s">
        <v>1093</v>
      </c>
      <c r="L1597" t="s">
        <v>1301</v>
      </c>
      <c r="M1597" s="9">
        <v>157.07</v>
      </c>
    </row>
    <row r="1598" spans="9:13" x14ac:dyDescent="0.25">
      <c r="J1598" t="s">
        <v>1255</v>
      </c>
      <c r="K1598" t="s">
        <v>1256</v>
      </c>
      <c r="L1598" t="s">
        <v>1487</v>
      </c>
      <c r="M1598" s="9">
        <v>210.6</v>
      </c>
    </row>
    <row r="1599" spans="9:13" x14ac:dyDescent="0.25">
      <c r="I1599" t="s">
        <v>2364</v>
      </c>
      <c r="M1599" s="9">
        <v>6587.4900000000016</v>
      </c>
    </row>
    <row r="1600" spans="9:13" x14ac:dyDescent="0.25">
      <c r="I1600" t="s">
        <v>1650</v>
      </c>
      <c r="J1600" t="s">
        <v>196</v>
      </c>
      <c r="K1600" t="s">
        <v>1118</v>
      </c>
      <c r="L1600" t="s">
        <v>1651</v>
      </c>
      <c r="M1600" s="9">
        <v>188.81</v>
      </c>
    </row>
    <row r="1601" spans="9:13" x14ac:dyDescent="0.25">
      <c r="J1601" t="s">
        <v>223</v>
      </c>
      <c r="K1601" t="s">
        <v>224</v>
      </c>
      <c r="L1601" t="s">
        <v>1651</v>
      </c>
      <c r="M1601" s="9">
        <v>124.42999999999999</v>
      </c>
    </row>
    <row r="1602" spans="9:13" x14ac:dyDescent="0.25">
      <c r="J1602" t="s">
        <v>144</v>
      </c>
      <c r="K1602" t="s">
        <v>145</v>
      </c>
      <c r="L1602" t="s">
        <v>1651</v>
      </c>
      <c r="M1602" s="9">
        <v>6.43</v>
      </c>
    </row>
    <row r="1603" spans="9:13" x14ac:dyDescent="0.25">
      <c r="J1603" t="s">
        <v>135</v>
      </c>
      <c r="K1603" t="s">
        <v>1139</v>
      </c>
      <c r="L1603" t="s">
        <v>1651</v>
      </c>
      <c r="M1603" s="9">
        <v>867.06</v>
      </c>
    </row>
    <row r="1604" spans="9:13" x14ac:dyDescent="0.25">
      <c r="J1604" t="s">
        <v>1115</v>
      </c>
      <c r="K1604" t="s">
        <v>1116</v>
      </c>
      <c r="L1604" t="s">
        <v>1651</v>
      </c>
      <c r="M1604" s="9">
        <v>1467.6899999999998</v>
      </c>
    </row>
    <row r="1605" spans="9:13" x14ac:dyDescent="0.25">
      <c r="J1605" t="s">
        <v>1096</v>
      </c>
      <c r="K1605" t="s">
        <v>1097</v>
      </c>
      <c r="L1605" t="s">
        <v>1478</v>
      </c>
      <c r="M1605" s="9">
        <v>16.61</v>
      </c>
    </row>
    <row r="1606" spans="9:13" x14ac:dyDescent="0.25">
      <c r="J1606" t="s">
        <v>1292</v>
      </c>
      <c r="K1606" t="s">
        <v>1293</v>
      </c>
      <c r="L1606" t="s">
        <v>1651</v>
      </c>
      <c r="M1606" s="9">
        <v>47.57</v>
      </c>
    </row>
    <row r="1607" spans="9:13" x14ac:dyDescent="0.25">
      <c r="J1607" t="s">
        <v>1104</v>
      </c>
      <c r="K1607" t="s">
        <v>1105</v>
      </c>
      <c r="L1607" t="s">
        <v>1481</v>
      </c>
      <c r="M1607" s="9">
        <v>26.09</v>
      </c>
    </row>
    <row r="1608" spans="9:13" x14ac:dyDescent="0.25">
      <c r="L1608" t="s">
        <v>1490</v>
      </c>
      <c r="M1608" s="9">
        <v>30</v>
      </c>
    </row>
    <row r="1609" spans="9:13" x14ac:dyDescent="0.25">
      <c r="I1609" t="s">
        <v>2365</v>
      </c>
      <c r="M1609" s="9">
        <v>2774.6900000000005</v>
      </c>
    </row>
    <row r="1610" spans="9:13" x14ac:dyDescent="0.25">
      <c r="I1610" t="s">
        <v>1340</v>
      </c>
      <c r="J1610" t="s">
        <v>116</v>
      </c>
      <c r="K1610" t="s">
        <v>1300</v>
      </c>
      <c r="L1610" t="s">
        <v>1109</v>
      </c>
      <c r="M1610" s="9">
        <v>88</v>
      </c>
    </row>
    <row r="1611" spans="9:13" x14ac:dyDescent="0.25">
      <c r="J1611" t="s">
        <v>153</v>
      </c>
      <c r="K1611" t="s">
        <v>1077</v>
      </c>
      <c r="L1611" t="s">
        <v>1341</v>
      </c>
      <c r="M1611" s="9">
        <v>-90</v>
      </c>
    </row>
    <row r="1612" spans="9:13" x14ac:dyDescent="0.25">
      <c r="J1612" t="s">
        <v>1088</v>
      </c>
      <c r="K1612" t="s">
        <v>1089</v>
      </c>
      <c r="L1612" t="s">
        <v>1109</v>
      </c>
      <c r="M1612" s="9">
        <v>800</v>
      </c>
    </row>
    <row r="1613" spans="9:13" x14ac:dyDescent="0.25">
      <c r="J1613" t="s">
        <v>1283</v>
      </c>
      <c r="K1613" t="s">
        <v>1284</v>
      </c>
      <c r="L1613" t="s">
        <v>1109</v>
      </c>
      <c r="M1613" s="9">
        <v>96</v>
      </c>
    </row>
    <row r="1614" spans="9:13" x14ac:dyDescent="0.25">
      <c r="L1614" t="s">
        <v>1342</v>
      </c>
      <c r="M1614" s="9">
        <v>434.4</v>
      </c>
    </row>
    <row r="1615" spans="9:13" x14ac:dyDescent="0.25">
      <c r="J1615" t="s">
        <v>1083</v>
      </c>
      <c r="K1615" t="s">
        <v>1084</v>
      </c>
      <c r="L1615" t="s">
        <v>1109</v>
      </c>
      <c r="M1615" s="9">
        <v>600</v>
      </c>
    </row>
    <row r="1616" spans="9:13" x14ac:dyDescent="0.25">
      <c r="L1616" t="s">
        <v>1085</v>
      </c>
      <c r="M1616" s="9">
        <v>130.35</v>
      </c>
    </row>
    <row r="1617" spans="9:13" x14ac:dyDescent="0.25">
      <c r="J1617" t="s">
        <v>1292</v>
      </c>
      <c r="K1617" t="s">
        <v>1293</v>
      </c>
      <c r="L1617" t="s">
        <v>1109</v>
      </c>
      <c r="M1617" s="9">
        <v>88</v>
      </c>
    </row>
    <row r="1618" spans="9:13" x14ac:dyDescent="0.25">
      <c r="J1618" t="s">
        <v>1193</v>
      </c>
      <c r="K1618" t="s">
        <v>1194</v>
      </c>
      <c r="L1618" t="s">
        <v>1109</v>
      </c>
      <c r="M1618" s="9">
        <v>88</v>
      </c>
    </row>
    <row r="1619" spans="9:13" x14ac:dyDescent="0.25">
      <c r="J1619" t="s">
        <v>1279</v>
      </c>
      <c r="K1619" t="s">
        <v>1280</v>
      </c>
      <c r="L1619" t="s">
        <v>1109</v>
      </c>
      <c r="M1619" s="9">
        <v>88</v>
      </c>
    </row>
    <row r="1620" spans="9:13" x14ac:dyDescent="0.25">
      <c r="J1620" t="s">
        <v>1255</v>
      </c>
      <c r="K1620" t="s">
        <v>1256</v>
      </c>
      <c r="L1620" t="s">
        <v>1109</v>
      </c>
      <c r="M1620" s="9">
        <v>88</v>
      </c>
    </row>
    <row r="1621" spans="9:13" x14ac:dyDescent="0.25">
      <c r="J1621" t="s">
        <v>1158</v>
      </c>
      <c r="K1621" t="s">
        <v>1159</v>
      </c>
      <c r="L1621" t="s">
        <v>1109</v>
      </c>
      <c r="M1621" s="9">
        <v>88</v>
      </c>
    </row>
    <row r="1622" spans="9:13" x14ac:dyDescent="0.25">
      <c r="J1622" t="s">
        <v>1306</v>
      </c>
      <c r="K1622" t="s">
        <v>1307</v>
      </c>
      <c r="L1622" t="s">
        <v>1109</v>
      </c>
      <c r="M1622" s="9">
        <v>88</v>
      </c>
    </row>
    <row r="1623" spans="9:13" x14ac:dyDescent="0.25">
      <c r="J1623" t="s">
        <v>1147</v>
      </c>
      <c r="K1623" t="s">
        <v>1148</v>
      </c>
      <c r="L1623" t="s">
        <v>1109</v>
      </c>
      <c r="M1623" s="9">
        <v>88</v>
      </c>
    </row>
    <row r="1624" spans="9:13" x14ac:dyDescent="0.25">
      <c r="I1624" t="s">
        <v>2366</v>
      </c>
      <c r="M1624" s="9">
        <v>2674.75</v>
      </c>
    </row>
    <row r="1625" spans="9:13" x14ac:dyDescent="0.25">
      <c r="I1625" t="s">
        <v>1183</v>
      </c>
      <c r="J1625" t="s">
        <v>144</v>
      </c>
      <c r="K1625" t="s">
        <v>145</v>
      </c>
      <c r="L1625" t="s">
        <v>1184</v>
      </c>
      <c r="M1625" s="9">
        <v>3140</v>
      </c>
    </row>
    <row r="1626" spans="9:13" x14ac:dyDescent="0.25">
      <c r="J1626" t="s">
        <v>135</v>
      </c>
      <c r="K1626" t="s">
        <v>1139</v>
      </c>
      <c r="L1626" t="s">
        <v>1184</v>
      </c>
      <c r="M1626" s="9">
        <v>850</v>
      </c>
    </row>
    <row r="1627" spans="9:13" x14ac:dyDescent="0.25">
      <c r="J1627" t="s">
        <v>1127</v>
      </c>
      <c r="K1627" t="s">
        <v>1128</v>
      </c>
      <c r="L1627" t="s">
        <v>1186</v>
      </c>
      <c r="M1627" s="9">
        <v>1200</v>
      </c>
    </row>
    <row r="1628" spans="9:13" x14ac:dyDescent="0.25">
      <c r="J1628" t="s">
        <v>400</v>
      </c>
      <c r="K1628" t="s">
        <v>2334</v>
      </c>
      <c r="L1628" t="s">
        <v>1187</v>
      </c>
      <c r="M1628" s="9">
        <v>300</v>
      </c>
    </row>
    <row r="1629" spans="9:13" x14ac:dyDescent="0.25">
      <c r="J1629" t="s">
        <v>1137</v>
      </c>
      <c r="K1629" t="s">
        <v>1138</v>
      </c>
      <c r="L1629" t="s">
        <v>120</v>
      </c>
      <c r="M1629" s="9">
        <v>692.38</v>
      </c>
    </row>
    <row r="1630" spans="9:13" x14ac:dyDescent="0.25">
      <c r="I1630" t="s">
        <v>2367</v>
      </c>
      <c r="M1630" s="9">
        <v>6182.38</v>
      </c>
    </row>
    <row r="1631" spans="9:13" x14ac:dyDescent="0.25">
      <c r="I1631" t="s">
        <v>1503</v>
      </c>
      <c r="J1631" t="s">
        <v>1088</v>
      </c>
      <c r="K1631" t="s">
        <v>1089</v>
      </c>
      <c r="L1631" t="s">
        <v>1504</v>
      </c>
      <c r="M1631" s="9">
        <v>8425</v>
      </c>
    </row>
    <row r="1632" spans="9:13" x14ac:dyDescent="0.25">
      <c r="I1632" t="s">
        <v>2368</v>
      </c>
      <c r="M1632" s="9">
        <v>8425</v>
      </c>
    </row>
    <row r="1633" spans="9:13" x14ac:dyDescent="0.25">
      <c r="I1633" t="s">
        <v>1613</v>
      </c>
      <c r="J1633" t="s">
        <v>135</v>
      </c>
      <c r="K1633" t="s">
        <v>1139</v>
      </c>
      <c r="L1633" t="s">
        <v>1614</v>
      </c>
      <c r="M1633" s="9">
        <v>338.93</v>
      </c>
    </row>
    <row r="1634" spans="9:13" x14ac:dyDescent="0.25">
      <c r="L1634" t="s">
        <v>1615</v>
      </c>
      <c r="M1634" s="9">
        <v>25.9</v>
      </c>
    </row>
    <row r="1635" spans="9:13" x14ac:dyDescent="0.25">
      <c r="I1635" t="s">
        <v>2369</v>
      </c>
      <c r="M1635" s="9">
        <v>364.83</v>
      </c>
    </row>
    <row r="1636" spans="9:13" x14ac:dyDescent="0.25">
      <c r="I1636" t="s">
        <v>1510</v>
      </c>
      <c r="J1636" t="s">
        <v>1511</v>
      </c>
      <c r="K1636" t="s">
        <v>1512</v>
      </c>
      <c r="L1636" t="s">
        <v>1272</v>
      </c>
      <c r="M1636" s="9">
        <v>0</v>
      </c>
    </row>
    <row r="1637" spans="9:13" x14ac:dyDescent="0.25">
      <c r="I1637" t="s">
        <v>2370</v>
      </c>
      <c r="M1637" s="9">
        <v>0</v>
      </c>
    </row>
    <row r="1638" spans="9:13" x14ac:dyDescent="0.25">
      <c r="I1638" t="s">
        <v>1339</v>
      </c>
      <c r="J1638" t="s">
        <v>135</v>
      </c>
      <c r="K1638" t="s">
        <v>1139</v>
      </c>
      <c r="L1638" t="s">
        <v>169</v>
      </c>
      <c r="M1638" s="9">
        <v>90</v>
      </c>
    </row>
    <row r="1639" spans="9:13" x14ac:dyDescent="0.25">
      <c r="I1639" t="s">
        <v>2371</v>
      </c>
      <c r="M1639" s="9">
        <v>90</v>
      </c>
    </row>
    <row r="1640" spans="9:13" x14ac:dyDescent="0.25">
      <c r="I1640" t="s">
        <v>1476</v>
      </c>
      <c r="J1640" t="s">
        <v>108</v>
      </c>
      <c r="K1640" t="s">
        <v>1152</v>
      </c>
      <c r="L1640" t="s">
        <v>1477</v>
      </c>
      <c r="M1640" s="9">
        <v>2</v>
      </c>
    </row>
    <row r="1641" spans="9:13" x14ac:dyDescent="0.25">
      <c r="J1641" t="s">
        <v>156</v>
      </c>
      <c r="K1641" t="s">
        <v>157</v>
      </c>
      <c r="L1641" t="s">
        <v>1082</v>
      </c>
      <c r="M1641" s="9">
        <v>17</v>
      </c>
    </row>
    <row r="1642" spans="9:13" x14ac:dyDescent="0.25">
      <c r="J1642" t="s">
        <v>1088</v>
      </c>
      <c r="K1642" t="s">
        <v>1089</v>
      </c>
      <c r="L1642" t="s">
        <v>1090</v>
      </c>
      <c r="M1642" s="9">
        <v>6</v>
      </c>
    </row>
    <row r="1643" spans="9:13" x14ac:dyDescent="0.25">
      <c r="I1643" t="s">
        <v>2372</v>
      </c>
      <c r="M1643" s="9">
        <v>25</v>
      </c>
    </row>
    <row r="1644" spans="9:13" x14ac:dyDescent="0.25">
      <c r="I1644" t="s">
        <v>101</v>
      </c>
      <c r="M1644" s="9">
        <v>1111218.8700000003</v>
      </c>
    </row>
  </sheetData>
  <pageMargins left="0.7" right="0.7" top="0.75" bottom="0.75" header="0.3" footer="0.3"/>
  <pageSetup orientation="portrait" r:id="rId2"/>
  <customProperties>
    <customPr name="_pios_id" r:id="rId3"/>
  </customProperties>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30089-EEFA-49A5-BA83-4AAA994B05BD}">
  <sheetPr codeName="Sheet9"/>
  <dimension ref="B3:L703"/>
  <sheetViews>
    <sheetView showGridLines="0" workbookViewId="0">
      <pane xSplit="5" ySplit="4" topLeftCell="F5" activePane="bottomRight" state="frozen"/>
      <selection pane="topRight" activeCell="F1" sqref="F1"/>
      <selection pane="bottomLeft" activeCell="A5" sqref="A5"/>
      <selection pane="bottomRight" activeCell="J3" sqref="J3"/>
    </sheetView>
  </sheetViews>
  <sheetFormatPr defaultColWidth="9.28515625" defaultRowHeight="15" x14ac:dyDescent="0.25"/>
  <cols>
    <col min="1" max="1" width="2.7109375" customWidth="1"/>
    <col min="2" max="2" width="12.28515625" customWidth="1"/>
    <col min="3" max="3" width="17" customWidth="1"/>
    <col min="4" max="5" width="15.28515625" customWidth="1"/>
    <col min="6" max="6" width="4.140625" customWidth="1"/>
    <col min="7" max="7" width="14.42578125" bestFit="1" customWidth="1"/>
    <col min="8" max="8" width="36" bestFit="1" customWidth="1"/>
    <col min="9" max="9" width="12.7109375" bestFit="1" customWidth="1"/>
    <col min="10" max="10" width="58.7109375" customWidth="1"/>
    <col min="11" max="11" width="45.42578125" bestFit="1" customWidth="1"/>
    <col min="12" max="12" width="15.85546875" bestFit="1" customWidth="1"/>
    <col min="13" max="13" width="14.7109375" bestFit="1" customWidth="1"/>
  </cols>
  <sheetData>
    <row r="3" spans="2:12" ht="18" x14ac:dyDescent="0.25">
      <c r="B3" s="5" t="s">
        <v>96</v>
      </c>
      <c r="C3" s="6">
        <f>GETPIVOTDATA("Amount2",$G$6)</f>
        <v>343719.23999999964</v>
      </c>
    </row>
    <row r="4" spans="2:12" x14ac:dyDescent="0.25">
      <c r="G4" s="11" t="s">
        <v>320</v>
      </c>
      <c r="H4" t="s">
        <v>344</v>
      </c>
    </row>
    <row r="6" spans="2:12" x14ac:dyDescent="0.25">
      <c r="G6" s="11" t="s">
        <v>105</v>
      </c>
      <c r="H6" s="11" t="s">
        <v>106</v>
      </c>
      <c r="I6" s="11" t="s">
        <v>258</v>
      </c>
      <c r="J6" s="11" t="s">
        <v>107</v>
      </c>
      <c r="K6" s="11" t="s">
        <v>259</v>
      </c>
      <c r="L6" t="s">
        <v>260</v>
      </c>
    </row>
    <row r="7" spans="2:12" x14ac:dyDescent="0.25">
      <c r="G7" t="s">
        <v>162</v>
      </c>
      <c r="H7" t="s">
        <v>1111</v>
      </c>
      <c r="I7">
        <v>0</v>
      </c>
      <c r="J7" t="s">
        <v>165</v>
      </c>
      <c r="K7" t="s">
        <v>323</v>
      </c>
      <c r="L7" s="9">
        <v>-2391.21</v>
      </c>
    </row>
    <row r="8" spans="2:12" x14ac:dyDescent="0.25">
      <c r="I8">
        <v>100498876</v>
      </c>
      <c r="J8" t="s">
        <v>165</v>
      </c>
      <c r="K8" t="s">
        <v>840</v>
      </c>
      <c r="L8" s="9">
        <v>1275.96</v>
      </c>
    </row>
    <row r="9" spans="2:12" x14ac:dyDescent="0.25">
      <c r="I9">
        <v>100480521</v>
      </c>
      <c r="J9" t="s">
        <v>168</v>
      </c>
      <c r="K9" t="s">
        <v>406</v>
      </c>
      <c r="L9" s="9">
        <v>900</v>
      </c>
    </row>
    <row r="10" spans="2:12" x14ac:dyDescent="0.25">
      <c r="I10">
        <v>100494058</v>
      </c>
      <c r="J10" t="s">
        <v>165</v>
      </c>
      <c r="K10" t="s">
        <v>490</v>
      </c>
      <c r="L10" s="9">
        <v>711.59999999999991</v>
      </c>
    </row>
    <row r="11" spans="2:12" x14ac:dyDescent="0.25">
      <c r="I11">
        <v>100497885</v>
      </c>
      <c r="J11" t="s">
        <v>1531</v>
      </c>
      <c r="K11" t="s">
        <v>720</v>
      </c>
      <c r="L11" s="9">
        <v>94.28</v>
      </c>
    </row>
    <row r="12" spans="2:12" x14ac:dyDescent="0.25">
      <c r="I12">
        <v>100495569</v>
      </c>
      <c r="J12" t="s">
        <v>165</v>
      </c>
      <c r="K12" t="s">
        <v>526</v>
      </c>
      <c r="L12" s="9">
        <v>63.3</v>
      </c>
    </row>
    <row r="13" spans="2:12" x14ac:dyDescent="0.25">
      <c r="I13">
        <v>100484077</v>
      </c>
      <c r="J13" t="s">
        <v>1531</v>
      </c>
      <c r="K13" t="s">
        <v>411</v>
      </c>
      <c r="L13" s="9">
        <v>13.09</v>
      </c>
    </row>
    <row r="14" spans="2:12" x14ac:dyDescent="0.25">
      <c r="I14">
        <v>100487468</v>
      </c>
      <c r="J14" t="s">
        <v>167</v>
      </c>
      <c r="K14" t="s">
        <v>430</v>
      </c>
      <c r="L14" s="9">
        <v>0</v>
      </c>
    </row>
    <row r="15" spans="2:12" x14ac:dyDescent="0.25">
      <c r="I15">
        <v>100457876</v>
      </c>
      <c r="J15" t="s">
        <v>319</v>
      </c>
      <c r="K15" t="s">
        <v>360</v>
      </c>
      <c r="L15" s="9">
        <v>-52.97</v>
      </c>
    </row>
    <row r="16" spans="2:12" x14ac:dyDescent="0.25">
      <c r="I16">
        <v>100435215</v>
      </c>
      <c r="J16" t="s">
        <v>319</v>
      </c>
      <c r="K16" t="s">
        <v>359</v>
      </c>
      <c r="L16" s="9">
        <v>-190.44</v>
      </c>
    </row>
    <row r="17" spans="7:12" x14ac:dyDescent="0.25">
      <c r="G17" t="s">
        <v>108</v>
      </c>
      <c r="H17" t="s">
        <v>1152</v>
      </c>
      <c r="I17">
        <v>0</v>
      </c>
      <c r="J17" t="s">
        <v>1600</v>
      </c>
      <c r="K17" t="s">
        <v>323</v>
      </c>
      <c r="L17" s="9">
        <v>958.42</v>
      </c>
    </row>
    <row r="18" spans="7:12" x14ac:dyDescent="0.25">
      <c r="J18" t="s">
        <v>1583</v>
      </c>
      <c r="K18" t="s">
        <v>323</v>
      </c>
      <c r="L18" s="9">
        <v>879.28</v>
      </c>
    </row>
    <row r="19" spans="7:12" x14ac:dyDescent="0.25">
      <c r="J19" t="s">
        <v>1594</v>
      </c>
      <c r="K19" t="s">
        <v>323</v>
      </c>
      <c r="L19" s="9">
        <v>722.08</v>
      </c>
    </row>
    <row r="20" spans="7:12" x14ac:dyDescent="0.25">
      <c r="J20" t="s">
        <v>1584</v>
      </c>
      <c r="K20" t="s">
        <v>323</v>
      </c>
      <c r="L20" s="9">
        <v>648.33000000000004</v>
      </c>
    </row>
    <row r="21" spans="7:12" x14ac:dyDescent="0.25">
      <c r="J21" t="s">
        <v>1585</v>
      </c>
      <c r="K21" t="s">
        <v>323</v>
      </c>
      <c r="L21" s="9">
        <v>442.11</v>
      </c>
    </row>
    <row r="22" spans="7:12" x14ac:dyDescent="0.25">
      <c r="J22" t="s">
        <v>1588</v>
      </c>
      <c r="K22" t="s">
        <v>323</v>
      </c>
      <c r="L22" s="9">
        <v>442.1</v>
      </c>
    </row>
    <row r="23" spans="7:12" x14ac:dyDescent="0.25">
      <c r="J23" t="s">
        <v>1457</v>
      </c>
      <c r="K23" t="s">
        <v>323</v>
      </c>
      <c r="L23" s="9">
        <v>369.72</v>
      </c>
    </row>
    <row r="24" spans="7:12" x14ac:dyDescent="0.25">
      <c r="J24" t="s">
        <v>1591</v>
      </c>
      <c r="K24" t="s">
        <v>323</v>
      </c>
      <c r="L24" s="9">
        <v>287.22000000000003</v>
      </c>
    </row>
    <row r="25" spans="7:12" x14ac:dyDescent="0.25">
      <c r="J25" t="s">
        <v>1604</v>
      </c>
      <c r="K25" t="s">
        <v>323</v>
      </c>
      <c r="L25" s="9">
        <v>201.56</v>
      </c>
    </row>
    <row r="26" spans="7:12" x14ac:dyDescent="0.25">
      <c r="J26" t="s">
        <v>1597</v>
      </c>
      <c r="K26" t="s">
        <v>323</v>
      </c>
      <c r="L26" s="9">
        <v>120.24</v>
      </c>
    </row>
    <row r="27" spans="7:12" x14ac:dyDescent="0.25">
      <c r="J27" t="s">
        <v>1582</v>
      </c>
      <c r="K27" t="s">
        <v>323</v>
      </c>
      <c r="L27" s="9">
        <v>62.52</v>
      </c>
    </row>
    <row r="28" spans="7:12" x14ac:dyDescent="0.25">
      <c r="J28" t="s">
        <v>1601</v>
      </c>
      <c r="K28" t="s">
        <v>323</v>
      </c>
      <c r="L28" s="9">
        <v>38.9</v>
      </c>
    </row>
    <row r="29" spans="7:12" x14ac:dyDescent="0.25">
      <c r="J29" t="s">
        <v>1602</v>
      </c>
      <c r="K29" t="s">
        <v>323</v>
      </c>
      <c r="L29" s="9">
        <v>26.05</v>
      </c>
    </row>
    <row r="30" spans="7:12" x14ac:dyDescent="0.25">
      <c r="J30" t="s">
        <v>1605</v>
      </c>
      <c r="K30" t="s">
        <v>323</v>
      </c>
      <c r="L30" s="9">
        <v>25.66</v>
      </c>
    </row>
    <row r="31" spans="7:12" x14ac:dyDescent="0.25">
      <c r="J31" t="s">
        <v>1467</v>
      </c>
      <c r="K31" t="s">
        <v>323</v>
      </c>
      <c r="L31" s="9">
        <v>21.66</v>
      </c>
    </row>
    <row r="32" spans="7:12" x14ac:dyDescent="0.25">
      <c r="J32" t="s">
        <v>1449</v>
      </c>
      <c r="K32" t="s">
        <v>323</v>
      </c>
      <c r="L32" s="9">
        <v>14.59</v>
      </c>
    </row>
    <row r="33" spans="7:12" x14ac:dyDescent="0.25">
      <c r="I33">
        <v>100494628</v>
      </c>
      <c r="J33" t="s">
        <v>1055</v>
      </c>
      <c r="K33" t="s">
        <v>493</v>
      </c>
      <c r="L33" s="9">
        <v>595.94000000000005</v>
      </c>
    </row>
    <row r="34" spans="7:12" x14ac:dyDescent="0.25">
      <c r="I34">
        <v>100493920</v>
      </c>
      <c r="J34" t="s">
        <v>1618</v>
      </c>
      <c r="K34" t="s">
        <v>487</v>
      </c>
      <c r="L34" s="9">
        <v>205.17999999999998</v>
      </c>
    </row>
    <row r="35" spans="7:12" x14ac:dyDescent="0.25">
      <c r="I35">
        <v>100479258</v>
      </c>
      <c r="J35" t="s">
        <v>1618</v>
      </c>
      <c r="K35" t="s">
        <v>401</v>
      </c>
      <c r="L35" s="9">
        <v>178.64</v>
      </c>
    </row>
    <row r="36" spans="7:12" x14ac:dyDescent="0.25">
      <c r="I36">
        <v>100466582</v>
      </c>
      <c r="J36" t="s">
        <v>1618</v>
      </c>
      <c r="K36" t="s">
        <v>368</v>
      </c>
      <c r="L36" s="9">
        <v>-18.32</v>
      </c>
    </row>
    <row r="37" spans="7:12" x14ac:dyDescent="0.25">
      <c r="G37" t="s">
        <v>365</v>
      </c>
      <c r="H37" t="s">
        <v>1053</v>
      </c>
      <c r="I37">
        <v>0</v>
      </c>
      <c r="J37" t="s">
        <v>165</v>
      </c>
      <c r="K37" t="s">
        <v>323</v>
      </c>
      <c r="L37" s="9">
        <v>-858</v>
      </c>
    </row>
    <row r="38" spans="7:12" x14ac:dyDescent="0.25">
      <c r="I38">
        <v>4500404668</v>
      </c>
      <c r="J38" t="s">
        <v>1049</v>
      </c>
      <c r="K38" t="s">
        <v>323</v>
      </c>
      <c r="L38" s="9">
        <v>4685.2</v>
      </c>
    </row>
    <row r="39" spans="7:12" x14ac:dyDescent="0.25">
      <c r="I39">
        <v>100497963</v>
      </c>
      <c r="J39" t="s">
        <v>186</v>
      </c>
      <c r="K39" t="s">
        <v>741</v>
      </c>
      <c r="L39" s="9">
        <v>0</v>
      </c>
    </row>
    <row r="40" spans="7:12" x14ac:dyDescent="0.25">
      <c r="I40">
        <v>100500766</v>
      </c>
      <c r="J40" t="s">
        <v>168</v>
      </c>
      <c r="K40" t="s">
        <v>936</v>
      </c>
      <c r="L40" s="9">
        <v>1565.88</v>
      </c>
    </row>
    <row r="41" spans="7:12" x14ac:dyDescent="0.25">
      <c r="I41">
        <v>100500015</v>
      </c>
      <c r="J41" t="s">
        <v>186</v>
      </c>
      <c r="K41" t="s">
        <v>868</v>
      </c>
      <c r="L41" s="9">
        <v>1623.66</v>
      </c>
    </row>
    <row r="42" spans="7:12" x14ac:dyDescent="0.25">
      <c r="I42">
        <v>100498334</v>
      </c>
      <c r="J42" t="s">
        <v>168</v>
      </c>
      <c r="K42" t="s">
        <v>778</v>
      </c>
      <c r="L42" s="9">
        <v>1352</v>
      </c>
    </row>
    <row r="43" spans="7:12" x14ac:dyDescent="0.25">
      <c r="I43">
        <v>100495148</v>
      </c>
      <c r="J43" t="s">
        <v>186</v>
      </c>
      <c r="K43" t="s">
        <v>509</v>
      </c>
      <c r="L43" s="9">
        <v>1073.26</v>
      </c>
    </row>
    <row r="44" spans="7:12" x14ac:dyDescent="0.25">
      <c r="I44">
        <v>100498338</v>
      </c>
      <c r="J44" t="s">
        <v>1348</v>
      </c>
      <c r="K44" t="s">
        <v>781</v>
      </c>
      <c r="L44" s="9">
        <v>52.5</v>
      </c>
    </row>
    <row r="45" spans="7:12" x14ac:dyDescent="0.25">
      <c r="I45">
        <v>100498340</v>
      </c>
      <c r="J45" t="s">
        <v>186</v>
      </c>
      <c r="K45" t="s">
        <v>782</v>
      </c>
      <c r="L45" s="9">
        <v>0</v>
      </c>
    </row>
    <row r="46" spans="7:12" x14ac:dyDescent="0.25">
      <c r="I46">
        <v>100500725</v>
      </c>
      <c r="J46" t="s">
        <v>168</v>
      </c>
      <c r="K46" t="s">
        <v>933</v>
      </c>
      <c r="L46" s="9">
        <v>912</v>
      </c>
    </row>
    <row r="47" spans="7:12" x14ac:dyDescent="0.25">
      <c r="I47">
        <v>100497372</v>
      </c>
      <c r="J47" t="s">
        <v>168</v>
      </c>
      <c r="K47" t="s">
        <v>680</v>
      </c>
      <c r="L47" s="9">
        <v>788</v>
      </c>
    </row>
    <row r="48" spans="7:12" x14ac:dyDescent="0.25">
      <c r="I48">
        <v>100495872</v>
      </c>
      <c r="J48" t="s">
        <v>186</v>
      </c>
      <c r="K48" t="s">
        <v>545</v>
      </c>
      <c r="L48" s="9">
        <v>713.33</v>
      </c>
    </row>
    <row r="49" spans="9:12" x14ac:dyDescent="0.25">
      <c r="I49">
        <v>100498749</v>
      </c>
      <c r="J49" t="s">
        <v>186</v>
      </c>
      <c r="K49" t="s">
        <v>823</v>
      </c>
      <c r="L49" s="9">
        <v>700.74</v>
      </c>
    </row>
    <row r="50" spans="9:12" x14ac:dyDescent="0.25">
      <c r="I50">
        <v>100501740</v>
      </c>
      <c r="J50" t="s">
        <v>1001</v>
      </c>
      <c r="K50" t="s">
        <v>1001</v>
      </c>
      <c r="L50" s="9">
        <v>651.9</v>
      </c>
    </row>
    <row r="51" spans="9:12" x14ac:dyDescent="0.25">
      <c r="I51">
        <v>100495915</v>
      </c>
      <c r="J51" t="s">
        <v>186</v>
      </c>
      <c r="K51" t="s">
        <v>556</v>
      </c>
      <c r="L51" s="9">
        <v>481.23</v>
      </c>
    </row>
    <row r="52" spans="9:12" x14ac:dyDescent="0.25">
      <c r="I52">
        <v>100499367</v>
      </c>
      <c r="J52" t="s">
        <v>168</v>
      </c>
      <c r="K52" t="s">
        <v>860</v>
      </c>
      <c r="L52" s="9">
        <v>394</v>
      </c>
    </row>
    <row r="53" spans="9:12" x14ac:dyDescent="0.25">
      <c r="I53">
        <v>100498349</v>
      </c>
      <c r="J53" t="s">
        <v>168</v>
      </c>
      <c r="K53" t="s">
        <v>784</v>
      </c>
      <c r="L53" s="9">
        <v>479.9</v>
      </c>
    </row>
    <row r="54" spans="9:12" x14ac:dyDescent="0.25">
      <c r="I54">
        <v>100498774</v>
      </c>
      <c r="J54" t="s">
        <v>168</v>
      </c>
      <c r="K54" t="s">
        <v>826</v>
      </c>
      <c r="L54" s="9">
        <v>490.8</v>
      </c>
    </row>
    <row r="55" spans="9:12" x14ac:dyDescent="0.25">
      <c r="I55">
        <v>100498832</v>
      </c>
      <c r="J55" t="s">
        <v>168</v>
      </c>
      <c r="K55" t="s">
        <v>833</v>
      </c>
      <c r="L55" s="9">
        <v>394</v>
      </c>
    </row>
    <row r="56" spans="9:12" x14ac:dyDescent="0.25">
      <c r="I56">
        <v>4500403090</v>
      </c>
      <c r="J56" t="s">
        <v>165</v>
      </c>
      <c r="K56" t="s">
        <v>323</v>
      </c>
      <c r="L56" s="9">
        <v>1690.21</v>
      </c>
    </row>
    <row r="57" spans="9:12" x14ac:dyDescent="0.25">
      <c r="I57">
        <v>100499997</v>
      </c>
      <c r="J57" t="s">
        <v>186</v>
      </c>
      <c r="K57" t="s">
        <v>794</v>
      </c>
      <c r="L57" s="9">
        <v>237.73</v>
      </c>
    </row>
    <row r="58" spans="9:12" x14ac:dyDescent="0.25">
      <c r="I58">
        <v>100498828</v>
      </c>
      <c r="J58" t="s">
        <v>168</v>
      </c>
      <c r="K58" t="s">
        <v>831</v>
      </c>
      <c r="L58" s="9">
        <v>282.89999999999998</v>
      </c>
    </row>
    <row r="59" spans="9:12" x14ac:dyDescent="0.25">
      <c r="I59">
        <v>100498382</v>
      </c>
      <c r="J59" t="s">
        <v>797</v>
      </c>
      <c r="K59" t="s">
        <v>797</v>
      </c>
      <c r="L59" s="9">
        <v>532.14</v>
      </c>
    </row>
    <row r="60" spans="9:12" x14ac:dyDescent="0.25">
      <c r="I60">
        <v>100477137</v>
      </c>
      <c r="J60" t="s">
        <v>1066</v>
      </c>
      <c r="K60" t="s">
        <v>397</v>
      </c>
      <c r="L60" s="9">
        <v>278</v>
      </c>
    </row>
    <row r="61" spans="9:12" x14ac:dyDescent="0.25">
      <c r="I61">
        <v>100497922</v>
      </c>
      <c r="J61" t="s">
        <v>1187</v>
      </c>
      <c r="K61" t="s">
        <v>724</v>
      </c>
      <c r="L61" s="9">
        <v>248.48</v>
      </c>
    </row>
    <row r="62" spans="9:12" x14ac:dyDescent="0.25">
      <c r="I62">
        <v>100498396</v>
      </c>
      <c r="J62" t="s">
        <v>799</v>
      </c>
      <c r="K62" t="s">
        <v>799</v>
      </c>
      <c r="L62" s="9">
        <v>266.77999999999997</v>
      </c>
    </row>
    <row r="63" spans="9:12" x14ac:dyDescent="0.25">
      <c r="I63">
        <v>100498379</v>
      </c>
      <c r="J63" t="s">
        <v>796</v>
      </c>
      <c r="K63" t="s">
        <v>796</v>
      </c>
      <c r="L63" s="9">
        <v>266.77</v>
      </c>
    </row>
    <row r="64" spans="9:12" x14ac:dyDescent="0.25">
      <c r="I64">
        <v>100498376</v>
      </c>
      <c r="J64" t="s">
        <v>186</v>
      </c>
      <c r="K64" t="s">
        <v>794</v>
      </c>
      <c r="L64" s="9">
        <v>0</v>
      </c>
    </row>
    <row r="65" spans="9:12" x14ac:dyDescent="0.25">
      <c r="I65">
        <v>100497230</v>
      </c>
      <c r="J65" t="s">
        <v>168</v>
      </c>
      <c r="K65" t="s">
        <v>646</v>
      </c>
      <c r="L65" s="9">
        <v>0</v>
      </c>
    </row>
    <row r="66" spans="9:12" x14ac:dyDescent="0.25">
      <c r="I66">
        <v>100497241</v>
      </c>
      <c r="J66" t="s">
        <v>168</v>
      </c>
      <c r="K66" t="s">
        <v>648</v>
      </c>
      <c r="L66" s="9">
        <v>243.77</v>
      </c>
    </row>
    <row r="67" spans="9:12" x14ac:dyDescent="0.25">
      <c r="J67" t="s">
        <v>1527</v>
      </c>
      <c r="K67" t="s">
        <v>648</v>
      </c>
      <c r="L67" s="9">
        <v>-46.77</v>
      </c>
    </row>
    <row r="68" spans="9:12" x14ac:dyDescent="0.25">
      <c r="I68">
        <v>100498871</v>
      </c>
      <c r="J68" t="s">
        <v>839</v>
      </c>
      <c r="K68" t="s">
        <v>839</v>
      </c>
      <c r="L68" s="9">
        <v>219.74</v>
      </c>
    </row>
    <row r="69" spans="9:12" x14ac:dyDescent="0.25">
      <c r="I69">
        <v>100498358</v>
      </c>
      <c r="J69" t="s">
        <v>168</v>
      </c>
      <c r="K69" t="s">
        <v>786</v>
      </c>
      <c r="L69" s="9">
        <v>224.27</v>
      </c>
    </row>
    <row r="70" spans="9:12" x14ac:dyDescent="0.25">
      <c r="I70">
        <v>100498360</v>
      </c>
      <c r="J70" t="s">
        <v>168</v>
      </c>
      <c r="K70" t="s">
        <v>787</v>
      </c>
      <c r="L70" s="9">
        <v>224.27</v>
      </c>
    </row>
    <row r="71" spans="9:12" x14ac:dyDescent="0.25">
      <c r="I71">
        <v>100498369</v>
      </c>
      <c r="J71" t="s">
        <v>168</v>
      </c>
      <c r="K71" t="s">
        <v>793</v>
      </c>
      <c r="L71" s="9">
        <v>224.27</v>
      </c>
    </row>
    <row r="72" spans="9:12" x14ac:dyDescent="0.25">
      <c r="I72">
        <v>100498843</v>
      </c>
      <c r="J72" t="s">
        <v>836</v>
      </c>
      <c r="K72" t="s">
        <v>836</v>
      </c>
      <c r="L72" s="9">
        <v>182.79</v>
      </c>
    </row>
    <row r="73" spans="9:12" x14ac:dyDescent="0.25">
      <c r="I73">
        <v>100495856</v>
      </c>
      <c r="J73" t="s">
        <v>543</v>
      </c>
      <c r="K73" t="s">
        <v>543</v>
      </c>
      <c r="L73" s="9">
        <v>182.78</v>
      </c>
    </row>
    <row r="74" spans="9:12" x14ac:dyDescent="0.25">
      <c r="I74">
        <v>100473978</v>
      </c>
      <c r="J74" t="s">
        <v>1066</v>
      </c>
      <c r="K74" t="s">
        <v>388</v>
      </c>
      <c r="L74" s="9">
        <v>178</v>
      </c>
    </row>
    <row r="75" spans="9:12" x14ac:dyDescent="0.25">
      <c r="I75">
        <v>100496490</v>
      </c>
      <c r="J75" t="s">
        <v>614</v>
      </c>
      <c r="K75" t="s">
        <v>614</v>
      </c>
      <c r="L75" s="9">
        <v>177.85</v>
      </c>
    </row>
    <row r="76" spans="9:12" x14ac:dyDescent="0.25">
      <c r="I76">
        <v>100496260</v>
      </c>
      <c r="J76" t="s">
        <v>581</v>
      </c>
      <c r="K76" t="s">
        <v>581</v>
      </c>
      <c r="L76" s="9">
        <v>225.55</v>
      </c>
    </row>
    <row r="77" spans="9:12" x14ac:dyDescent="0.25">
      <c r="I77">
        <v>100498870</v>
      </c>
      <c r="J77" t="s">
        <v>839</v>
      </c>
      <c r="K77" t="s">
        <v>839</v>
      </c>
      <c r="L77" s="9">
        <v>386.89</v>
      </c>
    </row>
    <row r="78" spans="9:12" x14ac:dyDescent="0.25">
      <c r="I78">
        <v>100498869</v>
      </c>
      <c r="J78" t="s">
        <v>839</v>
      </c>
      <c r="K78" t="s">
        <v>839</v>
      </c>
      <c r="L78" s="9">
        <v>227.03</v>
      </c>
    </row>
    <row r="79" spans="9:12" x14ac:dyDescent="0.25">
      <c r="I79">
        <v>100494959</v>
      </c>
      <c r="J79" t="s">
        <v>165</v>
      </c>
      <c r="K79" t="s">
        <v>495</v>
      </c>
      <c r="L79" s="9">
        <v>118.83</v>
      </c>
    </row>
    <row r="80" spans="9:12" x14ac:dyDescent="0.25">
      <c r="I80">
        <v>100499306</v>
      </c>
      <c r="J80" t="s">
        <v>857</v>
      </c>
      <c r="K80" t="s">
        <v>857</v>
      </c>
      <c r="L80" s="9">
        <v>109</v>
      </c>
    </row>
    <row r="81" spans="9:12" x14ac:dyDescent="0.25">
      <c r="I81">
        <v>4500407121</v>
      </c>
      <c r="J81" t="s">
        <v>168</v>
      </c>
      <c r="K81" t="s">
        <v>323</v>
      </c>
      <c r="L81" s="9">
        <v>74.66</v>
      </c>
    </row>
    <row r="82" spans="9:12" x14ac:dyDescent="0.25">
      <c r="I82">
        <v>4500403806</v>
      </c>
      <c r="J82" t="s">
        <v>165</v>
      </c>
      <c r="K82" t="s">
        <v>323</v>
      </c>
      <c r="L82" s="9">
        <v>144.97999999999999</v>
      </c>
    </row>
    <row r="83" spans="9:12" x14ac:dyDescent="0.25">
      <c r="I83">
        <v>100498393</v>
      </c>
      <c r="J83" t="s">
        <v>798</v>
      </c>
      <c r="K83" t="s">
        <v>798</v>
      </c>
      <c r="L83" s="9">
        <v>65.73</v>
      </c>
    </row>
    <row r="84" spans="9:12" x14ac:dyDescent="0.25">
      <c r="I84">
        <v>100496374</v>
      </c>
      <c r="J84" t="s">
        <v>599</v>
      </c>
      <c r="K84" t="s">
        <v>599</v>
      </c>
      <c r="L84" s="9">
        <v>63.42</v>
      </c>
    </row>
    <row r="85" spans="9:12" x14ac:dyDescent="0.25">
      <c r="I85">
        <v>4500408863</v>
      </c>
      <c r="J85" t="s">
        <v>168</v>
      </c>
      <c r="K85" t="s">
        <v>323</v>
      </c>
      <c r="L85" s="9">
        <v>50.46</v>
      </c>
    </row>
    <row r="86" spans="9:12" x14ac:dyDescent="0.25">
      <c r="I86">
        <v>100501928</v>
      </c>
      <c r="J86" t="s">
        <v>1016</v>
      </c>
      <c r="K86" t="s">
        <v>1016</v>
      </c>
      <c r="L86" s="9">
        <v>45.62</v>
      </c>
    </row>
    <row r="87" spans="9:12" x14ac:dyDescent="0.25">
      <c r="I87">
        <v>100498868</v>
      </c>
      <c r="J87" t="s">
        <v>838</v>
      </c>
      <c r="K87" t="s">
        <v>838</v>
      </c>
      <c r="L87" s="9">
        <v>17.850000000000001</v>
      </c>
    </row>
    <row r="88" spans="9:12" x14ac:dyDescent="0.25">
      <c r="I88">
        <v>4500408873</v>
      </c>
      <c r="J88" t="s">
        <v>168</v>
      </c>
      <c r="K88" t="s">
        <v>323</v>
      </c>
      <c r="L88" s="9">
        <v>2</v>
      </c>
    </row>
    <row r="89" spans="9:12" x14ac:dyDescent="0.25">
      <c r="I89">
        <v>100493911</v>
      </c>
      <c r="J89" t="s">
        <v>186</v>
      </c>
      <c r="K89" t="s">
        <v>486</v>
      </c>
      <c r="L89" s="9">
        <v>1</v>
      </c>
    </row>
    <row r="90" spans="9:12" x14ac:dyDescent="0.25">
      <c r="I90">
        <v>100489775</v>
      </c>
      <c r="J90" t="s">
        <v>186</v>
      </c>
      <c r="K90" t="s">
        <v>439</v>
      </c>
      <c r="L90" s="9">
        <v>-720.74</v>
      </c>
    </row>
    <row r="91" spans="9:12" x14ac:dyDescent="0.25">
      <c r="I91">
        <v>100476726</v>
      </c>
      <c r="J91" t="s">
        <v>319</v>
      </c>
      <c r="K91" t="s">
        <v>396</v>
      </c>
      <c r="L91" s="9">
        <v>-2.93</v>
      </c>
    </row>
    <row r="92" spans="9:12" x14ac:dyDescent="0.25">
      <c r="I92">
        <v>100493064</v>
      </c>
      <c r="J92" t="s">
        <v>1527</v>
      </c>
      <c r="K92" t="s">
        <v>474</v>
      </c>
      <c r="L92" s="9">
        <v>-58.21</v>
      </c>
    </row>
    <row r="93" spans="9:12" x14ac:dyDescent="0.25">
      <c r="I93">
        <v>100485375</v>
      </c>
      <c r="J93" t="s">
        <v>1066</v>
      </c>
      <c r="K93" t="s">
        <v>421</v>
      </c>
      <c r="L93" s="9">
        <v>-15.8</v>
      </c>
    </row>
    <row r="94" spans="9:12" x14ac:dyDescent="0.25">
      <c r="I94">
        <v>100485857</v>
      </c>
      <c r="J94" t="s">
        <v>1066</v>
      </c>
      <c r="K94" t="s">
        <v>426</v>
      </c>
      <c r="L94" s="9">
        <v>-15.8</v>
      </c>
    </row>
    <row r="95" spans="9:12" x14ac:dyDescent="0.25">
      <c r="I95">
        <v>100489913</v>
      </c>
      <c r="J95" t="s">
        <v>1066</v>
      </c>
      <c r="K95" t="s">
        <v>441</v>
      </c>
      <c r="L95" s="9">
        <v>-51.1</v>
      </c>
    </row>
    <row r="96" spans="9:12" x14ac:dyDescent="0.25">
      <c r="I96">
        <v>100491196</v>
      </c>
      <c r="J96" t="s">
        <v>186</v>
      </c>
      <c r="K96" t="s">
        <v>453</v>
      </c>
      <c r="L96" s="9">
        <v>-298.32</v>
      </c>
    </row>
    <row r="97" spans="7:12" x14ac:dyDescent="0.25">
      <c r="I97">
        <v>100494053</v>
      </c>
      <c r="J97" t="s">
        <v>186</v>
      </c>
      <c r="K97" t="s">
        <v>489</v>
      </c>
      <c r="L97" s="9">
        <v>-298.32</v>
      </c>
    </row>
    <row r="98" spans="7:12" x14ac:dyDescent="0.25">
      <c r="I98">
        <v>100495002</v>
      </c>
      <c r="J98" t="s">
        <v>186</v>
      </c>
      <c r="K98" t="s">
        <v>497</v>
      </c>
      <c r="L98" s="9">
        <v>-415.58000000000004</v>
      </c>
    </row>
    <row r="99" spans="7:12" x14ac:dyDescent="0.25">
      <c r="I99">
        <v>100460880</v>
      </c>
      <c r="J99" t="s">
        <v>319</v>
      </c>
      <c r="K99" t="s">
        <v>364</v>
      </c>
      <c r="L99" s="9">
        <v>-215.88</v>
      </c>
    </row>
    <row r="100" spans="7:12" x14ac:dyDescent="0.25">
      <c r="I100">
        <v>100493964</v>
      </c>
      <c r="J100" t="s">
        <v>186</v>
      </c>
      <c r="K100" t="s">
        <v>488</v>
      </c>
      <c r="L100" s="9">
        <v>-487.54</v>
      </c>
    </row>
    <row r="101" spans="7:12" x14ac:dyDescent="0.25">
      <c r="I101">
        <v>100491165</v>
      </c>
      <c r="J101" t="s">
        <v>186</v>
      </c>
      <c r="K101" t="s">
        <v>451</v>
      </c>
      <c r="L101" s="9">
        <v>-975.08</v>
      </c>
    </row>
    <row r="102" spans="7:12" x14ac:dyDescent="0.25">
      <c r="I102">
        <v>100491579</v>
      </c>
      <c r="J102" t="s">
        <v>186</v>
      </c>
      <c r="K102" t="s">
        <v>456</v>
      </c>
      <c r="L102" s="9">
        <v>-1426.66</v>
      </c>
    </row>
    <row r="103" spans="7:12" x14ac:dyDescent="0.25">
      <c r="G103" t="s">
        <v>112</v>
      </c>
      <c r="H103" t="s">
        <v>1024</v>
      </c>
      <c r="I103">
        <v>100493156</v>
      </c>
      <c r="J103" t="s">
        <v>1058</v>
      </c>
      <c r="K103" t="s">
        <v>477</v>
      </c>
      <c r="L103" s="9">
        <v>443.67999999999995</v>
      </c>
    </row>
    <row r="104" spans="7:12" x14ac:dyDescent="0.25">
      <c r="I104">
        <v>100493623</v>
      </c>
      <c r="J104" t="s">
        <v>1058</v>
      </c>
      <c r="K104" t="s">
        <v>481</v>
      </c>
      <c r="L104" s="9">
        <v>171.6</v>
      </c>
    </row>
    <row r="105" spans="7:12" x14ac:dyDescent="0.25">
      <c r="I105">
        <v>100497914</v>
      </c>
      <c r="J105" t="s">
        <v>1645</v>
      </c>
      <c r="K105" t="s">
        <v>722</v>
      </c>
      <c r="L105" s="9">
        <v>333.17</v>
      </c>
    </row>
    <row r="106" spans="7:12" x14ac:dyDescent="0.25">
      <c r="I106">
        <v>100492477</v>
      </c>
      <c r="J106" t="s">
        <v>168</v>
      </c>
      <c r="K106" t="s">
        <v>469</v>
      </c>
      <c r="L106" s="9">
        <v>58.7</v>
      </c>
    </row>
    <row r="107" spans="7:12" x14ac:dyDescent="0.25">
      <c r="I107">
        <v>100491555</v>
      </c>
      <c r="J107" t="s">
        <v>186</v>
      </c>
      <c r="K107" t="s">
        <v>455</v>
      </c>
      <c r="L107" s="9">
        <v>-17</v>
      </c>
    </row>
    <row r="108" spans="7:12" x14ac:dyDescent="0.25">
      <c r="I108">
        <v>100492702</v>
      </c>
      <c r="J108" t="s">
        <v>168</v>
      </c>
      <c r="K108" t="s">
        <v>472</v>
      </c>
      <c r="L108" s="9">
        <v>-698.14</v>
      </c>
    </row>
    <row r="109" spans="7:12" x14ac:dyDescent="0.25">
      <c r="I109">
        <v>4500382362</v>
      </c>
      <c r="J109" t="s">
        <v>1066</v>
      </c>
      <c r="K109" t="s">
        <v>323</v>
      </c>
      <c r="L109" s="9">
        <v>-87.4</v>
      </c>
    </row>
    <row r="110" spans="7:12" x14ac:dyDescent="0.25">
      <c r="I110">
        <v>100427141</v>
      </c>
      <c r="J110" t="s">
        <v>165</v>
      </c>
      <c r="K110" t="s">
        <v>357</v>
      </c>
      <c r="L110" s="9">
        <v>-6223.53</v>
      </c>
    </row>
    <row r="111" spans="7:12" x14ac:dyDescent="0.25">
      <c r="G111" t="s">
        <v>170</v>
      </c>
      <c r="H111" t="s">
        <v>1112</v>
      </c>
      <c r="I111">
        <v>0</v>
      </c>
      <c r="J111" t="s">
        <v>165</v>
      </c>
      <c r="K111" t="s">
        <v>323</v>
      </c>
      <c r="L111" s="9">
        <v>-4345.24</v>
      </c>
    </row>
    <row r="112" spans="7:12" x14ac:dyDescent="0.25">
      <c r="I112">
        <v>100490396</v>
      </c>
      <c r="J112" t="s">
        <v>1537</v>
      </c>
      <c r="K112" t="s">
        <v>443</v>
      </c>
      <c r="L112" s="9">
        <v>2322.88</v>
      </c>
    </row>
    <row r="113" spans="9:12" x14ac:dyDescent="0.25">
      <c r="I113">
        <v>100488604</v>
      </c>
      <c r="J113" t="s">
        <v>1537</v>
      </c>
      <c r="K113" t="s">
        <v>436</v>
      </c>
      <c r="L113" s="9">
        <v>863.9</v>
      </c>
    </row>
    <row r="114" spans="9:12" x14ac:dyDescent="0.25">
      <c r="I114">
        <v>100497811</v>
      </c>
      <c r="J114" t="s">
        <v>712</v>
      </c>
      <c r="K114" t="s">
        <v>712</v>
      </c>
      <c r="L114" s="9">
        <v>572.57000000000005</v>
      </c>
    </row>
    <row r="115" spans="9:12" x14ac:dyDescent="0.25">
      <c r="I115">
        <v>100495907</v>
      </c>
      <c r="J115" t="s">
        <v>553</v>
      </c>
      <c r="K115" t="s">
        <v>553</v>
      </c>
      <c r="L115" s="9">
        <v>542.88</v>
      </c>
    </row>
    <row r="116" spans="9:12" x14ac:dyDescent="0.25">
      <c r="I116">
        <v>100492277</v>
      </c>
      <c r="J116" t="s">
        <v>1537</v>
      </c>
      <c r="K116" t="s">
        <v>467</v>
      </c>
      <c r="L116" s="9">
        <v>477.74</v>
      </c>
    </row>
    <row r="117" spans="9:12" x14ac:dyDescent="0.25">
      <c r="I117">
        <v>100492263</v>
      </c>
      <c r="J117" t="s">
        <v>1537</v>
      </c>
      <c r="K117" t="s">
        <v>458</v>
      </c>
      <c r="L117" s="9">
        <v>420</v>
      </c>
    </row>
    <row r="118" spans="9:12" x14ac:dyDescent="0.25">
      <c r="I118">
        <v>100495902</v>
      </c>
      <c r="J118" t="s">
        <v>551</v>
      </c>
      <c r="K118" t="s">
        <v>551</v>
      </c>
      <c r="L118" s="9">
        <v>395.19</v>
      </c>
    </row>
    <row r="119" spans="9:12" x14ac:dyDescent="0.25">
      <c r="I119">
        <v>100495155</v>
      </c>
      <c r="J119" t="s">
        <v>168</v>
      </c>
      <c r="K119" t="s">
        <v>513</v>
      </c>
      <c r="L119" s="9">
        <v>370</v>
      </c>
    </row>
    <row r="120" spans="9:12" x14ac:dyDescent="0.25">
      <c r="I120">
        <v>100498178</v>
      </c>
      <c r="J120" t="s">
        <v>752</v>
      </c>
      <c r="K120" t="s">
        <v>752</v>
      </c>
      <c r="L120" s="9">
        <v>595.71</v>
      </c>
    </row>
    <row r="121" spans="9:12" x14ac:dyDescent="0.25">
      <c r="I121">
        <v>100495847</v>
      </c>
      <c r="J121" t="s">
        <v>540</v>
      </c>
      <c r="K121" t="s">
        <v>540</v>
      </c>
      <c r="L121" s="9">
        <v>321.52999999999997</v>
      </c>
    </row>
    <row r="122" spans="9:12" x14ac:dyDescent="0.25">
      <c r="I122">
        <v>100498260</v>
      </c>
      <c r="J122" t="s">
        <v>763</v>
      </c>
      <c r="K122" t="s">
        <v>763</v>
      </c>
      <c r="L122" s="9">
        <v>256.42</v>
      </c>
    </row>
    <row r="123" spans="9:12" x14ac:dyDescent="0.25">
      <c r="I123">
        <v>100497680</v>
      </c>
      <c r="J123" t="s">
        <v>693</v>
      </c>
      <c r="K123" t="s">
        <v>693</v>
      </c>
      <c r="L123" s="9">
        <v>252.56</v>
      </c>
    </row>
    <row r="124" spans="9:12" x14ac:dyDescent="0.25">
      <c r="I124">
        <v>100496419</v>
      </c>
      <c r="J124" t="s">
        <v>605</v>
      </c>
      <c r="K124" t="s">
        <v>605</v>
      </c>
      <c r="L124" s="9">
        <v>326.22000000000003</v>
      </c>
    </row>
    <row r="125" spans="9:12" x14ac:dyDescent="0.25">
      <c r="I125">
        <v>100499217</v>
      </c>
      <c r="J125" t="s">
        <v>848</v>
      </c>
      <c r="K125" t="s">
        <v>848</v>
      </c>
      <c r="L125" s="9">
        <v>242.28</v>
      </c>
    </row>
    <row r="126" spans="9:12" x14ac:dyDescent="0.25">
      <c r="I126">
        <v>100495901</v>
      </c>
      <c r="J126" t="s">
        <v>550</v>
      </c>
      <c r="K126" t="s">
        <v>550</v>
      </c>
      <c r="L126" s="9">
        <v>240.7</v>
      </c>
    </row>
    <row r="127" spans="9:12" x14ac:dyDescent="0.25">
      <c r="I127">
        <v>100492267</v>
      </c>
      <c r="J127" t="s">
        <v>1537</v>
      </c>
      <c r="K127" t="s">
        <v>460</v>
      </c>
      <c r="L127" s="9">
        <v>210</v>
      </c>
    </row>
    <row r="128" spans="9:12" x14ac:dyDescent="0.25">
      <c r="I128">
        <v>100495156</v>
      </c>
      <c r="J128" t="s">
        <v>168</v>
      </c>
      <c r="K128" t="s">
        <v>514</v>
      </c>
      <c r="L128" s="9">
        <v>185</v>
      </c>
    </row>
    <row r="129" spans="7:12" x14ac:dyDescent="0.25">
      <c r="I129">
        <v>100495900</v>
      </c>
      <c r="J129" t="s">
        <v>549</v>
      </c>
      <c r="K129" t="s">
        <v>549</v>
      </c>
      <c r="L129" s="9">
        <v>196.86</v>
      </c>
    </row>
    <row r="130" spans="7:12" x14ac:dyDescent="0.25">
      <c r="I130">
        <v>100501279</v>
      </c>
      <c r="J130" t="s">
        <v>973</v>
      </c>
      <c r="K130" t="s">
        <v>973</v>
      </c>
      <c r="L130" s="9">
        <v>189.22</v>
      </c>
    </row>
    <row r="131" spans="7:12" x14ac:dyDescent="0.25">
      <c r="I131">
        <v>100498262</v>
      </c>
      <c r="J131" t="s">
        <v>764</v>
      </c>
      <c r="K131" t="s">
        <v>764</v>
      </c>
      <c r="L131" s="9">
        <v>117.6</v>
      </c>
    </row>
    <row r="132" spans="7:12" x14ac:dyDescent="0.25">
      <c r="I132">
        <v>100497755</v>
      </c>
      <c r="J132" t="s">
        <v>706</v>
      </c>
      <c r="K132" t="s">
        <v>706</v>
      </c>
      <c r="L132" s="9">
        <v>100.97</v>
      </c>
    </row>
    <row r="133" spans="7:12" x14ac:dyDescent="0.25">
      <c r="I133">
        <v>100498684</v>
      </c>
      <c r="J133" t="s">
        <v>812</v>
      </c>
      <c r="K133" t="s">
        <v>812</v>
      </c>
      <c r="L133" s="9">
        <v>97.66</v>
      </c>
    </row>
    <row r="134" spans="7:12" x14ac:dyDescent="0.25">
      <c r="I134">
        <v>100495892</v>
      </c>
      <c r="J134" t="s">
        <v>548</v>
      </c>
      <c r="K134" t="s">
        <v>548</v>
      </c>
      <c r="L134" s="9">
        <v>69.03</v>
      </c>
    </row>
    <row r="135" spans="7:12" x14ac:dyDescent="0.25">
      <c r="I135">
        <v>100497281</v>
      </c>
      <c r="J135" t="s">
        <v>654</v>
      </c>
      <c r="K135" t="s">
        <v>654</v>
      </c>
      <c r="L135" s="9">
        <v>69.03</v>
      </c>
    </row>
    <row r="136" spans="7:12" x14ac:dyDescent="0.25">
      <c r="I136">
        <v>100495854</v>
      </c>
      <c r="J136" t="s">
        <v>541</v>
      </c>
      <c r="K136" t="s">
        <v>541</v>
      </c>
      <c r="L136" s="9">
        <v>47.44</v>
      </c>
    </row>
    <row r="137" spans="7:12" x14ac:dyDescent="0.25">
      <c r="I137">
        <v>100500709</v>
      </c>
      <c r="J137" t="s">
        <v>930</v>
      </c>
      <c r="K137" t="s">
        <v>930</v>
      </c>
      <c r="L137" s="9">
        <v>10.83</v>
      </c>
    </row>
    <row r="138" spans="7:12" x14ac:dyDescent="0.25">
      <c r="G138" t="s">
        <v>113</v>
      </c>
      <c r="H138" t="s">
        <v>1117</v>
      </c>
      <c r="I138">
        <v>0</v>
      </c>
      <c r="J138" t="s">
        <v>1453</v>
      </c>
      <c r="K138" t="s">
        <v>323</v>
      </c>
      <c r="L138" s="9">
        <v>2102.46</v>
      </c>
    </row>
    <row r="139" spans="7:12" x14ac:dyDescent="0.25">
      <c r="J139" t="s">
        <v>1452</v>
      </c>
      <c r="K139" t="s">
        <v>323</v>
      </c>
      <c r="L139" s="9">
        <v>2083.0700000000002</v>
      </c>
    </row>
    <row r="140" spans="7:12" x14ac:dyDescent="0.25">
      <c r="J140" t="s">
        <v>1446</v>
      </c>
      <c r="K140" t="s">
        <v>323</v>
      </c>
      <c r="L140" s="9">
        <v>1207</v>
      </c>
    </row>
    <row r="141" spans="7:12" x14ac:dyDescent="0.25">
      <c r="J141" t="s">
        <v>1434</v>
      </c>
      <c r="K141" t="s">
        <v>323</v>
      </c>
      <c r="L141" s="9">
        <v>1192.92</v>
      </c>
    </row>
    <row r="142" spans="7:12" x14ac:dyDescent="0.25">
      <c r="J142" t="s">
        <v>1448</v>
      </c>
      <c r="K142" t="s">
        <v>323</v>
      </c>
      <c r="L142" s="9">
        <v>1183.1400000000001</v>
      </c>
    </row>
    <row r="143" spans="7:12" x14ac:dyDescent="0.25">
      <c r="J143" t="s">
        <v>1465</v>
      </c>
      <c r="K143" t="s">
        <v>323</v>
      </c>
      <c r="L143" s="9">
        <v>152.75</v>
      </c>
    </row>
    <row r="144" spans="7:12" x14ac:dyDescent="0.25">
      <c r="J144" t="s">
        <v>1473</v>
      </c>
      <c r="K144" t="s">
        <v>323</v>
      </c>
      <c r="L144" s="9">
        <v>91.68</v>
      </c>
    </row>
    <row r="145" spans="7:12" x14ac:dyDescent="0.25">
      <c r="G145" t="s">
        <v>171</v>
      </c>
      <c r="H145" t="s">
        <v>1114</v>
      </c>
      <c r="I145">
        <v>4500375848</v>
      </c>
      <c r="J145" t="s">
        <v>163</v>
      </c>
      <c r="K145" t="s">
        <v>323</v>
      </c>
      <c r="L145" s="9">
        <v>20994.3</v>
      </c>
    </row>
    <row r="146" spans="7:12" x14ac:dyDescent="0.25">
      <c r="J146" t="s">
        <v>1627</v>
      </c>
      <c r="K146" t="s">
        <v>323</v>
      </c>
      <c r="L146" s="9">
        <v>-320</v>
      </c>
    </row>
    <row r="147" spans="7:12" x14ac:dyDescent="0.25">
      <c r="I147">
        <v>0</v>
      </c>
      <c r="J147" t="s">
        <v>165</v>
      </c>
      <c r="K147" t="s">
        <v>323</v>
      </c>
      <c r="L147" s="9">
        <v>-10301.4</v>
      </c>
    </row>
    <row r="148" spans="7:12" x14ac:dyDescent="0.25">
      <c r="I148">
        <v>100489829</v>
      </c>
      <c r="J148" t="s">
        <v>165</v>
      </c>
      <c r="K148" t="s">
        <v>440</v>
      </c>
      <c r="L148" s="9">
        <v>2178.58</v>
      </c>
    </row>
    <row r="149" spans="7:12" x14ac:dyDescent="0.25">
      <c r="I149">
        <v>100500528</v>
      </c>
      <c r="J149" t="s">
        <v>924</v>
      </c>
      <c r="K149" t="s">
        <v>924</v>
      </c>
      <c r="L149" s="9">
        <v>1002.25</v>
      </c>
    </row>
    <row r="150" spans="7:12" x14ac:dyDescent="0.25">
      <c r="I150">
        <v>100471217</v>
      </c>
      <c r="J150" t="s">
        <v>168</v>
      </c>
      <c r="K150" t="s">
        <v>378</v>
      </c>
      <c r="L150" s="9">
        <v>870</v>
      </c>
    </row>
    <row r="151" spans="7:12" x14ac:dyDescent="0.25">
      <c r="I151">
        <v>100498759</v>
      </c>
      <c r="J151" t="s">
        <v>1532</v>
      </c>
      <c r="K151" t="s">
        <v>824</v>
      </c>
      <c r="L151" s="9">
        <v>775.61</v>
      </c>
    </row>
    <row r="152" spans="7:12" x14ac:dyDescent="0.25">
      <c r="I152">
        <v>100496273</v>
      </c>
      <c r="J152" t="s">
        <v>168</v>
      </c>
      <c r="K152" t="s">
        <v>584</v>
      </c>
      <c r="L152" s="9">
        <v>740</v>
      </c>
    </row>
    <row r="153" spans="7:12" x14ac:dyDescent="0.25">
      <c r="I153">
        <v>100473564</v>
      </c>
      <c r="J153" t="s">
        <v>168</v>
      </c>
      <c r="K153" t="s">
        <v>386</v>
      </c>
      <c r="L153" s="9">
        <v>713.33</v>
      </c>
    </row>
    <row r="154" spans="7:12" x14ac:dyDescent="0.25">
      <c r="I154">
        <v>100468943</v>
      </c>
      <c r="J154" t="s">
        <v>168</v>
      </c>
      <c r="K154" t="s">
        <v>372</v>
      </c>
      <c r="L154" s="9">
        <v>372</v>
      </c>
    </row>
    <row r="155" spans="7:12" x14ac:dyDescent="0.25">
      <c r="I155">
        <v>100470675</v>
      </c>
      <c r="J155" t="s">
        <v>168</v>
      </c>
      <c r="K155" t="s">
        <v>377</v>
      </c>
      <c r="L155" s="9">
        <v>580</v>
      </c>
    </row>
    <row r="156" spans="7:12" x14ac:dyDescent="0.25">
      <c r="I156">
        <v>100480082</v>
      </c>
      <c r="J156" t="s">
        <v>168</v>
      </c>
      <c r="K156" t="s">
        <v>405</v>
      </c>
      <c r="L156" s="9">
        <v>580</v>
      </c>
    </row>
    <row r="157" spans="7:12" x14ac:dyDescent="0.25">
      <c r="I157">
        <v>100484891</v>
      </c>
      <c r="J157" t="s">
        <v>168</v>
      </c>
      <c r="K157" t="s">
        <v>417</v>
      </c>
      <c r="L157" s="9">
        <v>580</v>
      </c>
    </row>
    <row r="158" spans="7:12" x14ac:dyDescent="0.25">
      <c r="I158">
        <v>100493644</v>
      </c>
      <c r="J158" t="s">
        <v>165</v>
      </c>
      <c r="K158" t="s">
        <v>483</v>
      </c>
      <c r="L158" s="9">
        <v>245.84</v>
      </c>
    </row>
    <row r="159" spans="7:12" x14ac:dyDescent="0.25">
      <c r="I159">
        <v>100495814</v>
      </c>
      <c r="J159" t="s">
        <v>168</v>
      </c>
      <c r="K159" t="s">
        <v>530</v>
      </c>
      <c r="L159" s="9">
        <v>290</v>
      </c>
    </row>
    <row r="160" spans="7:12" x14ac:dyDescent="0.25">
      <c r="I160">
        <v>100472186</v>
      </c>
      <c r="J160" t="s">
        <v>168</v>
      </c>
      <c r="K160" t="s">
        <v>384</v>
      </c>
      <c r="L160" s="9">
        <v>290</v>
      </c>
    </row>
    <row r="161" spans="9:12" x14ac:dyDescent="0.25">
      <c r="I161">
        <v>100484894</v>
      </c>
      <c r="J161" t="s">
        <v>168</v>
      </c>
      <c r="K161" t="s">
        <v>418</v>
      </c>
      <c r="L161" s="9">
        <v>512.82000000000005</v>
      </c>
    </row>
    <row r="162" spans="9:12" x14ac:dyDescent="0.25">
      <c r="I162">
        <v>100488026</v>
      </c>
      <c r="J162" t="s">
        <v>168</v>
      </c>
      <c r="K162" t="s">
        <v>432</v>
      </c>
      <c r="L162" s="9">
        <v>290</v>
      </c>
    </row>
    <row r="163" spans="9:12" x14ac:dyDescent="0.25">
      <c r="I163">
        <v>100492721</v>
      </c>
      <c r="J163" t="s">
        <v>1058</v>
      </c>
      <c r="K163" t="s">
        <v>473</v>
      </c>
      <c r="L163" s="9">
        <v>495.99</v>
      </c>
    </row>
    <row r="164" spans="9:12" x14ac:dyDescent="0.25">
      <c r="I164">
        <v>100500025</v>
      </c>
      <c r="J164" t="s">
        <v>168</v>
      </c>
      <c r="K164" t="s">
        <v>869</v>
      </c>
      <c r="L164" s="9">
        <v>145</v>
      </c>
    </row>
    <row r="165" spans="9:12" x14ac:dyDescent="0.25">
      <c r="I165">
        <v>100487543</v>
      </c>
      <c r="J165" t="s">
        <v>1066</v>
      </c>
      <c r="K165" t="s">
        <v>431</v>
      </c>
      <c r="L165" s="9">
        <v>420.2</v>
      </c>
    </row>
    <row r="166" spans="9:12" x14ac:dyDescent="0.25">
      <c r="I166">
        <v>100471236</v>
      </c>
      <c r="J166" t="s">
        <v>168</v>
      </c>
      <c r="K166" t="s">
        <v>379</v>
      </c>
      <c r="L166" s="9">
        <v>534.55999999999995</v>
      </c>
    </row>
    <row r="167" spans="9:12" x14ac:dyDescent="0.25">
      <c r="I167">
        <v>100468951</v>
      </c>
      <c r="J167" t="s">
        <v>168</v>
      </c>
      <c r="K167" t="s">
        <v>373</v>
      </c>
      <c r="L167" s="9">
        <v>290</v>
      </c>
    </row>
    <row r="168" spans="9:12" x14ac:dyDescent="0.25">
      <c r="I168">
        <v>100476562</v>
      </c>
      <c r="J168" t="s">
        <v>168</v>
      </c>
      <c r="K168" t="s">
        <v>395</v>
      </c>
      <c r="L168" s="9">
        <v>435</v>
      </c>
    </row>
    <row r="169" spans="9:12" x14ac:dyDescent="0.25">
      <c r="I169">
        <v>100498241</v>
      </c>
      <c r="J169" t="s">
        <v>757</v>
      </c>
      <c r="K169" t="s">
        <v>757</v>
      </c>
      <c r="L169" s="9">
        <v>422.85</v>
      </c>
    </row>
    <row r="170" spans="9:12" x14ac:dyDescent="0.25">
      <c r="I170">
        <v>100497427</v>
      </c>
      <c r="J170" t="s">
        <v>168</v>
      </c>
      <c r="K170" t="s">
        <v>689</v>
      </c>
      <c r="L170" s="9">
        <v>145</v>
      </c>
    </row>
    <row r="171" spans="9:12" x14ac:dyDescent="0.25">
      <c r="I171">
        <v>100495151</v>
      </c>
      <c r="J171" t="s">
        <v>165</v>
      </c>
      <c r="K171" t="s">
        <v>512</v>
      </c>
      <c r="L171" s="9">
        <v>400.39</v>
      </c>
    </row>
    <row r="172" spans="9:12" x14ac:dyDescent="0.25">
      <c r="I172">
        <v>100488115</v>
      </c>
      <c r="J172" t="s">
        <v>165</v>
      </c>
      <c r="K172" t="s">
        <v>434</v>
      </c>
      <c r="L172" s="9">
        <v>218.84</v>
      </c>
    </row>
    <row r="173" spans="9:12" x14ac:dyDescent="0.25">
      <c r="I173">
        <v>100495422</v>
      </c>
      <c r="J173" t="s">
        <v>168</v>
      </c>
      <c r="K173" t="s">
        <v>519</v>
      </c>
      <c r="L173" s="9">
        <v>370</v>
      </c>
    </row>
    <row r="174" spans="9:12" x14ac:dyDescent="0.25">
      <c r="I174">
        <v>100471323</v>
      </c>
      <c r="J174" t="s">
        <v>168</v>
      </c>
      <c r="K174" t="s">
        <v>381</v>
      </c>
      <c r="L174" s="9">
        <v>370</v>
      </c>
    </row>
    <row r="175" spans="9:12" x14ac:dyDescent="0.25">
      <c r="I175">
        <v>100495944</v>
      </c>
      <c r="J175" t="s">
        <v>168</v>
      </c>
      <c r="K175" t="s">
        <v>562</v>
      </c>
      <c r="L175" s="9">
        <v>370</v>
      </c>
    </row>
    <row r="176" spans="9:12" x14ac:dyDescent="0.25">
      <c r="I176">
        <v>100472177</v>
      </c>
      <c r="J176" t="s">
        <v>168</v>
      </c>
      <c r="K176" t="s">
        <v>383</v>
      </c>
      <c r="L176" s="9">
        <v>145</v>
      </c>
    </row>
    <row r="177" spans="9:12" x14ac:dyDescent="0.25">
      <c r="I177">
        <v>100484895</v>
      </c>
      <c r="J177" t="s">
        <v>168</v>
      </c>
      <c r="K177" t="s">
        <v>419</v>
      </c>
      <c r="L177" s="9">
        <v>145</v>
      </c>
    </row>
    <row r="178" spans="9:12" x14ac:dyDescent="0.25">
      <c r="I178">
        <v>100496270</v>
      </c>
      <c r="J178" t="s">
        <v>583</v>
      </c>
      <c r="K178" t="s">
        <v>583</v>
      </c>
      <c r="L178" s="9">
        <v>309.18</v>
      </c>
    </row>
    <row r="179" spans="9:12" x14ac:dyDescent="0.25">
      <c r="I179">
        <v>100496373</v>
      </c>
      <c r="J179" t="s">
        <v>598</v>
      </c>
      <c r="K179" t="s">
        <v>598</v>
      </c>
      <c r="L179" s="9">
        <v>309.18</v>
      </c>
    </row>
    <row r="180" spans="9:12" x14ac:dyDescent="0.25">
      <c r="I180">
        <v>100496379</v>
      </c>
      <c r="J180" t="s">
        <v>601</v>
      </c>
      <c r="K180" t="s">
        <v>601</v>
      </c>
      <c r="L180" s="9">
        <v>309.18</v>
      </c>
    </row>
    <row r="181" spans="9:12" x14ac:dyDescent="0.25">
      <c r="I181">
        <v>100500113</v>
      </c>
      <c r="J181" t="s">
        <v>168</v>
      </c>
      <c r="K181" t="s">
        <v>889</v>
      </c>
      <c r="L181" s="9">
        <v>290</v>
      </c>
    </row>
    <row r="182" spans="9:12" x14ac:dyDescent="0.25">
      <c r="I182">
        <v>100473973</v>
      </c>
      <c r="J182" t="s">
        <v>168</v>
      </c>
      <c r="K182" t="s">
        <v>387</v>
      </c>
      <c r="L182" s="9">
        <v>185</v>
      </c>
    </row>
    <row r="183" spans="9:12" x14ac:dyDescent="0.25">
      <c r="I183">
        <v>100496293</v>
      </c>
      <c r="J183" t="s">
        <v>588</v>
      </c>
      <c r="K183" t="s">
        <v>588</v>
      </c>
      <c r="L183" s="9">
        <v>457.47</v>
      </c>
    </row>
    <row r="184" spans="9:12" x14ac:dyDescent="0.25">
      <c r="I184">
        <v>100474927</v>
      </c>
      <c r="J184" t="s">
        <v>168</v>
      </c>
      <c r="K184" t="s">
        <v>389</v>
      </c>
      <c r="L184" s="9">
        <v>290</v>
      </c>
    </row>
    <row r="185" spans="9:12" x14ac:dyDescent="0.25">
      <c r="I185">
        <v>100484889</v>
      </c>
      <c r="J185" t="s">
        <v>168</v>
      </c>
      <c r="K185" t="s">
        <v>416</v>
      </c>
      <c r="L185" s="9">
        <v>290</v>
      </c>
    </row>
    <row r="186" spans="9:12" x14ac:dyDescent="0.25">
      <c r="I186">
        <v>100495948</v>
      </c>
      <c r="J186" t="s">
        <v>563</v>
      </c>
      <c r="K186" t="s">
        <v>563</v>
      </c>
      <c r="L186" s="9">
        <v>415.11</v>
      </c>
    </row>
    <row r="187" spans="9:12" x14ac:dyDescent="0.25">
      <c r="I187">
        <v>100495062</v>
      </c>
      <c r="J187" t="s">
        <v>166</v>
      </c>
      <c r="K187" t="s">
        <v>503</v>
      </c>
      <c r="L187" s="9">
        <v>1008.69</v>
      </c>
    </row>
    <row r="188" spans="9:12" x14ac:dyDescent="0.25">
      <c r="I188">
        <v>100495149</v>
      </c>
      <c r="J188" t="s">
        <v>168</v>
      </c>
      <c r="K188" t="s">
        <v>510</v>
      </c>
      <c r="L188" s="9">
        <v>186</v>
      </c>
    </row>
    <row r="189" spans="9:12" x14ac:dyDescent="0.25">
      <c r="I189">
        <v>100497991</v>
      </c>
      <c r="J189" t="s">
        <v>750</v>
      </c>
      <c r="K189" t="s">
        <v>750</v>
      </c>
      <c r="L189" s="9">
        <v>265.2</v>
      </c>
    </row>
    <row r="190" spans="9:12" x14ac:dyDescent="0.25">
      <c r="I190">
        <v>100498337</v>
      </c>
      <c r="J190" t="s">
        <v>168</v>
      </c>
      <c r="K190" t="s">
        <v>780</v>
      </c>
      <c r="L190" s="9">
        <v>145</v>
      </c>
    </row>
    <row r="191" spans="9:12" x14ac:dyDescent="0.25">
      <c r="I191">
        <v>100500482</v>
      </c>
      <c r="J191" t="s">
        <v>915</v>
      </c>
      <c r="K191" t="s">
        <v>915</v>
      </c>
      <c r="L191" s="9">
        <v>251.14</v>
      </c>
    </row>
    <row r="192" spans="9:12" x14ac:dyDescent="0.25">
      <c r="I192">
        <v>100474947</v>
      </c>
      <c r="J192" t="s">
        <v>168</v>
      </c>
      <c r="K192" t="s">
        <v>390</v>
      </c>
      <c r="L192" s="9">
        <v>185</v>
      </c>
    </row>
    <row r="193" spans="9:12" x14ac:dyDescent="0.25">
      <c r="I193">
        <v>100471251</v>
      </c>
      <c r="J193" t="s">
        <v>168</v>
      </c>
      <c r="K193" t="s">
        <v>380</v>
      </c>
      <c r="L193" s="9">
        <v>145</v>
      </c>
    </row>
    <row r="194" spans="9:12" x14ac:dyDescent="0.25">
      <c r="I194">
        <v>100494627</v>
      </c>
      <c r="J194" t="s">
        <v>168</v>
      </c>
      <c r="K194" t="s">
        <v>492</v>
      </c>
      <c r="L194" s="9">
        <v>145</v>
      </c>
    </row>
    <row r="195" spans="9:12" x14ac:dyDescent="0.25">
      <c r="I195">
        <v>100498800</v>
      </c>
      <c r="J195" t="s">
        <v>165</v>
      </c>
      <c r="K195" t="s">
        <v>827</v>
      </c>
      <c r="L195" s="9">
        <v>231.14</v>
      </c>
    </row>
    <row r="196" spans="9:12" x14ac:dyDescent="0.25">
      <c r="I196">
        <v>100473379</v>
      </c>
      <c r="J196" t="s">
        <v>168</v>
      </c>
      <c r="K196" t="s">
        <v>385</v>
      </c>
      <c r="L196" s="9">
        <v>145</v>
      </c>
    </row>
    <row r="197" spans="9:12" x14ac:dyDescent="0.25">
      <c r="I197">
        <v>100499973</v>
      </c>
      <c r="J197" t="s">
        <v>865</v>
      </c>
      <c r="K197" t="s">
        <v>865</v>
      </c>
      <c r="L197" s="9">
        <v>227.59</v>
      </c>
    </row>
    <row r="198" spans="9:12" x14ac:dyDescent="0.25">
      <c r="I198">
        <v>100496399</v>
      </c>
      <c r="J198" t="s">
        <v>598</v>
      </c>
      <c r="K198" t="s">
        <v>598</v>
      </c>
      <c r="L198" s="9">
        <v>407.7</v>
      </c>
    </row>
    <row r="199" spans="9:12" x14ac:dyDescent="0.25">
      <c r="I199">
        <v>100496463</v>
      </c>
      <c r="J199" t="s">
        <v>598</v>
      </c>
      <c r="K199" t="s">
        <v>598</v>
      </c>
      <c r="L199" s="9">
        <v>288.77999999999997</v>
      </c>
    </row>
    <row r="200" spans="9:12" x14ac:dyDescent="0.25">
      <c r="I200">
        <v>100472169</v>
      </c>
      <c r="J200" t="s">
        <v>168</v>
      </c>
      <c r="K200" t="s">
        <v>382</v>
      </c>
      <c r="L200" s="9">
        <v>225</v>
      </c>
    </row>
    <row r="201" spans="9:12" x14ac:dyDescent="0.25">
      <c r="I201">
        <v>100468473</v>
      </c>
      <c r="J201" t="s">
        <v>168</v>
      </c>
      <c r="K201" t="s">
        <v>370</v>
      </c>
      <c r="L201" s="9">
        <v>186</v>
      </c>
    </row>
    <row r="202" spans="9:12" x14ac:dyDescent="0.25">
      <c r="I202">
        <v>100470659</v>
      </c>
      <c r="J202" t="s">
        <v>168</v>
      </c>
      <c r="K202" t="s">
        <v>376</v>
      </c>
      <c r="L202" s="9">
        <v>145</v>
      </c>
    </row>
    <row r="203" spans="9:12" x14ac:dyDescent="0.25">
      <c r="I203">
        <v>100480062</v>
      </c>
      <c r="J203" t="s">
        <v>168</v>
      </c>
      <c r="K203" t="s">
        <v>404</v>
      </c>
      <c r="L203" s="9">
        <v>145</v>
      </c>
    </row>
    <row r="204" spans="9:12" x14ac:dyDescent="0.25">
      <c r="I204">
        <v>100497698</v>
      </c>
      <c r="J204" t="s">
        <v>697</v>
      </c>
      <c r="K204" t="s">
        <v>697</v>
      </c>
      <c r="L204" s="9">
        <v>288.33</v>
      </c>
    </row>
    <row r="205" spans="9:12" x14ac:dyDescent="0.25">
      <c r="I205">
        <v>100495831</v>
      </c>
      <c r="J205" t="s">
        <v>534</v>
      </c>
      <c r="K205" t="s">
        <v>534</v>
      </c>
      <c r="L205" s="9">
        <v>206.5</v>
      </c>
    </row>
    <row r="206" spans="9:12" x14ac:dyDescent="0.25">
      <c r="I206">
        <v>100468546</v>
      </c>
      <c r="J206" t="s">
        <v>168</v>
      </c>
      <c r="K206" t="s">
        <v>371</v>
      </c>
      <c r="L206" s="9">
        <v>186</v>
      </c>
    </row>
    <row r="207" spans="9:12" x14ac:dyDescent="0.25">
      <c r="I207">
        <v>100480528</v>
      </c>
      <c r="J207" t="s">
        <v>168</v>
      </c>
      <c r="K207" t="s">
        <v>407</v>
      </c>
      <c r="L207" s="9">
        <v>186</v>
      </c>
    </row>
    <row r="208" spans="9:12" x14ac:dyDescent="0.25">
      <c r="I208">
        <v>100501898</v>
      </c>
      <c r="J208" t="s">
        <v>1015</v>
      </c>
      <c r="K208" t="s">
        <v>1015</v>
      </c>
      <c r="L208" s="9">
        <v>204.68</v>
      </c>
    </row>
    <row r="209" spans="9:12" x14ac:dyDescent="0.25">
      <c r="I209">
        <v>100498938</v>
      </c>
      <c r="J209" t="s">
        <v>844</v>
      </c>
      <c r="K209" t="s">
        <v>844</v>
      </c>
      <c r="L209" s="9">
        <v>358.52</v>
      </c>
    </row>
    <row r="210" spans="9:12" x14ac:dyDescent="0.25">
      <c r="I210">
        <v>100495079</v>
      </c>
      <c r="J210" t="s">
        <v>168</v>
      </c>
      <c r="K210" t="s">
        <v>504</v>
      </c>
      <c r="L210" s="9">
        <v>331</v>
      </c>
    </row>
    <row r="211" spans="9:12" x14ac:dyDescent="0.25">
      <c r="I211">
        <v>100475012</v>
      </c>
      <c r="J211" t="s">
        <v>168</v>
      </c>
      <c r="K211" t="s">
        <v>392</v>
      </c>
      <c r="L211" s="9">
        <v>185</v>
      </c>
    </row>
    <row r="212" spans="9:12" x14ac:dyDescent="0.25">
      <c r="I212">
        <v>100484291</v>
      </c>
      <c r="J212" t="s">
        <v>168</v>
      </c>
      <c r="K212" t="s">
        <v>412</v>
      </c>
      <c r="L212" s="9">
        <v>185</v>
      </c>
    </row>
    <row r="213" spans="9:12" x14ac:dyDescent="0.25">
      <c r="I213">
        <v>100495175</v>
      </c>
      <c r="J213" t="s">
        <v>168</v>
      </c>
      <c r="K213" t="s">
        <v>518</v>
      </c>
      <c r="L213" s="9">
        <v>185</v>
      </c>
    </row>
    <row r="214" spans="9:12" x14ac:dyDescent="0.25">
      <c r="I214">
        <v>100500102</v>
      </c>
      <c r="J214" t="s">
        <v>168</v>
      </c>
      <c r="K214" t="s">
        <v>886</v>
      </c>
      <c r="L214" s="9">
        <v>185</v>
      </c>
    </row>
    <row r="215" spans="9:12" x14ac:dyDescent="0.25">
      <c r="I215">
        <v>100500076</v>
      </c>
      <c r="J215" t="s">
        <v>873</v>
      </c>
      <c r="K215" t="s">
        <v>873</v>
      </c>
      <c r="L215" s="9">
        <v>180.26</v>
      </c>
    </row>
    <row r="216" spans="9:12" x14ac:dyDescent="0.25">
      <c r="I216">
        <v>100501719</v>
      </c>
      <c r="J216" t="s">
        <v>999</v>
      </c>
      <c r="K216" t="s">
        <v>999</v>
      </c>
      <c r="L216" s="9">
        <v>180.26</v>
      </c>
    </row>
    <row r="217" spans="9:12" x14ac:dyDescent="0.25">
      <c r="I217">
        <v>100495118</v>
      </c>
      <c r="J217" t="s">
        <v>168</v>
      </c>
      <c r="K217" t="s">
        <v>506</v>
      </c>
      <c r="L217" s="9">
        <v>145</v>
      </c>
    </row>
    <row r="218" spans="9:12" x14ac:dyDescent="0.25">
      <c r="I218">
        <v>100498276</v>
      </c>
      <c r="J218" t="s">
        <v>767</v>
      </c>
      <c r="K218" t="s">
        <v>767</v>
      </c>
      <c r="L218" s="9">
        <v>160.87</v>
      </c>
    </row>
    <row r="219" spans="9:12" x14ac:dyDescent="0.25">
      <c r="I219">
        <v>100501690</v>
      </c>
      <c r="J219" t="s">
        <v>996</v>
      </c>
      <c r="K219" t="s">
        <v>996</v>
      </c>
      <c r="L219" s="9">
        <v>159.99</v>
      </c>
    </row>
    <row r="220" spans="9:12" x14ac:dyDescent="0.25">
      <c r="I220">
        <v>100496493</v>
      </c>
      <c r="J220" t="s">
        <v>598</v>
      </c>
      <c r="K220" t="s">
        <v>598</v>
      </c>
      <c r="L220" s="9">
        <v>157.51</v>
      </c>
    </row>
    <row r="221" spans="9:12" x14ac:dyDescent="0.25">
      <c r="I221">
        <v>100501887</v>
      </c>
      <c r="J221" t="s">
        <v>1012</v>
      </c>
      <c r="K221" t="s">
        <v>1012</v>
      </c>
      <c r="L221" s="9">
        <v>156.08000000000001</v>
      </c>
    </row>
    <row r="222" spans="9:12" x14ac:dyDescent="0.25">
      <c r="I222">
        <v>100501375</v>
      </c>
      <c r="J222" t="s">
        <v>992</v>
      </c>
      <c r="K222" t="s">
        <v>992</v>
      </c>
      <c r="L222" s="9">
        <v>235.86</v>
      </c>
    </row>
    <row r="223" spans="9:12" x14ac:dyDescent="0.25">
      <c r="I223">
        <v>100496352</v>
      </c>
      <c r="J223" t="s">
        <v>596</v>
      </c>
      <c r="K223" t="s">
        <v>596</v>
      </c>
      <c r="L223" s="9">
        <v>153.58000000000001</v>
      </c>
    </row>
    <row r="224" spans="9:12" x14ac:dyDescent="0.25">
      <c r="I224">
        <v>100488138</v>
      </c>
      <c r="J224" t="s">
        <v>168</v>
      </c>
      <c r="K224" t="s">
        <v>435</v>
      </c>
      <c r="L224" s="9">
        <v>145</v>
      </c>
    </row>
    <row r="225" spans="9:12" x14ac:dyDescent="0.25">
      <c r="I225">
        <v>100495833</v>
      </c>
      <c r="J225" t="s">
        <v>536</v>
      </c>
      <c r="K225" t="s">
        <v>536</v>
      </c>
      <c r="L225" s="9">
        <v>152.76</v>
      </c>
    </row>
    <row r="226" spans="9:12" x14ac:dyDescent="0.25">
      <c r="I226">
        <v>100500919</v>
      </c>
      <c r="J226" t="s">
        <v>961</v>
      </c>
      <c r="K226" t="s">
        <v>961</v>
      </c>
      <c r="L226" s="9">
        <v>150.94</v>
      </c>
    </row>
    <row r="227" spans="9:12" x14ac:dyDescent="0.25">
      <c r="I227">
        <v>100494588</v>
      </c>
      <c r="J227" t="s">
        <v>186</v>
      </c>
      <c r="K227" t="s">
        <v>491</v>
      </c>
      <c r="L227" s="9">
        <v>131.82</v>
      </c>
    </row>
    <row r="228" spans="9:12" x14ac:dyDescent="0.25">
      <c r="I228">
        <v>100474974</v>
      </c>
      <c r="J228" t="s">
        <v>168</v>
      </c>
      <c r="K228" t="s">
        <v>391</v>
      </c>
      <c r="L228" s="9">
        <v>145</v>
      </c>
    </row>
    <row r="229" spans="9:12" x14ac:dyDescent="0.25">
      <c r="I229">
        <v>100481027</v>
      </c>
      <c r="J229" t="s">
        <v>168</v>
      </c>
      <c r="K229" t="s">
        <v>409</v>
      </c>
      <c r="L229" s="9">
        <v>145</v>
      </c>
    </row>
    <row r="230" spans="9:12" x14ac:dyDescent="0.25">
      <c r="I230">
        <v>100495097</v>
      </c>
      <c r="J230" t="s">
        <v>168</v>
      </c>
      <c r="K230" t="s">
        <v>505</v>
      </c>
      <c r="L230" s="9">
        <v>145</v>
      </c>
    </row>
    <row r="231" spans="9:12" x14ac:dyDescent="0.25">
      <c r="I231">
        <v>100496420</v>
      </c>
      <c r="J231" t="s">
        <v>168</v>
      </c>
      <c r="K231" t="s">
        <v>606</v>
      </c>
      <c r="L231" s="9">
        <v>145</v>
      </c>
    </row>
    <row r="232" spans="9:12" x14ac:dyDescent="0.25">
      <c r="I232">
        <v>100500063</v>
      </c>
      <c r="J232" t="s">
        <v>871</v>
      </c>
      <c r="K232" t="s">
        <v>871</v>
      </c>
      <c r="L232" s="9">
        <v>136.61000000000001</v>
      </c>
    </row>
    <row r="233" spans="9:12" x14ac:dyDescent="0.25">
      <c r="I233">
        <v>100500501</v>
      </c>
      <c r="J233" t="s">
        <v>919</v>
      </c>
      <c r="K233" t="s">
        <v>919</v>
      </c>
      <c r="L233" s="9">
        <v>159.69</v>
      </c>
    </row>
    <row r="234" spans="9:12" x14ac:dyDescent="0.25">
      <c r="I234">
        <v>100497719</v>
      </c>
      <c r="J234" t="s">
        <v>700</v>
      </c>
      <c r="K234" t="s">
        <v>700</v>
      </c>
      <c r="L234" s="9">
        <v>376.90999999999997</v>
      </c>
    </row>
    <row r="235" spans="9:12" x14ac:dyDescent="0.25">
      <c r="I235">
        <v>100496447</v>
      </c>
      <c r="J235" t="s">
        <v>607</v>
      </c>
      <c r="K235" t="s">
        <v>607</v>
      </c>
      <c r="L235" s="9">
        <v>113.72</v>
      </c>
    </row>
    <row r="236" spans="9:12" x14ac:dyDescent="0.25">
      <c r="I236">
        <v>100500041</v>
      </c>
      <c r="J236" t="s">
        <v>870</v>
      </c>
      <c r="K236" t="s">
        <v>870</v>
      </c>
      <c r="L236" s="9">
        <v>113.19</v>
      </c>
    </row>
    <row r="237" spans="9:12" x14ac:dyDescent="0.25">
      <c r="I237">
        <v>100500488</v>
      </c>
      <c r="J237" t="s">
        <v>917</v>
      </c>
      <c r="K237" t="s">
        <v>917</v>
      </c>
      <c r="L237" s="9">
        <v>108.19</v>
      </c>
    </row>
    <row r="238" spans="9:12" x14ac:dyDescent="0.25">
      <c r="I238">
        <v>100501897</v>
      </c>
      <c r="J238" t="s">
        <v>1015</v>
      </c>
      <c r="K238" t="s">
        <v>1015</v>
      </c>
      <c r="L238" s="9">
        <v>102.34</v>
      </c>
    </row>
    <row r="239" spans="9:12" x14ac:dyDescent="0.25">
      <c r="I239">
        <v>100498265</v>
      </c>
      <c r="J239" t="s">
        <v>765</v>
      </c>
      <c r="K239" t="s">
        <v>765</v>
      </c>
      <c r="L239" s="9">
        <v>386.04</v>
      </c>
    </row>
    <row r="240" spans="9:12" x14ac:dyDescent="0.25">
      <c r="I240">
        <v>100497421</v>
      </c>
      <c r="J240" t="s">
        <v>687</v>
      </c>
      <c r="K240" t="s">
        <v>687</v>
      </c>
      <c r="L240" s="9">
        <v>100.39</v>
      </c>
    </row>
    <row r="241" spans="9:12" x14ac:dyDescent="0.25">
      <c r="I241">
        <v>100500072</v>
      </c>
      <c r="J241" t="s">
        <v>872</v>
      </c>
      <c r="K241" t="s">
        <v>872</v>
      </c>
      <c r="L241" s="9">
        <v>96.39</v>
      </c>
    </row>
    <row r="242" spans="9:12" x14ac:dyDescent="0.25">
      <c r="I242">
        <v>100494731</v>
      </c>
      <c r="J242" t="s">
        <v>165</v>
      </c>
      <c r="K242" t="s">
        <v>494</v>
      </c>
      <c r="L242" s="9">
        <v>95.27</v>
      </c>
    </row>
    <row r="243" spans="9:12" x14ac:dyDescent="0.25">
      <c r="I243">
        <v>100498232</v>
      </c>
      <c r="J243" t="s">
        <v>756</v>
      </c>
      <c r="K243" t="s">
        <v>756</v>
      </c>
      <c r="L243" s="9">
        <v>92.02</v>
      </c>
    </row>
    <row r="244" spans="9:12" x14ac:dyDescent="0.25">
      <c r="I244">
        <v>100501382</v>
      </c>
      <c r="J244" t="s">
        <v>995</v>
      </c>
      <c r="K244" t="s">
        <v>995</v>
      </c>
      <c r="L244" s="9">
        <v>88.18</v>
      </c>
    </row>
    <row r="245" spans="9:12" x14ac:dyDescent="0.25">
      <c r="I245">
        <v>100501379</v>
      </c>
      <c r="J245" t="s">
        <v>994</v>
      </c>
      <c r="K245" t="s">
        <v>994</v>
      </c>
      <c r="L245" s="9">
        <v>65.88</v>
      </c>
    </row>
    <row r="246" spans="9:12" x14ac:dyDescent="0.25">
      <c r="I246">
        <v>100498292</v>
      </c>
      <c r="J246" t="s">
        <v>768</v>
      </c>
      <c r="K246" t="s">
        <v>768</v>
      </c>
      <c r="L246" s="9">
        <v>65.52</v>
      </c>
    </row>
    <row r="247" spans="9:12" x14ac:dyDescent="0.25">
      <c r="I247">
        <v>100501867</v>
      </c>
      <c r="J247" t="s">
        <v>1011</v>
      </c>
      <c r="K247" t="s">
        <v>1011</v>
      </c>
      <c r="L247" s="9">
        <v>65.52</v>
      </c>
    </row>
    <row r="248" spans="9:12" x14ac:dyDescent="0.25">
      <c r="I248">
        <v>100496517</v>
      </c>
      <c r="J248" t="s">
        <v>623</v>
      </c>
      <c r="K248" t="s">
        <v>623</v>
      </c>
      <c r="L248" s="9">
        <v>63.79</v>
      </c>
    </row>
    <row r="249" spans="9:12" x14ac:dyDescent="0.25">
      <c r="I249">
        <v>100495832</v>
      </c>
      <c r="J249" t="s">
        <v>535</v>
      </c>
      <c r="K249" t="s">
        <v>535</v>
      </c>
      <c r="L249" s="9">
        <v>63.79</v>
      </c>
    </row>
    <row r="250" spans="9:12" x14ac:dyDescent="0.25">
      <c r="I250">
        <v>100496546</v>
      </c>
      <c r="J250" t="s">
        <v>630</v>
      </c>
      <c r="K250" t="s">
        <v>630</v>
      </c>
      <c r="L250" s="9">
        <v>63.04</v>
      </c>
    </row>
    <row r="251" spans="9:12" x14ac:dyDescent="0.25">
      <c r="I251">
        <v>100496510</v>
      </c>
      <c r="J251" t="s">
        <v>618</v>
      </c>
      <c r="K251" t="s">
        <v>618</v>
      </c>
      <c r="L251" s="9">
        <v>63.04</v>
      </c>
    </row>
    <row r="252" spans="9:12" x14ac:dyDescent="0.25">
      <c r="I252">
        <v>100500910</v>
      </c>
      <c r="J252" t="s">
        <v>960</v>
      </c>
      <c r="K252" t="s">
        <v>960</v>
      </c>
      <c r="L252" s="9">
        <v>55.3</v>
      </c>
    </row>
    <row r="253" spans="9:12" x14ac:dyDescent="0.25">
      <c r="I253">
        <v>100495940</v>
      </c>
      <c r="J253" t="s">
        <v>561</v>
      </c>
      <c r="K253" t="s">
        <v>561</v>
      </c>
      <c r="L253" s="9">
        <v>105.57</v>
      </c>
    </row>
    <row r="254" spans="9:12" x14ac:dyDescent="0.25">
      <c r="I254">
        <v>100501301</v>
      </c>
      <c r="J254" t="s">
        <v>974</v>
      </c>
      <c r="K254" t="s">
        <v>974</v>
      </c>
      <c r="L254" s="9">
        <v>51.32</v>
      </c>
    </row>
    <row r="255" spans="9:12" x14ac:dyDescent="0.25">
      <c r="I255">
        <v>100501377</v>
      </c>
      <c r="J255" t="s">
        <v>993</v>
      </c>
      <c r="K255" t="s">
        <v>993</v>
      </c>
      <c r="L255" s="9">
        <v>43.92</v>
      </c>
    </row>
    <row r="256" spans="9:12" x14ac:dyDescent="0.25">
      <c r="I256">
        <v>100496531</v>
      </c>
      <c r="J256" t="s">
        <v>627</v>
      </c>
      <c r="K256" t="s">
        <v>627</v>
      </c>
      <c r="L256" s="9">
        <v>43.92</v>
      </c>
    </row>
    <row r="257" spans="7:12" x14ac:dyDescent="0.25">
      <c r="I257">
        <v>100495925</v>
      </c>
      <c r="J257" t="s">
        <v>557</v>
      </c>
      <c r="K257" t="s">
        <v>557</v>
      </c>
      <c r="L257" s="9">
        <v>43.92</v>
      </c>
    </row>
    <row r="258" spans="7:12" x14ac:dyDescent="0.25">
      <c r="I258">
        <v>100495935</v>
      </c>
      <c r="J258" t="s">
        <v>560</v>
      </c>
      <c r="K258" t="s">
        <v>560</v>
      </c>
      <c r="L258" s="9">
        <v>39.479999999999997</v>
      </c>
    </row>
    <row r="259" spans="7:12" x14ac:dyDescent="0.25">
      <c r="I259">
        <v>100501891</v>
      </c>
      <c r="J259" t="s">
        <v>1014</v>
      </c>
      <c r="K259" t="s">
        <v>1014</v>
      </c>
      <c r="L259" s="9">
        <v>29.63</v>
      </c>
    </row>
    <row r="260" spans="7:12" x14ac:dyDescent="0.25">
      <c r="I260">
        <v>100488056</v>
      </c>
      <c r="J260" t="s">
        <v>1066</v>
      </c>
      <c r="K260" t="s">
        <v>433</v>
      </c>
      <c r="L260" s="9">
        <v>-79</v>
      </c>
    </row>
    <row r="261" spans="7:12" x14ac:dyDescent="0.25">
      <c r="G261" t="s">
        <v>114</v>
      </c>
      <c r="H261" t="s">
        <v>1100</v>
      </c>
      <c r="I261">
        <v>0</v>
      </c>
      <c r="J261" t="s">
        <v>1593</v>
      </c>
      <c r="K261" t="s">
        <v>323</v>
      </c>
      <c r="L261" s="9">
        <v>1169.3900000000001</v>
      </c>
    </row>
    <row r="262" spans="7:12" x14ac:dyDescent="0.25">
      <c r="J262" t="s">
        <v>1598</v>
      </c>
      <c r="K262" t="s">
        <v>323</v>
      </c>
      <c r="L262" s="9">
        <v>766.83</v>
      </c>
    </row>
    <row r="263" spans="7:12" x14ac:dyDescent="0.25">
      <c r="J263" t="s">
        <v>1590</v>
      </c>
      <c r="K263" t="s">
        <v>323</v>
      </c>
      <c r="L263" s="9">
        <v>122.03</v>
      </c>
    </row>
    <row r="264" spans="7:12" x14ac:dyDescent="0.25">
      <c r="J264" t="s">
        <v>1592</v>
      </c>
      <c r="K264" t="s">
        <v>323</v>
      </c>
      <c r="L264" s="9">
        <v>33.590000000000003</v>
      </c>
    </row>
    <row r="265" spans="7:12" x14ac:dyDescent="0.25">
      <c r="J265" t="s">
        <v>1596</v>
      </c>
      <c r="K265" t="s">
        <v>323</v>
      </c>
      <c r="L265" s="9">
        <v>27.99</v>
      </c>
    </row>
    <row r="266" spans="7:12" x14ac:dyDescent="0.25">
      <c r="G266" t="s">
        <v>172</v>
      </c>
      <c r="H266" t="s">
        <v>1142</v>
      </c>
      <c r="I266">
        <v>100497774</v>
      </c>
      <c r="J266" t="s">
        <v>709</v>
      </c>
      <c r="K266" t="s">
        <v>709</v>
      </c>
      <c r="L266" s="9">
        <v>2924.66</v>
      </c>
    </row>
    <row r="267" spans="7:12" x14ac:dyDescent="0.25">
      <c r="I267">
        <v>100490398</v>
      </c>
      <c r="J267" t="s">
        <v>1537</v>
      </c>
      <c r="K267" t="s">
        <v>445</v>
      </c>
      <c r="L267" s="9">
        <v>1161.44</v>
      </c>
    </row>
    <row r="268" spans="7:12" x14ac:dyDescent="0.25">
      <c r="I268">
        <v>100492270</v>
      </c>
      <c r="J268" t="s">
        <v>1537</v>
      </c>
      <c r="K268" t="s">
        <v>463</v>
      </c>
      <c r="L268" s="9">
        <v>1161.44</v>
      </c>
    </row>
    <row r="269" spans="7:12" x14ac:dyDescent="0.25">
      <c r="I269">
        <v>100492271</v>
      </c>
      <c r="J269" t="s">
        <v>1537</v>
      </c>
      <c r="K269" t="s">
        <v>464</v>
      </c>
      <c r="L269" s="9">
        <v>1161.44</v>
      </c>
    </row>
    <row r="270" spans="7:12" x14ac:dyDescent="0.25">
      <c r="I270">
        <v>100497748</v>
      </c>
      <c r="J270" t="s">
        <v>703</v>
      </c>
      <c r="K270" t="s">
        <v>703</v>
      </c>
      <c r="L270" s="9">
        <v>830.7</v>
      </c>
    </row>
    <row r="271" spans="7:12" x14ac:dyDescent="0.25">
      <c r="I271">
        <v>100497750</v>
      </c>
      <c r="J271" t="s">
        <v>704</v>
      </c>
      <c r="K271" t="s">
        <v>704</v>
      </c>
      <c r="L271" s="9">
        <v>1105.43</v>
      </c>
    </row>
    <row r="272" spans="7:12" x14ac:dyDescent="0.25">
      <c r="I272">
        <v>100497744</v>
      </c>
      <c r="J272" t="s">
        <v>702</v>
      </c>
      <c r="K272" t="s">
        <v>702</v>
      </c>
      <c r="L272" s="9">
        <v>668.15</v>
      </c>
    </row>
    <row r="273" spans="9:12" x14ac:dyDescent="0.25">
      <c r="I273">
        <v>100490397</v>
      </c>
      <c r="J273" t="s">
        <v>1537</v>
      </c>
      <c r="K273" t="s">
        <v>444</v>
      </c>
      <c r="L273" s="9">
        <v>580.72</v>
      </c>
    </row>
    <row r="274" spans="9:12" x14ac:dyDescent="0.25">
      <c r="I274">
        <v>100490399</v>
      </c>
      <c r="J274" t="s">
        <v>1537</v>
      </c>
      <c r="K274" t="s">
        <v>446</v>
      </c>
      <c r="L274" s="9">
        <v>580.72</v>
      </c>
    </row>
    <row r="275" spans="9:12" x14ac:dyDescent="0.25">
      <c r="I275">
        <v>100492278</v>
      </c>
      <c r="J275" t="s">
        <v>1537</v>
      </c>
      <c r="K275" t="s">
        <v>468</v>
      </c>
      <c r="L275" s="9">
        <v>477.74</v>
      </c>
    </row>
    <row r="276" spans="9:12" x14ac:dyDescent="0.25">
      <c r="I276">
        <v>100498672</v>
      </c>
      <c r="J276" t="s">
        <v>809</v>
      </c>
      <c r="K276" t="s">
        <v>809</v>
      </c>
      <c r="L276" s="9">
        <v>1619.0400000000002</v>
      </c>
    </row>
    <row r="277" spans="9:12" x14ac:dyDescent="0.25">
      <c r="I277">
        <v>100498663</v>
      </c>
      <c r="J277" t="s">
        <v>807</v>
      </c>
      <c r="K277" t="s">
        <v>807</v>
      </c>
      <c r="L277" s="9">
        <v>609.79999999999995</v>
      </c>
    </row>
    <row r="278" spans="9:12" x14ac:dyDescent="0.25">
      <c r="I278">
        <v>100500341</v>
      </c>
      <c r="J278" t="s">
        <v>903</v>
      </c>
      <c r="K278" t="s">
        <v>903</v>
      </c>
      <c r="L278" s="9">
        <v>657.09</v>
      </c>
    </row>
    <row r="279" spans="9:12" x14ac:dyDescent="0.25">
      <c r="I279">
        <v>100498225</v>
      </c>
      <c r="J279" t="s">
        <v>754</v>
      </c>
      <c r="K279" t="s">
        <v>754</v>
      </c>
      <c r="L279" s="9">
        <v>395.19</v>
      </c>
    </row>
    <row r="280" spans="9:12" x14ac:dyDescent="0.25">
      <c r="I280">
        <v>100497794</v>
      </c>
      <c r="J280" t="s">
        <v>710</v>
      </c>
      <c r="K280" t="s">
        <v>710</v>
      </c>
      <c r="L280" s="9">
        <v>806.9</v>
      </c>
    </row>
    <row r="281" spans="9:12" x14ac:dyDescent="0.25">
      <c r="I281">
        <v>100496282</v>
      </c>
      <c r="J281" t="s">
        <v>585</v>
      </c>
      <c r="K281" t="s">
        <v>585</v>
      </c>
      <c r="L281" s="9">
        <v>390.67</v>
      </c>
    </row>
    <row r="282" spans="9:12" x14ac:dyDescent="0.25">
      <c r="I282">
        <v>100497264</v>
      </c>
      <c r="J282" t="s">
        <v>651</v>
      </c>
      <c r="K282" t="s">
        <v>651</v>
      </c>
      <c r="L282" s="9">
        <v>669.06</v>
      </c>
    </row>
    <row r="283" spans="9:12" x14ac:dyDescent="0.25">
      <c r="I283">
        <v>100495910</v>
      </c>
      <c r="J283" t="s">
        <v>555</v>
      </c>
      <c r="K283" t="s">
        <v>555</v>
      </c>
      <c r="L283" s="9">
        <v>601.13</v>
      </c>
    </row>
    <row r="284" spans="9:12" x14ac:dyDescent="0.25">
      <c r="I284">
        <v>100496283</v>
      </c>
      <c r="J284" t="s">
        <v>586</v>
      </c>
      <c r="K284" t="s">
        <v>586</v>
      </c>
      <c r="L284" s="9">
        <v>342.56</v>
      </c>
    </row>
    <row r="285" spans="9:12" x14ac:dyDescent="0.25">
      <c r="I285">
        <v>100497274</v>
      </c>
      <c r="J285" t="s">
        <v>652</v>
      </c>
      <c r="K285" t="s">
        <v>652</v>
      </c>
      <c r="L285" s="9">
        <v>321.52999999999997</v>
      </c>
    </row>
    <row r="286" spans="9:12" x14ac:dyDescent="0.25">
      <c r="I286">
        <v>100498272</v>
      </c>
      <c r="J286" t="s">
        <v>766</v>
      </c>
      <c r="K286" t="s">
        <v>766</v>
      </c>
      <c r="L286" s="9">
        <v>300.49</v>
      </c>
    </row>
    <row r="287" spans="9:12" x14ac:dyDescent="0.25">
      <c r="I287">
        <v>100497805</v>
      </c>
      <c r="J287" t="s">
        <v>711</v>
      </c>
      <c r="K287" t="s">
        <v>711</v>
      </c>
      <c r="L287" s="9">
        <v>277.23</v>
      </c>
    </row>
    <row r="288" spans="9:12" x14ac:dyDescent="0.25">
      <c r="I288">
        <v>100496334</v>
      </c>
      <c r="J288" t="s">
        <v>591</v>
      </c>
      <c r="K288" t="s">
        <v>591</v>
      </c>
      <c r="L288" s="9">
        <v>330.05</v>
      </c>
    </row>
    <row r="289" spans="9:12" x14ac:dyDescent="0.25">
      <c r="I289">
        <v>100492268</v>
      </c>
      <c r="J289" t="s">
        <v>1537</v>
      </c>
      <c r="K289" t="s">
        <v>461</v>
      </c>
      <c r="L289" s="9">
        <v>210</v>
      </c>
    </row>
    <row r="290" spans="9:12" x14ac:dyDescent="0.25">
      <c r="I290">
        <v>100492266</v>
      </c>
      <c r="J290" t="s">
        <v>1537</v>
      </c>
      <c r="K290" t="s">
        <v>459</v>
      </c>
      <c r="L290" s="9">
        <v>210</v>
      </c>
    </row>
    <row r="291" spans="9:12" x14ac:dyDescent="0.25">
      <c r="I291">
        <v>100496339</v>
      </c>
      <c r="J291" t="s">
        <v>593</v>
      </c>
      <c r="K291" t="s">
        <v>593</v>
      </c>
      <c r="L291" s="9">
        <v>262.26</v>
      </c>
    </row>
    <row r="292" spans="9:12" x14ac:dyDescent="0.25">
      <c r="I292">
        <v>100501268</v>
      </c>
      <c r="J292" t="s">
        <v>971</v>
      </c>
      <c r="K292" t="s">
        <v>971</v>
      </c>
      <c r="L292" s="9">
        <v>209.25</v>
      </c>
    </row>
    <row r="293" spans="9:12" x14ac:dyDescent="0.25">
      <c r="I293">
        <v>100499215</v>
      </c>
      <c r="J293" t="s">
        <v>846</v>
      </c>
      <c r="K293" t="s">
        <v>846</v>
      </c>
      <c r="L293" s="9">
        <v>191.74</v>
      </c>
    </row>
    <row r="294" spans="9:12" x14ac:dyDescent="0.25">
      <c r="I294">
        <v>100498253</v>
      </c>
      <c r="J294" t="s">
        <v>759</v>
      </c>
      <c r="K294" t="s">
        <v>759</v>
      </c>
      <c r="L294" s="9">
        <v>181.64</v>
      </c>
    </row>
    <row r="295" spans="9:12" x14ac:dyDescent="0.25">
      <c r="I295">
        <v>100498180</v>
      </c>
      <c r="J295" t="s">
        <v>753</v>
      </c>
      <c r="K295" t="s">
        <v>753</v>
      </c>
      <c r="L295" s="9">
        <v>352.81</v>
      </c>
    </row>
    <row r="296" spans="9:12" x14ac:dyDescent="0.25">
      <c r="I296">
        <v>100498680</v>
      </c>
      <c r="J296" t="s">
        <v>811</v>
      </c>
      <c r="K296" t="s">
        <v>811</v>
      </c>
      <c r="L296" s="9">
        <v>161.56</v>
      </c>
    </row>
    <row r="297" spans="9:12" x14ac:dyDescent="0.25">
      <c r="I297">
        <v>100497752</v>
      </c>
      <c r="J297" t="s">
        <v>705</v>
      </c>
      <c r="K297" t="s">
        <v>705</v>
      </c>
      <c r="L297" s="9">
        <v>153.59</v>
      </c>
    </row>
    <row r="298" spans="9:12" x14ac:dyDescent="0.25">
      <c r="I298">
        <v>100500313</v>
      </c>
      <c r="J298" t="s">
        <v>901</v>
      </c>
      <c r="K298" t="s">
        <v>901</v>
      </c>
      <c r="L298" s="9">
        <v>123.48</v>
      </c>
    </row>
    <row r="299" spans="9:12" x14ac:dyDescent="0.25">
      <c r="I299">
        <v>100495904</v>
      </c>
      <c r="J299" t="s">
        <v>552</v>
      </c>
      <c r="K299" t="s">
        <v>552</v>
      </c>
      <c r="L299" s="9">
        <v>112.19</v>
      </c>
    </row>
    <row r="300" spans="9:12" x14ac:dyDescent="0.25">
      <c r="I300">
        <v>100498257</v>
      </c>
      <c r="J300" t="s">
        <v>761</v>
      </c>
      <c r="K300" t="s">
        <v>761</v>
      </c>
      <c r="L300" s="9">
        <v>104.71</v>
      </c>
    </row>
    <row r="301" spans="9:12" x14ac:dyDescent="0.25">
      <c r="I301">
        <v>100498259</v>
      </c>
      <c r="J301" t="s">
        <v>762</v>
      </c>
      <c r="K301" t="s">
        <v>762</v>
      </c>
      <c r="L301" s="9">
        <v>104.09</v>
      </c>
    </row>
    <row r="302" spans="9:12" x14ac:dyDescent="0.25">
      <c r="I302">
        <v>100498226</v>
      </c>
      <c r="J302" t="s">
        <v>755</v>
      </c>
      <c r="K302" t="s">
        <v>755</v>
      </c>
      <c r="L302" s="9">
        <v>62.85</v>
      </c>
    </row>
    <row r="303" spans="9:12" x14ac:dyDescent="0.25">
      <c r="I303">
        <v>100497761</v>
      </c>
      <c r="J303" t="s">
        <v>708</v>
      </c>
      <c r="K303" t="s">
        <v>708</v>
      </c>
      <c r="L303" s="9">
        <v>60.24</v>
      </c>
    </row>
    <row r="304" spans="9:12" x14ac:dyDescent="0.25">
      <c r="I304">
        <v>100498674</v>
      </c>
      <c r="J304" t="s">
        <v>809</v>
      </c>
      <c r="K304" t="s">
        <v>809</v>
      </c>
      <c r="L304" s="9">
        <v>91.56</v>
      </c>
    </row>
    <row r="305" spans="7:12" x14ac:dyDescent="0.25">
      <c r="I305">
        <v>100496336</v>
      </c>
      <c r="J305" t="s">
        <v>592</v>
      </c>
      <c r="K305" t="s">
        <v>592</v>
      </c>
      <c r="L305" s="9">
        <v>37.590000000000003</v>
      </c>
    </row>
    <row r="306" spans="7:12" x14ac:dyDescent="0.25">
      <c r="I306">
        <v>100497759</v>
      </c>
      <c r="J306" t="s">
        <v>707</v>
      </c>
      <c r="K306" t="s">
        <v>707</v>
      </c>
      <c r="L306" s="9">
        <v>29.81</v>
      </c>
    </row>
    <row r="307" spans="7:12" x14ac:dyDescent="0.25">
      <c r="I307">
        <v>100495908</v>
      </c>
      <c r="J307" t="s">
        <v>554</v>
      </c>
      <c r="K307" t="s">
        <v>554</v>
      </c>
      <c r="L307" s="9">
        <v>12.05</v>
      </c>
    </row>
    <row r="308" spans="7:12" x14ac:dyDescent="0.25">
      <c r="I308">
        <v>100500315</v>
      </c>
      <c r="J308" t="s">
        <v>902</v>
      </c>
      <c r="K308" t="s">
        <v>902</v>
      </c>
      <c r="L308" s="9">
        <v>3.17</v>
      </c>
    </row>
    <row r="309" spans="7:12" x14ac:dyDescent="0.25">
      <c r="G309" t="s">
        <v>115</v>
      </c>
      <c r="H309" t="s">
        <v>1086</v>
      </c>
      <c r="I309">
        <v>4500311074</v>
      </c>
      <c r="J309" t="s">
        <v>188</v>
      </c>
      <c r="K309" t="s">
        <v>323</v>
      </c>
      <c r="L309" s="9">
        <v>861.25</v>
      </c>
    </row>
    <row r="310" spans="7:12" x14ac:dyDescent="0.25">
      <c r="G310" t="s">
        <v>173</v>
      </c>
      <c r="H310" t="s">
        <v>1052</v>
      </c>
      <c r="I310">
        <v>100495926</v>
      </c>
      <c r="J310" t="s">
        <v>1532</v>
      </c>
      <c r="K310" t="s">
        <v>558</v>
      </c>
      <c r="L310" s="9">
        <v>2163.54</v>
      </c>
    </row>
    <row r="311" spans="7:12" x14ac:dyDescent="0.25">
      <c r="I311">
        <v>100500929</v>
      </c>
      <c r="J311" t="s">
        <v>1532</v>
      </c>
      <c r="K311" t="s">
        <v>962</v>
      </c>
      <c r="L311" s="9">
        <v>2146.52</v>
      </c>
    </row>
    <row r="312" spans="7:12" x14ac:dyDescent="0.25">
      <c r="I312">
        <v>100497923</v>
      </c>
      <c r="J312" t="s">
        <v>168</v>
      </c>
      <c r="K312" t="s">
        <v>725</v>
      </c>
      <c r="L312" s="9">
        <v>1454.66</v>
      </c>
    </row>
    <row r="313" spans="7:12" x14ac:dyDescent="0.25">
      <c r="I313">
        <v>4500408577</v>
      </c>
      <c r="J313" t="s">
        <v>165</v>
      </c>
      <c r="K313" t="s">
        <v>323</v>
      </c>
      <c r="L313" s="9">
        <v>2218.5100000000002</v>
      </c>
    </row>
    <row r="314" spans="7:12" x14ac:dyDescent="0.25">
      <c r="I314">
        <v>100495613</v>
      </c>
      <c r="J314" t="s">
        <v>1049</v>
      </c>
      <c r="K314" t="s">
        <v>528</v>
      </c>
      <c r="L314" s="9">
        <v>1419.8000000000002</v>
      </c>
    </row>
    <row r="315" spans="7:12" x14ac:dyDescent="0.25">
      <c r="I315">
        <v>100492544</v>
      </c>
      <c r="J315" t="s">
        <v>165</v>
      </c>
      <c r="K315" t="s">
        <v>470</v>
      </c>
      <c r="L315" s="9">
        <v>487.63</v>
      </c>
    </row>
    <row r="316" spans="7:12" x14ac:dyDescent="0.25">
      <c r="I316">
        <v>100500392</v>
      </c>
      <c r="J316" t="s">
        <v>906</v>
      </c>
      <c r="K316" t="s">
        <v>906</v>
      </c>
      <c r="L316" s="9">
        <v>823.92</v>
      </c>
    </row>
    <row r="317" spans="7:12" x14ac:dyDescent="0.25">
      <c r="I317">
        <v>100501798</v>
      </c>
      <c r="J317" t="s">
        <v>1005</v>
      </c>
      <c r="K317" t="s">
        <v>1005</v>
      </c>
      <c r="L317" s="9">
        <v>823.91</v>
      </c>
    </row>
    <row r="318" spans="7:12" x14ac:dyDescent="0.25">
      <c r="I318">
        <v>100493097</v>
      </c>
      <c r="J318" t="s">
        <v>165</v>
      </c>
      <c r="K318" t="s">
        <v>475</v>
      </c>
      <c r="L318" s="9">
        <v>821.45</v>
      </c>
    </row>
    <row r="319" spans="7:12" x14ac:dyDescent="0.25">
      <c r="I319">
        <v>100501328</v>
      </c>
      <c r="J319" t="s">
        <v>168</v>
      </c>
      <c r="K319" t="s">
        <v>978</v>
      </c>
      <c r="L319" s="9">
        <v>783.94</v>
      </c>
    </row>
    <row r="320" spans="7:12" x14ac:dyDescent="0.25">
      <c r="I320">
        <v>100501319</v>
      </c>
      <c r="J320" t="s">
        <v>165</v>
      </c>
      <c r="K320" t="s">
        <v>975</v>
      </c>
      <c r="L320" s="9">
        <v>1926.43</v>
      </c>
    </row>
    <row r="321" spans="9:12" x14ac:dyDescent="0.25">
      <c r="I321">
        <v>100496388</v>
      </c>
      <c r="J321" t="s">
        <v>602</v>
      </c>
      <c r="K321" t="s">
        <v>602</v>
      </c>
      <c r="L321" s="9">
        <v>579.75</v>
      </c>
    </row>
    <row r="322" spans="9:12" x14ac:dyDescent="0.25">
      <c r="I322">
        <v>100495143</v>
      </c>
      <c r="J322" t="s">
        <v>1532</v>
      </c>
      <c r="K322" t="s">
        <v>507</v>
      </c>
      <c r="L322" s="9">
        <v>487.5</v>
      </c>
    </row>
    <row r="323" spans="9:12" x14ac:dyDescent="0.25">
      <c r="I323">
        <v>100498862</v>
      </c>
      <c r="J323" t="s">
        <v>168</v>
      </c>
      <c r="K323" t="s">
        <v>837</v>
      </c>
      <c r="L323" s="9">
        <v>290</v>
      </c>
    </row>
    <row r="324" spans="9:12" x14ac:dyDescent="0.25">
      <c r="I324">
        <v>100500769</v>
      </c>
      <c r="J324" t="s">
        <v>937</v>
      </c>
      <c r="K324" t="s">
        <v>937</v>
      </c>
      <c r="L324" s="9">
        <v>448.77</v>
      </c>
    </row>
    <row r="325" spans="9:12" x14ac:dyDescent="0.25">
      <c r="I325">
        <v>100489124</v>
      </c>
      <c r="J325" t="s">
        <v>168</v>
      </c>
      <c r="K325" t="s">
        <v>437</v>
      </c>
      <c r="L325" s="9">
        <v>186</v>
      </c>
    </row>
    <row r="326" spans="9:12" x14ac:dyDescent="0.25">
      <c r="I326">
        <v>100497954</v>
      </c>
      <c r="J326" t="s">
        <v>165</v>
      </c>
      <c r="K326" t="s">
        <v>735</v>
      </c>
      <c r="L326" s="9">
        <v>1200.6599999999999</v>
      </c>
    </row>
    <row r="327" spans="9:12" x14ac:dyDescent="0.25">
      <c r="I327">
        <v>100496346</v>
      </c>
      <c r="J327" t="s">
        <v>594</v>
      </c>
      <c r="K327" t="s">
        <v>594</v>
      </c>
      <c r="L327" s="9">
        <v>382.37</v>
      </c>
    </row>
    <row r="328" spans="9:12" x14ac:dyDescent="0.25">
      <c r="I328">
        <v>100497355</v>
      </c>
      <c r="J328" t="s">
        <v>168</v>
      </c>
      <c r="K328" t="s">
        <v>678</v>
      </c>
      <c r="L328" s="9">
        <v>370</v>
      </c>
    </row>
    <row r="329" spans="9:12" x14ac:dyDescent="0.25">
      <c r="I329">
        <v>100496464</v>
      </c>
      <c r="J329" t="s">
        <v>611</v>
      </c>
      <c r="K329" t="s">
        <v>611</v>
      </c>
      <c r="L329" s="9">
        <v>364.25</v>
      </c>
    </row>
    <row r="330" spans="9:12" x14ac:dyDescent="0.25">
      <c r="I330">
        <v>4500390880</v>
      </c>
      <c r="J330" t="s">
        <v>1058</v>
      </c>
      <c r="K330" t="s">
        <v>323</v>
      </c>
      <c r="L330" s="9">
        <v>339.16</v>
      </c>
    </row>
    <row r="331" spans="9:12" x14ac:dyDescent="0.25">
      <c r="I331">
        <v>100498656</v>
      </c>
      <c r="J331" t="s">
        <v>805</v>
      </c>
      <c r="K331" t="s">
        <v>805</v>
      </c>
      <c r="L331" s="9">
        <v>326.29000000000002</v>
      </c>
    </row>
    <row r="332" spans="9:12" x14ac:dyDescent="0.25">
      <c r="I332">
        <v>100499244</v>
      </c>
      <c r="J332" t="s">
        <v>853</v>
      </c>
      <c r="K332" t="s">
        <v>853</v>
      </c>
      <c r="L332" s="9">
        <v>324.04000000000002</v>
      </c>
    </row>
    <row r="333" spans="9:12" x14ac:dyDescent="0.25">
      <c r="I333">
        <v>100501215</v>
      </c>
      <c r="J333" t="s">
        <v>968</v>
      </c>
      <c r="K333" t="s">
        <v>968</v>
      </c>
      <c r="L333" s="9">
        <v>312</v>
      </c>
    </row>
    <row r="334" spans="9:12" x14ac:dyDescent="0.25">
      <c r="I334">
        <v>100500396</v>
      </c>
      <c r="J334" t="s">
        <v>907</v>
      </c>
      <c r="K334" t="s">
        <v>907</v>
      </c>
      <c r="L334" s="9">
        <v>309.14999999999998</v>
      </c>
    </row>
    <row r="335" spans="9:12" x14ac:dyDescent="0.25">
      <c r="I335">
        <v>100499282</v>
      </c>
      <c r="J335" t="s">
        <v>168</v>
      </c>
      <c r="K335" t="s">
        <v>856</v>
      </c>
      <c r="L335" s="9">
        <v>185</v>
      </c>
    </row>
    <row r="336" spans="9:12" x14ac:dyDescent="0.25">
      <c r="I336">
        <v>100501238</v>
      </c>
      <c r="J336" t="s">
        <v>969</v>
      </c>
      <c r="K336" t="s">
        <v>969</v>
      </c>
      <c r="L336" s="9">
        <v>239.92</v>
      </c>
    </row>
    <row r="337" spans="9:12" x14ac:dyDescent="0.25">
      <c r="I337">
        <v>4500406710</v>
      </c>
      <c r="J337" t="s">
        <v>1055</v>
      </c>
      <c r="K337" t="s">
        <v>323</v>
      </c>
      <c r="L337" s="9">
        <v>551.47</v>
      </c>
    </row>
    <row r="338" spans="9:12" x14ac:dyDescent="0.25">
      <c r="I338">
        <v>100500391</v>
      </c>
      <c r="J338" t="s">
        <v>905</v>
      </c>
      <c r="K338" t="s">
        <v>905</v>
      </c>
      <c r="L338" s="9">
        <v>209.78</v>
      </c>
    </row>
    <row r="339" spans="9:12" x14ac:dyDescent="0.25">
      <c r="I339">
        <v>100498730</v>
      </c>
      <c r="J339" t="s">
        <v>818</v>
      </c>
      <c r="K339" t="s">
        <v>818</v>
      </c>
      <c r="L339" s="9">
        <v>198.56</v>
      </c>
    </row>
    <row r="340" spans="9:12" x14ac:dyDescent="0.25">
      <c r="I340">
        <v>4500404597</v>
      </c>
      <c r="J340" t="s">
        <v>167</v>
      </c>
      <c r="K340" t="s">
        <v>323</v>
      </c>
      <c r="L340" s="9">
        <v>537.44000000000005</v>
      </c>
    </row>
    <row r="341" spans="9:12" x14ac:dyDescent="0.25">
      <c r="I341">
        <v>100496348</v>
      </c>
      <c r="J341" t="s">
        <v>595</v>
      </c>
      <c r="K341" t="s">
        <v>595</v>
      </c>
      <c r="L341" s="9">
        <v>179.7</v>
      </c>
    </row>
    <row r="342" spans="9:12" x14ac:dyDescent="0.25">
      <c r="I342">
        <v>100501323</v>
      </c>
      <c r="J342" t="s">
        <v>976</v>
      </c>
      <c r="K342" t="s">
        <v>976</v>
      </c>
      <c r="L342" s="9">
        <v>175.33</v>
      </c>
    </row>
    <row r="343" spans="9:12" x14ac:dyDescent="0.25">
      <c r="I343">
        <v>100500818</v>
      </c>
      <c r="J343" t="s">
        <v>941</v>
      </c>
      <c r="K343" t="s">
        <v>941</v>
      </c>
      <c r="L343" s="9">
        <v>247.18</v>
      </c>
    </row>
    <row r="344" spans="9:12" x14ac:dyDescent="0.25">
      <c r="I344">
        <v>100497237</v>
      </c>
      <c r="J344" t="s">
        <v>647</v>
      </c>
      <c r="K344" t="s">
        <v>647</v>
      </c>
      <c r="L344" s="9">
        <v>150.21</v>
      </c>
    </row>
    <row r="345" spans="9:12" x14ac:dyDescent="0.25">
      <c r="I345">
        <v>100497286</v>
      </c>
      <c r="J345" t="s">
        <v>656</v>
      </c>
      <c r="K345" t="s">
        <v>656</v>
      </c>
      <c r="L345" s="9">
        <v>148.68</v>
      </c>
    </row>
    <row r="346" spans="9:12" x14ac:dyDescent="0.25">
      <c r="I346">
        <v>4500405388</v>
      </c>
      <c r="J346" t="s">
        <v>1055</v>
      </c>
      <c r="K346" t="s">
        <v>323</v>
      </c>
      <c r="L346" s="9">
        <v>134.22</v>
      </c>
    </row>
    <row r="347" spans="9:12" x14ac:dyDescent="0.25">
      <c r="I347">
        <v>4500406209</v>
      </c>
      <c r="J347" t="s">
        <v>1058</v>
      </c>
      <c r="K347" t="s">
        <v>323</v>
      </c>
      <c r="L347" s="9">
        <v>410.31999999999994</v>
      </c>
    </row>
    <row r="348" spans="9:12" x14ac:dyDescent="0.25">
      <c r="I348">
        <v>100499225</v>
      </c>
      <c r="J348" t="s">
        <v>850</v>
      </c>
      <c r="K348" t="s">
        <v>850</v>
      </c>
      <c r="L348" s="9">
        <v>131.47999999999999</v>
      </c>
    </row>
    <row r="349" spans="9:12" x14ac:dyDescent="0.25">
      <c r="I349">
        <v>100493596</v>
      </c>
      <c r="J349" t="s">
        <v>167</v>
      </c>
      <c r="K349" t="s">
        <v>480</v>
      </c>
      <c r="L349" s="9">
        <v>127.61</v>
      </c>
    </row>
    <row r="350" spans="9:12" x14ac:dyDescent="0.25">
      <c r="I350">
        <v>100501325</v>
      </c>
      <c r="J350" t="s">
        <v>977</v>
      </c>
      <c r="K350" t="s">
        <v>977</v>
      </c>
      <c r="L350" s="9">
        <v>123.92</v>
      </c>
    </row>
    <row r="351" spans="9:12" x14ac:dyDescent="0.25">
      <c r="I351">
        <v>100497289</v>
      </c>
      <c r="J351" t="s">
        <v>657</v>
      </c>
      <c r="K351" t="s">
        <v>657</v>
      </c>
      <c r="L351" s="9">
        <v>106.44</v>
      </c>
    </row>
    <row r="352" spans="9:12" x14ac:dyDescent="0.25">
      <c r="I352">
        <v>100499967</v>
      </c>
      <c r="J352" t="s">
        <v>864</v>
      </c>
      <c r="K352" t="s">
        <v>864</v>
      </c>
      <c r="L352" s="9">
        <v>182.25</v>
      </c>
    </row>
    <row r="353" spans="7:12" x14ac:dyDescent="0.25">
      <c r="I353">
        <v>100501742</v>
      </c>
      <c r="J353" t="s">
        <v>1002</v>
      </c>
      <c r="K353" t="s">
        <v>1002</v>
      </c>
      <c r="L353" s="9">
        <v>97.51</v>
      </c>
    </row>
    <row r="354" spans="7:12" x14ac:dyDescent="0.25">
      <c r="I354">
        <v>100496395</v>
      </c>
      <c r="J354" t="s">
        <v>604</v>
      </c>
      <c r="K354" t="s">
        <v>604</v>
      </c>
      <c r="L354" s="9">
        <v>96.73</v>
      </c>
    </row>
    <row r="355" spans="7:12" x14ac:dyDescent="0.25">
      <c r="I355">
        <v>100500771</v>
      </c>
      <c r="J355" t="s">
        <v>938</v>
      </c>
      <c r="K355" t="s">
        <v>938</v>
      </c>
      <c r="L355" s="9">
        <v>96.73</v>
      </c>
    </row>
    <row r="356" spans="7:12" x14ac:dyDescent="0.25">
      <c r="I356">
        <v>100500390</v>
      </c>
      <c r="J356" t="s">
        <v>904</v>
      </c>
      <c r="K356" t="s">
        <v>904</v>
      </c>
      <c r="L356" s="9">
        <v>94.59</v>
      </c>
    </row>
    <row r="357" spans="7:12" x14ac:dyDescent="0.25">
      <c r="I357">
        <v>100499237</v>
      </c>
      <c r="J357" t="s">
        <v>852</v>
      </c>
      <c r="K357" t="s">
        <v>852</v>
      </c>
      <c r="L357" s="9">
        <v>93.57</v>
      </c>
    </row>
    <row r="358" spans="7:12" x14ac:dyDescent="0.25">
      <c r="I358">
        <v>100496391</v>
      </c>
      <c r="J358" t="s">
        <v>603</v>
      </c>
      <c r="K358" t="s">
        <v>603</v>
      </c>
      <c r="L358" s="9">
        <v>80.13</v>
      </c>
    </row>
    <row r="359" spans="7:12" x14ac:dyDescent="0.25">
      <c r="I359">
        <v>100498647</v>
      </c>
      <c r="J359" t="s">
        <v>804</v>
      </c>
      <c r="K359" t="s">
        <v>804</v>
      </c>
      <c r="L359" s="9">
        <v>65.89</v>
      </c>
    </row>
    <row r="360" spans="7:12" x14ac:dyDescent="0.25">
      <c r="I360">
        <v>4500409493</v>
      </c>
      <c r="J360" t="s">
        <v>1055</v>
      </c>
      <c r="K360" t="s">
        <v>323</v>
      </c>
      <c r="L360" s="9">
        <v>96.039999999999992</v>
      </c>
    </row>
    <row r="361" spans="7:12" x14ac:dyDescent="0.25">
      <c r="I361">
        <v>4500405586</v>
      </c>
      <c r="J361" t="s">
        <v>165</v>
      </c>
      <c r="K361" t="s">
        <v>323</v>
      </c>
      <c r="L361" s="9">
        <v>185.7</v>
      </c>
    </row>
    <row r="362" spans="7:12" x14ac:dyDescent="0.25">
      <c r="I362">
        <v>100497669</v>
      </c>
      <c r="J362" t="s">
        <v>691</v>
      </c>
      <c r="K362" t="s">
        <v>691</v>
      </c>
      <c r="L362" s="9">
        <v>42.92</v>
      </c>
    </row>
    <row r="363" spans="7:12" x14ac:dyDescent="0.25">
      <c r="I363">
        <v>100500799</v>
      </c>
      <c r="J363" t="s">
        <v>939</v>
      </c>
      <c r="K363" t="s">
        <v>939</v>
      </c>
      <c r="L363" s="9">
        <v>39.76</v>
      </c>
    </row>
    <row r="364" spans="7:12" x14ac:dyDescent="0.25">
      <c r="I364">
        <v>100497283</v>
      </c>
      <c r="J364" t="s">
        <v>655</v>
      </c>
      <c r="K364" t="s">
        <v>655</v>
      </c>
      <c r="L364" s="9">
        <v>36.549999999999997</v>
      </c>
    </row>
    <row r="365" spans="7:12" x14ac:dyDescent="0.25">
      <c r="I365">
        <v>100497125</v>
      </c>
      <c r="J365" t="s">
        <v>640</v>
      </c>
      <c r="K365" t="s">
        <v>640</v>
      </c>
      <c r="L365" s="9">
        <v>34.86</v>
      </c>
    </row>
    <row r="366" spans="7:12" x14ac:dyDescent="0.25">
      <c r="I366">
        <v>100500815</v>
      </c>
      <c r="J366" t="s">
        <v>940</v>
      </c>
      <c r="K366" t="s">
        <v>940</v>
      </c>
      <c r="L366" s="9">
        <v>32.659999999999997</v>
      </c>
    </row>
    <row r="367" spans="7:12" x14ac:dyDescent="0.25">
      <c r="I367">
        <v>4500400063</v>
      </c>
      <c r="J367" t="s">
        <v>1325</v>
      </c>
      <c r="K367" t="s">
        <v>323</v>
      </c>
      <c r="L367" s="9">
        <v>-0.67</v>
      </c>
    </row>
    <row r="368" spans="7:12" x14ac:dyDescent="0.25">
      <c r="G368" t="s">
        <v>174</v>
      </c>
      <c r="H368" t="s">
        <v>1067</v>
      </c>
      <c r="I368">
        <v>0</v>
      </c>
      <c r="J368" t="s">
        <v>165</v>
      </c>
      <c r="K368" t="s">
        <v>323</v>
      </c>
      <c r="L368" s="9">
        <v>-3759.7400000000002</v>
      </c>
    </row>
    <row r="369" spans="9:12" x14ac:dyDescent="0.25">
      <c r="I369">
        <v>100495934</v>
      </c>
      <c r="J369" t="s">
        <v>1561</v>
      </c>
      <c r="K369" t="s">
        <v>559</v>
      </c>
      <c r="L369" s="9">
        <v>1758.2</v>
      </c>
    </row>
    <row r="370" spans="9:12" x14ac:dyDescent="0.25">
      <c r="I370">
        <v>100495964</v>
      </c>
      <c r="J370" t="s">
        <v>1561</v>
      </c>
      <c r="K370" t="s">
        <v>567</v>
      </c>
      <c r="L370" s="9">
        <v>1913.85</v>
      </c>
    </row>
    <row r="371" spans="9:12" x14ac:dyDescent="0.25">
      <c r="I371">
        <v>100498366</v>
      </c>
      <c r="J371" t="s">
        <v>165</v>
      </c>
      <c r="K371" t="s">
        <v>790</v>
      </c>
      <c r="L371" s="9">
        <v>2791.29</v>
      </c>
    </row>
    <row r="372" spans="9:12" x14ac:dyDescent="0.25">
      <c r="I372">
        <v>100497845</v>
      </c>
      <c r="J372" t="s">
        <v>1561</v>
      </c>
      <c r="K372" t="s">
        <v>715</v>
      </c>
      <c r="L372" s="9">
        <v>2370.3000000000002</v>
      </c>
    </row>
    <row r="373" spans="9:12" x14ac:dyDescent="0.25">
      <c r="I373">
        <v>100497995</v>
      </c>
      <c r="J373" t="s">
        <v>1055</v>
      </c>
      <c r="K373" t="s">
        <v>751</v>
      </c>
      <c r="L373" s="9">
        <v>2286.92</v>
      </c>
    </row>
    <row r="374" spans="9:12" x14ac:dyDescent="0.25">
      <c r="I374">
        <v>100497854</v>
      </c>
      <c r="J374" t="s">
        <v>1561</v>
      </c>
      <c r="K374" t="s">
        <v>717</v>
      </c>
      <c r="L374" s="9">
        <v>1994.05</v>
      </c>
    </row>
    <row r="375" spans="9:12" x14ac:dyDescent="0.25">
      <c r="I375">
        <v>100498812</v>
      </c>
      <c r="J375" t="s">
        <v>166</v>
      </c>
      <c r="K375" t="s">
        <v>830</v>
      </c>
      <c r="L375" s="9">
        <v>1730.73</v>
      </c>
    </row>
    <row r="376" spans="9:12" x14ac:dyDescent="0.25">
      <c r="I376">
        <v>100497924</v>
      </c>
      <c r="J376" t="s">
        <v>166</v>
      </c>
      <c r="K376" t="s">
        <v>726</v>
      </c>
      <c r="L376" s="9">
        <v>1972.04</v>
      </c>
    </row>
    <row r="377" spans="9:12" x14ac:dyDescent="0.25">
      <c r="I377">
        <v>100500850</v>
      </c>
      <c r="J377" t="s">
        <v>166</v>
      </c>
      <c r="K377" t="s">
        <v>951</v>
      </c>
      <c r="L377" s="9">
        <v>1763.96</v>
      </c>
    </row>
    <row r="378" spans="9:12" x14ac:dyDescent="0.25">
      <c r="I378">
        <v>100458524</v>
      </c>
      <c r="J378" t="s">
        <v>168</v>
      </c>
      <c r="K378" t="s">
        <v>361</v>
      </c>
      <c r="L378" s="9">
        <v>551.2800000000002</v>
      </c>
    </row>
    <row r="379" spans="9:12" x14ac:dyDescent="0.25">
      <c r="I379">
        <v>100498909</v>
      </c>
      <c r="J379" t="s">
        <v>168</v>
      </c>
      <c r="K379" t="s">
        <v>843</v>
      </c>
      <c r="L379" s="9">
        <v>1567.88</v>
      </c>
    </row>
    <row r="380" spans="9:12" x14ac:dyDescent="0.25">
      <c r="I380">
        <v>4500407894</v>
      </c>
      <c r="J380" t="s">
        <v>1619</v>
      </c>
      <c r="K380" t="s">
        <v>323</v>
      </c>
      <c r="L380" s="9">
        <v>1527.3000000000002</v>
      </c>
    </row>
    <row r="381" spans="9:12" x14ac:dyDescent="0.25">
      <c r="I381">
        <v>100500486</v>
      </c>
      <c r="J381" t="s">
        <v>165</v>
      </c>
      <c r="K381" t="s">
        <v>916</v>
      </c>
      <c r="L381" s="9">
        <v>2132.69</v>
      </c>
    </row>
    <row r="382" spans="9:12" x14ac:dyDescent="0.25">
      <c r="I382">
        <v>100497891</v>
      </c>
      <c r="J382" t="s">
        <v>1561</v>
      </c>
      <c r="K382" t="s">
        <v>721</v>
      </c>
      <c r="L382" s="9">
        <v>405.61</v>
      </c>
    </row>
    <row r="383" spans="9:12" x14ac:dyDescent="0.25">
      <c r="I383">
        <v>100498353</v>
      </c>
      <c r="J383" t="s">
        <v>166</v>
      </c>
      <c r="K383" t="s">
        <v>785</v>
      </c>
      <c r="L383" s="9">
        <v>1189.96</v>
      </c>
    </row>
    <row r="384" spans="9:12" x14ac:dyDescent="0.25">
      <c r="I384">
        <v>100498346</v>
      </c>
      <c r="J384" t="s">
        <v>168</v>
      </c>
      <c r="K384" t="s">
        <v>783</v>
      </c>
      <c r="L384" s="9">
        <v>1110</v>
      </c>
    </row>
    <row r="385" spans="9:12" x14ac:dyDescent="0.25">
      <c r="I385">
        <v>4500405360</v>
      </c>
      <c r="J385" t="s">
        <v>1049</v>
      </c>
      <c r="K385" t="s">
        <v>323</v>
      </c>
      <c r="L385" s="9">
        <v>960</v>
      </c>
    </row>
    <row r="386" spans="9:12" x14ac:dyDescent="0.25">
      <c r="I386">
        <v>4500408140</v>
      </c>
      <c r="J386" t="s">
        <v>1070</v>
      </c>
      <c r="K386" t="s">
        <v>323</v>
      </c>
      <c r="L386" s="9">
        <v>1877.31</v>
      </c>
    </row>
    <row r="387" spans="9:12" x14ac:dyDescent="0.25">
      <c r="I387">
        <v>100498739</v>
      </c>
      <c r="J387" t="s">
        <v>821</v>
      </c>
      <c r="K387" t="s">
        <v>821</v>
      </c>
      <c r="L387" s="9">
        <v>804.53</v>
      </c>
    </row>
    <row r="388" spans="9:12" x14ac:dyDescent="0.25">
      <c r="I388">
        <v>100501371</v>
      </c>
      <c r="J388" t="s">
        <v>165</v>
      </c>
      <c r="K388" t="s">
        <v>991</v>
      </c>
      <c r="L388" s="9">
        <v>795.38</v>
      </c>
    </row>
    <row r="389" spans="9:12" x14ac:dyDescent="0.25">
      <c r="I389">
        <v>100498773</v>
      </c>
      <c r="J389" t="s">
        <v>1532</v>
      </c>
      <c r="K389" t="s">
        <v>825</v>
      </c>
      <c r="L389" s="9">
        <v>775.61</v>
      </c>
    </row>
    <row r="390" spans="9:12" x14ac:dyDescent="0.25">
      <c r="I390">
        <v>100500896</v>
      </c>
      <c r="J390" t="s">
        <v>1532</v>
      </c>
      <c r="K390" t="s">
        <v>959</v>
      </c>
      <c r="L390" s="9">
        <v>775.61</v>
      </c>
    </row>
    <row r="391" spans="9:12" x14ac:dyDescent="0.25">
      <c r="I391">
        <v>100497714</v>
      </c>
      <c r="J391" t="s">
        <v>699</v>
      </c>
      <c r="K391" t="s">
        <v>699</v>
      </c>
      <c r="L391" s="9">
        <v>816.69</v>
      </c>
    </row>
    <row r="392" spans="9:12" x14ac:dyDescent="0.25">
      <c r="I392">
        <v>100497218</v>
      </c>
      <c r="J392" t="s">
        <v>645</v>
      </c>
      <c r="K392" t="s">
        <v>645</v>
      </c>
      <c r="L392" s="9">
        <v>682.87</v>
      </c>
    </row>
    <row r="393" spans="9:12" x14ac:dyDescent="0.25">
      <c r="I393">
        <v>100498378</v>
      </c>
      <c r="J393" t="s">
        <v>1571</v>
      </c>
      <c r="K393" t="s">
        <v>795</v>
      </c>
      <c r="L393" s="9">
        <v>516.64</v>
      </c>
    </row>
    <row r="394" spans="9:12" x14ac:dyDescent="0.25">
      <c r="I394">
        <v>100501769</v>
      </c>
      <c r="J394" t="s">
        <v>1004</v>
      </c>
      <c r="K394" t="s">
        <v>1004</v>
      </c>
      <c r="L394" s="9">
        <v>610.75</v>
      </c>
    </row>
    <row r="395" spans="9:12" x14ac:dyDescent="0.25">
      <c r="I395">
        <v>100497142</v>
      </c>
      <c r="J395" t="s">
        <v>643</v>
      </c>
      <c r="K395" t="s">
        <v>643</v>
      </c>
      <c r="L395" s="9">
        <v>581.79</v>
      </c>
    </row>
    <row r="396" spans="9:12" x14ac:dyDescent="0.25">
      <c r="I396">
        <v>100493104</v>
      </c>
      <c r="J396" t="s">
        <v>165</v>
      </c>
      <c r="K396" t="s">
        <v>476</v>
      </c>
      <c r="L396" s="9">
        <v>1094.83</v>
      </c>
    </row>
    <row r="397" spans="9:12" x14ac:dyDescent="0.25">
      <c r="I397">
        <v>100498898</v>
      </c>
      <c r="J397" t="s">
        <v>165</v>
      </c>
      <c r="K397" t="s">
        <v>842</v>
      </c>
      <c r="L397" s="9">
        <v>1519.77</v>
      </c>
    </row>
    <row r="398" spans="9:12" x14ac:dyDescent="0.25">
      <c r="I398">
        <v>100497367</v>
      </c>
      <c r="J398" t="s">
        <v>168</v>
      </c>
      <c r="K398" t="s">
        <v>679</v>
      </c>
      <c r="L398" s="9">
        <v>370</v>
      </c>
    </row>
    <row r="399" spans="9:12" x14ac:dyDescent="0.25">
      <c r="I399">
        <v>100497684</v>
      </c>
      <c r="J399" t="s">
        <v>694</v>
      </c>
      <c r="K399" t="s">
        <v>694</v>
      </c>
      <c r="L399" s="9">
        <v>421.71</v>
      </c>
    </row>
    <row r="400" spans="9:12" x14ac:dyDescent="0.25">
      <c r="I400">
        <v>100497244</v>
      </c>
      <c r="J400" t="s">
        <v>649</v>
      </c>
      <c r="K400" t="s">
        <v>649</v>
      </c>
      <c r="L400" s="9">
        <v>392.05</v>
      </c>
    </row>
    <row r="401" spans="9:12" x14ac:dyDescent="0.25">
      <c r="I401">
        <v>100500955</v>
      </c>
      <c r="J401" t="s">
        <v>165</v>
      </c>
      <c r="K401" t="s">
        <v>965</v>
      </c>
      <c r="L401" s="9">
        <v>375.13</v>
      </c>
    </row>
    <row r="402" spans="9:12" x14ac:dyDescent="0.25">
      <c r="I402">
        <v>100497381</v>
      </c>
      <c r="J402" t="s">
        <v>168</v>
      </c>
      <c r="K402" t="s">
        <v>682</v>
      </c>
      <c r="L402" s="9">
        <v>370</v>
      </c>
    </row>
    <row r="403" spans="9:12" x14ac:dyDescent="0.25">
      <c r="I403">
        <v>100497388</v>
      </c>
      <c r="J403" t="s">
        <v>168</v>
      </c>
      <c r="K403" t="s">
        <v>683</v>
      </c>
      <c r="L403" s="9">
        <v>370</v>
      </c>
    </row>
    <row r="404" spans="9:12" x14ac:dyDescent="0.25">
      <c r="I404">
        <v>100497408</v>
      </c>
      <c r="J404" t="s">
        <v>168</v>
      </c>
      <c r="K404" t="s">
        <v>686</v>
      </c>
      <c r="L404" s="9">
        <v>370</v>
      </c>
    </row>
    <row r="405" spans="9:12" x14ac:dyDescent="0.25">
      <c r="I405">
        <v>100498380</v>
      </c>
      <c r="J405" t="s">
        <v>168</v>
      </c>
      <c r="K405" t="s">
        <v>508</v>
      </c>
      <c r="L405" s="9">
        <v>370</v>
      </c>
    </row>
    <row r="406" spans="9:12" x14ac:dyDescent="0.25">
      <c r="I406">
        <v>100500881</v>
      </c>
      <c r="J406" t="s">
        <v>168</v>
      </c>
      <c r="K406" t="s">
        <v>958</v>
      </c>
      <c r="L406" s="9">
        <v>370</v>
      </c>
    </row>
    <row r="407" spans="9:12" x14ac:dyDescent="0.25">
      <c r="I407">
        <v>100501888</v>
      </c>
      <c r="J407" t="s">
        <v>168</v>
      </c>
      <c r="K407" t="s">
        <v>1013</v>
      </c>
      <c r="L407" s="9">
        <v>370</v>
      </c>
    </row>
    <row r="408" spans="9:12" x14ac:dyDescent="0.25">
      <c r="I408">
        <v>100497377</v>
      </c>
      <c r="J408" t="s">
        <v>166</v>
      </c>
      <c r="K408" t="s">
        <v>681</v>
      </c>
      <c r="L408" s="9">
        <v>2027.64</v>
      </c>
    </row>
    <row r="409" spans="9:12" x14ac:dyDescent="0.25">
      <c r="I409">
        <v>100498304</v>
      </c>
      <c r="J409" t="s">
        <v>772</v>
      </c>
      <c r="K409" t="s">
        <v>772</v>
      </c>
      <c r="L409" s="9">
        <v>607.58999999999992</v>
      </c>
    </row>
    <row r="410" spans="9:12" x14ac:dyDescent="0.25">
      <c r="I410">
        <v>100499214</v>
      </c>
      <c r="J410" t="s">
        <v>845</v>
      </c>
      <c r="K410" t="s">
        <v>845</v>
      </c>
      <c r="L410" s="9">
        <v>314.25</v>
      </c>
    </row>
    <row r="411" spans="9:12" x14ac:dyDescent="0.25">
      <c r="I411">
        <v>100501832</v>
      </c>
      <c r="J411" t="s">
        <v>1009</v>
      </c>
      <c r="K411" t="s">
        <v>1009</v>
      </c>
      <c r="L411" s="9">
        <v>314.25</v>
      </c>
    </row>
    <row r="412" spans="9:12" x14ac:dyDescent="0.25">
      <c r="I412">
        <v>100499991</v>
      </c>
      <c r="J412" t="s">
        <v>867</v>
      </c>
      <c r="K412" t="s">
        <v>867</v>
      </c>
      <c r="L412" s="9">
        <v>314.25</v>
      </c>
    </row>
    <row r="413" spans="9:12" x14ac:dyDescent="0.25">
      <c r="I413">
        <v>100498675</v>
      </c>
      <c r="J413" t="s">
        <v>810</v>
      </c>
      <c r="K413" t="s">
        <v>810</v>
      </c>
      <c r="L413" s="9">
        <v>314.25</v>
      </c>
    </row>
    <row r="414" spans="9:12" x14ac:dyDescent="0.25">
      <c r="I414">
        <v>100497881</v>
      </c>
      <c r="J414" t="s">
        <v>1055</v>
      </c>
      <c r="K414" t="s">
        <v>719</v>
      </c>
      <c r="L414" s="9">
        <v>246.38</v>
      </c>
    </row>
    <row r="415" spans="9:12" x14ac:dyDescent="0.25">
      <c r="I415">
        <v>100498716</v>
      </c>
      <c r="J415" t="s">
        <v>817</v>
      </c>
      <c r="K415" t="s">
        <v>817</v>
      </c>
      <c r="L415" s="9">
        <v>305.11</v>
      </c>
    </row>
    <row r="416" spans="9:12" x14ac:dyDescent="0.25">
      <c r="I416">
        <v>100500497</v>
      </c>
      <c r="J416" t="s">
        <v>168</v>
      </c>
      <c r="K416" t="s">
        <v>918</v>
      </c>
      <c r="L416" s="9">
        <v>290</v>
      </c>
    </row>
    <row r="417" spans="9:12" x14ac:dyDescent="0.25">
      <c r="I417">
        <v>100498712</v>
      </c>
      <c r="J417" t="s">
        <v>816</v>
      </c>
      <c r="K417" t="s">
        <v>816</v>
      </c>
      <c r="L417" s="9">
        <v>271.27999999999997</v>
      </c>
    </row>
    <row r="418" spans="9:12" x14ac:dyDescent="0.25">
      <c r="I418">
        <v>100500935</v>
      </c>
      <c r="J418" t="s">
        <v>168</v>
      </c>
      <c r="K418" t="s">
        <v>963</v>
      </c>
      <c r="L418" s="9">
        <v>185</v>
      </c>
    </row>
    <row r="419" spans="9:12" x14ac:dyDescent="0.25">
      <c r="I419">
        <v>100501696</v>
      </c>
      <c r="J419" t="s">
        <v>997</v>
      </c>
      <c r="K419" t="s">
        <v>997</v>
      </c>
      <c r="L419" s="9">
        <v>633.81999999999994</v>
      </c>
    </row>
    <row r="420" spans="9:12" x14ac:dyDescent="0.25">
      <c r="I420">
        <v>4500406193</v>
      </c>
      <c r="J420" t="s">
        <v>1058</v>
      </c>
      <c r="K420" t="s">
        <v>323</v>
      </c>
      <c r="L420" s="9">
        <v>488.33</v>
      </c>
    </row>
    <row r="421" spans="9:12" x14ac:dyDescent="0.25">
      <c r="I421">
        <v>4500408527</v>
      </c>
      <c r="J421" t="s">
        <v>165</v>
      </c>
      <c r="K421" t="s">
        <v>323</v>
      </c>
      <c r="L421" s="9">
        <v>855.74</v>
      </c>
    </row>
    <row r="422" spans="9:12" x14ac:dyDescent="0.25">
      <c r="I422">
        <v>100500704</v>
      </c>
      <c r="J422" t="s">
        <v>929</v>
      </c>
      <c r="K422" t="s">
        <v>929</v>
      </c>
      <c r="L422" s="9">
        <v>240.86</v>
      </c>
    </row>
    <row r="423" spans="9:12" x14ac:dyDescent="0.25">
      <c r="I423">
        <v>100498329</v>
      </c>
      <c r="J423" t="s">
        <v>776</v>
      </c>
      <c r="K423" t="s">
        <v>776</v>
      </c>
      <c r="L423" s="9">
        <v>227.78</v>
      </c>
    </row>
    <row r="424" spans="9:12" x14ac:dyDescent="0.25">
      <c r="I424">
        <v>100498801</v>
      </c>
      <c r="J424" t="s">
        <v>168</v>
      </c>
      <c r="K424" t="s">
        <v>828</v>
      </c>
      <c r="L424" s="9">
        <v>185</v>
      </c>
    </row>
    <row r="425" spans="9:12" x14ac:dyDescent="0.25">
      <c r="I425">
        <v>4500407750</v>
      </c>
      <c r="J425" t="s">
        <v>165</v>
      </c>
      <c r="K425" t="s">
        <v>323</v>
      </c>
      <c r="L425" s="9">
        <v>212.88</v>
      </c>
    </row>
    <row r="426" spans="9:12" x14ac:dyDescent="0.25">
      <c r="I426">
        <v>100498310</v>
      </c>
      <c r="J426" t="s">
        <v>773</v>
      </c>
      <c r="K426" t="s">
        <v>773</v>
      </c>
      <c r="L426" s="9">
        <v>209.78</v>
      </c>
    </row>
    <row r="427" spans="9:12" x14ac:dyDescent="0.25">
      <c r="I427">
        <v>100497249</v>
      </c>
      <c r="J427" t="s">
        <v>650</v>
      </c>
      <c r="K427" t="s">
        <v>650</v>
      </c>
      <c r="L427" s="9">
        <v>207.92</v>
      </c>
    </row>
    <row r="428" spans="9:12" x14ac:dyDescent="0.25">
      <c r="I428">
        <v>100499231</v>
      </c>
      <c r="J428" t="s">
        <v>851</v>
      </c>
      <c r="K428" t="s">
        <v>851</v>
      </c>
      <c r="L428" s="9">
        <v>200.36</v>
      </c>
    </row>
    <row r="429" spans="9:12" x14ac:dyDescent="0.25">
      <c r="I429">
        <v>100496332</v>
      </c>
      <c r="J429" t="s">
        <v>590</v>
      </c>
      <c r="K429" t="s">
        <v>590</v>
      </c>
      <c r="L429" s="9">
        <v>199.96</v>
      </c>
    </row>
    <row r="430" spans="9:12" x14ac:dyDescent="0.25">
      <c r="I430">
        <v>100496294</v>
      </c>
      <c r="J430" t="s">
        <v>589</v>
      </c>
      <c r="K430" t="s">
        <v>589</v>
      </c>
      <c r="L430" s="9">
        <v>198.57</v>
      </c>
    </row>
    <row r="431" spans="9:12" x14ac:dyDescent="0.25">
      <c r="I431">
        <v>100500833</v>
      </c>
      <c r="J431" t="s">
        <v>943</v>
      </c>
      <c r="K431" t="s">
        <v>943</v>
      </c>
      <c r="L431" s="9">
        <v>192.53</v>
      </c>
    </row>
    <row r="432" spans="9:12" x14ac:dyDescent="0.25">
      <c r="I432">
        <v>100501250</v>
      </c>
      <c r="J432" t="s">
        <v>970</v>
      </c>
      <c r="K432" t="s">
        <v>970</v>
      </c>
      <c r="L432" s="9">
        <v>542.83000000000004</v>
      </c>
    </row>
    <row r="433" spans="9:12" x14ac:dyDescent="0.25">
      <c r="I433">
        <v>100498638</v>
      </c>
      <c r="J433" t="s">
        <v>802</v>
      </c>
      <c r="K433" t="s">
        <v>802</v>
      </c>
      <c r="L433" s="9">
        <v>191.79</v>
      </c>
    </row>
    <row r="434" spans="9:12" x14ac:dyDescent="0.25">
      <c r="I434">
        <v>100497955</v>
      </c>
      <c r="J434" t="s">
        <v>1055</v>
      </c>
      <c r="K434" t="s">
        <v>736</v>
      </c>
      <c r="L434" s="9">
        <v>188.16</v>
      </c>
    </row>
    <row r="435" spans="9:12" x14ac:dyDescent="0.25">
      <c r="I435">
        <v>100498314</v>
      </c>
      <c r="J435" t="s">
        <v>774</v>
      </c>
      <c r="K435" t="s">
        <v>774</v>
      </c>
      <c r="L435" s="9">
        <v>375.48</v>
      </c>
    </row>
    <row r="436" spans="9:12" x14ac:dyDescent="0.25">
      <c r="I436">
        <v>100500839</v>
      </c>
      <c r="J436" t="s">
        <v>946</v>
      </c>
      <c r="K436" t="s">
        <v>946</v>
      </c>
      <c r="L436" s="9">
        <v>187.65</v>
      </c>
    </row>
    <row r="437" spans="9:12" x14ac:dyDescent="0.25">
      <c r="I437">
        <v>100497395</v>
      </c>
      <c r="J437" t="s">
        <v>168</v>
      </c>
      <c r="K437" t="s">
        <v>508</v>
      </c>
      <c r="L437" s="9">
        <v>185</v>
      </c>
    </row>
    <row r="438" spans="9:12" x14ac:dyDescent="0.25">
      <c r="I438">
        <v>100497825</v>
      </c>
      <c r="J438" t="s">
        <v>168</v>
      </c>
      <c r="K438" t="s">
        <v>713</v>
      </c>
      <c r="L438" s="9">
        <v>185</v>
      </c>
    </row>
    <row r="439" spans="9:12" x14ac:dyDescent="0.25">
      <c r="I439">
        <v>100498737</v>
      </c>
      <c r="J439" t="s">
        <v>820</v>
      </c>
      <c r="K439" t="s">
        <v>820</v>
      </c>
      <c r="L439" s="9">
        <v>180</v>
      </c>
    </row>
    <row r="440" spans="9:12" x14ac:dyDescent="0.25">
      <c r="I440">
        <v>100497918</v>
      </c>
      <c r="J440" t="s">
        <v>166</v>
      </c>
      <c r="K440" t="s">
        <v>723</v>
      </c>
      <c r="L440" s="9">
        <v>179.8</v>
      </c>
    </row>
    <row r="441" spans="9:12" x14ac:dyDescent="0.25">
      <c r="I441">
        <v>100497298</v>
      </c>
      <c r="J441" t="s">
        <v>659</v>
      </c>
      <c r="K441" t="s">
        <v>659</v>
      </c>
      <c r="L441" s="9">
        <v>170.11</v>
      </c>
    </row>
    <row r="442" spans="9:12" x14ac:dyDescent="0.25">
      <c r="I442">
        <v>100497723</v>
      </c>
      <c r="J442" t="s">
        <v>701</v>
      </c>
      <c r="K442" t="s">
        <v>701</v>
      </c>
      <c r="L442" s="9">
        <v>169.42</v>
      </c>
    </row>
    <row r="443" spans="9:12" x14ac:dyDescent="0.25">
      <c r="I443">
        <v>100500423</v>
      </c>
      <c r="J443" t="s">
        <v>908</v>
      </c>
      <c r="K443" t="s">
        <v>908</v>
      </c>
      <c r="L443" s="9">
        <v>160.63</v>
      </c>
    </row>
    <row r="444" spans="9:12" x14ac:dyDescent="0.25">
      <c r="I444">
        <v>100497686</v>
      </c>
      <c r="J444" t="s">
        <v>695</v>
      </c>
      <c r="K444" t="s">
        <v>695</v>
      </c>
      <c r="L444" s="9">
        <v>157.79</v>
      </c>
    </row>
    <row r="445" spans="9:12" x14ac:dyDescent="0.25">
      <c r="I445">
        <v>100499223</v>
      </c>
      <c r="J445" t="s">
        <v>849</v>
      </c>
      <c r="K445" t="s">
        <v>849</v>
      </c>
      <c r="L445" s="9">
        <v>150.19</v>
      </c>
    </row>
    <row r="446" spans="9:12" x14ac:dyDescent="0.25">
      <c r="I446">
        <v>100496291</v>
      </c>
      <c r="J446" t="s">
        <v>587</v>
      </c>
      <c r="K446" t="s">
        <v>587</v>
      </c>
      <c r="L446" s="9">
        <v>264.55</v>
      </c>
    </row>
    <row r="447" spans="9:12" x14ac:dyDescent="0.25">
      <c r="I447">
        <v>100500730</v>
      </c>
      <c r="J447" t="s">
        <v>934</v>
      </c>
      <c r="K447" t="s">
        <v>934</v>
      </c>
      <c r="L447" s="9">
        <v>234.01</v>
      </c>
    </row>
    <row r="448" spans="9:12" x14ac:dyDescent="0.25">
      <c r="I448">
        <v>100499939</v>
      </c>
      <c r="J448" t="s">
        <v>862</v>
      </c>
      <c r="K448" t="s">
        <v>862</v>
      </c>
      <c r="L448" s="9">
        <v>144.87</v>
      </c>
    </row>
    <row r="449" spans="9:12" x14ac:dyDescent="0.25">
      <c r="I449">
        <v>100501276</v>
      </c>
      <c r="J449" t="s">
        <v>186</v>
      </c>
      <c r="K449" t="s">
        <v>972</v>
      </c>
      <c r="L449" s="9">
        <v>17</v>
      </c>
    </row>
    <row r="450" spans="9:12" x14ac:dyDescent="0.25">
      <c r="I450">
        <v>100501823</v>
      </c>
      <c r="J450" t="s">
        <v>1006</v>
      </c>
      <c r="K450" t="s">
        <v>1006</v>
      </c>
      <c r="L450" s="9">
        <v>139.87</v>
      </c>
    </row>
    <row r="451" spans="9:12" x14ac:dyDescent="0.25">
      <c r="I451">
        <v>100497665</v>
      </c>
      <c r="J451" t="s">
        <v>690</v>
      </c>
      <c r="K451" t="s">
        <v>690</v>
      </c>
      <c r="L451" s="9">
        <v>280.45000000000005</v>
      </c>
    </row>
    <row r="452" spans="9:12" x14ac:dyDescent="0.25">
      <c r="I452">
        <v>100498249</v>
      </c>
      <c r="J452" t="s">
        <v>758</v>
      </c>
      <c r="K452" t="s">
        <v>758</v>
      </c>
      <c r="L452" s="9">
        <v>185.72000000000003</v>
      </c>
    </row>
    <row r="453" spans="9:12" x14ac:dyDescent="0.25">
      <c r="I453">
        <v>100496449</v>
      </c>
      <c r="J453" t="s">
        <v>608</v>
      </c>
      <c r="K453" t="s">
        <v>608</v>
      </c>
      <c r="L453" s="9">
        <v>164.79</v>
      </c>
    </row>
    <row r="454" spans="9:12" x14ac:dyDescent="0.25">
      <c r="I454">
        <v>100496450</v>
      </c>
      <c r="J454" t="s">
        <v>609</v>
      </c>
      <c r="K454" t="s">
        <v>609</v>
      </c>
      <c r="L454" s="9">
        <v>116.26</v>
      </c>
    </row>
    <row r="455" spans="9:12" x14ac:dyDescent="0.25">
      <c r="I455">
        <v>100498331</v>
      </c>
      <c r="J455" t="s">
        <v>777</v>
      </c>
      <c r="K455" t="s">
        <v>777</v>
      </c>
      <c r="L455" s="9">
        <v>114.68</v>
      </c>
    </row>
    <row r="456" spans="9:12" x14ac:dyDescent="0.25">
      <c r="I456">
        <v>100498736</v>
      </c>
      <c r="J456" t="s">
        <v>819</v>
      </c>
      <c r="K456" t="s">
        <v>819</v>
      </c>
      <c r="L456" s="9">
        <v>109.37</v>
      </c>
    </row>
    <row r="457" spans="9:12" x14ac:dyDescent="0.25">
      <c r="I457">
        <v>4500406720</v>
      </c>
      <c r="J457" t="s">
        <v>165</v>
      </c>
      <c r="K457" t="s">
        <v>323</v>
      </c>
      <c r="L457" s="9">
        <v>414.17999999999995</v>
      </c>
    </row>
    <row r="458" spans="9:12" x14ac:dyDescent="0.25">
      <c r="I458">
        <v>100497182</v>
      </c>
      <c r="J458" t="s">
        <v>644</v>
      </c>
      <c r="K458" t="s">
        <v>644</v>
      </c>
      <c r="L458" s="9">
        <v>191.93</v>
      </c>
    </row>
    <row r="459" spans="9:12" x14ac:dyDescent="0.25">
      <c r="I459">
        <v>100496455</v>
      </c>
      <c r="J459" t="s">
        <v>610</v>
      </c>
      <c r="K459" t="s">
        <v>610</v>
      </c>
      <c r="L459" s="9">
        <v>103.86</v>
      </c>
    </row>
    <row r="460" spans="9:12" x14ac:dyDescent="0.25">
      <c r="I460">
        <v>100499216</v>
      </c>
      <c r="J460" t="s">
        <v>847</v>
      </c>
      <c r="K460" t="s">
        <v>847</v>
      </c>
      <c r="L460" s="9">
        <v>103.86</v>
      </c>
    </row>
    <row r="461" spans="9:12" x14ac:dyDescent="0.25">
      <c r="I461">
        <v>100497136</v>
      </c>
      <c r="J461" t="s">
        <v>641</v>
      </c>
      <c r="K461" t="s">
        <v>641</v>
      </c>
      <c r="L461" s="9">
        <v>103.34</v>
      </c>
    </row>
    <row r="462" spans="9:12" x14ac:dyDescent="0.25">
      <c r="I462">
        <v>100495502</v>
      </c>
      <c r="J462" t="s">
        <v>165</v>
      </c>
      <c r="K462" t="s">
        <v>520</v>
      </c>
      <c r="L462" s="9">
        <v>185.18</v>
      </c>
    </row>
    <row r="463" spans="9:12" x14ac:dyDescent="0.25">
      <c r="I463">
        <v>4500405373</v>
      </c>
      <c r="J463" t="s">
        <v>165</v>
      </c>
      <c r="K463" t="s">
        <v>323</v>
      </c>
      <c r="L463" s="9">
        <v>172.26999999999998</v>
      </c>
    </row>
    <row r="464" spans="9:12" x14ac:dyDescent="0.25">
      <c r="I464">
        <v>100499273</v>
      </c>
      <c r="J464" t="s">
        <v>855</v>
      </c>
      <c r="K464" t="s">
        <v>855</v>
      </c>
      <c r="L464" s="9">
        <v>140.30000000000001</v>
      </c>
    </row>
    <row r="465" spans="9:12" x14ac:dyDescent="0.25">
      <c r="I465">
        <v>100496480</v>
      </c>
      <c r="J465" t="s">
        <v>613</v>
      </c>
      <c r="K465" t="s">
        <v>613</v>
      </c>
      <c r="L465" s="9">
        <v>92.53</v>
      </c>
    </row>
    <row r="466" spans="9:12" x14ac:dyDescent="0.25">
      <c r="I466">
        <v>100498254</v>
      </c>
      <c r="J466" t="s">
        <v>760</v>
      </c>
      <c r="K466" t="s">
        <v>760</v>
      </c>
      <c r="L466" s="9">
        <v>92.53</v>
      </c>
    </row>
    <row r="467" spans="9:12" x14ac:dyDescent="0.25">
      <c r="I467">
        <v>100500714</v>
      </c>
      <c r="J467" t="s">
        <v>932</v>
      </c>
      <c r="K467" t="s">
        <v>932</v>
      </c>
      <c r="L467" s="9">
        <v>89.76</v>
      </c>
    </row>
    <row r="468" spans="9:12" x14ac:dyDescent="0.25">
      <c r="I468">
        <v>100496476</v>
      </c>
      <c r="J468" t="s">
        <v>612</v>
      </c>
      <c r="K468" t="s">
        <v>612</v>
      </c>
      <c r="L468" s="9">
        <v>171.3</v>
      </c>
    </row>
    <row r="469" spans="9:12" x14ac:dyDescent="0.25">
      <c r="I469">
        <v>100500712</v>
      </c>
      <c r="J469" t="s">
        <v>931</v>
      </c>
      <c r="K469" t="s">
        <v>931</v>
      </c>
      <c r="L469" s="9">
        <v>82.66</v>
      </c>
    </row>
    <row r="470" spans="9:12" x14ac:dyDescent="0.25">
      <c r="I470">
        <v>100501829</v>
      </c>
      <c r="J470" t="s">
        <v>1008</v>
      </c>
      <c r="K470" t="s">
        <v>1008</v>
      </c>
      <c r="L470" s="9">
        <v>129.70999999999998</v>
      </c>
    </row>
    <row r="471" spans="9:12" x14ac:dyDescent="0.25">
      <c r="I471">
        <v>100501191</v>
      </c>
      <c r="J471" t="s">
        <v>966</v>
      </c>
      <c r="K471" t="s">
        <v>966</v>
      </c>
      <c r="L471" s="9">
        <v>141.86000000000001</v>
      </c>
    </row>
    <row r="472" spans="9:12" x14ac:dyDescent="0.25">
      <c r="I472">
        <v>100499986</v>
      </c>
      <c r="J472" t="s">
        <v>866</v>
      </c>
      <c r="K472" t="s">
        <v>866</v>
      </c>
      <c r="L472" s="9">
        <v>76.27</v>
      </c>
    </row>
    <row r="473" spans="9:12" x14ac:dyDescent="0.25">
      <c r="I473">
        <v>100495147</v>
      </c>
      <c r="J473" t="s">
        <v>168</v>
      </c>
      <c r="K473" t="s">
        <v>508</v>
      </c>
      <c r="L473" s="9">
        <v>74</v>
      </c>
    </row>
    <row r="474" spans="9:12" x14ac:dyDescent="0.25">
      <c r="I474">
        <v>100497689</v>
      </c>
      <c r="J474" t="s">
        <v>696</v>
      </c>
      <c r="K474" t="s">
        <v>696</v>
      </c>
      <c r="L474" s="9">
        <v>73.709999999999994</v>
      </c>
    </row>
    <row r="475" spans="9:12" x14ac:dyDescent="0.25">
      <c r="I475">
        <v>100497679</v>
      </c>
      <c r="J475" t="s">
        <v>692</v>
      </c>
      <c r="K475" t="s">
        <v>692</v>
      </c>
      <c r="L475" s="9">
        <v>73.66</v>
      </c>
    </row>
    <row r="476" spans="9:12" x14ac:dyDescent="0.25">
      <c r="I476">
        <v>100501204</v>
      </c>
      <c r="J476" t="s">
        <v>967</v>
      </c>
      <c r="K476" t="s">
        <v>967</v>
      </c>
      <c r="L476" s="9">
        <v>92.55</v>
      </c>
    </row>
    <row r="477" spans="9:12" x14ac:dyDescent="0.25">
      <c r="I477">
        <v>100501837</v>
      </c>
      <c r="J477" t="s">
        <v>1010</v>
      </c>
      <c r="K477" t="s">
        <v>1010</v>
      </c>
      <c r="L477" s="9">
        <v>65.53</v>
      </c>
    </row>
    <row r="478" spans="9:12" x14ac:dyDescent="0.25">
      <c r="I478">
        <v>100496355</v>
      </c>
      <c r="J478" t="s">
        <v>597</v>
      </c>
      <c r="K478" t="s">
        <v>597</v>
      </c>
      <c r="L478" s="9">
        <v>65</v>
      </c>
    </row>
    <row r="479" spans="9:12" x14ac:dyDescent="0.25">
      <c r="I479">
        <v>4500409493</v>
      </c>
      <c r="J479" t="s">
        <v>1055</v>
      </c>
      <c r="K479" t="s">
        <v>323</v>
      </c>
      <c r="L479" s="9">
        <v>24.35</v>
      </c>
    </row>
    <row r="480" spans="9:12" x14ac:dyDescent="0.25">
      <c r="I480">
        <v>4500409346</v>
      </c>
      <c r="J480" t="s">
        <v>167</v>
      </c>
      <c r="K480" t="s">
        <v>323</v>
      </c>
      <c r="L480" s="9">
        <v>87.78</v>
      </c>
    </row>
    <row r="481" spans="7:12" x14ac:dyDescent="0.25">
      <c r="I481">
        <v>100499261</v>
      </c>
      <c r="J481" t="s">
        <v>854</v>
      </c>
      <c r="K481" t="s">
        <v>854</v>
      </c>
      <c r="L481" s="9">
        <v>78.039999999999992</v>
      </c>
    </row>
    <row r="482" spans="7:12" x14ac:dyDescent="0.25">
      <c r="I482">
        <v>100500699</v>
      </c>
      <c r="J482" t="s">
        <v>928</v>
      </c>
      <c r="K482" t="s">
        <v>928</v>
      </c>
      <c r="L482" s="9">
        <v>77.759999999999991</v>
      </c>
    </row>
    <row r="483" spans="7:12" x14ac:dyDescent="0.25">
      <c r="I483">
        <v>100498699</v>
      </c>
      <c r="J483" t="s">
        <v>815</v>
      </c>
      <c r="K483" t="s">
        <v>815</v>
      </c>
      <c r="L483" s="9">
        <v>45.47</v>
      </c>
    </row>
    <row r="484" spans="7:12" x14ac:dyDescent="0.25">
      <c r="I484">
        <v>100500825</v>
      </c>
      <c r="J484" t="s">
        <v>942</v>
      </c>
      <c r="K484" t="s">
        <v>942</v>
      </c>
      <c r="L484" s="9">
        <v>45.47</v>
      </c>
    </row>
    <row r="485" spans="7:12" x14ac:dyDescent="0.25">
      <c r="I485">
        <v>100500836</v>
      </c>
      <c r="J485" t="s">
        <v>945</v>
      </c>
      <c r="K485" t="s">
        <v>945</v>
      </c>
      <c r="L485" s="9">
        <v>44.9</v>
      </c>
    </row>
    <row r="486" spans="7:12" x14ac:dyDescent="0.25">
      <c r="I486">
        <v>4500405381</v>
      </c>
      <c r="J486" t="s">
        <v>166</v>
      </c>
      <c r="K486" t="s">
        <v>323</v>
      </c>
      <c r="L486" s="9">
        <v>67.88</v>
      </c>
    </row>
    <row r="487" spans="7:12" x14ac:dyDescent="0.25">
      <c r="I487">
        <v>100497707</v>
      </c>
      <c r="J487" t="s">
        <v>698</v>
      </c>
      <c r="K487" t="s">
        <v>698</v>
      </c>
      <c r="L487" s="9">
        <v>38.79</v>
      </c>
    </row>
    <row r="488" spans="7:12" x14ac:dyDescent="0.25">
      <c r="I488">
        <v>100498744</v>
      </c>
      <c r="J488" t="s">
        <v>822</v>
      </c>
      <c r="K488" t="s">
        <v>822</v>
      </c>
      <c r="L488" s="9">
        <v>37.85</v>
      </c>
    </row>
    <row r="489" spans="7:12" x14ac:dyDescent="0.25">
      <c r="I489">
        <v>100496491</v>
      </c>
      <c r="J489" t="s">
        <v>615</v>
      </c>
      <c r="K489" t="s">
        <v>615</v>
      </c>
      <c r="L489" s="9">
        <v>31.19</v>
      </c>
    </row>
    <row r="490" spans="7:12" x14ac:dyDescent="0.25">
      <c r="I490">
        <v>100500733</v>
      </c>
      <c r="J490" t="s">
        <v>935</v>
      </c>
      <c r="K490" t="s">
        <v>935</v>
      </c>
      <c r="L490" s="9">
        <v>31.18</v>
      </c>
    </row>
    <row r="491" spans="7:12" x14ac:dyDescent="0.25">
      <c r="I491">
        <v>100498297</v>
      </c>
      <c r="J491" t="s">
        <v>769</v>
      </c>
      <c r="K491" t="s">
        <v>769</v>
      </c>
      <c r="L491" s="9">
        <v>31.17</v>
      </c>
    </row>
    <row r="492" spans="7:12" x14ac:dyDescent="0.25">
      <c r="I492">
        <v>100501824</v>
      </c>
      <c r="J492" t="s">
        <v>1007</v>
      </c>
      <c r="K492" t="s">
        <v>1007</v>
      </c>
      <c r="L492" s="9">
        <v>28.06</v>
      </c>
    </row>
    <row r="493" spans="7:12" x14ac:dyDescent="0.25">
      <c r="I493">
        <v>100496375</v>
      </c>
      <c r="J493" t="s">
        <v>600</v>
      </c>
      <c r="K493" t="s">
        <v>600</v>
      </c>
      <c r="L493" s="9">
        <v>27.96</v>
      </c>
    </row>
    <row r="494" spans="7:12" x14ac:dyDescent="0.25">
      <c r="I494">
        <v>100501706</v>
      </c>
      <c r="J494" t="s">
        <v>998</v>
      </c>
      <c r="K494" t="s">
        <v>998</v>
      </c>
      <c r="L494" s="9">
        <v>22.74</v>
      </c>
    </row>
    <row r="495" spans="7:12" x14ac:dyDescent="0.25">
      <c r="G495" t="s">
        <v>109</v>
      </c>
      <c r="H495" t="s">
        <v>1157</v>
      </c>
      <c r="I495">
        <v>0</v>
      </c>
      <c r="J495" t="s">
        <v>1461</v>
      </c>
      <c r="K495" t="s">
        <v>323</v>
      </c>
      <c r="L495" s="9">
        <v>240.02</v>
      </c>
    </row>
    <row r="496" spans="7:12" x14ac:dyDescent="0.25">
      <c r="J496" t="s">
        <v>1445</v>
      </c>
      <c r="K496" t="s">
        <v>323</v>
      </c>
      <c r="L496" s="9">
        <v>65.44</v>
      </c>
    </row>
    <row r="497" spans="7:12" x14ac:dyDescent="0.25">
      <c r="J497" t="s">
        <v>1454</v>
      </c>
      <c r="K497" t="s">
        <v>323</v>
      </c>
      <c r="L497" s="9">
        <v>17.899999999999999</v>
      </c>
    </row>
    <row r="498" spans="7:12" x14ac:dyDescent="0.25">
      <c r="I498">
        <v>4500374935</v>
      </c>
      <c r="J498" t="s">
        <v>1618</v>
      </c>
      <c r="K498" t="s">
        <v>323</v>
      </c>
      <c r="L498" s="9">
        <v>1701.2</v>
      </c>
    </row>
    <row r="499" spans="7:12" x14ac:dyDescent="0.25">
      <c r="I499">
        <v>4500408673</v>
      </c>
      <c r="J499" t="s">
        <v>1649</v>
      </c>
      <c r="K499" t="s">
        <v>323</v>
      </c>
      <c r="L499" s="9">
        <v>2991.3400000000006</v>
      </c>
    </row>
    <row r="500" spans="7:12" x14ac:dyDescent="0.25">
      <c r="I500">
        <v>100497851</v>
      </c>
      <c r="J500" t="s">
        <v>168</v>
      </c>
      <c r="K500" t="s">
        <v>716</v>
      </c>
      <c r="L500" s="9">
        <v>392</v>
      </c>
    </row>
    <row r="501" spans="7:12" x14ac:dyDescent="0.25">
      <c r="I501">
        <v>100493579</v>
      </c>
      <c r="J501" t="s">
        <v>168</v>
      </c>
      <c r="K501" t="s">
        <v>479</v>
      </c>
      <c r="L501" s="9">
        <v>16.23</v>
      </c>
    </row>
    <row r="502" spans="7:12" x14ac:dyDescent="0.25">
      <c r="G502" t="s">
        <v>175</v>
      </c>
      <c r="H502" t="s">
        <v>1110</v>
      </c>
      <c r="I502">
        <v>100499374</v>
      </c>
      <c r="J502" t="s">
        <v>1532</v>
      </c>
      <c r="K502" t="s">
        <v>861</v>
      </c>
      <c r="L502" s="9">
        <v>1549.22</v>
      </c>
    </row>
    <row r="503" spans="7:12" x14ac:dyDescent="0.25">
      <c r="I503">
        <v>100495967</v>
      </c>
      <c r="J503" t="s">
        <v>186</v>
      </c>
      <c r="K503" t="s">
        <v>568</v>
      </c>
      <c r="L503" s="9">
        <v>885.4</v>
      </c>
    </row>
    <row r="504" spans="7:12" x14ac:dyDescent="0.25">
      <c r="I504">
        <v>100497347</v>
      </c>
      <c r="J504" t="s">
        <v>1187</v>
      </c>
      <c r="K504" t="s">
        <v>677</v>
      </c>
      <c r="L504" s="9">
        <v>2080.3199999999997</v>
      </c>
    </row>
    <row r="505" spans="7:12" x14ac:dyDescent="0.25">
      <c r="I505">
        <v>100495877</v>
      </c>
      <c r="J505" t="s">
        <v>186</v>
      </c>
      <c r="K505" t="s">
        <v>547</v>
      </c>
      <c r="L505" s="9">
        <v>341.88</v>
      </c>
    </row>
    <row r="506" spans="7:12" x14ac:dyDescent="0.25">
      <c r="I506">
        <v>100499332</v>
      </c>
      <c r="J506" t="s">
        <v>859</v>
      </c>
      <c r="K506" t="s">
        <v>859</v>
      </c>
      <c r="L506" s="9">
        <v>266.77</v>
      </c>
    </row>
    <row r="507" spans="7:12" x14ac:dyDescent="0.25">
      <c r="I507">
        <v>100497140</v>
      </c>
      <c r="J507" t="s">
        <v>642</v>
      </c>
      <c r="K507" t="s">
        <v>642</v>
      </c>
      <c r="L507" s="9">
        <v>333.37</v>
      </c>
    </row>
    <row r="508" spans="7:12" x14ac:dyDescent="0.25">
      <c r="I508">
        <v>100495150</v>
      </c>
      <c r="J508" t="s">
        <v>186</v>
      </c>
      <c r="K508" t="s">
        <v>511</v>
      </c>
      <c r="L508" s="9">
        <v>0</v>
      </c>
    </row>
    <row r="509" spans="7:12" x14ac:dyDescent="0.25">
      <c r="I509">
        <v>100498838</v>
      </c>
      <c r="J509" t="s">
        <v>168</v>
      </c>
      <c r="K509" t="s">
        <v>835</v>
      </c>
      <c r="L509" s="9">
        <v>186</v>
      </c>
    </row>
    <row r="510" spans="7:12" x14ac:dyDescent="0.25">
      <c r="I510">
        <v>100499317</v>
      </c>
      <c r="J510" t="s">
        <v>858</v>
      </c>
      <c r="K510" t="s">
        <v>858</v>
      </c>
      <c r="L510" s="9">
        <v>182.78</v>
      </c>
    </row>
    <row r="511" spans="7:12" x14ac:dyDescent="0.25">
      <c r="I511">
        <v>100501745</v>
      </c>
      <c r="J511" t="s">
        <v>1003</v>
      </c>
      <c r="K511" t="s">
        <v>1003</v>
      </c>
      <c r="L511" s="9">
        <v>230.22</v>
      </c>
    </row>
    <row r="512" spans="7:12" x14ac:dyDescent="0.25">
      <c r="I512">
        <v>100496264</v>
      </c>
      <c r="J512" t="s">
        <v>582</v>
      </c>
      <c r="K512" t="s">
        <v>582</v>
      </c>
      <c r="L512" s="9">
        <v>95.92</v>
      </c>
    </row>
    <row r="513" spans="7:12" x14ac:dyDescent="0.25">
      <c r="I513">
        <v>4500405350</v>
      </c>
      <c r="J513" t="s">
        <v>165</v>
      </c>
      <c r="K513" t="s">
        <v>323</v>
      </c>
      <c r="L513" s="9">
        <v>59.76</v>
      </c>
    </row>
    <row r="514" spans="7:12" x14ac:dyDescent="0.25">
      <c r="I514">
        <v>100496494</v>
      </c>
      <c r="J514" t="s">
        <v>616</v>
      </c>
      <c r="K514" t="s">
        <v>616</v>
      </c>
      <c r="L514" s="9">
        <v>27.67</v>
      </c>
    </row>
    <row r="515" spans="7:12" x14ac:dyDescent="0.25">
      <c r="I515">
        <v>100477139</v>
      </c>
      <c r="J515" t="s">
        <v>1619</v>
      </c>
      <c r="K515" t="s">
        <v>398</v>
      </c>
      <c r="L515" s="9">
        <v>-210.84</v>
      </c>
    </row>
    <row r="516" spans="7:12" x14ac:dyDescent="0.25">
      <c r="I516">
        <v>4500404702</v>
      </c>
      <c r="J516" t="s">
        <v>165</v>
      </c>
      <c r="K516" t="s">
        <v>323</v>
      </c>
      <c r="L516" s="9">
        <v>-220</v>
      </c>
    </row>
    <row r="517" spans="7:12" x14ac:dyDescent="0.25">
      <c r="G517" t="s">
        <v>176</v>
      </c>
      <c r="H517" t="s">
        <v>177</v>
      </c>
      <c r="I517">
        <v>4500404624</v>
      </c>
      <c r="J517" t="s">
        <v>1055</v>
      </c>
      <c r="K517" t="s">
        <v>323</v>
      </c>
      <c r="L517" s="9">
        <v>662.4799999999999</v>
      </c>
    </row>
    <row r="518" spans="7:12" x14ac:dyDescent="0.25">
      <c r="I518">
        <v>4500399814</v>
      </c>
      <c r="J518" t="s">
        <v>165</v>
      </c>
      <c r="K518" t="s">
        <v>323</v>
      </c>
      <c r="L518" s="9">
        <v>25</v>
      </c>
    </row>
    <row r="519" spans="7:12" x14ac:dyDescent="0.25">
      <c r="I519">
        <v>4500391331</v>
      </c>
      <c r="J519" t="s">
        <v>165</v>
      </c>
      <c r="K519" t="s">
        <v>323</v>
      </c>
      <c r="L519" s="9">
        <v>13.92</v>
      </c>
    </row>
    <row r="520" spans="7:12" x14ac:dyDescent="0.25">
      <c r="I520">
        <v>4500377696</v>
      </c>
      <c r="J520" t="s">
        <v>1049</v>
      </c>
      <c r="K520" t="s">
        <v>323</v>
      </c>
      <c r="L520" s="9">
        <v>1.69</v>
      </c>
    </row>
    <row r="521" spans="7:12" x14ac:dyDescent="0.25">
      <c r="I521">
        <v>4500403454</v>
      </c>
      <c r="J521" t="s">
        <v>165</v>
      </c>
      <c r="K521" t="s">
        <v>323</v>
      </c>
      <c r="L521" s="9">
        <v>-6.87</v>
      </c>
    </row>
    <row r="522" spans="7:12" x14ac:dyDescent="0.25">
      <c r="G522" t="s">
        <v>194</v>
      </c>
      <c r="H522" t="s">
        <v>195</v>
      </c>
      <c r="I522">
        <v>0</v>
      </c>
      <c r="J522" t="s">
        <v>1422</v>
      </c>
      <c r="K522" t="s">
        <v>323</v>
      </c>
      <c r="L522" s="9">
        <v>69.97</v>
      </c>
    </row>
    <row r="523" spans="7:12" x14ac:dyDescent="0.25">
      <c r="J523" t="s">
        <v>1599</v>
      </c>
      <c r="K523" t="s">
        <v>323</v>
      </c>
      <c r="L523" s="9">
        <v>19.989999999999998</v>
      </c>
    </row>
    <row r="524" spans="7:12" x14ac:dyDescent="0.25">
      <c r="G524" t="s">
        <v>178</v>
      </c>
      <c r="H524" t="s">
        <v>179</v>
      </c>
      <c r="I524">
        <v>4500407548</v>
      </c>
      <c r="J524" t="s">
        <v>1055</v>
      </c>
      <c r="K524" t="s">
        <v>323</v>
      </c>
      <c r="L524" s="9">
        <v>204.86</v>
      </c>
    </row>
    <row r="525" spans="7:12" x14ac:dyDescent="0.25">
      <c r="I525">
        <v>4500403459</v>
      </c>
      <c r="J525" t="s">
        <v>165</v>
      </c>
      <c r="K525" t="s">
        <v>323</v>
      </c>
      <c r="L525" s="9">
        <v>4.74</v>
      </c>
    </row>
    <row r="526" spans="7:12" x14ac:dyDescent="0.25">
      <c r="G526" t="s">
        <v>196</v>
      </c>
      <c r="H526" t="s">
        <v>1118</v>
      </c>
      <c r="I526">
        <v>0</v>
      </c>
      <c r="J526" t="s">
        <v>1421</v>
      </c>
      <c r="K526" t="s">
        <v>323</v>
      </c>
      <c r="L526" s="9">
        <v>40.479999999999997</v>
      </c>
    </row>
    <row r="527" spans="7:12" x14ac:dyDescent="0.25">
      <c r="J527" t="s">
        <v>1443</v>
      </c>
      <c r="K527" t="s">
        <v>323</v>
      </c>
      <c r="L527" s="9">
        <v>22.86</v>
      </c>
    </row>
    <row r="528" spans="7:12" x14ac:dyDescent="0.25">
      <c r="J528" t="s">
        <v>1407</v>
      </c>
      <c r="K528" t="s">
        <v>323</v>
      </c>
      <c r="L528" s="9">
        <v>19.989999999999998</v>
      </c>
    </row>
    <row r="529" spans="7:12" x14ac:dyDescent="0.25">
      <c r="G529" t="s">
        <v>223</v>
      </c>
      <c r="H529" t="s">
        <v>224</v>
      </c>
      <c r="I529">
        <v>0</v>
      </c>
      <c r="J529" t="s">
        <v>1425</v>
      </c>
      <c r="K529" t="s">
        <v>323</v>
      </c>
      <c r="L529" s="9">
        <v>406.61</v>
      </c>
    </row>
    <row r="530" spans="7:12" x14ac:dyDescent="0.25">
      <c r="J530" t="s">
        <v>1406</v>
      </c>
      <c r="K530" t="s">
        <v>323</v>
      </c>
      <c r="L530" s="9">
        <v>381.12</v>
      </c>
    </row>
    <row r="531" spans="7:12" x14ac:dyDescent="0.25">
      <c r="J531" t="s">
        <v>1420</v>
      </c>
      <c r="K531" t="s">
        <v>323</v>
      </c>
      <c r="L531" s="9">
        <v>167.27</v>
      </c>
    </row>
    <row r="532" spans="7:12" x14ac:dyDescent="0.25">
      <c r="J532" t="s">
        <v>1415</v>
      </c>
      <c r="K532" t="s">
        <v>323</v>
      </c>
      <c r="L532" s="9">
        <v>108.7</v>
      </c>
    </row>
    <row r="533" spans="7:12" x14ac:dyDescent="0.25">
      <c r="J533" t="s">
        <v>1409</v>
      </c>
      <c r="K533" t="s">
        <v>323</v>
      </c>
      <c r="L533" s="9">
        <v>44.99</v>
      </c>
    </row>
    <row r="534" spans="7:12" x14ac:dyDescent="0.25">
      <c r="G534" t="s">
        <v>201</v>
      </c>
      <c r="H534" t="s">
        <v>202</v>
      </c>
      <c r="I534">
        <v>0</v>
      </c>
      <c r="J534" t="s">
        <v>1424</v>
      </c>
      <c r="K534" t="s">
        <v>323</v>
      </c>
      <c r="L534" s="9">
        <v>68.599999999999994</v>
      </c>
    </row>
    <row r="535" spans="7:12" x14ac:dyDescent="0.25">
      <c r="J535" t="s">
        <v>1423</v>
      </c>
      <c r="K535" t="s">
        <v>323</v>
      </c>
      <c r="L535" s="9">
        <v>50.94</v>
      </c>
    </row>
    <row r="536" spans="7:12" x14ac:dyDescent="0.25">
      <c r="J536" t="s">
        <v>1419</v>
      </c>
      <c r="K536" t="s">
        <v>323</v>
      </c>
      <c r="L536" s="9">
        <v>21.56</v>
      </c>
    </row>
    <row r="537" spans="7:12" x14ac:dyDescent="0.25">
      <c r="G537" t="s">
        <v>203</v>
      </c>
      <c r="H537" t="s">
        <v>204</v>
      </c>
      <c r="I537">
        <v>0</v>
      </c>
      <c r="J537" t="s">
        <v>1408</v>
      </c>
      <c r="K537" t="s">
        <v>323</v>
      </c>
      <c r="L537" s="9">
        <v>283.87</v>
      </c>
    </row>
    <row r="538" spans="7:12" x14ac:dyDescent="0.25">
      <c r="J538" t="s">
        <v>1433</v>
      </c>
      <c r="K538" t="s">
        <v>323</v>
      </c>
      <c r="L538" s="9">
        <v>87.98</v>
      </c>
    </row>
    <row r="539" spans="7:12" x14ac:dyDescent="0.25">
      <c r="J539" t="s">
        <v>1411</v>
      </c>
      <c r="K539" t="s">
        <v>323</v>
      </c>
      <c r="L539" s="9">
        <v>39.92</v>
      </c>
    </row>
    <row r="540" spans="7:12" x14ac:dyDescent="0.25">
      <c r="G540" t="s">
        <v>154</v>
      </c>
      <c r="H540" t="s">
        <v>155</v>
      </c>
      <c r="I540">
        <v>4500404260</v>
      </c>
      <c r="J540" t="s">
        <v>1611</v>
      </c>
      <c r="K540" t="s">
        <v>323</v>
      </c>
      <c r="L540" s="9">
        <v>107.92</v>
      </c>
    </row>
    <row r="541" spans="7:12" x14ac:dyDescent="0.25">
      <c r="I541">
        <v>4500406199</v>
      </c>
      <c r="J541" t="s">
        <v>1404</v>
      </c>
      <c r="K541" t="s">
        <v>323</v>
      </c>
      <c r="L541" s="9">
        <v>430.95</v>
      </c>
    </row>
    <row r="542" spans="7:12" x14ac:dyDescent="0.25">
      <c r="G542" t="s">
        <v>122</v>
      </c>
      <c r="H542" t="s">
        <v>123</v>
      </c>
      <c r="I542">
        <v>4500398667</v>
      </c>
      <c r="J542" t="s">
        <v>1610</v>
      </c>
      <c r="K542" t="s">
        <v>323</v>
      </c>
      <c r="L542" s="9">
        <v>3329.45</v>
      </c>
    </row>
    <row r="543" spans="7:12" x14ac:dyDescent="0.25">
      <c r="I543">
        <v>4500400857</v>
      </c>
      <c r="J543" t="s">
        <v>1049</v>
      </c>
      <c r="K543" t="s">
        <v>323</v>
      </c>
      <c r="L543" s="9">
        <v>2685.65</v>
      </c>
    </row>
    <row r="544" spans="7:12" x14ac:dyDescent="0.25">
      <c r="I544">
        <v>4500395903</v>
      </c>
      <c r="J544" t="s">
        <v>1049</v>
      </c>
      <c r="K544" t="s">
        <v>323</v>
      </c>
      <c r="L544" s="9">
        <v>2275.9</v>
      </c>
    </row>
    <row r="545" spans="7:12" x14ac:dyDescent="0.25">
      <c r="G545" t="s">
        <v>142</v>
      </c>
      <c r="H545" t="s">
        <v>143</v>
      </c>
      <c r="I545">
        <v>4500405164</v>
      </c>
      <c r="J545" t="s">
        <v>165</v>
      </c>
      <c r="K545" t="s">
        <v>323</v>
      </c>
      <c r="L545" s="9">
        <v>719.19</v>
      </c>
    </row>
    <row r="546" spans="7:12" x14ac:dyDescent="0.25">
      <c r="I546">
        <v>4500408946</v>
      </c>
      <c r="J546" t="s">
        <v>165</v>
      </c>
      <c r="K546" t="s">
        <v>323</v>
      </c>
      <c r="L546" s="9">
        <v>467.5</v>
      </c>
    </row>
    <row r="547" spans="7:12" x14ac:dyDescent="0.25">
      <c r="I547">
        <v>4500401655</v>
      </c>
      <c r="J547" t="s">
        <v>167</v>
      </c>
      <c r="K547" t="s">
        <v>323</v>
      </c>
      <c r="L547" s="9">
        <v>461.55</v>
      </c>
    </row>
    <row r="548" spans="7:12" x14ac:dyDescent="0.25">
      <c r="I548">
        <v>4500405169</v>
      </c>
      <c r="J548" t="s">
        <v>165</v>
      </c>
      <c r="K548" t="s">
        <v>323</v>
      </c>
      <c r="L548" s="9">
        <v>550</v>
      </c>
    </row>
    <row r="549" spans="7:12" x14ac:dyDescent="0.25">
      <c r="I549">
        <v>4500408948</v>
      </c>
      <c r="J549" t="s">
        <v>165</v>
      </c>
      <c r="K549" t="s">
        <v>323</v>
      </c>
      <c r="L549" s="9">
        <v>316.8</v>
      </c>
    </row>
    <row r="550" spans="7:12" x14ac:dyDescent="0.25">
      <c r="I550">
        <v>4500403036</v>
      </c>
      <c r="J550" t="s">
        <v>165</v>
      </c>
      <c r="K550" t="s">
        <v>323</v>
      </c>
      <c r="L550" s="9">
        <v>709.5</v>
      </c>
    </row>
    <row r="551" spans="7:12" x14ac:dyDescent="0.25">
      <c r="I551">
        <v>4500409668</v>
      </c>
      <c r="J551" t="s">
        <v>139</v>
      </c>
      <c r="K551" t="s">
        <v>323</v>
      </c>
      <c r="L551" s="9">
        <v>240.4</v>
      </c>
    </row>
    <row r="552" spans="7:12" x14ac:dyDescent="0.25">
      <c r="I552">
        <v>4500403776</v>
      </c>
      <c r="J552" t="s">
        <v>165</v>
      </c>
      <c r="K552" t="s">
        <v>323</v>
      </c>
      <c r="L552" s="9">
        <v>227.82</v>
      </c>
    </row>
    <row r="553" spans="7:12" x14ac:dyDescent="0.25">
      <c r="I553">
        <v>4500404193</v>
      </c>
      <c r="J553" t="s">
        <v>165</v>
      </c>
      <c r="K553" t="s">
        <v>323</v>
      </c>
      <c r="L553" s="9">
        <v>204.26000000000002</v>
      </c>
    </row>
    <row r="554" spans="7:12" x14ac:dyDescent="0.25">
      <c r="I554">
        <v>4500408945</v>
      </c>
      <c r="J554" t="s">
        <v>165</v>
      </c>
      <c r="K554" t="s">
        <v>323</v>
      </c>
      <c r="L554" s="9">
        <v>258.21999999999997</v>
      </c>
    </row>
    <row r="555" spans="7:12" x14ac:dyDescent="0.25">
      <c r="I555">
        <v>4500402013</v>
      </c>
      <c r="J555" t="s">
        <v>1063</v>
      </c>
      <c r="K555" t="s">
        <v>323</v>
      </c>
      <c r="L555" s="9">
        <v>-1.2</v>
      </c>
    </row>
    <row r="556" spans="7:12" x14ac:dyDescent="0.25">
      <c r="G556" t="s">
        <v>144</v>
      </c>
      <c r="H556" t="s">
        <v>145</v>
      </c>
      <c r="I556">
        <v>0</v>
      </c>
      <c r="J556" t="s">
        <v>1455</v>
      </c>
      <c r="K556" t="s">
        <v>323</v>
      </c>
      <c r="L556" s="9">
        <v>114.6</v>
      </c>
    </row>
    <row r="557" spans="7:12" x14ac:dyDescent="0.25">
      <c r="J557" t="s">
        <v>1469</v>
      </c>
      <c r="K557" t="s">
        <v>323</v>
      </c>
      <c r="L557" s="9">
        <v>114.6</v>
      </c>
    </row>
    <row r="558" spans="7:12" x14ac:dyDescent="0.25">
      <c r="J558" t="s">
        <v>1472</v>
      </c>
      <c r="K558" t="s">
        <v>323</v>
      </c>
      <c r="L558" s="9">
        <v>71.88</v>
      </c>
    </row>
    <row r="559" spans="7:12" x14ac:dyDescent="0.25">
      <c r="J559" t="s">
        <v>1444</v>
      </c>
      <c r="K559" t="s">
        <v>323</v>
      </c>
      <c r="L559" s="9">
        <v>66.150000000000006</v>
      </c>
    </row>
    <row r="560" spans="7:12" x14ac:dyDescent="0.25">
      <c r="J560" t="s">
        <v>1475</v>
      </c>
      <c r="K560" t="s">
        <v>323</v>
      </c>
      <c r="L560" s="9">
        <v>48.8</v>
      </c>
    </row>
    <row r="561" spans="7:12" x14ac:dyDescent="0.25">
      <c r="I561">
        <v>4500401977</v>
      </c>
      <c r="J561" t="s">
        <v>1044</v>
      </c>
      <c r="K561" t="s">
        <v>323</v>
      </c>
      <c r="L561" s="9">
        <v>11392</v>
      </c>
    </row>
    <row r="562" spans="7:12" x14ac:dyDescent="0.25">
      <c r="I562">
        <v>4500394867</v>
      </c>
      <c r="J562" t="s">
        <v>1049</v>
      </c>
      <c r="K562" t="s">
        <v>323</v>
      </c>
      <c r="L562" s="9">
        <v>2896.98</v>
      </c>
    </row>
    <row r="563" spans="7:12" x14ac:dyDescent="0.25">
      <c r="I563">
        <v>4500391574</v>
      </c>
      <c r="J563" t="s">
        <v>1049</v>
      </c>
      <c r="K563" t="s">
        <v>323</v>
      </c>
      <c r="L563" s="9">
        <v>2487.0300000000002</v>
      </c>
    </row>
    <row r="564" spans="7:12" x14ac:dyDescent="0.25">
      <c r="I564">
        <v>4500404649</v>
      </c>
      <c r="J564" t="s">
        <v>1611</v>
      </c>
      <c r="K564" t="s">
        <v>323</v>
      </c>
      <c r="L564" s="9">
        <v>2363.87</v>
      </c>
    </row>
    <row r="565" spans="7:12" x14ac:dyDescent="0.25">
      <c r="I565">
        <v>4500391618</v>
      </c>
      <c r="J565" t="s">
        <v>1049</v>
      </c>
      <c r="K565" t="s">
        <v>323</v>
      </c>
      <c r="L565" s="9">
        <v>1600</v>
      </c>
    </row>
    <row r="566" spans="7:12" x14ac:dyDescent="0.25">
      <c r="I566">
        <v>4500404548</v>
      </c>
      <c r="J566" t="s">
        <v>1612</v>
      </c>
      <c r="K566" t="s">
        <v>323</v>
      </c>
      <c r="L566" s="9">
        <v>2399.6800000000003</v>
      </c>
    </row>
    <row r="567" spans="7:12" x14ac:dyDescent="0.25">
      <c r="I567">
        <v>4500391575</v>
      </c>
      <c r="J567" t="s">
        <v>1049</v>
      </c>
      <c r="K567" t="s">
        <v>323</v>
      </c>
      <c r="L567" s="9">
        <v>1257.3</v>
      </c>
    </row>
    <row r="568" spans="7:12" x14ac:dyDescent="0.25">
      <c r="I568">
        <v>4500394868</v>
      </c>
      <c r="J568" t="s">
        <v>1049</v>
      </c>
      <c r="K568" t="s">
        <v>323</v>
      </c>
      <c r="L568" s="9">
        <v>1020.29</v>
      </c>
    </row>
    <row r="569" spans="7:12" x14ac:dyDescent="0.25">
      <c r="G569" t="s">
        <v>180</v>
      </c>
      <c r="H569" t="s">
        <v>181</v>
      </c>
      <c r="I569">
        <v>4500392614</v>
      </c>
      <c r="J569" t="s">
        <v>1049</v>
      </c>
      <c r="K569" t="s">
        <v>323</v>
      </c>
      <c r="L569" s="9">
        <v>1138.5</v>
      </c>
    </row>
    <row r="570" spans="7:12" x14ac:dyDescent="0.25">
      <c r="G570" t="s">
        <v>146</v>
      </c>
      <c r="H570" t="s">
        <v>147</v>
      </c>
      <c r="I570">
        <v>4500401345</v>
      </c>
      <c r="J570" t="s">
        <v>165</v>
      </c>
      <c r="K570" t="s">
        <v>323</v>
      </c>
      <c r="L570" s="9">
        <v>81.699999999999989</v>
      </c>
    </row>
    <row r="571" spans="7:12" x14ac:dyDescent="0.25">
      <c r="G571" t="s">
        <v>124</v>
      </c>
      <c r="H571" t="s">
        <v>125</v>
      </c>
      <c r="I571">
        <v>0</v>
      </c>
      <c r="J571" t="s">
        <v>1459</v>
      </c>
      <c r="K571" t="s">
        <v>323</v>
      </c>
      <c r="L571" s="9">
        <v>1100.7</v>
      </c>
    </row>
    <row r="572" spans="7:12" x14ac:dyDescent="0.25">
      <c r="J572" t="s">
        <v>1468</v>
      </c>
      <c r="K572" t="s">
        <v>323</v>
      </c>
      <c r="L572" s="9">
        <v>47.92</v>
      </c>
    </row>
    <row r="573" spans="7:12" x14ac:dyDescent="0.25">
      <c r="J573" t="s">
        <v>1458</v>
      </c>
      <c r="K573" t="s">
        <v>323</v>
      </c>
      <c r="L573" s="9">
        <v>22.92</v>
      </c>
    </row>
    <row r="574" spans="7:12" x14ac:dyDescent="0.25">
      <c r="I574">
        <v>4500394490</v>
      </c>
      <c r="J574" t="s">
        <v>1049</v>
      </c>
      <c r="K574" t="s">
        <v>323</v>
      </c>
      <c r="L574" s="9">
        <v>2924.35</v>
      </c>
    </row>
    <row r="575" spans="7:12" x14ac:dyDescent="0.25">
      <c r="I575">
        <v>4500394489</v>
      </c>
      <c r="J575" t="s">
        <v>1049</v>
      </c>
      <c r="K575" t="s">
        <v>323</v>
      </c>
      <c r="L575" s="9">
        <v>1019.7</v>
      </c>
    </row>
    <row r="576" spans="7:12" x14ac:dyDescent="0.25">
      <c r="G576" t="s">
        <v>148</v>
      </c>
      <c r="H576" t="s">
        <v>1179</v>
      </c>
      <c r="I576">
        <v>4500404277</v>
      </c>
      <c r="J576" t="s">
        <v>165</v>
      </c>
      <c r="K576" t="s">
        <v>323</v>
      </c>
      <c r="L576" s="9">
        <v>753.06</v>
      </c>
    </row>
    <row r="577" spans="7:12" x14ac:dyDescent="0.25">
      <c r="G577" t="s">
        <v>1119</v>
      </c>
      <c r="H577" t="s">
        <v>1120</v>
      </c>
      <c r="I577">
        <v>4500404967</v>
      </c>
      <c r="J577" t="s">
        <v>1557</v>
      </c>
      <c r="K577" t="s">
        <v>323</v>
      </c>
      <c r="L577" s="9">
        <v>3422.9</v>
      </c>
    </row>
    <row r="578" spans="7:12" x14ac:dyDescent="0.25">
      <c r="I578">
        <v>4500391615</v>
      </c>
      <c r="J578" t="s">
        <v>1049</v>
      </c>
      <c r="K578" t="s">
        <v>323</v>
      </c>
      <c r="L578" s="9">
        <v>4065.3</v>
      </c>
    </row>
    <row r="579" spans="7:12" x14ac:dyDescent="0.25">
      <c r="G579" t="s">
        <v>126</v>
      </c>
      <c r="H579" t="s">
        <v>127</v>
      </c>
      <c r="I579">
        <v>0</v>
      </c>
      <c r="J579" t="s">
        <v>1229</v>
      </c>
      <c r="K579" t="s">
        <v>323</v>
      </c>
      <c r="L579" s="9">
        <v>217.98</v>
      </c>
    </row>
    <row r="580" spans="7:12" x14ac:dyDescent="0.25">
      <c r="G580" t="s">
        <v>182</v>
      </c>
      <c r="H580" t="s">
        <v>183</v>
      </c>
      <c r="I580">
        <v>4500383746</v>
      </c>
      <c r="J580" t="s">
        <v>167</v>
      </c>
      <c r="K580" t="s">
        <v>323</v>
      </c>
      <c r="L580" s="9">
        <v>91.52</v>
      </c>
    </row>
    <row r="581" spans="7:12" x14ac:dyDescent="0.25">
      <c r="I581">
        <v>0</v>
      </c>
      <c r="J581" t="s">
        <v>1562</v>
      </c>
      <c r="K581" t="s">
        <v>323</v>
      </c>
      <c r="L581" s="9">
        <v>0</v>
      </c>
    </row>
    <row r="582" spans="7:12" x14ac:dyDescent="0.25">
      <c r="I582">
        <v>4500399762</v>
      </c>
      <c r="J582" t="s">
        <v>1049</v>
      </c>
      <c r="K582" t="s">
        <v>323</v>
      </c>
      <c r="L582" s="9">
        <v>5006.3899999999994</v>
      </c>
    </row>
    <row r="583" spans="7:12" x14ac:dyDescent="0.25">
      <c r="I583">
        <v>4500300684</v>
      </c>
      <c r="J583" t="s">
        <v>1049</v>
      </c>
      <c r="K583" t="s">
        <v>323</v>
      </c>
      <c r="L583" s="9">
        <v>-9.9999999995361577E-3</v>
      </c>
    </row>
    <row r="584" spans="7:12" x14ac:dyDescent="0.25">
      <c r="I584">
        <v>4500373411</v>
      </c>
      <c r="J584" t="s">
        <v>1049</v>
      </c>
      <c r="K584" t="s">
        <v>323</v>
      </c>
      <c r="L584" s="9">
        <v>795.43</v>
      </c>
    </row>
    <row r="585" spans="7:12" x14ac:dyDescent="0.25">
      <c r="I585">
        <v>4500404237</v>
      </c>
      <c r="J585" t="s">
        <v>1055</v>
      </c>
      <c r="K585" t="s">
        <v>323</v>
      </c>
      <c r="L585" s="9">
        <v>444.01</v>
      </c>
    </row>
    <row r="586" spans="7:12" x14ac:dyDescent="0.25">
      <c r="I586">
        <v>4500406668</v>
      </c>
      <c r="J586" t="s">
        <v>165</v>
      </c>
      <c r="K586" t="s">
        <v>323</v>
      </c>
      <c r="L586" s="9">
        <v>467.4</v>
      </c>
    </row>
    <row r="587" spans="7:12" x14ac:dyDescent="0.25">
      <c r="I587">
        <v>4500404577</v>
      </c>
      <c r="J587" t="s">
        <v>166</v>
      </c>
      <c r="K587" t="s">
        <v>323</v>
      </c>
      <c r="L587" s="9">
        <v>58.490000000000009</v>
      </c>
    </row>
    <row r="588" spans="7:12" x14ac:dyDescent="0.25">
      <c r="I588">
        <v>4500402324</v>
      </c>
      <c r="J588" t="s">
        <v>1640</v>
      </c>
      <c r="K588" t="s">
        <v>323</v>
      </c>
      <c r="L588" s="9">
        <v>117.82</v>
      </c>
    </row>
    <row r="589" spans="7:12" x14ac:dyDescent="0.25">
      <c r="I589">
        <v>4500405002</v>
      </c>
      <c r="J589" t="s">
        <v>167</v>
      </c>
      <c r="K589" t="s">
        <v>323</v>
      </c>
      <c r="L589" s="9">
        <v>241.44</v>
      </c>
    </row>
    <row r="590" spans="7:12" x14ac:dyDescent="0.25">
      <c r="I590">
        <v>4500399032</v>
      </c>
      <c r="J590" t="s">
        <v>165</v>
      </c>
      <c r="K590" t="s">
        <v>323</v>
      </c>
      <c r="L590" s="9">
        <v>110.5</v>
      </c>
    </row>
    <row r="591" spans="7:12" x14ac:dyDescent="0.25">
      <c r="I591">
        <v>4500400730</v>
      </c>
      <c r="J591" t="s">
        <v>165</v>
      </c>
      <c r="K591" t="s">
        <v>323</v>
      </c>
      <c r="L591" s="9">
        <v>95.84</v>
      </c>
    </row>
    <row r="592" spans="7:12" x14ac:dyDescent="0.25">
      <c r="I592">
        <v>4500405290</v>
      </c>
      <c r="J592" t="s">
        <v>165</v>
      </c>
      <c r="K592" t="s">
        <v>323</v>
      </c>
      <c r="L592" s="9">
        <v>453.05999999999995</v>
      </c>
    </row>
    <row r="593" spans="7:12" x14ac:dyDescent="0.25">
      <c r="I593">
        <v>4500406582</v>
      </c>
      <c r="J593" t="s">
        <v>1530</v>
      </c>
      <c r="K593" t="s">
        <v>323</v>
      </c>
      <c r="L593" s="9">
        <v>90.65</v>
      </c>
    </row>
    <row r="594" spans="7:12" x14ac:dyDescent="0.25">
      <c r="I594">
        <v>4500376716</v>
      </c>
      <c r="J594" t="s">
        <v>1618</v>
      </c>
      <c r="K594" t="s">
        <v>323</v>
      </c>
      <c r="L594" s="9">
        <v>6.6</v>
      </c>
    </row>
    <row r="595" spans="7:12" x14ac:dyDescent="0.25">
      <c r="I595">
        <v>4500392527</v>
      </c>
      <c r="J595" t="s">
        <v>1058</v>
      </c>
      <c r="K595" t="s">
        <v>323</v>
      </c>
      <c r="L595" s="9">
        <v>-149.4</v>
      </c>
    </row>
    <row r="596" spans="7:12" x14ac:dyDescent="0.25">
      <c r="I596">
        <v>4500395120</v>
      </c>
      <c r="J596" t="s">
        <v>1049</v>
      </c>
      <c r="K596" t="s">
        <v>323</v>
      </c>
      <c r="L596" s="9">
        <v>-2464</v>
      </c>
    </row>
    <row r="597" spans="7:12" x14ac:dyDescent="0.25">
      <c r="G597" t="s">
        <v>205</v>
      </c>
      <c r="H597" t="s">
        <v>206</v>
      </c>
      <c r="I597">
        <v>0</v>
      </c>
      <c r="J597" t="s">
        <v>1369</v>
      </c>
      <c r="K597" t="s">
        <v>323</v>
      </c>
      <c r="L597" s="9">
        <v>24.64</v>
      </c>
    </row>
    <row r="598" spans="7:12" x14ac:dyDescent="0.25">
      <c r="J598" t="s">
        <v>1609</v>
      </c>
      <c r="K598" t="s">
        <v>323</v>
      </c>
      <c r="L598" s="9">
        <v>15.02</v>
      </c>
    </row>
    <row r="599" spans="7:12" x14ac:dyDescent="0.25">
      <c r="G599" t="s">
        <v>229</v>
      </c>
      <c r="H599" t="s">
        <v>230</v>
      </c>
      <c r="I599">
        <v>0</v>
      </c>
      <c r="J599" t="s">
        <v>1430</v>
      </c>
      <c r="K599" t="s">
        <v>323</v>
      </c>
      <c r="L599" s="9">
        <v>493.43</v>
      </c>
    </row>
    <row r="600" spans="7:12" x14ac:dyDescent="0.25">
      <c r="J600" t="s">
        <v>1431</v>
      </c>
      <c r="K600" t="s">
        <v>323</v>
      </c>
      <c r="L600" s="9">
        <v>67.97</v>
      </c>
    </row>
    <row r="601" spans="7:12" x14ac:dyDescent="0.25">
      <c r="J601" t="s">
        <v>1369</v>
      </c>
      <c r="K601" t="s">
        <v>323</v>
      </c>
      <c r="L601" s="9">
        <v>18.98</v>
      </c>
    </row>
    <row r="602" spans="7:12" x14ac:dyDescent="0.25">
      <c r="J602" t="s">
        <v>1410</v>
      </c>
      <c r="K602" t="s">
        <v>323</v>
      </c>
      <c r="L602" s="9">
        <v>29.99</v>
      </c>
    </row>
    <row r="603" spans="7:12" x14ac:dyDescent="0.25">
      <c r="J603" t="s">
        <v>1603</v>
      </c>
      <c r="K603" t="s">
        <v>323</v>
      </c>
      <c r="L603" s="9">
        <v>22.7</v>
      </c>
    </row>
    <row r="604" spans="7:12" x14ac:dyDescent="0.25">
      <c r="J604" t="s">
        <v>1587</v>
      </c>
      <c r="K604" t="s">
        <v>323</v>
      </c>
      <c r="L604" s="9">
        <v>15.95</v>
      </c>
    </row>
    <row r="605" spans="7:12" x14ac:dyDescent="0.25">
      <c r="G605" t="s">
        <v>128</v>
      </c>
      <c r="H605" t="s">
        <v>129</v>
      </c>
      <c r="I605">
        <v>0</v>
      </c>
      <c r="J605" t="s">
        <v>1586</v>
      </c>
      <c r="K605" t="s">
        <v>323</v>
      </c>
      <c r="L605" s="9">
        <v>741.3</v>
      </c>
    </row>
    <row r="606" spans="7:12" x14ac:dyDescent="0.25">
      <c r="J606" t="s">
        <v>1229</v>
      </c>
      <c r="K606" t="s">
        <v>323</v>
      </c>
      <c r="L606" s="9">
        <v>93.92</v>
      </c>
    </row>
    <row r="607" spans="7:12" x14ac:dyDescent="0.25">
      <c r="J607" t="s">
        <v>1589</v>
      </c>
      <c r="K607" t="s">
        <v>323</v>
      </c>
      <c r="L607" s="9">
        <v>147.06</v>
      </c>
    </row>
    <row r="608" spans="7:12" x14ac:dyDescent="0.25">
      <c r="J608" t="s">
        <v>1595</v>
      </c>
      <c r="K608" t="s">
        <v>323</v>
      </c>
      <c r="L608" s="9">
        <v>64.680000000000007</v>
      </c>
    </row>
    <row r="609" spans="7:12" x14ac:dyDescent="0.25">
      <c r="G609" t="s">
        <v>130</v>
      </c>
      <c r="H609" t="s">
        <v>131</v>
      </c>
      <c r="I609">
        <v>0</v>
      </c>
      <c r="J609" t="s">
        <v>1427</v>
      </c>
      <c r="K609" t="s">
        <v>323</v>
      </c>
      <c r="L609" s="9">
        <v>1138.0999999999999</v>
      </c>
    </row>
    <row r="610" spans="7:12" x14ac:dyDescent="0.25">
      <c r="J610" t="s">
        <v>1439</v>
      </c>
      <c r="K610" t="s">
        <v>323</v>
      </c>
      <c r="L610" s="9">
        <v>1121.5999999999999</v>
      </c>
    </row>
    <row r="611" spans="7:12" x14ac:dyDescent="0.25">
      <c r="J611" t="s">
        <v>1428</v>
      </c>
      <c r="K611" t="s">
        <v>323</v>
      </c>
      <c r="L611" s="9">
        <v>266.17</v>
      </c>
    </row>
    <row r="612" spans="7:12" x14ac:dyDescent="0.25">
      <c r="J612" t="s">
        <v>1416</v>
      </c>
      <c r="K612" t="s">
        <v>323</v>
      </c>
      <c r="L612" s="9">
        <v>118.6</v>
      </c>
    </row>
    <row r="613" spans="7:12" x14ac:dyDescent="0.25">
      <c r="J613" t="s">
        <v>1440</v>
      </c>
      <c r="K613" t="s">
        <v>323</v>
      </c>
      <c r="L613" s="9">
        <v>11.69</v>
      </c>
    </row>
    <row r="614" spans="7:12" x14ac:dyDescent="0.25">
      <c r="I614">
        <v>4500409669</v>
      </c>
      <c r="J614" t="s">
        <v>1611</v>
      </c>
      <c r="K614" t="s">
        <v>323</v>
      </c>
      <c r="L614" s="9">
        <v>2797.03</v>
      </c>
    </row>
    <row r="615" spans="7:12" x14ac:dyDescent="0.25">
      <c r="I615">
        <v>4500405672</v>
      </c>
      <c r="J615" t="s">
        <v>1624</v>
      </c>
      <c r="K615" t="s">
        <v>323</v>
      </c>
      <c r="L615" s="9">
        <v>1576.72</v>
      </c>
    </row>
    <row r="616" spans="7:12" x14ac:dyDescent="0.25">
      <c r="G616" t="s">
        <v>184</v>
      </c>
      <c r="H616" t="s">
        <v>185</v>
      </c>
      <c r="I616">
        <v>0</v>
      </c>
      <c r="J616" t="s">
        <v>1438</v>
      </c>
      <c r="K616" t="s">
        <v>323</v>
      </c>
      <c r="L616" s="9">
        <v>383</v>
      </c>
    </row>
    <row r="617" spans="7:12" x14ac:dyDescent="0.25">
      <c r="J617" t="s">
        <v>1417</v>
      </c>
      <c r="K617" t="s">
        <v>323</v>
      </c>
      <c r="L617" s="9">
        <v>216.7</v>
      </c>
    </row>
    <row r="618" spans="7:12" x14ac:dyDescent="0.25">
      <c r="J618" t="s">
        <v>1412</v>
      </c>
      <c r="K618" t="s">
        <v>323</v>
      </c>
      <c r="L618" s="9">
        <v>169.9</v>
      </c>
    </row>
    <row r="619" spans="7:12" x14ac:dyDescent="0.25">
      <c r="G619" t="s">
        <v>216</v>
      </c>
      <c r="H619" t="s">
        <v>217</v>
      </c>
      <c r="I619">
        <v>4500404588</v>
      </c>
      <c r="J619" t="s">
        <v>167</v>
      </c>
      <c r="K619" t="s">
        <v>323</v>
      </c>
      <c r="L619" s="9">
        <v>231.9</v>
      </c>
    </row>
    <row r="620" spans="7:12" x14ac:dyDescent="0.25">
      <c r="I620">
        <v>4500381431</v>
      </c>
      <c r="J620" t="s">
        <v>1618</v>
      </c>
      <c r="K620" t="s">
        <v>323</v>
      </c>
      <c r="L620" s="9">
        <v>229.14</v>
      </c>
    </row>
    <row r="621" spans="7:12" x14ac:dyDescent="0.25">
      <c r="I621">
        <v>4500399414</v>
      </c>
      <c r="J621" t="s">
        <v>1618</v>
      </c>
      <c r="K621" t="s">
        <v>323</v>
      </c>
      <c r="L621" s="9">
        <v>83.04</v>
      </c>
    </row>
    <row r="622" spans="7:12" x14ac:dyDescent="0.25">
      <c r="G622" t="s">
        <v>207</v>
      </c>
      <c r="H622" t="s">
        <v>208</v>
      </c>
      <c r="I622">
        <v>4500402079</v>
      </c>
      <c r="J622" t="s">
        <v>1611</v>
      </c>
      <c r="K622" t="s">
        <v>323</v>
      </c>
      <c r="L622" s="9">
        <v>4981.5</v>
      </c>
    </row>
    <row r="623" spans="7:12" x14ac:dyDescent="0.25">
      <c r="I623">
        <v>4500402083</v>
      </c>
      <c r="J623" t="s">
        <v>1611</v>
      </c>
      <c r="K623" t="s">
        <v>323</v>
      </c>
      <c r="L623" s="9">
        <v>4979.5</v>
      </c>
    </row>
    <row r="624" spans="7:12" x14ac:dyDescent="0.25">
      <c r="G624" t="s">
        <v>1134</v>
      </c>
      <c r="H624" t="s">
        <v>1135</v>
      </c>
      <c r="I624">
        <v>0</v>
      </c>
      <c r="J624" t="s">
        <v>1432</v>
      </c>
      <c r="K624" t="s">
        <v>323</v>
      </c>
      <c r="L624" s="9">
        <v>72.98</v>
      </c>
    </row>
    <row r="625" spans="7:12" x14ac:dyDescent="0.25">
      <c r="I625">
        <v>4500378065</v>
      </c>
      <c r="J625" t="s">
        <v>1616</v>
      </c>
      <c r="K625" t="s">
        <v>323</v>
      </c>
      <c r="L625" s="9">
        <v>945.2</v>
      </c>
    </row>
    <row r="626" spans="7:12" x14ac:dyDescent="0.25">
      <c r="G626" t="s">
        <v>134</v>
      </c>
      <c r="H626" t="s">
        <v>1151</v>
      </c>
      <c r="I626">
        <v>0</v>
      </c>
      <c r="J626" t="s">
        <v>1608</v>
      </c>
      <c r="K626" t="s">
        <v>323</v>
      </c>
      <c r="L626" s="9">
        <v>19.88</v>
      </c>
    </row>
    <row r="627" spans="7:12" x14ac:dyDescent="0.25">
      <c r="G627" t="s">
        <v>135</v>
      </c>
      <c r="H627" t="s">
        <v>1139</v>
      </c>
      <c r="I627">
        <v>0</v>
      </c>
      <c r="J627" t="s">
        <v>1614</v>
      </c>
      <c r="K627" t="s">
        <v>323</v>
      </c>
      <c r="L627" s="9">
        <v>338.93</v>
      </c>
    </row>
    <row r="628" spans="7:12" x14ac:dyDescent="0.25">
      <c r="J628" t="s">
        <v>1435</v>
      </c>
      <c r="K628" t="s">
        <v>323</v>
      </c>
      <c r="L628" s="9">
        <v>182.62</v>
      </c>
    </row>
    <row r="629" spans="7:12" x14ac:dyDescent="0.25">
      <c r="J629" t="s">
        <v>1615</v>
      </c>
      <c r="K629" t="s">
        <v>323</v>
      </c>
      <c r="L629" s="9">
        <v>25.9</v>
      </c>
    </row>
    <row r="630" spans="7:12" x14ac:dyDescent="0.25">
      <c r="I630">
        <v>4500401979</v>
      </c>
      <c r="J630" t="s">
        <v>1044</v>
      </c>
      <c r="K630" t="s">
        <v>323</v>
      </c>
      <c r="L630" s="9">
        <v>11392</v>
      </c>
    </row>
    <row r="631" spans="7:12" x14ac:dyDescent="0.25">
      <c r="G631" t="s">
        <v>136</v>
      </c>
      <c r="H631" t="s">
        <v>137</v>
      </c>
      <c r="I631">
        <v>0</v>
      </c>
      <c r="J631" t="s">
        <v>1405</v>
      </c>
      <c r="K631" t="s">
        <v>323</v>
      </c>
      <c r="L631" s="9">
        <v>728.69</v>
      </c>
    </row>
    <row r="632" spans="7:12" x14ac:dyDescent="0.25">
      <c r="J632" t="s">
        <v>1418</v>
      </c>
      <c r="K632" t="s">
        <v>323</v>
      </c>
      <c r="L632" s="9">
        <v>469.62</v>
      </c>
    </row>
    <row r="633" spans="7:12" x14ac:dyDescent="0.25">
      <c r="J633" t="s">
        <v>1441</v>
      </c>
      <c r="K633" t="s">
        <v>323</v>
      </c>
      <c r="L633" s="9">
        <v>373.66</v>
      </c>
    </row>
    <row r="634" spans="7:12" x14ac:dyDescent="0.25">
      <c r="J634" t="s">
        <v>1429</v>
      </c>
      <c r="K634" t="s">
        <v>323</v>
      </c>
      <c r="L634" s="9">
        <v>114.44</v>
      </c>
    </row>
    <row r="635" spans="7:12" x14ac:dyDescent="0.25">
      <c r="J635" t="s">
        <v>1442</v>
      </c>
      <c r="K635" t="s">
        <v>323</v>
      </c>
      <c r="L635" s="9">
        <v>76.98</v>
      </c>
    </row>
    <row r="636" spans="7:12" x14ac:dyDescent="0.25">
      <c r="I636">
        <v>4500408942</v>
      </c>
      <c r="J636" t="s">
        <v>1611</v>
      </c>
      <c r="K636" t="s">
        <v>323</v>
      </c>
      <c r="L636" s="9">
        <v>802.75</v>
      </c>
    </row>
    <row r="637" spans="7:12" x14ac:dyDescent="0.25">
      <c r="G637" t="s">
        <v>187</v>
      </c>
      <c r="H637" t="s">
        <v>1235</v>
      </c>
      <c r="I637">
        <v>4500404260</v>
      </c>
      <c r="J637" t="s">
        <v>1611</v>
      </c>
      <c r="K637" t="s">
        <v>323</v>
      </c>
      <c r="L637" s="9">
        <v>1246.17</v>
      </c>
    </row>
    <row r="638" spans="7:12" x14ac:dyDescent="0.25">
      <c r="I638">
        <v>4500395471</v>
      </c>
      <c r="J638" t="s">
        <v>1606</v>
      </c>
      <c r="K638" t="s">
        <v>323</v>
      </c>
      <c r="L638" s="9">
        <v>1007.26</v>
      </c>
    </row>
    <row r="639" spans="7:12" x14ac:dyDescent="0.25">
      <c r="I639">
        <v>4500402981</v>
      </c>
      <c r="J639" t="s">
        <v>1607</v>
      </c>
      <c r="K639" t="s">
        <v>323</v>
      </c>
      <c r="L639" s="9">
        <v>313.51</v>
      </c>
    </row>
    <row r="640" spans="7:12" x14ac:dyDescent="0.25">
      <c r="G640" t="s">
        <v>314</v>
      </c>
      <c r="H640" t="s">
        <v>2340</v>
      </c>
      <c r="I640">
        <v>100480895</v>
      </c>
      <c r="J640" t="s">
        <v>164</v>
      </c>
      <c r="K640" t="s">
        <v>408</v>
      </c>
      <c r="L640" s="9">
        <v>35.049999999999997</v>
      </c>
    </row>
    <row r="641" spans="7:12" x14ac:dyDescent="0.25">
      <c r="G641" t="s">
        <v>327</v>
      </c>
      <c r="H641" t="s">
        <v>2333</v>
      </c>
      <c r="I641">
        <v>100500471</v>
      </c>
      <c r="J641" t="s">
        <v>1618</v>
      </c>
      <c r="K641" t="s">
        <v>914</v>
      </c>
      <c r="L641" s="9">
        <v>700.86</v>
      </c>
    </row>
    <row r="642" spans="7:12" x14ac:dyDescent="0.25">
      <c r="G642" t="s">
        <v>1188</v>
      </c>
      <c r="H642" t="s">
        <v>1189</v>
      </c>
      <c r="I642">
        <v>4500406082</v>
      </c>
      <c r="J642" t="s">
        <v>1611</v>
      </c>
      <c r="K642" t="s">
        <v>323</v>
      </c>
      <c r="L642" s="9">
        <v>1836.25</v>
      </c>
    </row>
    <row r="643" spans="7:12" x14ac:dyDescent="0.25">
      <c r="G643" t="s">
        <v>1214</v>
      </c>
      <c r="H643" t="s">
        <v>1215</v>
      </c>
      <c r="I643">
        <v>4500406124</v>
      </c>
      <c r="J643" t="s">
        <v>1210</v>
      </c>
      <c r="K643" t="s">
        <v>323</v>
      </c>
      <c r="L643" s="9">
        <v>398.75</v>
      </c>
    </row>
    <row r="644" spans="7:12" x14ac:dyDescent="0.25">
      <c r="G644" t="s">
        <v>358</v>
      </c>
      <c r="H644" t="s">
        <v>1022</v>
      </c>
      <c r="I644">
        <v>4500403405</v>
      </c>
      <c r="J644" t="s">
        <v>165</v>
      </c>
      <c r="K644" t="s">
        <v>323</v>
      </c>
      <c r="L644" s="9">
        <v>4760.7700000000004</v>
      </c>
    </row>
    <row r="645" spans="7:12" x14ac:dyDescent="0.25">
      <c r="G645" t="s">
        <v>394</v>
      </c>
      <c r="H645" t="s">
        <v>1153</v>
      </c>
      <c r="I645">
        <v>0</v>
      </c>
      <c r="J645" t="s">
        <v>1471</v>
      </c>
      <c r="K645" t="s">
        <v>323</v>
      </c>
      <c r="L645" s="9">
        <v>1996.73</v>
      </c>
    </row>
    <row r="646" spans="7:12" x14ac:dyDescent="0.25">
      <c r="J646" t="s">
        <v>1462</v>
      </c>
      <c r="K646" t="s">
        <v>323</v>
      </c>
      <c r="L646" s="9">
        <v>1301.68</v>
      </c>
    </row>
    <row r="647" spans="7:12" x14ac:dyDescent="0.25">
      <c r="J647" t="s">
        <v>1437</v>
      </c>
      <c r="K647" t="s">
        <v>323</v>
      </c>
      <c r="L647" s="9">
        <v>997.9</v>
      </c>
    </row>
    <row r="648" spans="7:12" x14ac:dyDescent="0.25">
      <c r="J648" t="s">
        <v>1474</v>
      </c>
      <c r="K648" t="s">
        <v>323</v>
      </c>
      <c r="L648" s="9">
        <v>967.94</v>
      </c>
    </row>
    <row r="649" spans="7:12" x14ac:dyDescent="0.25">
      <c r="J649" t="s">
        <v>1436</v>
      </c>
      <c r="K649" t="s">
        <v>323</v>
      </c>
      <c r="L649" s="9">
        <v>672.57</v>
      </c>
    </row>
    <row r="650" spans="7:12" x14ac:dyDescent="0.25">
      <c r="J650" t="s">
        <v>1414</v>
      </c>
      <c r="K650" t="s">
        <v>323</v>
      </c>
      <c r="L650" s="9">
        <v>555.80999999999995</v>
      </c>
    </row>
    <row r="651" spans="7:12" x14ac:dyDescent="0.25">
      <c r="J651" t="s">
        <v>1463</v>
      </c>
      <c r="K651" t="s">
        <v>323</v>
      </c>
      <c r="L651" s="9">
        <v>270.32</v>
      </c>
    </row>
    <row r="652" spans="7:12" x14ac:dyDescent="0.25">
      <c r="J652" t="s">
        <v>1413</v>
      </c>
      <c r="K652" t="s">
        <v>323</v>
      </c>
      <c r="L652" s="9">
        <v>192.46</v>
      </c>
    </row>
    <row r="653" spans="7:12" x14ac:dyDescent="0.25">
      <c r="J653" t="s">
        <v>1450</v>
      </c>
      <c r="K653" t="s">
        <v>323</v>
      </c>
      <c r="L653" s="9">
        <v>80.38</v>
      </c>
    </row>
    <row r="654" spans="7:12" x14ac:dyDescent="0.25">
      <c r="J654" t="s">
        <v>1464</v>
      </c>
      <c r="K654" t="s">
        <v>323</v>
      </c>
      <c r="L654" s="9">
        <v>80.38</v>
      </c>
    </row>
    <row r="655" spans="7:12" x14ac:dyDescent="0.25">
      <c r="J655" t="s">
        <v>1470</v>
      </c>
      <c r="K655" t="s">
        <v>323</v>
      </c>
      <c r="L655" s="9">
        <v>78.180000000000007</v>
      </c>
    </row>
    <row r="656" spans="7:12" x14ac:dyDescent="0.25">
      <c r="J656" t="s">
        <v>1460</v>
      </c>
      <c r="K656" t="s">
        <v>323</v>
      </c>
      <c r="L656" s="9">
        <v>58.62</v>
      </c>
    </row>
    <row r="657" spans="7:12" x14ac:dyDescent="0.25">
      <c r="J657" t="s">
        <v>1447</v>
      </c>
      <c r="K657" t="s">
        <v>323</v>
      </c>
      <c r="L657" s="9">
        <v>24.99</v>
      </c>
    </row>
    <row r="658" spans="7:12" x14ac:dyDescent="0.25">
      <c r="J658" t="s">
        <v>1466</v>
      </c>
      <c r="K658" t="s">
        <v>323</v>
      </c>
      <c r="L658" s="9">
        <v>5.08</v>
      </c>
    </row>
    <row r="659" spans="7:12" x14ac:dyDescent="0.25">
      <c r="I659">
        <v>100495609</v>
      </c>
      <c r="J659" t="s">
        <v>1049</v>
      </c>
      <c r="K659" t="s">
        <v>527</v>
      </c>
      <c r="L659" s="9">
        <v>4296.67</v>
      </c>
    </row>
    <row r="660" spans="7:12" x14ac:dyDescent="0.25">
      <c r="I660">
        <v>100497389</v>
      </c>
      <c r="J660" t="s">
        <v>1049</v>
      </c>
      <c r="K660" t="s">
        <v>684</v>
      </c>
      <c r="L660" s="9">
        <v>4796.03</v>
      </c>
    </row>
    <row r="661" spans="7:12" x14ac:dyDescent="0.25">
      <c r="I661">
        <v>100495676</v>
      </c>
      <c r="J661" t="s">
        <v>1049</v>
      </c>
      <c r="K661" t="s">
        <v>529</v>
      </c>
      <c r="L661" s="9">
        <v>2512.4</v>
      </c>
    </row>
    <row r="662" spans="7:12" x14ac:dyDescent="0.25">
      <c r="I662">
        <v>100497398</v>
      </c>
      <c r="J662" t="s">
        <v>1049</v>
      </c>
      <c r="K662" t="s">
        <v>685</v>
      </c>
      <c r="L662" s="9">
        <v>3328.9399999999996</v>
      </c>
    </row>
    <row r="663" spans="7:12" x14ac:dyDescent="0.25">
      <c r="I663">
        <v>4500404693</v>
      </c>
      <c r="J663" t="s">
        <v>1325</v>
      </c>
      <c r="K663" t="s">
        <v>323</v>
      </c>
      <c r="L663" s="9">
        <v>1551.9799999999996</v>
      </c>
    </row>
    <row r="664" spans="7:12" x14ac:dyDescent="0.25">
      <c r="I664">
        <v>4500408950</v>
      </c>
      <c r="J664" t="s">
        <v>1649</v>
      </c>
      <c r="K664" t="s">
        <v>323</v>
      </c>
      <c r="L664" s="9">
        <v>637.70000000000005</v>
      </c>
    </row>
    <row r="665" spans="7:12" x14ac:dyDescent="0.25">
      <c r="I665">
        <v>100476106</v>
      </c>
      <c r="J665" t="s">
        <v>1049</v>
      </c>
      <c r="K665" t="s">
        <v>393</v>
      </c>
      <c r="L665" s="9">
        <v>1.1399999999999999</v>
      </c>
    </row>
    <row r="666" spans="7:12" x14ac:dyDescent="0.25">
      <c r="I666">
        <v>4500400063</v>
      </c>
      <c r="J666" t="s">
        <v>1325</v>
      </c>
      <c r="K666" t="s">
        <v>323</v>
      </c>
      <c r="L666" s="9">
        <v>-0.65</v>
      </c>
    </row>
    <row r="667" spans="7:12" x14ac:dyDescent="0.25">
      <c r="G667" t="s">
        <v>1064</v>
      </c>
      <c r="H667" t="s">
        <v>1065</v>
      </c>
      <c r="I667">
        <v>0</v>
      </c>
      <c r="J667" t="s">
        <v>1451</v>
      </c>
      <c r="K667" t="s">
        <v>323</v>
      </c>
      <c r="L667" s="9">
        <v>560.08000000000004</v>
      </c>
    </row>
    <row r="668" spans="7:12" x14ac:dyDescent="0.25">
      <c r="I668">
        <v>4500405333</v>
      </c>
      <c r="J668" t="s">
        <v>1066</v>
      </c>
      <c r="K668" t="s">
        <v>323</v>
      </c>
      <c r="L668" s="9">
        <v>132.5</v>
      </c>
    </row>
    <row r="669" spans="7:12" x14ac:dyDescent="0.25">
      <c r="G669" t="s">
        <v>524</v>
      </c>
      <c r="H669" t="s">
        <v>2341</v>
      </c>
      <c r="I669">
        <v>100495547</v>
      </c>
      <c r="J669" t="s">
        <v>1618</v>
      </c>
      <c r="K669" t="s">
        <v>525</v>
      </c>
      <c r="L669" s="9">
        <v>4340.0600000000004</v>
      </c>
    </row>
    <row r="670" spans="7:12" x14ac:dyDescent="0.25">
      <c r="I670">
        <v>100495545</v>
      </c>
      <c r="J670" t="s">
        <v>1618</v>
      </c>
      <c r="K670" t="s">
        <v>523</v>
      </c>
      <c r="L670" s="9">
        <v>3178.97</v>
      </c>
    </row>
    <row r="671" spans="7:12" x14ac:dyDescent="0.25">
      <c r="G671" t="s">
        <v>1551</v>
      </c>
      <c r="H671" t="s">
        <v>1552</v>
      </c>
      <c r="I671">
        <v>4500391815</v>
      </c>
      <c r="J671" t="s">
        <v>165</v>
      </c>
      <c r="K671" t="s">
        <v>323</v>
      </c>
      <c r="L671" s="9">
        <v>22.5</v>
      </c>
    </row>
    <row r="672" spans="7:12" x14ac:dyDescent="0.25">
      <c r="G672" t="s">
        <v>1132</v>
      </c>
      <c r="H672" t="s">
        <v>1133</v>
      </c>
      <c r="I672">
        <v>4500400880</v>
      </c>
      <c r="J672" t="s">
        <v>1611</v>
      </c>
      <c r="K672" t="s">
        <v>323</v>
      </c>
      <c r="L672" s="9">
        <v>3384.75</v>
      </c>
    </row>
    <row r="673" spans="7:12" x14ac:dyDescent="0.25">
      <c r="I673">
        <v>4500396339</v>
      </c>
      <c r="J673" t="s">
        <v>1049</v>
      </c>
      <c r="K673" t="s">
        <v>323</v>
      </c>
      <c r="L673" s="9">
        <v>1374.02</v>
      </c>
    </row>
    <row r="674" spans="7:12" x14ac:dyDescent="0.25">
      <c r="G674" t="s">
        <v>1140</v>
      </c>
      <c r="H674" t="s">
        <v>1141</v>
      </c>
      <c r="I674">
        <v>0</v>
      </c>
      <c r="J674" t="s">
        <v>1426</v>
      </c>
      <c r="K674" t="s">
        <v>323</v>
      </c>
      <c r="L674" s="9">
        <v>67.48</v>
      </c>
    </row>
    <row r="675" spans="7:12" x14ac:dyDescent="0.25">
      <c r="I675">
        <v>4500392615</v>
      </c>
      <c r="J675" t="s">
        <v>1049</v>
      </c>
      <c r="K675" t="s">
        <v>323</v>
      </c>
      <c r="L675" s="9">
        <v>1220.4299999999998</v>
      </c>
    </row>
    <row r="676" spans="7:12" x14ac:dyDescent="0.25">
      <c r="G676" t="s">
        <v>400</v>
      </c>
      <c r="H676" t="s">
        <v>2334</v>
      </c>
      <c r="I676">
        <v>100497880</v>
      </c>
      <c r="J676" t="s">
        <v>1645</v>
      </c>
      <c r="K676" t="s">
        <v>718</v>
      </c>
      <c r="L676" s="9">
        <v>2673</v>
      </c>
    </row>
    <row r="677" spans="7:12" x14ac:dyDescent="0.25">
      <c r="I677">
        <v>100497842</v>
      </c>
      <c r="J677" t="s">
        <v>1187</v>
      </c>
      <c r="K677" t="s">
        <v>714</v>
      </c>
      <c r="L677" s="9">
        <v>1026.49</v>
      </c>
    </row>
    <row r="678" spans="7:12" x14ac:dyDescent="0.25">
      <c r="I678">
        <v>100478043</v>
      </c>
      <c r="J678" t="s">
        <v>1066</v>
      </c>
      <c r="K678" t="s">
        <v>399</v>
      </c>
      <c r="L678" s="9">
        <v>118</v>
      </c>
    </row>
    <row r="679" spans="7:12" x14ac:dyDescent="0.25">
      <c r="I679">
        <v>100497950</v>
      </c>
      <c r="J679" t="s">
        <v>1645</v>
      </c>
      <c r="K679" t="s">
        <v>734</v>
      </c>
      <c r="L679" s="9">
        <v>478.05999999999995</v>
      </c>
    </row>
    <row r="680" spans="7:12" x14ac:dyDescent="0.25">
      <c r="G680" t="s">
        <v>355</v>
      </c>
      <c r="H680" t="s">
        <v>2335</v>
      </c>
      <c r="I680">
        <v>100499943</v>
      </c>
      <c r="J680" t="s">
        <v>1625</v>
      </c>
      <c r="K680" t="s">
        <v>863</v>
      </c>
      <c r="L680" s="9">
        <v>1625</v>
      </c>
    </row>
    <row r="681" spans="7:12" x14ac:dyDescent="0.25">
      <c r="I681">
        <v>100490676</v>
      </c>
      <c r="J681" t="s">
        <v>1611</v>
      </c>
      <c r="K681" t="s">
        <v>448</v>
      </c>
      <c r="L681" s="9">
        <v>-2.59</v>
      </c>
    </row>
    <row r="682" spans="7:12" x14ac:dyDescent="0.25">
      <c r="J682" t="s">
        <v>1639</v>
      </c>
      <c r="K682" t="s">
        <v>448</v>
      </c>
      <c r="L682" s="9">
        <v>-515.46</v>
      </c>
    </row>
    <row r="683" spans="7:12" x14ac:dyDescent="0.25">
      <c r="G683" t="s">
        <v>771</v>
      </c>
      <c r="H683" t="s">
        <v>2336</v>
      </c>
      <c r="I683">
        <v>100498302</v>
      </c>
      <c r="J683" t="s">
        <v>1570</v>
      </c>
      <c r="K683" t="s">
        <v>770</v>
      </c>
      <c r="L683" s="9">
        <v>1946.17</v>
      </c>
    </row>
    <row r="684" spans="7:12" x14ac:dyDescent="0.25">
      <c r="I684">
        <v>100498667</v>
      </c>
      <c r="J684" t="s">
        <v>186</v>
      </c>
      <c r="K684" t="s">
        <v>808</v>
      </c>
      <c r="L684" s="9">
        <v>17</v>
      </c>
    </row>
    <row r="685" spans="7:12" x14ac:dyDescent="0.25">
      <c r="G685" t="s">
        <v>1155</v>
      </c>
      <c r="H685" t="s">
        <v>1156</v>
      </c>
      <c r="I685">
        <v>0</v>
      </c>
      <c r="J685" t="s">
        <v>1229</v>
      </c>
      <c r="K685" t="s">
        <v>323</v>
      </c>
      <c r="L685" s="9">
        <v>35.979999999999997</v>
      </c>
    </row>
    <row r="686" spans="7:12" x14ac:dyDescent="0.25">
      <c r="G686" t="s">
        <v>375</v>
      </c>
      <c r="H686" t="s">
        <v>2337</v>
      </c>
      <c r="I686">
        <v>100500834</v>
      </c>
      <c r="J686" t="s">
        <v>1578</v>
      </c>
      <c r="K686" t="s">
        <v>944</v>
      </c>
      <c r="L686" s="9">
        <v>622.98</v>
      </c>
    </row>
    <row r="687" spans="7:12" x14ac:dyDescent="0.25">
      <c r="I687">
        <v>100470104</v>
      </c>
      <c r="J687" t="s">
        <v>1631</v>
      </c>
      <c r="K687" t="s">
        <v>374</v>
      </c>
      <c r="L687" s="9">
        <v>-0.9</v>
      </c>
    </row>
    <row r="688" spans="7:12" x14ac:dyDescent="0.25">
      <c r="I688">
        <v>100482667</v>
      </c>
      <c r="J688" t="s">
        <v>164</v>
      </c>
      <c r="K688" t="s">
        <v>410</v>
      </c>
      <c r="L688" s="9">
        <v>-283.60000000000002</v>
      </c>
    </row>
    <row r="689" spans="7:12" x14ac:dyDescent="0.25">
      <c r="G689" t="s">
        <v>363</v>
      </c>
      <c r="H689" t="s">
        <v>2338</v>
      </c>
      <c r="I689">
        <v>100495007</v>
      </c>
      <c r="J689" t="s">
        <v>166</v>
      </c>
      <c r="K689" t="s">
        <v>498</v>
      </c>
      <c r="L689" s="9">
        <v>291.99</v>
      </c>
    </row>
    <row r="690" spans="7:12" x14ac:dyDescent="0.25">
      <c r="I690">
        <v>100460067</v>
      </c>
      <c r="J690" t="s">
        <v>319</v>
      </c>
      <c r="K690" t="s">
        <v>362</v>
      </c>
      <c r="L690" s="9">
        <v>-93.4</v>
      </c>
    </row>
    <row r="691" spans="7:12" x14ac:dyDescent="0.25">
      <c r="J691" t="s">
        <v>1532</v>
      </c>
      <c r="K691" t="s">
        <v>362</v>
      </c>
      <c r="L691" s="9">
        <v>15.8</v>
      </c>
    </row>
    <row r="692" spans="7:12" x14ac:dyDescent="0.25">
      <c r="I692">
        <v>100485740</v>
      </c>
      <c r="J692" t="s">
        <v>164</v>
      </c>
      <c r="K692" t="s">
        <v>422</v>
      </c>
      <c r="L692" s="9">
        <v>-0.53</v>
      </c>
    </row>
    <row r="693" spans="7:12" x14ac:dyDescent="0.25">
      <c r="I693">
        <v>100491177</v>
      </c>
      <c r="J693" t="s">
        <v>164</v>
      </c>
      <c r="K693" t="s">
        <v>452</v>
      </c>
      <c r="L693" s="9">
        <v>-4.92</v>
      </c>
    </row>
    <row r="694" spans="7:12" x14ac:dyDescent="0.25">
      <c r="G694" t="s">
        <v>1279</v>
      </c>
      <c r="H694" t="s">
        <v>1280</v>
      </c>
      <c r="I694">
        <v>0</v>
      </c>
      <c r="J694" t="s">
        <v>1456</v>
      </c>
      <c r="K694" t="s">
        <v>323</v>
      </c>
      <c r="L694" s="9">
        <v>65.22</v>
      </c>
    </row>
    <row r="695" spans="7:12" x14ac:dyDescent="0.25">
      <c r="G695" t="s">
        <v>485</v>
      </c>
      <c r="H695" t="s">
        <v>2342</v>
      </c>
      <c r="I695">
        <v>100493664</v>
      </c>
      <c r="J695" t="s">
        <v>164</v>
      </c>
      <c r="K695" t="s">
        <v>484</v>
      </c>
      <c r="L695" s="9">
        <v>487.93</v>
      </c>
    </row>
    <row r="696" spans="7:12" x14ac:dyDescent="0.25">
      <c r="G696" t="s">
        <v>1635</v>
      </c>
      <c r="H696" t="s">
        <v>1636</v>
      </c>
      <c r="I696">
        <v>4500400696</v>
      </c>
      <c r="J696" t="s">
        <v>1637</v>
      </c>
      <c r="K696" t="s">
        <v>323</v>
      </c>
      <c r="L696" s="9">
        <v>1310.49</v>
      </c>
    </row>
    <row r="697" spans="7:12" x14ac:dyDescent="0.25">
      <c r="G697" t="s">
        <v>424</v>
      </c>
      <c r="H697" t="s">
        <v>2339</v>
      </c>
      <c r="I697">
        <v>100485765</v>
      </c>
      <c r="J697" t="s">
        <v>164</v>
      </c>
      <c r="K697" t="s">
        <v>423</v>
      </c>
      <c r="L697" s="9">
        <v>23.62</v>
      </c>
    </row>
    <row r="698" spans="7:12" x14ac:dyDescent="0.25">
      <c r="G698" t="s">
        <v>403</v>
      </c>
      <c r="H698" t="s">
        <v>2343</v>
      </c>
      <c r="I698">
        <v>100479395</v>
      </c>
      <c r="J698" t="s">
        <v>319</v>
      </c>
      <c r="K698" t="s">
        <v>402</v>
      </c>
      <c r="L698" s="9">
        <v>-4</v>
      </c>
    </row>
    <row r="699" spans="7:12" x14ac:dyDescent="0.25">
      <c r="G699" t="s">
        <v>414</v>
      </c>
      <c r="H699" t="s">
        <v>2344</v>
      </c>
      <c r="I699">
        <v>100484806</v>
      </c>
      <c r="J699" t="s">
        <v>164</v>
      </c>
      <c r="K699" t="s">
        <v>415</v>
      </c>
      <c r="L699" s="9">
        <v>-313.48</v>
      </c>
    </row>
    <row r="700" spans="7:12" x14ac:dyDescent="0.25">
      <c r="I700">
        <v>100490395</v>
      </c>
      <c r="J700" t="s">
        <v>164</v>
      </c>
      <c r="K700" t="s">
        <v>442</v>
      </c>
      <c r="L700" s="9">
        <v>-441.5</v>
      </c>
    </row>
    <row r="701" spans="7:12" x14ac:dyDescent="0.25">
      <c r="I701">
        <v>100484800</v>
      </c>
      <c r="J701" t="s">
        <v>164</v>
      </c>
      <c r="K701" t="s">
        <v>413</v>
      </c>
      <c r="L701" s="9">
        <v>-449.69</v>
      </c>
    </row>
    <row r="702" spans="7:12" x14ac:dyDescent="0.25">
      <c r="I702">
        <v>100492600</v>
      </c>
      <c r="J702" t="s">
        <v>164</v>
      </c>
      <c r="K702" t="s">
        <v>471</v>
      </c>
      <c r="L702" s="9">
        <v>-461.26</v>
      </c>
    </row>
    <row r="703" spans="7:12" x14ac:dyDescent="0.25">
      <c r="G703" t="s">
        <v>101</v>
      </c>
      <c r="L703" s="9">
        <v>343719.23999999964</v>
      </c>
    </row>
  </sheetData>
  <pageMargins left="0.7" right="0.7" top="0.75" bottom="0.75" header="0.3" footer="0.3"/>
  <pageSetup orientation="portrait" r:id="rId2"/>
  <customProperties>
    <customPr name="_pios_id" r:id="rId3"/>
  </customProperties>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0295F-4DEF-4F50-BCB0-372620E9AFE6}">
  <sheetPr codeName="Sheet11"/>
  <dimension ref="E3:H1305"/>
  <sheetViews>
    <sheetView showGridLines="0" workbookViewId="0">
      <selection activeCell="I13" sqref="I13"/>
    </sheetView>
  </sheetViews>
  <sheetFormatPr defaultColWidth="9.28515625" defaultRowHeight="15" x14ac:dyDescent="0.25"/>
  <cols>
    <col min="5" max="5" width="21.28515625" bestFit="1" customWidth="1"/>
    <col min="6" max="6" width="55.85546875" bestFit="1" customWidth="1"/>
    <col min="7" max="7" width="45.7109375" bestFit="1" customWidth="1"/>
    <col min="8" max="8" width="15.85546875" bestFit="1" customWidth="1"/>
    <col min="9" max="9" width="14.85546875" bestFit="1" customWidth="1"/>
  </cols>
  <sheetData>
    <row r="3" spans="5:8" x14ac:dyDescent="0.25">
      <c r="E3" t="s">
        <v>346</v>
      </c>
    </row>
    <row r="4" spans="5:8" x14ac:dyDescent="0.25">
      <c r="E4" s="11" t="s">
        <v>266</v>
      </c>
      <c r="F4" s="11" t="s">
        <v>107</v>
      </c>
      <c r="G4" s="11" t="s">
        <v>267</v>
      </c>
      <c r="H4" t="s">
        <v>260</v>
      </c>
    </row>
    <row r="5" spans="5:8" x14ac:dyDescent="0.25">
      <c r="E5">
        <v>4500393781</v>
      </c>
      <c r="F5" t="s">
        <v>247</v>
      </c>
      <c r="G5" t="s">
        <v>268</v>
      </c>
      <c r="H5" s="9">
        <v>6080</v>
      </c>
    </row>
    <row r="6" spans="5:8" x14ac:dyDescent="0.25">
      <c r="E6">
        <v>4500261257</v>
      </c>
      <c r="F6" t="s">
        <v>218</v>
      </c>
      <c r="G6" t="s">
        <v>269</v>
      </c>
      <c r="H6" s="9">
        <v>0</v>
      </c>
    </row>
    <row r="7" spans="5:8" x14ac:dyDescent="0.25">
      <c r="E7">
        <v>4500375848</v>
      </c>
      <c r="F7" t="s">
        <v>163</v>
      </c>
      <c r="G7" t="s">
        <v>271</v>
      </c>
      <c r="H7" s="9">
        <v>15454.800000000001</v>
      </c>
    </row>
    <row r="8" spans="5:8" x14ac:dyDescent="0.25">
      <c r="G8" t="s">
        <v>2224</v>
      </c>
      <c r="H8" s="9">
        <v>3139.5</v>
      </c>
    </row>
    <row r="9" spans="5:8" x14ac:dyDescent="0.25">
      <c r="G9" t="s">
        <v>2225</v>
      </c>
      <c r="H9" s="9">
        <v>2400</v>
      </c>
    </row>
    <row r="10" spans="5:8" x14ac:dyDescent="0.25">
      <c r="F10" t="s">
        <v>1627</v>
      </c>
      <c r="G10" t="s">
        <v>2225</v>
      </c>
      <c r="H10" s="9">
        <v>-320</v>
      </c>
    </row>
    <row r="11" spans="5:8" x14ac:dyDescent="0.25">
      <c r="E11">
        <v>4500373578</v>
      </c>
      <c r="F11" t="s">
        <v>120</v>
      </c>
      <c r="G11" t="s">
        <v>2278</v>
      </c>
      <c r="H11" s="9">
        <v>20469.760000000002</v>
      </c>
    </row>
    <row r="12" spans="5:8" x14ac:dyDescent="0.25">
      <c r="G12" t="s">
        <v>2276</v>
      </c>
      <c r="H12" s="9">
        <v>1791.42</v>
      </c>
    </row>
    <row r="13" spans="5:8" x14ac:dyDescent="0.25">
      <c r="G13" t="s">
        <v>2275</v>
      </c>
      <c r="H13" s="9">
        <v>280.07</v>
      </c>
    </row>
    <row r="14" spans="5:8" x14ac:dyDescent="0.25">
      <c r="E14">
        <v>4500383746</v>
      </c>
      <c r="F14" t="s">
        <v>167</v>
      </c>
      <c r="G14" t="s">
        <v>270</v>
      </c>
      <c r="H14" s="9">
        <v>91.52</v>
      </c>
    </row>
    <row r="15" spans="5:8" x14ac:dyDescent="0.25">
      <c r="E15">
        <v>4500380421</v>
      </c>
      <c r="F15" t="s">
        <v>1204</v>
      </c>
      <c r="G15" t="s">
        <v>2203</v>
      </c>
      <c r="H15" s="9">
        <v>101785.60000000001</v>
      </c>
    </row>
    <row r="16" spans="5:8" x14ac:dyDescent="0.25">
      <c r="E16">
        <v>4500237618</v>
      </c>
      <c r="F16" t="s">
        <v>167</v>
      </c>
      <c r="G16" t="s">
        <v>2324</v>
      </c>
      <c r="H16" s="9">
        <v>530320.53</v>
      </c>
    </row>
    <row r="17" spans="5:8" x14ac:dyDescent="0.25">
      <c r="E17">
        <v>4500393847</v>
      </c>
      <c r="F17" t="s">
        <v>1502</v>
      </c>
      <c r="G17" t="s">
        <v>2171</v>
      </c>
      <c r="H17" s="9">
        <v>17175.939999999999</v>
      </c>
    </row>
    <row r="18" spans="5:8" x14ac:dyDescent="0.25">
      <c r="E18">
        <v>4500297433</v>
      </c>
      <c r="F18" t="s">
        <v>1241</v>
      </c>
      <c r="G18" t="s">
        <v>2316</v>
      </c>
      <c r="H18" s="9">
        <v>16605</v>
      </c>
    </row>
    <row r="19" spans="5:8" x14ac:dyDescent="0.25">
      <c r="E19">
        <v>4500398251</v>
      </c>
      <c r="F19" t="s">
        <v>1047</v>
      </c>
      <c r="G19" t="s">
        <v>2148</v>
      </c>
      <c r="H19" s="9">
        <v>14962.64</v>
      </c>
    </row>
    <row r="20" spans="5:8" x14ac:dyDescent="0.25">
      <c r="E20">
        <v>4500405219</v>
      </c>
      <c r="F20" t="s">
        <v>1204</v>
      </c>
      <c r="G20" t="s">
        <v>1949</v>
      </c>
      <c r="H20" s="9">
        <v>14640</v>
      </c>
    </row>
    <row r="21" spans="5:8" x14ac:dyDescent="0.25">
      <c r="E21">
        <v>4500400078</v>
      </c>
      <c r="F21" t="s">
        <v>166</v>
      </c>
      <c r="G21" t="s">
        <v>1535</v>
      </c>
      <c r="H21" s="9">
        <v>14250.63</v>
      </c>
    </row>
    <row r="22" spans="5:8" x14ac:dyDescent="0.25">
      <c r="E22">
        <v>4500373943</v>
      </c>
      <c r="F22" t="s">
        <v>1326</v>
      </c>
      <c r="G22" t="s">
        <v>2229</v>
      </c>
      <c r="H22" s="9">
        <v>13557</v>
      </c>
    </row>
    <row r="23" spans="5:8" x14ac:dyDescent="0.25">
      <c r="E23">
        <v>4500407815</v>
      </c>
      <c r="F23" t="s">
        <v>1213</v>
      </c>
      <c r="G23" t="s">
        <v>1741</v>
      </c>
      <c r="H23" s="9">
        <v>10044.15</v>
      </c>
    </row>
    <row r="24" spans="5:8" x14ac:dyDescent="0.25">
      <c r="G24" t="s">
        <v>1747</v>
      </c>
      <c r="H24" s="9">
        <v>1617.5</v>
      </c>
    </row>
    <row r="25" spans="5:8" x14ac:dyDescent="0.25">
      <c r="G25" t="s">
        <v>1748</v>
      </c>
      <c r="H25" s="9">
        <v>1596.12</v>
      </c>
    </row>
    <row r="26" spans="5:8" x14ac:dyDescent="0.25">
      <c r="G26" t="s">
        <v>1746</v>
      </c>
      <c r="H26" s="9">
        <v>1360</v>
      </c>
    </row>
    <row r="27" spans="5:8" x14ac:dyDescent="0.25">
      <c r="G27" t="s">
        <v>1743</v>
      </c>
      <c r="H27" s="9">
        <v>1243.29</v>
      </c>
    </row>
    <row r="28" spans="5:8" x14ac:dyDescent="0.25">
      <c r="G28" t="s">
        <v>1742</v>
      </c>
      <c r="H28" s="9">
        <v>800</v>
      </c>
    </row>
    <row r="29" spans="5:8" x14ac:dyDescent="0.25">
      <c r="G29" t="s">
        <v>1745</v>
      </c>
      <c r="H29" s="9">
        <v>400</v>
      </c>
    </row>
    <row r="30" spans="5:8" x14ac:dyDescent="0.25">
      <c r="G30" t="s">
        <v>1744</v>
      </c>
      <c r="H30" s="9">
        <v>240</v>
      </c>
    </row>
    <row r="31" spans="5:8" x14ac:dyDescent="0.25">
      <c r="E31">
        <v>4500385315</v>
      </c>
      <c r="F31" t="s">
        <v>1525</v>
      </c>
      <c r="G31" t="s">
        <v>369</v>
      </c>
      <c r="H31" s="9">
        <v>9800</v>
      </c>
    </row>
    <row r="32" spans="5:8" x14ac:dyDescent="0.25">
      <c r="E32">
        <v>4500371146</v>
      </c>
      <c r="F32" t="s">
        <v>1521</v>
      </c>
      <c r="G32" t="s">
        <v>2285</v>
      </c>
      <c r="H32" s="9">
        <v>9786</v>
      </c>
    </row>
    <row r="33" spans="5:8" x14ac:dyDescent="0.25">
      <c r="E33">
        <v>4500281713</v>
      </c>
      <c r="F33" t="s">
        <v>1023</v>
      </c>
      <c r="G33" t="s">
        <v>1330</v>
      </c>
      <c r="H33" s="9">
        <v>7645</v>
      </c>
    </row>
    <row r="34" spans="5:8" x14ac:dyDescent="0.25">
      <c r="E34">
        <v>4500359641</v>
      </c>
      <c r="F34" t="s">
        <v>1045</v>
      </c>
      <c r="G34" t="s">
        <v>2286</v>
      </c>
      <c r="H34" s="9">
        <v>7515.79</v>
      </c>
    </row>
    <row r="35" spans="5:8" x14ac:dyDescent="0.25">
      <c r="G35" t="s">
        <v>2287</v>
      </c>
      <c r="H35" s="9">
        <v>759.09</v>
      </c>
    </row>
    <row r="36" spans="5:8" x14ac:dyDescent="0.25">
      <c r="E36">
        <v>4500406665</v>
      </c>
      <c r="F36" t="s">
        <v>1241</v>
      </c>
      <c r="G36" t="s">
        <v>1792</v>
      </c>
      <c r="H36" s="9">
        <v>7200</v>
      </c>
    </row>
    <row r="37" spans="5:8" x14ac:dyDescent="0.25">
      <c r="E37">
        <v>4500401977</v>
      </c>
      <c r="F37" t="s">
        <v>1044</v>
      </c>
      <c r="G37" t="s">
        <v>2074</v>
      </c>
      <c r="H37" s="9">
        <v>6798</v>
      </c>
    </row>
    <row r="38" spans="5:8" x14ac:dyDescent="0.25">
      <c r="G38" t="s">
        <v>2077</v>
      </c>
      <c r="H38" s="9">
        <v>2148</v>
      </c>
    </row>
    <row r="39" spans="5:8" x14ac:dyDescent="0.25">
      <c r="G39" t="s">
        <v>2076</v>
      </c>
      <c r="H39" s="9">
        <v>1798</v>
      </c>
    </row>
    <row r="40" spans="5:8" x14ac:dyDescent="0.25">
      <c r="G40" t="s">
        <v>2078</v>
      </c>
      <c r="H40" s="9">
        <v>648</v>
      </c>
    </row>
    <row r="41" spans="5:8" x14ac:dyDescent="0.25">
      <c r="G41" t="s">
        <v>2075</v>
      </c>
      <c r="H41" s="9">
        <v>400</v>
      </c>
    </row>
    <row r="42" spans="5:8" x14ac:dyDescent="0.25">
      <c r="E42">
        <v>4500401979</v>
      </c>
      <c r="F42" t="s">
        <v>1044</v>
      </c>
      <c r="G42" t="s">
        <v>2074</v>
      </c>
      <c r="H42" s="9">
        <v>6798</v>
      </c>
    </row>
    <row r="43" spans="5:8" x14ac:dyDescent="0.25">
      <c r="G43" t="s">
        <v>2077</v>
      </c>
      <c r="H43" s="9">
        <v>2148</v>
      </c>
    </row>
    <row r="44" spans="5:8" x14ac:dyDescent="0.25">
      <c r="G44" t="s">
        <v>2076</v>
      </c>
      <c r="H44" s="9">
        <v>1798</v>
      </c>
    </row>
    <row r="45" spans="5:8" x14ac:dyDescent="0.25">
      <c r="G45" t="s">
        <v>2078</v>
      </c>
      <c r="H45" s="9">
        <v>648</v>
      </c>
    </row>
    <row r="46" spans="5:8" x14ac:dyDescent="0.25">
      <c r="G46" t="s">
        <v>2075</v>
      </c>
      <c r="H46" s="9">
        <v>400</v>
      </c>
    </row>
    <row r="47" spans="5:8" x14ac:dyDescent="0.25">
      <c r="E47">
        <v>4500404677</v>
      </c>
      <c r="F47" t="s">
        <v>1209</v>
      </c>
      <c r="G47" t="s">
        <v>1983</v>
      </c>
      <c r="H47" s="9">
        <v>12533.72</v>
      </c>
    </row>
    <row r="48" spans="5:8" x14ac:dyDescent="0.25">
      <c r="E48">
        <v>4500385376</v>
      </c>
      <c r="F48" t="s">
        <v>1175</v>
      </c>
      <c r="G48" t="s">
        <v>2199</v>
      </c>
      <c r="H48" s="9">
        <v>7995</v>
      </c>
    </row>
    <row r="49" spans="5:8" x14ac:dyDescent="0.25">
      <c r="E49">
        <v>4500361391</v>
      </c>
      <c r="F49" t="s">
        <v>214</v>
      </c>
      <c r="G49" t="s">
        <v>1335</v>
      </c>
      <c r="H49" s="9">
        <v>5914.84</v>
      </c>
    </row>
    <row r="50" spans="5:8" x14ac:dyDescent="0.25">
      <c r="E50">
        <v>4500402801</v>
      </c>
      <c r="F50" t="s">
        <v>1540</v>
      </c>
      <c r="G50" t="s">
        <v>1541</v>
      </c>
      <c r="H50" s="9">
        <v>5611.39</v>
      </c>
    </row>
    <row r="51" spans="5:8" x14ac:dyDescent="0.25">
      <c r="E51">
        <v>4500379593</v>
      </c>
      <c r="F51" t="s">
        <v>1523</v>
      </c>
      <c r="G51" t="s">
        <v>2209</v>
      </c>
      <c r="H51" s="9">
        <v>9141.56</v>
      </c>
    </row>
    <row r="52" spans="5:8" x14ac:dyDescent="0.25">
      <c r="G52" t="s">
        <v>2208</v>
      </c>
      <c r="H52" s="9">
        <v>6621.15</v>
      </c>
    </row>
    <row r="53" spans="5:8" x14ac:dyDescent="0.25">
      <c r="G53" t="s">
        <v>2207</v>
      </c>
      <c r="H53" s="9">
        <v>2779.92</v>
      </c>
    </row>
    <row r="54" spans="5:8" x14ac:dyDescent="0.25">
      <c r="G54" t="s">
        <v>2206</v>
      </c>
      <c r="H54" s="9">
        <v>1123.57</v>
      </c>
    </row>
    <row r="55" spans="5:8" x14ac:dyDescent="0.25">
      <c r="E55">
        <v>4500402802</v>
      </c>
      <c r="F55" t="s">
        <v>1540</v>
      </c>
      <c r="G55" t="s">
        <v>1542</v>
      </c>
      <c r="H55" s="9">
        <v>5075.3599999999997</v>
      </c>
    </row>
    <row r="56" spans="5:8" x14ac:dyDescent="0.25">
      <c r="E56">
        <v>4500399762</v>
      </c>
      <c r="F56" t="s">
        <v>1049</v>
      </c>
      <c r="G56" t="s">
        <v>1402</v>
      </c>
      <c r="H56" s="9">
        <v>5006.3899999999994</v>
      </c>
    </row>
    <row r="57" spans="5:8" x14ac:dyDescent="0.25">
      <c r="E57">
        <v>4500402079</v>
      </c>
      <c r="F57" t="s">
        <v>1611</v>
      </c>
      <c r="G57" t="s">
        <v>2081</v>
      </c>
      <c r="H57" s="9">
        <v>4981.5</v>
      </c>
    </row>
    <row r="58" spans="5:8" x14ac:dyDescent="0.25">
      <c r="E58">
        <v>4500373572</v>
      </c>
      <c r="F58" t="s">
        <v>1238</v>
      </c>
      <c r="G58" t="s">
        <v>2243</v>
      </c>
      <c r="H58" s="9">
        <v>4980.3599999999997</v>
      </c>
    </row>
    <row r="59" spans="5:8" x14ac:dyDescent="0.25">
      <c r="E59">
        <v>4500402083</v>
      </c>
      <c r="F59" t="s">
        <v>1611</v>
      </c>
      <c r="G59" t="s">
        <v>2084</v>
      </c>
      <c r="H59" s="9">
        <v>4979.5</v>
      </c>
    </row>
    <row r="60" spans="5:8" x14ac:dyDescent="0.25">
      <c r="E60">
        <v>4500404968</v>
      </c>
      <c r="F60" t="s">
        <v>1557</v>
      </c>
      <c r="G60" t="s">
        <v>1938</v>
      </c>
      <c r="H60" s="9">
        <v>4900</v>
      </c>
    </row>
    <row r="61" spans="5:8" x14ac:dyDescent="0.25">
      <c r="E61">
        <v>4500409298</v>
      </c>
      <c r="F61" t="s">
        <v>1209</v>
      </c>
      <c r="G61" t="s">
        <v>1654</v>
      </c>
      <c r="H61" s="9">
        <v>4786.55</v>
      </c>
    </row>
    <row r="62" spans="5:8" x14ac:dyDescent="0.25">
      <c r="E62">
        <v>4500406609</v>
      </c>
      <c r="F62" t="s">
        <v>1209</v>
      </c>
      <c r="G62" t="s">
        <v>1338</v>
      </c>
      <c r="H62" s="9">
        <v>4722.21</v>
      </c>
    </row>
    <row r="63" spans="5:8" x14ac:dyDescent="0.25">
      <c r="E63">
        <v>4500330132</v>
      </c>
      <c r="F63" t="s">
        <v>169</v>
      </c>
      <c r="G63" t="s">
        <v>1334</v>
      </c>
      <c r="H63" s="9">
        <v>4590</v>
      </c>
    </row>
    <row r="64" spans="5:8" x14ac:dyDescent="0.25">
      <c r="E64">
        <v>4500404668</v>
      </c>
      <c r="F64" t="s">
        <v>1049</v>
      </c>
      <c r="G64" t="s">
        <v>1050</v>
      </c>
      <c r="H64" s="9">
        <v>4325.2</v>
      </c>
    </row>
    <row r="65" spans="5:8" x14ac:dyDescent="0.25">
      <c r="G65" t="s">
        <v>1054</v>
      </c>
      <c r="H65" s="9">
        <v>360</v>
      </c>
    </row>
    <row r="66" spans="5:8" x14ac:dyDescent="0.25">
      <c r="E66">
        <v>4500400826</v>
      </c>
      <c r="F66" t="s">
        <v>1049</v>
      </c>
      <c r="G66" t="s">
        <v>2111</v>
      </c>
      <c r="H66" s="9">
        <v>4296.67</v>
      </c>
    </row>
    <row r="67" spans="5:8" x14ac:dyDescent="0.25">
      <c r="G67" t="s">
        <v>2114</v>
      </c>
      <c r="H67" s="9">
        <v>2512.4</v>
      </c>
    </row>
    <row r="68" spans="5:8" x14ac:dyDescent="0.25">
      <c r="G68" t="s">
        <v>2112</v>
      </c>
      <c r="H68" s="9">
        <v>1021.11</v>
      </c>
    </row>
    <row r="69" spans="5:8" x14ac:dyDescent="0.25">
      <c r="G69" t="s">
        <v>2113</v>
      </c>
      <c r="H69" s="9">
        <v>398.69</v>
      </c>
    </row>
    <row r="70" spans="5:8" x14ac:dyDescent="0.25">
      <c r="E70">
        <v>4500407819</v>
      </c>
      <c r="F70" t="s">
        <v>1234</v>
      </c>
      <c r="G70" t="s">
        <v>1749</v>
      </c>
      <c r="H70" s="9">
        <v>18395.34</v>
      </c>
    </row>
    <row r="71" spans="5:8" x14ac:dyDescent="0.25">
      <c r="G71" t="s">
        <v>1751</v>
      </c>
      <c r="H71" s="9">
        <v>16211</v>
      </c>
    </row>
    <row r="72" spans="5:8" x14ac:dyDescent="0.25">
      <c r="G72" t="s">
        <v>1750</v>
      </c>
      <c r="H72" s="9">
        <v>9792</v>
      </c>
    </row>
    <row r="73" spans="5:8" x14ac:dyDescent="0.25">
      <c r="E73">
        <v>4500312816</v>
      </c>
      <c r="F73" t="s">
        <v>1023</v>
      </c>
      <c r="G73" t="s">
        <v>1333</v>
      </c>
      <c r="H73" s="9">
        <v>4048.06</v>
      </c>
    </row>
    <row r="74" spans="5:8" x14ac:dyDescent="0.25">
      <c r="E74">
        <v>4500405175</v>
      </c>
      <c r="F74" t="s">
        <v>1618</v>
      </c>
      <c r="G74" t="s">
        <v>1623</v>
      </c>
      <c r="H74" s="9">
        <v>4340.0600000000004</v>
      </c>
    </row>
    <row r="75" spans="5:8" x14ac:dyDescent="0.25">
      <c r="E75">
        <v>4500405104</v>
      </c>
      <c r="F75" t="s">
        <v>165</v>
      </c>
      <c r="G75" t="s">
        <v>1944</v>
      </c>
      <c r="H75" s="9">
        <v>3999.69</v>
      </c>
    </row>
    <row r="76" spans="5:8" x14ac:dyDescent="0.25">
      <c r="G76" t="s">
        <v>1945</v>
      </c>
      <c r="H76" s="9">
        <v>2200</v>
      </c>
    </row>
    <row r="77" spans="5:8" x14ac:dyDescent="0.25">
      <c r="E77">
        <v>4500387015</v>
      </c>
      <c r="F77" t="s">
        <v>1049</v>
      </c>
      <c r="G77" t="s">
        <v>2111</v>
      </c>
      <c r="H77" s="9">
        <v>3940.7599999999998</v>
      </c>
    </row>
    <row r="78" spans="5:8" x14ac:dyDescent="0.25">
      <c r="G78" t="s">
        <v>2114</v>
      </c>
      <c r="H78" s="9">
        <v>1258.98</v>
      </c>
    </row>
    <row r="79" spans="5:8" x14ac:dyDescent="0.25">
      <c r="G79" t="s">
        <v>2194</v>
      </c>
      <c r="H79" s="9">
        <v>1669.27</v>
      </c>
    </row>
    <row r="80" spans="5:8" x14ac:dyDescent="0.25">
      <c r="G80" t="s">
        <v>2192</v>
      </c>
      <c r="H80" s="9">
        <v>504.67</v>
      </c>
    </row>
    <row r="81" spans="5:8" x14ac:dyDescent="0.25">
      <c r="G81" t="s">
        <v>2113</v>
      </c>
      <c r="H81" s="9">
        <v>400.69</v>
      </c>
    </row>
    <row r="82" spans="5:8" x14ac:dyDescent="0.25">
      <c r="G82" t="s">
        <v>2193</v>
      </c>
      <c r="H82" s="9">
        <v>350.6</v>
      </c>
    </row>
    <row r="83" spans="5:8" x14ac:dyDescent="0.25">
      <c r="E83">
        <v>4500336521</v>
      </c>
      <c r="F83" t="s">
        <v>1244</v>
      </c>
      <c r="G83" t="s">
        <v>2304</v>
      </c>
      <c r="H83" s="9">
        <v>3643.2</v>
      </c>
    </row>
    <row r="84" spans="5:8" x14ac:dyDescent="0.25">
      <c r="E84">
        <v>4500404689</v>
      </c>
      <c r="F84" t="s">
        <v>186</v>
      </c>
      <c r="G84" t="s">
        <v>500</v>
      </c>
      <c r="H84" s="9">
        <v>3613.75</v>
      </c>
    </row>
    <row r="85" spans="5:8" x14ac:dyDescent="0.25">
      <c r="E85">
        <v>4500300684</v>
      </c>
      <c r="F85" t="s">
        <v>1049</v>
      </c>
      <c r="G85" t="s">
        <v>1050</v>
      </c>
      <c r="H85" s="9">
        <v>-9.9999999996445155E-3</v>
      </c>
    </row>
    <row r="86" spans="5:8" x14ac:dyDescent="0.25">
      <c r="E86">
        <v>4500407520</v>
      </c>
      <c r="F86" t="s">
        <v>1562</v>
      </c>
      <c r="G86" t="s">
        <v>832</v>
      </c>
      <c r="H86" s="9">
        <v>3530</v>
      </c>
    </row>
    <row r="87" spans="5:8" x14ac:dyDescent="0.25">
      <c r="E87">
        <v>4500406726</v>
      </c>
      <c r="F87" t="s">
        <v>1211</v>
      </c>
      <c r="G87" t="s">
        <v>1851</v>
      </c>
      <c r="H87" s="9">
        <v>3500</v>
      </c>
    </row>
    <row r="88" spans="5:8" x14ac:dyDescent="0.25">
      <c r="G88" t="s">
        <v>1852</v>
      </c>
      <c r="H88" s="9">
        <v>1100</v>
      </c>
    </row>
    <row r="89" spans="5:8" x14ac:dyDescent="0.25">
      <c r="E89">
        <v>4500404967</v>
      </c>
      <c r="F89" t="s">
        <v>1557</v>
      </c>
      <c r="G89" t="s">
        <v>1937</v>
      </c>
      <c r="H89" s="9">
        <v>3422.9</v>
      </c>
    </row>
    <row r="90" spans="5:8" x14ac:dyDescent="0.25">
      <c r="E90">
        <v>4500408987</v>
      </c>
      <c r="F90" t="s">
        <v>1239</v>
      </c>
      <c r="G90" t="s">
        <v>1682</v>
      </c>
      <c r="H90" s="9">
        <v>3374.47</v>
      </c>
    </row>
    <row r="91" spans="5:8" x14ac:dyDescent="0.25">
      <c r="E91">
        <v>4500380444</v>
      </c>
      <c r="F91" t="s">
        <v>1205</v>
      </c>
      <c r="G91" t="s">
        <v>2204</v>
      </c>
      <c r="H91" s="9">
        <v>3300</v>
      </c>
    </row>
    <row r="92" spans="5:8" x14ac:dyDescent="0.25">
      <c r="E92">
        <v>4500405354</v>
      </c>
      <c r="F92" t="s">
        <v>1561</v>
      </c>
      <c r="G92" t="s">
        <v>559</v>
      </c>
      <c r="H92" s="9">
        <v>3207.4</v>
      </c>
    </row>
    <row r="93" spans="5:8" x14ac:dyDescent="0.25">
      <c r="G93" t="s">
        <v>1929</v>
      </c>
      <c r="H93" s="9">
        <v>1758.2</v>
      </c>
    </row>
    <row r="94" spans="5:8" x14ac:dyDescent="0.25">
      <c r="E94">
        <v>4500379595</v>
      </c>
      <c r="F94" t="s">
        <v>1245</v>
      </c>
      <c r="G94" t="s">
        <v>2210</v>
      </c>
      <c r="H94" s="9">
        <v>7541.0300000000007</v>
      </c>
    </row>
    <row r="95" spans="5:8" x14ac:dyDescent="0.25">
      <c r="E95">
        <v>4500391302</v>
      </c>
      <c r="F95" t="s">
        <v>1206</v>
      </c>
      <c r="G95" t="s">
        <v>1528</v>
      </c>
      <c r="H95" s="9">
        <v>3125</v>
      </c>
    </row>
    <row r="96" spans="5:8" x14ac:dyDescent="0.25">
      <c r="E96">
        <v>4500391306</v>
      </c>
      <c r="F96" t="s">
        <v>1206</v>
      </c>
      <c r="G96" t="s">
        <v>2182</v>
      </c>
      <c r="H96" s="9">
        <v>3000</v>
      </c>
    </row>
    <row r="97" spans="5:8" x14ac:dyDescent="0.25">
      <c r="E97">
        <v>4500405368</v>
      </c>
      <c r="F97" t="s">
        <v>1561</v>
      </c>
      <c r="G97" t="s">
        <v>567</v>
      </c>
      <c r="H97" s="9">
        <v>2906.4</v>
      </c>
    </row>
    <row r="98" spans="5:8" x14ac:dyDescent="0.25">
      <c r="G98" t="s">
        <v>1932</v>
      </c>
      <c r="H98" s="9">
        <v>1913.85</v>
      </c>
    </row>
    <row r="99" spans="5:8" x14ac:dyDescent="0.25">
      <c r="E99">
        <v>4500394867</v>
      </c>
      <c r="F99" t="s">
        <v>1049</v>
      </c>
      <c r="G99" t="s">
        <v>2164</v>
      </c>
      <c r="H99" s="9">
        <v>2896.98</v>
      </c>
    </row>
    <row r="100" spans="5:8" x14ac:dyDescent="0.25">
      <c r="E100">
        <v>4500405703</v>
      </c>
      <c r="F100" t="s">
        <v>1521</v>
      </c>
      <c r="G100" t="s">
        <v>1918</v>
      </c>
      <c r="H100" s="9">
        <v>2825</v>
      </c>
    </row>
    <row r="101" spans="5:8" x14ac:dyDescent="0.25">
      <c r="E101">
        <v>4500409669</v>
      </c>
      <c r="F101" t="s">
        <v>1611</v>
      </c>
      <c r="G101" t="s">
        <v>1898</v>
      </c>
      <c r="H101" s="9">
        <v>2797.03</v>
      </c>
    </row>
    <row r="102" spans="5:8" x14ac:dyDescent="0.25">
      <c r="E102">
        <v>4500407875</v>
      </c>
      <c r="F102" t="s">
        <v>1211</v>
      </c>
      <c r="G102" t="s">
        <v>1529</v>
      </c>
      <c r="H102" s="9">
        <v>7466.29</v>
      </c>
    </row>
    <row r="103" spans="5:8" x14ac:dyDescent="0.25">
      <c r="E103">
        <v>4500406659</v>
      </c>
      <c r="F103" t="s">
        <v>1645</v>
      </c>
      <c r="G103" t="s">
        <v>1790</v>
      </c>
      <c r="H103" s="9">
        <v>2673</v>
      </c>
    </row>
    <row r="104" spans="5:8" x14ac:dyDescent="0.25">
      <c r="E104">
        <v>4500404734</v>
      </c>
      <c r="F104" t="s">
        <v>1555</v>
      </c>
      <c r="G104" t="s">
        <v>1991</v>
      </c>
      <c r="H104" s="9">
        <v>2640</v>
      </c>
    </row>
    <row r="105" spans="5:8" x14ac:dyDescent="0.25">
      <c r="E105">
        <v>4500328746</v>
      </c>
      <c r="F105" t="s">
        <v>214</v>
      </c>
      <c r="G105" t="s">
        <v>351</v>
      </c>
      <c r="H105" s="9">
        <v>2651.48</v>
      </c>
    </row>
    <row r="106" spans="5:8" x14ac:dyDescent="0.25">
      <c r="E106">
        <v>4500361745</v>
      </c>
      <c r="F106" t="s">
        <v>214</v>
      </c>
      <c r="G106" t="s">
        <v>366</v>
      </c>
      <c r="H106" s="9">
        <v>2651.48</v>
      </c>
    </row>
    <row r="107" spans="5:8" x14ac:dyDescent="0.25">
      <c r="E107">
        <v>4500407171</v>
      </c>
      <c r="F107" t="s">
        <v>165</v>
      </c>
      <c r="G107" t="s">
        <v>1774</v>
      </c>
      <c r="H107" s="9">
        <v>2588.27</v>
      </c>
    </row>
    <row r="108" spans="5:8" x14ac:dyDescent="0.25">
      <c r="G108" t="s">
        <v>1775</v>
      </c>
      <c r="H108" s="9">
        <v>203.02</v>
      </c>
    </row>
    <row r="109" spans="5:8" x14ac:dyDescent="0.25">
      <c r="E109">
        <v>4500405699</v>
      </c>
      <c r="F109" t="s">
        <v>238</v>
      </c>
      <c r="G109" t="s">
        <v>1917</v>
      </c>
      <c r="H109" s="9">
        <v>2586.6</v>
      </c>
    </row>
    <row r="110" spans="5:8" x14ac:dyDescent="0.25">
      <c r="G110" t="s">
        <v>1916</v>
      </c>
      <c r="H110" s="9">
        <v>1437</v>
      </c>
    </row>
    <row r="111" spans="5:8" x14ac:dyDescent="0.25">
      <c r="G111" t="s">
        <v>1913</v>
      </c>
      <c r="H111" s="9">
        <v>1392</v>
      </c>
    </row>
    <row r="112" spans="5:8" x14ac:dyDescent="0.25">
      <c r="G112" t="s">
        <v>1912</v>
      </c>
      <c r="H112" s="9">
        <v>1389.6</v>
      </c>
    </row>
    <row r="113" spans="5:8" x14ac:dyDescent="0.25">
      <c r="G113" t="s">
        <v>1910</v>
      </c>
      <c r="H113" s="9">
        <v>1152</v>
      </c>
    </row>
    <row r="114" spans="5:8" x14ac:dyDescent="0.25">
      <c r="G114" t="s">
        <v>1915</v>
      </c>
      <c r="H114" s="9">
        <v>934.05</v>
      </c>
    </row>
    <row r="115" spans="5:8" x14ac:dyDescent="0.25">
      <c r="G115" t="s">
        <v>1911</v>
      </c>
      <c r="H115" s="9">
        <v>256</v>
      </c>
    </row>
    <row r="116" spans="5:8" x14ac:dyDescent="0.25">
      <c r="G116" t="s">
        <v>1914</v>
      </c>
      <c r="H116" s="9">
        <v>167.65</v>
      </c>
    </row>
    <row r="117" spans="5:8" x14ac:dyDescent="0.25">
      <c r="E117">
        <v>4500403398</v>
      </c>
      <c r="F117" t="s">
        <v>1525</v>
      </c>
      <c r="G117" t="s">
        <v>1549</v>
      </c>
      <c r="H117" s="9">
        <v>2576</v>
      </c>
    </row>
    <row r="118" spans="5:8" x14ac:dyDescent="0.25">
      <c r="E118">
        <v>4500398258</v>
      </c>
      <c r="F118" t="s">
        <v>1234</v>
      </c>
      <c r="G118" t="s">
        <v>1751</v>
      </c>
      <c r="H118" s="9">
        <v>0</v>
      </c>
    </row>
    <row r="119" spans="5:8" x14ac:dyDescent="0.25">
      <c r="G119" t="s">
        <v>2149</v>
      </c>
      <c r="H119" s="9">
        <v>0</v>
      </c>
    </row>
    <row r="120" spans="5:8" x14ac:dyDescent="0.25">
      <c r="E120">
        <v>4500405664</v>
      </c>
      <c r="F120" t="s">
        <v>1562</v>
      </c>
      <c r="G120" t="s">
        <v>617</v>
      </c>
      <c r="H120" s="9">
        <v>2530</v>
      </c>
    </row>
    <row r="121" spans="5:8" x14ac:dyDescent="0.25">
      <c r="E121">
        <v>4500391574</v>
      </c>
      <c r="F121" t="s">
        <v>1049</v>
      </c>
      <c r="G121" t="s">
        <v>2177</v>
      </c>
      <c r="H121" s="9">
        <v>2487.0300000000002</v>
      </c>
    </row>
    <row r="122" spans="5:8" x14ac:dyDescent="0.25">
      <c r="E122">
        <v>4500400773</v>
      </c>
      <c r="F122" t="s">
        <v>165</v>
      </c>
      <c r="G122" t="s">
        <v>270</v>
      </c>
      <c r="H122" s="9">
        <v>2178.58</v>
      </c>
    </row>
    <row r="123" spans="5:8" x14ac:dyDescent="0.25">
      <c r="G123" t="s">
        <v>440</v>
      </c>
      <c r="H123" s="9">
        <v>2483</v>
      </c>
    </row>
    <row r="124" spans="5:8" x14ac:dyDescent="0.25">
      <c r="E124">
        <v>4500408126</v>
      </c>
      <c r="F124" t="s">
        <v>1521</v>
      </c>
      <c r="G124" t="s">
        <v>1725</v>
      </c>
      <c r="H124" s="9">
        <v>2475</v>
      </c>
    </row>
    <row r="125" spans="5:8" x14ac:dyDescent="0.25">
      <c r="G125" t="s">
        <v>1724</v>
      </c>
      <c r="H125" s="9">
        <v>1235</v>
      </c>
    </row>
    <row r="126" spans="5:8" x14ac:dyDescent="0.25">
      <c r="G126" t="s">
        <v>1723</v>
      </c>
      <c r="H126" s="9">
        <v>275</v>
      </c>
    </row>
    <row r="127" spans="5:8" x14ac:dyDescent="0.25">
      <c r="E127">
        <v>4500405317</v>
      </c>
      <c r="F127" t="s">
        <v>1209</v>
      </c>
      <c r="G127" t="s">
        <v>1923</v>
      </c>
      <c r="H127" s="9">
        <v>2446.8000000000002</v>
      </c>
    </row>
    <row r="128" spans="5:8" x14ac:dyDescent="0.25">
      <c r="G128" t="s">
        <v>1924</v>
      </c>
      <c r="H128" s="9">
        <v>2446.8000000000002</v>
      </c>
    </row>
    <row r="129" spans="5:8" x14ac:dyDescent="0.25">
      <c r="E129">
        <v>4500406625</v>
      </c>
      <c r="F129" t="s">
        <v>1561</v>
      </c>
      <c r="G129" t="s">
        <v>1780</v>
      </c>
      <c r="H129" s="9">
        <v>2370.3000000000002</v>
      </c>
    </row>
    <row r="130" spans="5:8" x14ac:dyDescent="0.25">
      <c r="G130" t="s">
        <v>715</v>
      </c>
      <c r="H130" s="9">
        <v>1841</v>
      </c>
    </row>
    <row r="131" spans="5:8" x14ac:dyDescent="0.25">
      <c r="E131">
        <v>4500404649</v>
      </c>
      <c r="F131" t="s">
        <v>1611</v>
      </c>
      <c r="G131" t="s">
        <v>1982</v>
      </c>
      <c r="H131" s="9">
        <v>2363.87</v>
      </c>
    </row>
    <row r="132" spans="5:8" x14ac:dyDescent="0.25">
      <c r="E132">
        <v>4500284265</v>
      </c>
      <c r="F132" t="s">
        <v>1023</v>
      </c>
      <c r="G132" t="s">
        <v>1331</v>
      </c>
      <c r="H132" s="9">
        <v>2346.38</v>
      </c>
    </row>
    <row r="133" spans="5:8" x14ac:dyDescent="0.25">
      <c r="E133">
        <v>4500401337</v>
      </c>
      <c r="F133" t="s">
        <v>1537</v>
      </c>
      <c r="G133" t="s">
        <v>1638</v>
      </c>
      <c r="H133" s="9">
        <v>2322.88</v>
      </c>
    </row>
    <row r="134" spans="5:8" x14ac:dyDescent="0.25">
      <c r="G134" t="s">
        <v>443</v>
      </c>
      <c r="H134" s="9">
        <v>340.36</v>
      </c>
    </row>
    <row r="135" spans="5:8" x14ac:dyDescent="0.25">
      <c r="E135">
        <v>4500382996</v>
      </c>
      <c r="F135" t="s">
        <v>1206</v>
      </c>
      <c r="G135" t="s">
        <v>1524</v>
      </c>
      <c r="H135" s="9">
        <v>2316.4499999999998</v>
      </c>
    </row>
    <row r="136" spans="5:8" x14ac:dyDescent="0.25">
      <c r="E136">
        <v>4500406732</v>
      </c>
      <c r="F136" t="s">
        <v>1055</v>
      </c>
      <c r="G136" t="s">
        <v>1853</v>
      </c>
      <c r="H136" s="9">
        <v>2286.92</v>
      </c>
    </row>
    <row r="137" spans="5:8" x14ac:dyDescent="0.25">
      <c r="G137" t="s">
        <v>751</v>
      </c>
      <c r="H137" s="9">
        <v>775</v>
      </c>
    </row>
    <row r="138" spans="5:8" x14ac:dyDescent="0.25">
      <c r="E138">
        <v>4500398667</v>
      </c>
      <c r="F138" t="s">
        <v>1610</v>
      </c>
      <c r="G138" t="s">
        <v>2144</v>
      </c>
      <c r="H138" s="9">
        <v>2245.89</v>
      </c>
    </row>
    <row r="139" spans="5:8" x14ac:dyDescent="0.25">
      <c r="G139" t="s">
        <v>2147</v>
      </c>
      <c r="H139" s="9">
        <v>598.13</v>
      </c>
    </row>
    <row r="140" spans="5:8" x14ac:dyDescent="0.25">
      <c r="G140" t="s">
        <v>2145</v>
      </c>
      <c r="H140" s="9">
        <v>138.94</v>
      </c>
    </row>
    <row r="141" spans="5:8" x14ac:dyDescent="0.25">
      <c r="G141" t="s">
        <v>2139</v>
      </c>
      <c r="H141" s="9">
        <v>74.61</v>
      </c>
    </row>
    <row r="142" spans="5:8" x14ac:dyDescent="0.25">
      <c r="G142" t="s">
        <v>2143</v>
      </c>
      <c r="H142" s="9">
        <v>62.44</v>
      </c>
    </row>
    <row r="143" spans="5:8" x14ac:dyDescent="0.25">
      <c r="G143" t="s">
        <v>2141</v>
      </c>
      <c r="H143" s="9">
        <v>58.32</v>
      </c>
    </row>
    <row r="144" spans="5:8" x14ac:dyDescent="0.25">
      <c r="G144" t="s">
        <v>2140</v>
      </c>
      <c r="H144" s="9">
        <v>41.47</v>
      </c>
    </row>
    <row r="145" spans="5:8" x14ac:dyDescent="0.25">
      <c r="G145" t="s">
        <v>2142</v>
      </c>
      <c r="H145" s="9">
        <v>36.89</v>
      </c>
    </row>
    <row r="146" spans="5:8" x14ac:dyDescent="0.25">
      <c r="G146" t="s">
        <v>2138</v>
      </c>
      <c r="H146" s="9">
        <v>28.79</v>
      </c>
    </row>
    <row r="147" spans="5:8" x14ac:dyDescent="0.25">
      <c r="G147" t="s">
        <v>2137</v>
      </c>
      <c r="H147" s="9">
        <v>24.83</v>
      </c>
    </row>
    <row r="148" spans="5:8" x14ac:dyDescent="0.25">
      <c r="G148" t="s">
        <v>2136</v>
      </c>
      <c r="H148" s="9">
        <v>14.83</v>
      </c>
    </row>
    <row r="149" spans="5:8" x14ac:dyDescent="0.25">
      <c r="G149" t="s">
        <v>2146</v>
      </c>
      <c r="H149" s="9">
        <v>4.3099999999999996</v>
      </c>
    </row>
    <row r="150" spans="5:8" x14ac:dyDescent="0.25">
      <c r="E150">
        <v>4500406134</v>
      </c>
      <c r="F150" t="s">
        <v>1239</v>
      </c>
      <c r="G150" t="s">
        <v>1859</v>
      </c>
      <c r="H150" s="9">
        <v>2194.96</v>
      </c>
    </row>
    <row r="151" spans="5:8" x14ac:dyDescent="0.25">
      <c r="G151" t="s">
        <v>1860</v>
      </c>
      <c r="H151" s="9">
        <v>1210.96</v>
      </c>
    </row>
    <row r="152" spans="5:8" x14ac:dyDescent="0.25">
      <c r="G152" t="s">
        <v>1857</v>
      </c>
      <c r="H152" s="9">
        <v>887.4</v>
      </c>
    </row>
    <row r="153" spans="5:8" x14ac:dyDescent="0.25">
      <c r="G153" t="s">
        <v>1858</v>
      </c>
      <c r="H153" s="9">
        <v>404.28</v>
      </c>
    </row>
    <row r="154" spans="5:8" x14ac:dyDescent="0.25">
      <c r="E154">
        <v>4500405347</v>
      </c>
      <c r="F154" t="s">
        <v>1532</v>
      </c>
      <c r="G154" t="s">
        <v>272</v>
      </c>
      <c r="H154" s="9">
        <v>2146.52</v>
      </c>
    </row>
    <row r="155" spans="5:8" x14ac:dyDescent="0.25">
      <c r="G155" t="s">
        <v>1560</v>
      </c>
      <c r="H155" s="9">
        <v>290</v>
      </c>
    </row>
    <row r="156" spans="5:8" x14ac:dyDescent="0.25">
      <c r="G156" t="s">
        <v>1927</v>
      </c>
      <c r="H156" s="9">
        <v>17.02</v>
      </c>
    </row>
    <row r="157" spans="5:8" x14ac:dyDescent="0.25">
      <c r="E157">
        <v>4500408977</v>
      </c>
      <c r="F157" t="s">
        <v>1532</v>
      </c>
      <c r="G157" t="s">
        <v>272</v>
      </c>
      <c r="H157" s="9">
        <v>2146.52</v>
      </c>
    </row>
    <row r="158" spans="5:8" x14ac:dyDescent="0.25">
      <c r="G158" t="s">
        <v>1580</v>
      </c>
      <c r="H158" s="9">
        <v>362.5</v>
      </c>
    </row>
    <row r="159" spans="5:8" x14ac:dyDescent="0.25">
      <c r="E159">
        <v>4500407093</v>
      </c>
      <c r="F159" t="s">
        <v>1570</v>
      </c>
      <c r="G159" t="s">
        <v>770</v>
      </c>
      <c r="H159" s="9">
        <v>2135</v>
      </c>
    </row>
    <row r="160" spans="5:8" x14ac:dyDescent="0.25">
      <c r="G160" t="s">
        <v>1770</v>
      </c>
      <c r="H160" s="9">
        <v>996.17</v>
      </c>
    </row>
    <row r="161" spans="5:8" x14ac:dyDescent="0.25">
      <c r="G161" t="s">
        <v>1771</v>
      </c>
      <c r="H161" s="9">
        <v>950</v>
      </c>
    </row>
    <row r="162" spans="5:8" x14ac:dyDescent="0.25">
      <c r="E162">
        <v>4500407559</v>
      </c>
      <c r="F162" t="s">
        <v>215</v>
      </c>
      <c r="G162" t="s">
        <v>1769</v>
      </c>
      <c r="H162" s="9">
        <v>2073.5</v>
      </c>
    </row>
    <row r="163" spans="5:8" x14ac:dyDescent="0.25">
      <c r="E163">
        <v>4500406632</v>
      </c>
      <c r="F163" t="s">
        <v>1561</v>
      </c>
      <c r="G163" t="s">
        <v>717</v>
      </c>
      <c r="H163" s="9">
        <v>2070</v>
      </c>
    </row>
    <row r="164" spans="5:8" x14ac:dyDescent="0.25">
      <c r="G164" t="s">
        <v>1787</v>
      </c>
      <c r="H164" s="9">
        <v>1994.05</v>
      </c>
    </row>
    <row r="165" spans="5:8" x14ac:dyDescent="0.25">
      <c r="E165">
        <v>4500357634</v>
      </c>
      <c r="F165" t="s">
        <v>1244</v>
      </c>
      <c r="G165" t="s">
        <v>2288</v>
      </c>
      <c r="H165" s="9">
        <v>3955.05</v>
      </c>
    </row>
    <row r="166" spans="5:8" x14ac:dyDescent="0.25">
      <c r="E166">
        <v>4500402406</v>
      </c>
      <c r="F166" t="s">
        <v>252</v>
      </c>
      <c r="G166" t="s">
        <v>2065</v>
      </c>
      <c r="H166" s="9">
        <v>2004.9</v>
      </c>
    </row>
    <row r="167" spans="5:8" x14ac:dyDescent="0.25">
      <c r="E167">
        <v>4500280909</v>
      </c>
      <c r="F167" t="s">
        <v>1323</v>
      </c>
      <c r="G167" t="s">
        <v>1324</v>
      </c>
      <c r="H167" s="9">
        <v>4000</v>
      </c>
    </row>
    <row r="168" spans="5:8" x14ac:dyDescent="0.25">
      <c r="E168">
        <v>4500375945</v>
      </c>
      <c r="F168" t="s">
        <v>1327</v>
      </c>
      <c r="G168" t="s">
        <v>2227</v>
      </c>
      <c r="H168" s="9">
        <v>2000</v>
      </c>
    </row>
    <row r="169" spans="5:8" x14ac:dyDescent="0.25">
      <c r="G169" t="s">
        <v>2226</v>
      </c>
      <c r="H169" s="9">
        <v>1800</v>
      </c>
    </row>
    <row r="170" spans="5:8" x14ac:dyDescent="0.25">
      <c r="E170">
        <v>4500388827</v>
      </c>
      <c r="F170" t="s">
        <v>1526</v>
      </c>
      <c r="G170" t="s">
        <v>2191</v>
      </c>
      <c r="H170" s="9">
        <v>2000</v>
      </c>
    </row>
    <row r="171" spans="5:8" x14ac:dyDescent="0.25">
      <c r="G171" t="s">
        <v>2190</v>
      </c>
      <c r="H171" s="9">
        <v>750</v>
      </c>
    </row>
    <row r="172" spans="5:8" x14ac:dyDescent="0.25">
      <c r="G172" t="s">
        <v>2189</v>
      </c>
      <c r="H172" s="9">
        <v>450</v>
      </c>
    </row>
    <row r="173" spans="5:8" x14ac:dyDescent="0.25">
      <c r="E173">
        <v>4500400880</v>
      </c>
      <c r="F173" t="s">
        <v>1611</v>
      </c>
      <c r="G173" t="s">
        <v>2118</v>
      </c>
      <c r="H173" s="9">
        <v>1969.45</v>
      </c>
    </row>
    <row r="174" spans="5:8" x14ac:dyDescent="0.25">
      <c r="G174" t="s">
        <v>2119</v>
      </c>
      <c r="H174" s="9">
        <v>1415.3</v>
      </c>
    </row>
    <row r="175" spans="5:8" x14ac:dyDescent="0.25">
      <c r="E175">
        <v>4500407834</v>
      </c>
      <c r="F175" t="s">
        <v>1576</v>
      </c>
      <c r="G175" t="s">
        <v>1754</v>
      </c>
      <c r="H175" s="9">
        <v>1943.5</v>
      </c>
    </row>
    <row r="176" spans="5:8" x14ac:dyDescent="0.25">
      <c r="E176">
        <v>4500408131</v>
      </c>
      <c r="F176" t="s">
        <v>238</v>
      </c>
      <c r="G176" t="s">
        <v>1730</v>
      </c>
      <c r="H176" s="9">
        <v>1920</v>
      </c>
    </row>
    <row r="177" spans="5:8" x14ac:dyDescent="0.25">
      <c r="G177" t="s">
        <v>1732</v>
      </c>
      <c r="H177" s="9">
        <v>1920</v>
      </c>
    </row>
    <row r="178" spans="5:8" x14ac:dyDescent="0.25">
      <c r="G178" t="s">
        <v>1731</v>
      </c>
      <c r="H178" s="9">
        <v>1829.7</v>
      </c>
    </row>
    <row r="179" spans="5:8" x14ac:dyDescent="0.25">
      <c r="G179" t="s">
        <v>1728</v>
      </c>
      <c r="H179" s="9">
        <v>1710</v>
      </c>
    </row>
    <row r="180" spans="5:8" x14ac:dyDescent="0.25">
      <c r="G180" t="s">
        <v>1729</v>
      </c>
      <c r="H180" s="9">
        <v>1710</v>
      </c>
    </row>
    <row r="181" spans="5:8" x14ac:dyDescent="0.25">
      <c r="E181">
        <v>4500407504</v>
      </c>
      <c r="F181" t="s">
        <v>166</v>
      </c>
      <c r="G181" t="s">
        <v>1760</v>
      </c>
      <c r="H181" s="9">
        <v>1918.87</v>
      </c>
    </row>
    <row r="182" spans="5:8" x14ac:dyDescent="0.25">
      <c r="G182" t="s">
        <v>1761</v>
      </c>
      <c r="H182" s="9">
        <v>1730.73</v>
      </c>
    </row>
    <row r="183" spans="5:8" x14ac:dyDescent="0.25">
      <c r="E183">
        <v>4500408989</v>
      </c>
      <c r="F183" t="s">
        <v>1239</v>
      </c>
      <c r="G183" t="s">
        <v>1684</v>
      </c>
      <c r="H183" s="9">
        <v>1837.06</v>
      </c>
    </row>
    <row r="184" spans="5:8" x14ac:dyDescent="0.25">
      <c r="G184" t="s">
        <v>1685</v>
      </c>
      <c r="H184" s="9">
        <v>697.7</v>
      </c>
    </row>
    <row r="185" spans="5:8" x14ac:dyDescent="0.25">
      <c r="E185">
        <v>4500406082</v>
      </c>
      <c r="F185" t="s">
        <v>1611</v>
      </c>
      <c r="G185" t="s">
        <v>1855</v>
      </c>
      <c r="H185" s="9">
        <v>1836.25</v>
      </c>
    </row>
    <row r="186" spans="5:8" x14ac:dyDescent="0.25">
      <c r="E186">
        <v>4500406694</v>
      </c>
      <c r="F186" t="s">
        <v>166</v>
      </c>
      <c r="G186" t="s">
        <v>1814</v>
      </c>
      <c r="H186" s="9">
        <v>1766</v>
      </c>
    </row>
    <row r="187" spans="5:8" x14ac:dyDescent="0.25">
      <c r="G187" t="s">
        <v>1813</v>
      </c>
      <c r="H187" s="9">
        <v>206.04</v>
      </c>
    </row>
    <row r="188" spans="5:8" x14ac:dyDescent="0.25">
      <c r="E188">
        <v>4500377447</v>
      </c>
      <c r="F188" t="s">
        <v>1517</v>
      </c>
      <c r="G188" t="s">
        <v>2221</v>
      </c>
      <c r="H188" s="9">
        <v>9055.7299999999977</v>
      </c>
    </row>
    <row r="189" spans="5:8" x14ac:dyDescent="0.25">
      <c r="E189">
        <v>4500408916</v>
      </c>
      <c r="F189" t="s">
        <v>166</v>
      </c>
      <c r="G189" t="s">
        <v>1672</v>
      </c>
      <c r="H189" s="9">
        <v>1763.96</v>
      </c>
    </row>
    <row r="190" spans="5:8" x14ac:dyDescent="0.25">
      <c r="E190">
        <v>4500404235</v>
      </c>
      <c r="F190" t="s">
        <v>1211</v>
      </c>
      <c r="G190" t="s">
        <v>1999</v>
      </c>
      <c r="H190" s="9">
        <v>1760</v>
      </c>
    </row>
    <row r="191" spans="5:8" x14ac:dyDescent="0.25">
      <c r="G191" t="s">
        <v>2001</v>
      </c>
      <c r="H191" s="9">
        <v>660</v>
      </c>
    </row>
    <row r="192" spans="5:8" x14ac:dyDescent="0.25">
      <c r="G192" t="s">
        <v>2003</v>
      </c>
      <c r="H192" s="9">
        <v>440</v>
      </c>
    </row>
    <row r="193" spans="5:8" x14ac:dyDescent="0.25">
      <c r="G193" t="s">
        <v>2004</v>
      </c>
      <c r="H193" s="9">
        <v>440</v>
      </c>
    </row>
    <row r="194" spans="5:8" x14ac:dyDescent="0.25">
      <c r="G194" t="s">
        <v>2000</v>
      </c>
      <c r="H194" s="9">
        <v>330</v>
      </c>
    </row>
    <row r="195" spans="5:8" x14ac:dyDescent="0.25">
      <c r="G195" t="s">
        <v>2002</v>
      </c>
      <c r="H195" s="9">
        <v>110</v>
      </c>
    </row>
    <row r="196" spans="5:8" x14ac:dyDescent="0.25">
      <c r="G196" t="s">
        <v>2005</v>
      </c>
      <c r="H196" s="9">
        <v>55</v>
      </c>
    </row>
    <row r="197" spans="5:8" x14ac:dyDescent="0.25">
      <c r="E197">
        <v>4500404236</v>
      </c>
      <c r="F197" t="s">
        <v>1211</v>
      </c>
      <c r="G197" t="s">
        <v>2006</v>
      </c>
      <c r="H197" s="9">
        <v>1760</v>
      </c>
    </row>
    <row r="198" spans="5:8" x14ac:dyDescent="0.25">
      <c r="E198">
        <v>4500378176</v>
      </c>
      <c r="F198" t="s">
        <v>168</v>
      </c>
      <c r="G198" t="s">
        <v>2217</v>
      </c>
      <c r="H198" s="9">
        <v>0</v>
      </c>
    </row>
    <row r="199" spans="5:8" x14ac:dyDescent="0.25">
      <c r="G199" t="s">
        <v>2216</v>
      </c>
      <c r="H199" s="9">
        <v>0</v>
      </c>
    </row>
    <row r="200" spans="5:8" x14ac:dyDescent="0.25">
      <c r="G200" t="s">
        <v>2218</v>
      </c>
      <c r="H200" s="9">
        <v>551.28</v>
      </c>
    </row>
    <row r="201" spans="5:8" x14ac:dyDescent="0.25">
      <c r="G201" t="s">
        <v>2215</v>
      </c>
      <c r="H201" s="9">
        <v>0</v>
      </c>
    </row>
    <row r="202" spans="5:8" x14ac:dyDescent="0.25">
      <c r="G202" t="s">
        <v>2220</v>
      </c>
      <c r="H202" s="9">
        <v>0</v>
      </c>
    </row>
    <row r="203" spans="5:8" x14ac:dyDescent="0.25">
      <c r="G203" t="s">
        <v>2219</v>
      </c>
      <c r="H203" s="9">
        <v>0</v>
      </c>
    </row>
    <row r="204" spans="5:8" x14ac:dyDescent="0.25">
      <c r="E204">
        <v>4500306590</v>
      </c>
      <c r="F204" t="s">
        <v>1023</v>
      </c>
      <c r="G204" t="s">
        <v>1332</v>
      </c>
      <c r="H204" s="9">
        <v>1741.14</v>
      </c>
    </row>
    <row r="205" spans="5:8" x14ac:dyDescent="0.25">
      <c r="E205">
        <v>4500397773</v>
      </c>
      <c r="F205" t="s">
        <v>1203</v>
      </c>
      <c r="G205" t="s">
        <v>2151</v>
      </c>
      <c r="H205" s="9">
        <v>2299.7199999999998</v>
      </c>
    </row>
    <row r="206" spans="5:8" x14ac:dyDescent="0.25">
      <c r="E206">
        <v>4500374935</v>
      </c>
      <c r="F206" t="s">
        <v>1618</v>
      </c>
      <c r="G206" t="s">
        <v>2228</v>
      </c>
      <c r="H206" s="9">
        <v>1701.2</v>
      </c>
    </row>
    <row r="207" spans="5:8" x14ac:dyDescent="0.25">
      <c r="E207">
        <v>4500407438</v>
      </c>
      <c r="F207" t="s">
        <v>186</v>
      </c>
      <c r="G207" t="s">
        <v>808</v>
      </c>
      <c r="H207" s="9">
        <v>1699.91</v>
      </c>
    </row>
    <row r="208" spans="5:8" x14ac:dyDescent="0.25">
      <c r="G208" t="s">
        <v>1319</v>
      </c>
      <c r="H208" s="9">
        <v>17</v>
      </c>
    </row>
    <row r="209" spans="5:8" x14ac:dyDescent="0.25">
      <c r="F209" t="s">
        <v>1556</v>
      </c>
      <c r="G209" t="s">
        <v>808</v>
      </c>
      <c r="H209" s="9">
        <v>-0.01</v>
      </c>
    </row>
    <row r="210" spans="5:8" x14ac:dyDescent="0.25">
      <c r="E210">
        <v>4500402414</v>
      </c>
      <c r="F210" t="s">
        <v>1537</v>
      </c>
      <c r="G210" t="s">
        <v>2067</v>
      </c>
      <c r="H210" s="9">
        <v>1671.44</v>
      </c>
    </row>
    <row r="211" spans="5:8" x14ac:dyDescent="0.25">
      <c r="E211">
        <v>4500391615</v>
      </c>
      <c r="F211" t="s">
        <v>1049</v>
      </c>
      <c r="G211" t="s">
        <v>2181</v>
      </c>
      <c r="H211" s="9">
        <v>1669.02</v>
      </c>
    </row>
    <row r="212" spans="5:8" x14ac:dyDescent="0.25">
      <c r="G212" t="s">
        <v>2178</v>
      </c>
      <c r="H212" s="9">
        <v>629.39</v>
      </c>
    </row>
    <row r="213" spans="5:8" x14ac:dyDescent="0.25">
      <c r="G213" t="s">
        <v>2167</v>
      </c>
      <c r="H213" s="9">
        <v>1020.9100000000001</v>
      </c>
    </row>
    <row r="214" spans="5:8" x14ac:dyDescent="0.25">
      <c r="G214" t="s">
        <v>2157</v>
      </c>
      <c r="H214" s="9">
        <v>541.29</v>
      </c>
    </row>
    <row r="215" spans="5:8" x14ac:dyDescent="0.25">
      <c r="G215" t="s">
        <v>2179</v>
      </c>
      <c r="H215" s="9">
        <v>116.85</v>
      </c>
    </row>
    <row r="216" spans="5:8" x14ac:dyDescent="0.25">
      <c r="G216" t="s">
        <v>2180</v>
      </c>
      <c r="H216" s="9">
        <v>87.839999999999989</v>
      </c>
    </row>
    <row r="217" spans="5:8" x14ac:dyDescent="0.25">
      <c r="E217">
        <v>4500394490</v>
      </c>
      <c r="F217" t="s">
        <v>1049</v>
      </c>
      <c r="G217" t="s">
        <v>2169</v>
      </c>
      <c r="H217" s="9">
        <v>1667.05</v>
      </c>
    </row>
    <row r="218" spans="5:8" x14ac:dyDescent="0.25">
      <c r="G218" t="s">
        <v>2168</v>
      </c>
      <c r="H218" s="9">
        <v>1257.3</v>
      </c>
    </row>
    <row r="219" spans="5:8" x14ac:dyDescent="0.25">
      <c r="E219">
        <v>4500400857</v>
      </c>
      <c r="F219" t="s">
        <v>1049</v>
      </c>
      <c r="G219" t="s">
        <v>2117</v>
      </c>
      <c r="H219" s="9">
        <v>1667.05</v>
      </c>
    </row>
    <row r="220" spans="5:8" x14ac:dyDescent="0.25">
      <c r="G220" t="s">
        <v>2116</v>
      </c>
      <c r="H220" s="9">
        <v>1018.6</v>
      </c>
    </row>
    <row r="221" spans="5:8" x14ac:dyDescent="0.25">
      <c r="E221">
        <v>4500408673</v>
      </c>
      <c r="F221" t="s">
        <v>1649</v>
      </c>
      <c r="G221" t="s">
        <v>1722</v>
      </c>
      <c r="H221" s="9">
        <v>1653.63</v>
      </c>
    </row>
    <row r="222" spans="5:8" x14ac:dyDescent="0.25">
      <c r="G222" t="s">
        <v>1721</v>
      </c>
      <c r="H222" s="9">
        <v>372.62</v>
      </c>
    </row>
    <row r="223" spans="5:8" x14ac:dyDescent="0.25">
      <c r="G223" t="s">
        <v>1720</v>
      </c>
      <c r="H223" s="9">
        <v>341.3</v>
      </c>
    </row>
    <row r="224" spans="5:8" x14ac:dyDescent="0.25">
      <c r="G224" t="s">
        <v>1719</v>
      </c>
      <c r="H224" s="9">
        <v>305.58999999999997</v>
      </c>
    </row>
    <row r="225" spans="5:8" x14ac:dyDescent="0.25">
      <c r="G225" t="s">
        <v>1715</v>
      </c>
      <c r="H225" s="9">
        <v>83.7</v>
      </c>
    </row>
    <row r="226" spans="5:8" x14ac:dyDescent="0.25">
      <c r="G226" t="s">
        <v>1716</v>
      </c>
      <c r="H226" s="9">
        <v>83.7</v>
      </c>
    </row>
    <row r="227" spans="5:8" x14ac:dyDescent="0.25">
      <c r="G227" t="s">
        <v>1717</v>
      </c>
      <c r="H227" s="9">
        <v>75.400000000000006</v>
      </c>
    </row>
    <row r="228" spans="5:8" x14ac:dyDescent="0.25">
      <c r="G228" t="s">
        <v>1718</v>
      </c>
      <c r="H228" s="9">
        <v>75.400000000000006</v>
      </c>
    </row>
    <row r="229" spans="5:8" x14ac:dyDescent="0.25">
      <c r="E229">
        <v>4500408237</v>
      </c>
      <c r="F229" t="s">
        <v>215</v>
      </c>
      <c r="G229" t="s">
        <v>1739</v>
      </c>
      <c r="H229" s="9">
        <v>1634.88</v>
      </c>
    </row>
    <row r="230" spans="5:8" x14ac:dyDescent="0.25">
      <c r="E230">
        <v>4500407460</v>
      </c>
      <c r="F230" t="s">
        <v>1232</v>
      </c>
      <c r="G230" t="s">
        <v>1233</v>
      </c>
      <c r="H230" s="9">
        <v>1632.61</v>
      </c>
    </row>
    <row r="231" spans="5:8" x14ac:dyDescent="0.25">
      <c r="E231">
        <v>4500402169</v>
      </c>
      <c r="F231" t="s">
        <v>1232</v>
      </c>
      <c r="G231" t="s">
        <v>1233</v>
      </c>
      <c r="H231" s="9">
        <v>1632</v>
      </c>
    </row>
    <row r="232" spans="5:8" x14ac:dyDescent="0.25">
      <c r="E232">
        <v>4500405172</v>
      </c>
      <c r="F232" t="s">
        <v>1618</v>
      </c>
      <c r="G232" t="s">
        <v>1623</v>
      </c>
      <c r="H232" s="9">
        <v>3178.97</v>
      </c>
    </row>
    <row r="233" spans="5:8" x14ac:dyDescent="0.25">
      <c r="E233">
        <v>4500391618</v>
      </c>
      <c r="F233" t="s">
        <v>1049</v>
      </c>
      <c r="G233" t="s">
        <v>1403</v>
      </c>
      <c r="H233" s="9">
        <v>1600</v>
      </c>
    </row>
    <row r="234" spans="5:8" x14ac:dyDescent="0.25">
      <c r="E234">
        <v>4500405672</v>
      </c>
      <c r="F234" t="s">
        <v>1624</v>
      </c>
      <c r="G234" t="s">
        <v>1909</v>
      </c>
      <c r="H234" s="9">
        <v>1576.72</v>
      </c>
    </row>
    <row r="235" spans="5:8" x14ac:dyDescent="0.25">
      <c r="E235">
        <v>4500407562</v>
      </c>
      <c r="F235" t="s">
        <v>168</v>
      </c>
      <c r="G235" t="s">
        <v>1648</v>
      </c>
      <c r="H235" s="9">
        <v>1567.88</v>
      </c>
    </row>
    <row r="236" spans="5:8" x14ac:dyDescent="0.25">
      <c r="G236" t="s">
        <v>1575</v>
      </c>
      <c r="H236" s="9">
        <v>151.5</v>
      </c>
    </row>
    <row r="237" spans="5:8" x14ac:dyDescent="0.25">
      <c r="E237">
        <v>4500396816</v>
      </c>
      <c r="F237" t="s">
        <v>1532</v>
      </c>
      <c r="G237" t="s">
        <v>1626</v>
      </c>
      <c r="H237" s="9">
        <v>1549.22</v>
      </c>
    </row>
    <row r="238" spans="5:8" x14ac:dyDescent="0.25">
      <c r="G238" t="s">
        <v>861</v>
      </c>
      <c r="H238" s="9">
        <v>191.5</v>
      </c>
    </row>
    <row r="239" spans="5:8" x14ac:dyDescent="0.25">
      <c r="E239">
        <v>4500400019</v>
      </c>
      <c r="F239" t="s">
        <v>1207</v>
      </c>
      <c r="G239" t="s">
        <v>1208</v>
      </c>
      <c r="H239" s="9">
        <v>1542</v>
      </c>
    </row>
    <row r="240" spans="5:8" x14ac:dyDescent="0.25">
      <c r="E240">
        <v>4500392821</v>
      </c>
      <c r="F240" t="s">
        <v>1211</v>
      </c>
      <c r="G240" t="s">
        <v>1529</v>
      </c>
      <c r="H240" s="9">
        <v>7260</v>
      </c>
    </row>
    <row r="241" spans="5:8" x14ac:dyDescent="0.25">
      <c r="E241">
        <v>4500407432</v>
      </c>
      <c r="F241" t="s">
        <v>1572</v>
      </c>
      <c r="G241" t="s">
        <v>806</v>
      </c>
      <c r="H241" s="9">
        <v>1535.62</v>
      </c>
    </row>
    <row r="242" spans="5:8" x14ac:dyDescent="0.25">
      <c r="E242">
        <v>4500408127</v>
      </c>
      <c r="F242" t="s">
        <v>1625</v>
      </c>
      <c r="G242" t="s">
        <v>1726</v>
      </c>
      <c r="H242" s="9">
        <v>1530</v>
      </c>
    </row>
    <row r="243" spans="5:8" x14ac:dyDescent="0.25">
      <c r="G243" t="s">
        <v>1727</v>
      </c>
      <c r="H243" s="9">
        <v>95</v>
      </c>
    </row>
    <row r="244" spans="5:8" x14ac:dyDescent="0.25">
      <c r="E244">
        <v>4500407894</v>
      </c>
      <c r="F244" t="s">
        <v>1619</v>
      </c>
      <c r="G244" t="s">
        <v>1755</v>
      </c>
      <c r="H244" s="9">
        <v>1511.92</v>
      </c>
    </row>
    <row r="245" spans="5:8" x14ac:dyDescent="0.25">
      <c r="G245" t="s">
        <v>1757</v>
      </c>
      <c r="H245" s="9">
        <v>8.0299999999999994</v>
      </c>
    </row>
    <row r="246" spans="5:8" x14ac:dyDescent="0.25">
      <c r="G246" t="s">
        <v>1756</v>
      </c>
      <c r="H246" s="9">
        <v>7.35</v>
      </c>
    </row>
    <row r="247" spans="5:8" x14ac:dyDescent="0.25">
      <c r="E247">
        <v>4500405696</v>
      </c>
      <c r="F247" t="s">
        <v>1531</v>
      </c>
      <c r="G247" t="s">
        <v>637</v>
      </c>
      <c r="H247" s="9">
        <v>1511.62</v>
      </c>
    </row>
    <row r="248" spans="5:8" x14ac:dyDescent="0.25">
      <c r="E248">
        <v>4500406715</v>
      </c>
      <c r="F248" t="s">
        <v>186</v>
      </c>
      <c r="G248" t="s">
        <v>1841</v>
      </c>
      <c r="H248" s="9">
        <v>0</v>
      </c>
    </row>
    <row r="249" spans="5:8" x14ac:dyDescent="0.25">
      <c r="G249" t="s">
        <v>741</v>
      </c>
      <c r="H249" s="9">
        <v>0</v>
      </c>
    </row>
    <row r="250" spans="5:8" x14ac:dyDescent="0.25">
      <c r="E250">
        <v>4500408873</v>
      </c>
      <c r="F250" t="s">
        <v>168</v>
      </c>
      <c r="G250" t="s">
        <v>1670</v>
      </c>
      <c r="H250" s="9">
        <v>1478</v>
      </c>
    </row>
    <row r="251" spans="5:8" x14ac:dyDescent="0.25">
      <c r="G251" t="s">
        <v>936</v>
      </c>
      <c r="H251" s="9">
        <v>215.5</v>
      </c>
    </row>
    <row r="252" spans="5:8" x14ac:dyDescent="0.25">
      <c r="G252" t="s">
        <v>1669</v>
      </c>
      <c r="H252" s="9">
        <v>87.88</v>
      </c>
    </row>
    <row r="253" spans="5:8" x14ac:dyDescent="0.25">
      <c r="G253" t="s">
        <v>1668</v>
      </c>
      <c r="H253" s="9">
        <v>2</v>
      </c>
    </row>
    <row r="254" spans="5:8" x14ac:dyDescent="0.25">
      <c r="E254">
        <v>4500406691</v>
      </c>
      <c r="F254" t="s">
        <v>168</v>
      </c>
      <c r="G254" t="s">
        <v>1646</v>
      </c>
      <c r="H254" s="9">
        <v>1454.66</v>
      </c>
    </row>
    <row r="255" spans="5:8" x14ac:dyDescent="0.25">
      <c r="G255" t="s">
        <v>1567</v>
      </c>
      <c r="H255" s="9">
        <v>366.5</v>
      </c>
    </row>
    <row r="256" spans="5:8" x14ac:dyDescent="0.25">
      <c r="E256">
        <v>4500408616</v>
      </c>
      <c r="F256" t="s">
        <v>165</v>
      </c>
      <c r="G256" t="s">
        <v>1711</v>
      </c>
      <c r="H256" s="9">
        <v>1444.93</v>
      </c>
    </row>
    <row r="257" spans="5:8" x14ac:dyDescent="0.25">
      <c r="G257" t="s">
        <v>1713</v>
      </c>
      <c r="H257" s="9">
        <v>506.94</v>
      </c>
    </row>
    <row r="258" spans="5:8" x14ac:dyDescent="0.25">
      <c r="G258" t="s">
        <v>1712</v>
      </c>
      <c r="H258" s="9">
        <v>119.6</v>
      </c>
    </row>
    <row r="259" spans="5:8" x14ac:dyDescent="0.25">
      <c r="G259" t="s">
        <v>1710</v>
      </c>
      <c r="H259" s="9">
        <v>61.22</v>
      </c>
    </row>
    <row r="260" spans="5:8" x14ac:dyDescent="0.25">
      <c r="E260">
        <v>4500408178</v>
      </c>
      <c r="F260" t="s">
        <v>186</v>
      </c>
      <c r="G260" t="s">
        <v>1633</v>
      </c>
      <c r="H260" s="9">
        <v>1426.66</v>
      </c>
    </row>
    <row r="261" spans="5:8" x14ac:dyDescent="0.25">
      <c r="G261" t="s">
        <v>1632</v>
      </c>
      <c r="H261" s="9">
        <v>197</v>
      </c>
    </row>
    <row r="262" spans="5:8" x14ac:dyDescent="0.25">
      <c r="G262" t="s">
        <v>868</v>
      </c>
      <c r="H262" s="9">
        <v>306.27999999999997</v>
      </c>
    </row>
    <row r="263" spans="5:8" x14ac:dyDescent="0.25">
      <c r="E263">
        <v>4500408577</v>
      </c>
      <c r="F263" t="s">
        <v>165</v>
      </c>
      <c r="G263" t="s">
        <v>1700</v>
      </c>
      <c r="H263" s="9">
        <v>1403.14</v>
      </c>
    </row>
    <row r="264" spans="5:8" x14ac:dyDescent="0.25">
      <c r="G264" t="s">
        <v>1702</v>
      </c>
      <c r="H264" s="9">
        <v>140.76</v>
      </c>
    </row>
    <row r="265" spans="5:8" x14ac:dyDescent="0.25">
      <c r="G265" t="s">
        <v>1703</v>
      </c>
      <c r="H265" s="9">
        <v>106.88</v>
      </c>
    </row>
    <row r="266" spans="5:8" x14ac:dyDescent="0.25">
      <c r="G266" t="s">
        <v>1704</v>
      </c>
      <c r="H266" s="9">
        <v>98.16</v>
      </c>
    </row>
    <row r="267" spans="5:8" x14ac:dyDescent="0.25">
      <c r="G267" t="s">
        <v>1705</v>
      </c>
      <c r="H267" s="9">
        <v>84.94</v>
      </c>
    </row>
    <row r="268" spans="5:8" x14ac:dyDescent="0.25">
      <c r="G268" t="s">
        <v>1707</v>
      </c>
      <c r="H268" s="9">
        <v>79.12</v>
      </c>
    </row>
    <row r="269" spans="5:8" x14ac:dyDescent="0.25">
      <c r="G269" t="s">
        <v>1698</v>
      </c>
      <c r="H269" s="9">
        <v>62.5</v>
      </c>
    </row>
    <row r="270" spans="5:8" x14ac:dyDescent="0.25">
      <c r="G270" t="s">
        <v>1701</v>
      </c>
      <c r="H270" s="9">
        <v>50.94</v>
      </c>
    </row>
    <row r="271" spans="5:8" x14ac:dyDescent="0.25">
      <c r="G271" t="s">
        <v>1074</v>
      </c>
      <c r="H271" s="9">
        <v>44.87</v>
      </c>
    </row>
    <row r="272" spans="5:8" x14ac:dyDescent="0.25">
      <c r="G272" t="s">
        <v>1706</v>
      </c>
      <c r="H272" s="9">
        <v>44.74</v>
      </c>
    </row>
    <row r="273" spans="5:8" x14ac:dyDescent="0.25">
      <c r="G273" t="s">
        <v>1075</v>
      </c>
      <c r="H273" s="9">
        <v>42.78</v>
      </c>
    </row>
    <row r="274" spans="5:8" x14ac:dyDescent="0.25">
      <c r="G274" t="s">
        <v>1699</v>
      </c>
      <c r="H274" s="9">
        <v>21.15</v>
      </c>
    </row>
    <row r="275" spans="5:8" x14ac:dyDescent="0.25">
      <c r="G275" t="s">
        <v>1072</v>
      </c>
      <c r="H275" s="9">
        <v>20.37</v>
      </c>
    </row>
    <row r="276" spans="5:8" x14ac:dyDescent="0.25">
      <c r="G276" t="s">
        <v>1073</v>
      </c>
      <c r="H276" s="9">
        <v>18.16</v>
      </c>
    </row>
    <row r="277" spans="5:8" x14ac:dyDescent="0.25">
      <c r="E277">
        <v>4500408613</v>
      </c>
      <c r="F277" t="s">
        <v>1350</v>
      </c>
      <c r="G277" t="s">
        <v>1709</v>
      </c>
      <c r="H277" s="9">
        <v>1625.1</v>
      </c>
    </row>
    <row r="278" spans="5:8" x14ac:dyDescent="0.25">
      <c r="E278">
        <v>4500407121</v>
      </c>
      <c r="F278" t="s">
        <v>168</v>
      </c>
      <c r="G278" t="s">
        <v>1633</v>
      </c>
      <c r="H278" s="9">
        <v>1352</v>
      </c>
    </row>
    <row r="279" spans="5:8" x14ac:dyDescent="0.25">
      <c r="G279" t="s">
        <v>778</v>
      </c>
      <c r="H279" s="9">
        <v>511.5</v>
      </c>
    </row>
    <row r="280" spans="5:8" x14ac:dyDescent="0.25">
      <c r="G280" t="s">
        <v>1669</v>
      </c>
      <c r="H280" s="9">
        <v>74.66</v>
      </c>
    </row>
    <row r="281" spans="5:8" x14ac:dyDescent="0.25">
      <c r="E281">
        <v>4500407827</v>
      </c>
      <c r="F281" t="s">
        <v>215</v>
      </c>
      <c r="G281" t="s">
        <v>1752</v>
      </c>
      <c r="H281" s="9">
        <v>1336.5</v>
      </c>
    </row>
    <row r="282" spans="5:8" x14ac:dyDescent="0.25">
      <c r="E282">
        <v>4500406661</v>
      </c>
      <c r="F282" t="s">
        <v>1561</v>
      </c>
      <c r="G282" t="s">
        <v>721</v>
      </c>
      <c r="H282" s="9">
        <v>1330</v>
      </c>
    </row>
    <row r="283" spans="5:8" x14ac:dyDescent="0.25">
      <c r="G283" t="s">
        <v>1791</v>
      </c>
      <c r="H283" s="9">
        <v>405.61</v>
      </c>
    </row>
    <row r="284" spans="5:8" x14ac:dyDescent="0.25">
      <c r="E284">
        <v>4500404548</v>
      </c>
      <c r="F284" t="s">
        <v>1612</v>
      </c>
      <c r="G284" t="s">
        <v>1962</v>
      </c>
      <c r="H284" s="9">
        <v>1283.78</v>
      </c>
    </row>
    <row r="285" spans="5:8" x14ac:dyDescent="0.25">
      <c r="G285" t="s">
        <v>1961</v>
      </c>
      <c r="H285" s="9">
        <v>1115.9000000000001</v>
      </c>
    </row>
    <row r="286" spans="5:8" x14ac:dyDescent="0.25">
      <c r="E286">
        <v>4500391575</v>
      </c>
      <c r="F286" t="s">
        <v>1049</v>
      </c>
      <c r="G286" t="s">
        <v>2178</v>
      </c>
      <c r="H286" s="9">
        <v>1257.3</v>
      </c>
    </row>
    <row r="287" spans="5:8" x14ac:dyDescent="0.25">
      <c r="E287">
        <v>4500395903</v>
      </c>
      <c r="F287" t="s">
        <v>1049</v>
      </c>
      <c r="G287" t="s">
        <v>2158</v>
      </c>
      <c r="H287" s="9">
        <v>1257.3</v>
      </c>
    </row>
    <row r="288" spans="5:8" x14ac:dyDescent="0.25">
      <c r="G288" t="s">
        <v>2116</v>
      </c>
      <c r="H288" s="9">
        <v>1018.6</v>
      </c>
    </row>
    <row r="289" spans="5:8" x14ac:dyDescent="0.25">
      <c r="E289">
        <v>4500373580</v>
      </c>
      <c r="F289" t="s">
        <v>1203</v>
      </c>
      <c r="G289" t="s">
        <v>2279</v>
      </c>
      <c r="H289" s="9">
        <v>1250</v>
      </c>
    </row>
    <row r="290" spans="5:8" x14ac:dyDescent="0.25">
      <c r="E290">
        <v>4500408910</v>
      </c>
      <c r="F290" t="s">
        <v>1578</v>
      </c>
      <c r="G290" t="s">
        <v>944</v>
      </c>
      <c r="H290" s="9">
        <v>1250</v>
      </c>
    </row>
    <row r="291" spans="5:8" x14ac:dyDescent="0.25">
      <c r="G291" t="s">
        <v>1671</v>
      </c>
      <c r="H291" s="9">
        <v>622.98</v>
      </c>
    </row>
    <row r="292" spans="5:8" x14ac:dyDescent="0.25">
      <c r="E292">
        <v>4500404260</v>
      </c>
      <c r="F292" t="s">
        <v>1611</v>
      </c>
      <c r="G292" t="s">
        <v>2008</v>
      </c>
      <c r="H292" s="9">
        <v>1246.17</v>
      </c>
    </row>
    <row r="293" spans="5:8" x14ac:dyDescent="0.25">
      <c r="G293" t="s">
        <v>2010</v>
      </c>
      <c r="H293" s="9">
        <v>104.97</v>
      </c>
    </row>
    <row r="294" spans="5:8" x14ac:dyDescent="0.25">
      <c r="G294" t="s">
        <v>2009</v>
      </c>
      <c r="H294" s="9">
        <v>2.95</v>
      </c>
    </row>
    <row r="295" spans="5:8" x14ac:dyDescent="0.25">
      <c r="E295">
        <v>4500407144</v>
      </c>
      <c r="F295" t="s">
        <v>166</v>
      </c>
      <c r="G295" t="s">
        <v>1773</v>
      </c>
      <c r="H295" s="9">
        <v>1189.96</v>
      </c>
    </row>
    <row r="296" spans="5:8" x14ac:dyDescent="0.25">
      <c r="E296">
        <v>4500407833</v>
      </c>
      <c r="F296" t="s">
        <v>1576</v>
      </c>
      <c r="G296" t="s">
        <v>1753</v>
      </c>
      <c r="H296" s="9">
        <v>1187.95</v>
      </c>
    </row>
    <row r="297" spans="5:8" x14ac:dyDescent="0.25">
      <c r="E297">
        <v>4500407542</v>
      </c>
      <c r="F297" t="s">
        <v>165</v>
      </c>
      <c r="G297" t="s">
        <v>270</v>
      </c>
      <c r="H297" s="9">
        <v>1275.96</v>
      </c>
    </row>
    <row r="298" spans="5:8" x14ac:dyDescent="0.25">
      <c r="E298">
        <v>4500402174</v>
      </c>
      <c r="F298" t="s">
        <v>1539</v>
      </c>
      <c r="G298" t="s">
        <v>2071</v>
      </c>
      <c r="H298" s="9">
        <v>1174.69</v>
      </c>
    </row>
    <row r="299" spans="5:8" x14ac:dyDescent="0.25">
      <c r="E299">
        <v>4500401339</v>
      </c>
      <c r="F299" t="s">
        <v>1537</v>
      </c>
      <c r="G299" t="s">
        <v>1638</v>
      </c>
      <c r="H299" s="9">
        <v>1161.44</v>
      </c>
    </row>
    <row r="300" spans="5:8" x14ac:dyDescent="0.25">
      <c r="G300" t="s">
        <v>445</v>
      </c>
      <c r="H300" s="9">
        <v>212.22</v>
      </c>
    </row>
    <row r="301" spans="5:8" x14ac:dyDescent="0.25">
      <c r="E301">
        <v>4500402418</v>
      </c>
      <c r="F301" t="s">
        <v>1537</v>
      </c>
      <c r="G301" t="s">
        <v>1638</v>
      </c>
      <c r="H301" s="9">
        <v>1161.44</v>
      </c>
    </row>
    <row r="302" spans="5:8" x14ac:dyDescent="0.25">
      <c r="G302" t="s">
        <v>2068</v>
      </c>
      <c r="H302" s="9">
        <v>215.16</v>
      </c>
    </row>
    <row r="303" spans="5:8" x14ac:dyDescent="0.25">
      <c r="E303">
        <v>4500402419</v>
      </c>
      <c r="F303" t="s">
        <v>1537</v>
      </c>
      <c r="G303" t="s">
        <v>1638</v>
      </c>
      <c r="H303" s="9">
        <v>1161.44</v>
      </c>
    </row>
    <row r="304" spans="5:8" x14ac:dyDescent="0.25">
      <c r="G304" t="s">
        <v>464</v>
      </c>
      <c r="H304" s="9">
        <v>197.6</v>
      </c>
    </row>
    <row r="305" spans="5:8" x14ac:dyDescent="0.25">
      <c r="E305">
        <v>4500407214</v>
      </c>
      <c r="F305" t="s">
        <v>1349</v>
      </c>
      <c r="G305" t="s">
        <v>1778</v>
      </c>
      <c r="H305" s="9">
        <v>1115</v>
      </c>
    </row>
    <row r="306" spans="5:8" x14ac:dyDescent="0.25">
      <c r="E306">
        <v>4500404693</v>
      </c>
      <c r="F306" t="s">
        <v>1325</v>
      </c>
      <c r="G306" t="s">
        <v>1987</v>
      </c>
      <c r="H306" s="9">
        <v>1111.8699999999999</v>
      </c>
    </row>
    <row r="307" spans="5:8" x14ac:dyDescent="0.25">
      <c r="G307" t="s">
        <v>1985</v>
      </c>
      <c r="H307" s="9">
        <v>153.88999999999999</v>
      </c>
    </row>
    <row r="308" spans="5:8" x14ac:dyDescent="0.25">
      <c r="G308" t="s">
        <v>1986</v>
      </c>
      <c r="H308" s="9">
        <v>115.29</v>
      </c>
    </row>
    <row r="309" spans="5:8" x14ac:dyDescent="0.25">
      <c r="G309" t="s">
        <v>1988</v>
      </c>
      <c r="H309" s="9">
        <v>101.6</v>
      </c>
    </row>
    <row r="310" spans="5:8" x14ac:dyDescent="0.25">
      <c r="G310" t="s">
        <v>1984</v>
      </c>
      <c r="H310" s="9">
        <v>69.33</v>
      </c>
    </row>
    <row r="311" spans="5:8" x14ac:dyDescent="0.25">
      <c r="E311">
        <v>4500407141</v>
      </c>
      <c r="F311" t="s">
        <v>168</v>
      </c>
      <c r="G311" t="s">
        <v>1622</v>
      </c>
      <c r="H311" s="9">
        <v>1110</v>
      </c>
    </row>
    <row r="312" spans="5:8" x14ac:dyDescent="0.25">
      <c r="G312" t="s">
        <v>508</v>
      </c>
      <c r="H312" s="9">
        <v>965.5</v>
      </c>
    </row>
    <row r="313" spans="5:8" x14ac:dyDescent="0.25">
      <c r="E313">
        <v>4500408281</v>
      </c>
      <c r="F313" t="s">
        <v>1124</v>
      </c>
      <c r="G313" t="s">
        <v>1740</v>
      </c>
      <c r="H313" s="9">
        <v>1100</v>
      </c>
    </row>
    <row r="314" spans="5:8" x14ac:dyDescent="0.25">
      <c r="E314">
        <v>4500406725</v>
      </c>
      <c r="F314" t="s">
        <v>1211</v>
      </c>
      <c r="G314" t="s">
        <v>1848</v>
      </c>
      <c r="H314" s="9">
        <v>1100</v>
      </c>
    </row>
    <row r="315" spans="5:8" x14ac:dyDescent="0.25">
      <c r="G315" t="s">
        <v>1846</v>
      </c>
      <c r="H315" s="9">
        <v>999</v>
      </c>
    </row>
    <row r="316" spans="5:8" x14ac:dyDescent="0.25">
      <c r="G316" t="s">
        <v>1847</v>
      </c>
      <c r="H316" s="9">
        <v>880</v>
      </c>
    </row>
    <row r="317" spans="5:8" x14ac:dyDescent="0.25">
      <c r="G317" t="s">
        <v>1849</v>
      </c>
      <c r="H317" s="9">
        <v>880</v>
      </c>
    </row>
    <row r="318" spans="5:8" x14ac:dyDescent="0.25">
      <c r="G318" t="s">
        <v>1850</v>
      </c>
      <c r="H318" s="9">
        <v>220</v>
      </c>
    </row>
    <row r="319" spans="5:8" x14ac:dyDescent="0.25">
      <c r="E319">
        <v>4500376801</v>
      </c>
      <c r="F319" t="s">
        <v>1242</v>
      </c>
      <c r="G319" t="s">
        <v>2223</v>
      </c>
      <c r="H319" s="9">
        <v>12480.330000000002</v>
      </c>
    </row>
    <row r="320" spans="5:8" x14ac:dyDescent="0.25">
      <c r="E320">
        <v>4500380469</v>
      </c>
      <c r="F320" t="s">
        <v>1247</v>
      </c>
      <c r="G320" t="s">
        <v>2205</v>
      </c>
      <c r="H320" s="9">
        <v>1266</v>
      </c>
    </row>
    <row r="321" spans="5:8" x14ac:dyDescent="0.25">
      <c r="E321">
        <v>4500404714</v>
      </c>
      <c r="F321" t="s">
        <v>186</v>
      </c>
      <c r="G321" t="s">
        <v>272</v>
      </c>
      <c r="H321" s="9">
        <v>1073.26</v>
      </c>
    </row>
    <row r="322" spans="5:8" x14ac:dyDescent="0.25">
      <c r="G322" t="s">
        <v>509</v>
      </c>
      <c r="H322" s="9">
        <v>278.5</v>
      </c>
    </row>
    <row r="323" spans="5:8" x14ac:dyDescent="0.25">
      <c r="E323">
        <v>4500407217</v>
      </c>
      <c r="F323" t="s">
        <v>1212</v>
      </c>
      <c r="G323" t="s">
        <v>1779</v>
      </c>
      <c r="H323" s="9">
        <v>1061.69</v>
      </c>
    </row>
    <row r="324" spans="5:8" x14ac:dyDescent="0.25">
      <c r="E324">
        <v>4500407129</v>
      </c>
      <c r="F324" t="s">
        <v>1348</v>
      </c>
      <c r="G324" t="s">
        <v>781</v>
      </c>
      <c r="H324" s="9">
        <v>1050</v>
      </c>
    </row>
    <row r="325" spans="5:8" x14ac:dyDescent="0.25">
      <c r="G325" t="s">
        <v>1772</v>
      </c>
      <c r="H325" s="9">
        <v>52.5</v>
      </c>
    </row>
    <row r="326" spans="5:8" x14ac:dyDescent="0.25">
      <c r="E326">
        <v>4500407457</v>
      </c>
      <c r="F326" t="s">
        <v>1345</v>
      </c>
      <c r="G326" t="s">
        <v>814</v>
      </c>
      <c r="H326" s="9">
        <v>1039.5</v>
      </c>
    </row>
    <row r="327" spans="5:8" x14ac:dyDescent="0.25">
      <c r="E327">
        <v>4500394489</v>
      </c>
      <c r="F327" t="s">
        <v>1049</v>
      </c>
      <c r="G327" t="s">
        <v>2167</v>
      </c>
      <c r="H327" s="9">
        <v>1019.7</v>
      </c>
    </row>
    <row r="328" spans="5:8" x14ac:dyDescent="0.25">
      <c r="E328">
        <v>4500407427</v>
      </c>
      <c r="F328" t="s">
        <v>1572</v>
      </c>
      <c r="G328" t="s">
        <v>803</v>
      </c>
      <c r="H328" s="9">
        <v>1010.62</v>
      </c>
    </row>
    <row r="329" spans="5:8" x14ac:dyDescent="0.25">
      <c r="E329">
        <v>4500398314</v>
      </c>
      <c r="F329" t="s">
        <v>1345</v>
      </c>
      <c r="G329" t="s">
        <v>427</v>
      </c>
      <c r="H329" s="9">
        <v>962.5</v>
      </c>
    </row>
    <row r="330" spans="5:8" x14ac:dyDescent="0.25">
      <c r="E330">
        <v>4500407131</v>
      </c>
      <c r="F330" t="s">
        <v>186</v>
      </c>
      <c r="G330" t="s">
        <v>1647</v>
      </c>
      <c r="H330" s="9">
        <v>0</v>
      </c>
    </row>
    <row r="331" spans="5:8" x14ac:dyDescent="0.25">
      <c r="G331" t="s">
        <v>782</v>
      </c>
      <c r="H331" s="9">
        <v>0</v>
      </c>
    </row>
    <row r="332" spans="5:8" x14ac:dyDescent="0.25">
      <c r="E332">
        <v>4500405360</v>
      </c>
      <c r="F332" t="s">
        <v>1049</v>
      </c>
      <c r="G332" t="s">
        <v>1930</v>
      </c>
      <c r="H332" s="9">
        <v>960</v>
      </c>
    </row>
    <row r="333" spans="5:8" x14ac:dyDescent="0.25">
      <c r="E333">
        <v>4500402682</v>
      </c>
      <c r="F333" t="s">
        <v>165</v>
      </c>
      <c r="G333" t="s">
        <v>470</v>
      </c>
      <c r="H333" s="9">
        <v>1442.63</v>
      </c>
    </row>
    <row r="334" spans="5:8" x14ac:dyDescent="0.25">
      <c r="E334">
        <v>4500408672</v>
      </c>
      <c r="F334" t="s">
        <v>165</v>
      </c>
      <c r="G334" t="s">
        <v>927</v>
      </c>
      <c r="H334" s="9">
        <v>955</v>
      </c>
    </row>
    <row r="335" spans="5:8" x14ac:dyDescent="0.25">
      <c r="E335">
        <v>4500405362</v>
      </c>
      <c r="F335" t="s">
        <v>165</v>
      </c>
      <c r="G335" t="s">
        <v>1931</v>
      </c>
      <c r="H335" s="9">
        <v>947.94</v>
      </c>
    </row>
    <row r="336" spans="5:8" x14ac:dyDescent="0.25">
      <c r="E336">
        <v>4500366568</v>
      </c>
      <c r="F336" t="s">
        <v>1336</v>
      </c>
      <c r="G336" t="s">
        <v>800</v>
      </c>
      <c r="H336" s="9">
        <v>931.5</v>
      </c>
    </row>
    <row r="337" spans="5:8" x14ac:dyDescent="0.25">
      <c r="E337">
        <v>4500404577</v>
      </c>
      <c r="F337" t="s">
        <v>166</v>
      </c>
      <c r="G337" t="s">
        <v>270</v>
      </c>
      <c r="H337" s="9">
        <v>0</v>
      </c>
    </row>
    <row r="338" spans="5:8" x14ac:dyDescent="0.25">
      <c r="G338" t="s">
        <v>1966</v>
      </c>
      <c r="H338" s="9">
        <v>291.99</v>
      </c>
    </row>
    <row r="339" spans="5:8" x14ac:dyDescent="0.25">
      <c r="G339" t="s">
        <v>1967</v>
      </c>
      <c r="H339" s="9">
        <v>58.49</v>
      </c>
    </row>
    <row r="340" spans="5:8" x14ac:dyDescent="0.25">
      <c r="E340">
        <v>4500408140</v>
      </c>
      <c r="F340" t="s">
        <v>1070</v>
      </c>
      <c r="G340" t="s">
        <v>1056</v>
      </c>
      <c r="H340" s="9">
        <v>915.12</v>
      </c>
    </row>
    <row r="341" spans="5:8" x14ac:dyDescent="0.25">
      <c r="G341" t="s">
        <v>1071</v>
      </c>
      <c r="H341" s="9">
        <v>884.46</v>
      </c>
    </row>
    <row r="342" spans="5:8" x14ac:dyDescent="0.25">
      <c r="G342" t="s">
        <v>1733</v>
      </c>
      <c r="H342" s="9">
        <v>57.62</v>
      </c>
    </row>
    <row r="343" spans="5:8" x14ac:dyDescent="0.25">
      <c r="G343" t="s">
        <v>1734</v>
      </c>
      <c r="H343" s="9">
        <v>10.25</v>
      </c>
    </row>
    <row r="344" spans="5:8" x14ac:dyDescent="0.25">
      <c r="G344" t="s">
        <v>1735</v>
      </c>
      <c r="H344" s="9">
        <v>9.86</v>
      </c>
    </row>
    <row r="345" spans="5:8" x14ac:dyDescent="0.25">
      <c r="E345">
        <v>4500408863</v>
      </c>
      <c r="F345" t="s">
        <v>168</v>
      </c>
      <c r="G345" t="s">
        <v>1667</v>
      </c>
      <c r="H345" s="9">
        <v>910</v>
      </c>
    </row>
    <row r="346" spans="5:8" x14ac:dyDescent="0.25">
      <c r="G346" t="s">
        <v>933</v>
      </c>
      <c r="H346" s="9">
        <v>391.5</v>
      </c>
    </row>
    <row r="347" spans="5:8" x14ac:dyDescent="0.25">
      <c r="G347" t="s">
        <v>1669</v>
      </c>
      <c r="H347" s="9">
        <v>50.46</v>
      </c>
    </row>
    <row r="348" spans="5:8" x14ac:dyDescent="0.25">
      <c r="G348" t="s">
        <v>1668</v>
      </c>
      <c r="H348" s="9">
        <v>2</v>
      </c>
    </row>
    <row r="349" spans="5:8" x14ac:dyDescent="0.25">
      <c r="E349">
        <v>4500394205</v>
      </c>
      <c r="F349" t="s">
        <v>168</v>
      </c>
      <c r="G349" t="s">
        <v>1632</v>
      </c>
      <c r="H349" s="9">
        <v>900</v>
      </c>
    </row>
    <row r="350" spans="5:8" x14ac:dyDescent="0.25">
      <c r="G350" t="s">
        <v>406</v>
      </c>
      <c r="H350" s="9">
        <v>231</v>
      </c>
    </row>
    <row r="351" spans="5:8" x14ac:dyDescent="0.25">
      <c r="E351">
        <v>4500398972</v>
      </c>
      <c r="F351" t="s">
        <v>1345</v>
      </c>
      <c r="G351" t="s">
        <v>428</v>
      </c>
      <c r="H351" s="9">
        <v>890.25</v>
      </c>
    </row>
    <row r="352" spans="5:8" x14ac:dyDescent="0.25">
      <c r="E352">
        <v>4500399040</v>
      </c>
      <c r="F352" t="s">
        <v>1345</v>
      </c>
      <c r="G352" t="s">
        <v>1533</v>
      </c>
      <c r="H352" s="9">
        <v>890.25</v>
      </c>
    </row>
    <row r="353" spans="5:8" x14ac:dyDescent="0.25">
      <c r="E353">
        <v>4500405366</v>
      </c>
      <c r="F353" t="s">
        <v>186</v>
      </c>
      <c r="G353" t="s">
        <v>1644</v>
      </c>
      <c r="H353" s="9">
        <v>885.4</v>
      </c>
    </row>
    <row r="354" spans="5:8" x14ac:dyDescent="0.25">
      <c r="G354" t="s">
        <v>568</v>
      </c>
      <c r="H354" s="9">
        <v>264.75</v>
      </c>
    </row>
    <row r="355" spans="5:8" x14ac:dyDescent="0.25">
      <c r="E355">
        <v>4500402372</v>
      </c>
      <c r="F355" t="s">
        <v>169</v>
      </c>
      <c r="G355" t="s">
        <v>457</v>
      </c>
      <c r="H355" s="9">
        <v>883.66</v>
      </c>
    </row>
    <row r="356" spans="5:8" x14ac:dyDescent="0.25">
      <c r="E356">
        <v>4500387453</v>
      </c>
      <c r="F356" t="s">
        <v>168</v>
      </c>
      <c r="G356" t="s">
        <v>1630</v>
      </c>
      <c r="H356" s="9">
        <v>870</v>
      </c>
    </row>
    <row r="357" spans="5:8" x14ac:dyDescent="0.25">
      <c r="G357" t="s">
        <v>378</v>
      </c>
      <c r="H357" s="9">
        <v>620.5</v>
      </c>
    </row>
    <row r="358" spans="5:8" x14ac:dyDescent="0.25">
      <c r="E358">
        <v>4500406147</v>
      </c>
      <c r="F358" t="s">
        <v>1187</v>
      </c>
      <c r="G358" t="s">
        <v>677</v>
      </c>
      <c r="H358" s="9">
        <v>865</v>
      </c>
    </row>
    <row r="359" spans="5:8" x14ac:dyDescent="0.25">
      <c r="G359" t="s">
        <v>1862</v>
      </c>
      <c r="H359" s="9">
        <v>333.9</v>
      </c>
    </row>
    <row r="360" spans="5:8" x14ac:dyDescent="0.25">
      <c r="G360" t="s">
        <v>1863</v>
      </c>
      <c r="H360" s="9">
        <v>186.13</v>
      </c>
    </row>
    <row r="361" spans="5:8" x14ac:dyDescent="0.25">
      <c r="G361" t="s">
        <v>1864</v>
      </c>
      <c r="H361" s="9">
        <v>273.66999999999996</v>
      </c>
    </row>
    <row r="362" spans="5:8" x14ac:dyDescent="0.25">
      <c r="G362" t="s">
        <v>1865</v>
      </c>
      <c r="H362" s="9">
        <v>152.38999999999999</v>
      </c>
    </row>
    <row r="363" spans="5:8" x14ac:dyDescent="0.25">
      <c r="G363" t="s">
        <v>1867</v>
      </c>
      <c r="H363" s="9">
        <v>133.53</v>
      </c>
    </row>
    <row r="364" spans="5:8" x14ac:dyDescent="0.25">
      <c r="G364" t="s">
        <v>1869</v>
      </c>
      <c r="H364" s="9">
        <v>243.8</v>
      </c>
    </row>
    <row r="365" spans="5:8" x14ac:dyDescent="0.25">
      <c r="G365" t="s">
        <v>1868</v>
      </c>
      <c r="H365" s="9">
        <v>217.2</v>
      </c>
    </row>
    <row r="366" spans="5:8" x14ac:dyDescent="0.25">
      <c r="G366" t="s">
        <v>1866</v>
      </c>
      <c r="H366" s="9">
        <v>143.94</v>
      </c>
    </row>
    <row r="367" spans="5:8" x14ac:dyDescent="0.25">
      <c r="G367" t="s">
        <v>1870</v>
      </c>
      <c r="H367" s="9">
        <v>63.53</v>
      </c>
    </row>
    <row r="368" spans="5:8" x14ac:dyDescent="0.25">
      <c r="G368" t="s">
        <v>1871</v>
      </c>
      <c r="H368" s="9">
        <v>87.9</v>
      </c>
    </row>
    <row r="369" spans="5:8" x14ac:dyDescent="0.25">
      <c r="G369" t="s">
        <v>1784</v>
      </c>
      <c r="H369" s="9">
        <v>49.98</v>
      </c>
    </row>
    <row r="370" spans="5:8" x14ac:dyDescent="0.25">
      <c r="G370" t="s">
        <v>1861</v>
      </c>
      <c r="H370" s="9">
        <v>77.039999999999992</v>
      </c>
    </row>
    <row r="371" spans="5:8" x14ac:dyDescent="0.25">
      <c r="G371" t="s">
        <v>1872</v>
      </c>
      <c r="H371" s="9">
        <v>67</v>
      </c>
    </row>
    <row r="372" spans="5:8" x14ac:dyDescent="0.25">
      <c r="G372" t="s">
        <v>1873</v>
      </c>
      <c r="H372" s="9">
        <v>35.35</v>
      </c>
    </row>
    <row r="373" spans="5:8" x14ac:dyDescent="0.25">
      <c r="G373" t="s">
        <v>1874</v>
      </c>
      <c r="H373" s="9">
        <v>9.9600000000000009</v>
      </c>
    </row>
    <row r="374" spans="5:8" x14ac:dyDescent="0.25">
      <c r="G374" t="s">
        <v>1783</v>
      </c>
      <c r="H374" s="9">
        <v>5</v>
      </c>
    </row>
    <row r="375" spans="5:8" x14ac:dyDescent="0.25">
      <c r="E375">
        <v>4500400414</v>
      </c>
      <c r="F375" t="s">
        <v>1537</v>
      </c>
      <c r="G375" t="s">
        <v>1634</v>
      </c>
      <c r="H375" s="9">
        <v>863.9</v>
      </c>
    </row>
    <row r="376" spans="5:8" x14ac:dyDescent="0.25">
      <c r="G376" t="s">
        <v>436</v>
      </c>
      <c r="H376" s="9">
        <v>227.11</v>
      </c>
    </row>
    <row r="377" spans="5:8" x14ac:dyDescent="0.25">
      <c r="F377" t="s">
        <v>1536</v>
      </c>
      <c r="G377" t="s">
        <v>436</v>
      </c>
      <c r="H377" s="9">
        <v>-1</v>
      </c>
    </row>
    <row r="378" spans="5:8" x14ac:dyDescent="0.25">
      <c r="E378">
        <v>4500408234</v>
      </c>
      <c r="F378" t="s">
        <v>215</v>
      </c>
      <c r="G378" t="s">
        <v>1738</v>
      </c>
      <c r="H378" s="9">
        <v>858</v>
      </c>
    </row>
    <row r="379" spans="5:8" x14ac:dyDescent="0.25">
      <c r="E379">
        <v>4500402405</v>
      </c>
      <c r="F379" t="s">
        <v>1537</v>
      </c>
      <c r="G379" t="s">
        <v>2064</v>
      </c>
      <c r="H379" s="9">
        <v>840</v>
      </c>
    </row>
    <row r="380" spans="5:8" x14ac:dyDescent="0.25">
      <c r="E380">
        <v>4500407455</v>
      </c>
      <c r="F380" t="s">
        <v>1345</v>
      </c>
      <c r="G380" t="s">
        <v>813</v>
      </c>
      <c r="H380" s="9">
        <v>836</v>
      </c>
    </row>
    <row r="381" spans="5:8" x14ac:dyDescent="0.25">
      <c r="E381">
        <v>4500405106</v>
      </c>
      <c r="F381" t="s">
        <v>1345</v>
      </c>
      <c r="G381" t="s">
        <v>521</v>
      </c>
      <c r="H381" s="9">
        <v>832</v>
      </c>
    </row>
    <row r="382" spans="5:8" x14ac:dyDescent="0.25">
      <c r="E382">
        <v>4500403029</v>
      </c>
      <c r="F382" t="s">
        <v>165</v>
      </c>
      <c r="G382" t="s">
        <v>2041</v>
      </c>
      <c r="H382" s="9">
        <v>821.45</v>
      </c>
    </row>
    <row r="383" spans="5:8" x14ac:dyDescent="0.25">
      <c r="E383">
        <v>4500402077</v>
      </c>
      <c r="F383" t="s">
        <v>1345</v>
      </c>
      <c r="G383" t="s">
        <v>454</v>
      </c>
      <c r="H383" s="9">
        <v>814</v>
      </c>
    </row>
    <row r="384" spans="5:8" x14ac:dyDescent="0.25">
      <c r="E384">
        <v>4500373497</v>
      </c>
      <c r="F384" t="s">
        <v>1325</v>
      </c>
      <c r="G384" t="s">
        <v>2232</v>
      </c>
      <c r="H384" s="9">
        <v>808.78</v>
      </c>
    </row>
    <row r="385" spans="5:8" x14ac:dyDescent="0.25">
      <c r="G385" t="s">
        <v>2231</v>
      </c>
      <c r="H385" s="9">
        <v>385.01</v>
      </c>
    </row>
    <row r="386" spans="5:8" x14ac:dyDescent="0.25">
      <c r="E386">
        <v>4500408942</v>
      </c>
      <c r="F386" t="s">
        <v>1611</v>
      </c>
      <c r="G386" t="s">
        <v>1673</v>
      </c>
      <c r="H386" s="9">
        <v>802.75</v>
      </c>
    </row>
    <row r="387" spans="5:8" x14ac:dyDescent="0.25">
      <c r="E387">
        <v>4500373411</v>
      </c>
      <c r="F387" t="s">
        <v>1049</v>
      </c>
      <c r="G387" t="s">
        <v>1402</v>
      </c>
      <c r="H387" s="9">
        <v>795.43</v>
      </c>
    </row>
    <row r="388" spans="5:8" x14ac:dyDescent="0.25">
      <c r="E388">
        <v>4500409363</v>
      </c>
      <c r="F388" t="s">
        <v>165</v>
      </c>
      <c r="G388" t="s">
        <v>1666</v>
      </c>
      <c r="H388" s="9">
        <v>795.38</v>
      </c>
    </row>
    <row r="389" spans="5:8" x14ac:dyDescent="0.25">
      <c r="E389">
        <v>4500406158</v>
      </c>
      <c r="F389" t="s">
        <v>168</v>
      </c>
      <c r="G389" t="s">
        <v>1632</v>
      </c>
      <c r="H389" s="9">
        <v>788</v>
      </c>
    </row>
    <row r="390" spans="5:8" x14ac:dyDescent="0.25">
      <c r="G390" t="s">
        <v>680</v>
      </c>
      <c r="H390" s="9">
        <v>293</v>
      </c>
    </row>
    <row r="391" spans="5:8" x14ac:dyDescent="0.25">
      <c r="E391">
        <v>4500373525</v>
      </c>
      <c r="F391" t="s">
        <v>1184</v>
      </c>
      <c r="G391" t="s">
        <v>2233</v>
      </c>
      <c r="H391" s="9">
        <v>3140</v>
      </c>
    </row>
    <row r="392" spans="5:8" x14ac:dyDescent="0.25">
      <c r="G392" t="s">
        <v>2234</v>
      </c>
      <c r="H392" s="9">
        <v>850</v>
      </c>
    </row>
    <row r="393" spans="5:8" x14ac:dyDescent="0.25">
      <c r="E393">
        <v>4500409328</v>
      </c>
      <c r="F393" t="s">
        <v>168</v>
      </c>
      <c r="G393" t="s">
        <v>1648</v>
      </c>
      <c r="H393" s="9">
        <v>783.94</v>
      </c>
    </row>
    <row r="394" spans="5:8" x14ac:dyDescent="0.25">
      <c r="G394" t="s">
        <v>1575</v>
      </c>
      <c r="H394" s="9">
        <v>75.75</v>
      </c>
    </row>
    <row r="395" spans="5:8" x14ac:dyDescent="0.25">
      <c r="E395">
        <v>4500407485</v>
      </c>
      <c r="F395" t="s">
        <v>319</v>
      </c>
      <c r="G395" t="s">
        <v>824</v>
      </c>
      <c r="H395" s="9">
        <v>-10</v>
      </c>
    </row>
    <row r="396" spans="5:8" x14ac:dyDescent="0.25">
      <c r="F396" t="s">
        <v>1532</v>
      </c>
      <c r="G396" t="s">
        <v>1626</v>
      </c>
      <c r="H396" s="9">
        <v>775.61</v>
      </c>
    </row>
    <row r="397" spans="5:8" x14ac:dyDescent="0.25">
      <c r="G397" t="s">
        <v>824</v>
      </c>
      <c r="H397" s="9">
        <v>124.75</v>
      </c>
    </row>
    <row r="398" spans="5:8" x14ac:dyDescent="0.25">
      <c r="E398">
        <v>4500407490</v>
      </c>
      <c r="F398" t="s">
        <v>1532</v>
      </c>
      <c r="G398" t="s">
        <v>1626</v>
      </c>
      <c r="H398" s="9">
        <v>775.61</v>
      </c>
    </row>
    <row r="399" spans="5:8" x14ac:dyDescent="0.25">
      <c r="G399" t="s">
        <v>1554</v>
      </c>
      <c r="H399" s="9">
        <v>371.5</v>
      </c>
    </row>
    <row r="400" spans="5:8" x14ac:dyDescent="0.25">
      <c r="E400">
        <v>4500408954</v>
      </c>
      <c r="F400" t="s">
        <v>1532</v>
      </c>
      <c r="G400" t="s">
        <v>1626</v>
      </c>
      <c r="H400" s="9">
        <v>775.61</v>
      </c>
    </row>
    <row r="401" spans="5:8" x14ac:dyDescent="0.25">
      <c r="G401" t="s">
        <v>1579</v>
      </c>
      <c r="H401" s="9">
        <v>246</v>
      </c>
    </row>
    <row r="402" spans="5:8" x14ac:dyDescent="0.25">
      <c r="E402">
        <v>4500402129</v>
      </c>
      <c r="F402" t="s">
        <v>215</v>
      </c>
      <c r="G402" t="s">
        <v>2069</v>
      </c>
      <c r="H402" s="9">
        <v>770</v>
      </c>
    </row>
    <row r="403" spans="5:8" x14ac:dyDescent="0.25">
      <c r="E403">
        <v>4500404277</v>
      </c>
      <c r="F403" t="s">
        <v>165</v>
      </c>
      <c r="G403" t="s">
        <v>2011</v>
      </c>
      <c r="H403" s="9">
        <v>753.06</v>
      </c>
    </row>
    <row r="404" spans="5:8" x14ac:dyDescent="0.25">
      <c r="E404">
        <v>4500276205</v>
      </c>
      <c r="F404" t="s">
        <v>1195</v>
      </c>
      <c r="G404" t="s">
        <v>2320</v>
      </c>
      <c r="H404" s="9">
        <v>750</v>
      </c>
    </row>
    <row r="405" spans="5:8" x14ac:dyDescent="0.25">
      <c r="E405">
        <v>4500285103</v>
      </c>
      <c r="F405" t="s">
        <v>120</v>
      </c>
      <c r="G405" t="s">
        <v>2277</v>
      </c>
      <c r="H405" s="9">
        <v>743.26</v>
      </c>
    </row>
    <row r="406" spans="5:8" x14ac:dyDescent="0.25">
      <c r="E406">
        <v>4500405579</v>
      </c>
      <c r="F406" t="s">
        <v>168</v>
      </c>
      <c r="G406" t="s">
        <v>1622</v>
      </c>
      <c r="H406" s="9">
        <v>740</v>
      </c>
    </row>
    <row r="407" spans="5:8" x14ac:dyDescent="0.25">
      <c r="G407" t="s">
        <v>584</v>
      </c>
      <c r="H407" s="9">
        <v>408.95</v>
      </c>
    </row>
    <row r="408" spans="5:8" x14ac:dyDescent="0.25">
      <c r="E408">
        <v>4500407391</v>
      </c>
      <c r="F408" t="s">
        <v>165</v>
      </c>
      <c r="G408" t="s">
        <v>801</v>
      </c>
      <c r="H408" s="9">
        <v>731.64</v>
      </c>
    </row>
    <row r="409" spans="5:8" x14ac:dyDescent="0.25">
      <c r="E409">
        <v>4500373571</v>
      </c>
      <c r="F409" t="s">
        <v>1199</v>
      </c>
      <c r="G409" t="s">
        <v>2241</v>
      </c>
      <c r="H409" s="9">
        <v>725</v>
      </c>
    </row>
    <row r="410" spans="5:8" x14ac:dyDescent="0.25">
      <c r="G410" t="s">
        <v>2242</v>
      </c>
      <c r="H410" s="9">
        <v>72.5</v>
      </c>
    </row>
    <row r="411" spans="5:8" x14ac:dyDescent="0.25">
      <c r="E411">
        <v>4500402364</v>
      </c>
      <c r="F411" t="s">
        <v>1178</v>
      </c>
      <c r="G411" t="s">
        <v>2061</v>
      </c>
      <c r="H411" s="9">
        <v>720</v>
      </c>
    </row>
    <row r="412" spans="5:8" x14ac:dyDescent="0.25">
      <c r="G412" t="s">
        <v>2062</v>
      </c>
      <c r="H412" s="9">
        <v>720</v>
      </c>
    </row>
    <row r="413" spans="5:8" x14ac:dyDescent="0.25">
      <c r="G413" t="s">
        <v>2063</v>
      </c>
      <c r="H413" s="9">
        <v>720</v>
      </c>
    </row>
    <row r="414" spans="5:8" x14ac:dyDescent="0.25">
      <c r="E414">
        <v>4500405164</v>
      </c>
      <c r="F414" t="s">
        <v>165</v>
      </c>
      <c r="G414" t="s">
        <v>1061</v>
      </c>
      <c r="H414" s="9">
        <v>719.19</v>
      </c>
    </row>
    <row r="415" spans="5:8" x14ac:dyDescent="0.25">
      <c r="G415" t="s">
        <v>1946</v>
      </c>
      <c r="H415" s="9">
        <v>55.9</v>
      </c>
    </row>
    <row r="416" spans="5:8" x14ac:dyDescent="0.25">
      <c r="E416">
        <v>4500389134</v>
      </c>
      <c r="F416" t="s">
        <v>168</v>
      </c>
      <c r="G416" t="s">
        <v>1633</v>
      </c>
      <c r="H416" s="9">
        <v>713.33</v>
      </c>
    </row>
    <row r="417" spans="5:8" x14ac:dyDescent="0.25">
      <c r="G417" t="s">
        <v>386</v>
      </c>
      <c r="H417" s="9">
        <v>336.5</v>
      </c>
    </row>
    <row r="418" spans="5:8" x14ac:dyDescent="0.25">
      <c r="E418">
        <v>4500405299</v>
      </c>
      <c r="F418" t="s">
        <v>186</v>
      </c>
      <c r="G418" t="s">
        <v>1633</v>
      </c>
      <c r="H418" s="9">
        <v>713.33</v>
      </c>
    </row>
    <row r="419" spans="5:8" x14ac:dyDescent="0.25">
      <c r="G419" t="s">
        <v>545</v>
      </c>
      <c r="H419" s="9">
        <v>110.5</v>
      </c>
    </row>
    <row r="420" spans="5:8" x14ac:dyDescent="0.25">
      <c r="E420">
        <v>4500408594</v>
      </c>
      <c r="F420" t="s">
        <v>1618</v>
      </c>
      <c r="G420" t="s">
        <v>1708</v>
      </c>
      <c r="H420" s="9">
        <v>700.86</v>
      </c>
    </row>
    <row r="421" spans="5:8" x14ac:dyDescent="0.25">
      <c r="E421">
        <v>4500373532</v>
      </c>
      <c r="F421" t="s">
        <v>1504</v>
      </c>
      <c r="G421" t="s">
        <v>2235</v>
      </c>
      <c r="H421" s="9">
        <v>8425</v>
      </c>
    </row>
    <row r="422" spans="5:8" x14ac:dyDescent="0.25">
      <c r="E422">
        <v>4500198084</v>
      </c>
      <c r="F422" t="s">
        <v>120</v>
      </c>
      <c r="G422" t="s">
        <v>2326</v>
      </c>
      <c r="H422" s="9">
        <v>692.38</v>
      </c>
    </row>
    <row r="423" spans="5:8" x14ac:dyDescent="0.25">
      <c r="E423">
        <v>4500400738</v>
      </c>
      <c r="F423" t="s">
        <v>186</v>
      </c>
      <c r="G423" t="s">
        <v>2109</v>
      </c>
      <c r="H423" s="9">
        <v>0</v>
      </c>
    </row>
    <row r="424" spans="5:8" x14ac:dyDescent="0.25">
      <c r="G424" t="s">
        <v>823</v>
      </c>
      <c r="H424" s="9">
        <v>378.5</v>
      </c>
    </row>
    <row r="425" spans="5:8" x14ac:dyDescent="0.25">
      <c r="G425" t="s">
        <v>2107</v>
      </c>
      <c r="H425" s="9">
        <v>0</v>
      </c>
    </row>
    <row r="426" spans="5:8" x14ac:dyDescent="0.25">
      <c r="G426" t="s">
        <v>2110</v>
      </c>
      <c r="H426" s="9">
        <v>-2</v>
      </c>
    </row>
    <row r="427" spans="5:8" x14ac:dyDescent="0.25">
      <c r="G427" t="s">
        <v>2108</v>
      </c>
      <c r="H427" s="9">
        <v>-18</v>
      </c>
    </row>
    <row r="428" spans="5:8" x14ac:dyDescent="0.25">
      <c r="G428" t="s">
        <v>439</v>
      </c>
      <c r="H428" s="9">
        <v>-115</v>
      </c>
    </row>
    <row r="429" spans="5:8" x14ac:dyDescent="0.25">
      <c r="E429">
        <v>4500373575</v>
      </c>
      <c r="F429" t="s">
        <v>1200</v>
      </c>
      <c r="H429" s="9">
        <v>337.43</v>
      </c>
    </row>
    <row r="430" spans="5:8" x14ac:dyDescent="0.25">
      <c r="G430" t="s">
        <v>2251</v>
      </c>
      <c r="H430" s="9">
        <v>671.61</v>
      </c>
    </row>
    <row r="431" spans="5:8" x14ac:dyDescent="0.25">
      <c r="G431" t="s">
        <v>2254</v>
      </c>
      <c r="H431" s="9">
        <v>509.39</v>
      </c>
    </row>
    <row r="432" spans="5:8" x14ac:dyDescent="0.25">
      <c r="G432" t="s">
        <v>2269</v>
      </c>
      <c r="H432" s="9">
        <v>496.41</v>
      </c>
    </row>
    <row r="433" spans="7:8" x14ac:dyDescent="0.25">
      <c r="G433" t="s">
        <v>2274</v>
      </c>
      <c r="H433" s="9">
        <v>438.01</v>
      </c>
    </row>
    <row r="434" spans="7:8" x14ac:dyDescent="0.25">
      <c r="G434" t="s">
        <v>2273</v>
      </c>
      <c r="H434" s="9">
        <v>431.52</v>
      </c>
    </row>
    <row r="435" spans="7:8" x14ac:dyDescent="0.25">
      <c r="G435" t="s">
        <v>2253</v>
      </c>
      <c r="H435" s="9">
        <v>421.79</v>
      </c>
    </row>
    <row r="436" spans="7:8" x14ac:dyDescent="0.25">
      <c r="G436" t="s">
        <v>2268</v>
      </c>
      <c r="H436" s="9">
        <v>421.79</v>
      </c>
    </row>
    <row r="437" spans="7:8" x14ac:dyDescent="0.25">
      <c r="G437" t="s">
        <v>2261</v>
      </c>
      <c r="H437" s="9">
        <v>415.3</v>
      </c>
    </row>
    <row r="438" spans="7:8" x14ac:dyDescent="0.25">
      <c r="G438" t="s">
        <v>2257</v>
      </c>
      <c r="H438" s="9">
        <v>405.56</v>
      </c>
    </row>
    <row r="439" spans="7:8" x14ac:dyDescent="0.25">
      <c r="G439" t="s">
        <v>2249</v>
      </c>
      <c r="H439" s="9">
        <v>399.07</v>
      </c>
    </row>
    <row r="440" spans="7:8" x14ac:dyDescent="0.25">
      <c r="G440" t="s">
        <v>2259</v>
      </c>
      <c r="H440" s="9">
        <v>373.12</v>
      </c>
    </row>
    <row r="441" spans="7:8" x14ac:dyDescent="0.25">
      <c r="G441" t="s">
        <v>2244</v>
      </c>
      <c r="H441" s="9">
        <v>356.9</v>
      </c>
    </row>
    <row r="442" spans="7:8" x14ac:dyDescent="0.25">
      <c r="G442" t="s">
        <v>2247</v>
      </c>
      <c r="H442" s="9">
        <v>337.43</v>
      </c>
    </row>
    <row r="443" spans="7:8" x14ac:dyDescent="0.25">
      <c r="G443" t="s">
        <v>2270</v>
      </c>
      <c r="H443" s="9">
        <v>337.43</v>
      </c>
    </row>
    <row r="444" spans="7:8" x14ac:dyDescent="0.25">
      <c r="G444" t="s">
        <v>2255</v>
      </c>
      <c r="H444" s="9">
        <v>334.18</v>
      </c>
    </row>
    <row r="445" spans="7:8" x14ac:dyDescent="0.25">
      <c r="G445" t="s">
        <v>2252</v>
      </c>
      <c r="H445" s="9">
        <v>327.69</v>
      </c>
    </row>
    <row r="446" spans="7:8" x14ac:dyDescent="0.25">
      <c r="G446" t="s">
        <v>2263</v>
      </c>
      <c r="H446" s="9">
        <v>327.69</v>
      </c>
    </row>
    <row r="447" spans="7:8" x14ac:dyDescent="0.25">
      <c r="G447" t="s">
        <v>2267</v>
      </c>
      <c r="H447" s="9">
        <v>327.69</v>
      </c>
    </row>
    <row r="448" spans="7:8" x14ac:dyDescent="0.25">
      <c r="G448" t="s">
        <v>2256</v>
      </c>
      <c r="H448" s="9">
        <v>324.45</v>
      </c>
    </row>
    <row r="449" spans="5:8" x14ac:dyDescent="0.25">
      <c r="G449" t="s">
        <v>2262</v>
      </c>
      <c r="H449" s="9">
        <v>324.45</v>
      </c>
    </row>
    <row r="450" spans="5:8" x14ac:dyDescent="0.25">
      <c r="G450" t="s">
        <v>2271</v>
      </c>
      <c r="H450" s="9">
        <v>298.49</v>
      </c>
    </row>
    <row r="451" spans="5:8" x14ac:dyDescent="0.25">
      <c r="G451" t="s">
        <v>2264</v>
      </c>
      <c r="H451" s="9">
        <v>292.01</v>
      </c>
    </row>
    <row r="452" spans="5:8" x14ac:dyDescent="0.25">
      <c r="G452" t="s">
        <v>2272</v>
      </c>
      <c r="H452" s="9">
        <v>292.01</v>
      </c>
    </row>
    <row r="453" spans="5:8" x14ac:dyDescent="0.25">
      <c r="G453" t="s">
        <v>2250</v>
      </c>
      <c r="H453" s="9">
        <v>282.27</v>
      </c>
    </row>
    <row r="454" spans="5:8" x14ac:dyDescent="0.25">
      <c r="G454" t="s">
        <v>2266</v>
      </c>
      <c r="H454" s="9">
        <v>282.27</v>
      </c>
    </row>
    <row r="455" spans="5:8" x14ac:dyDescent="0.25">
      <c r="G455" t="s">
        <v>2265</v>
      </c>
      <c r="H455" s="9">
        <v>259.56</v>
      </c>
    </row>
    <row r="456" spans="5:8" x14ac:dyDescent="0.25">
      <c r="G456" t="s">
        <v>2260</v>
      </c>
      <c r="H456" s="9">
        <v>253.07</v>
      </c>
    </row>
    <row r="457" spans="5:8" x14ac:dyDescent="0.25">
      <c r="G457" t="s">
        <v>2245</v>
      </c>
      <c r="H457" s="9">
        <v>249.83</v>
      </c>
    </row>
    <row r="458" spans="5:8" x14ac:dyDescent="0.25">
      <c r="G458" t="s">
        <v>2246</v>
      </c>
      <c r="H458" s="9">
        <v>249.83</v>
      </c>
    </row>
    <row r="459" spans="5:8" x14ac:dyDescent="0.25">
      <c r="G459" t="s">
        <v>2248</v>
      </c>
      <c r="H459" s="9">
        <v>240.09</v>
      </c>
    </row>
    <row r="460" spans="5:8" x14ac:dyDescent="0.25">
      <c r="G460" t="s">
        <v>2258</v>
      </c>
      <c r="H460" s="9">
        <v>139.51</v>
      </c>
    </row>
    <row r="461" spans="5:8" x14ac:dyDescent="0.25">
      <c r="E461">
        <v>4500279936</v>
      </c>
      <c r="F461" t="s">
        <v>1196</v>
      </c>
      <c r="G461" t="s">
        <v>2318</v>
      </c>
      <c r="H461" s="9">
        <v>658.9</v>
      </c>
    </row>
    <row r="462" spans="5:8" x14ac:dyDescent="0.25">
      <c r="G462" t="s">
        <v>2317</v>
      </c>
      <c r="H462" s="9">
        <v>412.49</v>
      </c>
    </row>
    <row r="463" spans="5:8" x14ac:dyDescent="0.25">
      <c r="E463">
        <v>4500407193</v>
      </c>
      <c r="F463" t="s">
        <v>1571</v>
      </c>
      <c r="G463" t="s">
        <v>795</v>
      </c>
      <c r="H463" s="9">
        <v>654.5</v>
      </c>
    </row>
    <row r="464" spans="5:8" x14ac:dyDescent="0.25">
      <c r="G464" t="s">
        <v>1776</v>
      </c>
      <c r="H464" s="9">
        <v>516.64</v>
      </c>
    </row>
    <row r="465" spans="5:8" x14ac:dyDescent="0.25">
      <c r="E465">
        <v>4500398974</v>
      </c>
      <c r="F465" t="s">
        <v>1345</v>
      </c>
      <c r="G465" t="s">
        <v>429</v>
      </c>
      <c r="H465" s="9">
        <v>638.5</v>
      </c>
    </row>
    <row r="466" spans="5:8" x14ac:dyDescent="0.25">
      <c r="E466">
        <v>4500409529</v>
      </c>
      <c r="F466" t="s">
        <v>1055</v>
      </c>
      <c r="G466" t="s">
        <v>1000</v>
      </c>
      <c r="H466" s="9">
        <v>633.4</v>
      </c>
    </row>
    <row r="467" spans="5:8" x14ac:dyDescent="0.25">
      <c r="E467">
        <v>4500392614</v>
      </c>
      <c r="F467" t="s">
        <v>1049</v>
      </c>
      <c r="G467" t="s">
        <v>2167</v>
      </c>
      <c r="H467" s="9">
        <v>509.85</v>
      </c>
    </row>
    <row r="468" spans="5:8" x14ac:dyDescent="0.25">
      <c r="G468" t="s">
        <v>2173</v>
      </c>
      <c r="H468" s="9">
        <v>628.65</v>
      </c>
    </row>
    <row r="469" spans="5:8" x14ac:dyDescent="0.25">
      <c r="E469">
        <v>4500392615</v>
      </c>
      <c r="F469" t="s">
        <v>1049</v>
      </c>
      <c r="G469" t="s">
        <v>2173</v>
      </c>
      <c r="H469" s="9">
        <v>628.65</v>
      </c>
    </row>
    <row r="470" spans="5:8" x14ac:dyDescent="0.25">
      <c r="G470" t="s">
        <v>2157</v>
      </c>
      <c r="H470" s="9">
        <v>540.65</v>
      </c>
    </row>
    <row r="471" spans="5:8" x14ac:dyDescent="0.25">
      <c r="G471" t="s">
        <v>2154</v>
      </c>
      <c r="H471" s="9">
        <v>29.18</v>
      </c>
    </row>
    <row r="472" spans="5:8" x14ac:dyDescent="0.25">
      <c r="G472" t="s">
        <v>2155</v>
      </c>
      <c r="H472" s="9">
        <v>21.95</v>
      </c>
    </row>
    <row r="473" spans="5:8" x14ac:dyDescent="0.25">
      <c r="E473">
        <v>4500396339</v>
      </c>
      <c r="F473" t="s">
        <v>1049</v>
      </c>
      <c r="G473" t="s">
        <v>2156</v>
      </c>
      <c r="H473" s="9">
        <v>628.77</v>
      </c>
    </row>
    <row r="474" spans="5:8" x14ac:dyDescent="0.25">
      <c r="G474" t="s">
        <v>2157</v>
      </c>
      <c r="H474" s="9">
        <v>540.68000000000006</v>
      </c>
    </row>
    <row r="475" spans="5:8" x14ac:dyDescent="0.25">
      <c r="G475" t="s">
        <v>2154</v>
      </c>
      <c r="H475" s="9">
        <v>116.81</v>
      </c>
    </row>
    <row r="476" spans="5:8" x14ac:dyDescent="0.25">
      <c r="G476" t="s">
        <v>2155</v>
      </c>
      <c r="H476" s="9">
        <v>87.76</v>
      </c>
    </row>
    <row r="477" spans="5:8" x14ac:dyDescent="0.25">
      <c r="E477">
        <v>4500408282</v>
      </c>
      <c r="F477" t="s">
        <v>139</v>
      </c>
      <c r="G477" t="s">
        <v>890</v>
      </c>
      <c r="H477" s="9">
        <v>627.33000000000004</v>
      </c>
    </row>
    <row r="478" spans="5:8" x14ac:dyDescent="0.25">
      <c r="G478" t="s">
        <v>891</v>
      </c>
      <c r="H478" s="9">
        <v>621.66</v>
      </c>
    </row>
    <row r="479" spans="5:8" x14ac:dyDescent="0.25">
      <c r="G479" t="s">
        <v>892</v>
      </c>
      <c r="H479" s="9">
        <v>621.66</v>
      </c>
    </row>
    <row r="480" spans="5:8" x14ac:dyDescent="0.25">
      <c r="G480" t="s">
        <v>893</v>
      </c>
      <c r="H480" s="9">
        <v>434.14</v>
      </c>
    </row>
    <row r="481" spans="5:8" x14ac:dyDescent="0.25">
      <c r="G481" t="s">
        <v>894</v>
      </c>
      <c r="H481" s="9">
        <v>434.14</v>
      </c>
    </row>
    <row r="482" spans="5:8" x14ac:dyDescent="0.25">
      <c r="G482" t="s">
        <v>897</v>
      </c>
      <c r="H482" s="9">
        <v>401.58</v>
      </c>
    </row>
    <row r="483" spans="5:8" x14ac:dyDescent="0.25">
      <c r="G483" t="s">
        <v>898</v>
      </c>
      <c r="H483" s="9">
        <v>401.58</v>
      </c>
    </row>
    <row r="484" spans="5:8" x14ac:dyDescent="0.25">
      <c r="G484" t="s">
        <v>899</v>
      </c>
      <c r="H484" s="9">
        <v>401.58</v>
      </c>
    </row>
    <row r="485" spans="5:8" x14ac:dyDescent="0.25">
      <c r="G485" t="s">
        <v>900</v>
      </c>
      <c r="H485" s="9">
        <v>401.58</v>
      </c>
    </row>
    <row r="486" spans="5:8" x14ac:dyDescent="0.25">
      <c r="G486" t="s">
        <v>895</v>
      </c>
      <c r="H486" s="9">
        <v>338.44</v>
      </c>
    </row>
    <row r="487" spans="5:8" x14ac:dyDescent="0.25">
      <c r="E487">
        <v>4500408922</v>
      </c>
      <c r="F487" t="s">
        <v>139</v>
      </c>
      <c r="G487" t="s">
        <v>947</v>
      </c>
      <c r="H487" s="9">
        <v>627.33000000000004</v>
      </c>
    </row>
    <row r="488" spans="5:8" x14ac:dyDescent="0.25">
      <c r="G488" t="s">
        <v>948</v>
      </c>
      <c r="H488" s="9">
        <v>627.33000000000004</v>
      </c>
    </row>
    <row r="489" spans="5:8" x14ac:dyDescent="0.25">
      <c r="G489" t="s">
        <v>949</v>
      </c>
      <c r="H489" s="9">
        <v>627.33000000000004</v>
      </c>
    </row>
    <row r="490" spans="5:8" x14ac:dyDescent="0.25">
      <c r="G490" t="s">
        <v>950</v>
      </c>
      <c r="H490" s="9">
        <v>621.66</v>
      </c>
    </row>
    <row r="491" spans="5:8" x14ac:dyDescent="0.25">
      <c r="G491" t="s">
        <v>952</v>
      </c>
      <c r="H491" s="9">
        <v>434.14</v>
      </c>
    </row>
    <row r="492" spans="5:8" x14ac:dyDescent="0.25">
      <c r="G492" t="s">
        <v>953</v>
      </c>
      <c r="H492" s="9">
        <v>434.14</v>
      </c>
    </row>
    <row r="493" spans="5:8" x14ac:dyDescent="0.25">
      <c r="G493" t="s">
        <v>954</v>
      </c>
      <c r="H493" s="9">
        <v>434.14</v>
      </c>
    </row>
    <row r="494" spans="5:8" x14ac:dyDescent="0.25">
      <c r="G494" t="s">
        <v>956</v>
      </c>
      <c r="H494" s="9">
        <v>401.58</v>
      </c>
    </row>
    <row r="495" spans="5:8" x14ac:dyDescent="0.25">
      <c r="G495" t="s">
        <v>957</v>
      </c>
      <c r="H495" s="9">
        <v>401.58</v>
      </c>
    </row>
    <row r="496" spans="5:8" x14ac:dyDescent="0.25">
      <c r="G496" t="s">
        <v>955</v>
      </c>
      <c r="H496" s="9">
        <v>338.44</v>
      </c>
    </row>
    <row r="497" spans="5:8" x14ac:dyDescent="0.25">
      <c r="E497">
        <v>4500408266</v>
      </c>
      <c r="F497" t="s">
        <v>139</v>
      </c>
      <c r="G497" t="s">
        <v>874</v>
      </c>
      <c r="H497" s="9">
        <v>621.66</v>
      </c>
    </row>
    <row r="498" spans="5:8" x14ac:dyDescent="0.25">
      <c r="G498" t="s">
        <v>875</v>
      </c>
      <c r="H498" s="9">
        <v>621.66</v>
      </c>
    </row>
    <row r="499" spans="5:8" x14ac:dyDescent="0.25">
      <c r="G499" t="s">
        <v>876</v>
      </c>
      <c r="H499" s="9">
        <v>434.14</v>
      </c>
    </row>
    <row r="500" spans="5:8" x14ac:dyDescent="0.25">
      <c r="G500" t="s">
        <v>877</v>
      </c>
      <c r="H500" s="9">
        <v>434.14</v>
      </c>
    </row>
    <row r="501" spans="5:8" x14ac:dyDescent="0.25">
      <c r="G501" t="s">
        <v>878</v>
      </c>
      <c r="H501" s="9">
        <v>434.14</v>
      </c>
    </row>
    <row r="502" spans="5:8" x14ac:dyDescent="0.25">
      <c r="G502" t="s">
        <v>879</v>
      </c>
      <c r="H502" s="9">
        <v>434.14</v>
      </c>
    </row>
    <row r="503" spans="5:8" x14ac:dyDescent="0.25">
      <c r="G503" t="s">
        <v>884</v>
      </c>
      <c r="H503" s="9">
        <v>401.58</v>
      </c>
    </row>
    <row r="504" spans="5:8" x14ac:dyDescent="0.25">
      <c r="G504" t="s">
        <v>885</v>
      </c>
      <c r="H504" s="9">
        <v>401.58</v>
      </c>
    </row>
    <row r="505" spans="5:8" x14ac:dyDescent="0.25">
      <c r="G505" t="s">
        <v>883</v>
      </c>
      <c r="H505" s="9">
        <v>313</v>
      </c>
    </row>
    <row r="506" spans="5:8" x14ac:dyDescent="0.25">
      <c r="G506" t="s">
        <v>880</v>
      </c>
      <c r="H506" s="9">
        <v>250.55</v>
      </c>
    </row>
    <row r="507" spans="5:8" x14ac:dyDescent="0.25">
      <c r="G507" t="s">
        <v>881</v>
      </c>
      <c r="H507" s="9">
        <v>250.55</v>
      </c>
    </row>
    <row r="508" spans="5:8" x14ac:dyDescent="0.25">
      <c r="G508" t="s">
        <v>882</v>
      </c>
      <c r="H508" s="9">
        <v>250.55</v>
      </c>
    </row>
    <row r="509" spans="5:8" x14ac:dyDescent="0.25">
      <c r="E509">
        <v>4500409025</v>
      </c>
      <c r="F509" t="s">
        <v>1345</v>
      </c>
      <c r="G509" t="s">
        <v>964</v>
      </c>
      <c r="H509" s="9">
        <v>610.5</v>
      </c>
    </row>
    <row r="510" spans="5:8" x14ac:dyDescent="0.25">
      <c r="E510">
        <v>4500401976</v>
      </c>
      <c r="F510" t="s">
        <v>1186</v>
      </c>
      <c r="G510" t="s">
        <v>2073</v>
      </c>
      <c r="H510" s="9">
        <v>1200</v>
      </c>
    </row>
    <row r="511" spans="5:8" x14ac:dyDescent="0.25">
      <c r="E511">
        <v>4500409324</v>
      </c>
      <c r="F511" t="s">
        <v>165</v>
      </c>
      <c r="G511" t="s">
        <v>1663</v>
      </c>
      <c r="H511" s="9">
        <v>597.66</v>
      </c>
    </row>
    <row r="512" spans="5:8" x14ac:dyDescent="0.25">
      <c r="G512" t="s">
        <v>1656</v>
      </c>
      <c r="H512" s="9">
        <v>578.33000000000004</v>
      </c>
    </row>
    <row r="513" spans="5:8" x14ac:dyDescent="0.25">
      <c r="G513" t="s">
        <v>1657</v>
      </c>
      <c r="H513" s="9">
        <v>334.43</v>
      </c>
    </row>
    <row r="514" spans="5:8" x14ac:dyDescent="0.25">
      <c r="G514" t="s">
        <v>1659</v>
      </c>
      <c r="H514" s="9">
        <v>133.5</v>
      </c>
    </row>
    <row r="515" spans="5:8" x14ac:dyDescent="0.25">
      <c r="G515" t="s">
        <v>1658</v>
      </c>
      <c r="H515" s="9">
        <v>112.23</v>
      </c>
    </row>
    <row r="516" spans="5:8" x14ac:dyDescent="0.25">
      <c r="G516" t="s">
        <v>1660</v>
      </c>
      <c r="H516" s="9">
        <v>67.48</v>
      </c>
    </row>
    <row r="517" spans="5:8" x14ac:dyDescent="0.25">
      <c r="G517" t="s">
        <v>1662</v>
      </c>
      <c r="H517" s="9">
        <v>51.58</v>
      </c>
    </row>
    <row r="518" spans="5:8" x14ac:dyDescent="0.25">
      <c r="G518" t="s">
        <v>1661</v>
      </c>
      <c r="H518" s="9">
        <v>51.22</v>
      </c>
    </row>
    <row r="519" spans="5:8" x14ac:dyDescent="0.25">
      <c r="E519">
        <v>4500373253</v>
      </c>
      <c r="F519" t="s">
        <v>1197</v>
      </c>
      <c r="G519" t="s">
        <v>2280</v>
      </c>
      <c r="H519" s="9">
        <v>2635</v>
      </c>
    </row>
    <row r="520" spans="5:8" x14ac:dyDescent="0.25">
      <c r="E520">
        <v>4500405666</v>
      </c>
      <c r="F520" t="s">
        <v>166</v>
      </c>
      <c r="G520" t="s">
        <v>621</v>
      </c>
      <c r="H520" s="9">
        <v>593.25</v>
      </c>
    </row>
    <row r="521" spans="5:8" x14ac:dyDescent="0.25">
      <c r="E521">
        <v>4500386000</v>
      </c>
      <c r="F521" t="s">
        <v>168</v>
      </c>
      <c r="G521" t="s">
        <v>372</v>
      </c>
      <c r="H521" s="9">
        <v>584</v>
      </c>
    </row>
    <row r="522" spans="5:8" x14ac:dyDescent="0.25">
      <c r="G522" t="s">
        <v>1629</v>
      </c>
      <c r="H522" s="9">
        <v>372</v>
      </c>
    </row>
    <row r="523" spans="5:8" x14ac:dyDescent="0.25">
      <c r="E523">
        <v>4500404201</v>
      </c>
      <c r="F523" t="s">
        <v>1210</v>
      </c>
      <c r="G523" t="s">
        <v>1997</v>
      </c>
      <c r="H523" s="9">
        <v>582.5</v>
      </c>
    </row>
    <row r="524" spans="5:8" x14ac:dyDescent="0.25">
      <c r="G524" t="s">
        <v>1998</v>
      </c>
      <c r="H524" s="9">
        <v>463.13</v>
      </c>
    </row>
    <row r="525" spans="5:8" x14ac:dyDescent="0.25">
      <c r="E525">
        <v>4500401338</v>
      </c>
      <c r="F525" t="s">
        <v>1537</v>
      </c>
      <c r="G525" t="s">
        <v>1638</v>
      </c>
      <c r="H525" s="9">
        <v>580.72</v>
      </c>
    </row>
    <row r="526" spans="5:8" x14ac:dyDescent="0.25">
      <c r="G526" t="s">
        <v>444</v>
      </c>
      <c r="H526" s="9">
        <v>206.38</v>
      </c>
    </row>
    <row r="527" spans="5:8" x14ac:dyDescent="0.25">
      <c r="E527">
        <v>4500401340</v>
      </c>
      <c r="F527" t="s">
        <v>1537</v>
      </c>
      <c r="G527" t="s">
        <v>1638</v>
      </c>
      <c r="H527" s="9">
        <v>580.72</v>
      </c>
    </row>
    <row r="528" spans="5:8" x14ac:dyDescent="0.25">
      <c r="G528" t="s">
        <v>446</v>
      </c>
      <c r="H528" s="9">
        <v>206.38</v>
      </c>
    </row>
    <row r="529" spans="5:8" x14ac:dyDescent="0.25">
      <c r="E529">
        <v>4500387044</v>
      </c>
      <c r="F529" t="s">
        <v>168</v>
      </c>
      <c r="G529" t="s">
        <v>1630</v>
      </c>
      <c r="H529" s="9">
        <v>580</v>
      </c>
    </row>
    <row r="530" spans="5:8" x14ac:dyDescent="0.25">
      <c r="G530" t="s">
        <v>377</v>
      </c>
      <c r="H530" s="9">
        <v>580</v>
      </c>
    </row>
    <row r="531" spans="5:8" x14ac:dyDescent="0.25">
      <c r="E531">
        <v>4500393821</v>
      </c>
      <c r="F531" t="s">
        <v>168</v>
      </c>
      <c r="G531" t="s">
        <v>1630</v>
      </c>
      <c r="H531" s="9">
        <v>580</v>
      </c>
    </row>
    <row r="532" spans="5:8" x14ac:dyDescent="0.25">
      <c r="G532" t="s">
        <v>405</v>
      </c>
      <c r="H532" s="9">
        <v>205</v>
      </c>
    </row>
    <row r="533" spans="5:8" x14ac:dyDescent="0.25">
      <c r="E533">
        <v>4500397332</v>
      </c>
      <c r="F533" t="s">
        <v>168</v>
      </c>
      <c r="G533" t="s">
        <v>1630</v>
      </c>
      <c r="H533" s="9">
        <v>580</v>
      </c>
    </row>
    <row r="534" spans="5:8" x14ac:dyDescent="0.25">
      <c r="G534" t="s">
        <v>417</v>
      </c>
      <c r="H534" s="9">
        <v>210</v>
      </c>
    </row>
    <row r="535" spans="5:8" x14ac:dyDescent="0.25">
      <c r="E535">
        <v>4500378065</v>
      </c>
      <c r="F535" t="s">
        <v>1616</v>
      </c>
      <c r="G535" t="s">
        <v>2212</v>
      </c>
      <c r="H535" s="9">
        <v>577.62</v>
      </c>
    </row>
    <row r="536" spans="5:8" x14ac:dyDescent="0.25">
      <c r="G536" t="s">
        <v>2213</v>
      </c>
      <c r="H536" s="9">
        <v>232.98</v>
      </c>
    </row>
    <row r="537" spans="5:8" x14ac:dyDescent="0.25">
      <c r="G537" t="s">
        <v>2214</v>
      </c>
      <c r="H537" s="9">
        <v>70.239999999999995</v>
      </c>
    </row>
    <row r="538" spans="5:8" x14ac:dyDescent="0.25">
      <c r="G538" t="s">
        <v>2211</v>
      </c>
      <c r="H538" s="9">
        <v>64.36</v>
      </c>
    </row>
    <row r="539" spans="5:8" x14ac:dyDescent="0.25">
      <c r="E539">
        <v>4500403445</v>
      </c>
      <c r="F539" t="s">
        <v>165</v>
      </c>
      <c r="G539" t="s">
        <v>483</v>
      </c>
      <c r="H539" s="9">
        <v>573</v>
      </c>
    </row>
    <row r="540" spans="5:8" x14ac:dyDescent="0.25">
      <c r="G540" t="s">
        <v>1319</v>
      </c>
      <c r="H540" s="9">
        <v>245.84</v>
      </c>
    </row>
    <row r="541" spans="5:8" x14ac:dyDescent="0.25">
      <c r="E541">
        <v>4500406739</v>
      </c>
      <c r="F541" t="s">
        <v>215</v>
      </c>
      <c r="G541" t="s">
        <v>1854</v>
      </c>
      <c r="H541" s="9">
        <v>572</v>
      </c>
    </row>
    <row r="542" spans="5:8" x14ac:dyDescent="0.25">
      <c r="E542">
        <v>4500406129</v>
      </c>
      <c r="F542" t="s">
        <v>139</v>
      </c>
      <c r="G542" t="s">
        <v>667</v>
      </c>
      <c r="H542" s="9">
        <v>564.88</v>
      </c>
    </row>
    <row r="543" spans="5:8" x14ac:dyDescent="0.25">
      <c r="G543" t="s">
        <v>668</v>
      </c>
      <c r="H543" s="9">
        <v>564.88</v>
      </c>
    </row>
    <row r="544" spans="5:8" x14ac:dyDescent="0.25">
      <c r="G544" t="s">
        <v>669</v>
      </c>
      <c r="H544" s="9">
        <v>564.88</v>
      </c>
    </row>
    <row r="545" spans="5:8" x14ac:dyDescent="0.25">
      <c r="G545" t="s">
        <v>671</v>
      </c>
      <c r="H545" s="9">
        <v>559.21</v>
      </c>
    </row>
    <row r="546" spans="5:8" x14ac:dyDescent="0.25">
      <c r="G546" t="s">
        <v>672</v>
      </c>
      <c r="H546" s="9">
        <v>559.21</v>
      </c>
    </row>
    <row r="547" spans="5:8" x14ac:dyDescent="0.25">
      <c r="G547" t="s">
        <v>670</v>
      </c>
      <c r="H547" s="9">
        <v>544.04</v>
      </c>
    </row>
    <row r="548" spans="5:8" x14ac:dyDescent="0.25">
      <c r="G548" t="s">
        <v>673</v>
      </c>
      <c r="H548" s="9">
        <v>396.13</v>
      </c>
    </row>
    <row r="549" spans="5:8" x14ac:dyDescent="0.25">
      <c r="G549" t="s">
        <v>674</v>
      </c>
      <c r="H549" s="9">
        <v>396.13</v>
      </c>
    </row>
    <row r="550" spans="5:8" x14ac:dyDescent="0.25">
      <c r="G550" t="s">
        <v>675</v>
      </c>
      <c r="H550" s="9">
        <v>359.04</v>
      </c>
    </row>
    <row r="551" spans="5:8" x14ac:dyDescent="0.25">
      <c r="G551" t="s">
        <v>676</v>
      </c>
      <c r="H551" s="9">
        <v>339.13</v>
      </c>
    </row>
    <row r="552" spans="5:8" x14ac:dyDescent="0.25">
      <c r="E552">
        <v>4500405267</v>
      </c>
      <c r="F552" t="s">
        <v>168</v>
      </c>
      <c r="G552" t="s">
        <v>1630</v>
      </c>
      <c r="H552" s="9">
        <v>290</v>
      </c>
    </row>
    <row r="553" spans="5:8" x14ac:dyDescent="0.25">
      <c r="G553" t="s">
        <v>530</v>
      </c>
      <c r="H553" s="9">
        <v>563.5</v>
      </c>
    </row>
    <row r="554" spans="5:8" x14ac:dyDescent="0.25">
      <c r="E554">
        <v>4500405673</v>
      </c>
      <c r="F554" t="s">
        <v>139</v>
      </c>
      <c r="G554" t="s">
        <v>628</v>
      </c>
      <c r="H554" s="9">
        <v>559.21</v>
      </c>
    </row>
    <row r="555" spans="5:8" x14ac:dyDescent="0.25">
      <c r="G555" t="s">
        <v>629</v>
      </c>
      <c r="H555" s="9">
        <v>559.21</v>
      </c>
    </row>
    <row r="556" spans="5:8" x14ac:dyDescent="0.25">
      <c r="G556" t="s">
        <v>631</v>
      </c>
      <c r="H556" s="9">
        <v>396.13</v>
      </c>
    </row>
    <row r="557" spans="5:8" x14ac:dyDescent="0.25">
      <c r="G557" t="s">
        <v>632</v>
      </c>
      <c r="H557" s="9">
        <v>396.13</v>
      </c>
    </row>
    <row r="558" spans="5:8" x14ac:dyDescent="0.25">
      <c r="G558" t="s">
        <v>633</v>
      </c>
      <c r="H558" s="9">
        <v>339.13</v>
      </c>
    </row>
    <row r="559" spans="5:8" x14ac:dyDescent="0.25">
      <c r="E559">
        <v>4500406721</v>
      </c>
      <c r="F559" t="s">
        <v>139</v>
      </c>
      <c r="G559" t="s">
        <v>745</v>
      </c>
      <c r="H559" s="9">
        <v>559.21</v>
      </c>
    </row>
    <row r="560" spans="5:8" x14ac:dyDescent="0.25">
      <c r="G560" t="s">
        <v>746</v>
      </c>
      <c r="H560" s="9">
        <v>559.21</v>
      </c>
    </row>
    <row r="561" spans="5:8" x14ac:dyDescent="0.25">
      <c r="G561" t="s">
        <v>747</v>
      </c>
      <c r="H561" s="9">
        <v>559.21</v>
      </c>
    </row>
    <row r="562" spans="5:8" x14ac:dyDescent="0.25">
      <c r="G562" t="s">
        <v>738</v>
      </c>
      <c r="H562" s="9">
        <v>396.13</v>
      </c>
    </row>
    <row r="563" spans="5:8" x14ac:dyDescent="0.25">
      <c r="G563" t="s">
        <v>739</v>
      </c>
      <c r="H563" s="9">
        <v>396.13</v>
      </c>
    </row>
    <row r="564" spans="5:8" x14ac:dyDescent="0.25">
      <c r="G564" t="s">
        <v>749</v>
      </c>
      <c r="H564" s="9">
        <v>396.13</v>
      </c>
    </row>
    <row r="565" spans="5:8" x14ac:dyDescent="0.25">
      <c r="G565" t="s">
        <v>737</v>
      </c>
      <c r="H565" s="9">
        <v>359.04</v>
      </c>
    </row>
    <row r="566" spans="5:8" x14ac:dyDescent="0.25">
      <c r="G566" t="s">
        <v>740</v>
      </c>
      <c r="H566" s="9">
        <v>359.04</v>
      </c>
    </row>
    <row r="567" spans="5:8" x14ac:dyDescent="0.25">
      <c r="G567" t="s">
        <v>748</v>
      </c>
      <c r="H567" s="9">
        <v>359.04</v>
      </c>
    </row>
    <row r="568" spans="5:8" x14ac:dyDescent="0.25">
      <c r="G568" t="s">
        <v>742</v>
      </c>
      <c r="H568" s="9">
        <v>339.13</v>
      </c>
    </row>
    <row r="569" spans="5:8" x14ac:dyDescent="0.25">
      <c r="G569" t="s">
        <v>743</v>
      </c>
      <c r="H569" s="9">
        <v>339.13</v>
      </c>
    </row>
    <row r="570" spans="5:8" x14ac:dyDescent="0.25">
      <c r="G570" t="s">
        <v>744</v>
      </c>
      <c r="H570" s="9">
        <v>339.13</v>
      </c>
    </row>
    <row r="571" spans="5:8" x14ac:dyDescent="0.25">
      <c r="E571">
        <v>4500405309</v>
      </c>
      <c r="F571" t="s">
        <v>1346</v>
      </c>
      <c r="G571" t="s">
        <v>1347</v>
      </c>
      <c r="H571" s="9">
        <v>550</v>
      </c>
    </row>
    <row r="572" spans="5:8" x14ac:dyDescent="0.25">
      <c r="E572">
        <v>4500405588</v>
      </c>
      <c r="F572" t="s">
        <v>1210</v>
      </c>
      <c r="G572" t="s">
        <v>1903</v>
      </c>
      <c r="H572" s="9">
        <v>536.25</v>
      </c>
    </row>
    <row r="573" spans="5:8" x14ac:dyDescent="0.25">
      <c r="G573" t="s">
        <v>1905</v>
      </c>
      <c r="H573" s="9">
        <v>536.25</v>
      </c>
    </row>
    <row r="574" spans="5:8" x14ac:dyDescent="0.25">
      <c r="G574" t="s">
        <v>1904</v>
      </c>
      <c r="H574" s="9">
        <v>479.38</v>
      </c>
    </row>
    <row r="575" spans="5:8" x14ac:dyDescent="0.25">
      <c r="G575" t="s">
        <v>1906</v>
      </c>
      <c r="H575" s="9">
        <v>477.5</v>
      </c>
    </row>
    <row r="576" spans="5:8" x14ac:dyDescent="0.25">
      <c r="G576" t="s">
        <v>1907</v>
      </c>
      <c r="H576" s="9">
        <v>398.75</v>
      </c>
    </row>
    <row r="577" spans="5:8" x14ac:dyDescent="0.25">
      <c r="E577">
        <v>4500388400</v>
      </c>
      <c r="F577" t="s">
        <v>168</v>
      </c>
      <c r="G577" t="s">
        <v>1630</v>
      </c>
      <c r="H577" s="9">
        <v>290</v>
      </c>
    </row>
    <row r="578" spans="5:8" x14ac:dyDescent="0.25">
      <c r="G578" t="s">
        <v>384</v>
      </c>
      <c r="H578" s="9">
        <v>525</v>
      </c>
    </row>
    <row r="579" spans="5:8" x14ac:dyDescent="0.25">
      <c r="E579">
        <v>4500408664</v>
      </c>
      <c r="F579" t="s">
        <v>215</v>
      </c>
      <c r="G579" t="s">
        <v>1714</v>
      </c>
      <c r="H579" s="9">
        <v>518.38</v>
      </c>
    </row>
    <row r="580" spans="5:8" x14ac:dyDescent="0.25">
      <c r="E580">
        <v>4500397336</v>
      </c>
      <c r="F580" t="s">
        <v>168</v>
      </c>
      <c r="G580" t="s">
        <v>1630</v>
      </c>
      <c r="H580" s="9">
        <v>512.82000000000005</v>
      </c>
    </row>
    <row r="581" spans="5:8" x14ac:dyDescent="0.25">
      <c r="G581" t="s">
        <v>418</v>
      </c>
      <c r="H581" s="9">
        <v>380.5</v>
      </c>
    </row>
    <row r="582" spans="5:8" x14ac:dyDescent="0.25">
      <c r="E582">
        <v>4500394868</v>
      </c>
      <c r="F582" t="s">
        <v>1049</v>
      </c>
      <c r="G582" t="s">
        <v>2165</v>
      </c>
      <c r="H582" s="9">
        <v>509.85</v>
      </c>
    </row>
    <row r="583" spans="5:8" x14ac:dyDescent="0.25">
      <c r="G583" t="s">
        <v>2166</v>
      </c>
      <c r="H583" s="9">
        <v>510.44</v>
      </c>
    </row>
    <row r="584" spans="5:8" x14ac:dyDescent="0.25">
      <c r="E584">
        <v>4500406627</v>
      </c>
      <c r="F584" t="s">
        <v>1187</v>
      </c>
      <c r="G584" t="s">
        <v>1782</v>
      </c>
      <c r="H584" s="9">
        <v>509.5</v>
      </c>
    </row>
    <row r="585" spans="5:8" x14ac:dyDescent="0.25">
      <c r="G585" t="s">
        <v>714</v>
      </c>
      <c r="H585" s="9">
        <v>300</v>
      </c>
    </row>
    <row r="586" spans="5:8" x14ac:dyDescent="0.25">
      <c r="G586" t="s">
        <v>1781</v>
      </c>
      <c r="H586" s="9">
        <v>487</v>
      </c>
    </row>
    <row r="587" spans="5:8" x14ac:dyDescent="0.25">
      <c r="G587" t="s">
        <v>1784</v>
      </c>
      <c r="H587" s="9">
        <v>24.99</v>
      </c>
    </row>
    <row r="588" spans="5:8" x14ac:dyDescent="0.25">
      <c r="G588" t="s">
        <v>1783</v>
      </c>
      <c r="H588" s="9">
        <v>5</v>
      </c>
    </row>
    <row r="589" spans="5:8" x14ac:dyDescent="0.25">
      <c r="E589">
        <v>4500408642</v>
      </c>
      <c r="F589" t="s">
        <v>1345</v>
      </c>
      <c r="G589" t="s">
        <v>920</v>
      </c>
      <c r="H589" s="9">
        <v>508.75</v>
      </c>
    </row>
    <row r="590" spans="5:8" x14ac:dyDescent="0.25">
      <c r="E590">
        <v>4500399761</v>
      </c>
      <c r="F590" t="s">
        <v>168</v>
      </c>
      <c r="G590" t="s">
        <v>1630</v>
      </c>
      <c r="H590" s="9">
        <v>290</v>
      </c>
    </row>
    <row r="591" spans="5:8" x14ac:dyDescent="0.25">
      <c r="G591" t="s">
        <v>432</v>
      </c>
      <c r="H591" s="9">
        <v>496.5</v>
      </c>
    </row>
    <row r="592" spans="5:8" x14ac:dyDescent="0.25">
      <c r="E592">
        <v>4500402761</v>
      </c>
      <c r="F592" t="s">
        <v>1058</v>
      </c>
      <c r="G592" t="s">
        <v>270</v>
      </c>
      <c r="H592" s="9">
        <v>495.99</v>
      </c>
    </row>
    <row r="593" spans="5:8" x14ac:dyDescent="0.25">
      <c r="E593">
        <v>4500408190</v>
      </c>
      <c r="F593" t="s">
        <v>168</v>
      </c>
      <c r="G593" t="s">
        <v>1630</v>
      </c>
      <c r="H593" s="9">
        <v>145</v>
      </c>
    </row>
    <row r="594" spans="5:8" x14ac:dyDescent="0.25">
      <c r="G594" t="s">
        <v>869</v>
      </c>
      <c r="H594" s="9">
        <v>488.5</v>
      </c>
    </row>
    <row r="595" spans="5:8" x14ac:dyDescent="0.25">
      <c r="E595">
        <v>4500399422</v>
      </c>
      <c r="F595" t="s">
        <v>1066</v>
      </c>
      <c r="G595" t="s">
        <v>270</v>
      </c>
      <c r="H595" s="9">
        <v>420.2</v>
      </c>
    </row>
    <row r="596" spans="5:8" x14ac:dyDescent="0.25">
      <c r="G596" t="s">
        <v>2135</v>
      </c>
      <c r="H596" s="9">
        <v>-79</v>
      </c>
    </row>
    <row r="597" spans="5:8" x14ac:dyDescent="0.25">
      <c r="E597">
        <v>4500404682</v>
      </c>
      <c r="F597" t="s">
        <v>1532</v>
      </c>
      <c r="G597" t="s">
        <v>1617</v>
      </c>
      <c r="H597" s="9">
        <v>487.5</v>
      </c>
    </row>
    <row r="598" spans="5:8" x14ac:dyDescent="0.25">
      <c r="G598" t="s">
        <v>507</v>
      </c>
      <c r="H598" s="9">
        <v>147</v>
      </c>
    </row>
    <row r="599" spans="5:8" x14ac:dyDescent="0.25">
      <c r="E599">
        <v>4500387471</v>
      </c>
      <c r="F599" t="s">
        <v>168</v>
      </c>
      <c r="G599" t="s">
        <v>1622</v>
      </c>
      <c r="H599" s="9">
        <v>370</v>
      </c>
    </row>
    <row r="600" spans="5:8" x14ac:dyDescent="0.25">
      <c r="G600" t="s">
        <v>379</v>
      </c>
      <c r="H600" s="9">
        <v>487</v>
      </c>
    </row>
    <row r="601" spans="5:8" x14ac:dyDescent="0.25">
      <c r="G601" t="s">
        <v>1051</v>
      </c>
      <c r="H601" s="9">
        <v>164.56</v>
      </c>
    </row>
    <row r="602" spans="5:8" x14ac:dyDescent="0.25">
      <c r="E602">
        <v>4500403035</v>
      </c>
      <c r="F602" t="s">
        <v>165</v>
      </c>
      <c r="G602" t="s">
        <v>2045</v>
      </c>
      <c r="H602" s="9">
        <v>486.34</v>
      </c>
    </row>
    <row r="603" spans="5:8" x14ac:dyDescent="0.25">
      <c r="G603" t="s">
        <v>2042</v>
      </c>
      <c r="H603" s="9">
        <v>378.06</v>
      </c>
    </row>
    <row r="604" spans="5:8" x14ac:dyDescent="0.25">
      <c r="G604" t="s">
        <v>2044</v>
      </c>
      <c r="H604" s="9">
        <v>150.07</v>
      </c>
    </row>
    <row r="605" spans="5:8" x14ac:dyDescent="0.25">
      <c r="G605" t="s">
        <v>2043</v>
      </c>
      <c r="H605" s="9">
        <v>80.36</v>
      </c>
    </row>
    <row r="606" spans="5:8" x14ac:dyDescent="0.25">
      <c r="E606">
        <v>4500386010</v>
      </c>
      <c r="F606" t="s">
        <v>168</v>
      </c>
      <c r="G606" t="s">
        <v>1630</v>
      </c>
      <c r="H606" s="9">
        <v>290</v>
      </c>
    </row>
    <row r="607" spans="5:8" x14ac:dyDescent="0.25">
      <c r="G607" t="s">
        <v>373</v>
      </c>
      <c r="H607" s="9">
        <v>484.5</v>
      </c>
    </row>
    <row r="608" spans="5:8" x14ac:dyDescent="0.25">
      <c r="E608">
        <v>4500409311</v>
      </c>
      <c r="F608" t="s">
        <v>215</v>
      </c>
      <c r="G608" t="s">
        <v>1655</v>
      </c>
      <c r="H608" s="9">
        <v>482.63</v>
      </c>
    </row>
    <row r="609" spans="5:8" x14ac:dyDescent="0.25">
      <c r="E609">
        <v>4500405336</v>
      </c>
      <c r="F609" t="s">
        <v>186</v>
      </c>
      <c r="G609" t="s">
        <v>1926</v>
      </c>
      <c r="H609" s="9">
        <v>481.23</v>
      </c>
    </row>
    <row r="610" spans="5:8" x14ac:dyDescent="0.25">
      <c r="G610" t="s">
        <v>556</v>
      </c>
      <c r="H610" s="9">
        <v>345</v>
      </c>
    </row>
    <row r="611" spans="5:8" x14ac:dyDescent="0.25">
      <c r="E611">
        <v>4500407556</v>
      </c>
      <c r="F611" t="s">
        <v>165</v>
      </c>
      <c r="G611" t="s">
        <v>1767</v>
      </c>
      <c r="H611" s="9">
        <v>478.51</v>
      </c>
    </row>
    <row r="612" spans="5:8" x14ac:dyDescent="0.25">
      <c r="G612" t="s">
        <v>1768</v>
      </c>
      <c r="H612" s="9">
        <v>478.51</v>
      </c>
    </row>
    <row r="613" spans="5:8" x14ac:dyDescent="0.25">
      <c r="G613" t="s">
        <v>1766</v>
      </c>
      <c r="H613" s="9">
        <v>335.06</v>
      </c>
    </row>
    <row r="614" spans="5:8" x14ac:dyDescent="0.25">
      <c r="G614" t="s">
        <v>1765</v>
      </c>
      <c r="H614" s="9">
        <v>227.69</v>
      </c>
    </row>
    <row r="615" spans="5:8" x14ac:dyDescent="0.25">
      <c r="E615">
        <v>4500402424</v>
      </c>
      <c r="F615" t="s">
        <v>1537</v>
      </c>
      <c r="G615" t="s">
        <v>1642</v>
      </c>
      <c r="H615" s="9">
        <v>477.74</v>
      </c>
    </row>
    <row r="616" spans="5:8" x14ac:dyDescent="0.25">
      <c r="G616" t="s">
        <v>467</v>
      </c>
      <c r="H616" s="9">
        <v>215.18</v>
      </c>
    </row>
    <row r="617" spans="5:8" x14ac:dyDescent="0.25">
      <c r="E617">
        <v>4500402427</v>
      </c>
      <c r="F617" t="s">
        <v>1537</v>
      </c>
      <c r="G617" t="s">
        <v>1642</v>
      </c>
      <c r="H617" s="9">
        <v>477.74</v>
      </c>
    </row>
    <row r="618" spans="5:8" x14ac:dyDescent="0.25">
      <c r="G618" t="s">
        <v>468</v>
      </c>
      <c r="H618" s="9">
        <v>206.38</v>
      </c>
    </row>
    <row r="619" spans="5:8" x14ac:dyDescent="0.25">
      <c r="E619">
        <v>4500407536</v>
      </c>
      <c r="F619" t="s">
        <v>168</v>
      </c>
      <c r="G619" t="s">
        <v>1630</v>
      </c>
      <c r="H619" s="9">
        <v>290</v>
      </c>
    </row>
    <row r="620" spans="5:8" x14ac:dyDescent="0.25">
      <c r="G620" t="s">
        <v>1573</v>
      </c>
      <c r="H620" s="9">
        <v>477</v>
      </c>
    </row>
    <row r="621" spans="5:8" x14ac:dyDescent="0.25">
      <c r="E621">
        <v>4500405303</v>
      </c>
      <c r="F621" t="s">
        <v>186</v>
      </c>
      <c r="G621" t="s">
        <v>1630</v>
      </c>
      <c r="H621" s="9">
        <v>341.88</v>
      </c>
    </row>
    <row r="622" spans="5:8" x14ac:dyDescent="0.25">
      <c r="G622" t="s">
        <v>547</v>
      </c>
      <c r="H622" s="9">
        <v>476.9</v>
      </c>
    </row>
    <row r="623" spans="5:8" x14ac:dyDescent="0.25">
      <c r="E623">
        <v>4500311074</v>
      </c>
      <c r="F623" t="s">
        <v>188</v>
      </c>
      <c r="G623" t="s">
        <v>2307</v>
      </c>
      <c r="H623" s="9">
        <v>861.25</v>
      </c>
    </row>
    <row r="624" spans="5:8" x14ac:dyDescent="0.25">
      <c r="E624">
        <v>4500408946</v>
      </c>
      <c r="F624" t="s">
        <v>165</v>
      </c>
      <c r="G624" t="s">
        <v>1677</v>
      </c>
      <c r="H624" s="9">
        <v>467.5</v>
      </c>
    </row>
    <row r="625" spans="5:8" x14ac:dyDescent="0.25">
      <c r="E625">
        <v>4500401655</v>
      </c>
      <c r="F625" t="s">
        <v>167</v>
      </c>
      <c r="G625" t="s">
        <v>2101</v>
      </c>
      <c r="H625" s="9">
        <v>461.55</v>
      </c>
    </row>
    <row r="626" spans="5:8" x14ac:dyDescent="0.25">
      <c r="E626">
        <v>4500407125</v>
      </c>
      <c r="F626" t="s">
        <v>1348</v>
      </c>
      <c r="G626" t="s">
        <v>779</v>
      </c>
      <c r="H626" s="9">
        <v>450</v>
      </c>
    </row>
    <row r="627" spans="5:8" x14ac:dyDescent="0.25">
      <c r="E627">
        <v>4500403405</v>
      </c>
      <c r="F627" t="s">
        <v>165</v>
      </c>
      <c r="G627" t="s">
        <v>2021</v>
      </c>
      <c r="H627" s="9">
        <v>446.4</v>
      </c>
    </row>
    <row r="628" spans="5:8" x14ac:dyDescent="0.25">
      <c r="G628" t="s">
        <v>2019</v>
      </c>
      <c r="H628" s="9">
        <v>390.2</v>
      </c>
    </row>
    <row r="629" spans="5:8" x14ac:dyDescent="0.25">
      <c r="G629" t="s">
        <v>1797</v>
      </c>
      <c r="H629" s="9">
        <v>376.4</v>
      </c>
    </row>
    <row r="630" spans="5:8" x14ac:dyDescent="0.25">
      <c r="G630" t="s">
        <v>2022</v>
      </c>
      <c r="H630" s="9">
        <v>364.3</v>
      </c>
    </row>
    <row r="631" spans="5:8" x14ac:dyDescent="0.25">
      <c r="G631" t="s">
        <v>2018</v>
      </c>
      <c r="H631" s="9">
        <v>345.4</v>
      </c>
    </row>
    <row r="632" spans="5:8" x14ac:dyDescent="0.25">
      <c r="G632" t="s">
        <v>2026</v>
      </c>
      <c r="H632" s="9">
        <v>321.39999999999998</v>
      </c>
    </row>
    <row r="633" spans="5:8" x14ac:dyDescent="0.25">
      <c r="G633" t="s">
        <v>2025</v>
      </c>
      <c r="H633" s="9">
        <v>314</v>
      </c>
    </row>
    <row r="634" spans="5:8" x14ac:dyDescent="0.25">
      <c r="G634" t="s">
        <v>2027</v>
      </c>
      <c r="H634" s="9">
        <v>279.89999999999998</v>
      </c>
    </row>
    <row r="635" spans="5:8" x14ac:dyDescent="0.25">
      <c r="G635" t="s">
        <v>2029</v>
      </c>
      <c r="H635" s="9">
        <v>266.14999999999998</v>
      </c>
    </row>
    <row r="636" spans="5:8" x14ac:dyDescent="0.25">
      <c r="G636" t="s">
        <v>2023</v>
      </c>
      <c r="H636" s="9">
        <v>254.6</v>
      </c>
    </row>
    <row r="637" spans="5:8" x14ac:dyDescent="0.25">
      <c r="G637" t="s">
        <v>2016</v>
      </c>
      <c r="H637" s="9">
        <v>254.5</v>
      </c>
    </row>
    <row r="638" spans="5:8" x14ac:dyDescent="0.25">
      <c r="G638" t="s">
        <v>2028</v>
      </c>
      <c r="H638" s="9">
        <v>243.42</v>
      </c>
    </row>
    <row r="639" spans="5:8" x14ac:dyDescent="0.25">
      <c r="G639" t="s">
        <v>2024</v>
      </c>
      <c r="H639" s="9">
        <v>233.9</v>
      </c>
    </row>
    <row r="640" spans="5:8" x14ac:dyDescent="0.25">
      <c r="G640" t="s">
        <v>2017</v>
      </c>
      <c r="H640" s="9">
        <v>230</v>
      </c>
    </row>
    <row r="641" spans="5:8" x14ac:dyDescent="0.25">
      <c r="G641" t="s">
        <v>2020</v>
      </c>
      <c r="H641" s="9">
        <v>225.3</v>
      </c>
    </row>
    <row r="642" spans="5:8" x14ac:dyDescent="0.25">
      <c r="G642" t="s">
        <v>1795</v>
      </c>
      <c r="H642" s="9">
        <v>214.9</v>
      </c>
    </row>
    <row r="643" spans="5:8" x14ac:dyDescent="0.25">
      <c r="E643">
        <v>4500404237</v>
      </c>
      <c r="F643" t="s">
        <v>1055</v>
      </c>
      <c r="G643" t="s">
        <v>2007</v>
      </c>
      <c r="H643" s="9">
        <v>444.01</v>
      </c>
    </row>
    <row r="644" spans="5:8" x14ac:dyDescent="0.25">
      <c r="E644">
        <v>4500373537</v>
      </c>
      <c r="F644" t="s">
        <v>1198</v>
      </c>
      <c r="G644" t="s">
        <v>2239</v>
      </c>
      <c r="H644" s="9">
        <v>444</v>
      </c>
    </row>
    <row r="645" spans="5:8" x14ac:dyDescent="0.25">
      <c r="G645" t="s">
        <v>2238</v>
      </c>
      <c r="H645" s="9">
        <v>428</v>
      </c>
    </row>
    <row r="646" spans="5:8" x14ac:dyDescent="0.25">
      <c r="G646" t="s">
        <v>2237</v>
      </c>
      <c r="H646" s="9">
        <v>418</v>
      </c>
    </row>
    <row r="647" spans="5:8" x14ac:dyDescent="0.25">
      <c r="G647" t="s">
        <v>2236</v>
      </c>
      <c r="H647" s="9">
        <v>356</v>
      </c>
    </row>
    <row r="648" spans="5:8" x14ac:dyDescent="0.25">
      <c r="G648" t="s">
        <v>2240</v>
      </c>
      <c r="H648" s="9">
        <v>648</v>
      </c>
    </row>
    <row r="649" spans="5:8" x14ac:dyDescent="0.25">
      <c r="E649">
        <v>4500403787</v>
      </c>
      <c r="F649" t="s">
        <v>165</v>
      </c>
      <c r="G649" t="s">
        <v>270</v>
      </c>
      <c r="H649" s="9">
        <v>711.59999999999991</v>
      </c>
    </row>
    <row r="650" spans="5:8" x14ac:dyDescent="0.25">
      <c r="E650">
        <v>4500395471</v>
      </c>
      <c r="F650" t="s">
        <v>1606</v>
      </c>
      <c r="G650" t="s">
        <v>2160</v>
      </c>
      <c r="H650" s="9">
        <v>437.74</v>
      </c>
    </row>
    <row r="651" spans="5:8" x14ac:dyDescent="0.25">
      <c r="G651" t="s">
        <v>2161</v>
      </c>
      <c r="H651" s="9">
        <v>328.7</v>
      </c>
    </row>
    <row r="652" spans="5:8" x14ac:dyDescent="0.25">
      <c r="G652" t="s">
        <v>2159</v>
      </c>
      <c r="H652" s="9">
        <v>240.82</v>
      </c>
    </row>
    <row r="653" spans="5:8" x14ac:dyDescent="0.25">
      <c r="E653">
        <v>4500403039</v>
      </c>
      <c r="F653" t="s">
        <v>1182</v>
      </c>
      <c r="G653" t="s">
        <v>2051</v>
      </c>
      <c r="H653" s="9">
        <v>436</v>
      </c>
    </row>
    <row r="654" spans="5:8" x14ac:dyDescent="0.25">
      <c r="E654">
        <v>4500400402</v>
      </c>
      <c r="F654" t="s">
        <v>168</v>
      </c>
      <c r="G654" t="s">
        <v>437</v>
      </c>
      <c r="H654" s="9">
        <v>435</v>
      </c>
    </row>
    <row r="655" spans="5:8" x14ac:dyDescent="0.25">
      <c r="G655" t="s">
        <v>2120</v>
      </c>
      <c r="H655" s="9">
        <v>185</v>
      </c>
    </row>
    <row r="656" spans="5:8" x14ac:dyDescent="0.25">
      <c r="G656" t="s">
        <v>2121</v>
      </c>
      <c r="H656" s="9">
        <v>1</v>
      </c>
    </row>
    <row r="657" spans="5:8" x14ac:dyDescent="0.25">
      <c r="E657">
        <v>4500391621</v>
      </c>
      <c r="F657" t="s">
        <v>168</v>
      </c>
      <c r="G657" t="s">
        <v>1630</v>
      </c>
      <c r="H657" s="9">
        <v>435</v>
      </c>
    </row>
    <row r="658" spans="5:8" x14ac:dyDescent="0.25">
      <c r="G658" t="s">
        <v>395</v>
      </c>
      <c r="H658" s="9">
        <v>8.5</v>
      </c>
    </row>
    <row r="659" spans="5:8" x14ac:dyDescent="0.25">
      <c r="E659">
        <v>4500409359</v>
      </c>
      <c r="F659" t="s">
        <v>139</v>
      </c>
      <c r="G659" t="s">
        <v>983</v>
      </c>
      <c r="H659" s="9">
        <v>434.14</v>
      </c>
    </row>
    <row r="660" spans="5:8" x14ac:dyDescent="0.25">
      <c r="G660" t="s">
        <v>984</v>
      </c>
      <c r="H660" s="9">
        <v>434.14</v>
      </c>
    </row>
    <row r="661" spans="5:8" x14ac:dyDescent="0.25">
      <c r="G661" t="s">
        <v>985</v>
      </c>
      <c r="H661" s="9">
        <v>434.14</v>
      </c>
    </row>
    <row r="662" spans="5:8" x14ac:dyDescent="0.25">
      <c r="G662" t="s">
        <v>986</v>
      </c>
      <c r="H662" s="9">
        <v>434.14</v>
      </c>
    </row>
    <row r="663" spans="5:8" x14ac:dyDescent="0.25">
      <c r="G663" t="s">
        <v>981</v>
      </c>
      <c r="H663" s="9">
        <v>408.7</v>
      </c>
    </row>
    <row r="664" spans="5:8" x14ac:dyDescent="0.25">
      <c r="G664" t="s">
        <v>982</v>
      </c>
      <c r="H664" s="9">
        <v>408.7</v>
      </c>
    </row>
    <row r="665" spans="5:8" x14ac:dyDescent="0.25">
      <c r="G665" t="s">
        <v>987</v>
      </c>
      <c r="H665" s="9">
        <v>401.58</v>
      </c>
    </row>
    <row r="666" spans="5:8" x14ac:dyDescent="0.25">
      <c r="G666" t="s">
        <v>988</v>
      </c>
      <c r="H666" s="9">
        <v>401.58</v>
      </c>
    </row>
    <row r="667" spans="5:8" x14ac:dyDescent="0.25">
      <c r="G667" t="s">
        <v>989</v>
      </c>
      <c r="H667" s="9">
        <v>401.58</v>
      </c>
    </row>
    <row r="668" spans="5:8" x14ac:dyDescent="0.25">
      <c r="G668" t="s">
        <v>990</v>
      </c>
      <c r="H668" s="9">
        <v>401.58</v>
      </c>
    </row>
    <row r="669" spans="5:8" x14ac:dyDescent="0.25">
      <c r="E669">
        <v>4500406199</v>
      </c>
      <c r="F669" t="s">
        <v>1404</v>
      </c>
      <c r="G669" t="s">
        <v>1892</v>
      </c>
      <c r="H669" s="9">
        <v>430.95</v>
      </c>
    </row>
    <row r="670" spans="5:8" x14ac:dyDescent="0.25">
      <c r="E670">
        <v>4500406152</v>
      </c>
      <c r="F670" t="s">
        <v>168</v>
      </c>
      <c r="G670" t="s">
        <v>1622</v>
      </c>
      <c r="H670" s="9">
        <v>370</v>
      </c>
    </row>
    <row r="671" spans="5:8" x14ac:dyDescent="0.25">
      <c r="G671" t="s">
        <v>508</v>
      </c>
      <c r="H671" s="9">
        <v>427</v>
      </c>
    </row>
    <row r="672" spans="5:8" x14ac:dyDescent="0.25">
      <c r="E672">
        <v>4500406702</v>
      </c>
      <c r="F672" t="s">
        <v>165</v>
      </c>
      <c r="G672" t="s">
        <v>1816</v>
      </c>
      <c r="H672" s="9">
        <v>422.38</v>
      </c>
    </row>
    <row r="673" spans="5:8" x14ac:dyDescent="0.25">
      <c r="G673" t="s">
        <v>1817</v>
      </c>
      <c r="H673" s="9">
        <v>422.15</v>
      </c>
    </row>
    <row r="674" spans="5:8" x14ac:dyDescent="0.25">
      <c r="G674" t="s">
        <v>1815</v>
      </c>
      <c r="H674" s="9">
        <v>356.13</v>
      </c>
    </row>
    <row r="675" spans="5:8" x14ac:dyDescent="0.25">
      <c r="E675">
        <v>4500373462</v>
      </c>
      <c r="F675" t="s">
        <v>1522</v>
      </c>
      <c r="G675" t="s">
        <v>2230</v>
      </c>
      <c r="H675" s="9">
        <v>420</v>
      </c>
    </row>
    <row r="676" spans="5:8" x14ac:dyDescent="0.25">
      <c r="E676">
        <v>4500402409</v>
      </c>
      <c r="F676" t="s">
        <v>1537</v>
      </c>
      <c r="G676" t="s">
        <v>1641</v>
      </c>
      <c r="H676" s="9">
        <v>420</v>
      </c>
    </row>
    <row r="677" spans="5:8" x14ac:dyDescent="0.25">
      <c r="G677" t="s">
        <v>458</v>
      </c>
      <c r="H677" s="9">
        <v>341.76</v>
      </c>
    </row>
    <row r="678" spans="5:8" x14ac:dyDescent="0.25">
      <c r="E678">
        <v>4500276187</v>
      </c>
      <c r="F678" t="s">
        <v>1174</v>
      </c>
      <c r="G678" t="s">
        <v>2319</v>
      </c>
      <c r="H678" s="9">
        <v>415</v>
      </c>
    </row>
    <row r="679" spans="5:8" x14ac:dyDescent="0.25">
      <c r="E679">
        <v>4500405169</v>
      </c>
      <c r="F679" t="s">
        <v>165</v>
      </c>
      <c r="G679" t="s">
        <v>1948</v>
      </c>
      <c r="H679" s="9">
        <v>412.5</v>
      </c>
    </row>
    <row r="680" spans="5:8" x14ac:dyDescent="0.25">
      <c r="G680" t="s">
        <v>1947</v>
      </c>
      <c r="H680" s="9">
        <v>137.5</v>
      </c>
    </row>
    <row r="681" spans="5:8" x14ac:dyDescent="0.25">
      <c r="E681">
        <v>4500406190</v>
      </c>
      <c r="F681" t="s">
        <v>168</v>
      </c>
      <c r="G681" t="s">
        <v>1630</v>
      </c>
      <c r="H681" s="9">
        <v>145</v>
      </c>
    </row>
    <row r="682" spans="5:8" x14ac:dyDescent="0.25">
      <c r="G682" t="s">
        <v>689</v>
      </c>
      <c r="H682" s="9">
        <v>411</v>
      </c>
    </row>
    <row r="683" spans="5:8" x14ac:dyDescent="0.25">
      <c r="E683">
        <v>4500408270</v>
      </c>
      <c r="F683" t="s">
        <v>139</v>
      </c>
      <c r="G683" t="s">
        <v>887</v>
      </c>
      <c r="H683" s="9">
        <v>401.58</v>
      </c>
    </row>
    <row r="684" spans="5:8" x14ac:dyDescent="0.25">
      <c r="G684" t="s">
        <v>888</v>
      </c>
      <c r="H684" s="9">
        <v>401.58</v>
      </c>
    </row>
    <row r="685" spans="5:8" x14ac:dyDescent="0.25">
      <c r="E685">
        <v>4500408581</v>
      </c>
      <c r="F685" t="s">
        <v>139</v>
      </c>
      <c r="G685" t="s">
        <v>909</v>
      </c>
      <c r="H685" s="9">
        <v>401.58</v>
      </c>
    </row>
    <row r="686" spans="5:8" x14ac:dyDescent="0.25">
      <c r="E686">
        <v>4500408660</v>
      </c>
      <c r="F686" t="s">
        <v>139</v>
      </c>
      <c r="G686" t="s">
        <v>925</v>
      </c>
      <c r="H686" s="9">
        <v>401.58</v>
      </c>
    </row>
    <row r="687" spans="5:8" x14ac:dyDescent="0.25">
      <c r="G687" t="s">
        <v>926</v>
      </c>
      <c r="H687" s="9">
        <v>250.55</v>
      </c>
    </row>
    <row r="688" spans="5:8" x14ac:dyDescent="0.25">
      <c r="E688">
        <v>4500404719</v>
      </c>
      <c r="F688" t="s">
        <v>165</v>
      </c>
      <c r="G688" t="s">
        <v>1990</v>
      </c>
      <c r="H688" s="9">
        <v>400.39</v>
      </c>
    </row>
    <row r="689" spans="5:8" x14ac:dyDescent="0.25">
      <c r="E689">
        <v>4500406124</v>
      </c>
      <c r="F689" t="s">
        <v>1210</v>
      </c>
      <c r="G689" t="s">
        <v>1856</v>
      </c>
      <c r="H689" s="9">
        <v>398.75</v>
      </c>
    </row>
    <row r="690" spans="5:8" x14ac:dyDescent="0.25">
      <c r="E690">
        <v>4500403381</v>
      </c>
      <c r="F690" t="s">
        <v>139</v>
      </c>
      <c r="G690" t="s">
        <v>478</v>
      </c>
      <c r="H690" s="9">
        <v>742.38</v>
      </c>
    </row>
    <row r="691" spans="5:8" x14ac:dyDescent="0.25">
      <c r="G691" t="s">
        <v>1543</v>
      </c>
      <c r="H691" s="9">
        <v>339.13</v>
      </c>
    </row>
    <row r="692" spans="5:8" x14ac:dyDescent="0.25">
      <c r="G692" t="s">
        <v>1544</v>
      </c>
      <c r="H692" s="9">
        <v>339.13</v>
      </c>
    </row>
    <row r="693" spans="5:8" x14ac:dyDescent="0.25">
      <c r="G693" t="s">
        <v>1545</v>
      </c>
      <c r="H693" s="9">
        <v>339.13</v>
      </c>
    </row>
    <row r="694" spans="5:8" x14ac:dyDescent="0.25">
      <c r="G694" t="s">
        <v>1546</v>
      </c>
      <c r="H694" s="9">
        <v>339.13</v>
      </c>
    </row>
    <row r="695" spans="5:8" x14ac:dyDescent="0.25">
      <c r="G695" t="s">
        <v>1547</v>
      </c>
      <c r="H695" s="9">
        <v>339.13</v>
      </c>
    </row>
    <row r="696" spans="5:8" x14ac:dyDescent="0.25">
      <c r="G696" t="s">
        <v>1548</v>
      </c>
      <c r="H696" s="9">
        <v>339.13</v>
      </c>
    </row>
    <row r="697" spans="5:8" x14ac:dyDescent="0.25">
      <c r="E697">
        <v>4500405376</v>
      </c>
      <c r="F697" t="s">
        <v>139</v>
      </c>
      <c r="G697" t="s">
        <v>571</v>
      </c>
      <c r="H697" s="9">
        <v>396.13</v>
      </c>
    </row>
    <row r="698" spans="5:8" x14ac:dyDescent="0.25">
      <c r="G698" t="s">
        <v>572</v>
      </c>
      <c r="H698" s="9">
        <v>396.13</v>
      </c>
    </row>
    <row r="699" spans="5:8" x14ac:dyDescent="0.25">
      <c r="G699" t="s">
        <v>573</v>
      </c>
      <c r="H699" s="9">
        <v>396.13</v>
      </c>
    </row>
    <row r="700" spans="5:8" x14ac:dyDescent="0.25">
      <c r="G700" t="s">
        <v>569</v>
      </c>
      <c r="H700" s="9">
        <v>346.25</v>
      </c>
    </row>
    <row r="701" spans="5:8" x14ac:dyDescent="0.25">
      <c r="G701" t="s">
        <v>570</v>
      </c>
      <c r="H701" s="9">
        <v>346.25</v>
      </c>
    </row>
    <row r="702" spans="5:8" x14ac:dyDescent="0.25">
      <c r="G702" t="s">
        <v>574</v>
      </c>
      <c r="H702" s="9">
        <v>339.13</v>
      </c>
    </row>
    <row r="703" spans="5:8" x14ac:dyDescent="0.25">
      <c r="G703" t="s">
        <v>575</v>
      </c>
      <c r="H703" s="9">
        <v>339.13</v>
      </c>
    </row>
    <row r="704" spans="5:8" x14ac:dyDescent="0.25">
      <c r="E704">
        <v>4500405391</v>
      </c>
      <c r="F704" t="s">
        <v>139</v>
      </c>
      <c r="G704" t="s">
        <v>542</v>
      </c>
      <c r="H704" s="9">
        <v>396.13</v>
      </c>
    </row>
    <row r="705" spans="5:8" x14ac:dyDescent="0.25">
      <c r="G705" t="s">
        <v>537</v>
      </c>
      <c r="H705" s="9">
        <v>359.04</v>
      </c>
    </row>
    <row r="706" spans="5:8" x14ac:dyDescent="0.25">
      <c r="G706" t="s">
        <v>577</v>
      </c>
      <c r="H706" s="9">
        <v>352.32</v>
      </c>
    </row>
    <row r="707" spans="5:8" x14ac:dyDescent="0.25">
      <c r="G707" t="s">
        <v>539</v>
      </c>
      <c r="H707" s="9">
        <v>351.92</v>
      </c>
    </row>
    <row r="708" spans="5:8" x14ac:dyDescent="0.25">
      <c r="G708" t="s">
        <v>576</v>
      </c>
      <c r="H708" s="9">
        <v>346.25</v>
      </c>
    </row>
    <row r="709" spans="5:8" x14ac:dyDescent="0.25">
      <c r="G709" t="s">
        <v>538</v>
      </c>
      <c r="H709" s="9">
        <v>339.13</v>
      </c>
    </row>
    <row r="710" spans="5:8" x14ac:dyDescent="0.25">
      <c r="G710" t="s">
        <v>578</v>
      </c>
      <c r="H710" s="9">
        <v>339.13</v>
      </c>
    </row>
    <row r="711" spans="5:8" x14ac:dyDescent="0.25">
      <c r="G711" t="s">
        <v>579</v>
      </c>
      <c r="H711" s="9">
        <v>339.13</v>
      </c>
    </row>
    <row r="712" spans="5:8" x14ac:dyDescent="0.25">
      <c r="G712" t="s">
        <v>580</v>
      </c>
      <c r="H712" s="9">
        <v>339.13</v>
      </c>
    </row>
    <row r="713" spans="5:8" x14ac:dyDescent="0.25">
      <c r="E713">
        <v>4500406701</v>
      </c>
      <c r="F713" t="s">
        <v>139</v>
      </c>
      <c r="G713" t="s">
        <v>731</v>
      </c>
      <c r="H713" s="9">
        <v>396.13</v>
      </c>
    </row>
    <row r="714" spans="5:8" x14ac:dyDescent="0.25">
      <c r="G714" t="s">
        <v>732</v>
      </c>
      <c r="H714" s="9">
        <v>396.13</v>
      </c>
    </row>
    <row r="715" spans="5:8" x14ac:dyDescent="0.25">
      <c r="G715" t="s">
        <v>733</v>
      </c>
      <c r="H715" s="9">
        <v>339.13</v>
      </c>
    </row>
    <row r="716" spans="5:8" x14ac:dyDescent="0.25">
      <c r="E716">
        <v>4500406033</v>
      </c>
      <c r="F716" t="s">
        <v>168</v>
      </c>
      <c r="G716" t="s">
        <v>1632</v>
      </c>
      <c r="H716" s="9">
        <v>394</v>
      </c>
    </row>
    <row r="717" spans="5:8" x14ac:dyDescent="0.25">
      <c r="G717" t="s">
        <v>860</v>
      </c>
      <c r="H717" s="9">
        <v>187.13</v>
      </c>
    </row>
    <row r="718" spans="5:8" x14ac:dyDescent="0.25">
      <c r="E718">
        <v>4500406183</v>
      </c>
      <c r="F718" t="s">
        <v>168</v>
      </c>
      <c r="G718" t="s">
        <v>1632</v>
      </c>
      <c r="H718" s="9">
        <v>394</v>
      </c>
    </row>
    <row r="719" spans="5:8" x14ac:dyDescent="0.25">
      <c r="G719" t="s">
        <v>784</v>
      </c>
      <c r="H719" s="9">
        <v>230</v>
      </c>
    </row>
    <row r="720" spans="5:8" x14ac:dyDescent="0.25">
      <c r="G720" t="s">
        <v>1763</v>
      </c>
      <c r="H720" s="9">
        <v>58.63</v>
      </c>
    </row>
    <row r="721" spans="5:8" x14ac:dyDescent="0.25">
      <c r="G721" t="s">
        <v>1762</v>
      </c>
      <c r="H721" s="9">
        <v>27.27</v>
      </c>
    </row>
    <row r="722" spans="5:8" x14ac:dyDescent="0.25">
      <c r="E722">
        <v>4500407492</v>
      </c>
      <c r="F722" t="s">
        <v>168</v>
      </c>
      <c r="G722" t="s">
        <v>1632</v>
      </c>
      <c r="H722" s="9">
        <v>394</v>
      </c>
    </row>
    <row r="723" spans="5:8" x14ac:dyDescent="0.25">
      <c r="G723" t="s">
        <v>826</v>
      </c>
      <c r="H723" s="9">
        <v>376.5</v>
      </c>
    </row>
    <row r="724" spans="5:8" x14ac:dyDescent="0.25">
      <c r="G724" t="s">
        <v>1758</v>
      </c>
      <c r="H724" s="9">
        <v>96.8</v>
      </c>
    </row>
    <row r="725" spans="5:8" x14ac:dyDescent="0.25">
      <c r="E725">
        <v>4500407521</v>
      </c>
      <c r="F725" t="s">
        <v>168</v>
      </c>
      <c r="G725" t="s">
        <v>1632</v>
      </c>
      <c r="H725" s="9">
        <v>394</v>
      </c>
    </row>
    <row r="726" spans="5:8" x14ac:dyDescent="0.25">
      <c r="G726" t="s">
        <v>833</v>
      </c>
      <c r="H726" s="9">
        <v>172.5</v>
      </c>
    </row>
    <row r="727" spans="5:8" x14ac:dyDescent="0.25">
      <c r="E727">
        <v>4500403090</v>
      </c>
      <c r="F727" t="s">
        <v>165</v>
      </c>
      <c r="G727" t="s">
        <v>2019</v>
      </c>
      <c r="H727" s="9">
        <v>390.2</v>
      </c>
    </row>
    <row r="728" spans="5:8" x14ac:dyDescent="0.25">
      <c r="G728" t="s">
        <v>2026</v>
      </c>
      <c r="H728" s="9">
        <v>297.12</v>
      </c>
    </row>
    <row r="729" spans="5:8" x14ac:dyDescent="0.25">
      <c r="G729" t="s">
        <v>2053</v>
      </c>
      <c r="H729" s="9">
        <v>300.5</v>
      </c>
    </row>
    <row r="730" spans="5:8" x14ac:dyDescent="0.25">
      <c r="G730" t="s">
        <v>2052</v>
      </c>
      <c r="H730" s="9">
        <v>284.32</v>
      </c>
    </row>
    <row r="731" spans="5:8" x14ac:dyDescent="0.25">
      <c r="G731" t="s">
        <v>2055</v>
      </c>
      <c r="H731" s="9">
        <v>282.14</v>
      </c>
    </row>
    <row r="732" spans="5:8" x14ac:dyDescent="0.25">
      <c r="G732" t="s">
        <v>2017</v>
      </c>
      <c r="H732" s="9">
        <v>222.5</v>
      </c>
    </row>
    <row r="733" spans="5:8" x14ac:dyDescent="0.25">
      <c r="G733" t="s">
        <v>2054</v>
      </c>
      <c r="H733" s="9">
        <v>-86.57</v>
      </c>
    </row>
    <row r="734" spans="5:8" x14ac:dyDescent="0.25">
      <c r="E734">
        <v>4500399812</v>
      </c>
      <c r="F734" t="s">
        <v>165</v>
      </c>
      <c r="G734" t="s">
        <v>270</v>
      </c>
      <c r="H734" s="9">
        <v>218.84</v>
      </c>
    </row>
    <row r="735" spans="5:8" x14ac:dyDescent="0.25">
      <c r="G735" t="s">
        <v>434</v>
      </c>
      <c r="H735" s="9">
        <v>382</v>
      </c>
    </row>
    <row r="736" spans="5:8" x14ac:dyDescent="0.25">
      <c r="E736">
        <v>4500400730</v>
      </c>
      <c r="F736" t="s">
        <v>165</v>
      </c>
      <c r="G736" t="s">
        <v>270</v>
      </c>
      <c r="H736" s="9">
        <v>95.84</v>
      </c>
    </row>
    <row r="737" spans="5:8" x14ac:dyDescent="0.25">
      <c r="G737" t="s">
        <v>438</v>
      </c>
      <c r="H737" s="9">
        <v>382</v>
      </c>
    </row>
    <row r="738" spans="5:8" x14ac:dyDescent="0.25">
      <c r="E738">
        <v>4500402090</v>
      </c>
      <c r="F738" t="s">
        <v>1538</v>
      </c>
      <c r="G738" t="s">
        <v>2085</v>
      </c>
      <c r="H738" s="9">
        <v>380</v>
      </c>
    </row>
    <row r="739" spans="5:8" x14ac:dyDescent="0.25">
      <c r="G739" t="s">
        <v>2086</v>
      </c>
      <c r="H739" s="9">
        <v>380</v>
      </c>
    </row>
    <row r="740" spans="5:8" x14ac:dyDescent="0.25">
      <c r="G740" t="s">
        <v>2087</v>
      </c>
      <c r="H740" s="9">
        <v>380</v>
      </c>
    </row>
    <row r="741" spans="5:8" x14ac:dyDescent="0.25">
      <c r="G741" t="s">
        <v>2088</v>
      </c>
      <c r="H741" s="9">
        <v>380</v>
      </c>
    </row>
    <row r="742" spans="5:8" x14ac:dyDescent="0.25">
      <c r="G742" t="s">
        <v>2089</v>
      </c>
      <c r="H742" s="9">
        <v>380</v>
      </c>
    </row>
    <row r="743" spans="5:8" x14ac:dyDescent="0.25">
      <c r="G743" t="s">
        <v>2090</v>
      </c>
      <c r="H743" s="9">
        <v>380</v>
      </c>
    </row>
    <row r="744" spans="5:8" x14ac:dyDescent="0.25">
      <c r="E744">
        <v>4500402093</v>
      </c>
      <c r="F744" t="s">
        <v>1538</v>
      </c>
      <c r="G744" t="s">
        <v>2091</v>
      </c>
      <c r="H744" s="9">
        <v>380</v>
      </c>
    </row>
    <row r="745" spans="5:8" x14ac:dyDescent="0.25">
      <c r="G745" t="s">
        <v>2092</v>
      </c>
      <c r="H745" s="9">
        <v>380</v>
      </c>
    </row>
    <row r="746" spans="5:8" x14ac:dyDescent="0.25">
      <c r="G746" t="s">
        <v>2093</v>
      </c>
      <c r="H746" s="9">
        <v>380</v>
      </c>
    </row>
    <row r="747" spans="5:8" x14ac:dyDescent="0.25">
      <c r="G747" t="s">
        <v>2094</v>
      </c>
      <c r="H747" s="9">
        <v>380</v>
      </c>
    </row>
    <row r="748" spans="5:8" x14ac:dyDescent="0.25">
      <c r="G748" t="s">
        <v>2095</v>
      </c>
      <c r="H748" s="9">
        <v>380</v>
      </c>
    </row>
    <row r="749" spans="5:8" x14ac:dyDescent="0.25">
      <c r="G749" t="s">
        <v>2096</v>
      </c>
      <c r="H749" s="9">
        <v>380</v>
      </c>
    </row>
    <row r="750" spans="5:8" x14ac:dyDescent="0.25">
      <c r="G750" t="s">
        <v>2097</v>
      </c>
      <c r="H750" s="9">
        <v>380</v>
      </c>
    </row>
    <row r="751" spans="5:8" x14ac:dyDescent="0.25">
      <c r="G751" t="s">
        <v>2098</v>
      </c>
      <c r="H751" s="9">
        <v>380</v>
      </c>
    </row>
    <row r="752" spans="5:8" x14ac:dyDescent="0.25">
      <c r="E752">
        <v>4500404535</v>
      </c>
      <c r="F752" t="s">
        <v>1538</v>
      </c>
      <c r="G752" t="s">
        <v>1950</v>
      </c>
      <c r="H752" s="9">
        <v>380</v>
      </c>
    </row>
    <row r="753" spans="5:8" x14ac:dyDescent="0.25">
      <c r="G753" t="s">
        <v>1951</v>
      </c>
      <c r="H753" s="9">
        <v>380</v>
      </c>
    </row>
    <row r="754" spans="5:8" x14ac:dyDescent="0.25">
      <c r="G754" t="s">
        <v>1952</v>
      </c>
      <c r="H754" s="9">
        <v>380</v>
      </c>
    </row>
    <row r="755" spans="5:8" x14ac:dyDescent="0.25">
      <c r="G755" t="s">
        <v>1953</v>
      </c>
      <c r="H755" s="9">
        <v>380</v>
      </c>
    </row>
    <row r="756" spans="5:8" x14ac:dyDescent="0.25">
      <c r="G756" t="s">
        <v>1954</v>
      </c>
      <c r="H756" s="9">
        <v>380</v>
      </c>
    </row>
    <row r="757" spans="5:8" x14ac:dyDescent="0.25">
      <c r="G757" t="s">
        <v>1955</v>
      </c>
      <c r="H757" s="9">
        <v>380</v>
      </c>
    </row>
    <row r="758" spans="5:8" x14ac:dyDescent="0.25">
      <c r="G758" t="s">
        <v>1956</v>
      </c>
      <c r="H758" s="9">
        <v>380</v>
      </c>
    </row>
    <row r="759" spans="5:8" x14ac:dyDescent="0.25">
      <c r="G759" t="s">
        <v>1957</v>
      </c>
      <c r="H759" s="9">
        <v>380</v>
      </c>
    </row>
    <row r="760" spans="5:8" x14ac:dyDescent="0.25">
      <c r="G760" t="s">
        <v>1958</v>
      </c>
      <c r="H760" s="9">
        <v>380</v>
      </c>
    </row>
    <row r="761" spans="5:8" x14ac:dyDescent="0.25">
      <c r="G761" t="s">
        <v>1959</v>
      </c>
      <c r="H761" s="9">
        <v>380</v>
      </c>
    </row>
    <row r="762" spans="5:8" x14ac:dyDescent="0.25">
      <c r="G762" t="s">
        <v>1960</v>
      </c>
      <c r="H762" s="9">
        <v>380</v>
      </c>
    </row>
    <row r="763" spans="5:8" x14ac:dyDescent="0.25">
      <c r="E763">
        <v>4500354142</v>
      </c>
      <c r="F763" t="s">
        <v>1044</v>
      </c>
      <c r="G763" t="s">
        <v>2303</v>
      </c>
      <c r="H763" s="9">
        <v>376.67</v>
      </c>
    </row>
    <row r="764" spans="5:8" x14ac:dyDescent="0.25">
      <c r="G764" t="s">
        <v>2302</v>
      </c>
      <c r="H764" s="9">
        <v>141.66999999999999</v>
      </c>
    </row>
    <row r="765" spans="5:8" x14ac:dyDescent="0.25">
      <c r="E765">
        <v>4500405010</v>
      </c>
      <c r="F765" t="s">
        <v>168</v>
      </c>
      <c r="G765" t="s">
        <v>1622</v>
      </c>
      <c r="H765" s="9">
        <v>370</v>
      </c>
    </row>
    <row r="766" spans="5:8" x14ac:dyDescent="0.25">
      <c r="G766" t="s">
        <v>519</v>
      </c>
      <c r="H766" s="9">
        <v>375.4</v>
      </c>
    </row>
    <row r="767" spans="5:8" x14ac:dyDescent="0.25">
      <c r="E767">
        <v>4500409033</v>
      </c>
      <c r="F767" t="s">
        <v>165</v>
      </c>
      <c r="G767" t="s">
        <v>1686</v>
      </c>
      <c r="H767" s="9">
        <v>375.13</v>
      </c>
    </row>
    <row r="768" spans="5:8" x14ac:dyDescent="0.25">
      <c r="E768">
        <v>4500408169</v>
      </c>
      <c r="F768" t="s">
        <v>186</v>
      </c>
      <c r="G768" t="s">
        <v>1632</v>
      </c>
      <c r="H768" s="9">
        <v>237.73</v>
      </c>
    </row>
    <row r="769" spans="5:8" x14ac:dyDescent="0.25">
      <c r="G769" t="s">
        <v>794</v>
      </c>
      <c r="H769" s="9">
        <v>373.05</v>
      </c>
    </row>
    <row r="770" spans="5:8" x14ac:dyDescent="0.25">
      <c r="E770">
        <v>4500404736</v>
      </c>
      <c r="F770" t="s">
        <v>186</v>
      </c>
      <c r="G770" t="s">
        <v>515</v>
      </c>
      <c r="H770" s="9">
        <v>370.01</v>
      </c>
    </row>
    <row r="771" spans="5:8" x14ac:dyDescent="0.25">
      <c r="F771" t="s">
        <v>1556</v>
      </c>
      <c r="G771" t="s">
        <v>515</v>
      </c>
      <c r="H771" s="9">
        <v>-0.01</v>
      </c>
    </row>
    <row r="772" spans="5:8" x14ac:dyDescent="0.25">
      <c r="E772">
        <v>4500406629</v>
      </c>
      <c r="F772" t="s">
        <v>168</v>
      </c>
      <c r="G772" t="s">
        <v>1785</v>
      </c>
      <c r="H772" s="9">
        <v>390</v>
      </c>
    </row>
    <row r="773" spans="5:8" x14ac:dyDescent="0.25">
      <c r="G773" t="s">
        <v>1566</v>
      </c>
      <c r="H773" s="9">
        <v>2</v>
      </c>
    </row>
    <row r="774" spans="5:8" x14ac:dyDescent="0.25">
      <c r="G774" t="s">
        <v>1786</v>
      </c>
      <c r="H774" s="9">
        <v>2</v>
      </c>
    </row>
    <row r="775" spans="5:8" x14ac:dyDescent="0.25">
      <c r="E775">
        <v>4500387555</v>
      </c>
      <c r="F775" t="s">
        <v>168</v>
      </c>
      <c r="G775" t="s">
        <v>1622</v>
      </c>
      <c r="H775" s="9">
        <v>370</v>
      </c>
    </row>
    <row r="776" spans="5:8" x14ac:dyDescent="0.25">
      <c r="G776" t="s">
        <v>381</v>
      </c>
      <c r="H776" s="9">
        <v>211.75</v>
      </c>
    </row>
    <row r="777" spans="5:8" x14ac:dyDescent="0.25">
      <c r="E777">
        <v>4500404730</v>
      </c>
      <c r="F777" t="s">
        <v>168</v>
      </c>
      <c r="G777" t="s">
        <v>1622</v>
      </c>
      <c r="H777" s="9">
        <v>370</v>
      </c>
    </row>
    <row r="778" spans="5:8" x14ac:dyDescent="0.25">
      <c r="G778" t="s">
        <v>513</v>
      </c>
      <c r="H778" s="9">
        <v>241</v>
      </c>
    </row>
    <row r="779" spans="5:8" x14ac:dyDescent="0.25">
      <c r="E779">
        <v>4500405358</v>
      </c>
      <c r="F779" t="s">
        <v>168</v>
      </c>
      <c r="G779" t="s">
        <v>1622</v>
      </c>
      <c r="H779" s="9">
        <v>370</v>
      </c>
    </row>
    <row r="780" spans="5:8" x14ac:dyDescent="0.25">
      <c r="G780" t="s">
        <v>562</v>
      </c>
      <c r="H780" s="9">
        <v>368.95</v>
      </c>
    </row>
    <row r="781" spans="5:8" x14ac:dyDescent="0.25">
      <c r="E781">
        <v>4500406139</v>
      </c>
      <c r="F781" t="s">
        <v>168</v>
      </c>
      <c r="G781" t="s">
        <v>1622</v>
      </c>
      <c r="H781" s="9">
        <v>370</v>
      </c>
    </row>
    <row r="782" spans="5:8" x14ac:dyDescent="0.25">
      <c r="G782" t="s">
        <v>1563</v>
      </c>
      <c r="H782" s="9">
        <v>253.95</v>
      </c>
    </row>
    <row r="783" spans="5:8" x14ac:dyDescent="0.25">
      <c r="E783">
        <v>4500406163</v>
      </c>
      <c r="F783" t="s">
        <v>168</v>
      </c>
      <c r="G783" t="s">
        <v>1622</v>
      </c>
      <c r="H783" s="9">
        <v>370</v>
      </c>
    </row>
    <row r="784" spans="5:8" x14ac:dyDescent="0.25">
      <c r="G784" t="s">
        <v>508</v>
      </c>
      <c r="H784" s="9">
        <v>253.95</v>
      </c>
    </row>
    <row r="785" spans="5:8" x14ac:dyDescent="0.25">
      <c r="F785" t="s">
        <v>1527</v>
      </c>
      <c r="G785" t="s">
        <v>508</v>
      </c>
      <c r="H785" s="9">
        <v>-23.95</v>
      </c>
    </row>
    <row r="786" spans="5:8" x14ac:dyDescent="0.25">
      <c r="E786">
        <v>4500406167</v>
      </c>
      <c r="F786" t="s">
        <v>168</v>
      </c>
      <c r="G786" t="s">
        <v>1622</v>
      </c>
      <c r="H786" s="9">
        <v>370</v>
      </c>
    </row>
    <row r="787" spans="5:8" x14ac:dyDescent="0.25">
      <c r="G787" t="s">
        <v>1565</v>
      </c>
      <c r="H787" s="9">
        <v>253.95</v>
      </c>
    </row>
    <row r="788" spans="5:8" x14ac:dyDescent="0.25">
      <c r="F788" t="s">
        <v>1527</v>
      </c>
      <c r="G788" t="s">
        <v>1565</v>
      </c>
      <c r="H788" s="9">
        <v>-23.95</v>
      </c>
    </row>
    <row r="789" spans="5:8" x14ac:dyDescent="0.25">
      <c r="E789">
        <v>4500406179</v>
      </c>
      <c r="F789" t="s">
        <v>168</v>
      </c>
      <c r="G789" t="s">
        <v>1622</v>
      </c>
      <c r="H789" s="9">
        <v>370</v>
      </c>
    </row>
    <row r="790" spans="5:8" x14ac:dyDescent="0.25">
      <c r="G790" t="s">
        <v>686</v>
      </c>
      <c r="H790" s="9">
        <v>223.95</v>
      </c>
    </row>
    <row r="791" spans="5:8" x14ac:dyDescent="0.25">
      <c r="F791" t="s">
        <v>1527</v>
      </c>
      <c r="G791" t="s">
        <v>686</v>
      </c>
      <c r="H791" s="9">
        <v>-23.95</v>
      </c>
    </row>
    <row r="792" spans="5:8" x14ac:dyDescent="0.25">
      <c r="E792">
        <v>4500407194</v>
      </c>
      <c r="F792" t="s">
        <v>168</v>
      </c>
      <c r="G792" t="s">
        <v>1622</v>
      </c>
      <c r="H792" s="9">
        <v>370</v>
      </c>
    </row>
    <row r="793" spans="5:8" x14ac:dyDescent="0.25">
      <c r="G793" t="s">
        <v>508</v>
      </c>
      <c r="H793" s="9">
        <v>298.5</v>
      </c>
    </row>
    <row r="794" spans="5:8" x14ac:dyDescent="0.25">
      <c r="F794" t="s">
        <v>1527</v>
      </c>
      <c r="G794" t="s">
        <v>508</v>
      </c>
      <c r="H794" s="9">
        <v>-4</v>
      </c>
    </row>
    <row r="795" spans="5:8" x14ac:dyDescent="0.25">
      <c r="E795">
        <v>4500408935</v>
      </c>
      <c r="F795" t="s">
        <v>168</v>
      </c>
      <c r="G795" t="s">
        <v>1622</v>
      </c>
      <c r="H795" s="9">
        <v>370</v>
      </c>
    </row>
    <row r="796" spans="5:8" x14ac:dyDescent="0.25">
      <c r="G796" t="s">
        <v>508</v>
      </c>
      <c r="H796" s="9">
        <v>325</v>
      </c>
    </row>
    <row r="797" spans="5:8" x14ac:dyDescent="0.25">
      <c r="E797">
        <v>4500409576</v>
      </c>
      <c r="F797" t="s">
        <v>168</v>
      </c>
      <c r="G797" t="s">
        <v>1622</v>
      </c>
      <c r="H797" s="9">
        <v>370</v>
      </c>
    </row>
    <row r="798" spans="5:8" x14ac:dyDescent="0.25">
      <c r="G798" t="s">
        <v>508</v>
      </c>
      <c r="H798" s="9">
        <v>284.66000000000003</v>
      </c>
    </row>
    <row r="799" spans="5:8" x14ac:dyDescent="0.25">
      <c r="E799">
        <v>4500403463</v>
      </c>
      <c r="F799" t="s">
        <v>164</v>
      </c>
      <c r="G799" t="s">
        <v>1621</v>
      </c>
      <c r="H799" s="9">
        <v>487.93</v>
      </c>
    </row>
    <row r="800" spans="5:8" x14ac:dyDescent="0.25">
      <c r="E800">
        <v>4500406162</v>
      </c>
      <c r="F800" t="s">
        <v>166</v>
      </c>
      <c r="G800" t="s">
        <v>1883</v>
      </c>
      <c r="H800" s="9">
        <v>360</v>
      </c>
    </row>
    <row r="801" spans="5:8" x14ac:dyDescent="0.25">
      <c r="G801" t="s">
        <v>1875</v>
      </c>
      <c r="H801" s="9">
        <v>339.12</v>
      </c>
    </row>
    <row r="802" spans="5:8" x14ac:dyDescent="0.25">
      <c r="G802" t="s">
        <v>1882</v>
      </c>
      <c r="H802" s="9">
        <v>309.74</v>
      </c>
    </row>
    <row r="803" spans="5:8" x14ac:dyDescent="0.25">
      <c r="G803" t="s">
        <v>1879</v>
      </c>
      <c r="H803" s="9">
        <v>191.52</v>
      </c>
    </row>
    <row r="804" spans="5:8" x14ac:dyDescent="0.25">
      <c r="G804" t="s">
        <v>1878</v>
      </c>
      <c r="H804" s="9">
        <v>187.6</v>
      </c>
    </row>
    <row r="805" spans="5:8" x14ac:dyDescent="0.25">
      <c r="G805" t="s">
        <v>1881</v>
      </c>
      <c r="H805" s="9">
        <v>138.28</v>
      </c>
    </row>
    <row r="806" spans="5:8" x14ac:dyDescent="0.25">
      <c r="G806" t="s">
        <v>1876</v>
      </c>
      <c r="H806" s="9">
        <v>210.38</v>
      </c>
    </row>
    <row r="807" spans="5:8" x14ac:dyDescent="0.25">
      <c r="G807" t="s">
        <v>1877</v>
      </c>
      <c r="H807" s="9">
        <v>210.38</v>
      </c>
    </row>
    <row r="808" spans="5:8" x14ac:dyDescent="0.25">
      <c r="G808" t="s">
        <v>1884</v>
      </c>
      <c r="H808" s="9">
        <v>59.44</v>
      </c>
    </row>
    <row r="809" spans="5:8" x14ac:dyDescent="0.25">
      <c r="G809" t="s">
        <v>1880</v>
      </c>
      <c r="H809" s="9">
        <v>21.18</v>
      </c>
    </row>
    <row r="810" spans="5:8" x14ac:dyDescent="0.25">
      <c r="E810">
        <v>4500407516</v>
      </c>
      <c r="F810" t="s">
        <v>168</v>
      </c>
      <c r="G810" t="s">
        <v>1632</v>
      </c>
      <c r="H810" s="9">
        <v>197</v>
      </c>
    </row>
    <row r="811" spans="5:8" x14ac:dyDescent="0.25">
      <c r="G811" t="s">
        <v>831</v>
      </c>
      <c r="H811" s="9">
        <v>359.5</v>
      </c>
    </row>
    <row r="812" spans="5:8" x14ac:dyDescent="0.25">
      <c r="G812" t="s">
        <v>1763</v>
      </c>
      <c r="H812" s="9">
        <v>58.63</v>
      </c>
    </row>
    <row r="813" spans="5:8" x14ac:dyDescent="0.25">
      <c r="G813" t="s">
        <v>1762</v>
      </c>
      <c r="H813" s="9">
        <v>27.27</v>
      </c>
    </row>
    <row r="814" spans="5:8" x14ac:dyDescent="0.25">
      <c r="E814">
        <v>4500388385</v>
      </c>
      <c r="F814" t="s">
        <v>168</v>
      </c>
      <c r="G814" t="s">
        <v>1630</v>
      </c>
      <c r="H814" s="9">
        <v>145</v>
      </c>
    </row>
    <row r="815" spans="5:8" x14ac:dyDescent="0.25">
      <c r="G815" t="s">
        <v>383</v>
      </c>
      <c r="H815" s="9">
        <v>358.5</v>
      </c>
    </row>
    <row r="816" spans="5:8" x14ac:dyDescent="0.25">
      <c r="E816">
        <v>4500405670</v>
      </c>
      <c r="F816" t="s">
        <v>1192</v>
      </c>
      <c r="G816" t="s">
        <v>1908</v>
      </c>
      <c r="H816" s="9">
        <v>354.5</v>
      </c>
    </row>
    <row r="817" spans="5:8" x14ac:dyDescent="0.25">
      <c r="E817">
        <v>4500402176</v>
      </c>
      <c r="F817" t="s">
        <v>1539</v>
      </c>
      <c r="G817" t="s">
        <v>2072</v>
      </c>
      <c r="H817" s="9">
        <v>352.99</v>
      </c>
    </row>
    <row r="818" spans="5:8" x14ac:dyDescent="0.25">
      <c r="E818">
        <v>4500407522</v>
      </c>
      <c r="F818" t="s">
        <v>166</v>
      </c>
      <c r="G818" t="s">
        <v>834</v>
      </c>
      <c r="H818" s="9">
        <v>350</v>
      </c>
    </row>
    <row r="819" spans="5:8" x14ac:dyDescent="0.25">
      <c r="E819">
        <v>4500408950</v>
      </c>
      <c r="F819" t="s">
        <v>1649</v>
      </c>
      <c r="G819" t="s">
        <v>1681</v>
      </c>
      <c r="H819" s="9">
        <v>349.5</v>
      </c>
    </row>
    <row r="820" spans="5:8" x14ac:dyDescent="0.25">
      <c r="G820" t="s">
        <v>1679</v>
      </c>
      <c r="H820" s="9">
        <v>218.39</v>
      </c>
    </row>
    <row r="821" spans="5:8" x14ac:dyDescent="0.25">
      <c r="G821" t="s">
        <v>1680</v>
      </c>
      <c r="H821" s="9">
        <v>69.81</v>
      </c>
    </row>
    <row r="822" spans="5:8" x14ac:dyDescent="0.25">
      <c r="E822">
        <v>4500390880</v>
      </c>
      <c r="F822" t="s">
        <v>1058</v>
      </c>
      <c r="G822" t="s">
        <v>1059</v>
      </c>
      <c r="H822" s="9">
        <v>340.1</v>
      </c>
    </row>
    <row r="823" spans="5:8" x14ac:dyDescent="0.25">
      <c r="G823" t="s">
        <v>2187</v>
      </c>
      <c r="H823" s="9">
        <v>0.12</v>
      </c>
    </row>
    <row r="824" spans="5:8" x14ac:dyDescent="0.25">
      <c r="G824" t="s">
        <v>2186</v>
      </c>
      <c r="H824" s="9">
        <v>-0.06</v>
      </c>
    </row>
    <row r="825" spans="5:8" x14ac:dyDescent="0.25">
      <c r="G825" t="s">
        <v>2185</v>
      </c>
      <c r="H825" s="9">
        <v>-1</v>
      </c>
    </row>
    <row r="826" spans="5:8" x14ac:dyDescent="0.25">
      <c r="E826">
        <v>4500406103</v>
      </c>
      <c r="F826" t="s">
        <v>139</v>
      </c>
      <c r="G826" t="s">
        <v>661</v>
      </c>
      <c r="H826" s="9">
        <v>339.13</v>
      </c>
    </row>
    <row r="827" spans="5:8" x14ac:dyDescent="0.25">
      <c r="G827" t="s">
        <v>662</v>
      </c>
      <c r="H827" s="9">
        <v>339.13</v>
      </c>
    </row>
    <row r="828" spans="5:8" x14ac:dyDescent="0.25">
      <c r="G828" t="s">
        <v>663</v>
      </c>
      <c r="H828" s="9">
        <v>339.13</v>
      </c>
    </row>
    <row r="829" spans="5:8" x14ac:dyDescent="0.25">
      <c r="G829" t="s">
        <v>664</v>
      </c>
      <c r="H829" s="9">
        <v>339.13</v>
      </c>
    </row>
    <row r="830" spans="5:8" x14ac:dyDescent="0.25">
      <c r="G830" t="s">
        <v>665</v>
      </c>
      <c r="H830" s="9">
        <v>339.13</v>
      </c>
    </row>
    <row r="831" spans="5:8" x14ac:dyDescent="0.25">
      <c r="G831" t="s">
        <v>666</v>
      </c>
      <c r="H831" s="9">
        <v>250.55</v>
      </c>
    </row>
    <row r="832" spans="5:8" x14ac:dyDescent="0.25">
      <c r="E832">
        <v>4500402408</v>
      </c>
      <c r="F832" t="s">
        <v>1537</v>
      </c>
      <c r="G832" t="s">
        <v>2066</v>
      </c>
      <c r="H832" s="9">
        <v>337.76</v>
      </c>
    </row>
    <row r="833" spans="5:8" x14ac:dyDescent="0.25">
      <c r="E833">
        <v>4500397338</v>
      </c>
      <c r="F833" t="s">
        <v>168</v>
      </c>
      <c r="G833" t="s">
        <v>1630</v>
      </c>
      <c r="H833" s="9">
        <v>145</v>
      </c>
    </row>
    <row r="834" spans="5:8" x14ac:dyDescent="0.25">
      <c r="G834" t="s">
        <v>419</v>
      </c>
      <c r="H834" s="9">
        <v>337.5</v>
      </c>
    </row>
    <row r="835" spans="5:8" x14ac:dyDescent="0.25">
      <c r="E835">
        <v>4500408948</v>
      </c>
      <c r="F835" t="s">
        <v>165</v>
      </c>
      <c r="G835" t="s">
        <v>1678</v>
      </c>
      <c r="H835" s="9">
        <v>316.8</v>
      </c>
    </row>
    <row r="836" spans="5:8" x14ac:dyDescent="0.25">
      <c r="E836">
        <v>4500402080</v>
      </c>
      <c r="F836" t="s">
        <v>1182</v>
      </c>
      <c r="G836" t="s">
        <v>2082</v>
      </c>
      <c r="H836" s="9">
        <v>316</v>
      </c>
    </row>
    <row r="837" spans="5:8" x14ac:dyDescent="0.25">
      <c r="E837">
        <v>4500402082</v>
      </c>
      <c r="F837" t="s">
        <v>1182</v>
      </c>
      <c r="G837" t="s">
        <v>2083</v>
      </c>
      <c r="H837" s="9">
        <v>316</v>
      </c>
    </row>
    <row r="838" spans="5:8" x14ac:dyDescent="0.25">
      <c r="E838">
        <v>4500406637</v>
      </c>
      <c r="F838" t="s">
        <v>1055</v>
      </c>
      <c r="G838" t="s">
        <v>719</v>
      </c>
      <c r="H838" s="9">
        <v>310</v>
      </c>
    </row>
    <row r="839" spans="5:8" x14ac:dyDescent="0.25">
      <c r="G839" t="s">
        <v>1788</v>
      </c>
      <c r="H839" s="9">
        <v>246.38</v>
      </c>
    </row>
    <row r="840" spans="5:8" x14ac:dyDescent="0.25">
      <c r="E840">
        <v>4500408272</v>
      </c>
      <c r="F840" t="s">
        <v>168</v>
      </c>
      <c r="G840" t="s">
        <v>1630</v>
      </c>
      <c r="H840" s="9">
        <v>290</v>
      </c>
    </row>
    <row r="841" spans="5:8" x14ac:dyDescent="0.25">
      <c r="G841" t="s">
        <v>889</v>
      </c>
      <c r="H841" s="9">
        <v>308</v>
      </c>
    </row>
    <row r="842" spans="5:8" x14ac:dyDescent="0.25">
      <c r="E842">
        <v>4500407209</v>
      </c>
      <c r="F842" t="s">
        <v>1239</v>
      </c>
      <c r="G842" t="s">
        <v>1777</v>
      </c>
      <c r="H842" s="9">
        <v>306.27999999999997</v>
      </c>
    </row>
    <row r="843" spans="5:8" x14ac:dyDescent="0.25">
      <c r="E843">
        <v>4500407552</v>
      </c>
      <c r="F843" t="s">
        <v>1561</v>
      </c>
      <c r="G843" t="s">
        <v>1574</v>
      </c>
      <c r="H843" s="9">
        <v>325.08</v>
      </c>
    </row>
    <row r="844" spans="5:8" x14ac:dyDescent="0.25">
      <c r="E844">
        <v>4500274775</v>
      </c>
      <c r="F844" t="s">
        <v>1192</v>
      </c>
      <c r="G844" t="s">
        <v>2321</v>
      </c>
      <c r="H844" s="9">
        <v>598</v>
      </c>
    </row>
    <row r="845" spans="5:8" x14ac:dyDescent="0.25">
      <c r="G845" t="s">
        <v>2322</v>
      </c>
      <c r="H845" s="9">
        <v>1196</v>
      </c>
    </row>
    <row r="846" spans="5:8" x14ac:dyDescent="0.25">
      <c r="G846" t="s">
        <v>2323</v>
      </c>
      <c r="H846" s="9">
        <v>1196</v>
      </c>
    </row>
    <row r="847" spans="5:8" x14ac:dyDescent="0.25">
      <c r="E847">
        <v>4500389439</v>
      </c>
      <c r="F847" t="s">
        <v>168</v>
      </c>
      <c r="G847" t="s">
        <v>1622</v>
      </c>
      <c r="H847" s="9">
        <v>185</v>
      </c>
    </row>
    <row r="848" spans="5:8" x14ac:dyDescent="0.25">
      <c r="G848" t="s">
        <v>387</v>
      </c>
      <c r="H848" s="9">
        <v>298.5</v>
      </c>
    </row>
    <row r="849" spans="5:8" x14ac:dyDescent="0.25">
      <c r="E849">
        <v>4500390396</v>
      </c>
      <c r="F849" t="s">
        <v>168</v>
      </c>
      <c r="G849" t="s">
        <v>1630</v>
      </c>
      <c r="H849" s="9">
        <v>290</v>
      </c>
    </row>
    <row r="850" spans="5:8" x14ac:dyDescent="0.25">
      <c r="G850" t="s">
        <v>389</v>
      </c>
      <c r="H850" s="9">
        <v>90</v>
      </c>
    </row>
    <row r="851" spans="5:8" x14ac:dyDescent="0.25">
      <c r="E851">
        <v>4500397329</v>
      </c>
      <c r="F851" t="s">
        <v>168</v>
      </c>
      <c r="G851" t="s">
        <v>1630</v>
      </c>
      <c r="H851" s="9">
        <v>290</v>
      </c>
    </row>
    <row r="852" spans="5:8" x14ac:dyDescent="0.25">
      <c r="G852" t="s">
        <v>416</v>
      </c>
      <c r="H852" s="9">
        <v>105</v>
      </c>
    </row>
    <row r="853" spans="5:8" x14ac:dyDescent="0.25">
      <c r="E853">
        <v>4500408637</v>
      </c>
      <c r="F853" t="s">
        <v>168</v>
      </c>
      <c r="G853" t="s">
        <v>1630</v>
      </c>
      <c r="H853" s="9">
        <v>290</v>
      </c>
    </row>
    <row r="854" spans="5:8" x14ac:dyDescent="0.25">
      <c r="G854" t="s">
        <v>1573</v>
      </c>
      <c r="H854" s="9">
        <v>127</v>
      </c>
    </row>
    <row r="855" spans="5:8" x14ac:dyDescent="0.25">
      <c r="E855">
        <v>4500407487</v>
      </c>
      <c r="F855" t="s">
        <v>186</v>
      </c>
      <c r="G855" t="s">
        <v>544</v>
      </c>
      <c r="H855" s="9">
        <v>287.5</v>
      </c>
    </row>
    <row r="856" spans="5:8" x14ac:dyDescent="0.25">
      <c r="E856">
        <v>4500404168</v>
      </c>
      <c r="F856" t="s">
        <v>1055</v>
      </c>
      <c r="G856" t="s">
        <v>1993</v>
      </c>
      <c r="H856" s="9">
        <v>286.06</v>
      </c>
    </row>
    <row r="857" spans="5:8" x14ac:dyDescent="0.25">
      <c r="G857" t="s">
        <v>1992</v>
      </c>
      <c r="H857" s="9">
        <v>274.45999999999998</v>
      </c>
    </row>
    <row r="858" spans="5:8" x14ac:dyDescent="0.25">
      <c r="G858" t="s">
        <v>493</v>
      </c>
      <c r="H858" s="9">
        <v>165</v>
      </c>
    </row>
    <row r="859" spans="5:8" x14ac:dyDescent="0.25">
      <c r="G859" t="s">
        <v>1994</v>
      </c>
      <c r="H859" s="9">
        <v>35.42</v>
      </c>
    </row>
    <row r="860" spans="5:8" x14ac:dyDescent="0.25">
      <c r="E860">
        <v>4500391995</v>
      </c>
      <c r="F860" t="s">
        <v>1066</v>
      </c>
      <c r="G860" t="s">
        <v>2175</v>
      </c>
      <c r="H860" s="9">
        <v>278</v>
      </c>
    </row>
    <row r="861" spans="5:8" x14ac:dyDescent="0.25">
      <c r="E861">
        <v>4500404623</v>
      </c>
      <c r="F861" t="s">
        <v>166</v>
      </c>
      <c r="G861" t="s">
        <v>270</v>
      </c>
      <c r="H861" s="9">
        <v>1008.69</v>
      </c>
    </row>
    <row r="862" spans="5:8" x14ac:dyDescent="0.25">
      <c r="E862">
        <v>4500406688</v>
      </c>
      <c r="F862" t="s">
        <v>1187</v>
      </c>
      <c r="G862" t="s">
        <v>1782</v>
      </c>
      <c r="H862" s="9">
        <v>50.95</v>
      </c>
    </row>
    <row r="863" spans="5:8" x14ac:dyDescent="0.25">
      <c r="G863" t="s">
        <v>724</v>
      </c>
      <c r="H863" s="9">
        <v>275</v>
      </c>
    </row>
    <row r="864" spans="5:8" x14ac:dyDescent="0.25">
      <c r="G864" t="s">
        <v>1811</v>
      </c>
      <c r="H864" s="9">
        <v>106.7</v>
      </c>
    </row>
    <row r="865" spans="5:8" x14ac:dyDescent="0.25">
      <c r="G865" t="s">
        <v>1784</v>
      </c>
      <c r="H865" s="9">
        <v>24.99</v>
      </c>
    </row>
    <row r="866" spans="5:8" x14ac:dyDescent="0.25">
      <c r="G866" t="s">
        <v>1812</v>
      </c>
      <c r="H866" s="9">
        <v>65.84</v>
      </c>
    </row>
    <row r="867" spans="5:8" x14ac:dyDescent="0.25">
      <c r="E867">
        <v>4500407801</v>
      </c>
      <c r="F867" t="s">
        <v>168</v>
      </c>
      <c r="G867" t="s">
        <v>1622</v>
      </c>
      <c r="H867" s="9">
        <v>185</v>
      </c>
    </row>
    <row r="868" spans="5:8" x14ac:dyDescent="0.25">
      <c r="G868" t="s">
        <v>508</v>
      </c>
      <c r="H868" s="9">
        <v>271.95</v>
      </c>
    </row>
    <row r="869" spans="5:8" x14ac:dyDescent="0.25">
      <c r="E869">
        <v>4500408983</v>
      </c>
      <c r="F869" t="s">
        <v>168</v>
      </c>
      <c r="G869" t="s">
        <v>1622</v>
      </c>
      <c r="H869" s="9">
        <v>185</v>
      </c>
    </row>
    <row r="870" spans="5:8" x14ac:dyDescent="0.25">
      <c r="G870" t="s">
        <v>508</v>
      </c>
      <c r="H870" s="9">
        <v>271</v>
      </c>
    </row>
    <row r="871" spans="5:8" x14ac:dyDescent="0.25">
      <c r="E871">
        <v>4500407505</v>
      </c>
      <c r="F871" t="s">
        <v>168</v>
      </c>
      <c r="G871" t="s">
        <v>829</v>
      </c>
      <c r="H871" s="9">
        <v>270.5</v>
      </c>
    </row>
    <row r="872" spans="5:8" x14ac:dyDescent="0.25">
      <c r="E872">
        <v>4500404715</v>
      </c>
      <c r="F872" t="s">
        <v>168</v>
      </c>
      <c r="G872" t="s">
        <v>1629</v>
      </c>
      <c r="H872" s="9">
        <v>186</v>
      </c>
    </row>
    <row r="873" spans="5:8" x14ac:dyDescent="0.25">
      <c r="G873" t="s">
        <v>510</v>
      </c>
      <c r="H873" s="9">
        <v>268.7</v>
      </c>
    </row>
    <row r="874" spans="5:8" x14ac:dyDescent="0.25">
      <c r="E874">
        <v>4500406193</v>
      </c>
      <c r="F874" t="s">
        <v>1058</v>
      </c>
      <c r="G874" t="s">
        <v>1887</v>
      </c>
      <c r="H874" s="9">
        <v>267.27999999999997</v>
      </c>
    </row>
    <row r="875" spans="5:8" x14ac:dyDescent="0.25">
      <c r="G875" t="s">
        <v>1888</v>
      </c>
      <c r="H875" s="9">
        <v>48.71</v>
      </c>
    </row>
    <row r="876" spans="5:8" x14ac:dyDescent="0.25">
      <c r="G876" t="s">
        <v>1891</v>
      </c>
      <c r="H876" s="9">
        <v>47.51</v>
      </c>
    </row>
    <row r="877" spans="5:8" x14ac:dyDescent="0.25">
      <c r="G877" t="s">
        <v>1886</v>
      </c>
      <c r="H877" s="9">
        <v>44.52</v>
      </c>
    </row>
    <row r="878" spans="5:8" x14ac:dyDescent="0.25">
      <c r="G878" t="s">
        <v>1889</v>
      </c>
      <c r="H878" s="9">
        <v>29.41</v>
      </c>
    </row>
    <row r="879" spans="5:8" x14ac:dyDescent="0.25">
      <c r="G879" t="s">
        <v>1885</v>
      </c>
      <c r="H879" s="9">
        <v>27.55</v>
      </c>
    </row>
    <row r="880" spans="5:8" x14ac:dyDescent="0.25">
      <c r="G880" t="s">
        <v>1890</v>
      </c>
      <c r="H880" s="9">
        <v>23.35</v>
      </c>
    </row>
    <row r="881" spans="5:8" x14ac:dyDescent="0.25">
      <c r="E881">
        <v>4500407126</v>
      </c>
      <c r="F881" t="s">
        <v>168</v>
      </c>
      <c r="G881" t="s">
        <v>1630</v>
      </c>
      <c r="H881" s="9">
        <v>145</v>
      </c>
    </row>
    <row r="882" spans="5:8" x14ac:dyDescent="0.25">
      <c r="G882" t="s">
        <v>780</v>
      </c>
      <c r="H882" s="9">
        <v>262.5</v>
      </c>
    </row>
    <row r="883" spans="5:8" x14ac:dyDescent="0.25">
      <c r="E883">
        <v>4500384542</v>
      </c>
      <c r="F883" t="s">
        <v>186</v>
      </c>
      <c r="G883" t="s">
        <v>794</v>
      </c>
      <c r="H883" s="9">
        <v>0</v>
      </c>
    </row>
    <row r="884" spans="5:8" x14ac:dyDescent="0.25">
      <c r="G884" t="s">
        <v>2079</v>
      </c>
      <c r="H884" s="9">
        <v>0</v>
      </c>
    </row>
    <row r="885" spans="5:8" x14ac:dyDescent="0.25">
      <c r="E885">
        <v>4500408527</v>
      </c>
      <c r="F885" t="s">
        <v>165</v>
      </c>
      <c r="G885" t="s">
        <v>1690</v>
      </c>
      <c r="H885" s="9">
        <v>256.2</v>
      </c>
    </row>
    <row r="886" spans="5:8" x14ac:dyDescent="0.25">
      <c r="G886" t="s">
        <v>1697</v>
      </c>
      <c r="H886" s="9">
        <v>106.44</v>
      </c>
    </row>
    <row r="887" spans="5:8" x14ac:dyDescent="0.25">
      <c r="G887" t="s">
        <v>1687</v>
      </c>
      <c r="H887" s="9">
        <v>87.66</v>
      </c>
    </row>
    <row r="888" spans="5:8" x14ac:dyDescent="0.25">
      <c r="G888" t="s">
        <v>1689</v>
      </c>
      <c r="H888" s="9">
        <v>78.540000000000006</v>
      </c>
    </row>
    <row r="889" spans="5:8" x14ac:dyDescent="0.25">
      <c r="G889" t="s">
        <v>1691</v>
      </c>
      <c r="H889" s="9">
        <v>74.25</v>
      </c>
    </row>
    <row r="890" spans="5:8" x14ac:dyDescent="0.25">
      <c r="G890" t="s">
        <v>1694</v>
      </c>
      <c r="H890" s="9">
        <v>72.7</v>
      </c>
    </row>
    <row r="891" spans="5:8" x14ac:dyDescent="0.25">
      <c r="G891" t="s">
        <v>1695</v>
      </c>
      <c r="H891" s="9">
        <v>28.6</v>
      </c>
    </row>
    <row r="892" spans="5:8" x14ac:dyDescent="0.25">
      <c r="G892" t="s">
        <v>1688</v>
      </c>
      <c r="H892" s="9">
        <v>0</v>
      </c>
    </row>
    <row r="893" spans="5:8" x14ac:dyDescent="0.25">
      <c r="G893" t="s">
        <v>1693</v>
      </c>
      <c r="H893" s="9">
        <v>53.6</v>
      </c>
    </row>
    <row r="894" spans="5:8" x14ac:dyDescent="0.25">
      <c r="G894" t="s">
        <v>1696</v>
      </c>
      <c r="H894" s="9">
        <v>49.85</v>
      </c>
    </row>
    <row r="895" spans="5:8" x14ac:dyDescent="0.25">
      <c r="G895" t="s">
        <v>1692</v>
      </c>
      <c r="H895" s="9">
        <v>47.9</v>
      </c>
    </row>
    <row r="896" spans="5:8" x14ac:dyDescent="0.25">
      <c r="E896">
        <v>4500402416</v>
      </c>
      <c r="F896" t="s">
        <v>1537</v>
      </c>
      <c r="G896" t="s">
        <v>462</v>
      </c>
      <c r="H896" s="9">
        <v>253.6</v>
      </c>
    </row>
    <row r="897" spans="5:8" x14ac:dyDescent="0.25">
      <c r="E897">
        <v>4500404624</v>
      </c>
      <c r="F897" t="s">
        <v>1055</v>
      </c>
      <c r="G897" t="s">
        <v>1980</v>
      </c>
      <c r="H897" s="9">
        <v>251.54</v>
      </c>
    </row>
    <row r="898" spans="5:8" x14ac:dyDescent="0.25">
      <c r="G898" t="s">
        <v>1981</v>
      </c>
      <c r="H898" s="9">
        <v>117.9</v>
      </c>
    </row>
    <row r="899" spans="5:8" x14ac:dyDescent="0.25">
      <c r="G899" t="s">
        <v>1979</v>
      </c>
      <c r="H899" s="9">
        <v>89.02</v>
      </c>
    </row>
    <row r="900" spans="5:8" x14ac:dyDescent="0.25">
      <c r="G900" t="s">
        <v>1978</v>
      </c>
      <c r="H900" s="9">
        <v>85.1</v>
      </c>
    </row>
    <row r="901" spans="5:8" x14ac:dyDescent="0.25">
      <c r="G901" t="s">
        <v>1975</v>
      </c>
      <c r="H901" s="9">
        <v>81.099999999999994</v>
      </c>
    </row>
    <row r="902" spans="5:8" x14ac:dyDescent="0.25">
      <c r="G902" t="s">
        <v>1977</v>
      </c>
      <c r="H902" s="9">
        <v>29.42</v>
      </c>
    </row>
    <row r="903" spans="5:8" x14ac:dyDescent="0.25">
      <c r="G903" t="s">
        <v>1976</v>
      </c>
      <c r="H903" s="9">
        <v>8.4</v>
      </c>
    </row>
    <row r="904" spans="5:8" x14ac:dyDescent="0.25">
      <c r="E904">
        <v>4500390398</v>
      </c>
      <c r="F904" t="s">
        <v>168</v>
      </c>
      <c r="G904" t="s">
        <v>1622</v>
      </c>
      <c r="H904" s="9">
        <v>185</v>
      </c>
    </row>
    <row r="905" spans="5:8" x14ac:dyDescent="0.25">
      <c r="G905" t="s">
        <v>390</v>
      </c>
      <c r="H905" s="9">
        <v>250.75</v>
      </c>
    </row>
    <row r="906" spans="5:8" x14ac:dyDescent="0.25">
      <c r="E906">
        <v>4500314268</v>
      </c>
      <c r="F906" t="s">
        <v>1203</v>
      </c>
      <c r="G906" t="s">
        <v>2306</v>
      </c>
      <c r="H906" s="9">
        <v>250</v>
      </c>
    </row>
    <row r="907" spans="5:8" x14ac:dyDescent="0.25">
      <c r="E907">
        <v>4500404740</v>
      </c>
      <c r="F907" t="s">
        <v>186</v>
      </c>
      <c r="G907" t="s">
        <v>516</v>
      </c>
      <c r="H907" s="9">
        <v>247</v>
      </c>
    </row>
    <row r="908" spans="5:8" x14ac:dyDescent="0.25">
      <c r="E908">
        <v>4500406160</v>
      </c>
      <c r="F908" t="s">
        <v>186</v>
      </c>
      <c r="G908" t="s">
        <v>1564</v>
      </c>
      <c r="H908" s="9">
        <v>247</v>
      </c>
    </row>
    <row r="909" spans="5:8" x14ac:dyDescent="0.25">
      <c r="E909">
        <v>4500406011</v>
      </c>
      <c r="F909" t="s">
        <v>168</v>
      </c>
      <c r="G909" t="s">
        <v>1632</v>
      </c>
      <c r="H909" s="9">
        <v>197</v>
      </c>
    </row>
    <row r="910" spans="5:8" x14ac:dyDescent="0.25">
      <c r="G910" t="s">
        <v>646</v>
      </c>
      <c r="H910" s="9">
        <v>0</v>
      </c>
    </row>
    <row r="911" spans="5:8" x14ac:dyDescent="0.25">
      <c r="G911" t="s">
        <v>786</v>
      </c>
      <c r="H911" s="9">
        <v>150.5</v>
      </c>
    </row>
    <row r="912" spans="5:8" x14ac:dyDescent="0.25">
      <c r="G912" t="s">
        <v>1762</v>
      </c>
      <c r="H912" s="9">
        <v>27.27</v>
      </c>
    </row>
    <row r="913" spans="5:8" x14ac:dyDescent="0.25">
      <c r="E913">
        <v>4500406028</v>
      </c>
      <c r="F913" t="s">
        <v>168</v>
      </c>
      <c r="G913" t="s">
        <v>1632</v>
      </c>
      <c r="H913" s="9">
        <v>243.77</v>
      </c>
    </row>
    <row r="914" spans="5:8" x14ac:dyDescent="0.25">
      <c r="G914" t="s">
        <v>648</v>
      </c>
      <c r="H914" s="9">
        <v>218.38</v>
      </c>
    </row>
    <row r="915" spans="5:8" x14ac:dyDescent="0.25">
      <c r="F915" t="s">
        <v>1527</v>
      </c>
      <c r="G915" t="s">
        <v>1632</v>
      </c>
      <c r="H915" s="9">
        <v>-46.77</v>
      </c>
    </row>
    <row r="916" spans="5:8" x14ac:dyDescent="0.25">
      <c r="G916" t="s">
        <v>648</v>
      </c>
      <c r="H916" s="9">
        <v>-33.94</v>
      </c>
    </row>
    <row r="917" spans="5:8" x14ac:dyDescent="0.25">
      <c r="E917">
        <v>4500387481</v>
      </c>
      <c r="F917" t="s">
        <v>168</v>
      </c>
      <c r="G917" t="s">
        <v>1630</v>
      </c>
      <c r="H917" s="9">
        <v>145</v>
      </c>
    </row>
    <row r="918" spans="5:8" x14ac:dyDescent="0.25">
      <c r="G918" t="s">
        <v>380</v>
      </c>
      <c r="H918" s="9">
        <v>243.5</v>
      </c>
    </row>
    <row r="919" spans="5:8" x14ac:dyDescent="0.25">
      <c r="E919">
        <v>4500403036</v>
      </c>
      <c r="F919" t="s">
        <v>165</v>
      </c>
      <c r="G919" t="s">
        <v>2047</v>
      </c>
      <c r="H919" s="9">
        <v>242.5</v>
      </c>
    </row>
    <row r="920" spans="5:8" x14ac:dyDescent="0.25">
      <c r="G920" t="s">
        <v>2049</v>
      </c>
      <c r="H920" s="9">
        <v>145.4</v>
      </c>
    </row>
    <row r="921" spans="5:8" x14ac:dyDescent="0.25">
      <c r="G921" t="s">
        <v>2048</v>
      </c>
      <c r="H921" s="9">
        <v>115.5</v>
      </c>
    </row>
    <row r="922" spans="5:8" x14ac:dyDescent="0.25">
      <c r="G922" t="s">
        <v>2050</v>
      </c>
      <c r="H922" s="9">
        <v>107.8</v>
      </c>
    </row>
    <row r="923" spans="5:8" x14ac:dyDescent="0.25">
      <c r="G923" t="s">
        <v>2046</v>
      </c>
      <c r="H923" s="9">
        <v>98.3</v>
      </c>
    </row>
    <row r="924" spans="5:8" x14ac:dyDescent="0.25">
      <c r="E924">
        <v>4500409668</v>
      </c>
      <c r="F924" t="s">
        <v>139</v>
      </c>
      <c r="G924" t="s">
        <v>1919</v>
      </c>
      <c r="H924" s="9">
        <v>240.4</v>
      </c>
    </row>
    <row r="925" spans="5:8" x14ac:dyDescent="0.25">
      <c r="E925">
        <v>4500404164</v>
      </c>
      <c r="F925" t="s">
        <v>168</v>
      </c>
      <c r="G925" t="s">
        <v>1630</v>
      </c>
      <c r="H925" s="9">
        <v>145</v>
      </c>
    </row>
    <row r="926" spans="5:8" x14ac:dyDescent="0.25">
      <c r="G926" t="s">
        <v>492</v>
      </c>
      <c r="H926" s="9">
        <v>239.25</v>
      </c>
    </row>
    <row r="927" spans="5:8" x14ac:dyDescent="0.25">
      <c r="E927">
        <v>4500406189</v>
      </c>
      <c r="F927" t="s">
        <v>186</v>
      </c>
      <c r="G927" t="s">
        <v>688</v>
      </c>
      <c r="H927" s="9">
        <v>239</v>
      </c>
    </row>
    <row r="928" spans="5:8" x14ac:dyDescent="0.25">
      <c r="E928">
        <v>4500408217</v>
      </c>
      <c r="F928" t="s">
        <v>1192</v>
      </c>
      <c r="G928" t="s">
        <v>1737</v>
      </c>
      <c r="H928" s="9">
        <v>237.95</v>
      </c>
    </row>
    <row r="929" spans="5:8" x14ac:dyDescent="0.25">
      <c r="G929" t="s">
        <v>1736</v>
      </c>
      <c r="H929" s="9">
        <v>162.94999999999999</v>
      </c>
    </row>
    <row r="930" spans="5:8" x14ac:dyDescent="0.25">
      <c r="E930">
        <v>4500401719</v>
      </c>
      <c r="F930" t="s">
        <v>186</v>
      </c>
      <c r="G930" t="s">
        <v>450</v>
      </c>
      <c r="H930" s="9">
        <v>237.5</v>
      </c>
    </row>
    <row r="931" spans="5:8" x14ac:dyDescent="0.25">
      <c r="E931">
        <v>4500403730</v>
      </c>
      <c r="F931" t="s">
        <v>186</v>
      </c>
      <c r="G931" t="s">
        <v>1550</v>
      </c>
      <c r="H931" s="9">
        <v>237.5</v>
      </c>
    </row>
    <row r="932" spans="5:8" x14ac:dyDescent="0.25">
      <c r="E932">
        <v>4500400696</v>
      </c>
      <c r="F932" t="s">
        <v>1637</v>
      </c>
      <c r="G932" t="s">
        <v>2127</v>
      </c>
      <c r="H932" s="9">
        <v>236.83</v>
      </c>
    </row>
    <row r="933" spans="5:8" x14ac:dyDescent="0.25">
      <c r="G933" t="s">
        <v>2124</v>
      </c>
      <c r="H933" s="9">
        <v>236.82</v>
      </c>
    </row>
    <row r="934" spans="5:8" x14ac:dyDescent="0.25">
      <c r="G934" t="s">
        <v>2123</v>
      </c>
      <c r="H934" s="9">
        <v>208.43</v>
      </c>
    </row>
    <row r="935" spans="5:8" x14ac:dyDescent="0.25">
      <c r="G935" t="s">
        <v>2128</v>
      </c>
      <c r="H935" s="9">
        <v>208.43</v>
      </c>
    </row>
    <row r="936" spans="5:8" x14ac:dyDescent="0.25">
      <c r="G936" t="s">
        <v>2125</v>
      </c>
      <c r="H936" s="9">
        <v>157.88</v>
      </c>
    </row>
    <row r="937" spans="5:8" x14ac:dyDescent="0.25">
      <c r="G937" t="s">
        <v>2126</v>
      </c>
      <c r="H937" s="9">
        <v>157.88</v>
      </c>
    </row>
    <row r="938" spans="5:8" x14ac:dyDescent="0.25">
      <c r="G938" t="s">
        <v>2122</v>
      </c>
      <c r="H938" s="9">
        <v>104.22</v>
      </c>
    </row>
    <row r="939" spans="5:8" x14ac:dyDescent="0.25">
      <c r="E939">
        <v>4500402413</v>
      </c>
      <c r="F939" t="s">
        <v>1537</v>
      </c>
      <c r="G939" t="s">
        <v>1641</v>
      </c>
      <c r="H939" s="9">
        <v>210</v>
      </c>
    </row>
    <row r="940" spans="5:8" x14ac:dyDescent="0.25">
      <c r="G940" t="s">
        <v>461</v>
      </c>
      <c r="H940" s="9">
        <v>235.69</v>
      </c>
    </row>
    <row r="941" spans="5:8" x14ac:dyDescent="0.25">
      <c r="E941">
        <v>4500404588</v>
      </c>
      <c r="F941" t="s">
        <v>167</v>
      </c>
      <c r="G941" t="s">
        <v>1968</v>
      </c>
      <c r="H941" s="9">
        <v>231.9</v>
      </c>
    </row>
    <row r="942" spans="5:8" x14ac:dyDescent="0.25">
      <c r="E942">
        <v>4500407498</v>
      </c>
      <c r="F942" t="s">
        <v>165</v>
      </c>
      <c r="G942" t="s">
        <v>1759</v>
      </c>
      <c r="H942" s="9">
        <v>231.14</v>
      </c>
    </row>
    <row r="943" spans="5:8" x14ac:dyDescent="0.25">
      <c r="E943">
        <v>4500405280</v>
      </c>
      <c r="F943" t="s">
        <v>139</v>
      </c>
      <c r="G943" t="s">
        <v>532</v>
      </c>
      <c r="H943" s="9">
        <v>230.55</v>
      </c>
    </row>
    <row r="944" spans="5:8" x14ac:dyDescent="0.25">
      <c r="G944" t="s">
        <v>533</v>
      </c>
      <c r="H944" s="9">
        <v>230.55</v>
      </c>
    </row>
    <row r="945" spans="5:8" x14ac:dyDescent="0.25">
      <c r="G945" t="s">
        <v>531</v>
      </c>
      <c r="H945" s="9">
        <v>210.55</v>
      </c>
    </row>
    <row r="946" spans="5:8" x14ac:dyDescent="0.25">
      <c r="E946">
        <v>4500405365</v>
      </c>
      <c r="F946" t="s">
        <v>139</v>
      </c>
      <c r="G946" t="s">
        <v>566</v>
      </c>
      <c r="H946" s="9">
        <v>230.55</v>
      </c>
    </row>
    <row r="947" spans="5:8" x14ac:dyDescent="0.25">
      <c r="G947" t="s">
        <v>564</v>
      </c>
      <c r="H947" s="9">
        <v>210.55</v>
      </c>
    </row>
    <row r="948" spans="5:8" x14ac:dyDescent="0.25">
      <c r="G948" t="s">
        <v>565</v>
      </c>
      <c r="H948" s="9">
        <v>210.55</v>
      </c>
    </row>
    <row r="949" spans="5:8" x14ac:dyDescent="0.25">
      <c r="E949">
        <v>4500405669</v>
      </c>
      <c r="F949" t="s">
        <v>139</v>
      </c>
      <c r="G949" t="s">
        <v>624</v>
      </c>
      <c r="H949" s="9">
        <v>230.55</v>
      </c>
    </row>
    <row r="950" spans="5:8" x14ac:dyDescent="0.25">
      <c r="G950" t="s">
        <v>625</v>
      </c>
      <c r="H950" s="9">
        <v>210.55</v>
      </c>
    </row>
    <row r="951" spans="5:8" x14ac:dyDescent="0.25">
      <c r="G951" t="s">
        <v>626</v>
      </c>
      <c r="H951" s="9">
        <v>210.55</v>
      </c>
    </row>
    <row r="952" spans="5:8" x14ac:dyDescent="0.25">
      <c r="E952">
        <v>4500405700</v>
      </c>
      <c r="F952" t="s">
        <v>139</v>
      </c>
      <c r="G952" t="s">
        <v>636</v>
      </c>
      <c r="H952" s="9">
        <v>230.55</v>
      </c>
    </row>
    <row r="953" spans="5:8" x14ac:dyDescent="0.25">
      <c r="G953" t="s">
        <v>638</v>
      </c>
      <c r="H953" s="9">
        <v>230.55</v>
      </c>
    </row>
    <row r="954" spans="5:8" x14ac:dyDescent="0.25">
      <c r="G954" t="s">
        <v>639</v>
      </c>
      <c r="H954" s="9">
        <v>230.55</v>
      </c>
    </row>
    <row r="955" spans="5:8" x14ac:dyDescent="0.25">
      <c r="G955" t="s">
        <v>634</v>
      </c>
      <c r="H955" s="9">
        <v>210.55</v>
      </c>
    </row>
    <row r="956" spans="5:8" x14ac:dyDescent="0.25">
      <c r="G956" t="s">
        <v>635</v>
      </c>
      <c r="H956" s="9">
        <v>210.55</v>
      </c>
    </row>
    <row r="957" spans="5:8" x14ac:dyDescent="0.25">
      <c r="E957">
        <v>4500406699</v>
      </c>
      <c r="F957" t="s">
        <v>139</v>
      </c>
      <c r="G957" t="s">
        <v>727</v>
      </c>
      <c r="H957" s="9">
        <v>230.55</v>
      </c>
    </row>
    <row r="958" spans="5:8" x14ac:dyDescent="0.25">
      <c r="G958" t="s">
        <v>728</v>
      </c>
      <c r="H958" s="9">
        <v>230.55</v>
      </c>
    </row>
    <row r="959" spans="5:8" x14ac:dyDescent="0.25">
      <c r="G959" t="s">
        <v>729</v>
      </c>
      <c r="H959" s="9">
        <v>210.55</v>
      </c>
    </row>
    <row r="960" spans="5:8" x14ac:dyDescent="0.25">
      <c r="G960" t="s">
        <v>730</v>
      </c>
      <c r="H960" s="9">
        <v>210.55</v>
      </c>
    </row>
    <row r="961" spans="5:8" x14ac:dyDescent="0.25">
      <c r="E961">
        <v>4500408582</v>
      </c>
      <c r="F961" t="s">
        <v>139</v>
      </c>
      <c r="G961" t="s">
        <v>911</v>
      </c>
      <c r="H961" s="9">
        <v>230.55</v>
      </c>
    </row>
    <row r="962" spans="5:8" x14ac:dyDescent="0.25">
      <c r="G962" t="s">
        <v>912</v>
      </c>
      <c r="H962" s="9">
        <v>230.55</v>
      </c>
    </row>
    <row r="963" spans="5:8" x14ac:dyDescent="0.25">
      <c r="G963" t="s">
        <v>913</v>
      </c>
      <c r="H963" s="9">
        <v>230.55</v>
      </c>
    </row>
    <row r="964" spans="5:8" x14ac:dyDescent="0.25">
      <c r="G964" t="s">
        <v>910</v>
      </c>
      <c r="H964" s="9">
        <v>210.55</v>
      </c>
    </row>
    <row r="965" spans="5:8" x14ac:dyDescent="0.25">
      <c r="E965">
        <v>4500408648</v>
      </c>
      <c r="F965" t="s">
        <v>139</v>
      </c>
      <c r="G965" t="s">
        <v>921</v>
      </c>
      <c r="H965" s="9">
        <v>230.55</v>
      </c>
    </row>
    <row r="966" spans="5:8" x14ac:dyDescent="0.25">
      <c r="G966" t="s">
        <v>922</v>
      </c>
      <c r="H966" s="9">
        <v>230.55</v>
      </c>
    </row>
    <row r="967" spans="5:8" x14ac:dyDescent="0.25">
      <c r="G967" t="s">
        <v>923</v>
      </c>
      <c r="H967" s="9">
        <v>230.55</v>
      </c>
    </row>
    <row r="968" spans="5:8" x14ac:dyDescent="0.25">
      <c r="E968">
        <v>4500409345</v>
      </c>
      <c r="F968" t="s">
        <v>139</v>
      </c>
      <c r="G968" t="s">
        <v>979</v>
      </c>
      <c r="H968" s="9">
        <v>230.55</v>
      </c>
    </row>
    <row r="969" spans="5:8" x14ac:dyDescent="0.25">
      <c r="G969" t="s">
        <v>980</v>
      </c>
      <c r="H969" s="9">
        <v>210.55</v>
      </c>
    </row>
    <row r="970" spans="5:8" x14ac:dyDescent="0.25">
      <c r="E970">
        <v>4500405157</v>
      </c>
      <c r="F970" t="s">
        <v>186</v>
      </c>
      <c r="G970" t="s">
        <v>522</v>
      </c>
      <c r="H970" s="9">
        <v>230</v>
      </c>
    </row>
    <row r="971" spans="5:8" x14ac:dyDescent="0.25">
      <c r="E971">
        <v>4500407168</v>
      </c>
      <c r="F971" t="s">
        <v>186</v>
      </c>
      <c r="G971" t="s">
        <v>788</v>
      </c>
      <c r="H971" s="9">
        <v>230</v>
      </c>
    </row>
    <row r="972" spans="5:8" x14ac:dyDescent="0.25">
      <c r="E972">
        <v>4500408657</v>
      </c>
      <c r="F972" t="s">
        <v>186</v>
      </c>
      <c r="G972" t="s">
        <v>1577</v>
      </c>
      <c r="H972" s="9">
        <v>230</v>
      </c>
    </row>
    <row r="973" spans="5:8" x14ac:dyDescent="0.25">
      <c r="E973">
        <v>4500389042</v>
      </c>
      <c r="F973" t="s">
        <v>168</v>
      </c>
      <c r="G973" t="s">
        <v>1630</v>
      </c>
      <c r="H973" s="9">
        <v>145</v>
      </c>
    </row>
    <row r="974" spans="5:8" x14ac:dyDescent="0.25">
      <c r="G974" t="s">
        <v>385</v>
      </c>
      <c r="H974" s="9">
        <v>229.25</v>
      </c>
    </row>
    <row r="975" spans="5:8" x14ac:dyDescent="0.25">
      <c r="E975">
        <v>4500381431</v>
      </c>
      <c r="F975" t="s">
        <v>1618</v>
      </c>
      <c r="G975" t="s">
        <v>2202</v>
      </c>
      <c r="H975" s="9">
        <v>229.14</v>
      </c>
    </row>
    <row r="976" spans="5:8" x14ac:dyDescent="0.25">
      <c r="E976">
        <v>4500403776</v>
      </c>
      <c r="F976" t="s">
        <v>165</v>
      </c>
      <c r="G976" t="s">
        <v>2013</v>
      </c>
      <c r="H976" s="9">
        <v>227.82</v>
      </c>
    </row>
    <row r="977" spans="5:8" x14ac:dyDescent="0.25">
      <c r="E977">
        <v>4500408280</v>
      </c>
      <c r="F977" t="s">
        <v>186</v>
      </c>
      <c r="G977" t="s">
        <v>896</v>
      </c>
      <c r="H977" s="9">
        <v>237.5</v>
      </c>
    </row>
    <row r="978" spans="5:8" x14ac:dyDescent="0.25">
      <c r="E978">
        <v>4500388373</v>
      </c>
      <c r="F978" t="s">
        <v>168</v>
      </c>
      <c r="G978" t="s">
        <v>1632</v>
      </c>
      <c r="H978" s="9">
        <v>225</v>
      </c>
    </row>
    <row r="979" spans="5:8" x14ac:dyDescent="0.25">
      <c r="G979" t="s">
        <v>382</v>
      </c>
      <c r="H979" s="9">
        <v>171</v>
      </c>
    </row>
    <row r="980" spans="5:8" x14ac:dyDescent="0.25">
      <c r="E980">
        <v>4500389146</v>
      </c>
      <c r="F980" t="s">
        <v>1344</v>
      </c>
      <c r="G980" t="s">
        <v>1709</v>
      </c>
      <c r="H980" s="9">
        <v>223.13</v>
      </c>
    </row>
    <row r="981" spans="5:8" x14ac:dyDescent="0.25">
      <c r="E981">
        <v>4500402410</v>
      </c>
      <c r="F981" t="s">
        <v>1537</v>
      </c>
      <c r="G981" t="s">
        <v>1641</v>
      </c>
      <c r="H981" s="9">
        <v>210</v>
      </c>
    </row>
    <row r="982" spans="5:8" x14ac:dyDescent="0.25">
      <c r="G982" t="s">
        <v>459</v>
      </c>
      <c r="H982" s="9">
        <v>222.47</v>
      </c>
    </row>
    <row r="983" spans="5:8" x14ac:dyDescent="0.25">
      <c r="E983">
        <v>4500403119</v>
      </c>
      <c r="F983" t="s">
        <v>1058</v>
      </c>
      <c r="G983" t="s">
        <v>2057</v>
      </c>
      <c r="H983" s="9">
        <v>222.16</v>
      </c>
    </row>
    <row r="984" spans="5:8" x14ac:dyDescent="0.25">
      <c r="G984" t="s">
        <v>2056</v>
      </c>
      <c r="H984" s="9">
        <v>221.51999999999998</v>
      </c>
    </row>
    <row r="985" spans="5:8" x14ac:dyDescent="0.25">
      <c r="E985">
        <v>4500406710</v>
      </c>
      <c r="F985" t="s">
        <v>1055</v>
      </c>
      <c r="G985" t="s">
        <v>1838</v>
      </c>
      <c r="H985" s="9">
        <v>220.27</v>
      </c>
    </row>
    <row r="986" spans="5:8" x14ac:dyDescent="0.25">
      <c r="G986" t="s">
        <v>1839</v>
      </c>
      <c r="H986" s="9">
        <v>180.96</v>
      </c>
    </row>
    <row r="987" spans="5:8" x14ac:dyDescent="0.25">
      <c r="G987" t="s">
        <v>1836</v>
      </c>
      <c r="H987" s="9">
        <v>65.28</v>
      </c>
    </row>
    <row r="988" spans="5:8" x14ac:dyDescent="0.25">
      <c r="G988" t="s">
        <v>1837</v>
      </c>
      <c r="H988" s="9">
        <v>47.84</v>
      </c>
    </row>
    <row r="989" spans="5:8" x14ac:dyDescent="0.25">
      <c r="G989" t="s">
        <v>1835</v>
      </c>
      <c r="H989" s="9">
        <v>20.32</v>
      </c>
    </row>
    <row r="990" spans="5:8" x14ac:dyDescent="0.25">
      <c r="G990" t="s">
        <v>1840</v>
      </c>
      <c r="H990" s="9">
        <v>16.8</v>
      </c>
    </row>
    <row r="991" spans="5:8" x14ac:dyDescent="0.25">
      <c r="E991">
        <v>4500403708</v>
      </c>
      <c r="F991" t="s">
        <v>1618</v>
      </c>
      <c r="G991" t="s">
        <v>270</v>
      </c>
      <c r="H991" s="9">
        <v>205.17999999999998</v>
      </c>
    </row>
    <row r="992" spans="5:8" x14ac:dyDescent="0.25">
      <c r="E992">
        <v>4500385630</v>
      </c>
      <c r="F992" t="s">
        <v>168</v>
      </c>
      <c r="G992" t="s">
        <v>1629</v>
      </c>
      <c r="H992" s="9">
        <v>186</v>
      </c>
    </row>
    <row r="993" spans="5:8" x14ac:dyDescent="0.25">
      <c r="G993" t="s">
        <v>370</v>
      </c>
      <c r="H993" s="9">
        <v>214</v>
      </c>
    </row>
    <row r="994" spans="5:8" x14ac:dyDescent="0.25">
      <c r="E994">
        <v>4500407499</v>
      </c>
      <c r="F994" t="s">
        <v>168</v>
      </c>
      <c r="G994" t="s">
        <v>1622</v>
      </c>
      <c r="H994" s="9">
        <v>185</v>
      </c>
    </row>
    <row r="995" spans="5:8" x14ac:dyDescent="0.25">
      <c r="G995" t="s">
        <v>508</v>
      </c>
      <c r="H995" s="9">
        <v>214</v>
      </c>
    </row>
    <row r="996" spans="5:8" x14ac:dyDescent="0.25">
      <c r="E996">
        <v>4500402411</v>
      </c>
      <c r="F996" t="s">
        <v>1537</v>
      </c>
      <c r="G996" t="s">
        <v>1641</v>
      </c>
      <c r="H996" s="9">
        <v>210</v>
      </c>
    </row>
    <row r="997" spans="5:8" x14ac:dyDescent="0.25">
      <c r="G997" t="s">
        <v>460</v>
      </c>
      <c r="H997" s="9">
        <v>213.69</v>
      </c>
    </row>
    <row r="998" spans="5:8" x14ac:dyDescent="0.25">
      <c r="E998">
        <v>4500387033</v>
      </c>
      <c r="F998" t="s">
        <v>168</v>
      </c>
      <c r="G998" t="s">
        <v>1630</v>
      </c>
      <c r="H998" s="9">
        <v>145</v>
      </c>
    </row>
    <row r="999" spans="5:8" x14ac:dyDescent="0.25">
      <c r="G999" t="s">
        <v>376</v>
      </c>
      <c r="H999" s="9">
        <v>213.5</v>
      </c>
    </row>
    <row r="1000" spans="5:8" x14ac:dyDescent="0.25">
      <c r="E1000">
        <v>4500407750</v>
      </c>
      <c r="F1000" t="s">
        <v>165</v>
      </c>
      <c r="G1000" t="s">
        <v>1057</v>
      </c>
      <c r="H1000" s="9">
        <v>212.88</v>
      </c>
    </row>
    <row r="1001" spans="5:8" x14ac:dyDescent="0.25">
      <c r="E1001">
        <v>4500404735</v>
      </c>
      <c r="F1001" t="s">
        <v>168</v>
      </c>
      <c r="G1001" t="s">
        <v>1622</v>
      </c>
      <c r="H1001" s="9">
        <v>185</v>
      </c>
    </row>
    <row r="1002" spans="5:8" x14ac:dyDescent="0.25">
      <c r="G1002" t="s">
        <v>514</v>
      </c>
      <c r="H1002" s="9">
        <v>212</v>
      </c>
    </row>
    <row r="1003" spans="5:8" x14ac:dyDescent="0.25">
      <c r="E1003">
        <v>4500393806</v>
      </c>
      <c r="F1003" t="s">
        <v>168</v>
      </c>
      <c r="G1003" t="s">
        <v>1630</v>
      </c>
      <c r="H1003" s="9">
        <v>145</v>
      </c>
    </row>
    <row r="1004" spans="5:8" x14ac:dyDescent="0.25">
      <c r="G1004" t="s">
        <v>404</v>
      </c>
      <c r="H1004" s="9">
        <v>211.75</v>
      </c>
    </row>
    <row r="1005" spans="5:8" x14ac:dyDescent="0.25">
      <c r="E1005">
        <v>4500406668</v>
      </c>
      <c r="F1005" t="s">
        <v>165</v>
      </c>
      <c r="G1005" t="s">
        <v>1797</v>
      </c>
      <c r="H1005" s="9">
        <v>211.68</v>
      </c>
    </row>
    <row r="1006" spans="5:8" x14ac:dyDescent="0.25">
      <c r="G1006" t="s">
        <v>1795</v>
      </c>
      <c r="H1006" s="9">
        <v>22.35</v>
      </c>
    </row>
    <row r="1007" spans="5:8" x14ac:dyDescent="0.25">
      <c r="G1007" t="s">
        <v>1794</v>
      </c>
      <c r="H1007" s="9">
        <v>65.19</v>
      </c>
    </row>
    <row r="1008" spans="5:8" x14ac:dyDescent="0.25">
      <c r="G1008" t="s">
        <v>1798</v>
      </c>
      <c r="H1008" s="9">
        <v>53.44</v>
      </c>
    </row>
    <row r="1009" spans="5:8" x14ac:dyDescent="0.25">
      <c r="G1009" t="s">
        <v>1793</v>
      </c>
      <c r="H1009" s="9">
        <v>41.34</v>
      </c>
    </row>
    <row r="1010" spans="5:8" x14ac:dyDescent="0.25">
      <c r="G1010" t="s">
        <v>1799</v>
      </c>
      <c r="H1010" s="9">
        <v>43.6</v>
      </c>
    </row>
    <row r="1011" spans="5:8" x14ac:dyDescent="0.25">
      <c r="G1011" t="s">
        <v>1796</v>
      </c>
      <c r="H1011" s="9">
        <v>15</v>
      </c>
    </row>
    <row r="1012" spans="5:8" x14ac:dyDescent="0.25">
      <c r="G1012" t="s">
        <v>1800</v>
      </c>
      <c r="H1012" s="9">
        <v>14.8</v>
      </c>
    </row>
    <row r="1013" spans="5:8" x14ac:dyDescent="0.25">
      <c r="E1013">
        <v>4500385675</v>
      </c>
      <c r="F1013" t="s">
        <v>168</v>
      </c>
      <c r="G1013" t="s">
        <v>1629</v>
      </c>
      <c r="H1013" s="9">
        <v>186</v>
      </c>
    </row>
    <row r="1014" spans="5:8" x14ac:dyDescent="0.25">
      <c r="G1014" t="s">
        <v>371</v>
      </c>
      <c r="H1014" s="9">
        <v>205</v>
      </c>
    </row>
    <row r="1015" spans="5:8" x14ac:dyDescent="0.25">
      <c r="E1015">
        <v>4500394207</v>
      </c>
      <c r="F1015" t="s">
        <v>168</v>
      </c>
      <c r="G1015" t="s">
        <v>1629</v>
      </c>
      <c r="H1015" s="9">
        <v>186</v>
      </c>
    </row>
    <row r="1016" spans="5:8" x14ac:dyDescent="0.25">
      <c r="G1016" t="s">
        <v>407</v>
      </c>
      <c r="H1016" s="9">
        <v>205</v>
      </c>
    </row>
    <row r="1017" spans="5:8" x14ac:dyDescent="0.25">
      <c r="E1017">
        <v>4500407548</v>
      </c>
      <c r="F1017" t="s">
        <v>1055</v>
      </c>
      <c r="G1017" t="s">
        <v>1764</v>
      </c>
      <c r="H1017" s="9">
        <v>204.86</v>
      </c>
    </row>
    <row r="1018" spans="5:8" x14ac:dyDescent="0.25">
      <c r="E1018">
        <v>4500402981</v>
      </c>
      <c r="F1018" t="s">
        <v>1607</v>
      </c>
      <c r="G1018" t="s">
        <v>2039</v>
      </c>
      <c r="H1018" s="9">
        <v>198.21</v>
      </c>
    </row>
    <row r="1019" spans="5:8" x14ac:dyDescent="0.25">
      <c r="G1019" t="s">
        <v>2038</v>
      </c>
      <c r="H1019" s="9">
        <v>115.3</v>
      </c>
    </row>
    <row r="1020" spans="5:8" x14ac:dyDescent="0.25">
      <c r="E1020">
        <v>4500401341</v>
      </c>
      <c r="F1020" t="s">
        <v>1537</v>
      </c>
      <c r="G1020" t="s">
        <v>447</v>
      </c>
      <c r="H1020" s="9">
        <v>197.6</v>
      </c>
    </row>
    <row r="1021" spans="5:8" x14ac:dyDescent="0.25">
      <c r="E1021">
        <v>4500402422</v>
      </c>
      <c r="F1021" t="s">
        <v>1537</v>
      </c>
      <c r="G1021" t="s">
        <v>465</v>
      </c>
      <c r="H1021" s="9">
        <v>197.6</v>
      </c>
    </row>
    <row r="1022" spans="5:8" x14ac:dyDescent="0.25">
      <c r="E1022">
        <v>4500402423</v>
      </c>
      <c r="F1022" t="s">
        <v>1537</v>
      </c>
      <c r="G1022" t="s">
        <v>466</v>
      </c>
      <c r="H1022" s="9">
        <v>197.6</v>
      </c>
    </row>
    <row r="1023" spans="5:8" x14ac:dyDescent="0.25">
      <c r="E1023">
        <v>4500407159</v>
      </c>
      <c r="F1023" t="s">
        <v>168</v>
      </c>
      <c r="G1023" t="s">
        <v>1632</v>
      </c>
      <c r="H1023" s="9">
        <v>197</v>
      </c>
    </row>
    <row r="1024" spans="5:8" x14ac:dyDescent="0.25">
      <c r="G1024" t="s">
        <v>787</v>
      </c>
      <c r="H1024" s="9">
        <v>188.25</v>
      </c>
    </row>
    <row r="1025" spans="5:8" x14ac:dyDescent="0.25">
      <c r="G1025" t="s">
        <v>1762</v>
      </c>
      <c r="H1025" s="9">
        <v>27.27</v>
      </c>
    </row>
    <row r="1026" spans="5:8" x14ac:dyDescent="0.25">
      <c r="E1026">
        <v>4500407187</v>
      </c>
      <c r="F1026" t="s">
        <v>168</v>
      </c>
      <c r="G1026" t="s">
        <v>1632</v>
      </c>
      <c r="H1026" s="9">
        <v>197</v>
      </c>
    </row>
    <row r="1027" spans="5:8" x14ac:dyDescent="0.25">
      <c r="G1027" t="s">
        <v>793</v>
      </c>
      <c r="H1027" s="9">
        <v>181.5</v>
      </c>
    </row>
    <row r="1028" spans="5:8" x14ac:dyDescent="0.25">
      <c r="G1028" t="s">
        <v>1762</v>
      </c>
      <c r="H1028" s="9">
        <v>27.27</v>
      </c>
    </row>
    <row r="1029" spans="5:8" x14ac:dyDescent="0.25">
      <c r="E1029">
        <v>4500373301</v>
      </c>
      <c r="F1029" t="s">
        <v>1047</v>
      </c>
      <c r="G1029" t="s">
        <v>2281</v>
      </c>
      <c r="H1029" s="9">
        <v>195</v>
      </c>
    </row>
    <row r="1030" spans="5:8" x14ac:dyDescent="0.25">
      <c r="G1030" t="s">
        <v>2282</v>
      </c>
      <c r="H1030" s="9">
        <v>155</v>
      </c>
    </row>
    <row r="1031" spans="5:8" x14ac:dyDescent="0.25">
      <c r="G1031" t="s">
        <v>2283</v>
      </c>
      <c r="H1031" s="9">
        <v>155</v>
      </c>
    </row>
    <row r="1032" spans="5:8" x14ac:dyDescent="0.25">
      <c r="G1032" t="s">
        <v>2284</v>
      </c>
      <c r="H1032" s="9">
        <v>155</v>
      </c>
    </row>
    <row r="1033" spans="5:8" x14ac:dyDescent="0.25">
      <c r="E1033">
        <v>4500404597</v>
      </c>
      <c r="F1033" t="s">
        <v>167</v>
      </c>
      <c r="G1033" t="s">
        <v>1970</v>
      </c>
      <c r="H1033" s="9">
        <v>190.83</v>
      </c>
    </row>
    <row r="1034" spans="5:8" x14ac:dyDescent="0.25">
      <c r="G1034" t="s">
        <v>1972</v>
      </c>
      <c r="H1034" s="9">
        <v>135.08000000000001</v>
      </c>
    </row>
    <row r="1035" spans="5:8" x14ac:dyDescent="0.25">
      <c r="G1035" t="s">
        <v>1969</v>
      </c>
      <c r="H1035" s="9">
        <v>110.15</v>
      </c>
    </row>
    <row r="1036" spans="5:8" x14ac:dyDescent="0.25">
      <c r="G1036" t="s">
        <v>1973</v>
      </c>
      <c r="H1036" s="9">
        <v>79.5</v>
      </c>
    </row>
    <row r="1037" spans="5:8" x14ac:dyDescent="0.25">
      <c r="G1037" t="s">
        <v>1971</v>
      </c>
      <c r="H1037" s="9">
        <v>21.88</v>
      </c>
    </row>
    <row r="1038" spans="5:8" x14ac:dyDescent="0.25">
      <c r="E1038">
        <v>4500404722</v>
      </c>
      <c r="F1038" t="s">
        <v>186</v>
      </c>
      <c r="G1038" t="s">
        <v>1629</v>
      </c>
      <c r="H1038" s="9">
        <v>0</v>
      </c>
    </row>
    <row r="1039" spans="5:8" x14ac:dyDescent="0.25">
      <c r="G1039" t="s">
        <v>511</v>
      </c>
      <c r="H1039" s="9">
        <v>0</v>
      </c>
    </row>
    <row r="1040" spans="5:8" x14ac:dyDescent="0.25">
      <c r="E1040">
        <v>4500406704</v>
      </c>
      <c r="F1040" t="s">
        <v>1055</v>
      </c>
      <c r="G1040" t="s">
        <v>1818</v>
      </c>
      <c r="H1040" s="9">
        <v>188.16</v>
      </c>
    </row>
    <row r="1041" spans="5:8" x14ac:dyDescent="0.25">
      <c r="E1041">
        <v>4500404642</v>
      </c>
      <c r="F1041" t="s">
        <v>168</v>
      </c>
      <c r="G1041" t="s">
        <v>1630</v>
      </c>
      <c r="H1041" s="9">
        <v>145</v>
      </c>
    </row>
    <row r="1042" spans="5:8" x14ac:dyDescent="0.25">
      <c r="G1042" t="s">
        <v>1629</v>
      </c>
      <c r="H1042" s="9">
        <v>186</v>
      </c>
    </row>
    <row r="1043" spans="5:8" x14ac:dyDescent="0.25">
      <c r="G1043" t="s">
        <v>504</v>
      </c>
      <c r="H1043" s="9">
        <v>132</v>
      </c>
    </row>
    <row r="1044" spans="5:8" x14ac:dyDescent="0.25">
      <c r="E1044">
        <v>4500407524</v>
      </c>
      <c r="F1044" t="s">
        <v>168</v>
      </c>
      <c r="G1044" t="s">
        <v>1629</v>
      </c>
      <c r="H1044" s="9">
        <v>186</v>
      </c>
    </row>
    <row r="1045" spans="5:8" x14ac:dyDescent="0.25">
      <c r="G1045" t="s">
        <v>835</v>
      </c>
      <c r="H1045" s="9">
        <v>150.5</v>
      </c>
    </row>
    <row r="1046" spans="5:8" x14ac:dyDescent="0.25">
      <c r="E1046">
        <v>4500398204</v>
      </c>
      <c r="F1046" t="s">
        <v>168</v>
      </c>
      <c r="G1046" t="s">
        <v>425</v>
      </c>
      <c r="H1046" s="9">
        <v>185</v>
      </c>
    </row>
    <row r="1047" spans="5:8" x14ac:dyDescent="0.25">
      <c r="E1047">
        <v>4500390428</v>
      </c>
      <c r="F1047" t="s">
        <v>168</v>
      </c>
      <c r="G1047" t="s">
        <v>1622</v>
      </c>
      <c r="H1047" s="9">
        <v>185</v>
      </c>
    </row>
    <row r="1048" spans="5:8" x14ac:dyDescent="0.25">
      <c r="G1048" t="s">
        <v>392</v>
      </c>
      <c r="H1048" s="9">
        <v>17.5</v>
      </c>
    </row>
    <row r="1049" spans="5:8" x14ac:dyDescent="0.25">
      <c r="E1049">
        <v>4500396767</v>
      </c>
      <c r="F1049" t="s">
        <v>168</v>
      </c>
      <c r="G1049" t="s">
        <v>1622</v>
      </c>
      <c r="H1049" s="9">
        <v>185</v>
      </c>
    </row>
    <row r="1050" spans="5:8" x14ac:dyDescent="0.25">
      <c r="G1050" t="s">
        <v>412</v>
      </c>
      <c r="H1050" s="9">
        <v>150.5</v>
      </c>
    </row>
    <row r="1051" spans="5:8" x14ac:dyDescent="0.25">
      <c r="E1051">
        <v>4500404756</v>
      </c>
      <c r="F1051" t="s">
        <v>168</v>
      </c>
      <c r="G1051" t="s">
        <v>1622</v>
      </c>
      <c r="H1051" s="9">
        <v>185</v>
      </c>
    </row>
    <row r="1052" spans="5:8" x14ac:dyDescent="0.25">
      <c r="G1052" t="s">
        <v>518</v>
      </c>
      <c r="H1052" s="9">
        <v>132.5</v>
      </c>
    </row>
    <row r="1053" spans="5:8" x14ac:dyDescent="0.25">
      <c r="E1053">
        <v>4500406171</v>
      </c>
      <c r="F1053" t="s">
        <v>168</v>
      </c>
      <c r="G1053" t="s">
        <v>1622</v>
      </c>
      <c r="H1053" s="9">
        <v>185</v>
      </c>
    </row>
    <row r="1054" spans="5:8" x14ac:dyDescent="0.25">
      <c r="G1054" t="s">
        <v>508</v>
      </c>
      <c r="H1054" s="9">
        <v>153.5</v>
      </c>
    </row>
    <row r="1055" spans="5:8" x14ac:dyDescent="0.25">
      <c r="E1055">
        <v>4500406619</v>
      </c>
      <c r="F1055" t="s">
        <v>168</v>
      </c>
      <c r="G1055" t="s">
        <v>1622</v>
      </c>
      <c r="H1055" s="9">
        <v>185</v>
      </c>
    </row>
    <row r="1056" spans="5:8" x14ac:dyDescent="0.25">
      <c r="G1056" t="s">
        <v>508</v>
      </c>
      <c r="H1056" s="9">
        <v>150.5</v>
      </c>
    </row>
    <row r="1057" spans="5:8" x14ac:dyDescent="0.25">
      <c r="E1057">
        <v>4500408253</v>
      </c>
      <c r="F1057" t="s">
        <v>168</v>
      </c>
      <c r="G1057" t="s">
        <v>1622</v>
      </c>
      <c r="H1057" s="9">
        <v>185</v>
      </c>
    </row>
    <row r="1058" spans="5:8" x14ac:dyDescent="0.25">
      <c r="G1058" t="s">
        <v>886</v>
      </c>
      <c r="H1058" s="9">
        <v>172.5</v>
      </c>
    </row>
    <row r="1059" spans="5:8" x14ac:dyDescent="0.25">
      <c r="E1059">
        <v>4500406677</v>
      </c>
      <c r="F1059" t="s">
        <v>166</v>
      </c>
      <c r="G1059" t="s">
        <v>1810</v>
      </c>
      <c r="H1059" s="9">
        <v>179.8</v>
      </c>
    </row>
    <row r="1060" spans="5:8" x14ac:dyDescent="0.25">
      <c r="E1060">
        <v>4500393353</v>
      </c>
      <c r="F1060" t="s">
        <v>1618</v>
      </c>
      <c r="G1060" t="s">
        <v>1617</v>
      </c>
      <c r="H1060" s="9">
        <v>178.64</v>
      </c>
    </row>
    <row r="1061" spans="5:8" x14ac:dyDescent="0.25">
      <c r="E1061">
        <v>4500389442</v>
      </c>
      <c r="F1061" t="s">
        <v>1066</v>
      </c>
      <c r="G1061" t="s">
        <v>2188</v>
      </c>
      <c r="H1061" s="9">
        <v>178</v>
      </c>
    </row>
    <row r="1062" spans="5:8" x14ac:dyDescent="0.25">
      <c r="E1062">
        <v>4500404697</v>
      </c>
      <c r="F1062" t="s">
        <v>186</v>
      </c>
      <c r="G1062" t="s">
        <v>501</v>
      </c>
      <c r="H1062" s="9">
        <v>172.5</v>
      </c>
    </row>
    <row r="1063" spans="5:8" x14ac:dyDescent="0.25">
      <c r="E1063">
        <v>4500404698</v>
      </c>
      <c r="F1063" t="s">
        <v>186</v>
      </c>
      <c r="G1063" t="s">
        <v>502</v>
      </c>
      <c r="H1063" s="9">
        <v>172.5</v>
      </c>
    </row>
    <row r="1064" spans="5:8" x14ac:dyDescent="0.25">
      <c r="E1064">
        <v>4500407113</v>
      </c>
      <c r="F1064" t="s">
        <v>168</v>
      </c>
      <c r="G1064" t="s">
        <v>775</v>
      </c>
      <c r="H1064" s="9">
        <v>172.5</v>
      </c>
    </row>
    <row r="1065" spans="5:8" x14ac:dyDescent="0.25">
      <c r="E1065">
        <v>4500407170</v>
      </c>
      <c r="F1065" t="s">
        <v>186</v>
      </c>
      <c r="G1065" t="s">
        <v>789</v>
      </c>
      <c r="H1065" s="9">
        <v>172.5</v>
      </c>
    </row>
    <row r="1066" spans="5:8" x14ac:dyDescent="0.25">
      <c r="E1066">
        <v>4500407545</v>
      </c>
      <c r="F1066" t="s">
        <v>186</v>
      </c>
      <c r="G1066" t="s">
        <v>841</v>
      </c>
      <c r="H1066" s="9">
        <v>172.5</v>
      </c>
    </row>
    <row r="1067" spans="5:8" x14ac:dyDescent="0.25">
      <c r="E1067">
        <v>4500409360</v>
      </c>
      <c r="F1067" t="s">
        <v>186</v>
      </c>
      <c r="G1067" t="s">
        <v>1577</v>
      </c>
      <c r="H1067" s="9">
        <v>172.5</v>
      </c>
    </row>
    <row r="1068" spans="5:8" x14ac:dyDescent="0.25">
      <c r="E1068">
        <v>4500386717</v>
      </c>
      <c r="F1068" t="s">
        <v>1206</v>
      </c>
      <c r="G1068" t="s">
        <v>374</v>
      </c>
      <c r="H1068" s="9">
        <v>170.5</v>
      </c>
    </row>
    <row r="1069" spans="5:8" x14ac:dyDescent="0.25">
      <c r="F1069" t="s">
        <v>1631</v>
      </c>
      <c r="G1069" t="s">
        <v>2195</v>
      </c>
      <c r="H1069" s="9">
        <v>-0.9</v>
      </c>
    </row>
    <row r="1070" spans="5:8" x14ac:dyDescent="0.25">
      <c r="E1070">
        <v>4500404667</v>
      </c>
      <c r="F1070" t="s">
        <v>168</v>
      </c>
      <c r="G1070" t="s">
        <v>1630</v>
      </c>
      <c r="H1070" s="9">
        <v>145</v>
      </c>
    </row>
    <row r="1071" spans="5:8" x14ac:dyDescent="0.25">
      <c r="G1071" t="s">
        <v>506</v>
      </c>
      <c r="H1071" s="9">
        <v>161.25</v>
      </c>
    </row>
    <row r="1072" spans="5:8" x14ac:dyDescent="0.25">
      <c r="E1072">
        <v>4500404193</v>
      </c>
      <c r="F1072" t="s">
        <v>165</v>
      </c>
      <c r="G1072" t="s">
        <v>1995</v>
      </c>
      <c r="H1072" s="9">
        <v>160.36000000000001</v>
      </c>
    </row>
    <row r="1073" spans="5:8" x14ac:dyDescent="0.25">
      <c r="G1073" t="s">
        <v>1996</v>
      </c>
      <c r="H1073" s="9">
        <v>43.9</v>
      </c>
    </row>
    <row r="1074" spans="5:8" x14ac:dyDescent="0.25">
      <c r="E1074">
        <v>4500399838</v>
      </c>
      <c r="F1074" t="s">
        <v>168</v>
      </c>
      <c r="G1074" t="s">
        <v>1630</v>
      </c>
      <c r="H1074" s="9">
        <v>145</v>
      </c>
    </row>
    <row r="1075" spans="5:8" x14ac:dyDescent="0.25">
      <c r="G1075" t="s">
        <v>435</v>
      </c>
      <c r="H1075" s="9">
        <v>153.5</v>
      </c>
    </row>
    <row r="1076" spans="5:8" x14ac:dyDescent="0.25">
      <c r="E1076">
        <v>4500408945</v>
      </c>
      <c r="F1076" t="s">
        <v>165</v>
      </c>
      <c r="G1076" t="s">
        <v>1675</v>
      </c>
      <c r="H1076" s="9">
        <v>145.19999999999999</v>
      </c>
    </row>
    <row r="1077" spans="5:8" x14ac:dyDescent="0.25">
      <c r="G1077" t="s">
        <v>1676</v>
      </c>
      <c r="H1077" s="9">
        <v>101.22</v>
      </c>
    </row>
    <row r="1078" spans="5:8" x14ac:dyDescent="0.25">
      <c r="G1078" t="s">
        <v>1674</v>
      </c>
      <c r="H1078" s="9">
        <v>11.8</v>
      </c>
    </row>
    <row r="1079" spans="5:8" x14ac:dyDescent="0.25">
      <c r="E1079">
        <v>4500404141</v>
      </c>
      <c r="F1079" t="s">
        <v>186</v>
      </c>
      <c r="G1079" t="s">
        <v>1617</v>
      </c>
      <c r="H1079" s="9">
        <v>131.82</v>
      </c>
    </row>
    <row r="1080" spans="5:8" x14ac:dyDescent="0.25">
      <c r="G1080" t="s">
        <v>491</v>
      </c>
      <c r="H1080" s="9">
        <v>145</v>
      </c>
    </row>
    <row r="1081" spans="5:8" x14ac:dyDescent="0.25">
      <c r="E1081">
        <v>4500390407</v>
      </c>
      <c r="F1081" t="s">
        <v>168</v>
      </c>
      <c r="G1081" t="s">
        <v>1630</v>
      </c>
      <c r="H1081" s="9">
        <v>145</v>
      </c>
    </row>
    <row r="1082" spans="5:8" x14ac:dyDescent="0.25">
      <c r="G1082" t="s">
        <v>391</v>
      </c>
      <c r="H1082" s="9">
        <v>229.5</v>
      </c>
    </row>
    <row r="1083" spans="5:8" x14ac:dyDescent="0.25">
      <c r="E1083">
        <v>4500394526</v>
      </c>
      <c r="F1083" t="s">
        <v>168</v>
      </c>
      <c r="G1083" t="s">
        <v>1630</v>
      </c>
      <c r="H1083" s="9">
        <v>145</v>
      </c>
    </row>
    <row r="1084" spans="5:8" x14ac:dyDescent="0.25">
      <c r="G1084" t="s">
        <v>409</v>
      </c>
      <c r="H1084" s="9">
        <v>99</v>
      </c>
    </row>
    <row r="1085" spans="5:8" x14ac:dyDescent="0.25">
      <c r="E1085">
        <v>4500404654</v>
      </c>
      <c r="F1085" t="s">
        <v>168</v>
      </c>
      <c r="G1085" t="s">
        <v>1630</v>
      </c>
      <c r="H1085" s="9">
        <v>145</v>
      </c>
    </row>
    <row r="1086" spans="5:8" x14ac:dyDescent="0.25">
      <c r="G1086" t="s">
        <v>505</v>
      </c>
      <c r="H1086" s="9">
        <v>132.5</v>
      </c>
    </row>
    <row r="1087" spans="5:8" x14ac:dyDescent="0.25">
      <c r="E1087">
        <v>4500405625</v>
      </c>
      <c r="F1087" t="s">
        <v>168</v>
      </c>
      <c r="G1087" t="s">
        <v>1630</v>
      </c>
      <c r="H1087" s="9">
        <v>145</v>
      </c>
    </row>
    <row r="1088" spans="5:8" x14ac:dyDescent="0.25">
      <c r="E1088">
        <v>4500409270</v>
      </c>
      <c r="F1088" t="s">
        <v>186</v>
      </c>
      <c r="G1088" t="s">
        <v>1617</v>
      </c>
      <c r="H1088" s="9">
        <v>17</v>
      </c>
    </row>
    <row r="1089" spans="5:8" x14ac:dyDescent="0.25">
      <c r="G1089" t="s">
        <v>1577</v>
      </c>
      <c r="H1089" s="9">
        <v>143.75</v>
      </c>
    </row>
    <row r="1090" spans="5:8" x14ac:dyDescent="0.25">
      <c r="E1090">
        <v>4500405388</v>
      </c>
      <c r="F1090" t="s">
        <v>1055</v>
      </c>
      <c r="G1090" t="s">
        <v>1936</v>
      </c>
      <c r="H1090" s="9">
        <v>134.22</v>
      </c>
    </row>
    <row r="1091" spans="5:8" x14ac:dyDescent="0.25">
      <c r="E1091">
        <v>4500406209</v>
      </c>
      <c r="F1091" t="s">
        <v>1058</v>
      </c>
      <c r="G1091" t="s">
        <v>1894</v>
      </c>
      <c r="H1091" s="9">
        <v>133.21</v>
      </c>
    </row>
    <row r="1092" spans="5:8" x14ac:dyDescent="0.25">
      <c r="G1092" t="s">
        <v>1896</v>
      </c>
      <c r="H1092" s="9">
        <v>71.45</v>
      </c>
    </row>
    <row r="1093" spans="5:8" x14ac:dyDescent="0.25">
      <c r="G1093" t="s">
        <v>1893</v>
      </c>
      <c r="H1093" s="9">
        <v>70.64</v>
      </c>
    </row>
    <row r="1094" spans="5:8" x14ac:dyDescent="0.25">
      <c r="G1094" t="s">
        <v>1069</v>
      </c>
      <c r="H1094" s="9">
        <v>61.29</v>
      </c>
    </row>
    <row r="1095" spans="5:8" x14ac:dyDescent="0.25">
      <c r="G1095" t="s">
        <v>1895</v>
      </c>
      <c r="H1095" s="9">
        <v>39.22</v>
      </c>
    </row>
    <row r="1096" spans="5:8" x14ac:dyDescent="0.25">
      <c r="G1096" t="s">
        <v>1897</v>
      </c>
      <c r="H1096" s="9">
        <v>34.51</v>
      </c>
    </row>
    <row r="1097" spans="5:8" x14ac:dyDescent="0.25">
      <c r="E1097">
        <v>4500405333</v>
      </c>
      <c r="F1097" t="s">
        <v>1066</v>
      </c>
      <c r="G1097" t="s">
        <v>1925</v>
      </c>
      <c r="H1097" s="9">
        <v>132.5</v>
      </c>
    </row>
    <row r="1098" spans="5:8" x14ac:dyDescent="0.25">
      <c r="E1098">
        <v>4500403431</v>
      </c>
      <c r="F1098" t="s">
        <v>1058</v>
      </c>
      <c r="G1098" t="s">
        <v>1060</v>
      </c>
      <c r="H1098" s="9">
        <v>131.57</v>
      </c>
    </row>
    <row r="1099" spans="5:8" x14ac:dyDescent="0.25">
      <c r="G1099" t="s">
        <v>2031</v>
      </c>
      <c r="H1099" s="9">
        <v>27.88</v>
      </c>
    </row>
    <row r="1100" spans="5:8" x14ac:dyDescent="0.25">
      <c r="G1100" t="s">
        <v>2032</v>
      </c>
      <c r="H1100" s="9">
        <v>12.15</v>
      </c>
    </row>
    <row r="1101" spans="5:8" x14ac:dyDescent="0.25">
      <c r="E1101">
        <v>4500405691</v>
      </c>
      <c r="F1101" t="s">
        <v>186</v>
      </c>
      <c r="G1101" t="s">
        <v>622</v>
      </c>
      <c r="H1101" s="9">
        <v>130</v>
      </c>
    </row>
    <row r="1102" spans="5:8" x14ac:dyDescent="0.25">
      <c r="E1102">
        <v>4500394589</v>
      </c>
      <c r="F1102" t="s">
        <v>1530</v>
      </c>
      <c r="G1102" t="s">
        <v>2170</v>
      </c>
      <c r="H1102" s="9">
        <v>171.20000000000002</v>
      </c>
    </row>
    <row r="1103" spans="5:8" x14ac:dyDescent="0.25">
      <c r="E1103">
        <v>4500403421</v>
      </c>
      <c r="F1103" t="s">
        <v>167</v>
      </c>
      <c r="G1103" t="s">
        <v>2030</v>
      </c>
      <c r="H1103" s="9">
        <v>127.61</v>
      </c>
    </row>
    <row r="1104" spans="5:8" x14ac:dyDescent="0.25">
      <c r="E1104">
        <v>4500405689</v>
      </c>
      <c r="F1104" t="s">
        <v>186</v>
      </c>
      <c r="G1104" t="s">
        <v>619</v>
      </c>
      <c r="H1104" s="9">
        <v>124.5</v>
      </c>
    </row>
    <row r="1105" spans="5:8" x14ac:dyDescent="0.25">
      <c r="E1105">
        <v>4500405690</v>
      </c>
      <c r="F1105" t="s">
        <v>186</v>
      </c>
      <c r="G1105" t="s">
        <v>620</v>
      </c>
      <c r="H1105" s="9">
        <v>124.5</v>
      </c>
    </row>
    <row r="1106" spans="5:8" x14ac:dyDescent="0.25">
      <c r="E1106">
        <v>4500223613</v>
      </c>
      <c r="F1106" t="s">
        <v>1520</v>
      </c>
      <c r="G1106" t="s">
        <v>2325</v>
      </c>
      <c r="H1106" s="9">
        <v>121.99</v>
      </c>
    </row>
    <row r="1107" spans="5:8" x14ac:dyDescent="0.25">
      <c r="E1107">
        <v>4500403435</v>
      </c>
      <c r="F1107" t="s">
        <v>165</v>
      </c>
      <c r="G1107" t="s">
        <v>482</v>
      </c>
      <c r="H1107" s="9">
        <v>121</v>
      </c>
    </row>
    <row r="1108" spans="5:8" x14ac:dyDescent="0.25">
      <c r="E1108">
        <v>4500404549</v>
      </c>
      <c r="F1108" t="s">
        <v>165</v>
      </c>
      <c r="G1108" t="s">
        <v>1963</v>
      </c>
      <c r="H1108" s="9">
        <v>118.83</v>
      </c>
    </row>
    <row r="1109" spans="5:8" x14ac:dyDescent="0.25">
      <c r="E1109">
        <v>4500392611</v>
      </c>
      <c r="F1109" t="s">
        <v>1066</v>
      </c>
      <c r="G1109" t="s">
        <v>2172</v>
      </c>
      <c r="H1109" s="9">
        <v>118</v>
      </c>
    </row>
    <row r="1110" spans="5:8" x14ac:dyDescent="0.25">
      <c r="E1110">
        <v>4500402324</v>
      </c>
      <c r="F1110" t="s">
        <v>1640</v>
      </c>
      <c r="G1110" t="s">
        <v>2060</v>
      </c>
      <c r="H1110" s="9">
        <v>117.82</v>
      </c>
    </row>
    <row r="1111" spans="5:8" x14ac:dyDescent="0.25">
      <c r="E1111">
        <v>4500405297</v>
      </c>
      <c r="F1111" t="s">
        <v>186</v>
      </c>
      <c r="G1111" t="s">
        <v>544</v>
      </c>
      <c r="H1111" s="9">
        <v>115</v>
      </c>
    </row>
    <row r="1112" spans="5:8" x14ac:dyDescent="0.25">
      <c r="E1112">
        <v>4500405302</v>
      </c>
      <c r="F1112" t="s">
        <v>186</v>
      </c>
      <c r="G1112" t="s">
        <v>544</v>
      </c>
      <c r="H1112" s="9">
        <v>115</v>
      </c>
    </row>
    <row r="1113" spans="5:8" x14ac:dyDescent="0.25">
      <c r="E1113">
        <v>4500407514</v>
      </c>
      <c r="F1113" t="s">
        <v>186</v>
      </c>
      <c r="G1113" t="s">
        <v>544</v>
      </c>
      <c r="H1113" s="9">
        <v>115</v>
      </c>
    </row>
    <row r="1114" spans="5:8" x14ac:dyDescent="0.25">
      <c r="E1114">
        <v>4500409579</v>
      </c>
      <c r="F1114" t="s">
        <v>186</v>
      </c>
      <c r="G1114" t="s">
        <v>1577</v>
      </c>
      <c r="H1114" s="9">
        <v>115</v>
      </c>
    </row>
    <row r="1115" spans="5:8" x14ac:dyDescent="0.25">
      <c r="E1115">
        <v>4500409030</v>
      </c>
      <c r="F1115" t="s">
        <v>186</v>
      </c>
      <c r="G1115" t="s">
        <v>1581</v>
      </c>
      <c r="H1115" s="9">
        <v>113.5</v>
      </c>
    </row>
    <row r="1116" spans="5:8" x14ac:dyDescent="0.25">
      <c r="E1116">
        <v>4500405002</v>
      </c>
      <c r="F1116" t="s">
        <v>167</v>
      </c>
      <c r="G1116" t="s">
        <v>325</v>
      </c>
      <c r="H1116" s="9">
        <v>37.78</v>
      </c>
    </row>
    <row r="1117" spans="5:8" x14ac:dyDescent="0.25">
      <c r="G1117" t="s">
        <v>1939</v>
      </c>
      <c r="H1117" s="9">
        <v>113.22</v>
      </c>
    </row>
    <row r="1118" spans="5:8" x14ac:dyDescent="0.25">
      <c r="G1118" t="s">
        <v>1941</v>
      </c>
      <c r="H1118" s="9">
        <v>61.82</v>
      </c>
    </row>
    <row r="1119" spans="5:8" x14ac:dyDescent="0.25">
      <c r="G1119" t="s">
        <v>1940</v>
      </c>
      <c r="H1119" s="9">
        <v>28.62</v>
      </c>
    </row>
    <row r="1120" spans="5:8" x14ac:dyDescent="0.25">
      <c r="E1120">
        <v>4500399032</v>
      </c>
      <c r="F1120" t="s">
        <v>165</v>
      </c>
      <c r="G1120" t="s">
        <v>270</v>
      </c>
      <c r="H1120" s="9">
        <v>110.5</v>
      </c>
    </row>
    <row r="1121" spans="5:8" x14ac:dyDescent="0.25">
      <c r="E1121">
        <v>4500404619</v>
      </c>
      <c r="F1121" t="s">
        <v>165</v>
      </c>
      <c r="G1121" t="s">
        <v>1974</v>
      </c>
      <c r="H1121" s="9">
        <v>110</v>
      </c>
    </row>
    <row r="1122" spans="5:8" x14ac:dyDescent="0.25">
      <c r="E1122">
        <v>4500406720</v>
      </c>
      <c r="F1122" t="s">
        <v>165</v>
      </c>
      <c r="G1122" t="s">
        <v>1843</v>
      </c>
      <c r="H1122" s="9">
        <v>106.16</v>
      </c>
    </row>
    <row r="1123" spans="5:8" x14ac:dyDescent="0.25">
      <c r="G1123" t="s">
        <v>1844</v>
      </c>
      <c r="H1123" s="9">
        <v>98.78</v>
      </c>
    </row>
    <row r="1124" spans="5:8" x14ac:dyDescent="0.25">
      <c r="G1124" t="s">
        <v>1842</v>
      </c>
      <c r="H1124" s="9">
        <v>89.72</v>
      </c>
    </row>
    <row r="1125" spans="5:8" x14ac:dyDescent="0.25">
      <c r="G1125" t="s">
        <v>1695</v>
      </c>
      <c r="H1125" s="9">
        <v>66.36</v>
      </c>
    </row>
    <row r="1126" spans="5:8" x14ac:dyDescent="0.25">
      <c r="G1126" t="s">
        <v>1845</v>
      </c>
      <c r="H1126" s="9">
        <v>53.16</v>
      </c>
    </row>
    <row r="1127" spans="5:8" x14ac:dyDescent="0.25">
      <c r="E1127">
        <v>4500405087</v>
      </c>
      <c r="F1127" t="s">
        <v>165</v>
      </c>
      <c r="G1127" t="s">
        <v>1942</v>
      </c>
      <c r="H1127" s="9">
        <v>102.42</v>
      </c>
    </row>
    <row r="1128" spans="5:8" x14ac:dyDescent="0.25">
      <c r="G1128" t="s">
        <v>1943</v>
      </c>
      <c r="H1128" s="9">
        <v>82.76</v>
      </c>
    </row>
    <row r="1129" spans="5:8" x14ac:dyDescent="0.25">
      <c r="E1129">
        <v>4500406705</v>
      </c>
      <c r="F1129" t="s">
        <v>1645</v>
      </c>
      <c r="G1129" t="s">
        <v>1834</v>
      </c>
      <c r="H1129" s="9">
        <v>96.59</v>
      </c>
    </row>
    <row r="1130" spans="5:8" x14ac:dyDescent="0.25">
      <c r="G1130" t="s">
        <v>1832</v>
      </c>
      <c r="H1130" s="9">
        <v>72.31</v>
      </c>
    </row>
    <row r="1131" spans="5:8" x14ac:dyDescent="0.25">
      <c r="G1131" t="s">
        <v>1833</v>
      </c>
      <c r="H1131" s="9">
        <v>64.06</v>
      </c>
    </row>
    <row r="1132" spans="5:8" x14ac:dyDescent="0.25">
      <c r="G1132" t="s">
        <v>1823</v>
      </c>
      <c r="H1132" s="9">
        <v>62.52</v>
      </c>
    </row>
    <row r="1133" spans="5:8" x14ac:dyDescent="0.25">
      <c r="G1133" t="s">
        <v>1831</v>
      </c>
      <c r="H1133" s="9">
        <v>39.6</v>
      </c>
    </row>
    <row r="1134" spans="5:8" x14ac:dyDescent="0.25">
      <c r="G1134" t="s">
        <v>1820</v>
      </c>
      <c r="H1134" s="9">
        <v>31.91</v>
      </c>
    </row>
    <row r="1135" spans="5:8" x14ac:dyDescent="0.25">
      <c r="G1135" t="s">
        <v>1830</v>
      </c>
      <c r="H1135" s="9">
        <v>20.88</v>
      </c>
    </row>
    <row r="1136" spans="5:8" x14ac:dyDescent="0.25">
      <c r="G1136" t="s">
        <v>1829</v>
      </c>
      <c r="H1136" s="9">
        <v>17.64</v>
      </c>
    </row>
    <row r="1137" spans="5:8" x14ac:dyDescent="0.25">
      <c r="G1137" t="s">
        <v>1826</v>
      </c>
      <c r="H1137" s="9">
        <v>16.53</v>
      </c>
    </row>
    <row r="1138" spans="5:8" x14ac:dyDescent="0.25">
      <c r="G1138" t="s">
        <v>1828</v>
      </c>
      <c r="H1138" s="9">
        <v>12.05</v>
      </c>
    </row>
    <row r="1139" spans="5:8" x14ac:dyDescent="0.25">
      <c r="G1139" t="s">
        <v>1819</v>
      </c>
      <c r="H1139" s="9">
        <v>11.04</v>
      </c>
    </row>
    <row r="1140" spans="5:8" x14ac:dyDescent="0.25">
      <c r="G1140" t="s">
        <v>1824</v>
      </c>
      <c r="H1140" s="9">
        <v>9.8000000000000007</v>
      </c>
    </row>
    <row r="1141" spans="5:8" x14ac:dyDescent="0.25">
      <c r="G1141" t="s">
        <v>1822</v>
      </c>
      <c r="H1141" s="9">
        <v>6.55</v>
      </c>
    </row>
    <row r="1142" spans="5:8" x14ac:dyDescent="0.25">
      <c r="G1142" t="s">
        <v>1821</v>
      </c>
      <c r="H1142" s="9">
        <v>5.93</v>
      </c>
    </row>
    <row r="1143" spans="5:8" x14ac:dyDescent="0.25">
      <c r="G1143" t="s">
        <v>1827</v>
      </c>
      <c r="H1143" s="9">
        <v>5.51</v>
      </c>
    </row>
    <row r="1144" spans="5:8" x14ac:dyDescent="0.25">
      <c r="G1144" t="s">
        <v>1825</v>
      </c>
      <c r="H1144" s="9">
        <v>5.14</v>
      </c>
    </row>
    <row r="1145" spans="5:8" x14ac:dyDescent="0.25">
      <c r="E1145">
        <v>4500404298</v>
      </c>
      <c r="F1145" t="s">
        <v>165</v>
      </c>
      <c r="G1145" t="s">
        <v>270</v>
      </c>
      <c r="H1145" s="9">
        <v>95.27</v>
      </c>
    </row>
    <row r="1146" spans="5:8" x14ac:dyDescent="0.25">
      <c r="E1146">
        <v>4500405373</v>
      </c>
      <c r="F1146" t="s">
        <v>165</v>
      </c>
      <c r="G1146" t="s">
        <v>1933</v>
      </c>
      <c r="H1146" s="9">
        <v>95.1</v>
      </c>
    </row>
    <row r="1147" spans="5:8" x14ac:dyDescent="0.25">
      <c r="G1147" t="s">
        <v>1068</v>
      </c>
      <c r="H1147" s="9">
        <v>77.17</v>
      </c>
    </row>
    <row r="1148" spans="5:8" x14ac:dyDescent="0.25">
      <c r="E1148">
        <v>4500406644</v>
      </c>
      <c r="F1148" t="s">
        <v>1531</v>
      </c>
      <c r="G1148" t="s">
        <v>1789</v>
      </c>
      <c r="H1148" s="9">
        <v>94.28</v>
      </c>
    </row>
    <row r="1149" spans="5:8" x14ac:dyDescent="0.25">
      <c r="E1149">
        <v>4500390674</v>
      </c>
      <c r="F1149" t="s">
        <v>1198</v>
      </c>
      <c r="G1149" t="s">
        <v>2184</v>
      </c>
      <c r="H1149" s="9">
        <v>93</v>
      </c>
    </row>
    <row r="1150" spans="5:8" x14ac:dyDescent="0.25">
      <c r="E1150">
        <v>4500404684</v>
      </c>
      <c r="F1150" t="s">
        <v>186</v>
      </c>
      <c r="G1150" t="s">
        <v>496</v>
      </c>
      <c r="H1150" s="9">
        <v>89.5</v>
      </c>
    </row>
    <row r="1151" spans="5:8" x14ac:dyDescent="0.25">
      <c r="E1151">
        <v>4500405290</v>
      </c>
      <c r="F1151" t="s">
        <v>165</v>
      </c>
      <c r="G1151" t="s">
        <v>270</v>
      </c>
      <c r="H1151" s="9">
        <v>139.98000000000002</v>
      </c>
    </row>
    <row r="1152" spans="5:8" x14ac:dyDescent="0.25">
      <c r="G1152" t="s">
        <v>1062</v>
      </c>
      <c r="H1152" s="9">
        <v>106.84</v>
      </c>
    </row>
    <row r="1153" spans="5:8" x14ac:dyDescent="0.25">
      <c r="G1153" t="s">
        <v>1920</v>
      </c>
      <c r="H1153" s="9">
        <v>82.16</v>
      </c>
    </row>
    <row r="1154" spans="5:8" x14ac:dyDescent="0.25">
      <c r="G1154" t="s">
        <v>1922</v>
      </c>
      <c r="H1154" s="9">
        <v>94.5</v>
      </c>
    </row>
    <row r="1155" spans="5:8" x14ac:dyDescent="0.25">
      <c r="G1155" t="s">
        <v>1921</v>
      </c>
      <c r="H1155" s="9">
        <v>29.58</v>
      </c>
    </row>
    <row r="1156" spans="5:8" x14ac:dyDescent="0.25">
      <c r="E1156">
        <v>4500399414</v>
      </c>
      <c r="F1156" t="s">
        <v>1618</v>
      </c>
      <c r="G1156" t="s">
        <v>2134</v>
      </c>
      <c r="H1156" s="9">
        <v>83.04</v>
      </c>
    </row>
    <row r="1157" spans="5:8" x14ac:dyDescent="0.25">
      <c r="E1157">
        <v>4500406582</v>
      </c>
      <c r="F1157" t="s">
        <v>1530</v>
      </c>
      <c r="G1157" t="s">
        <v>270</v>
      </c>
      <c r="H1157" s="9">
        <v>90.65</v>
      </c>
    </row>
    <row r="1158" spans="5:8" x14ac:dyDescent="0.25">
      <c r="E1158">
        <v>4500405301</v>
      </c>
      <c r="F1158" t="s">
        <v>186</v>
      </c>
      <c r="G1158" t="s">
        <v>546</v>
      </c>
      <c r="H1158" s="9">
        <v>78.75</v>
      </c>
    </row>
    <row r="1159" spans="5:8" x14ac:dyDescent="0.25">
      <c r="E1159">
        <v>4500404747</v>
      </c>
      <c r="F1159" t="s">
        <v>186</v>
      </c>
      <c r="G1159" t="s">
        <v>517</v>
      </c>
      <c r="H1159" s="9">
        <v>75</v>
      </c>
    </row>
    <row r="1160" spans="5:8" x14ac:dyDescent="0.25">
      <c r="E1160">
        <v>4500408988</v>
      </c>
      <c r="F1160" t="s">
        <v>186</v>
      </c>
      <c r="G1160" t="s">
        <v>1683</v>
      </c>
      <c r="H1160" s="9">
        <v>75</v>
      </c>
    </row>
    <row r="1161" spans="5:8" x14ac:dyDescent="0.25">
      <c r="E1161">
        <v>4500404701</v>
      </c>
      <c r="F1161" t="s">
        <v>168</v>
      </c>
      <c r="G1161" t="s">
        <v>1989</v>
      </c>
      <c r="H1161" s="9">
        <v>74</v>
      </c>
    </row>
    <row r="1162" spans="5:8" x14ac:dyDescent="0.25">
      <c r="E1162">
        <v>4500403806</v>
      </c>
      <c r="F1162" t="s">
        <v>165</v>
      </c>
      <c r="G1162" t="s">
        <v>2015</v>
      </c>
      <c r="H1162" s="9">
        <v>73.16</v>
      </c>
    </row>
    <row r="1163" spans="5:8" x14ac:dyDescent="0.25">
      <c r="G1163" t="s">
        <v>2014</v>
      </c>
      <c r="H1163" s="9">
        <v>71.819999999999993</v>
      </c>
    </row>
    <row r="1164" spans="5:8" x14ac:dyDescent="0.25">
      <c r="E1164">
        <v>4500397343</v>
      </c>
      <c r="F1164" t="s">
        <v>186</v>
      </c>
      <c r="G1164" t="s">
        <v>420</v>
      </c>
      <c r="H1164" s="9">
        <v>72</v>
      </c>
    </row>
    <row r="1165" spans="5:8" x14ac:dyDescent="0.25">
      <c r="E1165">
        <v>4500406673</v>
      </c>
      <c r="F1165" t="s">
        <v>1645</v>
      </c>
      <c r="G1165" t="s">
        <v>1807</v>
      </c>
      <c r="H1165" s="9">
        <v>67.8</v>
      </c>
    </row>
    <row r="1166" spans="5:8" x14ac:dyDescent="0.25">
      <c r="G1166" t="s">
        <v>1808</v>
      </c>
      <c r="H1166" s="9">
        <v>71.7</v>
      </c>
    </row>
    <row r="1167" spans="5:8" x14ac:dyDescent="0.25">
      <c r="G1167" t="s">
        <v>1805</v>
      </c>
      <c r="H1167" s="9">
        <v>53.91</v>
      </c>
    </row>
    <row r="1168" spans="5:8" x14ac:dyDescent="0.25">
      <c r="G1168" t="s">
        <v>1801</v>
      </c>
      <c r="H1168" s="9">
        <v>32.5</v>
      </c>
    </row>
    <row r="1169" spans="5:8" x14ac:dyDescent="0.25">
      <c r="G1169" t="s">
        <v>1804</v>
      </c>
      <c r="H1169" s="9">
        <v>31.17</v>
      </c>
    </row>
    <row r="1170" spans="5:8" x14ac:dyDescent="0.25">
      <c r="G1170" t="s">
        <v>1803</v>
      </c>
      <c r="H1170" s="9">
        <v>30.42</v>
      </c>
    </row>
    <row r="1171" spans="5:8" x14ac:dyDescent="0.25">
      <c r="G1171" t="s">
        <v>1806</v>
      </c>
      <c r="H1171" s="9">
        <v>28.35</v>
      </c>
    </row>
    <row r="1172" spans="5:8" x14ac:dyDescent="0.25">
      <c r="G1172" t="s">
        <v>1802</v>
      </c>
      <c r="H1172" s="9">
        <v>10.65</v>
      </c>
    </row>
    <row r="1173" spans="5:8" x14ac:dyDescent="0.25">
      <c r="G1173" t="s">
        <v>1809</v>
      </c>
      <c r="H1173" s="9">
        <v>6.67</v>
      </c>
    </row>
    <row r="1174" spans="5:8" x14ac:dyDescent="0.25">
      <c r="E1174">
        <v>4500409493</v>
      </c>
      <c r="F1174" t="s">
        <v>1055</v>
      </c>
      <c r="H1174" s="9">
        <v>24.35</v>
      </c>
    </row>
    <row r="1175" spans="5:8" x14ac:dyDescent="0.25">
      <c r="G1175" t="s">
        <v>1652</v>
      </c>
      <c r="H1175" s="9">
        <v>63.9</v>
      </c>
    </row>
    <row r="1176" spans="5:8" x14ac:dyDescent="0.25">
      <c r="G1176" t="s">
        <v>1653</v>
      </c>
      <c r="H1176" s="9">
        <v>32.14</v>
      </c>
    </row>
    <row r="1177" spans="5:8" x14ac:dyDescent="0.25">
      <c r="E1177">
        <v>4500405179</v>
      </c>
      <c r="F1177" t="s">
        <v>165</v>
      </c>
      <c r="G1177" t="s">
        <v>270</v>
      </c>
      <c r="H1177" s="9">
        <v>63.3</v>
      </c>
    </row>
    <row r="1178" spans="5:8" x14ac:dyDescent="0.25">
      <c r="E1178">
        <v>4500405586</v>
      </c>
      <c r="F1178" t="s">
        <v>165</v>
      </c>
      <c r="G1178" t="s">
        <v>1899</v>
      </c>
      <c r="H1178" s="9">
        <v>61.37</v>
      </c>
    </row>
    <row r="1179" spans="5:8" x14ac:dyDescent="0.25">
      <c r="G1179" t="s">
        <v>1901</v>
      </c>
      <c r="H1179" s="9">
        <v>51.36</v>
      </c>
    </row>
    <row r="1180" spans="5:8" x14ac:dyDescent="0.25">
      <c r="G1180" t="s">
        <v>1902</v>
      </c>
      <c r="H1180" s="9">
        <v>46.03</v>
      </c>
    </row>
    <row r="1181" spans="5:8" x14ac:dyDescent="0.25">
      <c r="G1181" t="s">
        <v>1900</v>
      </c>
      <c r="H1181" s="9">
        <v>26.94</v>
      </c>
    </row>
    <row r="1182" spans="5:8" x14ac:dyDescent="0.25">
      <c r="E1182">
        <v>4500399769</v>
      </c>
      <c r="F1182" t="s">
        <v>1534</v>
      </c>
      <c r="G1182" t="s">
        <v>2131</v>
      </c>
      <c r="H1182" s="9">
        <v>60</v>
      </c>
    </row>
    <row r="1183" spans="5:8" x14ac:dyDescent="0.25">
      <c r="E1183">
        <v>4500405350</v>
      </c>
      <c r="F1183" t="s">
        <v>165</v>
      </c>
      <c r="G1183" t="s">
        <v>1928</v>
      </c>
      <c r="H1183" s="9">
        <v>59.76</v>
      </c>
    </row>
    <row r="1184" spans="5:8" x14ac:dyDescent="0.25">
      <c r="E1184">
        <v>4500402614</v>
      </c>
      <c r="F1184" t="s">
        <v>168</v>
      </c>
      <c r="G1184" t="s">
        <v>1643</v>
      </c>
      <c r="H1184" s="9">
        <v>58.7</v>
      </c>
    </row>
    <row r="1185" spans="5:8" x14ac:dyDescent="0.25">
      <c r="E1185">
        <v>4500409346</v>
      </c>
      <c r="F1185" t="s">
        <v>167</v>
      </c>
      <c r="G1185" t="s">
        <v>1664</v>
      </c>
      <c r="H1185" s="9">
        <v>53.54</v>
      </c>
    </row>
    <row r="1186" spans="5:8" x14ac:dyDescent="0.25">
      <c r="G1186" t="s">
        <v>1665</v>
      </c>
      <c r="H1186" s="9">
        <v>34.24</v>
      </c>
    </row>
    <row r="1187" spans="5:8" x14ac:dyDescent="0.25">
      <c r="E1187">
        <v>4500404687</v>
      </c>
      <c r="F1187" t="s">
        <v>186</v>
      </c>
      <c r="G1187" t="s">
        <v>499</v>
      </c>
      <c r="H1187" s="9">
        <v>53.25</v>
      </c>
    </row>
    <row r="1188" spans="5:8" x14ac:dyDescent="0.25">
      <c r="E1188">
        <v>4500401713</v>
      </c>
      <c r="F1188" t="s">
        <v>186</v>
      </c>
      <c r="G1188" t="s">
        <v>449</v>
      </c>
      <c r="H1188" s="9">
        <v>52.5</v>
      </c>
    </row>
    <row r="1189" spans="5:8" x14ac:dyDescent="0.25">
      <c r="E1189">
        <v>4500405381</v>
      </c>
      <c r="F1189" t="s">
        <v>166</v>
      </c>
      <c r="G1189" t="s">
        <v>1935</v>
      </c>
      <c r="H1189" s="9">
        <v>42.4</v>
      </c>
    </row>
    <row r="1190" spans="5:8" x14ac:dyDescent="0.25">
      <c r="G1190" t="s">
        <v>1934</v>
      </c>
      <c r="H1190" s="9">
        <v>25.48</v>
      </c>
    </row>
    <row r="1191" spans="5:8" x14ac:dyDescent="0.25">
      <c r="E1191">
        <v>4500394448</v>
      </c>
      <c r="F1191" t="s">
        <v>164</v>
      </c>
      <c r="G1191" t="s">
        <v>1620</v>
      </c>
      <c r="H1191" s="9">
        <v>35.049999999999997</v>
      </c>
    </row>
    <row r="1192" spans="5:8" x14ac:dyDescent="0.25">
      <c r="E1192">
        <v>4500396585</v>
      </c>
      <c r="F1192" t="s">
        <v>1531</v>
      </c>
      <c r="G1192" t="s">
        <v>270</v>
      </c>
      <c r="H1192" s="9">
        <v>13.09</v>
      </c>
    </row>
    <row r="1193" spans="5:8" x14ac:dyDescent="0.25">
      <c r="G1193" t="s">
        <v>411</v>
      </c>
      <c r="H1193" s="9">
        <v>33.76</v>
      </c>
    </row>
    <row r="1194" spans="5:8" x14ac:dyDescent="0.25">
      <c r="E1194">
        <v>4500401345</v>
      </c>
      <c r="F1194" t="s">
        <v>165</v>
      </c>
      <c r="G1194" t="s">
        <v>2105</v>
      </c>
      <c r="H1194" s="9">
        <v>33.4</v>
      </c>
    </row>
    <row r="1195" spans="5:8" x14ac:dyDescent="0.25">
      <c r="G1195" t="s">
        <v>2104</v>
      </c>
      <c r="H1195" s="9">
        <v>29.8</v>
      </c>
    </row>
    <row r="1196" spans="5:8" x14ac:dyDescent="0.25">
      <c r="G1196" t="s">
        <v>2106</v>
      </c>
      <c r="H1196" s="9">
        <v>18.5</v>
      </c>
    </row>
    <row r="1197" spans="5:8" x14ac:dyDescent="0.25">
      <c r="E1197">
        <v>4500406048</v>
      </c>
      <c r="F1197" t="s">
        <v>186</v>
      </c>
      <c r="G1197" t="s">
        <v>653</v>
      </c>
      <c r="H1197" s="9">
        <v>26.25</v>
      </c>
    </row>
    <row r="1198" spans="5:8" x14ac:dyDescent="0.25">
      <c r="E1198">
        <v>4500406060</v>
      </c>
      <c r="F1198" t="s">
        <v>186</v>
      </c>
      <c r="G1198" t="s">
        <v>658</v>
      </c>
      <c r="H1198" s="9">
        <v>26.25</v>
      </c>
    </row>
    <row r="1199" spans="5:8" x14ac:dyDescent="0.25">
      <c r="E1199">
        <v>4500406072</v>
      </c>
      <c r="F1199" t="s">
        <v>186</v>
      </c>
      <c r="G1199" t="s">
        <v>660</v>
      </c>
      <c r="H1199" s="9">
        <v>26.25</v>
      </c>
    </row>
    <row r="1200" spans="5:8" x14ac:dyDescent="0.25">
      <c r="E1200">
        <v>4500407173</v>
      </c>
      <c r="F1200" t="s">
        <v>186</v>
      </c>
      <c r="G1200" t="s">
        <v>791</v>
      </c>
      <c r="H1200" s="9">
        <v>26.25</v>
      </c>
    </row>
    <row r="1201" spans="5:8" x14ac:dyDescent="0.25">
      <c r="E1201">
        <v>4500407175</v>
      </c>
      <c r="F1201" t="s">
        <v>186</v>
      </c>
      <c r="G1201" t="s">
        <v>792</v>
      </c>
      <c r="H1201" s="9">
        <v>26.25</v>
      </c>
    </row>
    <row r="1202" spans="5:8" x14ac:dyDescent="0.25">
      <c r="E1202">
        <v>4500399814</v>
      </c>
      <c r="F1202" t="s">
        <v>165</v>
      </c>
      <c r="G1202" t="s">
        <v>2132</v>
      </c>
      <c r="H1202" s="9">
        <v>25</v>
      </c>
    </row>
    <row r="1203" spans="5:8" x14ac:dyDescent="0.25">
      <c r="E1203">
        <v>4500398175</v>
      </c>
      <c r="F1203" t="s">
        <v>164</v>
      </c>
      <c r="G1203" t="s">
        <v>270</v>
      </c>
      <c r="H1203" s="9">
        <v>23.62</v>
      </c>
    </row>
    <row r="1204" spans="5:8" x14ac:dyDescent="0.25">
      <c r="E1204">
        <v>4500391815</v>
      </c>
      <c r="F1204" t="s">
        <v>165</v>
      </c>
      <c r="G1204" t="s">
        <v>2174</v>
      </c>
      <c r="H1204" s="9">
        <v>22.5</v>
      </c>
    </row>
    <row r="1205" spans="5:8" x14ac:dyDescent="0.25">
      <c r="E1205">
        <v>4500399373</v>
      </c>
      <c r="F1205" t="s">
        <v>167</v>
      </c>
      <c r="G1205" t="s">
        <v>2133</v>
      </c>
      <c r="H1205" s="9">
        <v>0</v>
      </c>
    </row>
    <row r="1206" spans="5:8" x14ac:dyDescent="0.25">
      <c r="E1206">
        <v>4500331599</v>
      </c>
      <c r="F1206" t="s">
        <v>1042</v>
      </c>
      <c r="G1206" t="s">
        <v>2305</v>
      </c>
      <c r="H1206" s="9">
        <v>20.56</v>
      </c>
    </row>
    <row r="1207" spans="5:8" x14ac:dyDescent="0.25">
      <c r="F1207" t="s">
        <v>1043</v>
      </c>
      <c r="G1207" t="s">
        <v>2305</v>
      </c>
      <c r="H1207" s="9">
        <v>-1453.94</v>
      </c>
    </row>
    <row r="1208" spans="5:8" x14ac:dyDescent="0.25">
      <c r="E1208">
        <v>4500403403</v>
      </c>
      <c r="F1208" t="s">
        <v>168</v>
      </c>
      <c r="G1208" t="s">
        <v>1617</v>
      </c>
      <c r="H1208" s="9">
        <v>16.23</v>
      </c>
    </row>
    <row r="1209" spans="5:8" x14ac:dyDescent="0.25">
      <c r="E1209">
        <v>4500379055</v>
      </c>
      <c r="F1209" t="s">
        <v>319</v>
      </c>
      <c r="G1209" t="s">
        <v>1617</v>
      </c>
      <c r="H1209" s="9">
        <v>-93.4</v>
      </c>
    </row>
    <row r="1210" spans="5:8" x14ac:dyDescent="0.25">
      <c r="F1210" t="s">
        <v>1532</v>
      </c>
      <c r="G1210" t="s">
        <v>1617</v>
      </c>
      <c r="H1210" s="9">
        <v>15.8</v>
      </c>
    </row>
    <row r="1211" spans="5:8" x14ac:dyDescent="0.25">
      <c r="E1211">
        <v>4500391331</v>
      </c>
      <c r="F1211" t="s">
        <v>165</v>
      </c>
      <c r="G1211" t="s">
        <v>2183</v>
      </c>
      <c r="H1211" s="9">
        <v>13.92</v>
      </c>
    </row>
    <row r="1212" spans="5:8" x14ac:dyDescent="0.25">
      <c r="E1212">
        <v>4500300027</v>
      </c>
      <c r="F1212" t="s">
        <v>1314</v>
      </c>
      <c r="G1212" t="s">
        <v>2312</v>
      </c>
      <c r="H1212" s="9">
        <v>24.29</v>
      </c>
    </row>
    <row r="1213" spans="5:8" x14ac:dyDescent="0.25">
      <c r="G1213" t="s">
        <v>2313</v>
      </c>
      <c r="H1213" s="9">
        <v>24.29</v>
      </c>
    </row>
    <row r="1214" spans="5:8" x14ac:dyDescent="0.25">
      <c r="G1214" t="s">
        <v>2314</v>
      </c>
      <c r="H1214" s="9">
        <v>24.29</v>
      </c>
    </row>
    <row r="1215" spans="5:8" x14ac:dyDescent="0.25">
      <c r="G1215" t="s">
        <v>2315</v>
      </c>
      <c r="H1215" s="9">
        <v>11.56</v>
      </c>
    </row>
    <row r="1216" spans="5:8" x14ac:dyDescent="0.25">
      <c r="F1216" t="s">
        <v>1315</v>
      </c>
      <c r="G1216" t="s">
        <v>2315</v>
      </c>
      <c r="H1216" s="9">
        <v>-112.91</v>
      </c>
    </row>
    <row r="1217" spans="5:8" x14ac:dyDescent="0.25">
      <c r="E1217">
        <v>4500376716</v>
      </c>
      <c r="F1217" t="s">
        <v>1618</v>
      </c>
      <c r="G1217" t="s">
        <v>2222</v>
      </c>
      <c r="H1217" s="9">
        <v>6.6</v>
      </c>
    </row>
    <row r="1218" spans="5:8" x14ac:dyDescent="0.25">
      <c r="E1218">
        <v>4500300011</v>
      </c>
      <c r="F1218" t="s">
        <v>1314</v>
      </c>
      <c r="G1218" t="s">
        <v>2309</v>
      </c>
      <c r="H1218" s="9">
        <v>11.01</v>
      </c>
    </row>
    <row r="1219" spans="5:8" x14ac:dyDescent="0.25">
      <c r="G1219" t="s">
        <v>2308</v>
      </c>
      <c r="H1219" s="9">
        <v>8.8000000000000007</v>
      </c>
    </row>
    <row r="1220" spans="5:8" x14ac:dyDescent="0.25">
      <c r="G1220" t="s">
        <v>2311</v>
      </c>
      <c r="H1220" s="9">
        <v>6.6099999999999994</v>
      </c>
    </row>
    <row r="1221" spans="5:8" x14ac:dyDescent="0.25">
      <c r="G1221" t="s">
        <v>2310</v>
      </c>
      <c r="H1221" s="9">
        <v>2.8</v>
      </c>
    </row>
    <row r="1222" spans="5:8" x14ac:dyDescent="0.25">
      <c r="F1222" t="s">
        <v>1315</v>
      </c>
      <c r="G1222" t="s">
        <v>2310</v>
      </c>
      <c r="H1222" s="9">
        <v>-44.53</v>
      </c>
    </row>
    <row r="1223" spans="5:8" x14ac:dyDescent="0.25">
      <c r="E1223">
        <v>4500403459</v>
      </c>
      <c r="F1223" t="s">
        <v>165</v>
      </c>
      <c r="G1223" t="s">
        <v>270</v>
      </c>
      <c r="H1223" s="9">
        <v>0.54</v>
      </c>
    </row>
    <row r="1224" spans="5:8" x14ac:dyDescent="0.25">
      <c r="G1224" t="s">
        <v>2034</v>
      </c>
      <c r="H1224" s="9">
        <v>2.27</v>
      </c>
    </row>
    <row r="1225" spans="5:8" x14ac:dyDescent="0.25">
      <c r="G1225" t="s">
        <v>2037</v>
      </c>
      <c r="H1225" s="9">
        <v>0.88</v>
      </c>
    </row>
    <row r="1226" spans="5:8" x14ac:dyDescent="0.25">
      <c r="G1226" t="s">
        <v>2035</v>
      </c>
      <c r="H1226" s="9">
        <v>0.74</v>
      </c>
    </row>
    <row r="1227" spans="5:8" x14ac:dyDescent="0.25">
      <c r="G1227" t="s">
        <v>2036</v>
      </c>
      <c r="H1227" s="9">
        <v>0.31</v>
      </c>
    </row>
    <row r="1228" spans="5:8" x14ac:dyDescent="0.25">
      <c r="E1228">
        <v>4500377696</v>
      </c>
      <c r="F1228" t="s">
        <v>1049</v>
      </c>
      <c r="G1228" t="s">
        <v>1628</v>
      </c>
      <c r="H1228" s="9">
        <v>1.69</v>
      </c>
    </row>
    <row r="1229" spans="5:8" x14ac:dyDescent="0.25">
      <c r="E1229">
        <v>4500387427</v>
      </c>
      <c r="F1229" t="s">
        <v>1049</v>
      </c>
      <c r="G1229" t="s">
        <v>2112</v>
      </c>
      <c r="H1229" s="9">
        <v>1.1399999999999999</v>
      </c>
    </row>
    <row r="1230" spans="5:8" x14ac:dyDescent="0.25">
      <c r="E1230">
        <v>4500403696</v>
      </c>
      <c r="F1230" t="s">
        <v>186</v>
      </c>
      <c r="G1230" t="s">
        <v>2012</v>
      </c>
      <c r="H1230" s="9">
        <v>1</v>
      </c>
    </row>
    <row r="1231" spans="5:8" x14ac:dyDescent="0.25">
      <c r="E1231">
        <v>4500385332</v>
      </c>
      <c r="F1231" t="s">
        <v>1046</v>
      </c>
      <c r="G1231" t="s">
        <v>2197</v>
      </c>
      <c r="H1231" s="9">
        <v>-0.01</v>
      </c>
    </row>
    <row r="1232" spans="5:8" x14ac:dyDescent="0.25">
      <c r="G1232" t="s">
        <v>2196</v>
      </c>
      <c r="H1232" s="9">
        <v>-0.04</v>
      </c>
    </row>
    <row r="1233" spans="5:8" x14ac:dyDescent="0.25">
      <c r="G1233" t="s">
        <v>2198</v>
      </c>
      <c r="H1233" s="9">
        <v>-0.05</v>
      </c>
    </row>
    <row r="1234" spans="5:8" x14ac:dyDescent="0.25">
      <c r="E1234">
        <v>4500398147</v>
      </c>
      <c r="F1234" t="s">
        <v>164</v>
      </c>
      <c r="G1234" t="s">
        <v>270</v>
      </c>
      <c r="H1234" s="9">
        <v>-0.53</v>
      </c>
    </row>
    <row r="1235" spans="5:8" x14ac:dyDescent="0.25">
      <c r="E1235">
        <v>4500400063</v>
      </c>
      <c r="F1235" t="s">
        <v>1325</v>
      </c>
      <c r="G1235" t="s">
        <v>2130</v>
      </c>
      <c r="H1235" s="9">
        <v>-0.65</v>
      </c>
    </row>
    <row r="1236" spans="5:8" x14ac:dyDescent="0.25">
      <c r="G1236" t="s">
        <v>2129</v>
      </c>
      <c r="H1236" s="9">
        <v>-0.67</v>
      </c>
    </row>
    <row r="1237" spans="5:8" x14ac:dyDescent="0.25">
      <c r="E1237">
        <v>4500402013</v>
      </c>
      <c r="F1237" t="s">
        <v>1063</v>
      </c>
      <c r="G1237" t="s">
        <v>2080</v>
      </c>
      <c r="H1237" s="9">
        <v>-1.2</v>
      </c>
    </row>
    <row r="1238" spans="5:8" x14ac:dyDescent="0.25">
      <c r="E1238">
        <v>4500401600</v>
      </c>
      <c r="F1238" t="s">
        <v>1611</v>
      </c>
      <c r="G1238" t="s">
        <v>2100</v>
      </c>
      <c r="H1238" s="9">
        <v>-2.59</v>
      </c>
    </row>
    <row r="1239" spans="5:8" x14ac:dyDescent="0.25">
      <c r="F1239" t="s">
        <v>1639</v>
      </c>
      <c r="G1239" t="s">
        <v>2099</v>
      </c>
      <c r="H1239" s="9">
        <v>-515.46</v>
      </c>
    </row>
    <row r="1240" spans="5:8" x14ac:dyDescent="0.25">
      <c r="E1240">
        <v>4500391691</v>
      </c>
      <c r="F1240" t="s">
        <v>319</v>
      </c>
      <c r="G1240" t="s">
        <v>1626</v>
      </c>
      <c r="H1240" s="9">
        <v>-2.93</v>
      </c>
    </row>
    <row r="1241" spans="5:8" x14ac:dyDescent="0.25">
      <c r="E1241">
        <v>4500395042</v>
      </c>
      <c r="F1241" t="s">
        <v>319</v>
      </c>
      <c r="G1241" t="s">
        <v>2163</v>
      </c>
      <c r="H1241" s="9">
        <v>-4</v>
      </c>
    </row>
    <row r="1242" spans="5:8" x14ac:dyDescent="0.25">
      <c r="G1242" t="s">
        <v>402</v>
      </c>
      <c r="H1242" s="9">
        <v>-120</v>
      </c>
    </row>
    <row r="1243" spans="5:8" x14ac:dyDescent="0.25">
      <c r="E1243">
        <v>4500402000</v>
      </c>
      <c r="F1243" t="s">
        <v>164</v>
      </c>
      <c r="G1243" t="s">
        <v>270</v>
      </c>
      <c r="H1243" s="9">
        <v>-4.92</v>
      </c>
    </row>
    <row r="1244" spans="5:8" x14ac:dyDescent="0.25">
      <c r="E1244">
        <v>4500403454</v>
      </c>
      <c r="F1244" t="s">
        <v>165</v>
      </c>
      <c r="G1244" t="s">
        <v>2033</v>
      </c>
      <c r="H1244" s="9">
        <v>-6.87</v>
      </c>
    </row>
    <row r="1245" spans="5:8" x14ac:dyDescent="0.25">
      <c r="E1245">
        <v>4500403014</v>
      </c>
      <c r="F1245" t="s">
        <v>1527</v>
      </c>
      <c r="G1245" t="s">
        <v>1632</v>
      </c>
      <c r="H1245" s="9">
        <v>-46.77</v>
      </c>
    </row>
    <row r="1246" spans="5:8" x14ac:dyDescent="0.25">
      <c r="G1246" t="s">
        <v>2040</v>
      </c>
      <c r="H1246" s="9">
        <v>-11.44</v>
      </c>
    </row>
    <row r="1247" spans="5:8" x14ac:dyDescent="0.25">
      <c r="G1247" t="s">
        <v>474</v>
      </c>
      <c r="H1247" s="9">
        <v>-39.5</v>
      </c>
    </row>
    <row r="1248" spans="5:8" x14ac:dyDescent="0.25">
      <c r="E1248">
        <v>4500397778</v>
      </c>
      <c r="F1248" t="s">
        <v>1066</v>
      </c>
      <c r="G1248" t="s">
        <v>2150</v>
      </c>
      <c r="H1248" s="9">
        <v>-15.8</v>
      </c>
    </row>
    <row r="1249" spans="5:8" x14ac:dyDescent="0.25">
      <c r="E1249">
        <v>4500398287</v>
      </c>
      <c r="F1249" t="s">
        <v>1066</v>
      </c>
      <c r="G1249" t="s">
        <v>2150</v>
      </c>
      <c r="H1249" s="9">
        <v>-15.8</v>
      </c>
    </row>
    <row r="1250" spans="5:8" x14ac:dyDescent="0.25">
      <c r="E1250">
        <v>4500402130</v>
      </c>
      <c r="F1250" t="s">
        <v>186</v>
      </c>
      <c r="G1250" t="s">
        <v>2070</v>
      </c>
      <c r="H1250" s="9">
        <v>-17</v>
      </c>
    </row>
    <row r="1251" spans="5:8" x14ac:dyDescent="0.25">
      <c r="G1251" t="s">
        <v>455</v>
      </c>
      <c r="H1251" s="9">
        <v>-288.5</v>
      </c>
    </row>
    <row r="1252" spans="5:8" x14ac:dyDescent="0.25">
      <c r="E1252">
        <v>4500402742</v>
      </c>
      <c r="F1252" t="s">
        <v>168</v>
      </c>
      <c r="G1252" t="s">
        <v>1632</v>
      </c>
      <c r="H1252" s="9">
        <v>-487.54</v>
      </c>
    </row>
    <row r="1253" spans="5:8" x14ac:dyDescent="0.25">
      <c r="G1253" t="s">
        <v>1319</v>
      </c>
      <c r="H1253" s="9">
        <v>-17</v>
      </c>
    </row>
    <row r="1254" spans="5:8" x14ac:dyDescent="0.25">
      <c r="G1254" t="s">
        <v>2059</v>
      </c>
      <c r="H1254" s="9">
        <v>-193.6</v>
      </c>
    </row>
    <row r="1255" spans="5:8" x14ac:dyDescent="0.25">
      <c r="G1255" t="s">
        <v>472</v>
      </c>
      <c r="H1255" s="9">
        <v>-376.5</v>
      </c>
    </row>
    <row r="1256" spans="5:8" x14ac:dyDescent="0.25">
      <c r="E1256">
        <v>4500384499</v>
      </c>
      <c r="F1256" t="s">
        <v>1618</v>
      </c>
      <c r="G1256" t="s">
        <v>270</v>
      </c>
      <c r="H1256" s="9">
        <v>-18.32</v>
      </c>
    </row>
    <row r="1257" spans="5:8" x14ac:dyDescent="0.25">
      <c r="E1257">
        <v>4500400831</v>
      </c>
      <c r="F1257" t="s">
        <v>1066</v>
      </c>
      <c r="G1257" t="s">
        <v>2115</v>
      </c>
      <c r="H1257" s="9">
        <v>-51.1</v>
      </c>
    </row>
    <row r="1258" spans="5:8" x14ac:dyDescent="0.25">
      <c r="E1258">
        <v>4500377722</v>
      </c>
      <c r="F1258" t="s">
        <v>319</v>
      </c>
      <c r="G1258" t="s">
        <v>272</v>
      </c>
      <c r="H1258" s="9">
        <v>-52.97</v>
      </c>
    </row>
    <row r="1259" spans="5:8" x14ac:dyDescent="0.25">
      <c r="E1259">
        <v>4500402007</v>
      </c>
      <c r="F1259" t="s">
        <v>186</v>
      </c>
      <c r="G1259" t="s">
        <v>2079</v>
      </c>
      <c r="H1259" s="9">
        <v>-243.77</v>
      </c>
    </row>
    <row r="1260" spans="5:8" x14ac:dyDescent="0.25">
      <c r="G1260" t="s">
        <v>1964</v>
      </c>
      <c r="H1260" s="9">
        <v>-54.55</v>
      </c>
    </row>
    <row r="1261" spans="5:8" x14ac:dyDescent="0.25">
      <c r="G1261" t="s">
        <v>453</v>
      </c>
      <c r="H1261" s="9">
        <v>-181.5</v>
      </c>
    </row>
    <row r="1262" spans="5:8" x14ac:dyDescent="0.25">
      <c r="E1262">
        <v>4500403779</v>
      </c>
      <c r="F1262" t="s">
        <v>186</v>
      </c>
      <c r="G1262" t="s">
        <v>1632</v>
      </c>
      <c r="H1262" s="9">
        <v>-243.77</v>
      </c>
    </row>
    <row r="1263" spans="5:8" x14ac:dyDescent="0.25">
      <c r="G1263" t="s">
        <v>1964</v>
      </c>
      <c r="H1263" s="9">
        <v>-54.55</v>
      </c>
    </row>
    <row r="1264" spans="5:8" x14ac:dyDescent="0.25">
      <c r="G1264" t="s">
        <v>489</v>
      </c>
      <c r="H1264" s="9">
        <v>-205.25</v>
      </c>
    </row>
    <row r="1265" spans="5:8" x14ac:dyDescent="0.25">
      <c r="E1265">
        <v>4500404574</v>
      </c>
      <c r="F1265" t="s">
        <v>186</v>
      </c>
      <c r="G1265" t="s">
        <v>1632</v>
      </c>
      <c r="H1265" s="9">
        <v>-243.77</v>
      </c>
    </row>
    <row r="1266" spans="5:8" x14ac:dyDescent="0.25">
      <c r="G1266" t="s">
        <v>1964</v>
      </c>
      <c r="H1266" s="9">
        <v>-54.55</v>
      </c>
    </row>
    <row r="1267" spans="5:8" x14ac:dyDescent="0.25">
      <c r="G1267" t="s">
        <v>1965</v>
      </c>
      <c r="H1267" s="9">
        <v>-117.26</v>
      </c>
    </row>
    <row r="1268" spans="5:8" x14ac:dyDescent="0.25">
      <c r="G1268" t="s">
        <v>497</v>
      </c>
      <c r="H1268" s="9">
        <v>-359.5</v>
      </c>
    </row>
    <row r="1269" spans="5:8" x14ac:dyDescent="0.25">
      <c r="E1269">
        <v>4500382362</v>
      </c>
      <c r="F1269" t="s">
        <v>1066</v>
      </c>
      <c r="G1269" t="s">
        <v>2201</v>
      </c>
      <c r="H1269" s="9">
        <v>-87.4</v>
      </c>
    </row>
    <row r="1270" spans="5:8" x14ac:dyDescent="0.25">
      <c r="E1270">
        <v>4500354790</v>
      </c>
      <c r="F1270" t="s">
        <v>165</v>
      </c>
      <c r="G1270" t="s">
        <v>2052</v>
      </c>
      <c r="H1270" s="9">
        <v>-147.69999999999999</v>
      </c>
    </row>
    <row r="1271" spans="5:8" x14ac:dyDescent="0.25">
      <c r="G1271" t="s">
        <v>2027</v>
      </c>
      <c r="H1271" s="9">
        <v>-144.82</v>
      </c>
    </row>
    <row r="1272" spans="5:8" x14ac:dyDescent="0.25">
      <c r="G1272" t="s">
        <v>2298</v>
      </c>
      <c r="H1272" s="9">
        <v>-88</v>
      </c>
    </row>
    <row r="1273" spans="5:8" x14ac:dyDescent="0.25">
      <c r="G1273" t="s">
        <v>2292</v>
      </c>
      <c r="H1273" s="9">
        <v>-142.25</v>
      </c>
    </row>
    <row r="1274" spans="5:8" x14ac:dyDescent="0.25">
      <c r="G1274" t="s">
        <v>2296</v>
      </c>
      <c r="H1274" s="9">
        <v>-193.54</v>
      </c>
    </row>
    <row r="1275" spans="5:8" x14ac:dyDescent="0.25">
      <c r="G1275" t="s">
        <v>2295</v>
      </c>
      <c r="H1275" s="9">
        <v>-202.63</v>
      </c>
    </row>
    <row r="1276" spans="5:8" x14ac:dyDescent="0.25">
      <c r="G1276" t="s">
        <v>2297</v>
      </c>
      <c r="H1276" s="9">
        <v>-340</v>
      </c>
    </row>
    <row r="1277" spans="5:8" x14ac:dyDescent="0.25">
      <c r="G1277" t="s">
        <v>2293</v>
      </c>
      <c r="H1277" s="9">
        <v>-452.46</v>
      </c>
    </row>
    <row r="1278" spans="5:8" x14ac:dyDescent="0.25">
      <c r="G1278" t="s">
        <v>2290</v>
      </c>
      <c r="H1278" s="9">
        <v>-500.17</v>
      </c>
    </row>
    <row r="1279" spans="5:8" x14ac:dyDescent="0.25">
      <c r="G1279" t="s">
        <v>2294</v>
      </c>
      <c r="H1279" s="9">
        <v>-514.20000000000005</v>
      </c>
    </row>
    <row r="1280" spans="5:8" x14ac:dyDescent="0.25">
      <c r="G1280" t="s">
        <v>2299</v>
      </c>
      <c r="H1280" s="9">
        <v>-550.5</v>
      </c>
    </row>
    <row r="1281" spans="5:8" x14ac:dyDescent="0.25">
      <c r="G1281" t="s">
        <v>2300</v>
      </c>
      <c r="H1281" s="9">
        <v>-611.4</v>
      </c>
    </row>
    <row r="1282" spans="5:8" x14ac:dyDescent="0.25">
      <c r="G1282" t="s">
        <v>2289</v>
      </c>
      <c r="H1282" s="9">
        <v>-625.75</v>
      </c>
    </row>
    <row r="1283" spans="5:8" x14ac:dyDescent="0.25">
      <c r="G1283" t="s">
        <v>2291</v>
      </c>
      <c r="H1283" s="9">
        <v>-796.51</v>
      </c>
    </row>
    <row r="1284" spans="5:8" x14ac:dyDescent="0.25">
      <c r="G1284" t="s">
        <v>2301</v>
      </c>
      <c r="H1284" s="9">
        <v>-913.6</v>
      </c>
    </row>
    <row r="1285" spans="5:8" x14ac:dyDescent="0.25">
      <c r="E1285">
        <v>4500379831</v>
      </c>
      <c r="F1285" t="s">
        <v>319</v>
      </c>
      <c r="G1285" t="s">
        <v>272</v>
      </c>
      <c r="H1285" s="9">
        <v>-215.88</v>
      </c>
    </row>
    <row r="1286" spans="5:8" x14ac:dyDescent="0.25">
      <c r="G1286" t="s">
        <v>364</v>
      </c>
      <c r="H1286" s="9">
        <v>-143</v>
      </c>
    </row>
    <row r="1287" spans="5:8" x14ac:dyDescent="0.25">
      <c r="E1287">
        <v>4500392527</v>
      </c>
      <c r="F1287" t="s">
        <v>1058</v>
      </c>
      <c r="G1287" t="s">
        <v>270</v>
      </c>
      <c r="H1287" s="9">
        <v>-149.4</v>
      </c>
    </row>
    <row r="1288" spans="5:8" x14ac:dyDescent="0.25">
      <c r="E1288">
        <v>4500403728</v>
      </c>
      <c r="F1288" t="s">
        <v>186</v>
      </c>
      <c r="G1288" t="s">
        <v>1632</v>
      </c>
      <c r="H1288" s="9">
        <v>-487.54</v>
      </c>
    </row>
    <row r="1289" spans="5:8" x14ac:dyDescent="0.25">
      <c r="G1289" t="s">
        <v>488</v>
      </c>
      <c r="H1289" s="9">
        <v>-189.5</v>
      </c>
    </row>
    <row r="1290" spans="5:8" x14ac:dyDescent="0.25">
      <c r="E1290">
        <v>4500361052</v>
      </c>
      <c r="F1290" t="s">
        <v>319</v>
      </c>
      <c r="G1290" t="s">
        <v>1626</v>
      </c>
      <c r="H1290" s="9">
        <v>-190.44</v>
      </c>
    </row>
    <row r="1291" spans="5:8" x14ac:dyDescent="0.25">
      <c r="E1291">
        <v>4500392004</v>
      </c>
      <c r="F1291" t="s">
        <v>1619</v>
      </c>
      <c r="G1291" t="s">
        <v>2176</v>
      </c>
      <c r="H1291" s="9">
        <v>-210.84</v>
      </c>
    </row>
    <row r="1292" spans="5:8" x14ac:dyDescent="0.25">
      <c r="E1292">
        <v>4500404702</v>
      </c>
      <c r="F1292" t="s">
        <v>165</v>
      </c>
      <c r="G1292" t="s">
        <v>1553</v>
      </c>
      <c r="H1292" s="9">
        <v>-220</v>
      </c>
    </row>
    <row r="1293" spans="5:8" x14ac:dyDescent="0.25">
      <c r="E1293">
        <v>4500395526</v>
      </c>
      <c r="F1293" t="s">
        <v>164</v>
      </c>
      <c r="G1293" t="s">
        <v>2162</v>
      </c>
      <c r="H1293" s="9">
        <v>-283.60000000000002</v>
      </c>
    </row>
    <row r="1294" spans="5:8" x14ac:dyDescent="0.25">
      <c r="E1294">
        <v>4500401999</v>
      </c>
      <c r="F1294" t="s">
        <v>186</v>
      </c>
      <c r="G1294" t="s">
        <v>1632</v>
      </c>
      <c r="H1294" s="9">
        <v>-975.08</v>
      </c>
    </row>
    <row r="1295" spans="5:8" x14ac:dyDescent="0.25">
      <c r="G1295" t="s">
        <v>451</v>
      </c>
      <c r="H1295" s="9">
        <v>-310</v>
      </c>
    </row>
    <row r="1296" spans="5:8" x14ac:dyDescent="0.25">
      <c r="E1296">
        <v>4500397263</v>
      </c>
      <c r="F1296" t="s">
        <v>164</v>
      </c>
      <c r="G1296" t="s">
        <v>2153</v>
      </c>
      <c r="H1296" s="9">
        <v>-313.48</v>
      </c>
    </row>
    <row r="1297" spans="5:8" x14ac:dyDescent="0.25">
      <c r="E1297">
        <v>4500382330</v>
      </c>
      <c r="F1297" t="s">
        <v>1315</v>
      </c>
      <c r="G1297" t="s">
        <v>2200</v>
      </c>
      <c r="H1297" s="9">
        <v>-321.77</v>
      </c>
    </row>
    <row r="1298" spans="5:8" x14ac:dyDescent="0.25">
      <c r="E1298">
        <v>4500401307</v>
      </c>
      <c r="F1298" t="s">
        <v>164</v>
      </c>
      <c r="G1298" t="s">
        <v>2103</v>
      </c>
      <c r="H1298" s="9">
        <v>-441.5</v>
      </c>
    </row>
    <row r="1299" spans="5:8" x14ac:dyDescent="0.25">
      <c r="E1299">
        <v>4500397244</v>
      </c>
      <c r="F1299" t="s">
        <v>164</v>
      </c>
      <c r="G1299" t="s">
        <v>2152</v>
      </c>
      <c r="H1299" s="9">
        <v>-449.69</v>
      </c>
    </row>
    <row r="1300" spans="5:8" x14ac:dyDescent="0.25">
      <c r="E1300">
        <v>4500402707</v>
      </c>
      <c r="F1300" t="s">
        <v>164</v>
      </c>
      <c r="G1300" t="s">
        <v>2058</v>
      </c>
      <c r="H1300" s="9">
        <v>-461.26</v>
      </c>
    </row>
    <row r="1301" spans="5:8" x14ac:dyDescent="0.25">
      <c r="E1301">
        <v>4500402134</v>
      </c>
      <c r="F1301" t="s">
        <v>186</v>
      </c>
      <c r="G1301" t="s">
        <v>1633</v>
      </c>
      <c r="H1301" s="9">
        <v>-1426.66</v>
      </c>
    </row>
    <row r="1302" spans="5:8" x14ac:dyDescent="0.25">
      <c r="G1302" t="s">
        <v>456</v>
      </c>
      <c r="H1302" s="9">
        <v>-511.5</v>
      </c>
    </row>
    <row r="1303" spans="5:8" x14ac:dyDescent="0.25">
      <c r="E1303">
        <v>4500401701</v>
      </c>
      <c r="F1303" t="s">
        <v>1337</v>
      </c>
      <c r="G1303" t="s">
        <v>2102</v>
      </c>
      <c r="H1303" s="9">
        <v>-1548.06</v>
      </c>
    </row>
    <row r="1304" spans="5:8" x14ac:dyDescent="0.25">
      <c r="E1304">
        <v>4500395120</v>
      </c>
      <c r="F1304" t="s">
        <v>1049</v>
      </c>
      <c r="G1304" t="s">
        <v>1402</v>
      </c>
      <c r="H1304" s="9">
        <v>-2464</v>
      </c>
    </row>
    <row r="1305" spans="5:8" x14ac:dyDescent="0.25">
      <c r="E1305" t="s">
        <v>101</v>
      </c>
      <c r="H1305" s="9">
        <v>1593803.8099999924</v>
      </c>
    </row>
  </sheetData>
  <pageMargins left="0.7" right="0.7" top="0.75" bottom="0.75" header="0.3" footer="0.3"/>
  <pageSetup orientation="portrait" r:id="rId2"/>
  <customProperties>
    <customPr name="_pios_id" r:id="rId3"/>
  </customProperties>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F31EA-2ECB-493C-83AE-79C8F30748A9}">
  <sheetPr codeName="Sheet12"/>
  <dimension ref="F3:G182"/>
  <sheetViews>
    <sheetView showGridLines="0" workbookViewId="0">
      <selection activeCell="F41" sqref="F41"/>
    </sheetView>
  </sheetViews>
  <sheetFormatPr defaultColWidth="9.28515625" defaultRowHeight="15" x14ac:dyDescent="0.25"/>
  <cols>
    <col min="5" max="5" width="2.7109375" customWidth="1"/>
    <col min="6" max="6" width="40.42578125" bestFit="1" customWidth="1"/>
    <col min="7" max="8" width="11.7109375" bestFit="1" customWidth="1"/>
  </cols>
  <sheetData>
    <row r="3" spans="6:7" x14ac:dyDescent="0.25">
      <c r="F3" t="s">
        <v>346</v>
      </c>
    </row>
    <row r="4" spans="6:7" x14ac:dyDescent="0.25">
      <c r="F4" s="11" t="s">
        <v>99</v>
      </c>
    </row>
    <row r="5" spans="6:7" x14ac:dyDescent="0.25">
      <c r="F5" s="11" t="s">
        <v>273</v>
      </c>
      <c r="G5" t="s">
        <v>274</v>
      </c>
    </row>
    <row r="6" spans="6:7" x14ac:dyDescent="0.25">
      <c r="F6" t="s">
        <v>167</v>
      </c>
      <c r="G6" s="9">
        <v>532099.77</v>
      </c>
    </row>
    <row r="7" spans="6:7" x14ac:dyDescent="0.25">
      <c r="F7" t="s">
        <v>1204</v>
      </c>
      <c r="G7" s="9">
        <v>116425.60000000001</v>
      </c>
    </row>
    <row r="8" spans="6:7" x14ac:dyDescent="0.25">
      <c r="F8" t="s">
        <v>168</v>
      </c>
      <c r="G8" s="9">
        <v>56975.859999999957</v>
      </c>
    </row>
    <row r="9" spans="6:7" x14ac:dyDescent="0.25">
      <c r="F9" t="s">
        <v>1268</v>
      </c>
      <c r="G9" s="9">
        <v>53426.31</v>
      </c>
    </row>
    <row r="10" spans="6:7" x14ac:dyDescent="0.25">
      <c r="F10" t="s">
        <v>1250</v>
      </c>
      <c r="G10" s="9">
        <v>51872.229999999996</v>
      </c>
    </row>
    <row r="11" spans="6:7" x14ac:dyDescent="0.25">
      <c r="F11" t="s">
        <v>1049</v>
      </c>
      <c r="G11" s="9">
        <v>51305.13</v>
      </c>
    </row>
    <row r="12" spans="6:7" x14ac:dyDescent="0.25">
      <c r="F12" t="s">
        <v>139</v>
      </c>
      <c r="G12" s="9">
        <v>50375.400000000074</v>
      </c>
    </row>
    <row r="13" spans="6:7" x14ac:dyDescent="0.25">
      <c r="F13" t="s">
        <v>1234</v>
      </c>
      <c r="G13" s="9">
        <v>44398.34</v>
      </c>
    </row>
    <row r="14" spans="6:7" x14ac:dyDescent="0.25">
      <c r="F14" t="s">
        <v>1168</v>
      </c>
      <c r="G14" s="9">
        <v>29985.38</v>
      </c>
    </row>
    <row r="15" spans="6:7" x14ac:dyDescent="0.25">
      <c r="F15" t="s">
        <v>1211</v>
      </c>
      <c r="G15" s="9">
        <v>28960.29</v>
      </c>
    </row>
    <row r="16" spans="6:7" x14ac:dyDescent="0.25">
      <c r="F16" t="s">
        <v>166</v>
      </c>
      <c r="G16" s="9">
        <v>27403.929999999997</v>
      </c>
    </row>
    <row r="17" spans="6:7" x14ac:dyDescent="0.25">
      <c r="F17" t="s">
        <v>1209</v>
      </c>
      <c r="G17" s="9">
        <v>26936.079999999998</v>
      </c>
    </row>
    <row r="18" spans="6:7" x14ac:dyDescent="0.25">
      <c r="F18" t="s">
        <v>1044</v>
      </c>
      <c r="G18" s="9">
        <v>24102.339999999997</v>
      </c>
    </row>
    <row r="19" spans="6:7" x14ac:dyDescent="0.25">
      <c r="F19" t="s">
        <v>120</v>
      </c>
      <c r="G19" s="9">
        <v>23976.89</v>
      </c>
    </row>
    <row r="20" spans="6:7" x14ac:dyDescent="0.25">
      <c r="F20" t="s">
        <v>1241</v>
      </c>
      <c r="G20" s="9">
        <v>23805</v>
      </c>
    </row>
    <row r="21" spans="6:7" x14ac:dyDescent="0.25">
      <c r="F21" t="s">
        <v>1611</v>
      </c>
      <c r="G21" s="9">
        <v>22497.15</v>
      </c>
    </row>
    <row r="22" spans="6:7" x14ac:dyDescent="0.25">
      <c r="F22" t="s">
        <v>163</v>
      </c>
      <c r="G22" s="9">
        <v>20994.3</v>
      </c>
    </row>
    <row r="23" spans="6:7" x14ac:dyDescent="0.25">
      <c r="F23" t="s">
        <v>165</v>
      </c>
      <c r="G23" s="9">
        <v>20856.37999999999</v>
      </c>
    </row>
    <row r="24" spans="6:7" x14ac:dyDescent="0.25">
      <c r="F24" t="s">
        <v>1561</v>
      </c>
      <c r="G24" s="9">
        <v>20121.890000000003</v>
      </c>
    </row>
    <row r="25" spans="6:7" x14ac:dyDescent="0.25">
      <c r="F25" t="s">
        <v>1523</v>
      </c>
      <c r="G25" s="9">
        <v>19666.199999999997</v>
      </c>
    </row>
    <row r="26" spans="6:7" x14ac:dyDescent="0.25">
      <c r="F26" t="s">
        <v>238</v>
      </c>
      <c r="G26" s="9">
        <v>18404.600000000002</v>
      </c>
    </row>
    <row r="27" spans="6:7" x14ac:dyDescent="0.25">
      <c r="F27" t="s">
        <v>1514</v>
      </c>
      <c r="G27" s="9">
        <v>18345.47</v>
      </c>
    </row>
    <row r="28" spans="6:7" x14ac:dyDescent="0.25">
      <c r="F28" t="s">
        <v>1213</v>
      </c>
      <c r="G28" s="9">
        <v>17301.060000000001</v>
      </c>
    </row>
    <row r="29" spans="6:7" x14ac:dyDescent="0.25">
      <c r="F29" t="s">
        <v>1502</v>
      </c>
      <c r="G29" s="9">
        <v>17175.939999999999</v>
      </c>
    </row>
    <row r="30" spans="6:7" x14ac:dyDescent="0.25">
      <c r="F30" t="s">
        <v>1521</v>
      </c>
      <c r="G30" s="9">
        <v>16596</v>
      </c>
    </row>
    <row r="31" spans="6:7" x14ac:dyDescent="0.25">
      <c r="F31" t="s">
        <v>1537</v>
      </c>
      <c r="G31" s="9">
        <v>16574</v>
      </c>
    </row>
    <row r="32" spans="6:7" x14ac:dyDescent="0.25">
      <c r="F32" t="s">
        <v>1023</v>
      </c>
      <c r="G32" s="9">
        <v>15700.220000000012</v>
      </c>
    </row>
    <row r="33" spans="6:7" x14ac:dyDescent="0.25">
      <c r="F33" t="s">
        <v>1047</v>
      </c>
      <c r="G33" s="9">
        <v>15622.64</v>
      </c>
    </row>
    <row r="34" spans="6:7" x14ac:dyDescent="0.25">
      <c r="F34" t="s">
        <v>1326</v>
      </c>
      <c r="G34" s="9">
        <v>13557</v>
      </c>
    </row>
    <row r="35" spans="6:7" x14ac:dyDescent="0.25">
      <c r="F35" t="s">
        <v>186</v>
      </c>
      <c r="G35" s="9">
        <v>12795.21</v>
      </c>
    </row>
    <row r="36" spans="6:7" x14ac:dyDescent="0.25">
      <c r="F36" t="s">
        <v>1242</v>
      </c>
      <c r="G36" s="9">
        <v>12480.330000000002</v>
      </c>
    </row>
    <row r="37" spans="6:7" x14ac:dyDescent="0.25">
      <c r="F37" t="s">
        <v>1525</v>
      </c>
      <c r="G37" s="9">
        <v>12376</v>
      </c>
    </row>
    <row r="38" spans="6:7" x14ac:dyDescent="0.25">
      <c r="F38" t="s">
        <v>214</v>
      </c>
      <c r="G38" s="9">
        <v>11217.8</v>
      </c>
    </row>
    <row r="39" spans="6:7" x14ac:dyDescent="0.25">
      <c r="F39" t="s">
        <v>1200</v>
      </c>
      <c r="G39" s="9">
        <v>11157.85</v>
      </c>
    </row>
    <row r="40" spans="6:7" x14ac:dyDescent="0.25">
      <c r="F40" t="s">
        <v>1239</v>
      </c>
      <c r="G40" s="9">
        <v>10913.110000000002</v>
      </c>
    </row>
    <row r="41" spans="6:7" x14ac:dyDescent="0.25">
      <c r="F41" t="s">
        <v>1540</v>
      </c>
      <c r="G41" s="9">
        <v>10686.75</v>
      </c>
    </row>
    <row r="42" spans="6:7" x14ac:dyDescent="0.25">
      <c r="F42" t="s">
        <v>1618</v>
      </c>
      <c r="G42" s="9">
        <v>10605.370000000003</v>
      </c>
    </row>
    <row r="43" spans="6:7" x14ac:dyDescent="0.25">
      <c r="F43" t="s">
        <v>1532</v>
      </c>
      <c r="G43" s="9">
        <v>10422.66</v>
      </c>
    </row>
    <row r="44" spans="6:7" x14ac:dyDescent="0.25">
      <c r="F44" t="s">
        <v>1538</v>
      </c>
      <c r="G44" s="9">
        <v>9500</v>
      </c>
    </row>
    <row r="45" spans="6:7" x14ac:dyDescent="0.25">
      <c r="F45" t="s">
        <v>1163</v>
      </c>
      <c r="G45" s="9">
        <v>9332.83</v>
      </c>
    </row>
    <row r="46" spans="6:7" x14ac:dyDescent="0.25">
      <c r="F46" t="s">
        <v>1517</v>
      </c>
      <c r="G46" s="9">
        <v>9055.7299999999977</v>
      </c>
    </row>
    <row r="47" spans="6:7" x14ac:dyDescent="0.25">
      <c r="F47" t="s">
        <v>1206</v>
      </c>
      <c r="G47" s="9">
        <v>8611.9500000000007</v>
      </c>
    </row>
    <row r="48" spans="6:7" x14ac:dyDescent="0.25">
      <c r="F48" t="s">
        <v>1504</v>
      </c>
      <c r="G48" s="9">
        <v>8425</v>
      </c>
    </row>
    <row r="49" spans="6:7" x14ac:dyDescent="0.25">
      <c r="F49" t="s">
        <v>1557</v>
      </c>
      <c r="G49" s="9">
        <v>8322.9</v>
      </c>
    </row>
    <row r="50" spans="6:7" x14ac:dyDescent="0.25">
      <c r="F50" t="s">
        <v>1045</v>
      </c>
      <c r="G50" s="9">
        <v>8274.8799999999992</v>
      </c>
    </row>
    <row r="51" spans="6:7" x14ac:dyDescent="0.25">
      <c r="F51" t="s">
        <v>215</v>
      </c>
      <c r="G51" s="9">
        <v>8245.89</v>
      </c>
    </row>
    <row r="52" spans="6:7" x14ac:dyDescent="0.25">
      <c r="F52" t="s">
        <v>1345</v>
      </c>
      <c r="G52" s="9">
        <v>8022.25</v>
      </c>
    </row>
    <row r="53" spans="6:7" x14ac:dyDescent="0.25">
      <c r="F53" t="s">
        <v>1175</v>
      </c>
      <c r="G53" s="9">
        <v>7995</v>
      </c>
    </row>
    <row r="54" spans="6:7" x14ac:dyDescent="0.25">
      <c r="F54" t="s">
        <v>1244</v>
      </c>
      <c r="G54" s="9">
        <v>7598.2499999999991</v>
      </c>
    </row>
    <row r="55" spans="6:7" x14ac:dyDescent="0.25">
      <c r="F55" t="s">
        <v>1245</v>
      </c>
      <c r="G55" s="9">
        <v>7541.0300000000007</v>
      </c>
    </row>
    <row r="56" spans="6:7" x14ac:dyDescent="0.25">
      <c r="F56" t="s">
        <v>1493</v>
      </c>
      <c r="G56" s="9">
        <v>7350</v>
      </c>
    </row>
    <row r="57" spans="6:7" x14ac:dyDescent="0.25">
      <c r="F57" t="s">
        <v>1055</v>
      </c>
      <c r="G57" s="9">
        <v>7318.2300000000023</v>
      </c>
    </row>
    <row r="58" spans="6:7" x14ac:dyDescent="0.25">
      <c r="F58" t="s">
        <v>1249</v>
      </c>
      <c r="G58" s="9">
        <v>7091.4400000000005</v>
      </c>
    </row>
    <row r="59" spans="6:7" x14ac:dyDescent="0.25">
      <c r="F59" t="s">
        <v>247</v>
      </c>
      <c r="G59" s="9">
        <v>6080</v>
      </c>
    </row>
    <row r="60" spans="6:7" x14ac:dyDescent="0.25">
      <c r="F60" t="s">
        <v>1562</v>
      </c>
      <c r="G60" s="9">
        <v>6060</v>
      </c>
    </row>
    <row r="61" spans="6:7" x14ac:dyDescent="0.25">
      <c r="F61" t="s">
        <v>1095</v>
      </c>
      <c r="G61" s="9">
        <v>5868.8499999999995</v>
      </c>
    </row>
    <row r="62" spans="6:7" x14ac:dyDescent="0.25">
      <c r="F62" t="s">
        <v>1261</v>
      </c>
      <c r="G62" s="9">
        <v>5594.6399999999994</v>
      </c>
    </row>
    <row r="63" spans="6:7" x14ac:dyDescent="0.25">
      <c r="F63" t="s">
        <v>169</v>
      </c>
      <c r="G63" s="9">
        <v>5473.66</v>
      </c>
    </row>
    <row r="64" spans="6:7" x14ac:dyDescent="0.25">
      <c r="F64" t="s">
        <v>1087</v>
      </c>
      <c r="G64" s="9">
        <v>5199.78</v>
      </c>
    </row>
    <row r="65" spans="6:7" x14ac:dyDescent="0.25">
      <c r="F65" t="s">
        <v>1238</v>
      </c>
      <c r="G65" s="9">
        <v>4980.3599999999997</v>
      </c>
    </row>
    <row r="66" spans="6:7" x14ac:dyDescent="0.25">
      <c r="F66" t="s">
        <v>1258</v>
      </c>
      <c r="G66" s="9">
        <v>4875.21</v>
      </c>
    </row>
    <row r="67" spans="6:7" x14ac:dyDescent="0.25">
      <c r="F67" t="s">
        <v>1187</v>
      </c>
      <c r="G67" s="9">
        <v>4795.29</v>
      </c>
    </row>
    <row r="68" spans="6:7" x14ac:dyDescent="0.25">
      <c r="F68" t="s">
        <v>1488</v>
      </c>
      <c r="G68" s="9">
        <v>4643.8499999999995</v>
      </c>
    </row>
    <row r="69" spans="6:7" x14ac:dyDescent="0.25">
      <c r="F69" t="s">
        <v>1570</v>
      </c>
      <c r="G69" s="9">
        <v>4081.17</v>
      </c>
    </row>
    <row r="70" spans="6:7" x14ac:dyDescent="0.25">
      <c r="F70" t="s">
        <v>1323</v>
      </c>
      <c r="G70" s="9">
        <v>4000</v>
      </c>
    </row>
    <row r="71" spans="6:7" x14ac:dyDescent="0.25">
      <c r="F71" t="s">
        <v>1184</v>
      </c>
      <c r="G71" s="9">
        <v>3990</v>
      </c>
    </row>
    <row r="72" spans="6:7" x14ac:dyDescent="0.25">
      <c r="F72" t="s">
        <v>1210</v>
      </c>
      <c r="G72" s="9">
        <v>3872.51</v>
      </c>
    </row>
    <row r="73" spans="6:7" x14ac:dyDescent="0.25">
      <c r="F73" t="s">
        <v>1327</v>
      </c>
      <c r="G73" s="9">
        <v>3800</v>
      </c>
    </row>
    <row r="74" spans="6:7" x14ac:dyDescent="0.25">
      <c r="F74" t="s">
        <v>1203</v>
      </c>
      <c r="G74" s="9">
        <v>3799.72</v>
      </c>
    </row>
    <row r="75" spans="6:7" x14ac:dyDescent="0.25">
      <c r="F75" t="s">
        <v>1192</v>
      </c>
      <c r="G75" s="9">
        <v>3745.3999999999996</v>
      </c>
    </row>
    <row r="76" spans="6:7" x14ac:dyDescent="0.25">
      <c r="F76" t="s">
        <v>1649</v>
      </c>
      <c r="G76" s="9">
        <v>3629.04</v>
      </c>
    </row>
    <row r="77" spans="6:7" x14ac:dyDescent="0.25">
      <c r="F77" t="s">
        <v>1645</v>
      </c>
      <c r="G77" s="9">
        <v>3484.2300000000009</v>
      </c>
    </row>
    <row r="78" spans="6:7" x14ac:dyDescent="0.25">
      <c r="F78" t="s">
        <v>1610</v>
      </c>
      <c r="G78" s="9">
        <v>3329.45</v>
      </c>
    </row>
    <row r="79" spans="6:7" x14ac:dyDescent="0.25">
      <c r="F79" t="s">
        <v>1205</v>
      </c>
      <c r="G79" s="9">
        <v>3300</v>
      </c>
    </row>
    <row r="80" spans="6:7" x14ac:dyDescent="0.25">
      <c r="F80" t="s">
        <v>1232</v>
      </c>
      <c r="G80" s="9">
        <v>3264.61</v>
      </c>
    </row>
    <row r="81" spans="6:7" x14ac:dyDescent="0.25">
      <c r="F81" t="s">
        <v>1526</v>
      </c>
      <c r="G81" s="9">
        <v>3200</v>
      </c>
    </row>
    <row r="82" spans="6:7" x14ac:dyDescent="0.25">
      <c r="F82" t="s">
        <v>1576</v>
      </c>
      <c r="G82" s="9">
        <v>3131.45</v>
      </c>
    </row>
    <row r="83" spans="6:7" x14ac:dyDescent="0.25">
      <c r="F83" t="s">
        <v>1325</v>
      </c>
      <c r="G83" s="9">
        <v>2744.4499999999994</v>
      </c>
    </row>
    <row r="84" spans="6:7" x14ac:dyDescent="0.25">
      <c r="F84" t="s">
        <v>1651</v>
      </c>
      <c r="G84" s="9">
        <v>2701.9900000000002</v>
      </c>
    </row>
    <row r="85" spans="6:7" x14ac:dyDescent="0.25">
      <c r="F85" t="s">
        <v>1555</v>
      </c>
      <c r="G85" s="9">
        <v>2640</v>
      </c>
    </row>
    <row r="86" spans="6:7" x14ac:dyDescent="0.25">
      <c r="F86" t="s">
        <v>1197</v>
      </c>
      <c r="G86" s="9">
        <v>2635</v>
      </c>
    </row>
    <row r="87" spans="6:7" x14ac:dyDescent="0.25">
      <c r="F87" t="s">
        <v>1572</v>
      </c>
      <c r="G87" s="9">
        <v>2546.2399999999998</v>
      </c>
    </row>
    <row r="88" spans="6:7" x14ac:dyDescent="0.25">
      <c r="F88" t="s">
        <v>1612</v>
      </c>
      <c r="G88" s="9">
        <v>2399.6800000000003</v>
      </c>
    </row>
    <row r="89" spans="6:7" x14ac:dyDescent="0.25">
      <c r="F89" t="s">
        <v>1198</v>
      </c>
      <c r="G89" s="9">
        <v>2387</v>
      </c>
    </row>
    <row r="90" spans="6:7" x14ac:dyDescent="0.25">
      <c r="F90" t="s">
        <v>1257</v>
      </c>
      <c r="G90" s="9">
        <v>2336</v>
      </c>
    </row>
    <row r="91" spans="6:7" x14ac:dyDescent="0.25">
      <c r="F91" t="s">
        <v>1342</v>
      </c>
      <c r="G91" s="9">
        <v>2214.5099999999998</v>
      </c>
    </row>
    <row r="92" spans="6:7" x14ac:dyDescent="0.25">
      <c r="F92" t="s">
        <v>1058</v>
      </c>
      <c r="G92" s="9">
        <v>2199.6799999999998</v>
      </c>
    </row>
    <row r="93" spans="6:7" x14ac:dyDescent="0.25">
      <c r="F93" t="s">
        <v>1178</v>
      </c>
      <c r="G93" s="9">
        <v>2160</v>
      </c>
    </row>
    <row r="94" spans="6:7" x14ac:dyDescent="0.25">
      <c r="F94" t="s">
        <v>252</v>
      </c>
      <c r="G94" s="9">
        <v>2004.9</v>
      </c>
    </row>
    <row r="95" spans="6:7" x14ac:dyDescent="0.25">
      <c r="F95" t="s">
        <v>1070</v>
      </c>
      <c r="G95" s="9">
        <v>1877.3099999999997</v>
      </c>
    </row>
    <row r="96" spans="6:7" x14ac:dyDescent="0.25">
      <c r="F96" t="s">
        <v>1578</v>
      </c>
      <c r="G96" s="9">
        <v>1872.98</v>
      </c>
    </row>
    <row r="97" spans="6:7" x14ac:dyDescent="0.25">
      <c r="F97" t="s">
        <v>1483</v>
      </c>
      <c r="G97" s="9">
        <v>1745.35</v>
      </c>
    </row>
    <row r="98" spans="6:7" x14ac:dyDescent="0.25">
      <c r="F98" t="s">
        <v>1274</v>
      </c>
      <c r="G98" s="9">
        <v>1734.38</v>
      </c>
    </row>
    <row r="99" spans="6:7" x14ac:dyDescent="0.25">
      <c r="F99" t="s">
        <v>1531</v>
      </c>
      <c r="G99" s="9">
        <v>1652.7499999999998</v>
      </c>
    </row>
    <row r="100" spans="6:7" x14ac:dyDescent="0.25">
      <c r="F100" t="s">
        <v>1350</v>
      </c>
      <c r="G100" s="9">
        <v>1625.1</v>
      </c>
    </row>
    <row r="101" spans="6:7" x14ac:dyDescent="0.25">
      <c r="F101" t="s">
        <v>1625</v>
      </c>
      <c r="G101" s="9">
        <v>1625</v>
      </c>
    </row>
    <row r="102" spans="6:7" x14ac:dyDescent="0.25">
      <c r="F102" t="s">
        <v>1171</v>
      </c>
      <c r="G102" s="9">
        <v>1599.6</v>
      </c>
    </row>
    <row r="103" spans="6:7" x14ac:dyDescent="0.25">
      <c r="F103" t="s">
        <v>1624</v>
      </c>
      <c r="G103" s="9">
        <v>1576.72</v>
      </c>
    </row>
    <row r="104" spans="6:7" x14ac:dyDescent="0.25">
      <c r="F104" t="s">
        <v>1348</v>
      </c>
      <c r="G104" s="9">
        <v>1552.5</v>
      </c>
    </row>
    <row r="105" spans="6:7" x14ac:dyDescent="0.25">
      <c r="F105" t="s">
        <v>1207</v>
      </c>
      <c r="G105" s="9">
        <v>1542</v>
      </c>
    </row>
    <row r="106" spans="6:7" x14ac:dyDescent="0.25">
      <c r="F106" t="s">
        <v>1539</v>
      </c>
      <c r="G106" s="9">
        <v>1527.68</v>
      </c>
    </row>
    <row r="107" spans="6:7" x14ac:dyDescent="0.25">
      <c r="F107" t="s">
        <v>1090</v>
      </c>
      <c r="G107" s="9">
        <v>1494.5500000000002</v>
      </c>
    </row>
    <row r="108" spans="6:7" x14ac:dyDescent="0.25">
      <c r="F108" t="s">
        <v>1251</v>
      </c>
      <c r="G108" s="9">
        <v>1468</v>
      </c>
    </row>
    <row r="109" spans="6:7" x14ac:dyDescent="0.25">
      <c r="F109" t="s">
        <v>1098</v>
      </c>
      <c r="G109" s="9">
        <v>1391.51</v>
      </c>
    </row>
    <row r="110" spans="6:7" x14ac:dyDescent="0.25">
      <c r="F110" t="s">
        <v>1619</v>
      </c>
      <c r="G110" s="9">
        <v>1316.46</v>
      </c>
    </row>
    <row r="111" spans="6:7" x14ac:dyDescent="0.25">
      <c r="F111" t="s">
        <v>1637</v>
      </c>
      <c r="G111" s="9">
        <v>1310.49</v>
      </c>
    </row>
    <row r="112" spans="6:7" x14ac:dyDescent="0.25">
      <c r="F112" t="s">
        <v>1247</v>
      </c>
      <c r="G112" s="9">
        <v>1266</v>
      </c>
    </row>
    <row r="113" spans="6:7" x14ac:dyDescent="0.25">
      <c r="F113" t="s">
        <v>1186</v>
      </c>
      <c r="G113" s="9">
        <v>1200</v>
      </c>
    </row>
    <row r="114" spans="6:7" x14ac:dyDescent="0.25">
      <c r="F114" t="s">
        <v>1571</v>
      </c>
      <c r="G114" s="9">
        <v>1171.1399999999999</v>
      </c>
    </row>
    <row r="115" spans="6:7" x14ac:dyDescent="0.25">
      <c r="F115" t="s">
        <v>1082</v>
      </c>
      <c r="G115" s="9">
        <v>1155.04</v>
      </c>
    </row>
    <row r="116" spans="6:7" x14ac:dyDescent="0.25">
      <c r="F116" t="s">
        <v>1349</v>
      </c>
      <c r="G116" s="9">
        <v>1115</v>
      </c>
    </row>
    <row r="117" spans="6:7" x14ac:dyDescent="0.25">
      <c r="F117" t="s">
        <v>1482</v>
      </c>
      <c r="G117" s="9">
        <v>1101.06</v>
      </c>
    </row>
    <row r="118" spans="6:7" x14ac:dyDescent="0.25">
      <c r="F118" t="s">
        <v>1124</v>
      </c>
      <c r="G118" s="9">
        <v>1100</v>
      </c>
    </row>
    <row r="119" spans="6:7" x14ac:dyDescent="0.25">
      <c r="F119" t="s">
        <v>1196</v>
      </c>
      <c r="G119" s="9">
        <v>1071.3899999999999</v>
      </c>
    </row>
    <row r="120" spans="6:7" x14ac:dyDescent="0.25">
      <c r="F120" t="s">
        <v>1212</v>
      </c>
      <c r="G120" s="9">
        <v>1061.69</v>
      </c>
    </row>
    <row r="121" spans="6:7" x14ac:dyDescent="0.25">
      <c r="F121" t="s">
        <v>1477</v>
      </c>
      <c r="G121" s="9">
        <v>1039.83</v>
      </c>
    </row>
    <row r="122" spans="6:7" x14ac:dyDescent="0.25">
      <c r="F122" t="s">
        <v>1606</v>
      </c>
      <c r="G122" s="9">
        <v>1007.26</v>
      </c>
    </row>
    <row r="123" spans="6:7" x14ac:dyDescent="0.25">
      <c r="F123" t="s">
        <v>1616</v>
      </c>
      <c r="G123" s="9">
        <v>945.2</v>
      </c>
    </row>
    <row r="124" spans="6:7" x14ac:dyDescent="0.25">
      <c r="F124" t="s">
        <v>1336</v>
      </c>
      <c r="G124" s="9">
        <v>931.5</v>
      </c>
    </row>
    <row r="125" spans="6:7" x14ac:dyDescent="0.25">
      <c r="F125" t="s">
        <v>1478</v>
      </c>
      <c r="G125" s="9">
        <v>914.03</v>
      </c>
    </row>
    <row r="126" spans="6:7" x14ac:dyDescent="0.25">
      <c r="F126" t="s">
        <v>1099</v>
      </c>
      <c r="G126" s="9">
        <v>879.22</v>
      </c>
    </row>
    <row r="127" spans="6:7" x14ac:dyDescent="0.25">
      <c r="F127" t="s">
        <v>1066</v>
      </c>
      <c r="G127" s="9">
        <v>877.59999999999991</v>
      </c>
    </row>
    <row r="128" spans="6:7" x14ac:dyDescent="0.25">
      <c r="F128" t="s">
        <v>1078</v>
      </c>
      <c r="G128" s="9">
        <v>867.88</v>
      </c>
    </row>
    <row r="129" spans="6:7" x14ac:dyDescent="0.25">
      <c r="F129" t="s">
        <v>188</v>
      </c>
      <c r="G129" s="9">
        <v>861.25</v>
      </c>
    </row>
    <row r="130" spans="6:7" x14ac:dyDescent="0.25">
      <c r="F130" t="s">
        <v>1199</v>
      </c>
      <c r="G130" s="9">
        <v>797.5</v>
      </c>
    </row>
    <row r="131" spans="6:7" x14ac:dyDescent="0.25">
      <c r="F131" t="s">
        <v>1301</v>
      </c>
      <c r="G131" s="9">
        <v>796.42000000000007</v>
      </c>
    </row>
    <row r="132" spans="6:7" x14ac:dyDescent="0.25">
      <c r="F132" t="s">
        <v>1081</v>
      </c>
      <c r="G132" s="9">
        <v>751.78</v>
      </c>
    </row>
    <row r="133" spans="6:7" x14ac:dyDescent="0.25">
      <c r="F133" t="s">
        <v>1195</v>
      </c>
      <c r="G133" s="9">
        <v>750</v>
      </c>
    </row>
    <row r="134" spans="6:7" x14ac:dyDescent="0.25">
      <c r="F134" t="s">
        <v>1102</v>
      </c>
      <c r="G134" s="9">
        <v>725.75</v>
      </c>
    </row>
    <row r="135" spans="6:7" x14ac:dyDescent="0.25">
      <c r="F135" t="s">
        <v>1094</v>
      </c>
      <c r="G135" s="9">
        <v>715.23</v>
      </c>
    </row>
    <row r="136" spans="6:7" x14ac:dyDescent="0.25">
      <c r="F136" t="s">
        <v>1085</v>
      </c>
      <c r="G136" s="9">
        <v>682.91</v>
      </c>
    </row>
    <row r="137" spans="6:7" x14ac:dyDescent="0.25">
      <c r="F137" t="s">
        <v>1264</v>
      </c>
      <c r="G137" s="9">
        <v>650.27</v>
      </c>
    </row>
    <row r="138" spans="6:7" x14ac:dyDescent="0.25">
      <c r="F138" t="s">
        <v>1486</v>
      </c>
      <c r="G138" s="9">
        <v>607.63</v>
      </c>
    </row>
    <row r="139" spans="6:7" x14ac:dyDescent="0.25">
      <c r="F139" t="s">
        <v>1485</v>
      </c>
      <c r="G139" s="9">
        <v>593.68000000000006</v>
      </c>
    </row>
    <row r="140" spans="6:7" x14ac:dyDescent="0.25">
      <c r="F140" t="s">
        <v>1451</v>
      </c>
      <c r="G140" s="9">
        <v>560.08000000000004</v>
      </c>
    </row>
    <row r="141" spans="6:7" x14ac:dyDescent="0.25">
      <c r="F141" t="s">
        <v>1346</v>
      </c>
      <c r="G141" s="9">
        <v>550</v>
      </c>
    </row>
    <row r="142" spans="6:7" x14ac:dyDescent="0.25">
      <c r="F142" t="s">
        <v>1270</v>
      </c>
      <c r="G142" s="9">
        <v>523.1</v>
      </c>
    </row>
    <row r="143" spans="6:7" x14ac:dyDescent="0.25">
      <c r="F143" t="s">
        <v>1481</v>
      </c>
      <c r="G143" s="9">
        <v>464.90000000000003</v>
      </c>
    </row>
    <row r="144" spans="6:7" x14ac:dyDescent="0.25">
      <c r="F144" t="s">
        <v>1515</v>
      </c>
      <c r="G144" s="9">
        <v>437.03999999999996</v>
      </c>
    </row>
    <row r="145" spans="6:7" x14ac:dyDescent="0.25">
      <c r="F145" t="s">
        <v>1404</v>
      </c>
      <c r="G145" s="9">
        <v>430.95</v>
      </c>
    </row>
    <row r="146" spans="6:7" x14ac:dyDescent="0.25">
      <c r="F146" t="s">
        <v>1487</v>
      </c>
      <c r="G146" s="9">
        <v>430.01000000000005</v>
      </c>
    </row>
    <row r="147" spans="6:7" x14ac:dyDescent="0.25">
      <c r="F147" t="s">
        <v>1267</v>
      </c>
      <c r="G147" s="9">
        <v>427.65</v>
      </c>
    </row>
    <row r="148" spans="6:7" x14ac:dyDescent="0.25">
      <c r="F148" t="s">
        <v>1522</v>
      </c>
      <c r="G148" s="9">
        <v>420</v>
      </c>
    </row>
    <row r="149" spans="6:7" x14ac:dyDescent="0.25">
      <c r="F149" t="s">
        <v>1174</v>
      </c>
      <c r="G149" s="9">
        <v>415</v>
      </c>
    </row>
    <row r="150" spans="6:7" x14ac:dyDescent="0.25">
      <c r="F150" t="s">
        <v>1269</v>
      </c>
      <c r="G150" s="9">
        <v>376.93</v>
      </c>
    </row>
    <row r="151" spans="6:7" x14ac:dyDescent="0.25">
      <c r="F151" t="s">
        <v>1275</v>
      </c>
      <c r="G151" s="9">
        <v>363.55</v>
      </c>
    </row>
    <row r="152" spans="6:7" x14ac:dyDescent="0.25">
      <c r="F152" t="s">
        <v>1106</v>
      </c>
      <c r="G152" s="9">
        <v>358.04999999999995</v>
      </c>
    </row>
    <row r="153" spans="6:7" x14ac:dyDescent="0.25">
      <c r="F153" t="s">
        <v>1357</v>
      </c>
      <c r="G153" s="9">
        <v>341.73</v>
      </c>
    </row>
    <row r="154" spans="6:7" x14ac:dyDescent="0.25">
      <c r="F154" t="s">
        <v>1490</v>
      </c>
      <c r="G154" s="9">
        <v>327.52999999999997</v>
      </c>
    </row>
    <row r="155" spans="6:7" x14ac:dyDescent="0.25">
      <c r="F155" t="s">
        <v>1479</v>
      </c>
      <c r="G155" s="9">
        <v>315.53000000000003</v>
      </c>
    </row>
    <row r="156" spans="6:7" x14ac:dyDescent="0.25">
      <c r="F156" t="s">
        <v>1607</v>
      </c>
      <c r="G156" s="9">
        <v>313.51</v>
      </c>
    </row>
    <row r="157" spans="6:7" x14ac:dyDescent="0.25">
      <c r="F157" t="s">
        <v>1484</v>
      </c>
      <c r="G157" s="9">
        <v>290.14999999999998</v>
      </c>
    </row>
    <row r="158" spans="6:7" x14ac:dyDescent="0.25">
      <c r="F158" t="s">
        <v>1530</v>
      </c>
      <c r="G158" s="9">
        <v>261.85000000000002</v>
      </c>
    </row>
    <row r="159" spans="6:7" x14ac:dyDescent="0.25">
      <c r="F159" t="s">
        <v>1262</v>
      </c>
      <c r="G159" s="9">
        <v>250</v>
      </c>
    </row>
    <row r="160" spans="6:7" x14ac:dyDescent="0.25">
      <c r="F160" t="s">
        <v>1353</v>
      </c>
      <c r="G160" s="9">
        <v>225.76</v>
      </c>
    </row>
    <row r="161" spans="6:7" x14ac:dyDescent="0.25">
      <c r="F161" t="s">
        <v>1344</v>
      </c>
      <c r="G161" s="9">
        <v>223.13</v>
      </c>
    </row>
    <row r="162" spans="6:7" x14ac:dyDescent="0.25">
      <c r="F162" t="s">
        <v>1191</v>
      </c>
      <c r="G162" s="9">
        <v>220.2</v>
      </c>
    </row>
    <row r="163" spans="6:7" x14ac:dyDescent="0.25">
      <c r="F163" t="s">
        <v>1360</v>
      </c>
      <c r="G163" s="9">
        <v>186.52</v>
      </c>
    </row>
    <row r="164" spans="6:7" x14ac:dyDescent="0.25">
      <c r="F164" t="s">
        <v>1091</v>
      </c>
      <c r="G164" s="9">
        <v>179.32</v>
      </c>
    </row>
    <row r="165" spans="6:7" x14ac:dyDescent="0.25">
      <c r="F165" t="s">
        <v>1480</v>
      </c>
      <c r="G165" s="9">
        <v>159.36000000000001</v>
      </c>
    </row>
    <row r="166" spans="6:7" x14ac:dyDescent="0.25">
      <c r="F166" t="s">
        <v>1271</v>
      </c>
      <c r="G166" s="9">
        <v>155.22999999999999</v>
      </c>
    </row>
    <row r="167" spans="6:7" x14ac:dyDescent="0.25">
      <c r="F167" t="s">
        <v>1489</v>
      </c>
      <c r="G167" s="9">
        <v>136.21</v>
      </c>
    </row>
    <row r="168" spans="6:7" x14ac:dyDescent="0.25">
      <c r="F168" t="s">
        <v>1520</v>
      </c>
      <c r="G168" s="9">
        <v>121.99</v>
      </c>
    </row>
    <row r="169" spans="6:7" x14ac:dyDescent="0.25">
      <c r="F169" t="s">
        <v>1640</v>
      </c>
      <c r="G169" s="9">
        <v>117.82</v>
      </c>
    </row>
    <row r="170" spans="6:7" x14ac:dyDescent="0.25">
      <c r="F170" t="s">
        <v>1314</v>
      </c>
      <c r="G170" s="9">
        <v>113.65000000000002</v>
      </c>
    </row>
    <row r="171" spans="6:7" x14ac:dyDescent="0.25">
      <c r="F171" t="s">
        <v>1265</v>
      </c>
      <c r="G171" s="9">
        <v>111.78</v>
      </c>
    </row>
    <row r="172" spans="6:7" x14ac:dyDescent="0.25">
      <c r="F172" t="s">
        <v>1272</v>
      </c>
      <c r="G172" s="9">
        <v>101.83</v>
      </c>
    </row>
    <row r="173" spans="6:7" x14ac:dyDescent="0.25">
      <c r="F173" t="s">
        <v>1273</v>
      </c>
      <c r="G173" s="9">
        <v>99.86</v>
      </c>
    </row>
    <row r="174" spans="6:7" x14ac:dyDescent="0.25">
      <c r="F174" t="s">
        <v>1121</v>
      </c>
      <c r="G174" s="9">
        <v>96.36</v>
      </c>
    </row>
    <row r="175" spans="6:7" x14ac:dyDescent="0.25">
      <c r="F175" t="s">
        <v>1101</v>
      </c>
      <c r="G175" s="9">
        <v>69.819999999999993</v>
      </c>
    </row>
    <row r="176" spans="6:7" x14ac:dyDescent="0.25">
      <c r="F176" t="s">
        <v>1534</v>
      </c>
      <c r="G176" s="9">
        <v>60</v>
      </c>
    </row>
    <row r="177" spans="6:7" x14ac:dyDescent="0.25">
      <c r="F177" t="s">
        <v>1263</v>
      </c>
      <c r="G177" s="9">
        <v>44.28</v>
      </c>
    </row>
    <row r="178" spans="6:7" x14ac:dyDescent="0.25">
      <c r="F178" t="s">
        <v>1042</v>
      </c>
      <c r="G178" s="9">
        <v>20.56</v>
      </c>
    </row>
    <row r="179" spans="6:7" x14ac:dyDescent="0.25">
      <c r="F179" t="s">
        <v>1266</v>
      </c>
      <c r="G179" s="9">
        <v>17.22</v>
      </c>
    </row>
    <row r="180" spans="6:7" x14ac:dyDescent="0.25">
      <c r="F180" t="s">
        <v>1260</v>
      </c>
      <c r="G180" s="9">
        <v>0.21</v>
      </c>
    </row>
    <row r="181" spans="6:7" x14ac:dyDescent="0.25">
      <c r="F181" t="s">
        <v>164</v>
      </c>
      <c r="G181" s="9">
        <v>-1408.3800000000006</v>
      </c>
    </row>
    <row r="182" spans="6:7" x14ac:dyDescent="0.25">
      <c r="F182" t="s">
        <v>101</v>
      </c>
      <c r="G182" s="9">
        <v>1815429.4599999997</v>
      </c>
    </row>
  </sheetData>
  <pageMargins left="0.7" right="0.7" top="0.75" bottom="0.75" header="0.3" footer="0.3"/>
  <pageSetup orientation="portrait" r:id="rId2"/>
  <customProperties>
    <customPr name="_pios_id" r:id="rId3"/>
  </customProperties>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D657F-0E12-4A06-A02C-2DE64F603E70}">
  <sheetPr codeName="Sheet10"/>
  <dimension ref="E2:H85"/>
  <sheetViews>
    <sheetView showGridLines="0" workbookViewId="0">
      <selection activeCell="I9" sqref="I9"/>
    </sheetView>
  </sheetViews>
  <sheetFormatPr defaultColWidth="9.28515625" defaultRowHeight="15" x14ac:dyDescent="0.25"/>
  <cols>
    <col min="3" max="3" width="11.7109375" customWidth="1"/>
    <col min="4" max="4" width="4.7109375" customWidth="1"/>
    <col min="5" max="5" width="39.5703125" bestFit="1" customWidth="1"/>
    <col min="6" max="6" width="33.5703125" bestFit="1" customWidth="1"/>
    <col min="7" max="7" width="52.5703125" bestFit="1" customWidth="1"/>
    <col min="8" max="8" width="14.7109375" bestFit="1" customWidth="1"/>
    <col min="9" max="9" width="15.7109375" bestFit="1" customWidth="1"/>
  </cols>
  <sheetData>
    <row r="2" spans="5:8" x14ac:dyDescent="0.25">
      <c r="E2" s="11" t="s">
        <v>276</v>
      </c>
      <c r="F2" t="s">
        <v>344</v>
      </c>
      <c r="G2" t="s">
        <v>347</v>
      </c>
    </row>
    <row r="4" spans="5:8" x14ac:dyDescent="0.25">
      <c r="E4" s="11" t="s">
        <v>105</v>
      </c>
      <c r="F4" s="11" t="s">
        <v>106</v>
      </c>
      <c r="G4" s="11" t="s">
        <v>107</v>
      </c>
      <c r="H4" t="s">
        <v>99</v>
      </c>
    </row>
    <row r="5" spans="5:8" x14ac:dyDescent="0.25">
      <c r="E5" t="s">
        <v>111</v>
      </c>
      <c r="F5" t="s">
        <v>1154</v>
      </c>
      <c r="G5">
        <v>0</v>
      </c>
      <c r="H5" s="9">
        <v>25.23</v>
      </c>
    </row>
    <row r="6" spans="5:8" x14ac:dyDescent="0.25">
      <c r="G6" t="s">
        <v>1126</v>
      </c>
      <c r="H6" s="9">
        <v>412.88</v>
      </c>
    </row>
    <row r="7" spans="5:8" x14ac:dyDescent="0.25">
      <c r="G7" t="s">
        <v>1129</v>
      </c>
      <c r="H7" s="9">
        <v>-1032.2</v>
      </c>
    </row>
    <row r="8" spans="5:8" x14ac:dyDescent="0.25">
      <c r="G8" t="s">
        <v>1496</v>
      </c>
      <c r="H8" s="9">
        <v>-984.97</v>
      </c>
    </row>
    <row r="9" spans="5:8" x14ac:dyDescent="0.25">
      <c r="E9" t="s">
        <v>261</v>
      </c>
      <c r="H9" s="9">
        <v>-1579.06</v>
      </c>
    </row>
    <row r="10" spans="5:8" x14ac:dyDescent="0.25">
      <c r="E10" t="s">
        <v>228</v>
      </c>
      <c r="F10" t="s">
        <v>1299</v>
      </c>
      <c r="G10">
        <v>0</v>
      </c>
      <c r="H10" s="9">
        <v>97.36</v>
      </c>
    </row>
    <row r="11" spans="5:8" x14ac:dyDescent="0.25">
      <c r="G11" t="s">
        <v>1398</v>
      </c>
      <c r="H11" s="9">
        <v>200.97</v>
      </c>
    </row>
    <row r="12" spans="5:8" x14ac:dyDescent="0.25">
      <c r="G12" t="s">
        <v>1496</v>
      </c>
      <c r="H12" s="9">
        <v>-1364.99</v>
      </c>
    </row>
    <row r="13" spans="5:8" x14ac:dyDescent="0.25">
      <c r="E13" t="s">
        <v>262</v>
      </c>
      <c r="H13" s="9">
        <v>-1066.6600000000001</v>
      </c>
    </row>
    <row r="14" spans="5:8" x14ac:dyDescent="0.25">
      <c r="E14" t="s">
        <v>110</v>
      </c>
      <c r="F14" t="s">
        <v>1285</v>
      </c>
      <c r="G14">
        <v>0</v>
      </c>
      <c r="H14" s="9">
        <v>329.88</v>
      </c>
    </row>
    <row r="15" spans="5:8" x14ac:dyDescent="0.25">
      <c r="G15" t="s">
        <v>1483</v>
      </c>
      <c r="H15" s="9">
        <v>1745.35</v>
      </c>
    </row>
    <row r="16" spans="5:8" x14ac:dyDescent="0.25">
      <c r="E16" t="s">
        <v>263</v>
      </c>
      <c r="H16" s="9">
        <v>2075.23</v>
      </c>
    </row>
    <row r="17" spans="5:8" x14ac:dyDescent="0.25">
      <c r="E17" t="s">
        <v>1161</v>
      </c>
      <c r="F17" t="s">
        <v>1162</v>
      </c>
      <c r="G17">
        <v>0</v>
      </c>
      <c r="H17" s="9">
        <v>201705</v>
      </c>
    </row>
    <row r="18" spans="5:8" x14ac:dyDescent="0.25">
      <c r="G18" t="s">
        <v>1203</v>
      </c>
      <c r="H18" s="9">
        <v>2549.7199999999998</v>
      </c>
    </row>
    <row r="19" spans="5:8" x14ac:dyDescent="0.25">
      <c r="G19" t="s">
        <v>1350</v>
      </c>
      <c r="H19" s="9">
        <v>1625.1</v>
      </c>
    </row>
    <row r="20" spans="5:8" x14ac:dyDescent="0.25">
      <c r="G20" t="s">
        <v>1349</v>
      </c>
      <c r="H20" s="9">
        <v>1115</v>
      </c>
    </row>
    <row r="21" spans="5:8" x14ac:dyDescent="0.25">
      <c r="G21" t="s">
        <v>1212</v>
      </c>
      <c r="H21" s="9">
        <v>1061.69</v>
      </c>
    </row>
    <row r="22" spans="5:8" x14ac:dyDescent="0.25">
      <c r="G22" t="s">
        <v>1344</v>
      </c>
      <c r="H22" s="9">
        <v>223.13</v>
      </c>
    </row>
    <row r="23" spans="5:8" x14ac:dyDescent="0.25">
      <c r="G23" t="s">
        <v>1164</v>
      </c>
      <c r="H23" s="9">
        <v>-177154.84</v>
      </c>
    </row>
    <row r="24" spans="5:8" x14ac:dyDescent="0.25">
      <c r="E24" t="s">
        <v>2373</v>
      </c>
      <c r="H24" s="9">
        <v>31124.800000000017</v>
      </c>
    </row>
    <row r="25" spans="5:8" x14ac:dyDescent="0.25">
      <c r="E25" t="s">
        <v>1122</v>
      </c>
      <c r="F25" t="s">
        <v>1123</v>
      </c>
      <c r="G25">
        <v>0</v>
      </c>
      <c r="H25" s="9">
        <v>177.61</v>
      </c>
    </row>
    <row r="26" spans="5:8" x14ac:dyDescent="0.25">
      <c r="G26" t="s">
        <v>1488</v>
      </c>
      <c r="H26" s="9">
        <v>4643.8499999999995</v>
      </c>
    </row>
    <row r="27" spans="5:8" x14ac:dyDescent="0.25">
      <c r="G27" t="s">
        <v>1163</v>
      </c>
      <c r="H27" s="9">
        <v>9332.83</v>
      </c>
    </row>
    <row r="28" spans="5:8" x14ac:dyDescent="0.25">
      <c r="G28" t="s">
        <v>1124</v>
      </c>
      <c r="H28" s="9">
        <v>1100</v>
      </c>
    </row>
    <row r="29" spans="5:8" x14ac:dyDescent="0.25">
      <c r="G29" t="s">
        <v>1485</v>
      </c>
      <c r="H29" s="9">
        <v>593.68000000000006</v>
      </c>
    </row>
    <row r="30" spans="5:8" x14ac:dyDescent="0.25">
      <c r="E30" t="s">
        <v>2374</v>
      </c>
      <c r="H30" s="9">
        <v>15847.97</v>
      </c>
    </row>
    <row r="31" spans="5:8" x14ac:dyDescent="0.25">
      <c r="E31" t="s">
        <v>1310</v>
      </c>
      <c r="F31" t="s">
        <v>1311</v>
      </c>
      <c r="G31">
        <v>0</v>
      </c>
      <c r="H31" s="9">
        <v>405.62</v>
      </c>
    </row>
    <row r="32" spans="5:8" x14ac:dyDescent="0.25">
      <c r="G32" t="s">
        <v>1493</v>
      </c>
      <c r="H32" s="9">
        <v>7350</v>
      </c>
    </row>
    <row r="33" spans="5:8" x14ac:dyDescent="0.25">
      <c r="G33" t="s">
        <v>1486</v>
      </c>
      <c r="H33" s="9">
        <v>607.63</v>
      </c>
    </row>
    <row r="34" spans="5:8" x14ac:dyDescent="0.25">
      <c r="E34" t="s">
        <v>2375</v>
      </c>
      <c r="H34" s="9">
        <v>8363.25</v>
      </c>
    </row>
    <row r="35" spans="5:8" x14ac:dyDescent="0.25">
      <c r="E35" t="s">
        <v>1166</v>
      </c>
      <c r="F35" t="s">
        <v>1167</v>
      </c>
      <c r="G35" t="s">
        <v>1168</v>
      </c>
      <c r="H35" s="9">
        <v>28809.38</v>
      </c>
    </row>
    <row r="36" spans="5:8" x14ac:dyDescent="0.25">
      <c r="G36" t="s">
        <v>1171</v>
      </c>
      <c r="H36" s="9">
        <v>1599.6</v>
      </c>
    </row>
    <row r="37" spans="5:8" x14ac:dyDescent="0.25">
      <c r="E37" t="s">
        <v>2376</v>
      </c>
      <c r="H37" s="9">
        <v>30408.98</v>
      </c>
    </row>
    <row r="38" spans="5:8" x14ac:dyDescent="0.25">
      <c r="E38" t="s">
        <v>1079</v>
      </c>
      <c r="F38" t="s">
        <v>1080</v>
      </c>
      <c r="G38">
        <v>0</v>
      </c>
      <c r="H38" s="9">
        <v>436.73</v>
      </c>
    </row>
    <row r="39" spans="5:8" x14ac:dyDescent="0.25">
      <c r="G39" t="s">
        <v>1095</v>
      </c>
      <c r="H39" s="9">
        <v>5868.85</v>
      </c>
    </row>
    <row r="40" spans="5:8" x14ac:dyDescent="0.25">
      <c r="G40" t="s">
        <v>1482</v>
      </c>
      <c r="H40" s="9">
        <v>1101.06</v>
      </c>
    </row>
    <row r="41" spans="5:8" x14ac:dyDescent="0.25">
      <c r="G41" t="s">
        <v>1081</v>
      </c>
      <c r="H41" s="9">
        <v>751.78</v>
      </c>
    </row>
    <row r="42" spans="5:8" x14ac:dyDescent="0.25">
      <c r="E42" t="s">
        <v>2377</v>
      </c>
      <c r="H42" s="9">
        <v>8158.4199999999992</v>
      </c>
    </row>
    <row r="43" spans="5:8" x14ac:dyDescent="0.25">
      <c r="E43" t="s">
        <v>1252</v>
      </c>
      <c r="F43" t="s">
        <v>1253</v>
      </c>
      <c r="G43" t="s">
        <v>1250</v>
      </c>
      <c r="H43" s="9">
        <v>1561.35</v>
      </c>
    </row>
    <row r="44" spans="5:8" x14ac:dyDescent="0.25">
      <c r="E44" t="s">
        <v>2378</v>
      </c>
      <c r="H44" s="9">
        <v>1561.35</v>
      </c>
    </row>
    <row r="45" spans="5:8" x14ac:dyDescent="0.25">
      <c r="E45" t="s">
        <v>1295</v>
      </c>
      <c r="F45" t="s">
        <v>1296</v>
      </c>
      <c r="G45">
        <v>0</v>
      </c>
      <c r="H45" s="9">
        <v>1475.1499999999999</v>
      </c>
    </row>
    <row r="46" spans="5:8" x14ac:dyDescent="0.25">
      <c r="E46" t="s">
        <v>2379</v>
      </c>
      <c r="H46" s="9">
        <v>1475.1499999999999</v>
      </c>
    </row>
    <row r="47" spans="5:8" x14ac:dyDescent="0.25">
      <c r="E47" t="s">
        <v>1096</v>
      </c>
      <c r="F47" t="s">
        <v>1097</v>
      </c>
      <c r="G47">
        <v>0</v>
      </c>
      <c r="H47" s="9">
        <v>459.14</v>
      </c>
    </row>
    <row r="48" spans="5:8" x14ac:dyDescent="0.25">
      <c r="G48" t="s">
        <v>1478</v>
      </c>
      <c r="H48" s="9">
        <v>914.03</v>
      </c>
    </row>
    <row r="49" spans="5:8" x14ac:dyDescent="0.25">
      <c r="G49" t="s">
        <v>1098</v>
      </c>
      <c r="H49" s="9">
        <v>1391.5100000000002</v>
      </c>
    </row>
    <row r="50" spans="5:8" x14ac:dyDescent="0.25">
      <c r="G50" t="s">
        <v>1099</v>
      </c>
      <c r="H50" s="9">
        <v>879.22</v>
      </c>
    </row>
    <row r="51" spans="5:8" x14ac:dyDescent="0.25">
      <c r="E51" t="s">
        <v>2380</v>
      </c>
      <c r="H51" s="9">
        <v>3643.9000000000005</v>
      </c>
    </row>
    <row r="52" spans="5:8" x14ac:dyDescent="0.25">
      <c r="E52" t="s">
        <v>1083</v>
      </c>
      <c r="F52" t="s">
        <v>1084</v>
      </c>
      <c r="G52">
        <v>0</v>
      </c>
      <c r="H52" s="9">
        <v>144.63999999999999</v>
      </c>
    </row>
    <row r="53" spans="5:8" x14ac:dyDescent="0.25">
      <c r="G53" t="s">
        <v>1109</v>
      </c>
      <c r="H53" s="9">
        <v>600</v>
      </c>
    </row>
    <row r="54" spans="5:8" x14ac:dyDescent="0.25">
      <c r="G54" t="s">
        <v>1250</v>
      </c>
      <c r="H54" s="9">
        <v>837.43</v>
      </c>
    </row>
    <row r="55" spans="5:8" x14ac:dyDescent="0.25">
      <c r="G55" t="s">
        <v>1085</v>
      </c>
      <c r="H55" s="9">
        <v>682.91000000000008</v>
      </c>
    </row>
    <row r="56" spans="5:8" x14ac:dyDescent="0.25">
      <c r="E56" t="s">
        <v>2381</v>
      </c>
      <c r="H56" s="9">
        <v>2264.98</v>
      </c>
    </row>
    <row r="57" spans="5:8" x14ac:dyDescent="0.25">
      <c r="E57" t="s">
        <v>1092</v>
      </c>
      <c r="F57" t="s">
        <v>1093</v>
      </c>
      <c r="G57">
        <v>0</v>
      </c>
      <c r="H57" s="9">
        <v>211.9</v>
      </c>
    </row>
    <row r="58" spans="5:8" x14ac:dyDescent="0.25">
      <c r="G58" t="s">
        <v>1301</v>
      </c>
      <c r="H58" s="9">
        <v>796.42</v>
      </c>
    </row>
    <row r="59" spans="5:8" x14ac:dyDescent="0.25">
      <c r="G59" t="s">
        <v>1094</v>
      </c>
      <c r="H59" s="9">
        <v>715.23</v>
      </c>
    </row>
    <row r="60" spans="5:8" x14ac:dyDescent="0.25">
      <c r="G60" t="s">
        <v>1103</v>
      </c>
      <c r="H60" s="9">
        <v>151.1</v>
      </c>
    </row>
    <row r="61" spans="5:8" x14ac:dyDescent="0.25">
      <c r="E61" t="s">
        <v>2382</v>
      </c>
      <c r="H61" s="9">
        <v>1874.6499999999999</v>
      </c>
    </row>
    <row r="62" spans="5:8" x14ac:dyDescent="0.25">
      <c r="E62" t="s">
        <v>1308</v>
      </c>
      <c r="F62" t="s">
        <v>1309</v>
      </c>
      <c r="G62">
        <v>0</v>
      </c>
      <c r="H62" s="9">
        <v>501.18</v>
      </c>
    </row>
    <row r="63" spans="5:8" x14ac:dyDescent="0.25">
      <c r="E63" t="s">
        <v>2383</v>
      </c>
      <c r="H63" s="9">
        <v>501.18</v>
      </c>
    </row>
    <row r="64" spans="5:8" x14ac:dyDescent="0.25">
      <c r="E64" t="s">
        <v>1290</v>
      </c>
      <c r="F64" t="s">
        <v>1291</v>
      </c>
      <c r="G64">
        <v>0</v>
      </c>
      <c r="H64" s="9">
        <v>326.37</v>
      </c>
    </row>
    <row r="65" spans="5:8" x14ac:dyDescent="0.25">
      <c r="E65" t="s">
        <v>2384</v>
      </c>
      <c r="H65" s="9">
        <v>326.37</v>
      </c>
    </row>
    <row r="66" spans="5:8" x14ac:dyDescent="0.25">
      <c r="E66" t="s">
        <v>1635</v>
      </c>
      <c r="F66" t="s">
        <v>1636</v>
      </c>
      <c r="G66" t="s">
        <v>1637</v>
      </c>
      <c r="H66" s="9">
        <v>1310.49</v>
      </c>
    </row>
    <row r="67" spans="5:8" x14ac:dyDescent="0.25">
      <c r="E67" t="s">
        <v>2385</v>
      </c>
      <c r="H67" s="9">
        <v>1310.49</v>
      </c>
    </row>
    <row r="68" spans="5:8" x14ac:dyDescent="0.25">
      <c r="E68" t="s">
        <v>1511</v>
      </c>
      <c r="F68" t="s">
        <v>1512</v>
      </c>
      <c r="G68" t="s">
        <v>1272</v>
      </c>
      <c r="H68" s="9">
        <v>0</v>
      </c>
    </row>
    <row r="69" spans="5:8" x14ac:dyDescent="0.25">
      <c r="E69" t="s">
        <v>2386</v>
      </c>
      <c r="H69" s="9">
        <v>0</v>
      </c>
    </row>
    <row r="70" spans="5:8" x14ac:dyDescent="0.25">
      <c r="E70" t="s">
        <v>1304</v>
      </c>
      <c r="F70" t="s">
        <v>1305</v>
      </c>
      <c r="G70">
        <v>0</v>
      </c>
      <c r="H70" s="9">
        <v>125.53</v>
      </c>
    </row>
    <row r="71" spans="5:8" x14ac:dyDescent="0.25">
      <c r="G71" t="s">
        <v>1496</v>
      </c>
      <c r="H71" s="9">
        <v>-1921.68</v>
      </c>
    </row>
    <row r="72" spans="5:8" x14ac:dyDescent="0.25">
      <c r="E72" t="s">
        <v>2387</v>
      </c>
      <c r="H72" s="9">
        <v>-1796.15</v>
      </c>
    </row>
    <row r="73" spans="5:8" x14ac:dyDescent="0.25">
      <c r="E73" t="s">
        <v>1286</v>
      </c>
      <c r="F73" t="s">
        <v>1287</v>
      </c>
      <c r="G73">
        <v>0</v>
      </c>
      <c r="H73" s="9">
        <v>97.19</v>
      </c>
    </row>
    <row r="74" spans="5:8" x14ac:dyDescent="0.25">
      <c r="G74" t="s">
        <v>1496</v>
      </c>
      <c r="H74" s="9">
        <v>-1416.58</v>
      </c>
    </row>
    <row r="75" spans="5:8" x14ac:dyDescent="0.25">
      <c r="E75" t="s">
        <v>2388</v>
      </c>
      <c r="H75" s="9">
        <v>-1319.3899999999999</v>
      </c>
    </row>
    <row r="76" spans="5:8" x14ac:dyDescent="0.25">
      <c r="E76" t="s">
        <v>1281</v>
      </c>
      <c r="F76" t="s">
        <v>1282</v>
      </c>
      <c r="G76">
        <v>0</v>
      </c>
      <c r="H76" s="9">
        <v>57.43</v>
      </c>
    </row>
    <row r="77" spans="5:8" x14ac:dyDescent="0.25">
      <c r="G77" t="s">
        <v>1496</v>
      </c>
      <c r="H77" s="9">
        <v>-2483.77</v>
      </c>
    </row>
    <row r="78" spans="5:8" x14ac:dyDescent="0.25">
      <c r="E78" t="s">
        <v>2389</v>
      </c>
      <c r="H78" s="9">
        <v>-2426.34</v>
      </c>
    </row>
    <row r="79" spans="5:8" x14ac:dyDescent="0.25">
      <c r="E79" t="s">
        <v>1499</v>
      </c>
      <c r="F79" t="s">
        <v>1500</v>
      </c>
      <c r="G79" t="s">
        <v>1496</v>
      </c>
      <c r="H79" s="9">
        <v>-673.72</v>
      </c>
    </row>
    <row r="80" spans="5:8" x14ac:dyDescent="0.25">
      <c r="E80" t="s">
        <v>2390</v>
      </c>
      <c r="H80" s="9">
        <v>-673.72</v>
      </c>
    </row>
    <row r="81" spans="5:8" x14ac:dyDescent="0.25">
      <c r="E81" t="s">
        <v>1497</v>
      </c>
      <c r="F81" t="s">
        <v>1498</v>
      </c>
      <c r="G81" t="s">
        <v>1496</v>
      </c>
      <c r="H81" s="9">
        <v>-766.85</v>
      </c>
    </row>
    <row r="82" spans="5:8" x14ac:dyDescent="0.25">
      <c r="E82" t="s">
        <v>2391</v>
      </c>
      <c r="H82" s="9">
        <v>-766.85</v>
      </c>
    </row>
    <row r="83" spans="5:8" x14ac:dyDescent="0.25">
      <c r="E83" t="s">
        <v>1494</v>
      </c>
      <c r="F83" t="s">
        <v>1495</v>
      </c>
      <c r="G83" t="s">
        <v>1496</v>
      </c>
      <c r="H83" s="9">
        <v>-3959.89</v>
      </c>
    </row>
    <row r="84" spans="5:8" x14ac:dyDescent="0.25">
      <c r="E84" t="s">
        <v>2392</v>
      </c>
      <c r="H84" s="9">
        <v>-3959.89</v>
      </c>
    </row>
    <row r="85" spans="5:8" x14ac:dyDescent="0.25">
      <c r="E85" t="s">
        <v>101</v>
      </c>
      <c r="H85" s="9">
        <v>95348.66</v>
      </c>
    </row>
  </sheetData>
  <pageMargins left="0.7" right="0.7" top="0.75" bottom="0.75" header="0.3" footer="0.3"/>
  <pageSetup orientation="portrait" r:id="rId2"/>
  <customProperties>
    <customPr name="_pios_id" r:id="rId3"/>
  </customProperties>
  <drawing r:id="rId4"/>
  <extLst>
    <ext xmlns:x14="http://schemas.microsoft.com/office/spreadsheetml/2009/9/main" uri="{A8765BA9-456A-4dab-B4F3-ACF838C121DE}">
      <x14:slicerList>
        <x14:slicer r:id="rId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D9460-2523-415D-B078-544EB9939755}">
  <sheetPr codeName="Sheet17">
    <pageSetUpPr fitToPage="1"/>
  </sheetPr>
  <dimension ref="B3:G40"/>
  <sheetViews>
    <sheetView showGridLines="0" workbookViewId="0">
      <selection activeCell="J23" sqref="J23"/>
    </sheetView>
  </sheetViews>
  <sheetFormatPr defaultColWidth="9.28515625" defaultRowHeight="15" x14ac:dyDescent="0.25"/>
  <cols>
    <col min="1" max="1" width="2.5703125" customWidth="1"/>
    <col min="2" max="2" width="8.7109375" bestFit="1" customWidth="1"/>
    <col min="3" max="3" width="17.7109375" bestFit="1" customWidth="1"/>
    <col min="4" max="4" width="6.7109375" customWidth="1"/>
    <col min="5" max="5" width="2.7109375" customWidth="1"/>
    <col min="6" max="6" width="47.28515625" bestFit="1" customWidth="1"/>
    <col min="7" max="7" width="14.85546875" bestFit="1" customWidth="1"/>
    <col min="9" max="10" width="14.7109375" bestFit="1" customWidth="1"/>
  </cols>
  <sheetData>
    <row r="3" spans="2:7" ht="18" x14ac:dyDescent="0.25">
      <c r="B3" s="5" t="s">
        <v>96</v>
      </c>
      <c r="C3" s="6">
        <f>GETPIVOTDATA("Amount",$F$6)</f>
        <v>0</v>
      </c>
    </row>
    <row r="4" spans="2:7" x14ac:dyDescent="0.25">
      <c r="F4" s="11" t="s">
        <v>320</v>
      </c>
      <c r="G4" t="s">
        <v>337</v>
      </c>
    </row>
    <row r="6" spans="2:7" x14ac:dyDescent="0.25">
      <c r="F6" s="11" t="s">
        <v>97</v>
      </c>
      <c r="G6" t="s">
        <v>99</v>
      </c>
    </row>
    <row r="7" spans="2:7" x14ac:dyDescent="0.25">
      <c r="F7" s="12" t="s">
        <v>323</v>
      </c>
      <c r="G7" s="9">
        <v>0</v>
      </c>
    </row>
    <row r="8" spans="2:7" x14ac:dyDescent="0.25">
      <c r="F8" s="13" t="s">
        <v>1023</v>
      </c>
      <c r="G8" s="9">
        <v>0</v>
      </c>
    </row>
    <row r="9" spans="2:7" x14ac:dyDescent="0.25">
      <c r="F9" s="12" t="s">
        <v>1031</v>
      </c>
      <c r="G9" s="9">
        <v>0</v>
      </c>
    </row>
    <row r="10" spans="2:7" x14ac:dyDescent="0.25">
      <c r="F10" s="13" t="s">
        <v>1040</v>
      </c>
      <c r="G10" s="9">
        <v>234208</v>
      </c>
    </row>
    <row r="11" spans="2:7" x14ac:dyDescent="0.25">
      <c r="F11" s="13">
        <v>4500376800</v>
      </c>
      <c r="G11" s="9">
        <v>-234208</v>
      </c>
    </row>
    <row r="12" spans="2:7" x14ac:dyDescent="0.25">
      <c r="F12" s="12" t="s">
        <v>1033</v>
      </c>
      <c r="G12" s="9">
        <v>0</v>
      </c>
    </row>
    <row r="13" spans="2:7" x14ac:dyDescent="0.25">
      <c r="F13" s="13" t="s">
        <v>1041</v>
      </c>
      <c r="G13" s="9">
        <v>234208</v>
      </c>
    </row>
    <row r="14" spans="2:7" x14ac:dyDescent="0.25">
      <c r="F14" s="13">
        <v>4500380433</v>
      </c>
      <c r="G14" s="9">
        <v>-234208</v>
      </c>
    </row>
    <row r="15" spans="2:7" x14ac:dyDescent="0.25">
      <c r="F15" s="12" t="s">
        <v>1032</v>
      </c>
      <c r="G15" s="9">
        <v>0</v>
      </c>
    </row>
    <row r="16" spans="2:7" x14ac:dyDescent="0.25">
      <c r="F16" s="13" t="s">
        <v>1036</v>
      </c>
      <c r="G16" s="9">
        <v>76932</v>
      </c>
    </row>
    <row r="17" spans="6:7" x14ac:dyDescent="0.25">
      <c r="F17" s="13">
        <v>4500372561</v>
      </c>
      <c r="G17" s="9">
        <v>-76932</v>
      </c>
    </row>
    <row r="18" spans="6:7" x14ac:dyDescent="0.25">
      <c r="F18" s="12" t="s">
        <v>1035</v>
      </c>
      <c r="G18" s="9">
        <v>0</v>
      </c>
    </row>
    <row r="19" spans="6:7" x14ac:dyDescent="0.25">
      <c r="F19" s="13" t="s">
        <v>167</v>
      </c>
      <c r="G19" s="9">
        <v>530320.53</v>
      </c>
    </row>
    <row r="20" spans="6:7" x14ac:dyDescent="0.25">
      <c r="F20" s="13" t="s">
        <v>1034</v>
      </c>
      <c r="G20" s="9">
        <v>-530320.53</v>
      </c>
    </row>
    <row r="21" spans="6:7" x14ac:dyDescent="0.25">
      <c r="F21" s="12" t="s">
        <v>1030</v>
      </c>
      <c r="G21" s="9">
        <v>0</v>
      </c>
    </row>
    <row r="22" spans="6:7" x14ac:dyDescent="0.25">
      <c r="F22" s="13" t="s">
        <v>1029</v>
      </c>
      <c r="G22" s="9">
        <v>22125</v>
      </c>
    </row>
    <row r="23" spans="6:7" x14ac:dyDescent="0.25">
      <c r="F23" s="13">
        <v>4500387837</v>
      </c>
      <c r="G23" s="9">
        <v>-22125</v>
      </c>
    </row>
    <row r="24" spans="6:7" x14ac:dyDescent="0.25">
      <c r="F24" s="12" t="s">
        <v>1028</v>
      </c>
      <c r="G24" s="9">
        <v>0</v>
      </c>
    </row>
    <row r="25" spans="6:7" x14ac:dyDescent="0.25">
      <c r="F25" s="13" t="s">
        <v>1027</v>
      </c>
      <c r="G25" s="9">
        <v>537.14000000000124</v>
      </c>
    </row>
    <row r="26" spans="6:7" x14ac:dyDescent="0.25">
      <c r="F26" s="13" t="s">
        <v>1047</v>
      </c>
      <c r="G26" s="9">
        <v>14962.64</v>
      </c>
    </row>
    <row r="27" spans="6:7" x14ac:dyDescent="0.25">
      <c r="F27" s="13" t="s">
        <v>1042</v>
      </c>
      <c r="G27" s="9">
        <v>20.56</v>
      </c>
    </row>
    <row r="28" spans="6:7" x14ac:dyDescent="0.25">
      <c r="F28" s="13" t="s">
        <v>1046</v>
      </c>
      <c r="G28" s="9">
        <v>-9.9999999999999992E-2</v>
      </c>
    </row>
    <row r="29" spans="6:7" x14ac:dyDescent="0.25">
      <c r="F29" s="13" t="s">
        <v>1043</v>
      </c>
      <c r="G29" s="9">
        <v>-1453.94</v>
      </c>
    </row>
    <row r="30" spans="6:7" x14ac:dyDescent="0.25">
      <c r="F30" s="13">
        <v>4500356125</v>
      </c>
      <c r="G30" s="9">
        <v>-14066.3</v>
      </c>
    </row>
    <row r="31" spans="6:7" x14ac:dyDescent="0.25">
      <c r="F31" s="12" t="s">
        <v>1021</v>
      </c>
      <c r="G31" s="9">
        <v>0</v>
      </c>
    </row>
    <row r="32" spans="6:7" x14ac:dyDescent="0.25">
      <c r="F32" s="13" t="s">
        <v>1045</v>
      </c>
      <c r="G32" s="9">
        <v>8274.8799999999992</v>
      </c>
    </row>
    <row r="33" spans="6:7" x14ac:dyDescent="0.25">
      <c r="F33" s="13" t="s">
        <v>1018</v>
      </c>
      <c r="G33" s="9">
        <v>-8274.8799999999992</v>
      </c>
    </row>
    <row r="34" spans="6:7" x14ac:dyDescent="0.25">
      <c r="F34" s="12" t="s">
        <v>1038</v>
      </c>
      <c r="G34" s="9">
        <v>0</v>
      </c>
    </row>
    <row r="35" spans="6:7" x14ac:dyDescent="0.25">
      <c r="F35" s="13" t="s">
        <v>1037</v>
      </c>
      <c r="G35" s="9">
        <v>4693.53</v>
      </c>
    </row>
    <row r="36" spans="6:7" x14ac:dyDescent="0.25">
      <c r="F36" s="13" t="s">
        <v>1039</v>
      </c>
      <c r="G36" s="9">
        <v>-4693.53</v>
      </c>
    </row>
    <row r="37" spans="6:7" x14ac:dyDescent="0.25">
      <c r="F37" s="12" t="s">
        <v>1026</v>
      </c>
      <c r="G37" s="9">
        <v>0</v>
      </c>
    </row>
    <row r="38" spans="6:7" x14ac:dyDescent="0.25">
      <c r="F38" s="13" t="s">
        <v>1044</v>
      </c>
      <c r="G38" s="9">
        <v>518.34</v>
      </c>
    </row>
    <row r="39" spans="6:7" x14ac:dyDescent="0.25">
      <c r="F39" s="13" t="s">
        <v>1025</v>
      </c>
      <c r="G39" s="9">
        <v>-518.34</v>
      </c>
    </row>
    <row r="40" spans="6:7" x14ac:dyDescent="0.25">
      <c r="F40" s="12" t="s">
        <v>101</v>
      </c>
      <c r="G40" s="9">
        <v>0</v>
      </c>
    </row>
  </sheetData>
  <pageMargins left="0.25" right="0.25"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466FB-1802-45A6-A076-1D998F2354D8}">
  <sheetPr codeName="Sheet8"/>
  <dimension ref="A3:F11"/>
  <sheetViews>
    <sheetView showGridLines="0" workbookViewId="0">
      <selection activeCell="F26" sqref="F26"/>
    </sheetView>
  </sheetViews>
  <sheetFormatPr defaultColWidth="9.28515625" defaultRowHeight="15" x14ac:dyDescent="0.25"/>
  <cols>
    <col min="2" max="2" width="20.42578125" bestFit="1" customWidth="1"/>
    <col min="3" max="3" width="8.5703125" customWidth="1"/>
    <col min="4" max="4" width="3.7109375" customWidth="1"/>
    <col min="5" max="5" width="47.28515625" bestFit="1" customWidth="1"/>
    <col min="6" max="6" width="36" customWidth="1"/>
    <col min="7" max="7" width="45.28515625" customWidth="1"/>
    <col min="8" max="8" width="15.28515625" customWidth="1"/>
    <col min="9" max="9" width="47.5703125" bestFit="1" customWidth="1"/>
  </cols>
  <sheetData>
    <row r="3" spans="1:6" ht="18" x14ac:dyDescent="0.25">
      <c r="A3" s="5" t="s">
        <v>96</v>
      </c>
      <c r="B3" s="6">
        <f>GETPIVOTDATA("Amount",$E$5)</f>
        <v>2425456.1999999988</v>
      </c>
    </row>
    <row r="5" spans="1:6" x14ac:dyDescent="0.25">
      <c r="E5" s="11" t="s">
        <v>104</v>
      </c>
      <c r="F5" t="s">
        <v>99</v>
      </c>
    </row>
    <row r="6" spans="1:6" x14ac:dyDescent="0.25">
      <c r="E6" t="s">
        <v>255</v>
      </c>
      <c r="F6" s="9">
        <v>35223.319999999978</v>
      </c>
    </row>
    <row r="7" spans="1:6" x14ac:dyDescent="0.25">
      <c r="E7" t="s">
        <v>256</v>
      </c>
      <c r="F7" s="9">
        <v>375996.9</v>
      </c>
    </row>
    <row r="8" spans="1:6" x14ac:dyDescent="0.25">
      <c r="E8" t="s">
        <v>257</v>
      </c>
      <c r="F8" s="9">
        <v>2006615.1499999987</v>
      </c>
    </row>
    <row r="9" spans="1:6" x14ac:dyDescent="0.25">
      <c r="E9" t="s">
        <v>323</v>
      </c>
      <c r="F9" s="9"/>
    </row>
    <row r="10" spans="1:6" x14ac:dyDescent="0.25">
      <c r="E10" t="s">
        <v>2327</v>
      </c>
      <c r="F10" s="9">
        <v>7620.83</v>
      </c>
    </row>
    <row r="11" spans="1:6" x14ac:dyDescent="0.25">
      <c r="E11" t="s">
        <v>101</v>
      </c>
      <c r="F11" s="9">
        <v>2425456.1999999988</v>
      </c>
    </row>
  </sheetData>
  <pageMargins left="0.7" right="0.7" top="0.75" bottom="0.75" header="0.3" footer="0.3"/>
  <pageSetup orientation="portrait" r:id="rId2"/>
  <customProperties>
    <customPr name="_pios_id" r:id="rId3"/>
  </customProperties>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EDF50-AD0B-49F0-98D1-C273DEDAC374}">
  <sheetPr codeName="Sheet13">
    <tabColor theme="9" tint="0.59999389629810485"/>
  </sheetPr>
  <dimension ref="A1:AP2"/>
  <sheetViews>
    <sheetView topLeftCell="D1" zoomScale="85" zoomScaleNormal="85" workbookViewId="0">
      <selection activeCell="D3" sqref="A3:XFD4764"/>
    </sheetView>
  </sheetViews>
  <sheetFormatPr defaultRowHeight="15" x14ac:dyDescent="0.25"/>
  <cols>
    <col min="1" max="1" width="16.5703125" hidden="1" customWidth="1"/>
    <col min="2" max="2" width="35.140625" hidden="1" customWidth="1"/>
    <col min="3" max="3" width="28.7109375" hidden="1" customWidth="1"/>
    <col min="4" max="4" width="20.28515625" bestFit="1" customWidth="1"/>
    <col min="5" max="5" width="11.140625" bestFit="1" customWidth="1"/>
    <col min="6" max="6" width="19.42578125" bestFit="1" customWidth="1"/>
    <col min="7" max="7" width="54.140625" bestFit="1" customWidth="1"/>
    <col min="8" max="8" width="13.85546875" hidden="1" customWidth="1"/>
    <col min="9" max="9" width="12" hidden="1" customWidth="1"/>
    <col min="10" max="10" width="41.5703125" bestFit="1" customWidth="1"/>
    <col min="11" max="11" width="12.7109375" bestFit="1" customWidth="1"/>
    <col min="12" max="12" width="34.28515625" bestFit="1" customWidth="1"/>
    <col min="13" max="13" width="28.28515625" hidden="1" customWidth="1"/>
    <col min="14" max="14" width="14.28515625" bestFit="1" customWidth="1"/>
    <col min="15" max="15" width="45.7109375" bestFit="1" customWidth="1"/>
    <col min="16" max="16" width="17.5703125" style="8" bestFit="1" customWidth="1"/>
    <col min="17" max="17" width="17.28515625" style="1" bestFit="1" customWidth="1"/>
    <col min="18" max="18" width="14.5703125" style="1" bestFit="1" customWidth="1"/>
    <col min="19" max="19" width="12.7109375" style="1" bestFit="1" customWidth="1"/>
    <col min="20" max="20" width="14.7109375" hidden="1" customWidth="1"/>
    <col min="21" max="21" width="26.7109375" hidden="1" customWidth="1"/>
    <col min="22" max="22" width="13.7109375" hidden="1" customWidth="1"/>
    <col min="23" max="23" width="34.28515625" hidden="1" customWidth="1"/>
    <col min="24" max="24" width="14.5703125" bestFit="1" customWidth="1"/>
    <col min="25" max="25" width="10.7109375" bestFit="1" customWidth="1"/>
    <col min="26" max="26" width="33" bestFit="1" customWidth="1"/>
    <col min="27" max="27" width="54.140625" bestFit="1" customWidth="1"/>
    <col min="28" max="28" width="23.28515625" bestFit="1" customWidth="1"/>
    <col min="29" max="29" width="19.42578125" bestFit="1" customWidth="1"/>
    <col min="30" max="30" width="16.7109375" bestFit="1" customWidth="1"/>
    <col min="31" max="31" width="9.7109375" bestFit="1" customWidth="1"/>
    <col min="32" max="32" width="41.7109375" bestFit="1" customWidth="1"/>
    <col min="33" max="33" width="26.7109375" bestFit="1" customWidth="1"/>
    <col min="34" max="34" width="17.42578125" bestFit="1" customWidth="1"/>
    <col min="35" max="35" width="10.85546875" bestFit="1" customWidth="1"/>
    <col min="36" max="36" width="17.28515625" bestFit="1" customWidth="1"/>
    <col min="37" max="37" width="19" bestFit="1" customWidth="1"/>
    <col min="38" max="38" width="7.28515625" bestFit="1" customWidth="1"/>
    <col min="39" max="39" width="20" bestFit="1" customWidth="1"/>
    <col min="40" max="40" width="20.28515625" bestFit="1" customWidth="1"/>
    <col min="41" max="41" width="11" bestFit="1" customWidth="1"/>
    <col min="42" max="42" width="21.85546875" customWidth="1"/>
  </cols>
  <sheetData>
    <row r="1" spans="1:42" s="4" customFormat="1" ht="17.25" x14ac:dyDescent="0.25">
      <c r="A1" s="2" t="s">
        <v>275</v>
      </c>
      <c r="B1" s="2" t="s">
        <v>320</v>
      </c>
      <c r="C1" s="2" t="s">
        <v>276</v>
      </c>
      <c r="D1" s="3" t="s">
        <v>277</v>
      </c>
      <c r="E1" s="3" t="s">
        <v>264</v>
      </c>
      <c r="F1" s="3" t="s">
        <v>95</v>
      </c>
      <c r="G1" s="3" t="s">
        <v>107</v>
      </c>
      <c r="H1" s="2" t="s">
        <v>278</v>
      </c>
      <c r="I1" s="2" t="s">
        <v>258</v>
      </c>
      <c r="J1" s="3" t="s">
        <v>267</v>
      </c>
      <c r="K1" s="3" t="s">
        <v>105</v>
      </c>
      <c r="L1" s="3" t="s">
        <v>106</v>
      </c>
      <c r="M1" s="2" t="s">
        <v>348</v>
      </c>
      <c r="N1" s="7" t="s">
        <v>279</v>
      </c>
      <c r="O1" s="7" t="s">
        <v>104</v>
      </c>
      <c r="P1" s="7" t="s">
        <v>98</v>
      </c>
      <c r="Q1" s="7" t="s">
        <v>280</v>
      </c>
      <c r="R1" s="7" t="s">
        <v>281</v>
      </c>
      <c r="S1" s="7" t="s">
        <v>282</v>
      </c>
      <c r="T1" s="2" t="s">
        <v>283</v>
      </c>
      <c r="U1" s="2" t="s">
        <v>284</v>
      </c>
      <c r="V1" s="2" t="s">
        <v>285</v>
      </c>
      <c r="W1" s="2" t="s">
        <v>265</v>
      </c>
      <c r="X1" s="7" t="s">
        <v>286</v>
      </c>
      <c r="Y1" s="7" t="s">
        <v>287</v>
      </c>
      <c r="Z1" s="7" t="s">
        <v>273</v>
      </c>
      <c r="AA1" s="7" t="s">
        <v>288</v>
      </c>
      <c r="AB1" s="7" t="s">
        <v>266</v>
      </c>
      <c r="AC1" s="7" t="s">
        <v>289</v>
      </c>
      <c r="AD1" s="7" t="s">
        <v>290</v>
      </c>
      <c r="AE1" s="7" t="s">
        <v>291</v>
      </c>
      <c r="AF1" s="7" t="s">
        <v>259</v>
      </c>
      <c r="AG1" s="7" t="s">
        <v>292</v>
      </c>
      <c r="AH1" s="7" t="s">
        <v>293</v>
      </c>
      <c r="AI1" s="7" t="s">
        <v>294</v>
      </c>
      <c r="AJ1" s="7" t="s">
        <v>295</v>
      </c>
      <c r="AK1" s="7" t="s">
        <v>296</v>
      </c>
      <c r="AL1" s="7" t="s">
        <v>297</v>
      </c>
      <c r="AM1" s="7" t="s">
        <v>298</v>
      </c>
      <c r="AN1" s="7" t="s">
        <v>299</v>
      </c>
      <c r="AO1" s="7" t="s">
        <v>300</v>
      </c>
      <c r="AP1" s="7" t="s">
        <v>350</v>
      </c>
    </row>
    <row r="2" spans="1:42" x14ac:dyDescent="0.25">
      <c r="A2" t="str">
        <f>_xlfn.XLOOKUP(N2,'[57]Accounts for SL Variant'!$B:$B,'[57]Accounts for SL Variant'!$E:$E,0,0)</f>
        <v>Capital</v>
      </c>
      <c r="B2" t="str">
        <f>_xlfn.XLOOKUP(N2,'[57]Accounts for SL Variant'!$B:$B,'[57]Accounts for SL Variant'!$D:$D,0,0)</f>
        <v>Capital</v>
      </c>
      <c r="C2" t="str">
        <f>_xlfn.XLOOKUP(K2,'[57]Cost Centers &amp; Functional Areas'!$A:$A,'[57]Cost Centers &amp; Functional Areas'!$E:$E,"",0)</f>
        <v/>
      </c>
      <c r="D2">
        <f>_xlfn.XLOOKUP(N2,'[57]Accounts for SL Variant'!$B:$B,'[57]Accounts for SL Variant'!$F:$F,"",0)</f>
        <v>0</v>
      </c>
      <c r="E2" t="str">
        <f>IFERROR(INDEX('[57]Readymix &amp; Block Parameters'!$E:$E,MATCH(LEFT(T2,6),'[57]Readymix &amp; Block Parameters'!$A:$A,0)),"Does not Apply")</f>
        <v>South Coast</v>
      </c>
      <c r="F2" t="str">
        <f>IFERROR(INDEX('[57]Readymix &amp; Block Parameters'!$D:$D,MATCH(LEFT(T2,6),'[57]Readymix &amp; Block Parameters'!$A:$A,0)),"Does not Apply")</f>
        <v>Tri-County</v>
      </c>
      <c r="G2" t="str">
        <f t="shared" ref="G2" si="0">IF(Z2&lt;&gt;"",Z2,IF(AA2&lt;&gt;"",AA2,AF2))</f>
        <v>WBS US-R140-25-001.01.1.1</v>
      </c>
      <c r="H2" t="str">
        <f t="shared" ref="H2" si="1">AB2&amp;AL2</f>
        <v/>
      </c>
      <c r="I2">
        <f t="shared" ref="I2" si="2">IF(AE2="",AB2,AE2)</f>
        <v>0</v>
      </c>
      <c r="J2" t="str">
        <f>_xlfn.XLOOKUP(H2,ME2N!A:A,ME2N!O:O,"",0)</f>
        <v/>
      </c>
      <c r="K2" t="str">
        <f>IFERROR(IF(V2="",INDEX('Work Orders'!H:H,MATCH(AE2,'Work Orders'!A:A,0)),V2),"")</f>
        <v/>
      </c>
      <c r="L2" t="str">
        <f>_xlfn.XLOOKUP(K2,'[57]Cost Centers &amp; Functional Areas'!$A:$A,'[57]Cost Centers &amp; Functional Areas'!$C:$C,"",0)</f>
        <v/>
      </c>
      <c r="M2">
        <f>_xlfn.XLOOKUP(AJ2,'[57]Material Group Descriptions'!$B:$B,'[57]Material Group Descriptions'!$C:$C,"",0)</f>
        <v>0</v>
      </c>
      <c r="N2">
        <v>1015999999</v>
      </c>
      <c r="O2" t="s">
        <v>316</v>
      </c>
      <c r="P2" s="8">
        <v>234208</v>
      </c>
      <c r="Q2" s="1">
        <v>45789</v>
      </c>
      <c r="R2" s="1">
        <v>45778</v>
      </c>
      <c r="S2" s="1">
        <v>45789</v>
      </c>
      <c r="T2" t="s">
        <v>2393</v>
      </c>
      <c r="U2" t="s">
        <v>2394</v>
      </c>
      <c r="X2" t="s">
        <v>1017</v>
      </c>
      <c r="AA2" t="s">
        <v>1041</v>
      </c>
      <c r="AC2">
        <v>1000122352</v>
      </c>
      <c r="AH2" t="s">
        <v>1019</v>
      </c>
      <c r="AK2" t="s">
        <v>1020</v>
      </c>
      <c r="AM2" t="s">
        <v>1033</v>
      </c>
      <c r="AN2">
        <v>1015000120</v>
      </c>
      <c r="AO2" t="s">
        <v>317</v>
      </c>
    </row>
  </sheetData>
  <autoFilter ref="A1:AP3133" xr:uid="{66CEDF50-AD0B-49F0-98D1-C273DEDAC374}"/>
  <sortState xmlns:xlrd2="http://schemas.microsoft.com/office/spreadsheetml/2017/richdata2" ref="A2:AP3133">
    <sortCondition descending="1" ref="P1"/>
  </sortState>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F3E00-C1EC-40C8-90D2-BA754CE054FE}">
  <sheetPr codeName="Sheet14">
    <tabColor theme="9" tint="0.59999389629810485"/>
  </sheetPr>
  <dimension ref="A1:AC9918"/>
  <sheetViews>
    <sheetView topLeftCell="B1" workbookViewId="0">
      <selection activeCell="H14" sqref="H14"/>
    </sheetView>
  </sheetViews>
  <sheetFormatPr defaultRowHeight="15" x14ac:dyDescent="0.25"/>
  <cols>
    <col min="1" max="1" width="11.7109375" hidden="1" customWidth="1"/>
    <col min="2" max="2" width="15.5703125" bestFit="1" customWidth="1"/>
    <col min="3" max="3" width="45.7109375" bestFit="1" customWidth="1"/>
    <col min="4" max="4" width="11.28515625" bestFit="1" customWidth="1"/>
    <col min="5" max="5" width="18.7109375" bestFit="1" customWidth="1"/>
    <col min="6" max="6" width="15.7109375" bestFit="1" customWidth="1"/>
    <col min="7" max="7" width="13.7109375" bestFit="1" customWidth="1"/>
    <col min="8" max="8" width="16" bestFit="1" customWidth="1"/>
    <col min="9" max="9" width="30.5703125" bestFit="1" customWidth="1"/>
    <col min="10" max="10" width="14.42578125" bestFit="1" customWidth="1"/>
    <col min="11" max="11" width="25.42578125" bestFit="1" customWidth="1"/>
    <col min="12" max="12" width="13.7109375" bestFit="1" customWidth="1"/>
    <col min="13" max="13" width="12" bestFit="1" customWidth="1"/>
    <col min="14" max="14" width="35.7109375" bestFit="1" customWidth="1"/>
    <col min="15" max="15" width="37.28515625" bestFit="1" customWidth="1"/>
    <col min="16" max="16" width="22.7109375" bestFit="1" customWidth="1"/>
    <col min="17" max="17" width="20.7109375" bestFit="1" customWidth="1"/>
    <col min="18" max="18" width="13" bestFit="1" customWidth="1"/>
    <col min="19" max="19" width="13.42578125" bestFit="1" customWidth="1"/>
    <col min="20" max="20" width="38" bestFit="1" customWidth="1"/>
    <col min="21" max="21" width="29.7109375" bestFit="1" customWidth="1"/>
    <col min="22" max="22" width="18.7109375" bestFit="1" customWidth="1"/>
    <col min="23" max="23" width="11.5703125" bestFit="1" customWidth="1"/>
    <col min="24" max="24" width="18.28515625" bestFit="1" customWidth="1"/>
    <col min="25" max="25" width="20.42578125" bestFit="1" customWidth="1"/>
    <col min="26" max="26" width="5" bestFit="1" customWidth="1"/>
    <col min="28" max="28" width="10.7109375" bestFit="1" customWidth="1"/>
    <col min="29" max="29" width="3.7109375" bestFit="1" customWidth="1"/>
  </cols>
  <sheetData>
    <row r="1" spans="1:29" x14ac:dyDescent="0.25">
      <c r="A1" t="s">
        <v>302</v>
      </c>
      <c r="B1" t="s">
        <v>279</v>
      </c>
      <c r="C1" t="s">
        <v>104</v>
      </c>
      <c r="D1" t="s">
        <v>98</v>
      </c>
      <c r="E1" t="s">
        <v>280</v>
      </c>
      <c r="F1" t="s">
        <v>281</v>
      </c>
      <c r="G1" t="s">
        <v>282</v>
      </c>
      <c r="H1" t="s">
        <v>283</v>
      </c>
      <c r="I1" t="s">
        <v>284</v>
      </c>
      <c r="J1" t="s">
        <v>285</v>
      </c>
      <c r="K1" t="s">
        <v>265</v>
      </c>
      <c r="L1" t="s">
        <v>286</v>
      </c>
      <c r="M1" t="s">
        <v>287</v>
      </c>
      <c r="N1" t="s">
        <v>273</v>
      </c>
      <c r="O1" t="s">
        <v>288</v>
      </c>
      <c r="P1" t="s">
        <v>266</v>
      </c>
      <c r="Q1" t="s">
        <v>289</v>
      </c>
      <c r="R1" t="s">
        <v>290</v>
      </c>
      <c r="S1" t="s">
        <v>291</v>
      </c>
      <c r="T1" t="s">
        <v>259</v>
      </c>
      <c r="U1" t="s">
        <v>292</v>
      </c>
      <c r="V1" t="s">
        <v>293</v>
      </c>
      <c r="W1" t="s">
        <v>294</v>
      </c>
      <c r="X1" t="s">
        <v>303</v>
      </c>
      <c r="Y1" t="s">
        <v>296</v>
      </c>
      <c r="Z1" t="s">
        <v>297</v>
      </c>
    </row>
    <row r="2" spans="1:29" x14ac:dyDescent="0.25">
      <c r="A2" t="e">
        <f>INDEX('[57]Readymix &amp; Block Parameters'!$E:$E,MATCH((LEFT(S2,4)),'[57]Readymix &amp; Block Parameters'!$B:$B,0))</f>
        <v>#N/A</v>
      </c>
      <c r="B2">
        <v>6421003000</v>
      </c>
      <c r="C2" t="s">
        <v>2327</v>
      </c>
      <c r="D2">
        <v>160</v>
      </c>
      <c r="E2" s="1">
        <v>45764</v>
      </c>
      <c r="F2" s="1">
        <v>45784</v>
      </c>
      <c r="G2" s="1">
        <v>45784</v>
      </c>
      <c r="H2" t="s">
        <v>1145</v>
      </c>
      <c r="I2" t="s">
        <v>1146</v>
      </c>
      <c r="J2" t="s">
        <v>154</v>
      </c>
      <c r="K2" t="s">
        <v>155</v>
      </c>
      <c r="L2" t="s">
        <v>1185</v>
      </c>
      <c r="M2">
        <v>1000038786</v>
      </c>
      <c r="N2" t="s">
        <v>1344</v>
      </c>
      <c r="O2">
        <v>63885</v>
      </c>
      <c r="P2">
        <v>4500373563</v>
      </c>
      <c r="Q2">
        <v>4600180953</v>
      </c>
      <c r="R2">
        <v>63885</v>
      </c>
      <c r="U2" t="s">
        <v>1246</v>
      </c>
      <c r="V2" t="s">
        <v>301</v>
      </c>
      <c r="Y2" t="s">
        <v>1048</v>
      </c>
      <c r="Z2">
        <v>10</v>
      </c>
      <c r="AB2">
        <v>5080900000</v>
      </c>
      <c r="AC2" t="s">
        <v>317</v>
      </c>
    </row>
    <row r="3" spans="1:29" x14ac:dyDescent="0.25">
      <c r="E3" s="1"/>
      <c r="F3" s="1"/>
      <c r="G3" s="1"/>
    </row>
    <row r="4" spans="1:29" x14ac:dyDescent="0.25">
      <c r="E4" s="1"/>
      <c r="F4" s="1"/>
      <c r="G4" s="1"/>
    </row>
    <row r="5" spans="1:29" x14ac:dyDescent="0.25">
      <c r="E5" s="1"/>
      <c r="F5" s="1"/>
      <c r="G5" s="1"/>
    </row>
    <row r="6" spans="1:29" x14ac:dyDescent="0.25">
      <c r="E6" s="1"/>
      <c r="F6" s="1"/>
      <c r="G6" s="1"/>
    </row>
    <row r="7" spans="1:29" x14ac:dyDescent="0.25">
      <c r="E7" s="1"/>
      <c r="F7" s="1"/>
      <c r="G7" s="1"/>
    </row>
    <row r="8" spans="1:29" x14ac:dyDescent="0.25">
      <c r="E8" s="1"/>
      <c r="F8" s="1"/>
      <c r="G8" s="1"/>
    </row>
    <row r="9" spans="1:29" x14ac:dyDescent="0.25">
      <c r="E9" s="1"/>
      <c r="F9" s="1"/>
      <c r="G9" s="1"/>
    </row>
    <row r="10" spans="1:29" x14ac:dyDescent="0.25">
      <c r="E10" s="1"/>
      <c r="F10" s="1"/>
      <c r="G10" s="1"/>
    </row>
    <row r="11" spans="1:29" x14ac:dyDescent="0.25">
      <c r="E11" s="1"/>
      <c r="F11" s="1"/>
      <c r="G11" s="1"/>
    </row>
    <row r="12" spans="1:29" x14ac:dyDescent="0.25">
      <c r="E12" s="1"/>
      <c r="F12" s="1"/>
      <c r="G12" s="1"/>
    </row>
    <row r="13" spans="1:29" x14ac:dyDescent="0.25">
      <c r="E13" s="1"/>
      <c r="F13" s="1"/>
      <c r="G13" s="1"/>
    </row>
    <row r="14" spans="1:29" x14ac:dyDescent="0.25">
      <c r="E14" s="1"/>
      <c r="F14" s="1"/>
      <c r="G14" s="1"/>
    </row>
    <row r="15" spans="1:29" x14ac:dyDescent="0.25">
      <c r="E15" s="1"/>
      <c r="F15" s="1"/>
      <c r="G15" s="1"/>
    </row>
    <row r="16" spans="1:29" x14ac:dyDescent="0.25">
      <c r="E16" s="1"/>
      <c r="F16" s="1"/>
      <c r="G16" s="1"/>
    </row>
    <row r="17" spans="5:7" x14ac:dyDescent="0.25">
      <c r="E17" s="1"/>
      <c r="F17" s="1"/>
      <c r="G17" s="1"/>
    </row>
    <row r="18" spans="5:7" x14ac:dyDescent="0.25">
      <c r="E18" s="1"/>
      <c r="F18" s="1"/>
      <c r="G18" s="1"/>
    </row>
    <row r="19" spans="5:7" x14ac:dyDescent="0.25">
      <c r="E19" s="1"/>
      <c r="F19" s="1"/>
      <c r="G19" s="1"/>
    </row>
    <row r="20" spans="5:7" x14ac:dyDescent="0.25">
      <c r="E20" s="1"/>
      <c r="F20" s="1"/>
      <c r="G20" s="1"/>
    </row>
    <row r="21" spans="5:7" x14ac:dyDescent="0.25">
      <c r="E21" s="1"/>
      <c r="F21" s="1"/>
      <c r="G21" s="1"/>
    </row>
    <row r="22" spans="5:7" x14ac:dyDescent="0.25">
      <c r="E22" s="1"/>
      <c r="F22" s="1"/>
      <c r="G22" s="1"/>
    </row>
    <row r="23" spans="5:7" x14ac:dyDescent="0.25">
      <c r="E23" s="1"/>
      <c r="F23" s="1"/>
      <c r="G23" s="1"/>
    </row>
    <row r="24" spans="5:7" x14ac:dyDescent="0.25">
      <c r="E24" s="1"/>
      <c r="F24" s="1"/>
      <c r="G24" s="1"/>
    </row>
    <row r="25" spans="5:7" x14ac:dyDescent="0.25">
      <c r="E25" s="1"/>
      <c r="F25" s="1"/>
      <c r="G25" s="1"/>
    </row>
    <row r="26" spans="5:7" x14ac:dyDescent="0.25">
      <c r="E26" s="1"/>
      <c r="F26" s="1"/>
      <c r="G26" s="1"/>
    </row>
    <row r="27" spans="5:7" x14ac:dyDescent="0.25">
      <c r="E27" s="1"/>
      <c r="F27" s="1"/>
      <c r="G27" s="1"/>
    </row>
    <row r="28" spans="5:7" x14ac:dyDescent="0.25">
      <c r="E28" s="1"/>
      <c r="F28" s="1"/>
      <c r="G28" s="1"/>
    </row>
    <row r="29" spans="5:7" x14ac:dyDescent="0.25">
      <c r="E29" s="1"/>
      <c r="F29" s="1"/>
      <c r="G29" s="1"/>
    </row>
    <row r="30" spans="5:7" x14ac:dyDescent="0.25">
      <c r="E30" s="1"/>
      <c r="F30" s="1"/>
      <c r="G30" s="1"/>
    </row>
    <row r="31" spans="5:7" x14ac:dyDescent="0.25">
      <c r="E31" s="1"/>
      <c r="F31" s="1"/>
      <c r="G31" s="1"/>
    </row>
    <row r="32" spans="5:7" x14ac:dyDescent="0.25">
      <c r="E32" s="1"/>
      <c r="F32" s="1"/>
      <c r="G32" s="1"/>
    </row>
    <row r="33" spans="5:7" x14ac:dyDescent="0.25">
      <c r="E33" s="1"/>
      <c r="F33" s="1"/>
      <c r="G33" s="1"/>
    </row>
    <row r="34" spans="5:7" x14ac:dyDescent="0.25">
      <c r="E34" s="1"/>
      <c r="F34" s="1"/>
      <c r="G34" s="1"/>
    </row>
    <row r="35" spans="5:7" x14ac:dyDescent="0.25">
      <c r="E35" s="1"/>
      <c r="F35" s="1"/>
      <c r="G35" s="1"/>
    </row>
    <row r="36" spans="5:7" x14ac:dyDescent="0.25">
      <c r="E36" s="1"/>
      <c r="F36" s="1"/>
      <c r="G36" s="1"/>
    </row>
    <row r="37" spans="5:7" x14ac:dyDescent="0.25">
      <c r="E37" s="1"/>
      <c r="F37" s="1"/>
      <c r="G37" s="1"/>
    </row>
    <row r="38" spans="5:7" x14ac:dyDescent="0.25">
      <c r="E38" s="1"/>
      <c r="F38" s="1"/>
      <c r="G38" s="1"/>
    </row>
    <row r="39" spans="5:7" x14ac:dyDescent="0.25">
      <c r="E39" s="1"/>
      <c r="F39" s="1"/>
      <c r="G39" s="1"/>
    </row>
    <row r="40" spans="5:7" x14ac:dyDescent="0.25">
      <c r="E40" s="1"/>
      <c r="F40" s="1"/>
      <c r="G40" s="1"/>
    </row>
    <row r="41" spans="5:7" x14ac:dyDescent="0.25">
      <c r="E41" s="1"/>
      <c r="F41" s="1"/>
      <c r="G41" s="1"/>
    </row>
    <row r="42" spans="5:7" x14ac:dyDescent="0.25">
      <c r="E42" s="1"/>
      <c r="F42" s="1"/>
      <c r="G42" s="1"/>
    </row>
    <row r="43" spans="5:7" x14ac:dyDescent="0.25">
      <c r="E43" s="1"/>
      <c r="F43" s="1"/>
      <c r="G43" s="1"/>
    </row>
    <row r="44" spans="5:7" x14ac:dyDescent="0.25">
      <c r="E44" s="1"/>
      <c r="F44" s="1"/>
      <c r="G44" s="1"/>
    </row>
    <row r="45" spans="5:7" x14ac:dyDescent="0.25">
      <c r="E45" s="1"/>
      <c r="F45" s="1"/>
      <c r="G45" s="1"/>
    </row>
    <row r="46" spans="5:7" x14ac:dyDescent="0.25">
      <c r="E46" s="1"/>
      <c r="F46" s="1"/>
      <c r="G46" s="1"/>
    </row>
    <row r="47" spans="5:7" x14ac:dyDescent="0.25">
      <c r="E47" s="1"/>
      <c r="F47" s="1"/>
      <c r="G47" s="1"/>
    </row>
    <row r="48" spans="5:7" x14ac:dyDescent="0.25">
      <c r="E48" s="1"/>
      <c r="F48" s="1"/>
      <c r="G48" s="1"/>
    </row>
    <row r="49" spans="5:7" x14ac:dyDescent="0.25">
      <c r="E49" s="1"/>
      <c r="F49" s="1"/>
      <c r="G49" s="1"/>
    </row>
    <row r="50" spans="5:7" x14ac:dyDescent="0.25">
      <c r="E50" s="1"/>
      <c r="F50" s="1"/>
      <c r="G50" s="1"/>
    </row>
    <row r="51" spans="5:7" x14ac:dyDescent="0.25">
      <c r="E51" s="1"/>
      <c r="F51" s="1"/>
      <c r="G51" s="1"/>
    </row>
    <row r="52" spans="5:7" x14ac:dyDescent="0.25">
      <c r="E52" s="1"/>
      <c r="F52" s="1"/>
      <c r="G52" s="1"/>
    </row>
    <row r="53" spans="5:7" x14ac:dyDescent="0.25">
      <c r="E53" s="1"/>
      <c r="F53" s="1"/>
      <c r="G53" s="1"/>
    </row>
    <row r="54" spans="5:7" x14ac:dyDescent="0.25">
      <c r="E54" s="1"/>
      <c r="F54" s="1"/>
      <c r="G54" s="1"/>
    </row>
    <row r="55" spans="5:7" x14ac:dyDescent="0.25">
      <c r="E55" s="1"/>
      <c r="F55" s="1"/>
      <c r="G55" s="1"/>
    </row>
    <row r="56" spans="5:7" x14ac:dyDescent="0.25">
      <c r="E56" s="1"/>
      <c r="F56" s="1"/>
      <c r="G56" s="1"/>
    </row>
    <row r="57" spans="5:7" x14ac:dyDescent="0.25">
      <c r="E57" s="1"/>
      <c r="F57" s="1"/>
      <c r="G57" s="1"/>
    </row>
    <row r="58" spans="5:7" x14ac:dyDescent="0.25">
      <c r="E58" s="1"/>
      <c r="F58" s="1"/>
      <c r="G58" s="1"/>
    </row>
    <row r="59" spans="5:7" x14ac:dyDescent="0.25">
      <c r="E59" s="1"/>
      <c r="F59" s="1"/>
      <c r="G59" s="1"/>
    </row>
    <row r="60" spans="5:7" x14ac:dyDescent="0.25">
      <c r="E60" s="1"/>
      <c r="F60" s="1"/>
      <c r="G60" s="1"/>
    </row>
    <row r="61" spans="5:7" x14ac:dyDescent="0.25">
      <c r="E61" s="1"/>
      <c r="F61" s="1"/>
      <c r="G61" s="1"/>
    </row>
    <row r="62" spans="5:7" x14ac:dyDescent="0.25">
      <c r="E62" s="1"/>
      <c r="F62" s="1"/>
      <c r="G62" s="1"/>
    </row>
    <row r="63" spans="5:7" x14ac:dyDescent="0.25">
      <c r="E63" s="1"/>
      <c r="F63" s="1"/>
      <c r="G63" s="1"/>
    </row>
    <row r="64" spans="5:7" x14ac:dyDescent="0.25">
      <c r="E64" s="1"/>
      <c r="F64" s="1"/>
      <c r="G64" s="1"/>
    </row>
    <row r="65" spans="5:7" x14ac:dyDescent="0.25">
      <c r="E65" s="1"/>
      <c r="F65" s="1"/>
      <c r="G65" s="1"/>
    </row>
    <row r="66" spans="5:7" x14ac:dyDescent="0.25">
      <c r="E66" s="1"/>
      <c r="F66" s="1"/>
      <c r="G66" s="1"/>
    </row>
    <row r="67" spans="5:7" x14ac:dyDescent="0.25">
      <c r="E67" s="1"/>
      <c r="F67" s="1"/>
      <c r="G67" s="1"/>
    </row>
    <row r="68" spans="5:7" x14ac:dyDescent="0.25">
      <c r="E68" s="1"/>
      <c r="F68" s="1"/>
      <c r="G68" s="1"/>
    </row>
    <row r="69" spans="5:7" x14ac:dyDescent="0.25">
      <c r="E69" s="1"/>
      <c r="F69" s="1"/>
      <c r="G69" s="1"/>
    </row>
    <row r="70" spans="5:7" x14ac:dyDescent="0.25">
      <c r="E70" s="1"/>
      <c r="F70" s="1"/>
      <c r="G70" s="1"/>
    </row>
    <row r="71" spans="5:7" x14ac:dyDescent="0.25">
      <c r="E71" s="1"/>
      <c r="F71" s="1"/>
      <c r="G71" s="1"/>
    </row>
    <row r="72" spans="5:7" x14ac:dyDescent="0.25">
      <c r="E72" s="1"/>
      <c r="F72" s="1"/>
      <c r="G72" s="1"/>
    </row>
    <row r="73" spans="5:7" x14ac:dyDescent="0.25">
      <c r="E73" s="1"/>
      <c r="F73" s="1"/>
      <c r="G73" s="1"/>
    </row>
    <row r="74" spans="5:7" x14ac:dyDescent="0.25">
      <c r="E74" s="1"/>
      <c r="F74" s="1"/>
      <c r="G74" s="1"/>
    </row>
    <row r="75" spans="5:7" x14ac:dyDescent="0.25">
      <c r="E75" s="1"/>
      <c r="F75" s="1"/>
      <c r="G75" s="1"/>
    </row>
    <row r="76" spans="5:7" x14ac:dyDescent="0.25">
      <c r="E76" s="1"/>
      <c r="F76" s="1"/>
      <c r="G76" s="1"/>
    </row>
    <row r="77" spans="5:7" x14ac:dyDescent="0.25">
      <c r="E77" s="1"/>
      <c r="F77" s="1"/>
      <c r="G77" s="1"/>
    </row>
    <row r="78" spans="5:7" x14ac:dyDescent="0.25">
      <c r="E78" s="1"/>
      <c r="F78" s="1"/>
      <c r="G78" s="1"/>
    </row>
    <row r="79" spans="5:7" x14ac:dyDescent="0.25">
      <c r="E79" s="1"/>
      <c r="F79" s="1"/>
      <c r="G79" s="1"/>
    </row>
    <row r="80" spans="5:7" x14ac:dyDescent="0.25">
      <c r="E80" s="1"/>
      <c r="F80" s="1"/>
      <c r="G80" s="1"/>
    </row>
    <row r="81" spans="5:7" x14ac:dyDescent="0.25">
      <c r="E81" s="1"/>
      <c r="F81" s="1"/>
      <c r="G81" s="1"/>
    </row>
    <row r="82" spans="5:7" x14ac:dyDescent="0.25">
      <c r="E82" s="1"/>
      <c r="F82" s="1"/>
      <c r="G82" s="1"/>
    </row>
    <row r="83" spans="5:7" x14ac:dyDescent="0.25">
      <c r="E83" s="1"/>
      <c r="F83" s="1"/>
      <c r="G83" s="1"/>
    </row>
    <row r="84" spans="5:7" x14ac:dyDescent="0.25">
      <c r="E84" s="1"/>
      <c r="F84" s="1"/>
      <c r="G84" s="1"/>
    </row>
    <row r="85" spans="5:7" x14ac:dyDescent="0.25">
      <c r="E85" s="1"/>
      <c r="F85" s="1"/>
      <c r="G85" s="1"/>
    </row>
    <row r="86" spans="5:7" x14ac:dyDescent="0.25">
      <c r="E86" s="1"/>
      <c r="F86" s="1"/>
      <c r="G86" s="1"/>
    </row>
    <row r="87" spans="5:7" x14ac:dyDescent="0.25">
      <c r="E87" s="1"/>
      <c r="F87" s="1"/>
      <c r="G87" s="1"/>
    </row>
    <row r="88" spans="5:7" x14ac:dyDescent="0.25">
      <c r="E88" s="1"/>
      <c r="F88" s="1"/>
      <c r="G88" s="1"/>
    </row>
    <row r="89" spans="5:7" x14ac:dyDescent="0.25">
      <c r="E89" s="1"/>
      <c r="F89" s="1"/>
      <c r="G89" s="1"/>
    </row>
    <row r="90" spans="5:7" x14ac:dyDescent="0.25">
      <c r="E90" s="1"/>
      <c r="F90" s="1"/>
      <c r="G90" s="1"/>
    </row>
    <row r="91" spans="5:7" x14ac:dyDescent="0.25">
      <c r="E91" s="1"/>
      <c r="F91" s="1"/>
      <c r="G91" s="1"/>
    </row>
    <row r="92" spans="5:7" x14ac:dyDescent="0.25">
      <c r="E92" s="1"/>
      <c r="F92" s="1"/>
      <c r="G92" s="1"/>
    </row>
    <row r="93" spans="5:7" x14ac:dyDescent="0.25">
      <c r="E93" s="1"/>
      <c r="F93" s="1"/>
      <c r="G93" s="1"/>
    </row>
    <row r="94" spans="5:7" x14ac:dyDescent="0.25">
      <c r="E94" s="1"/>
      <c r="F94" s="1"/>
      <c r="G94" s="1"/>
    </row>
    <row r="95" spans="5:7" x14ac:dyDescent="0.25">
      <c r="E95" s="1"/>
      <c r="F95" s="1"/>
      <c r="G95" s="1"/>
    </row>
    <row r="96" spans="5:7" x14ac:dyDescent="0.25">
      <c r="E96" s="1"/>
      <c r="F96" s="1"/>
      <c r="G96" s="1"/>
    </row>
    <row r="97" spans="5:7" x14ac:dyDescent="0.25">
      <c r="E97" s="1"/>
      <c r="F97" s="1"/>
      <c r="G97" s="1"/>
    </row>
    <row r="98" spans="5:7" x14ac:dyDescent="0.25">
      <c r="E98" s="1"/>
      <c r="F98" s="1"/>
      <c r="G98" s="1"/>
    </row>
    <row r="99" spans="5:7" x14ac:dyDescent="0.25">
      <c r="E99" s="1"/>
      <c r="F99" s="1"/>
      <c r="G99" s="1"/>
    </row>
    <row r="100" spans="5:7" x14ac:dyDescent="0.25">
      <c r="E100" s="1"/>
      <c r="F100" s="1"/>
      <c r="G100" s="1"/>
    </row>
    <row r="101" spans="5:7" x14ac:dyDescent="0.25">
      <c r="E101" s="1"/>
      <c r="F101" s="1"/>
      <c r="G101" s="1"/>
    </row>
    <row r="102" spans="5:7" x14ac:dyDescent="0.25">
      <c r="E102" s="1"/>
      <c r="F102" s="1"/>
      <c r="G102" s="1"/>
    </row>
    <row r="103" spans="5:7" x14ac:dyDescent="0.25">
      <c r="E103" s="1"/>
      <c r="F103" s="1"/>
      <c r="G103" s="1"/>
    </row>
    <row r="104" spans="5:7" x14ac:dyDescent="0.25">
      <c r="E104" s="1"/>
      <c r="F104" s="1"/>
      <c r="G104" s="1"/>
    </row>
    <row r="105" spans="5:7" x14ac:dyDescent="0.25">
      <c r="E105" s="1"/>
      <c r="F105" s="1"/>
      <c r="G105" s="1"/>
    </row>
    <row r="106" spans="5:7" x14ac:dyDescent="0.25">
      <c r="E106" s="1"/>
      <c r="F106" s="1"/>
      <c r="G106" s="1"/>
    </row>
    <row r="107" spans="5:7" x14ac:dyDescent="0.25">
      <c r="E107" s="1"/>
      <c r="F107" s="1"/>
      <c r="G107" s="1"/>
    </row>
    <row r="108" spans="5:7" x14ac:dyDescent="0.25">
      <c r="E108" s="1"/>
      <c r="F108" s="1"/>
      <c r="G108" s="1"/>
    </row>
    <row r="109" spans="5:7" x14ac:dyDescent="0.25">
      <c r="E109" s="1"/>
      <c r="F109" s="1"/>
      <c r="G109" s="1"/>
    </row>
    <row r="110" spans="5:7" x14ac:dyDescent="0.25">
      <c r="E110" s="1"/>
      <c r="F110" s="1"/>
      <c r="G110" s="1"/>
    </row>
    <row r="111" spans="5:7" x14ac:dyDescent="0.25">
      <c r="E111" s="1"/>
      <c r="F111" s="1"/>
      <c r="G111" s="1"/>
    </row>
    <row r="112" spans="5:7" x14ac:dyDescent="0.25">
      <c r="E112" s="1"/>
      <c r="F112" s="1"/>
      <c r="G112" s="1"/>
    </row>
    <row r="113" spans="5:7" x14ac:dyDescent="0.25">
      <c r="E113" s="1"/>
      <c r="F113" s="1"/>
      <c r="G113" s="1"/>
    </row>
    <row r="114" spans="5:7" x14ac:dyDescent="0.25">
      <c r="E114" s="1"/>
      <c r="F114" s="1"/>
      <c r="G114" s="1"/>
    </row>
    <row r="115" spans="5:7" x14ac:dyDescent="0.25">
      <c r="E115" s="1"/>
      <c r="F115" s="1"/>
      <c r="G115" s="1"/>
    </row>
    <row r="116" spans="5:7" x14ac:dyDescent="0.25">
      <c r="E116" s="1"/>
      <c r="F116" s="1"/>
      <c r="G116" s="1"/>
    </row>
    <row r="117" spans="5:7" x14ac:dyDescent="0.25">
      <c r="E117" s="1"/>
      <c r="F117" s="1"/>
      <c r="G117" s="1"/>
    </row>
    <row r="118" spans="5:7" x14ac:dyDescent="0.25">
      <c r="E118" s="1"/>
      <c r="F118" s="1"/>
      <c r="G118" s="1"/>
    </row>
    <row r="119" spans="5:7" x14ac:dyDescent="0.25">
      <c r="E119" s="1"/>
      <c r="F119" s="1"/>
      <c r="G119" s="1"/>
    </row>
    <row r="120" spans="5:7" x14ac:dyDescent="0.25">
      <c r="E120" s="1"/>
      <c r="F120" s="1"/>
      <c r="G120" s="1"/>
    </row>
    <row r="121" spans="5:7" x14ac:dyDescent="0.25">
      <c r="E121" s="1"/>
      <c r="F121" s="1"/>
      <c r="G121" s="1"/>
    </row>
    <row r="122" spans="5:7" x14ac:dyDescent="0.25">
      <c r="E122" s="1"/>
      <c r="F122" s="1"/>
      <c r="G122" s="1"/>
    </row>
    <row r="123" spans="5:7" x14ac:dyDescent="0.25">
      <c r="E123" s="1"/>
      <c r="F123" s="1"/>
      <c r="G123" s="1"/>
    </row>
    <row r="124" spans="5:7" x14ac:dyDescent="0.25">
      <c r="E124" s="1"/>
      <c r="F124" s="1"/>
      <c r="G124" s="1"/>
    </row>
    <row r="125" spans="5:7" x14ac:dyDescent="0.25">
      <c r="E125" s="1"/>
      <c r="F125" s="1"/>
      <c r="G125" s="1"/>
    </row>
    <row r="126" spans="5:7" x14ac:dyDescent="0.25">
      <c r="E126" s="1"/>
      <c r="F126" s="1"/>
      <c r="G126" s="1"/>
    </row>
    <row r="127" spans="5:7" x14ac:dyDescent="0.25">
      <c r="E127" s="1"/>
      <c r="F127" s="1"/>
      <c r="G127" s="1"/>
    </row>
    <row r="128" spans="5:7" x14ac:dyDescent="0.25">
      <c r="E128" s="1"/>
      <c r="F128" s="1"/>
      <c r="G128" s="1"/>
    </row>
    <row r="129" spans="5:7" x14ac:dyDescent="0.25">
      <c r="E129" s="1"/>
      <c r="F129" s="1"/>
      <c r="G129" s="1"/>
    </row>
    <row r="130" spans="5:7" x14ac:dyDescent="0.25">
      <c r="E130" s="1"/>
      <c r="F130" s="1"/>
      <c r="G130" s="1"/>
    </row>
    <row r="131" spans="5:7" x14ac:dyDescent="0.25">
      <c r="E131" s="1"/>
      <c r="F131" s="1"/>
      <c r="G131" s="1"/>
    </row>
    <row r="132" spans="5:7" x14ac:dyDescent="0.25">
      <c r="E132" s="1"/>
      <c r="F132" s="1"/>
      <c r="G132" s="1"/>
    </row>
    <row r="133" spans="5:7" x14ac:dyDescent="0.25">
      <c r="E133" s="1"/>
      <c r="F133" s="1"/>
      <c r="G133" s="1"/>
    </row>
    <row r="134" spans="5:7" x14ac:dyDescent="0.25">
      <c r="E134" s="1"/>
      <c r="F134" s="1"/>
      <c r="G134" s="1"/>
    </row>
    <row r="135" spans="5:7" x14ac:dyDescent="0.25">
      <c r="E135" s="1"/>
      <c r="F135" s="1"/>
      <c r="G135" s="1"/>
    </row>
    <row r="136" spans="5:7" x14ac:dyDescent="0.25">
      <c r="E136" s="1"/>
      <c r="F136" s="1"/>
      <c r="G136" s="1"/>
    </row>
    <row r="137" spans="5:7" x14ac:dyDescent="0.25">
      <c r="E137" s="1"/>
      <c r="F137" s="1"/>
      <c r="G137" s="1"/>
    </row>
    <row r="138" spans="5:7" x14ac:dyDescent="0.25">
      <c r="E138" s="1"/>
      <c r="F138" s="1"/>
      <c r="G138" s="1"/>
    </row>
    <row r="139" spans="5:7" x14ac:dyDescent="0.25">
      <c r="E139" s="1"/>
      <c r="F139" s="1"/>
      <c r="G139" s="1"/>
    </row>
    <row r="140" spans="5:7" x14ac:dyDescent="0.25">
      <c r="E140" s="1"/>
      <c r="F140" s="1"/>
      <c r="G140" s="1"/>
    </row>
    <row r="141" spans="5:7" x14ac:dyDescent="0.25">
      <c r="E141" s="1"/>
      <c r="F141" s="1"/>
      <c r="G141" s="1"/>
    </row>
    <row r="142" spans="5:7" x14ac:dyDescent="0.25">
      <c r="E142" s="1"/>
      <c r="F142" s="1"/>
      <c r="G142" s="1"/>
    </row>
    <row r="143" spans="5:7" x14ac:dyDescent="0.25">
      <c r="E143" s="1"/>
      <c r="F143" s="1"/>
      <c r="G143" s="1"/>
    </row>
    <row r="144" spans="5:7" x14ac:dyDescent="0.25">
      <c r="E144" s="1"/>
      <c r="F144" s="1"/>
      <c r="G144" s="1"/>
    </row>
    <row r="145" spans="5:7" x14ac:dyDescent="0.25">
      <c r="E145" s="1"/>
      <c r="F145" s="1"/>
      <c r="G145" s="1"/>
    </row>
    <row r="146" spans="5:7" x14ac:dyDescent="0.25">
      <c r="E146" s="1"/>
      <c r="F146" s="1"/>
      <c r="G146" s="1"/>
    </row>
    <row r="147" spans="5:7" x14ac:dyDescent="0.25">
      <c r="E147" s="1"/>
      <c r="F147" s="1"/>
      <c r="G147" s="1"/>
    </row>
    <row r="148" spans="5:7" x14ac:dyDescent="0.25">
      <c r="E148" s="1"/>
      <c r="F148" s="1"/>
      <c r="G148" s="1"/>
    </row>
    <row r="149" spans="5:7" x14ac:dyDescent="0.25">
      <c r="E149" s="1"/>
      <c r="F149" s="1"/>
      <c r="G149" s="1"/>
    </row>
    <row r="150" spans="5:7" x14ac:dyDescent="0.25">
      <c r="E150" s="1"/>
      <c r="F150" s="1"/>
      <c r="G150" s="1"/>
    </row>
    <row r="151" spans="5:7" x14ac:dyDescent="0.25">
      <c r="E151" s="1"/>
      <c r="F151" s="1"/>
      <c r="G151" s="1"/>
    </row>
    <row r="152" spans="5:7" x14ac:dyDescent="0.25">
      <c r="E152" s="1"/>
      <c r="F152" s="1"/>
      <c r="G152" s="1"/>
    </row>
    <row r="153" spans="5:7" x14ac:dyDescent="0.25">
      <c r="E153" s="1"/>
      <c r="F153" s="1"/>
      <c r="G153" s="1"/>
    </row>
    <row r="154" spans="5:7" x14ac:dyDescent="0.25">
      <c r="E154" s="1"/>
      <c r="F154" s="1"/>
      <c r="G154" s="1"/>
    </row>
    <row r="155" spans="5:7" x14ac:dyDescent="0.25">
      <c r="E155" s="1"/>
      <c r="F155" s="1"/>
      <c r="G155" s="1"/>
    </row>
    <row r="156" spans="5:7" x14ac:dyDescent="0.25">
      <c r="E156" s="1"/>
      <c r="F156" s="1"/>
      <c r="G156" s="1"/>
    </row>
    <row r="157" spans="5:7" x14ac:dyDescent="0.25">
      <c r="E157" s="1"/>
      <c r="F157" s="1"/>
      <c r="G157" s="1"/>
    </row>
    <row r="158" spans="5:7" x14ac:dyDescent="0.25">
      <c r="E158" s="1"/>
      <c r="F158" s="1"/>
      <c r="G158" s="1"/>
    </row>
    <row r="159" spans="5:7" x14ac:dyDescent="0.25">
      <c r="E159" s="1"/>
      <c r="F159" s="1"/>
      <c r="G159" s="1"/>
    </row>
    <row r="160" spans="5:7" x14ac:dyDescent="0.25">
      <c r="E160" s="1"/>
      <c r="F160" s="1"/>
      <c r="G160" s="1"/>
    </row>
    <row r="161" spans="5:7" x14ac:dyDescent="0.25">
      <c r="E161" s="1"/>
      <c r="F161" s="1"/>
      <c r="G161" s="1"/>
    </row>
    <row r="162" spans="5:7" x14ac:dyDescent="0.25">
      <c r="E162" s="1"/>
      <c r="F162" s="1"/>
      <c r="G162" s="1"/>
    </row>
    <row r="163" spans="5:7" x14ac:dyDescent="0.25">
      <c r="E163" s="1"/>
      <c r="F163" s="1"/>
      <c r="G163" s="1"/>
    </row>
    <row r="164" spans="5:7" x14ac:dyDescent="0.25">
      <c r="E164" s="1"/>
      <c r="F164" s="1"/>
      <c r="G164" s="1"/>
    </row>
    <row r="165" spans="5:7" x14ac:dyDescent="0.25">
      <c r="E165" s="1"/>
      <c r="F165" s="1"/>
      <c r="G165" s="1"/>
    </row>
    <row r="166" spans="5:7" x14ac:dyDescent="0.25">
      <c r="E166" s="1"/>
      <c r="F166" s="1"/>
      <c r="G166" s="1"/>
    </row>
    <row r="167" spans="5:7" x14ac:dyDescent="0.25">
      <c r="E167" s="1"/>
      <c r="F167" s="1"/>
      <c r="G167" s="1"/>
    </row>
    <row r="168" spans="5:7" x14ac:dyDescent="0.25">
      <c r="E168" s="1"/>
      <c r="F168" s="1"/>
      <c r="G168" s="1"/>
    </row>
    <row r="169" spans="5:7" x14ac:dyDescent="0.25">
      <c r="E169" s="1"/>
      <c r="F169" s="1"/>
      <c r="G169" s="1"/>
    </row>
    <row r="170" spans="5:7" x14ac:dyDescent="0.25">
      <c r="E170" s="1"/>
      <c r="F170" s="1"/>
      <c r="G170" s="1"/>
    </row>
    <row r="171" spans="5:7" x14ac:dyDescent="0.25">
      <c r="E171" s="1"/>
      <c r="F171" s="1"/>
      <c r="G171" s="1"/>
    </row>
    <row r="172" spans="5:7" x14ac:dyDescent="0.25">
      <c r="E172" s="1"/>
      <c r="F172" s="1"/>
      <c r="G172" s="1"/>
    </row>
    <row r="173" spans="5:7" x14ac:dyDescent="0.25">
      <c r="E173" s="1"/>
      <c r="F173" s="1"/>
      <c r="G173" s="1"/>
    </row>
    <row r="174" spans="5:7" x14ac:dyDescent="0.25">
      <c r="E174" s="1"/>
      <c r="F174" s="1"/>
      <c r="G174" s="1"/>
    </row>
    <row r="175" spans="5:7" x14ac:dyDescent="0.25">
      <c r="E175" s="1"/>
      <c r="F175" s="1"/>
      <c r="G175" s="1"/>
    </row>
    <row r="176" spans="5:7" x14ac:dyDescent="0.25">
      <c r="E176" s="1"/>
      <c r="F176" s="1"/>
      <c r="G176" s="1"/>
    </row>
    <row r="177" spans="5:7" x14ac:dyDescent="0.25">
      <c r="E177" s="1"/>
      <c r="F177" s="1"/>
      <c r="G177" s="1"/>
    </row>
    <row r="178" spans="5:7" x14ac:dyDescent="0.25">
      <c r="E178" s="1"/>
      <c r="F178" s="1"/>
      <c r="G178" s="1"/>
    </row>
    <row r="179" spans="5:7" x14ac:dyDescent="0.25">
      <c r="E179" s="1"/>
      <c r="F179" s="1"/>
      <c r="G179" s="1"/>
    </row>
    <row r="180" spans="5:7" x14ac:dyDescent="0.25">
      <c r="E180" s="1"/>
      <c r="F180" s="1"/>
      <c r="G180" s="1"/>
    </row>
    <row r="181" spans="5:7" x14ac:dyDescent="0.25">
      <c r="E181" s="1"/>
      <c r="F181" s="1"/>
      <c r="G181" s="1"/>
    </row>
    <row r="182" spans="5:7" x14ac:dyDescent="0.25">
      <c r="E182" s="1"/>
      <c r="F182" s="1"/>
      <c r="G182" s="1"/>
    </row>
    <row r="183" spans="5:7" x14ac:dyDescent="0.25">
      <c r="E183" s="1"/>
      <c r="F183" s="1"/>
      <c r="G183" s="1"/>
    </row>
    <row r="184" spans="5:7" x14ac:dyDescent="0.25">
      <c r="E184" s="1"/>
      <c r="F184" s="1"/>
      <c r="G184" s="1"/>
    </row>
    <row r="185" spans="5:7" x14ac:dyDescent="0.25">
      <c r="E185" s="1"/>
      <c r="F185" s="1"/>
      <c r="G185" s="1"/>
    </row>
    <row r="186" spans="5:7" x14ac:dyDescent="0.25">
      <c r="E186" s="1"/>
      <c r="F186" s="1"/>
      <c r="G186" s="1"/>
    </row>
    <row r="187" spans="5:7" x14ac:dyDescent="0.25">
      <c r="E187" s="1"/>
      <c r="F187" s="1"/>
      <c r="G187" s="1"/>
    </row>
    <row r="188" spans="5:7" x14ac:dyDescent="0.25">
      <c r="E188" s="1"/>
      <c r="F188" s="1"/>
      <c r="G188" s="1"/>
    </row>
    <row r="189" spans="5:7" x14ac:dyDescent="0.25">
      <c r="E189" s="1"/>
      <c r="F189" s="1"/>
      <c r="G189" s="1"/>
    </row>
    <row r="190" spans="5:7" x14ac:dyDescent="0.25">
      <c r="E190" s="1"/>
      <c r="F190" s="1"/>
      <c r="G190" s="1"/>
    </row>
    <row r="191" spans="5:7" x14ac:dyDescent="0.25">
      <c r="E191" s="1"/>
      <c r="F191" s="1"/>
      <c r="G191" s="1"/>
    </row>
    <row r="192" spans="5:7" x14ac:dyDescent="0.25">
      <c r="E192" s="1"/>
      <c r="F192" s="1"/>
      <c r="G192" s="1"/>
    </row>
    <row r="193" spans="5:7" x14ac:dyDescent="0.25">
      <c r="E193" s="1"/>
      <c r="F193" s="1"/>
      <c r="G193" s="1"/>
    </row>
    <row r="194" spans="5:7" x14ac:dyDescent="0.25">
      <c r="E194" s="1"/>
      <c r="F194" s="1"/>
      <c r="G194" s="1"/>
    </row>
    <row r="195" spans="5:7" x14ac:dyDescent="0.25">
      <c r="E195" s="1"/>
      <c r="F195" s="1"/>
      <c r="G195" s="1"/>
    </row>
    <row r="196" spans="5:7" x14ac:dyDescent="0.25">
      <c r="E196" s="1"/>
      <c r="F196" s="1"/>
      <c r="G196" s="1"/>
    </row>
    <row r="197" spans="5:7" x14ac:dyDescent="0.25">
      <c r="E197" s="1"/>
      <c r="F197" s="1"/>
      <c r="G197" s="1"/>
    </row>
    <row r="198" spans="5:7" x14ac:dyDescent="0.25">
      <c r="E198" s="1"/>
      <c r="F198" s="1"/>
      <c r="G198" s="1"/>
    </row>
    <row r="199" spans="5:7" x14ac:dyDescent="0.25">
      <c r="E199" s="1"/>
      <c r="F199" s="1"/>
      <c r="G199" s="1"/>
    </row>
    <row r="200" spans="5:7" x14ac:dyDescent="0.25">
      <c r="E200" s="1"/>
      <c r="F200" s="1"/>
      <c r="G200" s="1"/>
    </row>
    <row r="201" spans="5:7" x14ac:dyDescent="0.25">
      <c r="E201" s="1"/>
      <c r="F201" s="1"/>
      <c r="G201" s="1"/>
    </row>
    <row r="202" spans="5:7" x14ac:dyDescent="0.25">
      <c r="E202" s="1"/>
      <c r="F202" s="1"/>
      <c r="G202" s="1"/>
    </row>
    <row r="203" spans="5:7" x14ac:dyDescent="0.25">
      <c r="E203" s="1"/>
      <c r="F203" s="1"/>
      <c r="G203" s="1"/>
    </row>
    <row r="204" spans="5:7" x14ac:dyDescent="0.25">
      <c r="E204" s="1"/>
      <c r="F204" s="1"/>
      <c r="G204" s="1"/>
    </row>
    <row r="205" spans="5:7" x14ac:dyDescent="0.25">
      <c r="E205" s="1"/>
      <c r="F205" s="1"/>
      <c r="G205" s="1"/>
    </row>
    <row r="206" spans="5:7" x14ac:dyDescent="0.25">
      <c r="E206" s="1"/>
      <c r="F206" s="1"/>
      <c r="G206" s="1"/>
    </row>
    <row r="207" spans="5:7" x14ac:dyDescent="0.25">
      <c r="E207" s="1"/>
      <c r="F207" s="1"/>
      <c r="G207" s="1"/>
    </row>
    <row r="208" spans="5:7" x14ac:dyDescent="0.25">
      <c r="E208" s="1"/>
      <c r="F208" s="1"/>
      <c r="G208" s="1"/>
    </row>
    <row r="209" spans="5:7" x14ac:dyDescent="0.25">
      <c r="E209" s="1"/>
      <c r="F209" s="1"/>
      <c r="G209" s="1"/>
    </row>
    <row r="210" spans="5:7" x14ac:dyDescent="0.25">
      <c r="E210" s="1"/>
      <c r="F210" s="1"/>
      <c r="G210" s="1"/>
    </row>
    <row r="211" spans="5:7" x14ac:dyDescent="0.25">
      <c r="E211" s="1"/>
      <c r="F211" s="1"/>
      <c r="G211" s="1"/>
    </row>
    <row r="212" spans="5:7" x14ac:dyDescent="0.25">
      <c r="E212" s="1"/>
      <c r="F212" s="1"/>
      <c r="G212" s="1"/>
    </row>
    <row r="213" spans="5:7" x14ac:dyDescent="0.25">
      <c r="E213" s="1"/>
      <c r="F213" s="1"/>
      <c r="G213" s="1"/>
    </row>
    <row r="214" spans="5:7" x14ac:dyDescent="0.25">
      <c r="E214" s="1"/>
      <c r="F214" s="1"/>
      <c r="G214" s="1"/>
    </row>
    <row r="215" spans="5:7" x14ac:dyDescent="0.25">
      <c r="E215" s="1"/>
      <c r="F215" s="1"/>
      <c r="G215" s="1"/>
    </row>
    <row r="216" spans="5:7" x14ac:dyDescent="0.25">
      <c r="E216" s="1"/>
      <c r="F216" s="1"/>
      <c r="G216" s="1"/>
    </row>
    <row r="217" spans="5:7" x14ac:dyDescent="0.25">
      <c r="E217" s="1"/>
      <c r="F217" s="1"/>
      <c r="G217" s="1"/>
    </row>
    <row r="218" spans="5:7" x14ac:dyDescent="0.25">
      <c r="E218" s="1"/>
      <c r="F218" s="1"/>
      <c r="G218" s="1"/>
    </row>
    <row r="219" spans="5:7" x14ac:dyDescent="0.25">
      <c r="E219" s="1"/>
      <c r="F219" s="1"/>
      <c r="G219" s="1"/>
    </row>
    <row r="220" spans="5:7" x14ac:dyDescent="0.25">
      <c r="E220" s="1"/>
      <c r="F220" s="1"/>
      <c r="G220" s="1"/>
    </row>
    <row r="221" spans="5:7" x14ac:dyDescent="0.25">
      <c r="E221" s="1"/>
      <c r="F221" s="1"/>
      <c r="G221" s="1"/>
    </row>
    <row r="222" spans="5:7" x14ac:dyDescent="0.25">
      <c r="E222" s="1"/>
      <c r="F222" s="1"/>
      <c r="G222" s="1"/>
    </row>
    <row r="223" spans="5:7" x14ac:dyDescent="0.25">
      <c r="E223" s="1"/>
      <c r="F223" s="1"/>
      <c r="G223" s="1"/>
    </row>
    <row r="224" spans="5:7" x14ac:dyDescent="0.25">
      <c r="E224" s="1"/>
      <c r="F224" s="1"/>
      <c r="G224" s="1"/>
    </row>
    <row r="225" spans="5:7" x14ac:dyDescent="0.25">
      <c r="E225" s="1"/>
      <c r="F225" s="1"/>
      <c r="G225" s="1"/>
    </row>
    <row r="226" spans="5:7" x14ac:dyDescent="0.25">
      <c r="E226" s="1"/>
      <c r="F226" s="1"/>
      <c r="G226" s="1"/>
    </row>
    <row r="227" spans="5:7" x14ac:dyDescent="0.25">
      <c r="E227" s="1"/>
      <c r="F227" s="1"/>
      <c r="G227" s="1"/>
    </row>
    <row r="228" spans="5:7" x14ac:dyDescent="0.25">
      <c r="E228" s="1"/>
      <c r="F228" s="1"/>
      <c r="G228" s="1"/>
    </row>
    <row r="229" spans="5:7" x14ac:dyDescent="0.25">
      <c r="E229" s="1"/>
      <c r="F229" s="1"/>
      <c r="G229" s="1"/>
    </row>
    <row r="230" spans="5:7" x14ac:dyDescent="0.25">
      <c r="E230" s="1"/>
      <c r="F230" s="1"/>
      <c r="G230" s="1"/>
    </row>
    <row r="231" spans="5:7" x14ac:dyDescent="0.25">
      <c r="E231" s="1"/>
      <c r="F231" s="1"/>
      <c r="G231" s="1"/>
    </row>
    <row r="232" spans="5:7" x14ac:dyDescent="0.25">
      <c r="E232" s="1"/>
      <c r="F232" s="1"/>
      <c r="G232" s="1"/>
    </row>
    <row r="233" spans="5:7" x14ac:dyDescent="0.25">
      <c r="E233" s="1"/>
      <c r="F233" s="1"/>
      <c r="G233" s="1"/>
    </row>
    <row r="234" spans="5:7" x14ac:dyDescent="0.25">
      <c r="E234" s="1"/>
      <c r="F234" s="1"/>
      <c r="G234" s="1"/>
    </row>
    <row r="235" spans="5:7" x14ac:dyDescent="0.25">
      <c r="E235" s="1"/>
      <c r="F235" s="1"/>
      <c r="G235" s="1"/>
    </row>
    <row r="236" spans="5:7" x14ac:dyDescent="0.25">
      <c r="E236" s="1"/>
      <c r="F236" s="1"/>
      <c r="G236" s="1"/>
    </row>
    <row r="237" spans="5:7" x14ac:dyDescent="0.25">
      <c r="E237" s="1"/>
      <c r="F237" s="1"/>
      <c r="G237" s="1"/>
    </row>
    <row r="238" spans="5:7" x14ac:dyDescent="0.25">
      <c r="E238" s="1"/>
      <c r="F238" s="1"/>
      <c r="G238" s="1"/>
    </row>
    <row r="239" spans="5:7" x14ac:dyDescent="0.25">
      <c r="E239" s="1"/>
      <c r="F239" s="1"/>
      <c r="G239" s="1"/>
    </row>
    <row r="240" spans="5:7" x14ac:dyDescent="0.25">
      <c r="E240" s="1"/>
      <c r="F240" s="1"/>
      <c r="G240" s="1"/>
    </row>
    <row r="241" spans="5:7" x14ac:dyDescent="0.25">
      <c r="E241" s="1"/>
      <c r="F241" s="1"/>
      <c r="G241" s="1"/>
    </row>
    <row r="242" spans="5:7" x14ac:dyDescent="0.25">
      <c r="E242" s="1"/>
      <c r="F242" s="1"/>
      <c r="G242" s="1"/>
    </row>
    <row r="243" spans="5:7" x14ac:dyDescent="0.25">
      <c r="E243" s="1"/>
      <c r="F243" s="1"/>
      <c r="G243" s="1"/>
    </row>
    <row r="244" spans="5:7" x14ac:dyDescent="0.25">
      <c r="E244" s="1"/>
      <c r="F244" s="1"/>
      <c r="G244" s="1"/>
    </row>
    <row r="245" spans="5:7" x14ac:dyDescent="0.25">
      <c r="E245" s="1"/>
      <c r="F245" s="1"/>
      <c r="G245" s="1"/>
    </row>
    <row r="246" spans="5:7" x14ac:dyDescent="0.25">
      <c r="E246" s="1"/>
      <c r="F246" s="1"/>
      <c r="G246" s="1"/>
    </row>
    <row r="247" spans="5:7" x14ac:dyDescent="0.25">
      <c r="E247" s="1"/>
      <c r="F247" s="1"/>
      <c r="G247" s="1"/>
    </row>
    <row r="248" spans="5:7" x14ac:dyDescent="0.25">
      <c r="E248" s="1"/>
      <c r="F248" s="1"/>
      <c r="G248" s="1"/>
    </row>
    <row r="249" spans="5:7" x14ac:dyDescent="0.25">
      <c r="E249" s="1"/>
      <c r="F249" s="1"/>
      <c r="G249" s="1"/>
    </row>
    <row r="250" spans="5:7" x14ac:dyDescent="0.25">
      <c r="E250" s="1"/>
      <c r="F250" s="1"/>
      <c r="G250" s="1"/>
    </row>
    <row r="251" spans="5:7" x14ac:dyDescent="0.25">
      <c r="E251" s="1"/>
      <c r="F251" s="1"/>
      <c r="G251" s="1"/>
    </row>
    <row r="252" spans="5:7" x14ac:dyDescent="0.25">
      <c r="E252" s="1"/>
      <c r="F252" s="1"/>
      <c r="G252" s="1"/>
    </row>
    <row r="253" spans="5:7" x14ac:dyDescent="0.25">
      <c r="E253" s="1"/>
      <c r="F253" s="1"/>
      <c r="G253" s="1"/>
    </row>
    <row r="254" spans="5:7" x14ac:dyDescent="0.25">
      <c r="E254" s="1"/>
      <c r="F254" s="1"/>
      <c r="G254" s="1"/>
    </row>
    <row r="255" spans="5:7" x14ac:dyDescent="0.25">
      <c r="E255" s="1"/>
      <c r="F255" s="1"/>
      <c r="G255" s="1"/>
    </row>
    <row r="256" spans="5:7" x14ac:dyDescent="0.25">
      <c r="E256" s="1"/>
      <c r="F256" s="1"/>
      <c r="G256" s="1"/>
    </row>
    <row r="257" spans="5:7" x14ac:dyDescent="0.25">
      <c r="E257" s="1"/>
      <c r="F257" s="1"/>
      <c r="G257" s="1"/>
    </row>
    <row r="258" spans="5:7" x14ac:dyDescent="0.25">
      <c r="E258" s="1"/>
      <c r="F258" s="1"/>
      <c r="G258" s="1"/>
    </row>
    <row r="259" spans="5:7" x14ac:dyDescent="0.25">
      <c r="E259" s="1"/>
      <c r="F259" s="1"/>
      <c r="G259" s="1"/>
    </row>
    <row r="260" spans="5:7" x14ac:dyDescent="0.25">
      <c r="E260" s="1"/>
      <c r="F260" s="1"/>
      <c r="G260" s="1"/>
    </row>
    <row r="261" spans="5:7" x14ac:dyDescent="0.25">
      <c r="E261" s="1"/>
      <c r="F261" s="1"/>
      <c r="G261" s="1"/>
    </row>
    <row r="262" spans="5:7" x14ac:dyDescent="0.25">
      <c r="E262" s="1"/>
      <c r="F262" s="1"/>
      <c r="G262" s="1"/>
    </row>
    <row r="263" spans="5:7" x14ac:dyDescent="0.25">
      <c r="E263" s="1"/>
      <c r="F263" s="1"/>
      <c r="G263" s="1"/>
    </row>
    <row r="264" spans="5:7" x14ac:dyDescent="0.25">
      <c r="E264" s="1"/>
      <c r="F264" s="1"/>
      <c r="G264" s="1"/>
    </row>
    <row r="265" spans="5:7" x14ac:dyDescent="0.25">
      <c r="E265" s="1"/>
      <c r="F265" s="1"/>
      <c r="G265" s="1"/>
    </row>
    <row r="266" spans="5:7" x14ac:dyDescent="0.25">
      <c r="E266" s="1"/>
      <c r="F266" s="1"/>
      <c r="G266" s="1"/>
    </row>
    <row r="267" spans="5:7" x14ac:dyDescent="0.25">
      <c r="E267" s="1"/>
      <c r="F267" s="1"/>
      <c r="G267" s="1"/>
    </row>
    <row r="268" spans="5:7" x14ac:dyDescent="0.25">
      <c r="E268" s="1"/>
      <c r="F268" s="1"/>
      <c r="G268" s="1"/>
    </row>
    <row r="269" spans="5:7" x14ac:dyDescent="0.25">
      <c r="E269" s="1"/>
      <c r="F269" s="1"/>
      <c r="G269" s="1"/>
    </row>
    <row r="270" spans="5:7" x14ac:dyDescent="0.25">
      <c r="E270" s="1"/>
      <c r="F270" s="1"/>
      <c r="G270" s="1"/>
    </row>
    <row r="271" spans="5:7" x14ac:dyDescent="0.25">
      <c r="E271" s="1"/>
      <c r="F271" s="1"/>
      <c r="G271" s="1"/>
    </row>
    <row r="272" spans="5:7" x14ac:dyDescent="0.25">
      <c r="E272" s="1"/>
      <c r="F272" s="1"/>
      <c r="G272" s="1"/>
    </row>
    <row r="273" spans="5:7" x14ac:dyDescent="0.25">
      <c r="E273" s="1"/>
      <c r="F273" s="1"/>
      <c r="G273" s="1"/>
    </row>
    <row r="274" spans="5:7" x14ac:dyDescent="0.25">
      <c r="E274" s="1"/>
      <c r="F274" s="1"/>
      <c r="G274" s="1"/>
    </row>
    <row r="275" spans="5:7" x14ac:dyDescent="0.25">
      <c r="E275" s="1"/>
      <c r="F275" s="1"/>
      <c r="G275" s="1"/>
    </row>
    <row r="276" spans="5:7" x14ac:dyDescent="0.25">
      <c r="E276" s="1"/>
      <c r="F276" s="1"/>
      <c r="G276" s="1"/>
    </row>
    <row r="277" spans="5:7" x14ac:dyDescent="0.25">
      <c r="E277" s="1"/>
      <c r="F277" s="1"/>
      <c r="G277" s="1"/>
    </row>
    <row r="278" spans="5:7" x14ac:dyDescent="0.25">
      <c r="E278" s="1"/>
      <c r="F278" s="1"/>
      <c r="G278" s="1"/>
    </row>
    <row r="279" spans="5:7" x14ac:dyDescent="0.25">
      <c r="E279" s="1"/>
      <c r="F279" s="1"/>
      <c r="G279" s="1"/>
    </row>
    <row r="280" spans="5:7" x14ac:dyDescent="0.25">
      <c r="E280" s="1"/>
      <c r="F280" s="1"/>
      <c r="G280" s="1"/>
    </row>
    <row r="281" spans="5:7" x14ac:dyDescent="0.25">
      <c r="E281" s="1"/>
      <c r="F281" s="1"/>
      <c r="G281" s="1"/>
    </row>
    <row r="282" spans="5:7" x14ac:dyDescent="0.25">
      <c r="E282" s="1"/>
      <c r="F282" s="1"/>
      <c r="G282" s="1"/>
    </row>
    <row r="283" spans="5:7" x14ac:dyDescent="0.25">
      <c r="E283" s="1"/>
      <c r="F283" s="1"/>
      <c r="G283" s="1"/>
    </row>
    <row r="284" spans="5:7" x14ac:dyDescent="0.25">
      <c r="E284" s="1"/>
      <c r="F284" s="1"/>
      <c r="G284" s="1"/>
    </row>
    <row r="285" spans="5:7" x14ac:dyDescent="0.25">
      <c r="E285" s="1"/>
      <c r="F285" s="1"/>
      <c r="G285" s="1"/>
    </row>
    <row r="286" spans="5:7" x14ac:dyDescent="0.25">
      <c r="E286" s="1"/>
      <c r="F286" s="1"/>
      <c r="G286" s="1"/>
    </row>
    <row r="287" spans="5:7" x14ac:dyDescent="0.25">
      <c r="E287" s="1"/>
      <c r="F287" s="1"/>
      <c r="G287" s="1"/>
    </row>
    <row r="288" spans="5:7" x14ac:dyDescent="0.25">
      <c r="E288" s="1"/>
      <c r="F288" s="1"/>
      <c r="G288" s="1"/>
    </row>
    <row r="289" spans="5:7" x14ac:dyDescent="0.25">
      <c r="E289" s="1"/>
      <c r="F289" s="1"/>
      <c r="G289" s="1"/>
    </row>
    <row r="290" spans="5:7" x14ac:dyDescent="0.25">
      <c r="E290" s="1"/>
      <c r="F290" s="1"/>
      <c r="G290" s="1"/>
    </row>
    <row r="291" spans="5:7" x14ac:dyDescent="0.25">
      <c r="E291" s="1"/>
      <c r="F291" s="1"/>
      <c r="G291" s="1"/>
    </row>
    <row r="292" spans="5:7" x14ac:dyDescent="0.25">
      <c r="E292" s="1"/>
      <c r="F292" s="1"/>
      <c r="G292" s="1"/>
    </row>
    <row r="293" spans="5:7" x14ac:dyDescent="0.25">
      <c r="E293" s="1"/>
      <c r="F293" s="1"/>
      <c r="G293" s="1"/>
    </row>
    <row r="294" spans="5:7" x14ac:dyDescent="0.25">
      <c r="E294" s="1"/>
      <c r="F294" s="1"/>
      <c r="G294" s="1"/>
    </row>
    <row r="295" spans="5:7" x14ac:dyDescent="0.25">
      <c r="E295" s="1"/>
      <c r="F295" s="1"/>
      <c r="G295" s="1"/>
    </row>
    <row r="296" spans="5:7" x14ac:dyDescent="0.25">
      <c r="E296" s="1"/>
      <c r="F296" s="1"/>
      <c r="G296" s="1"/>
    </row>
    <row r="297" spans="5:7" x14ac:dyDescent="0.25">
      <c r="E297" s="1"/>
      <c r="F297" s="1"/>
      <c r="G297" s="1"/>
    </row>
    <row r="298" spans="5:7" x14ac:dyDescent="0.25">
      <c r="E298" s="1"/>
      <c r="F298" s="1"/>
      <c r="G298" s="1"/>
    </row>
    <row r="299" spans="5:7" x14ac:dyDescent="0.25">
      <c r="E299" s="1"/>
      <c r="F299" s="1"/>
      <c r="G299" s="1"/>
    </row>
    <row r="300" spans="5:7" x14ac:dyDescent="0.25">
      <c r="E300" s="1"/>
      <c r="F300" s="1"/>
      <c r="G300" s="1"/>
    </row>
    <row r="301" spans="5:7" x14ac:dyDescent="0.25">
      <c r="E301" s="1"/>
      <c r="F301" s="1"/>
      <c r="G301" s="1"/>
    </row>
    <row r="302" spans="5:7" x14ac:dyDescent="0.25">
      <c r="E302" s="1"/>
      <c r="F302" s="1"/>
      <c r="G302" s="1"/>
    </row>
    <row r="303" spans="5:7" x14ac:dyDescent="0.25">
      <c r="E303" s="1"/>
      <c r="F303" s="1"/>
      <c r="G303" s="1"/>
    </row>
    <row r="304" spans="5:7" x14ac:dyDescent="0.25">
      <c r="E304" s="1"/>
      <c r="F304" s="1"/>
      <c r="G304" s="1"/>
    </row>
    <row r="305" spans="5:7" x14ac:dyDescent="0.25">
      <c r="E305" s="1"/>
      <c r="F305" s="1"/>
      <c r="G305" s="1"/>
    </row>
    <row r="306" spans="5:7" x14ac:dyDescent="0.25">
      <c r="E306" s="1"/>
      <c r="F306" s="1"/>
      <c r="G306" s="1"/>
    </row>
    <row r="307" spans="5:7" x14ac:dyDescent="0.25">
      <c r="E307" s="1"/>
      <c r="F307" s="1"/>
      <c r="G307" s="1"/>
    </row>
    <row r="308" spans="5:7" x14ac:dyDescent="0.25">
      <c r="E308" s="1"/>
      <c r="F308" s="1"/>
      <c r="G308" s="1"/>
    </row>
    <row r="309" spans="5:7" x14ac:dyDescent="0.25">
      <c r="E309" s="1"/>
      <c r="F309" s="1"/>
      <c r="G309" s="1"/>
    </row>
    <row r="310" spans="5:7" x14ac:dyDescent="0.25">
      <c r="E310" s="1"/>
      <c r="F310" s="1"/>
      <c r="G310" s="1"/>
    </row>
    <row r="311" spans="5:7" x14ac:dyDescent="0.25">
      <c r="E311" s="1"/>
      <c r="F311" s="1"/>
      <c r="G311" s="1"/>
    </row>
    <row r="312" spans="5:7" x14ac:dyDescent="0.25">
      <c r="E312" s="1"/>
      <c r="F312" s="1"/>
      <c r="G312" s="1"/>
    </row>
    <row r="313" spans="5:7" x14ac:dyDescent="0.25">
      <c r="E313" s="1"/>
      <c r="F313" s="1"/>
      <c r="G313" s="1"/>
    </row>
    <row r="314" spans="5:7" x14ac:dyDescent="0.25">
      <c r="E314" s="1"/>
      <c r="F314" s="1"/>
      <c r="G314" s="1"/>
    </row>
    <row r="315" spans="5:7" x14ac:dyDescent="0.25">
      <c r="E315" s="1"/>
      <c r="F315" s="1"/>
      <c r="G315" s="1"/>
    </row>
    <row r="316" spans="5:7" x14ac:dyDescent="0.25">
      <c r="E316" s="1"/>
      <c r="F316" s="1"/>
      <c r="G316" s="1"/>
    </row>
    <row r="317" spans="5:7" x14ac:dyDescent="0.25">
      <c r="E317" s="1"/>
      <c r="F317" s="1"/>
      <c r="G317" s="1"/>
    </row>
    <row r="318" spans="5:7" x14ac:dyDescent="0.25">
      <c r="E318" s="1"/>
      <c r="F318" s="1"/>
      <c r="G318" s="1"/>
    </row>
    <row r="319" spans="5:7" x14ac:dyDescent="0.25">
      <c r="E319" s="1"/>
      <c r="F319" s="1"/>
      <c r="G319" s="1"/>
    </row>
    <row r="320" spans="5:7" x14ac:dyDescent="0.25">
      <c r="E320" s="1"/>
      <c r="F320" s="1"/>
      <c r="G320" s="1"/>
    </row>
    <row r="321" spans="5:7" x14ac:dyDescent="0.25">
      <c r="E321" s="1"/>
      <c r="F321" s="1"/>
      <c r="G321" s="1"/>
    </row>
    <row r="322" spans="5:7" x14ac:dyDescent="0.25">
      <c r="E322" s="1"/>
      <c r="F322" s="1"/>
      <c r="G322" s="1"/>
    </row>
    <row r="323" spans="5:7" x14ac:dyDescent="0.25">
      <c r="E323" s="1"/>
      <c r="F323" s="1"/>
      <c r="G323" s="1"/>
    </row>
    <row r="324" spans="5:7" x14ac:dyDescent="0.25">
      <c r="E324" s="1"/>
      <c r="F324" s="1"/>
      <c r="G324" s="1"/>
    </row>
    <row r="325" spans="5:7" x14ac:dyDescent="0.25">
      <c r="E325" s="1"/>
      <c r="F325" s="1"/>
      <c r="G325" s="1"/>
    </row>
    <row r="326" spans="5:7" x14ac:dyDescent="0.25">
      <c r="E326" s="1"/>
      <c r="F326" s="1"/>
      <c r="G326" s="1"/>
    </row>
    <row r="327" spans="5:7" x14ac:dyDescent="0.25">
      <c r="E327" s="1"/>
      <c r="F327" s="1"/>
      <c r="G327" s="1"/>
    </row>
    <row r="328" spans="5:7" x14ac:dyDescent="0.25">
      <c r="E328" s="1"/>
      <c r="F328" s="1"/>
      <c r="G328" s="1"/>
    </row>
    <row r="329" spans="5:7" x14ac:dyDescent="0.25">
      <c r="E329" s="1"/>
      <c r="F329" s="1"/>
      <c r="G329" s="1"/>
    </row>
    <row r="330" spans="5:7" x14ac:dyDescent="0.25">
      <c r="E330" s="1"/>
      <c r="F330" s="1"/>
      <c r="G330" s="1"/>
    </row>
    <row r="331" spans="5:7" x14ac:dyDescent="0.25">
      <c r="E331" s="1"/>
      <c r="F331" s="1"/>
      <c r="G331" s="1"/>
    </row>
    <row r="332" spans="5:7" x14ac:dyDescent="0.25">
      <c r="E332" s="1"/>
      <c r="F332" s="1"/>
      <c r="G332" s="1"/>
    </row>
    <row r="333" spans="5:7" x14ac:dyDescent="0.25">
      <c r="E333" s="1"/>
      <c r="F333" s="1"/>
      <c r="G333" s="1"/>
    </row>
    <row r="334" spans="5:7" x14ac:dyDescent="0.25">
      <c r="E334" s="1"/>
      <c r="F334" s="1"/>
      <c r="G334" s="1"/>
    </row>
    <row r="335" spans="5:7" x14ac:dyDescent="0.25">
      <c r="E335" s="1"/>
      <c r="F335" s="1"/>
      <c r="G335" s="1"/>
    </row>
    <row r="336" spans="5:7" x14ac:dyDescent="0.25">
      <c r="E336" s="1"/>
      <c r="F336" s="1"/>
      <c r="G336" s="1"/>
    </row>
    <row r="337" spans="5:7" x14ac:dyDescent="0.25">
      <c r="E337" s="1"/>
      <c r="F337" s="1"/>
      <c r="G337" s="1"/>
    </row>
    <row r="338" spans="5:7" x14ac:dyDescent="0.25">
      <c r="E338" s="1"/>
      <c r="F338" s="1"/>
      <c r="G338" s="1"/>
    </row>
    <row r="339" spans="5:7" x14ac:dyDescent="0.25">
      <c r="E339" s="1"/>
      <c r="F339" s="1"/>
      <c r="G339" s="1"/>
    </row>
    <row r="340" spans="5:7" x14ac:dyDescent="0.25">
      <c r="E340" s="1"/>
      <c r="F340" s="1"/>
      <c r="G340" s="1"/>
    </row>
    <row r="341" spans="5:7" x14ac:dyDescent="0.25">
      <c r="E341" s="1"/>
      <c r="F341" s="1"/>
      <c r="G341" s="1"/>
    </row>
    <row r="342" spans="5:7" x14ac:dyDescent="0.25">
      <c r="E342" s="1"/>
      <c r="F342" s="1"/>
      <c r="G342" s="1"/>
    </row>
    <row r="343" spans="5:7" x14ac:dyDescent="0.25">
      <c r="E343" s="1"/>
      <c r="F343" s="1"/>
      <c r="G343" s="1"/>
    </row>
    <row r="344" spans="5:7" x14ac:dyDescent="0.25">
      <c r="E344" s="1"/>
      <c r="F344" s="1"/>
      <c r="G344" s="1"/>
    </row>
    <row r="345" spans="5:7" x14ac:dyDescent="0.25">
      <c r="E345" s="1"/>
      <c r="F345" s="1"/>
      <c r="G345" s="1"/>
    </row>
    <row r="346" spans="5:7" x14ac:dyDescent="0.25">
      <c r="E346" s="1"/>
      <c r="F346" s="1"/>
      <c r="G346" s="1"/>
    </row>
    <row r="347" spans="5:7" x14ac:dyDescent="0.25">
      <c r="E347" s="1"/>
      <c r="F347" s="1"/>
      <c r="G347" s="1"/>
    </row>
    <row r="348" spans="5:7" x14ac:dyDescent="0.25">
      <c r="E348" s="1"/>
      <c r="F348" s="1"/>
      <c r="G348" s="1"/>
    </row>
    <row r="349" spans="5:7" x14ac:dyDescent="0.25">
      <c r="E349" s="1"/>
      <c r="F349" s="1"/>
      <c r="G349" s="1"/>
    </row>
    <row r="350" spans="5:7" x14ac:dyDescent="0.25">
      <c r="E350" s="1"/>
      <c r="F350" s="1"/>
      <c r="G350" s="1"/>
    </row>
    <row r="351" spans="5:7" x14ac:dyDescent="0.25">
      <c r="E351" s="1"/>
      <c r="F351" s="1"/>
      <c r="G351" s="1"/>
    </row>
    <row r="352" spans="5:7" x14ac:dyDescent="0.25">
      <c r="E352" s="1"/>
      <c r="F352" s="1"/>
      <c r="G352" s="1"/>
    </row>
    <row r="353" spans="5:7" x14ac:dyDescent="0.25">
      <c r="E353" s="1"/>
      <c r="F353" s="1"/>
      <c r="G353" s="1"/>
    </row>
    <row r="354" spans="5:7" x14ac:dyDescent="0.25">
      <c r="E354" s="1"/>
      <c r="F354" s="1"/>
      <c r="G354" s="1"/>
    </row>
    <row r="355" spans="5:7" x14ac:dyDescent="0.25">
      <c r="E355" s="1"/>
      <c r="F355" s="1"/>
      <c r="G355" s="1"/>
    </row>
    <row r="356" spans="5:7" x14ac:dyDescent="0.25">
      <c r="E356" s="1"/>
      <c r="F356" s="1"/>
      <c r="G356" s="1"/>
    </row>
    <row r="357" spans="5:7" x14ac:dyDescent="0.25">
      <c r="E357" s="1"/>
      <c r="F357" s="1"/>
      <c r="G357" s="1"/>
    </row>
    <row r="358" spans="5:7" x14ac:dyDescent="0.25">
      <c r="E358" s="1"/>
      <c r="F358" s="1"/>
      <c r="G358" s="1"/>
    </row>
    <row r="359" spans="5:7" x14ac:dyDescent="0.25">
      <c r="E359" s="1"/>
      <c r="F359" s="1"/>
      <c r="G359" s="1"/>
    </row>
    <row r="360" spans="5:7" x14ac:dyDescent="0.25">
      <c r="E360" s="1"/>
      <c r="F360" s="1"/>
      <c r="G360" s="1"/>
    </row>
    <row r="361" spans="5:7" x14ac:dyDescent="0.25">
      <c r="E361" s="1"/>
      <c r="F361" s="1"/>
      <c r="G361" s="1"/>
    </row>
    <row r="362" spans="5:7" x14ac:dyDescent="0.25">
      <c r="E362" s="1"/>
      <c r="F362" s="1"/>
      <c r="G362" s="1"/>
    </row>
    <row r="363" spans="5:7" x14ac:dyDescent="0.25">
      <c r="E363" s="1"/>
      <c r="F363" s="1"/>
      <c r="G363" s="1"/>
    </row>
    <row r="364" spans="5:7" x14ac:dyDescent="0.25">
      <c r="E364" s="1"/>
      <c r="F364" s="1"/>
      <c r="G364" s="1"/>
    </row>
    <row r="365" spans="5:7" x14ac:dyDescent="0.25">
      <c r="E365" s="1"/>
      <c r="F365" s="1"/>
      <c r="G365" s="1"/>
    </row>
    <row r="366" spans="5:7" x14ac:dyDescent="0.25">
      <c r="E366" s="1"/>
      <c r="F366" s="1"/>
      <c r="G366" s="1"/>
    </row>
    <row r="367" spans="5:7" x14ac:dyDescent="0.25">
      <c r="E367" s="1"/>
      <c r="F367" s="1"/>
      <c r="G367" s="1"/>
    </row>
    <row r="368" spans="5:7" x14ac:dyDescent="0.25">
      <c r="E368" s="1"/>
      <c r="F368" s="1"/>
      <c r="G368" s="1"/>
    </row>
    <row r="369" spans="5:7" x14ac:dyDescent="0.25">
      <c r="E369" s="1"/>
      <c r="F369" s="1"/>
      <c r="G369" s="1"/>
    </row>
    <row r="370" spans="5:7" x14ac:dyDescent="0.25">
      <c r="E370" s="1"/>
      <c r="F370" s="1"/>
      <c r="G370" s="1"/>
    </row>
    <row r="371" spans="5:7" x14ac:dyDescent="0.25">
      <c r="E371" s="1"/>
      <c r="F371" s="1"/>
      <c r="G371" s="1"/>
    </row>
    <row r="372" spans="5:7" x14ac:dyDescent="0.25">
      <c r="E372" s="1"/>
      <c r="F372" s="1"/>
      <c r="G372" s="1"/>
    </row>
    <row r="373" spans="5:7" x14ac:dyDescent="0.25">
      <c r="E373" s="1"/>
      <c r="F373" s="1"/>
      <c r="G373" s="1"/>
    </row>
    <row r="374" spans="5:7" x14ac:dyDescent="0.25">
      <c r="E374" s="1"/>
      <c r="F374" s="1"/>
      <c r="G374" s="1"/>
    </row>
    <row r="375" spans="5:7" x14ac:dyDescent="0.25">
      <c r="E375" s="1"/>
      <c r="F375" s="1"/>
      <c r="G375" s="1"/>
    </row>
    <row r="376" spans="5:7" x14ac:dyDescent="0.25">
      <c r="E376" s="1"/>
      <c r="F376" s="1"/>
      <c r="G376" s="1"/>
    </row>
    <row r="377" spans="5:7" x14ac:dyDescent="0.25">
      <c r="E377" s="1"/>
      <c r="F377" s="1"/>
      <c r="G377" s="1"/>
    </row>
    <row r="378" spans="5:7" x14ac:dyDescent="0.25">
      <c r="E378" s="1"/>
      <c r="F378" s="1"/>
      <c r="G378" s="1"/>
    </row>
    <row r="379" spans="5:7" x14ac:dyDescent="0.25">
      <c r="E379" s="1"/>
      <c r="F379" s="1"/>
      <c r="G379" s="1"/>
    </row>
    <row r="380" spans="5:7" x14ac:dyDescent="0.25">
      <c r="E380" s="1"/>
      <c r="F380" s="1"/>
      <c r="G380" s="1"/>
    </row>
    <row r="381" spans="5:7" x14ac:dyDescent="0.25">
      <c r="E381" s="1"/>
      <c r="F381" s="1"/>
      <c r="G381" s="1"/>
    </row>
    <row r="382" spans="5:7" x14ac:dyDescent="0.25">
      <c r="E382" s="1"/>
      <c r="F382" s="1"/>
      <c r="G382" s="1"/>
    </row>
    <row r="383" spans="5:7" x14ac:dyDescent="0.25">
      <c r="E383" s="1"/>
      <c r="F383" s="1"/>
      <c r="G383" s="1"/>
    </row>
    <row r="384" spans="5:7" x14ac:dyDescent="0.25">
      <c r="E384" s="1"/>
      <c r="F384" s="1"/>
      <c r="G384" s="1"/>
    </row>
    <row r="385" spans="5:7" x14ac:dyDescent="0.25">
      <c r="E385" s="1"/>
      <c r="F385" s="1"/>
      <c r="G385" s="1"/>
    </row>
    <row r="386" spans="5:7" x14ac:dyDescent="0.25">
      <c r="E386" s="1"/>
      <c r="F386" s="1"/>
      <c r="G386" s="1"/>
    </row>
    <row r="387" spans="5:7" x14ac:dyDescent="0.25">
      <c r="E387" s="1"/>
      <c r="F387" s="1"/>
      <c r="G387" s="1"/>
    </row>
    <row r="388" spans="5:7" x14ac:dyDescent="0.25">
      <c r="E388" s="1"/>
      <c r="F388" s="1"/>
      <c r="G388" s="1"/>
    </row>
    <row r="389" spans="5:7" x14ac:dyDescent="0.25">
      <c r="E389" s="1"/>
      <c r="F389" s="1"/>
      <c r="G389" s="1"/>
    </row>
    <row r="390" spans="5:7" x14ac:dyDescent="0.25">
      <c r="E390" s="1"/>
      <c r="F390" s="1"/>
      <c r="G390" s="1"/>
    </row>
    <row r="391" spans="5:7" x14ac:dyDescent="0.25">
      <c r="E391" s="1"/>
      <c r="F391" s="1"/>
      <c r="G391" s="1"/>
    </row>
    <row r="392" spans="5:7" x14ac:dyDescent="0.25">
      <c r="E392" s="1"/>
      <c r="F392" s="1"/>
      <c r="G392" s="1"/>
    </row>
    <row r="393" spans="5:7" x14ac:dyDescent="0.25">
      <c r="E393" s="1"/>
      <c r="F393" s="1"/>
      <c r="G393" s="1"/>
    </row>
    <row r="394" spans="5:7" x14ac:dyDescent="0.25">
      <c r="E394" s="1"/>
      <c r="F394" s="1"/>
      <c r="G394" s="1"/>
    </row>
    <row r="395" spans="5:7" x14ac:dyDescent="0.25">
      <c r="E395" s="1"/>
      <c r="F395" s="1"/>
      <c r="G395" s="1"/>
    </row>
    <row r="396" spans="5:7" x14ac:dyDescent="0.25">
      <c r="E396" s="1"/>
      <c r="F396" s="1"/>
      <c r="G396" s="1"/>
    </row>
    <row r="397" spans="5:7" x14ac:dyDescent="0.25">
      <c r="E397" s="1"/>
      <c r="F397" s="1"/>
      <c r="G397" s="1"/>
    </row>
    <row r="398" spans="5:7" x14ac:dyDescent="0.25">
      <c r="E398" s="1"/>
      <c r="F398" s="1"/>
      <c r="G398" s="1"/>
    </row>
    <row r="399" spans="5:7" x14ac:dyDescent="0.25">
      <c r="E399" s="1"/>
      <c r="F399" s="1"/>
      <c r="G399" s="1"/>
    </row>
    <row r="400" spans="5:7" x14ac:dyDescent="0.25">
      <c r="E400" s="1"/>
      <c r="F400" s="1"/>
      <c r="G400" s="1"/>
    </row>
    <row r="401" spans="5:7" x14ac:dyDescent="0.25">
      <c r="E401" s="1"/>
      <c r="F401" s="1"/>
      <c r="G401" s="1"/>
    </row>
    <row r="402" spans="5:7" x14ac:dyDescent="0.25">
      <c r="E402" s="1"/>
      <c r="F402" s="1"/>
      <c r="G402" s="1"/>
    </row>
    <row r="403" spans="5:7" x14ac:dyDescent="0.25">
      <c r="E403" s="1"/>
      <c r="F403" s="1"/>
      <c r="G403" s="1"/>
    </row>
    <row r="404" spans="5:7" x14ac:dyDescent="0.25">
      <c r="E404" s="1"/>
      <c r="F404" s="1"/>
      <c r="G404" s="1"/>
    </row>
    <row r="405" spans="5:7" x14ac:dyDescent="0.25">
      <c r="E405" s="1"/>
      <c r="F405" s="1"/>
      <c r="G405" s="1"/>
    </row>
    <row r="406" spans="5:7" x14ac:dyDescent="0.25">
      <c r="E406" s="1"/>
      <c r="F406" s="1"/>
      <c r="G406" s="1"/>
    </row>
    <row r="407" spans="5:7" x14ac:dyDescent="0.25">
      <c r="E407" s="1"/>
      <c r="F407" s="1"/>
      <c r="G407" s="1"/>
    </row>
    <row r="408" spans="5:7" x14ac:dyDescent="0.25">
      <c r="E408" s="1"/>
      <c r="F408" s="1"/>
      <c r="G408" s="1"/>
    </row>
    <row r="409" spans="5:7" x14ac:dyDescent="0.25">
      <c r="E409" s="1"/>
      <c r="F409" s="1"/>
      <c r="G409" s="1"/>
    </row>
    <row r="410" spans="5:7" x14ac:dyDescent="0.25">
      <c r="E410" s="1"/>
      <c r="F410" s="1"/>
      <c r="G410" s="1"/>
    </row>
    <row r="411" spans="5:7" x14ac:dyDescent="0.25">
      <c r="E411" s="1"/>
      <c r="F411" s="1"/>
      <c r="G411" s="1"/>
    </row>
    <row r="412" spans="5:7" x14ac:dyDescent="0.25">
      <c r="E412" s="1"/>
      <c r="F412" s="1"/>
      <c r="G412" s="1"/>
    </row>
    <row r="413" spans="5:7" x14ac:dyDescent="0.25">
      <c r="E413" s="1"/>
      <c r="F413" s="1"/>
      <c r="G413" s="1"/>
    </row>
    <row r="414" spans="5:7" x14ac:dyDescent="0.25">
      <c r="E414" s="1"/>
      <c r="F414" s="1"/>
      <c r="G414" s="1"/>
    </row>
    <row r="415" spans="5:7" x14ac:dyDescent="0.25">
      <c r="E415" s="1"/>
      <c r="F415" s="1"/>
      <c r="G415" s="1"/>
    </row>
    <row r="416" spans="5:7" x14ac:dyDescent="0.25">
      <c r="E416" s="1"/>
      <c r="F416" s="1"/>
      <c r="G416" s="1"/>
    </row>
    <row r="417" spans="5:7" x14ac:dyDescent="0.25">
      <c r="E417" s="1"/>
      <c r="F417" s="1"/>
      <c r="G417" s="1"/>
    </row>
    <row r="418" spans="5:7" x14ac:dyDescent="0.25">
      <c r="E418" s="1"/>
      <c r="F418" s="1"/>
      <c r="G418" s="1"/>
    </row>
    <row r="419" spans="5:7" x14ac:dyDescent="0.25">
      <c r="E419" s="1"/>
      <c r="F419" s="1"/>
      <c r="G419" s="1"/>
    </row>
    <row r="420" spans="5:7" x14ac:dyDescent="0.25">
      <c r="E420" s="1"/>
      <c r="F420" s="1"/>
      <c r="G420" s="1"/>
    </row>
    <row r="421" spans="5:7" x14ac:dyDescent="0.25">
      <c r="E421" s="1"/>
      <c r="F421" s="1"/>
      <c r="G421" s="1"/>
    </row>
    <row r="422" spans="5:7" x14ac:dyDescent="0.25">
      <c r="E422" s="1"/>
      <c r="F422" s="1"/>
      <c r="G422" s="1"/>
    </row>
    <row r="423" spans="5:7" x14ac:dyDescent="0.25">
      <c r="E423" s="1"/>
      <c r="F423" s="1"/>
      <c r="G423" s="1"/>
    </row>
    <row r="424" spans="5:7" x14ac:dyDescent="0.25">
      <c r="E424" s="1"/>
      <c r="F424" s="1"/>
      <c r="G424" s="1"/>
    </row>
    <row r="425" spans="5:7" x14ac:dyDescent="0.25">
      <c r="E425" s="1"/>
      <c r="F425" s="1"/>
      <c r="G425" s="1"/>
    </row>
    <row r="426" spans="5:7" x14ac:dyDescent="0.25">
      <c r="E426" s="1"/>
      <c r="F426" s="1"/>
      <c r="G426" s="1"/>
    </row>
    <row r="427" spans="5:7" x14ac:dyDescent="0.25">
      <c r="E427" s="1"/>
      <c r="F427" s="1"/>
      <c r="G427" s="1"/>
    </row>
    <row r="428" spans="5:7" x14ac:dyDescent="0.25">
      <c r="E428" s="1"/>
      <c r="F428" s="1"/>
      <c r="G428" s="1"/>
    </row>
    <row r="429" spans="5:7" x14ac:dyDescent="0.25">
      <c r="E429" s="1"/>
      <c r="F429" s="1"/>
      <c r="G429" s="1"/>
    </row>
    <row r="430" spans="5:7" x14ac:dyDescent="0.25">
      <c r="E430" s="1"/>
      <c r="F430" s="1"/>
      <c r="G430" s="1"/>
    </row>
    <row r="431" spans="5:7" x14ac:dyDescent="0.25">
      <c r="E431" s="1"/>
      <c r="F431" s="1"/>
      <c r="G431" s="1"/>
    </row>
    <row r="432" spans="5:7" x14ac:dyDescent="0.25">
      <c r="E432" s="1"/>
      <c r="F432" s="1"/>
      <c r="G432" s="1"/>
    </row>
    <row r="433" spans="5:7" x14ac:dyDescent="0.25">
      <c r="E433" s="1"/>
      <c r="F433" s="1"/>
      <c r="G433" s="1"/>
    </row>
    <row r="434" spans="5:7" x14ac:dyDescent="0.25">
      <c r="E434" s="1"/>
      <c r="F434" s="1"/>
      <c r="G434" s="1"/>
    </row>
    <row r="435" spans="5:7" x14ac:dyDescent="0.25">
      <c r="E435" s="1"/>
      <c r="F435" s="1"/>
      <c r="G435" s="1"/>
    </row>
    <row r="436" spans="5:7" x14ac:dyDescent="0.25">
      <c r="E436" s="1"/>
      <c r="F436" s="1"/>
      <c r="G436" s="1"/>
    </row>
    <row r="437" spans="5:7" x14ac:dyDescent="0.25">
      <c r="E437" s="1"/>
      <c r="F437" s="1"/>
      <c r="G437" s="1"/>
    </row>
    <row r="438" spans="5:7" x14ac:dyDescent="0.25">
      <c r="E438" s="1"/>
      <c r="F438" s="1"/>
      <c r="G438" s="1"/>
    </row>
    <row r="439" spans="5:7" x14ac:dyDescent="0.25">
      <c r="E439" s="1"/>
      <c r="F439" s="1"/>
      <c r="G439" s="1"/>
    </row>
    <row r="440" spans="5:7" x14ac:dyDescent="0.25">
      <c r="E440" s="1"/>
      <c r="F440" s="1"/>
      <c r="G440" s="1"/>
    </row>
    <row r="441" spans="5:7" x14ac:dyDescent="0.25">
      <c r="E441" s="1"/>
      <c r="F441" s="1"/>
      <c r="G441" s="1"/>
    </row>
    <row r="442" spans="5:7" x14ac:dyDescent="0.25">
      <c r="E442" s="1"/>
      <c r="F442" s="1"/>
      <c r="G442" s="1"/>
    </row>
    <row r="443" spans="5:7" x14ac:dyDescent="0.25">
      <c r="E443" s="1"/>
      <c r="F443" s="1"/>
      <c r="G443" s="1"/>
    </row>
    <row r="444" spans="5:7" x14ac:dyDescent="0.25">
      <c r="E444" s="1"/>
      <c r="F444" s="1"/>
      <c r="G444" s="1"/>
    </row>
    <row r="445" spans="5:7" x14ac:dyDescent="0.25">
      <c r="E445" s="1"/>
      <c r="F445" s="1"/>
      <c r="G445" s="1"/>
    </row>
    <row r="446" spans="5:7" x14ac:dyDescent="0.25">
      <c r="E446" s="1"/>
      <c r="F446" s="1"/>
      <c r="G446" s="1"/>
    </row>
    <row r="447" spans="5:7" x14ac:dyDescent="0.25">
      <c r="E447" s="1"/>
      <c r="F447" s="1"/>
      <c r="G447" s="1"/>
    </row>
    <row r="448" spans="5:7" x14ac:dyDescent="0.25">
      <c r="E448" s="1"/>
      <c r="F448" s="1"/>
      <c r="G448" s="1"/>
    </row>
    <row r="449" spans="5:7" x14ac:dyDescent="0.25">
      <c r="E449" s="1"/>
      <c r="F449" s="1"/>
      <c r="G449" s="1"/>
    </row>
    <row r="450" spans="5:7" x14ac:dyDescent="0.25">
      <c r="E450" s="1"/>
      <c r="F450" s="1"/>
      <c r="G450" s="1"/>
    </row>
    <row r="451" spans="5:7" x14ac:dyDescent="0.25">
      <c r="E451" s="1"/>
      <c r="F451" s="1"/>
      <c r="G451" s="1"/>
    </row>
    <row r="452" spans="5:7" x14ac:dyDescent="0.25">
      <c r="E452" s="1"/>
      <c r="F452" s="1"/>
      <c r="G452" s="1"/>
    </row>
    <row r="453" spans="5:7" x14ac:dyDescent="0.25">
      <c r="E453" s="1"/>
      <c r="F453" s="1"/>
      <c r="G453" s="1"/>
    </row>
    <row r="454" spans="5:7" x14ac:dyDescent="0.25">
      <c r="E454" s="1"/>
      <c r="F454" s="1"/>
      <c r="G454" s="1"/>
    </row>
    <row r="455" spans="5:7" x14ac:dyDescent="0.25">
      <c r="E455" s="1"/>
      <c r="F455" s="1"/>
      <c r="G455" s="1"/>
    </row>
    <row r="456" spans="5:7" x14ac:dyDescent="0.25">
      <c r="E456" s="1"/>
      <c r="F456" s="1"/>
      <c r="G456" s="1"/>
    </row>
    <row r="457" spans="5:7" x14ac:dyDescent="0.25">
      <c r="E457" s="1"/>
      <c r="F457" s="1"/>
      <c r="G457" s="1"/>
    </row>
    <row r="458" spans="5:7" x14ac:dyDescent="0.25">
      <c r="E458" s="1"/>
      <c r="F458" s="1"/>
      <c r="G458" s="1"/>
    </row>
    <row r="459" spans="5:7" x14ac:dyDescent="0.25">
      <c r="E459" s="1"/>
      <c r="F459" s="1"/>
      <c r="G459" s="1"/>
    </row>
    <row r="460" spans="5:7" x14ac:dyDescent="0.25">
      <c r="E460" s="1"/>
      <c r="F460" s="1"/>
      <c r="G460" s="1"/>
    </row>
    <row r="461" spans="5:7" x14ac:dyDescent="0.25">
      <c r="E461" s="1"/>
      <c r="F461" s="1"/>
      <c r="G461" s="1"/>
    </row>
    <row r="462" spans="5:7" x14ac:dyDescent="0.25">
      <c r="E462" s="1"/>
      <c r="F462" s="1"/>
      <c r="G462" s="1"/>
    </row>
    <row r="463" spans="5:7" x14ac:dyDescent="0.25">
      <c r="E463" s="1"/>
      <c r="F463" s="1"/>
      <c r="G463" s="1"/>
    </row>
    <row r="464" spans="5:7" x14ac:dyDescent="0.25">
      <c r="E464" s="1"/>
      <c r="F464" s="1"/>
      <c r="G464" s="1"/>
    </row>
    <row r="465" spans="5:7" x14ac:dyDescent="0.25">
      <c r="E465" s="1"/>
      <c r="F465" s="1"/>
      <c r="G465" s="1"/>
    </row>
    <row r="466" spans="5:7" x14ac:dyDescent="0.25">
      <c r="E466" s="1"/>
      <c r="F466" s="1"/>
      <c r="G466" s="1"/>
    </row>
    <row r="467" spans="5:7" x14ac:dyDescent="0.25">
      <c r="E467" s="1"/>
      <c r="F467" s="1"/>
      <c r="G467" s="1"/>
    </row>
    <row r="468" spans="5:7" x14ac:dyDescent="0.25">
      <c r="E468" s="1"/>
      <c r="F468" s="1"/>
      <c r="G468" s="1"/>
    </row>
    <row r="469" spans="5:7" x14ac:dyDescent="0.25">
      <c r="E469" s="1"/>
      <c r="F469" s="1"/>
      <c r="G469" s="1"/>
    </row>
    <row r="470" spans="5:7" x14ac:dyDescent="0.25">
      <c r="E470" s="1"/>
      <c r="F470" s="1"/>
      <c r="G470" s="1"/>
    </row>
    <row r="471" spans="5:7" x14ac:dyDescent="0.25">
      <c r="E471" s="1"/>
      <c r="F471" s="1"/>
      <c r="G471" s="1"/>
    </row>
    <row r="472" spans="5:7" x14ac:dyDescent="0.25">
      <c r="E472" s="1"/>
      <c r="F472" s="1"/>
      <c r="G472" s="1"/>
    </row>
    <row r="473" spans="5:7" x14ac:dyDescent="0.25">
      <c r="E473" s="1"/>
      <c r="F473" s="1"/>
      <c r="G473" s="1"/>
    </row>
    <row r="474" spans="5:7" x14ac:dyDescent="0.25">
      <c r="E474" s="1"/>
      <c r="F474" s="1"/>
      <c r="G474" s="1"/>
    </row>
    <row r="475" spans="5:7" x14ac:dyDescent="0.25">
      <c r="E475" s="1"/>
      <c r="F475" s="1"/>
      <c r="G475" s="1"/>
    </row>
    <row r="476" spans="5:7" x14ac:dyDescent="0.25">
      <c r="E476" s="1"/>
      <c r="F476" s="1"/>
      <c r="G476" s="1"/>
    </row>
    <row r="477" spans="5:7" x14ac:dyDescent="0.25">
      <c r="E477" s="1"/>
      <c r="F477" s="1"/>
      <c r="G477" s="1"/>
    </row>
    <row r="478" spans="5:7" x14ac:dyDescent="0.25">
      <c r="E478" s="1"/>
      <c r="F478" s="1"/>
      <c r="G478" s="1"/>
    </row>
    <row r="479" spans="5:7" x14ac:dyDescent="0.25">
      <c r="E479" s="1"/>
      <c r="F479" s="1"/>
      <c r="G479" s="1"/>
    </row>
    <row r="480" spans="5:7" x14ac:dyDescent="0.25">
      <c r="E480" s="1"/>
      <c r="F480" s="1"/>
      <c r="G480" s="1"/>
    </row>
    <row r="481" spans="5:7" x14ac:dyDescent="0.25">
      <c r="E481" s="1"/>
      <c r="F481" s="1"/>
      <c r="G481" s="1"/>
    </row>
    <row r="482" spans="5:7" x14ac:dyDescent="0.25">
      <c r="E482" s="1"/>
      <c r="F482" s="1"/>
      <c r="G482" s="1"/>
    </row>
    <row r="483" spans="5:7" x14ac:dyDescent="0.25">
      <c r="E483" s="1"/>
      <c r="F483" s="1"/>
      <c r="G483" s="1"/>
    </row>
    <row r="484" spans="5:7" x14ac:dyDescent="0.25">
      <c r="E484" s="1"/>
      <c r="F484" s="1"/>
      <c r="G484" s="1"/>
    </row>
    <row r="485" spans="5:7" x14ac:dyDescent="0.25">
      <c r="E485" s="1"/>
      <c r="F485" s="1"/>
      <c r="G485" s="1"/>
    </row>
    <row r="486" spans="5:7" x14ac:dyDescent="0.25">
      <c r="E486" s="1"/>
      <c r="F486" s="1"/>
      <c r="G486" s="1"/>
    </row>
    <row r="487" spans="5:7" x14ac:dyDescent="0.25">
      <c r="E487" s="1"/>
      <c r="F487" s="1"/>
      <c r="G487" s="1"/>
    </row>
    <row r="488" spans="5:7" x14ac:dyDescent="0.25">
      <c r="E488" s="1"/>
      <c r="F488" s="1"/>
      <c r="G488" s="1"/>
    </row>
    <row r="489" spans="5:7" x14ac:dyDescent="0.25">
      <c r="E489" s="1"/>
      <c r="F489" s="1"/>
      <c r="G489" s="1"/>
    </row>
    <row r="490" spans="5:7" x14ac:dyDescent="0.25">
      <c r="E490" s="1"/>
      <c r="F490" s="1"/>
      <c r="G490" s="1"/>
    </row>
    <row r="491" spans="5:7" x14ac:dyDescent="0.25">
      <c r="E491" s="1"/>
      <c r="F491" s="1"/>
      <c r="G491" s="1"/>
    </row>
    <row r="492" spans="5:7" x14ac:dyDescent="0.25">
      <c r="E492" s="1"/>
      <c r="F492" s="1"/>
      <c r="G492" s="1"/>
    </row>
    <row r="493" spans="5:7" x14ac:dyDescent="0.25">
      <c r="E493" s="1"/>
      <c r="F493" s="1"/>
      <c r="G493" s="1"/>
    </row>
    <row r="494" spans="5:7" x14ac:dyDescent="0.25">
      <c r="E494" s="1"/>
      <c r="F494" s="1"/>
      <c r="G494" s="1"/>
    </row>
    <row r="495" spans="5:7" x14ac:dyDescent="0.25">
      <c r="E495" s="1"/>
      <c r="F495" s="1"/>
      <c r="G495" s="1"/>
    </row>
    <row r="496" spans="5:7" x14ac:dyDescent="0.25">
      <c r="E496" s="1"/>
      <c r="F496" s="1"/>
      <c r="G496" s="1"/>
    </row>
    <row r="497" spans="5:7" x14ac:dyDescent="0.25">
      <c r="E497" s="1"/>
      <c r="F497" s="1"/>
      <c r="G497" s="1"/>
    </row>
    <row r="498" spans="5:7" x14ac:dyDescent="0.25">
      <c r="E498" s="1"/>
      <c r="F498" s="1"/>
      <c r="G498" s="1"/>
    </row>
    <row r="499" spans="5:7" x14ac:dyDescent="0.25">
      <c r="E499" s="1"/>
      <c r="F499" s="1"/>
      <c r="G499" s="1"/>
    </row>
    <row r="500" spans="5:7" x14ac:dyDescent="0.25">
      <c r="E500" s="1"/>
      <c r="F500" s="1"/>
      <c r="G500" s="1"/>
    </row>
    <row r="501" spans="5:7" x14ac:dyDescent="0.25">
      <c r="E501" s="1"/>
      <c r="F501" s="1"/>
      <c r="G501" s="1"/>
    </row>
    <row r="502" spans="5:7" x14ac:dyDescent="0.25">
      <c r="E502" s="1"/>
      <c r="F502" s="1"/>
      <c r="G502" s="1"/>
    </row>
    <row r="503" spans="5:7" x14ac:dyDescent="0.25">
      <c r="E503" s="1"/>
      <c r="F503" s="1"/>
      <c r="G503" s="1"/>
    </row>
    <row r="504" spans="5:7" x14ac:dyDescent="0.25">
      <c r="E504" s="1"/>
      <c r="F504" s="1"/>
      <c r="G504" s="1"/>
    </row>
    <row r="505" spans="5:7" x14ac:dyDescent="0.25">
      <c r="E505" s="1"/>
      <c r="F505" s="1"/>
      <c r="G505" s="1"/>
    </row>
    <row r="506" spans="5:7" x14ac:dyDescent="0.25">
      <c r="E506" s="1"/>
      <c r="F506" s="1"/>
      <c r="G506" s="1"/>
    </row>
    <row r="507" spans="5:7" x14ac:dyDescent="0.25">
      <c r="E507" s="1"/>
      <c r="F507" s="1"/>
      <c r="G507" s="1"/>
    </row>
    <row r="508" spans="5:7" x14ac:dyDescent="0.25">
      <c r="E508" s="1"/>
      <c r="F508" s="1"/>
      <c r="G508" s="1"/>
    </row>
    <row r="509" spans="5:7" x14ac:dyDescent="0.25">
      <c r="E509" s="1"/>
      <c r="F509" s="1"/>
      <c r="G509" s="1"/>
    </row>
    <row r="510" spans="5:7" x14ac:dyDescent="0.25">
      <c r="E510" s="1"/>
      <c r="F510" s="1"/>
      <c r="G510" s="1"/>
    </row>
    <row r="511" spans="5:7" x14ac:dyDescent="0.25">
      <c r="E511" s="1"/>
      <c r="F511" s="1"/>
      <c r="G511" s="1"/>
    </row>
    <row r="512" spans="5:7" x14ac:dyDescent="0.25">
      <c r="E512" s="1"/>
      <c r="F512" s="1"/>
      <c r="G512" s="1"/>
    </row>
    <row r="513" spans="5:7" x14ac:dyDescent="0.25">
      <c r="E513" s="1"/>
      <c r="F513" s="1"/>
      <c r="G513" s="1"/>
    </row>
    <row r="514" spans="5:7" x14ac:dyDescent="0.25">
      <c r="E514" s="1"/>
      <c r="F514" s="1"/>
      <c r="G514" s="1"/>
    </row>
    <row r="515" spans="5:7" x14ac:dyDescent="0.25">
      <c r="E515" s="1"/>
      <c r="F515" s="1"/>
      <c r="G515" s="1"/>
    </row>
    <row r="516" spans="5:7" x14ac:dyDescent="0.25">
      <c r="E516" s="1"/>
      <c r="F516" s="1"/>
      <c r="G516" s="1"/>
    </row>
    <row r="517" spans="5:7" x14ac:dyDescent="0.25">
      <c r="E517" s="1"/>
      <c r="F517" s="1"/>
      <c r="G517" s="1"/>
    </row>
    <row r="518" spans="5:7" x14ac:dyDescent="0.25">
      <c r="E518" s="1"/>
      <c r="F518" s="1"/>
      <c r="G518" s="1"/>
    </row>
    <row r="519" spans="5:7" x14ac:dyDescent="0.25">
      <c r="E519" s="1"/>
      <c r="F519" s="1"/>
      <c r="G519" s="1"/>
    </row>
    <row r="520" spans="5:7" x14ac:dyDescent="0.25">
      <c r="E520" s="1"/>
      <c r="F520" s="1"/>
      <c r="G520" s="1"/>
    </row>
    <row r="521" spans="5:7" x14ac:dyDescent="0.25">
      <c r="E521" s="1"/>
      <c r="F521" s="1"/>
      <c r="G521" s="1"/>
    </row>
    <row r="522" spans="5:7" x14ac:dyDescent="0.25">
      <c r="E522" s="1"/>
      <c r="F522" s="1"/>
      <c r="G522" s="1"/>
    </row>
    <row r="523" spans="5:7" x14ac:dyDescent="0.25">
      <c r="E523" s="1"/>
      <c r="F523" s="1"/>
      <c r="G523" s="1"/>
    </row>
    <row r="524" spans="5:7" x14ac:dyDescent="0.25">
      <c r="E524" s="1"/>
      <c r="F524" s="1"/>
      <c r="G524" s="1"/>
    </row>
    <row r="525" spans="5:7" x14ac:dyDescent="0.25">
      <c r="E525" s="1"/>
      <c r="F525" s="1"/>
      <c r="G525" s="1"/>
    </row>
    <row r="526" spans="5:7" x14ac:dyDescent="0.25">
      <c r="E526" s="1"/>
      <c r="F526" s="1"/>
      <c r="G526" s="1"/>
    </row>
    <row r="527" spans="5:7" x14ac:dyDescent="0.25">
      <c r="E527" s="1"/>
      <c r="F527" s="1"/>
      <c r="G527" s="1"/>
    </row>
    <row r="528" spans="5:7" x14ac:dyDescent="0.25">
      <c r="E528" s="1"/>
      <c r="F528" s="1"/>
      <c r="G528" s="1"/>
    </row>
    <row r="529" spans="5:7" x14ac:dyDescent="0.25">
      <c r="E529" s="1"/>
      <c r="F529" s="1"/>
      <c r="G529" s="1"/>
    </row>
    <row r="530" spans="5:7" x14ac:dyDescent="0.25">
      <c r="E530" s="1"/>
      <c r="F530" s="1"/>
      <c r="G530" s="1"/>
    </row>
    <row r="531" spans="5:7" x14ac:dyDescent="0.25">
      <c r="E531" s="1"/>
      <c r="F531" s="1"/>
      <c r="G531" s="1"/>
    </row>
    <row r="532" spans="5:7" x14ac:dyDescent="0.25">
      <c r="E532" s="1"/>
      <c r="F532" s="1"/>
      <c r="G532" s="1"/>
    </row>
    <row r="533" spans="5:7" x14ac:dyDescent="0.25">
      <c r="E533" s="1"/>
      <c r="F533" s="1"/>
      <c r="G533" s="1"/>
    </row>
    <row r="534" spans="5:7" x14ac:dyDescent="0.25">
      <c r="E534" s="1"/>
      <c r="F534" s="1"/>
      <c r="G534" s="1"/>
    </row>
    <row r="535" spans="5:7" x14ac:dyDescent="0.25">
      <c r="E535" s="1"/>
      <c r="F535" s="1"/>
      <c r="G535" s="1"/>
    </row>
    <row r="536" spans="5:7" x14ac:dyDescent="0.25">
      <c r="E536" s="1"/>
      <c r="F536" s="1"/>
      <c r="G536" s="1"/>
    </row>
    <row r="537" spans="5:7" x14ac:dyDescent="0.25">
      <c r="E537" s="1"/>
      <c r="F537" s="1"/>
      <c r="G537" s="1"/>
    </row>
    <row r="538" spans="5:7" x14ac:dyDescent="0.25">
      <c r="E538" s="1"/>
      <c r="F538" s="1"/>
      <c r="G538" s="1"/>
    </row>
    <row r="539" spans="5:7" x14ac:dyDescent="0.25">
      <c r="E539" s="1"/>
      <c r="F539" s="1"/>
      <c r="G539" s="1"/>
    </row>
    <row r="540" spans="5:7" x14ac:dyDescent="0.25">
      <c r="E540" s="1"/>
      <c r="F540" s="1"/>
      <c r="G540" s="1"/>
    </row>
    <row r="541" spans="5:7" x14ac:dyDescent="0.25">
      <c r="E541" s="1"/>
      <c r="F541" s="1"/>
      <c r="G541" s="1"/>
    </row>
    <row r="542" spans="5:7" x14ac:dyDescent="0.25">
      <c r="E542" s="1"/>
      <c r="F542" s="1"/>
      <c r="G542" s="1"/>
    </row>
    <row r="543" spans="5:7" x14ac:dyDescent="0.25">
      <c r="E543" s="1"/>
      <c r="F543" s="1"/>
      <c r="G543" s="1"/>
    </row>
    <row r="544" spans="5:7" x14ac:dyDescent="0.25">
      <c r="E544" s="1"/>
      <c r="F544" s="1"/>
      <c r="G544" s="1"/>
    </row>
    <row r="545" spans="5:7" x14ac:dyDescent="0.25">
      <c r="E545" s="1"/>
      <c r="F545" s="1"/>
      <c r="G545" s="1"/>
    </row>
    <row r="546" spans="5:7" x14ac:dyDescent="0.25">
      <c r="E546" s="1"/>
      <c r="F546" s="1"/>
      <c r="G546" s="1"/>
    </row>
    <row r="547" spans="5:7" x14ac:dyDescent="0.25">
      <c r="E547" s="1"/>
      <c r="F547" s="1"/>
      <c r="G547" s="1"/>
    </row>
    <row r="548" spans="5:7" x14ac:dyDescent="0.25">
      <c r="E548" s="1"/>
      <c r="F548" s="1"/>
      <c r="G548" s="1"/>
    </row>
    <row r="549" spans="5:7" x14ac:dyDescent="0.25">
      <c r="E549" s="1"/>
      <c r="F549" s="1"/>
      <c r="G549" s="1"/>
    </row>
    <row r="550" spans="5:7" x14ac:dyDescent="0.25">
      <c r="E550" s="1"/>
      <c r="F550" s="1"/>
      <c r="G550" s="1"/>
    </row>
    <row r="551" spans="5:7" x14ac:dyDescent="0.25">
      <c r="E551" s="1"/>
      <c r="F551" s="1"/>
      <c r="G551" s="1"/>
    </row>
    <row r="552" spans="5:7" x14ac:dyDescent="0.25">
      <c r="E552" s="1"/>
      <c r="F552" s="1"/>
      <c r="G552" s="1"/>
    </row>
    <row r="553" spans="5:7" x14ac:dyDescent="0.25">
      <c r="E553" s="1"/>
      <c r="F553" s="1"/>
      <c r="G553" s="1"/>
    </row>
    <row r="554" spans="5:7" x14ac:dyDescent="0.25">
      <c r="E554" s="1"/>
      <c r="F554" s="1"/>
      <c r="G554" s="1"/>
    </row>
    <row r="555" spans="5:7" x14ac:dyDescent="0.25">
      <c r="E555" s="1"/>
      <c r="F555" s="1"/>
      <c r="G555" s="1"/>
    </row>
    <row r="556" spans="5:7" x14ac:dyDescent="0.25">
      <c r="E556" s="1"/>
      <c r="F556" s="1"/>
      <c r="G556" s="1"/>
    </row>
    <row r="557" spans="5:7" x14ac:dyDescent="0.25">
      <c r="E557" s="1"/>
      <c r="F557" s="1"/>
      <c r="G557" s="1"/>
    </row>
    <row r="558" spans="5:7" x14ac:dyDescent="0.25">
      <c r="E558" s="1"/>
      <c r="F558" s="1"/>
      <c r="G558" s="1"/>
    </row>
    <row r="559" spans="5:7" x14ac:dyDescent="0.25">
      <c r="E559" s="1"/>
      <c r="F559" s="1"/>
      <c r="G559" s="1"/>
    </row>
    <row r="560" spans="5:7" x14ac:dyDescent="0.25">
      <c r="E560" s="1"/>
      <c r="F560" s="1"/>
      <c r="G560" s="1"/>
    </row>
    <row r="561" spans="5:7" x14ac:dyDescent="0.25">
      <c r="E561" s="1"/>
      <c r="F561" s="1"/>
      <c r="G561" s="1"/>
    </row>
    <row r="562" spans="5:7" x14ac:dyDescent="0.25">
      <c r="E562" s="1"/>
      <c r="F562" s="1"/>
      <c r="G562" s="1"/>
    </row>
    <row r="563" spans="5:7" x14ac:dyDescent="0.25">
      <c r="E563" s="1"/>
      <c r="F563" s="1"/>
      <c r="G563" s="1"/>
    </row>
    <row r="564" spans="5:7" x14ac:dyDescent="0.25">
      <c r="E564" s="1"/>
      <c r="F564" s="1"/>
      <c r="G564" s="1"/>
    </row>
    <row r="565" spans="5:7" x14ac:dyDescent="0.25">
      <c r="E565" s="1"/>
      <c r="F565" s="1"/>
      <c r="G565" s="1"/>
    </row>
    <row r="566" spans="5:7" x14ac:dyDescent="0.25">
      <c r="E566" s="1"/>
      <c r="F566" s="1"/>
      <c r="G566" s="1"/>
    </row>
    <row r="567" spans="5:7" x14ac:dyDescent="0.25">
      <c r="E567" s="1"/>
      <c r="F567" s="1"/>
      <c r="G567" s="1"/>
    </row>
    <row r="568" spans="5:7" x14ac:dyDescent="0.25">
      <c r="E568" s="1"/>
      <c r="F568" s="1"/>
      <c r="G568" s="1"/>
    </row>
    <row r="569" spans="5:7" x14ac:dyDescent="0.25">
      <c r="E569" s="1"/>
      <c r="F569" s="1"/>
      <c r="G569" s="1"/>
    </row>
    <row r="570" spans="5:7" x14ac:dyDescent="0.25">
      <c r="E570" s="1"/>
      <c r="F570" s="1"/>
      <c r="G570" s="1"/>
    </row>
    <row r="571" spans="5:7" x14ac:dyDescent="0.25">
      <c r="E571" s="1"/>
      <c r="F571" s="1"/>
      <c r="G571" s="1"/>
    </row>
    <row r="572" spans="5:7" x14ac:dyDescent="0.25">
      <c r="E572" s="1"/>
      <c r="F572" s="1"/>
      <c r="G572" s="1"/>
    </row>
    <row r="573" spans="5:7" x14ac:dyDescent="0.25">
      <c r="E573" s="1"/>
      <c r="F573" s="1"/>
      <c r="G573" s="1"/>
    </row>
    <row r="574" spans="5:7" x14ac:dyDescent="0.25">
      <c r="E574" s="1"/>
      <c r="F574" s="1"/>
      <c r="G574" s="1"/>
    </row>
    <row r="575" spans="5:7" x14ac:dyDescent="0.25">
      <c r="E575" s="1"/>
      <c r="F575" s="1"/>
      <c r="G575" s="1"/>
    </row>
    <row r="576" spans="5:7" x14ac:dyDescent="0.25">
      <c r="E576" s="1"/>
      <c r="F576" s="1"/>
      <c r="G576" s="1"/>
    </row>
    <row r="577" spans="5:7" x14ac:dyDescent="0.25">
      <c r="E577" s="1"/>
      <c r="F577" s="1"/>
      <c r="G577" s="1"/>
    </row>
    <row r="578" spans="5:7" x14ac:dyDescent="0.25">
      <c r="E578" s="1"/>
      <c r="F578" s="1"/>
      <c r="G578" s="1"/>
    </row>
    <row r="579" spans="5:7" x14ac:dyDescent="0.25">
      <c r="E579" s="1"/>
      <c r="F579" s="1"/>
      <c r="G579" s="1"/>
    </row>
    <row r="580" spans="5:7" x14ac:dyDescent="0.25">
      <c r="E580" s="1"/>
      <c r="F580" s="1"/>
      <c r="G580" s="1"/>
    </row>
    <row r="581" spans="5:7" x14ac:dyDescent="0.25">
      <c r="E581" s="1"/>
      <c r="F581" s="1"/>
      <c r="G581" s="1"/>
    </row>
    <row r="582" spans="5:7" x14ac:dyDescent="0.25">
      <c r="E582" s="1"/>
      <c r="F582" s="1"/>
      <c r="G582" s="1"/>
    </row>
    <row r="583" spans="5:7" x14ac:dyDescent="0.25">
      <c r="E583" s="1"/>
      <c r="F583" s="1"/>
      <c r="G583" s="1"/>
    </row>
    <row r="584" spans="5:7" x14ac:dyDescent="0.25">
      <c r="E584" s="1"/>
      <c r="F584" s="1"/>
      <c r="G584" s="1"/>
    </row>
    <row r="585" spans="5:7" x14ac:dyDescent="0.25">
      <c r="E585" s="1"/>
      <c r="F585" s="1"/>
      <c r="G585" s="1"/>
    </row>
    <row r="586" spans="5:7" x14ac:dyDescent="0.25">
      <c r="E586" s="1"/>
      <c r="F586" s="1"/>
      <c r="G586" s="1"/>
    </row>
    <row r="587" spans="5:7" x14ac:dyDescent="0.25">
      <c r="E587" s="1"/>
      <c r="F587" s="1"/>
      <c r="G587" s="1"/>
    </row>
    <row r="588" spans="5:7" x14ac:dyDescent="0.25">
      <c r="E588" s="1"/>
      <c r="F588" s="1"/>
      <c r="G588" s="1"/>
    </row>
    <row r="589" spans="5:7" x14ac:dyDescent="0.25">
      <c r="E589" s="1"/>
      <c r="F589" s="1"/>
      <c r="G589" s="1"/>
    </row>
    <row r="590" spans="5:7" x14ac:dyDescent="0.25">
      <c r="E590" s="1"/>
      <c r="F590" s="1"/>
      <c r="G590" s="1"/>
    </row>
    <row r="591" spans="5:7" x14ac:dyDescent="0.25">
      <c r="E591" s="1"/>
      <c r="F591" s="1"/>
      <c r="G591" s="1"/>
    </row>
    <row r="592" spans="5:7" x14ac:dyDescent="0.25">
      <c r="E592" s="1"/>
      <c r="F592" s="1"/>
      <c r="G592" s="1"/>
    </row>
    <row r="593" spans="5:7" x14ac:dyDescent="0.25">
      <c r="E593" s="1"/>
      <c r="F593" s="1"/>
      <c r="G593" s="1"/>
    </row>
    <row r="594" spans="5:7" x14ac:dyDescent="0.25">
      <c r="E594" s="1"/>
      <c r="F594" s="1"/>
      <c r="G594" s="1"/>
    </row>
    <row r="595" spans="5:7" x14ac:dyDescent="0.25">
      <c r="E595" s="1"/>
      <c r="F595" s="1"/>
      <c r="G595" s="1"/>
    </row>
    <row r="596" spans="5:7" x14ac:dyDescent="0.25">
      <c r="E596" s="1"/>
      <c r="F596" s="1"/>
      <c r="G596" s="1"/>
    </row>
    <row r="597" spans="5:7" x14ac:dyDescent="0.25">
      <c r="E597" s="1"/>
      <c r="F597" s="1"/>
      <c r="G597" s="1"/>
    </row>
    <row r="598" spans="5:7" x14ac:dyDescent="0.25">
      <c r="E598" s="1"/>
      <c r="F598" s="1"/>
      <c r="G598" s="1"/>
    </row>
    <row r="599" spans="5:7" x14ac:dyDescent="0.25">
      <c r="E599" s="1"/>
      <c r="F599" s="1"/>
      <c r="G599" s="1"/>
    </row>
    <row r="600" spans="5:7" x14ac:dyDescent="0.25">
      <c r="E600" s="1"/>
      <c r="F600" s="1"/>
      <c r="G600" s="1"/>
    </row>
    <row r="601" spans="5:7" x14ac:dyDescent="0.25">
      <c r="E601" s="1"/>
      <c r="F601" s="1"/>
      <c r="G601" s="1"/>
    </row>
    <row r="602" spans="5:7" x14ac:dyDescent="0.25">
      <c r="E602" s="1"/>
      <c r="F602" s="1"/>
      <c r="G602" s="1"/>
    </row>
    <row r="603" spans="5:7" x14ac:dyDescent="0.25">
      <c r="E603" s="1"/>
      <c r="F603" s="1"/>
      <c r="G603" s="1"/>
    </row>
    <row r="604" spans="5:7" x14ac:dyDescent="0.25">
      <c r="E604" s="1"/>
      <c r="F604" s="1"/>
      <c r="G604" s="1"/>
    </row>
    <row r="605" spans="5:7" x14ac:dyDescent="0.25">
      <c r="E605" s="1"/>
      <c r="F605" s="1"/>
      <c r="G605" s="1"/>
    </row>
    <row r="606" spans="5:7" x14ac:dyDescent="0.25">
      <c r="E606" s="1"/>
      <c r="F606" s="1"/>
      <c r="G606" s="1"/>
    </row>
    <row r="607" spans="5:7" x14ac:dyDescent="0.25">
      <c r="E607" s="1"/>
      <c r="F607" s="1"/>
      <c r="G607" s="1"/>
    </row>
    <row r="608" spans="5:7" x14ac:dyDescent="0.25">
      <c r="E608" s="1"/>
      <c r="F608" s="1"/>
      <c r="G608" s="1"/>
    </row>
    <row r="609" spans="5:7" x14ac:dyDescent="0.25">
      <c r="E609" s="1"/>
      <c r="F609" s="1"/>
      <c r="G609" s="1"/>
    </row>
    <row r="610" spans="5:7" x14ac:dyDescent="0.25">
      <c r="E610" s="1"/>
      <c r="F610" s="1"/>
      <c r="G610" s="1"/>
    </row>
    <row r="611" spans="5:7" x14ac:dyDescent="0.25">
      <c r="E611" s="1"/>
      <c r="F611" s="1"/>
      <c r="G611" s="1"/>
    </row>
    <row r="612" spans="5:7" x14ac:dyDescent="0.25">
      <c r="E612" s="1"/>
      <c r="F612" s="1"/>
      <c r="G612" s="1"/>
    </row>
    <row r="613" spans="5:7" x14ac:dyDescent="0.25">
      <c r="E613" s="1"/>
      <c r="F613" s="1"/>
      <c r="G613" s="1"/>
    </row>
    <row r="614" spans="5:7" x14ac:dyDescent="0.25">
      <c r="E614" s="1"/>
      <c r="F614" s="1"/>
      <c r="G614" s="1"/>
    </row>
    <row r="615" spans="5:7" x14ac:dyDescent="0.25">
      <c r="E615" s="1"/>
      <c r="F615" s="1"/>
      <c r="G615" s="1"/>
    </row>
    <row r="616" spans="5:7" x14ac:dyDescent="0.25">
      <c r="E616" s="1"/>
      <c r="F616" s="1"/>
      <c r="G616" s="1"/>
    </row>
    <row r="617" spans="5:7" x14ac:dyDescent="0.25">
      <c r="E617" s="1"/>
      <c r="F617" s="1"/>
      <c r="G617" s="1"/>
    </row>
    <row r="618" spans="5:7" x14ac:dyDescent="0.25">
      <c r="E618" s="1"/>
      <c r="F618" s="1"/>
      <c r="G618" s="1"/>
    </row>
    <row r="619" spans="5:7" x14ac:dyDescent="0.25">
      <c r="E619" s="1"/>
      <c r="F619" s="1"/>
      <c r="G619" s="1"/>
    </row>
    <row r="620" spans="5:7" x14ac:dyDescent="0.25">
      <c r="E620" s="1"/>
      <c r="F620" s="1"/>
      <c r="G620" s="1"/>
    </row>
    <row r="621" spans="5:7" x14ac:dyDescent="0.25">
      <c r="E621" s="1"/>
      <c r="F621" s="1"/>
      <c r="G621" s="1"/>
    </row>
    <row r="622" spans="5:7" x14ac:dyDescent="0.25">
      <c r="E622" s="1"/>
      <c r="F622" s="1"/>
      <c r="G622" s="1"/>
    </row>
    <row r="623" spans="5:7" x14ac:dyDescent="0.25">
      <c r="E623" s="1"/>
      <c r="F623" s="1"/>
      <c r="G623" s="1"/>
    </row>
    <row r="624" spans="5:7" x14ac:dyDescent="0.25">
      <c r="E624" s="1"/>
      <c r="F624" s="1"/>
      <c r="G624" s="1"/>
    </row>
    <row r="625" spans="5:7" x14ac:dyDescent="0.25">
      <c r="E625" s="1"/>
      <c r="F625" s="1"/>
      <c r="G625" s="1"/>
    </row>
    <row r="626" spans="5:7" x14ac:dyDescent="0.25">
      <c r="E626" s="1"/>
      <c r="F626" s="1"/>
      <c r="G626" s="1"/>
    </row>
    <row r="627" spans="5:7" x14ac:dyDescent="0.25">
      <c r="E627" s="1"/>
      <c r="F627" s="1"/>
      <c r="G627" s="1"/>
    </row>
    <row r="628" spans="5:7" x14ac:dyDescent="0.25">
      <c r="E628" s="1"/>
      <c r="F628" s="1"/>
      <c r="G628" s="1"/>
    </row>
    <row r="629" spans="5:7" x14ac:dyDescent="0.25">
      <c r="E629" s="1"/>
      <c r="F629" s="1"/>
      <c r="G629" s="1"/>
    </row>
    <row r="630" spans="5:7" x14ac:dyDescent="0.25">
      <c r="E630" s="1"/>
      <c r="F630" s="1"/>
      <c r="G630" s="1"/>
    </row>
    <row r="631" spans="5:7" x14ac:dyDescent="0.25">
      <c r="E631" s="1"/>
      <c r="F631" s="1"/>
      <c r="G631" s="1"/>
    </row>
    <row r="632" spans="5:7" x14ac:dyDescent="0.25">
      <c r="E632" s="1"/>
      <c r="F632" s="1"/>
      <c r="G632" s="1"/>
    </row>
    <row r="633" spans="5:7" x14ac:dyDescent="0.25">
      <c r="E633" s="1"/>
      <c r="F633" s="1"/>
      <c r="G633" s="1"/>
    </row>
    <row r="634" spans="5:7" x14ac:dyDescent="0.25">
      <c r="E634" s="1"/>
      <c r="F634" s="1"/>
      <c r="G634" s="1"/>
    </row>
    <row r="635" spans="5:7" x14ac:dyDescent="0.25">
      <c r="E635" s="1"/>
      <c r="F635" s="1"/>
      <c r="G635" s="1"/>
    </row>
    <row r="636" spans="5:7" x14ac:dyDescent="0.25">
      <c r="E636" s="1"/>
      <c r="F636" s="1"/>
      <c r="G636" s="1"/>
    </row>
    <row r="637" spans="5:7" x14ac:dyDescent="0.25">
      <c r="E637" s="1"/>
      <c r="F637" s="1"/>
      <c r="G637" s="1"/>
    </row>
    <row r="638" spans="5:7" x14ac:dyDescent="0.25">
      <c r="E638" s="1"/>
      <c r="F638" s="1"/>
      <c r="G638" s="1"/>
    </row>
    <row r="639" spans="5:7" x14ac:dyDescent="0.25">
      <c r="E639" s="1"/>
      <c r="F639" s="1"/>
      <c r="G639" s="1"/>
    </row>
    <row r="640" spans="5:7" x14ac:dyDescent="0.25">
      <c r="E640" s="1"/>
      <c r="F640" s="1"/>
      <c r="G640" s="1"/>
    </row>
    <row r="641" spans="5:7" x14ac:dyDescent="0.25">
      <c r="E641" s="1"/>
      <c r="F641" s="1"/>
      <c r="G641" s="1"/>
    </row>
    <row r="642" spans="5:7" x14ac:dyDescent="0.25">
      <c r="E642" s="1"/>
      <c r="F642" s="1"/>
      <c r="G642" s="1"/>
    </row>
    <row r="643" spans="5:7" x14ac:dyDescent="0.25">
      <c r="E643" s="1"/>
      <c r="F643" s="1"/>
      <c r="G643" s="1"/>
    </row>
    <row r="644" spans="5:7" x14ac:dyDescent="0.25">
      <c r="E644" s="1"/>
      <c r="F644" s="1"/>
      <c r="G644" s="1"/>
    </row>
    <row r="645" spans="5:7" x14ac:dyDescent="0.25">
      <c r="E645" s="1"/>
      <c r="F645" s="1"/>
      <c r="G645" s="1"/>
    </row>
    <row r="646" spans="5:7" x14ac:dyDescent="0.25">
      <c r="E646" s="1"/>
      <c r="F646" s="1"/>
      <c r="G646" s="1"/>
    </row>
    <row r="647" spans="5:7" x14ac:dyDescent="0.25">
      <c r="E647" s="1"/>
      <c r="F647" s="1"/>
      <c r="G647" s="1"/>
    </row>
    <row r="648" spans="5:7" x14ac:dyDescent="0.25">
      <c r="E648" s="1"/>
      <c r="F648" s="1"/>
      <c r="G648" s="1"/>
    </row>
    <row r="649" spans="5:7" x14ac:dyDescent="0.25">
      <c r="E649" s="1"/>
      <c r="F649" s="1"/>
      <c r="G649" s="1"/>
    </row>
    <row r="650" spans="5:7" x14ac:dyDescent="0.25">
      <c r="E650" s="1"/>
      <c r="F650" s="1"/>
      <c r="G650" s="1"/>
    </row>
    <row r="651" spans="5:7" x14ac:dyDescent="0.25">
      <c r="E651" s="1"/>
      <c r="F651" s="1"/>
      <c r="G651" s="1"/>
    </row>
    <row r="652" spans="5:7" x14ac:dyDescent="0.25">
      <c r="E652" s="1"/>
      <c r="F652" s="1"/>
      <c r="G652" s="1"/>
    </row>
    <row r="653" spans="5:7" x14ac:dyDescent="0.25">
      <c r="E653" s="1"/>
      <c r="F653" s="1"/>
      <c r="G653" s="1"/>
    </row>
    <row r="654" spans="5:7" x14ac:dyDescent="0.25">
      <c r="E654" s="1"/>
      <c r="F654" s="1"/>
      <c r="G654" s="1"/>
    </row>
    <row r="655" spans="5:7" x14ac:dyDescent="0.25">
      <c r="E655" s="1"/>
      <c r="F655" s="1"/>
      <c r="G655" s="1"/>
    </row>
    <row r="656" spans="5:7" x14ac:dyDescent="0.25">
      <c r="E656" s="1"/>
      <c r="F656" s="1"/>
      <c r="G656" s="1"/>
    </row>
    <row r="657" spans="5:7" x14ac:dyDescent="0.25">
      <c r="E657" s="1"/>
      <c r="F657" s="1"/>
      <c r="G657" s="1"/>
    </row>
    <row r="658" spans="5:7" x14ac:dyDescent="0.25">
      <c r="E658" s="1"/>
      <c r="F658" s="1"/>
      <c r="G658" s="1"/>
    </row>
    <row r="659" spans="5:7" x14ac:dyDescent="0.25">
      <c r="E659" s="1"/>
      <c r="F659" s="1"/>
      <c r="G659" s="1"/>
    </row>
    <row r="660" spans="5:7" x14ac:dyDescent="0.25">
      <c r="E660" s="1"/>
      <c r="F660" s="1"/>
      <c r="G660" s="1"/>
    </row>
    <row r="661" spans="5:7" x14ac:dyDescent="0.25">
      <c r="E661" s="1"/>
      <c r="F661" s="1"/>
      <c r="G661" s="1"/>
    </row>
    <row r="662" spans="5:7" x14ac:dyDescent="0.25">
      <c r="E662" s="1"/>
      <c r="F662" s="1"/>
      <c r="G662" s="1"/>
    </row>
    <row r="663" spans="5:7" x14ac:dyDescent="0.25">
      <c r="E663" s="1"/>
      <c r="F663" s="1"/>
      <c r="G663" s="1"/>
    </row>
    <row r="664" spans="5:7" x14ac:dyDescent="0.25">
      <c r="E664" s="1"/>
      <c r="F664" s="1"/>
      <c r="G664" s="1"/>
    </row>
    <row r="665" spans="5:7" x14ac:dyDescent="0.25">
      <c r="E665" s="1"/>
      <c r="F665" s="1"/>
      <c r="G665" s="1"/>
    </row>
    <row r="666" spans="5:7" x14ac:dyDescent="0.25">
      <c r="E666" s="1"/>
      <c r="F666" s="1"/>
      <c r="G666" s="1"/>
    </row>
    <row r="667" spans="5:7" x14ac:dyDescent="0.25">
      <c r="E667" s="1"/>
      <c r="F667" s="1"/>
      <c r="G667" s="1"/>
    </row>
    <row r="668" spans="5:7" x14ac:dyDescent="0.25">
      <c r="E668" s="1"/>
      <c r="F668" s="1"/>
      <c r="G668" s="1"/>
    </row>
    <row r="669" spans="5:7" x14ac:dyDescent="0.25">
      <c r="E669" s="1"/>
      <c r="F669" s="1"/>
      <c r="G669" s="1"/>
    </row>
    <row r="670" spans="5:7" x14ac:dyDescent="0.25">
      <c r="E670" s="1"/>
      <c r="F670" s="1"/>
      <c r="G670" s="1"/>
    </row>
    <row r="671" spans="5:7" x14ac:dyDescent="0.25">
      <c r="E671" s="1"/>
      <c r="F671" s="1"/>
      <c r="G671" s="1"/>
    </row>
    <row r="672" spans="5:7" x14ac:dyDescent="0.25">
      <c r="E672" s="1"/>
      <c r="F672" s="1"/>
      <c r="G672" s="1"/>
    </row>
    <row r="673" spans="5:7" x14ac:dyDescent="0.25">
      <c r="E673" s="1"/>
      <c r="F673" s="1"/>
      <c r="G673" s="1"/>
    </row>
    <row r="674" spans="5:7" x14ac:dyDescent="0.25">
      <c r="E674" s="1"/>
      <c r="F674" s="1"/>
      <c r="G674" s="1"/>
    </row>
    <row r="675" spans="5:7" x14ac:dyDescent="0.25">
      <c r="E675" s="1"/>
      <c r="F675" s="1"/>
      <c r="G675" s="1"/>
    </row>
    <row r="676" spans="5:7" x14ac:dyDescent="0.25">
      <c r="E676" s="1"/>
      <c r="F676" s="1"/>
      <c r="G676" s="1"/>
    </row>
    <row r="677" spans="5:7" x14ac:dyDescent="0.25">
      <c r="E677" s="1"/>
      <c r="F677" s="1"/>
      <c r="G677" s="1"/>
    </row>
    <row r="678" spans="5:7" x14ac:dyDescent="0.25">
      <c r="E678" s="1"/>
      <c r="F678" s="1"/>
      <c r="G678" s="1"/>
    </row>
    <row r="679" spans="5:7" x14ac:dyDescent="0.25">
      <c r="E679" s="1"/>
      <c r="F679" s="1"/>
      <c r="G679" s="1"/>
    </row>
    <row r="680" spans="5:7" x14ac:dyDescent="0.25">
      <c r="E680" s="1"/>
      <c r="F680" s="1"/>
      <c r="G680" s="1"/>
    </row>
    <row r="681" spans="5:7" x14ac:dyDescent="0.25">
      <c r="E681" s="1"/>
      <c r="F681" s="1"/>
      <c r="G681" s="1"/>
    </row>
    <row r="682" spans="5:7" x14ac:dyDescent="0.25">
      <c r="E682" s="1"/>
      <c r="F682" s="1"/>
      <c r="G682" s="1"/>
    </row>
    <row r="683" spans="5:7" x14ac:dyDescent="0.25">
      <c r="E683" s="1"/>
      <c r="F683" s="1"/>
      <c r="G683" s="1"/>
    </row>
    <row r="684" spans="5:7" x14ac:dyDescent="0.25">
      <c r="E684" s="1"/>
      <c r="F684" s="1"/>
      <c r="G684" s="1"/>
    </row>
    <row r="685" spans="5:7" x14ac:dyDescent="0.25">
      <c r="E685" s="1"/>
      <c r="F685" s="1"/>
      <c r="G685" s="1"/>
    </row>
    <row r="686" spans="5:7" x14ac:dyDescent="0.25">
      <c r="E686" s="1"/>
      <c r="F686" s="1"/>
      <c r="G686" s="1"/>
    </row>
    <row r="687" spans="5:7" x14ac:dyDescent="0.25">
      <c r="E687" s="1"/>
      <c r="F687" s="1"/>
      <c r="G687" s="1"/>
    </row>
    <row r="688" spans="5:7" x14ac:dyDescent="0.25">
      <c r="E688" s="1"/>
      <c r="F688" s="1"/>
      <c r="G688" s="1"/>
    </row>
    <row r="689" spans="5:7" x14ac:dyDescent="0.25">
      <c r="E689" s="1"/>
      <c r="F689" s="1"/>
      <c r="G689" s="1"/>
    </row>
    <row r="690" spans="5:7" x14ac:dyDescent="0.25">
      <c r="E690" s="1"/>
      <c r="F690" s="1"/>
      <c r="G690" s="1"/>
    </row>
    <row r="691" spans="5:7" x14ac:dyDescent="0.25">
      <c r="E691" s="1"/>
      <c r="F691" s="1"/>
      <c r="G691" s="1"/>
    </row>
    <row r="692" spans="5:7" x14ac:dyDescent="0.25">
      <c r="E692" s="1"/>
      <c r="F692" s="1"/>
      <c r="G692" s="1"/>
    </row>
    <row r="693" spans="5:7" x14ac:dyDescent="0.25">
      <c r="E693" s="1"/>
      <c r="F693" s="1"/>
      <c r="G693" s="1"/>
    </row>
    <row r="694" spans="5:7" x14ac:dyDescent="0.25">
      <c r="E694" s="1"/>
      <c r="F694" s="1"/>
      <c r="G694" s="1"/>
    </row>
    <row r="695" spans="5:7" x14ac:dyDescent="0.25">
      <c r="E695" s="1"/>
      <c r="F695" s="1"/>
      <c r="G695" s="1"/>
    </row>
    <row r="696" spans="5:7" x14ac:dyDescent="0.25">
      <c r="E696" s="1"/>
      <c r="F696" s="1"/>
      <c r="G696" s="1"/>
    </row>
    <row r="697" spans="5:7" x14ac:dyDescent="0.25">
      <c r="E697" s="1"/>
      <c r="F697" s="1"/>
      <c r="G697" s="1"/>
    </row>
    <row r="698" spans="5:7" x14ac:dyDescent="0.25">
      <c r="E698" s="1"/>
      <c r="F698" s="1"/>
      <c r="G698" s="1"/>
    </row>
    <row r="699" spans="5:7" x14ac:dyDescent="0.25">
      <c r="E699" s="1"/>
      <c r="F699" s="1"/>
      <c r="G699" s="1"/>
    </row>
    <row r="700" spans="5:7" x14ac:dyDescent="0.25">
      <c r="E700" s="1"/>
      <c r="F700" s="1"/>
      <c r="G700" s="1"/>
    </row>
    <row r="701" spans="5:7" x14ac:dyDescent="0.25">
      <c r="E701" s="1"/>
      <c r="F701" s="1"/>
      <c r="G701" s="1"/>
    </row>
    <row r="702" spans="5:7" x14ac:dyDescent="0.25">
      <c r="E702" s="1"/>
      <c r="F702" s="1"/>
      <c r="G702" s="1"/>
    </row>
    <row r="703" spans="5:7" x14ac:dyDescent="0.25">
      <c r="E703" s="1"/>
      <c r="F703" s="1"/>
      <c r="G703" s="1"/>
    </row>
    <row r="704" spans="5:7" x14ac:dyDescent="0.25">
      <c r="E704" s="1"/>
      <c r="F704" s="1"/>
      <c r="G704" s="1"/>
    </row>
    <row r="705" spans="5:7" x14ac:dyDescent="0.25">
      <c r="E705" s="1"/>
      <c r="F705" s="1"/>
      <c r="G705" s="1"/>
    </row>
    <row r="706" spans="5:7" x14ac:dyDescent="0.25">
      <c r="E706" s="1"/>
      <c r="F706" s="1"/>
      <c r="G706" s="1"/>
    </row>
    <row r="707" spans="5:7" x14ac:dyDescent="0.25">
      <c r="E707" s="1"/>
      <c r="F707" s="1"/>
      <c r="G707" s="1"/>
    </row>
    <row r="708" spans="5:7" x14ac:dyDescent="0.25">
      <c r="E708" s="1"/>
      <c r="F708" s="1"/>
      <c r="G708" s="1"/>
    </row>
    <row r="709" spans="5:7" x14ac:dyDescent="0.25">
      <c r="E709" s="1"/>
      <c r="F709" s="1"/>
      <c r="G709" s="1"/>
    </row>
    <row r="710" spans="5:7" x14ac:dyDescent="0.25">
      <c r="E710" s="1"/>
      <c r="F710" s="1"/>
      <c r="G710" s="1"/>
    </row>
    <row r="711" spans="5:7" x14ac:dyDescent="0.25">
      <c r="E711" s="1"/>
      <c r="F711" s="1"/>
      <c r="G711" s="1"/>
    </row>
    <row r="712" spans="5:7" x14ac:dyDescent="0.25">
      <c r="E712" s="1"/>
      <c r="F712" s="1"/>
      <c r="G712" s="1"/>
    </row>
    <row r="713" spans="5:7" x14ac:dyDescent="0.25">
      <c r="E713" s="1"/>
      <c r="F713" s="1"/>
      <c r="G713" s="1"/>
    </row>
    <row r="714" spans="5:7" x14ac:dyDescent="0.25">
      <c r="E714" s="1"/>
      <c r="F714" s="1"/>
      <c r="G714" s="1"/>
    </row>
    <row r="715" spans="5:7" x14ac:dyDescent="0.25">
      <c r="E715" s="1"/>
      <c r="F715" s="1"/>
      <c r="G715" s="1"/>
    </row>
    <row r="716" spans="5:7" x14ac:dyDescent="0.25">
      <c r="E716" s="1"/>
      <c r="F716" s="1"/>
      <c r="G716" s="1"/>
    </row>
    <row r="717" spans="5:7" x14ac:dyDescent="0.25">
      <c r="E717" s="1"/>
      <c r="F717" s="1"/>
      <c r="G717" s="1"/>
    </row>
    <row r="718" spans="5:7" x14ac:dyDescent="0.25">
      <c r="E718" s="1"/>
      <c r="F718" s="1"/>
      <c r="G718" s="1"/>
    </row>
    <row r="719" spans="5:7" x14ac:dyDescent="0.25">
      <c r="E719" s="1"/>
      <c r="F719" s="1"/>
      <c r="G719" s="1"/>
    </row>
    <row r="720" spans="5:7" x14ac:dyDescent="0.25">
      <c r="E720" s="1"/>
      <c r="F720" s="1"/>
      <c r="G720" s="1"/>
    </row>
    <row r="721" spans="5:7" x14ac:dyDescent="0.25">
      <c r="E721" s="1"/>
      <c r="F721" s="1"/>
      <c r="G721" s="1"/>
    </row>
    <row r="722" spans="5:7" x14ac:dyDescent="0.25">
      <c r="E722" s="1"/>
      <c r="F722" s="1"/>
      <c r="G722" s="1"/>
    </row>
    <row r="723" spans="5:7" x14ac:dyDescent="0.25">
      <c r="E723" s="1"/>
      <c r="F723" s="1"/>
      <c r="G723" s="1"/>
    </row>
    <row r="724" spans="5:7" x14ac:dyDescent="0.25">
      <c r="E724" s="1"/>
      <c r="F724" s="1"/>
      <c r="G724" s="1"/>
    </row>
    <row r="725" spans="5:7" x14ac:dyDescent="0.25">
      <c r="E725" s="1"/>
      <c r="F725" s="1"/>
      <c r="G725" s="1"/>
    </row>
    <row r="726" spans="5:7" x14ac:dyDescent="0.25">
      <c r="E726" s="1"/>
      <c r="F726" s="1"/>
      <c r="G726" s="1"/>
    </row>
    <row r="727" spans="5:7" x14ac:dyDescent="0.25">
      <c r="E727" s="1"/>
      <c r="F727" s="1"/>
      <c r="G727" s="1"/>
    </row>
    <row r="728" spans="5:7" x14ac:dyDescent="0.25">
      <c r="E728" s="1"/>
      <c r="F728" s="1"/>
      <c r="G728" s="1"/>
    </row>
    <row r="729" spans="5:7" x14ac:dyDescent="0.25">
      <c r="E729" s="1"/>
      <c r="F729" s="1"/>
      <c r="G729" s="1"/>
    </row>
    <row r="730" spans="5:7" x14ac:dyDescent="0.25">
      <c r="E730" s="1"/>
      <c r="F730" s="1"/>
      <c r="G730" s="1"/>
    </row>
    <row r="731" spans="5:7" x14ac:dyDescent="0.25">
      <c r="E731" s="1"/>
      <c r="F731" s="1"/>
      <c r="G731" s="1"/>
    </row>
    <row r="732" spans="5:7" x14ac:dyDescent="0.25">
      <c r="E732" s="1"/>
      <c r="F732" s="1"/>
      <c r="G732" s="1"/>
    </row>
    <row r="733" spans="5:7" x14ac:dyDescent="0.25">
      <c r="E733" s="1"/>
      <c r="F733" s="1"/>
      <c r="G733" s="1"/>
    </row>
    <row r="734" spans="5:7" x14ac:dyDescent="0.25">
      <c r="E734" s="1"/>
      <c r="F734" s="1"/>
      <c r="G734" s="1"/>
    </row>
    <row r="735" spans="5:7" x14ac:dyDescent="0.25">
      <c r="E735" s="1"/>
      <c r="F735" s="1"/>
      <c r="G735" s="1"/>
    </row>
    <row r="736" spans="5:7" x14ac:dyDescent="0.25">
      <c r="E736" s="1"/>
      <c r="F736" s="1"/>
      <c r="G736" s="1"/>
    </row>
    <row r="737" spans="5:7" x14ac:dyDescent="0.25">
      <c r="E737" s="1"/>
      <c r="F737" s="1"/>
      <c r="G737" s="1"/>
    </row>
    <row r="738" spans="5:7" x14ac:dyDescent="0.25">
      <c r="E738" s="1"/>
      <c r="F738" s="1"/>
      <c r="G738" s="1"/>
    </row>
    <row r="739" spans="5:7" x14ac:dyDescent="0.25">
      <c r="E739" s="1"/>
      <c r="F739" s="1"/>
      <c r="G739" s="1"/>
    </row>
    <row r="740" spans="5:7" x14ac:dyDescent="0.25">
      <c r="E740" s="1"/>
      <c r="F740" s="1"/>
      <c r="G740" s="1"/>
    </row>
    <row r="741" spans="5:7" x14ac:dyDescent="0.25">
      <c r="E741" s="1"/>
      <c r="F741" s="1"/>
      <c r="G741" s="1"/>
    </row>
    <row r="742" spans="5:7" x14ac:dyDescent="0.25">
      <c r="E742" s="1"/>
      <c r="F742" s="1"/>
      <c r="G742" s="1"/>
    </row>
    <row r="743" spans="5:7" x14ac:dyDescent="0.25">
      <c r="E743" s="1"/>
      <c r="F743" s="1"/>
      <c r="G743" s="1"/>
    </row>
    <row r="744" spans="5:7" x14ac:dyDescent="0.25">
      <c r="E744" s="1"/>
      <c r="F744" s="1"/>
      <c r="G744" s="1"/>
    </row>
    <row r="745" spans="5:7" x14ac:dyDescent="0.25">
      <c r="E745" s="1"/>
      <c r="F745" s="1"/>
      <c r="G745" s="1"/>
    </row>
    <row r="746" spans="5:7" x14ac:dyDescent="0.25">
      <c r="E746" s="1"/>
      <c r="F746" s="1"/>
      <c r="G746" s="1"/>
    </row>
    <row r="747" spans="5:7" x14ac:dyDescent="0.25">
      <c r="E747" s="1"/>
      <c r="F747" s="1"/>
      <c r="G747" s="1"/>
    </row>
    <row r="748" spans="5:7" x14ac:dyDescent="0.25">
      <c r="E748" s="1"/>
      <c r="F748" s="1"/>
      <c r="G748" s="1"/>
    </row>
    <row r="749" spans="5:7" x14ac:dyDescent="0.25">
      <c r="E749" s="1"/>
      <c r="F749" s="1"/>
      <c r="G749" s="1"/>
    </row>
    <row r="750" spans="5:7" x14ac:dyDescent="0.25">
      <c r="E750" s="1"/>
      <c r="F750" s="1"/>
      <c r="G750" s="1"/>
    </row>
    <row r="751" spans="5:7" x14ac:dyDescent="0.25">
      <c r="E751" s="1"/>
      <c r="F751" s="1"/>
      <c r="G751" s="1"/>
    </row>
    <row r="752" spans="5:7" x14ac:dyDescent="0.25">
      <c r="E752" s="1"/>
      <c r="F752" s="1"/>
      <c r="G752" s="1"/>
    </row>
    <row r="753" spans="5:7" x14ac:dyDescent="0.25">
      <c r="E753" s="1"/>
      <c r="F753" s="1"/>
      <c r="G753" s="1"/>
    </row>
    <row r="754" spans="5:7" x14ac:dyDescent="0.25">
      <c r="E754" s="1"/>
      <c r="F754" s="1"/>
      <c r="G754" s="1"/>
    </row>
    <row r="755" spans="5:7" x14ac:dyDescent="0.25">
      <c r="E755" s="1"/>
      <c r="F755" s="1"/>
      <c r="G755" s="1"/>
    </row>
    <row r="756" spans="5:7" x14ac:dyDescent="0.25">
      <c r="E756" s="1"/>
      <c r="F756" s="1"/>
      <c r="G756" s="1"/>
    </row>
    <row r="757" spans="5:7" x14ac:dyDescent="0.25">
      <c r="E757" s="1"/>
      <c r="F757" s="1"/>
      <c r="G757" s="1"/>
    </row>
    <row r="758" spans="5:7" x14ac:dyDescent="0.25">
      <c r="E758" s="1"/>
      <c r="F758" s="1"/>
      <c r="G758" s="1"/>
    </row>
    <row r="759" spans="5:7" x14ac:dyDescent="0.25">
      <c r="E759" s="1"/>
      <c r="F759" s="1"/>
      <c r="G759" s="1"/>
    </row>
    <row r="760" spans="5:7" x14ac:dyDescent="0.25">
      <c r="E760" s="1"/>
      <c r="F760" s="1"/>
      <c r="G760" s="1"/>
    </row>
    <row r="761" spans="5:7" x14ac:dyDescent="0.25">
      <c r="E761" s="1"/>
      <c r="F761" s="1"/>
      <c r="G761" s="1"/>
    </row>
    <row r="762" spans="5:7" x14ac:dyDescent="0.25">
      <c r="E762" s="1"/>
      <c r="F762" s="1"/>
      <c r="G762" s="1"/>
    </row>
    <row r="763" spans="5:7" x14ac:dyDescent="0.25">
      <c r="E763" s="1"/>
      <c r="F763" s="1"/>
      <c r="G763" s="1"/>
    </row>
    <row r="764" spans="5:7" x14ac:dyDescent="0.25">
      <c r="E764" s="1"/>
      <c r="F764" s="1"/>
      <c r="G764" s="1"/>
    </row>
    <row r="765" spans="5:7" x14ac:dyDescent="0.25">
      <c r="E765" s="1"/>
      <c r="F765" s="1"/>
      <c r="G765" s="1"/>
    </row>
    <row r="766" spans="5:7" x14ac:dyDescent="0.25">
      <c r="E766" s="1"/>
      <c r="F766" s="1"/>
      <c r="G766" s="1"/>
    </row>
    <row r="767" spans="5:7" x14ac:dyDescent="0.25">
      <c r="E767" s="1"/>
      <c r="F767" s="1"/>
      <c r="G767" s="1"/>
    </row>
    <row r="768" spans="5:7" x14ac:dyDescent="0.25">
      <c r="E768" s="1"/>
      <c r="F768" s="1"/>
      <c r="G768" s="1"/>
    </row>
    <row r="769" spans="5:7" x14ac:dyDescent="0.25">
      <c r="E769" s="1"/>
      <c r="F769" s="1"/>
      <c r="G769" s="1"/>
    </row>
    <row r="770" spans="5:7" x14ac:dyDescent="0.25">
      <c r="E770" s="1"/>
      <c r="F770" s="1"/>
      <c r="G770" s="1"/>
    </row>
    <row r="771" spans="5:7" x14ac:dyDescent="0.25">
      <c r="E771" s="1"/>
      <c r="F771" s="1"/>
      <c r="G771" s="1"/>
    </row>
    <row r="772" spans="5:7" x14ac:dyDescent="0.25">
      <c r="E772" s="1"/>
      <c r="F772" s="1"/>
      <c r="G772" s="1"/>
    </row>
    <row r="773" spans="5:7" x14ac:dyDescent="0.25">
      <c r="E773" s="1"/>
      <c r="F773" s="1"/>
      <c r="G773" s="1"/>
    </row>
    <row r="774" spans="5:7" x14ac:dyDescent="0.25">
      <c r="E774" s="1"/>
      <c r="F774" s="1"/>
      <c r="G774" s="1"/>
    </row>
    <row r="775" spans="5:7" x14ac:dyDescent="0.25">
      <c r="E775" s="1"/>
      <c r="F775" s="1"/>
      <c r="G775" s="1"/>
    </row>
    <row r="776" spans="5:7" x14ac:dyDescent="0.25">
      <c r="E776" s="1"/>
      <c r="F776" s="1"/>
      <c r="G776" s="1"/>
    </row>
    <row r="777" spans="5:7" x14ac:dyDescent="0.25">
      <c r="E777" s="1"/>
      <c r="F777" s="1"/>
      <c r="G777" s="1"/>
    </row>
    <row r="778" spans="5:7" x14ac:dyDescent="0.25">
      <c r="E778" s="1"/>
      <c r="F778" s="1"/>
      <c r="G778" s="1"/>
    </row>
    <row r="779" spans="5:7" x14ac:dyDescent="0.25">
      <c r="E779" s="1"/>
      <c r="F779" s="1"/>
      <c r="G779" s="1"/>
    </row>
    <row r="780" spans="5:7" x14ac:dyDescent="0.25">
      <c r="E780" s="1"/>
      <c r="F780" s="1"/>
      <c r="G780" s="1"/>
    </row>
    <row r="781" spans="5:7" x14ac:dyDescent="0.25">
      <c r="E781" s="1"/>
      <c r="F781" s="1"/>
      <c r="G781" s="1"/>
    </row>
    <row r="782" spans="5:7" x14ac:dyDescent="0.25">
      <c r="E782" s="1"/>
      <c r="F782" s="1"/>
      <c r="G782" s="1"/>
    </row>
    <row r="783" spans="5:7" x14ac:dyDescent="0.25">
      <c r="E783" s="1"/>
      <c r="F783" s="1"/>
      <c r="G783" s="1"/>
    </row>
    <row r="784" spans="5:7" x14ac:dyDescent="0.25">
      <c r="E784" s="1"/>
      <c r="F784" s="1"/>
      <c r="G784" s="1"/>
    </row>
    <row r="785" spans="5:7" x14ac:dyDescent="0.25">
      <c r="E785" s="1"/>
      <c r="F785" s="1"/>
      <c r="G785" s="1"/>
    </row>
    <row r="786" spans="5:7" x14ac:dyDescent="0.25">
      <c r="E786" s="1"/>
      <c r="F786" s="1"/>
      <c r="G786" s="1"/>
    </row>
    <row r="787" spans="5:7" x14ac:dyDescent="0.25">
      <c r="E787" s="1"/>
      <c r="F787" s="1"/>
      <c r="G787" s="1"/>
    </row>
    <row r="788" spans="5:7" x14ac:dyDescent="0.25">
      <c r="E788" s="1"/>
      <c r="F788" s="1"/>
      <c r="G788" s="1"/>
    </row>
    <row r="789" spans="5:7" x14ac:dyDescent="0.25">
      <c r="E789" s="1"/>
      <c r="F789" s="1"/>
      <c r="G789" s="1"/>
    </row>
    <row r="790" spans="5:7" x14ac:dyDescent="0.25">
      <c r="E790" s="1"/>
      <c r="F790" s="1"/>
      <c r="G790" s="1"/>
    </row>
    <row r="791" spans="5:7" x14ac:dyDescent="0.25">
      <c r="E791" s="1"/>
      <c r="F791" s="1"/>
      <c r="G791" s="1"/>
    </row>
    <row r="792" spans="5:7" x14ac:dyDescent="0.25">
      <c r="E792" s="1"/>
      <c r="F792" s="1"/>
      <c r="G792" s="1"/>
    </row>
    <row r="793" spans="5:7" x14ac:dyDescent="0.25">
      <c r="E793" s="1"/>
      <c r="F793" s="1"/>
      <c r="G793" s="1"/>
    </row>
    <row r="794" spans="5:7" x14ac:dyDescent="0.25">
      <c r="E794" s="1"/>
      <c r="F794" s="1"/>
      <c r="G794" s="1"/>
    </row>
    <row r="795" spans="5:7" x14ac:dyDescent="0.25">
      <c r="E795" s="1"/>
      <c r="F795" s="1"/>
      <c r="G795" s="1"/>
    </row>
    <row r="796" spans="5:7" x14ac:dyDescent="0.25">
      <c r="E796" s="1"/>
      <c r="F796" s="1"/>
      <c r="G796" s="1"/>
    </row>
    <row r="797" spans="5:7" x14ac:dyDescent="0.25">
      <c r="E797" s="1"/>
      <c r="F797" s="1"/>
      <c r="G797" s="1"/>
    </row>
    <row r="798" spans="5:7" x14ac:dyDescent="0.25">
      <c r="E798" s="1"/>
      <c r="F798" s="1"/>
      <c r="G798" s="1"/>
    </row>
    <row r="799" spans="5:7" x14ac:dyDescent="0.25">
      <c r="E799" s="1"/>
      <c r="F799" s="1"/>
      <c r="G799" s="1"/>
    </row>
    <row r="800" spans="5:7" x14ac:dyDescent="0.25">
      <c r="E800" s="1"/>
      <c r="F800" s="1"/>
      <c r="G800" s="1"/>
    </row>
    <row r="801" spans="5:7" x14ac:dyDescent="0.25">
      <c r="E801" s="1"/>
      <c r="F801" s="1"/>
      <c r="G801" s="1"/>
    </row>
    <row r="802" spans="5:7" x14ac:dyDescent="0.25">
      <c r="E802" s="1"/>
      <c r="F802" s="1"/>
      <c r="G802" s="1"/>
    </row>
    <row r="803" spans="5:7" x14ac:dyDescent="0.25">
      <c r="E803" s="1"/>
      <c r="F803" s="1"/>
      <c r="G803" s="1"/>
    </row>
    <row r="804" spans="5:7" x14ac:dyDescent="0.25">
      <c r="E804" s="1"/>
      <c r="F804" s="1"/>
      <c r="G804" s="1"/>
    </row>
    <row r="805" spans="5:7" x14ac:dyDescent="0.25">
      <c r="E805" s="1"/>
      <c r="F805" s="1"/>
      <c r="G805" s="1"/>
    </row>
    <row r="806" spans="5:7" x14ac:dyDescent="0.25">
      <c r="E806" s="1"/>
      <c r="F806" s="1"/>
      <c r="G806" s="1"/>
    </row>
    <row r="807" spans="5:7" x14ac:dyDescent="0.25">
      <c r="E807" s="1"/>
      <c r="F807" s="1"/>
      <c r="G807" s="1"/>
    </row>
    <row r="808" spans="5:7" x14ac:dyDescent="0.25">
      <c r="E808" s="1"/>
      <c r="F808" s="1"/>
      <c r="G808" s="1"/>
    </row>
    <row r="809" spans="5:7" x14ac:dyDescent="0.25">
      <c r="E809" s="1"/>
      <c r="F809" s="1"/>
      <c r="G809" s="1"/>
    </row>
    <row r="810" spans="5:7" x14ac:dyDescent="0.25">
      <c r="E810" s="1"/>
      <c r="F810" s="1"/>
      <c r="G810" s="1"/>
    </row>
    <row r="811" spans="5:7" x14ac:dyDescent="0.25">
      <c r="E811" s="1"/>
      <c r="F811" s="1"/>
      <c r="G811" s="1"/>
    </row>
    <row r="812" spans="5:7" x14ac:dyDescent="0.25">
      <c r="E812" s="1"/>
      <c r="F812" s="1"/>
      <c r="G812" s="1"/>
    </row>
    <row r="813" spans="5:7" x14ac:dyDescent="0.25">
      <c r="E813" s="1"/>
      <c r="F813" s="1"/>
      <c r="G813" s="1"/>
    </row>
    <row r="814" spans="5:7" x14ac:dyDescent="0.25">
      <c r="E814" s="1"/>
      <c r="F814" s="1"/>
      <c r="G814" s="1"/>
    </row>
    <row r="815" spans="5:7" x14ac:dyDescent="0.25">
      <c r="E815" s="1"/>
      <c r="F815" s="1"/>
      <c r="G815" s="1"/>
    </row>
    <row r="816" spans="5:7" x14ac:dyDescent="0.25">
      <c r="E816" s="1"/>
      <c r="F816" s="1"/>
      <c r="G816" s="1"/>
    </row>
    <row r="817" spans="5:7" x14ac:dyDescent="0.25">
      <c r="E817" s="1"/>
      <c r="F817" s="1"/>
      <c r="G817" s="1"/>
    </row>
    <row r="818" spans="5:7" x14ac:dyDescent="0.25">
      <c r="E818" s="1"/>
      <c r="F818" s="1"/>
      <c r="G818" s="1"/>
    </row>
    <row r="819" spans="5:7" x14ac:dyDescent="0.25">
      <c r="E819" s="1"/>
      <c r="F819" s="1"/>
      <c r="G819" s="1"/>
    </row>
    <row r="820" spans="5:7" x14ac:dyDescent="0.25">
      <c r="E820" s="1"/>
      <c r="F820" s="1"/>
      <c r="G820" s="1"/>
    </row>
    <row r="821" spans="5:7" x14ac:dyDescent="0.25">
      <c r="E821" s="1"/>
      <c r="F821" s="1"/>
      <c r="G821" s="1"/>
    </row>
    <row r="822" spans="5:7" x14ac:dyDescent="0.25">
      <c r="E822" s="1"/>
      <c r="F822" s="1"/>
      <c r="G822" s="1"/>
    </row>
    <row r="823" spans="5:7" x14ac:dyDescent="0.25">
      <c r="E823" s="1"/>
      <c r="F823" s="1"/>
      <c r="G823" s="1"/>
    </row>
    <row r="824" spans="5:7" x14ac:dyDescent="0.25">
      <c r="E824" s="1"/>
      <c r="F824" s="1"/>
      <c r="G824" s="1"/>
    </row>
    <row r="825" spans="5:7" x14ac:dyDescent="0.25">
      <c r="E825" s="1"/>
      <c r="F825" s="1"/>
      <c r="G825" s="1"/>
    </row>
    <row r="826" spans="5:7" x14ac:dyDescent="0.25">
      <c r="E826" s="1"/>
      <c r="F826" s="1"/>
      <c r="G826" s="1"/>
    </row>
    <row r="827" spans="5:7" x14ac:dyDescent="0.25">
      <c r="E827" s="1"/>
      <c r="F827" s="1"/>
      <c r="G827" s="1"/>
    </row>
    <row r="828" spans="5:7" x14ac:dyDescent="0.25">
      <c r="E828" s="1"/>
      <c r="F828" s="1"/>
      <c r="G828" s="1"/>
    </row>
    <row r="829" spans="5:7" x14ac:dyDescent="0.25">
      <c r="E829" s="1"/>
      <c r="F829" s="1"/>
      <c r="G829" s="1"/>
    </row>
    <row r="830" spans="5:7" x14ac:dyDescent="0.25">
      <c r="E830" s="1"/>
      <c r="F830" s="1"/>
      <c r="G830" s="1"/>
    </row>
    <row r="831" spans="5:7" x14ac:dyDescent="0.25">
      <c r="E831" s="1"/>
      <c r="F831" s="1"/>
      <c r="G831" s="1"/>
    </row>
    <row r="832" spans="5:7" x14ac:dyDescent="0.25">
      <c r="E832" s="1"/>
      <c r="F832" s="1"/>
      <c r="G832" s="1"/>
    </row>
    <row r="833" spans="5:7" x14ac:dyDescent="0.25">
      <c r="E833" s="1"/>
      <c r="F833" s="1"/>
      <c r="G833" s="1"/>
    </row>
    <row r="834" spans="5:7" x14ac:dyDescent="0.25">
      <c r="E834" s="1"/>
      <c r="F834" s="1"/>
      <c r="G834" s="1"/>
    </row>
    <row r="835" spans="5:7" x14ac:dyDescent="0.25">
      <c r="E835" s="1"/>
      <c r="F835" s="1"/>
      <c r="G835" s="1"/>
    </row>
    <row r="836" spans="5:7" x14ac:dyDescent="0.25">
      <c r="E836" s="1"/>
      <c r="F836" s="1"/>
      <c r="G836" s="1"/>
    </row>
    <row r="837" spans="5:7" x14ac:dyDescent="0.25">
      <c r="E837" s="1"/>
      <c r="F837" s="1"/>
      <c r="G837" s="1"/>
    </row>
    <row r="838" spans="5:7" x14ac:dyDescent="0.25">
      <c r="E838" s="1"/>
      <c r="F838" s="1"/>
      <c r="G838" s="1"/>
    </row>
    <row r="839" spans="5:7" x14ac:dyDescent="0.25">
      <c r="E839" s="1"/>
      <c r="F839" s="1"/>
      <c r="G839" s="1"/>
    </row>
    <row r="840" spans="5:7" x14ac:dyDescent="0.25">
      <c r="E840" s="1"/>
      <c r="F840" s="1"/>
      <c r="G840" s="1"/>
    </row>
    <row r="841" spans="5:7" x14ac:dyDescent="0.25">
      <c r="E841" s="1"/>
      <c r="F841" s="1"/>
      <c r="G841" s="1"/>
    </row>
    <row r="842" spans="5:7" x14ac:dyDescent="0.25">
      <c r="E842" s="1"/>
      <c r="F842" s="1"/>
      <c r="G842" s="1"/>
    </row>
    <row r="843" spans="5:7" x14ac:dyDescent="0.25">
      <c r="E843" s="1"/>
      <c r="F843" s="1"/>
      <c r="G843" s="1"/>
    </row>
    <row r="844" spans="5:7" x14ac:dyDescent="0.25">
      <c r="E844" s="1"/>
      <c r="F844" s="1"/>
      <c r="G844" s="1"/>
    </row>
    <row r="845" spans="5:7" x14ac:dyDescent="0.25">
      <c r="E845" s="1"/>
      <c r="F845" s="1"/>
      <c r="G845" s="1"/>
    </row>
    <row r="846" spans="5:7" x14ac:dyDescent="0.25">
      <c r="E846" s="1"/>
      <c r="F846" s="1"/>
      <c r="G846" s="1"/>
    </row>
    <row r="847" spans="5:7" x14ac:dyDescent="0.25">
      <c r="E847" s="1"/>
      <c r="F847" s="1"/>
      <c r="G847" s="1"/>
    </row>
    <row r="848" spans="5:7" x14ac:dyDescent="0.25">
      <c r="E848" s="1"/>
      <c r="F848" s="1"/>
      <c r="G848" s="1"/>
    </row>
    <row r="849" spans="5:7" x14ac:dyDescent="0.25">
      <c r="E849" s="1"/>
      <c r="F849" s="1"/>
      <c r="G849" s="1"/>
    </row>
    <row r="850" spans="5:7" x14ac:dyDescent="0.25">
      <c r="E850" s="1"/>
      <c r="F850" s="1"/>
      <c r="G850" s="1"/>
    </row>
    <row r="851" spans="5:7" x14ac:dyDescent="0.25">
      <c r="E851" s="1"/>
      <c r="F851" s="1"/>
      <c r="G851" s="1"/>
    </row>
    <row r="852" spans="5:7" x14ac:dyDescent="0.25">
      <c r="E852" s="1"/>
      <c r="F852" s="1"/>
      <c r="G852" s="1"/>
    </row>
    <row r="853" spans="5:7" x14ac:dyDescent="0.25">
      <c r="E853" s="1"/>
      <c r="F853" s="1"/>
      <c r="G853" s="1"/>
    </row>
    <row r="854" spans="5:7" x14ac:dyDescent="0.25">
      <c r="E854" s="1"/>
      <c r="F854" s="1"/>
      <c r="G854" s="1"/>
    </row>
    <row r="855" spans="5:7" x14ac:dyDescent="0.25">
      <c r="E855" s="1"/>
      <c r="F855" s="1"/>
      <c r="G855" s="1"/>
    </row>
    <row r="856" spans="5:7" x14ac:dyDescent="0.25">
      <c r="E856" s="1"/>
      <c r="F856" s="1"/>
      <c r="G856" s="1"/>
    </row>
    <row r="857" spans="5:7" x14ac:dyDescent="0.25">
      <c r="E857" s="1"/>
      <c r="F857" s="1"/>
      <c r="G857" s="1"/>
    </row>
    <row r="858" spans="5:7" x14ac:dyDescent="0.25">
      <c r="E858" s="1"/>
      <c r="F858" s="1"/>
      <c r="G858" s="1"/>
    </row>
    <row r="859" spans="5:7" x14ac:dyDescent="0.25">
      <c r="E859" s="1"/>
      <c r="F859" s="1"/>
      <c r="G859" s="1"/>
    </row>
    <row r="860" spans="5:7" x14ac:dyDescent="0.25">
      <c r="E860" s="1"/>
      <c r="F860" s="1"/>
      <c r="G860" s="1"/>
    </row>
    <row r="861" spans="5:7" x14ac:dyDescent="0.25">
      <c r="E861" s="1"/>
      <c r="F861" s="1"/>
      <c r="G861" s="1"/>
    </row>
    <row r="862" spans="5:7" x14ac:dyDescent="0.25">
      <c r="E862" s="1"/>
      <c r="F862" s="1"/>
      <c r="G862" s="1"/>
    </row>
    <row r="863" spans="5:7" x14ac:dyDescent="0.25">
      <c r="E863" s="1"/>
      <c r="F863" s="1"/>
      <c r="G863" s="1"/>
    </row>
    <row r="864" spans="5:7" x14ac:dyDescent="0.25">
      <c r="E864" s="1"/>
      <c r="F864" s="1"/>
      <c r="G864" s="1"/>
    </row>
    <row r="865" spans="5:7" x14ac:dyDescent="0.25">
      <c r="E865" s="1"/>
      <c r="F865" s="1"/>
      <c r="G865" s="1"/>
    </row>
    <row r="866" spans="5:7" x14ac:dyDescent="0.25">
      <c r="E866" s="1"/>
      <c r="F866" s="1"/>
      <c r="G866" s="1"/>
    </row>
    <row r="867" spans="5:7" x14ac:dyDescent="0.25">
      <c r="E867" s="1"/>
      <c r="F867" s="1"/>
      <c r="G867" s="1"/>
    </row>
    <row r="868" spans="5:7" x14ac:dyDescent="0.25">
      <c r="E868" s="1"/>
      <c r="F868" s="1"/>
      <c r="G868" s="1"/>
    </row>
    <row r="869" spans="5:7" x14ac:dyDescent="0.25">
      <c r="E869" s="1"/>
      <c r="F869" s="1"/>
      <c r="G869" s="1"/>
    </row>
    <row r="870" spans="5:7" x14ac:dyDescent="0.25">
      <c r="E870" s="1"/>
      <c r="F870" s="1"/>
      <c r="G870" s="1"/>
    </row>
    <row r="871" spans="5:7" x14ac:dyDescent="0.25">
      <c r="E871" s="1"/>
      <c r="F871" s="1"/>
      <c r="G871" s="1"/>
    </row>
    <row r="872" spans="5:7" x14ac:dyDescent="0.25">
      <c r="E872" s="1"/>
      <c r="F872" s="1"/>
      <c r="G872" s="1"/>
    </row>
    <row r="873" spans="5:7" x14ac:dyDescent="0.25">
      <c r="E873" s="1"/>
      <c r="F873" s="1"/>
      <c r="G873" s="1"/>
    </row>
    <row r="874" spans="5:7" x14ac:dyDescent="0.25">
      <c r="E874" s="1"/>
      <c r="F874" s="1"/>
      <c r="G874" s="1"/>
    </row>
    <row r="875" spans="5:7" x14ac:dyDescent="0.25">
      <c r="E875" s="1"/>
      <c r="F875" s="1"/>
      <c r="G875" s="1"/>
    </row>
    <row r="876" spans="5:7" x14ac:dyDescent="0.25">
      <c r="E876" s="1"/>
      <c r="F876" s="1"/>
      <c r="G876" s="1"/>
    </row>
    <row r="877" spans="5:7" x14ac:dyDescent="0.25">
      <c r="E877" s="1"/>
      <c r="F877" s="1"/>
      <c r="G877" s="1"/>
    </row>
    <row r="878" spans="5:7" x14ac:dyDescent="0.25">
      <c r="E878" s="1"/>
      <c r="F878" s="1"/>
      <c r="G878" s="1"/>
    </row>
    <row r="879" spans="5:7" x14ac:dyDescent="0.25">
      <c r="E879" s="1"/>
      <c r="F879" s="1"/>
      <c r="G879" s="1"/>
    </row>
    <row r="880" spans="5:7" x14ac:dyDescent="0.25">
      <c r="E880" s="1"/>
      <c r="F880" s="1"/>
      <c r="G880" s="1"/>
    </row>
    <row r="881" spans="5:7" x14ac:dyDescent="0.25">
      <c r="E881" s="1"/>
      <c r="F881" s="1"/>
      <c r="G881" s="1"/>
    </row>
    <row r="882" spans="5:7" x14ac:dyDescent="0.25">
      <c r="E882" s="1"/>
      <c r="F882" s="1"/>
      <c r="G882" s="1"/>
    </row>
    <row r="883" spans="5:7" x14ac:dyDescent="0.25">
      <c r="E883" s="1"/>
      <c r="F883" s="1"/>
      <c r="G883" s="1"/>
    </row>
    <row r="884" spans="5:7" x14ac:dyDescent="0.25">
      <c r="E884" s="1"/>
      <c r="F884" s="1"/>
      <c r="G884" s="1"/>
    </row>
    <row r="885" spans="5:7" x14ac:dyDescent="0.25">
      <c r="E885" s="1"/>
      <c r="F885" s="1"/>
      <c r="G885" s="1"/>
    </row>
    <row r="886" spans="5:7" x14ac:dyDescent="0.25">
      <c r="E886" s="1"/>
      <c r="F886" s="1"/>
      <c r="G886" s="1"/>
    </row>
    <row r="887" spans="5:7" x14ac:dyDescent="0.25">
      <c r="E887" s="1"/>
      <c r="F887" s="1"/>
      <c r="G887" s="1"/>
    </row>
    <row r="888" spans="5:7" x14ac:dyDescent="0.25">
      <c r="E888" s="1"/>
      <c r="F888" s="1"/>
      <c r="G888" s="1"/>
    </row>
    <row r="889" spans="5:7" x14ac:dyDescent="0.25">
      <c r="E889" s="1"/>
      <c r="F889" s="1"/>
      <c r="G889" s="1"/>
    </row>
    <row r="890" spans="5:7" x14ac:dyDescent="0.25">
      <c r="E890" s="1"/>
      <c r="F890" s="1"/>
      <c r="G890" s="1"/>
    </row>
    <row r="891" spans="5:7" x14ac:dyDescent="0.25">
      <c r="E891" s="1"/>
      <c r="F891" s="1"/>
      <c r="G891" s="1"/>
    </row>
    <row r="892" spans="5:7" x14ac:dyDescent="0.25">
      <c r="E892" s="1"/>
      <c r="F892" s="1"/>
      <c r="G892" s="1"/>
    </row>
    <row r="893" spans="5:7" x14ac:dyDescent="0.25">
      <c r="E893" s="1"/>
      <c r="F893" s="1"/>
      <c r="G893" s="1"/>
    </row>
    <row r="894" spans="5:7" x14ac:dyDescent="0.25">
      <c r="E894" s="1"/>
      <c r="F894" s="1"/>
      <c r="G894" s="1"/>
    </row>
    <row r="895" spans="5:7" x14ac:dyDescent="0.25">
      <c r="E895" s="1"/>
      <c r="F895" s="1"/>
      <c r="G895" s="1"/>
    </row>
    <row r="896" spans="5:7" x14ac:dyDescent="0.25">
      <c r="E896" s="1"/>
      <c r="F896" s="1"/>
      <c r="G896" s="1"/>
    </row>
    <row r="897" spans="5:7" x14ac:dyDescent="0.25">
      <c r="E897" s="1"/>
      <c r="F897" s="1"/>
      <c r="G897" s="1"/>
    </row>
    <row r="898" spans="5:7" x14ac:dyDescent="0.25">
      <c r="E898" s="1"/>
      <c r="F898" s="1"/>
      <c r="G898" s="1"/>
    </row>
    <row r="899" spans="5:7" x14ac:dyDescent="0.25">
      <c r="E899" s="1"/>
      <c r="F899" s="1"/>
      <c r="G899" s="1"/>
    </row>
    <row r="900" spans="5:7" x14ac:dyDescent="0.25">
      <c r="E900" s="1"/>
      <c r="F900" s="1"/>
      <c r="G900" s="1"/>
    </row>
    <row r="901" spans="5:7" x14ac:dyDescent="0.25">
      <c r="E901" s="1"/>
      <c r="F901" s="1"/>
      <c r="G901" s="1"/>
    </row>
    <row r="902" spans="5:7" x14ac:dyDescent="0.25">
      <c r="E902" s="1"/>
      <c r="F902" s="1"/>
      <c r="G902" s="1"/>
    </row>
    <row r="903" spans="5:7" x14ac:dyDescent="0.25">
      <c r="E903" s="1"/>
      <c r="F903" s="1"/>
      <c r="G903" s="1"/>
    </row>
    <row r="904" spans="5:7" x14ac:dyDescent="0.25">
      <c r="E904" s="1"/>
      <c r="F904" s="1"/>
      <c r="G904" s="1"/>
    </row>
    <row r="905" spans="5:7" x14ac:dyDescent="0.25">
      <c r="E905" s="1"/>
      <c r="F905" s="1"/>
      <c r="G905" s="1"/>
    </row>
    <row r="906" spans="5:7" x14ac:dyDescent="0.25">
      <c r="E906" s="1"/>
      <c r="F906" s="1"/>
      <c r="G906" s="1"/>
    </row>
    <row r="907" spans="5:7" x14ac:dyDescent="0.25">
      <c r="E907" s="1"/>
      <c r="F907" s="1"/>
      <c r="G907" s="1"/>
    </row>
    <row r="908" spans="5:7" x14ac:dyDescent="0.25">
      <c r="E908" s="1"/>
      <c r="F908" s="1"/>
      <c r="G908" s="1"/>
    </row>
    <row r="909" spans="5:7" x14ac:dyDescent="0.25">
      <c r="E909" s="1"/>
      <c r="F909" s="1"/>
      <c r="G909" s="1"/>
    </row>
    <row r="910" spans="5:7" x14ac:dyDescent="0.25">
      <c r="E910" s="1"/>
      <c r="F910" s="1"/>
      <c r="G910" s="1"/>
    </row>
    <row r="911" spans="5:7" x14ac:dyDescent="0.25">
      <c r="E911" s="1"/>
      <c r="F911" s="1"/>
      <c r="G911" s="1"/>
    </row>
    <row r="912" spans="5:7" x14ac:dyDescent="0.25">
      <c r="E912" s="1"/>
      <c r="F912" s="1"/>
      <c r="G912" s="1"/>
    </row>
    <row r="913" spans="5:7" x14ac:dyDescent="0.25">
      <c r="E913" s="1"/>
      <c r="F913" s="1"/>
      <c r="G913" s="1"/>
    </row>
    <row r="914" spans="5:7" x14ac:dyDescent="0.25">
      <c r="E914" s="1"/>
      <c r="F914" s="1"/>
      <c r="G914" s="1"/>
    </row>
    <row r="915" spans="5:7" x14ac:dyDescent="0.25">
      <c r="E915" s="1"/>
      <c r="F915" s="1"/>
      <c r="G915" s="1"/>
    </row>
    <row r="916" spans="5:7" x14ac:dyDescent="0.25">
      <c r="E916" s="1"/>
      <c r="F916" s="1"/>
      <c r="G916" s="1"/>
    </row>
    <row r="917" spans="5:7" x14ac:dyDescent="0.25">
      <c r="E917" s="1"/>
      <c r="F917" s="1"/>
      <c r="G917" s="1"/>
    </row>
    <row r="918" spans="5:7" x14ac:dyDescent="0.25">
      <c r="E918" s="1"/>
      <c r="F918" s="1"/>
      <c r="G918" s="1"/>
    </row>
    <row r="919" spans="5:7" x14ac:dyDescent="0.25">
      <c r="E919" s="1"/>
      <c r="F919" s="1"/>
      <c r="G919" s="1"/>
    </row>
    <row r="920" spans="5:7" x14ac:dyDescent="0.25">
      <c r="E920" s="1"/>
      <c r="F920" s="1"/>
      <c r="G920" s="1"/>
    </row>
    <row r="921" spans="5:7" x14ac:dyDescent="0.25">
      <c r="E921" s="1"/>
      <c r="F921" s="1"/>
      <c r="G921" s="1"/>
    </row>
    <row r="922" spans="5:7" x14ac:dyDescent="0.25">
      <c r="E922" s="1"/>
      <c r="F922" s="1"/>
      <c r="G922" s="1"/>
    </row>
    <row r="923" spans="5:7" x14ac:dyDescent="0.25">
      <c r="E923" s="1"/>
      <c r="F923" s="1"/>
      <c r="G923" s="1"/>
    </row>
    <row r="924" spans="5:7" x14ac:dyDescent="0.25">
      <c r="E924" s="1"/>
      <c r="F924" s="1"/>
      <c r="G924" s="1"/>
    </row>
    <row r="925" spans="5:7" x14ac:dyDescent="0.25">
      <c r="E925" s="1"/>
      <c r="F925" s="1"/>
      <c r="G925" s="1"/>
    </row>
    <row r="926" spans="5:7" x14ac:dyDescent="0.25">
      <c r="E926" s="1"/>
      <c r="F926" s="1"/>
      <c r="G926" s="1"/>
    </row>
    <row r="927" spans="5:7" x14ac:dyDescent="0.25">
      <c r="E927" s="1"/>
      <c r="F927" s="1"/>
      <c r="G927" s="1"/>
    </row>
    <row r="928" spans="5:7" x14ac:dyDescent="0.25">
      <c r="E928" s="1"/>
      <c r="F928" s="1"/>
      <c r="G928" s="1"/>
    </row>
    <row r="929" spans="5:7" x14ac:dyDescent="0.25">
      <c r="E929" s="1"/>
      <c r="F929" s="1"/>
      <c r="G929" s="1"/>
    </row>
    <row r="930" spans="5:7" x14ac:dyDescent="0.25">
      <c r="E930" s="1"/>
      <c r="F930" s="1"/>
      <c r="G930" s="1"/>
    </row>
    <row r="931" spans="5:7" x14ac:dyDescent="0.25">
      <c r="E931" s="1"/>
      <c r="F931" s="1"/>
      <c r="G931" s="1"/>
    </row>
    <row r="932" spans="5:7" x14ac:dyDescent="0.25">
      <c r="E932" s="1"/>
      <c r="F932" s="1"/>
      <c r="G932" s="1"/>
    </row>
    <row r="933" spans="5:7" x14ac:dyDescent="0.25">
      <c r="E933" s="1"/>
      <c r="F933" s="1"/>
      <c r="G933" s="1"/>
    </row>
    <row r="934" spans="5:7" x14ac:dyDescent="0.25">
      <c r="E934" s="1"/>
      <c r="F934" s="1"/>
      <c r="G934" s="1"/>
    </row>
    <row r="935" spans="5:7" x14ac:dyDescent="0.25">
      <c r="E935" s="1"/>
      <c r="F935" s="1"/>
      <c r="G935" s="1"/>
    </row>
    <row r="936" spans="5:7" x14ac:dyDescent="0.25">
      <c r="E936" s="1"/>
      <c r="F936" s="1"/>
      <c r="G936" s="1"/>
    </row>
    <row r="937" spans="5:7" x14ac:dyDescent="0.25">
      <c r="E937" s="1"/>
      <c r="F937" s="1"/>
      <c r="G937" s="1"/>
    </row>
    <row r="938" spans="5:7" x14ac:dyDescent="0.25">
      <c r="E938" s="1"/>
      <c r="F938" s="1"/>
      <c r="G938" s="1"/>
    </row>
    <row r="939" spans="5:7" x14ac:dyDescent="0.25">
      <c r="E939" s="1"/>
      <c r="F939" s="1"/>
      <c r="G939" s="1"/>
    </row>
    <row r="940" spans="5:7" x14ac:dyDescent="0.25">
      <c r="E940" s="1"/>
      <c r="F940" s="1"/>
      <c r="G940" s="1"/>
    </row>
    <row r="941" spans="5:7" x14ac:dyDescent="0.25">
      <c r="E941" s="1"/>
      <c r="F941" s="1"/>
      <c r="G941" s="1"/>
    </row>
    <row r="942" spans="5:7" x14ac:dyDescent="0.25">
      <c r="E942" s="1"/>
      <c r="F942" s="1"/>
      <c r="G942" s="1"/>
    </row>
    <row r="943" spans="5:7" x14ac:dyDescent="0.25">
      <c r="E943" s="1"/>
      <c r="F943" s="1"/>
      <c r="G943" s="1"/>
    </row>
    <row r="944" spans="5:7" x14ac:dyDescent="0.25">
      <c r="E944" s="1"/>
      <c r="F944" s="1"/>
      <c r="G944" s="1"/>
    </row>
    <row r="945" spans="5:7" x14ac:dyDescent="0.25">
      <c r="E945" s="1"/>
      <c r="F945" s="1"/>
      <c r="G945" s="1"/>
    </row>
    <row r="946" spans="5:7" x14ac:dyDescent="0.25">
      <c r="E946" s="1"/>
      <c r="F946" s="1"/>
      <c r="G946" s="1"/>
    </row>
    <row r="947" spans="5:7" x14ac:dyDescent="0.25">
      <c r="E947" s="1"/>
      <c r="F947" s="1"/>
      <c r="G947" s="1"/>
    </row>
    <row r="948" spans="5:7" x14ac:dyDescent="0.25">
      <c r="E948" s="1"/>
      <c r="F948" s="1"/>
      <c r="G948" s="1"/>
    </row>
    <row r="949" spans="5:7" x14ac:dyDescent="0.25">
      <c r="E949" s="1"/>
      <c r="F949" s="1"/>
      <c r="G949" s="1"/>
    </row>
    <row r="950" spans="5:7" x14ac:dyDescent="0.25">
      <c r="E950" s="1"/>
      <c r="F950" s="1"/>
      <c r="G950" s="1"/>
    </row>
    <row r="951" spans="5:7" x14ac:dyDescent="0.25">
      <c r="E951" s="1"/>
      <c r="F951" s="1"/>
      <c r="G951" s="1"/>
    </row>
    <row r="952" spans="5:7" x14ac:dyDescent="0.25">
      <c r="E952" s="1"/>
      <c r="F952" s="1"/>
      <c r="G952" s="1"/>
    </row>
    <row r="953" spans="5:7" x14ac:dyDescent="0.25">
      <c r="E953" s="1"/>
      <c r="F953" s="1"/>
      <c r="G953" s="1"/>
    </row>
    <row r="954" spans="5:7" x14ac:dyDescent="0.25">
      <c r="E954" s="1"/>
      <c r="F954" s="1"/>
      <c r="G954" s="1"/>
    </row>
    <row r="955" spans="5:7" x14ac:dyDescent="0.25">
      <c r="E955" s="1"/>
      <c r="F955" s="1"/>
      <c r="G955" s="1"/>
    </row>
    <row r="956" spans="5:7" x14ac:dyDescent="0.25">
      <c r="E956" s="1"/>
      <c r="F956" s="1"/>
      <c r="G956" s="1"/>
    </row>
    <row r="957" spans="5:7" x14ac:dyDescent="0.25">
      <c r="E957" s="1"/>
      <c r="F957" s="1"/>
      <c r="G957" s="1"/>
    </row>
    <row r="958" spans="5:7" x14ac:dyDescent="0.25">
      <c r="E958" s="1"/>
      <c r="F958" s="1"/>
      <c r="G958" s="1"/>
    </row>
    <row r="959" spans="5:7" x14ac:dyDescent="0.25">
      <c r="E959" s="1"/>
      <c r="F959" s="1"/>
      <c r="G959" s="1"/>
    </row>
    <row r="960" spans="5:7" x14ac:dyDescent="0.25">
      <c r="E960" s="1"/>
      <c r="F960" s="1"/>
      <c r="G960" s="1"/>
    </row>
    <row r="961" spans="5:7" x14ac:dyDescent="0.25">
      <c r="E961" s="1"/>
      <c r="F961" s="1"/>
      <c r="G961" s="1"/>
    </row>
    <row r="962" spans="5:7" x14ac:dyDescent="0.25">
      <c r="E962" s="1"/>
      <c r="F962" s="1"/>
      <c r="G962" s="1"/>
    </row>
    <row r="963" spans="5:7" x14ac:dyDescent="0.25">
      <c r="E963" s="1"/>
      <c r="F963" s="1"/>
      <c r="G963" s="1"/>
    </row>
    <row r="964" spans="5:7" x14ac:dyDescent="0.25">
      <c r="E964" s="1"/>
      <c r="F964" s="1"/>
      <c r="G964" s="1"/>
    </row>
    <row r="965" spans="5:7" x14ac:dyDescent="0.25">
      <c r="E965" s="1"/>
      <c r="F965" s="1"/>
      <c r="G965" s="1"/>
    </row>
    <row r="966" spans="5:7" x14ac:dyDescent="0.25">
      <c r="E966" s="1"/>
      <c r="F966" s="1"/>
      <c r="G966" s="1"/>
    </row>
    <row r="967" spans="5:7" x14ac:dyDescent="0.25">
      <c r="E967" s="1"/>
      <c r="F967" s="1"/>
      <c r="G967" s="1"/>
    </row>
    <row r="968" spans="5:7" x14ac:dyDescent="0.25">
      <c r="E968" s="1"/>
      <c r="F968" s="1"/>
      <c r="G968" s="1"/>
    </row>
    <row r="969" spans="5:7" x14ac:dyDescent="0.25">
      <c r="E969" s="1"/>
      <c r="F969" s="1"/>
      <c r="G969" s="1"/>
    </row>
    <row r="970" spans="5:7" x14ac:dyDescent="0.25">
      <c r="E970" s="1"/>
      <c r="F970" s="1"/>
      <c r="G970" s="1"/>
    </row>
    <row r="971" spans="5:7" x14ac:dyDescent="0.25">
      <c r="E971" s="1"/>
      <c r="F971" s="1"/>
      <c r="G971" s="1"/>
    </row>
    <row r="972" spans="5:7" x14ac:dyDescent="0.25">
      <c r="E972" s="1"/>
      <c r="F972" s="1"/>
      <c r="G972" s="1"/>
    </row>
    <row r="973" spans="5:7" x14ac:dyDescent="0.25">
      <c r="E973" s="1"/>
      <c r="F973" s="1"/>
      <c r="G973" s="1"/>
    </row>
    <row r="974" spans="5:7" x14ac:dyDescent="0.25">
      <c r="E974" s="1"/>
      <c r="F974" s="1"/>
      <c r="G974" s="1"/>
    </row>
    <row r="975" spans="5:7" x14ac:dyDescent="0.25">
      <c r="E975" s="1"/>
      <c r="F975" s="1"/>
      <c r="G975" s="1"/>
    </row>
    <row r="976" spans="5:7" x14ac:dyDescent="0.25">
      <c r="E976" s="1"/>
      <c r="F976" s="1"/>
      <c r="G976" s="1"/>
    </row>
    <row r="977" spans="5:7" x14ac:dyDescent="0.25">
      <c r="E977" s="1"/>
      <c r="F977" s="1"/>
      <c r="G977" s="1"/>
    </row>
    <row r="978" spans="5:7" x14ac:dyDescent="0.25">
      <c r="E978" s="1"/>
      <c r="F978" s="1"/>
      <c r="G978" s="1"/>
    </row>
    <row r="979" spans="5:7" x14ac:dyDescent="0.25">
      <c r="E979" s="1"/>
      <c r="F979" s="1"/>
      <c r="G979" s="1"/>
    </row>
    <row r="980" spans="5:7" x14ac:dyDescent="0.25">
      <c r="E980" s="1"/>
      <c r="F980" s="1"/>
      <c r="G980" s="1"/>
    </row>
    <row r="981" spans="5:7" x14ac:dyDescent="0.25">
      <c r="E981" s="1"/>
      <c r="F981" s="1"/>
      <c r="G981" s="1"/>
    </row>
    <row r="982" spans="5:7" x14ac:dyDescent="0.25">
      <c r="E982" s="1"/>
      <c r="F982" s="1"/>
      <c r="G982" s="1"/>
    </row>
    <row r="983" spans="5:7" x14ac:dyDescent="0.25">
      <c r="E983" s="1"/>
      <c r="F983" s="1"/>
      <c r="G983" s="1"/>
    </row>
    <row r="984" spans="5:7" x14ac:dyDescent="0.25">
      <c r="E984" s="1"/>
      <c r="F984" s="1"/>
      <c r="G984" s="1"/>
    </row>
    <row r="985" spans="5:7" x14ac:dyDescent="0.25">
      <c r="E985" s="1"/>
      <c r="F985" s="1"/>
      <c r="G985" s="1"/>
    </row>
    <row r="986" spans="5:7" x14ac:dyDescent="0.25">
      <c r="E986" s="1"/>
      <c r="F986" s="1"/>
      <c r="G986" s="1"/>
    </row>
    <row r="987" spans="5:7" x14ac:dyDescent="0.25">
      <c r="E987" s="1"/>
      <c r="F987" s="1"/>
      <c r="G987" s="1"/>
    </row>
    <row r="988" spans="5:7" x14ac:dyDescent="0.25">
      <c r="E988" s="1"/>
      <c r="F988" s="1"/>
      <c r="G988" s="1"/>
    </row>
    <row r="989" spans="5:7" x14ac:dyDescent="0.25">
      <c r="E989" s="1"/>
      <c r="F989" s="1"/>
      <c r="G989" s="1"/>
    </row>
    <row r="990" spans="5:7" x14ac:dyDescent="0.25">
      <c r="E990" s="1"/>
      <c r="F990" s="1"/>
      <c r="G990" s="1"/>
    </row>
    <row r="991" spans="5:7" x14ac:dyDescent="0.25">
      <c r="E991" s="1"/>
      <c r="F991" s="1"/>
      <c r="G991" s="1"/>
    </row>
    <row r="992" spans="5:7" x14ac:dyDescent="0.25">
      <c r="E992" s="1"/>
      <c r="F992" s="1"/>
      <c r="G992" s="1"/>
    </row>
    <row r="993" spans="5:7" x14ac:dyDescent="0.25">
      <c r="E993" s="1"/>
      <c r="F993" s="1"/>
      <c r="G993" s="1"/>
    </row>
    <row r="994" spans="5:7" x14ac:dyDescent="0.25">
      <c r="E994" s="1"/>
      <c r="F994" s="1"/>
      <c r="G994" s="1"/>
    </row>
    <row r="995" spans="5:7" x14ac:dyDescent="0.25">
      <c r="E995" s="1"/>
      <c r="F995" s="1"/>
      <c r="G995" s="1"/>
    </row>
    <row r="996" spans="5:7" x14ac:dyDescent="0.25">
      <c r="E996" s="1"/>
      <c r="F996" s="1"/>
      <c r="G996" s="1"/>
    </row>
    <row r="997" spans="5:7" x14ac:dyDescent="0.25">
      <c r="E997" s="1"/>
      <c r="F997" s="1"/>
      <c r="G997" s="1"/>
    </row>
    <row r="998" spans="5:7" x14ac:dyDescent="0.25">
      <c r="E998" s="1"/>
      <c r="F998" s="1"/>
      <c r="G998" s="1"/>
    </row>
    <row r="999" spans="5:7" x14ac:dyDescent="0.25">
      <c r="E999" s="1"/>
      <c r="F999" s="1"/>
      <c r="G999" s="1"/>
    </row>
    <row r="1000" spans="5:7" x14ac:dyDescent="0.25">
      <c r="E1000" s="1"/>
      <c r="F1000" s="1"/>
      <c r="G1000" s="1"/>
    </row>
    <row r="1001" spans="5:7" x14ac:dyDescent="0.25">
      <c r="E1001" s="1"/>
      <c r="F1001" s="1"/>
      <c r="G1001" s="1"/>
    </row>
    <row r="1002" spans="5:7" x14ac:dyDescent="0.25">
      <c r="E1002" s="1"/>
      <c r="F1002" s="1"/>
      <c r="G1002" s="1"/>
    </row>
    <row r="1003" spans="5:7" x14ac:dyDescent="0.25">
      <c r="E1003" s="1"/>
      <c r="F1003" s="1"/>
      <c r="G1003" s="1"/>
    </row>
    <row r="1004" spans="5:7" x14ac:dyDescent="0.25">
      <c r="E1004" s="1"/>
      <c r="F1004" s="1"/>
      <c r="G1004" s="1"/>
    </row>
    <row r="1005" spans="5:7" x14ac:dyDescent="0.25">
      <c r="E1005" s="1"/>
      <c r="F1005" s="1"/>
      <c r="G1005" s="1"/>
    </row>
    <row r="1006" spans="5:7" x14ac:dyDescent="0.25">
      <c r="E1006" s="1"/>
      <c r="F1006" s="1"/>
      <c r="G1006" s="1"/>
    </row>
    <row r="1007" spans="5:7" x14ac:dyDescent="0.25">
      <c r="E1007" s="1"/>
      <c r="F1007" s="1"/>
      <c r="G1007" s="1"/>
    </row>
    <row r="1008" spans="5:7" x14ac:dyDescent="0.25">
      <c r="E1008" s="1"/>
      <c r="F1008" s="1"/>
      <c r="G1008" s="1"/>
    </row>
    <row r="1009" spans="5:7" x14ac:dyDescent="0.25">
      <c r="E1009" s="1"/>
      <c r="F1009" s="1"/>
      <c r="G1009" s="1"/>
    </row>
    <row r="1010" spans="5:7" x14ac:dyDescent="0.25">
      <c r="E1010" s="1"/>
      <c r="F1010" s="1"/>
      <c r="G1010" s="1"/>
    </row>
    <row r="1011" spans="5:7" x14ac:dyDescent="0.25">
      <c r="E1011" s="1"/>
      <c r="F1011" s="1"/>
      <c r="G1011" s="1"/>
    </row>
    <row r="1012" spans="5:7" x14ac:dyDescent="0.25">
      <c r="E1012" s="1"/>
      <c r="F1012" s="1"/>
      <c r="G1012" s="1"/>
    </row>
    <row r="1013" spans="5:7" x14ac:dyDescent="0.25">
      <c r="E1013" s="1"/>
      <c r="F1013" s="1"/>
      <c r="G1013" s="1"/>
    </row>
    <row r="1014" spans="5:7" x14ac:dyDescent="0.25">
      <c r="E1014" s="1"/>
      <c r="F1014" s="1"/>
      <c r="G1014" s="1"/>
    </row>
    <row r="1015" spans="5:7" x14ac:dyDescent="0.25">
      <c r="E1015" s="1"/>
      <c r="F1015" s="1"/>
      <c r="G1015" s="1"/>
    </row>
    <row r="1016" spans="5:7" x14ac:dyDescent="0.25">
      <c r="E1016" s="1"/>
      <c r="F1016" s="1"/>
      <c r="G1016" s="1"/>
    </row>
    <row r="1017" spans="5:7" x14ac:dyDescent="0.25">
      <c r="E1017" s="1"/>
      <c r="F1017" s="1"/>
      <c r="G1017" s="1"/>
    </row>
    <row r="1018" spans="5:7" x14ac:dyDescent="0.25">
      <c r="E1018" s="1"/>
      <c r="F1018" s="1"/>
      <c r="G1018" s="1"/>
    </row>
    <row r="1019" spans="5:7" x14ac:dyDescent="0.25">
      <c r="E1019" s="1"/>
      <c r="F1019" s="1"/>
      <c r="G1019" s="1"/>
    </row>
    <row r="1020" spans="5:7" x14ac:dyDescent="0.25">
      <c r="E1020" s="1"/>
      <c r="F1020" s="1"/>
      <c r="G1020" s="1"/>
    </row>
    <row r="1021" spans="5:7" x14ac:dyDescent="0.25">
      <c r="E1021" s="1"/>
      <c r="F1021" s="1"/>
      <c r="G1021" s="1"/>
    </row>
    <row r="1022" spans="5:7" x14ac:dyDescent="0.25">
      <c r="E1022" s="1"/>
      <c r="F1022" s="1"/>
      <c r="G1022" s="1"/>
    </row>
    <row r="1023" spans="5:7" x14ac:dyDescent="0.25">
      <c r="E1023" s="1"/>
      <c r="F1023" s="1"/>
      <c r="G1023" s="1"/>
    </row>
    <row r="1024" spans="5:7" x14ac:dyDescent="0.25">
      <c r="E1024" s="1"/>
      <c r="F1024" s="1"/>
      <c r="G1024" s="1"/>
    </row>
    <row r="1025" spans="5:7" x14ac:dyDescent="0.25">
      <c r="E1025" s="1"/>
      <c r="F1025" s="1"/>
      <c r="G1025" s="1"/>
    </row>
    <row r="1026" spans="5:7" x14ac:dyDescent="0.25">
      <c r="E1026" s="1"/>
      <c r="F1026" s="1"/>
      <c r="G1026" s="1"/>
    </row>
    <row r="1027" spans="5:7" x14ac:dyDescent="0.25">
      <c r="E1027" s="1"/>
      <c r="F1027" s="1"/>
      <c r="G1027" s="1"/>
    </row>
    <row r="1028" spans="5:7" x14ac:dyDescent="0.25">
      <c r="E1028" s="1"/>
      <c r="F1028" s="1"/>
      <c r="G1028" s="1"/>
    </row>
    <row r="1029" spans="5:7" x14ac:dyDescent="0.25">
      <c r="E1029" s="1"/>
      <c r="F1029" s="1"/>
      <c r="G1029" s="1"/>
    </row>
    <row r="1030" spans="5:7" x14ac:dyDescent="0.25">
      <c r="E1030" s="1"/>
      <c r="F1030" s="1"/>
      <c r="G1030" s="1"/>
    </row>
    <row r="1031" spans="5:7" x14ac:dyDescent="0.25">
      <c r="E1031" s="1"/>
      <c r="F1031" s="1"/>
      <c r="G1031" s="1"/>
    </row>
    <row r="1032" spans="5:7" x14ac:dyDescent="0.25">
      <c r="E1032" s="1"/>
      <c r="F1032" s="1"/>
      <c r="G1032" s="1"/>
    </row>
    <row r="1033" spans="5:7" x14ac:dyDescent="0.25">
      <c r="E1033" s="1"/>
      <c r="F1033" s="1"/>
      <c r="G1033" s="1"/>
    </row>
    <row r="1034" spans="5:7" x14ac:dyDescent="0.25">
      <c r="E1034" s="1"/>
      <c r="F1034" s="1"/>
      <c r="G1034" s="1"/>
    </row>
    <row r="1035" spans="5:7" x14ac:dyDescent="0.25">
      <c r="E1035" s="1"/>
      <c r="F1035" s="1"/>
      <c r="G1035" s="1"/>
    </row>
    <row r="1036" spans="5:7" x14ac:dyDescent="0.25">
      <c r="E1036" s="1"/>
      <c r="F1036" s="1"/>
      <c r="G1036" s="1"/>
    </row>
    <row r="1037" spans="5:7" x14ac:dyDescent="0.25">
      <c r="E1037" s="1"/>
      <c r="F1037" s="1"/>
      <c r="G1037" s="1"/>
    </row>
    <row r="1038" spans="5:7" x14ac:dyDescent="0.25">
      <c r="E1038" s="1"/>
      <c r="F1038" s="1"/>
      <c r="G1038" s="1"/>
    </row>
    <row r="1039" spans="5:7" x14ac:dyDescent="0.25">
      <c r="E1039" s="1"/>
      <c r="F1039" s="1"/>
      <c r="G1039" s="1"/>
    </row>
    <row r="1040" spans="5:7" x14ac:dyDescent="0.25">
      <c r="E1040" s="1"/>
      <c r="F1040" s="1"/>
      <c r="G1040" s="1"/>
    </row>
    <row r="1041" spans="5:7" x14ac:dyDescent="0.25">
      <c r="E1041" s="1"/>
      <c r="F1041" s="1"/>
      <c r="G1041" s="1"/>
    </row>
    <row r="1042" spans="5:7" x14ac:dyDescent="0.25">
      <c r="E1042" s="1"/>
      <c r="F1042" s="1"/>
      <c r="G1042" s="1"/>
    </row>
    <row r="1043" spans="5:7" x14ac:dyDescent="0.25">
      <c r="E1043" s="1"/>
      <c r="F1043" s="1"/>
      <c r="G1043" s="1"/>
    </row>
    <row r="1044" spans="5:7" x14ac:dyDescent="0.25">
      <c r="E1044" s="1"/>
      <c r="F1044" s="1"/>
      <c r="G1044" s="1"/>
    </row>
    <row r="1045" spans="5:7" x14ac:dyDescent="0.25">
      <c r="E1045" s="1"/>
      <c r="F1045" s="1"/>
      <c r="G1045" s="1"/>
    </row>
    <row r="1046" spans="5:7" x14ac:dyDescent="0.25">
      <c r="E1046" s="1"/>
      <c r="F1046" s="1"/>
      <c r="G1046" s="1"/>
    </row>
    <row r="1047" spans="5:7" x14ac:dyDescent="0.25">
      <c r="E1047" s="1"/>
      <c r="F1047" s="1"/>
      <c r="G1047" s="1"/>
    </row>
    <row r="1048" spans="5:7" x14ac:dyDescent="0.25">
      <c r="E1048" s="1"/>
      <c r="F1048" s="1"/>
      <c r="G1048" s="1"/>
    </row>
    <row r="1049" spans="5:7" x14ac:dyDescent="0.25">
      <c r="E1049" s="1"/>
      <c r="F1049" s="1"/>
      <c r="G1049" s="1"/>
    </row>
    <row r="1050" spans="5:7" x14ac:dyDescent="0.25">
      <c r="E1050" s="1"/>
      <c r="F1050" s="1"/>
      <c r="G1050" s="1"/>
    </row>
    <row r="1051" spans="5:7" x14ac:dyDescent="0.25">
      <c r="E1051" s="1"/>
      <c r="F1051" s="1"/>
      <c r="G1051" s="1"/>
    </row>
    <row r="1052" spans="5:7" x14ac:dyDescent="0.25">
      <c r="E1052" s="1"/>
      <c r="F1052" s="1"/>
      <c r="G1052" s="1"/>
    </row>
    <row r="1053" spans="5:7" x14ac:dyDescent="0.25">
      <c r="E1053" s="1"/>
      <c r="F1053" s="1"/>
      <c r="G1053" s="1"/>
    </row>
    <row r="1054" spans="5:7" x14ac:dyDescent="0.25">
      <c r="E1054" s="1"/>
      <c r="F1054" s="1"/>
      <c r="G1054" s="1"/>
    </row>
    <row r="1055" spans="5:7" x14ac:dyDescent="0.25">
      <c r="E1055" s="1"/>
      <c r="F1055" s="1"/>
      <c r="G1055" s="1"/>
    </row>
    <row r="1056" spans="5:7" x14ac:dyDescent="0.25">
      <c r="E1056" s="1"/>
      <c r="F1056" s="1"/>
      <c r="G1056" s="1"/>
    </row>
    <row r="1057" spans="5:7" x14ac:dyDescent="0.25">
      <c r="E1057" s="1"/>
      <c r="F1057" s="1"/>
      <c r="G1057" s="1"/>
    </row>
    <row r="1058" spans="5:7" x14ac:dyDescent="0.25">
      <c r="E1058" s="1"/>
      <c r="F1058" s="1"/>
      <c r="G1058" s="1"/>
    </row>
    <row r="1059" spans="5:7" x14ac:dyDescent="0.25">
      <c r="E1059" s="1"/>
      <c r="F1059" s="1"/>
      <c r="G1059" s="1"/>
    </row>
    <row r="1060" spans="5:7" x14ac:dyDescent="0.25">
      <c r="E1060" s="1"/>
      <c r="F1060" s="1"/>
      <c r="G1060" s="1"/>
    </row>
    <row r="1061" spans="5:7" x14ac:dyDescent="0.25">
      <c r="E1061" s="1"/>
      <c r="F1061" s="1"/>
      <c r="G1061" s="1"/>
    </row>
    <row r="1062" spans="5:7" x14ac:dyDescent="0.25">
      <c r="E1062" s="1"/>
      <c r="F1062" s="1"/>
      <c r="G1062" s="1"/>
    </row>
    <row r="1063" spans="5:7" x14ac:dyDescent="0.25">
      <c r="E1063" s="1"/>
      <c r="F1063" s="1"/>
      <c r="G1063" s="1"/>
    </row>
    <row r="1064" spans="5:7" x14ac:dyDescent="0.25">
      <c r="E1064" s="1"/>
      <c r="F1064" s="1"/>
      <c r="G1064" s="1"/>
    </row>
    <row r="1065" spans="5:7" x14ac:dyDescent="0.25">
      <c r="E1065" s="1"/>
      <c r="F1065" s="1"/>
      <c r="G1065" s="1"/>
    </row>
    <row r="1066" spans="5:7" x14ac:dyDescent="0.25">
      <c r="E1066" s="1"/>
      <c r="F1066" s="1"/>
      <c r="G1066" s="1"/>
    </row>
    <row r="1067" spans="5:7" x14ac:dyDescent="0.25">
      <c r="E1067" s="1"/>
      <c r="F1067" s="1"/>
      <c r="G1067" s="1"/>
    </row>
    <row r="1068" spans="5:7" x14ac:dyDescent="0.25">
      <c r="E1068" s="1"/>
      <c r="F1068" s="1"/>
      <c r="G1068" s="1"/>
    </row>
    <row r="1069" spans="5:7" x14ac:dyDescent="0.25">
      <c r="E1069" s="1"/>
      <c r="F1069" s="1"/>
      <c r="G1069" s="1"/>
    </row>
    <row r="1070" spans="5:7" x14ac:dyDescent="0.25">
      <c r="E1070" s="1"/>
      <c r="F1070" s="1"/>
      <c r="G1070" s="1"/>
    </row>
    <row r="1071" spans="5:7" x14ac:dyDescent="0.25">
      <c r="E1071" s="1"/>
      <c r="F1071" s="1"/>
      <c r="G1071" s="1"/>
    </row>
    <row r="1072" spans="5:7" x14ac:dyDescent="0.25">
      <c r="E1072" s="1"/>
      <c r="F1072" s="1"/>
      <c r="G1072" s="1"/>
    </row>
    <row r="1073" spans="5:7" x14ac:dyDescent="0.25">
      <c r="E1073" s="1"/>
      <c r="F1073" s="1"/>
      <c r="G1073" s="1"/>
    </row>
    <row r="1074" spans="5:7" x14ac:dyDescent="0.25">
      <c r="E1074" s="1"/>
      <c r="F1074" s="1"/>
      <c r="G1074" s="1"/>
    </row>
    <row r="1075" spans="5:7" x14ac:dyDescent="0.25">
      <c r="E1075" s="1"/>
      <c r="F1075" s="1"/>
      <c r="G1075" s="1"/>
    </row>
    <row r="1076" spans="5:7" x14ac:dyDescent="0.25">
      <c r="E1076" s="1"/>
      <c r="F1076" s="1"/>
      <c r="G1076" s="1"/>
    </row>
    <row r="1077" spans="5:7" x14ac:dyDescent="0.25">
      <c r="E1077" s="1"/>
      <c r="F1077" s="1"/>
      <c r="G1077" s="1"/>
    </row>
    <row r="1078" spans="5:7" x14ac:dyDescent="0.25">
      <c r="E1078" s="1"/>
      <c r="F1078" s="1"/>
      <c r="G1078" s="1"/>
    </row>
    <row r="1079" spans="5:7" x14ac:dyDescent="0.25">
      <c r="E1079" s="1"/>
      <c r="F1079" s="1"/>
      <c r="G1079" s="1"/>
    </row>
    <row r="1080" spans="5:7" x14ac:dyDescent="0.25">
      <c r="E1080" s="1"/>
      <c r="F1080" s="1"/>
      <c r="G1080" s="1"/>
    </row>
    <row r="1081" spans="5:7" x14ac:dyDescent="0.25">
      <c r="E1081" s="1"/>
      <c r="F1081" s="1"/>
      <c r="G1081" s="1"/>
    </row>
    <row r="1082" spans="5:7" x14ac:dyDescent="0.25">
      <c r="E1082" s="1"/>
      <c r="F1082" s="1"/>
      <c r="G1082" s="1"/>
    </row>
    <row r="1083" spans="5:7" x14ac:dyDescent="0.25">
      <c r="E1083" s="1"/>
      <c r="F1083" s="1"/>
      <c r="G1083" s="1"/>
    </row>
    <row r="1084" spans="5:7" x14ac:dyDescent="0.25">
      <c r="E1084" s="1"/>
      <c r="F1084" s="1"/>
      <c r="G1084" s="1"/>
    </row>
    <row r="1085" spans="5:7" x14ac:dyDescent="0.25">
      <c r="E1085" s="1"/>
      <c r="F1085" s="1"/>
      <c r="G1085" s="1"/>
    </row>
    <row r="1086" spans="5:7" x14ac:dyDescent="0.25">
      <c r="E1086" s="1"/>
      <c r="F1086" s="1"/>
      <c r="G1086" s="1"/>
    </row>
    <row r="1087" spans="5:7" x14ac:dyDescent="0.25">
      <c r="E1087" s="1"/>
      <c r="F1087" s="1"/>
      <c r="G1087" s="1"/>
    </row>
    <row r="1088" spans="5:7" x14ac:dyDescent="0.25">
      <c r="E1088" s="1"/>
      <c r="F1088" s="1"/>
      <c r="G1088" s="1"/>
    </row>
    <row r="1089" spans="5:7" x14ac:dyDescent="0.25">
      <c r="E1089" s="1"/>
      <c r="F1089" s="1"/>
      <c r="G1089" s="1"/>
    </row>
    <row r="1090" spans="5:7" x14ac:dyDescent="0.25">
      <c r="E1090" s="1"/>
      <c r="F1090" s="1"/>
      <c r="G1090" s="1"/>
    </row>
    <row r="1091" spans="5:7" x14ac:dyDescent="0.25">
      <c r="E1091" s="1"/>
      <c r="F1091" s="1"/>
      <c r="G1091" s="1"/>
    </row>
    <row r="1092" spans="5:7" x14ac:dyDescent="0.25">
      <c r="E1092" s="1"/>
      <c r="F1092" s="1"/>
      <c r="G1092" s="1"/>
    </row>
    <row r="1093" spans="5:7" x14ac:dyDescent="0.25">
      <c r="E1093" s="1"/>
      <c r="F1093" s="1"/>
      <c r="G1093" s="1"/>
    </row>
    <row r="1094" spans="5:7" x14ac:dyDescent="0.25">
      <c r="E1094" s="1"/>
      <c r="F1094" s="1"/>
      <c r="G1094" s="1"/>
    </row>
    <row r="1095" spans="5:7" x14ac:dyDescent="0.25">
      <c r="E1095" s="1"/>
      <c r="F1095" s="1"/>
      <c r="G1095" s="1"/>
    </row>
    <row r="1096" spans="5:7" x14ac:dyDescent="0.25">
      <c r="E1096" s="1"/>
      <c r="F1096" s="1"/>
      <c r="G1096" s="1"/>
    </row>
    <row r="1097" spans="5:7" x14ac:dyDescent="0.25">
      <c r="E1097" s="1"/>
      <c r="F1097" s="1"/>
      <c r="G1097" s="1"/>
    </row>
    <row r="1098" spans="5:7" x14ac:dyDescent="0.25">
      <c r="E1098" s="1"/>
      <c r="F1098" s="1"/>
      <c r="G1098" s="1"/>
    </row>
    <row r="1099" spans="5:7" x14ac:dyDescent="0.25">
      <c r="E1099" s="1"/>
      <c r="F1099" s="1"/>
      <c r="G1099" s="1"/>
    </row>
    <row r="1100" spans="5:7" x14ac:dyDescent="0.25">
      <c r="E1100" s="1"/>
      <c r="F1100" s="1"/>
      <c r="G1100" s="1"/>
    </row>
    <row r="1101" spans="5:7" x14ac:dyDescent="0.25">
      <c r="E1101" s="1"/>
      <c r="F1101" s="1"/>
      <c r="G1101" s="1"/>
    </row>
    <row r="1102" spans="5:7" x14ac:dyDescent="0.25">
      <c r="E1102" s="1"/>
      <c r="F1102" s="1"/>
      <c r="G1102" s="1"/>
    </row>
    <row r="1103" spans="5:7" x14ac:dyDescent="0.25">
      <c r="E1103" s="1"/>
      <c r="F1103" s="1"/>
      <c r="G1103" s="1"/>
    </row>
    <row r="1104" spans="5:7" x14ac:dyDescent="0.25">
      <c r="E1104" s="1"/>
      <c r="F1104" s="1"/>
      <c r="G1104" s="1"/>
    </row>
    <row r="1105" spans="5:7" x14ac:dyDescent="0.25">
      <c r="E1105" s="1"/>
      <c r="F1105" s="1"/>
      <c r="G1105" s="1"/>
    </row>
    <row r="1106" spans="5:7" x14ac:dyDescent="0.25">
      <c r="E1106" s="1"/>
      <c r="F1106" s="1"/>
      <c r="G1106" s="1"/>
    </row>
    <row r="1107" spans="5:7" x14ac:dyDescent="0.25">
      <c r="E1107" s="1"/>
      <c r="F1107" s="1"/>
      <c r="G1107" s="1"/>
    </row>
    <row r="1108" spans="5:7" x14ac:dyDescent="0.25">
      <c r="E1108" s="1"/>
      <c r="F1108" s="1"/>
      <c r="G1108" s="1"/>
    </row>
    <row r="1109" spans="5:7" x14ac:dyDescent="0.25">
      <c r="E1109" s="1"/>
      <c r="F1109" s="1"/>
      <c r="G1109" s="1"/>
    </row>
    <row r="1110" spans="5:7" x14ac:dyDescent="0.25">
      <c r="E1110" s="1"/>
      <c r="F1110" s="1"/>
      <c r="G1110" s="1"/>
    </row>
    <row r="1111" spans="5:7" x14ac:dyDescent="0.25">
      <c r="E1111" s="1"/>
      <c r="F1111" s="1"/>
      <c r="G1111" s="1"/>
    </row>
    <row r="1112" spans="5:7" x14ac:dyDescent="0.25">
      <c r="E1112" s="1"/>
      <c r="F1112" s="1"/>
      <c r="G1112" s="1"/>
    </row>
    <row r="1113" spans="5:7" x14ac:dyDescent="0.25">
      <c r="E1113" s="1"/>
      <c r="F1113" s="1"/>
      <c r="G1113" s="1"/>
    </row>
    <row r="1114" spans="5:7" x14ac:dyDescent="0.25">
      <c r="E1114" s="1"/>
      <c r="F1114" s="1"/>
      <c r="G1114" s="1"/>
    </row>
    <row r="1115" spans="5:7" x14ac:dyDescent="0.25">
      <c r="E1115" s="1"/>
      <c r="F1115" s="1"/>
      <c r="G1115" s="1"/>
    </row>
    <row r="1116" spans="5:7" x14ac:dyDescent="0.25">
      <c r="E1116" s="1"/>
      <c r="F1116" s="1"/>
      <c r="G1116" s="1"/>
    </row>
    <row r="1117" spans="5:7" x14ac:dyDescent="0.25">
      <c r="E1117" s="1"/>
      <c r="F1117" s="1"/>
      <c r="G1117" s="1"/>
    </row>
    <row r="1118" spans="5:7" x14ac:dyDescent="0.25">
      <c r="E1118" s="1"/>
      <c r="F1118" s="1"/>
      <c r="G1118" s="1"/>
    </row>
    <row r="1119" spans="5:7" x14ac:dyDescent="0.25">
      <c r="E1119" s="1"/>
      <c r="F1119" s="1"/>
      <c r="G1119" s="1"/>
    </row>
    <row r="1120" spans="5:7" x14ac:dyDescent="0.25">
      <c r="E1120" s="1"/>
      <c r="F1120" s="1"/>
      <c r="G1120" s="1"/>
    </row>
    <row r="1121" spans="5:7" x14ac:dyDescent="0.25">
      <c r="E1121" s="1"/>
      <c r="F1121" s="1"/>
      <c r="G1121" s="1"/>
    </row>
    <row r="1122" spans="5:7" x14ac:dyDescent="0.25">
      <c r="E1122" s="1"/>
      <c r="F1122" s="1"/>
      <c r="G1122" s="1"/>
    </row>
    <row r="1123" spans="5:7" x14ac:dyDescent="0.25">
      <c r="E1123" s="1"/>
      <c r="F1123" s="1"/>
      <c r="G1123" s="1"/>
    </row>
    <row r="1124" spans="5:7" x14ac:dyDescent="0.25">
      <c r="E1124" s="1"/>
      <c r="F1124" s="1"/>
      <c r="G1124" s="1"/>
    </row>
    <row r="1125" spans="5:7" x14ac:dyDescent="0.25">
      <c r="E1125" s="1"/>
      <c r="F1125" s="1"/>
      <c r="G1125" s="1"/>
    </row>
    <row r="1126" spans="5:7" x14ac:dyDescent="0.25">
      <c r="E1126" s="1"/>
      <c r="F1126" s="1"/>
      <c r="G1126" s="1"/>
    </row>
    <row r="1127" spans="5:7" x14ac:dyDescent="0.25">
      <c r="E1127" s="1"/>
      <c r="F1127" s="1"/>
      <c r="G1127" s="1"/>
    </row>
    <row r="1128" spans="5:7" x14ac:dyDescent="0.25">
      <c r="E1128" s="1"/>
      <c r="F1128" s="1"/>
      <c r="G1128" s="1"/>
    </row>
    <row r="1129" spans="5:7" x14ac:dyDescent="0.25">
      <c r="E1129" s="1"/>
      <c r="F1129" s="1"/>
      <c r="G1129" s="1"/>
    </row>
    <row r="1130" spans="5:7" x14ac:dyDescent="0.25">
      <c r="E1130" s="1"/>
      <c r="F1130" s="1"/>
      <c r="G1130" s="1"/>
    </row>
    <row r="1131" spans="5:7" x14ac:dyDescent="0.25">
      <c r="E1131" s="1"/>
      <c r="F1131" s="1"/>
      <c r="G1131" s="1"/>
    </row>
    <row r="1132" spans="5:7" x14ac:dyDescent="0.25">
      <c r="E1132" s="1"/>
      <c r="F1132" s="1"/>
      <c r="G1132" s="1"/>
    </row>
    <row r="1133" spans="5:7" x14ac:dyDescent="0.25">
      <c r="E1133" s="1"/>
      <c r="F1133" s="1"/>
      <c r="G1133" s="1"/>
    </row>
    <row r="1134" spans="5:7" x14ac:dyDescent="0.25">
      <c r="E1134" s="1"/>
      <c r="F1134" s="1"/>
      <c r="G1134" s="1"/>
    </row>
    <row r="1135" spans="5:7" x14ac:dyDescent="0.25">
      <c r="E1135" s="1"/>
      <c r="F1135" s="1"/>
      <c r="G1135" s="1"/>
    </row>
    <row r="1136" spans="5:7" x14ac:dyDescent="0.25">
      <c r="E1136" s="1"/>
      <c r="F1136" s="1"/>
      <c r="G1136" s="1"/>
    </row>
    <row r="1137" spans="5:7" x14ac:dyDescent="0.25">
      <c r="E1137" s="1"/>
      <c r="F1137" s="1"/>
      <c r="G1137" s="1"/>
    </row>
    <row r="1138" spans="5:7" x14ac:dyDescent="0.25">
      <c r="E1138" s="1"/>
      <c r="F1138" s="1"/>
      <c r="G1138" s="1"/>
    </row>
    <row r="1139" spans="5:7" x14ac:dyDescent="0.25">
      <c r="E1139" s="1"/>
      <c r="F1139" s="1"/>
      <c r="G1139" s="1"/>
    </row>
    <row r="1140" spans="5:7" x14ac:dyDescent="0.25">
      <c r="E1140" s="1"/>
      <c r="F1140" s="1"/>
      <c r="G1140" s="1"/>
    </row>
    <row r="1141" spans="5:7" x14ac:dyDescent="0.25">
      <c r="E1141" s="1"/>
      <c r="F1141" s="1"/>
      <c r="G1141" s="1"/>
    </row>
    <row r="1142" spans="5:7" x14ac:dyDescent="0.25">
      <c r="E1142" s="1"/>
      <c r="F1142" s="1"/>
      <c r="G1142" s="1"/>
    </row>
    <row r="1143" spans="5:7" x14ac:dyDescent="0.25">
      <c r="E1143" s="1"/>
      <c r="F1143" s="1"/>
      <c r="G1143" s="1"/>
    </row>
    <row r="1144" spans="5:7" x14ac:dyDescent="0.25">
      <c r="E1144" s="1"/>
      <c r="F1144" s="1"/>
      <c r="G1144" s="1"/>
    </row>
    <row r="1145" spans="5:7" x14ac:dyDescent="0.25">
      <c r="E1145" s="1"/>
      <c r="F1145" s="1"/>
      <c r="G1145" s="1"/>
    </row>
    <row r="1146" spans="5:7" x14ac:dyDescent="0.25">
      <c r="E1146" s="1"/>
      <c r="F1146" s="1"/>
      <c r="G1146" s="1"/>
    </row>
    <row r="1147" spans="5:7" x14ac:dyDescent="0.25">
      <c r="E1147" s="1"/>
      <c r="F1147" s="1"/>
      <c r="G1147" s="1"/>
    </row>
    <row r="1148" spans="5:7" x14ac:dyDescent="0.25">
      <c r="E1148" s="1"/>
      <c r="F1148" s="1"/>
      <c r="G1148" s="1"/>
    </row>
    <row r="1149" spans="5:7" x14ac:dyDescent="0.25">
      <c r="E1149" s="1"/>
      <c r="F1149" s="1"/>
      <c r="G1149" s="1"/>
    </row>
    <row r="1150" spans="5:7" x14ac:dyDescent="0.25">
      <c r="E1150" s="1"/>
      <c r="F1150" s="1"/>
      <c r="G1150" s="1"/>
    </row>
    <row r="1151" spans="5:7" x14ac:dyDescent="0.25">
      <c r="E1151" s="1"/>
      <c r="F1151" s="1"/>
      <c r="G1151" s="1"/>
    </row>
    <row r="1152" spans="5:7" x14ac:dyDescent="0.25">
      <c r="E1152" s="1"/>
      <c r="F1152" s="1"/>
      <c r="G1152" s="1"/>
    </row>
    <row r="1153" spans="5:7" x14ac:dyDescent="0.25">
      <c r="E1153" s="1"/>
      <c r="F1153" s="1"/>
      <c r="G1153" s="1"/>
    </row>
    <row r="1154" spans="5:7" x14ac:dyDescent="0.25">
      <c r="E1154" s="1"/>
      <c r="F1154" s="1"/>
      <c r="G1154" s="1"/>
    </row>
    <row r="1155" spans="5:7" x14ac:dyDescent="0.25">
      <c r="E1155" s="1"/>
      <c r="F1155" s="1"/>
      <c r="G1155" s="1"/>
    </row>
    <row r="1156" spans="5:7" x14ac:dyDescent="0.25">
      <c r="E1156" s="1"/>
      <c r="F1156" s="1"/>
      <c r="G1156" s="1"/>
    </row>
    <row r="1157" spans="5:7" x14ac:dyDescent="0.25">
      <c r="E1157" s="1"/>
      <c r="F1157" s="1"/>
      <c r="G1157" s="1"/>
    </row>
    <row r="1158" spans="5:7" x14ac:dyDescent="0.25">
      <c r="E1158" s="1"/>
      <c r="F1158" s="1"/>
      <c r="G1158" s="1"/>
    </row>
    <row r="1159" spans="5:7" x14ac:dyDescent="0.25">
      <c r="E1159" s="1"/>
      <c r="F1159" s="1"/>
      <c r="G1159" s="1"/>
    </row>
    <row r="1160" spans="5:7" x14ac:dyDescent="0.25">
      <c r="E1160" s="1"/>
      <c r="F1160" s="1"/>
      <c r="G1160" s="1"/>
    </row>
    <row r="1161" spans="5:7" x14ac:dyDescent="0.25">
      <c r="E1161" s="1"/>
      <c r="F1161" s="1"/>
      <c r="G1161" s="1"/>
    </row>
    <row r="1162" spans="5:7" x14ac:dyDescent="0.25">
      <c r="E1162" s="1"/>
      <c r="F1162" s="1"/>
      <c r="G1162" s="1"/>
    </row>
    <row r="1163" spans="5:7" x14ac:dyDescent="0.25">
      <c r="E1163" s="1"/>
      <c r="F1163" s="1"/>
      <c r="G1163" s="1"/>
    </row>
    <row r="1164" spans="5:7" x14ac:dyDescent="0.25">
      <c r="E1164" s="1"/>
      <c r="F1164" s="1"/>
      <c r="G1164" s="1"/>
    </row>
    <row r="1165" spans="5:7" x14ac:dyDescent="0.25">
      <c r="E1165" s="1"/>
      <c r="F1165" s="1"/>
      <c r="G1165" s="1"/>
    </row>
    <row r="1166" spans="5:7" x14ac:dyDescent="0.25">
      <c r="E1166" s="1"/>
      <c r="F1166" s="1"/>
      <c r="G1166" s="1"/>
    </row>
    <row r="1167" spans="5:7" x14ac:dyDescent="0.25">
      <c r="E1167" s="1"/>
      <c r="F1167" s="1"/>
      <c r="G1167" s="1"/>
    </row>
    <row r="1168" spans="5:7" x14ac:dyDescent="0.25">
      <c r="E1168" s="1"/>
      <c r="F1168" s="1"/>
      <c r="G1168" s="1"/>
    </row>
    <row r="1169" spans="5:7" x14ac:dyDescent="0.25">
      <c r="E1169" s="1"/>
      <c r="F1169" s="1"/>
      <c r="G1169" s="1"/>
    </row>
    <row r="1170" spans="5:7" x14ac:dyDescent="0.25">
      <c r="E1170" s="1"/>
      <c r="F1170" s="1"/>
      <c r="G1170" s="1"/>
    </row>
    <row r="1171" spans="5:7" x14ac:dyDescent="0.25">
      <c r="E1171" s="1"/>
      <c r="F1171" s="1"/>
      <c r="G1171" s="1"/>
    </row>
    <row r="1172" spans="5:7" x14ac:dyDescent="0.25">
      <c r="E1172" s="1"/>
      <c r="F1172" s="1"/>
      <c r="G1172" s="1"/>
    </row>
    <row r="1173" spans="5:7" x14ac:dyDescent="0.25">
      <c r="E1173" s="1"/>
      <c r="F1173" s="1"/>
      <c r="G1173" s="1"/>
    </row>
    <row r="1174" spans="5:7" x14ac:dyDescent="0.25">
      <c r="E1174" s="1"/>
      <c r="F1174" s="1"/>
      <c r="G1174" s="1"/>
    </row>
    <row r="1175" spans="5:7" x14ac:dyDescent="0.25">
      <c r="E1175" s="1"/>
      <c r="F1175" s="1"/>
      <c r="G1175" s="1"/>
    </row>
    <row r="1176" spans="5:7" x14ac:dyDescent="0.25">
      <c r="E1176" s="1"/>
      <c r="F1176" s="1"/>
      <c r="G1176" s="1"/>
    </row>
    <row r="1177" spans="5:7" x14ac:dyDescent="0.25">
      <c r="E1177" s="1"/>
      <c r="F1177" s="1"/>
      <c r="G1177" s="1"/>
    </row>
    <row r="1178" spans="5:7" x14ac:dyDescent="0.25">
      <c r="E1178" s="1"/>
      <c r="F1178" s="1"/>
      <c r="G1178" s="1"/>
    </row>
    <row r="1179" spans="5:7" x14ac:dyDescent="0.25">
      <c r="E1179" s="1"/>
      <c r="F1179" s="1"/>
      <c r="G1179" s="1"/>
    </row>
    <row r="1180" spans="5:7" x14ac:dyDescent="0.25">
      <c r="E1180" s="1"/>
      <c r="F1180" s="1"/>
      <c r="G1180" s="1"/>
    </row>
    <row r="1181" spans="5:7" x14ac:dyDescent="0.25">
      <c r="E1181" s="1"/>
      <c r="F1181" s="1"/>
      <c r="G1181" s="1"/>
    </row>
    <row r="1182" spans="5:7" x14ac:dyDescent="0.25">
      <c r="E1182" s="1"/>
      <c r="F1182" s="1"/>
      <c r="G1182" s="1"/>
    </row>
    <row r="1183" spans="5:7" x14ac:dyDescent="0.25">
      <c r="E1183" s="1"/>
      <c r="F1183" s="1"/>
      <c r="G1183" s="1"/>
    </row>
    <row r="1184" spans="5:7" x14ac:dyDescent="0.25">
      <c r="E1184" s="1"/>
      <c r="F1184" s="1"/>
      <c r="G1184" s="1"/>
    </row>
    <row r="1185" spans="5:7" x14ac:dyDescent="0.25">
      <c r="E1185" s="1"/>
      <c r="F1185" s="1"/>
      <c r="G1185" s="1"/>
    </row>
    <row r="1186" spans="5:7" x14ac:dyDescent="0.25">
      <c r="E1186" s="1"/>
      <c r="F1186" s="1"/>
      <c r="G1186" s="1"/>
    </row>
    <row r="1187" spans="5:7" x14ac:dyDescent="0.25">
      <c r="E1187" s="1"/>
      <c r="F1187" s="1"/>
      <c r="G1187" s="1"/>
    </row>
    <row r="1188" spans="5:7" x14ac:dyDescent="0.25">
      <c r="E1188" s="1"/>
      <c r="F1188" s="1"/>
      <c r="G1188" s="1"/>
    </row>
    <row r="1189" spans="5:7" x14ac:dyDescent="0.25">
      <c r="E1189" s="1"/>
      <c r="F1189" s="1"/>
      <c r="G1189" s="1"/>
    </row>
    <row r="1190" spans="5:7" x14ac:dyDescent="0.25">
      <c r="E1190" s="1"/>
      <c r="F1190" s="1"/>
      <c r="G1190" s="1"/>
    </row>
    <row r="1191" spans="5:7" x14ac:dyDescent="0.25">
      <c r="E1191" s="1"/>
      <c r="F1191" s="1"/>
      <c r="G1191" s="1"/>
    </row>
    <row r="1192" spans="5:7" x14ac:dyDescent="0.25">
      <c r="E1192" s="1"/>
      <c r="F1192" s="1"/>
      <c r="G1192" s="1"/>
    </row>
    <row r="1193" spans="5:7" x14ac:dyDescent="0.25">
      <c r="E1193" s="1"/>
      <c r="F1193" s="1"/>
      <c r="G1193" s="1"/>
    </row>
    <row r="1194" spans="5:7" x14ac:dyDescent="0.25">
      <c r="E1194" s="1"/>
      <c r="F1194" s="1"/>
      <c r="G1194" s="1"/>
    </row>
    <row r="1195" spans="5:7" x14ac:dyDescent="0.25">
      <c r="E1195" s="1"/>
      <c r="F1195" s="1"/>
      <c r="G1195" s="1"/>
    </row>
    <row r="1196" spans="5:7" x14ac:dyDescent="0.25">
      <c r="E1196" s="1"/>
      <c r="F1196" s="1"/>
      <c r="G1196" s="1"/>
    </row>
    <row r="1197" spans="5:7" x14ac:dyDescent="0.25">
      <c r="E1197" s="1"/>
      <c r="F1197" s="1"/>
      <c r="G1197" s="1"/>
    </row>
    <row r="1198" spans="5:7" x14ac:dyDescent="0.25">
      <c r="E1198" s="1"/>
      <c r="F1198" s="1"/>
      <c r="G1198" s="1"/>
    </row>
    <row r="1199" spans="5:7" x14ac:dyDescent="0.25">
      <c r="E1199" s="1"/>
      <c r="F1199" s="1"/>
      <c r="G1199" s="1"/>
    </row>
    <row r="1200" spans="5:7" x14ac:dyDescent="0.25">
      <c r="E1200" s="1"/>
      <c r="F1200" s="1"/>
      <c r="G1200" s="1"/>
    </row>
    <row r="1201" spans="5:7" x14ac:dyDescent="0.25">
      <c r="E1201" s="1"/>
      <c r="F1201" s="1"/>
      <c r="G1201" s="1"/>
    </row>
    <row r="1202" spans="5:7" x14ac:dyDescent="0.25">
      <c r="E1202" s="1"/>
      <c r="F1202" s="1"/>
      <c r="G1202" s="1"/>
    </row>
    <row r="1203" spans="5:7" x14ac:dyDescent="0.25">
      <c r="E1203" s="1"/>
      <c r="F1203" s="1"/>
      <c r="G1203" s="1"/>
    </row>
    <row r="1204" spans="5:7" x14ac:dyDescent="0.25">
      <c r="E1204" s="1"/>
      <c r="F1204" s="1"/>
      <c r="G1204" s="1"/>
    </row>
    <row r="1205" spans="5:7" x14ac:dyDescent="0.25">
      <c r="E1205" s="1"/>
      <c r="F1205" s="1"/>
      <c r="G1205" s="1"/>
    </row>
    <row r="1206" spans="5:7" x14ac:dyDescent="0.25">
      <c r="E1206" s="1"/>
      <c r="F1206" s="1"/>
      <c r="G1206" s="1"/>
    </row>
    <row r="1207" spans="5:7" x14ac:dyDescent="0.25">
      <c r="E1207" s="1"/>
      <c r="F1207" s="1"/>
      <c r="G1207" s="1"/>
    </row>
    <row r="1208" spans="5:7" x14ac:dyDescent="0.25">
      <c r="E1208" s="1"/>
      <c r="F1208" s="1"/>
      <c r="G1208" s="1"/>
    </row>
    <row r="1209" spans="5:7" x14ac:dyDescent="0.25">
      <c r="E1209" s="1"/>
      <c r="F1209" s="1"/>
      <c r="G1209" s="1"/>
    </row>
    <row r="1210" spans="5:7" x14ac:dyDescent="0.25">
      <c r="E1210" s="1"/>
      <c r="F1210" s="1"/>
      <c r="G1210" s="1"/>
    </row>
    <row r="1211" spans="5:7" x14ac:dyDescent="0.25">
      <c r="E1211" s="1"/>
      <c r="F1211" s="1"/>
      <c r="G1211" s="1"/>
    </row>
    <row r="1212" spans="5:7" x14ac:dyDescent="0.25">
      <c r="E1212" s="1"/>
      <c r="F1212" s="1"/>
      <c r="G1212" s="1"/>
    </row>
    <row r="1213" spans="5:7" x14ac:dyDescent="0.25">
      <c r="E1213" s="1"/>
      <c r="F1213" s="1"/>
      <c r="G1213" s="1"/>
    </row>
    <row r="1214" spans="5:7" x14ac:dyDescent="0.25">
      <c r="E1214" s="1"/>
      <c r="F1214" s="1"/>
      <c r="G1214" s="1"/>
    </row>
    <row r="1215" spans="5:7" x14ac:dyDescent="0.25">
      <c r="E1215" s="1"/>
      <c r="F1215" s="1"/>
      <c r="G1215" s="1"/>
    </row>
    <row r="1216" spans="5:7" x14ac:dyDescent="0.25">
      <c r="E1216" s="1"/>
      <c r="F1216" s="1"/>
      <c r="G1216" s="1"/>
    </row>
    <row r="1217" spans="5:7" x14ac:dyDescent="0.25">
      <c r="E1217" s="1"/>
      <c r="F1217" s="1"/>
      <c r="G1217" s="1"/>
    </row>
    <row r="1218" spans="5:7" x14ac:dyDescent="0.25">
      <c r="E1218" s="1"/>
      <c r="F1218" s="1"/>
      <c r="G1218" s="1"/>
    </row>
    <row r="1219" spans="5:7" x14ac:dyDescent="0.25">
      <c r="E1219" s="1"/>
      <c r="F1219" s="1"/>
      <c r="G1219" s="1"/>
    </row>
    <row r="1220" spans="5:7" x14ac:dyDescent="0.25">
      <c r="E1220" s="1"/>
      <c r="F1220" s="1"/>
      <c r="G1220" s="1"/>
    </row>
    <row r="1221" spans="5:7" x14ac:dyDescent="0.25">
      <c r="E1221" s="1"/>
      <c r="F1221" s="1"/>
      <c r="G1221" s="1"/>
    </row>
    <row r="1222" spans="5:7" x14ac:dyDescent="0.25">
      <c r="E1222" s="1"/>
      <c r="F1222" s="1"/>
      <c r="G1222" s="1"/>
    </row>
    <row r="1223" spans="5:7" x14ac:dyDescent="0.25">
      <c r="E1223" s="1"/>
      <c r="F1223" s="1"/>
      <c r="G1223" s="1"/>
    </row>
    <row r="1224" spans="5:7" x14ac:dyDescent="0.25">
      <c r="E1224" s="1"/>
      <c r="F1224" s="1"/>
      <c r="G1224" s="1"/>
    </row>
    <row r="1225" spans="5:7" x14ac:dyDescent="0.25">
      <c r="E1225" s="1"/>
      <c r="F1225" s="1"/>
      <c r="G1225" s="1"/>
    </row>
    <row r="1226" spans="5:7" x14ac:dyDescent="0.25">
      <c r="E1226" s="1"/>
      <c r="F1226" s="1"/>
      <c r="G1226" s="1"/>
    </row>
    <row r="1227" spans="5:7" x14ac:dyDescent="0.25">
      <c r="E1227" s="1"/>
      <c r="F1227" s="1"/>
      <c r="G1227" s="1"/>
    </row>
    <row r="1228" spans="5:7" x14ac:dyDescent="0.25">
      <c r="E1228" s="1"/>
      <c r="F1228" s="1"/>
      <c r="G1228" s="1"/>
    </row>
    <row r="1229" spans="5:7" x14ac:dyDescent="0.25">
      <c r="E1229" s="1"/>
      <c r="F1229" s="1"/>
      <c r="G1229" s="1"/>
    </row>
    <row r="1230" spans="5:7" x14ac:dyDescent="0.25">
      <c r="E1230" s="1"/>
      <c r="F1230" s="1"/>
      <c r="G1230" s="1"/>
    </row>
    <row r="1231" spans="5:7" x14ac:dyDescent="0.25">
      <c r="E1231" s="1"/>
      <c r="F1231" s="1"/>
      <c r="G1231" s="1"/>
    </row>
    <row r="1232" spans="5:7" x14ac:dyDescent="0.25">
      <c r="E1232" s="1"/>
      <c r="F1232" s="1"/>
      <c r="G1232" s="1"/>
    </row>
    <row r="1233" spans="5:7" x14ac:dyDescent="0.25">
      <c r="E1233" s="1"/>
      <c r="F1233" s="1"/>
      <c r="G1233" s="1"/>
    </row>
    <row r="1234" spans="5:7" x14ac:dyDescent="0.25">
      <c r="E1234" s="1"/>
      <c r="F1234" s="1"/>
      <c r="G1234" s="1"/>
    </row>
    <row r="1235" spans="5:7" x14ac:dyDescent="0.25">
      <c r="E1235" s="1"/>
      <c r="F1235" s="1"/>
      <c r="G1235" s="1"/>
    </row>
    <row r="1236" spans="5:7" x14ac:dyDescent="0.25">
      <c r="E1236" s="1"/>
      <c r="F1236" s="1"/>
      <c r="G1236" s="1"/>
    </row>
    <row r="1237" spans="5:7" x14ac:dyDescent="0.25">
      <c r="E1237" s="1"/>
      <c r="F1237" s="1"/>
      <c r="G1237" s="1"/>
    </row>
    <row r="1238" spans="5:7" x14ac:dyDescent="0.25">
      <c r="E1238" s="1"/>
      <c r="F1238" s="1"/>
      <c r="G1238" s="1"/>
    </row>
    <row r="1239" spans="5:7" x14ac:dyDescent="0.25">
      <c r="E1239" s="1"/>
      <c r="F1239" s="1"/>
      <c r="G1239" s="1"/>
    </row>
    <row r="1240" spans="5:7" x14ac:dyDescent="0.25">
      <c r="E1240" s="1"/>
      <c r="F1240" s="1"/>
      <c r="G1240" s="1"/>
    </row>
    <row r="1241" spans="5:7" x14ac:dyDescent="0.25">
      <c r="E1241" s="1"/>
      <c r="F1241" s="1"/>
      <c r="G1241" s="1"/>
    </row>
    <row r="1242" spans="5:7" x14ac:dyDescent="0.25">
      <c r="E1242" s="1"/>
      <c r="F1242" s="1"/>
      <c r="G1242" s="1"/>
    </row>
    <row r="1243" spans="5:7" x14ac:dyDescent="0.25">
      <c r="E1243" s="1"/>
      <c r="F1243" s="1"/>
      <c r="G1243" s="1"/>
    </row>
    <row r="1244" spans="5:7" x14ac:dyDescent="0.25">
      <c r="E1244" s="1"/>
      <c r="F1244" s="1"/>
      <c r="G1244" s="1"/>
    </row>
    <row r="1245" spans="5:7" x14ac:dyDescent="0.25">
      <c r="E1245" s="1"/>
      <c r="F1245" s="1"/>
      <c r="G1245" s="1"/>
    </row>
    <row r="1246" spans="5:7" x14ac:dyDescent="0.25">
      <c r="E1246" s="1"/>
      <c r="F1246" s="1"/>
      <c r="G1246" s="1"/>
    </row>
    <row r="1247" spans="5:7" x14ac:dyDescent="0.25">
      <c r="E1247" s="1"/>
      <c r="F1247" s="1"/>
      <c r="G1247" s="1"/>
    </row>
    <row r="1248" spans="5:7" x14ac:dyDescent="0.25">
      <c r="E1248" s="1"/>
      <c r="F1248" s="1"/>
      <c r="G1248" s="1"/>
    </row>
    <row r="1249" spans="5:7" x14ac:dyDescent="0.25">
      <c r="E1249" s="1"/>
      <c r="F1249" s="1"/>
      <c r="G1249" s="1"/>
    </row>
    <row r="1250" spans="5:7" x14ac:dyDescent="0.25">
      <c r="E1250" s="1"/>
      <c r="F1250" s="1"/>
      <c r="G1250" s="1"/>
    </row>
    <row r="1251" spans="5:7" x14ac:dyDescent="0.25">
      <c r="E1251" s="1"/>
      <c r="F1251" s="1"/>
      <c r="G1251" s="1"/>
    </row>
    <row r="1252" spans="5:7" x14ac:dyDescent="0.25">
      <c r="E1252" s="1"/>
      <c r="F1252" s="1"/>
      <c r="G1252" s="1"/>
    </row>
    <row r="1253" spans="5:7" x14ac:dyDescent="0.25">
      <c r="E1253" s="1"/>
      <c r="F1253" s="1"/>
      <c r="G1253" s="1"/>
    </row>
    <row r="1254" spans="5:7" x14ac:dyDescent="0.25">
      <c r="E1254" s="1"/>
      <c r="F1254" s="1"/>
      <c r="G1254" s="1"/>
    </row>
    <row r="1255" spans="5:7" x14ac:dyDescent="0.25">
      <c r="E1255" s="1"/>
      <c r="F1255" s="1"/>
      <c r="G1255" s="1"/>
    </row>
    <row r="1256" spans="5:7" x14ac:dyDescent="0.25">
      <c r="E1256" s="1"/>
      <c r="F1256" s="1"/>
      <c r="G1256" s="1"/>
    </row>
    <row r="1257" spans="5:7" x14ac:dyDescent="0.25">
      <c r="E1257" s="1"/>
      <c r="F1257" s="1"/>
      <c r="G1257" s="1"/>
    </row>
    <row r="1258" spans="5:7" x14ac:dyDescent="0.25">
      <c r="E1258" s="1"/>
      <c r="F1258" s="1"/>
      <c r="G1258" s="1"/>
    </row>
    <row r="1259" spans="5:7" x14ac:dyDescent="0.25">
      <c r="E1259" s="1"/>
      <c r="F1259" s="1"/>
      <c r="G1259" s="1"/>
    </row>
    <row r="1260" spans="5:7" x14ac:dyDescent="0.25">
      <c r="E1260" s="1"/>
      <c r="F1260" s="1"/>
      <c r="G1260" s="1"/>
    </row>
    <row r="1261" spans="5:7" x14ac:dyDescent="0.25">
      <c r="E1261" s="1"/>
      <c r="F1261" s="1"/>
      <c r="G1261" s="1"/>
    </row>
    <row r="1262" spans="5:7" x14ac:dyDescent="0.25">
      <c r="E1262" s="1"/>
      <c r="F1262" s="1"/>
      <c r="G1262" s="1"/>
    </row>
    <row r="1263" spans="5:7" x14ac:dyDescent="0.25">
      <c r="E1263" s="1"/>
      <c r="F1263" s="1"/>
      <c r="G1263" s="1"/>
    </row>
    <row r="1264" spans="5:7" x14ac:dyDescent="0.25">
      <c r="E1264" s="1"/>
      <c r="F1264" s="1"/>
      <c r="G1264" s="1"/>
    </row>
    <row r="1265" spans="5:7" x14ac:dyDescent="0.25">
      <c r="E1265" s="1"/>
      <c r="F1265" s="1"/>
      <c r="G1265" s="1"/>
    </row>
    <row r="1266" spans="5:7" x14ac:dyDescent="0.25">
      <c r="E1266" s="1"/>
      <c r="F1266" s="1"/>
      <c r="G1266" s="1"/>
    </row>
    <row r="1267" spans="5:7" x14ac:dyDescent="0.25">
      <c r="E1267" s="1"/>
      <c r="F1267" s="1"/>
      <c r="G1267" s="1"/>
    </row>
    <row r="1268" spans="5:7" x14ac:dyDescent="0.25">
      <c r="E1268" s="1"/>
      <c r="F1268" s="1"/>
      <c r="G1268" s="1"/>
    </row>
    <row r="1269" spans="5:7" x14ac:dyDescent="0.25">
      <c r="E1269" s="1"/>
      <c r="F1269" s="1"/>
      <c r="G1269" s="1"/>
    </row>
    <row r="1270" spans="5:7" x14ac:dyDescent="0.25">
      <c r="E1270" s="1"/>
      <c r="F1270" s="1"/>
      <c r="G1270" s="1"/>
    </row>
    <row r="1271" spans="5:7" x14ac:dyDescent="0.25">
      <c r="E1271" s="1"/>
      <c r="F1271" s="1"/>
      <c r="G1271" s="1"/>
    </row>
    <row r="1272" spans="5:7" x14ac:dyDescent="0.25">
      <c r="E1272" s="1"/>
      <c r="F1272" s="1"/>
      <c r="G1272" s="1"/>
    </row>
    <row r="1273" spans="5:7" x14ac:dyDescent="0.25">
      <c r="E1273" s="1"/>
      <c r="F1273" s="1"/>
      <c r="G1273" s="1"/>
    </row>
    <row r="1274" spans="5:7" x14ac:dyDescent="0.25">
      <c r="E1274" s="1"/>
      <c r="F1274" s="1"/>
      <c r="G1274" s="1"/>
    </row>
    <row r="1275" spans="5:7" x14ac:dyDescent="0.25">
      <c r="E1275" s="1"/>
      <c r="F1275" s="1"/>
      <c r="G1275" s="1"/>
    </row>
    <row r="1276" spans="5:7" x14ac:dyDescent="0.25">
      <c r="E1276" s="1"/>
      <c r="F1276" s="1"/>
      <c r="G1276" s="1"/>
    </row>
    <row r="1277" spans="5:7" x14ac:dyDescent="0.25">
      <c r="E1277" s="1"/>
      <c r="F1277" s="1"/>
      <c r="G1277" s="1"/>
    </row>
    <row r="1278" spans="5:7" x14ac:dyDescent="0.25">
      <c r="E1278" s="1"/>
      <c r="F1278" s="1"/>
      <c r="G1278" s="1"/>
    </row>
    <row r="1279" spans="5:7" x14ac:dyDescent="0.25">
      <c r="E1279" s="1"/>
      <c r="F1279" s="1"/>
      <c r="G1279" s="1"/>
    </row>
    <row r="1280" spans="5:7" x14ac:dyDescent="0.25">
      <c r="E1280" s="1"/>
      <c r="F1280" s="1"/>
      <c r="G1280" s="1"/>
    </row>
    <row r="1281" spans="5:7" x14ac:dyDescent="0.25">
      <c r="E1281" s="1"/>
      <c r="F1281" s="1"/>
      <c r="G1281" s="1"/>
    </row>
    <row r="1282" spans="5:7" x14ac:dyDescent="0.25">
      <c r="E1282" s="1"/>
      <c r="F1282" s="1"/>
      <c r="G1282" s="1"/>
    </row>
    <row r="1283" spans="5:7" x14ac:dyDescent="0.25">
      <c r="E1283" s="1"/>
      <c r="F1283" s="1"/>
      <c r="G1283" s="1"/>
    </row>
    <row r="1284" spans="5:7" x14ac:dyDescent="0.25">
      <c r="E1284" s="1"/>
      <c r="F1284" s="1"/>
      <c r="G1284" s="1"/>
    </row>
    <row r="1285" spans="5:7" x14ac:dyDescent="0.25">
      <c r="E1285" s="1"/>
      <c r="F1285" s="1"/>
      <c r="G1285" s="1"/>
    </row>
    <row r="1286" spans="5:7" x14ac:dyDescent="0.25">
      <c r="E1286" s="1"/>
      <c r="F1286" s="1"/>
      <c r="G1286" s="1"/>
    </row>
    <row r="1287" spans="5:7" x14ac:dyDescent="0.25">
      <c r="E1287" s="1"/>
      <c r="F1287" s="1"/>
      <c r="G1287" s="1"/>
    </row>
    <row r="1288" spans="5:7" x14ac:dyDescent="0.25">
      <c r="E1288" s="1"/>
      <c r="F1288" s="1"/>
      <c r="G1288" s="1"/>
    </row>
    <row r="1289" spans="5:7" x14ac:dyDescent="0.25">
      <c r="E1289" s="1"/>
      <c r="F1289" s="1"/>
      <c r="G1289" s="1"/>
    </row>
    <row r="1290" spans="5:7" x14ac:dyDescent="0.25">
      <c r="E1290" s="1"/>
      <c r="F1290" s="1"/>
      <c r="G1290" s="1"/>
    </row>
    <row r="1291" spans="5:7" x14ac:dyDescent="0.25">
      <c r="E1291" s="1"/>
      <c r="F1291" s="1"/>
      <c r="G1291" s="1"/>
    </row>
    <row r="1292" spans="5:7" x14ac:dyDescent="0.25">
      <c r="E1292" s="1"/>
      <c r="F1292" s="1"/>
      <c r="G1292" s="1"/>
    </row>
    <row r="1293" spans="5:7" x14ac:dyDescent="0.25">
      <c r="E1293" s="1"/>
      <c r="F1293" s="1"/>
      <c r="G1293" s="1"/>
    </row>
    <row r="1294" spans="5:7" x14ac:dyDescent="0.25">
      <c r="E1294" s="1"/>
      <c r="F1294" s="1"/>
      <c r="G1294" s="1"/>
    </row>
    <row r="1295" spans="5:7" x14ac:dyDescent="0.25">
      <c r="E1295" s="1"/>
      <c r="F1295" s="1"/>
      <c r="G1295" s="1"/>
    </row>
    <row r="1296" spans="5:7" x14ac:dyDescent="0.25">
      <c r="E1296" s="1"/>
      <c r="F1296" s="1"/>
      <c r="G1296" s="1"/>
    </row>
    <row r="1297" spans="5:7" x14ac:dyDescent="0.25">
      <c r="E1297" s="1"/>
      <c r="F1297" s="1"/>
      <c r="G1297" s="1"/>
    </row>
    <row r="1298" spans="5:7" x14ac:dyDescent="0.25">
      <c r="E1298" s="1"/>
      <c r="F1298" s="1"/>
      <c r="G1298" s="1"/>
    </row>
    <row r="1299" spans="5:7" x14ac:dyDescent="0.25">
      <c r="E1299" s="1"/>
      <c r="F1299" s="1"/>
      <c r="G1299" s="1"/>
    </row>
    <row r="1300" spans="5:7" x14ac:dyDescent="0.25">
      <c r="E1300" s="1"/>
      <c r="F1300" s="1"/>
      <c r="G1300" s="1"/>
    </row>
    <row r="1301" spans="5:7" x14ac:dyDescent="0.25">
      <c r="E1301" s="1"/>
      <c r="F1301" s="1"/>
      <c r="G1301" s="1"/>
    </row>
    <row r="1302" spans="5:7" x14ac:dyDescent="0.25">
      <c r="E1302" s="1"/>
      <c r="F1302" s="1"/>
      <c r="G1302" s="1"/>
    </row>
    <row r="1303" spans="5:7" x14ac:dyDescent="0.25">
      <c r="E1303" s="1"/>
      <c r="F1303" s="1"/>
      <c r="G1303" s="1"/>
    </row>
    <row r="1304" spans="5:7" x14ac:dyDescent="0.25">
      <c r="E1304" s="1"/>
      <c r="F1304" s="1"/>
      <c r="G1304" s="1"/>
    </row>
    <row r="1305" spans="5:7" x14ac:dyDescent="0.25">
      <c r="E1305" s="1"/>
      <c r="F1305" s="1"/>
      <c r="G1305" s="1"/>
    </row>
    <row r="1306" spans="5:7" x14ac:dyDescent="0.25">
      <c r="E1306" s="1"/>
      <c r="F1306" s="1"/>
      <c r="G1306" s="1"/>
    </row>
    <row r="1307" spans="5:7" x14ac:dyDescent="0.25">
      <c r="E1307" s="1"/>
      <c r="F1307" s="1"/>
      <c r="G1307" s="1"/>
    </row>
    <row r="1308" spans="5:7" x14ac:dyDescent="0.25">
      <c r="E1308" s="1"/>
      <c r="F1308" s="1"/>
      <c r="G1308" s="1"/>
    </row>
    <row r="1309" spans="5:7" x14ac:dyDescent="0.25">
      <c r="E1309" s="1"/>
      <c r="F1309" s="1"/>
      <c r="G1309" s="1"/>
    </row>
    <row r="1310" spans="5:7" x14ac:dyDescent="0.25">
      <c r="E1310" s="1"/>
      <c r="F1310" s="1"/>
      <c r="G1310" s="1"/>
    </row>
    <row r="1311" spans="5:7" x14ac:dyDescent="0.25">
      <c r="E1311" s="1"/>
      <c r="F1311" s="1"/>
      <c r="G1311" s="1"/>
    </row>
    <row r="1312" spans="5:7" x14ac:dyDescent="0.25">
      <c r="E1312" s="1"/>
      <c r="F1312" s="1"/>
      <c r="G1312" s="1"/>
    </row>
    <row r="1313" spans="5:7" x14ac:dyDescent="0.25">
      <c r="E1313" s="1"/>
      <c r="F1313" s="1"/>
      <c r="G1313" s="1"/>
    </row>
    <row r="1314" spans="5:7" x14ac:dyDescent="0.25">
      <c r="E1314" s="1"/>
      <c r="F1314" s="1"/>
      <c r="G1314" s="1"/>
    </row>
    <row r="1315" spans="5:7" x14ac:dyDescent="0.25">
      <c r="E1315" s="1"/>
      <c r="F1315" s="1"/>
      <c r="G1315" s="1"/>
    </row>
    <row r="1316" spans="5:7" x14ac:dyDescent="0.25">
      <c r="E1316" s="1"/>
      <c r="F1316" s="1"/>
      <c r="G1316" s="1"/>
    </row>
    <row r="1317" spans="5:7" x14ac:dyDescent="0.25">
      <c r="E1317" s="1"/>
      <c r="F1317" s="1"/>
      <c r="G1317" s="1"/>
    </row>
    <row r="1318" spans="5:7" x14ac:dyDescent="0.25">
      <c r="E1318" s="1"/>
      <c r="F1318" s="1"/>
      <c r="G1318" s="1"/>
    </row>
    <row r="1319" spans="5:7" x14ac:dyDescent="0.25">
      <c r="E1319" s="1"/>
      <c r="F1319" s="1"/>
      <c r="G1319" s="1"/>
    </row>
    <row r="1320" spans="5:7" x14ac:dyDescent="0.25">
      <c r="E1320" s="1"/>
      <c r="F1320" s="1"/>
      <c r="G1320" s="1"/>
    </row>
    <row r="1321" spans="5:7" x14ac:dyDescent="0.25">
      <c r="E1321" s="1"/>
      <c r="F1321" s="1"/>
      <c r="G1321" s="1"/>
    </row>
    <row r="1322" spans="5:7" x14ac:dyDescent="0.25">
      <c r="E1322" s="1"/>
      <c r="F1322" s="1"/>
      <c r="G1322" s="1"/>
    </row>
    <row r="1323" spans="5:7" x14ac:dyDescent="0.25">
      <c r="E1323" s="1"/>
      <c r="F1323" s="1"/>
      <c r="G1323" s="1"/>
    </row>
    <row r="1324" spans="5:7" x14ac:dyDescent="0.25">
      <c r="E1324" s="1"/>
      <c r="F1324" s="1"/>
      <c r="G1324" s="1"/>
    </row>
    <row r="1325" spans="5:7" x14ac:dyDescent="0.25">
      <c r="E1325" s="1"/>
      <c r="F1325" s="1"/>
      <c r="G1325" s="1"/>
    </row>
    <row r="1326" spans="5:7" x14ac:dyDescent="0.25">
      <c r="E1326" s="1"/>
      <c r="F1326" s="1"/>
      <c r="G1326" s="1"/>
    </row>
    <row r="1327" spans="5:7" x14ac:dyDescent="0.25">
      <c r="E1327" s="1"/>
      <c r="F1327" s="1"/>
      <c r="G1327" s="1"/>
    </row>
    <row r="1328" spans="5:7" x14ac:dyDescent="0.25">
      <c r="E1328" s="1"/>
      <c r="F1328" s="1"/>
      <c r="G1328" s="1"/>
    </row>
    <row r="1329" spans="5:7" x14ac:dyDescent="0.25">
      <c r="E1329" s="1"/>
      <c r="F1329" s="1"/>
      <c r="G1329" s="1"/>
    </row>
    <row r="1330" spans="5:7" x14ac:dyDescent="0.25">
      <c r="E1330" s="1"/>
      <c r="F1330" s="1"/>
      <c r="G1330" s="1"/>
    </row>
    <row r="1331" spans="5:7" x14ac:dyDescent="0.25">
      <c r="E1331" s="1"/>
      <c r="F1331" s="1"/>
      <c r="G1331" s="1"/>
    </row>
    <row r="1332" spans="5:7" x14ac:dyDescent="0.25">
      <c r="E1332" s="1"/>
      <c r="F1332" s="1"/>
      <c r="G1332" s="1"/>
    </row>
    <row r="1333" spans="5:7" x14ac:dyDescent="0.25">
      <c r="E1333" s="1"/>
      <c r="F1333" s="1"/>
      <c r="G1333" s="1"/>
    </row>
    <row r="1334" spans="5:7" x14ac:dyDescent="0.25">
      <c r="E1334" s="1"/>
      <c r="F1334" s="1"/>
      <c r="G1334" s="1"/>
    </row>
    <row r="1335" spans="5:7" x14ac:dyDescent="0.25">
      <c r="E1335" s="1"/>
      <c r="F1335" s="1"/>
      <c r="G1335" s="1"/>
    </row>
    <row r="1336" spans="5:7" x14ac:dyDescent="0.25">
      <c r="E1336" s="1"/>
      <c r="F1336" s="1"/>
      <c r="G1336" s="1"/>
    </row>
    <row r="1337" spans="5:7" x14ac:dyDescent="0.25">
      <c r="E1337" s="1"/>
      <c r="F1337" s="1"/>
      <c r="G1337" s="1"/>
    </row>
    <row r="1338" spans="5:7" x14ac:dyDescent="0.25">
      <c r="E1338" s="1"/>
      <c r="F1338" s="1"/>
      <c r="G1338" s="1"/>
    </row>
    <row r="1339" spans="5:7" x14ac:dyDescent="0.25">
      <c r="E1339" s="1"/>
      <c r="F1339" s="1"/>
      <c r="G1339" s="1"/>
    </row>
    <row r="1340" spans="5:7" x14ac:dyDescent="0.25">
      <c r="E1340" s="1"/>
      <c r="F1340" s="1"/>
      <c r="G1340" s="1"/>
    </row>
    <row r="1341" spans="5:7" x14ac:dyDescent="0.25">
      <c r="E1341" s="1"/>
      <c r="F1341" s="1"/>
      <c r="G1341" s="1"/>
    </row>
    <row r="1342" spans="5:7" x14ac:dyDescent="0.25">
      <c r="E1342" s="1"/>
      <c r="F1342" s="1"/>
      <c r="G1342" s="1"/>
    </row>
    <row r="1343" spans="5:7" x14ac:dyDescent="0.25">
      <c r="E1343" s="1"/>
      <c r="F1343" s="1"/>
      <c r="G1343" s="1"/>
    </row>
    <row r="1344" spans="5:7" x14ac:dyDescent="0.25">
      <c r="E1344" s="1"/>
      <c r="F1344" s="1"/>
      <c r="G1344" s="1"/>
    </row>
    <row r="1345" spans="5:7" x14ac:dyDescent="0.25">
      <c r="E1345" s="1"/>
      <c r="F1345" s="1"/>
      <c r="G1345" s="1"/>
    </row>
    <row r="1346" spans="5:7" x14ac:dyDescent="0.25">
      <c r="E1346" s="1"/>
      <c r="F1346" s="1"/>
      <c r="G1346" s="1"/>
    </row>
    <row r="1347" spans="5:7" x14ac:dyDescent="0.25">
      <c r="E1347" s="1"/>
      <c r="F1347" s="1"/>
      <c r="G1347" s="1"/>
    </row>
    <row r="1348" spans="5:7" x14ac:dyDescent="0.25">
      <c r="E1348" s="1"/>
      <c r="F1348" s="1"/>
      <c r="G1348" s="1"/>
    </row>
    <row r="1349" spans="5:7" x14ac:dyDescent="0.25">
      <c r="E1349" s="1"/>
      <c r="F1349" s="1"/>
      <c r="G1349" s="1"/>
    </row>
    <row r="1350" spans="5:7" x14ac:dyDescent="0.25">
      <c r="E1350" s="1"/>
      <c r="F1350" s="1"/>
      <c r="G1350" s="1"/>
    </row>
    <row r="1351" spans="5:7" x14ac:dyDescent="0.25">
      <c r="E1351" s="1"/>
      <c r="F1351" s="1"/>
      <c r="G1351" s="1"/>
    </row>
    <row r="1352" spans="5:7" x14ac:dyDescent="0.25">
      <c r="E1352" s="1"/>
      <c r="F1352" s="1"/>
      <c r="G1352" s="1"/>
    </row>
    <row r="1353" spans="5:7" x14ac:dyDescent="0.25">
      <c r="E1353" s="1"/>
      <c r="F1353" s="1"/>
      <c r="G1353" s="1"/>
    </row>
    <row r="1354" spans="5:7" x14ac:dyDescent="0.25">
      <c r="E1354" s="1"/>
      <c r="F1354" s="1"/>
      <c r="G1354" s="1"/>
    </row>
    <row r="1355" spans="5:7" x14ac:dyDescent="0.25">
      <c r="E1355" s="1"/>
      <c r="F1355" s="1"/>
      <c r="G1355" s="1"/>
    </row>
    <row r="1356" spans="5:7" x14ac:dyDescent="0.25">
      <c r="E1356" s="1"/>
      <c r="F1356" s="1"/>
      <c r="G1356" s="1"/>
    </row>
    <row r="1357" spans="5:7" x14ac:dyDescent="0.25">
      <c r="E1357" s="1"/>
      <c r="F1357" s="1"/>
      <c r="G1357" s="1"/>
    </row>
    <row r="1358" spans="5:7" x14ac:dyDescent="0.25">
      <c r="E1358" s="1"/>
      <c r="F1358" s="1"/>
      <c r="G1358" s="1"/>
    </row>
    <row r="1359" spans="5:7" x14ac:dyDescent="0.25">
      <c r="E1359" s="1"/>
      <c r="F1359" s="1"/>
      <c r="G1359" s="1"/>
    </row>
    <row r="1360" spans="5:7" x14ac:dyDescent="0.25">
      <c r="E1360" s="1"/>
      <c r="F1360" s="1"/>
      <c r="G1360" s="1"/>
    </row>
    <row r="1361" spans="5:7" x14ac:dyDescent="0.25">
      <c r="E1361" s="1"/>
      <c r="F1361" s="1"/>
      <c r="G1361" s="1"/>
    </row>
    <row r="1362" spans="5:7" x14ac:dyDescent="0.25">
      <c r="E1362" s="1"/>
      <c r="F1362" s="1"/>
      <c r="G1362" s="1"/>
    </row>
    <row r="1363" spans="5:7" x14ac:dyDescent="0.25">
      <c r="E1363" s="1"/>
      <c r="F1363" s="1"/>
      <c r="G1363" s="1"/>
    </row>
    <row r="1364" spans="5:7" x14ac:dyDescent="0.25">
      <c r="E1364" s="1"/>
      <c r="F1364" s="1"/>
      <c r="G1364" s="1"/>
    </row>
    <row r="1365" spans="5:7" x14ac:dyDescent="0.25">
      <c r="E1365" s="1"/>
      <c r="F1365" s="1"/>
      <c r="G1365" s="1"/>
    </row>
    <row r="1366" spans="5:7" x14ac:dyDescent="0.25">
      <c r="E1366" s="1"/>
      <c r="F1366" s="1"/>
      <c r="G1366" s="1"/>
    </row>
    <row r="1367" spans="5:7" x14ac:dyDescent="0.25">
      <c r="E1367" s="1"/>
      <c r="F1367" s="1"/>
      <c r="G1367" s="1"/>
    </row>
    <row r="1368" spans="5:7" x14ac:dyDescent="0.25">
      <c r="E1368" s="1"/>
      <c r="F1368" s="1"/>
      <c r="G1368" s="1"/>
    </row>
    <row r="1369" spans="5:7" x14ac:dyDescent="0.25">
      <c r="E1369" s="1"/>
      <c r="F1369" s="1"/>
      <c r="G1369" s="1"/>
    </row>
    <row r="1370" spans="5:7" x14ac:dyDescent="0.25">
      <c r="E1370" s="1"/>
      <c r="F1370" s="1"/>
      <c r="G1370" s="1"/>
    </row>
    <row r="1371" spans="5:7" x14ac:dyDescent="0.25">
      <c r="E1371" s="1"/>
      <c r="F1371" s="1"/>
      <c r="G1371" s="1"/>
    </row>
    <row r="1372" spans="5:7" x14ac:dyDescent="0.25">
      <c r="E1372" s="1"/>
      <c r="F1372" s="1"/>
      <c r="G1372" s="1"/>
    </row>
    <row r="1373" spans="5:7" x14ac:dyDescent="0.25">
      <c r="E1373" s="1"/>
      <c r="F1373" s="1"/>
      <c r="G1373" s="1"/>
    </row>
    <row r="1374" spans="5:7" x14ac:dyDescent="0.25">
      <c r="E1374" s="1"/>
      <c r="F1374" s="1"/>
      <c r="G1374" s="1"/>
    </row>
    <row r="1375" spans="5:7" x14ac:dyDescent="0.25">
      <c r="E1375" s="1"/>
      <c r="F1375" s="1"/>
      <c r="G1375" s="1"/>
    </row>
    <row r="1376" spans="5:7" x14ac:dyDescent="0.25">
      <c r="E1376" s="1"/>
      <c r="F1376" s="1"/>
      <c r="G1376" s="1"/>
    </row>
    <row r="1377" spans="5:7" x14ac:dyDescent="0.25">
      <c r="E1377" s="1"/>
      <c r="F1377" s="1"/>
      <c r="G1377" s="1"/>
    </row>
    <row r="1378" spans="5:7" x14ac:dyDescent="0.25">
      <c r="E1378" s="1"/>
      <c r="F1378" s="1"/>
      <c r="G1378" s="1"/>
    </row>
    <row r="1379" spans="5:7" x14ac:dyDescent="0.25">
      <c r="E1379" s="1"/>
      <c r="F1379" s="1"/>
      <c r="G1379" s="1"/>
    </row>
    <row r="1380" spans="5:7" x14ac:dyDescent="0.25">
      <c r="E1380" s="1"/>
      <c r="F1380" s="1"/>
      <c r="G1380" s="1"/>
    </row>
    <row r="1381" spans="5:7" x14ac:dyDescent="0.25">
      <c r="E1381" s="1"/>
      <c r="F1381" s="1"/>
      <c r="G1381" s="1"/>
    </row>
    <row r="1382" spans="5:7" x14ac:dyDescent="0.25">
      <c r="E1382" s="1"/>
      <c r="F1382" s="1"/>
      <c r="G1382" s="1"/>
    </row>
    <row r="1383" spans="5:7" x14ac:dyDescent="0.25">
      <c r="E1383" s="1"/>
      <c r="F1383" s="1"/>
      <c r="G1383" s="1"/>
    </row>
    <row r="1384" spans="5:7" x14ac:dyDescent="0.25">
      <c r="E1384" s="1"/>
      <c r="F1384" s="1"/>
      <c r="G1384" s="1"/>
    </row>
    <row r="1385" spans="5:7" x14ac:dyDescent="0.25">
      <c r="E1385" s="1"/>
      <c r="F1385" s="1"/>
      <c r="G1385" s="1"/>
    </row>
    <row r="1386" spans="5:7" x14ac:dyDescent="0.25">
      <c r="E1386" s="1"/>
      <c r="F1386" s="1"/>
      <c r="G1386" s="1"/>
    </row>
    <row r="1387" spans="5:7" x14ac:dyDescent="0.25">
      <c r="E1387" s="1"/>
      <c r="F1387" s="1"/>
      <c r="G1387" s="1"/>
    </row>
    <row r="1388" spans="5:7" x14ac:dyDescent="0.25">
      <c r="E1388" s="1"/>
      <c r="F1388" s="1"/>
      <c r="G1388" s="1"/>
    </row>
    <row r="1389" spans="5:7" x14ac:dyDescent="0.25">
      <c r="E1389" s="1"/>
      <c r="F1389" s="1"/>
      <c r="G1389" s="1"/>
    </row>
    <row r="1390" spans="5:7" x14ac:dyDescent="0.25">
      <c r="E1390" s="1"/>
      <c r="F1390" s="1"/>
      <c r="G1390" s="1"/>
    </row>
    <row r="1391" spans="5:7" x14ac:dyDescent="0.25">
      <c r="E1391" s="1"/>
      <c r="F1391" s="1"/>
      <c r="G1391" s="1"/>
    </row>
    <row r="1392" spans="5:7" x14ac:dyDescent="0.25">
      <c r="E1392" s="1"/>
      <c r="F1392" s="1"/>
      <c r="G1392" s="1"/>
    </row>
    <row r="1393" spans="5:7" x14ac:dyDescent="0.25">
      <c r="E1393" s="1"/>
      <c r="F1393" s="1"/>
      <c r="G1393" s="1"/>
    </row>
    <row r="1394" spans="5:7" x14ac:dyDescent="0.25">
      <c r="E1394" s="1"/>
      <c r="F1394" s="1"/>
      <c r="G1394" s="1"/>
    </row>
    <row r="1395" spans="5:7" x14ac:dyDescent="0.25">
      <c r="E1395" s="1"/>
      <c r="F1395" s="1"/>
      <c r="G1395" s="1"/>
    </row>
    <row r="1396" spans="5:7" x14ac:dyDescent="0.25">
      <c r="E1396" s="1"/>
      <c r="F1396" s="1"/>
      <c r="G1396" s="1"/>
    </row>
    <row r="1397" spans="5:7" x14ac:dyDescent="0.25">
      <c r="E1397" s="1"/>
      <c r="F1397" s="1"/>
      <c r="G1397" s="1"/>
    </row>
    <row r="1398" spans="5:7" x14ac:dyDescent="0.25">
      <c r="E1398" s="1"/>
      <c r="F1398" s="1"/>
      <c r="G1398" s="1"/>
    </row>
    <row r="1399" spans="5:7" x14ac:dyDescent="0.25">
      <c r="E1399" s="1"/>
      <c r="F1399" s="1"/>
      <c r="G1399" s="1"/>
    </row>
    <row r="1400" spans="5:7" x14ac:dyDescent="0.25">
      <c r="E1400" s="1"/>
      <c r="F1400" s="1"/>
      <c r="G1400" s="1"/>
    </row>
    <row r="1401" spans="5:7" x14ac:dyDescent="0.25">
      <c r="E1401" s="1"/>
      <c r="F1401" s="1"/>
      <c r="G1401" s="1"/>
    </row>
    <row r="1402" spans="5:7" x14ac:dyDescent="0.25">
      <c r="E1402" s="1"/>
      <c r="F1402" s="1"/>
      <c r="G1402" s="1"/>
    </row>
    <row r="1403" spans="5:7" x14ac:dyDescent="0.25">
      <c r="E1403" s="1"/>
      <c r="F1403" s="1"/>
      <c r="G1403" s="1"/>
    </row>
    <row r="1404" spans="5:7" x14ac:dyDescent="0.25">
      <c r="E1404" s="1"/>
      <c r="F1404" s="1"/>
      <c r="G1404" s="1"/>
    </row>
    <row r="1405" spans="5:7" x14ac:dyDescent="0.25">
      <c r="E1405" s="1"/>
      <c r="F1405" s="1"/>
      <c r="G1405" s="1"/>
    </row>
    <row r="1406" spans="5:7" x14ac:dyDescent="0.25">
      <c r="E1406" s="1"/>
      <c r="F1406" s="1"/>
      <c r="G1406" s="1"/>
    </row>
    <row r="1407" spans="5:7" x14ac:dyDescent="0.25">
      <c r="E1407" s="1"/>
      <c r="F1407" s="1"/>
      <c r="G1407" s="1"/>
    </row>
    <row r="1408" spans="5:7" x14ac:dyDescent="0.25">
      <c r="E1408" s="1"/>
      <c r="F1408" s="1"/>
      <c r="G1408" s="1"/>
    </row>
    <row r="1409" spans="5:7" x14ac:dyDescent="0.25">
      <c r="E1409" s="1"/>
      <c r="F1409" s="1"/>
      <c r="G1409" s="1"/>
    </row>
    <row r="1410" spans="5:7" x14ac:dyDescent="0.25">
      <c r="E1410" s="1"/>
      <c r="F1410" s="1"/>
      <c r="G1410" s="1"/>
    </row>
    <row r="1411" spans="5:7" x14ac:dyDescent="0.25">
      <c r="E1411" s="1"/>
      <c r="F1411" s="1"/>
      <c r="G1411" s="1"/>
    </row>
    <row r="1412" spans="5:7" x14ac:dyDescent="0.25">
      <c r="E1412" s="1"/>
      <c r="F1412" s="1"/>
      <c r="G1412" s="1"/>
    </row>
    <row r="1413" spans="5:7" x14ac:dyDescent="0.25">
      <c r="E1413" s="1"/>
      <c r="F1413" s="1"/>
      <c r="G1413" s="1"/>
    </row>
    <row r="1414" spans="5:7" x14ac:dyDescent="0.25">
      <c r="E1414" s="1"/>
      <c r="F1414" s="1"/>
      <c r="G1414" s="1"/>
    </row>
    <row r="1415" spans="5:7" x14ac:dyDescent="0.25">
      <c r="E1415" s="1"/>
      <c r="F1415" s="1"/>
      <c r="G1415" s="1"/>
    </row>
    <row r="1416" spans="5:7" x14ac:dyDescent="0.25">
      <c r="E1416" s="1"/>
      <c r="F1416" s="1"/>
      <c r="G1416" s="1"/>
    </row>
    <row r="1417" spans="5:7" x14ac:dyDescent="0.25">
      <c r="E1417" s="1"/>
      <c r="F1417" s="1"/>
      <c r="G1417" s="1"/>
    </row>
    <row r="1418" spans="5:7" x14ac:dyDescent="0.25">
      <c r="E1418" s="1"/>
      <c r="F1418" s="1"/>
      <c r="G1418" s="1"/>
    </row>
    <row r="1419" spans="5:7" x14ac:dyDescent="0.25">
      <c r="E1419" s="1"/>
      <c r="F1419" s="1"/>
      <c r="G1419" s="1"/>
    </row>
    <row r="1420" spans="5:7" x14ac:dyDescent="0.25">
      <c r="E1420" s="1"/>
      <c r="F1420" s="1"/>
      <c r="G1420" s="1"/>
    </row>
    <row r="1421" spans="5:7" x14ac:dyDescent="0.25">
      <c r="E1421" s="1"/>
      <c r="F1421" s="1"/>
      <c r="G1421" s="1"/>
    </row>
    <row r="1422" spans="5:7" x14ac:dyDescent="0.25">
      <c r="E1422" s="1"/>
      <c r="F1422" s="1"/>
      <c r="G1422" s="1"/>
    </row>
    <row r="1423" spans="5:7" x14ac:dyDescent="0.25">
      <c r="E1423" s="1"/>
      <c r="F1423" s="1"/>
      <c r="G1423" s="1"/>
    </row>
    <row r="1424" spans="5:7" x14ac:dyDescent="0.25">
      <c r="E1424" s="1"/>
      <c r="F1424" s="1"/>
      <c r="G1424" s="1"/>
    </row>
    <row r="1425" spans="5:7" x14ac:dyDescent="0.25">
      <c r="E1425" s="1"/>
      <c r="F1425" s="1"/>
      <c r="G1425" s="1"/>
    </row>
    <row r="1426" spans="5:7" x14ac:dyDescent="0.25">
      <c r="E1426" s="1"/>
      <c r="F1426" s="1"/>
      <c r="G1426" s="1"/>
    </row>
    <row r="1427" spans="5:7" x14ac:dyDescent="0.25">
      <c r="E1427" s="1"/>
      <c r="F1427" s="1"/>
      <c r="G1427" s="1"/>
    </row>
    <row r="1428" spans="5:7" x14ac:dyDescent="0.25">
      <c r="E1428" s="1"/>
      <c r="F1428" s="1"/>
      <c r="G1428" s="1"/>
    </row>
    <row r="1429" spans="5:7" x14ac:dyDescent="0.25">
      <c r="E1429" s="1"/>
      <c r="F1429" s="1"/>
      <c r="G1429" s="1"/>
    </row>
    <row r="1430" spans="5:7" x14ac:dyDescent="0.25">
      <c r="E1430" s="1"/>
      <c r="F1430" s="1"/>
      <c r="G1430" s="1"/>
    </row>
    <row r="1431" spans="5:7" x14ac:dyDescent="0.25">
      <c r="E1431" s="1"/>
      <c r="F1431" s="1"/>
      <c r="G1431" s="1"/>
    </row>
    <row r="1432" spans="5:7" x14ac:dyDescent="0.25">
      <c r="E1432" s="1"/>
      <c r="F1432" s="1"/>
      <c r="G1432" s="1"/>
    </row>
    <row r="1433" spans="5:7" x14ac:dyDescent="0.25">
      <c r="E1433" s="1"/>
      <c r="F1433" s="1"/>
      <c r="G1433" s="1"/>
    </row>
    <row r="1434" spans="5:7" x14ac:dyDescent="0.25">
      <c r="E1434" s="1"/>
      <c r="F1434" s="1"/>
      <c r="G1434" s="1"/>
    </row>
    <row r="1435" spans="5:7" x14ac:dyDescent="0.25">
      <c r="E1435" s="1"/>
      <c r="F1435" s="1"/>
      <c r="G1435" s="1"/>
    </row>
    <row r="1436" spans="5:7" x14ac:dyDescent="0.25">
      <c r="E1436" s="1"/>
      <c r="F1436" s="1"/>
      <c r="G1436" s="1"/>
    </row>
    <row r="1437" spans="5:7" x14ac:dyDescent="0.25">
      <c r="E1437" s="1"/>
      <c r="F1437" s="1"/>
      <c r="G1437" s="1"/>
    </row>
    <row r="1438" spans="5:7" x14ac:dyDescent="0.25">
      <c r="E1438" s="1"/>
      <c r="F1438" s="1"/>
      <c r="G1438" s="1"/>
    </row>
    <row r="1439" spans="5:7" x14ac:dyDescent="0.25">
      <c r="E1439" s="1"/>
      <c r="F1439" s="1"/>
      <c r="G1439" s="1"/>
    </row>
    <row r="1440" spans="5:7" x14ac:dyDescent="0.25">
      <c r="E1440" s="1"/>
      <c r="F1440" s="1"/>
      <c r="G1440" s="1"/>
    </row>
    <row r="1441" spans="5:7" x14ac:dyDescent="0.25">
      <c r="E1441" s="1"/>
      <c r="F1441" s="1"/>
      <c r="G1441" s="1"/>
    </row>
    <row r="1442" spans="5:7" x14ac:dyDescent="0.25">
      <c r="E1442" s="1"/>
      <c r="F1442" s="1"/>
      <c r="G1442" s="1"/>
    </row>
    <row r="1443" spans="5:7" x14ac:dyDescent="0.25">
      <c r="E1443" s="1"/>
      <c r="F1443" s="1"/>
      <c r="G1443" s="1"/>
    </row>
    <row r="1444" spans="5:7" x14ac:dyDescent="0.25">
      <c r="E1444" s="1"/>
      <c r="F1444" s="1"/>
      <c r="G1444" s="1"/>
    </row>
    <row r="1445" spans="5:7" x14ac:dyDescent="0.25">
      <c r="E1445" s="1"/>
      <c r="F1445" s="1"/>
      <c r="G1445" s="1"/>
    </row>
    <row r="1446" spans="5:7" x14ac:dyDescent="0.25">
      <c r="E1446" s="1"/>
      <c r="F1446" s="1"/>
      <c r="G1446" s="1"/>
    </row>
    <row r="1447" spans="5:7" x14ac:dyDescent="0.25">
      <c r="E1447" s="1"/>
      <c r="F1447" s="1"/>
      <c r="G1447" s="1"/>
    </row>
    <row r="1448" spans="5:7" x14ac:dyDescent="0.25">
      <c r="E1448" s="1"/>
      <c r="F1448" s="1"/>
      <c r="G1448" s="1"/>
    </row>
    <row r="1449" spans="5:7" x14ac:dyDescent="0.25">
      <c r="E1449" s="1"/>
      <c r="F1449" s="1"/>
      <c r="G1449" s="1"/>
    </row>
    <row r="1450" spans="5:7" x14ac:dyDescent="0.25">
      <c r="E1450" s="1"/>
      <c r="F1450" s="1"/>
      <c r="G1450" s="1"/>
    </row>
    <row r="1451" spans="5:7" x14ac:dyDescent="0.25">
      <c r="E1451" s="1"/>
      <c r="F1451" s="1"/>
      <c r="G1451" s="1"/>
    </row>
    <row r="1452" spans="5:7" x14ac:dyDescent="0.25">
      <c r="E1452" s="1"/>
      <c r="F1452" s="1"/>
      <c r="G1452" s="1"/>
    </row>
    <row r="1453" spans="5:7" x14ac:dyDescent="0.25">
      <c r="E1453" s="1"/>
      <c r="F1453" s="1"/>
      <c r="G1453" s="1"/>
    </row>
    <row r="1454" spans="5:7" x14ac:dyDescent="0.25">
      <c r="E1454" s="1"/>
      <c r="F1454" s="1"/>
      <c r="G1454" s="1"/>
    </row>
    <row r="1455" spans="5:7" x14ac:dyDescent="0.25">
      <c r="E1455" s="1"/>
      <c r="F1455" s="1"/>
      <c r="G1455" s="1"/>
    </row>
    <row r="1456" spans="5:7" x14ac:dyDescent="0.25">
      <c r="E1456" s="1"/>
      <c r="F1456" s="1"/>
      <c r="G1456" s="1"/>
    </row>
    <row r="1457" spans="5:7" x14ac:dyDescent="0.25">
      <c r="E1457" s="1"/>
      <c r="F1457" s="1"/>
      <c r="G1457" s="1"/>
    </row>
    <row r="1458" spans="5:7" x14ac:dyDescent="0.25">
      <c r="E1458" s="1"/>
      <c r="F1458" s="1"/>
      <c r="G1458" s="1"/>
    </row>
    <row r="1459" spans="5:7" x14ac:dyDescent="0.25">
      <c r="E1459" s="1"/>
      <c r="F1459" s="1"/>
      <c r="G1459" s="1"/>
    </row>
    <row r="1460" spans="5:7" x14ac:dyDescent="0.25">
      <c r="E1460" s="1"/>
      <c r="F1460" s="1"/>
      <c r="G1460" s="1"/>
    </row>
    <row r="1461" spans="5:7" x14ac:dyDescent="0.25">
      <c r="E1461" s="1"/>
      <c r="F1461" s="1"/>
      <c r="G1461" s="1"/>
    </row>
    <row r="1462" spans="5:7" x14ac:dyDescent="0.25">
      <c r="E1462" s="1"/>
      <c r="F1462" s="1"/>
      <c r="G1462" s="1"/>
    </row>
    <row r="1463" spans="5:7" x14ac:dyDescent="0.25">
      <c r="E1463" s="1"/>
      <c r="F1463" s="1"/>
      <c r="G1463" s="1"/>
    </row>
    <row r="1464" spans="5:7" x14ac:dyDescent="0.25">
      <c r="E1464" s="1"/>
      <c r="F1464" s="1"/>
      <c r="G1464" s="1"/>
    </row>
    <row r="1465" spans="5:7" x14ac:dyDescent="0.25">
      <c r="E1465" s="1"/>
      <c r="F1465" s="1"/>
      <c r="G1465" s="1"/>
    </row>
    <row r="1466" spans="5:7" x14ac:dyDescent="0.25">
      <c r="E1466" s="1"/>
      <c r="F1466" s="1"/>
      <c r="G1466" s="1"/>
    </row>
    <row r="1467" spans="5:7" x14ac:dyDescent="0.25">
      <c r="E1467" s="1"/>
      <c r="F1467" s="1"/>
      <c r="G1467" s="1"/>
    </row>
    <row r="1468" spans="5:7" x14ac:dyDescent="0.25">
      <c r="E1468" s="1"/>
      <c r="F1468" s="1"/>
      <c r="G1468" s="1"/>
    </row>
    <row r="1469" spans="5:7" x14ac:dyDescent="0.25">
      <c r="E1469" s="1"/>
      <c r="F1469" s="1"/>
      <c r="G1469" s="1"/>
    </row>
    <row r="1470" spans="5:7" x14ac:dyDescent="0.25">
      <c r="E1470" s="1"/>
      <c r="F1470" s="1"/>
      <c r="G1470" s="1"/>
    </row>
    <row r="1471" spans="5:7" x14ac:dyDescent="0.25">
      <c r="E1471" s="1"/>
      <c r="F1471" s="1"/>
      <c r="G1471" s="1"/>
    </row>
    <row r="1472" spans="5:7" x14ac:dyDescent="0.25">
      <c r="E1472" s="1"/>
      <c r="F1472" s="1"/>
      <c r="G1472" s="1"/>
    </row>
    <row r="1473" spans="5:7" x14ac:dyDescent="0.25">
      <c r="E1473" s="1"/>
      <c r="F1473" s="1"/>
      <c r="G1473" s="1"/>
    </row>
    <row r="1474" spans="5:7" x14ac:dyDescent="0.25">
      <c r="E1474" s="1"/>
      <c r="F1474" s="1"/>
      <c r="G1474" s="1"/>
    </row>
    <row r="1475" spans="5:7" x14ac:dyDescent="0.25">
      <c r="E1475" s="1"/>
      <c r="F1475" s="1"/>
      <c r="G1475" s="1"/>
    </row>
    <row r="1476" spans="5:7" x14ac:dyDescent="0.25">
      <c r="E1476" s="1"/>
      <c r="F1476" s="1"/>
      <c r="G1476" s="1"/>
    </row>
    <row r="1477" spans="5:7" x14ac:dyDescent="0.25">
      <c r="E1477" s="1"/>
      <c r="F1477" s="1"/>
      <c r="G1477" s="1"/>
    </row>
    <row r="1478" spans="5:7" x14ac:dyDescent="0.25">
      <c r="E1478" s="1"/>
      <c r="F1478" s="1"/>
      <c r="G1478" s="1"/>
    </row>
    <row r="1479" spans="5:7" x14ac:dyDescent="0.25">
      <c r="E1479" s="1"/>
      <c r="F1479" s="1"/>
      <c r="G1479" s="1"/>
    </row>
    <row r="1480" spans="5:7" x14ac:dyDescent="0.25">
      <c r="E1480" s="1"/>
      <c r="F1480" s="1"/>
      <c r="G1480" s="1"/>
    </row>
    <row r="1481" spans="5:7" x14ac:dyDescent="0.25">
      <c r="E1481" s="1"/>
      <c r="F1481" s="1"/>
      <c r="G1481" s="1"/>
    </row>
    <row r="1482" spans="5:7" x14ac:dyDescent="0.25">
      <c r="E1482" s="1"/>
      <c r="F1482" s="1"/>
      <c r="G1482" s="1"/>
    </row>
    <row r="1483" spans="5:7" x14ac:dyDescent="0.25">
      <c r="E1483" s="1"/>
      <c r="F1483" s="1"/>
      <c r="G1483" s="1"/>
    </row>
    <row r="1484" spans="5:7" x14ac:dyDescent="0.25">
      <c r="E1484" s="1"/>
      <c r="F1484" s="1"/>
      <c r="G1484" s="1"/>
    </row>
    <row r="1485" spans="5:7" x14ac:dyDescent="0.25">
      <c r="E1485" s="1"/>
      <c r="F1485" s="1"/>
      <c r="G1485" s="1"/>
    </row>
    <row r="1486" spans="5:7" x14ac:dyDescent="0.25">
      <c r="E1486" s="1"/>
      <c r="F1486" s="1"/>
      <c r="G1486" s="1"/>
    </row>
    <row r="1487" spans="5:7" x14ac:dyDescent="0.25">
      <c r="E1487" s="1"/>
      <c r="F1487" s="1"/>
      <c r="G1487" s="1"/>
    </row>
    <row r="1488" spans="5:7" x14ac:dyDescent="0.25">
      <c r="E1488" s="1"/>
      <c r="F1488" s="1"/>
      <c r="G1488" s="1"/>
    </row>
    <row r="1489" spans="5:7" x14ac:dyDescent="0.25">
      <c r="E1489" s="1"/>
      <c r="F1489" s="1"/>
      <c r="G1489" s="1"/>
    </row>
    <row r="1490" spans="5:7" x14ac:dyDescent="0.25">
      <c r="E1490" s="1"/>
      <c r="F1490" s="1"/>
      <c r="G1490" s="1"/>
    </row>
    <row r="1491" spans="5:7" x14ac:dyDescent="0.25">
      <c r="E1491" s="1"/>
      <c r="F1491" s="1"/>
      <c r="G1491" s="1"/>
    </row>
    <row r="1492" spans="5:7" x14ac:dyDescent="0.25">
      <c r="E1492" s="1"/>
      <c r="F1492" s="1"/>
      <c r="G1492" s="1"/>
    </row>
    <row r="1493" spans="5:7" x14ac:dyDescent="0.25">
      <c r="E1493" s="1"/>
      <c r="F1493" s="1"/>
      <c r="G1493" s="1"/>
    </row>
    <row r="1494" spans="5:7" x14ac:dyDescent="0.25">
      <c r="E1494" s="1"/>
      <c r="F1494" s="1"/>
      <c r="G1494" s="1"/>
    </row>
    <row r="1495" spans="5:7" x14ac:dyDescent="0.25">
      <c r="E1495" s="1"/>
      <c r="F1495" s="1"/>
      <c r="G1495" s="1"/>
    </row>
    <row r="1496" spans="5:7" x14ac:dyDescent="0.25">
      <c r="E1496" s="1"/>
      <c r="F1496" s="1"/>
      <c r="G1496" s="1"/>
    </row>
    <row r="1497" spans="5:7" x14ac:dyDescent="0.25">
      <c r="E1497" s="1"/>
      <c r="F1497" s="1"/>
      <c r="G1497" s="1"/>
    </row>
    <row r="1498" spans="5:7" x14ac:dyDescent="0.25">
      <c r="E1498" s="1"/>
      <c r="F1498" s="1"/>
      <c r="G1498" s="1"/>
    </row>
    <row r="1499" spans="5:7" x14ac:dyDescent="0.25">
      <c r="E1499" s="1"/>
      <c r="F1499" s="1"/>
      <c r="G1499" s="1"/>
    </row>
    <row r="1500" spans="5:7" x14ac:dyDescent="0.25">
      <c r="E1500" s="1"/>
      <c r="F1500" s="1"/>
      <c r="G1500" s="1"/>
    </row>
    <row r="1501" spans="5:7" x14ac:dyDescent="0.25">
      <c r="E1501" s="1"/>
      <c r="F1501" s="1"/>
      <c r="G1501" s="1"/>
    </row>
    <row r="1502" spans="5:7" x14ac:dyDescent="0.25">
      <c r="E1502" s="1"/>
      <c r="F1502" s="1"/>
      <c r="G1502" s="1"/>
    </row>
    <row r="1503" spans="5:7" x14ac:dyDescent="0.25">
      <c r="E1503" s="1"/>
      <c r="F1503" s="1"/>
      <c r="G1503" s="1"/>
    </row>
    <row r="1504" spans="5:7" x14ac:dyDescent="0.25">
      <c r="E1504" s="1"/>
      <c r="F1504" s="1"/>
      <c r="G1504" s="1"/>
    </row>
    <row r="1505" spans="5:7" x14ac:dyDescent="0.25">
      <c r="E1505" s="1"/>
      <c r="F1505" s="1"/>
      <c r="G1505" s="1"/>
    </row>
    <row r="1506" spans="5:7" x14ac:dyDescent="0.25">
      <c r="E1506" s="1"/>
      <c r="F1506" s="1"/>
      <c r="G1506" s="1"/>
    </row>
    <row r="1507" spans="5:7" x14ac:dyDescent="0.25">
      <c r="E1507" s="1"/>
      <c r="F1507" s="1"/>
      <c r="G1507" s="1"/>
    </row>
    <row r="1508" spans="5:7" x14ac:dyDescent="0.25">
      <c r="E1508" s="1"/>
      <c r="F1508" s="1"/>
      <c r="G1508" s="1"/>
    </row>
    <row r="1509" spans="5:7" x14ac:dyDescent="0.25">
      <c r="E1509" s="1"/>
      <c r="F1509" s="1"/>
      <c r="G1509" s="1"/>
    </row>
    <row r="1510" spans="5:7" x14ac:dyDescent="0.25">
      <c r="E1510" s="1"/>
      <c r="F1510" s="1"/>
      <c r="G1510" s="1"/>
    </row>
    <row r="1511" spans="5:7" x14ac:dyDescent="0.25">
      <c r="E1511" s="1"/>
      <c r="F1511" s="1"/>
      <c r="G1511" s="1"/>
    </row>
    <row r="1512" spans="5:7" x14ac:dyDescent="0.25">
      <c r="E1512" s="1"/>
      <c r="F1512" s="1"/>
      <c r="G1512" s="1"/>
    </row>
    <row r="1513" spans="5:7" x14ac:dyDescent="0.25">
      <c r="E1513" s="1"/>
      <c r="F1513" s="1"/>
      <c r="G1513" s="1"/>
    </row>
    <row r="1514" spans="5:7" x14ac:dyDescent="0.25">
      <c r="E1514" s="1"/>
      <c r="F1514" s="1"/>
      <c r="G1514" s="1"/>
    </row>
    <row r="1515" spans="5:7" x14ac:dyDescent="0.25">
      <c r="E1515" s="1"/>
      <c r="F1515" s="1"/>
      <c r="G1515" s="1"/>
    </row>
    <row r="1516" spans="5:7" x14ac:dyDescent="0.25">
      <c r="E1516" s="1"/>
      <c r="F1516" s="1"/>
      <c r="G1516" s="1"/>
    </row>
    <row r="1517" spans="5:7" x14ac:dyDescent="0.25">
      <c r="E1517" s="1"/>
      <c r="F1517" s="1"/>
      <c r="G1517" s="1"/>
    </row>
    <row r="1518" spans="5:7" x14ac:dyDescent="0.25">
      <c r="E1518" s="1"/>
      <c r="F1518" s="1"/>
      <c r="G1518" s="1"/>
    </row>
    <row r="1519" spans="5:7" x14ac:dyDescent="0.25">
      <c r="E1519" s="1"/>
      <c r="F1519" s="1"/>
      <c r="G1519" s="1"/>
    </row>
    <row r="1520" spans="5:7" x14ac:dyDescent="0.25">
      <c r="E1520" s="1"/>
      <c r="F1520" s="1"/>
      <c r="G1520" s="1"/>
    </row>
    <row r="1521" spans="5:7" x14ac:dyDescent="0.25">
      <c r="E1521" s="1"/>
      <c r="F1521" s="1"/>
      <c r="G1521" s="1"/>
    </row>
    <row r="1522" spans="5:7" x14ac:dyDescent="0.25">
      <c r="E1522" s="1"/>
      <c r="F1522" s="1"/>
      <c r="G1522" s="1"/>
    </row>
    <row r="1523" spans="5:7" x14ac:dyDescent="0.25">
      <c r="E1523" s="1"/>
      <c r="F1523" s="1"/>
      <c r="G1523" s="1"/>
    </row>
    <row r="1524" spans="5:7" x14ac:dyDescent="0.25">
      <c r="E1524" s="1"/>
      <c r="F1524" s="1"/>
      <c r="G1524" s="1"/>
    </row>
    <row r="1525" spans="5:7" x14ac:dyDescent="0.25">
      <c r="E1525" s="1"/>
      <c r="F1525" s="1"/>
      <c r="G1525" s="1"/>
    </row>
    <row r="1526" spans="5:7" x14ac:dyDescent="0.25">
      <c r="E1526" s="1"/>
      <c r="F1526" s="1"/>
      <c r="G1526" s="1"/>
    </row>
    <row r="1527" spans="5:7" x14ac:dyDescent="0.25">
      <c r="E1527" s="1"/>
      <c r="F1527" s="1"/>
      <c r="G1527" s="1"/>
    </row>
    <row r="1528" spans="5:7" x14ac:dyDescent="0.25">
      <c r="E1528" s="1"/>
      <c r="F1528" s="1"/>
      <c r="G1528" s="1"/>
    </row>
    <row r="1529" spans="5:7" x14ac:dyDescent="0.25">
      <c r="E1529" s="1"/>
      <c r="F1529" s="1"/>
      <c r="G1529" s="1"/>
    </row>
    <row r="1530" spans="5:7" x14ac:dyDescent="0.25">
      <c r="E1530" s="1"/>
      <c r="F1530" s="1"/>
      <c r="G1530" s="1"/>
    </row>
    <row r="1531" spans="5:7" x14ac:dyDescent="0.25">
      <c r="E1531" s="1"/>
      <c r="F1531" s="1"/>
      <c r="G1531" s="1"/>
    </row>
    <row r="1532" spans="5:7" x14ac:dyDescent="0.25">
      <c r="E1532" s="1"/>
      <c r="F1532" s="1"/>
      <c r="G1532" s="1"/>
    </row>
    <row r="1533" spans="5:7" x14ac:dyDescent="0.25">
      <c r="E1533" s="1"/>
      <c r="F1533" s="1"/>
      <c r="G1533" s="1"/>
    </row>
    <row r="1534" spans="5:7" x14ac:dyDescent="0.25">
      <c r="E1534" s="1"/>
      <c r="F1534" s="1"/>
      <c r="G1534" s="1"/>
    </row>
    <row r="1535" spans="5:7" x14ac:dyDescent="0.25">
      <c r="E1535" s="1"/>
      <c r="F1535" s="1"/>
      <c r="G1535" s="1"/>
    </row>
    <row r="1536" spans="5:7" x14ac:dyDescent="0.25">
      <c r="E1536" s="1"/>
      <c r="F1536" s="1"/>
      <c r="G1536" s="1"/>
    </row>
    <row r="1537" spans="5:7" x14ac:dyDescent="0.25">
      <c r="E1537" s="1"/>
      <c r="F1537" s="1"/>
      <c r="G1537" s="1"/>
    </row>
    <row r="1538" spans="5:7" x14ac:dyDescent="0.25">
      <c r="E1538" s="1"/>
      <c r="F1538" s="1"/>
      <c r="G1538" s="1"/>
    </row>
    <row r="1539" spans="5:7" x14ac:dyDescent="0.25">
      <c r="E1539" s="1"/>
      <c r="F1539" s="1"/>
      <c r="G1539" s="1"/>
    </row>
    <row r="1540" spans="5:7" x14ac:dyDescent="0.25">
      <c r="E1540" s="1"/>
      <c r="F1540" s="1"/>
      <c r="G1540" s="1"/>
    </row>
    <row r="1541" spans="5:7" x14ac:dyDescent="0.25">
      <c r="E1541" s="1"/>
      <c r="F1541" s="1"/>
      <c r="G1541" s="1"/>
    </row>
    <row r="1542" spans="5:7" x14ac:dyDescent="0.25">
      <c r="E1542" s="1"/>
      <c r="F1542" s="1"/>
      <c r="G1542" s="1"/>
    </row>
    <row r="1543" spans="5:7" x14ac:dyDescent="0.25">
      <c r="E1543" s="1"/>
      <c r="F1543" s="1"/>
      <c r="G1543" s="1"/>
    </row>
    <row r="1544" spans="5:7" x14ac:dyDescent="0.25">
      <c r="E1544" s="1"/>
      <c r="F1544" s="1"/>
      <c r="G1544" s="1"/>
    </row>
    <row r="1545" spans="5:7" x14ac:dyDescent="0.25">
      <c r="E1545" s="1"/>
      <c r="F1545" s="1"/>
      <c r="G1545" s="1"/>
    </row>
    <row r="1546" spans="5:7" x14ac:dyDescent="0.25">
      <c r="E1546" s="1"/>
      <c r="F1546" s="1"/>
      <c r="G1546" s="1"/>
    </row>
    <row r="1547" spans="5:7" x14ac:dyDescent="0.25">
      <c r="E1547" s="1"/>
      <c r="F1547" s="1"/>
      <c r="G1547" s="1"/>
    </row>
    <row r="1548" spans="5:7" x14ac:dyDescent="0.25">
      <c r="E1548" s="1"/>
      <c r="F1548" s="1"/>
      <c r="G1548" s="1"/>
    </row>
    <row r="1549" spans="5:7" x14ac:dyDescent="0.25">
      <c r="E1549" s="1"/>
      <c r="F1549" s="1"/>
      <c r="G1549" s="1"/>
    </row>
    <row r="1550" spans="5:7" x14ac:dyDescent="0.25">
      <c r="E1550" s="1"/>
      <c r="F1550" s="1"/>
      <c r="G1550" s="1"/>
    </row>
    <row r="1551" spans="5:7" x14ac:dyDescent="0.25">
      <c r="E1551" s="1"/>
      <c r="F1551" s="1"/>
      <c r="G1551" s="1"/>
    </row>
    <row r="1552" spans="5:7" x14ac:dyDescent="0.25">
      <c r="E1552" s="1"/>
      <c r="F1552" s="1"/>
      <c r="G1552" s="1"/>
    </row>
    <row r="1553" spans="5:7" x14ac:dyDescent="0.25">
      <c r="E1553" s="1"/>
      <c r="F1553" s="1"/>
      <c r="G1553" s="1"/>
    </row>
    <row r="1554" spans="5:7" x14ac:dyDescent="0.25">
      <c r="E1554" s="1"/>
      <c r="F1554" s="1"/>
      <c r="G1554" s="1"/>
    </row>
    <row r="1555" spans="5:7" x14ac:dyDescent="0.25">
      <c r="E1555" s="1"/>
      <c r="F1555" s="1"/>
      <c r="G1555" s="1"/>
    </row>
    <row r="1556" spans="5:7" x14ac:dyDescent="0.25">
      <c r="E1556" s="1"/>
      <c r="F1556" s="1"/>
      <c r="G1556" s="1"/>
    </row>
    <row r="1557" spans="5:7" x14ac:dyDescent="0.25">
      <c r="E1557" s="1"/>
      <c r="F1557" s="1"/>
      <c r="G1557" s="1"/>
    </row>
    <row r="1558" spans="5:7" x14ac:dyDescent="0.25">
      <c r="E1558" s="1"/>
      <c r="F1558" s="1"/>
      <c r="G1558" s="1"/>
    </row>
    <row r="1559" spans="5:7" x14ac:dyDescent="0.25">
      <c r="E1559" s="1"/>
      <c r="F1559" s="1"/>
      <c r="G1559" s="1"/>
    </row>
    <row r="1560" spans="5:7" x14ac:dyDescent="0.25">
      <c r="E1560" s="1"/>
      <c r="F1560" s="1"/>
      <c r="G1560" s="1"/>
    </row>
    <row r="1561" spans="5:7" x14ac:dyDescent="0.25">
      <c r="E1561" s="1"/>
      <c r="F1561" s="1"/>
      <c r="G1561" s="1"/>
    </row>
    <row r="1562" spans="5:7" x14ac:dyDescent="0.25">
      <c r="E1562" s="1"/>
      <c r="F1562" s="1"/>
      <c r="G1562" s="1"/>
    </row>
    <row r="1563" spans="5:7" x14ac:dyDescent="0.25">
      <c r="E1563" s="1"/>
      <c r="F1563" s="1"/>
      <c r="G1563" s="1"/>
    </row>
    <row r="1564" spans="5:7" x14ac:dyDescent="0.25">
      <c r="E1564" s="1"/>
      <c r="F1564" s="1"/>
      <c r="G1564" s="1"/>
    </row>
    <row r="1565" spans="5:7" x14ac:dyDescent="0.25">
      <c r="E1565" s="1"/>
      <c r="F1565" s="1"/>
      <c r="G1565" s="1"/>
    </row>
    <row r="1566" spans="5:7" x14ac:dyDescent="0.25">
      <c r="E1566" s="1"/>
      <c r="F1566" s="1"/>
      <c r="G1566" s="1"/>
    </row>
    <row r="1567" spans="5:7" x14ac:dyDescent="0.25">
      <c r="E1567" s="1"/>
      <c r="F1567" s="1"/>
      <c r="G1567" s="1"/>
    </row>
    <row r="1568" spans="5:7" x14ac:dyDescent="0.25">
      <c r="E1568" s="1"/>
      <c r="F1568" s="1"/>
      <c r="G1568" s="1"/>
    </row>
    <row r="1569" spans="5:7" x14ac:dyDescent="0.25">
      <c r="E1569" s="1"/>
      <c r="F1569" s="1"/>
      <c r="G1569" s="1"/>
    </row>
    <row r="1570" spans="5:7" x14ac:dyDescent="0.25">
      <c r="E1570" s="1"/>
      <c r="F1570" s="1"/>
      <c r="G1570" s="1"/>
    </row>
    <row r="1571" spans="5:7" x14ac:dyDescent="0.25">
      <c r="E1571" s="1"/>
      <c r="F1571" s="1"/>
      <c r="G1571" s="1"/>
    </row>
    <row r="1572" spans="5:7" x14ac:dyDescent="0.25">
      <c r="E1572" s="1"/>
      <c r="F1572" s="1"/>
      <c r="G1572" s="1"/>
    </row>
    <row r="1573" spans="5:7" x14ac:dyDescent="0.25">
      <c r="E1573" s="1"/>
      <c r="F1573" s="1"/>
      <c r="G1573" s="1"/>
    </row>
    <row r="1574" spans="5:7" x14ac:dyDescent="0.25">
      <c r="E1574" s="1"/>
      <c r="F1574" s="1"/>
      <c r="G1574" s="1"/>
    </row>
    <row r="1575" spans="5:7" x14ac:dyDescent="0.25">
      <c r="E1575" s="1"/>
      <c r="F1575" s="1"/>
      <c r="G1575" s="1"/>
    </row>
    <row r="1576" spans="5:7" x14ac:dyDescent="0.25">
      <c r="E1576" s="1"/>
      <c r="F1576" s="1"/>
      <c r="G1576" s="1"/>
    </row>
    <row r="1577" spans="5:7" x14ac:dyDescent="0.25">
      <c r="E1577" s="1"/>
      <c r="F1577" s="1"/>
      <c r="G1577" s="1"/>
    </row>
    <row r="1578" spans="5:7" x14ac:dyDescent="0.25">
      <c r="E1578" s="1"/>
      <c r="F1578" s="1"/>
      <c r="G1578" s="1"/>
    </row>
    <row r="1579" spans="5:7" x14ac:dyDescent="0.25">
      <c r="E1579" s="1"/>
      <c r="F1579" s="1"/>
      <c r="G1579" s="1"/>
    </row>
    <row r="1580" spans="5:7" x14ac:dyDescent="0.25">
      <c r="E1580" s="1"/>
      <c r="F1580" s="1"/>
      <c r="G1580" s="1"/>
    </row>
    <row r="1581" spans="5:7" x14ac:dyDescent="0.25">
      <c r="E1581" s="1"/>
      <c r="F1581" s="1"/>
      <c r="G1581" s="1"/>
    </row>
    <row r="1582" spans="5:7" x14ac:dyDescent="0.25">
      <c r="E1582" s="1"/>
      <c r="F1582" s="1"/>
      <c r="G1582" s="1"/>
    </row>
    <row r="1583" spans="5:7" x14ac:dyDescent="0.25">
      <c r="E1583" s="1"/>
      <c r="F1583" s="1"/>
      <c r="G1583" s="1"/>
    </row>
    <row r="1584" spans="5:7" x14ac:dyDescent="0.25">
      <c r="E1584" s="1"/>
      <c r="F1584" s="1"/>
      <c r="G1584" s="1"/>
    </row>
    <row r="1585" spans="5:7" x14ac:dyDescent="0.25">
      <c r="E1585" s="1"/>
      <c r="F1585" s="1"/>
      <c r="G1585" s="1"/>
    </row>
    <row r="1586" spans="5:7" x14ac:dyDescent="0.25">
      <c r="E1586" s="1"/>
      <c r="F1586" s="1"/>
      <c r="G1586" s="1"/>
    </row>
    <row r="1587" spans="5:7" x14ac:dyDescent="0.25">
      <c r="E1587" s="1"/>
      <c r="F1587" s="1"/>
      <c r="G1587" s="1"/>
    </row>
    <row r="1588" spans="5:7" x14ac:dyDescent="0.25">
      <c r="E1588" s="1"/>
      <c r="F1588" s="1"/>
      <c r="G1588" s="1"/>
    </row>
    <row r="1589" spans="5:7" x14ac:dyDescent="0.25">
      <c r="E1589" s="1"/>
      <c r="F1589" s="1"/>
      <c r="G1589" s="1"/>
    </row>
    <row r="1590" spans="5:7" x14ac:dyDescent="0.25">
      <c r="E1590" s="1"/>
      <c r="F1590" s="1"/>
      <c r="G1590" s="1"/>
    </row>
    <row r="1591" spans="5:7" x14ac:dyDescent="0.25">
      <c r="E1591" s="1"/>
      <c r="F1591" s="1"/>
      <c r="G1591" s="1"/>
    </row>
    <row r="1592" spans="5:7" x14ac:dyDescent="0.25">
      <c r="E1592" s="1"/>
      <c r="F1592" s="1"/>
      <c r="G1592" s="1"/>
    </row>
    <row r="1593" spans="5:7" x14ac:dyDescent="0.25">
      <c r="E1593" s="1"/>
      <c r="F1593" s="1"/>
      <c r="G1593" s="1"/>
    </row>
    <row r="1594" spans="5:7" x14ac:dyDescent="0.25">
      <c r="E1594" s="1"/>
      <c r="F1594" s="1"/>
      <c r="G1594" s="1"/>
    </row>
    <row r="1595" spans="5:7" x14ac:dyDescent="0.25">
      <c r="E1595" s="1"/>
      <c r="F1595" s="1"/>
      <c r="G1595" s="1"/>
    </row>
    <row r="1596" spans="5:7" x14ac:dyDescent="0.25">
      <c r="E1596" s="1"/>
      <c r="F1596" s="1"/>
      <c r="G1596" s="1"/>
    </row>
    <row r="1597" spans="5:7" x14ac:dyDescent="0.25">
      <c r="E1597" s="1"/>
      <c r="F1597" s="1"/>
      <c r="G1597" s="1"/>
    </row>
    <row r="1598" spans="5:7" x14ac:dyDescent="0.25">
      <c r="E1598" s="1"/>
      <c r="F1598" s="1"/>
      <c r="G1598" s="1"/>
    </row>
    <row r="1599" spans="5:7" x14ac:dyDescent="0.25">
      <c r="E1599" s="1"/>
      <c r="F1599" s="1"/>
      <c r="G1599" s="1"/>
    </row>
    <row r="1600" spans="5:7" x14ac:dyDescent="0.25">
      <c r="E1600" s="1"/>
      <c r="F1600" s="1"/>
      <c r="G1600" s="1"/>
    </row>
    <row r="1601" spans="5:7" x14ac:dyDescent="0.25">
      <c r="E1601" s="1"/>
      <c r="F1601" s="1"/>
      <c r="G1601" s="1"/>
    </row>
    <row r="1602" spans="5:7" x14ac:dyDescent="0.25">
      <c r="E1602" s="1"/>
      <c r="F1602" s="1"/>
      <c r="G1602" s="1"/>
    </row>
    <row r="1603" spans="5:7" x14ac:dyDescent="0.25">
      <c r="E1603" s="1"/>
      <c r="F1603" s="1"/>
      <c r="G1603" s="1"/>
    </row>
    <row r="1604" spans="5:7" x14ac:dyDescent="0.25">
      <c r="E1604" s="1"/>
      <c r="F1604" s="1"/>
      <c r="G1604" s="1"/>
    </row>
    <row r="1605" spans="5:7" x14ac:dyDescent="0.25">
      <c r="E1605" s="1"/>
      <c r="F1605" s="1"/>
      <c r="G1605" s="1"/>
    </row>
    <row r="1606" spans="5:7" x14ac:dyDescent="0.25">
      <c r="E1606" s="1"/>
      <c r="F1606" s="1"/>
      <c r="G1606" s="1"/>
    </row>
    <row r="1607" spans="5:7" x14ac:dyDescent="0.25">
      <c r="E1607" s="1"/>
      <c r="F1607" s="1"/>
      <c r="G1607" s="1"/>
    </row>
    <row r="1608" spans="5:7" x14ac:dyDescent="0.25">
      <c r="E1608" s="1"/>
      <c r="F1608" s="1"/>
      <c r="G1608" s="1"/>
    </row>
    <row r="1609" spans="5:7" x14ac:dyDescent="0.25">
      <c r="E1609" s="1"/>
      <c r="F1609" s="1"/>
      <c r="G1609" s="1"/>
    </row>
    <row r="1610" spans="5:7" x14ac:dyDescent="0.25">
      <c r="E1610" s="1"/>
      <c r="F1610" s="1"/>
      <c r="G1610" s="1"/>
    </row>
    <row r="1611" spans="5:7" x14ac:dyDescent="0.25">
      <c r="E1611" s="1"/>
      <c r="F1611" s="1"/>
      <c r="G1611" s="1"/>
    </row>
    <row r="1612" spans="5:7" x14ac:dyDescent="0.25">
      <c r="E1612" s="1"/>
      <c r="F1612" s="1"/>
      <c r="G1612" s="1"/>
    </row>
    <row r="1613" spans="5:7" x14ac:dyDescent="0.25">
      <c r="E1613" s="1"/>
      <c r="F1613" s="1"/>
      <c r="G1613" s="1"/>
    </row>
    <row r="1614" spans="5:7" x14ac:dyDescent="0.25">
      <c r="E1614" s="1"/>
      <c r="F1614" s="1"/>
      <c r="G1614" s="1"/>
    </row>
    <row r="1615" spans="5:7" x14ac:dyDescent="0.25">
      <c r="E1615" s="1"/>
      <c r="F1615" s="1"/>
      <c r="G1615" s="1"/>
    </row>
    <row r="1616" spans="5:7" x14ac:dyDescent="0.25">
      <c r="E1616" s="1"/>
      <c r="F1616" s="1"/>
      <c r="G1616" s="1"/>
    </row>
    <row r="1617" spans="5:7" x14ac:dyDescent="0.25">
      <c r="E1617" s="1"/>
      <c r="F1617" s="1"/>
      <c r="G1617" s="1"/>
    </row>
    <row r="1618" spans="5:7" x14ac:dyDescent="0.25">
      <c r="E1618" s="1"/>
      <c r="F1618" s="1"/>
      <c r="G1618" s="1"/>
    </row>
    <row r="1619" spans="5:7" x14ac:dyDescent="0.25">
      <c r="E1619" s="1"/>
      <c r="F1619" s="1"/>
      <c r="G1619" s="1"/>
    </row>
    <row r="1620" spans="5:7" x14ac:dyDescent="0.25">
      <c r="E1620" s="1"/>
      <c r="F1620" s="1"/>
      <c r="G1620" s="1"/>
    </row>
    <row r="1621" spans="5:7" x14ac:dyDescent="0.25">
      <c r="E1621" s="1"/>
      <c r="F1621" s="1"/>
      <c r="G1621" s="1"/>
    </row>
    <row r="1622" spans="5:7" x14ac:dyDescent="0.25">
      <c r="E1622" s="1"/>
      <c r="F1622" s="1"/>
      <c r="G1622" s="1"/>
    </row>
    <row r="1623" spans="5:7" x14ac:dyDescent="0.25">
      <c r="E1623" s="1"/>
      <c r="F1623" s="1"/>
      <c r="G1623" s="1"/>
    </row>
    <row r="1624" spans="5:7" x14ac:dyDescent="0.25">
      <c r="E1624" s="1"/>
      <c r="F1624" s="1"/>
      <c r="G1624" s="1"/>
    </row>
    <row r="1625" spans="5:7" x14ac:dyDescent="0.25">
      <c r="E1625" s="1"/>
      <c r="F1625" s="1"/>
      <c r="G1625" s="1"/>
    </row>
    <row r="1626" spans="5:7" x14ac:dyDescent="0.25">
      <c r="E1626" s="1"/>
      <c r="F1626" s="1"/>
      <c r="G1626" s="1"/>
    </row>
    <row r="1627" spans="5:7" x14ac:dyDescent="0.25">
      <c r="E1627" s="1"/>
      <c r="F1627" s="1"/>
      <c r="G1627" s="1"/>
    </row>
    <row r="1628" spans="5:7" x14ac:dyDescent="0.25">
      <c r="E1628" s="1"/>
      <c r="F1628" s="1"/>
      <c r="G1628" s="1"/>
    </row>
    <row r="1629" spans="5:7" x14ac:dyDescent="0.25">
      <c r="E1629" s="1"/>
      <c r="F1629" s="1"/>
      <c r="G1629" s="1"/>
    </row>
    <row r="1630" spans="5:7" x14ac:dyDescent="0.25">
      <c r="E1630" s="1"/>
      <c r="F1630" s="1"/>
      <c r="G1630" s="1"/>
    </row>
    <row r="1631" spans="5:7" x14ac:dyDescent="0.25">
      <c r="E1631" s="1"/>
      <c r="F1631" s="1"/>
      <c r="G1631" s="1"/>
    </row>
    <row r="1632" spans="5:7" x14ac:dyDescent="0.25">
      <c r="E1632" s="1"/>
      <c r="F1632" s="1"/>
      <c r="G1632" s="1"/>
    </row>
    <row r="1633" spans="5:7" x14ac:dyDescent="0.25">
      <c r="E1633" s="1"/>
      <c r="F1633" s="1"/>
      <c r="G1633" s="1"/>
    </row>
    <row r="1634" spans="5:7" x14ac:dyDescent="0.25">
      <c r="E1634" s="1"/>
      <c r="F1634" s="1"/>
      <c r="G1634" s="1"/>
    </row>
    <row r="1635" spans="5:7" x14ac:dyDescent="0.25">
      <c r="E1635" s="1"/>
      <c r="F1635" s="1"/>
      <c r="G1635" s="1"/>
    </row>
    <row r="1636" spans="5:7" x14ac:dyDescent="0.25">
      <c r="E1636" s="1"/>
      <c r="F1636" s="1"/>
      <c r="G1636" s="1"/>
    </row>
    <row r="1637" spans="5:7" x14ac:dyDescent="0.25">
      <c r="E1637" s="1"/>
      <c r="F1637" s="1"/>
      <c r="G1637" s="1"/>
    </row>
    <row r="1638" spans="5:7" x14ac:dyDescent="0.25">
      <c r="E1638" s="1"/>
      <c r="F1638" s="1"/>
      <c r="G1638" s="1"/>
    </row>
    <row r="1639" spans="5:7" x14ac:dyDescent="0.25">
      <c r="E1639" s="1"/>
      <c r="F1639" s="1"/>
      <c r="G1639" s="1"/>
    </row>
    <row r="1640" spans="5:7" x14ac:dyDescent="0.25">
      <c r="E1640" s="1"/>
      <c r="F1640" s="1"/>
      <c r="G1640" s="1"/>
    </row>
    <row r="1641" spans="5:7" x14ac:dyDescent="0.25">
      <c r="E1641" s="1"/>
      <c r="F1641" s="1"/>
      <c r="G1641" s="1"/>
    </row>
    <row r="1642" spans="5:7" x14ac:dyDescent="0.25">
      <c r="E1642" s="1"/>
      <c r="F1642" s="1"/>
      <c r="G1642" s="1"/>
    </row>
    <row r="1643" spans="5:7" x14ac:dyDescent="0.25">
      <c r="E1643" s="1"/>
      <c r="F1643" s="1"/>
      <c r="G1643" s="1"/>
    </row>
    <row r="1644" spans="5:7" x14ac:dyDescent="0.25">
      <c r="E1644" s="1"/>
      <c r="F1644" s="1"/>
      <c r="G1644" s="1"/>
    </row>
    <row r="1645" spans="5:7" x14ac:dyDescent="0.25">
      <c r="E1645" s="1"/>
      <c r="F1645" s="1"/>
      <c r="G1645" s="1"/>
    </row>
    <row r="1646" spans="5:7" x14ac:dyDescent="0.25">
      <c r="E1646" s="1"/>
      <c r="F1646" s="1"/>
      <c r="G1646" s="1"/>
    </row>
    <row r="1647" spans="5:7" x14ac:dyDescent="0.25">
      <c r="E1647" s="1"/>
      <c r="F1647" s="1"/>
      <c r="G1647" s="1"/>
    </row>
    <row r="1648" spans="5:7" x14ac:dyDescent="0.25">
      <c r="E1648" s="1"/>
      <c r="F1648" s="1"/>
      <c r="G1648" s="1"/>
    </row>
    <row r="1649" spans="5:7" x14ac:dyDescent="0.25">
      <c r="E1649" s="1"/>
      <c r="F1649" s="1"/>
      <c r="G1649" s="1"/>
    </row>
    <row r="1650" spans="5:7" x14ac:dyDescent="0.25">
      <c r="E1650" s="1"/>
      <c r="F1650" s="1"/>
      <c r="G1650" s="1"/>
    </row>
    <row r="1651" spans="5:7" x14ac:dyDescent="0.25">
      <c r="E1651" s="1"/>
      <c r="F1651" s="1"/>
      <c r="G1651" s="1"/>
    </row>
    <row r="1652" spans="5:7" x14ac:dyDescent="0.25">
      <c r="E1652" s="1"/>
      <c r="F1652" s="1"/>
      <c r="G1652" s="1"/>
    </row>
    <row r="1653" spans="5:7" x14ac:dyDescent="0.25">
      <c r="E1653" s="1"/>
      <c r="F1653" s="1"/>
      <c r="G1653" s="1"/>
    </row>
    <row r="1654" spans="5:7" x14ac:dyDescent="0.25">
      <c r="E1654" s="1"/>
      <c r="F1654" s="1"/>
      <c r="G1654" s="1"/>
    </row>
    <row r="1655" spans="5:7" x14ac:dyDescent="0.25">
      <c r="E1655" s="1"/>
      <c r="F1655" s="1"/>
      <c r="G1655" s="1"/>
    </row>
    <row r="1656" spans="5:7" x14ac:dyDescent="0.25">
      <c r="E1656" s="1"/>
      <c r="F1656" s="1"/>
      <c r="G1656" s="1"/>
    </row>
    <row r="1657" spans="5:7" x14ac:dyDescent="0.25">
      <c r="E1657" s="1"/>
      <c r="F1657" s="1"/>
      <c r="G1657" s="1"/>
    </row>
    <row r="1658" spans="5:7" x14ac:dyDescent="0.25">
      <c r="E1658" s="1"/>
      <c r="F1658" s="1"/>
      <c r="G1658" s="1"/>
    </row>
    <row r="1659" spans="5:7" x14ac:dyDescent="0.25">
      <c r="E1659" s="1"/>
      <c r="F1659" s="1"/>
      <c r="G1659" s="1"/>
    </row>
    <row r="1660" spans="5:7" x14ac:dyDescent="0.25">
      <c r="E1660" s="1"/>
      <c r="F1660" s="1"/>
      <c r="G1660" s="1"/>
    </row>
    <row r="1661" spans="5:7" x14ac:dyDescent="0.25">
      <c r="E1661" s="1"/>
      <c r="F1661" s="1"/>
      <c r="G1661" s="1"/>
    </row>
    <row r="1662" spans="5:7" x14ac:dyDescent="0.25">
      <c r="E1662" s="1"/>
      <c r="F1662" s="1"/>
      <c r="G1662" s="1"/>
    </row>
    <row r="1663" spans="5:7" x14ac:dyDescent="0.25">
      <c r="E1663" s="1"/>
      <c r="F1663" s="1"/>
      <c r="G1663" s="1"/>
    </row>
    <row r="1664" spans="5:7" x14ac:dyDescent="0.25">
      <c r="E1664" s="1"/>
      <c r="F1664" s="1"/>
      <c r="G1664" s="1"/>
    </row>
    <row r="1665" spans="5:7" x14ac:dyDescent="0.25">
      <c r="E1665" s="1"/>
      <c r="F1665" s="1"/>
      <c r="G1665" s="1"/>
    </row>
    <row r="1666" spans="5:7" x14ac:dyDescent="0.25">
      <c r="E1666" s="1"/>
      <c r="F1666" s="1"/>
      <c r="G1666" s="1"/>
    </row>
    <row r="1667" spans="5:7" x14ac:dyDescent="0.25">
      <c r="E1667" s="1"/>
      <c r="F1667" s="1"/>
      <c r="G1667" s="1"/>
    </row>
    <row r="1668" spans="5:7" x14ac:dyDescent="0.25">
      <c r="E1668" s="1"/>
      <c r="F1668" s="1"/>
      <c r="G1668" s="1"/>
    </row>
    <row r="1669" spans="5:7" x14ac:dyDescent="0.25">
      <c r="E1669" s="1"/>
      <c r="F1669" s="1"/>
      <c r="G1669" s="1"/>
    </row>
    <row r="1670" spans="5:7" x14ac:dyDescent="0.25">
      <c r="E1670" s="1"/>
      <c r="F1670" s="1"/>
      <c r="G1670" s="1"/>
    </row>
    <row r="1671" spans="5:7" x14ac:dyDescent="0.25">
      <c r="E1671" s="1"/>
      <c r="F1671" s="1"/>
      <c r="G1671" s="1"/>
    </row>
    <row r="1672" spans="5:7" x14ac:dyDescent="0.25">
      <c r="E1672" s="1"/>
      <c r="F1672" s="1"/>
      <c r="G1672" s="1"/>
    </row>
    <row r="1673" spans="5:7" x14ac:dyDescent="0.25">
      <c r="E1673" s="1"/>
      <c r="F1673" s="1"/>
      <c r="G1673" s="1"/>
    </row>
    <row r="1674" spans="5:7" x14ac:dyDescent="0.25">
      <c r="E1674" s="1"/>
      <c r="F1674" s="1"/>
      <c r="G1674" s="1"/>
    </row>
    <row r="1675" spans="5:7" x14ac:dyDescent="0.25">
      <c r="E1675" s="1"/>
      <c r="F1675" s="1"/>
      <c r="G1675" s="1"/>
    </row>
    <row r="1676" spans="5:7" x14ac:dyDescent="0.25">
      <c r="E1676" s="1"/>
      <c r="F1676" s="1"/>
      <c r="G1676" s="1"/>
    </row>
    <row r="1677" spans="5:7" x14ac:dyDescent="0.25">
      <c r="E1677" s="1"/>
      <c r="F1677" s="1"/>
      <c r="G1677" s="1"/>
    </row>
    <row r="1678" spans="5:7" x14ac:dyDescent="0.25">
      <c r="E1678" s="1"/>
      <c r="F1678" s="1"/>
      <c r="G1678" s="1"/>
    </row>
    <row r="1679" spans="5:7" x14ac:dyDescent="0.25">
      <c r="E1679" s="1"/>
      <c r="F1679" s="1"/>
      <c r="G1679" s="1"/>
    </row>
    <row r="1680" spans="5:7" x14ac:dyDescent="0.25">
      <c r="E1680" s="1"/>
      <c r="F1680" s="1"/>
      <c r="G1680" s="1"/>
    </row>
    <row r="1681" spans="5:7" x14ac:dyDescent="0.25">
      <c r="E1681" s="1"/>
      <c r="F1681" s="1"/>
      <c r="G1681" s="1"/>
    </row>
    <row r="1682" spans="5:7" x14ac:dyDescent="0.25">
      <c r="E1682" s="1"/>
      <c r="F1682" s="1"/>
      <c r="G1682" s="1"/>
    </row>
    <row r="1683" spans="5:7" x14ac:dyDescent="0.25">
      <c r="E1683" s="1"/>
      <c r="F1683" s="1"/>
      <c r="G1683" s="1"/>
    </row>
    <row r="1684" spans="5:7" x14ac:dyDescent="0.25">
      <c r="E1684" s="1"/>
      <c r="F1684" s="1"/>
      <c r="G1684" s="1"/>
    </row>
    <row r="1685" spans="5:7" x14ac:dyDescent="0.25">
      <c r="E1685" s="1"/>
      <c r="F1685" s="1"/>
      <c r="G1685" s="1"/>
    </row>
    <row r="1686" spans="5:7" x14ac:dyDescent="0.25">
      <c r="E1686" s="1"/>
      <c r="F1686" s="1"/>
      <c r="G1686" s="1"/>
    </row>
    <row r="1687" spans="5:7" x14ac:dyDescent="0.25">
      <c r="E1687" s="1"/>
      <c r="F1687" s="1"/>
      <c r="G1687" s="1"/>
    </row>
    <row r="1688" spans="5:7" x14ac:dyDescent="0.25">
      <c r="E1688" s="1"/>
      <c r="F1688" s="1"/>
      <c r="G1688" s="1"/>
    </row>
    <row r="1689" spans="5:7" x14ac:dyDescent="0.25">
      <c r="E1689" s="1"/>
      <c r="F1689" s="1"/>
      <c r="G1689" s="1"/>
    </row>
    <row r="1690" spans="5:7" x14ac:dyDescent="0.25">
      <c r="E1690" s="1"/>
      <c r="F1690" s="1"/>
      <c r="G1690" s="1"/>
    </row>
    <row r="1691" spans="5:7" x14ac:dyDescent="0.25">
      <c r="E1691" s="1"/>
      <c r="F1691" s="1"/>
      <c r="G1691" s="1"/>
    </row>
    <row r="1692" spans="5:7" x14ac:dyDescent="0.25">
      <c r="E1692" s="1"/>
      <c r="F1692" s="1"/>
      <c r="G1692" s="1"/>
    </row>
    <row r="1693" spans="5:7" x14ac:dyDescent="0.25">
      <c r="E1693" s="1"/>
      <c r="F1693" s="1"/>
      <c r="G1693" s="1"/>
    </row>
    <row r="1694" spans="5:7" x14ac:dyDescent="0.25">
      <c r="E1694" s="1"/>
      <c r="F1694" s="1"/>
      <c r="G1694" s="1"/>
    </row>
    <row r="1695" spans="5:7" x14ac:dyDescent="0.25">
      <c r="E1695" s="1"/>
      <c r="F1695" s="1"/>
      <c r="G1695" s="1"/>
    </row>
    <row r="1696" spans="5:7" x14ac:dyDescent="0.25">
      <c r="E1696" s="1"/>
      <c r="F1696" s="1"/>
      <c r="G1696" s="1"/>
    </row>
    <row r="1697" spans="5:7" x14ac:dyDescent="0.25">
      <c r="E1697" s="1"/>
      <c r="F1697" s="1"/>
      <c r="G1697" s="1"/>
    </row>
    <row r="1698" spans="5:7" x14ac:dyDescent="0.25">
      <c r="E1698" s="1"/>
      <c r="F1698" s="1"/>
      <c r="G1698" s="1"/>
    </row>
    <row r="1699" spans="5:7" x14ac:dyDescent="0.25">
      <c r="E1699" s="1"/>
      <c r="F1699" s="1"/>
      <c r="G1699" s="1"/>
    </row>
    <row r="1700" spans="5:7" x14ac:dyDescent="0.25">
      <c r="E1700" s="1"/>
      <c r="F1700" s="1"/>
      <c r="G1700" s="1"/>
    </row>
    <row r="1701" spans="5:7" x14ac:dyDescent="0.25">
      <c r="E1701" s="1"/>
      <c r="F1701" s="1"/>
      <c r="G1701" s="1"/>
    </row>
    <row r="1702" spans="5:7" x14ac:dyDescent="0.25">
      <c r="E1702" s="1"/>
      <c r="F1702" s="1"/>
      <c r="G1702" s="1"/>
    </row>
    <row r="1703" spans="5:7" x14ac:dyDescent="0.25">
      <c r="E1703" s="1"/>
      <c r="F1703" s="1"/>
      <c r="G1703" s="1"/>
    </row>
    <row r="1704" spans="5:7" x14ac:dyDescent="0.25">
      <c r="E1704" s="1"/>
      <c r="F1704" s="1"/>
      <c r="G1704" s="1"/>
    </row>
    <row r="1705" spans="5:7" x14ac:dyDescent="0.25">
      <c r="E1705" s="1"/>
      <c r="F1705" s="1"/>
      <c r="G1705" s="1"/>
    </row>
    <row r="1706" spans="5:7" x14ac:dyDescent="0.25">
      <c r="E1706" s="1"/>
      <c r="F1706" s="1"/>
      <c r="G1706" s="1"/>
    </row>
    <row r="1707" spans="5:7" x14ac:dyDescent="0.25">
      <c r="E1707" s="1"/>
      <c r="F1707" s="1"/>
      <c r="G1707" s="1"/>
    </row>
    <row r="1708" spans="5:7" x14ac:dyDescent="0.25">
      <c r="E1708" s="1"/>
      <c r="F1708" s="1"/>
      <c r="G1708" s="1"/>
    </row>
    <row r="1709" spans="5:7" x14ac:dyDescent="0.25">
      <c r="E1709" s="1"/>
      <c r="F1709" s="1"/>
      <c r="G1709" s="1"/>
    </row>
    <row r="1710" spans="5:7" x14ac:dyDescent="0.25">
      <c r="E1710" s="1"/>
      <c r="F1710" s="1"/>
      <c r="G1710" s="1"/>
    </row>
    <row r="1711" spans="5:7" x14ac:dyDescent="0.25">
      <c r="E1711" s="1"/>
      <c r="F1711" s="1"/>
      <c r="G1711" s="1"/>
    </row>
    <row r="1712" spans="5:7" x14ac:dyDescent="0.25">
      <c r="E1712" s="1"/>
      <c r="F1712" s="1"/>
      <c r="G1712" s="1"/>
    </row>
    <row r="1713" spans="5:7" x14ac:dyDescent="0.25">
      <c r="E1713" s="1"/>
      <c r="F1713" s="1"/>
      <c r="G1713" s="1"/>
    </row>
    <row r="1714" spans="5:7" x14ac:dyDescent="0.25">
      <c r="E1714" s="1"/>
      <c r="F1714" s="1"/>
      <c r="G1714" s="1"/>
    </row>
    <row r="1715" spans="5:7" x14ac:dyDescent="0.25">
      <c r="E1715" s="1"/>
      <c r="F1715" s="1"/>
      <c r="G1715" s="1"/>
    </row>
    <row r="1716" spans="5:7" x14ac:dyDescent="0.25">
      <c r="E1716" s="1"/>
      <c r="F1716" s="1"/>
      <c r="G1716" s="1"/>
    </row>
    <row r="1717" spans="5:7" x14ac:dyDescent="0.25">
      <c r="E1717" s="1"/>
      <c r="F1717" s="1"/>
      <c r="G1717" s="1"/>
    </row>
    <row r="1718" spans="5:7" x14ac:dyDescent="0.25">
      <c r="E1718" s="1"/>
      <c r="F1718" s="1"/>
      <c r="G1718" s="1"/>
    </row>
    <row r="1719" spans="5:7" x14ac:dyDescent="0.25">
      <c r="E1719" s="1"/>
      <c r="F1719" s="1"/>
      <c r="G1719" s="1"/>
    </row>
    <row r="1720" spans="5:7" x14ac:dyDescent="0.25">
      <c r="E1720" s="1"/>
      <c r="F1720" s="1"/>
      <c r="G1720" s="1"/>
    </row>
    <row r="1721" spans="5:7" x14ac:dyDescent="0.25">
      <c r="E1721" s="1"/>
      <c r="F1721" s="1"/>
      <c r="G1721" s="1"/>
    </row>
    <row r="1722" spans="5:7" x14ac:dyDescent="0.25">
      <c r="E1722" s="1"/>
      <c r="F1722" s="1"/>
      <c r="G1722" s="1"/>
    </row>
    <row r="1723" spans="5:7" x14ac:dyDescent="0.25">
      <c r="E1723" s="1"/>
      <c r="F1723" s="1"/>
      <c r="G1723" s="1"/>
    </row>
    <row r="1724" spans="5:7" x14ac:dyDescent="0.25">
      <c r="E1724" s="1"/>
      <c r="F1724" s="1"/>
      <c r="G1724" s="1"/>
    </row>
    <row r="1725" spans="5:7" x14ac:dyDescent="0.25">
      <c r="E1725" s="1"/>
      <c r="F1725" s="1"/>
      <c r="G1725" s="1"/>
    </row>
    <row r="1726" spans="5:7" x14ac:dyDescent="0.25">
      <c r="E1726" s="1"/>
      <c r="F1726" s="1"/>
      <c r="G1726" s="1"/>
    </row>
    <row r="1727" spans="5:7" x14ac:dyDescent="0.25">
      <c r="E1727" s="1"/>
      <c r="F1727" s="1"/>
      <c r="G1727" s="1"/>
    </row>
    <row r="1728" spans="5:7" x14ac:dyDescent="0.25">
      <c r="E1728" s="1"/>
      <c r="F1728" s="1"/>
      <c r="G1728" s="1"/>
    </row>
    <row r="1729" spans="5:7" x14ac:dyDescent="0.25">
      <c r="E1729" s="1"/>
      <c r="F1729" s="1"/>
      <c r="G1729" s="1"/>
    </row>
    <row r="1730" spans="5:7" x14ac:dyDescent="0.25">
      <c r="E1730" s="1"/>
      <c r="F1730" s="1"/>
      <c r="G1730" s="1"/>
    </row>
    <row r="1731" spans="5:7" x14ac:dyDescent="0.25">
      <c r="E1731" s="1"/>
      <c r="F1731" s="1"/>
      <c r="G1731" s="1"/>
    </row>
    <row r="1732" spans="5:7" x14ac:dyDescent="0.25">
      <c r="E1732" s="1"/>
      <c r="F1732" s="1"/>
      <c r="G1732" s="1"/>
    </row>
    <row r="1733" spans="5:7" x14ac:dyDescent="0.25">
      <c r="E1733" s="1"/>
      <c r="F1733" s="1"/>
      <c r="G1733" s="1"/>
    </row>
    <row r="1734" spans="5:7" x14ac:dyDescent="0.25">
      <c r="E1734" s="1"/>
      <c r="F1734" s="1"/>
      <c r="G1734" s="1"/>
    </row>
    <row r="1735" spans="5:7" x14ac:dyDescent="0.25">
      <c r="E1735" s="1"/>
      <c r="F1735" s="1"/>
      <c r="G1735" s="1"/>
    </row>
    <row r="1736" spans="5:7" x14ac:dyDescent="0.25">
      <c r="E1736" s="1"/>
      <c r="F1736" s="1"/>
      <c r="G1736" s="1"/>
    </row>
    <row r="1737" spans="5:7" x14ac:dyDescent="0.25">
      <c r="E1737" s="1"/>
      <c r="F1737" s="1"/>
      <c r="G1737" s="1"/>
    </row>
    <row r="1738" spans="5:7" x14ac:dyDescent="0.25">
      <c r="E1738" s="1"/>
      <c r="F1738" s="1"/>
      <c r="G1738" s="1"/>
    </row>
    <row r="1739" spans="5:7" x14ac:dyDescent="0.25">
      <c r="E1739" s="1"/>
      <c r="F1739" s="1"/>
      <c r="G1739" s="1"/>
    </row>
    <row r="1740" spans="5:7" x14ac:dyDescent="0.25">
      <c r="E1740" s="1"/>
      <c r="F1740" s="1"/>
      <c r="G1740" s="1"/>
    </row>
    <row r="1741" spans="5:7" x14ac:dyDescent="0.25">
      <c r="E1741" s="1"/>
      <c r="F1741" s="1"/>
      <c r="G1741" s="1"/>
    </row>
    <row r="1742" spans="5:7" x14ac:dyDescent="0.25">
      <c r="E1742" s="1"/>
      <c r="F1742" s="1"/>
      <c r="G1742" s="1"/>
    </row>
    <row r="1743" spans="5:7" x14ac:dyDescent="0.25">
      <c r="E1743" s="1"/>
      <c r="F1743" s="1"/>
      <c r="G1743" s="1"/>
    </row>
    <row r="1744" spans="5:7" x14ac:dyDescent="0.25">
      <c r="E1744" s="1"/>
      <c r="F1744" s="1"/>
      <c r="G1744" s="1"/>
    </row>
    <row r="1745" spans="5:7" x14ac:dyDescent="0.25">
      <c r="E1745" s="1"/>
      <c r="F1745" s="1"/>
      <c r="G1745" s="1"/>
    </row>
    <row r="1746" spans="5:7" x14ac:dyDescent="0.25">
      <c r="E1746" s="1"/>
      <c r="F1746" s="1"/>
      <c r="G1746" s="1"/>
    </row>
    <row r="1747" spans="5:7" x14ac:dyDescent="0.25">
      <c r="E1747" s="1"/>
      <c r="F1747" s="1"/>
      <c r="G1747" s="1"/>
    </row>
    <row r="1748" spans="5:7" x14ac:dyDescent="0.25">
      <c r="E1748" s="1"/>
      <c r="F1748" s="1"/>
      <c r="G1748" s="1"/>
    </row>
    <row r="1749" spans="5:7" x14ac:dyDescent="0.25">
      <c r="E1749" s="1"/>
      <c r="F1749" s="1"/>
      <c r="G1749" s="1"/>
    </row>
    <row r="1750" spans="5:7" x14ac:dyDescent="0.25">
      <c r="E1750" s="1"/>
      <c r="F1750" s="1"/>
      <c r="G1750" s="1"/>
    </row>
    <row r="1751" spans="5:7" x14ac:dyDescent="0.25">
      <c r="E1751" s="1"/>
      <c r="F1751" s="1"/>
      <c r="G1751" s="1"/>
    </row>
    <row r="1752" spans="5:7" x14ac:dyDescent="0.25">
      <c r="E1752" s="1"/>
      <c r="F1752" s="1"/>
      <c r="G1752" s="1"/>
    </row>
    <row r="1753" spans="5:7" x14ac:dyDescent="0.25">
      <c r="E1753" s="1"/>
      <c r="F1753" s="1"/>
      <c r="G1753" s="1"/>
    </row>
    <row r="1754" spans="5:7" x14ac:dyDescent="0.25">
      <c r="E1754" s="1"/>
      <c r="F1754" s="1"/>
      <c r="G1754" s="1"/>
    </row>
    <row r="1755" spans="5:7" x14ac:dyDescent="0.25">
      <c r="E1755" s="1"/>
      <c r="F1755" s="1"/>
      <c r="G1755" s="1"/>
    </row>
    <row r="1756" spans="5:7" x14ac:dyDescent="0.25">
      <c r="E1756" s="1"/>
      <c r="F1756" s="1"/>
      <c r="G1756" s="1"/>
    </row>
    <row r="1757" spans="5:7" x14ac:dyDescent="0.25">
      <c r="E1757" s="1"/>
      <c r="F1757" s="1"/>
      <c r="G1757" s="1"/>
    </row>
    <row r="1758" spans="5:7" x14ac:dyDescent="0.25">
      <c r="E1758" s="1"/>
      <c r="F1758" s="1"/>
      <c r="G1758" s="1"/>
    </row>
    <row r="1759" spans="5:7" x14ac:dyDescent="0.25">
      <c r="E1759" s="1"/>
      <c r="F1759" s="1"/>
      <c r="G1759" s="1"/>
    </row>
    <row r="1760" spans="5:7" x14ac:dyDescent="0.25">
      <c r="E1760" s="1"/>
      <c r="F1760" s="1"/>
      <c r="G1760" s="1"/>
    </row>
    <row r="1761" spans="5:7" x14ac:dyDescent="0.25">
      <c r="E1761" s="1"/>
      <c r="F1761" s="1"/>
      <c r="G1761" s="1"/>
    </row>
    <row r="1762" spans="5:7" x14ac:dyDescent="0.25">
      <c r="E1762" s="1"/>
      <c r="F1762" s="1"/>
      <c r="G1762" s="1"/>
    </row>
    <row r="1763" spans="5:7" x14ac:dyDescent="0.25">
      <c r="E1763" s="1"/>
      <c r="F1763" s="1"/>
      <c r="G1763" s="1"/>
    </row>
    <row r="1764" spans="5:7" x14ac:dyDescent="0.25">
      <c r="E1764" s="1"/>
      <c r="F1764" s="1"/>
      <c r="G1764" s="1"/>
    </row>
    <row r="1765" spans="5:7" x14ac:dyDescent="0.25">
      <c r="E1765" s="1"/>
      <c r="F1765" s="1"/>
      <c r="G1765" s="1"/>
    </row>
    <row r="1766" spans="5:7" x14ac:dyDescent="0.25">
      <c r="E1766" s="1"/>
      <c r="F1766" s="1"/>
      <c r="G1766" s="1"/>
    </row>
    <row r="1767" spans="5:7" x14ac:dyDescent="0.25">
      <c r="E1767" s="1"/>
      <c r="F1767" s="1"/>
      <c r="G1767" s="1"/>
    </row>
    <row r="1768" spans="5:7" x14ac:dyDescent="0.25">
      <c r="E1768" s="1"/>
      <c r="F1768" s="1"/>
      <c r="G1768" s="1"/>
    </row>
    <row r="1769" spans="5:7" x14ac:dyDescent="0.25">
      <c r="E1769" s="1"/>
      <c r="F1769" s="1"/>
      <c r="G1769" s="1"/>
    </row>
    <row r="1770" spans="5:7" x14ac:dyDescent="0.25">
      <c r="E1770" s="1"/>
      <c r="F1770" s="1"/>
      <c r="G1770" s="1"/>
    </row>
    <row r="1771" spans="5:7" x14ac:dyDescent="0.25">
      <c r="E1771" s="1"/>
      <c r="F1771" s="1"/>
      <c r="G1771" s="1"/>
    </row>
    <row r="1772" spans="5:7" x14ac:dyDescent="0.25">
      <c r="E1772" s="1"/>
      <c r="F1772" s="1"/>
      <c r="G1772" s="1"/>
    </row>
    <row r="1773" spans="5:7" x14ac:dyDescent="0.25">
      <c r="E1773" s="1"/>
      <c r="F1773" s="1"/>
      <c r="G1773" s="1"/>
    </row>
    <row r="1774" spans="5:7" x14ac:dyDescent="0.25">
      <c r="E1774" s="1"/>
      <c r="F1774" s="1"/>
      <c r="G1774" s="1"/>
    </row>
    <row r="1775" spans="5:7" x14ac:dyDescent="0.25">
      <c r="E1775" s="1"/>
      <c r="F1775" s="1"/>
      <c r="G1775" s="1"/>
    </row>
    <row r="1776" spans="5:7" x14ac:dyDescent="0.25">
      <c r="E1776" s="1"/>
      <c r="F1776" s="1"/>
      <c r="G1776" s="1"/>
    </row>
    <row r="1777" spans="5:7" x14ac:dyDescent="0.25">
      <c r="E1777" s="1"/>
      <c r="F1777" s="1"/>
      <c r="G1777" s="1"/>
    </row>
    <row r="1778" spans="5:7" x14ac:dyDescent="0.25">
      <c r="E1778" s="1"/>
      <c r="F1778" s="1"/>
      <c r="G1778" s="1"/>
    </row>
    <row r="1779" spans="5:7" x14ac:dyDescent="0.25">
      <c r="E1779" s="1"/>
      <c r="F1779" s="1"/>
      <c r="G1779" s="1"/>
    </row>
    <row r="1780" spans="5:7" x14ac:dyDescent="0.25">
      <c r="E1780" s="1"/>
      <c r="F1780" s="1"/>
      <c r="G1780" s="1"/>
    </row>
    <row r="1781" spans="5:7" x14ac:dyDescent="0.25">
      <c r="E1781" s="1"/>
      <c r="F1781" s="1"/>
      <c r="G1781" s="1"/>
    </row>
    <row r="1782" spans="5:7" x14ac:dyDescent="0.25">
      <c r="E1782" s="1"/>
      <c r="F1782" s="1"/>
      <c r="G1782" s="1"/>
    </row>
    <row r="1783" spans="5:7" x14ac:dyDescent="0.25">
      <c r="E1783" s="1"/>
      <c r="F1783" s="1"/>
      <c r="G1783" s="1"/>
    </row>
    <row r="1784" spans="5:7" x14ac:dyDescent="0.25">
      <c r="E1784" s="1"/>
      <c r="F1784" s="1"/>
      <c r="G1784" s="1"/>
    </row>
    <row r="1785" spans="5:7" x14ac:dyDescent="0.25">
      <c r="E1785" s="1"/>
      <c r="F1785" s="1"/>
      <c r="G1785" s="1"/>
    </row>
    <row r="1786" spans="5:7" x14ac:dyDescent="0.25">
      <c r="E1786" s="1"/>
      <c r="F1786" s="1"/>
      <c r="G1786" s="1"/>
    </row>
    <row r="1787" spans="5:7" x14ac:dyDescent="0.25">
      <c r="E1787" s="1"/>
      <c r="F1787" s="1"/>
      <c r="G1787" s="1"/>
    </row>
    <row r="1788" spans="5:7" x14ac:dyDescent="0.25">
      <c r="E1788" s="1"/>
      <c r="F1788" s="1"/>
      <c r="G1788" s="1"/>
    </row>
    <row r="1789" spans="5:7" x14ac:dyDescent="0.25">
      <c r="E1789" s="1"/>
      <c r="F1789" s="1"/>
      <c r="G1789" s="1"/>
    </row>
    <row r="1790" spans="5:7" x14ac:dyDescent="0.25">
      <c r="E1790" s="1"/>
      <c r="F1790" s="1"/>
      <c r="G1790" s="1"/>
    </row>
    <row r="1791" spans="5:7" x14ac:dyDescent="0.25">
      <c r="E1791" s="1"/>
      <c r="F1791" s="1"/>
      <c r="G1791" s="1"/>
    </row>
    <row r="1792" spans="5:7" x14ac:dyDescent="0.25">
      <c r="E1792" s="1"/>
      <c r="F1792" s="1"/>
      <c r="G1792" s="1"/>
    </row>
    <row r="1793" spans="5:7" x14ac:dyDescent="0.25">
      <c r="E1793" s="1"/>
      <c r="F1793" s="1"/>
      <c r="G1793" s="1"/>
    </row>
    <row r="1794" spans="5:7" x14ac:dyDescent="0.25">
      <c r="E1794" s="1"/>
      <c r="F1794" s="1"/>
      <c r="G1794" s="1"/>
    </row>
    <row r="1795" spans="5:7" x14ac:dyDescent="0.25">
      <c r="E1795" s="1"/>
      <c r="F1795" s="1"/>
      <c r="G1795" s="1"/>
    </row>
    <row r="1796" spans="5:7" x14ac:dyDescent="0.25">
      <c r="E1796" s="1"/>
      <c r="F1796" s="1"/>
      <c r="G1796" s="1"/>
    </row>
    <row r="1797" spans="5:7" x14ac:dyDescent="0.25">
      <c r="E1797" s="1"/>
      <c r="F1797" s="1"/>
      <c r="G1797" s="1"/>
    </row>
    <row r="1798" spans="5:7" x14ac:dyDescent="0.25">
      <c r="E1798" s="1"/>
      <c r="F1798" s="1"/>
      <c r="G1798" s="1"/>
    </row>
    <row r="1799" spans="5:7" x14ac:dyDescent="0.25">
      <c r="E1799" s="1"/>
      <c r="F1799" s="1"/>
      <c r="G1799" s="1"/>
    </row>
    <row r="1800" spans="5:7" x14ac:dyDescent="0.25">
      <c r="E1800" s="1"/>
      <c r="F1800" s="1"/>
      <c r="G1800" s="1"/>
    </row>
    <row r="1801" spans="5:7" x14ac:dyDescent="0.25">
      <c r="E1801" s="1"/>
      <c r="F1801" s="1"/>
      <c r="G1801" s="1"/>
    </row>
    <row r="1802" spans="5:7" x14ac:dyDescent="0.25">
      <c r="E1802" s="1"/>
      <c r="F1802" s="1"/>
      <c r="G1802" s="1"/>
    </row>
    <row r="1803" spans="5:7" x14ac:dyDescent="0.25">
      <c r="E1803" s="1"/>
      <c r="F1803" s="1"/>
      <c r="G1803" s="1"/>
    </row>
    <row r="1804" spans="5:7" x14ac:dyDescent="0.25">
      <c r="E1804" s="1"/>
      <c r="F1804" s="1"/>
      <c r="G1804" s="1"/>
    </row>
    <row r="1805" spans="5:7" x14ac:dyDescent="0.25">
      <c r="E1805" s="1"/>
      <c r="F1805" s="1"/>
      <c r="G1805" s="1"/>
    </row>
    <row r="1806" spans="5:7" x14ac:dyDescent="0.25">
      <c r="E1806" s="1"/>
      <c r="F1806" s="1"/>
      <c r="G1806" s="1"/>
    </row>
    <row r="1807" spans="5:7" x14ac:dyDescent="0.25">
      <c r="E1807" s="1"/>
      <c r="F1807" s="1"/>
      <c r="G1807" s="1"/>
    </row>
    <row r="1808" spans="5:7" x14ac:dyDescent="0.25">
      <c r="E1808" s="1"/>
      <c r="F1808" s="1"/>
      <c r="G1808" s="1"/>
    </row>
    <row r="1809" spans="5:7" x14ac:dyDescent="0.25">
      <c r="E1809" s="1"/>
      <c r="F1809" s="1"/>
      <c r="G1809" s="1"/>
    </row>
    <row r="1810" spans="5:7" x14ac:dyDescent="0.25">
      <c r="E1810" s="1"/>
      <c r="F1810" s="1"/>
      <c r="G1810" s="1"/>
    </row>
    <row r="1811" spans="5:7" x14ac:dyDescent="0.25">
      <c r="E1811" s="1"/>
      <c r="F1811" s="1"/>
      <c r="G1811" s="1"/>
    </row>
    <row r="1812" spans="5:7" x14ac:dyDescent="0.25">
      <c r="E1812" s="1"/>
      <c r="F1812" s="1"/>
      <c r="G1812" s="1"/>
    </row>
    <row r="1813" spans="5:7" x14ac:dyDescent="0.25">
      <c r="E1813" s="1"/>
      <c r="F1813" s="1"/>
      <c r="G1813" s="1"/>
    </row>
    <row r="1814" spans="5:7" x14ac:dyDescent="0.25">
      <c r="E1814" s="1"/>
      <c r="F1814" s="1"/>
      <c r="G1814" s="1"/>
    </row>
    <row r="1815" spans="5:7" x14ac:dyDescent="0.25">
      <c r="E1815" s="1"/>
      <c r="F1815" s="1"/>
      <c r="G1815" s="1"/>
    </row>
    <row r="1816" spans="5:7" x14ac:dyDescent="0.25">
      <c r="E1816" s="1"/>
      <c r="F1816" s="1"/>
      <c r="G1816" s="1"/>
    </row>
    <row r="1817" spans="5:7" x14ac:dyDescent="0.25">
      <c r="E1817" s="1"/>
      <c r="F1817" s="1"/>
      <c r="G1817" s="1"/>
    </row>
    <row r="1818" spans="5:7" x14ac:dyDescent="0.25">
      <c r="E1818" s="1"/>
      <c r="F1818" s="1"/>
      <c r="G1818" s="1"/>
    </row>
    <row r="1819" spans="5:7" x14ac:dyDescent="0.25">
      <c r="E1819" s="1"/>
      <c r="F1819" s="1"/>
      <c r="G1819" s="1"/>
    </row>
    <row r="1820" spans="5:7" x14ac:dyDescent="0.25">
      <c r="E1820" s="1"/>
      <c r="F1820" s="1"/>
      <c r="G1820" s="1"/>
    </row>
    <row r="1821" spans="5:7" x14ac:dyDescent="0.25">
      <c r="E1821" s="1"/>
      <c r="F1821" s="1"/>
      <c r="G1821" s="1"/>
    </row>
    <row r="1822" spans="5:7" x14ac:dyDescent="0.25">
      <c r="E1822" s="1"/>
      <c r="F1822" s="1"/>
      <c r="G1822" s="1"/>
    </row>
    <row r="1823" spans="5:7" x14ac:dyDescent="0.25">
      <c r="E1823" s="1"/>
      <c r="F1823" s="1"/>
      <c r="G1823" s="1"/>
    </row>
    <row r="1824" spans="5:7" x14ac:dyDescent="0.25">
      <c r="E1824" s="1"/>
      <c r="F1824" s="1"/>
      <c r="G1824" s="1"/>
    </row>
    <row r="1825" spans="5:7" x14ac:dyDescent="0.25">
      <c r="E1825" s="1"/>
      <c r="F1825" s="1"/>
      <c r="G1825" s="1"/>
    </row>
    <row r="1826" spans="5:7" x14ac:dyDescent="0.25">
      <c r="E1826" s="1"/>
      <c r="F1826" s="1"/>
      <c r="G1826" s="1"/>
    </row>
    <row r="1827" spans="5:7" x14ac:dyDescent="0.25">
      <c r="E1827" s="1"/>
      <c r="F1827" s="1"/>
      <c r="G1827" s="1"/>
    </row>
    <row r="1828" spans="5:7" x14ac:dyDescent="0.25">
      <c r="E1828" s="1"/>
      <c r="F1828" s="1"/>
      <c r="G1828" s="1"/>
    </row>
    <row r="1829" spans="5:7" x14ac:dyDescent="0.25">
      <c r="E1829" s="1"/>
      <c r="F1829" s="1"/>
      <c r="G1829" s="1"/>
    </row>
    <row r="1830" spans="5:7" x14ac:dyDescent="0.25">
      <c r="E1830" s="1"/>
      <c r="F1830" s="1"/>
      <c r="G1830" s="1"/>
    </row>
    <row r="1831" spans="5:7" x14ac:dyDescent="0.25">
      <c r="E1831" s="1"/>
      <c r="F1831" s="1"/>
      <c r="G1831" s="1"/>
    </row>
    <row r="1832" spans="5:7" x14ac:dyDescent="0.25">
      <c r="E1832" s="1"/>
      <c r="F1832" s="1"/>
      <c r="G1832" s="1"/>
    </row>
    <row r="1833" spans="5:7" x14ac:dyDescent="0.25">
      <c r="E1833" s="1"/>
      <c r="F1833" s="1"/>
      <c r="G1833" s="1"/>
    </row>
    <row r="1834" spans="5:7" x14ac:dyDescent="0.25">
      <c r="E1834" s="1"/>
      <c r="F1834" s="1"/>
      <c r="G1834" s="1"/>
    </row>
    <row r="1835" spans="5:7" x14ac:dyDescent="0.25">
      <c r="E1835" s="1"/>
      <c r="F1835" s="1"/>
      <c r="G1835" s="1"/>
    </row>
    <row r="1836" spans="5:7" x14ac:dyDescent="0.25">
      <c r="E1836" s="1"/>
      <c r="F1836" s="1"/>
      <c r="G1836" s="1"/>
    </row>
    <row r="1837" spans="5:7" x14ac:dyDescent="0.25">
      <c r="E1837" s="1"/>
      <c r="F1837" s="1"/>
      <c r="G1837" s="1"/>
    </row>
    <row r="1838" spans="5:7" x14ac:dyDescent="0.25">
      <c r="E1838" s="1"/>
      <c r="F1838" s="1"/>
      <c r="G1838" s="1"/>
    </row>
    <row r="1839" spans="5:7" x14ac:dyDescent="0.25">
      <c r="E1839" s="1"/>
      <c r="F1839" s="1"/>
      <c r="G1839" s="1"/>
    </row>
    <row r="1840" spans="5:7" x14ac:dyDescent="0.25">
      <c r="E1840" s="1"/>
      <c r="F1840" s="1"/>
      <c r="G1840" s="1"/>
    </row>
    <row r="1841" spans="5:7" x14ac:dyDescent="0.25">
      <c r="E1841" s="1"/>
      <c r="F1841" s="1"/>
      <c r="G1841" s="1"/>
    </row>
    <row r="1842" spans="5:7" x14ac:dyDescent="0.25">
      <c r="E1842" s="1"/>
      <c r="F1842" s="1"/>
      <c r="G1842" s="1"/>
    </row>
    <row r="1843" spans="5:7" x14ac:dyDescent="0.25">
      <c r="E1843" s="1"/>
      <c r="F1843" s="1"/>
      <c r="G1843" s="1"/>
    </row>
    <row r="1844" spans="5:7" x14ac:dyDescent="0.25">
      <c r="E1844" s="1"/>
      <c r="F1844" s="1"/>
      <c r="G1844" s="1"/>
    </row>
    <row r="1845" spans="5:7" x14ac:dyDescent="0.25">
      <c r="E1845" s="1"/>
      <c r="F1845" s="1"/>
      <c r="G1845" s="1"/>
    </row>
    <row r="1846" spans="5:7" x14ac:dyDescent="0.25">
      <c r="E1846" s="1"/>
      <c r="F1846" s="1"/>
      <c r="G1846" s="1"/>
    </row>
    <row r="1847" spans="5:7" x14ac:dyDescent="0.25">
      <c r="E1847" s="1"/>
      <c r="F1847" s="1"/>
      <c r="G1847" s="1"/>
    </row>
    <row r="1848" spans="5:7" x14ac:dyDescent="0.25">
      <c r="E1848" s="1"/>
      <c r="F1848" s="1"/>
      <c r="G1848" s="1"/>
    </row>
    <row r="1849" spans="5:7" x14ac:dyDescent="0.25">
      <c r="E1849" s="1"/>
      <c r="F1849" s="1"/>
      <c r="G1849" s="1"/>
    </row>
    <row r="1850" spans="5:7" x14ac:dyDescent="0.25">
      <c r="E1850" s="1"/>
      <c r="F1850" s="1"/>
      <c r="G1850" s="1"/>
    </row>
    <row r="1851" spans="5:7" x14ac:dyDescent="0.25">
      <c r="E1851" s="1"/>
      <c r="F1851" s="1"/>
      <c r="G1851" s="1"/>
    </row>
    <row r="1852" spans="5:7" x14ac:dyDescent="0.25">
      <c r="E1852" s="1"/>
      <c r="F1852" s="1"/>
      <c r="G1852" s="1"/>
    </row>
    <row r="1853" spans="5:7" x14ac:dyDescent="0.25">
      <c r="E1853" s="1"/>
      <c r="F1853" s="1"/>
      <c r="G1853" s="1"/>
    </row>
    <row r="1854" spans="5:7" x14ac:dyDescent="0.25">
      <c r="E1854" s="1"/>
      <c r="F1854" s="1"/>
      <c r="G1854" s="1"/>
    </row>
    <row r="1855" spans="5:7" x14ac:dyDescent="0.25">
      <c r="E1855" s="1"/>
      <c r="F1855" s="1"/>
      <c r="G1855" s="1"/>
    </row>
    <row r="1856" spans="5:7" x14ac:dyDescent="0.25">
      <c r="E1856" s="1"/>
      <c r="F1856" s="1"/>
      <c r="G1856" s="1"/>
    </row>
    <row r="1857" spans="5:7" x14ac:dyDescent="0.25">
      <c r="E1857" s="1"/>
      <c r="F1857" s="1"/>
      <c r="G1857" s="1"/>
    </row>
    <row r="1858" spans="5:7" x14ac:dyDescent="0.25">
      <c r="E1858" s="1"/>
      <c r="F1858" s="1"/>
      <c r="G1858" s="1"/>
    </row>
    <row r="1859" spans="5:7" x14ac:dyDescent="0.25">
      <c r="E1859" s="1"/>
      <c r="F1859" s="1"/>
      <c r="G1859" s="1"/>
    </row>
    <row r="1860" spans="5:7" x14ac:dyDescent="0.25">
      <c r="E1860" s="1"/>
      <c r="F1860" s="1"/>
      <c r="G1860" s="1"/>
    </row>
    <row r="1861" spans="5:7" x14ac:dyDescent="0.25">
      <c r="E1861" s="1"/>
      <c r="F1861" s="1"/>
      <c r="G1861" s="1"/>
    </row>
    <row r="1862" spans="5:7" x14ac:dyDescent="0.25">
      <c r="E1862" s="1"/>
      <c r="F1862" s="1"/>
      <c r="G1862" s="1"/>
    </row>
    <row r="1863" spans="5:7" x14ac:dyDescent="0.25">
      <c r="E1863" s="1"/>
      <c r="F1863" s="1"/>
      <c r="G1863" s="1"/>
    </row>
    <row r="1864" spans="5:7" x14ac:dyDescent="0.25">
      <c r="E1864" s="1"/>
      <c r="F1864" s="1"/>
      <c r="G1864" s="1"/>
    </row>
    <row r="1865" spans="5:7" x14ac:dyDescent="0.25">
      <c r="E1865" s="1"/>
      <c r="F1865" s="1"/>
      <c r="G1865" s="1"/>
    </row>
    <row r="1866" spans="5:7" x14ac:dyDescent="0.25">
      <c r="E1866" s="1"/>
      <c r="F1866" s="1"/>
      <c r="G1866" s="1"/>
    </row>
    <row r="1867" spans="5:7" x14ac:dyDescent="0.25">
      <c r="E1867" s="1"/>
      <c r="F1867" s="1"/>
      <c r="G1867" s="1"/>
    </row>
    <row r="1868" spans="5:7" x14ac:dyDescent="0.25">
      <c r="E1868" s="1"/>
      <c r="F1868" s="1"/>
      <c r="G1868" s="1"/>
    </row>
    <row r="1869" spans="5:7" x14ac:dyDescent="0.25">
      <c r="E1869" s="1"/>
      <c r="F1869" s="1"/>
      <c r="G1869" s="1"/>
    </row>
    <row r="1870" spans="5:7" x14ac:dyDescent="0.25">
      <c r="E1870" s="1"/>
      <c r="F1870" s="1"/>
      <c r="G1870" s="1"/>
    </row>
    <row r="1871" spans="5:7" x14ac:dyDescent="0.25">
      <c r="E1871" s="1"/>
      <c r="F1871" s="1"/>
      <c r="G1871" s="1"/>
    </row>
    <row r="1872" spans="5:7" x14ac:dyDescent="0.25">
      <c r="E1872" s="1"/>
      <c r="F1872" s="1"/>
      <c r="G1872" s="1"/>
    </row>
    <row r="1873" spans="5:7" x14ac:dyDescent="0.25">
      <c r="E1873" s="1"/>
      <c r="F1873" s="1"/>
      <c r="G1873" s="1"/>
    </row>
    <row r="1874" spans="5:7" x14ac:dyDescent="0.25">
      <c r="E1874" s="1"/>
      <c r="F1874" s="1"/>
      <c r="G1874" s="1"/>
    </row>
    <row r="1875" spans="5:7" x14ac:dyDescent="0.25">
      <c r="E1875" s="1"/>
      <c r="F1875" s="1"/>
      <c r="G1875" s="1"/>
    </row>
    <row r="1876" spans="5:7" x14ac:dyDescent="0.25">
      <c r="E1876" s="1"/>
      <c r="F1876" s="1"/>
      <c r="G1876" s="1"/>
    </row>
    <row r="1877" spans="5:7" x14ac:dyDescent="0.25">
      <c r="E1877" s="1"/>
      <c r="F1877" s="1"/>
      <c r="G1877" s="1"/>
    </row>
    <row r="1878" spans="5:7" x14ac:dyDescent="0.25">
      <c r="E1878" s="1"/>
      <c r="F1878" s="1"/>
      <c r="G1878" s="1"/>
    </row>
    <row r="1879" spans="5:7" x14ac:dyDescent="0.25">
      <c r="E1879" s="1"/>
      <c r="F1879" s="1"/>
      <c r="G1879" s="1"/>
    </row>
    <row r="1880" spans="5:7" x14ac:dyDescent="0.25">
      <c r="E1880" s="1"/>
      <c r="F1880" s="1"/>
      <c r="G1880" s="1"/>
    </row>
    <row r="1881" spans="5:7" x14ac:dyDescent="0.25">
      <c r="E1881" s="1"/>
      <c r="F1881" s="1"/>
      <c r="G1881" s="1"/>
    </row>
    <row r="1882" spans="5:7" x14ac:dyDescent="0.25">
      <c r="E1882" s="1"/>
      <c r="F1882" s="1"/>
      <c r="G1882" s="1"/>
    </row>
    <row r="1883" spans="5:7" x14ac:dyDescent="0.25">
      <c r="E1883" s="1"/>
      <c r="F1883" s="1"/>
      <c r="G1883" s="1"/>
    </row>
    <row r="1884" spans="5:7" x14ac:dyDescent="0.25">
      <c r="E1884" s="1"/>
      <c r="F1884" s="1"/>
      <c r="G1884" s="1"/>
    </row>
    <row r="1885" spans="5:7" x14ac:dyDescent="0.25">
      <c r="E1885" s="1"/>
      <c r="F1885" s="1"/>
      <c r="G1885" s="1"/>
    </row>
    <row r="1886" spans="5:7" x14ac:dyDescent="0.25">
      <c r="E1886" s="1"/>
      <c r="F1886" s="1"/>
      <c r="G1886" s="1"/>
    </row>
    <row r="1887" spans="5:7" x14ac:dyDescent="0.25">
      <c r="E1887" s="1"/>
      <c r="F1887" s="1"/>
      <c r="G1887" s="1"/>
    </row>
    <row r="1888" spans="5:7" x14ac:dyDescent="0.25">
      <c r="E1888" s="1"/>
      <c r="F1888" s="1"/>
      <c r="G1888" s="1"/>
    </row>
    <row r="1889" spans="5:7" x14ac:dyDescent="0.25">
      <c r="E1889" s="1"/>
      <c r="F1889" s="1"/>
      <c r="G1889" s="1"/>
    </row>
    <row r="1890" spans="5:7" x14ac:dyDescent="0.25">
      <c r="E1890" s="1"/>
      <c r="F1890" s="1"/>
      <c r="G1890" s="1"/>
    </row>
    <row r="1891" spans="5:7" x14ac:dyDescent="0.25">
      <c r="E1891" s="1"/>
      <c r="F1891" s="1"/>
      <c r="G1891" s="1"/>
    </row>
    <row r="1892" spans="5:7" x14ac:dyDescent="0.25">
      <c r="E1892" s="1"/>
      <c r="F1892" s="1"/>
      <c r="G1892" s="1"/>
    </row>
    <row r="1893" spans="5:7" x14ac:dyDescent="0.25">
      <c r="E1893" s="1"/>
      <c r="F1893" s="1"/>
      <c r="G1893" s="1"/>
    </row>
    <row r="1894" spans="5:7" x14ac:dyDescent="0.25">
      <c r="E1894" s="1"/>
      <c r="F1894" s="1"/>
      <c r="G1894" s="1"/>
    </row>
    <row r="1895" spans="5:7" x14ac:dyDescent="0.25">
      <c r="E1895" s="1"/>
      <c r="F1895" s="1"/>
      <c r="G1895" s="1"/>
    </row>
    <row r="1896" spans="5:7" x14ac:dyDescent="0.25">
      <c r="E1896" s="1"/>
      <c r="F1896" s="1"/>
      <c r="G1896" s="1"/>
    </row>
    <row r="1897" spans="5:7" x14ac:dyDescent="0.25">
      <c r="E1897" s="1"/>
      <c r="F1897" s="1"/>
      <c r="G1897" s="1"/>
    </row>
    <row r="1898" spans="5:7" x14ac:dyDescent="0.25">
      <c r="E1898" s="1"/>
      <c r="F1898" s="1"/>
      <c r="G1898" s="1"/>
    </row>
    <row r="1899" spans="5:7" x14ac:dyDescent="0.25">
      <c r="E1899" s="1"/>
      <c r="F1899" s="1"/>
      <c r="G1899" s="1"/>
    </row>
    <row r="1900" spans="5:7" x14ac:dyDescent="0.25">
      <c r="E1900" s="1"/>
      <c r="F1900" s="1"/>
      <c r="G1900" s="1"/>
    </row>
    <row r="1901" spans="5:7" x14ac:dyDescent="0.25">
      <c r="E1901" s="1"/>
      <c r="F1901" s="1"/>
      <c r="G1901" s="1"/>
    </row>
    <row r="1902" spans="5:7" x14ac:dyDescent="0.25">
      <c r="E1902" s="1"/>
      <c r="F1902" s="1"/>
      <c r="G1902" s="1"/>
    </row>
    <row r="1903" spans="5:7" x14ac:dyDescent="0.25">
      <c r="E1903" s="1"/>
      <c r="F1903" s="1"/>
      <c r="G1903" s="1"/>
    </row>
    <row r="1904" spans="5:7" x14ac:dyDescent="0.25">
      <c r="E1904" s="1"/>
      <c r="F1904" s="1"/>
      <c r="G1904" s="1"/>
    </row>
    <row r="1905" spans="5:7" x14ac:dyDescent="0.25">
      <c r="E1905" s="1"/>
      <c r="F1905" s="1"/>
      <c r="G1905" s="1"/>
    </row>
    <row r="1906" spans="5:7" x14ac:dyDescent="0.25">
      <c r="E1906" s="1"/>
      <c r="F1906" s="1"/>
      <c r="G1906" s="1"/>
    </row>
    <row r="1907" spans="5:7" x14ac:dyDescent="0.25">
      <c r="E1907" s="1"/>
      <c r="F1907" s="1"/>
      <c r="G1907" s="1"/>
    </row>
    <row r="1908" spans="5:7" x14ac:dyDescent="0.25">
      <c r="E1908" s="1"/>
      <c r="F1908" s="1"/>
      <c r="G1908" s="1"/>
    </row>
    <row r="1909" spans="5:7" x14ac:dyDescent="0.25">
      <c r="E1909" s="1"/>
      <c r="F1909" s="1"/>
      <c r="G1909" s="1"/>
    </row>
    <row r="1910" spans="5:7" x14ac:dyDescent="0.25">
      <c r="E1910" s="1"/>
      <c r="F1910" s="1"/>
      <c r="G1910" s="1"/>
    </row>
    <row r="1911" spans="5:7" x14ac:dyDescent="0.25">
      <c r="E1911" s="1"/>
      <c r="F1911" s="1"/>
      <c r="G1911" s="1"/>
    </row>
    <row r="1912" spans="5:7" x14ac:dyDescent="0.25">
      <c r="E1912" s="1"/>
      <c r="F1912" s="1"/>
      <c r="G1912" s="1"/>
    </row>
    <row r="1913" spans="5:7" x14ac:dyDescent="0.25">
      <c r="E1913" s="1"/>
      <c r="F1913" s="1"/>
      <c r="G1913" s="1"/>
    </row>
    <row r="1914" spans="5:7" x14ac:dyDescent="0.25">
      <c r="E1914" s="1"/>
      <c r="F1914" s="1"/>
      <c r="G1914" s="1"/>
    </row>
    <row r="1915" spans="5:7" x14ac:dyDescent="0.25">
      <c r="E1915" s="1"/>
      <c r="F1915" s="1"/>
      <c r="G1915" s="1"/>
    </row>
    <row r="1916" spans="5:7" x14ac:dyDescent="0.25">
      <c r="E1916" s="1"/>
      <c r="F1916" s="1"/>
      <c r="G1916" s="1"/>
    </row>
    <row r="1917" spans="5:7" x14ac:dyDescent="0.25">
      <c r="E1917" s="1"/>
      <c r="F1917" s="1"/>
      <c r="G1917" s="1"/>
    </row>
    <row r="1918" spans="5:7" x14ac:dyDescent="0.25">
      <c r="E1918" s="1"/>
      <c r="F1918" s="1"/>
      <c r="G1918" s="1"/>
    </row>
    <row r="1919" spans="5:7" x14ac:dyDescent="0.25">
      <c r="E1919" s="1"/>
      <c r="F1919" s="1"/>
      <c r="G1919" s="1"/>
    </row>
    <row r="1920" spans="5:7" x14ac:dyDescent="0.25">
      <c r="E1920" s="1"/>
      <c r="F1920" s="1"/>
      <c r="G1920" s="1"/>
    </row>
    <row r="1921" spans="5:7" x14ac:dyDescent="0.25">
      <c r="E1921" s="1"/>
      <c r="F1921" s="1"/>
      <c r="G1921" s="1"/>
    </row>
    <row r="1922" spans="5:7" x14ac:dyDescent="0.25">
      <c r="E1922" s="1"/>
      <c r="F1922" s="1"/>
      <c r="G1922" s="1"/>
    </row>
    <row r="1923" spans="5:7" x14ac:dyDescent="0.25">
      <c r="E1923" s="1"/>
      <c r="F1923" s="1"/>
      <c r="G1923" s="1"/>
    </row>
    <row r="1924" spans="5:7" x14ac:dyDescent="0.25">
      <c r="E1924" s="1"/>
      <c r="F1924" s="1"/>
      <c r="G1924" s="1"/>
    </row>
    <row r="1925" spans="5:7" x14ac:dyDescent="0.25">
      <c r="E1925" s="1"/>
      <c r="F1925" s="1"/>
      <c r="G1925" s="1"/>
    </row>
    <row r="1926" spans="5:7" x14ac:dyDescent="0.25">
      <c r="E1926" s="1"/>
      <c r="F1926" s="1"/>
      <c r="G1926" s="1"/>
    </row>
    <row r="1927" spans="5:7" x14ac:dyDescent="0.25">
      <c r="E1927" s="1"/>
      <c r="F1927" s="1"/>
      <c r="G1927" s="1"/>
    </row>
    <row r="1928" spans="5:7" x14ac:dyDescent="0.25">
      <c r="E1928" s="1"/>
      <c r="F1928" s="1"/>
      <c r="G1928" s="1"/>
    </row>
    <row r="1929" spans="5:7" x14ac:dyDescent="0.25">
      <c r="E1929" s="1"/>
      <c r="F1929" s="1"/>
      <c r="G1929" s="1"/>
    </row>
    <row r="1930" spans="5:7" x14ac:dyDescent="0.25">
      <c r="E1930" s="1"/>
      <c r="F1930" s="1"/>
      <c r="G1930" s="1"/>
    </row>
    <row r="1931" spans="5:7" x14ac:dyDescent="0.25">
      <c r="E1931" s="1"/>
      <c r="F1931" s="1"/>
      <c r="G1931" s="1"/>
    </row>
    <row r="1932" spans="5:7" x14ac:dyDescent="0.25">
      <c r="E1932" s="1"/>
      <c r="F1932" s="1"/>
      <c r="G1932" s="1"/>
    </row>
    <row r="1933" spans="5:7" x14ac:dyDescent="0.25">
      <c r="E1933" s="1"/>
      <c r="F1933" s="1"/>
      <c r="G1933" s="1"/>
    </row>
    <row r="1934" spans="5:7" x14ac:dyDescent="0.25">
      <c r="E1934" s="1"/>
      <c r="F1934" s="1"/>
      <c r="G1934" s="1"/>
    </row>
    <row r="1935" spans="5:7" x14ac:dyDescent="0.25">
      <c r="E1935" s="1"/>
      <c r="F1935" s="1"/>
      <c r="G1935" s="1"/>
    </row>
    <row r="1936" spans="5:7" x14ac:dyDescent="0.25">
      <c r="E1936" s="1"/>
      <c r="F1936" s="1"/>
      <c r="G1936" s="1"/>
    </row>
    <row r="1937" spans="5:7" x14ac:dyDescent="0.25">
      <c r="E1937" s="1"/>
      <c r="F1937" s="1"/>
      <c r="G1937" s="1"/>
    </row>
    <row r="1938" spans="5:7" x14ac:dyDescent="0.25">
      <c r="E1938" s="1"/>
      <c r="F1938" s="1"/>
      <c r="G1938" s="1"/>
    </row>
    <row r="1939" spans="5:7" x14ac:dyDescent="0.25">
      <c r="E1939" s="1"/>
      <c r="F1939" s="1"/>
      <c r="G1939" s="1"/>
    </row>
    <row r="1940" spans="5:7" x14ac:dyDescent="0.25">
      <c r="E1940" s="1"/>
      <c r="F1940" s="1"/>
      <c r="G1940" s="1"/>
    </row>
    <row r="1941" spans="5:7" x14ac:dyDescent="0.25">
      <c r="E1941" s="1"/>
      <c r="F1941" s="1"/>
      <c r="G1941" s="1"/>
    </row>
    <row r="1942" spans="5:7" x14ac:dyDescent="0.25">
      <c r="E1942" s="1"/>
      <c r="F1942" s="1"/>
      <c r="G1942" s="1"/>
    </row>
    <row r="1943" spans="5:7" x14ac:dyDescent="0.25">
      <c r="E1943" s="1"/>
      <c r="F1943" s="1"/>
      <c r="G1943" s="1"/>
    </row>
    <row r="1944" spans="5:7" x14ac:dyDescent="0.25">
      <c r="E1944" s="1"/>
      <c r="F1944" s="1"/>
      <c r="G1944" s="1"/>
    </row>
    <row r="1945" spans="5:7" x14ac:dyDescent="0.25">
      <c r="E1945" s="1"/>
      <c r="F1945" s="1"/>
      <c r="G1945" s="1"/>
    </row>
    <row r="1946" spans="5:7" x14ac:dyDescent="0.25">
      <c r="E1946" s="1"/>
      <c r="F1946" s="1"/>
      <c r="G1946" s="1"/>
    </row>
    <row r="1947" spans="5:7" x14ac:dyDescent="0.25">
      <c r="E1947" s="1"/>
      <c r="F1947" s="1"/>
      <c r="G1947" s="1"/>
    </row>
    <row r="1948" spans="5:7" x14ac:dyDescent="0.25">
      <c r="E1948" s="1"/>
      <c r="F1948" s="1"/>
      <c r="G1948" s="1"/>
    </row>
    <row r="1949" spans="5:7" x14ac:dyDescent="0.25">
      <c r="E1949" s="1"/>
      <c r="F1949" s="1"/>
      <c r="G1949" s="1"/>
    </row>
    <row r="1950" spans="5:7" x14ac:dyDescent="0.25">
      <c r="E1950" s="1"/>
      <c r="F1950" s="1"/>
      <c r="G1950" s="1"/>
    </row>
    <row r="1951" spans="5:7" x14ac:dyDescent="0.25">
      <c r="E1951" s="1"/>
      <c r="F1951" s="1"/>
      <c r="G1951" s="1"/>
    </row>
    <row r="1952" spans="5:7" x14ac:dyDescent="0.25">
      <c r="E1952" s="1"/>
      <c r="F1952" s="1"/>
      <c r="G1952" s="1"/>
    </row>
    <row r="1953" spans="5:7" x14ac:dyDescent="0.25">
      <c r="E1953" s="1"/>
      <c r="F1953" s="1"/>
      <c r="G1953" s="1"/>
    </row>
    <row r="1954" spans="5:7" x14ac:dyDescent="0.25">
      <c r="E1954" s="1"/>
      <c r="F1954" s="1"/>
      <c r="G1954" s="1"/>
    </row>
    <row r="1955" spans="5:7" x14ac:dyDescent="0.25">
      <c r="E1955" s="1"/>
      <c r="F1955" s="1"/>
      <c r="G1955" s="1"/>
    </row>
    <row r="1956" spans="5:7" x14ac:dyDescent="0.25">
      <c r="E1956" s="1"/>
      <c r="F1956" s="1"/>
      <c r="G1956" s="1"/>
    </row>
    <row r="1957" spans="5:7" x14ac:dyDescent="0.25">
      <c r="E1957" s="1"/>
      <c r="F1957" s="1"/>
      <c r="G1957" s="1"/>
    </row>
    <row r="1958" spans="5:7" x14ac:dyDescent="0.25">
      <c r="E1958" s="1"/>
      <c r="F1958" s="1"/>
      <c r="G1958" s="1"/>
    </row>
    <row r="1959" spans="5:7" x14ac:dyDescent="0.25">
      <c r="E1959" s="1"/>
      <c r="F1959" s="1"/>
      <c r="G1959" s="1"/>
    </row>
    <row r="1960" spans="5:7" x14ac:dyDescent="0.25">
      <c r="E1960" s="1"/>
      <c r="F1960" s="1"/>
      <c r="G1960" s="1"/>
    </row>
    <row r="1961" spans="5:7" x14ac:dyDescent="0.25">
      <c r="E1961" s="1"/>
      <c r="F1961" s="1"/>
      <c r="G1961" s="1"/>
    </row>
    <row r="1962" spans="5:7" x14ac:dyDescent="0.25">
      <c r="E1962" s="1"/>
      <c r="F1962" s="1"/>
      <c r="G1962" s="1"/>
    </row>
    <row r="1963" spans="5:7" x14ac:dyDescent="0.25">
      <c r="E1963" s="1"/>
      <c r="F1963" s="1"/>
      <c r="G1963" s="1"/>
    </row>
    <row r="1964" spans="5:7" x14ac:dyDescent="0.25">
      <c r="E1964" s="1"/>
      <c r="F1964" s="1"/>
      <c r="G1964" s="1"/>
    </row>
    <row r="1965" spans="5:7" x14ac:dyDescent="0.25">
      <c r="E1965" s="1"/>
      <c r="F1965" s="1"/>
      <c r="G1965" s="1"/>
    </row>
    <row r="1966" spans="5:7" x14ac:dyDescent="0.25">
      <c r="E1966" s="1"/>
      <c r="F1966" s="1"/>
      <c r="G1966" s="1"/>
    </row>
    <row r="1967" spans="5:7" x14ac:dyDescent="0.25">
      <c r="E1967" s="1"/>
      <c r="F1967" s="1"/>
      <c r="G1967" s="1"/>
    </row>
    <row r="1968" spans="5:7" x14ac:dyDescent="0.25">
      <c r="E1968" s="1"/>
      <c r="F1968" s="1"/>
      <c r="G1968" s="1"/>
    </row>
    <row r="1969" spans="5:7" x14ac:dyDescent="0.25">
      <c r="E1969" s="1"/>
      <c r="F1969" s="1"/>
      <c r="G1969" s="1"/>
    </row>
    <row r="1970" spans="5:7" x14ac:dyDescent="0.25">
      <c r="E1970" s="1"/>
      <c r="F1970" s="1"/>
      <c r="G1970" s="1"/>
    </row>
    <row r="1971" spans="5:7" x14ac:dyDescent="0.25">
      <c r="E1971" s="1"/>
      <c r="F1971" s="1"/>
      <c r="G1971" s="1"/>
    </row>
    <row r="1972" spans="5:7" x14ac:dyDescent="0.25">
      <c r="E1972" s="1"/>
      <c r="F1972" s="1"/>
      <c r="G1972" s="1"/>
    </row>
    <row r="1973" spans="5:7" x14ac:dyDescent="0.25">
      <c r="E1973" s="1"/>
      <c r="F1973" s="1"/>
      <c r="G1973" s="1"/>
    </row>
    <row r="1974" spans="5:7" x14ac:dyDescent="0.25">
      <c r="E1974" s="1"/>
      <c r="F1974" s="1"/>
      <c r="G1974" s="1"/>
    </row>
    <row r="1975" spans="5:7" x14ac:dyDescent="0.25">
      <c r="E1975" s="1"/>
      <c r="F1975" s="1"/>
      <c r="G1975" s="1"/>
    </row>
    <row r="1976" spans="5:7" x14ac:dyDescent="0.25">
      <c r="E1976" s="1"/>
      <c r="F1976" s="1"/>
      <c r="G1976" s="1"/>
    </row>
    <row r="1977" spans="5:7" x14ac:dyDescent="0.25">
      <c r="E1977" s="1"/>
      <c r="F1977" s="1"/>
      <c r="G1977" s="1"/>
    </row>
    <row r="1978" spans="5:7" x14ac:dyDescent="0.25">
      <c r="E1978" s="1"/>
      <c r="F1978" s="1"/>
      <c r="G1978" s="1"/>
    </row>
    <row r="1979" spans="5:7" x14ac:dyDescent="0.25">
      <c r="E1979" s="1"/>
      <c r="F1979" s="1"/>
      <c r="G1979" s="1"/>
    </row>
    <row r="1980" spans="5:7" x14ac:dyDescent="0.25">
      <c r="E1980" s="1"/>
      <c r="F1980" s="1"/>
      <c r="G1980" s="1"/>
    </row>
    <row r="1981" spans="5:7" x14ac:dyDescent="0.25">
      <c r="E1981" s="1"/>
      <c r="F1981" s="1"/>
      <c r="G1981" s="1"/>
    </row>
    <row r="1982" spans="5:7" x14ac:dyDescent="0.25">
      <c r="E1982" s="1"/>
      <c r="F1982" s="1"/>
      <c r="G1982" s="1"/>
    </row>
    <row r="1983" spans="5:7" x14ac:dyDescent="0.25">
      <c r="E1983" s="1"/>
      <c r="F1983" s="1"/>
      <c r="G1983" s="1"/>
    </row>
    <row r="1984" spans="5:7" x14ac:dyDescent="0.25">
      <c r="E1984" s="1"/>
      <c r="F1984" s="1"/>
      <c r="G1984" s="1"/>
    </row>
    <row r="1985" spans="5:7" x14ac:dyDescent="0.25">
      <c r="E1985" s="1"/>
      <c r="F1985" s="1"/>
      <c r="G1985" s="1"/>
    </row>
    <row r="1986" spans="5:7" x14ac:dyDescent="0.25">
      <c r="E1986" s="1"/>
      <c r="F1986" s="1"/>
      <c r="G1986" s="1"/>
    </row>
    <row r="1987" spans="5:7" x14ac:dyDescent="0.25">
      <c r="E1987" s="1"/>
      <c r="F1987" s="1"/>
      <c r="G1987" s="1"/>
    </row>
    <row r="1988" spans="5:7" x14ac:dyDescent="0.25">
      <c r="E1988" s="1"/>
      <c r="F1988" s="1"/>
      <c r="G1988" s="1"/>
    </row>
    <row r="1989" spans="5:7" x14ac:dyDescent="0.25">
      <c r="E1989" s="1"/>
      <c r="F1989" s="1"/>
      <c r="G1989" s="1"/>
    </row>
    <row r="1990" spans="5:7" x14ac:dyDescent="0.25">
      <c r="E1990" s="1"/>
      <c r="F1990" s="1"/>
      <c r="G1990" s="1"/>
    </row>
    <row r="1991" spans="5:7" x14ac:dyDescent="0.25">
      <c r="E1991" s="1"/>
      <c r="F1991" s="1"/>
      <c r="G1991" s="1"/>
    </row>
    <row r="1992" spans="5:7" x14ac:dyDescent="0.25">
      <c r="E1992" s="1"/>
      <c r="F1992" s="1"/>
      <c r="G1992" s="1"/>
    </row>
    <row r="1993" spans="5:7" x14ac:dyDescent="0.25">
      <c r="E1993" s="1"/>
      <c r="F1993" s="1"/>
      <c r="G1993" s="1"/>
    </row>
    <row r="1994" spans="5:7" x14ac:dyDescent="0.25">
      <c r="E1994" s="1"/>
      <c r="F1994" s="1"/>
      <c r="G1994" s="1"/>
    </row>
    <row r="1995" spans="5:7" x14ac:dyDescent="0.25">
      <c r="E1995" s="1"/>
      <c r="F1995" s="1"/>
      <c r="G1995" s="1"/>
    </row>
    <row r="1996" spans="5:7" x14ac:dyDescent="0.25">
      <c r="E1996" s="1"/>
      <c r="F1996" s="1"/>
      <c r="G1996" s="1"/>
    </row>
    <row r="1997" spans="5:7" x14ac:dyDescent="0.25">
      <c r="E1997" s="1"/>
      <c r="F1997" s="1"/>
      <c r="G1997" s="1"/>
    </row>
    <row r="1998" spans="5:7" x14ac:dyDescent="0.25">
      <c r="E1998" s="1"/>
      <c r="F1998" s="1"/>
      <c r="G1998" s="1"/>
    </row>
    <row r="1999" spans="5:7" x14ac:dyDescent="0.25">
      <c r="E1999" s="1"/>
      <c r="F1999" s="1"/>
      <c r="G1999" s="1"/>
    </row>
    <row r="2000" spans="5:7" x14ac:dyDescent="0.25">
      <c r="E2000" s="1"/>
      <c r="F2000" s="1"/>
      <c r="G2000" s="1"/>
    </row>
    <row r="2001" spans="5:7" x14ac:dyDescent="0.25">
      <c r="E2001" s="1"/>
      <c r="F2001" s="1"/>
      <c r="G2001" s="1"/>
    </row>
    <row r="2002" spans="5:7" x14ac:dyDescent="0.25">
      <c r="E2002" s="1"/>
      <c r="F2002" s="1"/>
      <c r="G2002" s="1"/>
    </row>
    <row r="2003" spans="5:7" x14ac:dyDescent="0.25">
      <c r="E2003" s="1"/>
      <c r="F2003" s="1"/>
      <c r="G2003" s="1"/>
    </row>
    <row r="2004" spans="5:7" x14ac:dyDescent="0.25">
      <c r="E2004" s="1"/>
      <c r="F2004" s="1"/>
      <c r="G2004" s="1"/>
    </row>
    <row r="2005" spans="5:7" x14ac:dyDescent="0.25">
      <c r="E2005" s="1"/>
      <c r="F2005" s="1"/>
      <c r="G2005" s="1"/>
    </row>
    <row r="2006" spans="5:7" x14ac:dyDescent="0.25">
      <c r="E2006" s="1"/>
      <c r="F2006" s="1"/>
      <c r="G2006" s="1"/>
    </row>
    <row r="2007" spans="5:7" x14ac:dyDescent="0.25">
      <c r="E2007" s="1"/>
      <c r="F2007" s="1"/>
      <c r="G2007" s="1"/>
    </row>
    <row r="2008" spans="5:7" x14ac:dyDescent="0.25">
      <c r="E2008" s="1"/>
      <c r="F2008" s="1"/>
      <c r="G2008" s="1"/>
    </row>
    <row r="2009" spans="5:7" x14ac:dyDescent="0.25">
      <c r="E2009" s="1"/>
      <c r="F2009" s="1"/>
      <c r="G2009" s="1"/>
    </row>
    <row r="2010" spans="5:7" x14ac:dyDescent="0.25">
      <c r="E2010" s="1"/>
      <c r="F2010" s="1"/>
      <c r="G2010" s="1"/>
    </row>
    <row r="2011" spans="5:7" x14ac:dyDescent="0.25">
      <c r="E2011" s="1"/>
      <c r="F2011" s="1"/>
      <c r="G2011" s="1"/>
    </row>
    <row r="2012" spans="5:7" x14ac:dyDescent="0.25">
      <c r="E2012" s="1"/>
      <c r="F2012" s="1"/>
      <c r="G2012" s="1"/>
    </row>
    <row r="2013" spans="5:7" x14ac:dyDescent="0.25">
      <c r="E2013" s="1"/>
      <c r="F2013" s="1"/>
      <c r="G2013" s="1"/>
    </row>
    <row r="2014" spans="5:7" x14ac:dyDescent="0.25">
      <c r="E2014" s="1"/>
      <c r="F2014" s="1"/>
      <c r="G2014" s="1"/>
    </row>
    <row r="2015" spans="5:7" x14ac:dyDescent="0.25">
      <c r="E2015" s="1"/>
      <c r="F2015" s="1"/>
      <c r="G2015" s="1"/>
    </row>
    <row r="2016" spans="5:7" x14ac:dyDescent="0.25">
      <c r="E2016" s="1"/>
      <c r="F2016" s="1"/>
      <c r="G2016" s="1"/>
    </row>
    <row r="2017" spans="5:7" x14ac:dyDescent="0.25">
      <c r="E2017" s="1"/>
      <c r="F2017" s="1"/>
      <c r="G2017" s="1"/>
    </row>
    <row r="2018" spans="5:7" x14ac:dyDescent="0.25">
      <c r="E2018" s="1"/>
      <c r="F2018" s="1"/>
      <c r="G2018" s="1"/>
    </row>
    <row r="2019" spans="5:7" x14ac:dyDescent="0.25">
      <c r="E2019" s="1"/>
      <c r="F2019" s="1"/>
      <c r="G2019" s="1"/>
    </row>
    <row r="2020" spans="5:7" x14ac:dyDescent="0.25">
      <c r="E2020" s="1"/>
      <c r="F2020" s="1"/>
      <c r="G2020" s="1"/>
    </row>
    <row r="2021" spans="5:7" x14ac:dyDescent="0.25">
      <c r="E2021" s="1"/>
      <c r="F2021" s="1"/>
      <c r="G2021" s="1"/>
    </row>
    <row r="2022" spans="5:7" x14ac:dyDescent="0.25">
      <c r="E2022" s="1"/>
      <c r="F2022" s="1"/>
      <c r="G2022" s="1"/>
    </row>
    <row r="2023" spans="5:7" x14ac:dyDescent="0.25">
      <c r="E2023" s="1"/>
      <c r="F2023" s="1"/>
      <c r="G2023" s="1"/>
    </row>
    <row r="2024" spans="5:7" x14ac:dyDescent="0.25">
      <c r="E2024" s="1"/>
      <c r="F2024" s="1"/>
      <c r="G2024" s="1"/>
    </row>
    <row r="2025" spans="5:7" x14ac:dyDescent="0.25">
      <c r="E2025" s="1"/>
      <c r="F2025" s="1"/>
      <c r="G2025" s="1"/>
    </row>
    <row r="2026" spans="5:7" x14ac:dyDescent="0.25">
      <c r="E2026" s="1"/>
      <c r="F2026" s="1"/>
      <c r="G2026" s="1"/>
    </row>
    <row r="2027" spans="5:7" x14ac:dyDescent="0.25">
      <c r="E2027" s="1"/>
      <c r="F2027" s="1"/>
      <c r="G2027" s="1"/>
    </row>
    <row r="2028" spans="5:7" x14ac:dyDescent="0.25">
      <c r="E2028" s="1"/>
      <c r="F2028" s="1"/>
      <c r="G2028" s="1"/>
    </row>
    <row r="2029" spans="5:7" x14ac:dyDescent="0.25">
      <c r="E2029" s="1"/>
      <c r="F2029" s="1"/>
      <c r="G2029" s="1"/>
    </row>
    <row r="2030" spans="5:7" x14ac:dyDescent="0.25">
      <c r="E2030" s="1"/>
      <c r="F2030" s="1"/>
      <c r="G2030" s="1"/>
    </row>
    <row r="2031" spans="5:7" x14ac:dyDescent="0.25">
      <c r="E2031" s="1"/>
      <c r="F2031" s="1"/>
      <c r="G2031" s="1"/>
    </row>
    <row r="2032" spans="5:7" x14ac:dyDescent="0.25">
      <c r="E2032" s="1"/>
      <c r="F2032" s="1"/>
      <c r="G2032" s="1"/>
    </row>
    <row r="2033" spans="5:7" x14ac:dyDescent="0.25">
      <c r="E2033" s="1"/>
      <c r="F2033" s="1"/>
      <c r="G2033" s="1"/>
    </row>
    <row r="2034" spans="5:7" x14ac:dyDescent="0.25">
      <c r="E2034" s="1"/>
      <c r="F2034" s="1"/>
      <c r="G2034" s="1"/>
    </row>
    <row r="2035" spans="5:7" x14ac:dyDescent="0.25">
      <c r="E2035" s="1"/>
      <c r="F2035" s="1"/>
      <c r="G2035" s="1"/>
    </row>
    <row r="2036" spans="5:7" x14ac:dyDescent="0.25">
      <c r="E2036" s="1"/>
      <c r="F2036" s="1"/>
      <c r="G2036" s="1"/>
    </row>
    <row r="2037" spans="5:7" x14ac:dyDescent="0.25">
      <c r="E2037" s="1"/>
      <c r="F2037" s="1"/>
      <c r="G2037" s="1"/>
    </row>
    <row r="2038" spans="5:7" x14ac:dyDescent="0.25">
      <c r="E2038" s="1"/>
      <c r="F2038" s="1"/>
      <c r="G2038" s="1"/>
    </row>
    <row r="2039" spans="5:7" x14ac:dyDescent="0.25">
      <c r="E2039" s="1"/>
      <c r="F2039" s="1"/>
      <c r="G2039" s="1"/>
    </row>
    <row r="2040" spans="5:7" x14ac:dyDescent="0.25">
      <c r="E2040" s="1"/>
      <c r="F2040" s="1"/>
      <c r="G2040" s="1"/>
    </row>
    <row r="2041" spans="5:7" x14ac:dyDescent="0.25">
      <c r="E2041" s="1"/>
      <c r="F2041" s="1"/>
      <c r="G2041" s="1"/>
    </row>
    <row r="2042" spans="5:7" x14ac:dyDescent="0.25">
      <c r="E2042" s="1"/>
      <c r="F2042" s="1"/>
      <c r="G2042" s="1"/>
    </row>
    <row r="2043" spans="5:7" x14ac:dyDescent="0.25">
      <c r="E2043" s="1"/>
      <c r="F2043" s="1"/>
      <c r="G2043" s="1"/>
    </row>
    <row r="2044" spans="5:7" x14ac:dyDescent="0.25">
      <c r="E2044" s="1"/>
      <c r="F2044" s="1"/>
      <c r="G2044" s="1"/>
    </row>
    <row r="2045" spans="5:7" x14ac:dyDescent="0.25">
      <c r="E2045" s="1"/>
      <c r="F2045" s="1"/>
      <c r="G2045" s="1"/>
    </row>
    <row r="2046" spans="5:7" x14ac:dyDescent="0.25">
      <c r="E2046" s="1"/>
      <c r="F2046" s="1"/>
      <c r="G2046" s="1"/>
    </row>
    <row r="2047" spans="5:7" x14ac:dyDescent="0.25">
      <c r="E2047" s="1"/>
      <c r="F2047" s="1"/>
      <c r="G2047" s="1"/>
    </row>
    <row r="2048" spans="5:7" x14ac:dyDescent="0.25">
      <c r="E2048" s="1"/>
      <c r="F2048" s="1"/>
      <c r="G2048" s="1"/>
    </row>
    <row r="2049" spans="5:7" x14ac:dyDescent="0.25">
      <c r="E2049" s="1"/>
      <c r="F2049" s="1"/>
      <c r="G2049" s="1"/>
    </row>
    <row r="2050" spans="5:7" x14ac:dyDescent="0.25">
      <c r="E2050" s="1"/>
      <c r="F2050" s="1"/>
      <c r="G2050" s="1"/>
    </row>
    <row r="2051" spans="5:7" x14ac:dyDescent="0.25">
      <c r="E2051" s="1"/>
      <c r="F2051" s="1"/>
      <c r="G2051" s="1"/>
    </row>
    <row r="2052" spans="5:7" x14ac:dyDescent="0.25">
      <c r="E2052" s="1"/>
      <c r="F2052" s="1"/>
      <c r="G2052" s="1"/>
    </row>
    <row r="2053" spans="5:7" x14ac:dyDescent="0.25">
      <c r="E2053" s="1"/>
      <c r="F2053" s="1"/>
      <c r="G2053" s="1"/>
    </row>
    <row r="2054" spans="5:7" x14ac:dyDescent="0.25">
      <c r="E2054" s="1"/>
      <c r="F2054" s="1"/>
      <c r="G2054" s="1"/>
    </row>
    <row r="2055" spans="5:7" x14ac:dyDescent="0.25">
      <c r="E2055" s="1"/>
      <c r="F2055" s="1"/>
      <c r="G2055" s="1"/>
    </row>
    <row r="2056" spans="5:7" x14ac:dyDescent="0.25">
      <c r="E2056" s="1"/>
      <c r="F2056" s="1"/>
      <c r="G2056" s="1"/>
    </row>
    <row r="2057" spans="5:7" x14ac:dyDescent="0.25">
      <c r="E2057" s="1"/>
      <c r="F2057" s="1"/>
      <c r="G2057" s="1"/>
    </row>
    <row r="2058" spans="5:7" x14ac:dyDescent="0.25">
      <c r="E2058" s="1"/>
      <c r="F2058" s="1"/>
      <c r="G2058" s="1"/>
    </row>
    <row r="2059" spans="5:7" x14ac:dyDescent="0.25">
      <c r="E2059" s="1"/>
      <c r="F2059" s="1"/>
      <c r="G2059" s="1"/>
    </row>
    <row r="2060" spans="5:7" x14ac:dyDescent="0.25">
      <c r="E2060" s="1"/>
      <c r="F2060" s="1"/>
      <c r="G2060" s="1"/>
    </row>
    <row r="2061" spans="5:7" x14ac:dyDescent="0.25">
      <c r="E2061" s="1"/>
      <c r="F2061" s="1"/>
      <c r="G2061" s="1"/>
    </row>
    <row r="2062" spans="5:7" x14ac:dyDescent="0.25">
      <c r="E2062" s="1"/>
      <c r="F2062" s="1"/>
      <c r="G2062" s="1"/>
    </row>
    <row r="2063" spans="5:7" x14ac:dyDescent="0.25">
      <c r="E2063" s="1"/>
      <c r="F2063" s="1"/>
      <c r="G2063" s="1"/>
    </row>
    <row r="2064" spans="5:7" x14ac:dyDescent="0.25">
      <c r="E2064" s="1"/>
      <c r="F2064" s="1"/>
      <c r="G2064" s="1"/>
    </row>
    <row r="2065" spans="5:7" x14ac:dyDescent="0.25">
      <c r="E2065" s="1"/>
      <c r="F2065" s="1"/>
      <c r="G2065" s="1"/>
    </row>
    <row r="2066" spans="5:7" x14ac:dyDescent="0.25">
      <c r="E2066" s="1"/>
      <c r="F2066" s="1"/>
      <c r="G2066" s="1"/>
    </row>
    <row r="2067" spans="5:7" x14ac:dyDescent="0.25">
      <c r="E2067" s="1"/>
      <c r="F2067" s="1"/>
      <c r="G2067" s="1"/>
    </row>
    <row r="2068" spans="5:7" x14ac:dyDescent="0.25">
      <c r="E2068" s="1"/>
      <c r="F2068" s="1"/>
      <c r="G2068" s="1"/>
    </row>
    <row r="2069" spans="5:7" x14ac:dyDescent="0.25">
      <c r="E2069" s="1"/>
      <c r="F2069" s="1"/>
      <c r="G2069" s="1"/>
    </row>
    <row r="2070" spans="5:7" x14ac:dyDescent="0.25">
      <c r="E2070" s="1"/>
      <c r="F2070" s="1"/>
      <c r="G2070" s="1"/>
    </row>
    <row r="2071" spans="5:7" x14ac:dyDescent="0.25">
      <c r="E2071" s="1"/>
      <c r="F2071" s="1"/>
      <c r="G2071" s="1"/>
    </row>
    <row r="2072" spans="5:7" x14ac:dyDescent="0.25">
      <c r="E2072" s="1"/>
      <c r="F2072" s="1"/>
      <c r="G2072" s="1"/>
    </row>
    <row r="2073" spans="5:7" x14ac:dyDescent="0.25">
      <c r="E2073" s="1"/>
      <c r="F2073" s="1"/>
      <c r="G2073" s="1"/>
    </row>
    <row r="2074" spans="5:7" x14ac:dyDescent="0.25">
      <c r="E2074" s="1"/>
      <c r="F2074" s="1"/>
      <c r="G2074" s="1"/>
    </row>
    <row r="2075" spans="5:7" x14ac:dyDescent="0.25">
      <c r="E2075" s="1"/>
      <c r="F2075" s="1"/>
      <c r="G2075" s="1"/>
    </row>
    <row r="2076" spans="5:7" x14ac:dyDescent="0.25">
      <c r="E2076" s="1"/>
      <c r="F2076" s="1"/>
      <c r="G2076" s="1"/>
    </row>
    <row r="2077" spans="5:7" x14ac:dyDescent="0.25">
      <c r="E2077" s="1"/>
      <c r="F2077" s="1"/>
      <c r="G2077" s="1"/>
    </row>
    <row r="2078" spans="5:7" x14ac:dyDescent="0.25">
      <c r="E2078" s="1"/>
      <c r="F2078" s="1"/>
      <c r="G2078" s="1"/>
    </row>
    <row r="2079" spans="5:7" x14ac:dyDescent="0.25">
      <c r="E2079" s="1"/>
      <c r="F2079" s="1"/>
      <c r="G2079" s="1"/>
    </row>
    <row r="2080" spans="5:7" x14ac:dyDescent="0.25">
      <c r="E2080" s="1"/>
      <c r="F2080" s="1"/>
      <c r="G2080" s="1"/>
    </row>
    <row r="2081" spans="5:7" x14ac:dyDescent="0.25">
      <c r="E2081" s="1"/>
      <c r="F2081" s="1"/>
      <c r="G2081" s="1"/>
    </row>
    <row r="2082" spans="5:7" x14ac:dyDescent="0.25">
      <c r="E2082" s="1"/>
      <c r="F2082" s="1"/>
      <c r="G2082" s="1"/>
    </row>
    <row r="2083" spans="5:7" x14ac:dyDescent="0.25">
      <c r="E2083" s="1"/>
      <c r="F2083" s="1"/>
      <c r="G2083" s="1"/>
    </row>
    <row r="2084" spans="5:7" x14ac:dyDescent="0.25">
      <c r="E2084" s="1"/>
      <c r="F2084" s="1"/>
      <c r="G2084" s="1"/>
    </row>
    <row r="2085" spans="5:7" x14ac:dyDescent="0.25">
      <c r="E2085" s="1"/>
      <c r="F2085" s="1"/>
      <c r="G2085" s="1"/>
    </row>
    <row r="2086" spans="5:7" x14ac:dyDescent="0.25">
      <c r="E2086" s="1"/>
      <c r="F2086" s="1"/>
      <c r="G2086" s="1"/>
    </row>
    <row r="2087" spans="5:7" x14ac:dyDescent="0.25">
      <c r="E2087" s="1"/>
      <c r="F2087" s="1"/>
      <c r="G2087" s="1"/>
    </row>
    <row r="2088" spans="5:7" x14ac:dyDescent="0.25">
      <c r="E2088" s="1"/>
      <c r="F2088" s="1"/>
      <c r="G2088" s="1"/>
    </row>
    <row r="2089" spans="5:7" x14ac:dyDescent="0.25">
      <c r="E2089" s="1"/>
      <c r="F2089" s="1"/>
      <c r="G2089" s="1"/>
    </row>
    <row r="2090" spans="5:7" x14ac:dyDescent="0.25">
      <c r="E2090" s="1"/>
      <c r="F2090" s="1"/>
      <c r="G2090" s="1"/>
    </row>
    <row r="2091" spans="5:7" x14ac:dyDescent="0.25">
      <c r="E2091" s="1"/>
      <c r="F2091" s="1"/>
      <c r="G2091" s="1"/>
    </row>
    <row r="2092" spans="5:7" x14ac:dyDescent="0.25">
      <c r="E2092" s="1"/>
      <c r="F2092" s="1"/>
      <c r="G2092" s="1"/>
    </row>
    <row r="2093" spans="5:7" x14ac:dyDescent="0.25">
      <c r="E2093" s="1"/>
      <c r="F2093" s="1"/>
      <c r="G2093" s="1"/>
    </row>
    <row r="2094" spans="5:7" x14ac:dyDescent="0.25">
      <c r="E2094" s="1"/>
      <c r="F2094" s="1"/>
      <c r="G2094" s="1"/>
    </row>
    <row r="2095" spans="5:7" x14ac:dyDescent="0.25">
      <c r="E2095" s="1"/>
      <c r="F2095" s="1"/>
      <c r="G2095" s="1"/>
    </row>
    <row r="2096" spans="5:7" x14ac:dyDescent="0.25">
      <c r="E2096" s="1"/>
      <c r="F2096" s="1"/>
      <c r="G2096" s="1"/>
    </row>
    <row r="2097" spans="5:7" x14ac:dyDescent="0.25">
      <c r="E2097" s="1"/>
      <c r="F2097" s="1"/>
      <c r="G2097" s="1"/>
    </row>
    <row r="2098" spans="5:7" x14ac:dyDescent="0.25">
      <c r="E2098" s="1"/>
      <c r="F2098" s="1"/>
      <c r="G2098" s="1"/>
    </row>
    <row r="2099" spans="5:7" x14ac:dyDescent="0.25">
      <c r="E2099" s="1"/>
      <c r="F2099" s="1"/>
      <c r="G2099" s="1"/>
    </row>
    <row r="2100" spans="5:7" x14ac:dyDescent="0.25">
      <c r="E2100" s="1"/>
      <c r="F2100" s="1"/>
      <c r="G2100" s="1"/>
    </row>
    <row r="2101" spans="5:7" x14ac:dyDescent="0.25">
      <c r="E2101" s="1"/>
      <c r="F2101" s="1"/>
      <c r="G2101" s="1"/>
    </row>
    <row r="2102" spans="5:7" x14ac:dyDescent="0.25">
      <c r="E2102" s="1"/>
      <c r="F2102" s="1"/>
      <c r="G2102" s="1"/>
    </row>
    <row r="2103" spans="5:7" x14ac:dyDescent="0.25">
      <c r="E2103" s="1"/>
      <c r="F2103" s="1"/>
      <c r="G2103" s="1"/>
    </row>
    <row r="2104" spans="5:7" x14ac:dyDescent="0.25">
      <c r="E2104" s="1"/>
      <c r="F2104" s="1"/>
      <c r="G2104" s="1"/>
    </row>
    <row r="2105" spans="5:7" x14ac:dyDescent="0.25">
      <c r="E2105" s="1"/>
      <c r="F2105" s="1"/>
      <c r="G2105" s="1"/>
    </row>
    <row r="2106" spans="5:7" x14ac:dyDescent="0.25">
      <c r="E2106" s="1"/>
      <c r="F2106" s="1"/>
      <c r="G2106" s="1"/>
    </row>
    <row r="2107" spans="5:7" x14ac:dyDescent="0.25">
      <c r="E2107" s="1"/>
      <c r="F2107" s="1"/>
      <c r="G2107" s="1"/>
    </row>
    <row r="2108" spans="5:7" x14ac:dyDescent="0.25">
      <c r="E2108" s="1"/>
      <c r="F2108" s="1"/>
      <c r="G2108" s="1"/>
    </row>
    <row r="2109" spans="5:7" x14ac:dyDescent="0.25">
      <c r="E2109" s="1"/>
      <c r="F2109" s="1"/>
      <c r="G2109" s="1"/>
    </row>
    <row r="2110" spans="5:7" x14ac:dyDescent="0.25">
      <c r="E2110" s="1"/>
      <c r="F2110" s="1"/>
      <c r="G2110" s="1"/>
    </row>
    <row r="2111" spans="5:7" x14ac:dyDescent="0.25">
      <c r="E2111" s="1"/>
      <c r="F2111" s="1"/>
      <c r="G2111" s="1"/>
    </row>
    <row r="2112" spans="5:7" x14ac:dyDescent="0.25">
      <c r="E2112" s="1"/>
      <c r="F2112" s="1"/>
      <c r="G2112" s="1"/>
    </row>
    <row r="2113" spans="5:7" x14ac:dyDescent="0.25">
      <c r="E2113" s="1"/>
      <c r="F2113" s="1"/>
      <c r="G2113" s="1"/>
    </row>
    <row r="2114" spans="5:7" x14ac:dyDescent="0.25">
      <c r="E2114" s="1"/>
      <c r="F2114" s="1"/>
      <c r="G2114" s="1"/>
    </row>
    <row r="2115" spans="5:7" x14ac:dyDescent="0.25">
      <c r="E2115" s="1"/>
      <c r="F2115" s="1"/>
      <c r="G2115" s="1"/>
    </row>
    <row r="2116" spans="5:7" x14ac:dyDescent="0.25">
      <c r="E2116" s="1"/>
      <c r="F2116" s="1"/>
      <c r="G2116" s="1"/>
    </row>
    <row r="2117" spans="5:7" x14ac:dyDescent="0.25">
      <c r="E2117" s="1"/>
      <c r="F2117" s="1"/>
      <c r="G2117" s="1"/>
    </row>
    <row r="2118" spans="5:7" x14ac:dyDescent="0.25">
      <c r="E2118" s="1"/>
      <c r="F2118" s="1"/>
      <c r="G2118" s="1"/>
    </row>
    <row r="2119" spans="5:7" x14ac:dyDescent="0.25">
      <c r="E2119" s="1"/>
      <c r="F2119" s="1"/>
      <c r="G2119" s="1"/>
    </row>
    <row r="2120" spans="5:7" x14ac:dyDescent="0.25">
      <c r="E2120" s="1"/>
      <c r="F2120" s="1"/>
      <c r="G2120" s="1"/>
    </row>
    <row r="2121" spans="5:7" x14ac:dyDescent="0.25">
      <c r="E2121" s="1"/>
      <c r="F2121" s="1"/>
      <c r="G2121" s="1"/>
    </row>
    <row r="2122" spans="5:7" x14ac:dyDescent="0.25">
      <c r="E2122" s="1"/>
      <c r="F2122" s="1"/>
      <c r="G2122" s="1"/>
    </row>
    <row r="2123" spans="5:7" x14ac:dyDescent="0.25">
      <c r="E2123" s="1"/>
      <c r="F2123" s="1"/>
      <c r="G2123" s="1"/>
    </row>
    <row r="2124" spans="5:7" x14ac:dyDescent="0.25">
      <c r="E2124" s="1"/>
      <c r="F2124" s="1"/>
      <c r="G2124" s="1"/>
    </row>
    <row r="2125" spans="5:7" x14ac:dyDescent="0.25">
      <c r="E2125" s="1"/>
      <c r="F2125" s="1"/>
      <c r="G2125" s="1"/>
    </row>
    <row r="2126" spans="5:7" x14ac:dyDescent="0.25">
      <c r="E2126" s="1"/>
      <c r="F2126" s="1"/>
      <c r="G2126" s="1"/>
    </row>
    <row r="2127" spans="5:7" x14ac:dyDescent="0.25">
      <c r="E2127" s="1"/>
      <c r="F2127" s="1"/>
      <c r="G2127" s="1"/>
    </row>
    <row r="2128" spans="5:7" x14ac:dyDescent="0.25">
      <c r="E2128" s="1"/>
      <c r="F2128" s="1"/>
      <c r="G2128" s="1"/>
    </row>
    <row r="2129" spans="5:7" x14ac:dyDescent="0.25">
      <c r="E2129" s="1"/>
      <c r="F2129" s="1"/>
      <c r="G2129" s="1"/>
    </row>
    <row r="2130" spans="5:7" x14ac:dyDescent="0.25">
      <c r="E2130" s="1"/>
      <c r="F2130" s="1"/>
      <c r="G2130" s="1"/>
    </row>
    <row r="2131" spans="5:7" x14ac:dyDescent="0.25">
      <c r="E2131" s="1"/>
      <c r="F2131" s="1"/>
      <c r="G2131" s="1"/>
    </row>
    <row r="2132" spans="5:7" x14ac:dyDescent="0.25">
      <c r="E2132" s="1"/>
      <c r="F2132" s="1"/>
      <c r="G2132" s="1"/>
    </row>
    <row r="2133" spans="5:7" x14ac:dyDescent="0.25">
      <c r="E2133" s="1"/>
      <c r="F2133" s="1"/>
      <c r="G2133" s="1"/>
    </row>
    <row r="2134" spans="5:7" x14ac:dyDescent="0.25">
      <c r="E2134" s="1"/>
      <c r="F2134" s="1"/>
      <c r="G2134" s="1"/>
    </row>
    <row r="2135" spans="5:7" x14ac:dyDescent="0.25">
      <c r="E2135" s="1"/>
      <c r="F2135" s="1"/>
      <c r="G2135" s="1"/>
    </row>
    <row r="2136" spans="5:7" x14ac:dyDescent="0.25">
      <c r="E2136" s="1"/>
      <c r="F2136" s="1"/>
      <c r="G2136" s="1"/>
    </row>
    <row r="2137" spans="5:7" x14ac:dyDescent="0.25">
      <c r="E2137" s="1"/>
      <c r="F2137" s="1"/>
      <c r="G2137" s="1"/>
    </row>
    <row r="2138" spans="5:7" x14ac:dyDescent="0.25">
      <c r="E2138" s="1"/>
      <c r="F2138" s="1"/>
      <c r="G2138" s="1"/>
    </row>
    <row r="2139" spans="5:7" x14ac:dyDescent="0.25">
      <c r="E2139" s="1"/>
      <c r="F2139" s="1"/>
      <c r="G2139" s="1"/>
    </row>
    <row r="2140" spans="5:7" x14ac:dyDescent="0.25">
      <c r="E2140" s="1"/>
      <c r="F2140" s="1"/>
      <c r="G2140" s="1"/>
    </row>
    <row r="2141" spans="5:7" x14ac:dyDescent="0.25">
      <c r="E2141" s="1"/>
      <c r="F2141" s="1"/>
      <c r="G2141" s="1"/>
    </row>
    <row r="2142" spans="5:7" x14ac:dyDescent="0.25">
      <c r="E2142" s="1"/>
      <c r="F2142" s="1"/>
      <c r="G2142" s="1"/>
    </row>
    <row r="2143" spans="5:7" x14ac:dyDescent="0.25">
      <c r="E2143" s="1"/>
      <c r="F2143" s="1"/>
      <c r="G2143" s="1"/>
    </row>
    <row r="2144" spans="5:7" x14ac:dyDescent="0.25">
      <c r="E2144" s="1"/>
      <c r="F2144" s="1"/>
      <c r="G2144" s="1"/>
    </row>
    <row r="2145" spans="5:7" x14ac:dyDescent="0.25">
      <c r="E2145" s="1"/>
      <c r="F2145" s="1"/>
      <c r="G2145" s="1"/>
    </row>
    <row r="2146" spans="5:7" x14ac:dyDescent="0.25">
      <c r="E2146" s="1"/>
      <c r="F2146" s="1"/>
      <c r="G2146" s="1"/>
    </row>
    <row r="2147" spans="5:7" x14ac:dyDescent="0.25">
      <c r="E2147" s="1"/>
      <c r="F2147" s="1"/>
      <c r="G2147" s="1"/>
    </row>
    <row r="2148" spans="5:7" x14ac:dyDescent="0.25">
      <c r="E2148" s="1"/>
      <c r="F2148" s="1"/>
      <c r="G2148" s="1"/>
    </row>
    <row r="2149" spans="5:7" x14ac:dyDescent="0.25">
      <c r="E2149" s="1"/>
      <c r="F2149" s="1"/>
      <c r="G2149" s="1"/>
    </row>
    <row r="2150" spans="5:7" x14ac:dyDescent="0.25">
      <c r="E2150" s="1"/>
      <c r="F2150" s="1"/>
      <c r="G2150" s="1"/>
    </row>
    <row r="2151" spans="5:7" x14ac:dyDescent="0.25">
      <c r="E2151" s="1"/>
      <c r="F2151" s="1"/>
      <c r="G2151" s="1"/>
    </row>
    <row r="2152" spans="5:7" x14ac:dyDescent="0.25">
      <c r="E2152" s="1"/>
      <c r="F2152" s="1"/>
      <c r="G2152" s="1"/>
    </row>
    <row r="2153" spans="5:7" x14ac:dyDescent="0.25">
      <c r="E2153" s="1"/>
      <c r="F2153" s="1"/>
      <c r="G2153" s="1"/>
    </row>
    <row r="2154" spans="5:7" x14ac:dyDescent="0.25">
      <c r="E2154" s="1"/>
      <c r="F2154" s="1"/>
      <c r="G2154" s="1"/>
    </row>
    <row r="2155" spans="5:7" x14ac:dyDescent="0.25">
      <c r="E2155" s="1"/>
      <c r="F2155" s="1"/>
      <c r="G2155" s="1"/>
    </row>
    <row r="2156" spans="5:7" x14ac:dyDescent="0.25">
      <c r="E2156" s="1"/>
      <c r="F2156" s="1"/>
      <c r="G2156" s="1"/>
    </row>
    <row r="2157" spans="5:7" x14ac:dyDescent="0.25">
      <c r="E2157" s="1"/>
      <c r="F2157" s="1"/>
      <c r="G2157" s="1"/>
    </row>
    <row r="2158" spans="5:7" x14ac:dyDescent="0.25">
      <c r="E2158" s="1"/>
      <c r="F2158" s="1"/>
      <c r="G2158" s="1"/>
    </row>
    <row r="2159" spans="5:7" x14ac:dyDescent="0.25">
      <c r="E2159" s="1"/>
      <c r="F2159" s="1"/>
      <c r="G2159" s="1"/>
    </row>
    <row r="2160" spans="5:7" x14ac:dyDescent="0.25">
      <c r="E2160" s="1"/>
      <c r="F2160" s="1"/>
      <c r="G2160" s="1"/>
    </row>
    <row r="2161" spans="5:7" x14ac:dyDescent="0.25">
      <c r="E2161" s="1"/>
      <c r="F2161" s="1"/>
      <c r="G2161" s="1"/>
    </row>
    <row r="2162" spans="5:7" x14ac:dyDescent="0.25">
      <c r="E2162" s="1"/>
      <c r="F2162" s="1"/>
      <c r="G2162" s="1"/>
    </row>
    <row r="2163" spans="5:7" x14ac:dyDescent="0.25">
      <c r="E2163" s="1"/>
      <c r="F2163" s="1"/>
      <c r="G2163" s="1"/>
    </row>
    <row r="2164" spans="5:7" x14ac:dyDescent="0.25">
      <c r="E2164" s="1"/>
      <c r="F2164" s="1"/>
      <c r="G2164" s="1"/>
    </row>
    <row r="2165" spans="5:7" x14ac:dyDescent="0.25">
      <c r="E2165" s="1"/>
      <c r="F2165" s="1"/>
      <c r="G2165" s="1"/>
    </row>
    <row r="2166" spans="5:7" x14ac:dyDescent="0.25">
      <c r="E2166" s="1"/>
      <c r="F2166" s="1"/>
      <c r="G2166" s="1"/>
    </row>
    <row r="2167" spans="5:7" x14ac:dyDescent="0.25">
      <c r="E2167" s="1"/>
      <c r="F2167" s="1"/>
      <c r="G2167" s="1"/>
    </row>
    <row r="2168" spans="5:7" x14ac:dyDescent="0.25">
      <c r="E2168" s="1"/>
      <c r="F2168" s="1"/>
      <c r="G2168" s="1"/>
    </row>
    <row r="2169" spans="5:7" x14ac:dyDescent="0.25">
      <c r="E2169" s="1"/>
      <c r="F2169" s="1"/>
      <c r="G2169" s="1"/>
    </row>
    <row r="2170" spans="5:7" x14ac:dyDescent="0.25">
      <c r="E2170" s="1"/>
      <c r="F2170" s="1"/>
      <c r="G2170" s="1"/>
    </row>
    <row r="2171" spans="5:7" x14ac:dyDescent="0.25">
      <c r="E2171" s="1"/>
      <c r="F2171" s="1"/>
      <c r="G2171" s="1"/>
    </row>
    <row r="2172" spans="5:7" x14ac:dyDescent="0.25">
      <c r="E2172" s="1"/>
      <c r="F2172" s="1"/>
      <c r="G2172" s="1"/>
    </row>
    <row r="2173" spans="5:7" x14ac:dyDescent="0.25">
      <c r="E2173" s="1"/>
      <c r="F2173" s="1"/>
      <c r="G2173" s="1"/>
    </row>
    <row r="2174" spans="5:7" x14ac:dyDescent="0.25">
      <c r="E2174" s="1"/>
      <c r="F2174" s="1"/>
      <c r="G2174" s="1"/>
    </row>
    <row r="2175" spans="5:7" x14ac:dyDescent="0.25">
      <c r="E2175" s="1"/>
      <c r="F2175" s="1"/>
      <c r="G2175" s="1"/>
    </row>
    <row r="2176" spans="5:7" x14ac:dyDescent="0.25">
      <c r="E2176" s="1"/>
      <c r="F2176" s="1"/>
      <c r="G2176" s="1"/>
    </row>
    <row r="2177" spans="5:7" x14ac:dyDescent="0.25">
      <c r="E2177" s="1"/>
      <c r="F2177" s="1"/>
      <c r="G2177" s="1"/>
    </row>
    <row r="2178" spans="5:7" x14ac:dyDescent="0.25">
      <c r="E2178" s="1"/>
      <c r="F2178" s="1"/>
      <c r="G2178" s="1"/>
    </row>
    <row r="2179" spans="5:7" x14ac:dyDescent="0.25">
      <c r="E2179" s="1"/>
      <c r="F2179" s="1"/>
      <c r="G2179" s="1"/>
    </row>
    <row r="2180" spans="5:7" x14ac:dyDescent="0.25">
      <c r="E2180" s="1"/>
      <c r="F2180" s="1"/>
      <c r="G2180" s="1"/>
    </row>
    <row r="2181" spans="5:7" x14ac:dyDescent="0.25">
      <c r="E2181" s="1"/>
      <c r="F2181" s="1"/>
      <c r="G2181" s="1"/>
    </row>
    <row r="2182" spans="5:7" x14ac:dyDescent="0.25">
      <c r="E2182" s="1"/>
      <c r="F2182" s="1"/>
      <c r="G2182" s="1"/>
    </row>
    <row r="2183" spans="5:7" x14ac:dyDescent="0.25">
      <c r="E2183" s="1"/>
      <c r="F2183" s="1"/>
      <c r="G2183" s="1"/>
    </row>
    <row r="2184" spans="5:7" x14ac:dyDescent="0.25">
      <c r="E2184" s="1"/>
      <c r="F2184" s="1"/>
      <c r="G2184" s="1"/>
    </row>
    <row r="2185" spans="5:7" x14ac:dyDescent="0.25">
      <c r="E2185" s="1"/>
      <c r="F2185" s="1"/>
      <c r="G2185" s="1"/>
    </row>
    <row r="2186" spans="5:7" x14ac:dyDescent="0.25">
      <c r="E2186" s="1"/>
      <c r="F2186" s="1"/>
      <c r="G2186" s="1"/>
    </row>
    <row r="2187" spans="5:7" x14ac:dyDescent="0.25">
      <c r="E2187" s="1"/>
      <c r="F2187" s="1"/>
      <c r="G2187" s="1"/>
    </row>
    <row r="2188" spans="5:7" x14ac:dyDescent="0.25">
      <c r="E2188" s="1"/>
      <c r="F2188" s="1"/>
      <c r="G2188" s="1"/>
    </row>
    <row r="2189" spans="5:7" x14ac:dyDescent="0.25">
      <c r="E2189" s="1"/>
      <c r="F2189" s="1"/>
      <c r="G2189" s="1"/>
    </row>
    <row r="2190" spans="5:7" x14ac:dyDescent="0.25">
      <c r="E2190" s="1"/>
      <c r="F2190" s="1"/>
      <c r="G2190" s="1"/>
    </row>
    <row r="2191" spans="5:7" x14ac:dyDescent="0.25">
      <c r="E2191" s="1"/>
      <c r="F2191" s="1"/>
      <c r="G2191" s="1"/>
    </row>
    <row r="2192" spans="5:7" x14ac:dyDescent="0.25">
      <c r="E2192" s="1"/>
      <c r="F2192" s="1"/>
      <c r="G2192" s="1"/>
    </row>
    <row r="2193" spans="5:7" x14ac:dyDescent="0.25">
      <c r="E2193" s="1"/>
      <c r="F2193" s="1"/>
      <c r="G2193" s="1"/>
    </row>
    <row r="2194" spans="5:7" x14ac:dyDescent="0.25">
      <c r="E2194" s="1"/>
      <c r="F2194" s="1"/>
      <c r="G2194" s="1"/>
    </row>
    <row r="2195" spans="5:7" x14ac:dyDescent="0.25">
      <c r="E2195" s="1"/>
      <c r="F2195" s="1"/>
      <c r="G2195" s="1"/>
    </row>
    <row r="2196" spans="5:7" x14ac:dyDescent="0.25">
      <c r="E2196" s="1"/>
      <c r="F2196" s="1"/>
      <c r="G2196" s="1"/>
    </row>
    <row r="2197" spans="5:7" x14ac:dyDescent="0.25">
      <c r="E2197" s="1"/>
      <c r="F2197" s="1"/>
      <c r="G2197" s="1"/>
    </row>
    <row r="2198" spans="5:7" x14ac:dyDescent="0.25">
      <c r="E2198" s="1"/>
      <c r="F2198" s="1"/>
      <c r="G2198" s="1"/>
    </row>
    <row r="2199" spans="5:7" x14ac:dyDescent="0.25">
      <c r="E2199" s="1"/>
      <c r="F2199" s="1"/>
      <c r="G2199" s="1"/>
    </row>
    <row r="2200" spans="5:7" x14ac:dyDescent="0.25">
      <c r="E2200" s="1"/>
      <c r="F2200" s="1"/>
      <c r="G2200" s="1"/>
    </row>
    <row r="2201" spans="5:7" x14ac:dyDescent="0.25">
      <c r="E2201" s="1"/>
      <c r="F2201" s="1"/>
      <c r="G2201" s="1"/>
    </row>
    <row r="2202" spans="5:7" x14ac:dyDescent="0.25">
      <c r="E2202" s="1"/>
      <c r="F2202" s="1"/>
      <c r="G2202" s="1"/>
    </row>
    <row r="2203" spans="5:7" x14ac:dyDescent="0.25">
      <c r="E2203" s="1"/>
      <c r="F2203" s="1"/>
      <c r="G2203" s="1"/>
    </row>
    <row r="2204" spans="5:7" x14ac:dyDescent="0.25">
      <c r="E2204" s="1"/>
      <c r="F2204" s="1"/>
      <c r="G2204" s="1"/>
    </row>
    <row r="2205" spans="5:7" x14ac:dyDescent="0.25">
      <c r="E2205" s="1"/>
      <c r="F2205" s="1"/>
      <c r="G2205" s="1"/>
    </row>
    <row r="2206" spans="5:7" x14ac:dyDescent="0.25">
      <c r="E2206" s="1"/>
      <c r="F2206" s="1"/>
      <c r="G2206" s="1"/>
    </row>
    <row r="2207" spans="5:7" x14ac:dyDescent="0.25">
      <c r="E2207" s="1"/>
      <c r="F2207" s="1"/>
      <c r="G2207" s="1"/>
    </row>
    <row r="2208" spans="5:7" x14ac:dyDescent="0.25">
      <c r="E2208" s="1"/>
      <c r="F2208" s="1"/>
      <c r="G2208" s="1"/>
    </row>
    <row r="2209" spans="5:7" x14ac:dyDescent="0.25">
      <c r="E2209" s="1"/>
      <c r="F2209" s="1"/>
      <c r="G2209" s="1"/>
    </row>
    <row r="2210" spans="5:7" x14ac:dyDescent="0.25">
      <c r="E2210" s="1"/>
      <c r="F2210" s="1"/>
      <c r="G2210" s="1"/>
    </row>
    <row r="2211" spans="5:7" x14ac:dyDescent="0.25">
      <c r="E2211" s="1"/>
      <c r="F2211" s="1"/>
      <c r="G2211" s="1"/>
    </row>
    <row r="2212" spans="5:7" x14ac:dyDescent="0.25">
      <c r="E2212" s="1"/>
      <c r="F2212" s="1"/>
      <c r="G2212" s="1"/>
    </row>
    <row r="2213" spans="5:7" x14ac:dyDescent="0.25">
      <c r="E2213" s="1"/>
      <c r="F2213" s="1"/>
      <c r="G2213" s="1"/>
    </row>
    <row r="2214" spans="5:7" x14ac:dyDescent="0.25">
      <c r="E2214" s="1"/>
      <c r="F2214" s="1"/>
      <c r="G2214" s="1"/>
    </row>
    <row r="2215" spans="5:7" x14ac:dyDescent="0.25">
      <c r="E2215" s="1"/>
      <c r="F2215" s="1"/>
      <c r="G2215" s="1"/>
    </row>
    <row r="2216" spans="5:7" x14ac:dyDescent="0.25">
      <c r="E2216" s="1"/>
      <c r="F2216" s="1"/>
      <c r="G2216" s="1"/>
    </row>
    <row r="2217" spans="5:7" x14ac:dyDescent="0.25">
      <c r="E2217" s="1"/>
      <c r="F2217" s="1"/>
      <c r="G2217" s="1"/>
    </row>
    <row r="2218" spans="5:7" x14ac:dyDescent="0.25">
      <c r="E2218" s="1"/>
      <c r="F2218" s="1"/>
      <c r="G2218" s="1"/>
    </row>
    <row r="2219" spans="5:7" x14ac:dyDescent="0.25">
      <c r="E2219" s="1"/>
      <c r="F2219" s="1"/>
      <c r="G2219" s="1"/>
    </row>
    <row r="2220" spans="5:7" x14ac:dyDescent="0.25">
      <c r="E2220" s="1"/>
      <c r="F2220" s="1"/>
      <c r="G2220" s="1"/>
    </row>
    <row r="2221" spans="5:7" x14ac:dyDescent="0.25">
      <c r="E2221" s="1"/>
      <c r="F2221" s="1"/>
      <c r="G2221" s="1"/>
    </row>
    <row r="2222" spans="5:7" x14ac:dyDescent="0.25">
      <c r="E2222" s="1"/>
      <c r="F2222" s="1"/>
      <c r="G2222" s="1"/>
    </row>
    <row r="2223" spans="5:7" x14ac:dyDescent="0.25">
      <c r="E2223" s="1"/>
      <c r="F2223" s="1"/>
      <c r="G2223" s="1"/>
    </row>
    <row r="2224" spans="5:7" x14ac:dyDescent="0.25">
      <c r="E2224" s="1"/>
      <c r="F2224" s="1"/>
      <c r="G2224" s="1"/>
    </row>
    <row r="2225" spans="5:7" x14ac:dyDescent="0.25">
      <c r="E2225" s="1"/>
      <c r="F2225" s="1"/>
      <c r="G2225" s="1"/>
    </row>
    <row r="2226" spans="5:7" x14ac:dyDescent="0.25">
      <c r="E2226" s="1"/>
      <c r="F2226" s="1"/>
      <c r="G2226" s="1"/>
    </row>
    <row r="2227" spans="5:7" x14ac:dyDescent="0.25">
      <c r="E2227" s="1"/>
      <c r="F2227" s="1"/>
      <c r="G2227" s="1"/>
    </row>
    <row r="2228" spans="5:7" x14ac:dyDescent="0.25">
      <c r="E2228" s="1"/>
      <c r="F2228" s="1"/>
      <c r="G2228" s="1"/>
    </row>
    <row r="2229" spans="5:7" x14ac:dyDescent="0.25">
      <c r="E2229" s="1"/>
      <c r="F2229" s="1"/>
      <c r="G2229" s="1"/>
    </row>
    <row r="2230" spans="5:7" x14ac:dyDescent="0.25">
      <c r="E2230" s="1"/>
      <c r="F2230" s="1"/>
      <c r="G2230" s="1"/>
    </row>
    <row r="2231" spans="5:7" x14ac:dyDescent="0.25">
      <c r="E2231" s="1"/>
      <c r="F2231" s="1"/>
      <c r="G2231" s="1"/>
    </row>
    <row r="2232" spans="5:7" x14ac:dyDescent="0.25">
      <c r="E2232" s="1"/>
      <c r="F2232" s="1"/>
      <c r="G2232" s="1"/>
    </row>
    <row r="2233" spans="5:7" x14ac:dyDescent="0.25">
      <c r="E2233" s="1"/>
      <c r="F2233" s="1"/>
      <c r="G2233" s="1"/>
    </row>
    <row r="2234" spans="5:7" x14ac:dyDescent="0.25">
      <c r="E2234" s="1"/>
      <c r="F2234" s="1"/>
      <c r="G2234" s="1"/>
    </row>
    <row r="2235" spans="5:7" x14ac:dyDescent="0.25">
      <c r="E2235" s="1"/>
      <c r="F2235" s="1"/>
      <c r="G2235" s="1"/>
    </row>
    <row r="2236" spans="5:7" x14ac:dyDescent="0.25">
      <c r="E2236" s="1"/>
      <c r="F2236" s="1"/>
      <c r="G2236" s="1"/>
    </row>
    <row r="2237" spans="5:7" x14ac:dyDescent="0.25">
      <c r="E2237" s="1"/>
      <c r="F2237" s="1"/>
      <c r="G2237" s="1"/>
    </row>
    <row r="2238" spans="5:7" x14ac:dyDescent="0.25">
      <c r="E2238" s="1"/>
      <c r="F2238" s="1"/>
      <c r="G2238" s="1"/>
    </row>
    <row r="2239" spans="5:7" x14ac:dyDescent="0.25">
      <c r="E2239" s="1"/>
      <c r="F2239" s="1"/>
      <c r="G2239" s="1"/>
    </row>
    <row r="2240" spans="5:7" x14ac:dyDescent="0.25">
      <c r="E2240" s="1"/>
      <c r="F2240" s="1"/>
      <c r="G2240" s="1"/>
    </row>
    <row r="2241" spans="5:7" x14ac:dyDescent="0.25">
      <c r="E2241" s="1"/>
      <c r="F2241" s="1"/>
      <c r="G2241" s="1"/>
    </row>
    <row r="2242" spans="5:7" x14ac:dyDescent="0.25">
      <c r="E2242" s="1"/>
      <c r="F2242" s="1"/>
      <c r="G2242" s="1"/>
    </row>
    <row r="2243" spans="5:7" x14ac:dyDescent="0.25">
      <c r="E2243" s="1"/>
      <c r="F2243" s="1"/>
      <c r="G2243" s="1"/>
    </row>
    <row r="2244" spans="5:7" x14ac:dyDescent="0.25">
      <c r="E2244" s="1"/>
      <c r="F2244" s="1"/>
      <c r="G2244" s="1"/>
    </row>
    <row r="2245" spans="5:7" x14ac:dyDescent="0.25">
      <c r="E2245" s="1"/>
      <c r="F2245" s="1"/>
      <c r="G2245" s="1"/>
    </row>
    <row r="2246" spans="5:7" x14ac:dyDescent="0.25">
      <c r="E2246" s="1"/>
      <c r="F2246" s="1"/>
      <c r="G2246" s="1"/>
    </row>
    <row r="2247" spans="5:7" x14ac:dyDescent="0.25">
      <c r="E2247" s="1"/>
      <c r="F2247" s="1"/>
      <c r="G2247" s="1"/>
    </row>
    <row r="2248" spans="5:7" x14ac:dyDescent="0.25">
      <c r="E2248" s="1"/>
      <c r="F2248" s="1"/>
      <c r="G2248" s="1"/>
    </row>
    <row r="2249" spans="5:7" x14ac:dyDescent="0.25">
      <c r="E2249" s="1"/>
      <c r="F2249" s="1"/>
      <c r="G2249" s="1"/>
    </row>
    <row r="2250" spans="5:7" x14ac:dyDescent="0.25">
      <c r="E2250" s="1"/>
      <c r="F2250" s="1"/>
      <c r="G2250" s="1"/>
    </row>
    <row r="2251" spans="5:7" x14ac:dyDescent="0.25">
      <c r="E2251" s="1"/>
      <c r="F2251" s="1"/>
      <c r="G2251" s="1"/>
    </row>
    <row r="2252" spans="5:7" x14ac:dyDescent="0.25">
      <c r="E2252" s="1"/>
      <c r="F2252" s="1"/>
      <c r="G2252" s="1"/>
    </row>
    <row r="2253" spans="5:7" x14ac:dyDescent="0.25">
      <c r="E2253" s="1"/>
      <c r="F2253" s="1"/>
      <c r="G2253" s="1"/>
    </row>
    <row r="2254" spans="5:7" x14ac:dyDescent="0.25">
      <c r="E2254" s="1"/>
      <c r="F2254" s="1"/>
      <c r="G2254" s="1"/>
    </row>
    <row r="2255" spans="5:7" x14ac:dyDescent="0.25">
      <c r="E2255" s="1"/>
      <c r="F2255" s="1"/>
      <c r="G2255" s="1"/>
    </row>
    <row r="2256" spans="5:7" x14ac:dyDescent="0.25">
      <c r="E2256" s="1"/>
      <c r="F2256" s="1"/>
      <c r="G2256" s="1"/>
    </row>
    <row r="2257" spans="5:7" x14ac:dyDescent="0.25">
      <c r="E2257" s="1"/>
      <c r="F2257" s="1"/>
      <c r="G2257" s="1"/>
    </row>
    <row r="2258" spans="5:7" x14ac:dyDescent="0.25">
      <c r="E2258" s="1"/>
      <c r="F2258" s="1"/>
      <c r="G2258" s="1"/>
    </row>
    <row r="2259" spans="5:7" x14ac:dyDescent="0.25">
      <c r="E2259" s="1"/>
      <c r="F2259" s="1"/>
      <c r="G2259" s="1"/>
    </row>
    <row r="2260" spans="5:7" x14ac:dyDescent="0.25">
      <c r="E2260" s="1"/>
      <c r="F2260" s="1"/>
      <c r="G2260" s="1"/>
    </row>
    <row r="2261" spans="5:7" x14ac:dyDescent="0.25">
      <c r="E2261" s="1"/>
      <c r="F2261" s="1"/>
      <c r="G2261" s="1"/>
    </row>
    <row r="2262" spans="5:7" x14ac:dyDescent="0.25">
      <c r="E2262" s="1"/>
      <c r="F2262" s="1"/>
      <c r="G2262" s="1"/>
    </row>
    <row r="2263" spans="5:7" x14ac:dyDescent="0.25">
      <c r="E2263" s="1"/>
      <c r="F2263" s="1"/>
      <c r="G2263" s="1"/>
    </row>
    <row r="2264" spans="5:7" x14ac:dyDescent="0.25">
      <c r="E2264" s="1"/>
      <c r="F2264" s="1"/>
      <c r="G2264" s="1"/>
    </row>
    <row r="2265" spans="5:7" x14ac:dyDescent="0.25">
      <c r="E2265" s="1"/>
      <c r="F2265" s="1"/>
      <c r="G2265" s="1"/>
    </row>
    <row r="2266" spans="5:7" x14ac:dyDescent="0.25">
      <c r="E2266" s="1"/>
      <c r="F2266" s="1"/>
      <c r="G2266" s="1"/>
    </row>
    <row r="2267" spans="5:7" x14ac:dyDescent="0.25">
      <c r="E2267" s="1"/>
      <c r="F2267" s="1"/>
      <c r="G2267" s="1"/>
    </row>
    <row r="2268" spans="5:7" x14ac:dyDescent="0.25">
      <c r="E2268" s="1"/>
      <c r="F2268" s="1"/>
      <c r="G2268" s="1"/>
    </row>
    <row r="2269" spans="5:7" x14ac:dyDescent="0.25">
      <c r="E2269" s="1"/>
      <c r="F2269" s="1"/>
      <c r="G2269" s="1"/>
    </row>
    <row r="2270" spans="5:7" x14ac:dyDescent="0.25">
      <c r="E2270" s="1"/>
      <c r="F2270" s="1"/>
      <c r="G2270" s="1"/>
    </row>
    <row r="2271" spans="5:7" x14ac:dyDescent="0.25">
      <c r="E2271" s="1"/>
      <c r="F2271" s="1"/>
      <c r="G2271" s="1"/>
    </row>
    <row r="2272" spans="5:7" x14ac:dyDescent="0.25">
      <c r="E2272" s="1"/>
      <c r="F2272" s="1"/>
      <c r="G2272" s="1"/>
    </row>
    <row r="2273" spans="5:7" x14ac:dyDescent="0.25">
      <c r="E2273" s="1"/>
      <c r="F2273" s="1"/>
      <c r="G2273" s="1"/>
    </row>
    <row r="2274" spans="5:7" x14ac:dyDescent="0.25">
      <c r="E2274" s="1"/>
      <c r="F2274" s="1"/>
      <c r="G2274" s="1"/>
    </row>
    <row r="2275" spans="5:7" x14ac:dyDescent="0.25">
      <c r="E2275" s="1"/>
      <c r="F2275" s="1"/>
      <c r="G2275" s="1"/>
    </row>
    <row r="2276" spans="5:7" x14ac:dyDescent="0.25">
      <c r="E2276" s="1"/>
      <c r="F2276" s="1"/>
      <c r="G2276" s="1"/>
    </row>
    <row r="2277" spans="5:7" x14ac:dyDescent="0.25">
      <c r="E2277" s="1"/>
      <c r="F2277" s="1"/>
      <c r="G2277" s="1"/>
    </row>
    <row r="2278" spans="5:7" x14ac:dyDescent="0.25">
      <c r="E2278" s="1"/>
      <c r="F2278" s="1"/>
      <c r="G2278" s="1"/>
    </row>
    <row r="2279" spans="5:7" x14ac:dyDescent="0.25">
      <c r="E2279" s="1"/>
      <c r="F2279" s="1"/>
      <c r="G2279" s="1"/>
    </row>
    <row r="2280" spans="5:7" x14ac:dyDescent="0.25">
      <c r="E2280" s="1"/>
      <c r="F2280" s="1"/>
      <c r="G2280" s="1"/>
    </row>
    <row r="2281" spans="5:7" x14ac:dyDescent="0.25">
      <c r="E2281" s="1"/>
      <c r="F2281" s="1"/>
      <c r="G2281" s="1"/>
    </row>
    <row r="2282" spans="5:7" x14ac:dyDescent="0.25">
      <c r="E2282" s="1"/>
      <c r="F2282" s="1"/>
      <c r="G2282" s="1"/>
    </row>
    <row r="2283" spans="5:7" x14ac:dyDescent="0.25">
      <c r="E2283" s="1"/>
      <c r="F2283" s="1"/>
      <c r="G2283" s="1"/>
    </row>
    <row r="2284" spans="5:7" x14ac:dyDescent="0.25">
      <c r="E2284" s="1"/>
      <c r="F2284" s="1"/>
      <c r="G2284" s="1"/>
    </row>
    <row r="2285" spans="5:7" x14ac:dyDescent="0.25">
      <c r="E2285" s="1"/>
      <c r="F2285" s="1"/>
      <c r="G2285" s="1"/>
    </row>
    <row r="2286" spans="5:7" x14ac:dyDescent="0.25">
      <c r="E2286" s="1"/>
      <c r="F2286" s="1"/>
      <c r="G2286" s="1"/>
    </row>
    <row r="2287" spans="5:7" x14ac:dyDescent="0.25">
      <c r="E2287" s="1"/>
      <c r="F2287" s="1"/>
      <c r="G2287" s="1"/>
    </row>
    <row r="2288" spans="5:7" x14ac:dyDescent="0.25">
      <c r="E2288" s="1"/>
      <c r="F2288" s="1"/>
      <c r="G2288" s="1"/>
    </row>
    <row r="2289" spans="5:7" x14ac:dyDescent="0.25">
      <c r="E2289" s="1"/>
      <c r="F2289" s="1"/>
      <c r="G2289" s="1"/>
    </row>
    <row r="2290" spans="5:7" x14ac:dyDescent="0.25">
      <c r="E2290" s="1"/>
      <c r="F2290" s="1"/>
      <c r="G2290" s="1"/>
    </row>
    <row r="2291" spans="5:7" x14ac:dyDescent="0.25">
      <c r="E2291" s="1"/>
      <c r="F2291" s="1"/>
      <c r="G2291" s="1"/>
    </row>
    <row r="2292" spans="5:7" x14ac:dyDescent="0.25">
      <c r="E2292" s="1"/>
      <c r="F2292" s="1"/>
      <c r="G2292" s="1"/>
    </row>
    <row r="2293" spans="5:7" x14ac:dyDescent="0.25">
      <c r="E2293" s="1"/>
      <c r="F2293" s="1"/>
      <c r="G2293" s="1"/>
    </row>
    <row r="2294" spans="5:7" x14ac:dyDescent="0.25">
      <c r="E2294" s="1"/>
      <c r="F2294" s="1"/>
      <c r="G2294" s="1"/>
    </row>
    <row r="2295" spans="5:7" x14ac:dyDescent="0.25">
      <c r="E2295" s="1"/>
      <c r="F2295" s="1"/>
      <c r="G2295" s="1"/>
    </row>
    <row r="2296" spans="5:7" x14ac:dyDescent="0.25">
      <c r="E2296" s="1"/>
      <c r="F2296" s="1"/>
      <c r="G2296" s="1"/>
    </row>
    <row r="2297" spans="5:7" x14ac:dyDescent="0.25">
      <c r="E2297" s="1"/>
      <c r="F2297" s="1"/>
      <c r="G2297" s="1"/>
    </row>
    <row r="2298" spans="5:7" x14ac:dyDescent="0.25">
      <c r="E2298" s="1"/>
      <c r="F2298" s="1"/>
      <c r="G2298" s="1"/>
    </row>
    <row r="2299" spans="5:7" x14ac:dyDescent="0.25">
      <c r="E2299" s="1"/>
      <c r="F2299" s="1"/>
      <c r="G2299" s="1"/>
    </row>
    <row r="2300" spans="5:7" x14ac:dyDescent="0.25">
      <c r="E2300" s="1"/>
      <c r="F2300" s="1"/>
      <c r="G2300" s="1"/>
    </row>
    <row r="2301" spans="5:7" x14ac:dyDescent="0.25">
      <c r="E2301" s="1"/>
      <c r="F2301" s="1"/>
      <c r="G2301" s="1"/>
    </row>
    <row r="2302" spans="5:7" x14ac:dyDescent="0.25">
      <c r="E2302" s="1"/>
      <c r="F2302" s="1"/>
      <c r="G2302" s="1"/>
    </row>
    <row r="2303" spans="5:7" x14ac:dyDescent="0.25">
      <c r="E2303" s="1"/>
      <c r="F2303" s="1"/>
      <c r="G2303" s="1"/>
    </row>
    <row r="2304" spans="5:7" x14ac:dyDescent="0.25">
      <c r="E2304" s="1"/>
      <c r="F2304" s="1"/>
      <c r="G2304" s="1"/>
    </row>
    <row r="2305" spans="5:7" x14ac:dyDescent="0.25">
      <c r="E2305" s="1"/>
      <c r="F2305" s="1"/>
      <c r="G2305" s="1"/>
    </row>
    <row r="2306" spans="5:7" x14ac:dyDescent="0.25">
      <c r="E2306" s="1"/>
      <c r="F2306" s="1"/>
      <c r="G2306" s="1"/>
    </row>
    <row r="2307" spans="5:7" x14ac:dyDescent="0.25">
      <c r="E2307" s="1"/>
      <c r="F2307" s="1"/>
      <c r="G2307" s="1"/>
    </row>
    <row r="2308" spans="5:7" x14ac:dyDescent="0.25">
      <c r="E2308" s="1"/>
      <c r="F2308" s="1"/>
      <c r="G2308" s="1"/>
    </row>
    <row r="2309" spans="5:7" x14ac:dyDescent="0.25">
      <c r="E2309" s="1"/>
      <c r="F2309" s="1"/>
      <c r="G2309" s="1"/>
    </row>
    <row r="2310" spans="5:7" x14ac:dyDescent="0.25">
      <c r="E2310" s="1"/>
      <c r="F2310" s="1"/>
      <c r="G2310" s="1"/>
    </row>
    <row r="2311" spans="5:7" x14ac:dyDescent="0.25">
      <c r="E2311" s="1"/>
      <c r="F2311" s="1"/>
      <c r="G2311" s="1"/>
    </row>
    <row r="2312" spans="5:7" x14ac:dyDescent="0.25">
      <c r="E2312" s="1"/>
      <c r="F2312" s="1"/>
      <c r="G2312" s="1"/>
    </row>
    <row r="2313" spans="5:7" x14ac:dyDescent="0.25">
      <c r="E2313" s="1"/>
      <c r="F2313" s="1"/>
      <c r="G2313" s="1"/>
    </row>
    <row r="2314" spans="5:7" x14ac:dyDescent="0.25">
      <c r="E2314" s="1"/>
      <c r="F2314" s="1"/>
      <c r="G2314" s="1"/>
    </row>
    <row r="2315" spans="5:7" x14ac:dyDescent="0.25">
      <c r="E2315" s="1"/>
      <c r="F2315" s="1"/>
      <c r="G2315" s="1"/>
    </row>
    <row r="2316" spans="5:7" x14ac:dyDescent="0.25">
      <c r="E2316" s="1"/>
      <c r="F2316" s="1"/>
      <c r="G2316" s="1"/>
    </row>
    <row r="2317" spans="5:7" x14ac:dyDescent="0.25">
      <c r="E2317" s="1"/>
      <c r="F2317" s="1"/>
      <c r="G2317" s="1"/>
    </row>
    <row r="2318" spans="5:7" x14ac:dyDescent="0.25">
      <c r="E2318" s="1"/>
      <c r="F2318" s="1"/>
      <c r="G2318" s="1"/>
    </row>
    <row r="2319" spans="5:7" x14ac:dyDescent="0.25">
      <c r="E2319" s="1"/>
      <c r="F2319" s="1"/>
      <c r="G2319" s="1"/>
    </row>
    <row r="2320" spans="5:7" x14ac:dyDescent="0.25">
      <c r="E2320" s="1"/>
      <c r="F2320" s="1"/>
      <c r="G2320" s="1"/>
    </row>
    <row r="2321" spans="5:7" x14ac:dyDescent="0.25">
      <c r="E2321" s="1"/>
      <c r="F2321" s="1"/>
      <c r="G2321" s="1"/>
    </row>
    <row r="2322" spans="5:7" x14ac:dyDescent="0.25">
      <c r="E2322" s="1"/>
      <c r="F2322" s="1"/>
      <c r="G2322" s="1"/>
    </row>
    <row r="2323" spans="5:7" x14ac:dyDescent="0.25">
      <c r="E2323" s="1"/>
      <c r="F2323" s="1"/>
      <c r="G2323" s="1"/>
    </row>
    <row r="2324" spans="5:7" x14ac:dyDescent="0.25">
      <c r="E2324" s="1"/>
      <c r="F2324" s="1"/>
      <c r="G2324" s="1"/>
    </row>
    <row r="2325" spans="5:7" x14ac:dyDescent="0.25">
      <c r="E2325" s="1"/>
      <c r="F2325" s="1"/>
      <c r="G2325" s="1"/>
    </row>
    <row r="2326" spans="5:7" x14ac:dyDescent="0.25">
      <c r="E2326" s="1"/>
      <c r="F2326" s="1"/>
      <c r="G2326" s="1"/>
    </row>
    <row r="2327" spans="5:7" x14ac:dyDescent="0.25">
      <c r="E2327" s="1"/>
      <c r="F2327" s="1"/>
      <c r="G2327" s="1"/>
    </row>
    <row r="2328" spans="5:7" x14ac:dyDescent="0.25">
      <c r="E2328" s="1"/>
      <c r="F2328" s="1"/>
      <c r="G2328" s="1"/>
    </row>
    <row r="2329" spans="5:7" x14ac:dyDescent="0.25">
      <c r="E2329" s="1"/>
      <c r="F2329" s="1"/>
      <c r="G2329" s="1"/>
    </row>
    <row r="2330" spans="5:7" x14ac:dyDescent="0.25">
      <c r="E2330" s="1"/>
      <c r="F2330" s="1"/>
      <c r="G2330" s="1"/>
    </row>
    <row r="2331" spans="5:7" x14ac:dyDescent="0.25">
      <c r="E2331" s="1"/>
      <c r="F2331" s="1"/>
      <c r="G2331" s="1"/>
    </row>
    <row r="2332" spans="5:7" x14ac:dyDescent="0.25">
      <c r="E2332" s="1"/>
      <c r="F2332" s="1"/>
      <c r="G2332" s="1"/>
    </row>
    <row r="2333" spans="5:7" x14ac:dyDescent="0.25">
      <c r="E2333" s="1"/>
      <c r="F2333" s="1"/>
      <c r="G2333" s="1"/>
    </row>
    <row r="2334" spans="5:7" x14ac:dyDescent="0.25">
      <c r="E2334" s="1"/>
      <c r="F2334" s="1"/>
      <c r="G2334" s="1"/>
    </row>
    <row r="2335" spans="5:7" x14ac:dyDescent="0.25">
      <c r="E2335" s="1"/>
      <c r="F2335" s="1"/>
      <c r="G2335" s="1"/>
    </row>
    <row r="2336" spans="5:7" x14ac:dyDescent="0.25">
      <c r="E2336" s="1"/>
      <c r="F2336" s="1"/>
      <c r="G2336" s="1"/>
    </row>
    <row r="2337" spans="5:7" x14ac:dyDescent="0.25">
      <c r="E2337" s="1"/>
      <c r="F2337" s="1"/>
      <c r="G2337" s="1"/>
    </row>
    <row r="2338" spans="5:7" x14ac:dyDescent="0.25">
      <c r="E2338" s="1"/>
      <c r="F2338" s="1"/>
      <c r="G2338" s="1"/>
    </row>
    <row r="2339" spans="5:7" x14ac:dyDescent="0.25">
      <c r="E2339" s="1"/>
      <c r="F2339" s="1"/>
      <c r="G2339" s="1"/>
    </row>
    <row r="2340" spans="5:7" x14ac:dyDescent="0.25">
      <c r="E2340" s="1"/>
      <c r="F2340" s="1"/>
      <c r="G2340" s="1"/>
    </row>
    <row r="2341" spans="5:7" x14ac:dyDescent="0.25">
      <c r="E2341" s="1"/>
      <c r="F2341" s="1"/>
      <c r="G2341" s="1"/>
    </row>
    <row r="2342" spans="5:7" x14ac:dyDescent="0.25">
      <c r="E2342" s="1"/>
      <c r="F2342" s="1"/>
      <c r="G2342" s="1"/>
    </row>
    <row r="2343" spans="5:7" x14ac:dyDescent="0.25">
      <c r="E2343" s="1"/>
      <c r="F2343" s="1"/>
      <c r="G2343" s="1"/>
    </row>
    <row r="2344" spans="5:7" x14ac:dyDescent="0.25">
      <c r="E2344" s="1"/>
      <c r="F2344" s="1"/>
      <c r="G2344" s="1"/>
    </row>
    <row r="2345" spans="5:7" x14ac:dyDescent="0.25">
      <c r="E2345" s="1"/>
      <c r="F2345" s="1"/>
      <c r="G2345" s="1"/>
    </row>
    <row r="2346" spans="5:7" x14ac:dyDescent="0.25">
      <c r="E2346" s="1"/>
      <c r="F2346" s="1"/>
      <c r="G2346" s="1"/>
    </row>
    <row r="2347" spans="5:7" x14ac:dyDescent="0.25">
      <c r="E2347" s="1"/>
      <c r="F2347" s="1"/>
      <c r="G2347" s="1"/>
    </row>
    <row r="2348" spans="5:7" x14ac:dyDescent="0.25">
      <c r="E2348" s="1"/>
      <c r="F2348" s="1"/>
      <c r="G2348" s="1"/>
    </row>
    <row r="2349" spans="5:7" x14ac:dyDescent="0.25">
      <c r="E2349" s="1"/>
      <c r="F2349" s="1"/>
      <c r="G2349" s="1"/>
    </row>
    <row r="2350" spans="5:7" x14ac:dyDescent="0.25">
      <c r="E2350" s="1"/>
      <c r="F2350" s="1"/>
      <c r="G2350" s="1"/>
    </row>
    <row r="2351" spans="5:7" x14ac:dyDescent="0.25">
      <c r="E2351" s="1"/>
      <c r="F2351" s="1"/>
      <c r="G2351" s="1"/>
    </row>
    <row r="2352" spans="5:7" x14ac:dyDescent="0.25">
      <c r="E2352" s="1"/>
      <c r="F2352" s="1"/>
      <c r="G2352" s="1"/>
    </row>
    <row r="2353" spans="5:7" x14ac:dyDescent="0.25">
      <c r="E2353" s="1"/>
      <c r="F2353" s="1"/>
      <c r="G2353" s="1"/>
    </row>
    <row r="2354" spans="5:7" x14ac:dyDescent="0.25">
      <c r="E2354" s="1"/>
      <c r="F2354" s="1"/>
      <c r="G2354" s="1"/>
    </row>
    <row r="2355" spans="5:7" x14ac:dyDescent="0.25">
      <c r="E2355" s="1"/>
      <c r="F2355" s="1"/>
      <c r="G2355" s="1"/>
    </row>
    <row r="2356" spans="5:7" x14ac:dyDescent="0.25">
      <c r="E2356" s="1"/>
      <c r="F2356" s="1"/>
      <c r="G2356" s="1"/>
    </row>
    <row r="2357" spans="5:7" x14ac:dyDescent="0.25">
      <c r="E2357" s="1"/>
      <c r="F2357" s="1"/>
      <c r="G2357" s="1"/>
    </row>
    <row r="2358" spans="5:7" x14ac:dyDescent="0.25">
      <c r="E2358" s="1"/>
      <c r="F2358" s="1"/>
      <c r="G2358" s="1"/>
    </row>
    <row r="2359" spans="5:7" x14ac:dyDescent="0.25">
      <c r="E2359" s="1"/>
      <c r="F2359" s="1"/>
      <c r="G2359" s="1"/>
    </row>
    <row r="2360" spans="5:7" x14ac:dyDescent="0.25">
      <c r="E2360" s="1"/>
      <c r="F2360" s="1"/>
      <c r="G2360" s="1"/>
    </row>
    <row r="2361" spans="5:7" x14ac:dyDescent="0.25">
      <c r="E2361" s="1"/>
      <c r="F2361" s="1"/>
      <c r="G2361" s="1"/>
    </row>
    <row r="2362" spans="5:7" x14ac:dyDescent="0.25">
      <c r="E2362" s="1"/>
      <c r="F2362" s="1"/>
      <c r="G2362" s="1"/>
    </row>
    <row r="2363" spans="5:7" x14ac:dyDescent="0.25">
      <c r="E2363" s="1"/>
      <c r="F2363" s="1"/>
      <c r="G2363" s="1"/>
    </row>
    <row r="2364" spans="5:7" x14ac:dyDescent="0.25">
      <c r="E2364" s="1"/>
      <c r="F2364" s="1"/>
      <c r="G2364" s="1"/>
    </row>
    <row r="2365" spans="5:7" x14ac:dyDescent="0.25">
      <c r="E2365" s="1"/>
      <c r="F2365" s="1"/>
      <c r="G2365" s="1"/>
    </row>
    <row r="2366" spans="5:7" x14ac:dyDescent="0.25">
      <c r="E2366" s="1"/>
      <c r="F2366" s="1"/>
      <c r="G2366" s="1"/>
    </row>
    <row r="2367" spans="5:7" x14ac:dyDescent="0.25">
      <c r="E2367" s="1"/>
      <c r="F2367" s="1"/>
      <c r="G2367" s="1"/>
    </row>
    <row r="2368" spans="5:7" x14ac:dyDescent="0.25">
      <c r="E2368" s="1"/>
      <c r="F2368" s="1"/>
      <c r="G2368" s="1"/>
    </row>
    <row r="2369" spans="5:7" x14ac:dyDescent="0.25">
      <c r="E2369" s="1"/>
      <c r="F2369" s="1"/>
      <c r="G2369" s="1"/>
    </row>
    <row r="2370" spans="5:7" x14ac:dyDescent="0.25">
      <c r="E2370" s="1"/>
      <c r="F2370" s="1"/>
      <c r="G2370" s="1"/>
    </row>
    <row r="2371" spans="5:7" x14ac:dyDescent="0.25">
      <c r="E2371" s="1"/>
      <c r="F2371" s="1"/>
      <c r="G2371" s="1"/>
    </row>
    <row r="2372" spans="5:7" x14ac:dyDescent="0.25">
      <c r="E2372" s="1"/>
      <c r="F2372" s="1"/>
      <c r="G2372" s="1"/>
    </row>
    <row r="2373" spans="5:7" x14ac:dyDescent="0.25">
      <c r="E2373" s="1"/>
      <c r="F2373" s="1"/>
      <c r="G2373" s="1"/>
    </row>
    <row r="2374" spans="5:7" x14ac:dyDescent="0.25">
      <c r="E2374" s="1"/>
      <c r="F2374" s="1"/>
      <c r="G2374" s="1"/>
    </row>
    <row r="2375" spans="5:7" x14ac:dyDescent="0.25">
      <c r="E2375" s="1"/>
      <c r="F2375" s="1"/>
      <c r="G2375" s="1"/>
    </row>
    <row r="2376" spans="5:7" x14ac:dyDescent="0.25">
      <c r="E2376" s="1"/>
      <c r="F2376" s="1"/>
      <c r="G2376" s="1"/>
    </row>
    <row r="2377" spans="5:7" x14ac:dyDescent="0.25">
      <c r="E2377" s="1"/>
      <c r="F2377" s="1"/>
      <c r="G2377" s="1"/>
    </row>
    <row r="2378" spans="5:7" x14ac:dyDescent="0.25">
      <c r="E2378" s="1"/>
      <c r="F2378" s="1"/>
      <c r="G2378" s="1"/>
    </row>
    <row r="2379" spans="5:7" x14ac:dyDescent="0.25">
      <c r="E2379" s="1"/>
      <c r="F2379" s="1"/>
      <c r="G2379" s="1"/>
    </row>
    <row r="2380" spans="5:7" x14ac:dyDescent="0.25">
      <c r="E2380" s="1"/>
      <c r="F2380" s="1"/>
      <c r="G2380" s="1"/>
    </row>
    <row r="2381" spans="5:7" x14ac:dyDescent="0.25">
      <c r="E2381" s="1"/>
      <c r="F2381" s="1"/>
      <c r="G2381" s="1"/>
    </row>
    <row r="2382" spans="5:7" x14ac:dyDescent="0.25">
      <c r="E2382" s="1"/>
      <c r="F2382" s="1"/>
      <c r="G2382" s="1"/>
    </row>
    <row r="2383" spans="5:7" x14ac:dyDescent="0.25">
      <c r="E2383" s="1"/>
      <c r="F2383" s="1"/>
      <c r="G2383" s="1"/>
    </row>
    <row r="2384" spans="5:7" x14ac:dyDescent="0.25">
      <c r="E2384" s="1"/>
      <c r="F2384" s="1"/>
      <c r="G2384" s="1"/>
    </row>
    <row r="2385" spans="5:7" x14ac:dyDescent="0.25">
      <c r="E2385" s="1"/>
      <c r="F2385" s="1"/>
      <c r="G2385" s="1"/>
    </row>
    <row r="2386" spans="5:7" x14ac:dyDescent="0.25">
      <c r="E2386" s="1"/>
      <c r="F2386" s="1"/>
      <c r="G2386" s="1"/>
    </row>
    <row r="2387" spans="5:7" x14ac:dyDescent="0.25">
      <c r="E2387" s="1"/>
      <c r="F2387" s="1"/>
      <c r="G2387" s="1"/>
    </row>
    <row r="2388" spans="5:7" x14ac:dyDescent="0.25">
      <c r="E2388" s="1"/>
      <c r="F2388" s="1"/>
      <c r="G2388" s="1"/>
    </row>
    <row r="2389" spans="5:7" x14ac:dyDescent="0.25">
      <c r="E2389" s="1"/>
      <c r="F2389" s="1"/>
      <c r="G2389" s="1"/>
    </row>
    <row r="2390" spans="5:7" x14ac:dyDescent="0.25">
      <c r="E2390" s="1"/>
      <c r="F2390" s="1"/>
      <c r="G2390" s="1"/>
    </row>
    <row r="2391" spans="5:7" x14ac:dyDescent="0.25">
      <c r="E2391" s="1"/>
      <c r="F2391" s="1"/>
      <c r="G2391" s="1"/>
    </row>
    <row r="2392" spans="5:7" x14ac:dyDescent="0.25">
      <c r="E2392" s="1"/>
      <c r="F2392" s="1"/>
      <c r="G2392" s="1"/>
    </row>
    <row r="2393" spans="5:7" x14ac:dyDescent="0.25">
      <c r="E2393" s="1"/>
      <c r="F2393" s="1"/>
      <c r="G2393" s="1"/>
    </row>
    <row r="2394" spans="5:7" x14ac:dyDescent="0.25">
      <c r="E2394" s="1"/>
      <c r="F2394" s="1"/>
      <c r="G2394" s="1"/>
    </row>
    <row r="2395" spans="5:7" x14ac:dyDescent="0.25">
      <c r="E2395" s="1"/>
      <c r="F2395" s="1"/>
      <c r="G2395" s="1"/>
    </row>
    <row r="2396" spans="5:7" x14ac:dyDescent="0.25">
      <c r="E2396" s="1"/>
      <c r="F2396" s="1"/>
      <c r="G2396" s="1"/>
    </row>
    <row r="2397" spans="5:7" x14ac:dyDescent="0.25">
      <c r="E2397" s="1"/>
      <c r="F2397" s="1"/>
      <c r="G2397" s="1"/>
    </row>
    <row r="2398" spans="5:7" x14ac:dyDescent="0.25">
      <c r="E2398" s="1"/>
      <c r="F2398" s="1"/>
      <c r="G2398" s="1"/>
    </row>
    <row r="2399" spans="5:7" x14ac:dyDescent="0.25">
      <c r="E2399" s="1"/>
      <c r="F2399" s="1"/>
      <c r="G2399" s="1"/>
    </row>
    <row r="2400" spans="5:7" x14ac:dyDescent="0.25">
      <c r="E2400" s="1"/>
      <c r="F2400" s="1"/>
      <c r="G2400" s="1"/>
    </row>
    <row r="2401" spans="5:7" x14ac:dyDescent="0.25">
      <c r="E2401" s="1"/>
      <c r="F2401" s="1"/>
      <c r="G2401" s="1"/>
    </row>
    <row r="2402" spans="5:7" x14ac:dyDescent="0.25">
      <c r="E2402" s="1"/>
      <c r="F2402" s="1"/>
      <c r="G2402" s="1"/>
    </row>
    <row r="2403" spans="5:7" x14ac:dyDescent="0.25">
      <c r="E2403" s="1"/>
      <c r="F2403" s="1"/>
      <c r="G2403" s="1"/>
    </row>
    <row r="2404" spans="5:7" x14ac:dyDescent="0.25">
      <c r="E2404" s="1"/>
      <c r="F2404" s="1"/>
      <c r="G2404" s="1"/>
    </row>
    <row r="2405" spans="5:7" x14ac:dyDescent="0.25">
      <c r="E2405" s="1"/>
      <c r="F2405" s="1"/>
      <c r="G2405" s="1"/>
    </row>
    <row r="2406" spans="5:7" x14ac:dyDescent="0.25">
      <c r="E2406" s="1"/>
      <c r="F2406" s="1"/>
      <c r="G2406" s="1"/>
    </row>
    <row r="2407" spans="5:7" x14ac:dyDescent="0.25">
      <c r="E2407" s="1"/>
      <c r="F2407" s="1"/>
      <c r="G2407" s="1"/>
    </row>
    <row r="2408" spans="5:7" x14ac:dyDescent="0.25">
      <c r="E2408" s="1"/>
      <c r="F2408" s="1"/>
      <c r="G2408" s="1"/>
    </row>
    <row r="2409" spans="5:7" x14ac:dyDescent="0.25">
      <c r="E2409" s="1"/>
      <c r="F2409" s="1"/>
      <c r="G2409" s="1"/>
    </row>
    <row r="2410" spans="5:7" x14ac:dyDescent="0.25">
      <c r="E2410" s="1"/>
      <c r="F2410" s="1"/>
      <c r="G2410" s="1"/>
    </row>
    <row r="2411" spans="5:7" x14ac:dyDescent="0.25">
      <c r="E2411" s="1"/>
      <c r="F2411" s="1"/>
      <c r="G2411" s="1"/>
    </row>
    <row r="2412" spans="5:7" x14ac:dyDescent="0.25">
      <c r="E2412" s="1"/>
      <c r="F2412" s="1"/>
      <c r="G2412" s="1"/>
    </row>
    <row r="2413" spans="5:7" x14ac:dyDescent="0.25">
      <c r="E2413" s="1"/>
      <c r="F2413" s="1"/>
      <c r="G2413" s="1"/>
    </row>
    <row r="2414" spans="5:7" x14ac:dyDescent="0.25">
      <c r="E2414" s="1"/>
      <c r="F2414" s="1"/>
      <c r="G2414" s="1"/>
    </row>
    <row r="2415" spans="5:7" x14ac:dyDescent="0.25">
      <c r="E2415" s="1"/>
      <c r="F2415" s="1"/>
      <c r="G2415" s="1"/>
    </row>
    <row r="2416" spans="5:7" x14ac:dyDescent="0.25">
      <c r="E2416" s="1"/>
      <c r="F2416" s="1"/>
      <c r="G2416" s="1"/>
    </row>
    <row r="2417" spans="5:7" x14ac:dyDescent="0.25">
      <c r="E2417" s="1"/>
      <c r="F2417" s="1"/>
      <c r="G2417" s="1"/>
    </row>
    <row r="2418" spans="5:7" x14ac:dyDescent="0.25">
      <c r="E2418" s="1"/>
      <c r="F2418" s="1"/>
      <c r="G2418" s="1"/>
    </row>
    <row r="2419" spans="5:7" x14ac:dyDescent="0.25">
      <c r="E2419" s="1"/>
      <c r="F2419" s="1"/>
      <c r="G2419" s="1"/>
    </row>
    <row r="2420" spans="5:7" x14ac:dyDescent="0.25">
      <c r="E2420" s="1"/>
      <c r="F2420" s="1"/>
      <c r="G2420" s="1"/>
    </row>
    <row r="2421" spans="5:7" x14ac:dyDescent="0.25">
      <c r="E2421" s="1"/>
      <c r="F2421" s="1"/>
      <c r="G2421" s="1"/>
    </row>
    <row r="2422" spans="5:7" x14ac:dyDescent="0.25">
      <c r="E2422" s="1"/>
      <c r="F2422" s="1"/>
      <c r="G2422" s="1"/>
    </row>
    <row r="2423" spans="5:7" x14ac:dyDescent="0.25">
      <c r="E2423" s="1"/>
      <c r="F2423" s="1"/>
      <c r="G2423" s="1"/>
    </row>
    <row r="2424" spans="5:7" x14ac:dyDescent="0.25">
      <c r="E2424" s="1"/>
      <c r="F2424" s="1"/>
      <c r="G2424" s="1"/>
    </row>
    <row r="2425" spans="5:7" x14ac:dyDescent="0.25">
      <c r="E2425" s="1"/>
      <c r="F2425" s="1"/>
      <c r="G2425" s="1"/>
    </row>
    <row r="2426" spans="5:7" x14ac:dyDescent="0.25">
      <c r="E2426" s="1"/>
      <c r="F2426" s="1"/>
      <c r="G2426" s="1"/>
    </row>
    <row r="2427" spans="5:7" x14ac:dyDescent="0.25">
      <c r="E2427" s="1"/>
      <c r="F2427" s="1"/>
      <c r="G2427" s="1"/>
    </row>
    <row r="2428" spans="5:7" x14ac:dyDescent="0.25">
      <c r="E2428" s="1"/>
      <c r="F2428" s="1"/>
      <c r="G2428" s="1"/>
    </row>
    <row r="2429" spans="5:7" x14ac:dyDescent="0.25">
      <c r="E2429" s="1"/>
      <c r="F2429" s="1"/>
      <c r="G2429" s="1"/>
    </row>
    <row r="2430" spans="5:7" x14ac:dyDescent="0.25">
      <c r="E2430" s="1"/>
      <c r="F2430" s="1"/>
      <c r="G2430" s="1"/>
    </row>
    <row r="2431" spans="5:7" x14ac:dyDescent="0.25">
      <c r="E2431" s="1"/>
      <c r="F2431" s="1"/>
      <c r="G2431" s="1"/>
    </row>
    <row r="2432" spans="5:7" x14ac:dyDescent="0.25">
      <c r="E2432" s="1"/>
      <c r="F2432" s="1"/>
      <c r="G2432" s="1"/>
    </row>
    <row r="2433" spans="5:7" x14ac:dyDescent="0.25">
      <c r="E2433" s="1"/>
      <c r="F2433" s="1"/>
      <c r="G2433" s="1"/>
    </row>
    <row r="2434" spans="5:7" x14ac:dyDescent="0.25">
      <c r="E2434" s="1"/>
      <c r="F2434" s="1"/>
      <c r="G2434" s="1"/>
    </row>
    <row r="2435" spans="5:7" x14ac:dyDescent="0.25">
      <c r="E2435" s="1"/>
      <c r="F2435" s="1"/>
      <c r="G2435" s="1"/>
    </row>
    <row r="2436" spans="5:7" x14ac:dyDescent="0.25">
      <c r="E2436" s="1"/>
      <c r="F2436" s="1"/>
      <c r="G2436" s="1"/>
    </row>
    <row r="2437" spans="5:7" x14ac:dyDescent="0.25">
      <c r="E2437" s="1"/>
      <c r="F2437" s="1"/>
      <c r="G2437" s="1"/>
    </row>
    <row r="2438" spans="5:7" x14ac:dyDescent="0.25">
      <c r="E2438" s="1"/>
      <c r="F2438" s="1"/>
      <c r="G2438" s="1"/>
    </row>
    <row r="2439" spans="5:7" x14ac:dyDescent="0.25">
      <c r="E2439" s="1"/>
      <c r="F2439" s="1"/>
      <c r="G2439" s="1"/>
    </row>
    <row r="2440" spans="5:7" x14ac:dyDescent="0.25">
      <c r="E2440" s="1"/>
      <c r="F2440" s="1"/>
      <c r="G2440" s="1"/>
    </row>
    <row r="2441" spans="5:7" x14ac:dyDescent="0.25">
      <c r="E2441" s="1"/>
      <c r="F2441" s="1"/>
      <c r="G2441" s="1"/>
    </row>
    <row r="2442" spans="5:7" x14ac:dyDescent="0.25">
      <c r="E2442" s="1"/>
      <c r="F2442" s="1"/>
      <c r="G2442" s="1"/>
    </row>
    <row r="2443" spans="5:7" x14ac:dyDescent="0.25">
      <c r="E2443" s="1"/>
      <c r="F2443" s="1"/>
      <c r="G2443" s="1"/>
    </row>
    <row r="2444" spans="5:7" x14ac:dyDescent="0.25">
      <c r="E2444" s="1"/>
      <c r="F2444" s="1"/>
      <c r="G2444" s="1"/>
    </row>
    <row r="2445" spans="5:7" x14ac:dyDescent="0.25">
      <c r="E2445" s="1"/>
      <c r="F2445" s="1"/>
      <c r="G2445" s="1"/>
    </row>
    <row r="2446" spans="5:7" x14ac:dyDescent="0.25">
      <c r="E2446" s="1"/>
      <c r="F2446" s="1"/>
      <c r="G2446" s="1"/>
    </row>
    <row r="2447" spans="5:7" x14ac:dyDescent="0.25">
      <c r="E2447" s="1"/>
      <c r="F2447" s="1"/>
      <c r="G2447" s="1"/>
    </row>
    <row r="2448" spans="5:7" x14ac:dyDescent="0.25">
      <c r="E2448" s="1"/>
      <c r="F2448" s="1"/>
      <c r="G2448" s="1"/>
    </row>
    <row r="2449" spans="5:7" x14ac:dyDescent="0.25">
      <c r="E2449" s="1"/>
      <c r="F2449" s="1"/>
      <c r="G2449" s="1"/>
    </row>
    <row r="2450" spans="5:7" x14ac:dyDescent="0.25">
      <c r="E2450" s="1"/>
      <c r="F2450" s="1"/>
      <c r="G2450" s="1"/>
    </row>
    <row r="2451" spans="5:7" x14ac:dyDescent="0.25">
      <c r="E2451" s="1"/>
      <c r="F2451" s="1"/>
      <c r="G2451" s="1"/>
    </row>
    <row r="2452" spans="5:7" x14ac:dyDescent="0.25">
      <c r="E2452" s="1"/>
      <c r="F2452" s="1"/>
      <c r="G2452" s="1"/>
    </row>
    <row r="2453" spans="5:7" x14ac:dyDescent="0.25">
      <c r="E2453" s="1"/>
      <c r="F2453" s="1"/>
      <c r="G2453" s="1"/>
    </row>
    <row r="2454" spans="5:7" x14ac:dyDescent="0.25">
      <c r="E2454" s="1"/>
      <c r="F2454" s="1"/>
      <c r="G2454" s="1"/>
    </row>
    <row r="2455" spans="5:7" x14ac:dyDescent="0.25">
      <c r="E2455" s="1"/>
      <c r="F2455" s="1"/>
      <c r="G2455" s="1"/>
    </row>
    <row r="2456" spans="5:7" x14ac:dyDescent="0.25">
      <c r="E2456" s="1"/>
      <c r="F2456" s="1"/>
      <c r="G2456" s="1"/>
    </row>
    <row r="2457" spans="5:7" x14ac:dyDescent="0.25">
      <c r="E2457" s="1"/>
      <c r="F2457" s="1"/>
      <c r="G2457" s="1"/>
    </row>
    <row r="2458" spans="5:7" x14ac:dyDescent="0.25">
      <c r="E2458" s="1"/>
      <c r="F2458" s="1"/>
      <c r="G2458" s="1"/>
    </row>
    <row r="2459" spans="5:7" x14ac:dyDescent="0.25">
      <c r="E2459" s="1"/>
      <c r="F2459" s="1"/>
      <c r="G2459" s="1"/>
    </row>
    <row r="2460" spans="5:7" x14ac:dyDescent="0.25">
      <c r="E2460" s="1"/>
      <c r="F2460" s="1"/>
      <c r="G2460" s="1"/>
    </row>
    <row r="2461" spans="5:7" x14ac:dyDescent="0.25">
      <c r="E2461" s="1"/>
      <c r="F2461" s="1"/>
      <c r="G2461" s="1"/>
    </row>
    <row r="2462" spans="5:7" x14ac:dyDescent="0.25">
      <c r="E2462" s="1"/>
      <c r="F2462" s="1"/>
      <c r="G2462" s="1"/>
    </row>
    <row r="2463" spans="5:7" x14ac:dyDescent="0.25">
      <c r="E2463" s="1"/>
      <c r="F2463" s="1"/>
      <c r="G2463" s="1"/>
    </row>
    <row r="2464" spans="5:7" x14ac:dyDescent="0.25">
      <c r="E2464" s="1"/>
      <c r="F2464" s="1"/>
      <c r="G2464" s="1"/>
    </row>
    <row r="2465" spans="5:7" x14ac:dyDescent="0.25">
      <c r="E2465" s="1"/>
      <c r="F2465" s="1"/>
      <c r="G2465" s="1"/>
    </row>
    <row r="2466" spans="5:7" x14ac:dyDescent="0.25">
      <c r="E2466" s="1"/>
      <c r="F2466" s="1"/>
      <c r="G2466" s="1"/>
    </row>
    <row r="2467" spans="5:7" x14ac:dyDescent="0.25">
      <c r="E2467" s="1"/>
      <c r="F2467" s="1"/>
      <c r="G2467" s="1"/>
    </row>
    <row r="2468" spans="5:7" x14ac:dyDescent="0.25">
      <c r="E2468" s="1"/>
      <c r="F2468" s="1"/>
      <c r="G2468" s="1"/>
    </row>
    <row r="2469" spans="5:7" x14ac:dyDescent="0.25">
      <c r="E2469" s="1"/>
      <c r="F2469" s="1"/>
      <c r="G2469" s="1"/>
    </row>
    <row r="2470" spans="5:7" x14ac:dyDescent="0.25">
      <c r="E2470" s="1"/>
      <c r="F2470" s="1"/>
      <c r="G2470" s="1"/>
    </row>
    <row r="2471" spans="5:7" x14ac:dyDescent="0.25">
      <c r="E2471" s="1"/>
      <c r="F2471" s="1"/>
      <c r="G2471" s="1"/>
    </row>
    <row r="2472" spans="5:7" x14ac:dyDescent="0.25">
      <c r="E2472" s="1"/>
      <c r="F2472" s="1"/>
      <c r="G2472" s="1"/>
    </row>
    <row r="2473" spans="5:7" x14ac:dyDescent="0.25">
      <c r="E2473" s="1"/>
      <c r="F2473" s="1"/>
      <c r="G2473" s="1"/>
    </row>
    <row r="2474" spans="5:7" x14ac:dyDescent="0.25">
      <c r="E2474" s="1"/>
      <c r="F2474" s="1"/>
      <c r="G2474" s="1"/>
    </row>
    <row r="2475" spans="5:7" x14ac:dyDescent="0.25">
      <c r="E2475" s="1"/>
      <c r="F2475" s="1"/>
      <c r="G2475" s="1"/>
    </row>
    <row r="2476" spans="5:7" x14ac:dyDescent="0.25">
      <c r="E2476" s="1"/>
      <c r="F2476" s="1"/>
      <c r="G2476" s="1"/>
    </row>
    <row r="2477" spans="5:7" x14ac:dyDescent="0.25">
      <c r="E2477" s="1"/>
      <c r="F2477" s="1"/>
      <c r="G2477" s="1"/>
    </row>
    <row r="2478" spans="5:7" x14ac:dyDescent="0.25">
      <c r="E2478" s="1"/>
      <c r="F2478" s="1"/>
      <c r="G2478" s="1"/>
    </row>
    <row r="2479" spans="5:7" x14ac:dyDescent="0.25">
      <c r="E2479" s="1"/>
      <c r="F2479" s="1"/>
      <c r="G2479" s="1"/>
    </row>
    <row r="2480" spans="5:7" x14ac:dyDescent="0.25">
      <c r="E2480" s="1"/>
      <c r="F2480" s="1"/>
      <c r="G2480" s="1"/>
    </row>
    <row r="2481" spans="5:7" x14ac:dyDescent="0.25">
      <c r="E2481" s="1"/>
      <c r="F2481" s="1"/>
      <c r="G2481" s="1"/>
    </row>
    <row r="2482" spans="5:7" x14ac:dyDescent="0.25">
      <c r="E2482" s="1"/>
      <c r="F2482" s="1"/>
      <c r="G2482" s="1"/>
    </row>
    <row r="2483" spans="5:7" x14ac:dyDescent="0.25">
      <c r="E2483" s="1"/>
      <c r="F2483" s="1"/>
      <c r="G2483" s="1"/>
    </row>
    <row r="2484" spans="5:7" x14ac:dyDescent="0.25">
      <c r="E2484" s="1"/>
      <c r="F2484" s="1"/>
      <c r="G2484" s="1"/>
    </row>
    <row r="2485" spans="5:7" x14ac:dyDescent="0.25">
      <c r="E2485" s="1"/>
      <c r="F2485" s="1"/>
      <c r="G2485" s="1"/>
    </row>
    <row r="2486" spans="5:7" x14ac:dyDescent="0.25">
      <c r="E2486" s="1"/>
      <c r="F2486" s="1"/>
      <c r="G2486" s="1"/>
    </row>
    <row r="2487" spans="5:7" x14ac:dyDescent="0.25">
      <c r="E2487" s="1"/>
      <c r="F2487" s="1"/>
      <c r="G2487" s="1"/>
    </row>
    <row r="2488" spans="5:7" x14ac:dyDescent="0.25">
      <c r="E2488" s="1"/>
      <c r="F2488" s="1"/>
      <c r="G2488" s="1"/>
    </row>
    <row r="2489" spans="5:7" x14ac:dyDescent="0.25">
      <c r="E2489" s="1"/>
      <c r="F2489" s="1"/>
      <c r="G2489" s="1"/>
    </row>
    <row r="2490" spans="5:7" x14ac:dyDescent="0.25">
      <c r="E2490" s="1"/>
      <c r="F2490" s="1"/>
      <c r="G2490" s="1"/>
    </row>
    <row r="2491" spans="5:7" x14ac:dyDescent="0.25">
      <c r="E2491" s="1"/>
      <c r="F2491" s="1"/>
      <c r="G2491" s="1"/>
    </row>
    <row r="2492" spans="5:7" x14ac:dyDescent="0.25">
      <c r="E2492" s="1"/>
      <c r="F2492" s="1"/>
      <c r="G2492" s="1"/>
    </row>
    <row r="2493" spans="5:7" x14ac:dyDescent="0.25">
      <c r="E2493" s="1"/>
      <c r="F2493" s="1"/>
      <c r="G2493" s="1"/>
    </row>
    <row r="2494" spans="5:7" x14ac:dyDescent="0.25">
      <c r="E2494" s="1"/>
      <c r="F2494" s="1"/>
      <c r="G2494" s="1"/>
    </row>
    <row r="2495" spans="5:7" x14ac:dyDescent="0.25">
      <c r="E2495" s="1"/>
      <c r="F2495" s="1"/>
      <c r="G2495" s="1"/>
    </row>
    <row r="2496" spans="5:7" x14ac:dyDescent="0.25">
      <c r="E2496" s="1"/>
      <c r="F2496" s="1"/>
      <c r="G2496" s="1"/>
    </row>
    <row r="2497" spans="5:7" x14ac:dyDescent="0.25">
      <c r="E2497" s="1"/>
      <c r="F2497" s="1"/>
      <c r="G2497" s="1"/>
    </row>
    <row r="2498" spans="5:7" x14ac:dyDescent="0.25">
      <c r="E2498" s="1"/>
      <c r="F2498" s="1"/>
      <c r="G2498" s="1"/>
    </row>
    <row r="2499" spans="5:7" x14ac:dyDescent="0.25">
      <c r="E2499" s="1"/>
      <c r="F2499" s="1"/>
      <c r="G2499" s="1"/>
    </row>
    <row r="2500" spans="5:7" x14ac:dyDescent="0.25">
      <c r="E2500" s="1"/>
      <c r="F2500" s="1"/>
      <c r="G2500" s="1"/>
    </row>
    <row r="2501" spans="5:7" x14ac:dyDescent="0.25">
      <c r="E2501" s="1"/>
      <c r="F2501" s="1"/>
      <c r="G2501" s="1"/>
    </row>
    <row r="2502" spans="5:7" x14ac:dyDescent="0.25">
      <c r="E2502" s="1"/>
      <c r="F2502" s="1"/>
      <c r="G2502" s="1"/>
    </row>
    <row r="2503" spans="5:7" x14ac:dyDescent="0.25">
      <c r="E2503" s="1"/>
      <c r="F2503" s="1"/>
      <c r="G2503" s="1"/>
    </row>
    <row r="2504" spans="5:7" x14ac:dyDescent="0.25">
      <c r="E2504" s="1"/>
      <c r="F2504" s="1"/>
      <c r="G2504" s="1"/>
    </row>
    <row r="2505" spans="5:7" x14ac:dyDescent="0.25">
      <c r="E2505" s="1"/>
      <c r="F2505" s="1"/>
      <c r="G2505" s="1"/>
    </row>
    <row r="2506" spans="5:7" x14ac:dyDescent="0.25">
      <c r="E2506" s="1"/>
      <c r="F2506" s="1"/>
      <c r="G2506" s="1"/>
    </row>
    <row r="2507" spans="5:7" x14ac:dyDescent="0.25">
      <c r="E2507" s="1"/>
      <c r="F2507" s="1"/>
      <c r="G2507" s="1"/>
    </row>
    <row r="2508" spans="5:7" x14ac:dyDescent="0.25">
      <c r="E2508" s="1"/>
      <c r="F2508" s="1"/>
      <c r="G2508" s="1"/>
    </row>
    <row r="2509" spans="5:7" x14ac:dyDescent="0.25">
      <c r="E2509" s="1"/>
      <c r="F2509" s="1"/>
      <c r="G2509" s="1"/>
    </row>
    <row r="2510" spans="5:7" x14ac:dyDescent="0.25">
      <c r="E2510" s="1"/>
      <c r="F2510" s="1"/>
      <c r="G2510" s="1"/>
    </row>
    <row r="2511" spans="5:7" x14ac:dyDescent="0.25">
      <c r="E2511" s="1"/>
      <c r="F2511" s="1"/>
      <c r="G2511" s="1"/>
    </row>
    <row r="2512" spans="5:7" x14ac:dyDescent="0.25">
      <c r="E2512" s="1"/>
      <c r="F2512" s="1"/>
      <c r="G2512" s="1"/>
    </row>
    <row r="2513" spans="5:7" x14ac:dyDescent="0.25">
      <c r="E2513" s="1"/>
      <c r="F2513" s="1"/>
      <c r="G2513" s="1"/>
    </row>
    <row r="2514" spans="5:7" x14ac:dyDescent="0.25">
      <c r="E2514" s="1"/>
      <c r="F2514" s="1"/>
      <c r="G2514" s="1"/>
    </row>
    <row r="2515" spans="5:7" x14ac:dyDescent="0.25">
      <c r="E2515" s="1"/>
      <c r="F2515" s="1"/>
      <c r="G2515" s="1"/>
    </row>
    <row r="2516" spans="5:7" x14ac:dyDescent="0.25">
      <c r="E2516" s="1"/>
      <c r="F2516" s="1"/>
      <c r="G2516" s="1"/>
    </row>
    <row r="2517" spans="5:7" x14ac:dyDescent="0.25">
      <c r="E2517" s="1"/>
      <c r="F2517" s="1"/>
      <c r="G2517" s="1"/>
    </row>
    <row r="2518" spans="5:7" x14ac:dyDescent="0.25">
      <c r="E2518" s="1"/>
      <c r="F2518" s="1"/>
      <c r="G2518" s="1"/>
    </row>
    <row r="2519" spans="5:7" x14ac:dyDescent="0.25">
      <c r="E2519" s="1"/>
      <c r="F2519" s="1"/>
      <c r="G2519" s="1"/>
    </row>
    <row r="2520" spans="5:7" x14ac:dyDescent="0.25">
      <c r="E2520" s="1"/>
      <c r="F2520" s="1"/>
      <c r="G2520" s="1"/>
    </row>
    <row r="2521" spans="5:7" x14ac:dyDescent="0.25">
      <c r="E2521" s="1"/>
      <c r="F2521" s="1"/>
      <c r="G2521" s="1"/>
    </row>
    <row r="2522" spans="5:7" x14ac:dyDescent="0.25">
      <c r="E2522" s="1"/>
      <c r="F2522" s="1"/>
      <c r="G2522" s="1"/>
    </row>
    <row r="2523" spans="5:7" x14ac:dyDescent="0.25">
      <c r="E2523" s="1"/>
      <c r="F2523" s="1"/>
      <c r="G2523" s="1"/>
    </row>
    <row r="2524" spans="5:7" x14ac:dyDescent="0.25">
      <c r="E2524" s="1"/>
      <c r="F2524" s="1"/>
      <c r="G2524" s="1"/>
    </row>
    <row r="2525" spans="5:7" x14ac:dyDescent="0.25">
      <c r="E2525" s="1"/>
      <c r="F2525" s="1"/>
      <c r="G2525" s="1"/>
    </row>
    <row r="2526" spans="5:7" x14ac:dyDescent="0.25">
      <c r="E2526" s="1"/>
      <c r="F2526" s="1"/>
      <c r="G2526" s="1"/>
    </row>
    <row r="2527" spans="5:7" x14ac:dyDescent="0.25">
      <c r="E2527" s="1"/>
      <c r="F2527" s="1"/>
      <c r="G2527" s="1"/>
    </row>
    <row r="2528" spans="5:7" x14ac:dyDescent="0.25">
      <c r="E2528" s="1"/>
      <c r="F2528" s="1"/>
      <c r="G2528" s="1"/>
    </row>
    <row r="2529" spans="5:7" x14ac:dyDescent="0.25">
      <c r="E2529" s="1"/>
      <c r="F2529" s="1"/>
      <c r="G2529" s="1"/>
    </row>
    <row r="2530" spans="5:7" x14ac:dyDescent="0.25">
      <c r="E2530" s="1"/>
      <c r="F2530" s="1"/>
      <c r="G2530" s="1"/>
    </row>
    <row r="2531" spans="5:7" x14ac:dyDescent="0.25">
      <c r="E2531" s="1"/>
      <c r="F2531" s="1"/>
      <c r="G2531" s="1"/>
    </row>
    <row r="2532" spans="5:7" x14ac:dyDescent="0.25">
      <c r="E2532" s="1"/>
      <c r="F2532" s="1"/>
      <c r="G2532" s="1"/>
    </row>
    <row r="2533" spans="5:7" x14ac:dyDescent="0.25">
      <c r="E2533" s="1"/>
      <c r="F2533" s="1"/>
      <c r="G2533" s="1"/>
    </row>
    <row r="2534" spans="5:7" x14ac:dyDescent="0.25">
      <c r="E2534" s="1"/>
      <c r="F2534" s="1"/>
      <c r="G2534" s="1"/>
    </row>
    <row r="2535" spans="5:7" x14ac:dyDescent="0.25">
      <c r="E2535" s="1"/>
      <c r="F2535" s="1"/>
      <c r="G2535" s="1"/>
    </row>
    <row r="2536" spans="5:7" x14ac:dyDescent="0.25">
      <c r="E2536" s="1"/>
      <c r="F2536" s="1"/>
      <c r="G2536" s="1"/>
    </row>
    <row r="2537" spans="5:7" x14ac:dyDescent="0.25">
      <c r="E2537" s="1"/>
      <c r="F2537" s="1"/>
      <c r="G2537" s="1"/>
    </row>
    <row r="2538" spans="5:7" x14ac:dyDescent="0.25">
      <c r="E2538" s="1"/>
      <c r="F2538" s="1"/>
      <c r="G2538" s="1"/>
    </row>
    <row r="2539" spans="5:7" x14ac:dyDescent="0.25">
      <c r="E2539" s="1"/>
      <c r="F2539" s="1"/>
      <c r="G2539" s="1"/>
    </row>
    <row r="2540" spans="5:7" x14ac:dyDescent="0.25">
      <c r="E2540" s="1"/>
      <c r="F2540" s="1"/>
      <c r="G2540" s="1"/>
    </row>
    <row r="2541" spans="5:7" x14ac:dyDescent="0.25">
      <c r="E2541" s="1"/>
      <c r="F2541" s="1"/>
      <c r="G2541" s="1"/>
    </row>
    <row r="2542" spans="5:7" x14ac:dyDescent="0.25">
      <c r="E2542" s="1"/>
      <c r="F2542" s="1"/>
      <c r="G2542" s="1"/>
    </row>
    <row r="2543" spans="5:7" x14ac:dyDescent="0.25">
      <c r="E2543" s="1"/>
      <c r="F2543" s="1"/>
      <c r="G2543" s="1"/>
    </row>
    <row r="2544" spans="5:7" x14ac:dyDescent="0.25">
      <c r="E2544" s="1"/>
      <c r="F2544" s="1"/>
      <c r="G2544" s="1"/>
    </row>
    <row r="2545" spans="5:7" x14ac:dyDescent="0.25">
      <c r="E2545" s="1"/>
      <c r="F2545" s="1"/>
      <c r="G2545" s="1"/>
    </row>
    <row r="2546" spans="5:7" x14ac:dyDescent="0.25">
      <c r="E2546" s="1"/>
      <c r="F2546" s="1"/>
      <c r="G2546" s="1"/>
    </row>
    <row r="2547" spans="5:7" x14ac:dyDescent="0.25">
      <c r="E2547" s="1"/>
      <c r="F2547" s="1"/>
      <c r="G2547" s="1"/>
    </row>
    <row r="2548" spans="5:7" x14ac:dyDescent="0.25">
      <c r="E2548" s="1"/>
      <c r="F2548" s="1"/>
      <c r="G2548" s="1"/>
    </row>
    <row r="2549" spans="5:7" x14ac:dyDescent="0.25">
      <c r="E2549" s="1"/>
      <c r="F2549" s="1"/>
      <c r="G2549" s="1"/>
    </row>
    <row r="2550" spans="5:7" x14ac:dyDescent="0.25">
      <c r="E2550" s="1"/>
      <c r="F2550" s="1"/>
      <c r="G2550" s="1"/>
    </row>
    <row r="2551" spans="5:7" x14ac:dyDescent="0.25">
      <c r="E2551" s="1"/>
      <c r="F2551" s="1"/>
      <c r="G2551" s="1"/>
    </row>
    <row r="2552" spans="5:7" x14ac:dyDescent="0.25">
      <c r="E2552" s="1"/>
      <c r="F2552" s="1"/>
      <c r="G2552" s="1"/>
    </row>
    <row r="2553" spans="5:7" x14ac:dyDescent="0.25">
      <c r="E2553" s="1"/>
      <c r="F2553" s="1"/>
      <c r="G2553" s="1"/>
    </row>
    <row r="2554" spans="5:7" x14ac:dyDescent="0.25">
      <c r="E2554" s="1"/>
      <c r="F2554" s="1"/>
      <c r="G2554" s="1"/>
    </row>
    <row r="2555" spans="5:7" x14ac:dyDescent="0.25">
      <c r="E2555" s="1"/>
      <c r="F2555" s="1"/>
      <c r="G2555" s="1"/>
    </row>
    <row r="2556" spans="5:7" x14ac:dyDescent="0.25">
      <c r="E2556" s="1"/>
      <c r="F2556" s="1"/>
      <c r="G2556" s="1"/>
    </row>
    <row r="2557" spans="5:7" x14ac:dyDescent="0.25">
      <c r="E2557" s="1"/>
      <c r="F2557" s="1"/>
      <c r="G2557" s="1"/>
    </row>
    <row r="2558" spans="5:7" x14ac:dyDescent="0.25">
      <c r="E2558" s="1"/>
      <c r="F2558" s="1"/>
      <c r="G2558" s="1"/>
    </row>
    <row r="2559" spans="5:7" x14ac:dyDescent="0.25">
      <c r="E2559" s="1"/>
      <c r="F2559" s="1"/>
      <c r="G2559" s="1"/>
    </row>
    <row r="2560" spans="5:7" x14ac:dyDescent="0.25">
      <c r="E2560" s="1"/>
      <c r="F2560" s="1"/>
      <c r="G2560" s="1"/>
    </row>
    <row r="2561" spans="5:7" x14ac:dyDescent="0.25">
      <c r="E2561" s="1"/>
      <c r="F2561" s="1"/>
      <c r="G2561" s="1"/>
    </row>
    <row r="2562" spans="5:7" x14ac:dyDescent="0.25">
      <c r="E2562" s="1"/>
      <c r="F2562" s="1"/>
      <c r="G2562" s="1"/>
    </row>
    <row r="2563" spans="5:7" x14ac:dyDescent="0.25">
      <c r="E2563" s="1"/>
      <c r="F2563" s="1"/>
      <c r="G2563" s="1"/>
    </row>
    <row r="2564" spans="5:7" x14ac:dyDescent="0.25">
      <c r="E2564" s="1"/>
      <c r="F2564" s="1"/>
      <c r="G2564" s="1"/>
    </row>
    <row r="2565" spans="5:7" x14ac:dyDescent="0.25">
      <c r="E2565" s="1"/>
      <c r="F2565" s="1"/>
      <c r="G2565" s="1"/>
    </row>
    <row r="2566" spans="5:7" x14ac:dyDescent="0.25">
      <c r="E2566" s="1"/>
      <c r="F2566" s="1"/>
      <c r="G2566" s="1"/>
    </row>
    <row r="2567" spans="5:7" x14ac:dyDescent="0.25">
      <c r="E2567" s="1"/>
      <c r="F2567" s="1"/>
      <c r="G2567" s="1"/>
    </row>
    <row r="2568" spans="5:7" x14ac:dyDescent="0.25">
      <c r="E2568" s="1"/>
      <c r="F2568" s="1"/>
      <c r="G2568" s="1"/>
    </row>
    <row r="2569" spans="5:7" x14ac:dyDescent="0.25">
      <c r="E2569" s="1"/>
      <c r="F2569" s="1"/>
      <c r="G2569" s="1"/>
    </row>
    <row r="2570" spans="5:7" x14ac:dyDescent="0.25">
      <c r="E2570" s="1"/>
      <c r="F2570" s="1"/>
      <c r="G2570" s="1"/>
    </row>
    <row r="2571" spans="5:7" x14ac:dyDescent="0.25">
      <c r="E2571" s="1"/>
      <c r="F2571" s="1"/>
      <c r="G2571" s="1"/>
    </row>
    <row r="2572" spans="5:7" x14ac:dyDescent="0.25">
      <c r="E2572" s="1"/>
      <c r="F2572" s="1"/>
      <c r="G2572" s="1"/>
    </row>
    <row r="2573" spans="5:7" x14ac:dyDescent="0.25">
      <c r="E2573" s="1"/>
      <c r="F2573" s="1"/>
      <c r="G2573" s="1"/>
    </row>
    <row r="2574" spans="5:7" x14ac:dyDescent="0.25">
      <c r="E2574" s="1"/>
      <c r="F2574" s="1"/>
      <c r="G2574" s="1"/>
    </row>
    <row r="2575" spans="5:7" x14ac:dyDescent="0.25">
      <c r="E2575" s="1"/>
      <c r="F2575" s="1"/>
      <c r="G2575" s="1"/>
    </row>
    <row r="2576" spans="5:7" x14ac:dyDescent="0.25">
      <c r="E2576" s="1"/>
      <c r="F2576" s="1"/>
      <c r="G2576" s="1"/>
    </row>
    <row r="2577" spans="5:7" x14ac:dyDescent="0.25">
      <c r="E2577" s="1"/>
      <c r="F2577" s="1"/>
      <c r="G2577" s="1"/>
    </row>
    <row r="2578" spans="5:7" x14ac:dyDescent="0.25">
      <c r="E2578" s="1"/>
      <c r="F2578" s="1"/>
      <c r="G2578" s="1"/>
    </row>
    <row r="2579" spans="5:7" x14ac:dyDescent="0.25">
      <c r="E2579" s="1"/>
      <c r="F2579" s="1"/>
      <c r="G2579" s="1"/>
    </row>
    <row r="2580" spans="5:7" x14ac:dyDescent="0.25">
      <c r="E2580" s="1"/>
      <c r="F2580" s="1"/>
      <c r="G2580" s="1"/>
    </row>
    <row r="2581" spans="5:7" x14ac:dyDescent="0.25">
      <c r="E2581" s="1"/>
      <c r="F2581" s="1"/>
      <c r="G2581" s="1"/>
    </row>
    <row r="2582" spans="5:7" x14ac:dyDescent="0.25">
      <c r="E2582" s="1"/>
      <c r="F2582" s="1"/>
      <c r="G2582" s="1"/>
    </row>
    <row r="2583" spans="5:7" x14ac:dyDescent="0.25">
      <c r="E2583" s="1"/>
      <c r="F2583" s="1"/>
      <c r="G2583" s="1"/>
    </row>
    <row r="2584" spans="5:7" x14ac:dyDescent="0.25">
      <c r="E2584" s="1"/>
      <c r="F2584" s="1"/>
      <c r="G2584" s="1"/>
    </row>
    <row r="2585" spans="5:7" x14ac:dyDescent="0.25">
      <c r="E2585" s="1"/>
      <c r="F2585" s="1"/>
      <c r="G2585" s="1"/>
    </row>
    <row r="2586" spans="5:7" x14ac:dyDescent="0.25">
      <c r="E2586" s="1"/>
      <c r="F2586" s="1"/>
      <c r="G2586" s="1"/>
    </row>
    <row r="2587" spans="5:7" x14ac:dyDescent="0.25">
      <c r="E2587" s="1"/>
      <c r="F2587" s="1"/>
      <c r="G2587" s="1"/>
    </row>
    <row r="2588" spans="5:7" x14ac:dyDescent="0.25">
      <c r="E2588" s="1"/>
      <c r="F2588" s="1"/>
      <c r="G2588" s="1"/>
    </row>
    <row r="2589" spans="5:7" x14ac:dyDescent="0.25">
      <c r="E2589" s="1"/>
      <c r="F2589" s="1"/>
      <c r="G2589" s="1"/>
    </row>
    <row r="2590" spans="5:7" x14ac:dyDescent="0.25">
      <c r="E2590" s="1"/>
      <c r="F2590" s="1"/>
      <c r="G2590" s="1"/>
    </row>
    <row r="2591" spans="5:7" x14ac:dyDescent="0.25">
      <c r="E2591" s="1"/>
      <c r="F2591" s="1"/>
      <c r="G2591" s="1"/>
    </row>
    <row r="2592" spans="5:7" x14ac:dyDescent="0.25">
      <c r="E2592" s="1"/>
      <c r="F2592" s="1"/>
      <c r="G2592" s="1"/>
    </row>
    <row r="2593" spans="5:7" x14ac:dyDescent="0.25">
      <c r="E2593" s="1"/>
      <c r="F2593" s="1"/>
      <c r="G2593" s="1"/>
    </row>
    <row r="2594" spans="5:7" x14ac:dyDescent="0.25">
      <c r="E2594" s="1"/>
      <c r="F2594" s="1"/>
      <c r="G2594" s="1"/>
    </row>
    <row r="2595" spans="5:7" x14ac:dyDescent="0.25">
      <c r="E2595" s="1"/>
      <c r="F2595" s="1"/>
      <c r="G2595" s="1"/>
    </row>
    <row r="2596" spans="5:7" x14ac:dyDescent="0.25">
      <c r="E2596" s="1"/>
      <c r="F2596" s="1"/>
      <c r="G2596" s="1"/>
    </row>
    <row r="2597" spans="5:7" x14ac:dyDescent="0.25">
      <c r="E2597" s="1"/>
      <c r="F2597" s="1"/>
      <c r="G2597" s="1"/>
    </row>
    <row r="2598" spans="5:7" x14ac:dyDescent="0.25">
      <c r="E2598" s="1"/>
      <c r="F2598" s="1"/>
      <c r="G2598" s="1"/>
    </row>
    <row r="2599" spans="5:7" x14ac:dyDescent="0.25">
      <c r="E2599" s="1"/>
      <c r="F2599" s="1"/>
      <c r="G2599" s="1"/>
    </row>
    <row r="2600" spans="5:7" x14ac:dyDescent="0.25">
      <c r="E2600" s="1"/>
      <c r="F2600" s="1"/>
      <c r="G2600" s="1"/>
    </row>
    <row r="2601" spans="5:7" x14ac:dyDescent="0.25">
      <c r="E2601" s="1"/>
      <c r="F2601" s="1"/>
      <c r="G2601" s="1"/>
    </row>
    <row r="2602" spans="5:7" x14ac:dyDescent="0.25">
      <c r="E2602" s="1"/>
      <c r="F2602" s="1"/>
      <c r="G2602" s="1"/>
    </row>
    <row r="2603" spans="5:7" x14ac:dyDescent="0.25">
      <c r="E2603" s="1"/>
      <c r="F2603" s="1"/>
      <c r="G2603" s="1"/>
    </row>
    <row r="2604" spans="5:7" x14ac:dyDescent="0.25">
      <c r="E2604" s="1"/>
      <c r="F2604" s="1"/>
      <c r="G2604" s="1"/>
    </row>
    <row r="2605" spans="5:7" x14ac:dyDescent="0.25">
      <c r="E2605" s="1"/>
      <c r="F2605" s="1"/>
      <c r="G2605" s="1"/>
    </row>
    <row r="2606" spans="5:7" x14ac:dyDescent="0.25">
      <c r="E2606" s="1"/>
      <c r="F2606" s="1"/>
      <c r="G2606" s="1"/>
    </row>
    <row r="2607" spans="5:7" x14ac:dyDescent="0.25">
      <c r="E2607" s="1"/>
      <c r="F2607" s="1"/>
      <c r="G2607" s="1"/>
    </row>
    <row r="2608" spans="5:7" x14ac:dyDescent="0.25">
      <c r="E2608" s="1"/>
      <c r="F2608" s="1"/>
      <c r="G2608" s="1"/>
    </row>
    <row r="2609" spans="5:7" x14ac:dyDescent="0.25">
      <c r="E2609" s="1"/>
      <c r="F2609" s="1"/>
      <c r="G2609" s="1"/>
    </row>
    <row r="2610" spans="5:7" x14ac:dyDescent="0.25">
      <c r="E2610" s="1"/>
      <c r="F2610" s="1"/>
      <c r="G2610" s="1"/>
    </row>
    <row r="2611" spans="5:7" x14ac:dyDescent="0.25">
      <c r="E2611" s="1"/>
      <c r="F2611" s="1"/>
      <c r="G2611" s="1"/>
    </row>
    <row r="2612" spans="5:7" x14ac:dyDescent="0.25">
      <c r="E2612" s="1"/>
      <c r="F2612" s="1"/>
      <c r="G2612" s="1"/>
    </row>
    <row r="2613" spans="5:7" x14ac:dyDescent="0.25">
      <c r="E2613" s="1"/>
      <c r="F2613" s="1"/>
      <c r="G2613" s="1"/>
    </row>
    <row r="2614" spans="5:7" x14ac:dyDescent="0.25">
      <c r="E2614" s="1"/>
      <c r="F2614" s="1"/>
      <c r="G2614" s="1"/>
    </row>
    <row r="2615" spans="5:7" x14ac:dyDescent="0.25">
      <c r="E2615" s="1"/>
      <c r="F2615" s="1"/>
      <c r="G2615" s="1"/>
    </row>
    <row r="2616" spans="5:7" x14ac:dyDescent="0.25">
      <c r="E2616" s="1"/>
      <c r="F2616" s="1"/>
      <c r="G2616" s="1"/>
    </row>
    <row r="2617" spans="5:7" x14ac:dyDescent="0.25">
      <c r="E2617" s="1"/>
      <c r="F2617" s="1"/>
      <c r="G2617" s="1"/>
    </row>
    <row r="2618" spans="5:7" x14ac:dyDescent="0.25">
      <c r="E2618" s="1"/>
      <c r="F2618" s="1"/>
      <c r="G2618" s="1"/>
    </row>
    <row r="2619" spans="5:7" x14ac:dyDescent="0.25">
      <c r="E2619" s="1"/>
      <c r="F2619" s="1"/>
      <c r="G2619" s="1"/>
    </row>
    <row r="2620" spans="5:7" x14ac:dyDescent="0.25">
      <c r="E2620" s="1"/>
      <c r="F2620" s="1"/>
      <c r="G2620" s="1"/>
    </row>
    <row r="2621" spans="5:7" x14ac:dyDescent="0.25">
      <c r="E2621" s="1"/>
      <c r="F2621" s="1"/>
      <c r="G2621" s="1"/>
    </row>
    <row r="2622" spans="5:7" x14ac:dyDescent="0.25">
      <c r="E2622" s="1"/>
      <c r="F2622" s="1"/>
      <c r="G2622" s="1"/>
    </row>
    <row r="2623" spans="5:7" x14ac:dyDescent="0.25">
      <c r="E2623" s="1"/>
      <c r="F2623" s="1"/>
      <c r="G2623" s="1"/>
    </row>
    <row r="2624" spans="5:7" x14ac:dyDescent="0.25">
      <c r="E2624" s="1"/>
      <c r="F2624" s="1"/>
      <c r="G2624" s="1"/>
    </row>
    <row r="2625" spans="5:7" x14ac:dyDescent="0.25">
      <c r="E2625" s="1"/>
      <c r="F2625" s="1"/>
      <c r="G2625" s="1"/>
    </row>
    <row r="2626" spans="5:7" x14ac:dyDescent="0.25">
      <c r="E2626" s="1"/>
      <c r="F2626" s="1"/>
      <c r="G2626" s="1"/>
    </row>
    <row r="2627" spans="5:7" x14ac:dyDescent="0.25">
      <c r="E2627" s="1"/>
      <c r="F2627" s="1"/>
      <c r="G2627" s="1"/>
    </row>
    <row r="2628" spans="5:7" x14ac:dyDescent="0.25">
      <c r="E2628" s="1"/>
      <c r="F2628" s="1"/>
      <c r="G2628" s="1"/>
    </row>
    <row r="2629" spans="5:7" x14ac:dyDescent="0.25">
      <c r="E2629" s="1"/>
      <c r="F2629" s="1"/>
      <c r="G2629" s="1"/>
    </row>
    <row r="2630" spans="5:7" x14ac:dyDescent="0.25">
      <c r="E2630" s="1"/>
      <c r="F2630" s="1"/>
      <c r="G2630" s="1"/>
    </row>
    <row r="2631" spans="5:7" x14ac:dyDescent="0.25">
      <c r="E2631" s="1"/>
      <c r="F2631" s="1"/>
      <c r="G2631" s="1"/>
    </row>
    <row r="2632" spans="5:7" x14ac:dyDescent="0.25">
      <c r="E2632" s="1"/>
      <c r="F2632" s="1"/>
      <c r="G2632" s="1"/>
    </row>
    <row r="2633" spans="5:7" x14ac:dyDescent="0.25">
      <c r="E2633" s="1"/>
      <c r="F2633" s="1"/>
      <c r="G2633" s="1"/>
    </row>
    <row r="2634" spans="5:7" x14ac:dyDescent="0.25">
      <c r="E2634" s="1"/>
      <c r="F2634" s="1"/>
      <c r="G2634" s="1"/>
    </row>
    <row r="2635" spans="5:7" x14ac:dyDescent="0.25">
      <c r="E2635" s="1"/>
      <c r="F2635" s="1"/>
      <c r="G2635" s="1"/>
    </row>
    <row r="2636" spans="5:7" x14ac:dyDescent="0.25">
      <c r="E2636" s="1"/>
      <c r="F2636" s="1"/>
      <c r="G2636" s="1"/>
    </row>
    <row r="2637" spans="5:7" x14ac:dyDescent="0.25">
      <c r="E2637" s="1"/>
      <c r="F2637" s="1"/>
      <c r="G2637" s="1"/>
    </row>
    <row r="2638" spans="5:7" x14ac:dyDescent="0.25">
      <c r="E2638" s="1"/>
      <c r="F2638" s="1"/>
      <c r="G2638" s="1"/>
    </row>
    <row r="2639" spans="5:7" x14ac:dyDescent="0.25">
      <c r="E2639" s="1"/>
      <c r="F2639" s="1"/>
      <c r="G2639" s="1"/>
    </row>
    <row r="2640" spans="5:7" x14ac:dyDescent="0.25">
      <c r="E2640" s="1"/>
      <c r="F2640" s="1"/>
      <c r="G2640" s="1"/>
    </row>
    <row r="2641" spans="5:7" x14ac:dyDescent="0.25">
      <c r="E2641" s="1"/>
      <c r="F2641" s="1"/>
      <c r="G2641" s="1"/>
    </row>
    <row r="2642" spans="5:7" x14ac:dyDescent="0.25">
      <c r="E2642" s="1"/>
      <c r="F2642" s="1"/>
      <c r="G2642" s="1"/>
    </row>
    <row r="2643" spans="5:7" x14ac:dyDescent="0.25">
      <c r="E2643" s="1"/>
      <c r="F2643" s="1"/>
      <c r="G2643" s="1"/>
    </row>
    <row r="2644" spans="5:7" x14ac:dyDescent="0.25">
      <c r="E2644" s="1"/>
      <c r="F2644" s="1"/>
      <c r="G2644" s="1"/>
    </row>
    <row r="2645" spans="5:7" x14ac:dyDescent="0.25">
      <c r="E2645" s="1"/>
      <c r="F2645" s="1"/>
      <c r="G2645" s="1"/>
    </row>
    <row r="2646" spans="5:7" x14ac:dyDescent="0.25">
      <c r="E2646" s="1"/>
      <c r="F2646" s="1"/>
      <c r="G2646" s="1"/>
    </row>
    <row r="2647" spans="5:7" x14ac:dyDescent="0.25">
      <c r="E2647" s="1"/>
      <c r="F2647" s="1"/>
      <c r="G2647" s="1"/>
    </row>
    <row r="2648" spans="5:7" x14ac:dyDescent="0.25">
      <c r="E2648" s="1"/>
      <c r="F2648" s="1"/>
      <c r="G2648" s="1"/>
    </row>
    <row r="2649" spans="5:7" x14ac:dyDescent="0.25">
      <c r="E2649" s="1"/>
      <c r="F2649" s="1"/>
      <c r="G2649" s="1"/>
    </row>
    <row r="2650" spans="5:7" x14ac:dyDescent="0.25">
      <c r="E2650" s="1"/>
      <c r="F2650" s="1"/>
      <c r="G2650" s="1"/>
    </row>
    <row r="2651" spans="5:7" x14ac:dyDescent="0.25">
      <c r="E2651" s="1"/>
      <c r="F2651" s="1"/>
      <c r="G2651" s="1"/>
    </row>
    <row r="2652" spans="5:7" x14ac:dyDescent="0.25">
      <c r="E2652" s="1"/>
      <c r="F2652" s="1"/>
      <c r="G2652" s="1"/>
    </row>
    <row r="2653" spans="5:7" x14ac:dyDescent="0.25">
      <c r="E2653" s="1"/>
      <c r="F2653" s="1"/>
      <c r="G2653" s="1"/>
    </row>
    <row r="2654" spans="5:7" x14ac:dyDescent="0.25">
      <c r="E2654" s="1"/>
      <c r="F2654" s="1"/>
      <c r="G2654" s="1"/>
    </row>
    <row r="2655" spans="5:7" x14ac:dyDescent="0.25">
      <c r="E2655" s="1"/>
      <c r="F2655" s="1"/>
      <c r="G2655" s="1"/>
    </row>
    <row r="2656" spans="5:7" x14ac:dyDescent="0.25">
      <c r="E2656" s="1"/>
      <c r="F2656" s="1"/>
      <c r="G2656" s="1"/>
    </row>
    <row r="2657" spans="5:7" x14ac:dyDescent="0.25">
      <c r="E2657" s="1"/>
      <c r="F2657" s="1"/>
      <c r="G2657" s="1"/>
    </row>
    <row r="2658" spans="5:7" x14ac:dyDescent="0.25">
      <c r="E2658" s="1"/>
      <c r="F2658" s="1"/>
      <c r="G2658" s="1"/>
    </row>
    <row r="2659" spans="5:7" x14ac:dyDescent="0.25">
      <c r="E2659" s="1"/>
      <c r="F2659" s="1"/>
      <c r="G2659" s="1"/>
    </row>
    <row r="2660" spans="5:7" x14ac:dyDescent="0.25">
      <c r="E2660" s="1"/>
      <c r="F2660" s="1"/>
      <c r="G2660" s="1"/>
    </row>
    <row r="2661" spans="5:7" x14ac:dyDescent="0.25">
      <c r="E2661" s="1"/>
      <c r="F2661" s="1"/>
      <c r="G2661" s="1"/>
    </row>
    <row r="2662" spans="5:7" x14ac:dyDescent="0.25">
      <c r="E2662" s="1"/>
      <c r="F2662" s="1"/>
      <c r="G2662" s="1"/>
    </row>
    <row r="2663" spans="5:7" x14ac:dyDescent="0.25">
      <c r="E2663" s="1"/>
      <c r="F2663" s="1"/>
      <c r="G2663" s="1"/>
    </row>
    <row r="2664" spans="5:7" x14ac:dyDescent="0.25">
      <c r="E2664" s="1"/>
      <c r="F2664" s="1"/>
      <c r="G2664" s="1"/>
    </row>
    <row r="2665" spans="5:7" x14ac:dyDescent="0.25">
      <c r="E2665" s="1"/>
      <c r="F2665" s="1"/>
      <c r="G2665" s="1"/>
    </row>
    <row r="2666" spans="5:7" x14ac:dyDescent="0.25">
      <c r="E2666" s="1"/>
      <c r="F2666" s="1"/>
      <c r="G2666" s="1"/>
    </row>
    <row r="2667" spans="5:7" x14ac:dyDescent="0.25">
      <c r="E2667" s="1"/>
      <c r="F2667" s="1"/>
      <c r="G2667" s="1"/>
    </row>
    <row r="2668" spans="5:7" x14ac:dyDescent="0.25">
      <c r="E2668" s="1"/>
      <c r="F2668" s="1"/>
      <c r="G2668" s="1"/>
    </row>
    <row r="2669" spans="5:7" x14ac:dyDescent="0.25">
      <c r="E2669" s="1"/>
      <c r="F2669" s="1"/>
      <c r="G2669" s="1"/>
    </row>
    <row r="2670" spans="5:7" x14ac:dyDescent="0.25">
      <c r="E2670" s="1"/>
      <c r="F2670" s="1"/>
      <c r="G2670" s="1"/>
    </row>
    <row r="2671" spans="5:7" x14ac:dyDescent="0.25">
      <c r="E2671" s="1"/>
      <c r="F2671" s="1"/>
      <c r="G2671" s="1"/>
    </row>
    <row r="2672" spans="5:7" x14ac:dyDescent="0.25">
      <c r="E2672" s="1"/>
      <c r="F2672" s="1"/>
      <c r="G2672" s="1"/>
    </row>
    <row r="2673" spans="5:7" x14ac:dyDescent="0.25">
      <c r="E2673" s="1"/>
      <c r="F2673" s="1"/>
      <c r="G2673" s="1"/>
    </row>
    <row r="2674" spans="5:7" x14ac:dyDescent="0.25">
      <c r="E2674" s="1"/>
      <c r="F2674" s="1"/>
      <c r="G2674" s="1"/>
    </row>
    <row r="2675" spans="5:7" x14ac:dyDescent="0.25">
      <c r="E2675" s="1"/>
      <c r="F2675" s="1"/>
      <c r="G2675" s="1"/>
    </row>
    <row r="2676" spans="5:7" x14ac:dyDescent="0.25">
      <c r="E2676" s="1"/>
      <c r="F2676" s="1"/>
      <c r="G2676" s="1"/>
    </row>
    <row r="2677" spans="5:7" x14ac:dyDescent="0.25">
      <c r="E2677" s="1"/>
      <c r="F2677" s="1"/>
      <c r="G2677" s="1"/>
    </row>
    <row r="2678" spans="5:7" x14ac:dyDescent="0.25">
      <c r="E2678" s="1"/>
      <c r="F2678" s="1"/>
      <c r="G2678" s="1"/>
    </row>
    <row r="2679" spans="5:7" x14ac:dyDescent="0.25">
      <c r="E2679" s="1"/>
      <c r="F2679" s="1"/>
      <c r="G2679" s="1"/>
    </row>
    <row r="2680" spans="5:7" x14ac:dyDescent="0.25">
      <c r="E2680" s="1"/>
      <c r="F2680" s="1"/>
      <c r="G2680" s="1"/>
    </row>
    <row r="2681" spans="5:7" x14ac:dyDescent="0.25">
      <c r="E2681" s="1"/>
      <c r="F2681" s="1"/>
      <c r="G2681" s="1"/>
    </row>
    <row r="2682" spans="5:7" x14ac:dyDescent="0.25">
      <c r="E2682" s="1"/>
      <c r="F2682" s="1"/>
      <c r="G2682" s="1"/>
    </row>
    <row r="2683" spans="5:7" x14ac:dyDescent="0.25">
      <c r="E2683" s="1"/>
      <c r="F2683" s="1"/>
      <c r="G2683" s="1"/>
    </row>
    <row r="2684" spans="5:7" x14ac:dyDescent="0.25">
      <c r="E2684" s="1"/>
      <c r="F2684" s="1"/>
      <c r="G2684" s="1"/>
    </row>
    <row r="2685" spans="5:7" x14ac:dyDescent="0.25">
      <c r="E2685" s="1"/>
      <c r="F2685" s="1"/>
      <c r="G2685" s="1"/>
    </row>
    <row r="2686" spans="5:7" x14ac:dyDescent="0.25">
      <c r="E2686" s="1"/>
      <c r="F2686" s="1"/>
      <c r="G2686" s="1"/>
    </row>
    <row r="2687" spans="5:7" x14ac:dyDescent="0.25">
      <c r="E2687" s="1"/>
      <c r="F2687" s="1"/>
      <c r="G2687" s="1"/>
    </row>
    <row r="2688" spans="5:7" x14ac:dyDescent="0.25">
      <c r="E2688" s="1"/>
      <c r="F2688" s="1"/>
      <c r="G2688" s="1"/>
    </row>
    <row r="2689" spans="5:7" x14ac:dyDescent="0.25">
      <c r="E2689" s="1"/>
      <c r="F2689" s="1"/>
      <c r="G2689" s="1"/>
    </row>
    <row r="2690" spans="5:7" x14ac:dyDescent="0.25">
      <c r="E2690" s="1"/>
      <c r="F2690" s="1"/>
      <c r="G2690" s="1"/>
    </row>
    <row r="2691" spans="5:7" x14ac:dyDescent="0.25">
      <c r="E2691" s="1"/>
      <c r="F2691" s="1"/>
      <c r="G2691" s="1"/>
    </row>
    <row r="2692" spans="5:7" x14ac:dyDescent="0.25">
      <c r="E2692" s="1"/>
      <c r="F2692" s="1"/>
      <c r="G2692" s="1"/>
    </row>
    <row r="2693" spans="5:7" x14ac:dyDescent="0.25">
      <c r="E2693" s="1"/>
      <c r="F2693" s="1"/>
      <c r="G2693" s="1"/>
    </row>
    <row r="2694" spans="5:7" x14ac:dyDescent="0.25">
      <c r="E2694" s="1"/>
      <c r="F2694" s="1"/>
      <c r="G2694" s="1"/>
    </row>
    <row r="2695" spans="5:7" x14ac:dyDescent="0.25">
      <c r="E2695" s="1"/>
      <c r="F2695" s="1"/>
      <c r="G2695" s="1"/>
    </row>
    <row r="2696" spans="5:7" x14ac:dyDescent="0.25">
      <c r="E2696" s="1"/>
      <c r="F2696" s="1"/>
      <c r="G2696" s="1"/>
    </row>
    <row r="2697" spans="5:7" x14ac:dyDescent="0.25">
      <c r="E2697" s="1"/>
      <c r="F2697" s="1"/>
      <c r="G2697" s="1"/>
    </row>
    <row r="2698" spans="5:7" x14ac:dyDescent="0.25">
      <c r="E2698" s="1"/>
      <c r="F2698" s="1"/>
      <c r="G2698" s="1"/>
    </row>
    <row r="2699" spans="5:7" x14ac:dyDescent="0.25">
      <c r="E2699" s="1"/>
      <c r="F2699" s="1"/>
      <c r="G2699" s="1"/>
    </row>
    <row r="2700" spans="5:7" x14ac:dyDescent="0.25">
      <c r="E2700" s="1"/>
      <c r="F2700" s="1"/>
      <c r="G2700" s="1"/>
    </row>
    <row r="2701" spans="5:7" x14ac:dyDescent="0.25">
      <c r="E2701" s="1"/>
      <c r="F2701" s="1"/>
      <c r="G2701" s="1"/>
    </row>
    <row r="2702" spans="5:7" x14ac:dyDescent="0.25">
      <c r="E2702" s="1"/>
      <c r="F2702" s="1"/>
      <c r="G2702" s="1"/>
    </row>
    <row r="2703" spans="5:7" x14ac:dyDescent="0.25">
      <c r="E2703" s="1"/>
      <c r="F2703" s="1"/>
      <c r="G2703" s="1"/>
    </row>
    <row r="2704" spans="5:7" x14ac:dyDescent="0.25">
      <c r="E2704" s="1"/>
      <c r="F2704" s="1"/>
      <c r="G2704" s="1"/>
    </row>
    <row r="2705" spans="5:7" x14ac:dyDescent="0.25">
      <c r="E2705" s="1"/>
      <c r="F2705" s="1"/>
      <c r="G2705" s="1"/>
    </row>
    <row r="2706" spans="5:7" x14ac:dyDescent="0.25">
      <c r="E2706" s="1"/>
      <c r="F2706" s="1"/>
      <c r="G2706" s="1"/>
    </row>
    <row r="2707" spans="5:7" x14ac:dyDescent="0.25">
      <c r="E2707" s="1"/>
      <c r="F2707" s="1"/>
      <c r="G2707" s="1"/>
    </row>
    <row r="2708" spans="5:7" x14ac:dyDescent="0.25">
      <c r="E2708" s="1"/>
      <c r="F2708" s="1"/>
      <c r="G2708" s="1"/>
    </row>
    <row r="2709" spans="5:7" x14ac:dyDescent="0.25">
      <c r="E2709" s="1"/>
      <c r="F2709" s="1"/>
      <c r="G2709" s="1"/>
    </row>
    <row r="2710" spans="5:7" x14ac:dyDescent="0.25">
      <c r="E2710" s="1"/>
      <c r="F2710" s="1"/>
      <c r="G2710" s="1"/>
    </row>
    <row r="2711" spans="5:7" x14ac:dyDescent="0.25">
      <c r="E2711" s="1"/>
      <c r="F2711" s="1"/>
      <c r="G2711" s="1"/>
    </row>
    <row r="2712" spans="5:7" x14ac:dyDescent="0.25">
      <c r="E2712" s="1"/>
      <c r="F2712" s="1"/>
      <c r="G2712" s="1"/>
    </row>
    <row r="2713" spans="5:7" x14ac:dyDescent="0.25">
      <c r="E2713" s="1"/>
      <c r="F2713" s="1"/>
      <c r="G2713" s="1"/>
    </row>
    <row r="2714" spans="5:7" x14ac:dyDescent="0.25">
      <c r="E2714" s="1"/>
      <c r="F2714" s="1"/>
      <c r="G2714" s="1"/>
    </row>
    <row r="2715" spans="5:7" x14ac:dyDescent="0.25">
      <c r="E2715" s="1"/>
      <c r="F2715" s="1"/>
      <c r="G2715" s="1"/>
    </row>
    <row r="2716" spans="5:7" x14ac:dyDescent="0.25">
      <c r="E2716" s="1"/>
      <c r="F2716" s="1"/>
      <c r="G2716" s="1"/>
    </row>
    <row r="2717" spans="5:7" x14ac:dyDescent="0.25">
      <c r="E2717" s="1"/>
      <c r="F2717" s="1"/>
      <c r="G2717" s="1"/>
    </row>
    <row r="2718" spans="5:7" x14ac:dyDescent="0.25">
      <c r="E2718" s="1"/>
      <c r="F2718" s="1"/>
      <c r="G2718" s="1"/>
    </row>
    <row r="2719" spans="5:7" x14ac:dyDescent="0.25">
      <c r="E2719" s="1"/>
      <c r="F2719" s="1"/>
      <c r="G2719" s="1"/>
    </row>
    <row r="2720" spans="5:7" x14ac:dyDescent="0.25">
      <c r="E2720" s="1"/>
      <c r="F2720" s="1"/>
      <c r="G2720" s="1"/>
    </row>
    <row r="2721" spans="5:7" x14ac:dyDescent="0.25">
      <c r="E2721" s="1"/>
      <c r="F2721" s="1"/>
      <c r="G2721" s="1"/>
    </row>
    <row r="2722" spans="5:7" x14ac:dyDescent="0.25">
      <c r="E2722" s="1"/>
      <c r="F2722" s="1"/>
      <c r="G2722" s="1"/>
    </row>
    <row r="2723" spans="5:7" x14ac:dyDescent="0.25">
      <c r="E2723" s="1"/>
      <c r="F2723" s="1"/>
      <c r="G2723" s="1"/>
    </row>
    <row r="2724" spans="5:7" x14ac:dyDescent="0.25">
      <c r="E2724" s="1"/>
      <c r="F2724" s="1"/>
      <c r="G2724" s="1"/>
    </row>
    <row r="2725" spans="5:7" x14ac:dyDescent="0.25">
      <c r="E2725" s="1"/>
      <c r="F2725" s="1"/>
      <c r="G2725" s="1"/>
    </row>
    <row r="2726" spans="5:7" x14ac:dyDescent="0.25">
      <c r="E2726" s="1"/>
      <c r="F2726" s="1"/>
      <c r="G2726" s="1"/>
    </row>
    <row r="2727" spans="5:7" x14ac:dyDescent="0.25">
      <c r="E2727" s="1"/>
      <c r="F2727" s="1"/>
      <c r="G2727" s="1"/>
    </row>
    <row r="2728" spans="5:7" x14ac:dyDescent="0.25">
      <c r="E2728" s="1"/>
      <c r="F2728" s="1"/>
      <c r="G2728" s="1"/>
    </row>
    <row r="2729" spans="5:7" x14ac:dyDescent="0.25">
      <c r="E2729" s="1"/>
      <c r="F2729" s="1"/>
      <c r="G2729" s="1"/>
    </row>
    <row r="2730" spans="5:7" x14ac:dyDescent="0.25">
      <c r="E2730" s="1"/>
      <c r="F2730" s="1"/>
      <c r="G2730" s="1"/>
    </row>
    <row r="2731" spans="5:7" x14ac:dyDescent="0.25">
      <c r="E2731" s="1"/>
      <c r="F2731" s="1"/>
      <c r="G2731" s="1"/>
    </row>
    <row r="2732" spans="5:7" x14ac:dyDescent="0.25">
      <c r="E2732" s="1"/>
      <c r="F2732" s="1"/>
      <c r="G2732" s="1"/>
    </row>
    <row r="2733" spans="5:7" x14ac:dyDescent="0.25">
      <c r="E2733" s="1"/>
      <c r="F2733" s="1"/>
      <c r="G2733" s="1"/>
    </row>
    <row r="2734" spans="5:7" x14ac:dyDescent="0.25">
      <c r="E2734" s="1"/>
      <c r="F2734" s="1"/>
      <c r="G2734" s="1"/>
    </row>
    <row r="2735" spans="5:7" x14ac:dyDescent="0.25">
      <c r="E2735" s="1"/>
      <c r="F2735" s="1"/>
      <c r="G2735" s="1"/>
    </row>
    <row r="2736" spans="5:7" x14ac:dyDescent="0.25">
      <c r="E2736" s="1"/>
      <c r="F2736" s="1"/>
      <c r="G2736" s="1"/>
    </row>
    <row r="2737" spans="5:7" x14ac:dyDescent="0.25">
      <c r="E2737" s="1"/>
      <c r="F2737" s="1"/>
      <c r="G2737" s="1"/>
    </row>
    <row r="2738" spans="5:7" x14ac:dyDescent="0.25">
      <c r="E2738" s="1"/>
      <c r="F2738" s="1"/>
      <c r="G2738" s="1"/>
    </row>
    <row r="2739" spans="5:7" x14ac:dyDescent="0.25">
      <c r="E2739" s="1"/>
      <c r="F2739" s="1"/>
      <c r="G2739" s="1"/>
    </row>
    <row r="2740" spans="5:7" x14ac:dyDescent="0.25">
      <c r="E2740" s="1"/>
      <c r="F2740" s="1"/>
      <c r="G2740" s="1"/>
    </row>
    <row r="2741" spans="5:7" x14ac:dyDescent="0.25">
      <c r="E2741" s="1"/>
      <c r="F2741" s="1"/>
      <c r="G2741" s="1"/>
    </row>
    <row r="2742" spans="5:7" x14ac:dyDescent="0.25">
      <c r="E2742" s="1"/>
      <c r="F2742" s="1"/>
      <c r="G2742" s="1"/>
    </row>
    <row r="2743" spans="5:7" x14ac:dyDescent="0.25">
      <c r="E2743" s="1"/>
      <c r="F2743" s="1"/>
      <c r="G2743" s="1"/>
    </row>
    <row r="2744" spans="5:7" x14ac:dyDescent="0.25">
      <c r="E2744" s="1"/>
      <c r="F2744" s="1"/>
      <c r="G2744" s="1"/>
    </row>
    <row r="2745" spans="5:7" x14ac:dyDescent="0.25">
      <c r="E2745" s="1"/>
      <c r="F2745" s="1"/>
      <c r="G2745" s="1"/>
    </row>
    <row r="2746" spans="5:7" x14ac:dyDescent="0.25">
      <c r="E2746" s="1"/>
      <c r="F2746" s="1"/>
      <c r="G2746" s="1"/>
    </row>
    <row r="2747" spans="5:7" x14ac:dyDescent="0.25">
      <c r="E2747" s="1"/>
      <c r="F2747" s="1"/>
      <c r="G2747" s="1"/>
    </row>
    <row r="2748" spans="5:7" x14ac:dyDescent="0.25">
      <c r="E2748" s="1"/>
      <c r="F2748" s="1"/>
      <c r="G2748" s="1"/>
    </row>
    <row r="2749" spans="5:7" x14ac:dyDescent="0.25">
      <c r="E2749" s="1"/>
      <c r="F2749" s="1"/>
      <c r="G2749" s="1"/>
    </row>
    <row r="2750" spans="5:7" x14ac:dyDescent="0.25">
      <c r="E2750" s="1"/>
      <c r="F2750" s="1"/>
      <c r="G2750" s="1"/>
    </row>
    <row r="2751" spans="5:7" x14ac:dyDescent="0.25">
      <c r="E2751" s="1"/>
      <c r="F2751" s="1"/>
      <c r="G2751" s="1"/>
    </row>
    <row r="2752" spans="5:7" x14ac:dyDescent="0.25">
      <c r="E2752" s="1"/>
      <c r="F2752" s="1"/>
      <c r="G2752" s="1"/>
    </row>
    <row r="2753" spans="5:7" x14ac:dyDescent="0.25">
      <c r="E2753" s="1"/>
      <c r="F2753" s="1"/>
      <c r="G2753" s="1"/>
    </row>
    <row r="2754" spans="5:7" x14ac:dyDescent="0.25">
      <c r="E2754" s="1"/>
      <c r="F2754" s="1"/>
      <c r="G2754" s="1"/>
    </row>
    <row r="2755" spans="5:7" x14ac:dyDescent="0.25">
      <c r="E2755" s="1"/>
      <c r="F2755" s="1"/>
      <c r="G2755" s="1"/>
    </row>
    <row r="2756" spans="5:7" x14ac:dyDescent="0.25">
      <c r="E2756" s="1"/>
      <c r="F2756" s="1"/>
      <c r="G2756" s="1"/>
    </row>
    <row r="2757" spans="5:7" x14ac:dyDescent="0.25">
      <c r="E2757" s="1"/>
      <c r="F2757" s="1"/>
      <c r="G2757" s="1"/>
    </row>
    <row r="2758" spans="5:7" x14ac:dyDescent="0.25">
      <c r="E2758" s="1"/>
      <c r="F2758" s="1"/>
      <c r="G2758" s="1"/>
    </row>
    <row r="2759" spans="5:7" x14ac:dyDescent="0.25">
      <c r="E2759" s="1"/>
      <c r="F2759" s="1"/>
      <c r="G2759" s="1"/>
    </row>
    <row r="2760" spans="5:7" x14ac:dyDescent="0.25">
      <c r="E2760" s="1"/>
      <c r="F2760" s="1"/>
      <c r="G2760" s="1"/>
    </row>
    <row r="2761" spans="5:7" x14ac:dyDescent="0.25">
      <c r="E2761" s="1"/>
      <c r="F2761" s="1"/>
      <c r="G2761" s="1"/>
    </row>
    <row r="2762" spans="5:7" x14ac:dyDescent="0.25">
      <c r="E2762" s="1"/>
      <c r="F2762" s="1"/>
      <c r="G2762" s="1"/>
    </row>
    <row r="2763" spans="5:7" x14ac:dyDescent="0.25">
      <c r="E2763" s="1"/>
      <c r="F2763" s="1"/>
      <c r="G2763" s="1"/>
    </row>
    <row r="2764" spans="5:7" x14ac:dyDescent="0.25">
      <c r="E2764" s="1"/>
      <c r="F2764" s="1"/>
      <c r="G2764" s="1"/>
    </row>
    <row r="2765" spans="5:7" x14ac:dyDescent="0.25">
      <c r="E2765" s="1"/>
      <c r="F2765" s="1"/>
      <c r="G2765" s="1"/>
    </row>
    <row r="2766" spans="5:7" x14ac:dyDescent="0.25">
      <c r="E2766" s="1"/>
      <c r="F2766" s="1"/>
      <c r="G2766" s="1"/>
    </row>
    <row r="2767" spans="5:7" x14ac:dyDescent="0.25">
      <c r="E2767" s="1"/>
      <c r="F2767" s="1"/>
      <c r="G2767" s="1"/>
    </row>
    <row r="2768" spans="5:7" x14ac:dyDescent="0.25">
      <c r="E2768" s="1"/>
      <c r="F2768" s="1"/>
      <c r="G2768" s="1"/>
    </row>
    <row r="2769" spans="5:7" x14ac:dyDescent="0.25">
      <c r="E2769" s="1"/>
      <c r="F2769" s="1"/>
      <c r="G2769" s="1"/>
    </row>
    <row r="2770" spans="5:7" x14ac:dyDescent="0.25">
      <c r="E2770" s="1"/>
      <c r="F2770" s="1"/>
      <c r="G2770" s="1"/>
    </row>
    <row r="2771" spans="5:7" x14ac:dyDescent="0.25">
      <c r="E2771" s="1"/>
      <c r="F2771" s="1"/>
      <c r="G2771" s="1"/>
    </row>
    <row r="2772" spans="5:7" x14ac:dyDescent="0.25">
      <c r="E2772" s="1"/>
      <c r="F2772" s="1"/>
      <c r="G2772" s="1"/>
    </row>
    <row r="2773" spans="5:7" x14ac:dyDescent="0.25">
      <c r="E2773" s="1"/>
      <c r="F2773" s="1"/>
      <c r="G2773" s="1"/>
    </row>
    <row r="2774" spans="5:7" x14ac:dyDescent="0.25">
      <c r="E2774" s="1"/>
      <c r="F2774" s="1"/>
      <c r="G2774" s="1"/>
    </row>
    <row r="2775" spans="5:7" x14ac:dyDescent="0.25">
      <c r="E2775" s="1"/>
      <c r="F2775" s="1"/>
      <c r="G2775" s="1"/>
    </row>
    <row r="2776" spans="5:7" x14ac:dyDescent="0.25">
      <c r="E2776" s="1"/>
      <c r="F2776" s="1"/>
      <c r="G2776" s="1"/>
    </row>
    <row r="2777" spans="5:7" x14ac:dyDescent="0.25">
      <c r="E2777" s="1"/>
      <c r="F2777" s="1"/>
      <c r="G2777" s="1"/>
    </row>
    <row r="2778" spans="5:7" x14ac:dyDescent="0.25">
      <c r="E2778" s="1"/>
      <c r="F2778" s="1"/>
      <c r="G2778" s="1"/>
    </row>
    <row r="2779" spans="5:7" x14ac:dyDescent="0.25">
      <c r="E2779" s="1"/>
      <c r="F2779" s="1"/>
      <c r="G2779" s="1"/>
    </row>
    <row r="2780" spans="5:7" x14ac:dyDescent="0.25">
      <c r="E2780" s="1"/>
      <c r="F2780" s="1"/>
      <c r="G2780" s="1"/>
    </row>
    <row r="2781" spans="5:7" x14ac:dyDescent="0.25">
      <c r="E2781" s="1"/>
      <c r="F2781" s="1"/>
      <c r="G2781" s="1"/>
    </row>
    <row r="2782" spans="5:7" x14ac:dyDescent="0.25">
      <c r="E2782" s="1"/>
      <c r="F2782" s="1"/>
      <c r="G2782" s="1"/>
    </row>
    <row r="2783" spans="5:7" x14ac:dyDescent="0.25">
      <c r="E2783" s="1"/>
      <c r="F2783" s="1"/>
      <c r="G2783" s="1"/>
    </row>
    <row r="2784" spans="5:7" x14ac:dyDescent="0.25">
      <c r="E2784" s="1"/>
      <c r="F2784" s="1"/>
      <c r="G2784" s="1"/>
    </row>
    <row r="2785" spans="5:7" x14ac:dyDescent="0.25">
      <c r="E2785" s="1"/>
      <c r="F2785" s="1"/>
      <c r="G2785" s="1"/>
    </row>
    <row r="2786" spans="5:7" x14ac:dyDescent="0.25">
      <c r="E2786" s="1"/>
      <c r="F2786" s="1"/>
      <c r="G2786" s="1"/>
    </row>
    <row r="2787" spans="5:7" x14ac:dyDescent="0.25">
      <c r="E2787" s="1"/>
      <c r="F2787" s="1"/>
      <c r="G2787" s="1"/>
    </row>
    <row r="2788" spans="5:7" x14ac:dyDescent="0.25">
      <c r="E2788" s="1"/>
      <c r="F2788" s="1"/>
      <c r="G2788" s="1"/>
    </row>
    <row r="2789" spans="5:7" x14ac:dyDescent="0.25">
      <c r="E2789" s="1"/>
      <c r="F2789" s="1"/>
      <c r="G2789" s="1"/>
    </row>
    <row r="2790" spans="5:7" x14ac:dyDescent="0.25">
      <c r="E2790" s="1"/>
      <c r="F2790" s="1"/>
      <c r="G2790" s="1"/>
    </row>
    <row r="2791" spans="5:7" x14ac:dyDescent="0.25">
      <c r="E2791" s="1"/>
      <c r="F2791" s="1"/>
      <c r="G2791" s="1"/>
    </row>
    <row r="2792" spans="5:7" x14ac:dyDescent="0.25">
      <c r="E2792" s="1"/>
      <c r="F2792" s="1"/>
      <c r="G2792" s="1"/>
    </row>
    <row r="2793" spans="5:7" x14ac:dyDescent="0.25">
      <c r="E2793" s="1"/>
      <c r="F2793" s="1"/>
      <c r="G2793" s="1"/>
    </row>
    <row r="2794" spans="5:7" x14ac:dyDescent="0.25">
      <c r="E2794" s="1"/>
      <c r="F2794" s="1"/>
      <c r="G2794" s="1"/>
    </row>
    <row r="2795" spans="5:7" x14ac:dyDescent="0.25">
      <c r="E2795" s="1"/>
      <c r="F2795" s="1"/>
      <c r="G2795" s="1"/>
    </row>
    <row r="2796" spans="5:7" x14ac:dyDescent="0.25">
      <c r="E2796" s="1"/>
      <c r="F2796" s="1"/>
      <c r="G2796" s="1"/>
    </row>
    <row r="2797" spans="5:7" x14ac:dyDescent="0.25">
      <c r="E2797" s="1"/>
      <c r="F2797" s="1"/>
      <c r="G2797" s="1"/>
    </row>
    <row r="2798" spans="5:7" x14ac:dyDescent="0.25">
      <c r="E2798" s="1"/>
      <c r="F2798" s="1"/>
      <c r="G2798" s="1"/>
    </row>
    <row r="2799" spans="5:7" x14ac:dyDescent="0.25">
      <c r="E2799" s="1"/>
      <c r="F2799" s="1"/>
      <c r="G2799" s="1"/>
    </row>
    <row r="2800" spans="5:7" x14ac:dyDescent="0.25">
      <c r="E2800" s="1"/>
      <c r="F2800" s="1"/>
      <c r="G2800" s="1"/>
    </row>
    <row r="2801" spans="5:7" x14ac:dyDescent="0.25">
      <c r="E2801" s="1"/>
      <c r="F2801" s="1"/>
      <c r="G2801" s="1"/>
    </row>
    <row r="2802" spans="5:7" x14ac:dyDescent="0.25">
      <c r="E2802" s="1"/>
      <c r="F2802" s="1"/>
      <c r="G2802" s="1"/>
    </row>
    <row r="2803" spans="5:7" x14ac:dyDescent="0.25">
      <c r="E2803" s="1"/>
      <c r="F2803" s="1"/>
      <c r="G2803" s="1"/>
    </row>
    <row r="2804" spans="5:7" x14ac:dyDescent="0.25">
      <c r="E2804" s="1"/>
      <c r="F2804" s="1"/>
      <c r="G2804" s="1"/>
    </row>
    <row r="2805" spans="5:7" x14ac:dyDescent="0.25">
      <c r="E2805" s="1"/>
      <c r="F2805" s="1"/>
      <c r="G2805" s="1"/>
    </row>
    <row r="2806" spans="5:7" x14ac:dyDescent="0.25">
      <c r="E2806" s="1"/>
      <c r="F2806" s="1"/>
      <c r="G2806" s="1"/>
    </row>
    <row r="2807" spans="5:7" x14ac:dyDescent="0.25">
      <c r="E2807" s="1"/>
      <c r="F2807" s="1"/>
      <c r="G2807" s="1"/>
    </row>
    <row r="2808" spans="5:7" x14ac:dyDescent="0.25">
      <c r="E2808" s="1"/>
      <c r="F2808" s="1"/>
      <c r="G2808" s="1"/>
    </row>
    <row r="2809" spans="5:7" x14ac:dyDescent="0.25">
      <c r="E2809" s="1"/>
      <c r="F2809" s="1"/>
      <c r="G2809" s="1"/>
    </row>
    <row r="2810" spans="5:7" x14ac:dyDescent="0.25">
      <c r="E2810" s="1"/>
      <c r="F2810" s="1"/>
      <c r="G2810" s="1"/>
    </row>
    <row r="2811" spans="5:7" x14ac:dyDescent="0.25">
      <c r="E2811" s="1"/>
      <c r="F2811" s="1"/>
      <c r="G2811" s="1"/>
    </row>
    <row r="2812" spans="5:7" x14ac:dyDescent="0.25">
      <c r="E2812" s="1"/>
      <c r="F2812" s="1"/>
      <c r="G2812" s="1"/>
    </row>
    <row r="2813" spans="5:7" x14ac:dyDescent="0.25">
      <c r="E2813" s="1"/>
      <c r="F2813" s="1"/>
      <c r="G2813" s="1"/>
    </row>
    <row r="2814" spans="5:7" x14ac:dyDescent="0.25">
      <c r="E2814" s="1"/>
      <c r="F2814" s="1"/>
      <c r="G2814" s="1"/>
    </row>
    <row r="2815" spans="5:7" x14ac:dyDescent="0.25">
      <c r="E2815" s="1"/>
      <c r="F2815" s="1"/>
      <c r="G2815" s="1"/>
    </row>
    <row r="2816" spans="5:7" x14ac:dyDescent="0.25">
      <c r="E2816" s="1"/>
      <c r="F2816" s="1"/>
      <c r="G2816" s="1"/>
    </row>
    <row r="2817" spans="5:7" x14ac:dyDescent="0.25">
      <c r="E2817" s="1"/>
      <c r="F2817" s="1"/>
      <c r="G2817" s="1"/>
    </row>
    <row r="2818" spans="5:7" x14ac:dyDescent="0.25">
      <c r="E2818" s="1"/>
      <c r="F2818" s="1"/>
      <c r="G2818" s="1"/>
    </row>
    <row r="2819" spans="5:7" x14ac:dyDescent="0.25">
      <c r="E2819" s="1"/>
      <c r="F2819" s="1"/>
      <c r="G2819" s="1"/>
    </row>
    <row r="2820" spans="5:7" x14ac:dyDescent="0.25">
      <c r="E2820" s="1"/>
      <c r="F2820" s="1"/>
      <c r="G2820" s="1"/>
    </row>
    <row r="2821" spans="5:7" x14ac:dyDescent="0.25">
      <c r="E2821" s="1"/>
      <c r="F2821" s="1"/>
      <c r="G2821" s="1"/>
    </row>
    <row r="2822" spans="5:7" x14ac:dyDescent="0.25">
      <c r="E2822" s="1"/>
      <c r="F2822" s="1"/>
      <c r="G2822" s="1"/>
    </row>
    <row r="2823" spans="5:7" x14ac:dyDescent="0.25">
      <c r="E2823" s="1"/>
      <c r="F2823" s="1"/>
      <c r="G2823" s="1"/>
    </row>
    <row r="2824" spans="5:7" x14ac:dyDescent="0.25">
      <c r="E2824" s="1"/>
      <c r="F2824" s="1"/>
      <c r="G2824" s="1"/>
    </row>
    <row r="2825" spans="5:7" x14ac:dyDescent="0.25">
      <c r="E2825" s="1"/>
      <c r="F2825" s="1"/>
      <c r="G2825" s="1"/>
    </row>
    <row r="2826" spans="5:7" x14ac:dyDescent="0.25">
      <c r="E2826" s="1"/>
      <c r="F2826" s="1"/>
      <c r="G2826" s="1"/>
    </row>
    <row r="2827" spans="5:7" x14ac:dyDescent="0.25">
      <c r="E2827" s="1"/>
      <c r="F2827" s="1"/>
      <c r="G2827" s="1"/>
    </row>
    <row r="2828" spans="5:7" x14ac:dyDescent="0.25">
      <c r="E2828" s="1"/>
      <c r="F2828" s="1"/>
      <c r="G2828" s="1"/>
    </row>
    <row r="2829" spans="5:7" x14ac:dyDescent="0.25">
      <c r="E2829" s="1"/>
      <c r="F2829" s="1"/>
      <c r="G2829" s="1"/>
    </row>
    <row r="2830" spans="5:7" x14ac:dyDescent="0.25">
      <c r="E2830" s="1"/>
      <c r="F2830" s="1"/>
      <c r="G2830" s="1"/>
    </row>
    <row r="2831" spans="5:7" x14ac:dyDescent="0.25">
      <c r="E2831" s="1"/>
      <c r="F2831" s="1"/>
      <c r="G2831" s="1"/>
    </row>
    <row r="2832" spans="5:7" x14ac:dyDescent="0.25">
      <c r="E2832" s="1"/>
      <c r="F2832" s="1"/>
      <c r="G2832" s="1"/>
    </row>
    <row r="2833" spans="5:7" x14ac:dyDescent="0.25">
      <c r="E2833" s="1"/>
      <c r="F2833" s="1"/>
      <c r="G2833" s="1"/>
    </row>
    <row r="2834" spans="5:7" x14ac:dyDescent="0.25">
      <c r="E2834" s="1"/>
      <c r="F2834" s="1"/>
      <c r="G2834" s="1"/>
    </row>
    <row r="2835" spans="5:7" x14ac:dyDescent="0.25">
      <c r="E2835" s="1"/>
      <c r="F2835" s="1"/>
      <c r="G2835" s="1"/>
    </row>
    <row r="2836" spans="5:7" x14ac:dyDescent="0.25">
      <c r="E2836" s="1"/>
      <c r="F2836" s="1"/>
      <c r="G2836" s="1"/>
    </row>
    <row r="2837" spans="5:7" x14ac:dyDescent="0.25">
      <c r="E2837" s="1"/>
      <c r="F2837" s="1"/>
      <c r="G2837" s="1"/>
    </row>
    <row r="2838" spans="5:7" x14ac:dyDescent="0.25">
      <c r="E2838" s="1"/>
      <c r="F2838" s="1"/>
      <c r="G2838" s="1"/>
    </row>
    <row r="2839" spans="5:7" x14ac:dyDescent="0.25">
      <c r="E2839" s="1"/>
      <c r="F2839" s="1"/>
      <c r="G2839" s="1"/>
    </row>
    <row r="2840" spans="5:7" x14ac:dyDescent="0.25">
      <c r="E2840" s="1"/>
      <c r="F2840" s="1"/>
      <c r="G2840" s="1"/>
    </row>
    <row r="2841" spans="5:7" x14ac:dyDescent="0.25">
      <c r="E2841" s="1"/>
      <c r="F2841" s="1"/>
      <c r="G2841" s="1"/>
    </row>
    <row r="2842" spans="5:7" x14ac:dyDescent="0.25">
      <c r="E2842" s="1"/>
      <c r="F2842" s="1"/>
      <c r="G2842" s="1"/>
    </row>
    <row r="2843" spans="5:7" x14ac:dyDescent="0.25">
      <c r="E2843" s="1"/>
      <c r="F2843" s="1"/>
      <c r="G2843" s="1"/>
    </row>
    <row r="2844" spans="5:7" x14ac:dyDescent="0.25">
      <c r="E2844" s="1"/>
      <c r="F2844" s="1"/>
      <c r="G2844" s="1"/>
    </row>
    <row r="2845" spans="5:7" x14ac:dyDescent="0.25">
      <c r="E2845" s="1"/>
      <c r="F2845" s="1"/>
      <c r="G2845" s="1"/>
    </row>
    <row r="2846" spans="5:7" x14ac:dyDescent="0.25">
      <c r="E2846" s="1"/>
      <c r="F2846" s="1"/>
      <c r="G2846" s="1"/>
    </row>
    <row r="2847" spans="5:7" x14ac:dyDescent="0.25">
      <c r="E2847" s="1"/>
      <c r="F2847" s="1"/>
      <c r="G2847" s="1"/>
    </row>
    <row r="2848" spans="5:7" x14ac:dyDescent="0.25">
      <c r="E2848" s="1"/>
      <c r="F2848" s="1"/>
      <c r="G2848" s="1"/>
    </row>
    <row r="2849" spans="5:7" x14ac:dyDescent="0.25">
      <c r="E2849" s="1"/>
      <c r="F2849" s="1"/>
      <c r="G2849" s="1"/>
    </row>
    <row r="2850" spans="5:7" x14ac:dyDescent="0.25">
      <c r="E2850" s="1"/>
      <c r="F2850" s="1"/>
      <c r="G2850" s="1"/>
    </row>
    <row r="2851" spans="5:7" x14ac:dyDescent="0.25">
      <c r="E2851" s="1"/>
      <c r="F2851" s="1"/>
      <c r="G2851" s="1"/>
    </row>
    <row r="2852" spans="5:7" x14ac:dyDescent="0.25">
      <c r="E2852" s="1"/>
      <c r="F2852" s="1"/>
      <c r="G2852" s="1"/>
    </row>
    <row r="2853" spans="5:7" x14ac:dyDescent="0.25">
      <c r="E2853" s="1"/>
      <c r="F2853" s="1"/>
      <c r="G2853" s="1"/>
    </row>
    <row r="2854" spans="5:7" x14ac:dyDescent="0.25">
      <c r="E2854" s="1"/>
      <c r="F2854" s="1"/>
      <c r="G2854" s="1"/>
    </row>
    <row r="2855" spans="5:7" x14ac:dyDescent="0.25">
      <c r="E2855" s="1"/>
      <c r="F2855" s="1"/>
      <c r="G2855" s="1"/>
    </row>
    <row r="2856" spans="5:7" x14ac:dyDescent="0.25">
      <c r="E2856" s="1"/>
      <c r="F2856" s="1"/>
      <c r="G2856" s="1"/>
    </row>
    <row r="2857" spans="5:7" x14ac:dyDescent="0.25">
      <c r="E2857" s="1"/>
      <c r="F2857" s="1"/>
      <c r="G2857" s="1"/>
    </row>
    <row r="2858" spans="5:7" x14ac:dyDescent="0.25">
      <c r="E2858" s="1"/>
      <c r="F2858" s="1"/>
      <c r="G2858" s="1"/>
    </row>
    <row r="2859" spans="5:7" x14ac:dyDescent="0.25">
      <c r="E2859" s="1"/>
      <c r="F2859" s="1"/>
      <c r="G2859" s="1"/>
    </row>
    <row r="2860" spans="5:7" x14ac:dyDescent="0.25">
      <c r="E2860" s="1"/>
      <c r="F2860" s="1"/>
      <c r="G2860" s="1"/>
    </row>
    <row r="2861" spans="5:7" x14ac:dyDescent="0.25">
      <c r="E2861" s="1"/>
      <c r="F2861" s="1"/>
      <c r="G2861" s="1"/>
    </row>
    <row r="2862" spans="5:7" x14ac:dyDescent="0.25">
      <c r="E2862" s="1"/>
      <c r="F2862" s="1"/>
      <c r="G2862" s="1"/>
    </row>
    <row r="2863" spans="5:7" x14ac:dyDescent="0.25">
      <c r="E2863" s="1"/>
      <c r="F2863" s="1"/>
      <c r="G2863" s="1"/>
    </row>
    <row r="2864" spans="5:7" x14ac:dyDescent="0.25">
      <c r="E2864" s="1"/>
      <c r="F2864" s="1"/>
      <c r="G2864" s="1"/>
    </row>
    <row r="2865" spans="5:7" x14ac:dyDescent="0.25">
      <c r="E2865" s="1"/>
      <c r="F2865" s="1"/>
      <c r="G2865" s="1"/>
    </row>
    <row r="2866" spans="5:7" x14ac:dyDescent="0.25">
      <c r="E2866" s="1"/>
      <c r="F2866" s="1"/>
      <c r="G2866" s="1"/>
    </row>
    <row r="2867" spans="5:7" x14ac:dyDescent="0.25">
      <c r="E2867" s="1"/>
      <c r="F2867" s="1"/>
      <c r="G2867" s="1"/>
    </row>
    <row r="2868" spans="5:7" x14ac:dyDescent="0.25">
      <c r="E2868" s="1"/>
      <c r="F2868" s="1"/>
      <c r="G2868" s="1"/>
    </row>
    <row r="2869" spans="5:7" x14ac:dyDescent="0.25">
      <c r="E2869" s="1"/>
      <c r="F2869" s="1"/>
      <c r="G2869" s="1"/>
    </row>
    <row r="2870" spans="5:7" x14ac:dyDescent="0.25">
      <c r="E2870" s="1"/>
      <c r="F2870" s="1"/>
      <c r="G2870" s="1"/>
    </row>
    <row r="2871" spans="5:7" x14ac:dyDescent="0.25">
      <c r="E2871" s="1"/>
      <c r="F2871" s="1"/>
      <c r="G2871" s="1"/>
    </row>
    <row r="2872" spans="5:7" x14ac:dyDescent="0.25">
      <c r="E2872" s="1"/>
      <c r="F2872" s="1"/>
      <c r="G2872" s="1"/>
    </row>
    <row r="2873" spans="5:7" x14ac:dyDescent="0.25">
      <c r="E2873" s="1"/>
      <c r="F2873" s="1"/>
      <c r="G2873" s="1"/>
    </row>
    <row r="2874" spans="5:7" x14ac:dyDescent="0.25">
      <c r="E2874" s="1"/>
      <c r="F2874" s="1"/>
      <c r="G2874" s="1"/>
    </row>
    <row r="2875" spans="5:7" x14ac:dyDescent="0.25">
      <c r="E2875" s="1"/>
      <c r="F2875" s="1"/>
      <c r="G2875" s="1"/>
    </row>
    <row r="2876" spans="5:7" x14ac:dyDescent="0.25">
      <c r="E2876" s="1"/>
      <c r="F2876" s="1"/>
      <c r="G2876" s="1"/>
    </row>
    <row r="2877" spans="5:7" x14ac:dyDescent="0.25">
      <c r="E2877" s="1"/>
      <c r="F2877" s="1"/>
      <c r="G2877" s="1"/>
    </row>
    <row r="2878" spans="5:7" x14ac:dyDescent="0.25">
      <c r="E2878" s="1"/>
      <c r="F2878" s="1"/>
      <c r="G2878" s="1"/>
    </row>
    <row r="2879" spans="5:7" x14ac:dyDescent="0.25">
      <c r="E2879" s="1"/>
      <c r="F2879" s="1"/>
      <c r="G2879" s="1"/>
    </row>
    <row r="2880" spans="5:7" x14ac:dyDescent="0.25">
      <c r="E2880" s="1"/>
      <c r="F2880" s="1"/>
      <c r="G2880" s="1"/>
    </row>
    <row r="2881" spans="5:7" x14ac:dyDescent="0.25">
      <c r="E2881" s="1"/>
      <c r="F2881" s="1"/>
      <c r="G2881" s="1"/>
    </row>
    <row r="2882" spans="5:7" x14ac:dyDescent="0.25">
      <c r="E2882" s="1"/>
      <c r="F2882" s="1"/>
      <c r="G2882" s="1"/>
    </row>
    <row r="2883" spans="5:7" x14ac:dyDescent="0.25">
      <c r="E2883" s="1"/>
      <c r="F2883" s="1"/>
      <c r="G2883" s="1"/>
    </row>
    <row r="2884" spans="5:7" x14ac:dyDescent="0.25">
      <c r="E2884" s="1"/>
      <c r="F2884" s="1"/>
      <c r="G2884" s="1"/>
    </row>
    <row r="2885" spans="5:7" x14ac:dyDescent="0.25">
      <c r="E2885" s="1"/>
      <c r="F2885" s="1"/>
      <c r="G2885" s="1"/>
    </row>
    <row r="2886" spans="5:7" x14ac:dyDescent="0.25">
      <c r="E2886" s="1"/>
      <c r="F2886" s="1"/>
      <c r="G2886" s="1"/>
    </row>
    <row r="2887" spans="5:7" x14ac:dyDescent="0.25">
      <c r="E2887" s="1"/>
      <c r="F2887" s="1"/>
      <c r="G2887" s="1"/>
    </row>
    <row r="2888" spans="5:7" x14ac:dyDescent="0.25">
      <c r="E2888" s="1"/>
      <c r="F2888" s="1"/>
      <c r="G2888" s="1"/>
    </row>
    <row r="2889" spans="5:7" x14ac:dyDescent="0.25">
      <c r="E2889" s="1"/>
      <c r="F2889" s="1"/>
      <c r="G2889" s="1"/>
    </row>
    <row r="2890" spans="5:7" x14ac:dyDescent="0.25">
      <c r="E2890" s="1"/>
      <c r="F2890" s="1"/>
      <c r="G2890" s="1"/>
    </row>
    <row r="2891" spans="5:7" x14ac:dyDescent="0.25">
      <c r="E2891" s="1"/>
      <c r="F2891" s="1"/>
      <c r="G2891" s="1"/>
    </row>
    <row r="2892" spans="5:7" x14ac:dyDescent="0.25">
      <c r="E2892" s="1"/>
      <c r="F2892" s="1"/>
      <c r="G2892" s="1"/>
    </row>
    <row r="2893" spans="5:7" x14ac:dyDescent="0.25">
      <c r="E2893" s="1"/>
      <c r="F2893" s="1"/>
      <c r="G2893" s="1"/>
    </row>
    <row r="2894" spans="5:7" x14ac:dyDescent="0.25">
      <c r="E2894" s="1"/>
      <c r="F2894" s="1"/>
      <c r="G2894" s="1"/>
    </row>
    <row r="2895" spans="5:7" x14ac:dyDescent="0.25">
      <c r="E2895" s="1"/>
      <c r="F2895" s="1"/>
      <c r="G2895" s="1"/>
    </row>
    <row r="2896" spans="5:7" x14ac:dyDescent="0.25">
      <c r="E2896" s="1"/>
      <c r="F2896" s="1"/>
      <c r="G2896" s="1"/>
    </row>
    <row r="2897" spans="5:7" x14ac:dyDescent="0.25">
      <c r="E2897" s="1"/>
      <c r="F2897" s="1"/>
      <c r="G2897" s="1"/>
    </row>
    <row r="2898" spans="5:7" x14ac:dyDescent="0.25">
      <c r="E2898" s="1"/>
      <c r="F2898" s="1"/>
      <c r="G2898" s="1"/>
    </row>
    <row r="2899" spans="5:7" x14ac:dyDescent="0.25">
      <c r="E2899" s="1"/>
      <c r="F2899" s="1"/>
      <c r="G2899" s="1"/>
    </row>
    <row r="2900" spans="5:7" x14ac:dyDescent="0.25">
      <c r="E2900" s="1"/>
      <c r="F2900" s="1"/>
      <c r="G2900" s="1"/>
    </row>
    <row r="2901" spans="5:7" x14ac:dyDescent="0.25">
      <c r="E2901" s="1"/>
      <c r="F2901" s="1"/>
      <c r="G2901" s="1"/>
    </row>
    <row r="2902" spans="5:7" x14ac:dyDescent="0.25">
      <c r="E2902" s="1"/>
      <c r="F2902" s="1"/>
      <c r="G2902" s="1"/>
    </row>
    <row r="2903" spans="5:7" x14ac:dyDescent="0.25">
      <c r="E2903" s="1"/>
      <c r="F2903" s="1"/>
      <c r="G2903" s="1"/>
    </row>
    <row r="2904" spans="5:7" x14ac:dyDescent="0.25">
      <c r="E2904" s="1"/>
      <c r="F2904" s="1"/>
      <c r="G2904" s="1"/>
    </row>
    <row r="2905" spans="5:7" x14ac:dyDescent="0.25">
      <c r="E2905" s="1"/>
      <c r="F2905" s="1"/>
      <c r="G2905" s="1"/>
    </row>
    <row r="2906" spans="5:7" x14ac:dyDescent="0.25">
      <c r="E2906" s="1"/>
      <c r="F2906" s="1"/>
      <c r="G2906" s="1"/>
    </row>
    <row r="2907" spans="5:7" x14ac:dyDescent="0.25">
      <c r="E2907" s="1"/>
      <c r="F2907" s="1"/>
      <c r="G2907" s="1"/>
    </row>
    <row r="2908" spans="5:7" x14ac:dyDescent="0.25">
      <c r="E2908" s="1"/>
      <c r="F2908" s="1"/>
      <c r="G2908" s="1"/>
    </row>
    <row r="2909" spans="5:7" x14ac:dyDescent="0.25">
      <c r="E2909" s="1"/>
      <c r="F2909" s="1"/>
      <c r="G2909" s="1"/>
    </row>
    <row r="2910" spans="5:7" x14ac:dyDescent="0.25">
      <c r="E2910" s="1"/>
      <c r="F2910" s="1"/>
      <c r="G2910" s="1"/>
    </row>
    <row r="2911" spans="5:7" x14ac:dyDescent="0.25">
      <c r="E2911" s="1"/>
      <c r="F2911" s="1"/>
      <c r="G2911" s="1"/>
    </row>
    <row r="2912" spans="5:7" x14ac:dyDescent="0.25">
      <c r="E2912" s="1"/>
      <c r="F2912" s="1"/>
      <c r="G2912" s="1"/>
    </row>
    <row r="2913" spans="5:7" x14ac:dyDescent="0.25">
      <c r="E2913" s="1"/>
      <c r="F2913" s="1"/>
      <c r="G2913" s="1"/>
    </row>
    <row r="2914" spans="5:7" x14ac:dyDescent="0.25">
      <c r="E2914" s="1"/>
      <c r="F2914" s="1"/>
      <c r="G2914" s="1"/>
    </row>
    <row r="2915" spans="5:7" x14ac:dyDescent="0.25">
      <c r="E2915" s="1"/>
      <c r="F2915" s="1"/>
      <c r="G2915" s="1"/>
    </row>
    <row r="2916" spans="5:7" x14ac:dyDescent="0.25">
      <c r="E2916" s="1"/>
      <c r="F2916" s="1"/>
      <c r="G2916" s="1"/>
    </row>
    <row r="2917" spans="5:7" x14ac:dyDescent="0.25">
      <c r="E2917" s="1"/>
      <c r="F2917" s="1"/>
      <c r="G2917" s="1"/>
    </row>
    <row r="2918" spans="5:7" x14ac:dyDescent="0.25">
      <c r="E2918" s="1"/>
      <c r="F2918" s="1"/>
      <c r="G2918" s="1"/>
    </row>
    <row r="2919" spans="5:7" x14ac:dyDescent="0.25">
      <c r="E2919" s="1"/>
      <c r="F2919" s="1"/>
      <c r="G2919" s="1"/>
    </row>
    <row r="2920" spans="5:7" x14ac:dyDescent="0.25">
      <c r="E2920" s="1"/>
      <c r="F2920" s="1"/>
      <c r="G2920" s="1"/>
    </row>
    <row r="2921" spans="5:7" x14ac:dyDescent="0.25">
      <c r="E2921" s="1"/>
      <c r="F2921" s="1"/>
      <c r="G2921" s="1"/>
    </row>
    <row r="2922" spans="5:7" x14ac:dyDescent="0.25">
      <c r="E2922" s="1"/>
      <c r="F2922" s="1"/>
      <c r="G2922" s="1"/>
    </row>
    <row r="2923" spans="5:7" x14ac:dyDescent="0.25">
      <c r="E2923" s="1"/>
      <c r="F2923" s="1"/>
      <c r="G2923" s="1"/>
    </row>
    <row r="2924" spans="5:7" x14ac:dyDescent="0.25">
      <c r="E2924" s="1"/>
      <c r="F2924" s="1"/>
      <c r="G2924" s="1"/>
    </row>
    <row r="2925" spans="5:7" x14ac:dyDescent="0.25">
      <c r="E2925" s="1"/>
      <c r="F2925" s="1"/>
      <c r="G2925" s="1"/>
    </row>
    <row r="2926" spans="5:7" x14ac:dyDescent="0.25">
      <c r="E2926" s="1"/>
      <c r="F2926" s="1"/>
      <c r="G2926" s="1"/>
    </row>
    <row r="2927" spans="5:7" x14ac:dyDescent="0.25">
      <c r="E2927" s="1"/>
      <c r="F2927" s="1"/>
      <c r="G2927" s="1"/>
    </row>
    <row r="2928" spans="5:7" x14ac:dyDescent="0.25">
      <c r="E2928" s="1"/>
      <c r="F2928" s="1"/>
      <c r="G2928" s="1"/>
    </row>
    <row r="2929" spans="5:7" x14ac:dyDescent="0.25">
      <c r="E2929" s="1"/>
      <c r="F2929" s="1"/>
      <c r="G2929" s="1"/>
    </row>
    <row r="2930" spans="5:7" x14ac:dyDescent="0.25">
      <c r="E2930" s="1"/>
      <c r="F2930" s="1"/>
      <c r="G2930" s="1"/>
    </row>
    <row r="2931" spans="5:7" x14ac:dyDescent="0.25">
      <c r="E2931" s="1"/>
      <c r="F2931" s="1"/>
      <c r="G2931" s="1"/>
    </row>
    <row r="2932" spans="5:7" x14ac:dyDescent="0.25">
      <c r="E2932" s="1"/>
      <c r="F2932" s="1"/>
      <c r="G2932" s="1"/>
    </row>
    <row r="2933" spans="5:7" x14ac:dyDescent="0.25">
      <c r="E2933" s="1"/>
      <c r="F2933" s="1"/>
      <c r="G2933" s="1"/>
    </row>
    <row r="2934" spans="5:7" x14ac:dyDescent="0.25">
      <c r="E2934" s="1"/>
      <c r="F2934" s="1"/>
      <c r="G2934" s="1"/>
    </row>
    <row r="2935" spans="5:7" x14ac:dyDescent="0.25">
      <c r="E2935" s="1"/>
      <c r="F2935" s="1"/>
      <c r="G2935" s="1"/>
    </row>
    <row r="2936" spans="5:7" x14ac:dyDescent="0.25">
      <c r="E2936" s="1"/>
      <c r="F2936" s="1"/>
      <c r="G2936" s="1"/>
    </row>
    <row r="2937" spans="5:7" x14ac:dyDescent="0.25">
      <c r="E2937" s="1"/>
      <c r="F2937" s="1"/>
      <c r="G2937" s="1"/>
    </row>
    <row r="2938" spans="5:7" x14ac:dyDescent="0.25">
      <c r="E2938" s="1"/>
      <c r="F2938" s="1"/>
      <c r="G2938" s="1"/>
    </row>
    <row r="2939" spans="5:7" x14ac:dyDescent="0.25">
      <c r="E2939" s="1"/>
      <c r="F2939" s="1"/>
      <c r="G2939" s="1"/>
    </row>
    <row r="2940" spans="5:7" x14ac:dyDescent="0.25">
      <c r="E2940" s="1"/>
      <c r="F2940" s="1"/>
      <c r="G2940" s="1"/>
    </row>
    <row r="2941" spans="5:7" x14ac:dyDescent="0.25">
      <c r="E2941" s="1"/>
      <c r="F2941" s="1"/>
      <c r="G2941" s="1"/>
    </row>
    <row r="2942" spans="5:7" x14ac:dyDescent="0.25">
      <c r="E2942" s="1"/>
      <c r="F2942" s="1"/>
      <c r="G2942" s="1"/>
    </row>
    <row r="2943" spans="5:7" x14ac:dyDescent="0.25">
      <c r="E2943" s="1"/>
      <c r="F2943" s="1"/>
      <c r="G2943" s="1"/>
    </row>
    <row r="2944" spans="5:7" x14ac:dyDescent="0.25">
      <c r="E2944" s="1"/>
      <c r="F2944" s="1"/>
      <c r="G2944" s="1"/>
    </row>
    <row r="2945" spans="5:7" x14ac:dyDescent="0.25">
      <c r="E2945" s="1"/>
      <c r="F2945" s="1"/>
      <c r="G2945" s="1"/>
    </row>
    <row r="2946" spans="5:7" x14ac:dyDescent="0.25">
      <c r="E2946" s="1"/>
      <c r="F2946" s="1"/>
      <c r="G2946" s="1"/>
    </row>
    <row r="2947" spans="5:7" x14ac:dyDescent="0.25">
      <c r="E2947" s="1"/>
      <c r="F2947" s="1"/>
      <c r="G2947" s="1"/>
    </row>
    <row r="2948" spans="5:7" x14ac:dyDescent="0.25">
      <c r="E2948" s="1"/>
      <c r="F2948" s="1"/>
      <c r="G2948" s="1"/>
    </row>
    <row r="2949" spans="5:7" x14ac:dyDescent="0.25">
      <c r="E2949" s="1"/>
      <c r="F2949" s="1"/>
      <c r="G2949" s="1"/>
    </row>
    <row r="2950" spans="5:7" x14ac:dyDescent="0.25">
      <c r="E2950" s="1"/>
      <c r="F2950" s="1"/>
      <c r="G2950" s="1"/>
    </row>
    <row r="2951" spans="5:7" x14ac:dyDescent="0.25">
      <c r="E2951" s="1"/>
      <c r="F2951" s="1"/>
      <c r="G2951" s="1"/>
    </row>
    <row r="2952" spans="5:7" x14ac:dyDescent="0.25">
      <c r="E2952" s="1"/>
      <c r="F2952" s="1"/>
      <c r="G2952" s="1"/>
    </row>
    <row r="2953" spans="5:7" x14ac:dyDescent="0.25">
      <c r="E2953" s="1"/>
      <c r="F2953" s="1"/>
      <c r="G2953" s="1"/>
    </row>
    <row r="2954" spans="5:7" x14ac:dyDescent="0.25">
      <c r="E2954" s="1"/>
      <c r="F2954" s="1"/>
      <c r="G2954" s="1"/>
    </row>
    <row r="2955" spans="5:7" x14ac:dyDescent="0.25">
      <c r="E2955" s="1"/>
      <c r="F2955" s="1"/>
      <c r="G2955" s="1"/>
    </row>
    <row r="2956" spans="5:7" x14ac:dyDescent="0.25">
      <c r="E2956" s="1"/>
      <c r="F2956" s="1"/>
      <c r="G2956" s="1"/>
    </row>
    <row r="2957" spans="5:7" x14ac:dyDescent="0.25">
      <c r="E2957" s="1"/>
      <c r="F2957" s="1"/>
      <c r="G2957" s="1"/>
    </row>
    <row r="2958" spans="5:7" x14ac:dyDescent="0.25">
      <c r="E2958" s="1"/>
      <c r="F2958" s="1"/>
      <c r="G2958" s="1"/>
    </row>
    <row r="2959" spans="5:7" x14ac:dyDescent="0.25">
      <c r="E2959" s="1"/>
      <c r="F2959" s="1"/>
      <c r="G2959" s="1"/>
    </row>
    <row r="2960" spans="5:7" x14ac:dyDescent="0.25">
      <c r="E2960" s="1"/>
      <c r="F2960" s="1"/>
      <c r="G2960" s="1"/>
    </row>
    <row r="2961" spans="5:7" x14ac:dyDescent="0.25">
      <c r="E2961" s="1"/>
      <c r="F2961" s="1"/>
      <c r="G2961" s="1"/>
    </row>
    <row r="2962" spans="5:7" x14ac:dyDescent="0.25">
      <c r="E2962" s="1"/>
      <c r="F2962" s="1"/>
      <c r="G2962" s="1"/>
    </row>
    <row r="2963" spans="5:7" x14ac:dyDescent="0.25">
      <c r="E2963" s="1"/>
      <c r="F2963" s="1"/>
      <c r="G2963" s="1"/>
    </row>
    <row r="2964" spans="5:7" x14ac:dyDescent="0.25">
      <c r="E2964" s="1"/>
      <c r="F2964" s="1"/>
      <c r="G2964" s="1"/>
    </row>
    <row r="2965" spans="5:7" x14ac:dyDescent="0.25">
      <c r="E2965" s="1"/>
      <c r="F2965" s="1"/>
      <c r="G2965" s="1"/>
    </row>
    <row r="2966" spans="5:7" x14ac:dyDescent="0.25">
      <c r="E2966" s="1"/>
      <c r="F2966" s="1"/>
      <c r="G2966" s="1"/>
    </row>
    <row r="2967" spans="5:7" x14ac:dyDescent="0.25">
      <c r="E2967" s="1"/>
      <c r="F2967" s="1"/>
      <c r="G2967" s="1"/>
    </row>
    <row r="2968" spans="5:7" x14ac:dyDescent="0.25">
      <c r="E2968" s="1"/>
      <c r="F2968" s="1"/>
      <c r="G2968" s="1"/>
    </row>
    <row r="2969" spans="5:7" x14ac:dyDescent="0.25">
      <c r="E2969" s="1"/>
      <c r="F2969" s="1"/>
      <c r="G2969" s="1"/>
    </row>
    <row r="2970" spans="5:7" x14ac:dyDescent="0.25">
      <c r="E2970" s="1"/>
      <c r="F2970" s="1"/>
      <c r="G2970" s="1"/>
    </row>
    <row r="2971" spans="5:7" x14ac:dyDescent="0.25">
      <c r="E2971" s="1"/>
      <c r="F2971" s="1"/>
      <c r="G2971" s="1"/>
    </row>
    <row r="2972" spans="5:7" x14ac:dyDescent="0.25">
      <c r="E2972" s="1"/>
      <c r="F2972" s="1"/>
      <c r="G2972" s="1"/>
    </row>
    <row r="2973" spans="5:7" x14ac:dyDescent="0.25">
      <c r="E2973" s="1"/>
      <c r="F2973" s="1"/>
      <c r="G2973" s="1"/>
    </row>
    <row r="2974" spans="5:7" x14ac:dyDescent="0.25">
      <c r="E2974" s="1"/>
      <c r="F2974" s="1"/>
      <c r="G2974" s="1"/>
    </row>
    <row r="2975" spans="5:7" x14ac:dyDescent="0.25">
      <c r="E2975" s="1"/>
      <c r="F2975" s="1"/>
      <c r="G2975" s="1"/>
    </row>
    <row r="2976" spans="5:7" x14ac:dyDescent="0.25">
      <c r="E2976" s="1"/>
      <c r="F2976" s="1"/>
      <c r="G2976" s="1"/>
    </row>
    <row r="2977" spans="5:7" x14ac:dyDescent="0.25">
      <c r="E2977" s="1"/>
      <c r="F2977" s="1"/>
      <c r="G2977" s="1"/>
    </row>
    <row r="2978" spans="5:7" x14ac:dyDescent="0.25">
      <c r="E2978" s="1"/>
      <c r="F2978" s="1"/>
      <c r="G2978" s="1"/>
    </row>
    <row r="2979" spans="5:7" x14ac:dyDescent="0.25">
      <c r="E2979" s="1"/>
      <c r="F2979" s="1"/>
      <c r="G2979" s="1"/>
    </row>
    <row r="2980" spans="5:7" x14ac:dyDescent="0.25">
      <c r="E2980" s="1"/>
      <c r="F2980" s="1"/>
      <c r="G2980" s="1"/>
    </row>
    <row r="2981" spans="5:7" x14ac:dyDescent="0.25">
      <c r="E2981" s="1"/>
      <c r="F2981" s="1"/>
      <c r="G2981" s="1"/>
    </row>
    <row r="2982" spans="5:7" x14ac:dyDescent="0.25">
      <c r="E2982" s="1"/>
      <c r="F2982" s="1"/>
      <c r="G2982" s="1"/>
    </row>
    <row r="2983" spans="5:7" x14ac:dyDescent="0.25">
      <c r="E2983" s="1"/>
      <c r="F2983" s="1"/>
      <c r="G2983" s="1"/>
    </row>
    <row r="2984" spans="5:7" x14ac:dyDescent="0.25">
      <c r="E2984" s="1"/>
      <c r="F2984" s="1"/>
      <c r="G2984" s="1"/>
    </row>
    <row r="2985" spans="5:7" x14ac:dyDescent="0.25">
      <c r="E2985" s="1"/>
      <c r="F2985" s="1"/>
      <c r="G2985" s="1"/>
    </row>
    <row r="2986" spans="5:7" x14ac:dyDescent="0.25">
      <c r="E2986" s="1"/>
      <c r="F2986" s="1"/>
      <c r="G2986" s="1"/>
    </row>
    <row r="2987" spans="5:7" x14ac:dyDescent="0.25">
      <c r="E2987" s="1"/>
      <c r="F2987" s="1"/>
      <c r="G2987" s="1"/>
    </row>
    <row r="2988" spans="5:7" x14ac:dyDescent="0.25">
      <c r="E2988" s="1"/>
      <c r="F2988" s="1"/>
      <c r="G2988" s="1"/>
    </row>
    <row r="2989" spans="5:7" x14ac:dyDescent="0.25">
      <c r="E2989" s="1"/>
      <c r="F2989" s="1"/>
      <c r="G2989" s="1"/>
    </row>
    <row r="2990" spans="5:7" x14ac:dyDescent="0.25">
      <c r="E2990" s="1"/>
      <c r="F2990" s="1"/>
      <c r="G2990" s="1"/>
    </row>
    <row r="2991" spans="5:7" x14ac:dyDescent="0.25">
      <c r="E2991" s="1"/>
      <c r="F2991" s="1"/>
      <c r="G2991" s="1"/>
    </row>
    <row r="2992" spans="5:7" x14ac:dyDescent="0.25">
      <c r="E2992" s="1"/>
      <c r="F2992" s="1"/>
      <c r="G2992" s="1"/>
    </row>
    <row r="2993" spans="5:7" x14ac:dyDescent="0.25">
      <c r="E2993" s="1"/>
      <c r="F2993" s="1"/>
      <c r="G2993" s="1"/>
    </row>
    <row r="2994" spans="5:7" x14ac:dyDescent="0.25">
      <c r="E2994" s="1"/>
      <c r="F2994" s="1"/>
      <c r="G2994" s="1"/>
    </row>
    <row r="2995" spans="5:7" x14ac:dyDescent="0.25">
      <c r="E2995" s="1"/>
      <c r="F2995" s="1"/>
      <c r="G2995" s="1"/>
    </row>
    <row r="2996" spans="5:7" x14ac:dyDescent="0.25">
      <c r="E2996" s="1"/>
      <c r="F2996" s="1"/>
      <c r="G2996" s="1"/>
    </row>
    <row r="2997" spans="5:7" x14ac:dyDescent="0.25">
      <c r="E2997" s="1"/>
      <c r="F2997" s="1"/>
      <c r="G2997" s="1"/>
    </row>
    <row r="2998" spans="5:7" x14ac:dyDescent="0.25">
      <c r="E2998" s="1"/>
      <c r="F2998" s="1"/>
      <c r="G2998" s="1"/>
    </row>
    <row r="2999" spans="5:7" x14ac:dyDescent="0.25">
      <c r="E2999" s="1"/>
      <c r="F2999" s="1"/>
      <c r="G2999" s="1"/>
    </row>
    <row r="3000" spans="5:7" x14ac:dyDescent="0.25">
      <c r="E3000" s="1"/>
      <c r="F3000" s="1"/>
      <c r="G3000" s="1"/>
    </row>
    <row r="3001" spans="5:7" x14ac:dyDescent="0.25">
      <c r="E3001" s="1"/>
      <c r="F3001" s="1"/>
      <c r="G3001" s="1"/>
    </row>
    <row r="3002" spans="5:7" x14ac:dyDescent="0.25">
      <c r="E3002" s="1"/>
      <c r="F3002" s="1"/>
      <c r="G3002" s="1"/>
    </row>
    <row r="3003" spans="5:7" x14ac:dyDescent="0.25">
      <c r="E3003" s="1"/>
      <c r="F3003" s="1"/>
      <c r="G3003" s="1"/>
    </row>
    <row r="3004" spans="5:7" x14ac:dyDescent="0.25">
      <c r="E3004" s="1"/>
      <c r="F3004" s="1"/>
      <c r="G3004" s="1"/>
    </row>
    <row r="3005" spans="5:7" x14ac:dyDescent="0.25">
      <c r="E3005" s="1"/>
      <c r="F3005" s="1"/>
      <c r="G3005" s="1"/>
    </row>
    <row r="3006" spans="5:7" x14ac:dyDescent="0.25">
      <c r="E3006" s="1"/>
      <c r="F3006" s="1"/>
      <c r="G3006" s="1"/>
    </row>
    <row r="3007" spans="5:7" x14ac:dyDescent="0.25">
      <c r="E3007" s="1"/>
      <c r="F3007" s="1"/>
      <c r="G3007" s="1"/>
    </row>
    <row r="3008" spans="5:7" x14ac:dyDescent="0.25">
      <c r="E3008" s="1"/>
      <c r="F3008" s="1"/>
      <c r="G3008" s="1"/>
    </row>
    <row r="3009" spans="5:7" x14ac:dyDescent="0.25">
      <c r="E3009" s="1"/>
      <c r="F3009" s="1"/>
      <c r="G3009" s="1"/>
    </row>
    <row r="3010" spans="5:7" x14ac:dyDescent="0.25">
      <c r="E3010" s="1"/>
      <c r="F3010" s="1"/>
      <c r="G3010" s="1"/>
    </row>
    <row r="3011" spans="5:7" x14ac:dyDescent="0.25">
      <c r="E3011" s="1"/>
      <c r="F3011" s="1"/>
      <c r="G3011" s="1"/>
    </row>
    <row r="3012" spans="5:7" x14ac:dyDescent="0.25">
      <c r="E3012" s="1"/>
      <c r="F3012" s="1"/>
      <c r="G3012" s="1"/>
    </row>
    <row r="3013" spans="5:7" x14ac:dyDescent="0.25">
      <c r="E3013" s="1"/>
      <c r="F3013" s="1"/>
      <c r="G3013" s="1"/>
    </row>
    <row r="3014" spans="5:7" x14ac:dyDescent="0.25">
      <c r="E3014" s="1"/>
      <c r="F3014" s="1"/>
      <c r="G3014" s="1"/>
    </row>
    <row r="3015" spans="5:7" x14ac:dyDescent="0.25">
      <c r="E3015" s="1"/>
      <c r="F3015" s="1"/>
      <c r="G3015" s="1"/>
    </row>
    <row r="3016" spans="5:7" x14ac:dyDescent="0.25">
      <c r="E3016" s="1"/>
      <c r="F3016" s="1"/>
      <c r="G3016" s="1"/>
    </row>
    <row r="3017" spans="5:7" x14ac:dyDescent="0.25">
      <c r="E3017" s="1"/>
      <c r="F3017" s="1"/>
      <c r="G3017" s="1"/>
    </row>
    <row r="3018" spans="5:7" x14ac:dyDescent="0.25">
      <c r="E3018" s="1"/>
      <c r="F3018" s="1"/>
      <c r="G3018" s="1"/>
    </row>
    <row r="3019" spans="5:7" x14ac:dyDescent="0.25">
      <c r="E3019" s="1"/>
      <c r="F3019" s="1"/>
      <c r="G3019" s="1"/>
    </row>
    <row r="3020" spans="5:7" x14ac:dyDescent="0.25">
      <c r="E3020" s="1"/>
      <c r="F3020" s="1"/>
      <c r="G3020" s="1"/>
    </row>
    <row r="3021" spans="5:7" x14ac:dyDescent="0.25">
      <c r="E3021" s="1"/>
      <c r="F3021" s="1"/>
      <c r="G3021" s="1"/>
    </row>
    <row r="3022" spans="5:7" x14ac:dyDescent="0.25">
      <c r="E3022" s="1"/>
      <c r="F3022" s="1"/>
      <c r="G3022" s="1"/>
    </row>
    <row r="3023" spans="5:7" x14ac:dyDescent="0.25">
      <c r="E3023" s="1"/>
      <c r="F3023" s="1"/>
      <c r="G3023" s="1"/>
    </row>
    <row r="3024" spans="5:7" x14ac:dyDescent="0.25">
      <c r="E3024" s="1"/>
      <c r="F3024" s="1"/>
      <c r="G3024" s="1"/>
    </row>
    <row r="3025" spans="5:7" x14ac:dyDescent="0.25">
      <c r="E3025" s="1"/>
      <c r="F3025" s="1"/>
      <c r="G3025" s="1"/>
    </row>
    <row r="3026" spans="5:7" x14ac:dyDescent="0.25">
      <c r="E3026" s="1"/>
      <c r="F3026" s="1"/>
      <c r="G3026" s="1"/>
    </row>
    <row r="3027" spans="5:7" x14ac:dyDescent="0.25">
      <c r="E3027" s="1"/>
      <c r="F3027" s="1"/>
      <c r="G3027" s="1"/>
    </row>
    <row r="3028" spans="5:7" x14ac:dyDescent="0.25">
      <c r="E3028" s="1"/>
      <c r="F3028" s="1"/>
      <c r="G3028" s="1"/>
    </row>
    <row r="3029" spans="5:7" x14ac:dyDescent="0.25">
      <c r="E3029" s="1"/>
      <c r="F3029" s="1"/>
      <c r="G3029" s="1"/>
    </row>
    <row r="3030" spans="5:7" x14ac:dyDescent="0.25">
      <c r="E3030" s="1"/>
      <c r="F3030" s="1"/>
      <c r="G3030" s="1"/>
    </row>
    <row r="3031" spans="5:7" x14ac:dyDescent="0.25">
      <c r="E3031" s="1"/>
      <c r="F3031" s="1"/>
      <c r="G3031" s="1"/>
    </row>
    <row r="3032" spans="5:7" x14ac:dyDescent="0.25">
      <c r="E3032" s="1"/>
      <c r="F3032" s="1"/>
      <c r="G3032" s="1"/>
    </row>
    <row r="3033" spans="5:7" x14ac:dyDescent="0.25">
      <c r="E3033" s="1"/>
      <c r="F3033" s="1"/>
      <c r="G3033" s="1"/>
    </row>
    <row r="3034" spans="5:7" x14ac:dyDescent="0.25">
      <c r="E3034" s="1"/>
      <c r="F3034" s="1"/>
      <c r="G3034" s="1"/>
    </row>
    <row r="3035" spans="5:7" x14ac:dyDescent="0.25">
      <c r="E3035" s="1"/>
      <c r="F3035" s="1"/>
      <c r="G3035" s="1"/>
    </row>
    <row r="3036" spans="5:7" x14ac:dyDescent="0.25">
      <c r="E3036" s="1"/>
      <c r="F3036" s="1"/>
      <c r="G3036" s="1"/>
    </row>
    <row r="3037" spans="5:7" x14ac:dyDescent="0.25">
      <c r="E3037" s="1"/>
      <c r="F3037" s="1"/>
      <c r="G3037" s="1"/>
    </row>
    <row r="3038" spans="5:7" x14ac:dyDescent="0.25">
      <c r="E3038" s="1"/>
      <c r="F3038" s="1"/>
      <c r="G3038" s="1"/>
    </row>
    <row r="3039" spans="5:7" x14ac:dyDescent="0.25">
      <c r="E3039" s="1"/>
      <c r="F3039" s="1"/>
      <c r="G3039" s="1"/>
    </row>
    <row r="3040" spans="5:7" x14ac:dyDescent="0.25">
      <c r="E3040" s="1"/>
      <c r="F3040" s="1"/>
      <c r="G3040" s="1"/>
    </row>
    <row r="3041" spans="5:7" x14ac:dyDescent="0.25">
      <c r="E3041" s="1"/>
      <c r="F3041" s="1"/>
      <c r="G3041" s="1"/>
    </row>
    <row r="3042" spans="5:7" x14ac:dyDescent="0.25">
      <c r="E3042" s="1"/>
      <c r="F3042" s="1"/>
      <c r="G3042" s="1"/>
    </row>
    <row r="3043" spans="5:7" x14ac:dyDescent="0.25">
      <c r="E3043" s="1"/>
      <c r="F3043" s="1"/>
      <c r="G3043" s="1"/>
    </row>
    <row r="3044" spans="5:7" x14ac:dyDescent="0.25">
      <c r="E3044" s="1"/>
      <c r="F3044" s="1"/>
      <c r="G3044" s="1"/>
    </row>
    <row r="3045" spans="5:7" x14ac:dyDescent="0.25">
      <c r="E3045" s="1"/>
      <c r="F3045" s="1"/>
      <c r="G3045" s="1"/>
    </row>
    <row r="3046" spans="5:7" x14ac:dyDescent="0.25">
      <c r="E3046" s="1"/>
      <c r="F3046" s="1"/>
      <c r="G3046" s="1"/>
    </row>
    <row r="3047" spans="5:7" x14ac:dyDescent="0.25">
      <c r="E3047" s="1"/>
      <c r="F3047" s="1"/>
      <c r="G3047" s="1"/>
    </row>
    <row r="3048" spans="5:7" x14ac:dyDescent="0.25">
      <c r="E3048" s="1"/>
      <c r="F3048" s="1"/>
      <c r="G3048" s="1"/>
    </row>
    <row r="3049" spans="5:7" x14ac:dyDescent="0.25">
      <c r="E3049" s="1"/>
      <c r="F3049" s="1"/>
      <c r="G3049" s="1"/>
    </row>
    <row r="3050" spans="5:7" x14ac:dyDescent="0.25">
      <c r="E3050" s="1"/>
      <c r="F3050" s="1"/>
      <c r="G3050" s="1"/>
    </row>
    <row r="3051" spans="5:7" x14ac:dyDescent="0.25">
      <c r="E3051" s="1"/>
      <c r="F3051" s="1"/>
      <c r="G3051" s="1"/>
    </row>
    <row r="3052" spans="5:7" x14ac:dyDescent="0.25">
      <c r="E3052" s="1"/>
      <c r="F3052" s="1"/>
      <c r="G3052" s="1"/>
    </row>
    <row r="3053" spans="5:7" x14ac:dyDescent="0.25">
      <c r="E3053" s="1"/>
      <c r="F3053" s="1"/>
      <c r="G3053" s="1"/>
    </row>
    <row r="3054" spans="5:7" x14ac:dyDescent="0.25">
      <c r="E3054" s="1"/>
      <c r="F3054" s="1"/>
      <c r="G3054" s="1"/>
    </row>
    <row r="3055" spans="5:7" x14ac:dyDescent="0.25">
      <c r="E3055" s="1"/>
      <c r="F3055" s="1"/>
      <c r="G3055" s="1"/>
    </row>
    <row r="3056" spans="5:7" x14ac:dyDescent="0.25">
      <c r="E3056" s="1"/>
      <c r="F3056" s="1"/>
      <c r="G3056" s="1"/>
    </row>
    <row r="3057" spans="5:7" x14ac:dyDescent="0.25">
      <c r="E3057" s="1"/>
      <c r="F3057" s="1"/>
      <c r="G3057" s="1"/>
    </row>
    <row r="3058" spans="5:7" x14ac:dyDescent="0.25">
      <c r="E3058" s="1"/>
      <c r="F3058" s="1"/>
      <c r="G3058" s="1"/>
    </row>
    <row r="3059" spans="5:7" x14ac:dyDescent="0.25">
      <c r="E3059" s="1"/>
      <c r="F3059" s="1"/>
      <c r="G3059" s="1"/>
    </row>
    <row r="3060" spans="5:7" x14ac:dyDescent="0.25">
      <c r="E3060" s="1"/>
      <c r="F3060" s="1"/>
      <c r="G3060" s="1"/>
    </row>
    <row r="3061" spans="5:7" x14ac:dyDescent="0.25">
      <c r="E3061" s="1"/>
      <c r="F3061" s="1"/>
      <c r="G3061" s="1"/>
    </row>
    <row r="3062" spans="5:7" x14ac:dyDescent="0.25">
      <c r="E3062" s="1"/>
      <c r="F3062" s="1"/>
      <c r="G3062" s="1"/>
    </row>
    <row r="3063" spans="5:7" x14ac:dyDescent="0.25">
      <c r="E3063" s="1"/>
      <c r="F3063" s="1"/>
      <c r="G3063" s="1"/>
    </row>
    <row r="3064" spans="5:7" x14ac:dyDescent="0.25">
      <c r="E3064" s="1"/>
      <c r="F3064" s="1"/>
      <c r="G3064" s="1"/>
    </row>
    <row r="3065" spans="5:7" x14ac:dyDescent="0.25">
      <c r="E3065" s="1"/>
      <c r="F3065" s="1"/>
      <c r="G3065" s="1"/>
    </row>
    <row r="3066" spans="5:7" x14ac:dyDescent="0.25">
      <c r="E3066" s="1"/>
      <c r="F3066" s="1"/>
      <c r="G3066" s="1"/>
    </row>
    <row r="3067" spans="5:7" x14ac:dyDescent="0.25">
      <c r="E3067" s="1"/>
      <c r="F3067" s="1"/>
      <c r="G3067" s="1"/>
    </row>
    <row r="3068" spans="5:7" x14ac:dyDescent="0.25">
      <c r="E3068" s="1"/>
      <c r="F3068" s="1"/>
      <c r="G3068" s="1"/>
    </row>
    <row r="3069" spans="5:7" x14ac:dyDescent="0.25">
      <c r="E3069" s="1"/>
      <c r="F3069" s="1"/>
      <c r="G3069" s="1"/>
    </row>
    <row r="3070" spans="5:7" x14ac:dyDescent="0.25">
      <c r="E3070" s="1"/>
      <c r="F3070" s="1"/>
      <c r="G3070" s="1"/>
    </row>
    <row r="3071" spans="5:7" x14ac:dyDescent="0.25">
      <c r="E3071" s="1"/>
      <c r="F3071" s="1"/>
      <c r="G3071" s="1"/>
    </row>
    <row r="3072" spans="5:7" x14ac:dyDescent="0.25">
      <c r="E3072" s="1"/>
      <c r="F3072" s="1"/>
      <c r="G3072" s="1"/>
    </row>
    <row r="3073" spans="5:7" x14ac:dyDescent="0.25">
      <c r="E3073" s="1"/>
      <c r="F3073" s="1"/>
      <c r="G3073" s="1"/>
    </row>
    <row r="3074" spans="5:7" x14ac:dyDescent="0.25">
      <c r="E3074" s="1"/>
      <c r="F3074" s="1"/>
      <c r="G3074" s="1"/>
    </row>
    <row r="3075" spans="5:7" x14ac:dyDescent="0.25">
      <c r="E3075" s="1"/>
      <c r="F3075" s="1"/>
      <c r="G3075" s="1"/>
    </row>
    <row r="3076" spans="5:7" x14ac:dyDescent="0.25">
      <c r="E3076" s="1"/>
      <c r="F3076" s="1"/>
      <c r="G3076" s="1"/>
    </row>
    <row r="3077" spans="5:7" x14ac:dyDescent="0.25">
      <c r="E3077" s="1"/>
      <c r="F3077" s="1"/>
      <c r="G3077" s="1"/>
    </row>
    <row r="3078" spans="5:7" x14ac:dyDescent="0.25">
      <c r="E3078" s="1"/>
      <c r="F3078" s="1"/>
      <c r="G3078" s="1"/>
    </row>
    <row r="3079" spans="5:7" x14ac:dyDescent="0.25">
      <c r="E3079" s="1"/>
      <c r="F3079" s="1"/>
      <c r="G3079" s="1"/>
    </row>
    <row r="3080" spans="5:7" x14ac:dyDescent="0.25">
      <c r="E3080" s="1"/>
      <c r="F3080" s="1"/>
      <c r="G3080" s="1"/>
    </row>
    <row r="3081" spans="5:7" x14ac:dyDescent="0.25">
      <c r="E3081" s="1"/>
      <c r="F3081" s="1"/>
      <c r="G3081" s="1"/>
    </row>
    <row r="3082" spans="5:7" x14ac:dyDescent="0.25">
      <c r="E3082" s="1"/>
      <c r="F3082" s="1"/>
      <c r="G3082" s="1"/>
    </row>
    <row r="3083" spans="5:7" x14ac:dyDescent="0.25">
      <c r="E3083" s="1"/>
      <c r="F3083" s="1"/>
      <c r="G3083" s="1"/>
    </row>
    <row r="3084" spans="5:7" x14ac:dyDescent="0.25">
      <c r="E3084" s="1"/>
      <c r="F3084" s="1"/>
      <c r="G3084" s="1"/>
    </row>
    <row r="3085" spans="5:7" x14ac:dyDescent="0.25">
      <c r="E3085" s="1"/>
      <c r="F3085" s="1"/>
      <c r="G3085" s="1"/>
    </row>
    <row r="3086" spans="5:7" x14ac:dyDescent="0.25">
      <c r="E3086" s="1"/>
      <c r="F3086" s="1"/>
      <c r="G3086" s="1"/>
    </row>
    <row r="3087" spans="5:7" x14ac:dyDescent="0.25">
      <c r="E3087" s="1"/>
      <c r="F3087" s="1"/>
      <c r="G3087" s="1"/>
    </row>
    <row r="3088" spans="5:7" x14ac:dyDescent="0.25">
      <c r="E3088" s="1"/>
      <c r="F3088" s="1"/>
      <c r="G3088" s="1"/>
    </row>
    <row r="3089" spans="5:7" x14ac:dyDescent="0.25">
      <c r="E3089" s="1"/>
      <c r="F3089" s="1"/>
      <c r="G3089" s="1"/>
    </row>
    <row r="3090" spans="5:7" x14ac:dyDescent="0.25">
      <c r="E3090" s="1"/>
      <c r="F3090" s="1"/>
      <c r="G3090" s="1"/>
    </row>
    <row r="3091" spans="5:7" x14ac:dyDescent="0.25">
      <c r="E3091" s="1"/>
      <c r="F3091" s="1"/>
      <c r="G3091" s="1"/>
    </row>
    <row r="3092" spans="5:7" x14ac:dyDescent="0.25">
      <c r="E3092" s="1"/>
      <c r="F3092" s="1"/>
      <c r="G3092" s="1"/>
    </row>
    <row r="3093" spans="5:7" x14ac:dyDescent="0.25">
      <c r="E3093" s="1"/>
      <c r="F3093" s="1"/>
      <c r="G3093" s="1"/>
    </row>
    <row r="3094" spans="5:7" x14ac:dyDescent="0.25">
      <c r="E3094" s="1"/>
      <c r="F3094" s="1"/>
      <c r="G3094" s="1"/>
    </row>
    <row r="3095" spans="5:7" x14ac:dyDescent="0.25">
      <c r="E3095" s="1"/>
      <c r="F3095" s="1"/>
      <c r="G3095" s="1"/>
    </row>
    <row r="3096" spans="5:7" x14ac:dyDescent="0.25">
      <c r="E3096" s="1"/>
      <c r="F3096" s="1"/>
      <c r="G3096" s="1"/>
    </row>
    <row r="3097" spans="5:7" x14ac:dyDescent="0.25">
      <c r="E3097" s="1"/>
      <c r="F3097" s="1"/>
      <c r="G3097" s="1"/>
    </row>
    <row r="3098" spans="5:7" x14ac:dyDescent="0.25">
      <c r="E3098" s="1"/>
      <c r="F3098" s="1"/>
      <c r="G3098" s="1"/>
    </row>
    <row r="3099" spans="5:7" x14ac:dyDescent="0.25">
      <c r="E3099" s="1"/>
      <c r="F3099" s="1"/>
      <c r="G3099" s="1"/>
    </row>
    <row r="3100" spans="5:7" x14ac:dyDescent="0.25">
      <c r="E3100" s="1"/>
      <c r="F3100" s="1"/>
      <c r="G3100" s="1"/>
    </row>
    <row r="3101" spans="5:7" x14ac:dyDescent="0.25">
      <c r="E3101" s="1"/>
      <c r="F3101" s="1"/>
      <c r="G3101" s="1"/>
    </row>
    <row r="3102" spans="5:7" x14ac:dyDescent="0.25">
      <c r="E3102" s="1"/>
      <c r="F3102" s="1"/>
      <c r="G3102" s="1"/>
    </row>
    <row r="3103" spans="5:7" x14ac:dyDescent="0.25">
      <c r="E3103" s="1"/>
      <c r="F3103" s="1"/>
      <c r="G3103" s="1"/>
    </row>
    <row r="3104" spans="5:7" x14ac:dyDescent="0.25">
      <c r="E3104" s="1"/>
      <c r="F3104" s="1"/>
      <c r="G3104" s="1"/>
    </row>
    <row r="3105" spans="5:7" x14ac:dyDescent="0.25">
      <c r="E3105" s="1"/>
      <c r="F3105" s="1"/>
      <c r="G3105" s="1"/>
    </row>
    <row r="3106" spans="5:7" x14ac:dyDescent="0.25">
      <c r="E3106" s="1"/>
      <c r="F3106" s="1"/>
      <c r="G3106" s="1"/>
    </row>
    <row r="3107" spans="5:7" x14ac:dyDescent="0.25">
      <c r="E3107" s="1"/>
      <c r="F3107" s="1"/>
      <c r="G3107" s="1"/>
    </row>
    <row r="3108" spans="5:7" x14ac:dyDescent="0.25">
      <c r="E3108" s="1"/>
      <c r="F3108" s="1"/>
      <c r="G3108" s="1"/>
    </row>
    <row r="3109" spans="5:7" x14ac:dyDescent="0.25">
      <c r="E3109" s="1"/>
      <c r="F3109" s="1"/>
      <c r="G3109" s="1"/>
    </row>
    <row r="3110" spans="5:7" x14ac:dyDescent="0.25">
      <c r="E3110" s="1"/>
      <c r="F3110" s="1"/>
      <c r="G3110" s="1"/>
    </row>
    <row r="3111" spans="5:7" x14ac:dyDescent="0.25">
      <c r="E3111" s="1"/>
      <c r="F3111" s="1"/>
      <c r="G3111" s="1"/>
    </row>
    <row r="3112" spans="5:7" x14ac:dyDescent="0.25">
      <c r="E3112" s="1"/>
      <c r="F3112" s="1"/>
      <c r="G3112" s="1"/>
    </row>
    <row r="3113" spans="5:7" x14ac:dyDescent="0.25">
      <c r="E3113" s="1"/>
      <c r="F3113" s="1"/>
      <c r="G3113" s="1"/>
    </row>
    <row r="3114" spans="5:7" x14ac:dyDescent="0.25">
      <c r="E3114" s="1"/>
      <c r="F3114" s="1"/>
      <c r="G3114" s="1"/>
    </row>
    <row r="3115" spans="5:7" x14ac:dyDescent="0.25">
      <c r="E3115" s="1"/>
      <c r="F3115" s="1"/>
      <c r="G3115" s="1"/>
    </row>
    <row r="3116" spans="5:7" x14ac:dyDescent="0.25">
      <c r="E3116" s="1"/>
      <c r="F3116" s="1"/>
      <c r="G3116" s="1"/>
    </row>
    <row r="3117" spans="5:7" x14ac:dyDescent="0.25">
      <c r="E3117" s="1"/>
      <c r="F3117" s="1"/>
      <c r="G3117" s="1"/>
    </row>
    <row r="3118" spans="5:7" x14ac:dyDescent="0.25">
      <c r="E3118" s="1"/>
      <c r="F3118" s="1"/>
      <c r="G3118" s="1"/>
    </row>
    <row r="3119" spans="5:7" x14ac:dyDescent="0.25">
      <c r="E3119" s="1"/>
      <c r="F3119" s="1"/>
      <c r="G3119" s="1"/>
    </row>
    <row r="3120" spans="5:7" x14ac:dyDescent="0.25">
      <c r="E3120" s="1"/>
      <c r="F3120" s="1"/>
      <c r="G3120" s="1"/>
    </row>
    <row r="3121" spans="5:7" x14ac:dyDescent="0.25">
      <c r="E3121" s="1"/>
      <c r="F3121" s="1"/>
      <c r="G3121" s="1"/>
    </row>
    <row r="3122" spans="5:7" x14ac:dyDescent="0.25">
      <c r="E3122" s="1"/>
      <c r="F3122" s="1"/>
      <c r="G3122" s="1"/>
    </row>
    <row r="3123" spans="5:7" x14ac:dyDescent="0.25">
      <c r="E3123" s="1"/>
      <c r="F3123" s="1"/>
      <c r="G3123" s="1"/>
    </row>
    <row r="3124" spans="5:7" x14ac:dyDescent="0.25">
      <c r="E3124" s="1"/>
      <c r="F3124" s="1"/>
      <c r="G3124" s="1"/>
    </row>
    <row r="3125" spans="5:7" x14ac:dyDescent="0.25">
      <c r="E3125" s="1"/>
      <c r="F3125" s="1"/>
      <c r="G3125" s="1"/>
    </row>
    <row r="3126" spans="5:7" x14ac:dyDescent="0.25">
      <c r="E3126" s="1"/>
      <c r="F3126" s="1"/>
      <c r="G3126" s="1"/>
    </row>
    <row r="3127" spans="5:7" x14ac:dyDescent="0.25">
      <c r="E3127" s="1"/>
      <c r="F3127" s="1"/>
      <c r="G3127" s="1"/>
    </row>
    <row r="3128" spans="5:7" x14ac:dyDescent="0.25">
      <c r="E3128" s="1"/>
      <c r="F3128" s="1"/>
      <c r="G3128" s="1"/>
    </row>
    <row r="3129" spans="5:7" x14ac:dyDescent="0.25">
      <c r="E3129" s="1"/>
      <c r="F3129" s="1"/>
      <c r="G3129" s="1"/>
    </row>
    <row r="3130" spans="5:7" x14ac:dyDescent="0.25">
      <c r="E3130" s="1"/>
      <c r="F3130" s="1"/>
      <c r="G3130" s="1"/>
    </row>
    <row r="3131" spans="5:7" x14ac:dyDescent="0.25">
      <c r="E3131" s="1"/>
      <c r="F3131" s="1"/>
      <c r="G3131" s="1"/>
    </row>
    <row r="3132" spans="5:7" x14ac:dyDescent="0.25">
      <c r="E3132" s="1"/>
      <c r="F3132" s="1"/>
      <c r="G3132" s="1"/>
    </row>
    <row r="3133" spans="5:7" x14ac:dyDescent="0.25">
      <c r="E3133" s="1"/>
      <c r="F3133" s="1"/>
      <c r="G3133" s="1"/>
    </row>
    <row r="3134" spans="5:7" x14ac:dyDescent="0.25">
      <c r="E3134" s="1"/>
      <c r="F3134" s="1"/>
      <c r="G3134" s="1"/>
    </row>
    <row r="3135" spans="5:7" x14ac:dyDescent="0.25">
      <c r="E3135" s="1"/>
      <c r="F3135" s="1"/>
      <c r="G3135" s="1"/>
    </row>
    <row r="3136" spans="5:7" x14ac:dyDescent="0.25">
      <c r="E3136" s="1"/>
      <c r="F3136" s="1"/>
      <c r="G3136" s="1"/>
    </row>
    <row r="3137" spans="5:7" x14ac:dyDescent="0.25">
      <c r="E3137" s="1"/>
      <c r="F3137" s="1"/>
      <c r="G3137" s="1"/>
    </row>
    <row r="3138" spans="5:7" x14ac:dyDescent="0.25">
      <c r="E3138" s="1"/>
      <c r="F3138" s="1"/>
      <c r="G3138" s="1"/>
    </row>
    <row r="3139" spans="5:7" x14ac:dyDescent="0.25">
      <c r="E3139" s="1"/>
      <c r="F3139" s="1"/>
      <c r="G3139" s="1"/>
    </row>
    <row r="3140" spans="5:7" x14ac:dyDescent="0.25">
      <c r="E3140" s="1"/>
      <c r="F3140" s="1"/>
      <c r="G3140" s="1"/>
    </row>
    <row r="3141" spans="5:7" x14ac:dyDescent="0.25">
      <c r="E3141" s="1"/>
      <c r="F3141" s="1"/>
      <c r="G3141" s="1"/>
    </row>
    <row r="3142" spans="5:7" x14ac:dyDescent="0.25">
      <c r="E3142" s="1"/>
      <c r="F3142" s="1"/>
      <c r="G3142" s="1"/>
    </row>
    <row r="3143" spans="5:7" x14ac:dyDescent="0.25">
      <c r="E3143" s="1"/>
      <c r="F3143" s="1"/>
      <c r="G3143" s="1"/>
    </row>
    <row r="3144" spans="5:7" x14ac:dyDescent="0.25">
      <c r="E3144" s="1"/>
      <c r="F3144" s="1"/>
      <c r="G3144" s="1"/>
    </row>
    <row r="3145" spans="5:7" x14ac:dyDescent="0.25">
      <c r="E3145" s="1"/>
      <c r="F3145" s="1"/>
      <c r="G3145" s="1"/>
    </row>
    <row r="3146" spans="5:7" x14ac:dyDescent="0.25">
      <c r="E3146" s="1"/>
      <c r="F3146" s="1"/>
      <c r="G3146" s="1"/>
    </row>
    <row r="3147" spans="5:7" x14ac:dyDescent="0.25">
      <c r="E3147" s="1"/>
      <c r="F3147" s="1"/>
      <c r="G3147" s="1"/>
    </row>
    <row r="3148" spans="5:7" x14ac:dyDescent="0.25">
      <c r="E3148" s="1"/>
      <c r="F3148" s="1"/>
      <c r="G3148" s="1"/>
    </row>
    <row r="3149" spans="5:7" x14ac:dyDescent="0.25">
      <c r="E3149" s="1"/>
      <c r="F3149" s="1"/>
      <c r="G3149" s="1"/>
    </row>
    <row r="3150" spans="5:7" x14ac:dyDescent="0.25">
      <c r="E3150" s="1"/>
      <c r="F3150" s="1"/>
      <c r="G3150" s="1"/>
    </row>
    <row r="3151" spans="5:7" x14ac:dyDescent="0.25">
      <c r="E3151" s="1"/>
      <c r="F3151" s="1"/>
      <c r="G3151" s="1"/>
    </row>
    <row r="3152" spans="5:7" x14ac:dyDescent="0.25">
      <c r="E3152" s="1"/>
      <c r="F3152" s="1"/>
      <c r="G3152" s="1"/>
    </row>
    <row r="3153" spans="5:7" x14ac:dyDescent="0.25">
      <c r="E3153" s="1"/>
      <c r="F3153" s="1"/>
      <c r="G3153" s="1"/>
    </row>
    <row r="3154" spans="5:7" x14ac:dyDescent="0.25">
      <c r="E3154" s="1"/>
      <c r="F3154" s="1"/>
      <c r="G3154" s="1"/>
    </row>
    <row r="3155" spans="5:7" x14ac:dyDescent="0.25">
      <c r="E3155" s="1"/>
      <c r="F3155" s="1"/>
      <c r="G3155" s="1"/>
    </row>
    <row r="3156" spans="5:7" x14ac:dyDescent="0.25">
      <c r="E3156" s="1"/>
      <c r="F3156" s="1"/>
      <c r="G3156" s="1"/>
    </row>
    <row r="3157" spans="5:7" x14ac:dyDescent="0.25">
      <c r="E3157" s="1"/>
      <c r="F3157" s="1"/>
      <c r="G3157" s="1"/>
    </row>
    <row r="3158" spans="5:7" x14ac:dyDescent="0.25">
      <c r="E3158" s="1"/>
      <c r="F3158" s="1"/>
      <c r="G3158" s="1"/>
    </row>
    <row r="3159" spans="5:7" x14ac:dyDescent="0.25">
      <c r="E3159" s="1"/>
      <c r="F3159" s="1"/>
      <c r="G3159" s="1"/>
    </row>
    <row r="3160" spans="5:7" x14ac:dyDescent="0.25">
      <c r="E3160" s="1"/>
      <c r="F3160" s="1"/>
      <c r="G3160" s="1"/>
    </row>
    <row r="3161" spans="5:7" x14ac:dyDescent="0.25">
      <c r="E3161" s="1"/>
      <c r="F3161" s="1"/>
      <c r="G3161" s="1"/>
    </row>
    <row r="3162" spans="5:7" x14ac:dyDescent="0.25">
      <c r="E3162" s="1"/>
      <c r="F3162" s="1"/>
      <c r="G3162" s="1"/>
    </row>
    <row r="3163" spans="5:7" x14ac:dyDescent="0.25">
      <c r="E3163" s="1"/>
      <c r="F3163" s="1"/>
      <c r="G3163" s="1"/>
    </row>
    <row r="3164" spans="5:7" x14ac:dyDescent="0.25">
      <c r="E3164" s="1"/>
      <c r="F3164" s="1"/>
      <c r="G3164" s="1"/>
    </row>
    <row r="3165" spans="5:7" x14ac:dyDescent="0.25">
      <c r="E3165" s="1"/>
      <c r="F3165" s="1"/>
      <c r="G3165" s="1"/>
    </row>
    <row r="3166" spans="5:7" x14ac:dyDescent="0.25">
      <c r="E3166" s="1"/>
      <c r="F3166" s="1"/>
      <c r="G3166" s="1"/>
    </row>
    <row r="3167" spans="5:7" x14ac:dyDescent="0.25">
      <c r="E3167" s="1"/>
      <c r="F3167" s="1"/>
      <c r="G3167" s="1"/>
    </row>
    <row r="3168" spans="5:7" x14ac:dyDescent="0.25">
      <c r="E3168" s="1"/>
      <c r="F3168" s="1"/>
      <c r="G3168" s="1"/>
    </row>
    <row r="3169" spans="5:7" x14ac:dyDescent="0.25">
      <c r="E3169" s="1"/>
      <c r="F3169" s="1"/>
      <c r="G3169" s="1"/>
    </row>
    <row r="3170" spans="5:7" x14ac:dyDescent="0.25">
      <c r="E3170" s="1"/>
      <c r="F3170" s="1"/>
      <c r="G3170" s="1"/>
    </row>
    <row r="3171" spans="5:7" x14ac:dyDescent="0.25">
      <c r="E3171" s="1"/>
      <c r="F3171" s="1"/>
      <c r="G3171" s="1"/>
    </row>
    <row r="3172" spans="5:7" x14ac:dyDescent="0.25">
      <c r="E3172" s="1"/>
      <c r="F3172" s="1"/>
      <c r="G3172" s="1"/>
    </row>
    <row r="3173" spans="5:7" x14ac:dyDescent="0.25">
      <c r="E3173" s="1"/>
      <c r="F3173" s="1"/>
      <c r="G3173" s="1"/>
    </row>
    <row r="3174" spans="5:7" x14ac:dyDescent="0.25">
      <c r="E3174" s="1"/>
      <c r="F3174" s="1"/>
      <c r="G3174" s="1"/>
    </row>
    <row r="3175" spans="5:7" x14ac:dyDescent="0.25">
      <c r="E3175" s="1"/>
      <c r="F3175" s="1"/>
      <c r="G3175" s="1"/>
    </row>
    <row r="3176" spans="5:7" x14ac:dyDescent="0.25">
      <c r="E3176" s="1"/>
      <c r="F3176" s="1"/>
      <c r="G3176" s="1"/>
    </row>
    <row r="3177" spans="5:7" x14ac:dyDescent="0.25">
      <c r="E3177" s="1"/>
      <c r="F3177" s="1"/>
      <c r="G3177" s="1"/>
    </row>
    <row r="3178" spans="5:7" x14ac:dyDescent="0.25">
      <c r="E3178" s="1"/>
      <c r="F3178" s="1"/>
      <c r="G3178" s="1"/>
    </row>
    <row r="3179" spans="5:7" x14ac:dyDescent="0.25">
      <c r="E3179" s="1"/>
      <c r="F3179" s="1"/>
      <c r="G3179" s="1"/>
    </row>
    <row r="3180" spans="5:7" x14ac:dyDescent="0.25">
      <c r="E3180" s="1"/>
      <c r="F3180" s="1"/>
      <c r="G3180" s="1"/>
    </row>
    <row r="3181" spans="5:7" x14ac:dyDescent="0.25">
      <c r="E3181" s="1"/>
      <c r="F3181" s="1"/>
      <c r="G3181" s="1"/>
    </row>
    <row r="3182" spans="5:7" x14ac:dyDescent="0.25">
      <c r="E3182" s="1"/>
      <c r="F3182" s="1"/>
      <c r="G3182" s="1"/>
    </row>
    <row r="3183" spans="5:7" x14ac:dyDescent="0.25">
      <c r="E3183" s="1"/>
      <c r="F3183" s="1"/>
      <c r="G3183" s="1"/>
    </row>
    <row r="3184" spans="5:7" x14ac:dyDescent="0.25">
      <c r="E3184" s="1"/>
      <c r="F3184" s="1"/>
      <c r="G3184" s="1"/>
    </row>
    <row r="3185" spans="5:7" x14ac:dyDescent="0.25">
      <c r="E3185" s="1"/>
      <c r="F3185" s="1"/>
      <c r="G3185" s="1"/>
    </row>
    <row r="3186" spans="5:7" x14ac:dyDescent="0.25">
      <c r="E3186" s="1"/>
      <c r="F3186" s="1"/>
      <c r="G3186" s="1"/>
    </row>
    <row r="3187" spans="5:7" x14ac:dyDescent="0.25">
      <c r="E3187" s="1"/>
      <c r="F3187" s="1"/>
      <c r="G3187" s="1"/>
    </row>
    <row r="3188" spans="5:7" x14ac:dyDescent="0.25">
      <c r="E3188" s="1"/>
      <c r="F3188" s="1"/>
      <c r="G3188" s="1"/>
    </row>
    <row r="3189" spans="5:7" x14ac:dyDescent="0.25">
      <c r="E3189" s="1"/>
      <c r="F3189" s="1"/>
      <c r="G3189" s="1"/>
    </row>
    <row r="3190" spans="5:7" x14ac:dyDescent="0.25">
      <c r="E3190" s="1"/>
      <c r="F3190" s="1"/>
      <c r="G3190" s="1"/>
    </row>
    <row r="3191" spans="5:7" x14ac:dyDescent="0.25">
      <c r="E3191" s="1"/>
      <c r="F3191" s="1"/>
      <c r="G3191" s="1"/>
    </row>
    <row r="3192" spans="5:7" x14ac:dyDescent="0.25">
      <c r="E3192" s="1"/>
      <c r="F3192" s="1"/>
      <c r="G3192" s="1"/>
    </row>
    <row r="3193" spans="5:7" x14ac:dyDescent="0.25">
      <c r="E3193" s="1"/>
      <c r="F3193" s="1"/>
      <c r="G3193" s="1"/>
    </row>
    <row r="3194" spans="5:7" x14ac:dyDescent="0.25">
      <c r="E3194" s="1"/>
      <c r="F3194" s="1"/>
      <c r="G3194" s="1"/>
    </row>
    <row r="3195" spans="5:7" x14ac:dyDescent="0.25">
      <c r="E3195" s="1"/>
      <c r="F3195" s="1"/>
      <c r="G3195" s="1"/>
    </row>
    <row r="3196" spans="5:7" x14ac:dyDescent="0.25">
      <c r="E3196" s="1"/>
      <c r="F3196" s="1"/>
      <c r="G3196" s="1"/>
    </row>
    <row r="3197" spans="5:7" x14ac:dyDescent="0.25">
      <c r="E3197" s="1"/>
      <c r="F3197" s="1"/>
      <c r="G3197" s="1"/>
    </row>
    <row r="3198" spans="5:7" x14ac:dyDescent="0.25">
      <c r="E3198" s="1"/>
      <c r="F3198" s="1"/>
      <c r="G3198" s="1"/>
    </row>
    <row r="3199" spans="5:7" x14ac:dyDescent="0.25">
      <c r="E3199" s="1"/>
      <c r="F3199" s="1"/>
      <c r="G3199" s="1"/>
    </row>
    <row r="3200" spans="5:7" x14ac:dyDescent="0.25">
      <c r="E3200" s="1"/>
      <c r="F3200" s="1"/>
      <c r="G3200" s="1"/>
    </row>
    <row r="3201" spans="5:7" x14ac:dyDescent="0.25">
      <c r="E3201" s="1"/>
      <c r="F3201" s="1"/>
      <c r="G3201" s="1"/>
    </row>
    <row r="3202" spans="5:7" x14ac:dyDescent="0.25">
      <c r="E3202" s="1"/>
      <c r="F3202" s="1"/>
      <c r="G3202" s="1"/>
    </row>
    <row r="3203" spans="5:7" x14ac:dyDescent="0.25">
      <c r="E3203" s="1"/>
      <c r="F3203" s="1"/>
      <c r="G3203" s="1"/>
    </row>
    <row r="3204" spans="5:7" x14ac:dyDescent="0.25">
      <c r="E3204" s="1"/>
      <c r="F3204" s="1"/>
      <c r="G3204" s="1"/>
    </row>
    <row r="3205" spans="5:7" x14ac:dyDescent="0.25">
      <c r="E3205" s="1"/>
      <c r="F3205" s="1"/>
      <c r="G3205" s="1"/>
    </row>
    <row r="3206" spans="5:7" x14ac:dyDescent="0.25">
      <c r="E3206" s="1"/>
      <c r="F3206" s="1"/>
      <c r="G3206" s="1"/>
    </row>
    <row r="3207" spans="5:7" x14ac:dyDescent="0.25">
      <c r="E3207" s="1"/>
      <c r="F3207" s="1"/>
      <c r="G3207" s="1"/>
    </row>
    <row r="3208" spans="5:7" x14ac:dyDescent="0.25">
      <c r="E3208" s="1"/>
      <c r="F3208" s="1"/>
      <c r="G3208" s="1"/>
    </row>
    <row r="3209" spans="5:7" x14ac:dyDescent="0.25">
      <c r="E3209" s="1"/>
      <c r="F3209" s="1"/>
      <c r="G3209" s="1"/>
    </row>
    <row r="3210" spans="5:7" x14ac:dyDescent="0.25">
      <c r="E3210" s="1"/>
      <c r="F3210" s="1"/>
      <c r="G3210" s="1"/>
    </row>
    <row r="3211" spans="5:7" x14ac:dyDescent="0.25">
      <c r="E3211" s="1"/>
      <c r="F3211" s="1"/>
      <c r="G3211" s="1"/>
    </row>
    <row r="3212" spans="5:7" x14ac:dyDescent="0.25">
      <c r="E3212" s="1"/>
      <c r="F3212" s="1"/>
      <c r="G3212" s="1"/>
    </row>
    <row r="3213" spans="5:7" x14ac:dyDescent="0.25">
      <c r="E3213" s="1"/>
      <c r="F3213" s="1"/>
      <c r="G3213" s="1"/>
    </row>
    <row r="3214" spans="5:7" x14ac:dyDescent="0.25">
      <c r="E3214" s="1"/>
      <c r="F3214" s="1"/>
      <c r="G3214" s="1"/>
    </row>
    <row r="3215" spans="5:7" x14ac:dyDescent="0.25">
      <c r="E3215" s="1"/>
      <c r="F3215" s="1"/>
      <c r="G3215" s="1"/>
    </row>
    <row r="3216" spans="5:7" x14ac:dyDescent="0.25">
      <c r="E3216" s="1"/>
      <c r="F3216" s="1"/>
      <c r="G3216" s="1"/>
    </row>
    <row r="3217" spans="5:7" x14ac:dyDescent="0.25">
      <c r="E3217" s="1"/>
      <c r="F3217" s="1"/>
      <c r="G3217" s="1"/>
    </row>
    <row r="3218" spans="5:7" x14ac:dyDescent="0.25">
      <c r="E3218" s="1"/>
      <c r="F3218" s="1"/>
      <c r="G3218" s="1"/>
    </row>
    <row r="3219" spans="5:7" x14ac:dyDescent="0.25">
      <c r="E3219" s="1"/>
      <c r="F3219" s="1"/>
      <c r="G3219" s="1"/>
    </row>
    <row r="3220" spans="5:7" x14ac:dyDescent="0.25">
      <c r="E3220" s="1"/>
      <c r="F3220" s="1"/>
      <c r="G3220" s="1"/>
    </row>
    <row r="3221" spans="5:7" x14ac:dyDescent="0.25">
      <c r="E3221" s="1"/>
      <c r="F3221" s="1"/>
      <c r="G3221" s="1"/>
    </row>
    <row r="3222" spans="5:7" x14ac:dyDescent="0.25">
      <c r="E3222" s="1"/>
      <c r="F3222" s="1"/>
      <c r="G3222" s="1"/>
    </row>
    <row r="3223" spans="5:7" x14ac:dyDescent="0.25">
      <c r="E3223" s="1"/>
      <c r="F3223" s="1"/>
      <c r="G3223" s="1"/>
    </row>
    <row r="3224" spans="5:7" x14ac:dyDescent="0.25">
      <c r="E3224" s="1"/>
      <c r="F3224" s="1"/>
      <c r="G3224" s="1"/>
    </row>
    <row r="3225" spans="5:7" x14ac:dyDescent="0.25">
      <c r="E3225" s="1"/>
      <c r="F3225" s="1"/>
      <c r="G3225" s="1"/>
    </row>
    <row r="3226" spans="5:7" x14ac:dyDescent="0.25">
      <c r="E3226" s="1"/>
      <c r="F3226" s="1"/>
      <c r="G3226" s="1"/>
    </row>
    <row r="3227" spans="5:7" x14ac:dyDescent="0.25">
      <c r="E3227" s="1"/>
      <c r="F3227" s="1"/>
      <c r="G3227" s="1"/>
    </row>
    <row r="3228" spans="5:7" x14ac:dyDescent="0.25">
      <c r="E3228" s="1"/>
      <c r="F3228" s="1"/>
      <c r="G3228" s="1"/>
    </row>
    <row r="3229" spans="5:7" x14ac:dyDescent="0.25">
      <c r="E3229" s="1"/>
      <c r="F3229" s="1"/>
      <c r="G3229" s="1"/>
    </row>
    <row r="3230" spans="5:7" x14ac:dyDescent="0.25">
      <c r="E3230" s="1"/>
      <c r="F3230" s="1"/>
      <c r="G3230" s="1"/>
    </row>
    <row r="3231" spans="5:7" x14ac:dyDescent="0.25">
      <c r="E3231" s="1"/>
      <c r="F3231" s="1"/>
      <c r="G3231" s="1"/>
    </row>
    <row r="3232" spans="5:7" x14ac:dyDescent="0.25">
      <c r="E3232" s="1"/>
      <c r="F3232" s="1"/>
      <c r="G3232" s="1"/>
    </row>
    <row r="3233" spans="5:7" x14ac:dyDescent="0.25">
      <c r="E3233" s="1"/>
      <c r="F3233" s="1"/>
      <c r="G3233" s="1"/>
    </row>
    <row r="3234" spans="5:7" x14ac:dyDescent="0.25">
      <c r="E3234" s="1"/>
      <c r="F3234" s="1"/>
      <c r="G3234" s="1"/>
    </row>
    <row r="3235" spans="5:7" x14ac:dyDescent="0.25">
      <c r="E3235" s="1"/>
      <c r="F3235" s="1"/>
      <c r="G3235" s="1"/>
    </row>
    <row r="3236" spans="5:7" x14ac:dyDescent="0.25">
      <c r="E3236" s="1"/>
      <c r="F3236" s="1"/>
      <c r="G3236" s="1"/>
    </row>
    <row r="3237" spans="5:7" x14ac:dyDescent="0.25">
      <c r="E3237" s="1"/>
      <c r="F3237" s="1"/>
      <c r="G3237" s="1"/>
    </row>
    <row r="3238" spans="5:7" x14ac:dyDescent="0.25">
      <c r="E3238" s="1"/>
      <c r="F3238" s="1"/>
      <c r="G3238" s="1"/>
    </row>
    <row r="3239" spans="5:7" x14ac:dyDescent="0.25">
      <c r="E3239" s="1"/>
      <c r="F3239" s="1"/>
      <c r="G3239" s="1"/>
    </row>
    <row r="3240" spans="5:7" x14ac:dyDescent="0.25">
      <c r="E3240" s="1"/>
      <c r="F3240" s="1"/>
      <c r="G3240" s="1"/>
    </row>
    <row r="3241" spans="5:7" x14ac:dyDescent="0.25">
      <c r="E3241" s="1"/>
      <c r="F3241" s="1"/>
      <c r="G3241" s="1"/>
    </row>
    <row r="3242" spans="5:7" x14ac:dyDescent="0.25">
      <c r="E3242" s="1"/>
      <c r="F3242" s="1"/>
      <c r="G3242" s="1"/>
    </row>
    <row r="3243" spans="5:7" x14ac:dyDescent="0.25">
      <c r="E3243" s="1"/>
      <c r="F3243" s="1"/>
      <c r="G3243" s="1"/>
    </row>
    <row r="3244" spans="5:7" x14ac:dyDescent="0.25">
      <c r="E3244" s="1"/>
      <c r="F3244" s="1"/>
      <c r="G3244" s="1"/>
    </row>
    <row r="3245" spans="5:7" x14ac:dyDescent="0.25">
      <c r="E3245" s="1"/>
      <c r="F3245" s="1"/>
      <c r="G3245" s="1"/>
    </row>
    <row r="3246" spans="5:7" x14ac:dyDescent="0.25">
      <c r="E3246" s="1"/>
      <c r="F3246" s="1"/>
      <c r="G3246" s="1"/>
    </row>
    <row r="3247" spans="5:7" x14ac:dyDescent="0.25">
      <c r="E3247" s="1"/>
      <c r="F3247" s="1"/>
      <c r="G3247" s="1"/>
    </row>
    <row r="3248" spans="5:7" x14ac:dyDescent="0.25">
      <c r="E3248" s="1"/>
      <c r="F3248" s="1"/>
      <c r="G3248" s="1"/>
    </row>
    <row r="3249" spans="5:7" x14ac:dyDescent="0.25">
      <c r="E3249" s="1"/>
      <c r="F3249" s="1"/>
      <c r="G3249" s="1"/>
    </row>
    <row r="3250" spans="5:7" x14ac:dyDescent="0.25">
      <c r="E3250" s="1"/>
      <c r="F3250" s="1"/>
      <c r="G3250" s="1"/>
    </row>
    <row r="3251" spans="5:7" x14ac:dyDescent="0.25">
      <c r="E3251" s="1"/>
      <c r="F3251" s="1"/>
      <c r="G3251" s="1"/>
    </row>
    <row r="3252" spans="5:7" x14ac:dyDescent="0.25">
      <c r="E3252" s="1"/>
      <c r="F3252" s="1"/>
      <c r="G3252" s="1"/>
    </row>
    <row r="3253" spans="5:7" x14ac:dyDescent="0.25">
      <c r="E3253" s="1"/>
      <c r="F3253" s="1"/>
      <c r="G3253" s="1"/>
    </row>
    <row r="3254" spans="5:7" x14ac:dyDescent="0.25">
      <c r="E3254" s="1"/>
      <c r="F3254" s="1"/>
      <c r="G3254" s="1"/>
    </row>
    <row r="3255" spans="5:7" x14ac:dyDescent="0.25">
      <c r="E3255" s="1"/>
      <c r="F3255" s="1"/>
      <c r="G3255" s="1"/>
    </row>
    <row r="3256" spans="5:7" x14ac:dyDescent="0.25">
      <c r="E3256" s="1"/>
      <c r="F3256" s="1"/>
      <c r="G3256" s="1"/>
    </row>
    <row r="3257" spans="5:7" x14ac:dyDescent="0.25">
      <c r="E3257" s="1"/>
      <c r="F3257" s="1"/>
      <c r="G3257" s="1"/>
    </row>
    <row r="3258" spans="5:7" x14ac:dyDescent="0.25">
      <c r="E3258" s="1"/>
      <c r="F3258" s="1"/>
      <c r="G3258" s="1"/>
    </row>
    <row r="3259" spans="5:7" x14ac:dyDescent="0.25">
      <c r="E3259" s="1"/>
      <c r="F3259" s="1"/>
      <c r="G3259" s="1"/>
    </row>
    <row r="3260" spans="5:7" x14ac:dyDescent="0.25">
      <c r="E3260" s="1"/>
      <c r="F3260" s="1"/>
      <c r="G3260" s="1"/>
    </row>
    <row r="3261" spans="5:7" x14ac:dyDescent="0.25">
      <c r="E3261" s="1"/>
      <c r="F3261" s="1"/>
      <c r="G3261" s="1"/>
    </row>
    <row r="3262" spans="5:7" x14ac:dyDescent="0.25">
      <c r="E3262" s="1"/>
      <c r="F3262" s="1"/>
      <c r="G3262" s="1"/>
    </row>
    <row r="3263" spans="5:7" x14ac:dyDescent="0.25">
      <c r="E3263" s="1"/>
      <c r="F3263" s="1"/>
      <c r="G3263" s="1"/>
    </row>
    <row r="3264" spans="5:7" x14ac:dyDescent="0.25">
      <c r="E3264" s="1"/>
      <c r="F3264" s="1"/>
      <c r="G3264" s="1"/>
    </row>
    <row r="3265" spans="5:7" x14ac:dyDescent="0.25">
      <c r="E3265" s="1"/>
      <c r="F3265" s="1"/>
      <c r="G3265" s="1"/>
    </row>
    <row r="3266" spans="5:7" x14ac:dyDescent="0.25">
      <c r="E3266" s="1"/>
      <c r="F3266" s="1"/>
      <c r="G3266" s="1"/>
    </row>
    <row r="3267" spans="5:7" x14ac:dyDescent="0.25">
      <c r="E3267" s="1"/>
      <c r="F3267" s="1"/>
      <c r="G3267" s="1"/>
    </row>
    <row r="3268" spans="5:7" x14ac:dyDescent="0.25">
      <c r="E3268" s="1"/>
      <c r="F3268" s="1"/>
      <c r="G3268" s="1"/>
    </row>
    <row r="3269" spans="5:7" x14ac:dyDescent="0.25">
      <c r="E3269" s="1"/>
      <c r="F3269" s="1"/>
      <c r="G3269" s="1"/>
    </row>
    <row r="3270" spans="5:7" x14ac:dyDescent="0.25">
      <c r="E3270" s="1"/>
      <c r="F3270" s="1"/>
      <c r="G3270" s="1"/>
    </row>
    <row r="3271" spans="5:7" x14ac:dyDescent="0.25">
      <c r="E3271" s="1"/>
      <c r="F3271" s="1"/>
      <c r="G3271" s="1"/>
    </row>
    <row r="3272" spans="5:7" x14ac:dyDescent="0.25">
      <c r="E3272" s="1"/>
      <c r="F3272" s="1"/>
      <c r="G3272" s="1"/>
    </row>
    <row r="3273" spans="5:7" x14ac:dyDescent="0.25">
      <c r="E3273" s="1"/>
      <c r="F3273" s="1"/>
      <c r="G3273" s="1"/>
    </row>
    <row r="3274" spans="5:7" x14ac:dyDescent="0.25">
      <c r="E3274" s="1"/>
      <c r="F3274" s="1"/>
      <c r="G3274" s="1"/>
    </row>
    <row r="3275" spans="5:7" x14ac:dyDescent="0.25">
      <c r="E3275" s="1"/>
      <c r="F3275" s="1"/>
      <c r="G3275" s="1"/>
    </row>
    <row r="3276" spans="5:7" x14ac:dyDescent="0.25">
      <c r="E3276" s="1"/>
      <c r="F3276" s="1"/>
      <c r="G3276" s="1"/>
    </row>
    <row r="3277" spans="5:7" x14ac:dyDescent="0.25">
      <c r="E3277" s="1"/>
      <c r="F3277" s="1"/>
      <c r="G3277" s="1"/>
    </row>
    <row r="3278" spans="5:7" x14ac:dyDescent="0.25">
      <c r="E3278" s="1"/>
      <c r="F3278" s="1"/>
      <c r="G3278" s="1"/>
    </row>
    <row r="3279" spans="5:7" x14ac:dyDescent="0.25">
      <c r="E3279" s="1"/>
      <c r="F3279" s="1"/>
      <c r="G3279" s="1"/>
    </row>
    <row r="3280" spans="5:7" x14ac:dyDescent="0.25">
      <c r="E3280" s="1"/>
      <c r="F3280" s="1"/>
      <c r="G3280" s="1"/>
    </row>
    <row r="3281" spans="5:7" x14ac:dyDescent="0.25">
      <c r="E3281" s="1"/>
      <c r="F3281" s="1"/>
      <c r="G3281" s="1"/>
    </row>
    <row r="3282" spans="5:7" x14ac:dyDescent="0.25">
      <c r="E3282" s="1"/>
      <c r="F3282" s="1"/>
      <c r="G3282" s="1"/>
    </row>
    <row r="3283" spans="5:7" x14ac:dyDescent="0.25">
      <c r="E3283" s="1"/>
      <c r="F3283" s="1"/>
      <c r="G3283" s="1"/>
    </row>
    <row r="3284" spans="5:7" x14ac:dyDescent="0.25">
      <c r="E3284" s="1"/>
      <c r="F3284" s="1"/>
      <c r="G3284" s="1"/>
    </row>
    <row r="3285" spans="5:7" x14ac:dyDescent="0.25">
      <c r="E3285" s="1"/>
      <c r="F3285" s="1"/>
      <c r="G3285" s="1"/>
    </row>
    <row r="3286" spans="5:7" x14ac:dyDescent="0.25">
      <c r="E3286" s="1"/>
      <c r="F3286" s="1"/>
      <c r="G3286" s="1"/>
    </row>
    <row r="3287" spans="5:7" x14ac:dyDescent="0.25">
      <c r="E3287" s="1"/>
      <c r="F3287" s="1"/>
      <c r="G3287" s="1"/>
    </row>
    <row r="3288" spans="5:7" x14ac:dyDescent="0.25">
      <c r="E3288" s="1"/>
      <c r="F3288" s="1"/>
      <c r="G3288" s="1"/>
    </row>
    <row r="3289" spans="5:7" x14ac:dyDescent="0.25">
      <c r="E3289" s="1"/>
      <c r="F3289" s="1"/>
      <c r="G3289" s="1"/>
    </row>
    <row r="3290" spans="5:7" x14ac:dyDescent="0.25">
      <c r="E3290" s="1"/>
      <c r="F3290" s="1"/>
      <c r="G3290" s="1"/>
    </row>
    <row r="3291" spans="5:7" x14ac:dyDescent="0.25">
      <c r="E3291" s="1"/>
      <c r="F3291" s="1"/>
      <c r="G3291" s="1"/>
    </row>
    <row r="3292" spans="5:7" x14ac:dyDescent="0.25">
      <c r="E3292" s="1"/>
      <c r="F3292" s="1"/>
      <c r="G3292" s="1"/>
    </row>
    <row r="3293" spans="5:7" x14ac:dyDescent="0.25">
      <c r="E3293" s="1"/>
      <c r="F3293" s="1"/>
      <c r="G3293" s="1"/>
    </row>
    <row r="3294" spans="5:7" x14ac:dyDescent="0.25">
      <c r="E3294" s="1"/>
      <c r="F3294" s="1"/>
      <c r="G3294" s="1"/>
    </row>
    <row r="3295" spans="5:7" x14ac:dyDescent="0.25">
      <c r="E3295" s="1"/>
      <c r="F3295" s="1"/>
      <c r="G3295" s="1"/>
    </row>
    <row r="3296" spans="5:7" x14ac:dyDescent="0.25">
      <c r="E3296" s="1"/>
      <c r="F3296" s="1"/>
      <c r="G3296" s="1"/>
    </row>
    <row r="3297" spans="5:7" x14ac:dyDescent="0.25">
      <c r="E3297" s="1"/>
      <c r="F3297" s="1"/>
      <c r="G3297" s="1"/>
    </row>
    <row r="3298" spans="5:7" x14ac:dyDescent="0.25">
      <c r="E3298" s="1"/>
      <c r="F3298" s="1"/>
      <c r="G3298" s="1"/>
    </row>
    <row r="3299" spans="5:7" x14ac:dyDescent="0.25">
      <c r="E3299" s="1"/>
      <c r="F3299" s="1"/>
      <c r="G3299" s="1"/>
    </row>
    <row r="3300" spans="5:7" x14ac:dyDescent="0.25">
      <c r="E3300" s="1"/>
      <c r="F3300" s="1"/>
      <c r="G3300" s="1"/>
    </row>
    <row r="3301" spans="5:7" x14ac:dyDescent="0.25">
      <c r="E3301" s="1"/>
      <c r="F3301" s="1"/>
      <c r="G3301" s="1"/>
    </row>
    <row r="3302" spans="5:7" x14ac:dyDescent="0.25">
      <c r="E3302" s="1"/>
      <c r="F3302" s="1"/>
      <c r="G3302" s="1"/>
    </row>
    <row r="3303" spans="5:7" x14ac:dyDescent="0.25">
      <c r="E3303" s="1"/>
      <c r="F3303" s="1"/>
      <c r="G3303" s="1"/>
    </row>
    <row r="3304" spans="5:7" x14ac:dyDescent="0.25">
      <c r="E3304" s="1"/>
      <c r="F3304" s="1"/>
      <c r="G3304" s="1"/>
    </row>
    <row r="3305" spans="5:7" x14ac:dyDescent="0.25">
      <c r="E3305" s="1"/>
      <c r="F3305" s="1"/>
      <c r="G3305" s="1"/>
    </row>
    <row r="3306" spans="5:7" x14ac:dyDescent="0.25">
      <c r="E3306" s="1"/>
      <c r="F3306" s="1"/>
      <c r="G3306" s="1"/>
    </row>
    <row r="3307" spans="5:7" x14ac:dyDescent="0.25">
      <c r="E3307" s="1"/>
      <c r="F3307" s="1"/>
      <c r="G3307" s="1"/>
    </row>
    <row r="3308" spans="5:7" x14ac:dyDescent="0.25">
      <c r="E3308" s="1"/>
      <c r="F3308" s="1"/>
      <c r="G3308" s="1"/>
    </row>
    <row r="3309" spans="5:7" x14ac:dyDescent="0.25">
      <c r="E3309" s="1"/>
      <c r="F3309" s="1"/>
      <c r="G3309" s="1"/>
    </row>
    <row r="3310" spans="5:7" x14ac:dyDescent="0.25">
      <c r="E3310" s="1"/>
      <c r="F3310" s="1"/>
      <c r="G3310" s="1"/>
    </row>
    <row r="3311" spans="5:7" x14ac:dyDescent="0.25">
      <c r="E3311" s="1"/>
      <c r="F3311" s="1"/>
      <c r="G3311" s="1"/>
    </row>
    <row r="3312" spans="5:7" x14ac:dyDescent="0.25">
      <c r="E3312" s="1"/>
      <c r="F3312" s="1"/>
      <c r="G3312" s="1"/>
    </row>
    <row r="3313" spans="5:7" x14ac:dyDescent="0.25">
      <c r="E3313" s="1"/>
      <c r="F3313" s="1"/>
      <c r="G3313" s="1"/>
    </row>
    <row r="3314" spans="5:7" x14ac:dyDescent="0.25">
      <c r="E3314" s="1"/>
      <c r="F3314" s="1"/>
      <c r="G3314" s="1"/>
    </row>
    <row r="3315" spans="5:7" x14ac:dyDescent="0.25">
      <c r="E3315" s="1"/>
      <c r="F3315" s="1"/>
      <c r="G3315" s="1"/>
    </row>
    <row r="3316" spans="5:7" x14ac:dyDescent="0.25">
      <c r="E3316" s="1"/>
      <c r="F3316" s="1"/>
      <c r="G3316" s="1"/>
    </row>
    <row r="3317" spans="5:7" x14ac:dyDescent="0.25">
      <c r="E3317" s="1"/>
      <c r="F3317" s="1"/>
      <c r="G3317" s="1"/>
    </row>
    <row r="3318" spans="5:7" x14ac:dyDescent="0.25">
      <c r="E3318" s="1"/>
      <c r="F3318" s="1"/>
      <c r="G3318" s="1"/>
    </row>
    <row r="3319" spans="5:7" x14ac:dyDescent="0.25">
      <c r="E3319" s="1"/>
      <c r="F3319" s="1"/>
      <c r="G3319" s="1"/>
    </row>
    <row r="3320" spans="5:7" x14ac:dyDescent="0.25">
      <c r="E3320" s="1"/>
      <c r="F3320" s="1"/>
      <c r="G3320" s="1"/>
    </row>
    <row r="3321" spans="5:7" x14ac:dyDescent="0.25">
      <c r="E3321" s="1"/>
      <c r="F3321" s="1"/>
      <c r="G3321" s="1"/>
    </row>
    <row r="3322" spans="5:7" x14ac:dyDescent="0.25">
      <c r="E3322" s="1"/>
      <c r="F3322" s="1"/>
      <c r="G3322" s="1"/>
    </row>
    <row r="3323" spans="5:7" x14ac:dyDescent="0.25">
      <c r="E3323" s="1"/>
      <c r="F3323" s="1"/>
      <c r="G3323" s="1"/>
    </row>
    <row r="3324" spans="5:7" x14ac:dyDescent="0.25">
      <c r="E3324" s="1"/>
      <c r="F3324" s="1"/>
      <c r="G3324" s="1"/>
    </row>
    <row r="3325" spans="5:7" x14ac:dyDescent="0.25">
      <c r="E3325" s="1"/>
      <c r="F3325" s="1"/>
      <c r="G3325" s="1"/>
    </row>
    <row r="3326" spans="5:7" x14ac:dyDescent="0.25">
      <c r="E3326" s="1"/>
      <c r="F3326" s="1"/>
      <c r="G3326" s="1"/>
    </row>
    <row r="3327" spans="5:7" x14ac:dyDescent="0.25">
      <c r="E3327" s="1"/>
      <c r="F3327" s="1"/>
      <c r="G3327" s="1"/>
    </row>
    <row r="3328" spans="5:7" x14ac:dyDescent="0.25">
      <c r="E3328" s="1"/>
      <c r="F3328" s="1"/>
      <c r="G3328" s="1"/>
    </row>
    <row r="3329" spans="5:7" x14ac:dyDescent="0.25">
      <c r="E3329" s="1"/>
      <c r="F3329" s="1"/>
      <c r="G3329" s="1"/>
    </row>
    <row r="3330" spans="5:7" x14ac:dyDescent="0.25">
      <c r="E3330" s="1"/>
      <c r="F3330" s="1"/>
      <c r="G3330" s="1"/>
    </row>
    <row r="3331" spans="5:7" x14ac:dyDescent="0.25">
      <c r="E3331" s="1"/>
      <c r="F3331" s="1"/>
      <c r="G3331" s="1"/>
    </row>
    <row r="3332" spans="5:7" x14ac:dyDescent="0.25">
      <c r="E3332" s="1"/>
      <c r="F3332" s="1"/>
      <c r="G3332" s="1"/>
    </row>
    <row r="3333" spans="5:7" x14ac:dyDescent="0.25">
      <c r="E3333" s="1"/>
      <c r="F3333" s="1"/>
      <c r="G3333" s="1"/>
    </row>
    <row r="3334" spans="5:7" x14ac:dyDescent="0.25">
      <c r="E3334" s="1"/>
      <c r="F3334" s="1"/>
      <c r="G3334" s="1"/>
    </row>
    <row r="3335" spans="5:7" x14ac:dyDescent="0.25">
      <c r="E3335" s="1"/>
      <c r="F3335" s="1"/>
      <c r="G3335" s="1"/>
    </row>
    <row r="3336" spans="5:7" x14ac:dyDescent="0.25">
      <c r="E3336" s="1"/>
      <c r="F3336" s="1"/>
      <c r="G3336" s="1"/>
    </row>
    <row r="3337" spans="5:7" x14ac:dyDescent="0.25">
      <c r="E3337" s="1"/>
      <c r="F3337" s="1"/>
      <c r="G3337" s="1"/>
    </row>
    <row r="3338" spans="5:7" x14ac:dyDescent="0.25">
      <c r="E3338" s="1"/>
      <c r="F3338" s="1"/>
      <c r="G3338" s="1"/>
    </row>
    <row r="3339" spans="5:7" x14ac:dyDescent="0.25">
      <c r="E3339" s="1"/>
      <c r="F3339" s="1"/>
      <c r="G3339" s="1"/>
    </row>
    <row r="3340" spans="5:7" x14ac:dyDescent="0.25">
      <c r="E3340" s="1"/>
      <c r="F3340" s="1"/>
      <c r="G3340" s="1"/>
    </row>
    <row r="3341" spans="5:7" x14ac:dyDescent="0.25">
      <c r="E3341" s="1"/>
      <c r="F3341" s="1"/>
      <c r="G3341" s="1"/>
    </row>
    <row r="3342" spans="5:7" x14ac:dyDescent="0.25">
      <c r="E3342" s="1"/>
      <c r="F3342" s="1"/>
      <c r="G3342" s="1"/>
    </row>
    <row r="3343" spans="5:7" x14ac:dyDescent="0.25">
      <c r="E3343" s="1"/>
      <c r="F3343" s="1"/>
      <c r="G3343" s="1"/>
    </row>
    <row r="3344" spans="5:7" x14ac:dyDescent="0.25">
      <c r="E3344" s="1"/>
      <c r="F3344" s="1"/>
      <c r="G3344" s="1"/>
    </row>
    <row r="3345" spans="5:7" x14ac:dyDescent="0.25">
      <c r="E3345" s="1"/>
      <c r="F3345" s="1"/>
      <c r="G3345" s="1"/>
    </row>
    <row r="3346" spans="5:7" x14ac:dyDescent="0.25">
      <c r="E3346" s="1"/>
      <c r="F3346" s="1"/>
      <c r="G3346" s="1"/>
    </row>
    <row r="3347" spans="5:7" x14ac:dyDescent="0.25">
      <c r="E3347" s="1"/>
      <c r="F3347" s="1"/>
      <c r="G3347" s="1"/>
    </row>
    <row r="3348" spans="5:7" x14ac:dyDescent="0.25">
      <c r="E3348" s="1"/>
      <c r="F3348" s="1"/>
      <c r="G3348" s="1"/>
    </row>
    <row r="3349" spans="5:7" x14ac:dyDescent="0.25">
      <c r="E3349" s="1"/>
      <c r="F3349" s="1"/>
      <c r="G3349" s="1"/>
    </row>
    <row r="3350" spans="5:7" x14ac:dyDescent="0.25">
      <c r="E3350" s="1"/>
      <c r="F3350" s="1"/>
      <c r="G3350" s="1"/>
    </row>
    <row r="3351" spans="5:7" x14ac:dyDescent="0.25">
      <c r="E3351" s="1"/>
      <c r="F3351" s="1"/>
      <c r="G3351" s="1"/>
    </row>
    <row r="3352" spans="5:7" x14ac:dyDescent="0.25">
      <c r="E3352" s="1"/>
      <c r="F3352" s="1"/>
      <c r="G3352" s="1"/>
    </row>
    <row r="3353" spans="5:7" x14ac:dyDescent="0.25">
      <c r="E3353" s="1"/>
      <c r="F3353" s="1"/>
      <c r="G3353" s="1"/>
    </row>
    <row r="3354" spans="5:7" x14ac:dyDescent="0.25">
      <c r="E3354" s="1"/>
      <c r="F3354" s="1"/>
      <c r="G3354" s="1"/>
    </row>
    <row r="3355" spans="5:7" x14ac:dyDescent="0.25">
      <c r="E3355" s="1"/>
      <c r="F3355" s="1"/>
      <c r="G3355" s="1"/>
    </row>
    <row r="3356" spans="5:7" x14ac:dyDescent="0.25">
      <c r="E3356" s="1"/>
      <c r="F3356" s="1"/>
      <c r="G3356" s="1"/>
    </row>
    <row r="3357" spans="5:7" x14ac:dyDescent="0.25">
      <c r="E3357" s="1"/>
      <c r="F3357" s="1"/>
      <c r="G3357" s="1"/>
    </row>
    <row r="3358" spans="5:7" x14ac:dyDescent="0.25">
      <c r="E3358" s="1"/>
      <c r="F3358" s="1"/>
      <c r="G3358" s="1"/>
    </row>
    <row r="3359" spans="5:7" x14ac:dyDescent="0.25">
      <c r="E3359" s="1"/>
      <c r="F3359" s="1"/>
      <c r="G3359" s="1"/>
    </row>
    <row r="3360" spans="5:7" x14ac:dyDescent="0.25">
      <c r="E3360" s="1"/>
      <c r="F3360" s="1"/>
      <c r="G3360" s="1"/>
    </row>
    <row r="3361" spans="5:7" x14ac:dyDescent="0.25">
      <c r="E3361" s="1"/>
      <c r="F3361" s="1"/>
      <c r="G3361" s="1"/>
    </row>
    <row r="3362" spans="5:7" x14ac:dyDescent="0.25">
      <c r="E3362" s="1"/>
      <c r="F3362" s="1"/>
      <c r="G3362" s="1"/>
    </row>
    <row r="3363" spans="5:7" x14ac:dyDescent="0.25">
      <c r="E3363" s="1"/>
      <c r="F3363" s="1"/>
      <c r="G3363" s="1"/>
    </row>
    <row r="3364" spans="5:7" x14ac:dyDescent="0.25">
      <c r="E3364" s="1"/>
      <c r="F3364" s="1"/>
      <c r="G3364" s="1"/>
    </row>
    <row r="3365" spans="5:7" x14ac:dyDescent="0.25">
      <c r="E3365" s="1"/>
      <c r="F3365" s="1"/>
      <c r="G3365" s="1"/>
    </row>
    <row r="3366" spans="5:7" x14ac:dyDescent="0.25">
      <c r="E3366" s="1"/>
      <c r="F3366" s="1"/>
      <c r="G3366" s="1"/>
    </row>
    <row r="3367" spans="5:7" x14ac:dyDescent="0.25">
      <c r="E3367" s="1"/>
      <c r="F3367" s="1"/>
      <c r="G3367" s="1"/>
    </row>
    <row r="3368" spans="5:7" x14ac:dyDescent="0.25">
      <c r="E3368" s="1"/>
      <c r="F3368" s="1"/>
      <c r="G3368" s="1"/>
    </row>
    <row r="3369" spans="5:7" x14ac:dyDescent="0.25">
      <c r="E3369" s="1"/>
      <c r="F3369" s="1"/>
      <c r="G3369" s="1"/>
    </row>
    <row r="3370" spans="5:7" x14ac:dyDescent="0.25">
      <c r="E3370" s="1"/>
      <c r="F3370" s="1"/>
      <c r="G3370" s="1"/>
    </row>
    <row r="3371" spans="5:7" x14ac:dyDescent="0.25">
      <c r="E3371" s="1"/>
      <c r="F3371" s="1"/>
      <c r="G3371" s="1"/>
    </row>
    <row r="3372" spans="5:7" x14ac:dyDescent="0.25">
      <c r="E3372" s="1"/>
      <c r="F3372" s="1"/>
      <c r="G3372" s="1"/>
    </row>
    <row r="3373" spans="5:7" x14ac:dyDescent="0.25">
      <c r="E3373" s="1"/>
      <c r="F3373" s="1"/>
      <c r="G3373" s="1"/>
    </row>
    <row r="3374" spans="5:7" x14ac:dyDescent="0.25">
      <c r="E3374" s="1"/>
      <c r="F3374" s="1"/>
      <c r="G3374" s="1"/>
    </row>
    <row r="3375" spans="5:7" x14ac:dyDescent="0.25">
      <c r="E3375" s="1"/>
      <c r="F3375" s="1"/>
      <c r="G3375" s="1"/>
    </row>
    <row r="3376" spans="5:7" x14ac:dyDescent="0.25">
      <c r="E3376" s="1"/>
      <c r="F3376" s="1"/>
      <c r="G3376" s="1"/>
    </row>
    <row r="3377" spans="5:7" x14ac:dyDescent="0.25">
      <c r="E3377" s="1"/>
      <c r="F3377" s="1"/>
      <c r="G3377" s="1"/>
    </row>
    <row r="3378" spans="5:7" x14ac:dyDescent="0.25">
      <c r="E3378" s="1"/>
      <c r="F3378" s="1"/>
      <c r="G3378" s="1"/>
    </row>
    <row r="3379" spans="5:7" x14ac:dyDescent="0.25">
      <c r="E3379" s="1"/>
      <c r="F3379" s="1"/>
      <c r="G3379" s="1"/>
    </row>
    <row r="3380" spans="5:7" x14ac:dyDescent="0.25">
      <c r="E3380" s="1"/>
      <c r="F3380" s="1"/>
      <c r="G3380" s="1"/>
    </row>
    <row r="3381" spans="5:7" x14ac:dyDescent="0.25">
      <c r="E3381" s="1"/>
      <c r="F3381" s="1"/>
      <c r="G3381" s="1"/>
    </row>
    <row r="3382" spans="5:7" x14ac:dyDescent="0.25">
      <c r="E3382" s="1"/>
      <c r="F3382" s="1"/>
      <c r="G3382" s="1"/>
    </row>
    <row r="3383" spans="5:7" x14ac:dyDescent="0.25">
      <c r="E3383" s="1"/>
      <c r="F3383" s="1"/>
      <c r="G3383" s="1"/>
    </row>
    <row r="3384" spans="5:7" x14ac:dyDescent="0.25">
      <c r="E3384" s="1"/>
      <c r="F3384" s="1"/>
      <c r="G3384" s="1"/>
    </row>
    <row r="3385" spans="5:7" x14ac:dyDescent="0.25">
      <c r="E3385" s="1"/>
      <c r="F3385" s="1"/>
      <c r="G3385" s="1"/>
    </row>
    <row r="3386" spans="5:7" x14ac:dyDescent="0.25">
      <c r="E3386" s="1"/>
      <c r="F3386" s="1"/>
      <c r="G3386" s="1"/>
    </row>
    <row r="3387" spans="5:7" x14ac:dyDescent="0.25">
      <c r="E3387" s="1"/>
      <c r="F3387" s="1"/>
      <c r="G3387" s="1"/>
    </row>
    <row r="3388" spans="5:7" x14ac:dyDescent="0.25">
      <c r="E3388" s="1"/>
      <c r="F3388" s="1"/>
      <c r="G3388" s="1"/>
    </row>
    <row r="3389" spans="5:7" x14ac:dyDescent="0.25">
      <c r="E3389" s="1"/>
      <c r="F3389" s="1"/>
      <c r="G3389" s="1"/>
    </row>
    <row r="3390" spans="5:7" x14ac:dyDescent="0.25">
      <c r="E3390" s="1"/>
      <c r="F3390" s="1"/>
      <c r="G3390" s="1"/>
    </row>
    <row r="3391" spans="5:7" x14ac:dyDescent="0.25">
      <c r="E3391" s="1"/>
      <c r="F3391" s="1"/>
      <c r="G3391" s="1"/>
    </row>
    <row r="3392" spans="5:7" x14ac:dyDescent="0.25">
      <c r="E3392" s="1"/>
      <c r="F3392" s="1"/>
      <c r="G3392" s="1"/>
    </row>
    <row r="3393" spans="5:7" x14ac:dyDescent="0.25">
      <c r="E3393" s="1"/>
      <c r="F3393" s="1"/>
      <c r="G3393" s="1"/>
    </row>
    <row r="3394" spans="5:7" x14ac:dyDescent="0.25">
      <c r="E3394" s="1"/>
      <c r="F3394" s="1"/>
      <c r="G3394" s="1"/>
    </row>
    <row r="3395" spans="5:7" x14ac:dyDescent="0.25">
      <c r="E3395" s="1"/>
      <c r="F3395" s="1"/>
      <c r="G3395" s="1"/>
    </row>
    <row r="3396" spans="5:7" x14ac:dyDescent="0.25">
      <c r="E3396" s="1"/>
      <c r="F3396" s="1"/>
      <c r="G3396" s="1"/>
    </row>
    <row r="3397" spans="5:7" x14ac:dyDescent="0.25">
      <c r="E3397" s="1"/>
      <c r="F3397" s="1"/>
      <c r="G3397" s="1"/>
    </row>
    <row r="3398" spans="5:7" x14ac:dyDescent="0.25">
      <c r="E3398" s="1"/>
      <c r="F3398" s="1"/>
      <c r="G3398" s="1"/>
    </row>
    <row r="3399" spans="5:7" x14ac:dyDescent="0.25">
      <c r="E3399" s="1"/>
      <c r="F3399" s="1"/>
      <c r="G3399" s="1"/>
    </row>
    <row r="3400" spans="5:7" x14ac:dyDescent="0.25">
      <c r="E3400" s="1"/>
      <c r="F3400" s="1"/>
      <c r="G3400" s="1"/>
    </row>
    <row r="3401" spans="5:7" x14ac:dyDescent="0.25">
      <c r="E3401" s="1"/>
      <c r="F3401" s="1"/>
      <c r="G3401" s="1"/>
    </row>
    <row r="3402" spans="5:7" x14ac:dyDescent="0.25">
      <c r="E3402" s="1"/>
      <c r="F3402" s="1"/>
      <c r="G3402" s="1"/>
    </row>
    <row r="3403" spans="5:7" x14ac:dyDescent="0.25">
      <c r="E3403" s="1"/>
      <c r="F3403" s="1"/>
      <c r="G3403" s="1"/>
    </row>
    <row r="3404" spans="5:7" x14ac:dyDescent="0.25">
      <c r="E3404" s="1"/>
      <c r="F3404" s="1"/>
      <c r="G3404" s="1"/>
    </row>
    <row r="3405" spans="5:7" x14ac:dyDescent="0.25">
      <c r="E3405" s="1"/>
      <c r="F3405" s="1"/>
      <c r="G3405" s="1"/>
    </row>
    <row r="3406" spans="5:7" x14ac:dyDescent="0.25">
      <c r="E3406" s="1"/>
      <c r="F3406" s="1"/>
      <c r="G3406" s="1"/>
    </row>
    <row r="3407" spans="5:7" x14ac:dyDescent="0.25">
      <c r="E3407" s="1"/>
      <c r="F3407" s="1"/>
      <c r="G3407" s="1"/>
    </row>
    <row r="3408" spans="5:7" x14ac:dyDescent="0.25">
      <c r="E3408" s="1"/>
      <c r="F3408" s="1"/>
      <c r="G3408" s="1"/>
    </row>
    <row r="3409" spans="5:7" x14ac:dyDescent="0.25">
      <c r="E3409" s="1"/>
      <c r="F3409" s="1"/>
      <c r="G3409" s="1"/>
    </row>
    <row r="3410" spans="5:7" x14ac:dyDescent="0.25">
      <c r="E3410" s="1"/>
      <c r="F3410" s="1"/>
      <c r="G3410" s="1"/>
    </row>
    <row r="3411" spans="5:7" x14ac:dyDescent="0.25">
      <c r="E3411" s="1"/>
      <c r="F3411" s="1"/>
      <c r="G3411" s="1"/>
    </row>
    <row r="3412" spans="5:7" x14ac:dyDescent="0.25">
      <c r="E3412" s="1"/>
      <c r="F3412" s="1"/>
      <c r="G3412" s="1"/>
    </row>
    <row r="3413" spans="5:7" x14ac:dyDescent="0.25">
      <c r="E3413" s="1"/>
      <c r="F3413" s="1"/>
      <c r="G3413" s="1"/>
    </row>
    <row r="3414" spans="5:7" x14ac:dyDescent="0.25">
      <c r="E3414" s="1"/>
      <c r="F3414" s="1"/>
      <c r="G3414" s="1"/>
    </row>
    <row r="3415" spans="5:7" x14ac:dyDescent="0.25">
      <c r="E3415" s="1"/>
      <c r="F3415" s="1"/>
      <c r="G3415" s="1"/>
    </row>
    <row r="3416" spans="5:7" x14ac:dyDescent="0.25">
      <c r="E3416" s="1"/>
      <c r="F3416" s="1"/>
      <c r="G3416" s="1"/>
    </row>
    <row r="3417" spans="5:7" x14ac:dyDescent="0.25">
      <c r="E3417" s="1"/>
      <c r="F3417" s="1"/>
      <c r="G3417" s="1"/>
    </row>
    <row r="3418" spans="5:7" x14ac:dyDescent="0.25">
      <c r="E3418" s="1"/>
      <c r="F3418" s="1"/>
      <c r="G3418" s="1"/>
    </row>
    <row r="3419" spans="5:7" x14ac:dyDescent="0.25">
      <c r="E3419" s="1"/>
      <c r="F3419" s="1"/>
      <c r="G3419" s="1"/>
    </row>
    <row r="3420" spans="5:7" x14ac:dyDescent="0.25">
      <c r="E3420" s="1"/>
      <c r="F3420" s="1"/>
      <c r="G3420" s="1"/>
    </row>
    <row r="3421" spans="5:7" x14ac:dyDescent="0.25">
      <c r="E3421" s="1"/>
      <c r="F3421" s="1"/>
      <c r="G3421" s="1"/>
    </row>
    <row r="3422" spans="5:7" x14ac:dyDescent="0.25">
      <c r="E3422" s="1"/>
      <c r="F3422" s="1"/>
      <c r="G3422" s="1"/>
    </row>
    <row r="3423" spans="5:7" x14ac:dyDescent="0.25">
      <c r="E3423" s="1"/>
      <c r="F3423" s="1"/>
      <c r="G3423" s="1"/>
    </row>
    <row r="3424" spans="5:7" x14ac:dyDescent="0.25">
      <c r="E3424" s="1"/>
      <c r="F3424" s="1"/>
      <c r="G3424" s="1"/>
    </row>
    <row r="3425" spans="5:7" x14ac:dyDescent="0.25">
      <c r="E3425" s="1"/>
      <c r="F3425" s="1"/>
      <c r="G3425" s="1"/>
    </row>
    <row r="3426" spans="5:7" x14ac:dyDescent="0.25">
      <c r="E3426" s="1"/>
      <c r="F3426" s="1"/>
      <c r="G3426" s="1"/>
    </row>
    <row r="3427" spans="5:7" x14ac:dyDescent="0.25">
      <c r="E3427" s="1"/>
      <c r="F3427" s="1"/>
      <c r="G3427" s="1"/>
    </row>
    <row r="3428" spans="5:7" x14ac:dyDescent="0.25">
      <c r="E3428" s="1"/>
      <c r="F3428" s="1"/>
      <c r="G3428" s="1"/>
    </row>
    <row r="3429" spans="5:7" x14ac:dyDescent="0.25">
      <c r="E3429" s="1"/>
      <c r="F3429" s="1"/>
      <c r="G3429" s="1"/>
    </row>
    <row r="3430" spans="5:7" x14ac:dyDescent="0.25">
      <c r="E3430" s="1"/>
      <c r="F3430" s="1"/>
      <c r="G3430" s="1"/>
    </row>
    <row r="3431" spans="5:7" x14ac:dyDescent="0.25">
      <c r="E3431" s="1"/>
      <c r="F3431" s="1"/>
      <c r="G3431" s="1"/>
    </row>
    <row r="3432" spans="5:7" x14ac:dyDescent="0.25">
      <c r="E3432" s="1"/>
      <c r="F3432" s="1"/>
      <c r="G3432" s="1"/>
    </row>
    <row r="3433" spans="5:7" x14ac:dyDescent="0.25">
      <c r="E3433" s="1"/>
      <c r="F3433" s="1"/>
      <c r="G3433" s="1"/>
    </row>
    <row r="3434" spans="5:7" x14ac:dyDescent="0.25">
      <c r="E3434" s="1"/>
      <c r="F3434" s="1"/>
      <c r="G3434" s="1"/>
    </row>
    <row r="3435" spans="5:7" x14ac:dyDescent="0.25">
      <c r="E3435" s="1"/>
      <c r="F3435" s="1"/>
      <c r="G3435" s="1"/>
    </row>
    <row r="3436" spans="5:7" x14ac:dyDescent="0.25">
      <c r="E3436" s="1"/>
      <c r="F3436" s="1"/>
      <c r="G3436" s="1"/>
    </row>
    <row r="3437" spans="5:7" x14ac:dyDescent="0.25">
      <c r="E3437" s="1"/>
      <c r="F3437" s="1"/>
      <c r="G3437" s="1"/>
    </row>
    <row r="3438" spans="5:7" x14ac:dyDescent="0.25">
      <c r="E3438" s="1"/>
      <c r="F3438" s="1"/>
      <c r="G3438" s="1"/>
    </row>
    <row r="3439" spans="5:7" x14ac:dyDescent="0.25">
      <c r="E3439" s="1"/>
      <c r="F3439" s="1"/>
      <c r="G3439" s="1"/>
    </row>
    <row r="3440" spans="5:7" x14ac:dyDescent="0.25">
      <c r="E3440" s="1"/>
      <c r="F3440" s="1"/>
      <c r="G3440" s="1"/>
    </row>
    <row r="3441" spans="5:7" x14ac:dyDescent="0.25">
      <c r="E3441" s="1"/>
      <c r="F3441" s="1"/>
      <c r="G3441" s="1"/>
    </row>
    <row r="3442" spans="5:7" x14ac:dyDescent="0.25">
      <c r="E3442" s="1"/>
      <c r="F3442" s="1"/>
      <c r="G3442" s="1"/>
    </row>
    <row r="3443" spans="5:7" x14ac:dyDescent="0.25">
      <c r="E3443" s="1"/>
      <c r="F3443" s="1"/>
      <c r="G3443" s="1"/>
    </row>
    <row r="3444" spans="5:7" x14ac:dyDescent="0.25">
      <c r="E3444" s="1"/>
      <c r="F3444" s="1"/>
      <c r="G3444" s="1"/>
    </row>
    <row r="3445" spans="5:7" x14ac:dyDescent="0.25">
      <c r="E3445" s="1"/>
      <c r="F3445" s="1"/>
      <c r="G3445" s="1"/>
    </row>
    <row r="3446" spans="5:7" x14ac:dyDescent="0.25">
      <c r="E3446" s="1"/>
      <c r="F3446" s="1"/>
      <c r="G3446" s="1"/>
    </row>
    <row r="3447" spans="5:7" x14ac:dyDescent="0.25">
      <c r="E3447" s="1"/>
      <c r="F3447" s="1"/>
      <c r="G3447" s="1"/>
    </row>
    <row r="3448" spans="5:7" x14ac:dyDescent="0.25">
      <c r="E3448" s="1"/>
      <c r="F3448" s="1"/>
      <c r="G3448" s="1"/>
    </row>
    <row r="3449" spans="5:7" x14ac:dyDescent="0.25">
      <c r="E3449" s="1"/>
      <c r="F3449" s="1"/>
      <c r="G3449" s="1"/>
    </row>
    <row r="3450" spans="5:7" x14ac:dyDescent="0.25">
      <c r="E3450" s="1"/>
      <c r="F3450" s="1"/>
      <c r="G3450" s="1"/>
    </row>
    <row r="3451" spans="5:7" x14ac:dyDescent="0.25">
      <c r="E3451" s="1"/>
      <c r="F3451" s="1"/>
      <c r="G3451" s="1"/>
    </row>
    <row r="3452" spans="5:7" x14ac:dyDescent="0.25">
      <c r="E3452" s="1"/>
      <c r="F3452" s="1"/>
      <c r="G3452" s="1"/>
    </row>
    <row r="3453" spans="5:7" x14ac:dyDescent="0.25">
      <c r="E3453" s="1"/>
      <c r="F3453" s="1"/>
      <c r="G3453" s="1"/>
    </row>
    <row r="3454" spans="5:7" x14ac:dyDescent="0.25">
      <c r="E3454" s="1"/>
      <c r="F3454" s="1"/>
      <c r="G3454" s="1"/>
    </row>
    <row r="3455" spans="5:7" x14ac:dyDescent="0.25">
      <c r="E3455" s="1"/>
      <c r="F3455" s="1"/>
      <c r="G3455" s="1"/>
    </row>
    <row r="3456" spans="5:7" x14ac:dyDescent="0.25">
      <c r="E3456" s="1"/>
      <c r="F3456" s="1"/>
      <c r="G3456" s="1"/>
    </row>
    <row r="3457" spans="5:7" x14ac:dyDescent="0.25">
      <c r="E3457" s="1"/>
      <c r="F3457" s="1"/>
      <c r="G3457" s="1"/>
    </row>
    <row r="3458" spans="5:7" x14ac:dyDescent="0.25">
      <c r="E3458" s="1"/>
      <c r="F3458" s="1"/>
      <c r="G3458" s="1"/>
    </row>
    <row r="3459" spans="5:7" x14ac:dyDescent="0.25">
      <c r="E3459" s="1"/>
      <c r="F3459" s="1"/>
      <c r="G3459" s="1"/>
    </row>
    <row r="3460" spans="5:7" x14ac:dyDescent="0.25">
      <c r="E3460" s="1"/>
      <c r="F3460" s="1"/>
      <c r="G3460" s="1"/>
    </row>
    <row r="3461" spans="5:7" x14ac:dyDescent="0.25">
      <c r="E3461" s="1"/>
      <c r="F3461" s="1"/>
      <c r="G3461" s="1"/>
    </row>
    <row r="3462" spans="5:7" x14ac:dyDescent="0.25">
      <c r="E3462" s="1"/>
      <c r="F3462" s="1"/>
      <c r="G3462" s="1"/>
    </row>
    <row r="3463" spans="5:7" x14ac:dyDescent="0.25">
      <c r="E3463" s="1"/>
      <c r="F3463" s="1"/>
      <c r="G3463" s="1"/>
    </row>
    <row r="3464" spans="5:7" x14ac:dyDescent="0.25">
      <c r="E3464" s="1"/>
      <c r="F3464" s="1"/>
      <c r="G3464" s="1"/>
    </row>
    <row r="3465" spans="5:7" x14ac:dyDescent="0.25">
      <c r="E3465" s="1"/>
      <c r="F3465" s="1"/>
      <c r="G3465" s="1"/>
    </row>
    <row r="3466" spans="5:7" x14ac:dyDescent="0.25">
      <c r="E3466" s="1"/>
      <c r="F3466" s="1"/>
      <c r="G3466" s="1"/>
    </row>
    <row r="3467" spans="5:7" x14ac:dyDescent="0.25">
      <c r="E3467" s="1"/>
      <c r="F3467" s="1"/>
      <c r="G3467" s="1"/>
    </row>
    <row r="3468" spans="5:7" x14ac:dyDescent="0.25">
      <c r="E3468" s="1"/>
      <c r="F3468" s="1"/>
      <c r="G3468" s="1"/>
    </row>
    <row r="3469" spans="5:7" x14ac:dyDescent="0.25">
      <c r="E3469" s="1"/>
      <c r="F3469" s="1"/>
      <c r="G3469" s="1"/>
    </row>
    <row r="3470" spans="5:7" x14ac:dyDescent="0.25">
      <c r="E3470" s="1"/>
      <c r="F3470" s="1"/>
      <c r="G3470" s="1"/>
    </row>
    <row r="3471" spans="5:7" x14ac:dyDescent="0.25">
      <c r="E3471" s="1"/>
      <c r="F3471" s="1"/>
      <c r="G3471" s="1"/>
    </row>
    <row r="3472" spans="5:7" x14ac:dyDescent="0.25">
      <c r="E3472" s="1"/>
      <c r="F3472" s="1"/>
      <c r="G3472" s="1"/>
    </row>
    <row r="3473" spans="5:7" x14ac:dyDescent="0.25">
      <c r="E3473" s="1"/>
      <c r="F3473" s="1"/>
      <c r="G3473" s="1"/>
    </row>
    <row r="3474" spans="5:7" x14ac:dyDescent="0.25">
      <c r="E3474" s="1"/>
      <c r="F3474" s="1"/>
      <c r="G3474" s="1"/>
    </row>
    <row r="3475" spans="5:7" x14ac:dyDescent="0.25">
      <c r="E3475" s="1"/>
      <c r="F3475" s="1"/>
      <c r="G3475" s="1"/>
    </row>
    <row r="3476" spans="5:7" x14ac:dyDescent="0.25">
      <c r="E3476" s="1"/>
      <c r="F3476" s="1"/>
      <c r="G3476" s="1"/>
    </row>
    <row r="3477" spans="5:7" x14ac:dyDescent="0.25">
      <c r="E3477" s="1"/>
      <c r="F3477" s="1"/>
      <c r="G3477" s="1"/>
    </row>
    <row r="3478" spans="5:7" x14ac:dyDescent="0.25">
      <c r="E3478" s="1"/>
      <c r="F3478" s="1"/>
      <c r="G3478" s="1"/>
    </row>
    <row r="3479" spans="5:7" x14ac:dyDescent="0.25">
      <c r="E3479" s="1"/>
      <c r="F3479" s="1"/>
      <c r="G3479" s="1"/>
    </row>
    <row r="3480" spans="5:7" x14ac:dyDescent="0.25">
      <c r="E3480" s="1"/>
      <c r="F3480" s="1"/>
      <c r="G3480" s="1"/>
    </row>
    <row r="3481" spans="5:7" x14ac:dyDescent="0.25">
      <c r="E3481" s="1"/>
      <c r="F3481" s="1"/>
      <c r="G3481" s="1"/>
    </row>
    <row r="3482" spans="5:7" x14ac:dyDescent="0.25">
      <c r="E3482" s="1"/>
      <c r="F3482" s="1"/>
      <c r="G3482" s="1"/>
    </row>
    <row r="3483" spans="5:7" x14ac:dyDescent="0.25">
      <c r="E3483" s="1"/>
      <c r="F3483" s="1"/>
      <c r="G3483" s="1"/>
    </row>
    <row r="3484" spans="5:7" x14ac:dyDescent="0.25">
      <c r="E3484" s="1"/>
      <c r="F3484" s="1"/>
      <c r="G3484" s="1"/>
    </row>
    <row r="3485" spans="5:7" x14ac:dyDescent="0.25">
      <c r="E3485" s="1"/>
      <c r="F3485" s="1"/>
      <c r="G3485" s="1"/>
    </row>
    <row r="3486" spans="5:7" x14ac:dyDescent="0.25">
      <c r="E3486" s="1"/>
      <c r="F3486" s="1"/>
      <c r="G3486" s="1"/>
    </row>
    <row r="3487" spans="5:7" x14ac:dyDescent="0.25">
      <c r="E3487" s="1"/>
      <c r="F3487" s="1"/>
      <c r="G3487" s="1"/>
    </row>
    <row r="3488" spans="5:7" x14ac:dyDescent="0.25">
      <c r="E3488" s="1"/>
      <c r="F3488" s="1"/>
      <c r="G3488" s="1"/>
    </row>
    <row r="3489" spans="5:7" x14ac:dyDescent="0.25">
      <c r="E3489" s="1"/>
      <c r="F3489" s="1"/>
      <c r="G3489" s="1"/>
    </row>
    <row r="3490" spans="5:7" x14ac:dyDescent="0.25">
      <c r="E3490" s="1"/>
      <c r="F3490" s="1"/>
      <c r="G3490" s="1"/>
    </row>
    <row r="3491" spans="5:7" x14ac:dyDescent="0.25">
      <c r="E3491" s="1"/>
      <c r="F3491" s="1"/>
      <c r="G3491" s="1"/>
    </row>
    <row r="3492" spans="5:7" x14ac:dyDescent="0.25">
      <c r="E3492" s="1"/>
      <c r="F3492" s="1"/>
      <c r="G3492" s="1"/>
    </row>
    <row r="3493" spans="5:7" x14ac:dyDescent="0.25">
      <c r="E3493" s="1"/>
      <c r="F3493" s="1"/>
      <c r="G3493" s="1"/>
    </row>
    <row r="3494" spans="5:7" x14ac:dyDescent="0.25">
      <c r="E3494" s="1"/>
      <c r="F3494" s="1"/>
      <c r="G3494" s="1"/>
    </row>
    <row r="3495" spans="5:7" x14ac:dyDescent="0.25">
      <c r="E3495" s="1"/>
      <c r="F3495" s="1"/>
      <c r="G3495" s="1"/>
    </row>
    <row r="3496" spans="5:7" x14ac:dyDescent="0.25">
      <c r="E3496" s="1"/>
      <c r="F3496" s="1"/>
      <c r="G3496" s="1"/>
    </row>
    <row r="3497" spans="5:7" x14ac:dyDescent="0.25">
      <c r="E3497" s="1"/>
      <c r="F3497" s="1"/>
      <c r="G3497" s="1"/>
    </row>
    <row r="3498" spans="5:7" x14ac:dyDescent="0.25">
      <c r="E3498" s="1"/>
      <c r="F3498" s="1"/>
      <c r="G3498" s="1"/>
    </row>
    <row r="3499" spans="5:7" x14ac:dyDescent="0.25">
      <c r="E3499" s="1"/>
      <c r="F3499" s="1"/>
      <c r="G3499" s="1"/>
    </row>
    <row r="3500" spans="5:7" x14ac:dyDescent="0.25">
      <c r="E3500" s="1"/>
      <c r="F3500" s="1"/>
      <c r="G3500" s="1"/>
    </row>
    <row r="3501" spans="5:7" x14ac:dyDescent="0.25">
      <c r="E3501" s="1"/>
      <c r="F3501" s="1"/>
      <c r="G3501" s="1"/>
    </row>
    <row r="3502" spans="5:7" x14ac:dyDescent="0.25">
      <c r="E3502" s="1"/>
      <c r="F3502" s="1"/>
      <c r="G3502" s="1"/>
    </row>
    <row r="3503" spans="5:7" x14ac:dyDescent="0.25">
      <c r="E3503" s="1"/>
      <c r="F3503" s="1"/>
      <c r="G3503" s="1"/>
    </row>
    <row r="3504" spans="5:7" x14ac:dyDescent="0.25">
      <c r="E3504" s="1"/>
      <c r="F3504" s="1"/>
      <c r="G3504" s="1"/>
    </row>
    <row r="3505" spans="5:7" x14ac:dyDescent="0.25">
      <c r="E3505" s="1"/>
      <c r="F3505" s="1"/>
      <c r="G3505" s="1"/>
    </row>
    <row r="3506" spans="5:7" x14ac:dyDescent="0.25">
      <c r="E3506" s="1"/>
      <c r="F3506" s="1"/>
      <c r="G3506" s="1"/>
    </row>
    <row r="3507" spans="5:7" x14ac:dyDescent="0.25">
      <c r="E3507" s="1"/>
      <c r="F3507" s="1"/>
      <c r="G3507" s="1"/>
    </row>
    <row r="3508" spans="5:7" x14ac:dyDescent="0.25">
      <c r="E3508" s="1"/>
      <c r="F3508" s="1"/>
      <c r="G3508" s="1"/>
    </row>
    <row r="3509" spans="5:7" x14ac:dyDescent="0.25">
      <c r="E3509" s="1"/>
      <c r="F3509" s="1"/>
      <c r="G3509" s="1"/>
    </row>
    <row r="3510" spans="5:7" x14ac:dyDescent="0.25">
      <c r="E3510" s="1"/>
      <c r="F3510" s="1"/>
      <c r="G3510" s="1"/>
    </row>
    <row r="3511" spans="5:7" x14ac:dyDescent="0.25">
      <c r="E3511" s="1"/>
      <c r="F3511" s="1"/>
      <c r="G3511" s="1"/>
    </row>
    <row r="3512" spans="5:7" x14ac:dyDescent="0.25">
      <c r="E3512" s="1"/>
      <c r="F3512" s="1"/>
      <c r="G3512" s="1"/>
    </row>
    <row r="3513" spans="5:7" x14ac:dyDescent="0.25">
      <c r="E3513" s="1"/>
      <c r="F3513" s="1"/>
      <c r="G3513" s="1"/>
    </row>
    <row r="3514" spans="5:7" x14ac:dyDescent="0.25">
      <c r="E3514" s="1"/>
      <c r="F3514" s="1"/>
      <c r="G3514" s="1"/>
    </row>
    <row r="3515" spans="5:7" x14ac:dyDescent="0.25">
      <c r="E3515" s="1"/>
      <c r="F3515" s="1"/>
      <c r="G3515" s="1"/>
    </row>
    <row r="3516" spans="5:7" x14ac:dyDescent="0.25">
      <c r="E3516" s="1"/>
      <c r="F3516" s="1"/>
      <c r="G3516" s="1"/>
    </row>
    <row r="3517" spans="5:7" x14ac:dyDescent="0.25">
      <c r="E3517" s="1"/>
      <c r="F3517" s="1"/>
      <c r="G3517" s="1"/>
    </row>
    <row r="3518" spans="5:7" x14ac:dyDescent="0.25">
      <c r="E3518" s="1"/>
      <c r="F3518" s="1"/>
      <c r="G3518" s="1"/>
    </row>
    <row r="3519" spans="5:7" x14ac:dyDescent="0.25">
      <c r="E3519" s="1"/>
      <c r="F3519" s="1"/>
      <c r="G3519" s="1"/>
    </row>
    <row r="3520" spans="5:7" x14ac:dyDescent="0.25">
      <c r="E3520" s="1"/>
      <c r="F3520" s="1"/>
      <c r="G3520" s="1"/>
    </row>
    <row r="3521" spans="5:7" x14ac:dyDescent="0.25">
      <c r="E3521" s="1"/>
      <c r="F3521" s="1"/>
      <c r="G3521" s="1"/>
    </row>
    <row r="3522" spans="5:7" x14ac:dyDescent="0.25">
      <c r="E3522" s="1"/>
      <c r="F3522" s="1"/>
      <c r="G3522" s="1"/>
    </row>
    <row r="3523" spans="5:7" x14ac:dyDescent="0.25">
      <c r="E3523" s="1"/>
      <c r="F3523" s="1"/>
      <c r="G3523" s="1"/>
    </row>
    <row r="3524" spans="5:7" x14ac:dyDescent="0.25">
      <c r="E3524" s="1"/>
      <c r="F3524" s="1"/>
      <c r="G3524" s="1"/>
    </row>
    <row r="3525" spans="5:7" x14ac:dyDescent="0.25">
      <c r="E3525" s="1"/>
      <c r="F3525" s="1"/>
      <c r="G3525" s="1"/>
    </row>
    <row r="3526" spans="5:7" x14ac:dyDescent="0.25">
      <c r="E3526" s="1"/>
      <c r="F3526" s="1"/>
      <c r="G3526" s="1"/>
    </row>
    <row r="3527" spans="5:7" x14ac:dyDescent="0.25">
      <c r="E3527" s="1"/>
      <c r="F3527" s="1"/>
      <c r="G3527" s="1"/>
    </row>
    <row r="3528" spans="5:7" x14ac:dyDescent="0.25">
      <c r="E3528" s="1"/>
      <c r="F3528" s="1"/>
      <c r="G3528" s="1"/>
    </row>
    <row r="3529" spans="5:7" x14ac:dyDescent="0.25">
      <c r="E3529" s="1"/>
      <c r="F3529" s="1"/>
      <c r="G3529" s="1"/>
    </row>
    <row r="3530" spans="5:7" x14ac:dyDescent="0.25">
      <c r="E3530" s="1"/>
      <c r="F3530" s="1"/>
      <c r="G3530" s="1"/>
    </row>
    <row r="3531" spans="5:7" x14ac:dyDescent="0.25">
      <c r="E3531" s="1"/>
      <c r="F3531" s="1"/>
      <c r="G3531" s="1"/>
    </row>
    <row r="3532" spans="5:7" x14ac:dyDescent="0.25">
      <c r="E3532" s="1"/>
      <c r="F3532" s="1"/>
      <c r="G3532" s="1"/>
    </row>
    <row r="3533" spans="5:7" x14ac:dyDescent="0.25">
      <c r="E3533" s="1"/>
      <c r="F3533" s="1"/>
      <c r="G3533" s="1"/>
    </row>
    <row r="3534" spans="5:7" x14ac:dyDescent="0.25">
      <c r="E3534" s="1"/>
      <c r="F3534" s="1"/>
      <c r="G3534" s="1"/>
    </row>
    <row r="3535" spans="5:7" x14ac:dyDescent="0.25">
      <c r="E3535" s="1"/>
      <c r="F3535" s="1"/>
      <c r="G3535" s="1"/>
    </row>
    <row r="3536" spans="5:7" x14ac:dyDescent="0.25">
      <c r="E3536" s="1"/>
      <c r="F3536" s="1"/>
      <c r="G3536" s="1"/>
    </row>
    <row r="3537" spans="5:7" x14ac:dyDescent="0.25">
      <c r="E3537" s="1"/>
      <c r="F3537" s="1"/>
      <c r="G3537" s="1"/>
    </row>
    <row r="3538" spans="5:7" x14ac:dyDescent="0.25">
      <c r="E3538" s="1"/>
      <c r="F3538" s="1"/>
      <c r="G3538" s="1"/>
    </row>
    <row r="3539" spans="5:7" x14ac:dyDescent="0.25">
      <c r="E3539" s="1"/>
      <c r="F3539" s="1"/>
      <c r="G3539" s="1"/>
    </row>
    <row r="3540" spans="5:7" x14ac:dyDescent="0.25">
      <c r="E3540" s="1"/>
      <c r="F3540" s="1"/>
      <c r="G3540" s="1"/>
    </row>
    <row r="3541" spans="5:7" x14ac:dyDescent="0.25">
      <c r="E3541" s="1"/>
      <c r="F3541" s="1"/>
      <c r="G3541" s="1"/>
    </row>
    <row r="3542" spans="5:7" x14ac:dyDescent="0.25">
      <c r="E3542" s="1"/>
      <c r="F3542" s="1"/>
      <c r="G3542" s="1"/>
    </row>
    <row r="3543" spans="5:7" x14ac:dyDescent="0.25">
      <c r="E3543" s="1"/>
      <c r="F3543" s="1"/>
      <c r="G3543" s="1"/>
    </row>
    <row r="3544" spans="5:7" x14ac:dyDescent="0.25">
      <c r="E3544" s="1"/>
      <c r="F3544" s="1"/>
      <c r="G3544" s="1"/>
    </row>
    <row r="3545" spans="5:7" x14ac:dyDescent="0.25">
      <c r="E3545" s="1"/>
      <c r="F3545" s="1"/>
      <c r="G3545" s="1"/>
    </row>
    <row r="3546" spans="5:7" x14ac:dyDescent="0.25">
      <c r="E3546" s="1"/>
      <c r="F3546" s="1"/>
      <c r="G3546" s="1"/>
    </row>
    <row r="3547" spans="5:7" x14ac:dyDescent="0.25">
      <c r="E3547" s="1"/>
      <c r="F3547" s="1"/>
      <c r="G3547" s="1"/>
    </row>
    <row r="3548" spans="5:7" x14ac:dyDescent="0.25">
      <c r="E3548" s="1"/>
      <c r="F3548" s="1"/>
      <c r="G3548" s="1"/>
    </row>
    <row r="3549" spans="5:7" x14ac:dyDescent="0.25">
      <c r="E3549" s="1"/>
      <c r="F3549" s="1"/>
      <c r="G3549" s="1"/>
    </row>
    <row r="3550" spans="5:7" x14ac:dyDescent="0.25">
      <c r="E3550" s="1"/>
      <c r="F3550" s="1"/>
      <c r="G3550" s="1"/>
    </row>
    <row r="3551" spans="5:7" x14ac:dyDescent="0.25">
      <c r="E3551" s="1"/>
      <c r="F3551" s="1"/>
      <c r="G3551" s="1"/>
    </row>
    <row r="3552" spans="5:7" x14ac:dyDescent="0.25">
      <c r="E3552" s="1"/>
      <c r="F3552" s="1"/>
      <c r="G3552" s="1"/>
    </row>
    <row r="3553" spans="5:7" x14ac:dyDescent="0.25">
      <c r="E3553" s="1"/>
      <c r="F3553" s="1"/>
      <c r="G3553" s="1"/>
    </row>
    <row r="3554" spans="5:7" x14ac:dyDescent="0.25">
      <c r="E3554" s="1"/>
      <c r="F3554" s="1"/>
      <c r="G3554" s="1"/>
    </row>
    <row r="3555" spans="5:7" x14ac:dyDescent="0.25">
      <c r="E3555" s="1"/>
      <c r="F3555" s="1"/>
      <c r="G3555" s="1"/>
    </row>
    <row r="3556" spans="5:7" x14ac:dyDescent="0.25">
      <c r="E3556" s="1"/>
      <c r="F3556" s="1"/>
      <c r="G3556" s="1"/>
    </row>
    <row r="3557" spans="5:7" x14ac:dyDescent="0.25">
      <c r="E3557" s="1"/>
      <c r="F3557" s="1"/>
      <c r="G3557" s="1"/>
    </row>
    <row r="3558" spans="5:7" x14ac:dyDescent="0.25">
      <c r="E3558" s="1"/>
      <c r="F3558" s="1"/>
      <c r="G3558" s="1"/>
    </row>
    <row r="3559" spans="5:7" x14ac:dyDescent="0.25">
      <c r="E3559" s="1"/>
      <c r="F3559" s="1"/>
      <c r="G3559" s="1"/>
    </row>
    <row r="3560" spans="5:7" x14ac:dyDescent="0.25">
      <c r="E3560" s="1"/>
      <c r="F3560" s="1"/>
      <c r="G3560" s="1"/>
    </row>
    <row r="3561" spans="5:7" x14ac:dyDescent="0.25">
      <c r="E3561" s="1"/>
      <c r="F3561" s="1"/>
      <c r="G3561" s="1"/>
    </row>
    <row r="3562" spans="5:7" x14ac:dyDescent="0.25">
      <c r="E3562" s="1"/>
      <c r="F3562" s="1"/>
      <c r="G3562" s="1"/>
    </row>
    <row r="3563" spans="5:7" x14ac:dyDescent="0.25">
      <c r="E3563" s="1"/>
      <c r="F3563" s="1"/>
      <c r="G3563" s="1"/>
    </row>
    <row r="3564" spans="5:7" x14ac:dyDescent="0.25">
      <c r="E3564" s="1"/>
      <c r="F3564" s="1"/>
      <c r="G3564" s="1"/>
    </row>
    <row r="3565" spans="5:7" x14ac:dyDescent="0.25">
      <c r="E3565" s="1"/>
      <c r="F3565" s="1"/>
      <c r="G3565" s="1"/>
    </row>
    <row r="3566" spans="5:7" x14ac:dyDescent="0.25">
      <c r="E3566" s="1"/>
      <c r="F3566" s="1"/>
      <c r="G3566" s="1"/>
    </row>
    <row r="3567" spans="5:7" x14ac:dyDescent="0.25">
      <c r="E3567" s="1"/>
      <c r="F3567" s="1"/>
      <c r="G3567" s="1"/>
    </row>
    <row r="3568" spans="5:7" x14ac:dyDescent="0.25">
      <c r="E3568" s="1"/>
      <c r="F3568" s="1"/>
      <c r="G3568" s="1"/>
    </row>
    <row r="3569" spans="5:7" x14ac:dyDescent="0.25">
      <c r="E3569" s="1"/>
      <c r="F3569" s="1"/>
      <c r="G3569" s="1"/>
    </row>
    <row r="3570" spans="5:7" x14ac:dyDescent="0.25">
      <c r="E3570" s="1"/>
      <c r="F3570" s="1"/>
      <c r="G3570" s="1"/>
    </row>
    <row r="3571" spans="5:7" x14ac:dyDescent="0.25">
      <c r="E3571" s="1"/>
      <c r="F3571" s="1"/>
      <c r="G3571" s="1"/>
    </row>
    <row r="3572" spans="5:7" x14ac:dyDescent="0.25">
      <c r="E3572" s="1"/>
      <c r="F3572" s="1"/>
      <c r="G3572" s="1"/>
    </row>
    <row r="3573" spans="5:7" x14ac:dyDescent="0.25">
      <c r="E3573" s="1"/>
      <c r="F3573" s="1"/>
      <c r="G3573" s="1"/>
    </row>
    <row r="3574" spans="5:7" x14ac:dyDescent="0.25">
      <c r="E3574" s="1"/>
      <c r="F3574" s="1"/>
      <c r="G3574" s="1"/>
    </row>
    <row r="3575" spans="5:7" x14ac:dyDescent="0.25">
      <c r="E3575" s="1"/>
      <c r="F3575" s="1"/>
      <c r="G3575" s="1"/>
    </row>
    <row r="3576" spans="5:7" x14ac:dyDescent="0.25">
      <c r="E3576" s="1"/>
      <c r="F3576" s="1"/>
      <c r="G3576" s="1"/>
    </row>
    <row r="3577" spans="5:7" x14ac:dyDescent="0.25">
      <c r="E3577" s="1"/>
      <c r="F3577" s="1"/>
      <c r="G3577" s="1"/>
    </row>
    <row r="3578" spans="5:7" x14ac:dyDescent="0.25">
      <c r="E3578" s="1"/>
      <c r="F3578" s="1"/>
      <c r="G3578" s="1"/>
    </row>
    <row r="3579" spans="5:7" x14ac:dyDescent="0.25">
      <c r="E3579" s="1"/>
      <c r="F3579" s="1"/>
      <c r="G3579" s="1"/>
    </row>
    <row r="3580" spans="5:7" x14ac:dyDescent="0.25">
      <c r="E3580" s="1"/>
      <c r="F3580" s="1"/>
      <c r="G3580" s="1"/>
    </row>
    <row r="3581" spans="5:7" x14ac:dyDescent="0.25">
      <c r="E3581" s="1"/>
      <c r="F3581" s="1"/>
      <c r="G3581" s="1"/>
    </row>
    <row r="3582" spans="5:7" x14ac:dyDescent="0.25">
      <c r="E3582" s="1"/>
      <c r="F3582" s="1"/>
      <c r="G3582" s="1"/>
    </row>
    <row r="3583" spans="5:7" x14ac:dyDescent="0.25">
      <c r="E3583" s="1"/>
      <c r="F3583" s="1"/>
      <c r="G3583" s="1"/>
    </row>
    <row r="3584" spans="5:7" x14ac:dyDescent="0.25">
      <c r="E3584" s="1"/>
      <c r="F3584" s="1"/>
      <c r="G3584" s="1"/>
    </row>
    <row r="3585" spans="5:7" x14ac:dyDescent="0.25">
      <c r="E3585" s="1"/>
      <c r="F3585" s="1"/>
      <c r="G3585" s="1"/>
    </row>
    <row r="3586" spans="5:7" x14ac:dyDescent="0.25">
      <c r="E3586" s="1"/>
      <c r="F3586" s="1"/>
      <c r="G3586" s="1"/>
    </row>
    <row r="3587" spans="5:7" x14ac:dyDescent="0.25">
      <c r="E3587" s="1"/>
      <c r="F3587" s="1"/>
      <c r="G3587" s="1"/>
    </row>
    <row r="3588" spans="5:7" x14ac:dyDescent="0.25">
      <c r="E3588" s="1"/>
      <c r="F3588" s="1"/>
      <c r="G3588" s="1"/>
    </row>
    <row r="3589" spans="5:7" x14ac:dyDescent="0.25">
      <c r="E3589" s="1"/>
      <c r="F3589" s="1"/>
      <c r="G3589" s="1"/>
    </row>
    <row r="3590" spans="5:7" x14ac:dyDescent="0.25">
      <c r="E3590" s="1"/>
      <c r="F3590" s="1"/>
      <c r="G3590" s="1"/>
    </row>
    <row r="3591" spans="5:7" x14ac:dyDescent="0.25">
      <c r="E3591" s="1"/>
      <c r="F3591" s="1"/>
      <c r="G3591" s="1"/>
    </row>
    <row r="3592" spans="5:7" x14ac:dyDescent="0.25">
      <c r="E3592" s="1"/>
      <c r="F3592" s="1"/>
      <c r="G3592" s="1"/>
    </row>
    <row r="3593" spans="5:7" x14ac:dyDescent="0.25">
      <c r="E3593" s="1"/>
      <c r="F3593" s="1"/>
      <c r="G3593" s="1"/>
    </row>
    <row r="3594" spans="5:7" x14ac:dyDescent="0.25">
      <c r="E3594" s="1"/>
      <c r="F3594" s="1"/>
      <c r="G3594" s="1"/>
    </row>
    <row r="3595" spans="5:7" x14ac:dyDescent="0.25">
      <c r="E3595" s="1"/>
      <c r="F3595" s="1"/>
      <c r="G3595" s="1"/>
    </row>
    <row r="3596" spans="5:7" x14ac:dyDescent="0.25">
      <c r="E3596" s="1"/>
      <c r="F3596" s="1"/>
      <c r="G3596" s="1"/>
    </row>
    <row r="3597" spans="5:7" x14ac:dyDescent="0.25">
      <c r="E3597" s="1"/>
      <c r="F3597" s="1"/>
      <c r="G3597" s="1"/>
    </row>
    <row r="3598" spans="5:7" x14ac:dyDescent="0.25">
      <c r="E3598" s="1"/>
      <c r="F3598" s="1"/>
      <c r="G3598" s="1"/>
    </row>
    <row r="3599" spans="5:7" x14ac:dyDescent="0.25">
      <c r="E3599" s="1"/>
      <c r="F3599" s="1"/>
      <c r="G3599" s="1"/>
    </row>
    <row r="3600" spans="5:7" x14ac:dyDescent="0.25">
      <c r="E3600" s="1"/>
      <c r="F3600" s="1"/>
      <c r="G3600" s="1"/>
    </row>
    <row r="3601" spans="5:7" x14ac:dyDescent="0.25">
      <c r="E3601" s="1"/>
      <c r="F3601" s="1"/>
      <c r="G3601" s="1"/>
    </row>
    <row r="3602" spans="5:7" x14ac:dyDescent="0.25">
      <c r="E3602" s="1"/>
      <c r="F3602" s="1"/>
      <c r="G3602" s="1"/>
    </row>
    <row r="3603" spans="5:7" x14ac:dyDescent="0.25">
      <c r="E3603" s="1"/>
      <c r="F3603" s="1"/>
      <c r="G3603" s="1"/>
    </row>
    <row r="3604" spans="5:7" x14ac:dyDescent="0.25">
      <c r="E3604" s="1"/>
      <c r="F3604" s="1"/>
      <c r="G3604" s="1"/>
    </row>
    <row r="3605" spans="5:7" x14ac:dyDescent="0.25">
      <c r="E3605" s="1"/>
      <c r="F3605" s="1"/>
      <c r="G3605" s="1"/>
    </row>
    <row r="3606" spans="5:7" x14ac:dyDescent="0.25">
      <c r="E3606" s="1"/>
      <c r="F3606" s="1"/>
      <c r="G3606" s="1"/>
    </row>
    <row r="3607" spans="5:7" x14ac:dyDescent="0.25">
      <c r="E3607" s="1"/>
      <c r="F3607" s="1"/>
      <c r="G3607" s="1"/>
    </row>
    <row r="3608" spans="5:7" x14ac:dyDescent="0.25">
      <c r="E3608" s="1"/>
      <c r="F3608" s="1"/>
      <c r="G3608" s="1"/>
    </row>
    <row r="3609" spans="5:7" x14ac:dyDescent="0.25">
      <c r="E3609" s="1"/>
      <c r="F3609" s="1"/>
      <c r="G3609" s="1"/>
    </row>
    <row r="3610" spans="5:7" x14ac:dyDescent="0.25">
      <c r="E3610" s="1"/>
      <c r="F3610" s="1"/>
      <c r="G3610" s="1"/>
    </row>
    <row r="3611" spans="5:7" x14ac:dyDescent="0.25">
      <c r="E3611" s="1"/>
      <c r="F3611" s="1"/>
      <c r="G3611" s="1"/>
    </row>
    <row r="3612" spans="5:7" x14ac:dyDescent="0.25">
      <c r="E3612" s="1"/>
      <c r="F3612" s="1"/>
      <c r="G3612" s="1"/>
    </row>
    <row r="3613" spans="5:7" x14ac:dyDescent="0.25">
      <c r="E3613" s="1"/>
      <c r="F3613" s="1"/>
      <c r="G3613" s="1"/>
    </row>
    <row r="3614" spans="5:7" x14ac:dyDescent="0.25">
      <c r="E3614" s="1"/>
      <c r="F3614" s="1"/>
      <c r="G3614" s="1"/>
    </row>
    <row r="3615" spans="5:7" x14ac:dyDescent="0.25">
      <c r="E3615" s="1"/>
      <c r="F3615" s="1"/>
      <c r="G3615" s="1"/>
    </row>
    <row r="3616" spans="5:7" x14ac:dyDescent="0.25">
      <c r="E3616" s="1"/>
      <c r="F3616" s="1"/>
      <c r="G3616" s="1"/>
    </row>
    <row r="3617" spans="5:7" x14ac:dyDescent="0.25">
      <c r="E3617" s="1"/>
      <c r="F3617" s="1"/>
      <c r="G3617" s="1"/>
    </row>
    <row r="3618" spans="5:7" x14ac:dyDescent="0.25">
      <c r="E3618" s="1"/>
      <c r="F3618" s="1"/>
      <c r="G3618" s="1"/>
    </row>
    <row r="3619" spans="5:7" x14ac:dyDescent="0.25">
      <c r="E3619" s="1"/>
      <c r="F3619" s="1"/>
      <c r="G3619" s="1"/>
    </row>
    <row r="3620" spans="5:7" x14ac:dyDescent="0.25">
      <c r="E3620" s="1"/>
      <c r="F3620" s="1"/>
      <c r="G3620" s="1"/>
    </row>
    <row r="3621" spans="5:7" x14ac:dyDescent="0.25">
      <c r="E3621" s="1"/>
      <c r="F3621" s="1"/>
      <c r="G3621" s="1"/>
    </row>
    <row r="3622" spans="5:7" x14ac:dyDescent="0.25">
      <c r="E3622" s="1"/>
      <c r="F3622" s="1"/>
      <c r="G3622" s="1"/>
    </row>
    <row r="3623" spans="5:7" x14ac:dyDescent="0.25">
      <c r="E3623" s="1"/>
      <c r="F3623" s="1"/>
      <c r="G3623" s="1"/>
    </row>
    <row r="3624" spans="5:7" x14ac:dyDescent="0.25">
      <c r="E3624" s="1"/>
      <c r="F3624" s="1"/>
      <c r="G3624" s="1"/>
    </row>
    <row r="3625" spans="5:7" x14ac:dyDescent="0.25">
      <c r="E3625" s="1"/>
      <c r="F3625" s="1"/>
      <c r="G3625" s="1"/>
    </row>
    <row r="3626" spans="5:7" x14ac:dyDescent="0.25">
      <c r="E3626" s="1"/>
      <c r="F3626" s="1"/>
      <c r="G3626" s="1"/>
    </row>
    <row r="3627" spans="5:7" x14ac:dyDescent="0.25">
      <c r="E3627" s="1"/>
      <c r="F3627" s="1"/>
      <c r="G3627" s="1"/>
    </row>
    <row r="3628" spans="5:7" x14ac:dyDescent="0.25">
      <c r="E3628" s="1"/>
      <c r="F3628" s="1"/>
      <c r="G3628" s="1"/>
    </row>
    <row r="3629" spans="5:7" x14ac:dyDescent="0.25">
      <c r="E3629" s="1"/>
      <c r="F3629" s="1"/>
      <c r="G3629" s="1"/>
    </row>
    <row r="3630" spans="5:7" x14ac:dyDescent="0.25">
      <c r="E3630" s="1"/>
      <c r="F3630" s="1"/>
      <c r="G3630" s="1"/>
    </row>
    <row r="3631" spans="5:7" x14ac:dyDescent="0.25">
      <c r="E3631" s="1"/>
      <c r="F3631" s="1"/>
      <c r="G3631" s="1"/>
    </row>
    <row r="3632" spans="5:7" x14ac:dyDescent="0.25">
      <c r="E3632" s="1"/>
      <c r="F3632" s="1"/>
      <c r="G3632" s="1"/>
    </row>
    <row r="3633" spans="5:7" x14ac:dyDescent="0.25">
      <c r="E3633" s="1"/>
      <c r="F3633" s="1"/>
      <c r="G3633" s="1"/>
    </row>
    <row r="3634" spans="5:7" x14ac:dyDescent="0.25">
      <c r="E3634" s="1"/>
      <c r="F3634" s="1"/>
      <c r="G3634" s="1"/>
    </row>
    <row r="3635" spans="5:7" x14ac:dyDescent="0.25">
      <c r="E3635" s="1"/>
      <c r="F3635" s="1"/>
      <c r="G3635" s="1"/>
    </row>
    <row r="3636" spans="5:7" x14ac:dyDescent="0.25">
      <c r="E3636" s="1"/>
      <c r="F3636" s="1"/>
      <c r="G3636" s="1"/>
    </row>
    <row r="3637" spans="5:7" x14ac:dyDescent="0.25">
      <c r="E3637" s="1"/>
      <c r="F3637" s="1"/>
      <c r="G3637" s="1"/>
    </row>
    <row r="3638" spans="5:7" x14ac:dyDescent="0.25">
      <c r="E3638" s="1"/>
      <c r="F3638" s="1"/>
      <c r="G3638" s="1"/>
    </row>
    <row r="3639" spans="5:7" x14ac:dyDescent="0.25">
      <c r="E3639" s="1"/>
      <c r="F3639" s="1"/>
      <c r="G3639" s="1"/>
    </row>
    <row r="3640" spans="5:7" x14ac:dyDescent="0.25">
      <c r="E3640" s="1"/>
      <c r="F3640" s="1"/>
      <c r="G3640" s="1"/>
    </row>
    <row r="3641" spans="5:7" x14ac:dyDescent="0.25">
      <c r="E3641" s="1"/>
      <c r="F3641" s="1"/>
      <c r="G3641" s="1"/>
    </row>
    <row r="3642" spans="5:7" x14ac:dyDescent="0.25">
      <c r="E3642" s="1"/>
      <c r="F3642" s="1"/>
      <c r="G3642" s="1"/>
    </row>
    <row r="3643" spans="5:7" x14ac:dyDescent="0.25">
      <c r="E3643" s="1"/>
      <c r="F3643" s="1"/>
      <c r="G3643" s="1"/>
    </row>
    <row r="3644" spans="5:7" x14ac:dyDescent="0.25">
      <c r="E3644" s="1"/>
      <c r="F3644" s="1"/>
      <c r="G3644" s="1"/>
    </row>
    <row r="3645" spans="5:7" x14ac:dyDescent="0.25">
      <c r="E3645" s="1"/>
      <c r="F3645" s="1"/>
      <c r="G3645" s="1"/>
    </row>
    <row r="3646" spans="5:7" x14ac:dyDescent="0.25">
      <c r="E3646" s="1"/>
      <c r="F3646" s="1"/>
      <c r="G3646" s="1"/>
    </row>
    <row r="3647" spans="5:7" x14ac:dyDescent="0.25">
      <c r="E3647" s="1"/>
      <c r="F3647" s="1"/>
      <c r="G3647" s="1"/>
    </row>
    <row r="3648" spans="5:7" x14ac:dyDescent="0.25">
      <c r="E3648" s="1"/>
      <c r="F3648" s="1"/>
      <c r="G3648" s="1"/>
    </row>
    <row r="3649" spans="5:7" x14ac:dyDescent="0.25">
      <c r="E3649" s="1"/>
      <c r="F3649" s="1"/>
      <c r="G3649" s="1"/>
    </row>
    <row r="3650" spans="5:7" x14ac:dyDescent="0.25">
      <c r="E3650" s="1"/>
      <c r="F3650" s="1"/>
      <c r="G3650" s="1"/>
    </row>
    <row r="3651" spans="5:7" x14ac:dyDescent="0.25">
      <c r="E3651" s="1"/>
      <c r="F3651" s="1"/>
      <c r="G3651" s="1"/>
    </row>
    <row r="3652" spans="5:7" x14ac:dyDescent="0.25">
      <c r="E3652" s="1"/>
      <c r="F3652" s="1"/>
      <c r="G3652" s="1"/>
    </row>
    <row r="3653" spans="5:7" x14ac:dyDescent="0.25">
      <c r="E3653" s="1"/>
      <c r="F3653" s="1"/>
      <c r="G3653" s="1"/>
    </row>
    <row r="3654" spans="5:7" x14ac:dyDescent="0.25">
      <c r="E3654" s="1"/>
      <c r="F3654" s="1"/>
      <c r="G3654" s="1"/>
    </row>
    <row r="3655" spans="5:7" x14ac:dyDescent="0.25">
      <c r="E3655" s="1"/>
      <c r="F3655" s="1"/>
      <c r="G3655" s="1"/>
    </row>
    <row r="3656" spans="5:7" x14ac:dyDescent="0.25">
      <c r="E3656" s="1"/>
      <c r="F3656" s="1"/>
      <c r="G3656" s="1"/>
    </row>
    <row r="3657" spans="5:7" x14ac:dyDescent="0.25">
      <c r="E3657" s="1"/>
      <c r="F3657" s="1"/>
      <c r="G3657" s="1"/>
    </row>
    <row r="3658" spans="5:7" x14ac:dyDescent="0.25">
      <c r="E3658" s="1"/>
      <c r="F3658" s="1"/>
      <c r="G3658" s="1"/>
    </row>
    <row r="3659" spans="5:7" x14ac:dyDescent="0.25">
      <c r="E3659" s="1"/>
      <c r="F3659" s="1"/>
      <c r="G3659" s="1"/>
    </row>
    <row r="3660" spans="5:7" x14ac:dyDescent="0.25">
      <c r="E3660" s="1"/>
      <c r="F3660" s="1"/>
      <c r="G3660" s="1"/>
    </row>
    <row r="3661" spans="5:7" x14ac:dyDescent="0.25">
      <c r="E3661" s="1"/>
      <c r="F3661" s="1"/>
      <c r="G3661" s="1"/>
    </row>
    <row r="3662" spans="5:7" x14ac:dyDescent="0.25">
      <c r="E3662" s="1"/>
      <c r="F3662" s="1"/>
      <c r="G3662" s="1"/>
    </row>
    <row r="3663" spans="5:7" x14ac:dyDescent="0.25">
      <c r="E3663" s="1"/>
      <c r="F3663" s="1"/>
      <c r="G3663" s="1"/>
    </row>
    <row r="3664" spans="5:7" x14ac:dyDescent="0.25">
      <c r="E3664" s="1"/>
      <c r="F3664" s="1"/>
      <c r="G3664" s="1"/>
    </row>
    <row r="3665" spans="5:7" x14ac:dyDescent="0.25">
      <c r="E3665" s="1"/>
      <c r="F3665" s="1"/>
      <c r="G3665" s="1"/>
    </row>
    <row r="3666" spans="5:7" x14ac:dyDescent="0.25">
      <c r="E3666" s="1"/>
      <c r="F3666" s="1"/>
      <c r="G3666" s="1"/>
    </row>
    <row r="3667" spans="5:7" x14ac:dyDescent="0.25">
      <c r="E3667" s="1"/>
      <c r="F3667" s="1"/>
      <c r="G3667" s="1"/>
    </row>
    <row r="3668" spans="5:7" x14ac:dyDescent="0.25">
      <c r="E3668" s="1"/>
      <c r="F3668" s="1"/>
      <c r="G3668" s="1"/>
    </row>
    <row r="3669" spans="5:7" x14ac:dyDescent="0.25">
      <c r="E3669" s="1"/>
      <c r="F3669" s="1"/>
      <c r="G3669" s="1"/>
    </row>
    <row r="3670" spans="5:7" x14ac:dyDescent="0.25">
      <c r="E3670" s="1"/>
      <c r="F3670" s="1"/>
      <c r="G3670" s="1"/>
    </row>
    <row r="3671" spans="5:7" x14ac:dyDescent="0.25">
      <c r="E3671" s="1"/>
      <c r="F3671" s="1"/>
      <c r="G3671" s="1"/>
    </row>
    <row r="3672" spans="5:7" x14ac:dyDescent="0.25">
      <c r="E3672" s="1"/>
      <c r="F3672" s="1"/>
      <c r="G3672" s="1"/>
    </row>
    <row r="3673" spans="5:7" x14ac:dyDescent="0.25">
      <c r="E3673" s="1"/>
      <c r="F3673" s="1"/>
      <c r="G3673" s="1"/>
    </row>
    <row r="3674" spans="5:7" x14ac:dyDescent="0.25">
      <c r="E3674" s="1"/>
      <c r="F3674" s="1"/>
      <c r="G3674" s="1"/>
    </row>
    <row r="3675" spans="5:7" x14ac:dyDescent="0.25">
      <c r="E3675" s="1"/>
      <c r="F3675" s="1"/>
      <c r="G3675" s="1"/>
    </row>
    <row r="3676" spans="5:7" x14ac:dyDescent="0.25">
      <c r="E3676" s="1"/>
      <c r="F3676" s="1"/>
      <c r="G3676" s="1"/>
    </row>
    <row r="3677" spans="5:7" x14ac:dyDescent="0.25">
      <c r="E3677" s="1"/>
      <c r="F3677" s="1"/>
      <c r="G3677" s="1"/>
    </row>
    <row r="3678" spans="5:7" x14ac:dyDescent="0.25">
      <c r="E3678" s="1"/>
      <c r="F3678" s="1"/>
      <c r="G3678" s="1"/>
    </row>
    <row r="3679" spans="5:7" x14ac:dyDescent="0.25">
      <c r="E3679" s="1"/>
      <c r="F3679" s="1"/>
      <c r="G3679" s="1"/>
    </row>
    <row r="3680" spans="5:7" x14ac:dyDescent="0.25">
      <c r="E3680" s="1"/>
      <c r="F3680" s="1"/>
      <c r="G3680" s="1"/>
    </row>
    <row r="3681" spans="5:7" x14ac:dyDescent="0.25">
      <c r="E3681" s="1"/>
      <c r="F3681" s="1"/>
      <c r="G3681" s="1"/>
    </row>
    <row r="3682" spans="5:7" x14ac:dyDescent="0.25">
      <c r="E3682" s="1"/>
      <c r="F3682" s="1"/>
      <c r="G3682" s="1"/>
    </row>
    <row r="3683" spans="5:7" x14ac:dyDescent="0.25">
      <c r="E3683" s="1"/>
      <c r="F3683" s="1"/>
      <c r="G3683" s="1"/>
    </row>
    <row r="3684" spans="5:7" x14ac:dyDescent="0.25">
      <c r="E3684" s="1"/>
      <c r="F3684" s="1"/>
      <c r="G3684" s="1"/>
    </row>
    <row r="3685" spans="5:7" x14ac:dyDescent="0.25">
      <c r="E3685" s="1"/>
      <c r="F3685" s="1"/>
      <c r="G3685" s="1"/>
    </row>
    <row r="3686" spans="5:7" x14ac:dyDescent="0.25">
      <c r="E3686" s="1"/>
      <c r="F3686" s="1"/>
      <c r="G3686" s="1"/>
    </row>
    <row r="3687" spans="5:7" x14ac:dyDescent="0.25">
      <c r="E3687" s="1"/>
      <c r="F3687" s="1"/>
      <c r="G3687" s="1"/>
    </row>
    <row r="3688" spans="5:7" x14ac:dyDescent="0.25">
      <c r="E3688" s="1"/>
      <c r="F3688" s="1"/>
      <c r="G3688" s="1"/>
    </row>
    <row r="3689" spans="5:7" x14ac:dyDescent="0.25">
      <c r="E3689" s="1"/>
      <c r="F3689" s="1"/>
      <c r="G3689" s="1"/>
    </row>
    <row r="3690" spans="5:7" x14ac:dyDescent="0.25">
      <c r="E3690" s="1"/>
      <c r="F3690" s="1"/>
      <c r="G3690" s="1"/>
    </row>
    <row r="3691" spans="5:7" x14ac:dyDescent="0.25">
      <c r="E3691" s="1"/>
      <c r="F3691" s="1"/>
      <c r="G3691" s="1"/>
    </row>
    <row r="3692" spans="5:7" x14ac:dyDescent="0.25">
      <c r="E3692" s="1"/>
      <c r="F3692" s="1"/>
      <c r="G3692" s="1"/>
    </row>
    <row r="3693" spans="5:7" x14ac:dyDescent="0.25">
      <c r="E3693" s="1"/>
      <c r="F3693" s="1"/>
      <c r="G3693" s="1"/>
    </row>
    <row r="3694" spans="5:7" x14ac:dyDescent="0.25">
      <c r="E3694" s="1"/>
      <c r="F3694" s="1"/>
      <c r="G3694" s="1"/>
    </row>
    <row r="3695" spans="5:7" x14ac:dyDescent="0.25">
      <c r="E3695" s="1"/>
      <c r="F3695" s="1"/>
      <c r="G3695" s="1"/>
    </row>
    <row r="3696" spans="5:7" x14ac:dyDescent="0.25">
      <c r="E3696" s="1"/>
      <c r="F3696" s="1"/>
      <c r="G3696" s="1"/>
    </row>
    <row r="3697" spans="5:7" x14ac:dyDescent="0.25">
      <c r="E3697" s="1"/>
      <c r="F3697" s="1"/>
      <c r="G3697" s="1"/>
    </row>
    <row r="3698" spans="5:7" x14ac:dyDescent="0.25">
      <c r="E3698" s="1"/>
      <c r="F3698" s="1"/>
      <c r="G3698" s="1"/>
    </row>
    <row r="3699" spans="5:7" x14ac:dyDescent="0.25">
      <c r="E3699" s="1"/>
      <c r="F3699" s="1"/>
      <c r="G3699" s="1"/>
    </row>
    <row r="3700" spans="5:7" x14ac:dyDescent="0.25">
      <c r="E3700" s="1"/>
      <c r="F3700" s="1"/>
      <c r="G3700" s="1"/>
    </row>
    <row r="3701" spans="5:7" x14ac:dyDescent="0.25">
      <c r="E3701" s="1"/>
      <c r="F3701" s="1"/>
      <c r="G3701" s="1"/>
    </row>
    <row r="3702" spans="5:7" x14ac:dyDescent="0.25">
      <c r="E3702" s="1"/>
      <c r="F3702" s="1"/>
      <c r="G3702" s="1"/>
    </row>
    <row r="3703" spans="5:7" x14ac:dyDescent="0.25">
      <c r="E3703" s="1"/>
      <c r="F3703" s="1"/>
      <c r="G3703" s="1"/>
    </row>
    <row r="3704" spans="5:7" x14ac:dyDescent="0.25">
      <c r="E3704" s="1"/>
      <c r="F3704" s="1"/>
      <c r="G3704" s="1"/>
    </row>
    <row r="3705" spans="5:7" x14ac:dyDescent="0.25">
      <c r="E3705" s="1"/>
      <c r="F3705" s="1"/>
      <c r="G3705" s="1"/>
    </row>
    <row r="3706" spans="5:7" x14ac:dyDescent="0.25">
      <c r="E3706" s="1"/>
      <c r="F3706" s="1"/>
      <c r="G3706" s="1"/>
    </row>
    <row r="3707" spans="5:7" x14ac:dyDescent="0.25">
      <c r="E3707" s="1"/>
      <c r="F3707" s="1"/>
      <c r="G3707" s="1"/>
    </row>
    <row r="3708" spans="5:7" x14ac:dyDescent="0.25">
      <c r="E3708" s="1"/>
      <c r="F3708" s="1"/>
      <c r="G3708" s="1"/>
    </row>
    <row r="3709" spans="5:7" x14ac:dyDescent="0.25">
      <c r="E3709" s="1"/>
      <c r="F3709" s="1"/>
      <c r="G3709" s="1"/>
    </row>
    <row r="3710" spans="5:7" x14ac:dyDescent="0.25">
      <c r="E3710" s="1"/>
      <c r="F3710" s="1"/>
      <c r="G3710" s="1"/>
    </row>
    <row r="3711" spans="5:7" x14ac:dyDescent="0.25">
      <c r="E3711" s="1"/>
      <c r="F3711" s="1"/>
      <c r="G3711" s="1"/>
    </row>
    <row r="3712" spans="5:7" x14ac:dyDescent="0.25">
      <c r="E3712" s="1"/>
      <c r="F3712" s="1"/>
      <c r="G3712" s="1"/>
    </row>
    <row r="3713" spans="5:7" x14ac:dyDescent="0.25">
      <c r="E3713" s="1"/>
      <c r="F3713" s="1"/>
      <c r="G3713" s="1"/>
    </row>
    <row r="3714" spans="5:7" x14ac:dyDescent="0.25">
      <c r="E3714" s="1"/>
      <c r="F3714" s="1"/>
      <c r="G3714" s="1"/>
    </row>
    <row r="3715" spans="5:7" x14ac:dyDescent="0.25">
      <c r="E3715" s="1"/>
      <c r="F3715" s="1"/>
      <c r="G3715" s="1"/>
    </row>
    <row r="3716" spans="5:7" x14ac:dyDescent="0.25">
      <c r="E3716" s="1"/>
      <c r="F3716" s="1"/>
      <c r="G3716" s="1"/>
    </row>
    <row r="3717" spans="5:7" x14ac:dyDescent="0.25">
      <c r="E3717" s="1"/>
      <c r="F3717" s="1"/>
      <c r="G3717" s="1"/>
    </row>
    <row r="3718" spans="5:7" x14ac:dyDescent="0.25">
      <c r="E3718" s="1"/>
      <c r="F3718" s="1"/>
      <c r="G3718" s="1"/>
    </row>
    <row r="3719" spans="5:7" x14ac:dyDescent="0.25">
      <c r="E3719" s="1"/>
      <c r="F3719" s="1"/>
      <c r="G3719" s="1"/>
    </row>
    <row r="3720" spans="5:7" x14ac:dyDescent="0.25">
      <c r="E3720" s="1"/>
      <c r="F3720" s="1"/>
      <c r="G3720" s="1"/>
    </row>
    <row r="3721" spans="5:7" x14ac:dyDescent="0.25">
      <c r="E3721" s="1"/>
      <c r="F3721" s="1"/>
      <c r="G3721" s="1"/>
    </row>
    <row r="3722" spans="5:7" x14ac:dyDescent="0.25">
      <c r="E3722" s="1"/>
      <c r="F3722" s="1"/>
      <c r="G3722" s="1"/>
    </row>
    <row r="3723" spans="5:7" x14ac:dyDescent="0.25">
      <c r="E3723" s="1"/>
      <c r="F3723" s="1"/>
      <c r="G3723" s="1"/>
    </row>
    <row r="3724" spans="5:7" x14ac:dyDescent="0.25">
      <c r="E3724" s="1"/>
      <c r="F3724" s="1"/>
      <c r="G3724" s="1"/>
    </row>
    <row r="3725" spans="5:7" x14ac:dyDescent="0.25">
      <c r="E3725" s="1"/>
      <c r="F3725" s="1"/>
      <c r="G3725" s="1"/>
    </row>
    <row r="3726" spans="5:7" x14ac:dyDescent="0.25">
      <c r="E3726" s="1"/>
      <c r="F3726" s="1"/>
      <c r="G3726" s="1"/>
    </row>
    <row r="3727" spans="5:7" x14ac:dyDescent="0.25">
      <c r="E3727" s="1"/>
      <c r="F3727" s="1"/>
      <c r="G3727" s="1"/>
    </row>
    <row r="3728" spans="5:7" x14ac:dyDescent="0.25">
      <c r="E3728" s="1"/>
      <c r="F3728" s="1"/>
      <c r="G3728" s="1"/>
    </row>
    <row r="3729" spans="5:7" x14ac:dyDescent="0.25">
      <c r="E3729" s="1"/>
      <c r="F3729" s="1"/>
      <c r="G3729" s="1"/>
    </row>
    <row r="3730" spans="5:7" x14ac:dyDescent="0.25">
      <c r="E3730" s="1"/>
      <c r="F3730" s="1"/>
      <c r="G3730" s="1"/>
    </row>
    <row r="3731" spans="5:7" x14ac:dyDescent="0.25">
      <c r="E3731" s="1"/>
      <c r="F3731" s="1"/>
      <c r="G3731" s="1"/>
    </row>
    <row r="3732" spans="5:7" x14ac:dyDescent="0.25">
      <c r="E3732" s="1"/>
      <c r="F3732" s="1"/>
      <c r="G3732" s="1"/>
    </row>
    <row r="3733" spans="5:7" x14ac:dyDescent="0.25">
      <c r="E3733" s="1"/>
      <c r="F3733" s="1"/>
      <c r="G3733" s="1"/>
    </row>
    <row r="3734" spans="5:7" x14ac:dyDescent="0.25">
      <c r="E3734" s="1"/>
      <c r="F3734" s="1"/>
      <c r="G3734" s="1"/>
    </row>
    <row r="3735" spans="5:7" x14ac:dyDescent="0.25">
      <c r="E3735" s="1"/>
      <c r="F3735" s="1"/>
      <c r="G3735" s="1"/>
    </row>
    <row r="3736" spans="5:7" x14ac:dyDescent="0.25">
      <c r="E3736" s="1"/>
      <c r="F3736" s="1"/>
      <c r="G3736" s="1"/>
    </row>
    <row r="3737" spans="5:7" x14ac:dyDescent="0.25">
      <c r="E3737" s="1"/>
      <c r="F3737" s="1"/>
      <c r="G3737" s="1"/>
    </row>
    <row r="3738" spans="5:7" x14ac:dyDescent="0.25">
      <c r="E3738" s="1"/>
      <c r="F3738" s="1"/>
      <c r="G3738" s="1"/>
    </row>
    <row r="3739" spans="5:7" x14ac:dyDescent="0.25">
      <c r="E3739" s="1"/>
      <c r="F3739" s="1"/>
      <c r="G3739" s="1"/>
    </row>
    <row r="3740" spans="5:7" x14ac:dyDescent="0.25">
      <c r="E3740" s="1"/>
      <c r="F3740" s="1"/>
      <c r="G3740" s="1"/>
    </row>
    <row r="3741" spans="5:7" x14ac:dyDescent="0.25">
      <c r="E3741" s="1"/>
      <c r="F3741" s="1"/>
      <c r="G3741" s="1"/>
    </row>
    <row r="3742" spans="5:7" x14ac:dyDescent="0.25">
      <c r="E3742" s="1"/>
      <c r="F3742" s="1"/>
      <c r="G3742" s="1"/>
    </row>
    <row r="3743" spans="5:7" x14ac:dyDescent="0.25">
      <c r="E3743" s="1"/>
      <c r="F3743" s="1"/>
      <c r="G3743" s="1"/>
    </row>
    <row r="3744" spans="5:7" x14ac:dyDescent="0.25">
      <c r="E3744" s="1"/>
      <c r="F3744" s="1"/>
      <c r="G3744" s="1"/>
    </row>
    <row r="3745" spans="5:7" x14ac:dyDescent="0.25">
      <c r="E3745" s="1"/>
      <c r="F3745" s="1"/>
      <c r="G3745" s="1"/>
    </row>
    <row r="3746" spans="5:7" x14ac:dyDescent="0.25">
      <c r="E3746" s="1"/>
      <c r="F3746" s="1"/>
      <c r="G3746" s="1"/>
    </row>
    <row r="3747" spans="5:7" x14ac:dyDescent="0.25">
      <c r="E3747" s="1"/>
      <c r="F3747" s="1"/>
      <c r="G3747" s="1"/>
    </row>
    <row r="3748" spans="5:7" x14ac:dyDescent="0.25">
      <c r="E3748" s="1"/>
      <c r="F3748" s="1"/>
      <c r="G3748" s="1"/>
    </row>
    <row r="3749" spans="5:7" x14ac:dyDescent="0.25">
      <c r="E3749" s="1"/>
      <c r="F3749" s="1"/>
      <c r="G3749" s="1"/>
    </row>
    <row r="3750" spans="5:7" x14ac:dyDescent="0.25">
      <c r="E3750" s="1"/>
      <c r="F3750" s="1"/>
      <c r="G3750" s="1"/>
    </row>
    <row r="3751" spans="5:7" x14ac:dyDescent="0.25">
      <c r="E3751" s="1"/>
      <c r="F3751" s="1"/>
      <c r="G3751" s="1"/>
    </row>
    <row r="3752" spans="5:7" x14ac:dyDescent="0.25">
      <c r="E3752" s="1"/>
      <c r="F3752" s="1"/>
      <c r="G3752" s="1"/>
    </row>
    <row r="3753" spans="5:7" x14ac:dyDescent="0.25">
      <c r="E3753" s="1"/>
      <c r="F3753" s="1"/>
      <c r="G3753" s="1"/>
    </row>
    <row r="3754" spans="5:7" x14ac:dyDescent="0.25">
      <c r="E3754" s="1"/>
      <c r="F3754" s="1"/>
      <c r="G3754" s="1"/>
    </row>
    <row r="3755" spans="5:7" x14ac:dyDescent="0.25">
      <c r="E3755" s="1"/>
      <c r="F3755" s="1"/>
      <c r="G3755" s="1"/>
    </row>
    <row r="3756" spans="5:7" x14ac:dyDescent="0.25">
      <c r="E3756" s="1"/>
      <c r="F3756" s="1"/>
      <c r="G3756" s="1"/>
    </row>
    <row r="3757" spans="5:7" x14ac:dyDescent="0.25">
      <c r="E3757" s="1"/>
      <c r="F3757" s="1"/>
      <c r="G3757" s="1"/>
    </row>
    <row r="3758" spans="5:7" x14ac:dyDescent="0.25">
      <c r="E3758" s="1"/>
      <c r="F3758" s="1"/>
      <c r="G3758" s="1"/>
    </row>
    <row r="3759" spans="5:7" x14ac:dyDescent="0.25">
      <c r="E3759" s="1"/>
      <c r="F3759" s="1"/>
      <c r="G3759" s="1"/>
    </row>
    <row r="3760" spans="5:7" x14ac:dyDescent="0.25">
      <c r="E3760" s="1"/>
      <c r="F3760" s="1"/>
      <c r="G3760" s="1"/>
    </row>
    <row r="3761" spans="5:7" x14ac:dyDescent="0.25">
      <c r="E3761" s="1"/>
      <c r="F3761" s="1"/>
      <c r="G3761" s="1"/>
    </row>
    <row r="3762" spans="5:7" x14ac:dyDescent="0.25">
      <c r="E3762" s="1"/>
      <c r="F3762" s="1"/>
      <c r="G3762" s="1"/>
    </row>
    <row r="3763" spans="5:7" x14ac:dyDescent="0.25">
      <c r="E3763" s="1"/>
      <c r="F3763" s="1"/>
      <c r="G3763" s="1"/>
    </row>
    <row r="3764" spans="5:7" x14ac:dyDescent="0.25">
      <c r="E3764" s="1"/>
      <c r="F3764" s="1"/>
      <c r="G3764" s="1"/>
    </row>
    <row r="3765" spans="5:7" x14ac:dyDescent="0.25">
      <c r="E3765" s="1"/>
      <c r="F3765" s="1"/>
      <c r="G3765" s="1"/>
    </row>
    <row r="3766" spans="5:7" x14ac:dyDescent="0.25">
      <c r="E3766" s="1"/>
      <c r="F3766" s="1"/>
      <c r="G3766" s="1"/>
    </row>
    <row r="3767" spans="5:7" x14ac:dyDescent="0.25">
      <c r="E3767" s="1"/>
      <c r="F3767" s="1"/>
      <c r="G3767" s="1"/>
    </row>
    <row r="3768" spans="5:7" x14ac:dyDescent="0.25">
      <c r="E3768" s="1"/>
      <c r="F3768" s="1"/>
      <c r="G3768" s="1"/>
    </row>
    <row r="3769" spans="5:7" x14ac:dyDescent="0.25">
      <c r="E3769" s="1"/>
      <c r="F3769" s="1"/>
      <c r="G3769" s="1"/>
    </row>
    <row r="3770" spans="5:7" x14ac:dyDescent="0.25">
      <c r="E3770" s="1"/>
      <c r="F3770" s="1"/>
      <c r="G3770" s="1"/>
    </row>
    <row r="3771" spans="5:7" x14ac:dyDescent="0.25">
      <c r="E3771" s="1"/>
      <c r="F3771" s="1"/>
      <c r="G3771" s="1"/>
    </row>
    <row r="3772" spans="5:7" x14ac:dyDescent="0.25">
      <c r="E3772" s="1"/>
      <c r="F3772" s="1"/>
      <c r="G3772" s="1"/>
    </row>
    <row r="3773" spans="5:7" x14ac:dyDescent="0.25">
      <c r="E3773" s="1"/>
      <c r="F3773" s="1"/>
      <c r="G3773" s="1"/>
    </row>
    <row r="3774" spans="5:7" x14ac:dyDescent="0.25">
      <c r="E3774" s="1"/>
      <c r="F3774" s="1"/>
      <c r="G3774" s="1"/>
    </row>
    <row r="3775" spans="5:7" x14ac:dyDescent="0.25">
      <c r="E3775" s="1"/>
      <c r="F3775" s="1"/>
      <c r="G3775" s="1"/>
    </row>
    <row r="3776" spans="5:7" x14ac:dyDescent="0.25">
      <c r="E3776" s="1"/>
      <c r="F3776" s="1"/>
      <c r="G3776" s="1"/>
    </row>
    <row r="3777" spans="5:7" x14ac:dyDescent="0.25">
      <c r="E3777" s="1"/>
      <c r="F3777" s="1"/>
      <c r="G3777" s="1"/>
    </row>
    <row r="3778" spans="5:7" x14ac:dyDescent="0.25">
      <c r="E3778" s="1"/>
      <c r="F3778" s="1"/>
      <c r="G3778" s="1"/>
    </row>
    <row r="3779" spans="5:7" x14ac:dyDescent="0.25">
      <c r="E3779" s="1"/>
      <c r="F3779" s="1"/>
      <c r="G3779" s="1"/>
    </row>
    <row r="3780" spans="5:7" x14ac:dyDescent="0.25">
      <c r="E3780" s="1"/>
      <c r="F3780" s="1"/>
      <c r="G3780" s="1"/>
    </row>
    <row r="3781" spans="5:7" x14ac:dyDescent="0.25">
      <c r="E3781" s="1"/>
      <c r="F3781" s="1"/>
      <c r="G3781" s="1"/>
    </row>
    <row r="3782" spans="5:7" x14ac:dyDescent="0.25">
      <c r="E3782" s="1"/>
      <c r="F3782" s="1"/>
      <c r="G3782" s="1"/>
    </row>
    <row r="3783" spans="5:7" x14ac:dyDescent="0.25">
      <c r="E3783" s="1"/>
      <c r="F3783" s="1"/>
      <c r="G3783" s="1"/>
    </row>
    <row r="3784" spans="5:7" x14ac:dyDescent="0.25">
      <c r="E3784" s="1"/>
      <c r="F3784" s="1"/>
      <c r="G3784" s="1"/>
    </row>
    <row r="3785" spans="5:7" x14ac:dyDescent="0.25">
      <c r="E3785" s="1"/>
      <c r="F3785" s="1"/>
      <c r="G3785" s="1"/>
    </row>
    <row r="3786" spans="5:7" x14ac:dyDescent="0.25">
      <c r="E3786" s="1"/>
      <c r="F3786" s="1"/>
      <c r="G3786" s="1"/>
    </row>
    <row r="3787" spans="5:7" x14ac:dyDescent="0.25">
      <c r="E3787" s="1"/>
      <c r="F3787" s="1"/>
      <c r="G3787" s="1"/>
    </row>
    <row r="3788" spans="5:7" x14ac:dyDescent="0.25">
      <c r="E3788" s="1"/>
      <c r="F3788" s="1"/>
      <c r="G3788" s="1"/>
    </row>
    <row r="3789" spans="5:7" x14ac:dyDescent="0.25">
      <c r="E3789" s="1"/>
      <c r="F3789" s="1"/>
      <c r="G3789" s="1"/>
    </row>
    <row r="3790" spans="5:7" x14ac:dyDescent="0.25">
      <c r="E3790" s="1"/>
      <c r="F3790" s="1"/>
      <c r="G3790" s="1"/>
    </row>
    <row r="3791" spans="5:7" x14ac:dyDescent="0.25">
      <c r="E3791" s="1"/>
      <c r="F3791" s="1"/>
      <c r="G3791" s="1"/>
    </row>
    <row r="3792" spans="5:7" x14ac:dyDescent="0.25">
      <c r="E3792" s="1"/>
      <c r="F3792" s="1"/>
      <c r="G3792" s="1"/>
    </row>
    <row r="3793" spans="5:7" x14ac:dyDescent="0.25">
      <c r="E3793" s="1"/>
      <c r="F3793" s="1"/>
      <c r="G3793" s="1"/>
    </row>
    <row r="3794" spans="5:7" x14ac:dyDescent="0.25">
      <c r="E3794" s="1"/>
      <c r="F3794" s="1"/>
      <c r="G3794" s="1"/>
    </row>
    <row r="3795" spans="5:7" x14ac:dyDescent="0.25">
      <c r="E3795" s="1"/>
      <c r="F3795" s="1"/>
      <c r="G3795" s="1"/>
    </row>
    <row r="3796" spans="5:7" x14ac:dyDescent="0.25">
      <c r="E3796" s="1"/>
      <c r="F3796" s="1"/>
      <c r="G3796" s="1"/>
    </row>
    <row r="3797" spans="5:7" x14ac:dyDescent="0.25">
      <c r="E3797" s="1"/>
      <c r="F3797" s="1"/>
      <c r="G3797" s="1"/>
    </row>
    <row r="3798" spans="5:7" x14ac:dyDescent="0.25">
      <c r="E3798" s="1"/>
      <c r="F3798" s="1"/>
      <c r="G3798" s="1"/>
    </row>
    <row r="3799" spans="5:7" x14ac:dyDescent="0.25">
      <c r="E3799" s="1"/>
      <c r="F3799" s="1"/>
      <c r="G3799" s="1"/>
    </row>
    <row r="3800" spans="5:7" x14ac:dyDescent="0.25">
      <c r="E3800" s="1"/>
      <c r="F3800" s="1"/>
      <c r="G3800" s="1"/>
    </row>
    <row r="3801" spans="5:7" x14ac:dyDescent="0.25">
      <c r="E3801" s="1"/>
      <c r="F3801" s="1"/>
      <c r="G3801" s="1"/>
    </row>
    <row r="3802" spans="5:7" x14ac:dyDescent="0.25">
      <c r="E3802" s="1"/>
      <c r="F3802" s="1"/>
      <c r="G3802" s="1"/>
    </row>
    <row r="3803" spans="5:7" x14ac:dyDescent="0.25">
      <c r="E3803" s="1"/>
      <c r="F3803" s="1"/>
      <c r="G3803" s="1"/>
    </row>
    <row r="3804" spans="5:7" x14ac:dyDescent="0.25">
      <c r="E3804" s="1"/>
      <c r="F3804" s="1"/>
      <c r="G3804" s="1"/>
    </row>
    <row r="3805" spans="5:7" x14ac:dyDescent="0.25">
      <c r="E3805" s="1"/>
      <c r="F3805" s="1"/>
      <c r="G3805" s="1"/>
    </row>
    <row r="3806" spans="5:7" x14ac:dyDescent="0.25">
      <c r="E3806" s="1"/>
      <c r="F3806" s="1"/>
      <c r="G3806" s="1"/>
    </row>
    <row r="3807" spans="5:7" x14ac:dyDescent="0.25">
      <c r="E3807" s="1"/>
      <c r="F3807" s="1"/>
      <c r="G3807" s="1"/>
    </row>
    <row r="3808" spans="5:7" x14ac:dyDescent="0.25">
      <c r="E3808" s="1"/>
      <c r="F3808" s="1"/>
      <c r="G3808" s="1"/>
    </row>
    <row r="3809" spans="5:7" x14ac:dyDescent="0.25">
      <c r="E3809" s="1"/>
      <c r="F3809" s="1"/>
      <c r="G3809" s="1"/>
    </row>
    <row r="3810" spans="5:7" x14ac:dyDescent="0.25">
      <c r="E3810" s="1"/>
      <c r="F3810" s="1"/>
      <c r="G3810" s="1"/>
    </row>
    <row r="3811" spans="5:7" x14ac:dyDescent="0.25">
      <c r="E3811" s="1"/>
      <c r="F3811" s="1"/>
      <c r="G3811" s="1"/>
    </row>
    <row r="3812" spans="5:7" x14ac:dyDescent="0.25">
      <c r="E3812" s="1"/>
      <c r="F3812" s="1"/>
      <c r="G3812" s="1"/>
    </row>
    <row r="3813" spans="5:7" x14ac:dyDescent="0.25">
      <c r="E3813" s="1"/>
      <c r="F3813" s="1"/>
      <c r="G3813" s="1"/>
    </row>
    <row r="3814" spans="5:7" x14ac:dyDescent="0.25">
      <c r="E3814" s="1"/>
      <c r="F3814" s="1"/>
      <c r="G3814" s="1"/>
    </row>
    <row r="3815" spans="5:7" x14ac:dyDescent="0.25">
      <c r="E3815" s="1"/>
      <c r="F3815" s="1"/>
      <c r="G3815" s="1"/>
    </row>
    <row r="3816" spans="5:7" x14ac:dyDescent="0.25">
      <c r="E3816" s="1"/>
      <c r="F3816" s="1"/>
      <c r="G3816" s="1"/>
    </row>
    <row r="3817" spans="5:7" x14ac:dyDescent="0.25">
      <c r="E3817" s="1"/>
      <c r="F3817" s="1"/>
      <c r="G3817" s="1"/>
    </row>
    <row r="3818" spans="5:7" x14ac:dyDescent="0.25">
      <c r="E3818" s="1"/>
      <c r="F3818" s="1"/>
      <c r="G3818" s="1"/>
    </row>
    <row r="3819" spans="5:7" x14ac:dyDescent="0.25">
      <c r="E3819" s="1"/>
      <c r="F3819" s="1"/>
      <c r="G3819" s="1"/>
    </row>
    <row r="3820" spans="5:7" x14ac:dyDescent="0.25">
      <c r="E3820" s="1"/>
      <c r="F3820" s="1"/>
      <c r="G3820" s="1"/>
    </row>
    <row r="3821" spans="5:7" x14ac:dyDescent="0.25">
      <c r="E3821" s="1"/>
      <c r="F3821" s="1"/>
      <c r="G3821" s="1"/>
    </row>
    <row r="3822" spans="5:7" x14ac:dyDescent="0.25">
      <c r="E3822" s="1"/>
      <c r="F3822" s="1"/>
      <c r="G3822" s="1"/>
    </row>
    <row r="3823" spans="5:7" x14ac:dyDescent="0.25">
      <c r="E3823" s="1"/>
      <c r="F3823" s="1"/>
      <c r="G3823" s="1"/>
    </row>
    <row r="3824" spans="5:7" x14ac:dyDescent="0.25">
      <c r="E3824" s="1"/>
      <c r="F3824" s="1"/>
      <c r="G3824" s="1"/>
    </row>
    <row r="3825" spans="5:7" x14ac:dyDescent="0.25">
      <c r="E3825" s="1"/>
      <c r="F3825" s="1"/>
      <c r="G3825" s="1"/>
    </row>
    <row r="3826" spans="5:7" x14ac:dyDescent="0.25">
      <c r="E3826" s="1"/>
      <c r="F3826" s="1"/>
      <c r="G3826" s="1"/>
    </row>
    <row r="3827" spans="5:7" x14ac:dyDescent="0.25">
      <c r="E3827" s="1"/>
      <c r="F3827" s="1"/>
      <c r="G3827" s="1"/>
    </row>
    <row r="3828" spans="5:7" x14ac:dyDescent="0.25">
      <c r="E3828" s="1"/>
      <c r="F3828" s="1"/>
      <c r="G3828" s="1"/>
    </row>
    <row r="3829" spans="5:7" x14ac:dyDescent="0.25">
      <c r="E3829" s="1"/>
      <c r="F3829" s="1"/>
      <c r="G3829" s="1"/>
    </row>
    <row r="3830" spans="5:7" x14ac:dyDescent="0.25">
      <c r="E3830" s="1"/>
      <c r="F3830" s="1"/>
      <c r="G3830" s="1"/>
    </row>
    <row r="3831" spans="5:7" x14ac:dyDescent="0.25">
      <c r="E3831" s="1"/>
      <c r="F3831" s="1"/>
      <c r="G3831" s="1"/>
    </row>
    <row r="3832" spans="5:7" x14ac:dyDescent="0.25">
      <c r="E3832" s="1"/>
      <c r="F3832" s="1"/>
      <c r="G3832" s="1"/>
    </row>
    <row r="3833" spans="5:7" x14ac:dyDescent="0.25">
      <c r="E3833" s="1"/>
      <c r="F3833" s="1"/>
      <c r="G3833" s="1"/>
    </row>
    <row r="3834" spans="5:7" x14ac:dyDescent="0.25">
      <c r="E3834" s="1"/>
      <c r="F3834" s="1"/>
      <c r="G3834" s="1"/>
    </row>
    <row r="3835" spans="5:7" x14ac:dyDescent="0.25">
      <c r="E3835" s="1"/>
      <c r="F3835" s="1"/>
      <c r="G3835" s="1"/>
    </row>
    <row r="3836" spans="5:7" x14ac:dyDescent="0.25">
      <c r="E3836" s="1"/>
      <c r="F3836" s="1"/>
      <c r="G3836" s="1"/>
    </row>
    <row r="3837" spans="5:7" x14ac:dyDescent="0.25">
      <c r="E3837" s="1"/>
      <c r="F3837" s="1"/>
      <c r="G3837" s="1"/>
    </row>
    <row r="3838" spans="5:7" x14ac:dyDescent="0.25">
      <c r="E3838" s="1"/>
      <c r="F3838" s="1"/>
      <c r="G3838" s="1"/>
    </row>
    <row r="3839" spans="5:7" x14ac:dyDescent="0.25">
      <c r="E3839" s="1"/>
      <c r="F3839" s="1"/>
      <c r="G3839" s="1"/>
    </row>
    <row r="3840" spans="5:7" x14ac:dyDescent="0.25">
      <c r="E3840" s="1"/>
      <c r="F3840" s="1"/>
      <c r="G3840" s="1"/>
    </row>
    <row r="3841" spans="5:7" x14ac:dyDescent="0.25">
      <c r="E3841" s="1"/>
      <c r="F3841" s="1"/>
      <c r="G3841" s="1"/>
    </row>
    <row r="3842" spans="5:7" x14ac:dyDescent="0.25">
      <c r="E3842" s="1"/>
      <c r="F3842" s="1"/>
      <c r="G3842" s="1"/>
    </row>
    <row r="3843" spans="5:7" x14ac:dyDescent="0.25">
      <c r="E3843" s="1"/>
      <c r="F3843" s="1"/>
      <c r="G3843" s="1"/>
    </row>
    <row r="3844" spans="5:7" x14ac:dyDescent="0.25">
      <c r="E3844" s="1"/>
      <c r="F3844" s="1"/>
      <c r="G3844" s="1"/>
    </row>
    <row r="3845" spans="5:7" x14ac:dyDescent="0.25">
      <c r="E3845" s="1"/>
      <c r="F3845" s="1"/>
      <c r="G3845" s="1"/>
    </row>
    <row r="3846" spans="5:7" x14ac:dyDescent="0.25">
      <c r="E3846" s="1"/>
      <c r="F3846" s="1"/>
      <c r="G3846" s="1"/>
    </row>
    <row r="3847" spans="5:7" x14ac:dyDescent="0.25">
      <c r="E3847" s="1"/>
      <c r="F3847" s="1"/>
      <c r="G3847" s="1"/>
    </row>
    <row r="3848" spans="5:7" x14ac:dyDescent="0.25">
      <c r="E3848" s="1"/>
      <c r="F3848" s="1"/>
      <c r="G3848" s="1"/>
    </row>
    <row r="3849" spans="5:7" x14ac:dyDescent="0.25">
      <c r="E3849" s="1"/>
      <c r="F3849" s="1"/>
      <c r="G3849" s="1"/>
    </row>
    <row r="3850" spans="5:7" x14ac:dyDescent="0.25">
      <c r="E3850" s="1"/>
      <c r="F3850" s="1"/>
      <c r="G3850" s="1"/>
    </row>
    <row r="3851" spans="5:7" x14ac:dyDescent="0.25">
      <c r="E3851" s="1"/>
      <c r="F3851" s="1"/>
      <c r="G3851" s="1"/>
    </row>
    <row r="3852" spans="5:7" x14ac:dyDescent="0.25">
      <c r="E3852" s="1"/>
      <c r="F3852" s="1"/>
      <c r="G3852" s="1"/>
    </row>
    <row r="3853" spans="5:7" x14ac:dyDescent="0.25">
      <c r="E3853" s="1"/>
      <c r="F3853" s="1"/>
      <c r="G3853" s="1"/>
    </row>
    <row r="3854" spans="5:7" x14ac:dyDescent="0.25">
      <c r="E3854" s="1"/>
      <c r="F3854" s="1"/>
      <c r="G3854" s="1"/>
    </row>
    <row r="3855" spans="5:7" x14ac:dyDescent="0.25">
      <c r="E3855" s="1"/>
      <c r="F3855" s="1"/>
      <c r="G3855" s="1"/>
    </row>
    <row r="3856" spans="5:7" x14ac:dyDescent="0.25">
      <c r="E3856" s="1"/>
      <c r="F3856" s="1"/>
      <c r="G3856" s="1"/>
    </row>
    <row r="3857" spans="5:7" x14ac:dyDescent="0.25">
      <c r="E3857" s="1"/>
      <c r="F3857" s="1"/>
      <c r="G3857" s="1"/>
    </row>
    <row r="3858" spans="5:7" x14ac:dyDescent="0.25">
      <c r="E3858" s="1"/>
      <c r="F3858" s="1"/>
      <c r="G3858" s="1"/>
    </row>
    <row r="3859" spans="5:7" x14ac:dyDescent="0.25">
      <c r="E3859" s="1"/>
      <c r="F3859" s="1"/>
      <c r="G3859" s="1"/>
    </row>
    <row r="3860" spans="5:7" x14ac:dyDescent="0.25">
      <c r="E3860" s="1"/>
      <c r="F3860" s="1"/>
      <c r="G3860" s="1"/>
    </row>
    <row r="3861" spans="5:7" x14ac:dyDescent="0.25">
      <c r="E3861" s="1"/>
      <c r="F3861" s="1"/>
      <c r="G3861" s="1"/>
    </row>
    <row r="3862" spans="5:7" x14ac:dyDescent="0.25">
      <c r="E3862" s="1"/>
      <c r="F3862" s="1"/>
      <c r="G3862" s="1"/>
    </row>
    <row r="3863" spans="5:7" x14ac:dyDescent="0.25">
      <c r="E3863" s="1"/>
      <c r="F3863" s="1"/>
      <c r="G3863" s="1"/>
    </row>
    <row r="3864" spans="5:7" x14ac:dyDescent="0.25">
      <c r="E3864" s="1"/>
      <c r="F3864" s="1"/>
      <c r="G3864" s="1"/>
    </row>
    <row r="3865" spans="5:7" x14ac:dyDescent="0.25">
      <c r="E3865" s="1"/>
      <c r="F3865" s="1"/>
      <c r="G3865" s="1"/>
    </row>
    <row r="3866" spans="5:7" x14ac:dyDescent="0.25">
      <c r="E3866" s="1"/>
      <c r="F3866" s="1"/>
      <c r="G3866" s="1"/>
    </row>
    <row r="3867" spans="5:7" x14ac:dyDescent="0.25">
      <c r="E3867" s="1"/>
      <c r="F3867" s="1"/>
      <c r="G3867" s="1"/>
    </row>
    <row r="3868" spans="5:7" x14ac:dyDescent="0.25">
      <c r="E3868" s="1"/>
      <c r="F3868" s="1"/>
      <c r="G3868" s="1"/>
    </row>
    <row r="3869" spans="5:7" x14ac:dyDescent="0.25">
      <c r="E3869" s="1"/>
      <c r="F3869" s="1"/>
      <c r="G3869" s="1"/>
    </row>
    <row r="3870" spans="5:7" x14ac:dyDescent="0.25">
      <c r="E3870" s="1"/>
      <c r="F3870" s="1"/>
      <c r="G3870" s="1"/>
    </row>
    <row r="3871" spans="5:7" x14ac:dyDescent="0.25">
      <c r="E3871" s="1"/>
      <c r="F3871" s="1"/>
      <c r="G3871" s="1"/>
    </row>
    <row r="3872" spans="5:7" x14ac:dyDescent="0.25">
      <c r="E3872" s="1"/>
      <c r="F3872" s="1"/>
      <c r="G3872" s="1"/>
    </row>
    <row r="3873" spans="5:7" x14ac:dyDescent="0.25">
      <c r="E3873" s="1"/>
      <c r="F3873" s="1"/>
      <c r="G3873" s="1"/>
    </row>
    <row r="3874" spans="5:7" x14ac:dyDescent="0.25">
      <c r="E3874" s="1"/>
      <c r="F3874" s="1"/>
      <c r="G3874" s="1"/>
    </row>
    <row r="3875" spans="5:7" x14ac:dyDescent="0.25">
      <c r="E3875" s="1"/>
      <c r="F3875" s="1"/>
      <c r="G3875" s="1"/>
    </row>
    <row r="3876" spans="5:7" x14ac:dyDescent="0.25">
      <c r="E3876" s="1"/>
      <c r="F3876" s="1"/>
      <c r="G3876" s="1"/>
    </row>
    <row r="3877" spans="5:7" x14ac:dyDescent="0.25">
      <c r="E3877" s="1"/>
      <c r="F3877" s="1"/>
      <c r="G3877" s="1"/>
    </row>
    <row r="3878" spans="5:7" x14ac:dyDescent="0.25">
      <c r="E3878" s="1"/>
      <c r="F3878" s="1"/>
      <c r="G3878" s="1"/>
    </row>
    <row r="3879" spans="5:7" x14ac:dyDescent="0.25">
      <c r="E3879" s="1"/>
      <c r="F3879" s="1"/>
      <c r="G3879" s="1"/>
    </row>
    <row r="3880" spans="5:7" x14ac:dyDescent="0.25">
      <c r="E3880" s="1"/>
      <c r="F3880" s="1"/>
      <c r="G3880" s="1"/>
    </row>
    <row r="3881" spans="5:7" x14ac:dyDescent="0.25">
      <c r="E3881" s="1"/>
      <c r="F3881" s="1"/>
      <c r="G3881" s="1"/>
    </row>
    <row r="3882" spans="5:7" x14ac:dyDescent="0.25">
      <c r="E3882" s="1"/>
      <c r="F3882" s="1"/>
      <c r="G3882" s="1"/>
    </row>
    <row r="3883" spans="5:7" x14ac:dyDescent="0.25">
      <c r="E3883" s="1"/>
      <c r="F3883" s="1"/>
      <c r="G3883" s="1"/>
    </row>
    <row r="3884" spans="5:7" x14ac:dyDescent="0.25">
      <c r="E3884" s="1"/>
      <c r="F3884" s="1"/>
      <c r="G3884" s="1"/>
    </row>
    <row r="3885" spans="5:7" x14ac:dyDescent="0.25">
      <c r="E3885" s="1"/>
      <c r="F3885" s="1"/>
      <c r="G3885" s="1"/>
    </row>
    <row r="3886" spans="5:7" x14ac:dyDescent="0.25">
      <c r="E3886" s="1"/>
      <c r="F3886" s="1"/>
      <c r="G3886" s="1"/>
    </row>
    <row r="3887" spans="5:7" x14ac:dyDescent="0.25">
      <c r="E3887" s="1"/>
      <c r="F3887" s="1"/>
      <c r="G3887" s="1"/>
    </row>
    <row r="3888" spans="5:7" x14ac:dyDescent="0.25">
      <c r="E3888" s="1"/>
      <c r="F3888" s="1"/>
      <c r="G3888" s="1"/>
    </row>
    <row r="3889" spans="5:7" x14ac:dyDescent="0.25">
      <c r="E3889" s="1"/>
      <c r="F3889" s="1"/>
      <c r="G3889" s="1"/>
    </row>
    <row r="3890" spans="5:7" x14ac:dyDescent="0.25">
      <c r="E3890" s="1"/>
      <c r="F3890" s="1"/>
      <c r="G3890" s="1"/>
    </row>
    <row r="3891" spans="5:7" x14ac:dyDescent="0.25">
      <c r="E3891" s="1"/>
      <c r="F3891" s="1"/>
      <c r="G3891" s="1"/>
    </row>
    <row r="3892" spans="5:7" x14ac:dyDescent="0.25">
      <c r="E3892" s="1"/>
      <c r="F3892" s="1"/>
      <c r="G3892" s="1"/>
    </row>
    <row r="3893" spans="5:7" x14ac:dyDescent="0.25">
      <c r="E3893" s="1"/>
      <c r="F3893" s="1"/>
      <c r="G3893" s="1"/>
    </row>
    <row r="3894" spans="5:7" x14ac:dyDescent="0.25">
      <c r="E3894" s="1"/>
      <c r="F3894" s="1"/>
      <c r="G3894" s="1"/>
    </row>
    <row r="3895" spans="5:7" x14ac:dyDescent="0.25">
      <c r="E3895" s="1"/>
      <c r="F3895" s="1"/>
      <c r="G3895" s="1"/>
    </row>
    <row r="3896" spans="5:7" x14ac:dyDescent="0.25">
      <c r="E3896" s="1"/>
      <c r="F3896" s="1"/>
      <c r="G3896" s="1"/>
    </row>
    <row r="3897" spans="5:7" x14ac:dyDescent="0.25">
      <c r="E3897" s="1"/>
      <c r="F3897" s="1"/>
      <c r="G3897" s="1"/>
    </row>
    <row r="3898" spans="5:7" x14ac:dyDescent="0.25">
      <c r="E3898" s="1"/>
      <c r="F3898" s="1"/>
      <c r="G3898" s="1"/>
    </row>
    <row r="3899" spans="5:7" x14ac:dyDescent="0.25">
      <c r="E3899" s="1"/>
      <c r="F3899" s="1"/>
      <c r="G3899" s="1"/>
    </row>
    <row r="3900" spans="5:7" x14ac:dyDescent="0.25">
      <c r="E3900" s="1"/>
      <c r="F3900" s="1"/>
      <c r="G3900" s="1"/>
    </row>
    <row r="3901" spans="5:7" x14ac:dyDescent="0.25">
      <c r="E3901" s="1"/>
      <c r="F3901" s="1"/>
      <c r="G3901" s="1"/>
    </row>
    <row r="3902" spans="5:7" x14ac:dyDescent="0.25">
      <c r="E3902" s="1"/>
      <c r="F3902" s="1"/>
      <c r="G3902" s="1"/>
    </row>
    <row r="3903" spans="5:7" x14ac:dyDescent="0.25">
      <c r="E3903" s="1"/>
      <c r="F3903" s="1"/>
      <c r="G3903" s="1"/>
    </row>
    <row r="3904" spans="5:7" x14ac:dyDescent="0.25">
      <c r="E3904" s="1"/>
      <c r="F3904" s="1"/>
      <c r="G3904" s="1"/>
    </row>
    <row r="3905" spans="5:7" x14ac:dyDescent="0.25">
      <c r="E3905" s="1"/>
      <c r="F3905" s="1"/>
      <c r="G3905" s="1"/>
    </row>
    <row r="3906" spans="5:7" x14ac:dyDescent="0.25">
      <c r="E3906" s="1"/>
      <c r="F3906" s="1"/>
      <c r="G3906" s="1"/>
    </row>
    <row r="3907" spans="5:7" x14ac:dyDescent="0.25">
      <c r="E3907" s="1"/>
      <c r="F3907" s="1"/>
      <c r="G3907" s="1"/>
    </row>
    <row r="3908" spans="5:7" x14ac:dyDescent="0.25">
      <c r="E3908" s="1"/>
      <c r="F3908" s="1"/>
      <c r="G3908" s="1"/>
    </row>
    <row r="3909" spans="5:7" x14ac:dyDescent="0.25">
      <c r="E3909" s="1"/>
      <c r="F3909" s="1"/>
      <c r="G3909" s="1"/>
    </row>
    <row r="3910" spans="5:7" x14ac:dyDescent="0.25">
      <c r="E3910" s="1"/>
      <c r="F3910" s="1"/>
      <c r="G3910" s="1"/>
    </row>
    <row r="3911" spans="5:7" x14ac:dyDescent="0.25">
      <c r="E3911" s="1"/>
      <c r="F3911" s="1"/>
      <c r="G3911" s="1"/>
    </row>
    <row r="3912" spans="5:7" x14ac:dyDescent="0.25">
      <c r="E3912" s="1"/>
      <c r="F3912" s="1"/>
      <c r="G3912" s="1"/>
    </row>
    <row r="3913" spans="5:7" x14ac:dyDescent="0.25">
      <c r="E3913" s="1"/>
      <c r="F3913" s="1"/>
      <c r="G3913" s="1"/>
    </row>
    <row r="3914" spans="5:7" x14ac:dyDescent="0.25">
      <c r="E3914" s="1"/>
      <c r="F3914" s="1"/>
      <c r="G3914" s="1"/>
    </row>
    <row r="3915" spans="5:7" x14ac:dyDescent="0.25">
      <c r="E3915" s="1"/>
      <c r="F3915" s="1"/>
      <c r="G3915" s="1"/>
    </row>
    <row r="3916" spans="5:7" x14ac:dyDescent="0.25">
      <c r="E3916" s="1"/>
      <c r="F3916" s="1"/>
      <c r="G3916" s="1"/>
    </row>
    <row r="3917" spans="5:7" x14ac:dyDescent="0.25">
      <c r="E3917" s="1"/>
      <c r="F3917" s="1"/>
      <c r="G3917" s="1"/>
    </row>
    <row r="3918" spans="5:7" x14ac:dyDescent="0.25">
      <c r="E3918" s="1"/>
      <c r="F3918" s="1"/>
      <c r="G3918" s="1"/>
    </row>
    <row r="3919" spans="5:7" x14ac:dyDescent="0.25">
      <c r="E3919" s="1"/>
      <c r="F3919" s="1"/>
      <c r="G3919" s="1"/>
    </row>
    <row r="3920" spans="5:7" x14ac:dyDescent="0.25">
      <c r="E3920" s="1"/>
      <c r="F3920" s="1"/>
      <c r="G3920" s="1"/>
    </row>
    <row r="3921" spans="5:7" x14ac:dyDescent="0.25">
      <c r="E3921" s="1"/>
      <c r="F3921" s="1"/>
      <c r="G3921" s="1"/>
    </row>
    <row r="3922" spans="5:7" x14ac:dyDescent="0.25">
      <c r="E3922" s="1"/>
      <c r="F3922" s="1"/>
      <c r="G3922" s="1"/>
    </row>
    <row r="3923" spans="5:7" x14ac:dyDescent="0.25">
      <c r="E3923" s="1"/>
      <c r="F3923" s="1"/>
      <c r="G3923" s="1"/>
    </row>
    <row r="3924" spans="5:7" x14ac:dyDescent="0.25">
      <c r="E3924" s="1"/>
      <c r="F3924" s="1"/>
      <c r="G3924" s="1"/>
    </row>
    <row r="3925" spans="5:7" x14ac:dyDescent="0.25">
      <c r="E3925" s="1"/>
      <c r="F3925" s="1"/>
      <c r="G3925" s="1"/>
    </row>
    <row r="3926" spans="5:7" x14ac:dyDescent="0.25">
      <c r="E3926" s="1"/>
      <c r="F3926" s="1"/>
      <c r="G3926" s="1"/>
    </row>
    <row r="3927" spans="5:7" x14ac:dyDescent="0.25">
      <c r="E3927" s="1"/>
      <c r="F3927" s="1"/>
      <c r="G3927" s="1"/>
    </row>
    <row r="3928" spans="5:7" x14ac:dyDescent="0.25">
      <c r="E3928" s="1"/>
      <c r="F3928" s="1"/>
      <c r="G3928" s="1"/>
    </row>
    <row r="3929" spans="5:7" x14ac:dyDescent="0.25">
      <c r="E3929" s="1"/>
      <c r="F3929" s="1"/>
      <c r="G3929" s="1"/>
    </row>
    <row r="3930" spans="5:7" x14ac:dyDescent="0.25">
      <c r="E3930" s="1"/>
      <c r="F3930" s="1"/>
      <c r="G3930" s="1"/>
    </row>
    <row r="3931" spans="5:7" x14ac:dyDescent="0.25">
      <c r="E3931" s="1"/>
      <c r="F3931" s="1"/>
      <c r="G3931" s="1"/>
    </row>
    <row r="3932" spans="5:7" x14ac:dyDescent="0.25">
      <c r="E3932" s="1"/>
      <c r="F3932" s="1"/>
      <c r="G3932" s="1"/>
    </row>
    <row r="3933" spans="5:7" x14ac:dyDescent="0.25">
      <c r="E3933" s="1"/>
      <c r="F3933" s="1"/>
      <c r="G3933" s="1"/>
    </row>
    <row r="3934" spans="5:7" x14ac:dyDescent="0.25">
      <c r="E3934" s="1"/>
      <c r="F3934" s="1"/>
      <c r="G3934" s="1"/>
    </row>
    <row r="3935" spans="5:7" x14ac:dyDescent="0.25">
      <c r="E3935" s="1"/>
      <c r="F3935" s="1"/>
      <c r="G3935" s="1"/>
    </row>
    <row r="3936" spans="5:7" x14ac:dyDescent="0.25">
      <c r="E3936" s="1"/>
      <c r="F3936" s="1"/>
      <c r="G3936" s="1"/>
    </row>
    <row r="3937" spans="5:7" x14ac:dyDescent="0.25">
      <c r="E3937" s="1"/>
      <c r="F3937" s="1"/>
      <c r="G3937" s="1"/>
    </row>
    <row r="3938" spans="5:7" x14ac:dyDescent="0.25">
      <c r="E3938" s="1"/>
      <c r="F3938" s="1"/>
      <c r="G3938" s="1"/>
    </row>
    <row r="3939" spans="5:7" x14ac:dyDescent="0.25">
      <c r="E3939" s="1"/>
      <c r="F3939" s="1"/>
      <c r="G3939" s="1"/>
    </row>
    <row r="3940" spans="5:7" x14ac:dyDescent="0.25">
      <c r="E3940" s="1"/>
      <c r="F3940" s="1"/>
      <c r="G3940" s="1"/>
    </row>
    <row r="3941" spans="5:7" x14ac:dyDescent="0.25">
      <c r="E3941" s="1"/>
      <c r="F3941" s="1"/>
      <c r="G3941" s="1"/>
    </row>
    <row r="3942" spans="5:7" x14ac:dyDescent="0.25">
      <c r="E3942" s="1"/>
      <c r="F3942" s="1"/>
      <c r="G3942" s="1"/>
    </row>
    <row r="3943" spans="5:7" x14ac:dyDescent="0.25">
      <c r="E3943" s="1"/>
      <c r="F3943" s="1"/>
      <c r="G3943" s="1"/>
    </row>
    <row r="3944" spans="5:7" x14ac:dyDescent="0.25">
      <c r="E3944" s="1"/>
      <c r="F3944" s="1"/>
      <c r="G3944" s="1"/>
    </row>
    <row r="3945" spans="5:7" x14ac:dyDescent="0.25">
      <c r="E3945" s="1"/>
      <c r="F3945" s="1"/>
      <c r="G3945" s="1"/>
    </row>
    <row r="3946" spans="5:7" x14ac:dyDescent="0.25">
      <c r="E3946" s="1"/>
      <c r="F3946" s="1"/>
      <c r="G3946" s="1"/>
    </row>
    <row r="3947" spans="5:7" x14ac:dyDescent="0.25">
      <c r="E3947" s="1"/>
      <c r="F3947" s="1"/>
      <c r="G3947" s="1"/>
    </row>
    <row r="3948" spans="5:7" x14ac:dyDescent="0.25">
      <c r="E3948" s="1"/>
      <c r="F3948" s="1"/>
      <c r="G3948" s="1"/>
    </row>
    <row r="3949" spans="5:7" x14ac:dyDescent="0.25">
      <c r="E3949" s="1"/>
      <c r="F3949" s="1"/>
      <c r="G3949" s="1"/>
    </row>
    <row r="3950" spans="5:7" x14ac:dyDescent="0.25">
      <c r="E3950" s="1"/>
      <c r="F3950" s="1"/>
      <c r="G3950" s="1"/>
    </row>
    <row r="3951" spans="5:7" x14ac:dyDescent="0.25">
      <c r="E3951" s="1"/>
      <c r="F3951" s="1"/>
      <c r="G3951" s="1"/>
    </row>
    <row r="3952" spans="5:7" x14ac:dyDescent="0.25">
      <c r="E3952" s="1"/>
      <c r="F3952" s="1"/>
      <c r="G3952" s="1"/>
    </row>
    <row r="3953" spans="5:7" x14ac:dyDescent="0.25">
      <c r="E3953" s="1"/>
      <c r="F3953" s="1"/>
      <c r="G3953" s="1"/>
    </row>
    <row r="3954" spans="5:7" x14ac:dyDescent="0.25">
      <c r="E3954" s="1"/>
      <c r="F3954" s="1"/>
      <c r="G3954" s="1"/>
    </row>
    <row r="3955" spans="5:7" x14ac:dyDescent="0.25">
      <c r="E3955" s="1"/>
      <c r="F3955" s="1"/>
      <c r="G3955" s="1"/>
    </row>
    <row r="3956" spans="5:7" x14ac:dyDescent="0.25">
      <c r="E3956" s="1"/>
      <c r="F3956" s="1"/>
      <c r="G3956" s="1"/>
    </row>
    <row r="3957" spans="5:7" x14ac:dyDescent="0.25">
      <c r="E3957" s="1"/>
      <c r="F3957" s="1"/>
      <c r="G3957" s="1"/>
    </row>
    <row r="3958" spans="5:7" x14ac:dyDescent="0.25">
      <c r="E3958" s="1"/>
      <c r="F3958" s="1"/>
      <c r="G3958" s="1"/>
    </row>
    <row r="3959" spans="5:7" x14ac:dyDescent="0.25">
      <c r="E3959" s="1"/>
      <c r="F3959" s="1"/>
      <c r="G3959" s="1"/>
    </row>
    <row r="3960" spans="5:7" x14ac:dyDescent="0.25">
      <c r="E3960" s="1"/>
      <c r="F3960" s="1"/>
      <c r="G3960" s="1"/>
    </row>
    <row r="3961" spans="5:7" x14ac:dyDescent="0.25">
      <c r="E3961" s="1"/>
      <c r="F3961" s="1"/>
      <c r="G3961" s="1"/>
    </row>
    <row r="3962" spans="5:7" x14ac:dyDescent="0.25">
      <c r="E3962" s="1"/>
      <c r="F3962" s="1"/>
      <c r="G3962" s="1"/>
    </row>
    <row r="3963" spans="5:7" x14ac:dyDescent="0.25">
      <c r="E3963" s="1"/>
      <c r="F3963" s="1"/>
      <c r="G3963" s="1"/>
    </row>
    <row r="3964" spans="5:7" x14ac:dyDescent="0.25">
      <c r="E3964" s="1"/>
      <c r="F3964" s="1"/>
      <c r="G3964" s="1"/>
    </row>
    <row r="3965" spans="5:7" x14ac:dyDescent="0.25">
      <c r="E3965" s="1"/>
      <c r="F3965" s="1"/>
      <c r="G3965" s="1"/>
    </row>
    <row r="3966" spans="5:7" x14ac:dyDescent="0.25">
      <c r="E3966" s="1"/>
      <c r="F3966" s="1"/>
      <c r="G3966" s="1"/>
    </row>
    <row r="3967" spans="5:7" x14ac:dyDescent="0.25">
      <c r="E3967" s="1"/>
      <c r="F3967" s="1"/>
      <c r="G3967" s="1"/>
    </row>
    <row r="3968" spans="5:7" x14ac:dyDescent="0.25">
      <c r="E3968" s="1"/>
      <c r="F3968" s="1"/>
      <c r="G3968" s="1"/>
    </row>
    <row r="3969" spans="5:7" x14ac:dyDescent="0.25">
      <c r="E3969" s="1"/>
      <c r="F3969" s="1"/>
      <c r="G3969" s="1"/>
    </row>
    <row r="3970" spans="5:7" x14ac:dyDescent="0.25">
      <c r="E3970" s="1"/>
      <c r="F3970" s="1"/>
      <c r="G3970" s="1"/>
    </row>
    <row r="3971" spans="5:7" x14ac:dyDescent="0.25">
      <c r="E3971" s="1"/>
      <c r="F3971" s="1"/>
      <c r="G3971" s="1"/>
    </row>
    <row r="3972" spans="5:7" x14ac:dyDescent="0.25">
      <c r="E3972" s="1"/>
      <c r="F3972" s="1"/>
      <c r="G3972" s="1"/>
    </row>
    <row r="3973" spans="5:7" x14ac:dyDescent="0.25">
      <c r="E3973" s="1"/>
      <c r="F3973" s="1"/>
      <c r="G3973" s="1"/>
    </row>
    <row r="3974" spans="5:7" x14ac:dyDescent="0.25">
      <c r="E3974" s="1"/>
      <c r="F3974" s="1"/>
      <c r="G3974" s="1"/>
    </row>
    <row r="3975" spans="5:7" x14ac:dyDescent="0.25">
      <c r="E3975" s="1"/>
      <c r="F3975" s="1"/>
      <c r="G3975" s="1"/>
    </row>
    <row r="3976" spans="5:7" x14ac:dyDescent="0.25">
      <c r="E3976" s="1"/>
      <c r="F3976" s="1"/>
      <c r="G3976" s="1"/>
    </row>
    <row r="3977" spans="5:7" x14ac:dyDescent="0.25">
      <c r="E3977" s="1"/>
      <c r="F3977" s="1"/>
      <c r="G3977" s="1"/>
    </row>
    <row r="3978" spans="5:7" x14ac:dyDescent="0.25">
      <c r="E3978" s="1"/>
      <c r="F3978" s="1"/>
      <c r="G3978" s="1"/>
    </row>
    <row r="3979" spans="5:7" x14ac:dyDescent="0.25">
      <c r="E3979" s="1"/>
      <c r="F3979" s="1"/>
      <c r="G3979" s="1"/>
    </row>
    <row r="3980" spans="5:7" x14ac:dyDescent="0.25">
      <c r="E3980" s="1"/>
      <c r="F3980" s="1"/>
      <c r="G3980" s="1"/>
    </row>
    <row r="3981" spans="5:7" x14ac:dyDescent="0.25">
      <c r="E3981" s="1"/>
      <c r="F3981" s="1"/>
      <c r="G3981" s="1"/>
    </row>
    <row r="3982" spans="5:7" x14ac:dyDescent="0.25">
      <c r="E3982" s="1"/>
      <c r="F3982" s="1"/>
      <c r="G3982" s="1"/>
    </row>
    <row r="3983" spans="5:7" x14ac:dyDescent="0.25">
      <c r="E3983" s="1"/>
      <c r="F3983" s="1"/>
      <c r="G3983" s="1"/>
    </row>
    <row r="3984" spans="5:7" x14ac:dyDescent="0.25">
      <c r="E3984" s="1"/>
      <c r="F3984" s="1"/>
      <c r="G3984" s="1"/>
    </row>
    <row r="3985" spans="5:7" x14ac:dyDescent="0.25">
      <c r="E3985" s="1"/>
      <c r="F3985" s="1"/>
      <c r="G3985" s="1"/>
    </row>
    <row r="3986" spans="5:7" x14ac:dyDescent="0.25">
      <c r="E3986" s="1"/>
      <c r="F3986" s="1"/>
      <c r="G3986" s="1"/>
    </row>
    <row r="3987" spans="5:7" x14ac:dyDescent="0.25">
      <c r="E3987" s="1"/>
      <c r="F3987" s="1"/>
      <c r="G3987" s="1"/>
    </row>
    <row r="3988" spans="5:7" x14ac:dyDescent="0.25">
      <c r="E3988" s="1"/>
      <c r="F3988" s="1"/>
      <c r="G3988" s="1"/>
    </row>
    <row r="3989" spans="5:7" x14ac:dyDescent="0.25">
      <c r="E3989" s="1"/>
      <c r="F3989" s="1"/>
      <c r="G3989" s="1"/>
    </row>
    <row r="3990" spans="5:7" x14ac:dyDescent="0.25">
      <c r="E3990" s="1"/>
      <c r="F3990" s="1"/>
      <c r="G3990" s="1"/>
    </row>
    <row r="3991" spans="5:7" x14ac:dyDescent="0.25">
      <c r="E3991" s="1"/>
      <c r="F3991" s="1"/>
      <c r="G3991" s="1"/>
    </row>
    <row r="3992" spans="5:7" x14ac:dyDescent="0.25">
      <c r="E3992" s="1"/>
      <c r="F3992" s="1"/>
      <c r="G3992" s="1"/>
    </row>
    <row r="3993" spans="5:7" x14ac:dyDescent="0.25">
      <c r="E3993" s="1"/>
      <c r="F3993" s="1"/>
      <c r="G3993" s="1"/>
    </row>
    <row r="3994" spans="5:7" x14ac:dyDescent="0.25">
      <c r="E3994" s="1"/>
      <c r="F3994" s="1"/>
      <c r="G3994" s="1"/>
    </row>
    <row r="3995" spans="5:7" x14ac:dyDescent="0.25">
      <c r="E3995" s="1"/>
      <c r="F3995" s="1"/>
      <c r="G3995" s="1"/>
    </row>
    <row r="3996" spans="5:7" x14ac:dyDescent="0.25">
      <c r="E3996" s="1"/>
      <c r="F3996" s="1"/>
      <c r="G3996" s="1"/>
    </row>
    <row r="3997" spans="5:7" x14ac:dyDescent="0.25">
      <c r="E3997" s="1"/>
      <c r="F3997" s="1"/>
      <c r="G3997" s="1"/>
    </row>
    <row r="3998" spans="5:7" x14ac:dyDescent="0.25">
      <c r="E3998" s="1"/>
      <c r="F3998" s="1"/>
      <c r="G3998" s="1"/>
    </row>
    <row r="3999" spans="5:7" x14ac:dyDescent="0.25">
      <c r="E3999" s="1"/>
      <c r="F3999" s="1"/>
      <c r="G3999" s="1"/>
    </row>
    <row r="4000" spans="5:7" x14ac:dyDescent="0.25">
      <c r="E4000" s="1"/>
      <c r="F4000" s="1"/>
      <c r="G4000" s="1"/>
    </row>
    <row r="4001" spans="5:7" x14ac:dyDescent="0.25">
      <c r="E4001" s="1"/>
      <c r="F4001" s="1"/>
      <c r="G4001" s="1"/>
    </row>
    <row r="4002" spans="5:7" x14ac:dyDescent="0.25">
      <c r="E4002" s="1"/>
      <c r="F4002" s="1"/>
      <c r="G4002" s="1"/>
    </row>
    <row r="4003" spans="5:7" x14ac:dyDescent="0.25">
      <c r="E4003" s="1"/>
      <c r="F4003" s="1"/>
      <c r="G4003" s="1"/>
    </row>
    <row r="4004" spans="5:7" x14ac:dyDescent="0.25">
      <c r="E4004" s="1"/>
      <c r="F4004" s="1"/>
      <c r="G4004" s="1"/>
    </row>
    <row r="4005" spans="5:7" x14ac:dyDescent="0.25">
      <c r="E4005" s="1"/>
      <c r="F4005" s="1"/>
      <c r="G4005" s="1"/>
    </row>
    <row r="4006" spans="5:7" x14ac:dyDescent="0.25">
      <c r="E4006" s="1"/>
      <c r="F4006" s="1"/>
      <c r="G4006" s="1"/>
    </row>
    <row r="4007" spans="5:7" x14ac:dyDescent="0.25">
      <c r="E4007" s="1"/>
      <c r="F4007" s="1"/>
      <c r="G4007" s="1"/>
    </row>
    <row r="4008" spans="5:7" x14ac:dyDescent="0.25">
      <c r="E4008" s="1"/>
      <c r="F4008" s="1"/>
      <c r="G4008" s="1"/>
    </row>
    <row r="4009" spans="5:7" x14ac:dyDescent="0.25">
      <c r="E4009" s="1"/>
      <c r="F4009" s="1"/>
      <c r="G4009" s="1"/>
    </row>
    <row r="4010" spans="5:7" x14ac:dyDescent="0.25">
      <c r="E4010" s="1"/>
      <c r="F4010" s="1"/>
      <c r="G4010" s="1"/>
    </row>
    <row r="4011" spans="5:7" x14ac:dyDescent="0.25">
      <c r="E4011" s="1"/>
      <c r="F4011" s="1"/>
      <c r="G4011" s="1"/>
    </row>
    <row r="4012" spans="5:7" x14ac:dyDescent="0.25">
      <c r="E4012" s="1"/>
      <c r="F4012" s="1"/>
      <c r="G4012" s="1"/>
    </row>
    <row r="4013" spans="5:7" x14ac:dyDescent="0.25">
      <c r="E4013" s="1"/>
      <c r="F4013" s="1"/>
      <c r="G4013" s="1"/>
    </row>
    <row r="4014" spans="5:7" x14ac:dyDescent="0.25">
      <c r="E4014" s="1"/>
      <c r="F4014" s="1"/>
      <c r="G4014" s="1"/>
    </row>
    <row r="4015" spans="5:7" x14ac:dyDescent="0.25">
      <c r="E4015" s="1"/>
      <c r="F4015" s="1"/>
      <c r="G4015" s="1"/>
    </row>
    <row r="4016" spans="5:7" x14ac:dyDescent="0.25">
      <c r="E4016" s="1"/>
      <c r="F4016" s="1"/>
      <c r="G4016" s="1"/>
    </row>
    <row r="4017" spans="5:7" x14ac:dyDescent="0.25">
      <c r="E4017" s="1"/>
      <c r="F4017" s="1"/>
      <c r="G4017" s="1"/>
    </row>
    <row r="4018" spans="5:7" x14ac:dyDescent="0.25">
      <c r="E4018" s="1"/>
      <c r="F4018" s="1"/>
      <c r="G4018" s="1"/>
    </row>
    <row r="4019" spans="5:7" x14ac:dyDescent="0.25">
      <c r="E4019" s="1"/>
      <c r="F4019" s="1"/>
      <c r="G4019" s="1"/>
    </row>
    <row r="4020" spans="5:7" x14ac:dyDescent="0.25">
      <c r="E4020" s="1"/>
      <c r="F4020" s="1"/>
      <c r="G4020" s="1"/>
    </row>
    <row r="4021" spans="5:7" x14ac:dyDescent="0.25">
      <c r="E4021" s="1"/>
      <c r="F4021" s="1"/>
      <c r="G4021" s="1"/>
    </row>
    <row r="4022" spans="5:7" x14ac:dyDescent="0.25">
      <c r="E4022" s="1"/>
      <c r="F4022" s="1"/>
      <c r="G4022" s="1"/>
    </row>
    <row r="4023" spans="5:7" x14ac:dyDescent="0.25">
      <c r="E4023" s="1"/>
      <c r="F4023" s="1"/>
      <c r="G4023" s="1"/>
    </row>
    <row r="4024" spans="5:7" x14ac:dyDescent="0.25">
      <c r="E4024" s="1"/>
      <c r="F4024" s="1"/>
      <c r="G4024" s="1"/>
    </row>
    <row r="4025" spans="5:7" x14ac:dyDescent="0.25">
      <c r="E4025" s="1"/>
      <c r="F4025" s="1"/>
      <c r="G4025" s="1"/>
    </row>
    <row r="4026" spans="5:7" x14ac:dyDescent="0.25">
      <c r="E4026" s="1"/>
      <c r="F4026" s="1"/>
      <c r="G4026" s="1"/>
    </row>
    <row r="4027" spans="5:7" x14ac:dyDescent="0.25">
      <c r="E4027" s="1"/>
      <c r="F4027" s="1"/>
      <c r="G4027" s="1"/>
    </row>
    <row r="4028" spans="5:7" x14ac:dyDescent="0.25">
      <c r="E4028" s="1"/>
      <c r="F4028" s="1"/>
      <c r="G4028" s="1"/>
    </row>
    <row r="4029" spans="5:7" x14ac:dyDescent="0.25">
      <c r="E4029" s="1"/>
      <c r="F4029" s="1"/>
      <c r="G4029" s="1"/>
    </row>
    <row r="4030" spans="5:7" x14ac:dyDescent="0.25">
      <c r="E4030" s="1"/>
      <c r="F4030" s="1"/>
      <c r="G4030" s="1"/>
    </row>
    <row r="4031" spans="5:7" x14ac:dyDescent="0.25">
      <c r="E4031" s="1"/>
      <c r="F4031" s="1"/>
      <c r="G4031" s="1"/>
    </row>
    <row r="4032" spans="5:7" x14ac:dyDescent="0.25">
      <c r="E4032" s="1"/>
      <c r="F4032" s="1"/>
      <c r="G4032" s="1"/>
    </row>
    <row r="4033" spans="5:7" x14ac:dyDescent="0.25">
      <c r="E4033" s="1"/>
      <c r="F4033" s="1"/>
      <c r="G4033" s="1"/>
    </row>
    <row r="4034" spans="5:7" x14ac:dyDescent="0.25">
      <c r="E4034" s="1"/>
      <c r="F4034" s="1"/>
      <c r="G4034" s="1"/>
    </row>
    <row r="4035" spans="5:7" x14ac:dyDescent="0.25">
      <c r="E4035" s="1"/>
      <c r="F4035" s="1"/>
      <c r="G4035" s="1"/>
    </row>
    <row r="4036" spans="5:7" x14ac:dyDescent="0.25">
      <c r="E4036" s="1"/>
      <c r="F4036" s="1"/>
      <c r="G4036" s="1"/>
    </row>
    <row r="4037" spans="5:7" x14ac:dyDescent="0.25">
      <c r="E4037" s="1"/>
      <c r="F4037" s="1"/>
      <c r="G4037" s="1"/>
    </row>
    <row r="4038" spans="5:7" x14ac:dyDescent="0.25">
      <c r="E4038" s="1"/>
      <c r="F4038" s="1"/>
      <c r="G4038" s="1"/>
    </row>
    <row r="4039" spans="5:7" x14ac:dyDescent="0.25">
      <c r="E4039" s="1"/>
      <c r="F4039" s="1"/>
      <c r="G4039" s="1"/>
    </row>
    <row r="4040" spans="5:7" x14ac:dyDescent="0.25">
      <c r="E4040" s="1"/>
      <c r="F4040" s="1"/>
      <c r="G4040" s="1"/>
    </row>
    <row r="4041" spans="5:7" x14ac:dyDescent="0.25">
      <c r="E4041" s="1"/>
      <c r="F4041" s="1"/>
      <c r="G4041" s="1"/>
    </row>
    <row r="4042" spans="5:7" x14ac:dyDescent="0.25">
      <c r="E4042" s="1"/>
      <c r="F4042" s="1"/>
      <c r="G4042" s="1"/>
    </row>
    <row r="4043" spans="5:7" x14ac:dyDescent="0.25">
      <c r="E4043" s="1"/>
      <c r="F4043" s="1"/>
      <c r="G4043" s="1"/>
    </row>
    <row r="4044" spans="5:7" x14ac:dyDescent="0.25">
      <c r="E4044" s="1"/>
      <c r="F4044" s="1"/>
      <c r="G4044" s="1"/>
    </row>
    <row r="4045" spans="5:7" x14ac:dyDescent="0.25">
      <c r="E4045" s="1"/>
      <c r="F4045" s="1"/>
      <c r="G4045" s="1"/>
    </row>
    <row r="4046" spans="5:7" x14ac:dyDescent="0.25">
      <c r="E4046" s="1"/>
      <c r="F4046" s="1"/>
      <c r="G4046" s="1"/>
    </row>
    <row r="4047" spans="5:7" x14ac:dyDescent="0.25">
      <c r="E4047" s="1"/>
      <c r="F4047" s="1"/>
      <c r="G4047" s="1"/>
    </row>
    <row r="4048" spans="5:7" x14ac:dyDescent="0.25">
      <c r="E4048" s="1"/>
      <c r="F4048" s="1"/>
      <c r="G4048" s="1"/>
    </row>
    <row r="4049" spans="5:7" x14ac:dyDescent="0.25">
      <c r="E4049" s="1"/>
      <c r="F4049" s="1"/>
      <c r="G4049" s="1"/>
    </row>
    <row r="4050" spans="5:7" x14ac:dyDescent="0.25">
      <c r="E4050" s="1"/>
      <c r="F4050" s="1"/>
      <c r="G4050" s="1"/>
    </row>
    <row r="4051" spans="5:7" x14ac:dyDescent="0.25">
      <c r="E4051" s="1"/>
      <c r="F4051" s="1"/>
      <c r="G4051" s="1"/>
    </row>
    <row r="4052" spans="5:7" x14ac:dyDescent="0.25">
      <c r="E4052" s="1"/>
      <c r="F4052" s="1"/>
      <c r="G4052" s="1"/>
    </row>
    <row r="4053" spans="5:7" x14ac:dyDescent="0.25">
      <c r="E4053" s="1"/>
      <c r="F4053" s="1"/>
      <c r="G4053" s="1"/>
    </row>
    <row r="4054" spans="5:7" x14ac:dyDescent="0.25">
      <c r="E4054" s="1"/>
      <c r="F4054" s="1"/>
      <c r="G4054" s="1"/>
    </row>
    <row r="4055" spans="5:7" x14ac:dyDescent="0.25">
      <c r="E4055" s="1"/>
      <c r="F4055" s="1"/>
      <c r="G4055" s="1"/>
    </row>
    <row r="4056" spans="5:7" x14ac:dyDescent="0.25">
      <c r="E4056" s="1"/>
      <c r="F4056" s="1"/>
      <c r="G4056" s="1"/>
    </row>
    <row r="4057" spans="5:7" x14ac:dyDescent="0.25">
      <c r="E4057" s="1"/>
      <c r="F4057" s="1"/>
      <c r="G4057" s="1"/>
    </row>
    <row r="4058" spans="5:7" x14ac:dyDescent="0.25">
      <c r="E4058" s="1"/>
      <c r="F4058" s="1"/>
      <c r="G4058" s="1"/>
    </row>
    <row r="4059" spans="5:7" x14ac:dyDescent="0.25">
      <c r="E4059" s="1"/>
      <c r="F4059" s="1"/>
      <c r="G4059" s="1"/>
    </row>
    <row r="4060" spans="5:7" x14ac:dyDescent="0.25">
      <c r="E4060" s="1"/>
      <c r="F4060" s="1"/>
      <c r="G4060" s="1"/>
    </row>
    <row r="4061" spans="5:7" x14ac:dyDescent="0.25">
      <c r="E4061" s="1"/>
      <c r="F4061" s="1"/>
      <c r="G4061" s="1"/>
    </row>
    <row r="4062" spans="5:7" x14ac:dyDescent="0.25">
      <c r="E4062" s="1"/>
      <c r="F4062" s="1"/>
      <c r="G4062" s="1"/>
    </row>
    <row r="4063" spans="5:7" x14ac:dyDescent="0.25">
      <c r="E4063" s="1"/>
      <c r="F4063" s="1"/>
      <c r="G4063" s="1"/>
    </row>
    <row r="4064" spans="5:7" x14ac:dyDescent="0.25">
      <c r="E4064" s="1"/>
      <c r="F4064" s="1"/>
      <c r="G4064" s="1"/>
    </row>
    <row r="4065" spans="5:7" x14ac:dyDescent="0.25">
      <c r="E4065" s="1"/>
      <c r="F4065" s="1"/>
      <c r="G4065" s="1"/>
    </row>
    <row r="4066" spans="5:7" x14ac:dyDescent="0.25">
      <c r="E4066" s="1"/>
      <c r="F4066" s="1"/>
      <c r="G4066" s="1"/>
    </row>
    <row r="4067" spans="5:7" x14ac:dyDescent="0.25">
      <c r="E4067" s="1"/>
      <c r="F4067" s="1"/>
      <c r="G4067" s="1"/>
    </row>
    <row r="4068" spans="5:7" x14ac:dyDescent="0.25">
      <c r="E4068" s="1"/>
      <c r="F4068" s="1"/>
      <c r="G4068" s="1"/>
    </row>
    <row r="4069" spans="5:7" x14ac:dyDescent="0.25">
      <c r="E4069" s="1"/>
      <c r="F4069" s="1"/>
      <c r="G4069" s="1"/>
    </row>
    <row r="4070" spans="5:7" x14ac:dyDescent="0.25">
      <c r="E4070" s="1"/>
      <c r="F4070" s="1"/>
      <c r="G4070" s="1"/>
    </row>
    <row r="4071" spans="5:7" x14ac:dyDescent="0.25">
      <c r="E4071" s="1"/>
      <c r="F4071" s="1"/>
      <c r="G4071" s="1"/>
    </row>
    <row r="4072" spans="5:7" x14ac:dyDescent="0.25">
      <c r="E4072" s="1"/>
      <c r="F4072" s="1"/>
      <c r="G4072" s="1"/>
    </row>
    <row r="4073" spans="5:7" x14ac:dyDescent="0.25">
      <c r="E4073" s="1"/>
      <c r="F4073" s="1"/>
      <c r="G4073" s="1"/>
    </row>
    <row r="4074" spans="5:7" x14ac:dyDescent="0.25">
      <c r="E4074" s="1"/>
      <c r="F4074" s="1"/>
      <c r="G4074" s="1"/>
    </row>
    <row r="4075" spans="5:7" x14ac:dyDescent="0.25">
      <c r="E4075" s="1"/>
      <c r="F4075" s="1"/>
      <c r="G4075" s="1"/>
    </row>
    <row r="4076" spans="5:7" x14ac:dyDescent="0.25">
      <c r="E4076" s="1"/>
      <c r="F4076" s="1"/>
      <c r="G4076" s="1"/>
    </row>
    <row r="4077" spans="5:7" x14ac:dyDescent="0.25">
      <c r="E4077" s="1"/>
      <c r="F4077" s="1"/>
      <c r="G4077" s="1"/>
    </row>
    <row r="4078" spans="5:7" x14ac:dyDescent="0.25">
      <c r="E4078" s="1"/>
      <c r="F4078" s="1"/>
      <c r="G4078" s="1"/>
    </row>
    <row r="4079" spans="5:7" x14ac:dyDescent="0.25">
      <c r="E4079" s="1"/>
      <c r="F4079" s="1"/>
      <c r="G4079" s="1"/>
    </row>
    <row r="4080" spans="5:7" x14ac:dyDescent="0.25">
      <c r="E4080" s="1"/>
      <c r="F4080" s="1"/>
      <c r="G4080" s="1"/>
    </row>
    <row r="4081" spans="5:7" x14ac:dyDescent="0.25">
      <c r="E4081" s="1"/>
      <c r="F4081" s="1"/>
      <c r="G4081" s="1"/>
    </row>
    <row r="4082" spans="5:7" x14ac:dyDescent="0.25">
      <c r="E4082" s="1"/>
      <c r="F4082" s="1"/>
      <c r="G4082" s="1"/>
    </row>
    <row r="4083" spans="5:7" x14ac:dyDescent="0.25">
      <c r="E4083" s="1"/>
      <c r="F4083" s="1"/>
      <c r="G4083" s="1"/>
    </row>
    <row r="4084" spans="5:7" x14ac:dyDescent="0.25">
      <c r="E4084" s="1"/>
      <c r="F4084" s="1"/>
      <c r="G4084" s="1"/>
    </row>
    <row r="4085" spans="5:7" x14ac:dyDescent="0.25">
      <c r="E4085" s="1"/>
      <c r="F4085" s="1"/>
      <c r="G4085" s="1"/>
    </row>
    <row r="4086" spans="5:7" x14ac:dyDescent="0.25">
      <c r="E4086" s="1"/>
      <c r="F4086" s="1"/>
      <c r="G4086" s="1"/>
    </row>
    <row r="4087" spans="5:7" x14ac:dyDescent="0.25">
      <c r="E4087" s="1"/>
      <c r="F4087" s="1"/>
      <c r="G4087" s="1"/>
    </row>
    <row r="4088" spans="5:7" x14ac:dyDescent="0.25">
      <c r="E4088" s="1"/>
      <c r="F4088" s="1"/>
      <c r="G4088" s="1"/>
    </row>
    <row r="4089" spans="5:7" x14ac:dyDescent="0.25">
      <c r="E4089" s="1"/>
      <c r="F4089" s="1"/>
      <c r="G4089" s="1"/>
    </row>
    <row r="4090" spans="5:7" x14ac:dyDescent="0.25">
      <c r="E4090" s="1"/>
      <c r="F4090" s="1"/>
      <c r="G4090" s="1"/>
    </row>
    <row r="4091" spans="5:7" x14ac:dyDescent="0.25">
      <c r="E4091" s="1"/>
      <c r="F4091" s="1"/>
      <c r="G4091" s="1"/>
    </row>
    <row r="4092" spans="5:7" x14ac:dyDescent="0.25">
      <c r="E4092" s="1"/>
      <c r="F4092" s="1"/>
      <c r="G4092" s="1"/>
    </row>
    <row r="4093" spans="5:7" x14ac:dyDescent="0.25">
      <c r="E4093" s="1"/>
      <c r="F4093" s="1"/>
      <c r="G4093" s="1"/>
    </row>
    <row r="4094" spans="5:7" x14ac:dyDescent="0.25">
      <c r="E4094" s="1"/>
      <c r="F4094" s="1"/>
      <c r="G4094" s="1"/>
    </row>
    <row r="4095" spans="5:7" x14ac:dyDescent="0.25">
      <c r="E4095" s="1"/>
      <c r="F4095" s="1"/>
      <c r="G4095" s="1"/>
    </row>
    <row r="4096" spans="5:7" x14ac:dyDescent="0.25">
      <c r="E4096" s="1"/>
      <c r="F4096" s="1"/>
      <c r="G4096" s="1"/>
    </row>
    <row r="4097" spans="5:7" x14ac:dyDescent="0.25">
      <c r="E4097" s="1"/>
      <c r="F4097" s="1"/>
      <c r="G4097" s="1"/>
    </row>
    <row r="4098" spans="5:7" x14ac:dyDescent="0.25">
      <c r="E4098" s="1"/>
      <c r="F4098" s="1"/>
      <c r="G4098" s="1"/>
    </row>
    <row r="4099" spans="5:7" x14ac:dyDescent="0.25">
      <c r="E4099" s="1"/>
      <c r="F4099" s="1"/>
      <c r="G4099" s="1"/>
    </row>
    <row r="4100" spans="5:7" x14ac:dyDescent="0.25">
      <c r="E4100" s="1"/>
      <c r="F4100" s="1"/>
      <c r="G4100" s="1"/>
    </row>
    <row r="4101" spans="5:7" x14ac:dyDescent="0.25">
      <c r="E4101" s="1"/>
      <c r="F4101" s="1"/>
      <c r="G4101" s="1"/>
    </row>
    <row r="4102" spans="5:7" x14ac:dyDescent="0.25">
      <c r="E4102" s="1"/>
      <c r="F4102" s="1"/>
      <c r="G4102" s="1"/>
    </row>
    <row r="4103" spans="5:7" x14ac:dyDescent="0.25">
      <c r="E4103" s="1"/>
      <c r="F4103" s="1"/>
      <c r="G4103" s="1"/>
    </row>
    <row r="4104" spans="5:7" x14ac:dyDescent="0.25">
      <c r="E4104" s="1"/>
      <c r="F4104" s="1"/>
      <c r="G4104" s="1"/>
    </row>
    <row r="4105" spans="5:7" x14ac:dyDescent="0.25">
      <c r="E4105" s="1"/>
      <c r="F4105" s="1"/>
      <c r="G4105" s="1"/>
    </row>
    <row r="4106" spans="5:7" x14ac:dyDescent="0.25">
      <c r="E4106" s="1"/>
      <c r="F4106" s="1"/>
      <c r="G4106" s="1"/>
    </row>
    <row r="4107" spans="5:7" x14ac:dyDescent="0.25">
      <c r="E4107" s="1"/>
      <c r="F4107" s="1"/>
      <c r="G4107" s="1"/>
    </row>
    <row r="4108" spans="5:7" x14ac:dyDescent="0.25">
      <c r="E4108" s="1"/>
      <c r="F4108" s="1"/>
      <c r="G4108" s="1"/>
    </row>
    <row r="4109" spans="5:7" x14ac:dyDescent="0.25">
      <c r="E4109" s="1"/>
      <c r="F4109" s="1"/>
      <c r="G4109" s="1"/>
    </row>
    <row r="4110" spans="5:7" x14ac:dyDescent="0.25">
      <c r="E4110" s="1"/>
      <c r="F4110" s="1"/>
      <c r="G4110" s="1"/>
    </row>
    <row r="4111" spans="5:7" x14ac:dyDescent="0.25">
      <c r="E4111" s="1"/>
      <c r="F4111" s="1"/>
      <c r="G4111" s="1"/>
    </row>
    <row r="4112" spans="5:7" x14ac:dyDescent="0.25">
      <c r="E4112" s="1"/>
      <c r="F4112" s="1"/>
      <c r="G4112" s="1"/>
    </row>
    <row r="4113" spans="5:7" x14ac:dyDescent="0.25">
      <c r="E4113" s="1"/>
      <c r="F4113" s="1"/>
      <c r="G4113" s="1"/>
    </row>
    <row r="4114" spans="5:7" x14ac:dyDescent="0.25">
      <c r="E4114" s="1"/>
      <c r="F4114" s="1"/>
      <c r="G4114" s="1"/>
    </row>
    <row r="4115" spans="5:7" x14ac:dyDescent="0.25">
      <c r="E4115" s="1"/>
      <c r="F4115" s="1"/>
      <c r="G4115" s="1"/>
    </row>
    <row r="4116" spans="5:7" x14ac:dyDescent="0.25">
      <c r="E4116" s="1"/>
      <c r="F4116" s="1"/>
      <c r="G4116" s="1"/>
    </row>
    <row r="4117" spans="5:7" x14ac:dyDescent="0.25">
      <c r="E4117" s="1"/>
      <c r="F4117" s="1"/>
      <c r="G4117" s="1"/>
    </row>
    <row r="4118" spans="5:7" x14ac:dyDescent="0.25">
      <c r="E4118" s="1"/>
      <c r="F4118" s="1"/>
      <c r="G4118" s="1"/>
    </row>
    <row r="4119" spans="5:7" x14ac:dyDescent="0.25">
      <c r="E4119" s="1"/>
      <c r="F4119" s="1"/>
      <c r="G4119" s="1"/>
    </row>
    <row r="4120" spans="5:7" x14ac:dyDescent="0.25">
      <c r="E4120" s="1"/>
      <c r="F4120" s="1"/>
      <c r="G4120" s="1"/>
    </row>
    <row r="4121" spans="5:7" x14ac:dyDescent="0.25">
      <c r="E4121" s="1"/>
      <c r="F4121" s="1"/>
      <c r="G4121" s="1"/>
    </row>
    <row r="4122" spans="5:7" x14ac:dyDescent="0.25">
      <c r="E4122" s="1"/>
      <c r="F4122" s="1"/>
      <c r="G4122" s="1"/>
    </row>
    <row r="4123" spans="5:7" x14ac:dyDescent="0.25">
      <c r="E4123" s="1"/>
      <c r="F4123" s="1"/>
      <c r="G4123" s="1"/>
    </row>
    <row r="4124" spans="5:7" x14ac:dyDescent="0.25">
      <c r="E4124" s="1"/>
      <c r="F4124" s="1"/>
      <c r="G4124" s="1"/>
    </row>
    <row r="4125" spans="5:7" x14ac:dyDescent="0.25">
      <c r="E4125" s="1"/>
      <c r="F4125" s="1"/>
      <c r="G4125" s="1"/>
    </row>
    <row r="4126" spans="5:7" x14ac:dyDescent="0.25">
      <c r="E4126" s="1"/>
      <c r="F4126" s="1"/>
      <c r="G4126" s="1"/>
    </row>
    <row r="4127" spans="5:7" x14ac:dyDescent="0.25">
      <c r="E4127" s="1"/>
      <c r="F4127" s="1"/>
      <c r="G4127" s="1"/>
    </row>
    <row r="4128" spans="5:7" x14ac:dyDescent="0.25">
      <c r="E4128" s="1"/>
      <c r="F4128" s="1"/>
      <c r="G4128" s="1"/>
    </row>
    <row r="4129" spans="5:7" x14ac:dyDescent="0.25">
      <c r="E4129" s="1"/>
      <c r="F4129" s="1"/>
      <c r="G4129" s="1"/>
    </row>
    <row r="4130" spans="5:7" x14ac:dyDescent="0.25">
      <c r="E4130" s="1"/>
      <c r="F4130" s="1"/>
      <c r="G4130" s="1"/>
    </row>
    <row r="4131" spans="5:7" x14ac:dyDescent="0.25">
      <c r="E4131" s="1"/>
      <c r="F4131" s="1"/>
      <c r="G4131" s="1"/>
    </row>
    <row r="4132" spans="5:7" x14ac:dyDescent="0.25">
      <c r="E4132" s="1"/>
      <c r="F4132" s="1"/>
      <c r="G4132" s="1"/>
    </row>
    <row r="4133" spans="5:7" x14ac:dyDescent="0.25">
      <c r="E4133" s="1"/>
      <c r="F4133" s="1"/>
      <c r="G4133" s="1"/>
    </row>
    <row r="4134" spans="5:7" x14ac:dyDescent="0.25">
      <c r="E4134" s="1"/>
      <c r="F4134" s="1"/>
      <c r="G4134" s="1"/>
    </row>
    <row r="4135" spans="5:7" x14ac:dyDescent="0.25">
      <c r="E4135" s="1"/>
      <c r="F4135" s="1"/>
      <c r="G4135" s="1"/>
    </row>
    <row r="4136" spans="5:7" x14ac:dyDescent="0.25">
      <c r="E4136" s="1"/>
      <c r="F4136" s="1"/>
      <c r="G4136" s="1"/>
    </row>
    <row r="4137" spans="5:7" x14ac:dyDescent="0.25">
      <c r="E4137" s="1"/>
      <c r="F4137" s="1"/>
      <c r="G4137" s="1"/>
    </row>
    <row r="4138" spans="5:7" x14ac:dyDescent="0.25">
      <c r="E4138" s="1"/>
      <c r="F4138" s="1"/>
      <c r="G4138" s="1"/>
    </row>
    <row r="4139" spans="5:7" x14ac:dyDescent="0.25">
      <c r="E4139" s="1"/>
      <c r="F4139" s="1"/>
      <c r="G4139" s="1"/>
    </row>
    <row r="4140" spans="5:7" x14ac:dyDescent="0.25">
      <c r="E4140" s="1"/>
      <c r="F4140" s="1"/>
      <c r="G4140" s="1"/>
    </row>
    <row r="4141" spans="5:7" x14ac:dyDescent="0.25">
      <c r="E4141" s="1"/>
      <c r="F4141" s="1"/>
      <c r="G4141" s="1"/>
    </row>
    <row r="4142" spans="5:7" x14ac:dyDescent="0.25">
      <c r="E4142" s="1"/>
      <c r="F4142" s="1"/>
      <c r="G4142" s="1"/>
    </row>
    <row r="4143" spans="5:7" x14ac:dyDescent="0.25">
      <c r="E4143" s="1"/>
      <c r="F4143" s="1"/>
      <c r="G4143" s="1"/>
    </row>
    <row r="4144" spans="5:7" x14ac:dyDescent="0.25">
      <c r="E4144" s="1"/>
      <c r="F4144" s="1"/>
      <c r="G4144" s="1"/>
    </row>
    <row r="4145" spans="5:7" x14ac:dyDescent="0.25">
      <c r="E4145" s="1"/>
      <c r="F4145" s="1"/>
      <c r="G4145" s="1"/>
    </row>
    <row r="4146" spans="5:7" x14ac:dyDescent="0.25">
      <c r="E4146" s="1"/>
      <c r="F4146" s="1"/>
      <c r="G4146" s="1"/>
    </row>
    <row r="4147" spans="5:7" x14ac:dyDescent="0.25">
      <c r="E4147" s="1"/>
      <c r="F4147" s="1"/>
      <c r="G4147" s="1"/>
    </row>
    <row r="4148" spans="5:7" x14ac:dyDescent="0.25">
      <c r="E4148" s="1"/>
      <c r="F4148" s="1"/>
      <c r="G4148" s="1"/>
    </row>
    <row r="4149" spans="5:7" x14ac:dyDescent="0.25">
      <c r="E4149" s="1"/>
      <c r="F4149" s="1"/>
      <c r="G4149" s="1"/>
    </row>
    <row r="4150" spans="5:7" x14ac:dyDescent="0.25">
      <c r="E4150" s="1"/>
      <c r="F4150" s="1"/>
      <c r="G4150" s="1"/>
    </row>
    <row r="4151" spans="5:7" x14ac:dyDescent="0.25">
      <c r="E4151" s="1"/>
      <c r="F4151" s="1"/>
      <c r="G4151" s="1"/>
    </row>
    <row r="4152" spans="5:7" x14ac:dyDescent="0.25">
      <c r="E4152" s="1"/>
      <c r="F4152" s="1"/>
      <c r="G4152" s="1"/>
    </row>
    <row r="4153" spans="5:7" x14ac:dyDescent="0.25">
      <c r="E4153" s="1"/>
      <c r="F4153" s="1"/>
      <c r="G4153" s="1"/>
    </row>
    <row r="4154" spans="5:7" x14ac:dyDescent="0.25">
      <c r="E4154" s="1"/>
      <c r="F4154" s="1"/>
      <c r="G4154" s="1"/>
    </row>
    <row r="4155" spans="5:7" x14ac:dyDescent="0.25">
      <c r="E4155" s="1"/>
      <c r="F4155" s="1"/>
      <c r="G4155" s="1"/>
    </row>
    <row r="4156" spans="5:7" x14ac:dyDescent="0.25">
      <c r="E4156" s="1"/>
      <c r="F4156" s="1"/>
      <c r="G4156" s="1"/>
    </row>
    <row r="4157" spans="5:7" x14ac:dyDescent="0.25">
      <c r="E4157" s="1"/>
      <c r="F4157" s="1"/>
      <c r="G4157" s="1"/>
    </row>
    <row r="4158" spans="5:7" x14ac:dyDescent="0.25">
      <c r="E4158" s="1"/>
      <c r="F4158" s="1"/>
      <c r="G4158" s="1"/>
    </row>
    <row r="4159" spans="5:7" x14ac:dyDescent="0.25">
      <c r="E4159" s="1"/>
      <c r="F4159" s="1"/>
      <c r="G4159" s="1"/>
    </row>
    <row r="4160" spans="5:7" x14ac:dyDescent="0.25">
      <c r="E4160" s="1"/>
      <c r="F4160" s="1"/>
      <c r="G4160" s="1"/>
    </row>
    <row r="4161" spans="5:7" x14ac:dyDescent="0.25">
      <c r="E4161" s="1"/>
      <c r="F4161" s="1"/>
      <c r="G4161" s="1"/>
    </row>
    <row r="4162" spans="5:7" x14ac:dyDescent="0.25">
      <c r="E4162" s="1"/>
      <c r="F4162" s="1"/>
      <c r="G4162" s="1"/>
    </row>
    <row r="4163" spans="5:7" x14ac:dyDescent="0.25">
      <c r="E4163" s="1"/>
      <c r="F4163" s="1"/>
      <c r="G4163" s="1"/>
    </row>
    <row r="4164" spans="5:7" x14ac:dyDescent="0.25">
      <c r="E4164" s="1"/>
      <c r="F4164" s="1"/>
      <c r="G4164" s="1"/>
    </row>
    <row r="4165" spans="5:7" x14ac:dyDescent="0.25">
      <c r="E4165" s="1"/>
      <c r="F4165" s="1"/>
      <c r="G4165" s="1"/>
    </row>
    <row r="4166" spans="5:7" x14ac:dyDescent="0.25">
      <c r="E4166" s="1"/>
      <c r="F4166" s="1"/>
      <c r="G4166" s="1"/>
    </row>
    <row r="4167" spans="5:7" x14ac:dyDescent="0.25">
      <c r="E4167" s="1"/>
      <c r="F4167" s="1"/>
      <c r="G4167" s="1"/>
    </row>
    <row r="4168" spans="5:7" x14ac:dyDescent="0.25">
      <c r="E4168" s="1"/>
      <c r="F4168" s="1"/>
      <c r="G4168" s="1"/>
    </row>
    <row r="4169" spans="5:7" x14ac:dyDescent="0.25">
      <c r="E4169" s="1"/>
      <c r="F4169" s="1"/>
      <c r="G4169" s="1"/>
    </row>
    <row r="4170" spans="5:7" x14ac:dyDescent="0.25">
      <c r="E4170" s="1"/>
      <c r="F4170" s="1"/>
      <c r="G4170" s="1"/>
    </row>
    <row r="4171" spans="5:7" x14ac:dyDescent="0.25">
      <c r="E4171" s="1"/>
      <c r="F4171" s="1"/>
      <c r="G4171" s="1"/>
    </row>
    <row r="4172" spans="5:7" x14ac:dyDescent="0.25">
      <c r="E4172" s="1"/>
      <c r="F4172" s="1"/>
      <c r="G4172" s="1"/>
    </row>
    <row r="4173" spans="5:7" x14ac:dyDescent="0.25">
      <c r="E4173" s="1"/>
      <c r="F4173" s="1"/>
      <c r="G4173" s="1"/>
    </row>
    <row r="4174" spans="5:7" x14ac:dyDescent="0.25">
      <c r="E4174" s="1"/>
      <c r="F4174" s="1"/>
      <c r="G4174" s="1"/>
    </row>
    <row r="4175" spans="5:7" x14ac:dyDescent="0.25">
      <c r="E4175" s="1"/>
      <c r="F4175" s="1"/>
      <c r="G4175" s="1"/>
    </row>
    <row r="4176" spans="5:7" x14ac:dyDescent="0.25">
      <c r="E4176" s="1"/>
      <c r="F4176" s="1"/>
      <c r="G4176" s="1"/>
    </row>
    <row r="4177" spans="5:7" x14ac:dyDescent="0.25">
      <c r="E4177" s="1"/>
      <c r="F4177" s="1"/>
      <c r="G4177" s="1"/>
    </row>
    <row r="4178" spans="5:7" x14ac:dyDescent="0.25">
      <c r="E4178" s="1"/>
      <c r="F4178" s="1"/>
      <c r="G4178" s="1"/>
    </row>
    <row r="4179" spans="5:7" x14ac:dyDescent="0.25">
      <c r="E4179" s="1"/>
      <c r="F4179" s="1"/>
      <c r="G4179" s="1"/>
    </row>
    <row r="4180" spans="5:7" x14ac:dyDescent="0.25">
      <c r="E4180" s="1"/>
      <c r="F4180" s="1"/>
      <c r="G4180" s="1"/>
    </row>
    <row r="4181" spans="5:7" x14ac:dyDescent="0.25">
      <c r="E4181" s="1"/>
      <c r="F4181" s="1"/>
      <c r="G4181" s="1"/>
    </row>
    <row r="4182" spans="5:7" x14ac:dyDescent="0.25">
      <c r="E4182" s="1"/>
      <c r="F4182" s="1"/>
      <c r="G4182" s="1"/>
    </row>
    <row r="4183" spans="5:7" x14ac:dyDescent="0.25">
      <c r="E4183" s="1"/>
      <c r="F4183" s="1"/>
      <c r="G4183" s="1"/>
    </row>
    <row r="4184" spans="5:7" x14ac:dyDescent="0.25">
      <c r="E4184" s="1"/>
      <c r="F4184" s="1"/>
      <c r="G4184" s="1"/>
    </row>
    <row r="4185" spans="5:7" x14ac:dyDescent="0.25">
      <c r="E4185" s="1"/>
      <c r="F4185" s="1"/>
      <c r="G4185" s="1"/>
    </row>
    <row r="4186" spans="5:7" x14ac:dyDescent="0.25">
      <c r="E4186" s="1"/>
      <c r="F4186" s="1"/>
      <c r="G4186" s="1"/>
    </row>
    <row r="4187" spans="5:7" x14ac:dyDescent="0.25">
      <c r="E4187" s="1"/>
      <c r="F4187" s="1"/>
      <c r="G4187" s="1"/>
    </row>
    <row r="4188" spans="5:7" x14ac:dyDescent="0.25">
      <c r="E4188" s="1"/>
      <c r="F4188" s="1"/>
      <c r="G4188" s="1"/>
    </row>
    <row r="4189" spans="5:7" x14ac:dyDescent="0.25">
      <c r="E4189" s="1"/>
      <c r="F4189" s="1"/>
      <c r="G4189" s="1"/>
    </row>
    <row r="4190" spans="5:7" x14ac:dyDescent="0.25">
      <c r="E4190" s="1"/>
      <c r="F4190" s="1"/>
      <c r="G4190" s="1"/>
    </row>
    <row r="4191" spans="5:7" x14ac:dyDescent="0.25">
      <c r="E4191" s="1"/>
      <c r="F4191" s="1"/>
      <c r="G4191" s="1"/>
    </row>
    <row r="4192" spans="5:7" x14ac:dyDescent="0.25">
      <c r="E4192" s="1"/>
      <c r="F4192" s="1"/>
      <c r="G4192" s="1"/>
    </row>
    <row r="4193" spans="5:7" x14ac:dyDescent="0.25">
      <c r="E4193" s="1"/>
      <c r="F4193" s="1"/>
      <c r="G4193" s="1"/>
    </row>
    <row r="4194" spans="5:7" x14ac:dyDescent="0.25">
      <c r="E4194" s="1"/>
      <c r="F4194" s="1"/>
      <c r="G4194" s="1"/>
    </row>
    <row r="4195" spans="5:7" x14ac:dyDescent="0.25">
      <c r="E4195" s="1"/>
      <c r="F4195" s="1"/>
      <c r="G4195" s="1"/>
    </row>
    <row r="4196" spans="5:7" x14ac:dyDescent="0.25">
      <c r="E4196" s="1"/>
      <c r="F4196" s="1"/>
      <c r="G4196" s="1"/>
    </row>
    <row r="4197" spans="5:7" x14ac:dyDescent="0.25">
      <c r="E4197" s="1"/>
      <c r="F4197" s="1"/>
      <c r="G4197" s="1"/>
    </row>
    <row r="4198" spans="5:7" x14ac:dyDescent="0.25">
      <c r="E4198" s="1"/>
      <c r="F4198" s="1"/>
      <c r="G4198" s="1"/>
    </row>
    <row r="4199" spans="5:7" x14ac:dyDescent="0.25">
      <c r="E4199" s="1"/>
      <c r="F4199" s="1"/>
      <c r="G4199" s="1"/>
    </row>
    <row r="4200" spans="5:7" x14ac:dyDescent="0.25">
      <c r="E4200" s="1"/>
      <c r="F4200" s="1"/>
      <c r="G4200" s="1"/>
    </row>
    <row r="4201" spans="5:7" x14ac:dyDescent="0.25">
      <c r="E4201" s="1"/>
      <c r="F4201" s="1"/>
      <c r="G4201" s="1"/>
    </row>
    <row r="4202" spans="5:7" x14ac:dyDescent="0.25">
      <c r="E4202" s="1"/>
      <c r="F4202" s="1"/>
      <c r="G4202" s="1"/>
    </row>
    <row r="4203" spans="5:7" x14ac:dyDescent="0.25">
      <c r="E4203" s="1"/>
      <c r="F4203" s="1"/>
      <c r="G4203" s="1"/>
    </row>
    <row r="4204" spans="5:7" x14ac:dyDescent="0.25">
      <c r="E4204" s="1"/>
      <c r="F4204" s="1"/>
      <c r="G4204" s="1"/>
    </row>
    <row r="4205" spans="5:7" x14ac:dyDescent="0.25">
      <c r="E4205" s="1"/>
      <c r="F4205" s="1"/>
      <c r="G4205" s="1"/>
    </row>
    <row r="4206" spans="5:7" x14ac:dyDescent="0.25">
      <c r="E4206" s="1"/>
      <c r="F4206" s="1"/>
      <c r="G4206" s="1"/>
    </row>
    <row r="4207" spans="5:7" x14ac:dyDescent="0.25">
      <c r="E4207" s="1"/>
      <c r="F4207" s="1"/>
      <c r="G4207" s="1"/>
    </row>
    <row r="4208" spans="5:7" x14ac:dyDescent="0.25">
      <c r="E4208" s="1"/>
      <c r="F4208" s="1"/>
      <c r="G4208" s="1"/>
    </row>
    <row r="4209" spans="5:7" x14ac:dyDescent="0.25">
      <c r="E4209" s="1"/>
      <c r="F4209" s="1"/>
      <c r="G4209" s="1"/>
    </row>
    <row r="4210" spans="5:7" x14ac:dyDescent="0.25">
      <c r="E4210" s="1"/>
      <c r="F4210" s="1"/>
      <c r="G4210" s="1"/>
    </row>
    <row r="4211" spans="5:7" x14ac:dyDescent="0.25">
      <c r="E4211" s="1"/>
      <c r="F4211" s="1"/>
      <c r="G4211" s="1"/>
    </row>
    <row r="4212" spans="5:7" x14ac:dyDescent="0.25">
      <c r="E4212" s="1"/>
      <c r="F4212" s="1"/>
      <c r="G4212" s="1"/>
    </row>
    <row r="4213" spans="5:7" x14ac:dyDescent="0.25">
      <c r="E4213" s="1"/>
      <c r="F4213" s="1"/>
      <c r="G4213" s="1"/>
    </row>
    <row r="4214" spans="5:7" x14ac:dyDescent="0.25">
      <c r="E4214" s="1"/>
      <c r="F4214" s="1"/>
      <c r="G4214" s="1"/>
    </row>
    <row r="4215" spans="5:7" x14ac:dyDescent="0.25">
      <c r="E4215" s="1"/>
      <c r="F4215" s="1"/>
      <c r="G4215" s="1"/>
    </row>
    <row r="4216" spans="5:7" x14ac:dyDescent="0.25">
      <c r="E4216" s="1"/>
      <c r="F4216" s="1"/>
      <c r="G4216" s="1"/>
    </row>
    <row r="4217" spans="5:7" x14ac:dyDescent="0.25">
      <c r="E4217" s="1"/>
      <c r="F4217" s="1"/>
      <c r="G4217" s="1"/>
    </row>
    <row r="4218" spans="5:7" x14ac:dyDescent="0.25">
      <c r="E4218" s="1"/>
      <c r="F4218" s="1"/>
      <c r="G4218" s="1"/>
    </row>
    <row r="4219" spans="5:7" x14ac:dyDescent="0.25">
      <c r="E4219" s="1"/>
      <c r="F4219" s="1"/>
      <c r="G4219" s="1"/>
    </row>
    <row r="4220" spans="5:7" x14ac:dyDescent="0.25">
      <c r="E4220" s="1"/>
      <c r="F4220" s="1"/>
      <c r="G4220" s="1"/>
    </row>
    <row r="4221" spans="5:7" x14ac:dyDescent="0.25">
      <c r="E4221" s="1"/>
      <c r="F4221" s="1"/>
      <c r="G4221" s="1"/>
    </row>
    <row r="4222" spans="5:7" x14ac:dyDescent="0.25">
      <c r="E4222" s="1"/>
      <c r="F4222" s="1"/>
      <c r="G4222" s="1"/>
    </row>
    <row r="4223" spans="5:7" x14ac:dyDescent="0.25">
      <c r="E4223" s="1"/>
      <c r="F4223" s="1"/>
      <c r="G4223" s="1"/>
    </row>
    <row r="4224" spans="5:7" x14ac:dyDescent="0.25">
      <c r="E4224" s="1"/>
      <c r="F4224" s="1"/>
      <c r="G4224" s="1"/>
    </row>
    <row r="4225" spans="5:7" x14ac:dyDescent="0.25">
      <c r="E4225" s="1"/>
      <c r="F4225" s="1"/>
      <c r="G4225" s="1"/>
    </row>
    <row r="4226" spans="5:7" x14ac:dyDescent="0.25">
      <c r="E4226" s="1"/>
      <c r="F4226" s="1"/>
      <c r="G4226" s="1"/>
    </row>
    <row r="4227" spans="5:7" x14ac:dyDescent="0.25">
      <c r="E4227" s="1"/>
      <c r="F4227" s="1"/>
      <c r="G4227" s="1"/>
    </row>
    <row r="4228" spans="5:7" x14ac:dyDescent="0.25">
      <c r="E4228" s="1"/>
      <c r="F4228" s="1"/>
      <c r="G4228" s="1"/>
    </row>
    <row r="4229" spans="5:7" x14ac:dyDescent="0.25">
      <c r="E4229" s="1"/>
      <c r="F4229" s="1"/>
      <c r="G4229" s="1"/>
    </row>
    <row r="4230" spans="5:7" x14ac:dyDescent="0.25">
      <c r="E4230" s="1"/>
      <c r="F4230" s="1"/>
      <c r="G4230" s="1"/>
    </row>
    <row r="4231" spans="5:7" x14ac:dyDescent="0.25">
      <c r="E4231" s="1"/>
      <c r="F4231" s="1"/>
      <c r="G4231" s="1"/>
    </row>
    <row r="4232" spans="5:7" x14ac:dyDescent="0.25">
      <c r="E4232" s="1"/>
      <c r="F4232" s="1"/>
      <c r="G4232" s="1"/>
    </row>
    <row r="4233" spans="5:7" x14ac:dyDescent="0.25">
      <c r="E4233" s="1"/>
      <c r="F4233" s="1"/>
      <c r="G4233" s="1"/>
    </row>
    <row r="4234" spans="5:7" x14ac:dyDescent="0.25">
      <c r="E4234" s="1"/>
      <c r="F4234" s="1"/>
      <c r="G4234" s="1"/>
    </row>
    <row r="4235" spans="5:7" x14ac:dyDescent="0.25">
      <c r="E4235" s="1"/>
      <c r="F4235" s="1"/>
      <c r="G4235" s="1"/>
    </row>
    <row r="4236" spans="5:7" x14ac:dyDescent="0.25">
      <c r="E4236" s="1"/>
      <c r="F4236" s="1"/>
      <c r="G4236" s="1"/>
    </row>
    <row r="4237" spans="5:7" x14ac:dyDescent="0.25">
      <c r="E4237" s="1"/>
      <c r="F4237" s="1"/>
      <c r="G4237" s="1"/>
    </row>
    <row r="4238" spans="5:7" x14ac:dyDescent="0.25">
      <c r="E4238" s="1"/>
      <c r="F4238" s="1"/>
      <c r="G4238" s="1"/>
    </row>
    <row r="4239" spans="5:7" x14ac:dyDescent="0.25">
      <c r="E4239" s="1"/>
      <c r="F4239" s="1"/>
      <c r="G4239" s="1"/>
    </row>
    <row r="4240" spans="5:7" x14ac:dyDescent="0.25">
      <c r="E4240" s="1"/>
      <c r="F4240" s="1"/>
      <c r="G4240" s="1"/>
    </row>
    <row r="4241" spans="5:7" x14ac:dyDescent="0.25">
      <c r="E4241" s="1"/>
      <c r="F4241" s="1"/>
      <c r="G4241" s="1"/>
    </row>
    <row r="4242" spans="5:7" x14ac:dyDescent="0.25">
      <c r="E4242" s="1"/>
      <c r="F4242" s="1"/>
      <c r="G4242" s="1"/>
    </row>
    <row r="4243" spans="5:7" x14ac:dyDescent="0.25">
      <c r="E4243" s="1"/>
      <c r="F4243" s="1"/>
      <c r="G4243" s="1"/>
    </row>
    <row r="4244" spans="5:7" x14ac:dyDescent="0.25">
      <c r="E4244" s="1"/>
      <c r="F4244" s="1"/>
      <c r="G4244" s="1"/>
    </row>
    <row r="4245" spans="5:7" x14ac:dyDescent="0.25">
      <c r="E4245" s="1"/>
      <c r="F4245" s="1"/>
      <c r="G4245" s="1"/>
    </row>
    <row r="4246" spans="5:7" x14ac:dyDescent="0.25">
      <c r="E4246" s="1"/>
      <c r="F4246" s="1"/>
      <c r="G4246" s="1"/>
    </row>
    <row r="4247" spans="5:7" x14ac:dyDescent="0.25">
      <c r="E4247" s="1"/>
      <c r="F4247" s="1"/>
      <c r="G4247" s="1"/>
    </row>
    <row r="4248" spans="5:7" x14ac:dyDescent="0.25">
      <c r="E4248" s="1"/>
      <c r="F4248" s="1"/>
      <c r="G4248" s="1"/>
    </row>
    <row r="4249" spans="5:7" x14ac:dyDescent="0.25">
      <c r="E4249" s="1"/>
      <c r="F4249" s="1"/>
      <c r="G4249" s="1"/>
    </row>
    <row r="4250" spans="5:7" x14ac:dyDescent="0.25">
      <c r="E4250" s="1"/>
      <c r="F4250" s="1"/>
      <c r="G4250" s="1"/>
    </row>
    <row r="4251" spans="5:7" x14ac:dyDescent="0.25">
      <c r="E4251" s="1"/>
      <c r="F4251" s="1"/>
      <c r="G4251" s="1"/>
    </row>
    <row r="4252" spans="5:7" x14ac:dyDescent="0.25">
      <c r="E4252" s="1"/>
      <c r="F4252" s="1"/>
      <c r="G4252" s="1"/>
    </row>
    <row r="4253" spans="5:7" x14ac:dyDescent="0.25">
      <c r="E4253" s="1"/>
      <c r="F4253" s="1"/>
      <c r="G4253" s="1"/>
    </row>
    <row r="4254" spans="5:7" x14ac:dyDescent="0.25">
      <c r="E4254" s="1"/>
      <c r="F4254" s="1"/>
      <c r="G4254" s="1"/>
    </row>
    <row r="4255" spans="5:7" x14ac:dyDescent="0.25">
      <c r="E4255" s="1"/>
      <c r="F4255" s="1"/>
      <c r="G4255" s="1"/>
    </row>
    <row r="4256" spans="5:7" x14ac:dyDescent="0.25">
      <c r="E4256" s="1"/>
      <c r="F4256" s="1"/>
      <c r="G4256" s="1"/>
    </row>
    <row r="4257" spans="5:7" x14ac:dyDescent="0.25">
      <c r="E4257" s="1"/>
      <c r="F4257" s="1"/>
      <c r="G4257" s="1"/>
    </row>
    <row r="4258" spans="5:7" x14ac:dyDescent="0.25">
      <c r="E4258" s="1"/>
      <c r="F4258" s="1"/>
      <c r="G4258" s="1"/>
    </row>
    <row r="4259" spans="5:7" x14ac:dyDescent="0.25">
      <c r="E4259" s="1"/>
      <c r="F4259" s="1"/>
      <c r="G4259" s="1"/>
    </row>
    <row r="4260" spans="5:7" x14ac:dyDescent="0.25">
      <c r="E4260" s="1"/>
      <c r="F4260" s="1"/>
      <c r="G4260" s="1"/>
    </row>
    <row r="4261" spans="5:7" x14ac:dyDescent="0.25">
      <c r="E4261" s="1"/>
      <c r="F4261" s="1"/>
      <c r="G4261" s="1"/>
    </row>
    <row r="4262" spans="5:7" x14ac:dyDescent="0.25">
      <c r="E4262" s="1"/>
      <c r="F4262" s="1"/>
      <c r="G4262" s="1"/>
    </row>
    <row r="4263" spans="5:7" x14ac:dyDescent="0.25">
      <c r="E4263" s="1"/>
      <c r="F4263" s="1"/>
      <c r="G4263" s="1"/>
    </row>
    <row r="4264" spans="5:7" x14ac:dyDescent="0.25">
      <c r="E4264" s="1"/>
      <c r="F4264" s="1"/>
      <c r="G4264" s="1"/>
    </row>
    <row r="4265" spans="5:7" x14ac:dyDescent="0.25">
      <c r="E4265" s="1"/>
      <c r="F4265" s="1"/>
      <c r="G4265" s="1"/>
    </row>
    <row r="4266" spans="5:7" x14ac:dyDescent="0.25">
      <c r="E4266" s="1"/>
      <c r="F4266" s="1"/>
      <c r="G4266" s="1"/>
    </row>
    <row r="4267" spans="5:7" x14ac:dyDescent="0.25">
      <c r="E4267" s="1"/>
      <c r="F4267" s="1"/>
      <c r="G4267" s="1"/>
    </row>
    <row r="4268" spans="5:7" x14ac:dyDescent="0.25">
      <c r="E4268" s="1"/>
      <c r="F4268" s="1"/>
      <c r="G4268" s="1"/>
    </row>
    <row r="4269" spans="5:7" x14ac:dyDescent="0.25">
      <c r="E4269" s="1"/>
      <c r="F4269" s="1"/>
      <c r="G4269" s="1"/>
    </row>
    <row r="4270" spans="5:7" x14ac:dyDescent="0.25">
      <c r="E4270" s="1"/>
      <c r="F4270" s="1"/>
      <c r="G4270" s="1"/>
    </row>
    <row r="4271" spans="5:7" x14ac:dyDescent="0.25">
      <c r="E4271" s="1"/>
      <c r="F4271" s="1"/>
      <c r="G4271" s="1"/>
    </row>
    <row r="4272" spans="5:7" x14ac:dyDescent="0.25">
      <c r="E4272" s="1"/>
      <c r="F4272" s="1"/>
      <c r="G4272" s="1"/>
    </row>
    <row r="4273" spans="5:7" x14ac:dyDescent="0.25">
      <c r="E4273" s="1"/>
      <c r="F4273" s="1"/>
      <c r="G4273" s="1"/>
    </row>
    <row r="4274" spans="5:7" x14ac:dyDescent="0.25">
      <c r="E4274" s="1"/>
      <c r="F4274" s="1"/>
      <c r="G4274" s="1"/>
    </row>
    <row r="4275" spans="5:7" x14ac:dyDescent="0.25">
      <c r="E4275" s="1"/>
      <c r="F4275" s="1"/>
      <c r="G4275" s="1"/>
    </row>
    <row r="4276" spans="5:7" x14ac:dyDescent="0.25">
      <c r="E4276" s="1"/>
      <c r="F4276" s="1"/>
      <c r="G4276" s="1"/>
    </row>
    <row r="4277" spans="5:7" x14ac:dyDescent="0.25">
      <c r="E4277" s="1"/>
      <c r="F4277" s="1"/>
      <c r="G4277" s="1"/>
    </row>
    <row r="4278" spans="5:7" x14ac:dyDescent="0.25">
      <c r="E4278" s="1"/>
      <c r="F4278" s="1"/>
      <c r="G4278" s="1"/>
    </row>
    <row r="4279" spans="5:7" x14ac:dyDescent="0.25">
      <c r="E4279" s="1"/>
      <c r="F4279" s="1"/>
      <c r="G4279" s="1"/>
    </row>
    <row r="4280" spans="5:7" x14ac:dyDescent="0.25">
      <c r="E4280" s="1"/>
      <c r="F4280" s="1"/>
      <c r="G4280" s="1"/>
    </row>
    <row r="4281" spans="5:7" x14ac:dyDescent="0.25">
      <c r="E4281" s="1"/>
      <c r="F4281" s="1"/>
      <c r="G4281" s="1"/>
    </row>
    <row r="4282" spans="5:7" x14ac:dyDescent="0.25">
      <c r="E4282" s="1"/>
      <c r="F4282" s="1"/>
      <c r="G4282" s="1"/>
    </row>
    <row r="4283" spans="5:7" x14ac:dyDescent="0.25">
      <c r="E4283" s="1"/>
      <c r="F4283" s="1"/>
      <c r="G4283" s="1"/>
    </row>
    <row r="4284" spans="5:7" x14ac:dyDescent="0.25">
      <c r="E4284" s="1"/>
      <c r="F4284" s="1"/>
      <c r="G4284" s="1"/>
    </row>
    <row r="4285" spans="5:7" x14ac:dyDescent="0.25">
      <c r="E4285" s="1"/>
      <c r="F4285" s="1"/>
      <c r="G4285" s="1"/>
    </row>
    <row r="4286" spans="5:7" x14ac:dyDescent="0.25">
      <c r="E4286" s="1"/>
      <c r="F4286" s="1"/>
      <c r="G4286" s="1"/>
    </row>
    <row r="4287" spans="5:7" x14ac:dyDescent="0.25">
      <c r="E4287" s="1"/>
      <c r="F4287" s="1"/>
      <c r="G4287" s="1"/>
    </row>
    <row r="4288" spans="5:7" x14ac:dyDescent="0.25">
      <c r="E4288" s="1"/>
      <c r="F4288" s="1"/>
      <c r="G4288" s="1"/>
    </row>
    <row r="4289" spans="5:7" x14ac:dyDescent="0.25">
      <c r="E4289" s="1"/>
      <c r="F4289" s="1"/>
      <c r="G4289" s="1"/>
    </row>
    <row r="4290" spans="5:7" x14ac:dyDescent="0.25">
      <c r="E4290" s="1"/>
      <c r="F4290" s="1"/>
      <c r="G4290" s="1"/>
    </row>
    <row r="4291" spans="5:7" x14ac:dyDescent="0.25">
      <c r="E4291" s="1"/>
      <c r="F4291" s="1"/>
      <c r="G4291" s="1"/>
    </row>
    <row r="4292" spans="5:7" x14ac:dyDescent="0.25">
      <c r="E4292" s="1"/>
      <c r="F4292" s="1"/>
      <c r="G4292" s="1"/>
    </row>
    <row r="4293" spans="5:7" x14ac:dyDescent="0.25">
      <c r="E4293" s="1"/>
      <c r="F4293" s="1"/>
      <c r="G4293" s="1"/>
    </row>
    <row r="4294" spans="5:7" x14ac:dyDescent="0.25">
      <c r="E4294" s="1"/>
      <c r="F4294" s="1"/>
      <c r="G4294" s="1"/>
    </row>
    <row r="4295" spans="5:7" x14ac:dyDescent="0.25">
      <c r="E4295" s="1"/>
      <c r="F4295" s="1"/>
      <c r="G4295" s="1"/>
    </row>
    <row r="4296" spans="5:7" x14ac:dyDescent="0.25">
      <c r="E4296" s="1"/>
      <c r="F4296" s="1"/>
      <c r="G4296" s="1"/>
    </row>
    <row r="4297" spans="5:7" x14ac:dyDescent="0.25">
      <c r="E4297" s="1"/>
      <c r="F4297" s="1"/>
      <c r="G4297" s="1"/>
    </row>
    <row r="4298" spans="5:7" x14ac:dyDescent="0.25">
      <c r="E4298" s="1"/>
      <c r="F4298" s="1"/>
      <c r="G4298" s="1"/>
    </row>
    <row r="4299" spans="5:7" x14ac:dyDescent="0.25">
      <c r="E4299" s="1"/>
      <c r="F4299" s="1"/>
      <c r="G4299" s="1"/>
    </row>
    <row r="4300" spans="5:7" x14ac:dyDescent="0.25">
      <c r="E4300" s="1"/>
      <c r="F4300" s="1"/>
      <c r="G4300" s="1"/>
    </row>
    <row r="4301" spans="5:7" x14ac:dyDescent="0.25">
      <c r="E4301" s="1"/>
      <c r="F4301" s="1"/>
      <c r="G4301" s="1"/>
    </row>
    <row r="4302" spans="5:7" x14ac:dyDescent="0.25">
      <c r="E4302" s="1"/>
      <c r="F4302" s="1"/>
      <c r="G4302" s="1"/>
    </row>
    <row r="4303" spans="5:7" x14ac:dyDescent="0.25">
      <c r="E4303" s="1"/>
      <c r="F4303" s="1"/>
      <c r="G4303" s="1"/>
    </row>
    <row r="4304" spans="5:7" x14ac:dyDescent="0.25">
      <c r="E4304" s="1"/>
      <c r="F4304" s="1"/>
      <c r="G4304" s="1"/>
    </row>
    <row r="4305" spans="5:7" x14ac:dyDescent="0.25">
      <c r="E4305" s="1"/>
      <c r="F4305" s="1"/>
      <c r="G4305" s="1"/>
    </row>
    <row r="4306" spans="5:7" x14ac:dyDescent="0.25">
      <c r="E4306" s="1"/>
      <c r="F4306" s="1"/>
      <c r="G4306" s="1"/>
    </row>
    <row r="4307" spans="5:7" x14ac:dyDescent="0.25">
      <c r="E4307" s="1"/>
      <c r="F4307" s="1"/>
      <c r="G4307" s="1"/>
    </row>
    <row r="4308" spans="5:7" x14ac:dyDescent="0.25">
      <c r="E4308" s="1"/>
      <c r="F4308" s="1"/>
      <c r="G4308" s="1"/>
    </row>
    <row r="4309" spans="5:7" x14ac:dyDescent="0.25">
      <c r="E4309" s="1"/>
      <c r="F4309" s="1"/>
      <c r="G4309" s="1"/>
    </row>
    <row r="4310" spans="5:7" x14ac:dyDescent="0.25">
      <c r="E4310" s="1"/>
      <c r="F4310" s="1"/>
      <c r="G4310" s="1"/>
    </row>
    <row r="4311" spans="5:7" x14ac:dyDescent="0.25">
      <c r="E4311" s="1"/>
      <c r="F4311" s="1"/>
      <c r="G4311" s="1"/>
    </row>
    <row r="4312" spans="5:7" x14ac:dyDescent="0.25">
      <c r="E4312" s="1"/>
      <c r="F4312" s="1"/>
      <c r="G4312" s="1"/>
    </row>
    <row r="4313" spans="5:7" x14ac:dyDescent="0.25">
      <c r="E4313" s="1"/>
      <c r="F4313" s="1"/>
      <c r="G4313" s="1"/>
    </row>
    <row r="4314" spans="5:7" x14ac:dyDescent="0.25">
      <c r="E4314" s="1"/>
      <c r="F4314" s="1"/>
      <c r="G4314" s="1"/>
    </row>
    <row r="4315" spans="5:7" x14ac:dyDescent="0.25">
      <c r="E4315" s="1"/>
      <c r="F4315" s="1"/>
      <c r="G4315" s="1"/>
    </row>
    <row r="4316" spans="5:7" x14ac:dyDescent="0.25">
      <c r="E4316" s="1"/>
      <c r="F4316" s="1"/>
      <c r="G4316" s="1"/>
    </row>
    <row r="4317" spans="5:7" x14ac:dyDescent="0.25">
      <c r="E4317" s="1"/>
      <c r="F4317" s="1"/>
      <c r="G4317" s="1"/>
    </row>
    <row r="4318" spans="5:7" x14ac:dyDescent="0.25">
      <c r="E4318" s="1"/>
      <c r="F4318" s="1"/>
      <c r="G4318" s="1"/>
    </row>
    <row r="4319" spans="5:7" x14ac:dyDescent="0.25">
      <c r="E4319" s="1"/>
      <c r="F4319" s="1"/>
      <c r="G4319" s="1"/>
    </row>
    <row r="4320" spans="5:7" x14ac:dyDescent="0.25">
      <c r="E4320" s="1"/>
      <c r="F4320" s="1"/>
      <c r="G4320" s="1"/>
    </row>
    <row r="4321" spans="5:7" x14ac:dyDescent="0.25">
      <c r="E4321" s="1"/>
      <c r="F4321" s="1"/>
      <c r="G4321" s="1"/>
    </row>
    <row r="4322" spans="5:7" x14ac:dyDescent="0.25">
      <c r="E4322" s="1"/>
      <c r="F4322" s="1"/>
      <c r="G4322" s="1"/>
    </row>
    <row r="4323" spans="5:7" x14ac:dyDescent="0.25">
      <c r="E4323" s="1"/>
      <c r="F4323" s="1"/>
      <c r="G4323" s="1"/>
    </row>
    <row r="4324" spans="5:7" x14ac:dyDescent="0.25">
      <c r="E4324" s="1"/>
      <c r="F4324" s="1"/>
      <c r="G4324" s="1"/>
    </row>
    <row r="4325" spans="5:7" x14ac:dyDescent="0.25">
      <c r="E4325" s="1"/>
      <c r="F4325" s="1"/>
      <c r="G4325" s="1"/>
    </row>
    <row r="4326" spans="5:7" x14ac:dyDescent="0.25">
      <c r="E4326" s="1"/>
      <c r="F4326" s="1"/>
      <c r="G4326" s="1"/>
    </row>
    <row r="4327" spans="5:7" x14ac:dyDescent="0.25">
      <c r="E4327" s="1"/>
      <c r="F4327" s="1"/>
      <c r="G4327" s="1"/>
    </row>
    <row r="4328" spans="5:7" x14ac:dyDescent="0.25">
      <c r="E4328" s="1"/>
      <c r="F4328" s="1"/>
      <c r="G4328" s="1"/>
    </row>
    <row r="4329" spans="5:7" x14ac:dyDescent="0.25">
      <c r="E4329" s="1"/>
      <c r="F4329" s="1"/>
      <c r="G4329" s="1"/>
    </row>
    <row r="4330" spans="5:7" x14ac:dyDescent="0.25">
      <c r="E4330" s="1"/>
      <c r="F4330" s="1"/>
      <c r="G4330" s="1"/>
    </row>
    <row r="4331" spans="5:7" x14ac:dyDescent="0.25">
      <c r="E4331" s="1"/>
      <c r="F4331" s="1"/>
      <c r="G4331" s="1"/>
    </row>
    <row r="4332" spans="5:7" x14ac:dyDescent="0.25">
      <c r="E4332" s="1"/>
      <c r="F4332" s="1"/>
      <c r="G4332" s="1"/>
    </row>
    <row r="4333" spans="5:7" x14ac:dyDescent="0.25">
      <c r="E4333" s="1"/>
      <c r="F4333" s="1"/>
      <c r="G4333" s="1"/>
    </row>
    <row r="4334" spans="5:7" x14ac:dyDescent="0.25">
      <c r="E4334" s="1"/>
      <c r="F4334" s="1"/>
      <c r="G4334" s="1"/>
    </row>
    <row r="4335" spans="5:7" x14ac:dyDescent="0.25">
      <c r="E4335" s="1"/>
      <c r="F4335" s="1"/>
      <c r="G4335" s="1"/>
    </row>
    <row r="4336" spans="5:7" x14ac:dyDescent="0.25">
      <c r="E4336" s="1"/>
      <c r="F4336" s="1"/>
      <c r="G4336" s="1"/>
    </row>
    <row r="4337" spans="5:7" x14ac:dyDescent="0.25">
      <c r="E4337" s="1"/>
      <c r="F4337" s="1"/>
      <c r="G4337" s="1"/>
    </row>
    <row r="4338" spans="5:7" x14ac:dyDescent="0.25">
      <c r="E4338" s="1"/>
      <c r="F4338" s="1"/>
      <c r="G4338" s="1"/>
    </row>
    <row r="4339" spans="5:7" x14ac:dyDescent="0.25">
      <c r="E4339" s="1"/>
      <c r="F4339" s="1"/>
      <c r="G4339" s="1"/>
    </row>
    <row r="4340" spans="5:7" x14ac:dyDescent="0.25">
      <c r="E4340" s="1"/>
      <c r="F4340" s="1"/>
      <c r="G4340" s="1"/>
    </row>
    <row r="4341" spans="5:7" x14ac:dyDescent="0.25">
      <c r="E4341" s="1"/>
      <c r="F4341" s="1"/>
      <c r="G4341" s="1"/>
    </row>
    <row r="4342" spans="5:7" x14ac:dyDescent="0.25">
      <c r="E4342" s="1"/>
      <c r="F4342" s="1"/>
      <c r="G4342" s="1"/>
    </row>
    <row r="4343" spans="5:7" x14ac:dyDescent="0.25">
      <c r="E4343" s="1"/>
      <c r="F4343" s="1"/>
      <c r="G4343" s="1"/>
    </row>
    <row r="4344" spans="5:7" x14ac:dyDescent="0.25">
      <c r="E4344" s="1"/>
      <c r="F4344" s="1"/>
      <c r="G4344" s="1"/>
    </row>
    <row r="4345" spans="5:7" x14ac:dyDescent="0.25">
      <c r="E4345" s="1"/>
      <c r="F4345" s="1"/>
      <c r="G4345" s="1"/>
    </row>
    <row r="4346" spans="5:7" x14ac:dyDescent="0.25">
      <c r="E4346" s="1"/>
      <c r="F4346" s="1"/>
      <c r="G4346" s="1"/>
    </row>
    <row r="4347" spans="5:7" x14ac:dyDescent="0.25">
      <c r="E4347" s="1"/>
      <c r="F4347" s="1"/>
      <c r="G4347" s="1"/>
    </row>
    <row r="4348" spans="5:7" x14ac:dyDescent="0.25">
      <c r="E4348" s="1"/>
      <c r="F4348" s="1"/>
      <c r="G4348" s="1"/>
    </row>
    <row r="4349" spans="5:7" x14ac:dyDescent="0.25">
      <c r="E4349" s="1"/>
      <c r="F4349" s="1"/>
      <c r="G4349" s="1"/>
    </row>
    <row r="4350" spans="5:7" x14ac:dyDescent="0.25">
      <c r="E4350" s="1"/>
      <c r="F4350" s="1"/>
      <c r="G4350" s="1"/>
    </row>
    <row r="4351" spans="5:7" x14ac:dyDescent="0.25">
      <c r="E4351" s="1"/>
      <c r="F4351" s="1"/>
      <c r="G4351" s="1"/>
    </row>
    <row r="4352" spans="5:7" x14ac:dyDescent="0.25">
      <c r="E4352" s="1"/>
      <c r="F4352" s="1"/>
      <c r="G4352" s="1"/>
    </row>
    <row r="4353" spans="5:7" x14ac:dyDescent="0.25">
      <c r="E4353" s="1"/>
      <c r="F4353" s="1"/>
      <c r="G4353" s="1"/>
    </row>
    <row r="4354" spans="5:7" x14ac:dyDescent="0.25">
      <c r="E4354" s="1"/>
      <c r="F4354" s="1"/>
      <c r="G4354" s="1"/>
    </row>
    <row r="4355" spans="5:7" x14ac:dyDescent="0.25">
      <c r="E4355" s="1"/>
      <c r="F4355" s="1"/>
      <c r="G4355" s="1"/>
    </row>
    <row r="4356" spans="5:7" x14ac:dyDescent="0.25">
      <c r="E4356" s="1"/>
      <c r="F4356" s="1"/>
      <c r="G4356" s="1"/>
    </row>
    <row r="4357" spans="5:7" x14ac:dyDescent="0.25">
      <c r="E4357" s="1"/>
      <c r="F4357" s="1"/>
      <c r="G4357" s="1"/>
    </row>
    <row r="4358" spans="5:7" x14ac:dyDescent="0.25">
      <c r="E4358" s="1"/>
      <c r="F4358" s="1"/>
      <c r="G4358" s="1"/>
    </row>
    <row r="4359" spans="5:7" x14ac:dyDescent="0.25">
      <c r="E4359" s="1"/>
      <c r="F4359" s="1"/>
      <c r="G4359" s="1"/>
    </row>
    <row r="4360" spans="5:7" x14ac:dyDescent="0.25">
      <c r="E4360" s="1"/>
      <c r="F4360" s="1"/>
      <c r="G4360" s="1"/>
    </row>
    <row r="4361" spans="5:7" x14ac:dyDescent="0.25">
      <c r="E4361" s="1"/>
      <c r="F4361" s="1"/>
      <c r="G4361" s="1"/>
    </row>
    <row r="4362" spans="5:7" x14ac:dyDescent="0.25">
      <c r="E4362" s="1"/>
      <c r="F4362" s="1"/>
      <c r="G4362" s="1"/>
    </row>
    <row r="4363" spans="5:7" x14ac:dyDescent="0.25">
      <c r="E4363" s="1"/>
      <c r="F4363" s="1"/>
      <c r="G4363" s="1"/>
    </row>
    <row r="4364" spans="5:7" x14ac:dyDescent="0.25">
      <c r="E4364" s="1"/>
      <c r="F4364" s="1"/>
      <c r="G4364" s="1"/>
    </row>
    <row r="4365" spans="5:7" x14ac:dyDescent="0.25">
      <c r="E4365" s="1"/>
      <c r="F4365" s="1"/>
      <c r="G4365" s="1"/>
    </row>
    <row r="4366" spans="5:7" x14ac:dyDescent="0.25">
      <c r="E4366" s="1"/>
      <c r="F4366" s="1"/>
      <c r="G4366" s="1"/>
    </row>
    <row r="4367" spans="5:7" x14ac:dyDescent="0.25">
      <c r="E4367" s="1"/>
      <c r="F4367" s="1"/>
      <c r="G4367" s="1"/>
    </row>
    <row r="4368" spans="5:7" x14ac:dyDescent="0.25">
      <c r="E4368" s="1"/>
      <c r="F4368" s="1"/>
      <c r="G4368" s="1"/>
    </row>
    <row r="4369" spans="5:7" x14ac:dyDescent="0.25">
      <c r="E4369" s="1"/>
      <c r="F4369" s="1"/>
      <c r="G4369" s="1"/>
    </row>
    <row r="4370" spans="5:7" x14ac:dyDescent="0.25">
      <c r="E4370" s="1"/>
      <c r="F4370" s="1"/>
      <c r="G4370" s="1"/>
    </row>
    <row r="4371" spans="5:7" x14ac:dyDescent="0.25">
      <c r="E4371" s="1"/>
      <c r="F4371" s="1"/>
      <c r="G4371" s="1"/>
    </row>
    <row r="4372" spans="5:7" x14ac:dyDescent="0.25">
      <c r="E4372" s="1"/>
      <c r="F4372" s="1"/>
      <c r="G4372" s="1"/>
    </row>
    <row r="4373" spans="5:7" x14ac:dyDescent="0.25">
      <c r="E4373" s="1"/>
      <c r="F4373" s="1"/>
      <c r="G4373" s="1"/>
    </row>
    <row r="4374" spans="5:7" x14ac:dyDescent="0.25">
      <c r="E4374" s="1"/>
      <c r="F4374" s="1"/>
      <c r="G4374" s="1"/>
    </row>
    <row r="4375" spans="5:7" x14ac:dyDescent="0.25">
      <c r="E4375" s="1"/>
      <c r="F4375" s="1"/>
      <c r="G4375" s="1"/>
    </row>
    <row r="4376" spans="5:7" x14ac:dyDescent="0.25">
      <c r="E4376" s="1"/>
      <c r="F4376" s="1"/>
      <c r="G4376" s="1"/>
    </row>
    <row r="4377" spans="5:7" x14ac:dyDescent="0.25">
      <c r="E4377" s="1"/>
      <c r="F4377" s="1"/>
      <c r="G4377" s="1"/>
    </row>
    <row r="4378" spans="5:7" x14ac:dyDescent="0.25">
      <c r="E4378" s="1"/>
      <c r="F4378" s="1"/>
      <c r="G4378" s="1"/>
    </row>
    <row r="4379" spans="5:7" x14ac:dyDescent="0.25">
      <c r="E4379" s="1"/>
      <c r="F4379" s="1"/>
      <c r="G4379" s="1"/>
    </row>
    <row r="4380" spans="5:7" x14ac:dyDescent="0.25">
      <c r="E4380" s="1"/>
      <c r="F4380" s="1"/>
      <c r="G4380" s="1"/>
    </row>
    <row r="4381" spans="5:7" x14ac:dyDescent="0.25">
      <c r="E4381" s="1"/>
      <c r="F4381" s="1"/>
      <c r="G4381" s="1"/>
    </row>
    <row r="4382" spans="5:7" x14ac:dyDescent="0.25">
      <c r="E4382" s="1"/>
      <c r="F4382" s="1"/>
      <c r="G4382" s="1"/>
    </row>
    <row r="4383" spans="5:7" x14ac:dyDescent="0.25">
      <c r="E4383" s="1"/>
      <c r="F4383" s="1"/>
      <c r="G4383" s="1"/>
    </row>
    <row r="4384" spans="5:7" x14ac:dyDescent="0.25">
      <c r="E4384" s="1"/>
      <c r="F4384" s="1"/>
      <c r="G4384" s="1"/>
    </row>
    <row r="4385" spans="5:7" x14ac:dyDescent="0.25">
      <c r="E4385" s="1"/>
      <c r="F4385" s="1"/>
      <c r="G4385" s="1"/>
    </row>
    <row r="4386" spans="5:7" x14ac:dyDescent="0.25">
      <c r="E4386" s="1"/>
      <c r="F4386" s="1"/>
      <c r="G4386" s="1"/>
    </row>
    <row r="4387" spans="5:7" x14ac:dyDescent="0.25">
      <c r="E4387" s="1"/>
      <c r="F4387" s="1"/>
      <c r="G4387" s="1"/>
    </row>
    <row r="4388" spans="5:7" x14ac:dyDescent="0.25">
      <c r="E4388" s="1"/>
      <c r="F4388" s="1"/>
      <c r="G4388" s="1"/>
    </row>
    <row r="4389" spans="5:7" x14ac:dyDescent="0.25">
      <c r="E4389" s="1"/>
      <c r="F4389" s="1"/>
      <c r="G4389" s="1"/>
    </row>
    <row r="4390" spans="5:7" x14ac:dyDescent="0.25">
      <c r="E4390" s="1"/>
      <c r="F4390" s="1"/>
      <c r="G4390" s="1"/>
    </row>
    <row r="4391" spans="5:7" x14ac:dyDescent="0.25">
      <c r="E4391" s="1"/>
      <c r="F4391" s="1"/>
      <c r="G4391" s="1"/>
    </row>
    <row r="4392" spans="5:7" x14ac:dyDescent="0.25">
      <c r="E4392" s="1"/>
      <c r="F4392" s="1"/>
      <c r="G4392" s="1"/>
    </row>
    <row r="4393" spans="5:7" x14ac:dyDescent="0.25">
      <c r="E4393" s="1"/>
      <c r="F4393" s="1"/>
      <c r="G4393" s="1"/>
    </row>
    <row r="4394" spans="5:7" x14ac:dyDescent="0.25">
      <c r="E4394" s="1"/>
      <c r="F4394" s="1"/>
      <c r="G4394" s="1"/>
    </row>
    <row r="4395" spans="5:7" x14ac:dyDescent="0.25">
      <c r="E4395" s="1"/>
      <c r="F4395" s="1"/>
      <c r="G4395" s="1"/>
    </row>
    <row r="4396" spans="5:7" x14ac:dyDescent="0.25">
      <c r="E4396" s="1"/>
      <c r="F4396" s="1"/>
      <c r="G4396" s="1"/>
    </row>
    <row r="4397" spans="5:7" x14ac:dyDescent="0.25">
      <c r="E4397" s="1"/>
      <c r="F4397" s="1"/>
      <c r="G4397" s="1"/>
    </row>
    <row r="4398" spans="5:7" x14ac:dyDescent="0.25">
      <c r="E4398" s="1"/>
      <c r="F4398" s="1"/>
      <c r="G4398" s="1"/>
    </row>
    <row r="4399" spans="5:7" x14ac:dyDescent="0.25">
      <c r="E4399" s="1"/>
      <c r="F4399" s="1"/>
      <c r="G4399" s="1"/>
    </row>
    <row r="4400" spans="5:7" x14ac:dyDescent="0.25">
      <c r="E4400" s="1"/>
      <c r="F4400" s="1"/>
      <c r="G4400" s="1"/>
    </row>
    <row r="4401" spans="5:7" x14ac:dyDescent="0.25">
      <c r="E4401" s="1"/>
      <c r="F4401" s="1"/>
      <c r="G4401" s="1"/>
    </row>
    <row r="4402" spans="5:7" x14ac:dyDescent="0.25">
      <c r="E4402" s="1"/>
      <c r="F4402" s="1"/>
      <c r="G4402" s="1"/>
    </row>
    <row r="4403" spans="5:7" x14ac:dyDescent="0.25">
      <c r="E4403" s="1"/>
      <c r="F4403" s="1"/>
      <c r="G4403" s="1"/>
    </row>
    <row r="4404" spans="5:7" x14ac:dyDescent="0.25">
      <c r="E4404" s="1"/>
      <c r="F4404" s="1"/>
      <c r="G4404" s="1"/>
    </row>
    <row r="4405" spans="5:7" x14ac:dyDescent="0.25">
      <c r="E4405" s="1"/>
      <c r="F4405" s="1"/>
      <c r="G4405" s="1"/>
    </row>
    <row r="4406" spans="5:7" x14ac:dyDescent="0.25">
      <c r="E4406" s="1"/>
      <c r="F4406" s="1"/>
      <c r="G4406" s="1"/>
    </row>
    <row r="4407" spans="5:7" x14ac:dyDescent="0.25">
      <c r="E4407" s="1"/>
      <c r="F4407" s="1"/>
      <c r="G4407" s="1"/>
    </row>
    <row r="4408" spans="5:7" x14ac:dyDescent="0.25">
      <c r="E4408" s="1"/>
      <c r="F4408" s="1"/>
      <c r="G4408" s="1"/>
    </row>
    <row r="4409" spans="5:7" x14ac:dyDescent="0.25">
      <c r="E4409" s="1"/>
      <c r="F4409" s="1"/>
      <c r="G4409" s="1"/>
    </row>
    <row r="4410" spans="5:7" x14ac:dyDescent="0.25">
      <c r="E4410" s="1"/>
      <c r="F4410" s="1"/>
      <c r="G4410" s="1"/>
    </row>
    <row r="4411" spans="5:7" x14ac:dyDescent="0.25">
      <c r="E4411" s="1"/>
      <c r="F4411" s="1"/>
      <c r="G4411" s="1"/>
    </row>
    <row r="4412" spans="5:7" x14ac:dyDescent="0.25">
      <c r="E4412" s="1"/>
      <c r="F4412" s="1"/>
      <c r="G4412" s="1"/>
    </row>
    <row r="4413" spans="5:7" x14ac:dyDescent="0.25">
      <c r="E4413" s="1"/>
      <c r="F4413" s="1"/>
      <c r="G4413" s="1"/>
    </row>
    <row r="4414" spans="5:7" x14ac:dyDescent="0.25">
      <c r="E4414" s="1"/>
      <c r="F4414" s="1"/>
      <c r="G4414" s="1"/>
    </row>
    <row r="4415" spans="5:7" x14ac:dyDescent="0.25">
      <c r="E4415" s="1"/>
      <c r="F4415" s="1"/>
      <c r="G4415" s="1"/>
    </row>
    <row r="4416" spans="5:7" x14ac:dyDescent="0.25">
      <c r="E4416" s="1"/>
      <c r="F4416" s="1"/>
      <c r="G4416" s="1"/>
    </row>
    <row r="4417" spans="5:7" x14ac:dyDescent="0.25">
      <c r="E4417" s="1"/>
      <c r="F4417" s="1"/>
      <c r="G4417" s="1"/>
    </row>
    <row r="4418" spans="5:7" x14ac:dyDescent="0.25">
      <c r="E4418" s="1"/>
      <c r="F4418" s="1"/>
      <c r="G4418" s="1"/>
    </row>
    <row r="4419" spans="5:7" x14ac:dyDescent="0.25">
      <c r="E4419" s="1"/>
      <c r="F4419" s="1"/>
      <c r="G4419" s="1"/>
    </row>
    <row r="4420" spans="5:7" x14ac:dyDescent="0.25">
      <c r="E4420" s="1"/>
      <c r="F4420" s="1"/>
      <c r="G4420" s="1"/>
    </row>
    <row r="4421" spans="5:7" x14ac:dyDescent="0.25">
      <c r="E4421" s="1"/>
      <c r="F4421" s="1"/>
      <c r="G4421" s="1"/>
    </row>
    <row r="4422" spans="5:7" x14ac:dyDescent="0.25">
      <c r="E4422" s="1"/>
      <c r="F4422" s="1"/>
      <c r="G4422" s="1"/>
    </row>
    <row r="4423" spans="5:7" x14ac:dyDescent="0.25">
      <c r="E4423" s="1"/>
      <c r="F4423" s="1"/>
      <c r="G4423" s="1"/>
    </row>
    <row r="4424" spans="5:7" x14ac:dyDescent="0.25">
      <c r="E4424" s="1"/>
      <c r="F4424" s="1"/>
      <c r="G4424" s="1"/>
    </row>
    <row r="4425" spans="5:7" x14ac:dyDescent="0.25">
      <c r="E4425" s="1"/>
      <c r="F4425" s="1"/>
      <c r="G4425" s="1"/>
    </row>
    <row r="4426" spans="5:7" x14ac:dyDescent="0.25">
      <c r="E4426" s="1"/>
      <c r="F4426" s="1"/>
      <c r="G4426" s="1"/>
    </row>
    <row r="4427" spans="5:7" x14ac:dyDescent="0.25">
      <c r="E4427" s="1"/>
      <c r="F4427" s="1"/>
      <c r="G4427" s="1"/>
    </row>
    <row r="4428" spans="5:7" x14ac:dyDescent="0.25">
      <c r="E4428" s="1"/>
      <c r="F4428" s="1"/>
      <c r="G4428" s="1"/>
    </row>
    <row r="4429" spans="5:7" x14ac:dyDescent="0.25">
      <c r="E4429" s="1"/>
      <c r="F4429" s="1"/>
      <c r="G4429" s="1"/>
    </row>
    <row r="4430" spans="5:7" x14ac:dyDescent="0.25">
      <c r="E4430" s="1"/>
      <c r="F4430" s="1"/>
      <c r="G4430" s="1"/>
    </row>
    <row r="4431" spans="5:7" x14ac:dyDescent="0.25">
      <c r="E4431" s="1"/>
      <c r="F4431" s="1"/>
      <c r="G4431" s="1"/>
    </row>
    <row r="4432" spans="5:7" x14ac:dyDescent="0.25">
      <c r="E4432" s="1"/>
      <c r="F4432" s="1"/>
      <c r="G4432" s="1"/>
    </row>
    <row r="4433" spans="5:7" x14ac:dyDescent="0.25">
      <c r="E4433" s="1"/>
      <c r="F4433" s="1"/>
      <c r="G4433" s="1"/>
    </row>
    <row r="4434" spans="5:7" x14ac:dyDescent="0.25">
      <c r="E4434" s="1"/>
      <c r="F4434" s="1"/>
      <c r="G4434" s="1"/>
    </row>
    <row r="4435" spans="5:7" x14ac:dyDescent="0.25">
      <c r="E4435" s="1"/>
      <c r="F4435" s="1"/>
      <c r="G4435" s="1"/>
    </row>
    <row r="4436" spans="5:7" x14ac:dyDescent="0.25">
      <c r="E4436" s="1"/>
      <c r="F4436" s="1"/>
      <c r="G4436" s="1"/>
    </row>
    <row r="4437" spans="5:7" x14ac:dyDescent="0.25">
      <c r="E4437" s="1"/>
      <c r="F4437" s="1"/>
      <c r="G4437" s="1"/>
    </row>
    <row r="4438" spans="5:7" x14ac:dyDescent="0.25">
      <c r="E4438" s="1"/>
      <c r="F4438" s="1"/>
      <c r="G4438" s="1"/>
    </row>
    <row r="4439" spans="5:7" x14ac:dyDescent="0.25">
      <c r="E4439" s="1"/>
      <c r="F4439" s="1"/>
      <c r="G4439" s="1"/>
    </row>
    <row r="4440" spans="5:7" x14ac:dyDescent="0.25">
      <c r="E4440" s="1"/>
      <c r="F4440" s="1"/>
      <c r="G4440" s="1"/>
    </row>
    <row r="4441" spans="5:7" x14ac:dyDescent="0.25">
      <c r="E4441" s="1"/>
      <c r="F4441" s="1"/>
      <c r="G4441" s="1"/>
    </row>
    <row r="4442" spans="5:7" x14ac:dyDescent="0.25">
      <c r="E4442" s="1"/>
      <c r="F4442" s="1"/>
      <c r="G4442" s="1"/>
    </row>
    <row r="4443" spans="5:7" x14ac:dyDescent="0.25">
      <c r="E4443" s="1"/>
      <c r="F4443" s="1"/>
      <c r="G4443" s="1"/>
    </row>
    <row r="4444" spans="5:7" x14ac:dyDescent="0.25">
      <c r="E4444" s="1"/>
      <c r="F4444" s="1"/>
      <c r="G4444" s="1"/>
    </row>
    <row r="4445" spans="5:7" x14ac:dyDescent="0.25">
      <c r="E4445" s="1"/>
      <c r="F4445" s="1"/>
      <c r="G4445" s="1"/>
    </row>
    <row r="4446" spans="5:7" x14ac:dyDescent="0.25">
      <c r="E4446" s="1"/>
      <c r="F4446" s="1"/>
      <c r="G4446" s="1"/>
    </row>
    <row r="4447" spans="5:7" x14ac:dyDescent="0.25">
      <c r="E4447" s="1"/>
      <c r="F4447" s="1"/>
      <c r="G4447" s="1"/>
    </row>
    <row r="4448" spans="5:7" x14ac:dyDescent="0.25">
      <c r="E4448" s="1"/>
      <c r="F4448" s="1"/>
      <c r="G4448" s="1"/>
    </row>
    <row r="4449" spans="5:7" x14ac:dyDescent="0.25">
      <c r="E4449" s="1"/>
      <c r="F4449" s="1"/>
      <c r="G4449" s="1"/>
    </row>
    <row r="4450" spans="5:7" x14ac:dyDescent="0.25">
      <c r="E4450" s="1"/>
      <c r="F4450" s="1"/>
      <c r="G4450" s="1"/>
    </row>
    <row r="4451" spans="5:7" x14ac:dyDescent="0.25">
      <c r="E4451" s="1"/>
      <c r="F4451" s="1"/>
      <c r="G4451" s="1"/>
    </row>
    <row r="4452" spans="5:7" x14ac:dyDescent="0.25">
      <c r="E4452" s="1"/>
      <c r="F4452" s="1"/>
      <c r="G4452" s="1"/>
    </row>
    <row r="4453" spans="5:7" x14ac:dyDescent="0.25">
      <c r="E4453" s="1"/>
      <c r="F4453" s="1"/>
      <c r="G4453" s="1"/>
    </row>
    <row r="4454" spans="5:7" x14ac:dyDescent="0.25">
      <c r="E4454" s="1"/>
      <c r="F4454" s="1"/>
      <c r="G4454" s="1"/>
    </row>
    <row r="4455" spans="5:7" x14ac:dyDescent="0.25">
      <c r="E4455" s="1"/>
      <c r="F4455" s="1"/>
      <c r="G4455" s="1"/>
    </row>
    <row r="4456" spans="5:7" x14ac:dyDescent="0.25">
      <c r="E4456" s="1"/>
      <c r="F4456" s="1"/>
      <c r="G4456" s="1"/>
    </row>
    <row r="4457" spans="5:7" x14ac:dyDescent="0.25">
      <c r="E4457" s="1"/>
      <c r="F4457" s="1"/>
      <c r="G4457" s="1"/>
    </row>
    <row r="4458" spans="5:7" x14ac:dyDescent="0.25">
      <c r="E4458" s="1"/>
      <c r="F4458" s="1"/>
      <c r="G4458" s="1"/>
    </row>
    <row r="4459" spans="5:7" x14ac:dyDescent="0.25">
      <c r="E4459" s="1"/>
      <c r="F4459" s="1"/>
      <c r="G4459" s="1"/>
    </row>
    <row r="4460" spans="5:7" x14ac:dyDescent="0.25">
      <c r="E4460" s="1"/>
      <c r="F4460" s="1"/>
      <c r="G4460" s="1"/>
    </row>
    <row r="4461" spans="5:7" x14ac:dyDescent="0.25">
      <c r="E4461" s="1"/>
      <c r="F4461" s="1"/>
      <c r="G4461" s="1"/>
    </row>
    <row r="4462" spans="5:7" x14ac:dyDescent="0.25">
      <c r="E4462" s="1"/>
      <c r="F4462" s="1"/>
      <c r="G4462" s="1"/>
    </row>
    <row r="4463" spans="5:7" x14ac:dyDescent="0.25">
      <c r="E4463" s="1"/>
      <c r="F4463" s="1"/>
      <c r="G4463" s="1"/>
    </row>
    <row r="4464" spans="5:7" x14ac:dyDescent="0.25">
      <c r="E4464" s="1"/>
      <c r="F4464" s="1"/>
      <c r="G4464" s="1"/>
    </row>
    <row r="4465" spans="5:7" x14ac:dyDescent="0.25">
      <c r="E4465" s="1"/>
      <c r="F4465" s="1"/>
      <c r="G4465" s="1"/>
    </row>
    <row r="4466" spans="5:7" x14ac:dyDescent="0.25">
      <c r="E4466" s="1"/>
      <c r="F4466" s="1"/>
      <c r="G4466" s="1"/>
    </row>
    <row r="4467" spans="5:7" x14ac:dyDescent="0.25">
      <c r="E4467" s="1"/>
      <c r="F4467" s="1"/>
      <c r="G4467" s="1"/>
    </row>
    <row r="4468" spans="5:7" x14ac:dyDescent="0.25">
      <c r="E4468" s="1"/>
      <c r="F4468" s="1"/>
      <c r="G4468" s="1"/>
    </row>
    <row r="4469" spans="5:7" x14ac:dyDescent="0.25">
      <c r="E4469" s="1"/>
      <c r="F4469" s="1"/>
      <c r="G4469" s="1"/>
    </row>
    <row r="4470" spans="5:7" x14ac:dyDescent="0.25">
      <c r="E4470" s="1"/>
      <c r="F4470" s="1"/>
      <c r="G4470" s="1"/>
    </row>
    <row r="4471" spans="5:7" x14ac:dyDescent="0.25">
      <c r="E4471" s="1"/>
      <c r="F4471" s="1"/>
      <c r="G4471" s="1"/>
    </row>
    <row r="4472" spans="5:7" x14ac:dyDescent="0.25">
      <c r="E4472" s="1"/>
      <c r="F4472" s="1"/>
      <c r="G4472" s="1"/>
    </row>
    <row r="4473" spans="5:7" x14ac:dyDescent="0.25">
      <c r="E4473" s="1"/>
      <c r="F4473" s="1"/>
      <c r="G4473" s="1"/>
    </row>
    <row r="4474" spans="5:7" x14ac:dyDescent="0.25">
      <c r="E4474" s="1"/>
      <c r="F4474" s="1"/>
      <c r="G4474" s="1"/>
    </row>
    <row r="4475" spans="5:7" x14ac:dyDescent="0.25">
      <c r="E4475" s="1"/>
      <c r="F4475" s="1"/>
      <c r="G4475" s="1"/>
    </row>
    <row r="4476" spans="5:7" x14ac:dyDescent="0.25">
      <c r="E4476" s="1"/>
      <c r="F4476" s="1"/>
      <c r="G4476" s="1"/>
    </row>
    <row r="4477" spans="5:7" x14ac:dyDescent="0.25">
      <c r="E4477" s="1"/>
      <c r="F4477" s="1"/>
      <c r="G4477" s="1"/>
    </row>
    <row r="4478" spans="5:7" x14ac:dyDescent="0.25">
      <c r="E4478" s="1"/>
      <c r="F4478" s="1"/>
      <c r="G4478" s="1"/>
    </row>
    <row r="4479" spans="5:7" x14ac:dyDescent="0.25">
      <c r="E4479" s="1"/>
      <c r="F4479" s="1"/>
      <c r="G4479" s="1"/>
    </row>
    <row r="4480" spans="5:7" x14ac:dyDescent="0.25">
      <c r="E4480" s="1"/>
      <c r="F4480" s="1"/>
      <c r="G4480" s="1"/>
    </row>
    <row r="4481" spans="5:7" x14ac:dyDescent="0.25">
      <c r="E4481" s="1"/>
      <c r="F4481" s="1"/>
      <c r="G4481" s="1"/>
    </row>
    <row r="4482" spans="5:7" x14ac:dyDescent="0.25">
      <c r="E4482" s="1"/>
      <c r="F4482" s="1"/>
      <c r="G4482" s="1"/>
    </row>
    <row r="4483" spans="5:7" x14ac:dyDescent="0.25">
      <c r="E4483" s="1"/>
      <c r="F4483" s="1"/>
      <c r="G4483" s="1"/>
    </row>
    <row r="4484" spans="5:7" x14ac:dyDescent="0.25">
      <c r="E4484" s="1"/>
      <c r="F4484" s="1"/>
      <c r="G4484" s="1"/>
    </row>
    <row r="4485" spans="5:7" x14ac:dyDescent="0.25">
      <c r="E4485" s="1"/>
      <c r="F4485" s="1"/>
      <c r="G4485" s="1"/>
    </row>
    <row r="4486" spans="5:7" x14ac:dyDescent="0.25">
      <c r="E4486" s="1"/>
      <c r="F4486" s="1"/>
      <c r="G4486" s="1"/>
    </row>
    <row r="4487" spans="5:7" x14ac:dyDescent="0.25">
      <c r="E4487" s="1"/>
      <c r="F4487" s="1"/>
      <c r="G4487" s="1"/>
    </row>
    <row r="4488" spans="5:7" x14ac:dyDescent="0.25">
      <c r="E4488" s="1"/>
      <c r="F4488" s="1"/>
      <c r="G4488" s="1"/>
    </row>
    <row r="4489" spans="5:7" x14ac:dyDescent="0.25">
      <c r="E4489" s="1"/>
      <c r="F4489" s="1"/>
      <c r="G4489" s="1"/>
    </row>
    <row r="4490" spans="5:7" x14ac:dyDescent="0.25">
      <c r="E4490" s="1"/>
      <c r="F4490" s="1"/>
      <c r="G4490" s="1"/>
    </row>
    <row r="4491" spans="5:7" x14ac:dyDescent="0.25">
      <c r="E4491" s="1"/>
      <c r="F4491" s="1"/>
      <c r="G4491" s="1"/>
    </row>
    <row r="4492" spans="5:7" x14ac:dyDescent="0.25">
      <c r="E4492" s="1"/>
      <c r="F4492" s="1"/>
      <c r="G4492" s="1"/>
    </row>
    <row r="4493" spans="5:7" x14ac:dyDescent="0.25">
      <c r="E4493" s="1"/>
      <c r="F4493" s="1"/>
      <c r="G4493" s="1"/>
    </row>
    <row r="4494" spans="5:7" x14ac:dyDescent="0.25">
      <c r="E4494" s="1"/>
      <c r="F4494" s="1"/>
      <c r="G4494" s="1"/>
    </row>
    <row r="4495" spans="5:7" x14ac:dyDescent="0.25">
      <c r="E4495" s="1"/>
      <c r="F4495" s="1"/>
      <c r="G4495" s="1"/>
    </row>
    <row r="4496" spans="5:7" x14ac:dyDescent="0.25">
      <c r="E4496" s="1"/>
      <c r="F4496" s="1"/>
      <c r="G4496" s="1"/>
    </row>
    <row r="4497" spans="5:7" x14ac:dyDescent="0.25">
      <c r="E4497" s="1"/>
      <c r="F4497" s="1"/>
      <c r="G4497" s="1"/>
    </row>
    <row r="4498" spans="5:7" x14ac:dyDescent="0.25">
      <c r="E4498" s="1"/>
      <c r="F4498" s="1"/>
      <c r="G4498" s="1"/>
    </row>
    <row r="4499" spans="5:7" x14ac:dyDescent="0.25">
      <c r="E4499" s="1"/>
      <c r="F4499" s="1"/>
      <c r="G4499" s="1"/>
    </row>
    <row r="4500" spans="5:7" x14ac:dyDescent="0.25">
      <c r="E4500" s="1"/>
      <c r="F4500" s="1"/>
      <c r="G4500" s="1"/>
    </row>
    <row r="4501" spans="5:7" x14ac:dyDescent="0.25">
      <c r="E4501" s="1"/>
      <c r="F4501" s="1"/>
      <c r="G4501" s="1"/>
    </row>
    <row r="4502" spans="5:7" x14ac:dyDescent="0.25">
      <c r="E4502" s="1"/>
      <c r="F4502" s="1"/>
      <c r="G4502" s="1"/>
    </row>
    <row r="4503" spans="5:7" x14ac:dyDescent="0.25">
      <c r="E4503" s="1"/>
      <c r="F4503" s="1"/>
      <c r="G4503" s="1"/>
    </row>
    <row r="4504" spans="5:7" x14ac:dyDescent="0.25">
      <c r="E4504" s="1"/>
      <c r="F4504" s="1"/>
      <c r="G4504" s="1"/>
    </row>
    <row r="4505" spans="5:7" x14ac:dyDescent="0.25">
      <c r="E4505" s="1"/>
      <c r="F4505" s="1"/>
      <c r="G4505" s="1"/>
    </row>
    <row r="4506" spans="5:7" x14ac:dyDescent="0.25">
      <c r="E4506" s="1"/>
      <c r="F4506" s="1"/>
      <c r="G4506" s="1"/>
    </row>
    <row r="4507" spans="5:7" x14ac:dyDescent="0.25">
      <c r="E4507" s="1"/>
      <c r="F4507" s="1"/>
      <c r="G4507" s="1"/>
    </row>
    <row r="4508" spans="5:7" x14ac:dyDescent="0.25">
      <c r="E4508" s="1"/>
      <c r="F4508" s="1"/>
      <c r="G4508" s="1"/>
    </row>
    <row r="4509" spans="5:7" x14ac:dyDescent="0.25">
      <c r="E4509" s="1"/>
      <c r="F4509" s="1"/>
      <c r="G4509" s="1"/>
    </row>
    <row r="4510" spans="5:7" x14ac:dyDescent="0.25">
      <c r="E4510" s="1"/>
      <c r="F4510" s="1"/>
      <c r="G4510" s="1"/>
    </row>
    <row r="4511" spans="5:7" x14ac:dyDescent="0.25">
      <c r="E4511" s="1"/>
      <c r="F4511" s="1"/>
      <c r="G4511" s="1"/>
    </row>
    <row r="4512" spans="5:7" x14ac:dyDescent="0.25">
      <c r="E4512" s="1"/>
      <c r="F4512" s="1"/>
      <c r="G4512" s="1"/>
    </row>
    <row r="4513" spans="5:7" x14ac:dyDescent="0.25">
      <c r="E4513" s="1"/>
      <c r="F4513" s="1"/>
      <c r="G4513" s="1"/>
    </row>
    <row r="4514" spans="5:7" x14ac:dyDescent="0.25">
      <c r="E4514" s="1"/>
      <c r="F4514" s="1"/>
      <c r="G4514" s="1"/>
    </row>
    <row r="4515" spans="5:7" x14ac:dyDescent="0.25">
      <c r="E4515" s="1"/>
      <c r="F4515" s="1"/>
      <c r="G4515" s="1"/>
    </row>
    <row r="4516" spans="5:7" x14ac:dyDescent="0.25">
      <c r="E4516" s="1"/>
      <c r="F4516" s="1"/>
      <c r="G4516" s="1"/>
    </row>
    <row r="4517" spans="5:7" x14ac:dyDescent="0.25">
      <c r="E4517" s="1"/>
      <c r="F4517" s="1"/>
      <c r="G4517" s="1"/>
    </row>
    <row r="4518" spans="5:7" x14ac:dyDescent="0.25">
      <c r="E4518" s="1"/>
      <c r="F4518" s="1"/>
      <c r="G4518" s="1"/>
    </row>
    <row r="4519" spans="5:7" x14ac:dyDescent="0.25">
      <c r="E4519" s="1"/>
      <c r="F4519" s="1"/>
      <c r="G4519" s="1"/>
    </row>
    <row r="4520" spans="5:7" x14ac:dyDescent="0.25">
      <c r="E4520" s="1"/>
      <c r="F4520" s="1"/>
      <c r="G4520" s="1"/>
    </row>
    <row r="4521" spans="5:7" x14ac:dyDescent="0.25">
      <c r="E4521" s="1"/>
      <c r="F4521" s="1"/>
      <c r="G4521" s="1"/>
    </row>
    <row r="4522" spans="5:7" x14ac:dyDescent="0.25">
      <c r="E4522" s="1"/>
      <c r="F4522" s="1"/>
      <c r="G4522" s="1"/>
    </row>
    <row r="4523" spans="5:7" x14ac:dyDescent="0.25">
      <c r="E4523" s="1"/>
      <c r="F4523" s="1"/>
      <c r="G4523" s="1"/>
    </row>
    <row r="4524" spans="5:7" x14ac:dyDescent="0.25">
      <c r="E4524" s="1"/>
      <c r="F4524" s="1"/>
      <c r="G4524" s="1"/>
    </row>
    <row r="4525" spans="5:7" x14ac:dyDescent="0.25">
      <c r="E4525" s="1"/>
      <c r="F4525" s="1"/>
      <c r="G4525" s="1"/>
    </row>
    <row r="4526" spans="5:7" x14ac:dyDescent="0.25">
      <c r="E4526" s="1"/>
      <c r="F4526" s="1"/>
      <c r="G4526" s="1"/>
    </row>
    <row r="4527" spans="5:7" x14ac:dyDescent="0.25">
      <c r="E4527" s="1"/>
      <c r="F4527" s="1"/>
      <c r="G4527" s="1"/>
    </row>
    <row r="4528" spans="5:7" x14ac:dyDescent="0.25">
      <c r="E4528" s="1"/>
      <c r="F4528" s="1"/>
      <c r="G4528" s="1"/>
    </row>
    <row r="4529" spans="5:7" x14ac:dyDescent="0.25">
      <c r="E4529" s="1"/>
      <c r="F4529" s="1"/>
      <c r="G4529" s="1"/>
    </row>
    <row r="4530" spans="5:7" x14ac:dyDescent="0.25">
      <c r="E4530" s="1"/>
      <c r="F4530" s="1"/>
      <c r="G4530" s="1"/>
    </row>
    <row r="4531" spans="5:7" x14ac:dyDescent="0.25">
      <c r="E4531" s="1"/>
      <c r="F4531" s="1"/>
      <c r="G4531" s="1"/>
    </row>
    <row r="4532" spans="5:7" x14ac:dyDescent="0.25">
      <c r="E4532" s="1"/>
      <c r="F4532" s="1"/>
      <c r="G4532" s="1"/>
    </row>
    <row r="4533" spans="5:7" x14ac:dyDescent="0.25">
      <c r="E4533" s="1"/>
      <c r="F4533" s="1"/>
      <c r="G4533" s="1"/>
    </row>
    <row r="4534" spans="5:7" x14ac:dyDescent="0.25">
      <c r="E4534" s="1"/>
      <c r="F4534" s="1"/>
      <c r="G4534" s="1"/>
    </row>
    <row r="4535" spans="5:7" x14ac:dyDescent="0.25">
      <c r="E4535" s="1"/>
      <c r="F4535" s="1"/>
      <c r="G4535" s="1"/>
    </row>
    <row r="4536" spans="5:7" x14ac:dyDescent="0.25">
      <c r="E4536" s="1"/>
      <c r="F4536" s="1"/>
      <c r="G4536" s="1"/>
    </row>
    <row r="4537" spans="5:7" x14ac:dyDescent="0.25">
      <c r="E4537" s="1"/>
      <c r="F4537" s="1"/>
      <c r="G4537" s="1"/>
    </row>
    <row r="4538" spans="5:7" x14ac:dyDescent="0.25">
      <c r="E4538" s="1"/>
      <c r="F4538" s="1"/>
      <c r="G4538" s="1"/>
    </row>
    <row r="4539" spans="5:7" x14ac:dyDescent="0.25">
      <c r="E4539" s="1"/>
      <c r="F4539" s="1"/>
      <c r="G4539" s="1"/>
    </row>
    <row r="4540" spans="5:7" x14ac:dyDescent="0.25">
      <c r="E4540" s="1"/>
      <c r="F4540" s="1"/>
      <c r="G4540" s="1"/>
    </row>
    <row r="4541" spans="5:7" x14ac:dyDescent="0.25">
      <c r="E4541" s="1"/>
      <c r="F4541" s="1"/>
      <c r="G4541" s="1"/>
    </row>
    <row r="4542" spans="5:7" x14ac:dyDescent="0.25">
      <c r="E4542" s="1"/>
      <c r="F4542" s="1"/>
      <c r="G4542" s="1"/>
    </row>
    <row r="4543" spans="5:7" x14ac:dyDescent="0.25">
      <c r="E4543" s="1"/>
      <c r="F4543" s="1"/>
      <c r="G4543" s="1"/>
    </row>
    <row r="4544" spans="5:7" x14ac:dyDescent="0.25">
      <c r="E4544" s="1"/>
      <c r="F4544" s="1"/>
      <c r="G4544" s="1"/>
    </row>
    <row r="4545" spans="5:7" x14ac:dyDescent="0.25">
      <c r="E4545" s="1"/>
      <c r="F4545" s="1"/>
      <c r="G4545" s="1"/>
    </row>
    <row r="4546" spans="5:7" x14ac:dyDescent="0.25">
      <c r="E4546" s="1"/>
      <c r="F4546" s="1"/>
      <c r="G4546" s="1"/>
    </row>
    <row r="4547" spans="5:7" x14ac:dyDescent="0.25">
      <c r="E4547" s="1"/>
      <c r="F4547" s="1"/>
      <c r="G4547" s="1"/>
    </row>
    <row r="4548" spans="5:7" x14ac:dyDescent="0.25">
      <c r="E4548" s="1"/>
      <c r="F4548" s="1"/>
      <c r="G4548" s="1"/>
    </row>
    <row r="4549" spans="5:7" x14ac:dyDescent="0.25">
      <c r="E4549" s="1"/>
      <c r="F4549" s="1"/>
      <c r="G4549" s="1"/>
    </row>
    <row r="4550" spans="5:7" x14ac:dyDescent="0.25">
      <c r="E4550" s="1"/>
      <c r="F4550" s="1"/>
      <c r="G4550" s="1"/>
    </row>
    <row r="4551" spans="5:7" x14ac:dyDescent="0.25">
      <c r="E4551" s="1"/>
      <c r="F4551" s="1"/>
      <c r="G4551" s="1"/>
    </row>
    <row r="4552" spans="5:7" x14ac:dyDescent="0.25">
      <c r="E4552" s="1"/>
      <c r="F4552" s="1"/>
      <c r="G4552" s="1"/>
    </row>
    <row r="4553" spans="5:7" x14ac:dyDescent="0.25">
      <c r="E4553" s="1"/>
      <c r="F4553" s="1"/>
      <c r="G4553" s="1"/>
    </row>
    <row r="4554" spans="5:7" x14ac:dyDescent="0.25">
      <c r="E4554" s="1"/>
      <c r="F4554" s="1"/>
      <c r="G4554" s="1"/>
    </row>
    <row r="4555" spans="5:7" x14ac:dyDescent="0.25">
      <c r="E4555" s="1"/>
      <c r="F4555" s="1"/>
      <c r="G4555" s="1"/>
    </row>
    <row r="4556" spans="5:7" x14ac:dyDescent="0.25">
      <c r="E4556" s="1"/>
      <c r="F4556" s="1"/>
      <c r="G4556" s="1"/>
    </row>
    <row r="4557" spans="5:7" x14ac:dyDescent="0.25">
      <c r="E4557" s="1"/>
      <c r="F4557" s="1"/>
      <c r="G4557" s="1"/>
    </row>
    <row r="4558" spans="5:7" x14ac:dyDescent="0.25">
      <c r="E4558" s="1"/>
      <c r="F4558" s="1"/>
      <c r="G4558" s="1"/>
    </row>
    <row r="4559" spans="5:7" x14ac:dyDescent="0.25">
      <c r="E4559" s="1"/>
      <c r="F4559" s="1"/>
      <c r="G4559" s="1"/>
    </row>
    <row r="4560" spans="5:7" x14ac:dyDescent="0.25">
      <c r="E4560" s="1"/>
      <c r="F4560" s="1"/>
      <c r="G4560" s="1"/>
    </row>
    <row r="4561" spans="5:7" x14ac:dyDescent="0.25">
      <c r="E4561" s="1"/>
      <c r="F4561" s="1"/>
      <c r="G4561" s="1"/>
    </row>
    <row r="4562" spans="5:7" x14ac:dyDescent="0.25">
      <c r="E4562" s="1"/>
      <c r="F4562" s="1"/>
      <c r="G4562" s="1"/>
    </row>
    <row r="4563" spans="5:7" x14ac:dyDescent="0.25">
      <c r="E4563" s="1"/>
      <c r="F4563" s="1"/>
      <c r="G4563" s="1"/>
    </row>
    <row r="4564" spans="5:7" x14ac:dyDescent="0.25">
      <c r="E4564" s="1"/>
      <c r="F4564" s="1"/>
      <c r="G4564" s="1"/>
    </row>
    <row r="4565" spans="5:7" x14ac:dyDescent="0.25">
      <c r="E4565" s="1"/>
      <c r="F4565" s="1"/>
      <c r="G4565" s="1"/>
    </row>
    <row r="4566" spans="5:7" x14ac:dyDescent="0.25">
      <c r="E4566" s="1"/>
      <c r="F4566" s="1"/>
      <c r="G4566" s="1"/>
    </row>
    <row r="4567" spans="5:7" x14ac:dyDescent="0.25">
      <c r="E4567" s="1"/>
      <c r="F4567" s="1"/>
      <c r="G4567" s="1"/>
    </row>
    <row r="4568" spans="5:7" x14ac:dyDescent="0.25">
      <c r="E4568" s="1"/>
      <c r="F4568" s="1"/>
      <c r="G4568" s="1"/>
    </row>
    <row r="4569" spans="5:7" x14ac:dyDescent="0.25">
      <c r="E4569" s="1"/>
      <c r="F4569" s="1"/>
      <c r="G4569" s="1"/>
    </row>
    <row r="4570" spans="5:7" x14ac:dyDescent="0.25">
      <c r="E4570" s="1"/>
      <c r="F4570" s="1"/>
      <c r="G4570" s="1"/>
    </row>
    <row r="4571" spans="5:7" x14ac:dyDescent="0.25">
      <c r="E4571" s="1"/>
      <c r="F4571" s="1"/>
      <c r="G4571" s="1"/>
    </row>
    <row r="4572" spans="5:7" x14ac:dyDescent="0.25">
      <c r="E4572" s="1"/>
      <c r="F4572" s="1"/>
      <c r="G4572" s="1"/>
    </row>
    <row r="4573" spans="5:7" x14ac:dyDescent="0.25">
      <c r="E4573" s="1"/>
      <c r="F4573" s="1"/>
      <c r="G4573" s="1"/>
    </row>
    <row r="4574" spans="5:7" x14ac:dyDescent="0.25">
      <c r="E4574" s="1"/>
      <c r="F4574" s="1"/>
      <c r="G4574" s="1"/>
    </row>
    <row r="4575" spans="5:7" x14ac:dyDescent="0.25">
      <c r="E4575" s="1"/>
      <c r="F4575" s="1"/>
      <c r="G4575" s="1"/>
    </row>
    <row r="4576" spans="5:7" x14ac:dyDescent="0.25">
      <c r="E4576" s="1"/>
      <c r="F4576" s="1"/>
      <c r="G4576" s="1"/>
    </row>
    <row r="4577" spans="5:7" x14ac:dyDescent="0.25">
      <c r="E4577" s="1"/>
      <c r="F4577" s="1"/>
      <c r="G4577" s="1"/>
    </row>
    <row r="4578" spans="5:7" x14ac:dyDescent="0.25">
      <c r="E4578" s="1"/>
      <c r="F4578" s="1"/>
      <c r="G4578" s="1"/>
    </row>
    <row r="4579" spans="5:7" x14ac:dyDescent="0.25">
      <c r="E4579" s="1"/>
      <c r="F4579" s="1"/>
      <c r="G4579" s="1"/>
    </row>
    <row r="4580" spans="5:7" x14ac:dyDescent="0.25">
      <c r="E4580" s="1"/>
      <c r="F4580" s="1"/>
      <c r="G4580" s="1"/>
    </row>
    <row r="4581" spans="5:7" x14ac:dyDescent="0.25">
      <c r="E4581" s="1"/>
      <c r="F4581" s="1"/>
      <c r="G4581" s="1"/>
    </row>
    <row r="4582" spans="5:7" x14ac:dyDescent="0.25">
      <c r="E4582" s="1"/>
      <c r="F4582" s="1"/>
      <c r="G4582" s="1"/>
    </row>
    <row r="4583" spans="5:7" x14ac:dyDescent="0.25">
      <c r="E4583" s="1"/>
      <c r="F4583" s="1"/>
      <c r="G4583" s="1"/>
    </row>
    <row r="4584" spans="5:7" x14ac:dyDescent="0.25">
      <c r="E4584" s="1"/>
      <c r="F4584" s="1"/>
      <c r="G4584" s="1"/>
    </row>
    <row r="4585" spans="5:7" x14ac:dyDescent="0.25">
      <c r="E4585" s="1"/>
      <c r="F4585" s="1"/>
      <c r="G4585" s="1"/>
    </row>
    <row r="4586" spans="5:7" x14ac:dyDescent="0.25">
      <c r="E4586" s="1"/>
      <c r="F4586" s="1"/>
      <c r="G4586" s="1"/>
    </row>
    <row r="4587" spans="5:7" x14ac:dyDescent="0.25">
      <c r="E4587" s="1"/>
      <c r="F4587" s="1"/>
      <c r="G4587" s="1"/>
    </row>
    <row r="4588" spans="5:7" x14ac:dyDescent="0.25">
      <c r="E4588" s="1"/>
      <c r="F4588" s="1"/>
      <c r="G4588" s="1"/>
    </row>
    <row r="4589" spans="5:7" x14ac:dyDescent="0.25">
      <c r="E4589" s="1"/>
      <c r="F4589" s="1"/>
      <c r="G4589" s="1"/>
    </row>
    <row r="4590" spans="5:7" x14ac:dyDescent="0.25">
      <c r="E4590" s="1"/>
      <c r="F4590" s="1"/>
      <c r="G4590" s="1"/>
    </row>
    <row r="4591" spans="5:7" x14ac:dyDescent="0.25">
      <c r="E4591" s="1"/>
      <c r="F4591" s="1"/>
      <c r="G4591" s="1"/>
    </row>
    <row r="4592" spans="5:7" x14ac:dyDescent="0.25">
      <c r="E4592" s="1"/>
      <c r="F4592" s="1"/>
      <c r="G4592" s="1"/>
    </row>
    <row r="4593" spans="5:7" x14ac:dyDescent="0.25">
      <c r="E4593" s="1"/>
      <c r="F4593" s="1"/>
      <c r="G4593" s="1"/>
    </row>
    <row r="4594" spans="5:7" x14ac:dyDescent="0.25">
      <c r="E4594" s="1"/>
      <c r="F4594" s="1"/>
      <c r="G4594" s="1"/>
    </row>
    <row r="4595" spans="5:7" x14ac:dyDescent="0.25">
      <c r="E4595" s="1"/>
      <c r="F4595" s="1"/>
      <c r="G4595" s="1"/>
    </row>
    <row r="4596" spans="5:7" x14ac:dyDescent="0.25">
      <c r="E4596" s="1"/>
      <c r="F4596" s="1"/>
      <c r="G4596" s="1"/>
    </row>
    <row r="4597" spans="5:7" x14ac:dyDescent="0.25">
      <c r="E4597" s="1"/>
      <c r="F4597" s="1"/>
      <c r="G4597" s="1"/>
    </row>
    <row r="4598" spans="5:7" x14ac:dyDescent="0.25">
      <c r="E4598" s="1"/>
      <c r="F4598" s="1"/>
      <c r="G4598" s="1"/>
    </row>
    <row r="4599" spans="5:7" x14ac:dyDescent="0.25">
      <c r="E4599" s="1"/>
      <c r="F4599" s="1"/>
      <c r="G4599" s="1"/>
    </row>
    <row r="4600" spans="5:7" x14ac:dyDescent="0.25">
      <c r="E4600" s="1"/>
      <c r="F4600" s="1"/>
      <c r="G4600" s="1"/>
    </row>
    <row r="4601" spans="5:7" x14ac:dyDescent="0.25">
      <c r="E4601" s="1"/>
      <c r="F4601" s="1"/>
      <c r="G4601" s="1"/>
    </row>
    <row r="4602" spans="5:7" x14ac:dyDescent="0.25">
      <c r="E4602" s="1"/>
      <c r="F4602" s="1"/>
      <c r="G4602" s="1"/>
    </row>
    <row r="4603" spans="5:7" x14ac:dyDescent="0.25">
      <c r="E4603" s="1"/>
      <c r="F4603" s="1"/>
      <c r="G4603" s="1"/>
    </row>
    <row r="4604" spans="5:7" x14ac:dyDescent="0.25">
      <c r="E4604" s="1"/>
      <c r="F4604" s="1"/>
      <c r="G4604" s="1"/>
    </row>
    <row r="4605" spans="5:7" x14ac:dyDescent="0.25">
      <c r="E4605" s="1"/>
      <c r="F4605" s="1"/>
      <c r="G4605" s="1"/>
    </row>
    <row r="4606" spans="5:7" x14ac:dyDescent="0.25">
      <c r="E4606" s="1"/>
      <c r="F4606" s="1"/>
      <c r="G4606" s="1"/>
    </row>
    <row r="4607" spans="5:7" x14ac:dyDescent="0.25">
      <c r="E4607" s="1"/>
      <c r="F4607" s="1"/>
      <c r="G4607" s="1"/>
    </row>
    <row r="4608" spans="5:7" x14ac:dyDescent="0.25">
      <c r="E4608" s="1"/>
      <c r="F4608" s="1"/>
      <c r="G4608" s="1"/>
    </row>
    <row r="4609" spans="5:7" x14ac:dyDescent="0.25">
      <c r="E4609" s="1"/>
      <c r="F4609" s="1"/>
      <c r="G4609" s="1"/>
    </row>
    <row r="4610" spans="5:7" x14ac:dyDescent="0.25">
      <c r="E4610" s="1"/>
      <c r="F4610" s="1"/>
      <c r="G4610" s="1"/>
    </row>
    <row r="4611" spans="5:7" x14ac:dyDescent="0.25">
      <c r="E4611" s="1"/>
      <c r="F4611" s="1"/>
      <c r="G4611" s="1"/>
    </row>
    <row r="4612" spans="5:7" x14ac:dyDescent="0.25">
      <c r="E4612" s="1"/>
      <c r="F4612" s="1"/>
      <c r="G4612" s="1"/>
    </row>
    <row r="4613" spans="5:7" x14ac:dyDescent="0.25">
      <c r="E4613" s="1"/>
      <c r="F4613" s="1"/>
      <c r="G4613" s="1"/>
    </row>
    <row r="4614" spans="5:7" x14ac:dyDescent="0.25">
      <c r="E4614" s="1"/>
      <c r="F4614" s="1"/>
      <c r="G4614" s="1"/>
    </row>
    <row r="4615" spans="5:7" x14ac:dyDescent="0.25">
      <c r="E4615" s="1"/>
      <c r="F4615" s="1"/>
      <c r="G4615" s="1"/>
    </row>
    <row r="4616" spans="5:7" x14ac:dyDescent="0.25">
      <c r="E4616" s="1"/>
      <c r="F4616" s="1"/>
      <c r="G4616" s="1"/>
    </row>
    <row r="4617" spans="5:7" x14ac:dyDescent="0.25">
      <c r="E4617" s="1"/>
      <c r="F4617" s="1"/>
      <c r="G4617" s="1"/>
    </row>
    <row r="4618" spans="5:7" x14ac:dyDescent="0.25">
      <c r="E4618" s="1"/>
      <c r="F4618" s="1"/>
      <c r="G4618" s="1"/>
    </row>
    <row r="4619" spans="5:7" x14ac:dyDescent="0.25">
      <c r="E4619" s="1"/>
      <c r="F4619" s="1"/>
      <c r="G4619" s="1"/>
    </row>
    <row r="4620" spans="5:7" x14ac:dyDescent="0.25">
      <c r="E4620" s="1"/>
      <c r="F4620" s="1"/>
      <c r="G4620" s="1"/>
    </row>
    <row r="4621" spans="5:7" x14ac:dyDescent="0.25">
      <c r="E4621" s="1"/>
      <c r="F4621" s="1"/>
      <c r="G4621" s="1"/>
    </row>
    <row r="4622" spans="5:7" x14ac:dyDescent="0.25">
      <c r="E4622" s="1"/>
      <c r="F4622" s="1"/>
      <c r="G4622" s="1"/>
    </row>
    <row r="4623" spans="5:7" x14ac:dyDescent="0.25">
      <c r="E4623" s="1"/>
      <c r="F4623" s="1"/>
      <c r="G4623" s="1"/>
    </row>
    <row r="4624" spans="5:7" x14ac:dyDescent="0.25">
      <c r="E4624" s="1"/>
      <c r="F4624" s="1"/>
      <c r="G4624" s="1"/>
    </row>
    <row r="4625" spans="5:7" x14ac:dyDescent="0.25">
      <c r="E4625" s="1"/>
      <c r="F4625" s="1"/>
      <c r="G4625" s="1"/>
    </row>
    <row r="4626" spans="5:7" x14ac:dyDescent="0.25">
      <c r="E4626" s="1"/>
      <c r="F4626" s="1"/>
      <c r="G4626" s="1"/>
    </row>
    <row r="4627" spans="5:7" x14ac:dyDescent="0.25">
      <c r="E4627" s="1"/>
      <c r="F4627" s="1"/>
      <c r="G4627" s="1"/>
    </row>
    <row r="4628" spans="5:7" x14ac:dyDescent="0.25">
      <c r="E4628" s="1"/>
      <c r="F4628" s="1"/>
      <c r="G4628" s="1"/>
    </row>
    <row r="4629" spans="5:7" x14ac:dyDescent="0.25">
      <c r="E4629" s="1"/>
      <c r="F4629" s="1"/>
      <c r="G4629" s="1"/>
    </row>
    <row r="4630" spans="5:7" x14ac:dyDescent="0.25">
      <c r="E4630" s="1"/>
      <c r="F4630" s="1"/>
      <c r="G4630" s="1"/>
    </row>
    <row r="4631" spans="5:7" x14ac:dyDescent="0.25">
      <c r="E4631" s="1"/>
      <c r="F4631" s="1"/>
      <c r="G4631" s="1"/>
    </row>
    <row r="4632" spans="5:7" x14ac:dyDescent="0.25">
      <c r="E4632" s="1"/>
      <c r="F4632" s="1"/>
      <c r="G4632" s="1"/>
    </row>
    <row r="4633" spans="5:7" x14ac:dyDescent="0.25">
      <c r="E4633" s="1"/>
      <c r="F4633" s="1"/>
      <c r="G4633" s="1"/>
    </row>
    <row r="4634" spans="5:7" x14ac:dyDescent="0.25">
      <c r="E4634" s="1"/>
      <c r="F4634" s="1"/>
      <c r="G4634" s="1"/>
    </row>
    <row r="4635" spans="5:7" x14ac:dyDescent="0.25">
      <c r="E4635" s="1"/>
      <c r="F4635" s="1"/>
      <c r="G4635" s="1"/>
    </row>
    <row r="4636" spans="5:7" x14ac:dyDescent="0.25">
      <c r="E4636" s="1"/>
      <c r="F4636" s="1"/>
      <c r="G4636" s="1"/>
    </row>
    <row r="4637" spans="5:7" x14ac:dyDescent="0.25">
      <c r="E4637" s="1"/>
      <c r="F4637" s="1"/>
      <c r="G4637" s="1"/>
    </row>
    <row r="4638" spans="5:7" x14ac:dyDescent="0.25">
      <c r="E4638" s="1"/>
      <c r="F4638" s="1"/>
      <c r="G4638" s="1"/>
    </row>
    <row r="4639" spans="5:7" x14ac:dyDescent="0.25">
      <c r="E4639" s="1"/>
      <c r="F4639" s="1"/>
      <c r="G4639" s="1"/>
    </row>
    <row r="4640" spans="5:7" x14ac:dyDescent="0.25">
      <c r="E4640" s="1"/>
      <c r="F4640" s="1"/>
      <c r="G4640" s="1"/>
    </row>
    <row r="4641" spans="5:7" x14ac:dyDescent="0.25">
      <c r="E4641" s="1"/>
      <c r="F4641" s="1"/>
      <c r="G4641" s="1"/>
    </row>
    <row r="4642" spans="5:7" x14ac:dyDescent="0.25">
      <c r="E4642" s="1"/>
      <c r="F4642" s="1"/>
      <c r="G4642" s="1"/>
    </row>
    <row r="4643" spans="5:7" x14ac:dyDescent="0.25">
      <c r="E4643" s="1"/>
      <c r="F4643" s="1"/>
      <c r="G4643" s="1"/>
    </row>
    <row r="4644" spans="5:7" x14ac:dyDescent="0.25">
      <c r="E4644" s="1"/>
      <c r="F4644" s="1"/>
      <c r="G4644" s="1"/>
    </row>
    <row r="4645" spans="5:7" x14ac:dyDescent="0.25">
      <c r="E4645" s="1"/>
      <c r="F4645" s="1"/>
      <c r="G4645" s="1"/>
    </row>
    <row r="4646" spans="5:7" x14ac:dyDescent="0.25">
      <c r="E4646" s="1"/>
      <c r="F4646" s="1"/>
      <c r="G4646" s="1"/>
    </row>
    <row r="4647" spans="5:7" x14ac:dyDescent="0.25">
      <c r="E4647" s="1"/>
      <c r="F4647" s="1"/>
      <c r="G4647" s="1"/>
    </row>
    <row r="4648" spans="5:7" x14ac:dyDescent="0.25">
      <c r="E4648" s="1"/>
      <c r="F4648" s="1"/>
      <c r="G4648" s="1"/>
    </row>
    <row r="4649" spans="5:7" x14ac:dyDescent="0.25">
      <c r="E4649" s="1"/>
      <c r="F4649" s="1"/>
      <c r="G4649" s="1"/>
    </row>
    <row r="4650" spans="5:7" x14ac:dyDescent="0.25">
      <c r="E4650" s="1"/>
      <c r="F4650" s="1"/>
      <c r="G4650" s="1"/>
    </row>
    <row r="4651" spans="5:7" x14ac:dyDescent="0.25">
      <c r="E4651" s="1"/>
      <c r="F4651" s="1"/>
      <c r="G4651" s="1"/>
    </row>
    <row r="4652" spans="5:7" x14ac:dyDescent="0.25">
      <c r="E4652" s="1"/>
      <c r="F4652" s="1"/>
      <c r="G4652" s="1"/>
    </row>
    <row r="4653" spans="5:7" x14ac:dyDescent="0.25">
      <c r="E4653" s="1"/>
      <c r="F4653" s="1"/>
      <c r="G4653" s="1"/>
    </row>
    <row r="4654" spans="5:7" x14ac:dyDescent="0.25">
      <c r="E4654" s="1"/>
      <c r="F4654" s="1"/>
      <c r="G4654" s="1"/>
    </row>
    <row r="4655" spans="5:7" x14ac:dyDescent="0.25">
      <c r="E4655" s="1"/>
      <c r="F4655" s="1"/>
      <c r="G4655" s="1"/>
    </row>
    <row r="4656" spans="5:7" x14ac:dyDescent="0.25">
      <c r="E4656" s="1"/>
      <c r="F4656" s="1"/>
      <c r="G4656" s="1"/>
    </row>
    <row r="4657" spans="5:7" x14ac:dyDescent="0.25">
      <c r="E4657" s="1"/>
      <c r="F4657" s="1"/>
      <c r="G4657" s="1"/>
    </row>
    <row r="4658" spans="5:7" x14ac:dyDescent="0.25">
      <c r="E4658" s="1"/>
      <c r="F4658" s="1"/>
      <c r="G4658" s="1"/>
    </row>
    <row r="4659" spans="5:7" x14ac:dyDescent="0.25">
      <c r="E4659" s="1"/>
      <c r="F4659" s="1"/>
      <c r="G4659" s="1"/>
    </row>
    <row r="4660" spans="5:7" x14ac:dyDescent="0.25">
      <c r="E4660" s="1"/>
      <c r="F4660" s="1"/>
      <c r="G4660" s="1"/>
    </row>
    <row r="4661" spans="5:7" x14ac:dyDescent="0.25">
      <c r="E4661" s="1"/>
      <c r="F4661" s="1"/>
      <c r="G4661" s="1"/>
    </row>
    <row r="4662" spans="5:7" x14ac:dyDescent="0.25">
      <c r="E4662" s="1"/>
      <c r="F4662" s="1"/>
      <c r="G4662" s="1"/>
    </row>
    <row r="4663" spans="5:7" x14ac:dyDescent="0.25">
      <c r="E4663" s="1"/>
      <c r="F4663" s="1"/>
      <c r="G4663" s="1"/>
    </row>
    <row r="4664" spans="5:7" x14ac:dyDescent="0.25">
      <c r="E4664" s="1"/>
      <c r="F4664" s="1"/>
      <c r="G4664" s="1"/>
    </row>
    <row r="4665" spans="5:7" x14ac:dyDescent="0.25">
      <c r="E4665" s="1"/>
      <c r="F4665" s="1"/>
      <c r="G4665" s="1"/>
    </row>
    <row r="4666" spans="5:7" x14ac:dyDescent="0.25">
      <c r="E4666" s="1"/>
      <c r="F4666" s="1"/>
      <c r="G4666" s="1"/>
    </row>
    <row r="4667" spans="5:7" x14ac:dyDescent="0.25">
      <c r="E4667" s="1"/>
      <c r="F4667" s="1"/>
      <c r="G4667" s="1"/>
    </row>
    <row r="4668" spans="5:7" x14ac:dyDescent="0.25">
      <c r="E4668" s="1"/>
      <c r="F4668" s="1"/>
      <c r="G4668" s="1"/>
    </row>
    <row r="4669" spans="5:7" x14ac:dyDescent="0.25">
      <c r="E4669" s="1"/>
      <c r="F4669" s="1"/>
      <c r="G4669" s="1"/>
    </row>
    <row r="4670" spans="5:7" x14ac:dyDescent="0.25">
      <c r="E4670" s="1"/>
      <c r="F4670" s="1"/>
      <c r="G4670" s="1"/>
    </row>
    <row r="4671" spans="5:7" x14ac:dyDescent="0.25">
      <c r="E4671" s="1"/>
      <c r="F4671" s="1"/>
      <c r="G4671" s="1"/>
    </row>
    <row r="4672" spans="5:7" x14ac:dyDescent="0.25">
      <c r="E4672" s="1"/>
      <c r="F4672" s="1"/>
      <c r="G4672" s="1"/>
    </row>
    <row r="4673" spans="5:7" x14ac:dyDescent="0.25">
      <c r="E4673" s="1"/>
      <c r="F4673" s="1"/>
      <c r="G4673" s="1"/>
    </row>
    <row r="4674" spans="5:7" x14ac:dyDescent="0.25">
      <c r="E4674" s="1"/>
      <c r="F4674" s="1"/>
      <c r="G4674" s="1"/>
    </row>
    <row r="4675" spans="5:7" x14ac:dyDescent="0.25">
      <c r="E4675" s="1"/>
      <c r="F4675" s="1"/>
      <c r="G4675" s="1"/>
    </row>
    <row r="4676" spans="5:7" x14ac:dyDescent="0.25">
      <c r="E4676" s="1"/>
      <c r="F4676" s="1"/>
      <c r="G4676" s="1"/>
    </row>
    <row r="4677" spans="5:7" x14ac:dyDescent="0.25">
      <c r="E4677" s="1"/>
      <c r="F4677" s="1"/>
      <c r="G4677" s="1"/>
    </row>
    <row r="4678" spans="5:7" x14ac:dyDescent="0.25">
      <c r="E4678" s="1"/>
      <c r="F4678" s="1"/>
      <c r="G4678" s="1"/>
    </row>
    <row r="4679" spans="5:7" x14ac:dyDescent="0.25">
      <c r="E4679" s="1"/>
      <c r="F4679" s="1"/>
      <c r="G4679" s="1"/>
    </row>
    <row r="4680" spans="5:7" x14ac:dyDescent="0.25">
      <c r="E4680" s="1"/>
      <c r="F4680" s="1"/>
      <c r="G4680" s="1"/>
    </row>
    <row r="4681" spans="5:7" x14ac:dyDescent="0.25">
      <c r="E4681" s="1"/>
      <c r="F4681" s="1"/>
      <c r="G4681" s="1"/>
    </row>
    <row r="4682" spans="5:7" x14ac:dyDescent="0.25">
      <c r="E4682" s="1"/>
      <c r="F4682" s="1"/>
      <c r="G4682" s="1"/>
    </row>
    <row r="4683" spans="5:7" x14ac:dyDescent="0.25">
      <c r="E4683" s="1"/>
      <c r="F4683" s="1"/>
      <c r="G4683" s="1"/>
    </row>
    <row r="4684" spans="5:7" x14ac:dyDescent="0.25">
      <c r="E4684" s="1"/>
      <c r="F4684" s="1"/>
      <c r="G4684" s="1"/>
    </row>
    <row r="4685" spans="5:7" x14ac:dyDescent="0.25">
      <c r="E4685" s="1"/>
      <c r="F4685" s="1"/>
      <c r="G4685" s="1"/>
    </row>
    <row r="4686" spans="5:7" x14ac:dyDescent="0.25">
      <c r="E4686" s="1"/>
      <c r="F4686" s="1"/>
      <c r="G4686" s="1"/>
    </row>
    <row r="4687" spans="5:7" x14ac:dyDescent="0.25">
      <c r="E4687" s="1"/>
      <c r="F4687" s="1"/>
      <c r="G4687" s="1"/>
    </row>
    <row r="4688" spans="5:7" x14ac:dyDescent="0.25">
      <c r="E4688" s="1"/>
      <c r="F4688" s="1"/>
      <c r="G4688" s="1"/>
    </row>
    <row r="4689" spans="5:7" x14ac:dyDescent="0.25">
      <c r="E4689" s="1"/>
      <c r="F4689" s="1"/>
      <c r="G4689" s="1"/>
    </row>
    <row r="4690" spans="5:7" x14ac:dyDescent="0.25">
      <c r="E4690" s="1"/>
      <c r="F4690" s="1"/>
      <c r="G4690" s="1"/>
    </row>
    <row r="4691" spans="5:7" x14ac:dyDescent="0.25">
      <c r="E4691" s="1"/>
      <c r="F4691" s="1"/>
      <c r="G4691" s="1"/>
    </row>
    <row r="4692" spans="5:7" x14ac:dyDescent="0.25">
      <c r="E4692" s="1"/>
      <c r="F4692" s="1"/>
      <c r="G4692" s="1"/>
    </row>
    <row r="4693" spans="5:7" x14ac:dyDescent="0.25">
      <c r="E4693" s="1"/>
      <c r="F4693" s="1"/>
      <c r="G4693" s="1"/>
    </row>
    <row r="4694" spans="5:7" x14ac:dyDescent="0.25">
      <c r="E4694" s="1"/>
      <c r="F4694" s="1"/>
      <c r="G4694" s="1"/>
    </row>
    <row r="4695" spans="5:7" x14ac:dyDescent="0.25">
      <c r="E4695" s="1"/>
      <c r="F4695" s="1"/>
      <c r="G4695" s="1"/>
    </row>
    <row r="4696" spans="5:7" x14ac:dyDescent="0.25">
      <c r="E4696" s="1"/>
      <c r="F4696" s="1"/>
      <c r="G4696" s="1"/>
    </row>
    <row r="4697" spans="5:7" x14ac:dyDescent="0.25">
      <c r="E4697" s="1"/>
      <c r="F4697" s="1"/>
      <c r="G4697" s="1"/>
    </row>
    <row r="4698" spans="5:7" x14ac:dyDescent="0.25">
      <c r="E4698" s="1"/>
      <c r="F4698" s="1"/>
      <c r="G4698" s="1"/>
    </row>
    <row r="4699" spans="5:7" x14ac:dyDescent="0.25">
      <c r="E4699" s="1"/>
      <c r="F4699" s="1"/>
      <c r="G4699" s="1"/>
    </row>
    <row r="4700" spans="5:7" x14ac:dyDescent="0.25">
      <c r="E4700" s="1"/>
      <c r="F4700" s="1"/>
      <c r="G4700" s="1"/>
    </row>
    <row r="4701" spans="5:7" x14ac:dyDescent="0.25">
      <c r="E4701" s="1"/>
      <c r="F4701" s="1"/>
      <c r="G4701" s="1"/>
    </row>
    <row r="4702" spans="5:7" x14ac:dyDescent="0.25">
      <c r="E4702" s="1"/>
      <c r="F4702" s="1"/>
      <c r="G4702" s="1"/>
    </row>
    <row r="4703" spans="5:7" x14ac:dyDescent="0.25">
      <c r="E4703" s="1"/>
      <c r="F4703" s="1"/>
      <c r="G4703" s="1"/>
    </row>
    <row r="4704" spans="5:7" x14ac:dyDescent="0.25">
      <c r="E4704" s="1"/>
      <c r="F4704" s="1"/>
      <c r="G4704" s="1"/>
    </row>
    <row r="4705" spans="5:7" x14ac:dyDescent="0.25">
      <c r="E4705" s="1"/>
      <c r="F4705" s="1"/>
      <c r="G4705" s="1"/>
    </row>
    <row r="4706" spans="5:7" x14ac:dyDescent="0.25">
      <c r="E4706" s="1"/>
      <c r="F4706" s="1"/>
      <c r="G4706" s="1"/>
    </row>
    <row r="4707" spans="5:7" x14ac:dyDescent="0.25">
      <c r="E4707" s="1"/>
      <c r="F4707" s="1"/>
      <c r="G4707" s="1"/>
    </row>
    <row r="4708" spans="5:7" x14ac:dyDescent="0.25">
      <c r="E4708" s="1"/>
      <c r="F4708" s="1"/>
      <c r="G4708" s="1"/>
    </row>
    <row r="4709" spans="5:7" x14ac:dyDescent="0.25">
      <c r="E4709" s="1"/>
      <c r="F4709" s="1"/>
      <c r="G4709" s="1"/>
    </row>
    <row r="4710" spans="5:7" x14ac:dyDescent="0.25">
      <c r="E4710" s="1"/>
      <c r="F4710" s="1"/>
      <c r="G4710" s="1"/>
    </row>
    <row r="4711" spans="5:7" x14ac:dyDescent="0.25">
      <c r="E4711" s="1"/>
      <c r="F4711" s="1"/>
      <c r="G4711" s="1"/>
    </row>
    <row r="4712" spans="5:7" x14ac:dyDescent="0.25">
      <c r="E4712" s="1"/>
      <c r="F4712" s="1"/>
      <c r="G4712" s="1"/>
    </row>
    <row r="4713" spans="5:7" x14ac:dyDescent="0.25">
      <c r="E4713" s="1"/>
      <c r="F4713" s="1"/>
      <c r="G4713" s="1"/>
    </row>
    <row r="4714" spans="5:7" x14ac:dyDescent="0.25">
      <c r="E4714" s="1"/>
      <c r="F4714" s="1"/>
      <c r="G4714" s="1"/>
    </row>
    <row r="4715" spans="5:7" x14ac:dyDescent="0.25">
      <c r="E4715" s="1"/>
      <c r="F4715" s="1"/>
      <c r="G4715" s="1"/>
    </row>
    <row r="4716" spans="5:7" x14ac:dyDescent="0.25">
      <c r="E4716" s="1"/>
      <c r="F4716" s="1"/>
      <c r="G4716" s="1"/>
    </row>
    <row r="4717" spans="5:7" x14ac:dyDescent="0.25">
      <c r="E4717" s="1"/>
      <c r="F4717" s="1"/>
      <c r="G4717" s="1"/>
    </row>
    <row r="4718" spans="5:7" x14ac:dyDescent="0.25">
      <c r="E4718" s="1"/>
      <c r="F4718" s="1"/>
      <c r="G4718" s="1"/>
    </row>
    <row r="4719" spans="5:7" x14ac:dyDescent="0.25">
      <c r="E4719" s="1"/>
      <c r="F4719" s="1"/>
      <c r="G4719" s="1"/>
    </row>
    <row r="4720" spans="5:7" x14ac:dyDescent="0.25">
      <c r="E4720" s="1"/>
      <c r="F4720" s="1"/>
      <c r="G4720" s="1"/>
    </row>
    <row r="4721" spans="5:7" x14ac:dyDescent="0.25">
      <c r="E4721" s="1"/>
      <c r="F4721" s="1"/>
      <c r="G4721" s="1"/>
    </row>
    <row r="4722" spans="5:7" x14ac:dyDescent="0.25">
      <c r="E4722" s="1"/>
      <c r="F4722" s="1"/>
      <c r="G4722" s="1"/>
    </row>
    <row r="4723" spans="5:7" x14ac:dyDescent="0.25">
      <c r="E4723" s="1"/>
      <c r="F4723" s="1"/>
      <c r="G4723" s="1"/>
    </row>
    <row r="4724" spans="5:7" x14ac:dyDescent="0.25">
      <c r="E4724" s="1"/>
      <c r="F4724" s="1"/>
      <c r="G4724" s="1"/>
    </row>
    <row r="4725" spans="5:7" x14ac:dyDescent="0.25">
      <c r="E4725" s="1"/>
      <c r="F4725" s="1"/>
      <c r="G4725" s="1"/>
    </row>
    <row r="4726" spans="5:7" x14ac:dyDescent="0.25">
      <c r="E4726" s="1"/>
      <c r="F4726" s="1"/>
      <c r="G4726" s="1"/>
    </row>
    <row r="4727" spans="5:7" x14ac:dyDescent="0.25">
      <c r="E4727" s="1"/>
      <c r="F4727" s="1"/>
      <c r="G4727" s="1"/>
    </row>
    <row r="4728" spans="5:7" x14ac:dyDescent="0.25">
      <c r="E4728" s="1"/>
      <c r="F4728" s="1"/>
      <c r="G4728" s="1"/>
    </row>
    <row r="4729" spans="5:7" x14ac:dyDescent="0.25">
      <c r="E4729" s="1"/>
      <c r="F4729" s="1"/>
      <c r="G4729" s="1"/>
    </row>
    <row r="4730" spans="5:7" x14ac:dyDescent="0.25">
      <c r="E4730" s="1"/>
      <c r="F4730" s="1"/>
      <c r="G4730" s="1"/>
    </row>
    <row r="4731" spans="5:7" x14ac:dyDescent="0.25">
      <c r="E4731" s="1"/>
      <c r="F4731" s="1"/>
      <c r="G4731" s="1"/>
    </row>
    <row r="4732" spans="5:7" x14ac:dyDescent="0.25">
      <c r="E4732" s="1"/>
      <c r="F4732" s="1"/>
      <c r="G4732" s="1"/>
    </row>
    <row r="4733" spans="5:7" x14ac:dyDescent="0.25">
      <c r="E4733" s="1"/>
      <c r="F4733" s="1"/>
      <c r="G4733" s="1"/>
    </row>
    <row r="4734" spans="5:7" x14ac:dyDescent="0.25">
      <c r="E4734" s="1"/>
      <c r="F4734" s="1"/>
      <c r="G4734" s="1"/>
    </row>
    <row r="4735" spans="5:7" x14ac:dyDescent="0.25">
      <c r="E4735" s="1"/>
      <c r="F4735" s="1"/>
      <c r="G4735" s="1"/>
    </row>
    <row r="4736" spans="5:7" x14ac:dyDescent="0.25">
      <c r="E4736" s="1"/>
      <c r="F4736" s="1"/>
      <c r="G4736" s="1"/>
    </row>
    <row r="4737" spans="5:7" x14ac:dyDescent="0.25">
      <c r="E4737" s="1"/>
      <c r="F4737" s="1"/>
      <c r="G4737" s="1"/>
    </row>
    <row r="4738" spans="5:7" x14ac:dyDescent="0.25">
      <c r="E4738" s="1"/>
      <c r="F4738" s="1"/>
      <c r="G4738" s="1"/>
    </row>
    <row r="4739" spans="5:7" x14ac:dyDescent="0.25">
      <c r="E4739" s="1"/>
      <c r="F4739" s="1"/>
      <c r="G4739" s="1"/>
    </row>
    <row r="4740" spans="5:7" x14ac:dyDescent="0.25">
      <c r="E4740" s="1"/>
      <c r="F4740" s="1"/>
      <c r="G4740" s="1"/>
    </row>
    <row r="4741" spans="5:7" x14ac:dyDescent="0.25">
      <c r="E4741" s="1"/>
      <c r="F4741" s="1"/>
      <c r="G4741" s="1"/>
    </row>
    <row r="4742" spans="5:7" x14ac:dyDescent="0.25">
      <c r="E4742" s="1"/>
      <c r="F4742" s="1"/>
      <c r="G4742" s="1"/>
    </row>
    <row r="4743" spans="5:7" x14ac:dyDescent="0.25">
      <c r="E4743" s="1"/>
      <c r="F4743" s="1"/>
      <c r="G4743" s="1"/>
    </row>
    <row r="4744" spans="5:7" x14ac:dyDescent="0.25">
      <c r="E4744" s="1"/>
      <c r="F4744" s="1"/>
      <c r="G4744" s="1"/>
    </row>
    <row r="4745" spans="5:7" x14ac:dyDescent="0.25">
      <c r="E4745" s="1"/>
      <c r="F4745" s="1"/>
      <c r="G4745" s="1"/>
    </row>
    <row r="4746" spans="5:7" x14ac:dyDescent="0.25">
      <c r="E4746" s="1"/>
      <c r="F4746" s="1"/>
      <c r="G4746" s="1"/>
    </row>
    <row r="4747" spans="5:7" x14ac:dyDescent="0.25">
      <c r="E4747" s="1"/>
      <c r="F4747" s="1"/>
      <c r="G4747" s="1"/>
    </row>
    <row r="4748" spans="5:7" x14ac:dyDescent="0.25">
      <c r="E4748" s="1"/>
      <c r="F4748" s="1"/>
      <c r="G4748" s="1"/>
    </row>
    <row r="4749" spans="5:7" x14ac:dyDescent="0.25">
      <c r="E4749" s="1"/>
      <c r="F4749" s="1"/>
      <c r="G4749" s="1"/>
    </row>
    <row r="4750" spans="5:7" x14ac:dyDescent="0.25">
      <c r="E4750" s="1"/>
      <c r="F4750" s="1"/>
      <c r="G4750" s="1"/>
    </row>
    <row r="4751" spans="5:7" x14ac:dyDescent="0.25">
      <c r="E4751" s="1"/>
      <c r="F4751" s="1"/>
      <c r="G4751" s="1"/>
    </row>
    <row r="4752" spans="5:7" x14ac:dyDescent="0.25">
      <c r="E4752" s="1"/>
      <c r="F4752" s="1"/>
      <c r="G4752" s="1"/>
    </row>
    <row r="4753" spans="5:7" x14ac:dyDescent="0.25">
      <c r="E4753" s="1"/>
      <c r="F4753" s="1"/>
      <c r="G4753" s="1"/>
    </row>
    <row r="4754" spans="5:7" x14ac:dyDescent="0.25">
      <c r="E4754" s="1"/>
      <c r="F4754" s="1"/>
      <c r="G4754" s="1"/>
    </row>
    <row r="4755" spans="5:7" x14ac:dyDescent="0.25">
      <c r="E4755" s="1"/>
      <c r="F4755" s="1"/>
      <c r="G4755" s="1"/>
    </row>
    <row r="4756" spans="5:7" x14ac:dyDescent="0.25">
      <c r="E4756" s="1"/>
      <c r="F4756" s="1"/>
      <c r="G4756" s="1"/>
    </row>
    <row r="4757" spans="5:7" x14ac:dyDescent="0.25">
      <c r="E4757" s="1"/>
      <c r="F4757" s="1"/>
      <c r="G4757" s="1"/>
    </row>
    <row r="4758" spans="5:7" x14ac:dyDescent="0.25">
      <c r="E4758" s="1"/>
      <c r="F4758" s="1"/>
      <c r="G4758" s="1"/>
    </row>
    <row r="4759" spans="5:7" x14ac:dyDescent="0.25">
      <c r="E4759" s="1"/>
      <c r="F4759" s="1"/>
      <c r="G4759" s="1"/>
    </row>
    <row r="4760" spans="5:7" x14ac:dyDescent="0.25">
      <c r="E4760" s="1"/>
      <c r="F4760" s="1"/>
      <c r="G4760" s="1"/>
    </row>
    <row r="4761" spans="5:7" x14ac:dyDescent="0.25">
      <c r="E4761" s="1"/>
      <c r="F4761" s="1"/>
      <c r="G4761" s="1"/>
    </row>
    <row r="4762" spans="5:7" x14ac:dyDescent="0.25">
      <c r="E4762" s="1"/>
      <c r="F4762" s="1"/>
      <c r="G4762" s="1"/>
    </row>
    <row r="4763" spans="5:7" x14ac:dyDescent="0.25">
      <c r="E4763" s="1"/>
      <c r="F4763" s="1"/>
      <c r="G4763" s="1"/>
    </row>
    <row r="4764" spans="5:7" x14ac:dyDescent="0.25">
      <c r="E4764" s="1"/>
      <c r="F4764" s="1"/>
      <c r="G4764" s="1"/>
    </row>
    <row r="4765" spans="5:7" x14ac:dyDescent="0.25">
      <c r="E4765" s="1"/>
      <c r="F4765" s="1"/>
      <c r="G4765" s="1"/>
    </row>
    <row r="4766" spans="5:7" x14ac:dyDescent="0.25">
      <c r="E4766" s="1"/>
      <c r="F4766" s="1"/>
      <c r="G4766" s="1"/>
    </row>
    <row r="4767" spans="5:7" x14ac:dyDescent="0.25">
      <c r="E4767" s="1"/>
      <c r="F4767" s="1"/>
      <c r="G4767" s="1"/>
    </row>
    <row r="4768" spans="5:7" x14ac:dyDescent="0.25">
      <c r="E4768" s="1"/>
      <c r="F4768" s="1"/>
      <c r="G4768" s="1"/>
    </row>
    <row r="4769" spans="5:7" x14ac:dyDescent="0.25">
      <c r="E4769" s="1"/>
      <c r="F4769" s="1"/>
      <c r="G4769" s="1"/>
    </row>
    <row r="4770" spans="5:7" x14ac:dyDescent="0.25">
      <c r="E4770" s="1"/>
      <c r="F4770" s="1"/>
      <c r="G4770" s="1"/>
    </row>
    <row r="4771" spans="5:7" x14ac:dyDescent="0.25">
      <c r="E4771" s="1"/>
      <c r="F4771" s="1"/>
      <c r="G4771" s="1"/>
    </row>
    <row r="4772" spans="5:7" x14ac:dyDescent="0.25">
      <c r="E4772" s="1"/>
      <c r="F4772" s="1"/>
      <c r="G4772" s="1"/>
    </row>
    <row r="4773" spans="5:7" x14ac:dyDescent="0.25">
      <c r="E4773" s="1"/>
      <c r="F4773" s="1"/>
      <c r="G4773" s="1"/>
    </row>
    <row r="4774" spans="5:7" x14ac:dyDescent="0.25">
      <c r="E4774" s="1"/>
      <c r="F4774" s="1"/>
      <c r="G4774" s="1"/>
    </row>
    <row r="4775" spans="5:7" x14ac:dyDescent="0.25">
      <c r="E4775" s="1"/>
      <c r="F4775" s="1"/>
      <c r="G4775" s="1"/>
    </row>
    <row r="4776" spans="5:7" x14ac:dyDescent="0.25">
      <c r="E4776" s="1"/>
      <c r="F4776" s="1"/>
      <c r="G4776" s="1"/>
    </row>
    <row r="4777" spans="5:7" x14ac:dyDescent="0.25">
      <c r="E4777" s="1"/>
      <c r="F4777" s="1"/>
      <c r="G4777" s="1"/>
    </row>
    <row r="4778" spans="5:7" x14ac:dyDescent="0.25">
      <c r="E4778" s="1"/>
      <c r="F4778" s="1"/>
      <c r="G4778" s="1"/>
    </row>
    <row r="4779" spans="5:7" x14ac:dyDescent="0.25">
      <c r="E4779" s="1"/>
      <c r="F4779" s="1"/>
      <c r="G4779" s="1"/>
    </row>
    <row r="4780" spans="5:7" x14ac:dyDescent="0.25">
      <c r="E4780" s="1"/>
      <c r="F4780" s="1"/>
      <c r="G4780" s="1"/>
    </row>
    <row r="4781" spans="5:7" x14ac:dyDescent="0.25">
      <c r="E4781" s="1"/>
      <c r="F4781" s="1"/>
      <c r="G4781" s="1"/>
    </row>
    <row r="4782" spans="5:7" x14ac:dyDescent="0.25">
      <c r="E4782" s="1"/>
      <c r="F4782" s="1"/>
      <c r="G4782" s="1"/>
    </row>
    <row r="4783" spans="5:7" x14ac:dyDescent="0.25">
      <c r="E4783" s="1"/>
      <c r="F4783" s="1"/>
      <c r="G4783" s="1"/>
    </row>
    <row r="4784" spans="5:7" x14ac:dyDescent="0.25">
      <c r="E4784" s="1"/>
      <c r="F4784" s="1"/>
      <c r="G4784" s="1"/>
    </row>
    <row r="4785" spans="5:7" x14ac:dyDescent="0.25">
      <c r="E4785" s="1"/>
      <c r="F4785" s="1"/>
      <c r="G4785" s="1"/>
    </row>
    <row r="4786" spans="5:7" x14ac:dyDescent="0.25">
      <c r="E4786" s="1"/>
      <c r="F4786" s="1"/>
      <c r="G4786" s="1"/>
    </row>
    <row r="4787" spans="5:7" x14ac:dyDescent="0.25">
      <c r="E4787" s="1"/>
      <c r="F4787" s="1"/>
      <c r="G4787" s="1"/>
    </row>
    <row r="4788" spans="5:7" x14ac:dyDescent="0.25">
      <c r="E4788" s="1"/>
      <c r="F4788" s="1"/>
      <c r="G4788" s="1"/>
    </row>
    <row r="4789" spans="5:7" x14ac:dyDescent="0.25">
      <c r="E4789" s="1"/>
      <c r="F4789" s="1"/>
      <c r="G4789" s="1"/>
    </row>
    <row r="4790" spans="5:7" x14ac:dyDescent="0.25">
      <c r="E4790" s="1"/>
      <c r="F4790" s="1"/>
      <c r="G4790" s="1"/>
    </row>
    <row r="4791" spans="5:7" x14ac:dyDescent="0.25">
      <c r="E4791" s="1"/>
      <c r="F4791" s="1"/>
      <c r="G4791" s="1"/>
    </row>
    <row r="4792" spans="5:7" x14ac:dyDescent="0.25">
      <c r="E4792" s="1"/>
      <c r="F4792" s="1"/>
      <c r="G4792" s="1"/>
    </row>
    <row r="4793" spans="5:7" x14ac:dyDescent="0.25">
      <c r="E4793" s="1"/>
      <c r="F4793" s="1"/>
      <c r="G4793" s="1"/>
    </row>
    <row r="4794" spans="5:7" x14ac:dyDescent="0.25">
      <c r="E4794" s="1"/>
      <c r="F4794" s="1"/>
      <c r="G4794" s="1"/>
    </row>
    <row r="4795" spans="5:7" x14ac:dyDescent="0.25">
      <c r="E4795" s="1"/>
      <c r="F4795" s="1"/>
      <c r="G4795" s="1"/>
    </row>
    <row r="4796" spans="5:7" x14ac:dyDescent="0.25">
      <c r="E4796" s="1"/>
      <c r="F4796" s="1"/>
      <c r="G4796" s="1"/>
    </row>
    <row r="4797" spans="5:7" x14ac:dyDescent="0.25">
      <c r="E4797" s="1"/>
      <c r="F4797" s="1"/>
      <c r="G4797" s="1"/>
    </row>
    <row r="4798" spans="5:7" x14ac:dyDescent="0.25">
      <c r="E4798" s="1"/>
      <c r="F4798" s="1"/>
      <c r="G4798" s="1"/>
    </row>
    <row r="4799" spans="5:7" x14ac:dyDescent="0.25">
      <c r="E4799" s="1"/>
      <c r="F4799" s="1"/>
      <c r="G4799" s="1"/>
    </row>
    <row r="4800" spans="5:7" x14ac:dyDescent="0.25">
      <c r="E4800" s="1"/>
      <c r="F4800" s="1"/>
      <c r="G4800" s="1"/>
    </row>
    <row r="4801" spans="4:7" x14ac:dyDescent="0.25">
      <c r="E4801" s="1"/>
      <c r="F4801" s="1"/>
      <c r="G4801" s="1"/>
    </row>
    <row r="4802" spans="4:7" x14ac:dyDescent="0.25">
      <c r="E4802" s="1"/>
      <c r="F4802" s="1"/>
      <c r="G4802" s="1"/>
    </row>
    <row r="4803" spans="4:7" x14ac:dyDescent="0.25">
      <c r="E4803" s="1"/>
      <c r="F4803" s="1"/>
      <c r="G4803" s="1"/>
    </row>
    <row r="4804" spans="4:7" x14ac:dyDescent="0.25">
      <c r="E4804" s="1"/>
      <c r="F4804" s="1"/>
      <c r="G4804" s="1"/>
    </row>
    <row r="4805" spans="4:7" x14ac:dyDescent="0.25">
      <c r="E4805" s="1"/>
      <c r="F4805" s="1"/>
      <c r="G4805" s="1"/>
    </row>
    <row r="4806" spans="4:7" x14ac:dyDescent="0.25">
      <c r="E4806" s="1"/>
      <c r="F4806" s="1"/>
      <c r="G4806" s="1"/>
    </row>
    <row r="4807" spans="4:7" x14ac:dyDescent="0.25">
      <c r="E4807" s="1"/>
      <c r="F4807" s="1"/>
      <c r="G4807" s="1"/>
    </row>
    <row r="4808" spans="4:7" x14ac:dyDescent="0.25">
      <c r="E4808" s="1"/>
      <c r="F4808" s="1"/>
      <c r="G4808" s="1"/>
    </row>
    <row r="4809" spans="4:7" x14ac:dyDescent="0.25">
      <c r="E4809" s="1"/>
      <c r="F4809" s="1"/>
      <c r="G4809" s="1"/>
    </row>
    <row r="4810" spans="4:7" x14ac:dyDescent="0.25">
      <c r="E4810" s="1"/>
      <c r="F4810" s="1"/>
      <c r="G4810" s="1"/>
    </row>
    <row r="4811" spans="4:7" x14ac:dyDescent="0.25">
      <c r="E4811" s="1"/>
      <c r="F4811" s="1"/>
      <c r="G4811" s="1"/>
    </row>
    <row r="4812" spans="4:7" x14ac:dyDescent="0.25">
      <c r="D4812" s="9"/>
      <c r="E4812" s="1"/>
      <c r="F4812" s="1"/>
      <c r="G4812" s="1"/>
    </row>
    <row r="4813" spans="4:7" x14ac:dyDescent="0.25">
      <c r="E4813" s="1"/>
      <c r="F4813" s="1"/>
      <c r="G4813" s="1"/>
    </row>
    <row r="4814" spans="4:7" x14ac:dyDescent="0.25">
      <c r="E4814" s="1"/>
      <c r="F4814" s="1"/>
      <c r="G4814" s="1"/>
    </row>
    <row r="4815" spans="4:7" x14ac:dyDescent="0.25">
      <c r="D4815" s="9"/>
      <c r="E4815" s="1"/>
      <c r="F4815" s="1"/>
      <c r="G4815" s="1"/>
    </row>
    <row r="4816" spans="4:7" x14ac:dyDescent="0.25">
      <c r="D4816" s="9"/>
      <c r="E4816" s="1"/>
      <c r="F4816" s="1"/>
      <c r="G4816" s="1"/>
    </row>
    <row r="4817" spans="4:7" x14ac:dyDescent="0.25">
      <c r="D4817" s="9"/>
      <c r="E4817" s="1"/>
      <c r="F4817" s="1"/>
      <c r="G4817" s="1"/>
    </row>
    <row r="4818" spans="4:7" x14ac:dyDescent="0.25">
      <c r="D4818" s="9"/>
      <c r="E4818" s="1"/>
      <c r="F4818" s="1"/>
      <c r="G4818" s="1"/>
    </row>
    <row r="4819" spans="4:7" x14ac:dyDescent="0.25">
      <c r="E4819" s="1"/>
      <c r="F4819" s="1"/>
      <c r="G4819" s="1"/>
    </row>
    <row r="4820" spans="4:7" x14ac:dyDescent="0.25">
      <c r="E4820" s="1"/>
      <c r="F4820" s="1"/>
      <c r="G4820" s="1"/>
    </row>
    <row r="4821" spans="4:7" x14ac:dyDescent="0.25">
      <c r="E4821" s="1"/>
      <c r="F4821" s="1"/>
      <c r="G4821" s="1"/>
    </row>
    <row r="4822" spans="4:7" x14ac:dyDescent="0.25">
      <c r="E4822" s="1"/>
      <c r="F4822" s="1"/>
      <c r="G4822" s="1"/>
    </row>
    <row r="4823" spans="4:7" x14ac:dyDescent="0.25">
      <c r="D4823" s="9"/>
      <c r="E4823" s="1"/>
      <c r="F4823" s="1"/>
      <c r="G4823" s="1"/>
    </row>
    <row r="4824" spans="4:7" x14ac:dyDescent="0.25">
      <c r="D4824" s="9"/>
      <c r="E4824" s="1"/>
      <c r="F4824" s="1"/>
      <c r="G4824" s="1"/>
    </row>
    <row r="4825" spans="4:7" x14ac:dyDescent="0.25">
      <c r="E4825" s="1"/>
      <c r="F4825" s="1"/>
      <c r="G4825" s="1"/>
    </row>
    <row r="4826" spans="4:7" x14ac:dyDescent="0.25">
      <c r="E4826" s="1"/>
      <c r="F4826" s="1"/>
      <c r="G4826" s="1"/>
    </row>
    <row r="4827" spans="4:7" x14ac:dyDescent="0.25">
      <c r="D4827" s="9"/>
      <c r="E4827" s="1"/>
      <c r="F4827" s="1"/>
      <c r="G4827" s="1"/>
    </row>
    <row r="4828" spans="4:7" x14ac:dyDescent="0.25">
      <c r="E4828" s="1"/>
      <c r="F4828" s="1"/>
      <c r="G4828" s="1"/>
    </row>
    <row r="4829" spans="4:7" x14ac:dyDescent="0.25">
      <c r="D4829" s="9"/>
      <c r="E4829" s="1"/>
      <c r="F4829" s="1"/>
      <c r="G4829" s="1"/>
    </row>
    <row r="4830" spans="4:7" x14ac:dyDescent="0.25">
      <c r="E4830" s="1"/>
      <c r="F4830" s="1"/>
      <c r="G4830" s="1"/>
    </row>
    <row r="4831" spans="4:7" x14ac:dyDescent="0.25">
      <c r="E4831" s="1"/>
      <c r="F4831" s="1"/>
      <c r="G4831" s="1"/>
    </row>
    <row r="4832" spans="4:7" x14ac:dyDescent="0.25">
      <c r="E4832" s="1"/>
      <c r="F4832" s="1"/>
      <c r="G4832" s="1"/>
    </row>
    <row r="4833" spans="4:7" x14ac:dyDescent="0.25">
      <c r="E4833" s="1"/>
      <c r="F4833" s="1"/>
      <c r="G4833" s="1"/>
    </row>
    <row r="4834" spans="4:7" x14ac:dyDescent="0.25">
      <c r="E4834" s="1"/>
      <c r="F4834" s="1"/>
      <c r="G4834" s="1"/>
    </row>
    <row r="4835" spans="4:7" x14ac:dyDescent="0.25">
      <c r="E4835" s="1"/>
      <c r="F4835" s="1"/>
      <c r="G4835" s="1"/>
    </row>
    <row r="4836" spans="4:7" x14ac:dyDescent="0.25">
      <c r="E4836" s="1"/>
      <c r="F4836" s="1"/>
      <c r="G4836" s="1"/>
    </row>
    <row r="4837" spans="4:7" x14ac:dyDescent="0.25">
      <c r="D4837" s="9"/>
      <c r="E4837" s="1"/>
      <c r="F4837" s="1"/>
      <c r="G4837" s="1"/>
    </row>
    <row r="4838" spans="4:7" x14ac:dyDescent="0.25">
      <c r="E4838" s="1"/>
      <c r="F4838" s="1"/>
      <c r="G4838" s="1"/>
    </row>
    <row r="4839" spans="4:7" x14ac:dyDescent="0.25">
      <c r="E4839" s="1"/>
      <c r="F4839" s="1"/>
      <c r="G4839" s="1"/>
    </row>
    <row r="4840" spans="4:7" x14ac:dyDescent="0.25">
      <c r="E4840" s="1"/>
      <c r="F4840" s="1"/>
      <c r="G4840" s="1"/>
    </row>
    <row r="4841" spans="4:7" x14ac:dyDescent="0.25">
      <c r="D4841" s="9"/>
      <c r="E4841" s="1"/>
      <c r="F4841" s="1"/>
      <c r="G4841" s="1"/>
    </row>
    <row r="4842" spans="4:7" x14ac:dyDescent="0.25">
      <c r="E4842" s="1"/>
      <c r="F4842" s="1"/>
      <c r="G4842" s="1"/>
    </row>
    <row r="4843" spans="4:7" x14ac:dyDescent="0.25">
      <c r="D4843" s="9"/>
      <c r="E4843" s="1"/>
      <c r="F4843" s="1"/>
      <c r="G4843" s="1"/>
    </row>
    <row r="4844" spans="4:7" x14ac:dyDescent="0.25">
      <c r="D4844" s="9"/>
      <c r="E4844" s="1"/>
      <c r="F4844" s="1"/>
      <c r="G4844" s="1"/>
    </row>
    <row r="4845" spans="4:7" x14ac:dyDescent="0.25">
      <c r="E4845" s="1"/>
      <c r="F4845" s="1"/>
      <c r="G4845" s="1"/>
    </row>
    <row r="4846" spans="4:7" x14ac:dyDescent="0.25">
      <c r="E4846" s="1"/>
      <c r="F4846" s="1"/>
      <c r="G4846" s="1"/>
    </row>
    <row r="4847" spans="4:7" x14ac:dyDescent="0.25">
      <c r="E4847" s="1"/>
      <c r="F4847" s="1"/>
      <c r="G4847" s="1"/>
    </row>
    <row r="4848" spans="4:7" x14ac:dyDescent="0.25">
      <c r="E4848" s="1"/>
      <c r="F4848" s="1"/>
      <c r="G4848" s="1"/>
    </row>
    <row r="4849" spans="4:7" x14ac:dyDescent="0.25">
      <c r="E4849" s="1"/>
      <c r="F4849" s="1"/>
      <c r="G4849" s="1"/>
    </row>
    <row r="4850" spans="4:7" x14ac:dyDescent="0.25">
      <c r="D4850" s="9"/>
      <c r="E4850" s="1"/>
      <c r="F4850" s="1"/>
      <c r="G4850" s="1"/>
    </row>
    <row r="4851" spans="4:7" x14ac:dyDescent="0.25">
      <c r="D4851" s="9"/>
      <c r="E4851" s="1"/>
      <c r="F4851" s="1"/>
      <c r="G4851" s="1"/>
    </row>
    <row r="4852" spans="4:7" x14ac:dyDescent="0.25">
      <c r="E4852" s="1"/>
      <c r="F4852" s="1"/>
      <c r="G4852" s="1"/>
    </row>
    <row r="4853" spans="4:7" x14ac:dyDescent="0.25">
      <c r="D4853" s="9"/>
      <c r="E4853" s="1"/>
      <c r="F4853" s="1"/>
      <c r="G4853" s="1"/>
    </row>
    <row r="4854" spans="4:7" x14ac:dyDescent="0.25">
      <c r="D4854" s="9"/>
      <c r="E4854" s="1"/>
      <c r="F4854" s="1"/>
      <c r="G4854" s="1"/>
    </row>
    <row r="4855" spans="4:7" x14ac:dyDescent="0.25">
      <c r="E4855" s="1"/>
      <c r="F4855" s="1"/>
      <c r="G4855" s="1"/>
    </row>
    <row r="4856" spans="4:7" x14ac:dyDescent="0.25">
      <c r="E4856" s="1"/>
      <c r="F4856" s="1"/>
      <c r="G4856" s="1"/>
    </row>
    <row r="4857" spans="4:7" x14ac:dyDescent="0.25">
      <c r="E4857" s="1"/>
      <c r="F4857" s="1"/>
      <c r="G4857" s="1"/>
    </row>
    <row r="4858" spans="4:7" x14ac:dyDescent="0.25">
      <c r="E4858" s="1"/>
      <c r="F4858" s="1"/>
      <c r="G4858" s="1"/>
    </row>
    <row r="4859" spans="4:7" x14ac:dyDescent="0.25">
      <c r="D4859" s="9"/>
      <c r="E4859" s="1"/>
      <c r="F4859" s="1"/>
      <c r="G4859" s="1"/>
    </row>
    <row r="4860" spans="4:7" x14ac:dyDescent="0.25">
      <c r="D4860" s="9"/>
      <c r="E4860" s="1"/>
      <c r="F4860" s="1"/>
      <c r="G4860" s="1"/>
    </row>
    <row r="4861" spans="4:7" x14ac:dyDescent="0.25">
      <c r="D4861" s="9"/>
      <c r="E4861" s="1"/>
      <c r="F4861" s="1"/>
      <c r="G4861" s="1"/>
    </row>
    <row r="4862" spans="4:7" x14ac:dyDescent="0.25">
      <c r="E4862" s="1"/>
      <c r="F4862" s="1"/>
      <c r="G4862" s="1"/>
    </row>
    <row r="4863" spans="4:7" x14ac:dyDescent="0.25">
      <c r="D4863" s="9"/>
      <c r="E4863" s="1"/>
      <c r="F4863" s="1"/>
      <c r="G4863" s="1"/>
    </row>
    <row r="4864" spans="4:7" x14ac:dyDescent="0.25">
      <c r="E4864" s="1"/>
      <c r="F4864" s="1"/>
      <c r="G4864" s="1"/>
    </row>
    <row r="4865" spans="4:7" x14ac:dyDescent="0.25">
      <c r="E4865" s="1"/>
      <c r="F4865" s="1"/>
      <c r="G4865" s="1"/>
    </row>
    <row r="4866" spans="4:7" x14ac:dyDescent="0.25">
      <c r="D4866" s="9"/>
      <c r="E4866" s="1"/>
      <c r="F4866" s="1"/>
      <c r="G4866" s="1"/>
    </row>
    <row r="4867" spans="4:7" x14ac:dyDescent="0.25">
      <c r="D4867" s="9"/>
      <c r="E4867" s="1"/>
      <c r="F4867" s="1"/>
      <c r="G4867" s="1"/>
    </row>
    <row r="4868" spans="4:7" x14ac:dyDescent="0.25">
      <c r="D4868" s="9"/>
      <c r="E4868" s="1"/>
      <c r="F4868" s="1"/>
      <c r="G4868" s="1"/>
    </row>
    <row r="4869" spans="4:7" x14ac:dyDescent="0.25">
      <c r="E4869" s="1"/>
      <c r="F4869" s="1"/>
      <c r="G4869" s="1"/>
    </row>
    <row r="4870" spans="4:7" x14ac:dyDescent="0.25">
      <c r="E4870" s="1"/>
      <c r="F4870" s="1"/>
      <c r="G4870" s="1"/>
    </row>
    <row r="4871" spans="4:7" x14ac:dyDescent="0.25">
      <c r="E4871" s="1"/>
      <c r="F4871" s="1"/>
      <c r="G4871" s="1"/>
    </row>
    <row r="4872" spans="4:7" x14ac:dyDescent="0.25">
      <c r="E4872" s="1"/>
      <c r="F4872" s="1"/>
      <c r="G4872" s="1"/>
    </row>
    <row r="4873" spans="4:7" x14ac:dyDescent="0.25">
      <c r="E4873" s="1"/>
      <c r="F4873" s="1"/>
      <c r="G4873" s="1"/>
    </row>
    <row r="4874" spans="4:7" x14ac:dyDescent="0.25">
      <c r="E4874" s="1"/>
      <c r="F4874" s="1"/>
      <c r="G4874" s="1"/>
    </row>
    <row r="4875" spans="4:7" x14ac:dyDescent="0.25">
      <c r="E4875" s="1"/>
      <c r="F4875" s="1"/>
      <c r="G4875" s="1"/>
    </row>
    <row r="4876" spans="4:7" x14ac:dyDescent="0.25">
      <c r="E4876" s="1"/>
      <c r="F4876" s="1"/>
      <c r="G4876" s="1"/>
    </row>
    <row r="4877" spans="4:7" x14ac:dyDescent="0.25">
      <c r="E4877" s="1"/>
      <c r="F4877" s="1"/>
      <c r="G4877" s="1"/>
    </row>
    <row r="4878" spans="4:7" x14ac:dyDescent="0.25">
      <c r="D4878" s="9"/>
      <c r="E4878" s="1"/>
      <c r="F4878" s="1"/>
      <c r="G4878" s="1"/>
    </row>
    <row r="4879" spans="4:7" x14ac:dyDescent="0.25">
      <c r="E4879" s="1"/>
      <c r="F4879" s="1"/>
      <c r="G4879" s="1"/>
    </row>
    <row r="4880" spans="4:7" x14ac:dyDescent="0.25">
      <c r="E4880" s="1"/>
      <c r="F4880" s="1"/>
      <c r="G4880" s="1"/>
    </row>
    <row r="4881" spans="4:7" x14ac:dyDescent="0.25">
      <c r="D4881" s="9"/>
      <c r="E4881" s="1"/>
      <c r="F4881" s="1"/>
      <c r="G4881" s="1"/>
    </row>
    <row r="4882" spans="4:7" x14ac:dyDescent="0.25">
      <c r="E4882" s="1"/>
      <c r="F4882" s="1"/>
      <c r="G4882" s="1"/>
    </row>
    <row r="4883" spans="4:7" x14ac:dyDescent="0.25">
      <c r="E4883" s="1"/>
      <c r="F4883" s="1"/>
      <c r="G4883" s="1"/>
    </row>
    <row r="4884" spans="4:7" x14ac:dyDescent="0.25">
      <c r="E4884" s="1"/>
      <c r="F4884" s="1"/>
      <c r="G4884" s="1"/>
    </row>
    <row r="4885" spans="4:7" x14ac:dyDescent="0.25">
      <c r="E4885" s="1"/>
      <c r="F4885" s="1"/>
      <c r="G4885" s="1"/>
    </row>
    <row r="4886" spans="4:7" x14ac:dyDescent="0.25">
      <c r="D4886" s="9"/>
      <c r="E4886" s="1"/>
      <c r="F4886" s="1"/>
      <c r="G4886" s="1"/>
    </row>
    <row r="4887" spans="4:7" x14ac:dyDescent="0.25">
      <c r="D4887" s="9"/>
      <c r="E4887" s="1"/>
      <c r="F4887" s="1"/>
      <c r="G4887" s="1"/>
    </row>
    <row r="4888" spans="4:7" x14ac:dyDescent="0.25">
      <c r="E4888" s="1"/>
      <c r="F4888" s="1"/>
      <c r="G4888" s="1"/>
    </row>
    <row r="4889" spans="4:7" x14ac:dyDescent="0.25">
      <c r="E4889" s="1"/>
      <c r="F4889" s="1"/>
      <c r="G4889" s="1"/>
    </row>
    <row r="4890" spans="4:7" x14ac:dyDescent="0.25">
      <c r="E4890" s="1"/>
      <c r="F4890" s="1"/>
      <c r="G4890" s="1"/>
    </row>
    <row r="4891" spans="4:7" x14ac:dyDescent="0.25">
      <c r="E4891" s="1"/>
      <c r="F4891" s="1"/>
      <c r="G4891" s="1"/>
    </row>
    <row r="4892" spans="4:7" x14ac:dyDescent="0.25">
      <c r="E4892" s="1"/>
      <c r="F4892" s="1"/>
      <c r="G4892" s="1"/>
    </row>
    <row r="4893" spans="4:7" x14ac:dyDescent="0.25">
      <c r="D4893" s="9"/>
      <c r="E4893" s="1"/>
      <c r="F4893" s="1"/>
      <c r="G4893" s="1"/>
    </row>
    <row r="4894" spans="4:7" x14ac:dyDescent="0.25">
      <c r="E4894" s="1"/>
      <c r="F4894" s="1"/>
      <c r="G4894" s="1"/>
    </row>
    <row r="4895" spans="4:7" x14ac:dyDescent="0.25">
      <c r="E4895" s="1"/>
      <c r="F4895" s="1"/>
      <c r="G4895" s="1"/>
    </row>
    <row r="4896" spans="4:7" x14ac:dyDescent="0.25">
      <c r="E4896" s="1"/>
      <c r="F4896" s="1"/>
      <c r="G4896" s="1"/>
    </row>
    <row r="4897" spans="4:7" x14ac:dyDescent="0.25">
      <c r="E4897" s="1"/>
      <c r="F4897" s="1"/>
      <c r="G4897" s="1"/>
    </row>
    <row r="4898" spans="4:7" x14ac:dyDescent="0.25">
      <c r="E4898" s="1"/>
      <c r="F4898" s="1"/>
      <c r="G4898" s="1"/>
    </row>
    <row r="4899" spans="4:7" x14ac:dyDescent="0.25">
      <c r="D4899" s="9"/>
      <c r="E4899" s="1"/>
      <c r="F4899" s="1"/>
      <c r="G4899" s="1"/>
    </row>
    <row r="4900" spans="4:7" x14ac:dyDescent="0.25">
      <c r="E4900" s="1"/>
      <c r="F4900" s="1"/>
      <c r="G4900" s="1"/>
    </row>
    <row r="4901" spans="4:7" x14ac:dyDescent="0.25">
      <c r="E4901" s="1"/>
      <c r="F4901" s="1"/>
      <c r="G4901" s="1"/>
    </row>
    <row r="4902" spans="4:7" x14ac:dyDescent="0.25">
      <c r="E4902" s="1"/>
      <c r="F4902" s="1"/>
      <c r="G4902" s="1"/>
    </row>
    <row r="4903" spans="4:7" x14ac:dyDescent="0.25">
      <c r="E4903" s="1"/>
      <c r="F4903" s="1"/>
      <c r="G4903" s="1"/>
    </row>
    <row r="4904" spans="4:7" x14ac:dyDescent="0.25">
      <c r="E4904" s="1"/>
      <c r="F4904" s="1"/>
      <c r="G4904" s="1"/>
    </row>
    <row r="4905" spans="4:7" x14ac:dyDescent="0.25">
      <c r="E4905" s="1"/>
      <c r="F4905" s="1"/>
      <c r="G4905" s="1"/>
    </row>
    <row r="4906" spans="4:7" x14ac:dyDescent="0.25">
      <c r="D4906" s="9"/>
      <c r="E4906" s="1"/>
      <c r="F4906" s="1"/>
      <c r="G4906" s="1"/>
    </row>
    <row r="4907" spans="4:7" x14ac:dyDescent="0.25">
      <c r="D4907" s="9"/>
      <c r="E4907" s="1"/>
      <c r="F4907" s="1"/>
      <c r="G4907" s="1"/>
    </row>
    <row r="4908" spans="4:7" x14ac:dyDescent="0.25">
      <c r="E4908" s="1"/>
      <c r="F4908" s="1"/>
      <c r="G4908" s="1"/>
    </row>
    <row r="4909" spans="4:7" x14ac:dyDescent="0.25">
      <c r="D4909" s="9"/>
      <c r="E4909" s="1"/>
      <c r="F4909" s="1"/>
      <c r="G4909" s="1"/>
    </row>
    <row r="4910" spans="4:7" x14ac:dyDescent="0.25">
      <c r="D4910" s="9"/>
      <c r="E4910" s="1"/>
      <c r="F4910" s="1"/>
      <c r="G4910" s="1"/>
    </row>
    <row r="4911" spans="4:7" x14ac:dyDescent="0.25">
      <c r="E4911" s="1"/>
      <c r="F4911" s="1"/>
      <c r="G4911" s="1"/>
    </row>
    <row r="4912" spans="4:7" x14ac:dyDescent="0.25">
      <c r="E4912" s="1"/>
      <c r="F4912" s="1"/>
      <c r="G4912" s="1"/>
    </row>
    <row r="4913" spans="4:7" x14ac:dyDescent="0.25">
      <c r="E4913" s="1"/>
      <c r="F4913" s="1"/>
      <c r="G4913" s="1"/>
    </row>
    <row r="4914" spans="4:7" x14ac:dyDescent="0.25">
      <c r="E4914" s="1"/>
      <c r="F4914" s="1"/>
      <c r="G4914" s="1"/>
    </row>
    <row r="4915" spans="4:7" x14ac:dyDescent="0.25">
      <c r="E4915" s="1"/>
      <c r="F4915" s="1"/>
      <c r="G4915" s="1"/>
    </row>
    <row r="4916" spans="4:7" x14ac:dyDescent="0.25">
      <c r="E4916" s="1"/>
      <c r="F4916" s="1"/>
      <c r="G4916" s="1"/>
    </row>
    <row r="4917" spans="4:7" x14ac:dyDescent="0.25">
      <c r="E4917" s="1"/>
      <c r="F4917" s="1"/>
      <c r="G4917" s="1"/>
    </row>
    <row r="4918" spans="4:7" x14ac:dyDescent="0.25">
      <c r="E4918" s="1"/>
      <c r="F4918" s="1"/>
      <c r="G4918" s="1"/>
    </row>
    <row r="4919" spans="4:7" x14ac:dyDescent="0.25">
      <c r="E4919" s="1"/>
      <c r="F4919" s="1"/>
      <c r="G4919" s="1"/>
    </row>
    <row r="4920" spans="4:7" x14ac:dyDescent="0.25">
      <c r="E4920" s="1"/>
      <c r="F4920" s="1"/>
      <c r="G4920" s="1"/>
    </row>
    <row r="4921" spans="4:7" x14ac:dyDescent="0.25">
      <c r="E4921" s="1"/>
      <c r="F4921" s="1"/>
      <c r="G4921" s="1"/>
    </row>
    <row r="4922" spans="4:7" x14ac:dyDescent="0.25">
      <c r="D4922" s="9"/>
      <c r="E4922" s="1"/>
      <c r="F4922" s="1"/>
      <c r="G4922" s="1"/>
    </row>
    <row r="4923" spans="4:7" x14ac:dyDescent="0.25">
      <c r="D4923" s="9"/>
      <c r="E4923" s="1"/>
      <c r="F4923" s="1"/>
      <c r="G4923" s="1"/>
    </row>
    <row r="4924" spans="4:7" x14ac:dyDescent="0.25">
      <c r="E4924" s="1"/>
      <c r="F4924" s="1"/>
      <c r="G4924" s="1"/>
    </row>
    <row r="4925" spans="4:7" x14ac:dyDescent="0.25">
      <c r="E4925" s="1"/>
      <c r="F4925" s="1"/>
      <c r="G4925" s="1"/>
    </row>
    <row r="4926" spans="4:7" x14ac:dyDescent="0.25">
      <c r="E4926" s="1"/>
      <c r="F4926" s="1"/>
      <c r="G4926" s="1"/>
    </row>
    <row r="4927" spans="4:7" x14ac:dyDescent="0.25">
      <c r="E4927" s="1"/>
      <c r="F4927" s="1"/>
      <c r="G4927" s="1"/>
    </row>
    <row r="4928" spans="4:7" x14ac:dyDescent="0.25">
      <c r="D4928" s="9"/>
      <c r="E4928" s="1"/>
      <c r="F4928" s="1"/>
      <c r="G4928" s="1"/>
    </row>
    <row r="4929" spans="4:7" x14ac:dyDescent="0.25">
      <c r="E4929" s="1"/>
      <c r="F4929" s="1"/>
      <c r="G4929" s="1"/>
    </row>
    <row r="4930" spans="4:7" x14ac:dyDescent="0.25">
      <c r="E4930" s="1"/>
      <c r="F4930" s="1"/>
      <c r="G4930" s="1"/>
    </row>
    <row r="4931" spans="4:7" x14ac:dyDescent="0.25">
      <c r="E4931" s="1"/>
      <c r="F4931" s="1"/>
      <c r="G4931" s="1"/>
    </row>
    <row r="4932" spans="4:7" x14ac:dyDescent="0.25">
      <c r="E4932" s="1"/>
      <c r="F4932" s="1"/>
      <c r="G4932" s="1"/>
    </row>
    <row r="4933" spans="4:7" x14ac:dyDescent="0.25">
      <c r="E4933" s="1"/>
      <c r="F4933" s="1"/>
      <c r="G4933" s="1"/>
    </row>
    <row r="4934" spans="4:7" x14ac:dyDescent="0.25">
      <c r="E4934" s="1"/>
      <c r="F4934" s="1"/>
      <c r="G4934" s="1"/>
    </row>
    <row r="4935" spans="4:7" x14ac:dyDescent="0.25">
      <c r="E4935" s="1"/>
      <c r="F4935" s="1"/>
      <c r="G4935" s="1"/>
    </row>
    <row r="4936" spans="4:7" x14ac:dyDescent="0.25">
      <c r="D4936" s="9"/>
      <c r="E4936" s="1"/>
      <c r="F4936" s="1"/>
      <c r="G4936" s="1"/>
    </row>
    <row r="4937" spans="4:7" x14ac:dyDescent="0.25">
      <c r="D4937" s="9"/>
      <c r="E4937" s="1"/>
      <c r="F4937" s="1"/>
      <c r="G4937" s="1"/>
    </row>
    <row r="4938" spans="4:7" x14ac:dyDescent="0.25">
      <c r="D4938" s="9"/>
      <c r="E4938" s="1"/>
      <c r="F4938" s="1"/>
      <c r="G4938" s="1"/>
    </row>
    <row r="4939" spans="4:7" x14ac:dyDescent="0.25">
      <c r="E4939" s="1"/>
      <c r="F4939" s="1"/>
      <c r="G4939" s="1"/>
    </row>
    <row r="4940" spans="4:7" x14ac:dyDescent="0.25">
      <c r="D4940" s="9"/>
      <c r="E4940" s="1"/>
      <c r="F4940" s="1"/>
      <c r="G4940" s="1"/>
    </row>
    <row r="4941" spans="4:7" x14ac:dyDescent="0.25">
      <c r="D4941" s="9"/>
      <c r="E4941" s="1"/>
      <c r="F4941" s="1"/>
      <c r="G4941" s="1"/>
    </row>
    <row r="4942" spans="4:7" x14ac:dyDescent="0.25">
      <c r="E4942" s="1"/>
      <c r="F4942" s="1"/>
      <c r="G4942" s="1"/>
    </row>
    <row r="4943" spans="4:7" x14ac:dyDescent="0.25">
      <c r="E4943" s="1"/>
      <c r="F4943" s="1"/>
      <c r="G4943" s="1"/>
    </row>
    <row r="4944" spans="4:7" x14ac:dyDescent="0.25">
      <c r="D4944" s="9"/>
      <c r="E4944" s="1"/>
      <c r="F4944" s="1"/>
      <c r="G4944" s="1"/>
    </row>
    <row r="4945" spans="4:7" x14ac:dyDescent="0.25">
      <c r="E4945" s="1"/>
      <c r="F4945" s="1"/>
      <c r="G4945" s="1"/>
    </row>
    <row r="4946" spans="4:7" x14ac:dyDescent="0.25">
      <c r="E4946" s="1"/>
      <c r="F4946" s="1"/>
      <c r="G4946" s="1"/>
    </row>
    <row r="4947" spans="4:7" x14ac:dyDescent="0.25">
      <c r="E4947" s="1"/>
      <c r="F4947" s="1"/>
      <c r="G4947" s="1"/>
    </row>
    <row r="4948" spans="4:7" x14ac:dyDescent="0.25">
      <c r="D4948" s="9"/>
      <c r="E4948" s="1"/>
      <c r="F4948" s="1"/>
      <c r="G4948" s="1"/>
    </row>
    <row r="4949" spans="4:7" x14ac:dyDescent="0.25">
      <c r="E4949" s="1"/>
      <c r="F4949" s="1"/>
      <c r="G4949" s="1"/>
    </row>
    <row r="4950" spans="4:7" x14ac:dyDescent="0.25">
      <c r="D4950" s="9"/>
      <c r="E4950" s="1"/>
      <c r="F4950" s="1"/>
      <c r="G4950" s="1"/>
    </row>
    <row r="4951" spans="4:7" x14ac:dyDescent="0.25">
      <c r="E4951" s="1"/>
      <c r="F4951" s="1"/>
      <c r="G4951" s="1"/>
    </row>
    <row r="4952" spans="4:7" x14ac:dyDescent="0.25">
      <c r="D4952" s="9"/>
      <c r="E4952" s="1"/>
      <c r="F4952" s="1"/>
      <c r="G4952" s="1"/>
    </row>
    <row r="4953" spans="4:7" x14ac:dyDescent="0.25">
      <c r="D4953" s="9"/>
      <c r="E4953" s="1"/>
      <c r="F4953" s="1"/>
      <c r="G4953" s="1"/>
    </row>
    <row r="4954" spans="4:7" x14ac:dyDescent="0.25">
      <c r="E4954" s="1"/>
      <c r="F4954" s="1"/>
      <c r="G4954" s="1"/>
    </row>
    <row r="4955" spans="4:7" x14ac:dyDescent="0.25">
      <c r="E4955" s="1"/>
      <c r="F4955" s="1"/>
      <c r="G4955" s="1"/>
    </row>
    <row r="4956" spans="4:7" x14ac:dyDescent="0.25">
      <c r="E4956" s="1"/>
      <c r="F4956" s="1"/>
      <c r="G4956" s="1"/>
    </row>
    <row r="4957" spans="4:7" x14ac:dyDescent="0.25">
      <c r="E4957" s="1"/>
      <c r="F4957" s="1"/>
      <c r="G4957" s="1"/>
    </row>
    <row r="4958" spans="4:7" x14ac:dyDescent="0.25">
      <c r="E4958" s="1"/>
      <c r="F4958" s="1"/>
      <c r="G4958" s="1"/>
    </row>
    <row r="4959" spans="4:7" x14ac:dyDescent="0.25">
      <c r="E4959" s="1"/>
      <c r="F4959" s="1"/>
      <c r="G4959" s="1"/>
    </row>
    <row r="4960" spans="4:7" x14ac:dyDescent="0.25">
      <c r="E4960" s="1"/>
      <c r="F4960" s="1"/>
      <c r="G4960" s="1"/>
    </row>
    <row r="4961" spans="4:7" x14ac:dyDescent="0.25">
      <c r="D4961" s="9"/>
      <c r="E4961" s="1"/>
      <c r="F4961" s="1"/>
      <c r="G4961" s="1"/>
    </row>
    <row r="4962" spans="4:7" x14ac:dyDescent="0.25">
      <c r="D4962" s="9"/>
      <c r="E4962" s="1"/>
      <c r="F4962" s="1"/>
      <c r="G4962" s="1"/>
    </row>
    <row r="4963" spans="4:7" x14ac:dyDescent="0.25">
      <c r="E4963" s="1"/>
      <c r="F4963" s="1"/>
      <c r="G4963" s="1"/>
    </row>
    <row r="4964" spans="4:7" x14ac:dyDescent="0.25">
      <c r="E4964" s="1"/>
      <c r="F4964" s="1"/>
      <c r="G4964" s="1"/>
    </row>
    <row r="4965" spans="4:7" x14ac:dyDescent="0.25">
      <c r="D4965" s="9"/>
      <c r="E4965" s="1"/>
      <c r="F4965" s="1"/>
      <c r="G4965" s="1"/>
    </row>
    <row r="4966" spans="4:7" x14ac:dyDescent="0.25">
      <c r="D4966" s="9"/>
      <c r="E4966" s="1"/>
      <c r="F4966" s="1"/>
      <c r="G4966" s="1"/>
    </row>
    <row r="4967" spans="4:7" x14ac:dyDescent="0.25">
      <c r="E4967" s="1"/>
      <c r="F4967" s="1"/>
      <c r="G4967" s="1"/>
    </row>
    <row r="4968" spans="4:7" x14ac:dyDescent="0.25">
      <c r="D4968" s="9"/>
      <c r="E4968" s="1"/>
      <c r="F4968" s="1"/>
      <c r="G4968" s="1"/>
    </row>
    <row r="4969" spans="4:7" x14ac:dyDescent="0.25">
      <c r="E4969" s="1"/>
      <c r="F4969" s="1"/>
      <c r="G4969" s="1"/>
    </row>
    <row r="4970" spans="4:7" x14ac:dyDescent="0.25">
      <c r="E4970" s="1"/>
      <c r="F4970" s="1"/>
      <c r="G4970" s="1"/>
    </row>
    <row r="4971" spans="4:7" x14ac:dyDescent="0.25">
      <c r="E4971" s="1"/>
      <c r="F4971" s="1"/>
      <c r="G4971" s="1"/>
    </row>
    <row r="4972" spans="4:7" x14ac:dyDescent="0.25">
      <c r="E4972" s="1"/>
      <c r="F4972" s="1"/>
      <c r="G4972" s="1"/>
    </row>
    <row r="4973" spans="4:7" x14ac:dyDescent="0.25">
      <c r="E4973" s="1"/>
      <c r="F4973" s="1"/>
      <c r="G4973" s="1"/>
    </row>
    <row r="4974" spans="4:7" x14ac:dyDescent="0.25">
      <c r="E4974" s="1"/>
      <c r="F4974" s="1"/>
      <c r="G4974" s="1"/>
    </row>
    <row r="4975" spans="4:7" x14ac:dyDescent="0.25">
      <c r="E4975" s="1"/>
      <c r="F4975" s="1"/>
      <c r="G4975" s="1"/>
    </row>
    <row r="4976" spans="4:7" x14ac:dyDescent="0.25">
      <c r="E4976" s="1"/>
      <c r="F4976" s="1"/>
      <c r="G4976" s="1"/>
    </row>
    <row r="4977" spans="4:7" x14ac:dyDescent="0.25">
      <c r="E4977" s="1"/>
      <c r="F4977" s="1"/>
      <c r="G4977" s="1"/>
    </row>
    <row r="4978" spans="4:7" x14ac:dyDescent="0.25">
      <c r="E4978" s="1"/>
      <c r="F4978" s="1"/>
      <c r="G4978" s="1"/>
    </row>
    <row r="4979" spans="4:7" x14ac:dyDescent="0.25">
      <c r="E4979" s="1"/>
      <c r="F4979" s="1"/>
      <c r="G4979" s="1"/>
    </row>
    <row r="4980" spans="4:7" x14ac:dyDescent="0.25">
      <c r="D4980" s="9"/>
      <c r="E4980" s="1"/>
      <c r="F4980" s="1"/>
      <c r="G4980" s="1"/>
    </row>
    <row r="4981" spans="4:7" x14ac:dyDescent="0.25">
      <c r="E4981" s="1"/>
      <c r="F4981" s="1"/>
      <c r="G4981" s="1"/>
    </row>
    <row r="4982" spans="4:7" x14ac:dyDescent="0.25">
      <c r="E4982" s="1"/>
      <c r="F4982" s="1"/>
      <c r="G4982" s="1"/>
    </row>
    <row r="4983" spans="4:7" x14ac:dyDescent="0.25">
      <c r="E4983" s="1"/>
      <c r="F4983" s="1"/>
      <c r="G4983" s="1"/>
    </row>
    <row r="4984" spans="4:7" x14ac:dyDescent="0.25">
      <c r="E4984" s="1"/>
      <c r="F4984" s="1"/>
      <c r="G4984" s="1"/>
    </row>
    <row r="4985" spans="4:7" x14ac:dyDescent="0.25">
      <c r="E4985" s="1"/>
      <c r="F4985" s="1"/>
      <c r="G4985" s="1"/>
    </row>
    <row r="4986" spans="4:7" x14ac:dyDescent="0.25">
      <c r="E4986" s="1"/>
      <c r="F4986" s="1"/>
      <c r="G4986" s="1"/>
    </row>
    <row r="4987" spans="4:7" x14ac:dyDescent="0.25">
      <c r="D4987" s="9"/>
      <c r="E4987" s="1"/>
      <c r="F4987" s="1"/>
      <c r="G4987" s="1"/>
    </row>
    <row r="4988" spans="4:7" x14ac:dyDescent="0.25">
      <c r="E4988" s="1"/>
      <c r="F4988" s="1"/>
      <c r="G4988" s="1"/>
    </row>
    <row r="4989" spans="4:7" x14ac:dyDescent="0.25">
      <c r="E4989" s="1"/>
      <c r="F4989" s="1"/>
      <c r="G4989" s="1"/>
    </row>
    <row r="4990" spans="4:7" x14ac:dyDescent="0.25">
      <c r="E4990" s="1"/>
      <c r="F4990" s="1"/>
      <c r="G4990" s="1"/>
    </row>
    <row r="4991" spans="4:7" x14ac:dyDescent="0.25">
      <c r="D4991" s="9"/>
      <c r="E4991" s="1"/>
      <c r="F4991" s="1"/>
      <c r="G4991" s="1"/>
    </row>
    <row r="4992" spans="4:7" x14ac:dyDescent="0.25">
      <c r="D4992" s="9"/>
      <c r="E4992" s="1"/>
      <c r="F4992" s="1"/>
      <c r="G4992" s="1"/>
    </row>
    <row r="4993" spans="4:7" x14ac:dyDescent="0.25">
      <c r="D4993" s="9"/>
      <c r="E4993" s="1"/>
      <c r="F4993" s="1"/>
      <c r="G4993" s="1"/>
    </row>
    <row r="4994" spans="4:7" x14ac:dyDescent="0.25">
      <c r="D4994" s="9"/>
      <c r="E4994" s="1"/>
      <c r="F4994" s="1"/>
      <c r="G4994" s="1"/>
    </row>
    <row r="4995" spans="4:7" x14ac:dyDescent="0.25">
      <c r="D4995" s="9"/>
      <c r="E4995" s="1"/>
      <c r="F4995" s="1"/>
      <c r="G4995" s="1"/>
    </row>
    <row r="4996" spans="4:7" x14ac:dyDescent="0.25">
      <c r="E4996" s="1"/>
      <c r="F4996" s="1"/>
      <c r="G4996" s="1"/>
    </row>
    <row r="4997" spans="4:7" x14ac:dyDescent="0.25">
      <c r="E4997" s="1"/>
      <c r="F4997" s="1"/>
      <c r="G4997" s="1"/>
    </row>
    <row r="4998" spans="4:7" x14ac:dyDescent="0.25">
      <c r="E4998" s="1"/>
      <c r="F4998" s="1"/>
      <c r="G4998" s="1"/>
    </row>
    <row r="4999" spans="4:7" x14ac:dyDescent="0.25">
      <c r="E4999" s="1"/>
      <c r="F4999" s="1"/>
      <c r="G4999" s="1"/>
    </row>
    <row r="5000" spans="4:7" x14ac:dyDescent="0.25">
      <c r="E5000" s="1"/>
      <c r="F5000" s="1"/>
      <c r="G5000" s="1"/>
    </row>
    <row r="5001" spans="4:7" x14ac:dyDescent="0.25">
      <c r="E5001" s="1"/>
      <c r="F5001" s="1"/>
      <c r="G5001" s="1"/>
    </row>
    <row r="5002" spans="4:7" x14ac:dyDescent="0.25">
      <c r="D5002" s="9"/>
      <c r="E5002" s="1"/>
      <c r="F5002" s="1"/>
      <c r="G5002" s="1"/>
    </row>
    <row r="5003" spans="4:7" x14ac:dyDescent="0.25">
      <c r="E5003" s="1"/>
      <c r="F5003" s="1"/>
      <c r="G5003" s="1"/>
    </row>
    <row r="5004" spans="4:7" x14ac:dyDescent="0.25">
      <c r="E5004" s="1"/>
      <c r="F5004" s="1"/>
      <c r="G5004" s="1"/>
    </row>
    <row r="5005" spans="4:7" x14ac:dyDescent="0.25">
      <c r="E5005" s="1"/>
      <c r="F5005" s="1"/>
      <c r="G5005" s="1"/>
    </row>
    <row r="5006" spans="4:7" x14ac:dyDescent="0.25">
      <c r="D5006" s="9"/>
      <c r="E5006" s="1"/>
      <c r="F5006" s="1"/>
      <c r="G5006" s="1"/>
    </row>
    <row r="5007" spans="4:7" x14ac:dyDescent="0.25">
      <c r="E5007" s="1"/>
      <c r="F5007" s="1"/>
      <c r="G5007" s="1"/>
    </row>
    <row r="5008" spans="4:7" x14ac:dyDescent="0.25">
      <c r="E5008" s="1"/>
      <c r="F5008" s="1"/>
      <c r="G5008" s="1"/>
    </row>
    <row r="5009" spans="4:7" x14ac:dyDescent="0.25">
      <c r="D5009" s="9"/>
      <c r="E5009" s="1"/>
      <c r="F5009" s="1"/>
      <c r="G5009" s="1"/>
    </row>
    <row r="5010" spans="4:7" x14ac:dyDescent="0.25">
      <c r="D5010" s="9"/>
      <c r="E5010" s="1"/>
      <c r="F5010" s="1"/>
      <c r="G5010" s="1"/>
    </row>
    <row r="5011" spans="4:7" x14ac:dyDescent="0.25">
      <c r="D5011" s="9"/>
      <c r="E5011" s="1"/>
      <c r="F5011" s="1"/>
      <c r="G5011" s="1"/>
    </row>
    <row r="5012" spans="4:7" x14ac:dyDescent="0.25">
      <c r="D5012" s="9"/>
      <c r="E5012" s="1"/>
      <c r="F5012" s="1"/>
      <c r="G5012" s="1"/>
    </row>
    <row r="5013" spans="4:7" x14ac:dyDescent="0.25">
      <c r="E5013" s="1"/>
      <c r="F5013" s="1"/>
      <c r="G5013" s="1"/>
    </row>
    <row r="5014" spans="4:7" x14ac:dyDescent="0.25">
      <c r="E5014" s="1"/>
      <c r="F5014" s="1"/>
      <c r="G5014" s="1"/>
    </row>
    <row r="5015" spans="4:7" x14ac:dyDescent="0.25">
      <c r="D5015" s="9"/>
      <c r="E5015" s="1"/>
      <c r="F5015" s="1"/>
      <c r="G5015" s="1"/>
    </row>
    <row r="5016" spans="4:7" x14ac:dyDescent="0.25">
      <c r="E5016" s="1"/>
      <c r="F5016" s="1"/>
      <c r="G5016" s="1"/>
    </row>
    <row r="5017" spans="4:7" x14ac:dyDescent="0.25">
      <c r="E5017" s="1"/>
      <c r="F5017" s="1"/>
      <c r="G5017" s="1"/>
    </row>
    <row r="5018" spans="4:7" x14ac:dyDescent="0.25">
      <c r="E5018" s="1"/>
      <c r="F5018" s="1"/>
      <c r="G5018" s="1"/>
    </row>
    <row r="5019" spans="4:7" x14ac:dyDescent="0.25">
      <c r="E5019" s="1"/>
      <c r="F5019" s="1"/>
      <c r="G5019" s="1"/>
    </row>
    <row r="5020" spans="4:7" x14ac:dyDescent="0.25">
      <c r="E5020" s="1"/>
      <c r="F5020" s="1"/>
      <c r="G5020" s="1"/>
    </row>
    <row r="5021" spans="4:7" x14ac:dyDescent="0.25">
      <c r="D5021" s="9"/>
      <c r="E5021" s="1"/>
      <c r="F5021" s="1"/>
      <c r="G5021" s="1"/>
    </row>
    <row r="5022" spans="4:7" x14ac:dyDescent="0.25">
      <c r="D5022" s="9"/>
      <c r="E5022" s="1"/>
      <c r="F5022" s="1"/>
      <c r="G5022" s="1"/>
    </row>
    <row r="5023" spans="4:7" x14ac:dyDescent="0.25">
      <c r="D5023" s="9"/>
      <c r="E5023" s="1"/>
      <c r="F5023" s="1"/>
      <c r="G5023" s="1"/>
    </row>
    <row r="5024" spans="4:7" x14ac:dyDescent="0.25">
      <c r="E5024" s="1"/>
      <c r="F5024" s="1"/>
      <c r="G5024" s="1"/>
    </row>
    <row r="5025" spans="4:7" x14ac:dyDescent="0.25">
      <c r="E5025" s="1"/>
      <c r="F5025" s="1"/>
      <c r="G5025" s="1"/>
    </row>
    <row r="5026" spans="4:7" x14ac:dyDescent="0.25">
      <c r="E5026" s="1"/>
      <c r="F5026" s="1"/>
      <c r="G5026" s="1"/>
    </row>
    <row r="5027" spans="4:7" x14ac:dyDescent="0.25">
      <c r="D5027" s="9"/>
      <c r="E5027" s="1"/>
      <c r="F5027" s="1"/>
      <c r="G5027" s="1"/>
    </row>
    <row r="5028" spans="4:7" x14ac:dyDescent="0.25">
      <c r="E5028" s="1"/>
      <c r="F5028" s="1"/>
      <c r="G5028" s="1"/>
    </row>
    <row r="5029" spans="4:7" x14ac:dyDescent="0.25">
      <c r="E5029" s="1"/>
      <c r="F5029" s="1"/>
      <c r="G5029" s="1"/>
    </row>
    <row r="5030" spans="4:7" x14ac:dyDescent="0.25">
      <c r="E5030" s="1"/>
      <c r="F5030" s="1"/>
      <c r="G5030" s="1"/>
    </row>
    <row r="5031" spans="4:7" x14ac:dyDescent="0.25">
      <c r="E5031" s="1"/>
      <c r="F5031" s="1"/>
      <c r="G5031" s="1"/>
    </row>
    <row r="5032" spans="4:7" x14ac:dyDescent="0.25">
      <c r="E5032" s="1"/>
      <c r="F5032" s="1"/>
      <c r="G5032" s="1"/>
    </row>
    <row r="5033" spans="4:7" x14ac:dyDescent="0.25">
      <c r="E5033" s="1"/>
      <c r="F5033" s="1"/>
      <c r="G5033" s="1"/>
    </row>
    <row r="5034" spans="4:7" x14ac:dyDescent="0.25">
      <c r="E5034" s="1"/>
      <c r="F5034" s="1"/>
      <c r="G5034" s="1"/>
    </row>
    <row r="5035" spans="4:7" x14ac:dyDescent="0.25">
      <c r="E5035" s="1"/>
      <c r="F5035" s="1"/>
      <c r="G5035" s="1"/>
    </row>
    <row r="5036" spans="4:7" x14ac:dyDescent="0.25">
      <c r="D5036" s="9"/>
      <c r="E5036" s="1"/>
      <c r="F5036" s="1"/>
      <c r="G5036" s="1"/>
    </row>
    <row r="5037" spans="4:7" x14ac:dyDescent="0.25">
      <c r="E5037" s="1"/>
      <c r="F5037" s="1"/>
      <c r="G5037" s="1"/>
    </row>
    <row r="5038" spans="4:7" x14ac:dyDescent="0.25">
      <c r="E5038" s="1"/>
      <c r="F5038" s="1"/>
      <c r="G5038" s="1"/>
    </row>
    <row r="5039" spans="4:7" x14ac:dyDescent="0.25">
      <c r="E5039" s="1"/>
      <c r="F5039" s="1"/>
      <c r="G5039" s="1"/>
    </row>
    <row r="5040" spans="4:7" x14ac:dyDescent="0.25">
      <c r="D5040" s="9"/>
      <c r="E5040" s="1"/>
      <c r="F5040" s="1"/>
      <c r="G5040" s="1"/>
    </row>
    <row r="5041" spans="4:7" x14ac:dyDescent="0.25">
      <c r="D5041" s="9"/>
      <c r="E5041" s="1"/>
      <c r="F5041" s="1"/>
      <c r="G5041" s="1"/>
    </row>
    <row r="5042" spans="4:7" x14ac:dyDescent="0.25">
      <c r="E5042" s="1"/>
      <c r="F5042" s="1"/>
      <c r="G5042" s="1"/>
    </row>
    <row r="5043" spans="4:7" x14ac:dyDescent="0.25">
      <c r="E5043" s="1"/>
      <c r="F5043" s="1"/>
      <c r="G5043" s="1"/>
    </row>
    <row r="5044" spans="4:7" x14ac:dyDescent="0.25">
      <c r="E5044" s="1"/>
      <c r="F5044" s="1"/>
      <c r="G5044" s="1"/>
    </row>
    <row r="5045" spans="4:7" x14ac:dyDescent="0.25">
      <c r="D5045" s="9"/>
      <c r="E5045" s="1"/>
      <c r="F5045" s="1"/>
      <c r="G5045" s="1"/>
    </row>
    <row r="5046" spans="4:7" x14ac:dyDescent="0.25">
      <c r="E5046" s="1"/>
      <c r="F5046" s="1"/>
      <c r="G5046" s="1"/>
    </row>
    <row r="5047" spans="4:7" x14ac:dyDescent="0.25">
      <c r="E5047" s="1"/>
      <c r="F5047" s="1"/>
      <c r="G5047" s="1"/>
    </row>
    <row r="5048" spans="4:7" x14ac:dyDescent="0.25">
      <c r="D5048" s="9"/>
      <c r="E5048" s="1"/>
      <c r="F5048" s="1"/>
      <c r="G5048" s="1"/>
    </row>
    <row r="5049" spans="4:7" x14ac:dyDescent="0.25">
      <c r="D5049" s="9"/>
      <c r="E5049" s="1"/>
      <c r="F5049" s="1"/>
      <c r="G5049" s="1"/>
    </row>
    <row r="5050" spans="4:7" x14ac:dyDescent="0.25">
      <c r="E5050" s="1"/>
      <c r="F5050" s="1"/>
      <c r="G5050" s="1"/>
    </row>
    <row r="5051" spans="4:7" x14ac:dyDescent="0.25">
      <c r="D5051" s="9"/>
      <c r="E5051" s="1"/>
      <c r="F5051" s="1"/>
      <c r="G5051" s="1"/>
    </row>
    <row r="5052" spans="4:7" x14ac:dyDescent="0.25">
      <c r="E5052" s="1"/>
      <c r="F5052" s="1"/>
      <c r="G5052" s="1"/>
    </row>
    <row r="5053" spans="4:7" x14ac:dyDescent="0.25">
      <c r="E5053" s="1"/>
      <c r="F5053" s="1"/>
      <c r="G5053" s="1"/>
    </row>
    <row r="5054" spans="4:7" x14ac:dyDescent="0.25">
      <c r="E5054" s="1"/>
      <c r="F5054" s="1"/>
      <c r="G5054" s="1"/>
    </row>
    <row r="5055" spans="4:7" x14ac:dyDescent="0.25">
      <c r="D5055" s="9"/>
      <c r="E5055" s="1"/>
      <c r="F5055" s="1"/>
      <c r="G5055" s="1"/>
    </row>
    <row r="5056" spans="4:7" x14ac:dyDescent="0.25">
      <c r="E5056" s="1"/>
      <c r="F5056" s="1"/>
      <c r="G5056" s="1"/>
    </row>
    <row r="5057" spans="4:7" x14ac:dyDescent="0.25">
      <c r="E5057" s="1"/>
      <c r="F5057" s="1"/>
      <c r="G5057" s="1"/>
    </row>
    <row r="5058" spans="4:7" x14ac:dyDescent="0.25">
      <c r="E5058" s="1"/>
      <c r="F5058" s="1"/>
      <c r="G5058" s="1"/>
    </row>
    <row r="5059" spans="4:7" x14ac:dyDescent="0.25">
      <c r="E5059" s="1"/>
      <c r="F5059" s="1"/>
      <c r="G5059" s="1"/>
    </row>
    <row r="5060" spans="4:7" x14ac:dyDescent="0.25">
      <c r="D5060" s="9"/>
      <c r="E5060" s="1"/>
      <c r="F5060" s="1"/>
      <c r="G5060" s="1"/>
    </row>
    <row r="5061" spans="4:7" x14ac:dyDescent="0.25">
      <c r="E5061" s="1"/>
      <c r="F5061" s="1"/>
      <c r="G5061" s="1"/>
    </row>
    <row r="5062" spans="4:7" x14ac:dyDescent="0.25">
      <c r="E5062" s="1"/>
      <c r="F5062" s="1"/>
      <c r="G5062" s="1"/>
    </row>
    <row r="5063" spans="4:7" x14ac:dyDescent="0.25">
      <c r="E5063" s="1"/>
      <c r="F5063" s="1"/>
      <c r="G5063" s="1"/>
    </row>
    <row r="5064" spans="4:7" x14ac:dyDescent="0.25">
      <c r="E5064" s="1"/>
      <c r="F5064" s="1"/>
      <c r="G5064" s="1"/>
    </row>
    <row r="5065" spans="4:7" x14ac:dyDescent="0.25">
      <c r="E5065" s="1"/>
      <c r="F5065" s="1"/>
      <c r="G5065" s="1"/>
    </row>
    <row r="5066" spans="4:7" x14ac:dyDescent="0.25">
      <c r="E5066" s="1"/>
      <c r="F5066" s="1"/>
      <c r="G5066" s="1"/>
    </row>
    <row r="5067" spans="4:7" x14ac:dyDescent="0.25">
      <c r="E5067" s="1"/>
      <c r="F5067" s="1"/>
      <c r="G5067" s="1"/>
    </row>
    <row r="5068" spans="4:7" x14ac:dyDescent="0.25">
      <c r="E5068" s="1"/>
      <c r="F5068" s="1"/>
      <c r="G5068" s="1"/>
    </row>
    <row r="5069" spans="4:7" x14ac:dyDescent="0.25">
      <c r="E5069" s="1"/>
      <c r="F5069" s="1"/>
      <c r="G5069" s="1"/>
    </row>
    <row r="5070" spans="4:7" x14ac:dyDescent="0.25">
      <c r="E5070" s="1"/>
      <c r="F5070" s="1"/>
      <c r="G5070" s="1"/>
    </row>
    <row r="5071" spans="4:7" x14ac:dyDescent="0.25">
      <c r="E5071" s="1"/>
      <c r="F5071" s="1"/>
      <c r="G5071" s="1"/>
    </row>
    <row r="5072" spans="4:7" x14ac:dyDescent="0.25">
      <c r="E5072" s="1"/>
      <c r="F5072" s="1"/>
      <c r="G5072" s="1"/>
    </row>
    <row r="5073" spans="5:7" x14ac:dyDescent="0.25">
      <c r="E5073" s="1"/>
      <c r="F5073" s="1"/>
      <c r="G5073" s="1"/>
    </row>
    <row r="5074" spans="5:7" x14ac:dyDescent="0.25">
      <c r="E5074" s="1"/>
      <c r="F5074" s="1"/>
      <c r="G5074" s="1"/>
    </row>
    <row r="5075" spans="5:7" x14ac:dyDescent="0.25">
      <c r="E5075" s="1"/>
      <c r="F5075" s="1"/>
      <c r="G5075" s="1"/>
    </row>
    <row r="5076" spans="5:7" x14ac:dyDescent="0.25">
      <c r="E5076" s="1"/>
      <c r="F5076" s="1"/>
      <c r="G5076" s="1"/>
    </row>
    <row r="5077" spans="5:7" x14ac:dyDescent="0.25">
      <c r="E5077" s="1"/>
      <c r="F5077" s="1"/>
      <c r="G5077" s="1"/>
    </row>
    <row r="5078" spans="5:7" x14ac:dyDescent="0.25">
      <c r="E5078" s="1"/>
      <c r="F5078" s="1"/>
      <c r="G5078" s="1"/>
    </row>
    <row r="5079" spans="5:7" x14ac:dyDescent="0.25">
      <c r="E5079" s="1"/>
      <c r="F5079" s="1"/>
      <c r="G5079" s="1"/>
    </row>
    <row r="5080" spans="5:7" x14ac:dyDescent="0.25">
      <c r="E5080" s="1"/>
      <c r="F5080" s="1"/>
      <c r="G5080" s="1"/>
    </row>
    <row r="5081" spans="5:7" x14ac:dyDescent="0.25">
      <c r="E5081" s="1"/>
      <c r="F5081" s="1"/>
      <c r="G5081" s="1"/>
    </row>
    <row r="5082" spans="5:7" x14ac:dyDescent="0.25">
      <c r="E5082" s="1"/>
      <c r="F5082" s="1"/>
      <c r="G5082" s="1"/>
    </row>
    <row r="5083" spans="5:7" x14ac:dyDescent="0.25">
      <c r="E5083" s="1"/>
      <c r="F5083" s="1"/>
      <c r="G5083" s="1"/>
    </row>
    <row r="5084" spans="5:7" x14ac:dyDescent="0.25">
      <c r="E5084" s="1"/>
      <c r="F5084" s="1"/>
      <c r="G5084" s="1"/>
    </row>
    <row r="5085" spans="5:7" x14ac:dyDescent="0.25">
      <c r="E5085" s="1"/>
      <c r="F5085" s="1"/>
      <c r="G5085" s="1"/>
    </row>
    <row r="5086" spans="5:7" x14ac:dyDescent="0.25">
      <c r="E5086" s="1"/>
      <c r="F5086" s="1"/>
      <c r="G5086" s="1"/>
    </row>
    <row r="5087" spans="5:7" x14ac:dyDescent="0.25">
      <c r="E5087" s="1"/>
      <c r="F5087" s="1"/>
      <c r="G5087" s="1"/>
    </row>
    <row r="5088" spans="5:7" x14ac:dyDescent="0.25">
      <c r="E5088" s="1"/>
      <c r="F5088" s="1"/>
      <c r="G5088" s="1"/>
    </row>
    <row r="5089" spans="4:7" x14ac:dyDescent="0.25">
      <c r="E5089" s="1"/>
      <c r="F5089" s="1"/>
      <c r="G5089" s="1"/>
    </row>
    <row r="5090" spans="4:7" x14ac:dyDescent="0.25">
      <c r="E5090" s="1"/>
      <c r="F5090" s="1"/>
      <c r="G5090" s="1"/>
    </row>
    <row r="5091" spans="4:7" x14ac:dyDescent="0.25">
      <c r="E5091" s="1"/>
      <c r="F5091" s="1"/>
      <c r="G5091" s="1"/>
    </row>
    <row r="5092" spans="4:7" x14ac:dyDescent="0.25">
      <c r="E5092" s="1"/>
      <c r="F5092" s="1"/>
      <c r="G5092" s="1"/>
    </row>
    <row r="5093" spans="4:7" x14ac:dyDescent="0.25">
      <c r="E5093" s="1"/>
      <c r="F5093" s="1"/>
      <c r="G5093" s="1"/>
    </row>
    <row r="5094" spans="4:7" x14ac:dyDescent="0.25">
      <c r="D5094" s="9"/>
      <c r="E5094" s="1"/>
      <c r="F5094" s="1"/>
      <c r="G5094" s="1"/>
    </row>
    <row r="5095" spans="4:7" x14ac:dyDescent="0.25">
      <c r="D5095" s="9"/>
      <c r="E5095" s="1"/>
      <c r="F5095" s="1"/>
      <c r="G5095" s="1"/>
    </row>
    <row r="5096" spans="4:7" x14ac:dyDescent="0.25">
      <c r="E5096" s="1"/>
      <c r="F5096" s="1"/>
      <c r="G5096" s="1"/>
    </row>
    <row r="5097" spans="4:7" x14ac:dyDescent="0.25">
      <c r="E5097" s="1"/>
      <c r="F5097" s="1"/>
      <c r="G5097" s="1"/>
    </row>
    <row r="5098" spans="4:7" x14ac:dyDescent="0.25">
      <c r="E5098" s="1"/>
      <c r="F5098" s="1"/>
      <c r="G5098" s="1"/>
    </row>
    <row r="5099" spans="4:7" x14ac:dyDescent="0.25">
      <c r="D5099" s="9"/>
      <c r="E5099" s="1"/>
      <c r="F5099" s="1"/>
      <c r="G5099" s="1"/>
    </row>
    <row r="5100" spans="4:7" x14ac:dyDescent="0.25">
      <c r="E5100" s="1"/>
      <c r="F5100" s="1"/>
      <c r="G5100" s="1"/>
    </row>
    <row r="5101" spans="4:7" x14ac:dyDescent="0.25">
      <c r="E5101" s="1"/>
      <c r="F5101" s="1"/>
      <c r="G5101" s="1"/>
    </row>
    <row r="5102" spans="4:7" x14ac:dyDescent="0.25">
      <c r="E5102" s="1"/>
      <c r="F5102" s="1"/>
      <c r="G5102" s="1"/>
    </row>
    <row r="5103" spans="4:7" x14ac:dyDescent="0.25">
      <c r="E5103" s="1"/>
      <c r="F5103" s="1"/>
      <c r="G5103" s="1"/>
    </row>
    <row r="5104" spans="4:7" x14ac:dyDescent="0.25">
      <c r="E5104" s="1"/>
      <c r="F5104" s="1"/>
      <c r="G5104" s="1"/>
    </row>
    <row r="5105" spans="4:7" x14ac:dyDescent="0.25">
      <c r="E5105" s="1"/>
      <c r="F5105" s="1"/>
      <c r="G5105" s="1"/>
    </row>
    <row r="5106" spans="4:7" x14ac:dyDescent="0.25">
      <c r="E5106" s="1"/>
      <c r="F5106" s="1"/>
      <c r="G5106" s="1"/>
    </row>
    <row r="5107" spans="4:7" x14ac:dyDescent="0.25">
      <c r="E5107" s="1"/>
      <c r="F5107" s="1"/>
      <c r="G5107" s="1"/>
    </row>
    <row r="5108" spans="4:7" x14ac:dyDescent="0.25">
      <c r="E5108" s="1"/>
      <c r="F5108" s="1"/>
      <c r="G5108" s="1"/>
    </row>
    <row r="5109" spans="4:7" x14ac:dyDescent="0.25">
      <c r="E5109" s="1"/>
      <c r="F5109" s="1"/>
      <c r="G5109" s="1"/>
    </row>
    <row r="5110" spans="4:7" x14ac:dyDescent="0.25">
      <c r="E5110" s="1"/>
      <c r="F5110" s="1"/>
      <c r="G5110" s="1"/>
    </row>
    <row r="5111" spans="4:7" x14ac:dyDescent="0.25">
      <c r="D5111" s="9"/>
      <c r="E5111" s="1"/>
      <c r="F5111" s="1"/>
      <c r="G5111" s="1"/>
    </row>
    <row r="5112" spans="4:7" x14ac:dyDescent="0.25">
      <c r="E5112" s="1"/>
      <c r="F5112" s="1"/>
      <c r="G5112" s="1"/>
    </row>
    <row r="5113" spans="4:7" x14ac:dyDescent="0.25">
      <c r="E5113" s="1"/>
      <c r="F5113" s="1"/>
      <c r="G5113" s="1"/>
    </row>
    <row r="5114" spans="4:7" x14ac:dyDescent="0.25">
      <c r="E5114" s="1"/>
      <c r="F5114" s="1"/>
      <c r="G5114" s="1"/>
    </row>
    <row r="5115" spans="4:7" x14ac:dyDescent="0.25">
      <c r="E5115" s="1"/>
      <c r="F5115" s="1"/>
      <c r="G5115" s="1"/>
    </row>
    <row r="5116" spans="4:7" x14ac:dyDescent="0.25">
      <c r="E5116" s="1"/>
      <c r="F5116" s="1"/>
      <c r="G5116" s="1"/>
    </row>
    <row r="5117" spans="4:7" x14ac:dyDescent="0.25">
      <c r="E5117" s="1"/>
      <c r="F5117" s="1"/>
      <c r="G5117" s="1"/>
    </row>
    <row r="5118" spans="4:7" x14ac:dyDescent="0.25">
      <c r="E5118" s="1"/>
      <c r="F5118" s="1"/>
      <c r="G5118" s="1"/>
    </row>
    <row r="5119" spans="4:7" x14ac:dyDescent="0.25">
      <c r="E5119" s="1"/>
      <c r="F5119" s="1"/>
      <c r="G5119" s="1"/>
    </row>
    <row r="5120" spans="4:7" x14ac:dyDescent="0.25">
      <c r="D5120" s="9"/>
      <c r="E5120" s="1"/>
      <c r="F5120" s="1"/>
      <c r="G5120" s="1"/>
    </row>
    <row r="5121" spans="4:7" x14ac:dyDescent="0.25">
      <c r="D5121" s="9"/>
      <c r="E5121" s="1"/>
      <c r="F5121" s="1"/>
      <c r="G5121" s="1"/>
    </row>
    <row r="5122" spans="4:7" x14ac:dyDescent="0.25">
      <c r="E5122" s="1"/>
      <c r="F5122" s="1"/>
      <c r="G5122" s="1"/>
    </row>
    <row r="5123" spans="4:7" x14ac:dyDescent="0.25">
      <c r="D5123" s="9"/>
      <c r="E5123" s="1"/>
      <c r="F5123" s="1"/>
      <c r="G5123" s="1"/>
    </row>
    <row r="5124" spans="4:7" x14ac:dyDescent="0.25">
      <c r="E5124" s="1"/>
      <c r="F5124" s="1"/>
      <c r="G5124" s="1"/>
    </row>
    <row r="5125" spans="4:7" x14ac:dyDescent="0.25">
      <c r="E5125" s="1"/>
      <c r="F5125" s="1"/>
      <c r="G5125" s="1"/>
    </row>
    <row r="5126" spans="4:7" x14ac:dyDescent="0.25">
      <c r="D5126" s="9"/>
      <c r="E5126" s="1"/>
      <c r="F5126" s="1"/>
      <c r="G5126" s="1"/>
    </row>
    <row r="5127" spans="4:7" x14ac:dyDescent="0.25">
      <c r="E5127" s="1"/>
      <c r="F5127" s="1"/>
      <c r="G5127" s="1"/>
    </row>
    <row r="5128" spans="4:7" x14ac:dyDescent="0.25">
      <c r="E5128" s="1"/>
      <c r="F5128" s="1"/>
      <c r="G5128" s="1"/>
    </row>
    <row r="5129" spans="4:7" x14ac:dyDescent="0.25">
      <c r="E5129" s="1"/>
      <c r="F5129" s="1"/>
      <c r="G5129" s="1"/>
    </row>
    <row r="5130" spans="4:7" x14ac:dyDescent="0.25">
      <c r="E5130" s="1"/>
      <c r="F5130" s="1"/>
      <c r="G5130" s="1"/>
    </row>
    <row r="5131" spans="4:7" x14ac:dyDescent="0.25">
      <c r="E5131" s="1"/>
      <c r="F5131" s="1"/>
      <c r="G5131" s="1"/>
    </row>
    <row r="5132" spans="4:7" x14ac:dyDescent="0.25">
      <c r="D5132" s="9"/>
      <c r="E5132" s="1"/>
      <c r="F5132" s="1"/>
      <c r="G5132" s="1"/>
    </row>
    <row r="5133" spans="4:7" x14ac:dyDescent="0.25">
      <c r="E5133" s="1"/>
      <c r="F5133" s="1"/>
      <c r="G5133" s="1"/>
    </row>
    <row r="5134" spans="4:7" x14ac:dyDescent="0.25">
      <c r="E5134" s="1"/>
      <c r="F5134" s="1"/>
      <c r="G5134" s="1"/>
    </row>
    <row r="5135" spans="4:7" x14ac:dyDescent="0.25">
      <c r="E5135" s="1"/>
      <c r="F5135" s="1"/>
      <c r="G5135" s="1"/>
    </row>
    <row r="5136" spans="4:7" x14ac:dyDescent="0.25">
      <c r="E5136" s="1"/>
      <c r="F5136" s="1"/>
      <c r="G5136" s="1"/>
    </row>
    <row r="5137" spans="4:7" x14ac:dyDescent="0.25">
      <c r="E5137" s="1"/>
      <c r="F5137" s="1"/>
      <c r="G5137" s="1"/>
    </row>
    <row r="5138" spans="4:7" x14ac:dyDescent="0.25">
      <c r="E5138" s="1"/>
      <c r="F5138" s="1"/>
      <c r="G5138" s="1"/>
    </row>
    <row r="5139" spans="4:7" x14ac:dyDescent="0.25">
      <c r="E5139" s="1"/>
      <c r="F5139" s="1"/>
      <c r="G5139" s="1"/>
    </row>
    <row r="5140" spans="4:7" x14ac:dyDescent="0.25">
      <c r="E5140" s="1"/>
      <c r="F5140" s="1"/>
      <c r="G5140" s="1"/>
    </row>
    <row r="5141" spans="4:7" x14ac:dyDescent="0.25">
      <c r="E5141" s="1"/>
      <c r="F5141" s="1"/>
      <c r="G5141" s="1"/>
    </row>
    <row r="5142" spans="4:7" x14ac:dyDescent="0.25">
      <c r="E5142" s="1"/>
      <c r="F5142" s="1"/>
      <c r="G5142" s="1"/>
    </row>
    <row r="5143" spans="4:7" x14ac:dyDescent="0.25">
      <c r="E5143" s="1"/>
      <c r="F5143" s="1"/>
      <c r="G5143" s="1"/>
    </row>
    <row r="5144" spans="4:7" x14ac:dyDescent="0.25">
      <c r="E5144" s="1"/>
      <c r="F5144" s="1"/>
      <c r="G5144" s="1"/>
    </row>
    <row r="5145" spans="4:7" x14ac:dyDescent="0.25">
      <c r="E5145" s="1"/>
      <c r="F5145" s="1"/>
      <c r="G5145" s="1"/>
    </row>
    <row r="5146" spans="4:7" x14ac:dyDescent="0.25">
      <c r="D5146" s="9"/>
      <c r="E5146" s="1"/>
      <c r="F5146" s="1"/>
      <c r="G5146" s="1"/>
    </row>
    <row r="5147" spans="4:7" x14ac:dyDescent="0.25">
      <c r="E5147" s="1"/>
      <c r="F5147" s="1"/>
      <c r="G5147" s="1"/>
    </row>
    <row r="5148" spans="4:7" x14ac:dyDescent="0.25">
      <c r="E5148" s="1"/>
      <c r="F5148" s="1"/>
      <c r="G5148" s="1"/>
    </row>
    <row r="5149" spans="4:7" x14ac:dyDescent="0.25">
      <c r="E5149" s="1"/>
      <c r="F5149" s="1"/>
      <c r="G5149" s="1"/>
    </row>
    <row r="5150" spans="4:7" x14ac:dyDescent="0.25">
      <c r="E5150" s="1"/>
      <c r="F5150" s="1"/>
      <c r="G5150" s="1"/>
    </row>
    <row r="5151" spans="4:7" x14ac:dyDescent="0.25">
      <c r="E5151" s="1"/>
      <c r="F5151" s="1"/>
      <c r="G5151" s="1"/>
    </row>
    <row r="5152" spans="4:7" x14ac:dyDescent="0.25">
      <c r="E5152" s="1"/>
      <c r="F5152" s="1"/>
      <c r="G5152" s="1"/>
    </row>
    <row r="5153" spans="4:7" x14ac:dyDescent="0.25">
      <c r="E5153" s="1"/>
      <c r="F5153" s="1"/>
      <c r="G5153" s="1"/>
    </row>
    <row r="5154" spans="4:7" x14ac:dyDescent="0.25">
      <c r="E5154" s="1"/>
      <c r="F5154" s="1"/>
      <c r="G5154" s="1"/>
    </row>
    <row r="5155" spans="4:7" x14ac:dyDescent="0.25">
      <c r="D5155" s="9"/>
      <c r="E5155" s="1"/>
      <c r="F5155" s="1"/>
      <c r="G5155" s="1"/>
    </row>
    <row r="5156" spans="4:7" x14ac:dyDescent="0.25">
      <c r="D5156" s="9"/>
      <c r="E5156" s="1"/>
      <c r="F5156" s="1"/>
      <c r="G5156" s="1"/>
    </row>
    <row r="5157" spans="4:7" x14ac:dyDescent="0.25">
      <c r="E5157" s="1"/>
      <c r="F5157" s="1"/>
      <c r="G5157" s="1"/>
    </row>
    <row r="5158" spans="4:7" x14ac:dyDescent="0.25">
      <c r="E5158" s="1"/>
      <c r="F5158" s="1"/>
      <c r="G5158" s="1"/>
    </row>
    <row r="5159" spans="4:7" x14ac:dyDescent="0.25">
      <c r="E5159" s="1"/>
      <c r="F5159" s="1"/>
      <c r="G5159" s="1"/>
    </row>
    <row r="5160" spans="4:7" x14ac:dyDescent="0.25">
      <c r="E5160" s="1"/>
      <c r="F5160" s="1"/>
      <c r="G5160" s="1"/>
    </row>
    <row r="5161" spans="4:7" x14ac:dyDescent="0.25">
      <c r="D5161" s="9"/>
      <c r="E5161" s="1"/>
      <c r="F5161" s="1"/>
      <c r="G5161" s="1"/>
    </row>
    <row r="5162" spans="4:7" x14ac:dyDescent="0.25">
      <c r="E5162" s="1"/>
      <c r="F5162" s="1"/>
      <c r="G5162" s="1"/>
    </row>
    <row r="5163" spans="4:7" x14ac:dyDescent="0.25">
      <c r="E5163" s="1"/>
      <c r="F5163" s="1"/>
      <c r="G5163" s="1"/>
    </row>
    <row r="5164" spans="4:7" x14ac:dyDescent="0.25">
      <c r="E5164" s="1"/>
      <c r="F5164" s="1"/>
      <c r="G5164" s="1"/>
    </row>
    <row r="5165" spans="4:7" x14ac:dyDescent="0.25">
      <c r="E5165" s="1"/>
      <c r="F5165" s="1"/>
      <c r="G5165" s="1"/>
    </row>
    <row r="5166" spans="4:7" x14ac:dyDescent="0.25">
      <c r="D5166" s="9"/>
      <c r="E5166" s="1"/>
      <c r="F5166" s="1"/>
      <c r="G5166" s="1"/>
    </row>
    <row r="5167" spans="4:7" x14ac:dyDescent="0.25">
      <c r="E5167" s="1"/>
      <c r="F5167" s="1"/>
      <c r="G5167" s="1"/>
    </row>
    <row r="5168" spans="4:7" x14ac:dyDescent="0.25">
      <c r="D5168" s="9"/>
      <c r="E5168" s="1"/>
      <c r="F5168" s="1"/>
      <c r="G5168" s="1"/>
    </row>
    <row r="5169" spans="4:7" x14ac:dyDescent="0.25">
      <c r="E5169" s="1"/>
      <c r="F5169" s="1"/>
      <c r="G5169" s="1"/>
    </row>
    <row r="5170" spans="4:7" x14ac:dyDescent="0.25">
      <c r="E5170" s="1"/>
      <c r="F5170" s="1"/>
      <c r="G5170" s="1"/>
    </row>
    <row r="5171" spans="4:7" x14ac:dyDescent="0.25">
      <c r="E5171" s="1"/>
      <c r="F5171" s="1"/>
      <c r="G5171" s="1"/>
    </row>
    <row r="5172" spans="4:7" x14ac:dyDescent="0.25">
      <c r="E5172" s="1"/>
      <c r="F5172" s="1"/>
      <c r="G5172" s="1"/>
    </row>
    <row r="5173" spans="4:7" x14ac:dyDescent="0.25">
      <c r="E5173" s="1"/>
      <c r="F5173" s="1"/>
      <c r="G5173" s="1"/>
    </row>
    <row r="5174" spans="4:7" x14ac:dyDescent="0.25">
      <c r="E5174" s="1"/>
      <c r="F5174" s="1"/>
      <c r="G5174" s="1"/>
    </row>
    <row r="5175" spans="4:7" x14ac:dyDescent="0.25">
      <c r="D5175" s="9"/>
      <c r="E5175" s="1"/>
      <c r="F5175" s="1"/>
      <c r="G5175" s="1"/>
    </row>
    <row r="5176" spans="4:7" x14ac:dyDescent="0.25">
      <c r="E5176" s="1"/>
      <c r="F5176" s="1"/>
      <c r="G5176" s="1"/>
    </row>
    <row r="5177" spans="4:7" x14ac:dyDescent="0.25">
      <c r="E5177" s="1"/>
      <c r="F5177" s="1"/>
      <c r="G5177" s="1"/>
    </row>
    <row r="5178" spans="4:7" x14ac:dyDescent="0.25">
      <c r="E5178" s="1"/>
      <c r="F5178" s="1"/>
      <c r="G5178" s="1"/>
    </row>
    <row r="5179" spans="4:7" x14ac:dyDescent="0.25">
      <c r="D5179" s="9"/>
      <c r="E5179" s="1"/>
      <c r="F5179" s="1"/>
      <c r="G5179" s="1"/>
    </row>
    <row r="5180" spans="4:7" x14ac:dyDescent="0.25">
      <c r="D5180" s="9"/>
      <c r="E5180" s="1"/>
      <c r="F5180" s="1"/>
      <c r="G5180" s="1"/>
    </row>
    <row r="5181" spans="4:7" x14ac:dyDescent="0.25">
      <c r="D5181" s="9"/>
      <c r="E5181" s="1"/>
      <c r="F5181" s="1"/>
      <c r="G5181" s="1"/>
    </row>
    <row r="5182" spans="4:7" x14ac:dyDescent="0.25">
      <c r="E5182" s="1"/>
      <c r="F5182" s="1"/>
      <c r="G5182" s="1"/>
    </row>
    <row r="5183" spans="4:7" x14ac:dyDescent="0.25">
      <c r="D5183" s="9"/>
      <c r="E5183" s="1"/>
      <c r="F5183" s="1"/>
      <c r="G5183" s="1"/>
    </row>
    <row r="5184" spans="4:7" x14ac:dyDescent="0.25">
      <c r="D5184" s="9"/>
      <c r="E5184" s="1"/>
      <c r="F5184" s="1"/>
      <c r="G5184" s="1"/>
    </row>
    <row r="5185" spans="4:7" x14ac:dyDescent="0.25">
      <c r="D5185" s="9"/>
      <c r="E5185" s="1"/>
      <c r="F5185" s="1"/>
      <c r="G5185" s="1"/>
    </row>
    <row r="5186" spans="4:7" x14ac:dyDescent="0.25">
      <c r="E5186" s="1"/>
      <c r="F5186" s="1"/>
      <c r="G5186" s="1"/>
    </row>
    <row r="5187" spans="4:7" x14ac:dyDescent="0.25">
      <c r="E5187" s="1"/>
      <c r="F5187" s="1"/>
      <c r="G5187" s="1"/>
    </row>
    <row r="5188" spans="4:7" x14ac:dyDescent="0.25">
      <c r="E5188" s="1"/>
      <c r="F5188" s="1"/>
      <c r="G5188" s="1"/>
    </row>
    <row r="5189" spans="4:7" x14ac:dyDescent="0.25">
      <c r="E5189" s="1"/>
      <c r="F5189" s="1"/>
      <c r="G5189" s="1"/>
    </row>
    <row r="5190" spans="4:7" x14ac:dyDescent="0.25">
      <c r="D5190" s="9"/>
      <c r="E5190" s="1"/>
      <c r="F5190" s="1"/>
      <c r="G5190" s="1"/>
    </row>
    <row r="5191" spans="4:7" x14ac:dyDescent="0.25">
      <c r="E5191" s="1"/>
      <c r="F5191" s="1"/>
      <c r="G5191" s="1"/>
    </row>
    <row r="5192" spans="4:7" x14ac:dyDescent="0.25">
      <c r="E5192" s="1"/>
      <c r="F5192" s="1"/>
      <c r="G5192" s="1"/>
    </row>
    <row r="5193" spans="4:7" x14ac:dyDescent="0.25">
      <c r="E5193" s="1"/>
      <c r="F5193" s="1"/>
      <c r="G5193" s="1"/>
    </row>
    <row r="5194" spans="4:7" x14ac:dyDescent="0.25">
      <c r="E5194" s="1"/>
      <c r="F5194" s="1"/>
      <c r="G5194" s="1"/>
    </row>
    <row r="5195" spans="4:7" x14ac:dyDescent="0.25">
      <c r="D5195" s="9"/>
      <c r="E5195" s="1"/>
      <c r="F5195" s="1"/>
      <c r="G5195" s="1"/>
    </row>
    <row r="5196" spans="4:7" x14ac:dyDescent="0.25">
      <c r="E5196" s="1"/>
      <c r="F5196" s="1"/>
      <c r="G5196" s="1"/>
    </row>
    <row r="5197" spans="4:7" x14ac:dyDescent="0.25">
      <c r="D5197" s="9"/>
      <c r="E5197" s="1"/>
      <c r="F5197" s="1"/>
      <c r="G5197" s="1"/>
    </row>
    <row r="5198" spans="4:7" x14ac:dyDescent="0.25">
      <c r="E5198" s="1"/>
      <c r="F5198" s="1"/>
      <c r="G5198" s="1"/>
    </row>
    <row r="5199" spans="4:7" x14ac:dyDescent="0.25">
      <c r="E5199" s="1"/>
      <c r="F5199" s="1"/>
      <c r="G5199" s="1"/>
    </row>
    <row r="5200" spans="4:7" x14ac:dyDescent="0.25">
      <c r="E5200" s="1"/>
      <c r="F5200" s="1"/>
      <c r="G5200" s="1"/>
    </row>
    <row r="5201" spans="4:7" x14ac:dyDescent="0.25">
      <c r="D5201" s="9"/>
      <c r="E5201" s="1"/>
      <c r="F5201" s="1"/>
      <c r="G5201" s="1"/>
    </row>
    <row r="5202" spans="4:7" x14ac:dyDescent="0.25">
      <c r="D5202" s="9"/>
      <c r="E5202" s="1"/>
      <c r="F5202" s="1"/>
      <c r="G5202" s="1"/>
    </row>
    <row r="5203" spans="4:7" x14ac:dyDescent="0.25">
      <c r="E5203" s="1"/>
      <c r="F5203" s="1"/>
      <c r="G5203" s="1"/>
    </row>
    <row r="5204" spans="4:7" x14ac:dyDescent="0.25">
      <c r="E5204" s="1"/>
      <c r="F5204" s="1"/>
      <c r="G5204" s="1"/>
    </row>
    <row r="5205" spans="4:7" x14ac:dyDescent="0.25">
      <c r="E5205" s="1"/>
      <c r="F5205" s="1"/>
      <c r="G5205" s="1"/>
    </row>
    <row r="5206" spans="4:7" x14ac:dyDescent="0.25">
      <c r="E5206" s="1"/>
      <c r="F5206" s="1"/>
      <c r="G5206" s="1"/>
    </row>
    <row r="5207" spans="4:7" x14ac:dyDescent="0.25">
      <c r="E5207" s="1"/>
      <c r="F5207" s="1"/>
      <c r="G5207" s="1"/>
    </row>
    <row r="5208" spans="4:7" x14ac:dyDescent="0.25">
      <c r="E5208" s="1"/>
      <c r="F5208" s="1"/>
      <c r="G5208" s="1"/>
    </row>
    <row r="5209" spans="4:7" x14ac:dyDescent="0.25">
      <c r="E5209" s="1"/>
      <c r="F5209" s="1"/>
      <c r="G5209" s="1"/>
    </row>
    <row r="5210" spans="4:7" x14ac:dyDescent="0.25">
      <c r="E5210" s="1"/>
      <c r="F5210" s="1"/>
      <c r="G5210" s="1"/>
    </row>
    <row r="5211" spans="4:7" x14ac:dyDescent="0.25">
      <c r="E5211" s="1"/>
      <c r="F5211" s="1"/>
      <c r="G5211" s="1"/>
    </row>
    <row r="5212" spans="4:7" x14ac:dyDescent="0.25">
      <c r="E5212" s="1"/>
      <c r="F5212" s="1"/>
      <c r="G5212" s="1"/>
    </row>
    <row r="5213" spans="4:7" x14ac:dyDescent="0.25">
      <c r="E5213" s="1"/>
      <c r="F5213" s="1"/>
      <c r="G5213" s="1"/>
    </row>
    <row r="5214" spans="4:7" x14ac:dyDescent="0.25">
      <c r="E5214" s="1"/>
      <c r="F5214" s="1"/>
      <c r="G5214" s="1"/>
    </row>
    <row r="5215" spans="4:7" x14ac:dyDescent="0.25">
      <c r="E5215" s="1"/>
      <c r="F5215" s="1"/>
      <c r="G5215" s="1"/>
    </row>
    <row r="5216" spans="4:7" x14ac:dyDescent="0.25">
      <c r="E5216" s="1"/>
      <c r="F5216" s="1"/>
      <c r="G5216" s="1"/>
    </row>
    <row r="5217" spans="4:7" x14ac:dyDescent="0.25">
      <c r="E5217" s="1"/>
      <c r="F5217" s="1"/>
      <c r="G5217" s="1"/>
    </row>
    <row r="5218" spans="4:7" x14ac:dyDescent="0.25">
      <c r="E5218" s="1"/>
      <c r="F5218" s="1"/>
      <c r="G5218" s="1"/>
    </row>
    <row r="5219" spans="4:7" x14ac:dyDescent="0.25">
      <c r="E5219" s="1"/>
      <c r="F5219" s="1"/>
      <c r="G5219" s="1"/>
    </row>
    <row r="5220" spans="4:7" x14ac:dyDescent="0.25">
      <c r="E5220" s="1"/>
      <c r="F5220" s="1"/>
      <c r="G5220" s="1"/>
    </row>
    <row r="5221" spans="4:7" x14ac:dyDescent="0.25">
      <c r="D5221" s="9"/>
      <c r="E5221" s="1"/>
      <c r="F5221" s="1"/>
      <c r="G5221" s="1"/>
    </row>
    <row r="5222" spans="4:7" x14ac:dyDescent="0.25">
      <c r="E5222" s="1"/>
      <c r="F5222" s="1"/>
      <c r="G5222" s="1"/>
    </row>
    <row r="5223" spans="4:7" x14ac:dyDescent="0.25">
      <c r="E5223" s="1"/>
      <c r="F5223" s="1"/>
      <c r="G5223" s="1"/>
    </row>
    <row r="5224" spans="4:7" x14ac:dyDescent="0.25">
      <c r="D5224" s="9"/>
      <c r="E5224" s="1"/>
      <c r="F5224" s="1"/>
      <c r="G5224" s="1"/>
    </row>
    <row r="5225" spans="4:7" x14ac:dyDescent="0.25">
      <c r="D5225" s="9"/>
      <c r="E5225" s="1"/>
      <c r="F5225" s="1"/>
      <c r="G5225" s="1"/>
    </row>
    <row r="5226" spans="4:7" x14ac:dyDescent="0.25">
      <c r="D5226" s="9"/>
      <c r="E5226" s="1"/>
      <c r="F5226" s="1"/>
      <c r="G5226" s="1"/>
    </row>
    <row r="5227" spans="4:7" x14ac:dyDescent="0.25">
      <c r="E5227" s="1"/>
      <c r="F5227" s="1"/>
      <c r="G5227" s="1"/>
    </row>
    <row r="5228" spans="4:7" x14ac:dyDescent="0.25">
      <c r="E5228" s="1"/>
      <c r="F5228" s="1"/>
      <c r="G5228" s="1"/>
    </row>
    <row r="5229" spans="4:7" x14ac:dyDescent="0.25">
      <c r="E5229" s="1"/>
      <c r="F5229" s="1"/>
      <c r="G5229" s="1"/>
    </row>
    <row r="5230" spans="4:7" x14ac:dyDescent="0.25">
      <c r="E5230" s="1"/>
      <c r="F5230" s="1"/>
      <c r="G5230" s="1"/>
    </row>
    <row r="5231" spans="4:7" x14ac:dyDescent="0.25">
      <c r="E5231" s="1"/>
      <c r="F5231" s="1"/>
      <c r="G5231" s="1"/>
    </row>
    <row r="5232" spans="4:7" x14ac:dyDescent="0.25">
      <c r="E5232" s="1"/>
      <c r="F5232" s="1"/>
      <c r="G5232" s="1"/>
    </row>
    <row r="5233" spans="4:7" x14ac:dyDescent="0.25">
      <c r="E5233" s="1"/>
      <c r="F5233" s="1"/>
      <c r="G5233" s="1"/>
    </row>
    <row r="5234" spans="4:7" x14ac:dyDescent="0.25">
      <c r="E5234" s="1"/>
      <c r="F5234" s="1"/>
      <c r="G5234" s="1"/>
    </row>
    <row r="5235" spans="4:7" x14ac:dyDescent="0.25">
      <c r="D5235" s="9"/>
      <c r="E5235" s="1"/>
      <c r="F5235" s="1"/>
      <c r="G5235" s="1"/>
    </row>
    <row r="5236" spans="4:7" x14ac:dyDescent="0.25">
      <c r="E5236" s="1"/>
      <c r="F5236" s="1"/>
      <c r="G5236" s="1"/>
    </row>
    <row r="5237" spans="4:7" x14ac:dyDescent="0.25">
      <c r="E5237" s="1"/>
      <c r="F5237" s="1"/>
      <c r="G5237" s="1"/>
    </row>
    <row r="5238" spans="4:7" x14ac:dyDescent="0.25">
      <c r="E5238" s="1"/>
      <c r="F5238" s="1"/>
      <c r="G5238" s="1"/>
    </row>
    <row r="5239" spans="4:7" x14ac:dyDescent="0.25">
      <c r="E5239" s="1"/>
      <c r="F5239" s="1"/>
      <c r="G5239" s="1"/>
    </row>
    <row r="5240" spans="4:7" x14ac:dyDescent="0.25">
      <c r="E5240" s="1"/>
      <c r="F5240" s="1"/>
      <c r="G5240" s="1"/>
    </row>
    <row r="5241" spans="4:7" x14ac:dyDescent="0.25">
      <c r="E5241" s="1"/>
      <c r="F5241" s="1"/>
      <c r="G5241" s="1"/>
    </row>
    <row r="5242" spans="4:7" x14ac:dyDescent="0.25">
      <c r="E5242" s="1"/>
      <c r="F5242" s="1"/>
      <c r="G5242" s="1"/>
    </row>
    <row r="5243" spans="4:7" x14ac:dyDescent="0.25">
      <c r="E5243" s="1"/>
      <c r="F5243" s="1"/>
      <c r="G5243" s="1"/>
    </row>
    <row r="5244" spans="4:7" x14ac:dyDescent="0.25">
      <c r="D5244" s="9"/>
      <c r="E5244" s="1"/>
      <c r="F5244" s="1"/>
      <c r="G5244" s="1"/>
    </row>
    <row r="5245" spans="4:7" x14ac:dyDescent="0.25">
      <c r="E5245" s="1"/>
      <c r="F5245" s="1"/>
      <c r="G5245" s="1"/>
    </row>
    <row r="5246" spans="4:7" x14ac:dyDescent="0.25">
      <c r="E5246" s="1"/>
      <c r="F5246" s="1"/>
      <c r="G5246" s="1"/>
    </row>
    <row r="5247" spans="4:7" x14ac:dyDescent="0.25">
      <c r="E5247" s="1"/>
      <c r="F5247" s="1"/>
      <c r="G5247" s="1"/>
    </row>
    <row r="5248" spans="4:7" x14ac:dyDescent="0.25">
      <c r="E5248" s="1"/>
      <c r="F5248" s="1"/>
      <c r="G5248" s="1"/>
    </row>
    <row r="5249" spans="4:7" x14ac:dyDescent="0.25">
      <c r="D5249" s="9"/>
      <c r="E5249" s="1"/>
      <c r="F5249" s="1"/>
      <c r="G5249" s="1"/>
    </row>
    <row r="5250" spans="4:7" x14ac:dyDescent="0.25">
      <c r="E5250" s="1"/>
      <c r="F5250" s="1"/>
      <c r="G5250" s="1"/>
    </row>
    <row r="5251" spans="4:7" x14ac:dyDescent="0.25">
      <c r="D5251" s="9"/>
      <c r="E5251" s="1"/>
      <c r="F5251" s="1"/>
      <c r="G5251" s="1"/>
    </row>
    <row r="5252" spans="4:7" x14ac:dyDescent="0.25">
      <c r="E5252" s="1"/>
      <c r="F5252" s="1"/>
      <c r="G5252" s="1"/>
    </row>
    <row r="5253" spans="4:7" x14ac:dyDescent="0.25">
      <c r="D5253" s="9"/>
      <c r="E5253" s="1"/>
      <c r="F5253" s="1"/>
      <c r="G5253" s="1"/>
    </row>
    <row r="5254" spans="4:7" x14ac:dyDescent="0.25">
      <c r="E5254" s="1"/>
      <c r="F5254" s="1"/>
      <c r="G5254" s="1"/>
    </row>
    <row r="5255" spans="4:7" x14ac:dyDescent="0.25">
      <c r="E5255" s="1"/>
      <c r="F5255" s="1"/>
      <c r="G5255" s="1"/>
    </row>
    <row r="5256" spans="4:7" x14ac:dyDescent="0.25">
      <c r="E5256" s="1"/>
      <c r="F5256" s="1"/>
      <c r="G5256" s="1"/>
    </row>
    <row r="5257" spans="4:7" x14ac:dyDescent="0.25">
      <c r="D5257" s="9"/>
      <c r="E5257" s="1"/>
      <c r="F5257" s="1"/>
      <c r="G5257" s="1"/>
    </row>
    <row r="5258" spans="4:7" x14ac:dyDescent="0.25">
      <c r="E5258" s="1"/>
      <c r="F5258" s="1"/>
      <c r="G5258" s="1"/>
    </row>
    <row r="5259" spans="4:7" x14ac:dyDescent="0.25">
      <c r="E5259" s="1"/>
      <c r="F5259" s="1"/>
      <c r="G5259" s="1"/>
    </row>
    <row r="5260" spans="4:7" x14ac:dyDescent="0.25">
      <c r="E5260" s="1"/>
      <c r="F5260" s="1"/>
      <c r="G5260" s="1"/>
    </row>
    <row r="5261" spans="4:7" x14ac:dyDescent="0.25">
      <c r="E5261" s="1"/>
      <c r="F5261" s="1"/>
      <c r="G5261" s="1"/>
    </row>
    <row r="5262" spans="4:7" x14ac:dyDescent="0.25">
      <c r="E5262" s="1"/>
      <c r="F5262" s="1"/>
      <c r="G5262" s="1"/>
    </row>
    <row r="5263" spans="4:7" x14ac:dyDescent="0.25">
      <c r="D5263" s="9"/>
      <c r="E5263" s="1"/>
      <c r="F5263" s="1"/>
      <c r="G5263" s="1"/>
    </row>
    <row r="5264" spans="4:7" x14ac:dyDescent="0.25">
      <c r="E5264" s="1"/>
      <c r="F5264" s="1"/>
      <c r="G5264" s="1"/>
    </row>
    <row r="5265" spans="4:7" x14ac:dyDescent="0.25">
      <c r="D5265" s="9"/>
      <c r="E5265" s="1"/>
      <c r="F5265" s="1"/>
      <c r="G5265" s="1"/>
    </row>
    <row r="5266" spans="4:7" x14ac:dyDescent="0.25">
      <c r="D5266" s="9"/>
      <c r="E5266" s="1"/>
      <c r="F5266" s="1"/>
      <c r="G5266" s="1"/>
    </row>
    <row r="5267" spans="4:7" x14ac:dyDescent="0.25">
      <c r="E5267" s="1"/>
      <c r="F5267" s="1"/>
      <c r="G5267" s="1"/>
    </row>
    <row r="5268" spans="4:7" x14ac:dyDescent="0.25">
      <c r="D5268" s="9"/>
      <c r="E5268" s="1"/>
      <c r="F5268" s="1"/>
      <c r="G5268" s="1"/>
    </row>
    <row r="5269" spans="4:7" x14ac:dyDescent="0.25">
      <c r="E5269" s="1"/>
      <c r="F5269" s="1"/>
      <c r="G5269" s="1"/>
    </row>
    <row r="5270" spans="4:7" x14ac:dyDescent="0.25">
      <c r="E5270" s="1"/>
      <c r="F5270" s="1"/>
      <c r="G5270" s="1"/>
    </row>
    <row r="5271" spans="4:7" x14ac:dyDescent="0.25">
      <c r="E5271" s="1"/>
      <c r="F5271" s="1"/>
      <c r="G5271" s="1"/>
    </row>
    <row r="5272" spans="4:7" x14ac:dyDescent="0.25">
      <c r="E5272" s="1"/>
      <c r="F5272" s="1"/>
      <c r="G5272" s="1"/>
    </row>
    <row r="5273" spans="4:7" x14ac:dyDescent="0.25">
      <c r="D5273" s="9"/>
      <c r="E5273" s="1"/>
      <c r="F5273" s="1"/>
      <c r="G5273" s="1"/>
    </row>
    <row r="5274" spans="4:7" x14ac:dyDescent="0.25">
      <c r="E5274" s="1"/>
      <c r="F5274" s="1"/>
      <c r="G5274" s="1"/>
    </row>
    <row r="5275" spans="4:7" x14ac:dyDescent="0.25">
      <c r="E5275" s="1"/>
      <c r="F5275" s="1"/>
      <c r="G5275" s="1"/>
    </row>
    <row r="5276" spans="4:7" x14ac:dyDescent="0.25">
      <c r="E5276" s="1"/>
      <c r="F5276" s="1"/>
      <c r="G5276" s="1"/>
    </row>
    <row r="5277" spans="4:7" x14ac:dyDescent="0.25">
      <c r="E5277" s="1"/>
      <c r="F5277" s="1"/>
      <c r="G5277" s="1"/>
    </row>
    <row r="5278" spans="4:7" x14ac:dyDescent="0.25">
      <c r="E5278" s="1"/>
      <c r="F5278" s="1"/>
      <c r="G5278" s="1"/>
    </row>
    <row r="5279" spans="4:7" x14ac:dyDescent="0.25">
      <c r="D5279" s="9"/>
      <c r="E5279" s="1"/>
      <c r="F5279" s="1"/>
      <c r="G5279" s="1"/>
    </row>
    <row r="5280" spans="4:7" x14ac:dyDescent="0.25">
      <c r="E5280" s="1"/>
      <c r="F5280" s="1"/>
      <c r="G5280" s="1"/>
    </row>
    <row r="5281" spans="4:7" x14ac:dyDescent="0.25">
      <c r="D5281" s="9"/>
      <c r="E5281" s="1"/>
      <c r="F5281" s="1"/>
      <c r="G5281" s="1"/>
    </row>
    <row r="5282" spans="4:7" x14ac:dyDescent="0.25">
      <c r="E5282" s="1"/>
      <c r="F5282" s="1"/>
      <c r="G5282" s="1"/>
    </row>
    <row r="5283" spans="4:7" x14ac:dyDescent="0.25">
      <c r="E5283" s="1"/>
      <c r="F5283" s="1"/>
      <c r="G5283" s="1"/>
    </row>
    <row r="5284" spans="4:7" x14ac:dyDescent="0.25">
      <c r="E5284" s="1"/>
      <c r="F5284" s="1"/>
      <c r="G5284" s="1"/>
    </row>
    <row r="5285" spans="4:7" x14ac:dyDescent="0.25">
      <c r="E5285" s="1"/>
      <c r="F5285" s="1"/>
      <c r="G5285" s="1"/>
    </row>
    <row r="5286" spans="4:7" x14ac:dyDescent="0.25">
      <c r="E5286" s="1"/>
      <c r="F5286" s="1"/>
      <c r="G5286" s="1"/>
    </row>
    <row r="5287" spans="4:7" x14ac:dyDescent="0.25">
      <c r="E5287" s="1"/>
      <c r="F5287" s="1"/>
      <c r="G5287" s="1"/>
    </row>
    <row r="5288" spans="4:7" x14ac:dyDescent="0.25">
      <c r="E5288" s="1"/>
      <c r="F5288" s="1"/>
      <c r="G5288" s="1"/>
    </row>
    <row r="5289" spans="4:7" x14ac:dyDescent="0.25">
      <c r="E5289" s="1"/>
      <c r="F5289" s="1"/>
      <c r="G5289" s="1"/>
    </row>
    <row r="5290" spans="4:7" x14ac:dyDescent="0.25">
      <c r="E5290" s="1"/>
      <c r="F5290" s="1"/>
      <c r="G5290" s="1"/>
    </row>
    <row r="5291" spans="4:7" x14ac:dyDescent="0.25">
      <c r="E5291" s="1"/>
      <c r="F5291" s="1"/>
      <c r="G5291" s="1"/>
    </row>
    <row r="5292" spans="4:7" x14ac:dyDescent="0.25">
      <c r="E5292" s="1"/>
      <c r="F5292" s="1"/>
      <c r="G5292" s="1"/>
    </row>
    <row r="5293" spans="4:7" x14ac:dyDescent="0.25">
      <c r="E5293" s="1"/>
      <c r="F5293" s="1"/>
      <c r="G5293" s="1"/>
    </row>
    <row r="5294" spans="4:7" x14ac:dyDescent="0.25">
      <c r="E5294" s="1"/>
      <c r="F5294" s="1"/>
      <c r="G5294" s="1"/>
    </row>
    <row r="5295" spans="4:7" x14ac:dyDescent="0.25">
      <c r="E5295" s="1"/>
      <c r="F5295" s="1"/>
      <c r="G5295" s="1"/>
    </row>
    <row r="5296" spans="4:7" x14ac:dyDescent="0.25">
      <c r="E5296" s="1"/>
      <c r="F5296" s="1"/>
      <c r="G5296" s="1"/>
    </row>
    <row r="5297" spans="5:7" x14ac:dyDescent="0.25">
      <c r="E5297" s="1"/>
      <c r="F5297" s="1"/>
      <c r="G5297" s="1"/>
    </row>
    <row r="5298" spans="5:7" x14ac:dyDescent="0.25">
      <c r="E5298" s="1"/>
      <c r="F5298" s="1"/>
      <c r="G5298" s="1"/>
    </row>
    <row r="5299" spans="5:7" x14ac:dyDescent="0.25">
      <c r="E5299" s="1"/>
      <c r="F5299" s="1"/>
      <c r="G5299" s="1"/>
    </row>
    <row r="5300" spans="5:7" x14ac:dyDescent="0.25">
      <c r="E5300" s="1"/>
      <c r="F5300" s="1"/>
      <c r="G5300" s="1"/>
    </row>
    <row r="5301" spans="5:7" x14ac:dyDescent="0.25">
      <c r="E5301" s="1"/>
      <c r="F5301" s="1"/>
      <c r="G5301" s="1"/>
    </row>
    <row r="5302" spans="5:7" x14ac:dyDescent="0.25">
      <c r="E5302" s="1"/>
      <c r="F5302" s="1"/>
      <c r="G5302" s="1"/>
    </row>
    <row r="5303" spans="5:7" x14ac:dyDescent="0.25">
      <c r="E5303" s="1"/>
      <c r="F5303" s="1"/>
      <c r="G5303" s="1"/>
    </row>
    <row r="5304" spans="5:7" x14ac:dyDescent="0.25">
      <c r="E5304" s="1"/>
      <c r="F5304" s="1"/>
      <c r="G5304" s="1"/>
    </row>
    <row r="5305" spans="5:7" x14ac:dyDescent="0.25">
      <c r="E5305" s="1"/>
      <c r="F5305" s="1"/>
      <c r="G5305" s="1"/>
    </row>
    <row r="5306" spans="5:7" x14ac:dyDescent="0.25">
      <c r="E5306" s="1"/>
      <c r="F5306" s="1"/>
      <c r="G5306" s="1"/>
    </row>
    <row r="5307" spans="5:7" x14ac:dyDescent="0.25">
      <c r="E5307" s="1"/>
      <c r="F5307" s="1"/>
      <c r="G5307" s="1"/>
    </row>
    <row r="5308" spans="5:7" x14ac:dyDescent="0.25">
      <c r="E5308" s="1"/>
      <c r="F5308" s="1"/>
      <c r="G5308" s="1"/>
    </row>
    <row r="5309" spans="5:7" x14ac:dyDescent="0.25">
      <c r="E5309" s="1"/>
      <c r="F5309" s="1"/>
      <c r="G5309" s="1"/>
    </row>
    <row r="5310" spans="5:7" x14ac:dyDescent="0.25">
      <c r="E5310" s="1"/>
      <c r="F5310" s="1"/>
      <c r="G5310" s="1"/>
    </row>
    <row r="5311" spans="5:7" x14ac:dyDescent="0.25">
      <c r="E5311" s="1"/>
      <c r="F5311" s="1"/>
      <c r="G5311" s="1"/>
    </row>
    <row r="5312" spans="5:7" x14ac:dyDescent="0.25">
      <c r="E5312" s="1"/>
      <c r="F5312" s="1"/>
      <c r="G5312" s="1"/>
    </row>
    <row r="5313" spans="5:7" x14ac:dyDescent="0.25">
      <c r="E5313" s="1"/>
      <c r="F5313" s="1"/>
      <c r="G5313" s="1"/>
    </row>
    <row r="5314" spans="5:7" x14ac:dyDescent="0.25">
      <c r="E5314" s="1"/>
      <c r="F5314" s="1"/>
      <c r="G5314" s="1"/>
    </row>
    <row r="5315" spans="5:7" x14ac:dyDescent="0.25">
      <c r="E5315" s="1"/>
      <c r="F5315" s="1"/>
      <c r="G5315" s="1"/>
    </row>
    <row r="5316" spans="5:7" x14ac:dyDescent="0.25">
      <c r="E5316" s="1"/>
      <c r="F5316" s="1"/>
      <c r="G5316" s="1"/>
    </row>
    <row r="5317" spans="5:7" x14ac:dyDescent="0.25">
      <c r="E5317" s="1"/>
      <c r="F5317" s="1"/>
      <c r="G5317" s="1"/>
    </row>
    <row r="5318" spans="5:7" x14ac:dyDescent="0.25">
      <c r="E5318" s="1"/>
      <c r="F5318" s="1"/>
      <c r="G5318" s="1"/>
    </row>
    <row r="5319" spans="5:7" x14ac:dyDescent="0.25">
      <c r="E5319" s="1"/>
      <c r="F5319" s="1"/>
      <c r="G5319" s="1"/>
    </row>
    <row r="5320" spans="5:7" x14ac:dyDescent="0.25">
      <c r="E5320" s="1"/>
      <c r="F5320" s="1"/>
      <c r="G5320" s="1"/>
    </row>
    <row r="5321" spans="5:7" x14ac:dyDescent="0.25">
      <c r="E5321" s="1"/>
      <c r="F5321" s="1"/>
      <c r="G5321" s="1"/>
    </row>
    <row r="5322" spans="5:7" x14ac:dyDescent="0.25">
      <c r="E5322" s="1"/>
      <c r="F5322" s="1"/>
      <c r="G5322" s="1"/>
    </row>
    <row r="5323" spans="5:7" x14ac:dyDescent="0.25">
      <c r="E5323" s="1"/>
      <c r="F5323" s="1"/>
      <c r="G5323" s="1"/>
    </row>
    <row r="5324" spans="5:7" x14ac:dyDescent="0.25">
      <c r="E5324" s="1"/>
      <c r="F5324" s="1"/>
      <c r="G5324" s="1"/>
    </row>
    <row r="5325" spans="5:7" x14ac:dyDescent="0.25">
      <c r="E5325" s="1"/>
      <c r="F5325" s="1"/>
      <c r="G5325" s="1"/>
    </row>
    <row r="5326" spans="5:7" x14ac:dyDescent="0.25">
      <c r="E5326" s="1"/>
      <c r="F5326" s="1"/>
      <c r="G5326" s="1"/>
    </row>
    <row r="5327" spans="5:7" x14ac:dyDescent="0.25">
      <c r="E5327" s="1"/>
      <c r="F5327" s="1"/>
      <c r="G5327" s="1"/>
    </row>
    <row r="5328" spans="5:7" x14ac:dyDescent="0.25">
      <c r="E5328" s="1"/>
      <c r="F5328" s="1"/>
      <c r="G5328" s="1"/>
    </row>
    <row r="5329" spans="5:7" x14ac:dyDescent="0.25">
      <c r="E5329" s="1"/>
      <c r="F5329" s="1"/>
      <c r="G5329" s="1"/>
    </row>
    <row r="5330" spans="5:7" x14ac:dyDescent="0.25">
      <c r="E5330" s="1"/>
      <c r="F5330" s="1"/>
      <c r="G5330" s="1"/>
    </row>
    <row r="5331" spans="5:7" x14ac:dyDescent="0.25">
      <c r="E5331" s="1"/>
      <c r="F5331" s="1"/>
      <c r="G5331" s="1"/>
    </row>
    <row r="5332" spans="5:7" x14ac:dyDescent="0.25">
      <c r="E5332" s="1"/>
      <c r="F5332" s="1"/>
      <c r="G5332" s="1"/>
    </row>
    <row r="5333" spans="5:7" x14ac:dyDescent="0.25">
      <c r="E5333" s="1"/>
      <c r="F5333" s="1"/>
      <c r="G5333" s="1"/>
    </row>
    <row r="5334" spans="5:7" x14ac:dyDescent="0.25">
      <c r="E5334" s="1"/>
      <c r="F5334" s="1"/>
      <c r="G5334" s="1"/>
    </row>
    <row r="5335" spans="5:7" x14ac:dyDescent="0.25">
      <c r="E5335" s="1"/>
      <c r="F5335" s="1"/>
      <c r="G5335" s="1"/>
    </row>
    <row r="5336" spans="5:7" x14ac:dyDescent="0.25">
      <c r="E5336" s="1"/>
      <c r="F5336" s="1"/>
      <c r="G5336" s="1"/>
    </row>
    <row r="5337" spans="5:7" x14ac:dyDescent="0.25">
      <c r="E5337" s="1"/>
      <c r="F5337" s="1"/>
      <c r="G5337" s="1"/>
    </row>
    <row r="5338" spans="5:7" x14ac:dyDescent="0.25">
      <c r="E5338" s="1"/>
      <c r="F5338" s="1"/>
      <c r="G5338" s="1"/>
    </row>
    <row r="5339" spans="5:7" x14ac:dyDescent="0.25">
      <c r="E5339" s="1"/>
      <c r="F5339" s="1"/>
      <c r="G5339" s="1"/>
    </row>
    <row r="5340" spans="5:7" x14ac:dyDescent="0.25">
      <c r="E5340" s="1"/>
      <c r="F5340" s="1"/>
      <c r="G5340" s="1"/>
    </row>
    <row r="5341" spans="5:7" x14ac:dyDescent="0.25">
      <c r="E5341" s="1"/>
      <c r="F5341" s="1"/>
      <c r="G5341" s="1"/>
    </row>
    <row r="5342" spans="5:7" x14ac:dyDescent="0.25">
      <c r="E5342" s="1"/>
      <c r="F5342" s="1"/>
      <c r="G5342" s="1"/>
    </row>
    <row r="5343" spans="5:7" x14ac:dyDescent="0.25">
      <c r="E5343" s="1"/>
      <c r="F5343" s="1"/>
      <c r="G5343" s="1"/>
    </row>
    <row r="5344" spans="5:7" x14ac:dyDescent="0.25">
      <c r="E5344" s="1"/>
      <c r="F5344" s="1"/>
      <c r="G5344" s="1"/>
    </row>
    <row r="5345" spans="5:7" x14ac:dyDescent="0.25">
      <c r="E5345" s="1"/>
      <c r="F5345" s="1"/>
      <c r="G5345" s="1"/>
    </row>
    <row r="5346" spans="5:7" x14ac:dyDescent="0.25">
      <c r="E5346" s="1"/>
      <c r="F5346" s="1"/>
      <c r="G5346" s="1"/>
    </row>
    <row r="5347" spans="5:7" x14ac:dyDescent="0.25">
      <c r="E5347" s="1"/>
      <c r="F5347" s="1"/>
      <c r="G5347" s="1"/>
    </row>
    <row r="5348" spans="5:7" x14ac:dyDescent="0.25">
      <c r="E5348" s="1"/>
      <c r="F5348" s="1"/>
      <c r="G5348" s="1"/>
    </row>
    <row r="5349" spans="5:7" x14ac:dyDescent="0.25">
      <c r="E5349" s="1"/>
      <c r="F5349" s="1"/>
      <c r="G5349" s="1"/>
    </row>
    <row r="5350" spans="5:7" x14ac:dyDescent="0.25">
      <c r="E5350" s="1"/>
      <c r="F5350" s="1"/>
      <c r="G5350" s="1"/>
    </row>
    <row r="5351" spans="5:7" x14ac:dyDescent="0.25">
      <c r="E5351" s="1"/>
      <c r="F5351" s="1"/>
      <c r="G5351" s="1"/>
    </row>
    <row r="5352" spans="5:7" x14ac:dyDescent="0.25">
      <c r="E5352" s="1"/>
      <c r="F5352" s="1"/>
      <c r="G5352" s="1"/>
    </row>
    <row r="5353" spans="5:7" x14ac:dyDescent="0.25">
      <c r="E5353" s="1"/>
      <c r="F5353" s="1"/>
      <c r="G5353" s="1"/>
    </row>
    <row r="5354" spans="5:7" x14ac:dyDescent="0.25">
      <c r="E5354" s="1"/>
      <c r="F5354" s="1"/>
      <c r="G5354" s="1"/>
    </row>
    <row r="5355" spans="5:7" x14ac:dyDescent="0.25">
      <c r="E5355" s="1"/>
      <c r="F5355" s="1"/>
      <c r="G5355" s="1"/>
    </row>
    <row r="5356" spans="5:7" x14ac:dyDescent="0.25">
      <c r="E5356" s="1"/>
      <c r="F5356" s="1"/>
      <c r="G5356" s="1"/>
    </row>
    <row r="5357" spans="5:7" x14ac:dyDescent="0.25">
      <c r="E5357" s="1"/>
      <c r="F5357" s="1"/>
      <c r="G5357" s="1"/>
    </row>
    <row r="5358" spans="5:7" x14ac:dyDescent="0.25">
      <c r="E5358" s="1"/>
      <c r="F5358" s="1"/>
      <c r="G5358" s="1"/>
    </row>
    <row r="5359" spans="5:7" x14ac:dyDescent="0.25">
      <c r="E5359" s="1"/>
      <c r="F5359" s="1"/>
      <c r="G5359" s="1"/>
    </row>
    <row r="5360" spans="5:7" x14ac:dyDescent="0.25">
      <c r="E5360" s="1"/>
      <c r="F5360" s="1"/>
      <c r="G5360" s="1"/>
    </row>
    <row r="5361" spans="5:7" x14ac:dyDescent="0.25">
      <c r="E5361" s="1"/>
      <c r="F5361" s="1"/>
      <c r="G5361" s="1"/>
    </row>
    <row r="5362" spans="5:7" x14ac:dyDescent="0.25">
      <c r="E5362" s="1"/>
      <c r="F5362" s="1"/>
      <c r="G5362" s="1"/>
    </row>
    <row r="5363" spans="5:7" x14ac:dyDescent="0.25">
      <c r="E5363" s="1"/>
      <c r="F5363" s="1"/>
      <c r="G5363" s="1"/>
    </row>
    <row r="5364" spans="5:7" x14ac:dyDescent="0.25">
      <c r="E5364" s="1"/>
      <c r="F5364" s="1"/>
      <c r="G5364" s="1"/>
    </row>
    <row r="5365" spans="5:7" x14ac:dyDescent="0.25">
      <c r="E5365" s="1"/>
      <c r="F5365" s="1"/>
      <c r="G5365" s="1"/>
    </row>
    <row r="5366" spans="5:7" x14ac:dyDescent="0.25">
      <c r="E5366" s="1"/>
      <c r="F5366" s="1"/>
      <c r="G5366" s="1"/>
    </row>
    <row r="5367" spans="5:7" x14ac:dyDescent="0.25">
      <c r="E5367" s="1"/>
      <c r="F5367" s="1"/>
      <c r="G5367" s="1"/>
    </row>
    <row r="5368" spans="5:7" x14ac:dyDescent="0.25">
      <c r="E5368" s="1"/>
      <c r="F5368" s="1"/>
      <c r="G5368" s="1"/>
    </row>
    <row r="5369" spans="5:7" x14ac:dyDescent="0.25">
      <c r="E5369" s="1"/>
      <c r="F5369" s="1"/>
      <c r="G5369" s="1"/>
    </row>
    <row r="5370" spans="5:7" x14ac:dyDescent="0.25">
      <c r="E5370" s="1"/>
      <c r="F5370" s="1"/>
      <c r="G5370" s="1"/>
    </row>
    <row r="5371" spans="5:7" x14ac:dyDescent="0.25">
      <c r="E5371" s="1"/>
      <c r="F5371" s="1"/>
      <c r="G5371" s="1"/>
    </row>
    <row r="5372" spans="5:7" x14ac:dyDescent="0.25">
      <c r="E5372" s="1"/>
      <c r="F5372" s="1"/>
      <c r="G5372" s="1"/>
    </row>
    <row r="5373" spans="5:7" x14ac:dyDescent="0.25">
      <c r="E5373" s="1"/>
      <c r="F5373" s="1"/>
      <c r="G5373" s="1"/>
    </row>
    <row r="5374" spans="5:7" x14ac:dyDescent="0.25">
      <c r="E5374" s="1"/>
      <c r="F5374" s="1"/>
      <c r="G5374" s="1"/>
    </row>
    <row r="5375" spans="5:7" x14ac:dyDescent="0.25">
      <c r="E5375" s="1"/>
      <c r="F5375" s="1"/>
      <c r="G5375" s="1"/>
    </row>
    <row r="5376" spans="5:7" x14ac:dyDescent="0.25">
      <c r="E5376" s="1"/>
      <c r="F5376" s="1"/>
      <c r="G5376" s="1"/>
    </row>
    <row r="5377" spans="5:7" x14ac:dyDescent="0.25">
      <c r="E5377" s="1"/>
      <c r="F5377" s="1"/>
      <c r="G5377" s="1"/>
    </row>
    <row r="5378" spans="5:7" x14ac:dyDescent="0.25">
      <c r="E5378" s="1"/>
      <c r="F5378" s="1"/>
      <c r="G5378" s="1"/>
    </row>
    <row r="5379" spans="5:7" x14ac:dyDescent="0.25">
      <c r="E5379" s="1"/>
      <c r="F5379" s="1"/>
      <c r="G5379" s="1"/>
    </row>
    <row r="5380" spans="5:7" x14ac:dyDescent="0.25">
      <c r="E5380" s="1"/>
      <c r="F5380" s="1"/>
      <c r="G5380" s="1"/>
    </row>
    <row r="5381" spans="5:7" x14ac:dyDescent="0.25">
      <c r="E5381" s="1"/>
      <c r="F5381" s="1"/>
      <c r="G5381" s="1"/>
    </row>
    <row r="5382" spans="5:7" x14ac:dyDescent="0.25">
      <c r="E5382" s="1"/>
      <c r="F5382" s="1"/>
      <c r="G5382" s="1"/>
    </row>
    <row r="5383" spans="5:7" x14ac:dyDescent="0.25">
      <c r="E5383" s="1"/>
      <c r="F5383" s="1"/>
      <c r="G5383" s="1"/>
    </row>
    <row r="5384" spans="5:7" x14ac:dyDescent="0.25">
      <c r="E5384" s="1"/>
      <c r="F5384" s="1"/>
      <c r="G5384" s="1"/>
    </row>
    <row r="5385" spans="5:7" x14ac:dyDescent="0.25">
      <c r="E5385" s="1"/>
      <c r="F5385" s="1"/>
      <c r="G5385" s="1"/>
    </row>
    <row r="5386" spans="5:7" x14ac:dyDescent="0.25">
      <c r="E5386" s="1"/>
      <c r="F5386" s="1"/>
      <c r="G5386" s="1"/>
    </row>
    <row r="5387" spans="5:7" x14ac:dyDescent="0.25">
      <c r="E5387" s="1"/>
      <c r="F5387" s="1"/>
      <c r="G5387" s="1"/>
    </row>
    <row r="5388" spans="5:7" x14ac:dyDescent="0.25">
      <c r="E5388" s="1"/>
      <c r="F5388" s="1"/>
      <c r="G5388" s="1"/>
    </row>
    <row r="5389" spans="5:7" x14ac:dyDescent="0.25">
      <c r="E5389" s="1"/>
      <c r="F5389" s="1"/>
      <c r="G5389" s="1"/>
    </row>
    <row r="5390" spans="5:7" x14ac:dyDescent="0.25">
      <c r="E5390" s="1"/>
      <c r="F5390" s="1"/>
      <c r="G5390" s="1"/>
    </row>
    <row r="5391" spans="5:7" x14ac:dyDescent="0.25">
      <c r="E5391" s="1"/>
      <c r="F5391" s="1"/>
      <c r="G5391" s="1"/>
    </row>
    <row r="5392" spans="5:7" x14ac:dyDescent="0.25">
      <c r="E5392" s="1"/>
      <c r="F5392" s="1"/>
      <c r="G5392" s="1"/>
    </row>
    <row r="5393" spans="5:7" x14ac:dyDescent="0.25">
      <c r="E5393" s="1"/>
      <c r="F5393" s="1"/>
      <c r="G5393" s="1"/>
    </row>
    <row r="5394" spans="5:7" x14ac:dyDescent="0.25">
      <c r="E5394" s="1"/>
      <c r="F5394" s="1"/>
      <c r="G5394" s="1"/>
    </row>
    <row r="5395" spans="5:7" x14ac:dyDescent="0.25">
      <c r="E5395" s="1"/>
      <c r="F5395" s="1"/>
      <c r="G5395" s="1"/>
    </row>
    <row r="5396" spans="5:7" x14ac:dyDescent="0.25">
      <c r="E5396" s="1"/>
      <c r="F5396" s="1"/>
      <c r="G5396" s="1"/>
    </row>
    <row r="5397" spans="5:7" x14ac:dyDescent="0.25">
      <c r="E5397" s="1"/>
      <c r="F5397" s="1"/>
      <c r="G5397" s="1"/>
    </row>
    <row r="5398" spans="5:7" x14ac:dyDescent="0.25">
      <c r="E5398" s="1"/>
      <c r="F5398" s="1"/>
      <c r="G5398" s="1"/>
    </row>
    <row r="5399" spans="5:7" x14ac:dyDescent="0.25">
      <c r="E5399" s="1"/>
      <c r="F5399" s="1"/>
      <c r="G5399" s="1"/>
    </row>
    <row r="5400" spans="5:7" x14ac:dyDescent="0.25">
      <c r="E5400" s="1"/>
      <c r="F5400" s="1"/>
      <c r="G5400" s="1"/>
    </row>
    <row r="5401" spans="5:7" x14ac:dyDescent="0.25">
      <c r="E5401" s="1"/>
      <c r="F5401" s="1"/>
      <c r="G5401" s="1"/>
    </row>
    <row r="5402" spans="5:7" x14ac:dyDescent="0.25">
      <c r="E5402" s="1"/>
      <c r="F5402" s="1"/>
      <c r="G5402" s="1"/>
    </row>
    <row r="5403" spans="5:7" x14ac:dyDescent="0.25">
      <c r="E5403" s="1"/>
      <c r="F5403" s="1"/>
      <c r="G5403" s="1"/>
    </row>
    <row r="5404" spans="5:7" x14ac:dyDescent="0.25">
      <c r="E5404" s="1"/>
      <c r="F5404" s="1"/>
      <c r="G5404" s="1"/>
    </row>
    <row r="5405" spans="5:7" x14ac:dyDescent="0.25">
      <c r="E5405" s="1"/>
      <c r="F5405" s="1"/>
      <c r="G5405" s="1"/>
    </row>
    <row r="5406" spans="5:7" x14ac:dyDescent="0.25">
      <c r="E5406" s="1"/>
      <c r="F5406" s="1"/>
      <c r="G5406" s="1"/>
    </row>
    <row r="5407" spans="5:7" x14ac:dyDescent="0.25">
      <c r="E5407" s="1"/>
      <c r="F5407" s="1"/>
      <c r="G5407" s="1"/>
    </row>
    <row r="5408" spans="5:7" x14ac:dyDescent="0.25">
      <c r="E5408" s="1"/>
      <c r="F5408" s="1"/>
      <c r="G5408" s="1"/>
    </row>
    <row r="5409" spans="5:7" x14ac:dyDescent="0.25">
      <c r="E5409" s="1"/>
      <c r="F5409" s="1"/>
      <c r="G5409" s="1"/>
    </row>
    <row r="5410" spans="5:7" x14ac:dyDescent="0.25">
      <c r="E5410" s="1"/>
      <c r="F5410" s="1"/>
      <c r="G5410" s="1"/>
    </row>
    <row r="5411" spans="5:7" x14ac:dyDescent="0.25">
      <c r="E5411" s="1"/>
      <c r="F5411" s="1"/>
      <c r="G5411" s="1"/>
    </row>
    <row r="5412" spans="5:7" x14ac:dyDescent="0.25">
      <c r="E5412" s="1"/>
      <c r="F5412" s="1"/>
      <c r="G5412" s="1"/>
    </row>
    <row r="5413" spans="5:7" x14ac:dyDescent="0.25">
      <c r="E5413" s="1"/>
      <c r="F5413" s="1"/>
      <c r="G5413" s="1"/>
    </row>
    <row r="5414" spans="5:7" x14ac:dyDescent="0.25">
      <c r="E5414" s="1"/>
      <c r="F5414" s="1"/>
      <c r="G5414" s="1"/>
    </row>
    <row r="5415" spans="5:7" x14ac:dyDescent="0.25">
      <c r="E5415" s="1"/>
      <c r="F5415" s="1"/>
      <c r="G5415" s="1"/>
    </row>
    <row r="5416" spans="5:7" x14ac:dyDescent="0.25">
      <c r="E5416" s="1"/>
      <c r="F5416" s="1"/>
      <c r="G5416" s="1"/>
    </row>
    <row r="5417" spans="5:7" x14ac:dyDescent="0.25">
      <c r="E5417" s="1"/>
      <c r="F5417" s="1"/>
      <c r="G5417" s="1"/>
    </row>
    <row r="5418" spans="5:7" x14ac:dyDescent="0.25">
      <c r="E5418" s="1"/>
      <c r="F5418" s="1"/>
      <c r="G5418" s="1"/>
    </row>
    <row r="5419" spans="5:7" x14ac:dyDescent="0.25">
      <c r="E5419" s="1"/>
      <c r="F5419" s="1"/>
      <c r="G5419" s="1"/>
    </row>
    <row r="5420" spans="5:7" x14ac:dyDescent="0.25">
      <c r="E5420" s="1"/>
      <c r="F5420" s="1"/>
      <c r="G5420" s="1"/>
    </row>
    <row r="5421" spans="5:7" x14ac:dyDescent="0.25">
      <c r="E5421" s="1"/>
      <c r="F5421" s="1"/>
      <c r="G5421" s="1"/>
    </row>
    <row r="5422" spans="5:7" x14ac:dyDescent="0.25">
      <c r="E5422" s="1"/>
      <c r="F5422" s="1"/>
      <c r="G5422" s="1"/>
    </row>
    <row r="5423" spans="5:7" x14ac:dyDescent="0.25">
      <c r="E5423" s="1"/>
      <c r="F5423" s="1"/>
      <c r="G5423" s="1"/>
    </row>
    <row r="5424" spans="5:7" x14ac:dyDescent="0.25">
      <c r="E5424" s="1"/>
      <c r="F5424" s="1"/>
      <c r="G5424" s="1"/>
    </row>
    <row r="5425" spans="5:7" x14ac:dyDescent="0.25">
      <c r="E5425" s="1"/>
      <c r="F5425" s="1"/>
      <c r="G5425" s="1"/>
    </row>
    <row r="5426" spans="5:7" x14ac:dyDescent="0.25">
      <c r="E5426" s="1"/>
      <c r="F5426" s="1"/>
      <c r="G5426" s="1"/>
    </row>
    <row r="5427" spans="5:7" x14ac:dyDescent="0.25">
      <c r="E5427" s="1"/>
      <c r="F5427" s="1"/>
      <c r="G5427" s="1"/>
    </row>
    <row r="5428" spans="5:7" x14ac:dyDescent="0.25">
      <c r="E5428" s="1"/>
      <c r="F5428" s="1"/>
      <c r="G5428" s="1"/>
    </row>
    <row r="5429" spans="5:7" x14ac:dyDescent="0.25">
      <c r="E5429" s="1"/>
      <c r="F5429" s="1"/>
      <c r="G5429" s="1"/>
    </row>
    <row r="5430" spans="5:7" x14ac:dyDescent="0.25">
      <c r="E5430" s="1"/>
      <c r="F5430" s="1"/>
      <c r="G5430" s="1"/>
    </row>
    <row r="5431" spans="5:7" x14ac:dyDescent="0.25">
      <c r="E5431" s="1"/>
      <c r="F5431" s="1"/>
      <c r="G5431" s="1"/>
    </row>
    <row r="5432" spans="5:7" x14ac:dyDescent="0.25">
      <c r="E5432" s="1"/>
      <c r="F5432" s="1"/>
      <c r="G5432" s="1"/>
    </row>
    <row r="5433" spans="5:7" x14ac:dyDescent="0.25">
      <c r="E5433" s="1"/>
      <c r="F5433" s="1"/>
      <c r="G5433" s="1"/>
    </row>
    <row r="5434" spans="5:7" x14ac:dyDescent="0.25">
      <c r="E5434" s="1"/>
      <c r="F5434" s="1"/>
      <c r="G5434" s="1"/>
    </row>
    <row r="5435" spans="5:7" x14ac:dyDescent="0.25">
      <c r="E5435" s="1"/>
      <c r="F5435" s="1"/>
      <c r="G5435" s="1"/>
    </row>
    <row r="5436" spans="5:7" x14ac:dyDescent="0.25">
      <c r="E5436" s="1"/>
      <c r="F5436" s="1"/>
      <c r="G5436" s="1"/>
    </row>
    <row r="5437" spans="5:7" x14ac:dyDescent="0.25">
      <c r="E5437" s="1"/>
      <c r="F5437" s="1"/>
      <c r="G5437" s="1"/>
    </row>
    <row r="5438" spans="5:7" x14ac:dyDescent="0.25">
      <c r="E5438" s="1"/>
      <c r="F5438" s="1"/>
      <c r="G5438" s="1"/>
    </row>
    <row r="5439" spans="5:7" x14ac:dyDescent="0.25">
      <c r="E5439" s="1"/>
      <c r="F5439" s="1"/>
      <c r="G5439" s="1"/>
    </row>
    <row r="5440" spans="5:7" x14ac:dyDescent="0.25">
      <c r="E5440" s="1"/>
      <c r="F5440" s="1"/>
      <c r="G5440" s="1"/>
    </row>
    <row r="5441" spans="5:7" x14ac:dyDescent="0.25">
      <c r="E5441" s="1"/>
      <c r="F5441" s="1"/>
      <c r="G5441" s="1"/>
    </row>
    <row r="5442" spans="5:7" x14ac:dyDescent="0.25">
      <c r="E5442" s="1"/>
      <c r="F5442" s="1"/>
      <c r="G5442" s="1"/>
    </row>
    <row r="5443" spans="5:7" x14ac:dyDescent="0.25">
      <c r="E5443" s="1"/>
      <c r="F5443" s="1"/>
      <c r="G5443" s="1"/>
    </row>
    <row r="5444" spans="5:7" x14ac:dyDescent="0.25">
      <c r="E5444" s="1"/>
      <c r="F5444" s="1"/>
      <c r="G5444" s="1"/>
    </row>
    <row r="5445" spans="5:7" x14ac:dyDescent="0.25">
      <c r="E5445" s="1"/>
      <c r="F5445" s="1"/>
      <c r="G5445" s="1"/>
    </row>
    <row r="5446" spans="5:7" x14ac:dyDescent="0.25">
      <c r="E5446" s="1"/>
      <c r="F5446" s="1"/>
      <c r="G5446" s="1"/>
    </row>
    <row r="5447" spans="5:7" x14ac:dyDescent="0.25">
      <c r="E5447" s="1"/>
      <c r="F5447" s="1"/>
      <c r="G5447" s="1"/>
    </row>
    <row r="5448" spans="5:7" x14ac:dyDescent="0.25">
      <c r="E5448" s="1"/>
      <c r="F5448" s="1"/>
      <c r="G5448" s="1"/>
    </row>
    <row r="5449" spans="5:7" x14ac:dyDescent="0.25">
      <c r="E5449" s="1"/>
      <c r="F5449" s="1"/>
      <c r="G5449" s="1"/>
    </row>
    <row r="5450" spans="5:7" x14ac:dyDescent="0.25">
      <c r="E5450" s="1"/>
      <c r="F5450" s="1"/>
      <c r="G5450" s="1"/>
    </row>
    <row r="5451" spans="5:7" x14ac:dyDescent="0.25">
      <c r="E5451" s="1"/>
      <c r="F5451" s="1"/>
      <c r="G5451" s="1"/>
    </row>
    <row r="5452" spans="5:7" x14ac:dyDescent="0.25">
      <c r="E5452" s="1"/>
      <c r="F5452" s="1"/>
      <c r="G5452" s="1"/>
    </row>
    <row r="5453" spans="5:7" x14ac:dyDescent="0.25">
      <c r="E5453" s="1"/>
      <c r="F5453" s="1"/>
      <c r="G5453" s="1"/>
    </row>
    <row r="5454" spans="5:7" x14ac:dyDescent="0.25">
      <c r="E5454" s="1"/>
      <c r="F5454" s="1"/>
      <c r="G5454" s="1"/>
    </row>
    <row r="5455" spans="5:7" x14ac:dyDescent="0.25">
      <c r="E5455" s="1"/>
      <c r="F5455" s="1"/>
      <c r="G5455" s="1"/>
    </row>
    <row r="5456" spans="5:7" x14ac:dyDescent="0.25">
      <c r="E5456" s="1"/>
      <c r="F5456" s="1"/>
      <c r="G5456" s="1"/>
    </row>
    <row r="5457" spans="5:7" x14ac:dyDescent="0.25">
      <c r="E5457" s="1"/>
      <c r="F5457" s="1"/>
      <c r="G5457" s="1"/>
    </row>
    <row r="5458" spans="5:7" x14ac:dyDescent="0.25">
      <c r="E5458" s="1"/>
      <c r="F5458" s="1"/>
      <c r="G5458" s="1"/>
    </row>
    <row r="5459" spans="5:7" x14ac:dyDescent="0.25">
      <c r="E5459" s="1"/>
      <c r="F5459" s="1"/>
      <c r="G5459" s="1"/>
    </row>
    <row r="5460" spans="5:7" x14ac:dyDescent="0.25">
      <c r="E5460" s="1"/>
      <c r="F5460" s="1"/>
      <c r="G5460" s="1"/>
    </row>
    <row r="5461" spans="5:7" x14ac:dyDescent="0.25">
      <c r="E5461" s="1"/>
      <c r="F5461" s="1"/>
      <c r="G5461" s="1"/>
    </row>
    <row r="5462" spans="5:7" x14ac:dyDescent="0.25">
      <c r="E5462" s="1"/>
      <c r="F5462" s="1"/>
      <c r="G5462" s="1"/>
    </row>
    <row r="5463" spans="5:7" x14ac:dyDescent="0.25">
      <c r="E5463" s="1"/>
      <c r="F5463" s="1"/>
      <c r="G5463" s="1"/>
    </row>
    <row r="5464" spans="5:7" x14ac:dyDescent="0.25">
      <c r="E5464" s="1"/>
      <c r="F5464" s="1"/>
      <c r="G5464" s="1"/>
    </row>
    <row r="5465" spans="5:7" x14ac:dyDescent="0.25">
      <c r="E5465" s="1"/>
      <c r="F5465" s="1"/>
      <c r="G5465" s="1"/>
    </row>
    <row r="5466" spans="5:7" x14ac:dyDescent="0.25">
      <c r="E5466" s="1"/>
      <c r="F5466" s="1"/>
      <c r="G5466" s="1"/>
    </row>
    <row r="5467" spans="5:7" x14ac:dyDescent="0.25">
      <c r="E5467" s="1"/>
      <c r="F5467" s="1"/>
      <c r="G5467" s="1"/>
    </row>
    <row r="5468" spans="5:7" x14ac:dyDescent="0.25">
      <c r="E5468" s="1"/>
      <c r="F5468" s="1"/>
      <c r="G5468" s="1"/>
    </row>
    <row r="5469" spans="5:7" x14ac:dyDescent="0.25">
      <c r="E5469" s="1"/>
      <c r="F5469" s="1"/>
      <c r="G5469" s="1"/>
    </row>
    <row r="5470" spans="5:7" x14ac:dyDescent="0.25">
      <c r="E5470" s="1"/>
      <c r="F5470" s="1"/>
      <c r="G5470" s="1"/>
    </row>
    <row r="5471" spans="5:7" x14ac:dyDescent="0.25">
      <c r="E5471" s="1"/>
      <c r="F5471" s="1"/>
      <c r="G5471" s="1"/>
    </row>
    <row r="5472" spans="5:7" x14ac:dyDescent="0.25">
      <c r="E5472" s="1"/>
      <c r="F5472" s="1"/>
      <c r="G5472" s="1"/>
    </row>
    <row r="5473" spans="5:7" x14ac:dyDescent="0.25">
      <c r="E5473" s="1"/>
      <c r="F5473" s="1"/>
      <c r="G5473" s="1"/>
    </row>
    <row r="5474" spans="5:7" x14ac:dyDescent="0.25">
      <c r="E5474" s="1"/>
      <c r="F5474" s="1"/>
      <c r="G5474" s="1"/>
    </row>
    <row r="5475" spans="5:7" x14ac:dyDescent="0.25">
      <c r="E5475" s="1"/>
      <c r="F5475" s="1"/>
      <c r="G5475" s="1"/>
    </row>
    <row r="5476" spans="5:7" x14ac:dyDescent="0.25">
      <c r="E5476" s="1"/>
      <c r="F5476" s="1"/>
      <c r="G5476" s="1"/>
    </row>
    <row r="5477" spans="5:7" x14ac:dyDescent="0.25">
      <c r="E5477" s="1"/>
      <c r="F5477" s="1"/>
      <c r="G5477" s="1"/>
    </row>
    <row r="5478" spans="5:7" x14ac:dyDescent="0.25">
      <c r="E5478" s="1"/>
      <c r="F5478" s="1"/>
      <c r="G5478" s="1"/>
    </row>
    <row r="5479" spans="5:7" x14ac:dyDescent="0.25">
      <c r="E5479" s="1"/>
      <c r="F5479" s="1"/>
      <c r="G5479" s="1"/>
    </row>
    <row r="5480" spans="5:7" x14ac:dyDescent="0.25">
      <c r="E5480" s="1"/>
      <c r="F5480" s="1"/>
      <c r="G5480" s="1"/>
    </row>
    <row r="5481" spans="5:7" x14ac:dyDescent="0.25">
      <c r="E5481" s="1"/>
      <c r="F5481" s="1"/>
      <c r="G5481" s="1"/>
    </row>
    <row r="5482" spans="5:7" x14ac:dyDescent="0.25">
      <c r="E5482" s="1"/>
      <c r="F5482" s="1"/>
      <c r="G5482" s="1"/>
    </row>
    <row r="5483" spans="5:7" x14ac:dyDescent="0.25">
      <c r="E5483" s="1"/>
      <c r="F5483" s="1"/>
      <c r="G5483" s="1"/>
    </row>
    <row r="5484" spans="5:7" x14ac:dyDescent="0.25">
      <c r="E5484" s="1"/>
      <c r="F5484" s="1"/>
      <c r="G5484" s="1"/>
    </row>
    <row r="5485" spans="5:7" x14ac:dyDescent="0.25">
      <c r="E5485" s="1"/>
      <c r="F5485" s="1"/>
      <c r="G5485" s="1"/>
    </row>
    <row r="5486" spans="5:7" x14ac:dyDescent="0.25">
      <c r="E5486" s="1"/>
      <c r="F5486" s="1"/>
      <c r="G5486" s="1"/>
    </row>
    <row r="5487" spans="5:7" x14ac:dyDescent="0.25">
      <c r="E5487" s="1"/>
      <c r="F5487" s="1"/>
      <c r="G5487" s="1"/>
    </row>
    <row r="5488" spans="5:7" x14ac:dyDescent="0.25">
      <c r="E5488" s="1"/>
      <c r="F5488" s="1"/>
      <c r="G5488" s="1"/>
    </row>
    <row r="5489" spans="5:7" x14ac:dyDescent="0.25">
      <c r="E5489" s="1"/>
      <c r="F5489" s="1"/>
      <c r="G5489" s="1"/>
    </row>
    <row r="5490" spans="5:7" x14ac:dyDescent="0.25">
      <c r="E5490" s="1"/>
      <c r="F5490" s="1"/>
      <c r="G5490" s="1"/>
    </row>
    <row r="5491" spans="5:7" x14ac:dyDescent="0.25">
      <c r="E5491" s="1"/>
      <c r="F5491" s="1"/>
      <c r="G5491" s="1"/>
    </row>
    <row r="5492" spans="5:7" x14ac:dyDescent="0.25">
      <c r="E5492" s="1"/>
      <c r="F5492" s="1"/>
      <c r="G5492" s="1"/>
    </row>
    <row r="5493" spans="5:7" x14ac:dyDescent="0.25">
      <c r="E5493" s="1"/>
      <c r="F5493" s="1"/>
      <c r="G5493" s="1"/>
    </row>
    <row r="5494" spans="5:7" x14ac:dyDescent="0.25">
      <c r="E5494" s="1"/>
      <c r="F5494" s="1"/>
      <c r="G5494" s="1"/>
    </row>
    <row r="5495" spans="5:7" x14ac:dyDescent="0.25">
      <c r="E5495" s="1"/>
      <c r="F5495" s="1"/>
      <c r="G5495" s="1"/>
    </row>
    <row r="5496" spans="5:7" x14ac:dyDescent="0.25">
      <c r="E5496" s="1"/>
      <c r="F5496" s="1"/>
      <c r="G5496" s="1"/>
    </row>
    <row r="5497" spans="5:7" x14ac:dyDescent="0.25">
      <c r="E5497" s="1"/>
      <c r="F5497" s="1"/>
      <c r="G5497" s="1"/>
    </row>
    <row r="5498" spans="5:7" x14ac:dyDescent="0.25">
      <c r="E5498" s="1"/>
      <c r="F5498" s="1"/>
      <c r="G5498" s="1"/>
    </row>
    <row r="5499" spans="5:7" x14ac:dyDescent="0.25">
      <c r="E5499" s="1"/>
      <c r="F5499" s="1"/>
      <c r="G5499" s="1"/>
    </row>
    <row r="5500" spans="5:7" x14ac:dyDescent="0.25">
      <c r="E5500" s="1"/>
      <c r="F5500" s="1"/>
      <c r="G5500" s="1"/>
    </row>
    <row r="5501" spans="5:7" x14ac:dyDescent="0.25">
      <c r="E5501" s="1"/>
      <c r="F5501" s="1"/>
      <c r="G5501" s="1"/>
    </row>
    <row r="5502" spans="5:7" x14ac:dyDescent="0.25">
      <c r="E5502" s="1"/>
      <c r="F5502" s="1"/>
      <c r="G5502" s="1"/>
    </row>
    <row r="5503" spans="5:7" x14ac:dyDescent="0.25">
      <c r="E5503" s="1"/>
      <c r="F5503" s="1"/>
      <c r="G5503" s="1"/>
    </row>
    <row r="5504" spans="5:7" x14ac:dyDescent="0.25">
      <c r="E5504" s="1"/>
      <c r="F5504" s="1"/>
      <c r="G5504" s="1"/>
    </row>
    <row r="5505" spans="5:7" x14ac:dyDescent="0.25">
      <c r="E5505" s="1"/>
      <c r="F5505" s="1"/>
      <c r="G5505" s="1"/>
    </row>
    <row r="5506" spans="5:7" x14ac:dyDescent="0.25">
      <c r="E5506" s="1"/>
      <c r="F5506" s="1"/>
      <c r="G5506" s="1"/>
    </row>
    <row r="5507" spans="5:7" x14ac:dyDescent="0.25">
      <c r="E5507" s="1"/>
      <c r="F5507" s="1"/>
      <c r="G5507" s="1"/>
    </row>
    <row r="5508" spans="5:7" x14ac:dyDescent="0.25">
      <c r="E5508" s="1"/>
      <c r="F5508" s="1"/>
      <c r="G5508" s="1"/>
    </row>
    <row r="5509" spans="5:7" x14ac:dyDescent="0.25">
      <c r="E5509" s="1"/>
      <c r="F5509" s="1"/>
      <c r="G5509" s="1"/>
    </row>
    <row r="5510" spans="5:7" x14ac:dyDescent="0.25">
      <c r="E5510" s="1"/>
      <c r="F5510" s="1"/>
      <c r="G5510" s="1"/>
    </row>
    <row r="5511" spans="5:7" x14ac:dyDescent="0.25">
      <c r="E5511" s="1"/>
      <c r="F5511" s="1"/>
      <c r="G5511" s="1"/>
    </row>
    <row r="5512" spans="5:7" x14ac:dyDescent="0.25">
      <c r="E5512" s="1"/>
      <c r="F5512" s="1"/>
      <c r="G5512" s="1"/>
    </row>
    <row r="5513" spans="5:7" x14ac:dyDescent="0.25">
      <c r="E5513" s="1"/>
      <c r="F5513" s="1"/>
      <c r="G5513" s="1"/>
    </row>
    <row r="5514" spans="5:7" x14ac:dyDescent="0.25">
      <c r="E5514" s="1"/>
      <c r="F5514" s="1"/>
      <c r="G5514" s="1"/>
    </row>
    <row r="5515" spans="5:7" x14ac:dyDescent="0.25">
      <c r="E5515" s="1"/>
      <c r="F5515" s="1"/>
      <c r="G5515" s="1"/>
    </row>
    <row r="5516" spans="5:7" x14ac:dyDescent="0.25">
      <c r="E5516" s="1"/>
      <c r="F5516" s="1"/>
      <c r="G5516" s="1"/>
    </row>
    <row r="5517" spans="5:7" x14ac:dyDescent="0.25">
      <c r="E5517" s="1"/>
      <c r="F5517" s="1"/>
      <c r="G5517" s="1"/>
    </row>
    <row r="5518" spans="5:7" x14ac:dyDescent="0.25">
      <c r="E5518" s="1"/>
      <c r="F5518" s="1"/>
      <c r="G5518" s="1"/>
    </row>
    <row r="5519" spans="5:7" x14ac:dyDescent="0.25">
      <c r="E5519" s="1"/>
      <c r="F5519" s="1"/>
      <c r="G5519" s="1"/>
    </row>
    <row r="5520" spans="5:7" x14ac:dyDescent="0.25">
      <c r="E5520" s="1"/>
      <c r="F5520" s="1"/>
      <c r="G5520" s="1"/>
    </row>
    <row r="5521" spans="5:7" x14ac:dyDescent="0.25">
      <c r="E5521" s="1"/>
      <c r="F5521" s="1"/>
      <c r="G5521" s="1"/>
    </row>
    <row r="5522" spans="5:7" x14ac:dyDescent="0.25">
      <c r="E5522" s="1"/>
      <c r="F5522" s="1"/>
      <c r="G5522" s="1"/>
    </row>
    <row r="5523" spans="5:7" x14ac:dyDescent="0.25">
      <c r="E5523" s="1"/>
      <c r="F5523" s="1"/>
      <c r="G5523" s="1"/>
    </row>
    <row r="5524" spans="5:7" x14ac:dyDescent="0.25">
      <c r="E5524" s="1"/>
      <c r="F5524" s="1"/>
      <c r="G5524" s="1"/>
    </row>
    <row r="5525" spans="5:7" x14ac:dyDescent="0.25">
      <c r="E5525" s="1"/>
      <c r="F5525" s="1"/>
      <c r="G5525" s="1"/>
    </row>
    <row r="5526" spans="5:7" x14ac:dyDescent="0.25">
      <c r="E5526" s="1"/>
      <c r="F5526" s="1"/>
      <c r="G5526" s="1"/>
    </row>
    <row r="5527" spans="5:7" x14ac:dyDescent="0.25">
      <c r="E5527" s="1"/>
      <c r="F5527" s="1"/>
      <c r="G5527" s="1"/>
    </row>
    <row r="5528" spans="5:7" x14ac:dyDescent="0.25">
      <c r="E5528" s="1"/>
      <c r="F5528" s="1"/>
      <c r="G5528" s="1"/>
    </row>
    <row r="5529" spans="5:7" x14ac:dyDescent="0.25">
      <c r="E5529" s="1"/>
      <c r="F5529" s="1"/>
      <c r="G5529" s="1"/>
    </row>
    <row r="5530" spans="5:7" x14ac:dyDescent="0.25">
      <c r="E5530" s="1"/>
      <c r="F5530" s="1"/>
      <c r="G5530" s="1"/>
    </row>
    <row r="5531" spans="5:7" x14ac:dyDescent="0.25">
      <c r="E5531" s="1"/>
      <c r="F5531" s="1"/>
      <c r="G5531" s="1"/>
    </row>
    <row r="5532" spans="5:7" x14ac:dyDescent="0.25">
      <c r="E5532" s="1"/>
      <c r="F5532" s="1"/>
      <c r="G5532" s="1"/>
    </row>
    <row r="5533" spans="5:7" x14ac:dyDescent="0.25">
      <c r="E5533" s="1"/>
      <c r="F5533" s="1"/>
      <c r="G5533" s="1"/>
    </row>
    <row r="5534" spans="5:7" x14ac:dyDescent="0.25">
      <c r="E5534" s="1"/>
      <c r="F5534" s="1"/>
      <c r="G5534" s="1"/>
    </row>
    <row r="5535" spans="5:7" x14ac:dyDescent="0.25">
      <c r="E5535" s="1"/>
      <c r="F5535" s="1"/>
      <c r="G5535" s="1"/>
    </row>
    <row r="5536" spans="5:7" x14ac:dyDescent="0.25">
      <c r="E5536" s="1"/>
      <c r="F5536" s="1"/>
      <c r="G5536" s="1"/>
    </row>
    <row r="5537" spans="5:7" x14ac:dyDescent="0.25">
      <c r="E5537" s="1"/>
      <c r="F5537" s="1"/>
      <c r="G5537" s="1"/>
    </row>
    <row r="5538" spans="5:7" x14ac:dyDescent="0.25">
      <c r="E5538" s="1"/>
      <c r="F5538" s="1"/>
      <c r="G5538" s="1"/>
    </row>
    <row r="5539" spans="5:7" x14ac:dyDescent="0.25">
      <c r="E5539" s="1"/>
      <c r="F5539" s="1"/>
      <c r="G5539" s="1"/>
    </row>
    <row r="5540" spans="5:7" x14ac:dyDescent="0.25">
      <c r="E5540" s="1"/>
      <c r="F5540" s="1"/>
      <c r="G5540" s="1"/>
    </row>
    <row r="5541" spans="5:7" x14ac:dyDescent="0.25">
      <c r="E5541" s="1"/>
      <c r="F5541" s="1"/>
      <c r="G5541" s="1"/>
    </row>
    <row r="5542" spans="5:7" x14ac:dyDescent="0.25">
      <c r="E5542" s="1"/>
      <c r="F5542" s="1"/>
      <c r="G5542" s="1"/>
    </row>
    <row r="5543" spans="5:7" x14ac:dyDescent="0.25">
      <c r="E5543" s="1"/>
      <c r="F5543" s="1"/>
      <c r="G5543" s="1"/>
    </row>
    <row r="5544" spans="5:7" x14ac:dyDescent="0.25">
      <c r="E5544" s="1"/>
      <c r="F5544" s="1"/>
      <c r="G5544" s="1"/>
    </row>
    <row r="5545" spans="5:7" x14ac:dyDescent="0.25">
      <c r="E5545" s="1"/>
      <c r="F5545" s="1"/>
      <c r="G5545" s="1"/>
    </row>
    <row r="5546" spans="5:7" x14ac:dyDescent="0.25">
      <c r="E5546" s="1"/>
      <c r="F5546" s="1"/>
      <c r="G5546" s="1"/>
    </row>
    <row r="5547" spans="5:7" x14ac:dyDescent="0.25">
      <c r="E5547" s="1"/>
      <c r="F5547" s="1"/>
      <c r="G5547" s="1"/>
    </row>
    <row r="5548" spans="5:7" x14ac:dyDescent="0.25">
      <c r="E5548" s="1"/>
      <c r="F5548" s="1"/>
      <c r="G5548" s="1"/>
    </row>
    <row r="5549" spans="5:7" x14ac:dyDescent="0.25">
      <c r="E5549" s="1"/>
      <c r="F5549" s="1"/>
      <c r="G5549" s="1"/>
    </row>
    <row r="5550" spans="5:7" x14ac:dyDescent="0.25">
      <c r="E5550" s="1"/>
      <c r="F5550" s="1"/>
      <c r="G5550" s="1"/>
    </row>
    <row r="5551" spans="5:7" x14ac:dyDescent="0.25">
      <c r="E5551" s="1"/>
      <c r="F5551" s="1"/>
      <c r="G5551" s="1"/>
    </row>
    <row r="5552" spans="5:7" x14ac:dyDescent="0.25">
      <c r="E5552" s="1"/>
      <c r="F5552" s="1"/>
      <c r="G5552" s="1"/>
    </row>
    <row r="5553" spans="5:7" x14ac:dyDescent="0.25">
      <c r="E5553" s="1"/>
      <c r="F5553" s="1"/>
      <c r="G5553" s="1"/>
    </row>
    <row r="5554" spans="5:7" x14ac:dyDescent="0.25">
      <c r="E5554" s="1"/>
      <c r="F5554" s="1"/>
      <c r="G5554" s="1"/>
    </row>
    <row r="5555" spans="5:7" x14ac:dyDescent="0.25">
      <c r="E5555" s="1"/>
      <c r="F5555" s="1"/>
      <c r="G5555" s="1"/>
    </row>
    <row r="5556" spans="5:7" x14ac:dyDescent="0.25">
      <c r="E5556" s="1"/>
      <c r="F5556" s="1"/>
      <c r="G5556" s="1"/>
    </row>
    <row r="5557" spans="5:7" x14ac:dyDescent="0.25">
      <c r="E5557" s="1"/>
      <c r="F5557" s="1"/>
      <c r="G5557" s="1"/>
    </row>
    <row r="5558" spans="5:7" x14ac:dyDescent="0.25">
      <c r="E5558" s="1"/>
      <c r="F5558" s="1"/>
      <c r="G5558" s="1"/>
    </row>
    <row r="5559" spans="5:7" x14ac:dyDescent="0.25">
      <c r="E5559" s="1"/>
      <c r="F5559" s="1"/>
      <c r="G5559" s="1"/>
    </row>
    <row r="5560" spans="5:7" x14ac:dyDescent="0.25">
      <c r="E5560" s="1"/>
      <c r="F5560" s="1"/>
      <c r="G5560" s="1"/>
    </row>
    <row r="5561" spans="5:7" x14ac:dyDescent="0.25">
      <c r="E5561" s="1"/>
      <c r="F5561" s="1"/>
      <c r="G5561" s="1"/>
    </row>
    <row r="5562" spans="5:7" x14ac:dyDescent="0.25">
      <c r="E5562" s="1"/>
      <c r="F5562" s="1"/>
      <c r="G5562" s="1"/>
    </row>
    <row r="5563" spans="5:7" x14ac:dyDescent="0.25">
      <c r="E5563" s="1"/>
      <c r="F5563" s="1"/>
      <c r="G5563" s="1"/>
    </row>
    <row r="5564" spans="5:7" x14ac:dyDescent="0.25">
      <c r="E5564" s="1"/>
      <c r="F5564" s="1"/>
      <c r="G5564" s="1"/>
    </row>
    <row r="5565" spans="5:7" x14ac:dyDescent="0.25">
      <c r="E5565" s="1"/>
      <c r="F5565" s="1"/>
      <c r="G5565" s="1"/>
    </row>
    <row r="5566" spans="5:7" x14ac:dyDescent="0.25">
      <c r="E5566" s="1"/>
      <c r="F5566" s="1"/>
      <c r="G5566" s="1"/>
    </row>
    <row r="5567" spans="5:7" x14ac:dyDescent="0.25">
      <c r="E5567" s="1"/>
      <c r="F5567" s="1"/>
      <c r="G5567" s="1"/>
    </row>
    <row r="5568" spans="5:7" x14ac:dyDescent="0.25">
      <c r="E5568" s="1"/>
      <c r="F5568" s="1"/>
      <c r="G5568" s="1"/>
    </row>
    <row r="5569" spans="5:7" x14ac:dyDescent="0.25">
      <c r="E5569" s="1"/>
      <c r="F5569" s="1"/>
      <c r="G5569" s="1"/>
    </row>
    <row r="5570" spans="5:7" x14ac:dyDescent="0.25">
      <c r="E5570" s="1"/>
      <c r="F5570" s="1"/>
      <c r="G5570" s="1"/>
    </row>
    <row r="5571" spans="5:7" x14ac:dyDescent="0.25">
      <c r="E5571" s="1"/>
      <c r="F5571" s="1"/>
      <c r="G5571" s="1"/>
    </row>
    <row r="5572" spans="5:7" x14ac:dyDescent="0.25">
      <c r="E5572" s="1"/>
      <c r="F5572" s="1"/>
      <c r="G5572" s="1"/>
    </row>
    <row r="5573" spans="5:7" x14ac:dyDescent="0.25">
      <c r="E5573" s="1"/>
      <c r="F5573" s="1"/>
      <c r="G5573" s="1"/>
    </row>
    <row r="5574" spans="5:7" x14ac:dyDescent="0.25">
      <c r="E5574" s="1"/>
      <c r="F5574" s="1"/>
      <c r="G5574" s="1"/>
    </row>
    <row r="5575" spans="5:7" x14ac:dyDescent="0.25">
      <c r="E5575" s="1"/>
      <c r="F5575" s="1"/>
      <c r="G5575" s="1"/>
    </row>
    <row r="5576" spans="5:7" x14ac:dyDescent="0.25">
      <c r="E5576" s="1"/>
      <c r="F5576" s="1"/>
      <c r="G5576" s="1"/>
    </row>
    <row r="5577" spans="5:7" x14ac:dyDescent="0.25">
      <c r="E5577" s="1"/>
      <c r="F5577" s="1"/>
      <c r="G5577" s="1"/>
    </row>
    <row r="5578" spans="5:7" x14ac:dyDescent="0.25">
      <c r="E5578" s="1"/>
      <c r="F5578" s="1"/>
      <c r="G5578" s="1"/>
    </row>
    <row r="5579" spans="5:7" x14ac:dyDescent="0.25">
      <c r="E5579" s="1"/>
      <c r="F5579" s="1"/>
      <c r="G5579" s="1"/>
    </row>
    <row r="5580" spans="5:7" x14ac:dyDescent="0.25">
      <c r="E5580" s="1"/>
      <c r="F5580" s="1"/>
      <c r="G5580" s="1"/>
    </row>
    <row r="5581" spans="5:7" x14ac:dyDescent="0.25">
      <c r="E5581" s="1"/>
      <c r="F5581" s="1"/>
      <c r="G5581" s="1"/>
    </row>
    <row r="5582" spans="5:7" x14ac:dyDescent="0.25">
      <c r="E5582" s="1"/>
      <c r="F5582" s="1"/>
      <c r="G5582" s="1"/>
    </row>
    <row r="5583" spans="5:7" x14ac:dyDescent="0.25">
      <c r="E5583" s="1"/>
      <c r="F5583" s="1"/>
      <c r="G5583" s="1"/>
    </row>
    <row r="5584" spans="5:7" x14ac:dyDescent="0.25">
      <c r="E5584" s="1"/>
      <c r="F5584" s="1"/>
      <c r="G5584" s="1"/>
    </row>
    <row r="5585" spans="5:7" x14ac:dyDescent="0.25">
      <c r="E5585" s="1"/>
      <c r="F5585" s="1"/>
      <c r="G5585" s="1"/>
    </row>
    <row r="5586" spans="5:7" x14ac:dyDescent="0.25">
      <c r="E5586" s="1"/>
      <c r="F5586" s="1"/>
      <c r="G5586" s="1"/>
    </row>
    <row r="5587" spans="5:7" x14ac:dyDescent="0.25">
      <c r="E5587" s="1"/>
      <c r="F5587" s="1"/>
      <c r="G5587" s="1"/>
    </row>
    <row r="5588" spans="5:7" x14ac:dyDescent="0.25">
      <c r="E5588" s="1"/>
      <c r="F5588" s="1"/>
      <c r="G5588" s="1"/>
    </row>
    <row r="5589" spans="5:7" x14ac:dyDescent="0.25">
      <c r="E5589" s="1"/>
      <c r="F5589" s="1"/>
      <c r="G5589" s="1"/>
    </row>
    <row r="5590" spans="5:7" x14ac:dyDescent="0.25">
      <c r="E5590" s="1"/>
      <c r="F5590" s="1"/>
      <c r="G5590" s="1"/>
    </row>
    <row r="5591" spans="5:7" x14ac:dyDescent="0.25">
      <c r="E5591" s="1"/>
      <c r="F5591" s="1"/>
      <c r="G5591" s="1"/>
    </row>
    <row r="5592" spans="5:7" x14ac:dyDescent="0.25">
      <c r="E5592" s="1"/>
      <c r="F5592" s="1"/>
      <c r="G5592" s="1"/>
    </row>
    <row r="5593" spans="5:7" x14ac:dyDescent="0.25">
      <c r="E5593" s="1"/>
      <c r="F5593" s="1"/>
      <c r="G5593" s="1"/>
    </row>
    <row r="5594" spans="5:7" x14ac:dyDescent="0.25">
      <c r="E5594" s="1"/>
      <c r="F5594" s="1"/>
      <c r="G5594" s="1"/>
    </row>
    <row r="5595" spans="5:7" x14ac:dyDescent="0.25">
      <c r="E5595" s="1"/>
      <c r="F5595" s="1"/>
      <c r="G5595" s="1"/>
    </row>
    <row r="5596" spans="5:7" x14ac:dyDescent="0.25">
      <c r="E5596" s="1"/>
      <c r="F5596" s="1"/>
      <c r="G5596" s="1"/>
    </row>
    <row r="5597" spans="5:7" x14ac:dyDescent="0.25">
      <c r="E5597" s="1"/>
      <c r="F5597" s="1"/>
      <c r="G5597" s="1"/>
    </row>
    <row r="5598" spans="5:7" x14ac:dyDescent="0.25">
      <c r="E5598" s="1"/>
      <c r="F5598" s="1"/>
      <c r="G5598" s="1"/>
    </row>
    <row r="5599" spans="5:7" x14ac:dyDescent="0.25">
      <c r="E5599" s="1"/>
      <c r="F5599" s="1"/>
      <c r="G5599" s="1"/>
    </row>
    <row r="5600" spans="5:7" x14ac:dyDescent="0.25">
      <c r="E5600" s="1"/>
      <c r="F5600" s="1"/>
      <c r="G5600" s="1"/>
    </row>
    <row r="5601" spans="5:7" x14ac:dyDescent="0.25">
      <c r="E5601" s="1"/>
      <c r="F5601" s="1"/>
      <c r="G5601" s="1"/>
    </row>
    <row r="5602" spans="5:7" x14ac:dyDescent="0.25">
      <c r="E5602" s="1"/>
      <c r="F5602" s="1"/>
      <c r="G5602" s="1"/>
    </row>
    <row r="5603" spans="5:7" x14ac:dyDescent="0.25">
      <c r="E5603" s="1"/>
      <c r="F5603" s="1"/>
      <c r="G5603" s="1"/>
    </row>
    <row r="5604" spans="5:7" x14ac:dyDescent="0.25">
      <c r="E5604" s="1"/>
      <c r="F5604" s="1"/>
      <c r="G5604" s="1"/>
    </row>
    <row r="5605" spans="5:7" x14ac:dyDescent="0.25">
      <c r="E5605" s="1"/>
      <c r="F5605" s="1"/>
      <c r="G5605" s="1"/>
    </row>
    <row r="5606" spans="5:7" x14ac:dyDescent="0.25">
      <c r="E5606" s="1"/>
      <c r="F5606" s="1"/>
      <c r="G5606" s="1"/>
    </row>
    <row r="5607" spans="5:7" x14ac:dyDescent="0.25">
      <c r="E5607" s="1"/>
      <c r="F5607" s="1"/>
      <c r="G5607" s="1"/>
    </row>
    <row r="5608" spans="5:7" x14ac:dyDescent="0.25">
      <c r="E5608" s="1"/>
      <c r="F5608" s="1"/>
      <c r="G5608" s="1"/>
    </row>
    <row r="5609" spans="5:7" x14ac:dyDescent="0.25">
      <c r="E5609" s="1"/>
      <c r="F5609" s="1"/>
      <c r="G5609" s="1"/>
    </row>
    <row r="5610" spans="5:7" x14ac:dyDescent="0.25">
      <c r="E5610" s="1"/>
      <c r="F5610" s="1"/>
      <c r="G5610" s="1"/>
    </row>
    <row r="5611" spans="5:7" x14ac:dyDescent="0.25">
      <c r="E5611" s="1"/>
      <c r="F5611" s="1"/>
      <c r="G5611" s="1"/>
    </row>
    <row r="5612" spans="5:7" x14ac:dyDescent="0.25">
      <c r="E5612" s="1"/>
      <c r="F5612" s="1"/>
      <c r="G5612" s="1"/>
    </row>
    <row r="5613" spans="5:7" x14ac:dyDescent="0.25">
      <c r="E5613" s="1"/>
      <c r="F5613" s="1"/>
      <c r="G5613" s="1"/>
    </row>
    <row r="5614" spans="5:7" x14ac:dyDescent="0.25">
      <c r="E5614" s="1"/>
      <c r="F5614" s="1"/>
      <c r="G5614" s="1"/>
    </row>
    <row r="5615" spans="5:7" x14ac:dyDescent="0.25">
      <c r="E5615" s="1"/>
      <c r="F5615" s="1"/>
      <c r="G5615" s="1"/>
    </row>
    <row r="5616" spans="5:7" x14ac:dyDescent="0.25">
      <c r="E5616" s="1"/>
      <c r="F5616" s="1"/>
      <c r="G5616" s="1"/>
    </row>
    <row r="5617" spans="5:7" x14ac:dyDescent="0.25">
      <c r="E5617" s="1"/>
      <c r="F5617" s="1"/>
      <c r="G5617" s="1"/>
    </row>
    <row r="5618" spans="5:7" x14ac:dyDescent="0.25">
      <c r="E5618" s="1"/>
      <c r="F5618" s="1"/>
      <c r="G5618" s="1"/>
    </row>
    <row r="5619" spans="5:7" x14ac:dyDescent="0.25">
      <c r="E5619" s="1"/>
      <c r="F5619" s="1"/>
      <c r="G5619" s="1"/>
    </row>
    <row r="5620" spans="5:7" x14ac:dyDescent="0.25">
      <c r="E5620" s="1"/>
      <c r="F5620" s="1"/>
      <c r="G5620" s="1"/>
    </row>
    <row r="5621" spans="5:7" x14ac:dyDescent="0.25">
      <c r="E5621" s="1"/>
      <c r="F5621" s="1"/>
      <c r="G5621" s="1"/>
    </row>
    <row r="5622" spans="5:7" x14ac:dyDescent="0.25">
      <c r="E5622" s="1"/>
      <c r="F5622" s="1"/>
      <c r="G5622" s="1"/>
    </row>
    <row r="5623" spans="5:7" x14ac:dyDescent="0.25">
      <c r="E5623" s="1"/>
      <c r="F5623" s="1"/>
      <c r="G5623" s="1"/>
    </row>
    <row r="5624" spans="5:7" x14ac:dyDescent="0.25">
      <c r="E5624" s="1"/>
      <c r="F5624" s="1"/>
      <c r="G5624" s="1"/>
    </row>
    <row r="5625" spans="5:7" x14ac:dyDescent="0.25">
      <c r="E5625" s="1"/>
      <c r="F5625" s="1"/>
      <c r="G5625" s="1"/>
    </row>
    <row r="5626" spans="5:7" x14ac:dyDescent="0.25">
      <c r="E5626" s="1"/>
      <c r="F5626" s="1"/>
      <c r="G5626" s="1"/>
    </row>
    <row r="5627" spans="5:7" x14ac:dyDescent="0.25">
      <c r="E5627" s="1"/>
      <c r="F5627" s="1"/>
      <c r="G5627" s="1"/>
    </row>
    <row r="5628" spans="5:7" x14ac:dyDescent="0.25">
      <c r="E5628" s="1"/>
      <c r="F5628" s="1"/>
      <c r="G5628" s="1"/>
    </row>
    <row r="5629" spans="5:7" x14ac:dyDescent="0.25">
      <c r="E5629" s="1"/>
      <c r="F5629" s="1"/>
      <c r="G5629" s="1"/>
    </row>
    <row r="5630" spans="5:7" x14ac:dyDescent="0.25">
      <c r="E5630" s="1"/>
      <c r="F5630" s="1"/>
      <c r="G5630" s="1"/>
    </row>
    <row r="5631" spans="5:7" x14ac:dyDescent="0.25">
      <c r="E5631" s="1"/>
      <c r="F5631" s="1"/>
      <c r="G5631" s="1"/>
    </row>
    <row r="5632" spans="5:7" x14ac:dyDescent="0.25">
      <c r="E5632" s="1"/>
      <c r="F5632" s="1"/>
      <c r="G5632" s="1"/>
    </row>
    <row r="5633" spans="5:7" x14ac:dyDescent="0.25">
      <c r="E5633" s="1"/>
      <c r="F5633" s="1"/>
      <c r="G5633" s="1"/>
    </row>
    <row r="5634" spans="5:7" x14ac:dyDescent="0.25">
      <c r="E5634" s="1"/>
      <c r="F5634" s="1"/>
      <c r="G5634" s="1"/>
    </row>
    <row r="5635" spans="5:7" x14ac:dyDescent="0.25">
      <c r="E5635" s="1"/>
      <c r="F5635" s="1"/>
      <c r="G5635" s="1"/>
    </row>
    <row r="5636" spans="5:7" x14ac:dyDescent="0.25">
      <c r="E5636" s="1"/>
      <c r="F5636" s="1"/>
      <c r="G5636" s="1"/>
    </row>
    <row r="5637" spans="5:7" x14ac:dyDescent="0.25">
      <c r="E5637" s="1"/>
      <c r="F5637" s="1"/>
      <c r="G5637" s="1"/>
    </row>
    <row r="5638" spans="5:7" x14ac:dyDescent="0.25">
      <c r="E5638" s="1"/>
      <c r="F5638" s="1"/>
      <c r="G5638" s="1"/>
    </row>
    <row r="5639" spans="5:7" x14ac:dyDescent="0.25">
      <c r="E5639" s="1"/>
      <c r="F5639" s="1"/>
      <c r="G5639" s="1"/>
    </row>
    <row r="5640" spans="5:7" x14ac:dyDescent="0.25">
      <c r="E5640" s="1"/>
      <c r="F5640" s="1"/>
      <c r="G5640" s="1"/>
    </row>
    <row r="5641" spans="5:7" x14ac:dyDescent="0.25">
      <c r="E5641" s="1"/>
      <c r="F5641" s="1"/>
      <c r="G5641" s="1"/>
    </row>
    <row r="5642" spans="5:7" x14ac:dyDescent="0.25">
      <c r="E5642" s="1"/>
      <c r="F5642" s="1"/>
      <c r="G5642" s="1"/>
    </row>
    <row r="5643" spans="5:7" x14ac:dyDescent="0.25">
      <c r="E5643" s="1"/>
      <c r="F5643" s="1"/>
      <c r="G5643" s="1"/>
    </row>
    <row r="5644" spans="5:7" x14ac:dyDescent="0.25">
      <c r="E5644" s="1"/>
      <c r="F5644" s="1"/>
      <c r="G5644" s="1"/>
    </row>
    <row r="5645" spans="5:7" x14ac:dyDescent="0.25">
      <c r="E5645" s="1"/>
      <c r="F5645" s="1"/>
      <c r="G5645" s="1"/>
    </row>
    <row r="5646" spans="5:7" x14ac:dyDescent="0.25">
      <c r="E5646" s="1"/>
      <c r="F5646" s="1"/>
      <c r="G5646" s="1"/>
    </row>
    <row r="5647" spans="5:7" x14ac:dyDescent="0.25">
      <c r="E5647" s="1"/>
      <c r="F5647" s="1"/>
      <c r="G5647" s="1"/>
    </row>
    <row r="5648" spans="5:7" x14ac:dyDescent="0.25">
      <c r="E5648" s="1"/>
      <c r="F5648" s="1"/>
      <c r="G5648" s="1"/>
    </row>
    <row r="5649" spans="5:7" x14ac:dyDescent="0.25">
      <c r="E5649" s="1"/>
      <c r="F5649" s="1"/>
      <c r="G5649" s="1"/>
    </row>
    <row r="5650" spans="5:7" x14ac:dyDescent="0.25">
      <c r="E5650" s="1"/>
      <c r="F5650" s="1"/>
      <c r="G5650" s="1"/>
    </row>
    <row r="5651" spans="5:7" x14ac:dyDescent="0.25">
      <c r="E5651" s="1"/>
      <c r="F5651" s="1"/>
      <c r="G5651" s="1"/>
    </row>
    <row r="5652" spans="5:7" x14ac:dyDescent="0.25">
      <c r="E5652" s="1"/>
      <c r="F5652" s="1"/>
      <c r="G5652" s="1"/>
    </row>
    <row r="5653" spans="5:7" x14ac:dyDescent="0.25">
      <c r="E5653" s="1"/>
      <c r="F5653" s="1"/>
      <c r="G5653" s="1"/>
    </row>
    <row r="5654" spans="5:7" x14ac:dyDescent="0.25">
      <c r="E5654" s="1"/>
      <c r="F5654" s="1"/>
      <c r="G5654" s="1"/>
    </row>
    <row r="5655" spans="5:7" x14ac:dyDescent="0.25">
      <c r="E5655" s="1"/>
      <c r="F5655" s="1"/>
      <c r="G5655" s="1"/>
    </row>
    <row r="5656" spans="5:7" x14ac:dyDescent="0.25">
      <c r="E5656" s="1"/>
      <c r="F5656" s="1"/>
      <c r="G5656" s="1"/>
    </row>
    <row r="5657" spans="5:7" x14ac:dyDescent="0.25">
      <c r="E5657" s="1"/>
      <c r="F5657" s="1"/>
      <c r="G5657" s="1"/>
    </row>
    <row r="5658" spans="5:7" x14ac:dyDescent="0.25">
      <c r="E5658" s="1"/>
      <c r="F5658" s="1"/>
      <c r="G5658" s="1"/>
    </row>
    <row r="5659" spans="5:7" x14ac:dyDescent="0.25">
      <c r="E5659" s="1"/>
      <c r="F5659" s="1"/>
      <c r="G5659" s="1"/>
    </row>
    <row r="5660" spans="5:7" x14ac:dyDescent="0.25">
      <c r="E5660" s="1"/>
      <c r="F5660" s="1"/>
      <c r="G5660" s="1"/>
    </row>
    <row r="5661" spans="5:7" x14ac:dyDescent="0.25">
      <c r="E5661" s="1"/>
      <c r="F5661" s="1"/>
      <c r="G5661" s="1"/>
    </row>
    <row r="5662" spans="5:7" x14ac:dyDescent="0.25">
      <c r="E5662" s="1"/>
      <c r="F5662" s="1"/>
      <c r="G5662" s="1"/>
    </row>
    <row r="5663" spans="5:7" x14ac:dyDescent="0.25">
      <c r="E5663" s="1"/>
      <c r="F5663" s="1"/>
      <c r="G5663" s="1"/>
    </row>
    <row r="5664" spans="5:7" x14ac:dyDescent="0.25">
      <c r="E5664" s="1"/>
      <c r="F5664" s="1"/>
      <c r="G5664" s="1"/>
    </row>
    <row r="5665" spans="5:7" x14ac:dyDescent="0.25">
      <c r="E5665" s="1"/>
      <c r="F5665" s="1"/>
      <c r="G5665" s="1"/>
    </row>
    <row r="5666" spans="5:7" x14ac:dyDescent="0.25">
      <c r="E5666" s="1"/>
      <c r="F5666" s="1"/>
      <c r="G5666" s="1"/>
    </row>
    <row r="5667" spans="5:7" x14ac:dyDescent="0.25">
      <c r="E5667" s="1"/>
      <c r="F5667" s="1"/>
      <c r="G5667" s="1"/>
    </row>
    <row r="5668" spans="5:7" x14ac:dyDescent="0.25">
      <c r="E5668" s="1"/>
      <c r="F5668" s="1"/>
      <c r="G5668" s="1"/>
    </row>
    <row r="5669" spans="5:7" x14ac:dyDescent="0.25">
      <c r="E5669" s="1"/>
      <c r="F5669" s="1"/>
      <c r="G5669" s="1"/>
    </row>
    <row r="5670" spans="5:7" x14ac:dyDescent="0.25">
      <c r="E5670" s="1"/>
      <c r="F5670" s="1"/>
      <c r="G5670" s="1"/>
    </row>
    <row r="5671" spans="5:7" x14ac:dyDescent="0.25">
      <c r="E5671" s="1"/>
      <c r="F5671" s="1"/>
      <c r="G5671" s="1"/>
    </row>
    <row r="5672" spans="5:7" x14ac:dyDescent="0.25">
      <c r="E5672" s="1"/>
      <c r="F5672" s="1"/>
      <c r="G5672" s="1"/>
    </row>
    <row r="5673" spans="5:7" x14ac:dyDescent="0.25">
      <c r="E5673" s="1"/>
      <c r="F5673" s="1"/>
      <c r="G5673" s="1"/>
    </row>
    <row r="5674" spans="5:7" x14ac:dyDescent="0.25">
      <c r="E5674" s="1"/>
      <c r="F5674" s="1"/>
      <c r="G5674" s="1"/>
    </row>
    <row r="5675" spans="5:7" x14ac:dyDescent="0.25">
      <c r="E5675" s="1"/>
      <c r="F5675" s="1"/>
      <c r="G5675" s="1"/>
    </row>
    <row r="5676" spans="5:7" x14ac:dyDescent="0.25">
      <c r="E5676" s="1"/>
      <c r="F5676" s="1"/>
      <c r="G5676" s="1"/>
    </row>
    <row r="5677" spans="5:7" x14ac:dyDescent="0.25">
      <c r="E5677" s="1"/>
      <c r="F5677" s="1"/>
      <c r="G5677" s="1"/>
    </row>
    <row r="5678" spans="5:7" x14ac:dyDescent="0.25">
      <c r="E5678" s="1"/>
      <c r="F5678" s="1"/>
      <c r="G5678" s="1"/>
    </row>
    <row r="5679" spans="5:7" x14ac:dyDescent="0.25">
      <c r="E5679" s="1"/>
      <c r="F5679" s="1"/>
      <c r="G5679" s="1"/>
    </row>
    <row r="5680" spans="5:7" x14ac:dyDescent="0.25">
      <c r="E5680" s="1"/>
      <c r="F5680" s="1"/>
      <c r="G5680" s="1"/>
    </row>
    <row r="5681" spans="5:7" x14ac:dyDescent="0.25">
      <c r="E5681" s="1"/>
      <c r="F5681" s="1"/>
      <c r="G5681" s="1"/>
    </row>
    <row r="5682" spans="5:7" x14ac:dyDescent="0.25">
      <c r="E5682" s="1"/>
      <c r="F5682" s="1"/>
      <c r="G5682" s="1"/>
    </row>
    <row r="5683" spans="5:7" x14ac:dyDescent="0.25">
      <c r="E5683" s="1"/>
      <c r="F5683" s="1"/>
      <c r="G5683" s="1"/>
    </row>
    <row r="5684" spans="5:7" x14ac:dyDescent="0.25">
      <c r="E5684" s="1"/>
      <c r="F5684" s="1"/>
      <c r="G5684" s="1"/>
    </row>
    <row r="5685" spans="5:7" x14ac:dyDescent="0.25">
      <c r="E5685" s="1"/>
      <c r="F5685" s="1"/>
      <c r="G5685" s="1"/>
    </row>
    <row r="5686" spans="5:7" x14ac:dyDescent="0.25">
      <c r="E5686" s="1"/>
      <c r="F5686" s="1"/>
      <c r="G5686" s="1"/>
    </row>
    <row r="5687" spans="5:7" x14ac:dyDescent="0.25">
      <c r="E5687" s="1"/>
      <c r="F5687" s="1"/>
      <c r="G5687" s="1"/>
    </row>
    <row r="5688" spans="5:7" x14ac:dyDescent="0.25">
      <c r="E5688" s="1"/>
      <c r="F5688" s="1"/>
      <c r="G5688" s="1"/>
    </row>
    <row r="5689" spans="5:7" x14ac:dyDescent="0.25">
      <c r="E5689" s="1"/>
      <c r="F5689" s="1"/>
      <c r="G5689" s="1"/>
    </row>
    <row r="5690" spans="5:7" x14ac:dyDescent="0.25">
      <c r="E5690" s="1"/>
      <c r="F5690" s="1"/>
      <c r="G5690" s="1"/>
    </row>
    <row r="5691" spans="5:7" x14ac:dyDescent="0.25">
      <c r="E5691" s="1"/>
      <c r="F5691" s="1"/>
      <c r="G5691" s="1"/>
    </row>
    <row r="5692" spans="5:7" x14ac:dyDescent="0.25">
      <c r="E5692" s="1"/>
      <c r="F5692" s="1"/>
      <c r="G5692" s="1"/>
    </row>
    <row r="5693" spans="5:7" x14ac:dyDescent="0.25">
      <c r="E5693" s="1"/>
      <c r="F5693" s="1"/>
      <c r="G5693" s="1"/>
    </row>
    <row r="5694" spans="5:7" x14ac:dyDescent="0.25">
      <c r="E5694" s="1"/>
      <c r="F5694" s="1"/>
      <c r="G5694" s="1"/>
    </row>
    <row r="5695" spans="5:7" x14ac:dyDescent="0.25">
      <c r="E5695" s="1"/>
      <c r="F5695" s="1"/>
      <c r="G5695" s="1"/>
    </row>
    <row r="5696" spans="5:7" x14ac:dyDescent="0.25">
      <c r="E5696" s="1"/>
      <c r="F5696" s="1"/>
      <c r="G5696" s="1"/>
    </row>
    <row r="5697" spans="5:7" x14ac:dyDescent="0.25">
      <c r="E5697" s="1"/>
      <c r="F5697" s="1"/>
      <c r="G5697" s="1"/>
    </row>
    <row r="5698" spans="5:7" x14ac:dyDescent="0.25">
      <c r="E5698" s="1"/>
      <c r="F5698" s="1"/>
      <c r="G5698" s="1"/>
    </row>
    <row r="5699" spans="5:7" x14ac:dyDescent="0.25">
      <c r="E5699" s="1"/>
      <c r="F5699" s="1"/>
      <c r="G5699" s="1"/>
    </row>
    <row r="5700" spans="5:7" x14ac:dyDescent="0.25">
      <c r="E5700" s="1"/>
      <c r="F5700" s="1"/>
      <c r="G5700" s="1"/>
    </row>
    <row r="5701" spans="5:7" x14ac:dyDescent="0.25">
      <c r="E5701" s="1"/>
      <c r="F5701" s="1"/>
      <c r="G5701" s="1"/>
    </row>
    <row r="5702" spans="5:7" x14ac:dyDescent="0.25">
      <c r="E5702" s="1"/>
      <c r="F5702" s="1"/>
      <c r="G5702" s="1"/>
    </row>
    <row r="5703" spans="5:7" x14ac:dyDescent="0.25">
      <c r="E5703" s="1"/>
      <c r="F5703" s="1"/>
      <c r="G5703" s="1"/>
    </row>
    <row r="5704" spans="5:7" x14ac:dyDescent="0.25">
      <c r="E5704" s="1"/>
      <c r="F5704" s="1"/>
      <c r="G5704" s="1"/>
    </row>
    <row r="5705" spans="5:7" x14ac:dyDescent="0.25">
      <c r="E5705" s="1"/>
      <c r="F5705" s="1"/>
      <c r="G5705" s="1"/>
    </row>
    <row r="5706" spans="5:7" x14ac:dyDescent="0.25">
      <c r="E5706" s="1"/>
      <c r="F5706" s="1"/>
      <c r="G5706" s="1"/>
    </row>
    <row r="5707" spans="5:7" x14ac:dyDescent="0.25">
      <c r="E5707" s="1"/>
      <c r="F5707" s="1"/>
      <c r="G5707" s="1"/>
    </row>
    <row r="5708" spans="5:7" x14ac:dyDescent="0.25">
      <c r="E5708" s="1"/>
      <c r="F5708" s="1"/>
      <c r="G5708" s="1"/>
    </row>
    <row r="5709" spans="5:7" x14ac:dyDescent="0.25">
      <c r="E5709" s="1"/>
      <c r="F5709" s="1"/>
      <c r="G5709" s="1"/>
    </row>
    <row r="5710" spans="5:7" x14ac:dyDescent="0.25">
      <c r="E5710" s="1"/>
      <c r="F5710" s="1"/>
      <c r="G5710" s="1"/>
    </row>
    <row r="5711" spans="5:7" x14ac:dyDescent="0.25">
      <c r="E5711" s="1"/>
      <c r="F5711" s="1"/>
      <c r="G5711" s="1"/>
    </row>
    <row r="5712" spans="5:7" x14ac:dyDescent="0.25">
      <c r="E5712" s="1"/>
      <c r="F5712" s="1"/>
      <c r="G5712" s="1"/>
    </row>
    <row r="5713" spans="5:7" x14ac:dyDescent="0.25">
      <c r="E5713" s="1"/>
      <c r="F5713" s="1"/>
      <c r="G5713" s="1"/>
    </row>
    <row r="5714" spans="5:7" x14ac:dyDescent="0.25">
      <c r="E5714" s="1"/>
      <c r="F5714" s="1"/>
      <c r="G5714" s="1"/>
    </row>
    <row r="5715" spans="5:7" x14ac:dyDescent="0.25">
      <c r="E5715" s="1"/>
      <c r="F5715" s="1"/>
      <c r="G5715" s="1"/>
    </row>
    <row r="5716" spans="5:7" x14ac:dyDescent="0.25">
      <c r="E5716" s="1"/>
      <c r="F5716" s="1"/>
      <c r="G5716" s="1"/>
    </row>
    <row r="5717" spans="5:7" x14ac:dyDescent="0.25">
      <c r="E5717" s="1"/>
      <c r="F5717" s="1"/>
      <c r="G5717" s="1"/>
    </row>
    <row r="5718" spans="5:7" x14ac:dyDescent="0.25">
      <c r="E5718" s="1"/>
      <c r="F5718" s="1"/>
      <c r="G5718" s="1"/>
    </row>
    <row r="5719" spans="5:7" x14ac:dyDescent="0.25">
      <c r="E5719" s="1"/>
      <c r="F5719" s="1"/>
      <c r="G5719" s="1"/>
    </row>
    <row r="5720" spans="5:7" x14ac:dyDescent="0.25">
      <c r="E5720" s="1"/>
      <c r="F5720" s="1"/>
      <c r="G5720" s="1"/>
    </row>
    <row r="5721" spans="5:7" x14ac:dyDescent="0.25">
      <c r="E5721" s="1"/>
      <c r="F5721" s="1"/>
      <c r="G5721" s="1"/>
    </row>
    <row r="5722" spans="5:7" x14ac:dyDescent="0.25">
      <c r="E5722" s="1"/>
      <c r="F5722" s="1"/>
      <c r="G5722" s="1"/>
    </row>
    <row r="5723" spans="5:7" x14ac:dyDescent="0.25">
      <c r="E5723" s="1"/>
      <c r="F5723" s="1"/>
      <c r="G5723" s="1"/>
    </row>
    <row r="5724" spans="5:7" x14ac:dyDescent="0.25">
      <c r="E5724" s="1"/>
      <c r="F5724" s="1"/>
      <c r="G5724" s="1"/>
    </row>
    <row r="5725" spans="5:7" x14ac:dyDescent="0.25">
      <c r="E5725" s="1"/>
      <c r="F5725" s="1"/>
      <c r="G5725" s="1"/>
    </row>
    <row r="5726" spans="5:7" x14ac:dyDescent="0.25">
      <c r="E5726" s="1"/>
      <c r="F5726" s="1"/>
      <c r="G5726" s="1"/>
    </row>
    <row r="5727" spans="5:7" x14ac:dyDescent="0.25">
      <c r="E5727" s="1"/>
      <c r="F5727" s="1"/>
      <c r="G5727" s="1"/>
    </row>
    <row r="5728" spans="5:7" x14ac:dyDescent="0.25">
      <c r="E5728" s="1"/>
      <c r="F5728" s="1"/>
      <c r="G5728" s="1"/>
    </row>
    <row r="5729" spans="4:7" x14ac:dyDescent="0.25">
      <c r="E5729" s="1"/>
      <c r="F5729" s="1"/>
      <c r="G5729" s="1"/>
    </row>
    <row r="5730" spans="4:7" x14ac:dyDescent="0.25">
      <c r="E5730" s="1"/>
      <c r="F5730" s="1"/>
      <c r="G5730" s="1"/>
    </row>
    <row r="5731" spans="4:7" x14ac:dyDescent="0.25">
      <c r="E5731" s="1"/>
      <c r="F5731" s="1"/>
      <c r="G5731" s="1"/>
    </row>
    <row r="5732" spans="4:7" x14ac:dyDescent="0.25">
      <c r="D5732" s="9"/>
      <c r="E5732" s="1"/>
      <c r="F5732" s="1"/>
      <c r="G5732" s="1"/>
    </row>
    <row r="5733" spans="4:7" x14ac:dyDescent="0.25">
      <c r="D5733" s="9"/>
      <c r="E5733" s="1"/>
      <c r="F5733" s="1"/>
      <c r="G5733" s="1"/>
    </row>
    <row r="5734" spans="4:7" x14ac:dyDescent="0.25">
      <c r="D5734" s="9"/>
      <c r="E5734" s="1"/>
      <c r="F5734" s="1"/>
      <c r="G5734" s="1"/>
    </row>
    <row r="5735" spans="4:7" x14ac:dyDescent="0.25">
      <c r="D5735" s="9"/>
      <c r="E5735" s="1"/>
      <c r="F5735" s="1"/>
      <c r="G5735" s="1"/>
    </row>
    <row r="5736" spans="4:7" x14ac:dyDescent="0.25">
      <c r="D5736" s="9"/>
      <c r="E5736" s="1"/>
      <c r="F5736" s="1"/>
      <c r="G5736" s="1"/>
    </row>
    <row r="5737" spans="4:7" x14ac:dyDescent="0.25">
      <c r="D5737" s="9"/>
      <c r="E5737" s="1"/>
      <c r="F5737" s="1"/>
      <c r="G5737" s="1"/>
    </row>
    <row r="5738" spans="4:7" x14ac:dyDescent="0.25">
      <c r="D5738" s="9"/>
      <c r="E5738" s="1"/>
      <c r="F5738" s="1"/>
      <c r="G5738" s="1"/>
    </row>
    <row r="5739" spans="4:7" x14ac:dyDescent="0.25">
      <c r="D5739" s="9"/>
      <c r="E5739" s="1"/>
      <c r="F5739" s="1"/>
      <c r="G5739" s="1"/>
    </row>
    <row r="5740" spans="4:7" x14ac:dyDescent="0.25">
      <c r="D5740" s="9"/>
      <c r="E5740" s="1"/>
      <c r="F5740" s="1"/>
      <c r="G5740" s="1"/>
    </row>
    <row r="5741" spans="4:7" x14ac:dyDescent="0.25">
      <c r="D5741" s="9"/>
      <c r="E5741" s="1"/>
      <c r="F5741" s="1"/>
      <c r="G5741" s="1"/>
    </row>
    <row r="5742" spans="4:7" x14ac:dyDescent="0.25">
      <c r="D5742" s="9"/>
      <c r="E5742" s="1"/>
      <c r="F5742" s="1"/>
      <c r="G5742" s="1"/>
    </row>
    <row r="5743" spans="4:7" x14ac:dyDescent="0.25">
      <c r="D5743" s="9"/>
      <c r="E5743" s="1"/>
      <c r="F5743" s="1"/>
      <c r="G5743" s="1"/>
    </row>
    <row r="5744" spans="4:7" x14ac:dyDescent="0.25">
      <c r="D5744" s="9"/>
      <c r="E5744" s="1"/>
      <c r="F5744" s="1"/>
      <c r="G5744" s="1"/>
    </row>
    <row r="5745" spans="4:7" x14ac:dyDescent="0.25">
      <c r="D5745" s="9"/>
      <c r="E5745" s="1"/>
      <c r="F5745" s="1"/>
      <c r="G5745" s="1"/>
    </row>
    <row r="5746" spans="4:7" x14ac:dyDescent="0.25">
      <c r="D5746" s="9"/>
      <c r="E5746" s="1"/>
      <c r="F5746" s="1"/>
      <c r="G5746" s="1"/>
    </row>
    <row r="5747" spans="4:7" x14ac:dyDescent="0.25">
      <c r="D5747" s="9"/>
      <c r="E5747" s="1"/>
      <c r="F5747" s="1"/>
      <c r="G5747" s="1"/>
    </row>
    <row r="5748" spans="4:7" x14ac:dyDescent="0.25">
      <c r="D5748" s="9"/>
      <c r="E5748" s="1"/>
      <c r="F5748" s="1"/>
      <c r="G5748" s="1"/>
    </row>
    <row r="5749" spans="4:7" x14ac:dyDescent="0.25">
      <c r="D5749" s="9"/>
      <c r="E5749" s="1"/>
      <c r="F5749" s="1"/>
      <c r="G5749" s="1"/>
    </row>
    <row r="5750" spans="4:7" x14ac:dyDescent="0.25">
      <c r="D5750" s="9"/>
      <c r="E5750" s="1"/>
      <c r="F5750" s="1"/>
      <c r="G5750" s="1"/>
    </row>
    <row r="5751" spans="4:7" x14ac:dyDescent="0.25">
      <c r="D5751" s="9"/>
      <c r="E5751" s="1"/>
      <c r="F5751" s="1"/>
      <c r="G5751" s="1"/>
    </row>
    <row r="5752" spans="4:7" x14ac:dyDescent="0.25">
      <c r="D5752" s="9"/>
      <c r="E5752" s="1"/>
      <c r="F5752" s="1"/>
      <c r="G5752" s="1"/>
    </row>
    <row r="5753" spans="4:7" x14ac:dyDescent="0.25">
      <c r="D5753" s="9"/>
      <c r="E5753" s="1"/>
      <c r="F5753" s="1"/>
      <c r="G5753" s="1"/>
    </row>
    <row r="5754" spans="4:7" x14ac:dyDescent="0.25">
      <c r="D5754" s="9"/>
      <c r="E5754" s="1"/>
      <c r="F5754" s="1"/>
      <c r="G5754" s="1"/>
    </row>
    <row r="5755" spans="4:7" x14ac:dyDescent="0.25">
      <c r="D5755" s="9"/>
      <c r="E5755" s="1"/>
      <c r="F5755" s="1"/>
      <c r="G5755" s="1"/>
    </row>
    <row r="5756" spans="4:7" x14ac:dyDescent="0.25">
      <c r="D5756" s="9"/>
      <c r="E5756" s="1"/>
      <c r="F5756" s="1"/>
      <c r="G5756" s="1"/>
    </row>
    <row r="5757" spans="4:7" x14ac:dyDescent="0.25">
      <c r="D5757" s="9"/>
      <c r="E5757" s="1"/>
      <c r="F5757" s="1"/>
      <c r="G5757" s="1"/>
    </row>
    <row r="5758" spans="4:7" x14ac:dyDescent="0.25">
      <c r="D5758" s="9"/>
      <c r="E5758" s="1"/>
      <c r="F5758" s="1"/>
      <c r="G5758" s="1"/>
    </row>
    <row r="5759" spans="4:7" x14ac:dyDescent="0.25">
      <c r="D5759" s="9"/>
      <c r="E5759" s="1"/>
      <c r="F5759" s="1"/>
      <c r="G5759" s="1"/>
    </row>
    <row r="5760" spans="4:7" x14ac:dyDescent="0.25">
      <c r="D5760" s="9"/>
      <c r="E5760" s="1"/>
      <c r="F5760" s="1"/>
      <c r="G5760" s="1"/>
    </row>
    <row r="5761" spans="4:7" x14ac:dyDescent="0.25">
      <c r="D5761" s="9"/>
      <c r="E5761" s="1"/>
      <c r="F5761" s="1"/>
      <c r="G5761" s="1"/>
    </row>
    <row r="5762" spans="4:7" x14ac:dyDescent="0.25">
      <c r="D5762" s="9"/>
      <c r="E5762" s="1"/>
      <c r="F5762" s="1"/>
      <c r="G5762" s="1"/>
    </row>
    <row r="5763" spans="4:7" x14ac:dyDescent="0.25">
      <c r="D5763" s="9"/>
      <c r="E5763" s="1"/>
      <c r="F5763" s="1"/>
      <c r="G5763" s="1"/>
    </row>
    <row r="5764" spans="4:7" x14ac:dyDescent="0.25">
      <c r="D5764" s="9"/>
      <c r="E5764" s="1"/>
      <c r="F5764" s="1"/>
      <c r="G5764" s="1"/>
    </row>
    <row r="5765" spans="4:7" x14ac:dyDescent="0.25">
      <c r="D5765" s="9"/>
      <c r="E5765" s="1"/>
      <c r="F5765" s="1"/>
      <c r="G5765" s="1"/>
    </row>
    <row r="5766" spans="4:7" x14ac:dyDescent="0.25">
      <c r="D5766" s="9"/>
      <c r="E5766" s="1"/>
      <c r="F5766" s="1"/>
      <c r="G5766" s="1"/>
    </row>
    <row r="5767" spans="4:7" x14ac:dyDescent="0.25">
      <c r="D5767" s="9"/>
      <c r="E5767" s="1"/>
      <c r="F5767" s="1"/>
      <c r="G5767" s="1"/>
    </row>
    <row r="5768" spans="4:7" x14ac:dyDescent="0.25">
      <c r="D5768" s="9"/>
      <c r="E5768" s="1"/>
      <c r="F5768" s="1"/>
      <c r="G5768" s="1"/>
    </row>
    <row r="5769" spans="4:7" x14ac:dyDescent="0.25">
      <c r="D5769" s="9"/>
      <c r="E5769" s="1"/>
      <c r="F5769" s="1"/>
      <c r="G5769" s="1"/>
    </row>
    <row r="5770" spans="4:7" x14ac:dyDescent="0.25">
      <c r="D5770" s="9"/>
      <c r="E5770" s="1"/>
      <c r="F5770" s="1"/>
      <c r="G5770" s="1"/>
    </row>
    <row r="5771" spans="4:7" x14ac:dyDescent="0.25">
      <c r="D5771" s="9"/>
      <c r="E5771" s="1"/>
      <c r="F5771" s="1"/>
      <c r="G5771" s="1"/>
    </row>
    <row r="5772" spans="4:7" x14ac:dyDescent="0.25">
      <c r="D5772" s="9"/>
      <c r="E5772" s="1"/>
      <c r="F5772" s="1"/>
      <c r="G5772" s="1"/>
    </row>
    <row r="5773" spans="4:7" x14ac:dyDescent="0.25">
      <c r="D5773" s="9"/>
      <c r="E5773" s="1"/>
      <c r="F5773" s="1"/>
      <c r="G5773" s="1"/>
    </row>
    <row r="5774" spans="4:7" x14ac:dyDescent="0.25">
      <c r="E5774" s="1"/>
      <c r="F5774" s="1"/>
      <c r="G5774" s="1"/>
    </row>
    <row r="5775" spans="4:7" x14ac:dyDescent="0.25">
      <c r="D5775" s="9"/>
      <c r="E5775" s="1"/>
      <c r="F5775" s="1"/>
      <c r="G5775" s="1"/>
    </row>
    <row r="5776" spans="4:7" x14ac:dyDescent="0.25">
      <c r="D5776" s="9"/>
      <c r="E5776" s="1"/>
      <c r="F5776" s="1"/>
      <c r="G5776" s="1"/>
    </row>
    <row r="5777" spans="4:7" x14ac:dyDescent="0.25">
      <c r="D5777" s="9"/>
      <c r="E5777" s="1"/>
      <c r="F5777" s="1"/>
      <c r="G5777" s="1"/>
    </row>
    <row r="5778" spans="4:7" x14ac:dyDescent="0.25">
      <c r="D5778" s="9"/>
      <c r="E5778" s="1"/>
      <c r="F5778" s="1"/>
      <c r="G5778" s="1"/>
    </row>
    <row r="5779" spans="4:7" x14ac:dyDescent="0.25">
      <c r="E5779" s="1"/>
      <c r="F5779" s="1"/>
      <c r="G5779" s="1"/>
    </row>
    <row r="5780" spans="4:7" x14ac:dyDescent="0.25">
      <c r="D5780" s="9"/>
      <c r="E5780" s="1"/>
      <c r="F5780" s="1"/>
      <c r="G5780" s="1"/>
    </row>
    <row r="5781" spans="4:7" x14ac:dyDescent="0.25">
      <c r="D5781" s="9"/>
      <c r="E5781" s="1"/>
      <c r="F5781" s="1"/>
      <c r="G5781" s="1"/>
    </row>
    <row r="5782" spans="4:7" x14ac:dyDescent="0.25">
      <c r="D5782" s="9"/>
      <c r="E5782" s="1"/>
      <c r="F5782" s="1"/>
      <c r="G5782" s="1"/>
    </row>
    <row r="5783" spans="4:7" x14ac:dyDescent="0.25">
      <c r="E5783" s="1"/>
      <c r="F5783" s="1"/>
      <c r="G5783" s="1"/>
    </row>
    <row r="5784" spans="4:7" x14ac:dyDescent="0.25">
      <c r="E5784" s="1"/>
      <c r="F5784" s="1"/>
      <c r="G5784" s="1"/>
    </row>
    <row r="5785" spans="4:7" x14ac:dyDescent="0.25">
      <c r="D5785" s="9"/>
      <c r="E5785" s="1"/>
      <c r="F5785" s="1"/>
      <c r="G5785" s="1"/>
    </row>
    <row r="5786" spans="4:7" x14ac:dyDescent="0.25">
      <c r="E5786" s="1"/>
      <c r="F5786" s="1"/>
      <c r="G5786" s="1"/>
    </row>
    <row r="5787" spans="4:7" x14ac:dyDescent="0.25">
      <c r="E5787" s="1"/>
      <c r="F5787" s="1"/>
      <c r="G5787" s="1"/>
    </row>
    <row r="5788" spans="4:7" x14ac:dyDescent="0.25">
      <c r="E5788" s="1"/>
      <c r="F5788" s="1"/>
      <c r="G5788" s="1"/>
    </row>
    <row r="5789" spans="4:7" x14ac:dyDescent="0.25">
      <c r="E5789" s="1"/>
      <c r="F5789" s="1"/>
      <c r="G5789" s="1"/>
    </row>
    <row r="5790" spans="4:7" x14ac:dyDescent="0.25">
      <c r="E5790" s="1"/>
      <c r="F5790" s="1"/>
      <c r="G5790" s="1"/>
    </row>
    <row r="5791" spans="4:7" x14ac:dyDescent="0.25">
      <c r="E5791" s="1"/>
      <c r="F5791" s="1"/>
      <c r="G5791" s="1"/>
    </row>
    <row r="5792" spans="4:7" x14ac:dyDescent="0.25">
      <c r="E5792" s="1"/>
      <c r="F5792" s="1"/>
      <c r="G5792" s="1"/>
    </row>
    <row r="5793" spans="5:7" x14ac:dyDescent="0.25">
      <c r="E5793" s="1"/>
      <c r="F5793" s="1"/>
      <c r="G5793" s="1"/>
    </row>
    <row r="5794" spans="5:7" x14ac:dyDescent="0.25">
      <c r="E5794" s="1"/>
      <c r="F5794" s="1"/>
      <c r="G5794" s="1"/>
    </row>
    <row r="5795" spans="5:7" x14ac:dyDescent="0.25">
      <c r="E5795" s="1"/>
      <c r="F5795" s="1"/>
      <c r="G5795" s="1"/>
    </row>
    <row r="5796" spans="5:7" x14ac:dyDescent="0.25">
      <c r="E5796" s="1"/>
      <c r="F5796" s="1"/>
      <c r="G5796" s="1"/>
    </row>
    <row r="5797" spans="5:7" x14ac:dyDescent="0.25">
      <c r="E5797" s="1"/>
      <c r="F5797" s="1"/>
      <c r="G5797" s="1"/>
    </row>
    <row r="5798" spans="5:7" x14ac:dyDescent="0.25">
      <c r="E5798" s="1"/>
      <c r="F5798" s="1"/>
      <c r="G5798" s="1"/>
    </row>
    <row r="5799" spans="5:7" x14ac:dyDescent="0.25">
      <c r="E5799" s="1"/>
      <c r="F5799" s="1"/>
      <c r="G5799" s="1"/>
    </row>
    <row r="5800" spans="5:7" x14ac:dyDescent="0.25">
      <c r="E5800" s="1"/>
      <c r="F5800" s="1"/>
      <c r="G5800" s="1"/>
    </row>
    <row r="5801" spans="5:7" x14ac:dyDescent="0.25">
      <c r="E5801" s="1"/>
      <c r="F5801" s="1"/>
      <c r="G5801" s="1"/>
    </row>
    <row r="5802" spans="5:7" x14ac:dyDescent="0.25">
      <c r="E5802" s="1"/>
      <c r="F5802" s="1"/>
      <c r="G5802" s="1"/>
    </row>
    <row r="5803" spans="5:7" x14ac:dyDescent="0.25">
      <c r="E5803" s="1"/>
      <c r="F5803" s="1"/>
      <c r="G5803" s="1"/>
    </row>
    <row r="5804" spans="5:7" x14ac:dyDescent="0.25">
      <c r="E5804" s="1"/>
      <c r="F5804" s="1"/>
      <c r="G5804" s="1"/>
    </row>
    <row r="5805" spans="5:7" x14ac:dyDescent="0.25">
      <c r="E5805" s="1"/>
      <c r="F5805" s="1"/>
      <c r="G5805" s="1"/>
    </row>
    <row r="5806" spans="5:7" x14ac:dyDescent="0.25">
      <c r="E5806" s="1"/>
      <c r="F5806" s="1"/>
      <c r="G5806" s="1"/>
    </row>
    <row r="5807" spans="5:7" x14ac:dyDescent="0.25">
      <c r="E5807" s="1"/>
      <c r="F5807" s="1"/>
      <c r="G5807" s="1"/>
    </row>
    <row r="5808" spans="5:7" x14ac:dyDescent="0.25">
      <c r="E5808" s="1"/>
      <c r="F5808" s="1"/>
      <c r="G5808" s="1"/>
    </row>
    <row r="5809" spans="5:7" x14ac:dyDescent="0.25">
      <c r="E5809" s="1"/>
      <c r="F5809" s="1"/>
      <c r="G5809" s="1"/>
    </row>
    <row r="5810" spans="5:7" x14ac:dyDescent="0.25">
      <c r="E5810" s="1"/>
      <c r="F5810" s="1"/>
      <c r="G5810" s="1"/>
    </row>
    <row r="5811" spans="5:7" x14ac:dyDescent="0.25">
      <c r="E5811" s="1"/>
      <c r="F5811" s="1"/>
      <c r="G5811" s="1"/>
    </row>
    <row r="5812" spans="5:7" x14ac:dyDescent="0.25">
      <c r="E5812" s="1"/>
      <c r="F5812" s="1"/>
      <c r="G5812" s="1"/>
    </row>
    <row r="5813" spans="5:7" x14ac:dyDescent="0.25">
      <c r="E5813" s="1"/>
      <c r="F5813" s="1"/>
      <c r="G5813" s="1"/>
    </row>
    <row r="5814" spans="5:7" x14ac:dyDescent="0.25">
      <c r="E5814" s="1"/>
      <c r="F5814" s="1"/>
      <c r="G5814" s="1"/>
    </row>
    <row r="5815" spans="5:7" x14ac:dyDescent="0.25">
      <c r="E5815" s="1"/>
      <c r="F5815" s="1"/>
      <c r="G5815" s="1"/>
    </row>
    <row r="5816" spans="5:7" x14ac:dyDescent="0.25">
      <c r="E5816" s="1"/>
      <c r="F5816" s="1"/>
      <c r="G5816" s="1"/>
    </row>
    <row r="5817" spans="5:7" x14ac:dyDescent="0.25">
      <c r="E5817" s="1"/>
      <c r="F5817" s="1"/>
      <c r="G5817" s="1"/>
    </row>
    <row r="5818" spans="5:7" x14ac:dyDescent="0.25">
      <c r="E5818" s="1"/>
      <c r="F5818" s="1"/>
      <c r="G5818" s="1"/>
    </row>
    <row r="5819" spans="5:7" x14ac:dyDescent="0.25">
      <c r="E5819" s="1"/>
      <c r="F5819" s="1"/>
      <c r="G5819" s="1"/>
    </row>
    <row r="5820" spans="5:7" x14ac:dyDescent="0.25">
      <c r="E5820" s="1"/>
      <c r="F5820" s="1"/>
      <c r="G5820" s="1"/>
    </row>
    <row r="5821" spans="5:7" x14ac:dyDescent="0.25">
      <c r="E5821" s="1"/>
      <c r="F5821" s="1"/>
      <c r="G5821" s="1"/>
    </row>
    <row r="5822" spans="5:7" x14ac:dyDescent="0.25">
      <c r="E5822" s="1"/>
      <c r="F5822" s="1"/>
      <c r="G5822" s="1"/>
    </row>
    <row r="5823" spans="5:7" x14ac:dyDescent="0.25">
      <c r="E5823" s="1"/>
      <c r="F5823" s="1"/>
      <c r="G5823" s="1"/>
    </row>
    <row r="5824" spans="5:7" x14ac:dyDescent="0.25">
      <c r="E5824" s="1"/>
      <c r="F5824" s="1"/>
      <c r="G5824" s="1"/>
    </row>
    <row r="5825" spans="5:7" x14ac:dyDescent="0.25">
      <c r="E5825" s="1"/>
      <c r="F5825" s="1"/>
      <c r="G5825" s="1"/>
    </row>
    <row r="5826" spans="5:7" x14ac:dyDescent="0.25">
      <c r="E5826" s="1"/>
      <c r="F5826" s="1"/>
      <c r="G5826" s="1"/>
    </row>
    <row r="5827" spans="5:7" x14ac:dyDescent="0.25">
      <c r="E5827" s="1"/>
      <c r="F5827" s="1"/>
      <c r="G5827" s="1"/>
    </row>
    <row r="5828" spans="5:7" x14ac:dyDescent="0.25">
      <c r="E5828" s="1"/>
      <c r="F5828" s="1"/>
      <c r="G5828" s="1"/>
    </row>
    <row r="5829" spans="5:7" x14ac:dyDescent="0.25">
      <c r="E5829" s="1"/>
      <c r="F5829" s="1"/>
      <c r="G5829" s="1"/>
    </row>
    <row r="5830" spans="5:7" x14ac:dyDescent="0.25">
      <c r="E5830" s="1"/>
      <c r="F5830" s="1"/>
      <c r="G5830" s="1"/>
    </row>
    <row r="5831" spans="5:7" x14ac:dyDescent="0.25">
      <c r="E5831" s="1"/>
      <c r="F5831" s="1"/>
      <c r="G5831" s="1"/>
    </row>
    <row r="5832" spans="5:7" x14ac:dyDescent="0.25">
      <c r="E5832" s="1"/>
      <c r="F5832" s="1"/>
      <c r="G5832" s="1"/>
    </row>
    <row r="5833" spans="5:7" x14ac:dyDescent="0.25">
      <c r="E5833" s="1"/>
      <c r="F5833" s="1"/>
      <c r="G5833" s="1"/>
    </row>
    <row r="5834" spans="5:7" x14ac:dyDescent="0.25">
      <c r="E5834" s="1"/>
      <c r="F5834" s="1"/>
      <c r="G5834" s="1"/>
    </row>
    <row r="5835" spans="5:7" x14ac:dyDescent="0.25">
      <c r="E5835" s="1"/>
      <c r="F5835" s="1"/>
      <c r="G5835" s="1"/>
    </row>
    <row r="5836" spans="5:7" x14ac:dyDescent="0.25">
      <c r="E5836" s="1"/>
      <c r="F5836" s="1"/>
      <c r="G5836" s="1"/>
    </row>
    <row r="5837" spans="5:7" x14ac:dyDescent="0.25">
      <c r="E5837" s="1"/>
      <c r="F5837" s="1"/>
      <c r="G5837" s="1"/>
    </row>
    <row r="5838" spans="5:7" x14ac:dyDescent="0.25">
      <c r="E5838" s="1"/>
      <c r="F5838" s="1"/>
      <c r="G5838" s="1"/>
    </row>
    <row r="5839" spans="5:7" x14ac:dyDescent="0.25">
      <c r="E5839" s="1"/>
      <c r="F5839" s="1"/>
      <c r="G5839" s="1"/>
    </row>
    <row r="5840" spans="5:7" x14ac:dyDescent="0.25">
      <c r="E5840" s="1"/>
      <c r="F5840" s="1"/>
      <c r="G5840" s="1"/>
    </row>
    <row r="5841" spans="5:7" x14ac:dyDescent="0.25">
      <c r="E5841" s="1"/>
      <c r="F5841" s="1"/>
      <c r="G5841" s="1"/>
    </row>
    <row r="5842" spans="5:7" x14ac:dyDescent="0.25">
      <c r="E5842" s="1"/>
      <c r="F5842" s="1"/>
      <c r="G5842" s="1"/>
    </row>
    <row r="5843" spans="5:7" x14ac:dyDescent="0.25">
      <c r="E5843" s="1"/>
      <c r="F5843" s="1"/>
      <c r="G5843" s="1"/>
    </row>
    <row r="5844" spans="5:7" x14ac:dyDescent="0.25">
      <c r="E5844" s="1"/>
      <c r="F5844" s="1"/>
      <c r="G5844" s="1"/>
    </row>
    <row r="5845" spans="5:7" x14ac:dyDescent="0.25">
      <c r="E5845" s="1"/>
      <c r="F5845" s="1"/>
      <c r="G5845" s="1"/>
    </row>
    <row r="5846" spans="5:7" x14ac:dyDescent="0.25">
      <c r="E5846" s="1"/>
      <c r="F5846" s="1"/>
      <c r="G5846" s="1"/>
    </row>
    <row r="5847" spans="5:7" x14ac:dyDescent="0.25">
      <c r="E5847" s="1"/>
      <c r="F5847" s="1"/>
      <c r="G5847" s="1"/>
    </row>
    <row r="5848" spans="5:7" x14ac:dyDescent="0.25">
      <c r="E5848" s="1"/>
      <c r="F5848" s="1"/>
      <c r="G5848" s="1"/>
    </row>
    <row r="5849" spans="5:7" x14ac:dyDescent="0.25">
      <c r="E5849" s="1"/>
      <c r="F5849" s="1"/>
      <c r="G5849" s="1"/>
    </row>
    <row r="5850" spans="5:7" x14ac:dyDescent="0.25">
      <c r="E5850" s="1"/>
      <c r="F5850" s="1"/>
      <c r="G5850" s="1"/>
    </row>
    <row r="5851" spans="5:7" x14ac:dyDescent="0.25">
      <c r="E5851" s="1"/>
      <c r="F5851" s="1"/>
      <c r="G5851" s="1"/>
    </row>
    <row r="5852" spans="5:7" x14ac:dyDescent="0.25">
      <c r="E5852" s="1"/>
      <c r="F5852" s="1"/>
      <c r="G5852" s="1"/>
    </row>
    <row r="5853" spans="5:7" x14ac:dyDescent="0.25">
      <c r="E5853" s="1"/>
      <c r="F5853" s="1"/>
      <c r="G5853" s="1"/>
    </row>
    <row r="5854" spans="5:7" x14ac:dyDescent="0.25">
      <c r="E5854" s="1"/>
      <c r="F5854" s="1"/>
      <c r="G5854" s="1"/>
    </row>
    <row r="5855" spans="5:7" x14ac:dyDescent="0.25">
      <c r="E5855" s="1"/>
      <c r="F5855" s="1"/>
      <c r="G5855" s="1"/>
    </row>
    <row r="5856" spans="5:7" x14ac:dyDescent="0.25">
      <c r="E5856" s="1"/>
      <c r="F5856" s="1"/>
      <c r="G5856" s="1"/>
    </row>
    <row r="5857" spans="5:7" x14ac:dyDescent="0.25">
      <c r="E5857" s="1"/>
      <c r="F5857" s="1"/>
      <c r="G5857" s="1"/>
    </row>
    <row r="5858" spans="5:7" x14ac:dyDescent="0.25">
      <c r="E5858" s="1"/>
      <c r="F5858" s="1"/>
      <c r="G5858" s="1"/>
    </row>
    <row r="5859" spans="5:7" x14ac:dyDescent="0.25">
      <c r="E5859" s="1"/>
      <c r="F5859" s="1"/>
      <c r="G5859" s="1"/>
    </row>
    <row r="5860" spans="5:7" x14ac:dyDescent="0.25">
      <c r="E5860" s="1"/>
      <c r="F5860" s="1"/>
      <c r="G5860" s="1"/>
    </row>
    <row r="5861" spans="5:7" x14ac:dyDescent="0.25">
      <c r="E5861" s="1"/>
      <c r="F5861" s="1"/>
      <c r="G5861" s="1"/>
    </row>
    <row r="5862" spans="5:7" x14ac:dyDescent="0.25">
      <c r="E5862" s="1"/>
      <c r="F5862" s="1"/>
      <c r="G5862" s="1"/>
    </row>
    <row r="5863" spans="5:7" x14ac:dyDescent="0.25">
      <c r="E5863" s="1"/>
      <c r="F5863" s="1"/>
      <c r="G5863" s="1"/>
    </row>
    <row r="5864" spans="5:7" x14ac:dyDescent="0.25">
      <c r="E5864" s="1"/>
      <c r="F5864" s="1"/>
      <c r="G5864" s="1"/>
    </row>
    <row r="5865" spans="5:7" x14ac:dyDescent="0.25">
      <c r="E5865" s="1"/>
      <c r="F5865" s="1"/>
      <c r="G5865" s="1"/>
    </row>
    <row r="5866" spans="5:7" x14ac:dyDescent="0.25">
      <c r="E5866" s="1"/>
      <c r="F5866" s="1"/>
      <c r="G5866" s="1"/>
    </row>
    <row r="5867" spans="5:7" x14ac:dyDescent="0.25">
      <c r="E5867" s="1"/>
      <c r="F5867" s="1"/>
      <c r="G5867" s="1"/>
    </row>
    <row r="5868" spans="5:7" x14ac:dyDescent="0.25">
      <c r="E5868" s="1"/>
      <c r="F5868" s="1"/>
      <c r="G5868" s="1"/>
    </row>
    <row r="5869" spans="5:7" x14ac:dyDescent="0.25">
      <c r="E5869" s="1"/>
      <c r="F5869" s="1"/>
      <c r="G5869" s="1"/>
    </row>
    <row r="5870" spans="5:7" x14ac:dyDescent="0.25">
      <c r="E5870" s="1"/>
      <c r="F5870" s="1"/>
      <c r="G5870" s="1"/>
    </row>
    <row r="5871" spans="5:7" x14ac:dyDescent="0.25">
      <c r="E5871" s="1"/>
      <c r="F5871" s="1"/>
      <c r="G5871" s="1"/>
    </row>
    <row r="5872" spans="5:7" x14ac:dyDescent="0.25">
      <c r="E5872" s="1"/>
      <c r="F5872" s="1"/>
      <c r="G5872" s="1"/>
    </row>
    <row r="5873" spans="5:7" x14ac:dyDescent="0.25">
      <c r="E5873" s="1"/>
      <c r="F5873" s="1"/>
      <c r="G5873" s="1"/>
    </row>
    <row r="5874" spans="5:7" x14ac:dyDescent="0.25">
      <c r="E5874" s="1"/>
      <c r="F5874" s="1"/>
      <c r="G5874" s="1"/>
    </row>
    <row r="5875" spans="5:7" x14ac:dyDescent="0.25">
      <c r="E5875" s="1"/>
      <c r="F5875" s="1"/>
      <c r="G5875" s="1"/>
    </row>
    <row r="5876" spans="5:7" x14ac:dyDescent="0.25">
      <c r="E5876" s="1"/>
      <c r="F5876" s="1"/>
      <c r="G5876" s="1"/>
    </row>
    <row r="5877" spans="5:7" x14ac:dyDescent="0.25">
      <c r="E5877" s="1"/>
      <c r="F5877" s="1"/>
      <c r="G5877" s="1"/>
    </row>
    <row r="5878" spans="5:7" x14ac:dyDescent="0.25">
      <c r="E5878" s="1"/>
      <c r="F5878" s="1"/>
      <c r="G5878" s="1"/>
    </row>
    <row r="5879" spans="5:7" x14ac:dyDescent="0.25">
      <c r="E5879" s="1"/>
      <c r="F5879" s="1"/>
      <c r="G5879" s="1"/>
    </row>
    <row r="5880" spans="5:7" x14ac:dyDescent="0.25">
      <c r="E5880" s="1"/>
      <c r="F5880" s="1"/>
      <c r="G5880" s="1"/>
    </row>
    <row r="5881" spans="5:7" x14ac:dyDescent="0.25">
      <c r="E5881" s="1"/>
      <c r="F5881" s="1"/>
      <c r="G5881" s="1"/>
    </row>
    <row r="5882" spans="5:7" x14ac:dyDescent="0.25">
      <c r="E5882" s="1"/>
      <c r="F5882" s="1"/>
      <c r="G5882" s="1"/>
    </row>
    <row r="5883" spans="5:7" x14ac:dyDescent="0.25">
      <c r="E5883" s="1"/>
      <c r="F5883" s="1"/>
      <c r="G5883" s="1"/>
    </row>
    <row r="5884" spans="5:7" x14ac:dyDescent="0.25">
      <c r="E5884" s="1"/>
      <c r="F5884" s="1"/>
      <c r="G5884" s="1"/>
    </row>
    <row r="5885" spans="5:7" x14ac:dyDescent="0.25">
      <c r="E5885" s="1"/>
      <c r="F5885" s="1"/>
      <c r="G5885" s="1"/>
    </row>
    <row r="5886" spans="5:7" x14ac:dyDescent="0.25">
      <c r="E5886" s="1"/>
      <c r="F5886" s="1"/>
      <c r="G5886" s="1"/>
    </row>
    <row r="5887" spans="5:7" x14ac:dyDescent="0.25">
      <c r="E5887" s="1"/>
      <c r="F5887" s="1"/>
      <c r="G5887" s="1"/>
    </row>
    <row r="5888" spans="5:7" x14ac:dyDescent="0.25">
      <c r="E5888" s="1"/>
      <c r="F5888" s="1"/>
      <c r="G5888" s="1"/>
    </row>
    <row r="5889" spans="5:7" x14ac:dyDescent="0.25">
      <c r="E5889" s="1"/>
      <c r="F5889" s="1"/>
      <c r="G5889" s="1"/>
    </row>
    <row r="5890" spans="5:7" x14ac:dyDescent="0.25">
      <c r="E5890" s="1"/>
      <c r="F5890" s="1"/>
      <c r="G5890" s="1"/>
    </row>
    <row r="5891" spans="5:7" x14ac:dyDescent="0.25">
      <c r="E5891" s="1"/>
      <c r="F5891" s="1"/>
      <c r="G5891" s="1"/>
    </row>
    <row r="5892" spans="5:7" x14ac:dyDescent="0.25">
      <c r="E5892" s="1"/>
      <c r="F5892" s="1"/>
      <c r="G5892" s="1"/>
    </row>
    <row r="5893" spans="5:7" x14ac:dyDescent="0.25">
      <c r="E5893" s="1"/>
      <c r="F5893" s="1"/>
      <c r="G5893" s="1"/>
    </row>
    <row r="5894" spans="5:7" x14ac:dyDescent="0.25">
      <c r="E5894" s="1"/>
      <c r="F5894" s="1"/>
      <c r="G5894" s="1"/>
    </row>
    <row r="5895" spans="5:7" x14ac:dyDescent="0.25">
      <c r="E5895" s="1"/>
      <c r="F5895" s="1"/>
      <c r="G5895" s="1"/>
    </row>
    <row r="5896" spans="5:7" x14ac:dyDescent="0.25">
      <c r="E5896" s="1"/>
      <c r="F5896" s="1"/>
      <c r="G5896" s="1"/>
    </row>
    <row r="5897" spans="5:7" x14ac:dyDescent="0.25">
      <c r="E5897" s="1"/>
      <c r="F5897" s="1"/>
      <c r="G5897" s="1"/>
    </row>
    <row r="5898" spans="5:7" x14ac:dyDescent="0.25">
      <c r="E5898" s="1"/>
      <c r="F5898" s="1"/>
      <c r="G5898" s="1"/>
    </row>
    <row r="5899" spans="5:7" x14ac:dyDescent="0.25">
      <c r="E5899" s="1"/>
      <c r="F5899" s="1"/>
      <c r="G5899" s="1"/>
    </row>
    <row r="5900" spans="5:7" x14ac:dyDescent="0.25">
      <c r="E5900" s="1"/>
      <c r="F5900" s="1"/>
      <c r="G5900" s="1"/>
    </row>
    <row r="5901" spans="5:7" x14ac:dyDescent="0.25">
      <c r="E5901" s="1"/>
      <c r="F5901" s="1"/>
      <c r="G5901" s="1"/>
    </row>
    <row r="5902" spans="5:7" x14ac:dyDescent="0.25">
      <c r="E5902" s="1"/>
      <c r="F5902" s="1"/>
      <c r="G5902" s="1"/>
    </row>
    <row r="5903" spans="5:7" x14ac:dyDescent="0.25">
      <c r="E5903" s="1"/>
      <c r="F5903" s="1"/>
      <c r="G5903" s="1"/>
    </row>
    <row r="5904" spans="5:7" x14ac:dyDescent="0.25">
      <c r="E5904" s="1"/>
      <c r="F5904" s="1"/>
      <c r="G5904" s="1"/>
    </row>
    <row r="5905" spans="5:7" x14ac:dyDescent="0.25">
      <c r="E5905" s="1"/>
      <c r="F5905" s="1"/>
      <c r="G5905" s="1"/>
    </row>
    <row r="5906" spans="5:7" x14ac:dyDescent="0.25">
      <c r="E5906" s="1"/>
      <c r="F5906" s="1"/>
      <c r="G5906" s="1"/>
    </row>
    <row r="5907" spans="5:7" x14ac:dyDescent="0.25">
      <c r="E5907" s="1"/>
      <c r="F5907" s="1"/>
      <c r="G5907" s="1"/>
    </row>
    <row r="5908" spans="5:7" x14ac:dyDescent="0.25">
      <c r="E5908" s="1"/>
      <c r="F5908" s="1"/>
      <c r="G5908" s="1"/>
    </row>
    <row r="5909" spans="5:7" x14ac:dyDescent="0.25">
      <c r="E5909" s="1"/>
      <c r="F5909" s="1"/>
      <c r="G5909" s="1"/>
    </row>
    <row r="5910" spans="5:7" x14ac:dyDescent="0.25">
      <c r="E5910" s="1"/>
      <c r="F5910" s="1"/>
      <c r="G5910" s="1"/>
    </row>
    <row r="5911" spans="5:7" x14ac:dyDescent="0.25">
      <c r="E5911" s="1"/>
      <c r="F5911" s="1"/>
      <c r="G5911" s="1"/>
    </row>
    <row r="5912" spans="5:7" x14ac:dyDescent="0.25">
      <c r="E5912" s="1"/>
      <c r="F5912" s="1"/>
      <c r="G5912" s="1"/>
    </row>
    <row r="5913" spans="5:7" x14ac:dyDescent="0.25">
      <c r="E5913" s="1"/>
      <c r="F5913" s="1"/>
      <c r="G5913" s="1"/>
    </row>
    <row r="5914" spans="5:7" x14ac:dyDescent="0.25">
      <c r="E5914" s="1"/>
      <c r="F5914" s="1"/>
      <c r="G5914" s="1"/>
    </row>
    <row r="5915" spans="5:7" x14ac:dyDescent="0.25">
      <c r="E5915" s="1"/>
      <c r="F5915" s="1"/>
      <c r="G5915" s="1"/>
    </row>
    <row r="5916" spans="5:7" x14ac:dyDescent="0.25">
      <c r="E5916" s="1"/>
      <c r="F5916" s="1"/>
      <c r="G5916" s="1"/>
    </row>
    <row r="5917" spans="5:7" x14ac:dyDescent="0.25">
      <c r="E5917" s="1"/>
      <c r="F5917" s="1"/>
      <c r="G5917" s="1"/>
    </row>
    <row r="5918" spans="5:7" x14ac:dyDescent="0.25">
      <c r="E5918" s="1"/>
      <c r="F5918" s="1"/>
      <c r="G5918" s="1"/>
    </row>
    <row r="5919" spans="5:7" x14ac:dyDescent="0.25">
      <c r="E5919" s="1"/>
      <c r="F5919" s="1"/>
      <c r="G5919" s="1"/>
    </row>
    <row r="5920" spans="5:7" x14ac:dyDescent="0.25">
      <c r="E5920" s="1"/>
      <c r="F5920" s="1"/>
      <c r="G5920" s="1"/>
    </row>
    <row r="5921" spans="5:7" x14ac:dyDescent="0.25">
      <c r="E5921" s="1"/>
      <c r="F5921" s="1"/>
      <c r="G5921" s="1"/>
    </row>
    <row r="5922" spans="5:7" x14ac:dyDescent="0.25">
      <c r="E5922" s="1"/>
      <c r="F5922" s="1"/>
      <c r="G5922" s="1"/>
    </row>
    <row r="5923" spans="5:7" x14ac:dyDescent="0.25">
      <c r="E5923" s="1"/>
      <c r="F5923" s="1"/>
      <c r="G5923" s="1"/>
    </row>
    <row r="5924" spans="5:7" x14ac:dyDescent="0.25">
      <c r="E5924" s="1"/>
      <c r="F5924" s="1"/>
      <c r="G5924" s="1"/>
    </row>
    <row r="5925" spans="5:7" x14ac:dyDescent="0.25">
      <c r="E5925" s="1"/>
      <c r="F5925" s="1"/>
      <c r="G5925" s="1"/>
    </row>
    <row r="5926" spans="5:7" x14ac:dyDescent="0.25">
      <c r="E5926" s="1"/>
      <c r="F5926" s="1"/>
      <c r="G5926" s="1"/>
    </row>
    <row r="5927" spans="5:7" x14ac:dyDescent="0.25">
      <c r="E5927" s="1"/>
      <c r="F5927" s="1"/>
      <c r="G5927" s="1"/>
    </row>
    <row r="5928" spans="5:7" x14ac:dyDescent="0.25">
      <c r="E5928" s="1"/>
      <c r="F5928" s="1"/>
      <c r="G5928" s="1"/>
    </row>
    <row r="5929" spans="5:7" x14ac:dyDescent="0.25">
      <c r="E5929" s="1"/>
      <c r="F5929" s="1"/>
      <c r="G5929" s="1"/>
    </row>
    <row r="5930" spans="5:7" x14ac:dyDescent="0.25">
      <c r="E5930" s="1"/>
      <c r="F5930" s="1"/>
      <c r="G5930" s="1"/>
    </row>
    <row r="5931" spans="5:7" x14ac:dyDescent="0.25">
      <c r="E5931" s="1"/>
      <c r="F5931" s="1"/>
      <c r="G5931" s="1"/>
    </row>
    <row r="5932" spans="5:7" x14ac:dyDescent="0.25">
      <c r="E5932" s="1"/>
      <c r="F5932" s="1"/>
      <c r="G5932" s="1"/>
    </row>
    <row r="5933" spans="5:7" x14ac:dyDescent="0.25">
      <c r="E5933" s="1"/>
      <c r="F5933" s="1"/>
      <c r="G5933" s="1"/>
    </row>
    <row r="5934" spans="5:7" x14ac:dyDescent="0.25">
      <c r="E5934" s="1"/>
      <c r="F5934" s="1"/>
      <c r="G5934" s="1"/>
    </row>
    <row r="5935" spans="5:7" x14ac:dyDescent="0.25">
      <c r="E5935" s="1"/>
      <c r="F5935" s="1"/>
      <c r="G5935" s="1"/>
    </row>
    <row r="5936" spans="5:7" x14ac:dyDescent="0.25">
      <c r="E5936" s="1"/>
      <c r="F5936" s="1"/>
      <c r="G5936" s="1"/>
    </row>
    <row r="5937" spans="5:7" x14ac:dyDescent="0.25">
      <c r="E5937" s="1"/>
      <c r="F5937" s="1"/>
      <c r="G5937" s="1"/>
    </row>
    <row r="5938" spans="5:7" x14ac:dyDescent="0.25">
      <c r="E5938" s="1"/>
      <c r="F5938" s="1"/>
      <c r="G5938" s="1"/>
    </row>
    <row r="5939" spans="5:7" x14ac:dyDescent="0.25">
      <c r="E5939" s="1"/>
      <c r="F5939" s="1"/>
      <c r="G5939" s="1"/>
    </row>
    <row r="5940" spans="5:7" x14ac:dyDescent="0.25">
      <c r="E5940" s="1"/>
      <c r="F5940" s="1"/>
      <c r="G5940" s="1"/>
    </row>
    <row r="5941" spans="5:7" x14ac:dyDescent="0.25">
      <c r="E5941" s="1"/>
      <c r="F5941" s="1"/>
      <c r="G5941" s="1"/>
    </row>
    <row r="5942" spans="5:7" x14ac:dyDescent="0.25">
      <c r="E5942" s="1"/>
      <c r="F5942" s="1"/>
      <c r="G5942" s="1"/>
    </row>
    <row r="5943" spans="5:7" x14ac:dyDescent="0.25">
      <c r="E5943" s="1"/>
      <c r="F5943" s="1"/>
      <c r="G5943" s="1"/>
    </row>
    <row r="5944" spans="5:7" x14ac:dyDescent="0.25">
      <c r="E5944" s="1"/>
      <c r="F5944" s="1"/>
      <c r="G5944" s="1"/>
    </row>
    <row r="5945" spans="5:7" x14ac:dyDescent="0.25">
      <c r="E5945" s="1"/>
      <c r="F5945" s="1"/>
      <c r="G5945" s="1"/>
    </row>
    <row r="5946" spans="5:7" x14ac:dyDescent="0.25">
      <c r="E5946" s="1"/>
      <c r="F5946" s="1"/>
      <c r="G5946" s="1"/>
    </row>
    <row r="5947" spans="5:7" x14ac:dyDescent="0.25">
      <c r="E5947" s="1"/>
      <c r="F5947" s="1"/>
      <c r="G5947" s="1"/>
    </row>
    <row r="5948" spans="5:7" x14ac:dyDescent="0.25">
      <c r="E5948" s="1"/>
      <c r="F5948" s="1"/>
      <c r="G5948" s="1"/>
    </row>
    <row r="5949" spans="5:7" x14ac:dyDescent="0.25">
      <c r="E5949" s="1"/>
      <c r="F5949" s="1"/>
      <c r="G5949" s="1"/>
    </row>
    <row r="5950" spans="5:7" x14ac:dyDescent="0.25">
      <c r="E5950" s="1"/>
      <c r="F5950" s="1"/>
      <c r="G5950" s="1"/>
    </row>
    <row r="5951" spans="5:7" x14ac:dyDescent="0.25">
      <c r="E5951" s="1"/>
      <c r="F5951" s="1"/>
      <c r="G5951" s="1"/>
    </row>
    <row r="5952" spans="5:7" x14ac:dyDescent="0.25">
      <c r="E5952" s="1"/>
      <c r="F5952" s="1"/>
      <c r="G5952" s="1"/>
    </row>
    <row r="5953" spans="5:7" x14ac:dyDescent="0.25">
      <c r="E5953" s="1"/>
      <c r="F5953" s="1"/>
      <c r="G5953" s="1"/>
    </row>
    <row r="5954" spans="5:7" x14ac:dyDescent="0.25">
      <c r="E5954" s="1"/>
      <c r="F5954" s="1"/>
      <c r="G5954" s="1"/>
    </row>
    <row r="5955" spans="5:7" x14ac:dyDescent="0.25">
      <c r="E5955" s="1"/>
      <c r="F5955" s="1"/>
      <c r="G5955" s="1"/>
    </row>
    <row r="5956" spans="5:7" x14ac:dyDescent="0.25">
      <c r="E5956" s="1"/>
      <c r="F5956" s="1"/>
      <c r="G5956" s="1"/>
    </row>
    <row r="5957" spans="5:7" x14ac:dyDescent="0.25">
      <c r="E5957" s="1"/>
      <c r="F5957" s="1"/>
      <c r="G5957" s="1"/>
    </row>
    <row r="5958" spans="5:7" x14ac:dyDescent="0.25">
      <c r="E5958" s="1"/>
      <c r="F5958" s="1"/>
      <c r="G5958" s="1"/>
    </row>
    <row r="5959" spans="5:7" x14ac:dyDescent="0.25">
      <c r="E5959" s="1"/>
      <c r="F5959" s="1"/>
      <c r="G5959" s="1"/>
    </row>
    <row r="5960" spans="5:7" x14ac:dyDescent="0.25">
      <c r="E5960" s="1"/>
      <c r="F5960" s="1"/>
      <c r="G5960" s="1"/>
    </row>
    <row r="5961" spans="5:7" x14ac:dyDescent="0.25">
      <c r="E5961" s="1"/>
      <c r="F5961" s="1"/>
      <c r="G5961" s="1"/>
    </row>
    <row r="5962" spans="5:7" x14ac:dyDescent="0.25">
      <c r="E5962" s="1"/>
      <c r="F5962" s="1"/>
      <c r="G5962" s="1"/>
    </row>
    <row r="5963" spans="5:7" x14ac:dyDescent="0.25">
      <c r="E5963" s="1"/>
      <c r="F5963" s="1"/>
      <c r="G5963" s="1"/>
    </row>
    <row r="5964" spans="5:7" x14ac:dyDescent="0.25">
      <c r="E5964" s="1"/>
      <c r="F5964" s="1"/>
      <c r="G5964" s="1"/>
    </row>
    <row r="5965" spans="5:7" x14ac:dyDescent="0.25">
      <c r="E5965" s="1"/>
      <c r="F5965" s="1"/>
      <c r="G5965" s="1"/>
    </row>
    <row r="5966" spans="5:7" x14ac:dyDescent="0.25">
      <c r="E5966" s="1"/>
      <c r="F5966" s="1"/>
      <c r="G5966" s="1"/>
    </row>
    <row r="5967" spans="5:7" x14ac:dyDescent="0.25">
      <c r="E5967" s="1"/>
      <c r="F5967" s="1"/>
      <c r="G5967" s="1"/>
    </row>
    <row r="5968" spans="5:7" x14ac:dyDescent="0.25">
      <c r="E5968" s="1"/>
      <c r="F5968" s="1"/>
      <c r="G5968" s="1"/>
    </row>
    <row r="5969" spans="5:7" x14ac:dyDescent="0.25">
      <c r="E5969" s="1"/>
      <c r="F5969" s="1"/>
      <c r="G5969" s="1"/>
    </row>
    <row r="5970" spans="5:7" x14ac:dyDescent="0.25">
      <c r="E5970" s="1"/>
      <c r="F5970" s="1"/>
      <c r="G5970" s="1"/>
    </row>
    <row r="5971" spans="5:7" x14ac:dyDescent="0.25">
      <c r="E5971" s="1"/>
      <c r="F5971" s="1"/>
      <c r="G5971" s="1"/>
    </row>
    <row r="5972" spans="5:7" x14ac:dyDescent="0.25">
      <c r="E5972" s="1"/>
      <c r="F5972" s="1"/>
      <c r="G5972" s="1"/>
    </row>
    <row r="5973" spans="5:7" x14ac:dyDescent="0.25">
      <c r="E5973" s="1"/>
      <c r="F5973" s="1"/>
      <c r="G5973" s="1"/>
    </row>
    <row r="5974" spans="5:7" x14ac:dyDescent="0.25">
      <c r="E5974" s="1"/>
      <c r="F5974" s="1"/>
      <c r="G5974" s="1"/>
    </row>
    <row r="5975" spans="5:7" x14ac:dyDescent="0.25">
      <c r="E5975" s="1"/>
      <c r="F5975" s="1"/>
      <c r="G5975" s="1"/>
    </row>
    <row r="5976" spans="5:7" x14ac:dyDescent="0.25">
      <c r="E5976" s="1"/>
      <c r="F5976" s="1"/>
      <c r="G5976" s="1"/>
    </row>
    <row r="5977" spans="5:7" x14ac:dyDescent="0.25">
      <c r="E5977" s="1"/>
      <c r="F5977" s="1"/>
      <c r="G5977" s="1"/>
    </row>
    <row r="5978" spans="5:7" x14ac:dyDescent="0.25">
      <c r="E5978" s="1"/>
      <c r="F5978" s="1"/>
      <c r="G5978" s="1"/>
    </row>
    <row r="5979" spans="5:7" x14ac:dyDescent="0.25">
      <c r="E5979" s="1"/>
      <c r="F5979" s="1"/>
      <c r="G5979" s="1"/>
    </row>
    <row r="5980" spans="5:7" x14ac:dyDescent="0.25">
      <c r="E5980" s="1"/>
      <c r="F5980" s="1"/>
      <c r="G5980" s="1"/>
    </row>
    <row r="5981" spans="5:7" x14ac:dyDescent="0.25">
      <c r="E5981" s="1"/>
      <c r="F5981" s="1"/>
      <c r="G5981" s="1"/>
    </row>
    <row r="5982" spans="5:7" x14ac:dyDescent="0.25">
      <c r="E5982" s="1"/>
      <c r="F5982" s="1"/>
      <c r="G5982" s="1"/>
    </row>
    <row r="5983" spans="5:7" x14ac:dyDescent="0.25">
      <c r="E5983" s="1"/>
      <c r="F5983" s="1"/>
      <c r="G5983" s="1"/>
    </row>
    <row r="5984" spans="5:7" x14ac:dyDescent="0.25">
      <c r="E5984" s="1"/>
      <c r="F5984" s="1"/>
      <c r="G5984" s="1"/>
    </row>
    <row r="5985" spans="5:7" x14ac:dyDescent="0.25">
      <c r="E5985" s="1"/>
      <c r="F5985" s="1"/>
      <c r="G5985" s="1"/>
    </row>
    <row r="5986" spans="5:7" x14ac:dyDescent="0.25">
      <c r="E5986" s="1"/>
      <c r="F5986" s="1"/>
      <c r="G5986" s="1"/>
    </row>
    <row r="5987" spans="5:7" x14ac:dyDescent="0.25">
      <c r="E5987" s="1"/>
      <c r="F5987" s="1"/>
      <c r="G5987" s="1"/>
    </row>
    <row r="5988" spans="5:7" x14ac:dyDescent="0.25">
      <c r="E5988" s="1"/>
      <c r="F5988" s="1"/>
      <c r="G5988" s="1"/>
    </row>
    <row r="5989" spans="5:7" x14ac:dyDescent="0.25">
      <c r="E5989" s="1"/>
      <c r="F5989" s="1"/>
      <c r="G5989" s="1"/>
    </row>
    <row r="5990" spans="5:7" x14ac:dyDescent="0.25">
      <c r="E5990" s="1"/>
      <c r="F5990" s="1"/>
      <c r="G5990" s="1"/>
    </row>
    <row r="5991" spans="5:7" x14ac:dyDescent="0.25">
      <c r="E5991" s="1"/>
      <c r="F5991" s="1"/>
      <c r="G5991" s="1"/>
    </row>
    <row r="5992" spans="5:7" x14ac:dyDescent="0.25">
      <c r="E5992" s="1"/>
      <c r="F5992" s="1"/>
      <c r="G5992" s="1"/>
    </row>
    <row r="5993" spans="5:7" x14ac:dyDescent="0.25">
      <c r="E5993" s="1"/>
      <c r="F5993" s="1"/>
      <c r="G5993" s="1"/>
    </row>
    <row r="5994" spans="5:7" x14ac:dyDescent="0.25">
      <c r="E5994" s="1"/>
      <c r="F5994" s="1"/>
      <c r="G5994" s="1"/>
    </row>
    <row r="5995" spans="5:7" x14ac:dyDescent="0.25">
      <c r="E5995" s="1"/>
      <c r="F5995" s="1"/>
      <c r="G5995" s="1"/>
    </row>
    <row r="5996" spans="5:7" x14ac:dyDescent="0.25">
      <c r="E5996" s="1"/>
      <c r="F5996" s="1"/>
      <c r="G5996" s="1"/>
    </row>
    <row r="5997" spans="5:7" x14ac:dyDescent="0.25">
      <c r="E5997" s="1"/>
      <c r="F5997" s="1"/>
      <c r="G5997" s="1"/>
    </row>
    <row r="5998" spans="5:7" x14ac:dyDescent="0.25">
      <c r="E5998" s="1"/>
      <c r="F5998" s="1"/>
      <c r="G5998" s="1"/>
    </row>
    <row r="5999" spans="5:7" x14ac:dyDescent="0.25">
      <c r="E5999" s="1"/>
      <c r="F5999" s="1"/>
      <c r="G5999" s="1"/>
    </row>
    <row r="6000" spans="5:7" x14ac:dyDescent="0.25">
      <c r="E6000" s="1"/>
      <c r="F6000" s="1"/>
      <c r="G6000" s="1"/>
    </row>
    <row r="6001" spans="5:7" x14ac:dyDescent="0.25">
      <c r="E6001" s="1"/>
      <c r="F6001" s="1"/>
      <c r="G6001" s="1"/>
    </row>
    <row r="6002" spans="5:7" x14ac:dyDescent="0.25">
      <c r="E6002" s="1"/>
      <c r="F6002" s="1"/>
      <c r="G6002" s="1"/>
    </row>
    <row r="6003" spans="5:7" x14ac:dyDescent="0.25">
      <c r="E6003" s="1"/>
      <c r="F6003" s="1"/>
      <c r="G6003" s="1"/>
    </row>
    <row r="6004" spans="5:7" x14ac:dyDescent="0.25">
      <c r="E6004" s="1"/>
      <c r="F6004" s="1"/>
      <c r="G6004" s="1"/>
    </row>
    <row r="6005" spans="5:7" x14ac:dyDescent="0.25">
      <c r="E6005" s="1"/>
      <c r="F6005" s="1"/>
      <c r="G6005" s="1"/>
    </row>
    <row r="6006" spans="5:7" x14ac:dyDescent="0.25">
      <c r="E6006" s="1"/>
      <c r="F6006" s="1"/>
      <c r="G6006" s="1"/>
    </row>
    <row r="6007" spans="5:7" x14ac:dyDescent="0.25">
      <c r="E6007" s="1"/>
      <c r="F6007" s="1"/>
      <c r="G6007" s="1"/>
    </row>
    <row r="6008" spans="5:7" x14ac:dyDescent="0.25">
      <c r="E6008" s="1"/>
      <c r="F6008" s="1"/>
      <c r="G6008" s="1"/>
    </row>
    <row r="6009" spans="5:7" x14ac:dyDescent="0.25">
      <c r="E6009" s="1"/>
      <c r="F6009" s="1"/>
      <c r="G6009" s="1"/>
    </row>
    <row r="6010" spans="5:7" x14ac:dyDescent="0.25">
      <c r="E6010" s="1"/>
      <c r="F6010" s="1"/>
      <c r="G6010" s="1"/>
    </row>
    <row r="6011" spans="5:7" x14ac:dyDescent="0.25">
      <c r="E6011" s="1"/>
      <c r="F6011" s="1"/>
      <c r="G6011" s="1"/>
    </row>
    <row r="6012" spans="5:7" x14ac:dyDescent="0.25">
      <c r="E6012" s="1"/>
      <c r="F6012" s="1"/>
      <c r="G6012" s="1"/>
    </row>
    <row r="6013" spans="5:7" x14ac:dyDescent="0.25">
      <c r="E6013" s="1"/>
      <c r="F6013" s="1"/>
      <c r="G6013" s="1"/>
    </row>
    <row r="6014" spans="5:7" x14ac:dyDescent="0.25">
      <c r="E6014" s="1"/>
      <c r="F6014" s="1"/>
      <c r="G6014" s="1"/>
    </row>
    <row r="6015" spans="5:7" x14ac:dyDescent="0.25">
      <c r="E6015" s="1"/>
      <c r="F6015" s="1"/>
      <c r="G6015" s="1"/>
    </row>
    <row r="6016" spans="5:7" x14ac:dyDescent="0.25">
      <c r="E6016" s="1"/>
      <c r="F6016" s="1"/>
      <c r="G6016" s="1"/>
    </row>
    <row r="6017" spans="5:7" x14ac:dyDescent="0.25">
      <c r="E6017" s="1"/>
      <c r="F6017" s="1"/>
      <c r="G6017" s="1"/>
    </row>
    <row r="6018" spans="5:7" x14ac:dyDescent="0.25">
      <c r="E6018" s="1"/>
      <c r="F6018" s="1"/>
      <c r="G6018" s="1"/>
    </row>
    <row r="6019" spans="5:7" x14ac:dyDescent="0.25">
      <c r="E6019" s="1"/>
      <c r="F6019" s="1"/>
      <c r="G6019" s="1"/>
    </row>
    <row r="6020" spans="5:7" x14ac:dyDescent="0.25">
      <c r="E6020" s="1"/>
      <c r="F6020" s="1"/>
      <c r="G6020" s="1"/>
    </row>
    <row r="6021" spans="5:7" x14ac:dyDescent="0.25">
      <c r="E6021" s="1"/>
      <c r="F6021" s="1"/>
      <c r="G6021" s="1"/>
    </row>
    <row r="6022" spans="5:7" x14ac:dyDescent="0.25">
      <c r="E6022" s="1"/>
      <c r="F6022" s="1"/>
      <c r="G6022" s="1"/>
    </row>
    <row r="6023" spans="5:7" x14ac:dyDescent="0.25">
      <c r="E6023" s="1"/>
      <c r="F6023" s="1"/>
      <c r="G6023" s="1"/>
    </row>
    <row r="6024" spans="5:7" x14ac:dyDescent="0.25">
      <c r="E6024" s="1"/>
      <c r="F6024" s="1"/>
      <c r="G6024" s="1"/>
    </row>
    <row r="6025" spans="5:7" x14ac:dyDescent="0.25">
      <c r="E6025" s="1"/>
      <c r="F6025" s="1"/>
      <c r="G6025" s="1"/>
    </row>
    <row r="6026" spans="5:7" x14ac:dyDescent="0.25">
      <c r="E6026" s="1"/>
      <c r="F6026" s="1"/>
      <c r="G6026" s="1"/>
    </row>
    <row r="6027" spans="5:7" x14ac:dyDescent="0.25">
      <c r="E6027" s="1"/>
      <c r="F6027" s="1"/>
      <c r="G6027" s="1"/>
    </row>
    <row r="6028" spans="5:7" x14ac:dyDescent="0.25">
      <c r="E6028" s="1"/>
      <c r="F6028" s="1"/>
      <c r="G6028" s="1"/>
    </row>
    <row r="6029" spans="5:7" x14ac:dyDescent="0.25">
      <c r="E6029" s="1"/>
      <c r="F6029" s="1"/>
      <c r="G6029" s="1"/>
    </row>
    <row r="6030" spans="5:7" x14ac:dyDescent="0.25">
      <c r="E6030" s="1"/>
      <c r="F6030" s="1"/>
      <c r="G6030" s="1"/>
    </row>
    <row r="6031" spans="5:7" x14ac:dyDescent="0.25">
      <c r="E6031" s="1"/>
      <c r="F6031" s="1"/>
      <c r="G6031" s="1"/>
    </row>
    <row r="6032" spans="5:7" x14ac:dyDescent="0.25">
      <c r="E6032" s="1"/>
      <c r="F6032" s="1"/>
      <c r="G6032" s="1"/>
    </row>
    <row r="6033" spans="5:7" x14ac:dyDescent="0.25">
      <c r="E6033" s="1"/>
      <c r="F6033" s="1"/>
      <c r="G6033" s="1"/>
    </row>
    <row r="6034" spans="5:7" x14ac:dyDescent="0.25">
      <c r="E6034" s="1"/>
      <c r="F6034" s="1"/>
      <c r="G6034" s="1"/>
    </row>
    <row r="6035" spans="5:7" x14ac:dyDescent="0.25">
      <c r="E6035" s="1"/>
      <c r="F6035" s="1"/>
      <c r="G6035" s="1"/>
    </row>
    <row r="6036" spans="5:7" x14ac:dyDescent="0.25">
      <c r="E6036" s="1"/>
      <c r="F6036" s="1"/>
      <c r="G6036" s="1"/>
    </row>
    <row r="6037" spans="5:7" x14ac:dyDescent="0.25">
      <c r="E6037" s="1"/>
      <c r="F6037" s="1"/>
      <c r="G6037" s="1"/>
    </row>
    <row r="6038" spans="5:7" x14ac:dyDescent="0.25">
      <c r="E6038" s="1"/>
      <c r="F6038" s="1"/>
      <c r="G6038" s="1"/>
    </row>
    <row r="6039" spans="5:7" x14ac:dyDescent="0.25">
      <c r="E6039" s="1"/>
      <c r="F6039" s="1"/>
      <c r="G6039" s="1"/>
    </row>
    <row r="6040" spans="5:7" x14ac:dyDescent="0.25">
      <c r="E6040" s="1"/>
      <c r="F6040" s="1"/>
      <c r="G6040" s="1"/>
    </row>
    <row r="6041" spans="5:7" x14ac:dyDescent="0.25">
      <c r="E6041" s="1"/>
      <c r="F6041" s="1"/>
      <c r="G6041" s="1"/>
    </row>
    <row r="6042" spans="5:7" x14ac:dyDescent="0.25">
      <c r="E6042" s="1"/>
      <c r="F6042" s="1"/>
      <c r="G6042" s="1"/>
    </row>
    <row r="6043" spans="5:7" x14ac:dyDescent="0.25">
      <c r="E6043" s="1"/>
      <c r="F6043" s="1"/>
      <c r="G6043" s="1"/>
    </row>
    <row r="6044" spans="5:7" x14ac:dyDescent="0.25">
      <c r="E6044" s="1"/>
      <c r="F6044" s="1"/>
      <c r="G6044" s="1"/>
    </row>
    <row r="6045" spans="5:7" x14ac:dyDescent="0.25">
      <c r="E6045" s="1"/>
      <c r="F6045" s="1"/>
      <c r="G6045" s="1"/>
    </row>
    <row r="6046" spans="5:7" x14ac:dyDescent="0.25">
      <c r="E6046" s="1"/>
      <c r="F6046" s="1"/>
      <c r="G6046" s="1"/>
    </row>
    <row r="6047" spans="5:7" x14ac:dyDescent="0.25">
      <c r="E6047" s="1"/>
      <c r="F6047" s="1"/>
      <c r="G6047" s="1"/>
    </row>
    <row r="6048" spans="5:7" x14ac:dyDescent="0.25">
      <c r="E6048" s="1"/>
      <c r="F6048" s="1"/>
      <c r="G6048" s="1"/>
    </row>
    <row r="6049" spans="5:7" x14ac:dyDescent="0.25">
      <c r="E6049" s="1"/>
      <c r="F6049" s="1"/>
      <c r="G6049" s="1"/>
    </row>
    <row r="6050" spans="5:7" x14ac:dyDescent="0.25">
      <c r="E6050" s="1"/>
      <c r="F6050" s="1"/>
      <c r="G6050" s="1"/>
    </row>
    <row r="6051" spans="5:7" x14ac:dyDescent="0.25">
      <c r="E6051" s="1"/>
      <c r="F6051" s="1"/>
      <c r="G6051" s="1"/>
    </row>
    <row r="6052" spans="5:7" x14ac:dyDescent="0.25">
      <c r="E6052" s="1"/>
      <c r="F6052" s="1"/>
      <c r="G6052" s="1"/>
    </row>
    <row r="6053" spans="5:7" x14ac:dyDescent="0.25">
      <c r="E6053" s="1"/>
      <c r="F6053" s="1"/>
      <c r="G6053" s="1"/>
    </row>
    <row r="6054" spans="5:7" x14ac:dyDescent="0.25">
      <c r="E6054" s="1"/>
      <c r="F6054" s="1"/>
      <c r="G6054" s="1"/>
    </row>
    <row r="6055" spans="5:7" x14ac:dyDescent="0.25">
      <c r="E6055" s="1"/>
      <c r="F6055" s="1"/>
      <c r="G6055" s="1"/>
    </row>
    <row r="6056" spans="5:7" x14ac:dyDescent="0.25">
      <c r="E6056" s="1"/>
      <c r="F6056" s="1"/>
      <c r="G6056" s="1"/>
    </row>
    <row r="6057" spans="5:7" x14ac:dyDescent="0.25">
      <c r="E6057" s="1"/>
      <c r="F6057" s="1"/>
      <c r="G6057" s="1"/>
    </row>
    <row r="6058" spans="5:7" x14ac:dyDescent="0.25">
      <c r="E6058" s="1"/>
      <c r="F6058" s="1"/>
      <c r="G6058" s="1"/>
    </row>
    <row r="6059" spans="5:7" x14ac:dyDescent="0.25">
      <c r="E6059" s="1"/>
      <c r="F6059" s="1"/>
      <c r="G6059" s="1"/>
    </row>
    <row r="6060" spans="5:7" x14ac:dyDescent="0.25">
      <c r="E6060" s="1"/>
      <c r="F6060" s="1"/>
      <c r="G6060" s="1"/>
    </row>
    <row r="6061" spans="5:7" x14ac:dyDescent="0.25">
      <c r="E6061" s="1"/>
      <c r="F6061" s="1"/>
      <c r="G6061" s="1"/>
    </row>
    <row r="6062" spans="5:7" x14ac:dyDescent="0.25">
      <c r="E6062" s="1"/>
      <c r="F6062" s="1"/>
      <c r="G6062" s="1"/>
    </row>
    <row r="6063" spans="5:7" x14ac:dyDescent="0.25">
      <c r="E6063" s="1"/>
      <c r="F6063" s="1"/>
      <c r="G6063" s="1"/>
    </row>
    <row r="6064" spans="5:7" x14ac:dyDescent="0.25">
      <c r="E6064" s="1"/>
      <c r="F6064" s="1"/>
      <c r="G6064" s="1"/>
    </row>
    <row r="6065" spans="5:7" x14ac:dyDescent="0.25">
      <c r="E6065" s="1"/>
      <c r="F6065" s="1"/>
      <c r="G6065" s="1"/>
    </row>
    <row r="6066" spans="5:7" x14ac:dyDescent="0.25">
      <c r="E6066" s="1"/>
      <c r="F6066" s="1"/>
      <c r="G6066" s="1"/>
    </row>
    <row r="6067" spans="5:7" x14ac:dyDescent="0.25">
      <c r="E6067" s="1"/>
      <c r="F6067" s="1"/>
      <c r="G6067" s="1"/>
    </row>
    <row r="6068" spans="5:7" x14ac:dyDescent="0.25">
      <c r="E6068" s="1"/>
      <c r="F6068" s="1"/>
      <c r="G6068" s="1"/>
    </row>
    <row r="6069" spans="5:7" x14ac:dyDescent="0.25">
      <c r="E6069" s="1"/>
      <c r="F6069" s="1"/>
      <c r="G6069" s="1"/>
    </row>
    <row r="6070" spans="5:7" x14ac:dyDescent="0.25">
      <c r="E6070" s="1"/>
      <c r="F6070" s="1"/>
      <c r="G6070" s="1"/>
    </row>
    <row r="6071" spans="5:7" x14ac:dyDescent="0.25">
      <c r="E6071" s="1"/>
      <c r="F6071" s="1"/>
      <c r="G6071" s="1"/>
    </row>
    <row r="6072" spans="5:7" x14ac:dyDescent="0.25">
      <c r="E6072" s="1"/>
      <c r="F6072" s="1"/>
      <c r="G6072" s="1"/>
    </row>
    <row r="6073" spans="5:7" x14ac:dyDescent="0.25">
      <c r="E6073" s="1"/>
      <c r="F6073" s="1"/>
      <c r="G6073" s="1"/>
    </row>
    <row r="6074" spans="5:7" x14ac:dyDescent="0.25">
      <c r="E6074" s="1"/>
      <c r="F6074" s="1"/>
      <c r="G6074" s="1"/>
    </row>
    <row r="6075" spans="5:7" x14ac:dyDescent="0.25">
      <c r="E6075" s="1"/>
      <c r="F6075" s="1"/>
      <c r="G6075" s="1"/>
    </row>
    <row r="6076" spans="5:7" x14ac:dyDescent="0.25">
      <c r="E6076" s="1"/>
      <c r="F6076" s="1"/>
      <c r="G6076" s="1"/>
    </row>
    <row r="6077" spans="5:7" x14ac:dyDescent="0.25">
      <c r="E6077" s="1"/>
      <c r="F6077" s="1"/>
      <c r="G6077" s="1"/>
    </row>
    <row r="6078" spans="5:7" x14ac:dyDescent="0.25">
      <c r="E6078" s="1"/>
      <c r="F6078" s="1"/>
      <c r="G6078" s="1"/>
    </row>
    <row r="6079" spans="5:7" x14ac:dyDescent="0.25">
      <c r="E6079" s="1"/>
      <c r="F6079" s="1"/>
      <c r="G6079" s="1"/>
    </row>
    <row r="6080" spans="5:7" x14ac:dyDescent="0.25">
      <c r="E6080" s="1"/>
      <c r="F6080" s="1"/>
      <c r="G6080" s="1"/>
    </row>
    <row r="6081" spans="5:7" x14ac:dyDescent="0.25">
      <c r="E6081" s="1"/>
      <c r="F6081" s="1"/>
      <c r="G6081" s="1"/>
    </row>
    <row r="6082" spans="5:7" x14ac:dyDescent="0.25">
      <c r="E6082" s="1"/>
      <c r="F6082" s="1"/>
      <c r="G6082" s="1"/>
    </row>
    <row r="6083" spans="5:7" x14ac:dyDescent="0.25">
      <c r="E6083" s="1"/>
      <c r="F6083" s="1"/>
      <c r="G6083" s="1"/>
    </row>
    <row r="6084" spans="5:7" x14ac:dyDescent="0.25">
      <c r="E6084" s="1"/>
      <c r="F6084" s="1"/>
      <c r="G6084" s="1"/>
    </row>
    <row r="6085" spans="5:7" x14ac:dyDescent="0.25">
      <c r="E6085" s="1"/>
      <c r="F6085" s="1"/>
      <c r="G6085" s="1"/>
    </row>
    <row r="6086" spans="5:7" x14ac:dyDescent="0.25">
      <c r="E6086" s="1"/>
      <c r="F6086" s="1"/>
      <c r="G6086" s="1"/>
    </row>
    <row r="6087" spans="5:7" x14ac:dyDescent="0.25">
      <c r="E6087" s="1"/>
      <c r="F6087" s="1"/>
      <c r="G6087" s="1"/>
    </row>
    <row r="6088" spans="5:7" x14ac:dyDescent="0.25">
      <c r="E6088" s="1"/>
      <c r="F6088" s="1"/>
      <c r="G6088" s="1"/>
    </row>
    <row r="6089" spans="5:7" x14ac:dyDescent="0.25">
      <c r="E6089" s="1"/>
      <c r="F6089" s="1"/>
      <c r="G6089" s="1"/>
    </row>
    <row r="6090" spans="5:7" x14ac:dyDescent="0.25">
      <c r="E6090" s="1"/>
      <c r="F6090" s="1"/>
      <c r="G6090" s="1"/>
    </row>
    <row r="6091" spans="5:7" x14ac:dyDescent="0.25">
      <c r="E6091" s="1"/>
      <c r="F6091" s="1"/>
      <c r="G6091" s="1"/>
    </row>
    <row r="6092" spans="5:7" x14ac:dyDescent="0.25">
      <c r="E6092" s="1"/>
      <c r="F6092" s="1"/>
      <c r="G6092" s="1"/>
    </row>
    <row r="6093" spans="5:7" x14ac:dyDescent="0.25">
      <c r="E6093" s="1"/>
      <c r="F6093" s="1"/>
      <c r="G6093" s="1"/>
    </row>
    <row r="6094" spans="5:7" x14ac:dyDescent="0.25">
      <c r="E6094" s="1"/>
      <c r="F6094" s="1"/>
      <c r="G6094" s="1"/>
    </row>
    <row r="6095" spans="5:7" x14ac:dyDescent="0.25">
      <c r="E6095" s="1"/>
      <c r="F6095" s="1"/>
      <c r="G6095" s="1"/>
    </row>
    <row r="6096" spans="5:7" x14ac:dyDescent="0.25">
      <c r="E6096" s="1"/>
      <c r="F6096" s="1"/>
      <c r="G6096" s="1"/>
    </row>
    <row r="6097" spans="5:7" x14ac:dyDescent="0.25">
      <c r="E6097" s="1"/>
      <c r="F6097" s="1"/>
      <c r="G6097" s="1"/>
    </row>
    <row r="6098" spans="5:7" x14ac:dyDescent="0.25">
      <c r="E6098" s="1"/>
      <c r="F6098" s="1"/>
      <c r="G6098" s="1"/>
    </row>
    <row r="6099" spans="5:7" x14ac:dyDescent="0.25">
      <c r="E6099" s="1"/>
      <c r="F6099" s="1"/>
      <c r="G6099" s="1"/>
    </row>
    <row r="6100" spans="5:7" x14ac:dyDescent="0.25">
      <c r="E6100" s="1"/>
      <c r="F6100" s="1"/>
      <c r="G6100" s="1"/>
    </row>
    <row r="6101" spans="5:7" x14ac:dyDescent="0.25">
      <c r="E6101" s="1"/>
      <c r="F6101" s="1"/>
      <c r="G6101" s="1"/>
    </row>
    <row r="6102" spans="5:7" x14ac:dyDescent="0.25">
      <c r="E6102" s="1"/>
      <c r="F6102" s="1"/>
      <c r="G6102" s="1"/>
    </row>
    <row r="6103" spans="5:7" x14ac:dyDescent="0.25">
      <c r="E6103" s="1"/>
      <c r="F6103" s="1"/>
      <c r="G6103" s="1"/>
    </row>
    <row r="6104" spans="5:7" x14ac:dyDescent="0.25">
      <c r="E6104" s="1"/>
      <c r="F6104" s="1"/>
      <c r="G6104" s="1"/>
    </row>
    <row r="6105" spans="5:7" x14ac:dyDescent="0.25">
      <c r="E6105" s="1"/>
      <c r="F6105" s="1"/>
      <c r="G6105" s="1"/>
    </row>
    <row r="6106" spans="5:7" x14ac:dyDescent="0.25">
      <c r="E6106" s="1"/>
      <c r="F6106" s="1"/>
      <c r="G6106" s="1"/>
    </row>
    <row r="6107" spans="5:7" x14ac:dyDescent="0.25">
      <c r="E6107" s="1"/>
      <c r="F6107" s="1"/>
      <c r="G6107" s="1"/>
    </row>
    <row r="6108" spans="5:7" x14ac:dyDescent="0.25">
      <c r="E6108" s="1"/>
      <c r="F6108" s="1"/>
      <c r="G6108" s="1"/>
    </row>
    <row r="6109" spans="5:7" x14ac:dyDescent="0.25">
      <c r="E6109" s="1"/>
      <c r="F6109" s="1"/>
      <c r="G6109" s="1"/>
    </row>
    <row r="6110" spans="5:7" x14ac:dyDescent="0.25">
      <c r="E6110" s="1"/>
      <c r="F6110" s="1"/>
      <c r="G6110" s="1"/>
    </row>
    <row r="6111" spans="5:7" x14ac:dyDescent="0.25">
      <c r="E6111" s="1"/>
      <c r="F6111" s="1"/>
      <c r="G6111" s="1"/>
    </row>
    <row r="6112" spans="5:7" x14ac:dyDescent="0.25">
      <c r="E6112" s="1"/>
      <c r="F6112" s="1"/>
      <c r="G6112" s="1"/>
    </row>
    <row r="6113" spans="5:7" x14ac:dyDescent="0.25">
      <c r="E6113" s="1"/>
      <c r="F6113" s="1"/>
      <c r="G6113" s="1"/>
    </row>
    <row r="6114" spans="5:7" x14ac:dyDescent="0.25">
      <c r="E6114" s="1"/>
      <c r="F6114" s="1"/>
      <c r="G6114" s="1"/>
    </row>
    <row r="6115" spans="5:7" x14ac:dyDescent="0.25">
      <c r="E6115" s="1"/>
      <c r="F6115" s="1"/>
      <c r="G6115" s="1"/>
    </row>
    <row r="6116" spans="5:7" x14ac:dyDescent="0.25">
      <c r="E6116" s="1"/>
      <c r="F6116" s="1"/>
      <c r="G6116" s="1"/>
    </row>
    <row r="6117" spans="5:7" x14ac:dyDescent="0.25">
      <c r="E6117" s="1"/>
      <c r="F6117" s="1"/>
      <c r="G6117" s="1"/>
    </row>
    <row r="6118" spans="5:7" x14ac:dyDescent="0.25">
      <c r="E6118" s="1"/>
      <c r="F6118" s="1"/>
      <c r="G6118" s="1"/>
    </row>
    <row r="6119" spans="5:7" x14ac:dyDescent="0.25">
      <c r="E6119" s="1"/>
      <c r="F6119" s="1"/>
      <c r="G6119" s="1"/>
    </row>
    <row r="6120" spans="5:7" x14ac:dyDescent="0.25">
      <c r="E6120" s="1"/>
      <c r="F6120" s="1"/>
      <c r="G6120" s="1"/>
    </row>
    <row r="6121" spans="5:7" x14ac:dyDescent="0.25">
      <c r="E6121" s="1"/>
      <c r="F6121" s="1"/>
      <c r="G6121" s="1"/>
    </row>
    <row r="6122" spans="5:7" x14ac:dyDescent="0.25">
      <c r="E6122" s="1"/>
      <c r="F6122" s="1"/>
      <c r="G6122" s="1"/>
    </row>
    <row r="6123" spans="5:7" x14ac:dyDescent="0.25">
      <c r="E6123" s="1"/>
      <c r="F6123" s="1"/>
      <c r="G6123" s="1"/>
    </row>
    <row r="6124" spans="5:7" x14ac:dyDescent="0.25">
      <c r="E6124" s="1"/>
      <c r="F6124" s="1"/>
      <c r="G6124" s="1"/>
    </row>
    <row r="6125" spans="5:7" x14ac:dyDescent="0.25">
      <c r="E6125" s="1"/>
      <c r="F6125" s="1"/>
      <c r="G6125" s="1"/>
    </row>
    <row r="6126" spans="5:7" x14ac:dyDescent="0.25">
      <c r="E6126" s="1"/>
      <c r="F6126" s="1"/>
      <c r="G6126" s="1"/>
    </row>
    <row r="6127" spans="5:7" x14ac:dyDescent="0.25">
      <c r="E6127" s="1"/>
      <c r="F6127" s="1"/>
      <c r="G6127" s="1"/>
    </row>
    <row r="6128" spans="5:7" x14ac:dyDescent="0.25">
      <c r="E6128" s="1"/>
      <c r="F6128" s="1"/>
      <c r="G6128" s="1"/>
    </row>
    <row r="6129" spans="5:7" x14ac:dyDescent="0.25">
      <c r="E6129" s="1"/>
      <c r="F6129" s="1"/>
      <c r="G6129" s="1"/>
    </row>
    <row r="6130" spans="5:7" x14ac:dyDescent="0.25">
      <c r="E6130" s="1"/>
      <c r="F6130" s="1"/>
      <c r="G6130" s="1"/>
    </row>
    <row r="6131" spans="5:7" x14ac:dyDescent="0.25">
      <c r="E6131" s="1"/>
      <c r="F6131" s="1"/>
      <c r="G6131" s="1"/>
    </row>
    <row r="6132" spans="5:7" x14ac:dyDescent="0.25">
      <c r="E6132" s="1"/>
      <c r="F6132" s="1"/>
      <c r="G6132" s="1"/>
    </row>
    <row r="6133" spans="5:7" x14ac:dyDescent="0.25">
      <c r="E6133" s="1"/>
      <c r="F6133" s="1"/>
      <c r="G6133" s="1"/>
    </row>
    <row r="6134" spans="5:7" x14ac:dyDescent="0.25">
      <c r="E6134" s="1"/>
      <c r="F6134" s="1"/>
      <c r="G6134" s="1"/>
    </row>
    <row r="6135" spans="5:7" x14ac:dyDescent="0.25">
      <c r="E6135" s="1"/>
      <c r="F6135" s="1"/>
      <c r="G6135" s="1"/>
    </row>
    <row r="6136" spans="5:7" x14ac:dyDescent="0.25">
      <c r="E6136" s="1"/>
      <c r="F6136" s="1"/>
      <c r="G6136" s="1"/>
    </row>
    <row r="6137" spans="5:7" x14ac:dyDescent="0.25">
      <c r="E6137" s="1"/>
      <c r="F6137" s="1"/>
      <c r="G6137" s="1"/>
    </row>
    <row r="6138" spans="5:7" x14ac:dyDescent="0.25">
      <c r="E6138" s="1"/>
      <c r="F6138" s="1"/>
      <c r="G6138" s="1"/>
    </row>
    <row r="6139" spans="5:7" x14ac:dyDescent="0.25">
      <c r="E6139" s="1"/>
      <c r="F6139" s="1"/>
      <c r="G6139" s="1"/>
    </row>
    <row r="6140" spans="5:7" x14ac:dyDescent="0.25">
      <c r="E6140" s="1"/>
      <c r="F6140" s="1"/>
      <c r="G6140" s="1"/>
    </row>
    <row r="6141" spans="5:7" x14ac:dyDescent="0.25">
      <c r="E6141" s="1"/>
      <c r="F6141" s="1"/>
      <c r="G6141" s="1"/>
    </row>
    <row r="6142" spans="5:7" x14ac:dyDescent="0.25">
      <c r="E6142" s="1"/>
      <c r="F6142" s="1"/>
      <c r="G6142" s="1"/>
    </row>
    <row r="6143" spans="5:7" x14ac:dyDescent="0.25">
      <c r="E6143" s="1"/>
      <c r="F6143" s="1"/>
      <c r="G6143" s="1"/>
    </row>
    <row r="6144" spans="5:7" x14ac:dyDescent="0.25">
      <c r="E6144" s="1"/>
      <c r="F6144" s="1"/>
      <c r="G6144" s="1"/>
    </row>
    <row r="6145" spans="5:7" x14ac:dyDescent="0.25">
      <c r="E6145" s="1"/>
      <c r="F6145" s="1"/>
      <c r="G6145" s="1"/>
    </row>
    <row r="6146" spans="5:7" x14ac:dyDescent="0.25">
      <c r="E6146" s="1"/>
      <c r="F6146" s="1"/>
      <c r="G6146" s="1"/>
    </row>
    <row r="6147" spans="5:7" x14ac:dyDescent="0.25">
      <c r="E6147" s="1"/>
      <c r="F6147" s="1"/>
      <c r="G6147" s="1"/>
    </row>
    <row r="6148" spans="5:7" x14ac:dyDescent="0.25">
      <c r="E6148" s="1"/>
      <c r="F6148" s="1"/>
      <c r="G6148" s="1"/>
    </row>
    <row r="6149" spans="5:7" x14ac:dyDescent="0.25">
      <c r="E6149" s="1"/>
      <c r="F6149" s="1"/>
      <c r="G6149" s="1"/>
    </row>
    <row r="6150" spans="5:7" x14ac:dyDescent="0.25">
      <c r="E6150" s="1"/>
      <c r="F6150" s="1"/>
      <c r="G6150" s="1"/>
    </row>
    <row r="6151" spans="5:7" x14ac:dyDescent="0.25">
      <c r="E6151" s="1"/>
      <c r="F6151" s="1"/>
      <c r="G6151" s="1"/>
    </row>
    <row r="6152" spans="5:7" x14ac:dyDescent="0.25">
      <c r="E6152" s="1"/>
      <c r="F6152" s="1"/>
      <c r="G6152" s="1"/>
    </row>
    <row r="6153" spans="5:7" x14ac:dyDescent="0.25">
      <c r="E6153" s="1"/>
      <c r="F6153" s="1"/>
      <c r="G6153" s="1"/>
    </row>
    <row r="6154" spans="5:7" x14ac:dyDescent="0.25">
      <c r="E6154" s="1"/>
      <c r="F6154" s="1"/>
      <c r="G6154" s="1"/>
    </row>
    <row r="6155" spans="5:7" x14ac:dyDescent="0.25">
      <c r="E6155" s="1"/>
      <c r="F6155" s="1"/>
      <c r="G6155" s="1"/>
    </row>
    <row r="6156" spans="5:7" x14ac:dyDescent="0.25">
      <c r="E6156" s="1"/>
      <c r="F6156" s="1"/>
      <c r="G6156" s="1"/>
    </row>
    <row r="6157" spans="5:7" x14ac:dyDescent="0.25">
      <c r="E6157" s="1"/>
      <c r="F6157" s="1"/>
      <c r="G6157" s="1"/>
    </row>
    <row r="6158" spans="5:7" x14ac:dyDescent="0.25">
      <c r="E6158" s="1"/>
      <c r="F6158" s="1"/>
      <c r="G6158" s="1"/>
    </row>
    <row r="6159" spans="5:7" x14ac:dyDescent="0.25">
      <c r="E6159" s="1"/>
      <c r="F6159" s="1"/>
      <c r="G6159" s="1"/>
    </row>
    <row r="6160" spans="5:7" x14ac:dyDescent="0.25">
      <c r="E6160" s="1"/>
      <c r="F6160" s="1"/>
      <c r="G6160" s="1"/>
    </row>
    <row r="6161" spans="5:7" x14ac:dyDescent="0.25">
      <c r="E6161" s="1"/>
      <c r="F6161" s="1"/>
      <c r="G6161" s="1"/>
    </row>
    <row r="6162" spans="5:7" x14ac:dyDescent="0.25">
      <c r="E6162" s="1"/>
      <c r="F6162" s="1"/>
      <c r="G6162" s="1"/>
    </row>
    <row r="6163" spans="5:7" x14ac:dyDescent="0.25">
      <c r="E6163" s="1"/>
      <c r="F6163" s="1"/>
      <c r="G6163" s="1"/>
    </row>
    <row r="6164" spans="5:7" x14ac:dyDescent="0.25">
      <c r="E6164" s="1"/>
      <c r="F6164" s="1"/>
      <c r="G6164" s="1"/>
    </row>
    <row r="6165" spans="5:7" x14ac:dyDescent="0.25">
      <c r="E6165" s="1"/>
      <c r="F6165" s="1"/>
      <c r="G6165" s="1"/>
    </row>
    <row r="6166" spans="5:7" x14ac:dyDescent="0.25">
      <c r="E6166" s="1"/>
      <c r="F6166" s="1"/>
      <c r="G6166" s="1"/>
    </row>
    <row r="6167" spans="5:7" x14ac:dyDescent="0.25">
      <c r="E6167" s="1"/>
      <c r="F6167" s="1"/>
      <c r="G6167" s="1"/>
    </row>
    <row r="6168" spans="5:7" x14ac:dyDescent="0.25">
      <c r="E6168" s="1"/>
      <c r="F6168" s="1"/>
      <c r="G6168" s="1"/>
    </row>
    <row r="6169" spans="5:7" x14ac:dyDescent="0.25">
      <c r="E6169" s="1"/>
      <c r="F6169" s="1"/>
      <c r="G6169" s="1"/>
    </row>
    <row r="6170" spans="5:7" x14ac:dyDescent="0.25">
      <c r="E6170" s="1"/>
      <c r="F6170" s="1"/>
      <c r="G6170" s="1"/>
    </row>
    <row r="6171" spans="5:7" x14ac:dyDescent="0.25">
      <c r="E6171" s="1"/>
      <c r="F6171" s="1"/>
      <c r="G6171" s="1"/>
    </row>
    <row r="6172" spans="5:7" x14ac:dyDescent="0.25">
      <c r="E6172" s="1"/>
      <c r="F6172" s="1"/>
      <c r="G6172" s="1"/>
    </row>
    <row r="6173" spans="5:7" x14ac:dyDescent="0.25">
      <c r="E6173" s="1"/>
      <c r="F6173" s="1"/>
      <c r="G6173" s="1"/>
    </row>
    <row r="6174" spans="5:7" x14ac:dyDescent="0.25">
      <c r="E6174" s="1"/>
      <c r="F6174" s="1"/>
      <c r="G6174" s="1"/>
    </row>
    <row r="6175" spans="5:7" x14ac:dyDescent="0.25">
      <c r="E6175" s="1"/>
      <c r="F6175" s="1"/>
      <c r="G6175" s="1"/>
    </row>
    <row r="6176" spans="5:7" x14ac:dyDescent="0.25">
      <c r="E6176" s="1"/>
      <c r="F6176" s="1"/>
      <c r="G6176" s="1"/>
    </row>
    <row r="6177" spans="5:7" x14ac:dyDescent="0.25">
      <c r="E6177" s="1"/>
      <c r="F6177" s="1"/>
      <c r="G6177" s="1"/>
    </row>
    <row r="6178" spans="5:7" x14ac:dyDescent="0.25">
      <c r="E6178" s="1"/>
      <c r="F6178" s="1"/>
      <c r="G6178" s="1"/>
    </row>
    <row r="6179" spans="5:7" x14ac:dyDescent="0.25">
      <c r="E6179" s="1"/>
      <c r="F6179" s="1"/>
      <c r="G6179" s="1"/>
    </row>
    <row r="6180" spans="5:7" x14ac:dyDescent="0.25">
      <c r="E6180" s="1"/>
      <c r="F6180" s="1"/>
      <c r="G6180" s="1"/>
    </row>
    <row r="6181" spans="5:7" x14ac:dyDescent="0.25">
      <c r="E6181" s="1"/>
      <c r="F6181" s="1"/>
      <c r="G6181" s="1"/>
    </row>
    <row r="6182" spans="5:7" x14ac:dyDescent="0.25">
      <c r="E6182" s="1"/>
      <c r="F6182" s="1"/>
      <c r="G6182" s="1"/>
    </row>
    <row r="6183" spans="5:7" x14ac:dyDescent="0.25">
      <c r="E6183" s="1"/>
      <c r="F6183" s="1"/>
      <c r="G6183" s="1"/>
    </row>
    <row r="6184" spans="5:7" x14ac:dyDescent="0.25">
      <c r="E6184" s="1"/>
      <c r="F6184" s="1"/>
      <c r="G6184" s="1"/>
    </row>
    <row r="6185" spans="5:7" x14ac:dyDescent="0.25">
      <c r="E6185" s="1"/>
      <c r="F6185" s="1"/>
      <c r="G6185" s="1"/>
    </row>
    <row r="6186" spans="5:7" x14ac:dyDescent="0.25">
      <c r="E6186" s="1"/>
      <c r="F6186" s="1"/>
      <c r="G6186" s="1"/>
    </row>
    <row r="6187" spans="5:7" x14ac:dyDescent="0.25">
      <c r="E6187" s="1"/>
      <c r="F6187" s="1"/>
      <c r="G6187" s="1"/>
    </row>
    <row r="6188" spans="5:7" x14ac:dyDescent="0.25">
      <c r="E6188" s="1"/>
      <c r="F6188" s="1"/>
      <c r="G6188" s="1"/>
    </row>
    <row r="6189" spans="5:7" x14ac:dyDescent="0.25">
      <c r="E6189" s="1"/>
      <c r="F6189" s="1"/>
      <c r="G6189" s="1"/>
    </row>
    <row r="6190" spans="5:7" x14ac:dyDescent="0.25">
      <c r="E6190" s="1"/>
      <c r="F6190" s="1"/>
      <c r="G6190" s="1"/>
    </row>
    <row r="6191" spans="5:7" x14ac:dyDescent="0.25">
      <c r="E6191" s="1"/>
      <c r="F6191" s="1"/>
      <c r="G6191" s="1"/>
    </row>
    <row r="6192" spans="5:7" x14ac:dyDescent="0.25">
      <c r="E6192" s="1"/>
      <c r="F6192" s="1"/>
      <c r="G6192" s="1"/>
    </row>
    <row r="6193" spans="5:7" x14ac:dyDescent="0.25">
      <c r="E6193" s="1"/>
      <c r="F6193" s="1"/>
      <c r="G6193" s="1"/>
    </row>
    <row r="6194" spans="5:7" x14ac:dyDescent="0.25">
      <c r="E6194" s="1"/>
      <c r="F6194" s="1"/>
      <c r="G6194" s="1"/>
    </row>
    <row r="6195" spans="5:7" x14ac:dyDescent="0.25">
      <c r="E6195" s="1"/>
      <c r="F6195" s="1"/>
      <c r="G6195" s="1"/>
    </row>
    <row r="6196" spans="5:7" x14ac:dyDescent="0.25">
      <c r="E6196" s="1"/>
      <c r="F6196" s="1"/>
      <c r="G6196" s="1"/>
    </row>
    <row r="6197" spans="5:7" x14ac:dyDescent="0.25">
      <c r="E6197" s="1"/>
      <c r="F6197" s="1"/>
      <c r="G6197" s="1"/>
    </row>
    <row r="6198" spans="5:7" x14ac:dyDescent="0.25">
      <c r="E6198" s="1"/>
      <c r="F6198" s="1"/>
      <c r="G6198" s="1"/>
    </row>
    <row r="6199" spans="5:7" x14ac:dyDescent="0.25">
      <c r="E6199" s="1"/>
      <c r="F6199" s="1"/>
      <c r="G6199" s="1"/>
    </row>
    <row r="6200" spans="5:7" x14ac:dyDescent="0.25">
      <c r="E6200" s="1"/>
      <c r="F6200" s="1"/>
      <c r="G6200" s="1"/>
    </row>
    <row r="6201" spans="5:7" x14ac:dyDescent="0.25">
      <c r="E6201" s="1"/>
      <c r="F6201" s="1"/>
      <c r="G6201" s="1"/>
    </row>
    <row r="6202" spans="5:7" x14ac:dyDescent="0.25">
      <c r="E6202" s="1"/>
      <c r="F6202" s="1"/>
      <c r="G6202" s="1"/>
    </row>
    <row r="6203" spans="5:7" x14ac:dyDescent="0.25">
      <c r="E6203" s="1"/>
      <c r="F6203" s="1"/>
      <c r="G6203" s="1"/>
    </row>
    <row r="6204" spans="5:7" x14ac:dyDescent="0.25">
      <c r="E6204" s="1"/>
      <c r="F6204" s="1"/>
      <c r="G6204" s="1"/>
    </row>
    <row r="6205" spans="5:7" x14ac:dyDescent="0.25">
      <c r="E6205" s="1"/>
      <c r="F6205" s="1"/>
      <c r="G6205" s="1"/>
    </row>
    <row r="6206" spans="5:7" x14ac:dyDescent="0.25">
      <c r="E6206" s="1"/>
      <c r="F6206" s="1"/>
      <c r="G6206" s="1"/>
    </row>
    <row r="6207" spans="5:7" x14ac:dyDescent="0.25">
      <c r="E6207" s="1"/>
      <c r="F6207" s="1"/>
      <c r="G6207" s="1"/>
    </row>
    <row r="6208" spans="5:7" x14ac:dyDescent="0.25">
      <c r="E6208" s="1"/>
      <c r="F6208" s="1"/>
      <c r="G6208" s="1"/>
    </row>
    <row r="6209" spans="5:7" x14ac:dyDescent="0.25">
      <c r="E6209" s="1"/>
      <c r="F6209" s="1"/>
      <c r="G6209" s="1"/>
    </row>
    <row r="6210" spans="5:7" x14ac:dyDescent="0.25">
      <c r="E6210" s="1"/>
      <c r="F6210" s="1"/>
      <c r="G6210" s="1"/>
    </row>
    <row r="6211" spans="5:7" x14ac:dyDescent="0.25">
      <c r="E6211" s="1"/>
      <c r="F6211" s="1"/>
      <c r="G6211" s="1"/>
    </row>
    <row r="6212" spans="5:7" x14ac:dyDescent="0.25">
      <c r="E6212" s="1"/>
      <c r="F6212" s="1"/>
      <c r="G6212" s="1"/>
    </row>
    <row r="6213" spans="5:7" x14ac:dyDescent="0.25">
      <c r="E6213" s="1"/>
      <c r="F6213" s="1"/>
      <c r="G6213" s="1"/>
    </row>
    <row r="6214" spans="5:7" x14ac:dyDescent="0.25">
      <c r="E6214" s="1"/>
      <c r="F6214" s="1"/>
      <c r="G6214" s="1"/>
    </row>
    <row r="6215" spans="5:7" x14ac:dyDescent="0.25">
      <c r="E6215" s="1"/>
      <c r="F6215" s="1"/>
      <c r="G6215" s="1"/>
    </row>
    <row r="6216" spans="5:7" x14ac:dyDescent="0.25">
      <c r="E6216" s="1"/>
      <c r="F6216" s="1"/>
      <c r="G6216" s="1"/>
    </row>
    <row r="6217" spans="5:7" x14ac:dyDescent="0.25">
      <c r="E6217" s="1"/>
      <c r="F6217" s="1"/>
      <c r="G6217" s="1"/>
    </row>
    <row r="6218" spans="5:7" x14ac:dyDescent="0.25">
      <c r="E6218" s="1"/>
      <c r="F6218" s="1"/>
      <c r="G6218" s="1"/>
    </row>
    <row r="6219" spans="5:7" x14ac:dyDescent="0.25">
      <c r="E6219" s="1"/>
      <c r="F6219" s="1"/>
      <c r="G6219" s="1"/>
    </row>
    <row r="6220" spans="5:7" x14ac:dyDescent="0.25">
      <c r="E6220" s="1"/>
      <c r="F6220" s="1"/>
      <c r="G6220" s="1"/>
    </row>
    <row r="6221" spans="5:7" x14ac:dyDescent="0.25">
      <c r="E6221" s="1"/>
      <c r="F6221" s="1"/>
      <c r="G6221" s="1"/>
    </row>
    <row r="6222" spans="5:7" x14ac:dyDescent="0.25">
      <c r="E6222" s="1"/>
      <c r="F6222" s="1"/>
      <c r="G6222" s="1"/>
    </row>
    <row r="6223" spans="5:7" x14ac:dyDescent="0.25">
      <c r="E6223" s="1"/>
      <c r="F6223" s="1"/>
      <c r="G6223" s="1"/>
    </row>
    <row r="6224" spans="5:7" x14ac:dyDescent="0.25">
      <c r="E6224" s="1"/>
      <c r="F6224" s="1"/>
      <c r="G6224" s="1"/>
    </row>
    <row r="6225" spans="5:7" x14ac:dyDescent="0.25">
      <c r="E6225" s="1"/>
      <c r="F6225" s="1"/>
      <c r="G6225" s="1"/>
    </row>
    <row r="6226" spans="5:7" x14ac:dyDescent="0.25">
      <c r="E6226" s="1"/>
      <c r="F6226" s="1"/>
      <c r="G6226" s="1"/>
    </row>
    <row r="6227" spans="5:7" x14ac:dyDescent="0.25">
      <c r="E6227" s="1"/>
      <c r="F6227" s="1"/>
      <c r="G6227" s="1"/>
    </row>
    <row r="6228" spans="5:7" x14ac:dyDescent="0.25">
      <c r="E6228" s="1"/>
      <c r="F6228" s="1"/>
      <c r="G6228" s="1"/>
    </row>
    <row r="6229" spans="5:7" x14ac:dyDescent="0.25">
      <c r="E6229" s="1"/>
      <c r="F6229" s="1"/>
      <c r="G6229" s="1"/>
    </row>
    <row r="6230" spans="5:7" x14ac:dyDescent="0.25">
      <c r="E6230" s="1"/>
      <c r="F6230" s="1"/>
      <c r="G6230" s="1"/>
    </row>
    <row r="6231" spans="5:7" x14ac:dyDescent="0.25">
      <c r="E6231" s="1"/>
      <c r="F6231" s="1"/>
      <c r="G6231" s="1"/>
    </row>
    <row r="6232" spans="5:7" x14ac:dyDescent="0.25">
      <c r="E6232" s="1"/>
      <c r="F6232" s="1"/>
      <c r="G6232" s="1"/>
    </row>
    <row r="6233" spans="5:7" x14ac:dyDescent="0.25">
      <c r="E6233" s="1"/>
      <c r="F6233" s="1"/>
      <c r="G6233" s="1"/>
    </row>
    <row r="6234" spans="5:7" x14ac:dyDescent="0.25">
      <c r="E6234" s="1"/>
      <c r="F6234" s="1"/>
      <c r="G6234" s="1"/>
    </row>
    <row r="6235" spans="5:7" x14ac:dyDescent="0.25">
      <c r="E6235" s="1"/>
      <c r="F6235" s="1"/>
      <c r="G6235" s="1"/>
    </row>
    <row r="6236" spans="5:7" x14ac:dyDescent="0.25">
      <c r="E6236" s="1"/>
      <c r="F6236" s="1"/>
      <c r="G6236" s="1"/>
    </row>
    <row r="6237" spans="5:7" x14ac:dyDescent="0.25">
      <c r="E6237" s="1"/>
      <c r="F6237" s="1"/>
      <c r="G6237" s="1"/>
    </row>
    <row r="6238" spans="5:7" x14ac:dyDescent="0.25">
      <c r="E6238" s="1"/>
      <c r="F6238" s="1"/>
      <c r="G6238" s="1"/>
    </row>
    <row r="6239" spans="5:7" x14ac:dyDescent="0.25">
      <c r="E6239" s="1"/>
      <c r="F6239" s="1"/>
      <c r="G6239" s="1"/>
    </row>
    <row r="6240" spans="5:7" x14ac:dyDescent="0.25">
      <c r="E6240" s="1"/>
      <c r="F6240" s="1"/>
      <c r="G6240" s="1"/>
    </row>
    <row r="6241" spans="5:7" x14ac:dyDescent="0.25">
      <c r="E6241" s="1"/>
      <c r="F6241" s="1"/>
      <c r="G6241" s="1"/>
    </row>
    <row r="6242" spans="5:7" x14ac:dyDescent="0.25">
      <c r="E6242" s="1"/>
      <c r="F6242" s="1"/>
      <c r="G6242" s="1"/>
    </row>
    <row r="6243" spans="5:7" x14ac:dyDescent="0.25">
      <c r="E6243" s="1"/>
      <c r="F6243" s="1"/>
      <c r="G6243" s="1"/>
    </row>
    <row r="6244" spans="5:7" x14ac:dyDescent="0.25">
      <c r="E6244" s="1"/>
      <c r="F6244" s="1"/>
      <c r="G6244" s="1"/>
    </row>
    <row r="6245" spans="5:7" x14ac:dyDescent="0.25">
      <c r="E6245" s="1"/>
      <c r="F6245" s="1"/>
      <c r="G6245" s="1"/>
    </row>
    <row r="6246" spans="5:7" x14ac:dyDescent="0.25">
      <c r="E6246" s="1"/>
      <c r="F6246" s="1"/>
      <c r="G6246" s="1"/>
    </row>
    <row r="6247" spans="5:7" x14ac:dyDescent="0.25">
      <c r="E6247" s="1"/>
      <c r="F6247" s="1"/>
      <c r="G6247" s="1"/>
    </row>
    <row r="6248" spans="5:7" x14ac:dyDescent="0.25">
      <c r="E6248" s="1"/>
      <c r="F6248" s="1"/>
      <c r="G6248" s="1"/>
    </row>
    <row r="6249" spans="5:7" x14ac:dyDescent="0.25">
      <c r="E6249" s="1"/>
      <c r="F6249" s="1"/>
      <c r="G6249" s="1"/>
    </row>
    <row r="6250" spans="5:7" x14ac:dyDescent="0.25">
      <c r="E6250" s="1"/>
      <c r="F6250" s="1"/>
      <c r="G6250" s="1"/>
    </row>
    <row r="6251" spans="5:7" x14ac:dyDescent="0.25">
      <c r="E6251" s="1"/>
      <c r="F6251" s="1"/>
      <c r="G6251" s="1"/>
    </row>
    <row r="6252" spans="5:7" x14ac:dyDescent="0.25">
      <c r="E6252" s="1"/>
      <c r="F6252" s="1"/>
      <c r="G6252" s="1"/>
    </row>
    <row r="6253" spans="5:7" x14ac:dyDescent="0.25">
      <c r="E6253" s="1"/>
      <c r="F6253" s="1"/>
      <c r="G6253" s="1"/>
    </row>
    <row r="6254" spans="5:7" x14ac:dyDescent="0.25">
      <c r="E6254" s="1"/>
      <c r="F6254" s="1"/>
      <c r="G6254" s="1"/>
    </row>
    <row r="6255" spans="5:7" x14ac:dyDescent="0.25">
      <c r="E6255" s="1"/>
      <c r="F6255" s="1"/>
      <c r="G6255" s="1"/>
    </row>
    <row r="6256" spans="5:7" x14ac:dyDescent="0.25">
      <c r="E6256" s="1"/>
      <c r="F6256" s="1"/>
      <c r="G6256" s="1"/>
    </row>
    <row r="6257" spans="5:7" x14ac:dyDescent="0.25">
      <c r="E6257" s="1"/>
      <c r="F6257" s="1"/>
      <c r="G6257" s="1"/>
    </row>
    <row r="6258" spans="5:7" x14ac:dyDescent="0.25">
      <c r="E6258" s="1"/>
      <c r="F6258" s="1"/>
      <c r="G6258" s="1"/>
    </row>
    <row r="6259" spans="5:7" x14ac:dyDescent="0.25">
      <c r="E6259" s="1"/>
      <c r="F6259" s="1"/>
      <c r="G6259" s="1"/>
    </row>
    <row r="6260" spans="5:7" x14ac:dyDescent="0.25">
      <c r="E6260" s="1"/>
      <c r="F6260" s="1"/>
      <c r="G6260" s="1"/>
    </row>
    <row r="6261" spans="5:7" x14ac:dyDescent="0.25">
      <c r="E6261" s="1"/>
      <c r="F6261" s="1"/>
      <c r="G6261" s="1"/>
    </row>
    <row r="6262" spans="5:7" x14ac:dyDescent="0.25">
      <c r="E6262" s="1"/>
      <c r="F6262" s="1"/>
      <c r="G6262" s="1"/>
    </row>
    <row r="6263" spans="5:7" x14ac:dyDescent="0.25">
      <c r="E6263" s="1"/>
      <c r="F6263" s="1"/>
      <c r="G6263" s="1"/>
    </row>
    <row r="6264" spans="5:7" x14ac:dyDescent="0.25">
      <c r="E6264" s="1"/>
      <c r="F6264" s="1"/>
      <c r="G6264" s="1"/>
    </row>
    <row r="6265" spans="5:7" x14ac:dyDescent="0.25">
      <c r="E6265" s="1"/>
      <c r="F6265" s="1"/>
      <c r="G6265" s="1"/>
    </row>
    <row r="6266" spans="5:7" x14ac:dyDescent="0.25">
      <c r="E6266" s="1"/>
      <c r="F6266" s="1"/>
      <c r="G6266" s="1"/>
    </row>
    <row r="6267" spans="5:7" x14ac:dyDescent="0.25">
      <c r="E6267" s="1"/>
      <c r="F6267" s="1"/>
      <c r="G6267" s="1"/>
    </row>
    <row r="6268" spans="5:7" x14ac:dyDescent="0.25">
      <c r="E6268" s="1"/>
      <c r="F6268" s="1"/>
      <c r="G6268" s="1"/>
    </row>
    <row r="6269" spans="5:7" x14ac:dyDescent="0.25">
      <c r="E6269" s="1"/>
      <c r="F6269" s="1"/>
      <c r="G6269" s="1"/>
    </row>
    <row r="6270" spans="5:7" x14ac:dyDescent="0.25">
      <c r="E6270" s="1"/>
      <c r="F6270" s="1"/>
      <c r="G6270" s="1"/>
    </row>
    <row r="6271" spans="5:7" x14ac:dyDescent="0.25">
      <c r="E6271" s="1"/>
      <c r="F6271" s="1"/>
      <c r="G6271" s="1"/>
    </row>
    <row r="6272" spans="5:7" x14ac:dyDescent="0.25">
      <c r="E6272" s="1"/>
      <c r="F6272" s="1"/>
      <c r="G6272" s="1"/>
    </row>
    <row r="6273" spans="5:7" x14ac:dyDescent="0.25">
      <c r="E6273" s="1"/>
      <c r="F6273" s="1"/>
      <c r="G6273" s="1"/>
    </row>
    <row r="6274" spans="5:7" x14ac:dyDescent="0.25">
      <c r="E6274" s="1"/>
      <c r="F6274" s="1"/>
      <c r="G6274" s="1"/>
    </row>
    <row r="6275" spans="5:7" x14ac:dyDescent="0.25">
      <c r="E6275" s="1"/>
      <c r="F6275" s="1"/>
      <c r="G6275" s="1"/>
    </row>
    <row r="6276" spans="5:7" x14ac:dyDescent="0.25">
      <c r="E6276" s="1"/>
      <c r="F6276" s="1"/>
      <c r="G6276" s="1"/>
    </row>
    <row r="6277" spans="5:7" x14ac:dyDescent="0.25">
      <c r="E6277" s="1"/>
      <c r="F6277" s="1"/>
      <c r="G6277" s="1"/>
    </row>
    <row r="6278" spans="5:7" x14ac:dyDescent="0.25">
      <c r="E6278" s="1"/>
      <c r="F6278" s="1"/>
      <c r="G6278" s="1"/>
    </row>
    <row r="6279" spans="5:7" x14ac:dyDescent="0.25">
      <c r="E6279" s="1"/>
      <c r="F6279" s="1"/>
      <c r="G6279" s="1"/>
    </row>
    <row r="6280" spans="5:7" x14ac:dyDescent="0.25">
      <c r="E6280" s="1"/>
      <c r="F6280" s="1"/>
      <c r="G6280" s="1"/>
    </row>
    <row r="6281" spans="5:7" x14ac:dyDescent="0.25">
      <c r="E6281" s="1"/>
      <c r="F6281" s="1"/>
      <c r="G6281" s="1"/>
    </row>
    <row r="6282" spans="5:7" x14ac:dyDescent="0.25">
      <c r="E6282" s="1"/>
      <c r="F6282" s="1"/>
      <c r="G6282" s="1"/>
    </row>
    <row r="6283" spans="5:7" x14ac:dyDescent="0.25">
      <c r="E6283" s="1"/>
      <c r="F6283" s="1"/>
      <c r="G6283" s="1"/>
    </row>
    <row r="6284" spans="5:7" x14ac:dyDescent="0.25">
      <c r="E6284" s="1"/>
      <c r="F6284" s="1"/>
      <c r="G6284" s="1"/>
    </row>
    <row r="6285" spans="5:7" x14ac:dyDescent="0.25">
      <c r="E6285" s="1"/>
      <c r="F6285" s="1"/>
      <c r="G6285" s="1"/>
    </row>
    <row r="6286" spans="5:7" x14ac:dyDescent="0.25">
      <c r="E6286" s="1"/>
      <c r="F6286" s="1"/>
      <c r="G6286" s="1"/>
    </row>
    <row r="6287" spans="5:7" x14ac:dyDescent="0.25">
      <c r="E6287" s="1"/>
      <c r="F6287" s="1"/>
      <c r="G6287" s="1"/>
    </row>
    <row r="6288" spans="5:7" x14ac:dyDescent="0.25">
      <c r="E6288" s="1"/>
      <c r="F6288" s="1"/>
      <c r="G6288" s="1"/>
    </row>
    <row r="6289" spans="5:7" x14ac:dyDescent="0.25">
      <c r="E6289" s="1"/>
      <c r="F6289" s="1"/>
      <c r="G6289" s="1"/>
    </row>
    <row r="6290" spans="5:7" x14ac:dyDescent="0.25">
      <c r="E6290" s="1"/>
      <c r="F6290" s="1"/>
      <c r="G6290" s="1"/>
    </row>
    <row r="6291" spans="5:7" x14ac:dyDescent="0.25">
      <c r="E6291" s="1"/>
      <c r="F6291" s="1"/>
      <c r="G6291" s="1"/>
    </row>
    <row r="6292" spans="5:7" x14ac:dyDescent="0.25">
      <c r="E6292" s="1"/>
      <c r="F6292" s="1"/>
      <c r="G6292" s="1"/>
    </row>
    <row r="6293" spans="5:7" x14ac:dyDescent="0.25">
      <c r="E6293" s="1"/>
      <c r="F6293" s="1"/>
      <c r="G6293" s="1"/>
    </row>
    <row r="6294" spans="5:7" x14ac:dyDescent="0.25">
      <c r="E6294" s="1"/>
      <c r="F6294" s="1"/>
      <c r="G6294" s="1"/>
    </row>
    <row r="6295" spans="5:7" x14ac:dyDescent="0.25">
      <c r="E6295" s="1"/>
      <c r="F6295" s="1"/>
      <c r="G6295" s="1"/>
    </row>
    <row r="6296" spans="5:7" x14ac:dyDescent="0.25">
      <c r="E6296" s="1"/>
      <c r="F6296" s="1"/>
      <c r="G6296" s="1"/>
    </row>
    <row r="6297" spans="5:7" x14ac:dyDescent="0.25">
      <c r="E6297" s="1"/>
      <c r="F6297" s="1"/>
      <c r="G6297" s="1"/>
    </row>
    <row r="6298" spans="5:7" x14ac:dyDescent="0.25">
      <c r="E6298" s="1"/>
      <c r="F6298" s="1"/>
      <c r="G6298" s="1"/>
    </row>
    <row r="6299" spans="5:7" x14ac:dyDescent="0.25">
      <c r="E6299" s="1"/>
      <c r="F6299" s="1"/>
      <c r="G6299" s="1"/>
    </row>
    <row r="6300" spans="5:7" x14ac:dyDescent="0.25">
      <c r="E6300" s="1"/>
      <c r="F6300" s="1"/>
      <c r="G6300" s="1"/>
    </row>
    <row r="6301" spans="5:7" x14ac:dyDescent="0.25">
      <c r="E6301" s="1"/>
      <c r="F6301" s="1"/>
      <c r="G6301" s="1"/>
    </row>
    <row r="6302" spans="5:7" x14ac:dyDescent="0.25">
      <c r="E6302" s="1"/>
      <c r="F6302" s="1"/>
      <c r="G6302" s="1"/>
    </row>
    <row r="6303" spans="5:7" x14ac:dyDescent="0.25">
      <c r="E6303" s="1"/>
      <c r="F6303" s="1"/>
      <c r="G6303" s="1"/>
    </row>
    <row r="6304" spans="5:7" x14ac:dyDescent="0.25">
      <c r="E6304" s="1"/>
      <c r="F6304" s="1"/>
      <c r="G6304" s="1"/>
    </row>
    <row r="6305" spans="5:7" x14ac:dyDescent="0.25">
      <c r="E6305" s="1"/>
      <c r="F6305" s="1"/>
      <c r="G6305" s="1"/>
    </row>
    <row r="6306" spans="5:7" x14ac:dyDescent="0.25">
      <c r="E6306" s="1"/>
      <c r="F6306" s="1"/>
      <c r="G6306" s="1"/>
    </row>
    <row r="6307" spans="5:7" x14ac:dyDescent="0.25">
      <c r="E6307" s="1"/>
      <c r="F6307" s="1"/>
      <c r="G6307" s="1"/>
    </row>
    <row r="6308" spans="5:7" x14ac:dyDescent="0.25">
      <c r="E6308" s="1"/>
      <c r="F6308" s="1"/>
      <c r="G6308" s="1"/>
    </row>
    <row r="6309" spans="5:7" x14ac:dyDescent="0.25">
      <c r="E6309" s="1"/>
      <c r="F6309" s="1"/>
      <c r="G6309" s="1"/>
    </row>
    <row r="6310" spans="5:7" x14ac:dyDescent="0.25">
      <c r="E6310" s="1"/>
      <c r="F6310" s="1"/>
      <c r="G6310" s="1"/>
    </row>
    <row r="6311" spans="5:7" x14ac:dyDescent="0.25">
      <c r="E6311" s="1"/>
      <c r="F6311" s="1"/>
      <c r="G6311" s="1"/>
    </row>
    <row r="6312" spans="5:7" x14ac:dyDescent="0.25">
      <c r="E6312" s="1"/>
      <c r="F6312" s="1"/>
      <c r="G6312" s="1"/>
    </row>
    <row r="6313" spans="5:7" x14ac:dyDescent="0.25">
      <c r="E6313" s="1"/>
      <c r="F6313" s="1"/>
      <c r="G6313" s="1"/>
    </row>
    <row r="6314" spans="5:7" x14ac:dyDescent="0.25">
      <c r="E6314" s="1"/>
      <c r="F6314" s="1"/>
      <c r="G6314" s="1"/>
    </row>
    <row r="6315" spans="5:7" x14ac:dyDescent="0.25">
      <c r="E6315" s="1"/>
      <c r="F6315" s="1"/>
      <c r="G6315" s="1"/>
    </row>
    <row r="6316" spans="5:7" x14ac:dyDescent="0.25">
      <c r="E6316" s="1"/>
      <c r="F6316" s="1"/>
      <c r="G6316" s="1"/>
    </row>
    <row r="6317" spans="5:7" x14ac:dyDescent="0.25">
      <c r="E6317" s="1"/>
      <c r="F6317" s="1"/>
      <c r="G6317" s="1"/>
    </row>
    <row r="6318" spans="5:7" x14ac:dyDescent="0.25">
      <c r="E6318" s="1"/>
      <c r="F6318" s="1"/>
      <c r="G6318" s="1"/>
    </row>
    <row r="6319" spans="5:7" x14ac:dyDescent="0.25">
      <c r="E6319" s="1"/>
      <c r="F6319" s="1"/>
      <c r="G6319" s="1"/>
    </row>
    <row r="6320" spans="5:7" x14ac:dyDescent="0.25">
      <c r="E6320" s="1"/>
      <c r="F6320" s="1"/>
      <c r="G6320" s="1"/>
    </row>
    <row r="6321" spans="5:7" x14ac:dyDescent="0.25">
      <c r="E6321" s="1"/>
      <c r="F6321" s="1"/>
      <c r="G6321" s="1"/>
    </row>
    <row r="6322" spans="5:7" x14ac:dyDescent="0.25">
      <c r="E6322" s="1"/>
      <c r="F6322" s="1"/>
      <c r="G6322" s="1"/>
    </row>
    <row r="6323" spans="5:7" x14ac:dyDescent="0.25">
      <c r="E6323" s="1"/>
      <c r="F6323" s="1"/>
      <c r="G6323" s="1"/>
    </row>
    <row r="6324" spans="5:7" x14ac:dyDescent="0.25">
      <c r="E6324" s="1"/>
      <c r="F6324" s="1"/>
      <c r="G6324" s="1"/>
    </row>
    <row r="6325" spans="5:7" x14ac:dyDescent="0.25">
      <c r="E6325" s="1"/>
      <c r="F6325" s="1"/>
      <c r="G6325" s="1"/>
    </row>
    <row r="6326" spans="5:7" x14ac:dyDescent="0.25">
      <c r="E6326" s="1"/>
      <c r="F6326" s="1"/>
      <c r="G6326" s="1"/>
    </row>
    <row r="6327" spans="5:7" x14ac:dyDescent="0.25">
      <c r="E6327" s="1"/>
      <c r="F6327" s="1"/>
      <c r="G6327" s="1"/>
    </row>
    <row r="6328" spans="5:7" x14ac:dyDescent="0.25">
      <c r="E6328" s="1"/>
      <c r="F6328" s="1"/>
      <c r="G6328" s="1"/>
    </row>
    <row r="6329" spans="5:7" x14ac:dyDescent="0.25">
      <c r="E6329" s="1"/>
      <c r="F6329" s="1"/>
      <c r="G6329" s="1"/>
    </row>
    <row r="6330" spans="5:7" x14ac:dyDescent="0.25">
      <c r="E6330" s="1"/>
      <c r="F6330" s="1"/>
      <c r="G6330" s="1"/>
    </row>
    <row r="6331" spans="5:7" x14ac:dyDescent="0.25">
      <c r="E6331" s="1"/>
      <c r="F6331" s="1"/>
      <c r="G6331" s="1"/>
    </row>
    <row r="6332" spans="5:7" x14ac:dyDescent="0.25">
      <c r="E6332" s="1"/>
      <c r="F6332" s="1"/>
      <c r="G6332" s="1"/>
    </row>
    <row r="6333" spans="5:7" x14ac:dyDescent="0.25">
      <c r="E6333" s="1"/>
      <c r="F6333" s="1"/>
      <c r="G6333" s="1"/>
    </row>
    <row r="6334" spans="5:7" x14ac:dyDescent="0.25">
      <c r="E6334" s="1"/>
      <c r="F6334" s="1"/>
      <c r="G6334" s="1"/>
    </row>
    <row r="6335" spans="5:7" x14ac:dyDescent="0.25">
      <c r="E6335" s="1"/>
      <c r="F6335" s="1"/>
      <c r="G6335" s="1"/>
    </row>
    <row r="6336" spans="5:7" x14ac:dyDescent="0.25">
      <c r="E6336" s="1"/>
      <c r="F6336" s="1"/>
      <c r="G6336" s="1"/>
    </row>
    <row r="6337" spans="5:7" x14ac:dyDescent="0.25">
      <c r="E6337" s="1"/>
      <c r="F6337" s="1"/>
      <c r="G6337" s="1"/>
    </row>
    <row r="6338" spans="5:7" x14ac:dyDescent="0.25">
      <c r="E6338" s="1"/>
      <c r="F6338" s="1"/>
      <c r="G6338" s="1"/>
    </row>
    <row r="6339" spans="5:7" x14ac:dyDescent="0.25">
      <c r="E6339" s="1"/>
      <c r="F6339" s="1"/>
      <c r="G6339" s="1"/>
    </row>
    <row r="6340" spans="5:7" x14ac:dyDescent="0.25">
      <c r="E6340" s="1"/>
      <c r="F6340" s="1"/>
      <c r="G6340" s="1"/>
    </row>
    <row r="6341" spans="5:7" x14ac:dyDescent="0.25">
      <c r="E6341" s="1"/>
      <c r="F6341" s="1"/>
      <c r="G6341" s="1"/>
    </row>
    <row r="6342" spans="5:7" x14ac:dyDescent="0.25">
      <c r="E6342" s="1"/>
      <c r="F6342" s="1"/>
      <c r="G6342" s="1"/>
    </row>
    <row r="6343" spans="5:7" x14ac:dyDescent="0.25">
      <c r="E6343" s="1"/>
      <c r="F6343" s="1"/>
      <c r="G6343" s="1"/>
    </row>
    <row r="6344" spans="5:7" x14ac:dyDescent="0.25">
      <c r="E6344" s="1"/>
      <c r="F6344" s="1"/>
      <c r="G6344" s="1"/>
    </row>
    <row r="6345" spans="5:7" x14ac:dyDescent="0.25">
      <c r="E6345" s="1"/>
      <c r="F6345" s="1"/>
      <c r="G6345" s="1"/>
    </row>
    <row r="6346" spans="5:7" x14ac:dyDescent="0.25">
      <c r="E6346" s="1"/>
      <c r="F6346" s="1"/>
      <c r="G6346" s="1"/>
    </row>
    <row r="6347" spans="5:7" x14ac:dyDescent="0.25">
      <c r="E6347" s="1"/>
      <c r="F6347" s="1"/>
      <c r="G6347" s="1"/>
    </row>
    <row r="6348" spans="5:7" x14ac:dyDescent="0.25">
      <c r="E6348" s="1"/>
      <c r="F6348" s="1"/>
      <c r="G6348" s="1"/>
    </row>
    <row r="6349" spans="5:7" x14ac:dyDescent="0.25">
      <c r="E6349" s="1"/>
      <c r="F6349" s="1"/>
      <c r="G6349" s="1"/>
    </row>
    <row r="6350" spans="5:7" x14ac:dyDescent="0.25">
      <c r="E6350" s="1"/>
      <c r="F6350" s="1"/>
      <c r="G6350" s="1"/>
    </row>
    <row r="6351" spans="5:7" x14ac:dyDescent="0.25">
      <c r="E6351" s="1"/>
      <c r="F6351" s="1"/>
      <c r="G6351" s="1"/>
    </row>
    <row r="6352" spans="5:7" x14ac:dyDescent="0.25">
      <c r="E6352" s="1"/>
      <c r="F6352" s="1"/>
      <c r="G6352" s="1"/>
    </row>
    <row r="6353" spans="5:7" x14ac:dyDescent="0.25">
      <c r="E6353" s="1"/>
      <c r="F6353" s="1"/>
      <c r="G6353" s="1"/>
    </row>
    <row r="6354" spans="5:7" x14ac:dyDescent="0.25">
      <c r="E6354" s="1"/>
      <c r="F6354" s="1"/>
      <c r="G6354" s="1"/>
    </row>
    <row r="6355" spans="5:7" x14ac:dyDescent="0.25">
      <c r="E6355" s="1"/>
      <c r="F6355" s="1"/>
      <c r="G6355" s="1"/>
    </row>
    <row r="6356" spans="5:7" x14ac:dyDescent="0.25">
      <c r="E6356" s="1"/>
      <c r="F6356" s="1"/>
      <c r="G6356" s="1"/>
    </row>
    <row r="6357" spans="5:7" x14ac:dyDescent="0.25">
      <c r="E6357" s="1"/>
      <c r="F6357" s="1"/>
      <c r="G6357" s="1"/>
    </row>
    <row r="6358" spans="5:7" x14ac:dyDescent="0.25">
      <c r="E6358" s="1"/>
      <c r="F6358" s="1"/>
      <c r="G6358" s="1"/>
    </row>
    <row r="6359" spans="5:7" x14ac:dyDescent="0.25">
      <c r="E6359" s="1"/>
      <c r="F6359" s="1"/>
      <c r="G6359" s="1"/>
    </row>
    <row r="6360" spans="5:7" x14ac:dyDescent="0.25">
      <c r="E6360" s="1"/>
      <c r="F6360" s="1"/>
      <c r="G6360" s="1"/>
    </row>
    <row r="6361" spans="5:7" x14ac:dyDescent="0.25">
      <c r="E6361" s="1"/>
      <c r="F6361" s="1"/>
      <c r="G6361" s="1"/>
    </row>
    <row r="6362" spans="5:7" x14ac:dyDescent="0.25">
      <c r="E6362" s="1"/>
      <c r="F6362" s="1"/>
      <c r="G6362" s="1"/>
    </row>
    <row r="6363" spans="5:7" x14ac:dyDescent="0.25">
      <c r="E6363" s="1"/>
      <c r="F6363" s="1"/>
      <c r="G6363" s="1"/>
    </row>
    <row r="6364" spans="5:7" x14ac:dyDescent="0.25">
      <c r="E6364" s="1"/>
      <c r="F6364" s="1"/>
      <c r="G6364" s="1"/>
    </row>
    <row r="6365" spans="5:7" x14ac:dyDescent="0.25">
      <c r="E6365" s="1"/>
      <c r="F6365" s="1"/>
      <c r="G6365" s="1"/>
    </row>
    <row r="6366" spans="5:7" x14ac:dyDescent="0.25">
      <c r="E6366" s="1"/>
      <c r="F6366" s="1"/>
      <c r="G6366" s="1"/>
    </row>
    <row r="6367" spans="5:7" x14ac:dyDescent="0.25">
      <c r="E6367" s="1"/>
      <c r="F6367" s="1"/>
      <c r="G6367" s="1"/>
    </row>
    <row r="6368" spans="5:7" x14ac:dyDescent="0.25">
      <c r="E6368" s="1"/>
      <c r="F6368" s="1"/>
      <c r="G6368" s="1"/>
    </row>
    <row r="6369" spans="5:7" x14ac:dyDescent="0.25">
      <c r="E6369" s="1"/>
      <c r="F6369" s="1"/>
      <c r="G6369" s="1"/>
    </row>
    <row r="6370" spans="5:7" x14ac:dyDescent="0.25">
      <c r="E6370" s="1"/>
      <c r="F6370" s="1"/>
      <c r="G6370" s="1"/>
    </row>
    <row r="6371" spans="5:7" x14ac:dyDescent="0.25">
      <c r="E6371" s="1"/>
      <c r="F6371" s="1"/>
      <c r="G6371" s="1"/>
    </row>
    <row r="6372" spans="5:7" x14ac:dyDescent="0.25">
      <c r="E6372" s="1"/>
      <c r="F6372" s="1"/>
      <c r="G6372" s="1"/>
    </row>
    <row r="6373" spans="5:7" x14ac:dyDescent="0.25">
      <c r="E6373" s="1"/>
      <c r="F6373" s="1"/>
      <c r="G6373" s="1"/>
    </row>
    <row r="6374" spans="5:7" x14ac:dyDescent="0.25">
      <c r="E6374" s="1"/>
      <c r="F6374" s="1"/>
      <c r="G6374" s="1"/>
    </row>
    <row r="6375" spans="5:7" x14ac:dyDescent="0.25">
      <c r="E6375" s="1"/>
      <c r="F6375" s="1"/>
      <c r="G6375" s="1"/>
    </row>
    <row r="6376" spans="5:7" x14ac:dyDescent="0.25">
      <c r="E6376" s="1"/>
      <c r="F6376" s="1"/>
      <c r="G6376" s="1"/>
    </row>
    <row r="6377" spans="5:7" x14ac:dyDescent="0.25">
      <c r="E6377" s="1"/>
      <c r="F6377" s="1"/>
      <c r="G6377" s="1"/>
    </row>
    <row r="6378" spans="5:7" x14ac:dyDescent="0.25">
      <c r="E6378" s="1"/>
      <c r="F6378" s="1"/>
      <c r="G6378" s="1"/>
    </row>
    <row r="6379" spans="5:7" x14ac:dyDescent="0.25">
      <c r="E6379" s="1"/>
      <c r="F6379" s="1"/>
      <c r="G6379" s="1"/>
    </row>
    <row r="6380" spans="5:7" x14ac:dyDescent="0.25">
      <c r="E6380" s="1"/>
      <c r="F6380" s="1"/>
      <c r="G6380" s="1"/>
    </row>
    <row r="6381" spans="5:7" x14ac:dyDescent="0.25">
      <c r="E6381" s="1"/>
      <c r="F6381" s="1"/>
      <c r="G6381" s="1"/>
    </row>
    <row r="6382" spans="5:7" x14ac:dyDescent="0.25">
      <c r="E6382" s="1"/>
      <c r="F6382" s="1"/>
      <c r="G6382" s="1"/>
    </row>
    <row r="6383" spans="5:7" x14ac:dyDescent="0.25">
      <c r="E6383" s="1"/>
      <c r="F6383" s="1"/>
      <c r="G6383" s="1"/>
    </row>
    <row r="6384" spans="5:7" x14ac:dyDescent="0.25">
      <c r="E6384" s="1"/>
      <c r="F6384" s="1"/>
      <c r="G6384" s="1"/>
    </row>
    <row r="6385" spans="5:7" x14ac:dyDescent="0.25">
      <c r="E6385" s="1"/>
      <c r="F6385" s="1"/>
      <c r="G6385" s="1"/>
    </row>
    <row r="6386" spans="5:7" x14ac:dyDescent="0.25">
      <c r="E6386" s="1"/>
      <c r="F6386" s="1"/>
      <c r="G6386" s="1"/>
    </row>
    <row r="6387" spans="5:7" x14ac:dyDescent="0.25">
      <c r="E6387" s="1"/>
      <c r="F6387" s="1"/>
      <c r="G6387" s="1"/>
    </row>
    <row r="6388" spans="5:7" x14ac:dyDescent="0.25">
      <c r="E6388" s="1"/>
      <c r="F6388" s="1"/>
      <c r="G6388" s="1"/>
    </row>
    <row r="6389" spans="5:7" x14ac:dyDescent="0.25">
      <c r="E6389" s="1"/>
      <c r="F6389" s="1"/>
      <c r="G6389" s="1"/>
    </row>
    <row r="6390" spans="5:7" x14ac:dyDescent="0.25">
      <c r="E6390" s="1"/>
      <c r="F6390" s="1"/>
      <c r="G6390" s="1"/>
    </row>
    <row r="6391" spans="5:7" x14ac:dyDescent="0.25">
      <c r="E6391" s="1"/>
      <c r="F6391" s="1"/>
      <c r="G6391" s="1"/>
    </row>
    <row r="6392" spans="5:7" x14ac:dyDescent="0.25">
      <c r="E6392" s="1"/>
      <c r="F6392" s="1"/>
      <c r="G6392" s="1"/>
    </row>
    <row r="6393" spans="5:7" x14ac:dyDescent="0.25">
      <c r="E6393" s="1"/>
      <c r="F6393" s="1"/>
      <c r="G6393" s="1"/>
    </row>
    <row r="6394" spans="5:7" x14ac:dyDescent="0.25">
      <c r="E6394" s="1"/>
      <c r="F6394" s="1"/>
      <c r="G6394" s="1"/>
    </row>
    <row r="6395" spans="5:7" x14ac:dyDescent="0.25">
      <c r="E6395" s="1"/>
      <c r="F6395" s="1"/>
      <c r="G6395" s="1"/>
    </row>
    <row r="6396" spans="5:7" x14ac:dyDescent="0.25">
      <c r="E6396" s="1"/>
      <c r="F6396" s="1"/>
      <c r="G6396" s="1"/>
    </row>
    <row r="6397" spans="5:7" x14ac:dyDescent="0.25">
      <c r="E6397" s="1"/>
      <c r="F6397" s="1"/>
      <c r="G6397" s="1"/>
    </row>
    <row r="6398" spans="5:7" x14ac:dyDescent="0.25">
      <c r="E6398" s="1"/>
      <c r="F6398" s="1"/>
      <c r="G6398" s="1"/>
    </row>
    <row r="6399" spans="5:7" x14ac:dyDescent="0.25">
      <c r="E6399" s="1"/>
      <c r="F6399" s="1"/>
      <c r="G6399" s="1"/>
    </row>
    <row r="6400" spans="5:7" x14ac:dyDescent="0.25">
      <c r="E6400" s="1"/>
      <c r="F6400" s="1"/>
      <c r="G6400" s="1"/>
    </row>
    <row r="6401" spans="5:7" x14ac:dyDescent="0.25">
      <c r="E6401" s="1"/>
      <c r="F6401" s="1"/>
      <c r="G6401" s="1"/>
    </row>
    <row r="6402" spans="5:7" x14ac:dyDescent="0.25">
      <c r="E6402" s="1"/>
      <c r="F6402" s="1"/>
      <c r="G6402" s="1"/>
    </row>
    <row r="6403" spans="5:7" x14ac:dyDescent="0.25">
      <c r="E6403" s="1"/>
      <c r="F6403" s="1"/>
      <c r="G6403" s="1"/>
    </row>
    <row r="6404" spans="5:7" x14ac:dyDescent="0.25">
      <c r="E6404" s="1"/>
      <c r="F6404" s="1"/>
      <c r="G6404" s="1"/>
    </row>
    <row r="6405" spans="5:7" x14ac:dyDescent="0.25">
      <c r="E6405" s="1"/>
      <c r="F6405" s="1"/>
      <c r="G6405" s="1"/>
    </row>
    <row r="6406" spans="5:7" x14ac:dyDescent="0.25">
      <c r="E6406" s="1"/>
      <c r="F6406" s="1"/>
      <c r="G6406" s="1"/>
    </row>
    <row r="6407" spans="5:7" x14ac:dyDescent="0.25">
      <c r="E6407" s="1"/>
      <c r="F6407" s="1"/>
      <c r="G6407" s="1"/>
    </row>
    <row r="6408" spans="5:7" x14ac:dyDescent="0.25">
      <c r="E6408" s="1"/>
      <c r="F6408" s="1"/>
      <c r="G6408" s="1"/>
    </row>
    <row r="6409" spans="5:7" x14ac:dyDescent="0.25">
      <c r="E6409" s="1"/>
      <c r="F6409" s="1"/>
      <c r="G6409" s="1"/>
    </row>
    <row r="6410" spans="5:7" x14ac:dyDescent="0.25">
      <c r="E6410" s="1"/>
      <c r="F6410" s="1"/>
      <c r="G6410" s="1"/>
    </row>
    <row r="6411" spans="5:7" x14ac:dyDescent="0.25">
      <c r="E6411" s="1"/>
      <c r="F6411" s="1"/>
      <c r="G6411" s="1"/>
    </row>
    <row r="6412" spans="5:7" x14ac:dyDescent="0.25">
      <c r="E6412" s="1"/>
      <c r="F6412" s="1"/>
      <c r="G6412" s="1"/>
    </row>
    <row r="6413" spans="5:7" x14ac:dyDescent="0.25">
      <c r="E6413" s="1"/>
      <c r="F6413" s="1"/>
      <c r="G6413" s="1"/>
    </row>
    <row r="6414" spans="5:7" x14ac:dyDescent="0.25">
      <c r="E6414" s="1"/>
      <c r="F6414" s="1"/>
      <c r="G6414" s="1"/>
    </row>
    <row r="6415" spans="5:7" x14ac:dyDescent="0.25">
      <c r="E6415" s="1"/>
      <c r="F6415" s="1"/>
      <c r="G6415" s="1"/>
    </row>
    <row r="6416" spans="5:7" x14ac:dyDescent="0.25">
      <c r="E6416" s="1"/>
      <c r="F6416" s="1"/>
      <c r="G6416" s="1"/>
    </row>
    <row r="6417" spans="5:7" x14ac:dyDescent="0.25">
      <c r="E6417" s="1"/>
      <c r="F6417" s="1"/>
      <c r="G6417" s="1"/>
    </row>
    <row r="6418" spans="5:7" x14ac:dyDescent="0.25">
      <c r="E6418" s="1"/>
      <c r="F6418" s="1"/>
      <c r="G6418" s="1"/>
    </row>
    <row r="6419" spans="5:7" x14ac:dyDescent="0.25">
      <c r="E6419" s="1"/>
      <c r="F6419" s="1"/>
      <c r="G6419" s="1"/>
    </row>
    <row r="6420" spans="5:7" x14ac:dyDescent="0.25">
      <c r="E6420" s="1"/>
      <c r="F6420" s="1"/>
      <c r="G6420" s="1"/>
    </row>
    <row r="6421" spans="5:7" x14ac:dyDescent="0.25">
      <c r="E6421" s="1"/>
      <c r="F6421" s="1"/>
      <c r="G6421" s="1"/>
    </row>
    <row r="6422" spans="5:7" x14ac:dyDescent="0.25">
      <c r="E6422" s="1"/>
      <c r="F6422" s="1"/>
      <c r="G6422" s="1"/>
    </row>
    <row r="6423" spans="5:7" x14ac:dyDescent="0.25">
      <c r="E6423" s="1"/>
      <c r="F6423" s="1"/>
      <c r="G6423" s="1"/>
    </row>
    <row r="6424" spans="5:7" x14ac:dyDescent="0.25">
      <c r="E6424" s="1"/>
      <c r="F6424" s="1"/>
      <c r="G6424" s="1"/>
    </row>
    <row r="6425" spans="5:7" x14ac:dyDescent="0.25">
      <c r="E6425" s="1"/>
      <c r="F6425" s="1"/>
      <c r="G6425" s="1"/>
    </row>
    <row r="6426" spans="5:7" x14ac:dyDescent="0.25">
      <c r="E6426" s="1"/>
      <c r="F6426" s="1"/>
      <c r="G6426" s="1"/>
    </row>
    <row r="6427" spans="5:7" x14ac:dyDescent="0.25">
      <c r="E6427" s="1"/>
      <c r="F6427" s="1"/>
      <c r="G6427" s="1"/>
    </row>
    <row r="6428" spans="5:7" x14ac:dyDescent="0.25">
      <c r="E6428" s="1"/>
      <c r="F6428" s="1"/>
      <c r="G6428" s="1"/>
    </row>
    <row r="6429" spans="5:7" x14ac:dyDescent="0.25">
      <c r="E6429" s="1"/>
      <c r="F6429" s="1"/>
      <c r="G6429" s="1"/>
    </row>
    <row r="6430" spans="5:7" x14ac:dyDescent="0.25">
      <c r="E6430" s="1"/>
      <c r="F6430" s="1"/>
      <c r="G6430" s="1"/>
    </row>
    <row r="6431" spans="5:7" x14ac:dyDescent="0.25">
      <c r="E6431" s="1"/>
      <c r="F6431" s="1"/>
      <c r="G6431" s="1"/>
    </row>
    <row r="6432" spans="5:7" x14ac:dyDescent="0.25">
      <c r="E6432" s="1"/>
      <c r="F6432" s="1"/>
      <c r="G6432" s="1"/>
    </row>
    <row r="6433" spans="5:7" x14ac:dyDescent="0.25">
      <c r="E6433" s="1"/>
      <c r="F6433" s="1"/>
      <c r="G6433" s="1"/>
    </row>
    <row r="6434" spans="5:7" x14ac:dyDescent="0.25">
      <c r="E6434" s="1"/>
      <c r="F6434" s="1"/>
      <c r="G6434" s="1"/>
    </row>
    <row r="6435" spans="5:7" x14ac:dyDescent="0.25">
      <c r="E6435" s="1"/>
      <c r="F6435" s="1"/>
      <c r="G6435" s="1"/>
    </row>
    <row r="6436" spans="5:7" x14ac:dyDescent="0.25">
      <c r="E6436" s="1"/>
      <c r="F6436" s="1"/>
      <c r="G6436" s="1"/>
    </row>
    <row r="6437" spans="5:7" x14ac:dyDescent="0.25">
      <c r="E6437" s="1"/>
      <c r="F6437" s="1"/>
      <c r="G6437" s="1"/>
    </row>
    <row r="6438" spans="5:7" x14ac:dyDescent="0.25">
      <c r="E6438" s="1"/>
      <c r="F6438" s="1"/>
      <c r="G6438" s="1"/>
    </row>
    <row r="6439" spans="5:7" x14ac:dyDescent="0.25">
      <c r="E6439" s="1"/>
      <c r="F6439" s="1"/>
      <c r="G6439" s="1"/>
    </row>
    <row r="6440" spans="5:7" x14ac:dyDescent="0.25">
      <c r="E6440" s="1"/>
      <c r="F6440" s="1"/>
      <c r="G6440" s="1"/>
    </row>
    <row r="6441" spans="5:7" x14ac:dyDescent="0.25">
      <c r="E6441" s="1"/>
      <c r="F6441" s="1"/>
      <c r="G6441" s="1"/>
    </row>
    <row r="6442" spans="5:7" x14ac:dyDescent="0.25">
      <c r="E6442" s="1"/>
      <c r="F6442" s="1"/>
      <c r="G6442" s="1"/>
    </row>
    <row r="6443" spans="5:7" x14ac:dyDescent="0.25">
      <c r="E6443" s="1"/>
      <c r="F6443" s="1"/>
      <c r="G6443" s="1"/>
    </row>
    <row r="6444" spans="5:7" x14ac:dyDescent="0.25">
      <c r="E6444" s="1"/>
      <c r="F6444" s="1"/>
      <c r="G6444" s="1"/>
    </row>
    <row r="6445" spans="5:7" x14ac:dyDescent="0.25">
      <c r="E6445" s="1"/>
      <c r="F6445" s="1"/>
      <c r="G6445" s="1"/>
    </row>
    <row r="6446" spans="5:7" x14ac:dyDescent="0.25">
      <c r="E6446" s="1"/>
      <c r="F6446" s="1"/>
      <c r="G6446" s="1"/>
    </row>
    <row r="6447" spans="5:7" x14ac:dyDescent="0.25">
      <c r="E6447" s="1"/>
      <c r="F6447" s="1"/>
      <c r="G6447" s="1"/>
    </row>
    <row r="6448" spans="5:7" x14ac:dyDescent="0.25">
      <c r="E6448" s="1"/>
      <c r="F6448" s="1"/>
      <c r="G6448" s="1"/>
    </row>
    <row r="6449" spans="5:7" x14ac:dyDescent="0.25">
      <c r="E6449" s="1"/>
      <c r="F6449" s="1"/>
      <c r="G6449" s="1"/>
    </row>
    <row r="6450" spans="5:7" x14ac:dyDescent="0.25">
      <c r="E6450" s="1"/>
      <c r="F6450" s="1"/>
      <c r="G6450" s="1"/>
    </row>
    <row r="6451" spans="5:7" x14ac:dyDescent="0.25">
      <c r="E6451" s="1"/>
      <c r="F6451" s="1"/>
      <c r="G6451" s="1"/>
    </row>
    <row r="6452" spans="5:7" x14ac:dyDescent="0.25">
      <c r="E6452" s="1"/>
      <c r="F6452" s="1"/>
      <c r="G6452" s="1"/>
    </row>
    <row r="6453" spans="5:7" x14ac:dyDescent="0.25">
      <c r="E6453" s="1"/>
      <c r="F6453" s="1"/>
      <c r="G6453" s="1"/>
    </row>
    <row r="6454" spans="5:7" x14ac:dyDescent="0.25">
      <c r="E6454" s="1"/>
      <c r="F6454" s="1"/>
      <c r="G6454" s="1"/>
    </row>
    <row r="6455" spans="5:7" x14ac:dyDescent="0.25">
      <c r="E6455" s="1"/>
      <c r="F6455" s="1"/>
      <c r="G6455" s="1"/>
    </row>
    <row r="6456" spans="5:7" x14ac:dyDescent="0.25">
      <c r="E6456" s="1"/>
      <c r="F6456" s="1"/>
      <c r="G6456" s="1"/>
    </row>
    <row r="6457" spans="5:7" x14ac:dyDescent="0.25">
      <c r="E6457" s="1"/>
      <c r="F6457" s="1"/>
      <c r="G6457" s="1"/>
    </row>
    <row r="6458" spans="5:7" x14ac:dyDescent="0.25">
      <c r="E6458" s="1"/>
      <c r="F6458" s="1"/>
      <c r="G6458" s="1"/>
    </row>
    <row r="6459" spans="5:7" x14ac:dyDescent="0.25">
      <c r="E6459" s="1"/>
      <c r="F6459" s="1"/>
      <c r="G6459" s="1"/>
    </row>
    <row r="6460" spans="5:7" x14ac:dyDescent="0.25">
      <c r="E6460" s="1"/>
      <c r="F6460" s="1"/>
      <c r="G6460" s="1"/>
    </row>
    <row r="6461" spans="5:7" x14ac:dyDescent="0.25">
      <c r="E6461" s="1"/>
      <c r="F6461" s="1"/>
      <c r="G6461" s="1"/>
    </row>
    <row r="6462" spans="5:7" x14ac:dyDescent="0.25">
      <c r="E6462" s="1"/>
      <c r="F6462" s="1"/>
      <c r="G6462" s="1"/>
    </row>
    <row r="6463" spans="5:7" x14ac:dyDescent="0.25">
      <c r="E6463" s="1"/>
      <c r="F6463" s="1"/>
      <c r="G6463" s="1"/>
    </row>
    <row r="6464" spans="5:7" x14ac:dyDescent="0.25">
      <c r="E6464" s="1"/>
      <c r="F6464" s="1"/>
      <c r="G6464" s="1"/>
    </row>
    <row r="6465" spans="5:7" x14ac:dyDescent="0.25">
      <c r="E6465" s="1"/>
      <c r="F6465" s="1"/>
      <c r="G6465" s="1"/>
    </row>
    <row r="6466" spans="5:7" x14ac:dyDescent="0.25">
      <c r="E6466" s="1"/>
      <c r="F6466" s="1"/>
      <c r="G6466" s="1"/>
    </row>
    <row r="6467" spans="5:7" x14ac:dyDescent="0.25">
      <c r="E6467" s="1"/>
      <c r="F6467" s="1"/>
      <c r="G6467" s="1"/>
    </row>
    <row r="6468" spans="5:7" x14ac:dyDescent="0.25">
      <c r="E6468" s="1"/>
      <c r="F6468" s="1"/>
      <c r="G6468" s="1"/>
    </row>
    <row r="6469" spans="5:7" x14ac:dyDescent="0.25">
      <c r="E6469" s="1"/>
      <c r="F6469" s="1"/>
      <c r="G6469" s="1"/>
    </row>
    <row r="6470" spans="5:7" x14ac:dyDescent="0.25">
      <c r="E6470" s="1"/>
      <c r="F6470" s="1"/>
      <c r="G6470" s="1"/>
    </row>
    <row r="6471" spans="5:7" x14ac:dyDescent="0.25">
      <c r="E6471" s="1"/>
      <c r="F6471" s="1"/>
      <c r="G6471" s="1"/>
    </row>
    <row r="6472" spans="5:7" x14ac:dyDescent="0.25">
      <c r="E6472" s="1"/>
      <c r="F6472" s="1"/>
      <c r="G6472" s="1"/>
    </row>
    <row r="6473" spans="5:7" x14ac:dyDescent="0.25">
      <c r="E6473" s="1"/>
      <c r="F6473" s="1"/>
      <c r="G6473" s="1"/>
    </row>
    <row r="6474" spans="5:7" x14ac:dyDescent="0.25">
      <c r="E6474" s="1"/>
      <c r="F6474" s="1"/>
      <c r="G6474" s="1"/>
    </row>
    <row r="6475" spans="5:7" x14ac:dyDescent="0.25">
      <c r="E6475" s="1"/>
      <c r="F6475" s="1"/>
      <c r="G6475" s="1"/>
    </row>
    <row r="6476" spans="5:7" x14ac:dyDescent="0.25">
      <c r="E6476" s="1"/>
      <c r="F6476" s="1"/>
      <c r="G6476" s="1"/>
    </row>
    <row r="6477" spans="5:7" x14ac:dyDescent="0.25">
      <c r="E6477" s="1"/>
      <c r="F6477" s="1"/>
      <c r="G6477" s="1"/>
    </row>
    <row r="6478" spans="5:7" x14ac:dyDescent="0.25">
      <c r="E6478" s="1"/>
      <c r="F6478" s="1"/>
      <c r="G6478" s="1"/>
    </row>
    <row r="6479" spans="5:7" x14ac:dyDescent="0.25">
      <c r="E6479" s="1"/>
      <c r="F6479" s="1"/>
      <c r="G6479" s="1"/>
    </row>
    <row r="6480" spans="5:7" x14ac:dyDescent="0.25">
      <c r="E6480" s="1"/>
      <c r="F6480" s="1"/>
      <c r="G6480" s="1"/>
    </row>
    <row r="6481" spans="5:7" x14ac:dyDescent="0.25">
      <c r="E6481" s="1"/>
      <c r="F6481" s="1"/>
      <c r="G6481" s="1"/>
    </row>
    <row r="6482" spans="5:7" x14ac:dyDescent="0.25">
      <c r="E6482" s="1"/>
      <c r="F6482" s="1"/>
      <c r="G6482" s="1"/>
    </row>
    <row r="6483" spans="5:7" x14ac:dyDescent="0.25">
      <c r="E6483" s="1"/>
      <c r="F6483" s="1"/>
      <c r="G6483" s="1"/>
    </row>
    <row r="6484" spans="5:7" x14ac:dyDescent="0.25">
      <c r="E6484" s="1"/>
      <c r="F6484" s="1"/>
      <c r="G6484" s="1"/>
    </row>
    <row r="6485" spans="5:7" x14ac:dyDescent="0.25">
      <c r="E6485" s="1"/>
      <c r="F6485" s="1"/>
      <c r="G6485" s="1"/>
    </row>
    <row r="6486" spans="5:7" x14ac:dyDescent="0.25">
      <c r="E6486" s="1"/>
      <c r="F6486" s="1"/>
      <c r="G6486" s="1"/>
    </row>
    <row r="6487" spans="5:7" x14ac:dyDescent="0.25">
      <c r="E6487" s="1"/>
      <c r="F6487" s="1"/>
      <c r="G6487" s="1"/>
    </row>
    <row r="6488" spans="5:7" x14ac:dyDescent="0.25">
      <c r="E6488" s="1"/>
      <c r="F6488" s="1"/>
      <c r="G6488" s="1"/>
    </row>
    <row r="6489" spans="5:7" x14ac:dyDescent="0.25">
      <c r="E6489" s="1"/>
      <c r="F6489" s="1"/>
      <c r="G6489" s="1"/>
    </row>
    <row r="6490" spans="5:7" x14ac:dyDescent="0.25">
      <c r="E6490" s="1"/>
      <c r="F6490" s="1"/>
      <c r="G6490" s="1"/>
    </row>
    <row r="6491" spans="5:7" x14ac:dyDescent="0.25">
      <c r="E6491" s="1"/>
      <c r="F6491" s="1"/>
      <c r="G6491" s="1"/>
    </row>
    <row r="6492" spans="5:7" x14ac:dyDescent="0.25">
      <c r="E6492" s="1"/>
      <c r="F6492" s="1"/>
      <c r="G6492" s="1"/>
    </row>
    <row r="6493" spans="5:7" x14ac:dyDescent="0.25">
      <c r="E6493" s="1"/>
      <c r="F6493" s="1"/>
      <c r="G6493" s="1"/>
    </row>
    <row r="6494" spans="5:7" x14ac:dyDescent="0.25">
      <c r="E6494" s="1"/>
      <c r="F6494" s="1"/>
      <c r="G6494" s="1"/>
    </row>
    <row r="6495" spans="5:7" x14ac:dyDescent="0.25">
      <c r="E6495" s="1"/>
      <c r="F6495" s="1"/>
      <c r="G6495" s="1"/>
    </row>
    <row r="6496" spans="5:7" x14ac:dyDescent="0.25">
      <c r="E6496" s="1"/>
      <c r="F6496" s="1"/>
      <c r="G6496" s="1"/>
    </row>
    <row r="6497" spans="5:7" x14ac:dyDescent="0.25">
      <c r="E6497" s="1"/>
      <c r="F6497" s="1"/>
      <c r="G6497" s="1"/>
    </row>
    <row r="6498" spans="5:7" x14ac:dyDescent="0.25">
      <c r="E6498" s="1"/>
      <c r="F6498" s="1"/>
      <c r="G6498" s="1"/>
    </row>
    <row r="6499" spans="5:7" x14ac:dyDescent="0.25">
      <c r="E6499" s="1"/>
      <c r="F6499" s="1"/>
      <c r="G6499" s="1"/>
    </row>
    <row r="6500" spans="5:7" x14ac:dyDescent="0.25">
      <c r="E6500" s="1"/>
      <c r="F6500" s="1"/>
      <c r="G6500" s="1"/>
    </row>
    <row r="6501" spans="5:7" x14ac:dyDescent="0.25">
      <c r="E6501" s="1"/>
      <c r="F6501" s="1"/>
      <c r="G6501" s="1"/>
    </row>
    <row r="6502" spans="5:7" x14ac:dyDescent="0.25">
      <c r="E6502" s="1"/>
      <c r="F6502" s="1"/>
      <c r="G6502" s="1"/>
    </row>
    <row r="6503" spans="5:7" x14ac:dyDescent="0.25">
      <c r="E6503" s="1"/>
      <c r="F6503" s="1"/>
      <c r="G6503" s="1"/>
    </row>
    <row r="6504" spans="5:7" x14ac:dyDescent="0.25">
      <c r="E6504" s="1"/>
      <c r="F6504" s="1"/>
      <c r="G6504" s="1"/>
    </row>
    <row r="6505" spans="5:7" x14ac:dyDescent="0.25">
      <c r="E6505" s="1"/>
      <c r="F6505" s="1"/>
      <c r="G6505" s="1"/>
    </row>
    <row r="6506" spans="5:7" x14ac:dyDescent="0.25">
      <c r="E6506" s="1"/>
      <c r="F6506" s="1"/>
      <c r="G6506" s="1"/>
    </row>
    <row r="6507" spans="5:7" x14ac:dyDescent="0.25">
      <c r="E6507" s="1"/>
      <c r="F6507" s="1"/>
      <c r="G6507" s="1"/>
    </row>
    <row r="6508" spans="5:7" x14ac:dyDescent="0.25">
      <c r="E6508" s="1"/>
      <c r="F6508" s="1"/>
      <c r="G6508" s="1"/>
    </row>
    <row r="6509" spans="5:7" x14ac:dyDescent="0.25">
      <c r="E6509" s="1"/>
      <c r="F6509" s="1"/>
      <c r="G6509" s="1"/>
    </row>
    <row r="6510" spans="5:7" x14ac:dyDescent="0.25">
      <c r="E6510" s="1"/>
      <c r="F6510" s="1"/>
      <c r="G6510" s="1"/>
    </row>
    <row r="6511" spans="5:7" x14ac:dyDescent="0.25">
      <c r="E6511" s="1"/>
      <c r="F6511" s="1"/>
      <c r="G6511" s="1"/>
    </row>
    <row r="6512" spans="5:7" x14ac:dyDescent="0.25">
      <c r="E6512" s="1"/>
      <c r="F6512" s="1"/>
      <c r="G6512" s="1"/>
    </row>
    <row r="6513" spans="5:7" x14ac:dyDescent="0.25">
      <c r="E6513" s="1"/>
      <c r="F6513" s="1"/>
      <c r="G6513" s="1"/>
    </row>
    <row r="6514" spans="5:7" x14ac:dyDescent="0.25">
      <c r="E6514" s="1"/>
      <c r="F6514" s="1"/>
      <c r="G6514" s="1"/>
    </row>
    <row r="6515" spans="5:7" x14ac:dyDescent="0.25">
      <c r="E6515" s="1"/>
      <c r="F6515" s="1"/>
      <c r="G6515" s="1"/>
    </row>
    <row r="6516" spans="5:7" x14ac:dyDescent="0.25">
      <c r="E6516" s="1"/>
      <c r="F6516" s="1"/>
      <c r="G6516" s="1"/>
    </row>
    <row r="6517" spans="5:7" x14ac:dyDescent="0.25">
      <c r="E6517" s="1"/>
      <c r="F6517" s="1"/>
      <c r="G6517" s="1"/>
    </row>
    <row r="6518" spans="5:7" x14ac:dyDescent="0.25">
      <c r="E6518" s="1"/>
      <c r="F6518" s="1"/>
      <c r="G6518" s="1"/>
    </row>
    <row r="6519" spans="5:7" x14ac:dyDescent="0.25">
      <c r="E6519" s="1"/>
      <c r="F6519" s="1"/>
      <c r="G6519" s="1"/>
    </row>
    <row r="6520" spans="5:7" x14ac:dyDescent="0.25">
      <c r="E6520" s="1"/>
      <c r="F6520" s="1"/>
      <c r="G6520" s="1"/>
    </row>
    <row r="6521" spans="5:7" x14ac:dyDescent="0.25">
      <c r="E6521" s="1"/>
      <c r="F6521" s="1"/>
      <c r="G6521" s="1"/>
    </row>
    <row r="6522" spans="5:7" x14ac:dyDescent="0.25">
      <c r="E6522" s="1"/>
      <c r="F6522" s="1"/>
      <c r="G6522" s="1"/>
    </row>
    <row r="6523" spans="5:7" x14ac:dyDescent="0.25">
      <c r="E6523" s="1"/>
      <c r="F6523" s="1"/>
      <c r="G6523" s="1"/>
    </row>
    <row r="6524" spans="5:7" x14ac:dyDescent="0.25">
      <c r="E6524" s="1"/>
      <c r="F6524" s="1"/>
      <c r="G6524" s="1"/>
    </row>
    <row r="6525" spans="5:7" x14ac:dyDescent="0.25">
      <c r="E6525" s="1"/>
      <c r="F6525" s="1"/>
      <c r="G6525" s="1"/>
    </row>
    <row r="6526" spans="5:7" x14ac:dyDescent="0.25">
      <c r="E6526" s="1"/>
      <c r="F6526" s="1"/>
      <c r="G6526" s="1"/>
    </row>
    <row r="6527" spans="5:7" x14ac:dyDescent="0.25">
      <c r="E6527" s="1"/>
      <c r="F6527" s="1"/>
      <c r="G6527" s="1"/>
    </row>
    <row r="6528" spans="5:7" x14ac:dyDescent="0.25">
      <c r="E6528" s="1"/>
      <c r="F6528" s="1"/>
      <c r="G6528" s="1"/>
    </row>
    <row r="6529" spans="5:7" x14ac:dyDescent="0.25">
      <c r="E6529" s="1"/>
      <c r="F6529" s="1"/>
      <c r="G6529" s="1"/>
    </row>
    <row r="6530" spans="5:7" x14ac:dyDescent="0.25">
      <c r="E6530" s="1"/>
      <c r="F6530" s="1"/>
      <c r="G6530" s="1"/>
    </row>
    <row r="6531" spans="5:7" x14ac:dyDescent="0.25">
      <c r="E6531" s="1"/>
      <c r="F6531" s="1"/>
      <c r="G6531" s="1"/>
    </row>
    <row r="6532" spans="5:7" x14ac:dyDescent="0.25">
      <c r="E6532" s="1"/>
      <c r="F6532" s="1"/>
      <c r="G6532" s="1"/>
    </row>
    <row r="6533" spans="5:7" x14ac:dyDescent="0.25">
      <c r="E6533" s="1"/>
      <c r="F6533" s="1"/>
      <c r="G6533" s="1"/>
    </row>
    <row r="6534" spans="5:7" x14ac:dyDescent="0.25">
      <c r="E6534" s="1"/>
      <c r="F6534" s="1"/>
      <c r="G6534" s="1"/>
    </row>
    <row r="6535" spans="5:7" x14ac:dyDescent="0.25">
      <c r="E6535" s="1"/>
      <c r="F6535" s="1"/>
      <c r="G6535" s="1"/>
    </row>
    <row r="6536" spans="5:7" x14ac:dyDescent="0.25">
      <c r="E6536" s="1"/>
      <c r="F6536" s="1"/>
      <c r="G6536" s="1"/>
    </row>
    <row r="6537" spans="5:7" x14ac:dyDescent="0.25">
      <c r="E6537" s="1"/>
      <c r="F6537" s="1"/>
      <c r="G6537" s="1"/>
    </row>
    <row r="6538" spans="5:7" x14ac:dyDescent="0.25">
      <c r="E6538" s="1"/>
      <c r="F6538" s="1"/>
      <c r="G6538" s="1"/>
    </row>
    <row r="6539" spans="5:7" x14ac:dyDescent="0.25">
      <c r="E6539" s="1"/>
      <c r="F6539" s="1"/>
      <c r="G6539" s="1"/>
    </row>
    <row r="6540" spans="5:7" x14ac:dyDescent="0.25">
      <c r="E6540" s="1"/>
      <c r="F6540" s="1"/>
      <c r="G6540" s="1"/>
    </row>
    <row r="6541" spans="5:7" x14ac:dyDescent="0.25">
      <c r="E6541" s="1"/>
      <c r="F6541" s="1"/>
      <c r="G6541" s="1"/>
    </row>
    <row r="6542" spans="5:7" x14ac:dyDescent="0.25">
      <c r="E6542" s="1"/>
      <c r="F6542" s="1"/>
      <c r="G6542" s="1"/>
    </row>
    <row r="6543" spans="5:7" x14ac:dyDescent="0.25">
      <c r="E6543" s="1"/>
      <c r="F6543" s="1"/>
      <c r="G6543" s="1"/>
    </row>
    <row r="6544" spans="5:7" x14ac:dyDescent="0.25">
      <c r="E6544" s="1"/>
      <c r="F6544" s="1"/>
      <c r="G6544" s="1"/>
    </row>
    <row r="6545" spans="5:7" x14ac:dyDescent="0.25">
      <c r="E6545" s="1"/>
      <c r="F6545" s="1"/>
      <c r="G6545" s="1"/>
    </row>
    <row r="6546" spans="5:7" x14ac:dyDescent="0.25">
      <c r="E6546" s="1"/>
      <c r="F6546" s="1"/>
      <c r="G6546" s="1"/>
    </row>
    <row r="6547" spans="5:7" x14ac:dyDescent="0.25">
      <c r="E6547" s="1"/>
      <c r="F6547" s="1"/>
      <c r="G6547" s="1"/>
    </row>
    <row r="6548" spans="5:7" x14ac:dyDescent="0.25">
      <c r="E6548" s="1"/>
      <c r="F6548" s="1"/>
      <c r="G6548" s="1"/>
    </row>
    <row r="6549" spans="5:7" x14ac:dyDescent="0.25">
      <c r="E6549" s="1"/>
      <c r="F6549" s="1"/>
      <c r="G6549" s="1"/>
    </row>
    <row r="6550" spans="5:7" x14ac:dyDescent="0.25">
      <c r="E6550" s="1"/>
      <c r="F6550" s="1"/>
      <c r="G6550" s="1"/>
    </row>
    <row r="6551" spans="5:7" x14ac:dyDescent="0.25">
      <c r="E6551" s="1"/>
      <c r="F6551" s="1"/>
      <c r="G6551" s="1"/>
    </row>
    <row r="6552" spans="5:7" x14ac:dyDescent="0.25">
      <c r="E6552" s="1"/>
      <c r="F6552" s="1"/>
      <c r="G6552" s="1"/>
    </row>
    <row r="6553" spans="5:7" x14ac:dyDescent="0.25">
      <c r="E6553" s="1"/>
      <c r="F6553" s="1"/>
      <c r="G6553" s="1"/>
    </row>
    <row r="6554" spans="5:7" x14ac:dyDescent="0.25">
      <c r="E6554" s="1"/>
      <c r="F6554" s="1"/>
      <c r="G6554" s="1"/>
    </row>
    <row r="6555" spans="5:7" x14ac:dyDescent="0.25">
      <c r="E6555" s="1"/>
      <c r="F6555" s="1"/>
      <c r="G6555" s="1"/>
    </row>
    <row r="6556" spans="5:7" x14ac:dyDescent="0.25">
      <c r="E6556" s="1"/>
      <c r="F6556" s="1"/>
      <c r="G6556" s="1"/>
    </row>
    <row r="6557" spans="5:7" x14ac:dyDescent="0.25">
      <c r="E6557" s="1"/>
      <c r="F6557" s="1"/>
      <c r="G6557" s="1"/>
    </row>
    <row r="6558" spans="5:7" x14ac:dyDescent="0.25">
      <c r="E6558" s="1"/>
      <c r="F6558" s="1"/>
      <c r="G6558" s="1"/>
    </row>
    <row r="6559" spans="5:7" x14ac:dyDescent="0.25">
      <c r="E6559" s="1"/>
      <c r="F6559" s="1"/>
      <c r="G6559" s="1"/>
    </row>
    <row r="6560" spans="5:7" x14ac:dyDescent="0.25">
      <c r="E6560" s="1"/>
      <c r="F6560" s="1"/>
      <c r="G6560" s="1"/>
    </row>
    <row r="6561" spans="5:7" x14ac:dyDescent="0.25">
      <c r="E6561" s="1"/>
      <c r="F6561" s="1"/>
      <c r="G6561" s="1"/>
    </row>
    <row r="6562" spans="5:7" x14ac:dyDescent="0.25">
      <c r="E6562" s="1"/>
      <c r="F6562" s="1"/>
      <c r="G6562" s="1"/>
    </row>
    <row r="6563" spans="5:7" x14ac:dyDescent="0.25">
      <c r="E6563" s="1"/>
      <c r="F6563" s="1"/>
      <c r="G6563" s="1"/>
    </row>
    <row r="6564" spans="5:7" x14ac:dyDescent="0.25">
      <c r="E6564" s="1"/>
      <c r="F6564" s="1"/>
      <c r="G6564" s="1"/>
    </row>
    <row r="6565" spans="5:7" x14ac:dyDescent="0.25">
      <c r="E6565" s="1"/>
      <c r="F6565" s="1"/>
      <c r="G6565" s="1"/>
    </row>
    <row r="6566" spans="5:7" x14ac:dyDescent="0.25">
      <c r="E6566" s="1"/>
      <c r="F6566" s="1"/>
      <c r="G6566" s="1"/>
    </row>
    <row r="6567" spans="5:7" x14ac:dyDescent="0.25">
      <c r="E6567" s="1"/>
      <c r="F6567" s="1"/>
      <c r="G6567" s="1"/>
    </row>
    <row r="6568" spans="5:7" x14ac:dyDescent="0.25">
      <c r="E6568" s="1"/>
      <c r="F6568" s="1"/>
      <c r="G6568" s="1"/>
    </row>
    <row r="6569" spans="5:7" x14ac:dyDescent="0.25">
      <c r="E6569" s="1"/>
      <c r="F6569" s="1"/>
      <c r="G6569" s="1"/>
    </row>
    <row r="6570" spans="5:7" x14ac:dyDescent="0.25">
      <c r="E6570" s="1"/>
      <c r="F6570" s="1"/>
      <c r="G6570" s="1"/>
    </row>
    <row r="6571" spans="5:7" x14ac:dyDescent="0.25">
      <c r="E6571" s="1"/>
      <c r="F6571" s="1"/>
      <c r="G6571" s="1"/>
    </row>
    <row r="6572" spans="5:7" x14ac:dyDescent="0.25">
      <c r="E6572" s="1"/>
      <c r="F6572" s="1"/>
      <c r="G6572" s="1"/>
    </row>
    <row r="6573" spans="5:7" x14ac:dyDescent="0.25">
      <c r="E6573" s="1"/>
      <c r="F6573" s="1"/>
      <c r="G6573" s="1"/>
    </row>
    <row r="6574" spans="5:7" x14ac:dyDescent="0.25">
      <c r="E6574" s="1"/>
      <c r="F6574" s="1"/>
      <c r="G6574" s="1"/>
    </row>
    <row r="6575" spans="5:7" x14ac:dyDescent="0.25">
      <c r="E6575" s="1"/>
      <c r="F6575" s="1"/>
      <c r="G6575" s="1"/>
    </row>
    <row r="6576" spans="5:7" x14ac:dyDescent="0.25">
      <c r="E6576" s="1"/>
      <c r="F6576" s="1"/>
      <c r="G6576" s="1"/>
    </row>
    <row r="6577" spans="5:7" x14ac:dyDescent="0.25">
      <c r="E6577" s="1"/>
      <c r="F6577" s="1"/>
      <c r="G6577" s="1"/>
    </row>
    <row r="6578" spans="5:7" x14ac:dyDescent="0.25">
      <c r="E6578" s="1"/>
      <c r="F6578" s="1"/>
      <c r="G6578" s="1"/>
    </row>
    <row r="6579" spans="5:7" x14ac:dyDescent="0.25">
      <c r="E6579" s="1"/>
      <c r="F6579" s="1"/>
      <c r="G6579" s="1"/>
    </row>
    <row r="6580" spans="5:7" x14ac:dyDescent="0.25">
      <c r="E6580" s="1"/>
      <c r="F6580" s="1"/>
      <c r="G6580" s="1"/>
    </row>
    <row r="6581" spans="5:7" x14ac:dyDescent="0.25">
      <c r="E6581" s="1"/>
      <c r="F6581" s="1"/>
      <c r="G6581" s="1"/>
    </row>
    <row r="6582" spans="5:7" x14ac:dyDescent="0.25">
      <c r="E6582" s="1"/>
      <c r="F6582" s="1"/>
      <c r="G6582" s="1"/>
    </row>
    <row r="6583" spans="5:7" x14ac:dyDescent="0.25">
      <c r="E6583" s="1"/>
      <c r="F6583" s="1"/>
      <c r="G6583" s="1"/>
    </row>
    <row r="6584" spans="5:7" x14ac:dyDescent="0.25">
      <c r="E6584" s="1"/>
      <c r="F6584" s="1"/>
      <c r="G6584" s="1"/>
    </row>
    <row r="6585" spans="5:7" x14ac:dyDescent="0.25">
      <c r="E6585" s="1"/>
      <c r="F6585" s="1"/>
      <c r="G6585" s="1"/>
    </row>
    <row r="6586" spans="5:7" x14ac:dyDescent="0.25">
      <c r="E6586" s="1"/>
      <c r="F6586" s="1"/>
      <c r="G6586" s="1"/>
    </row>
    <row r="6587" spans="5:7" x14ac:dyDescent="0.25">
      <c r="E6587" s="1"/>
      <c r="F6587" s="1"/>
      <c r="G6587" s="1"/>
    </row>
    <row r="6588" spans="5:7" x14ac:dyDescent="0.25">
      <c r="E6588" s="1"/>
      <c r="F6588" s="1"/>
      <c r="G6588" s="1"/>
    </row>
    <row r="6589" spans="5:7" x14ac:dyDescent="0.25">
      <c r="E6589" s="1"/>
      <c r="F6589" s="1"/>
      <c r="G6589" s="1"/>
    </row>
    <row r="6590" spans="5:7" x14ac:dyDescent="0.25">
      <c r="E6590" s="1"/>
      <c r="F6590" s="1"/>
      <c r="G6590" s="1"/>
    </row>
    <row r="6591" spans="5:7" x14ac:dyDescent="0.25">
      <c r="E6591" s="1"/>
      <c r="F6591" s="1"/>
      <c r="G6591" s="1"/>
    </row>
    <row r="6592" spans="5:7" x14ac:dyDescent="0.25">
      <c r="E6592" s="1"/>
      <c r="F6592" s="1"/>
      <c r="G6592" s="1"/>
    </row>
    <row r="6593" spans="5:7" x14ac:dyDescent="0.25">
      <c r="E6593" s="1"/>
      <c r="F6593" s="1"/>
      <c r="G6593" s="1"/>
    </row>
    <row r="6594" spans="5:7" x14ac:dyDescent="0.25">
      <c r="E6594" s="1"/>
      <c r="F6594" s="1"/>
      <c r="G6594" s="1"/>
    </row>
    <row r="6595" spans="5:7" x14ac:dyDescent="0.25">
      <c r="E6595" s="1"/>
      <c r="F6595" s="1"/>
      <c r="G6595" s="1"/>
    </row>
    <row r="6596" spans="5:7" x14ac:dyDescent="0.25">
      <c r="E6596" s="1"/>
      <c r="F6596" s="1"/>
      <c r="G6596" s="1"/>
    </row>
    <row r="6597" spans="5:7" x14ac:dyDescent="0.25">
      <c r="E6597" s="1"/>
      <c r="F6597" s="1"/>
      <c r="G6597" s="1"/>
    </row>
    <row r="6598" spans="5:7" x14ac:dyDescent="0.25">
      <c r="E6598" s="1"/>
      <c r="F6598" s="1"/>
      <c r="G6598" s="1"/>
    </row>
    <row r="6599" spans="5:7" x14ac:dyDescent="0.25">
      <c r="E6599" s="1"/>
      <c r="F6599" s="1"/>
      <c r="G6599" s="1"/>
    </row>
    <row r="6600" spans="5:7" x14ac:dyDescent="0.25">
      <c r="E6600" s="1"/>
      <c r="F6600" s="1"/>
      <c r="G6600" s="1"/>
    </row>
    <row r="6601" spans="5:7" x14ac:dyDescent="0.25">
      <c r="E6601" s="1"/>
      <c r="F6601" s="1"/>
      <c r="G6601" s="1"/>
    </row>
    <row r="6602" spans="5:7" x14ac:dyDescent="0.25">
      <c r="E6602" s="1"/>
      <c r="F6602" s="1"/>
      <c r="G6602" s="1"/>
    </row>
    <row r="6603" spans="5:7" x14ac:dyDescent="0.25">
      <c r="E6603" s="1"/>
      <c r="F6603" s="1"/>
      <c r="G6603" s="1"/>
    </row>
    <row r="6604" spans="5:7" x14ac:dyDescent="0.25">
      <c r="E6604" s="1"/>
      <c r="F6604" s="1"/>
      <c r="G6604" s="1"/>
    </row>
    <row r="6605" spans="5:7" x14ac:dyDescent="0.25">
      <c r="E6605" s="1"/>
      <c r="F6605" s="1"/>
      <c r="G6605" s="1"/>
    </row>
    <row r="6606" spans="5:7" x14ac:dyDescent="0.25">
      <c r="E6606" s="1"/>
      <c r="F6606" s="1"/>
      <c r="G6606" s="1"/>
    </row>
    <row r="6607" spans="5:7" x14ac:dyDescent="0.25">
      <c r="E6607" s="1"/>
      <c r="F6607" s="1"/>
      <c r="G6607" s="1"/>
    </row>
    <row r="6608" spans="5:7" x14ac:dyDescent="0.25">
      <c r="E6608" s="1"/>
      <c r="F6608" s="1"/>
      <c r="G6608" s="1"/>
    </row>
    <row r="6609" spans="5:7" x14ac:dyDescent="0.25">
      <c r="E6609" s="1"/>
      <c r="F6609" s="1"/>
      <c r="G6609" s="1"/>
    </row>
    <row r="6610" spans="5:7" x14ac:dyDescent="0.25">
      <c r="E6610" s="1"/>
      <c r="F6610" s="1"/>
      <c r="G6610" s="1"/>
    </row>
    <row r="6611" spans="5:7" x14ac:dyDescent="0.25">
      <c r="E6611" s="1"/>
      <c r="F6611" s="1"/>
      <c r="G6611" s="1"/>
    </row>
    <row r="6612" spans="5:7" x14ac:dyDescent="0.25">
      <c r="E6612" s="1"/>
      <c r="F6612" s="1"/>
      <c r="G6612" s="1"/>
    </row>
    <row r="6613" spans="5:7" x14ac:dyDescent="0.25">
      <c r="E6613" s="1"/>
      <c r="F6613" s="1"/>
      <c r="G6613" s="1"/>
    </row>
    <row r="6614" spans="5:7" x14ac:dyDescent="0.25">
      <c r="E6614" s="1"/>
      <c r="F6614" s="1"/>
      <c r="G6614" s="1"/>
    </row>
    <row r="6615" spans="5:7" x14ac:dyDescent="0.25">
      <c r="E6615" s="1"/>
      <c r="F6615" s="1"/>
      <c r="G6615" s="1"/>
    </row>
    <row r="6616" spans="5:7" x14ac:dyDescent="0.25">
      <c r="E6616" s="1"/>
      <c r="F6616" s="1"/>
      <c r="G6616" s="1"/>
    </row>
    <row r="6617" spans="5:7" x14ac:dyDescent="0.25">
      <c r="E6617" s="1"/>
      <c r="F6617" s="1"/>
      <c r="G6617" s="1"/>
    </row>
    <row r="6618" spans="5:7" x14ac:dyDescent="0.25">
      <c r="E6618" s="1"/>
      <c r="F6618" s="1"/>
      <c r="G6618" s="1"/>
    </row>
    <row r="6619" spans="5:7" x14ac:dyDescent="0.25">
      <c r="E6619" s="1"/>
      <c r="F6619" s="1"/>
      <c r="G6619" s="1"/>
    </row>
    <row r="6620" spans="5:7" x14ac:dyDescent="0.25">
      <c r="E6620" s="1"/>
      <c r="F6620" s="1"/>
      <c r="G6620" s="1"/>
    </row>
    <row r="6621" spans="5:7" x14ac:dyDescent="0.25">
      <c r="E6621" s="1"/>
      <c r="F6621" s="1"/>
      <c r="G6621" s="1"/>
    </row>
    <row r="6622" spans="5:7" x14ac:dyDescent="0.25">
      <c r="E6622" s="1"/>
      <c r="F6622" s="1"/>
      <c r="G6622" s="1"/>
    </row>
    <row r="6623" spans="5:7" x14ac:dyDescent="0.25">
      <c r="E6623" s="1"/>
      <c r="F6623" s="1"/>
      <c r="G6623" s="1"/>
    </row>
    <row r="6624" spans="5:7" x14ac:dyDescent="0.25">
      <c r="E6624" s="1"/>
      <c r="F6624" s="1"/>
      <c r="G6624" s="1"/>
    </row>
    <row r="6625" spans="5:7" x14ac:dyDescent="0.25">
      <c r="E6625" s="1"/>
      <c r="F6625" s="1"/>
      <c r="G6625" s="1"/>
    </row>
    <row r="6626" spans="5:7" x14ac:dyDescent="0.25">
      <c r="E6626" s="1"/>
      <c r="F6626" s="1"/>
      <c r="G6626" s="1"/>
    </row>
    <row r="6627" spans="5:7" x14ac:dyDescent="0.25">
      <c r="E6627" s="1"/>
      <c r="F6627" s="1"/>
      <c r="G6627" s="1"/>
    </row>
    <row r="6628" spans="5:7" x14ac:dyDescent="0.25">
      <c r="E6628" s="1"/>
      <c r="F6628" s="1"/>
      <c r="G6628" s="1"/>
    </row>
    <row r="6629" spans="5:7" x14ac:dyDescent="0.25">
      <c r="E6629" s="1"/>
      <c r="F6629" s="1"/>
      <c r="G6629" s="1"/>
    </row>
    <row r="6630" spans="5:7" x14ac:dyDescent="0.25">
      <c r="E6630" s="1"/>
      <c r="F6630" s="1"/>
      <c r="G6630" s="1"/>
    </row>
    <row r="6631" spans="5:7" x14ac:dyDescent="0.25">
      <c r="E6631" s="1"/>
      <c r="F6631" s="1"/>
      <c r="G6631" s="1"/>
    </row>
    <row r="6632" spans="5:7" x14ac:dyDescent="0.25">
      <c r="E6632" s="1"/>
      <c r="F6632" s="1"/>
      <c r="G6632" s="1"/>
    </row>
    <row r="6633" spans="5:7" x14ac:dyDescent="0.25">
      <c r="E6633" s="1"/>
      <c r="F6633" s="1"/>
      <c r="G6633" s="1"/>
    </row>
    <row r="6634" spans="5:7" x14ac:dyDescent="0.25">
      <c r="E6634" s="1"/>
      <c r="F6634" s="1"/>
      <c r="G6634" s="1"/>
    </row>
    <row r="6635" spans="5:7" x14ac:dyDescent="0.25">
      <c r="E6635" s="1"/>
      <c r="F6635" s="1"/>
      <c r="G6635" s="1"/>
    </row>
    <row r="6636" spans="5:7" x14ac:dyDescent="0.25">
      <c r="E6636" s="1"/>
      <c r="F6636" s="1"/>
      <c r="G6636" s="1"/>
    </row>
    <row r="6637" spans="5:7" x14ac:dyDescent="0.25">
      <c r="E6637" s="1"/>
      <c r="F6637" s="1"/>
      <c r="G6637" s="1"/>
    </row>
    <row r="6638" spans="5:7" x14ac:dyDescent="0.25">
      <c r="E6638" s="1"/>
      <c r="F6638" s="1"/>
      <c r="G6638" s="1"/>
    </row>
    <row r="6639" spans="5:7" x14ac:dyDescent="0.25">
      <c r="E6639" s="1"/>
      <c r="F6639" s="1"/>
      <c r="G6639" s="1"/>
    </row>
    <row r="6640" spans="5:7" x14ac:dyDescent="0.25">
      <c r="E6640" s="1"/>
      <c r="F6640" s="1"/>
      <c r="G6640" s="1"/>
    </row>
    <row r="6641" spans="5:7" x14ac:dyDescent="0.25">
      <c r="E6641" s="1"/>
      <c r="F6641" s="1"/>
      <c r="G6641" s="1"/>
    </row>
    <row r="6642" spans="5:7" x14ac:dyDescent="0.25">
      <c r="E6642" s="1"/>
      <c r="F6642" s="1"/>
      <c r="G6642" s="1"/>
    </row>
    <row r="6643" spans="5:7" x14ac:dyDescent="0.25">
      <c r="E6643" s="1"/>
      <c r="F6643" s="1"/>
      <c r="G6643" s="1"/>
    </row>
    <row r="6644" spans="5:7" x14ac:dyDescent="0.25">
      <c r="E6644" s="1"/>
      <c r="F6644" s="1"/>
      <c r="G6644" s="1"/>
    </row>
    <row r="6645" spans="5:7" x14ac:dyDescent="0.25">
      <c r="E6645" s="1"/>
      <c r="F6645" s="1"/>
      <c r="G6645" s="1"/>
    </row>
    <row r="6646" spans="5:7" x14ac:dyDescent="0.25">
      <c r="E6646" s="1"/>
      <c r="F6646" s="1"/>
      <c r="G6646" s="1"/>
    </row>
    <row r="6647" spans="5:7" x14ac:dyDescent="0.25">
      <c r="E6647" s="1"/>
      <c r="F6647" s="1"/>
      <c r="G6647" s="1"/>
    </row>
    <row r="6648" spans="5:7" x14ac:dyDescent="0.25">
      <c r="E6648" s="1"/>
      <c r="F6648" s="1"/>
      <c r="G6648" s="1"/>
    </row>
    <row r="6649" spans="5:7" x14ac:dyDescent="0.25">
      <c r="E6649" s="1"/>
      <c r="F6649" s="1"/>
      <c r="G6649" s="1"/>
    </row>
    <row r="6650" spans="5:7" x14ac:dyDescent="0.25">
      <c r="E6650" s="1"/>
      <c r="F6650" s="1"/>
      <c r="G6650" s="1"/>
    </row>
    <row r="6651" spans="5:7" x14ac:dyDescent="0.25">
      <c r="E6651" s="1"/>
      <c r="F6651" s="1"/>
      <c r="G6651" s="1"/>
    </row>
    <row r="6652" spans="5:7" x14ac:dyDescent="0.25">
      <c r="E6652" s="1"/>
      <c r="F6652" s="1"/>
      <c r="G6652" s="1"/>
    </row>
    <row r="6653" spans="5:7" x14ac:dyDescent="0.25">
      <c r="E6653" s="1"/>
      <c r="F6653" s="1"/>
      <c r="G6653" s="1"/>
    </row>
    <row r="6654" spans="5:7" x14ac:dyDescent="0.25">
      <c r="E6654" s="1"/>
      <c r="F6654" s="1"/>
      <c r="G6654" s="1"/>
    </row>
    <row r="6655" spans="5:7" x14ac:dyDescent="0.25">
      <c r="E6655" s="1"/>
      <c r="F6655" s="1"/>
      <c r="G6655" s="1"/>
    </row>
    <row r="6656" spans="5:7" x14ac:dyDescent="0.25">
      <c r="E6656" s="1"/>
      <c r="F6656" s="1"/>
      <c r="G6656" s="1"/>
    </row>
    <row r="6657" spans="5:7" x14ac:dyDescent="0.25">
      <c r="E6657" s="1"/>
      <c r="F6657" s="1"/>
      <c r="G6657" s="1"/>
    </row>
    <row r="6658" spans="5:7" x14ac:dyDescent="0.25">
      <c r="E6658" s="1"/>
      <c r="F6658" s="1"/>
      <c r="G6658" s="1"/>
    </row>
    <row r="6659" spans="5:7" x14ac:dyDescent="0.25">
      <c r="E6659" s="1"/>
      <c r="F6659" s="1"/>
      <c r="G6659" s="1"/>
    </row>
    <row r="6660" spans="5:7" x14ac:dyDescent="0.25">
      <c r="E6660" s="1"/>
      <c r="F6660" s="1"/>
      <c r="G6660" s="1"/>
    </row>
    <row r="6661" spans="5:7" x14ac:dyDescent="0.25">
      <c r="E6661" s="1"/>
      <c r="F6661" s="1"/>
      <c r="G6661" s="1"/>
    </row>
    <row r="6662" spans="5:7" x14ac:dyDescent="0.25">
      <c r="E6662" s="1"/>
      <c r="F6662" s="1"/>
      <c r="G6662" s="1"/>
    </row>
    <row r="6663" spans="5:7" x14ac:dyDescent="0.25">
      <c r="E6663" s="1"/>
      <c r="F6663" s="1"/>
      <c r="G6663" s="1"/>
    </row>
    <row r="6664" spans="5:7" x14ac:dyDescent="0.25">
      <c r="E6664" s="1"/>
      <c r="F6664" s="1"/>
      <c r="G6664" s="1"/>
    </row>
    <row r="6665" spans="5:7" x14ac:dyDescent="0.25">
      <c r="E6665" s="1"/>
      <c r="F6665" s="1"/>
      <c r="G6665" s="1"/>
    </row>
    <row r="6666" spans="5:7" x14ac:dyDescent="0.25">
      <c r="E6666" s="1"/>
      <c r="F6666" s="1"/>
      <c r="G6666" s="1"/>
    </row>
    <row r="6667" spans="5:7" x14ac:dyDescent="0.25">
      <c r="E6667" s="1"/>
      <c r="F6667" s="1"/>
      <c r="G6667" s="1"/>
    </row>
    <row r="6668" spans="5:7" x14ac:dyDescent="0.25">
      <c r="E6668" s="1"/>
      <c r="F6668" s="1"/>
      <c r="G6668" s="1"/>
    </row>
    <row r="6669" spans="5:7" x14ac:dyDescent="0.25">
      <c r="E6669" s="1"/>
      <c r="F6669" s="1"/>
      <c r="G6669" s="1"/>
    </row>
    <row r="6670" spans="5:7" x14ac:dyDescent="0.25">
      <c r="E6670" s="1"/>
      <c r="F6670" s="1"/>
      <c r="G6670" s="1"/>
    </row>
    <row r="6671" spans="5:7" x14ac:dyDescent="0.25">
      <c r="E6671" s="1"/>
      <c r="F6671" s="1"/>
      <c r="G6671" s="1"/>
    </row>
    <row r="6672" spans="5:7" x14ac:dyDescent="0.25">
      <c r="E6672" s="1"/>
      <c r="F6672" s="1"/>
      <c r="G6672" s="1"/>
    </row>
    <row r="6673" spans="5:7" x14ac:dyDescent="0.25">
      <c r="E6673" s="1"/>
      <c r="F6673" s="1"/>
      <c r="G6673" s="1"/>
    </row>
    <row r="6674" spans="5:7" x14ac:dyDescent="0.25">
      <c r="E6674" s="1"/>
      <c r="F6674" s="1"/>
      <c r="G6674" s="1"/>
    </row>
    <row r="6675" spans="5:7" x14ac:dyDescent="0.25">
      <c r="E6675" s="1"/>
      <c r="F6675" s="1"/>
      <c r="G6675" s="1"/>
    </row>
    <row r="6676" spans="5:7" x14ac:dyDescent="0.25">
      <c r="E6676" s="1"/>
      <c r="F6676" s="1"/>
      <c r="G6676" s="1"/>
    </row>
    <row r="6677" spans="5:7" x14ac:dyDescent="0.25">
      <c r="E6677" s="1"/>
      <c r="F6677" s="1"/>
      <c r="G6677" s="1"/>
    </row>
    <row r="6678" spans="5:7" x14ac:dyDescent="0.25">
      <c r="E6678" s="1"/>
      <c r="F6678" s="1"/>
      <c r="G6678" s="1"/>
    </row>
    <row r="6679" spans="5:7" x14ac:dyDescent="0.25">
      <c r="E6679" s="1"/>
      <c r="F6679" s="1"/>
      <c r="G6679" s="1"/>
    </row>
    <row r="6680" spans="5:7" x14ac:dyDescent="0.25">
      <c r="E6680" s="1"/>
      <c r="F6680" s="1"/>
      <c r="G6680" s="1"/>
    </row>
    <row r="6681" spans="5:7" x14ac:dyDescent="0.25">
      <c r="E6681" s="1"/>
      <c r="F6681" s="1"/>
      <c r="G6681" s="1"/>
    </row>
    <row r="6682" spans="5:7" x14ac:dyDescent="0.25">
      <c r="E6682" s="1"/>
      <c r="F6682" s="1"/>
      <c r="G6682" s="1"/>
    </row>
    <row r="6683" spans="5:7" x14ac:dyDescent="0.25">
      <c r="E6683" s="1"/>
      <c r="F6683" s="1"/>
      <c r="G6683" s="1"/>
    </row>
    <row r="6684" spans="5:7" x14ac:dyDescent="0.25">
      <c r="E6684" s="1"/>
      <c r="F6684" s="1"/>
      <c r="G6684" s="1"/>
    </row>
    <row r="6685" spans="5:7" x14ac:dyDescent="0.25">
      <c r="E6685" s="1"/>
      <c r="F6685" s="1"/>
      <c r="G6685" s="1"/>
    </row>
    <row r="6686" spans="5:7" x14ac:dyDescent="0.25">
      <c r="E6686" s="1"/>
      <c r="F6686" s="1"/>
      <c r="G6686" s="1"/>
    </row>
    <row r="6687" spans="5:7" x14ac:dyDescent="0.25">
      <c r="E6687" s="1"/>
      <c r="F6687" s="1"/>
      <c r="G6687" s="1"/>
    </row>
    <row r="6688" spans="5:7" x14ac:dyDescent="0.25">
      <c r="E6688" s="1"/>
      <c r="F6688" s="1"/>
      <c r="G6688" s="1"/>
    </row>
    <row r="6689" spans="5:7" x14ac:dyDescent="0.25">
      <c r="E6689" s="1"/>
      <c r="F6689" s="1"/>
      <c r="G6689" s="1"/>
    </row>
    <row r="6690" spans="5:7" x14ac:dyDescent="0.25">
      <c r="E6690" s="1"/>
      <c r="F6690" s="1"/>
      <c r="G6690" s="1"/>
    </row>
    <row r="6691" spans="5:7" x14ac:dyDescent="0.25">
      <c r="E6691" s="1"/>
      <c r="F6691" s="1"/>
      <c r="G6691" s="1"/>
    </row>
    <row r="6692" spans="5:7" x14ac:dyDescent="0.25">
      <c r="E6692" s="1"/>
      <c r="F6692" s="1"/>
      <c r="G6692" s="1"/>
    </row>
    <row r="6693" spans="5:7" x14ac:dyDescent="0.25">
      <c r="E6693" s="1"/>
      <c r="F6693" s="1"/>
      <c r="G6693" s="1"/>
    </row>
    <row r="6694" spans="5:7" x14ac:dyDescent="0.25">
      <c r="E6694" s="1"/>
      <c r="F6694" s="1"/>
      <c r="G6694" s="1"/>
    </row>
    <row r="6695" spans="5:7" x14ac:dyDescent="0.25">
      <c r="E6695" s="1"/>
      <c r="F6695" s="1"/>
      <c r="G6695" s="1"/>
    </row>
    <row r="6696" spans="5:7" x14ac:dyDescent="0.25">
      <c r="E6696" s="1"/>
      <c r="F6696" s="1"/>
      <c r="G6696" s="1"/>
    </row>
    <row r="6697" spans="5:7" x14ac:dyDescent="0.25">
      <c r="E6697" s="1"/>
      <c r="F6697" s="1"/>
      <c r="G6697" s="1"/>
    </row>
    <row r="6698" spans="5:7" x14ac:dyDescent="0.25">
      <c r="E6698" s="1"/>
      <c r="F6698" s="1"/>
      <c r="G6698" s="1"/>
    </row>
    <row r="6699" spans="5:7" x14ac:dyDescent="0.25">
      <c r="E6699" s="1"/>
      <c r="F6699" s="1"/>
      <c r="G6699" s="1"/>
    </row>
    <row r="6700" spans="5:7" x14ac:dyDescent="0.25">
      <c r="E6700" s="1"/>
      <c r="F6700" s="1"/>
      <c r="G6700" s="1"/>
    </row>
    <row r="6701" spans="5:7" x14ac:dyDescent="0.25">
      <c r="E6701" s="1"/>
      <c r="F6701" s="1"/>
      <c r="G6701" s="1"/>
    </row>
    <row r="6702" spans="5:7" x14ac:dyDescent="0.25">
      <c r="E6702" s="1"/>
      <c r="F6702" s="1"/>
      <c r="G6702" s="1"/>
    </row>
    <row r="6703" spans="5:7" x14ac:dyDescent="0.25">
      <c r="E6703" s="1"/>
      <c r="F6703" s="1"/>
      <c r="G6703" s="1"/>
    </row>
    <row r="6704" spans="5:7" x14ac:dyDescent="0.25">
      <c r="E6704" s="1"/>
      <c r="F6704" s="1"/>
      <c r="G6704" s="1"/>
    </row>
    <row r="6705" spans="5:7" x14ac:dyDescent="0.25">
      <c r="E6705" s="1"/>
      <c r="F6705" s="1"/>
      <c r="G6705" s="1"/>
    </row>
    <row r="6706" spans="5:7" x14ac:dyDescent="0.25">
      <c r="E6706" s="1"/>
      <c r="F6706" s="1"/>
      <c r="G6706" s="1"/>
    </row>
    <row r="6707" spans="5:7" x14ac:dyDescent="0.25">
      <c r="E6707" s="1"/>
      <c r="F6707" s="1"/>
      <c r="G6707" s="1"/>
    </row>
    <row r="6708" spans="5:7" x14ac:dyDescent="0.25">
      <c r="E6708" s="1"/>
      <c r="F6708" s="1"/>
      <c r="G6708" s="1"/>
    </row>
    <row r="6709" spans="5:7" x14ac:dyDescent="0.25">
      <c r="E6709" s="1"/>
      <c r="F6709" s="1"/>
      <c r="G6709" s="1"/>
    </row>
    <row r="6710" spans="5:7" x14ac:dyDescent="0.25">
      <c r="E6710" s="1"/>
      <c r="F6710" s="1"/>
      <c r="G6710" s="1"/>
    </row>
    <row r="6711" spans="5:7" x14ac:dyDescent="0.25">
      <c r="E6711" s="1"/>
      <c r="F6711" s="1"/>
      <c r="G6711" s="1"/>
    </row>
    <row r="6712" spans="5:7" x14ac:dyDescent="0.25">
      <c r="E6712" s="1"/>
      <c r="F6712" s="1"/>
      <c r="G6712" s="1"/>
    </row>
    <row r="6713" spans="5:7" x14ac:dyDescent="0.25">
      <c r="E6713" s="1"/>
      <c r="F6713" s="1"/>
      <c r="G6713" s="1"/>
    </row>
    <row r="6714" spans="5:7" x14ac:dyDescent="0.25">
      <c r="E6714" s="1"/>
      <c r="F6714" s="1"/>
      <c r="G6714" s="1"/>
    </row>
    <row r="6715" spans="5:7" x14ac:dyDescent="0.25">
      <c r="E6715" s="1"/>
      <c r="F6715" s="1"/>
      <c r="G6715" s="1"/>
    </row>
    <row r="6716" spans="5:7" x14ac:dyDescent="0.25">
      <c r="E6716" s="1"/>
      <c r="F6716" s="1"/>
      <c r="G6716" s="1"/>
    </row>
    <row r="6717" spans="5:7" x14ac:dyDescent="0.25">
      <c r="E6717" s="1"/>
      <c r="F6717" s="1"/>
      <c r="G6717" s="1"/>
    </row>
    <row r="6718" spans="5:7" x14ac:dyDescent="0.25">
      <c r="E6718" s="1"/>
      <c r="F6718" s="1"/>
      <c r="G6718" s="1"/>
    </row>
    <row r="6719" spans="5:7" x14ac:dyDescent="0.25">
      <c r="E6719" s="1"/>
      <c r="F6719" s="1"/>
      <c r="G6719" s="1"/>
    </row>
    <row r="6720" spans="5:7" x14ac:dyDescent="0.25">
      <c r="E6720" s="1"/>
      <c r="F6720" s="1"/>
      <c r="G6720" s="1"/>
    </row>
    <row r="6721" spans="5:7" x14ac:dyDescent="0.25">
      <c r="E6721" s="1"/>
      <c r="F6721" s="1"/>
      <c r="G6721" s="1"/>
    </row>
    <row r="6722" spans="5:7" x14ac:dyDescent="0.25">
      <c r="E6722" s="1"/>
      <c r="F6722" s="1"/>
      <c r="G6722" s="1"/>
    </row>
    <row r="6723" spans="5:7" x14ac:dyDescent="0.25">
      <c r="E6723" s="1"/>
      <c r="F6723" s="1"/>
      <c r="G6723" s="1"/>
    </row>
    <row r="6724" spans="5:7" x14ac:dyDescent="0.25">
      <c r="E6724" s="1"/>
      <c r="F6724" s="1"/>
      <c r="G6724" s="1"/>
    </row>
    <row r="6725" spans="5:7" x14ac:dyDescent="0.25">
      <c r="E6725" s="1"/>
      <c r="F6725" s="1"/>
      <c r="G6725" s="1"/>
    </row>
    <row r="6726" spans="5:7" x14ac:dyDescent="0.25">
      <c r="E6726" s="1"/>
      <c r="F6726" s="1"/>
      <c r="G6726" s="1"/>
    </row>
    <row r="6727" spans="5:7" x14ac:dyDescent="0.25">
      <c r="E6727" s="1"/>
      <c r="F6727" s="1"/>
      <c r="G6727" s="1"/>
    </row>
    <row r="6728" spans="5:7" x14ac:dyDescent="0.25">
      <c r="E6728" s="1"/>
      <c r="F6728" s="1"/>
      <c r="G6728" s="1"/>
    </row>
    <row r="6729" spans="5:7" x14ac:dyDescent="0.25">
      <c r="E6729" s="1"/>
      <c r="F6729" s="1"/>
      <c r="G6729" s="1"/>
    </row>
    <row r="6730" spans="5:7" x14ac:dyDescent="0.25">
      <c r="E6730" s="1"/>
      <c r="F6730" s="1"/>
      <c r="G6730" s="1"/>
    </row>
    <row r="6731" spans="5:7" x14ac:dyDescent="0.25">
      <c r="E6731" s="1"/>
      <c r="F6731" s="1"/>
      <c r="G6731" s="1"/>
    </row>
    <row r="6732" spans="5:7" x14ac:dyDescent="0.25">
      <c r="E6732" s="1"/>
      <c r="F6732" s="1"/>
      <c r="G6732" s="1"/>
    </row>
    <row r="6733" spans="5:7" x14ac:dyDescent="0.25">
      <c r="E6733" s="1"/>
      <c r="F6733" s="1"/>
      <c r="G6733" s="1"/>
    </row>
    <row r="6734" spans="5:7" x14ac:dyDescent="0.25">
      <c r="E6734" s="1"/>
      <c r="F6734" s="1"/>
      <c r="G6734" s="1"/>
    </row>
    <row r="6735" spans="5:7" x14ac:dyDescent="0.25">
      <c r="E6735" s="1"/>
      <c r="F6735" s="1"/>
      <c r="G6735" s="1"/>
    </row>
    <row r="6736" spans="5:7" x14ac:dyDescent="0.25">
      <c r="E6736" s="1"/>
      <c r="F6736" s="1"/>
      <c r="G6736" s="1"/>
    </row>
    <row r="6737" spans="5:7" x14ac:dyDescent="0.25">
      <c r="E6737" s="1"/>
      <c r="F6737" s="1"/>
      <c r="G6737" s="1"/>
    </row>
    <row r="6738" spans="5:7" x14ac:dyDescent="0.25">
      <c r="E6738" s="1"/>
      <c r="F6738" s="1"/>
      <c r="G6738" s="1"/>
    </row>
    <row r="6739" spans="5:7" x14ac:dyDescent="0.25">
      <c r="E6739" s="1"/>
      <c r="F6739" s="1"/>
      <c r="G6739" s="1"/>
    </row>
    <row r="6740" spans="5:7" x14ac:dyDescent="0.25">
      <c r="E6740" s="1"/>
      <c r="F6740" s="1"/>
      <c r="G6740" s="1"/>
    </row>
    <row r="6741" spans="5:7" x14ac:dyDescent="0.25">
      <c r="E6741" s="1"/>
      <c r="F6741" s="1"/>
      <c r="G6741" s="1"/>
    </row>
    <row r="6742" spans="5:7" x14ac:dyDescent="0.25">
      <c r="E6742" s="1"/>
      <c r="F6742" s="1"/>
      <c r="G6742" s="1"/>
    </row>
    <row r="6743" spans="5:7" x14ac:dyDescent="0.25">
      <c r="E6743" s="1"/>
      <c r="F6743" s="1"/>
      <c r="G6743" s="1"/>
    </row>
    <row r="6744" spans="5:7" x14ac:dyDescent="0.25">
      <c r="E6744" s="1"/>
      <c r="F6744" s="1"/>
      <c r="G6744" s="1"/>
    </row>
    <row r="6745" spans="5:7" x14ac:dyDescent="0.25">
      <c r="E6745" s="1"/>
      <c r="F6745" s="1"/>
      <c r="G6745" s="1"/>
    </row>
    <row r="6746" spans="5:7" x14ac:dyDescent="0.25">
      <c r="E6746" s="1"/>
      <c r="F6746" s="1"/>
      <c r="G6746" s="1"/>
    </row>
    <row r="6747" spans="5:7" x14ac:dyDescent="0.25">
      <c r="E6747" s="1"/>
      <c r="F6747" s="1"/>
      <c r="G6747" s="1"/>
    </row>
    <row r="6748" spans="5:7" x14ac:dyDescent="0.25">
      <c r="E6748" s="1"/>
      <c r="F6748" s="1"/>
      <c r="G6748" s="1"/>
    </row>
    <row r="6749" spans="5:7" x14ac:dyDescent="0.25">
      <c r="E6749" s="1"/>
      <c r="F6749" s="1"/>
      <c r="G6749" s="1"/>
    </row>
    <row r="6750" spans="5:7" x14ac:dyDescent="0.25">
      <c r="E6750" s="1"/>
      <c r="F6750" s="1"/>
      <c r="G6750" s="1"/>
    </row>
    <row r="6751" spans="5:7" x14ac:dyDescent="0.25">
      <c r="E6751" s="1"/>
      <c r="F6751" s="1"/>
      <c r="G6751" s="1"/>
    </row>
    <row r="6752" spans="5:7" x14ac:dyDescent="0.25">
      <c r="E6752" s="1"/>
      <c r="F6752" s="1"/>
      <c r="G6752" s="1"/>
    </row>
    <row r="6753" spans="5:7" x14ac:dyDescent="0.25">
      <c r="E6753" s="1"/>
      <c r="F6753" s="1"/>
      <c r="G6753" s="1"/>
    </row>
    <row r="6754" spans="5:7" x14ac:dyDescent="0.25">
      <c r="E6754" s="1"/>
      <c r="F6754" s="1"/>
      <c r="G6754" s="1"/>
    </row>
    <row r="6755" spans="5:7" x14ac:dyDescent="0.25">
      <c r="E6755" s="1"/>
      <c r="F6755" s="1"/>
      <c r="G6755" s="1"/>
    </row>
    <row r="6756" spans="5:7" x14ac:dyDescent="0.25">
      <c r="E6756" s="1"/>
      <c r="F6756" s="1"/>
      <c r="G6756" s="1"/>
    </row>
    <row r="6757" spans="5:7" x14ac:dyDescent="0.25">
      <c r="E6757" s="1"/>
      <c r="F6757" s="1"/>
      <c r="G6757" s="1"/>
    </row>
    <row r="6758" spans="5:7" x14ac:dyDescent="0.25">
      <c r="E6758" s="1"/>
      <c r="F6758" s="1"/>
      <c r="G6758" s="1"/>
    </row>
    <row r="6759" spans="5:7" x14ac:dyDescent="0.25">
      <c r="E6759" s="1"/>
      <c r="F6759" s="1"/>
      <c r="G6759" s="1"/>
    </row>
    <row r="6760" spans="5:7" x14ac:dyDescent="0.25">
      <c r="E6760" s="1"/>
      <c r="F6760" s="1"/>
      <c r="G6760" s="1"/>
    </row>
    <row r="6761" spans="5:7" x14ac:dyDescent="0.25">
      <c r="E6761" s="1"/>
      <c r="F6761" s="1"/>
      <c r="G6761" s="1"/>
    </row>
    <row r="6762" spans="5:7" x14ac:dyDescent="0.25">
      <c r="E6762" s="1"/>
      <c r="F6762" s="1"/>
      <c r="G6762" s="1"/>
    </row>
    <row r="6763" spans="5:7" x14ac:dyDescent="0.25">
      <c r="E6763" s="1"/>
      <c r="F6763" s="1"/>
      <c r="G6763" s="1"/>
    </row>
    <row r="6764" spans="5:7" x14ac:dyDescent="0.25">
      <c r="E6764" s="1"/>
      <c r="F6764" s="1"/>
      <c r="G6764" s="1"/>
    </row>
    <row r="6765" spans="5:7" x14ac:dyDescent="0.25">
      <c r="E6765" s="1"/>
      <c r="F6765" s="1"/>
      <c r="G6765" s="1"/>
    </row>
    <row r="6766" spans="5:7" x14ac:dyDescent="0.25">
      <c r="E6766" s="1"/>
      <c r="F6766" s="1"/>
      <c r="G6766" s="1"/>
    </row>
    <row r="6767" spans="5:7" x14ac:dyDescent="0.25">
      <c r="E6767" s="1"/>
      <c r="F6767" s="1"/>
      <c r="G6767" s="1"/>
    </row>
    <row r="6768" spans="5:7" x14ac:dyDescent="0.25">
      <c r="E6768" s="1"/>
      <c r="F6768" s="1"/>
      <c r="G6768" s="1"/>
    </row>
    <row r="6769" spans="5:7" x14ac:dyDescent="0.25">
      <c r="E6769" s="1"/>
      <c r="F6769" s="1"/>
      <c r="G6769" s="1"/>
    </row>
    <row r="6770" spans="5:7" x14ac:dyDescent="0.25">
      <c r="E6770" s="1"/>
      <c r="F6770" s="1"/>
      <c r="G6770" s="1"/>
    </row>
    <row r="6771" spans="5:7" x14ac:dyDescent="0.25">
      <c r="E6771" s="1"/>
      <c r="F6771" s="1"/>
      <c r="G6771" s="1"/>
    </row>
    <row r="6772" spans="5:7" x14ac:dyDescent="0.25">
      <c r="E6772" s="1"/>
      <c r="F6772" s="1"/>
      <c r="G6772" s="1"/>
    </row>
    <row r="6773" spans="5:7" x14ac:dyDescent="0.25">
      <c r="E6773" s="1"/>
      <c r="F6773" s="1"/>
      <c r="G6773" s="1"/>
    </row>
    <row r="6774" spans="5:7" x14ac:dyDescent="0.25">
      <c r="E6774" s="1"/>
      <c r="F6774" s="1"/>
      <c r="G6774" s="1"/>
    </row>
    <row r="6775" spans="5:7" x14ac:dyDescent="0.25">
      <c r="E6775" s="1"/>
      <c r="F6775" s="1"/>
      <c r="G6775" s="1"/>
    </row>
    <row r="6776" spans="5:7" x14ac:dyDescent="0.25">
      <c r="E6776" s="1"/>
      <c r="F6776" s="1"/>
      <c r="G6776" s="1"/>
    </row>
    <row r="6777" spans="5:7" x14ac:dyDescent="0.25">
      <c r="E6777" s="1"/>
      <c r="F6777" s="1"/>
      <c r="G6777" s="1"/>
    </row>
    <row r="6778" spans="5:7" x14ac:dyDescent="0.25">
      <c r="E6778" s="1"/>
      <c r="F6778" s="1"/>
      <c r="G6778" s="1"/>
    </row>
    <row r="6779" spans="5:7" x14ac:dyDescent="0.25">
      <c r="E6779" s="1"/>
      <c r="F6779" s="1"/>
      <c r="G6779" s="1"/>
    </row>
    <row r="6780" spans="5:7" x14ac:dyDescent="0.25">
      <c r="E6780" s="1"/>
      <c r="F6780" s="1"/>
      <c r="G6780" s="1"/>
    </row>
    <row r="6781" spans="5:7" x14ac:dyDescent="0.25">
      <c r="E6781" s="1"/>
      <c r="F6781" s="1"/>
      <c r="G6781" s="1"/>
    </row>
    <row r="6782" spans="5:7" x14ac:dyDescent="0.25">
      <c r="E6782" s="1"/>
      <c r="F6782" s="1"/>
      <c r="G6782" s="1"/>
    </row>
    <row r="6783" spans="5:7" x14ac:dyDescent="0.25">
      <c r="E6783" s="1"/>
      <c r="F6783" s="1"/>
      <c r="G6783" s="1"/>
    </row>
    <row r="6784" spans="5:7" x14ac:dyDescent="0.25">
      <c r="E6784" s="1"/>
      <c r="F6784" s="1"/>
      <c r="G6784" s="1"/>
    </row>
    <row r="6785" spans="5:7" x14ac:dyDescent="0.25">
      <c r="E6785" s="1"/>
      <c r="F6785" s="1"/>
      <c r="G6785" s="1"/>
    </row>
    <row r="6786" spans="5:7" x14ac:dyDescent="0.25">
      <c r="E6786" s="1"/>
      <c r="F6786" s="1"/>
      <c r="G6786" s="1"/>
    </row>
    <row r="6787" spans="5:7" x14ac:dyDescent="0.25">
      <c r="E6787" s="1"/>
      <c r="F6787" s="1"/>
      <c r="G6787" s="1"/>
    </row>
    <row r="6788" spans="5:7" x14ac:dyDescent="0.25">
      <c r="E6788" s="1"/>
      <c r="F6788" s="1"/>
      <c r="G6788" s="1"/>
    </row>
    <row r="6789" spans="5:7" x14ac:dyDescent="0.25">
      <c r="E6789" s="1"/>
      <c r="F6789" s="1"/>
      <c r="G6789" s="1"/>
    </row>
    <row r="6790" spans="5:7" x14ac:dyDescent="0.25">
      <c r="E6790" s="1"/>
      <c r="F6790" s="1"/>
      <c r="G6790" s="1"/>
    </row>
    <row r="6791" spans="5:7" x14ac:dyDescent="0.25">
      <c r="E6791" s="1"/>
      <c r="F6791" s="1"/>
      <c r="G6791" s="1"/>
    </row>
    <row r="6792" spans="5:7" x14ac:dyDescent="0.25">
      <c r="E6792" s="1"/>
      <c r="F6792" s="1"/>
      <c r="G6792" s="1"/>
    </row>
    <row r="6793" spans="5:7" x14ac:dyDescent="0.25">
      <c r="E6793" s="1"/>
      <c r="F6793" s="1"/>
      <c r="G6793" s="1"/>
    </row>
    <row r="6794" spans="5:7" x14ac:dyDescent="0.25">
      <c r="E6794" s="1"/>
      <c r="F6794" s="1"/>
      <c r="G6794" s="1"/>
    </row>
    <row r="6795" spans="5:7" x14ac:dyDescent="0.25">
      <c r="E6795" s="1"/>
      <c r="F6795" s="1"/>
      <c r="G6795" s="1"/>
    </row>
    <row r="6796" spans="5:7" x14ac:dyDescent="0.25">
      <c r="E6796" s="1"/>
      <c r="F6796" s="1"/>
      <c r="G6796" s="1"/>
    </row>
    <row r="6797" spans="5:7" x14ac:dyDescent="0.25">
      <c r="E6797" s="1"/>
      <c r="F6797" s="1"/>
      <c r="G6797" s="1"/>
    </row>
    <row r="6798" spans="5:7" x14ac:dyDescent="0.25">
      <c r="E6798" s="1"/>
      <c r="F6798" s="1"/>
      <c r="G6798" s="1"/>
    </row>
    <row r="6799" spans="5:7" x14ac:dyDescent="0.25">
      <c r="E6799" s="1"/>
      <c r="F6799" s="1"/>
      <c r="G6799" s="1"/>
    </row>
    <row r="6800" spans="5:7" x14ac:dyDescent="0.25">
      <c r="E6800" s="1"/>
      <c r="F6800" s="1"/>
      <c r="G6800" s="1"/>
    </row>
    <row r="6801" spans="5:7" x14ac:dyDescent="0.25">
      <c r="E6801" s="1"/>
      <c r="F6801" s="1"/>
      <c r="G6801" s="1"/>
    </row>
    <row r="6802" spans="5:7" x14ac:dyDescent="0.25">
      <c r="E6802" s="1"/>
      <c r="F6802" s="1"/>
      <c r="G6802" s="1"/>
    </row>
    <row r="6803" spans="5:7" x14ac:dyDescent="0.25">
      <c r="E6803" s="1"/>
      <c r="F6803" s="1"/>
      <c r="G6803" s="1"/>
    </row>
    <row r="6804" spans="5:7" x14ac:dyDescent="0.25">
      <c r="E6804" s="1"/>
      <c r="F6804" s="1"/>
      <c r="G6804" s="1"/>
    </row>
    <row r="6805" spans="5:7" x14ac:dyDescent="0.25">
      <c r="E6805" s="1"/>
      <c r="F6805" s="1"/>
      <c r="G6805" s="1"/>
    </row>
    <row r="6806" spans="5:7" x14ac:dyDescent="0.25">
      <c r="E6806" s="1"/>
      <c r="F6806" s="1"/>
      <c r="G6806" s="1"/>
    </row>
    <row r="6807" spans="5:7" x14ac:dyDescent="0.25">
      <c r="E6807" s="1"/>
      <c r="F6807" s="1"/>
      <c r="G6807" s="1"/>
    </row>
    <row r="6808" spans="5:7" x14ac:dyDescent="0.25">
      <c r="E6808" s="1"/>
      <c r="F6808" s="1"/>
      <c r="G6808" s="1"/>
    </row>
    <row r="6809" spans="5:7" x14ac:dyDescent="0.25">
      <c r="E6809" s="1"/>
      <c r="F6809" s="1"/>
      <c r="G6809" s="1"/>
    </row>
    <row r="6810" spans="5:7" x14ac:dyDescent="0.25">
      <c r="E6810" s="1"/>
      <c r="F6810" s="1"/>
      <c r="G6810" s="1"/>
    </row>
    <row r="6811" spans="5:7" x14ac:dyDescent="0.25">
      <c r="E6811" s="1"/>
      <c r="F6811" s="1"/>
      <c r="G6811" s="1"/>
    </row>
    <row r="6812" spans="5:7" x14ac:dyDescent="0.25">
      <c r="E6812" s="1"/>
      <c r="F6812" s="1"/>
      <c r="G6812" s="1"/>
    </row>
    <row r="6813" spans="5:7" x14ac:dyDescent="0.25">
      <c r="E6813" s="1"/>
      <c r="F6813" s="1"/>
      <c r="G6813" s="1"/>
    </row>
    <row r="6814" spans="5:7" x14ac:dyDescent="0.25">
      <c r="E6814" s="1"/>
      <c r="F6814" s="1"/>
      <c r="G6814" s="1"/>
    </row>
    <row r="6815" spans="5:7" x14ac:dyDescent="0.25">
      <c r="E6815" s="1"/>
      <c r="F6815" s="1"/>
      <c r="G6815" s="1"/>
    </row>
    <row r="6816" spans="5:7" x14ac:dyDescent="0.25">
      <c r="E6816" s="1"/>
      <c r="F6816" s="1"/>
      <c r="G6816" s="1"/>
    </row>
    <row r="6817" spans="5:7" x14ac:dyDescent="0.25">
      <c r="E6817" s="1"/>
      <c r="F6817" s="1"/>
      <c r="G6817" s="1"/>
    </row>
    <row r="6818" spans="5:7" x14ac:dyDescent="0.25">
      <c r="E6818" s="1"/>
      <c r="F6818" s="1"/>
      <c r="G6818" s="1"/>
    </row>
    <row r="6819" spans="5:7" x14ac:dyDescent="0.25">
      <c r="E6819" s="1"/>
      <c r="F6819" s="1"/>
      <c r="G6819" s="1"/>
    </row>
    <row r="6820" spans="5:7" x14ac:dyDescent="0.25">
      <c r="E6820" s="1"/>
      <c r="F6820" s="1"/>
      <c r="G6820" s="1"/>
    </row>
    <row r="6821" spans="5:7" x14ac:dyDescent="0.25">
      <c r="E6821" s="1"/>
      <c r="F6821" s="1"/>
      <c r="G6821" s="1"/>
    </row>
    <row r="6822" spans="5:7" x14ac:dyDescent="0.25">
      <c r="E6822" s="1"/>
      <c r="F6822" s="1"/>
      <c r="G6822" s="1"/>
    </row>
    <row r="6823" spans="5:7" x14ac:dyDescent="0.25">
      <c r="E6823" s="1"/>
      <c r="F6823" s="1"/>
      <c r="G6823" s="1"/>
    </row>
    <row r="6824" spans="5:7" x14ac:dyDescent="0.25">
      <c r="E6824" s="1"/>
      <c r="F6824" s="1"/>
      <c r="G6824" s="1"/>
    </row>
    <row r="6825" spans="5:7" x14ac:dyDescent="0.25">
      <c r="E6825" s="1"/>
      <c r="F6825" s="1"/>
      <c r="G6825" s="1"/>
    </row>
    <row r="6826" spans="5:7" x14ac:dyDescent="0.25">
      <c r="E6826" s="1"/>
      <c r="F6826" s="1"/>
      <c r="G6826" s="1"/>
    </row>
    <row r="6827" spans="5:7" x14ac:dyDescent="0.25">
      <c r="E6827" s="1"/>
      <c r="F6827" s="1"/>
      <c r="G6827" s="1"/>
    </row>
    <row r="6828" spans="5:7" x14ac:dyDescent="0.25">
      <c r="E6828" s="1"/>
      <c r="F6828" s="1"/>
      <c r="G6828" s="1"/>
    </row>
    <row r="6829" spans="5:7" x14ac:dyDescent="0.25">
      <c r="E6829" s="1"/>
      <c r="F6829" s="1"/>
      <c r="G6829" s="1"/>
    </row>
    <row r="6830" spans="5:7" x14ac:dyDescent="0.25">
      <c r="E6830" s="1"/>
      <c r="F6830" s="1"/>
      <c r="G6830" s="1"/>
    </row>
    <row r="6831" spans="5:7" x14ac:dyDescent="0.25">
      <c r="E6831" s="1"/>
      <c r="F6831" s="1"/>
      <c r="G6831" s="1"/>
    </row>
    <row r="6832" spans="5:7" x14ac:dyDescent="0.25">
      <c r="E6832" s="1"/>
      <c r="F6832" s="1"/>
      <c r="G6832" s="1"/>
    </row>
    <row r="6833" spans="5:7" x14ac:dyDescent="0.25">
      <c r="E6833" s="1"/>
      <c r="F6833" s="1"/>
      <c r="G6833" s="1"/>
    </row>
    <row r="6834" spans="5:7" x14ac:dyDescent="0.25">
      <c r="E6834" s="1"/>
      <c r="F6834" s="1"/>
      <c r="G6834" s="1"/>
    </row>
    <row r="6835" spans="5:7" x14ac:dyDescent="0.25">
      <c r="E6835" s="1"/>
      <c r="F6835" s="1"/>
      <c r="G6835" s="1"/>
    </row>
    <row r="6836" spans="5:7" x14ac:dyDescent="0.25">
      <c r="E6836" s="1"/>
      <c r="F6836" s="1"/>
      <c r="G6836" s="1"/>
    </row>
    <row r="6837" spans="5:7" x14ac:dyDescent="0.25">
      <c r="E6837" s="1"/>
      <c r="F6837" s="1"/>
      <c r="G6837" s="1"/>
    </row>
    <row r="6838" spans="5:7" x14ac:dyDescent="0.25">
      <c r="E6838" s="1"/>
      <c r="F6838" s="1"/>
      <c r="G6838" s="1"/>
    </row>
    <row r="6839" spans="5:7" x14ac:dyDescent="0.25">
      <c r="E6839" s="1"/>
      <c r="F6839" s="1"/>
      <c r="G6839" s="1"/>
    </row>
    <row r="6840" spans="5:7" x14ac:dyDescent="0.25">
      <c r="E6840" s="1"/>
      <c r="F6840" s="1"/>
      <c r="G6840" s="1"/>
    </row>
    <row r="6841" spans="5:7" x14ac:dyDescent="0.25">
      <c r="E6841" s="1"/>
      <c r="F6841" s="1"/>
      <c r="G6841" s="1"/>
    </row>
    <row r="6842" spans="5:7" x14ac:dyDescent="0.25">
      <c r="E6842" s="1"/>
      <c r="F6842" s="1"/>
      <c r="G6842" s="1"/>
    </row>
    <row r="6843" spans="5:7" x14ac:dyDescent="0.25">
      <c r="E6843" s="1"/>
      <c r="F6843" s="1"/>
      <c r="G6843" s="1"/>
    </row>
    <row r="6844" spans="5:7" x14ac:dyDescent="0.25">
      <c r="E6844" s="1"/>
      <c r="F6844" s="1"/>
      <c r="G6844" s="1"/>
    </row>
    <row r="6845" spans="5:7" x14ac:dyDescent="0.25">
      <c r="E6845" s="1"/>
      <c r="F6845" s="1"/>
      <c r="G6845" s="1"/>
    </row>
    <row r="6846" spans="5:7" x14ac:dyDescent="0.25">
      <c r="E6846" s="1"/>
      <c r="F6846" s="1"/>
      <c r="G6846" s="1"/>
    </row>
    <row r="6847" spans="5:7" x14ac:dyDescent="0.25">
      <c r="E6847" s="1"/>
      <c r="F6847" s="1"/>
      <c r="G6847" s="1"/>
    </row>
    <row r="6848" spans="5:7" x14ac:dyDescent="0.25">
      <c r="E6848" s="1"/>
      <c r="F6848" s="1"/>
      <c r="G6848" s="1"/>
    </row>
    <row r="6849" spans="5:7" x14ac:dyDescent="0.25">
      <c r="E6849" s="1"/>
      <c r="F6849" s="1"/>
      <c r="G6849" s="1"/>
    </row>
    <row r="6850" spans="5:7" x14ac:dyDescent="0.25">
      <c r="E6850" s="1"/>
      <c r="F6850" s="1"/>
      <c r="G6850" s="1"/>
    </row>
    <row r="6851" spans="5:7" x14ac:dyDescent="0.25">
      <c r="E6851" s="1"/>
      <c r="F6851" s="1"/>
      <c r="G6851" s="1"/>
    </row>
    <row r="6852" spans="5:7" x14ac:dyDescent="0.25">
      <c r="E6852" s="1"/>
      <c r="F6852" s="1"/>
      <c r="G6852" s="1"/>
    </row>
    <row r="6853" spans="5:7" x14ac:dyDescent="0.25">
      <c r="E6853" s="1"/>
      <c r="F6853" s="1"/>
      <c r="G6853" s="1"/>
    </row>
    <row r="6854" spans="5:7" x14ac:dyDescent="0.25">
      <c r="E6854" s="1"/>
      <c r="F6854" s="1"/>
      <c r="G6854" s="1"/>
    </row>
    <row r="6855" spans="5:7" x14ac:dyDescent="0.25">
      <c r="E6855" s="1"/>
      <c r="F6855" s="1"/>
      <c r="G6855" s="1"/>
    </row>
    <row r="6856" spans="5:7" x14ac:dyDescent="0.25">
      <c r="E6856" s="1"/>
      <c r="F6856" s="1"/>
      <c r="G6856" s="1"/>
    </row>
    <row r="6857" spans="5:7" x14ac:dyDescent="0.25">
      <c r="E6857" s="1"/>
      <c r="F6857" s="1"/>
      <c r="G6857" s="1"/>
    </row>
    <row r="6858" spans="5:7" x14ac:dyDescent="0.25">
      <c r="E6858" s="1"/>
      <c r="F6858" s="1"/>
      <c r="G6858" s="1"/>
    </row>
    <row r="6859" spans="5:7" x14ac:dyDescent="0.25">
      <c r="E6859" s="1"/>
      <c r="F6859" s="1"/>
      <c r="G6859" s="1"/>
    </row>
    <row r="6860" spans="5:7" x14ac:dyDescent="0.25">
      <c r="E6860" s="1"/>
      <c r="F6860" s="1"/>
      <c r="G6860" s="1"/>
    </row>
    <row r="6861" spans="5:7" x14ac:dyDescent="0.25">
      <c r="E6861" s="1"/>
      <c r="F6861" s="1"/>
      <c r="G6861" s="1"/>
    </row>
    <row r="6862" spans="5:7" x14ac:dyDescent="0.25">
      <c r="E6862" s="1"/>
      <c r="F6862" s="1"/>
      <c r="G6862" s="1"/>
    </row>
    <row r="6863" spans="5:7" x14ac:dyDescent="0.25">
      <c r="E6863" s="1"/>
      <c r="F6863" s="1"/>
      <c r="G6863" s="1"/>
    </row>
    <row r="6864" spans="5:7" x14ac:dyDescent="0.25">
      <c r="E6864" s="1"/>
      <c r="F6864" s="1"/>
      <c r="G6864" s="1"/>
    </row>
    <row r="6865" spans="5:7" x14ac:dyDescent="0.25">
      <c r="E6865" s="1"/>
      <c r="F6865" s="1"/>
      <c r="G6865" s="1"/>
    </row>
    <row r="6866" spans="5:7" x14ac:dyDescent="0.25">
      <c r="E6866" s="1"/>
      <c r="F6866" s="1"/>
      <c r="G6866" s="1"/>
    </row>
    <row r="6867" spans="5:7" x14ac:dyDescent="0.25">
      <c r="E6867" s="1"/>
      <c r="F6867" s="1"/>
      <c r="G6867" s="1"/>
    </row>
    <row r="6868" spans="5:7" x14ac:dyDescent="0.25">
      <c r="E6868" s="1"/>
      <c r="F6868" s="1"/>
      <c r="G6868" s="1"/>
    </row>
    <row r="6869" spans="5:7" x14ac:dyDescent="0.25">
      <c r="E6869" s="1"/>
      <c r="F6869" s="1"/>
      <c r="G6869" s="1"/>
    </row>
    <row r="6870" spans="5:7" x14ac:dyDescent="0.25">
      <c r="E6870" s="1"/>
      <c r="F6870" s="1"/>
      <c r="G6870" s="1"/>
    </row>
    <row r="6871" spans="5:7" x14ac:dyDescent="0.25">
      <c r="E6871" s="1"/>
      <c r="F6871" s="1"/>
      <c r="G6871" s="1"/>
    </row>
    <row r="6872" spans="5:7" x14ac:dyDescent="0.25">
      <c r="E6872" s="1"/>
      <c r="F6872" s="1"/>
      <c r="G6872" s="1"/>
    </row>
    <row r="6873" spans="5:7" x14ac:dyDescent="0.25">
      <c r="E6873" s="1"/>
      <c r="F6873" s="1"/>
      <c r="G6873" s="1"/>
    </row>
    <row r="6874" spans="5:7" x14ac:dyDescent="0.25">
      <c r="E6874" s="1"/>
      <c r="F6874" s="1"/>
      <c r="G6874" s="1"/>
    </row>
    <row r="6875" spans="5:7" x14ac:dyDescent="0.25">
      <c r="E6875" s="1"/>
      <c r="F6875" s="1"/>
      <c r="G6875" s="1"/>
    </row>
    <row r="6876" spans="5:7" x14ac:dyDescent="0.25">
      <c r="E6876" s="1"/>
      <c r="F6876" s="1"/>
      <c r="G6876" s="1"/>
    </row>
    <row r="6877" spans="5:7" x14ac:dyDescent="0.25">
      <c r="E6877" s="1"/>
      <c r="F6877" s="1"/>
      <c r="G6877" s="1"/>
    </row>
    <row r="6878" spans="5:7" x14ac:dyDescent="0.25">
      <c r="E6878" s="1"/>
      <c r="F6878" s="1"/>
      <c r="G6878" s="1"/>
    </row>
    <row r="6879" spans="5:7" x14ac:dyDescent="0.25">
      <c r="E6879" s="1"/>
      <c r="F6879" s="1"/>
      <c r="G6879" s="1"/>
    </row>
    <row r="6880" spans="5:7" x14ac:dyDescent="0.25">
      <c r="E6880" s="1"/>
      <c r="F6880" s="1"/>
      <c r="G6880" s="1"/>
    </row>
    <row r="6881" spans="5:7" x14ac:dyDescent="0.25">
      <c r="E6881" s="1"/>
      <c r="F6881" s="1"/>
      <c r="G6881" s="1"/>
    </row>
    <row r="6882" spans="5:7" x14ac:dyDescent="0.25">
      <c r="E6882" s="1"/>
      <c r="F6882" s="1"/>
      <c r="G6882" s="1"/>
    </row>
    <row r="6883" spans="5:7" x14ac:dyDescent="0.25">
      <c r="E6883" s="1"/>
      <c r="F6883" s="1"/>
      <c r="G6883" s="1"/>
    </row>
    <row r="6884" spans="5:7" x14ac:dyDescent="0.25">
      <c r="E6884" s="1"/>
      <c r="F6884" s="1"/>
      <c r="G6884" s="1"/>
    </row>
    <row r="6885" spans="5:7" x14ac:dyDescent="0.25">
      <c r="E6885" s="1"/>
      <c r="F6885" s="1"/>
      <c r="G6885" s="1"/>
    </row>
    <row r="6886" spans="5:7" x14ac:dyDescent="0.25">
      <c r="E6886" s="1"/>
      <c r="F6886" s="1"/>
      <c r="G6886" s="1"/>
    </row>
    <row r="6887" spans="5:7" x14ac:dyDescent="0.25">
      <c r="E6887" s="1"/>
      <c r="F6887" s="1"/>
      <c r="G6887" s="1"/>
    </row>
    <row r="6888" spans="5:7" x14ac:dyDescent="0.25">
      <c r="E6888" s="1"/>
      <c r="F6888" s="1"/>
      <c r="G6888" s="1"/>
    </row>
    <row r="6889" spans="5:7" x14ac:dyDescent="0.25">
      <c r="E6889" s="1"/>
      <c r="F6889" s="1"/>
      <c r="G6889" s="1"/>
    </row>
    <row r="6890" spans="5:7" x14ac:dyDescent="0.25">
      <c r="E6890" s="1"/>
      <c r="F6890" s="1"/>
      <c r="G6890" s="1"/>
    </row>
    <row r="6891" spans="5:7" x14ac:dyDescent="0.25">
      <c r="E6891" s="1"/>
      <c r="F6891" s="1"/>
      <c r="G6891" s="1"/>
    </row>
    <row r="6892" spans="5:7" x14ac:dyDescent="0.25">
      <c r="E6892" s="1"/>
      <c r="F6892" s="1"/>
      <c r="G6892" s="1"/>
    </row>
    <row r="6893" spans="5:7" x14ac:dyDescent="0.25">
      <c r="E6893" s="1"/>
      <c r="F6893" s="1"/>
      <c r="G6893" s="1"/>
    </row>
    <row r="6894" spans="5:7" x14ac:dyDescent="0.25">
      <c r="E6894" s="1"/>
      <c r="F6894" s="1"/>
      <c r="G6894" s="1"/>
    </row>
    <row r="6895" spans="5:7" x14ac:dyDescent="0.25">
      <c r="E6895" s="1"/>
      <c r="F6895" s="1"/>
      <c r="G6895" s="1"/>
    </row>
    <row r="6896" spans="5:7" x14ac:dyDescent="0.25">
      <c r="E6896" s="1"/>
      <c r="F6896" s="1"/>
      <c r="G6896" s="1"/>
    </row>
    <row r="6897" spans="5:7" x14ac:dyDescent="0.25">
      <c r="E6897" s="1"/>
      <c r="F6897" s="1"/>
      <c r="G6897" s="1"/>
    </row>
    <row r="6898" spans="5:7" x14ac:dyDescent="0.25">
      <c r="E6898" s="1"/>
      <c r="F6898" s="1"/>
      <c r="G6898" s="1"/>
    </row>
    <row r="6899" spans="5:7" x14ac:dyDescent="0.25">
      <c r="E6899" s="1"/>
      <c r="F6899" s="1"/>
      <c r="G6899" s="1"/>
    </row>
    <row r="6900" spans="5:7" x14ac:dyDescent="0.25">
      <c r="E6900" s="1"/>
      <c r="F6900" s="1"/>
      <c r="G6900" s="1"/>
    </row>
    <row r="6901" spans="5:7" x14ac:dyDescent="0.25">
      <c r="E6901" s="1"/>
      <c r="F6901" s="1"/>
      <c r="G6901" s="1"/>
    </row>
    <row r="6902" spans="5:7" x14ac:dyDescent="0.25">
      <c r="E6902" s="1"/>
      <c r="F6902" s="1"/>
      <c r="G6902" s="1"/>
    </row>
    <row r="6903" spans="5:7" x14ac:dyDescent="0.25">
      <c r="E6903" s="1"/>
      <c r="F6903" s="1"/>
      <c r="G6903" s="1"/>
    </row>
    <row r="6904" spans="5:7" x14ac:dyDescent="0.25">
      <c r="E6904" s="1"/>
      <c r="F6904" s="1"/>
      <c r="G6904" s="1"/>
    </row>
    <row r="6905" spans="5:7" x14ac:dyDescent="0.25">
      <c r="E6905" s="1"/>
      <c r="F6905" s="1"/>
      <c r="G6905" s="1"/>
    </row>
    <row r="6906" spans="5:7" x14ac:dyDescent="0.25">
      <c r="E6906" s="1"/>
      <c r="F6906" s="1"/>
      <c r="G6906" s="1"/>
    </row>
    <row r="6907" spans="5:7" x14ac:dyDescent="0.25">
      <c r="E6907" s="1"/>
      <c r="F6907" s="1"/>
      <c r="G6907" s="1"/>
    </row>
    <row r="6908" spans="5:7" x14ac:dyDescent="0.25">
      <c r="E6908" s="1"/>
      <c r="F6908" s="1"/>
      <c r="G6908" s="1"/>
    </row>
    <row r="6909" spans="5:7" x14ac:dyDescent="0.25">
      <c r="E6909" s="1"/>
      <c r="F6909" s="1"/>
      <c r="G6909" s="1"/>
    </row>
    <row r="6910" spans="5:7" x14ac:dyDescent="0.25">
      <c r="E6910" s="1"/>
      <c r="F6910" s="1"/>
      <c r="G6910" s="1"/>
    </row>
    <row r="6911" spans="5:7" x14ac:dyDescent="0.25">
      <c r="E6911" s="1"/>
      <c r="F6911" s="1"/>
      <c r="G6911" s="1"/>
    </row>
    <row r="6912" spans="5:7" x14ac:dyDescent="0.25">
      <c r="E6912" s="1"/>
      <c r="F6912" s="1"/>
      <c r="G6912" s="1"/>
    </row>
    <row r="6913" spans="5:7" x14ac:dyDescent="0.25">
      <c r="E6913" s="1"/>
      <c r="F6913" s="1"/>
      <c r="G6913" s="1"/>
    </row>
    <row r="6914" spans="5:7" x14ac:dyDescent="0.25">
      <c r="E6914" s="1"/>
      <c r="F6914" s="1"/>
      <c r="G6914" s="1"/>
    </row>
    <row r="6915" spans="5:7" x14ac:dyDescent="0.25">
      <c r="E6915" s="1"/>
      <c r="F6915" s="1"/>
      <c r="G6915" s="1"/>
    </row>
    <row r="6916" spans="5:7" x14ac:dyDescent="0.25">
      <c r="E6916" s="1"/>
      <c r="F6916" s="1"/>
      <c r="G6916" s="1"/>
    </row>
    <row r="6917" spans="5:7" x14ac:dyDescent="0.25">
      <c r="E6917" s="1"/>
      <c r="F6917" s="1"/>
      <c r="G6917" s="1"/>
    </row>
    <row r="6918" spans="5:7" x14ac:dyDescent="0.25">
      <c r="E6918" s="1"/>
      <c r="F6918" s="1"/>
      <c r="G6918" s="1"/>
    </row>
    <row r="6919" spans="5:7" x14ac:dyDescent="0.25">
      <c r="E6919" s="1"/>
      <c r="F6919" s="1"/>
      <c r="G6919" s="1"/>
    </row>
    <row r="6920" spans="5:7" x14ac:dyDescent="0.25">
      <c r="E6920" s="1"/>
      <c r="F6920" s="1"/>
      <c r="G6920" s="1"/>
    </row>
    <row r="6921" spans="5:7" x14ac:dyDescent="0.25">
      <c r="E6921" s="1"/>
      <c r="F6921" s="1"/>
      <c r="G6921" s="1"/>
    </row>
    <row r="6922" spans="5:7" x14ac:dyDescent="0.25">
      <c r="E6922" s="1"/>
      <c r="F6922" s="1"/>
      <c r="G6922" s="1"/>
    </row>
    <row r="6923" spans="5:7" x14ac:dyDescent="0.25">
      <c r="E6923" s="1"/>
      <c r="F6923" s="1"/>
      <c r="G6923" s="1"/>
    </row>
    <row r="6924" spans="5:7" x14ac:dyDescent="0.25">
      <c r="E6924" s="1"/>
      <c r="F6924" s="1"/>
      <c r="G6924" s="1"/>
    </row>
    <row r="6925" spans="5:7" x14ac:dyDescent="0.25">
      <c r="E6925" s="1"/>
      <c r="F6925" s="1"/>
      <c r="G6925" s="1"/>
    </row>
    <row r="6926" spans="5:7" x14ac:dyDescent="0.25">
      <c r="E6926" s="1"/>
      <c r="F6926" s="1"/>
      <c r="G6926" s="1"/>
    </row>
    <row r="6927" spans="5:7" x14ac:dyDescent="0.25">
      <c r="E6927" s="1"/>
      <c r="F6927" s="1"/>
      <c r="G6927" s="1"/>
    </row>
    <row r="6928" spans="5:7" x14ac:dyDescent="0.25">
      <c r="E6928" s="1"/>
      <c r="F6928" s="1"/>
      <c r="G6928" s="1"/>
    </row>
    <row r="6929" spans="5:7" x14ac:dyDescent="0.25">
      <c r="E6929" s="1"/>
      <c r="F6929" s="1"/>
      <c r="G6929" s="1"/>
    </row>
    <row r="6930" spans="5:7" x14ac:dyDescent="0.25">
      <c r="E6930" s="1"/>
      <c r="F6930" s="1"/>
      <c r="G6930" s="1"/>
    </row>
    <row r="6931" spans="5:7" x14ac:dyDescent="0.25">
      <c r="E6931" s="1"/>
      <c r="F6931" s="1"/>
      <c r="G6931" s="1"/>
    </row>
    <row r="6932" spans="5:7" x14ac:dyDescent="0.25">
      <c r="E6932" s="1"/>
      <c r="F6932" s="1"/>
      <c r="G6932" s="1"/>
    </row>
    <row r="6933" spans="5:7" x14ac:dyDescent="0.25">
      <c r="E6933" s="1"/>
      <c r="F6933" s="1"/>
      <c r="G6933" s="1"/>
    </row>
    <row r="6934" spans="5:7" x14ac:dyDescent="0.25">
      <c r="E6934" s="1"/>
      <c r="F6934" s="1"/>
      <c r="G6934" s="1"/>
    </row>
    <row r="6935" spans="5:7" x14ac:dyDescent="0.25">
      <c r="E6935" s="1"/>
      <c r="F6935" s="1"/>
      <c r="G6935" s="1"/>
    </row>
    <row r="6936" spans="5:7" x14ac:dyDescent="0.25">
      <c r="E6936" s="1"/>
      <c r="F6936" s="1"/>
      <c r="G6936" s="1"/>
    </row>
    <row r="6937" spans="5:7" x14ac:dyDescent="0.25">
      <c r="E6937" s="1"/>
      <c r="F6937" s="1"/>
      <c r="G6937" s="1"/>
    </row>
    <row r="6938" spans="5:7" x14ac:dyDescent="0.25">
      <c r="E6938" s="1"/>
      <c r="F6938" s="1"/>
      <c r="G6938" s="1"/>
    </row>
    <row r="6939" spans="5:7" x14ac:dyDescent="0.25">
      <c r="E6939" s="1"/>
      <c r="F6939" s="1"/>
      <c r="G6939" s="1"/>
    </row>
    <row r="6940" spans="5:7" x14ac:dyDescent="0.25">
      <c r="E6940" s="1"/>
      <c r="F6940" s="1"/>
      <c r="G6940" s="1"/>
    </row>
    <row r="6941" spans="5:7" x14ac:dyDescent="0.25">
      <c r="E6941" s="1"/>
      <c r="F6941" s="1"/>
      <c r="G6941" s="1"/>
    </row>
    <row r="6942" spans="5:7" x14ac:dyDescent="0.25">
      <c r="E6942" s="1"/>
      <c r="F6942" s="1"/>
      <c r="G6942" s="1"/>
    </row>
    <row r="6943" spans="5:7" x14ac:dyDescent="0.25">
      <c r="E6943" s="1"/>
      <c r="F6943" s="1"/>
      <c r="G6943" s="1"/>
    </row>
    <row r="6944" spans="5:7" x14ac:dyDescent="0.25">
      <c r="E6944" s="1"/>
      <c r="F6944" s="1"/>
      <c r="G6944" s="1"/>
    </row>
    <row r="6945" spans="5:7" x14ac:dyDescent="0.25">
      <c r="E6945" s="1"/>
      <c r="F6945" s="1"/>
      <c r="G6945" s="1"/>
    </row>
    <row r="6946" spans="5:7" x14ac:dyDescent="0.25">
      <c r="E6946" s="1"/>
      <c r="F6946" s="1"/>
      <c r="G6946" s="1"/>
    </row>
    <row r="6947" spans="5:7" x14ac:dyDescent="0.25">
      <c r="E6947" s="1"/>
      <c r="F6947" s="1"/>
      <c r="G6947" s="1"/>
    </row>
    <row r="6948" spans="5:7" x14ac:dyDescent="0.25">
      <c r="E6948" s="1"/>
      <c r="F6948" s="1"/>
      <c r="G6948" s="1"/>
    </row>
    <row r="6949" spans="5:7" x14ac:dyDescent="0.25">
      <c r="E6949" s="1"/>
      <c r="F6949" s="1"/>
      <c r="G6949" s="1"/>
    </row>
    <row r="6950" spans="5:7" x14ac:dyDescent="0.25">
      <c r="E6950" s="1"/>
      <c r="F6950" s="1"/>
      <c r="G6950" s="1"/>
    </row>
    <row r="6951" spans="5:7" x14ac:dyDescent="0.25">
      <c r="E6951" s="1"/>
      <c r="F6951" s="1"/>
      <c r="G6951" s="1"/>
    </row>
    <row r="6952" spans="5:7" x14ac:dyDescent="0.25">
      <c r="E6952" s="1"/>
      <c r="F6952" s="1"/>
      <c r="G6952" s="1"/>
    </row>
    <row r="6953" spans="5:7" x14ac:dyDescent="0.25">
      <c r="E6953" s="1"/>
      <c r="F6953" s="1"/>
      <c r="G6953" s="1"/>
    </row>
    <row r="6954" spans="5:7" x14ac:dyDescent="0.25">
      <c r="E6954" s="1"/>
      <c r="F6954" s="1"/>
      <c r="G6954" s="1"/>
    </row>
    <row r="6955" spans="5:7" x14ac:dyDescent="0.25">
      <c r="E6955" s="1"/>
      <c r="F6955" s="1"/>
      <c r="G6955" s="1"/>
    </row>
    <row r="6956" spans="5:7" x14ac:dyDescent="0.25">
      <c r="E6956" s="1"/>
      <c r="F6956" s="1"/>
      <c r="G6956" s="1"/>
    </row>
    <row r="6957" spans="5:7" x14ac:dyDescent="0.25">
      <c r="E6957" s="1"/>
      <c r="F6957" s="1"/>
      <c r="G6957" s="1"/>
    </row>
    <row r="6958" spans="5:7" x14ac:dyDescent="0.25">
      <c r="E6958" s="1"/>
      <c r="F6958" s="1"/>
      <c r="G6958" s="1"/>
    </row>
    <row r="6959" spans="5:7" x14ac:dyDescent="0.25">
      <c r="E6959" s="1"/>
      <c r="F6959" s="1"/>
      <c r="G6959" s="1"/>
    </row>
    <row r="6960" spans="5:7" x14ac:dyDescent="0.25">
      <c r="E6960" s="1"/>
      <c r="F6960" s="1"/>
      <c r="G6960" s="1"/>
    </row>
    <row r="6961" spans="5:7" x14ac:dyDescent="0.25">
      <c r="E6961" s="1"/>
      <c r="F6961" s="1"/>
      <c r="G6961" s="1"/>
    </row>
    <row r="6962" spans="5:7" x14ac:dyDescent="0.25">
      <c r="E6962" s="1"/>
      <c r="F6962" s="1"/>
      <c r="G6962" s="1"/>
    </row>
    <row r="6963" spans="5:7" x14ac:dyDescent="0.25">
      <c r="E6963" s="1"/>
      <c r="F6963" s="1"/>
      <c r="G6963" s="1"/>
    </row>
    <row r="6964" spans="5:7" x14ac:dyDescent="0.25">
      <c r="E6964" s="1"/>
      <c r="F6964" s="1"/>
      <c r="G6964" s="1"/>
    </row>
    <row r="6965" spans="5:7" x14ac:dyDescent="0.25">
      <c r="E6965" s="1"/>
      <c r="F6965" s="1"/>
      <c r="G6965" s="1"/>
    </row>
    <row r="6966" spans="5:7" x14ac:dyDescent="0.25">
      <c r="E6966" s="1"/>
      <c r="F6966" s="1"/>
      <c r="G6966" s="1"/>
    </row>
    <row r="6967" spans="5:7" x14ac:dyDescent="0.25">
      <c r="E6967" s="1"/>
      <c r="F6967" s="1"/>
      <c r="G6967" s="1"/>
    </row>
    <row r="6968" spans="5:7" x14ac:dyDescent="0.25">
      <c r="E6968" s="1"/>
      <c r="F6968" s="1"/>
      <c r="G6968" s="1"/>
    </row>
    <row r="6969" spans="5:7" x14ac:dyDescent="0.25">
      <c r="E6969" s="1"/>
      <c r="F6969" s="1"/>
      <c r="G6969" s="1"/>
    </row>
    <row r="6970" spans="5:7" x14ac:dyDescent="0.25">
      <c r="E6970" s="1"/>
      <c r="F6970" s="1"/>
      <c r="G6970" s="1"/>
    </row>
    <row r="6971" spans="5:7" x14ac:dyDescent="0.25">
      <c r="E6971" s="1"/>
      <c r="F6971" s="1"/>
      <c r="G6971" s="1"/>
    </row>
    <row r="6972" spans="5:7" x14ac:dyDescent="0.25">
      <c r="E6972" s="1"/>
      <c r="F6972" s="1"/>
      <c r="G6972" s="1"/>
    </row>
    <row r="6973" spans="5:7" x14ac:dyDescent="0.25">
      <c r="E6973" s="1"/>
      <c r="F6973" s="1"/>
      <c r="G6973" s="1"/>
    </row>
    <row r="6974" spans="5:7" x14ac:dyDescent="0.25">
      <c r="E6974" s="1"/>
      <c r="F6974" s="1"/>
      <c r="G6974" s="1"/>
    </row>
    <row r="6975" spans="5:7" x14ac:dyDescent="0.25">
      <c r="E6975" s="1"/>
      <c r="F6975" s="1"/>
      <c r="G6975" s="1"/>
    </row>
    <row r="6976" spans="5:7" x14ac:dyDescent="0.25">
      <c r="E6976" s="1"/>
      <c r="F6976" s="1"/>
      <c r="G6976" s="1"/>
    </row>
    <row r="6977" spans="5:7" x14ac:dyDescent="0.25">
      <c r="E6977" s="1"/>
      <c r="F6977" s="1"/>
      <c r="G6977" s="1"/>
    </row>
    <row r="6978" spans="5:7" x14ac:dyDescent="0.25">
      <c r="E6978" s="1"/>
      <c r="F6978" s="1"/>
      <c r="G6978" s="1"/>
    </row>
    <row r="6979" spans="5:7" x14ac:dyDescent="0.25">
      <c r="E6979" s="1"/>
      <c r="F6979" s="1"/>
      <c r="G6979" s="1"/>
    </row>
    <row r="6980" spans="5:7" x14ac:dyDescent="0.25">
      <c r="E6980" s="1"/>
      <c r="F6980" s="1"/>
      <c r="G6980" s="1"/>
    </row>
    <row r="6981" spans="5:7" x14ac:dyDescent="0.25">
      <c r="E6981" s="1"/>
      <c r="F6981" s="1"/>
      <c r="G6981" s="1"/>
    </row>
    <row r="6982" spans="5:7" x14ac:dyDescent="0.25">
      <c r="E6982" s="1"/>
      <c r="F6982" s="1"/>
      <c r="G6982" s="1"/>
    </row>
    <row r="6983" spans="5:7" x14ac:dyDescent="0.25">
      <c r="E6983" s="1"/>
      <c r="F6983" s="1"/>
      <c r="G6983" s="1"/>
    </row>
    <row r="6984" spans="5:7" x14ac:dyDescent="0.25">
      <c r="E6984" s="1"/>
      <c r="F6984" s="1"/>
      <c r="G6984" s="1"/>
    </row>
    <row r="6985" spans="5:7" x14ac:dyDescent="0.25">
      <c r="E6985" s="1"/>
      <c r="F6985" s="1"/>
      <c r="G6985" s="1"/>
    </row>
    <row r="6986" spans="5:7" x14ac:dyDescent="0.25">
      <c r="E6986" s="1"/>
      <c r="F6986" s="1"/>
      <c r="G6986" s="1"/>
    </row>
    <row r="6987" spans="5:7" x14ac:dyDescent="0.25">
      <c r="E6987" s="1"/>
      <c r="F6987" s="1"/>
      <c r="G6987" s="1"/>
    </row>
    <row r="6988" spans="5:7" x14ac:dyDescent="0.25">
      <c r="E6988" s="1"/>
      <c r="F6988" s="1"/>
      <c r="G6988" s="1"/>
    </row>
    <row r="6989" spans="5:7" x14ac:dyDescent="0.25">
      <c r="E6989" s="1"/>
      <c r="F6989" s="1"/>
      <c r="G6989" s="1"/>
    </row>
    <row r="6990" spans="5:7" x14ac:dyDescent="0.25">
      <c r="E6990" s="1"/>
      <c r="F6990" s="1"/>
      <c r="G6990" s="1"/>
    </row>
    <row r="6991" spans="5:7" x14ac:dyDescent="0.25">
      <c r="E6991" s="1"/>
      <c r="F6991" s="1"/>
      <c r="G6991" s="1"/>
    </row>
    <row r="6992" spans="5:7" x14ac:dyDescent="0.25">
      <c r="E6992" s="1"/>
      <c r="F6992" s="1"/>
      <c r="G6992" s="1"/>
    </row>
    <row r="6993" spans="5:7" x14ac:dyDescent="0.25">
      <c r="E6993" s="1"/>
      <c r="F6993" s="1"/>
      <c r="G6993" s="1"/>
    </row>
    <row r="6994" spans="5:7" x14ac:dyDescent="0.25">
      <c r="E6994" s="1"/>
      <c r="F6994" s="1"/>
      <c r="G6994" s="1"/>
    </row>
    <row r="6995" spans="5:7" x14ac:dyDescent="0.25">
      <c r="E6995" s="1"/>
      <c r="F6995" s="1"/>
      <c r="G6995" s="1"/>
    </row>
    <row r="6996" spans="5:7" x14ac:dyDescent="0.25">
      <c r="E6996" s="1"/>
      <c r="F6996" s="1"/>
      <c r="G6996" s="1"/>
    </row>
    <row r="6997" spans="5:7" x14ac:dyDescent="0.25">
      <c r="E6997" s="1"/>
      <c r="F6997" s="1"/>
      <c r="G6997" s="1"/>
    </row>
    <row r="6998" spans="5:7" x14ac:dyDescent="0.25">
      <c r="E6998" s="1"/>
      <c r="F6998" s="1"/>
      <c r="G6998" s="1"/>
    </row>
    <row r="6999" spans="5:7" x14ac:dyDescent="0.25">
      <c r="E6999" s="1"/>
      <c r="F6999" s="1"/>
      <c r="G6999" s="1"/>
    </row>
    <row r="7000" spans="5:7" x14ac:dyDescent="0.25">
      <c r="E7000" s="1"/>
      <c r="F7000" s="1"/>
      <c r="G7000" s="1"/>
    </row>
    <row r="7001" spans="5:7" x14ac:dyDescent="0.25">
      <c r="E7001" s="1"/>
      <c r="F7001" s="1"/>
      <c r="G7001" s="1"/>
    </row>
    <row r="7002" spans="5:7" x14ac:dyDescent="0.25">
      <c r="E7002" s="1"/>
      <c r="F7002" s="1"/>
      <c r="G7002" s="1"/>
    </row>
    <row r="7003" spans="5:7" x14ac:dyDescent="0.25">
      <c r="E7003" s="1"/>
      <c r="F7003" s="1"/>
      <c r="G7003" s="1"/>
    </row>
    <row r="7004" spans="5:7" x14ac:dyDescent="0.25">
      <c r="E7004" s="1"/>
      <c r="F7004" s="1"/>
      <c r="G7004" s="1"/>
    </row>
    <row r="7005" spans="5:7" x14ac:dyDescent="0.25">
      <c r="E7005" s="1"/>
      <c r="F7005" s="1"/>
      <c r="G7005" s="1"/>
    </row>
    <row r="7006" spans="5:7" x14ac:dyDescent="0.25">
      <c r="E7006" s="1"/>
      <c r="F7006" s="1"/>
      <c r="G7006" s="1"/>
    </row>
    <row r="7007" spans="5:7" x14ac:dyDescent="0.25">
      <c r="E7007" s="1"/>
      <c r="F7007" s="1"/>
      <c r="G7007" s="1"/>
    </row>
    <row r="7008" spans="5:7" x14ac:dyDescent="0.25">
      <c r="E7008" s="1"/>
      <c r="F7008" s="1"/>
      <c r="G7008" s="1"/>
    </row>
    <row r="7009" spans="5:7" x14ac:dyDescent="0.25">
      <c r="E7009" s="1"/>
      <c r="F7009" s="1"/>
      <c r="G7009" s="1"/>
    </row>
    <row r="7010" spans="5:7" x14ac:dyDescent="0.25">
      <c r="E7010" s="1"/>
      <c r="F7010" s="1"/>
      <c r="G7010" s="1"/>
    </row>
    <row r="7011" spans="5:7" x14ac:dyDescent="0.25">
      <c r="E7011" s="1"/>
      <c r="F7011" s="1"/>
      <c r="G7011" s="1"/>
    </row>
    <row r="7012" spans="5:7" x14ac:dyDescent="0.25">
      <c r="E7012" s="1"/>
      <c r="F7012" s="1"/>
      <c r="G7012" s="1"/>
    </row>
    <row r="7013" spans="5:7" x14ac:dyDescent="0.25">
      <c r="E7013" s="1"/>
      <c r="F7013" s="1"/>
      <c r="G7013" s="1"/>
    </row>
    <row r="7014" spans="5:7" x14ac:dyDescent="0.25">
      <c r="E7014" s="1"/>
      <c r="F7014" s="1"/>
      <c r="G7014" s="1"/>
    </row>
    <row r="7015" spans="5:7" x14ac:dyDescent="0.25">
      <c r="E7015" s="1"/>
      <c r="F7015" s="1"/>
      <c r="G7015" s="1"/>
    </row>
    <row r="7016" spans="5:7" x14ac:dyDescent="0.25">
      <c r="E7016" s="1"/>
      <c r="F7016" s="1"/>
      <c r="G7016" s="1"/>
    </row>
    <row r="7017" spans="5:7" x14ac:dyDescent="0.25">
      <c r="E7017" s="1"/>
      <c r="F7017" s="1"/>
      <c r="G7017" s="1"/>
    </row>
    <row r="7018" spans="5:7" x14ac:dyDescent="0.25">
      <c r="E7018" s="1"/>
      <c r="F7018" s="1"/>
      <c r="G7018" s="1"/>
    </row>
    <row r="7019" spans="5:7" x14ac:dyDescent="0.25">
      <c r="E7019" s="1"/>
      <c r="F7019" s="1"/>
      <c r="G7019" s="1"/>
    </row>
    <row r="7020" spans="5:7" x14ac:dyDescent="0.25">
      <c r="E7020" s="1"/>
      <c r="F7020" s="1"/>
      <c r="G7020" s="1"/>
    </row>
    <row r="7021" spans="5:7" x14ac:dyDescent="0.25">
      <c r="E7021" s="1"/>
      <c r="F7021" s="1"/>
      <c r="G7021" s="1"/>
    </row>
    <row r="7022" spans="5:7" x14ac:dyDescent="0.25">
      <c r="E7022" s="1"/>
      <c r="F7022" s="1"/>
      <c r="G7022" s="1"/>
    </row>
    <row r="7023" spans="5:7" x14ac:dyDescent="0.25">
      <c r="E7023" s="1"/>
      <c r="F7023" s="1"/>
      <c r="G7023" s="1"/>
    </row>
    <row r="7024" spans="5:7" x14ac:dyDescent="0.25">
      <c r="E7024" s="1"/>
      <c r="F7024" s="1"/>
      <c r="G7024" s="1"/>
    </row>
    <row r="7025" spans="5:7" x14ac:dyDescent="0.25">
      <c r="E7025" s="1"/>
      <c r="F7025" s="1"/>
      <c r="G7025" s="1"/>
    </row>
    <row r="7026" spans="5:7" x14ac:dyDescent="0.25">
      <c r="E7026" s="1"/>
      <c r="F7026" s="1"/>
      <c r="G7026" s="1"/>
    </row>
    <row r="7027" spans="5:7" x14ac:dyDescent="0.25">
      <c r="E7027" s="1"/>
      <c r="F7027" s="1"/>
      <c r="G7027" s="1"/>
    </row>
    <row r="7028" spans="5:7" x14ac:dyDescent="0.25">
      <c r="E7028" s="1"/>
      <c r="F7028" s="1"/>
      <c r="G7028" s="1"/>
    </row>
    <row r="7029" spans="5:7" x14ac:dyDescent="0.25">
      <c r="E7029" s="1"/>
      <c r="F7029" s="1"/>
      <c r="G7029" s="1"/>
    </row>
    <row r="7030" spans="5:7" x14ac:dyDescent="0.25">
      <c r="E7030" s="1"/>
      <c r="F7030" s="1"/>
      <c r="G7030" s="1"/>
    </row>
    <row r="7031" spans="5:7" x14ac:dyDescent="0.25">
      <c r="E7031" s="1"/>
      <c r="F7031" s="1"/>
      <c r="G7031" s="1"/>
    </row>
    <row r="7032" spans="5:7" x14ac:dyDescent="0.25">
      <c r="E7032" s="1"/>
      <c r="F7032" s="1"/>
      <c r="G7032" s="1"/>
    </row>
    <row r="7033" spans="5:7" x14ac:dyDescent="0.25">
      <c r="E7033" s="1"/>
      <c r="F7033" s="1"/>
      <c r="G7033" s="1"/>
    </row>
    <row r="7034" spans="5:7" x14ac:dyDescent="0.25">
      <c r="E7034" s="1"/>
      <c r="F7034" s="1"/>
      <c r="G7034" s="1"/>
    </row>
    <row r="7035" spans="5:7" x14ac:dyDescent="0.25">
      <c r="E7035" s="1"/>
      <c r="F7035" s="1"/>
      <c r="G7035" s="1"/>
    </row>
    <row r="7036" spans="5:7" x14ac:dyDescent="0.25">
      <c r="E7036" s="1"/>
      <c r="F7036" s="1"/>
      <c r="G7036" s="1"/>
    </row>
    <row r="7037" spans="5:7" x14ac:dyDescent="0.25">
      <c r="E7037" s="1"/>
      <c r="F7037" s="1"/>
      <c r="G7037" s="1"/>
    </row>
    <row r="7038" spans="5:7" x14ac:dyDescent="0.25">
      <c r="E7038" s="1"/>
      <c r="F7038" s="1"/>
      <c r="G7038" s="1"/>
    </row>
    <row r="7039" spans="5:7" x14ac:dyDescent="0.25">
      <c r="E7039" s="1"/>
      <c r="F7039" s="1"/>
      <c r="G7039" s="1"/>
    </row>
    <row r="7040" spans="5:7" x14ac:dyDescent="0.25">
      <c r="E7040" s="1"/>
      <c r="F7040" s="1"/>
      <c r="G7040" s="1"/>
    </row>
    <row r="7041" spans="5:7" x14ac:dyDescent="0.25">
      <c r="E7041" s="1"/>
      <c r="F7041" s="1"/>
      <c r="G7041" s="1"/>
    </row>
    <row r="7042" spans="5:7" x14ac:dyDescent="0.25">
      <c r="E7042" s="1"/>
      <c r="F7042" s="1"/>
      <c r="G7042" s="1"/>
    </row>
    <row r="7043" spans="5:7" x14ac:dyDescent="0.25">
      <c r="E7043" s="1"/>
      <c r="F7043" s="1"/>
      <c r="G7043" s="1"/>
    </row>
    <row r="7044" spans="5:7" x14ac:dyDescent="0.25">
      <c r="E7044" s="1"/>
      <c r="F7044" s="1"/>
      <c r="G7044" s="1"/>
    </row>
    <row r="7045" spans="5:7" x14ac:dyDescent="0.25">
      <c r="E7045" s="1"/>
      <c r="F7045" s="1"/>
      <c r="G7045" s="1"/>
    </row>
    <row r="7046" spans="5:7" x14ac:dyDescent="0.25">
      <c r="E7046" s="1"/>
      <c r="F7046" s="1"/>
      <c r="G7046" s="1"/>
    </row>
    <row r="7047" spans="5:7" x14ac:dyDescent="0.25">
      <c r="E7047" s="1"/>
      <c r="F7047" s="1"/>
      <c r="G7047" s="1"/>
    </row>
    <row r="7048" spans="5:7" x14ac:dyDescent="0.25">
      <c r="E7048" s="1"/>
      <c r="F7048" s="1"/>
      <c r="G7048" s="1"/>
    </row>
    <row r="7049" spans="5:7" x14ac:dyDescent="0.25">
      <c r="E7049" s="1"/>
      <c r="F7049" s="1"/>
      <c r="G7049" s="1"/>
    </row>
    <row r="7050" spans="5:7" x14ac:dyDescent="0.25">
      <c r="E7050" s="1"/>
      <c r="F7050" s="1"/>
      <c r="G7050" s="1"/>
    </row>
    <row r="7051" spans="5:7" x14ac:dyDescent="0.25">
      <c r="E7051" s="1"/>
      <c r="F7051" s="1"/>
      <c r="G7051" s="1"/>
    </row>
    <row r="7052" spans="5:7" x14ac:dyDescent="0.25">
      <c r="E7052" s="1"/>
      <c r="F7052" s="1"/>
      <c r="G7052" s="1"/>
    </row>
    <row r="7053" spans="5:7" x14ac:dyDescent="0.25">
      <c r="E7053" s="1"/>
      <c r="F7053" s="1"/>
      <c r="G7053" s="1"/>
    </row>
    <row r="7054" spans="5:7" x14ac:dyDescent="0.25">
      <c r="E7054" s="1"/>
      <c r="F7054" s="1"/>
      <c r="G7054" s="1"/>
    </row>
    <row r="7055" spans="5:7" x14ac:dyDescent="0.25">
      <c r="E7055" s="1"/>
      <c r="F7055" s="1"/>
      <c r="G7055" s="1"/>
    </row>
    <row r="7056" spans="5:7" x14ac:dyDescent="0.25">
      <c r="E7056" s="1"/>
      <c r="F7056" s="1"/>
      <c r="G7056" s="1"/>
    </row>
    <row r="7057" spans="4:7" x14ac:dyDescent="0.25">
      <c r="E7057" s="1"/>
      <c r="F7057" s="1"/>
      <c r="G7057" s="1"/>
    </row>
    <row r="7058" spans="4:7" x14ac:dyDescent="0.25">
      <c r="E7058" s="1"/>
      <c r="F7058" s="1"/>
      <c r="G7058" s="1"/>
    </row>
    <row r="7059" spans="4:7" x14ac:dyDescent="0.25">
      <c r="E7059" s="1"/>
      <c r="F7059" s="1"/>
      <c r="G7059" s="1"/>
    </row>
    <row r="7060" spans="4:7" x14ac:dyDescent="0.25">
      <c r="E7060" s="1"/>
      <c r="F7060" s="1"/>
      <c r="G7060" s="1"/>
    </row>
    <row r="7061" spans="4:7" x14ac:dyDescent="0.25">
      <c r="E7061" s="1"/>
      <c r="F7061" s="1"/>
      <c r="G7061" s="1"/>
    </row>
    <row r="7062" spans="4:7" x14ac:dyDescent="0.25">
      <c r="E7062" s="1"/>
      <c r="F7062" s="1"/>
      <c r="G7062" s="1"/>
    </row>
    <row r="7063" spans="4:7" x14ac:dyDescent="0.25">
      <c r="E7063" s="1"/>
      <c r="F7063" s="1"/>
      <c r="G7063" s="1"/>
    </row>
    <row r="7064" spans="4:7" x14ac:dyDescent="0.25">
      <c r="D7064" s="9"/>
      <c r="E7064" s="1"/>
      <c r="F7064" s="1"/>
      <c r="G7064" s="1"/>
    </row>
    <row r="7065" spans="4:7" x14ac:dyDescent="0.25">
      <c r="D7065" s="9"/>
      <c r="E7065" s="1"/>
      <c r="F7065" s="1"/>
      <c r="G7065" s="1"/>
    </row>
    <row r="7066" spans="4:7" x14ac:dyDescent="0.25">
      <c r="D7066" s="9"/>
      <c r="E7066" s="1"/>
      <c r="F7066" s="1"/>
      <c r="G7066" s="1"/>
    </row>
    <row r="7067" spans="4:7" x14ac:dyDescent="0.25">
      <c r="D7067" s="9"/>
      <c r="E7067" s="1"/>
      <c r="F7067" s="1"/>
      <c r="G7067" s="1"/>
    </row>
    <row r="7068" spans="4:7" x14ac:dyDescent="0.25">
      <c r="D7068" s="9"/>
      <c r="E7068" s="1"/>
      <c r="F7068" s="1"/>
      <c r="G7068" s="1"/>
    </row>
    <row r="7069" spans="4:7" x14ac:dyDescent="0.25">
      <c r="D7069" s="9"/>
      <c r="E7069" s="1"/>
      <c r="F7069" s="1"/>
      <c r="G7069" s="1"/>
    </row>
    <row r="7070" spans="4:7" x14ac:dyDescent="0.25">
      <c r="D7070" s="9"/>
      <c r="E7070" s="1"/>
      <c r="F7070" s="1"/>
      <c r="G7070" s="1"/>
    </row>
    <row r="7071" spans="4:7" x14ac:dyDescent="0.25">
      <c r="D7071" s="9"/>
      <c r="E7071" s="1"/>
      <c r="F7071" s="1"/>
      <c r="G7071" s="1"/>
    </row>
    <row r="7072" spans="4:7" x14ac:dyDescent="0.25">
      <c r="D7072" s="9"/>
      <c r="E7072" s="1"/>
      <c r="F7072" s="1"/>
      <c r="G7072" s="1"/>
    </row>
    <row r="7073" spans="4:7" x14ac:dyDescent="0.25">
      <c r="D7073" s="9"/>
      <c r="E7073" s="1"/>
      <c r="F7073" s="1"/>
      <c r="G7073" s="1"/>
    </row>
    <row r="7074" spans="4:7" x14ac:dyDescent="0.25">
      <c r="D7074" s="9"/>
      <c r="E7074" s="1"/>
      <c r="F7074" s="1"/>
      <c r="G7074" s="1"/>
    </row>
    <row r="7075" spans="4:7" x14ac:dyDescent="0.25">
      <c r="D7075" s="9"/>
      <c r="E7075" s="1"/>
      <c r="F7075" s="1"/>
      <c r="G7075" s="1"/>
    </row>
    <row r="7076" spans="4:7" x14ac:dyDescent="0.25">
      <c r="E7076" s="1"/>
      <c r="F7076" s="1"/>
      <c r="G7076" s="1"/>
    </row>
    <row r="7077" spans="4:7" x14ac:dyDescent="0.25">
      <c r="D7077" s="9"/>
      <c r="E7077" s="1"/>
      <c r="F7077" s="1"/>
      <c r="G7077" s="1"/>
    </row>
    <row r="7078" spans="4:7" x14ac:dyDescent="0.25">
      <c r="D7078" s="9"/>
      <c r="E7078" s="1"/>
      <c r="F7078" s="1"/>
      <c r="G7078" s="1"/>
    </row>
    <row r="7079" spans="4:7" x14ac:dyDescent="0.25">
      <c r="D7079" s="9"/>
      <c r="E7079" s="1"/>
      <c r="F7079" s="1"/>
      <c r="G7079" s="1"/>
    </row>
    <row r="7080" spans="4:7" x14ac:dyDescent="0.25">
      <c r="D7080" s="9"/>
      <c r="E7080" s="1"/>
      <c r="F7080" s="1"/>
      <c r="G7080" s="1"/>
    </row>
    <row r="7081" spans="4:7" x14ac:dyDescent="0.25">
      <c r="D7081" s="9"/>
      <c r="E7081" s="1"/>
      <c r="F7081" s="1"/>
      <c r="G7081" s="1"/>
    </row>
    <row r="7082" spans="4:7" x14ac:dyDescent="0.25">
      <c r="D7082" s="9"/>
      <c r="E7082" s="1"/>
      <c r="F7082" s="1"/>
      <c r="G7082" s="1"/>
    </row>
    <row r="7083" spans="4:7" x14ac:dyDescent="0.25">
      <c r="D7083" s="9"/>
      <c r="E7083" s="1"/>
      <c r="F7083" s="1"/>
      <c r="G7083" s="1"/>
    </row>
    <row r="7084" spans="4:7" x14ac:dyDescent="0.25">
      <c r="D7084" s="9"/>
      <c r="E7084" s="1"/>
      <c r="F7084" s="1"/>
      <c r="G7084" s="1"/>
    </row>
    <row r="7085" spans="4:7" x14ac:dyDescent="0.25">
      <c r="D7085" s="9"/>
      <c r="E7085" s="1"/>
      <c r="F7085" s="1"/>
      <c r="G7085" s="1"/>
    </row>
    <row r="7086" spans="4:7" x14ac:dyDescent="0.25">
      <c r="D7086" s="9"/>
      <c r="E7086" s="1"/>
      <c r="F7086" s="1"/>
      <c r="G7086" s="1"/>
    </row>
    <row r="7087" spans="4:7" x14ac:dyDescent="0.25">
      <c r="D7087" s="9"/>
      <c r="E7087" s="1"/>
      <c r="F7087" s="1"/>
      <c r="G7087" s="1"/>
    </row>
    <row r="7088" spans="4:7" x14ac:dyDescent="0.25">
      <c r="D7088" s="9"/>
      <c r="E7088" s="1"/>
      <c r="F7088" s="1"/>
      <c r="G7088" s="1"/>
    </row>
    <row r="7089" spans="4:7" x14ac:dyDescent="0.25">
      <c r="D7089" s="9"/>
      <c r="E7089" s="1"/>
      <c r="F7089" s="1"/>
      <c r="G7089" s="1"/>
    </row>
    <row r="7090" spans="4:7" x14ac:dyDescent="0.25">
      <c r="D7090" s="9"/>
      <c r="E7090" s="1"/>
      <c r="F7090" s="1"/>
      <c r="G7090" s="1"/>
    </row>
    <row r="7091" spans="4:7" x14ac:dyDescent="0.25">
      <c r="D7091" s="9"/>
      <c r="E7091" s="1"/>
      <c r="F7091" s="1"/>
      <c r="G7091" s="1"/>
    </row>
    <row r="7092" spans="4:7" x14ac:dyDescent="0.25">
      <c r="D7092" s="9"/>
      <c r="E7092" s="1"/>
      <c r="F7092" s="1"/>
      <c r="G7092" s="1"/>
    </row>
    <row r="7093" spans="4:7" x14ac:dyDescent="0.25">
      <c r="D7093" s="9"/>
      <c r="E7093" s="1"/>
      <c r="F7093" s="1"/>
      <c r="G7093" s="1"/>
    </row>
    <row r="7094" spans="4:7" x14ac:dyDescent="0.25">
      <c r="D7094" s="9"/>
      <c r="E7094" s="1"/>
      <c r="F7094" s="1"/>
      <c r="G7094" s="1"/>
    </row>
    <row r="7095" spans="4:7" x14ac:dyDescent="0.25">
      <c r="D7095" s="9"/>
      <c r="E7095" s="1"/>
      <c r="F7095" s="1"/>
      <c r="G7095" s="1"/>
    </row>
    <row r="7096" spans="4:7" x14ac:dyDescent="0.25">
      <c r="D7096" s="9"/>
      <c r="E7096" s="1"/>
      <c r="F7096" s="1"/>
      <c r="G7096" s="1"/>
    </row>
    <row r="7097" spans="4:7" x14ac:dyDescent="0.25">
      <c r="D7097" s="9"/>
      <c r="E7097" s="1"/>
      <c r="F7097" s="1"/>
      <c r="G7097" s="1"/>
    </row>
    <row r="7098" spans="4:7" x14ac:dyDescent="0.25">
      <c r="D7098" s="9"/>
      <c r="E7098" s="1"/>
      <c r="F7098" s="1"/>
      <c r="G7098" s="1"/>
    </row>
    <row r="7099" spans="4:7" x14ac:dyDescent="0.25">
      <c r="D7099" s="9"/>
      <c r="E7099" s="1"/>
      <c r="F7099" s="1"/>
      <c r="G7099" s="1"/>
    </row>
    <row r="7100" spans="4:7" x14ac:dyDescent="0.25">
      <c r="D7100" s="9"/>
      <c r="E7100" s="1"/>
      <c r="F7100" s="1"/>
      <c r="G7100" s="1"/>
    </row>
    <row r="7101" spans="4:7" x14ac:dyDescent="0.25">
      <c r="E7101" s="1"/>
      <c r="F7101" s="1"/>
      <c r="G7101" s="1"/>
    </row>
    <row r="7102" spans="4:7" x14ac:dyDescent="0.25">
      <c r="D7102" s="9"/>
      <c r="E7102" s="1"/>
      <c r="F7102" s="1"/>
      <c r="G7102" s="1"/>
    </row>
    <row r="7103" spans="4:7" x14ac:dyDescent="0.25">
      <c r="D7103" s="9"/>
      <c r="E7103" s="1"/>
      <c r="F7103" s="1"/>
      <c r="G7103" s="1"/>
    </row>
    <row r="7104" spans="4:7" x14ac:dyDescent="0.25">
      <c r="D7104" s="9"/>
      <c r="E7104" s="1"/>
      <c r="F7104" s="1"/>
      <c r="G7104" s="1"/>
    </row>
    <row r="7105" spans="4:7" x14ac:dyDescent="0.25">
      <c r="E7105" s="1"/>
      <c r="F7105" s="1"/>
      <c r="G7105" s="1"/>
    </row>
    <row r="7106" spans="4:7" x14ac:dyDescent="0.25">
      <c r="D7106" s="9"/>
      <c r="E7106" s="1"/>
      <c r="F7106" s="1"/>
      <c r="G7106" s="1"/>
    </row>
    <row r="7107" spans="4:7" x14ac:dyDescent="0.25">
      <c r="D7107" s="9"/>
      <c r="E7107" s="1"/>
      <c r="F7107" s="1"/>
      <c r="G7107" s="1"/>
    </row>
    <row r="7108" spans="4:7" x14ac:dyDescent="0.25">
      <c r="D7108" s="9"/>
      <c r="E7108" s="1"/>
      <c r="F7108" s="1"/>
      <c r="G7108" s="1"/>
    </row>
    <row r="7109" spans="4:7" x14ac:dyDescent="0.25">
      <c r="D7109" s="9"/>
      <c r="E7109" s="1"/>
      <c r="F7109" s="1"/>
      <c r="G7109" s="1"/>
    </row>
    <row r="7110" spans="4:7" x14ac:dyDescent="0.25">
      <c r="D7110" s="9"/>
      <c r="E7110" s="1"/>
      <c r="F7110" s="1"/>
      <c r="G7110" s="1"/>
    </row>
    <row r="7111" spans="4:7" x14ac:dyDescent="0.25">
      <c r="D7111" s="9"/>
      <c r="E7111" s="1"/>
      <c r="F7111" s="1"/>
      <c r="G7111" s="1"/>
    </row>
    <row r="7112" spans="4:7" x14ac:dyDescent="0.25">
      <c r="D7112" s="9"/>
      <c r="E7112" s="1"/>
      <c r="F7112" s="1"/>
      <c r="G7112" s="1"/>
    </row>
    <row r="7113" spans="4:7" x14ac:dyDescent="0.25">
      <c r="D7113" s="9"/>
      <c r="E7113" s="1"/>
      <c r="F7113" s="1"/>
      <c r="G7113" s="1"/>
    </row>
    <row r="7114" spans="4:7" x14ac:dyDescent="0.25">
      <c r="D7114" s="9"/>
      <c r="E7114" s="1"/>
      <c r="F7114" s="1"/>
      <c r="G7114" s="1"/>
    </row>
    <row r="7115" spans="4:7" x14ac:dyDescent="0.25">
      <c r="D7115" s="9"/>
      <c r="E7115" s="1"/>
      <c r="F7115" s="1"/>
      <c r="G7115" s="1"/>
    </row>
    <row r="7116" spans="4:7" x14ac:dyDescent="0.25">
      <c r="D7116" s="9"/>
      <c r="E7116" s="1"/>
      <c r="F7116" s="1"/>
      <c r="G7116" s="1"/>
    </row>
    <row r="7117" spans="4:7" x14ac:dyDescent="0.25">
      <c r="D7117" s="9"/>
      <c r="E7117" s="1"/>
      <c r="F7117" s="1"/>
      <c r="G7117" s="1"/>
    </row>
    <row r="7118" spans="4:7" x14ac:dyDescent="0.25">
      <c r="E7118" s="1"/>
      <c r="F7118" s="1"/>
      <c r="G7118" s="1"/>
    </row>
    <row r="7119" spans="4:7" x14ac:dyDescent="0.25">
      <c r="D7119" s="9"/>
      <c r="E7119" s="1"/>
      <c r="F7119" s="1"/>
      <c r="G7119" s="1"/>
    </row>
    <row r="7120" spans="4:7" x14ac:dyDescent="0.25">
      <c r="D7120" s="9"/>
      <c r="E7120" s="1"/>
      <c r="F7120" s="1"/>
      <c r="G7120" s="1"/>
    </row>
    <row r="7121" spans="4:7" x14ac:dyDescent="0.25">
      <c r="D7121" s="9"/>
      <c r="E7121" s="1"/>
      <c r="F7121" s="1"/>
      <c r="G7121" s="1"/>
    </row>
    <row r="7122" spans="4:7" x14ac:dyDescent="0.25">
      <c r="D7122" s="9"/>
      <c r="E7122" s="1"/>
      <c r="F7122" s="1"/>
      <c r="G7122" s="1"/>
    </row>
    <row r="7123" spans="4:7" x14ac:dyDescent="0.25">
      <c r="D7123" s="9"/>
      <c r="E7123" s="1"/>
      <c r="F7123" s="1"/>
      <c r="G7123" s="1"/>
    </row>
    <row r="7124" spans="4:7" x14ac:dyDescent="0.25">
      <c r="D7124" s="9"/>
      <c r="E7124" s="1"/>
      <c r="F7124" s="1"/>
      <c r="G7124" s="1"/>
    </row>
    <row r="7125" spans="4:7" x14ac:dyDescent="0.25">
      <c r="D7125" s="9"/>
      <c r="E7125" s="1"/>
      <c r="F7125" s="1"/>
      <c r="G7125" s="1"/>
    </row>
    <row r="7126" spans="4:7" x14ac:dyDescent="0.25">
      <c r="D7126" s="9"/>
      <c r="E7126" s="1"/>
      <c r="F7126" s="1"/>
      <c r="G7126" s="1"/>
    </row>
    <row r="7127" spans="4:7" x14ac:dyDescent="0.25">
      <c r="E7127" s="1"/>
      <c r="F7127" s="1"/>
      <c r="G7127" s="1"/>
    </row>
    <row r="7128" spans="4:7" x14ac:dyDescent="0.25">
      <c r="E7128" s="1"/>
      <c r="F7128" s="1"/>
      <c r="G7128" s="1"/>
    </row>
    <row r="7129" spans="4:7" x14ac:dyDescent="0.25">
      <c r="E7129" s="1"/>
      <c r="F7129" s="1"/>
      <c r="G7129" s="1"/>
    </row>
    <row r="7130" spans="4:7" x14ac:dyDescent="0.25">
      <c r="E7130" s="1"/>
      <c r="F7130" s="1"/>
      <c r="G7130" s="1"/>
    </row>
    <row r="7131" spans="4:7" x14ac:dyDescent="0.25">
      <c r="E7131" s="1"/>
      <c r="F7131" s="1"/>
      <c r="G7131" s="1"/>
    </row>
    <row r="7132" spans="4:7" x14ac:dyDescent="0.25">
      <c r="E7132" s="1"/>
      <c r="F7132" s="1"/>
      <c r="G7132" s="1"/>
    </row>
    <row r="7133" spans="4:7" x14ac:dyDescent="0.25">
      <c r="E7133" s="1"/>
      <c r="F7133" s="1"/>
      <c r="G7133" s="1"/>
    </row>
    <row r="7134" spans="4:7" x14ac:dyDescent="0.25">
      <c r="E7134" s="1"/>
      <c r="F7134" s="1"/>
      <c r="G7134" s="1"/>
    </row>
    <row r="7135" spans="4:7" x14ac:dyDescent="0.25">
      <c r="E7135" s="1"/>
      <c r="F7135" s="1"/>
      <c r="G7135" s="1"/>
    </row>
    <row r="7136" spans="4:7" x14ac:dyDescent="0.25">
      <c r="E7136" s="1"/>
      <c r="F7136" s="1"/>
      <c r="G7136" s="1"/>
    </row>
    <row r="7137" spans="5:7" x14ac:dyDescent="0.25">
      <c r="E7137" s="1"/>
      <c r="F7137" s="1"/>
      <c r="G7137" s="1"/>
    </row>
    <row r="7138" spans="5:7" x14ac:dyDescent="0.25">
      <c r="E7138" s="1"/>
      <c r="F7138" s="1"/>
      <c r="G7138" s="1"/>
    </row>
    <row r="7139" spans="5:7" x14ac:dyDescent="0.25">
      <c r="E7139" s="1"/>
      <c r="F7139" s="1"/>
      <c r="G7139" s="1"/>
    </row>
    <row r="7140" spans="5:7" x14ac:dyDescent="0.25">
      <c r="E7140" s="1"/>
      <c r="F7140" s="1"/>
      <c r="G7140" s="1"/>
    </row>
    <row r="7141" spans="5:7" x14ac:dyDescent="0.25">
      <c r="E7141" s="1"/>
      <c r="F7141" s="1"/>
      <c r="G7141" s="1"/>
    </row>
    <row r="7142" spans="5:7" x14ac:dyDescent="0.25">
      <c r="E7142" s="1"/>
      <c r="F7142" s="1"/>
      <c r="G7142" s="1"/>
    </row>
    <row r="7143" spans="5:7" x14ac:dyDescent="0.25">
      <c r="E7143" s="1"/>
      <c r="F7143" s="1"/>
      <c r="G7143" s="1"/>
    </row>
    <row r="7144" spans="5:7" x14ac:dyDescent="0.25">
      <c r="E7144" s="1"/>
      <c r="F7144" s="1"/>
      <c r="G7144" s="1"/>
    </row>
    <row r="7145" spans="5:7" x14ac:dyDescent="0.25">
      <c r="E7145" s="1"/>
      <c r="F7145" s="1"/>
      <c r="G7145" s="1"/>
    </row>
    <row r="7146" spans="5:7" x14ac:dyDescent="0.25">
      <c r="E7146" s="1"/>
      <c r="F7146" s="1"/>
      <c r="G7146" s="1"/>
    </row>
    <row r="7147" spans="5:7" x14ac:dyDescent="0.25">
      <c r="E7147" s="1"/>
      <c r="F7147" s="1"/>
      <c r="G7147" s="1"/>
    </row>
    <row r="7148" spans="5:7" x14ac:dyDescent="0.25">
      <c r="E7148" s="1"/>
      <c r="F7148" s="1"/>
      <c r="G7148" s="1"/>
    </row>
    <row r="7149" spans="5:7" x14ac:dyDescent="0.25">
      <c r="E7149" s="1"/>
      <c r="F7149" s="1"/>
      <c r="G7149" s="1"/>
    </row>
    <row r="7150" spans="5:7" x14ac:dyDescent="0.25">
      <c r="E7150" s="1"/>
      <c r="F7150" s="1"/>
      <c r="G7150" s="1"/>
    </row>
    <row r="7151" spans="5:7" x14ac:dyDescent="0.25">
      <c r="E7151" s="1"/>
      <c r="F7151" s="1"/>
      <c r="G7151" s="1"/>
    </row>
    <row r="7152" spans="5:7" x14ac:dyDescent="0.25">
      <c r="E7152" s="1"/>
      <c r="F7152" s="1"/>
      <c r="G7152" s="1"/>
    </row>
    <row r="7153" spans="5:7" x14ac:dyDescent="0.25">
      <c r="E7153" s="1"/>
      <c r="F7153" s="1"/>
      <c r="G7153" s="1"/>
    </row>
    <row r="7154" spans="5:7" x14ac:dyDescent="0.25">
      <c r="E7154" s="1"/>
      <c r="F7154" s="1"/>
      <c r="G7154" s="1"/>
    </row>
    <row r="7155" spans="5:7" x14ac:dyDescent="0.25">
      <c r="E7155" s="1"/>
      <c r="F7155" s="1"/>
      <c r="G7155" s="1"/>
    </row>
    <row r="7156" spans="5:7" x14ac:dyDescent="0.25">
      <c r="E7156" s="1"/>
      <c r="F7156" s="1"/>
      <c r="G7156" s="1"/>
    </row>
    <row r="7157" spans="5:7" x14ac:dyDescent="0.25">
      <c r="E7157" s="1"/>
      <c r="F7157" s="1"/>
      <c r="G7157" s="1"/>
    </row>
    <row r="7158" spans="5:7" x14ac:dyDescent="0.25">
      <c r="E7158" s="1"/>
      <c r="F7158" s="1"/>
      <c r="G7158" s="1"/>
    </row>
    <row r="7159" spans="5:7" x14ac:dyDescent="0.25">
      <c r="E7159" s="1"/>
      <c r="F7159" s="1"/>
      <c r="G7159" s="1"/>
    </row>
    <row r="7160" spans="5:7" x14ac:dyDescent="0.25">
      <c r="E7160" s="1"/>
      <c r="F7160" s="1"/>
      <c r="G7160" s="1"/>
    </row>
    <row r="7161" spans="5:7" x14ac:dyDescent="0.25">
      <c r="E7161" s="1"/>
      <c r="F7161" s="1"/>
      <c r="G7161" s="1"/>
    </row>
    <row r="7162" spans="5:7" x14ac:dyDescent="0.25">
      <c r="E7162" s="1"/>
      <c r="F7162" s="1"/>
      <c r="G7162" s="1"/>
    </row>
    <row r="7163" spans="5:7" x14ac:dyDescent="0.25">
      <c r="E7163" s="1"/>
      <c r="F7163" s="1"/>
      <c r="G7163" s="1"/>
    </row>
    <row r="7164" spans="5:7" x14ac:dyDescent="0.25">
      <c r="E7164" s="1"/>
      <c r="F7164" s="1"/>
      <c r="G7164" s="1"/>
    </row>
    <row r="7165" spans="5:7" x14ac:dyDescent="0.25">
      <c r="E7165" s="1"/>
      <c r="F7165" s="1"/>
      <c r="G7165" s="1"/>
    </row>
    <row r="7166" spans="5:7" x14ac:dyDescent="0.25">
      <c r="E7166" s="1"/>
      <c r="F7166" s="1"/>
      <c r="G7166" s="1"/>
    </row>
    <row r="7167" spans="5:7" x14ac:dyDescent="0.25">
      <c r="E7167" s="1"/>
      <c r="F7167" s="1"/>
      <c r="G7167" s="1"/>
    </row>
    <row r="7168" spans="5:7" x14ac:dyDescent="0.25">
      <c r="E7168" s="1"/>
      <c r="F7168" s="1"/>
      <c r="G7168" s="1"/>
    </row>
    <row r="7169" spans="5:7" x14ac:dyDescent="0.25">
      <c r="E7169" s="1"/>
      <c r="F7169" s="1"/>
      <c r="G7169" s="1"/>
    </row>
    <row r="7170" spans="5:7" x14ac:dyDescent="0.25">
      <c r="E7170" s="1"/>
      <c r="F7170" s="1"/>
      <c r="G7170" s="1"/>
    </row>
    <row r="7171" spans="5:7" x14ac:dyDescent="0.25">
      <c r="E7171" s="1"/>
      <c r="F7171" s="1"/>
      <c r="G7171" s="1"/>
    </row>
    <row r="7172" spans="5:7" x14ac:dyDescent="0.25">
      <c r="E7172" s="1"/>
      <c r="F7172" s="1"/>
      <c r="G7172" s="1"/>
    </row>
    <row r="7173" spans="5:7" x14ac:dyDescent="0.25">
      <c r="E7173" s="1"/>
      <c r="F7173" s="1"/>
      <c r="G7173" s="1"/>
    </row>
    <row r="7174" spans="5:7" x14ac:dyDescent="0.25">
      <c r="E7174" s="1"/>
      <c r="F7174" s="1"/>
      <c r="G7174" s="1"/>
    </row>
    <row r="7175" spans="5:7" x14ac:dyDescent="0.25">
      <c r="E7175" s="1"/>
      <c r="F7175" s="1"/>
      <c r="G7175" s="1"/>
    </row>
    <row r="7176" spans="5:7" x14ac:dyDescent="0.25">
      <c r="E7176" s="1"/>
      <c r="F7176" s="1"/>
      <c r="G7176" s="1"/>
    </row>
    <row r="7177" spans="5:7" x14ac:dyDescent="0.25">
      <c r="E7177" s="1"/>
      <c r="F7177" s="1"/>
      <c r="G7177" s="1"/>
    </row>
    <row r="7178" spans="5:7" x14ac:dyDescent="0.25">
      <c r="E7178" s="1"/>
      <c r="F7178" s="1"/>
      <c r="G7178" s="1"/>
    </row>
    <row r="7179" spans="5:7" x14ac:dyDescent="0.25">
      <c r="E7179" s="1"/>
      <c r="F7179" s="1"/>
      <c r="G7179" s="1"/>
    </row>
    <row r="7180" spans="5:7" x14ac:dyDescent="0.25">
      <c r="E7180" s="1"/>
      <c r="F7180" s="1"/>
      <c r="G7180" s="1"/>
    </row>
    <row r="7181" spans="5:7" x14ac:dyDescent="0.25">
      <c r="E7181" s="1"/>
      <c r="F7181" s="1"/>
      <c r="G7181" s="1"/>
    </row>
    <row r="7182" spans="5:7" x14ac:dyDescent="0.25">
      <c r="E7182" s="1"/>
      <c r="F7182" s="1"/>
      <c r="G7182" s="1"/>
    </row>
    <row r="7183" spans="5:7" x14ac:dyDescent="0.25">
      <c r="E7183" s="1"/>
      <c r="F7183" s="1"/>
      <c r="G7183" s="1"/>
    </row>
    <row r="7184" spans="5:7" x14ac:dyDescent="0.25">
      <c r="E7184" s="1"/>
      <c r="F7184" s="1"/>
      <c r="G7184" s="1"/>
    </row>
    <row r="7185" spans="5:7" x14ac:dyDescent="0.25">
      <c r="E7185" s="1"/>
      <c r="F7185" s="1"/>
      <c r="G7185" s="1"/>
    </row>
    <row r="7186" spans="5:7" x14ac:dyDescent="0.25">
      <c r="E7186" s="1"/>
      <c r="F7186" s="1"/>
      <c r="G7186" s="1"/>
    </row>
    <row r="7187" spans="5:7" x14ac:dyDescent="0.25">
      <c r="E7187" s="1"/>
      <c r="F7187" s="1"/>
      <c r="G7187" s="1"/>
    </row>
    <row r="7188" spans="5:7" x14ac:dyDescent="0.25">
      <c r="E7188" s="1"/>
      <c r="F7188" s="1"/>
      <c r="G7188" s="1"/>
    </row>
    <row r="7189" spans="5:7" x14ac:dyDescent="0.25">
      <c r="E7189" s="1"/>
      <c r="F7189" s="1"/>
      <c r="G7189" s="1"/>
    </row>
    <row r="7190" spans="5:7" x14ac:dyDescent="0.25">
      <c r="E7190" s="1"/>
      <c r="F7190" s="1"/>
      <c r="G7190" s="1"/>
    </row>
    <row r="7191" spans="5:7" x14ac:dyDescent="0.25">
      <c r="E7191" s="1"/>
      <c r="F7191" s="1"/>
      <c r="G7191" s="1"/>
    </row>
    <row r="7192" spans="5:7" x14ac:dyDescent="0.25">
      <c r="E7192" s="1"/>
      <c r="F7192" s="1"/>
      <c r="G7192" s="1"/>
    </row>
    <row r="7193" spans="5:7" x14ac:dyDescent="0.25">
      <c r="E7193" s="1"/>
      <c r="F7193" s="1"/>
      <c r="G7193" s="1"/>
    </row>
    <row r="7194" spans="5:7" x14ac:dyDescent="0.25">
      <c r="E7194" s="1"/>
      <c r="F7194" s="1"/>
      <c r="G7194" s="1"/>
    </row>
    <row r="7195" spans="5:7" x14ac:dyDescent="0.25">
      <c r="E7195" s="1"/>
      <c r="F7195" s="1"/>
      <c r="G7195" s="1"/>
    </row>
    <row r="7196" spans="5:7" x14ac:dyDescent="0.25">
      <c r="E7196" s="1"/>
      <c r="F7196" s="1"/>
      <c r="G7196" s="1"/>
    </row>
    <row r="7197" spans="5:7" x14ac:dyDescent="0.25">
      <c r="E7197" s="1"/>
      <c r="F7197" s="1"/>
      <c r="G7197" s="1"/>
    </row>
    <row r="7198" spans="5:7" x14ac:dyDescent="0.25">
      <c r="E7198" s="1"/>
      <c r="F7198" s="1"/>
      <c r="G7198" s="1"/>
    </row>
    <row r="7199" spans="5:7" x14ac:dyDescent="0.25">
      <c r="E7199" s="1"/>
      <c r="F7199" s="1"/>
      <c r="G7199" s="1"/>
    </row>
    <row r="7200" spans="5:7" x14ac:dyDescent="0.25">
      <c r="E7200" s="1"/>
      <c r="F7200" s="1"/>
      <c r="G7200" s="1"/>
    </row>
    <row r="7201" spans="5:7" x14ac:dyDescent="0.25">
      <c r="E7201" s="1"/>
      <c r="F7201" s="1"/>
      <c r="G7201" s="1"/>
    </row>
    <row r="7202" spans="5:7" x14ac:dyDescent="0.25">
      <c r="E7202" s="1"/>
      <c r="F7202" s="1"/>
      <c r="G7202" s="1"/>
    </row>
    <row r="7203" spans="5:7" x14ac:dyDescent="0.25">
      <c r="E7203" s="1"/>
      <c r="F7203" s="1"/>
      <c r="G7203" s="1"/>
    </row>
    <row r="7204" spans="5:7" x14ac:dyDescent="0.25">
      <c r="E7204" s="1"/>
      <c r="F7204" s="1"/>
      <c r="G7204" s="1"/>
    </row>
    <row r="7205" spans="5:7" x14ac:dyDescent="0.25">
      <c r="E7205" s="1"/>
      <c r="F7205" s="1"/>
      <c r="G7205" s="1"/>
    </row>
    <row r="7206" spans="5:7" x14ac:dyDescent="0.25">
      <c r="E7206" s="1"/>
      <c r="F7206" s="1"/>
      <c r="G7206" s="1"/>
    </row>
    <row r="7207" spans="5:7" x14ac:dyDescent="0.25">
      <c r="E7207" s="1"/>
      <c r="F7207" s="1"/>
      <c r="G7207" s="1"/>
    </row>
    <row r="7208" spans="5:7" x14ac:dyDescent="0.25">
      <c r="E7208" s="1"/>
      <c r="F7208" s="1"/>
      <c r="G7208" s="1"/>
    </row>
    <row r="7209" spans="5:7" x14ac:dyDescent="0.25">
      <c r="E7209" s="1"/>
      <c r="F7209" s="1"/>
      <c r="G7209" s="1"/>
    </row>
    <row r="7210" spans="5:7" x14ac:dyDescent="0.25">
      <c r="E7210" s="1"/>
      <c r="F7210" s="1"/>
      <c r="G7210" s="1"/>
    </row>
    <row r="7211" spans="5:7" x14ac:dyDescent="0.25">
      <c r="E7211" s="1"/>
      <c r="F7211" s="1"/>
      <c r="G7211" s="1"/>
    </row>
    <row r="7212" spans="5:7" x14ac:dyDescent="0.25">
      <c r="E7212" s="1"/>
      <c r="F7212" s="1"/>
      <c r="G7212" s="1"/>
    </row>
    <row r="7213" spans="5:7" x14ac:dyDescent="0.25">
      <c r="E7213" s="1"/>
      <c r="F7213" s="1"/>
      <c r="G7213" s="1"/>
    </row>
    <row r="7214" spans="5:7" x14ac:dyDescent="0.25">
      <c r="E7214" s="1"/>
      <c r="F7214" s="1"/>
      <c r="G7214" s="1"/>
    </row>
    <row r="7215" spans="5:7" x14ac:dyDescent="0.25">
      <c r="E7215" s="1"/>
      <c r="F7215" s="1"/>
      <c r="G7215" s="1"/>
    </row>
    <row r="7216" spans="5:7" x14ac:dyDescent="0.25">
      <c r="E7216" s="1"/>
      <c r="F7216" s="1"/>
      <c r="G7216" s="1"/>
    </row>
    <row r="7217" spans="5:7" x14ac:dyDescent="0.25">
      <c r="E7217" s="1"/>
      <c r="F7217" s="1"/>
      <c r="G7217" s="1"/>
    </row>
    <row r="7218" spans="5:7" x14ac:dyDescent="0.25">
      <c r="E7218" s="1"/>
      <c r="F7218" s="1"/>
      <c r="G7218" s="1"/>
    </row>
    <row r="7219" spans="5:7" x14ac:dyDescent="0.25">
      <c r="E7219" s="1"/>
      <c r="F7219" s="1"/>
      <c r="G7219" s="1"/>
    </row>
    <row r="7220" spans="5:7" x14ac:dyDescent="0.25">
      <c r="E7220" s="1"/>
      <c r="F7220" s="1"/>
      <c r="G7220" s="1"/>
    </row>
    <row r="7221" spans="5:7" x14ac:dyDescent="0.25">
      <c r="E7221" s="1"/>
      <c r="F7221" s="1"/>
      <c r="G7221" s="1"/>
    </row>
    <row r="7222" spans="5:7" x14ac:dyDescent="0.25">
      <c r="E7222" s="1"/>
      <c r="F7222" s="1"/>
      <c r="G7222" s="1"/>
    </row>
    <row r="7223" spans="5:7" x14ac:dyDescent="0.25">
      <c r="E7223" s="1"/>
      <c r="F7223" s="1"/>
      <c r="G7223" s="1"/>
    </row>
    <row r="7224" spans="5:7" x14ac:dyDescent="0.25">
      <c r="E7224" s="1"/>
      <c r="F7224" s="1"/>
      <c r="G7224" s="1"/>
    </row>
    <row r="7225" spans="5:7" x14ac:dyDescent="0.25">
      <c r="E7225" s="1"/>
      <c r="F7225" s="1"/>
      <c r="G7225" s="1"/>
    </row>
    <row r="7226" spans="5:7" x14ac:dyDescent="0.25">
      <c r="E7226" s="1"/>
      <c r="F7226" s="1"/>
      <c r="G7226" s="1"/>
    </row>
    <row r="7227" spans="5:7" x14ac:dyDescent="0.25">
      <c r="E7227" s="1"/>
      <c r="F7227" s="1"/>
      <c r="G7227" s="1"/>
    </row>
    <row r="7228" spans="5:7" x14ac:dyDescent="0.25">
      <c r="E7228" s="1"/>
      <c r="F7228" s="1"/>
      <c r="G7228" s="1"/>
    </row>
    <row r="7229" spans="5:7" x14ac:dyDescent="0.25">
      <c r="E7229" s="1"/>
      <c r="F7229" s="1"/>
      <c r="G7229" s="1"/>
    </row>
    <row r="7230" spans="5:7" x14ac:dyDescent="0.25">
      <c r="E7230" s="1"/>
      <c r="F7230" s="1"/>
      <c r="G7230" s="1"/>
    </row>
    <row r="7231" spans="5:7" x14ac:dyDescent="0.25">
      <c r="E7231" s="1"/>
      <c r="F7231" s="1"/>
      <c r="G7231" s="1"/>
    </row>
    <row r="7232" spans="5:7" x14ac:dyDescent="0.25">
      <c r="E7232" s="1"/>
      <c r="F7232" s="1"/>
      <c r="G7232" s="1"/>
    </row>
    <row r="7233" spans="5:7" x14ac:dyDescent="0.25">
      <c r="E7233" s="1"/>
      <c r="F7233" s="1"/>
      <c r="G7233" s="1"/>
    </row>
    <row r="7234" spans="5:7" x14ac:dyDescent="0.25">
      <c r="E7234" s="1"/>
      <c r="F7234" s="1"/>
      <c r="G7234" s="1"/>
    </row>
    <row r="7235" spans="5:7" x14ac:dyDescent="0.25">
      <c r="E7235" s="1"/>
      <c r="F7235" s="1"/>
      <c r="G7235" s="1"/>
    </row>
    <row r="7236" spans="5:7" x14ac:dyDescent="0.25">
      <c r="E7236" s="1"/>
      <c r="F7236" s="1"/>
      <c r="G7236" s="1"/>
    </row>
    <row r="7237" spans="5:7" x14ac:dyDescent="0.25">
      <c r="E7237" s="1"/>
      <c r="F7237" s="1"/>
      <c r="G7237" s="1"/>
    </row>
    <row r="7238" spans="5:7" x14ac:dyDescent="0.25">
      <c r="E7238" s="1"/>
      <c r="F7238" s="1"/>
      <c r="G7238" s="1"/>
    </row>
    <row r="7239" spans="5:7" x14ac:dyDescent="0.25">
      <c r="E7239" s="1"/>
      <c r="F7239" s="1"/>
      <c r="G7239" s="1"/>
    </row>
    <row r="7240" spans="5:7" x14ac:dyDescent="0.25">
      <c r="E7240" s="1"/>
      <c r="F7240" s="1"/>
      <c r="G7240" s="1"/>
    </row>
    <row r="7241" spans="5:7" x14ac:dyDescent="0.25">
      <c r="E7241" s="1"/>
      <c r="F7241" s="1"/>
      <c r="G7241" s="1"/>
    </row>
    <row r="7242" spans="5:7" x14ac:dyDescent="0.25">
      <c r="E7242" s="1"/>
      <c r="F7242" s="1"/>
      <c r="G7242" s="1"/>
    </row>
    <row r="7243" spans="5:7" x14ac:dyDescent="0.25">
      <c r="E7243" s="1"/>
      <c r="F7243" s="1"/>
      <c r="G7243" s="1"/>
    </row>
    <row r="7244" spans="5:7" x14ac:dyDescent="0.25">
      <c r="E7244" s="1"/>
      <c r="F7244" s="1"/>
      <c r="G7244" s="1"/>
    </row>
    <row r="7245" spans="5:7" x14ac:dyDescent="0.25">
      <c r="E7245" s="1"/>
      <c r="F7245" s="1"/>
      <c r="G7245" s="1"/>
    </row>
    <row r="7246" spans="5:7" x14ac:dyDescent="0.25">
      <c r="E7246" s="1"/>
      <c r="F7246" s="1"/>
      <c r="G7246" s="1"/>
    </row>
    <row r="7247" spans="5:7" x14ac:dyDescent="0.25">
      <c r="E7247" s="1"/>
      <c r="F7247" s="1"/>
      <c r="G7247" s="1"/>
    </row>
    <row r="7248" spans="5:7" x14ac:dyDescent="0.25">
      <c r="E7248" s="1"/>
      <c r="F7248" s="1"/>
      <c r="G7248" s="1"/>
    </row>
    <row r="7249" spans="5:7" x14ac:dyDescent="0.25">
      <c r="E7249" s="1"/>
      <c r="F7249" s="1"/>
      <c r="G7249" s="1"/>
    </row>
    <row r="7250" spans="5:7" x14ac:dyDescent="0.25">
      <c r="E7250" s="1"/>
      <c r="F7250" s="1"/>
      <c r="G7250" s="1"/>
    </row>
    <row r="7251" spans="5:7" x14ac:dyDescent="0.25">
      <c r="E7251" s="1"/>
      <c r="F7251" s="1"/>
      <c r="G7251" s="1"/>
    </row>
    <row r="7252" spans="5:7" x14ac:dyDescent="0.25">
      <c r="E7252" s="1"/>
      <c r="F7252" s="1"/>
      <c r="G7252" s="1"/>
    </row>
    <row r="7253" spans="5:7" x14ac:dyDescent="0.25">
      <c r="E7253" s="1"/>
      <c r="F7253" s="1"/>
      <c r="G7253" s="1"/>
    </row>
    <row r="7254" spans="5:7" x14ac:dyDescent="0.25">
      <c r="E7254" s="1"/>
      <c r="F7254" s="1"/>
      <c r="G7254" s="1"/>
    </row>
    <row r="7255" spans="5:7" x14ac:dyDescent="0.25">
      <c r="E7255" s="1"/>
      <c r="F7255" s="1"/>
      <c r="G7255" s="1"/>
    </row>
    <row r="7256" spans="5:7" x14ac:dyDescent="0.25">
      <c r="E7256" s="1"/>
      <c r="F7256" s="1"/>
      <c r="G7256" s="1"/>
    </row>
    <row r="7257" spans="5:7" x14ac:dyDescent="0.25">
      <c r="E7257" s="1"/>
      <c r="F7257" s="1"/>
      <c r="G7257" s="1"/>
    </row>
    <row r="7258" spans="5:7" x14ac:dyDescent="0.25">
      <c r="E7258" s="1"/>
      <c r="F7258" s="1"/>
      <c r="G7258" s="1"/>
    </row>
    <row r="7259" spans="5:7" x14ac:dyDescent="0.25">
      <c r="E7259" s="1"/>
      <c r="F7259" s="1"/>
      <c r="G7259" s="1"/>
    </row>
    <row r="7260" spans="5:7" x14ac:dyDescent="0.25">
      <c r="E7260" s="1"/>
      <c r="F7260" s="1"/>
      <c r="G7260" s="1"/>
    </row>
    <row r="7261" spans="5:7" x14ac:dyDescent="0.25">
      <c r="E7261" s="1"/>
      <c r="F7261" s="1"/>
      <c r="G7261" s="1"/>
    </row>
    <row r="7262" spans="5:7" x14ac:dyDescent="0.25">
      <c r="E7262" s="1"/>
      <c r="F7262" s="1"/>
      <c r="G7262" s="1"/>
    </row>
    <row r="7263" spans="5:7" x14ac:dyDescent="0.25">
      <c r="E7263" s="1"/>
      <c r="F7263" s="1"/>
      <c r="G7263" s="1"/>
    </row>
    <row r="7264" spans="5:7" x14ac:dyDescent="0.25">
      <c r="E7264" s="1"/>
      <c r="F7264" s="1"/>
      <c r="G7264" s="1"/>
    </row>
    <row r="7265" spans="5:7" x14ac:dyDescent="0.25">
      <c r="E7265" s="1"/>
      <c r="F7265" s="1"/>
      <c r="G7265" s="1"/>
    </row>
    <row r="7266" spans="5:7" x14ac:dyDescent="0.25">
      <c r="E7266" s="1"/>
      <c r="F7266" s="1"/>
      <c r="G7266" s="1"/>
    </row>
    <row r="7267" spans="5:7" x14ac:dyDescent="0.25">
      <c r="E7267" s="1"/>
      <c r="F7267" s="1"/>
      <c r="G7267" s="1"/>
    </row>
    <row r="7268" spans="5:7" x14ac:dyDescent="0.25">
      <c r="E7268" s="1"/>
      <c r="F7268" s="1"/>
      <c r="G7268" s="1"/>
    </row>
    <row r="7269" spans="5:7" x14ac:dyDescent="0.25">
      <c r="E7269" s="1"/>
      <c r="F7269" s="1"/>
      <c r="G7269" s="1"/>
    </row>
    <row r="7270" spans="5:7" x14ac:dyDescent="0.25">
      <c r="E7270" s="1"/>
      <c r="F7270" s="1"/>
      <c r="G7270" s="1"/>
    </row>
    <row r="7271" spans="5:7" x14ac:dyDescent="0.25">
      <c r="E7271" s="1"/>
      <c r="F7271" s="1"/>
      <c r="G7271" s="1"/>
    </row>
    <row r="7272" spans="5:7" x14ac:dyDescent="0.25">
      <c r="E7272" s="1"/>
      <c r="F7272" s="1"/>
      <c r="G7272" s="1"/>
    </row>
    <row r="7273" spans="5:7" x14ac:dyDescent="0.25">
      <c r="E7273" s="1"/>
      <c r="F7273" s="1"/>
      <c r="G7273" s="1"/>
    </row>
    <row r="7274" spans="5:7" x14ac:dyDescent="0.25">
      <c r="E7274" s="1"/>
      <c r="F7274" s="1"/>
      <c r="G7274" s="1"/>
    </row>
    <row r="7275" spans="5:7" x14ac:dyDescent="0.25">
      <c r="E7275" s="1"/>
      <c r="F7275" s="1"/>
      <c r="G7275" s="1"/>
    </row>
    <row r="7276" spans="5:7" x14ac:dyDescent="0.25">
      <c r="E7276" s="1"/>
      <c r="F7276" s="1"/>
      <c r="G7276" s="1"/>
    </row>
    <row r="7277" spans="5:7" x14ac:dyDescent="0.25">
      <c r="E7277" s="1"/>
      <c r="F7277" s="1"/>
      <c r="G7277" s="1"/>
    </row>
    <row r="7278" spans="5:7" x14ac:dyDescent="0.25">
      <c r="E7278" s="1"/>
      <c r="F7278" s="1"/>
      <c r="G7278" s="1"/>
    </row>
    <row r="7279" spans="5:7" x14ac:dyDescent="0.25">
      <c r="E7279" s="1"/>
      <c r="F7279" s="1"/>
      <c r="G7279" s="1"/>
    </row>
    <row r="7280" spans="5:7" x14ac:dyDescent="0.25">
      <c r="E7280" s="1"/>
      <c r="F7280" s="1"/>
      <c r="G7280" s="1"/>
    </row>
    <row r="7281" spans="5:7" x14ac:dyDescent="0.25">
      <c r="E7281" s="1"/>
      <c r="F7281" s="1"/>
      <c r="G7281" s="1"/>
    </row>
    <row r="7282" spans="5:7" x14ac:dyDescent="0.25">
      <c r="E7282" s="1"/>
      <c r="F7282" s="1"/>
      <c r="G7282" s="1"/>
    </row>
    <row r="7283" spans="5:7" x14ac:dyDescent="0.25">
      <c r="E7283" s="1"/>
      <c r="F7283" s="1"/>
      <c r="G7283" s="1"/>
    </row>
    <row r="7284" spans="5:7" x14ac:dyDescent="0.25">
      <c r="E7284" s="1"/>
      <c r="F7284" s="1"/>
      <c r="G7284" s="1"/>
    </row>
    <row r="7285" spans="5:7" x14ac:dyDescent="0.25">
      <c r="E7285" s="1"/>
      <c r="F7285" s="1"/>
      <c r="G7285" s="1"/>
    </row>
    <row r="7286" spans="5:7" x14ac:dyDescent="0.25">
      <c r="E7286" s="1"/>
      <c r="F7286" s="1"/>
      <c r="G7286" s="1"/>
    </row>
    <row r="7287" spans="5:7" x14ac:dyDescent="0.25">
      <c r="E7287" s="1"/>
      <c r="F7287" s="1"/>
      <c r="G7287" s="1"/>
    </row>
    <row r="7288" spans="5:7" x14ac:dyDescent="0.25">
      <c r="E7288" s="1"/>
      <c r="F7288" s="1"/>
      <c r="G7288" s="1"/>
    </row>
    <row r="7289" spans="5:7" x14ac:dyDescent="0.25">
      <c r="E7289" s="1"/>
      <c r="F7289" s="1"/>
      <c r="G7289" s="1"/>
    </row>
    <row r="7290" spans="5:7" x14ac:dyDescent="0.25">
      <c r="E7290" s="1"/>
      <c r="F7290" s="1"/>
      <c r="G7290" s="1"/>
    </row>
    <row r="7291" spans="5:7" x14ac:dyDescent="0.25">
      <c r="E7291" s="1"/>
      <c r="F7291" s="1"/>
      <c r="G7291" s="1"/>
    </row>
    <row r="7292" spans="5:7" x14ac:dyDescent="0.25">
      <c r="E7292" s="1"/>
      <c r="F7292" s="1"/>
      <c r="G7292" s="1"/>
    </row>
    <row r="7293" spans="5:7" x14ac:dyDescent="0.25">
      <c r="E7293" s="1"/>
      <c r="F7293" s="1"/>
      <c r="G7293" s="1"/>
    </row>
    <row r="7294" spans="5:7" x14ac:dyDescent="0.25">
      <c r="E7294" s="1"/>
      <c r="F7294" s="1"/>
      <c r="G7294" s="1"/>
    </row>
    <row r="7295" spans="5:7" x14ac:dyDescent="0.25">
      <c r="E7295" s="1"/>
      <c r="F7295" s="1"/>
      <c r="G7295" s="1"/>
    </row>
    <row r="7296" spans="5:7" x14ac:dyDescent="0.25">
      <c r="E7296" s="1"/>
      <c r="F7296" s="1"/>
      <c r="G7296" s="1"/>
    </row>
    <row r="7297" spans="5:7" x14ac:dyDescent="0.25">
      <c r="E7297" s="1"/>
      <c r="F7297" s="1"/>
      <c r="G7297" s="1"/>
    </row>
    <row r="7298" spans="5:7" x14ac:dyDescent="0.25">
      <c r="E7298" s="1"/>
      <c r="F7298" s="1"/>
      <c r="G7298" s="1"/>
    </row>
    <row r="7299" spans="5:7" x14ac:dyDescent="0.25">
      <c r="E7299" s="1"/>
      <c r="F7299" s="1"/>
      <c r="G7299" s="1"/>
    </row>
    <row r="7300" spans="5:7" x14ac:dyDescent="0.25">
      <c r="E7300" s="1"/>
      <c r="F7300" s="1"/>
      <c r="G7300" s="1"/>
    </row>
    <row r="7301" spans="5:7" x14ac:dyDescent="0.25">
      <c r="E7301" s="1"/>
      <c r="F7301" s="1"/>
      <c r="G7301" s="1"/>
    </row>
    <row r="7302" spans="5:7" x14ac:dyDescent="0.25">
      <c r="E7302" s="1"/>
      <c r="F7302" s="1"/>
      <c r="G7302" s="1"/>
    </row>
    <row r="7303" spans="5:7" x14ac:dyDescent="0.25">
      <c r="E7303" s="1"/>
      <c r="F7303" s="1"/>
      <c r="G7303" s="1"/>
    </row>
    <row r="7304" spans="5:7" x14ac:dyDescent="0.25">
      <c r="E7304" s="1"/>
      <c r="F7304" s="1"/>
      <c r="G7304" s="1"/>
    </row>
    <row r="7305" spans="5:7" x14ac:dyDescent="0.25">
      <c r="E7305" s="1"/>
      <c r="F7305" s="1"/>
      <c r="G7305" s="1"/>
    </row>
    <row r="7306" spans="5:7" x14ac:dyDescent="0.25">
      <c r="E7306" s="1"/>
      <c r="F7306" s="1"/>
      <c r="G7306" s="1"/>
    </row>
    <row r="7307" spans="5:7" x14ac:dyDescent="0.25">
      <c r="E7307" s="1"/>
      <c r="F7307" s="1"/>
      <c r="G7307" s="1"/>
    </row>
    <row r="7308" spans="5:7" x14ac:dyDescent="0.25">
      <c r="E7308" s="1"/>
      <c r="F7308" s="1"/>
      <c r="G7308" s="1"/>
    </row>
    <row r="7309" spans="5:7" x14ac:dyDescent="0.25">
      <c r="E7309" s="1"/>
      <c r="F7309" s="1"/>
      <c r="G7309" s="1"/>
    </row>
    <row r="7310" spans="5:7" x14ac:dyDescent="0.25">
      <c r="E7310" s="1"/>
      <c r="F7310" s="1"/>
      <c r="G7310" s="1"/>
    </row>
    <row r="7311" spans="5:7" x14ac:dyDescent="0.25">
      <c r="E7311" s="1"/>
      <c r="F7311" s="1"/>
      <c r="G7311" s="1"/>
    </row>
    <row r="7312" spans="5:7" x14ac:dyDescent="0.25">
      <c r="E7312" s="1"/>
      <c r="F7312" s="1"/>
      <c r="G7312" s="1"/>
    </row>
    <row r="7313" spans="4:7" x14ac:dyDescent="0.25">
      <c r="E7313" s="1"/>
      <c r="F7313" s="1"/>
      <c r="G7313" s="1"/>
    </row>
    <row r="7314" spans="4:7" x14ac:dyDescent="0.25">
      <c r="E7314" s="1"/>
      <c r="F7314" s="1"/>
      <c r="G7314" s="1"/>
    </row>
    <row r="7315" spans="4:7" x14ac:dyDescent="0.25">
      <c r="E7315" s="1"/>
      <c r="F7315" s="1"/>
      <c r="G7315" s="1"/>
    </row>
    <row r="7316" spans="4:7" x14ac:dyDescent="0.25">
      <c r="E7316" s="1"/>
      <c r="F7316" s="1"/>
      <c r="G7316" s="1"/>
    </row>
    <row r="7317" spans="4:7" x14ac:dyDescent="0.25">
      <c r="E7317" s="1"/>
      <c r="F7317" s="1"/>
      <c r="G7317" s="1"/>
    </row>
    <row r="7318" spans="4:7" x14ac:dyDescent="0.25">
      <c r="D7318" s="9"/>
      <c r="E7318" s="1"/>
      <c r="F7318" s="1"/>
      <c r="G7318" s="1"/>
    </row>
    <row r="7319" spans="4:7" x14ac:dyDescent="0.25">
      <c r="D7319" s="9"/>
      <c r="E7319" s="1"/>
      <c r="F7319" s="1"/>
      <c r="G7319" s="1"/>
    </row>
    <row r="7320" spans="4:7" x14ac:dyDescent="0.25">
      <c r="D7320" s="9"/>
      <c r="E7320" s="1"/>
      <c r="F7320" s="1"/>
      <c r="G7320" s="1"/>
    </row>
    <row r="7321" spans="4:7" x14ac:dyDescent="0.25">
      <c r="D7321" s="9"/>
      <c r="E7321" s="1"/>
      <c r="F7321" s="1"/>
      <c r="G7321" s="1"/>
    </row>
    <row r="7322" spans="4:7" x14ac:dyDescent="0.25">
      <c r="D7322" s="9"/>
      <c r="E7322" s="1"/>
      <c r="F7322" s="1"/>
      <c r="G7322" s="1"/>
    </row>
    <row r="7323" spans="4:7" x14ac:dyDescent="0.25">
      <c r="D7323" s="9"/>
      <c r="E7323" s="1"/>
      <c r="F7323" s="1"/>
      <c r="G7323" s="1"/>
    </row>
    <row r="7324" spans="4:7" x14ac:dyDescent="0.25">
      <c r="D7324" s="9"/>
      <c r="E7324" s="1"/>
      <c r="F7324" s="1"/>
      <c r="G7324" s="1"/>
    </row>
    <row r="7325" spans="4:7" x14ac:dyDescent="0.25">
      <c r="D7325" s="9"/>
      <c r="E7325" s="1"/>
      <c r="F7325" s="1"/>
      <c r="G7325" s="1"/>
    </row>
    <row r="7326" spans="4:7" x14ac:dyDescent="0.25">
      <c r="D7326" s="9"/>
      <c r="E7326" s="1"/>
      <c r="F7326" s="1"/>
      <c r="G7326" s="1"/>
    </row>
    <row r="7327" spans="4:7" x14ac:dyDescent="0.25">
      <c r="D7327" s="9"/>
      <c r="E7327" s="1"/>
      <c r="F7327" s="1"/>
      <c r="G7327" s="1"/>
    </row>
    <row r="7328" spans="4:7" x14ac:dyDescent="0.25">
      <c r="D7328" s="9"/>
      <c r="E7328" s="1"/>
      <c r="F7328" s="1"/>
      <c r="G7328" s="1"/>
    </row>
    <row r="7329" spans="4:7" x14ac:dyDescent="0.25">
      <c r="D7329" s="9"/>
      <c r="E7329" s="1"/>
      <c r="F7329" s="1"/>
      <c r="G7329" s="1"/>
    </row>
    <row r="7330" spans="4:7" x14ac:dyDescent="0.25">
      <c r="D7330" s="9"/>
      <c r="E7330" s="1"/>
      <c r="F7330" s="1"/>
      <c r="G7330" s="1"/>
    </row>
    <row r="7331" spans="4:7" x14ac:dyDescent="0.25">
      <c r="D7331" s="9"/>
      <c r="E7331" s="1"/>
      <c r="F7331" s="1"/>
      <c r="G7331" s="1"/>
    </row>
    <row r="7332" spans="4:7" x14ac:dyDescent="0.25">
      <c r="D7332" s="9"/>
      <c r="E7332" s="1"/>
      <c r="F7332" s="1"/>
      <c r="G7332" s="1"/>
    </row>
    <row r="7333" spans="4:7" x14ac:dyDescent="0.25">
      <c r="D7333" s="9"/>
      <c r="E7333" s="1"/>
      <c r="F7333" s="1"/>
      <c r="G7333" s="1"/>
    </row>
    <row r="7334" spans="4:7" x14ac:dyDescent="0.25">
      <c r="D7334" s="9"/>
      <c r="E7334" s="1"/>
      <c r="F7334" s="1"/>
      <c r="G7334" s="1"/>
    </row>
    <row r="7335" spans="4:7" x14ac:dyDescent="0.25">
      <c r="D7335" s="9"/>
      <c r="E7335" s="1"/>
      <c r="F7335" s="1"/>
      <c r="G7335" s="1"/>
    </row>
    <row r="7336" spans="4:7" x14ac:dyDescent="0.25">
      <c r="D7336" s="9"/>
      <c r="E7336" s="1"/>
      <c r="F7336" s="1"/>
      <c r="G7336" s="1"/>
    </row>
    <row r="7337" spans="4:7" x14ac:dyDescent="0.25">
      <c r="D7337" s="9"/>
      <c r="E7337" s="1"/>
      <c r="F7337" s="1"/>
      <c r="G7337" s="1"/>
    </row>
    <row r="7338" spans="4:7" x14ac:dyDescent="0.25">
      <c r="D7338" s="9"/>
      <c r="E7338" s="1"/>
      <c r="F7338" s="1"/>
      <c r="G7338" s="1"/>
    </row>
    <row r="7339" spans="4:7" x14ac:dyDescent="0.25">
      <c r="D7339" s="9"/>
      <c r="E7339" s="1"/>
      <c r="F7339" s="1"/>
      <c r="G7339" s="1"/>
    </row>
    <row r="7340" spans="4:7" x14ac:dyDescent="0.25">
      <c r="D7340" s="9"/>
      <c r="E7340" s="1"/>
      <c r="F7340" s="1"/>
      <c r="G7340" s="1"/>
    </row>
    <row r="7341" spans="4:7" x14ac:dyDescent="0.25">
      <c r="D7341" s="9"/>
      <c r="E7341" s="1"/>
      <c r="F7341" s="1"/>
      <c r="G7341" s="1"/>
    </row>
    <row r="7342" spans="4:7" x14ac:dyDescent="0.25">
      <c r="D7342" s="9"/>
      <c r="E7342" s="1"/>
      <c r="F7342" s="1"/>
      <c r="G7342" s="1"/>
    </row>
    <row r="7343" spans="4:7" x14ac:dyDescent="0.25">
      <c r="D7343" s="9"/>
      <c r="E7343" s="1"/>
      <c r="F7343" s="1"/>
      <c r="G7343" s="1"/>
    </row>
    <row r="7344" spans="4:7" x14ac:dyDescent="0.25">
      <c r="D7344" s="9"/>
      <c r="E7344" s="1"/>
      <c r="F7344" s="1"/>
      <c r="G7344" s="1"/>
    </row>
    <row r="7345" spans="4:7" x14ac:dyDescent="0.25">
      <c r="D7345" s="9"/>
      <c r="E7345" s="1"/>
      <c r="F7345" s="1"/>
      <c r="G7345" s="1"/>
    </row>
    <row r="7346" spans="4:7" x14ac:dyDescent="0.25">
      <c r="D7346" s="9"/>
      <c r="E7346" s="1"/>
      <c r="F7346" s="1"/>
      <c r="G7346" s="1"/>
    </row>
    <row r="7347" spans="4:7" x14ac:dyDescent="0.25">
      <c r="D7347" s="9"/>
      <c r="E7347" s="1"/>
      <c r="F7347" s="1"/>
      <c r="G7347" s="1"/>
    </row>
    <row r="7348" spans="4:7" x14ac:dyDescent="0.25">
      <c r="D7348" s="9"/>
      <c r="E7348" s="1"/>
      <c r="F7348" s="1"/>
      <c r="G7348" s="1"/>
    </row>
    <row r="7349" spans="4:7" x14ac:dyDescent="0.25">
      <c r="D7349" s="9"/>
      <c r="E7349" s="1"/>
      <c r="F7349" s="1"/>
      <c r="G7349" s="1"/>
    </row>
    <row r="7350" spans="4:7" x14ac:dyDescent="0.25">
      <c r="D7350" s="9"/>
      <c r="E7350" s="1"/>
      <c r="F7350" s="1"/>
      <c r="G7350" s="1"/>
    </row>
    <row r="7351" spans="4:7" x14ac:dyDescent="0.25">
      <c r="D7351" s="9"/>
      <c r="E7351" s="1"/>
      <c r="F7351" s="1"/>
      <c r="G7351" s="1"/>
    </row>
    <row r="7352" spans="4:7" x14ac:dyDescent="0.25">
      <c r="D7352" s="9"/>
      <c r="E7352" s="1"/>
      <c r="F7352" s="1"/>
      <c r="G7352" s="1"/>
    </row>
    <row r="7353" spans="4:7" x14ac:dyDescent="0.25">
      <c r="D7353" s="9"/>
      <c r="E7353" s="1"/>
      <c r="F7353" s="1"/>
      <c r="G7353" s="1"/>
    </row>
    <row r="7354" spans="4:7" x14ac:dyDescent="0.25">
      <c r="D7354" s="9"/>
      <c r="E7354" s="1"/>
      <c r="F7354" s="1"/>
      <c r="G7354" s="1"/>
    </row>
    <row r="7355" spans="4:7" x14ac:dyDescent="0.25">
      <c r="D7355" s="9"/>
      <c r="E7355" s="1"/>
      <c r="F7355" s="1"/>
      <c r="G7355" s="1"/>
    </row>
    <row r="7356" spans="4:7" x14ac:dyDescent="0.25">
      <c r="D7356" s="9"/>
      <c r="E7356" s="1"/>
      <c r="F7356" s="1"/>
      <c r="G7356" s="1"/>
    </row>
    <row r="7357" spans="4:7" x14ac:dyDescent="0.25">
      <c r="D7357" s="9"/>
      <c r="E7357" s="1"/>
      <c r="F7357" s="1"/>
      <c r="G7357" s="1"/>
    </row>
    <row r="7358" spans="4:7" x14ac:dyDescent="0.25">
      <c r="D7358" s="9"/>
      <c r="E7358" s="1"/>
      <c r="F7358" s="1"/>
      <c r="G7358" s="1"/>
    </row>
    <row r="7359" spans="4:7" x14ac:dyDescent="0.25">
      <c r="D7359" s="9"/>
      <c r="E7359" s="1"/>
      <c r="F7359" s="1"/>
      <c r="G7359" s="1"/>
    </row>
    <row r="7360" spans="4:7" x14ac:dyDescent="0.25">
      <c r="D7360" s="9"/>
      <c r="E7360" s="1"/>
      <c r="F7360" s="1"/>
      <c r="G7360" s="1"/>
    </row>
    <row r="7361" spans="4:7" x14ac:dyDescent="0.25">
      <c r="D7361" s="9"/>
      <c r="E7361" s="1"/>
      <c r="F7361" s="1"/>
      <c r="G7361" s="1"/>
    </row>
    <row r="7362" spans="4:7" x14ac:dyDescent="0.25">
      <c r="D7362" s="9"/>
      <c r="E7362" s="1"/>
      <c r="F7362" s="1"/>
      <c r="G7362" s="1"/>
    </row>
    <row r="7363" spans="4:7" x14ac:dyDescent="0.25">
      <c r="D7363" s="9"/>
      <c r="E7363" s="1"/>
      <c r="F7363" s="1"/>
      <c r="G7363" s="1"/>
    </row>
    <row r="7364" spans="4:7" x14ac:dyDescent="0.25">
      <c r="D7364" s="9"/>
      <c r="E7364" s="1"/>
      <c r="F7364" s="1"/>
      <c r="G7364" s="1"/>
    </row>
    <row r="7365" spans="4:7" x14ac:dyDescent="0.25">
      <c r="D7365" s="9"/>
      <c r="E7365" s="1"/>
      <c r="F7365" s="1"/>
      <c r="G7365" s="1"/>
    </row>
    <row r="7366" spans="4:7" x14ac:dyDescent="0.25">
      <c r="D7366" s="9"/>
      <c r="E7366" s="1"/>
      <c r="F7366" s="1"/>
      <c r="G7366" s="1"/>
    </row>
    <row r="7367" spans="4:7" x14ac:dyDescent="0.25">
      <c r="D7367" s="9"/>
      <c r="E7367" s="1"/>
      <c r="F7367" s="1"/>
      <c r="G7367" s="1"/>
    </row>
    <row r="7368" spans="4:7" x14ac:dyDescent="0.25">
      <c r="D7368" s="9"/>
      <c r="E7368" s="1"/>
      <c r="F7368" s="1"/>
      <c r="G7368" s="1"/>
    </row>
    <row r="7369" spans="4:7" x14ac:dyDescent="0.25">
      <c r="D7369" s="9"/>
      <c r="E7369" s="1"/>
      <c r="F7369" s="1"/>
      <c r="G7369" s="1"/>
    </row>
    <row r="7370" spans="4:7" x14ac:dyDescent="0.25">
      <c r="D7370" s="9"/>
      <c r="E7370" s="1"/>
      <c r="F7370" s="1"/>
      <c r="G7370" s="1"/>
    </row>
    <row r="7371" spans="4:7" x14ac:dyDescent="0.25">
      <c r="D7371" s="9"/>
      <c r="E7371" s="1"/>
      <c r="F7371" s="1"/>
      <c r="G7371" s="1"/>
    </row>
    <row r="7372" spans="4:7" x14ac:dyDescent="0.25">
      <c r="D7372" s="9"/>
      <c r="E7372" s="1"/>
      <c r="F7372" s="1"/>
      <c r="G7372" s="1"/>
    </row>
    <row r="7373" spans="4:7" x14ac:dyDescent="0.25">
      <c r="D7373" s="9"/>
      <c r="E7373" s="1"/>
      <c r="F7373" s="1"/>
      <c r="G7373" s="1"/>
    </row>
    <row r="7374" spans="4:7" x14ac:dyDescent="0.25">
      <c r="D7374" s="9"/>
      <c r="E7374" s="1"/>
      <c r="F7374" s="1"/>
      <c r="G7374" s="1"/>
    </row>
    <row r="7375" spans="4:7" x14ac:dyDescent="0.25">
      <c r="D7375" s="9"/>
      <c r="E7375" s="1"/>
      <c r="F7375" s="1"/>
      <c r="G7375" s="1"/>
    </row>
    <row r="7376" spans="4:7" x14ac:dyDescent="0.25">
      <c r="D7376" s="9"/>
      <c r="E7376" s="1"/>
      <c r="F7376" s="1"/>
      <c r="G7376" s="1"/>
    </row>
    <row r="7377" spans="4:7" x14ac:dyDescent="0.25">
      <c r="D7377" s="9"/>
      <c r="E7377" s="1"/>
      <c r="F7377" s="1"/>
      <c r="G7377" s="1"/>
    </row>
    <row r="7378" spans="4:7" x14ac:dyDescent="0.25">
      <c r="E7378" s="1"/>
      <c r="F7378" s="1"/>
      <c r="G7378" s="1"/>
    </row>
    <row r="7379" spans="4:7" x14ac:dyDescent="0.25">
      <c r="E7379" s="1"/>
      <c r="F7379" s="1"/>
      <c r="G7379" s="1"/>
    </row>
    <row r="7380" spans="4:7" x14ac:dyDescent="0.25">
      <c r="E7380" s="1"/>
      <c r="F7380" s="1"/>
      <c r="G7380" s="1"/>
    </row>
    <row r="7381" spans="4:7" x14ac:dyDescent="0.25">
      <c r="E7381" s="1"/>
      <c r="F7381" s="1"/>
      <c r="G7381" s="1"/>
    </row>
    <row r="7382" spans="4:7" x14ac:dyDescent="0.25">
      <c r="E7382" s="1"/>
      <c r="F7382" s="1"/>
      <c r="G7382" s="1"/>
    </row>
    <row r="7383" spans="4:7" x14ac:dyDescent="0.25">
      <c r="E7383" s="1"/>
      <c r="F7383" s="1"/>
      <c r="G7383" s="1"/>
    </row>
    <row r="7384" spans="4:7" x14ac:dyDescent="0.25">
      <c r="E7384" s="1"/>
      <c r="F7384" s="1"/>
      <c r="G7384" s="1"/>
    </row>
    <row r="7385" spans="4:7" x14ac:dyDescent="0.25">
      <c r="E7385" s="1"/>
      <c r="F7385" s="1"/>
      <c r="G7385" s="1"/>
    </row>
    <row r="7386" spans="4:7" x14ac:dyDescent="0.25">
      <c r="E7386" s="1"/>
      <c r="F7386" s="1"/>
      <c r="G7386" s="1"/>
    </row>
    <row r="7387" spans="4:7" x14ac:dyDescent="0.25">
      <c r="E7387" s="1"/>
      <c r="F7387" s="1"/>
      <c r="G7387" s="1"/>
    </row>
    <row r="7388" spans="4:7" x14ac:dyDescent="0.25">
      <c r="E7388" s="1"/>
      <c r="F7388" s="1"/>
      <c r="G7388" s="1"/>
    </row>
    <row r="7389" spans="4:7" x14ac:dyDescent="0.25">
      <c r="E7389" s="1"/>
      <c r="F7389" s="1"/>
      <c r="G7389" s="1"/>
    </row>
    <row r="7390" spans="4:7" x14ac:dyDescent="0.25">
      <c r="E7390" s="1"/>
      <c r="F7390" s="1"/>
      <c r="G7390" s="1"/>
    </row>
    <row r="7391" spans="4:7" x14ac:dyDescent="0.25">
      <c r="E7391" s="1"/>
      <c r="F7391" s="1"/>
      <c r="G7391" s="1"/>
    </row>
    <row r="7392" spans="4:7" x14ac:dyDescent="0.25">
      <c r="E7392" s="1"/>
      <c r="F7392" s="1"/>
      <c r="G7392" s="1"/>
    </row>
    <row r="7393" spans="5:7" x14ac:dyDescent="0.25">
      <c r="E7393" s="1"/>
      <c r="F7393" s="1"/>
      <c r="G7393" s="1"/>
    </row>
    <row r="7394" spans="5:7" x14ac:dyDescent="0.25">
      <c r="E7394" s="1"/>
      <c r="F7394" s="1"/>
      <c r="G7394" s="1"/>
    </row>
    <row r="7395" spans="5:7" x14ac:dyDescent="0.25">
      <c r="E7395" s="1"/>
      <c r="F7395" s="1"/>
      <c r="G7395" s="1"/>
    </row>
    <row r="7396" spans="5:7" x14ac:dyDescent="0.25">
      <c r="E7396" s="1"/>
      <c r="F7396" s="1"/>
      <c r="G7396" s="1"/>
    </row>
    <row r="7397" spans="5:7" x14ac:dyDescent="0.25">
      <c r="E7397" s="1"/>
      <c r="F7397" s="1"/>
      <c r="G7397" s="1"/>
    </row>
    <row r="7398" spans="5:7" x14ac:dyDescent="0.25">
      <c r="E7398" s="1"/>
      <c r="F7398" s="1"/>
      <c r="G7398" s="1"/>
    </row>
    <row r="7399" spans="5:7" x14ac:dyDescent="0.25">
      <c r="E7399" s="1"/>
      <c r="F7399" s="1"/>
      <c r="G7399" s="1"/>
    </row>
    <row r="7400" spans="5:7" x14ac:dyDescent="0.25">
      <c r="E7400" s="1"/>
      <c r="F7400" s="1"/>
      <c r="G7400" s="1"/>
    </row>
    <row r="7401" spans="5:7" x14ac:dyDescent="0.25">
      <c r="E7401" s="1"/>
      <c r="F7401" s="1"/>
      <c r="G7401" s="1"/>
    </row>
    <row r="7402" spans="5:7" x14ac:dyDescent="0.25">
      <c r="E7402" s="1"/>
      <c r="F7402" s="1"/>
      <c r="G7402" s="1"/>
    </row>
    <row r="7403" spans="5:7" x14ac:dyDescent="0.25">
      <c r="E7403" s="1"/>
      <c r="F7403" s="1"/>
      <c r="G7403" s="1"/>
    </row>
    <row r="7404" spans="5:7" x14ac:dyDescent="0.25">
      <c r="E7404" s="1"/>
      <c r="F7404" s="1"/>
      <c r="G7404" s="1"/>
    </row>
    <row r="7405" spans="5:7" x14ac:dyDescent="0.25">
      <c r="E7405" s="1"/>
      <c r="F7405" s="1"/>
      <c r="G7405" s="1"/>
    </row>
    <row r="7406" spans="5:7" x14ac:dyDescent="0.25">
      <c r="E7406" s="1"/>
      <c r="F7406" s="1"/>
      <c r="G7406" s="1"/>
    </row>
    <row r="7407" spans="5:7" x14ac:dyDescent="0.25">
      <c r="E7407" s="1"/>
      <c r="F7407" s="1"/>
      <c r="G7407" s="1"/>
    </row>
    <row r="7408" spans="5:7" x14ac:dyDescent="0.25">
      <c r="E7408" s="1"/>
      <c r="F7408" s="1"/>
      <c r="G7408" s="1"/>
    </row>
    <row r="7409" spans="5:7" x14ac:dyDescent="0.25">
      <c r="E7409" s="1"/>
      <c r="F7409" s="1"/>
      <c r="G7409" s="1"/>
    </row>
    <row r="7410" spans="5:7" x14ac:dyDescent="0.25">
      <c r="E7410" s="1"/>
      <c r="F7410" s="1"/>
      <c r="G7410" s="1"/>
    </row>
    <row r="7411" spans="5:7" x14ac:dyDescent="0.25">
      <c r="E7411" s="1"/>
      <c r="F7411" s="1"/>
      <c r="G7411" s="1"/>
    </row>
    <row r="7412" spans="5:7" x14ac:dyDescent="0.25">
      <c r="E7412" s="1"/>
      <c r="F7412" s="1"/>
      <c r="G7412" s="1"/>
    </row>
    <row r="7413" spans="5:7" x14ac:dyDescent="0.25">
      <c r="E7413" s="1"/>
      <c r="F7413" s="1"/>
      <c r="G7413" s="1"/>
    </row>
    <row r="7414" spans="5:7" x14ac:dyDescent="0.25">
      <c r="E7414" s="1"/>
      <c r="F7414" s="1"/>
      <c r="G7414" s="1"/>
    </row>
    <row r="7415" spans="5:7" x14ac:dyDescent="0.25">
      <c r="E7415" s="1"/>
      <c r="F7415" s="1"/>
      <c r="G7415" s="1"/>
    </row>
    <row r="7416" spans="5:7" x14ac:dyDescent="0.25">
      <c r="E7416" s="1"/>
      <c r="F7416" s="1"/>
      <c r="G7416" s="1"/>
    </row>
    <row r="7417" spans="5:7" x14ac:dyDescent="0.25">
      <c r="E7417" s="1"/>
      <c r="F7417" s="1"/>
      <c r="G7417" s="1"/>
    </row>
    <row r="7418" spans="5:7" x14ac:dyDescent="0.25">
      <c r="E7418" s="1"/>
      <c r="F7418" s="1"/>
      <c r="G7418" s="1"/>
    </row>
    <row r="7419" spans="5:7" x14ac:dyDescent="0.25">
      <c r="E7419" s="1"/>
      <c r="F7419" s="1"/>
      <c r="G7419" s="1"/>
    </row>
    <row r="7420" spans="5:7" x14ac:dyDescent="0.25">
      <c r="E7420" s="1"/>
      <c r="F7420" s="1"/>
      <c r="G7420" s="1"/>
    </row>
    <row r="7421" spans="5:7" x14ac:dyDescent="0.25">
      <c r="E7421" s="1"/>
      <c r="F7421" s="1"/>
      <c r="G7421" s="1"/>
    </row>
    <row r="7422" spans="5:7" x14ac:dyDescent="0.25">
      <c r="E7422" s="1"/>
      <c r="F7422" s="1"/>
      <c r="G7422" s="1"/>
    </row>
    <row r="7423" spans="5:7" x14ac:dyDescent="0.25">
      <c r="E7423" s="1"/>
      <c r="F7423" s="1"/>
      <c r="G7423" s="1"/>
    </row>
    <row r="7424" spans="5:7" x14ac:dyDescent="0.25">
      <c r="E7424" s="1"/>
      <c r="F7424" s="1"/>
      <c r="G7424" s="1"/>
    </row>
    <row r="7425" spans="5:7" x14ac:dyDescent="0.25">
      <c r="E7425" s="1"/>
      <c r="F7425" s="1"/>
      <c r="G7425" s="1"/>
    </row>
    <row r="7426" spans="5:7" x14ac:dyDescent="0.25">
      <c r="E7426" s="1"/>
      <c r="F7426" s="1"/>
      <c r="G7426" s="1"/>
    </row>
    <row r="7427" spans="5:7" x14ac:dyDescent="0.25">
      <c r="E7427" s="1"/>
      <c r="F7427" s="1"/>
      <c r="G7427" s="1"/>
    </row>
    <row r="7428" spans="5:7" x14ac:dyDescent="0.25">
      <c r="E7428" s="1"/>
      <c r="F7428" s="1"/>
      <c r="G7428" s="1"/>
    </row>
    <row r="7429" spans="5:7" x14ac:dyDescent="0.25">
      <c r="E7429" s="1"/>
      <c r="F7429" s="1"/>
      <c r="G7429" s="1"/>
    </row>
    <row r="7430" spans="5:7" x14ac:dyDescent="0.25">
      <c r="E7430" s="1"/>
      <c r="F7430" s="1"/>
      <c r="G7430" s="1"/>
    </row>
    <row r="7431" spans="5:7" x14ac:dyDescent="0.25">
      <c r="E7431" s="1"/>
      <c r="F7431" s="1"/>
      <c r="G7431" s="1"/>
    </row>
    <row r="7432" spans="5:7" x14ac:dyDescent="0.25">
      <c r="E7432" s="1"/>
      <c r="F7432" s="1"/>
      <c r="G7432" s="1"/>
    </row>
    <row r="7433" spans="5:7" x14ac:dyDescent="0.25">
      <c r="E7433" s="1"/>
      <c r="F7433" s="1"/>
      <c r="G7433" s="1"/>
    </row>
    <row r="7434" spans="5:7" x14ac:dyDescent="0.25">
      <c r="E7434" s="1"/>
      <c r="F7434" s="1"/>
      <c r="G7434" s="1"/>
    </row>
    <row r="7435" spans="5:7" x14ac:dyDescent="0.25">
      <c r="E7435" s="1"/>
      <c r="F7435" s="1"/>
      <c r="G7435" s="1"/>
    </row>
    <row r="7436" spans="5:7" x14ac:dyDescent="0.25">
      <c r="E7436" s="1"/>
      <c r="F7436" s="1"/>
      <c r="G7436" s="1"/>
    </row>
    <row r="7437" spans="5:7" x14ac:dyDescent="0.25">
      <c r="E7437" s="1"/>
      <c r="F7437" s="1"/>
      <c r="G7437" s="1"/>
    </row>
    <row r="7438" spans="5:7" x14ac:dyDescent="0.25">
      <c r="E7438" s="1"/>
      <c r="F7438" s="1"/>
      <c r="G7438" s="1"/>
    </row>
    <row r="7439" spans="5:7" x14ac:dyDescent="0.25">
      <c r="E7439" s="1"/>
      <c r="F7439" s="1"/>
      <c r="G7439" s="1"/>
    </row>
    <row r="7440" spans="5:7" x14ac:dyDescent="0.25">
      <c r="E7440" s="1"/>
      <c r="F7440" s="1"/>
      <c r="G7440" s="1"/>
    </row>
    <row r="7441" spans="5:7" x14ac:dyDescent="0.25">
      <c r="E7441" s="1"/>
      <c r="F7441" s="1"/>
      <c r="G7441" s="1"/>
    </row>
    <row r="7442" spans="5:7" x14ac:dyDescent="0.25">
      <c r="E7442" s="1"/>
      <c r="F7442" s="1"/>
      <c r="G7442" s="1"/>
    </row>
    <row r="7443" spans="5:7" x14ac:dyDescent="0.25">
      <c r="E7443" s="1"/>
      <c r="F7443" s="1"/>
      <c r="G7443" s="1"/>
    </row>
    <row r="7444" spans="5:7" x14ac:dyDescent="0.25">
      <c r="E7444" s="1"/>
      <c r="F7444" s="1"/>
      <c r="G7444" s="1"/>
    </row>
    <row r="7445" spans="5:7" x14ac:dyDescent="0.25">
      <c r="E7445" s="1"/>
      <c r="F7445" s="1"/>
      <c r="G7445" s="1"/>
    </row>
    <row r="7446" spans="5:7" x14ac:dyDescent="0.25">
      <c r="E7446" s="1"/>
      <c r="F7446" s="1"/>
      <c r="G7446" s="1"/>
    </row>
    <row r="7447" spans="5:7" x14ac:dyDescent="0.25">
      <c r="E7447" s="1"/>
      <c r="F7447" s="1"/>
      <c r="G7447" s="1"/>
    </row>
    <row r="7448" spans="5:7" x14ac:dyDescent="0.25">
      <c r="E7448" s="1"/>
      <c r="F7448" s="1"/>
      <c r="G7448" s="1"/>
    </row>
    <row r="7449" spans="5:7" x14ac:dyDescent="0.25">
      <c r="E7449" s="1"/>
      <c r="F7449" s="1"/>
      <c r="G7449" s="1"/>
    </row>
    <row r="7450" spans="5:7" x14ac:dyDescent="0.25">
      <c r="E7450" s="1"/>
      <c r="F7450" s="1"/>
      <c r="G7450" s="1"/>
    </row>
    <row r="7451" spans="5:7" x14ac:dyDescent="0.25">
      <c r="E7451" s="1"/>
      <c r="F7451" s="1"/>
      <c r="G7451" s="1"/>
    </row>
    <row r="7452" spans="5:7" x14ac:dyDescent="0.25">
      <c r="E7452" s="1"/>
      <c r="F7452" s="1"/>
      <c r="G7452" s="1"/>
    </row>
    <row r="7453" spans="5:7" x14ac:dyDescent="0.25">
      <c r="E7453" s="1"/>
      <c r="F7453" s="1"/>
      <c r="G7453" s="1"/>
    </row>
    <row r="7454" spans="5:7" x14ac:dyDescent="0.25">
      <c r="E7454" s="1"/>
      <c r="F7454" s="1"/>
      <c r="G7454" s="1"/>
    </row>
    <row r="7455" spans="5:7" x14ac:dyDescent="0.25">
      <c r="E7455" s="1"/>
      <c r="F7455" s="1"/>
      <c r="G7455" s="1"/>
    </row>
    <row r="7456" spans="5:7" x14ac:dyDescent="0.25">
      <c r="E7456" s="1"/>
      <c r="F7456" s="1"/>
      <c r="G7456" s="1"/>
    </row>
    <row r="7457" spans="5:7" x14ac:dyDescent="0.25">
      <c r="E7457" s="1"/>
      <c r="F7457" s="1"/>
      <c r="G7457" s="1"/>
    </row>
    <row r="7458" spans="5:7" x14ac:dyDescent="0.25">
      <c r="E7458" s="1"/>
      <c r="F7458" s="1"/>
      <c r="G7458" s="1"/>
    </row>
    <row r="7459" spans="5:7" x14ac:dyDescent="0.25">
      <c r="E7459" s="1"/>
      <c r="F7459" s="1"/>
      <c r="G7459" s="1"/>
    </row>
    <row r="7460" spans="5:7" x14ac:dyDescent="0.25">
      <c r="E7460" s="1"/>
      <c r="F7460" s="1"/>
      <c r="G7460" s="1"/>
    </row>
    <row r="7461" spans="5:7" x14ac:dyDescent="0.25">
      <c r="E7461" s="1"/>
      <c r="F7461" s="1"/>
      <c r="G7461" s="1"/>
    </row>
    <row r="7462" spans="5:7" x14ac:dyDescent="0.25">
      <c r="E7462" s="1"/>
      <c r="F7462" s="1"/>
      <c r="G7462" s="1"/>
    </row>
    <row r="7463" spans="5:7" x14ac:dyDescent="0.25">
      <c r="E7463" s="1"/>
      <c r="F7463" s="1"/>
      <c r="G7463" s="1"/>
    </row>
    <row r="7464" spans="5:7" x14ac:dyDescent="0.25">
      <c r="E7464" s="1"/>
      <c r="F7464" s="1"/>
      <c r="G7464" s="1"/>
    </row>
    <row r="7465" spans="5:7" x14ac:dyDescent="0.25">
      <c r="E7465" s="1"/>
      <c r="F7465" s="1"/>
      <c r="G7465" s="1"/>
    </row>
    <row r="7466" spans="5:7" x14ac:dyDescent="0.25">
      <c r="E7466" s="1"/>
      <c r="F7466" s="1"/>
      <c r="G7466" s="1"/>
    </row>
    <row r="7467" spans="5:7" x14ac:dyDescent="0.25">
      <c r="E7467" s="1"/>
      <c r="F7467" s="1"/>
      <c r="G7467" s="1"/>
    </row>
    <row r="7468" spans="5:7" x14ac:dyDescent="0.25">
      <c r="E7468" s="1"/>
      <c r="F7468" s="1"/>
      <c r="G7468" s="1"/>
    </row>
    <row r="7469" spans="5:7" x14ac:dyDescent="0.25">
      <c r="E7469" s="1"/>
      <c r="F7469" s="1"/>
      <c r="G7469" s="1"/>
    </row>
    <row r="7470" spans="5:7" x14ac:dyDescent="0.25">
      <c r="E7470" s="1"/>
      <c r="F7470" s="1"/>
      <c r="G7470" s="1"/>
    </row>
    <row r="7471" spans="5:7" x14ac:dyDescent="0.25">
      <c r="E7471" s="1"/>
      <c r="F7471" s="1"/>
      <c r="G7471" s="1"/>
    </row>
    <row r="7472" spans="5:7" x14ac:dyDescent="0.25">
      <c r="E7472" s="1"/>
      <c r="F7472" s="1"/>
      <c r="G7472" s="1"/>
    </row>
    <row r="7473" spans="5:7" x14ac:dyDescent="0.25">
      <c r="E7473" s="1"/>
      <c r="F7473" s="1"/>
      <c r="G7473" s="1"/>
    </row>
    <row r="7474" spans="5:7" x14ac:dyDescent="0.25">
      <c r="E7474" s="1"/>
      <c r="F7474" s="1"/>
      <c r="G7474" s="1"/>
    </row>
    <row r="7475" spans="5:7" x14ac:dyDescent="0.25">
      <c r="E7475" s="1"/>
      <c r="F7475" s="1"/>
      <c r="G7475" s="1"/>
    </row>
    <row r="7476" spans="5:7" x14ac:dyDescent="0.25">
      <c r="E7476" s="1"/>
      <c r="F7476" s="1"/>
      <c r="G7476" s="1"/>
    </row>
    <row r="7477" spans="5:7" x14ac:dyDescent="0.25">
      <c r="E7477" s="1"/>
      <c r="F7477" s="1"/>
      <c r="G7477" s="1"/>
    </row>
    <row r="7478" spans="5:7" x14ac:dyDescent="0.25">
      <c r="E7478" s="1"/>
      <c r="F7478" s="1"/>
      <c r="G7478" s="1"/>
    </row>
    <row r="7479" spans="5:7" x14ac:dyDescent="0.25">
      <c r="E7479" s="1"/>
      <c r="F7479" s="1"/>
      <c r="G7479" s="1"/>
    </row>
    <row r="7480" spans="5:7" x14ac:dyDescent="0.25">
      <c r="E7480" s="1"/>
      <c r="F7480" s="1"/>
      <c r="G7480" s="1"/>
    </row>
    <row r="7481" spans="5:7" x14ac:dyDescent="0.25">
      <c r="E7481" s="1"/>
      <c r="F7481" s="1"/>
      <c r="G7481" s="1"/>
    </row>
    <row r="7482" spans="5:7" x14ac:dyDescent="0.25">
      <c r="E7482" s="1"/>
      <c r="F7482" s="1"/>
      <c r="G7482" s="1"/>
    </row>
    <row r="7483" spans="5:7" x14ac:dyDescent="0.25">
      <c r="E7483" s="1"/>
      <c r="F7483" s="1"/>
      <c r="G7483" s="1"/>
    </row>
    <row r="7484" spans="5:7" x14ac:dyDescent="0.25">
      <c r="E7484" s="1"/>
      <c r="F7484" s="1"/>
      <c r="G7484" s="1"/>
    </row>
    <row r="7485" spans="5:7" x14ac:dyDescent="0.25">
      <c r="E7485" s="1"/>
      <c r="F7485" s="1"/>
      <c r="G7485" s="1"/>
    </row>
    <row r="7486" spans="5:7" x14ac:dyDescent="0.25">
      <c r="E7486" s="1"/>
      <c r="F7486" s="1"/>
      <c r="G7486" s="1"/>
    </row>
    <row r="7487" spans="5:7" x14ac:dyDescent="0.25">
      <c r="E7487" s="1"/>
      <c r="F7487" s="1"/>
      <c r="G7487" s="1"/>
    </row>
    <row r="7488" spans="5:7" x14ac:dyDescent="0.25">
      <c r="E7488" s="1"/>
      <c r="F7488" s="1"/>
      <c r="G7488" s="1"/>
    </row>
    <row r="7489" spans="5:7" x14ac:dyDescent="0.25">
      <c r="E7489" s="1"/>
      <c r="F7489" s="1"/>
      <c r="G7489" s="1"/>
    </row>
    <row r="7490" spans="5:7" x14ac:dyDescent="0.25">
      <c r="E7490" s="1"/>
      <c r="F7490" s="1"/>
      <c r="G7490" s="1"/>
    </row>
    <row r="7491" spans="5:7" x14ac:dyDescent="0.25">
      <c r="E7491" s="1"/>
      <c r="F7491" s="1"/>
      <c r="G7491" s="1"/>
    </row>
    <row r="7492" spans="5:7" x14ac:dyDescent="0.25">
      <c r="E7492" s="1"/>
      <c r="F7492" s="1"/>
      <c r="G7492" s="1"/>
    </row>
    <row r="7493" spans="5:7" x14ac:dyDescent="0.25">
      <c r="E7493" s="1"/>
      <c r="F7493" s="1"/>
      <c r="G7493" s="1"/>
    </row>
    <row r="7494" spans="5:7" x14ac:dyDescent="0.25">
      <c r="E7494" s="1"/>
      <c r="F7494" s="1"/>
      <c r="G7494" s="1"/>
    </row>
    <row r="7495" spans="5:7" x14ac:dyDescent="0.25">
      <c r="E7495" s="1"/>
      <c r="F7495" s="1"/>
      <c r="G7495" s="1"/>
    </row>
    <row r="7496" spans="5:7" x14ac:dyDescent="0.25">
      <c r="E7496" s="1"/>
      <c r="F7496" s="1"/>
      <c r="G7496" s="1"/>
    </row>
    <row r="7497" spans="5:7" x14ac:dyDescent="0.25">
      <c r="E7497" s="1"/>
      <c r="F7497" s="1"/>
      <c r="G7497" s="1"/>
    </row>
    <row r="7498" spans="5:7" x14ac:dyDescent="0.25">
      <c r="E7498" s="1"/>
      <c r="F7498" s="1"/>
      <c r="G7498" s="1"/>
    </row>
    <row r="7499" spans="5:7" x14ac:dyDescent="0.25">
      <c r="E7499" s="1"/>
      <c r="F7499" s="1"/>
      <c r="G7499" s="1"/>
    </row>
    <row r="7500" spans="5:7" x14ac:dyDescent="0.25">
      <c r="E7500" s="1"/>
      <c r="F7500" s="1"/>
      <c r="G7500" s="1"/>
    </row>
    <row r="7501" spans="5:7" x14ac:dyDescent="0.25">
      <c r="E7501" s="1"/>
      <c r="F7501" s="1"/>
      <c r="G7501" s="1"/>
    </row>
    <row r="7502" spans="5:7" x14ac:dyDescent="0.25">
      <c r="E7502" s="1"/>
      <c r="F7502" s="1"/>
      <c r="G7502" s="1"/>
    </row>
    <row r="7503" spans="5:7" x14ac:dyDescent="0.25">
      <c r="E7503" s="1"/>
      <c r="F7503" s="1"/>
      <c r="G7503" s="1"/>
    </row>
    <row r="7504" spans="5:7" x14ac:dyDescent="0.25">
      <c r="E7504" s="1"/>
      <c r="F7504" s="1"/>
      <c r="G7504" s="1"/>
    </row>
    <row r="7505" spans="5:7" x14ac:dyDescent="0.25">
      <c r="E7505" s="1"/>
      <c r="F7505" s="1"/>
      <c r="G7505" s="1"/>
    </row>
    <row r="7506" spans="5:7" x14ac:dyDescent="0.25">
      <c r="E7506" s="1"/>
      <c r="F7506" s="1"/>
      <c r="G7506" s="1"/>
    </row>
    <row r="7507" spans="5:7" x14ac:dyDescent="0.25">
      <c r="E7507" s="1"/>
      <c r="F7507" s="1"/>
      <c r="G7507" s="1"/>
    </row>
    <row r="7508" spans="5:7" x14ac:dyDescent="0.25">
      <c r="E7508" s="1"/>
      <c r="F7508" s="1"/>
      <c r="G7508" s="1"/>
    </row>
    <row r="7509" spans="5:7" x14ac:dyDescent="0.25">
      <c r="E7509" s="1"/>
      <c r="F7509" s="1"/>
      <c r="G7509" s="1"/>
    </row>
    <row r="7510" spans="5:7" x14ac:dyDescent="0.25">
      <c r="E7510" s="1"/>
      <c r="F7510" s="1"/>
      <c r="G7510" s="1"/>
    </row>
    <row r="7511" spans="5:7" x14ac:dyDescent="0.25">
      <c r="E7511" s="1"/>
      <c r="F7511" s="1"/>
      <c r="G7511" s="1"/>
    </row>
    <row r="7512" spans="5:7" x14ac:dyDescent="0.25">
      <c r="E7512" s="1"/>
      <c r="F7512" s="1"/>
      <c r="G7512" s="1"/>
    </row>
    <row r="7513" spans="5:7" x14ac:dyDescent="0.25">
      <c r="E7513" s="1"/>
      <c r="F7513" s="1"/>
      <c r="G7513" s="1"/>
    </row>
    <row r="7514" spans="5:7" x14ac:dyDescent="0.25">
      <c r="E7514" s="1"/>
      <c r="F7514" s="1"/>
      <c r="G7514" s="1"/>
    </row>
    <row r="7515" spans="5:7" x14ac:dyDescent="0.25">
      <c r="E7515" s="1"/>
      <c r="F7515" s="1"/>
      <c r="G7515" s="1"/>
    </row>
    <row r="7516" spans="5:7" x14ac:dyDescent="0.25">
      <c r="E7516" s="1"/>
      <c r="F7516" s="1"/>
      <c r="G7516" s="1"/>
    </row>
    <row r="7517" spans="5:7" x14ac:dyDescent="0.25">
      <c r="E7517" s="1"/>
      <c r="F7517" s="1"/>
      <c r="G7517" s="1"/>
    </row>
    <row r="7518" spans="5:7" x14ac:dyDescent="0.25">
      <c r="E7518" s="1"/>
      <c r="F7518" s="1"/>
      <c r="G7518" s="1"/>
    </row>
    <row r="7519" spans="5:7" x14ac:dyDescent="0.25">
      <c r="E7519" s="1"/>
      <c r="F7519" s="1"/>
      <c r="G7519" s="1"/>
    </row>
    <row r="7520" spans="5:7" x14ac:dyDescent="0.25">
      <c r="E7520" s="1"/>
      <c r="F7520" s="1"/>
      <c r="G7520" s="1"/>
    </row>
    <row r="7521" spans="5:7" x14ac:dyDescent="0.25">
      <c r="E7521" s="1"/>
      <c r="F7521" s="1"/>
      <c r="G7521" s="1"/>
    </row>
    <row r="7522" spans="5:7" x14ac:dyDescent="0.25">
      <c r="E7522" s="1"/>
      <c r="F7522" s="1"/>
      <c r="G7522" s="1"/>
    </row>
    <row r="7523" spans="5:7" x14ac:dyDescent="0.25">
      <c r="E7523" s="1"/>
      <c r="F7523" s="1"/>
      <c r="G7523" s="1"/>
    </row>
    <row r="7524" spans="5:7" x14ac:dyDescent="0.25">
      <c r="E7524" s="1"/>
      <c r="F7524" s="1"/>
      <c r="G7524" s="1"/>
    </row>
    <row r="7525" spans="5:7" x14ac:dyDescent="0.25">
      <c r="E7525" s="1"/>
      <c r="F7525" s="1"/>
      <c r="G7525" s="1"/>
    </row>
    <row r="7526" spans="5:7" x14ac:dyDescent="0.25">
      <c r="E7526" s="1"/>
      <c r="F7526" s="1"/>
      <c r="G7526" s="1"/>
    </row>
    <row r="7527" spans="5:7" x14ac:dyDescent="0.25">
      <c r="E7527" s="1"/>
      <c r="F7527" s="1"/>
      <c r="G7527" s="1"/>
    </row>
    <row r="7528" spans="5:7" x14ac:dyDescent="0.25">
      <c r="E7528" s="1"/>
      <c r="F7528" s="1"/>
      <c r="G7528" s="1"/>
    </row>
    <row r="7529" spans="5:7" x14ac:dyDescent="0.25">
      <c r="E7529" s="1"/>
      <c r="F7529" s="1"/>
      <c r="G7529" s="1"/>
    </row>
    <row r="7530" spans="5:7" x14ac:dyDescent="0.25">
      <c r="E7530" s="1"/>
      <c r="F7530" s="1"/>
      <c r="G7530" s="1"/>
    </row>
    <row r="7531" spans="5:7" x14ac:dyDescent="0.25">
      <c r="E7531" s="1"/>
      <c r="F7531" s="1"/>
      <c r="G7531" s="1"/>
    </row>
    <row r="7532" spans="5:7" x14ac:dyDescent="0.25">
      <c r="E7532" s="1"/>
      <c r="F7532" s="1"/>
      <c r="G7532" s="1"/>
    </row>
    <row r="7533" spans="5:7" x14ac:dyDescent="0.25">
      <c r="E7533" s="1"/>
      <c r="F7533" s="1"/>
      <c r="G7533" s="1"/>
    </row>
    <row r="7534" spans="5:7" x14ac:dyDescent="0.25">
      <c r="E7534" s="1"/>
      <c r="F7534" s="1"/>
      <c r="G7534" s="1"/>
    </row>
    <row r="7535" spans="5:7" x14ac:dyDescent="0.25">
      <c r="E7535" s="1"/>
      <c r="F7535" s="1"/>
      <c r="G7535" s="1"/>
    </row>
    <row r="7536" spans="5:7" x14ac:dyDescent="0.25">
      <c r="E7536" s="1"/>
      <c r="F7536" s="1"/>
      <c r="G7536" s="1"/>
    </row>
    <row r="7537" spans="5:7" x14ac:dyDescent="0.25">
      <c r="E7537" s="1"/>
      <c r="F7537" s="1"/>
      <c r="G7537" s="1"/>
    </row>
    <row r="7538" spans="5:7" x14ac:dyDescent="0.25">
      <c r="E7538" s="1"/>
      <c r="F7538" s="1"/>
      <c r="G7538" s="1"/>
    </row>
    <row r="7539" spans="5:7" x14ac:dyDescent="0.25">
      <c r="E7539" s="1"/>
      <c r="F7539" s="1"/>
      <c r="G7539" s="1"/>
    </row>
    <row r="7540" spans="5:7" x14ac:dyDescent="0.25">
      <c r="E7540" s="1"/>
      <c r="F7540" s="1"/>
      <c r="G7540" s="1"/>
    </row>
    <row r="7541" spans="5:7" x14ac:dyDescent="0.25">
      <c r="E7541" s="1"/>
      <c r="F7541" s="1"/>
      <c r="G7541" s="1"/>
    </row>
    <row r="7542" spans="5:7" x14ac:dyDescent="0.25">
      <c r="E7542" s="1"/>
      <c r="F7542" s="1"/>
      <c r="G7542" s="1"/>
    </row>
    <row r="7543" spans="5:7" x14ac:dyDescent="0.25">
      <c r="E7543" s="1"/>
      <c r="F7543" s="1"/>
      <c r="G7543" s="1"/>
    </row>
    <row r="7544" spans="5:7" x14ac:dyDescent="0.25">
      <c r="E7544" s="1"/>
      <c r="F7544" s="1"/>
      <c r="G7544" s="1"/>
    </row>
    <row r="7545" spans="5:7" x14ac:dyDescent="0.25">
      <c r="E7545" s="1"/>
      <c r="F7545" s="1"/>
      <c r="G7545" s="1"/>
    </row>
    <row r="7546" spans="5:7" x14ac:dyDescent="0.25">
      <c r="E7546" s="1"/>
      <c r="F7546" s="1"/>
      <c r="G7546" s="1"/>
    </row>
    <row r="7547" spans="5:7" x14ac:dyDescent="0.25">
      <c r="E7547" s="1"/>
      <c r="F7547" s="1"/>
      <c r="G7547" s="1"/>
    </row>
    <row r="7548" spans="5:7" x14ac:dyDescent="0.25">
      <c r="E7548" s="1"/>
      <c r="F7548" s="1"/>
      <c r="G7548" s="1"/>
    </row>
    <row r="7549" spans="5:7" x14ac:dyDescent="0.25">
      <c r="E7549" s="1"/>
      <c r="F7549" s="1"/>
      <c r="G7549" s="1"/>
    </row>
    <row r="7550" spans="5:7" x14ac:dyDescent="0.25">
      <c r="E7550" s="1"/>
      <c r="F7550" s="1"/>
      <c r="G7550" s="1"/>
    </row>
    <row r="7551" spans="5:7" x14ac:dyDescent="0.25">
      <c r="E7551" s="1"/>
      <c r="F7551" s="1"/>
      <c r="G7551" s="1"/>
    </row>
    <row r="7552" spans="5:7" x14ac:dyDescent="0.25">
      <c r="E7552" s="1"/>
      <c r="F7552" s="1"/>
      <c r="G7552" s="1"/>
    </row>
    <row r="7553" spans="5:7" x14ac:dyDescent="0.25">
      <c r="E7553" s="1"/>
      <c r="F7553" s="1"/>
      <c r="G7553" s="1"/>
    </row>
    <row r="7554" spans="5:7" x14ac:dyDescent="0.25">
      <c r="E7554" s="1"/>
      <c r="F7554" s="1"/>
      <c r="G7554" s="1"/>
    </row>
    <row r="7555" spans="5:7" x14ac:dyDescent="0.25">
      <c r="E7555" s="1"/>
      <c r="F7555" s="1"/>
      <c r="G7555" s="1"/>
    </row>
    <row r="7556" spans="5:7" x14ac:dyDescent="0.25">
      <c r="E7556" s="1"/>
      <c r="F7556" s="1"/>
      <c r="G7556" s="1"/>
    </row>
    <row r="7557" spans="5:7" x14ac:dyDescent="0.25">
      <c r="E7557" s="1"/>
      <c r="F7557" s="1"/>
      <c r="G7557" s="1"/>
    </row>
    <row r="7558" spans="5:7" x14ac:dyDescent="0.25">
      <c r="E7558" s="1"/>
      <c r="F7558" s="1"/>
      <c r="G7558" s="1"/>
    </row>
    <row r="7559" spans="5:7" x14ac:dyDescent="0.25">
      <c r="E7559" s="1"/>
      <c r="F7559" s="1"/>
      <c r="G7559" s="1"/>
    </row>
    <row r="7560" spans="5:7" x14ac:dyDescent="0.25">
      <c r="E7560" s="1"/>
      <c r="F7560" s="1"/>
      <c r="G7560" s="1"/>
    </row>
    <row r="7561" spans="5:7" x14ac:dyDescent="0.25">
      <c r="E7561" s="1"/>
      <c r="F7561" s="1"/>
      <c r="G7561" s="1"/>
    </row>
    <row r="7562" spans="5:7" x14ac:dyDescent="0.25">
      <c r="E7562" s="1"/>
      <c r="F7562" s="1"/>
      <c r="G7562" s="1"/>
    </row>
    <row r="7563" spans="5:7" x14ac:dyDescent="0.25">
      <c r="E7563" s="1"/>
      <c r="F7563" s="1"/>
      <c r="G7563" s="1"/>
    </row>
    <row r="7564" spans="5:7" x14ac:dyDescent="0.25">
      <c r="E7564" s="1"/>
      <c r="F7564" s="1"/>
      <c r="G7564" s="1"/>
    </row>
    <row r="7565" spans="5:7" x14ac:dyDescent="0.25">
      <c r="E7565" s="1"/>
      <c r="F7565" s="1"/>
      <c r="G7565" s="1"/>
    </row>
    <row r="7566" spans="5:7" x14ac:dyDescent="0.25">
      <c r="E7566" s="1"/>
      <c r="F7566" s="1"/>
      <c r="G7566" s="1"/>
    </row>
    <row r="7567" spans="5:7" x14ac:dyDescent="0.25">
      <c r="E7567" s="1"/>
      <c r="F7567" s="1"/>
      <c r="G7567" s="1"/>
    </row>
    <row r="7568" spans="5:7" x14ac:dyDescent="0.25">
      <c r="E7568" s="1"/>
      <c r="F7568" s="1"/>
      <c r="G7568" s="1"/>
    </row>
    <row r="7569" spans="5:7" x14ac:dyDescent="0.25">
      <c r="E7569" s="1"/>
      <c r="F7569" s="1"/>
      <c r="G7569" s="1"/>
    </row>
    <row r="7570" spans="5:7" x14ac:dyDescent="0.25">
      <c r="E7570" s="1"/>
      <c r="F7570" s="1"/>
      <c r="G7570" s="1"/>
    </row>
    <row r="7571" spans="5:7" x14ac:dyDescent="0.25">
      <c r="E7571" s="1"/>
      <c r="F7571" s="1"/>
      <c r="G7571" s="1"/>
    </row>
    <row r="7572" spans="5:7" x14ac:dyDescent="0.25">
      <c r="E7572" s="1"/>
      <c r="F7572" s="1"/>
      <c r="G7572" s="1"/>
    </row>
    <row r="7573" spans="5:7" x14ac:dyDescent="0.25">
      <c r="E7573" s="1"/>
      <c r="F7573" s="1"/>
      <c r="G7573" s="1"/>
    </row>
    <row r="7574" spans="5:7" x14ac:dyDescent="0.25">
      <c r="E7574" s="1"/>
      <c r="F7574" s="1"/>
      <c r="G7574" s="1"/>
    </row>
    <row r="7575" spans="5:7" x14ac:dyDescent="0.25">
      <c r="E7575" s="1"/>
      <c r="F7575" s="1"/>
      <c r="G7575" s="1"/>
    </row>
    <row r="7576" spans="5:7" x14ac:dyDescent="0.25">
      <c r="E7576" s="1"/>
      <c r="F7576" s="1"/>
      <c r="G7576" s="1"/>
    </row>
    <row r="7577" spans="5:7" x14ac:dyDescent="0.25">
      <c r="E7577" s="1"/>
      <c r="F7577" s="1"/>
      <c r="G7577" s="1"/>
    </row>
    <row r="7578" spans="5:7" x14ac:dyDescent="0.25">
      <c r="E7578" s="1"/>
      <c r="F7578" s="1"/>
      <c r="G7578" s="1"/>
    </row>
    <row r="7579" spans="5:7" x14ac:dyDescent="0.25">
      <c r="E7579" s="1"/>
      <c r="F7579" s="1"/>
      <c r="G7579" s="1"/>
    </row>
    <row r="7580" spans="5:7" x14ac:dyDescent="0.25">
      <c r="E7580" s="1"/>
      <c r="F7580" s="1"/>
      <c r="G7580" s="1"/>
    </row>
    <row r="7581" spans="5:7" x14ac:dyDescent="0.25">
      <c r="E7581" s="1"/>
      <c r="F7581" s="1"/>
      <c r="G7581" s="1"/>
    </row>
    <row r="7582" spans="5:7" x14ac:dyDescent="0.25">
      <c r="E7582" s="1"/>
      <c r="F7582" s="1"/>
      <c r="G7582" s="1"/>
    </row>
    <row r="7583" spans="5:7" x14ac:dyDescent="0.25">
      <c r="E7583" s="1"/>
      <c r="F7583" s="1"/>
      <c r="G7583" s="1"/>
    </row>
    <row r="7584" spans="5:7" x14ac:dyDescent="0.25">
      <c r="E7584" s="1"/>
      <c r="F7584" s="1"/>
      <c r="G7584" s="1"/>
    </row>
    <row r="7585" spans="5:7" x14ac:dyDescent="0.25">
      <c r="E7585" s="1"/>
      <c r="F7585" s="1"/>
      <c r="G7585" s="1"/>
    </row>
    <row r="7586" spans="5:7" x14ac:dyDescent="0.25">
      <c r="E7586" s="1"/>
      <c r="F7586" s="1"/>
      <c r="G7586" s="1"/>
    </row>
    <row r="7587" spans="5:7" x14ac:dyDescent="0.25">
      <c r="E7587" s="1"/>
      <c r="F7587" s="1"/>
      <c r="G7587" s="1"/>
    </row>
    <row r="7588" spans="5:7" x14ac:dyDescent="0.25">
      <c r="E7588" s="1"/>
      <c r="F7588" s="1"/>
      <c r="G7588" s="1"/>
    </row>
    <row r="7589" spans="5:7" x14ac:dyDescent="0.25">
      <c r="E7589" s="1"/>
      <c r="F7589" s="1"/>
      <c r="G7589" s="1"/>
    </row>
    <row r="7590" spans="5:7" x14ac:dyDescent="0.25">
      <c r="E7590" s="1"/>
      <c r="F7590" s="1"/>
      <c r="G7590" s="1"/>
    </row>
    <row r="7591" spans="5:7" x14ac:dyDescent="0.25">
      <c r="E7591" s="1"/>
      <c r="F7591" s="1"/>
      <c r="G7591" s="1"/>
    </row>
    <row r="7592" spans="5:7" x14ac:dyDescent="0.25">
      <c r="E7592" s="1"/>
      <c r="F7592" s="1"/>
      <c r="G7592" s="1"/>
    </row>
    <row r="7593" spans="5:7" x14ac:dyDescent="0.25">
      <c r="E7593" s="1"/>
      <c r="F7593" s="1"/>
      <c r="G7593" s="1"/>
    </row>
    <row r="7594" spans="5:7" x14ac:dyDescent="0.25">
      <c r="E7594" s="1"/>
      <c r="F7594" s="1"/>
      <c r="G7594" s="1"/>
    </row>
    <row r="7595" spans="5:7" x14ac:dyDescent="0.25">
      <c r="E7595" s="1"/>
      <c r="F7595" s="1"/>
      <c r="G7595" s="1"/>
    </row>
    <row r="7596" spans="5:7" x14ac:dyDescent="0.25">
      <c r="E7596" s="1"/>
      <c r="F7596" s="1"/>
      <c r="G7596" s="1"/>
    </row>
    <row r="7597" spans="5:7" x14ac:dyDescent="0.25">
      <c r="E7597" s="1"/>
      <c r="F7597" s="1"/>
      <c r="G7597" s="1"/>
    </row>
    <row r="7598" spans="5:7" x14ac:dyDescent="0.25">
      <c r="E7598" s="1"/>
      <c r="F7598" s="1"/>
      <c r="G7598" s="1"/>
    </row>
    <row r="7599" spans="5:7" x14ac:dyDescent="0.25">
      <c r="E7599" s="1"/>
      <c r="F7599" s="1"/>
      <c r="G7599" s="1"/>
    </row>
    <row r="7600" spans="5:7" x14ac:dyDescent="0.25">
      <c r="E7600" s="1"/>
      <c r="F7600" s="1"/>
      <c r="G7600" s="1"/>
    </row>
    <row r="7601" spans="5:7" x14ac:dyDescent="0.25">
      <c r="E7601" s="1"/>
      <c r="F7601" s="1"/>
      <c r="G7601" s="1"/>
    </row>
    <row r="7602" spans="5:7" x14ac:dyDescent="0.25">
      <c r="E7602" s="1"/>
      <c r="F7602" s="1"/>
      <c r="G7602" s="1"/>
    </row>
    <row r="7603" spans="5:7" x14ac:dyDescent="0.25">
      <c r="E7603" s="1"/>
      <c r="F7603" s="1"/>
      <c r="G7603" s="1"/>
    </row>
    <row r="7604" spans="5:7" x14ac:dyDescent="0.25">
      <c r="E7604" s="1"/>
      <c r="F7604" s="1"/>
      <c r="G7604" s="1"/>
    </row>
    <row r="7605" spans="5:7" x14ac:dyDescent="0.25">
      <c r="E7605" s="1"/>
      <c r="F7605" s="1"/>
      <c r="G7605" s="1"/>
    </row>
    <row r="7606" spans="5:7" x14ac:dyDescent="0.25">
      <c r="E7606" s="1"/>
      <c r="F7606" s="1"/>
      <c r="G7606" s="1"/>
    </row>
    <row r="7607" spans="5:7" x14ac:dyDescent="0.25">
      <c r="E7607" s="1"/>
      <c r="F7607" s="1"/>
      <c r="G7607" s="1"/>
    </row>
    <row r="7608" spans="5:7" x14ac:dyDescent="0.25">
      <c r="E7608" s="1"/>
      <c r="F7608" s="1"/>
      <c r="G7608" s="1"/>
    </row>
    <row r="7609" spans="5:7" x14ac:dyDescent="0.25">
      <c r="E7609" s="1"/>
      <c r="F7609" s="1"/>
      <c r="G7609" s="1"/>
    </row>
    <row r="7610" spans="5:7" x14ac:dyDescent="0.25">
      <c r="E7610" s="1"/>
      <c r="F7610" s="1"/>
      <c r="G7610" s="1"/>
    </row>
    <row r="7611" spans="5:7" x14ac:dyDescent="0.25">
      <c r="E7611" s="1"/>
      <c r="F7611" s="1"/>
      <c r="G7611" s="1"/>
    </row>
    <row r="7612" spans="5:7" x14ac:dyDescent="0.25">
      <c r="E7612" s="1"/>
      <c r="F7612" s="1"/>
      <c r="G7612" s="1"/>
    </row>
    <row r="7613" spans="5:7" x14ac:dyDescent="0.25">
      <c r="E7613" s="1"/>
      <c r="F7613" s="1"/>
      <c r="G7613" s="1"/>
    </row>
    <row r="7614" spans="5:7" x14ac:dyDescent="0.25">
      <c r="E7614" s="1"/>
      <c r="F7614" s="1"/>
      <c r="G7614" s="1"/>
    </row>
    <row r="7615" spans="5:7" x14ac:dyDescent="0.25">
      <c r="E7615" s="1"/>
      <c r="F7615" s="1"/>
      <c r="G7615" s="1"/>
    </row>
    <row r="7616" spans="5:7" x14ac:dyDescent="0.25">
      <c r="E7616" s="1"/>
      <c r="F7616" s="1"/>
      <c r="G7616" s="1"/>
    </row>
    <row r="7617" spans="5:7" x14ac:dyDescent="0.25">
      <c r="E7617" s="1"/>
      <c r="F7617" s="1"/>
      <c r="G7617" s="1"/>
    </row>
    <row r="7618" spans="5:7" x14ac:dyDescent="0.25">
      <c r="E7618" s="1"/>
      <c r="F7618" s="1"/>
      <c r="G7618" s="1"/>
    </row>
    <row r="7619" spans="5:7" x14ac:dyDescent="0.25">
      <c r="E7619" s="1"/>
      <c r="F7619" s="1"/>
      <c r="G7619" s="1"/>
    </row>
    <row r="7620" spans="5:7" x14ac:dyDescent="0.25">
      <c r="E7620" s="1"/>
      <c r="F7620" s="1"/>
      <c r="G7620" s="1"/>
    </row>
    <row r="7621" spans="5:7" x14ac:dyDescent="0.25">
      <c r="E7621" s="1"/>
      <c r="F7621" s="1"/>
      <c r="G7621" s="1"/>
    </row>
    <row r="7622" spans="5:7" x14ac:dyDescent="0.25">
      <c r="E7622" s="1"/>
      <c r="F7622" s="1"/>
      <c r="G7622" s="1"/>
    </row>
    <row r="7623" spans="5:7" x14ac:dyDescent="0.25">
      <c r="E7623" s="1"/>
      <c r="F7623" s="1"/>
      <c r="G7623" s="1"/>
    </row>
    <row r="7624" spans="5:7" x14ac:dyDescent="0.25">
      <c r="E7624" s="1"/>
      <c r="F7624" s="1"/>
      <c r="G7624" s="1"/>
    </row>
    <row r="7625" spans="5:7" x14ac:dyDescent="0.25">
      <c r="E7625" s="1"/>
      <c r="F7625" s="1"/>
      <c r="G7625" s="1"/>
    </row>
    <row r="7626" spans="5:7" x14ac:dyDescent="0.25">
      <c r="E7626" s="1"/>
      <c r="F7626" s="1"/>
      <c r="G7626" s="1"/>
    </row>
    <row r="7627" spans="5:7" x14ac:dyDescent="0.25">
      <c r="E7627" s="1"/>
      <c r="F7627" s="1"/>
      <c r="G7627" s="1"/>
    </row>
    <row r="7628" spans="5:7" x14ac:dyDescent="0.25">
      <c r="E7628" s="1"/>
      <c r="F7628" s="1"/>
      <c r="G7628" s="1"/>
    </row>
    <row r="7629" spans="5:7" x14ac:dyDescent="0.25">
      <c r="E7629" s="1"/>
      <c r="F7629" s="1"/>
      <c r="G7629" s="1"/>
    </row>
    <row r="7630" spans="5:7" x14ac:dyDescent="0.25">
      <c r="E7630" s="1"/>
      <c r="F7630" s="1"/>
      <c r="G7630" s="1"/>
    </row>
    <row r="7631" spans="5:7" x14ac:dyDescent="0.25">
      <c r="E7631" s="1"/>
      <c r="F7631" s="1"/>
      <c r="G7631" s="1"/>
    </row>
    <row r="7632" spans="5:7" x14ac:dyDescent="0.25">
      <c r="E7632" s="1"/>
      <c r="F7632" s="1"/>
      <c r="G7632" s="1"/>
    </row>
    <row r="7633" spans="5:7" x14ac:dyDescent="0.25">
      <c r="E7633" s="1"/>
      <c r="F7633" s="1"/>
      <c r="G7633" s="1"/>
    </row>
    <row r="7634" spans="5:7" x14ac:dyDescent="0.25">
      <c r="E7634" s="1"/>
      <c r="F7634" s="1"/>
      <c r="G7634" s="1"/>
    </row>
    <row r="7635" spans="5:7" x14ac:dyDescent="0.25">
      <c r="E7635" s="1"/>
      <c r="F7635" s="1"/>
      <c r="G7635" s="1"/>
    </row>
    <row r="7636" spans="5:7" x14ac:dyDescent="0.25">
      <c r="E7636" s="1"/>
      <c r="F7636" s="1"/>
      <c r="G7636" s="1"/>
    </row>
    <row r="7637" spans="5:7" x14ac:dyDescent="0.25">
      <c r="E7637" s="1"/>
      <c r="F7637" s="1"/>
      <c r="G7637" s="1"/>
    </row>
    <row r="7638" spans="5:7" x14ac:dyDescent="0.25">
      <c r="E7638" s="1"/>
      <c r="F7638" s="1"/>
      <c r="G7638" s="1"/>
    </row>
    <row r="7639" spans="5:7" x14ac:dyDescent="0.25">
      <c r="E7639" s="1"/>
      <c r="F7639" s="1"/>
      <c r="G7639" s="1"/>
    </row>
    <row r="7640" spans="5:7" x14ac:dyDescent="0.25">
      <c r="E7640" s="1"/>
      <c r="F7640" s="1"/>
      <c r="G7640" s="1"/>
    </row>
    <row r="7641" spans="5:7" x14ac:dyDescent="0.25">
      <c r="E7641" s="1"/>
      <c r="F7641" s="1"/>
      <c r="G7641" s="1"/>
    </row>
    <row r="7642" spans="5:7" x14ac:dyDescent="0.25">
      <c r="E7642" s="1"/>
      <c r="F7642" s="1"/>
      <c r="G7642" s="1"/>
    </row>
    <row r="7643" spans="5:7" x14ac:dyDescent="0.25">
      <c r="E7643" s="1"/>
      <c r="F7643" s="1"/>
      <c r="G7643" s="1"/>
    </row>
    <row r="7644" spans="5:7" x14ac:dyDescent="0.25">
      <c r="E7644" s="1"/>
      <c r="F7644" s="1"/>
      <c r="G7644" s="1"/>
    </row>
    <row r="7645" spans="5:7" x14ac:dyDescent="0.25">
      <c r="E7645" s="1"/>
      <c r="F7645" s="1"/>
      <c r="G7645" s="1"/>
    </row>
    <row r="7646" spans="5:7" x14ac:dyDescent="0.25">
      <c r="E7646" s="1"/>
      <c r="F7646" s="1"/>
      <c r="G7646" s="1"/>
    </row>
    <row r="7647" spans="5:7" x14ac:dyDescent="0.25">
      <c r="E7647" s="1"/>
      <c r="F7647" s="1"/>
      <c r="G7647" s="1"/>
    </row>
    <row r="7648" spans="5:7" x14ac:dyDescent="0.25">
      <c r="E7648" s="1"/>
      <c r="F7648" s="1"/>
      <c r="G7648" s="1"/>
    </row>
    <row r="7649" spans="5:7" x14ac:dyDescent="0.25">
      <c r="E7649" s="1"/>
      <c r="F7649" s="1"/>
      <c r="G7649" s="1"/>
    </row>
    <row r="7650" spans="5:7" x14ac:dyDescent="0.25">
      <c r="E7650" s="1"/>
      <c r="F7650" s="1"/>
      <c r="G7650" s="1"/>
    </row>
    <row r="7651" spans="5:7" x14ac:dyDescent="0.25">
      <c r="E7651" s="1"/>
      <c r="F7651" s="1"/>
      <c r="G7651" s="1"/>
    </row>
    <row r="7652" spans="5:7" x14ac:dyDescent="0.25">
      <c r="E7652" s="1"/>
      <c r="F7652" s="1"/>
      <c r="G7652" s="1"/>
    </row>
    <row r="7653" spans="5:7" x14ac:dyDescent="0.25">
      <c r="E7653" s="1"/>
      <c r="F7653" s="1"/>
      <c r="G7653" s="1"/>
    </row>
    <row r="7654" spans="5:7" x14ac:dyDescent="0.25">
      <c r="E7654" s="1"/>
      <c r="F7654" s="1"/>
      <c r="G7654" s="1"/>
    </row>
    <row r="7655" spans="5:7" x14ac:dyDescent="0.25">
      <c r="E7655" s="1"/>
      <c r="F7655" s="1"/>
      <c r="G7655" s="1"/>
    </row>
    <row r="7656" spans="5:7" x14ac:dyDescent="0.25">
      <c r="E7656" s="1"/>
      <c r="F7656" s="1"/>
      <c r="G7656" s="1"/>
    </row>
    <row r="7657" spans="5:7" x14ac:dyDescent="0.25">
      <c r="E7657" s="1"/>
      <c r="F7657" s="1"/>
      <c r="G7657" s="1"/>
    </row>
    <row r="7658" spans="5:7" x14ac:dyDescent="0.25">
      <c r="E7658" s="1"/>
      <c r="F7658" s="1"/>
      <c r="G7658" s="1"/>
    </row>
    <row r="7659" spans="5:7" x14ac:dyDescent="0.25">
      <c r="E7659" s="1"/>
      <c r="F7659" s="1"/>
      <c r="G7659" s="1"/>
    </row>
    <row r="7660" spans="5:7" x14ac:dyDescent="0.25">
      <c r="E7660" s="1"/>
      <c r="F7660" s="1"/>
      <c r="G7660" s="1"/>
    </row>
    <row r="7661" spans="5:7" x14ac:dyDescent="0.25">
      <c r="E7661" s="1"/>
      <c r="F7661" s="1"/>
      <c r="G7661" s="1"/>
    </row>
    <row r="7662" spans="5:7" x14ac:dyDescent="0.25">
      <c r="E7662" s="1"/>
      <c r="F7662" s="1"/>
      <c r="G7662" s="1"/>
    </row>
    <row r="7663" spans="5:7" x14ac:dyDescent="0.25">
      <c r="E7663" s="1"/>
      <c r="F7663" s="1"/>
      <c r="G7663" s="1"/>
    </row>
    <row r="7664" spans="5:7" x14ac:dyDescent="0.25">
      <c r="E7664" s="1"/>
      <c r="F7664" s="1"/>
      <c r="G7664" s="1"/>
    </row>
    <row r="7665" spans="5:7" x14ac:dyDescent="0.25">
      <c r="E7665" s="1"/>
      <c r="F7665" s="1"/>
      <c r="G7665" s="1"/>
    </row>
    <row r="7666" spans="5:7" x14ac:dyDescent="0.25">
      <c r="E7666" s="1"/>
      <c r="F7666" s="1"/>
      <c r="G7666" s="1"/>
    </row>
    <row r="7667" spans="5:7" x14ac:dyDescent="0.25">
      <c r="E7667" s="1"/>
      <c r="F7667" s="1"/>
      <c r="G7667" s="1"/>
    </row>
    <row r="7668" spans="5:7" x14ac:dyDescent="0.25">
      <c r="E7668" s="1"/>
      <c r="F7668" s="1"/>
      <c r="G7668" s="1"/>
    </row>
    <row r="7669" spans="5:7" x14ac:dyDescent="0.25">
      <c r="E7669" s="1"/>
      <c r="F7669" s="1"/>
      <c r="G7669" s="1"/>
    </row>
    <row r="7670" spans="5:7" x14ac:dyDescent="0.25">
      <c r="E7670" s="1"/>
      <c r="F7670" s="1"/>
      <c r="G7670" s="1"/>
    </row>
    <row r="7671" spans="5:7" x14ac:dyDescent="0.25">
      <c r="E7671" s="1"/>
      <c r="F7671" s="1"/>
      <c r="G7671" s="1"/>
    </row>
    <row r="7672" spans="5:7" x14ac:dyDescent="0.25">
      <c r="E7672" s="1"/>
      <c r="F7672" s="1"/>
      <c r="G7672" s="1"/>
    </row>
    <row r="7673" spans="5:7" x14ac:dyDescent="0.25">
      <c r="E7673" s="1"/>
      <c r="F7673" s="1"/>
      <c r="G7673" s="1"/>
    </row>
    <row r="7674" spans="5:7" x14ac:dyDescent="0.25">
      <c r="E7674" s="1"/>
      <c r="F7674" s="1"/>
      <c r="G7674" s="1"/>
    </row>
    <row r="7675" spans="5:7" x14ac:dyDescent="0.25">
      <c r="E7675" s="1"/>
      <c r="F7675" s="1"/>
      <c r="G7675" s="1"/>
    </row>
    <row r="7676" spans="5:7" x14ac:dyDescent="0.25">
      <c r="E7676" s="1"/>
      <c r="F7676" s="1"/>
      <c r="G7676" s="1"/>
    </row>
    <row r="7677" spans="5:7" x14ac:dyDescent="0.25">
      <c r="E7677" s="1"/>
      <c r="F7677" s="1"/>
      <c r="G7677" s="1"/>
    </row>
    <row r="7678" spans="5:7" x14ac:dyDescent="0.25">
      <c r="E7678" s="1"/>
      <c r="F7678" s="1"/>
      <c r="G7678" s="1"/>
    </row>
    <row r="7679" spans="5:7" x14ac:dyDescent="0.25">
      <c r="E7679" s="1"/>
      <c r="F7679" s="1"/>
      <c r="G7679" s="1"/>
    </row>
    <row r="7680" spans="5:7" x14ac:dyDescent="0.25">
      <c r="E7680" s="1"/>
      <c r="F7680" s="1"/>
      <c r="G7680" s="1"/>
    </row>
    <row r="7681" spans="5:7" x14ac:dyDescent="0.25">
      <c r="E7681" s="1"/>
      <c r="F7681" s="1"/>
      <c r="G7681" s="1"/>
    </row>
    <row r="7682" spans="5:7" x14ac:dyDescent="0.25">
      <c r="E7682" s="1"/>
      <c r="F7682" s="1"/>
      <c r="G7682" s="1"/>
    </row>
    <row r="7683" spans="5:7" x14ac:dyDescent="0.25">
      <c r="E7683" s="1"/>
      <c r="F7683" s="1"/>
      <c r="G7683" s="1"/>
    </row>
    <row r="7684" spans="5:7" x14ac:dyDescent="0.25">
      <c r="E7684" s="1"/>
      <c r="F7684" s="1"/>
      <c r="G7684" s="1"/>
    </row>
    <row r="7685" spans="5:7" x14ac:dyDescent="0.25">
      <c r="E7685" s="1"/>
      <c r="F7685" s="1"/>
      <c r="G7685" s="1"/>
    </row>
    <row r="7686" spans="5:7" x14ac:dyDescent="0.25">
      <c r="E7686" s="1"/>
      <c r="F7686" s="1"/>
      <c r="G7686" s="1"/>
    </row>
    <row r="7687" spans="5:7" x14ac:dyDescent="0.25">
      <c r="E7687" s="1"/>
      <c r="F7687" s="1"/>
      <c r="G7687" s="1"/>
    </row>
    <row r="7688" spans="5:7" x14ac:dyDescent="0.25">
      <c r="E7688" s="1"/>
      <c r="F7688" s="1"/>
      <c r="G7688" s="1"/>
    </row>
    <row r="7689" spans="5:7" x14ac:dyDescent="0.25">
      <c r="E7689" s="1"/>
      <c r="F7689" s="1"/>
      <c r="G7689" s="1"/>
    </row>
    <row r="7690" spans="5:7" x14ac:dyDescent="0.25">
      <c r="E7690" s="1"/>
      <c r="F7690" s="1"/>
      <c r="G7690" s="1"/>
    </row>
    <row r="7691" spans="5:7" x14ac:dyDescent="0.25">
      <c r="E7691" s="1"/>
      <c r="F7691" s="1"/>
      <c r="G7691" s="1"/>
    </row>
    <row r="7692" spans="5:7" x14ac:dyDescent="0.25">
      <c r="E7692" s="1"/>
      <c r="F7692" s="1"/>
      <c r="G7692" s="1"/>
    </row>
    <row r="7693" spans="5:7" x14ac:dyDescent="0.25">
      <c r="E7693" s="1"/>
      <c r="F7693" s="1"/>
      <c r="G7693" s="1"/>
    </row>
    <row r="7694" spans="5:7" x14ac:dyDescent="0.25">
      <c r="E7694" s="1"/>
      <c r="F7694" s="1"/>
      <c r="G7694" s="1"/>
    </row>
    <row r="7695" spans="5:7" x14ac:dyDescent="0.25">
      <c r="E7695" s="1"/>
      <c r="F7695" s="1"/>
      <c r="G7695" s="1"/>
    </row>
    <row r="7696" spans="5:7" x14ac:dyDescent="0.25">
      <c r="E7696" s="1"/>
      <c r="F7696" s="1"/>
      <c r="G7696" s="1"/>
    </row>
    <row r="7697" spans="5:7" x14ac:dyDescent="0.25">
      <c r="E7697" s="1"/>
      <c r="F7697" s="1"/>
      <c r="G7697" s="1"/>
    </row>
    <row r="7698" spans="5:7" x14ac:dyDescent="0.25">
      <c r="E7698" s="1"/>
      <c r="F7698" s="1"/>
      <c r="G7698" s="1"/>
    </row>
    <row r="7699" spans="5:7" x14ac:dyDescent="0.25">
      <c r="E7699" s="1"/>
      <c r="F7699" s="1"/>
      <c r="G7699" s="1"/>
    </row>
    <row r="7700" spans="5:7" x14ac:dyDescent="0.25">
      <c r="E7700" s="1"/>
      <c r="F7700" s="1"/>
      <c r="G7700" s="1"/>
    </row>
    <row r="7701" spans="5:7" x14ac:dyDescent="0.25">
      <c r="E7701" s="1"/>
      <c r="F7701" s="1"/>
      <c r="G7701" s="1"/>
    </row>
    <row r="7702" spans="5:7" x14ac:dyDescent="0.25">
      <c r="E7702" s="1"/>
      <c r="F7702" s="1"/>
      <c r="G7702" s="1"/>
    </row>
    <row r="7703" spans="5:7" x14ac:dyDescent="0.25">
      <c r="E7703" s="1"/>
      <c r="F7703" s="1"/>
      <c r="G7703" s="1"/>
    </row>
    <row r="7704" spans="5:7" x14ac:dyDescent="0.25">
      <c r="E7704" s="1"/>
      <c r="F7704" s="1"/>
      <c r="G7704" s="1"/>
    </row>
    <row r="7705" spans="5:7" x14ac:dyDescent="0.25">
      <c r="E7705" s="1"/>
      <c r="F7705" s="1"/>
      <c r="G7705" s="1"/>
    </row>
    <row r="7706" spans="5:7" x14ac:dyDescent="0.25">
      <c r="E7706" s="1"/>
      <c r="F7706" s="1"/>
      <c r="G7706" s="1"/>
    </row>
    <row r="7707" spans="5:7" x14ac:dyDescent="0.25">
      <c r="E7707" s="1"/>
      <c r="F7707" s="1"/>
      <c r="G7707" s="1"/>
    </row>
    <row r="7708" spans="5:7" x14ac:dyDescent="0.25">
      <c r="E7708" s="1"/>
      <c r="F7708" s="1"/>
      <c r="G7708" s="1"/>
    </row>
    <row r="7709" spans="5:7" x14ac:dyDescent="0.25">
      <c r="E7709" s="1"/>
      <c r="F7709" s="1"/>
      <c r="G7709" s="1"/>
    </row>
    <row r="7710" spans="5:7" x14ac:dyDescent="0.25">
      <c r="E7710" s="1"/>
      <c r="F7710" s="1"/>
      <c r="G7710" s="1"/>
    </row>
    <row r="7711" spans="5:7" x14ac:dyDescent="0.25">
      <c r="E7711" s="1"/>
      <c r="F7711" s="1"/>
      <c r="G7711" s="1"/>
    </row>
    <row r="7712" spans="5:7" x14ac:dyDescent="0.25">
      <c r="E7712" s="1"/>
      <c r="F7712" s="1"/>
      <c r="G7712" s="1"/>
    </row>
    <row r="7713" spans="5:7" x14ac:dyDescent="0.25">
      <c r="E7713" s="1"/>
      <c r="F7713" s="1"/>
      <c r="G7713" s="1"/>
    </row>
    <row r="7714" spans="5:7" x14ac:dyDescent="0.25">
      <c r="E7714" s="1"/>
      <c r="F7714" s="1"/>
      <c r="G7714" s="1"/>
    </row>
    <row r="7715" spans="5:7" x14ac:dyDescent="0.25">
      <c r="E7715" s="1"/>
      <c r="F7715" s="1"/>
      <c r="G7715" s="1"/>
    </row>
    <row r="7716" spans="5:7" x14ac:dyDescent="0.25">
      <c r="E7716" s="1"/>
      <c r="F7716" s="1"/>
      <c r="G7716" s="1"/>
    </row>
    <row r="7717" spans="5:7" x14ac:dyDescent="0.25">
      <c r="E7717" s="1"/>
      <c r="F7717" s="1"/>
      <c r="G7717" s="1"/>
    </row>
    <row r="7718" spans="5:7" x14ac:dyDescent="0.25">
      <c r="E7718" s="1"/>
      <c r="F7718" s="1"/>
      <c r="G7718" s="1"/>
    </row>
    <row r="7719" spans="5:7" x14ac:dyDescent="0.25">
      <c r="E7719" s="1"/>
      <c r="F7719" s="1"/>
      <c r="G7719" s="1"/>
    </row>
    <row r="7720" spans="5:7" x14ac:dyDescent="0.25">
      <c r="E7720" s="1"/>
      <c r="F7720" s="1"/>
      <c r="G7720" s="1"/>
    </row>
    <row r="7721" spans="5:7" x14ac:dyDescent="0.25">
      <c r="E7721" s="1"/>
      <c r="F7721" s="1"/>
      <c r="G7721" s="1"/>
    </row>
    <row r="7722" spans="5:7" x14ac:dyDescent="0.25">
      <c r="E7722" s="1"/>
      <c r="F7722" s="1"/>
      <c r="G7722" s="1"/>
    </row>
    <row r="7723" spans="5:7" x14ac:dyDescent="0.25">
      <c r="E7723" s="1"/>
      <c r="F7723" s="1"/>
      <c r="G7723" s="1"/>
    </row>
    <row r="7724" spans="5:7" x14ac:dyDescent="0.25">
      <c r="E7724" s="1"/>
      <c r="F7724" s="1"/>
      <c r="G7724" s="1"/>
    </row>
    <row r="7725" spans="5:7" x14ac:dyDescent="0.25">
      <c r="E7725" s="1"/>
      <c r="F7725" s="1"/>
      <c r="G7725" s="1"/>
    </row>
    <row r="7726" spans="5:7" x14ac:dyDescent="0.25">
      <c r="E7726" s="1"/>
      <c r="F7726" s="1"/>
      <c r="G7726" s="1"/>
    </row>
    <row r="7727" spans="5:7" x14ac:dyDescent="0.25">
      <c r="E7727" s="1"/>
      <c r="F7727" s="1"/>
      <c r="G7727" s="1"/>
    </row>
    <row r="7728" spans="5:7" x14ac:dyDescent="0.25">
      <c r="E7728" s="1"/>
      <c r="F7728" s="1"/>
      <c r="G7728" s="1"/>
    </row>
    <row r="7729" spans="5:7" x14ac:dyDescent="0.25">
      <c r="E7729" s="1"/>
      <c r="F7729" s="1"/>
      <c r="G7729" s="1"/>
    </row>
    <row r="7730" spans="5:7" x14ac:dyDescent="0.25">
      <c r="E7730" s="1"/>
      <c r="F7730" s="1"/>
      <c r="G7730" s="1"/>
    </row>
    <row r="7731" spans="5:7" x14ac:dyDescent="0.25">
      <c r="E7731" s="1"/>
      <c r="F7731" s="1"/>
      <c r="G7731" s="1"/>
    </row>
    <row r="7732" spans="5:7" x14ac:dyDescent="0.25">
      <c r="E7732" s="1"/>
      <c r="F7732" s="1"/>
      <c r="G7732" s="1"/>
    </row>
    <row r="7733" spans="5:7" x14ac:dyDescent="0.25">
      <c r="E7733" s="1"/>
      <c r="F7733" s="1"/>
      <c r="G7733" s="1"/>
    </row>
    <row r="7734" spans="5:7" x14ac:dyDescent="0.25">
      <c r="E7734" s="1"/>
      <c r="F7734" s="1"/>
      <c r="G7734" s="1"/>
    </row>
    <row r="7735" spans="5:7" x14ac:dyDescent="0.25">
      <c r="E7735" s="1"/>
      <c r="F7735" s="1"/>
      <c r="G7735" s="1"/>
    </row>
    <row r="7736" spans="5:7" x14ac:dyDescent="0.25">
      <c r="E7736" s="1"/>
      <c r="F7736" s="1"/>
      <c r="G7736" s="1"/>
    </row>
    <row r="7737" spans="5:7" x14ac:dyDescent="0.25">
      <c r="E7737" s="1"/>
      <c r="F7737" s="1"/>
      <c r="G7737" s="1"/>
    </row>
    <row r="7738" spans="5:7" x14ac:dyDescent="0.25">
      <c r="E7738" s="1"/>
      <c r="F7738" s="1"/>
      <c r="G7738" s="1"/>
    </row>
    <row r="7739" spans="5:7" x14ac:dyDescent="0.25">
      <c r="E7739" s="1"/>
      <c r="F7739" s="1"/>
      <c r="G7739" s="1"/>
    </row>
    <row r="7740" spans="5:7" x14ac:dyDescent="0.25">
      <c r="E7740" s="1"/>
      <c r="F7740" s="1"/>
      <c r="G7740" s="1"/>
    </row>
    <row r="7741" spans="5:7" x14ac:dyDescent="0.25">
      <c r="E7741" s="1"/>
      <c r="F7741" s="1"/>
      <c r="G7741" s="1"/>
    </row>
    <row r="7742" spans="5:7" x14ac:dyDescent="0.25">
      <c r="E7742" s="1"/>
      <c r="F7742" s="1"/>
      <c r="G7742" s="1"/>
    </row>
    <row r="7743" spans="5:7" x14ac:dyDescent="0.25">
      <c r="E7743" s="1"/>
      <c r="F7743" s="1"/>
      <c r="G7743" s="1"/>
    </row>
    <row r="7744" spans="5:7" x14ac:dyDescent="0.25">
      <c r="E7744" s="1"/>
      <c r="F7744" s="1"/>
      <c r="G7744" s="1"/>
    </row>
    <row r="7745" spans="5:7" x14ac:dyDescent="0.25">
      <c r="E7745" s="1"/>
      <c r="F7745" s="1"/>
      <c r="G7745" s="1"/>
    </row>
    <row r="7746" spans="5:7" x14ac:dyDescent="0.25">
      <c r="E7746" s="1"/>
      <c r="F7746" s="1"/>
      <c r="G7746" s="1"/>
    </row>
    <row r="7747" spans="5:7" x14ac:dyDescent="0.25">
      <c r="E7747" s="1"/>
      <c r="F7747" s="1"/>
      <c r="G7747" s="1"/>
    </row>
    <row r="7748" spans="5:7" x14ac:dyDescent="0.25">
      <c r="E7748" s="1"/>
      <c r="F7748" s="1"/>
      <c r="G7748" s="1"/>
    </row>
    <row r="7749" spans="5:7" x14ac:dyDescent="0.25">
      <c r="E7749" s="1"/>
      <c r="F7749" s="1"/>
      <c r="G7749" s="1"/>
    </row>
    <row r="7750" spans="5:7" x14ac:dyDescent="0.25">
      <c r="E7750" s="1"/>
      <c r="F7750" s="1"/>
      <c r="G7750" s="1"/>
    </row>
    <row r="7751" spans="5:7" x14ac:dyDescent="0.25">
      <c r="E7751" s="1"/>
      <c r="F7751" s="1"/>
      <c r="G7751" s="1"/>
    </row>
    <row r="7752" spans="5:7" x14ac:dyDescent="0.25">
      <c r="E7752" s="1"/>
      <c r="F7752" s="1"/>
      <c r="G7752" s="1"/>
    </row>
    <row r="7753" spans="5:7" x14ac:dyDescent="0.25">
      <c r="E7753" s="1"/>
      <c r="F7753" s="1"/>
      <c r="G7753" s="1"/>
    </row>
    <row r="7754" spans="5:7" x14ac:dyDescent="0.25">
      <c r="E7754" s="1"/>
      <c r="F7754" s="1"/>
      <c r="G7754" s="1"/>
    </row>
    <row r="7755" spans="5:7" x14ac:dyDescent="0.25">
      <c r="E7755" s="1"/>
      <c r="F7755" s="1"/>
      <c r="G7755" s="1"/>
    </row>
    <row r="7756" spans="5:7" x14ac:dyDescent="0.25">
      <c r="E7756" s="1"/>
      <c r="F7756" s="1"/>
      <c r="G7756" s="1"/>
    </row>
    <row r="7757" spans="5:7" x14ac:dyDescent="0.25">
      <c r="E7757" s="1"/>
      <c r="F7757" s="1"/>
      <c r="G7757" s="1"/>
    </row>
    <row r="7758" spans="5:7" x14ac:dyDescent="0.25">
      <c r="E7758" s="1"/>
      <c r="F7758" s="1"/>
      <c r="G7758" s="1"/>
    </row>
    <row r="7759" spans="5:7" x14ac:dyDescent="0.25">
      <c r="E7759" s="1"/>
      <c r="F7759" s="1"/>
      <c r="G7759" s="1"/>
    </row>
    <row r="7760" spans="5:7" x14ac:dyDescent="0.25">
      <c r="E7760" s="1"/>
      <c r="F7760" s="1"/>
      <c r="G7760" s="1"/>
    </row>
    <row r="7761" spans="5:7" x14ac:dyDescent="0.25">
      <c r="E7761" s="1"/>
      <c r="F7761" s="1"/>
      <c r="G7761" s="1"/>
    </row>
    <row r="7762" spans="5:7" x14ac:dyDescent="0.25">
      <c r="E7762" s="1"/>
      <c r="F7762" s="1"/>
      <c r="G7762" s="1"/>
    </row>
    <row r="7763" spans="5:7" x14ac:dyDescent="0.25">
      <c r="E7763" s="1"/>
      <c r="F7763" s="1"/>
      <c r="G7763" s="1"/>
    </row>
    <row r="7764" spans="5:7" x14ac:dyDescent="0.25">
      <c r="E7764" s="1"/>
      <c r="F7764" s="1"/>
      <c r="G7764" s="1"/>
    </row>
    <row r="7765" spans="5:7" x14ac:dyDescent="0.25">
      <c r="E7765" s="1"/>
      <c r="F7765" s="1"/>
      <c r="G7765" s="1"/>
    </row>
    <row r="7766" spans="5:7" x14ac:dyDescent="0.25">
      <c r="E7766" s="1"/>
      <c r="F7766" s="1"/>
      <c r="G7766" s="1"/>
    </row>
    <row r="7767" spans="5:7" x14ac:dyDescent="0.25">
      <c r="E7767" s="1"/>
      <c r="F7767" s="1"/>
      <c r="G7767" s="1"/>
    </row>
    <row r="7768" spans="5:7" x14ac:dyDescent="0.25">
      <c r="E7768" s="1"/>
      <c r="F7768" s="1"/>
      <c r="G7768" s="1"/>
    </row>
    <row r="7769" spans="5:7" x14ac:dyDescent="0.25">
      <c r="E7769" s="1"/>
      <c r="F7769" s="1"/>
      <c r="G7769" s="1"/>
    </row>
    <row r="7770" spans="5:7" x14ac:dyDescent="0.25">
      <c r="E7770" s="1"/>
      <c r="F7770" s="1"/>
      <c r="G7770" s="1"/>
    </row>
    <row r="7771" spans="5:7" x14ac:dyDescent="0.25">
      <c r="E7771" s="1"/>
      <c r="F7771" s="1"/>
      <c r="G7771" s="1"/>
    </row>
    <row r="7772" spans="5:7" x14ac:dyDescent="0.25">
      <c r="E7772" s="1"/>
      <c r="F7772" s="1"/>
      <c r="G7772" s="1"/>
    </row>
    <row r="7773" spans="5:7" x14ac:dyDescent="0.25">
      <c r="E7773" s="1"/>
      <c r="F7773" s="1"/>
      <c r="G7773" s="1"/>
    </row>
    <row r="7774" spans="5:7" x14ac:dyDescent="0.25">
      <c r="E7774" s="1"/>
      <c r="F7774" s="1"/>
      <c r="G7774" s="1"/>
    </row>
    <row r="7775" spans="5:7" x14ac:dyDescent="0.25">
      <c r="E7775" s="1"/>
      <c r="F7775" s="1"/>
      <c r="G7775" s="1"/>
    </row>
    <row r="7776" spans="5:7" x14ac:dyDescent="0.25">
      <c r="E7776" s="1"/>
      <c r="F7776" s="1"/>
      <c r="G7776" s="1"/>
    </row>
    <row r="7777" spans="5:7" x14ac:dyDescent="0.25">
      <c r="E7777" s="1"/>
      <c r="F7777" s="1"/>
      <c r="G7777" s="1"/>
    </row>
    <row r="7778" spans="5:7" x14ac:dyDescent="0.25">
      <c r="E7778" s="1"/>
      <c r="F7778" s="1"/>
      <c r="G7778" s="1"/>
    </row>
    <row r="7779" spans="5:7" x14ac:dyDescent="0.25">
      <c r="E7779" s="1"/>
      <c r="F7779" s="1"/>
      <c r="G7779" s="1"/>
    </row>
    <row r="7780" spans="5:7" x14ac:dyDescent="0.25">
      <c r="E7780" s="1"/>
      <c r="F7780" s="1"/>
      <c r="G7780" s="1"/>
    </row>
    <row r="7781" spans="5:7" x14ac:dyDescent="0.25">
      <c r="E7781" s="1"/>
      <c r="F7781" s="1"/>
      <c r="G7781" s="1"/>
    </row>
    <row r="7782" spans="5:7" x14ac:dyDescent="0.25">
      <c r="E7782" s="1"/>
      <c r="F7782" s="1"/>
      <c r="G7782" s="1"/>
    </row>
    <row r="7783" spans="5:7" x14ac:dyDescent="0.25">
      <c r="E7783" s="1"/>
      <c r="F7783" s="1"/>
      <c r="G7783" s="1"/>
    </row>
    <row r="7784" spans="5:7" x14ac:dyDescent="0.25">
      <c r="E7784" s="1"/>
      <c r="F7784" s="1"/>
      <c r="G7784" s="1"/>
    </row>
    <row r="7785" spans="5:7" x14ac:dyDescent="0.25">
      <c r="E7785" s="1"/>
      <c r="F7785" s="1"/>
      <c r="G7785" s="1"/>
    </row>
    <row r="7786" spans="5:7" x14ac:dyDescent="0.25">
      <c r="E7786" s="1"/>
      <c r="F7786" s="1"/>
      <c r="G7786" s="1"/>
    </row>
    <row r="7787" spans="5:7" x14ac:dyDescent="0.25">
      <c r="E7787" s="1"/>
      <c r="F7787" s="1"/>
      <c r="G7787" s="1"/>
    </row>
    <row r="7788" spans="5:7" x14ac:dyDescent="0.25">
      <c r="E7788" s="1"/>
      <c r="F7788" s="1"/>
      <c r="G7788" s="1"/>
    </row>
    <row r="7789" spans="5:7" x14ac:dyDescent="0.25">
      <c r="E7789" s="1"/>
      <c r="F7789" s="1"/>
      <c r="G7789" s="1"/>
    </row>
    <row r="7790" spans="5:7" x14ac:dyDescent="0.25">
      <c r="E7790" s="1"/>
      <c r="F7790" s="1"/>
      <c r="G7790" s="1"/>
    </row>
    <row r="7791" spans="5:7" x14ac:dyDescent="0.25">
      <c r="E7791" s="1"/>
      <c r="F7791" s="1"/>
      <c r="G7791" s="1"/>
    </row>
    <row r="7792" spans="5:7" x14ac:dyDescent="0.25">
      <c r="E7792" s="1"/>
      <c r="F7792" s="1"/>
      <c r="G7792" s="1"/>
    </row>
    <row r="7793" spans="5:7" x14ac:dyDescent="0.25">
      <c r="E7793" s="1"/>
      <c r="F7793" s="1"/>
      <c r="G7793" s="1"/>
    </row>
    <row r="7794" spans="5:7" x14ac:dyDescent="0.25">
      <c r="E7794" s="1"/>
      <c r="F7794" s="1"/>
      <c r="G7794" s="1"/>
    </row>
    <row r="7795" spans="5:7" x14ac:dyDescent="0.25">
      <c r="E7795" s="1"/>
      <c r="F7795" s="1"/>
      <c r="G7795" s="1"/>
    </row>
    <row r="7796" spans="5:7" x14ac:dyDescent="0.25">
      <c r="E7796" s="1"/>
      <c r="F7796" s="1"/>
      <c r="G7796" s="1"/>
    </row>
    <row r="7797" spans="5:7" x14ac:dyDescent="0.25">
      <c r="E7797" s="1"/>
      <c r="F7797" s="1"/>
      <c r="G7797" s="1"/>
    </row>
    <row r="7798" spans="5:7" x14ac:dyDescent="0.25">
      <c r="E7798" s="1"/>
      <c r="F7798" s="1"/>
      <c r="G7798" s="1"/>
    </row>
    <row r="7799" spans="5:7" x14ac:dyDescent="0.25">
      <c r="E7799" s="1"/>
      <c r="F7799" s="1"/>
      <c r="G7799" s="1"/>
    </row>
    <row r="7800" spans="5:7" x14ac:dyDescent="0.25">
      <c r="E7800" s="1"/>
      <c r="F7800" s="1"/>
      <c r="G7800" s="1"/>
    </row>
    <row r="7801" spans="5:7" x14ac:dyDescent="0.25">
      <c r="E7801" s="1"/>
      <c r="F7801" s="1"/>
      <c r="G7801" s="1"/>
    </row>
    <row r="7802" spans="5:7" x14ac:dyDescent="0.25">
      <c r="E7802" s="1"/>
      <c r="F7802" s="1"/>
      <c r="G7802" s="1"/>
    </row>
    <row r="7803" spans="5:7" x14ac:dyDescent="0.25">
      <c r="E7803" s="1"/>
      <c r="F7803" s="1"/>
      <c r="G7803" s="1"/>
    </row>
    <row r="7804" spans="5:7" x14ac:dyDescent="0.25">
      <c r="E7804" s="1"/>
      <c r="F7804" s="1"/>
      <c r="G7804" s="1"/>
    </row>
    <row r="7805" spans="5:7" x14ac:dyDescent="0.25">
      <c r="E7805" s="1"/>
      <c r="F7805" s="1"/>
      <c r="G7805" s="1"/>
    </row>
    <row r="7806" spans="5:7" x14ac:dyDescent="0.25">
      <c r="E7806" s="1"/>
      <c r="F7806" s="1"/>
      <c r="G7806" s="1"/>
    </row>
    <row r="7807" spans="5:7" x14ac:dyDescent="0.25">
      <c r="E7807" s="1"/>
      <c r="F7807" s="1"/>
      <c r="G7807" s="1"/>
    </row>
    <row r="7808" spans="5:7" x14ac:dyDescent="0.25">
      <c r="E7808" s="1"/>
      <c r="F7808" s="1"/>
      <c r="G7808" s="1"/>
    </row>
    <row r="7809" spans="5:7" x14ac:dyDescent="0.25">
      <c r="E7809" s="1"/>
      <c r="F7809" s="1"/>
      <c r="G7809" s="1"/>
    </row>
    <row r="7810" spans="5:7" x14ac:dyDescent="0.25">
      <c r="E7810" s="1"/>
      <c r="F7810" s="1"/>
      <c r="G7810" s="1"/>
    </row>
    <row r="7811" spans="5:7" x14ac:dyDescent="0.25">
      <c r="E7811" s="1"/>
      <c r="F7811" s="1"/>
      <c r="G7811" s="1"/>
    </row>
    <row r="7812" spans="5:7" x14ac:dyDescent="0.25">
      <c r="E7812" s="1"/>
      <c r="F7812" s="1"/>
      <c r="G7812" s="1"/>
    </row>
    <row r="7813" spans="5:7" x14ac:dyDescent="0.25">
      <c r="E7813" s="1"/>
      <c r="F7813" s="1"/>
      <c r="G7813" s="1"/>
    </row>
    <row r="7814" spans="5:7" x14ac:dyDescent="0.25">
      <c r="E7814" s="1"/>
      <c r="F7814" s="1"/>
      <c r="G7814" s="1"/>
    </row>
    <row r="7815" spans="5:7" x14ac:dyDescent="0.25">
      <c r="E7815" s="1"/>
      <c r="F7815" s="1"/>
      <c r="G7815" s="1"/>
    </row>
    <row r="7816" spans="5:7" x14ac:dyDescent="0.25">
      <c r="E7816" s="1"/>
      <c r="F7816" s="1"/>
      <c r="G7816" s="1"/>
    </row>
    <row r="7817" spans="5:7" x14ac:dyDescent="0.25">
      <c r="E7817" s="1"/>
      <c r="F7817" s="1"/>
      <c r="G7817" s="1"/>
    </row>
    <row r="7818" spans="5:7" x14ac:dyDescent="0.25">
      <c r="E7818" s="1"/>
      <c r="F7818" s="1"/>
      <c r="G7818" s="1"/>
    </row>
    <row r="7819" spans="5:7" x14ac:dyDescent="0.25">
      <c r="E7819" s="1"/>
      <c r="F7819" s="1"/>
      <c r="G7819" s="1"/>
    </row>
    <row r="7820" spans="5:7" x14ac:dyDescent="0.25">
      <c r="E7820" s="1"/>
      <c r="F7820" s="1"/>
      <c r="G7820" s="1"/>
    </row>
    <row r="7821" spans="5:7" x14ac:dyDescent="0.25">
      <c r="E7821" s="1"/>
      <c r="F7821" s="1"/>
      <c r="G7821" s="1"/>
    </row>
    <row r="7822" spans="5:7" x14ac:dyDescent="0.25">
      <c r="E7822" s="1"/>
      <c r="F7822" s="1"/>
      <c r="G7822" s="1"/>
    </row>
    <row r="7823" spans="5:7" x14ac:dyDescent="0.25">
      <c r="E7823" s="1"/>
      <c r="F7823" s="1"/>
      <c r="G7823" s="1"/>
    </row>
    <row r="7824" spans="5:7" x14ac:dyDescent="0.25">
      <c r="E7824" s="1"/>
      <c r="F7824" s="1"/>
      <c r="G7824" s="1"/>
    </row>
    <row r="7825" spans="5:7" x14ac:dyDescent="0.25">
      <c r="E7825" s="1"/>
      <c r="F7825" s="1"/>
      <c r="G7825" s="1"/>
    </row>
    <row r="7826" spans="5:7" x14ac:dyDescent="0.25">
      <c r="E7826" s="1"/>
      <c r="F7826" s="1"/>
      <c r="G7826" s="1"/>
    </row>
    <row r="7827" spans="5:7" x14ac:dyDescent="0.25">
      <c r="E7827" s="1"/>
      <c r="F7827" s="1"/>
      <c r="G7827" s="1"/>
    </row>
    <row r="7828" spans="5:7" x14ac:dyDescent="0.25">
      <c r="E7828" s="1"/>
      <c r="F7828" s="1"/>
      <c r="G7828" s="1"/>
    </row>
    <row r="7829" spans="5:7" x14ac:dyDescent="0.25">
      <c r="E7829" s="1"/>
      <c r="F7829" s="1"/>
      <c r="G7829" s="1"/>
    </row>
    <row r="7830" spans="5:7" x14ac:dyDescent="0.25">
      <c r="E7830" s="1"/>
      <c r="F7830" s="1"/>
      <c r="G7830" s="1"/>
    </row>
    <row r="7831" spans="5:7" x14ac:dyDescent="0.25">
      <c r="E7831" s="1"/>
      <c r="F7831" s="1"/>
      <c r="G7831" s="1"/>
    </row>
    <row r="7832" spans="5:7" x14ac:dyDescent="0.25">
      <c r="E7832" s="1"/>
      <c r="F7832" s="1"/>
      <c r="G7832" s="1"/>
    </row>
    <row r="7833" spans="5:7" x14ac:dyDescent="0.25">
      <c r="E7833" s="1"/>
      <c r="F7833" s="1"/>
      <c r="G7833" s="1"/>
    </row>
    <row r="7834" spans="5:7" x14ac:dyDescent="0.25">
      <c r="E7834" s="1"/>
      <c r="F7834" s="1"/>
      <c r="G7834" s="1"/>
    </row>
    <row r="7835" spans="5:7" x14ac:dyDescent="0.25">
      <c r="E7835" s="1"/>
      <c r="F7835" s="1"/>
      <c r="G7835" s="1"/>
    </row>
    <row r="7836" spans="5:7" x14ac:dyDescent="0.25">
      <c r="E7836" s="1"/>
      <c r="F7836" s="1"/>
      <c r="G7836" s="1"/>
    </row>
    <row r="7837" spans="5:7" x14ac:dyDescent="0.25">
      <c r="E7837" s="1"/>
      <c r="F7837" s="1"/>
      <c r="G7837" s="1"/>
    </row>
    <row r="7838" spans="5:7" x14ac:dyDescent="0.25">
      <c r="E7838" s="1"/>
      <c r="F7838" s="1"/>
      <c r="G7838" s="1"/>
    </row>
    <row r="7839" spans="5:7" x14ac:dyDescent="0.25">
      <c r="E7839" s="1"/>
      <c r="F7839" s="1"/>
      <c r="G7839" s="1"/>
    </row>
    <row r="7840" spans="5:7" x14ac:dyDescent="0.25">
      <c r="E7840" s="1"/>
      <c r="F7840" s="1"/>
      <c r="G7840" s="1"/>
    </row>
    <row r="7841" spans="5:7" x14ac:dyDescent="0.25">
      <c r="E7841" s="1"/>
      <c r="F7841" s="1"/>
      <c r="G7841" s="1"/>
    </row>
    <row r="7842" spans="5:7" x14ac:dyDescent="0.25">
      <c r="E7842" s="1"/>
      <c r="F7842" s="1"/>
      <c r="G7842" s="1"/>
    </row>
    <row r="7843" spans="5:7" x14ac:dyDescent="0.25">
      <c r="E7843" s="1"/>
      <c r="F7843" s="1"/>
      <c r="G7843" s="1"/>
    </row>
    <row r="7844" spans="5:7" x14ac:dyDescent="0.25">
      <c r="E7844" s="1"/>
      <c r="F7844" s="1"/>
      <c r="G7844" s="1"/>
    </row>
    <row r="7845" spans="5:7" x14ac:dyDescent="0.25">
      <c r="E7845" s="1"/>
      <c r="F7845" s="1"/>
      <c r="G7845" s="1"/>
    </row>
    <row r="7846" spans="5:7" x14ac:dyDescent="0.25">
      <c r="E7846" s="1"/>
      <c r="F7846" s="1"/>
      <c r="G7846" s="1"/>
    </row>
    <row r="7847" spans="5:7" x14ac:dyDescent="0.25">
      <c r="E7847" s="1"/>
      <c r="F7847" s="1"/>
      <c r="G7847" s="1"/>
    </row>
    <row r="7848" spans="5:7" x14ac:dyDescent="0.25">
      <c r="E7848" s="1"/>
      <c r="F7848" s="1"/>
      <c r="G7848" s="1"/>
    </row>
    <row r="7849" spans="5:7" x14ac:dyDescent="0.25">
      <c r="E7849" s="1"/>
      <c r="F7849" s="1"/>
      <c r="G7849" s="1"/>
    </row>
    <row r="7850" spans="5:7" x14ac:dyDescent="0.25">
      <c r="E7850" s="1"/>
      <c r="F7850" s="1"/>
      <c r="G7850" s="1"/>
    </row>
    <row r="7851" spans="5:7" x14ac:dyDescent="0.25">
      <c r="E7851" s="1"/>
      <c r="F7851" s="1"/>
      <c r="G7851" s="1"/>
    </row>
    <row r="7852" spans="5:7" x14ac:dyDescent="0.25">
      <c r="E7852" s="1"/>
      <c r="F7852" s="1"/>
      <c r="G7852" s="1"/>
    </row>
    <row r="7853" spans="5:7" x14ac:dyDescent="0.25">
      <c r="E7853" s="1"/>
      <c r="F7853" s="1"/>
      <c r="G7853" s="1"/>
    </row>
    <row r="7854" spans="5:7" x14ac:dyDescent="0.25">
      <c r="E7854" s="1"/>
      <c r="F7854" s="1"/>
      <c r="G7854" s="1"/>
    </row>
    <row r="7855" spans="5:7" x14ac:dyDescent="0.25">
      <c r="E7855" s="1"/>
      <c r="F7855" s="1"/>
      <c r="G7855" s="1"/>
    </row>
    <row r="7856" spans="5:7" x14ac:dyDescent="0.25">
      <c r="E7856" s="1"/>
      <c r="F7856" s="1"/>
      <c r="G7856" s="1"/>
    </row>
    <row r="7857" spans="5:7" x14ac:dyDescent="0.25">
      <c r="E7857" s="1"/>
      <c r="F7857" s="1"/>
      <c r="G7857" s="1"/>
    </row>
    <row r="7858" spans="5:7" x14ac:dyDescent="0.25">
      <c r="E7858" s="1"/>
      <c r="F7858" s="1"/>
      <c r="G7858" s="1"/>
    </row>
    <row r="7859" spans="5:7" x14ac:dyDescent="0.25">
      <c r="E7859" s="1"/>
      <c r="F7859" s="1"/>
      <c r="G7859" s="1"/>
    </row>
    <row r="7860" spans="5:7" x14ac:dyDescent="0.25">
      <c r="E7860" s="1"/>
      <c r="F7860" s="1"/>
      <c r="G7860" s="1"/>
    </row>
    <row r="7861" spans="5:7" x14ac:dyDescent="0.25">
      <c r="E7861" s="1"/>
      <c r="F7861" s="1"/>
      <c r="G7861" s="1"/>
    </row>
    <row r="7862" spans="5:7" x14ac:dyDescent="0.25">
      <c r="E7862" s="1"/>
      <c r="F7862" s="1"/>
      <c r="G7862" s="1"/>
    </row>
    <row r="7863" spans="5:7" x14ac:dyDescent="0.25">
      <c r="E7863" s="1"/>
      <c r="F7863" s="1"/>
      <c r="G7863" s="1"/>
    </row>
    <row r="7864" spans="5:7" x14ac:dyDescent="0.25">
      <c r="E7864" s="1"/>
      <c r="F7864" s="1"/>
      <c r="G7864" s="1"/>
    </row>
    <row r="7865" spans="5:7" x14ac:dyDescent="0.25">
      <c r="E7865" s="1"/>
      <c r="F7865" s="1"/>
      <c r="G7865" s="1"/>
    </row>
    <row r="7866" spans="5:7" x14ac:dyDescent="0.25">
      <c r="E7866" s="1"/>
      <c r="F7866" s="1"/>
      <c r="G7866" s="1"/>
    </row>
    <row r="7867" spans="5:7" x14ac:dyDescent="0.25">
      <c r="E7867" s="1"/>
      <c r="F7867" s="1"/>
      <c r="G7867" s="1"/>
    </row>
    <row r="7868" spans="5:7" x14ac:dyDescent="0.25">
      <c r="E7868" s="1"/>
      <c r="F7868" s="1"/>
      <c r="G7868" s="1"/>
    </row>
    <row r="7869" spans="5:7" x14ac:dyDescent="0.25">
      <c r="E7869" s="1"/>
      <c r="F7869" s="1"/>
      <c r="G7869" s="1"/>
    </row>
    <row r="7870" spans="5:7" x14ac:dyDescent="0.25">
      <c r="E7870" s="1"/>
      <c r="F7870" s="1"/>
      <c r="G7870" s="1"/>
    </row>
    <row r="7871" spans="5:7" x14ac:dyDescent="0.25">
      <c r="E7871" s="1"/>
      <c r="F7871" s="1"/>
      <c r="G7871" s="1"/>
    </row>
    <row r="7872" spans="5:7" x14ac:dyDescent="0.25">
      <c r="E7872" s="1"/>
      <c r="F7872" s="1"/>
      <c r="G7872" s="1"/>
    </row>
    <row r="7873" spans="5:7" x14ac:dyDescent="0.25">
      <c r="E7873" s="1"/>
      <c r="F7873" s="1"/>
      <c r="G7873" s="1"/>
    </row>
    <row r="7874" spans="5:7" x14ac:dyDescent="0.25">
      <c r="E7874" s="1"/>
      <c r="F7874" s="1"/>
      <c r="G7874" s="1"/>
    </row>
    <row r="7875" spans="5:7" x14ac:dyDescent="0.25">
      <c r="E7875" s="1"/>
      <c r="F7875" s="1"/>
      <c r="G7875" s="1"/>
    </row>
    <row r="7876" spans="5:7" x14ac:dyDescent="0.25">
      <c r="E7876" s="1"/>
      <c r="F7876" s="1"/>
      <c r="G7876" s="1"/>
    </row>
    <row r="7877" spans="5:7" x14ac:dyDescent="0.25">
      <c r="E7877" s="1"/>
      <c r="F7877" s="1"/>
      <c r="G7877" s="1"/>
    </row>
    <row r="7878" spans="5:7" x14ac:dyDescent="0.25">
      <c r="E7878" s="1"/>
      <c r="F7878" s="1"/>
      <c r="G7878" s="1"/>
    </row>
    <row r="7879" spans="5:7" x14ac:dyDescent="0.25">
      <c r="E7879" s="1"/>
      <c r="F7879" s="1"/>
      <c r="G7879" s="1"/>
    </row>
    <row r="7880" spans="5:7" x14ac:dyDescent="0.25">
      <c r="E7880" s="1"/>
      <c r="F7880" s="1"/>
      <c r="G7880" s="1"/>
    </row>
    <row r="7881" spans="5:7" x14ac:dyDescent="0.25">
      <c r="E7881" s="1"/>
      <c r="F7881" s="1"/>
      <c r="G7881" s="1"/>
    </row>
    <row r="7882" spans="5:7" x14ac:dyDescent="0.25">
      <c r="E7882" s="1"/>
      <c r="F7882" s="1"/>
      <c r="G7882" s="1"/>
    </row>
    <row r="7883" spans="5:7" x14ac:dyDescent="0.25">
      <c r="E7883" s="1"/>
      <c r="F7883" s="1"/>
      <c r="G7883" s="1"/>
    </row>
    <row r="7884" spans="5:7" x14ac:dyDescent="0.25">
      <c r="E7884" s="1"/>
      <c r="F7884" s="1"/>
      <c r="G7884" s="1"/>
    </row>
    <row r="7885" spans="5:7" x14ac:dyDescent="0.25">
      <c r="E7885" s="1"/>
      <c r="F7885" s="1"/>
      <c r="G7885" s="1"/>
    </row>
    <row r="7886" spans="5:7" x14ac:dyDescent="0.25">
      <c r="E7886" s="1"/>
      <c r="F7886" s="1"/>
      <c r="G7886" s="1"/>
    </row>
    <row r="7887" spans="5:7" x14ac:dyDescent="0.25">
      <c r="E7887" s="1"/>
      <c r="F7887" s="1"/>
      <c r="G7887" s="1"/>
    </row>
    <row r="7888" spans="5:7" x14ac:dyDescent="0.25">
      <c r="E7888" s="1"/>
      <c r="F7888" s="1"/>
      <c r="G7888" s="1"/>
    </row>
    <row r="7889" spans="5:7" x14ac:dyDescent="0.25">
      <c r="E7889" s="1"/>
      <c r="F7889" s="1"/>
      <c r="G7889" s="1"/>
    </row>
    <row r="7890" spans="5:7" x14ac:dyDescent="0.25">
      <c r="E7890" s="1"/>
      <c r="F7890" s="1"/>
      <c r="G7890" s="1"/>
    </row>
    <row r="7891" spans="5:7" x14ac:dyDescent="0.25">
      <c r="E7891" s="1"/>
      <c r="F7891" s="1"/>
      <c r="G7891" s="1"/>
    </row>
    <row r="7892" spans="5:7" x14ac:dyDescent="0.25">
      <c r="E7892" s="1"/>
      <c r="F7892" s="1"/>
      <c r="G7892" s="1"/>
    </row>
    <row r="7893" spans="5:7" x14ac:dyDescent="0.25">
      <c r="E7893" s="1"/>
      <c r="F7893" s="1"/>
      <c r="G7893" s="1"/>
    </row>
    <row r="7894" spans="5:7" x14ac:dyDescent="0.25">
      <c r="E7894" s="1"/>
      <c r="F7894" s="1"/>
      <c r="G7894" s="1"/>
    </row>
    <row r="7895" spans="5:7" x14ac:dyDescent="0.25">
      <c r="E7895" s="1"/>
      <c r="F7895" s="1"/>
      <c r="G7895" s="1"/>
    </row>
    <row r="7896" spans="5:7" x14ac:dyDescent="0.25">
      <c r="E7896" s="1"/>
      <c r="F7896" s="1"/>
      <c r="G7896" s="1"/>
    </row>
    <row r="7897" spans="5:7" x14ac:dyDescent="0.25">
      <c r="E7897" s="1"/>
      <c r="F7897" s="1"/>
      <c r="G7897" s="1"/>
    </row>
    <row r="7898" spans="5:7" x14ac:dyDescent="0.25">
      <c r="E7898" s="1"/>
      <c r="F7898" s="1"/>
      <c r="G7898" s="1"/>
    </row>
    <row r="7899" spans="5:7" x14ac:dyDescent="0.25">
      <c r="E7899" s="1"/>
      <c r="F7899" s="1"/>
      <c r="G7899" s="1"/>
    </row>
    <row r="7900" spans="5:7" x14ac:dyDescent="0.25">
      <c r="E7900" s="1"/>
      <c r="F7900" s="1"/>
      <c r="G7900" s="1"/>
    </row>
    <row r="7901" spans="5:7" x14ac:dyDescent="0.25">
      <c r="E7901" s="1"/>
      <c r="F7901" s="1"/>
      <c r="G7901" s="1"/>
    </row>
    <row r="7902" spans="5:7" x14ac:dyDescent="0.25">
      <c r="E7902" s="1"/>
      <c r="F7902" s="1"/>
      <c r="G7902" s="1"/>
    </row>
    <row r="7903" spans="5:7" x14ac:dyDescent="0.25">
      <c r="E7903" s="1"/>
      <c r="F7903" s="1"/>
      <c r="G7903" s="1"/>
    </row>
    <row r="7904" spans="5:7" x14ac:dyDescent="0.25">
      <c r="E7904" s="1"/>
      <c r="F7904" s="1"/>
      <c r="G7904" s="1"/>
    </row>
    <row r="7905" spans="5:7" x14ac:dyDescent="0.25">
      <c r="E7905" s="1"/>
      <c r="F7905" s="1"/>
      <c r="G7905" s="1"/>
    </row>
    <row r="7906" spans="5:7" x14ac:dyDescent="0.25">
      <c r="E7906" s="1"/>
      <c r="F7906" s="1"/>
      <c r="G7906" s="1"/>
    </row>
    <row r="7907" spans="5:7" x14ac:dyDescent="0.25">
      <c r="E7907" s="1"/>
      <c r="F7907" s="1"/>
      <c r="G7907" s="1"/>
    </row>
    <row r="7908" spans="5:7" x14ac:dyDescent="0.25">
      <c r="E7908" s="1"/>
      <c r="F7908" s="1"/>
      <c r="G7908" s="1"/>
    </row>
    <row r="7909" spans="5:7" x14ac:dyDescent="0.25">
      <c r="E7909" s="1"/>
      <c r="F7909" s="1"/>
      <c r="G7909" s="1"/>
    </row>
    <row r="7910" spans="5:7" x14ac:dyDescent="0.25">
      <c r="E7910" s="1"/>
      <c r="F7910" s="1"/>
      <c r="G7910" s="1"/>
    </row>
    <row r="7911" spans="5:7" x14ac:dyDescent="0.25">
      <c r="E7911" s="1"/>
      <c r="F7911" s="1"/>
      <c r="G7911" s="1"/>
    </row>
    <row r="7912" spans="5:7" x14ac:dyDescent="0.25">
      <c r="E7912" s="1"/>
      <c r="F7912" s="1"/>
      <c r="G7912" s="1"/>
    </row>
    <row r="7913" spans="5:7" x14ac:dyDescent="0.25">
      <c r="E7913" s="1"/>
      <c r="F7913" s="1"/>
      <c r="G7913" s="1"/>
    </row>
    <row r="7914" spans="5:7" x14ac:dyDescent="0.25">
      <c r="E7914" s="1"/>
      <c r="F7914" s="1"/>
      <c r="G7914" s="1"/>
    </row>
    <row r="7915" spans="5:7" x14ac:dyDescent="0.25">
      <c r="E7915" s="1"/>
      <c r="F7915" s="1"/>
      <c r="G7915" s="1"/>
    </row>
    <row r="7916" spans="5:7" x14ac:dyDescent="0.25">
      <c r="E7916" s="1"/>
      <c r="F7916" s="1"/>
      <c r="G7916" s="1"/>
    </row>
    <row r="7917" spans="5:7" x14ac:dyDescent="0.25">
      <c r="E7917" s="1"/>
      <c r="F7917" s="1"/>
      <c r="G7917" s="1"/>
    </row>
    <row r="7918" spans="5:7" x14ac:dyDescent="0.25">
      <c r="E7918" s="1"/>
      <c r="F7918" s="1"/>
      <c r="G7918" s="1"/>
    </row>
    <row r="7919" spans="5:7" x14ac:dyDescent="0.25">
      <c r="E7919" s="1"/>
      <c r="F7919" s="1"/>
      <c r="G7919" s="1"/>
    </row>
    <row r="7920" spans="5:7" x14ac:dyDescent="0.25">
      <c r="E7920" s="1"/>
      <c r="F7920" s="1"/>
      <c r="G7920" s="1"/>
    </row>
    <row r="7921" spans="5:7" x14ac:dyDescent="0.25">
      <c r="E7921" s="1"/>
      <c r="F7921" s="1"/>
      <c r="G7921" s="1"/>
    </row>
    <row r="7922" spans="5:7" x14ac:dyDescent="0.25">
      <c r="E7922" s="1"/>
      <c r="F7922" s="1"/>
      <c r="G7922" s="1"/>
    </row>
    <row r="7923" spans="5:7" x14ac:dyDescent="0.25">
      <c r="E7923" s="1"/>
      <c r="F7923" s="1"/>
      <c r="G7923" s="1"/>
    </row>
    <row r="7924" spans="5:7" x14ac:dyDescent="0.25">
      <c r="E7924" s="1"/>
      <c r="F7924" s="1"/>
      <c r="G7924" s="1"/>
    </row>
    <row r="7925" spans="5:7" x14ac:dyDescent="0.25">
      <c r="E7925" s="1"/>
      <c r="F7925" s="1"/>
      <c r="G7925" s="1"/>
    </row>
    <row r="7926" spans="5:7" x14ac:dyDescent="0.25">
      <c r="E7926" s="1"/>
      <c r="F7926" s="1"/>
      <c r="G7926" s="1"/>
    </row>
    <row r="7927" spans="5:7" x14ac:dyDescent="0.25">
      <c r="E7927" s="1"/>
      <c r="F7927" s="1"/>
      <c r="G7927" s="1"/>
    </row>
    <row r="7928" spans="5:7" x14ac:dyDescent="0.25">
      <c r="E7928" s="1"/>
      <c r="F7928" s="1"/>
      <c r="G7928" s="1"/>
    </row>
    <row r="7929" spans="5:7" x14ac:dyDescent="0.25">
      <c r="E7929" s="1"/>
      <c r="F7929" s="1"/>
      <c r="G7929" s="1"/>
    </row>
    <row r="7930" spans="5:7" x14ac:dyDescent="0.25">
      <c r="E7930" s="1"/>
      <c r="F7930" s="1"/>
      <c r="G7930" s="1"/>
    </row>
    <row r="7931" spans="5:7" x14ac:dyDescent="0.25">
      <c r="E7931" s="1"/>
      <c r="F7931" s="1"/>
      <c r="G7931" s="1"/>
    </row>
    <row r="7932" spans="5:7" x14ac:dyDescent="0.25">
      <c r="E7932" s="1"/>
      <c r="F7932" s="1"/>
      <c r="G7932" s="1"/>
    </row>
    <row r="7933" spans="5:7" x14ac:dyDescent="0.25">
      <c r="E7933" s="1"/>
      <c r="F7933" s="1"/>
      <c r="G7933" s="1"/>
    </row>
    <row r="7934" spans="5:7" x14ac:dyDescent="0.25">
      <c r="E7934" s="1"/>
      <c r="F7934" s="1"/>
      <c r="G7934" s="1"/>
    </row>
    <row r="7935" spans="5:7" x14ac:dyDescent="0.25">
      <c r="E7935" s="1"/>
      <c r="F7935" s="1"/>
      <c r="G7935" s="1"/>
    </row>
    <row r="7936" spans="5:7" x14ac:dyDescent="0.25">
      <c r="E7936" s="1"/>
      <c r="F7936" s="1"/>
      <c r="G7936" s="1"/>
    </row>
    <row r="7937" spans="5:7" x14ac:dyDescent="0.25">
      <c r="E7937" s="1"/>
      <c r="F7937" s="1"/>
      <c r="G7937" s="1"/>
    </row>
    <row r="7938" spans="5:7" x14ac:dyDescent="0.25">
      <c r="E7938" s="1"/>
      <c r="F7938" s="1"/>
      <c r="G7938" s="1"/>
    </row>
    <row r="7939" spans="5:7" x14ac:dyDescent="0.25">
      <c r="E7939" s="1"/>
      <c r="F7939" s="1"/>
      <c r="G7939" s="1"/>
    </row>
    <row r="7940" spans="5:7" x14ac:dyDescent="0.25">
      <c r="E7940" s="1"/>
      <c r="F7940" s="1"/>
      <c r="G7940" s="1"/>
    </row>
    <row r="7941" spans="5:7" x14ac:dyDescent="0.25">
      <c r="E7941" s="1"/>
      <c r="F7941" s="1"/>
      <c r="G7941" s="1"/>
    </row>
    <row r="7942" spans="5:7" x14ac:dyDescent="0.25">
      <c r="E7942" s="1"/>
      <c r="F7942" s="1"/>
      <c r="G7942" s="1"/>
    </row>
    <row r="7943" spans="5:7" x14ac:dyDescent="0.25">
      <c r="E7943" s="1"/>
      <c r="F7943" s="1"/>
      <c r="G7943" s="1"/>
    </row>
    <row r="7944" spans="5:7" x14ac:dyDescent="0.25">
      <c r="E7944" s="1"/>
      <c r="F7944" s="1"/>
      <c r="G7944" s="1"/>
    </row>
    <row r="7945" spans="5:7" x14ac:dyDescent="0.25">
      <c r="E7945" s="1"/>
      <c r="F7945" s="1"/>
      <c r="G7945" s="1"/>
    </row>
    <row r="7946" spans="5:7" x14ac:dyDescent="0.25">
      <c r="E7946" s="1"/>
      <c r="F7946" s="1"/>
      <c r="G7946" s="1"/>
    </row>
    <row r="7947" spans="5:7" x14ac:dyDescent="0.25">
      <c r="E7947" s="1"/>
      <c r="F7947" s="1"/>
      <c r="G7947" s="1"/>
    </row>
    <row r="7948" spans="5:7" x14ac:dyDescent="0.25">
      <c r="E7948" s="1"/>
      <c r="F7948" s="1"/>
      <c r="G7948" s="1"/>
    </row>
    <row r="7949" spans="5:7" x14ac:dyDescent="0.25">
      <c r="E7949" s="1"/>
      <c r="F7949" s="1"/>
      <c r="G7949" s="1"/>
    </row>
    <row r="7950" spans="5:7" x14ac:dyDescent="0.25">
      <c r="E7950" s="1"/>
      <c r="F7950" s="1"/>
      <c r="G7950" s="1"/>
    </row>
    <row r="7951" spans="5:7" x14ac:dyDescent="0.25">
      <c r="E7951" s="1"/>
      <c r="F7951" s="1"/>
      <c r="G7951" s="1"/>
    </row>
    <row r="7952" spans="5:7" x14ac:dyDescent="0.25">
      <c r="E7952" s="1"/>
      <c r="F7952" s="1"/>
      <c r="G7952" s="1"/>
    </row>
    <row r="7953" spans="5:7" x14ac:dyDescent="0.25">
      <c r="E7953" s="1"/>
      <c r="F7953" s="1"/>
      <c r="G7953" s="1"/>
    </row>
    <row r="7954" spans="5:7" x14ac:dyDescent="0.25">
      <c r="E7954" s="1"/>
      <c r="F7954" s="1"/>
      <c r="G7954" s="1"/>
    </row>
    <row r="7955" spans="5:7" x14ac:dyDescent="0.25">
      <c r="E7955" s="1"/>
      <c r="F7955" s="1"/>
      <c r="G7955" s="1"/>
    </row>
    <row r="7956" spans="5:7" x14ac:dyDescent="0.25">
      <c r="E7956" s="1"/>
      <c r="F7956" s="1"/>
      <c r="G7956" s="1"/>
    </row>
    <row r="7957" spans="5:7" x14ac:dyDescent="0.25">
      <c r="E7957" s="1"/>
      <c r="F7957" s="1"/>
      <c r="G7957" s="1"/>
    </row>
    <row r="7958" spans="5:7" x14ac:dyDescent="0.25">
      <c r="E7958" s="1"/>
      <c r="F7958" s="1"/>
      <c r="G7958" s="1"/>
    </row>
    <row r="7959" spans="5:7" x14ac:dyDescent="0.25">
      <c r="E7959" s="1"/>
      <c r="F7959" s="1"/>
      <c r="G7959" s="1"/>
    </row>
    <row r="7960" spans="5:7" x14ac:dyDescent="0.25">
      <c r="E7960" s="1"/>
      <c r="F7960" s="1"/>
      <c r="G7960" s="1"/>
    </row>
    <row r="7961" spans="5:7" x14ac:dyDescent="0.25">
      <c r="E7961" s="1"/>
      <c r="F7961" s="1"/>
      <c r="G7961" s="1"/>
    </row>
    <row r="7962" spans="5:7" x14ac:dyDescent="0.25">
      <c r="E7962" s="1"/>
      <c r="F7962" s="1"/>
      <c r="G7962" s="1"/>
    </row>
    <row r="7963" spans="5:7" x14ac:dyDescent="0.25">
      <c r="E7963" s="1"/>
      <c r="F7963" s="1"/>
      <c r="G7963" s="1"/>
    </row>
    <row r="7964" spans="5:7" x14ac:dyDescent="0.25">
      <c r="E7964" s="1"/>
      <c r="F7964" s="1"/>
      <c r="G7964" s="1"/>
    </row>
    <row r="7965" spans="5:7" x14ac:dyDescent="0.25">
      <c r="E7965" s="1"/>
      <c r="F7965" s="1"/>
      <c r="G7965" s="1"/>
    </row>
    <row r="7966" spans="5:7" x14ac:dyDescent="0.25">
      <c r="E7966" s="1"/>
      <c r="F7966" s="1"/>
      <c r="G7966" s="1"/>
    </row>
    <row r="7967" spans="5:7" x14ac:dyDescent="0.25">
      <c r="E7967" s="1"/>
      <c r="F7967" s="1"/>
      <c r="G7967" s="1"/>
    </row>
    <row r="7968" spans="5:7" x14ac:dyDescent="0.25">
      <c r="E7968" s="1"/>
      <c r="F7968" s="1"/>
      <c r="G7968" s="1"/>
    </row>
    <row r="7969" spans="5:7" x14ac:dyDescent="0.25">
      <c r="E7969" s="1"/>
      <c r="F7969" s="1"/>
      <c r="G7969" s="1"/>
    </row>
    <row r="7970" spans="5:7" x14ac:dyDescent="0.25">
      <c r="E7970" s="1"/>
      <c r="F7970" s="1"/>
      <c r="G7970" s="1"/>
    </row>
    <row r="7971" spans="5:7" x14ac:dyDescent="0.25">
      <c r="E7971" s="1"/>
      <c r="F7971" s="1"/>
      <c r="G7971" s="1"/>
    </row>
    <row r="7972" spans="5:7" x14ac:dyDescent="0.25">
      <c r="E7972" s="1"/>
      <c r="F7972" s="1"/>
      <c r="G7972" s="1"/>
    </row>
    <row r="7973" spans="5:7" x14ac:dyDescent="0.25">
      <c r="E7973" s="1"/>
      <c r="F7973" s="1"/>
      <c r="G7973" s="1"/>
    </row>
    <row r="7974" spans="5:7" x14ac:dyDescent="0.25">
      <c r="E7974" s="1"/>
      <c r="F7974" s="1"/>
      <c r="G7974" s="1"/>
    </row>
    <row r="7975" spans="5:7" x14ac:dyDescent="0.25">
      <c r="E7975" s="1"/>
      <c r="F7975" s="1"/>
      <c r="G7975" s="1"/>
    </row>
    <row r="7976" spans="5:7" x14ac:dyDescent="0.25">
      <c r="E7976" s="1"/>
      <c r="F7976" s="1"/>
      <c r="G7976" s="1"/>
    </row>
    <row r="7977" spans="5:7" x14ac:dyDescent="0.25">
      <c r="E7977" s="1"/>
      <c r="F7977" s="1"/>
      <c r="G7977" s="1"/>
    </row>
    <row r="7978" spans="5:7" x14ac:dyDescent="0.25">
      <c r="E7978" s="1"/>
      <c r="F7978" s="1"/>
      <c r="G7978" s="1"/>
    </row>
    <row r="7979" spans="5:7" x14ac:dyDescent="0.25">
      <c r="E7979" s="1"/>
      <c r="F7979" s="1"/>
      <c r="G7979" s="1"/>
    </row>
    <row r="7980" spans="5:7" x14ac:dyDescent="0.25">
      <c r="E7980" s="1"/>
      <c r="F7980" s="1"/>
      <c r="G7980" s="1"/>
    </row>
    <row r="7981" spans="5:7" x14ac:dyDescent="0.25">
      <c r="E7981" s="1"/>
      <c r="F7981" s="1"/>
      <c r="G7981" s="1"/>
    </row>
    <row r="7982" spans="5:7" x14ac:dyDescent="0.25">
      <c r="E7982" s="1"/>
      <c r="F7982" s="1"/>
      <c r="G7982" s="1"/>
    </row>
    <row r="7983" spans="5:7" x14ac:dyDescent="0.25">
      <c r="E7983" s="1"/>
      <c r="F7983" s="1"/>
      <c r="G7983" s="1"/>
    </row>
    <row r="7984" spans="5:7" x14ac:dyDescent="0.25">
      <c r="E7984" s="1"/>
      <c r="F7984" s="1"/>
      <c r="G7984" s="1"/>
    </row>
    <row r="7985" spans="5:7" x14ac:dyDescent="0.25">
      <c r="E7985" s="1"/>
      <c r="F7985" s="1"/>
      <c r="G7985" s="1"/>
    </row>
    <row r="7986" spans="5:7" x14ac:dyDescent="0.25">
      <c r="E7986" s="1"/>
      <c r="F7986" s="1"/>
      <c r="G7986" s="1"/>
    </row>
    <row r="7987" spans="5:7" x14ac:dyDescent="0.25">
      <c r="E7987" s="1"/>
      <c r="F7987" s="1"/>
      <c r="G7987" s="1"/>
    </row>
    <row r="7988" spans="5:7" x14ac:dyDescent="0.25">
      <c r="E7988" s="1"/>
      <c r="F7988" s="1"/>
      <c r="G7988" s="1"/>
    </row>
    <row r="7989" spans="5:7" x14ac:dyDescent="0.25">
      <c r="E7989" s="1"/>
      <c r="F7989" s="1"/>
      <c r="G7989" s="1"/>
    </row>
    <row r="7990" spans="5:7" x14ac:dyDescent="0.25">
      <c r="E7990" s="1"/>
      <c r="F7990" s="1"/>
      <c r="G7990" s="1"/>
    </row>
    <row r="7991" spans="5:7" x14ac:dyDescent="0.25">
      <c r="E7991" s="1"/>
      <c r="F7991" s="1"/>
      <c r="G7991" s="1"/>
    </row>
    <row r="7992" spans="5:7" x14ac:dyDescent="0.25">
      <c r="E7992" s="1"/>
      <c r="F7992" s="1"/>
      <c r="G7992" s="1"/>
    </row>
    <row r="7993" spans="5:7" x14ac:dyDescent="0.25">
      <c r="E7993" s="1"/>
      <c r="F7993" s="1"/>
      <c r="G7993" s="1"/>
    </row>
    <row r="7994" spans="5:7" x14ac:dyDescent="0.25">
      <c r="E7994" s="1"/>
      <c r="F7994" s="1"/>
      <c r="G7994" s="1"/>
    </row>
    <row r="7995" spans="5:7" x14ac:dyDescent="0.25">
      <c r="E7995" s="1"/>
      <c r="F7995" s="1"/>
      <c r="G7995" s="1"/>
    </row>
    <row r="7996" spans="5:7" x14ac:dyDescent="0.25">
      <c r="E7996" s="1"/>
      <c r="F7996" s="1"/>
      <c r="G7996" s="1"/>
    </row>
    <row r="7997" spans="5:7" x14ac:dyDescent="0.25">
      <c r="E7997" s="1"/>
      <c r="F7997" s="1"/>
      <c r="G7997" s="1"/>
    </row>
    <row r="7998" spans="5:7" x14ac:dyDescent="0.25">
      <c r="E7998" s="1"/>
      <c r="F7998" s="1"/>
      <c r="G7998" s="1"/>
    </row>
    <row r="7999" spans="5:7" x14ac:dyDescent="0.25">
      <c r="E7999" s="1"/>
      <c r="F7999" s="1"/>
      <c r="G7999" s="1"/>
    </row>
    <row r="8000" spans="5:7" x14ac:dyDescent="0.25">
      <c r="E8000" s="1"/>
      <c r="F8000" s="1"/>
      <c r="G8000" s="1"/>
    </row>
    <row r="8001" spans="5:7" x14ac:dyDescent="0.25">
      <c r="E8001" s="1"/>
      <c r="F8001" s="1"/>
      <c r="G8001" s="1"/>
    </row>
    <row r="8002" spans="5:7" x14ac:dyDescent="0.25">
      <c r="E8002" s="1"/>
      <c r="F8002" s="1"/>
      <c r="G8002" s="1"/>
    </row>
    <row r="8003" spans="5:7" x14ac:dyDescent="0.25">
      <c r="E8003" s="1"/>
      <c r="F8003" s="1"/>
      <c r="G8003" s="1"/>
    </row>
    <row r="8004" spans="5:7" x14ac:dyDescent="0.25">
      <c r="E8004" s="1"/>
      <c r="F8004" s="1"/>
      <c r="G8004" s="1"/>
    </row>
    <row r="8005" spans="5:7" x14ac:dyDescent="0.25">
      <c r="E8005" s="1"/>
      <c r="F8005" s="1"/>
      <c r="G8005" s="1"/>
    </row>
    <row r="8006" spans="5:7" x14ac:dyDescent="0.25">
      <c r="E8006" s="1"/>
      <c r="F8006" s="1"/>
      <c r="G8006" s="1"/>
    </row>
    <row r="8007" spans="5:7" x14ac:dyDescent="0.25">
      <c r="E8007" s="1"/>
      <c r="F8007" s="1"/>
      <c r="G8007" s="1"/>
    </row>
    <row r="8008" spans="5:7" x14ac:dyDescent="0.25">
      <c r="E8008" s="1"/>
      <c r="F8008" s="1"/>
      <c r="G8008" s="1"/>
    </row>
    <row r="8009" spans="5:7" x14ac:dyDescent="0.25">
      <c r="E8009" s="1"/>
      <c r="F8009" s="1"/>
      <c r="G8009" s="1"/>
    </row>
    <row r="8010" spans="5:7" x14ac:dyDescent="0.25">
      <c r="E8010" s="1"/>
      <c r="F8010" s="1"/>
      <c r="G8010" s="1"/>
    </row>
    <row r="8011" spans="5:7" x14ac:dyDescent="0.25">
      <c r="E8011" s="1"/>
      <c r="F8011" s="1"/>
      <c r="G8011" s="1"/>
    </row>
    <row r="8012" spans="5:7" x14ac:dyDescent="0.25">
      <c r="E8012" s="1"/>
      <c r="F8012" s="1"/>
      <c r="G8012" s="1"/>
    </row>
    <row r="8013" spans="5:7" x14ac:dyDescent="0.25">
      <c r="E8013" s="1"/>
      <c r="F8013" s="1"/>
      <c r="G8013" s="1"/>
    </row>
    <row r="8014" spans="5:7" x14ac:dyDescent="0.25">
      <c r="E8014" s="1"/>
      <c r="F8014" s="1"/>
      <c r="G8014" s="1"/>
    </row>
    <row r="8015" spans="5:7" x14ac:dyDescent="0.25">
      <c r="E8015" s="1"/>
      <c r="F8015" s="1"/>
      <c r="G8015" s="1"/>
    </row>
    <row r="8016" spans="5:7" x14ac:dyDescent="0.25">
      <c r="E8016" s="1"/>
      <c r="F8016" s="1"/>
      <c r="G8016" s="1"/>
    </row>
    <row r="8017" spans="5:7" x14ac:dyDescent="0.25">
      <c r="E8017" s="1"/>
      <c r="F8017" s="1"/>
      <c r="G8017" s="1"/>
    </row>
    <row r="8018" spans="5:7" x14ac:dyDescent="0.25">
      <c r="E8018" s="1"/>
      <c r="F8018" s="1"/>
      <c r="G8018" s="1"/>
    </row>
    <row r="8019" spans="5:7" x14ac:dyDescent="0.25">
      <c r="E8019" s="1"/>
      <c r="F8019" s="1"/>
      <c r="G8019" s="1"/>
    </row>
    <row r="8020" spans="5:7" x14ac:dyDescent="0.25">
      <c r="E8020" s="1"/>
      <c r="F8020" s="1"/>
      <c r="G8020" s="1"/>
    </row>
    <row r="8021" spans="5:7" x14ac:dyDescent="0.25">
      <c r="E8021" s="1"/>
      <c r="F8021" s="1"/>
      <c r="G8021" s="1"/>
    </row>
    <row r="8022" spans="5:7" x14ac:dyDescent="0.25">
      <c r="E8022" s="1"/>
      <c r="F8022" s="1"/>
      <c r="G8022" s="1"/>
    </row>
    <row r="8023" spans="5:7" x14ac:dyDescent="0.25">
      <c r="E8023" s="1"/>
      <c r="F8023" s="1"/>
      <c r="G8023" s="1"/>
    </row>
    <row r="8024" spans="5:7" x14ac:dyDescent="0.25">
      <c r="E8024" s="1"/>
      <c r="F8024" s="1"/>
      <c r="G8024" s="1"/>
    </row>
    <row r="8025" spans="5:7" x14ac:dyDescent="0.25">
      <c r="E8025" s="1"/>
      <c r="F8025" s="1"/>
      <c r="G8025" s="1"/>
    </row>
    <row r="8026" spans="5:7" x14ac:dyDescent="0.25">
      <c r="E8026" s="1"/>
      <c r="F8026" s="1"/>
      <c r="G8026" s="1"/>
    </row>
    <row r="8027" spans="5:7" x14ac:dyDescent="0.25">
      <c r="E8027" s="1"/>
      <c r="F8027" s="1"/>
      <c r="G8027" s="1"/>
    </row>
    <row r="8028" spans="5:7" x14ac:dyDescent="0.25">
      <c r="E8028" s="1"/>
      <c r="F8028" s="1"/>
      <c r="G8028" s="1"/>
    </row>
    <row r="8029" spans="5:7" x14ac:dyDescent="0.25">
      <c r="E8029" s="1"/>
      <c r="F8029" s="1"/>
      <c r="G8029" s="1"/>
    </row>
    <row r="8030" spans="5:7" x14ac:dyDescent="0.25">
      <c r="E8030" s="1"/>
      <c r="F8030" s="1"/>
      <c r="G8030" s="1"/>
    </row>
    <row r="8031" spans="5:7" x14ac:dyDescent="0.25">
      <c r="E8031" s="1"/>
      <c r="F8031" s="1"/>
      <c r="G8031" s="1"/>
    </row>
    <row r="8032" spans="5:7" x14ac:dyDescent="0.25">
      <c r="E8032" s="1"/>
      <c r="F8032" s="1"/>
      <c r="G8032" s="1"/>
    </row>
    <row r="8033" spans="5:7" x14ac:dyDescent="0.25">
      <c r="E8033" s="1"/>
      <c r="F8033" s="1"/>
      <c r="G8033" s="1"/>
    </row>
    <row r="8034" spans="5:7" x14ac:dyDescent="0.25">
      <c r="E8034" s="1"/>
      <c r="F8034" s="1"/>
      <c r="G8034" s="1"/>
    </row>
    <row r="8035" spans="5:7" x14ac:dyDescent="0.25">
      <c r="E8035" s="1"/>
      <c r="F8035" s="1"/>
      <c r="G8035" s="1"/>
    </row>
    <row r="8036" spans="5:7" x14ac:dyDescent="0.25">
      <c r="E8036" s="1"/>
      <c r="F8036" s="1"/>
      <c r="G8036" s="1"/>
    </row>
    <row r="8037" spans="5:7" x14ac:dyDescent="0.25">
      <c r="E8037" s="1"/>
      <c r="F8037" s="1"/>
      <c r="G8037" s="1"/>
    </row>
    <row r="8038" spans="5:7" x14ac:dyDescent="0.25">
      <c r="E8038" s="1"/>
      <c r="F8038" s="1"/>
      <c r="G8038" s="1"/>
    </row>
    <row r="8039" spans="5:7" x14ac:dyDescent="0.25">
      <c r="E8039" s="1"/>
      <c r="F8039" s="1"/>
      <c r="G8039" s="1"/>
    </row>
    <row r="8040" spans="5:7" x14ac:dyDescent="0.25">
      <c r="E8040" s="1"/>
      <c r="F8040" s="1"/>
      <c r="G8040" s="1"/>
    </row>
    <row r="8041" spans="5:7" x14ac:dyDescent="0.25">
      <c r="E8041" s="1"/>
      <c r="F8041" s="1"/>
      <c r="G8041" s="1"/>
    </row>
    <row r="8042" spans="5:7" x14ac:dyDescent="0.25">
      <c r="E8042" s="1"/>
      <c r="F8042" s="1"/>
      <c r="G8042" s="1"/>
    </row>
    <row r="8043" spans="5:7" x14ac:dyDescent="0.25">
      <c r="E8043" s="1"/>
      <c r="F8043" s="1"/>
      <c r="G8043" s="1"/>
    </row>
    <row r="8044" spans="5:7" x14ac:dyDescent="0.25">
      <c r="E8044" s="1"/>
      <c r="F8044" s="1"/>
      <c r="G8044" s="1"/>
    </row>
    <row r="8045" spans="5:7" x14ac:dyDescent="0.25">
      <c r="E8045" s="1"/>
      <c r="F8045" s="1"/>
      <c r="G8045" s="1"/>
    </row>
    <row r="8046" spans="5:7" x14ac:dyDescent="0.25">
      <c r="E8046" s="1"/>
      <c r="F8046" s="1"/>
      <c r="G8046" s="1"/>
    </row>
    <row r="8047" spans="5:7" x14ac:dyDescent="0.25">
      <c r="E8047" s="1"/>
      <c r="F8047" s="1"/>
      <c r="G8047" s="1"/>
    </row>
    <row r="8048" spans="5:7" x14ac:dyDescent="0.25">
      <c r="E8048" s="1"/>
      <c r="F8048" s="1"/>
      <c r="G8048" s="1"/>
    </row>
    <row r="8049" spans="5:7" x14ac:dyDescent="0.25">
      <c r="E8049" s="1"/>
      <c r="F8049" s="1"/>
      <c r="G8049" s="1"/>
    </row>
    <row r="8050" spans="5:7" x14ac:dyDescent="0.25">
      <c r="E8050" s="1"/>
      <c r="F8050" s="1"/>
      <c r="G8050" s="1"/>
    </row>
    <row r="8051" spans="5:7" x14ac:dyDescent="0.25">
      <c r="E8051" s="1"/>
      <c r="F8051" s="1"/>
      <c r="G8051" s="1"/>
    </row>
    <row r="8052" spans="5:7" x14ac:dyDescent="0.25">
      <c r="E8052" s="1"/>
      <c r="F8052" s="1"/>
      <c r="G8052" s="1"/>
    </row>
    <row r="8053" spans="5:7" x14ac:dyDescent="0.25">
      <c r="E8053" s="1"/>
      <c r="F8053" s="1"/>
      <c r="G8053" s="1"/>
    </row>
    <row r="8054" spans="5:7" x14ac:dyDescent="0.25">
      <c r="E8054" s="1"/>
      <c r="F8054" s="1"/>
      <c r="G8054" s="1"/>
    </row>
    <row r="8055" spans="5:7" x14ac:dyDescent="0.25">
      <c r="E8055" s="1"/>
      <c r="F8055" s="1"/>
      <c r="G8055" s="1"/>
    </row>
    <row r="8056" spans="5:7" x14ac:dyDescent="0.25">
      <c r="E8056" s="1"/>
      <c r="F8056" s="1"/>
      <c r="G8056" s="1"/>
    </row>
    <row r="8057" spans="5:7" x14ac:dyDescent="0.25">
      <c r="E8057" s="1"/>
      <c r="F8057" s="1"/>
      <c r="G8057" s="1"/>
    </row>
    <row r="8058" spans="5:7" x14ac:dyDescent="0.25">
      <c r="E8058" s="1"/>
      <c r="F8058" s="1"/>
      <c r="G8058" s="1"/>
    </row>
    <row r="8059" spans="5:7" x14ac:dyDescent="0.25">
      <c r="E8059" s="1"/>
      <c r="F8059" s="1"/>
      <c r="G8059" s="1"/>
    </row>
    <row r="8060" spans="5:7" x14ac:dyDescent="0.25">
      <c r="E8060" s="1"/>
      <c r="F8060" s="1"/>
      <c r="G8060" s="1"/>
    </row>
    <row r="8061" spans="5:7" x14ac:dyDescent="0.25">
      <c r="E8061" s="1"/>
      <c r="F8061" s="1"/>
      <c r="G8061" s="1"/>
    </row>
    <row r="8062" spans="5:7" x14ac:dyDescent="0.25">
      <c r="E8062" s="1"/>
      <c r="F8062" s="1"/>
      <c r="G8062" s="1"/>
    </row>
    <row r="8063" spans="5:7" x14ac:dyDescent="0.25">
      <c r="E8063" s="1"/>
      <c r="F8063" s="1"/>
      <c r="G8063" s="1"/>
    </row>
    <row r="8064" spans="5:7" x14ac:dyDescent="0.25">
      <c r="E8064" s="1"/>
      <c r="F8064" s="1"/>
      <c r="G8064" s="1"/>
    </row>
    <row r="8065" spans="5:7" x14ac:dyDescent="0.25">
      <c r="E8065" s="1"/>
      <c r="F8065" s="1"/>
      <c r="G8065" s="1"/>
    </row>
    <row r="8066" spans="5:7" x14ac:dyDescent="0.25">
      <c r="E8066" s="1"/>
      <c r="F8066" s="1"/>
      <c r="G8066" s="1"/>
    </row>
    <row r="8067" spans="5:7" x14ac:dyDescent="0.25">
      <c r="E8067" s="1"/>
      <c r="F8067" s="1"/>
      <c r="G8067" s="1"/>
    </row>
    <row r="8068" spans="5:7" x14ac:dyDescent="0.25">
      <c r="E8068" s="1"/>
      <c r="F8068" s="1"/>
      <c r="G8068" s="1"/>
    </row>
    <row r="8069" spans="5:7" x14ac:dyDescent="0.25">
      <c r="E8069" s="1"/>
      <c r="F8069" s="1"/>
      <c r="G8069" s="1"/>
    </row>
    <row r="8070" spans="5:7" x14ac:dyDescent="0.25">
      <c r="E8070" s="1"/>
      <c r="F8070" s="1"/>
      <c r="G8070" s="1"/>
    </row>
    <row r="8071" spans="5:7" x14ac:dyDescent="0.25">
      <c r="E8071" s="1"/>
      <c r="F8071" s="1"/>
      <c r="G8071" s="1"/>
    </row>
    <row r="8072" spans="5:7" x14ac:dyDescent="0.25">
      <c r="E8072" s="1"/>
      <c r="F8072" s="1"/>
      <c r="G8072" s="1"/>
    </row>
    <row r="8073" spans="5:7" x14ac:dyDescent="0.25">
      <c r="E8073" s="1"/>
      <c r="F8073" s="1"/>
      <c r="G8073" s="1"/>
    </row>
    <row r="8074" spans="5:7" x14ac:dyDescent="0.25">
      <c r="E8074" s="1"/>
      <c r="F8074" s="1"/>
      <c r="G8074" s="1"/>
    </row>
    <row r="8075" spans="5:7" x14ac:dyDescent="0.25">
      <c r="E8075" s="1"/>
      <c r="F8075" s="1"/>
      <c r="G8075" s="1"/>
    </row>
    <row r="8076" spans="5:7" x14ac:dyDescent="0.25">
      <c r="E8076" s="1"/>
      <c r="F8076" s="1"/>
      <c r="G8076" s="1"/>
    </row>
    <row r="8077" spans="5:7" x14ac:dyDescent="0.25">
      <c r="E8077" s="1"/>
      <c r="F8077" s="1"/>
      <c r="G8077" s="1"/>
    </row>
    <row r="8078" spans="5:7" x14ac:dyDescent="0.25">
      <c r="E8078" s="1"/>
      <c r="F8078" s="1"/>
      <c r="G8078" s="1"/>
    </row>
    <row r="8079" spans="5:7" x14ac:dyDescent="0.25">
      <c r="E8079" s="1"/>
      <c r="F8079" s="1"/>
      <c r="G8079" s="1"/>
    </row>
    <row r="8080" spans="5:7" x14ac:dyDescent="0.25">
      <c r="E8080" s="1"/>
      <c r="F8080" s="1"/>
      <c r="G8080" s="1"/>
    </row>
    <row r="8081" spans="5:7" x14ac:dyDescent="0.25">
      <c r="E8081" s="1"/>
      <c r="F8081" s="1"/>
      <c r="G8081" s="1"/>
    </row>
    <row r="8082" spans="5:7" x14ac:dyDescent="0.25">
      <c r="E8082" s="1"/>
      <c r="F8082" s="1"/>
      <c r="G8082" s="1"/>
    </row>
    <row r="8083" spans="5:7" x14ac:dyDescent="0.25">
      <c r="E8083" s="1"/>
      <c r="F8083" s="1"/>
      <c r="G8083" s="1"/>
    </row>
    <row r="8084" spans="5:7" x14ac:dyDescent="0.25">
      <c r="E8084" s="1"/>
      <c r="F8084" s="1"/>
      <c r="G8084" s="1"/>
    </row>
    <row r="8085" spans="5:7" x14ac:dyDescent="0.25">
      <c r="E8085" s="1"/>
      <c r="F8085" s="1"/>
      <c r="G8085" s="1"/>
    </row>
    <row r="8086" spans="5:7" x14ac:dyDescent="0.25">
      <c r="E8086" s="1"/>
      <c r="F8086" s="1"/>
      <c r="G8086" s="1"/>
    </row>
    <row r="8087" spans="5:7" x14ac:dyDescent="0.25">
      <c r="E8087" s="1"/>
      <c r="F8087" s="1"/>
      <c r="G8087" s="1"/>
    </row>
    <row r="8088" spans="5:7" x14ac:dyDescent="0.25">
      <c r="E8088" s="1"/>
      <c r="F8088" s="1"/>
      <c r="G8088" s="1"/>
    </row>
    <row r="8089" spans="5:7" x14ac:dyDescent="0.25">
      <c r="E8089" s="1"/>
      <c r="F8089" s="1"/>
      <c r="G8089" s="1"/>
    </row>
    <row r="8090" spans="5:7" x14ac:dyDescent="0.25">
      <c r="E8090" s="1"/>
      <c r="F8090" s="1"/>
      <c r="G8090" s="1"/>
    </row>
    <row r="8091" spans="5:7" x14ac:dyDescent="0.25">
      <c r="E8091" s="1"/>
      <c r="F8091" s="1"/>
      <c r="G8091" s="1"/>
    </row>
    <row r="8092" spans="5:7" x14ac:dyDescent="0.25">
      <c r="E8092" s="1"/>
      <c r="F8092" s="1"/>
      <c r="G8092" s="1"/>
    </row>
    <row r="8093" spans="5:7" x14ac:dyDescent="0.25">
      <c r="E8093" s="1"/>
      <c r="F8093" s="1"/>
      <c r="G8093" s="1"/>
    </row>
    <row r="8094" spans="5:7" x14ac:dyDescent="0.25">
      <c r="E8094" s="1"/>
      <c r="F8094" s="1"/>
      <c r="G8094" s="1"/>
    </row>
    <row r="8095" spans="5:7" x14ac:dyDescent="0.25">
      <c r="E8095" s="1"/>
      <c r="F8095" s="1"/>
      <c r="G8095" s="1"/>
    </row>
    <row r="8096" spans="5:7" x14ac:dyDescent="0.25">
      <c r="E8096" s="1"/>
      <c r="F8096" s="1"/>
      <c r="G8096" s="1"/>
    </row>
    <row r="8097" spans="5:7" x14ac:dyDescent="0.25">
      <c r="E8097" s="1"/>
      <c r="F8097" s="1"/>
      <c r="G8097" s="1"/>
    </row>
    <row r="8098" spans="5:7" x14ac:dyDescent="0.25">
      <c r="E8098" s="1"/>
      <c r="F8098" s="1"/>
      <c r="G8098" s="1"/>
    </row>
    <row r="8099" spans="5:7" x14ac:dyDescent="0.25">
      <c r="E8099" s="1"/>
      <c r="F8099" s="1"/>
      <c r="G8099" s="1"/>
    </row>
    <row r="8100" spans="5:7" x14ac:dyDescent="0.25">
      <c r="E8100" s="1"/>
      <c r="F8100" s="1"/>
      <c r="G8100" s="1"/>
    </row>
    <row r="8101" spans="5:7" x14ac:dyDescent="0.25">
      <c r="E8101" s="1"/>
      <c r="F8101" s="1"/>
      <c r="G8101" s="1"/>
    </row>
    <row r="8102" spans="5:7" x14ac:dyDescent="0.25">
      <c r="E8102" s="1"/>
      <c r="F8102" s="1"/>
      <c r="G8102" s="1"/>
    </row>
    <row r="8103" spans="5:7" x14ac:dyDescent="0.25">
      <c r="E8103" s="1"/>
      <c r="F8103" s="1"/>
      <c r="G8103" s="1"/>
    </row>
    <row r="8104" spans="5:7" x14ac:dyDescent="0.25">
      <c r="E8104" s="1"/>
      <c r="F8104" s="1"/>
      <c r="G8104" s="1"/>
    </row>
    <row r="8105" spans="5:7" x14ac:dyDescent="0.25">
      <c r="E8105" s="1"/>
      <c r="F8105" s="1"/>
      <c r="G8105" s="1"/>
    </row>
    <row r="8106" spans="5:7" x14ac:dyDescent="0.25">
      <c r="E8106" s="1"/>
      <c r="F8106" s="1"/>
      <c r="G8106" s="1"/>
    </row>
    <row r="8107" spans="5:7" x14ac:dyDescent="0.25">
      <c r="E8107" s="1"/>
      <c r="F8107" s="1"/>
      <c r="G8107" s="1"/>
    </row>
    <row r="8108" spans="5:7" x14ac:dyDescent="0.25">
      <c r="E8108" s="1"/>
      <c r="F8108" s="1"/>
      <c r="G8108" s="1"/>
    </row>
    <row r="8109" spans="5:7" x14ac:dyDescent="0.25">
      <c r="E8109" s="1"/>
      <c r="F8109" s="1"/>
      <c r="G8109" s="1"/>
    </row>
    <row r="8110" spans="5:7" x14ac:dyDescent="0.25">
      <c r="E8110" s="1"/>
      <c r="F8110" s="1"/>
      <c r="G8110" s="1"/>
    </row>
    <row r="8111" spans="5:7" x14ac:dyDescent="0.25">
      <c r="E8111" s="1"/>
      <c r="F8111" s="1"/>
      <c r="G8111" s="1"/>
    </row>
    <row r="8112" spans="5:7" x14ac:dyDescent="0.25">
      <c r="E8112" s="1"/>
      <c r="F8112" s="1"/>
      <c r="G8112" s="1"/>
    </row>
    <row r="8113" spans="5:7" x14ac:dyDescent="0.25">
      <c r="E8113" s="1"/>
      <c r="F8113" s="1"/>
      <c r="G8113" s="1"/>
    </row>
    <row r="8114" spans="5:7" x14ac:dyDescent="0.25">
      <c r="E8114" s="1"/>
      <c r="F8114" s="1"/>
      <c r="G8114" s="1"/>
    </row>
    <row r="8115" spans="5:7" x14ac:dyDescent="0.25">
      <c r="E8115" s="1"/>
      <c r="F8115" s="1"/>
      <c r="G8115" s="1"/>
    </row>
    <row r="8116" spans="5:7" x14ac:dyDescent="0.25">
      <c r="E8116" s="1"/>
      <c r="F8116" s="1"/>
      <c r="G8116" s="1"/>
    </row>
    <row r="8117" spans="5:7" x14ac:dyDescent="0.25">
      <c r="E8117" s="1"/>
      <c r="F8117" s="1"/>
      <c r="G8117" s="1"/>
    </row>
    <row r="8118" spans="5:7" x14ac:dyDescent="0.25">
      <c r="E8118" s="1"/>
      <c r="F8118" s="1"/>
      <c r="G8118" s="1"/>
    </row>
    <row r="8119" spans="5:7" x14ac:dyDescent="0.25">
      <c r="E8119" s="1"/>
      <c r="F8119" s="1"/>
      <c r="G8119" s="1"/>
    </row>
    <row r="8120" spans="5:7" x14ac:dyDescent="0.25">
      <c r="E8120" s="1"/>
      <c r="F8120" s="1"/>
      <c r="G8120" s="1"/>
    </row>
    <row r="8121" spans="5:7" x14ac:dyDescent="0.25">
      <c r="E8121" s="1"/>
      <c r="F8121" s="1"/>
      <c r="G8121" s="1"/>
    </row>
    <row r="8122" spans="5:7" x14ac:dyDescent="0.25">
      <c r="E8122" s="1"/>
      <c r="F8122" s="1"/>
      <c r="G8122" s="1"/>
    </row>
    <row r="8123" spans="5:7" x14ac:dyDescent="0.25">
      <c r="E8123" s="1"/>
      <c r="F8123" s="1"/>
      <c r="G8123" s="1"/>
    </row>
    <row r="8124" spans="5:7" x14ac:dyDescent="0.25">
      <c r="E8124" s="1"/>
      <c r="F8124" s="1"/>
      <c r="G8124" s="1"/>
    </row>
    <row r="8125" spans="5:7" x14ac:dyDescent="0.25">
      <c r="E8125" s="1"/>
      <c r="F8125" s="1"/>
      <c r="G8125" s="1"/>
    </row>
    <row r="8126" spans="5:7" x14ac:dyDescent="0.25">
      <c r="E8126" s="1"/>
      <c r="F8126" s="1"/>
      <c r="G8126" s="1"/>
    </row>
    <row r="8127" spans="5:7" x14ac:dyDescent="0.25">
      <c r="E8127" s="1"/>
      <c r="F8127" s="1"/>
      <c r="G8127" s="1"/>
    </row>
    <row r="8128" spans="5:7" x14ac:dyDescent="0.25">
      <c r="E8128" s="1"/>
      <c r="F8128" s="1"/>
      <c r="G8128" s="1"/>
    </row>
    <row r="8129" spans="5:7" x14ac:dyDescent="0.25">
      <c r="E8129" s="1"/>
      <c r="F8129" s="1"/>
      <c r="G8129" s="1"/>
    </row>
    <row r="8130" spans="5:7" x14ac:dyDescent="0.25">
      <c r="E8130" s="1"/>
      <c r="F8130" s="1"/>
      <c r="G8130" s="1"/>
    </row>
    <row r="8131" spans="5:7" x14ac:dyDescent="0.25">
      <c r="E8131" s="1"/>
      <c r="F8131" s="1"/>
      <c r="G8131" s="1"/>
    </row>
    <row r="8132" spans="5:7" x14ac:dyDescent="0.25">
      <c r="E8132" s="1"/>
      <c r="F8132" s="1"/>
      <c r="G8132" s="1"/>
    </row>
    <row r="8133" spans="5:7" x14ac:dyDescent="0.25">
      <c r="E8133" s="1"/>
      <c r="F8133" s="1"/>
      <c r="G8133" s="1"/>
    </row>
    <row r="8134" spans="5:7" x14ac:dyDescent="0.25">
      <c r="E8134" s="1"/>
      <c r="F8134" s="1"/>
      <c r="G8134" s="1"/>
    </row>
    <row r="8135" spans="5:7" x14ac:dyDescent="0.25">
      <c r="E8135" s="1"/>
      <c r="F8135" s="1"/>
      <c r="G8135" s="1"/>
    </row>
    <row r="8136" spans="5:7" x14ac:dyDescent="0.25">
      <c r="E8136" s="1"/>
      <c r="F8136" s="1"/>
      <c r="G8136" s="1"/>
    </row>
    <row r="8137" spans="5:7" x14ac:dyDescent="0.25">
      <c r="E8137" s="1"/>
      <c r="F8137" s="1"/>
      <c r="G8137" s="1"/>
    </row>
    <row r="8138" spans="5:7" x14ac:dyDescent="0.25">
      <c r="E8138" s="1"/>
      <c r="F8138" s="1"/>
      <c r="G8138" s="1"/>
    </row>
    <row r="8139" spans="5:7" x14ac:dyDescent="0.25">
      <c r="E8139" s="1"/>
      <c r="F8139" s="1"/>
      <c r="G8139" s="1"/>
    </row>
    <row r="8140" spans="5:7" x14ac:dyDescent="0.25">
      <c r="E8140" s="1"/>
      <c r="F8140" s="1"/>
      <c r="G8140" s="1"/>
    </row>
    <row r="8141" spans="5:7" x14ac:dyDescent="0.25">
      <c r="E8141" s="1"/>
      <c r="F8141" s="1"/>
      <c r="G8141" s="1"/>
    </row>
    <row r="8142" spans="5:7" x14ac:dyDescent="0.25">
      <c r="E8142" s="1"/>
      <c r="F8142" s="1"/>
      <c r="G8142" s="1"/>
    </row>
    <row r="8143" spans="5:7" x14ac:dyDescent="0.25">
      <c r="E8143" s="1"/>
      <c r="F8143" s="1"/>
      <c r="G8143" s="1"/>
    </row>
    <row r="8144" spans="5:7" x14ac:dyDescent="0.25">
      <c r="E8144" s="1"/>
      <c r="F8144" s="1"/>
      <c r="G8144" s="1"/>
    </row>
    <row r="8145" spans="5:7" x14ac:dyDescent="0.25">
      <c r="E8145" s="1"/>
      <c r="F8145" s="1"/>
      <c r="G8145" s="1"/>
    </row>
    <row r="8146" spans="5:7" x14ac:dyDescent="0.25">
      <c r="E8146" s="1"/>
      <c r="F8146" s="1"/>
      <c r="G8146" s="1"/>
    </row>
    <row r="8147" spans="5:7" x14ac:dyDescent="0.25">
      <c r="E8147" s="1"/>
      <c r="F8147" s="1"/>
      <c r="G8147" s="1"/>
    </row>
    <row r="8148" spans="5:7" x14ac:dyDescent="0.25">
      <c r="E8148" s="1"/>
      <c r="F8148" s="1"/>
      <c r="G8148" s="1"/>
    </row>
    <row r="8149" spans="5:7" x14ac:dyDescent="0.25">
      <c r="E8149" s="1"/>
      <c r="F8149" s="1"/>
      <c r="G8149" s="1"/>
    </row>
    <row r="8150" spans="5:7" x14ac:dyDescent="0.25">
      <c r="E8150" s="1"/>
      <c r="F8150" s="1"/>
      <c r="G8150" s="1"/>
    </row>
    <row r="8151" spans="5:7" x14ac:dyDescent="0.25">
      <c r="E8151" s="1"/>
      <c r="F8151" s="1"/>
      <c r="G8151" s="1"/>
    </row>
    <row r="8152" spans="5:7" x14ac:dyDescent="0.25">
      <c r="E8152" s="1"/>
      <c r="F8152" s="1"/>
      <c r="G8152" s="1"/>
    </row>
    <row r="8153" spans="5:7" x14ac:dyDescent="0.25">
      <c r="E8153" s="1"/>
      <c r="F8153" s="1"/>
      <c r="G8153" s="1"/>
    </row>
    <row r="8154" spans="5:7" x14ac:dyDescent="0.25">
      <c r="E8154" s="1"/>
      <c r="F8154" s="1"/>
      <c r="G8154" s="1"/>
    </row>
    <row r="8155" spans="5:7" x14ac:dyDescent="0.25">
      <c r="E8155" s="1"/>
      <c r="F8155" s="1"/>
      <c r="G8155" s="1"/>
    </row>
    <row r="8156" spans="5:7" x14ac:dyDescent="0.25">
      <c r="E8156" s="1"/>
      <c r="F8156" s="1"/>
      <c r="G8156" s="1"/>
    </row>
    <row r="8157" spans="5:7" x14ac:dyDescent="0.25">
      <c r="E8157" s="1"/>
      <c r="F8157" s="1"/>
      <c r="G8157" s="1"/>
    </row>
    <row r="8158" spans="5:7" x14ac:dyDescent="0.25">
      <c r="E8158" s="1"/>
      <c r="F8158" s="1"/>
      <c r="G8158" s="1"/>
    </row>
    <row r="8159" spans="5:7" x14ac:dyDescent="0.25">
      <c r="E8159" s="1"/>
      <c r="F8159" s="1"/>
      <c r="G8159" s="1"/>
    </row>
    <row r="8160" spans="5:7" x14ac:dyDescent="0.25">
      <c r="E8160" s="1"/>
      <c r="F8160" s="1"/>
      <c r="G8160" s="1"/>
    </row>
    <row r="8161" spans="5:7" x14ac:dyDescent="0.25">
      <c r="E8161" s="1"/>
      <c r="F8161" s="1"/>
      <c r="G8161" s="1"/>
    </row>
    <row r="8162" spans="5:7" x14ac:dyDescent="0.25">
      <c r="E8162" s="1"/>
      <c r="F8162" s="1"/>
      <c r="G8162" s="1"/>
    </row>
    <row r="8163" spans="5:7" x14ac:dyDescent="0.25">
      <c r="E8163" s="1"/>
      <c r="F8163" s="1"/>
      <c r="G8163" s="1"/>
    </row>
    <row r="8164" spans="5:7" x14ac:dyDescent="0.25">
      <c r="E8164" s="1"/>
      <c r="F8164" s="1"/>
      <c r="G8164" s="1"/>
    </row>
    <row r="8165" spans="5:7" x14ac:dyDescent="0.25">
      <c r="E8165" s="1"/>
      <c r="F8165" s="1"/>
      <c r="G8165" s="1"/>
    </row>
    <row r="8166" spans="5:7" x14ac:dyDescent="0.25">
      <c r="E8166" s="1"/>
      <c r="F8166" s="1"/>
      <c r="G8166" s="1"/>
    </row>
    <row r="8167" spans="5:7" x14ac:dyDescent="0.25">
      <c r="E8167" s="1"/>
      <c r="F8167" s="1"/>
      <c r="G8167" s="1"/>
    </row>
    <row r="8168" spans="5:7" x14ac:dyDescent="0.25">
      <c r="E8168" s="1"/>
      <c r="F8168" s="1"/>
      <c r="G8168" s="1"/>
    </row>
    <row r="8169" spans="5:7" x14ac:dyDescent="0.25">
      <c r="E8169" s="1"/>
      <c r="F8169" s="1"/>
      <c r="G8169" s="1"/>
    </row>
    <row r="8170" spans="5:7" x14ac:dyDescent="0.25">
      <c r="E8170" s="1"/>
      <c r="F8170" s="1"/>
      <c r="G8170" s="1"/>
    </row>
    <row r="8171" spans="5:7" x14ac:dyDescent="0.25">
      <c r="E8171" s="1"/>
      <c r="F8171" s="1"/>
      <c r="G8171" s="1"/>
    </row>
    <row r="8172" spans="5:7" x14ac:dyDescent="0.25">
      <c r="E8172" s="1"/>
      <c r="F8172" s="1"/>
      <c r="G8172" s="1"/>
    </row>
    <row r="8173" spans="5:7" x14ac:dyDescent="0.25">
      <c r="E8173" s="1"/>
      <c r="F8173" s="1"/>
      <c r="G8173" s="1"/>
    </row>
    <row r="8174" spans="5:7" x14ac:dyDescent="0.25">
      <c r="E8174" s="1"/>
      <c r="F8174" s="1"/>
      <c r="G8174" s="1"/>
    </row>
    <row r="8175" spans="5:7" x14ac:dyDescent="0.25">
      <c r="E8175" s="1"/>
      <c r="F8175" s="1"/>
      <c r="G8175" s="1"/>
    </row>
    <row r="8176" spans="5:7" x14ac:dyDescent="0.25">
      <c r="E8176" s="1"/>
      <c r="F8176" s="1"/>
      <c r="G8176" s="1"/>
    </row>
    <row r="8177" spans="5:7" x14ac:dyDescent="0.25">
      <c r="E8177" s="1"/>
      <c r="F8177" s="1"/>
      <c r="G8177" s="1"/>
    </row>
    <row r="8178" spans="5:7" x14ac:dyDescent="0.25">
      <c r="E8178" s="1"/>
      <c r="F8178" s="1"/>
      <c r="G8178" s="1"/>
    </row>
    <row r="8179" spans="5:7" x14ac:dyDescent="0.25">
      <c r="E8179" s="1"/>
      <c r="F8179" s="1"/>
      <c r="G8179" s="1"/>
    </row>
    <row r="8180" spans="5:7" x14ac:dyDescent="0.25">
      <c r="E8180" s="1"/>
      <c r="F8180" s="1"/>
      <c r="G8180" s="1"/>
    </row>
    <row r="8181" spans="5:7" x14ac:dyDescent="0.25">
      <c r="E8181" s="1"/>
      <c r="F8181" s="1"/>
      <c r="G8181" s="1"/>
    </row>
    <row r="8182" spans="5:7" x14ac:dyDescent="0.25">
      <c r="E8182" s="1"/>
      <c r="F8182" s="1"/>
      <c r="G8182" s="1"/>
    </row>
    <row r="8183" spans="5:7" x14ac:dyDescent="0.25">
      <c r="E8183" s="1"/>
      <c r="F8183" s="1"/>
      <c r="G8183" s="1"/>
    </row>
    <row r="8184" spans="5:7" x14ac:dyDescent="0.25">
      <c r="E8184" s="1"/>
      <c r="F8184" s="1"/>
      <c r="G8184" s="1"/>
    </row>
    <row r="8185" spans="5:7" x14ac:dyDescent="0.25">
      <c r="E8185" s="1"/>
      <c r="F8185" s="1"/>
      <c r="G8185" s="1"/>
    </row>
    <row r="8186" spans="5:7" x14ac:dyDescent="0.25">
      <c r="E8186" s="1"/>
      <c r="F8186" s="1"/>
      <c r="G8186" s="1"/>
    </row>
    <row r="8187" spans="5:7" x14ac:dyDescent="0.25">
      <c r="E8187" s="1"/>
      <c r="F8187" s="1"/>
      <c r="G8187" s="1"/>
    </row>
    <row r="8188" spans="5:7" x14ac:dyDescent="0.25">
      <c r="E8188" s="1"/>
      <c r="F8188" s="1"/>
      <c r="G8188" s="1"/>
    </row>
    <row r="8189" spans="5:7" x14ac:dyDescent="0.25">
      <c r="E8189" s="1"/>
      <c r="F8189" s="1"/>
      <c r="G8189" s="1"/>
    </row>
    <row r="8190" spans="5:7" x14ac:dyDescent="0.25">
      <c r="E8190" s="1"/>
      <c r="F8190" s="1"/>
      <c r="G8190" s="1"/>
    </row>
    <row r="8191" spans="5:7" x14ac:dyDescent="0.25">
      <c r="E8191" s="1"/>
      <c r="F8191" s="1"/>
      <c r="G8191" s="1"/>
    </row>
    <row r="8192" spans="5:7" x14ac:dyDescent="0.25">
      <c r="E8192" s="1"/>
      <c r="F8192" s="1"/>
      <c r="G8192" s="1"/>
    </row>
    <row r="8193" spans="5:7" x14ac:dyDescent="0.25">
      <c r="E8193" s="1"/>
      <c r="F8193" s="1"/>
      <c r="G8193" s="1"/>
    </row>
    <row r="8194" spans="5:7" x14ac:dyDescent="0.25">
      <c r="E8194" s="1"/>
      <c r="F8194" s="1"/>
      <c r="G8194" s="1"/>
    </row>
    <row r="8195" spans="5:7" x14ac:dyDescent="0.25">
      <c r="E8195" s="1"/>
      <c r="F8195" s="1"/>
      <c r="G8195" s="1"/>
    </row>
    <row r="8196" spans="5:7" x14ac:dyDescent="0.25">
      <c r="E8196" s="1"/>
      <c r="F8196" s="1"/>
      <c r="G8196" s="1"/>
    </row>
    <row r="8197" spans="5:7" x14ac:dyDescent="0.25">
      <c r="E8197" s="1"/>
      <c r="F8197" s="1"/>
      <c r="G8197" s="1"/>
    </row>
    <row r="8198" spans="5:7" x14ac:dyDescent="0.25">
      <c r="E8198" s="1"/>
      <c r="F8198" s="1"/>
      <c r="G8198" s="1"/>
    </row>
    <row r="8199" spans="5:7" x14ac:dyDescent="0.25">
      <c r="E8199" s="1"/>
      <c r="F8199" s="1"/>
      <c r="G8199" s="1"/>
    </row>
    <row r="8200" spans="5:7" x14ac:dyDescent="0.25">
      <c r="E8200" s="1"/>
      <c r="F8200" s="1"/>
      <c r="G8200" s="1"/>
    </row>
    <row r="8201" spans="5:7" x14ac:dyDescent="0.25">
      <c r="E8201" s="1"/>
      <c r="F8201" s="1"/>
      <c r="G8201" s="1"/>
    </row>
    <row r="8202" spans="5:7" x14ac:dyDescent="0.25">
      <c r="E8202" s="1"/>
      <c r="F8202" s="1"/>
      <c r="G8202" s="1"/>
    </row>
    <row r="8203" spans="5:7" x14ac:dyDescent="0.25">
      <c r="E8203" s="1"/>
      <c r="F8203" s="1"/>
      <c r="G8203" s="1"/>
    </row>
    <row r="8204" spans="5:7" x14ac:dyDescent="0.25">
      <c r="E8204" s="1"/>
      <c r="F8204" s="1"/>
      <c r="G8204" s="1"/>
    </row>
    <row r="8205" spans="5:7" x14ac:dyDescent="0.25">
      <c r="E8205" s="1"/>
      <c r="F8205" s="1"/>
      <c r="G8205" s="1"/>
    </row>
    <row r="8206" spans="5:7" x14ac:dyDescent="0.25">
      <c r="E8206" s="1"/>
      <c r="F8206" s="1"/>
      <c r="G8206" s="1"/>
    </row>
    <row r="8207" spans="5:7" x14ac:dyDescent="0.25">
      <c r="E8207" s="1"/>
      <c r="F8207" s="1"/>
      <c r="G8207" s="1"/>
    </row>
    <row r="8208" spans="5:7" x14ac:dyDescent="0.25">
      <c r="E8208" s="1"/>
      <c r="F8208" s="1"/>
      <c r="G8208" s="1"/>
    </row>
    <row r="8209" spans="5:7" x14ac:dyDescent="0.25">
      <c r="E8209" s="1"/>
      <c r="F8209" s="1"/>
      <c r="G8209" s="1"/>
    </row>
    <row r="8210" spans="5:7" x14ac:dyDescent="0.25">
      <c r="E8210" s="1"/>
      <c r="F8210" s="1"/>
      <c r="G8210" s="1"/>
    </row>
    <row r="8211" spans="5:7" x14ac:dyDescent="0.25">
      <c r="E8211" s="1"/>
      <c r="F8211" s="1"/>
      <c r="G8211" s="1"/>
    </row>
    <row r="8212" spans="5:7" x14ac:dyDescent="0.25">
      <c r="E8212" s="1"/>
      <c r="F8212" s="1"/>
      <c r="G8212" s="1"/>
    </row>
    <row r="8213" spans="5:7" x14ac:dyDescent="0.25">
      <c r="E8213" s="1"/>
      <c r="F8213" s="1"/>
      <c r="G8213" s="1"/>
    </row>
    <row r="8214" spans="5:7" x14ac:dyDescent="0.25">
      <c r="E8214" s="1"/>
      <c r="F8214" s="1"/>
      <c r="G8214" s="1"/>
    </row>
    <row r="8215" spans="5:7" x14ac:dyDescent="0.25">
      <c r="E8215" s="1"/>
      <c r="F8215" s="1"/>
      <c r="G8215" s="1"/>
    </row>
    <row r="8216" spans="5:7" x14ac:dyDescent="0.25">
      <c r="E8216" s="1"/>
      <c r="F8216" s="1"/>
      <c r="G8216" s="1"/>
    </row>
    <row r="8217" spans="5:7" x14ac:dyDescent="0.25">
      <c r="E8217" s="1"/>
      <c r="F8217" s="1"/>
      <c r="G8217" s="1"/>
    </row>
    <row r="8218" spans="5:7" x14ac:dyDescent="0.25">
      <c r="E8218" s="1"/>
      <c r="F8218" s="1"/>
      <c r="G8218" s="1"/>
    </row>
    <row r="8219" spans="5:7" x14ac:dyDescent="0.25">
      <c r="E8219" s="1"/>
      <c r="F8219" s="1"/>
      <c r="G8219" s="1"/>
    </row>
    <row r="8220" spans="5:7" x14ac:dyDescent="0.25">
      <c r="E8220" s="1"/>
      <c r="F8220" s="1"/>
      <c r="G8220" s="1"/>
    </row>
    <row r="8221" spans="5:7" x14ac:dyDescent="0.25">
      <c r="E8221" s="1"/>
      <c r="F8221" s="1"/>
      <c r="G8221" s="1"/>
    </row>
    <row r="8222" spans="5:7" x14ac:dyDescent="0.25">
      <c r="E8222" s="1"/>
      <c r="F8222" s="1"/>
      <c r="G8222" s="1"/>
    </row>
    <row r="8223" spans="5:7" x14ac:dyDescent="0.25">
      <c r="E8223" s="1"/>
      <c r="F8223" s="1"/>
      <c r="G8223" s="1"/>
    </row>
    <row r="8224" spans="5:7" x14ac:dyDescent="0.25">
      <c r="E8224" s="1"/>
      <c r="F8224" s="1"/>
      <c r="G8224" s="1"/>
    </row>
    <row r="8225" spans="5:7" x14ac:dyDescent="0.25">
      <c r="E8225" s="1"/>
      <c r="F8225" s="1"/>
      <c r="G8225" s="1"/>
    </row>
    <row r="8226" spans="5:7" x14ac:dyDescent="0.25">
      <c r="E8226" s="1"/>
      <c r="F8226" s="1"/>
      <c r="G8226" s="1"/>
    </row>
    <row r="8227" spans="5:7" x14ac:dyDescent="0.25">
      <c r="E8227" s="1"/>
      <c r="F8227" s="1"/>
      <c r="G8227" s="1"/>
    </row>
    <row r="8228" spans="5:7" x14ac:dyDescent="0.25">
      <c r="E8228" s="1"/>
      <c r="F8228" s="1"/>
      <c r="G8228" s="1"/>
    </row>
    <row r="8229" spans="5:7" x14ac:dyDescent="0.25">
      <c r="E8229" s="1"/>
      <c r="F8229" s="1"/>
      <c r="G8229" s="1"/>
    </row>
    <row r="8230" spans="5:7" x14ac:dyDescent="0.25">
      <c r="E8230" s="1"/>
      <c r="F8230" s="1"/>
      <c r="G8230" s="1"/>
    </row>
    <row r="8231" spans="5:7" x14ac:dyDescent="0.25">
      <c r="E8231" s="1"/>
      <c r="F8231" s="1"/>
      <c r="G8231" s="1"/>
    </row>
    <row r="8232" spans="5:7" x14ac:dyDescent="0.25">
      <c r="E8232" s="1"/>
      <c r="F8232" s="1"/>
      <c r="G8232" s="1"/>
    </row>
    <row r="8233" spans="5:7" x14ac:dyDescent="0.25">
      <c r="E8233" s="1"/>
      <c r="F8233" s="1"/>
      <c r="G8233" s="1"/>
    </row>
    <row r="8234" spans="5:7" x14ac:dyDescent="0.25">
      <c r="E8234" s="1"/>
      <c r="F8234" s="1"/>
      <c r="G8234" s="1"/>
    </row>
    <row r="8235" spans="5:7" x14ac:dyDescent="0.25">
      <c r="E8235" s="1"/>
      <c r="F8235" s="1"/>
      <c r="G8235" s="1"/>
    </row>
    <row r="8236" spans="5:7" x14ac:dyDescent="0.25">
      <c r="E8236" s="1"/>
      <c r="F8236" s="1"/>
      <c r="G8236" s="1"/>
    </row>
    <row r="8237" spans="5:7" x14ac:dyDescent="0.25">
      <c r="E8237" s="1"/>
      <c r="F8237" s="1"/>
      <c r="G8237" s="1"/>
    </row>
    <row r="8238" spans="5:7" x14ac:dyDescent="0.25">
      <c r="E8238" s="1"/>
      <c r="F8238" s="1"/>
      <c r="G8238" s="1"/>
    </row>
    <row r="8239" spans="5:7" x14ac:dyDescent="0.25">
      <c r="E8239" s="1"/>
      <c r="F8239" s="1"/>
      <c r="G8239" s="1"/>
    </row>
    <row r="8240" spans="5:7" x14ac:dyDescent="0.25">
      <c r="E8240" s="1"/>
      <c r="F8240" s="1"/>
      <c r="G8240" s="1"/>
    </row>
    <row r="8241" spans="5:7" x14ac:dyDescent="0.25">
      <c r="E8241" s="1"/>
      <c r="F8241" s="1"/>
      <c r="G8241" s="1"/>
    </row>
    <row r="8242" spans="5:7" x14ac:dyDescent="0.25">
      <c r="E8242" s="1"/>
      <c r="F8242" s="1"/>
      <c r="G8242" s="1"/>
    </row>
    <row r="8243" spans="5:7" x14ac:dyDescent="0.25">
      <c r="E8243" s="1"/>
      <c r="F8243" s="1"/>
      <c r="G8243" s="1"/>
    </row>
    <row r="8244" spans="5:7" x14ac:dyDescent="0.25">
      <c r="E8244" s="1"/>
      <c r="F8244" s="1"/>
      <c r="G8244" s="1"/>
    </row>
    <row r="8245" spans="5:7" x14ac:dyDescent="0.25">
      <c r="E8245" s="1"/>
      <c r="F8245" s="1"/>
      <c r="G8245" s="1"/>
    </row>
    <row r="8246" spans="5:7" x14ac:dyDescent="0.25">
      <c r="E8246" s="1"/>
      <c r="F8246" s="1"/>
      <c r="G8246" s="1"/>
    </row>
    <row r="8247" spans="5:7" x14ac:dyDescent="0.25">
      <c r="E8247" s="1"/>
      <c r="F8247" s="1"/>
      <c r="G8247" s="1"/>
    </row>
    <row r="8248" spans="5:7" x14ac:dyDescent="0.25">
      <c r="E8248" s="1"/>
      <c r="F8248" s="1"/>
      <c r="G8248" s="1"/>
    </row>
    <row r="8249" spans="5:7" x14ac:dyDescent="0.25">
      <c r="E8249" s="1"/>
      <c r="F8249" s="1"/>
      <c r="G8249" s="1"/>
    </row>
    <row r="8250" spans="5:7" x14ac:dyDescent="0.25">
      <c r="E8250" s="1"/>
      <c r="F8250" s="1"/>
      <c r="G8250" s="1"/>
    </row>
    <row r="8251" spans="5:7" x14ac:dyDescent="0.25">
      <c r="E8251" s="1"/>
      <c r="F8251" s="1"/>
      <c r="G8251" s="1"/>
    </row>
    <row r="8252" spans="5:7" x14ac:dyDescent="0.25">
      <c r="E8252" s="1"/>
      <c r="F8252" s="1"/>
      <c r="G8252" s="1"/>
    </row>
    <row r="8253" spans="5:7" x14ac:dyDescent="0.25">
      <c r="E8253" s="1"/>
      <c r="F8253" s="1"/>
      <c r="G8253" s="1"/>
    </row>
    <row r="8254" spans="5:7" x14ac:dyDescent="0.25">
      <c r="E8254" s="1"/>
      <c r="F8254" s="1"/>
      <c r="G8254" s="1"/>
    </row>
    <row r="8255" spans="5:7" x14ac:dyDescent="0.25">
      <c r="E8255" s="1"/>
      <c r="F8255" s="1"/>
      <c r="G8255" s="1"/>
    </row>
    <row r="8256" spans="5:7" x14ac:dyDescent="0.25">
      <c r="E8256" s="1"/>
      <c r="F8256" s="1"/>
      <c r="G8256" s="1"/>
    </row>
    <row r="8257" spans="5:7" x14ac:dyDescent="0.25">
      <c r="E8257" s="1"/>
      <c r="F8257" s="1"/>
      <c r="G8257" s="1"/>
    </row>
    <row r="8258" spans="5:7" x14ac:dyDescent="0.25">
      <c r="E8258" s="1"/>
      <c r="F8258" s="1"/>
      <c r="G8258" s="1"/>
    </row>
    <row r="8259" spans="5:7" x14ac:dyDescent="0.25">
      <c r="E8259" s="1"/>
      <c r="F8259" s="1"/>
      <c r="G8259" s="1"/>
    </row>
    <row r="8260" spans="5:7" x14ac:dyDescent="0.25">
      <c r="E8260" s="1"/>
      <c r="F8260" s="1"/>
      <c r="G8260" s="1"/>
    </row>
    <row r="8261" spans="5:7" x14ac:dyDescent="0.25">
      <c r="E8261" s="1"/>
      <c r="F8261" s="1"/>
      <c r="G8261" s="1"/>
    </row>
    <row r="8262" spans="5:7" x14ac:dyDescent="0.25">
      <c r="E8262" s="1"/>
      <c r="F8262" s="1"/>
      <c r="G8262" s="1"/>
    </row>
    <row r="8263" spans="5:7" x14ac:dyDescent="0.25">
      <c r="E8263" s="1"/>
      <c r="F8263" s="1"/>
      <c r="G8263" s="1"/>
    </row>
    <row r="8264" spans="5:7" x14ac:dyDescent="0.25">
      <c r="E8264" s="1"/>
      <c r="F8264" s="1"/>
      <c r="G8264" s="1"/>
    </row>
    <row r="8265" spans="5:7" x14ac:dyDescent="0.25">
      <c r="E8265" s="1"/>
      <c r="F8265" s="1"/>
      <c r="G8265" s="1"/>
    </row>
    <row r="8266" spans="5:7" x14ac:dyDescent="0.25">
      <c r="E8266" s="1"/>
      <c r="F8266" s="1"/>
      <c r="G8266" s="1"/>
    </row>
    <row r="8267" spans="5:7" x14ac:dyDescent="0.25">
      <c r="E8267" s="1"/>
      <c r="F8267" s="1"/>
      <c r="G8267" s="1"/>
    </row>
    <row r="8268" spans="5:7" x14ac:dyDescent="0.25">
      <c r="E8268" s="1"/>
      <c r="F8268" s="1"/>
      <c r="G8268" s="1"/>
    </row>
    <row r="8269" spans="5:7" x14ac:dyDescent="0.25">
      <c r="E8269" s="1"/>
      <c r="F8269" s="1"/>
      <c r="G8269" s="1"/>
    </row>
    <row r="8270" spans="5:7" x14ac:dyDescent="0.25">
      <c r="E8270" s="1"/>
      <c r="F8270" s="1"/>
      <c r="G8270" s="1"/>
    </row>
    <row r="8271" spans="5:7" x14ac:dyDescent="0.25">
      <c r="E8271" s="1"/>
      <c r="F8271" s="1"/>
      <c r="G8271" s="1"/>
    </row>
    <row r="8272" spans="5:7" x14ac:dyDescent="0.25">
      <c r="E8272" s="1"/>
      <c r="F8272" s="1"/>
      <c r="G8272" s="1"/>
    </row>
    <row r="8273" spans="5:7" x14ac:dyDescent="0.25">
      <c r="E8273" s="1"/>
      <c r="F8273" s="1"/>
      <c r="G8273" s="1"/>
    </row>
    <row r="8274" spans="5:7" x14ac:dyDescent="0.25">
      <c r="E8274" s="1"/>
      <c r="F8274" s="1"/>
      <c r="G8274" s="1"/>
    </row>
    <row r="8275" spans="5:7" x14ac:dyDescent="0.25">
      <c r="E8275" s="1"/>
      <c r="F8275" s="1"/>
      <c r="G8275" s="1"/>
    </row>
    <row r="8276" spans="5:7" x14ac:dyDescent="0.25">
      <c r="E8276" s="1"/>
      <c r="F8276" s="1"/>
      <c r="G8276" s="1"/>
    </row>
    <row r="8277" spans="5:7" x14ac:dyDescent="0.25">
      <c r="E8277" s="1"/>
      <c r="F8277" s="1"/>
      <c r="G8277" s="1"/>
    </row>
    <row r="8278" spans="5:7" x14ac:dyDescent="0.25">
      <c r="E8278" s="1"/>
      <c r="F8278" s="1"/>
      <c r="G8278" s="1"/>
    </row>
    <row r="8279" spans="5:7" x14ac:dyDescent="0.25">
      <c r="E8279" s="1"/>
      <c r="F8279" s="1"/>
      <c r="G8279" s="1"/>
    </row>
    <row r="8280" spans="5:7" x14ac:dyDescent="0.25">
      <c r="E8280" s="1"/>
      <c r="F8280" s="1"/>
      <c r="G8280" s="1"/>
    </row>
    <row r="8281" spans="5:7" x14ac:dyDescent="0.25">
      <c r="E8281" s="1"/>
      <c r="F8281" s="1"/>
      <c r="G8281" s="1"/>
    </row>
    <row r="8282" spans="5:7" x14ac:dyDescent="0.25">
      <c r="E8282" s="1"/>
      <c r="F8282" s="1"/>
      <c r="G8282" s="1"/>
    </row>
    <row r="8283" spans="5:7" x14ac:dyDescent="0.25">
      <c r="E8283" s="1"/>
      <c r="F8283" s="1"/>
      <c r="G8283" s="1"/>
    </row>
    <row r="8284" spans="5:7" x14ac:dyDescent="0.25">
      <c r="E8284" s="1"/>
      <c r="F8284" s="1"/>
      <c r="G8284" s="1"/>
    </row>
    <row r="8285" spans="5:7" x14ac:dyDescent="0.25">
      <c r="E8285" s="1"/>
      <c r="F8285" s="1"/>
      <c r="G8285" s="1"/>
    </row>
    <row r="8286" spans="5:7" x14ac:dyDescent="0.25">
      <c r="E8286" s="1"/>
      <c r="F8286" s="1"/>
      <c r="G8286" s="1"/>
    </row>
    <row r="8287" spans="5:7" x14ac:dyDescent="0.25">
      <c r="E8287" s="1"/>
      <c r="F8287" s="1"/>
      <c r="G8287" s="1"/>
    </row>
    <row r="8288" spans="5:7" x14ac:dyDescent="0.25">
      <c r="E8288" s="1"/>
      <c r="F8288" s="1"/>
      <c r="G8288" s="1"/>
    </row>
    <row r="8289" spans="5:7" x14ac:dyDescent="0.25">
      <c r="E8289" s="1"/>
      <c r="F8289" s="1"/>
      <c r="G8289" s="1"/>
    </row>
    <row r="8290" spans="5:7" x14ac:dyDescent="0.25">
      <c r="E8290" s="1"/>
      <c r="F8290" s="1"/>
      <c r="G8290" s="1"/>
    </row>
    <row r="8291" spans="5:7" x14ac:dyDescent="0.25">
      <c r="E8291" s="1"/>
      <c r="F8291" s="1"/>
      <c r="G8291" s="1"/>
    </row>
    <row r="8292" spans="5:7" x14ac:dyDescent="0.25">
      <c r="E8292" s="1"/>
      <c r="F8292" s="1"/>
      <c r="G8292" s="1"/>
    </row>
    <row r="8293" spans="5:7" x14ac:dyDescent="0.25">
      <c r="E8293" s="1"/>
      <c r="F8293" s="1"/>
      <c r="G8293" s="1"/>
    </row>
    <row r="8294" spans="5:7" x14ac:dyDescent="0.25">
      <c r="E8294" s="1"/>
      <c r="F8294" s="1"/>
      <c r="G8294" s="1"/>
    </row>
    <row r="8295" spans="5:7" x14ac:dyDescent="0.25">
      <c r="E8295" s="1"/>
      <c r="F8295" s="1"/>
      <c r="G8295" s="1"/>
    </row>
    <row r="8296" spans="5:7" x14ac:dyDescent="0.25">
      <c r="E8296" s="1"/>
      <c r="F8296" s="1"/>
      <c r="G8296" s="1"/>
    </row>
    <row r="8297" spans="5:7" x14ac:dyDescent="0.25">
      <c r="E8297" s="1"/>
      <c r="F8297" s="1"/>
      <c r="G8297" s="1"/>
    </row>
    <row r="8298" spans="5:7" x14ac:dyDescent="0.25">
      <c r="E8298" s="1"/>
      <c r="F8298" s="1"/>
      <c r="G8298" s="1"/>
    </row>
    <row r="8299" spans="5:7" x14ac:dyDescent="0.25">
      <c r="E8299" s="1"/>
      <c r="F8299" s="1"/>
      <c r="G8299" s="1"/>
    </row>
    <row r="8300" spans="5:7" x14ac:dyDescent="0.25">
      <c r="E8300" s="1"/>
      <c r="F8300" s="1"/>
      <c r="G8300" s="1"/>
    </row>
    <row r="8301" spans="5:7" x14ac:dyDescent="0.25">
      <c r="E8301" s="1"/>
      <c r="F8301" s="1"/>
      <c r="G8301" s="1"/>
    </row>
    <row r="8302" spans="5:7" x14ac:dyDescent="0.25">
      <c r="E8302" s="1"/>
      <c r="F8302" s="1"/>
      <c r="G8302" s="1"/>
    </row>
    <row r="8303" spans="5:7" x14ac:dyDescent="0.25">
      <c r="E8303" s="1"/>
      <c r="F8303" s="1"/>
      <c r="G8303" s="1"/>
    </row>
    <row r="8304" spans="5:7" x14ac:dyDescent="0.25">
      <c r="E8304" s="1"/>
      <c r="F8304" s="1"/>
      <c r="G8304" s="1"/>
    </row>
    <row r="8305" spans="5:7" x14ac:dyDescent="0.25">
      <c r="E8305" s="1"/>
      <c r="F8305" s="1"/>
      <c r="G8305" s="1"/>
    </row>
    <row r="8306" spans="5:7" x14ac:dyDescent="0.25">
      <c r="E8306" s="1"/>
      <c r="F8306" s="1"/>
      <c r="G8306" s="1"/>
    </row>
    <row r="8307" spans="5:7" x14ac:dyDescent="0.25">
      <c r="E8307" s="1"/>
      <c r="F8307" s="1"/>
      <c r="G8307" s="1"/>
    </row>
    <row r="8308" spans="5:7" x14ac:dyDescent="0.25">
      <c r="E8308" s="1"/>
      <c r="F8308" s="1"/>
      <c r="G8308" s="1"/>
    </row>
    <row r="8309" spans="5:7" x14ac:dyDescent="0.25">
      <c r="E8309" s="1"/>
      <c r="F8309" s="1"/>
      <c r="G8309" s="1"/>
    </row>
    <row r="8310" spans="5:7" x14ac:dyDescent="0.25">
      <c r="E8310" s="1"/>
      <c r="F8310" s="1"/>
      <c r="G8310" s="1"/>
    </row>
    <row r="8311" spans="5:7" x14ac:dyDescent="0.25">
      <c r="E8311" s="1"/>
      <c r="F8311" s="1"/>
      <c r="G8311" s="1"/>
    </row>
    <row r="8312" spans="5:7" x14ac:dyDescent="0.25">
      <c r="E8312" s="1"/>
      <c r="F8312" s="1"/>
      <c r="G8312" s="1"/>
    </row>
    <row r="8313" spans="5:7" x14ac:dyDescent="0.25">
      <c r="E8313" s="1"/>
      <c r="F8313" s="1"/>
      <c r="G8313" s="1"/>
    </row>
    <row r="8314" spans="5:7" x14ac:dyDescent="0.25">
      <c r="E8314" s="1"/>
      <c r="F8314" s="1"/>
      <c r="G8314" s="1"/>
    </row>
    <row r="8315" spans="5:7" x14ac:dyDescent="0.25">
      <c r="E8315" s="1"/>
      <c r="F8315" s="1"/>
      <c r="G8315" s="1"/>
    </row>
    <row r="8316" spans="5:7" x14ac:dyDescent="0.25">
      <c r="E8316" s="1"/>
      <c r="F8316" s="1"/>
      <c r="G8316" s="1"/>
    </row>
    <row r="8317" spans="5:7" x14ac:dyDescent="0.25">
      <c r="E8317" s="1"/>
      <c r="F8317" s="1"/>
      <c r="G8317" s="1"/>
    </row>
    <row r="8318" spans="5:7" x14ac:dyDescent="0.25">
      <c r="E8318" s="1"/>
      <c r="F8318" s="1"/>
      <c r="G8318" s="1"/>
    </row>
    <row r="8319" spans="5:7" x14ac:dyDescent="0.25">
      <c r="E8319" s="1"/>
      <c r="F8319" s="1"/>
      <c r="G8319" s="1"/>
    </row>
    <row r="8320" spans="5:7" x14ac:dyDescent="0.25">
      <c r="E8320" s="1"/>
      <c r="F8320" s="1"/>
      <c r="G8320" s="1"/>
    </row>
    <row r="8321" spans="5:7" x14ac:dyDescent="0.25">
      <c r="E8321" s="1"/>
      <c r="F8321" s="1"/>
      <c r="G8321" s="1"/>
    </row>
    <row r="8322" spans="5:7" x14ac:dyDescent="0.25">
      <c r="E8322" s="1"/>
      <c r="F8322" s="1"/>
      <c r="G8322" s="1"/>
    </row>
    <row r="8323" spans="5:7" x14ac:dyDescent="0.25">
      <c r="E8323" s="1"/>
      <c r="F8323" s="1"/>
      <c r="G8323" s="1"/>
    </row>
    <row r="8324" spans="5:7" x14ac:dyDescent="0.25">
      <c r="E8324" s="1"/>
      <c r="F8324" s="1"/>
      <c r="G8324" s="1"/>
    </row>
    <row r="8325" spans="5:7" x14ac:dyDescent="0.25">
      <c r="E8325" s="1"/>
      <c r="F8325" s="1"/>
      <c r="G8325" s="1"/>
    </row>
    <row r="8326" spans="5:7" x14ac:dyDescent="0.25">
      <c r="E8326" s="1"/>
      <c r="F8326" s="1"/>
      <c r="G8326" s="1"/>
    </row>
    <row r="8327" spans="5:7" x14ac:dyDescent="0.25">
      <c r="E8327" s="1"/>
      <c r="F8327" s="1"/>
      <c r="G8327" s="1"/>
    </row>
    <row r="8328" spans="5:7" x14ac:dyDescent="0.25">
      <c r="E8328" s="1"/>
      <c r="F8328" s="1"/>
      <c r="G8328" s="1"/>
    </row>
    <row r="8329" spans="5:7" x14ac:dyDescent="0.25">
      <c r="E8329" s="1"/>
      <c r="F8329" s="1"/>
      <c r="G8329" s="1"/>
    </row>
    <row r="8330" spans="5:7" x14ac:dyDescent="0.25">
      <c r="E8330" s="1"/>
      <c r="F8330" s="1"/>
      <c r="G8330" s="1"/>
    </row>
    <row r="8331" spans="5:7" x14ac:dyDescent="0.25">
      <c r="E8331" s="1"/>
      <c r="F8331" s="1"/>
      <c r="G8331" s="1"/>
    </row>
    <row r="8332" spans="5:7" x14ac:dyDescent="0.25">
      <c r="E8332" s="1"/>
      <c r="F8332" s="1"/>
      <c r="G8332" s="1"/>
    </row>
    <row r="8333" spans="5:7" x14ac:dyDescent="0.25">
      <c r="E8333" s="1"/>
      <c r="F8333" s="1"/>
      <c r="G8333" s="1"/>
    </row>
    <row r="8334" spans="5:7" x14ac:dyDescent="0.25">
      <c r="E8334" s="1"/>
      <c r="F8334" s="1"/>
      <c r="G8334" s="1"/>
    </row>
    <row r="8335" spans="5:7" x14ac:dyDescent="0.25">
      <c r="E8335" s="1"/>
      <c r="F8335" s="1"/>
      <c r="G8335" s="1"/>
    </row>
    <row r="8336" spans="5:7" x14ac:dyDescent="0.25">
      <c r="E8336" s="1"/>
      <c r="F8336" s="1"/>
      <c r="G8336" s="1"/>
    </row>
    <row r="8337" spans="5:7" x14ac:dyDescent="0.25">
      <c r="E8337" s="1"/>
      <c r="F8337" s="1"/>
      <c r="G8337" s="1"/>
    </row>
    <row r="8338" spans="5:7" x14ac:dyDescent="0.25">
      <c r="E8338" s="1"/>
      <c r="F8338" s="1"/>
      <c r="G8338" s="1"/>
    </row>
    <row r="8339" spans="5:7" x14ac:dyDescent="0.25">
      <c r="E8339" s="1"/>
      <c r="F8339" s="1"/>
      <c r="G8339" s="1"/>
    </row>
    <row r="8340" spans="5:7" x14ac:dyDescent="0.25">
      <c r="E8340" s="1"/>
      <c r="F8340" s="1"/>
      <c r="G8340" s="1"/>
    </row>
    <row r="8341" spans="5:7" x14ac:dyDescent="0.25">
      <c r="E8341" s="1"/>
      <c r="F8341" s="1"/>
      <c r="G8341" s="1"/>
    </row>
    <row r="8342" spans="5:7" x14ac:dyDescent="0.25">
      <c r="E8342" s="1"/>
      <c r="F8342" s="1"/>
      <c r="G8342" s="1"/>
    </row>
    <row r="8343" spans="5:7" x14ac:dyDescent="0.25">
      <c r="E8343" s="1"/>
      <c r="F8343" s="1"/>
      <c r="G8343" s="1"/>
    </row>
    <row r="8344" spans="5:7" x14ac:dyDescent="0.25">
      <c r="E8344" s="1"/>
      <c r="F8344" s="1"/>
      <c r="G8344" s="1"/>
    </row>
    <row r="8345" spans="5:7" x14ac:dyDescent="0.25">
      <c r="E8345" s="1"/>
      <c r="F8345" s="1"/>
      <c r="G8345" s="1"/>
    </row>
    <row r="8346" spans="5:7" x14ac:dyDescent="0.25">
      <c r="E8346" s="1"/>
      <c r="F8346" s="1"/>
      <c r="G8346" s="1"/>
    </row>
    <row r="8347" spans="5:7" x14ac:dyDescent="0.25">
      <c r="E8347" s="1"/>
      <c r="F8347" s="1"/>
      <c r="G8347" s="1"/>
    </row>
    <row r="8348" spans="5:7" x14ac:dyDescent="0.25">
      <c r="E8348" s="1"/>
      <c r="F8348" s="1"/>
      <c r="G8348" s="1"/>
    </row>
    <row r="8349" spans="5:7" x14ac:dyDescent="0.25">
      <c r="E8349" s="1"/>
      <c r="F8349" s="1"/>
      <c r="G8349" s="1"/>
    </row>
    <row r="8350" spans="5:7" x14ac:dyDescent="0.25">
      <c r="E8350" s="1"/>
      <c r="F8350" s="1"/>
      <c r="G8350" s="1"/>
    </row>
    <row r="8351" spans="5:7" x14ac:dyDescent="0.25">
      <c r="E8351" s="1"/>
      <c r="F8351" s="1"/>
      <c r="G8351" s="1"/>
    </row>
    <row r="8352" spans="5:7" x14ac:dyDescent="0.25">
      <c r="E8352" s="1"/>
      <c r="F8352" s="1"/>
      <c r="G8352" s="1"/>
    </row>
    <row r="8353" spans="5:7" x14ac:dyDescent="0.25">
      <c r="E8353" s="1"/>
      <c r="F8353" s="1"/>
      <c r="G8353" s="1"/>
    </row>
    <row r="8354" spans="5:7" x14ac:dyDescent="0.25">
      <c r="E8354" s="1"/>
      <c r="F8354" s="1"/>
      <c r="G8354" s="1"/>
    </row>
    <row r="8355" spans="5:7" x14ac:dyDescent="0.25">
      <c r="E8355" s="1"/>
      <c r="F8355" s="1"/>
      <c r="G8355" s="1"/>
    </row>
    <row r="8356" spans="5:7" x14ac:dyDescent="0.25">
      <c r="E8356" s="1"/>
      <c r="F8356" s="1"/>
      <c r="G8356" s="1"/>
    </row>
    <row r="8357" spans="5:7" x14ac:dyDescent="0.25">
      <c r="E8357" s="1"/>
      <c r="F8357" s="1"/>
      <c r="G8357" s="1"/>
    </row>
    <row r="8358" spans="5:7" x14ac:dyDescent="0.25">
      <c r="E8358" s="1"/>
      <c r="F8358" s="1"/>
      <c r="G8358" s="1"/>
    </row>
    <row r="8359" spans="5:7" x14ac:dyDescent="0.25">
      <c r="E8359" s="1"/>
      <c r="F8359" s="1"/>
      <c r="G8359" s="1"/>
    </row>
    <row r="8360" spans="5:7" x14ac:dyDescent="0.25">
      <c r="E8360" s="1"/>
      <c r="F8360" s="1"/>
      <c r="G8360" s="1"/>
    </row>
    <row r="8361" spans="5:7" x14ac:dyDescent="0.25">
      <c r="E8361" s="1"/>
      <c r="F8361" s="1"/>
      <c r="G8361" s="1"/>
    </row>
    <row r="8362" spans="5:7" x14ac:dyDescent="0.25">
      <c r="E8362" s="1"/>
      <c r="F8362" s="1"/>
      <c r="G8362" s="1"/>
    </row>
    <row r="8363" spans="5:7" x14ac:dyDescent="0.25">
      <c r="E8363" s="1"/>
      <c r="F8363" s="1"/>
      <c r="G8363" s="1"/>
    </row>
    <row r="8364" spans="5:7" x14ac:dyDescent="0.25">
      <c r="E8364" s="1"/>
      <c r="F8364" s="1"/>
      <c r="G8364" s="1"/>
    </row>
    <row r="8365" spans="5:7" x14ac:dyDescent="0.25">
      <c r="E8365" s="1"/>
      <c r="F8365" s="1"/>
      <c r="G8365" s="1"/>
    </row>
    <row r="8366" spans="5:7" x14ac:dyDescent="0.25">
      <c r="E8366" s="1"/>
      <c r="F8366" s="1"/>
      <c r="G8366" s="1"/>
    </row>
    <row r="8367" spans="5:7" x14ac:dyDescent="0.25">
      <c r="E8367" s="1"/>
      <c r="F8367" s="1"/>
      <c r="G8367" s="1"/>
    </row>
    <row r="8368" spans="5:7" x14ac:dyDescent="0.25">
      <c r="E8368" s="1"/>
      <c r="F8368" s="1"/>
      <c r="G8368" s="1"/>
    </row>
    <row r="8369" spans="5:7" x14ac:dyDescent="0.25">
      <c r="E8369" s="1"/>
      <c r="F8369" s="1"/>
      <c r="G8369" s="1"/>
    </row>
    <row r="8370" spans="5:7" x14ac:dyDescent="0.25">
      <c r="E8370" s="1"/>
      <c r="F8370" s="1"/>
      <c r="G8370" s="1"/>
    </row>
    <row r="8371" spans="5:7" x14ac:dyDescent="0.25">
      <c r="E8371" s="1"/>
      <c r="F8371" s="1"/>
      <c r="G8371" s="1"/>
    </row>
    <row r="8372" spans="5:7" x14ac:dyDescent="0.25">
      <c r="E8372" s="1"/>
      <c r="F8372" s="1"/>
      <c r="G8372" s="1"/>
    </row>
    <row r="8373" spans="5:7" x14ac:dyDescent="0.25">
      <c r="E8373" s="1"/>
      <c r="F8373" s="1"/>
      <c r="G8373" s="1"/>
    </row>
    <row r="8374" spans="5:7" x14ac:dyDescent="0.25">
      <c r="E8374" s="1"/>
      <c r="F8374" s="1"/>
      <c r="G8374" s="1"/>
    </row>
    <row r="8375" spans="5:7" x14ac:dyDescent="0.25">
      <c r="E8375" s="1"/>
      <c r="F8375" s="1"/>
      <c r="G8375" s="1"/>
    </row>
    <row r="8376" spans="5:7" x14ac:dyDescent="0.25">
      <c r="E8376" s="1"/>
      <c r="F8376" s="1"/>
      <c r="G8376" s="1"/>
    </row>
    <row r="8377" spans="5:7" x14ac:dyDescent="0.25">
      <c r="E8377" s="1"/>
      <c r="F8377" s="1"/>
      <c r="G8377" s="1"/>
    </row>
    <row r="8378" spans="5:7" x14ac:dyDescent="0.25">
      <c r="E8378" s="1"/>
      <c r="F8378" s="1"/>
      <c r="G8378" s="1"/>
    </row>
    <row r="8379" spans="5:7" x14ac:dyDescent="0.25">
      <c r="E8379" s="1"/>
      <c r="F8379" s="1"/>
      <c r="G8379" s="1"/>
    </row>
    <row r="8380" spans="5:7" x14ac:dyDescent="0.25">
      <c r="E8380" s="1"/>
      <c r="F8380" s="1"/>
      <c r="G8380" s="1"/>
    </row>
    <row r="8381" spans="5:7" x14ac:dyDescent="0.25">
      <c r="E8381" s="1"/>
      <c r="F8381" s="1"/>
      <c r="G8381" s="1"/>
    </row>
    <row r="8382" spans="5:7" x14ac:dyDescent="0.25">
      <c r="E8382" s="1"/>
      <c r="F8382" s="1"/>
      <c r="G8382" s="1"/>
    </row>
    <row r="8383" spans="5:7" x14ac:dyDescent="0.25">
      <c r="E8383" s="1"/>
      <c r="F8383" s="1"/>
      <c r="G8383" s="1"/>
    </row>
    <row r="8384" spans="5:7" x14ac:dyDescent="0.25">
      <c r="E8384" s="1"/>
      <c r="F8384" s="1"/>
      <c r="G8384" s="1"/>
    </row>
    <row r="8385" spans="5:7" x14ac:dyDescent="0.25">
      <c r="E8385" s="1"/>
      <c r="F8385" s="1"/>
      <c r="G8385" s="1"/>
    </row>
    <row r="8386" spans="5:7" x14ac:dyDescent="0.25">
      <c r="E8386" s="1"/>
      <c r="F8386" s="1"/>
      <c r="G8386" s="1"/>
    </row>
    <row r="8387" spans="5:7" x14ac:dyDescent="0.25">
      <c r="E8387" s="1"/>
      <c r="F8387" s="1"/>
      <c r="G8387" s="1"/>
    </row>
    <row r="8388" spans="5:7" x14ac:dyDescent="0.25">
      <c r="E8388" s="1"/>
      <c r="F8388" s="1"/>
      <c r="G8388" s="1"/>
    </row>
    <row r="8389" spans="5:7" x14ac:dyDescent="0.25">
      <c r="E8389" s="1"/>
      <c r="F8389" s="1"/>
      <c r="G8389" s="1"/>
    </row>
    <row r="8390" spans="5:7" x14ac:dyDescent="0.25">
      <c r="E8390" s="1"/>
      <c r="F8390" s="1"/>
      <c r="G8390" s="1"/>
    </row>
    <row r="8391" spans="5:7" x14ac:dyDescent="0.25">
      <c r="E8391" s="1"/>
      <c r="F8391" s="1"/>
      <c r="G8391" s="1"/>
    </row>
    <row r="8392" spans="5:7" x14ac:dyDescent="0.25">
      <c r="E8392" s="1"/>
      <c r="F8392" s="1"/>
      <c r="G8392" s="1"/>
    </row>
    <row r="8393" spans="5:7" x14ac:dyDescent="0.25">
      <c r="E8393" s="1"/>
      <c r="F8393" s="1"/>
      <c r="G8393" s="1"/>
    </row>
    <row r="8394" spans="5:7" x14ac:dyDescent="0.25">
      <c r="E8394" s="1"/>
      <c r="F8394" s="1"/>
      <c r="G8394" s="1"/>
    </row>
    <row r="8395" spans="5:7" x14ac:dyDescent="0.25">
      <c r="E8395" s="1"/>
      <c r="F8395" s="1"/>
      <c r="G8395" s="1"/>
    </row>
    <row r="8396" spans="5:7" x14ac:dyDescent="0.25">
      <c r="E8396" s="1"/>
      <c r="F8396" s="1"/>
      <c r="G8396" s="1"/>
    </row>
    <row r="8397" spans="5:7" x14ac:dyDescent="0.25">
      <c r="E8397" s="1"/>
      <c r="F8397" s="1"/>
      <c r="G8397" s="1"/>
    </row>
    <row r="8398" spans="5:7" x14ac:dyDescent="0.25">
      <c r="E8398" s="1"/>
      <c r="F8398" s="1"/>
      <c r="G8398" s="1"/>
    </row>
    <row r="8399" spans="5:7" x14ac:dyDescent="0.25">
      <c r="E8399" s="1"/>
      <c r="F8399" s="1"/>
      <c r="G8399" s="1"/>
    </row>
    <row r="8400" spans="5:7" x14ac:dyDescent="0.25">
      <c r="E8400" s="1"/>
      <c r="F8400" s="1"/>
      <c r="G8400" s="1"/>
    </row>
    <row r="8401" spans="5:7" x14ac:dyDescent="0.25">
      <c r="E8401" s="1"/>
      <c r="F8401" s="1"/>
      <c r="G8401" s="1"/>
    </row>
    <row r="8402" spans="5:7" x14ac:dyDescent="0.25">
      <c r="E8402" s="1"/>
      <c r="F8402" s="1"/>
      <c r="G8402" s="1"/>
    </row>
    <row r="8403" spans="5:7" x14ac:dyDescent="0.25">
      <c r="E8403" s="1"/>
      <c r="F8403" s="1"/>
      <c r="G8403" s="1"/>
    </row>
    <row r="8404" spans="5:7" x14ac:dyDescent="0.25">
      <c r="E8404" s="1"/>
      <c r="F8404" s="1"/>
      <c r="G8404" s="1"/>
    </row>
    <row r="8405" spans="5:7" x14ac:dyDescent="0.25">
      <c r="E8405" s="1"/>
      <c r="F8405" s="1"/>
      <c r="G8405" s="1"/>
    </row>
    <row r="8406" spans="5:7" x14ac:dyDescent="0.25">
      <c r="E8406" s="1"/>
      <c r="F8406" s="1"/>
      <c r="G8406" s="1"/>
    </row>
    <row r="8407" spans="5:7" x14ac:dyDescent="0.25">
      <c r="E8407" s="1"/>
      <c r="F8407" s="1"/>
      <c r="G8407" s="1"/>
    </row>
    <row r="8408" spans="5:7" x14ac:dyDescent="0.25">
      <c r="E8408" s="1"/>
      <c r="F8408" s="1"/>
      <c r="G8408" s="1"/>
    </row>
    <row r="8409" spans="5:7" x14ac:dyDescent="0.25">
      <c r="E8409" s="1"/>
      <c r="F8409" s="1"/>
      <c r="G8409" s="1"/>
    </row>
    <row r="8410" spans="5:7" x14ac:dyDescent="0.25">
      <c r="E8410" s="1"/>
      <c r="F8410" s="1"/>
      <c r="G8410" s="1"/>
    </row>
    <row r="8411" spans="5:7" x14ac:dyDescent="0.25">
      <c r="E8411" s="1"/>
      <c r="F8411" s="1"/>
      <c r="G8411" s="1"/>
    </row>
    <row r="8412" spans="5:7" x14ac:dyDescent="0.25">
      <c r="E8412" s="1"/>
      <c r="F8412" s="1"/>
      <c r="G8412" s="1"/>
    </row>
    <row r="8413" spans="5:7" x14ac:dyDescent="0.25">
      <c r="E8413" s="1"/>
      <c r="F8413" s="1"/>
      <c r="G8413" s="1"/>
    </row>
    <row r="8414" spans="5:7" x14ac:dyDescent="0.25">
      <c r="E8414" s="1"/>
      <c r="F8414" s="1"/>
      <c r="G8414" s="1"/>
    </row>
    <row r="8415" spans="5:7" x14ac:dyDescent="0.25">
      <c r="E8415" s="1"/>
      <c r="F8415" s="1"/>
      <c r="G8415" s="1"/>
    </row>
    <row r="8416" spans="5:7" x14ac:dyDescent="0.25">
      <c r="E8416" s="1"/>
      <c r="F8416" s="1"/>
      <c r="G8416" s="1"/>
    </row>
    <row r="8417" spans="5:7" x14ac:dyDescent="0.25">
      <c r="E8417" s="1"/>
      <c r="F8417" s="1"/>
      <c r="G8417" s="1"/>
    </row>
    <row r="8418" spans="5:7" x14ac:dyDescent="0.25">
      <c r="E8418" s="1"/>
      <c r="F8418" s="1"/>
      <c r="G8418" s="1"/>
    </row>
    <row r="8419" spans="5:7" x14ac:dyDescent="0.25">
      <c r="E8419" s="1"/>
      <c r="F8419" s="1"/>
      <c r="G8419" s="1"/>
    </row>
    <row r="8420" spans="5:7" x14ac:dyDescent="0.25">
      <c r="E8420" s="1"/>
      <c r="F8420" s="1"/>
      <c r="G8420" s="1"/>
    </row>
    <row r="8421" spans="5:7" x14ac:dyDescent="0.25">
      <c r="E8421" s="1"/>
      <c r="F8421" s="1"/>
      <c r="G8421" s="1"/>
    </row>
    <row r="8422" spans="5:7" x14ac:dyDescent="0.25">
      <c r="E8422" s="1"/>
      <c r="F8422" s="1"/>
      <c r="G8422" s="1"/>
    </row>
    <row r="8423" spans="5:7" x14ac:dyDescent="0.25">
      <c r="E8423" s="1"/>
      <c r="F8423" s="1"/>
      <c r="G8423" s="1"/>
    </row>
    <row r="8424" spans="5:7" x14ac:dyDescent="0.25">
      <c r="E8424" s="1"/>
      <c r="F8424" s="1"/>
      <c r="G8424" s="1"/>
    </row>
    <row r="8425" spans="5:7" x14ac:dyDescent="0.25">
      <c r="E8425" s="1"/>
      <c r="F8425" s="1"/>
      <c r="G8425" s="1"/>
    </row>
    <row r="8426" spans="5:7" x14ac:dyDescent="0.25">
      <c r="E8426" s="1"/>
      <c r="F8426" s="1"/>
      <c r="G8426" s="1"/>
    </row>
    <row r="8427" spans="5:7" x14ac:dyDescent="0.25">
      <c r="E8427" s="1"/>
      <c r="F8427" s="1"/>
      <c r="G8427" s="1"/>
    </row>
    <row r="8428" spans="5:7" x14ac:dyDescent="0.25">
      <c r="E8428" s="1"/>
      <c r="F8428" s="1"/>
      <c r="G8428" s="1"/>
    </row>
    <row r="8429" spans="5:7" x14ac:dyDescent="0.25">
      <c r="E8429" s="1"/>
      <c r="F8429" s="1"/>
      <c r="G8429" s="1"/>
    </row>
    <row r="8430" spans="5:7" x14ac:dyDescent="0.25">
      <c r="E8430" s="1"/>
      <c r="F8430" s="1"/>
      <c r="G8430" s="1"/>
    </row>
    <row r="8431" spans="5:7" x14ac:dyDescent="0.25">
      <c r="E8431" s="1"/>
      <c r="F8431" s="1"/>
      <c r="G8431" s="1"/>
    </row>
    <row r="8432" spans="5:7" x14ac:dyDescent="0.25">
      <c r="E8432" s="1"/>
      <c r="F8432" s="1"/>
      <c r="G8432" s="1"/>
    </row>
    <row r="8433" spans="5:7" x14ac:dyDescent="0.25">
      <c r="E8433" s="1"/>
      <c r="F8433" s="1"/>
      <c r="G8433" s="1"/>
    </row>
    <row r="8434" spans="5:7" x14ac:dyDescent="0.25">
      <c r="E8434" s="1"/>
      <c r="F8434" s="1"/>
      <c r="G8434" s="1"/>
    </row>
    <row r="8435" spans="5:7" x14ac:dyDescent="0.25">
      <c r="E8435" s="1"/>
      <c r="F8435" s="1"/>
      <c r="G8435" s="1"/>
    </row>
    <row r="8436" spans="5:7" x14ac:dyDescent="0.25">
      <c r="E8436" s="1"/>
      <c r="F8436" s="1"/>
      <c r="G8436" s="1"/>
    </row>
    <row r="8437" spans="5:7" x14ac:dyDescent="0.25">
      <c r="E8437" s="1"/>
      <c r="F8437" s="1"/>
      <c r="G8437" s="1"/>
    </row>
    <row r="8438" spans="5:7" x14ac:dyDescent="0.25">
      <c r="E8438" s="1"/>
      <c r="F8438" s="1"/>
      <c r="G8438" s="1"/>
    </row>
    <row r="8439" spans="5:7" x14ac:dyDescent="0.25">
      <c r="E8439" s="1"/>
      <c r="F8439" s="1"/>
      <c r="G8439" s="1"/>
    </row>
    <row r="8440" spans="5:7" x14ac:dyDescent="0.25">
      <c r="E8440" s="1"/>
      <c r="F8440" s="1"/>
      <c r="G8440" s="1"/>
    </row>
    <row r="8441" spans="5:7" x14ac:dyDescent="0.25">
      <c r="E8441" s="1"/>
      <c r="F8441" s="1"/>
      <c r="G8441" s="1"/>
    </row>
    <row r="8442" spans="5:7" x14ac:dyDescent="0.25">
      <c r="E8442" s="1"/>
      <c r="F8442" s="1"/>
      <c r="G8442" s="1"/>
    </row>
    <row r="8443" spans="5:7" x14ac:dyDescent="0.25">
      <c r="E8443" s="1"/>
      <c r="F8443" s="1"/>
      <c r="G8443" s="1"/>
    </row>
    <row r="8444" spans="5:7" x14ac:dyDescent="0.25">
      <c r="E8444" s="1"/>
      <c r="F8444" s="1"/>
      <c r="G8444" s="1"/>
    </row>
    <row r="8445" spans="5:7" x14ac:dyDescent="0.25">
      <c r="E8445" s="1"/>
      <c r="F8445" s="1"/>
      <c r="G8445" s="1"/>
    </row>
    <row r="8446" spans="5:7" x14ac:dyDescent="0.25">
      <c r="E8446" s="1"/>
      <c r="F8446" s="1"/>
      <c r="G8446" s="1"/>
    </row>
    <row r="8447" spans="5:7" x14ac:dyDescent="0.25">
      <c r="E8447" s="1"/>
      <c r="F8447" s="1"/>
      <c r="G8447" s="1"/>
    </row>
    <row r="8448" spans="5:7" x14ac:dyDescent="0.25">
      <c r="E8448" s="1"/>
      <c r="F8448" s="1"/>
      <c r="G8448" s="1"/>
    </row>
    <row r="8449" spans="5:7" x14ac:dyDescent="0.25">
      <c r="E8449" s="1"/>
      <c r="F8449" s="1"/>
      <c r="G8449" s="1"/>
    </row>
    <row r="8450" spans="5:7" x14ac:dyDescent="0.25">
      <c r="E8450" s="1"/>
      <c r="F8450" s="1"/>
      <c r="G8450" s="1"/>
    </row>
    <row r="8451" spans="5:7" x14ac:dyDescent="0.25">
      <c r="E8451" s="1"/>
      <c r="F8451" s="1"/>
      <c r="G8451" s="1"/>
    </row>
    <row r="8452" spans="5:7" x14ac:dyDescent="0.25">
      <c r="E8452" s="1"/>
      <c r="F8452" s="1"/>
      <c r="G8452" s="1"/>
    </row>
    <row r="8453" spans="5:7" x14ac:dyDescent="0.25">
      <c r="E8453" s="1"/>
      <c r="F8453" s="1"/>
      <c r="G8453" s="1"/>
    </row>
    <row r="8454" spans="5:7" x14ac:dyDescent="0.25">
      <c r="E8454" s="1"/>
      <c r="F8454" s="1"/>
      <c r="G8454" s="1"/>
    </row>
    <row r="8455" spans="5:7" x14ac:dyDescent="0.25">
      <c r="E8455" s="1"/>
      <c r="F8455" s="1"/>
      <c r="G8455" s="1"/>
    </row>
    <row r="8456" spans="5:7" x14ac:dyDescent="0.25">
      <c r="E8456" s="1"/>
      <c r="F8456" s="1"/>
      <c r="G8456" s="1"/>
    </row>
    <row r="8457" spans="5:7" x14ac:dyDescent="0.25">
      <c r="E8457" s="1"/>
      <c r="F8457" s="1"/>
      <c r="G8457" s="1"/>
    </row>
    <row r="8458" spans="5:7" x14ac:dyDescent="0.25">
      <c r="E8458" s="1"/>
      <c r="F8458" s="1"/>
      <c r="G8458" s="1"/>
    </row>
    <row r="8459" spans="5:7" x14ac:dyDescent="0.25">
      <c r="E8459" s="1"/>
      <c r="F8459" s="1"/>
      <c r="G8459" s="1"/>
    </row>
    <row r="8460" spans="5:7" x14ac:dyDescent="0.25">
      <c r="E8460" s="1"/>
      <c r="F8460" s="1"/>
      <c r="G8460" s="1"/>
    </row>
    <row r="8461" spans="5:7" x14ac:dyDescent="0.25">
      <c r="E8461" s="1"/>
      <c r="F8461" s="1"/>
      <c r="G8461" s="1"/>
    </row>
    <row r="8462" spans="5:7" x14ac:dyDescent="0.25">
      <c r="E8462" s="1"/>
      <c r="F8462" s="1"/>
      <c r="G8462" s="1"/>
    </row>
    <row r="8463" spans="5:7" x14ac:dyDescent="0.25">
      <c r="E8463" s="1"/>
      <c r="F8463" s="1"/>
      <c r="G8463" s="1"/>
    </row>
    <row r="8464" spans="5:7" x14ac:dyDescent="0.25">
      <c r="E8464" s="1"/>
      <c r="F8464" s="1"/>
      <c r="G8464" s="1"/>
    </row>
    <row r="8465" spans="5:7" x14ac:dyDescent="0.25">
      <c r="E8465" s="1"/>
      <c r="F8465" s="1"/>
      <c r="G8465" s="1"/>
    </row>
    <row r="8466" spans="5:7" x14ac:dyDescent="0.25">
      <c r="E8466" s="1"/>
      <c r="F8466" s="1"/>
      <c r="G8466" s="1"/>
    </row>
    <row r="8467" spans="5:7" x14ac:dyDescent="0.25">
      <c r="E8467" s="1"/>
      <c r="F8467" s="1"/>
      <c r="G8467" s="1"/>
    </row>
    <row r="8468" spans="5:7" x14ac:dyDescent="0.25">
      <c r="E8468" s="1"/>
      <c r="F8468" s="1"/>
      <c r="G8468" s="1"/>
    </row>
    <row r="8469" spans="5:7" x14ac:dyDescent="0.25">
      <c r="E8469" s="1"/>
      <c r="F8469" s="1"/>
      <c r="G8469" s="1"/>
    </row>
    <row r="8470" spans="5:7" x14ac:dyDescent="0.25">
      <c r="E8470" s="1"/>
      <c r="F8470" s="1"/>
      <c r="G8470" s="1"/>
    </row>
    <row r="8471" spans="5:7" x14ac:dyDescent="0.25">
      <c r="E8471" s="1"/>
      <c r="F8471" s="1"/>
      <c r="G8471" s="1"/>
    </row>
    <row r="8472" spans="5:7" x14ac:dyDescent="0.25">
      <c r="E8472" s="1"/>
      <c r="F8472" s="1"/>
      <c r="G8472" s="1"/>
    </row>
    <row r="8473" spans="5:7" x14ac:dyDescent="0.25">
      <c r="E8473" s="1"/>
      <c r="F8473" s="1"/>
      <c r="G8473" s="1"/>
    </row>
    <row r="8474" spans="5:7" x14ac:dyDescent="0.25">
      <c r="E8474" s="1"/>
      <c r="F8474" s="1"/>
      <c r="G8474" s="1"/>
    </row>
    <row r="8475" spans="5:7" x14ac:dyDescent="0.25">
      <c r="E8475" s="1"/>
      <c r="F8475" s="1"/>
      <c r="G8475" s="1"/>
    </row>
    <row r="8476" spans="5:7" x14ac:dyDescent="0.25">
      <c r="E8476" s="1"/>
      <c r="F8476" s="1"/>
      <c r="G8476" s="1"/>
    </row>
    <row r="8477" spans="5:7" x14ac:dyDescent="0.25">
      <c r="E8477" s="1"/>
      <c r="F8477" s="1"/>
      <c r="G8477" s="1"/>
    </row>
    <row r="8478" spans="5:7" x14ac:dyDescent="0.25">
      <c r="E8478" s="1"/>
      <c r="F8478" s="1"/>
      <c r="G8478" s="1"/>
    </row>
    <row r="8479" spans="5:7" x14ac:dyDescent="0.25">
      <c r="E8479" s="1"/>
      <c r="F8479" s="1"/>
      <c r="G8479" s="1"/>
    </row>
    <row r="8480" spans="5:7" x14ac:dyDescent="0.25">
      <c r="E8480" s="1"/>
      <c r="F8480" s="1"/>
      <c r="G8480" s="1"/>
    </row>
    <row r="8481" spans="5:7" x14ac:dyDescent="0.25">
      <c r="E8481" s="1"/>
      <c r="F8481" s="1"/>
      <c r="G8481" s="1"/>
    </row>
    <row r="8482" spans="5:7" x14ac:dyDescent="0.25">
      <c r="E8482" s="1"/>
      <c r="F8482" s="1"/>
      <c r="G8482" s="1"/>
    </row>
    <row r="8483" spans="5:7" x14ac:dyDescent="0.25">
      <c r="E8483" s="1"/>
      <c r="F8483" s="1"/>
      <c r="G8483" s="1"/>
    </row>
    <row r="8484" spans="5:7" x14ac:dyDescent="0.25">
      <c r="E8484" s="1"/>
      <c r="F8484" s="1"/>
      <c r="G8484" s="1"/>
    </row>
    <row r="8485" spans="5:7" x14ac:dyDescent="0.25">
      <c r="E8485" s="1"/>
      <c r="F8485" s="1"/>
      <c r="G8485" s="1"/>
    </row>
    <row r="8486" spans="5:7" x14ac:dyDescent="0.25">
      <c r="E8486" s="1"/>
      <c r="F8486" s="1"/>
      <c r="G8486" s="1"/>
    </row>
    <row r="8487" spans="5:7" x14ac:dyDescent="0.25">
      <c r="E8487" s="1"/>
      <c r="F8487" s="1"/>
      <c r="G8487" s="1"/>
    </row>
    <row r="8488" spans="5:7" x14ac:dyDescent="0.25">
      <c r="E8488" s="1"/>
      <c r="F8488" s="1"/>
      <c r="G8488" s="1"/>
    </row>
    <row r="8489" spans="5:7" x14ac:dyDescent="0.25">
      <c r="E8489" s="1"/>
      <c r="F8489" s="1"/>
      <c r="G8489" s="1"/>
    </row>
    <row r="8490" spans="5:7" x14ac:dyDescent="0.25">
      <c r="E8490" s="1"/>
      <c r="F8490" s="1"/>
      <c r="G8490" s="1"/>
    </row>
    <row r="8491" spans="5:7" x14ac:dyDescent="0.25">
      <c r="E8491" s="1"/>
      <c r="F8491" s="1"/>
      <c r="G8491" s="1"/>
    </row>
    <row r="8492" spans="5:7" x14ac:dyDescent="0.25">
      <c r="E8492" s="1"/>
      <c r="F8492" s="1"/>
      <c r="G8492" s="1"/>
    </row>
    <row r="8493" spans="5:7" x14ac:dyDescent="0.25">
      <c r="E8493" s="1"/>
      <c r="F8493" s="1"/>
      <c r="G8493" s="1"/>
    </row>
    <row r="8494" spans="5:7" x14ac:dyDescent="0.25">
      <c r="E8494" s="1"/>
      <c r="F8494" s="1"/>
      <c r="G8494" s="1"/>
    </row>
    <row r="8495" spans="5:7" x14ac:dyDescent="0.25">
      <c r="E8495" s="1"/>
      <c r="F8495" s="1"/>
      <c r="G8495" s="1"/>
    </row>
    <row r="8496" spans="5:7" x14ac:dyDescent="0.25">
      <c r="E8496" s="1"/>
      <c r="F8496" s="1"/>
      <c r="G8496" s="1"/>
    </row>
    <row r="8497" spans="5:7" x14ac:dyDescent="0.25">
      <c r="E8497" s="1"/>
      <c r="F8497" s="1"/>
      <c r="G8497" s="1"/>
    </row>
    <row r="8498" spans="5:7" x14ac:dyDescent="0.25">
      <c r="E8498" s="1"/>
      <c r="F8498" s="1"/>
      <c r="G8498" s="1"/>
    </row>
    <row r="8499" spans="5:7" x14ac:dyDescent="0.25">
      <c r="E8499" s="1"/>
      <c r="F8499" s="1"/>
      <c r="G8499" s="1"/>
    </row>
    <row r="8500" spans="5:7" x14ac:dyDescent="0.25">
      <c r="E8500" s="1"/>
      <c r="F8500" s="1"/>
      <c r="G8500" s="1"/>
    </row>
    <row r="8501" spans="5:7" x14ac:dyDescent="0.25">
      <c r="E8501" s="1"/>
      <c r="F8501" s="1"/>
      <c r="G8501" s="1"/>
    </row>
    <row r="8502" spans="5:7" x14ac:dyDescent="0.25">
      <c r="E8502" s="1"/>
      <c r="F8502" s="1"/>
      <c r="G8502" s="1"/>
    </row>
    <row r="8503" spans="5:7" x14ac:dyDescent="0.25">
      <c r="E8503" s="1"/>
      <c r="F8503" s="1"/>
      <c r="G8503" s="1"/>
    </row>
    <row r="8504" spans="5:7" x14ac:dyDescent="0.25">
      <c r="E8504" s="1"/>
      <c r="F8504" s="1"/>
      <c r="G8504" s="1"/>
    </row>
    <row r="8505" spans="5:7" x14ac:dyDescent="0.25">
      <c r="E8505" s="1"/>
      <c r="F8505" s="1"/>
      <c r="G8505" s="1"/>
    </row>
    <row r="8506" spans="5:7" x14ac:dyDescent="0.25">
      <c r="E8506" s="1"/>
      <c r="F8506" s="1"/>
      <c r="G8506" s="1"/>
    </row>
    <row r="8507" spans="5:7" x14ac:dyDescent="0.25">
      <c r="E8507" s="1"/>
      <c r="F8507" s="1"/>
      <c r="G8507" s="1"/>
    </row>
    <row r="8508" spans="5:7" x14ac:dyDescent="0.25">
      <c r="E8508" s="1"/>
      <c r="F8508" s="1"/>
      <c r="G8508" s="1"/>
    </row>
    <row r="8509" spans="5:7" x14ac:dyDescent="0.25">
      <c r="E8509" s="1"/>
      <c r="F8509" s="1"/>
      <c r="G8509" s="1"/>
    </row>
    <row r="8510" spans="5:7" x14ac:dyDescent="0.25">
      <c r="E8510" s="1"/>
      <c r="F8510" s="1"/>
      <c r="G8510" s="1"/>
    </row>
    <row r="8511" spans="5:7" x14ac:dyDescent="0.25">
      <c r="E8511" s="1"/>
      <c r="F8511" s="1"/>
      <c r="G8511" s="1"/>
    </row>
    <row r="8512" spans="5:7" x14ac:dyDescent="0.25">
      <c r="E8512" s="1"/>
      <c r="F8512" s="1"/>
      <c r="G8512" s="1"/>
    </row>
    <row r="8513" spans="5:7" x14ac:dyDescent="0.25">
      <c r="E8513" s="1"/>
      <c r="F8513" s="1"/>
      <c r="G8513" s="1"/>
    </row>
    <row r="8514" spans="5:7" x14ac:dyDescent="0.25">
      <c r="E8514" s="1"/>
      <c r="F8514" s="1"/>
      <c r="G8514" s="1"/>
    </row>
    <row r="8515" spans="5:7" x14ac:dyDescent="0.25">
      <c r="E8515" s="1"/>
      <c r="F8515" s="1"/>
      <c r="G8515" s="1"/>
    </row>
    <row r="8516" spans="5:7" x14ac:dyDescent="0.25">
      <c r="E8516" s="1"/>
      <c r="F8516" s="1"/>
      <c r="G8516" s="1"/>
    </row>
    <row r="8517" spans="5:7" x14ac:dyDescent="0.25">
      <c r="E8517" s="1"/>
      <c r="F8517" s="1"/>
      <c r="G8517" s="1"/>
    </row>
    <row r="8518" spans="5:7" x14ac:dyDescent="0.25">
      <c r="E8518" s="1"/>
      <c r="F8518" s="1"/>
      <c r="G8518" s="1"/>
    </row>
    <row r="8519" spans="5:7" x14ac:dyDescent="0.25">
      <c r="E8519" s="1"/>
      <c r="F8519" s="1"/>
      <c r="G8519" s="1"/>
    </row>
    <row r="8520" spans="5:7" x14ac:dyDescent="0.25">
      <c r="E8520" s="1"/>
      <c r="F8520" s="1"/>
      <c r="G8520" s="1"/>
    </row>
    <row r="8521" spans="5:7" x14ac:dyDescent="0.25">
      <c r="E8521" s="1"/>
      <c r="F8521" s="1"/>
      <c r="G8521" s="1"/>
    </row>
    <row r="8522" spans="5:7" x14ac:dyDescent="0.25">
      <c r="E8522" s="1"/>
      <c r="F8522" s="1"/>
      <c r="G8522" s="1"/>
    </row>
    <row r="8523" spans="5:7" x14ac:dyDescent="0.25">
      <c r="E8523" s="1"/>
      <c r="F8523" s="1"/>
      <c r="G8523" s="1"/>
    </row>
    <row r="8524" spans="5:7" x14ac:dyDescent="0.25">
      <c r="E8524" s="1"/>
      <c r="F8524" s="1"/>
      <c r="G8524" s="1"/>
    </row>
    <row r="8525" spans="5:7" x14ac:dyDescent="0.25">
      <c r="E8525" s="1"/>
      <c r="F8525" s="1"/>
      <c r="G8525" s="1"/>
    </row>
    <row r="8526" spans="5:7" x14ac:dyDescent="0.25">
      <c r="E8526" s="1"/>
      <c r="F8526" s="1"/>
      <c r="G8526" s="1"/>
    </row>
    <row r="8527" spans="5:7" x14ac:dyDescent="0.25">
      <c r="E8527" s="1"/>
      <c r="F8527" s="1"/>
      <c r="G8527" s="1"/>
    </row>
    <row r="8528" spans="5:7" x14ac:dyDescent="0.25">
      <c r="E8528" s="1"/>
      <c r="F8528" s="1"/>
      <c r="G8528" s="1"/>
    </row>
    <row r="8529" spans="5:7" x14ac:dyDescent="0.25">
      <c r="E8529" s="1"/>
      <c r="F8529" s="1"/>
      <c r="G8529" s="1"/>
    </row>
    <row r="8530" spans="5:7" x14ac:dyDescent="0.25">
      <c r="E8530" s="1"/>
      <c r="F8530" s="1"/>
      <c r="G8530" s="1"/>
    </row>
    <row r="8531" spans="5:7" x14ac:dyDescent="0.25">
      <c r="E8531" s="1"/>
      <c r="F8531" s="1"/>
      <c r="G8531" s="1"/>
    </row>
    <row r="8532" spans="5:7" x14ac:dyDescent="0.25">
      <c r="E8532" s="1"/>
      <c r="F8532" s="1"/>
      <c r="G8532" s="1"/>
    </row>
    <row r="8533" spans="5:7" x14ac:dyDescent="0.25">
      <c r="E8533" s="1"/>
      <c r="F8533" s="1"/>
      <c r="G8533" s="1"/>
    </row>
    <row r="8534" spans="5:7" x14ac:dyDescent="0.25">
      <c r="E8534" s="1"/>
      <c r="F8534" s="1"/>
      <c r="G8534" s="1"/>
    </row>
    <row r="8535" spans="5:7" x14ac:dyDescent="0.25">
      <c r="E8535" s="1"/>
      <c r="F8535" s="1"/>
      <c r="G8535" s="1"/>
    </row>
    <row r="8536" spans="5:7" x14ac:dyDescent="0.25">
      <c r="E8536" s="1"/>
      <c r="F8536" s="1"/>
      <c r="G8536" s="1"/>
    </row>
    <row r="8537" spans="5:7" x14ac:dyDescent="0.25">
      <c r="E8537" s="1"/>
      <c r="F8537" s="1"/>
      <c r="G8537" s="1"/>
    </row>
    <row r="8538" spans="5:7" x14ac:dyDescent="0.25">
      <c r="E8538" s="1"/>
      <c r="F8538" s="1"/>
      <c r="G8538" s="1"/>
    </row>
    <row r="8539" spans="5:7" x14ac:dyDescent="0.25">
      <c r="E8539" s="1"/>
      <c r="F8539" s="1"/>
      <c r="G8539" s="1"/>
    </row>
    <row r="8540" spans="5:7" x14ac:dyDescent="0.25">
      <c r="E8540" s="1"/>
      <c r="F8540" s="1"/>
      <c r="G8540" s="1"/>
    </row>
    <row r="8541" spans="5:7" x14ac:dyDescent="0.25">
      <c r="E8541" s="1"/>
      <c r="F8541" s="1"/>
      <c r="G8541" s="1"/>
    </row>
    <row r="8542" spans="5:7" x14ac:dyDescent="0.25">
      <c r="E8542" s="1"/>
      <c r="F8542" s="1"/>
      <c r="G8542" s="1"/>
    </row>
    <row r="8543" spans="5:7" x14ac:dyDescent="0.25">
      <c r="E8543" s="1"/>
      <c r="F8543" s="1"/>
      <c r="G8543" s="1"/>
    </row>
    <row r="8544" spans="5:7" x14ac:dyDescent="0.25">
      <c r="E8544" s="1"/>
      <c r="F8544" s="1"/>
      <c r="G8544" s="1"/>
    </row>
    <row r="8545" spans="5:7" x14ac:dyDescent="0.25">
      <c r="E8545" s="1"/>
      <c r="F8545" s="1"/>
      <c r="G8545" s="1"/>
    </row>
    <row r="8546" spans="5:7" x14ac:dyDescent="0.25">
      <c r="E8546" s="1"/>
      <c r="F8546" s="1"/>
      <c r="G8546" s="1"/>
    </row>
    <row r="8547" spans="5:7" x14ac:dyDescent="0.25">
      <c r="E8547" s="1"/>
      <c r="F8547" s="1"/>
      <c r="G8547" s="1"/>
    </row>
    <row r="8548" spans="5:7" x14ac:dyDescent="0.25">
      <c r="E8548" s="1"/>
      <c r="F8548" s="1"/>
      <c r="G8548" s="1"/>
    </row>
    <row r="8549" spans="5:7" x14ac:dyDescent="0.25">
      <c r="E8549" s="1"/>
      <c r="F8549" s="1"/>
      <c r="G8549" s="1"/>
    </row>
    <row r="8550" spans="5:7" x14ac:dyDescent="0.25">
      <c r="E8550" s="1"/>
      <c r="F8550" s="1"/>
      <c r="G8550" s="1"/>
    </row>
    <row r="8551" spans="5:7" x14ac:dyDescent="0.25">
      <c r="E8551" s="1"/>
      <c r="F8551" s="1"/>
      <c r="G8551" s="1"/>
    </row>
    <row r="8552" spans="5:7" x14ac:dyDescent="0.25">
      <c r="E8552" s="1"/>
      <c r="F8552" s="1"/>
      <c r="G8552" s="1"/>
    </row>
    <row r="8553" spans="5:7" x14ac:dyDescent="0.25">
      <c r="E8553" s="1"/>
      <c r="F8553" s="1"/>
      <c r="G8553" s="1"/>
    </row>
    <row r="8554" spans="5:7" x14ac:dyDescent="0.25">
      <c r="E8554" s="1"/>
      <c r="F8554" s="1"/>
      <c r="G8554" s="1"/>
    </row>
    <row r="8555" spans="5:7" x14ac:dyDescent="0.25">
      <c r="E8555" s="1"/>
      <c r="F8555" s="1"/>
      <c r="G8555" s="1"/>
    </row>
    <row r="8556" spans="5:7" x14ac:dyDescent="0.25">
      <c r="E8556" s="1"/>
      <c r="F8556" s="1"/>
      <c r="G8556" s="1"/>
    </row>
    <row r="8557" spans="5:7" x14ac:dyDescent="0.25">
      <c r="E8557" s="1"/>
      <c r="F8557" s="1"/>
      <c r="G8557" s="1"/>
    </row>
    <row r="8558" spans="5:7" x14ac:dyDescent="0.25">
      <c r="E8558" s="1"/>
      <c r="F8558" s="1"/>
      <c r="G8558" s="1"/>
    </row>
    <row r="8559" spans="5:7" x14ac:dyDescent="0.25">
      <c r="E8559" s="1"/>
      <c r="F8559" s="1"/>
      <c r="G8559" s="1"/>
    </row>
    <row r="8560" spans="5:7" x14ac:dyDescent="0.25">
      <c r="E8560" s="1"/>
      <c r="F8560" s="1"/>
      <c r="G8560" s="1"/>
    </row>
    <row r="8561" spans="5:7" x14ac:dyDescent="0.25">
      <c r="E8561" s="1"/>
      <c r="F8561" s="1"/>
      <c r="G8561" s="1"/>
    </row>
    <row r="8562" spans="5:7" x14ac:dyDescent="0.25">
      <c r="E8562" s="1"/>
      <c r="F8562" s="1"/>
      <c r="G8562" s="1"/>
    </row>
    <row r="8563" spans="5:7" x14ac:dyDescent="0.25">
      <c r="E8563" s="1"/>
      <c r="F8563" s="1"/>
      <c r="G8563" s="1"/>
    </row>
    <row r="8564" spans="5:7" x14ac:dyDescent="0.25">
      <c r="E8564" s="1"/>
      <c r="F8564" s="1"/>
      <c r="G8564" s="1"/>
    </row>
    <row r="8565" spans="5:7" x14ac:dyDescent="0.25">
      <c r="E8565" s="1"/>
      <c r="F8565" s="1"/>
      <c r="G8565" s="1"/>
    </row>
    <row r="8566" spans="5:7" x14ac:dyDescent="0.25">
      <c r="E8566" s="1"/>
      <c r="F8566" s="1"/>
      <c r="G8566" s="1"/>
    </row>
    <row r="8567" spans="5:7" x14ac:dyDescent="0.25">
      <c r="E8567" s="1"/>
      <c r="F8567" s="1"/>
      <c r="G8567" s="1"/>
    </row>
    <row r="8568" spans="5:7" x14ac:dyDescent="0.25">
      <c r="E8568" s="1"/>
      <c r="F8568" s="1"/>
      <c r="G8568" s="1"/>
    </row>
    <row r="8569" spans="5:7" x14ac:dyDescent="0.25">
      <c r="E8569" s="1"/>
      <c r="F8569" s="1"/>
      <c r="G8569" s="1"/>
    </row>
    <row r="8570" spans="5:7" x14ac:dyDescent="0.25">
      <c r="E8570" s="1"/>
      <c r="F8570" s="1"/>
      <c r="G8570" s="1"/>
    </row>
    <row r="8571" spans="5:7" x14ac:dyDescent="0.25">
      <c r="E8571" s="1"/>
      <c r="F8571" s="1"/>
      <c r="G8571" s="1"/>
    </row>
    <row r="8572" spans="5:7" x14ac:dyDescent="0.25">
      <c r="E8572" s="1"/>
      <c r="F8572" s="1"/>
      <c r="G8572" s="1"/>
    </row>
    <row r="8573" spans="5:7" x14ac:dyDescent="0.25">
      <c r="E8573" s="1"/>
      <c r="F8573" s="1"/>
      <c r="G8573" s="1"/>
    </row>
    <row r="8574" spans="5:7" x14ac:dyDescent="0.25">
      <c r="E8574" s="1"/>
      <c r="F8574" s="1"/>
      <c r="G8574" s="1"/>
    </row>
    <row r="8575" spans="5:7" x14ac:dyDescent="0.25">
      <c r="E8575" s="1"/>
      <c r="F8575" s="1"/>
      <c r="G8575" s="1"/>
    </row>
    <row r="8576" spans="5:7" x14ac:dyDescent="0.25">
      <c r="E8576" s="1"/>
      <c r="F8576" s="1"/>
      <c r="G8576" s="1"/>
    </row>
    <row r="8577" spans="5:7" x14ac:dyDescent="0.25">
      <c r="E8577" s="1"/>
      <c r="F8577" s="1"/>
      <c r="G8577" s="1"/>
    </row>
    <row r="8578" spans="5:7" x14ac:dyDescent="0.25">
      <c r="E8578" s="1"/>
      <c r="F8578" s="1"/>
      <c r="G8578" s="1"/>
    </row>
    <row r="8579" spans="5:7" x14ac:dyDescent="0.25">
      <c r="E8579" s="1"/>
      <c r="F8579" s="1"/>
      <c r="G8579" s="1"/>
    </row>
    <row r="8580" spans="5:7" x14ac:dyDescent="0.25">
      <c r="E8580" s="1"/>
      <c r="F8580" s="1"/>
      <c r="G8580" s="1"/>
    </row>
    <row r="8581" spans="5:7" x14ac:dyDescent="0.25">
      <c r="E8581" s="1"/>
      <c r="F8581" s="1"/>
      <c r="G8581" s="1"/>
    </row>
    <row r="8582" spans="5:7" x14ac:dyDescent="0.25">
      <c r="E8582" s="1"/>
      <c r="F8582" s="1"/>
      <c r="G8582" s="1"/>
    </row>
    <row r="8583" spans="5:7" x14ac:dyDescent="0.25">
      <c r="E8583" s="1"/>
      <c r="F8583" s="1"/>
      <c r="G8583" s="1"/>
    </row>
    <row r="8584" spans="5:7" x14ac:dyDescent="0.25">
      <c r="E8584" s="1"/>
      <c r="F8584" s="1"/>
      <c r="G8584" s="1"/>
    </row>
    <row r="8585" spans="5:7" x14ac:dyDescent="0.25">
      <c r="E8585" s="1"/>
      <c r="F8585" s="1"/>
      <c r="G8585" s="1"/>
    </row>
    <row r="8586" spans="5:7" x14ac:dyDescent="0.25">
      <c r="E8586" s="1"/>
      <c r="F8586" s="1"/>
      <c r="G8586" s="1"/>
    </row>
    <row r="8587" spans="5:7" x14ac:dyDescent="0.25">
      <c r="E8587" s="1"/>
      <c r="F8587" s="1"/>
      <c r="G8587" s="1"/>
    </row>
    <row r="8588" spans="5:7" x14ac:dyDescent="0.25">
      <c r="E8588" s="1"/>
      <c r="F8588" s="1"/>
      <c r="G8588" s="1"/>
    </row>
    <row r="8589" spans="5:7" x14ac:dyDescent="0.25">
      <c r="E8589" s="1"/>
      <c r="F8589" s="1"/>
      <c r="G8589" s="1"/>
    </row>
    <row r="8590" spans="5:7" x14ac:dyDescent="0.25">
      <c r="E8590" s="1"/>
      <c r="F8590" s="1"/>
      <c r="G8590" s="1"/>
    </row>
    <row r="8591" spans="5:7" x14ac:dyDescent="0.25">
      <c r="E8591" s="1"/>
      <c r="F8591" s="1"/>
      <c r="G8591" s="1"/>
    </row>
    <row r="8592" spans="5:7" x14ac:dyDescent="0.25">
      <c r="E8592" s="1"/>
      <c r="F8592" s="1"/>
      <c r="G8592" s="1"/>
    </row>
    <row r="8593" spans="5:7" x14ac:dyDescent="0.25">
      <c r="E8593" s="1"/>
      <c r="F8593" s="1"/>
      <c r="G8593" s="1"/>
    </row>
    <row r="8594" spans="5:7" x14ac:dyDescent="0.25">
      <c r="E8594" s="1"/>
      <c r="F8594" s="1"/>
      <c r="G8594" s="1"/>
    </row>
    <row r="8595" spans="5:7" x14ac:dyDescent="0.25">
      <c r="E8595" s="1"/>
      <c r="F8595" s="1"/>
      <c r="G8595" s="1"/>
    </row>
    <row r="8596" spans="5:7" x14ac:dyDescent="0.25">
      <c r="E8596" s="1"/>
      <c r="F8596" s="1"/>
      <c r="G8596" s="1"/>
    </row>
    <row r="8597" spans="5:7" x14ac:dyDescent="0.25">
      <c r="E8597" s="1"/>
      <c r="F8597" s="1"/>
      <c r="G8597" s="1"/>
    </row>
    <row r="8598" spans="5:7" x14ac:dyDescent="0.25">
      <c r="E8598" s="1"/>
      <c r="F8598" s="1"/>
      <c r="G8598" s="1"/>
    </row>
    <row r="8599" spans="5:7" x14ac:dyDescent="0.25">
      <c r="E8599" s="1"/>
      <c r="F8599" s="1"/>
      <c r="G8599" s="1"/>
    </row>
    <row r="8600" spans="5:7" x14ac:dyDescent="0.25">
      <c r="E8600" s="1"/>
      <c r="F8600" s="1"/>
      <c r="G8600" s="1"/>
    </row>
    <row r="8601" spans="5:7" x14ac:dyDescent="0.25">
      <c r="E8601" s="1"/>
      <c r="F8601" s="1"/>
      <c r="G8601" s="1"/>
    </row>
    <row r="8602" spans="5:7" x14ac:dyDescent="0.25">
      <c r="E8602" s="1"/>
      <c r="F8602" s="1"/>
      <c r="G8602" s="1"/>
    </row>
    <row r="8603" spans="5:7" x14ac:dyDescent="0.25">
      <c r="E8603" s="1"/>
      <c r="F8603" s="1"/>
      <c r="G8603" s="1"/>
    </row>
    <row r="8604" spans="5:7" x14ac:dyDescent="0.25">
      <c r="E8604" s="1"/>
      <c r="F8604" s="1"/>
      <c r="G8604" s="1"/>
    </row>
    <row r="8605" spans="5:7" x14ac:dyDescent="0.25">
      <c r="E8605" s="1"/>
      <c r="F8605" s="1"/>
      <c r="G8605" s="1"/>
    </row>
    <row r="8606" spans="5:7" x14ac:dyDescent="0.25">
      <c r="E8606" s="1"/>
      <c r="F8606" s="1"/>
      <c r="G8606" s="1"/>
    </row>
    <row r="8607" spans="5:7" x14ac:dyDescent="0.25">
      <c r="E8607" s="1"/>
      <c r="F8607" s="1"/>
      <c r="G8607" s="1"/>
    </row>
    <row r="8608" spans="5:7" x14ac:dyDescent="0.25">
      <c r="E8608" s="1"/>
      <c r="F8608" s="1"/>
      <c r="G8608" s="1"/>
    </row>
    <row r="8609" spans="5:7" x14ac:dyDescent="0.25">
      <c r="E8609" s="1"/>
      <c r="F8609" s="1"/>
      <c r="G8609" s="1"/>
    </row>
    <row r="8610" spans="5:7" x14ac:dyDescent="0.25">
      <c r="E8610" s="1"/>
      <c r="F8610" s="1"/>
      <c r="G8610" s="1"/>
    </row>
    <row r="8611" spans="5:7" x14ac:dyDescent="0.25">
      <c r="E8611" s="1"/>
      <c r="F8611" s="1"/>
      <c r="G8611" s="1"/>
    </row>
    <row r="8612" spans="5:7" x14ac:dyDescent="0.25">
      <c r="E8612" s="1"/>
      <c r="F8612" s="1"/>
      <c r="G8612" s="1"/>
    </row>
    <row r="8613" spans="5:7" x14ac:dyDescent="0.25">
      <c r="E8613" s="1"/>
      <c r="F8613" s="1"/>
      <c r="G8613" s="1"/>
    </row>
    <row r="8614" spans="5:7" x14ac:dyDescent="0.25">
      <c r="E8614" s="1"/>
      <c r="F8614" s="1"/>
      <c r="G8614" s="1"/>
    </row>
    <row r="8615" spans="5:7" x14ac:dyDescent="0.25">
      <c r="E8615" s="1"/>
      <c r="F8615" s="1"/>
      <c r="G8615" s="1"/>
    </row>
    <row r="8616" spans="5:7" x14ac:dyDescent="0.25">
      <c r="E8616" s="1"/>
      <c r="F8616" s="1"/>
      <c r="G8616" s="1"/>
    </row>
    <row r="8617" spans="5:7" x14ac:dyDescent="0.25">
      <c r="E8617" s="1"/>
      <c r="F8617" s="1"/>
      <c r="G8617" s="1"/>
    </row>
    <row r="8618" spans="5:7" x14ac:dyDescent="0.25">
      <c r="E8618" s="1"/>
      <c r="F8618" s="1"/>
      <c r="G8618" s="1"/>
    </row>
    <row r="8619" spans="5:7" x14ac:dyDescent="0.25">
      <c r="E8619" s="1"/>
      <c r="F8619" s="1"/>
      <c r="G8619" s="1"/>
    </row>
    <row r="8620" spans="5:7" x14ac:dyDescent="0.25">
      <c r="E8620" s="1"/>
      <c r="F8620" s="1"/>
      <c r="G8620" s="1"/>
    </row>
    <row r="8621" spans="5:7" x14ac:dyDescent="0.25">
      <c r="E8621" s="1"/>
      <c r="F8621" s="1"/>
      <c r="G8621" s="1"/>
    </row>
    <row r="8622" spans="5:7" x14ac:dyDescent="0.25">
      <c r="E8622" s="1"/>
      <c r="F8622" s="1"/>
      <c r="G8622" s="1"/>
    </row>
    <row r="8623" spans="5:7" x14ac:dyDescent="0.25">
      <c r="E8623" s="1"/>
      <c r="F8623" s="1"/>
      <c r="G8623" s="1"/>
    </row>
    <row r="8624" spans="5:7" x14ac:dyDescent="0.25">
      <c r="E8624" s="1"/>
      <c r="F8624" s="1"/>
      <c r="G8624" s="1"/>
    </row>
    <row r="8625" spans="5:7" x14ac:dyDescent="0.25">
      <c r="E8625" s="1"/>
      <c r="F8625" s="1"/>
      <c r="G8625" s="1"/>
    </row>
    <row r="8626" spans="5:7" x14ac:dyDescent="0.25">
      <c r="E8626" s="1"/>
      <c r="F8626" s="1"/>
      <c r="G8626" s="1"/>
    </row>
    <row r="8627" spans="5:7" x14ac:dyDescent="0.25">
      <c r="E8627" s="1"/>
      <c r="F8627" s="1"/>
      <c r="G8627" s="1"/>
    </row>
    <row r="8628" spans="5:7" x14ac:dyDescent="0.25">
      <c r="E8628" s="1"/>
      <c r="F8628" s="1"/>
      <c r="G8628" s="1"/>
    </row>
    <row r="8629" spans="5:7" x14ac:dyDescent="0.25">
      <c r="E8629" s="1"/>
      <c r="F8629" s="1"/>
      <c r="G8629" s="1"/>
    </row>
    <row r="8630" spans="5:7" x14ac:dyDescent="0.25">
      <c r="E8630" s="1"/>
      <c r="F8630" s="1"/>
      <c r="G8630" s="1"/>
    </row>
    <row r="8631" spans="5:7" x14ac:dyDescent="0.25">
      <c r="E8631" s="1"/>
      <c r="F8631" s="1"/>
      <c r="G8631" s="1"/>
    </row>
    <row r="8632" spans="5:7" x14ac:dyDescent="0.25">
      <c r="E8632" s="1"/>
      <c r="F8632" s="1"/>
      <c r="G8632" s="1"/>
    </row>
    <row r="8633" spans="5:7" x14ac:dyDescent="0.25">
      <c r="E8633" s="1"/>
      <c r="F8633" s="1"/>
      <c r="G8633" s="1"/>
    </row>
    <row r="8634" spans="5:7" x14ac:dyDescent="0.25">
      <c r="E8634" s="1"/>
      <c r="F8634" s="1"/>
      <c r="G8634" s="1"/>
    </row>
    <row r="8635" spans="5:7" x14ac:dyDescent="0.25">
      <c r="E8635" s="1"/>
      <c r="F8635" s="1"/>
      <c r="G8635" s="1"/>
    </row>
    <row r="8636" spans="5:7" x14ac:dyDescent="0.25">
      <c r="E8636" s="1"/>
      <c r="F8636" s="1"/>
      <c r="G8636" s="1"/>
    </row>
    <row r="8637" spans="5:7" x14ac:dyDescent="0.25">
      <c r="E8637" s="1"/>
      <c r="F8637" s="1"/>
      <c r="G8637" s="1"/>
    </row>
    <row r="8638" spans="5:7" x14ac:dyDescent="0.25">
      <c r="E8638" s="1"/>
      <c r="F8638" s="1"/>
      <c r="G8638" s="1"/>
    </row>
    <row r="8639" spans="5:7" x14ac:dyDescent="0.25">
      <c r="E8639" s="1"/>
      <c r="F8639" s="1"/>
      <c r="G8639" s="1"/>
    </row>
    <row r="8640" spans="5:7" x14ac:dyDescent="0.25">
      <c r="E8640" s="1"/>
      <c r="F8640" s="1"/>
      <c r="G8640" s="1"/>
    </row>
    <row r="8641" spans="5:7" x14ac:dyDescent="0.25">
      <c r="E8641" s="1"/>
      <c r="F8641" s="1"/>
      <c r="G8641" s="1"/>
    </row>
    <row r="8642" spans="5:7" x14ac:dyDescent="0.25">
      <c r="E8642" s="1"/>
      <c r="F8642" s="1"/>
      <c r="G8642" s="1"/>
    </row>
    <row r="8643" spans="5:7" x14ac:dyDescent="0.25">
      <c r="E8643" s="1"/>
      <c r="F8643" s="1"/>
      <c r="G8643" s="1"/>
    </row>
    <row r="8644" spans="5:7" x14ac:dyDescent="0.25">
      <c r="E8644" s="1"/>
      <c r="F8644" s="1"/>
      <c r="G8644" s="1"/>
    </row>
    <row r="8645" spans="5:7" x14ac:dyDescent="0.25">
      <c r="E8645" s="1"/>
      <c r="F8645" s="1"/>
      <c r="G8645" s="1"/>
    </row>
    <row r="8646" spans="5:7" x14ac:dyDescent="0.25">
      <c r="E8646" s="1"/>
      <c r="F8646" s="1"/>
      <c r="G8646" s="1"/>
    </row>
    <row r="8647" spans="5:7" x14ac:dyDescent="0.25">
      <c r="E8647" s="1"/>
      <c r="F8647" s="1"/>
      <c r="G8647" s="1"/>
    </row>
    <row r="8648" spans="5:7" x14ac:dyDescent="0.25">
      <c r="E8648" s="1"/>
      <c r="F8648" s="1"/>
      <c r="G8648" s="1"/>
    </row>
    <row r="8649" spans="5:7" x14ac:dyDescent="0.25">
      <c r="E8649" s="1"/>
      <c r="F8649" s="1"/>
      <c r="G8649" s="1"/>
    </row>
    <row r="8650" spans="5:7" x14ac:dyDescent="0.25">
      <c r="E8650" s="1"/>
      <c r="F8650" s="1"/>
      <c r="G8650" s="1"/>
    </row>
    <row r="8651" spans="5:7" x14ac:dyDescent="0.25">
      <c r="E8651" s="1"/>
      <c r="F8651" s="1"/>
      <c r="G8651" s="1"/>
    </row>
    <row r="8652" spans="5:7" x14ac:dyDescent="0.25">
      <c r="E8652" s="1"/>
      <c r="F8652" s="1"/>
      <c r="G8652" s="1"/>
    </row>
    <row r="8653" spans="5:7" x14ac:dyDescent="0.25">
      <c r="E8653" s="1"/>
      <c r="F8653" s="1"/>
      <c r="G8653" s="1"/>
    </row>
    <row r="8654" spans="5:7" x14ac:dyDescent="0.25">
      <c r="E8654" s="1"/>
      <c r="F8654" s="1"/>
      <c r="G8654" s="1"/>
    </row>
    <row r="8655" spans="5:7" x14ac:dyDescent="0.25">
      <c r="E8655" s="1"/>
      <c r="F8655" s="1"/>
      <c r="G8655" s="1"/>
    </row>
    <row r="8656" spans="5:7" x14ac:dyDescent="0.25">
      <c r="E8656" s="1"/>
      <c r="F8656" s="1"/>
      <c r="G8656" s="1"/>
    </row>
    <row r="8657" spans="5:7" x14ac:dyDescent="0.25">
      <c r="E8657" s="1"/>
      <c r="F8657" s="1"/>
      <c r="G8657" s="1"/>
    </row>
    <row r="8658" spans="5:7" x14ac:dyDescent="0.25">
      <c r="E8658" s="1"/>
      <c r="F8658" s="1"/>
      <c r="G8658" s="1"/>
    </row>
    <row r="8659" spans="5:7" x14ac:dyDescent="0.25">
      <c r="E8659" s="1"/>
      <c r="F8659" s="1"/>
      <c r="G8659" s="1"/>
    </row>
    <row r="8660" spans="5:7" x14ac:dyDescent="0.25">
      <c r="E8660" s="1"/>
      <c r="F8660" s="1"/>
      <c r="G8660" s="1"/>
    </row>
    <row r="8661" spans="5:7" x14ac:dyDescent="0.25">
      <c r="E8661" s="1"/>
      <c r="F8661" s="1"/>
      <c r="G8661" s="1"/>
    </row>
    <row r="8662" spans="5:7" x14ac:dyDescent="0.25">
      <c r="E8662" s="1"/>
      <c r="F8662" s="1"/>
      <c r="G8662" s="1"/>
    </row>
    <row r="8663" spans="5:7" x14ac:dyDescent="0.25">
      <c r="E8663" s="1"/>
      <c r="F8663" s="1"/>
      <c r="G8663" s="1"/>
    </row>
    <row r="8664" spans="5:7" x14ac:dyDescent="0.25">
      <c r="E8664" s="1"/>
      <c r="F8664" s="1"/>
      <c r="G8664" s="1"/>
    </row>
    <row r="8665" spans="5:7" x14ac:dyDescent="0.25">
      <c r="E8665" s="1"/>
      <c r="F8665" s="1"/>
      <c r="G8665" s="1"/>
    </row>
    <row r="8666" spans="5:7" x14ac:dyDescent="0.25">
      <c r="E8666" s="1"/>
      <c r="F8666" s="1"/>
      <c r="G8666" s="1"/>
    </row>
    <row r="8667" spans="5:7" x14ac:dyDescent="0.25">
      <c r="E8667" s="1"/>
      <c r="F8667" s="1"/>
      <c r="G8667" s="1"/>
    </row>
    <row r="8668" spans="5:7" x14ac:dyDescent="0.25">
      <c r="E8668" s="1"/>
      <c r="F8668" s="1"/>
      <c r="G8668" s="1"/>
    </row>
    <row r="8669" spans="5:7" x14ac:dyDescent="0.25">
      <c r="E8669" s="1"/>
      <c r="F8669" s="1"/>
      <c r="G8669" s="1"/>
    </row>
    <row r="8670" spans="5:7" x14ac:dyDescent="0.25">
      <c r="E8670" s="1"/>
      <c r="F8670" s="1"/>
      <c r="G8670" s="1"/>
    </row>
    <row r="8671" spans="5:7" x14ac:dyDescent="0.25">
      <c r="E8671" s="1"/>
      <c r="F8671" s="1"/>
      <c r="G8671" s="1"/>
    </row>
    <row r="8672" spans="5:7" x14ac:dyDescent="0.25">
      <c r="E8672" s="1"/>
      <c r="F8672" s="1"/>
      <c r="G8672" s="1"/>
    </row>
    <row r="8673" spans="5:7" x14ac:dyDescent="0.25">
      <c r="E8673" s="1"/>
      <c r="F8673" s="1"/>
      <c r="G8673" s="1"/>
    </row>
    <row r="8674" spans="5:7" x14ac:dyDescent="0.25">
      <c r="E8674" s="1"/>
      <c r="F8674" s="1"/>
      <c r="G8674" s="1"/>
    </row>
    <row r="8675" spans="5:7" x14ac:dyDescent="0.25">
      <c r="E8675" s="1"/>
      <c r="F8675" s="1"/>
      <c r="G8675" s="1"/>
    </row>
    <row r="8676" spans="5:7" x14ac:dyDescent="0.25">
      <c r="E8676" s="1"/>
      <c r="F8676" s="1"/>
      <c r="G8676" s="1"/>
    </row>
    <row r="8677" spans="5:7" x14ac:dyDescent="0.25">
      <c r="E8677" s="1"/>
      <c r="F8677" s="1"/>
      <c r="G8677" s="1"/>
    </row>
    <row r="8678" spans="5:7" x14ac:dyDescent="0.25">
      <c r="E8678" s="1"/>
      <c r="F8678" s="1"/>
      <c r="G8678" s="1"/>
    </row>
    <row r="8679" spans="5:7" x14ac:dyDescent="0.25">
      <c r="E8679" s="1"/>
      <c r="F8679" s="1"/>
      <c r="G8679" s="1"/>
    </row>
    <row r="8680" spans="5:7" x14ac:dyDescent="0.25">
      <c r="E8680" s="1"/>
      <c r="F8680" s="1"/>
      <c r="G8680" s="1"/>
    </row>
    <row r="8681" spans="5:7" x14ac:dyDescent="0.25">
      <c r="E8681" s="1"/>
      <c r="F8681" s="1"/>
      <c r="G8681" s="1"/>
    </row>
    <row r="8682" spans="5:7" x14ac:dyDescent="0.25">
      <c r="E8682" s="1"/>
      <c r="F8682" s="1"/>
      <c r="G8682" s="1"/>
    </row>
    <row r="8683" spans="5:7" x14ac:dyDescent="0.25">
      <c r="E8683" s="1"/>
      <c r="F8683" s="1"/>
      <c r="G8683" s="1"/>
    </row>
    <row r="8684" spans="5:7" x14ac:dyDescent="0.25">
      <c r="E8684" s="1"/>
      <c r="F8684" s="1"/>
      <c r="G8684" s="1"/>
    </row>
    <row r="8685" spans="5:7" x14ac:dyDescent="0.25">
      <c r="E8685" s="1"/>
      <c r="F8685" s="1"/>
      <c r="G8685" s="1"/>
    </row>
    <row r="8686" spans="5:7" x14ac:dyDescent="0.25">
      <c r="E8686" s="1"/>
      <c r="F8686" s="1"/>
      <c r="G8686" s="1"/>
    </row>
    <row r="8687" spans="5:7" x14ac:dyDescent="0.25">
      <c r="E8687" s="1"/>
      <c r="F8687" s="1"/>
      <c r="G8687" s="1"/>
    </row>
    <row r="8688" spans="5:7" x14ac:dyDescent="0.25">
      <c r="E8688" s="1"/>
      <c r="F8688" s="1"/>
      <c r="G8688" s="1"/>
    </row>
    <row r="8689" spans="5:7" x14ac:dyDescent="0.25">
      <c r="E8689" s="1"/>
      <c r="F8689" s="1"/>
      <c r="G8689" s="1"/>
    </row>
    <row r="8690" spans="5:7" x14ac:dyDescent="0.25">
      <c r="E8690" s="1"/>
      <c r="F8690" s="1"/>
      <c r="G8690" s="1"/>
    </row>
    <row r="8691" spans="5:7" x14ac:dyDescent="0.25">
      <c r="E8691" s="1"/>
      <c r="F8691" s="1"/>
      <c r="G8691" s="1"/>
    </row>
    <row r="8692" spans="5:7" x14ac:dyDescent="0.25">
      <c r="E8692" s="1"/>
      <c r="F8692" s="1"/>
      <c r="G8692" s="1"/>
    </row>
    <row r="8693" spans="5:7" x14ac:dyDescent="0.25">
      <c r="E8693" s="1"/>
      <c r="F8693" s="1"/>
      <c r="G8693" s="1"/>
    </row>
    <row r="8694" spans="5:7" x14ac:dyDescent="0.25">
      <c r="E8694" s="1"/>
      <c r="F8694" s="1"/>
      <c r="G8694" s="1"/>
    </row>
    <row r="8695" spans="5:7" x14ac:dyDescent="0.25">
      <c r="E8695" s="1"/>
      <c r="F8695" s="1"/>
      <c r="G8695" s="1"/>
    </row>
    <row r="8696" spans="5:7" x14ac:dyDescent="0.25">
      <c r="E8696" s="1"/>
      <c r="F8696" s="1"/>
      <c r="G8696" s="1"/>
    </row>
    <row r="8697" spans="5:7" x14ac:dyDescent="0.25">
      <c r="E8697" s="1"/>
      <c r="F8697" s="1"/>
      <c r="G8697" s="1"/>
    </row>
    <row r="8698" spans="5:7" x14ac:dyDescent="0.25">
      <c r="E8698" s="1"/>
      <c r="F8698" s="1"/>
      <c r="G8698" s="1"/>
    </row>
    <row r="8699" spans="5:7" x14ac:dyDescent="0.25">
      <c r="E8699" s="1"/>
      <c r="F8699" s="1"/>
      <c r="G8699" s="1"/>
    </row>
    <row r="8700" spans="5:7" x14ac:dyDescent="0.25">
      <c r="E8700" s="1"/>
      <c r="F8700" s="1"/>
      <c r="G8700" s="1"/>
    </row>
    <row r="8701" spans="5:7" x14ac:dyDescent="0.25">
      <c r="E8701" s="1"/>
      <c r="F8701" s="1"/>
      <c r="G8701" s="1"/>
    </row>
    <row r="8702" spans="5:7" x14ac:dyDescent="0.25">
      <c r="E8702" s="1"/>
      <c r="F8702" s="1"/>
      <c r="G8702" s="1"/>
    </row>
    <row r="8703" spans="5:7" x14ac:dyDescent="0.25">
      <c r="E8703" s="1"/>
      <c r="F8703" s="1"/>
      <c r="G8703" s="1"/>
    </row>
    <row r="8704" spans="5:7" x14ac:dyDescent="0.25">
      <c r="E8704" s="1"/>
      <c r="F8704" s="1"/>
      <c r="G8704" s="1"/>
    </row>
    <row r="8705" spans="5:7" x14ac:dyDescent="0.25">
      <c r="E8705" s="1"/>
      <c r="F8705" s="1"/>
      <c r="G8705" s="1"/>
    </row>
    <row r="8706" spans="5:7" x14ac:dyDescent="0.25">
      <c r="E8706" s="1"/>
      <c r="F8706" s="1"/>
      <c r="G8706" s="1"/>
    </row>
    <row r="8707" spans="5:7" x14ac:dyDescent="0.25">
      <c r="E8707" s="1"/>
      <c r="F8707" s="1"/>
      <c r="G8707" s="1"/>
    </row>
    <row r="8708" spans="5:7" x14ac:dyDescent="0.25">
      <c r="E8708" s="1"/>
      <c r="F8708" s="1"/>
      <c r="G8708" s="1"/>
    </row>
    <row r="8709" spans="5:7" x14ac:dyDescent="0.25">
      <c r="E8709" s="1"/>
      <c r="F8709" s="1"/>
      <c r="G8709" s="1"/>
    </row>
    <row r="8710" spans="5:7" x14ac:dyDescent="0.25">
      <c r="E8710" s="1"/>
      <c r="F8710" s="1"/>
      <c r="G8710" s="1"/>
    </row>
    <row r="8711" spans="5:7" x14ac:dyDescent="0.25">
      <c r="E8711" s="1"/>
      <c r="F8711" s="1"/>
      <c r="G8711" s="1"/>
    </row>
    <row r="8712" spans="5:7" x14ac:dyDescent="0.25">
      <c r="E8712" s="1"/>
      <c r="F8712" s="1"/>
      <c r="G8712" s="1"/>
    </row>
    <row r="8713" spans="5:7" x14ac:dyDescent="0.25">
      <c r="E8713" s="1"/>
      <c r="F8713" s="1"/>
      <c r="G8713" s="1"/>
    </row>
    <row r="8714" spans="5:7" x14ac:dyDescent="0.25">
      <c r="E8714" s="1"/>
      <c r="F8714" s="1"/>
      <c r="G8714" s="1"/>
    </row>
    <row r="8715" spans="5:7" x14ac:dyDescent="0.25">
      <c r="E8715" s="1"/>
      <c r="F8715" s="1"/>
      <c r="G8715" s="1"/>
    </row>
    <row r="8716" spans="5:7" x14ac:dyDescent="0.25">
      <c r="E8716" s="1"/>
      <c r="F8716" s="1"/>
      <c r="G8716" s="1"/>
    </row>
    <row r="8717" spans="5:7" x14ac:dyDescent="0.25">
      <c r="E8717" s="1"/>
      <c r="F8717" s="1"/>
      <c r="G8717" s="1"/>
    </row>
    <row r="8718" spans="5:7" x14ac:dyDescent="0.25">
      <c r="E8718" s="1"/>
      <c r="F8718" s="1"/>
      <c r="G8718" s="1"/>
    </row>
    <row r="8719" spans="5:7" x14ac:dyDescent="0.25">
      <c r="E8719" s="1"/>
      <c r="F8719" s="1"/>
      <c r="G8719" s="1"/>
    </row>
    <row r="8720" spans="5:7" x14ac:dyDescent="0.25">
      <c r="E8720" s="1"/>
      <c r="F8720" s="1"/>
      <c r="G8720" s="1"/>
    </row>
    <row r="8721" spans="5:7" x14ac:dyDescent="0.25">
      <c r="E8721" s="1"/>
      <c r="F8721" s="1"/>
      <c r="G8721" s="1"/>
    </row>
    <row r="8722" spans="5:7" x14ac:dyDescent="0.25">
      <c r="E8722" s="1"/>
      <c r="F8722" s="1"/>
      <c r="G8722" s="1"/>
    </row>
    <row r="8723" spans="5:7" x14ac:dyDescent="0.25">
      <c r="E8723" s="1"/>
      <c r="F8723" s="1"/>
      <c r="G8723" s="1"/>
    </row>
    <row r="8724" spans="5:7" x14ac:dyDescent="0.25">
      <c r="E8724" s="1"/>
      <c r="F8724" s="1"/>
      <c r="G8724" s="1"/>
    </row>
    <row r="8725" spans="5:7" x14ac:dyDescent="0.25">
      <c r="E8725" s="1"/>
      <c r="F8725" s="1"/>
      <c r="G8725" s="1"/>
    </row>
    <row r="8726" spans="5:7" x14ac:dyDescent="0.25">
      <c r="E8726" s="1"/>
      <c r="F8726" s="1"/>
      <c r="G8726" s="1"/>
    </row>
    <row r="8727" spans="5:7" x14ac:dyDescent="0.25">
      <c r="E8727" s="1"/>
      <c r="F8727" s="1"/>
      <c r="G8727" s="1"/>
    </row>
    <row r="8728" spans="5:7" x14ac:dyDescent="0.25">
      <c r="E8728" s="1"/>
      <c r="F8728" s="1"/>
      <c r="G8728" s="1"/>
    </row>
    <row r="8729" spans="5:7" x14ac:dyDescent="0.25">
      <c r="E8729" s="1"/>
      <c r="F8729" s="1"/>
      <c r="G8729" s="1"/>
    </row>
    <row r="8730" spans="5:7" x14ac:dyDescent="0.25">
      <c r="E8730" s="1"/>
      <c r="F8730" s="1"/>
      <c r="G8730" s="1"/>
    </row>
    <row r="8731" spans="5:7" x14ac:dyDescent="0.25">
      <c r="E8731" s="1"/>
      <c r="F8731" s="1"/>
      <c r="G8731" s="1"/>
    </row>
    <row r="8732" spans="5:7" x14ac:dyDescent="0.25">
      <c r="E8732" s="1"/>
      <c r="F8732" s="1"/>
      <c r="G8732" s="1"/>
    </row>
    <row r="8733" spans="5:7" x14ac:dyDescent="0.25">
      <c r="E8733" s="1"/>
      <c r="F8733" s="1"/>
      <c r="G8733" s="1"/>
    </row>
    <row r="8734" spans="5:7" x14ac:dyDescent="0.25">
      <c r="E8734" s="1"/>
      <c r="F8734" s="1"/>
      <c r="G8734" s="1"/>
    </row>
    <row r="8735" spans="5:7" x14ac:dyDescent="0.25">
      <c r="E8735" s="1"/>
      <c r="F8735" s="1"/>
      <c r="G8735" s="1"/>
    </row>
    <row r="8736" spans="5:7" x14ac:dyDescent="0.25">
      <c r="E8736" s="1"/>
      <c r="F8736" s="1"/>
      <c r="G8736" s="1"/>
    </row>
    <row r="8737" spans="5:7" x14ac:dyDescent="0.25">
      <c r="E8737" s="1"/>
      <c r="F8737" s="1"/>
      <c r="G8737" s="1"/>
    </row>
    <row r="8738" spans="5:7" x14ac:dyDescent="0.25">
      <c r="E8738" s="1"/>
      <c r="F8738" s="1"/>
      <c r="G8738" s="1"/>
    </row>
    <row r="8739" spans="5:7" x14ac:dyDescent="0.25">
      <c r="E8739" s="1"/>
      <c r="F8739" s="1"/>
      <c r="G8739" s="1"/>
    </row>
    <row r="8740" spans="5:7" x14ac:dyDescent="0.25">
      <c r="E8740" s="1"/>
      <c r="F8740" s="1"/>
      <c r="G8740" s="1"/>
    </row>
    <row r="8741" spans="5:7" x14ac:dyDescent="0.25">
      <c r="E8741" s="1"/>
      <c r="F8741" s="1"/>
      <c r="G8741" s="1"/>
    </row>
    <row r="8742" spans="5:7" x14ac:dyDescent="0.25">
      <c r="E8742" s="1"/>
      <c r="F8742" s="1"/>
      <c r="G8742" s="1"/>
    </row>
    <row r="8743" spans="5:7" x14ac:dyDescent="0.25">
      <c r="E8743" s="1"/>
      <c r="F8743" s="1"/>
      <c r="G8743" s="1"/>
    </row>
    <row r="8744" spans="5:7" x14ac:dyDescent="0.25">
      <c r="E8744" s="1"/>
      <c r="F8744" s="1"/>
      <c r="G8744" s="1"/>
    </row>
    <row r="8745" spans="5:7" x14ac:dyDescent="0.25">
      <c r="E8745" s="1"/>
      <c r="F8745" s="1"/>
      <c r="G8745" s="1"/>
    </row>
    <row r="8746" spans="5:7" x14ac:dyDescent="0.25">
      <c r="E8746" s="1"/>
      <c r="F8746" s="1"/>
      <c r="G8746" s="1"/>
    </row>
    <row r="8747" spans="5:7" x14ac:dyDescent="0.25">
      <c r="E8747" s="1"/>
      <c r="F8747" s="1"/>
      <c r="G8747" s="1"/>
    </row>
    <row r="8748" spans="5:7" x14ac:dyDescent="0.25">
      <c r="E8748" s="1"/>
      <c r="F8748" s="1"/>
      <c r="G8748" s="1"/>
    </row>
    <row r="8749" spans="5:7" x14ac:dyDescent="0.25">
      <c r="E8749" s="1"/>
      <c r="F8749" s="1"/>
      <c r="G8749" s="1"/>
    </row>
    <row r="8750" spans="5:7" x14ac:dyDescent="0.25">
      <c r="E8750" s="1"/>
      <c r="F8750" s="1"/>
      <c r="G8750" s="1"/>
    </row>
    <row r="8751" spans="5:7" x14ac:dyDescent="0.25">
      <c r="E8751" s="1"/>
      <c r="F8751" s="1"/>
      <c r="G8751" s="1"/>
    </row>
    <row r="8752" spans="5:7" x14ac:dyDescent="0.25">
      <c r="E8752" s="1"/>
      <c r="F8752" s="1"/>
      <c r="G8752" s="1"/>
    </row>
    <row r="8753" spans="5:7" x14ac:dyDescent="0.25">
      <c r="E8753" s="1"/>
      <c r="F8753" s="1"/>
      <c r="G8753" s="1"/>
    </row>
    <row r="8754" spans="5:7" x14ac:dyDescent="0.25">
      <c r="E8754" s="1"/>
      <c r="F8754" s="1"/>
      <c r="G8754" s="1"/>
    </row>
    <row r="8755" spans="5:7" x14ac:dyDescent="0.25">
      <c r="E8755" s="1"/>
      <c r="F8755" s="1"/>
      <c r="G8755" s="1"/>
    </row>
    <row r="8756" spans="5:7" x14ac:dyDescent="0.25">
      <c r="E8756" s="1"/>
      <c r="F8756" s="1"/>
      <c r="G8756" s="1"/>
    </row>
    <row r="8757" spans="5:7" x14ac:dyDescent="0.25">
      <c r="E8757" s="1"/>
      <c r="F8757" s="1"/>
      <c r="G8757" s="1"/>
    </row>
    <row r="8758" spans="5:7" x14ac:dyDescent="0.25">
      <c r="E8758" s="1"/>
      <c r="F8758" s="1"/>
      <c r="G8758" s="1"/>
    </row>
    <row r="8759" spans="5:7" x14ac:dyDescent="0.25">
      <c r="E8759" s="1"/>
      <c r="F8759" s="1"/>
      <c r="G8759" s="1"/>
    </row>
    <row r="8760" spans="5:7" x14ac:dyDescent="0.25">
      <c r="E8760" s="1"/>
      <c r="F8760" s="1"/>
      <c r="G8760" s="1"/>
    </row>
    <row r="8761" spans="5:7" x14ac:dyDescent="0.25">
      <c r="E8761" s="1"/>
      <c r="F8761" s="1"/>
      <c r="G8761" s="1"/>
    </row>
    <row r="8762" spans="5:7" x14ac:dyDescent="0.25">
      <c r="E8762" s="1"/>
      <c r="F8762" s="1"/>
      <c r="G8762" s="1"/>
    </row>
    <row r="8763" spans="5:7" x14ac:dyDescent="0.25">
      <c r="E8763" s="1"/>
      <c r="F8763" s="1"/>
      <c r="G8763" s="1"/>
    </row>
    <row r="8764" spans="5:7" x14ac:dyDescent="0.25">
      <c r="E8764" s="1"/>
      <c r="F8764" s="1"/>
      <c r="G8764" s="1"/>
    </row>
    <row r="8765" spans="5:7" x14ac:dyDescent="0.25">
      <c r="E8765" s="1"/>
      <c r="F8765" s="1"/>
      <c r="G8765" s="1"/>
    </row>
    <row r="8766" spans="5:7" x14ac:dyDescent="0.25">
      <c r="E8766" s="1"/>
      <c r="F8766" s="1"/>
      <c r="G8766" s="1"/>
    </row>
    <row r="8767" spans="5:7" x14ac:dyDescent="0.25">
      <c r="E8767" s="1"/>
      <c r="F8767" s="1"/>
      <c r="G8767" s="1"/>
    </row>
    <row r="8768" spans="5:7" x14ac:dyDescent="0.25">
      <c r="E8768" s="1"/>
      <c r="F8768" s="1"/>
      <c r="G8768" s="1"/>
    </row>
    <row r="8769" spans="5:7" x14ac:dyDescent="0.25">
      <c r="E8769" s="1"/>
      <c r="F8769" s="1"/>
      <c r="G8769" s="1"/>
    </row>
    <row r="8770" spans="5:7" x14ac:dyDescent="0.25">
      <c r="E8770" s="1"/>
      <c r="F8770" s="1"/>
      <c r="G8770" s="1"/>
    </row>
    <row r="8771" spans="5:7" x14ac:dyDescent="0.25">
      <c r="E8771" s="1"/>
      <c r="F8771" s="1"/>
      <c r="G8771" s="1"/>
    </row>
    <row r="8772" spans="5:7" x14ac:dyDescent="0.25">
      <c r="E8772" s="1"/>
      <c r="F8772" s="1"/>
      <c r="G8772" s="1"/>
    </row>
    <row r="8773" spans="5:7" x14ac:dyDescent="0.25">
      <c r="E8773" s="1"/>
      <c r="F8773" s="1"/>
      <c r="G8773" s="1"/>
    </row>
    <row r="8774" spans="5:7" x14ac:dyDescent="0.25">
      <c r="E8774" s="1"/>
      <c r="F8774" s="1"/>
      <c r="G8774" s="1"/>
    </row>
    <row r="8775" spans="5:7" x14ac:dyDescent="0.25">
      <c r="E8775" s="1"/>
      <c r="F8775" s="1"/>
      <c r="G8775" s="1"/>
    </row>
    <row r="8776" spans="5:7" x14ac:dyDescent="0.25">
      <c r="E8776" s="1"/>
      <c r="F8776" s="1"/>
      <c r="G8776" s="1"/>
    </row>
    <row r="8777" spans="5:7" x14ac:dyDescent="0.25">
      <c r="E8777" s="1"/>
      <c r="F8777" s="1"/>
      <c r="G8777" s="1"/>
    </row>
    <row r="8778" spans="5:7" x14ac:dyDescent="0.25">
      <c r="E8778" s="1"/>
      <c r="F8778" s="1"/>
      <c r="G8778" s="1"/>
    </row>
    <row r="8779" spans="5:7" x14ac:dyDescent="0.25">
      <c r="E8779" s="1"/>
      <c r="F8779" s="1"/>
      <c r="G8779" s="1"/>
    </row>
    <row r="8780" spans="5:7" x14ac:dyDescent="0.25">
      <c r="E8780" s="1"/>
      <c r="F8780" s="1"/>
      <c r="G8780" s="1"/>
    </row>
    <row r="8781" spans="5:7" x14ac:dyDescent="0.25">
      <c r="E8781" s="1"/>
      <c r="F8781" s="1"/>
      <c r="G8781" s="1"/>
    </row>
    <row r="8782" spans="5:7" x14ac:dyDescent="0.25">
      <c r="E8782" s="1"/>
      <c r="F8782" s="1"/>
      <c r="G8782" s="1"/>
    </row>
    <row r="8783" spans="5:7" x14ac:dyDescent="0.25">
      <c r="E8783" s="1"/>
      <c r="F8783" s="1"/>
      <c r="G8783" s="1"/>
    </row>
    <row r="8784" spans="5:7" x14ac:dyDescent="0.25">
      <c r="E8784" s="1"/>
      <c r="F8784" s="1"/>
      <c r="G8784" s="1"/>
    </row>
    <row r="8785" spans="5:7" x14ac:dyDescent="0.25">
      <c r="E8785" s="1"/>
      <c r="F8785" s="1"/>
      <c r="G8785" s="1"/>
    </row>
    <row r="8786" spans="5:7" x14ac:dyDescent="0.25">
      <c r="E8786" s="1"/>
      <c r="F8786" s="1"/>
      <c r="G8786" s="1"/>
    </row>
    <row r="8787" spans="5:7" x14ac:dyDescent="0.25">
      <c r="E8787" s="1"/>
      <c r="F8787" s="1"/>
      <c r="G8787" s="1"/>
    </row>
    <row r="8788" spans="5:7" x14ac:dyDescent="0.25">
      <c r="E8788" s="1"/>
      <c r="F8788" s="1"/>
      <c r="G8788" s="1"/>
    </row>
    <row r="8789" spans="5:7" x14ac:dyDescent="0.25">
      <c r="E8789" s="1"/>
      <c r="F8789" s="1"/>
      <c r="G8789" s="1"/>
    </row>
    <row r="8790" spans="5:7" x14ac:dyDescent="0.25">
      <c r="E8790" s="1"/>
      <c r="F8790" s="1"/>
      <c r="G8790" s="1"/>
    </row>
    <row r="8791" spans="5:7" x14ac:dyDescent="0.25">
      <c r="E8791" s="1"/>
      <c r="F8791" s="1"/>
      <c r="G8791" s="1"/>
    </row>
    <row r="8792" spans="5:7" x14ac:dyDescent="0.25">
      <c r="E8792" s="1"/>
      <c r="F8792" s="1"/>
      <c r="G8792" s="1"/>
    </row>
    <row r="8793" spans="5:7" x14ac:dyDescent="0.25">
      <c r="E8793" s="1"/>
      <c r="F8793" s="1"/>
      <c r="G8793" s="1"/>
    </row>
    <row r="8794" spans="5:7" x14ac:dyDescent="0.25">
      <c r="E8794" s="1"/>
      <c r="F8794" s="1"/>
      <c r="G8794" s="1"/>
    </row>
    <row r="8795" spans="5:7" x14ac:dyDescent="0.25">
      <c r="E8795" s="1"/>
      <c r="F8795" s="1"/>
      <c r="G8795" s="1"/>
    </row>
    <row r="8796" spans="5:7" x14ac:dyDescent="0.25">
      <c r="E8796" s="1"/>
      <c r="F8796" s="1"/>
      <c r="G8796" s="1"/>
    </row>
    <row r="8797" spans="5:7" x14ac:dyDescent="0.25">
      <c r="E8797" s="1"/>
      <c r="F8797" s="1"/>
      <c r="G8797" s="1"/>
    </row>
    <row r="8798" spans="5:7" x14ac:dyDescent="0.25">
      <c r="E8798" s="1"/>
      <c r="F8798" s="1"/>
      <c r="G8798" s="1"/>
    </row>
    <row r="8799" spans="5:7" x14ac:dyDescent="0.25">
      <c r="E8799" s="1"/>
      <c r="F8799" s="1"/>
      <c r="G8799" s="1"/>
    </row>
    <row r="8800" spans="5:7" x14ac:dyDescent="0.25">
      <c r="E8800" s="1"/>
      <c r="F8800" s="1"/>
      <c r="G8800" s="1"/>
    </row>
    <row r="8801" spans="5:7" x14ac:dyDescent="0.25">
      <c r="E8801" s="1"/>
      <c r="F8801" s="1"/>
      <c r="G8801" s="1"/>
    </row>
    <row r="8802" spans="5:7" x14ac:dyDescent="0.25">
      <c r="E8802" s="1"/>
      <c r="F8802" s="1"/>
      <c r="G8802" s="1"/>
    </row>
    <row r="8803" spans="5:7" x14ac:dyDescent="0.25">
      <c r="E8803" s="1"/>
      <c r="F8803" s="1"/>
      <c r="G8803" s="1"/>
    </row>
    <row r="8804" spans="5:7" x14ac:dyDescent="0.25">
      <c r="E8804" s="1"/>
      <c r="F8804" s="1"/>
      <c r="G8804" s="1"/>
    </row>
    <row r="8805" spans="5:7" x14ac:dyDescent="0.25">
      <c r="E8805" s="1"/>
      <c r="F8805" s="1"/>
      <c r="G8805" s="1"/>
    </row>
    <row r="8806" spans="5:7" x14ac:dyDescent="0.25">
      <c r="E8806" s="1"/>
      <c r="F8806" s="1"/>
      <c r="G8806" s="1"/>
    </row>
    <row r="8807" spans="5:7" x14ac:dyDescent="0.25">
      <c r="E8807" s="1"/>
      <c r="F8807" s="1"/>
      <c r="G8807" s="1"/>
    </row>
    <row r="8808" spans="5:7" x14ac:dyDescent="0.25">
      <c r="E8808" s="1"/>
      <c r="F8808" s="1"/>
      <c r="G8808" s="1"/>
    </row>
    <row r="8809" spans="5:7" x14ac:dyDescent="0.25">
      <c r="E8809" s="1"/>
      <c r="F8809" s="1"/>
      <c r="G8809" s="1"/>
    </row>
    <row r="8810" spans="5:7" x14ac:dyDescent="0.25">
      <c r="E8810" s="1"/>
      <c r="F8810" s="1"/>
      <c r="G8810" s="1"/>
    </row>
    <row r="8811" spans="5:7" x14ac:dyDescent="0.25">
      <c r="E8811" s="1"/>
      <c r="F8811" s="1"/>
      <c r="G8811" s="1"/>
    </row>
    <row r="8812" spans="5:7" x14ac:dyDescent="0.25">
      <c r="E8812" s="1"/>
      <c r="F8812" s="1"/>
      <c r="G8812" s="1"/>
    </row>
    <row r="8813" spans="5:7" x14ac:dyDescent="0.25">
      <c r="E8813" s="1"/>
      <c r="F8813" s="1"/>
      <c r="G8813" s="1"/>
    </row>
    <row r="8814" spans="5:7" x14ac:dyDescent="0.25">
      <c r="E8814" s="1"/>
      <c r="F8814" s="1"/>
      <c r="G8814" s="1"/>
    </row>
    <row r="8815" spans="5:7" x14ac:dyDescent="0.25">
      <c r="E8815" s="1"/>
      <c r="F8815" s="1"/>
      <c r="G8815" s="1"/>
    </row>
    <row r="8816" spans="5:7" x14ac:dyDescent="0.25">
      <c r="E8816" s="1"/>
      <c r="F8816" s="1"/>
      <c r="G8816" s="1"/>
    </row>
    <row r="8817" spans="5:7" x14ac:dyDescent="0.25">
      <c r="E8817" s="1"/>
      <c r="F8817" s="1"/>
      <c r="G8817" s="1"/>
    </row>
    <row r="8818" spans="5:7" x14ac:dyDescent="0.25">
      <c r="E8818" s="1"/>
      <c r="F8818" s="1"/>
      <c r="G8818" s="1"/>
    </row>
    <row r="8819" spans="5:7" x14ac:dyDescent="0.25">
      <c r="E8819" s="1"/>
      <c r="F8819" s="1"/>
      <c r="G8819" s="1"/>
    </row>
    <row r="8820" spans="5:7" x14ac:dyDescent="0.25">
      <c r="E8820" s="1"/>
      <c r="F8820" s="1"/>
      <c r="G8820" s="1"/>
    </row>
    <row r="8821" spans="5:7" x14ac:dyDescent="0.25">
      <c r="E8821" s="1"/>
      <c r="F8821" s="1"/>
      <c r="G8821" s="1"/>
    </row>
    <row r="8822" spans="5:7" x14ac:dyDescent="0.25">
      <c r="E8822" s="1"/>
      <c r="F8822" s="1"/>
      <c r="G8822" s="1"/>
    </row>
    <row r="8823" spans="5:7" x14ac:dyDescent="0.25">
      <c r="E8823" s="1"/>
      <c r="F8823" s="1"/>
      <c r="G8823" s="1"/>
    </row>
    <row r="8824" spans="5:7" x14ac:dyDescent="0.25">
      <c r="E8824" s="1"/>
      <c r="F8824" s="1"/>
      <c r="G8824" s="1"/>
    </row>
    <row r="8825" spans="5:7" x14ac:dyDescent="0.25">
      <c r="E8825" s="1"/>
      <c r="F8825" s="1"/>
      <c r="G8825" s="1"/>
    </row>
    <row r="8826" spans="5:7" x14ac:dyDescent="0.25">
      <c r="E8826" s="1"/>
      <c r="F8826" s="1"/>
      <c r="G8826" s="1"/>
    </row>
    <row r="8827" spans="5:7" x14ac:dyDescent="0.25">
      <c r="E8827" s="1"/>
      <c r="F8827" s="1"/>
      <c r="G8827" s="1"/>
    </row>
    <row r="8828" spans="5:7" x14ac:dyDescent="0.25">
      <c r="E8828" s="1"/>
      <c r="F8828" s="1"/>
      <c r="G8828" s="1"/>
    </row>
    <row r="8829" spans="5:7" x14ac:dyDescent="0.25">
      <c r="E8829" s="1"/>
      <c r="F8829" s="1"/>
      <c r="G8829" s="1"/>
    </row>
    <row r="8830" spans="5:7" x14ac:dyDescent="0.25">
      <c r="E8830" s="1"/>
      <c r="F8830" s="1"/>
      <c r="G8830" s="1"/>
    </row>
    <row r="8831" spans="5:7" x14ac:dyDescent="0.25">
      <c r="E8831" s="1"/>
      <c r="F8831" s="1"/>
      <c r="G8831" s="1"/>
    </row>
    <row r="8832" spans="5:7" x14ac:dyDescent="0.25">
      <c r="E8832" s="1"/>
      <c r="F8832" s="1"/>
      <c r="G8832" s="1"/>
    </row>
    <row r="8833" spans="5:7" x14ac:dyDescent="0.25">
      <c r="E8833" s="1"/>
      <c r="F8833" s="1"/>
      <c r="G8833" s="1"/>
    </row>
    <row r="8834" spans="5:7" x14ac:dyDescent="0.25">
      <c r="E8834" s="1"/>
      <c r="F8834" s="1"/>
      <c r="G8834" s="1"/>
    </row>
    <row r="8835" spans="5:7" x14ac:dyDescent="0.25">
      <c r="E8835" s="1"/>
      <c r="F8835" s="1"/>
      <c r="G8835" s="1"/>
    </row>
    <row r="8836" spans="5:7" x14ac:dyDescent="0.25">
      <c r="E8836" s="1"/>
      <c r="F8836" s="1"/>
      <c r="G8836" s="1"/>
    </row>
    <row r="8837" spans="5:7" x14ac:dyDescent="0.25">
      <c r="E8837" s="1"/>
      <c r="F8837" s="1"/>
      <c r="G8837" s="1"/>
    </row>
    <row r="8838" spans="5:7" x14ac:dyDescent="0.25">
      <c r="E8838" s="1"/>
      <c r="F8838" s="1"/>
      <c r="G8838" s="1"/>
    </row>
    <row r="8839" spans="5:7" x14ac:dyDescent="0.25">
      <c r="E8839" s="1"/>
      <c r="F8839" s="1"/>
      <c r="G8839" s="1"/>
    </row>
    <row r="8840" spans="5:7" x14ac:dyDescent="0.25">
      <c r="E8840" s="1"/>
      <c r="F8840" s="1"/>
      <c r="G8840" s="1"/>
    </row>
    <row r="8841" spans="5:7" x14ac:dyDescent="0.25">
      <c r="E8841" s="1"/>
      <c r="F8841" s="1"/>
      <c r="G8841" s="1"/>
    </row>
    <row r="8842" spans="5:7" x14ac:dyDescent="0.25">
      <c r="E8842" s="1"/>
      <c r="F8842" s="1"/>
      <c r="G8842" s="1"/>
    </row>
    <row r="8843" spans="5:7" x14ac:dyDescent="0.25">
      <c r="E8843" s="1"/>
      <c r="F8843" s="1"/>
      <c r="G8843" s="1"/>
    </row>
    <row r="8844" spans="5:7" x14ac:dyDescent="0.25">
      <c r="E8844" s="1"/>
      <c r="F8844" s="1"/>
      <c r="G8844" s="1"/>
    </row>
    <row r="8845" spans="5:7" x14ac:dyDescent="0.25">
      <c r="E8845" s="1"/>
      <c r="F8845" s="1"/>
      <c r="G8845" s="1"/>
    </row>
    <row r="8846" spans="5:7" x14ac:dyDescent="0.25">
      <c r="E8846" s="1"/>
      <c r="F8846" s="1"/>
      <c r="G8846" s="1"/>
    </row>
    <row r="8847" spans="5:7" x14ac:dyDescent="0.25">
      <c r="E8847" s="1"/>
      <c r="F8847" s="1"/>
      <c r="G8847" s="1"/>
    </row>
    <row r="8848" spans="5:7" x14ac:dyDescent="0.25">
      <c r="E8848" s="1"/>
      <c r="F8848" s="1"/>
      <c r="G8848" s="1"/>
    </row>
    <row r="8849" spans="4:7" x14ac:dyDescent="0.25">
      <c r="E8849" s="1"/>
      <c r="F8849" s="1"/>
      <c r="G8849" s="1"/>
    </row>
    <row r="8850" spans="4:7" x14ac:dyDescent="0.25">
      <c r="E8850" s="1"/>
      <c r="F8850" s="1"/>
      <c r="G8850" s="1"/>
    </row>
    <row r="8851" spans="4:7" x14ac:dyDescent="0.25">
      <c r="E8851" s="1"/>
      <c r="F8851" s="1"/>
      <c r="G8851" s="1"/>
    </row>
    <row r="8852" spans="4:7" x14ac:dyDescent="0.25">
      <c r="E8852" s="1"/>
      <c r="F8852" s="1"/>
      <c r="G8852" s="1"/>
    </row>
    <row r="8853" spans="4:7" x14ac:dyDescent="0.25">
      <c r="E8853" s="1"/>
      <c r="F8853" s="1"/>
      <c r="G8853" s="1"/>
    </row>
    <row r="8854" spans="4:7" x14ac:dyDescent="0.25">
      <c r="E8854" s="1"/>
      <c r="F8854" s="1"/>
      <c r="G8854" s="1"/>
    </row>
    <row r="8855" spans="4:7" x14ac:dyDescent="0.25">
      <c r="E8855" s="1"/>
      <c r="F8855" s="1"/>
      <c r="G8855" s="1"/>
    </row>
    <row r="8856" spans="4:7" x14ac:dyDescent="0.25">
      <c r="E8856" s="1"/>
      <c r="F8856" s="1"/>
      <c r="G8856" s="1"/>
    </row>
    <row r="8857" spans="4:7" x14ac:dyDescent="0.25">
      <c r="E8857" s="1"/>
      <c r="F8857" s="1"/>
      <c r="G8857" s="1"/>
    </row>
    <row r="8858" spans="4:7" x14ac:dyDescent="0.25">
      <c r="D8858" s="9"/>
      <c r="E8858" s="1"/>
      <c r="F8858" s="1"/>
      <c r="G8858" s="1"/>
    </row>
    <row r="8859" spans="4:7" x14ac:dyDescent="0.25">
      <c r="E8859" s="1"/>
      <c r="F8859" s="1"/>
      <c r="G8859" s="1"/>
    </row>
    <row r="8860" spans="4:7" x14ac:dyDescent="0.25">
      <c r="E8860" s="1"/>
      <c r="F8860" s="1"/>
      <c r="G8860" s="1"/>
    </row>
    <row r="8861" spans="4:7" x14ac:dyDescent="0.25">
      <c r="E8861" s="1"/>
      <c r="F8861" s="1"/>
      <c r="G8861" s="1"/>
    </row>
    <row r="8862" spans="4:7" x14ac:dyDescent="0.25">
      <c r="E8862" s="1"/>
      <c r="F8862" s="1"/>
      <c r="G8862" s="1"/>
    </row>
    <row r="8863" spans="4:7" x14ac:dyDescent="0.25">
      <c r="E8863" s="1"/>
      <c r="F8863" s="1"/>
      <c r="G8863" s="1"/>
    </row>
    <row r="8864" spans="4:7" x14ac:dyDescent="0.25">
      <c r="E8864" s="1"/>
      <c r="F8864" s="1"/>
      <c r="G8864" s="1"/>
    </row>
    <row r="8865" spans="4:7" x14ac:dyDescent="0.25">
      <c r="E8865" s="1"/>
      <c r="F8865" s="1"/>
      <c r="G8865" s="1"/>
    </row>
    <row r="8866" spans="4:7" x14ac:dyDescent="0.25">
      <c r="E8866" s="1"/>
      <c r="F8866" s="1"/>
      <c r="G8866" s="1"/>
    </row>
    <row r="8867" spans="4:7" x14ac:dyDescent="0.25">
      <c r="E8867" s="1"/>
      <c r="F8867" s="1"/>
      <c r="G8867" s="1"/>
    </row>
    <row r="8868" spans="4:7" x14ac:dyDescent="0.25">
      <c r="E8868" s="1"/>
      <c r="F8868" s="1"/>
      <c r="G8868" s="1"/>
    </row>
    <row r="8869" spans="4:7" x14ac:dyDescent="0.25">
      <c r="D8869" s="9"/>
      <c r="E8869" s="1"/>
      <c r="F8869" s="1"/>
      <c r="G8869" s="1"/>
    </row>
    <row r="8870" spans="4:7" x14ac:dyDescent="0.25">
      <c r="E8870" s="1"/>
      <c r="F8870" s="1"/>
      <c r="G8870" s="1"/>
    </row>
    <row r="8871" spans="4:7" x14ac:dyDescent="0.25">
      <c r="E8871" s="1"/>
      <c r="F8871" s="1"/>
      <c r="G8871" s="1"/>
    </row>
    <row r="8872" spans="4:7" x14ac:dyDescent="0.25">
      <c r="D8872" s="9"/>
      <c r="E8872" s="1"/>
      <c r="F8872" s="1"/>
      <c r="G8872" s="1"/>
    </row>
    <row r="8873" spans="4:7" x14ac:dyDescent="0.25">
      <c r="E8873" s="1"/>
      <c r="F8873" s="1"/>
      <c r="G8873" s="1"/>
    </row>
    <row r="8874" spans="4:7" x14ac:dyDescent="0.25">
      <c r="E8874" s="1"/>
      <c r="F8874" s="1"/>
      <c r="G8874" s="1"/>
    </row>
    <row r="8875" spans="4:7" x14ac:dyDescent="0.25">
      <c r="E8875" s="1"/>
      <c r="F8875" s="1"/>
      <c r="G8875" s="1"/>
    </row>
    <row r="8876" spans="4:7" x14ac:dyDescent="0.25">
      <c r="D8876" s="9"/>
      <c r="E8876" s="1"/>
      <c r="F8876" s="1"/>
      <c r="G8876" s="1"/>
    </row>
    <row r="8877" spans="4:7" x14ac:dyDescent="0.25">
      <c r="E8877" s="1"/>
      <c r="F8877" s="1"/>
      <c r="G8877" s="1"/>
    </row>
    <row r="8878" spans="4:7" x14ac:dyDescent="0.25">
      <c r="E8878" s="1"/>
      <c r="F8878" s="1"/>
      <c r="G8878" s="1"/>
    </row>
    <row r="8879" spans="4:7" x14ac:dyDescent="0.25">
      <c r="E8879" s="1"/>
      <c r="F8879" s="1"/>
      <c r="G8879" s="1"/>
    </row>
    <row r="8880" spans="4:7" x14ac:dyDescent="0.25">
      <c r="E8880" s="1"/>
      <c r="F8880" s="1"/>
      <c r="G8880" s="1"/>
    </row>
    <row r="8881" spans="4:7" x14ac:dyDescent="0.25">
      <c r="E8881" s="1"/>
      <c r="F8881" s="1"/>
      <c r="G8881" s="1"/>
    </row>
    <row r="8882" spans="4:7" x14ac:dyDescent="0.25">
      <c r="E8882" s="1"/>
      <c r="F8882" s="1"/>
      <c r="G8882" s="1"/>
    </row>
    <row r="8883" spans="4:7" x14ac:dyDescent="0.25">
      <c r="D8883" s="9"/>
      <c r="E8883" s="1"/>
      <c r="F8883" s="1"/>
      <c r="G8883" s="1"/>
    </row>
    <row r="8884" spans="4:7" x14ac:dyDescent="0.25">
      <c r="E8884" s="1"/>
      <c r="F8884" s="1"/>
      <c r="G8884" s="1"/>
    </row>
    <row r="8885" spans="4:7" x14ac:dyDescent="0.25">
      <c r="E8885" s="1"/>
      <c r="F8885" s="1"/>
      <c r="G8885" s="1"/>
    </row>
    <row r="8886" spans="4:7" x14ac:dyDescent="0.25">
      <c r="E8886" s="1"/>
      <c r="F8886" s="1"/>
      <c r="G8886" s="1"/>
    </row>
    <row r="8887" spans="4:7" x14ac:dyDescent="0.25">
      <c r="D8887" s="9"/>
      <c r="E8887" s="1"/>
      <c r="F8887" s="1"/>
      <c r="G8887" s="1"/>
    </row>
    <row r="8888" spans="4:7" x14ac:dyDescent="0.25">
      <c r="E8888" s="1"/>
      <c r="F8888" s="1"/>
      <c r="G8888" s="1"/>
    </row>
    <row r="8889" spans="4:7" x14ac:dyDescent="0.25">
      <c r="E8889" s="1"/>
      <c r="F8889" s="1"/>
      <c r="G8889" s="1"/>
    </row>
    <row r="8890" spans="4:7" x14ac:dyDescent="0.25">
      <c r="D8890" s="9"/>
      <c r="E8890" s="1"/>
      <c r="F8890" s="1"/>
      <c r="G8890" s="1"/>
    </row>
    <row r="8891" spans="4:7" x14ac:dyDescent="0.25">
      <c r="D8891" s="9"/>
      <c r="E8891" s="1"/>
      <c r="F8891" s="1"/>
      <c r="G8891" s="1"/>
    </row>
    <row r="8892" spans="4:7" x14ac:dyDescent="0.25">
      <c r="E8892" s="1"/>
      <c r="F8892" s="1"/>
      <c r="G8892" s="1"/>
    </row>
    <row r="8893" spans="4:7" x14ac:dyDescent="0.25">
      <c r="E8893" s="1"/>
      <c r="F8893" s="1"/>
      <c r="G8893" s="1"/>
    </row>
    <row r="8894" spans="4:7" x14ac:dyDescent="0.25">
      <c r="E8894" s="1"/>
      <c r="F8894" s="1"/>
      <c r="G8894" s="1"/>
    </row>
    <row r="8895" spans="4:7" x14ac:dyDescent="0.25">
      <c r="D8895" s="9"/>
      <c r="E8895" s="1"/>
      <c r="F8895" s="1"/>
      <c r="G8895" s="1"/>
    </row>
    <row r="8896" spans="4:7" x14ac:dyDescent="0.25">
      <c r="E8896" s="1"/>
      <c r="F8896" s="1"/>
      <c r="G8896" s="1"/>
    </row>
    <row r="8897" spans="4:7" x14ac:dyDescent="0.25">
      <c r="E8897" s="1"/>
      <c r="F8897" s="1"/>
      <c r="G8897" s="1"/>
    </row>
    <row r="8898" spans="4:7" x14ac:dyDescent="0.25">
      <c r="E8898" s="1"/>
      <c r="F8898" s="1"/>
      <c r="G8898" s="1"/>
    </row>
    <row r="8899" spans="4:7" x14ac:dyDescent="0.25">
      <c r="E8899" s="1"/>
      <c r="F8899" s="1"/>
      <c r="G8899" s="1"/>
    </row>
    <row r="8900" spans="4:7" x14ac:dyDescent="0.25">
      <c r="E8900" s="1"/>
      <c r="F8900" s="1"/>
      <c r="G8900" s="1"/>
    </row>
    <row r="8901" spans="4:7" x14ac:dyDescent="0.25">
      <c r="D8901" s="9"/>
      <c r="E8901" s="1"/>
      <c r="F8901" s="1"/>
      <c r="G8901" s="1"/>
    </row>
    <row r="8902" spans="4:7" x14ac:dyDescent="0.25">
      <c r="D8902" s="9"/>
      <c r="E8902" s="1"/>
      <c r="F8902" s="1"/>
      <c r="G8902" s="1"/>
    </row>
    <row r="8903" spans="4:7" x14ac:dyDescent="0.25">
      <c r="E8903" s="1"/>
      <c r="F8903" s="1"/>
      <c r="G8903" s="1"/>
    </row>
    <row r="8904" spans="4:7" x14ac:dyDescent="0.25">
      <c r="E8904" s="1"/>
      <c r="F8904" s="1"/>
      <c r="G8904" s="1"/>
    </row>
    <row r="8905" spans="4:7" x14ac:dyDescent="0.25">
      <c r="D8905" s="9"/>
      <c r="E8905" s="1"/>
      <c r="F8905" s="1"/>
      <c r="G8905" s="1"/>
    </row>
    <row r="8906" spans="4:7" x14ac:dyDescent="0.25">
      <c r="E8906" s="1"/>
      <c r="F8906" s="1"/>
      <c r="G8906" s="1"/>
    </row>
    <row r="8907" spans="4:7" x14ac:dyDescent="0.25">
      <c r="E8907" s="1"/>
      <c r="F8907" s="1"/>
      <c r="G8907" s="1"/>
    </row>
    <row r="8908" spans="4:7" x14ac:dyDescent="0.25">
      <c r="E8908" s="1"/>
      <c r="F8908" s="1"/>
      <c r="G8908" s="1"/>
    </row>
    <row r="8909" spans="4:7" x14ac:dyDescent="0.25">
      <c r="E8909" s="1"/>
      <c r="F8909" s="1"/>
      <c r="G8909" s="1"/>
    </row>
    <row r="8910" spans="4:7" x14ac:dyDescent="0.25">
      <c r="E8910" s="1"/>
      <c r="F8910" s="1"/>
      <c r="G8910" s="1"/>
    </row>
    <row r="8911" spans="4:7" x14ac:dyDescent="0.25">
      <c r="E8911" s="1"/>
      <c r="F8911" s="1"/>
      <c r="G8911" s="1"/>
    </row>
    <row r="8912" spans="4:7" x14ac:dyDescent="0.25">
      <c r="E8912" s="1"/>
      <c r="F8912" s="1"/>
      <c r="G8912" s="1"/>
    </row>
    <row r="8913" spans="5:7" x14ac:dyDescent="0.25">
      <c r="E8913" s="1"/>
      <c r="F8913" s="1"/>
      <c r="G8913" s="1"/>
    </row>
    <row r="8914" spans="5:7" x14ac:dyDescent="0.25">
      <c r="E8914" s="1"/>
      <c r="F8914" s="1"/>
      <c r="G8914" s="1"/>
    </row>
    <row r="8915" spans="5:7" x14ac:dyDescent="0.25">
      <c r="E8915" s="1"/>
      <c r="F8915" s="1"/>
      <c r="G8915" s="1"/>
    </row>
    <row r="8916" spans="5:7" x14ac:dyDescent="0.25">
      <c r="E8916" s="1"/>
      <c r="F8916" s="1"/>
      <c r="G8916" s="1"/>
    </row>
    <row r="8917" spans="5:7" x14ac:dyDescent="0.25">
      <c r="E8917" s="1"/>
      <c r="F8917" s="1"/>
      <c r="G8917" s="1"/>
    </row>
    <row r="8918" spans="5:7" x14ac:dyDescent="0.25">
      <c r="E8918" s="1"/>
      <c r="F8918" s="1"/>
      <c r="G8918" s="1"/>
    </row>
    <row r="8919" spans="5:7" x14ac:dyDescent="0.25">
      <c r="E8919" s="1"/>
      <c r="F8919" s="1"/>
      <c r="G8919" s="1"/>
    </row>
    <row r="8920" spans="5:7" x14ac:dyDescent="0.25">
      <c r="E8920" s="1"/>
      <c r="F8920" s="1"/>
      <c r="G8920" s="1"/>
    </row>
    <row r="8921" spans="5:7" x14ac:dyDescent="0.25">
      <c r="E8921" s="1"/>
      <c r="F8921" s="1"/>
      <c r="G8921" s="1"/>
    </row>
    <row r="8922" spans="5:7" x14ac:dyDescent="0.25">
      <c r="E8922" s="1"/>
      <c r="F8922" s="1"/>
      <c r="G8922" s="1"/>
    </row>
    <row r="8923" spans="5:7" x14ac:dyDescent="0.25">
      <c r="E8923" s="1"/>
      <c r="F8923" s="1"/>
      <c r="G8923" s="1"/>
    </row>
    <row r="8924" spans="5:7" x14ac:dyDescent="0.25">
      <c r="E8924" s="1"/>
      <c r="F8924" s="1"/>
      <c r="G8924" s="1"/>
    </row>
    <row r="8925" spans="5:7" x14ac:dyDescent="0.25">
      <c r="E8925" s="1"/>
      <c r="F8925" s="1"/>
      <c r="G8925" s="1"/>
    </row>
    <row r="8926" spans="5:7" x14ac:dyDescent="0.25">
      <c r="E8926" s="1"/>
      <c r="F8926" s="1"/>
      <c r="G8926" s="1"/>
    </row>
    <row r="8927" spans="5:7" x14ac:dyDescent="0.25">
      <c r="E8927" s="1"/>
      <c r="F8927" s="1"/>
      <c r="G8927" s="1"/>
    </row>
    <row r="8928" spans="5:7" x14ac:dyDescent="0.25">
      <c r="E8928" s="1"/>
      <c r="F8928" s="1"/>
      <c r="G8928" s="1"/>
    </row>
    <row r="8929" spans="5:7" x14ac:dyDescent="0.25">
      <c r="E8929" s="1"/>
      <c r="F8929" s="1"/>
      <c r="G8929" s="1"/>
    </row>
    <row r="8930" spans="5:7" x14ac:dyDescent="0.25">
      <c r="E8930" s="1"/>
      <c r="F8930" s="1"/>
      <c r="G8930" s="1"/>
    </row>
    <row r="8931" spans="5:7" x14ac:dyDescent="0.25">
      <c r="E8931" s="1"/>
      <c r="F8931" s="1"/>
      <c r="G8931" s="1"/>
    </row>
    <row r="8932" spans="5:7" x14ac:dyDescent="0.25">
      <c r="E8932" s="1"/>
      <c r="F8932" s="1"/>
      <c r="G8932" s="1"/>
    </row>
    <row r="8933" spans="5:7" x14ac:dyDescent="0.25">
      <c r="E8933" s="1"/>
      <c r="F8933" s="1"/>
      <c r="G8933" s="1"/>
    </row>
    <row r="8934" spans="5:7" x14ac:dyDescent="0.25">
      <c r="E8934" s="1"/>
      <c r="F8934" s="1"/>
      <c r="G8934" s="1"/>
    </row>
    <row r="8935" spans="5:7" x14ac:dyDescent="0.25">
      <c r="E8935" s="1"/>
      <c r="F8935" s="1"/>
      <c r="G8935" s="1"/>
    </row>
    <row r="8936" spans="5:7" x14ac:dyDescent="0.25">
      <c r="E8936" s="1"/>
      <c r="F8936" s="1"/>
      <c r="G8936" s="1"/>
    </row>
    <row r="8937" spans="5:7" x14ac:dyDescent="0.25">
      <c r="E8937" s="1"/>
      <c r="F8937" s="1"/>
      <c r="G8937" s="1"/>
    </row>
    <row r="8938" spans="5:7" x14ac:dyDescent="0.25">
      <c r="E8938" s="1"/>
      <c r="F8938" s="1"/>
      <c r="G8938" s="1"/>
    </row>
    <row r="8939" spans="5:7" x14ac:dyDescent="0.25">
      <c r="E8939" s="1"/>
      <c r="F8939" s="1"/>
      <c r="G8939" s="1"/>
    </row>
    <row r="8940" spans="5:7" x14ac:dyDescent="0.25">
      <c r="E8940" s="1"/>
      <c r="F8940" s="1"/>
      <c r="G8940" s="1"/>
    </row>
    <row r="8941" spans="5:7" x14ac:dyDescent="0.25">
      <c r="E8941" s="1"/>
      <c r="F8941" s="1"/>
      <c r="G8941" s="1"/>
    </row>
    <row r="8942" spans="5:7" x14ac:dyDescent="0.25">
      <c r="E8942" s="1"/>
      <c r="F8942" s="1"/>
      <c r="G8942" s="1"/>
    </row>
    <row r="8943" spans="5:7" x14ac:dyDescent="0.25">
      <c r="E8943" s="1"/>
      <c r="F8943" s="1"/>
      <c r="G8943" s="1"/>
    </row>
    <row r="8944" spans="5:7" x14ac:dyDescent="0.25">
      <c r="E8944" s="1"/>
      <c r="F8944" s="1"/>
      <c r="G8944" s="1"/>
    </row>
    <row r="8945" spans="5:7" x14ac:dyDescent="0.25">
      <c r="E8945" s="1"/>
      <c r="F8945" s="1"/>
      <c r="G8945" s="1"/>
    </row>
    <row r="8946" spans="5:7" x14ac:dyDescent="0.25">
      <c r="E8946" s="1"/>
      <c r="F8946" s="1"/>
      <c r="G8946" s="1"/>
    </row>
    <row r="8947" spans="5:7" x14ac:dyDescent="0.25">
      <c r="E8947" s="1"/>
      <c r="F8947" s="1"/>
      <c r="G8947" s="1"/>
    </row>
    <row r="8948" spans="5:7" x14ac:dyDescent="0.25">
      <c r="E8948" s="1"/>
      <c r="F8948" s="1"/>
      <c r="G8948" s="1"/>
    </row>
    <row r="8949" spans="5:7" x14ac:dyDescent="0.25">
      <c r="E8949" s="1"/>
      <c r="F8949" s="1"/>
      <c r="G8949" s="1"/>
    </row>
    <row r="8950" spans="5:7" x14ac:dyDescent="0.25">
      <c r="E8950" s="1"/>
      <c r="F8950" s="1"/>
      <c r="G8950" s="1"/>
    </row>
    <row r="8951" spans="5:7" x14ac:dyDescent="0.25">
      <c r="E8951" s="1"/>
      <c r="F8951" s="1"/>
      <c r="G8951" s="1"/>
    </row>
    <row r="8952" spans="5:7" x14ac:dyDescent="0.25">
      <c r="E8952" s="1"/>
      <c r="F8952" s="1"/>
      <c r="G8952" s="1"/>
    </row>
    <row r="8953" spans="5:7" x14ac:dyDescent="0.25">
      <c r="E8953" s="1"/>
      <c r="F8953" s="1"/>
      <c r="G8953" s="1"/>
    </row>
    <row r="8954" spans="5:7" x14ac:dyDescent="0.25">
      <c r="E8954" s="1"/>
      <c r="F8954" s="1"/>
      <c r="G8954" s="1"/>
    </row>
    <row r="8955" spans="5:7" x14ac:dyDescent="0.25">
      <c r="E8955" s="1"/>
      <c r="F8955" s="1"/>
      <c r="G8955" s="1"/>
    </row>
    <row r="8956" spans="5:7" x14ac:dyDescent="0.25">
      <c r="E8956" s="1"/>
      <c r="F8956" s="1"/>
      <c r="G8956" s="1"/>
    </row>
    <row r="8957" spans="5:7" x14ac:dyDescent="0.25">
      <c r="E8957" s="1"/>
      <c r="F8957" s="1"/>
      <c r="G8957" s="1"/>
    </row>
    <row r="8958" spans="5:7" x14ac:dyDescent="0.25">
      <c r="E8958" s="1"/>
      <c r="F8958" s="1"/>
      <c r="G8958" s="1"/>
    </row>
    <row r="8959" spans="5:7" x14ac:dyDescent="0.25">
      <c r="E8959" s="1"/>
      <c r="F8959" s="1"/>
      <c r="G8959" s="1"/>
    </row>
    <row r="8960" spans="5:7" x14ac:dyDescent="0.25">
      <c r="E8960" s="1"/>
      <c r="F8960" s="1"/>
      <c r="G8960" s="1"/>
    </row>
    <row r="8961" spans="5:7" x14ac:dyDescent="0.25">
      <c r="E8961" s="1"/>
      <c r="F8961" s="1"/>
      <c r="G8961" s="1"/>
    </row>
    <row r="8962" spans="5:7" x14ac:dyDescent="0.25">
      <c r="E8962" s="1"/>
      <c r="F8962" s="1"/>
      <c r="G8962" s="1"/>
    </row>
    <row r="8963" spans="5:7" x14ac:dyDescent="0.25">
      <c r="E8963" s="1"/>
      <c r="F8963" s="1"/>
      <c r="G8963" s="1"/>
    </row>
    <row r="8964" spans="5:7" x14ac:dyDescent="0.25">
      <c r="E8964" s="1"/>
      <c r="F8964" s="1"/>
      <c r="G8964" s="1"/>
    </row>
    <row r="8965" spans="5:7" x14ac:dyDescent="0.25">
      <c r="E8965" s="1"/>
      <c r="F8965" s="1"/>
      <c r="G8965" s="1"/>
    </row>
    <row r="8966" spans="5:7" x14ac:dyDescent="0.25">
      <c r="E8966" s="1"/>
      <c r="F8966" s="1"/>
      <c r="G8966" s="1"/>
    </row>
    <row r="8967" spans="5:7" x14ac:dyDescent="0.25">
      <c r="E8967" s="1"/>
      <c r="F8967" s="1"/>
      <c r="G8967" s="1"/>
    </row>
    <row r="8968" spans="5:7" x14ac:dyDescent="0.25">
      <c r="E8968" s="1"/>
      <c r="F8968" s="1"/>
      <c r="G8968" s="1"/>
    </row>
    <row r="8969" spans="5:7" x14ac:dyDescent="0.25">
      <c r="E8969" s="1"/>
      <c r="F8969" s="1"/>
      <c r="G8969" s="1"/>
    </row>
    <row r="8970" spans="5:7" x14ac:dyDescent="0.25">
      <c r="E8970" s="1"/>
      <c r="F8970" s="1"/>
      <c r="G8970" s="1"/>
    </row>
    <row r="8971" spans="5:7" x14ac:dyDescent="0.25">
      <c r="E8971" s="1"/>
      <c r="F8971" s="1"/>
      <c r="G8971" s="1"/>
    </row>
    <row r="8972" spans="5:7" x14ac:dyDescent="0.25">
      <c r="E8972" s="1"/>
      <c r="F8972" s="1"/>
      <c r="G8972" s="1"/>
    </row>
    <row r="8973" spans="5:7" x14ac:dyDescent="0.25">
      <c r="E8973" s="1"/>
      <c r="F8973" s="1"/>
      <c r="G8973" s="1"/>
    </row>
    <row r="8974" spans="5:7" x14ac:dyDescent="0.25">
      <c r="E8974" s="1"/>
      <c r="F8974" s="1"/>
      <c r="G8974" s="1"/>
    </row>
    <row r="8975" spans="5:7" x14ac:dyDescent="0.25">
      <c r="E8975" s="1"/>
      <c r="F8975" s="1"/>
      <c r="G8975" s="1"/>
    </row>
    <row r="8976" spans="5:7" x14ac:dyDescent="0.25">
      <c r="E8976" s="1"/>
      <c r="F8976" s="1"/>
      <c r="G8976" s="1"/>
    </row>
    <row r="8977" spans="5:7" x14ac:dyDescent="0.25">
      <c r="E8977" s="1"/>
      <c r="F8977" s="1"/>
      <c r="G8977" s="1"/>
    </row>
    <row r="8978" spans="5:7" x14ac:dyDescent="0.25">
      <c r="E8978" s="1"/>
      <c r="F8978" s="1"/>
      <c r="G8978" s="1"/>
    </row>
    <row r="8979" spans="5:7" x14ac:dyDescent="0.25">
      <c r="E8979" s="1"/>
      <c r="F8979" s="1"/>
      <c r="G8979" s="1"/>
    </row>
    <row r="8980" spans="5:7" x14ac:dyDescent="0.25">
      <c r="E8980" s="1"/>
      <c r="F8980" s="1"/>
      <c r="G8980" s="1"/>
    </row>
    <row r="8981" spans="5:7" x14ac:dyDescent="0.25">
      <c r="E8981" s="1"/>
      <c r="F8981" s="1"/>
      <c r="G8981" s="1"/>
    </row>
    <row r="8982" spans="5:7" x14ac:dyDescent="0.25">
      <c r="E8982" s="1"/>
      <c r="F8982" s="1"/>
      <c r="G8982" s="1"/>
    </row>
    <row r="8983" spans="5:7" x14ac:dyDescent="0.25">
      <c r="E8983" s="1"/>
      <c r="F8983" s="1"/>
      <c r="G8983" s="1"/>
    </row>
    <row r="8984" spans="5:7" x14ac:dyDescent="0.25">
      <c r="E8984" s="1"/>
      <c r="F8984" s="1"/>
      <c r="G8984" s="1"/>
    </row>
    <row r="8985" spans="5:7" x14ac:dyDescent="0.25">
      <c r="E8985" s="1"/>
      <c r="F8985" s="1"/>
      <c r="G8985" s="1"/>
    </row>
    <row r="8986" spans="5:7" x14ac:dyDescent="0.25">
      <c r="E8986" s="1"/>
      <c r="F8986" s="1"/>
      <c r="G8986" s="1"/>
    </row>
    <row r="8987" spans="5:7" x14ac:dyDescent="0.25">
      <c r="E8987" s="1"/>
      <c r="F8987" s="1"/>
      <c r="G8987" s="1"/>
    </row>
    <row r="8988" spans="5:7" x14ac:dyDescent="0.25">
      <c r="E8988" s="1"/>
      <c r="F8988" s="1"/>
      <c r="G8988" s="1"/>
    </row>
    <row r="8989" spans="5:7" x14ac:dyDescent="0.25">
      <c r="E8989" s="1"/>
      <c r="F8989" s="1"/>
      <c r="G8989" s="1"/>
    </row>
    <row r="8990" spans="5:7" x14ac:dyDescent="0.25">
      <c r="E8990" s="1"/>
      <c r="F8990" s="1"/>
      <c r="G8990" s="1"/>
    </row>
    <row r="8991" spans="5:7" x14ac:dyDescent="0.25">
      <c r="E8991" s="1"/>
      <c r="F8991" s="1"/>
      <c r="G8991" s="1"/>
    </row>
    <row r="8992" spans="5:7" x14ac:dyDescent="0.25">
      <c r="E8992" s="1"/>
      <c r="F8992" s="1"/>
      <c r="G8992" s="1"/>
    </row>
    <row r="8993" spans="5:7" x14ac:dyDescent="0.25">
      <c r="E8993" s="1"/>
      <c r="F8993" s="1"/>
      <c r="G8993" s="1"/>
    </row>
    <row r="8994" spans="5:7" x14ac:dyDescent="0.25">
      <c r="E8994" s="1"/>
      <c r="F8994" s="1"/>
      <c r="G8994" s="1"/>
    </row>
    <row r="8995" spans="5:7" x14ac:dyDescent="0.25">
      <c r="E8995" s="1"/>
      <c r="F8995" s="1"/>
      <c r="G8995" s="1"/>
    </row>
    <row r="8996" spans="5:7" x14ac:dyDescent="0.25">
      <c r="E8996" s="1"/>
      <c r="F8996" s="1"/>
      <c r="G8996" s="1"/>
    </row>
    <row r="8997" spans="5:7" x14ac:dyDescent="0.25">
      <c r="E8997" s="1"/>
      <c r="F8997" s="1"/>
      <c r="G8997" s="1"/>
    </row>
    <row r="8998" spans="5:7" x14ac:dyDescent="0.25">
      <c r="E8998" s="1"/>
      <c r="F8998" s="1"/>
      <c r="G8998" s="1"/>
    </row>
    <row r="8999" spans="5:7" x14ac:dyDescent="0.25">
      <c r="E8999" s="1"/>
      <c r="F8999" s="1"/>
      <c r="G8999" s="1"/>
    </row>
    <row r="9000" spans="5:7" x14ac:dyDescent="0.25">
      <c r="E9000" s="1"/>
      <c r="F9000" s="1"/>
      <c r="G9000" s="1"/>
    </row>
    <row r="9001" spans="5:7" x14ac:dyDescent="0.25">
      <c r="E9001" s="1"/>
      <c r="F9001" s="1"/>
      <c r="G9001" s="1"/>
    </row>
    <row r="9002" spans="5:7" x14ac:dyDescent="0.25">
      <c r="E9002" s="1"/>
      <c r="F9002" s="1"/>
      <c r="G9002" s="1"/>
    </row>
    <row r="9003" spans="5:7" x14ac:dyDescent="0.25">
      <c r="E9003" s="1"/>
      <c r="F9003" s="1"/>
      <c r="G9003" s="1"/>
    </row>
    <row r="9004" spans="5:7" x14ac:dyDescent="0.25">
      <c r="E9004" s="1"/>
      <c r="F9004" s="1"/>
      <c r="G9004" s="1"/>
    </row>
    <row r="9005" spans="5:7" x14ac:dyDescent="0.25">
      <c r="E9005" s="1"/>
      <c r="F9005" s="1"/>
      <c r="G9005" s="1"/>
    </row>
    <row r="9006" spans="5:7" x14ac:dyDescent="0.25">
      <c r="E9006" s="1"/>
      <c r="F9006" s="1"/>
      <c r="G9006" s="1"/>
    </row>
    <row r="9007" spans="5:7" x14ac:dyDescent="0.25">
      <c r="E9007" s="1"/>
      <c r="F9007" s="1"/>
      <c r="G9007" s="1"/>
    </row>
    <row r="9008" spans="5:7" x14ac:dyDescent="0.25">
      <c r="E9008" s="1"/>
      <c r="F9008" s="1"/>
      <c r="G9008" s="1"/>
    </row>
    <row r="9009" spans="5:7" x14ac:dyDescent="0.25">
      <c r="E9009" s="1"/>
      <c r="F9009" s="1"/>
      <c r="G9009" s="1"/>
    </row>
    <row r="9010" spans="5:7" x14ac:dyDescent="0.25">
      <c r="E9010" s="1"/>
      <c r="F9010" s="1"/>
      <c r="G9010" s="1"/>
    </row>
    <row r="9011" spans="5:7" x14ac:dyDescent="0.25">
      <c r="E9011" s="1"/>
      <c r="F9011" s="1"/>
      <c r="G9011" s="1"/>
    </row>
    <row r="9012" spans="5:7" x14ac:dyDescent="0.25">
      <c r="E9012" s="1"/>
      <c r="F9012" s="1"/>
      <c r="G9012" s="1"/>
    </row>
    <row r="9013" spans="5:7" x14ac:dyDescent="0.25">
      <c r="E9013" s="1"/>
      <c r="F9013" s="1"/>
      <c r="G9013" s="1"/>
    </row>
    <row r="9014" spans="5:7" x14ac:dyDescent="0.25">
      <c r="E9014" s="1"/>
      <c r="F9014" s="1"/>
      <c r="G9014" s="1"/>
    </row>
    <row r="9015" spans="5:7" x14ac:dyDescent="0.25">
      <c r="E9015" s="1"/>
      <c r="F9015" s="1"/>
      <c r="G9015" s="1"/>
    </row>
    <row r="9016" spans="5:7" x14ac:dyDescent="0.25">
      <c r="E9016" s="1"/>
      <c r="F9016" s="1"/>
      <c r="G9016" s="1"/>
    </row>
    <row r="9017" spans="5:7" x14ac:dyDescent="0.25">
      <c r="E9017" s="1"/>
      <c r="F9017" s="1"/>
      <c r="G9017" s="1"/>
    </row>
    <row r="9018" spans="5:7" x14ac:dyDescent="0.25">
      <c r="E9018" s="1"/>
      <c r="F9018" s="1"/>
      <c r="G9018" s="1"/>
    </row>
    <row r="9019" spans="5:7" x14ac:dyDescent="0.25">
      <c r="E9019" s="1"/>
      <c r="F9019" s="1"/>
      <c r="G9019" s="1"/>
    </row>
    <row r="9020" spans="5:7" x14ac:dyDescent="0.25">
      <c r="E9020" s="1"/>
      <c r="F9020" s="1"/>
      <c r="G9020" s="1"/>
    </row>
    <row r="9021" spans="5:7" x14ac:dyDescent="0.25">
      <c r="E9021" s="1"/>
      <c r="F9021" s="1"/>
      <c r="G9021" s="1"/>
    </row>
    <row r="9022" spans="5:7" x14ac:dyDescent="0.25">
      <c r="E9022" s="1"/>
      <c r="F9022" s="1"/>
      <c r="G9022" s="1"/>
    </row>
    <row r="9023" spans="5:7" x14ac:dyDescent="0.25">
      <c r="E9023" s="1"/>
      <c r="F9023" s="1"/>
      <c r="G9023" s="1"/>
    </row>
    <row r="9024" spans="5:7" x14ac:dyDescent="0.25">
      <c r="E9024" s="1"/>
      <c r="F9024" s="1"/>
      <c r="G9024" s="1"/>
    </row>
    <row r="9025" spans="5:7" x14ac:dyDescent="0.25">
      <c r="E9025" s="1"/>
      <c r="F9025" s="1"/>
      <c r="G9025" s="1"/>
    </row>
    <row r="9026" spans="5:7" x14ac:dyDescent="0.25">
      <c r="E9026" s="1"/>
      <c r="F9026" s="1"/>
      <c r="G9026" s="1"/>
    </row>
    <row r="9027" spans="5:7" x14ac:dyDescent="0.25">
      <c r="E9027" s="1"/>
      <c r="F9027" s="1"/>
      <c r="G9027" s="1"/>
    </row>
    <row r="9028" spans="5:7" x14ac:dyDescent="0.25">
      <c r="E9028" s="1"/>
      <c r="F9028" s="1"/>
      <c r="G9028" s="1"/>
    </row>
    <row r="9029" spans="5:7" x14ac:dyDescent="0.25">
      <c r="E9029" s="1"/>
      <c r="F9029" s="1"/>
      <c r="G9029" s="1"/>
    </row>
    <row r="9030" spans="5:7" x14ac:dyDescent="0.25">
      <c r="E9030" s="1"/>
      <c r="F9030" s="1"/>
      <c r="G9030" s="1"/>
    </row>
    <row r="9031" spans="5:7" x14ac:dyDescent="0.25">
      <c r="E9031" s="1"/>
      <c r="F9031" s="1"/>
      <c r="G9031" s="1"/>
    </row>
    <row r="9032" spans="5:7" x14ac:dyDescent="0.25">
      <c r="E9032" s="1"/>
      <c r="F9032" s="1"/>
      <c r="G9032" s="1"/>
    </row>
    <row r="9033" spans="5:7" x14ac:dyDescent="0.25">
      <c r="E9033" s="1"/>
      <c r="F9033" s="1"/>
      <c r="G9033" s="1"/>
    </row>
    <row r="9034" spans="5:7" x14ac:dyDescent="0.25">
      <c r="E9034" s="1"/>
      <c r="F9034" s="1"/>
      <c r="G9034" s="1"/>
    </row>
    <row r="9035" spans="5:7" x14ac:dyDescent="0.25">
      <c r="E9035" s="1"/>
      <c r="F9035" s="1"/>
      <c r="G9035" s="1"/>
    </row>
    <row r="9036" spans="5:7" x14ac:dyDescent="0.25">
      <c r="E9036" s="1"/>
      <c r="F9036" s="1"/>
      <c r="G9036" s="1"/>
    </row>
    <row r="9037" spans="5:7" x14ac:dyDescent="0.25">
      <c r="E9037" s="1"/>
      <c r="F9037" s="1"/>
      <c r="G9037" s="1"/>
    </row>
    <row r="9038" spans="5:7" x14ac:dyDescent="0.25">
      <c r="E9038" s="1"/>
      <c r="F9038" s="1"/>
      <c r="G9038" s="1"/>
    </row>
    <row r="9039" spans="5:7" x14ac:dyDescent="0.25">
      <c r="E9039" s="1"/>
      <c r="F9039" s="1"/>
      <c r="G9039" s="1"/>
    </row>
    <row r="9040" spans="5:7" x14ac:dyDescent="0.25">
      <c r="E9040" s="1"/>
      <c r="F9040" s="1"/>
      <c r="G9040" s="1"/>
    </row>
    <row r="9041" spans="5:7" x14ac:dyDescent="0.25">
      <c r="E9041" s="1"/>
      <c r="F9041" s="1"/>
      <c r="G9041" s="1"/>
    </row>
    <row r="9042" spans="5:7" x14ac:dyDescent="0.25">
      <c r="E9042" s="1"/>
      <c r="F9042" s="1"/>
      <c r="G9042" s="1"/>
    </row>
    <row r="9043" spans="5:7" x14ac:dyDescent="0.25">
      <c r="E9043" s="1"/>
      <c r="F9043" s="1"/>
      <c r="G9043" s="1"/>
    </row>
    <row r="9044" spans="5:7" x14ac:dyDescent="0.25">
      <c r="E9044" s="1"/>
      <c r="F9044" s="1"/>
      <c r="G9044" s="1"/>
    </row>
    <row r="9045" spans="5:7" x14ac:dyDescent="0.25">
      <c r="E9045" s="1"/>
      <c r="F9045" s="1"/>
      <c r="G9045" s="1"/>
    </row>
    <row r="9046" spans="5:7" x14ac:dyDescent="0.25">
      <c r="E9046" s="1"/>
      <c r="F9046" s="1"/>
      <c r="G9046" s="1"/>
    </row>
    <row r="9047" spans="5:7" x14ac:dyDescent="0.25">
      <c r="E9047" s="1"/>
      <c r="F9047" s="1"/>
      <c r="G9047" s="1"/>
    </row>
    <row r="9048" spans="5:7" x14ac:dyDescent="0.25">
      <c r="E9048" s="1"/>
      <c r="F9048" s="1"/>
      <c r="G9048" s="1"/>
    </row>
    <row r="9049" spans="5:7" x14ac:dyDescent="0.25">
      <c r="E9049" s="1"/>
      <c r="F9049" s="1"/>
      <c r="G9049" s="1"/>
    </row>
    <row r="9050" spans="5:7" x14ac:dyDescent="0.25">
      <c r="E9050" s="1"/>
      <c r="F9050" s="1"/>
      <c r="G9050" s="1"/>
    </row>
    <row r="9051" spans="5:7" x14ac:dyDescent="0.25">
      <c r="E9051" s="1"/>
      <c r="F9051" s="1"/>
      <c r="G9051" s="1"/>
    </row>
    <row r="9052" spans="5:7" x14ac:dyDescent="0.25">
      <c r="E9052" s="1"/>
      <c r="F9052" s="1"/>
      <c r="G9052" s="1"/>
    </row>
    <row r="9053" spans="5:7" x14ac:dyDescent="0.25">
      <c r="E9053" s="1"/>
      <c r="F9053" s="1"/>
      <c r="G9053" s="1"/>
    </row>
    <row r="9054" spans="5:7" x14ac:dyDescent="0.25">
      <c r="E9054" s="1"/>
      <c r="F9054" s="1"/>
      <c r="G9054" s="1"/>
    </row>
    <row r="9055" spans="5:7" x14ac:dyDescent="0.25">
      <c r="E9055" s="1"/>
      <c r="F9055" s="1"/>
      <c r="G9055" s="1"/>
    </row>
    <row r="9056" spans="5:7" x14ac:dyDescent="0.25">
      <c r="E9056" s="1"/>
      <c r="F9056" s="1"/>
      <c r="G9056" s="1"/>
    </row>
    <row r="9057" spans="5:7" x14ac:dyDescent="0.25">
      <c r="E9057" s="1"/>
      <c r="F9057" s="1"/>
      <c r="G9057" s="1"/>
    </row>
    <row r="9058" spans="5:7" x14ac:dyDescent="0.25">
      <c r="E9058" s="1"/>
      <c r="F9058" s="1"/>
      <c r="G9058" s="1"/>
    </row>
    <row r="9059" spans="5:7" x14ac:dyDescent="0.25">
      <c r="E9059" s="1"/>
      <c r="F9059" s="1"/>
      <c r="G9059" s="1"/>
    </row>
    <row r="9060" spans="5:7" x14ac:dyDescent="0.25">
      <c r="E9060" s="1"/>
      <c r="F9060" s="1"/>
      <c r="G9060" s="1"/>
    </row>
    <row r="9061" spans="5:7" x14ac:dyDescent="0.25">
      <c r="E9061" s="1"/>
      <c r="F9061" s="1"/>
      <c r="G9061" s="1"/>
    </row>
    <row r="9062" spans="5:7" x14ac:dyDescent="0.25">
      <c r="E9062" s="1"/>
      <c r="F9062" s="1"/>
      <c r="G9062" s="1"/>
    </row>
    <row r="9063" spans="5:7" x14ac:dyDescent="0.25">
      <c r="E9063" s="1"/>
      <c r="F9063" s="1"/>
      <c r="G9063" s="1"/>
    </row>
    <row r="9064" spans="5:7" x14ac:dyDescent="0.25">
      <c r="E9064" s="1"/>
      <c r="F9064" s="1"/>
      <c r="G9064" s="1"/>
    </row>
    <row r="9065" spans="5:7" x14ac:dyDescent="0.25">
      <c r="E9065" s="1"/>
      <c r="F9065" s="1"/>
      <c r="G9065" s="1"/>
    </row>
    <row r="9066" spans="5:7" x14ac:dyDescent="0.25">
      <c r="E9066" s="1"/>
      <c r="F9066" s="1"/>
      <c r="G9066" s="1"/>
    </row>
    <row r="9067" spans="5:7" x14ac:dyDescent="0.25">
      <c r="E9067" s="1"/>
      <c r="F9067" s="1"/>
      <c r="G9067" s="1"/>
    </row>
    <row r="9068" spans="5:7" x14ac:dyDescent="0.25">
      <c r="E9068" s="1"/>
      <c r="F9068" s="1"/>
      <c r="G9068" s="1"/>
    </row>
    <row r="9069" spans="5:7" x14ac:dyDescent="0.25">
      <c r="E9069" s="1"/>
      <c r="F9069" s="1"/>
      <c r="G9069" s="1"/>
    </row>
    <row r="9070" spans="5:7" x14ac:dyDescent="0.25">
      <c r="E9070" s="1"/>
      <c r="F9070" s="1"/>
      <c r="G9070" s="1"/>
    </row>
    <row r="9071" spans="5:7" x14ac:dyDescent="0.25">
      <c r="E9071" s="1"/>
      <c r="F9071" s="1"/>
      <c r="G9071" s="1"/>
    </row>
    <row r="9072" spans="5:7" x14ac:dyDescent="0.25">
      <c r="E9072" s="1"/>
      <c r="F9072" s="1"/>
      <c r="G9072" s="1"/>
    </row>
    <row r="9073" spans="5:7" x14ac:dyDescent="0.25">
      <c r="E9073" s="1"/>
      <c r="F9073" s="1"/>
      <c r="G9073" s="1"/>
    </row>
    <row r="9074" spans="5:7" x14ac:dyDescent="0.25">
      <c r="E9074" s="1"/>
      <c r="F9074" s="1"/>
      <c r="G9074" s="1"/>
    </row>
    <row r="9075" spans="5:7" x14ac:dyDescent="0.25">
      <c r="E9075" s="1"/>
      <c r="F9075" s="1"/>
      <c r="G9075" s="1"/>
    </row>
    <row r="9076" spans="5:7" x14ac:dyDescent="0.25">
      <c r="E9076" s="1"/>
      <c r="F9076" s="1"/>
      <c r="G9076" s="1"/>
    </row>
    <row r="9077" spans="5:7" x14ac:dyDescent="0.25">
      <c r="E9077" s="1"/>
      <c r="F9077" s="1"/>
      <c r="G9077" s="1"/>
    </row>
    <row r="9078" spans="5:7" x14ac:dyDescent="0.25">
      <c r="E9078" s="1"/>
      <c r="F9078" s="1"/>
      <c r="G9078" s="1"/>
    </row>
    <row r="9079" spans="5:7" x14ac:dyDescent="0.25">
      <c r="E9079" s="1"/>
      <c r="F9079" s="1"/>
      <c r="G9079" s="1"/>
    </row>
    <row r="9080" spans="5:7" x14ac:dyDescent="0.25">
      <c r="E9080" s="1"/>
      <c r="F9080" s="1"/>
      <c r="G9080" s="1"/>
    </row>
    <row r="9081" spans="5:7" x14ac:dyDescent="0.25">
      <c r="E9081" s="1"/>
      <c r="F9081" s="1"/>
      <c r="G9081" s="1"/>
    </row>
    <row r="9082" spans="5:7" x14ac:dyDescent="0.25">
      <c r="E9082" s="1"/>
      <c r="F9082" s="1"/>
      <c r="G9082" s="1"/>
    </row>
    <row r="9083" spans="5:7" x14ac:dyDescent="0.25">
      <c r="E9083" s="1"/>
      <c r="F9083" s="1"/>
      <c r="G9083" s="1"/>
    </row>
    <row r="9084" spans="5:7" x14ac:dyDescent="0.25">
      <c r="E9084" s="1"/>
      <c r="F9084" s="1"/>
      <c r="G9084" s="1"/>
    </row>
    <row r="9085" spans="5:7" x14ac:dyDescent="0.25">
      <c r="E9085" s="1"/>
      <c r="F9085" s="1"/>
      <c r="G9085" s="1"/>
    </row>
    <row r="9086" spans="5:7" x14ac:dyDescent="0.25">
      <c r="E9086" s="1"/>
      <c r="F9086" s="1"/>
      <c r="G9086" s="1"/>
    </row>
    <row r="9087" spans="5:7" x14ac:dyDescent="0.25">
      <c r="E9087" s="1"/>
      <c r="F9087" s="1"/>
      <c r="G9087" s="1"/>
    </row>
    <row r="9088" spans="5:7" x14ac:dyDescent="0.25">
      <c r="E9088" s="1"/>
      <c r="F9088" s="1"/>
      <c r="G9088" s="1"/>
    </row>
    <row r="9089" spans="5:7" x14ac:dyDescent="0.25">
      <c r="E9089" s="1"/>
      <c r="F9089" s="1"/>
      <c r="G9089" s="1"/>
    </row>
    <row r="9090" spans="5:7" x14ac:dyDescent="0.25">
      <c r="E9090" s="1"/>
      <c r="F9090" s="1"/>
      <c r="G9090" s="1"/>
    </row>
    <row r="9091" spans="5:7" x14ac:dyDescent="0.25">
      <c r="E9091" s="1"/>
      <c r="F9091" s="1"/>
      <c r="G9091" s="1"/>
    </row>
    <row r="9092" spans="5:7" x14ac:dyDescent="0.25">
      <c r="E9092" s="1"/>
      <c r="F9092" s="1"/>
      <c r="G9092" s="1"/>
    </row>
    <row r="9093" spans="5:7" x14ac:dyDescent="0.25">
      <c r="E9093" s="1"/>
      <c r="F9093" s="1"/>
      <c r="G9093" s="1"/>
    </row>
    <row r="9094" spans="5:7" x14ac:dyDescent="0.25">
      <c r="E9094" s="1"/>
      <c r="F9094" s="1"/>
      <c r="G9094" s="1"/>
    </row>
    <row r="9095" spans="5:7" x14ac:dyDescent="0.25">
      <c r="E9095" s="1"/>
      <c r="F9095" s="1"/>
      <c r="G9095" s="1"/>
    </row>
    <row r="9096" spans="5:7" x14ac:dyDescent="0.25">
      <c r="E9096" s="1"/>
      <c r="F9096" s="1"/>
      <c r="G9096" s="1"/>
    </row>
    <row r="9097" spans="5:7" x14ac:dyDescent="0.25">
      <c r="E9097" s="1"/>
      <c r="F9097" s="1"/>
      <c r="G9097" s="1"/>
    </row>
    <row r="9098" spans="5:7" x14ac:dyDescent="0.25">
      <c r="E9098" s="1"/>
      <c r="F9098" s="1"/>
      <c r="G9098" s="1"/>
    </row>
    <row r="9099" spans="5:7" x14ac:dyDescent="0.25">
      <c r="E9099" s="1"/>
      <c r="F9099" s="1"/>
      <c r="G9099" s="1"/>
    </row>
    <row r="9100" spans="5:7" x14ac:dyDescent="0.25">
      <c r="E9100" s="1"/>
      <c r="F9100" s="1"/>
      <c r="G9100" s="1"/>
    </row>
    <row r="9101" spans="5:7" x14ac:dyDescent="0.25">
      <c r="E9101" s="1"/>
      <c r="F9101" s="1"/>
      <c r="G9101" s="1"/>
    </row>
    <row r="9102" spans="5:7" x14ac:dyDescent="0.25">
      <c r="E9102" s="1"/>
      <c r="F9102" s="1"/>
      <c r="G9102" s="1"/>
    </row>
    <row r="9103" spans="5:7" x14ac:dyDescent="0.25">
      <c r="E9103" s="1"/>
      <c r="F9103" s="1"/>
      <c r="G9103" s="1"/>
    </row>
    <row r="9104" spans="5:7" x14ac:dyDescent="0.25">
      <c r="E9104" s="1"/>
      <c r="F9104" s="1"/>
      <c r="G9104" s="1"/>
    </row>
    <row r="9105" spans="5:7" x14ac:dyDescent="0.25">
      <c r="E9105" s="1"/>
      <c r="F9105" s="1"/>
      <c r="G9105" s="1"/>
    </row>
    <row r="9106" spans="5:7" x14ac:dyDescent="0.25">
      <c r="E9106" s="1"/>
      <c r="F9106" s="1"/>
      <c r="G9106" s="1"/>
    </row>
    <row r="9107" spans="5:7" x14ac:dyDescent="0.25">
      <c r="E9107" s="1"/>
      <c r="F9107" s="1"/>
      <c r="G9107" s="1"/>
    </row>
    <row r="9108" spans="5:7" x14ac:dyDescent="0.25">
      <c r="E9108" s="1"/>
      <c r="F9108" s="1"/>
      <c r="G9108" s="1"/>
    </row>
    <row r="9109" spans="5:7" x14ac:dyDescent="0.25">
      <c r="E9109" s="1"/>
      <c r="F9109" s="1"/>
      <c r="G9109" s="1"/>
    </row>
    <row r="9110" spans="5:7" x14ac:dyDescent="0.25">
      <c r="E9110" s="1"/>
      <c r="F9110" s="1"/>
      <c r="G9110" s="1"/>
    </row>
    <row r="9111" spans="5:7" x14ac:dyDescent="0.25">
      <c r="E9111" s="1"/>
      <c r="F9111" s="1"/>
      <c r="G9111" s="1"/>
    </row>
    <row r="9112" spans="5:7" x14ac:dyDescent="0.25">
      <c r="E9112" s="1"/>
      <c r="F9112" s="1"/>
      <c r="G9112" s="1"/>
    </row>
    <row r="9113" spans="5:7" x14ac:dyDescent="0.25">
      <c r="E9113" s="1"/>
      <c r="F9113" s="1"/>
      <c r="G9113" s="1"/>
    </row>
    <row r="9114" spans="5:7" x14ac:dyDescent="0.25">
      <c r="E9114" s="1"/>
      <c r="F9114" s="1"/>
      <c r="G9114" s="1"/>
    </row>
    <row r="9115" spans="5:7" x14ac:dyDescent="0.25">
      <c r="E9115" s="1"/>
      <c r="F9115" s="1"/>
      <c r="G9115" s="1"/>
    </row>
    <row r="9116" spans="5:7" x14ac:dyDescent="0.25">
      <c r="E9116" s="1"/>
      <c r="F9116" s="1"/>
      <c r="G9116" s="1"/>
    </row>
    <row r="9117" spans="5:7" x14ac:dyDescent="0.25">
      <c r="E9117" s="1"/>
      <c r="F9117" s="1"/>
      <c r="G9117" s="1"/>
    </row>
    <row r="9118" spans="5:7" x14ac:dyDescent="0.25">
      <c r="E9118" s="1"/>
      <c r="F9118" s="1"/>
      <c r="G9118" s="1"/>
    </row>
    <row r="9119" spans="5:7" x14ac:dyDescent="0.25">
      <c r="E9119" s="1"/>
      <c r="F9119" s="1"/>
      <c r="G9119" s="1"/>
    </row>
    <row r="9120" spans="5:7" x14ac:dyDescent="0.25">
      <c r="E9120" s="1"/>
      <c r="F9120" s="1"/>
      <c r="G9120" s="1"/>
    </row>
    <row r="9121" spans="5:7" x14ac:dyDescent="0.25">
      <c r="E9121" s="1"/>
      <c r="F9121" s="1"/>
      <c r="G9121" s="1"/>
    </row>
    <row r="9122" spans="5:7" x14ac:dyDescent="0.25">
      <c r="E9122" s="1"/>
      <c r="F9122" s="1"/>
      <c r="G9122" s="1"/>
    </row>
    <row r="9123" spans="5:7" x14ac:dyDescent="0.25">
      <c r="E9123" s="1"/>
      <c r="F9123" s="1"/>
      <c r="G9123" s="1"/>
    </row>
    <row r="9124" spans="5:7" x14ac:dyDescent="0.25">
      <c r="E9124" s="1"/>
      <c r="F9124" s="1"/>
      <c r="G9124" s="1"/>
    </row>
    <row r="9125" spans="5:7" x14ac:dyDescent="0.25">
      <c r="E9125" s="1"/>
      <c r="F9125" s="1"/>
      <c r="G9125" s="1"/>
    </row>
    <row r="9126" spans="5:7" x14ac:dyDescent="0.25">
      <c r="E9126" s="1"/>
      <c r="F9126" s="1"/>
      <c r="G9126" s="1"/>
    </row>
    <row r="9127" spans="5:7" x14ac:dyDescent="0.25">
      <c r="E9127" s="1"/>
      <c r="F9127" s="1"/>
      <c r="G9127" s="1"/>
    </row>
    <row r="9128" spans="5:7" x14ac:dyDescent="0.25">
      <c r="E9128" s="1"/>
      <c r="F9128" s="1"/>
      <c r="G9128" s="1"/>
    </row>
    <row r="9129" spans="5:7" x14ac:dyDescent="0.25">
      <c r="E9129" s="1"/>
      <c r="F9129" s="1"/>
      <c r="G9129" s="1"/>
    </row>
    <row r="9130" spans="5:7" x14ac:dyDescent="0.25">
      <c r="E9130" s="1"/>
      <c r="F9130" s="1"/>
      <c r="G9130" s="1"/>
    </row>
    <row r="9131" spans="5:7" x14ac:dyDescent="0.25">
      <c r="E9131" s="1"/>
      <c r="F9131" s="1"/>
      <c r="G9131" s="1"/>
    </row>
    <row r="9132" spans="5:7" x14ac:dyDescent="0.25">
      <c r="E9132" s="1"/>
      <c r="F9132" s="1"/>
      <c r="G9132" s="1"/>
    </row>
    <row r="9133" spans="5:7" x14ac:dyDescent="0.25">
      <c r="E9133" s="1"/>
      <c r="F9133" s="1"/>
      <c r="G9133" s="1"/>
    </row>
    <row r="9134" spans="5:7" x14ac:dyDescent="0.25">
      <c r="E9134" s="1"/>
      <c r="F9134" s="1"/>
      <c r="G9134" s="1"/>
    </row>
    <row r="9135" spans="5:7" x14ac:dyDescent="0.25">
      <c r="E9135" s="1"/>
      <c r="F9135" s="1"/>
      <c r="G9135" s="1"/>
    </row>
    <row r="9136" spans="5:7" x14ac:dyDescent="0.25">
      <c r="E9136" s="1"/>
      <c r="F9136" s="1"/>
      <c r="G9136" s="1"/>
    </row>
    <row r="9137" spans="5:7" x14ac:dyDescent="0.25">
      <c r="E9137" s="1"/>
      <c r="F9137" s="1"/>
      <c r="G9137" s="1"/>
    </row>
    <row r="9138" spans="5:7" x14ac:dyDescent="0.25">
      <c r="E9138" s="1"/>
      <c r="F9138" s="1"/>
      <c r="G9138" s="1"/>
    </row>
    <row r="9139" spans="5:7" x14ac:dyDescent="0.25">
      <c r="E9139" s="1"/>
      <c r="F9139" s="1"/>
      <c r="G9139" s="1"/>
    </row>
    <row r="9140" spans="5:7" x14ac:dyDescent="0.25">
      <c r="E9140" s="1"/>
      <c r="F9140" s="1"/>
      <c r="G9140" s="1"/>
    </row>
    <row r="9141" spans="5:7" x14ac:dyDescent="0.25">
      <c r="E9141" s="1"/>
      <c r="F9141" s="1"/>
      <c r="G9141" s="1"/>
    </row>
    <row r="9142" spans="5:7" x14ac:dyDescent="0.25">
      <c r="E9142" s="1"/>
      <c r="F9142" s="1"/>
      <c r="G9142" s="1"/>
    </row>
    <row r="9143" spans="5:7" x14ac:dyDescent="0.25">
      <c r="E9143" s="1"/>
      <c r="F9143" s="1"/>
      <c r="G9143" s="1"/>
    </row>
    <row r="9144" spans="5:7" x14ac:dyDescent="0.25">
      <c r="E9144" s="1"/>
      <c r="F9144" s="1"/>
      <c r="G9144" s="1"/>
    </row>
    <row r="9145" spans="5:7" x14ac:dyDescent="0.25">
      <c r="E9145" s="1"/>
      <c r="F9145" s="1"/>
      <c r="G9145" s="1"/>
    </row>
    <row r="9146" spans="5:7" x14ac:dyDescent="0.25">
      <c r="E9146" s="1"/>
      <c r="F9146" s="1"/>
      <c r="G9146" s="1"/>
    </row>
    <row r="9147" spans="5:7" x14ac:dyDescent="0.25">
      <c r="E9147" s="1"/>
      <c r="F9147" s="1"/>
      <c r="G9147" s="1"/>
    </row>
    <row r="9148" spans="5:7" x14ac:dyDescent="0.25">
      <c r="E9148" s="1"/>
      <c r="F9148" s="1"/>
      <c r="G9148" s="1"/>
    </row>
    <row r="9149" spans="5:7" x14ac:dyDescent="0.25">
      <c r="E9149" s="1"/>
      <c r="F9149" s="1"/>
      <c r="G9149" s="1"/>
    </row>
    <row r="9150" spans="5:7" x14ac:dyDescent="0.25">
      <c r="E9150" s="1"/>
      <c r="F9150" s="1"/>
      <c r="G9150" s="1"/>
    </row>
    <row r="9151" spans="5:7" x14ac:dyDescent="0.25">
      <c r="E9151" s="1"/>
      <c r="F9151" s="1"/>
      <c r="G9151" s="1"/>
    </row>
    <row r="9152" spans="5:7" x14ac:dyDescent="0.25">
      <c r="E9152" s="1"/>
      <c r="F9152" s="1"/>
      <c r="G9152" s="1"/>
    </row>
    <row r="9153" spans="5:7" x14ac:dyDescent="0.25">
      <c r="E9153" s="1"/>
      <c r="F9153" s="1"/>
      <c r="G9153" s="1"/>
    </row>
    <row r="9154" spans="5:7" x14ac:dyDescent="0.25">
      <c r="E9154" s="1"/>
      <c r="F9154" s="1"/>
      <c r="G9154" s="1"/>
    </row>
    <row r="9155" spans="5:7" x14ac:dyDescent="0.25">
      <c r="E9155" s="1"/>
      <c r="F9155" s="1"/>
      <c r="G9155" s="1"/>
    </row>
    <row r="9156" spans="5:7" x14ac:dyDescent="0.25">
      <c r="E9156" s="1"/>
      <c r="F9156" s="1"/>
      <c r="G9156" s="1"/>
    </row>
    <row r="9157" spans="5:7" x14ac:dyDescent="0.25">
      <c r="E9157" s="1"/>
      <c r="F9157" s="1"/>
      <c r="G9157" s="1"/>
    </row>
    <row r="9158" spans="5:7" x14ac:dyDescent="0.25">
      <c r="E9158" s="1"/>
      <c r="F9158" s="1"/>
      <c r="G9158" s="1"/>
    </row>
    <row r="9159" spans="5:7" x14ac:dyDescent="0.25">
      <c r="E9159" s="1"/>
      <c r="F9159" s="1"/>
      <c r="G9159" s="1"/>
    </row>
    <row r="9160" spans="5:7" x14ac:dyDescent="0.25">
      <c r="E9160" s="1"/>
      <c r="F9160" s="1"/>
      <c r="G9160" s="1"/>
    </row>
    <row r="9161" spans="5:7" x14ac:dyDescent="0.25">
      <c r="E9161" s="1"/>
      <c r="F9161" s="1"/>
      <c r="G9161" s="1"/>
    </row>
    <row r="9162" spans="5:7" x14ac:dyDescent="0.25">
      <c r="E9162" s="1"/>
      <c r="F9162" s="1"/>
      <c r="G9162" s="1"/>
    </row>
    <row r="9163" spans="5:7" x14ac:dyDescent="0.25">
      <c r="E9163" s="1"/>
      <c r="F9163" s="1"/>
      <c r="G9163" s="1"/>
    </row>
    <row r="9164" spans="5:7" x14ac:dyDescent="0.25">
      <c r="E9164" s="1"/>
      <c r="F9164" s="1"/>
      <c r="G9164" s="1"/>
    </row>
    <row r="9165" spans="5:7" x14ac:dyDescent="0.25">
      <c r="E9165" s="1"/>
      <c r="F9165" s="1"/>
      <c r="G9165" s="1"/>
    </row>
    <row r="9166" spans="5:7" x14ac:dyDescent="0.25">
      <c r="E9166" s="1"/>
      <c r="F9166" s="1"/>
      <c r="G9166" s="1"/>
    </row>
    <row r="9167" spans="5:7" x14ac:dyDescent="0.25">
      <c r="E9167" s="1"/>
      <c r="F9167" s="1"/>
      <c r="G9167" s="1"/>
    </row>
    <row r="9168" spans="5:7" x14ac:dyDescent="0.25">
      <c r="E9168" s="1"/>
      <c r="F9168" s="1"/>
      <c r="G9168" s="1"/>
    </row>
    <row r="9169" spans="5:7" x14ac:dyDescent="0.25">
      <c r="E9169" s="1"/>
      <c r="F9169" s="1"/>
      <c r="G9169" s="1"/>
    </row>
    <row r="9170" spans="5:7" x14ac:dyDescent="0.25">
      <c r="E9170" s="1"/>
      <c r="F9170" s="1"/>
      <c r="G9170" s="1"/>
    </row>
    <row r="9171" spans="5:7" x14ac:dyDescent="0.25">
      <c r="E9171" s="1"/>
      <c r="F9171" s="1"/>
      <c r="G9171" s="1"/>
    </row>
    <row r="9172" spans="5:7" x14ac:dyDescent="0.25">
      <c r="E9172" s="1"/>
      <c r="F9172" s="1"/>
      <c r="G9172" s="1"/>
    </row>
    <row r="9173" spans="5:7" x14ac:dyDescent="0.25">
      <c r="E9173" s="1"/>
      <c r="F9173" s="1"/>
      <c r="G9173" s="1"/>
    </row>
    <row r="9174" spans="5:7" x14ac:dyDescent="0.25">
      <c r="E9174" s="1"/>
      <c r="F9174" s="1"/>
      <c r="G9174" s="1"/>
    </row>
    <row r="9175" spans="5:7" x14ac:dyDescent="0.25">
      <c r="E9175" s="1"/>
      <c r="F9175" s="1"/>
      <c r="G9175" s="1"/>
    </row>
    <row r="9176" spans="5:7" x14ac:dyDescent="0.25">
      <c r="E9176" s="1"/>
      <c r="F9176" s="1"/>
      <c r="G9176" s="1"/>
    </row>
    <row r="9177" spans="5:7" x14ac:dyDescent="0.25">
      <c r="E9177" s="1"/>
      <c r="F9177" s="1"/>
      <c r="G9177" s="1"/>
    </row>
    <row r="9178" spans="5:7" x14ac:dyDescent="0.25">
      <c r="E9178" s="1"/>
      <c r="F9178" s="1"/>
      <c r="G9178" s="1"/>
    </row>
    <row r="9179" spans="5:7" x14ac:dyDescent="0.25">
      <c r="E9179" s="1"/>
      <c r="F9179" s="1"/>
      <c r="G9179" s="1"/>
    </row>
    <row r="9180" spans="5:7" x14ac:dyDescent="0.25">
      <c r="E9180" s="1"/>
      <c r="F9180" s="1"/>
      <c r="G9180" s="1"/>
    </row>
    <row r="9181" spans="5:7" x14ac:dyDescent="0.25">
      <c r="E9181" s="1"/>
      <c r="F9181" s="1"/>
      <c r="G9181" s="1"/>
    </row>
    <row r="9182" spans="5:7" x14ac:dyDescent="0.25">
      <c r="E9182" s="1"/>
      <c r="F9182" s="1"/>
      <c r="G9182" s="1"/>
    </row>
    <row r="9183" spans="5:7" x14ac:dyDescent="0.25">
      <c r="E9183" s="1"/>
      <c r="F9183" s="1"/>
      <c r="G9183" s="1"/>
    </row>
    <row r="9184" spans="5:7" x14ac:dyDescent="0.25">
      <c r="E9184" s="1"/>
      <c r="F9184" s="1"/>
      <c r="G9184" s="1"/>
    </row>
    <row r="9185" spans="5:7" x14ac:dyDescent="0.25">
      <c r="E9185" s="1"/>
      <c r="F9185" s="1"/>
      <c r="G9185" s="1"/>
    </row>
    <row r="9186" spans="5:7" x14ac:dyDescent="0.25">
      <c r="E9186" s="1"/>
      <c r="F9186" s="1"/>
      <c r="G9186" s="1"/>
    </row>
    <row r="9187" spans="5:7" x14ac:dyDescent="0.25">
      <c r="E9187" s="1"/>
      <c r="F9187" s="1"/>
      <c r="G9187" s="1"/>
    </row>
    <row r="9188" spans="5:7" x14ac:dyDescent="0.25">
      <c r="E9188" s="1"/>
      <c r="F9188" s="1"/>
      <c r="G9188" s="1"/>
    </row>
    <row r="9189" spans="5:7" x14ac:dyDescent="0.25">
      <c r="E9189" s="1"/>
      <c r="F9189" s="1"/>
      <c r="G9189" s="1"/>
    </row>
    <row r="9190" spans="5:7" x14ac:dyDescent="0.25">
      <c r="E9190" s="1"/>
      <c r="F9190" s="1"/>
      <c r="G9190" s="1"/>
    </row>
    <row r="9191" spans="5:7" x14ac:dyDescent="0.25">
      <c r="E9191" s="1"/>
      <c r="F9191" s="1"/>
      <c r="G9191" s="1"/>
    </row>
    <row r="9192" spans="5:7" x14ac:dyDescent="0.25">
      <c r="E9192" s="1"/>
      <c r="F9192" s="1"/>
      <c r="G9192" s="1"/>
    </row>
    <row r="9193" spans="5:7" x14ac:dyDescent="0.25">
      <c r="E9193" s="1"/>
      <c r="F9193" s="1"/>
      <c r="G9193" s="1"/>
    </row>
    <row r="9194" spans="5:7" x14ac:dyDescent="0.25">
      <c r="E9194" s="1"/>
      <c r="F9194" s="1"/>
      <c r="G9194" s="1"/>
    </row>
    <row r="9195" spans="5:7" x14ac:dyDescent="0.25">
      <c r="E9195" s="1"/>
      <c r="F9195" s="1"/>
      <c r="G9195" s="1"/>
    </row>
    <row r="9196" spans="5:7" x14ac:dyDescent="0.25">
      <c r="E9196" s="1"/>
      <c r="F9196" s="1"/>
      <c r="G9196" s="1"/>
    </row>
    <row r="9197" spans="5:7" x14ac:dyDescent="0.25">
      <c r="E9197" s="1"/>
      <c r="F9197" s="1"/>
      <c r="G9197" s="1"/>
    </row>
    <row r="9198" spans="5:7" x14ac:dyDescent="0.25">
      <c r="E9198" s="1"/>
      <c r="F9198" s="1"/>
      <c r="G9198" s="1"/>
    </row>
    <row r="9199" spans="5:7" x14ac:dyDescent="0.25">
      <c r="E9199" s="1"/>
      <c r="F9199" s="1"/>
      <c r="G9199" s="1"/>
    </row>
    <row r="9200" spans="5:7" x14ac:dyDescent="0.25">
      <c r="E9200" s="1"/>
      <c r="F9200" s="1"/>
      <c r="G9200" s="1"/>
    </row>
    <row r="9201" spans="5:7" x14ac:dyDescent="0.25">
      <c r="E9201" s="1"/>
      <c r="F9201" s="1"/>
      <c r="G9201" s="1"/>
    </row>
    <row r="9202" spans="5:7" x14ac:dyDescent="0.25">
      <c r="E9202" s="1"/>
      <c r="F9202" s="1"/>
      <c r="G9202" s="1"/>
    </row>
    <row r="9203" spans="5:7" x14ac:dyDescent="0.25">
      <c r="E9203" s="1"/>
      <c r="F9203" s="1"/>
      <c r="G9203" s="1"/>
    </row>
    <row r="9204" spans="5:7" x14ac:dyDescent="0.25">
      <c r="E9204" s="1"/>
      <c r="F9204" s="1"/>
      <c r="G9204" s="1"/>
    </row>
    <row r="9205" spans="5:7" x14ac:dyDescent="0.25">
      <c r="E9205" s="1"/>
      <c r="F9205" s="1"/>
      <c r="G9205" s="1"/>
    </row>
    <row r="9206" spans="5:7" x14ac:dyDescent="0.25">
      <c r="E9206" s="1"/>
      <c r="F9206" s="1"/>
      <c r="G9206" s="1"/>
    </row>
    <row r="9207" spans="5:7" x14ac:dyDescent="0.25">
      <c r="E9207" s="1"/>
      <c r="F9207" s="1"/>
      <c r="G9207" s="1"/>
    </row>
    <row r="9208" spans="5:7" x14ac:dyDescent="0.25">
      <c r="E9208" s="1"/>
      <c r="F9208" s="1"/>
      <c r="G9208" s="1"/>
    </row>
    <row r="9209" spans="5:7" x14ac:dyDescent="0.25">
      <c r="E9209" s="1"/>
      <c r="F9209" s="1"/>
      <c r="G9209" s="1"/>
    </row>
    <row r="9210" spans="5:7" x14ac:dyDescent="0.25">
      <c r="E9210" s="1"/>
      <c r="F9210" s="1"/>
      <c r="G9210" s="1"/>
    </row>
    <row r="9211" spans="5:7" x14ac:dyDescent="0.25">
      <c r="E9211" s="1"/>
      <c r="F9211" s="1"/>
      <c r="G9211" s="1"/>
    </row>
    <row r="9212" spans="5:7" x14ac:dyDescent="0.25">
      <c r="E9212" s="1"/>
      <c r="F9212" s="1"/>
      <c r="G9212" s="1"/>
    </row>
    <row r="9213" spans="5:7" x14ac:dyDescent="0.25">
      <c r="E9213" s="1"/>
      <c r="F9213" s="1"/>
      <c r="G9213" s="1"/>
    </row>
    <row r="9214" spans="5:7" x14ac:dyDescent="0.25">
      <c r="E9214" s="1"/>
      <c r="F9214" s="1"/>
      <c r="G9214" s="1"/>
    </row>
    <row r="9215" spans="5:7" x14ac:dyDescent="0.25">
      <c r="E9215" s="1"/>
      <c r="F9215" s="1"/>
      <c r="G9215" s="1"/>
    </row>
    <row r="9216" spans="5:7" x14ac:dyDescent="0.25">
      <c r="E9216" s="1"/>
      <c r="F9216" s="1"/>
      <c r="G9216" s="1"/>
    </row>
    <row r="9217" spans="5:7" x14ac:dyDescent="0.25">
      <c r="E9217" s="1"/>
      <c r="F9217" s="1"/>
      <c r="G9217" s="1"/>
    </row>
    <row r="9218" spans="5:7" x14ac:dyDescent="0.25">
      <c r="E9218" s="1"/>
      <c r="F9218" s="1"/>
      <c r="G9218" s="1"/>
    </row>
    <row r="9219" spans="5:7" x14ac:dyDescent="0.25">
      <c r="E9219" s="1"/>
      <c r="F9219" s="1"/>
      <c r="G9219" s="1"/>
    </row>
    <row r="9220" spans="5:7" x14ac:dyDescent="0.25">
      <c r="E9220" s="1"/>
      <c r="F9220" s="1"/>
      <c r="G9220" s="1"/>
    </row>
    <row r="9221" spans="5:7" x14ac:dyDescent="0.25">
      <c r="E9221" s="1"/>
      <c r="F9221" s="1"/>
      <c r="G9221" s="1"/>
    </row>
    <row r="9222" spans="5:7" x14ac:dyDescent="0.25">
      <c r="E9222" s="1"/>
      <c r="F9222" s="1"/>
      <c r="G9222" s="1"/>
    </row>
    <row r="9223" spans="5:7" x14ac:dyDescent="0.25">
      <c r="E9223" s="1"/>
      <c r="F9223" s="1"/>
      <c r="G9223" s="1"/>
    </row>
    <row r="9224" spans="5:7" x14ac:dyDescent="0.25">
      <c r="E9224" s="1"/>
      <c r="F9224" s="1"/>
      <c r="G9224" s="1"/>
    </row>
    <row r="9225" spans="5:7" x14ac:dyDescent="0.25">
      <c r="E9225" s="1"/>
      <c r="F9225" s="1"/>
      <c r="G9225" s="1"/>
    </row>
    <row r="9226" spans="5:7" x14ac:dyDescent="0.25">
      <c r="E9226" s="1"/>
      <c r="F9226" s="1"/>
      <c r="G9226" s="1"/>
    </row>
    <row r="9227" spans="5:7" x14ac:dyDescent="0.25">
      <c r="E9227" s="1"/>
      <c r="F9227" s="1"/>
      <c r="G9227" s="1"/>
    </row>
    <row r="9228" spans="5:7" x14ac:dyDescent="0.25">
      <c r="E9228" s="1"/>
      <c r="F9228" s="1"/>
      <c r="G9228" s="1"/>
    </row>
    <row r="9229" spans="5:7" x14ac:dyDescent="0.25">
      <c r="E9229" s="1"/>
      <c r="F9229" s="1"/>
      <c r="G9229" s="1"/>
    </row>
    <row r="9230" spans="5:7" x14ac:dyDescent="0.25">
      <c r="E9230" s="1"/>
      <c r="F9230" s="1"/>
      <c r="G9230" s="1"/>
    </row>
    <row r="9231" spans="5:7" x14ac:dyDescent="0.25">
      <c r="E9231" s="1"/>
      <c r="F9231" s="1"/>
      <c r="G9231" s="1"/>
    </row>
    <row r="9232" spans="5:7" x14ac:dyDescent="0.25">
      <c r="E9232" s="1"/>
      <c r="F9232" s="1"/>
      <c r="G9232" s="1"/>
    </row>
    <row r="9233" spans="5:7" x14ac:dyDescent="0.25">
      <c r="E9233" s="1"/>
      <c r="F9233" s="1"/>
      <c r="G9233" s="1"/>
    </row>
    <row r="9234" spans="5:7" x14ac:dyDescent="0.25">
      <c r="E9234" s="1"/>
      <c r="F9234" s="1"/>
      <c r="G9234" s="1"/>
    </row>
    <row r="9235" spans="5:7" x14ac:dyDescent="0.25">
      <c r="E9235" s="1"/>
      <c r="F9235" s="1"/>
      <c r="G9235" s="1"/>
    </row>
    <row r="9236" spans="5:7" x14ac:dyDescent="0.25">
      <c r="E9236" s="1"/>
      <c r="F9236" s="1"/>
      <c r="G9236" s="1"/>
    </row>
    <row r="9237" spans="5:7" x14ac:dyDescent="0.25">
      <c r="E9237" s="1"/>
      <c r="F9237" s="1"/>
      <c r="G9237" s="1"/>
    </row>
    <row r="9238" spans="5:7" x14ac:dyDescent="0.25">
      <c r="E9238" s="1"/>
      <c r="F9238" s="1"/>
      <c r="G9238" s="1"/>
    </row>
    <row r="9239" spans="5:7" x14ac:dyDescent="0.25">
      <c r="E9239" s="1"/>
      <c r="F9239" s="1"/>
      <c r="G9239" s="1"/>
    </row>
    <row r="9240" spans="5:7" x14ac:dyDescent="0.25">
      <c r="E9240" s="1"/>
      <c r="F9240" s="1"/>
      <c r="G9240" s="1"/>
    </row>
    <row r="9241" spans="5:7" x14ac:dyDescent="0.25">
      <c r="E9241" s="1"/>
      <c r="F9241" s="1"/>
      <c r="G9241" s="1"/>
    </row>
    <row r="9242" spans="5:7" x14ac:dyDescent="0.25">
      <c r="E9242" s="1"/>
      <c r="F9242" s="1"/>
      <c r="G9242" s="1"/>
    </row>
    <row r="9243" spans="5:7" x14ac:dyDescent="0.25">
      <c r="E9243" s="1"/>
      <c r="F9243" s="1"/>
      <c r="G9243" s="1"/>
    </row>
    <row r="9244" spans="5:7" x14ac:dyDescent="0.25">
      <c r="E9244" s="1"/>
      <c r="F9244" s="1"/>
      <c r="G9244" s="1"/>
    </row>
    <row r="9245" spans="5:7" x14ac:dyDescent="0.25">
      <c r="E9245" s="1"/>
      <c r="F9245" s="1"/>
      <c r="G9245" s="1"/>
    </row>
    <row r="9246" spans="5:7" x14ac:dyDescent="0.25">
      <c r="E9246" s="1"/>
      <c r="F9246" s="1"/>
      <c r="G9246" s="1"/>
    </row>
    <row r="9247" spans="5:7" x14ac:dyDescent="0.25">
      <c r="E9247" s="1"/>
      <c r="F9247" s="1"/>
      <c r="G9247" s="1"/>
    </row>
    <row r="9248" spans="5:7" x14ac:dyDescent="0.25">
      <c r="E9248" s="1"/>
      <c r="F9248" s="1"/>
      <c r="G9248" s="1"/>
    </row>
    <row r="9249" spans="5:7" x14ac:dyDescent="0.25">
      <c r="E9249" s="1"/>
      <c r="F9249" s="1"/>
      <c r="G9249" s="1"/>
    </row>
    <row r="9250" spans="5:7" x14ac:dyDescent="0.25">
      <c r="E9250" s="1"/>
      <c r="F9250" s="1"/>
      <c r="G9250" s="1"/>
    </row>
    <row r="9251" spans="5:7" x14ac:dyDescent="0.25">
      <c r="E9251" s="1"/>
      <c r="F9251" s="1"/>
      <c r="G9251" s="1"/>
    </row>
    <row r="9252" spans="5:7" x14ac:dyDescent="0.25">
      <c r="E9252" s="1"/>
      <c r="F9252" s="1"/>
      <c r="G9252" s="1"/>
    </row>
    <row r="9253" spans="5:7" x14ac:dyDescent="0.25">
      <c r="E9253" s="1"/>
      <c r="F9253" s="1"/>
      <c r="G9253" s="1"/>
    </row>
    <row r="9254" spans="5:7" x14ac:dyDescent="0.25">
      <c r="E9254" s="1"/>
      <c r="F9254" s="1"/>
      <c r="G9254" s="1"/>
    </row>
    <row r="9255" spans="5:7" x14ac:dyDescent="0.25">
      <c r="E9255" s="1"/>
      <c r="F9255" s="1"/>
      <c r="G9255" s="1"/>
    </row>
    <row r="9256" spans="5:7" x14ac:dyDescent="0.25">
      <c r="E9256" s="1"/>
      <c r="F9256" s="1"/>
      <c r="G9256" s="1"/>
    </row>
    <row r="9257" spans="5:7" x14ac:dyDescent="0.25">
      <c r="E9257" s="1"/>
      <c r="F9257" s="1"/>
      <c r="G9257" s="1"/>
    </row>
    <row r="9258" spans="5:7" x14ac:dyDescent="0.25">
      <c r="E9258" s="1"/>
      <c r="F9258" s="1"/>
      <c r="G9258" s="1"/>
    </row>
    <row r="9259" spans="5:7" x14ac:dyDescent="0.25">
      <c r="E9259" s="1"/>
      <c r="F9259" s="1"/>
      <c r="G9259" s="1"/>
    </row>
    <row r="9260" spans="5:7" x14ac:dyDescent="0.25">
      <c r="E9260" s="1"/>
      <c r="F9260" s="1"/>
      <c r="G9260" s="1"/>
    </row>
    <row r="9261" spans="5:7" x14ac:dyDescent="0.25">
      <c r="E9261" s="1"/>
      <c r="F9261" s="1"/>
      <c r="G9261" s="1"/>
    </row>
    <row r="9262" spans="5:7" x14ac:dyDescent="0.25">
      <c r="E9262" s="1"/>
      <c r="F9262" s="1"/>
      <c r="G9262" s="1"/>
    </row>
    <row r="9263" spans="5:7" x14ac:dyDescent="0.25">
      <c r="E9263" s="1"/>
      <c r="F9263" s="1"/>
      <c r="G9263" s="1"/>
    </row>
    <row r="9264" spans="5:7" x14ac:dyDescent="0.25">
      <c r="E9264" s="1"/>
      <c r="F9264" s="1"/>
      <c r="G9264" s="1"/>
    </row>
    <row r="9265" spans="5:7" x14ac:dyDescent="0.25">
      <c r="E9265" s="1"/>
      <c r="F9265" s="1"/>
      <c r="G9265" s="1"/>
    </row>
    <row r="9266" spans="5:7" x14ac:dyDescent="0.25">
      <c r="E9266" s="1"/>
      <c r="F9266" s="1"/>
      <c r="G9266" s="1"/>
    </row>
    <row r="9267" spans="5:7" x14ac:dyDescent="0.25">
      <c r="E9267" s="1"/>
      <c r="F9267" s="1"/>
      <c r="G9267" s="1"/>
    </row>
    <row r="9268" spans="5:7" x14ac:dyDescent="0.25">
      <c r="E9268" s="1"/>
      <c r="F9268" s="1"/>
      <c r="G9268" s="1"/>
    </row>
    <row r="9269" spans="5:7" x14ac:dyDescent="0.25">
      <c r="E9269" s="1"/>
      <c r="F9269" s="1"/>
      <c r="G9269" s="1"/>
    </row>
    <row r="9270" spans="5:7" x14ac:dyDescent="0.25">
      <c r="E9270" s="1"/>
      <c r="F9270" s="1"/>
      <c r="G9270" s="1"/>
    </row>
    <row r="9271" spans="5:7" x14ac:dyDescent="0.25">
      <c r="E9271" s="1"/>
      <c r="F9271" s="1"/>
      <c r="G9271" s="1"/>
    </row>
    <row r="9272" spans="5:7" x14ac:dyDescent="0.25">
      <c r="E9272" s="1"/>
      <c r="F9272" s="1"/>
      <c r="G9272" s="1"/>
    </row>
    <row r="9273" spans="5:7" x14ac:dyDescent="0.25">
      <c r="E9273" s="1"/>
      <c r="F9273" s="1"/>
      <c r="G9273" s="1"/>
    </row>
    <row r="9274" spans="5:7" x14ac:dyDescent="0.25">
      <c r="E9274" s="1"/>
      <c r="F9274" s="1"/>
      <c r="G9274" s="1"/>
    </row>
    <row r="9275" spans="5:7" x14ac:dyDescent="0.25">
      <c r="E9275" s="1"/>
      <c r="F9275" s="1"/>
      <c r="G9275" s="1"/>
    </row>
    <row r="9276" spans="5:7" x14ac:dyDescent="0.25">
      <c r="E9276" s="1"/>
      <c r="F9276" s="1"/>
      <c r="G9276" s="1"/>
    </row>
    <row r="9277" spans="5:7" x14ac:dyDescent="0.25">
      <c r="E9277" s="1"/>
      <c r="F9277" s="1"/>
      <c r="G9277" s="1"/>
    </row>
    <row r="9278" spans="5:7" x14ac:dyDescent="0.25">
      <c r="E9278" s="1"/>
      <c r="F9278" s="1"/>
      <c r="G9278" s="1"/>
    </row>
    <row r="9279" spans="5:7" x14ac:dyDescent="0.25">
      <c r="E9279" s="1"/>
      <c r="F9279" s="1"/>
      <c r="G9279" s="1"/>
    </row>
    <row r="9280" spans="5:7" x14ac:dyDescent="0.25">
      <c r="E9280" s="1"/>
      <c r="F9280" s="1"/>
      <c r="G9280" s="1"/>
    </row>
    <row r="9281" spans="5:7" x14ac:dyDescent="0.25">
      <c r="E9281" s="1"/>
      <c r="F9281" s="1"/>
      <c r="G9281" s="1"/>
    </row>
    <row r="9282" spans="5:7" x14ac:dyDescent="0.25">
      <c r="E9282" s="1"/>
      <c r="F9282" s="1"/>
      <c r="G9282" s="1"/>
    </row>
    <row r="9283" spans="5:7" x14ac:dyDescent="0.25">
      <c r="E9283" s="1"/>
      <c r="F9283" s="1"/>
      <c r="G9283" s="1"/>
    </row>
    <row r="9284" spans="5:7" x14ac:dyDescent="0.25">
      <c r="E9284" s="1"/>
      <c r="F9284" s="1"/>
      <c r="G9284" s="1"/>
    </row>
    <row r="9285" spans="5:7" x14ac:dyDescent="0.25">
      <c r="E9285" s="1"/>
      <c r="F9285" s="1"/>
      <c r="G9285" s="1"/>
    </row>
    <row r="9286" spans="5:7" x14ac:dyDescent="0.25">
      <c r="E9286" s="1"/>
      <c r="F9286" s="1"/>
      <c r="G9286" s="1"/>
    </row>
    <row r="9287" spans="5:7" x14ac:dyDescent="0.25">
      <c r="E9287" s="1"/>
      <c r="F9287" s="1"/>
      <c r="G9287" s="1"/>
    </row>
    <row r="9288" spans="5:7" x14ac:dyDescent="0.25">
      <c r="E9288" s="1"/>
      <c r="F9288" s="1"/>
      <c r="G9288" s="1"/>
    </row>
    <row r="9289" spans="5:7" x14ac:dyDescent="0.25">
      <c r="E9289" s="1"/>
      <c r="F9289" s="1"/>
      <c r="G9289" s="1"/>
    </row>
    <row r="9290" spans="5:7" x14ac:dyDescent="0.25">
      <c r="E9290" s="1"/>
      <c r="F9290" s="1"/>
      <c r="G9290" s="1"/>
    </row>
    <row r="9291" spans="5:7" x14ac:dyDescent="0.25">
      <c r="E9291" s="1"/>
      <c r="F9291" s="1"/>
      <c r="G9291" s="1"/>
    </row>
    <row r="9292" spans="5:7" x14ac:dyDescent="0.25">
      <c r="E9292" s="1"/>
      <c r="F9292" s="1"/>
      <c r="G9292" s="1"/>
    </row>
    <row r="9293" spans="5:7" x14ac:dyDescent="0.25">
      <c r="E9293" s="1"/>
      <c r="F9293" s="1"/>
      <c r="G9293" s="1"/>
    </row>
    <row r="9294" spans="5:7" x14ac:dyDescent="0.25">
      <c r="E9294" s="1"/>
      <c r="F9294" s="1"/>
      <c r="G9294" s="1"/>
    </row>
    <row r="9295" spans="5:7" x14ac:dyDescent="0.25">
      <c r="E9295" s="1"/>
      <c r="F9295" s="1"/>
      <c r="G9295" s="1"/>
    </row>
    <row r="9296" spans="5:7" x14ac:dyDescent="0.25">
      <c r="E9296" s="1"/>
      <c r="F9296" s="1"/>
      <c r="G9296" s="1"/>
    </row>
    <row r="9297" spans="5:7" x14ac:dyDescent="0.25">
      <c r="E9297" s="1"/>
      <c r="F9297" s="1"/>
      <c r="G9297" s="1"/>
    </row>
    <row r="9298" spans="5:7" x14ac:dyDescent="0.25">
      <c r="E9298" s="1"/>
      <c r="F9298" s="1"/>
      <c r="G9298" s="1"/>
    </row>
    <row r="9299" spans="5:7" x14ac:dyDescent="0.25">
      <c r="E9299" s="1"/>
      <c r="F9299" s="1"/>
      <c r="G9299" s="1"/>
    </row>
    <row r="9300" spans="5:7" x14ac:dyDescent="0.25">
      <c r="E9300" s="1"/>
      <c r="F9300" s="1"/>
      <c r="G9300" s="1"/>
    </row>
    <row r="9301" spans="5:7" x14ac:dyDescent="0.25">
      <c r="E9301" s="1"/>
      <c r="F9301" s="1"/>
      <c r="G9301" s="1"/>
    </row>
    <row r="9302" spans="5:7" x14ac:dyDescent="0.25">
      <c r="E9302" s="1"/>
      <c r="F9302" s="1"/>
      <c r="G9302" s="1"/>
    </row>
    <row r="9303" spans="5:7" x14ac:dyDescent="0.25">
      <c r="E9303" s="1"/>
      <c r="F9303" s="1"/>
      <c r="G9303" s="1"/>
    </row>
    <row r="9304" spans="5:7" x14ac:dyDescent="0.25">
      <c r="E9304" s="1"/>
      <c r="F9304" s="1"/>
      <c r="G9304" s="1"/>
    </row>
    <row r="9305" spans="5:7" x14ac:dyDescent="0.25">
      <c r="E9305" s="1"/>
      <c r="F9305" s="1"/>
      <c r="G9305" s="1"/>
    </row>
    <row r="9306" spans="5:7" x14ac:dyDescent="0.25">
      <c r="E9306" s="1"/>
      <c r="F9306" s="1"/>
      <c r="G9306" s="1"/>
    </row>
    <row r="9307" spans="5:7" x14ac:dyDescent="0.25">
      <c r="E9307" s="1"/>
      <c r="F9307" s="1"/>
      <c r="G9307" s="1"/>
    </row>
    <row r="9308" spans="5:7" x14ac:dyDescent="0.25">
      <c r="E9308" s="1"/>
      <c r="F9308" s="1"/>
      <c r="G9308" s="1"/>
    </row>
    <row r="9309" spans="5:7" x14ac:dyDescent="0.25">
      <c r="E9309" s="1"/>
      <c r="F9309" s="1"/>
      <c r="G9309" s="1"/>
    </row>
    <row r="9310" spans="5:7" x14ac:dyDescent="0.25">
      <c r="E9310" s="1"/>
      <c r="F9310" s="1"/>
      <c r="G9310" s="1"/>
    </row>
    <row r="9311" spans="5:7" x14ac:dyDescent="0.25">
      <c r="E9311" s="1"/>
      <c r="F9311" s="1"/>
      <c r="G9311" s="1"/>
    </row>
    <row r="9312" spans="5:7" x14ac:dyDescent="0.25">
      <c r="E9312" s="1"/>
      <c r="F9312" s="1"/>
      <c r="G9312" s="1"/>
    </row>
    <row r="9313" spans="5:7" x14ac:dyDescent="0.25">
      <c r="E9313" s="1"/>
      <c r="F9313" s="1"/>
      <c r="G9313" s="1"/>
    </row>
    <row r="9314" spans="5:7" x14ac:dyDescent="0.25">
      <c r="E9314" s="1"/>
      <c r="F9314" s="1"/>
      <c r="G9314" s="1"/>
    </row>
    <row r="9315" spans="5:7" x14ac:dyDescent="0.25">
      <c r="E9315" s="1"/>
      <c r="F9315" s="1"/>
      <c r="G9315" s="1"/>
    </row>
    <row r="9316" spans="5:7" x14ac:dyDescent="0.25">
      <c r="E9316" s="1"/>
      <c r="F9316" s="1"/>
      <c r="G9316" s="1"/>
    </row>
    <row r="9317" spans="5:7" x14ac:dyDescent="0.25">
      <c r="E9317" s="1"/>
      <c r="F9317" s="1"/>
      <c r="G9317" s="1"/>
    </row>
    <row r="9318" spans="5:7" x14ac:dyDescent="0.25">
      <c r="E9318" s="1"/>
      <c r="F9318" s="1"/>
      <c r="G9318" s="1"/>
    </row>
    <row r="9319" spans="5:7" x14ac:dyDescent="0.25">
      <c r="E9319" s="1"/>
      <c r="F9319" s="1"/>
      <c r="G9319" s="1"/>
    </row>
    <row r="9320" spans="5:7" x14ac:dyDescent="0.25">
      <c r="E9320" s="1"/>
      <c r="F9320" s="1"/>
      <c r="G9320" s="1"/>
    </row>
    <row r="9321" spans="5:7" x14ac:dyDescent="0.25">
      <c r="E9321" s="1"/>
      <c r="F9321" s="1"/>
      <c r="G9321" s="1"/>
    </row>
    <row r="9322" spans="5:7" x14ac:dyDescent="0.25">
      <c r="E9322" s="1"/>
      <c r="F9322" s="1"/>
      <c r="G9322" s="1"/>
    </row>
    <row r="9323" spans="5:7" x14ac:dyDescent="0.25">
      <c r="E9323" s="1"/>
      <c r="F9323" s="1"/>
      <c r="G9323" s="1"/>
    </row>
    <row r="9324" spans="5:7" x14ac:dyDescent="0.25">
      <c r="E9324" s="1"/>
      <c r="F9324" s="1"/>
      <c r="G9324" s="1"/>
    </row>
    <row r="9325" spans="5:7" x14ac:dyDescent="0.25">
      <c r="E9325" s="1"/>
      <c r="F9325" s="1"/>
      <c r="G9325" s="1"/>
    </row>
    <row r="9326" spans="5:7" x14ac:dyDescent="0.25">
      <c r="E9326" s="1"/>
      <c r="F9326" s="1"/>
      <c r="G9326" s="1"/>
    </row>
    <row r="9327" spans="5:7" x14ac:dyDescent="0.25">
      <c r="E9327" s="1"/>
      <c r="F9327" s="1"/>
      <c r="G9327" s="1"/>
    </row>
    <row r="9328" spans="5:7" x14ac:dyDescent="0.25">
      <c r="E9328" s="1"/>
      <c r="F9328" s="1"/>
      <c r="G9328" s="1"/>
    </row>
    <row r="9329" spans="5:7" x14ac:dyDescent="0.25">
      <c r="E9329" s="1"/>
      <c r="F9329" s="1"/>
      <c r="G9329" s="1"/>
    </row>
    <row r="9330" spans="5:7" x14ac:dyDescent="0.25">
      <c r="E9330" s="1"/>
      <c r="F9330" s="1"/>
      <c r="G9330" s="1"/>
    </row>
    <row r="9331" spans="5:7" x14ac:dyDescent="0.25">
      <c r="E9331" s="1"/>
      <c r="F9331" s="1"/>
      <c r="G9331" s="1"/>
    </row>
    <row r="9332" spans="5:7" x14ac:dyDescent="0.25">
      <c r="E9332" s="1"/>
      <c r="F9332" s="1"/>
      <c r="G9332" s="1"/>
    </row>
    <row r="9333" spans="5:7" x14ac:dyDescent="0.25">
      <c r="E9333" s="1"/>
      <c r="F9333" s="1"/>
      <c r="G9333" s="1"/>
    </row>
    <row r="9334" spans="5:7" x14ac:dyDescent="0.25">
      <c r="E9334" s="1"/>
      <c r="F9334" s="1"/>
      <c r="G9334" s="1"/>
    </row>
    <row r="9335" spans="5:7" x14ac:dyDescent="0.25">
      <c r="E9335" s="1"/>
      <c r="F9335" s="1"/>
      <c r="G9335" s="1"/>
    </row>
    <row r="9336" spans="5:7" x14ac:dyDescent="0.25">
      <c r="E9336" s="1"/>
      <c r="F9336" s="1"/>
      <c r="G9336" s="1"/>
    </row>
    <row r="9337" spans="5:7" x14ac:dyDescent="0.25">
      <c r="E9337" s="1"/>
      <c r="F9337" s="1"/>
      <c r="G9337" s="1"/>
    </row>
    <row r="9338" spans="5:7" x14ac:dyDescent="0.25">
      <c r="E9338" s="1"/>
      <c r="F9338" s="1"/>
      <c r="G9338" s="1"/>
    </row>
    <row r="9339" spans="5:7" x14ac:dyDescent="0.25">
      <c r="E9339" s="1"/>
      <c r="F9339" s="1"/>
      <c r="G9339" s="1"/>
    </row>
    <row r="9340" spans="5:7" x14ac:dyDescent="0.25">
      <c r="E9340" s="1"/>
      <c r="F9340" s="1"/>
      <c r="G9340" s="1"/>
    </row>
    <row r="9341" spans="5:7" x14ac:dyDescent="0.25">
      <c r="E9341" s="1"/>
      <c r="F9341" s="1"/>
      <c r="G9341" s="1"/>
    </row>
    <row r="9342" spans="5:7" x14ac:dyDescent="0.25">
      <c r="E9342" s="1"/>
      <c r="F9342" s="1"/>
      <c r="G9342" s="1"/>
    </row>
    <row r="9343" spans="5:7" x14ac:dyDescent="0.25">
      <c r="E9343" s="1"/>
      <c r="F9343" s="1"/>
      <c r="G9343" s="1"/>
    </row>
    <row r="9344" spans="5:7" x14ac:dyDescent="0.25">
      <c r="E9344" s="1"/>
      <c r="F9344" s="1"/>
      <c r="G9344" s="1"/>
    </row>
    <row r="9345" spans="5:7" x14ac:dyDescent="0.25">
      <c r="E9345" s="1"/>
      <c r="F9345" s="1"/>
      <c r="G9345" s="1"/>
    </row>
    <row r="9346" spans="5:7" x14ac:dyDescent="0.25">
      <c r="E9346" s="1"/>
      <c r="F9346" s="1"/>
      <c r="G9346" s="1"/>
    </row>
    <row r="9347" spans="5:7" x14ac:dyDescent="0.25">
      <c r="E9347" s="1"/>
      <c r="F9347" s="1"/>
      <c r="G9347" s="1"/>
    </row>
    <row r="9348" spans="5:7" x14ac:dyDescent="0.25">
      <c r="E9348" s="1"/>
      <c r="F9348" s="1"/>
      <c r="G9348" s="1"/>
    </row>
    <row r="9349" spans="5:7" x14ac:dyDescent="0.25">
      <c r="E9349" s="1"/>
      <c r="F9349" s="1"/>
      <c r="G9349" s="1"/>
    </row>
    <row r="9350" spans="5:7" x14ac:dyDescent="0.25">
      <c r="E9350" s="1"/>
      <c r="F9350" s="1"/>
      <c r="G9350" s="1"/>
    </row>
    <row r="9351" spans="5:7" x14ac:dyDescent="0.25">
      <c r="E9351" s="1"/>
      <c r="F9351" s="1"/>
      <c r="G9351" s="1"/>
    </row>
    <row r="9352" spans="5:7" x14ac:dyDescent="0.25">
      <c r="E9352" s="1"/>
      <c r="F9352" s="1"/>
      <c r="G9352" s="1"/>
    </row>
    <row r="9353" spans="5:7" x14ac:dyDescent="0.25">
      <c r="E9353" s="1"/>
      <c r="F9353" s="1"/>
      <c r="G9353" s="1"/>
    </row>
    <row r="9354" spans="5:7" x14ac:dyDescent="0.25">
      <c r="E9354" s="1"/>
      <c r="F9354" s="1"/>
      <c r="G9354" s="1"/>
    </row>
    <row r="9355" spans="5:7" x14ac:dyDescent="0.25">
      <c r="E9355" s="1"/>
      <c r="F9355" s="1"/>
      <c r="G9355" s="1"/>
    </row>
    <row r="9356" spans="5:7" x14ac:dyDescent="0.25">
      <c r="E9356" s="1"/>
      <c r="F9356" s="1"/>
      <c r="G9356" s="1"/>
    </row>
    <row r="9357" spans="5:7" x14ac:dyDescent="0.25">
      <c r="E9357" s="1"/>
      <c r="F9357" s="1"/>
      <c r="G9357" s="1"/>
    </row>
    <row r="9358" spans="5:7" x14ac:dyDescent="0.25">
      <c r="E9358" s="1"/>
      <c r="F9358" s="1"/>
      <c r="G9358" s="1"/>
    </row>
    <row r="9359" spans="5:7" x14ac:dyDescent="0.25">
      <c r="E9359" s="1"/>
      <c r="F9359" s="1"/>
      <c r="G9359" s="1"/>
    </row>
    <row r="9360" spans="5:7" x14ac:dyDescent="0.25">
      <c r="E9360" s="1"/>
      <c r="F9360" s="1"/>
      <c r="G9360" s="1"/>
    </row>
    <row r="9361" spans="5:7" x14ac:dyDescent="0.25">
      <c r="E9361" s="1"/>
      <c r="F9361" s="1"/>
      <c r="G9361" s="1"/>
    </row>
    <row r="9362" spans="5:7" x14ac:dyDescent="0.25">
      <c r="E9362" s="1"/>
      <c r="F9362" s="1"/>
      <c r="G9362" s="1"/>
    </row>
    <row r="9363" spans="5:7" x14ac:dyDescent="0.25">
      <c r="E9363" s="1"/>
      <c r="F9363" s="1"/>
      <c r="G9363" s="1"/>
    </row>
    <row r="9364" spans="5:7" x14ac:dyDescent="0.25">
      <c r="E9364" s="1"/>
      <c r="F9364" s="1"/>
      <c r="G9364" s="1"/>
    </row>
    <row r="9365" spans="5:7" x14ac:dyDescent="0.25">
      <c r="E9365" s="1"/>
      <c r="F9365" s="1"/>
      <c r="G9365" s="1"/>
    </row>
    <row r="9366" spans="5:7" x14ac:dyDescent="0.25">
      <c r="E9366" s="1"/>
      <c r="F9366" s="1"/>
      <c r="G9366" s="1"/>
    </row>
    <row r="9367" spans="5:7" x14ac:dyDescent="0.25">
      <c r="E9367" s="1"/>
      <c r="F9367" s="1"/>
      <c r="G9367" s="1"/>
    </row>
    <row r="9368" spans="5:7" x14ac:dyDescent="0.25">
      <c r="E9368" s="1"/>
      <c r="F9368" s="1"/>
      <c r="G9368" s="1"/>
    </row>
    <row r="9369" spans="5:7" x14ac:dyDescent="0.25">
      <c r="E9369" s="1"/>
      <c r="F9369" s="1"/>
      <c r="G9369" s="1"/>
    </row>
    <row r="9370" spans="5:7" x14ac:dyDescent="0.25">
      <c r="E9370" s="1"/>
      <c r="F9370" s="1"/>
      <c r="G9370" s="1"/>
    </row>
    <row r="9371" spans="5:7" x14ac:dyDescent="0.25">
      <c r="E9371" s="1"/>
      <c r="F9371" s="1"/>
      <c r="G9371" s="1"/>
    </row>
    <row r="9372" spans="5:7" x14ac:dyDescent="0.25">
      <c r="E9372" s="1"/>
      <c r="F9372" s="1"/>
      <c r="G9372" s="1"/>
    </row>
    <row r="9373" spans="5:7" x14ac:dyDescent="0.25">
      <c r="E9373" s="1"/>
      <c r="F9373" s="1"/>
      <c r="G9373" s="1"/>
    </row>
    <row r="9374" spans="5:7" x14ac:dyDescent="0.25">
      <c r="E9374" s="1"/>
      <c r="F9374" s="1"/>
      <c r="G9374" s="1"/>
    </row>
    <row r="9375" spans="5:7" x14ac:dyDescent="0.25">
      <c r="E9375" s="1"/>
      <c r="F9375" s="1"/>
      <c r="G9375" s="1"/>
    </row>
    <row r="9376" spans="5:7" x14ac:dyDescent="0.25">
      <c r="E9376" s="1"/>
      <c r="F9376" s="1"/>
      <c r="G9376" s="1"/>
    </row>
    <row r="9377" spans="5:7" x14ac:dyDescent="0.25">
      <c r="E9377" s="1"/>
      <c r="F9377" s="1"/>
      <c r="G9377" s="1"/>
    </row>
    <row r="9378" spans="5:7" x14ac:dyDescent="0.25">
      <c r="E9378" s="1"/>
      <c r="F9378" s="1"/>
      <c r="G9378" s="1"/>
    </row>
    <row r="9379" spans="5:7" x14ac:dyDescent="0.25">
      <c r="E9379" s="1"/>
      <c r="F9379" s="1"/>
      <c r="G9379" s="1"/>
    </row>
    <row r="9380" spans="5:7" x14ac:dyDescent="0.25">
      <c r="E9380" s="1"/>
      <c r="F9380" s="1"/>
      <c r="G9380" s="1"/>
    </row>
    <row r="9381" spans="5:7" x14ac:dyDescent="0.25">
      <c r="E9381" s="1"/>
      <c r="F9381" s="1"/>
      <c r="G9381" s="1"/>
    </row>
    <row r="9382" spans="5:7" x14ac:dyDescent="0.25">
      <c r="E9382" s="1"/>
      <c r="F9382" s="1"/>
      <c r="G9382" s="1"/>
    </row>
    <row r="9383" spans="5:7" x14ac:dyDescent="0.25">
      <c r="E9383" s="1"/>
      <c r="F9383" s="1"/>
      <c r="G9383" s="1"/>
    </row>
    <row r="9384" spans="5:7" x14ac:dyDescent="0.25">
      <c r="E9384" s="1"/>
      <c r="F9384" s="1"/>
      <c r="G9384" s="1"/>
    </row>
    <row r="9385" spans="5:7" x14ac:dyDescent="0.25">
      <c r="E9385" s="1"/>
      <c r="F9385" s="1"/>
      <c r="G9385" s="1"/>
    </row>
    <row r="9386" spans="5:7" x14ac:dyDescent="0.25">
      <c r="E9386" s="1"/>
      <c r="F9386" s="1"/>
      <c r="G9386" s="1"/>
    </row>
    <row r="9387" spans="5:7" x14ac:dyDescent="0.25">
      <c r="E9387" s="1"/>
      <c r="F9387" s="1"/>
      <c r="G9387" s="1"/>
    </row>
    <row r="9388" spans="5:7" x14ac:dyDescent="0.25">
      <c r="E9388" s="1"/>
      <c r="F9388" s="1"/>
      <c r="G9388" s="1"/>
    </row>
    <row r="9389" spans="5:7" x14ac:dyDescent="0.25">
      <c r="E9389" s="1"/>
      <c r="F9389" s="1"/>
      <c r="G9389" s="1"/>
    </row>
    <row r="9390" spans="5:7" x14ac:dyDescent="0.25">
      <c r="E9390" s="1"/>
      <c r="F9390" s="1"/>
      <c r="G9390" s="1"/>
    </row>
    <row r="9391" spans="5:7" x14ac:dyDescent="0.25">
      <c r="E9391" s="1"/>
      <c r="F9391" s="1"/>
      <c r="G9391" s="1"/>
    </row>
    <row r="9392" spans="5:7" x14ac:dyDescent="0.25">
      <c r="E9392" s="1"/>
      <c r="F9392" s="1"/>
      <c r="G9392" s="1"/>
    </row>
    <row r="9393" spans="5:7" x14ac:dyDescent="0.25">
      <c r="E9393" s="1"/>
      <c r="F9393" s="1"/>
      <c r="G9393" s="1"/>
    </row>
    <row r="9394" spans="5:7" x14ac:dyDescent="0.25">
      <c r="E9394" s="1"/>
      <c r="F9394" s="1"/>
      <c r="G9394" s="1"/>
    </row>
    <row r="9395" spans="5:7" x14ac:dyDescent="0.25">
      <c r="E9395" s="1"/>
      <c r="F9395" s="1"/>
      <c r="G9395" s="1"/>
    </row>
    <row r="9396" spans="5:7" x14ac:dyDescent="0.25">
      <c r="E9396" s="1"/>
      <c r="F9396" s="1"/>
      <c r="G9396" s="1"/>
    </row>
    <row r="9397" spans="5:7" x14ac:dyDescent="0.25">
      <c r="E9397" s="1"/>
      <c r="F9397" s="1"/>
      <c r="G9397" s="1"/>
    </row>
    <row r="9398" spans="5:7" x14ac:dyDescent="0.25">
      <c r="E9398" s="1"/>
      <c r="F9398" s="1"/>
      <c r="G9398" s="1"/>
    </row>
    <row r="9399" spans="5:7" x14ac:dyDescent="0.25">
      <c r="E9399" s="1"/>
      <c r="F9399" s="1"/>
      <c r="G9399" s="1"/>
    </row>
    <row r="9400" spans="5:7" x14ac:dyDescent="0.25">
      <c r="E9400" s="1"/>
      <c r="F9400" s="1"/>
      <c r="G9400" s="1"/>
    </row>
    <row r="9401" spans="5:7" x14ac:dyDescent="0.25">
      <c r="E9401" s="1"/>
      <c r="F9401" s="1"/>
      <c r="G9401" s="1"/>
    </row>
    <row r="9402" spans="5:7" x14ac:dyDescent="0.25">
      <c r="E9402" s="1"/>
      <c r="F9402" s="1"/>
      <c r="G9402" s="1"/>
    </row>
    <row r="9403" spans="5:7" x14ac:dyDescent="0.25">
      <c r="E9403" s="1"/>
      <c r="F9403" s="1"/>
      <c r="G9403" s="1"/>
    </row>
    <row r="9404" spans="5:7" x14ac:dyDescent="0.25">
      <c r="E9404" s="1"/>
      <c r="F9404" s="1"/>
      <c r="G9404" s="1"/>
    </row>
    <row r="9405" spans="5:7" x14ac:dyDescent="0.25">
      <c r="E9405" s="1"/>
      <c r="F9405" s="1"/>
      <c r="G9405" s="1"/>
    </row>
    <row r="9406" spans="5:7" x14ac:dyDescent="0.25">
      <c r="E9406" s="1"/>
      <c r="F9406" s="1"/>
      <c r="G9406" s="1"/>
    </row>
    <row r="9407" spans="5:7" x14ac:dyDescent="0.25">
      <c r="E9407" s="1"/>
      <c r="F9407" s="1"/>
      <c r="G9407" s="1"/>
    </row>
    <row r="9408" spans="5:7" x14ac:dyDescent="0.25">
      <c r="E9408" s="1"/>
      <c r="F9408" s="1"/>
      <c r="G9408" s="1"/>
    </row>
    <row r="9409" spans="5:7" x14ac:dyDescent="0.25">
      <c r="E9409" s="1"/>
      <c r="F9409" s="1"/>
      <c r="G9409" s="1"/>
    </row>
    <row r="9410" spans="5:7" x14ac:dyDescent="0.25">
      <c r="E9410" s="1"/>
      <c r="F9410" s="1"/>
      <c r="G9410" s="1"/>
    </row>
    <row r="9411" spans="5:7" x14ac:dyDescent="0.25">
      <c r="E9411" s="1"/>
      <c r="F9411" s="1"/>
      <c r="G9411" s="1"/>
    </row>
    <row r="9412" spans="5:7" x14ac:dyDescent="0.25">
      <c r="E9412" s="1"/>
      <c r="F9412" s="1"/>
      <c r="G9412" s="1"/>
    </row>
    <row r="9413" spans="5:7" x14ac:dyDescent="0.25">
      <c r="E9413" s="1"/>
      <c r="F9413" s="1"/>
      <c r="G9413" s="1"/>
    </row>
    <row r="9414" spans="5:7" x14ac:dyDescent="0.25">
      <c r="E9414" s="1"/>
      <c r="F9414" s="1"/>
      <c r="G9414" s="1"/>
    </row>
    <row r="9415" spans="5:7" x14ac:dyDescent="0.25">
      <c r="E9415" s="1"/>
      <c r="F9415" s="1"/>
      <c r="G9415" s="1"/>
    </row>
    <row r="9416" spans="5:7" x14ac:dyDescent="0.25">
      <c r="E9416" s="1"/>
      <c r="F9416" s="1"/>
      <c r="G9416" s="1"/>
    </row>
    <row r="9417" spans="5:7" x14ac:dyDescent="0.25">
      <c r="E9417" s="1"/>
      <c r="F9417" s="1"/>
      <c r="G9417" s="1"/>
    </row>
    <row r="9418" spans="5:7" x14ac:dyDescent="0.25">
      <c r="E9418" s="1"/>
      <c r="F9418" s="1"/>
      <c r="G9418" s="1"/>
    </row>
    <row r="9419" spans="5:7" x14ac:dyDescent="0.25">
      <c r="E9419" s="1"/>
      <c r="F9419" s="1"/>
      <c r="G9419" s="1"/>
    </row>
    <row r="9420" spans="5:7" x14ac:dyDescent="0.25">
      <c r="E9420" s="1"/>
      <c r="F9420" s="1"/>
      <c r="G9420" s="1"/>
    </row>
    <row r="9421" spans="5:7" x14ac:dyDescent="0.25">
      <c r="E9421" s="1"/>
      <c r="F9421" s="1"/>
      <c r="G9421" s="1"/>
    </row>
    <row r="9422" spans="5:7" x14ac:dyDescent="0.25">
      <c r="E9422" s="1"/>
      <c r="F9422" s="1"/>
      <c r="G9422" s="1"/>
    </row>
    <row r="9423" spans="5:7" x14ac:dyDescent="0.25">
      <c r="E9423" s="1"/>
      <c r="F9423" s="1"/>
      <c r="G9423" s="1"/>
    </row>
    <row r="9424" spans="5:7" x14ac:dyDescent="0.25">
      <c r="E9424" s="1"/>
      <c r="F9424" s="1"/>
      <c r="G9424" s="1"/>
    </row>
    <row r="9425" spans="5:7" x14ac:dyDescent="0.25">
      <c r="E9425" s="1"/>
      <c r="F9425" s="1"/>
      <c r="G9425" s="1"/>
    </row>
    <row r="9426" spans="5:7" x14ac:dyDescent="0.25">
      <c r="E9426" s="1"/>
      <c r="F9426" s="1"/>
      <c r="G9426" s="1"/>
    </row>
    <row r="9427" spans="5:7" x14ac:dyDescent="0.25">
      <c r="E9427" s="1"/>
      <c r="F9427" s="1"/>
      <c r="G9427" s="1"/>
    </row>
    <row r="9428" spans="5:7" x14ac:dyDescent="0.25">
      <c r="E9428" s="1"/>
      <c r="F9428" s="1"/>
      <c r="G9428" s="1"/>
    </row>
    <row r="9429" spans="5:7" x14ac:dyDescent="0.25">
      <c r="E9429" s="1"/>
      <c r="F9429" s="1"/>
      <c r="G9429" s="1"/>
    </row>
    <row r="9430" spans="5:7" x14ac:dyDescent="0.25">
      <c r="E9430" s="1"/>
      <c r="F9430" s="1"/>
      <c r="G9430" s="1"/>
    </row>
    <row r="9431" spans="5:7" x14ac:dyDescent="0.25">
      <c r="E9431" s="1"/>
      <c r="F9431" s="1"/>
      <c r="G9431" s="1"/>
    </row>
    <row r="9432" spans="5:7" x14ac:dyDescent="0.25">
      <c r="E9432" s="1"/>
      <c r="F9432" s="1"/>
      <c r="G9432" s="1"/>
    </row>
    <row r="9433" spans="5:7" x14ac:dyDescent="0.25">
      <c r="E9433" s="1"/>
      <c r="F9433" s="1"/>
      <c r="G9433" s="1"/>
    </row>
    <row r="9434" spans="5:7" x14ac:dyDescent="0.25">
      <c r="E9434" s="1"/>
      <c r="F9434" s="1"/>
      <c r="G9434" s="1"/>
    </row>
    <row r="9435" spans="5:7" x14ac:dyDescent="0.25">
      <c r="E9435" s="1"/>
      <c r="F9435" s="1"/>
      <c r="G9435" s="1"/>
    </row>
    <row r="9436" spans="5:7" x14ac:dyDescent="0.25">
      <c r="E9436" s="1"/>
      <c r="F9436" s="1"/>
      <c r="G9436" s="1"/>
    </row>
    <row r="9437" spans="5:7" x14ac:dyDescent="0.25">
      <c r="E9437" s="1"/>
      <c r="F9437" s="1"/>
      <c r="G9437" s="1"/>
    </row>
    <row r="9438" spans="5:7" x14ac:dyDescent="0.25">
      <c r="E9438" s="1"/>
      <c r="F9438" s="1"/>
      <c r="G9438" s="1"/>
    </row>
    <row r="9439" spans="5:7" x14ac:dyDescent="0.25">
      <c r="E9439" s="1"/>
      <c r="F9439" s="1"/>
      <c r="G9439" s="1"/>
    </row>
    <row r="9440" spans="5:7" x14ac:dyDescent="0.25">
      <c r="E9440" s="1"/>
      <c r="F9440" s="1"/>
      <c r="G9440" s="1"/>
    </row>
    <row r="9441" spans="5:7" x14ac:dyDescent="0.25">
      <c r="E9441" s="1"/>
      <c r="F9441" s="1"/>
      <c r="G9441" s="1"/>
    </row>
    <row r="9442" spans="5:7" x14ac:dyDescent="0.25">
      <c r="E9442" s="1"/>
      <c r="F9442" s="1"/>
      <c r="G9442" s="1"/>
    </row>
    <row r="9443" spans="5:7" x14ac:dyDescent="0.25">
      <c r="E9443" s="1"/>
      <c r="F9443" s="1"/>
      <c r="G9443" s="1"/>
    </row>
    <row r="9444" spans="5:7" x14ac:dyDescent="0.25">
      <c r="E9444" s="1"/>
      <c r="F9444" s="1"/>
      <c r="G9444" s="1"/>
    </row>
    <row r="9445" spans="5:7" x14ac:dyDescent="0.25">
      <c r="E9445" s="1"/>
      <c r="F9445" s="1"/>
      <c r="G9445" s="1"/>
    </row>
    <row r="9446" spans="5:7" x14ac:dyDescent="0.25">
      <c r="E9446" s="1"/>
      <c r="F9446" s="1"/>
      <c r="G9446" s="1"/>
    </row>
    <row r="9447" spans="5:7" x14ac:dyDescent="0.25">
      <c r="E9447" s="1"/>
      <c r="F9447" s="1"/>
      <c r="G9447" s="1"/>
    </row>
    <row r="9448" spans="5:7" x14ac:dyDescent="0.25">
      <c r="E9448" s="1"/>
      <c r="F9448" s="1"/>
      <c r="G9448" s="1"/>
    </row>
    <row r="9449" spans="5:7" x14ac:dyDescent="0.25">
      <c r="E9449" s="1"/>
      <c r="F9449" s="1"/>
      <c r="G9449" s="1"/>
    </row>
    <row r="9450" spans="5:7" x14ac:dyDescent="0.25">
      <c r="E9450" s="1"/>
      <c r="F9450" s="1"/>
      <c r="G9450" s="1"/>
    </row>
    <row r="9451" spans="5:7" x14ac:dyDescent="0.25">
      <c r="E9451" s="1"/>
      <c r="F9451" s="1"/>
      <c r="G9451" s="1"/>
    </row>
    <row r="9452" spans="5:7" x14ac:dyDescent="0.25">
      <c r="E9452" s="1"/>
      <c r="F9452" s="1"/>
      <c r="G9452" s="1"/>
    </row>
    <row r="9453" spans="5:7" x14ac:dyDescent="0.25">
      <c r="E9453" s="1"/>
      <c r="F9453" s="1"/>
      <c r="G9453" s="1"/>
    </row>
    <row r="9454" spans="5:7" x14ac:dyDescent="0.25">
      <c r="E9454" s="1"/>
      <c r="F9454" s="1"/>
      <c r="G9454" s="1"/>
    </row>
    <row r="9455" spans="5:7" x14ac:dyDescent="0.25">
      <c r="E9455" s="1"/>
      <c r="F9455" s="1"/>
      <c r="G9455" s="1"/>
    </row>
    <row r="9456" spans="5:7" x14ac:dyDescent="0.25">
      <c r="E9456" s="1"/>
      <c r="F9456" s="1"/>
      <c r="G9456" s="1"/>
    </row>
    <row r="9457" spans="5:7" x14ac:dyDescent="0.25">
      <c r="E9457" s="1"/>
      <c r="F9457" s="1"/>
      <c r="G9457" s="1"/>
    </row>
    <row r="9458" spans="5:7" x14ac:dyDescent="0.25">
      <c r="E9458" s="1"/>
      <c r="F9458" s="1"/>
      <c r="G9458" s="1"/>
    </row>
    <row r="9459" spans="5:7" x14ac:dyDescent="0.25">
      <c r="E9459" s="1"/>
      <c r="F9459" s="1"/>
      <c r="G9459" s="1"/>
    </row>
    <row r="9460" spans="5:7" x14ac:dyDescent="0.25">
      <c r="E9460" s="1"/>
      <c r="F9460" s="1"/>
      <c r="G9460" s="1"/>
    </row>
    <row r="9461" spans="5:7" x14ac:dyDescent="0.25">
      <c r="E9461" s="1"/>
      <c r="F9461" s="1"/>
      <c r="G9461" s="1"/>
    </row>
    <row r="9462" spans="5:7" x14ac:dyDescent="0.25">
      <c r="E9462" s="1"/>
      <c r="F9462" s="1"/>
      <c r="G9462" s="1"/>
    </row>
    <row r="9463" spans="5:7" x14ac:dyDescent="0.25">
      <c r="E9463" s="1"/>
      <c r="F9463" s="1"/>
      <c r="G9463" s="1"/>
    </row>
    <row r="9464" spans="5:7" x14ac:dyDescent="0.25">
      <c r="E9464" s="1"/>
      <c r="F9464" s="1"/>
      <c r="G9464" s="1"/>
    </row>
    <row r="9465" spans="5:7" x14ac:dyDescent="0.25">
      <c r="E9465" s="1"/>
      <c r="F9465" s="1"/>
      <c r="G9465" s="1"/>
    </row>
    <row r="9466" spans="5:7" x14ac:dyDescent="0.25">
      <c r="E9466" s="1"/>
      <c r="F9466" s="1"/>
      <c r="G9466" s="1"/>
    </row>
    <row r="9467" spans="5:7" x14ac:dyDescent="0.25">
      <c r="E9467" s="1"/>
      <c r="F9467" s="1"/>
      <c r="G9467" s="1"/>
    </row>
    <row r="9468" spans="5:7" x14ac:dyDescent="0.25">
      <c r="E9468" s="1"/>
      <c r="F9468" s="1"/>
      <c r="G9468" s="1"/>
    </row>
    <row r="9469" spans="5:7" x14ac:dyDescent="0.25">
      <c r="E9469" s="1"/>
      <c r="F9469" s="1"/>
      <c r="G9469" s="1"/>
    </row>
    <row r="9470" spans="5:7" x14ac:dyDescent="0.25">
      <c r="E9470" s="1"/>
      <c r="F9470" s="1"/>
      <c r="G9470" s="1"/>
    </row>
    <row r="9471" spans="5:7" x14ac:dyDescent="0.25">
      <c r="E9471" s="1"/>
      <c r="F9471" s="1"/>
      <c r="G9471" s="1"/>
    </row>
    <row r="9472" spans="5:7" x14ac:dyDescent="0.25">
      <c r="E9472" s="1"/>
      <c r="F9472" s="1"/>
      <c r="G9472" s="1"/>
    </row>
    <row r="9473" spans="5:7" x14ac:dyDescent="0.25">
      <c r="E9473" s="1"/>
      <c r="F9473" s="1"/>
      <c r="G9473" s="1"/>
    </row>
    <row r="9474" spans="5:7" x14ac:dyDescent="0.25">
      <c r="E9474" s="1"/>
      <c r="F9474" s="1"/>
      <c r="G9474" s="1"/>
    </row>
    <row r="9475" spans="5:7" x14ac:dyDescent="0.25">
      <c r="E9475" s="1"/>
      <c r="F9475" s="1"/>
      <c r="G9475" s="1"/>
    </row>
    <row r="9476" spans="5:7" x14ac:dyDescent="0.25">
      <c r="E9476" s="1"/>
      <c r="F9476" s="1"/>
      <c r="G9476" s="1"/>
    </row>
    <row r="9477" spans="5:7" x14ac:dyDescent="0.25">
      <c r="E9477" s="1"/>
      <c r="F9477" s="1"/>
      <c r="G9477" s="1"/>
    </row>
    <row r="9478" spans="5:7" x14ac:dyDescent="0.25">
      <c r="E9478" s="1"/>
      <c r="F9478" s="1"/>
      <c r="G9478" s="1"/>
    </row>
    <row r="9479" spans="5:7" x14ac:dyDescent="0.25">
      <c r="E9479" s="1"/>
      <c r="F9479" s="1"/>
      <c r="G9479" s="1"/>
    </row>
    <row r="9480" spans="5:7" x14ac:dyDescent="0.25">
      <c r="E9480" s="1"/>
      <c r="F9480" s="1"/>
      <c r="G9480" s="1"/>
    </row>
    <row r="9481" spans="5:7" x14ac:dyDescent="0.25">
      <c r="E9481" s="1"/>
      <c r="F9481" s="1"/>
      <c r="G9481" s="1"/>
    </row>
    <row r="9482" spans="5:7" x14ac:dyDescent="0.25">
      <c r="E9482" s="1"/>
      <c r="F9482" s="1"/>
      <c r="G9482" s="1"/>
    </row>
    <row r="9483" spans="5:7" x14ac:dyDescent="0.25">
      <c r="E9483" s="1"/>
      <c r="F9483" s="1"/>
      <c r="G9483" s="1"/>
    </row>
    <row r="9484" spans="5:7" x14ac:dyDescent="0.25">
      <c r="E9484" s="1"/>
      <c r="F9484" s="1"/>
      <c r="G9484" s="1"/>
    </row>
    <row r="9485" spans="5:7" x14ac:dyDescent="0.25">
      <c r="E9485" s="1"/>
      <c r="F9485" s="1"/>
      <c r="G9485" s="1"/>
    </row>
    <row r="9486" spans="5:7" x14ac:dyDescent="0.25">
      <c r="E9486" s="1"/>
      <c r="F9486" s="1"/>
      <c r="G9486" s="1"/>
    </row>
    <row r="9487" spans="5:7" x14ac:dyDescent="0.25">
      <c r="E9487" s="1"/>
      <c r="F9487" s="1"/>
      <c r="G9487" s="1"/>
    </row>
    <row r="9488" spans="5:7" x14ac:dyDescent="0.25">
      <c r="E9488" s="1"/>
      <c r="F9488" s="1"/>
      <c r="G9488" s="1"/>
    </row>
    <row r="9489" spans="5:7" x14ac:dyDescent="0.25">
      <c r="E9489" s="1"/>
      <c r="F9489" s="1"/>
      <c r="G9489" s="1"/>
    </row>
    <row r="9490" spans="5:7" x14ac:dyDescent="0.25">
      <c r="E9490" s="1"/>
      <c r="F9490" s="1"/>
      <c r="G9490" s="1"/>
    </row>
    <row r="9491" spans="5:7" x14ac:dyDescent="0.25">
      <c r="E9491" s="1"/>
      <c r="F9491" s="1"/>
      <c r="G9491" s="1"/>
    </row>
    <row r="9492" spans="5:7" x14ac:dyDescent="0.25">
      <c r="E9492" s="1"/>
      <c r="F9492" s="1"/>
      <c r="G9492" s="1"/>
    </row>
    <row r="9493" spans="5:7" x14ac:dyDescent="0.25">
      <c r="E9493" s="1"/>
      <c r="F9493" s="1"/>
      <c r="G9493" s="1"/>
    </row>
    <row r="9494" spans="5:7" x14ac:dyDescent="0.25">
      <c r="E9494" s="1"/>
      <c r="F9494" s="1"/>
      <c r="G9494" s="1"/>
    </row>
    <row r="9495" spans="5:7" x14ac:dyDescent="0.25">
      <c r="E9495" s="1"/>
      <c r="F9495" s="1"/>
      <c r="G9495" s="1"/>
    </row>
    <row r="9496" spans="5:7" x14ac:dyDescent="0.25">
      <c r="E9496" s="1"/>
      <c r="F9496" s="1"/>
      <c r="G9496" s="1"/>
    </row>
    <row r="9497" spans="5:7" x14ac:dyDescent="0.25">
      <c r="E9497" s="1"/>
      <c r="F9497" s="1"/>
      <c r="G9497" s="1"/>
    </row>
    <row r="9498" spans="5:7" x14ac:dyDescent="0.25">
      <c r="E9498" s="1"/>
      <c r="F9498" s="1"/>
      <c r="G9498" s="1"/>
    </row>
    <row r="9499" spans="5:7" x14ac:dyDescent="0.25">
      <c r="E9499" s="1"/>
      <c r="F9499" s="1"/>
      <c r="G9499" s="1"/>
    </row>
    <row r="9500" spans="5:7" x14ac:dyDescent="0.25">
      <c r="E9500" s="1"/>
      <c r="F9500" s="1"/>
      <c r="G9500" s="1"/>
    </row>
    <row r="9501" spans="5:7" x14ac:dyDescent="0.25">
      <c r="E9501" s="1"/>
      <c r="F9501" s="1"/>
      <c r="G9501" s="1"/>
    </row>
    <row r="9502" spans="5:7" x14ac:dyDescent="0.25">
      <c r="E9502" s="1"/>
      <c r="F9502" s="1"/>
      <c r="G9502" s="1"/>
    </row>
    <row r="9503" spans="5:7" x14ac:dyDescent="0.25">
      <c r="E9503" s="1"/>
      <c r="F9503" s="1"/>
      <c r="G9503" s="1"/>
    </row>
    <row r="9504" spans="5:7" x14ac:dyDescent="0.25">
      <c r="E9504" s="1"/>
      <c r="F9504" s="1"/>
      <c r="G9504" s="1"/>
    </row>
    <row r="9505" spans="5:7" x14ac:dyDescent="0.25">
      <c r="E9505" s="1"/>
      <c r="F9505" s="1"/>
      <c r="G9505" s="1"/>
    </row>
    <row r="9506" spans="5:7" x14ac:dyDescent="0.25">
      <c r="E9506" s="1"/>
      <c r="F9506" s="1"/>
      <c r="G9506" s="1"/>
    </row>
    <row r="9507" spans="5:7" x14ac:dyDescent="0.25">
      <c r="E9507" s="1"/>
      <c r="F9507" s="1"/>
      <c r="G9507" s="1"/>
    </row>
    <row r="9508" spans="5:7" x14ac:dyDescent="0.25">
      <c r="E9508" s="1"/>
      <c r="F9508" s="1"/>
      <c r="G9508" s="1"/>
    </row>
    <row r="9509" spans="5:7" x14ac:dyDescent="0.25">
      <c r="E9509" s="1"/>
      <c r="F9509" s="1"/>
      <c r="G9509" s="1"/>
    </row>
    <row r="9510" spans="5:7" x14ac:dyDescent="0.25">
      <c r="E9510" s="1"/>
      <c r="F9510" s="1"/>
      <c r="G9510" s="1"/>
    </row>
    <row r="9511" spans="5:7" x14ac:dyDescent="0.25">
      <c r="E9511" s="1"/>
      <c r="F9511" s="1"/>
      <c r="G9511" s="1"/>
    </row>
    <row r="9512" spans="5:7" x14ac:dyDescent="0.25">
      <c r="E9512" s="1"/>
      <c r="F9512" s="1"/>
      <c r="G9512" s="1"/>
    </row>
    <row r="9513" spans="5:7" x14ac:dyDescent="0.25">
      <c r="E9513" s="1"/>
      <c r="F9513" s="1"/>
      <c r="G9513" s="1"/>
    </row>
    <row r="9514" spans="5:7" x14ac:dyDescent="0.25">
      <c r="E9514" s="1"/>
      <c r="F9514" s="1"/>
      <c r="G9514" s="1"/>
    </row>
    <row r="9515" spans="5:7" x14ac:dyDescent="0.25">
      <c r="E9515" s="1"/>
      <c r="F9515" s="1"/>
      <c r="G9515" s="1"/>
    </row>
    <row r="9516" spans="5:7" x14ac:dyDescent="0.25">
      <c r="E9516" s="1"/>
      <c r="F9516" s="1"/>
      <c r="G9516" s="1"/>
    </row>
    <row r="9517" spans="5:7" x14ac:dyDescent="0.25">
      <c r="E9517" s="1"/>
      <c r="F9517" s="1"/>
      <c r="G9517" s="1"/>
    </row>
    <row r="9518" spans="5:7" x14ac:dyDescent="0.25">
      <c r="E9518" s="1"/>
      <c r="F9518" s="1"/>
      <c r="G9518" s="1"/>
    </row>
    <row r="9519" spans="5:7" x14ac:dyDescent="0.25">
      <c r="E9519" s="1"/>
      <c r="F9519" s="1"/>
      <c r="G9519" s="1"/>
    </row>
    <row r="9520" spans="5:7" x14ac:dyDescent="0.25">
      <c r="E9520" s="1"/>
      <c r="F9520" s="1"/>
      <c r="G9520" s="1"/>
    </row>
    <row r="9521" spans="5:7" x14ac:dyDescent="0.25">
      <c r="E9521" s="1"/>
      <c r="F9521" s="1"/>
      <c r="G9521" s="1"/>
    </row>
    <row r="9522" spans="5:7" x14ac:dyDescent="0.25">
      <c r="E9522" s="1"/>
      <c r="F9522" s="1"/>
      <c r="G9522" s="1"/>
    </row>
    <row r="9523" spans="5:7" x14ac:dyDescent="0.25">
      <c r="E9523" s="1"/>
      <c r="F9523" s="1"/>
      <c r="G9523" s="1"/>
    </row>
    <row r="9524" spans="5:7" x14ac:dyDescent="0.25">
      <c r="E9524" s="1"/>
      <c r="F9524" s="1"/>
      <c r="G9524" s="1"/>
    </row>
    <row r="9525" spans="5:7" x14ac:dyDescent="0.25">
      <c r="E9525" s="1"/>
      <c r="F9525" s="1"/>
      <c r="G9525" s="1"/>
    </row>
    <row r="9526" spans="5:7" x14ac:dyDescent="0.25">
      <c r="E9526" s="1"/>
      <c r="F9526" s="1"/>
      <c r="G9526" s="1"/>
    </row>
    <row r="9527" spans="5:7" x14ac:dyDescent="0.25">
      <c r="E9527" s="1"/>
      <c r="F9527" s="1"/>
      <c r="G9527" s="1"/>
    </row>
    <row r="9528" spans="5:7" x14ac:dyDescent="0.25">
      <c r="E9528" s="1"/>
      <c r="F9528" s="1"/>
      <c r="G9528" s="1"/>
    </row>
    <row r="9529" spans="5:7" x14ac:dyDescent="0.25">
      <c r="E9529" s="1"/>
      <c r="F9529" s="1"/>
      <c r="G9529" s="1"/>
    </row>
    <row r="9530" spans="5:7" x14ac:dyDescent="0.25">
      <c r="E9530" s="1"/>
      <c r="F9530" s="1"/>
      <c r="G9530" s="1"/>
    </row>
    <row r="9531" spans="5:7" x14ac:dyDescent="0.25">
      <c r="E9531" s="1"/>
      <c r="F9531" s="1"/>
      <c r="G9531" s="1"/>
    </row>
    <row r="9532" spans="5:7" x14ac:dyDescent="0.25">
      <c r="E9532" s="1"/>
      <c r="F9532" s="1"/>
      <c r="G9532" s="1"/>
    </row>
    <row r="9533" spans="5:7" x14ac:dyDescent="0.25">
      <c r="E9533" s="1"/>
      <c r="F9533" s="1"/>
      <c r="G9533" s="1"/>
    </row>
    <row r="9534" spans="5:7" x14ac:dyDescent="0.25">
      <c r="E9534" s="1"/>
      <c r="F9534" s="1"/>
      <c r="G9534" s="1"/>
    </row>
    <row r="9535" spans="5:7" x14ac:dyDescent="0.25">
      <c r="E9535" s="1"/>
      <c r="F9535" s="1"/>
      <c r="G9535" s="1"/>
    </row>
    <row r="9536" spans="5:7" x14ac:dyDescent="0.25">
      <c r="E9536" s="1"/>
      <c r="F9536" s="1"/>
      <c r="G9536" s="1"/>
    </row>
    <row r="9537" spans="5:7" x14ac:dyDescent="0.25">
      <c r="E9537" s="1"/>
      <c r="F9537" s="1"/>
      <c r="G9537" s="1"/>
    </row>
    <row r="9538" spans="5:7" x14ac:dyDescent="0.25">
      <c r="E9538" s="1"/>
      <c r="F9538" s="1"/>
      <c r="G9538" s="1"/>
    </row>
    <row r="9539" spans="5:7" x14ac:dyDescent="0.25">
      <c r="E9539" s="1"/>
      <c r="F9539" s="1"/>
      <c r="G9539" s="1"/>
    </row>
    <row r="9540" spans="5:7" x14ac:dyDescent="0.25">
      <c r="E9540" s="1"/>
      <c r="F9540" s="1"/>
      <c r="G9540" s="1"/>
    </row>
    <row r="9541" spans="5:7" x14ac:dyDescent="0.25">
      <c r="E9541" s="1"/>
      <c r="F9541" s="1"/>
      <c r="G9541" s="1"/>
    </row>
    <row r="9542" spans="5:7" x14ac:dyDescent="0.25">
      <c r="E9542" s="1"/>
      <c r="F9542" s="1"/>
      <c r="G9542" s="1"/>
    </row>
    <row r="9543" spans="5:7" x14ac:dyDescent="0.25">
      <c r="E9543" s="1"/>
      <c r="F9543" s="1"/>
      <c r="G9543" s="1"/>
    </row>
    <row r="9544" spans="5:7" x14ac:dyDescent="0.25">
      <c r="E9544" s="1"/>
      <c r="F9544" s="1"/>
      <c r="G9544" s="1"/>
    </row>
    <row r="9545" spans="5:7" x14ac:dyDescent="0.25">
      <c r="E9545" s="1"/>
      <c r="F9545" s="1"/>
      <c r="G9545" s="1"/>
    </row>
    <row r="9546" spans="5:7" x14ac:dyDescent="0.25">
      <c r="E9546" s="1"/>
      <c r="F9546" s="1"/>
      <c r="G9546" s="1"/>
    </row>
    <row r="9547" spans="5:7" x14ac:dyDescent="0.25">
      <c r="E9547" s="1"/>
      <c r="F9547" s="1"/>
      <c r="G9547" s="1"/>
    </row>
    <row r="9548" spans="5:7" x14ac:dyDescent="0.25">
      <c r="E9548" s="1"/>
      <c r="F9548" s="1"/>
      <c r="G9548" s="1"/>
    </row>
    <row r="9549" spans="5:7" x14ac:dyDescent="0.25">
      <c r="E9549" s="1"/>
      <c r="F9549" s="1"/>
      <c r="G9549" s="1"/>
    </row>
    <row r="9550" spans="5:7" x14ac:dyDescent="0.25">
      <c r="E9550" s="1"/>
      <c r="F9550" s="1"/>
      <c r="G9550" s="1"/>
    </row>
    <row r="9551" spans="5:7" x14ac:dyDescent="0.25">
      <c r="E9551" s="1"/>
      <c r="F9551" s="1"/>
      <c r="G9551" s="1"/>
    </row>
    <row r="9552" spans="5:7" x14ac:dyDescent="0.25">
      <c r="E9552" s="1"/>
      <c r="F9552" s="1"/>
      <c r="G9552" s="1"/>
    </row>
    <row r="9553" spans="5:7" x14ac:dyDescent="0.25">
      <c r="E9553" s="1"/>
      <c r="F9553" s="1"/>
      <c r="G9553" s="1"/>
    </row>
    <row r="9554" spans="5:7" x14ac:dyDescent="0.25">
      <c r="E9554" s="1"/>
      <c r="F9554" s="1"/>
      <c r="G9554" s="1"/>
    </row>
    <row r="9555" spans="5:7" x14ac:dyDescent="0.25">
      <c r="E9555" s="1"/>
      <c r="F9555" s="1"/>
      <c r="G9555" s="1"/>
    </row>
    <row r="9556" spans="5:7" x14ac:dyDescent="0.25">
      <c r="E9556" s="1"/>
      <c r="F9556" s="1"/>
      <c r="G9556" s="1"/>
    </row>
    <row r="9557" spans="5:7" x14ac:dyDescent="0.25">
      <c r="E9557" s="1"/>
      <c r="F9557" s="1"/>
      <c r="G9557" s="1"/>
    </row>
    <row r="9558" spans="5:7" x14ac:dyDescent="0.25">
      <c r="E9558" s="1"/>
      <c r="F9558" s="1"/>
      <c r="G9558" s="1"/>
    </row>
    <row r="9559" spans="5:7" x14ac:dyDescent="0.25">
      <c r="E9559" s="1"/>
      <c r="F9559" s="1"/>
      <c r="G9559" s="1"/>
    </row>
    <row r="9560" spans="5:7" x14ac:dyDescent="0.25">
      <c r="E9560" s="1"/>
      <c r="F9560" s="1"/>
      <c r="G9560" s="1"/>
    </row>
    <row r="9561" spans="5:7" x14ac:dyDescent="0.25">
      <c r="E9561" s="1"/>
      <c r="F9561" s="1"/>
      <c r="G9561" s="1"/>
    </row>
    <row r="9562" spans="5:7" x14ac:dyDescent="0.25">
      <c r="E9562" s="1"/>
      <c r="F9562" s="1"/>
      <c r="G9562" s="1"/>
    </row>
    <row r="9563" spans="5:7" x14ac:dyDescent="0.25">
      <c r="E9563" s="1"/>
      <c r="F9563" s="1"/>
      <c r="G9563" s="1"/>
    </row>
    <row r="9564" spans="5:7" x14ac:dyDescent="0.25">
      <c r="E9564" s="1"/>
      <c r="F9564" s="1"/>
      <c r="G9564" s="1"/>
    </row>
    <row r="9565" spans="5:7" x14ac:dyDescent="0.25">
      <c r="E9565" s="1"/>
      <c r="F9565" s="1"/>
      <c r="G9565" s="1"/>
    </row>
    <row r="9566" spans="5:7" x14ac:dyDescent="0.25">
      <c r="E9566" s="1"/>
      <c r="F9566" s="1"/>
      <c r="G9566" s="1"/>
    </row>
    <row r="9567" spans="5:7" x14ac:dyDescent="0.25">
      <c r="E9567" s="1"/>
      <c r="F9567" s="1"/>
      <c r="G9567" s="1"/>
    </row>
    <row r="9568" spans="5:7" x14ac:dyDescent="0.25">
      <c r="E9568" s="1"/>
      <c r="F9568" s="1"/>
      <c r="G9568" s="1"/>
    </row>
    <row r="9569" spans="5:7" x14ac:dyDescent="0.25">
      <c r="E9569" s="1"/>
      <c r="F9569" s="1"/>
      <c r="G9569" s="1"/>
    </row>
    <row r="9570" spans="5:7" x14ac:dyDescent="0.25">
      <c r="E9570" s="1"/>
      <c r="F9570" s="1"/>
      <c r="G9570" s="1"/>
    </row>
    <row r="9571" spans="5:7" x14ac:dyDescent="0.25">
      <c r="E9571" s="1"/>
      <c r="F9571" s="1"/>
      <c r="G9571" s="1"/>
    </row>
    <row r="9572" spans="5:7" x14ac:dyDescent="0.25">
      <c r="E9572" s="1"/>
      <c r="F9572" s="1"/>
      <c r="G9572" s="1"/>
    </row>
    <row r="9573" spans="5:7" x14ac:dyDescent="0.25">
      <c r="E9573" s="1"/>
      <c r="F9573" s="1"/>
      <c r="G9573" s="1"/>
    </row>
    <row r="9574" spans="5:7" x14ac:dyDescent="0.25">
      <c r="E9574" s="1"/>
      <c r="F9574" s="1"/>
      <c r="G9574" s="1"/>
    </row>
    <row r="9575" spans="5:7" x14ac:dyDescent="0.25">
      <c r="E9575" s="1"/>
      <c r="F9575" s="1"/>
      <c r="G9575" s="1"/>
    </row>
    <row r="9576" spans="5:7" x14ac:dyDescent="0.25">
      <c r="E9576" s="1"/>
      <c r="F9576" s="1"/>
      <c r="G9576" s="1"/>
    </row>
    <row r="9577" spans="5:7" x14ac:dyDescent="0.25">
      <c r="E9577" s="1"/>
      <c r="F9577" s="1"/>
      <c r="G9577" s="1"/>
    </row>
    <row r="9578" spans="5:7" x14ac:dyDescent="0.25">
      <c r="E9578" s="1"/>
      <c r="F9578" s="1"/>
      <c r="G9578" s="1"/>
    </row>
    <row r="9579" spans="5:7" x14ac:dyDescent="0.25">
      <c r="E9579" s="1"/>
      <c r="F9579" s="1"/>
      <c r="G9579" s="1"/>
    </row>
    <row r="9580" spans="5:7" x14ac:dyDescent="0.25">
      <c r="E9580" s="1"/>
      <c r="F9580" s="1"/>
      <c r="G9580" s="1"/>
    </row>
    <row r="9581" spans="5:7" x14ac:dyDescent="0.25">
      <c r="E9581" s="1"/>
      <c r="F9581" s="1"/>
      <c r="G9581" s="1"/>
    </row>
    <row r="9582" spans="5:7" x14ac:dyDescent="0.25">
      <c r="E9582" s="1"/>
      <c r="F9582" s="1"/>
      <c r="G9582" s="1"/>
    </row>
    <row r="9583" spans="5:7" x14ac:dyDescent="0.25">
      <c r="E9583" s="1"/>
      <c r="F9583" s="1"/>
      <c r="G9583" s="1"/>
    </row>
    <row r="9584" spans="5:7" x14ac:dyDescent="0.25">
      <c r="E9584" s="1"/>
      <c r="F9584" s="1"/>
      <c r="G9584" s="1"/>
    </row>
    <row r="9585" spans="5:7" x14ac:dyDescent="0.25">
      <c r="E9585" s="1"/>
      <c r="F9585" s="1"/>
      <c r="G9585" s="1"/>
    </row>
    <row r="9586" spans="5:7" x14ac:dyDescent="0.25">
      <c r="E9586" s="1"/>
      <c r="F9586" s="1"/>
      <c r="G9586" s="1"/>
    </row>
    <row r="9587" spans="5:7" x14ac:dyDescent="0.25">
      <c r="E9587" s="1"/>
      <c r="F9587" s="1"/>
      <c r="G9587" s="1"/>
    </row>
    <row r="9588" spans="5:7" x14ac:dyDescent="0.25">
      <c r="E9588" s="1"/>
      <c r="F9588" s="1"/>
      <c r="G9588" s="1"/>
    </row>
    <row r="9589" spans="5:7" x14ac:dyDescent="0.25">
      <c r="E9589" s="1"/>
      <c r="F9589" s="1"/>
      <c r="G9589" s="1"/>
    </row>
    <row r="9590" spans="5:7" x14ac:dyDescent="0.25">
      <c r="E9590" s="1"/>
      <c r="F9590" s="1"/>
      <c r="G9590" s="1"/>
    </row>
    <row r="9591" spans="5:7" x14ac:dyDescent="0.25">
      <c r="E9591" s="1"/>
      <c r="F9591" s="1"/>
      <c r="G9591" s="1"/>
    </row>
    <row r="9592" spans="5:7" x14ac:dyDescent="0.25">
      <c r="E9592" s="1"/>
      <c r="F9592" s="1"/>
      <c r="G9592" s="1"/>
    </row>
    <row r="9593" spans="5:7" x14ac:dyDescent="0.25">
      <c r="E9593" s="1"/>
      <c r="F9593" s="1"/>
      <c r="G9593" s="1"/>
    </row>
    <row r="9594" spans="5:7" x14ac:dyDescent="0.25">
      <c r="E9594" s="1"/>
      <c r="F9594" s="1"/>
      <c r="G9594" s="1"/>
    </row>
    <row r="9595" spans="5:7" x14ac:dyDescent="0.25">
      <c r="E9595" s="1"/>
      <c r="F9595" s="1"/>
      <c r="G9595" s="1"/>
    </row>
    <row r="9596" spans="5:7" x14ac:dyDescent="0.25">
      <c r="E9596" s="1"/>
      <c r="F9596" s="1"/>
      <c r="G9596" s="1"/>
    </row>
    <row r="9597" spans="5:7" x14ac:dyDescent="0.25">
      <c r="E9597" s="1"/>
      <c r="F9597" s="1"/>
      <c r="G9597" s="1"/>
    </row>
    <row r="9598" spans="5:7" x14ac:dyDescent="0.25">
      <c r="E9598" s="1"/>
      <c r="F9598" s="1"/>
      <c r="G9598" s="1"/>
    </row>
    <row r="9599" spans="5:7" x14ac:dyDescent="0.25">
      <c r="E9599" s="1"/>
      <c r="F9599" s="1"/>
      <c r="G9599" s="1"/>
    </row>
    <row r="9600" spans="5:7" x14ac:dyDescent="0.25">
      <c r="E9600" s="1"/>
      <c r="F9600" s="1"/>
      <c r="G9600" s="1"/>
    </row>
    <row r="9601" spans="5:7" x14ac:dyDescent="0.25">
      <c r="E9601" s="1"/>
      <c r="F9601" s="1"/>
      <c r="G9601" s="1"/>
    </row>
    <row r="9602" spans="5:7" x14ac:dyDescent="0.25">
      <c r="E9602" s="1"/>
      <c r="F9602" s="1"/>
      <c r="G9602" s="1"/>
    </row>
    <row r="9603" spans="5:7" x14ac:dyDescent="0.25">
      <c r="E9603" s="1"/>
      <c r="F9603" s="1"/>
      <c r="G9603" s="1"/>
    </row>
    <row r="9604" spans="5:7" x14ac:dyDescent="0.25">
      <c r="E9604" s="1"/>
      <c r="F9604" s="1"/>
      <c r="G9604" s="1"/>
    </row>
    <row r="9605" spans="5:7" x14ac:dyDescent="0.25">
      <c r="E9605" s="1"/>
      <c r="F9605" s="1"/>
      <c r="G9605" s="1"/>
    </row>
    <row r="9606" spans="5:7" x14ac:dyDescent="0.25">
      <c r="E9606" s="1"/>
      <c r="F9606" s="1"/>
      <c r="G9606" s="1"/>
    </row>
    <row r="9607" spans="5:7" x14ac:dyDescent="0.25">
      <c r="E9607" s="1"/>
      <c r="F9607" s="1"/>
      <c r="G9607" s="1"/>
    </row>
    <row r="9608" spans="5:7" x14ac:dyDescent="0.25">
      <c r="E9608" s="1"/>
      <c r="F9608" s="1"/>
      <c r="G9608" s="1"/>
    </row>
    <row r="9609" spans="5:7" x14ac:dyDescent="0.25">
      <c r="E9609" s="1"/>
      <c r="F9609" s="1"/>
      <c r="G9609" s="1"/>
    </row>
    <row r="9610" spans="5:7" x14ac:dyDescent="0.25">
      <c r="E9610" s="1"/>
      <c r="F9610" s="1"/>
      <c r="G9610" s="1"/>
    </row>
    <row r="9611" spans="5:7" x14ac:dyDescent="0.25">
      <c r="E9611" s="1"/>
      <c r="F9611" s="1"/>
      <c r="G9611" s="1"/>
    </row>
    <row r="9612" spans="5:7" x14ac:dyDescent="0.25">
      <c r="E9612" s="1"/>
      <c r="F9612" s="1"/>
      <c r="G9612" s="1"/>
    </row>
    <row r="9613" spans="5:7" x14ac:dyDescent="0.25">
      <c r="E9613" s="1"/>
      <c r="F9613" s="1"/>
      <c r="G9613" s="1"/>
    </row>
    <row r="9614" spans="5:7" x14ac:dyDescent="0.25">
      <c r="E9614" s="1"/>
      <c r="F9614" s="1"/>
      <c r="G9614" s="1"/>
    </row>
    <row r="9615" spans="5:7" x14ac:dyDescent="0.25">
      <c r="E9615" s="1"/>
      <c r="F9615" s="1"/>
      <c r="G9615" s="1"/>
    </row>
    <row r="9616" spans="5:7" x14ac:dyDescent="0.25">
      <c r="E9616" s="1"/>
      <c r="F9616" s="1"/>
      <c r="G9616" s="1"/>
    </row>
    <row r="9617" spans="5:7" x14ac:dyDescent="0.25">
      <c r="E9617" s="1"/>
      <c r="F9617" s="1"/>
      <c r="G9617" s="1"/>
    </row>
    <row r="9618" spans="5:7" x14ac:dyDescent="0.25">
      <c r="E9618" s="1"/>
      <c r="F9618" s="1"/>
      <c r="G9618" s="1"/>
    </row>
    <row r="9619" spans="5:7" x14ac:dyDescent="0.25">
      <c r="E9619" s="1"/>
      <c r="F9619" s="1"/>
      <c r="G9619" s="1"/>
    </row>
    <row r="9620" spans="5:7" x14ac:dyDescent="0.25">
      <c r="E9620" s="1"/>
      <c r="F9620" s="1"/>
      <c r="G9620" s="1"/>
    </row>
    <row r="9621" spans="5:7" x14ac:dyDescent="0.25">
      <c r="E9621" s="1"/>
      <c r="F9621" s="1"/>
      <c r="G9621" s="1"/>
    </row>
    <row r="9622" spans="5:7" x14ac:dyDescent="0.25">
      <c r="E9622" s="1"/>
      <c r="F9622" s="1"/>
      <c r="G9622" s="1"/>
    </row>
    <row r="9623" spans="5:7" x14ac:dyDescent="0.25">
      <c r="E9623" s="1"/>
      <c r="F9623" s="1"/>
      <c r="G9623" s="1"/>
    </row>
    <row r="9624" spans="5:7" x14ac:dyDescent="0.25">
      <c r="E9624" s="1"/>
      <c r="F9624" s="1"/>
      <c r="G9624" s="1"/>
    </row>
    <row r="9625" spans="5:7" x14ac:dyDescent="0.25">
      <c r="E9625" s="1"/>
      <c r="F9625" s="1"/>
      <c r="G9625" s="1"/>
    </row>
    <row r="9626" spans="5:7" x14ac:dyDescent="0.25">
      <c r="E9626" s="1"/>
      <c r="F9626" s="1"/>
      <c r="G9626" s="1"/>
    </row>
    <row r="9627" spans="5:7" x14ac:dyDescent="0.25">
      <c r="E9627" s="1"/>
      <c r="F9627" s="1"/>
      <c r="G9627" s="1"/>
    </row>
    <row r="9628" spans="5:7" x14ac:dyDescent="0.25">
      <c r="E9628" s="1"/>
      <c r="F9628" s="1"/>
      <c r="G9628" s="1"/>
    </row>
    <row r="9629" spans="5:7" x14ac:dyDescent="0.25">
      <c r="E9629" s="1"/>
      <c r="F9629" s="1"/>
      <c r="G9629" s="1"/>
    </row>
    <row r="9630" spans="5:7" x14ac:dyDescent="0.25">
      <c r="E9630" s="1"/>
      <c r="F9630" s="1"/>
      <c r="G9630" s="1"/>
    </row>
    <row r="9631" spans="5:7" x14ac:dyDescent="0.25">
      <c r="E9631" s="1"/>
      <c r="F9631" s="1"/>
      <c r="G9631" s="1"/>
    </row>
    <row r="9632" spans="5:7" x14ac:dyDescent="0.25">
      <c r="E9632" s="1"/>
      <c r="F9632" s="1"/>
      <c r="G9632" s="1"/>
    </row>
    <row r="9633" spans="5:7" x14ac:dyDescent="0.25">
      <c r="E9633" s="1"/>
      <c r="F9633" s="1"/>
      <c r="G9633" s="1"/>
    </row>
    <row r="9634" spans="5:7" x14ac:dyDescent="0.25">
      <c r="E9634" s="1"/>
      <c r="F9634" s="1"/>
      <c r="G9634" s="1"/>
    </row>
    <row r="9635" spans="5:7" x14ac:dyDescent="0.25">
      <c r="E9635" s="1"/>
      <c r="F9635" s="1"/>
      <c r="G9635" s="1"/>
    </row>
    <row r="9636" spans="5:7" x14ac:dyDescent="0.25">
      <c r="E9636" s="1"/>
      <c r="F9636" s="1"/>
      <c r="G9636" s="1"/>
    </row>
    <row r="9637" spans="5:7" x14ac:dyDescent="0.25">
      <c r="E9637" s="1"/>
      <c r="F9637" s="1"/>
      <c r="G9637" s="1"/>
    </row>
    <row r="9638" spans="5:7" x14ac:dyDescent="0.25">
      <c r="E9638" s="1"/>
      <c r="F9638" s="1"/>
      <c r="G9638" s="1"/>
    </row>
    <row r="9639" spans="5:7" x14ac:dyDescent="0.25">
      <c r="E9639" s="1"/>
      <c r="F9639" s="1"/>
      <c r="G9639" s="1"/>
    </row>
    <row r="9640" spans="5:7" x14ac:dyDescent="0.25">
      <c r="E9640" s="1"/>
      <c r="F9640" s="1"/>
      <c r="G9640" s="1"/>
    </row>
    <row r="9641" spans="5:7" x14ac:dyDescent="0.25">
      <c r="E9641" s="1"/>
      <c r="F9641" s="1"/>
      <c r="G9641" s="1"/>
    </row>
    <row r="9642" spans="5:7" x14ac:dyDescent="0.25">
      <c r="E9642" s="1"/>
      <c r="F9642" s="1"/>
      <c r="G9642" s="1"/>
    </row>
    <row r="9643" spans="5:7" x14ac:dyDescent="0.25">
      <c r="E9643" s="1"/>
      <c r="F9643" s="1"/>
      <c r="G9643" s="1"/>
    </row>
    <row r="9644" spans="5:7" x14ac:dyDescent="0.25">
      <c r="E9644" s="1"/>
      <c r="F9644" s="1"/>
      <c r="G9644" s="1"/>
    </row>
    <row r="9645" spans="5:7" x14ac:dyDescent="0.25">
      <c r="E9645" s="1"/>
      <c r="F9645" s="1"/>
      <c r="G9645" s="1"/>
    </row>
    <row r="9646" spans="5:7" x14ac:dyDescent="0.25">
      <c r="E9646" s="1"/>
      <c r="F9646" s="1"/>
      <c r="G9646" s="1"/>
    </row>
    <row r="9647" spans="5:7" x14ac:dyDescent="0.25">
      <c r="E9647" s="1"/>
      <c r="F9647" s="1"/>
      <c r="G9647" s="1"/>
    </row>
    <row r="9648" spans="5:7" x14ac:dyDescent="0.25">
      <c r="E9648" s="1"/>
      <c r="F9648" s="1"/>
      <c r="G9648" s="1"/>
    </row>
    <row r="9649" spans="5:7" x14ac:dyDescent="0.25">
      <c r="E9649" s="1"/>
      <c r="F9649" s="1"/>
      <c r="G9649" s="1"/>
    </row>
    <row r="9650" spans="5:7" x14ac:dyDescent="0.25">
      <c r="E9650" s="1"/>
      <c r="F9650" s="1"/>
      <c r="G9650" s="1"/>
    </row>
    <row r="9651" spans="5:7" x14ac:dyDescent="0.25">
      <c r="E9651" s="1"/>
      <c r="F9651" s="1"/>
      <c r="G9651" s="1"/>
    </row>
    <row r="9652" spans="5:7" x14ac:dyDescent="0.25">
      <c r="E9652" s="1"/>
      <c r="F9652" s="1"/>
      <c r="G9652" s="1"/>
    </row>
    <row r="9653" spans="5:7" x14ac:dyDescent="0.25">
      <c r="E9653" s="1"/>
      <c r="F9653" s="1"/>
      <c r="G9653" s="1"/>
    </row>
    <row r="9654" spans="5:7" x14ac:dyDescent="0.25">
      <c r="E9654" s="1"/>
      <c r="F9654" s="1"/>
      <c r="G9654" s="1"/>
    </row>
    <row r="9655" spans="5:7" x14ac:dyDescent="0.25">
      <c r="E9655" s="1"/>
      <c r="F9655" s="1"/>
      <c r="G9655" s="1"/>
    </row>
    <row r="9656" spans="5:7" x14ac:dyDescent="0.25">
      <c r="E9656" s="1"/>
      <c r="F9656" s="1"/>
      <c r="G9656" s="1"/>
    </row>
    <row r="9657" spans="5:7" x14ac:dyDescent="0.25">
      <c r="E9657" s="1"/>
      <c r="F9657" s="1"/>
      <c r="G9657" s="1"/>
    </row>
    <row r="9658" spans="5:7" x14ac:dyDescent="0.25">
      <c r="E9658" s="1"/>
      <c r="F9658" s="1"/>
      <c r="G9658" s="1"/>
    </row>
    <row r="9659" spans="5:7" x14ac:dyDescent="0.25">
      <c r="E9659" s="1"/>
      <c r="F9659" s="1"/>
      <c r="G9659" s="1"/>
    </row>
    <row r="9660" spans="5:7" x14ac:dyDescent="0.25">
      <c r="E9660" s="1"/>
      <c r="F9660" s="1"/>
      <c r="G9660" s="1"/>
    </row>
    <row r="9661" spans="5:7" x14ac:dyDescent="0.25">
      <c r="E9661" s="1"/>
      <c r="F9661" s="1"/>
      <c r="G9661" s="1"/>
    </row>
    <row r="9662" spans="5:7" x14ac:dyDescent="0.25">
      <c r="E9662" s="1"/>
      <c r="F9662" s="1"/>
      <c r="G9662" s="1"/>
    </row>
    <row r="9663" spans="5:7" x14ac:dyDescent="0.25">
      <c r="E9663" s="1"/>
      <c r="F9663" s="1"/>
      <c r="G9663" s="1"/>
    </row>
    <row r="9664" spans="5:7" x14ac:dyDescent="0.25">
      <c r="E9664" s="1"/>
      <c r="F9664" s="1"/>
      <c r="G9664" s="1"/>
    </row>
    <row r="9665" spans="5:7" x14ac:dyDescent="0.25">
      <c r="E9665" s="1"/>
      <c r="F9665" s="1"/>
      <c r="G9665" s="1"/>
    </row>
    <row r="9666" spans="5:7" x14ac:dyDescent="0.25">
      <c r="E9666" s="1"/>
      <c r="F9666" s="1"/>
      <c r="G9666" s="1"/>
    </row>
    <row r="9667" spans="5:7" x14ac:dyDescent="0.25">
      <c r="E9667" s="1"/>
      <c r="F9667" s="1"/>
      <c r="G9667" s="1"/>
    </row>
    <row r="9668" spans="5:7" x14ac:dyDescent="0.25">
      <c r="E9668" s="1"/>
      <c r="F9668" s="1"/>
      <c r="G9668" s="1"/>
    </row>
    <row r="9669" spans="5:7" x14ac:dyDescent="0.25">
      <c r="E9669" s="1"/>
      <c r="F9669" s="1"/>
      <c r="G9669" s="1"/>
    </row>
    <row r="9670" spans="5:7" x14ac:dyDescent="0.25">
      <c r="E9670" s="1"/>
      <c r="F9670" s="1"/>
      <c r="G9670" s="1"/>
    </row>
    <row r="9671" spans="5:7" x14ac:dyDescent="0.25">
      <c r="E9671" s="1"/>
      <c r="F9671" s="1"/>
      <c r="G9671" s="1"/>
    </row>
    <row r="9672" spans="5:7" x14ac:dyDescent="0.25">
      <c r="E9672" s="1"/>
      <c r="F9672" s="1"/>
      <c r="G9672" s="1"/>
    </row>
    <row r="9673" spans="5:7" x14ac:dyDescent="0.25">
      <c r="E9673" s="1"/>
      <c r="F9673" s="1"/>
      <c r="G9673" s="1"/>
    </row>
    <row r="9674" spans="5:7" x14ac:dyDescent="0.25">
      <c r="E9674" s="1"/>
      <c r="F9674" s="1"/>
      <c r="G9674" s="1"/>
    </row>
    <row r="9675" spans="5:7" x14ac:dyDescent="0.25">
      <c r="E9675" s="1"/>
      <c r="F9675" s="1"/>
      <c r="G9675" s="1"/>
    </row>
    <row r="9676" spans="5:7" x14ac:dyDescent="0.25">
      <c r="E9676" s="1"/>
      <c r="F9676" s="1"/>
      <c r="G9676" s="1"/>
    </row>
    <row r="9677" spans="5:7" x14ac:dyDescent="0.25">
      <c r="E9677" s="1"/>
      <c r="F9677" s="1"/>
      <c r="G9677" s="1"/>
    </row>
    <row r="9678" spans="5:7" x14ac:dyDescent="0.25">
      <c r="E9678" s="1"/>
      <c r="F9678" s="1"/>
      <c r="G9678" s="1"/>
    </row>
    <row r="9679" spans="5:7" x14ac:dyDescent="0.25">
      <c r="E9679" s="1"/>
      <c r="F9679" s="1"/>
      <c r="G9679" s="1"/>
    </row>
    <row r="9680" spans="5:7" x14ac:dyDescent="0.25">
      <c r="E9680" s="1"/>
      <c r="F9680" s="1"/>
      <c r="G9680" s="1"/>
    </row>
    <row r="9681" spans="5:7" x14ac:dyDescent="0.25">
      <c r="E9681" s="1"/>
      <c r="F9681" s="1"/>
      <c r="G9681" s="1"/>
    </row>
    <row r="9682" spans="5:7" x14ac:dyDescent="0.25">
      <c r="E9682" s="1"/>
      <c r="F9682" s="1"/>
      <c r="G9682" s="1"/>
    </row>
    <row r="9683" spans="5:7" x14ac:dyDescent="0.25">
      <c r="E9683" s="1"/>
      <c r="F9683" s="1"/>
      <c r="G9683" s="1"/>
    </row>
    <row r="9684" spans="5:7" x14ac:dyDescent="0.25">
      <c r="E9684" s="1"/>
      <c r="F9684" s="1"/>
      <c r="G9684" s="1"/>
    </row>
    <row r="9685" spans="5:7" x14ac:dyDescent="0.25">
      <c r="E9685" s="1"/>
      <c r="F9685" s="1"/>
      <c r="G9685" s="1"/>
    </row>
    <row r="9686" spans="5:7" x14ac:dyDescent="0.25">
      <c r="E9686" s="1"/>
      <c r="F9686" s="1"/>
      <c r="G9686" s="1"/>
    </row>
    <row r="9687" spans="5:7" x14ac:dyDescent="0.25">
      <c r="E9687" s="1"/>
      <c r="F9687" s="1"/>
      <c r="G9687" s="1"/>
    </row>
    <row r="9688" spans="5:7" x14ac:dyDescent="0.25">
      <c r="E9688" s="1"/>
      <c r="F9688" s="1"/>
      <c r="G9688" s="1"/>
    </row>
    <row r="9689" spans="5:7" x14ac:dyDescent="0.25">
      <c r="E9689" s="1"/>
      <c r="F9689" s="1"/>
      <c r="G9689" s="1"/>
    </row>
    <row r="9690" spans="5:7" x14ac:dyDescent="0.25">
      <c r="E9690" s="1"/>
      <c r="F9690" s="1"/>
      <c r="G9690" s="1"/>
    </row>
    <row r="9691" spans="5:7" x14ac:dyDescent="0.25">
      <c r="E9691" s="1"/>
      <c r="F9691" s="1"/>
      <c r="G9691" s="1"/>
    </row>
    <row r="9692" spans="5:7" x14ac:dyDescent="0.25">
      <c r="E9692" s="1"/>
      <c r="F9692" s="1"/>
      <c r="G9692" s="1"/>
    </row>
    <row r="9693" spans="5:7" x14ac:dyDescent="0.25">
      <c r="E9693" s="1"/>
      <c r="F9693" s="1"/>
      <c r="G9693" s="1"/>
    </row>
    <row r="9694" spans="5:7" x14ac:dyDescent="0.25">
      <c r="E9694" s="1"/>
      <c r="F9694" s="1"/>
      <c r="G9694" s="1"/>
    </row>
    <row r="9695" spans="5:7" x14ac:dyDescent="0.25">
      <c r="E9695" s="1"/>
      <c r="F9695" s="1"/>
      <c r="G9695" s="1"/>
    </row>
    <row r="9696" spans="5:7" x14ac:dyDescent="0.25">
      <c r="E9696" s="1"/>
      <c r="F9696" s="1"/>
      <c r="G9696" s="1"/>
    </row>
    <row r="9697" spans="5:7" x14ac:dyDescent="0.25">
      <c r="E9697" s="1"/>
      <c r="F9697" s="1"/>
      <c r="G9697" s="1"/>
    </row>
    <row r="9698" spans="5:7" x14ac:dyDescent="0.25">
      <c r="E9698" s="1"/>
      <c r="F9698" s="1"/>
      <c r="G9698" s="1"/>
    </row>
    <row r="9699" spans="5:7" x14ac:dyDescent="0.25">
      <c r="E9699" s="1"/>
      <c r="F9699" s="1"/>
      <c r="G9699" s="1"/>
    </row>
    <row r="9700" spans="5:7" x14ac:dyDescent="0.25">
      <c r="E9700" s="1"/>
      <c r="F9700" s="1"/>
      <c r="G9700" s="1"/>
    </row>
    <row r="9701" spans="5:7" x14ac:dyDescent="0.25">
      <c r="E9701" s="1"/>
      <c r="F9701" s="1"/>
      <c r="G9701" s="1"/>
    </row>
    <row r="9702" spans="5:7" x14ac:dyDescent="0.25">
      <c r="E9702" s="1"/>
      <c r="F9702" s="1"/>
      <c r="G9702" s="1"/>
    </row>
    <row r="9703" spans="5:7" x14ac:dyDescent="0.25">
      <c r="E9703" s="1"/>
      <c r="F9703" s="1"/>
      <c r="G9703" s="1"/>
    </row>
    <row r="9704" spans="5:7" x14ac:dyDescent="0.25">
      <c r="E9704" s="1"/>
      <c r="F9704" s="1"/>
      <c r="G9704" s="1"/>
    </row>
    <row r="9705" spans="5:7" x14ac:dyDescent="0.25">
      <c r="E9705" s="1"/>
      <c r="F9705" s="1"/>
      <c r="G9705" s="1"/>
    </row>
    <row r="9706" spans="5:7" x14ac:dyDescent="0.25">
      <c r="E9706" s="1"/>
      <c r="F9706" s="1"/>
      <c r="G9706" s="1"/>
    </row>
    <row r="9707" spans="5:7" x14ac:dyDescent="0.25">
      <c r="E9707" s="1"/>
      <c r="F9707" s="1"/>
      <c r="G9707" s="1"/>
    </row>
    <row r="9708" spans="5:7" x14ac:dyDescent="0.25">
      <c r="E9708" s="1"/>
      <c r="F9708" s="1"/>
      <c r="G9708" s="1"/>
    </row>
    <row r="9709" spans="5:7" x14ac:dyDescent="0.25">
      <c r="E9709" s="1"/>
      <c r="F9709" s="1"/>
      <c r="G9709" s="1"/>
    </row>
    <row r="9710" spans="5:7" x14ac:dyDescent="0.25">
      <c r="E9710" s="1"/>
      <c r="F9710" s="1"/>
      <c r="G9710" s="1"/>
    </row>
    <row r="9711" spans="5:7" x14ac:dyDescent="0.25">
      <c r="E9711" s="1"/>
      <c r="F9711" s="1"/>
      <c r="G9711" s="1"/>
    </row>
    <row r="9712" spans="5:7" x14ac:dyDescent="0.25">
      <c r="E9712" s="1"/>
      <c r="F9712" s="1"/>
      <c r="G9712" s="1"/>
    </row>
    <row r="9713" spans="5:7" x14ac:dyDescent="0.25">
      <c r="E9713" s="1"/>
      <c r="F9713" s="1"/>
      <c r="G9713" s="1"/>
    </row>
    <row r="9714" spans="5:7" x14ac:dyDescent="0.25">
      <c r="E9714" s="1"/>
      <c r="F9714" s="1"/>
      <c r="G9714" s="1"/>
    </row>
    <row r="9715" spans="5:7" x14ac:dyDescent="0.25">
      <c r="E9715" s="1"/>
      <c r="F9715" s="1"/>
      <c r="G9715" s="1"/>
    </row>
    <row r="9716" spans="5:7" x14ac:dyDescent="0.25">
      <c r="E9716" s="1"/>
      <c r="F9716" s="1"/>
      <c r="G9716" s="1"/>
    </row>
    <row r="9717" spans="5:7" x14ac:dyDescent="0.25">
      <c r="E9717" s="1"/>
      <c r="F9717" s="1"/>
      <c r="G9717" s="1"/>
    </row>
    <row r="9718" spans="5:7" x14ac:dyDescent="0.25">
      <c r="E9718" s="1"/>
      <c r="F9718" s="1"/>
      <c r="G9718" s="1"/>
    </row>
    <row r="9719" spans="5:7" x14ac:dyDescent="0.25">
      <c r="E9719" s="1"/>
      <c r="F9719" s="1"/>
      <c r="G9719" s="1"/>
    </row>
    <row r="9720" spans="5:7" x14ac:dyDescent="0.25">
      <c r="E9720" s="1"/>
      <c r="F9720" s="1"/>
      <c r="G9720" s="1"/>
    </row>
    <row r="9721" spans="5:7" x14ac:dyDescent="0.25">
      <c r="E9721" s="1"/>
      <c r="F9721" s="1"/>
      <c r="G9721" s="1"/>
    </row>
    <row r="9722" spans="5:7" x14ac:dyDescent="0.25">
      <c r="E9722" s="1"/>
      <c r="F9722" s="1"/>
      <c r="G9722" s="1"/>
    </row>
    <row r="9723" spans="5:7" x14ac:dyDescent="0.25">
      <c r="E9723" s="1"/>
      <c r="F9723" s="1"/>
      <c r="G9723" s="1"/>
    </row>
    <row r="9724" spans="5:7" x14ac:dyDescent="0.25">
      <c r="E9724" s="1"/>
      <c r="F9724" s="1"/>
      <c r="G9724" s="1"/>
    </row>
    <row r="9725" spans="5:7" x14ac:dyDescent="0.25">
      <c r="E9725" s="1"/>
      <c r="F9725" s="1"/>
      <c r="G9725" s="1"/>
    </row>
    <row r="9726" spans="5:7" x14ac:dyDescent="0.25">
      <c r="E9726" s="1"/>
      <c r="F9726" s="1"/>
      <c r="G9726" s="1"/>
    </row>
    <row r="9727" spans="5:7" x14ac:dyDescent="0.25">
      <c r="E9727" s="1"/>
      <c r="F9727" s="1"/>
      <c r="G9727" s="1"/>
    </row>
    <row r="9728" spans="5:7" x14ac:dyDescent="0.25">
      <c r="E9728" s="1"/>
      <c r="F9728" s="1"/>
      <c r="G9728" s="1"/>
    </row>
    <row r="9729" spans="5:7" x14ac:dyDescent="0.25">
      <c r="E9729" s="1"/>
      <c r="F9729" s="1"/>
      <c r="G9729" s="1"/>
    </row>
    <row r="9730" spans="5:7" x14ac:dyDescent="0.25">
      <c r="E9730" s="1"/>
      <c r="F9730" s="1"/>
      <c r="G9730" s="1"/>
    </row>
    <row r="9731" spans="5:7" x14ac:dyDescent="0.25">
      <c r="E9731" s="1"/>
      <c r="F9731" s="1"/>
      <c r="G9731" s="1"/>
    </row>
    <row r="9732" spans="5:7" x14ac:dyDescent="0.25">
      <c r="E9732" s="1"/>
      <c r="F9732" s="1"/>
      <c r="G9732" s="1"/>
    </row>
    <row r="9733" spans="5:7" x14ac:dyDescent="0.25">
      <c r="E9733" s="1"/>
      <c r="F9733" s="1"/>
      <c r="G9733" s="1"/>
    </row>
    <row r="9734" spans="5:7" x14ac:dyDescent="0.25">
      <c r="E9734" s="1"/>
      <c r="F9734" s="1"/>
      <c r="G9734" s="1"/>
    </row>
    <row r="9735" spans="5:7" x14ac:dyDescent="0.25">
      <c r="E9735" s="1"/>
      <c r="F9735" s="1"/>
      <c r="G9735" s="1"/>
    </row>
    <row r="9736" spans="5:7" x14ac:dyDescent="0.25">
      <c r="E9736" s="1"/>
      <c r="F9736" s="1"/>
      <c r="G9736" s="1"/>
    </row>
    <row r="9737" spans="5:7" x14ac:dyDescent="0.25">
      <c r="E9737" s="1"/>
      <c r="F9737" s="1"/>
      <c r="G9737" s="1"/>
    </row>
    <row r="9738" spans="5:7" x14ac:dyDescent="0.25">
      <c r="E9738" s="1"/>
      <c r="F9738" s="1"/>
      <c r="G9738" s="1"/>
    </row>
    <row r="9739" spans="5:7" x14ac:dyDescent="0.25">
      <c r="E9739" s="1"/>
      <c r="F9739" s="1"/>
      <c r="G9739" s="1"/>
    </row>
    <row r="9740" spans="5:7" x14ac:dyDescent="0.25">
      <c r="E9740" s="1"/>
      <c r="F9740" s="1"/>
      <c r="G9740" s="1"/>
    </row>
    <row r="9741" spans="5:7" x14ac:dyDescent="0.25">
      <c r="E9741" s="1"/>
      <c r="F9741" s="1"/>
      <c r="G9741" s="1"/>
    </row>
    <row r="9742" spans="5:7" x14ac:dyDescent="0.25">
      <c r="E9742" s="1"/>
      <c r="F9742" s="1"/>
      <c r="G9742" s="1"/>
    </row>
    <row r="9743" spans="5:7" x14ac:dyDescent="0.25">
      <c r="E9743" s="1"/>
      <c r="F9743" s="1"/>
      <c r="G9743" s="1"/>
    </row>
    <row r="9744" spans="5:7" x14ac:dyDescent="0.25">
      <c r="E9744" s="1"/>
      <c r="F9744" s="1"/>
      <c r="G9744" s="1"/>
    </row>
    <row r="9745" spans="5:7" x14ac:dyDescent="0.25">
      <c r="E9745" s="1"/>
      <c r="F9745" s="1"/>
      <c r="G9745" s="1"/>
    </row>
    <row r="9746" spans="5:7" x14ac:dyDescent="0.25">
      <c r="E9746" s="1"/>
      <c r="F9746" s="1"/>
      <c r="G9746" s="1"/>
    </row>
    <row r="9747" spans="5:7" x14ac:dyDescent="0.25">
      <c r="E9747" s="1"/>
      <c r="F9747" s="1"/>
      <c r="G9747" s="1"/>
    </row>
    <row r="9748" spans="5:7" x14ac:dyDescent="0.25">
      <c r="E9748" s="1"/>
      <c r="F9748" s="1"/>
      <c r="G9748" s="1"/>
    </row>
    <row r="9749" spans="5:7" x14ac:dyDescent="0.25">
      <c r="E9749" s="1"/>
      <c r="F9749" s="1"/>
      <c r="G9749" s="1"/>
    </row>
    <row r="9750" spans="5:7" x14ac:dyDescent="0.25">
      <c r="E9750" s="1"/>
      <c r="F9750" s="1"/>
      <c r="G9750" s="1"/>
    </row>
    <row r="9751" spans="5:7" x14ac:dyDescent="0.25">
      <c r="E9751" s="1"/>
      <c r="F9751" s="1"/>
      <c r="G9751" s="1"/>
    </row>
    <row r="9752" spans="5:7" x14ac:dyDescent="0.25">
      <c r="E9752" s="1"/>
      <c r="F9752" s="1"/>
      <c r="G9752" s="1"/>
    </row>
    <row r="9753" spans="5:7" x14ac:dyDescent="0.25">
      <c r="E9753" s="1"/>
      <c r="F9753" s="1"/>
      <c r="G9753" s="1"/>
    </row>
    <row r="9754" spans="5:7" x14ac:dyDescent="0.25">
      <c r="E9754" s="1"/>
      <c r="F9754" s="1"/>
      <c r="G9754" s="1"/>
    </row>
    <row r="9755" spans="5:7" x14ac:dyDescent="0.25">
      <c r="E9755" s="1"/>
      <c r="F9755" s="1"/>
      <c r="G9755" s="1"/>
    </row>
    <row r="9756" spans="5:7" x14ac:dyDescent="0.25">
      <c r="E9756" s="1"/>
      <c r="F9756" s="1"/>
      <c r="G9756" s="1"/>
    </row>
    <row r="9757" spans="5:7" x14ac:dyDescent="0.25">
      <c r="E9757" s="1"/>
      <c r="F9757" s="1"/>
      <c r="G9757" s="1"/>
    </row>
    <row r="9758" spans="5:7" x14ac:dyDescent="0.25">
      <c r="E9758" s="1"/>
      <c r="F9758" s="1"/>
      <c r="G9758" s="1"/>
    </row>
    <row r="9759" spans="5:7" x14ac:dyDescent="0.25">
      <c r="E9759" s="1"/>
      <c r="F9759" s="1"/>
      <c r="G9759" s="1"/>
    </row>
    <row r="9760" spans="5:7" x14ac:dyDescent="0.25">
      <c r="E9760" s="1"/>
      <c r="F9760" s="1"/>
      <c r="G9760" s="1"/>
    </row>
    <row r="9761" spans="5:7" x14ac:dyDescent="0.25">
      <c r="E9761" s="1"/>
      <c r="F9761" s="1"/>
      <c r="G9761" s="1"/>
    </row>
    <row r="9762" spans="5:7" x14ac:dyDescent="0.25">
      <c r="E9762" s="1"/>
      <c r="F9762" s="1"/>
      <c r="G9762" s="1"/>
    </row>
    <row r="9763" spans="5:7" x14ac:dyDescent="0.25">
      <c r="E9763" s="1"/>
      <c r="F9763" s="1"/>
      <c r="G9763" s="1"/>
    </row>
    <row r="9764" spans="5:7" x14ac:dyDescent="0.25">
      <c r="E9764" s="1"/>
      <c r="F9764" s="1"/>
      <c r="G9764" s="1"/>
    </row>
    <row r="9765" spans="5:7" x14ac:dyDescent="0.25">
      <c r="E9765" s="1"/>
      <c r="F9765" s="1"/>
      <c r="G9765" s="1"/>
    </row>
    <row r="9766" spans="5:7" x14ac:dyDescent="0.25">
      <c r="E9766" s="1"/>
      <c r="F9766" s="1"/>
      <c r="G9766" s="1"/>
    </row>
    <row r="9767" spans="5:7" x14ac:dyDescent="0.25">
      <c r="E9767" s="1"/>
      <c r="F9767" s="1"/>
      <c r="G9767" s="1"/>
    </row>
    <row r="9768" spans="5:7" x14ac:dyDescent="0.25">
      <c r="E9768" s="1"/>
      <c r="F9768" s="1"/>
      <c r="G9768" s="1"/>
    </row>
    <row r="9769" spans="5:7" x14ac:dyDescent="0.25">
      <c r="E9769" s="1"/>
      <c r="F9769" s="1"/>
      <c r="G9769" s="1"/>
    </row>
    <row r="9770" spans="5:7" x14ac:dyDescent="0.25">
      <c r="E9770" s="1"/>
      <c r="F9770" s="1"/>
      <c r="G9770" s="1"/>
    </row>
    <row r="9771" spans="5:7" x14ac:dyDescent="0.25">
      <c r="E9771" s="1"/>
      <c r="F9771" s="1"/>
      <c r="G9771" s="1"/>
    </row>
    <row r="9772" spans="5:7" x14ac:dyDescent="0.25">
      <c r="E9772" s="1"/>
      <c r="F9772" s="1"/>
      <c r="G9772" s="1"/>
    </row>
    <row r="9773" spans="5:7" x14ac:dyDescent="0.25">
      <c r="E9773" s="1"/>
      <c r="F9773" s="1"/>
      <c r="G9773" s="1"/>
    </row>
    <row r="9774" spans="5:7" x14ac:dyDescent="0.25">
      <c r="E9774" s="1"/>
      <c r="F9774" s="1"/>
      <c r="G9774" s="1"/>
    </row>
    <row r="9775" spans="5:7" x14ac:dyDescent="0.25">
      <c r="E9775" s="1"/>
      <c r="F9775" s="1"/>
      <c r="G9775" s="1"/>
    </row>
    <row r="9776" spans="5:7" x14ac:dyDescent="0.25">
      <c r="E9776" s="1"/>
      <c r="F9776" s="1"/>
      <c r="G9776" s="1"/>
    </row>
    <row r="9777" spans="5:7" x14ac:dyDescent="0.25">
      <c r="E9777" s="1"/>
      <c r="F9777" s="1"/>
      <c r="G9777" s="1"/>
    </row>
    <row r="9778" spans="5:7" x14ac:dyDescent="0.25">
      <c r="E9778" s="1"/>
      <c r="F9778" s="1"/>
      <c r="G9778" s="1"/>
    </row>
    <row r="9779" spans="5:7" x14ac:dyDescent="0.25">
      <c r="E9779" s="1"/>
      <c r="F9779" s="1"/>
      <c r="G9779" s="1"/>
    </row>
    <row r="9780" spans="5:7" x14ac:dyDescent="0.25">
      <c r="E9780" s="1"/>
      <c r="F9780" s="1"/>
      <c r="G9780" s="1"/>
    </row>
    <row r="9781" spans="5:7" x14ac:dyDescent="0.25">
      <c r="E9781" s="1"/>
      <c r="F9781" s="1"/>
      <c r="G9781" s="1"/>
    </row>
    <row r="9782" spans="5:7" x14ac:dyDescent="0.25">
      <c r="E9782" s="1"/>
      <c r="F9782" s="1"/>
      <c r="G9782" s="1"/>
    </row>
    <row r="9783" spans="5:7" x14ac:dyDescent="0.25">
      <c r="E9783" s="1"/>
      <c r="F9783" s="1"/>
      <c r="G9783" s="1"/>
    </row>
    <row r="9784" spans="5:7" x14ac:dyDescent="0.25">
      <c r="E9784" s="1"/>
      <c r="F9784" s="1"/>
      <c r="G9784" s="1"/>
    </row>
    <row r="9785" spans="5:7" x14ac:dyDescent="0.25">
      <c r="E9785" s="1"/>
      <c r="F9785" s="1"/>
      <c r="G9785" s="1"/>
    </row>
    <row r="9786" spans="5:7" x14ac:dyDescent="0.25">
      <c r="E9786" s="1"/>
      <c r="F9786" s="1"/>
      <c r="G9786" s="1"/>
    </row>
    <row r="9787" spans="5:7" x14ac:dyDescent="0.25">
      <c r="E9787" s="1"/>
      <c r="F9787" s="1"/>
      <c r="G9787" s="1"/>
    </row>
    <row r="9788" spans="5:7" x14ac:dyDescent="0.25">
      <c r="E9788" s="1"/>
      <c r="F9788" s="1"/>
      <c r="G9788" s="1"/>
    </row>
    <row r="9789" spans="5:7" x14ac:dyDescent="0.25">
      <c r="E9789" s="1"/>
      <c r="F9789" s="1"/>
      <c r="G9789" s="1"/>
    </row>
    <row r="9790" spans="5:7" x14ac:dyDescent="0.25">
      <c r="E9790" s="1"/>
      <c r="F9790" s="1"/>
      <c r="G9790" s="1"/>
    </row>
    <row r="9791" spans="5:7" x14ac:dyDescent="0.25">
      <c r="E9791" s="1"/>
      <c r="F9791" s="1"/>
      <c r="G9791" s="1"/>
    </row>
    <row r="9792" spans="5:7" x14ac:dyDescent="0.25">
      <c r="E9792" s="1"/>
      <c r="F9792" s="1"/>
      <c r="G9792" s="1"/>
    </row>
    <row r="9793" spans="5:7" x14ac:dyDescent="0.25">
      <c r="E9793" s="1"/>
      <c r="F9793" s="1"/>
      <c r="G9793" s="1"/>
    </row>
    <row r="9794" spans="5:7" x14ac:dyDescent="0.25">
      <c r="E9794" s="1"/>
      <c r="F9794" s="1"/>
      <c r="G9794" s="1"/>
    </row>
    <row r="9795" spans="5:7" x14ac:dyDescent="0.25">
      <c r="E9795" s="1"/>
      <c r="F9795" s="1"/>
      <c r="G9795" s="1"/>
    </row>
    <row r="9796" spans="5:7" x14ac:dyDescent="0.25">
      <c r="E9796" s="1"/>
      <c r="F9796" s="1"/>
      <c r="G9796" s="1"/>
    </row>
    <row r="9797" spans="5:7" x14ac:dyDescent="0.25">
      <c r="E9797" s="1"/>
      <c r="F9797" s="1"/>
      <c r="G9797" s="1"/>
    </row>
    <row r="9798" spans="5:7" x14ac:dyDescent="0.25">
      <c r="E9798" s="1"/>
      <c r="F9798" s="1"/>
      <c r="G9798" s="1"/>
    </row>
    <row r="9799" spans="5:7" x14ac:dyDescent="0.25">
      <c r="E9799" s="1"/>
      <c r="F9799" s="1"/>
      <c r="G9799" s="1"/>
    </row>
    <row r="9800" spans="5:7" x14ac:dyDescent="0.25">
      <c r="E9800" s="1"/>
      <c r="F9800" s="1"/>
      <c r="G9800" s="1"/>
    </row>
    <row r="9801" spans="5:7" x14ac:dyDescent="0.25">
      <c r="E9801" s="1"/>
      <c r="F9801" s="1"/>
      <c r="G9801" s="1"/>
    </row>
    <row r="9802" spans="5:7" x14ac:dyDescent="0.25">
      <c r="E9802" s="1"/>
      <c r="F9802" s="1"/>
      <c r="G9802" s="1"/>
    </row>
    <row r="9803" spans="5:7" x14ac:dyDescent="0.25">
      <c r="E9803" s="1"/>
      <c r="F9803" s="1"/>
      <c r="G9803" s="1"/>
    </row>
    <row r="9804" spans="5:7" x14ac:dyDescent="0.25">
      <c r="E9804" s="1"/>
      <c r="F9804" s="1"/>
      <c r="G9804" s="1"/>
    </row>
    <row r="9805" spans="5:7" x14ac:dyDescent="0.25">
      <c r="E9805" s="1"/>
      <c r="F9805" s="1"/>
      <c r="G9805" s="1"/>
    </row>
    <row r="9806" spans="5:7" x14ac:dyDescent="0.25">
      <c r="E9806" s="1"/>
      <c r="F9806" s="1"/>
      <c r="G9806" s="1"/>
    </row>
    <row r="9807" spans="5:7" x14ac:dyDescent="0.25">
      <c r="E9807" s="1"/>
      <c r="F9807" s="1"/>
      <c r="G9807" s="1"/>
    </row>
    <row r="9808" spans="5:7" x14ac:dyDescent="0.25">
      <c r="E9808" s="1"/>
      <c r="F9808" s="1"/>
      <c r="G9808" s="1"/>
    </row>
    <row r="9809" spans="5:7" x14ac:dyDescent="0.25">
      <c r="E9809" s="1"/>
      <c r="F9809" s="1"/>
      <c r="G9809" s="1"/>
    </row>
    <row r="9810" spans="5:7" x14ac:dyDescent="0.25">
      <c r="E9810" s="1"/>
      <c r="F9810" s="1"/>
      <c r="G9810" s="1"/>
    </row>
    <row r="9811" spans="5:7" x14ac:dyDescent="0.25">
      <c r="E9811" s="1"/>
      <c r="F9811" s="1"/>
      <c r="G9811" s="1"/>
    </row>
    <row r="9812" spans="5:7" x14ac:dyDescent="0.25">
      <c r="E9812" s="1"/>
      <c r="F9812" s="1"/>
      <c r="G9812" s="1"/>
    </row>
    <row r="9813" spans="5:7" x14ac:dyDescent="0.25">
      <c r="E9813" s="1"/>
      <c r="F9813" s="1"/>
      <c r="G9813" s="1"/>
    </row>
    <row r="9814" spans="5:7" x14ac:dyDescent="0.25">
      <c r="E9814" s="1"/>
      <c r="F9814" s="1"/>
      <c r="G9814" s="1"/>
    </row>
    <row r="9815" spans="5:7" x14ac:dyDescent="0.25">
      <c r="E9815" s="1"/>
      <c r="F9815" s="1"/>
      <c r="G9815" s="1"/>
    </row>
    <row r="9816" spans="5:7" x14ac:dyDescent="0.25">
      <c r="E9816" s="1"/>
      <c r="F9816" s="1"/>
      <c r="G9816" s="1"/>
    </row>
    <row r="9817" spans="5:7" x14ac:dyDescent="0.25">
      <c r="E9817" s="1"/>
      <c r="F9817" s="1"/>
      <c r="G9817" s="1"/>
    </row>
    <row r="9818" spans="5:7" x14ac:dyDescent="0.25">
      <c r="E9818" s="1"/>
      <c r="F9818" s="1"/>
      <c r="G9818" s="1"/>
    </row>
    <row r="9819" spans="5:7" x14ac:dyDescent="0.25">
      <c r="E9819" s="1"/>
      <c r="F9819" s="1"/>
      <c r="G9819" s="1"/>
    </row>
    <row r="9820" spans="5:7" x14ac:dyDescent="0.25">
      <c r="E9820" s="1"/>
      <c r="F9820" s="1"/>
      <c r="G9820" s="1"/>
    </row>
    <row r="9821" spans="5:7" x14ac:dyDescent="0.25">
      <c r="E9821" s="1"/>
      <c r="F9821" s="1"/>
      <c r="G9821" s="1"/>
    </row>
    <row r="9822" spans="5:7" x14ac:dyDescent="0.25">
      <c r="E9822" s="1"/>
      <c r="F9822" s="1"/>
      <c r="G9822" s="1"/>
    </row>
    <row r="9823" spans="5:7" x14ac:dyDescent="0.25">
      <c r="E9823" s="1"/>
      <c r="F9823" s="1"/>
      <c r="G9823" s="1"/>
    </row>
    <row r="9824" spans="5:7" x14ac:dyDescent="0.25">
      <c r="E9824" s="1"/>
      <c r="F9824" s="1"/>
      <c r="G9824" s="1"/>
    </row>
    <row r="9825" spans="4:7" x14ac:dyDescent="0.25">
      <c r="E9825" s="1"/>
      <c r="F9825" s="1"/>
      <c r="G9825" s="1"/>
    </row>
    <row r="9826" spans="4:7" x14ac:dyDescent="0.25">
      <c r="E9826" s="1"/>
      <c r="F9826" s="1"/>
      <c r="G9826" s="1"/>
    </row>
    <row r="9827" spans="4:7" x14ac:dyDescent="0.25">
      <c r="E9827" s="1"/>
      <c r="F9827" s="1"/>
      <c r="G9827" s="1"/>
    </row>
    <row r="9828" spans="4:7" x14ac:dyDescent="0.25">
      <c r="E9828" s="1"/>
      <c r="F9828" s="1"/>
      <c r="G9828" s="1"/>
    </row>
    <row r="9829" spans="4:7" x14ac:dyDescent="0.25">
      <c r="E9829" s="1"/>
      <c r="F9829" s="1"/>
      <c r="G9829" s="1"/>
    </row>
    <row r="9830" spans="4:7" x14ac:dyDescent="0.25">
      <c r="E9830" s="1"/>
      <c r="F9830" s="1"/>
      <c r="G9830" s="1"/>
    </row>
    <row r="9831" spans="4:7" x14ac:dyDescent="0.25">
      <c r="E9831" s="1"/>
      <c r="F9831" s="1"/>
      <c r="G9831" s="1"/>
    </row>
    <row r="9832" spans="4:7" x14ac:dyDescent="0.25">
      <c r="D9832" s="9"/>
      <c r="E9832" s="1"/>
      <c r="F9832" s="1"/>
      <c r="G9832" s="1"/>
    </row>
    <row r="9833" spans="4:7" x14ac:dyDescent="0.25">
      <c r="D9833" s="9"/>
      <c r="E9833" s="1"/>
      <c r="F9833" s="1"/>
      <c r="G9833" s="1"/>
    </row>
    <row r="9834" spans="4:7" x14ac:dyDescent="0.25">
      <c r="D9834" s="9"/>
      <c r="E9834" s="1"/>
      <c r="F9834" s="1"/>
      <c r="G9834" s="1"/>
    </row>
    <row r="9835" spans="4:7" x14ac:dyDescent="0.25">
      <c r="E9835" s="1"/>
      <c r="F9835" s="1"/>
      <c r="G9835" s="1"/>
    </row>
    <row r="9836" spans="4:7" x14ac:dyDescent="0.25">
      <c r="E9836" s="1"/>
      <c r="F9836" s="1"/>
      <c r="G9836" s="1"/>
    </row>
    <row r="9837" spans="4:7" x14ac:dyDescent="0.25">
      <c r="E9837" s="1"/>
      <c r="F9837" s="1"/>
      <c r="G9837" s="1"/>
    </row>
    <row r="9838" spans="4:7" x14ac:dyDescent="0.25">
      <c r="D9838" s="9"/>
      <c r="E9838" s="1"/>
      <c r="F9838" s="1"/>
      <c r="G9838" s="1"/>
    </row>
    <row r="9839" spans="4:7" x14ac:dyDescent="0.25">
      <c r="E9839" s="1"/>
      <c r="F9839" s="1"/>
      <c r="G9839" s="1"/>
    </row>
    <row r="9840" spans="4:7" x14ac:dyDescent="0.25">
      <c r="D9840" s="9"/>
      <c r="E9840" s="1"/>
      <c r="F9840" s="1"/>
      <c r="G9840" s="1"/>
    </row>
    <row r="9841" spans="4:7" x14ac:dyDescent="0.25">
      <c r="E9841" s="1"/>
      <c r="F9841" s="1"/>
      <c r="G9841" s="1"/>
    </row>
    <row r="9842" spans="4:7" x14ac:dyDescent="0.25">
      <c r="D9842" s="9"/>
      <c r="E9842" s="1"/>
      <c r="F9842" s="1"/>
      <c r="G9842" s="1"/>
    </row>
    <row r="9843" spans="4:7" x14ac:dyDescent="0.25">
      <c r="E9843" s="1"/>
      <c r="F9843" s="1"/>
      <c r="G9843" s="1"/>
    </row>
    <row r="9844" spans="4:7" x14ac:dyDescent="0.25">
      <c r="E9844" s="1"/>
      <c r="F9844" s="1"/>
      <c r="G9844" s="1"/>
    </row>
    <row r="9845" spans="4:7" x14ac:dyDescent="0.25">
      <c r="E9845" s="1"/>
      <c r="F9845" s="1"/>
      <c r="G9845" s="1"/>
    </row>
    <row r="9846" spans="4:7" x14ac:dyDescent="0.25">
      <c r="E9846" s="1"/>
      <c r="F9846" s="1"/>
      <c r="G9846" s="1"/>
    </row>
    <row r="9847" spans="4:7" x14ac:dyDescent="0.25">
      <c r="E9847" s="1"/>
      <c r="F9847" s="1"/>
      <c r="G9847" s="1"/>
    </row>
    <row r="9848" spans="4:7" x14ac:dyDescent="0.25">
      <c r="E9848" s="1"/>
      <c r="F9848" s="1"/>
      <c r="G9848" s="1"/>
    </row>
    <row r="9849" spans="4:7" x14ac:dyDescent="0.25">
      <c r="E9849" s="1"/>
      <c r="F9849" s="1"/>
      <c r="G9849" s="1"/>
    </row>
    <row r="9850" spans="4:7" x14ac:dyDescent="0.25">
      <c r="E9850" s="1"/>
      <c r="F9850" s="1"/>
      <c r="G9850" s="1"/>
    </row>
    <row r="9851" spans="4:7" x14ac:dyDescent="0.25">
      <c r="E9851" s="1"/>
      <c r="F9851" s="1"/>
      <c r="G9851" s="1"/>
    </row>
    <row r="9852" spans="4:7" x14ac:dyDescent="0.25">
      <c r="E9852" s="1"/>
      <c r="F9852" s="1"/>
      <c r="G9852" s="1"/>
    </row>
    <row r="9853" spans="4:7" x14ac:dyDescent="0.25">
      <c r="E9853" s="1"/>
      <c r="F9853" s="1"/>
      <c r="G9853" s="1"/>
    </row>
    <row r="9854" spans="4:7" x14ac:dyDescent="0.25">
      <c r="E9854" s="1"/>
      <c r="F9854" s="1"/>
      <c r="G9854" s="1"/>
    </row>
    <row r="9855" spans="4:7" x14ac:dyDescent="0.25">
      <c r="E9855" s="1"/>
      <c r="F9855" s="1"/>
      <c r="G9855" s="1"/>
    </row>
    <row r="9856" spans="4:7" x14ac:dyDescent="0.25">
      <c r="E9856" s="1"/>
      <c r="F9856" s="1"/>
      <c r="G9856" s="1"/>
    </row>
    <row r="9857" spans="5:7" x14ac:dyDescent="0.25">
      <c r="E9857" s="1"/>
      <c r="F9857" s="1"/>
      <c r="G9857" s="1"/>
    </row>
    <row r="9858" spans="5:7" x14ac:dyDescent="0.25">
      <c r="E9858" s="1"/>
      <c r="F9858" s="1"/>
      <c r="G9858" s="1"/>
    </row>
    <row r="9859" spans="5:7" x14ac:dyDescent="0.25">
      <c r="E9859" s="1"/>
      <c r="F9859" s="1"/>
      <c r="G9859" s="1"/>
    </row>
    <row r="9860" spans="5:7" x14ac:dyDescent="0.25">
      <c r="E9860" s="1"/>
      <c r="F9860" s="1"/>
      <c r="G9860" s="1"/>
    </row>
    <row r="9861" spans="5:7" x14ac:dyDescent="0.25">
      <c r="E9861" s="1"/>
      <c r="F9861" s="1"/>
      <c r="G9861" s="1"/>
    </row>
    <row r="9862" spans="5:7" x14ac:dyDescent="0.25">
      <c r="E9862" s="1"/>
      <c r="F9862" s="1"/>
      <c r="G9862" s="1"/>
    </row>
    <row r="9863" spans="5:7" x14ac:dyDescent="0.25">
      <c r="E9863" s="1"/>
      <c r="F9863" s="1"/>
      <c r="G9863" s="1"/>
    </row>
    <row r="9864" spans="5:7" x14ac:dyDescent="0.25">
      <c r="E9864" s="1"/>
      <c r="F9864" s="1"/>
      <c r="G9864" s="1"/>
    </row>
    <row r="9865" spans="5:7" x14ac:dyDescent="0.25">
      <c r="E9865" s="1"/>
      <c r="F9865" s="1"/>
      <c r="G9865" s="1"/>
    </row>
    <row r="9866" spans="5:7" x14ac:dyDescent="0.25">
      <c r="E9866" s="1"/>
      <c r="F9866" s="1"/>
      <c r="G9866" s="1"/>
    </row>
    <row r="9867" spans="5:7" x14ac:dyDescent="0.25">
      <c r="E9867" s="1"/>
      <c r="F9867" s="1"/>
      <c r="G9867" s="1"/>
    </row>
    <row r="9868" spans="5:7" x14ac:dyDescent="0.25">
      <c r="E9868" s="1"/>
      <c r="F9868" s="1"/>
      <c r="G9868" s="1"/>
    </row>
    <row r="9869" spans="5:7" x14ac:dyDescent="0.25">
      <c r="E9869" s="1"/>
      <c r="F9869" s="1"/>
      <c r="G9869" s="1"/>
    </row>
    <row r="9870" spans="5:7" x14ac:dyDescent="0.25">
      <c r="E9870" s="1"/>
      <c r="F9870" s="1"/>
      <c r="G9870" s="1"/>
    </row>
    <row r="9871" spans="5:7" x14ac:dyDescent="0.25">
      <c r="E9871" s="1"/>
      <c r="F9871" s="1"/>
      <c r="G9871" s="1"/>
    </row>
    <row r="9872" spans="5:7" x14ac:dyDescent="0.25">
      <c r="E9872" s="1"/>
      <c r="F9872" s="1"/>
      <c r="G9872" s="1"/>
    </row>
    <row r="9873" spans="5:7" x14ac:dyDescent="0.25">
      <c r="E9873" s="1"/>
      <c r="F9873" s="1"/>
      <c r="G9873" s="1"/>
    </row>
    <row r="9874" spans="5:7" x14ac:dyDescent="0.25">
      <c r="E9874" s="1"/>
      <c r="F9874" s="1"/>
      <c r="G9874" s="1"/>
    </row>
    <row r="9875" spans="5:7" x14ac:dyDescent="0.25">
      <c r="E9875" s="1"/>
      <c r="F9875" s="1"/>
      <c r="G9875" s="1"/>
    </row>
    <row r="9876" spans="5:7" x14ac:dyDescent="0.25">
      <c r="E9876" s="1"/>
      <c r="F9876" s="1"/>
      <c r="G9876" s="1"/>
    </row>
    <row r="9877" spans="5:7" x14ac:dyDescent="0.25">
      <c r="E9877" s="1"/>
      <c r="F9877" s="1"/>
      <c r="G9877" s="1"/>
    </row>
    <row r="9878" spans="5:7" x14ac:dyDescent="0.25">
      <c r="E9878" s="1"/>
      <c r="F9878" s="1"/>
      <c r="G9878" s="1"/>
    </row>
    <row r="9879" spans="5:7" x14ac:dyDescent="0.25">
      <c r="E9879" s="1"/>
      <c r="F9879" s="1"/>
      <c r="G9879" s="1"/>
    </row>
    <row r="9880" spans="5:7" x14ac:dyDescent="0.25">
      <c r="E9880" s="1"/>
      <c r="F9880" s="1"/>
      <c r="G9880" s="1"/>
    </row>
    <row r="9881" spans="5:7" x14ac:dyDescent="0.25">
      <c r="E9881" s="1"/>
      <c r="F9881" s="1"/>
      <c r="G9881" s="1"/>
    </row>
    <row r="9882" spans="5:7" x14ac:dyDescent="0.25">
      <c r="E9882" s="1"/>
      <c r="F9882" s="1"/>
      <c r="G9882" s="1"/>
    </row>
    <row r="9883" spans="5:7" x14ac:dyDescent="0.25">
      <c r="E9883" s="1"/>
      <c r="F9883" s="1"/>
      <c r="G9883" s="1"/>
    </row>
    <row r="9884" spans="5:7" x14ac:dyDescent="0.25">
      <c r="E9884" s="1"/>
      <c r="F9884" s="1"/>
      <c r="G9884" s="1"/>
    </row>
    <row r="9885" spans="5:7" x14ac:dyDescent="0.25">
      <c r="E9885" s="1"/>
      <c r="F9885" s="1"/>
      <c r="G9885" s="1"/>
    </row>
    <row r="9886" spans="5:7" x14ac:dyDescent="0.25">
      <c r="E9886" s="1"/>
      <c r="F9886" s="1"/>
      <c r="G9886" s="1"/>
    </row>
    <row r="9887" spans="5:7" x14ac:dyDescent="0.25">
      <c r="E9887" s="1"/>
      <c r="F9887" s="1"/>
      <c r="G9887" s="1"/>
    </row>
    <row r="9888" spans="5:7" x14ac:dyDescent="0.25">
      <c r="E9888" s="1"/>
      <c r="F9888" s="1"/>
      <c r="G9888" s="1"/>
    </row>
    <row r="9889" spans="4:7" x14ac:dyDescent="0.25">
      <c r="D9889" s="9"/>
      <c r="E9889" s="1"/>
      <c r="F9889" s="1"/>
      <c r="G9889" s="1"/>
    </row>
    <row r="9890" spans="4:7" x14ac:dyDescent="0.25">
      <c r="D9890" s="9"/>
      <c r="E9890" s="1"/>
      <c r="F9890" s="1"/>
      <c r="G9890" s="1"/>
    </row>
    <row r="9891" spans="4:7" x14ac:dyDescent="0.25">
      <c r="D9891" s="9"/>
      <c r="E9891" s="1"/>
      <c r="F9891" s="1"/>
      <c r="G9891" s="1"/>
    </row>
    <row r="9892" spans="4:7" x14ac:dyDescent="0.25">
      <c r="D9892" s="9"/>
      <c r="E9892" s="1"/>
      <c r="F9892" s="1"/>
      <c r="G9892" s="1"/>
    </row>
    <row r="9893" spans="4:7" x14ac:dyDescent="0.25">
      <c r="D9893" s="9"/>
      <c r="E9893" s="1"/>
      <c r="F9893" s="1"/>
      <c r="G9893" s="1"/>
    </row>
    <row r="9894" spans="4:7" x14ac:dyDescent="0.25">
      <c r="D9894" s="9"/>
      <c r="E9894" s="1"/>
      <c r="F9894" s="1"/>
      <c r="G9894" s="1"/>
    </row>
    <row r="9895" spans="4:7" x14ac:dyDescent="0.25">
      <c r="D9895" s="9"/>
      <c r="E9895" s="1"/>
      <c r="F9895" s="1"/>
      <c r="G9895" s="1"/>
    </row>
    <row r="9896" spans="4:7" x14ac:dyDescent="0.25">
      <c r="D9896" s="9"/>
      <c r="E9896" s="1"/>
      <c r="F9896" s="1"/>
      <c r="G9896" s="1"/>
    </row>
    <row r="9897" spans="4:7" x14ac:dyDescent="0.25">
      <c r="D9897" s="9"/>
      <c r="E9897" s="1"/>
      <c r="F9897" s="1"/>
      <c r="G9897" s="1"/>
    </row>
    <row r="9898" spans="4:7" x14ac:dyDescent="0.25">
      <c r="D9898" s="9"/>
      <c r="E9898" s="1"/>
      <c r="F9898" s="1"/>
      <c r="G9898" s="1"/>
    </row>
    <row r="9899" spans="4:7" x14ac:dyDescent="0.25">
      <c r="E9899" s="1"/>
      <c r="F9899" s="1"/>
      <c r="G9899" s="1"/>
    </row>
    <row r="9900" spans="4:7" x14ac:dyDescent="0.25">
      <c r="D9900" s="9"/>
      <c r="E9900" s="1"/>
      <c r="F9900" s="1"/>
      <c r="G9900" s="1"/>
    </row>
    <row r="9901" spans="4:7" x14ac:dyDescent="0.25">
      <c r="D9901" s="9"/>
      <c r="E9901" s="1"/>
      <c r="F9901" s="1"/>
      <c r="G9901" s="1"/>
    </row>
    <row r="9902" spans="4:7" x14ac:dyDescent="0.25">
      <c r="D9902" s="9"/>
      <c r="E9902" s="1"/>
      <c r="F9902" s="1"/>
      <c r="G9902" s="1"/>
    </row>
    <row r="9903" spans="4:7" x14ac:dyDescent="0.25">
      <c r="D9903" s="9"/>
      <c r="E9903" s="1"/>
      <c r="F9903" s="1"/>
      <c r="G9903" s="1"/>
    </row>
    <row r="9904" spans="4:7" x14ac:dyDescent="0.25">
      <c r="D9904" s="9"/>
      <c r="E9904" s="1"/>
      <c r="F9904" s="1"/>
      <c r="G9904" s="1"/>
    </row>
    <row r="9905" spans="4:7" x14ac:dyDescent="0.25">
      <c r="D9905" s="9"/>
      <c r="E9905" s="1"/>
      <c r="F9905" s="1"/>
      <c r="G9905" s="1"/>
    </row>
    <row r="9906" spans="4:7" x14ac:dyDescent="0.25">
      <c r="D9906" s="9"/>
      <c r="E9906" s="1"/>
      <c r="F9906" s="1"/>
      <c r="G9906" s="1"/>
    </row>
    <row r="9907" spans="4:7" x14ac:dyDescent="0.25">
      <c r="D9907" s="9"/>
      <c r="E9907" s="1"/>
      <c r="F9907" s="1"/>
      <c r="G9907" s="1"/>
    </row>
    <row r="9908" spans="4:7" x14ac:dyDescent="0.25">
      <c r="D9908" s="9"/>
      <c r="E9908" s="1"/>
      <c r="F9908" s="1"/>
      <c r="G9908" s="1"/>
    </row>
    <row r="9909" spans="4:7" x14ac:dyDescent="0.25">
      <c r="E9909" s="1"/>
      <c r="F9909" s="1"/>
      <c r="G9909" s="1"/>
    </row>
    <row r="9910" spans="4:7" x14ac:dyDescent="0.25">
      <c r="D9910" s="9"/>
      <c r="E9910" s="1"/>
      <c r="F9910" s="1"/>
      <c r="G9910" s="1"/>
    </row>
    <row r="9911" spans="4:7" x14ac:dyDescent="0.25">
      <c r="D9911" s="9"/>
      <c r="E9911" s="1"/>
      <c r="F9911" s="1"/>
      <c r="G9911" s="1"/>
    </row>
    <row r="9912" spans="4:7" x14ac:dyDescent="0.25">
      <c r="D9912" s="9"/>
      <c r="E9912" s="1"/>
      <c r="F9912" s="1"/>
      <c r="G9912" s="1"/>
    </row>
    <row r="9913" spans="4:7" x14ac:dyDescent="0.25">
      <c r="E9913" s="1"/>
      <c r="F9913" s="1"/>
      <c r="G9913" s="1"/>
    </row>
    <row r="9914" spans="4:7" x14ac:dyDescent="0.25">
      <c r="D9914" s="9"/>
      <c r="E9914" s="1"/>
      <c r="F9914" s="1"/>
      <c r="G9914" s="1"/>
    </row>
    <row r="9915" spans="4:7" x14ac:dyDescent="0.25">
      <c r="D9915" s="9"/>
      <c r="E9915" s="1"/>
      <c r="F9915" s="1"/>
      <c r="G9915" s="1"/>
    </row>
    <row r="9916" spans="4:7" x14ac:dyDescent="0.25">
      <c r="D9916" s="9"/>
      <c r="E9916" s="1"/>
      <c r="F9916" s="1"/>
      <c r="G9916" s="1"/>
    </row>
    <row r="9917" spans="4:7" x14ac:dyDescent="0.25">
      <c r="D9917" s="9"/>
      <c r="E9917" s="1"/>
      <c r="F9917" s="1"/>
      <c r="G9917" s="1"/>
    </row>
    <row r="9918" spans="4:7" x14ac:dyDescent="0.25">
      <c r="D9918" s="9"/>
      <c r="E9918" s="1"/>
      <c r="F9918" s="1"/>
      <c r="G9918" s="1"/>
    </row>
  </sheetData>
  <pageMargins left="0.7" right="0.7" top="0.75" bottom="0.75" header="0.3" footer="0.3"/>
  <pageSetup orientation="portrait" r:id="rId1"/>
  <customProperties>
    <customPr name="_pios_id" r:id="rId2"/>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D20B2-4BA1-41BE-A1A3-E76882E0497D}">
  <sheetPr codeName="Sheet15"/>
  <dimension ref="A1:O680"/>
  <sheetViews>
    <sheetView tabSelected="1" workbookViewId="0">
      <selection activeCell="A3" sqref="A3:XFD2452"/>
    </sheetView>
  </sheetViews>
  <sheetFormatPr defaultRowHeight="15" x14ac:dyDescent="0.25"/>
  <cols>
    <col min="1" max="1" width="9.7109375" bestFit="1" customWidth="1"/>
    <col min="2" max="2" width="12.5703125" bestFit="1" customWidth="1"/>
    <col min="3" max="3" width="41.7109375" bestFit="1" customWidth="1"/>
    <col min="4" max="4" width="15.5703125" bestFit="1" customWidth="1"/>
    <col min="5" max="5" width="15.28515625" bestFit="1" customWidth="1"/>
    <col min="6" max="6" width="13.7109375" bestFit="1" customWidth="1"/>
    <col min="7" max="7" width="7.28515625" bestFit="1" customWidth="1"/>
    <col min="8" max="8" width="12.7109375" bestFit="1" customWidth="1"/>
    <col min="9" max="9" width="14.42578125" bestFit="1" customWidth="1"/>
    <col min="10" max="10" width="4.7109375" bestFit="1" customWidth="1"/>
    <col min="11" max="11" width="12.5703125" bestFit="1" customWidth="1"/>
    <col min="12" max="12" width="10.42578125" bestFit="1" customWidth="1"/>
    <col min="13" max="13" width="16.140625" bestFit="1" customWidth="1"/>
    <col min="14" max="14" width="10.7109375" bestFit="1" customWidth="1"/>
    <col min="15" max="15" width="16.28515625" bestFit="1" customWidth="1"/>
  </cols>
  <sheetData>
    <row r="1" spans="1:15" x14ac:dyDescent="0.25">
      <c r="A1" t="s">
        <v>291</v>
      </c>
      <c r="B1" t="s">
        <v>304</v>
      </c>
      <c r="C1" t="s">
        <v>107</v>
      </c>
      <c r="D1" t="s">
        <v>305</v>
      </c>
      <c r="E1" t="s">
        <v>306</v>
      </c>
      <c r="F1" t="s">
        <v>283</v>
      </c>
      <c r="G1" t="s">
        <v>307</v>
      </c>
      <c r="H1" t="s">
        <v>285</v>
      </c>
      <c r="I1" t="s">
        <v>328</v>
      </c>
      <c r="J1" t="s">
        <v>329</v>
      </c>
      <c r="K1" t="s">
        <v>330</v>
      </c>
      <c r="L1" t="s">
        <v>331</v>
      </c>
      <c r="M1" t="s">
        <v>332</v>
      </c>
      <c r="N1" t="s">
        <v>333</v>
      </c>
      <c r="O1" t="s">
        <v>334</v>
      </c>
    </row>
    <row r="2" spans="1:15" x14ac:dyDescent="0.25">
      <c r="A2">
        <v>100386309</v>
      </c>
      <c r="B2" s="1">
        <v>45488</v>
      </c>
      <c r="C2" t="s">
        <v>351</v>
      </c>
      <c r="D2" t="s">
        <v>352</v>
      </c>
      <c r="E2" t="s">
        <v>327</v>
      </c>
      <c r="F2" t="s">
        <v>353</v>
      </c>
      <c r="G2" t="s">
        <v>354</v>
      </c>
      <c r="H2" t="s">
        <v>355</v>
      </c>
      <c r="I2" s="9">
        <v>1919.67</v>
      </c>
      <c r="J2" t="s">
        <v>308</v>
      </c>
      <c r="K2" t="s">
        <v>354</v>
      </c>
      <c r="L2" s="1">
        <v>45488</v>
      </c>
      <c r="M2" s="9">
        <v>26859.9</v>
      </c>
      <c r="N2" t="s">
        <v>356</v>
      </c>
      <c r="O2" t="s">
        <v>315</v>
      </c>
    </row>
    <row r="3" spans="1:15" x14ac:dyDescent="0.25">
      <c r="A3">
        <v>100427141</v>
      </c>
      <c r="B3" s="1">
        <v>45593</v>
      </c>
      <c r="C3" t="s">
        <v>357</v>
      </c>
      <c r="D3" t="s">
        <v>2395</v>
      </c>
      <c r="E3" t="s">
        <v>358</v>
      </c>
      <c r="F3" t="s">
        <v>2396</v>
      </c>
      <c r="G3" t="s">
        <v>2397</v>
      </c>
      <c r="H3" t="s">
        <v>112</v>
      </c>
      <c r="I3" s="9">
        <v>4823.53</v>
      </c>
      <c r="J3" t="s">
        <v>308</v>
      </c>
      <c r="K3" t="s">
        <v>2397</v>
      </c>
      <c r="L3" s="1">
        <v>45593</v>
      </c>
      <c r="M3">
        <v>0</v>
      </c>
      <c r="N3" t="s">
        <v>2398</v>
      </c>
      <c r="O3" t="s">
        <v>315</v>
      </c>
    </row>
    <row r="4" spans="1:15" x14ac:dyDescent="0.25">
      <c r="A4">
        <v>100435215</v>
      </c>
      <c r="B4" s="1">
        <v>45611</v>
      </c>
      <c r="C4" t="s">
        <v>359</v>
      </c>
      <c r="D4" t="s">
        <v>2399</v>
      </c>
      <c r="E4" t="s">
        <v>108</v>
      </c>
      <c r="F4" t="s">
        <v>2400</v>
      </c>
      <c r="G4" t="s">
        <v>2401</v>
      </c>
      <c r="H4" t="s">
        <v>162</v>
      </c>
      <c r="I4" s="9">
        <v>1888.66</v>
      </c>
      <c r="J4" t="s">
        <v>308</v>
      </c>
      <c r="K4" t="s">
        <v>2401</v>
      </c>
      <c r="L4" s="1">
        <v>45611</v>
      </c>
      <c r="M4" s="9">
        <v>1813.22</v>
      </c>
      <c r="N4" t="s">
        <v>2402</v>
      </c>
      <c r="O4" t="s">
        <v>315</v>
      </c>
    </row>
    <row r="5" spans="1:15" x14ac:dyDescent="0.25">
      <c r="A5">
        <v>100457876</v>
      </c>
      <c r="B5" s="1">
        <v>45678</v>
      </c>
      <c r="C5" t="s">
        <v>360</v>
      </c>
      <c r="D5" t="s">
        <v>2399</v>
      </c>
      <c r="E5" t="s">
        <v>108</v>
      </c>
      <c r="F5" t="s">
        <v>2400</v>
      </c>
      <c r="G5" t="s">
        <v>2401</v>
      </c>
      <c r="H5" t="s">
        <v>162</v>
      </c>
      <c r="I5">
        <v>589.6</v>
      </c>
      <c r="J5" t="s">
        <v>308</v>
      </c>
      <c r="K5" t="s">
        <v>2401</v>
      </c>
      <c r="L5" s="1">
        <v>45678</v>
      </c>
      <c r="M5">
        <v>536.63</v>
      </c>
      <c r="N5" t="s">
        <v>2402</v>
      </c>
      <c r="O5" t="s">
        <v>315</v>
      </c>
    </row>
    <row r="6" spans="1:15" x14ac:dyDescent="0.25">
      <c r="A6">
        <v>100458524</v>
      </c>
      <c r="B6" s="1">
        <v>45679</v>
      </c>
      <c r="C6" t="s">
        <v>361</v>
      </c>
      <c r="D6" t="s">
        <v>2403</v>
      </c>
      <c r="E6" t="s">
        <v>327</v>
      </c>
      <c r="F6" t="s">
        <v>353</v>
      </c>
      <c r="G6" t="s">
        <v>354</v>
      </c>
      <c r="H6" t="s">
        <v>174</v>
      </c>
      <c r="I6" s="9">
        <v>3102.51</v>
      </c>
      <c r="J6" t="s">
        <v>308</v>
      </c>
      <c r="K6" t="s">
        <v>354</v>
      </c>
      <c r="L6" s="1">
        <v>45679</v>
      </c>
      <c r="M6" s="9">
        <v>3653.79</v>
      </c>
      <c r="N6" t="s">
        <v>356</v>
      </c>
      <c r="O6" t="s">
        <v>315</v>
      </c>
    </row>
    <row r="7" spans="1:15" x14ac:dyDescent="0.25">
      <c r="A7">
        <v>100460067</v>
      </c>
      <c r="B7" s="1">
        <v>45684</v>
      </c>
      <c r="C7" t="s">
        <v>362</v>
      </c>
      <c r="D7" t="s">
        <v>2404</v>
      </c>
      <c r="E7" t="s">
        <v>108</v>
      </c>
      <c r="F7" t="s">
        <v>2400</v>
      </c>
      <c r="G7" t="s">
        <v>2401</v>
      </c>
      <c r="H7" t="s">
        <v>363</v>
      </c>
      <c r="I7" s="9">
        <v>1482</v>
      </c>
      <c r="J7" t="s">
        <v>308</v>
      </c>
      <c r="K7" t="s">
        <v>2401</v>
      </c>
      <c r="L7" s="1">
        <v>45684</v>
      </c>
      <c r="M7" s="9">
        <v>1404.4</v>
      </c>
      <c r="N7" t="s">
        <v>2405</v>
      </c>
      <c r="O7" t="s">
        <v>315</v>
      </c>
    </row>
    <row r="8" spans="1:15" x14ac:dyDescent="0.25">
      <c r="A8">
        <v>100460880</v>
      </c>
      <c r="B8" s="1">
        <v>45686</v>
      </c>
      <c r="C8" t="s">
        <v>364</v>
      </c>
      <c r="D8" t="s">
        <v>2406</v>
      </c>
      <c r="E8" t="s">
        <v>358</v>
      </c>
      <c r="F8" t="s">
        <v>2396</v>
      </c>
      <c r="G8" t="s">
        <v>2397</v>
      </c>
      <c r="H8" t="s">
        <v>365</v>
      </c>
      <c r="I8" s="9">
        <v>2854.4</v>
      </c>
      <c r="J8" t="s">
        <v>308</v>
      </c>
      <c r="K8" t="s">
        <v>2397</v>
      </c>
      <c r="L8" s="1">
        <v>45686</v>
      </c>
      <c r="M8" s="9">
        <v>2495.52</v>
      </c>
      <c r="N8" t="s">
        <v>2398</v>
      </c>
      <c r="O8" t="s">
        <v>315</v>
      </c>
    </row>
    <row r="9" spans="1:15" x14ac:dyDescent="0.25">
      <c r="A9">
        <v>100465319</v>
      </c>
      <c r="B9" s="1">
        <v>45698</v>
      </c>
      <c r="C9" t="s">
        <v>366</v>
      </c>
      <c r="D9" t="s">
        <v>2407</v>
      </c>
      <c r="E9" t="s">
        <v>327</v>
      </c>
      <c r="F9" t="s">
        <v>353</v>
      </c>
      <c r="G9" t="s">
        <v>354</v>
      </c>
      <c r="H9" t="s">
        <v>367</v>
      </c>
      <c r="I9" s="9">
        <v>2651.48</v>
      </c>
      <c r="J9" t="s">
        <v>308</v>
      </c>
      <c r="K9" t="s">
        <v>354</v>
      </c>
      <c r="L9" s="1">
        <v>45698</v>
      </c>
      <c r="M9" s="9">
        <v>13257.4</v>
      </c>
      <c r="N9" t="s">
        <v>356</v>
      </c>
      <c r="O9" t="s">
        <v>315</v>
      </c>
    </row>
    <row r="10" spans="1:15" x14ac:dyDescent="0.25">
      <c r="A10">
        <v>100466582</v>
      </c>
      <c r="B10" s="1">
        <v>45701</v>
      </c>
      <c r="C10" t="s">
        <v>368</v>
      </c>
      <c r="D10" t="s">
        <v>2399</v>
      </c>
      <c r="E10" t="s">
        <v>108</v>
      </c>
      <c r="F10" t="s">
        <v>2400</v>
      </c>
      <c r="G10" t="s">
        <v>2401</v>
      </c>
      <c r="H10" t="s">
        <v>108</v>
      </c>
      <c r="I10">
        <v>237.04</v>
      </c>
      <c r="J10" t="s">
        <v>308</v>
      </c>
      <c r="K10" t="s">
        <v>2401</v>
      </c>
      <c r="L10" s="1">
        <v>45701</v>
      </c>
      <c r="M10">
        <v>268.72000000000003</v>
      </c>
      <c r="N10" t="s">
        <v>2402</v>
      </c>
      <c r="O10" t="s">
        <v>315</v>
      </c>
    </row>
    <row r="11" spans="1:15" x14ac:dyDescent="0.25">
      <c r="A11">
        <v>100468048</v>
      </c>
      <c r="B11" s="1">
        <v>45705</v>
      </c>
      <c r="C11" t="s">
        <v>369</v>
      </c>
      <c r="D11" t="s">
        <v>2408</v>
      </c>
      <c r="E11" t="s">
        <v>108</v>
      </c>
      <c r="F11" t="s">
        <v>2400</v>
      </c>
      <c r="G11" t="s">
        <v>2401</v>
      </c>
      <c r="H11" t="s">
        <v>314</v>
      </c>
      <c r="I11" s="9">
        <v>4900</v>
      </c>
      <c r="J11" t="s">
        <v>308</v>
      </c>
      <c r="K11" t="s">
        <v>2401</v>
      </c>
      <c r="L11" s="1">
        <v>45705</v>
      </c>
      <c r="M11" s="9">
        <v>9800</v>
      </c>
      <c r="N11" t="s">
        <v>2405</v>
      </c>
      <c r="O11" t="s">
        <v>315</v>
      </c>
    </row>
    <row r="12" spans="1:15" x14ac:dyDescent="0.25">
      <c r="A12">
        <v>100468473</v>
      </c>
      <c r="B12" s="1">
        <v>45706</v>
      </c>
      <c r="C12" t="s">
        <v>370</v>
      </c>
      <c r="D12" t="s">
        <v>2399</v>
      </c>
      <c r="E12" t="s">
        <v>108</v>
      </c>
      <c r="F12" t="s">
        <v>2400</v>
      </c>
      <c r="G12" t="s">
        <v>2401</v>
      </c>
      <c r="H12" t="s">
        <v>171</v>
      </c>
      <c r="I12">
        <v>400</v>
      </c>
      <c r="J12" t="s">
        <v>308</v>
      </c>
      <c r="K12" t="s">
        <v>2401</v>
      </c>
      <c r="L12" s="1">
        <v>45706</v>
      </c>
      <c r="M12">
        <v>400</v>
      </c>
      <c r="N12" t="s">
        <v>2405</v>
      </c>
      <c r="O12" t="s">
        <v>315</v>
      </c>
    </row>
    <row r="13" spans="1:15" x14ac:dyDescent="0.25">
      <c r="A13">
        <v>100468546</v>
      </c>
      <c r="B13" s="1">
        <v>45706</v>
      </c>
      <c r="C13" t="s">
        <v>371</v>
      </c>
      <c r="D13" t="s">
        <v>2399</v>
      </c>
      <c r="E13" t="s">
        <v>108</v>
      </c>
      <c r="F13" t="s">
        <v>2400</v>
      </c>
      <c r="G13" t="s">
        <v>2401</v>
      </c>
      <c r="H13" t="s">
        <v>171</v>
      </c>
      <c r="I13">
        <v>391</v>
      </c>
      <c r="J13" t="s">
        <v>308</v>
      </c>
      <c r="K13" t="s">
        <v>2401</v>
      </c>
      <c r="L13" s="1">
        <v>45706</v>
      </c>
      <c r="M13">
        <v>391</v>
      </c>
      <c r="N13" t="s">
        <v>2405</v>
      </c>
      <c r="O13" t="s">
        <v>315</v>
      </c>
    </row>
    <row r="14" spans="1:15" x14ac:dyDescent="0.25">
      <c r="A14">
        <v>100468943</v>
      </c>
      <c r="B14" s="1">
        <v>45707</v>
      </c>
      <c r="C14" t="s">
        <v>372</v>
      </c>
      <c r="D14" t="s">
        <v>2399</v>
      </c>
      <c r="E14" t="s">
        <v>108</v>
      </c>
      <c r="F14" t="s">
        <v>2400</v>
      </c>
      <c r="G14" t="s">
        <v>2401</v>
      </c>
      <c r="H14" t="s">
        <v>171</v>
      </c>
      <c r="I14">
        <v>956</v>
      </c>
      <c r="J14" t="s">
        <v>308</v>
      </c>
      <c r="K14" t="s">
        <v>2401</v>
      </c>
      <c r="L14" s="1">
        <v>45707</v>
      </c>
      <c r="M14">
        <v>956</v>
      </c>
      <c r="N14" t="s">
        <v>2405</v>
      </c>
      <c r="O14" t="s">
        <v>315</v>
      </c>
    </row>
    <row r="15" spans="1:15" x14ac:dyDescent="0.25">
      <c r="A15">
        <v>100468951</v>
      </c>
      <c r="B15" s="1">
        <v>45707</v>
      </c>
      <c r="C15" t="s">
        <v>373</v>
      </c>
      <c r="D15" t="s">
        <v>2399</v>
      </c>
      <c r="E15" t="s">
        <v>108</v>
      </c>
      <c r="F15" t="s">
        <v>2400</v>
      </c>
      <c r="G15" t="s">
        <v>2401</v>
      </c>
      <c r="H15" t="s">
        <v>171</v>
      </c>
      <c r="I15">
        <v>774.5</v>
      </c>
      <c r="J15" t="s">
        <v>308</v>
      </c>
      <c r="K15" t="s">
        <v>2401</v>
      </c>
      <c r="L15" s="1">
        <v>45707</v>
      </c>
      <c r="M15">
        <v>774.5</v>
      </c>
      <c r="N15" t="s">
        <v>2405</v>
      </c>
      <c r="O15" t="s">
        <v>315</v>
      </c>
    </row>
    <row r="16" spans="1:15" x14ac:dyDescent="0.25">
      <c r="A16">
        <v>100470104</v>
      </c>
      <c r="B16" s="1">
        <v>45709</v>
      </c>
      <c r="C16" t="s">
        <v>374</v>
      </c>
      <c r="D16" t="s">
        <v>2409</v>
      </c>
      <c r="E16" t="s">
        <v>358</v>
      </c>
      <c r="F16" t="s">
        <v>2396</v>
      </c>
      <c r="G16" t="s">
        <v>2397</v>
      </c>
      <c r="H16" t="s">
        <v>375</v>
      </c>
      <c r="I16">
        <v>362.9</v>
      </c>
      <c r="J16" t="s">
        <v>308</v>
      </c>
      <c r="K16" t="s">
        <v>2397</v>
      </c>
      <c r="L16" s="1">
        <v>45709</v>
      </c>
      <c r="M16">
        <v>362</v>
      </c>
      <c r="N16" t="s">
        <v>2398</v>
      </c>
      <c r="O16" t="s">
        <v>315</v>
      </c>
    </row>
    <row r="17" spans="1:15" x14ac:dyDescent="0.25">
      <c r="A17">
        <v>100470659</v>
      </c>
      <c r="B17" s="1">
        <v>45712</v>
      </c>
      <c r="C17" t="s">
        <v>376</v>
      </c>
      <c r="D17" t="s">
        <v>2399</v>
      </c>
      <c r="E17" t="s">
        <v>108</v>
      </c>
      <c r="F17" t="s">
        <v>2400</v>
      </c>
      <c r="G17" t="s">
        <v>2401</v>
      </c>
      <c r="H17" t="s">
        <v>171</v>
      </c>
      <c r="I17">
        <v>358.5</v>
      </c>
      <c r="J17" t="s">
        <v>308</v>
      </c>
      <c r="K17" t="s">
        <v>2401</v>
      </c>
      <c r="L17" s="1">
        <v>45712</v>
      </c>
      <c r="M17">
        <v>358.5</v>
      </c>
      <c r="N17" t="s">
        <v>2405</v>
      </c>
      <c r="O17" t="s">
        <v>315</v>
      </c>
    </row>
    <row r="18" spans="1:15" x14ac:dyDescent="0.25">
      <c r="A18">
        <v>100470675</v>
      </c>
      <c r="B18" s="1">
        <v>45712</v>
      </c>
      <c r="C18" t="s">
        <v>377</v>
      </c>
      <c r="D18" t="s">
        <v>2399</v>
      </c>
      <c r="E18" t="s">
        <v>108</v>
      </c>
      <c r="F18" t="s">
        <v>2400</v>
      </c>
      <c r="G18" t="s">
        <v>2401</v>
      </c>
      <c r="H18" t="s">
        <v>171</v>
      </c>
      <c r="I18" s="9">
        <v>1160</v>
      </c>
      <c r="J18" t="s">
        <v>308</v>
      </c>
      <c r="K18" t="s">
        <v>2401</v>
      </c>
      <c r="L18" s="1">
        <v>45712</v>
      </c>
      <c r="M18" s="9">
        <v>1160</v>
      </c>
      <c r="N18" t="s">
        <v>2405</v>
      </c>
      <c r="O18" t="s">
        <v>315</v>
      </c>
    </row>
    <row r="19" spans="1:15" x14ac:dyDescent="0.25">
      <c r="A19">
        <v>100471217</v>
      </c>
      <c r="B19" s="1">
        <v>45713</v>
      </c>
      <c r="C19" t="s">
        <v>378</v>
      </c>
      <c r="D19" t="s">
        <v>2399</v>
      </c>
      <c r="E19" t="s">
        <v>108</v>
      </c>
      <c r="F19" t="s">
        <v>2400</v>
      </c>
      <c r="G19" t="s">
        <v>2401</v>
      </c>
      <c r="H19" t="s">
        <v>171</v>
      </c>
      <c r="I19" s="9">
        <v>1490.5</v>
      </c>
      <c r="J19" t="s">
        <v>308</v>
      </c>
      <c r="K19" t="s">
        <v>2401</v>
      </c>
      <c r="L19" s="1">
        <v>45713</v>
      </c>
      <c r="M19" s="9">
        <v>1490.5</v>
      </c>
      <c r="N19" t="s">
        <v>2405</v>
      </c>
      <c r="O19" t="s">
        <v>315</v>
      </c>
    </row>
    <row r="20" spans="1:15" x14ac:dyDescent="0.25">
      <c r="A20">
        <v>100471236</v>
      </c>
      <c r="B20" s="1">
        <v>45713</v>
      </c>
      <c r="C20" t="s">
        <v>379</v>
      </c>
      <c r="D20" t="s">
        <v>2399</v>
      </c>
      <c r="E20" t="s">
        <v>108</v>
      </c>
      <c r="F20" t="s">
        <v>2400</v>
      </c>
      <c r="G20" t="s">
        <v>2401</v>
      </c>
      <c r="H20" t="s">
        <v>171</v>
      </c>
      <c r="I20" s="9">
        <v>1021.56</v>
      </c>
      <c r="J20" t="s">
        <v>308</v>
      </c>
      <c r="K20" t="s">
        <v>2401</v>
      </c>
      <c r="L20" s="1">
        <v>45713</v>
      </c>
      <c r="M20" s="9">
        <v>1021.56</v>
      </c>
      <c r="N20" t="s">
        <v>2405</v>
      </c>
      <c r="O20" t="s">
        <v>315</v>
      </c>
    </row>
    <row r="21" spans="1:15" x14ac:dyDescent="0.25">
      <c r="A21">
        <v>100471251</v>
      </c>
      <c r="B21" s="1">
        <v>45713</v>
      </c>
      <c r="C21" t="s">
        <v>380</v>
      </c>
      <c r="D21" t="s">
        <v>2399</v>
      </c>
      <c r="E21" t="s">
        <v>108</v>
      </c>
      <c r="F21" t="s">
        <v>2400</v>
      </c>
      <c r="G21" t="s">
        <v>2401</v>
      </c>
      <c r="H21" t="s">
        <v>171</v>
      </c>
      <c r="I21">
        <v>388.5</v>
      </c>
      <c r="J21" t="s">
        <v>308</v>
      </c>
      <c r="K21" t="s">
        <v>2401</v>
      </c>
      <c r="L21" s="1">
        <v>45713</v>
      </c>
      <c r="M21">
        <v>388.5</v>
      </c>
      <c r="N21" t="s">
        <v>2405</v>
      </c>
      <c r="O21" t="s">
        <v>315</v>
      </c>
    </row>
    <row r="22" spans="1:15" x14ac:dyDescent="0.25">
      <c r="A22">
        <v>100471323</v>
      </c>
      <c r="B22" s="1">
        <v>45713</v>
      </c>
      <c r="C22" t="s">
        <v>381</v>
      </c>
      <c r="D22" t="s">
        <v>2399</v>
      </c>
      <c r="E22" t="s">
        <v>108</v>
      </c>
      <c r="F22" t="s">
        <v>2400</v>
      </c>
      <c r="G22" t="s">
        <v>2401</v>
      </c>
      <c r="H22" t="s">
        <v>171</v>
      </c>
      <c r="I22">
        <v>581.75</v>
      </c>
      <c r="J22" t="s">
        <v>308</v>
      </c>
      <c r="K22" t="s">
        <v>2401</v>
      </c>
      <c r="L22" s="1">
        <v>45713</v>
      </c>
      <c r="M22">
        <v>581.75</v>
      </c>
      <c r="N22" t="s">
        <v>2405</v>
      </c>
      <c r="O22" t="s">
        <v>315</v>
      </c>
    </row>
    <row r="23" spans="1:15" x14ac:dyDescent="0.25">
      <c r="A23">
        <v>100472169</v>
      </c>
      <c r="B23" s="1">
        <v>45715</v>
      </c>
      <c r="C23" t="s">
        <v>382</v>
      </c>
      <c r="D23" t="s">
        <v>2399</v>
      </c>
      <c r="E23" t="s">
        <v>108</v>
      </c>
      <c r="F23" t="s">
        <v>2400</v>
      </c>
      <c r="G23" t="s">
        <v>2401</v>
      </c>
      <c r="H23" t="s">
        <v>171</v>
      </c>
      <c r="I23">
        <v>396</v>
      </c>
      <c r="J23" t="s">
        <v>308</v>
      </c>
      <c r="K23" t="s">
        <v>2401</v>
      </c>
      <c r="L23" s="1">
        <v>45715</v>
      </c>
      <c r="M23">
        <v>396</v>
      </c>
      <c r="N23" t="s">
        <v>2405</v>
      </c>
      <c r="O23" t="s">
        <v>315</v>
      </c>
    </row>
    <row r="24" spans="1:15" x14ac:dyDescent="0.25">
      <c r="A24">
        <v>100472177</v>
      </c>
      <c r="B24" s="1">
        <v>45715</v>
      </c>
      <c r="C24" t="s">
        <v>383</v>
      </c>
      <c r="D24" t="s">
        <v>2399</v>
      </c>
      <c r="E24" t="s">
        <v>108</v>
      </c>
      <c r="F24" t="s">
        <v>2400</v>
      </c>
      <c r="G24" t="s">
        <v>2401</v>
      </c>
      <c r="H24" t="s">
        <v>171</v>
      </c>
      <c r="I24">
        <v>503.5</v>
      </c>
      <c r="J24" t="s">
        <v>308</v>
      </c>
      <c r="K24" t="s">
        <v>2401</v>
      </c>
      <c r="L24" s="1">
        <v>45715</v>
      </c>
      <c r="M24">
        <v>503.5</v>
      </c>
      <c r="N24" t="s">
        <v>2405</v>
      </c>
      <c r="O24" t="s">
        <v>315</v>
      </c>
    </row>
    <row r="25" spans="1:15" x14ac:dyDescent="0.25">
      <c r="A25">
        <v>100472186</v>
      </c>
      <c r="B25" s="1">
        <v>45715</v>
      </c>
      <c r="C25" t="s">
        <v>384</v>
      </c>
      <c r="D25" t="s">
        <v>2399</v>
      </c>
      <c r="E25" t="s">
        <v>108</v>
      </c>
      <c r="F25" t="s">
        <v>2400</v>
      </c>
      <c r="G25" t="s">
        <v>2401</v>
      </c>
      <c r="H25" t="s">
        <v>171</v>
      </c>
      <c r="I25">
        <v>552.5</v>
      </c>
      <c r="J25" t="s">
        <v>308</v>
      </c>
      <c r="K25" t="s">
        <v>2401</v>
      </c>
      <c r="L25" s="1">
        <v>45715</v>
      </c>
      <c r="M25">
        <v>815</v>
      </c>
      <c r="N25" t="s">
        <v>2405</v>
      </c>
      <c r="O25" t="s">
        <v>315</v>
      </c>
    </row>
    <row r="26" spans="1:15" x14ac:dyDescent="0.25">
      <c r="A26">
        <v>100473379</v>
      </c>
      <c r="B26" s="1">
        <v>45719</v>
      </c>
      <c r="C26" t="s">
        <v>385</v>
      </c>
      <c r="D26" t="s">
        <v>2399</v>
      </c>
      <c r="E26" t="s">
        <v>108</v>
      </c>
      <c r="F26" t="s">
        <v>2400</v>
      </c>
      <c r="G26" t="s">
        <v>2401</v>
      </c>
      <c r="H26" t="s">
        <v>171</v>
      </c>
      <c r="I26">
        <v>261</v>
      </c>
      <c r="J26" t="s">
        <v>308</v>
      </c>
      <c r="K26" t="s">
        <v>2401</v>
      </c>
      <c r="L26" s="1">
        <v>45719</v>
      </c>
      <c r="M26">
        <v>374.25</v>
      </c>
      <c r="N26" t="s">
        <v>2405</v>
      </c>
      <c r="O26" t="s">
        <v>315</v>
      </c>
    </row>
    <row r="27" spans="1:15" x14ac:dyDescent="0.25">
      <c r="A27">
        <v>100473564</v>
      </c>
      <c r="B27" s="1">
        <v>45719</v>
      </c>
      <c r="C27" t="s">
        <v>386</v>
      </c>
      <c r="D27" t="s">
        <v>2399</v>
      </c>
      <c r="E27" t="s">
        <v>108</v>
      </c>
      <c r="F27" t="s">
        <v>2400</v>
      </c>
      <c r="G27" t="s">
        <v>2401</v>
      </c>
      <c r="H27" t="s">
        <v>171</v>
      </c>
      <c r="I27" s="9">
        <v>1049.83</v>
      </c>
      <c r="J27" t="s">
        <v>308</v>
      </c>
      <c r="K27" t="s">
        <v>2401</v>
      </c>
      <c r="L27" s="1">
        <v>45719</v>
      </c>
      <c r="M27" s="9">
        <v>1049.83</v>
      </c>
      <c r="N27" t="s">
        <v>2405</v>
      </c>
      <c r="O27" t="s">
        <v>315</v>
      </c>
    </row>
    <row r="28" spans="1:15" x14ac:dyDescent="0.25">
      <c r="A28">
        <v>100473973</v>
      </c>
      <c r="B28" s="1">
        <v>45720</v>
      </c>
      <c r="C28" t="s">
        <v>387</v>
      </c>
      <c r="D28" t="s">
        <v>2399</v>
      </c>
      <c r="E28" t="s">
        <v>108</v>
      </c>
      <c r="F28" t="s">
        <v>2400</v>
      </c>
      <c r="G28" t="s">
        <v>2401</v>
      </c>
      <c r="H28" t="s">
        <v>171</v>
      </c>
      <c r="I28">
        <v>483.5</v>
      </c>
      <c r="J28" t="s">
        <v>308</v>
      </c>
      <c r="K28" t="s">
        <v>2401</v>
      </c>
      <c r="L28" s="1">
        <v>45720</v>
      </c>
      <c r="M28">
        <v>483.5</v>
      </c>
      <c r="N28" t="s">
        <v>2405</v>
      </c>
      <c r="O28" t="s">
        <v>315</v>
      </c>
    </row>
    <row r="29" spans="1:15" x14ac:dyDescent="0.25">
      <c r="A29">
        <v>100473978</v>
      </c>
      <c r="B29" s="1">
        <v>45720</v>
      </c>
      <c r="C29" t="s">
        <v>388</v>
      </c>
      <c r="D29" t="s">
        <v>2406</v>
      </c>
      <c r="E29" t="s">
        <v>358</v>
      </c>
      <c r="F29" t="s">
        <v>2396</v>
      </c>
      <c r="G29" t="s">
        <v>2397</v>
      </c>
      <c r="H29" t="s">
        <v>365</v>
      </c>
      <c r="I29" s="9">
        <v>3569.4</v>
      </c>
      <c r="J29" t="s">
        <v>308</v>
      </c>
      <c r="K29" t="s">
        <v>2397</v>
      </c>
      <c r="L29" s="1">
        <v>45720</v>
      </c>
      <c r="M29" s="9">
        <v>3847.4</v>
      </c>
      <c r="N29" t="s">
        <v>2398</v>
      </c>
      <c r="O29" t="s">
        <v>315</v>
      </c>
    </row>
    <row r="30" spans="1:15" x14ac:dyDescent="0.25">
      <c r="A30">
        <v>100474927</v>
      </c>
      <c r="B30" s="1">
        <v>45722</v>
      </c>
      <c r="C30" t="s">
        <v>389</v>
      </c>
      <c r="D30" t="s">
        <v>2399</v>
      </c>
      <c r="E30" t="s">
        <v>108</v>
      </c>
      <c r="F30" t="s">
        <v>2400</v>
      </c>
      <c r="G30" t="s">
        <v>2401</v>
      </c>
      <c r="H30" t="s">
        <v>171</v>
      </c>
      <c r="I30">
        <v>495</v>
      </c>
      <c r="J30" t="s">
        <v>308</v>
      </c>
      <c r="K30" t="s">
        <v>2401</v>
      </c>
      <c r="L30" s="1">
        <v>45722</v>
      </c>
      <c r="M30">
        <v>380</v>
      </c>
      <c r="N30" t="s">
        <v>2405</v>
      </c>
      <c r="O30" t="s">
        <v>315</v>
      </c>
    </row>
    <row r="31" spans="1:15" x14ac:dyDescent="0.25">
      <c r="A31">
        <v>100474947</v>
      </c>
      <c r="B31" s="1">
        <v>45722</v>
      </c>
      <c r="C31" t="s">
        <v>390</v>
      </c>
      <c r="D31" t="s">
        <v>2399</v>
      </c>
      <c r="E31" t="s">
        <v>108</v>
      </c>
      <c r="F31" t="s">
        <v>2400</v>
      </c>
      <c r="G31" t="s">
        <v>2401</v>
      </c>
      <c r="H31" t="s">
        <v>171</v>
      </c>
      <c r="I31">
        <v>435.75</v>
      </c>
      <c r="J31" t="s">
        <v>308</v>
      </c>
      <c r="K31" t="s">
        <v>2401</v>
      </c>
      <c r="L31" s="1">
        <v>45722</v>
      </c>
      <c r="M31">
        <v>435.75</v>
      </c>
      <c r="N31" t="s">
        <v>2405</v>
      </c>
      <c r="O31" t="s">
        <v>315</v>
      </c>
    </row>
    <row r="32" spans="1:15" x14ac:dyDescent="0.25">
      <c r="A32">
        <v>100474974</v>
      </c>
      <c r="B32" s="1">
        <v>45722</v>
      </c>
      <c r="C32" t="s">
        <v>391</v>
      </c>
      <c r="D32" t="s">
        <v>2399</v>
      </c>
      <c r="E32" t="s">
        <v>108</v>
      </c>
      <c r="F32" t="s">
        <v>2400</v>
      </c>
      <c r="G32" t="s">
        <v>2401</v>
      </c>
      <c r="H32" t="s">
        <v>171</v>
      </c>
      <c r="I32">
        <v>359</v>
      </c>
      <c r="J32" t="s">
        <v>308</v>
      </c>
      <c r="K32" t="s">
        <v>2401</v>
      </c>
      <c r="L32" s="1">
        <v>45722</v>
      </c>
      <c r="M32">
        <v>253</v>
      </c>
      <c r="N32" t="s">
        <v>2405</v>
      </c>
      <c r="O32" t="s">
        <v>315</v>
      </c>
    </row>
    <row r="33" spans="1:15" x14ac:dyDescent="0.25">
      <c r="A33">
        <v>100475012</v>
      </c>
      <c r="B33" s="1">
        <v>45722</v>
      </c>
      <c r="C33" t="s">
        <v>392</v>
      </c>
      <c r="D33" t="s">
        <v>2399</v>
      </c>
      <c r="E33" t="s">
        <v>108</v>
      </c>
      <c r="F33" t="s">
        <v>2400</v>
      </c>
      <c r="G33" t="s">
        <v>2401</v>
      </c>
      <c r="H33" t="s">
        <v>171</v>
      </c>
      <c r="I33">
        <v>317.5</v>
      </c>
      <c r="J33" t="s">
        <v>308</v>
      </c>
      <c r="K33" t="s">
        <v>2401</v>
      </c>
      <c r="L33" s="1">
        <v>45722</v>
      </c>
      <c r="M33">
        <v>202.5</v>
      </c>
      <c r="N33" t="s">
        <v>2405</v>
      </c>
      <c r="O33" t="s">
        <v>315</v>
      </c>
    </row>
    <row r="34" spans="1:15" x14ac:dyDescent="0.25">
      <c r="A34">
        <v>100476106</v>
      </c>
      <c r="B34" s="1">
        <v>45726</v>
      </c>
      <c r="C34" t="s">
        <v>393</v>
      </c>
      <c r="D34" t="s">
        <v>2403</v>
      </c>
      <c r="E34" t="s">
        <v>327</v>
      </c>
      <c r="F34" t="s">
        <v>353</v>
      </c>
      <c r="G34" t="s">
        <v>354</v>
      </c>
      <c r="H34" t="s">
        <v>394</v>
      </c>
      <c r="I34" s="9">
        <v>3415.5</v>
      </c>
      <c r="J34" t="s">
        <v>308</v>
      </c>
      <c r="K34" t="s">
        <v>354</v>
      </c>
      <c r="L34" s="1">
        <v>45726</v>
      </c>
      <c r="M34" s="9">
        <v>3422.16</v>
      </c>
      <c r="N34" t="s">
        <v>356</v>
      </c>
      <c r="O34" t="s">
        <v>315</v>
      </c>
    </row>
    <row r="35" spans="1:15" x14ac:dyDescent="0.25">
      <c r="A35">
        <v>100476562</v>
      </c>
      <c r="B35" s="1">
        <v>45727</v>
      </c>
      <c r="C35" t="s">
        <v>395</v>
      </c>
      <c r="D35" t="s">
        <v>2399</v>
      </c>
      <c r="E35" t="s">
        <v>108</v>
      </c>
      <c r="F35" t="s">
        <v>2400</v>
      </c>
      <c r="G35" t="s">
        <v>2401</v>
      </c>
      <c r="H35" t="s">
        <v>171</v>
      </c>
      <c r="I35">
        <v>558.5</v>
      </c>
      <c r="J35" t="s">
        <v>308</v>
      </c>
      <c r="K35" t="s">
        <v>2401</v>
      </c>
      <c r="L35" s="1">
        <v>45727</v>
      </c>
      <c r="M35">
        <v>443.5</v>
      </c>
      <c r="N35" t="s">
        <v>2405</v>
      </c>
      <c r="O35" t="s">
        <v>315</v>
      </c>
    </row>
    <row r="36" spans="1:15" x14ac:dyDescent="0.25">
      <c r="A36">
        <v>100476726</v>
      </c>
      <c r="B36" s="1">
        <v>45727</v>
      </c>
      <c r="C36" t="s">
        <v>396</v>
      </c>
      <c r="D36" t="s">
        <v>2406</v>
      </c>
      <c r="E36" t="s">
        <v>358</v>
      </c>
      <c r="F36" t="s">
        <v>2396</v>
      </c>
      <c r="G36" t="s">
        <v>2397</v>
      </c>
      <c r="H36" t="s">
        <v>365</v>
      </c>
      <c r="I36" s="9">
        <v>1020.54</v>
      </c>
      <c r="J36" t="s">
        <v>308</v>
      </c>
      <c r="K36" t="s">
        <v>2397</v>
      </c>
      <c r="L36" s="1">
        <v>45727</v>
      </c>
      <c r="M36" s="9">
        <v>1017.61</v>
      </c>
      <c r="N36" t="s">
        <v>2398</v>
      </c>
      <c r="O36" t="s">
        <v>315</v>
      </c>
    </row>
    <row r="37" spans="1:15" x14ac:dyDescent="0.25">
      <c r="A37">
        <v>100477137</v>
      </c>
      <c r="B37" s="1">
        <v>45728</v>
      </c>
      <c r="C37" t="s">
        <v>397</v>
      </c>
      <c r="D37" t="s">
        <v>2406</v>
      </c>
      <c r="E37" t="s">
        <v>358</v>
      </c>
      <c r="F37" t="s">
        <v>2396</v>
      </c>
      <c r="G37" t="s">
        <v>2397</v>
      </c>
      <c r="H37" t="s">
        <v>365</v>
      </c>
      <c r="I37" s="9">
        <v>3439.4</v>
      </c>
      <c r="J37" t="s">
        <v>308</v>
      </c>
      <c r="K37" t="s">
        <v>2397</v>
      </c>
      <c r="L37" s="1">
        <v>45728</v>
      </c>
      <c r="M37" s="9">
        <v>3717.4</v>
      </c>
      <c r="N37" t="s">
        <v>2410</v>
      </c>
      <c r="O37" t="s">
        <v>315</v>
      </c>
    </row>
    <row r="38" spans="1:15" x14ac:dyDescent="0.25">
      <c r="A38">
        <v>100477139</v>
      </c>
      <c r="B38" s="1">
        <v>45728</v>
      </c>
      <c r="C38" t="s">
        <v>398</v>
      </c>
      <c r="D38" t="s">
        <v>2406</v>
      </c>
      <c r="E38" t="s">
        <v>358</v>
      </c>
      <c r="F38" t="s">
        <v>2396</v>
      </c>
      <c r="G38" t="s">
        <v>2397</v>
      </c>
      <c r="H38" t="s">
        <v>175</v>
      </c>
      <c r="I38" s="9">
        <v>1671.08</v>
      </c>
      <c r="J38" t="s">
        <v>308</v>
      </c>
      <c r="K38" t="s">
        <v>2397</v>
      </c>
      <c r="L38" s="1">
        <v>45728</v>
      </c>
      <c r="M38" s="9">
        <v>1702.21</v>
      </c>
      <c r="N38" t="s">
        <v>2410</v>
      </c>
      <c r="O38" t="s">
        <v>315</v>
      </c>
    </row>
    <row r="39" spans="1:15" x14ac:dyDescent="0.25">
      <c r="A39">
        <v>100478043</v>
      </c>
      <c r="B39" s="1">
        <v>45730</v>
      </c>
      <c r="C39" t="s">
        <v>399</v>
      </c>
      <c r="D39" t="s">
        <v>2411</v>
      </c>
      <c r="E39" t="s">
        <v>358</v>
      </c>
      <c r="F39" t="s">
        <v>2396</v>
      </c>
      <c r="G39" t="s">
        <v>2397</v>
      </c>
      <c r="H39" t="s">
        <v>400</v>
      </c>
      <c r="I39" s="9">
        <v>3838</v>
      </c>
      <c r="J39" t="s">
        <v>308</v>
      </c>
      <c r="K39" t="s">
        <v>2397</v>
      </c>
      <c r="L39" s="1">
        <v>45730</v>
      </c>
      <c r="M39" s="9">
        <v>4056</v>
      </c>
      <c r="N39" t="s">
        <v>2398</v>
      </c>
      <c r="O39" t="s">
        <v>315</v>
      </c>
    </row>
    <row r="40" spans="1:15" x14ac:dyDescent="0.25">
      <c r="A40">
        <v>100479258</v>
      </c>
      <c r="B40" s="1">
        <v>45734</v>
      </c>
      <c r="C40" t="s">
        <v>401</v>
      </c>
      <c r="D40" t="s">
        <v>2399</v>
      </c>
      <c r="E40" t="s">
        <v>108</v>
      </c>
      <c r="F40" t="s">
        <v>2400</v>
      </c>
      <c r="G40" t="s">
        <v>2401</v>
      </c>
      <c r="H40" t="s">
        <v>108</v>
      </c>
      <c r="I40">
        <v>534.20000000000005</v>
      </c>
      <c r="J40" t="s">
        <v>308</v>
      </c>
      <c r="K40" t="s">
        <v>2401</v>
      </c>
      <c r="L40" s="1">
        <v>45734</v>
      </c>
      <c r="M40">
        <v>585.02</v>
      </c>
      <c r="N40" t="s">
        <v>2402</v>
      </c>
      <c r="O40" t="s">
        <v>315</v>
      </c>
    </row>
    <row r="41" spans="1:15" x14ac:dyDescent="0.25">
      <c r="A41">
        <v>100479395</v>
      </c>
      <c r="B41" s="1">
        <v>45734</v>
      </c>
      <c r="C41" t="s">
        <v>402</v>
      </c>
      <c r="D41" t="s">
        <v>2412</v>
      </c>
      <c r="E41" t="s">
        <v>358</v>
      </c>
      <c r="F41" t="s">
        <v>2396</v>
      </c>
      <c r="G41" t="s">
        <v>2397</v>
      </c>
      <c r="H41" t="s">
        <v>403</v>
      </c>
      <c r="I41" s="9">
        <v>12517.88</v>
      </c>
      <c r="J41" t="s">
        <v>308</v>
      </c>
      <c r="K41" t="s">
        <v>2397</v>
      </c>
      <c r="L41" s="1">
        <v>45734</v>
      </c>
      <c r="M41" s="9">
        <v>12393.88</v>
      </c>
      <c r="N41" t="s">
        <v>2398</v>
      </c>
      <c r="O41" t="s">
        <v>315</v>
      </c>
    </row>
    <row r="42" spans="1:15" x14ac:dyDescent="0.25">
      <c r="A42">
        <v>100480062</v>
      </c>
      <c r="B42" s="1">
        <v>45735</v>
      </c>
      <c r="C42" t="s">
        <v>404</v>
      </c>
      <c r="D42" t="s">
        <v>2399</v>
      </c>
      <c r="E42" t="s">
        <v>108</v>
      </c>
      <c r="F42" t="s">
        <v>2400</v>
      </c>
      <c r="G42" t="s">
        <v>2401</v>
      </c>
      <c r="H42" t="s">
        <v>171</v>
      </c>
      <c r="I42">
        <v>356.75</v>
      </c>
      <c r="J42" t="s">
        <v>308</v>
      </c>
      <c r="K42" t="s">
        <v>2401</v>
      </c>
      <c r="L42" s="1">
        <v>45735</v>
      </c>
      <c r="M42">
        <v>356.75</v>
      </c>
      <c r="N42" t="s">
        <v>2405</v>
      </c>
      <c r="O42" t="s">
        <v>315</v>
      </c>
    </row>
    <row r="43" spans="1:15" x14ac:dyDescent="0.25">
      <c r="A43">
        <v>100480082</v>
      </c>
      <c r="B43" s="1">
        <v>45735</v>
      </c>
      <c r="C43" t="s">
        <v>405</v>
      </c>
      <c r="D43" t="s">
        <v>2399</v>
      </c>
      <c r="E43" t="s">
        <v>108</v>
      </c>
      <c r="F43" t="s">
        <v>2400</v>
      </c>
      <c r="G43" t="s">
        <v>2401</v>
      </c>
      <c r="H43" t="s">
        <v>171</v>
      </c>
      <c r="I43">
        <v>785</v>
      </c>
      <c r="J43" t="s">
        <v>308</v>
      </c>
      <c r="K43" t="s">
        <v>2401</v>
      </c>
      <c r="L43" s="1">
        <v>45735</v>
      </c>
      <c r="M43">
        <v>785</v>
      </c>
      <c r="N43" t="s">
        <v>2405</v>
      </c>
      <c r="O43" t="s">
        <v>315</v>
      </c>
    </row>
    <row r="44" spans="1:15" x14ac:dyDescent="0.25">
      <c r="A44">
        <v>100480521</v>
      </c>
      <c r="B44" s="1">
        <v>45736</v>
      </c>
      <c r="C44" t="s">
        <v>406</v>
      </c>
      <c r="D44" t="s">
        <v>2399</v>
      </c>
      <c r="E44" t="s">
        <v>108</v>
      </c>
      <c r="F44" t="s">
        <v>2400</v>
      </c>
      <c r="G44" t="s">
        <v>2401</v>
      </c>
      <c r="H44" t="s">
        <v>162</v>
      </c>
      <c r="I44" s="9">
        <v>1131</v>
      </c>
      <c r="J44" t="s">
        <v>308</v>
      </c>
      <c r="K44" t="s">
        <v>2401</v>
      </c>
      <c r="L44" s="1">
        <v>45736</v>
      </c>
      <c r="M44" s="9">
        <v>1131</v>
      </c>
      <c r="N44" t="s">
        <v>2405</v>
      </c>
      <c r="O44" t="s">
        <v>315</v>
      </c>
    </row>
    <row r="45" spans="1:15" x14ac:dyDescent="0.25">
      <c r="A45">
        <v>100480528</v>
      </c>
      <c r="B45" s="1">
        <v>45736</v>
      </c>
      <c r="C45" t="s">
        <v>407</v>
      </c>
      <c r="D45" t="s">
        <v>2399</v>
      </c>
      <c r="E45" t="s">
        <v>108</v>
      </c>
      <c r="F45" t="s">
        <v>2400</v>
      </c>
      <c r="G45" t="s">
        <v>2401</v>
      </c>
      <c r="H45" t="s">
        <v>171</v>
      </c>
      <c r="I45">
        <v>391</v>
      </c>
      <c r="J45" t="s">
        <v>308</v>
      </c>
      <c r="K45" t="s">
        <v>2401</v>
      </c>
      <c r="L45" s="1">
        <v>45736</v>
      </c>
      <c r="M45">
        <v>391</v>
      </c>
      <c r="N45" t="s">
        <v>2405</v>
      </c>
      <c r="O45" t="s">
        <v>315</v>
      </c>
    </row>
    <row r="46" spans="1:15" x14ac:dyDescent="0.25">
      <c r="A46">
        <v>100480895</v>
      </c>
      <c r="B46" s="1">
        <v>45737</v>
      </c>
      <c r="C46" t="s">
        <v>408</v>
      </c>
      <c r="D46" t="s">
        <v>2413</v>
      </c>
      <c r="E46" t="s">
        <v>108</v>
      </c>
      <c r="F46" t="s">
        <v>2400</v>
      </c>
      <c r="G46" t="s">
        <v>2401</v>
      </c>
      <c r="H46" t="s">
        <v>314</v>
      </c>
      <c r="I46" s="9">
        <v>1504.7</v>
      </c>
      <c r="J46" t="s">
        <v>308</v>
      </c>
      <c r="K46" t="s">
        <v>2401</v>
      </c>
      <c r="L46" s="1">
        <v>45737</v>
      </c>
      <c r="M46" s="9">
        <v>2694.91</v>
      </c>
      <c r="N46" t="s">
        <v>2402</v>
      </c>
      <c r="O46" t="s">
        <v>315</v>
      </c>
    </row>
    <row r="47" spans="1:15" x14ac:dyDescent="0.25">
      <c r="A47">
        <v>100481027</v>
      </c>
      <c r="B47" s="1">
        <v>45737</v>
      </c>
      <c r="C47" t="s">
        <v>409</v>
      </c>
      <c r="D47" t="s">
        <v>2399</v>
      </c>
      <c r="E47" t="s">
        <v>108</v>
      </c>
      <c r="F47" t="s">
        <v>2400</v>
      </c>
      <c r="G47" t="s">
        <v>2401</v>
      </c>
      <c r="H47" t="s">
        <v>171</v>
      </c>
      <c r="I47">
        <v>244</v>
      </c>
      <c r="J47" t="s">
        <v>308</v>
      </c>
      <c r="K47" t="s">
        <v>2401</v>
      </c>
      <c r="L47" s="1">
        <v>45737</v>
      </c>
      <c r="M47">
        <v>244</v>
      </c>
      <c r="N47" t="s">
        <v>2405</v>
      </c>
      <c r="O47" t="s">
        <v>315</v>
      </c>
    </row>
    <row r="48" spans="1:15" x14ac:dyDescent="0.25">
      <c r="A48">
        <v>100482667</v>
      </c>
      <c r="B48" s="1">
        <v>45742</v>
      </c>
      <c r="C48" t="s">
        <v>410</v>
      </c>
      <c r="D48" t="s">
        <v>2409</v>
      </c>
      <c r="E48" t="s">
        <v>358</v>
      </c>
      <c r="F48" t="s">
        <v>2396</v>
      </c>
      <c r="G48" t="s">
        <v>2397</v>
      </c>
      <c r="H48" t="s">
        <v>375</v>
      </c>
      <c r="I48" s="9">
        <v>2775.8</v>
      </c>
      <c r="J48" t="s">
        <v>308</v>
      </c>
      <c r="K48" t="s">
        <v>2397</v>
      </c>
      <c r="L48" s="1">
        <v>45742</v>
      </c>
      <c r="M48" s="9">
        <v>3995.81</v>
      </c>
      <c r="N48" t="s">
        <v>2398</v>
      </c>
      <c r="O48" t="s">
        <v>315</v>
      </c>
    </row>
    <row r="49" spans="1:15" x14ac:dyDescent="0.25">
      <c r="A49">
        <v>100484077</v>
      </c>
      <c r="B49" s="1">
        <v>45747</v>
      </c>
      <c r="C49" t="s">
        <v>411</v>
      </c>
      <c r="D49" t="s">
        <v>2399</v>
      </c>
      <c r="E49" t="s">
        <v>108</v>
      </c>
      <c r="F49" t="s">
        <v>2400</v>
      </c>
      <c r="G49" t="s">
        <v>2401</v>
      </c>
      <c r="H49" t="s">
        <v>162</v>
      </c>
      <c r="I49" s="9">
        <v>2759.38</v>
      </c>
      <c r="J49" t="s">
        <v>308</v>
      </c>
      <c r="K49" t="s">
        <v>2401</v>
      </c>
      <c r="L49" s="1">
        <v>45747</v>
      </c>
      <c r="M49" s="9">
        <v>2824.38</v>
      </c>
      <c r="N49" t="s">
        <v>2402</v>
      </c>
      <c r="O49" t="s">
        <v>315</v>
      </c>
    </row>
    <row r="50" spans="1:15" x14ac:dyDescent="0.25">
      <c r="A50">
        <v>100484291</v>
      </c>
      <c r="B50" s="1">
        <v>45747</v>
      </c>
      <c r="C50" t="s">
        <v>412</v>
      </c>
      <c r="D50" t="s">
        <v>2399</v>
      </c>
      <c r="E50" t="s">
        <v>108</v>
      </c>
      <c r="F50" t="s">
        <v>2400</v>
      </c>
      <c r="G50" t="s">
        <v>2401</v>
      </c>
      <c r="H50" t="s">
        <v>171</v>
      </c>
      <c r="I50">
        <v>335.5</v>
      </c>
      <c r="J50" t="s">
        <v>308</v>
      </c>
      <c r="K50" t="s">
        <v>2401</v>
      </c>
      <c r="L50" s="1">
        <v>45747</v>
      </c>
      <c r="M50">
        <v>335.5</v>
      </c>
      <c r="N50" t="s">
        <v>2405</v>
      </c>
      <c r="O50" t="s">
        <v>315</v>
      </c>
    </row>
    <row r="51" spans="1:15" x14ac:dyDescent="0.25">
      <c r="A51">
        <v>100484800</v>
      </c>
      <c r="B51" s="1">
        <v>45748</v>
      </c>
      <c r="C51" t="s">
        <v>413</v>
      </c>
      <c r="D51" t="s">
        <v>2414</v>
      </c>
      <c r="E51" t="s">
        <v>358</v>
      </c>
      <c r="F51" t="s">
        <v>2396</v>
      </c>
      <c r="G51" t="s">
        <v>2397</v>
      </c>
      <c r="H51" t="s">
        <v>414</v>
      </c>
      <c r="I51">
        <v>249.2</v>
      </c>
      <c r="J51" t="s">
        <v>308</v>
      </c>
      <c r="K51" t="s">
        <v>2397</v>
      </c>
      <c r="L51" s="1">
        <v>45748</v>
      </c>
      <c r="M51">
        <v>799.51</v>
      </c>
      <c r="N51" t="s">
        <v>2398</v>
      </c>
      <c r="O51" t="s">
        <v>315</v>
      </c>
    </row>
    <row r="52" spans="1:15" x14ac:dyDescent="0.25">
      <c r="A52">
        <v>100484806</v>
      </c>
      <c r="B52" s="1">
        <v>45748</v>
      </c>
      <c r="C52" t="s">
        <v>415</v>
      </c>
      <c r="D52" t="s">
        <v>2414</v>
      </c>
      <c r="E52" t="s">
        <v>358</v>
      </c>
      <c r="F52" t="s">
        <v>2396</v>
      </c>
      <c r="G52" t="s">
        <v>2397</v>
      </c>
      <c r="H52" t="s">
        <v>414</v>
      </c>
      <c r="I52" s="9">
        <v>2368.02</v>
      </c>
      <c r="J52" t="s">
        <v>308</v>
      </c>
      <c r="K52" t="s">
        <v>2397</v>
      </c>
      <c r="L52" s="1">
        <v>45748</v>
      </c>
      <c r="M52" s="9">
        <v>3054.54</v>
      </c>
      <c r="N52" t="s">
        <v>2398</v>
      </c>
      <c r="O52" t="s">
        <v>315</v>
      </c>
    </row>
    <row r="53" spans="1:15" x14ac:dyDescent="0.25">
      <c r="A53">
        <v>100484889</v>
      </c>
      <c r="B53" s="1">
        <v>45748</v>
      </c>
      <c r="C53" t="s">
        <v>416</v>
      </c>
      <c r="D53" t="s">
        <v>2399</v>
      </c>
      <c r="E53" t="s">
        <v>108</v>
      </c>
      <c r="F53" t="s">
        <v>2400</v>
      </c>
      <c r="G53" t="s">
        <v>2401</v>
      </c>
      <c r="H53" t="s">
        <v>171</v>
      </c>
      <c r="I53">
        <v>250</v>
      </c>
      <c r="J53" t="s">
        <v>308</v>
      </c>
      <c r="K53" t="s">
        <v>2401</v>
      </c>
      <c r="L53" s="1">
        <v>45748</v>
      </c>
      <c r="M53">
        <v>395</v>
      </c>
      <c r="N53" t="s">
        <v>2405</v>
      </c>
      <c r="O53" t="s">
        <v>315</v>
      </c>
    </row>
    <row r="54" spans="1:15" x14ac:dyDescent="0.25">
      <c r="A54">
        <v>100484891</v>
      </c>
      <c r="B54" s="1">
        <v>45748</v>
      </c>
      <c r="C54" t="s">
        <v>417</v>
      </c>
      <c r="D54" t="s">
        <v>2399</v>
      </c>
      <c r="E54" t="s">
        <v>108</v>
      </c>
      <c r="F54" t="s">
        <v>2400</v>
      </c>
      <c r="G54" t="s">
        <v>2401</v>
      </c>
      <c r="H54" t="s">
        <v>171</v>
      </c>
      <c r="I54">
        <v>790</v>
      </c>
      <c r="J54" t="s">
        <v>308</v>
      </c>
      <c r="K54" t="s">
        <v>2401</v>
      </c>
      <c r="L54" s="1">
        <v>45748</v>
      </c>
      <c r="M54">
        <v>790</v>
      </c>
      <c r="N54" t="s">
        <v>2405</v>
      </c>
      <c r="O54" t="s">
        <v>315</v>
      </c>
    </row>
    <row r="55" spans="1:15" x14ac:dyDescent="0.25">
      <c r="A55">
        <v>100484894</v>
      </c>
      <c r="B55" s="1">
        <v>45748</v>
      </c>
      <c r="C55" t="s">
        <v>418</v>
      </c>
      <c r="D55" t="s">
        <v>2399</v>
      </c>
      <c r="E55" t="s">
        <v>108</v>
      </c>
      <c r="F55" t="s">
        <v>2400</v>
      </c>
      <c r="G55" t="s">
        <v>2401</v>
      </c>
      <c r="H55" t="s">
        <v>171</v>
      </c>
      <c r="I55">
        <v>893.32</v>
      </c>
      <c r="J55" t="s">
        <v>308</v>
      </c>
      <c r="K55" t="s">
        <v>2401</v>
      </c>
      <c r="L55" s="1">
        <v>45748</v>
      </c>
      <c r="M55">
        <v>893.32</v>
      </c>
      <c r="N55" t="s">
        <v>2405</v>
      </c>
      <c r="O55" t="s">
        <v>315</v>
      </c>
    </row>
    <row r="56" spans="1:15" x14ac:dyDescent="0.25">
      <c r="A56">
        <v>100484895</v>
      </c>
      <c r="B56" s="1">
        <v>45748</v>
      </c>
      <c r="C56" t="s">
        <v>419</v>
      </c>
      <c r="D56" t="s">
        <v>2399</v>
      </c>
      <c r="E56" t="s">
        <v>108</v>
      </c>
      <c r="F56" t="s">
        <v>2400</v>
      </c>
      <c r="G56" t="s">
        <v>2401</v>
      </c>
      <c r="H56" t="s">
        <v>171</v>
      </c>
      <c r="I56">
        <v>482.5</v>
      </c>
      <c r="J56" t="s">
        <v>308</v>
      </c>
      <c r="K56" t="s">
        <v>2401</v>
      </c>
      <c r="L56" s="1">
        <v>45748</v>
      </c>
      <c r="M56">
        <v>482.5</v>
      </c>
      <c r="N56" t="s">
        <v>2405</v>
      </c>
      <c r="O56" t="s">
        <v>315</v>
      </c>
    </row>
    <row r="57" spans="1:15" x14ac:dyDescent="0.25">
      <c r="A57">
        <v>100484898</v>
      </c>
      <c r="B57" s="1">
        <v>45748</v>
      </c>
      <c r="C57" t="s">
        <v>420</v>
      </c>
      <c r="D57" t="s">
        <v>2399</v>
      </c>
      <c r="E57" t="s">
        <v>108</v>
      </c>
      <c r="F57" t="s">
        <v>2400</v>
      </c>
      <c r="G57" t="s">
        <v>2401</v>
      </c>
      <c r="H57" t="s">
        <v>171</v>
      </c>
      <c r="I57">
        <v>56</v>
      </c>
      <c r="J57" t="s">
        <v>308</v>
      </c>
      <c r="K57" t="s">
        <v>2401</v>
      </c>
      <c r="L57" s="1">
        <v>45748</v>
      </c>
      <c r="M57">
        <v>72</v>
      </c>
      <c r="N57" t="s">
        <v>2405</v>
      </c>
      <c r="O57" t="s">
        <v>315</v>
      </c>
    </row>
    <row r="58" spans="1:15" x14ac:dyDescent="0.25">
      <c r="A58">
        <v>100485375</v>
      </c>
      <c r="B58" s="1">
        <v>45749</v>
      </c>
      <c r="C58" t="s">
        <v>421</v>
      </c>
      <c r="D58" t="s">
        <v>2406</v>
      </c>
      <c r="E58" t="s">
        <v>358</v>
      </c>
      <c r="F58" t="s">
        <v>2396</v>
      </c>
      <c r="G58" t="s">
        <v>2397</v>
      </c>
      <c r="H58" t="s">
        <v>365</v>
      </c>
      <c r="I58">
        <v>465.42</v>
      </c>
      <c r="J58" t="s">
        <v>308</v>
      </c>
      <c r="K58" t="s">
        <v>2397</v>
      </c>
      <c r="L58" s="1">
        <v>45749</v>
      </c>
      <c r="M58">
        <v>549.62</v>
      </c>
      <c r="N58" t="s">
        <v>2398</v>
      </c>
      <c r="O58" t="s">
        <v>315</v>
      </c>
    </row>
    <row r="59" spans="1:15" x14ac:dyDescent="0.25">
      <c r="A59">
        <v>100485740</v>
      </c>
      <c r="B59" s="1">
        <v>45750</v>
      </c>
      <c r="C59" t="s">
        <v>422</v>
      </c>
      <c r="D59" t="s">
        <v>2404</v>
      </c>
      <c r="E59" t="s">
        <v>108</v>
      </c>
      <c r="F59" t="s">
        <v>2400</v>
      </c>
      <c r="G59" t="s">
        <v>2401</v>
      </c>
      <c r="H59" t="s">
        <v>363</v>
      </c>
      <c r="I59">
        <v>320</v>
      </c>
      <c r="J59" t="s">
        <v>308</v>
      </c>
      <c r="K59" t="s">
        <v>2401</v>
      </c>
      <c r="L59" s="1">
        <v>45750</v>
      </c>
      <c r="M59">
        <v>789.69</v>
      </c>
      <c r="N59" t="s">
        <v>2405</v>
      </c>
      <c r="O59" t="s">
        <v>315</v>
      </c>
    </row>
    <row r="60" spans="1:15" x14ac:dyDescent="0.25">
      <c r="A60">
        <v>100485765</v>
      </c>
      <c r="B60" s="1">
        <v>45750</v>
      </c>
      <c r="C60" t="s">
        <v>423</v>
      </c>
      <c r="D60" t="s">
        <v>2415</v>
      </c>
      <c r="E60" t="s">
        <v>108</v>
      </c>
      <c r="F60" t="s">
        <v>2400</v>
      </c>
      <c r="G60" t="s">
        <v>2401</v>
      </c>
      <c r="H60" t="s">
        <v>424</v>
      </c>
      <c r="I60" s="9">
        <v>1742.52</v>
      </c>
      <c r="J60" t="s">
        <v>308</v>
      </c>
      <c r="K60" t="s">
        <v>2401</v>
      </c>
      <c r="L60" s="1">
        <v>45750</v>
      </c>
      <c r="M60" s="9">
        <v>4117.24</v>
      </c>
      <c r="N60" t="s">
        <v>2405</v>
      </c>
      <c r="O60" t="s">
        <v>315</v>
      </c>
    </row>
    <row r="61" spans="1:15" x14ac:dyDescent="0.25">
      <c r="A61">
        <v>100485797</v>
      </c>
      <c r="B61" s="1">
        <v>45750</v>
      </c>
      <c r="C61" t="s">
        <v>425</v>
      </c>
      <c r="D61" t="s">
        <v>2399</v>
      </c>
      <c r="E61" t="s">
        <v>108</v>
      </c>
      <c r="F61" t="s">
        <v>2400</v>
      </c>
      <c r="G61" t="s">
        <v>2401</v>
      </c>
      <c r="H61" t="s">
        <v>171</v>
      </c>
      <c r="I61">
        <v>185</v>
      </c>
      <c r="J61" t="s">
        <v>308</v>
      </c>
      <c r="K61" t="s">
        <v>2401</v>
      </c>
      <c r="L61" s="1">
        <v>45750</v>
      </c>
      <c r="M61">
        <v>185</v>
      </c>
      <c r="N61" t="s">
        <v>2405</v>
      </c>
      <c r="O61" t="s">
        <v>315</v>
      </c>
    </row>
    <row r="62" spans="1:15" x14ac:dyDescent="0.25">
      <c r="A62">
        <v>100485857</v>
      </c>
      <c r="B62" s="1">
        <v>45750</v>
      </c>
      <c r="C62" t="s">
        <v>426</v>
      </c>
      <c r="D62" t="s">
        <v>2406</v>
      </c>
      <c r="E62" t="s">
        <v>358</v>
      </c>
      <c r="F62" t="s">
        <v>2396</v>
      </c>
      <c r="G62" t="s">
        <v>2397</v>
      </c>
      <c r="H62" t="s">
        <v>365</v>
      </c>
      <c r="I62">
        <v>465.42</v>
      </c>
      <c r="J62" t="s">
        <v>308</v>
      </c>
      <c r="K62" t="s">
        <v>2397</v>
      </c>
      <c r="L62" s="1">
        <v>45750</v>
      </c>
      <c r="M62">
        <v>549.62</v>
      </c>
      <c r="N62" t="s">
        <v>2398</v>
      </c>
      <c r="O62" t="s">
        <v>315</v>
      </c>
    </row>
    <row r="63" spans="1:15" x14ac:dyDescent="0.25">
      <c r="A63">
        <v>100485896</v>
      </c>
      <c r="B63" s="1">
        <v>45750</v>
      </c>
      <c r="C63" t="s">
        <v>427</v>
      </c>
      <c r="D63" t="s">
        <v>2399</v>
      </c>
      <c r="E63" t="s">
        <v>108</v>
      </c>
      <c r="F63" t="s">
        <v>2400</v>
      </c>
      <c r="G63" t="s">
        <v>2401</v>
      </c>
      <c r="H63" t="s">
        <v>171</v>
      </c>
      <c r="I63">
        <v>962.5</v>
      </c>
      <c r="J63" t="s">
        <v>308</v>
      </c>
      <c r="K63" t="s">
        <v>2401</v>
      </c>
      <c r="L63" s="1">
        <v>45750</v>
      </c>
      <c r="M63">
        <v>962.5</v>
      </c>
      <c r="N63" t="s">
        <v>2405</v>
      </c>
      <c r="O63" t="s">
        <v>315</v>
      </c>
    </row>
    <row r="64" spans="1:15" x14ac:dyDescent="0.25">
      <c r="A64">
        <v>100487010</v>
      </c>
      <c r="B64" s="1">
        <v>45754</v>
      </c>
      <c r="C64" t="s">
        <v>428</v>
      </c>
      <c r="D64" t="s">
        <v>2399</v>
      </c>
      <c r="E64" t="s">
        <v>108</v>
      </c>
      <c r="F64" t="s">
        <v>2400</v>
      </c>
      <c r="G64" t="s">
        <v>2401</v>
      </c>
      <c r="H64" t="s">
        <v>171</v>
      </c>
      <c r="I64">
        <v>890.25</v>
      </c>
      <c r="J64" t="s">
        <v>308</v>
      </c>
      <c r="K64" t="s">
        <v>2401</v>
      </c>
      <c r="L64" s="1">
        <v>45754</v>
      </c>
      <c r="M64">
        <v>890.25</v>
      </c>
      <c r="N64" t="s">
        <v>2405</v>
      </c>
      <c r="O64" t="s">
        <v>315</v>
      </c>
    </row>
    <row r="65" spans="1:15" x14ac:dyDescent="0.25">
      <c r="A65">
        <v>100487014</v>
      </c>
      <c r="B65" s="1">
        <v>45754</v>
      </c>
      <c r="C65" t="s">
        <v>429</v>
      </c>
      <c r="D65" t="s">
        <v>2399</v>
      </c>
      <c r="E65" t="s">
        <v>108</v>
      </c>
      <c r="F65" t="s">
        <v>2400</v>
      </c>
      <c r="G65" t="s">
        <v>2401</v>
      </c>
      <c r="H65" t="s">
        <v>171</v>
      </c>
      <c r="I65">
        <v>638.5</v>
      </c>
      <c r="J65" t="s">
        <v>308</v>
      </c>
      <c r="K65" t="s">
        <v>2401</v>
      </c>
      <c r="L65" s="1">
        <v>45754</v>
      </c>
      <c r="M65">
        <v>638.5</v>
      </c>
      <c r="N65" t="s">
        <v>2405</v>
      </c>
      <c r="O65" t="s">
        <v>315</v>
      </c>
    </row>
    <row r="66" spans="1:15" x14ac:dyDescent="0.25">
      <c r="A66">
        <v>100487124</v>
      </c>
      <c r="B66" s="1">
        <v>45754</v>
      </c>
      <c r="C66" t="s">
        <v>2416</v>
      </c>
      <c r="D66" t="s">
        <v>2399</v>
      </c>
      <c r="E66" t="s">
        <v>108</v>
      </c>
      <c r="F66" t="s">
        <v>2400</v>
      </c>
      <c r="G66" t="s">
        <v>2401</v>
      </c>
      <c r="H66" t="s">
        <v>171</v>
      </c>
      <c r="I66">
        <v>890.25</v>
      </c>
      <c r="J66" t="s">
        <v>308</v>
      </c>
      <c r="K66" t="s">
        <v>2401</v>
      </c>
      <c r="L66" s="1">
        <v>45754</v>
      </c>
      <c r="M66">
        <v>890.25</v>
      </c>
      <c r="N66" t="s">
        <v>2405</v>
      </c>
      <c r="O66" t="s">
        <v>315</v>
      </c>
    </row>
    <row r="67" spans="1:15" x14ac:dyDescent="0.25">
      <c r="A67">
        <v>100487468</v>
      </c>
      <c r="B67" s="1">
        <v>45755</v>
      </c>
      <c r="C67" t="s">
        <v>430</v>
      </c>
      <c r="D67" t="s">
        <v>2399</v>
      </c>
      <c r="E67" t="s">
        <v>108</v>
      </c>
      <c r="F67" t="s">
        <v>2400</v>
      </c>
      <c r="G67" t="s">
        <v>2401</v>
      </c>
      <c r="H67" t="s">
        <v>162</v>
      </c>
      <c r="I67">
        <v>941.82</v>
      </c>
      <c r="J67" t="s">
        <v>308</v>
      </c>
      <c r="K67" t="s">
        <v>2401</v>
      </c>
      <c r="L67" s="1">
        <v>45755</v>
      </c>
      <c r="M67">
        <v>941.82</v>
      </c>
      <c r="N67" t="s">
        <v>2402</v>
      </c>
      <c r="O67" t="s">
        <v>315</v>
      </c>
    </row>
    <row r="68" spans="1:15" x14ac:dyDescent="0.25">
      <c r="A68">
        <v>100487543</v>
      </c>
      <c r="B68" s="1">
        <v>45755</v>
      </c>
      <c r="C68" t="s">
        <v>431</v>
      </c>
      <c r="D68" t="s">
        <v>2399</v>
      </c>
      <c r="E68" t="s">
        <v>108</v>
      </c>
      <c r="F68" t="s">
        <v>2400</v>
      </c>
      <c r="G68" t="s">
        <v>2401</v>
      </c>
      <c r="H68" t="s">
        <v>171</v>
      </c>
      <c r="I68">
        <v>388.2</v>
      </c>
      <c r="J68" t="s">
        <v>308</v>
      </c>
      <c r="K68" t="s">
        <v>2401</v>
      </c>
      <c r="L68" s="1">
        <v>45755</v>
      </c>
      <c r="M68">
        <v>420.2</v>
      </c>
      <c r="N68" t="s">
        <v>2405</v>
      </c>
      <c r="O68" t="s">
        <v>315</v>
      </c>
    </row>
    <row r="69" spans="1:15" x14ac:dyDescent="0.25">
      <c r="A69">
        <v>100488026</v>
      </c>
      <c r="B69" s="1">
        <v>45756</v>
      </c>
      <c r="C69" t="s">
        <v>432</v>
      </c>
      <c r="D69" t="s">
        <v>2399</v>
      </c>
      <c r="E69" t="s">
        <v>108</v>
      </c>
      <c r="F69" t="s">
        <v>2400</v>
      </c>
      <c r="G69" t="s">
        <v>2401</v>
      </c>
      <c r="H69" t="s">
        <v>171</v>
      </c>
      <c r="I69">
        <v>786.5</v>
      </c>
      <c r="J69" t="s">
        <v>308</v>
      </c>
      <c r="K69" t="s">
        <v>2401</v>
      </c>
      <c r="L69" s="1">
        <v>45756</v>
      </c>
      <c r="M69">
        <v>786.5</v>
      </c>
      <c r="N69" t="s">
        <v>2405</v>
      </c>
      <c r="O69" t="s">
        <v>315</v>
      </c>
    </row>
    <row r="70" spans="1:15" x14ac:dyDescent="0.25">
      <c r="A70">
        <v>100488056</v>
      </c>
      <c r="B70" s="1">
        <v>45756</v>
      </c>
      <c r="C70" t="s">
        <v>433</v>
      </c>
      <c r="D70" t="s">
        <v>2399</v>
      </c>
      <c r="E70" t="s">
        <v>108</v>
      </c>
      <c r="F70" t="s">
        <v>2400</v>
      </c>
      <c r="G70" t="s">
        <v>2401</v>
      </c>
      <c r="H70" t="s">
        <v>171</v>
      </c>
      <c r="I70">
        <v>178.2</v>
      </c>
      <c r="J70" t="s">
        <v>308</v>
      </c>
      <c r="K70" t="s">
        <v>2401</v>
      </c>
      <c r="L70" s="1">
        <v>45756</v>
      </c>
      <c r="M70">
        <v>199.2</v>
      </c>
      <c r="N70" t="s">
        <v>2405</v>
      </c>
      <c r="O70" t="s">
        <v>315</v>
      </c>
    </row>
    <row r="71" spans="1:15" x14ac:dyDescent="0.25">
      <c r="A71">
        <v>100488115</v>
      </c>
      <c r="B71" s="1">
        <v>45756</v>
      </c>
      <c r="C71" t="s">
        <v>434</v>
      </c>
      <c r="D71" t="s">
        <v>2399</v>
      </c>
      <c r="E71" t="s">
        <v>108</v>
      </c>
      <c r="F71" t="s">
        <v>2400</v>
      </c>
      <c r="G71" t="s">
        <v>2401</v>
      </c>
      <c r="H71" t="s">
        <v>171</v>
      </c>
      <c r="I71">
        <v>500.84</v>
      </c>
      <c r="J71" t="s">
        <v>308</v>
      </c>
      <c r="K71" t="s">
        <v>2401</v>
      </c>
      <c r="L71" s="1">
        <v>45756</v>
      </c>
      <c r="M71">
        <v>600.84</v>
      </c>
      <c r="N71" t="s">
        <v>2405</v>
      </c>
      <c r="O71" t="s">
        <v>315</v>
      </c>
    </row>
    <row r="72" spans="1:15" x14ac:dyDescent="0.25">
      <c r="A72">
        <v>100488138</v>
      </c>
      <c r="B72" s="1">
        <v>45756</v>
      </c>
      <c r="C72" t="s">
        <v>435</v>
      </c>
      <c r="D72" t="s">
        <v>2399</v>
      </c>
      <c r="E72" t="s">
        <v>108</v>
      </c>
      <c r="F72" t="s">
        <v>2400</v>
      </c>
      <c r="G72" t="s">
        <v>2401</v>
      </c>
      <c r="H72" t="s">
        <v>171</v>
      </c>
      <c r="I72">
        <v>298.5</v>
      </c>
      <c r="J72" t="s">
        <v>308</v>
      </c>
      <c r="K72" t="s">
        <v>2401</v>
      </c>
      <c r="L72" s="1">
        <v>45756</v>
      </c>
      <c r="M72">
        <v>298.5</v>
      </c>
      <c r="N72" t="s">
        <v>2405</v>
      </c>
      <c r="O72" t="s">
        <v>315</v>
      </c>
    </row>
    <row r="73" spans="1:15" x14ac:dyDescent="0.25">
      <c r="A73">
        <v>100488604</v>
      </c>
      <c r="B73" s="1">
        <v>45757</v>
      </c>
      <c r="C73" t="s">
        <v>436</v>
      </c>
      <c r="D73" t="s">
        <v>2417</v>
      </c>
      <c r="E73" t="s">
        <v>113</v>
      </c>
      <c r="F73" t="s">
        <v>2418</v>
      </c>
      <c r="G73" t="s">
        <v>2419</v>
      </c>
      <c r="H73" t="s">
        <v>170</v>
      </c>
      <c r="I73" s="9">
        <v>1091.01</v>
      </c>
      <c r="J73" t="s">
        <v>2420</v>
      </c>
      <c r="K73" t="s">
        <v>2419</v>
      </c>
      <c r="L73" s="1">
        <v>45757</v>
      </c>
      <c r="M73" s="9">
        <v>1090.01</v>
      </c>
      <c r="N73" t="s">
        <v>2421</v>
      </c>
      <c r="O73" t="s">
        <v>315</v>
      </c>
    </row>
    <row r="74" spans="1:15" x14ac:dyDescent="0.25">
      <c r="A74">
        <v>100489124</v>
      </c>
      <c r="B74" s="1">
        <v>45758</v>
      </c>
      <c r="C74" t="s">
        <v>437</v>
      </c>
      <c r="D74" t="s">
        <v>2403</v>
      </c>
      <c r="E74" t="s">
        <v>327</v>
      </c>
      <c r="F74" t="s">
        <v>353</v>
      </c>
      <c r="G74" t="s">
        <v>354</v>
      </c>
      <c r="H74" t="s">
        <v>173</v>
      </c>
      <c r="I74">
        <v>621</v>
      </c>
      <c r="J74" t="s">
        <v>308</v>
      </c>
      <c r="K74" t="s">
        <v>354</v>
      </c>
      <c r="L74" s="1">
        <v>45758</v>
      </c>
      <c r="M74">
        <v>621</v>
      </c>
      <c r="N74" t="s">
        <v>2422</v>
      </c>
      <c r="O74" t="s">
        <v>315</v>
      </c>
    </row>
    <row r="75" spans="1:15" x14ac:dyDescent="0.25">
      <c r="A75">
        <v>100489762</v>
      </c>
      <c r="B75" s="1">
        <v>45761</v>
      </c>
      <c r="C75" t="s">
        <v>438</v>
      </c>
      <c r="D75" t="s">
        <v>2399</v>
      </c>
      <c r="E75" t="s">
        <v>108</v>
      </c>
      <c r="F75" t="s">
        <v>2400</v>
      </c>
      <c r="G75" t="s">
        <v>2401</v>
      </c>
      <c r="H75" t="s">
        <v>171</v>
      </c>
      <c r="I75">
        <v>382</v>
      </c>
      <c r="J75" t="s">
        <v>308</v>
      </c>
      <c r="K75" t="s">
        <v>2401</v>
      </c>
      <c r="L75" s="1">
        <v>45761</v>
      </c>
      <c r="M75">
        <v>382</v>
      </c>
      <c r="N75" t="s">
        <v>2405</v>
      </c>
      <c r="O75" t="s">
        <v>315</v>
      </c>
    </row>
    <row r="76" spans="1:15" x14ac:dyDescent="0.25">
      <c r="A76">
        <v>100489775</v>
      </c>
      <c r="B76" s="1">
        <v>45761</v>
      </c>
      <c r="C76" t="s">
        <v>439</v>
      </c>
      <c r="D76" t="s">
        <v>2406</v>
      </c>
      <c r="E76" t="s">
        <v>358</v>
      </c>
      <c r="F76" t="s">
        <v>2396</v>
      </c>
      <c r="G76" t="s">
        <v>2397</v>
      </c>
      <c r="H76" t="s">
        <v>365</v>
      </c>
      <c r="I76">
        <v>835.74</v>
      </c>
      <c r="J76" t="s">
        <v>308</v>
      </c>
      <c r="K76" t="s">
        <v>2397</v>
      </c>
      <c r="L76" s="1">
        <v>45761</v>
      </c>
      <c r="M76">
        <v>0</v>
      </c>
      <c r="N76" t="s">
        <v>2398</v>
      </c>
      <c r="O76" t="s">
        <v>315</v>
      </c>
    </row>
    <row r="77" spans="1:15" x14ac:dyDescent="0.25">
      <c r="A77">
        <v>100489829</v>
      </c>
      <c r="B77" s="1">
        <v>45761</v>
      </c>
      <c r="C77" t="s">
        <v>440</v>
      </c>
      <c r="D77" t="s">
        <v>2399</v>
      </c>
      <c r="E77" t="s">
        <v>108</v>
      </c>
      <c r="F77" t="s">
        <v>2400</v>
      </c>
      <c r="G77" t="s">
        <v>2401</v>
      </c>
      <c r="H77" t="s">
        <v>171</v>
      </c>
      <c r="I77" s="9">
        <v>4268.62</v>
      </c>
      <c r="J77" t="s">
        <v>308</v>
      </c>
      <c r="K77" t="s">
        <v>2401</v>
      </c>
      <c r="L77" s="1">
        <v>45761</v>
      </c>
      <c r="M77" s="9">
        <v>4661.58</v>
      </c>
      <c r="N77" t="s">
        <v>2405</v>
      </c>
      <c r="O77" t="s">
        <v>315</v>
      </c>
    </row>
    <row r="78" spans="1:15" x14ac:dyDescent="0.25">
      <c r="A78">
        <v>100489913</v>
      </c>
      <c r="B78" s="1">
        <v>45761</v>
      </c>
      <c r="C78" t="s">
        <v>441</v>
      </c>
      <c r="D78" t="s">
        <v>2406</v>
      </c>
      <c r="E78" t="s">
        <v>358</v>
      </c>
      <c r="F78" t="s">
        <v>2396</v>
      </c>
      <c r="G78" t="s">
        <v>2397</v>
      </c>
      <c r="H78" t="s">
        <v>365</v>
      </c>
      <c r="I78">
        <v>778.8</v>
      </c>
      <c r="J78" t="s">
        <v>308</v>
      </c>
      <c r="K78" t="s">
        <v>2397</v>
      </c>
      <c r="L78" s="1">
        <v>45761</v>
      </c>
      <c r="M78">
        <v>827.7</v>
      </c>
      <c r="N78" t="s">
        <v>2398</v>
      </c>
      <c r="O78" t="s">
        <v>315</v>
      </c>
    </row>
    <row r="79" spans="1:15" x14ac:dyDescent="0.25">
      <c r="A79">
        <v>100490395</v>
      </c>
      <c r="B79" s="1">
        <v>45762</v>
      </c>
      <c r="C79" t="s">
        <v>442</v>
      </c>
      <c r="D79" t="s">
        <v>2414</v>
      </c>
      <c r="E79" t="s">
        <v>358</v>
      </c>
      <c r="F79" t="s">
        <v>2396</v>
      </c>
      <c r="G79" t="s">
        <v>2397</v>
      </c>
      <c r="H79" t="s">
        <v>414</v>
      </c>
      <c r="I79">
        <v>317.72000000000003</v>
      </c>
      <c r="J79" t="s">
        <v>308</v>
      </c>
      <c r="K79" t="s">
        <v>2397</v>
      </c>
      <c r="L79" s="1">
        <v>45762</v>
      </c>
      <c r="M79">
        <v>376.22</v>
      </c>
      <c r="N79" t="s">
        <v>2398</v>
      </c>
      <c r="O79" t="s">
        <v>315</v>
      </c>
    </row>
    <row r="80" spans="1:15" x14ac:dyDescent="0.25">
      <c r="A80">
        <v>100490396</v>
      </c>
      <c r="B80" s="1">
        <v>45762</v>
      </c>
      <c r="C80" t="s">
        <v>443</v>
      </c>
      <c r="D80" t="s">
        <v>2417</v>
      </c>
      <c r="E80" t="s">
        <v>113</v>
      </c>
      <c r="F80" t="s">
        <v>2418</v>
      </c>
      <c r="G80" t="s">
        <v>2419</v>
      </c>
      <c r="H80" t="s">
        <v>170</v>
      </c>
      <c r="I80" s="9">
        <v>2025.52</v>
      </c>
      <c r="J80" t="s">
        <v>2420</v>
      </c>
      <c r="K80" t="s">
        <v>2419</v>
      </c>
      <c r="L80" s="1">
        <v>45762</v>
      </c>
      <c r="M80" s="9">
        <v>2663.24</v>
      </c>
      <c r="N80" t="s">
        <v>2421</v>
      </c>
      <c r="O80" t="s">
        <v>315</v>
      </c>
    </row>
    <row r="81" spans="1:15" x14ac:dyDescent="0.25">
      <c r="A81">
        <v>100490397</v>
      </c>
      <c r="B81" s="1">
        <v>45762</v>
      </c>
      <c r="C81" t="s">
        <v>444</v>
      </c>
      <c r="D81" t="s">
        <v>2417</v>
      </c>
      <c r="E81" t="s">
        <v>113</v>
      </c>
      <c r="F81" t="s">
        <v>2418</v>
      </c>
      <c r="G81" t="s">
        <v>2419</v>
      </c>
      <c r="H81" t="s">
        <v>172</v>
      </c>
      <c r="I81">
        <v>768.1</v>
      </c>
      <c r="J81" t="s">
        <v>2420</v>
      </c>
      <c r="K81" t="s">
        <v>2419</v>
      </c>
      <c r="L81" s="1">
        <v>45762</v>
      </c>
      <c r="M81">
        <v>787.1</v>
      </c>
      <c r="N81" t="s">
        <v>2421</v>
      </c>
      <c r="O81" t="s">
        <v>315</v>
      </c>
    </row>
    <row r="82" spans="1:15" x14ac:dyDescent="0.25">
      <c r="A82">
        <v>100490398</v>
      </c>
      <c r="B82" s="1">
        <v>45762</v>
      </c>
      <c r="C82" t="s">
        <v>445</v>
      </c>
      <c r="D82" t="s">
        <v>2417</v>
      </c>
      <c r="E82" t="s">
        <v>113</v>
      </c>
      <c r="F82" t="s">
        <v>2418</v>
      </c>
      <c r="G82" t="s">
        <v>2419</v>
      </c>
      <c r="H82" t="s">
        <v>172</v>
      </c>
      <c r="I82" s="9">
        <v>1335.66</v>
      </c>
      <c r="J82" t="s">
        <v>2420</v>
      </c>
      <c r="K82" t="s">
        <v>2419</v>
      </c>
      <c r="L82" s="1">
        <v>45762</v>
      </c>
      <c r="M82" s="9">
        <v>1373.66</v>
      </c>
      <c r="N82" t="s">
        <v>2421</v>
      </c>
      <c r="O82" t="s">
        <v>315</v>
      </c>
    </row>
    <row r="83" spans="1:15" x14ac:dyDescent="0.25">
      <c r="A83">
        <v>100490399</v>
      </c>
      <c r="B83" s="1">
        <v>45762</v>
      </c>
      <c r="C83" t="s">
        <v>446</v>
      </c>
      <c r="D83" t="s">
        <v>2417</v>
      </c>
      <c r="E83" t="s">
        <v>113</v>
      </c>
      <c r="F83" t="s">
        <v>2418</v>
      </c>
      <c r="G83" t="s">
        <v>2419</v>
      </c>
      <c r="H83" t="s">
        <v>172</v>
      </c>
      <c r="I83">
        <v>768.1</v>
      </c>
      <c r="J83" t="s">
        <v>2420</v>
      </c>
      <c r="K83" t="s">
        <v>2419</v>
      </c>
      <c r="L83" s="1">
        <v>45762</v>
      </c>
      <c r="M83">
        <v>787.1</v>
      </c>
      <c r="N83" t="s">
        <v>2421</v>
      </c>
      <c r="O83" t="s">
        <v>315</v>
      </c>
    </row>
    <row r="84" spans="1:15" x14ac:dyDescent="0.25">
      <c r="A84">
        <v>100490402</v>
      </c>
      <c r="B84" s="1">
        <v>45762</v>
      </c>
      <c r="C84" t="s">
        <v>447</v>
      </c>
      <c r="D84" t="s">
        <v>2417</v>
      </c>
      <c r="E84" t="s">
        <v>113</v>
      </c>
      <c r="F84" t="s">
        <v>2418</v>
      </c>
      <c r="G84" t="s">
        <v>2419</v>
      </c>
      <c r="H84" t="s">
        <v>172</v>
      </c>
      <c r="I84">
        <v>197.6</v>
      </c>
      <c r="J84" t="s">
        <v>2420</v>
      </c>
      <c r="K84" t="s">
        <v>2419</v>
      </c>
      <c r="L84" s="1">
        <v>45762</v>
      </c>
      <c r="M84">
        <v>197.6</v>
      </c>
      <c r="N84" t="s">
        <v>2421</v>
      </c>
      <c r="O84" t="s">
        <v>315</v>
      </c>
    </row>
    <row r="85" spans="1:15" x14ac:dyDescent="0.25">
      <c r="A85">
        <v>100490676</v>
      </c>
      <c r="B85" s="1">
        <v>45763</v>
      </c>
      <c r="C85" t="s">
        <v>448</v>
      </c>
      <c r="D85" t="s">
        <v>2423</v>
      </c>
      <c r="E85" t="s">
        <v>327</v>
      </c>
      <c r="F85" t="s">
        <v>353</v>
      </c>
      <c r="G85" t="s">
        <v>354</v>
      </c>
      <c r="H85" t="s">
        <v>355</v>
      </c>
      <c r="I85" s="9">
        <v>1700.66</v>
      </c>
      <c r="J85" t="s">
        <v>308</v>
      </c>
      <c r="K85" t="s">
        <v>354</v>
      </c>
      <c r="L85" s="1">
        <v>45763</v>
      </c>
      <c r="M85" s="9">
        <v>1357.61</v>
      </c>
      <c r="N85" t="s">
        <v>356</v>
      </c>
      <c r="O85" t="s">
        <v>315</v>
      </c>
    </row>
    <row r="86" spans="1:15" x14ac:dyDescent="0.25">
      <c r="A86">
        <v>100490846</v>
      </c>
      <c r="B86" s="1">
        <v>45763</v>
      </c>
      <c r="C86" t="s">
        <v>449</v>
      </c>
      <c r="D86" t="s">
        <v>2404</v>
      </c>
      <c r="E86" t="s">
        <v>108</v>
      </c>
      <c r="F86" t="s">
        <v>2400</v>
      </c>
      <c r="G86" t="s">
        <v>2401</v>
      </c>
      <c r="H86" t="s">
        <v>363</v>
      </c>
      <c r="I86">
        <v>52.5</v>
      </c>
      <c r="J86" t="s">
        <v>308</v>
      </c>
      <c r="K86" t="s">
        <v>2401</v>
      </c>
      <c r="L86" s="1">
        <v>45763</v>
      </c>
      <c r="M86">
        <v>52.5</v>
      </c>
      <c r="N86" t="s">
        <v>2405</v>
      </c>
      <c r="O86" t="s">
        <v>315</v>
      </c>
    </row>
    <row r="87" spans="1:15" x14ac:dyDescent="0.25">
      <c r="A87">
        <v>100490848</v>
      </c>
      <c r="B87" s="1">
        <v>45763</v>
      </c>
      <c r="C87" t="s">
        <v>450</v>
      </c>
      <c r="D87" t="s">
        <v>2399</v>
      </c>
      <c r="E87" t="s">
        <v>108</v>
      </c>
      <c r="F87" t="s">
        <v>2400</v>
      </c>
      <c r="G87" t="s">
        <v>2401</v>
      </c>
      <c r="H87" t="s">
        <v>171</v>
      </c>
      <c r="I87">
        <v>237.5</v>
      </c>
      <c r="J87" t="s">
        <v>308</v>
      </c>
      <c r="K87" t="s">
        <v>2401</v>
      </c>
      <c r="L87" s="1">
        <v>45763</v>
      </c>
      <c r="M87">
        <v>237.5</v>
      </c>
      <c r="N87" t="s">
        <v>2405</v>
      </c>
      <c r="O87" t="s">
        <v>315</v>
      </c>
    </row>
    <row r="88" spans="1:15" x14ac:dyDescent="0.25">
      <c r="A88">
        <v>100491165</v>
      </c>
      <c r="B88" s="1">
        <v>45764</v>
      </c>
      <c r="C88" t="s">
        <v>451</v>
      </c>
      <c r="D88" t="s">
        <v>2406</v>
      </c>
      <c r="E88" t="s">
        <v>358</v>
      </c>
      <c r="F88" t="s">
        <v>2396</v>
      </c>
      <c r="G88" t="s">
        <v>2397</v>
      </c>
      <c r="H88" t="s">
        <v>365</v>
      </c>
      <c r="I88" s="9">
        <v>1285.08</v>
      </c>
      <c r="J88" t="s">
        <v>308</v>
      </c>
      <c r="K88" t="s">
        <v>2397</v>
      </c>
      <c r="L88" s="1">
        <v>45764</v>
      </c>
      <c r="M88">
        <v>0</v>
      </c>
      <c r="N88" t="s">
        <v>2398</v>
      </c>
      <c r="O88" t="s">
        <v>315</v>
      </c>
    </row>
    <row r="89" spans="1:15" x14ac:dyDescent="0.25">
      <c r="A89">
        <v>100491177</v>
      </c>
      <c r="B89" s="1">
        <v>45764</v>
      </c>
      <c r="C89" t="s">
        <v>452</v>
      </c>
      <c r="D89" t="s">
        <v>2404</v>
      </c>
      <c r="E89" t="s">
        <v>108</v>
      </c>
      <c r="F89" t="s">
        <v>2400</v>
      </c>
      <c r="G89" t="s">
        <v>2401</v>
      </c>
      <c r="H89" t="s">
        <v>363</v>
      </c>
      <c r="I89">
        <v>361.4</v>
      </c>
      <c r="J89" t="s">
        <v>308</v>
      </c>
      <c r="K89" t="s">
        <v>2401</v>
      </c>
      <c r="L89" s="1">
        <v>45764</v>
      </c>
      <c r="M89" s="9">
        <v>1296.92</v>
      </c>
      <c r="N89" t="s">
        <v>2405</v>
      </c>
      <c r="O89" t="s">
        <v>315</v>
      </c>
    </row>
    <row r="90" spans="1:15" x14ac:dyDescent="0.25">
      <c r="A90">
        <v>100491196</v>
      </c>
      <c r="B90" s="1">
        <v>45764</v>
      </c>
      <c r="C90" t="s">
        <v>453</v>
      </c>
      <c r="D90" t="s">
        <v>2406</v>
      </c>
      <c r="E90" t="s">
        <v>358</v>
      </c>
      <c r="F90" t="s">
        <v>2396</v>
      </c>
      <c r="G90" t="s">
        <v>2397</v>
      </c>
      <c r="H90" t="s">
        <v>365</v>
      </c>
      <c r="I90">
        <v>479.82</v>
      </c>
      <c r="J90" t="s">
        <v>308</v>
      </c>
      <c r="K90" t="s">
        <v>2397</v>
      </c>
      <c r="L90" s="1">
        <v>45764</v>
      </c>
      <c r="M90">
        <v>0</v>
      </c>
      <c r="N90" t="s">
        <v>2398</v>
      </c>
      <c r="O90" t="s">
        <v>315</v>
      </c>
    </row>
    <row r="91" spans="1:15" x14ac:dyDescent="0.25">
      <c r="A91">
        <v>100491300</v>
      </c>
      <c r="B91" s="1">
        <v>45764</v>
      </c>
      <c r="C91" t="s">
        <v>454</v>
      </c>
      <c r="D91" t="s">
        <v>2399</v>
      </c>
      <c r="E91" t="s">
        <v>108</v>
      </c>
      <c r="F91" t="s">
        <v>2400</v>
      </c>
      <c r="G91" t="s">
        <v>2401</v>
      </c>
      <c r="H91" t="s">
        <v>171</v>
      </c>
      <c r="I91">
        <v>814</v>
      </c>
      <c r="J91" t="s">
        <v>308</v>
      </c>
      <c r="K91" t="s">
        <v>2401</v>
      </c>
      <c r="L91" s="1">
        <v>45764</v>
      </c>
      <c r="M91">
        <v>814</v>
      </c>
      <c r="N91" t="s">
        <v>2405</v>
      </c>
      <c r="O91" t="s">
        <v>315</v>
      </c>
    </row>
    <row r="92" spans="1:15" x14ac:dyDescent="0.25">
      <c r="A92">
        <v>100491555</v>
      </c>
      <c r="B92" s="1">
        <v>45765</v>
      </c>
      <c r="C92" t="s">
        <v>455</v>
      </c>
      <c r="D92" t="s">
        <v>2424</v>
      </c>
      <c r="E92" t="s">
        <v>358</v>
      </c>
      <c r="F92" t="s">
        <v>2396</v>
      </c>
      <c r="G92" t="s">
        <v>2397</v>
      </c>
      <c r="H92" t="s">
        <v>112</v>
      </c>
      <c r="I92">
        <v>305.5</v>
      </c>
      <c r="J92" t="s">
        <v>308</v>
      </c>
      <c r="K92" t="s">
        <v>2397</v>
      </c>
      <c r="L92" s="1">
        <v>45765</v>
      </c>
      <c r="M92">
        <v>0</v>
      </c>
      <c r="N92" t="s">
        <v>2398</v>
      </c>
      <c r="O92" t="s">
        <v>315</v>
      </c>
    </row>
    <row r="93" spans="1:15" x14ac:dyDescent="0.25">
      <c r="A93">
        <v>100491579</v>
      </c>
      <c r="B93" s="1">
        <v>45765</v>
      </c>
      <c r="C93" t="s">
        <v>456</v>
      </c>
      <c r="D93" t="s">
        <v>2406</v>
      </c>
      <c r="E93" t="s">
        <v>358</v>
      </c>
      <c r="F93" t="s">
        <v>2396</v>
      </c>
      <c r="G93" t="s">
        <v>2397</v>
      </c>
      <c r="H93" t="s">
        <v>365</v>
      </c>
      <c r="I93" s="9">
        <v>1938.16</v>
      </c>
      <c r="J93" t="s">
        <v>308</v>
      </c>
      <c r="K93" t="s">
        <v>2397</v>
      </c>
      <c r="L93" s="1">
        <v>45765</v>
      </c>
      <c r="M93">
        <v>0</v>
      </c>
      <c r="N93" t="s">
        <v>2398</v>
      </c>
      <c r="O93" t="s">
        <v>315</v>
      </c>
    </row>
    <row r="94" spans="1:15" x14ac:dyDescent="0.25">
      <c r="A94">
        <v>100492239</v>
      </c>
      <c r="B94" s="1">
        <v>45768</v>
      </c>
      <c r="C94" t="s">
        <v>457</v>
      </c>
      <c r="D94" t="s">
        <v>2413</v>
      </c>
      <c r="E94" t="s">
        <v>108</v>
      </c>
      <c r="F94" t="s">
        <v>2400</v>
      </c>
      <c r="G94" t="s">
        <v>2401</v>
      </c>
      <c r="H94" t="s">
        <v>314</v>
      </c>
      <c r="I94" s="9">
        <v>1296.8399999999999</v>
      </c>
      <c r="J94" t="s">
        <v>308</v>
      </c>
      <c r="K94" t="s">
        <v>2401</v>
      </c>
      <c r="L94" s="1">
        <v>45768</v>
      </c>
      <c r="M94">
        <v>883.66</v>
      </c>
      <c r="N94" t="s">
        <v>2405</v>
      </c>
      <c r="O94" t="s">
        <v>315</v>
      </c>
    </row>
    <row r="95" spans="1:15" x14ac:dyDescent="0.25">
      <c r="A95">
        <v>100492263</v>
      </c>
      <c r="B95" s="1">
        <v>45768</v>
      </c>
      <c r="C95" t="s">
        <v>458</v>
      </c>
      <c r="D95" t="s">
        <v>2417</v>
      </c>
      <c r="E95" t="s">
        <v>113</v>
      </c>
      <c r="F95" t="s">
        <v>2418</v>
      </c>
      <c r="G95" t="s">
        <v>2419</v>
      </c>
      <c r="H95" t="s">
        <v>170</v>
      </c>
      <c r="I95">
        <v>761.76</v>
      </c>
      <c r="J95" t="s">
        <v>2420</v>
      </c>
      <c r="K95" t="s">
        <v>2419</v>
      </c>
      <c r="L95" s="1">
        <v>45768</v>
      </c>
      <c r="M95">
        <v>761.76</v>
      </c>
      <c r="N95" t="s">
        <v>2421</v>
      </c>
      <c r="O95" t="s">
        <v>315</v>
      </c>
    </row>
    <row r="96" spans="1:15" x14ac:dyDescent="0.25">
      <c r="A96">
        <v>100492266</v>
      </c>
      <c r="B96" s="1">
        <v>45768</v>
      </c>
      <c r="C96" t="s">
        <v>459</v>
      </c>
      <c r="D96" t="s">
        <v>2417</v>
      </c>
      <c r="E96" t="s">
        <v>113</v>
      </c>
      <c r="F96" t="s">
        <v>2418</v>
      </c>
      <c r="G96" t="s">
        <v>2419</v>
      </c>
      <c r="H96" t="s">
        <v>172</v>
      </c>
      <c r="I96">
        <v>432.47</v>
      </c>
      <c r="J96" t="s">
        <v>2420</v>
      </c>
      <c r="K96" t="s">
        <v>2419</v>
      </c>
      <c r="L96" s="1">
        <v>45768</v>
      </c>
      <c r="M96">
        <v>432.47</v>
      </c>
      <c r="N96" t="s">
        <v>2421</v>
      </c>
      <c r="O96" t="s">
        <v>315</v>
      </c>
    </row>
    <row r="97" spans="1:15" x14ac:dyDescent="0.25">
      <c r="A97">
        <v>100492267</v>
      </c>
      <c r="B97" s="1">
        <v>45768</v>
      </c>
      <c r="C97" t="s">
        <v>460</v>
      </c>
      <c r="D97" t="s">
        <v>2417</v>
      </c>
      <c r="E97" t="s">
        <v>113</v>
      </c>
      <c r="F97" t="s">
        <v>2418</v>
      </c>
      <c r="G97" t="s">
        <v>2419</v>
      </c>
      <c r="H97" t="s">
        <v>170</v>
      </c>
      <c r="I97">
        <v>423.69</v>
      </c>
      <c r="J97" t="s">
        <v>2420</v>
      </c>
      <c r="K97" t="s">
        <v>2419</v>
      </c>
      <c r="L97" s="1">
        <v>45768</v>
      </c>
      <c r="M97">
        <v>423.69</v>
      </c>
      <c r="N97" t="s">
        <v>2421</v>
      </c>
      <c r="O97" t="s">
        <v>315</v>
      </c>
    </row>
    <row r="98" spans="1:15" x14ac:dyDescent="0.25">
      <c r="A98">
        <v>100492268</v>
      </c>
      <c r="B98" s="1">
        <v>45768</v>
      </c>
      <c r="C98" t="s">
        <v>461</v>
      </c>
      <c r="D98" t="s">
        <v>2417</v>
      </c>
      <c r="E98" t="s">
        <v>113</v>
      </c>
      <c r="F98" t="s">
        <v>2418</v>
      </c>
      <c r="G98" t="s">
        <v>2419</v>
      </c>
      <c r="H98" t="s">
        <v>172</v>
      </c>
      <c r="I98">
        <v>445.69</v>
      </c>
      <c r="J98" t="s">
        <v>2420</v>
      </c>
      <c r="K98" t="s">
        <v>2419</v>
      </c>
      <c r="L98" s="1">
        <v>45768</v>
      </c>
      <c r="M98">
        <v>445.69</v>
      </c>
      <c r="N98" t="s">
        <v>2421</v>
      </c>
      <c r="O98" t="s">
        <v>315</v>
      </c>
    </row>
    <row r="99" spans="1:15" x14ac:dyDescent="0.25">
      <c r="A99">
        <v>100492269</v>
      </c>
      <c r="B99" s="1">
        <v>45768</v>
      </c>
      <c r="C99" t="s">
        <v>462</v>
      </c>
      <c r="D99" t="s">
        <v>2417</v>
      </c>
      <c r="E99" t="s">
        <v>113</v>
      </c>
      <c r="F99" t="s">
        <v>2418</v>
      </c>
      <c r="G99" t="s">
        <v>2419</v>
      </c>
      <c r="H99" t="s">
        <v>170</v>
      </c>
      <c r="I99">
        <v>253.6</v>
      </c>
      <c r="J99" t="s">
        <v>2420</v>
      </c>
      <c r="K99" t="s">
        <v>2419</v>
      </c>
      <c r="L99" s="1">
        <v>45768</v>
      </c>
      <c r="M99">
        <v>253.6</v>
      </c>
      <c r="N99" t="s">
        <v>2421</v>
      </c>
      <c r="O99" t="s">
        <v>315</v>
      </c>
    </row>
    <row r="100" spans="1:15" x14ac:dyDescent="0.25">
      <c r="A100">
        <v>100492270</v>
      </c>
      <c r="B100" s="1">
        <v>45768</v>
      </c>
      <c r="C100" t="s">
        <v>463</v>
      </c>
      <c r="D100" t="s">
        <v>2417</v>
      </c>
      <c r="E100" t="s">
        <v>113</v>
      </c>
      <c r="F100" t="s">
        <v>2418</v>
      </c>
      <c r="G100" t="s">
        <v>2419</v>
      </c>
      <c r="H100" t="s">
        <v>172</v>
      </c>
      <c r="I100" s="9">
        <v>1338.6</v>
      </c>
      <c r="J100" t="s">
        <v>2420</v>
      </c>
      <c r="K100" t="s">
        <v>2419</v>
      </c>
      <c r="L100" s="1">
        <v>45768</v>
      </c>
      <c r="M100" s="9">
        <v>1376.6</v>
      </c>
      <c r="N100" t="s">
        <v>2421</v>
      </c>
      <c r="O100" t="s">
        <v>315</v>
      </c>
    </row>
    <row r="101" spans="1:15" x14ac:dyDescent="0.25">
      <c r="A101">
        <v>100492271</v>
      </c>
      <c r="B101" s="1">
        <v>45768</v>
      </c>
      <c r="C101" t="s">
        <v>464</v>
      </c>
      <c r="D101" t="s">
        <v>2417</v>
      </c>
      <c r="E101" t="s">
        <v>113</v>
      </c>
      <c r="F101" t="s">
        <v>2418</v>
      </c>
      <c r="G101" t="s">
        <v>2419</v>
      </c>
      <c r="H101" t="s">
        <v>172</v>
      </c>
      <c r="I101" s="9">
        <v>1321.04</v>
      </c>
      <c r="J101" t="s">
        <v>2420</v>
      </c>
      <c r="K101" t="s">
        <v>2419</v>
      </c>
      <c r="L101" s="1">
        <v>45768</v>
      </c>
      <c r="M101" s="9">
        <v>1359.04</v>
      </c>
      <c r="N101" t="s">
        <v>2421</v>
      </c>
      <c r="O101" t="s">
        <v>315</v>
      </c>
    </row>
    <row r="102" spans="1:15" x14ac:dyDescent="0.25">
      <c r="A102">
        <v>100492273</v>
      </c>
      <c r="B102" s="1">
        <v>45768</v>
      </c>
      <c r="C102" t="s">
        <v>465</v>
      </c>
      <c r="D102" t="s">
        <v>2417</v>
      </c>
      <c r="E102" t="s">
        <v>113</v>
      </c>
      <c r="F102" t="s">
        <v>2418</v>
      </c>
      <c r="G102" t="s">
        <v>2419</v>
      </c>
      <c r="H102" t="s">
        <v>170</v>
      </c>
      <c r="I102">
        <v>197.6</v>
      </c>
      <c r="J102" t="s">
        <v>2420</v>
      </c>
      <c r="K102" t="s">
        <v>2419</v>
      </c>
      <c r="L102" s="1">
        <v>45768</v>
      </c>
      <c r="M102">
        <v>197.6</v>
      </c>
      <c r="N102" t="s">
        <v>2421</v>
      </c>
      <c r="O102" t="s">
        <v>315</v>
      </c>
    </row>
    <row r="103" spans="1:15" x14ac:dyDescent="0.25">
      <c r="A103">
        <v>100492274</v>
      </c>
      <c r="B103" s="1">
        <v>45768</v>
      </c>
      <c r="C103" t="s">
        <v>466</v>
      </c>
      <c r="D103" t="s">
        <v>2417</v>
      </c>
      <c r="E103" t="s">
        <v>113</v>
      </c>
      <c r="F103" t="s">
        <v>2418</v>
      </c>
      <c r="G103" t="s">
        <v>2419</v>
      </c>
      <c r="H103" t="s">
        <v>172</v>
      </c>
      <c r="I103">
        <v>197.6</v>
      </c>
      <c r="J103" t="s">
        <v>2420</v>
      </c>
      <c r="K103" t="s">
        <v>2419</v>
      </c>
      <c r="L103" s="1">
        <v>45768</v>
      </c>
      <c r="M103">
        <v>197.6</v>
      </c>
      <c r="N103" t="s">
        <v>2421</v>
      </c>
      <c r="O103" t="s">
        <v>315</v>
      </c>
    </row>
    <row r="104" spans="1:15" x14ac:dyDescent="0.25">
      <c r="A104">
        <v>100492277</v>
      </c>
      <c r="B104" s="1">
        <v>45768</v>
      </c>
      <c r="C104" t="s">
        <v>467</v>
      </c>
      <c r="D104" t="s">
        <v>2417</v>
      </c>
      <c r="E104" t="s">
        <v>113</v>
      </c>
      <c r="F104" t="s">
        <v>2418</v>
      </c>
      <c r="G104" t="s">
        <v>2419</v>
      </c>
      <c r="H104" t="s">
        <v>170</v>
      </c>
      <c r="I104">
        <v>693.92</v>
      </c>
      <c r="J104" t="s">
        <v>2420</v>
      </c>
      <c r="K104" t="s">
        <v>2419</v>
      </c>
      <c r="L104" s="1">
        <v>45768</v>
      </c>
      <c r="M104">
        <v>692.92</v>
      </c>
      <c r="N104" t="s">
        <v>2421</v>
      </c>
      <c r="O104" t="s">
        <v>315</v>
      </c>
    </row>
    <row r="105" spans="1:15" x14ac:dyDescent="0.25">
      <c r="A105">
        <v>100492278</v>
      </c>
      <c r="B105" s="1">
        <v>45768</v>
      </c>
      <c r="C105" t="s">
        <v>468</v>
      </c>
      <c r="D105" t="s">
        <v>2425</v>
      </c>
      <c r="E105" t="s">
        <v>113</v>
      </c>
      <c r="F105" t="s">
        <v>2418</v>
      </c>
      <c r="G105" t="s">
        <v>2419</v>
      </c>
      <c r="H105" t="s">
        <v>172</v>
      </c>
      <c r="I105">
        <v>685.12</v>
      </c>
      <c r="J105" t="s">
        <v>2420</v>
      </c>
      <c r="K105" t="s">
        <v>2419</v>
      </c>
      <c r="L105" s="1">
        <v>45768</v>
      </c>
      <c r="M105">
        <v>684.12</v>
      </c>
      <c r="N105" t="s">
        <v>2421</v>
      </c>
      <c r="O105" t="s">
        <v>315</v>
      </c>
    </row>
    <row r="106" spans="1:15" x14ac:dyDescent="0.25">
      <c r="A106">
        <v>100492284</v>
      </c>
      <c r="B106" s="1">
        <v>45768</v>
      </c>
      <c r="C106" t="s">
        <v>391</v>
      </c>
      <c r="D106" t="s">
        <v>2399</v>
      </c>
      <c r="E106" t="s">
        <v>108</v>
      </c>
      <c r="F106" t="s">
        <v>2400</v>
      </c>
      <c r="G106" t="s">
        <v>2401</v>
      </c>
      <c r="H106" t="s">
        <v>171</v>
      </c>
      <c r="I106">
        <v>121</v>
      </c>
      <c r="J106" t="s">
        <v>308</v>
      </c>
      <c r="K106" t="s">
        <v>2401</v>
      </c>
      <c r="L106" s="1">
        <v>45768</v>
      </c>
      <c r="M106">
        <v>121.5</v>
      </c>
      <c r="N106" t="s">
        <v>2405</v>
      </c>
      <c r="O106" t="s">
        <v>315</v>
      </c>
    </row>
    <row r="107" spans="1:15" x14ac:dyDescent="0.25">
      <c r="A107">
        <v>100492477</v>
      </c>
      <c r="B107" s="1">
        <v>45769</v>
      </c>
      <c r="C107" t="s">
        <v>469</v>
      </c>
      <c r="D107" t="s">
        <v>2424</v>
      </c>
      <c r="E107" t="s">
        <v>358</v>
      </c>
      <c r="F107" t="s">
        <v>2396</v>
      </c>
      <c r="G107" t="s">
        <v>2397</v>
      </c>
      <c r="H107" t="s">
        <v>112</v>
      </c>
      <c r="I107" s="9">
        <v>1022.75</v>
      </c>
      <c r="J107" t="s">
        <v>308</v>
      </c>
      <c r="K107" t="s">
        <v>2397</v>
      </c>
      <c r="L107" s="1">
        <v>45769</v>
      </c>
      <c r="M107" s="9">
        <v>1081.45</v>
      </c>
      <c r="N107" t="s">
        <v>2398</v>
      </c>
      <c r="O107" t="s">
        <v>315</v>
      </c>
    </row>
    <row r="108" spans="1:15" x14ac:dyDescent="0.25">
      <c r="A108">
        <v>100492544</v>
      </c>
      <c r="B108" s="1">
        <v>45769</v>
      </c>
      <c r="C108" t="s">
        <v>470</v>
      </c>
      <c r="D108" t="s">
        <v>2403</v>
      </c>
      <c r="E108" t="s">
        <v>327</v>
      </c>
      <c r="F108" t="s">
        <v>353</v>
      </c>
      <c r="G108" t="s">
        <v>354</v>
      </c>
      <c r="H108" t="s">
        <v>173</v>
      </c>
      <c r="I108" s="9">
        <v>1465.01</v>
      </c>
      <c r="J108" t="s">
        <v>308</v>
      </c>
      <c r="K108" t="s">
        <v>354</v>
      </c>
      <c r="L108" s="1">
        <v>45769</v>
      </c>
      <c r="M108" s="9">
        <v>1442.63</v>
      </c>
      <c r="N108" t="s">
        <v>356</v>
      </c>
      <c r="O108" t="s">
        <v>315</v>
      </c>
    </row>
    <row r="109" spans="1:15" x14ac:dyDescent="0.25">
      <c r="A109">
        <v>100492600</v>
      </c>
      <c r="B109" s="1">
        <v>45769</v>
      </c>
      <c r="C109" t="s">
        <v>471</v>
      </c>
      <c r="D109" t="s">
        <v>2426</v>
      </c>
      <c r="E109" t="s">
        <v>358</v>
      </c>
      <c r="F109" t="s">
        <v>2396</v>
      </c>
      <c r="G109" t="s">
        <v>2397</v>
      </c>
      <c r="H109" t="s">
        <v>414</v>
      </c>
      <c r="I109">
        <v>584.32000000000005</v>
      </c>
      <c r="J109" t="s">
        <v>308</v>
      </c>
      <c r="K109" t="s">
        <v>2397</v>
      </c>
      <c r="L109" s="1">
        <v>45769</v>
      </c>
      <c r="M109" s="9">
        <v>1123.06</v>
      </c>
      <c r="N109" t="s">
        <v>2398</v>
      </c>
      <c r="O109" t="s">
        <v>315</v>
      </c>
    </row>
    <row r="110" spans="1:15" x14ac:dyDescent="0.25">
      <c r="A110">
        <v>100492702</v>
      </c>
      <c r="B110" s="1">
        <v>45769</v>
      </c>
      <c r="C110" t="s">
        <v>472</v>
      </c>
      <c r="D110" t="s">
        <v>2395</v>
      </c>
      <c r="E110" t="s">
        <v>358</v>
      </c>
      <c r="F110" t="s">
        <v>2396</v>
      </c>
      <c r="G110" t="s">
        <v>2397</v>
      </c>
      <c r="H110" t="s">
        <v>112</v>
      </c>
      <c r="I110" s="9">
        <v>1074.6400000000001</v>
      </c>
      <c r="J110" t="s">
        <v>308</v>
      </c>
      <c r="K110" t="s">
        <v>2397</v>
      </c>
      <c r="L110" s="1">
        <v>45769</v>
      </c>
      <c r="M110">
        <v>0</v>
      </c>
      <c r="N110" t="s">
        <v>2398</v>
      </c>
      <c r="O110" t="s">
        <v>315</v>
      </c>
    </row>
    <row r="111" spans="1:15" x14ac:dyDescent="0.25">
      <c r="A111">
        <v>100492721</v>
      </c>
      <c r="B111" s="1">
        <v>45769</v>
      </c>
      <c r="C111" t="s">
        <v>473</v>
      </c>
      <c r="D111" t="s">
        <v>2399</v>
      </c>
      <c r="E111" t="s">
        <v>108</v>
      </c>
      <c r="F111" t="s">
        <v>2400</v>
      </c>
      <c r="G111" t="s">
        <v>2401</v>
      </c>
      <c r="H111" t="s">
        <v>171</v>
      </c>
      <c r="I111">
        <v>295.82</v>
      </c>
      <c r="J111" t="s">
        <v>308</v>
      </c>
      <c r="K111" t="s">
        <v>2401</v>
      </c>
      <c r="L111" s="1">
        <v>45769</v>
      </c>
      <c r="M111">
        <v>495.99</v>
      </c>
      <c r="N111" t="s">
        <v>2405</v>
      </c>
      <c r="O111" t="s">
        <v>315</v>
      </c>
    </row>
    <row r="112" spans="1:15" x14ac:dyDescent="0.25">
      <c r="A112">
        <v>100493064</v>
      </c>
      <c r="B112" s="1">
        <v>45770</v>
      </c>
      <c r="C112" t="s">
        <v>474</v>
      </c>
      <c r="D112" t="s">
        <v>2406</v>
      </c>
      <c r="E112" t="s">
        <v>358</v>
      </c>
      <c r="F112" t="s">
        <v>2396</v>
      </c>
      <c r="G112" t="s">
        <v>2397</v>
      </c>
      <c r="H112" t="s">
        <v>365</v>
      </c>
      <c r="I112">
        <v>786.15</v>
      </c>
      <c r="J112" t="s">
        <v>308</v>
      </c>
      <c r="K112" t="s">
        <v>2397</v>
      </c>
      <c r="L112" s="1">
        <v>45770</v>
      </c>
      <c r="M112">
        <v>688.44</v>
      </c>
      <c r="N112" t="s">
        <v>2398</v>
      </c>
      <c r="O112" t="s">
        <v>315</v>
      </c>
    </row>
    <row r="113" spans="1:15" x14ac:dyDescent="0.25">
      <c r="A113">
        <v>100493097</v>
      </c>
      <c r="B113" s="1">
        <v>45770</v>
      </c>
      <c r="C113" t="s">
        <v>475</v>
      </c>
      <c r="D113" t="s">
        <v>2403</v>
      </c>
      <c r="E113" t="s">
        <v>327</v>
      </c>
      <c r="F113" t="s">
        <v>353</v>
      </c>
      <c r="G113" t="s">
        <v>354</v>
      </c>
      <c r="H113" t="s">
        <v>173</v>
      </c>
      <c r="I113">
        <v>821.45</v>
      </c>
      <c r="J113" t="s">
        <v>308</v>
      </c>
      <c r="K113" t="s">
        <v>354</v>
      </c>
      <c r="L113" s="1">
        <v>45770</v>
      </c>
      <c r="M113">
        <v>821.45</v>
      </c>
      <c r="N113" t="s">
        <v>356</v>
      </c>
      <c r="O113" t="s">
        <v>315</v>
      </c>
    </row>
    <row r="114" spans="1:15" x14ac:dyDescent="0.25">
      <c r="A114">
        <v>100493104</v>
      </c>
      <c r="B114" s="1">
        <v>45770</v>
      </c>
      <c r="C114" t="s">
        <v>476</v>
      </c>
      <c r="D114" t="s">
        <v>2403</v>
      </c>
      <c r="E114" t="s">
        <v>327</v>
      </c>
      <c r="F114" t="s">
        <v>353</v>
      </c>
      <c r="G114" t="s">
        <v>354</v>
      </c>
      <c r="H114" t="s">
        <v>174</v>
      </c>
      <c r="I114" s="9">
        <v>1009.83</v>
      </c>
      <c r="J114" t="s">
        <v>308</v>
      </c>
      <c r="K114" t="s">
        <v>354</v>
      </c>
      <c r="L114" s="1">
        <v>45770</v>
      </c>
      <c r="M114" s="9">
        <v>1094.83</v>
      </c>
      <c r="N114" t="s">
        <v>356</v>
      </c>
      <c r="O114" t="s">
        <v>315</v>
      </c>
    </row>
    <row r="115" spans="1:15" x14ac:dyDescent="0.25">
      <c r="A115">
        <v>100493156</v>
      </c>
      <c r="B115" s="1">
        <v>45770</v>
      </c>
      <c r="C115" t="s">
        <v>477</v>
      </c>
      <c r="D115" t="s">
        <v>2395</v>
      </c>
      <c r="E115" t="s">
        <v>358</v>
      </c>
      <c r="F115" t="s">
        <v>2396</v>
      </c>
      <c r="G115" t="s">
        <v>2397</v>
      </c>
      <c r="H115" t="s">
        <v>112</v>
      </c>
      <c r="I115">
        <v>43.64</v>
      </c>
      <c r="J115" t="s">
        <v>308</v>
      </c>
      <c r="K115" t="s">
        <v>2397</v>
      </c>
      <c r="L115" s="1">
        <v>45770</v>
      </c>
      <c r="M115">
        <v>443.68</v>
      </c>
      <c r="N115" t="s">
        <v>2398</v>
      </c>
      <c r="O115" t="s">
        <v>315</v>
      </c>
    </row>
    <row r="116" spans="1:15" x14ac:dyDescent="0.25">
      <c r="A116">
        <v>100493499</v>
      </c>
      <c r="B116" s="1">
        <v>45771</v>
      </c>
      <c r="C116" t="s">
        <v>2427</v>
      </c>
      <c r="D116" t="s">
        <v>2399</v>
      </c>
      <c r="E116" t="s">
        <v>108</v>
      </c>
      <c r="F116" t="s">
        <v>2400</v>
      </c>
      <c r="G116" t="s">
        <v>2401</v>
      </c>
      <c r="H116" t="s">
        <v>171</v>
      </c>
      <c r="I116">
        <v>339.13</v>
      </c>
      <c r="J116" t="s">
        <v>2428</v>
      </c>
      <c r="K116" t="s">
        <v>2401</v>
      </c>
      <c r="L116" s="1">
        <v>45771</v>
      </c>
      <c r="M116">
        <v>339.13</v>
      </c>
      <c r="N116" t="s">
        <v>2405</v>
      </c>
      <c r="O116" t="s">
        <v>315</v>
      </c>
    </row>
    <row r="117" spans="1:15" x14ac:dyDescent="0.25">
      <c r="A117">
        <v>100493500</v>
      </c>
      <c r="B117" s="1">
        <v>45771</v>
      </c>
      <c r="C117" t="s">
        <v>2429</v>
      </c>
      <c r="D117" t="s">
        <v>2399</v>
      </c>
      <c r="E117" t="s">
        <v>108</v>
      </c>
      <c r="F117" t="s">
        <v>2400</v>
      </c>
      <c r="G117" t="s">
        <v>2401</v>
      </c>
      <c r="H117" t="s">
        <v>171</v>
      </c>
      <c r="I117">
        <v>339.13</v>
      </c>
      <c r="J117" t="s">
        <v>2428</v>
      </c>
      <c r="K117" t="s">
        <v>2401</v>
      </c>
      <c r="L117" s="1">
        <v>45771</v>
      </c>
      <c r="M117">
        <v>339.13</v>
      </c>
      <c r="N117" t="s">
        <v>2405</v>
      </c>
      <c r="O117" t="s">
        <v>315</v>
      </c>
    </row>
    <row r="118" spans="1:15" x14ac:dyDescent="0.25">
      <c r="A118">
        <v>100493501</v>
      </c>
      <c r="B118" s="1">
        <v>45771</v>
      </c>
      <c r="C118" t="s">
        <v>2430</v>
      </c>
      <c r="D118" t="s">
        <v>2399</v>
      </c>
      <c r="E118" t="s">
        <v>108</v>
      </c>
      <c r="F118" t="s">
        <v>2400</v>
      </c>
      <c r="G118" t="s">
        <v>2401</v>
      </c>
      <c r="H118" t="s">
        <v>171</v>
      </c>
      <c r="I118">
        <v>339.13</v>
      </c>
      <c r="J118" t="s">
        <v>2428</v>
      </c>
      <c r="K118" t="s">
        <v>2401</v>
      </c>
      <c r="L118" s="1">
        <v>45771</v>
      </c>
      <c r="M118">
        <v>339.13</v>
      </c>
      <c r="N118" t="s">
        <v>2405</v>
      </c>
      <c r="O118" t="s">
        <v>315</v>
      </c>
    </row>
    <row r="119" spans="1:15" x14ac:dyDescent="0.25">
      <c r="A119">
        <v>100493502</v>
      </c>
      <c r="B119" s="1">
        <v>45771</v>
      </c>
      <c r="C119" t="s">
        <v>2431</v>
      </c>
      <c r="D119" t="s">
        <v>2399</v>
      </c>
      <c r="E119" t="s">
        <v>108</v>
      </c>
      <c r="F119" t="s">
        <v>2400</v>
      </c>
      <c r="G119" t="s">
        <v>2401</v>
      </c>
      <c r="H119" t="s">
        <v>171</v>
      </c>
      <c r="I119">
        <v>339.13</v>
      </c>
      <c r="J119" t="s">
        <v>2428</v>
      </c>
      <c r="K119" t="s">
        <v>2401</v>
      </c>
      <c r="L119" s="1">
        <v>45771</v>
      </c>
      <c r="M119">
        <v>339.13</v>
      </c>
      <c r="N119" t="s">
        <v>2405</v>
      </c>
      <c r="O119" t="s">
        <v>315</v>
      </c>
    </row>
    <row r="120" spans="1:15" x14ac:dyDescent="0.25">
      <c r="A120">
        <v>100493503</v>
      </c>
      <c r="B120" s="1">
        <v>45771</v>
      </c>
      <c r="C120" t="s">
        <v>2432</v>
      </c>
      <c r="D120" t="s">
        <v>2399</v>
      </c>
      <c r="E120" t="s">
        <v>108</v>
      </c>
      <c r="F120" t="s">
        <v>2400</v>
      </c>
      <c r="G120" t="s">
        <v>2401</v>
      </c>
      <c r="H120" t="s">
        <v>171</v>
      </c>
      <c r="I120">
        <v>339.13</v>
      </c>
      <c r="J120" t="s">
        <v>2428</v>
      </c>
      <c r="K120" t="s">
        <v>2401</v>
      </c>
      <c r="L120" s="1">
        <v>45771</v>
      </c>
      <c r="M120">
        <v>339.13</v>
      </c>
      <c r="N120" t="s">
        <v>2405</v>
      </c>
      <c r="O120" t="s">
        <v>315</v>
      </c>
    </row>
    <row r="121" spans="1:15" x14ac:dyDescent="0.25">
      <c r="A121">
        <v>100493505</v>
      </c>
      <c r="B121" s="1">
        <v>45771</v>
      </c>
      <c r="C121" t="s">
        <v>478</v>
      </c>
      <c r="D121" t="s">
        <v>2399</v>
      </c>
      <c r="E121" t="s">
        <v>108</v>
      </c>
      <c r="F121" t="s">
        <v>2400</v>
      </c>
      <c r="G121" t="s">
        <v>2401</v>
      </c>
      <c r="H121" t="s">
        <v>171</v>
      </c>
      <c r="I121">
        <v>339.13</v>
      </c>
      <c r="J121" t="s">
        <v>2428</v>
      </c>
      <c r="K121" t="s">
        <v>2401</v>
      </c>
      <c r="L121" s="1">
        <v>45771</v>
      </c>
      <c r="M121">
        <v>339.13</v>
      </c>
      <c r="N121" t="s">
        <v>2405</v>
      </c>
      <c r="O121" t="s">
        <v>315</v>
      </c>
    </row>
    <row r="122" spans="1:15" x14ac:dyDescent="0.25">
      <c r="A122">
        <v>100493506</v>
      </c>
      <c r="B122" s="1">
        <v>45771</v>
      </c>
      <c r="C122" t="s">
        <v>478</v>
      </c>
      <c r="D122" t="s">
        <v>2399</v>
      </c>
      <c r="E122" t="s">
        <v>108</v>
      </c>
      <c r="F122" t="s">
        <v>2400</v>
      </c>
      <c r="G122" t="s">
        <v>2401</v>
      </c>
      <c r="H122" t="s">
        <v>171</v>
      </c>
      <c r="I122">
        <v>396.13</v>
      </c>
      <c r="J122" t="s">
        <v>2428</v>
      </c>
      <c r="K122" t="s">
        <v>2401</v>
      </c>
      <c r="L122" s="1">
        <v>45771</v>
      </c>
      <c r="M122">
        <v>396.13</v>
      </c>
      <c r="N122" t="s">
        <v>2405</v>
      </c>
      <c r="O122" t="s">
        <v>315</v>
      </c>
    </row>
    <row r="123" spans="1:15" x14ac:dyDescent="0.25">
      <c r="A123">
        <v>100493508</v>
      </c>
      <c r="B123" s="1">
        <v>45771</v>
      </c>
      <c r="C123" t="s">
        <v>478</v>
      </c>
      <c r="D123" t="s">
        <v>2399</v>
      </c>
      <c r="E123" t="s">
        <v>108</v>
      </c>
      <c r="F123" t="s">
        <v>2400</v>
      </c>
      <c r="G123" t="s">
        <v>2401</v>
      </c>
      <c r="H123" t="s">
        <v>171</v>
      </c>
      <c r="I123">
        <v>346.25</v>
      </c>
      <c r="J123" t="s">
        <v>308</v>
      </c>
      <c r="K123" t="s">
        <v>2401</v>
      </c>
      <c r="L123" s="1">
        <v>45771</v>
      </c>
      <c r="M123">
        <v>346.25</v>
      </c>
      <c r="N123" t="s">
        <v>2405</v>
      </c>
      <c r="O123" t="s">
        <v>315</v>
      </c>
    </row>
    <row r="124" spans="1:15" x14ac:dyDescent="0.25">
      <c r="A124">
        <v>100493579</v>
      </c>
      <c r="B124" s="1">
        <v>45771</v>
      </c>
      <c r="C124" t="s">
        <v>479</v>
      </c>
      <c r="D124" t="s">
        <v>2433</v>
      </c>
      <c r="E124" t="s">
        <v>327</v>
      </c>
      <c r="F124" t="s">
        <v>353</v>
      </c>
      <c r="G124" t="s">
        <v>354</v>
      </c>
      <c r="H124" t="s">
        <v>109</v>
      </c>
      <c r="I124">
        <v>523.48</v>
      </c>
      <c r="J124" t="s">
        <v>308</v>
      </c>
      <c r="K124" t="s">
        <v>354</v>
      </c>
      <c r="L124" s="1">
        <v>45771</v>
      </c>
      <c r="M124">
        <v>539.71</v>
      </c>
      <c r="N124" t="s">
        <v>2422</v>
      </c>
      <c r="O124" t="s">
        <v>315</v>
      </c>
    </row>
    <row r="125" spans="1:15" x14ac:dyDescent="0.25">
      <c r="A125">
        <v>100493596</v>
      </c>
      <c r="B125" s="1">
        <v>45771</v>
      </c>
      <c r="C125" t="s">
        <v>480</v>
      </c>
      <c r="D125" t="s">
        <v>2403</v>
      </c>
      <c r="E125" t="s">
        <v>327</v>
      </c>
      <c r="F125" t="s">
        <v>353</v>
      </c>
      <c r="G125" t="s">
        <v>354</v>
      </c>
      <c r="H125" t="s">
        <v>173</v>
      </c>
      <c r="I125" s="9">
        <v>4083.45</v>
      </c>
      <c r="J125" t="s">
        <v>308</v>
      </c>
      <c r="K125" t="s">
        <v>354</v>
      </c>
      <c r="L125" s="1">
        <v>45771</v>
      </c>
      <c r="M125" s="9">
        <v>4311.0600000000004</v>
      </c>
      <c r="N125" t="s">
        <v>356</v>
      </c>
      <c r="O125" t="s">
        <v>315</v>
      </c>
    </row>
    <row r="126" spans="1:15" x14ac:dyDescent="0.25">
      <c r="A126">
        <v>100493623</v>
      </c>
      <c r="B126" s="1">
        <v>45771</v>
      </c>
      <c r="C126" t="s">
        <v>481</v>
      </c>
      <c r="D126" t="s">
        <v>2406</v>
      </c>
      <c r="E126" t="s">
        <v>358</v>
      </c>
      <c r="F126" t="s">
        <v>2396</v>
      </c>
      <c r="G126" t="s">
        <v>2397</v>
      </c>
      <c r="H126" t="s">
        <v>112</v>
      </c>
      <c r="I126">
        <v>922.05</v>
      </c>
      <c r="J126" t="s">
        <v>308</v>
      </c>
      <c r="K126" t="s">
        <v>2397</v>
      </c>
      <c r="L126" s="1">
        <v>45771</v>
      </c>
      <c r="M126" s="9">
        <v>1093.6500000000001</v>
      </c>
      <c r="N126" t="s">
        <v>2398</v>
      </c>
      <c r="O126" t="s">
        <v>315</v>
      </c>
    </row>
    <row r="127" spans="1:15" x14ac:dyDescent="0.25">
      <c r="A127">
        <v>100493635</v>
      </c>
      <c r="B127" s="1">
        <v>45771</v>
      </c>
      <c r="C127" t="s">
        <v>482</v>
      </c>
      <c r="D127" t="s">
        <v>2399</v>
      </c>
      <c r="E127" t="s">
        <v>108</v>
      </c>
      <c r="F127" t="s">
        <v>2400</v>
      </c>
      <c r="G127" t="s">
        <v>2401</v>
      </c>
      <c r="H127" t="s">
        <v>162</v>
      </c>
      <c r="I127">
        <v>121</v>
      </c>
      <c r="J127" t="s">
        <v>308</v>
      </c>
      <c r="K127" t="s">
        <v>2401</v>
      </c>
      <c r="L127" s="1">
        <v>45771</v>
      </c>
      <c r="M127">
        <v>121</v>
      </c>
      <c r="N127" t="s">
        <v>2405</v>
      </c>
      <c r="O127" t="s">
        <v>315</v>
      </c>
    </row>
    <row r="128" spans="1:15" x14ac:dyDescent="0.25">
      <c r="A128">
        <v>100493644</v>
      </c>
      <c r="B128" s="1">
        <v>45771</v>
      </c>
      <c r="C128" t="s">
        <v>483</v>
      </c>
      <c r="D128" t="s">
        <v>2399</v>
      </c>
      <c r="E128" t="s">
        <v>108</v>
      </c>
      <c r="F128" t="s">
        <v>2400</v>
      </c>
      <c r="G128" t="s">
        <v>2401</v>
      </c>
      <c r="H128" t="s">
        <v>171</v>
      </c>
      <c r="I128">
        <v>618.84</v>
      </c>
      <c r="J128" t="s">
        <v>308</v>
      </c>
      <c r="K128" t="s">
        <v>2401</v>
      </c>
      <c r="L128" s="1">
        <v>45771</v>
      </c>
      <c r="M128">
        <v>818.84</v>
      </c>
      <c r="N128" t="s">
        <v>2405</v>
      </c>
      <c r="O128" t="s">
        <v>315</v>
      </c>
    </row>
    <row r="129" spans="1:15" x14ac:dyDescent="0.25">
      <c r="A129">
        <v>100493664</v>
      </c>
      <c r="B129" s="1">
        <v>45771</v>
      </c>
      <c r="C129" t="s">
        <v>484</v>
      </c>
      <c r="D129" t="s">
        <v>2434</v>
      </c>
      <c r="E129" t="s">
        <v>108</v>
      </c>
      <c r="F129" t="s">
        <v>2400</v>
      </c>
      <c r="G129" t="s">
        <v>2401</v>
      </c>
      <c r="H129" t="s">
        <v>485</v>
      </c>
      <c r="I129">
        <v>434.45</v>
      </c>
      <c r="J129" t="s">
        <v>308</v>
      </c>
      <c r="K129" t="s">
        <v>2401</v>
      </c>
      <c r="L129" s="1">
        <v>45771</v>
      </c>
      <c r="M129">
        <v>487.93</v>
      </c>
      <c r="N129" t="s">
        <v>2402</v>
      </c>
      <c r="O129" t="s">
        <v>315</v>
      </c>
    </row>
    <row r="130" spans="1:15" x14ac:dyDescent="0.25">
      <c r="A130">
        <v>100493911</v>
      </c>
      <c r="B130" s="1">
        <v>45772</v>
      </c>
      <c r="C130" t="s">
        <v>486</v>
      </c>
      <c r="D130" t="s">
        <v>2406</v>
      </c>
      <c r="E130" t="s">
        <v>358</v>
      </c>
      <c r="F130" t="s">
        <v>2396</v>
      </c>
      <c r="G130" t="s">
        <v>2397</v>
      </c>
      <c r="H130" t="s">
        <v>365</v>
      </c>
      <c r="I130">
        <v>427.35</v>
      </c>
      <c r="J130" t="s">
        <v>308</v>
      </c>
      <c r="K130" t="s">
        <v>2397</v>
      </c>
      <c r="L130" s="1">
        <v>45772</v>
      </c>
      <c r="M130">
        <v>428.35</v>
      </c>
      <c r="N130" t="s">
        <v>2398</v>
      </c>
      <c r="O130" t="s">
        <v>315</v>
      </c>
    </row>
    <row r="131" spans="1:15" x14ac:dyDescent="0.25">
      <c r="A131">
        <v>100493920</v>
      </c>
      <c r="B131" s="1">
        <v>45772</v>
      </c>
      <c r="C131" t="s">
        <v>487</v>
      </c>
      <c r="D131" t="s">
        <v>2435</v>
      </c>
      <c r="E131" t="s">
        <v>108</v>
      </c>
      <c r="F131" t="s">
        <v>2400</v>
      </c>
      <c r="G131" t="s">
        <v>2401</v>
      </c>
      <c r="H131" t="s">
        <v>108</v>
      </c>
      <c r="I131">
        <v>223.3</v>
      </c>
      <c r="J131" t="s">
        <v>308</v>
      </c>
      <c r="K131" t="s">
        <v>2401</v>
      </c>
      <c r="L131" s="1">
        <v>45772</v>
      </c>
      <c r="M131">
        <v>205.18</v>
      </c>
      <c r="N131" t="s">
        <v>2405</v>
      </c>
      <c r="O131" t="s">
        <v>315</v>
      </c>
    </row>
    <row r="132" spans="1:15" x14ac:dyDescent="0.25">
      <c r="A132">
        <v>100493964</v>
      </c>
      <c r="B132" s="1">
        <v>45772</v>
      </c>
      <c r="C132" t="s">
        <v>488</v>
      </c>
      <c r="D132" t="s">
        <v>2406</v>
      </c>
      <c r="E132" t="s">
        <v>358</v>
      </c>
      <c r="F132" t="s">
        <v>2396</v>
      </c>
      <c r="G132" t="s">
        <v>2397</v>
      </c>
      <c r="H132" t="s">
        <v>365</v>
      </c>
      <c r="I132">
        <v>677.04</v>
      </c>
      <c r="J132" t="s">
        <v>308</v>
      </c>
      <c r="K132" t="s">
        <v>2397</v>
      </c>
      <c r="L132" s="1">
        <v>45772</v>
      </c>
      <c r="M132">
        <v>0</v>
      </c>
      <c r="N132" t="s">
        <v>2398</v>
      </c>
      <c r="O132" t="s">
        <v>315</v>
      </c>
    </row>
    <row r="133" spans="1:15" x14ac:dyDescent="0.25">
      <c r="A133">
        <v>100493968</v>
      </c>
      <c r="B133" s="1">
        <v>45772</v>
      </c>
      <c r="C133" t="s">
        <v>2436</v>
      </c>
      <c r="D133" t="s">
        <v>2399</v>
      </c>
      <c r="E133" t="s">
        <v>108</v>
      </c>
      <c r="F133" t="s">
        <v>2400</v>
      </c>
      <c r="G133" t="s">
        <v>2401</v>
      </c>
      <c r="H133" t="s">
        <v>171</v>
      </c>
      <c r="I133">
        <v>237.5</v>
      </c>
      <c r="J133" t="s">
        <v>308</v>
      </c>
      <c r="K133" t="s">
        <v>2401</v>
      </c>
      <c r="L133" s="1">
        <v>45772</v>
      </c>
      <c r="M133">
        <v>237.5</v>
      </c>
      <c r="N133" t="s">
        <v>2405</v>
      </c>
      <c r="O133" t="s">
        <v>315</v>
      </c>
    </row>
    <row r="134" spans="1:15" x14ac:dyDescent="0.25">
      <c r="A134">
        <v>100494053</v>
      </c>
      <c r="B134" s="1">
        <v>45772</v>
      </c>
      <c r="C134" t="s">
        <v>489</v>
      </c>
      <c r="D134" t="s">
        <v>2406</v>
      </c>
      <c r="E134" t="s">
        <v>358</v>
      </c>
      <c r="F134" t="s">
        <v>2396</v>
      </c>
      <c r="G134" t="s">
        <v>2397</v>
      </c>
      <c r="H134" t="s">
        <v>365</v>
      </c>
      <c r="I134">
        <v>503.57</v>
      </c>
      <c r="J134" t="s">
        <v>308</v>
      </c>
      <c r="K134" t="s">
        <v>2397</v>
      </c>
      <c r="L134" s="1">
        <v>45772</v>
      </c>
      <c r="M134">
        <v>0</v>
      </c>
      <c r="N134" t="s">
        <v>2398</v>
      </c>
      <c r="O134" t="s">
        <v>315</v>
      </c>
    </row>
    <row r="135" spans="1:15" x14ac:dyDescent="0.25">
      <c r="A135">
        <v>100494058</v>
      </c>
      <c r="B135" s="1">
        <v>45772</v>
      </c>
      <c r="C135" t="s">
        <v>490</v>
      </c>
      <c r="D135" t="s">
        <v>2399</v>
      </c>
      <c r="E135" t="s">
        <v>108</v>
      </c>
      <c r="F135" t="s">
        <v>2400</v>
      </c>
      <c r="G135" t="s">
        <v>2401</v>
      </c>
      <c r="H135" t="s">
        <v>162</v>
      </c>
      <c r="I135">
        <v>315.52</v>
      </c>
      <c r="J135" t="s">
        <v>308</v>
      </c>
      <c r="K135" t="s">
        <v>2401</v>
      </c>
      <c r="L135" s="1">
        <v>45772</v>
      </c>
      <c r="M135">
        <v>711.6</v>
      </c>
      <c r="N135" t="s">
        <v>2402</v>
      </c>
      <c r="O135" t="s">
        <v>315</v>
      </c>
    </row>
    <row r="136" spans="1:15" x14ac:dyDescent="0.25">
      <c r="A136">
        <v>100494588</v>
      </c>
      <c r="B136" s="1">
        <v>45775</v>
      </c>
      <c r="C136" t="s">
        <v>491</v>
      </c>
      <c r="D136" t="s">
        <v>2399</v>
      </c>
      <c r="E136" t="s">
        <v>108</v>
      </c>
      <c r="F136" t="s">
        <v>2400</v>
      </c>
      <c r="G136" t="s">
        <v>2401</v>
      </c>
      <c r="H136" t="s">
        <v>171</v>
      </c>
      <c r="I136">
        <v>204.32</v>
      </c>
      <c r="J136" t="s">
        <v>308</v>
      </c>
      <c r="K136" t="s">
        <v>2401</v>
      </c>
      <c r="L136" s="1">
        <v>45775</v>
      </c>
      <c r="M136">
        <v>276.82</v>
      </c>
      <c r="N136" t="s">
        <v>2405</v>
      </c>
      <c r="O136" t="s">
        <v>315</v>
      </c>
    </row>
    <row r="137" spans="1:15" x14ac:dyDescent="0.25">
      <c r="A137">
        <v>100494627</v>
      </c>
      <c r="B137" s="1">
        <v>45775</v>
      </c>
      <c r="C137" t="s">
        <v>492</v>
      </c>
      <c r="D137" t="s">
        <v>2399</v>
      </c>
      <c r="E137" t="s">
        <v>108</v>
      </c>
      <c r="F137" t="s">
        <v>2400</v>
      </c>
      <c r="G137" t="s">
        <v>2401</v>
      </c>
      <c r="H137" t="s">
        <v>171</v>
      </c>
      <c r="I137">
        <v>384.25</v>
      </c>
      <c r="J137" t="s">
        <v>308</v>
      </c>
      <c r="K137" t="s">
        <v>2401</v>
      </c>
      <c r="L137" s="1">
        <v>45775</v>
      </c>
      <c r="M137">
        <v>384.25</v>
      </c>
      <c r="N137" t="s">
        <v>2405</v>
      </c>
      <c r="O137" t="s">
        <v>315</v>
      </c>
    </row>
    <row r="138" spans="1:15" x14ac:dyDescent="0.25">
      <c r="A138">
        <v>100494628</v>
      </c>
      <c r="B138" s="1">
        <v>45775</v>
      </c>
      <c r="C138" t="s">
        <v>493</v>
      </c>
      <c r="D138" t="s">
        <v>2399</v>
      </c>
      <c r="E138" t="s">
        <v>108</v>
      </c>
      <c r="F138" t="s">
        <v>2400</v>
      </c>
      <c r="G138" t="s">
        <v>2401</v>
      </c>
      <c r="H138" t="s">
        <v>108</v>
      </c>
      <c r="I138">
        <v>744.68</v>
      </c>
      <c r="J138" t="s">
        <v>308</v>
      </c>
      <c r="K138" t="s">
        <v>2401</v>
      </c>
      <c r="L138" s="1">
        <v>45775</v>
      </c>
      <c r="M138">
        <v>760.94</v>
      </c>
      <c r="N138" t="s">
        <v>2402</v>
      </c>
      <c r="O138" t="s">
        <v>315</v>
      </c>
    </row>
    <row r="139" spans="1:15" x14ac:dyDescent="0.25">
      <c r="A139">
        <v>100494731</v>
      </c>
      <c r="B139" s="1">
        <v>45775</v>
      </c>
      <c r="C139" t="s">
        <v>494</v>
      </c>
      <c r="D139" t="s">
        <v>2399</v>
      </c>
      <c r="E139" t="s">
        <v>108</v>
      </c>
      <c r="F139" t="s">
        <v>2400</v>
      </c>
      <c r="G139" t="s">
        <v>2401</v>
      </c>
      <c r="H139" t="s">
        <v>171</v>
      </c>
      <c r="I139">
        <v>95.27</v>
      </c>
      <c r="J139" t="s">
        <v>308</v>
      </c>
      <c r="K139" t="s">
        <v>2401</v>
      </c>
      <c r="L139" s="1">
        <v>45775</v>
      </c>
      <c r="M139">
        <v>95.27</v>
      </c>
      <c r="N139" t="s">
        <v>2405</v>
      </c>
      <c r="O139" t="s">
        <v>315</v>
      </c>
    </row>
    <row r="140" spans="1:15" x14ac:dyDescent="0.25">
      <c r="A140">
        <v>100494959</v>
      </c>
      <c r="B140" s="1">
        <v>45776</v>
      </c>
      <c r="C140" t="s">
        <v>495</v>
      </c>
      <c r="D140" t="s">
        <v>2406</v>
      </c>
      <c r="E140" t="s">
        <v>358</v>
      </c>
      <c r="F140" t="s">
        <v>2396</v>
      </c>
      <c r="G140" t="s">
        <v>2397</v>
      </c>
      <c r="H140" t="s">
        <v>365</v>
      </c>
      <c r="I140">
        <v>118.83</v>
      </c>
      <c r="J140" t="s">
        <v>308</v>
      </c>
      <c r="K140" t="s">
        <v>2397</v>
      </c>
      <c r="L140" s="1">
        <v>45776</v>
      </c>
      <c r="M140">
        <v>118.83</v>
      </c>
      <c r="N140" t="s">
        <v>2398</v>
      </c>
      <c r="O140" t="s">
        <v>315</v>
      </c>
    </row>
    <row r="141" spans="1:15" x14ac:dyDescent="0.25">
      <c r="A141">
        <v>100494963</v>
      </c>
      <c r="B141" s="1">
        <v>45776</v>
      </c>
      <c r="C141" t="s">
        <v>496</v>
      </c>
      <c r="D141" t="s">
        <v>2417</v>
      </c>
      <c r="E141" t="s">
        <v>113</v>
      </c>
      <c r="F141" t="s">
        <v>2418</v>
      </c>
      <c r="G141" t="s">
        <v>2419</v>
      </c>
      <c r="H141" t="s">
        <v>170</v>
      </c>
      <c r="I141">
        <v>89.5</v>
      </c>
      <c r="J141" t="s">
        <v>2420</v>
      </c>
      <c r="K141" t="s">
        <v>2419</v>
      </c>
      <c r="L141" s="1">
        <v>45776</v>
      </c>
      <c r="M141">
        <v>89.5</v>
      </c>
      <c r="N141" t="s">
        <v>2421</v>
      </c>
      <c r="O141" t="s">
        <v>315</v>
      </c>
    </row>
    <row r="142" spans="1:15" x14ac:dyDescent="0.25">
      <c r="A142">
        <v>100495002</v>
      </c>
      <c r="B142" s="1">
        <v>45776</v>
      </c>
      <c r="C142" t="s">
        <v>497</v>
      </c>
      <c r="D142" t="s">
        <v>2406</v>
      </c>
      <c r="E142" t="s">
        <v>358</v>
      </c>
      <c r="F142" t="s">
        <v>2396</v>
      </c>
      <c r="G142" t="s">
        <v>2397</v>
      </c>
      <c r="H142" t="s">
        <v>365</v>
      </c>
      <c r="I142">
        <v>775.08</v>
      </c>
      <c r="J142" t="s">
        <v>308</v>
      </c>
      <c r="K142" t="s">
        <v>2397</v>
      </c>
      <c r="L142" s="1">
        <v>45776</v>
      </c>
      <c r="M142">
        <v>0</v>
      </c>
      <c r="N142" t="s">
        <v>2398</v>
      </c>
      <c r="O142" t="s">
        <v>315</v>
      </c>
    </row>
    <row r="143" spans="1:15" x14ac:dyDescent="0.25">
      <c r="A143">
        <v>100495007</v>
      </c>
      <c r="B143" s="1">
        <v>45776</v>
      </c>
      <c r="C143" t="s">
        <v>498</v>
      </c>
      <c r="D143" t="s">
        <v>2404</v>
      </c>
      <c r="E143" t="s">
        <v>108</v>
      </c>
      <c r="F143" t="s">
        <v>2400</v>
      </c>
      <c r="G143" t="s">
        <v>2401</v>
      </c>
      <c r="H143" t="s">
        <v>363</v>
      </c>
      <c r="I143">
        <v>875.03</v>
      </c>
      <c r="J143" t="s">
        <v>308</v>
      </c>
      <c r="K143" t="s">
        <v>2401</v>
      </c>
      <c r="L143" s="1">
        <v>45776</v>
      </c>
      <c r="M143">
        <v>291.99</v>
      </c>
      <c r="N143" t="s">
        <v>2405</v>
      </c>
      <c r="O143" t="s">
        <v>315</v>
      </c>
    </row>
    <row r="144" spans="1:15" x14ac:dyDescent="0.25">
      <c r="A144">
        <v>100495025</v>
      </c>
      <c r="B144" s="1">
        <v>45776</v>
      </c>
      <c r="C144" t="s">
        <v>499</v>
      </c>
      <c r="D144" t="s">
        <v>2417</v>
      </c>
      <c r="E144" t="s">
        <v>113</v>
      </c>
      <c r="F144" t="s">
        <v>2418</v>
      </c>
      <c r="G144" t="s">
        <v>2419</v>
      </c>
      <c r="H144" t="s">
        <v>170</v>
      </c>
      <c r="I144">
        <v>53.25</v>
      </c>
      <c r="J144" t="s">
        <v>2420</v>
      </c>
      <c r="K144" t="s">
        <v>2419</v>
      </c>
      <c r="L144" s="1">
        <v>45776</v>
      </c>
      <c r="M144">
        <v>53.25</v>
      </c>
      <c r="N144" t="s">
        <v>2421</v>
      </c>
      <c r="O144" t="s">
        <v>315</v>
      </c>
    </row>
    <row r="145" spans="1:15" x14ac:dyDescent="0.25">
      <c r="A145">
        <v>100495035</v>
      </c>
      <c r="B145" s="1">
        <v>45776</v>
      </c>
      <c r="C145" t="s">
        <v>500</v>
      </c>
      <c r="D145" t="s">
        <v>2437</v>
      </c>
      <c r="E145" t="s">
        <v>113</v>
      </c>
      <c r="F145" t="s">
        <v>2418</v>
      </c>
      <c r="G145" t="s">
        <v>2419</v>
      </c>
      <c r="H145" t="s">
        <v>253</v>
      </c>
      <c r="I145" s="9">
        <v>3596.75</v>
      </c>
      <c r="J145" t="s">
        <v>2420</v>
      </c>
      <c r="K145" t="s">
        <v>2419</v>
      </c>
      <c r="L145" s="1">
        <v>45776</v>
      </c>
      <c r="M145" s="9">
        <v>3613.75</v>
      </c>
      <c r="N145" t="s">
        <v>2421</v>
      </c>
      <c r="O145" t="s">
        <v>315</v>
      </c>
    </row>
    <row r="146" spans="1:15" x14ac:dyDescent="0.25">
      <c r="A146">
        <v>100495048</v>
      </c>
      <c r="B146" s="1">
        <v>45776</v>
      </c>
      <c r="C146" t="s">
        <v>501</v>
      </c>
      <c r="D146" t="s">
        <v>2417</v>
      </c>
      <c r="E146" t="s">
        <v>113</v>
      </c>
      <c r="F146" t="s">
        <v>2418</v>
      </c>
      <c r="G146" t="s">
        <v>2419</v>
      </c>
      <c r="H146" t="s">
        <v>172</v>
      </c>
      <c r="I146">
        <v>172.51</v>
      </c>
      <c r="J146" t="s">
        <v>2420</v>
      </c>
      <c r="K146" t="s">
        <v>2419</v>
      </c>
      <c r="L146" s="1">
        <v>45776</v>
      </c>
      <c r="M146">
        <v>172.5</v>
      </c>
      <c r="N146" t="s">
        <v>2421</v>
      </c>
      <c r="O146" t="s">
        <v>315</v>
      </c>
    </row>
    <row r="147" spans="1:15" x14ac:dyDescent="0.25">
      <c r="A147">
        <v>100495050</v>
      </c>
      <c r="B147" s="1">
        <v>45776</v>
      </c>
      <c r="C147" t="s">
        <v>502</v>
      </c>
      <c r="D147" t="s">
        <v>2417</v>
      </c>
      <c r="E147" t="s">
        <v>113</v>
      </c>
      <c r="F147" t="s">
        <v>2418</v>
      </c>
      <c r="G147" t="s">
        <v>2419</v>
      </c>
      <c r="H147" t="s">
        <v>172</v>
      </c>
      <c r="I147">
        <v>172.51</v>
      </c>
      <c r="J147" t="s">
        <v>2420</v>
      </c>
      <c r="K147" t="s">
        <v>2419</v>
      </c>
      <c r="L147" s="1">
        <v>45776</v>
      </c>
      <c r="M147">
        <v>172.5</v>
      </c>
      <c r="N147" t="s">
        <v>2421</v>
      </c>
      <c r="O147" t="s">
        <v>315</v>
      </c>
    </row>
    <row r="148" spans="1:15" x14ac:dyDescent="0.25">
      <c r="A148">
        <v>100495062</v>
      </c>
      <c r="B148" s="1">
        <v>45776</v>
      </c>
      <c r="C148" t="s">
        <v>503</v>
      </c>
      <c r="D148" t="s">
        <v>2399</v>
      </c>
      <c r="E148" t="s">
        <v>108</v>
      </c>
      <c r="F148" t="s">
        <v>2400</v>
      </c>
      <c r="G148" t="s">
        <v>2401</v>
      </c>
      <c r="H148" t="s">
        <v>171</v>
      </c>
      <c r="I148">
        <v>380.63</v>
      </c>
      <c r="J148" t="s">
        <v>308</v>
      </c>
      <c r="K148" t="s">
        <v>2401</v>
      </c>
      <c r="L148" s="1">
        <v>45776</v>
      </c>
      <c r="M148" s="9">
        <v>1008.69</v>
      </c>
      <c r="N148" t="s">
        <v>2405</v>
      </c>
      <c r="O148" t="s">
        <v>315</v>
      </c>
    </row>
    <row r="149" spans="1:15" x14ac:dyDescent="0.25">
      <c r="A149">
        <v>100495079</v>
      </c>
      <c r="B149" s="1">
        <v>45776</v>
      </c>
      <c r="C149" t="s">
        <v>504</v>
      </c>
      <c r="D149" t="s">
        <v>2399</v>
      </c>
      <c r="E149" t="s">
        <v>108</v>
      </c>
      <c r="F149" t="s">
        <v>2400</v>
      </c>
      <c r="G149" t="s">
        <v>2401</v>
      </c>
      <c r="H149" t="s">
        <v>171</v>
      </c>
      <c r="I149">
        <v>463</v>
      </c>
      <c r="J149" t="s">
        <v>308</v>
      </c>
      <c r="K149" t="s">
        <v>2401</v>
      </c>
      <c r="L149" s="1">
        <v>45776</v>
      </c>
      <c r="M149">
        <v>463</v>
      </c>
      <c r="N149" t="s">
        <v>2405</v>
      </c>
      <c r="O149" t="s">
        <v>315</v>
      </c>
    </row>
    <row r="150" spans="1:15" x14ac:dyDescent="0.25">
      <c r="A150">
        <v>100495097</v>
      </c>
      <c r="B150" s="1">
        <v>45776</v>
      </c>
      <c r="C150" t="s">
        <v>505</v>
      </c>
      <c r="D150" t="s">
        <v>2399</v>
      </c>
      <c r="E150" t="s">
        <v>108</v>
      </c>
      <c r="F150" t="s">
        <v>2400</v>
      </c>
      <c r="G150" t="s">
        <v>2401</v>
      </c>
      <c r="H150" t="s">
        <v>171</v>
      </c>
      <c r="I150">
        <v>277.5</v>
      </c>
      <c r="J150" t="s">
        <v>308</v>
      </c>
      <c r="K150" t="s">
        <v>2401</v>
      </c>
      <c r="L150" s="1">
        <v>45776</v>
      </c>
      <c r="M150">
        <v>277.5</v>
      </c>
      <c r="N150" t="s">
        <v>2405</v>
      </c>
      <c r="O150" t="s">
        <v>315</v>
      </c>
    </row>
    <row r="151" spans="1:15" x14ac:dyDescent="0.25">
      <c r="A151">
        <v>100495118</v>
      </c>
      <c r="B151" s="1">
        <v>45776</v>
      </c>
      <c r="C151" t="s">
        <v>506</v>
      </c>
      <c r="D151" t="s">
        <v>2399</v>
      </c>
      <c r="E151" t="s">
        <v>108</v>
      </c>
      <c r="F151" t="s">
        <v>2400</v>
      </c>
      <c r="G151" t="s">
        <v>2401</v>
      </c>
      <c r="H151" t="s">
        <v>171</v>
      </c>
      <c r="I151">
        <v>306.25</v>
      </c>
      <c r="J151" t="s">
        <v>308</v>
      </c>
      <c r="K151" t="s">
        <v>2401</v>
      </c>
      <c r="L151" s="1">
        <v>45776</v>
      </c>
      <c r="M151">
        <v>306.25</v>
      </c>
      <c r="N151" t="s">
        <v>2405</v>
      </c>
      <c r="O151" t="s">
        <v>315</v>
      </c>
    </row>
    <row r="152" spans="1:15" x14ac:dyDescent="0.25">
      <c r="A152">
        <v>100495143</v>
      </c>
      <c r="B152" s="1">
        <v>45776</v>
      </c>
      <c r="C152" t="s">
        <v>507</v>
      </c>
      <c r="D152" t="s">
        <v>2403</v>
      </c>
      <c r="E152" t="s">
        <v>327</v>
      </c>
      <c r="F152" t="s">
        <v>353</v>
      </c>
      <c r="G152" t="s">
        <v>354</v>
      </c>
      <c r="H152" t="s">
        <v>173</v>
      </c>
      <c r="I152" s="9">
        <v>2269.7199999999998</v>
      </c>
      <c r="J152" t="s">
        <v>308</v>
      </c>
      <c r="K152" t="s">
        <v>354</v>
      </c>
      <c r="L152" s="1">
        <v>45776</v>
      </c>
      <c r="M152" s="9">
        <v>2185.7199999999998</v>
      </c>
      <c r="N152" t="s">
        <v>2422</v>
      </c>
      <c r="O152" t="s">
        <v>315</v>
      </c>
    </row>
    <row r="153" spans="1:15" x14ac:dyDescent="0.25">
      <c r="A153">
        <v>100495147</v>
      </c>
      <c r="B153" s="1">
        <v>45776</v>
      </c>
      <c r="C153" t="s">
        <v>508</v>
      </c>
      <c r="D153" t="s">
        <v>2403</v>
      </c>
      <c r="E153" t="s">
        <v>327</v>
      </c>
      <c r="F153" t="s">
        <v>353</v>
      </c>
      <c r="G153" t="s">
        <v>354</v>
      </c>
      <c r="H153" t="s">
        <v>174</v>
      </c>
      <c r="I153">
        <v>424.5</v>
      </c>
      <c r="J153" t="s">
        <v>308</v>
      </c>
      <c r="K153" t="s">
        <v>354</v>
      </c>
      <c r="L153" s="1">
        <v>45776</v>
      </c>
      <c r="M153">
        <v>498.5</v>
      </c>
      <c r="N153" t="s">
        <v>2422</v>
      </c>
      <c r="O153" t="s">
        <v>315</v>
      </c>
    </row>
    <row r="154" spans="1:15" x14ac:dyDescent="0.25">
      <c r="A154">
        <v>100495148</v>
      </c>
      <c r="B154" s="1">
        <v>45776</v>
      </c>
      <c r="C154" t="s">
        <v>509</v>
      </c>
      <c r="D154" t="s">
        <v>2406</v>
      </c>
      <c r="E154" t="s">
        <v>358</v>
      </c>
      <c r="F154" t="s">
        <v>2396</v>
      </c>
      <c r="G154" t="s">
        <v>2397</v>
      </c>
      <c r="H154" t="s">
        <v>365</v>
      </c>
      <c r="I154" s="9">
        <v>1351.76</v>
      </c>
      <c r="J154" t="s">
        <v>308</v>
      </c>
      <c r="K154" t="s">
        <v>2397</v>
      </c>
      <c r="L154" s="1">
        <v>45776</v>
      </c>
      <c r="M154" s="9">
        <v>1351.76</v>
      </c>
      <c r="N154" t="s">
        <v>2398</v>
      </c>
      <c r="O154" t="s">
        <v>315</v>
      </c>
    </row>
    <row r="155" spans="1:15" x14ac:dyDescent="0.25">
      <c r="A155">
        <v>100495149</v>
      </c>
      <c r="B155" s="1">
        <v>45776</v>
      </c>
      <c r="C155" t="s">
        <v>510</v>
      </c>
      <c r="D155" t="s">
        <v>2399</v>
      </c>
      <c r="E155" t="s">
        <v>108</v>
      </c>
      <c r="F155" t="s">
        <v>2400</v>
      </c>
      <c r="G155" t="s">
        <v>2401</v>
      </c>
      <c r="H155" t="s">
        <v>171</v>
      </c>
      <c r="I155">
        <v>454.7</v>
      </c>
      <c r="J155" t="s">
        <v>308</v>
      </c>
      <c r="K155" t="s">
        <v>2401</v>
      </c>
      <c r="L155" s="1">
        <v>45776</v>
      </c>
      <c r="M155">
        <v>454.7</v>
      </c>
      <c r="N155" t="s">
        <v>2405</v>
      </c>
      <c r="O155" t="s">
        <v>315</v>
      </c>
    </row>
    <row r="156" spans="1:15" x14ac:dyDescent="0.25">
      <c r="A156">
        <v>100495150</v>
      </c>
      <c r="B156" s="1">
        <v>45776</v>
      </c>
      <c r="C156" t="s">
        <v>511</v>
      </c>
      <c r="D156" t="s">
        <v>2406</v>
      </c>
      <c r="E156" t="s">
        <v>358</v>
      </c>
      <c r="F156" t="s">
        <v>2396</v>
      </c>
      <c r="G156" t="s">
        <v>2397</v>
      </c>
      <c r="H156" t="s">
        <v>175</v>
      </c>
      <c r="I156">
        <v>340.67</v>
      </c>
      <c r="J156" t="s">
        <v>308</v>
      </c>
      <c r="K156" t="s">
        <v>2397</v>
      </c>
      <c r="L156" s="1">
        <v>45776</v>
      </c>
      <c r="M156">
        <v>0</v>
      </c>
      <c r="N156" t="s">
        <v>2398</v>
      </c>
      <c r="O156" t="s">
        <v>315</v>
      </c>
    </row>
    <row r="157" spans="1:15" x14ac:dyDescent="0.25">
      <c r="A157">
        <v>100495151</v>
      </c>
      <c r="B157" s="1">
        <v>45776</v>
      </c>
      <c r="C157" t="s">
        <v>512</v>
      </c>
      <c r="D157" t="s">
        <v>2399</v>
      </c>
      <c r="E157" t="s">
        <v>108</v>
      </c>
      <c r="F157" t="s">
        <v>2400</v>
      </c>
      <c r="G157" t="s">
        <v>2401</v>
      </c>
      <c r="H157" t="s">
        <v>171</v>
      </c>
      <c r="I157">
        <v>400.39</v>
      </c>
      <c r="J157" t="s">
        <v>308</v>
      </c>
      <c r="K157" t="s">
        <v>2401</v>
      </c>
      <c r="L157" s="1">
        <v>45776</v>
      </c>
      <c r="M157">
        <v>400.39</v>
      </c>
      <c r="N157" t="s">
        <v>2405</v>
      </c>
      <c r="O157" t="s">
        <v>315</v>
      </c>
    </row>
    <row r="158" spans="1:15" x14ac:dyDescent="0.25">
      <c r="A158">
        <v>100495155</v>
      </c>
      <c r="B158" s="1">
        <v>45776</v>
      </c>
      <c r="C158" t="s">
        <v>513</v>
      </c>
      <c r="D158" t="s">
        <v>2417</v>
      </c>
      <c r="E158" t="s">
        <v>113</v>
      </c>
      <c r="F158" t="s">
        <v>2418</v>
      </c>
      <c r="G158" t="s">
        <v>2419</v>
      </c>
      <c r="H158" t="s">
        <v>170</v>
      </c>
      <c r="I158">
        <v>640.95000000000005</v>
      </c>
      <c r="J158" t="s">
        <v>2420</v>
      </c>
      <c r="K158" t="s">
        <v>2419</v>
      </c>
      <c r="L158" s="1">
        <v>45776</v>
      </c>
      <c r="M158">
        <v>370</v>
      </c>
      <c r="N158" t="s">
        <v>2421</v>
      </c>
      <c r="O158" t="s">
        <v>315</v>
      </c>
    </row>
    <row r="159" spans="1:15" x14ac:dyDescent="0.25">
      <c r="A159">
        <v>100495156</v>
      </c>
      <c r="B159" s="1">
        <v>45776</v>
      </c>
      <c r="C159" t="s">
        <v>514</v>
      </c>
      <c r="D159" t="s">
        <v>2417</v>
      </c>
      <c r="E159" t="s">
        <v>113</v>
      </c>
      <c r="F159" t="s">
        <v>2418</v>
      </c>
      <c r="G159" t="s">
        <v>2419</v>
      </c>
      <c r="H159" t="s">
        <v>170</v>
      </c>
      <c r="I159">
        <v>422</v>
      </c>
      <c r="J159" t="s">
        <v>2420</v>
      </c>
      <c r="K159" t="s">
        <v>2419</v>
      </c>
      <c r="L159" s="1">
        <v>45776</v>
      </c>
      <c r="M159">
        <v>397</v>
      </c>
      <c r="N159" t="s">
        <v>2421</v>
      </c>
      <c r="O159" t="s">
        <v>315</v>
      </c>
    </row>
    <row r="160" spans="1:15" x14ac:dyDescent="0.25">
      <c r="A160">
        <v>100495159</v>
      </c>
      <c r="B160" s="1">
        <v>45776</v>
      </c>
      <c r="C160" t="s">
        <v>515</v>
      </c>
      <c r="D160" t="s">
        <v>2399</v>
      </c>
      <c r="E160" t="s">
        <v>108</v>
      </c>
      <c r="F160" t="s">
        <v>2400</v>
      </c>
      <c r="G160" t="s">
        <v>2401</v>
      </c>
      <c r="H160" t="s">
        <v>171</v>
      </c>
      <c r="I160">
        <v>185.01</v>
      </c>
      <c r="J160" t="s">
        <v>308</v>
      </c>
      <c r="K160" t="s">
        <v>2401</v>
      </c>
      <c r="L160" s="1">
        <v>45776</v>
      </c>
      <c r="M160">
        <v>370</v>
      </c>
      <c r="N160" t="s">
        <v>2405</v>
      </c>
      <c r="O160" t="s">
        <v>315</v>
      </c>
    </row>
    <row r="161" spans="1:15" x14ac:dyDescent="0.25">
      <c r="A161">
        <v>100495163</v>
      </c>
      <c r="B161" s="1">
        <v>45776</v>
      </c>
      <c r="C161" t="s">
        <v>516</v>
      </c>
      <c r="D161" t="s">
        <v>2399</v>
      </c>
      <c r="E161" t="s">
        <v>108</v>
      </c>
      <c r="F161" t="s">
        <v>2400</v>
      </c>
      <c r="G161" t="s">
        <v>2401</v>
      </c>
      <c r="H161" t="s">
        <v>171</v>
      </c>
      <c r="I161">
        <v>123.5</v>
      </c>
      <c r="J161" t="s">
        <v>308</v>
      </c>
      <c r="K161" t="s">
        <v>2401</v>
      </c>
      <c r="L161" s="1">
        <v>45776</v>
      </c>
      <c r="M161">
        <v>247</v>
      </c>
      <c r="N161" t="s">
        <v>2405</v>
      </c>
      <c r="O161" t="s">
        <v>315</v>
      </c>
    </row>
    <row r="162" spans="1:15" x14ac:dyDescent="0.25">
      <c r="A162">
        <v>100495165</v>
      </c>
      <c r="B162" s="1">
        <v>45776</v>
      </c>
      <c r="C162" t="s">
        <v>517</v>
      </c>
      <c r="D162" t="s">
        <v>2417</v>
      </c>
      <c r="E162" t="s">
        <v>113</v>
      </c>
      <c r="F162" t="s">
        <v>2418</v>
      </c>
      <c r="G162" t="s">
        <v>2419</v>
      </c>
      <c r="H162" t="s">
        <v>170</v>
      </c>
      <c r="I162">
        <v>75</v>
      </c>
      <c r="J162" t="s">
        <v>2420</v>
      </c>
      <c r="K162" t="s">
        <v>2419</v>
      </c>
      <c r="L162" s="1">
        <v>45776</v>
      </c>
      <c r="M162">
        <v>75</v>
      </c>
      <c r="N162" t="s">
        <v>2421</v>
      </c>
      <c r="O162" t="s">
        <v>315</v>
      </c>
    </row>
    <row r="163" spans="1:15" x14ac:dyDescent="0.25">
      <c r="A163">
        <v>100495175</v>
      </c>
      <c r="B163" s="1">
        <v>45776</v>
      </c>
      <c r="C163" t="s">
        <v>518</v>
      </c>
      <c r="D163" t="s">
        <v>2399</v>
      </c>
      <c r="E163" t="s">
        <v>108</v>
      </c>
      <c r="F163" t="s">
        <v>2400</v>
      </c>
      <c r="G163" t="s">
        <v>2401</v>
      </c>
      <c r="H163" t="s">
        <v>171</v>
      </c>
      <c r="I163">
        <v>317.5</v>
      </c>
      <c r="J163" t="s">
        <v>308</v>
      </c>
      <c r="K163" t="s">
        <v>2401</v>
      </c>
      <c r="L163" s="1">
        <v>45776</v>
      </c>
      <c r="M163">
        <v>317.5</v>
      </c>
      <c r="N163" t="s">
        <v>2405</v>
      </c>
      <c r="O163" t="s">
        <v>315</v>
      </c>
    </row>
    <row r="164" spans="1:15" x14ac:dyDescent="0.25">
      <c r="A164">
        <v>100495422</v>
      </c>
      <c r="B164" s="1">
        <v>45777</v>
      </c>
      <c r="C164" t="s">
        <v>519</v>
      </c>
      <c r="D164" t="s">
        <v>2399</v>
      </c>
      <c r="E164" t="s">
        <v>108</v>
      </c>
      <c r="F164" t="s">
        <v>2400</v>
      </c>
      <c r="G164" t="s">
        <v>2401</v>
      </c>
      <c r="H164" t="s">
        <v>171</v>
      </c>
      <c r="I164">
        <v>744.15</v>
      </c>
      <c r="J164" t="s">
        <v>308</v>
      </c>
      <c r="K164" t="s">
        <v>2401</v>
      </c>
      <c r="L164" s="1">
        <v>45777</v>
      </c>
      <c r="M164">
        <v>745.4</v>
      </c>
      <c r="N164" t="s">
        <v>2405</v>
      </c>
      <c r="O164" t="s">
        <v>315</v>
      </c>
    </row>
    <row r="165" spans="1:15" x14ac:dyDescent="0.25">
      <c r="A165">
        <v>100495502</v>
      </c>
      <c r="B165" s="1">
        <v>45777</v>
      </c>
      <c r="C165" t="s">
        <v>520</v>
      </c>
      <c r="D165" t="s">
        <v>2403</v>
      </c>
      <c r="E165" t="s">
        <v>327</v>
      </c>
      <c r="F165" t="s">
        <v>353</v>
      </c>
      <c r="G165" t="s">
        <v>354</v>
      </c>
      <c r="H165" t="s">
        <v>174</v>
      </c>
      <c r="I165">
        <v>109.66</v>
      </c>
      <c r="J165" t="s">
        <v>308</v>
      </c>
      <c r="K165" t="s">
        <v>354</v>
      </c>
      <c r="L165" s="1">
        <v>45777</v>
      </c>
      <c r="M165">
        <v>185.18</v>
      </c>
      <c r="N165" t="s">
        <v>356</v>
      </c>
      <c r="O165" t="s">
        <v>315</v>
      </c>
    </row>
    <row r="166" spans="1:15" x14ac:dyDescent="0.25">
      <c r="A166">
        <v>100495513</v>
      </c>
      <c r="B166" s="1">
        <v>45777</v>
      </c>
      <c r="C166" t="s">
        <v>521</v>
      </c>
      <c r="D166" t="s">
        <v>2399</v>
      </c>
      <c r="E166" t="s">
        <v>108</v>
      </c>
      <c r="F166" t="s">
        <v>2400</v>
      </c>
      <c r="G166" t="s">
        <v>2401</v>
      </c>
      <c r="H166" t="s">
        <v>171</v>
      </c>
      <c r="I166">
        <v>832</v>
      </c>
      <c r="J166" t="s">
        <v>308</v>
      </c>
      <c r="K166" t="s">
        <v>2401</v>
      </c>
      <c r="L166" s="1">
        <v>45777</v>
      </c>
      <c r="M166">
        <v>832</v>
      </c>
      <c r="N166" t="s">
        <v>2405</v>
      </c>
      <c r="O166" t="s">
        <v>315</v>
      </c>
    </row>
    <row r="167" spans="1:15" x14ac:dyDescent="0.25">
      <c r="A167">
        <v>100495539</v>
      </c>
      <c r="B167" s="1">
        <v>45777</v>
      </c>
      <c r="C167" t="s">
        <v>522</v>
      </c>
      <c r="D167" t="s">
        <v>2406</v>
      </c>
      <c r="E167" t="s">
        <v>358</v>
      </c>
      <c r="F167" t="s">
        <v>2396</v>
      </c>
      <c r="G167" t="s">
        <v>2397</v>
      </c>
      <c r="H167" t="s">
        <v>175</v>
      </c>
      <c r="I167">
        <v>230</v>
      </c>
      <c r="J167" t="s">
        <v>308</v>
      </c>
      <c r="K167" t="s">
        <v>2397</v>
      </c>
      <c r="L167" s="1">
        <v>45777</v>
      </c>
      <c r="M167">
        <v>230</v>
      </c>
      <c r="N167" t="s">
        <v>2398</v>
      </c>
      <c r="O167" t="s">
        <v>315</v>
      </c>
    </row>
    <row r="168" spans="1:15" x14ac:dyDescent="0.25">
      <c r="A168">
        <v>100495545</v>
      </c>
      <c r="B168" s="1">
        <v>45777</v>
      </c>
      <c r="C168" t="s">
        <v>523</v>
      </c>
      <c r="D168" t="s">
        <v>2438</v>
      </c>
      <c r="E168" t="s">
        <v>108</v>
      </c>
      <c r="F168" t="s">
        <v>2400</v>
      </c>
      <c r="G168" t="s">
        <v>2401</v>
      </c>
      <c r="H168" t="s">
        <v>524</v>
      </c>
      <c r="I168" s="9">
        <v>1078.97</v>
      </c>
      <c r="J168" t="s">
        <v>308</v>
      </c>
      <c r="K168" t="s">
        <v>2401</v>
      </c>
      <c r="L168" s="1">
        <v>45777</v>
      </c>
      <c r="M168" s="9">
        <v>3178.97</v>
      </c>
      <c r="N168" t="s">
        <v>2402</v>
      </c>
      <c r="O168" t="s">
        <v>315</v>
      </c>
    </row>
    <row r="169" spans="1:15" x14ac:dyDescent="0.25">
      <c r="A169">
        <v>100495547</v>
      </c>
      <c r="B169" s="1">
        <v>45777</v>
      </c>
      <c r="C169" t="s">
        <v>525</v>
      </c>
      <c r="D169" t="s">
        <v>2438</v>
      </c>
      <c r="E169" t="s">
        <v>108</v>
      </c>
      <c r="F169" t="s">
        <v>2400</v>
      </c>
      <c r="G169" t="s">
        <v>2401</v>
      </c>
      <c r="H169" t="s">
        <v>524</v>
      </c>
      <c r="I169" s="9">
        <v>4145.3999999999996</v>
      </c>
      <c r="J169" t="s">
        <v>308</v>
      </c>
      <c r="K169" t="s">
        <v>2401</v>
      </c>
      <c r="L169" s="1">
        <v>45777</v>
      </c>
      <c r="M169" s="9">
        <v>4340.0600000000004</v>
      </c>
      <c r="N169" t="s">
        <v>2402</v>
      </c>
      <c r="O169" t="s">
        <v>315</v>
      </c>
    </row>
    <row r="170" spans="1:15" x14ac:dyDescent="0.25">
      <c r="A170">
        <v>100495569</v>
      </c>
      <c r="B170" s="1">
        <v>45777</v>
      </c>
      <c r="C170" t="s">
        <v>526</v>
      </c>
      <c r="D170" t="s">
        <v>2399</v>
      </c>
      <c r="E170" t="s">
        <v>108</v>
      </c>
      <c r="F170" t="s">
        <v>2400</v>
      </c>
      <c r="G170" t="s">
        <v>2401</v>
      </c>
      <c r="H170" t="s">
        <v>162</v>
      </c>
      <c r="I170">
        <v>63.3</v>
      </c>
      <c r="J170" t="s">
        <v>308</v>
      </c>
      <c r="K170" t="s">
        <v>2401</v>
      </c>
      <c r="L170" s="1">
        <v>45777</v>
      </c>
      <c r="M170">
        <v>63.3</v>
      </c>
      <c r="N170" t="s">
        <v>2402</v>
      </c>
      <c r="O170" t="s">
        <v>315</v>
      </c>
    </row>
    <row r="171" spans="1:15" x14ac:dyDescent="0.25">
      <c r="A171">
        <v>100495609</v>
      </c>
      <c r="B171" s="1">
        <v>45777</v>
      </c>
      <c r="C171" t="s">
        <v>527</v>
      </c>
      <c r="D171" t="s">
        <v>2403</v>
      </c>
      <c r="E171" t="s">
        <v>327</v>
      </c>
      <c r="F171" t="s">
        <v>353</v>
      </c>
      <c r="G171" t="s">
        <v>354</v>
      </c>
      <c r="H171" t="s">
        <v>394</v>
      </c>
      <c r="I171" s="9">
        <v>4286.1000000000004</v>
      </c>
      <c r="J171" t="s">
        <v>308</v>
      </c>
      <c r="K171" t="s">
        <v>354</v>
      </c>
      <c r="L171" s="1">
        <v>45777</v>
      </c>
      <c r="M171" s="9">
        <v>4296.67</v>
      </c>
      <c r="N171" t="s">
        <v>356</v>
      </c>
      <c r="O171" t="s">
        <v>315</v>
      </c>
    </row>
    <row r="172" spans="1:15" x14ac:dyDescent="0.25">
      <c r="A172">
        <v>100495613</v>
      </c>
      <c r="B172" s="1">
        <v>45777</v>
      </c>
      <c r="C172" t="s">
        <v>528</v>
      </c>
      <c r="D172" t="s">
        <v>2403</v>
      </c>
      <c r="E172" t="s">
        <v>327</v>
      </c>
      <c r="F172" t="s">
        <v>353</v>
      </c>
      <c r="G172" t="s">
        <v>354</v>
      </c>
      <c r="H172" t="s">
        <v>173</v>
      </c>
      <c r="I172" s="9">
        <v>1416.31</v>
      </c>
      <c r="J172" t="s">
        <v>308</v>
      </c>
      <c r="K172" t="s">
        <v>354</v>
      </c>
      <c r="L172" s="1">
        <v>45777</v>
      </c>
      <c r="M172" s="9">
        <v>1419.8</v>
      </c>
      <c r="N172" t="s">
        <v>356</v>
      </c>
      <c r="O172" t="s">
        <v>315</v>
      </c>
    </row>
    <row r="173" spans="1:15" x14ac:dyDescent="0.25">
      <c r="A173">
        <v>100495676</v>
      </c>
      <c r="B173" s="1">
        <v>45777</v>
      </c>
      <c r="C173" t="s">
        <v>529</v>
      </c>
      <c r="D173" t="s">
        <v>2403</v>
      </c>
      <c r="E173" t="s">
        <v>327</v>
      </c>
      <c r="F173" t="s">
        <v>353</v>
      </c>
      <c r="G173" t="s">
        <v>354</v>
      </c>
      <c r="H173" t="s">
        <v>394</v>
      </c>
      <c r="I173" s="9">
        <v>2512.4</v>
      </c>
      <c r="J173" t="s">
        <v>308</v>
      </c>
      <c r="K173" t="s">
        <v>354</v>
      </c>
      <c r="L173" s="1">
        <v>45777</v>
      </c>
      <c r="M173" s="9">
        <v>2512.4</v>
      </c>
      <c r="N173" t="s">
        <v>356</v>
      </c>
      <c r="O173" t="s">
        <v>315</v>
      </c>
    </row>
    <row r="174" spans="1:15" x14ac:dyDescent="0.25">
      <c r="A174">
        <v>100495814</v>
      </c>
      <c r="B174" s="1">
        <v>45778</v>
      </c>
      <c r="C174" t="s">
        <v>530</v>
      </c>
      <c r="D174" t="s">
        <v>2399</v>
      </c>
      <c r="E174" t="s">
        <v>108</v>
      </c>
      <c r="F174" t="s">
        <v>2400</v>
      </c>
      <c r="G174" t="s">
        <v>2401</v>
      </c>
      <c r="H174" t="s">
        <v>171</v>
      </c>
      <c r="I174">
        <v>853.5</v>
      </c>
      <c r="J174" t="s">
        <v>308</v>
      </c>
      <c r="K174" t="s">
        <v>2401</v>
      </c>
      <c r="L174" s="1">
        <v>45778</v>
      </c>
      <c r="M174">
        <v>853.5</v>
      </c>
      <c r="N174" t="s">
        <v>2405</v>
      </c>
      <c r="O174" t="s">
        <v>315</v>
      </c>
    </row>
    <row r="175" spans="1:15" x14ac:dyDescent="0.25">
      <c r="A175">
        <v>100495822</v>
      </c>
      <c r="B175" s="1">
        <v>45778</v>
      </c>
      <c r="C175" t="s">
        <v>531</v>
      </c>
      <c r="D175" t="s">
        <v>2403</v>
      </c>
      <c r="E175" t="s">
        <v>327</v>
      </c>
      <c r="F175" t="s">
        <v>353</v>
      </c>
      <c r="G175" t="s">
        <v>354</v>
      </c>
      <c r="H175" t="s">
        <v>174</v>
      </c>
      <c r="I175">
        <v>210.55</v>
      </c>
      <c r="J175" t="s">
        <v>2428</v>
      </c>
      <c r="K175" t="s">
        <v>354</v>
      </c>
      <c r="L175" s="1">
        <v>45778</v>
      </c>
      <c r="M175">
        <v>210.55</v>
      </c>
      <c r="N175" t="s">
        <v>2422</v>
      </c>
      <c r="O175" t="s">
        <v>315</v>
      </c>
    </row>
    <row r="176" spans="1:15" x14ac:dyDescent="0.25">
      <c r="A176">
        <v>100495826</v>
      </c>
      <c r="B176" s="1">
        <v>45778</v>
      </c>
      <c r="C176" t="s">
        <v>532</v>
      </c>
      <c r="D176" t="s">
        <v>2403</v>
      </c>
      <c r="E176" t="s">
        <v>327</v>
      </c>
      <c r="F176" t="s">
        <v>353</v>
      </c>
      <c r="G176" t="s">
        <v>354</v>
      </c>
      <c r="H176" t="s">
        <v>174</v>
      </c>
      <c r="I176">
        <v>230.55</v>
      </c>
      <c r="J176" t="s">
        <v>2428</v>
      </c>
      <c r="K176" t="s">
        <v>354</v>
      </c>
      <c r="L176" s="1">
        <v>45778</v>
      </c>
      <c r="M176">
        <v>230.55</v>
      </c>
      <c r="N176" t="s">
        <v>2422</v>
      </c>
      <c r="O176" t="s">
        <v>315</v>
      </c>
    </row>
    <row r="177" spans="1:15" x14ac:dyDescent="0.25">
      <c r="A177">
        <v>100495829</v>
      </c>
      <c r="B177" s="1">
        <v>45778</v>
      </c>
      <c r="C177" t="s">
        <v>533</v>
      </c>
      <c r="D177" t="s">
        <v>2403</v>
      </c>
      <c r="E177" t="s">
        <v>327</v>
      </c>
      <c r="F177" t="s">
        <v>353</v>
      </c>
      <c r="G177" t="s">
        <v>354</v>
      </c>
      <c r="H177" t="s">
        <v>174</v>
      </c>
      <c r="I177">
        <v>230.55</v>
      </c>
      <c r="J177" t="s">
        <v>2428</v>
      </c>
      <c r="K177" t="s">
        <v>354</v>
      </c>
      <c r="L177" s="1">
        <v>45778</v>
      </c>
      <c r="M177">
        <v>230.55</v>
      </c>
      <c r="N177" t="s">
        <v>2422</v>
      </c>
      <c r="O177" t="s">
        <v>315</v>
      </c>
    </row>
    <row r="178" spans="1:15" x14ac:dyDescent="0.25">
      <c r="A178">
        <v>100495831</v>
      </c>
      <c r="B178" s="1">
        <v>45778</v>
      </c>
      <c r="C178" t="s">
        <v>534</v>
      </c>
      <c r="D178" t="s">
        <v>2399</v>
      </c>
      <c r="E178" t="s">
        <v>108</v>
      </c>
      <c r="F178" t="s">
        <v>2400</v>
      </c>
      <c r="G178" t="s">
        <v>2401</v>
      </c>
      <c r="H178" t="s">
        <v>171</v>
      </c>
      <c r="I178">
        <v>951.3</v>
      </c>
      <c r="J178" t="s">
        <v>308</v>
      </c>
      <c r="K178" t="s">
        <v>2401</v>
      </c>
      <c r="L178" s="1">
        <v>45778</v>
      </c>
      <c r="M178">
        <v>951.3</v>
      </c>
      <c r="N178" t="s">
        <v>2405</v>
      </c>
      <c r="O178" t="s">
        <v>315</v>
      </c>
    </row>
    <row r="179" spans="1:15" x14ac:dyDescent="0.25">
      <c r="A179">
        <v>100495832</v>
      </c>
      <c r="B179" s="1">
        <v>45778</v>
      </c>
      <c r="C179" t="s">
        <v>535</v>
      </c>
      <c r="D179" t="s">
        <v>2399</v>
      </c>
      <c r="E179" t="s">
        <v>108</v>
      </c>
      <c r="F179" t="s">
        <v>2400</v>
      </c>
      <c r="G179" t="s">
        <v>2401</v>
      </c>
      <c r="H179" t="s">
        <v>171</v>
      </c>
      <c r="I179">
        <v>175.51</v>
      </c>
      <c r="J179" t="s">
        <v>308</v>
      </c>
      <c r="K179" t="s">
        <v>2401</v>
      </c>
      <c r="L179" s="1">
        <v>45778</v>
      </c>
      <c r="M179">
        <v>175.51</v>
      </c>
      <c r="N179" t="s">
        <v>2405</v>
      </c>
      <c r="O179" t="s">
        <v>315</v>
      </c>
    </row>
    <row r="180" spans="1:15" x14ac:dyDescent="0.25">
      <c r="A180">
        <v>100495833</v>
      </c>
      <c r="B180" s="1">
        <v>45778</v>
      </c>
      <c r="C180" t="s">
        <v>536</v>
      </c>
      <c r="D180" t="s">
        <v>2399</v>
      </c>
      <c r="E180" t="s">
        <v>108</v>
      </c>
      <c r="F180" t="s">
        <v>2400</v>
      </c>
      <c r="G180" t="s">
        <v>2401</v>
      </c>
      <c r="H180" t="s">
        <v>171</v>
      </c>
      <c r="I180">
        <v>264.48</v>
      </c>
      <c r="J180" t="s">
        <v>308</v>
      </c>
      <c r="K180" t="s">
        <v>2401</v>
      </c>
      <c r="L180" s="1">
        <v>45778</v>
      </c>
      <c r="M180">
        <v>264.48</v>
      </c>
      <c r="N180" t="s">
        <v>2405</v>
      </c>
      <c r="O180" t="s">
        <v>315</v>
      </c>
    </row>
    <row r="181" spans="1:15" x14ac:dyDescent="0.25">
      <c r="A181">
        <v>100495840</v>
      </c>
      <c r="B181" s="1">
        <v>45778</v>
      </c>
      <c r="C181" t="s">
        <v>537</v>
      </c>
      <c r="D181" t="s">
        <v>2403</v>
      </c>
      <c r="E181" t="s">
        <v>327</v>
      </c>
      <c r="F181" t="s">
        <v>353</v>
      </c>
      <c r="G181" t="s">
        <v>354</v>
      </c>
      <c r="H181" t="s">
        <v>174</v>
      </c>
      <c r="I181">
        <v>359.04</v>
      </c>
      <c r="J181" t="s">
        <v>2428</v>
      </c>
      <c r="K181" t="s">
        <v>354</v>
      </c>
      <c r="L181" s="1">
        <v>45778</v>
      </c>
      <c r="M181">
        <v>359.04</v>
      </c>
      <c r="N181" t="s">
        <v>2422</v>
      </c>
      <c r="O181" t="s">
        <v>315</v>
      </c>
    </row>
    <row r="182" spans="1:15" x14ac:dyDescent="0.25">
      <c r="A182">
        <v>100495841</v>
      </c>
      <c r="B182" s="1">
        <v>45778</v>
      </c>
      <c r="C182" t="s">
        <v>538</v>
      </c>
      <c r="D182" t="s">
        <v>2403</v>
      </c>
      <c r="E182" t="s">
        <v>327</v>
      </c>
      <c r="F182" t="s">
        <v>353</v>
      </c>
      <c r="G182" t="s">
        <v>354</v>
      </c>
      <c r="H182" t="s">
        <v>174</v>
      </c>
      <c r="I182">
        <v>339.13</v>
      </c>
      <c r="J182" t="s">
        <v>2428</v>
      </c>
      <c r="K182" t="s">
        <v>354</v>
      </c>
      <c r="L182" s="1">
        <v>45778</v>
      </c>
      <c r="M182">
        <v>339.13</v>
      </c>
      <c r="N182" t="s">
        <v>2422</v>
      </c>
      <c r="O182" t="s">
        <v>315</v>
      </c>
    </row>
    <row r="183" spans="1:15" x14ac:dyDescent="0.25">
      <c r="A183">
        <v>100495843</v>
      </c>
      <c r="B183" s="1">
        <v>45778</v>
      </c>
      <c r="C183" t="s">
        <v>539</v>
      </c>
      <c r="D183" t="s">
        <v>2403</v>
      </c>
      <c r="E183" t="s">
        <v>327</v>
      </c>
      <c r="F183" t="s">
        <v>353</v>
      </c>
      <c r="G183" t="s">
        <v>354</v>
      </c>
      <c r="H183" t="s">
        <v>174</v>
      </c>
      <c r="I183">
        <v>351.92</v>
      </c>
      <c r="J183" t="s">
        <v>2428</v>
      </c>
      <c r="K183" t="s">
        <v>354</v>
      </c>
      <c r="L183" s="1">
        <v>45778</v>
      </c>
      <c r="M183">
        <v>351.92</v>
      </c>
      <c r="N183" t="s">
        <v>2422</v>
      </c>
      <c r="O183" t="s">
        <v>315</v>
      </c>
    </row>
    <row r="184" spans="1:15" x14ac:dyDescent="0.25">
      <c r="A184">
        <v>100495847</v>
      </c>
      <c r="B184" s="1">
        <v>45778</v>
      </c>
      <c r="C184" t="s">
        <v>540</v>
      </c>
      <c r="D184" t="s">
        <v>2417</v>
      </c>
      <c r="E184" t="s">
        <v>113</v>
      </c>
      <c r="F184" t="s">
        <v>2418</v>
      </c>
      <c r="G184" t="s">
        <v>2419</v>
      </c>
      <c r="H184" t="s">
        <v>170</v>
      </c>
      <c r="I184">
        <v>877.8</v>
      </c>
      <c r="J184" t="s">
        <v>308</v>
      </c>
      <c r="K184" t="s">
        <v>2419</v>
      </c>
      <c r="L184" s="1">
        <v>45778</v>
      </c>
      <c r="M184">
        <v>877.8</v>
      </c>
      <c r="N184" t="s">
        <v>2439</v>
      </c>
      <c r="O184" t="s">
        <v>315</v>
      </c>
    </row>
    <row r="185" spans="1:15" x14ac:dyDescent="0.25">
      <c r="A185">
        <v>100495854</v>
      </c>
      <c r="B185" s="1">
        <v>45778</v>
      </c>
      <c r="C185" t="s">
        <v>541</v>
      </c>
      <c r="D185" t="s">
        <v>2417</v>
      </c>
      <c r="E185" t="s">
        <v>113</v>
      </c>
      <c r="F185" t="s">
        <v>2418</v>
      </c>
      <c r="G185" t="s">
        <v>2419</v>
      </c>
      <c r="H185" t="s">
        <v>170</v>
      </c>
      <c r="I185">
        <v>84.52</v>
      </c>
      <c r="J185" t="s">
        <v>308</v>
      </c>
      <c r="K185" t="s">
        <v>2419</v>
      </c>
      <c r="L185" s="1">
        <v>45778</v>
      </c>
      <c r="M185">
        <v>84.52</v>
      </c>
      <c r="N185" t="s">
        <v>2439</v>
      </c>
      <c r="O185" t="s">
        <v>315</v>
      </c>
    </row>
    <row r="186" spans="1:15" x14ac:dyDescent="0.25">
      <c r="A186">
        <v>100495855</v>
      </c>
      <c r="B186" s="1">
        <v>45778</v>
      </c>
      <c r="C186" t="s">
        <v>542</v>
      </c>
      <c r="D186" t="s">
        <v>2403</v>
      </c>
      <c r="E186" t="s">
        <v>327</v>
      </c>
      <c r="F186" t="s">
        <v>353</v>
      </c>
      <c r="G186" t="s">
        <v>354</v>
      </c>
      <c r="H186" t="s">
        <v>174</v>
      </c>
      <c r="I186">
        <v>396.13</v>
      </c>
      <c r="J186" t="s">
        <v>2428</v>
      </c>
      <c r="K186" t="s">
        <v>354</v>
      </c>
      <c r="L186" s="1">
        <v>45778</v>
      </c>
      <c r="M186">
        <v>396.13</v>
      </c>
      <c r="N186" t="s">
        <v>2422</v>
      </c>
      <c r="O186" t="s">
        <v>315</v>
      </c>
    </row>
    <row r="187" spans="1:15" x14ac:dyDescent="0.25">
      <c r="A187">
        <v>100495856</v>
      </c>
      <c r="B187" s="1">
        <v>45778</v>
      </c>
      <c r="C187" t="s">
        <v>543</v>
      </c>
      <c r="D187" t="s">
        <v>2406</v>
      </c>
      <c r="E187" t="s">
        <v>112</v>
      </c>
      <c r="F187" t="s">
        <v>2440</v>
      </c>
      <c r="G187" t="s">
        <v>2397</v>
      </c>
      <c r="H187" t="s">
        <v>365</v>
      </c>
      <c r="I187">
        <v>553.63</v>
      </c>
      <c r="J187" t="s">
        <v>308</v>
      </c>
      <c r="K187" t="s">
        <v>2397</v>
      </c>
      <c r="L187" s="1">
        <v>45778</v>
      </c>
      <c r="M187">
        <v>553.63</v>
      </c>
      <c r="N187" t="s">
        <v>2398</v>
      </c>
      <c r="O187" t="s">
        <v>2441</v>
      </c>
    </row>
    <row r="188" spans="1:15" x14ac:dyDescent="0.25">
      <c r="A188">
        <v>100495866</v>
      </c>
      <c r="B188" s="1">
        <v>45778</v>
      </c>
      <c r="C188" t="s">
        <v>544</v>
      </c>
      <c r="D188" t="s">
        <v>2403</v>
      </c>
      <c r="E188" t="s">
        <v>327</v>
      </c>
      <c r="F188" t="s">
        <v>353</v>
      </c>
      <c r="G188" t="s">
        <v>354</v>
      </c>
      <c r="H188" t="s">
        <v>173</v>
      </c>
      <c r="I188">
        <v>115</v>
      </c>
      <c r="J188" t="s">
        <v>308</v>
      </c>
      <c r="K188" t="s">
        <v>354</v>
      </c>
      <c r="L188" s="1">
        <v>45778</v>
      </c>
      <c r="M188">
        <v>115</v>
      </c>
      <c r="N188" t="s">
        <v>2422</v>
      </c>
      <c r="O188" t="s">
        <v>315</v>
      </c>
    </row>
    <row r="189" spans="1:15" x14ac:dyDescent="0.25">
      <c r="A189">
        <v>100495872</v>
      </c>
      <c r="B189" s="1">
        <v>45778</v>
      </c>
      <c r="C189" t="s">
        <v>545</v>
      </c>
      <c r="D189" t="s">
        <v>2406</v>
      </c>
      <c r="E189" t="s">
        <v>358</v>
      </c>
      <c r="F189" t="s">
        <v>2396</v>
      </c>
      <c r="G189" t="s">
        <v>2397</v>
      </c>
      <c r="H189" t="s">
        <v>365</v>
      </c>
      <c r="I189">
        <v>823.83</v>
      </c>
      <c r="J189" t="s">
        <v>308</v>
      </c>
      <c r="K189" t="s">
        <v>2397</v>
      </c>
      <c r="L189" s="1">
        <v>45778</v>
      </c>
      <c r="M189">
        <v>823.83</v>
      </c>
      <c r="N189" t="s">
        <v>2398</v>
      </c>
      <c r="O189" t="s">
        <v>315</v>
      </c>
    </row>
    <row r="190" spans="1:15" x14ac:dyDescent="0.25">
      <c r="A190">
        <v>100495875</v>
      </c>
      <c r="B190" s="1">
        <v>45778</v>
      </c>
      <c r="C190" t="s">
        <v>546</v>
      </c>
      <c r="D190" t="s">
        <v>2406</v>
      </c>
      <c r="E190" t="s">
        <v>358</v>
      </c>
      <c r="F190" t="s">
        <v>2396</v>
      </c>
      <c r="G190" t="s">
        <v>2397</v>
      </c>
      <c r="H190" t="s">
        <v>365</v>
      </c>
      <c r="I190">
        <v>78.75</v>
      </c>
      <c r="J190" t="s">
        <v>308</v>
      </c>
      <c r="K190" t="s">
        <v>2397</v>
      </c>
      <c r="L190" s="1">
        <v>45778</v>
      </c>
      <c r="M190">
        <v>78.75</v>
      </c>
      <c r="N190" t="s">
        <v>2398</v>
      </c>
      <c r="O190" t="s">
        <v>315</v>
      </c>
    </row>
    <row r="191" spans="1:15" x14ac:dyDescent="0.25">
      <c r="A191">
        <v>100495876</v>
      </c>
      <c r="B191" s="1">
        <v>45778</v>
      </c>
      <c r="C191" t="s">
        <v>544</v>
      </c>
      <c r="D191" t="s">
        <v>2403</v>
      </c>
      <c r="E191" t="s">
        <v>327</v>
      </c>
      <c r="F191" t="s">
        <v>353</v>
      </c>
      <c r="G191" t="s">
        <v>354</v>
      </c>
      <c r="H191" t="s">
        <v>173</v>
      </c>
      <c r="I191">
        <v>115</v>
      </c>
      <c r="J191" t="s">
        <v>308</v>
      </c>
      <c r="K191" t="s">
        <v>354</v>
      </c>
      <c r="L191" s="1">
        <v>45778</v>
      </c>
      <c r="M191">
        <v>115</v>
      </c>
      <c r="N191" t="s">
        <v>2422</v>
      </c>
      <c r="O191" t="s">
        <v>315</v>
      </c>
    </row>
    <row r="192" spans="1:15" x14ac:dyDescent="0.25">
      <c r="A192">
        <v>100495877</v>
      </c>
      <c r="B192" s="1">
        <v>45778</v>
      </c>
      <c r="C192" t="s">
        <v>547</v>
      </c>
      <c r="D192" t="s">
        <v>2406</v>
      </c>
      <c r="E192" t="s">
        <v>358</v>
      </c>
      <c r="F192" t="s">
        <v>2396</v>
      </c>
      <c r="G192" t="s">
        <v>2397</v>
      </c>
      <c r="H192" t="s">
        <v>175</v>
      </c>
      <c r="I192">
        <v>818.78</v>
      </c>
      <c r="J192" t="s">
        <v>308</v>
      </c>
      <c r="K192" t="s">
        <v>2397</v>
      </c>
      <c r="L192" s="1">
        <v>45778</v>
      </c>
      <c r="M192">
        <v>818.78</v>
      </c>
      <c r="N192" t="s">
        <v>2398</v>
      </c>
      <c r="O192" t="s">
        <v>315</v>
      </c>
    </row>
    <row r="193" spans="1:15" x14ac:dyDescent="0.25">
      <c r="A193">
        <v>100495886</v>
      </c>
      <c r="B193" s="1">
        <v>45778</v>
      </c>
      <c r="C193" t="s">
        <v>2442</v>
      </c>
      <c r="D193" t="s">
        <v>2406</v>
      </c>
      <c r="E193" t="s">
        <v>358</v>
      </c>
      <c r="F193" t="s">
        <v>2396</v>
      </c>
      <c r="G193" t="s">
        <v>2397</v>
      </c>
      <c r="H193" t="s">
        <v>365</v>
      </c>
      <c r="I193">
        <v>550</v>
      </c>
      <c r="J193" t="s">
        <v>308</v>
      </c>
      <c r="K193" t="s">
        <v>2397</v>
      </c>
      <c r="L193" s="1">
        <v>45778</v>
      </c>
      <c r="M193">
        <v>550</v>
      </c>
      <c r="N193" t="s">
        <v>2398</v>
      </c>
      <c r="O193" t="s">
        <v>315</v>
      </c>
    </row>
    <row r="194" spans="1:15" x14ac:dyDescent="0.25">
      <c r="A194">
        <v>100495892</v>
      </c>
      <c r="B194" s="1">
        <v>45778</v>
      </c>
      <c r="C194" t="s">
        <v>548</v>
      </c>
      <c r="D194" t="s">
        <v>2417</v>
      </c>
      <c r="E194" t="s">
        <v>113</v>
      </c>
      <c r="F194" t="s">
        <v>2418</v>
      </c>
      <c r="G194" t="s">
        <v>2419</v>
      </c>
      <c r="H194" t="s">
        <v>170</v>
      </c>
      <c r="I194">
        <v>291.54000000000002</v>
      </c>
      <c r="J194" t="s">
        <v>308</v>
      </c>
      <c r="K194" t="s">
        <v>2419</v>
      </c>
      <c r="L194" s="1">
        <v>45778</v>
      </c>
      <c r="M194">
        <v>291.54000000000002</v>
      </c>
      <c r="N194" t="s">
        <v>2439</v>
      </c>
      <c r="O194" t="s">
        <v>315</v>
      </c>
    </row>
    <row r="195" spans="1:15" x14ac:dyDescent="0.25">
      <c r="A195">
        <v>100495900</v>
      </c>
      <c r="B195" s="1">
        <v>45778</v>
      </c>
      <c r="C195" t="s">
        <v>549</v>
      </c>
      <c r="D195" t="s">
        <v>2417</v>
      </c>
      <c r="E195" t="s">
        <v>113</v>
      </c>
      <c r="F195" t="s">
        <v>2418</v>
      </c>
      <c r="G195" t="s">
        <v>2419</v>
      </c>
      <c r="H195" t="s">
        <v>170</v>
      </c>
      <c r="I195">
        <v>271.04000000000002</v>
      </c>
      <c r="J195" t="s">
        <v>308</v>
      </c>
      <c r="K195" t="s">
        <v>2419</v>
      </c>
      <c r="L195" s="1">
        <v>45778</v>
      </c>
      <c r="M195">
        <v>271.02999999999997</v>
      </c>
      <c r="N195" t="s">
        <v>2439</v>
      </c>
      <c r="O195" t="s">
        <v>315</v>
      </c>
    </row>
    <row r="196" spans="1:15" x14ac:dyDescent="0.25">
      <c r="A196">
        <v>100495901</v>
      </c>
      <c r="B196" s="1">
        <v>45778</v>
      </c>
      <c r="C196" t="s">
        <v>550</v>
      </c>
      <c r="D196" t="s">
        <v>2417</v>
      </c>
      <c r="E196" t="s">
        <v>113</v>
      </c>
      <c r="F196" t="s">
        <v>2418</v>
      </c>
      <c r="G196" t="s">
        <v>2419</v>
      </c>
      <c r="H196" t="s">
        <v>170</v>
      </c>
      <c r="I196">
        <v>389.04</v>
      </c>
      <c r="J196" t="s">
        <v>308</v>
      </c>
      <c r="K196" t="s">
        <v>2419</v>
      </c>
      <c r="L196" s="1">
        <v>45778</v>
      </c>
      <c r="M196">
        <v>389.04</v>
      </c>
      <c r="N196" t="s">
        <v>2439</v>
      </c>
      <c r="O196" t="s">
        <v>315</v>
      </c>
    </row>
    <row r="197" spans="1:15" x14ac:dyDescent="0.25">
      <c r="A197">
        <v>100495902</v>
      </c>
      <c r="B197" s="1">
        <v>45778</v>
      </c>
      <c r="C197" t="s">
        <v>551</v>
      </c>
      <c r="D197" t="s">
        <v>2417</v>
      </c>
      <c r="E197" t="s">
        <v>113</v>
      </c>
      <c r="F197" t="s">
        <v>2418</v>
      </c>
      <c r="G197" t="s">
        <v>2419</v>
      </c>
      <c r="H197" t="s">
        <v>170</v>
      </c>
      <c r="I197">
        <v>640.82000000000005</v>
      </c>
      <c r="J197" t="s">
        <v>308</v>
      </c>
      <c r="K197" t="s">
        <v>2419</v>
      </c>
      <c r="L197" s="1">
        <v>45778</v>
      </c>
      <c r="M197">
        <v>617.70000000000005</v>
      </c>
      <c r="N197" t="s">
        <v>2439</v>
      </c>
      <c r="O197" t="s">
        <v>315</v>
      </c>
    </row>
    <row r="198" spans="1:15" x14ac:dyDescent="0.25">
      <c r="A198">
        <v>100495904</v>
      </c>
      <c r="B198" s="1">
        <v>45778</v>
      </c>
      <c r="C198" t="s">
        <v>552</v>
      </c>
      <c r="D198" t="s">
        <v>2417</v>
      </c>
      <c r="E198" t="s">
        <v>113</v>
      </c>
      <c r="F198" t="s">
        <v>2418</v>
      </c>
      <c r="G198" t="s">
        <v>2419</v>
      </c>
      <c r="H198" t="s">
        <v>172</v>
      </c>
      <c r="I198">
        <v>334.7</v>
      </c>
      <c r="J198" t="s">
        <v>308</v>
      </c>
      <c r="K198" t="s">
        <v>2419</v>
      </c>
      <c r="L198" s="1">
        <v>45778</v>
      </c>
      <c r="M198">
        <v>334.7</v>
      </c>
      <c r="N198" t="s">
        <v>2439</v>
      </c>
      <c r="O198" t="s">
        <v>315</v>
      </c>
    </row>
    <row r="199" spans="1:15" x14ac:dyDescent="0.25">
      <c r="A199">
        <v>100495907</v>
      </c>
      <c r="B199" s="1">
        <v>45778</v>
      </c>
      <c r="C199" t="s">
        <v>553</v>
      </c>
      <c r="D199" t="s">
        <v>2417</v>
      </c>
      <c r="E199" t="s">
        <v>113</v>
      </c>
      <c r="F199" t="s">
        <v>2418</v>
      </c>
      <c r="G199" t="s">
        <v>2419</v>
      </c>
      <c r="H199" t="s">
        <v>170</v>
      </c>
      <c r="I199">
        <v>691.22</v>
      </c>
      <c r="J199" t="s">
        <v>308</v>
      </c>
      <c r="K199" t="s">
        <v>2419</v>
      </c>
      <c r="L199" s="1">
        <v>45778</v>
      </c>
      <c r="M199">
        <v>691.22</v>
      </c>
      <c r="N199" t="s">
        <v>2439</v>
      </c>
      <c r="O199" t="s">
        <v>315</v>
      </c>
    </row>
    <row r="200" spans="1:15" x14ac:dyDescent="0.25">
      <c r="A200">
        <v>100495908</v>
      </c>
      <c r="B200" s="1">
        <v>45778</v>
      </c>
      <c r="C200" t="s">
        <v>554</v>
      </c>
      <c r="D200" t="s">
        <v>2417</v>
      </c>
      <c r="E200" t="s">
        <v>113</v>
      </c>
      <c r="F200" t="s">
        <v>2418</v>
      </c>
      <c r="G200" t="s">
        <v>2419</v>
      </c>
      <c r="H200" t="s">
        <v>172</v>
      </c>
      <c r="I200">
        <v>160.38999999999999</v>
      </c>
      <c r="J200" t="s">
        <v>308</v>
      </c>
      <c r="K200" t="s">
        <v>2419</v>
      </c>
      <c r="L200" s="1">
        <v>45778</v>
      </c>
      <c r="M200">
        <v>160.38999999999999</v>
      </c>
      <c r="N200" t="s">
        <v>2439</v>
      </c>
      <c r="O200" t="s">
        <v>315</v>
      </c>
    </row>
    <row r="201" spans="1:15" x14ac:dyDescent="0.25">
      <c r="A201">
        <v>100495910</v>
      </c>
      <c r="B201" s="1">
        <v>45778</v>
      </c>
      <c r="C201" t="s">
        <v>555</v>
      </c>
      <c r="D201" t="s">
        <v>2417</v>
      </c>
      <c r="E201" t="s">
        <v>113</v>
      </c>
      <c r="F201" t="s">
        <v>2418</v>
      </c>
      <c r="G201" t="s">
        <v>2419</v>
      </c>
      <c r="H201" t="s">
        <v>172</v>
      </c>
      <c r="I201" s="9">
        <v>1009.06</v>
      </c>
      <c r="J201" t="s">
        <v>308</v>
      </c>
      <c r="K201" t="s">
        <v>2419</v>
      </c>
      <c r="L201" s="1">
        <v>45778</v>
      </c>
      <c r="M201" s="9">
        <v>1009.06</v>
      </c>
      <c r="N201" t="s">
        <v>2439</v>
      </c>
      <c r="O201" t="s">
        <v>315</v>
      </c>
    </row>
    <row r="202" spans="1:15" x14ac:dyDescent="0.25">
      <c r="A202">
        <v>100495915</v>
      </c>
      <c r="B202" s="1">
        <v>45778</v>
      </c>
      <c r="C202" t="s">
        <v>556</v>
      </c>
      <c r="D202" t="s">
        <v>2406</v>
      </c>
      <c r="E202" t="s">
        <v>358</v>
      </c>
      <c r="F202" t="s">
        <v>2396</v>
      </c>
      <c r="G202" t="s">
        <v>2397</v>
      </c>
      <c r="H202" t="s">
        <v>365</v>
      </c>
      <c r="I202">
        <v>826.23</v>
      </c>
      <c r="J202" t="s">
        <v>308</v>
      </c>
      <c r="K202" t="s">
        <v>2397</v>
      </c>
      <c r="L202" s="1">
        <v>45778</v>
      </c>
      <c r="M202">
        <v>826.23</v>
      </c>
      <c r="N202" t="s">
        <v>2398</v>
      </c>
      <c r="O202" t="s">
        <v>315</v>
      </c>
    </row>
    <row r="203" spans="1:15" x14ac:dyDescent="0.25">
      <c r="A203">
        <v>100495925</v>
      </c>
      <c r="B203" s="1">
        <v>45778</v>
      </c>
      <c r="C203" t="s">
        <v>557</v>
      </c>
      <c r="D203" t="s">
        <v>2399</v>
      </c>
      <c r="E203" t="s">
        <v>108</v>
      </c>
      <c r="F203" t="s">
        <v>2400</v>
      </c>
      <c r="G203" t="s">
        <v>2401</v>
      </c>
      <c r="H203" t="s">
        <v>171</v>
      </c>
      <c r="I203">
        <v>677</v>
      </c>
      <c r="J203" t="s">
        <v>308</v>
      </c>
      <c r="K203" t="s">
        <v>2401</v>
      </c>
      <c r="L203" s="1">
        <v>45778</v>
      </c>
      <c r="M203">
        <v>677</v>
      </c>
      <c r="N203" t="s">
        <v>2405</v>
      </c>
      <c r="O203" t="s">
        <v>315</v>
      </c>
    </row>
    <row r="204" spans="1:15" x14ac:dyDescent="0.25">
      <c r="A204">
        <v>100495926</v>
      </c>
      <c r="B204" s="1">
        <v>45778</v>
      </c>
      <c r="C204" t="s">
        <v>558</v>
      </c>
      <c r="D204" t="s">
        <v>2403</v>
      </c>
      <c r="E204" t="s">
        <v>327</v>
      </c>
      <c r="F204" t="s">
        <v>353</v>
      </c>
      <c r="G204" t="s">
        <v>354</v>
      </c>
      <c r="H204" t="s">
        <v>173</v>
      </c>
      <c r="I204" s="9">
        <v>2495.52</v>
      </c>
      <c r="J204" t="s">
        <v>308</v>
      </c>
      <c r="K204" t="s">
        <v>354</v>
      </c>
      <c r="L204" s="1">
        <v>45778</v>
      </c>
      <c r="M204" s="9">
        <v>2453.54</v>
      </c>
      <c r="N204" t="s">
        <v>2422</v>
      </c>
      <c r="O204" t="s">
        <v>315</v>
      </c>
    </row>
    <row r="205" spans="1:15" x14ac:dyDescent="0.25">
      <c r="A205">
        <v>100495934</v>
      </c>
      <c r="B205" s="1">
        <v>45778</v>
      </c>
      <c r="C205" t="s">
        <v>559</v>
      </c>
      <c r="D205" t="s">
        <v>2403</v>
      </c>
      <c r="E205" t="s">
        <v>327</v>
      </c>
      <c r="F205" t="s">
        <v>353</v>
      </c>
      <c r="G205" t="s">
        <v>354</v>
      </c>
      <c r="H205" t="s">
        <v>174</v>
      </c>
      <c r="I205" s="9">
        <v>4965.6000000000004</v>
      </c>
      <c r="J205" t="s">
        <v>308</v>
      </c>
      <c r="K205" t="s">
        <v>354</v>
      </c>
      <c r="L205" s="1">
        <v>45778</v>
      </c>
      <c r="M205" s="9">
        <v>4965.6000000000004</v>
      </c>
      <c r="N205" t="s">
        <v>356</v>
      </c>
      <c r="O205" t="s">
        <v>315</v>
      </c>
    </row>
    <row r="206" spans="1:15" x14ac:dyDescent="0.25">
      <c r="A206">
        <v>100495935</v>
      </c>
      <c r="B206" s="1">
        <v>45778</v>
      </c>
      <c r="C206" t="s">
        <v>560</v>
      </c>
      <c r="D206" t="s">
        <v>2399</v>
      </c>
      <c r="E206" t="s">
        <v>108</v>
      </c>
      <c r="F206" t="s">
        <v>2400</v>
      </c>
      <c r="G206" t="s">
        <v>2401</v>
      </c>
      <c r="H206" t="s">
        <v>171</v>
      </c>
      <c r="I206">
        <v>411.88</v>
      </c>
      <c r="J206" t="s">
        <v>308</v>
      </c>
      <c r="K206" t="s">
        <v>2401</v>
      </c>
      <c r="L206" s="1">
        <v>45778</v>
      </c>
      <c r="M206">
        <v>411.88</v>
      </c>
      <c r="N206" t="s">
        <v>2405</v>
      </c>
      <c r="O206" t="s">
        <v>315</v>
      </c>
    </row>
    <row r="207" spans="1:15" x14ac:dyDescent="0.25">
      <c r="A207">
        <v>100495940</v>
      </c>
      <c r="B207" s="1">
        <v>45778</v>
      </c>
      <c r="C207" t="s">
        <v>561</v>
      </c>
      <c r="D207" t="s">
        <v>2399</v>
      </c>
      <c r="E207" t="s">
        <v>108</v>
      </c>
      <c r="F207" t="s">
        <v>2400</v>
      </c>
      <c r="G207" t="s">
        <v>2401</v>
      </c>
      <c r="H207" t="s">
        <v>171</v>
      </c>
      <c r="I207">
        <v>850.37</v>
      </c>
      <c r="J207" t="s">
        <v>308</v>
      </c>
      <c r="K207" t="s">
        <v>2401</v>
      </c>
      <c r="L207" s="1">
        <v>45778</v>
      </c>
      <c r="M207">
        <v>850.37</v>
      </c>
      <c r="N207" t="s">
        <v>2405</v>
      </c>
      <c r="O207" t="s">
        <v>315</v>
      </c>
    </row>
    <row r="208" spans="1:15" x14ac:dyDescent="0.25">
      <c r="A208">
        <v>100495944</v>
      </c>
      <c r="B208" s="1">
        <v>45778</v>
      </c>
      <c r="C208" t="s">
        <v>562</v>
      </c>
      <c r="D208" t="s">
        <v>2399</v>
      </c>
      <c r="E208" t="s">
        <v>108</v>
      </c>
      <c r="F208" t="s">
        <v>2400</v>
      </c>
      <c r="G208" t="s">
        <v>2401</v>
      </c>
      <c r="H208" t="s">
        <v>171</v>
      </c>
      <c r="I208">
        <v>738.95</v>
      </c>
      <c r="J208" t="s">
        <v>308</v>
      </c>
      <c r="K208" t="s">
        <v>2401</v>
      </c>
      <c r="L208" s="1">
        <v>45778</v>
      </c>
      <c r="M208">
        <v>738.95</v>
      </c>
      <c r="N208" t="s">
        <v>2405</v>
      </c>
      <c r="O208" t="s">
        <v>315</v>
      </c>
    </row>
    <row r="209" spans="1:15" x14ac:dyDescent="0.25">
      <c r="A209">
        <v>100495948</v>
      </c>
      <c r="B209" s="1">
        <v>45778</v>
      </c>
      <c r="C209" t="s">
        <v>563</v>
      </c>
      <c r="D209" t="s">
        <v>2399</v>
      </c>
      <c r="E209" t="s">
        <v>108</v>
      </c>
      <c r="F209" t="s">
        <v>2400</v>
      </c>
      <c r="G209" t="s">
        <v>2401</v>
      </c>
      <c r="H209" t="s">
        <v>171</v>
      </c>
      <c r="I209">
        <v>713.03</v>
      </c>
      <c r="J209" t="s">
        <v>308</v>
      </c>
      <c r="K209" t="s">
        <v>2401</v>
      </c>
      <c r="L209" s="1">
        <v>45778</v>
      </c>
      <c r="M209">
        <v>713.03</v>
      </c>
      <c r="N209" t="s">
        <v>2405</v>
      </c>
      <c r="O209" t="s">
        <v>315</v>
      </c>
    </row>
    <row r="210" spans="1:15" x14ac:dyDescent="0.25">
      <c r="A210">
        <v>100495951</v>
      </c>
      <c r="B210" s="1">
        <v>45778</v>
      </c>
      <c r="C210" t="s">
        <v>564</v>
      </c>
      <c r="D210" t="s">
        <v>2403</v>
      </c>
      <c r="E210" t="s">
        <v>327</v>
      </c>
      <c r="F210" t="s">
        <v>353</v>
      </c>
      <c r="G210" t="s">
        <v>354</v>
      </c>
      <c r="H210" t="s">
        <v>174</v>
      </c>
      <c r="I210">
        <v>210.55</v>
      </c>
      <c r="J210" t="s">
        <v>2428</v>
      </c>
      <c r="K210" t="s">
        <v>354</v>
      </c>
      <c r="L210" s="1">
        <v>45778</v>
      </c>
      <c r="M210">
        <v>210.55</v>
      </c>
      <c r="N210" t="s">
        <v>2422</v>
      </c>
      <c r="O210" t="s">
        <v>315</v>
      </c>
    </row>
    <row r="211" spans="1:15" x14ac:dyDescent="0.25">
      <c r="A211">
        <v>100495952</v>
      </c>
      <c r="B211" s="1">
        <v>45778</v>
      </c>
      <c r="C211" t="s">
        <v>565</v>
      </c>
      <c r="D211" t="s">
        <v>2403</v>
      </c>
      <c r="E211" t="s">
        <v>327</v>
      </c>
      <c r="F211" t="s">
        <v>353</v>
      </c>
      <c r="G211" t="s">
        <v>354</v>
      </c>
      <c r="H211" t="s">
        <v>174</v>
      </c>
      <c r="I211">
        <v>210.55</v>
      </c>
      <c r="J211" t="s">
        <v>2428</v>
      </c>
      <c r="K211" t="s">
        <v>354</v>
      </c>
      <c r="L211" s="1">
        <v>45778</v>
      </c>
      <c r="M211">
        <v>210.55</v>
      </c>
      <c r="N211" t="s">
        <v>2422</v>
      </c>
      <c r="O211" t="s">
        <v>315</v>
      </c>
    </row>
    <row r="212" spans="1:15" x14ac:dyDescent="0.25">
      <c r="A212">
        <v>100495956</v>
      </c>
      <c r="B212" s="1">
        <v>45778</v>
      </c>
      <c r="C212" t="s">
        <v>566</v>
      </c>
      <c r="D212" t="s">
        <v>2403</v>
      </c>
      <c r="E212" t="s">
        <v>327</v>
      </c>
      <c r="F212" t="s">
        <v>353</v>
      </c>
      <c r="G212" t="s">
        <v>354</v>
      </c>
      <c r="H212" t="s">
        <v>174</v>
      </c>
      <c r="I212">
        <v>230.55</v>
      </c>
      <c r="J212" t="s">
        <v>2428</v>
      </c>
      <c r="K212" t="s">
        <v>354</v>
      </c>
      <c r="L212" s="1">
        <v>45778</v>
      </c>
      <c r="M212">
        <v>230.55</v>
      </c>
      <c r="N212" t="s">
        <v>2422</v>
      </c>
      <c r="O212" t="s">
        <v>315</v>
      </c>
    </row>
    <row r="213" spans="1:15" x14ac:dyDescent="0.25">
      <c r="A213">
        <v>100495964</v>
      </c>
      <c r="B213" s="1">
        <v>45778</v>
      </c>
      <c r="C213" t="s">
        <v>567</v>
      </c>
      <c r="D213" t="s">
        <v>2403</v>
      </c>
      <c r="E213" t="s">
        <v>327</v>
      </c>
      <c r="F213" t="s">
        <v>353</v>
      </c>
      <c r="G213" t="s">
        <v>354</v>
      </c>
      <c r="H213" t="s">
        <v>174</v>
      </c>
      <c r="I213" s="9">
        <v>4820.25</v>
      </c>
      <c r="J213" t="s">
        <v>308</v>
      </c>
      <c r="K213" t="s">
        <v>354</v>
      </c>
      <c r="L213" s="1">
        <v>45778</v>
      </c>
      <c r="M213" s="9">
        <v>4820.25</v>
      </c>
      <c r="N213" t="s">
        <v>356</v>
      </c>
      <c r="O213" t="s">
        <v>315</v>
      </c>
    </row>
    <row r="214" spans="1:15" x14ac:dyDescent="0.25">
      <c r="A214">
        <v>100495967</v>
      </c>
      <c r="B214" s="1">
        <v>45778</v>
      </c>
      <c r="C214" t="s">
        <v>568</v>
      </c>
      <c r="D214" t="s">
        <v>2406</v>
      </c>
      <c r="E214" t="s">
        <v>358</v>
      </c>
      <c r="F214" t="s">
        <v>2396</v>
      </c>
      <c r="G214" t="s">
        <v>2397</v>
      </c>
      <c r="H214" t="s">
        <v>175</v>
      </c>
      <c r="I214" s="9">
        <v>1150.1500000000001</v>
      </c>
      <c r="J214" t="s">
        <v>308</v>
      </c>
      <c r="K214" t="s">
        <v>2397</v>
      </c>
      <c r="L214" s="1">
        <v>45778</v>
      </c>
      <c r="M214" s="9">
        <v>1150.1500000000001</v>
      </c>
      <c r="N214" t="s">
        <v>2398</v>
      </c>
      <c r="O214" t="s">
        <v>315</v>
      </c>
    </row>
    <row r="215" spans="1:15" x14ac:dyDescent="0.25">
      <c r="A215">
        <v>100495973</v>
      </c>
      <c r="B215" s="1">
        <v>45778</v>
      </c>
      <c r="C215" t="s">
        <v>569</v>
      </c>
      <c r="D215" t="s">
        <v>2403</v>
      </c>
      <c r="E215" t="s">
        <v>327</v>
      </c>
      <c r="F215" t="s">
        <v>353</v>
      </c>
      <c r="G215" t="s">
        <v>354</v>
      </c>
      <c r="H215" t="s">
        <v>174</v>
      </c>
      <c r="I215">
        <v>346.25</v>
      </c>
      <c r="J215" t="s">
        <v>2428</v>
      </c>
      <c r="K215" t="s">
        <v>354</v>
      </c>
      <c r="L215" s="1">
        <v>45778</v>
      </c>
      <c r="M215">
        <v>346.25</v>
      </c>
      <c r="N215" t="s">
        <v>2422</v>
      </c>
      <c r="O215" t="s">
        <v>315</v>
      </c>
    </row>
    <row r="216" spans="1:15" x14ac:dyDescent="0.25">
      <c r="A216">
        <v>100495976</v>
      </c>
      <c r="B216" s="1">
        <v>45778</v>
      </c>
      <c r="C216" t="s">
        <v>570</v>
      </c>
      <c r="D216" t="s">
        <v>2403</v>
      </c>
      <c r="E216" t="s">
        <v>327</v>
      </c>
      <c r="F216" t="s">
        <v>353</v>
      </c>
      <c r="G216" t="s">
        <v>354</v>
      </c>
      <c r="H216" t="s">
        <v>174</v>
      </c>
      <c r="I216">
        <v>346.25</v>
      </c>
      <c r="J216" t="s">
        <v>2428</v>
      </c>
      <c r="K216" t="s">
        <v>354</v>
      </c>
      <c r="L216" s="1">
        <v>45778</v>
      </c>
      <c r="M216">
        <v>346.25</v>
      </c>
      <c r="N216" t="s">
        <v>2422</v>
      </c>
      <c r="O216" t="s">
        <v>315</v>
      </c>
    </row>
    <row r="217" spans="1:15" x14ac:dyDescent="0.25">
      <c r="A217">
        <v>100495978</v>
      </c>
      <c r="B217" s="1">
        <v>45778</v>
      </c>
      <c r="C217" t="s">
        <v>571</v>
      </c>
      <c r="D217" t="s">
        <v>2403</v>
      </c>
      <c r="E217" t="s">
        <v>327</v>
      </c>
      <c r="F217" t="s">
        <v>353</v>
      </c>
      <c r="G217" t="s">
        <v>354</v>
      </c>
      <c r="H217" t="s">
        <v>174</v>
      </c>
      <c r="I217">
        <v>396.13</v>
      </c>
      <c r="J217" t="s">
        <v>2428</v>
      </c>
      <c r="K217" t="s">
        <v>354</v>
      </c>
      <c r="L217" s="1">
        <v>45778</v>
      </c>
      <c r="M217">
        <v>396.13</v>
      </c>
      <c r="N217" t="s">
        <v>2422</v>
      </c>
      <c r="O217" t="s">
        <v>315</v>
      </c>
    </row>
    <row r="218" spans="1:15" x14ac:dyDescent="0.25">
      <c r="A218">
        <v>100495981</v>
      </c>
      <c r="B218" s="1">
        <v>45778</v>
      </c>
      <c r="C218" t="s">
        <v>572</v>
      </c>
      <c r="D218" t="s">
        <v>2403</v>
      </c>
      <c r="E218" t="s">
        <v>327</v>
      </c>
      <c r="F218" t="s">
        <v>353</v>
      </c>
      <c r="G218" t="s">
        <v>354</v>
      </c>
      <c r="H218" t="s">
        <v>174</v>
      </c>
      <c r="I218">
        <v>396.13</v>
      </c>
      <c r="J218" t="s">
        <v>2428</v>
      </c>
      <c r="K218" t="s">
        <v>354</v>
      </c>
      <c r="L218" s="1">
        <v>45778</v>
      </c>
      <c r="M218">
        <v>396.13</v>
      </c>
      <c r="N218" t="s">
        <v>2422</v>
      </c>
      <c r="O218" t="s">
        <v>315</v>
      </c>
    </row>
    <row r="219" spans="1:15" x14ac:dyDescent="0.25">
      <c r="A219">
        <v>100495982</v>
      </c>
      <c r="B219" s="1">
        <v>45778</v>
      </c>
      <c r="C219" t="s">
        <v>573</v>
      </c>
      <c r="D219" t="s">
        <v>2403</v>
      </c>
      <c r="E219" t="s">
        <v>327</v>
      </c>
      <c r="F219" t="s">
        <v>353</v>
      </c>
      <c r="G219" t="s">
        <v>354</v>
      </c>
      <c r="H219" t="s">
        <v>174</v>
      </c>
      <c r="I219">
        <v>396.13</v>
      </c>
      <c r="J219" t="s">
        <v>2428</v>
      </c>
      <c r="K219" t="s">
        <v>354</v>
      </c>
      <c r="L219" s="1">
        <v>45778</v>
      </c>
      <c r="M219">
        <v>396.13</v>
      </c>
      <c r="N219" t="s">
        <v>2422</v>
      </c>
      <c r="O219" t="s">
        <v>315</v>
      </c>
    </row>
    <row r="220" spans="1:15" x14ac:dyDescent="0.25">
      <c r="A220">
        <v>100495983</v>
      </c>
      <c r="B220" s="1">
        <v>45778</v>
      </c>
      <c r="C220" t="s">
        <v>574</v>
      </c>
      <c r="D220" t="s">
        <v>2403</v>
      </c>
      <c r="E220" t="s">
        <v>327</v>
      </c>
      <c r="F220" t="s">
        <v>353</v>
      </c>
      <c r="G220" t="s">
        <v>354</v>
      </c>
      <c r="H220" t="s">
        <v>174</v>
      </c>
      <c r="I220">
        <v>339.13</v>
      </c>
      <c r="J220" t="s">
        <v>2428</v>
      </c>
      <c r="K220" t="s">
        <v>354</v>
      </c>
      <c r="L220" s="1">
        <v>45778</v>
      </c>
      <c r="M220">
        <v>339.13</v>
      </c>
      <c r="N220" t="s">
        <v>2422</v>
      </c>
      <c r="O220" t="s">
        <v>315</v>
      </c>
    </row>
    <row r="221" spans="1:15" x14ac:dyDescent="0.25">
      <c r="A221">
        <v>100495985</v>
      </c>
      <c r="B221" s="1">
        <v>45778</v>
      </c>
      <c r="C221" t="s">
        <v>575</v>
      </c>
      <c r="D221" t="s">
        <v>2403</v>
      </c>
      <c r="E221" t="s">
        <v>109</v>
      </c>
      <c r="F221" t="s">
        <v>2443</v>
      </c>
      <c r="G221" t="s">
        <v>354</v>
      </c>
      <c r="H221" t="s">
        <v>174</v>
      </c>
      <c r="I221">
        <v>339.13</v>
      </c>
      <c r="J221" t="s">
        <v>2428</v>
      </c>
      <c r="K221" t="s">
        <v>354</v>
      </c>
      <c r="L221" s="1">
        <v>45778</v>
      </c>
      <c r="M221">
        <v>339.13</v>
      </c>
      <c r="N221" t="s">
        <v>2422</v>
      </c>
      <c r="O221" t="s">
        <v>315</v>
      </c>
    </row>
    <row r="222" spans="1:15" x14ac:dyDescent="0.25">
      <c r="A222">
        <v>100495992</v>
      </c>
      <c r="B222" s="1">
        <v>45778</v>
      </c>
      <c r="C222" t="s">
        <v>576</v>
      </c>
      <c r="D222" t="s">
        <v>2403</v>
      </c>
      <c r="E222" t="s">
        <v>327</v>
      </c>
      <c r="F222" t="s">
        <v>353</v>
      </c>
      <c r="G222" t="s">
        <v>354</v>
      </c>
      <c r="H222" t="s">
        <v>174</v>
      </c>
      <c r="I222">
        <v>346.25</v>
      </c>
      <c r="J222" t="s">
        <v>2428</v>
      </c>
      <c r="K222" t="s">
        <v>354</v>
      </c>
      <c r="L222" s="1">
        <v>45778</v>
      </c>
      <c r="M222">
        <v>346.25</v>
      </c>
      <c r="N222" t="s">
        <v>2422</v>
      </c>
      <c r="O222" t="s">
        <v>315</v>
      </c>
    </row>
    <row r="223" spans="1:15" x14ac:dyDescent="0.25">
      <c r="A223">
        <v>100495994</v>
      </c>
      <c r="B223" s="1">
        <v>45778</v>
      </c>
      <c r="C223" t="s">
        <v>577</v>
      </c>
      <c r="D223" t="s">
        <v>2403</v>
      </c>
      <c r="E223" t="s">
        <v>109</v>
      </c>
      <c r="F223" t="s">
        <v>2443</v>
      </c>
      <c r="G223" t="s">
        <v>354</v>
      </c>
      <c r="H223" t="s">
        <v>174</v>
      </c>
      <c r="I223">
        <v>352.32</v>
      </c>
      <c r="J223" t="s">
        <v>2428</v>
      </c>
      <c r="K223" t="s">
        <v>354</v>
      </c>
      <c r="L223" s="1">
        <v>45778</v>
      </c>
      <c r="M223">
        <v>352.32</v>
      </c>
      <c r="N223" t="s">
        <v>2422</v>
      </c>
      <c r="O223" t="s">
        <v>315</v>
      </c>
    </row>
    <row r="224" spans="1:15" x14ac:dyDescent="0.25">
      <c r="A224">
        <v>100495996</v>
      </c>
      <c r="B224" s="1">
        <v>45778</v>
      </c>
      <c r="C224" t="s">
        <v>578</v>
      </c>
      <c r="D224" t="s">
        <v>2403</v>
      </c>
      <c r="E224" t="s">
        <v>327</v>
      </c>
      <c r="F224" t="s">
        <v>353</v>
      </c>
      <c r="G224" t="s">
        <v>354</v>
      </c>
      <c r="H224" t="s">
        <v>174</v>
      </c>
      <c r="I224">
        <v>339.13</v>
      </c>
      <c r="J224" t="s">
        <v>2428</v>
      </c>
      <c r="K224" t="s">
        <v>354</v>
      </c>
      <c r="L224" s="1">
        <v>45778</v>
      </c>
      <c r="M224">
        <v>339.13</v>
      </c>
      <c r="N224" t="s">
        <v>2422</v>
      </c>
      <c r="O224" t="s">
        <v>315</v>
      </c>
    </row>
    <row r="225" spans="1:15" x14ac:dyDescent="0.25">
      <c r="A225">
        <v>100495997</v>
      </c>
      <c r="B225" s="1">
        <v>45778</v>
      </c>
      <c r="C225" t="s">
        <v>579</v>
      </c>
      <c r="D225" t="s">
        <v>2403</v>
      </c>
      <c r="E225" t="s">
        <v>327</v>
      </c>
      <c r="F225" t="s">
        <v>353</v>
      </c>
      <c r="G225" t="s">
        <v>354</v>
      </c>
      <c r="H225" t="s">
        <v>174</v>
      </c>
      <c r="I225">
        <v>339.13</v>
      </c>
      <c r="J225" t="s">
        <v>2428</v>
      </c>
      <c r="K225" t="s">
        <v>354</v>
      </c>
      <c r="L225" s="1">
        <v>45778</v>
      </c>
      <c r="M225">
        <v>339.13</v>
      </c>
      <c r="N225" t="s">
        <v>2422</v>
      </c>
      <c r="O225" t="s">
        <v>315</v>
      </c>
    </row>
    <row r="226" spans="1:15" x14ac:dyDescent="0.25">
      <c r="A226">
        <v>100495998</v>
      </c>
      <c r="B226" s="1">
        <v>45778</v>
      </c>
      <c r="C226" t="s">
        <v>580</v>
      </c>
      <c r="D226" t="s">
        <v>2403</v>
      </c>
      <c r="E226" t="s">
        <v>327</v>
      </c>
      <c r="F226" t="s">
        <v>353</v>
      </c>
      <c r="G226" t="s">
        <v>354</v>
      </c>
      <c r="H226" t="s">
        <v>174</v>
      </c>
      <c r="I226">
        <v>339.13</v>
      </c>
      <c r="J226" t="s">
        <v>2428</v>
      </c>
      <c r="K226" t="s">
        <v>354</v>
      </c>
      <c r="L226" s="1">
        <v>45778</v>
      </c>
      <c r="M226">
        <v>339.13</v>
      </c>
      <c r="N226" t="s">
        <v>2422</v>
      </c>
      <c r="O226" t="s">
        <v>315</v>
      </c>
    </row>
    <row r="227" spans="1:15" x14ac:dyDescent="0.25">
      <c r="A227">
        <v>100496260</v>
      </c>
      <c r="B227" s="1">
        <v>45779</v>
      </c>
      <c r="C227" t="s">
        <v>581</v>
      </c>
      <c r="D227" t="s">
        <v>2406</v>
      </c>
      <c r="E227" t="s">
        <v>112</v>
      </c>
      <c r="F227" t="s">
        <v>2440</v>
      </c>
      <c r="G227" t="s">
        <v>2397</v>
      </c>
      <c r="H227" t="s">
        <v>365</v>
      </c>
      <c r="I227">
        <v>522.23</v>
      </c>
      <c r="J227" t="s">
        <v>308</v>
      </c>
      <c r="K227" t="s">
        <v>2397</v>
      </c>
      <c r="L227" s="1">
        <v>45779</v>
      </c>
      <c r="M227">
        <v>522.23</v>
      </c>
      <c r="N227" t="s">
        <v>2398</v>
      </c>
      <c r="O227" t="s">
        <v>2441</v>
      </c>
    </row>
    <row r="228" spans="1:15" x14ac:dyDescent="0.25">
      <c r="A228">
        <v>100496264</v>
      </c>
      <c r="B228" s="1">
        <v>45779</v>
      </c>
      <c r="C228" t="s">
        <v>582</v>
      </c>
      <c r="D228" t="s">
        <v>2406</v>
      </c>
      <c r="E228" t="s">
        <v>112</v>
      </c>
      <c r="F228" t="s">
        <v>2440</v>
      </c>
      <c r="G228" t="s">
        <v>2397</v>
      </c>
      <c r="H228" t="s">
        <v>175</v>
      </c>
      <c r="I228">
        <v>318.42</v>
      </c>
      <c r="J228" t="s">
        <v>308</v>
      </c>
      <c r="K228" t="s">
        <v>2397</v>
      </c>
      <c r="L228" s="1">
        <v>45779</v>
      </c>
      <c r="M228">
        <v>318.43</v>
      </c>
      <c r="N228" t="s">
        <v>2398</v>
      </c>
      <c r="O228" t="s">
        <v>2444</v>
      </c>
    </row>
    <row r="229" spans="1:15" x14ac:dyDescent="0.25">
      <c r="A229">
        <v>100496270</v>
      </c>
      <c r="B229" s="1">
        <v>45779</v>
      </c>
      <c r="C229" t="s">
        <v>583</v>
      </c>
      <c r="D229" t="s">
        <v>2399</v>
      </c>
      <c r="E229" t="s">
        <v>108</v>
      </c>
      <c r="F229" t="s">
        <v>2400</v>
      </c>
      <c r="G229" t="s">
        <v>2401</v>
      </c>
      <c r="H229" t="s">
        <v>171</v>
      </c>
      <c r="I229">
        <v>756.06</v>
      </c>
      <c r="J229" t="s">
        <v>308</v>
      </c>
      <c r="K229" t="s">
        <v>2401</v>
      </c>
      <c r="L229" s="1">
        <v>45779</v>
      </c>
      <c r="M229">
        <v>756.06</v>
      </c>
      <c r="N229" t="s">
        <v>2405</v>
      </c>
      <c r="O229" t="s">
        <v>315</v>
      </c>
    </row>
    <row r="230" spans="1:15" x14ac:dyDescent="0.25">
      <c r="A230">
        <v>100496273</v>
      </c>
      <c r="B230" s="1">
        <v>45779</v>
      </c>
      <c r="C230" t="s">
        <v>584</v>
      </c>
      <c r="D230" t="s">
        <v>2399</v>
      </c>
      <c r="E230" t="s">
        <v>108</v>
      </c>
      <c r="F230" t="s">
        <v>2400</v>
      </c>
      <c r="G230" t="s">
        <v>2401</v>
      </c>
      <c r="H230" t="s">
        <v>171</v>
      </c>
      <c r="I230" s="9">
        <v>1148.95</v>
      </c>
      <c r="J230" t="s">
        <v>308</v>
      </c>
      <c r="K230" t="s">
        <v>2401</v>
      </c>
      <c r="L230" s="1">
        <v>45779</v>
      </c>
      <c r="M230" s="9">
        <v>1148.95</v>
      </c>
      <c r="N230" t="s">
        <v>2405</v>
      </c>
      <c r="O230" t="s">
        <v>315</v>
      </c>
    </row>
    <row r="231" spans="1:15" x14ac:dyDescent="0.25">
      <c r="A231">
        <v>100496282</v>
      </c>
      <c r="B231" s="1">
        <v>45779</v>
      </c>
      <c r="C231" t="s">
        <v>585</v>
      </c>
      <c r="D231" t="s">
        <v>2417</v>
      </c>
      <c r="E231" t="s">
        <v>113</v>
      </c>
      <c r="F231" t="s">
        <v>2418</v>
      </c>
      <c r="G231" t="s">
        <v>2419</v>
      </c>
      <c r="H231" t="s">
        <v>172</v>
      </c>
      <c r="I231">
        <v>798.6</v>
      </c>
      <c r="J231" t="s">
        <v>308</v>
      </c>
      <c r="K231" t="s">
        <v>2419</v>
      </c>
      <c r="L231" s="1">
        <v>45779</v>
      </c>
      <c r="M231">
        <v>798.6</v>
      </c>
      <c r="N231" t="s">
        <v>2421</v>
      </c>
      <c r="O231" t="s">
        <v>315</v>
      </c>
    </row>
    <row r="232" spans="1:15" x14ac:dyDescent="0.25">
      <c r="A232">
        <v>100496283</v>
      </c>
      <c r="B232" s="1">
        <v>45779</v>
      </c>
      <c r="C232" t="s">
        <v>586</v>
      </c>
      <c r="D232" t="s">
        <v>2417</v>
      </c>
      <c r="E232" t="s">
        <v>113</v>
      </c>
      <c r="F232" t="s">
        <v>2418</v>
      </c>
      <c r="G232" t="s">
        <v>2419</v>
      </c>
      <c r="H232" t="s">
        <v>172</v>
      </c>
      <c r="I232">
        <v>490.9</v>
      </c>
      <c r="J232" t="s">
        <v>308</v>
      </c>
      <c r="K232" t="s">
        <v>2419</v>
      </c>
      <c r="L232" s="1">
        <v>45779</v>
      </c>
      <c r="M232">
        <v>490.9</v>
      </c>
      <c r="N232" t="s">
        <v>2421</v>
      </c>
      <c r="O232" t="s">
        <v>315</v>
      </c>
    </row>
    <row r="233" spans="1:15" x14ac:dyDescent="0.25">
      <c r="A233">
        <v>100496291</v>
      </c>
      <c r="B233" s="1">
        <v>45779</v>
      </c>
      <c r="C233" t="s">
        <v>587</v>
      </c>
      <c r="D233" t="s">
        <v>2403</v>
      </c>
      <c r="E233" t="s">
        <v>327</v>
      </c>
      <c r="F233" t="s">
        <v>353</v>
      </c>
      <c r="G233" t="s">
        <v>354</v>
      </c>
      <c r="H233" t="s">
        <v>174</v>
      </c>
      <c r="I233">
        <v>635.4</v>
      </c>
      <c r="J233" t="s">
        <v>308</v>
      </c>
      <c r="K233" t="s">
        <v>354</v>
      </c>
      <c r="L233" s="1">
        <v>45779</v>
      </c>
      <c r="M233">
        <v>635.4</v>
      </c>
      <c r="N233" t="s">
        <v>2422</v>
      </c>
      <c r="O233" t="s">
        <v>315</v>
      </c>
    </row>
    <row r="234" spans="1:15" x14ac:dyDescent="0.25">
      <c r="A234">
        <v>100496293</v>
      </c>
      <c r="B234" s="1">
        <v>45779</v>
      </c>
      <c r="C234" t="s">
        <v>588</v>
      </c>
      <c r="D234" t="s">
        <v>2399</v>
      </c>
      <c r="E234" t="s">
        <v>108</v>
      </c>
      <c r="F234" t="s">
        <v>2400</v>
      </c>
      <c r="G234" t="s">
        <v>2401</v>
      </c>
      <c r="H234" t="s">
        <v>171</v>
      </c>
      <c r="I234" s="9">
        <v>1202.27</v>
      </c>
      <c r="J234" t="s">
        <v>308</v>
      </c>
      <c r="K234" t="s">
        <v>2401</v>
      </c>
      <c r="L234" s="1">
        <v>45779</v>
      </c>
      <c r="M234" s="9">
        <v>1202.27</v>
      </c>
      <c r="N234" t="s">
        <v>2405</v>
      </c>
      <c r="O234" t="s">
        <v>315</v>
      </c>
    </row>
    <row r="235" spans="1:15" x14ac:dyDescent="0.25">
      <c r="A235">
        <v>100496294</v>
      </c>
      <c r="B235" s="1">
        <v>45779</v>
      </c>
      <c r="C235" t="s">
        <v>589</v>
      </c>
      <c r="D235" t="s">
        <v>2403</v>
      </c>
      <c r="E235" t="s">
        <v>327</v>
      </c>
      <c r="F235" t="s">
        <v>353</v>
      </c>
      <c r="G235" t="s">
        <v>354</v>
      </c>
      <c r="H235" t="s">
        <v>174</v>
      </c>
      <c r="I235">
        <v>346.91</v>
      </c>
      <c r="J235" t="s">
        <v>308</v>
      </c>
      <c r="K235" t="s">
        <v>354</v>
      </c>
      <c r="L235" s="1">
        <v>45779</v>
      </c>
      <c r="M235">
        <v>346.91</v>
      </c>
      <c r="N235" t="s">
        <v>2422</v>
      </c>
      <c r="O235" t="s">
        <v>315</v>
      </c>
    </row>
    <row r="236" spans="1:15" x14ac:dyDescent="0.25">
      <c r="A236">
        <v>100496332</v>
      </c>
      <c r="B236" s="1">
        <v>45779</v>
      </c>
      <c r="C236" t="s">
        <v>590</v>
      </c>
      <c r="D236" t="s">
        <v>2403</v>
      </c>
      <c r="E236" t="s">
        <v>327</v>
      </c>
      <c r="F236" t="s">
        <v>353</v>
      </c>
      <c r="G236" t="s">
        <v>354</v>
      </c>
      <c r="H236" t="s">
        <v>174</v>
      </c>
      <c r="I236">
        <v>274.13</v>
      </c>
      <c r="J236" t="s">
        <v>308</v>
      </c>
      <c r="K236" t="s">
        <v>354</v>
      </c>
      <c r="L236" s="1">
        <v>45779</v>
      </c>
      <c r="M236">
        <v>274.13</v>
      </c>
      <c r="N236" t="s">
        <v>2422</v>
      </c>
      <c r="O236" t="s">
        <v>315</v>
      </c>
    </row>
    <row r="237" spans="1:15" x14ac:dyDescent="0.25">
      <c r="A237">
        <v>100496334</v>
      </c>
      <c r="B237" s="1">
        <v>45779</v>
      </c>
      <c r="C237" t="s">
        <v>591</v>
      </c>
      <c r="D237" t="s">
        <v>2417</v>
      </c>
      <c r="E237" t="s">
        <v>113</v>
      </c>
      <c r="F237" t="s">
        <v>2418</v>
      </c>
      <c r="G237" t="s">
        <v>2419</v>
      </c>
      <c r="H237" t="s">
        <v>172</v>
      </c>
      <c r="I237">
        <v>552.55999999999995</v>
      </c>
      <c r="J237" t="s">
        <v>308</v>
      </c>
      <c r="K237" t="s">
        <v>2419</v>
      </c>
      <c r="L237" s="1">
        <v>45779</v>
      </c>
      <c r="M237">
        <v>552.55999999999995</v>
      </c>
      <c r="N237" t="s">
        <v>2421</v>
      </c>
      <c r="O237" t="s">
        <v>315</v>
      </c>
    </row>
    <row r="238" spans="1:15" x14ac:dyDescent="0.25">
      <c r="A238">
        <v>100496336</v>
      </c>
      <c r="B238" s="1">
        <v>45779</v>
      </c>
      <c r="C238" t="s">
        <v>592</v>
      </c>
      <c r="D238" t="s">
        <v>2417</v>
      </c>
      <c r="E238" t="s">
        <v>113</v>
      </c>
      <c r="F238" t="s">
        <v>2418</v>
      </c>
      <c r="G238" t="s">
        <v>2419</v>
      </c>
      <c r="H238" t="s">
        <v>172</v>
      </c>
      <c r="I238">
        <v>111.75</v>
      </c>
      <c r="J238" t="s">
        <v>308</v>
      </c>
      <c r="K238" t="s">
        <v>2419</v>
      </c>
      <c r="L238" s="1">
        <v>45779</v>
      </c>
      <c r="M238">
        <v>111.76</v>
      </c>
      <c r="N238" t="s">
        <v>2421</v>
      </c>
      <c r="O238" t="s">
        <v>315</v>
      </c>
    </row>
    <row r="239" spans="1:15" x14ac:dyDescent="0.25">
      <c r="A239">
        <v>100496339</v>
      </c>
      <c r="B239" s="1">
        <v>45779</v>
      </c>
      <c r="C239" t="s">
        <v>593</v>
      </c>
      <c r="D239" t="s">
        <v>2417</v>
      </c>
      <c r="E239" t="s">
        <v>113</v>
      </c>
      <c r="F239" t="s">
        <v>2418</v>
      </c>
      <c r="G239" t="s">
        <v>2419</v>
      </c>
      <c r="H239" t="s">
        <v>172</v>
      </c>
      <c r="I239">
        <v>336.42</v>
      </c>
      <c r="J239" t="s">
        <v>308</v>
      </c>
      <c r="K239" t="s">
        <v>2419</v>
      </c>
      <c r="L239" s="1">
        <v>45779</v>
      </c>
      <c r="M239">
        <v>336.43</v>
      </c>
      <c r="N239" t="s">
        <v>2421</v>
      </c>
      <c r="O239" t="s">
        <v>315</v>
      </c>
    </row>
    <row r="240" spans="1:15" x14ac:dyDescent="0.25">
      <c r="A240">
        <v>100496346</v>
      </c>
      <c r="B240" s="1">
        <v>45779</v>
      </c>
      <c r="C240" t="s">
        <v>594</v>
      </c>
      <c r="D240" t="s">
        <v>2403</v>
      </c>
      <c r="E240" t="s">
        <v>327</v>
      </c>
      <c r="F240" t="s">
        <v>353</v>
      </c>
      <c r="G240" t="s">
        <v>354</v>
      </c>
      <c r="H240" t="s">
        <v>173</v>
      </c>
      <c r="I240">
        <v>643.04999999999995</v>
      </c>
      <c r="J240" t="s">
        <v>308</v>
      </c>
      <c r="K240" t="s">
        <v>354</v>
      </c>
      <c r="L240" s="1">
        <v>45779</v>
      </c>
      <c r="M240">
        <v>643.04999999999995</v>
      </c>
      <c r="N240" t="s">
        <v>2422</v>
      </c>
      <c r="O240" t="s">
        <v>315</v>
      </c>
    </row>
    <row r="241" spans="1:15" x14ac:dyDescent="0.25">
      <c r="A241">
        <v>100496348</v>
      </c>
      <c r="B241" s="1">
        <v>45779</v>
      </c>
      <c r="C241" t="s">
        <v>595</v>
      </c>
      <c r="D241" t="s">
        <v>2403</v>
      </c>
      <c r="E241" t="s">
        <v>327</v>
      </c>
      <c r="F241" t="s">
        <v>353</v>
      </c>
      <c r="G241" t="s">
        <v>354</v>
      </c>
      <c r="H241" t="s">
        <v>173</v>
      </c>
      <c r="I241">
        <v>403.14</v>
      </c>
      <c r="J241" t="s">
        <v>308</v>
      </c>
      <c r="K241" t="s">
        <v>354</v>
      </c>
      <c r="L241" s="1">
        <v>45779</v>
      </c>
      <c r="M241">
        <v>403.14</v>
      </c>
      <c r="N241" t="s">
        <v>2422</v>
      </c>
      <c r="O241" t="s">
        <v>315</v>
      </c>
    </row>
    <row r="242" spans="1:15" x14ac:dyDescent="0.25">
      <c r="A242">
        <v>100496352</v>
      </c>
      <c r="B242" s="1">
        <v>45779</v>
      </c>
      <c r="C242" t="s">
        <v>596</v>
      </c>
      <c r="D242" t="s">
        <v>2399</v>
      </c>
      <c r="E242" t="s">
        <v>108</v>
      </c>
      <c r="F242" t="s">
        <v>2400</v>
      </c>
      <c r="G242" t="s">
        <v>2401</v>
      </c>
      <c r="H242" t="s">
        <v>171</v>
      </c>
      <c r="I242">
        <v>525.98</v>
      </c>
      <c r="J242" t="s">
        <v>308</v>
      </c>
      <c r="K242" t="s">
        <v>2401</v>
      </c>
      <c r="L242" s="1">
        <v>45779</v>
      </c>
      <c r="M242">
        <v>525.98</v>
      </c>
      <c r="N242" t="s">
        <v>2405</v>
      </c>
      <c r="O242" t="s">
        <v>315</v>
      </c>
    </row>
    <row r="243" spans="1:15" x14ac:dyDescent="0.25">
      <c r="A243">
        <v>100496355</v>
      </c>
      <c r="B243" s="1">
        <v>45779</v>
      </c>
      <c r="C243" t="s">
        <v>597</v>
      </c>
      <c r="D243" t="s">
        <v>2403</v>
      </c>
      <c r="E243" t="s">
        <v>327</v>
      </c>
      <c r="F243" t="s">
        <v>353</v>
      </c>
      <c r="G243" t="s">
        <v>354</v>
      </c>
      <c r="H243" t="s">
        <v>174</v>
      </c>
      <c r="I243">
        <v>213.34</v>
      </c>
      <c r="J243" t="s">
        <v>308</v>
      </c>
      <c r="K243" t="s">
        <v>354</v>
      </c>
      <c r="L243" s="1">
        <v>45779</v>
      </c>
      <c r="M243">
        <v>213.34</v>
      </c>
      <c r="N243" t="s">
        <v>2422</v>
      </c>
      <c r="O243" t="s">
        <v>315</v>
      </c>
    </row>
    <row r="244" spans="1:15" x14ac:dyDescent="0.25">
      <c r="A244">
        <v>100496373</v>
      </c>
      <c r="B244" s="1">
        <v>45779</v>
      </c>
      <c r="C244" t="s">
        <v>598</v>
      </c>
      <c r="D244" t="s">
        <v>2399</v>
      </c>
      <c r="E244" t="s">
        <v>108</v>
      </c>
      <c r="F244" t="s">
        <v>2400</v>
      </c>
      <c r="G244" t="s">
        <v>2401</v>
      </c>
      <c r="H244" t="s">
        <v>171</v>
      </c>
      <c r="I244">
        <v>383.66</v>
      </c>
      <c r="J244" t="s">
        <v>308</v>
      </c>
      <c r="K244" t="s">
        <v>2401</v>
      </c>
      <c r="L244" s="1">
        <v>45779</v>
      </c>
      <c r="M244">
        <v>383.66</v>
      </c>
      <c r="N244" t="s">
        <v>2405</v>
      </c>
      <c r="O244" t="s">
        <v>315</v>
      </c>
    </row>
    <row r="245" spans="1:15" x14ac:dyDescent="0.25">
      <c r="A245">
        <v>100496374</v>
      </c>
      <c r="B245" s="1">
        <v>45779</v>
      </c>
      <c r="C245" t="s">
        <v>599</v>
      </c>
      <c r="D245" t="s">
        <v>2406</v>
      </c>
      <c r="E245" t="s">
        <v>112</v>
      </c>
      <c r="F245" t="s">
        <v>2440</v>
      </c>
      <c r="G245" t="s">
        <v>2397</v>
      </c>
      <c r="H245" t="s">
        <v>365</v>
      </c>
      <c r="I245">
        <v>137.59</v>
      </c>
      <c r="J245" t="s">
        <v>308</v>
      </c>
      <c r="K245" t="s">
        <v>2397</v>
      </c>
      <c r="L245" s="1">
        <v>45779</v>
      </c>
      <c r="M245">
        <v>137.59</v>
      </c>
      <c r="N245" t="s">
        <v>2398</v>
      </c>
      <c r="O245" t="s">
        <v>2441</v>
      </c>
    </row>
    <row r="246" spans="1:15" x14ac:dyDescent="0.25">
      <c r="A246">
        <v>100496375</v>
      </c>
      <c r="B246" s="1">
        <v>45779</v>
      </c>
      <c r="C246" t="s">
        <v>600</v>
      </c>
      <c r="D246" t="s">
        <v>2403</v>
      </c>
      <c r="E246" t="s">
        <v>327</v>
      </c>
      <c r="F246" t="s">
        <v>353</v>
      </c>
      <c r="G246" t="s">
        <v>354</v>
      </c>
      <c r="H246" t="s">
        <v>174</v>
      </c>
      <c r="I246">
        <v>325.88</v>
      </c>
      <c r="J246" t="s">
        <v>308</v>
      </c>
      <c r="K246" t="s">
        <v>354</v>
      </c>
      <c r="L246" s="1">
        <v>45779</v>
      </c>
      <c r="M246">
        <v>325.88</v>
      </c>
      <c r="N246" t="s">
        <v>2422</v>
      </c>
      <c r="O246" t="s">
        <v>315</v>
      </c>
    </row>
    <row r="247" spans="1:15" x14ac:dyDescent="0.25">
      <c r="A247">
        <v>100496379</v>
      </c>
      <c r="B247" s="1">
        <v>45779</v>
      </c>
      <c r="C247" t="s">
        <v>601</v>
      </c>
      <c r="D247" t="s">
        <v>2399</v>
      </c>
      <c r="E247" t="s">
        <v>108</v>
      </c>
      <c r="F247" t="s">
        <v>2400</v>
      </c>
      <c r="G247" t="s">
        <v>2401</v>
      </c>
      <c r="H247" t="s">
        <v>171</v>
      </c>
      <c r="I247">
        <v>458.14</v>
      </c>
      <c r="J247" t="s">
        <v>308</v>
      </c>
      <c r="K247" t="s">
        <v>2401</v>
      </c>
      <c r="L247" s="1">
        <v>45779</v>
      </c>
      <c r="M247">
        <v>458.14</v>
      </c>
      <c r="N247" t="s">
        <v>2405</v>
      </c>
      <c r="O247" t="s">
        <v>315</v>
      </c>
    </row>
    <row r="248" spans="1:15" x14ac:dyDescent="0.25">
      <c r="A248">
        <v>100496388</v>
      </c>
      <c r="B248" s="1">
        <v>45779</v>
      </c>
      <c r="C248" t="s">
        <v>602</v>
      </c>
      <c r="D248" t="s">
        <v>2403</v>
      </c>
      <c r="E248" t="s">
        <v>327</v>
      </c>
      <c r="F248" t="s">
        <v>353</v>
      </c>
      <c r="G248" t="s">
        <v>354</v>
      </c>
      <c r="H248" t="s">
        <v>173</v>
      </c>
      <c r="I248">
        <v>877.67</v>
      </c>
      <c r="J248" t="s">
        <v>308</v>
      </c>
      <c r="K248" t="s">
        <v>354</v>
      </c>
      <c r="L248" s="1">
        <v>45779</v>
      </c>
      <c r="M248">
        <v>877.67</v>
      </c>
      <c r="N248" t="s">
        <v>2422</v>
      </c>
      <c r="O248" t="s">
        <v>315</v>
      </c>
    </row>
    <row r="249" spans="1:15" x14ac:dyDescent="0.25">
      <c r="A249">
        <v>100496391</v>
      </c>
      <c r="B249" s="1">
        <v>45779</v>
      </c>
      <c r="C249" t="s">
        <v>603</v>
      </c>
      <c r="D249" t="s">
        <v>2403</v>
      </c>
      <c r="E249" t="s">
        <v>327</v>
      </c>
      <c r="F249" t="s">
        <v>353</v>
      </c>
      <c r="G249" t="s">
        <v>354</v>
      </c>
      <c r="H249" t="s">
        <v>173</v>
      </c>
      <c r="I249">
        <v>229.09</v>
      </c>
      <c r="J249" t="s">
        <v>308</v>
      </c>
      <c r="K249" t="s">
        <v>354</v>
      </c>
      <c r="L249" s="1">
        <v>45779</v>
      </c>
      <c r="M249">
        <v>229.09</v>
      </c>
      <c r="N249" t="s">
        <v>2422</v>
      </c>
      <c r="O249" t="s">
        <v>315</v>
      </c>
    </row>
    <row r="250" spans="1:15" x14ac:dyDescent="0.25">
      <c r="A250">
        <v>100496395</v>
      </c>
      <c r="B250" s="1">
        <v>45779</v>
      </c>
      <c r="C250" t="s">
        <v>604</v>
      </c>
      <c r="D250" t="s">
        <v>2403</v>
      </c>
      <c r="E250" t="s">
        <v>327</v>
      </c>
      <c r="F250" t="s">
        <v>353</v>
      </c>
      <c r="G250" t="s">
        <v>354</v>
      </c>
      <c r="H250" t="s">
        <v>173</v>
      </c>
      <c r="I250">
        <v>245.69</v>
      </c>
      <c r="J250" t="s">
        <v>308</v>
      </c>
      <c r="K250" t="s">
        <v>354</v>
      </c>
      <c r="L250" s="1">
        <v>45779</v>
      </c>
      <c r="M250">
        <v>245.69</v>
      </c>
      <c r="N250" t="s">
        <v>2422</v>
      </c>
      <c r="O250" t="s">
        <v>315</v>
      </c>
    </row>
    <row r="251" spans="1:15" x14ac:dyDescent="0.25">
      <c r="A251">
        <v>100496399</v>
      </c>
      <c r="B251" s="1">
        <v>45779</v>
      </c>
      <c r="C251" t="s">
        <v>598</v>
      </c>
      <c r="D251" t="s">
        <v>2399</v>
      </c>
      <c r="E251" t="s">
        <v>108</v>
      </c>
      <c r="F251" t="s">
        <v>2400</v>
      </c>
      <c r="G251" t="s">
        <v>2401</v>
      </c>
      <c r="H251" t="s">
        <v>171</v>
      </c>
      <c r="I251">
        <v>556.66</v>
      </c>
      <c r="J251" t="s">
        <v>308</v>
      </c>
      <c r="K251" t="s">
        <v>2401</v>
      </c>
      <c r="L251" s="1">
        <v>45779</v>
      </c>
      <c r="M251">
        <v>556.66</v>
      </c>
      <c r="N251" t="s">
        <v>2405</v>
      </c>
      <c r="O251" t="s">
        <v>315</v>
      </c>
    </row>
    <row r="252" spans="1:15" x14ac:dyDescent="0.25">
      <c r="A252">
        <v>100496419</v>
      </c>
      <c r="B252" s="1">
        <v>45779</v>
      </c>
      <c r="C252" t="s">
        <v>605</v>
      </c>
      <c r="D252" t="s">
        <v>2417</v>
      </c>
      <c r="E252" t="s">
        <v>113</v>
      </c>
      <c r="F252" t="s">
        <v>2418</v>
      </c>
      <c r="G252" t="s">
        <v>2419</v>
      </c>
      <c r="H252" t="s">
        <v>170</v>
      </c>
      <c r="I252">
        <v>548.73</v>
      </c>
      <c r="J252" t="s">
        <v>308</v>
      </c>
      <c r="K252" t="s">
        <v>2419</v>
      </c>
      <c r="L252" s="1">
        <v>45779</v>
      </c>
      <c r="M252">
        <v>548.73</v>
      </c>
      <c r="N252" t="s">
        <v>2421</v>
      </c>
      <c r="O252" t="s">
        <v>315</v>
      </c>
    </row>
    <row r="253" spans="1:15" x14ac:dyDescent="0.25">
      <c r="A253">
        <v>100496420</v>
      </c>
      <c r="B253" s="1">
        <v>45779</v>
      </c>
      <c r="C253" t="s">
        <v>606</v>
      </c>
      <c r="D253" t="s">
        <v>2399</v>
      </c>
      <c r="E253" t="s">
        <v>108</v>
      </c>
      <c r="F253" t="s">
        <v>2400</v>
      </c>
      <c r="G253" t="s">
        <v>2401</v>
      </c>
      <c r="H253" t="s">
        <v>171</v>
      </c>
      <c r="I253">
        <v>403.5</v>
      </c>
      <c r="J253" t="s">
        <v>308</v>
      </c>
      <c r="K253" t="s">
        <v>2401</v>
      </c>
      <c r="L253" s="1">
        <v>45779</v>
      </c>
      <c r="M253">
        <v>145</v>
      </c>
      <c r="N253" t="s">
        <v>2402</v>
      </c>
      <c r="O253" t="s">
        <v>315</v>
      </c>
    </row>
    <row r="254" spans="1:15" x14ac:dyDescent="0.25">
      <c r="A254">
        <v>100496447</v>
      </c>
      <c r="B254" s="1">
        <v>45779</v>
      </c>
      <c r="C254" t="s">
        <v>607</v>
      </c>
      <c r="D254" t="s">
        <v>2399</v>
      </c>
      <c r="E254" t="s">
        <v>108</v>
      </c>
      <c r="F254" t="s">
        <v>2400</v>
      </c>
      <c r="G254" t="s">
        <v>2401</v>
      </c>
      <c r="H254" t="s">
        <v>171</v>
      </c>
      <c r="I254">
        <v>411.64</v>
      </c>
      <c r="J254" t="s">
        <v>308</v>
      </c>
      <c r="K254" t="s">
        <v>2401</v>
      </c>
      <c r="L254" s="1">
        <v>45779</v>
      </c>
      <c r="M254">
        <v>411.64</v>
      </c>
      <c r="N254" t="s">
        <v>2405</v>
      </c>
      <c r="O254" t="s">
        <v>315</v>
      </c>
    </row>
    <row r="255" spans="1:15" x14ac:dyDescent="0.25">
      <c r="A255">
        <v>100496449</v>
      </c>
      <c r="B255" s="1">
        <v>45779</v>
      </c>
      <c r="C255" t="s">
        <v>608</v>
      </c>
      <c r="D255" t="s">
        <v>2403</v>
      </c>
      <c r="E255" t="s">
        <v>327</v>
      </c>
      <c r="F255" t="s">
        <v>353</v>
      </c>
      <c r="G255" t="s">
        <v>354</v>
      </c>
      <c r="H255" t="s">
        <v>174</v>
      </c>
      <c r="I255">
        <v>387.3</v>
      </c>
      <c r="J255" t="s">
        <v>308</v>
      </c>
      <c r="K255" t="s">
        <v>354</v>
      </c>
      <c r="L255" s="1">
        <v>45779</v>
      </c>
      <c r="M255">
        <v>387.3</v>
      </c>
      <c r="N255" t="s">
        <v>2422</v>
      </c>
      <c r="O255" t="s">
        <v>315</v>
      </c>
    </row>
    <row r="256" spans="1:15" x14ac:dyDescent="0.25">
      <c r="A256">
        <v>100496450</v>
      </c>
      <c r="B256" s="1">
        <v>45779</v>
      </c>
      <c r="C256" t="s">
        <v>609</v>
      </c>
      <c r="D256" t="s">
        <v>2403</v>
      </c>
      <c r="E256" t="s">
        <v>327</v>
      </c>
      <c r="F256" t="s">
        <v>353</v>
      </c>
      <c r="G256" t="s">
        <v>354</v>
      </c>
      <c r="H256" t="s">
        <v>174</v>
      </c>
      <c r="I256">
        <v>338.77</v>
      </c>
      <c r="J256" t="s">
        <v>308</v>
      </c>
      <c r="K256" t="s">
        <v>354</v>
      </c>
      <c r="L256" s="1">
        <v>45779</v>
      </c>
      <c r="M256">
        <v>338.77</v>
      </c>
      <c r="N256" t="s">
        <v>2422</v>
      </c>
      <c r="O256" t="s">
        <v>315</v>
      </c>
    </row>
    <row r="257" spans="1:15" x14ac:dyDescent="0.25">
      <c r="A257">
        <v>100496455</v>
      </c>
      <c r="B257" s="1">
        <v>45779</v>
      </c>
      <c r="C257" t="s">
        <v>610</v>
      </c>
      <c r="D257" t="s">
        <v>2403</v>
      </c>
      <c r="E257" t="s">
        <v>327</v>
      </c>
      <c r="F257" t="s">
        <v>353</v>
      </c>
      <c r="G257" t="s">
        <v>354</v>
      </c>
      <c r="H257" t="s">
        <v>174</v>
      </c>
      <c r="I257">
        <v>252.2</v>
      </c>
      <c r="J257" t="s">
        <v>308</v>
      </c>
      <c r="K257" t="s">
        <v>354</v>
      </c>
      <c r="L257" s="1">
        <v>45779</v>
      </c>
      <c r="M257">
        <v>252.2</v>
      </c>
      <c r="N257" t="s">
        <v>2422</v>
      </c>
      <c r="O257" t="s">
        <v>315</v>
      </c>
    </row>
    <row r="258" spans="1:15" x14ac:dyDescent="0.25">
      <c r="A258">
        <v>100496463</v>
      </c>
      <c r="B258" s="1">
        <v>45779</v>
      </c>
      <c r="C258" t="s">
        <v>598</v>
      </c>
      <c r="D258" t="s">
        <v>2399</v>
      </c>
      <c r="E258" t="s">
        <v>108</v>
      </c>
      <c r="F258" t="s">
        <v>2400</v>
      </c>
      <c r="G258" t="s">
        <v>2401</v>
      </c>
      <c r="H258" t="s">
        <v>171</v>
      </c>
      <c r="I258">
        <v>735.66</v>
      </c>
      <c r="J258" t="s">
        <v>308</v>
      </c>
      <c r="K258" t="s">
        <v>2401</v>
      </c>
      <c r="L258" s="1">
        <v>45779</v>
      </c>
      <c r="M258">
        <v>735.66</v>
      </c>
      <c r="N258" t="s">
        <v>2405</v>
      </c>
      <c r="O258" t="s">
        <v>315</v>
      </c>
    </row>
    <row r="259" spans="1:15" x14ac:dyDescent="0.25">
      <c r="A259">
        <v>100496464</v>
      </c>
      <c r="B259" s="1">
        <v>45779</v>
      </c>
      <c r="C259" t="s">
        <v>611</v>
      </c>
      <c r="D259" t="s">
        <v>2403</v>
      </c>
      <c r="E259" t="s">
        <v>327</v>
      </c>
      <c r="F259" t="s">
        <v>353</v>
      </c>
      <c r="G259" t="s">
        <v>354</v>
      </c>
      <c r="H259" t="s">
        <v>173</v>
      </c>
      <c r="I259">
        <v>587.69000000000005</v>
      </c>
      <c r="J259" t="s">
        <v>308</v>
      </c>
      <c r="K259" t="s">
        <v>354</v>
      </c>
      <c r="L259" s="1">
        <v>45779</v>
      </c>
      <c r="M259">
        <v>587.69000000000005</v>
      </c>
      <c r="N259" t="s">
        <v>2422</v>
      </c>
      <c r="O259" t="s">
        <v>315</v>
      </c>
    </row>
    <row r="260" spans="1:15" x14ac:dyDescent="0.25">
      <c r="A260">
        <v>100496476</v>
      </c>
      <c r="B260" s="1">
        <v>45779</v>
      </c>
      <c r="C260" t="s">
        <v>612</v>
      </c>
      <c r="D260" t="s">
        <v>2403</v>
      </c>
      <c r="E260" t="s">
        <v>327</v>
      </c>
      <c r="F260" t="s">
        <v>353</v>
      </c>
      <c r="G260" t="s">
        <v>354</v>
      </c>
      <c r="H260" t="s">
        <v>174</v>
      </c>
      <c r="I260">
        <v>245.78</v>
      </c>
      <c r="J260" t="s">
        <v>308</v>
      </c>
      <c r="K260" t="s">
        <v>354</v>
      </c>
      <c r="L260" s="1">
        <v>45779</v>
      </c>
      <c r="M260">
        <v>245.78</v>
      </c>
      <c r="N260" t="s">
        <v>2422</v>
      </c>
      <c r="O260" t="s">
        <v>315</v>
      </c>
    </row>
    <row r="261" spans="1:15" x14ac:dyDescent="0.25">
      <c r="A261">
        <v>100496480</v>
      </c>
      <c r="B261" s="1">
        <v>45779</v>
      </c>
      <c r="C261" t="s">
        <v>613</v>
      </c>
      <c r="D261" t="s">
        <v>2403</v>
      </c>
      <c r="E261" t="s">
        <v>327</v>
      </c>
      <c r="F261" t="s">
        <v>353</v>
      </c>
      <c r="G261" t="s">
        <v>354</v>
      </c>
      <c r="H261" t="s">
        <v>174</v>
      </c>
      <c r="I261">
        <v>204.25</v>
      </c>
      <c r="J261" t="s">
        <v>308</v>
      </c>
      <c r="K261" t="s">
        <v>354</v>
      </c>
      <c r="L261" s="1">
        <v>45779</v>
      </c>
      <c r="M261">
        <v>204.25</v>
      </c>
      <c r="N261" t="s">
        <v>2422</v>
      </c>
      <c r="O261" t="s">
        <v>315</v>
      </c>
    </row>
    <row r="262" spans="1:15" x14ac:dyDescent="0.25">
      <c r="A262">
        <v>100496490</v>
      </c>
      <c r="B262" s="1">
        <v>45779</v>
      </c>
      <c r="C262" t="s">
        <v>614</v>
      </c>
      <c r="D262" t="s">
        <v>2406</v>
      </c>
      <c r="E262" t="s">
        <v>112</v>
      </c>
      <c r="F262" t="s">
        <v>2440</v>
      </c>
      <c r="G262" t="s">
        <v>2397</v>
      </c>
      <c r="H262" t="s">
        <v>365</v>
      </c>
      <c r="I262">
        <v>474.53</v>
      </c>
      <c r="J262" t="s">
        <v>308</v>
      </c>
      <c r="K262" t="s">
        <v>2397</v>
      </c>
      <c r="L262" s="1">
        <v>45779</v>
      </c>
      <c r="M262">
        <v>474.53</v>
      </c>
      <c r="N262" t="s">
        <v>2398</v>
      </c>
      <c r="O262" t="s">
        <v>2441</v>
      </c>
    </row>
    <row r="263" spans="1:15" x14ac:dyDescent="0.25">
      <c r="A263">
        <v>100496491</v>
      </c>
      <c r="B263" s="1">
        <v>45779</v>
      </c>
      <c r="C263" t="s">
        <v>615</v>
      </c>
      <c r="D263" t="s">
        <v>2403</v>
      </c>
      <c r="E263" t="s">
        <v>327</v>
      </c>
      <c r="F263" t="s">
        <v>353</v>
      </c>
      <c r="G263" t="s">
        <v>354</v>
      </c>
      <c r="H263" t="s">
        <v>174</v>
      </c>
      <c r="I263">
        <v>68.430000000000007</v>
      </c>
      <c r="J263" t="s">
        <v>308</v>
      </c>
      <c r="K263" t="s">
        <v>354</v>
      </c>
      <c r="L263" s="1">
        <v>45779</v>
      </c>
      <c r="M263">
        <v>68.430000000000007</v>
      </c>
      <c r="N263" t="s">
        <v>2422</v>
      </c>
      <c r="O263" t="s">
        <v>315</v>
      </c>
    </row>
    <row r="264" spans="1:15" x14ac:dyDescent="0.25">
      <c r="A264">
        <v>100496493</v>
      </c>
      <c r="B264" s="1">
        <v>45779</v>
      </c>
      <c r="C264" t="s">
        <v>598</v>
      </c>
      <c r="D264" t="s">
        <v>2399</v>
      </c>
      <c r="E264" t="s">
        <v>108</v>
      </c>
      <c r="F264" t="s">
        <v>2400</v>
      </c>
      <c r="G264" t="s">
        <v>2401</v>
      </c>
      <c r="H264" t="s">
        <v>171</v>
      </c>
      <c r="I264">
        <v>306.47000000000003</v>
      </c>
      <c r="J264" t="s">
        <v>308</v>
      </c>
      <c r="K264" t="s">
        <v>2401</v>
      </c>
      <c r="L264" s="1">
        <v>45779</v>
      </c>
      <c r="M264">
        <v>306.47000000000003</v>
      </c>
      <c r="N264" t="s">
        <v>2405</v>
      </c>
      <c r="O264" t="s">
        <v>315</v>
      </c>
    </row>
    <row r="265" spans="1:15" x14ac:dyDescent="0.25">
      <c r="A265">
        <v>100496494</v>
      </c>
      <c r="B265" s="1">
        <v>45779</v>
      </c>
      <c r="C265" t="s">
        <v>616</v>
      </c>
      <c r="D265" t="s">
        <v>2406</v>
      </c>
      <c r="E265" t="s">
        <v>112</v>
      </c>
      <c r="F265" t="s">
        <v>2440</v>
      </c>
      <c r="G265" t="s">
        <v>2397</v>
      </c>
      <c r="H265" t="s">
        <v>175</v>
      </c>
      <c r="I265">
        <v>621.02</v>
      </c>
      <c r="J265" t="s">
        <v>308</v>
      </c>
      <c r="K265" t="s">
        <v>2397</v>
      </c>
      <c r="L265" s="1">
        <v>45779</v>
      </c>
      <c r="M265">
        <v>621.02</v>
      </c>
      <c r="N265" t="s">
        <v>2398</v>
      </c>
      <c r="O265" t="s">
        <v>2444</v>
      </c>
    </row>
    <row r="266" spans="1:15" x14ac:dyDescent="0.25">
      <c r="A266">
        <v>100496505</v>
      </c>
      <c r="B266" s="1">
        <v>45779</v>
      </c>
      <c r="C266" t="s">
        <v>617</v>
      </c>
      <c r="D266" t="s">
        <v>2403</v>
      </c>
      <c r="E266" t="s">
        <v>327</v>
      </c>
      <c r="F266" t="s">
        <v>353</v>
      </c>
      <c r="G266" t="s">
        <v>354</v>
      </c>
      <c r="H266" t="s">
        <v>174</v>
      </c>
      <c r="I266" s="9">
        <v>2530</v>
      </c>
      <c r="J266" t="s">
        <v>308</v>
      </c>
      <c r="K266" t="s">
        <v>354</v>
      </c>
      <c r="L266" s="1">
        <v>45779</v>
      </c>
      <c r="M266" s="9">
        <v>2530</v>
      </c>
      <c r="N266" t="s">
        <v>356</v>
      </c>
      <c r="O266" t="s">
        <v>315</v>
      </c>
    </row>
    <row r="267" spans="1:15" x14ac:dyDescent="0.25">
      <c r="A267">
        <v>100496510</v>
      </c>
      <c r="B267" s="1">
        <v>45779</v>
      </c>
      <c r="C267" t="s">
        <v>618</v>
      </c>
      <c r="D267" t="s">
        <v>2399</v>
      </c>
      <c r="E267" t="s">
        <v>108</v>
      </c>
      <c r="F267" t="s">
        <v>2400</v>
      </c>
      <c r="G267" t="s">
        <v>2401</v>
      </c>
      <c r="H267" t="s">
        <v>171</v>
      </c>
      <c r="I267">
        <v>286.48</v>
      </c>
      <c r="J267" t="s">
        <v>308</v>
      </c>
      <c r="K267" t="s">
        <v>2401</v>
      </c>
      <c r="L267" s="1">
        <v>45779</v>
      </c>
      <c r="M267">
        <v>286.48</v>
      </c>
      <c r="N267" t="s">
        <v>2405</v>
      </c>
      <c r="O267" t="s">
        <v>315</v>
      </c>
    </row>
    <row r="268" spans="1:15" x14ac:dyDescent="0.25">
      <c r="A268">
        <v>100496511</v>
      </c>
      <c r="B268" s="1">
        <v>45779</v>
      </c>
      <c r="C268" t="s">
        <v>619</v>
      </c>
      <c r="D268" t="s">
        <v>2417</v>
      </c>
      <c r="E268" t="s">
        <v>113</v>
      </c>
      <c r="F268" t="s">
        <v>2418</v>
      </c>
      <c r="G268" t="s">
        <v>2419</v>
      </c>
      <c r="H268" t="s">
        <v>170</v>
      </c>
      <c r="I268">
        <v>124.5</v>
      </c>
      <c r="J268" t="s">
        <v>2420</v>
      </c>
      <c r="K268" t="s">
        <v>2419</v>
      </c>
      <c r="L268" s="1">
        <v>45779</v>
      </c>
      <c r="M268">
        <v>124.5</v>
      </c>
      <c r="N268" t="s">
        <v>2421</v>
      </c>
      <c r="O268" t="s">
        <v>315</v>
      </c>
    </row>
    <row r="269" spans="1:15" x14ac:dyDescent="0.25">
      <c r="A269">
        <v>100496513</v>
      </c>
      <c r="B269" s="1">
        <v>45779</v>
      </c>
      <c r="C269" t="s">
        <v>620</v>
      </c>
      <c r="D269" t="s">
        <v>2417</v>
      </c>
      <c r="E269" t="s">
        <v>113</v>
      </c>
      <c r="F269" t="s">
        <v>2418</v>
      </c>
      <c r="G269" t="s">
        <v>2419</v>
      </c>
      <c r="H269" t="s">
        <v>170</v>
      </c>
      <c r="I269">
        <v>124.5</v>
      </c>
      <c r="J269" t="s">
        <v>2420</v>
      </c>
      <c r="K269" t="s">
        <v>2419</v>
      </c>
      <c r="L269" s="1">
        <v>45779</v>
      </c>
      <c r="M269">
        <v>124.5</v>
      </c>
      <c r="N269" t="s">
        <v>2421</v>
      </c>
      <c r="O269" t="s">
        <v>315</v>
      </c>
    </row>
    <row r="270" spans="1:15" x14ac:dyDescent="0.25">
      <c r="A270">
        <v>100496514</v>
      </c>
      <c r="B270" s="1">
        <v>45779</v>
      </c>
      <c r="C270" t="s">
        <v>621</v>
      </c>
      <c r="D270" t="s">
        <v>2403</v>
      </c>
      <c r="E270" t="s">
        <v>327</v>
      </c>
      <c r="F270" t="s">
        <v>353</v>
      </c>
      <c r="G270" t="s">
        <v>354</v>
      </c>
      <c r="H270" t="s">
        <v>174</v>
      </c>
      <c r="I270">
        <v>593.25</v>
      </c>
      <c r="J270" t="s">
        <v>308</v>
      </c>
      <c r="K270" t="s">
        <v>354</v>
      </c>
      <c r="L270" s="1">
        <v>45779</v>
      </c>
      <c r="M270">
        <v>593.25</v>
      </c>
      <c r="N270" t="s">
        <v>356</v>
      </c>
      <c r="O270" t="s">
        <v>315</v>
      </c>
    </row>
    <row r="271" spans="1:15" x14ac:dyDescent="0.25">
      <c r="A271">
        <v>100496516</v>
      </c>
      <c r="B271" s="1">
        <v>45779</v>
      </c>
      <c r="C271" t="s">
        <v>622</v>
      </c>
      <c r="D271" t="s">
        <v>2417</v>
      </c>
      <c r="E271" t="s">
        <v>113</v>
      </c>
      <c r="F271" t="s">
        <v>2418</v>
      </c>
      <c r="G271" t="s">
        <v>2419</v>
      </c>
      <c r="H271" t="s">
        <v>170</v>
      </c>
      <c r="I271">
        <v>130</v>
      </c>
      <c r="J271" t="s">
        <v>2420</v>
      </c>
      <c r="K271" t="s">
        <v>2419</v>
      </c>
      <c r="L271" s="1">
        <v>45779</v>
      </c>
      <c r="M271">
        <v>130</v>
      </c>
      <c r="N271" t="s">
        <v>2421</v>
      </c>
      <c r="O271" t="s">
        <v>315</v>
      </c>
    </row>
    <row r="272" spans="1:15" x14ac:dyDescent="0.25">
      <c r="A272">
        <v>100496517</v>
      </c>
      <c r="B272" s="1">
        <v>45779</v>
      </c>
      <c r="C272" t="s">
        <v>623</v>
      </c>
      <c r="D272" t="s">
        <v>2399</v>
      </c>
      <c r="E272" t="s">
        <v>108</v>
      </c>
      <c r="F272" t="s">
        <v>2400</v>
      </c>
      <c r="G272" t="s">
        <v>2401</v>
      </c>
      <c r="H272" t="s">
        <v>171</v>
      </c>
      <c r="I272">
        <v>287.23</v>
      </c>
      <c r="J272" t="s">
        <v>308</v>
      </c>
      <c r="K272" t="s">
        <v>2401</v>
      </c>
      <c r="L272" s="1">
        <v>45779</v>
      </c>
      <c r="M272">
        <v>287.23</v>
      </c>
      <c r="N272" t="s">
        <v>2405</v>
      </c>
      <c r="O272" t="s">
        <v>315</v>
      </c>
    </row>
    <row r="273" spans="1:15" x14ac:dyDescent="0.25">
      <c r="A273">
        <v>100496525</v>
      </c>
      <c r="B273" s="1">
        <v>45779</v>
      </c>
      <c r="C273" t="s">
        <v>624</v>
      </c>
      <c r="D273" t="s">
        <v>2403</v>
      </c>
      <c r="E273" t="s">
        <v>327</v>
      </c>
      <c r="F273" t="s">
        <v>353</v>
      </c>
      <c r="G273" t="s">
        <v>354</v>
      </c>
      <c r="H273" t="s">
        <v>174</v>
      </c>
      <c r="I273">
        <v>230.55</v>
      </c>
      <c r="J273" t="s">
        <v>2428</v>
      </c>
      <c r="K273" t="s">
        <v>354</v>
      </c>
      <c r="L273" s="1">
        <v>45779</v>
      </c>
      <c r="M273">
        <v>230.55</v>
      </c>
      <c r="N273" t="s">
        <v>2422</v>
      </c>
      <c r="O273" t="s">
        <v>315</v>
      </c>
    </row>
    <row r="274" spans="1:15" x14ac:dyDescent="0.25">
      <c r="A274">
        <v>100496528</v>
      </c>
      <c r="B274" s="1">
        <v>45779</v>
      </c>
      <c r="C274" t="s">
        <v>625</v>
      </c>
      <c r="D274" t="s">
        <v>2403</v>
      </c>
      <c r="E274" t="s">
        <v>327</v>
      </c>
      <c r="F274" t="s">
        <v>353</v>
      </c>
      <c r="G274" t="s">
        <v>354</v>
      </c>
      <c r="H274" t="s">
        <v>174</v>
      </c>
      <c r="I274">
        <v>210.55</v>
      </c>
      <c r="J274" t="s">
        <v>2428</v>
      </c>
      <c r="K274" t="s">
        <v>354</v>
      </c>
      <c r="L274" s="1">
        <v>45779</v>
      </c>
      <c r="M274">
        <v>210.55</v>
      </c>
      <c r="N274" t="s">
        <v>2422</v>
      </c>
      <c r="O274" t="s">
        <v>315</v>
      </c>
    </row>
    <row r="275" spans="1:15" x14ac:dyDescent="0.25">
      <c r="A275">
        <v>100496530</v>
      </c>
      <c r="B275" s="1">
        <v>45779</v>
      </c>
      <c r="C275" t="s">
        <v>626</v>
      </c>
      <c r="D275" t="s">
        <v>2403</v>
      </c>
      <c r="E275" t="s">
        <v>327</v>
      </c>
      <c r="F275" t="s">
        <v>353</v>
      </c>
      <c r="G275" t="s">
        <v>354</v>
      </c>
      <c r="H275" t="s">
        <v>174</v>
      </c>
      <c r="I275">
        <v>210.55</v>
      </c>
      <c r="J275" t="s">
        <v>2428</v>
      </c>
      <c r="K275" t="s">
        <v>354</v>
      </c>
      <c r="L275" s="1">
        <v>45779</v>
      </c>
      <c r="M275">
        <v>210.55</v>
      </c>
      <c r="N275" t="s">
        <v>2422</v>
      </c>
      <c r="O275" t="s">
        <v>315</v>
      </c>
    </row>
    <row r="276" spans="1:15" x14ac:dyDescent="0.25">
      <c r="A276">
        <v>100496531</v>
      </c>
      <c r="B276" s="1">
        <v>45779</v>
      </c>
      <c r="C276" t="s">
        <v>627</v>
      </c>
      <c r="D276" t="s">
        <v>2399</v>
      </c>
      <c r="E276" t="s">
        <v>108</v>
      </c>
      <c r="F276" t="s">
        <v>2400</v>
      </c>
      <c r="G276" t="s">
        <v>2401</v>
      </c>
      <c r="H276" t="s">
        <v>171</v>
      </c>
      <c r="I276">
        <v>192.88</v>
      </c>
      <c r="J276" t="s">
        <v>308</v>
      </c>
      <c r="K276" t="s">
        <v>2401</v>
      </c>
      <c r="L276" s="1">
        <v>45779</v>
      </c>
      <c r="M276">
        <v>192.88</v>
      </c>
      <c r="N276" t="s">
        <v>2405</v>
      </c>
      <c r="O276" t="s">
        <v>315</v>
      </c>
    </row>
    <row r="277" spans="1:15" x14ac:dyDescent="0.25">
      <c r="A277">
        <v>100496539</v>
      </c>
      <c r="B277" s="1">
        <v>45779</v>
      </c>
      <c r="C277" t="s">
        <v>628</v>
      </c>
      <c r="D277" t="s">
        <v>2403</v>
      </c>
      <c r="E277" t="s">
        <v>327</v>
      </c>
      <c r="F277" t="s">
        <v>353</v>
      </c>
      <c r="G277" t="s">
        <v>354</v>
      </c>
      <c r="H277" t="s">
        <v>174</v>
      </c>
      <c r="I277">
        <v>559.21</v>
      </c>
      <c r="J277" t="s">
        <v>2428</v>
      </c>
      <c r="K277" t="s">
        <v>354</v>
      </c>
      <c r="L277" s="1">
        <v>45779</v>
      </c>
      <c r="M277">
        <v>559.21</v>
      </c>
      <c r="N277" t="s">
        <v>2422</v>
      </c>
      <c r="O277" t="s">
        <v>315</v>
      </c>
    </row>
    <row r="278" spans="1:15" x14ac:dyDescent="0.25">
      <c r="A278">
        <v>100496541</v>
      </c>
      <c r="B278" s="1">
        <v>45779</v>
      </c>
      <c r="C278" t="s">
        <v>629</v>
      </c>
      <c r="D278" t="s">
        <v>2403</v>
      </c>
      <c r="E278" t="s">
        <v>327</v>
      </c>
      <c r="F278" t="s">
        <v>353</v>
      </c>
      <c r="G278" t="s">
        <v>354</v>
      </c>
      <c r="H278" t="s">
        <v>174</v>
      </c>
      <c r="I278">
        <v>559.21</v>
      </c>
      <c r="J278" t="s">
        <v>2428</v>
      </c>
      <c r="K278" t="s">
        <v>354</v>
      </c>
      <c r="L278" s="1">
        <v>45779</v>
      </c>
      <c r="M278">
        <v>559.21</v>
      </c>
      <c r="N278" t="s">
        <v>2422</v>
      </c>
      <c r="O278" t="s">
        <v>315</v>
      </c>
    </row>
    <row r="279" spans="1:15" x14ac:dyDescent="0.25">
      <c r="A279">
        <v>100496546</v>
      </c>
      <c r="B279" s="1">
        <v>45779</v>
      </c>
      <c r="C279" t="s">
        <v>630</v>
      </c>
      <c r="D279" t="s">
        <v>2399</v>
      </c>
      <c r="E279" t="s">
        <v>108</v>
      </c>
      <c r="F279" t="s">
        <v>2400</v>
      </c>
      <c r="G279" t="s">
        <v>2401</v>
      </c>
      <c r="H279" t="s">
        <v>171</v>
      </c>
      <c r="I279">
        <v>137.52000000000001</v>
      </c>
      <c r="J279" t="s">
        <v>308</v>
      </c>
      <c r="K279" t="s">
        <v>2401</v>
      </c>
      <c r="L279" s="1">
        <v>45779</v>
      </c>
      <c r="M279">
        <v>137.52000000000001</v>
      </c>
      <c r="N279" t="s">
        <v>2405</v>
      </c>
      <c r="O279" t="s">
        <v>315</v>
      </c>
    </row>
    <row r="280" spans="1:15" x14ac:dyDescent="0.25">
      <c r="A280">
        <v>100496547</v>
      </c>
      <c r="B280" s="1">
        <v>45779</v>
      </c>
      <c r="C280" t="s">
        <v>631</v>
      </c>
      <c r="D280" t="s">
        <v>2403</v>
      </c>
      <c r="E280" t="s">
        <v>327</v>
      </c>
      <c r="F280" t="s">
        <v>353</v>
      </c>
      <c r="G280" t="s">
        <v>354</v>
      </c>
      <c r="H280" t="s">
        <v>174</v>
      </c>
      <c r="I280">
        <v>396.13</v>
      </c>
      <c r="J280" t="s">
        <v>2428</v>
      </c>
      <c r="K280" t="s">
        <v>354</v>
      </c>
      <c r="L280" s="1">
        <v>45779</v>
      </c>
      <c r="M280">
        <v>396.13</v>
      </c>
      <c r="N280" t="s">
        <v>2422</v>
      </c>
      <c r="O280" t="s">
        <v>315</v>
      </c>
    </row>
    <row r="281" spans="1:15" x14ac:dyDescent="0.25">
      <c r="A281">
        <v>100496548</v>
      </c>
      <c r="B281" s="1">
        <v>45779</v>
      </c>
      <c r="C281" t="s">
        <v>632</v>
      </c>
      <c r="D281" t="s">
        <v>2403</v>
      </c>
      <c r="E281" t="s">
        <v>327</v>
      </c>
      <c r="F281" t="s">
        <v>353</v>
      </c>
      <c r="G281" t="s">
        <v>354</v>
      </c>
      <c r="H281" t="s">
        <v>174</v>
      </c>
      <c r="I281">
        <v>396.13</v>
      </c>
      <c r="J281" t="s">
        <v>2428</v>
      </c>
      <c r="K281" t="s">
        <v>354</v>
      </c>
      <c r="L281" s="1">
        <v>45779</v>
      </c>
      <c r="M281">
        <v>396.13</v>
      </c>
      <c r="N281" t="s">
        <v>2422</v>
      </c>
      <c r="O281" t="s">
        <v>315</v>
      </c>
    </row>
    <row r="282" spans="1:15" x14ac:dyDescent="0.25">
      <c r="A282">
        <v>100496549</v>
      </c>
      <c r="B282" s="1">
        <v>45779</v>
      </c>
      <c r="C282" t="s">
        <v>633</v>
      </c>
      <c r="D282" t="s">
        <v>2403</v>
      </c>
      <c r="E282" t="s">
        <v>327</v>
      </c>
      <c r="F282" t="s">
        <v>353</v>
      </c>
      <c r="G282" t="s">
        <v>354</v>
      </c>
      <c r="H282" t="s">
        <v>174</v>
      </c>
      <c r="I282">
        <v>339.13</v>
      </c>
      <c r="J282" t="s">
        <v>2428</v>
      </c>
      <c r="K282" t="s">
        <v>354</v>
      </c>
      <c r="L282" s="1">
        <v>45779</v>
      </c>
      <c r="M282">
        <v>339.13</v>
      </c>
      <c r="N282" t="s">
        <v>2422</v>
      </c>
      <c r="O282" t="s">
        <v>315</v>
      </c>
    </row>
    <row r="283" spans="1:15" x14ac:dyDescent="0.25">
      <c r="A283">
        <v>100496550</v>
      </c>
      <c r="B283" s="1">
        <v>45779</v>
      </c>
      <c r="C283" t="s">
        <v>634</v>
      </c>
      <c r="D283" t="s">
        <v>2403</v>
      </c>
      <c r="E283" t="s">
        <v>327</v>
      </c>
      <c r="F283" t="s">
        <v>353</v>
      </c>
      <c r="G283" t="s">
        <v>354</v>
      </c>
      <c r="H283" t="s">
        <v>174</v>
      </c>
      <c r="I283">
        <v>210.55</v>
      </c>
      <c r="J283" t="s">
        <v>2428</v>
      </c>
      <c r="K283" t="s">
        <v>354</v>
      </c>
      <c r="L283" s="1">
        <v>45779</v>
      </c>
      <c r="M283">
        <v>210.55</v>
      </c>
      <c r="N283" t="s">
        <v>2422</v>
      </c>
      <c r="O283" t="s">
        <v>315</v>
      </c>
    </row>
    <row r="284" spans="1:15" x14ac:dyDescent="0.25">
      <c r="A284">
        <v>100496552</v>
      </c>
      <c r="B284" s="1">
        <v>45779</v>
      </c>
      <c r="C284" t="s">
        <v>635</v>
      </c>
      <c r="D284" t="s">
        <v>2403</v>
      </c>
      <c r="E284" t="s">
        <v>327</v>
      </c>
      <c r="F284" t="s">
        <v>353</v>
      </c>
      <c r="G284" t="s">
        <v>354</v>
      </c>
      <c r="H284" t="s">
        <v>174</v>
      </c>
      <c r="I284">
        <v>210.55</v>
      </c>
      <c r="J284" t="s">
        <v>2428</v>
      </c>
      <c r="K284" t="s">
        <v>354</v>
      </c>
      <c r="L284" s="1">
        <v>45779</v>
      </c>
      <c r="M284">
        <v>210.55</v>
      </c>
      <c r="N284" t="s">
        <v>2422</v>
      </c>
      <c r="O284" t="s">
        <v>315</v>
      </c>
    </row>
    <row r="285" spans="1:15" x14ac:dyDescent="0.25">
      <c r="A285">
        <v>100496553</v>
      </c>
      <c r="B285" s="1">
        <v>45779</v>
      </c>
      <c r="C285" t="s">
        <v>636</v>
      </c>
      <c r="D285" t="s">
        <v>2403</v>
      </c>
      <c r="E285" t="s">
        <v>327</v>
      </c>
      <c r="F285" t="s">
        <v>353</v>
      </c>
      <c r="G285" t="s">
        <v>354</v>
      </c>
      <c r="H285" t="s">
        <v>174</v>
      </c>
      <c r="I285">
        <v>230.55</v>
      </c>
      <c r="J285" t="s">
        <v>2428</v>
      </c>
      <c r="K285" t="s">
        <v>354</v>
      </c>
      <c r="L285" s="1">
        <v>45779</v>
      </c>
      <c r="M285">
        <v>230.55</v>
      </c>
      <c r="N285" t="s">
        <v>2422</v>
      </c>
      <c r="O285" t="s">
        <v>315</v>
      </c>
    </row>
    <row r="286" spans="1:15" x14ac:dyDescent="0.25">
      <c r="A286">
        <v>100496554</v>
      </c>
      <c r="B286" s="1">
        <v>45779</v>
      </c>
      <c r="C286" t="s">
        <v>637</v>
      </c>
      <c r="D286" t="s">
        <v>2403</v>
      </c>
      <c r="E286" t="s">
        <v>327</v>
      </c>
      <c r="F286" t="s">
        <v>353</v>
      </c>
      <c r="G286" t="s">
        <v>354</v>
      </c>
      <c r="H286" t="s">
        <v>174</v>
      </c>
      <c r="I286" s="9">
        <v>1511.62</v>
      </c>
      <c r="J286" t="s">
        <v>308</v>
      </c>
      <c r="K286" t="s">
        <v>354</v>
      </c>
      <c r="L286" s="1">
        <v>45779</v>
      </c>
      <c r="M286" s="9">
        <v>1511.62</v>
      </c>
      <c r="N286" t="s">
        <v>356</v>
      </c>
      <c r="O286" t="s">
        <v>315</v>
      </c>
    </row>
    <row r="287" spans="1:15" x14ac:dyDescent="0.25">
      <c r="A287">
        <v>100496555</v>
      </c>
      <c r="B287" s="1">
        <v>45779</v>
      </c>
      <c r="C287" t="s">
        <v>638</v>
      </c>
      <c r="D287" t="s">
        <v>2403</v>
      </c>
      <c r="E287" t="s">
        <v>327</v>
      </c>
      <c r="F287" t="s">
        <v>353</v>
      </c>
      <c r="G287" t="s">
        <v>354</v>
      </c>
      <c r="H287" t="s">
        <v>174</v>
      </c>
      <c r="I287">
        <v>230.55</v>
      </c>
      <c r="J287" t="s">
        <v>2428</v>
      </c>
      <c r="K287" t="s">
        <v>354</v>
      </c>
      <c r="L287" s="1">
        <v>45779</v>
      </c>
      <c r="M287">
        <v>230.55</v>
      </c>
      <c r="N287" t="s">
        <v>2422</v>
      </c>
      <c r="O287" t="s">
        <v>315</v>
      </c>
    </row>
    <row r="288" spans="1:15" x14ac:dyDescent="0.25">
      <c r="A288">
        <v>100496556</v>
      </c>
      <c r="B288" s="1">
        <v>45779</v>
      </c>
      <c r="C288" t="s">
        <v>639</v>
      </c>
      <c r="D288" t="s">
        <v>2403</v>
      </c>
      <c r="E288" t="s">
        <v>327</v>
      </c>
      <c r="F288" t="s">
        <v>353</v>
      </c>
      <c r="G288" t="s">
        <v>354</v>
      </c>
      <c r="H288" t="s">
        <v>174</v>
      </c>
      <c r="I288">
        <v>230.55</v>
      </c>
      <c r="J288" t="s">
        <v>2428</v>
      </c>
      <c r="K288" t="s">
        <v>354</v>
      </c>
      <c r="L288" s="1">
        <v>45779</v>
      </c>
      <c r="M288">
        <v>230.55</v>
      </c>
      <c r="N288" t="s">
        <v>2422</v>
      </c>
      <c r="O288" t="s">
        <v>315</v>
      </c>
    </row>
    <row r="289" spans="1:15" x14ac:dyDescent="0.25">
      <c r="A289">
        <v>100497125</v>
      </c>
      <c r="B289" s="1">
        <v>45782</v>
      </c>
      <c r="C289" t="s">
        <v>640</v>
      </c>
      <c r="D289" t="s">
        <v>2403</v>
      </c>
      <c r="E289" t="s">
        <v>327</v>
      </c>
      <c r="F289" t="s">
        <v>353</v>
      </c>
      <c r="G289" t="s">
        <v>354</v>
      </c>
      <c r="H289" t="s">
        <v>173</v>
      </c>
      <c r="I289">
        <v>221.06</v>
      </c>
      <c r="J289" t="s">
        <v>308</v>
      </c>
      <c r="K289" t="s">
        <v>354</v>
      </c>
      <c r="L289" s="1">
        <v>45782</v>
      </c>
      <c r="M289">
        <v>221.06</v>
      </c>
      <c r="N289" t="s">
        <v>2422</v>
      </c>
      <c r="O289" t="s">
        <v>315</v>
      </c>
    </row>
    <row r="290" spans="1:15" x14ac:dyDescent="0.25">
      <c r="A290">
        <v>100497136</v>
      </c>
      <c r="B290" s="1">
        <v>45782</v>
      </c>
      <c r="C290" t="s">
        <v>641</v>
      </c>
      <c r="D290" t="s">
        <v>2403</v>
      </c>
      <c r="E290" t="s">
        <v>327</v>
      </c>
      <c r="F290" t="s">
        <v>353</v>
      </c>
      <c r="G290" t="s">
        <v>354</v>
      </c>
      <c r="H290" t="s">
        <v>174</v>
      </c>
      <c r="I290">
        <v>251.68</v>
      </c>
      <c r="J290" t="s">
        <v>308</v>
      </c>
      <c r="K290" t="s">
        <v>354</v>
      </c>
      <c r="L290" s="1">
        <v>45782</v>
      </c>
      <c r="M290">
        <v>251.68</v>
      </c>
      <c r="N290" t="s">
        <v>2422</v>
      </c>
      <c r="O290" t="s">
        <v>315</v>
      </c>
    </row>
    <row r="291" spans="1:15" x14ac:dyDescent="0.25">
      <c r="A291">
        <v>100497140</v>
      </c>
      <c r="B291" s="1">
        <v>45782</v>
      </c>
      <c r="C291" t="s">
        <v>642</v>
      </c>
      <c r="D291" t="s">
        <v>2406</v>
      </c>
      <c r="E291" t="s">
        <v>112</v>
      </c>
      <c r="F291" t="s">
        <v>2440</v>
      </c>
      <c r="G291" t="s">
        <v>2397</v>
      </c>
      <c r="H291" t="s">
        <v>175</v>
      </c>
      <c r="I291">
        <v>704.22</v>
      </c>
      <c r="J291" t="s">
        <v>308</v>
      </c>
      <c r="K291" t="s">
        <v>2397</v>
      </c>
      <c r="L291" s="1">
        <v>45782</v>
      </c>
      <c r="M291">
        <v>704.22</v>
      </c>
      <c r="N291" t="s">
        <v>2398</v>
      </c>
      <c r="O291" t="s">
        <v>2444</v>
      </c>
    </row>
    <row r="292" spans="1:15" x14ac:dyDescent="0.25">
      <c r="A292">
        <v>100497142</v>
      </c>
      <c r="B292" s="1">
        <v>45782</v>
      </c>
      <c r="C292" t="s">
        <v>643</v>
      </c>
      <c r="D292" t="s">
        <v>2403</v>
      </c>
      <c r="E292" t="s">
        <v>327</v>
      </c>
      <c r="F292" t="s">
        <v>353</v>
      </c>
      <c r="G292" t="s">
        <v>354</v>
      </c>
      <c r="H292" t="s">
        <v>174</v>
      </c>
      <c r="I292">
        <v>730.13</v>
      </c>
      <c r="J292" t="s">
        <v>308</v>
      </c>
      <c r="K292" t="s">
        <v>354</v>
      </c>
      <c r="L292" s="1">
        <v>45782</v>
      </c>
      <c r="M292">
        <v>730.13</v>
      </c>
      <c r="N292" t="s">
        <v>2422</v>
      </c>
      <c r="O292" t="s">
        <v>315</v>
      </c>
    </row>
    <row r="293" spans="1:15" x14ac:dyDescent="0.25">
      <c r="A293">
        <v>100497182</v>
      </c>
      <c r="B293" s="1">
        <v>45782</v>
      </c>
      <c r="C293" t="s">
        <v>644</v>
      </c>
      <c r="D293" t="s">
        <v>2403</v>
      </c>
      <c r="E293" t="s">
        <v>327</v>
      </c>
      <c r="F293" t="s">
        <v>353</v>
      </c>
      <c r="G293" t="s">
        <v>354</v>
      </c>
      <c r="H293" t="s">
        <v>174</v>
      </c>
      <c r="I293">
        <v>340.27</v>
      </c>
      <c r="J293" t="s">
        <v>308</v>
      </c>
      <c r="K293" t="s">
        <v>354</v>
      </c>
      <c r="L293" s="1">
        <v>45782</v>
      </c>
      <c r="M293">
        <v>340.27</v>
      </c>
      <c r="N293" t="s">
        <v>2422</v>
      </c>
      <c r="O293" t="s">
        <v>315</v>
      </c>
    </row>
    <row r="294" spans="1:15" x14ac:dyDescent="0.25">
      <c r="A294">
        <v>100497218</v>
      </c>
      <c r="B294" s="1">
        <v>45782</v>
      </c>
      <c r="C294" t="s">
        <v>645</v>
      </c>
      <c r="D294" t="s">
        <v>2403</v>
      </c>
      <c r="E294" t="s">
        <v>327</v>
      </c>
      <c r="F294" t="s">
        <v>353</v>
      </c>
      <c r="G294" t="s">
        <v>354</v>
      </c>
      <c r="H294" t="s">
        <v>174</v>
      </c>
      <c r="I294">
        <v>929.47</v>
      </c>
      <c r="J294" t="s">
        <v>308</v>
      </c>
      <c r="K294" t="s">
        <v>354</v>
      </c>
      <c r="L294" s="1">
        <v>45782</v>
      </c>
      <c r="M294">
        <v>980.79</v>
      </c>
      <c r="N294" t="s">
        <v>2422</v>
      </c>
      <c r="O294" t="s">
        <v>315</v>
      </c>
    </row>
    <row r="295" spans="1:15" x14ac:dyDescent="0.25">
      <c r="A295">
        <v>100497230</v>
      </c>
      <c r="B295" s="1">
        <v>45782</v>
      </c>
      <c r="C295" t="s">
        <v>646</v>
      </c>
      <c r="D295" t="s">
        <v>2406</v>
      </c>
      <c r="E295" t="s">
        <v>358</v>
      </c>
      <c r="F295" t="s">
        <v>2396</v>
      </c>
      <c r="G295" t="s">
        <v>2397</v>
      </c>
      <c r="H295" t="s">
        <v>365</v>
      </c>
      <c r="I295">
        <v>448.82</v>
      </c>
      <c r="J295" t="s">
        <v>308</v>
      </c>
      <c r="K295" t="s">
        <v>2397</v>
      </c>
      <c r="L295" s="1">
        <v>45782</v>
      </c>
      <c r="M295">
        <v>0</v>
      </c>
      <c r="N295" t="s">
        <v>2398</v>
      </c>
      <c r="O295" t="s">
        <v>315</v>
      </c>
    </row>
    <row r="296" spans="1:15" x14ac:dyDescent="0.25">
      <c r="A296">
        <v>100497237</v>
      </c>
      <c r="B296" s="1">
        <v>45782</v>
      </c>
      <c r="C296" t="s">
        <v>647</v>
      </c>
      <c r="D296" t="s">
        <v>2403</v>
      </c>
      <c r="E296" t="s">
        <v>327</v>
      </c>
      <c r="F296" t="s">
        <v>353</v>
      </c>
      <c r="G296" t="s">
        <v>354</v>
      </c>
      <c r="H296" t="s">
        <v>173</v>
      </c>
      <c r="I296">
        <v>522.61</v>
      </c>
      <c r="J296" t="s">
        <v>308</v>
      </c>
      <c r="K296" t="s">
        <v>354</v>
      </c>
      <c r="L296" s="1">
        <v>45782</v>
      </c>
      <c r="M296">
        <v>522.61</v>
      </c>
      <c r="N296" t="s">
        <v>2422</v>
      </c>
      <c r="O296" t="s">
        <v>315</v>
      </c>
    </row>
    <row r="297" spans="1:15" x14ac:dyDescent="0.25">
      <c r="A297">
        <v>100497241</v>
      </c>
      <c r="B297" s="1">
        <v>45782</v>
      </c>
      <c r="C297" t="s">
        <v>648</v>
      </c>
      <c r="D297" t="s">
        <v>2406</v>
      </c>
      <c r="E297" t="s">
        <v>358</v>
      </c>
      <c r="F297" t="s">
        <v>2396</v>
      </c>
      <c r="G297" t="s">
        <v>2397</v>
      </c>
      <c r="H297" t="s">
        <v>365</v>
      </c>
      <c r="I297">
        <v>462.15</v>
      </c>
      <c r="J297" t="s">
        <v>308</v>
      </c>
      <c r="K297" t="s">
        <v>2397</v>
      </c>
      <c r="L297" s="1">
        <v>45782</v>
      </c>
      <c r="M297">
        <v>381.44</v>
      </c>
      <c r="N297" t="s">
        <v>2398</v>
      </c>
      <c r="O297" t="s">
        <v>315</v>
      </c>
    </row>
    <row r="298" spans="1:15" x14ac:dyDescent="0.25">
      <c r="A298">
        <v>100497244</v>
      </c>
      <c r="B298" s="1">
        <v>45782</v>
      </c>
      <c r="C298" t="s">
        <v>649</v>
      </c>
      <c r="D298" t="s">
        <v>2403</v>
      </c>
      <c r="E298" t="s">
        <v>327</v>
      </c>
      <c r="F298" t="s">
        <v>353</v>
      </c>
      <c r="G298" t="s">
        <v>354</v>
      </c>
      <c r="H298" t="s">
        <v>174</v>
      </c>
      <c r="I298">
        <v>540.39</v>
      </c>
      <c r="J298" t="s">
        <v>308</v>
      </c>
      <c r="K298" t="s">
        <v>354</v>
      </c>
      <c r="L298" s="1">
        <v>45782</v>
      </c>
      <c r="M298">
        <v>540.39</v>
      </c>
      <c r="N298" t="s">
        <v>2422</v>
      </c>
      <c r="O298" t="s">
        <v>315</v>
      </c>
    </row>
    <row r="299" spans="1:15" x14ac:dyDescent="0.25">
      <c r="A299">
        <v>100497249</v>
      </c>
      <c r="B299" s="1">
        <v>45782</v>
      </c>
      <c r="C299" t="s">
        <v>650</v>
      </c>
      <c r="D299" t="s">
        <v>2403</v>
      </c>
      <c r="E299" t="s">
        <v>327</v>
      </c>
      <c r="F299" t="s">
        <v>353</v>
      </c>
      <c r="G299" t="s">
        <v>354</v>
      </c>
      <c r="H299" t="s">
        <v>174</v>
      </c>
      <c r="I299">
        <v>652.94000000000005</v>
      </c>
      <c r="J299" t="s">
        <v>308</v>
      </c>
      <c r="K299" t="s">
        <v>354</v>
      </c>
      <c r="L299" s="1">
        <v>45782</v>
      </c>
      <c r="M299">
        <v>652.94000000000005</v>
      </c>
      <c r="N299" t="s">
        <v>2422</v>
      </c>
      <c r="O299" t="s">
        <v>315</v>
      </c>
    </row>
    <row r="300" spans="1:15" x14ac:dyDescent="0.25">
      <c r="A300">
        <v>100497264</v>
      </c>
      <c r="B300" s="1">
        <v>45782</v>
      </c>
      <c r="C300" t="s">
        <v>651</v>
      </c>
      <c r="D300" t="s">
        <v>2417</v>
      </c>
      <c r="E300" t="s">
        <v>113</v>
      </c>
      <c r="F300" t="s">
        <v>2418</v>
      </c>
      <c r="G300" t="s">
        <v>2419</v>
      </c>
      <c r="H300" t="s">
        <v>172</v>
      </c>
      <c r="I300">
        <v>854.48</v>
      </c>
      <c r="J300" t="s">
        <v>308</v>
      </c>
      <c r="K300" t="s">
        <v>2419</v>
      </c>
      <c r="L300" s="1">
        <v>45782</v>
      </c>
      <c r="M300">
        <v>854.48</v>
      </c>
      <c r="N300" t="s">
        <v>2421</v>
      </c>
      <c r="O300" t="s">
        <v>315</v>
      </c>
    </row>
    <row r="301" spans="1:15" x14ac:dyDescent="0.25">
      <c r="A301">
        <v>100497274</v>
      </c>
      <c r="B301" s="1">
        <v>45782</v>
      </c>
      <c r="C301" t="s">
        <v>652</v>
      </c>
      <c r="D301" t="s">
        <v>2417</v>
      </c>
      <c r="E301" t="s">
        <v>113</v>
      </c>
      <c r="F301" t="s">
        <v>2418</v>
      </c>
      <c r="G301" t="s">
        <v>2419</v>
      </c>
      <c r="H301" t="s">
        <v>172</v>
      </c>
      <c r="I301">
        <v>544.04</v>
      </c>
      <c r="J301" t="s">
        <v>308</v>
      </c>
      <c r="K301" t="s">
        <v>2419</v>
      </c>
      <c r="L301" s="1">
        <v>45782</v>
      </c>
      <c r="M301">
        <v>544.04</v>
      </c>
      <c r="N301" t="s">
        <v>2421</v>
      </c>
      <c r="O301" t="s">
        <v>315</v>
      </c>
    </row>
    <row r="302" spans="1:15" x14ac:dyDescent="0.25">
      <c r="A302">
        <v>100497276</v>
      </c>
      <c r="B302" s="1">
        <v>45782</v>
      </c>
      <c r="C302" t="s">
        <v>653</v>
      </c>
      <c r="D302" t="s">
        <v>2406</v>
      </c>
      <c r="E302" t="s">
        <v>358</v>
      </c>
      <c r="F302" t="s">
        <v>2396</v>
      </c>
      <c r="G302" t="s">
        <v>2397</v>
      </c>
      <c r="H302" t="s">
        <v>365</v>
      </c>
      <c r="I302">
        <v>26.25</v>
      </c>
      <c r="J302" t="s">
        <v>308</v>
      </c>
      <c r="K302" t="s">
        <v>2397</v>
      </c>
      <c r="L302" s="1">
        <v>45782</v>
      </c>
      <c r="M302">
        <v>26.25</v>
      </c>
      <c r="N302" t="s">
        <v>2398</v>
      </c>
      <c r="O302" t="s">
        <v>315</v>
      </c>
    </row>
    <row r="303" spans="1:15" x14ac:dyDescent="0.25">
      <c r="A303">
        <v>100497281</v>
      </c>
      <c r="B303" s="1">
        <v>45782</v>
      </c>
      <c r="C303" t="s">
        <v>654</v>
      </c>
      <c r="D303" t="s">
        <v>2417</v>
      </c>
      <c r="E303" t="s">
        <v>113</v>
      </c>
      <c r="F303" t="s">
        <v>2418</v>
      </c>
      <c r="G303" t="s">
        <v>2419</v>
      </c>
      <c r="H303" t="s">
        <v>170</v>
      </c>
      <c r="I303">
        <v>291.54000000000002</v>
      </c>
      <c r="J303" t="s">
        <v>308</v>
      </c>
      <c r="K303" t="s">
        <v>2419</v>
      </c>
      <c r="L303" s="1">
        <v>45782</v>
      </c>
      <c r="M303">
        <v>291.54000000000002</v>
      </c>
      <c r="N303" t="s">
        <v>2439</v>
      </c>
      <c r="O303" t="s">
        <v>315</v>
      </c>
    </row>
    <row r="304" spans="1:15" x14ac:dyDescent="0.25">
      <c r="A304">
        <v>100497283</v>
      </c>
      <c r="B304" s="1">
        <v>45782</v>
      </c>
      <c r="C304" t="s">
        <v>655</v>
      </c>
      <c r="D304" t="s">
        <v>2403</v>
      </c>
      <c r="E304" t="s">
        <v>327</v>
      </c>
      <c r="F304" t="s">
        <v>353</v>
      </c>
      <c r="G304" t="s">
        <v>354</v>
      </c>
      <c r="H304" t="s">
        <v>173</v>
      </c>
      <c r="I304">
        <v>334.47</v>
      </c>
      <c r="J304" t="s">
        <v>308</v>
      </c>
      <c r="K304" t="s">
        <v>354</v>
      </c>
      <c r="L304" s="1">
        <v>45782</v>
      </c>
      <c r="M304">
        <v>334.47</v>
      </c>
      <c r="N304" t="s">
        <v>2422</v>
      </c>
      <c r="O304" t="s">
        <v>315</v>
      </c>
    </row>
    <row r="305" spans="1:15" x14ac:dyDescent="0.25">
      <c r="A305">
        <v>100497286</v>
      </c>
      <c r="B305" s="1">
        <v>45782</v>
      </c>
      <c r="C305" t="s">
        <v>656</v>
      </c>
      <c r="D305" t="s">
        <v>2403</v>
      </c>
      <c r="E305" t="s">
        <v>327</v>
      </c>
      <c r="F305" t="s">
        <v>353</v>
      </c>
      <c r="G305" t="s">
        <v>354</v>
      </c>
      <c r="H305" t="s">
        <v>173</v>
      </c>
      <c r="I305">
        <v>223.16</v>
      </c>
      <c r="J305" t="s">
        <v>308</v>
      </c>
      <c r="K305" t="s">
        <v>354</v>
      </c>
      <c r="L305" s="1">
        <v>45782</v>
      </c>
      <c r="M305">
        <v>223.16</v>
      </c>
      <c r="N305" t="s">
        <v>2422</v>
      </c>
      <c r="O305" t="s">
        <v>315</v>
      </c>
    </row>
    <row r="306" spans="1:15" x14ac:dyDescent="0.25">
      <c r="A306">
        <v>100497289</v>
      </c>
      <c r="B306" s="1">
        <v>45782</v>
      </c>
      <c r="C306" t="s">
        <v>657</v>
      </c>
      <c r="D306" t="s">
        <v>2403</v>
      </c>
      <c r="E306" t="s">
        <v>327</v>
      </c>
      <c r="F306" t="s">
        <v>353</v>
      </c>
      <c r="G306" t="s">
        <v>354</v>
      </c>
      <c r="H306" t="s">
        <v>173</v>
      </c>
      <c r="I306">
        <v>180.92</v>
      </c>
      <c r="J306" t="s">
        <v>308</v>
      </c>
      <c r="K306" t="s">
        <v>354</v>
      </c>
      <c r="L306" s="1">
        <v>45782</v>
      </c>
      <c r="M306">
        <v>180.92</v>
      </c>
      <c r="N306" t="s">
        <v>2422</v>
      </c>
      <c r="O306" t="s">
        <v>315</v>
      </c>
    </row>
    <row r="307" spans="1:15" x14ac:dyDescent="0.25">
      <c r="A307">
        <v>100497290</v>
      </c>
      <c r="B307" s="1">
        <v>45782</v>
      </c>
      <c r="C307" t="s">
        <v>658</v>
      </c>
      <c r="D307" t="s">
        <v>2406</v>
      </c>
      <c r="E307" t="s">
        <v>358</v>
      </c>
      <c r="F307" t="s">
        <v>2396</v>
      </c>
      <c r="G307" t="s">
        <v>2397</v>
      </c>
      <c r="H307" t="s">
        <v>365</v>
      </c>
      <c r="I307">
        <v>26.25</v>
      </c>
      <c r="J307" t="s">
        <v>308</v>
      </c>
      <c r="K307" t="s">
        <v>2397</v>
      </c>
      <c r="L307" s="1">
        <v>45782</v>
      </c>
      <c r="M307">
        <v>26.25</v>
      </c>
      <c r="N307" t="s">
        <v>2398</v>
      </c>
      <c r="O307" t="s">
        <v>315</v>
      </c>
    </row>
    <row r="308" spans="1:15" x14ac:dyDescent="0.25">
      <c r="A308">
        <v>100497298</v>
      </c>
      <c r="B308" s="1">
        <v>45782</v>
      </c>
      <c r="C308" t="s">
        <v>659</v>
      </c>
      <c r="D308" t="s">
        <v>2403</v>
      </c>
      <c r="E308" t="s">
        <v>327</v>
      </c>
      <c r="F308" t="s">
        <v>353</v>
      </c>
      <c r="G308" t="s">
        <v>354</v>
      </c>
      <c r="H308" t="s">
        <v>174</v>
      </c>
      <c r="I308">
        <v>318.45</v>
      </c>
      <c r="J308" t="s">
        <v>308</v>
      </c>
      <c r="K308" t="s">
        <v>354</v>
      </c>
      <c r="L308" s="1">
        <v>45782</v>
      </c>
      <c r="M308">
        <v>318.45</v>
      </c>
      <c r="N308" t="s">
        <v>2422</v>
      </c>
      <c r="O308" t="s">
        <v>315</v>
      </c>
    </row>
    <row r="309" spans="1:15" x14ac:dyDescent="0.25">
      <c r="A309">
        <v>100497302</v>
      </c>
      <c r="B309" s="1">
        <v>45782</v>
      </c>
      <c r="C309" t="s">
        <v>660</v>
      </c>
      <c r="D309" t="s">
        <v>2406</v>
      </c>
      <c r="E309" t="s">
        <v>358</v>
      </c>
      <c r="F309" t="s">
        <v>2396</v>
      </c>
      <c r="G309" t="s">
        <v>2397</v>
      </c>
      <c r="H309" t="s">
        <v>365</v>
      </c>
      <c r="I309">
        <v>26.25</v>
      </c>
      <c r="J309" t="s">
        <v>308</v>
      </c>
      <c r="K309" t="s">
        <v>2397</v>
      </c>
      <c r="L309" s="1">
        <v>45782</v>
      </c>
      <c r="M309">
        <v>26.25</v>
      </c>
      <c r="N309" t="s">
        <v>2398</v>
      </c>
      <c r="O309" t="s">
        <v>315</v>
      </c>
    </row>
    <row r="310" spans="1:15" x14ac:dyDescent="0.25">
      <c r="A310">
        <v>100497313</v>
      </c>
      <c r="B310" s="1">
        <v>45782</v>
      </c>
      <c r="C310" t="s">
        <v>661</v>
      </c>
      <c r="D310" t="s">
        <v>2403</v>
      </c>
      <c r="E310" t="s">
        <v>327</v>
      </c>
      <c r="F310" t="s">
        <v>353</v>
      </c>
      <c r="G310" t="s">
        <v>354</v>
      </c>
      <c r="H310" t="s">
        <v>174</v>
      </c>
      <c r="I310">
        <v>339.13</v>
      </c>
      <c r="J310" t="s">
        <v>2428</v>
      </c>
      <c r="K310" t="s">
        <v>354</v>
      </c>
      <c r="L310" s="1">
        <v>45782</v>
      </c>
      <c r="M310">
        <v>339.13</v>
      </c>
      <c r="N310" t="s">
        <v>2422</v>
      </c>
      <c r="O310" t="s">
        <v>315</v>
      </c>
    </row>
    <row r="311" spans="1:15" x14ac:dyDescent="0.25">
      <c r="A311">
        <v>100497314</v>
      </c>
      <c r="B311" s="1">
        <v>45782</v>
      </c>
      <c r="C311" t="s">
        <v>662</v>
      </c>
      <c r="D311" t="s">
        <v>2403</v>
      </c>
      <c r="E311" t="s">
        <v>327</v>
      </c>
      <c r="F311" t="s">
        <v>353</v>
      </c>
      <c r="G311" t="s">
        <v>354</v>
      </c>
      <c r="H311" t="s">
        <v>174</v>
      </c>
      <c r="I311">
        <v>339.13</v>
      </c>
      <c r="J311" t="s">
        <v>2428</v>
      </c>
      <c r="K311" t="s">
        <v>354</v>
      </c>
      <c r="L311" s="1">
        <v>45782</v>
      </c>
      <c r="M311">
        <v>339.13</v>
      </c>
      <c r="N311" t="s">
        <v>2422</v>
      </c>
      <c r="O311" t="s">
        <v>315</v>
      </c>
    </row>
    <row r="312" spans="1:15" x14ac:dyDescent="0.25">
      <c r="A312">
        <v>100497316</v>
      </c>
      <c r="B312" s="1">
        <v>45782</v>
      </c>
      <c r="C312" t="s">
        <v>663</v>
      </c>
      <c r="D312" t="s">
        <v>2403</v>
      </c>
      <c r="E312" t="s">
        <v>327</v>
      </c>
      <c r="F312" t="s">
        <v>353</v>
      </c>
      <c r="G312" t="s">
        <v>354</v>
      </c>
      <c r="H312" t="s">
        <v>174</v>
      </c>
      <c r="I312">
        <v>339.13</v>
      </c>
      <c r="J312" t="s">
        <v>2428</v>
      </c>
      <c r="K312" t="s">
        <v>354</v>
      </c>
      <c r="L312" s="1">
        <v>45782</v>
      </c>
      <c r="M312">
        <v>339.13</v>
      </c>
      <c r="N312" t="s">
        <v>2422</v>
      </c>
      <c r="O312" t="s">
        <v>315</v>
      </c>
    </row>
    <row r="313" spans="1:15" x14ac:dyDescent="0.25">
      <c r="A313">
        <v>100497317</v>
      </c>
      <c r="B313" s="1">
        <v>45782</v>
      </c>
      <c r="C313" t="s">
        <v>664</v>
      </c>
      <c r="D313" t="s">
        <v>2403</v>
      </c>
      <c r="E313" t="s">
        <v>327</v>
      </c>
      <c r="F313" t="s">
        <v>353</v>
      </c>
      <c r="G313" t="s">
        <v>354</v>
      </c>
      <c r="H313" t="s">
        <v>174</v>
      </c>
      <c r="I313">
        <v>339.13</v>
      </c>
      <c r="J313" t="s">
        <v>2428</v>
      </c>
      <c r="K313" t="s">
        <v>354</v>
      </c>
      <c r="L313" s="1">
        <v>45782</v>
      </c>
      <c r="M313">
        <v>339.13</v>
      </c>
      <c r="N313" t="s">
        <v>2422</v>
      </c>
      <c r="O313" t="s">
        <v>315</v>
      </c>
    </row>
    <row r="314" spans="1:15" x14ac:dyDescent="0.25">
      <c r="A314">
        <v>100497319</v>
      </c>
      <c r="B314" s="1">
        <v>45782</v>
      </c>
      <c r="C314" t="s">
        <v>665</v>
      </c>
      <c r="D314" t="s">
        <v>2403</v>
      </c>
      <c r="E314" t="s">
        <v>327</v>
      </c>
      <c r="F314" t="s">
        <v>353</v>
      </c>
      <c r="G314" t="s">
        <v>354</v>
      </c>
      <c r="H314" t="s">
        <v>174</v>
      </c>
      <c r="I314">
        <v>339.13</v>
      </c>
      <c r="J314" t="s">
        <v>2428</v>
      </c>
      <c r="K314" t="s">
        <v>354</v>
      </c>
      <c r="L314" s="1">
        <v>45782</v>
      </c>
      <c r="M314">
        <v>339.13</v>
      </c>
      <c r="N314" t="s">
        <v>2422</v>
      </c>
      <c r="O314" t="s">
        <v>315</v>
      </c>
    </row>
    <row r="315" spans="1:15" x14ac:dyDescent="0.25">
      <c r="A315">
        <v>100497321</v>
      </c>
      <c r="B315" s="1">
        <v>45782</v>
      </c>
      <c r="C315" t="s">
        <v>666</v>
      </c>
      <c r="D315" t="s">
        <v>2403</v>
      </c>
      <c r="E315" t="s">
        <v>327</v>
      </c>
      <c r="F315" t="s">
        <v>353</v>
      </c>
      <c r="G315" t="s">
        <v>354</v>
      </c>
      <c r="H315" t="s">
        <v>174</v>
      </c>
      <c r="I315">
        <v>250.55</v>
      </c>
      <c r="J315" t="s">
        <v>2428</v>
      </c>
      <c r="K315" t="s">
        <v>354</v>
      </c>
      <c r="L315" s="1">
        <v>45782</v>
      </c>
      <c r="M315">
        <v>250.55</v>
      </c>
      <c r="N315" t="s">
        <v>2422</v>
      </c>
      <c r="O315" t="s">
        <v>315</v>
      </c>
    </row>
    <row r="316" spans="1:15" x14ac:dyDescent="0.25">
      <c r="A316">
        <v>100497333</v>
      </c>
      <c r="B316" s="1">
        <v>45782</v>
      </c>
      <c r="C316" t="s">
        <v>667</v>
      </c>
      <c r="D316" t="s">
        <v>2403</v>
      </c>
      <c r="E316" t="s">
        <v>327</v>
      </c>
      <c r="F316" t="s">
        <v>353</v>
      </c>
      <c r="G316" t="s">
        <v>354</v>
      </c>
      <c r="H316" t="s">
        <v>174</v>
      </c>
      <c r="I316">
        <v>564.88</v>
      </c>
      <c r="J316" t="s">
        <v>2428</v>
      </c>
      <c r="K316" t="s">
        <v>354</v>
      </c>
      <c r="L316" s="1">
        <v>45782</v>
      </c>
      <c r="M316">
        <v>564.88</v>
      </c>
      <c r="N316" t="s">
        <v>2422</v>
      </c>
      <c r="O316" t="s">
        <v>315</v>
      </c>
    </row>
    <row r="317" spans="1:15" x14ac:dyDescent="0.25">
      <c r="A317">
        <v>100497335</v>
      </c>
      <c r="B317" s="1">
        <v>45782</v>
      </c>
      <c r="C317" t="s">
        <v>668</v>
      </c>
      <c r="D317" t="s">
        <v>2403</v>
      </c>
      <c r="E317" t="s">
        <v>327</v>
      </c>
      <c r="F317" t="s">
        <v>353</v>
      </c>
      <c r="G317" t="s">
        <v>354</v>
      </c>
      <c r="H317" t="s">
        <v>174</v>
      </c>
      <c r="I317">
        <v>564.88</v>
      </c>
      <c r="J317" t="s">
        <v>2428</v>
      </c>
      <c r="K317" t="s">
        <v>354</v>
      </c>
      <c r="L317" s="1">
        <v>45782</v>
      </c>
      <c r="M317">
        <v>564.88</v>
      </c>
      <c r="N317" t="s">
        <v>2422</v>
      </c>
      <c r="O317" t="s">
        <v>315</v>
      </c>
    </row>
    <row r="318" spans="1:15" x14ac:dyDescent="0.25">
      <c r="A318">
        <v>100497337</v>
      </c>
      <c r="B318" s="1">
        <v>45782</v>
      </c>
      <c r="C318" t="s">
        <v>669</v>
      </c>
      <c r="D318" t="s">
        <v>2403</v>
      </c>
      <c r="E318" t="s">
        <v>327</v>
      </c>
      <c r="F318" t="s">
        <v>353</v>
      </c>
      <c r="G318" t="s">
        <v>354</v>
      </c>
      <c r="H318" t="s">
        <v>174</v>
      </c>
      <c r="I318">
        <v>564.88</v>
      </c>
      <c r="J318" t="s">
        <v>2428</v>
      </c>
      <c r="K318" t="s">
        <v>354</v>
      </c>
      <c r="L318" s="1">
        <v>45782</v>
      </c>
      <c r="M318">
        <v>564.88</v>
      </c>
      <c r="N318" t="s">
        <v>2422</v>
      </c>
      <c r="O318" t="s">
        <v>315</v>
      </c>
    </row>
    <row r="319" spans="1:15" x14ac:dyDescent="0.25">
      <c r="A319">
        <v>100497338</v>
      </c>
      <c r="B319" s="1">
        <v>45782</v>
      </c>
      <c r="C319" t="s">
        <v>670</v>
      </c>
      <c r="D319" t="s">
        <v>2403</v>
      </c>
      <c r="E319" t="s">
        <v>327</v>
      </c>
      <c r="F319" t="s">
        <v>353</v>
      </c>
      <c r="G319" t="s">
        <v>354</v>
      </c>
      <c r="H319" t="s">
        <v>174</v>
      </c>
      <c r="I319">
        <v>544.04</v>
      </c>
      <c r="J319" t="s">
        <v>2428</v>
      </c>
      <c r="K319" t="s">
        <v>354</v>
      </c>
      <c r="L319" s="1">
        <v>45782</v>
      </c>
      <c r="M319">
        <v>544.04</v>
      </c>
      <c r="N319" t="s">
        <v>2422</v>
      </c>
      <c r="O319" t="s">
        <v>315</v>
      </c>
    </row>
    <row r="320" spans="1:15" x14ac:dyDescent="0.25">
      <c r="A320">
        <v>100497340</v>
      </c>
      <c r="B320" s="1">
        <v>45782</v>
      </c>
      <c r="C320" t="s">
        <v>671</v>
      </c>
      <c r="D320" t="s">
        <v>2403</v>
      </c>
      <c r="E320" t="s">
        <v>327</v>
      </c>
      <c r="F320" t="s">
        <v>353</v>
      </c>
      <c r="G320" t="s">
        <v>354</v>
      </c>
      <c r="H320" t="s">
        <v>174</v>
      </c>
      <c r="I320">
        <v>559.21</v>
      </c>
      <c r="J320" t="s">
        <v>2428</v>
      </c>
      <c r="K320" t="s">
        <v>354</v>
      </c>
      <c r="L320" s="1">
        <v>45782</v>
      </c>
      <c r="M320">
        <v>559.21</v>
      </c>
      <c r="N320" t="s">
        <v>2422</v>
      </c>
      <c r="O320" t="s">
        <v>315</v>
      </c>
    </row>
    <row r="321" spans="1:15" x14ac:dyDescent="0.25">
      <c r="A321">
        <v>100497341</v>
      </c>
      <c r="B321" s="1">
        <v>45782</v>
      </c>
      <c r="C321" t="s">
        <v>672</v>
      </c>
      <c r="D321" t="s">
        <v>2403</v>
      </c>
      <c r="E321" t="s">
        <v>327</v>
      </c>
      <c r="F321" t="s">
        <v>353</v>
      </c>
      <c r="G321" t="s">
        <v>354</v>
      </c>
      <c r="H321" t="s">
        <v>174</v>
      </c>
      <c r="I321">
        <v>559.21</v>
      </c>
      <c r="J321" t="s">
        <v>2428</v>
      </c>
      <c r="K321" t="s">
        <v>354</v>
      </c>
      <c r="L321" s="1">
        <v>45782</v>
      </c>
      <c r="M321">
        <v>559.21</v>
      </c>
      <c r="N321" t="s">
        <v>2422</v>
      </c>
      <c r="O321" t="s">
        <v>315</v>
      </c>
    </row>
    <row r="322" spans="1:15" x14ac:dyDescent="0.25">
      <c r="A322">
        <v>100497342</v>
      </c>
      <c r="B322" s="1">
        <v>45782</v>
      </c>
      <c r="C322" t="s">
        <v>673</v>
      </c>
      <c r="D322" t="s">
        <v>2403</v>
      </c>
      <c r="E322" t="s">
        <v>327</v>
      </c>
      <c r="F322" t="s">
        <v>353</v>
      </c>
      <c r="G322" t="s">
        <v>354</v>
      </c>
      <c r="H322" t="s">
        <v>174</v>
      </c>
      <c r="I322">
        <v>396.13</v>
      </c>
      <c r="J322" t="s">
        <v>2428</v>
      </c>
      <c r="K322" t="s">
        <v>354</v>
      </c>
      <c r="L322" s="1">
        <v>45782</v>
      </c>
      <c r="M322">
        <v>396.13</v>
      </c>
      <c r="N322" t="s">
        <v>2422</v>
      </c>
      <c r="O322" t="s">
        <v>315</v>
      </c>
    </row>
    <row r="323" spans="1:15" x14ac:dyDescent="0.25">
      <c r="A323">
        <v>100497344</v>
      </c>
      <c r="B323" s="1">
        <v>45782</v>
      </c>
      <c r="C323" t="s">
        <v>674</v>
      </c>
      <c r="D323" t="s">
        <v>2403</v>
      </c>
      <c r="E323" t="s">
        <v>327</v>
      </c>
      <c r="F323" t="s">
        <v>353</v>
      </c>
      <c r="G323" t="s">
        <v>354</v>
      </c>
      <c r="H323" t="s">
        <v>174</v>
      </c>
      <c r="I323">
        <v>396.13</v>
      </c>
      <c r="J323" t="s">
        <v>2428</v>
      </c>
      <c r="K323" t="s">
        <v>354</v>
      </c>
      <c r="L323" s="1">
        <v>45782</v>
      </c>
      <c r="M323">
        <v>396.13</v>
      </c>
      <c r="N323" t="s">
        <v>2422</v>
      </c>
      <c r="O323" t="s">
        <v>315</v>
      </c>
    </row>
    <row r="324" spans="1:15" x14ac:dyDescent="0.25">
      <c r="A324">
        <v>100497345</v>
      </c>
      <c r="B324" s="1">
        <v>45782</v>
      </c>
      <c r="C324" t="s">
        <v>675</v>
      </c>
      <c r="D324" t="s">
        <v>2403</v>
      </c>
      <c r="E324" t="s">
        <v>327</v>
      </c>
      <c r="F324" t="s">
        <v>353</v>
      </c>
      <c r="G324" t="s">
        <v>354</v>
      </c>
      <c r="H324" t="s">
        <v>174</v>
      </c>
      <c r="I324">
        <v>359.04</v>
      </c>
      <c r="J324" t="s">
        <v>2428</v>
      </c>
      <c r="K324" t="s">
        <v>354</v>
      </c>
      <c r="L324" s="1">
        <v>45782</v>
      </c>
      <c r="M324">
        <v>359.04</v>
      </c>
      <c r="N324" t="s">
        <v>2422</v>
      </c>
      <c r="O324" t="s">
        <v>315</v>
      </c>
    </row>
    <row r="325" spans="1:15" x14ac:dyDescent="0.25">
      <c r="A325">
        <v>100497346</v>
      </c>
      <c r="B325" s="1">
        <v>45782</v>
      </c>
      <c r="C325" t="s">
        <v>676</v>
      </c>
      <c r="D325" t="s">
        <v>2403</v>
      </c>
      <c r="E325" t="s">
        <v>327</v>
      </c>
      <c r="F325" t="s">
        <v>353</v>
      </c>
      <c r="G325" t="s">
        <v>354</v>
      </c>
      <c r="H325" t="s">
        <v>174</v>
      </c>
      <c r="I325">
        <v>339.13</v>
      </c>
      <c r="J325" t="s">
        <v>2428</v>
      </c>
      <c r="K325" t="s">
        <v>354</v>
      </c>
      <c r="L325" s="1">
        <v>45782</v>
      </c>
      <c r="M325">
        <v>339.13</v>
      </c>
      <c r="N325" t="s">
        <v>2422</v>
      </c>
      <c r="O325" t="s">
        <v>315</v>
      </c>
    </row>
    <row r="326" spans="1:15" x14ac:dyDescent="0.25">
      <c r="A326">
        <v>100497347</v>
      </c>
      <c r="B326" s="1">
        <v>45782</v>
      </c>
      <c r="C326" t="s">
        <v>677</v>
      </c>
      <c r="D326" t="s">
        <v>2406</v>
      </c>
      <c r="E326" t="s">
        <v>358</v>
      </c>
      <c r="F326" t="s">
        <v>2396</v>
      </c>
      <c r="G326" t="s">
        <v>2397</v>
      </c>
      <c r="H326" t="s">
        <v>175</v>
      </c>
      <c r="I326" s="9">
        <v>2945.32</v>
      </c>
      <c r="J326" t="s">
        <v>308</v>
      </c>
      <c r="K326" t="s">
        <v>2397</v>
      </c>
      <c r="L326" s="1">
        <v>45782</v>
      </c>
      <c r="M326" s="9">
        <v>2945.32</v>
      </c>
      <c r="N326" t="s">
        <v>2398</v>
      </c>
      <c r="O326" t="s">
        <v>315</v>
      </c>
    </row>
    <row r="327" spans="1:15" x14ac:dyDescent="0.25">
      <c r="A327">
        <v>100497355</v>
      </c>
      <c r="B327" s="1">
        <v>45782</v>
      </c>
      <c r="C327" t="s">
        <v>678</v>
      </c>
      <c r="D327" t="s">
        <v>2403</v>
      </c>
      <c r="E327" t="s">
        <v>327</v>
      </c>
      <c r="F327" t="s">
        <v>353</v>
      </c>
      <c r="G327" t="s">
        <v>354</v>
      </c>
      <c r="H327" t="s">
        <v>173</v>
      </c>
      <c r="I327">
        <v>623.95000000000005</v>
      </c>
      <c r="J327" t="s">
        <v>308</v>
      </c>
      <c r="K327" t="s">
        <v>354</v>
      </c>
      <c r="L327" s="1">
        <v>45782</v>
      </c>
      <c r="M327">
        <v>623.95000000000005</v>
      </c>
      <c r="N327" t="s">
        <v>2422</v>
      </c>
      <c r="O327" t="s">
        <v>315</v>
      </c>
    </row>
    <row r="328" spans="1:15" x14ac:dyDescent="0.25">
      <c r="A328">
        <v>100497367</v>
      </c>
      <c r="B328" s="1">
        <v>45782</v>
      </c>
      <c r="C328" t="s">
        <v>679</v>
      </c>
      <c r="D328" t="s">
        <v>2403</v>
      </c>
      <c r="E328" t="s">
        <v>327</v>
      </c>
      <c r="F328" t="s">
        <v>353</v>
      </c>
      <c r="G328" t="s">
        <v>354</v>
      </c>
      <c r="H328" t="s">
        <v>174</v>
      </c>
      <c r="I328">
        <v>797</v>
      </c>
      <c r="J328" t="s">
        <v>308</v>
      </c>
      <c r="K328" t="s">
        <v>354</v>
      </c>
      <c r="L328" s="1">
        <v>45782</v>
      </c>
      <c r="M328">
        <v>797</v>
      </c>
      <c r="N328" t="s">
        <v>2422</v>
      </c>
      <c r="O328" t="s">
        <v>315</v>
      </c>
    </row>
    <row r="329" spans="1:15" x14ac:dyDescent="0.25">
      <c r="A329">
        <v>100497372</v>
      </c>
      <c r="B329" s="1">
        <v>45782</v>
      </c>
      <c r="C329" t="s">
        <v>680</v>
      </c>
      <c r="D329" t="s">
        <v>2406</v>
      </c>
      <c r="E329" t="s">
        <v>358</v>
      </c>
      <c r="F329" t="s">
        <v>2396</v>
      </c>
      <c r="G329" t="s">
        <v>2397</v>
      </c>
      <c r="H329" t="s">
        <v>365</v>
      </c>
      <c r="I329" s="9">
        <v>1081</v>
      </c>
      <c r="J329" t="s">
        <v>308</v>
      </c>
      <c r="K329" t="s">
        <v>2397</v>
      </c>
      <c r="L329" s="1">
        <v>45782</v>
      </c>
      <c r="M329" s="9">
        <v>1081</v>
      </c>
      <c r="N329" t="s">
        <v>2398</v>
      </c>
      <c r="O329" t="s">
        <v>315</v>
      </c>
    </row>
    <row r="330" spans="1:15" x14ac:dyDescent="0.25">
      <c r="A330">
        <v>100497375</v>
      </c>
      <c r="B330" s="1">
        <v>45782</v>
      </c>
      <c r="C330" t="s">
        <v>2445</v>
      </c>
      <c r="D330" t="s">
        <v>2403</v>
      </c>
      <c r="E330" t="s">
        <v>109</v>
      </c>
      <c r="F330" t="s">
        <v>2443</v>
      </c>
      <c r="G330" t="s">
        <v>354</v>
      </c>
      <c r="H330" t="s">
        <v>174</v>
      </c>
      <c r="I330">
        <v>247</v>
      </c>
      <c r="J330" t="s">
        <v>308</v>
      </c>
      <c r="K330" t="s">
        <v>354</v>
      </c>
      <c r="L330" s="1">
        <v>45782</v>
      </c>
      <c r="M330">
        <v>247</v>
      </c>
      <c r="N330" t="s">
        <v>2422</v>
      </c>
      <c r="O330" t="s">
        <v>315</v>
      </c>
    </row>
    <row r="331" spans="1:15" x14ac:dyDescent="0.25">
      <c r="A331">
        <v>100497377</v>
      </c>
      <c r="B331" s="1">
        <v>45782</v>
      </c>
      <c r="C331" t="s">
        <v>681</v>
      </c>
      <c r="D331" t="s">
        <v>2403</v>
      </c>
      <c r="E331" t="s">
        <v>327</v>
      </c>
      <c r="F331" t="s">
        <v>353</v>
      </c>
      <c r="G331" t="s">
        <v>354</v>
      </c>
      <c r="H331" t="s">
        <v>174</v>
      </c>
      <c r="I331" s="9">
        <v>2027.64</v>
      </c>
      <c r="J331" t="s">
        <v>308</v>
      </c>
      <c r="K331" t="s">
        <v>354</v>
      </c>
      <c r="L331" s="1">
        <v>45782</v>
      </c>
      <c r="M331" s="9">
        <v>2027.64</v>
      </c>
      <c r="N331" t="s">
        <v>356</v>
      </c>
      <c r="O331" t="s">
        <v>315</v>
      </c>
    </row>
    <row r="332" spans="1:15" x14ac:dyDescent="0.25">
      <c r="A332">
        <v>100497381</v>
      </c>
      <c r="B332" s="1">
        <v>45782</v>
      </c>
      <c r="C332" t="s">
        <v>682</v>
      </c>
      <c r="D332" t="s">
        <v>2403</v>
      </c>
      <c r="E332" t="s">
        <v>327</v>
      </c>
      <c r="F332" t="s">
        <v>353</v>
      </c>
      <c r="G332" t="s">
        <v>354</v>
      </c>
      <c r="H332" t="s">
        <v>174</v>
      </c>
      <c r="I332">
        <v>623.95000000000005</v>
      </c>
      <c r="J332" t="s">
        <v>308</v>
      </c>
      <c r="K332" t="s">
        <v>354</v>
      </c>
      <c r="L332" s="1">
        <v>45782</v>
      </c>
      <c r="M332">
        <v>600</v>
      </c>
      <c r="N332" t="s">
        <v>2422</v>
      </c>
      <c r="O332" t="s">
        <v>315</v>
      </c>
    </row>
    <row r="333" spans="1:15" x14ac:dyDescent="0.25">
      <c r="A333">
        <v>100497388</v>
      </c>
      <c r="B333" s="1">
        <v>45782</v>
      </c>
      <c r="C333" t="s">
        <v>683</v>
      </c>
      <c r="D333" t="s">
        <v>2403</v>
      </c>
      <c r="E333" t="s">
        <v>327</v>
      </c>
      <c r="F333" t="s">
        <v>353</v>
      </c>
      <c r="G333" t="s">
        <v>354</v>
      </c>
      <c r="H333" t="s">
        <v>174</v>
      </c>
      <c r="I333">
        <v>623.95000000000005</v>
      </c>
      <c r="J333" t="s">
        <v>308</v>
      </c>
      <c r="K333" t="s">
        <v>354</v>
      </c>
      <c r="L333" s="1">
        <v>45782</v>
      </c>
      <c r="M333">
        <v>600</v>
      </c>
      <c r="N333" t="s">
        <v>2422</v>
      </c>
      <c r="O333" t="s">
        <v>315</v>
      </c>
    </row>
    <row r="334" spans="1:15" x14ac:dyDescent="0.25">
      <c r="A334">
        <v>100497389</v>
      </c>
      <c r="B334" s="1">
        <v>45782</v>
      </c>
      <c r="C334" t="s">
        <v>684</v>
      </c>
      <c r="D334" t="s">
        <v>2446</v>
      </c>
      <c r="E334" t="s">
        <v>327</v>
      </c>
      <c r="F334" t="s">
        <v>353</v>
      </c>
      <c r="G334" t="s">
        <v>354</v>
      </c>
      <c r="H334" t="s">
        <v>394</v>
      </c>
      <c r="I334" s="9">
        <v>4789.6499999999996</v>
      </c>
      <c r="J334" t="s">
        <v>308</v>
      </c>
      <c r="K334" t="s">
        <v>354</v>
      </c>
      <c r="L334" s="1">
        <v>45782</v>
      </c>
      <c r="M334" s="9">
        <v>4796.03</v>
      </c>
      <c r="N334" t="s">
        <v>356</v>
      </c>
      <c r="O334" t="s">
        <v>315</v>
      </c>
    </row>
    <row r="335" spans="1:15" x14ac:dyDescent="0.25">
      <c r="A335">
        <v>100497395</v>
      </c>
      <c r="B335" s="1">
        <v>45782</v>
      </c>
      <c r="C335" t="s">
        <v>508</v>
      </c>
      <c r="D335" t="s">
        <v>2403</v>
      </c>
      <c r="E335" t="s">
        <v>327</v>
      </c>
      <c r="F335" t="s">
        <v>353</v>
      </c>
      <c r="G335" t="s">
        <v>354</v>
      </c>
      <c r="H335" t="s">
        <v>174</v>
      </c>
      <c r="I335">
        <v>338.5</v>
      </c>
      <c r="J335" t="s">
        <v>308</v>
      </c>
      <c r="K335" t="s">
        <v>354</v>
      </c>
      <c r="L335" s="1">
        <v>45782</v>
      </c>
      <c r="M335">
        <v>338.5</v>
      </c>
      <c r="N335" t="s">
        <v>2422</v>
      </c>
      <c r="O335" t="s">
        <v>315</v>
      </c>
    </row>
    <row r="336" spans="1:15" x14ac:dyDescent="0.25">
      <c r="A336">
        <v>100497398</v>
      </c>
      <c r="B336" s="1">
        <v>45782</v>
      </c>
      <c r="C336" t="s">
        <v>685</v>
      </c>
      <c r="D336" t="s">
        <v>2446</v>
      </c>
      <c r="E336" t="s">
        <v>327</v>
      </c>
      <c r="F336" t="s">
        <v>353</v>
      </c>
      <c r="G336" t="s">
        <v>354</v>
      </c>
      <c r="H336" t="s">
        <v>394</v>
      </c>
      <c r="I336" s="9">
        <v>3324.51</v>
      </c>
      <c r="J336" t="s">
        <v>308</v>
      </c>
      <c r="K336" t="s">
        <v>354</v>
      </c>
      <c r="L336" s="1">
        <v>45782</v>
      </c>
      <c r="M336" s="9">
        <v>3328.94</v>
      </c>
      <c r="N336" t="s">
        <v>356</v>
      </c>
      <c r="O336" t="s">
        <v>315</v>
      </c>
    </row>
    <row r="337" spans="1:15" x14ac:dyDescent="0.25">
      <c r="A337">
        <v>100497408</v>
      </c>
      <c r="B337" s="1">
        <v>45782</v>
      </c>
      <c r="C337" t="s">
        <v>686</v>
      </c>
      <c r="D337" t="s">
        <v>2403</v>
      </c>
      <c r="E337" t="s">
        <v>327</v>
      </c>
      <c r="F337" t="s">
        <v>353</v>
      </c>
      <c r="G337" t="s">
        <v>354</v>
      </c>
      <c r="H337" t="s">
        <v>174</v>
      </c>
      <c r="I337">
        <v>593.95000000000005</v>
      </c>
      <c r="J337" t="s">
        <v>308</v>
      </c>
      <c r="K337" t="s">
        <v>354</v>
      </c>
      <c r="L337" s="1">
        <v>45782</v>
      </c>
      <c r="M337">
        <v>570</v>
      </c>
      <c r="N337" t="s">
        <v>2422</v>
      </c>
      <c r="O337" t="s">
        <v>315</v>
      </c>
    </row>
    <row r="338" spans="1:15" x14ac:dyDescent="0.25">
      <c r="A338">
        <v>100497421</v>
      </c>
      <c r="B338" s="1">
        <v>45782</v>
      </c>
      <c r="C338" t="s">
        <v>687</v>
      </c>
      <c r="D338" t="s">
        <v>2399</v>
      </c>
      <c r="E338" t="s">
        <v>108</v>
      </c>
      <c r="F338" t="s">
        <v>2400</v>
      </c>
      <c r="G338" t="s">
        <v>2401</v>
      </c>
      <c r="H338" t="s">
        <v>171</v>
      </c>
      <c r="I338">
        <v>174.87</v>
      </c>
      <c r="J338" t="s">
        <v>308</v>
      </c>
      <c r="K338" t="s">
        <v>2401</v>
      </c>
      <c r="L338" s="1">
        <v>45782</v>
      </c>
      <c r="M338">
        <v>174.87</v>
      </c>
      <c r="N338" t="s">
        <v>2405</v>
      </c>
      <c r="O338" t="s">
        <v>315</v>
      </c>
    </row>
    <row r="339" spans="1:15" x14ac:dyDescent="0.25">
      <c r="A339">
        <v>100497425</v>
      </c>
      <c r="B339" s="1">
        <v>45782</v>
      </c>
      <c r="C339" t="s">
        <v>688</v>
      </c>
      <c r="D339" t="s">
        <v>2406</v>
      </c>
      <c r="E339" t="s">
        <v>358</v>
      </c>
      <c r="F339" t="s">
        <v>2396</v>
      </c>
      <c r="G339" t="s">
        <v>2397</v>
      </c>
      <c r="H339" t="s">
        <v>175</v>
      </c>
      <c r="I339">
        <v>239</v>
      </c>
      <c r="J339" t="s">
        <v>308</v>
      </c>
      <c r="K339" t="s">
        <v>2397</v>
      </c>
      <c r="L339" s="1">
        <v>45782</v>
      </c>
      <c r="M339">
        <v>239</v>
      </c>
      <c r="N339" t="s">
        <v>2398</v>
      </c>
      <c r="O339" t="s">
        <v>315</v>
      </c>
    </row>
    <row r="340" spans="1:15" x14ac:dyDescent="0.25">
      <c r="A340">
        <v>100497427</v>
      </c>
      <c r="B340" s="1">
        <v>45782</v>
      </c>
      <c r="C340" t="s">
        <v>689</v>
      </c>
      <c r="D340" t="s">
        <v>2399</v>
      </c>
      <c r="E340" t="s">
        <v>108</v>
      </c>
      <c r="F340" t="s">
        <v>2400</v>
      </c>
      <c r="G340" t="s">
        <v>2401</v>
      </c>
      <c r="H340" t="s">
        <v>171</v>
      </c>
      <c r="I340">
        <v>556</v>
      </c>
      <c r="J340" t="s">
        <v>308</v>
      </c>
      <c r="K340" t="s">
        <v>2401</v>
      </c>
      <c r="L340" s="1">
        <v>45782</v>
      </c>
      <c r="M340">
        <v>556</v>
      </c>
      <c r="N340" t="s">
        <v>2405</v>
      </c>
      <c r="O340" t="s">
        <v>315</v>
      </c>
    </row>
    <row r="341" spans="1:15" x14ac:dyDescent="0.25">
      <c r="A341">
        <v>100497665</v>
      </c>
      <c r="B341" s="1">
        <v>45783</v>
      </c>
      <c r="C341" t="s">
        <v>690</v>
      </c>
      <c r="D341" t="s">
        <v>2403</v>
      </c>
      <c r="E341" t="s">
        <v>327</v>
      </c>
      <c r="F341" t="s">
        <v>353</v>
      </c>
      <c r="G341" t="s">
        <v>354</v>
      </c>
      <c r="H341" t="s">
        <v>174</v>
      </c>
      <c r="I341">
        <v>651.29999999999995</v>
      </c>
      <c r="J341" t="s">
        <v>308</v>
      </c>
      <c r="K341" t="s">
        <v>354</v>
      </c>
      <c r="L341" s="1">
        <v>45783</v>
      </c>
      <c r="M341">
        <v>651.29999999999995</v>
      </c>
      <c r="N341" t="s">
        <v>2422</v>
      </c>
      <c r="O341" t="s">
        <v>315</v>
      </c>
    </row>
    <row r="342" spans="1:15" x14ac:dyDescent="0.25">
      <c r="A342">
        <v>100497669</v>
      </c>
      <c r="B342" s="1">
        <v>45783</v>
      </c>
      <c r="C342" t="s">
        <v>691</v>
      </c>
      <c r="D342" t="s">
        <v>2403</v>
      </c>
      <c r="E342" t="s">
        <v>327</v>
      </c>
      <c r="F342" t="s">
        <v>353</v>
      </c>
      <c r="G342" t="s">
        <v>354</v>
      </c>
      <c r="H342" t="s">
        <v>173</v>
      </c>
      <c r="I342">
        <v>266.36</v>
      </c>
      <c r="J342" t="s">
        <v>308</v>
      </c>
      <c r="K342" t="s">
        <v>354</v>
      </c>
      <c r="L342" s="1">
        <v>45783</v>
      </c>
      <c r="M342">
        <v>266.36</v>
      </c>
      <c r="N342" t="s">
        <v>2422</v>
      </c>
      <c r="O342" t="s">
        <v>315</v>
      </c>
    </row>
    <row r="343" spans="1:15" x14ac:dyDescent="0.25">
      <c r="A343">
        <v>100497679</v>
      </c>
      <c r="B343" s="1">
        <v>45783</v>
      </c>
      <c r="C343" t="s">
        <v>692</v>
      </c>
      <c r="D343" t="s">
        <v>2403</v>
      </c>
      <c r="E343" t="s">
        <v>327</v>
      </c>
      <c r="F343" t="s">
        <v>353</v>
      </c>
      <c r="G343" t="s">
        <v>354</v>
      </c>
      <c r="H343" t="s">
        <v>174</v>
      </c>
      <c r="I343">
        <v>371.58</v>
      </c>
      <c r="J343" t="s">
        <v>308</v>
      </c>
      <c r="K343" t="s">
        <v>354</v>
      </c>
      <c r="L343" s="1">
        <v>45783</v>
      </c>
      <c r="M343">
        <v>371.58</v>
      </c>
      <c r="N343" t="s">
        <v>2422</v>
      </c>
      <c r="O343" t="s">
        <v>315</v>
      </c>
    </row>
    <row r="344" spans="1:15" x14ac:dyDescent="0.25">
      <c r="A344">
        <v>100497680</v>
      </c>
      <c r="B344" s="1">
        <v>45783</v>
      </c>
      <c r="C344" t="s">
        <v>693</v>
      </c>
      <c r="D344" t="s">
        <v>2417</v>
      </c>
      <c r="E344" t="s">
        <v>113</v>
      </c>
      <c r="F344" t="s">
        <v>2418</v>
      </c>
      <c r="G344" t="s">
        <v>2419</v>
      </c>
      <c r="H344" t="s">
        <v>170</v>
      </c>
      <c r="I344">
        <v>400.9</v>
      </c>
      <c r="J344" t="s">
        <v>308</v>
      </c>
      <c r="K344" t="s">
        <v>2419</v>
      </c>
      <c r="L344" s="1">
        <v>45783</v>
      </c>
      <c r="M344">
        <v>400.9</v>
      </c>
      <c r="N344" t="s">
        <v>2439</v>
      </c>
      <c r="O344" t="s">
        <v>315</v>
      </c>
    </row>
    <row r="345" spans="1:15" x14ac:dyDescent="0.25">
      <c r="A345">
        <v>100497684</v>
      </c>
      <c r="B345" s="1">
        <v>45783</v>
      </c>
      <c r="C345" t="s">
        <v>694</v>
      </c>
      <c r="D345" t="s">
        <v>2403</v>
      </c>
      <c r="E345" t="s">
        <v>327</v>
      </c>
      <c r="F345" t="s">
        <v>353</v>
      </c>
      <c r="G345" t="s">
        <v>354</v>
      </c>
      <c r="H345" t="s">
        <v>174</v>
      </c>
      <c r="I345">
        <v>607.91</v>
      </c>
      <c r="J345" t="s">
        <v>308</v>
      </c>
      <c r="K345" t="s">
        <v>354</v>
      </c>
      <c r="L345" s="1">
        <v>45783</v>
      </c>
      <c r="M345">
        <v>607.91</v>
      </c>
      <c r="N345" t="s">
        <v>2422</v>
      </c>
      <c r="O345" t="s">
        <v>315</v>
      </c>
    </row>
    <row r="346" spans="1:15" x14ac:dyDescent="0.25">
      <c r="A346">
        <v>100497686</v>
      </c>
      <c r="B346" s="1">
        <v>45783</v>
      </c>
      <c r="C346" t="s">
        <v>695</v>
      </c>
      <c r="D346" t="s">
        <v>2403</v>
      </c>
      <c r="E346" t="s">
        <v>327</v>
      </c>
      <c r="F346" t="s">
        <v>353</v>
      </c>
      <c r="G346" t="s">
        <v>354</v>
      </c>
      <c r="H346" t="s">
        <v>174</v>
      </c>
      <c r="I346">
        <v>232.27</v>
      </c>
      <c r="J346" t="s">
        <v>308</v>
      </c>
      <c r="K346" t="s">
        <v>354</v>
      </c>
      <c r="L346" s="1">
        <v>45783</v>
      </c>
      <c r="M346">
        <v>232.27</v>
      </c>
      <c r="N346" t="s">
        <v>2422</v>
      </c>
      <c r="O346" t="s">
        <v>315</v>
      </c>
    </row>
    <row r="347" spans="1:15" x14ac:dyDescent="0.25">
      <c r="A347">
        <v>100497689</v>
      </c>
      <c r="B347" s="1">
        <v>45783</v>
      </c>
      <c r="C347" t="s">
        <v>696</v>
      </c>
      <c r="D347" t="s">
        <v>2403</v>
      </c>
      <c r="E347" t="s">
        <v>327</v>
      </c>
      <c r="F347" t="s">
        <v>353</v>
      </c>
      <c r="G347" t="s">
        <v>354</v>
      </c>
      <c r="H347" t="s">
        <v>174</v>
      </c>
      <c r="I347">
        <v>148.19</v>
      </c>
      <c r="J347" t="s">
        <v>308</v>
      </c>
      <c r="K347" t="s">
        <v>354</v>
      </c>
      <c r="L347" s="1">
        <v>45783</v>
      </c>
      <c r="M347">
        <v>148.19</v>
      </c>
      <c r="N347" t="s">
        <v>2422</v>
      </c>
      <c r="O347" t="s">
        <v>315</v>
      </c>
    </row>
    <row r="348" spans="1:15" x14ac:dyDescent="0.25">
      <c r="A348">
        <v>100497698</v>
      </c>
      <c r="B348" s="1">
        <v>45783</v>
      </c>
      <c r="C348" t="s">
        <v>697</v>
      </c>
      <c r="D348" t="s">
        <v>2399</v>
      </c>
      <c r="E348" t="s">
        <v>108</v>
      </c>
      <c r="F348" t="s">
        <v>2400</v>
      </c>
      <c r="G348" t="s">
        <v>2401</v>
      </c>
      <c r="H348" t="s">
        <v>171</v>
      </c>
      <c r="I348">
        <v>586.25</v>
      </c>
      <c r="J348" t="s">
        <v>308</v>
      </c>
      <c r="K348" t="s">
        <v>2401</v>
      </c>
      <c r="L348" s="1">
        <v>45783</v>
      </c>
      <c r="M348">
        <v>586.25</v>
      </c>
      <c r="N348" t="s">
        <v>2405</v>
      </c>
      <c r="O348" t="s">
        <v>315</v>
      </c>
    </row>
    <row r="349" spans="1:15" x14ac:dyDescent="0.25">
      <c r="A349">
        <v>100497707</v>
      </c>
      <c r="B349" s="1">
        <v>45783</v>
      </c>
      <c r="C349" t="s">
        <v>698</v>
      </c>
      <c r="D349" t="s">
        <v>2403</v>
      </c>
      <c r="E349" t="s">
        <v>327</v>
      </c>
      <c r="F349" t="s">
        <v>353</v>
      </c>
      <c r="G349" t="s">
        <v>354</v>
      </c>
      <c r="H349" t="s">
        <v>174</v>
      </c>
      <c r="I349">
        <v>335.47</v>
      </c>
      <c r="J349" t="s">
        <v>308</v>
      </c>
      <c r="K349" t="s">
        <v>354</v>
      </c>
      <c r="L349" s="1">
        <v>45783</v>
      </c>
      <c r="M349">
        <v>335.47</v>
      </c>
      <c r="N349" t="s">
        <v>2422</v>
      </c>
      <c r="O349" t="s">
        <v>315</v>
      </c>
    </row>
    <row r="350" spans="1:15" x14ac:dyDescent="0.25">
      <c r="A350">
        <v>100497714</v>
      </c>
      <c r="B350" s="1">
        <v>45783</v>
      </c>
      <c r="C350" t="s">
        <v>699</v>
      </c>
      <c r="D350" t="s">
        <v>2403</v>
      </c>
      <c r="E350" t="s">
        <v>327</v>
      </c>
      <c r="F350" t="s">
        <v>353</v>
      </c>
      <c r="G350" t="s">
        <v>354</v>
      </c>
      <c r="H350" t="s">
        <v>174</v>
      </c>
      <c r="I350" s="9">
        <v>1261.71</v>
      </c>
      <c r="J350" t="s">
        <v>308</v>
      </c>
      <c r="K350" t="s">
        <v>354</v>
      </c>
      <c r="L350" s="1">
        <v>45783</v>
      </c>
      <c r="M350" s="9">
        <v>1261.71</v>
      </c>
      <c r="N350" t="s">
        <v>2422</v>
      </c>
      <c r="O350" t="s">
        <v>315</v>
      </c>
    </row>
    <row r="351" spans="1:15" x14ac:dyDescent="0.25">
      <c r="A351">
        <v>100497719</v>
      </c>
      <c r="B351" s="1">
        <v>45783</v>
      </c>
      <c r="C351" t="s">
        <v>700</v>
      </c>
      <c r="D351" t="s">
        <v>2399</v>
      </c>
      <c r="E351" t="s">
        <v>108</v>
      </c>
      <c r="F351" t="s">
        <v>2400</v>
      </c>
      <c r="G351" t="s">
        <v>2401</v>
      </c>
      <c r="H351" t="s">
        <v>171</v>
      </c>
      <c r="I351">
        <v>898.28</v>
      </c>
      <c r="J351" t="s">
        <v>308</v>
      </c>
      <c r="K351" t="s">
        <v>2401</v>
      </c>
      <c r="L351" s="1">
        <v>45783</v>
      </c>
      <c r="M351">
        <v>898.27</v>
      </c>
      <c r="N351" t="s">
        <v>2405</v>
      </c>
      <c r="O351" t="s">
        <v>315</v>
      </c>
    </row>
    <row r="352" spans="1:15" x14ac:dyDescent="0.25">
      <c r="A352">
        <v>100497723</v>
      </c>
      <c r="B352" s="1">
        <v>45783</v>
      </c>
      <c r="C352" t="s">
        <v>701</v>
      </c>
      <c r="D352" t="s">
        <v>2403</v>
      </c>
      <c r="E352" t="s">
        <v>327</v>
      </c>
      <c r="F352" t="s">
        <v>353</v>
      </c>
      <c r="G352" t="s">
        <v>354</v>
      </c>
      <c r="H352" t="s">
        <v>174</v>
      </c>
      <c r="I352">
        <v>318.38</v>
      </c>
      <c r="J352" t="s">
        <v>308</v>
      </c>
      <c r="K352" t="s">
        <v>354</v>
      </c>
      <c r="L352" s="1">
        <v>45783</v>
      </c>
      <c r="M352">
        <v>318.38</v>
      </c>
      <c r="N352" t="s">
        <v>2422</v>
      </c>
      <c r="O352" t="s">
        <v>315</v>
      </c>
    </row>
    <row r="353" spans="1:15" x14ac:dyDescent="0.25">
      <c r="A353">
        <v>100497744</v>
      </c>
      <c r="B353" s="1">
        <v>45783</v>
      </c>
      <c r="C353" t="s">
        <v>702</v>
      </c>
      <c r="D353" t="s">
        <v>2417</v>
      </c>
      <c r="E353" t="s">
        <v>113</v>
      </c>
      <c r="F353" t="s">
        <v>2418</v>
      </c>
      <c r="G353" t="s">
        <v>2419</v>
      </c>
      <c r="H353" t="s">
        <v>172</v>
      </c>
      <c r="I353">
        <v>964.83</v>
      </c>
      <c r="J353" t="s">
        <v>308</v>
      </c>
      <c r="K353" t="s">
        <v>2419</v>
      </c>
      <c r="L353" s="1">
        <v>45783</v>
      </c>
      <c r="M353">
        <v>964.83</v>
      </c>
      <c r="N353" t="s">
        <v>2439</v>
      </c>
      <c r="O353" t="s">
        <v>315</v>
      </c>
    </row>
    <row r="354" spans="1:15" x14ac:dyDescent="0.25">
      <c r="A354">
        <v>100497748</v>
      </c>
      <c r="B354" s="1">
        <v>45783</v>
      </c>
      <c r="C354" t="s">
        <v>703</v>
      </c>
      <c r="D354" t="s">
        <v>2417</v>
      </c>
      <c r="E354" t="s">
        <v>113</v>
      </c>
      <c r="F354" t="s">
        <v>2418</v>
      </c>
      <c r="G354" t="s">
        <v>2419</v>
      </c>
      <c r="H354" t="s">
        <v>172</v>
      </c>
      <c r="I354" s="9">
        <v>1053.21</v>
      </c>
      <c r="J354" t="s">
        <v>308</v>
      </c>
      <c r="K354" t="s">
        <v>2419</v>
      </c>
      <c r="L354" s="1">
        <v>45783</v>
      </c>
      <c r="M354" s="9">
        <v>1053.21</v>
      </c>
      <c r="N354" t="s">
        <v>2439</v>
      </c>
      <c r="O354" t="s">
        <v>315</v>
      </c>
    </row>
    <row r="355" spans="1:15" x14ac:dyDescent="0.25">
      <c r="A355">
        <v>100497750</v>
      </c>
      <c r="B355" s="1">
        <v>45783</v>
      </c>
      <c r="C355" t="s">
        <v>704</v>
      </c>
      <c r="D355" t="s">
        <v>2417</v>
      </c>
      <c r="E355" t="s">
        <v>113</v>
      </c>
      <c r="F355" t="s">
        <v>2418</v>
      </c>
      <c r="G355" t="s">
        <v>2419</v>
      </c>
      <c r="H355" t="s">
        <v>172</v>
      </c>
      <c r="I355" s="9">
        <v>1179.6099999999999</v>
      </c>
      <c r="J355" t="s">
        <v>308</v>
      </c>
      <c r="K355" t="s">
        <v>2419</v>
      </c>
      <c r="L355" s="1">
        <v>45783</v>
      </c>
      <c r="M355" s="9">
        <v>1179.5999999999999</v>
      </c>
      <c r="N355" t="s">
        <v>2439</v>
      </c>
      <c r="O355" t="s">
        <v>315</v>
      </c>
    </row>
    <row r="356" spans="1:15" x14ac:dyDescent="0.25">
      <c r="A356">
        <v>100497752</v>
      </c>
      <c r="B356" s="1">
        <v>45783</v>
      </c>
      <c r="C356" t="s">
        <v>705</v>
      </c>
      <c r="D356" t="s">
        <v>2417</v>
      </c>
      <c r="E356" t="s">
        <v>113</v>
      </c>
      <c r="F356" t="s">
        <v>2418</v>
      </c>
      <c r="G356" t="s">
        <v>2419</v>
      </c>
      <c r="H356" t="s">
        <v>172</v>
      </c>
      <c r="I356">
        <v>227.76</v>
      </c>
      <c r="J356" t="s">
        <v>308</v>
      </c>
      <c r="K356" t="s">
        <v>2419</v>
      </c>
      <c r="L356" s="1">
        <v>45783</v>
      </c>
      <c r="M356">
        <v>227.76</v>
      </c>
      <c r="N356" t="s">
        <v>2439</v>
      </c>
      <c r="O356" t="s">
        <v>315</v>
      </c>
    </row>
    <row r="357" spans="1:15" x14ac:dyDescent="0.25">
      <c r="A357">
        <v>100497755</v>
      </c>
      <c r="B357" s="1">
        <v>45783</v>
      </c>
      <c r="C357" t="s">
        <v>706</v>
      </c>
      <c r="D357" t="s">
        <v>2417</v>
      </c>
      <c r="E357" t="s">
        <v>113</v>
      </c>
      <c r="F357" t="s">
        <v>2418</v>
      </c>
      <c r="G357" t="s">
        <v>2419</v>
      </c>
      <c r="H357" t="s">
        <v>170</v>
      </c>
      <c r="I357">
        <v>434.73</v>
      </c>
      <c r="J357" t="s">
        <v>308</v>
      </c>
      <c r="K357" t="s">
        <v>2419</v>
      </c>
      <c r="L357" s="1">
        <v>45783</v>
      </c>
      <c r="M357">
        <v>434.73</v>
      </c>
      <c r="N357" t="s">
        <v>2439</v>
      </c>
      <c r="O357" t="s">
        <v>315</v>
      </c>
    </row>
    <row r="358" spans="1:15" x14ac:dyDescent="0.25">
      <c r="A358">
        <v>100497759</v>
      </c>
      <c r="B358" s="1">
        <v>45783</v>
      </c>
      <c r="C358" t="s">
        <v>707</v>
      </c>
      <c r="D358" t="s">
        <v>2417</v>
      </c>
      <c r="E358" t="s">
        <v>113</v>
      </c>
      <c r="F358" t="s">
        <v>2418</v>
      </c>
      <c r="G358" t="s">
        <v>2419</v>
      </c>
      <c r="H358" t="s">
        <v>172</v>
      </c>
      <c r="I358">
        <v>178.15</v>
      </c>
      <c r="J358" t="s">
        <v>308</v>
      </c>
      <c r="K358" t="s">
        <v>2419</v>
      </c>
      <c r="L358" s="1">
        <v>45783</v>
      </c>
      <c r="M358">
        <v>178.15</v>
      </c>
      <c r="N358" t="s">
        <v>2439</v>
      </c>
      <c r="O358" t="s">
        <v>315</v>
      </c>
    </row>
    <row r="359" spans="1:15" x14ac:dyDescent="0.25">
      <c r="A359">
        <v>100497761</v>
      </c>
      <c r="B359" s="1">
        <v>45783</v>
      </c>
      <c r="C359" t="s">
        <v>708</v>
      </c>
      <c r="D359" t="s">
        <v>2417</v>
      </c>
      <c r="E359" t="s">
        <v>113</v>
      </c>
      <c r="F359" t="s">
        <v>2418</v>
      </c>
      <c r="G359" t="s">
        <v>2419</v>
      </c>
      <c r="H359" t="s">
        <v>172</v>
      </c>
      <c r="I359">
        <v>282.75</v>
      </c>
      <c r="J359" t="s">
        <v>308</v>
      </c>
      <c r="K359" t="s">
        <v>2419</v>
      </c>
      <c r="L359" s="1">
        <v>45783</v>
      </c>
      <c r="M359">
        <v>282.75</v>
      </c>
      <c r="N359" t="s">
        <v>2439</v>
      </c>
      <c r="O359" t="s">
        <v>315</v>
      </c>
    </row>
    <row r="360" spans="1:15" x14ac:dyDescent="0.25">
      <c r="A360">
        <v>100497774</v>
      </c>
      <c r="B360" s="1">
        <v>45783</v>
      </c>
      <c r="C360" t="s">
        <v>709</v>
      </c>
      <c r="D360" t="s">
        <v>2417</v>
      </c>
      <c r="E360" t="s">
        <v>113</v>
      </c>
      <c r="F360" t="s">
        <v>2418</v>
      </c>
      <c r="G360" t="s">
        <v>2419</v>
      </c>
      <c r="H360" t="s">
        <v>172</v>
      </c>
      <c r="I360" s="9">
        <v>3147.17</v>
      </c>
      <c r="J360" t="s">
        <v>308</v>
      </c>
      <c r="K360" t="s">
        <v>2419</v>
      </c>
      <c r="L360" s="1">
        <v>45783</v>
      </c>
      <c r="M360" s="9">
        <v>3147.17</v>
      </c>
      <c r="N360" t="s">
        <v>2421</v>
      </c>
      <c r="O360" t="s">
        <v>315</v>
      </c>
    </row>
    <row r="361" spans="1:15" x14ac:dyDescent="0.25">
      <c r="A361">
        <v>100497794</v>
      </c>
      <c r="B361" s="1">
        <v>45783</v>
      </c>
      <c r="C361" t="s">
        <v>710</v>
      </c>
      <c r="D361" t="s">
        <v>2417</v>
      </c>
      <c r="E361" t="s">
        <v>113</v>
      </c>
      <c r="F361" t="s">
        <v>2418</v>
      </c>
      <c r="G361" t="s">
        <v>2419</v>
      </c>
      <c r="H361" t="s">
        <v>172</v>
      </c>
      <c r="I361" s="9">
        <v>1177.75</v>
      </c>
      <c r="J361" t="s">
        <v>308</v>
      </c>
      <c r="K361" t="s">
        <v>2419</v>
      </c>
      <c r="L361" s="1">
        <v>45783</v>
      </c>
      <c r="M361" s="9">
        <v>1177.75</v>
      </c>
      <c r="N361" t="s">
        <v>2421</v>
      </c>
      <c r="O361" t="s">
        <v>315</v>
      </c>
    </row>
    <row r="362" spans="1:15" x14ac:dyDescent="0.25">
      <c r="A362">
        <v>100497805</v>
      </c>
      <c r="B362" s="1">
        <v>45783</v>
      </c>
      <c r="C362" t="s">
        <v>711</v>
      </c>
      <c r="D362" t="s">
        <v>2417</v>
      </c>
      <c r="E362" t="s">
        <v>113</v>
      </c>
      <c r="F362" t="s">
        <v>2418</v>
      </c>
      <c r="G362" t="s">
        <v>2419</v>
      </c>
      <c r="H362" t="s">
        <v>172</v>
      </c>
      <c r="I362">
        <v>351.4</v>
      </c>
      <c r="J362" t="s">
        <v>308</v>
      </c>
      <c r="K362" t="s">
        <v>2419</v>
      </c>
      <c r="L362" s="1">
        <v>45783</v>
      </c>
      <c r="M362">
        <v>351.4</v>
      </c>
      <c r="N362" t="s">
        <v>2421</v>
      </c>
      <c r="O362" t="s">
        <v>315</v>
      </c>
    </row>
    <row r="363" spans="1:15" x14ac:dyDescent="0.25">
      <c r="A363">
        <v>100497811</v>
      </c>
      <c r="B363" s="1">
        <v>45783</v>
      </c>
      <c r="C363" t="s">
        <v>712</v>
      </c>
      <c r="D363" t="s">
        <v>2417</v>
      </c>
      <c r="E363" t="s">
        <v>113</v>
      </c>
      <c r="F363" t="s">
        <v>2418</v>
      </c>
      <c r="G363" t="s">
        <v>2419</v>
      </c>
      <c r="H363" t="s">
        <v>170</v>
      </c>
      <c r="I363">
        <v>795.08</v>
      </c>
      <c r="J363" t="s">
        <v>308</v>
      </c>
      <c r="K363" t="s">
        <v>2419</v>
      </c>
      <c r="L363" s="1">
        <v>45783</v>
      </c>
      <c r="M363">
        <v>795.08</v>
      </c>
      <c r="N363" t="s">
        <v>2439</v>
      </c>
      <c r="O363" t="s">
        <v>315</v>
      </c>
    </row>
    <row r="364" spans="1:15" x14ac:dyDescent="0.25">
      <c r="A364">
        <v>100497825</v>
      </c>
      <c r="B364" s="1">
        <v>45783</v>
      </c>
      <c r="C364" t="s">
        <v>713</v>
      </c>
      <c r="D364" t="s">
        <v>2403</v>
      </c>
      <c r="E364" t="s">
        <v>327</v>
      </c>
      <c r="F364" t="s">
        <v>353</v>
      </c>
      <c r="G364" t="s">
        <v>354</v>
      </c>
      <c r="H364" t="s">
        <v>174</v>
      </c>
      <c r="I364">
        <v>335.5</v>
      </c>
      <c r="J364" t="s">
        <v>308</v>
      </c>
      <c r="K364" t="s">
        <v>354</v>
      </c>
      <c r="L364" s="1">
        <v>45783</v>
      </c>
      <c r="M364">
        <v>335.5</v>
      </c>
      <c r="N364" t="s">
        <v>2422</v>
      </c>
      <c r="O364" t="s">
        <v>315</v>
      </c>
    </row>
    <row r="365" spans="1:15" x14ac:dyDescent="0.25">
      <c r="A365">
        <v>100497842</v>
      </c>
      <c r="B365" s="1">
        <v>45783</v>
      </c>
      <c r="C365" t="s">
        <v>714</v>
      </c>
      <c r="D365" t="s">
        <v>2447</v>
      </c>
      <c r="E365" t="s">
        <v>358</v>
      </c>
      <c r="F365" t="s">
        <v>2396</v>
      </c>
      <c r="G365" t="s">
        <v>2397</v>
      </c>
      <c r="H365" t="s">
        <v>400</v>
      </c>
      <c r="I365" s="9">
        <v>1326.49</v>
      </c>
      <c r="J365" t="s">
        <v>308</v>
      </c>
      <c r="K365" t="s">
        <v>2397</v>
      </c>
      <c r="L365" s="1">
        <v>45783</v>
      </c>
      <c r="M365" s="9">
        <v>1326.49</v>
      </c>
      <c r="N365" t="s">
        <v>2398</v>
      </c>
      <c r="O365" t="s">
        <v>315</v>
      </c>
    </row>
    <row r="366" spans="1:15" x14ac:dyDescent="0.25">
      <c r="A366">
        <v>100497845</v>
      </c>
      <c r="B366" s="1">
        <v>45783</v>
      </c>
      <c r="C366" t="s">
        <v>715</v>
      </c>
      <c r="D366" t="s">
        <v>2403</v>
      </c>
      <c r="E366" t="s">
        <v>327</v>
      </c>
      <c r="F366" t="s">
        <v>353</v>
      </c>
      <c r="G366" t="s">
        <v>354</v>
      </c>
      <c r="H366" t="s">
        <v>174</v>
      </c>
      <c r="I366" s="9">
        <v>4211.3</v>
      </c>
      <c r="J366" t="s">
        <v>308</v>
      </c>
      <c r="K366" t="s">
        <v>354</v>
      </c>
      <c r="L366" s="1">
        <v>45783</v>
      </c>
      <c r="M366" s="9">
        <v>4211.3</v>
      </c>
      <c r="N366" t="s">
        <v>356</v>
      </c>
      <c r="O366" t="s">
        <v>315</v>
      </c>
    </row>
    <row r="367" spans="1:15" x14ac:dyDescent="0.25">
      <c r="A367">
        <v>100497851</v>
      </c>
      <c r="B367" s="1">
        <v>45783</v>
      </c>
      <c r="C367" t="s">
        <v>716</v>
      </c>
      <c r="D367" t="s">
        <v>2433</v>
      </c>
      <c r="E367" t="s">
        <v>327</v>
      </c>
      <c r="F367" t="s">
        <v>353</v>
      </c>
      <c r="G367" t="s">
        <v>354</v>
      </c>
      <c r="H367" t="s">
        <v>109</v>
      </c>
      <c r="I367">
        <v>374</v>
      </c>
      <c r="J367" t="s">
        <v>308</v>
      </c>
      <c r="K367" t="s">
        <v>354</v>
      </c>
      <c r="L367" s="1">
        <v>45783</v>
      </c>
      <c r="M367">
        <v>394</v>
      </c>
      <c r="N367" t="s">
        <v>2422</v>
      </c>
      <c r="O367" t="s">
        <v>315</v>
      </c>
    </row>
    <row r="368" spans="1:15" x14ac:dyDescent="0.25">
      <c r="A368">
        <v>100497854</v>
      </c>
      <c r="B368" s="1">
        <v>45783</v>
      </c>
      <c r="C368" t="s">
        <v>717</v>
      </c>
      <c r="D368" t="s">
        <v>2403</v>
      </c>
      <c r="E368" t="s">
        <v>327</v>
      </c>
      <c r="F368" t="s">
        <v>353</v>
      </c>
      <c r="G368" t="s">
        <v>354</v>
      </c>
      <c r="H368" t="s">
        <v>174</v>
      </c>
      <c r="I368" s="9">
        <v>4064.05</v>
      </c>
      <c r="J368" t="s">
        <v>308</v>
      </c>
      <c r="K368" t="s">
        <v>354</v>
      </c>
      <c r="L368" s="1">
        <v>45783</v>
      </c>
      <c r="M368" s="9">
        <v>4064.05</v>
      </c>
      <c r="N368" t="s">
        <v>356</v>
      </c>
      <c r="O368" t="s">
        <v>315</v>
      </c>
    </row>
    <row r="369" spans="1:15" x14ac:dyDescent="0.25">
      <c r="A369">
        <v>100497880</v>
      </c>
      <c r="B369" s="1">
        <v>45783</v>
      </c>
      <c r="C369" t="s">
        <v>718</v>
      </c>
      <c r="D369" t="s">
        <v>2447</v>
      </c>
      <c r="E369" t="s">
        <v>358</v>
      </c>
      <c r="F369" t="s">
        <v>2396</v>
      </c>
      <c r="G369" t="s">
        <v>2397</v>
      </c>
      <c r="H369" t="s">
        <v>400</v>
      </c>
      <c r="I369" s="9">
        <v>2673</v>
      </c>
      <c r="J369" t="s">
        <v>308</v>
      </c>
      <c r="K369" t="s">
        <v>2397</v>
      </c>
      <c r="L369" s="1">
        <v>45783</v>
      </c>
      <c r="M369" s="9">
        <v>2673</v>
      </c>
      <c r="N369" t="s">
        <v>2398</v>
      </c>
      <c r="O369" t="s">
        <v>315</v>
      </c>
    </row>
    <row r="370" spans="1:15" x14ac:dyDescent="0.25">
      <c r="A370">
        <v>100497881</v>
      </c>
      <c r="B370" s="1">
        <v>45783</v>
      </c>
      <c r="C370" t="s">
        <v>719</v>
      </c>
      <c r="D370" t="s">
        <v>2403</v>
      </c>
      <c r="E370" t="s">
        <v>327</v>
      </c>
      <c r="F370" t="s">
        <v>353</v>
      </c>
      <c r="G370" t="s">
        <v>354</v>
      </c>
      <c r="H370" t="s">
        <v>174</v>
      </c>
      <c r="I370">
        <v>556.38</v>
      </c>
      <c r="J370" t="s">
        <v>308</v>
      </c>
      <c r="K370" t="s">
        <v>354</v>
      </c>
      <c r="L370" s="1">
        <v>45783</v>
      </c>
      <c r="M370">
        <v>556.38</v>
      </c>
      <c r="N370" t="s">
        <v>356</v>
      </c>
      <c r="O370" t="s">
        <v>315</v>
      </c>
    </row>
    <row r="371" spans="1:15" x14ac:dyDescent="0.25">
      <c r="A371">
        <v>100497885</v>
      </c>
      <c r="B371" s="1">
        <v>45783</v>
      </c>
      <c r="C371" t="s">
        <v>720</v>
      </c>
      <c r="D371" t="s">
        <v>2399</v>
      </c>
      <c r="E371" t="s">
        <v>108</v>
      </c>
      <c r="F371" t="s">
        <v>2400</v>
      </c>
      <c r="G371" t="s">
        <v>2401</v>
      </c>
      <c r="H371" t="s">
        <v>162</v>
      </c>
      <c r="I371">
        <v>500</v>
      </c>
      <c r="J371" t="s">
        <v>308</v>
      </c>
      <c r="K371" t="s">
        <v>2401</v>
      </c>
      <c r="L371" s="1">
        <v>45783</v>
      </c>
      <c r="M371">
        <v>94.28</v>
      </c>
      <c r="N371" t="s">
        <v>2405</v>
      </c>
      <c r="O371" t="s">
        <v>315</v>
      </c>
    </row>
    <row r="372" spans="1:15" x14ac:dyDescent="0.25">
      <c r="A372">
        <v>100497891</v>
      </c>
      <c r="B372" s="1">
        <v>45783</v>
      </c>
      <c r="C372" t="s">
        <v>721</v>
      </c>
      <c r="D372" t="s">
        <v>2403</v>
      </c>
      <c r="E372" t="s">
        <v>327</v>
      </c>
      <c r="F372" t="s">
        <v>353</v>
      </c>
      <c r="G372" t="s">
        <v>354</v>
      </c>
      <c r="H372" t="s">
        <v>174</v>
      </c>
      <c r="I372" s="9">
        <v>1735.61</v>
      </c>
      <c r="J372" t="s">
        <v>308</v>
      </c>
      <c r="K372" t="s">
        <v>354</v>
      </c>
      <c r="L372" s="1">
        <v>45783</v>
      </c>
      <c r="M372" s="9">
        <v>1735.61</v>
      </c>
      <c r="N372" t="s">
        <v>356</v>
      </c>
      <c r="O372" t="s">
        <v>315</v>
      </c>
    </row>
    <row r="373" spans="1:15" x14ac:dyDescent="0.25">
      <c r="A373">
        <v>100497914</v>
      </c>
      <c r="B373" s="1">
        <v>45783</v>
      </c>
      <c r="C373" t="s">
        <v>722</v>
      </c>
      <c r="D373" t="s">
        <v>2448</v>
      </c>
      <c r="E373" t="s">
        <v>358</v>
      </c>
      <c r="F373" t="s">
        <v>2396</v>
      </c>
      <c r="G373" t="s">
        <v>2397</v>
      </c>
      <c r="H373" t="s">
        <v>112</v>
      </c>
      <c r="I373">
        <v>333.17</v>
      </c>
      <c r="J373" t="s">
        <v>308</v>
      </c>
      <c r="K373" t="s">
        <v>2397</v>
      </c>
      <c r="L373" s="1">
        <v>45783</v>
      </c>
      <c r="M373">
        <v>333.17</v>
      </c>
      <c r="N373" t="s">
        <v>2398</v>
      </c>
      <c r="O373" t="s">
        <v>315</v>
      </c>
    </row>
    <row r="374" spans="1:15" x14ac:dyDescent="0.25">
      <c r="A374">
        <v>100497918</v>
      </c>
      <c r="B374" s="1">
        <v>45783</v>
      </c>
      <c r="C374" t="s">
        <v>723</v>
      </c>
      <c r="D374" t="s">
        <v>2403</v>
      </c>
      <c r="E374" t="s">
        <v>327</v>
      </c>
      <c r="F374" t="s">
        <v>353</v>
      </c>
      <c r="G374" t="s">
        <v>354</v>
      </c>
      <c r="H374" t="s">
        <v>174</v>
      </c>
      <c r="I374">
        <v>179.8</v>
      </c>
      <c r="J374" t="s">
        <v>308</v>
      </c>
      <c r="K374" t="s">
        <v>354</v>
      </c>
      <c r="L374" s="1">
        <v>45783</v>
      </c>
      <c r="M374">
        <v>179.8</v>
      </c>
      <c r="N374" t="s">
        <v>356</v>
      </c>
      <c r="O374" t="s">
        <v>315</v>
      </c>
    </row>
    <row r="375" spans="1:15" x14ac:dyDescent="0.25">
      <c r="A375">
        <v>100497922</v>
      </c>
      <c r="B375" s="1">
        <v>45783</v>
      </c>
      <c r="C375" t="s">
        <v>724</v>
      </c>
      <c r="D375" t="s">
        <v>2406</v>
      </c>
      <c r="E375" t="s">
        <v>358</v>
      </c>
      <c r="F375" t="s">
        <v>2396</v>
      </c>
      <c r="G375" t="s">
        <v>2397</v>
      </c>
      <c r="H375" t="s">
        <v>365</v>
      </c>
      <c r="I375">
        <v>523.48</v>
      </c>
      <c r="J375" t="s">
        <v>308</v>
      </c>
      <c r="K375" t="s">
        <v>2397</v>
      </c>
      <c r="L375" s="1">
        <v>45783</v>
      </c>
      <c r="M375">
        <v>523.48</v>
      </c>
      <c r="N375" t="s">
        <v>2398</v>
      </c>
      <c r="O375" t="s">
        <v>315</v>
      </c>
    </row>
    <row r="376" spans="1:15" x14ac:dyDescent="0.25">
      <c r="A376">
        <v>100497923</v>
      </c>
      <c r="B376" s="1">
        <v>45783</v>
      </c>
      <c r="C376" t="s">
        <v>725</v>
      </c>
      <c r="D376" t="s">
        <v>2403</v>
      </c>
      <c r="E376" t="s">
        <v>327</v>
      </c>
      <c r="F376" t="s">
        <v>353</v>
      </c>
      <c r="G376" t="s">
        <v>354</v>
      </c>
      <c r="H376" t="s">
        <v>173</v>
      </c>
      <c r="I376" s="9">
        <v>1821.16</v>
      </c>
      <c r="J376" t="s">
        <v>308</v>
      </c>
      <c r="K376" t="s">
        <v>354</v>
      </c>
      <c r="L376" s="1">
        <v>45783</v>
      </c>
      <c r="M376" s="9">
        <v>1821.16</v>
      </c>
      <c r="N376" t="s">
        <v>2422</v>
      </c>
      <c r="O376" t="s">
        <v>315</v>
      </c>
    </row>
    <row r="377" spans="1:15" x14ac:dyDescent="0.25">
      <c r="A377">
        <v>100497924</v>
      </c>
      <c r="B377" s="1">
        <v>45783</v>
      </c>
      <c r="C377" t="s">
        <v>726</v>
      </c>
      <c r="D377" t="s">
        <v>2403</v>
      </c>
      <c r="E377" t="s">
        <v>327</v>
      </c>
      <c r="F377" t="s">
        <v>353</v>
      </c>
      <c r="G377" t="s">
        <v>354</v>
      </c>
      <c r="H377" t="s">
        <v>174</v>
      </c>
      <c r="I377" s="9">
        <v>1990.04</v>
      </c>
      <c r="J377" t="s">
        <v>308</v>
      </c>
      <c r="K377" t="s">
        <v>354</v>
      </c>
      <c r="L377" s="1">
        <v>45783</v>
      </c>
      <c r="M377" s="9">
        <v>1972.04</v>
      </c>
      <c r="N377" t="s">
        <v>356</v>
      </c>
      <c r="O377" t="s">
        <v>315</v>
      </c>
    </row>
    <row r="378" spans="1:15" x14ac:dyDescent="0.25">
      <c r="A378">
        <v>100497927</v>
      </c>
      <c r="B378" s="1">
        <v>45783</v>
      </c>
      <c r="C378" t="s">
        <v>727</v>
      </c>
      <c r="D378" t="s">
        <v>2403</v>
      </c>
      <c r="E378" t="s">
        <v>327</v>
      </c>
      <c r="F378" t="s">
        <v>353</v>
      </c>
      <c r="G378" t="s">
        <v>354</v>
      </c>
      <c r="H378" t="s">
        <v>174</v>
      </c>
      <c r="I378">
        <v>230.55</v>
      </c>
      <c r="J378" t="s">
        <v>2428</v>
      </c>
      <c r="K378" t="s">
        <v>354</v>
      </c>
      <c r="L378" s="1">
        <v>45783</v>
      </c>
      <c r="M378">
        <v>230.55</v>
      </c>
      <c r="N378" t="s">
        <v>2422</v>
      </c>
      <c r="O378" t="s">
        <v>315</v>
      </c>
    </row>
    <row r="379" spans="1:15" x14ac:dyDescent="0.25">
      <c r="A379">
        <v>100497930</v>
      </c>
      <c r="B379" s="1">
        <v>45783</v>
      </c>
      <c r="C379" t="s">
        <v>728</v>
      </c>
      <c r="D379" t="s">
        <v>2403</v>
      </c>
      <c r="E379" t="s">
        <v>327</v>
      </c>
      <c r="F379" t="s">
        <v>353</v>
      </c>
      <c r="G379" t="s">
        <v>354</v>
      </c>
      <c r="H379" t="s">
        <v>174</v>
      </c>
      <c r="I379">
        <v>230.55</v>
      </c>
      <c r="J379" t="s">
        <v>2428</v>
      </c>
      <c r="K379" t="s">
        <v>354</v>
      </c>
      <c r="L379" s="1">
        <v>45783</v>
      </c>
      <c r="M379">
        <v>230.55</v>
      </c>
      <c r="N379" t="s">
        <v>2422</v>
      </c>
      <c r="O379" t="s">
        <v>315</v>
      </c>
    </row>
    <row r="380" spans="1:15" x14ac:dyDescent="0.25">
      <c r="A380">
        <v>100497932</v>
      </c>
      <c r="B380" s="1">
        <v>45783</v>
      </c>
      <c r="C380" t="s">
        <v>729</v>
      </c>
      <c r="D380" t="s">
        <v>2403</v>
      </c>
      <c r="E380" t="s">
        <v>327</v>
      </c>
      <c r="F380" t="s">
        <v>353</v>
      </c>
      <c r="G380" t="s">
        <v>354</v>
      </c>
      <c r="H380" t="s">
        <v>174</v>
      </c>
      <c r="I380">
        <v>210.55</v>
      </c>
      <c r="J380" t="s">
        <v>2428</v>
      </c>
      <c r="K380" t="s">
        <v>354</v>
      </c>
      <c r="L380" s="1">
        <v>45783</v>
      </c>
      <c r="M380">
        <v>210.55</v>
      </c>
      <c r="N380" t="s">
        <v>2422</v>
      </c>
      <c r="O380" t="s">
        <v>315</v>
      </c>
    </row>
    <row r="381" spans="1:15" x14ac:dyDescent="0.25">
      <c r="A381">
        <v>100497934</v>
      </c>
      <c r="B381" s="1">
        <v>45783</v>
      </c>
      <c r="C381" t="s">
        <v>730</v>
      </c>
      <c r="D381" t="s">
        <v>2403</v>
      </c>
      <c r="E381" t="s">
        <v>327</v>
      </c>
      <c r="F381" t="s">
        <v>353</v>
      </c>
      <c r="G381" t="s">
        <v>354</v>
      </c>
      <c r="H381" t="s">
        <v>173</v>
      </c>
      <c r="I381">
        <v>210.55</v>
      </c>
      <c r="J381" t="s">
        <v>2428</v>
      </c>
      <c r="K381" t="s">
        <v>354</v>
      </c>
      <c r="L381" s="1">
        <v>45783</v>
      </c>
      <c r="M381">
        <v>210.55</v>
      </c>
      <c r="N381" t="s">
        <v>2422</v>
      </c>
      <c r="O381" t="s">
        <v>315</v>
      </c>
    </row>
    <row r="382" spans="1:15" x14ac:dyDescent="0.25">
      <c r="A382">
        <v>100497945</v>
      </c>
      <c r="B382" s="1">
        <v>45783</v>
      </c>
      <c r="C382" t="s">
        <v>731</v>
      </c>
      <c r="D382" t="s">
        <v>2403</v>
      </c>
      <c r="E382" t="s">
        <v>327</v>
      </c>
      <c r="F382" t="s">
        <v>353</v>
      </c>
      <c r="G382" t="s">
        <v>354</v>
      </c>
      <c r="H382" t="s">
        <v>174</v>
      </c>
      <c r="I382">
        <v>396.13</v>
      </c>
      <c r="J382" t="s">
        <v>2428</v>
      </c>
      <c r="K382" t="s">
        <v>354</v>
      </c>
      <c r="L382" s="1">
        <v>45783</v>
      </c>
      <c r="M382">
        <v>396.13</v>
      </c>
      <c r="N382" t="s">
        <v>2422</v>
      </c>
      <c r="O382" t="s">
        <v>315</v>
      </c>
    </row>
    <row r="383" spans="1:15" x14ac:dyDescent="0.25">
      <c r="A383">
        <v>100497948</v>
      </c>
      <c r="B383" s="1">
        <v>45783</v>
      </c>
      <c r="C383" t="s">
        <v>732</v>
      </c>
      <c r="D383" t="s">
        <v>2403</v>
      </c>
      <c r="E383" t="s">
        <v>327</v>
      </c>
      <c r="F383" t="s">
        <v>353</v>
      </c>
      <c r="G383" t="s">
        <v>354</v>
      </c>
      <c r="H383" t="s">
        <v>174</v>
      </c>
      <c r="I383">
        <v>396.13</v>
      </c>
      <c r="J383" t="s">
        <v>2428</v>
      </c>
      <c r="K383" t="s">
        <v>354</v>
      </c>
      <c r="L383" s="1">
        <v>45783</v>
      </c>
      <c r="M383">
        <v>396.13</v>
      </c>
      <c r="N383" t="s">
        <v>2422</v>
      </c>
      <c r="O383" t="s">
        <v>315</v>
      </c>
    </row>
    <row r="384" spans="1:15" x14ac:dyDescent="0.25">
      <c r="A384">
        <v>100497949</v>
      </c>
      <c r="B384" s="1">
        <v>45783</v>
      </c>
      <c r="C384" t="s">
        <v>733</v>
      </c>
      <c r="D384" t="s">
        <v>2403</v>
      </c>
      <c r="E384" t="s">
        <v>327</v>
      </c>
      <c r="F384" t="s">
        <v>353</v>
      </c>
      <c r="G384" t="s">
        <v>354</v>
      </c>
      <c r="H384" t="s">
        <v>174</v>
      </c>
      <c r="I384">
        <v>339.13</v>
      </c>
      <c r="J384" t="s">
        <v>2428</v>
      </c>
      <c r="K384" t="s">
        <v>354</v>
      </c>
      <c r="L384" s="1">
        <v>45783</v>
      </c>
      <c r="M384">
        <v>339.13</v>
      </c>
      <c r="N384" t="s">
        <v>2422</v>
      </c>
      <c r="O384" t="s">
        <v>315</v>
      </c>
    </row>
    <row r="385" spans="1:15" x14ac:dyDescent="0.25">
      <c r="A385">
        <v>100497950</v>
      </c>
      <c r="B385" s="1">
        <v>45783</v>
      </c>
      <c r="C385" t="s">
        <v>734</v>
      </c>
      <c r="D385" t="s">
        <v>2411</v>
      </c>
      <c r="E385" t="s">
        <v>358</v>
      </c>
      <c r="F385" t="s">
        <v>2396</v>
      </c>
      <c r="G385" t="s">
        <v>2397</v>
      </c>
      <c r="H385" t="s">
        <v>400</v>
      </c>
      <c r="I385">
        <v>478.06</v>
      </c>
      <c r="J385" t="s">
        <v>308</v>
      </c>
      <c r="K385" t="s">
        <v>2397</v>
      </c>
      <c r="L385" s="1">
        <v>45783</v>
      </c>
      <c r="M385">
        <v>478.06</v>
      </c>
      <c r="N385" t="s">
        <v>2398</v>
      </c>
      <c r="O385" t="s">
        <v>315</v>
      </c>
    </row>
    <row r="386" spans="1:15" x14ac:dyDescent="0.25">
      <c r="A386">
        <v>100497954</v>
      </c>
      <c r="B386" s="1">
        <v>45783</v>
      </c>
      <c r="C386" t="s">
        <v>735</v>
      </c>
      <c r="D386" t="s">
        <v>2403</v>
      </c>
      <c r="E386" t="s">
        <v>327</v>
      </c>
      <c r="F386" t="s">
        <v>353</v>
      </c>
      <c r="G386" t="s">
        <v>354</v>
      </c>
      <c r="H386" t="s">
        <v>173</v>
      </c>
      <c r="I386" s="9">
        <v>1087.3800000000001</v>
      </c>
      <c r="J386" t="s">
        <v>308</v>
      </c>
      <c r="K386" t="s">
        <v>354</v>
      </c>
      <c r="L386" s="1">
        <v>45783</v>
      </c>
      <c r="M386" s="9">
        <v>1200.6600000000001</v>
      </c>
      <c r="N386" t="s">
        <v>356</v>
      </c>
      <c r="O386" t="s">
        <v>315</v>
      </c>
    </row>
    <row r="387" spans="1:15" x14ac:dyDescent="0.25">
      <c r="A387">
        <v>100497955</v>
      </c>
      <c r="B387" s="1">
        <v>45783</v>
      </c>
      <c r="C387" t="s">
        <v>736</v>
      </c>
      <c r="D387" t="s">
        <v>2403</v>
      </c>
      <c r="E387" t="s">
        <v>327</v>
      </c>
      <c r="F387" t="s">
        <v>353</v>
      </c>
      <c r="G387" t="s">
        <v>354</v>
      </c>
      <c r="H387" t="s">
        <v>174</v>
      </c>
      <c r="I387">
        <v>188.16</v>
      </c>
      <c r="J387" t="s">
        <v>308</v>
      </c>
      <c r="K387" t="s">
        <v>354</v>
      </c>
      <c r="L387" s="1">
        <v>45783</v>
      </c>
      <c r="M387">
        <v>188.16</v>
      </c>
      <c r="N387" t="s">
        <v>356</v>
      </c>
      <c r="O387" t="s">
        <v>315</v>
      </c>
    </row>
    <row r="388" spans="1:15" x14ac:dyDescent="0.25">
      <c r="A388">
        <v>100497956</v>
      </c>
      <c r="B388" s="1">
        <v>45783</v>
      </c>
      <c r="C388" t="s">
        <v>737</v>
      </c>
      <c r="D388" t="s">
        <v>2403</v>
      </c>
      <c r="E388" t="s">
        <v>327</v>
      </c>
      <c r="F388" t="s">
        <v>353</v>
      </c>
      <c r="G388" t="s">
        <v>354</v>
      </c>
      <c r="H388" t="s">
        <v>174</v>
      </c>
      <c r="I388">
        <v>359.04</v>
      </c>
      <c r="J388" t="s">
        <v>2428</v>
      </c>
      <c r="K388" t="s">
        <v>354</v>
      </c>
      <c r="L388" s="1">
        <v>45783</v>
      </c>
      <c r="M388">
        <v>359.04</v>
      </c>
      <c r="N388" t="s">
        <v>2422</v>
      </c>
      <c r="O388" t="s">
        <v>315</v>
      </c>
    </row>
    <row r="389" spans="1:15" x14ac:dyDescent="0.25">
      <c r="A389">
        <v>100497957</v>
      </c>
      <c r="B389" s="1">
        <v>45783</v>
      </c>
      <c r="C389" t="s">
        <v>738</v>
      </c>
      <c r="D389" t="s">
        <v>2403</v>
      </c>
      <c r="E389" t="s">
        <v>327</v>
      </c>
      <c r="F389" t="s">
        <v>353</v>
      </c>
      <c r="G389" t="s">
        <v>354</v>
      </c>
      <c r="H389" t="s">
        <v>174</v>
      </c>
      <c r="I389">
        <v>396.13</v>
      </c>
      <c r="J389" t="s">
        <v>2428</v>
      </c>
      <c r="K389" t="s">
        <v>354</v>
      </c>
      <c r="L389" s="1">
        <v>45783</v>
      </c>
      <c r="M389">
        <v>396.13</v>
      </c>
      <c r="N389" t="s">
        <v>2422</v>
      </c>
      <c r="O389" t="s">
        <v>315</v>
      </c>
    </row>
    <row r="390" spans="1:15" x14ac:dyDescent="0.25">
      <c r="A390">
        <v>100497959</v>
      </c>
      <c r="B390" s="1">
        <v>45783</v>
      </c>
      <c r="C390" t="s">
        <v>739</v>
      </c>
      <c r="D390" t="s">
        <v>2403</v>
      </c>
      <c r="E390" t="s">
        <v>327</v>
      </c>
      <c r="F390" t="s">
        <v>353</v>
      </c>
      <c r="G390" t="s">
        <v>354</v>
      </c>
      <c r="H390" t="s">
        <v>174</v>
      </c>
      <c r="I390">
        <v>396.13</v>
      </c>
      <c r="J390" t="s">
        <v>2428</v>
      </c>
      <c r="K390" t="s">
        <v>354</v>
      </c>
      <c r="L390" s="1">
        <v>45783</v>
      </c>
      <c r="M390">
        <v>396.13</v>
      </c>
      <c r="N390" t="s">
        <v>2422</v>
      </c>
      <c r="O390" t="s">
        <v>315</v>
      </c>
    </row>
    <row r="391" spans="1:15" x14ac:dyDescent="0.25">
      <c r="A391">
        <v>100497960</v>
      </c>
      <c r="B391" s="1">
        <v>45783</v>
      </c>
      <c r="C391" t="s">
        <v>740</v>
      </c>
      <c r="D391" t="s">
        <v>2403</v>
      </c>
      <c r="E391" t="s">
        <v>327</v>
      </c>
      <c r="F391" t="s">
        <v>353</v>
      </c>
      <c r="G391" t="s">
        <v>354</v>
      </c>
      <c r="H391" t="s">
        <v>174</v>
      </c>
      <c r="I391">
        <v>359.04</v>
      </c>
      <c r="J391" t="s">
        <v>2428</v>
      </c>
      <c r="K391" t="s">
        <v>354</v>
      </c>
      <c r="L391" s="1">
        <v>45783</v>
      </c>
      <c r="M391">
        <v>359.04</v>
      </c>
      <c r="N391" t="s">
        <v>2422</v>
      </c>
      <c r="O391" t="s">
        <v>315</v>
      </c>
    </row>
    <row r="392" spans="1:15" x14ac:dyDescent="0.25">
      <c r="A392">
        <v>100497963</v>
      </c>
      <c r="B392" s="1">
        <v>45783</v>
      </c>
      <c r="C392" t="s">
        <v>741</v>
      </c>
      <c r="D392" t="s">
        <v>2406</v>
      </c>
      <c r="E392" t="s">
        <v>358</v>
      </c>
      <c r="F392" t="s">
        <v>2396</v>
      </c>
      <c r="G392" t="s">
        <v>2397</v>
      </c>
      <c r="H392" t="s">
        <v>365</v>
      </c>
      <c r="I392" s="9">
        <v>1693.5</v>
      </c>
      <c r="J392" t="s">
        <v>308</v>
      </c>
      <c r="K392" t="s">
        <v>2397</v>
      </c>
      <c r="L392" s="1">
        <v>45783</v>
      </c>
      <c r="M392">
        <v>0</v>
      </c>
      <c r="N392" t="s">
        <v>2398</v>
      </c>
      <c r="O392" t="s">
        <v>315</v>
      </c>
    </row>
    <row r="393" spans="1:15" x14ac:dyDescent="0.25">
      <c r="A393">
        <v>100497965</v>
      </c>
      <c r="B393" s="1">
        <v>45783</v>
      </c>
      <c r="C393" t="s">
        <v>742</v>
      </c>
      <c r="D393" t="s">
        <v>2403</v>
      </c>
      <c r="E393" t="s">
        <v>327</v>
      </c>
      <c r="F393" t="s">
        <v>353</v>
      </c>
      <c r="G393" t="s">
        <v>354</v>
      </c>
      <c r="H393" t="s">
        <v>174</v>
      </c>
      <c r="I393">
        <v>339.13</v>
      </c>
      <c r="J393" t="s">
        <v>2428</v>
      </c>
      <c r="K393" t="s">
        <v>354</v>
      </c>
      <c r="L393" s="1">
        <v>45783</v>
      </c>
      <c r="M393">
        <v>339.13</v>
      </c>
      <c r="N393" t="s">
        <v>2422</v>
      </c>
      <c r="O393" t="s">
        <v>315</v>
      </c>
    </row>
    <row r="394" spans="1:15" x14ac:dyDescent="0.25">
      <c r="A394">
        <v>100497968</v>
      </c>
      <c r="B394" s="1">
        <v>45783</v>
      </c>
      <c r="C394" t="s">
        <v>743</v>
      </c>
      <c r="D394" t="s">
        <v>2403</v>
      </c>
      <c r="E394" t="s">
        <v>327</v>
      </c>
      <c r="F394" t="s">
        <v>353</v>
      </c>
      <c r="G394" t="s">
        <v>354</v>
      </c>
      <c r="H394" t="s">
        <v>174</v>
      </c>
      <c r="I394">
        <v>339.13</v>
      </c>
      <c r="J394" t="s">
        <v>2428</v>
      </c>
      <c r="K394" t="s">
        <v>354</v>
      </c>
      <c r="L394" s="1">
        <v>45783</v>
      </c>
      <c r="M394">
        <v>339.13</v>
      </c>
      <c r="N394" t="s">
        <v>2422</v>
      </c>
      <c r="O394" t="s">
        <v>315</v>
      </c>
    </row>
    <row r="395" spans="1:15" x14ac:dyDescent="0.25">
      <c r="A395">
        <v>100497970</v>
      </c>
      <c r="B395" s="1">
        <v>45783</v>
      </c>
      <c r="C395" t="s">
        <v>744</v>
      </c>
      <c r="D395" t="s">
        <v>2403</v>
      </c>
      <c r="E395" t="s">
        <v>327</v>
      </c>
      <c r="F395" t="s">
        <v>353</v>
      </c>
      <c r="G395" t="s">
        <v>354</v>
      </c>
      <c r="H395" t="s">
        <v>174</v>
      </c>
      <c r="I395">
        <v>339.13</v>
      </c>
      <c r="J395" t="s">
        <v>2428</v>
      </c>
      <c r="K395" t="s">
        <v>354</v>
      </c>
      <c r="L395" s="1">
        <v>45783</v>
      </c>
      <c r="M395">
        <v>339.13</v>
      </c>
      <c r="N395" t="s">
        <v>2422</v>
      </c>
      <c r="O395" t="s">
        <v>315</v>
      </c>
    </row>
    <row r="396" spans="1:15" x14ac:dyDescent="0.25">
      <c r="A396">
        <v>100497974</v>
      </c>
      <c r="B396" s="1">
        <v>45783</v>
      </c>
      <c r="C396" t="s">
        <v>745</v>
      </c>
      <c r="D396" t="s">
        <v>2403</v>
      </c>
      <c r="E396" t="s">
        <v>327</v>
      </c>
      <c r="F396" t="s">
        <v>353</v>
      </c>
      <c r="G396" t="s">
        <v>354</v>
      </c>
      <c r="H396" t="s">
        <v>174</v>
      </c>
      <c r="I396">
        <v>559.21</v>
      </c>
      <c r="J396" t="s">
        <v>2428</v>
      </c>
      <c r="K396" t="s">
        <v>354</v>
      </c>
      <c r="L396" s="1">
        <v>45783</v>
      </c>
      <c r="M396">
        <v>559.21</v>
      </c>
      <c r="N396" t="s">
        <v>2422</v>
      </c>
      <c r="O396" t="s">
        <v>315</v>
      </c>
    </row>
    <row r="397" spans="1:15" x14ac:dyDescent="0.25">
      <c r="A397">
        <v>100497977</v>
      </c>
      <c r="B397" s="1">
        <v>45783</v>
      </c>
      <c r="C397" t="s">
        <v>746</v>
      </c>
      <c r="D397" t="s">
        <v>2403</v>
      </c>
      <c r="E397" t="s">
        <v>327</v>
      </c>
      <c r="F397" t="s">
        <v>353</v>
      </c>
      <c r="G397" t="s">
        <v>354</v>
      </c>
      <c r="H397" t="s">
        <v>174</v>
      </c>
      <c r="I397">
        <v>559.21</v>
      </c>
      <c r="J397" t="s">
        <v>2428</v>
      </c>
      <c r="K397" t="s">
        <v>354</v>
      </c>
      <c r="L397" s="1">
        <v>45783</v>
      </c>
      <c r="M397">
        <v>559.21</v>
      </c>
      <c r="N397" t="s">
        <v>2422</v>
      </c>
      <c r="O397" t="s">
        <v>315</v>
      </c>
    </row>
    <row r="398" spans="1:15" x14ac:dyDescent="0.25">
      <c r="A398">
        <v>100497978</v>
      </c>
      <c r="B398" s="1">
        <v>45783</v>
      </c>
      <c r="C398" t="s">
        <v>747</v>
      </c>
      <c r="D398" t="s">
        <v>2403</v>
      </c>
      <c r="E398" t="s">
        <v>327</v>
      </c>
      <c r="F398" t="s">
        <v>353</v>
      </c>
      <c r="G398" t="s">
        <v>354</v>
      </c>
      <c r="H398" t="s">
        <v>173</v>
      </c>
      <c r="I398">
        <v>559.21</v>
      </c>
      <c r="J398" t="s">
        <v>2428</v>
      </c>
      <c r="K398" t="s">
        <v>354</v>
      </c>
      <c r="L398" s="1">
        <v>45783</v>
      </c>
      <c r="M398">
        <v>559.21</v>
      </c>
      <c r="N398" t="s">
        <v>2422</v>
      </c>
      <c r="O398" t="s">
        <v>315</v>
      </c>
    </row>
    <row r="399" spans="1:15" x14ac:dyDescent="0.25">
      <c r="A399">
        <v>100497979</v>
      </c>
      <c r="B399" s="1">
        <v>45783</v>
      </c>
      <c r="C399" t="s">
        <v>748</v>
      </c>
      <c r="D399" t="s">
        <v>2403</v>
      </c>
      <c r="E399" t="s">
        <v>327</v>
      </c>
      <c r="F399" t="s">
        <v>353</v>
      </c>
      <c r="G399" t="s">
        <v>354</v>
      </c>
      <c r="H399" t="s">
        <v>174</v>
      </c>
      <c r="I399">
        <v>359.04</v>
      </c>
      <c r="J399" t="s">
        <v>2428</v>
      </c>
      <c r="K399" t="s">
        <v>354</v>
      </c>
      <c r="L399" s="1">
        <v>45783</v>
      </c>
      <c r="M399">
        <v>359.04</v>
      </c>
      <c r="N399" t="s">
        <v>2422</v>
      </c>
      <c r="O399" t="s">
        <v>315</v>
      </c>
    </row>
    <row r="400" spans="1:15" x14ac:dyDescent="0.25">
      <c r="A400">
        <v>100497981</v>
      </c>
      <c r="B400" s="1">
        <v>45783</v>
      </c>
      <c r="C400" t="s">
        <v>749</v>
      </c>
      <c r="D400" t="s">
        <v>2403</v>
      </c>
      <c r="E400" t="s">
        <v>327</v>
      </c>
      <c r="F400" t="s">
        <v>353</v>
      </c>
      <c r="G400" t="s">
        <v>354</v>
      </c>
      <c r="H400" t="s">
        <v>174</v>
      </c>
      <c r="I400">
        <v>396.13</v>
      </c>
      <c r="J400" t="s">
        <v>2428</v>
      </c>
      <c r="K400" t="s">
        <v>354</v>
      </c>
      <c r="L400" s="1">
        <v>45783</v>
      </c>
      <c r="M400">
        <v>396.13</v>
      </c>
      <c r="N400" t="s">
        <v>2422</v>
      </c>
      <c r="O400" t="s">
        <v>315</v>
      </c>
    </row>
    <row r="401" spans="1:15" x14ac:dyDescent="0.25">
      <c r="A401">
        <v>100497991</v>
      </c>
      <c r="B401" s="1">
        <v>45783</v>
      </c>
      <c r="C401" t="s">
        <v>750</v>
      </c>
      <c r="D401" t="s">
        <v>2399</v>
      </c>
      <c r="E401" t="s">
        <v>108</v>
      </c>
      <c r="F401" t="s">
        <v>2400</v>
      </c>
      <c r="G401" t="s">
        <v>2401</v>
      </c>
      <c r="H401" t="s">
        <v>171</v>
      </c>
      <c r="I401">
        <v>488.64</v>
      </c>
      <c r="J401" t="s">
        <v>308</v>
      </c>
      <c r="K401" t="s">
        <v>2401</v>
      </c>
      <c r="L401" s="1">
        <v>45783</v>
      </c>
      <c r="M401">
        <v>488.64</v>
      </c>
      <c r="N401" t="s">
        <v>2405</v>
      </c>
      <c r="O401" t="s">
        <v>315</v>
      </c>
    </row>
    <row r="402" spans="1:15" x14ac:dyDescent="0.25">
      <c r="A402">
        <v>100497995</v>
      </c>
      <c r="B402" s="1">
        <v>45783</v>
      </c>
      <c r="C402" t="s">
        <v>751</v>
      </c>
      <c r="D402" t="s">
        <v>2403</v>
      </c>
      <c r="E402" t="s">
        <v>327</v>
      </c>
      <c r="F402" t="s">
        <v>353</v>
      </c>
      <c r="G402" t="s">
        <v>354</v>
      </c>
      <c r="H402" t="s">
        <v>174</v>
      </c>
      <c r="I402" s="9">
        <v>3393.98</v>
      </c>
      <c r="J402" t="s">
        <v>308</v>
      </c>
      <c r="K402" t="s">
        <v>354</v>
      </c>
      <c r="L402" s="1">
        <v>45783</v>
      </c>
      <c r="M402" s="9">
        <v>3061.92</v>
      </c>
      <c r="N402" t="s">
        <v>356</v>
      </c>
      <c r="O402" t="s">
        <v>315</v>
      </c>
    </row>
    <row r="403" spans="1:15" x14ac:dyDescent="0.25">
      <c r="A403">
        <v>100498178</v>
      </c>
      <c r="B403" s="1">
        <v>45784</v>
      </c>
      <c r="C403" t="s">
        <v>752</v>
      </c>
      <c r="D403" t="s">
        <v>2417</v>
      </c>
      <c r="E403" t="s">
        <v>113</v>
      </c>
      <c r="F403" t="s">
        <v>2418</v>
      </c>
      <c r="G403" t="s">
        <v>2419</v>
      </c>
      <c r="H403" t="s">
        <v>170</v>
      </c>
      <c r="I403">
        <v>892.39</v>
      </c>
      <c r="J403" t="s">
        <v>308</v>
      </c>
      <c r="K403" t="s">
        <v>2419</v>
      </c>
      <c r="L403" s="1">
        <v>45784</v>
      </c>
      <c r="M403">
        <v>892.39</v>
      </c>
      <c r="N403" t="s">
        <v>2439</v>
      </c>
      <c r="O403" t="s">
        <v>315</v>
      </c>
    </row>
    <row r="404" spans="1:15" x14ac:dyDescent="0.25">
      <c r="A404">
        <v>100498180</v>
      </c>
      <c r="B404" s="1">
        <v>45784</v>
      </c>
      <c r="C404" t="s">
        <v>753</v>
      </c>
      <c r="D404" t="s">
        <v>2417</v>
      </c>
      <c r="E404" t="s">
        <v>113</v>
      </c>
      <c r="F404" t="s">
        <v>2418</v>
      </c>
      <c r="G404" t="s">
        <v>2419</v>
      </c>
      <c r="H404" t="s">
        <v>172</v>
      </c>
      <c r="I404">
        <v>723.65</v>
      </c>
      <c r="J404" t="s">
        <v>308</v>
      </c>
      <c r="K404" t="s">
        <v>2419</v>
      </c>
      <c r="L404" s="1">
        <v>45784</v>
      </c>
      <c r="M404">
        <v>723.66</v>
      </c>
      <c r="N404" t="s">
        <v>2439</v>
      </c>
      <c r="O404" t="s">
        <v>315</v>
      </c>
    </row>
    <row r="405" spans="1:15" x14ac:dyDescent="0.25">
      <c r="A405">
        <v>100498225</v>
      </c>
      <c r="B405" s="1">
        <v>45784</v>
      </c>
      <c r="C405" t="s">
        <v>754</v>
      </c>
      <c r="D405" t="s">
        <v>2417</v>
      </c>
      <c r="E405" t="s">
        <v>113</v>
      </c>
      <c r="F405" t="s">
        <v>2418</v>
      </c>
      <c r="G405" t="s">
        <v>2419</v>
      </c>
      <c r="H405" t="s">
        <v>172</v>
      </c>
      <c r="I405">
        <v>395.19</v>
      </c>
      <c r="J405" t="s">
        <v>308</v>
      </c>
      <c r="K405" t="s">
        <v>2419</v>
      </c>
      <c r="L405" s="1">
        <v>45784</v>
      </c>
      <c r="M405">
        <v>395.19</v>
      </c>
      <c r="N405" t="s">
        <v>2439</v>
      </c>
      <c r="O405" t="s">
        <v>315</v>
      </c>
    </row>
    <row r="406" spans="1:15" x14ac:dyDescent="0.25">
      <c r="A406">
        <v>100498226</v>
      </c>
      <c r="B406" s="1">
        <v>45784</v>
      </c>
      <c r="C406" t="s">
        <v>755</v>
      </c>
      <c r="D406" t="s">
        <v>2417</v>
      </c>
      <c r="E406" t="s">
        <v>113</v>
      </c>
      <c r="F406" t="s">
        <v>2418</v>
      </c>
      <c r="G406" t="s">
        <v>2419</v>
      </c>
      <c r="H406" t="s">
        <v>172</v>
      </c>
      <c r="I406">
        <v>359.53</v>
      </c>
      <c r="J406" t="s">
        <v>308</v>
      </c>
      <c r="K406" t="s">
        <v>2419</v>
      </c>
      <c r="L406" s="1">
        <v>45784</v>
      </c>
      <c r="M406">
        <v>359.53</v>
      </c>
      <c r="N406" t="s">
        <v>2439</v>
      </c>
      <c r="O406" t="s">
        <v>315</v>
      </c>
    </row>
    <row r="407" spans="1:15" x14ac:dyDescent="0.25">
      <c r="A407">
        <v>100498232</v>
      </c>
      <c r="B407" s="1">
        <v>45784</v>
      </c>
      <c r="C407" t="s">
        <v>756</v>
      </c>
      <c r="D407" t="s">
        <v>2399</v>
      </c>
      <c r="E407" t="s">
        <v>108</v>
      </c>
      <c r="F407" t="s">
        <v>2400</v>
      </c>
      <c r="G407" t="s">
        <v>2401</v>
      </c>
      <c r="H407" t="s">
        <v>171</v>
      </c>
      <c r="I407">
        <v>836.82</v>
      </c>
      <c r="J407" t="s">
        <v>308</v>
      </c>
      <c r="K407" t="s">
        <v>2401</v>
      </c>
      <c r="L407" s="1">
        <v>45784</v>
      </c>
      <c r="M407">
        <v>836.82</v>
      </c>
      <c r="N407" t="s">
        <v>2405</v>
      </c>
      <c r="O407" t="s">
        <v>315</v>
      </c>
    </row>
    <row r="408" spans="1:15" x14ac:dyDescent="0.25">
      <c r="A408">
        <v>100498241</v>
      </c>
      <c r="B408" s="1">
        <v>45784</v>
      </c>
      <c r="C408" t="s">
        <v>757</v>
      </c>
      <c r="D408" t="s">
        <v>2399</v>
      </c>
      <c r="E408" t="s">
        <v>108</v>
      </c>
      <c r="F408" t="s">
        <v>2400</v>
      </c>
      <c r="G408" t="s">
        <v>2401</v>
      </c>
      <c r="H408" t="s">
        <v>171</v>
      </c>
      <c r="I408" s="9">
        <v>1018.69</v>
      </c>
      <c r="J408" t="s">
        <v>308</v>
      </c>
      <c r="K408" t="s">
        <v>2401</v>
      </c>
      <c r="L408" s="1">
        <v>45784</v>
      </c>
      <c r="M408" s="9">
        <v>1018.69</v>
      </c>
      <c r="N408" t="s">
        <v>2405</v>
      </c>
      <c r="O408" t="s">
        <v>315</v>
      </c>
    </row>
    <row r="409" spans="1:15" x14ac:dyDescent="0.25">
      <c r="A409">
        <v>100498249</v>
      </c>
      <c r="B409" s="1">
        <v>45784</v>
      </c>
      <c r="C409" t="s">
        <v>758</v>
      </c>
      <c r="D409" t="s">
        <v>2403</v>
      </c>
      <c r="E409" t="s">
        <v>327</v>
      </c>
      <c r="F409" t="s">
        <v>353</v>
      </c>
      <c r="G409" t="s">
        <v>354</v>
      </c>
      <c r="H409" t="s">
        <v>174</v>
      </c>
      <c r="I409">
        <v>334.68</v>
      </c>
      <c r="J409" t="s">
        <v>308</v>
      </c>
      <c r="K409" t="s">
        <v>354</v>
      </c>
      <c r="L409" s="1">
        <v>45784</v>
      </c>
      <c r="M409">
        <v>334.68</v>
      </c>
      <c r="N409" t="s">
        <v>2422</v>
      </c>
      <c r="O409" t="s">
        <v>315</v>
      </c>
    </row>
    <row r="410" spans="1:15" x14ac:dyDescent="0.25">
      <c r="A410">
        <v>100498253</v>
      </c>
      <c r="B410" s="1">
        <v>45784</v>
      </c>
      <c r="C410" t="s">
        <v>759</v>
      </c>
      <c r="D410" t="s">
        <v>2417</v>
      </c>
      <c r="E410" t="s">
        <v>113</v>
      </c>
      <c r="F410" t="s">
        <v>2418</v>
      </c>
      <c r="G410" t="s">
        <v>2419</v>
      </c>
      <c r="H410" t="s">
        <v>172</v>
      </c>
      <c r="I410">
        <v>329.98</v>
      </c>
      <c r="J410" t="s">
        <v>308</v>
      </c>
      <c r="K410" t="s">
        <v>2419</v>
      </c>
      <c r="L410" s="1">
        <v>45784</v>
      </c>
      <c r="M410">
        <v>329.98</v>
      </c>
      <c r="N410" t="s">
        <v>2421</v>
      </c>
      <c r="O410" t="s">
        <v>315</v>
      </c>
    </row>
    <row r="411" spans="1:15" x14ac:dyDescent="0.25">
      <c r="A411">
        <v>100498254</v>
      </c>
      <c r="B411" s="1">
        <v>45784</v>
      </c>
      <c r="C411" t="s">
        <v>760</v>
      </c>
      <c r="D411" t="s">
        <v>2403</v>
      </c>
      <c r="E411" t="s">
        <v>327</v>
      </c>
      <c r="F411" t="s">
        <v>353</v>
      </c>
      <c r="G411" t="s">
        <v>354</v>
      </c>
      <c r="H411" t="s">
        <v>174</v>
      </c>
      <c r="I411">
        <v>315.97000000000003</v>
      </c>
      <c r="J411" t="s">
        <v>308</v>
      </c>
      <c r="K411" t="s">
        <v>354</v>
      </c>
      <c r="L411" s="1">
        <v>45784</v>
      </c>
      <c r="M411">
        <v>315.97000000000003</v>
      </c>
      <c r="N411" t="s">
        <v>2422</v>
      </c>
      <c r="O411" t="s">
        <v>315</v>
      </c>
    </row>
    <row r="412" spans="1:15" x14ac:dyDescent="0.25">
      <c r="A412">
        <v>100498257</v>
      </c>
      <c r="B412" s="1">
        <v>45784</v>
      </c>
      <c r="C412" t="s">
        <v>761</v>
      </c>
      <c r="D412" t="s">
        <v>2417</v>
      </c>
      <c r="E412" t="s">
        <v>113</v>
      </c>
      <c r="F412" t="s">
        <v>2418</v>
      </c>
      <c r="G412" t="s">
        <v>2419</v>
      </c>
      <c r="H412" t="s">
        <v>172</v>
      </c>
      <c r="I412">
        <v>178.88</v>
      </c>
      <c r="J412" t="s">
        <v>308</v>
      </c>
      <c r="K412" t="s">
        <v>2419</v>
      </c>
      <c r="L412" s="1">
        <v>45784</v>
      </c>
      <c r="M412">
        <v>178.88</v>
      </c>
      <c r="N412" t="s">
        <v>2421</v>
      </c>
      <c r="O412" t="s">
        <v>315</v>
      </c>
    </row>
    <row r="413" spans="1:15" x14ac:dyDescent="0.25">
      <c r="A413">
        <v>100498259</v>
      </c>
      <c r="B413" s="1">
        <v>45784</v>
      </c>
      <c r="C413" t="s">
        <v>762</v>
      </c>
      <c r="D413" t="s">
        <v>2417</v>
      </c>
      <c r="E413" t="s">
        <v>113</v>
      </c>
      <c r="F413" t="s">
        <v>2418</v>
      </c>
      <c r="G413" t="s">
        <v>2419</v>
      </c>
      <c r="H413" t="s">
        <v>172</v>
      </c>
      <c r="I413">
        <v>178.26</v>
      </c>
      <c r="J413" t="s">
        <v>308</v>
      </c>
      <c r="K413" t="s">
        <v>2419</v>
      </c>
      <c r="L413" s="1">
        <v>45784</v>
      </c>
      <c r="M413">
        <v>178.26</v>
      </c>
      <c r="N413" t="s">
        <v>2421</v>
      </c>
      <c r="O413" t="s">
        <v>315</v>
      </c>
    </row>
    <row r="414" spans="1:15" x14ac:dyDescent="0.25">
      <c r="A414">
        <v>100498260</v>
      </c>
      <c r="B414" s="1">
        <v>45784</v>
      </c>
      <c r="C414" t="s">
        <v>763</v>
      </c>
      <c r="D414" t="s">
        <v>2417</v>
      </c>
      <c r="E414" t="s">
        <v>113</v>
      </c>
      <c r="F414" t="s">
        <v>2418</v>
      </c>
      <c r="G414" t="s">
        <v>2419</v>
      </c>
      <c r="H414" t="s">
        <v>170</v>
      </c>
      <c r="I414">
        <v>404.76</v>
      </c>
      <c r="J414" t="s">
        <v>308</v>
      </c>
      <c r="K414" t="s">
        <v>2419</v>
      </c>
      <c r="L414" s="1">
        <v>45784</v>
      </c>
      <c r="M414">
        <v>404.76</v>
      </c>
      <c r="N414" t="s">
        <v>2439</v>
      </c>
      <c r="O414" t="s">
        <v>315</v>
      </c>
    </row>
    <row r="415" spans="1:15" x14ac:dyDescent="0.25">
      <c r="A415">
        <v>100498262</v>
      </c>
      <c r="B415" s="1">
        <v>45784</v>
      </c>
      <c r="C415" t="s">
        <v>764</v>
      </c>
      <c r="D415" t="s">
        <v>2417</v>
      </c>
      <c r="E415" t="s">
        <v>113</v>
      </c>
      <c r="F415" t="s">
        <v>2418</v>
      </c>
      <c r="G415" t="s">
        <v>2419</v>
      </c>
      <c r="H415" t="s">
        <v>170</v>
      </c>
      <c r="I415">
        <v>265.94</v>
      </c>
      <c r="J415" t="s">
        <v>308</v>
      </c>
      <c r="K415" t="s">
        <v>2419</v>
      </c>
      <c r="L415" s="1">
        <v>45784</v>
      </c>
      <c r="M415">
        <v>265.94</v>
      </c>
      <c r="N415" t="s">
        <v>2439</v>
      </c>
      <c r="O415" t="s">
        <v>315</v>
      </c>
    </row>
    <row r="416" spans="1:15" x14ac:dyDescent="0.25">
      <c r="A416">
        <v>100498265</v>
      </c>
      <c r="B416" s="1">
        <v>45784</v>
      </c>
      <c r="C416" t="s">
        <v>765</v>
      </c>
      <c r="D416" t="s">
        <v>2399</v>
      </c>
      <c r="E416" t="s">
        <v>108</v>
      </c>
      <c r="F416" t="s">
        <v>2400</v>
      </c>
      <c r="G416" t="s">
        <v>2401</v>
      </c>
      <c r="H416" t="s">
        <v>171</v>
      </c>
      <c r="I416" s="9">
        <v>1130.8399999999999</v>
      </c>
      <c r="J416" t="s">
        <v>308</v>
      </c>
      <c r="K416" t="s">
        <v>2401</v>
      </c>
      <c r="L416" s="1">
        <v>45784</v>
      </c>
      <c r="M416" s="9">
        <v>1130.8399999999999</v>
      </c>
      <c r="N416" t="s">
        <v>2405</v>
      </c>
      <c r="O416" t="s">
        <v>315</v>
      </c>
    </row>
    <row r="417" spans="1:15" x14ac:dyDescent="0.25">
      <c r="A417">
        <v>100498272</v>
      </c>
      <c r="B417" s="1">
        <v>45784</v>
      </c>
      <c r="C417" t="s">
        <v>766</v>
      </c>
      <c r="D417" t="s">
        <v>2417</v>
      </c>
      <c r="E417" t="s">
        <v>113</v>
      </c>
      <c r="F417" t="s">
        <v>2418</v>
      </c>
      <c r="G417" t="s">
        <v>2419</v>
      </c>
      <c r="H417" t="s">
        <v>172</v>
      </c>
      <c r="I417">
        <v>708.42</v>
      </c>
      <c r="J417" t="s">
        <v>308</v>
      </c>
      <c r="K417" t="s">
        <v>2419</v>
      </c>
      <c r="L417" s="1">
        <v>45784</v>
      </c>
      <c r="M417">
        <v>708.42</v>
      </c>
      <c r="N417" t="s">
        <v>2421</v>
      </c>
      <c r="O417" t="s">
        <v>315</v>
      </c>
    </row>
    <row r="418" spans="1:15" x14ac:dyDescent="0.25">
      <c r="A418">
        <v>100498276</v>
      </c>
      <c r="B418" s="1">
        <v>45784</v>
      </c>
      <c r="C418" t="s">
        <v>767</v>
      </c>
      <c r="D418" t="s">
        <v>2399</v>
      </c>
      <c r="E418" t="s">
        <v>108</v>
      </c>
      <c r="F418" t="s">
        <v>2400</v>
      </c>
      <c r="G418" t="s">
        <v>2401</v>
      </c>
      <c r="H418" t="s">
        <v>171</v>
      </c>
      <c r="I418">
        <v>421.55</v>
      </c>
      <c r="J418" t="s">
        <v>308</v>
      </c>
      <c r="K418" t="s">
        <v>2401</v>
      </c>
      <c r="L418" s="1">
        <v>45784</v>
      </c>
      <c r="M418">
        <v>421.55</v>
      </c>
      <c r="N418" t="s">
        <v>2405</v>
      </c>
      <c r="O418" t="s">
        <v>315</v>
      </c>
    </row>
    <row r="419" spans="1:15" x14ac:dyDescent="0.25">
      <c r="A419">
        <v>100498292</v>
      </c>
      <c r="B419" s="1">
        <v>45784</v>
      </c>
      <c r="C419" t="s">
        <v>768</v>
      </c>
      <c r="D419" t="s">
        <v>2399</v>
      </c>
      <c r="E419" t="s">
        <v>108</v>
      </c>
      <c r="F419" t="s">
        <v>2400</v>
      </c>
      <c r="G419" t="s">
        <v>2401</v>
      </c>
      <c r="H419" t="s">
        <v>171</v>
      </c>
      <c r="I419">
        <v>177.24</v>
      </c>
      <c r="J419" t="s">
        <v>308</v>
      </c>
      <c r="K419" t="s">
        <v>2401</v>
      </c>
      <c r="L419" s="1">
        <v>45784</v>
      </c>
      <c r="M419">
        <v>177.24</v>
      </c>
      <c r="N419" t="s">
        <v>2405</v>
      </c>
      <c r="O419" t="s">
        <v>315</v>
      </c>
    </row>
    <row r="420" spans="1:15" x14ac:dyDescent="0.25">
      <c r="A420">
        <v>100498297</v>
      </c>
      <c r="B420" s="1">
        <v>45784</v>
      </c>
      <c r="C420" t="s">
        <v>769</v>
      </c>
      <c r="D420" t="s">
        <v>2403</v>
      </c>
      <c r="E420" t="s">
        <v>327</v>
      </c>
      <c r="F420" t="s">
        <v>353</v>
      </c>
      <c r="G420" t="s">
        <v>354</v>
      </c>
      <c r="H420" t="s">
        <v>174</v>
      </c>
      <c r="I420">
        <v>254.61</v>
      </c>
      <c r="J420" t="s">
        <v>308</v>
      </c>
      <c r="K420" t="s">
        <v>354</v>
      </c>
      <c r="L420" s="1">
        <v>45784</v>
      </c>
      <c r="M420">
        <v>254.61</v>
      </c>
      <c r="N420" t="s">
        <v>2422</v>
      </c>
      <c r="O420" t="s">
        <v>315</v>
      </c>
    </row>
    <row r="421" spans="1:15" x14ac:dyDescent="0.25">
      <c r="A421">
        <v>100498302</v>
      </c>
      <c r="B421" s="1">
        <v>45784</v>
      </c>
      <c r="C421" t="s">
        <v>770</v>
      </c>
      <c r="D421" t="s">
        <v>2449</v>
      </c>
      <c r="E421" t="s">
        <v>358</v>
      </c>
      <c r="F421" t="s">
        <v>2396</v>
      </c>
      <c r="G421" t="s">
        <v>2397</v>
      </c>
      <c r="H421" t="s">
        <v>771</v>
      </c>
      <c r="I421" s="9">
        <v>4081.17</v>
      </c>
      <c r="J421" t="s">
        <v>308</v>
      </c>
      <c r="K421" t="s">
        <v>2397</v>
      </c>
      <c r="L421" s="1">
        <v>45784</v>
      </c>
      <c r="M421" s="9">
        <v>4081.17</v>
      </c>
      <c r="N421" t="s">
        <v>2398</v>
      </c>
      <c r="O421" t="s">
        <v>315</v>
      </c>
    </row>
    <row r="422" spans="1:15" x14ac:dyDescent="0.25">
      <c r="A422">
        <v>100498304</v>
      </c>
      <c r="B422" s="1">
        <v>45784</v>
      </c>
      <c r="C422" t="s">
        <v>772</v>
      </c>
      <c r="D422" t="s">
        <v>2403</v>
      </c>
      <c r="E422" t="s">
        <v>327</v>
      </c>
      <c r="F422" t="s">
        <v>353</v>
      </c>
      <c r="G422" t="s">
        <v>354</v>
      </c>
      <c r="H422" t="s">
        <v>174</v>
      </c>
      <c r="I422">
        <v>755.93</v>
      </c>
      <c r="J422" t="s">
        <v>308</v>
      </c>
      <c r="K422" t="s">
        <v>354</v>
      </c>
      <c r="L422" s="1">
        <v>45784</v>
      </c>
      <c r="M422">
        <v>755.93</v>
      </c>
      <c r="N422" t="s">
        <v>2422</v>
      </c>
      <c r="O422" t="s">
        <v>315</v>
      </c>
    </row>
    <row r="423" spans="1:15" x14ac:dyDescent="0.25">
      <c r="A423">
        <v>100498310</v>
      </c>
      <c r="B423" s="1">
        <v>45784</v>
      </c>
      <c r="C423" t="s">
        <v>773</v>
      </c>
      <c r="D423" t="s">
        <v>2403</v>
      </c>
      <c r="E423" t="s">
        <v>327</v>
      </c>
      <c r="F423" t="s">
        <v>353</v>
      </c>
      <c r="G423" t="s">
        <v>354</v>
      </c>
      <c r="H423" t="s">
        <v>174</v>
      </c>
      <c r="I423">
        <v>321.5</v>
      </c>
      <c r="J423" t="s">
        <v>308</v>
      </c>
      <c r="K423" t="s">
        <v>354</v>
      </c>
      <c r="L423" s="1">
        <v>45784</v>
      </c>
      <c r="M423">
        <v>321.5</v>
      </c>
      <c r="N423" t="s">
        <v>2422</v>
      </c>
      <c r="O423" t="s">
        <v>315</v>
      </c>
    </row>
    <row r="424" spans="1:15" x14ac:dyDescent="0.25">
      <c r="A424">
        <v>100498314</v>
      </c>
      <c r="B424" s="1">
        <v>45784</v>
      </c>
      <c r="C424" t="s">
        <v>774</v>
      </c>
      <c r="D424" t="s">
        <v>2403</v>
      </c>
      <c r="E424" t="s">
        <v>327</v>
      </c>
      <c r="F424" t="s">
        <v>353</v>
      </c>
      <c r="G424" t="s">
        <v>354</v>
      </c>
      <c r="H424" t="s">
        <v>174</v>
      </c>
      <c r="I424">
        <v>524.44000000000005</v>
      </c>
      <c r="J424" t="s">
        <v>308</v>
      </c>
      <c r="K424" t="s">
        <v>354</v>
      </c>
      <c r="L424" s="1">
        <v>45784</v>
      </c>
      <c r="M424">
        <v>524.44000000000005</v>
      </c>
      <c r="N424" t="s">
        <v>2422</v>
      </c>
      <c r="O424" t="s">
        <v>315</v>
      </c>
    </row>
    <row r="425" spans="1:15" x14ac:dyDescent="0.25">
      <c r="A425">
        <v>100498327</v>
      </c>
      <c r="B425" s="1">
        <v>45784</v>
      </c>
      <c r="C425" t="s">
        <v>775</v>
      </c>
      <c r="D425" t="s">
        <v>2395</v>
      </c>
      <c r="E425" t="s">
        <v>358</v>
      </c>
      <c r="F425" t="s">
        <v>2396</v>
      </c>
      <c r="G425" t="s">
        <v>2397</v>
      </c>
      <c r="H425" t="s">
        <v>112</v>
      </c>
      <c r="I425">
        <v>172.5</v>
      </c>
      <c r="J425" t="s">
        <v>308</v>
      </c>
      <c r="K425" t="s">
        <v>2397</v>
      </c>
      <c r="L425" s="1">
        <v>45784</v>
      </c>
      <c r="M425">
        <v>172.5</v>
      </c>
      <c r="N425" t="s">
        <v>2398</v>
      </c>
      <c r="O425" t="s">
        <v>315</v>
      </c>
    </row>
    <row r="426" spans="1:15" x14ac:dyDescent="0.25">
      <c r="A426">
        <v>100498329</v>
      </c>
      <c r="B426" s="1">
        <v>45784</v>
      </c>
      <c r="C426" t="s">
        <v>776</v>
      </c>
      <c r="D426" t="s">
        <v>2403</v>
      </c>
      <c r="E426" t="s">
        <v>327</v>
      </c>
      <c r="F426" t="s">
        <v>353</v>
      </c>
      <c r="G426" t="s">
        <v>354</v>
      </c>
      <c r="H426" t="s">
        <v>174</v>
      </c>
      <c r="I426">
        <v>524.46</v>
      </c>
      <c r="J426" t="s">
        <v>308</v>
      </c>
      <c r="K426" t="s">
        <v>354</v>
      </c>
      <c r="L426" s="1">
        <v>45784</v>
      </c>
      <c r="M426">
        <v>524.46</v>
      </c>
      <c r="N426" t="s">
        <v>2422</v>
      </c>
      <c r="O426" t="s">
        <v>315</v>
      </c>
    </row>
    <row r="427" spans="1:15" x14ac:dyDescent="0.25">
      <c r="A427">
        <v>100498331</v>
      </c>
      <c r="B427" s="1">
        <v>45784</v>
      </c>
      <c r="C427" t="s">
        <v>777</v>
      </c>
      <c r="D427" t="s">
        <v>2403</v>
      </c>
      <c r="E427" t="s">
        <v>327</v>
      </c>
      <c r="F427" t="s">
        <v>353</v>
      </c>
      <c r="G427" t="s">
        <v>354</v>
      </c>
      <c r="H427" t="s">
        <v>174</v>
      </c>
      <c r="I427">
        <v>411.36</v>
      </c>
      <c r="J427" t="s">
        <v>308</v>
      </c>
      <c r="K427" t="s">
        <v>354</v>
      </c>
      <c r="L427" s="1">
        <v>45784</v>
      </c>
      <c r="M427">
        <v>411.36</v>
      </c>
      <c r="N427" t="s">
        <v>2422</v>
      </c>
      <c r="O427" t="s">
        <v>315</v>
      </c>
    </row>
    <row r="428" spans="1:15" x14ac:dyDescent="0.25">
      <c r="A428">
        <v>100498334</v>
      </c>
      <c r="B428" s="1">
        <v>45784</v>
      </c>
      <c r="C428" t="s">
        <v>778</v>
      </c>
      <c r="D428" t="s">
        <v>2406</v>
      </c>
      <c r="E428" t="s">
        <v>358</v>
      </c>
      <c r="F428" t="s">
        <v>2396</v>
      </c>
      <c r="G428" t="s">
        <v>2397</v>
      </c>
      <c r="H428" t="s">
        <v>365</v>
      </c>
      <c r="I428" s="9">
        <v>1861.5</v>
      </c>
      <c r="J428" t="s">
        <v>308</v>
      </c>
      <c r="K428" t="s">
        <v>2397</v>
      </c>
      <c r="L428" s="1">
        <v>45784</v>
      </c>
      <c r="M428" s="9">
        <v>1863.5</v>
      </c>
      <c r="N428" t="s">
        <v>2398</v>
      </c>
      <c r="O428" t="s">
        <v>315</v>
      </c>
    </row>
    <row r="429" spans="1:15" x14ac:dyDescent="0.25">
      <c r="A429">
        <v>100498336</v>
      </c>
      <c r="B429" s="1">
        <v>45784</v>
      </c>
      <c r="C429" t="s">
        <v>779</v>
      </c>
      <c r="D429" t="s">
        <v>2406</v>
      </c>
      <c r="E429" t="s">
        <v>358</v>
      </c>
      <c r="F429" t="s">
        <v>2396</v>
      </c>
      <c r="G429" t="s">
        <v>2397</v>
      </c>
      <c r="H429" t="s">
        <v>365</v>
      </c>
      <c r="I429">
        <v>450</v>
      </c>
      <c r="J429" t="s">
        <v>308</v>
      </c>
      <c r="K429" t="s">
        <v>2397</v>
      </c>
      <c r="L429" s="1">
        <v>45784</v>
      </c>
      <c r="M429">
        <v>450</v>
      </c>
      <c r="N429" t="s">
        <v>2398</v>
      </c>
      <c r="O429" t="s">
        <v>315</v>
      </c>
    </row>
    <row r="430" spans="1:15" x14ac:dyDescent="0.25">
      <c r="A430">
        <v>100498337</v>
      </c>
      <c r="B430" s="1">
        <v>45784</v>
      </c>
      <c r="C430" t="s">
        <v>780</v>
      </c>
      <c r="D430" t="s">
        <v>2399</v>
      </c>
      <c r="E430" t="s">
        <v>108</v>
      </c>
      <c r="F430" t="s">
        <v>2400</v>
      </c>
      <c r="G430" t="s">
        <v>2401</v>
      </c>
      <c r="H430" t="s">
        <v>171</v>
      </c>
      <c r="I430">
        <v>407.5</v>
      </c>
      <c r="J430" t="s">
        <v>308</v>
      </c>
      <c r="K430" t="s">
        <v>2401</v>
      </c>
      <c r="L430" s="1">
        <v>45784</v>
      </c>
      <c r="M430">
        <v>407.5</v>
      </c>
      <c r="N430" t="s">
        <v>2405</v>
      </c>
      <c r="O430" t="s">
        <v>315</v>
      </c>
    </row>
    <row r="431" spans="1:15" x14ac:dyDescent="0.25">
      <c r="A431">
        <v>100498338</v>
      </c>
      <c r="B431" s="1">
        <v>45784</v>
      </c>
      <c r="C431" t="s">
        <v>781</v>
      </c>
      <c r="D431" t="s">
        <v>2406</v>
      </c>
      <c r="E431" t="s">
        <v>358</v>
      </c>
      <c r="F431" t="s">
        <v>2396</v>
      </c>
      <c r="G431" t="s">
        <v>2397</v>
      </c>
      <c r="H431" t="s">
        <v>365</v>
      </c>
      <c r="I431" s="9">
        <v>1102.5</v>
      </c>
      <c r="J431" t="s">
        <v>308</v>
      </c>
      <c r="K431" t="s">
        <v>2397</v>
      </c>
      <c r="L431" s="1">
        <v>45784</v>
      </c>
      <c r="M431" s="9">
        <v>1102.5</v>
      </c>
      <c r="N431" t="s">
        <v>2398</v>
      </c>
      <c r="O431" t="s">
        <v>315</v>
      </c>
    </row>
    <row r="432" spans="1:15" x14ac:dyDescent="0.25">
      <c r="A432">
        <v>100498340</v>
      </c>
      <c r="B432" s="1">
        <v>45784</v>
      </c>
      <c r="C432" t="s">
        <v>782</v>
      </c>
      <c r="D432" t="s">
        <v>2406</v>
      </c>
      <c r="E432" t="s">
        <v>358</v>
      </c>
      <c r="F432" t="s">
        <v>2396</v>
      </c>
      <c r="G432" t="s">
        <v>2397</v>
      </c>
      <c r="H432" t="s">
        <v>365</v>
      </c>
      <c r="I432" s="9">
        <v>1359.96</v>
      </c>
      <c r="J432" t="s">
        <v>308</v>
      </c>
      <c r="K432" t="s">
        <v>2397</v>
      </c>
      <c r="L432" s="1">
        <v>45784</v>
      </c>
      <c r="M432">
        <v>0</v>
      </c>
      <c r="N432" t="s">
        <v>2398</v>
      </c>
      <c r="O432" t="s">
        <v>315</v>
      </c>
    </row>
    <row r="433" spans="1:15" x14ac:dyDescent="0.25">
      <c r="A433">
        <v>100498346</v>
      </c>
      <c r="B433" s="1">
        <v>45784</v>
      </c>
      <c r="C433" t="s">
        <v>783</v>
      </c>
      <c r="D433" t="s">
        <v>2403</v>
      </c>
      <c r="E433" t="s">
        <v>327</v>
      </c>
      <c r="F433" t="s">
        <v>353</v>
      </c>
      <c r="G433" t="s">
        <v>354</v>
      </c>
      <c r="H433" t="s">
        <v>174</v>
      </c>
      <c r="I433" s="9">
        <v>2075.5</v>
      </c>
      <c r="J433" t="s">
        <v>308</v>
      </c>
      <c r="K433" t="s">
        <v>354</v>
      </c>
      <c r="L433" s="1">
        <v>45784</v>
      </c>
      <c r="M433" s="9">
        <v>2075.5</v>
      </c>
      <c r="N433" t="s">
        <v>2422</v>
      </c>
      <c r="O433" t="s">
        <v>315</v>
      </c>
    </row>
    <row r="434" spans="1:15" x14ac:dyDescent="0.25">
      <c r="A434">
        <v>100498349</v>
      </c>
      <c r="B434" s="1">
        <v>45784</v>
      </c>
      <c r="C434" t="s">
        <v>784</v>
      </c>
      <c r="D434" t="s">
        <v>2406</v>
      </c>
      <c r="E434" t="s">
        <v>358</v>
      </c>
      <c r="F434" t="s">
        <v>2396</v>
      </c>
      <c r="G434" t="s">
        <v>2397</v>
      </c>
      <c r="H434" t="s">
        <v>365</v>
      </c>
      <c r="I434">
        <v>709.9</v>
      </c>
      <c r="J434" t="s">
        <v>308</v>
      </c>
      <c r="K434" t="s">
        <v>2397</v>
      </c>
      <c r="L434" s="1">
        <v>45784</v>
      </c>
      <c r="M434">
        <v>709.9</v>
      </c>
      <c r="N434" t="s">
        <v>2398</v>
      </c>
      <c r="O434" t="s">
        <v>315</v>
      </c>
    </row>
    <row r="435" spans="1:15" x14ac:dyDescent="0.25">
      <c r="A435">
        <v>100498353</v>
      </c>
      <c r="B435" s="1">
        <v>45784</v>
      </c>
      <c r="C435" t="s">
        <v>785</v>
      </c>
      <c r="D435" t="s">
        <v>2403</v>
      </c>
      <c r="E435" t="s">
        <v>327</v>
      </c>
      <c r="F435" t="s">
        <v>353</v>
      </c>
      <c r="G435" t="s">
        <v>354</v>
      </c>
      <c r="H435" t="s">
        <v>174</v>
      </c>
      <c r="I435" s="9">
        <v>1189.96</v>
      </c>
      <c r="J435" t="s">
        <v>308</v>
      </c>
      <c r="K435" t="s">
        <v>354</v>
      </c>
      <c r="L435" s="1">
        <v>45784</v>
      </c>
      <c r="M435" s="9">
        <v>1189.96</v>
      </c>
      <c r="N435" t="s">
        <v>356</v>
      </c>
      <c r="O435" t="s">
        <v>315</v>
      </c>
    </row>
    <row r="436" spans="1:15" x14ac:dyDescent="0.25">
      <c r="A436">
        <v>100498358</v>
      </c>
      <c r="B436" s="1">
        <v>45784</v>
      </c>
      <c r="C436" t="s">
        <v>786</v>
      </c>
      <c r="D436" t="s">
        <v>2406</v>
      </c>
      <c r="E436" t="s">
        <v>358</v>
      </c>
      <c r="F436" t="s">
        <v>2396</v>
      </c>
      <c r="G436" t="s">
        <v>2397</v>
      </c>
      <c r="H436" t="s">
        <v>365</v>
      </c>
      <c r="I436">
        <v>374.77</v>
      </c>
      <c r="J436" t="s">
        <v>308</v>
      </c>
      <c r="K436" t="s">
        <v>2397</v>
      </c>
      <c r="L436" s="1">
        <v>45784</v>
      </c>
      <c r="M436">
        <v>374.77</v>
      </c>
      <c r="N436" t="s">
        <v>2398</v>
      </c>
      <c r="O436" t="s">
        <v>315</v>
      </c>
    </row>
    <row r="437" spans="1:15" x14ac:dyDescent="0.25">
      <c r="A437">
        <v>100498360</v>
      </c>
      <c r="B437" s="1">
        <v>45784</v>
      </c>
      <c r="C437" t="s">
        <v>787</v>
      </c>
      <c r="D437" t="s">
        <v>2406</v>
      </c>
      <c r="E437" t="s">
        <v>358</v>
      </c>
      <c r="F437" t="s">
        <v>2396</v>
      </c>
      <c r="G437" t="s">
        <v>2397</v>
      </c>
      <c r="H437" t="s">
        <v>365</v>
      </c>
      <c r="I437">
        <v>412.52</v>
      </c>
      <c r="J437" t="s">
        <v>308</v>
      </c>
      <c r="K437" t="s">
        <v>2397</v>
      </c>
      <c r="L437" s="1">
        <v>45784</v>
      </c>
      <c r="M437">
        <v>412.52</v>
      </c>
      <c r="N437" t="s">
        <v>2398</v>
      </c>
      <c r="O437" t="s">
        <v>315</v>
      </c>
    </row>
    <row r="438" spans="1:15" x14ac:dyDescent="0.25">
      <c r="A438">
        <v>100498364</v>
      </c>
      <c r="B438" s="1">
        <v>45784</v>
      </c>
      <c r="C438" t="s">
        <v>788</v>
      </c>
      <c r="D438" t="s">
        <v>2406</v>
      </c>
      <c r="E438" t="s">
        <v>358</v>
      </c>
      <c r="F438" t="s">
        <v>2396</v>
      </c>
      <c r="G438" t="s">
        <v>2397</v>
      </c>
      <c r="H438" t="s">
        <v>365</v>
      </c>
      <c r="I438">
        <v>230</v>
      </c>
      <c r="J438" t="s">
        <v>308</v>
      </c>
      <c r="K438" t="s">
        <v>2397</v>
      </c>
      <c r="L438" s="1">
        <v>45784</v>
      </c>
      <c r="M438">
        <v>230</v>
      </c>
      <c r="N438" t="s">
        <v>2398</v>
      </c>
      <c r="O438" t="s">
        <v>315</v>
      </c>
    </row>
    <row r="439" spans="1:15" x14ac:dyDescent="0.25">
      <c r="A439">
        <v>100498365</v>
      </c>
      <c r="B439" s="1">
        <v>45784</v>
      </c>
      <c r="C439" t="s">
        <v>789</v>
      </c>
      <c r="D439" t="s">
        <v>2406</v>
      </c>
      <c r="E439" t="s">
        <v>358</v>
      </c>
      <c r="F439" t="s">
        <v>2396</v>
      </c>
      <c r="G439" t="s">
        <v>2397</v>
      </c>
      <c r="H439" t="s">
        <v>365</v>
      </c>
      <c r="I439">
        <v>172.5</v>
      </c>
      <c r="J439" t="s">
        <v>308</v>
      </c>
      <c r="K439" t="s">
        <v>2397</v>
      </c>
      <c r="L439" s="1">
        <v>45784</v>
      </c>
      <c r="M439">
        <v>172.5</v>
      </c>
      <c r="N439" t="s">
        <v>2398</v>
      </c>
      <c r="O439" t="s">
        <v>315</v>
      </c>
    </row>
    <row r="440" spans="1:15" x14ac:dyDescent="0.25">
      <c r="A440">
        <v>100498366</v>
      </c>
      <c r="B440" s="1">
        <v>45784</v>
      </c>
      <c r="C440" t="s">
        <v>790</v>
      </c>
      <c r="D440" t="s">
        <v>2403</v>
      </c>
      <c r="E440" t="s">
        <v>327</v>
      </c>
      <c r="F440" t="s">
        <v>353</v>
      </c>
      <c r="G440" t="s">
        <v>354</v>
      </c>
      <c r="H440" t="s">
        <v>174</v>
      </c>
      <c r="I440" s="9">
        <v>2715.77</v>
      </c>
      <c r="J440" t="s">
        <v>308</v>
      </c>
      <c r="K440" t="s">
        <v>354</v>
      </c>
      <c r="L440" s="1">
        <v>45784</v>
      </c>
      <c r="M440" s="9">
        <v>2791.29</v>
      </c>
      <c r="N440" t="s">
        <v>356</v>
      </c>
      <c r="O440" t="s">
        <v>315</v>
      </c>
    </row>
    <row r="441" spans="1:15" x14ac:dyDescent="0.25">
      <c r="A441">
        <v>100498367</v>
      </c>
      <c r="B441" s="1">
        <v>45784</v>
      </c>
      <c r="C441" t="s">
        <v>791</v>
      </c>
      <c r="D441" t="s">
        <v>2406</v>
      </c>
      <c r="E441" t="s">
        <v>358</v>
      </c>
      <c r="F441" t="s">
        <v>2396</v>
      </c>
      <c r="G441" t="s">
        <v>2397</v>
      </c>
      <c r="H441" t="s">
        <v>365</v>
      </c>
      <c r="I441">
        <v>26.25</v>
      </c>
      <c r="J441" t="s">
        <v>308</v>
      </c>
      <c r="K441" t="s">
        <v>2397</v>
      </c>
      <c r="L441" s="1">
        <v>45784</v>
      </c>
      <c r="M441">
        <v>26.25</v>
      </c>
      <c r="N441" t="s">
        <v>2398</v>
      </c>
      <c r="O441" t="s">
        <v>315</v>
      </c>
    </row>
    <row r="442" spans="1:15" x14ac:dyDescent="0.25">
      <c r="A442">
        <v>100498368</v>
      </c>
      <c r="B442" s="1">
        <v>45784</v>
      </c>
      <c r="C442" t="s">
        <v>792</v>
      </c>
      <c r="D442" t="s">
        <v>2406</v>
      </c>
      <c r="E442" t="s">
        <v>358</v>
      </c>
      <c r="F442" t="s">
        <v>2396</v>
      </c>
      <c r="G442" t="s">
        <v>2397</v>
      </c>
      <c r="H442" t="s">
        <v>365</v>
      </c>
      <c r="I442">
        <v>26.25</v>
      </c>
      <c r="J442" t="s">
        <v>308</v>
      </c>
      <c r="K442" t="s">
        <v>2397</v>
      </c>
      <c r="L442" s="1">
        <v>45784</v>
      </c>
      <c r="M442">
        <v>26.25</v>
      </c>
      <c r="N442" t="s">
        <v>2398</v>
      </c>
      <c r="O442" t="s">
        <v>315</v>
      </c>
    </row>
    <row r="443" spans="1:15" x14ac:dyDescent="0.25">
      <c r="A443">
        <v>100498369</v>
      </c>
      <c r="B443" s="1">
        <v>45784</v>
      </c>
      <c r="C443" t="s">
        <v>793</v>
      </c>
      <c r="D443" t="s">
        <v>2406</v>
      </c>
      <c r="E443" t="s">
        <v>358</v>
      </c>
      <c r="F443" t="s">
        <v>2396</v>
      </c>
      <c r="G443" t="s">
        <v>2397</v>
      </c>
      <c r="H443" t="s">
        <v>365</v>
      </c>
      <c r="I443">
        <v>405.77</v>
      </c>
      <c r="J443" t="s">
        <v>308</v>
      </c>
      <c r="K443" t="s">
        <v>2397</v>
      </c>
      <c r="L443" s="1">
        <v>45784</v>
      </c>
      <c r="M443">
        <v>405.77</v>
      </c>
      <c r="N443" t="s">
        <v>2398</v>
      </c>
      <c r="O443" t="s">
        <v>315</v>
      </c>
    </row>
    <row r="444" spans="1:15" x14ac:dyDescent="0.25">
      <c r="A444">
        <v>100498376</v>
      </c>
      <c r="B444" s="1">
        <v>45784</v>
      </c>
      <c r="C444" t="s">
        <v>794</v>
      </c>
      <c r="D444" t="s">
        <v>2406</v>
      </c>
      <c r="E444" t="s">
        <v>358</v>
      </c>
      <c r="F444" t="s">
        <v>2396</v>
      </c>
      <c r="G444" t="s">
        <v>2397</v>
      </c>
      <c r="H444" t="s">
        <v>365</v>
      </c>
      <c r="I444">
        <v>495.78</v>
      </c>
      <c r="J444" t="s">
        <v>308</v>
      </c>
      <c r="K444" t="s">
        <v>2397</v>
      </c>
      <c r="L444" s="1">
        <v>45784</v>
      </c>
      <c r="M444">
        <v>0</v>
      </c>
      <c r="N444" t="s">
        <v>2398</v>
      </c>
      <c r="O444" t="s">
        <v>315</v>
      </c>
    </row>
    <row r="445" spans="1:15" x14ac:dyDescent="0.25">
      <c r="A445">
        <v>100498378</v>
      </c>
      <c r="B445" s="1">
        <v>45784</v>
      </c>
      <c r="C445" t="s">
        <v>795</v>
      </c>
      <c r="D445" t="s">
        <v>2403</v>
      </c>
      <c r="E445" t="s">
        <v>327</v>
      </c>
      <c r="F445" t="s">
        <v>353</v>
      </c>
      <c r="G445" t="s">
        <v>354</v>
      </c>
      <c r="H445" t="s">
        <v>174</v>
      </c>
      <c r="I445">
        <v>859.34</v>
      </c>
      <c r="J445" t="s">
        <v>308</v>
      </c>
      <c r="K445" t="s">
        <v>354</v>
      </c>
      <c r="L445" s="1">
        <v>45784</v>
      </c>
      <c r="M445" s="9">
        <v>1171.1400000000001</v>
      </c>
      <c r="N445" t="s">
        <v>356</v>
      </c>
      <c r="O445" t="s">
        <v>315</v>
      </c>
    </row>
    <row r="446" spans="1:15" x14ac:dyDescent="0.25">
      <c r="A446">
        <v>100498379</v>
      </c>
      <c r="B446" s="1">
        <v>45784</v>
      </c>
      <c r="C446" t="s">
        <v>796</v>
      </c>
      <c r="D446" t="s">
        <v>2406</v>
      </c>
      <c r="E446" t="s">
        <v>108</v>
      </c>
      <c r="F446" t="s">
        <v>2400</v>
      </c>
      <c r="G446" t="s">
        <v>2397</v>
      </c>
      <c r="H446" t="s">
        <v>365</v>
      </c>
      <c r="I446">
        <v>340.94</v>
      </c>
      <c r="J446" t="s">
        <v>308</v>
      </c>
      <c r="K446" t="s">
        <v>2397</v>
      </c>
      <c r="L446" s="1">
        <v>45784</v>
      </c>
      <c r="M446">
        <v>340.94</v>
      </c>
      <c r="N446" t="s">
        <v>2398</v>
      </c>
      <c r="O446" t="s">
        <v>2450</v>
      </c>
    </row>
    <row r="447" spans="1:15" x14ac:dyDescent="0.25">
      <c r="A447">
        <v>100498380</v>
      </c>
      <c r="B447" s="1">
        <v>45784</v>
      </c>
      <c r="C447" t="s">
        <v>508</v>
      </c>
      <c r="D447" t="s">
        <v>2403</v>
      </c>
      <c r="E447" t="s">
        <v>327</v>
      </c>
      <c r="F447" t="s">
        <v>353</v>
      </c>
      <c r="G447" t="s">
        <v>354</v>
      </c>
      <c r="H447" t="s">
        <v>174</v>
      </c>
      <c r="I447">
        <v>668.5</v>
      </c>
      <c r="J447" t="s">
        <v>308</v>
      </c>
      <c r="K447" t="s">
        <v>354</v>
      </c>
      <c r="L447" s="1">
        <v>45784</v>
      </c>
      <c r="M447">
        <v>664.5</v>
      </c>
      <c r="N447" t="s">
        <v>2422</v>
      </c>
      <c r="O447" t="s">
        <v>315</v>
      </c>
    </row>
    <row r="448" spans="1:15" x14ac:dyDescent="0.25">
      <c r="A448">
        <v>100498382</v>
      </c>
      <c r="B448" s="1">
        <v>45784</v>
      </c>
      <c r="C448" t="s">
        <v>797</v>
      </c>
      <c r="D448" t="s">
        <v>2406</v>
      </c>
      <c r="E448" t="s">
        <v>112</v>
      </c>
      <c r="F448" t="s">
        <v>2440</v>
      </c>
      <c r="G448" t="s">
        <v>2397</v>
      </c>
      <c r="H448" t="s">
        <v>365</v>
      </c>
      <c r="I448">
        <v>828.83</v>
      </c>
      <c r="J448" t="s">
        <v>308</v>
      </c>
      <c r="K448" t="s">
        <v>2397</v>
      </c>
      <c r="L448" s="1">
        <v>45784</v>
      </c>
      <c r="M448">
        <v>828.82</v>
      </c>
      <c r="N448" t="s">
        <v>2398</v>
      </c>
      <c r="O448" t="s">
        <v>2441</v>
      </c>
    </row>
    <row r="449" spans="1:15" x14ac:dyDescent="0.25">
      <c r="A449">
        <v>100498393</v>
      </c>
      <c r="B449" s="1">
        <v>45784</v>
      </c>
      <c r="C449" t="s">
        <v>798</v>
      </c>
      <c r="D449" t="s">
        <v>2406</v>
      </c>
      <c r="E449" t="s">
        <v>112</v>
      </c>
      <c r="F449" t="s">
        <v>2440</v>
      </c>
      <c r="G449" t="s">
        <v>2397</v>
      </c>
      <c r="H449" t="s">
        <v>365</v>
      </c>
      <c r="I449">
        <v>659.08</v>
      </c>
      <c r="J449" t="s">
        <v>308</v>
      </c>
      <c r="K449" t="s">
        <v>2397</v>
      </c>
      <c r="L449" s="1">
        <v>45784</v>
      </c>
      <c r="M449">
        <v>659.08</v>
      </c>
      <c r="N449" t="s">
        <v>2398</v>
      </c>
      <c r="O449" t="s">
        <v>2444</v>
      </c>
    </row>
    <row r="450" spans="1:15" x14ac:dyDescent="0.25">
      <c r="A450">
        <v>100498396</v>
      </c>
      <c r="B450" s="1">
        <v>45784</v>
      </c>
      <c r="C450" t="s">
        <v>799</v>
      </c>
      <c r="D450" t="s">
        <v>2406</v>
      </c>
      <c r="E450" t="s">
        <v>112</v>
      </c>
      <c r="F450" t="s">
        <v>2440</v>
      </c>
      <c r="G450" t="s">
        <v>2397</v>
      </c>
      <c r="H450" t="s">
        <v>365</v>
      </c>
      <c r="I450">
        <v>266.77</v>
      </c>
      <c r="J450" t="s">
        <v>308</v>
      </c>
      <c r="K450" t="s">
        <v>2397</v>
      </c>
      <c r="L450" s="1">
        <v>45784</v>
      </c>
      <c r="M450">
        <v>266.77999999999997</v>
      </c>
      <c r="N450" t="s">
        <v>2398</v>
      </c>
      <c r="O450" t="s">
        <v>2451</v>
      </c>
    </row>
    <row r="451" spans="1:15" x14ac:dyDescent="0.25">
      <c r="A451">
        <v>100498423</v>
      </c>
      <c r="B451" s="1">
        <v>45784</v>
      </c>
      <c r="C451" t="s">
        <v>800</v>
      </c>
      <c r="D451" t="s">
        <v>2404</v>
      </c>
      <c r="E451" t="s">
        <v>108</v>
      </c>
      <c r="F451" t="s">
        <v>2400</v>
      </c>
      <c r="G451" t="s">
        <v>2401</v>
      </c>
      <c r="H451" t="s">
        <v>363</v>
      </c>
      <c r="I451">
        <v>931.5</v>
      </c>
      <c r="J451" t="s">
        <v>308</v>
      </c>
      <c r="K451" t="s">
        <v>2401</v>
      </c>
      <c r="L451" s="1">
        <v>45784</v>
      </c>
      <c r="M451">
        <v>931.5</v>
      </c>
      <c r="N451" t="s">
        <v>2405</v>
      </c>
      <c r="O451" t="s">
        <v>315</v>
      </c>
    </row>
    <row r="452" spans="1:15" x14ac:dyDescent="0.25">
      <c r="A452">
        <v>100498603</v>
      </c>
      <c r="B452" s="1">
        <v>45785</v>
      </c>
      <c r="C452" t="s">
        <v>801</v>
      </c>
      <c r="D452" t="s">
        <v>2403</v>
      </c>
      <c r="E452" t="s">
        <v>327</v>
      </c>
      <c r="F452" t="s">
        <v>353</v>
      </c>
      <c r="G452" t="s">
        <v>354</v>
      </c>
      <c r="H452" t="s">
        <v>173</v>
      </c>
      <c r="I452">
        <v>731.64</v>
      </c>
      <c r="J452" t="s">
        <v>308</v>
      </c>
      <c r="K452" t="s">
        <v>354</v>
      </c>
      <c r="L452" s="1">
        <v>45785</v>
      </c>
      <c r="M452">
        <v>731.64</v>
      </c>
      <c r="N452" t="s">
        <v>356</v>
      </c>
      <c r="O452" t="s">
        <v>315</v>
      </c>
    </row>
    <row r="453" spans="1:15" x14ac:dyDescent="0.25">
      <c r="A453">
        <v>100498638</v>
      </c>
      <c r="B453" s="1">
        <v>45785</v>
      </c>
      <c r="C453" t="s">
        <v>802</v>
      </c>
      <c r="D453" t="s">
        <v>2403</v>
      </c>
      <c r="E453" t="s">
        <v>327</v>
      </c>
      <c r="F453" t="s">
        <v>353</v>
      </c>
      <c r="G453" t="s">
        <v>354</v>
      </c>
      <c r="H453" t="s">
        <v>174</v>
      </c>
      <c r="I453">
        <v>340.75</v>
      </c>
      <c r="J453" t="s">
        <v>308</v>
      </c>
      <c r="K453" t="s">
        <v>354</v>
      </c>
      <c r="L453" s="1">
        <v>45785</v>
      </c>
      <c r="M453">
        <v>340.75</v>
      </c>
      <c r="N453" t="s">
        <v>2422</v>
      </c>
      <c r="O453" t="s">
        <v>315</v>
      </c>
    </row>
    <row r="454" spans="1:15" x14ac:dyDescent="0.25">
      <c r="A454">
        <v>100498641</v>
      </c>
      <c r="B454" s="1">
        <v>45785</v>
      </c>
      <c r="C454" t="s">
        <v>803</v>
      </c>
      <c r="D454" t="s">
        <v>2403</v>
      </c>
      <c r="E454" t="s">
        <v>327</v>
      </c>
      <c r="F454" t="s">
        <v>353</v>
      </c>
      <c r="G454" t="s">
        <v>354</v>
      </c>
      <c r="H454" t="s">
        <v>174</v>
      </c>
      <c r="I454" s="9">
        <v>1010.62</v>
      </c>
      <c r="J454" t="s">
        <v>308</v>
      </c>
      <c r="K454" t="s">
        <v>354</v>
      </c>
      <c r="L454" s="1">
        <v>45785</v>
      </c>
      <c r="M454" s="9">
        <v>1010.62</v>
      </c>
      <c r="N454" t="s">
        <v>356</v>
      </c>
      <c r="O454" t="s">
        <v>315</v>
      </c>
    </row>
    <row r="455" spans="1:15" x14ac:dyDescent="0.25">
      <c r="A455">
        <v>100498647</v>
      </c>
      <c r="B455" s="1">
        <v>45785</v>
      </c>
      <c r="C455" t="s">
        <v>804</v>
      </c>
      <c r="D455" t="s">
        <v>2403</v>
      </c>
      <c r="E455" t="s">
        <v>327</v>
      </c>
      <c r="F455" t="s">
        <v>353</v>
      </c>
      <c r="G455" t="s">
        <v>354</v>
      </c>
      <c r="H455" t="s">
        <v>173</v>
      </c>
      <c r="I455">
        <v>140.37</v>
      </c>
      <c r="J455" t="s">
        <v>308</v>
      </c>
      <c r="K455" t="s">
        <v>354</v>
      </c>
      <c r="L455" s="1">
        <v>45785</v>
      </c>
      <c r="M455">
        <v>140.37</v>
      </c>
      <c r="N455" t="s">
        <v>2422</v>
      </c>
      <c r="O455" t="s">
        <v>315</v>
      </c>
    </row>
    <row r="456" spans="1:15" x14ac:dyDescent="0.25">
      <c r="A456">
        <v>100498656</v>
      </c>
      <c r="B456" s="1">
        <v>45785</v>
      </c>
      <c r="C456" t="s">
        <v>805</v>
      </c>
      <c r="D456" t="s">
        <v>2403</v>
      </c>
      <c r="E456" t="s">
        <v>327</v>
      </c>
      <c r="F456" t="s">
        <v>353</v>
      </c>
      <c r="G456" t="s">
        <v>354</v>
      </c>
      <c r="H456" t="s">
        <v>173</v>
      </c>
      <c r="I456">
        <v>438.01</v>
      </c>
      <c r="J456" t="s">
        <v>308</v>
      </c>
      <c r="K456" t="s">
        <v>354</v>
      </c>
      <c r="L456" s="1">
        <v>45785</v>
      </c>
      <c r="M456">
        <v>438.01</v>
      </c>
      <c r="N456" t="s">
        <v>2422</v>
      </c>
      <c r="O456" t="s">
        <v>315</v>
      </c>
    </row>
    <row r="457" spans="1:15" x14ac:dyDescent="0.25">
      <c r="A457">
        <v>100498662</v>
      </c>
      <c r="B457" s="1">
        <v>45785</v>
      </c>
      <c r="C457" t="s">
        <v>806</v>
      </c>
      <c r="D457" t="s">
        <v>2403</v>
      </c>
      <c r="E457" t="s">
        <v>327</v>
      </c>
      <c r="F457" t="s">
        <v>353</v>
      </c>
      <c r="G457" t="s">
        <v>354</v>
      </c>
      <c r="H457" t="s">
        <v>174</v>
      </c>
      <c r="I457" s="9">
        <v>1535.62</v>
      </c>
      <c r="J457" t="s">
        <v>308</v>
      </c>
      <c r="K457" t="s">
        <v>354</v>
      </c>
      <c r="L457" s="1">
        <v>45785</v>
      </c>
      <c r="M457" s="9">
        <v>1535.62</v>
      </c>
      <c r="N457" t="s">
        <v>356</v>
      </c>
      <c r="O457" t="s">
        <v>315</v>
      </c>
    </row>
    <row r="458" spans="1:15" x14ac:dyDescent="0.25">
      <c r="A458">
        <v>100498663</v>
      </c>
      <c r="B458" s="1">
        <v>45785</v>
      </c>
      <c r="C458" t="s">
        <v>807</v>
      </c>
      <c r="D458" t="s">
        <v>2417</v>
      </c>
      <c r="E458" t="s">
        <v>113</v>
      </c>
      <c r="F458" t="s">
        <v>2418</v>
      </c>
      <c r="G458" t="s">
        <v>2419</v>
      </c>
      <c r="H458" t="s">
        <v>172</v>
      </c>
      <c r="I458" s="9">
        <v>1017.72</v>
      </c>
      <c r="J458" t="s">
        <v>308</v>
      </c>
      <c r="K458" t="s">
        <v>2419</v>
      </c>
      <c r="L458" s="1">
        <v>45785</v>
      </c>
      <c r="M458" s="9">
        <v>1017.73</v>
      </c>
      <c r="N458" t="s">
        <v>2439</v>
      </c>
      <c r="O458" t="s">
        <v>315</v>
      </c>
    </row>
    <row r="459" spans="1:15" x14ac:dyDescent="0.25">
      <c r="A459">
        <v>100498667</v>
      </c>
      <c r="B459" s="1">
        <v>45785</v>
      </c>
      <c r="C459" t="s">
        <v>808</v>
      </c>
      <c r="D459" t="s">
        <v>2412</v>
      </c>
      <c r="E459" t="s">
        <v>358</v>
      </c>
      <c r="F459" t="s">
        <v>2396</v>
      </c>
      <c r="G459" t="s">
        <v>2397</v>
      </c>
      <c r="H459" t="s">
        <v>771</v>
      </c>
      <c r="I459" s="9">
        <v>1716.91</v>
      </c>
      <c r="J459" t="s">
        <v>308</v>
      </c>
      <c r="K459" t="s">
        <v>2397</v>
      </c>
      <c r="L459" s="1">
        <v>45785</v>
      </c>
      <c r="M459" s="9">
        <v>1716.9</v>
      </c>
      <c r="N459" t="s">
        <v>2398</v>
      </c>
      <c r="O459" t="s">
        <v>315</v>
      </c>
    </row>
    <row r="460" spans="1:15" x14ac:dyDescent="0.25">
      <c r="A460">
        <v>100498672</v>
      </c>
      <c r="B460" s="1">
        <v>45785</v>
      </c>
      <c r="C460" t="s">
        <v>809</v>
      </c>
      <c r="D460" t="s">
        <v>2417</v>
      </c>
      <c r="E460" t="s">
        <v>113</v>
      </c>
      <c r="F460" t="s">
        <v>2418</v>
      </c>
      <c r="G460" t="s">
        <v>2419</v>
      </c>
      <c r="H460" t="s">
        <v>172</v>
      </c>
      <c r="I460" s="9">
        <v>1841.55</v>
      </c>
      <c r="J460" t="s">
        <v>308</v>
      </c>
      <c r="K460" t="s">
        <v>2419</v>
      </c>
      <c r="L460" s="1">
        <v>45785</v>
      </c>
      <c r="M460" s="9">
        <v>1841.55</v>
      </c>
      <c r="N460" t="s">
        <v>2439</v>
      </c>
      <c r="O460" t="s">
        <v>315</v>
      </c>
    </row>
    <row r="461" spans="1:15" x14ac:dyDescent="0.25">
      <c r="A461">
        <v>100498674</v>
      </c>
      <c r="B461" s="1">
        <v>45785</v>
      </c>
      <c r="C461" t="s">
        <v>809</v>
      </c>
      <c r="D461" t="s">
        <v>2417</v>
      </c>
      <c r="E461" t="s">
        <v>113</v>
      </c>
      <c r="F461" t="s">
        <v>2418</v>
      </c>
      <c r="G461" t="s">
        <v>2419</v>
      </c>
      <c r="H461" t="s">
        <v>172</v>
      </c>
      <c r="I461">
        <v>165.73</v>
      </c>
      <c r="J461" t="s">
        <v>308</v>
      </c>
      <c r="K461" t="s">
        <v>2419</v>
      </c>
      <c r="L461" s="1">
        <v>45785</v>
      </c>
      <c r="M461">
        <v>165.73</v>
      </c>
      <c r="N461" t="s">
        <v>2439</v>
      </c>
      <c r="O461" t="s">
        <v>315</v>
      </c>
    </row>
    <row r="462" spans="1:15" x14ac:dyDescent="0.25">
      <c r="A462">
        <v>100498675</v>
      </c>
      <c r="B462" s="1">
        <v>45785</v>
      </c>
      <c r="C462" t="s">
        <v>810</v>
      </c>
      <c r="D462" t="s">
        <v>2403</v>
      </c>
      <c r="E462" t="s">
        <v>327</v>
      </c>
      <c r="F462" t="s">
        <v>353</v>
      </c>
      <c r="G462" t="s">
        <v>354</v>
      </c>
      <c r="H462" t="s">
        <v>174</v>
      </c>
      <c r="I462">
        <v>462.59</v>
      </c>
      <c r="J462" t="s">
        <v>308</v>
      </c>
      <c r="K462" t="s">
        <v>354</v>
      </c>
      <c r="L462" s="1">
        <v>45785</v>
      </c>
      <c r="M462">
        <v>462.59</v>
      </c>
      <c r="N462" t="s">
        <v>2422</v>
      </c>
      <c r="O462" t="s">
        <v>315</v>
      </c>
    </row>
    <row r="463" spans="1:15" x14ac:dyDescent="0.25">
      <c r="A463">
        <v>100498680</v>
      </c>
      <c r="B463" s="1">
        <v>45785</v>
      </c>
      <c r="C463" t="s">
        <v>811</v>
      </c>
      <c r="D463" t="s">
        <v>2417</v>
      </c>
      <c r="E463" t="s">
        <v>113</v>
      </c>
      <c r="F463" t="s">
        <v>2418</v>
      </c>
      <c r="G463" t="s">
        <v>2419</v>
      </c>
      <c r="H463" t="s">
        <v>172</v>
      </c>
      <c r="I463">
        <v>458.24</v>
      </c>
      <c r="J463" t="s">
        <v>308</v>
      </c>
      <c r="K463" t="s">
        <v>2419</v>
      </c>
      <c r="L463" s="1">
        <v>45785</v>
      </c>
      <c r="M463">
        <v>458.24</v>
      </c>
      <c r="N463" t="s">
        <v>2439</v>
      </c>
      <c r="O463" t="s">
        <v>315</v>
      </c>
    </row>
    <row r="464" spans="1:15" x14ac:dyDescent="0.25">
      <c r="A464">
        <v>100498684</v>
      </c>
      <c r="B464" s="1">
        <v>45785</v>
      </c>
      <c r="C464" t="s">
        <v>812</v>
      </c>
      <c r="D464" t="s">
        <v>2417</v>
      </c>
      <c r="E464" t="s">
        <v>113</v>
      </c>
      <c r="F464" t="s">
        <v>2418</v>
      </c>
      <c r="G464" t="s">
        <v>2419</v>
      </c>
      <c r="H464" t="s">
        <v>170</v>
      </c>
      <c r="I464">
        <v>246</v>
      </c>
      <c r="J464" t="s">
        <v>308</v>
      </c>
      <c r="K464" t="s">
        <v>2419</v>
      </c>
      <c r="L464" s="1">
        <v>45785</v>
      </c>
      <c r="M464">
        <v>246</v>
      </c>
      <c r="N464" t="s">
        <v>2439</v>
      </c>
      <c r="O464" t="s">
        <v>315</v>
      </c>
    </row>
    <row r="465" spans="1:15" x14ac:dyDescent="0.25">
      <c r="A465">
        <v>100498693</v>
      </c>
      <c r="B465" s="1">
        <v>45785</v>
      </c>
      <c r="C465" t="s">
        <v>813</v>
      </c>
      <c r="D465" t="s">
        <v>2399</v>
      </c>
      <c r="E465" t="s">
        <v>108</v>
      </c>
      <c r="F465" t="s">
        <v>2400</v>
      </c>
      <c r="G465" t="s">
        <v>2401</v>
      </c>
      <c r="H465" t="s">
        <v>171</v>
      </c>
      <c r="I465">
        <v>836</v>
      </c>
      <c r="J465" t="s">
        <v>308</v>
      </c>
      <c r="K465" t="s">
        <v>2401</v>
      </c>
      <c r="L465" s="1">
        <v>45785</v>
      </c>
      <c r="M465">
        <v>836</v>
      </c>
      <c r="N465" t="s">
        <v>2405</v>
      </c>
      <c r="O465" t="s">
        <v>315</v>
      </c>
    </row>
    <row r="466" spans="1:15" x14ac:dyDescent="0.25">
      <c r="A466">
        <v>100498698</v>
      </c>
      <c r="B466" s="1">
        <v>45785</v>
      </c>
      <c r="C466" t="s">
        <v>814</v>
      </c>
      <c r="D466" t="s">
        <v>2399</v>
      </c>
      <c r="E466" t="s">
        <v>108</v>
      </c>
      <c r="F466" t="s">
        <v>2400</v>
      </c>
      <c r="G466" t="s">
        <v>2401</v>
      </c>
      <c r="H466" t="s">
        <v>162</v>
      </c>
      <c r="I466" s="9">
        <v>1039.5</v>
      </c>
      <c r="J466" t="s">
        <v>308</v>
      </c>
      <c r="K466" t="s">
        <v>2401</v>
      </c>
      <c r="L466" s="1">
        <v>45785</v>
      </c>
      <c r="M466" s="9">
        <v>1039.5</v>
      </c>
      <c r="N466" t="s">
        <v>2405</v>
      </c>
      <c r="O466" t="s">
        <v>315</v>
      </c>
    </row>
    <row r="467" spans="1:15" x14ac:dyDescent="0.25">
      <c r="A467">
        <v>100498699</v>
      </c>
      <c r="B467" s="1">
        <v>45785</v>
      </c>
      <c r="C467" t="s">
        <v>815</v>
      </c>
      <c r="D467" t="s">
        <v>2403</v>
      </c>
      <c r="E467" t="s">
        <v>327</v>
      </c>
      <c r="F467" t="s">
        <v>353</v>
      </c>
      <c r="G467" t="s">
        <v>354</v>
      </c>
      <c r="H467" t="s">
        <v>174</v>
      </c>
      <c r="I467">
        <v>343.39</v>
      </c>
      <c r="J467" t="s">
        <v>308</v>
      </c>
      <c r="K467" t="s">
        <v>354</v>
      </c>
      <c r="L467" s="1">
        <v>45785</v>
      </c>
      <c r="M467">
        <v>343.39</v>
      </c>
      <c r="N467" t="s">
        <v>2422</v>
      </c>
      <c r="O467" t="s">
        <v>315</v>
      </c>
    </row>
    <row r="468" spans="1:15" x14ac:dyDescent="0.25">
      <c r="A468">
        <v>100498712</v>
      </c>
      <c r="B468" s="1">
        <v>45785</v>
      </c>
      <c r="C468" t="s">
        <v>816</v>
      </c>
      <c r="D468" t="s">
        <v>2403</v>
      </c>
      <c r="E468" t="s">
        <v>327</v>
      </c>
      <c r="F468" t="s">
        <v>353</v>
      </c>
      <c r="G468" t="s">
        <v>354</v>
      </c>
      <c r="H468" t="s">
        <v>174</v>
      </c>
      <c r="I468">
        <v>345.76</v>
      </c>
      <c r="J468" t="s">
        <v>308</v>
      </c>
      <c r="K468" t="s">
        <v>354</v>
      </c>
      <c r="L468" s="1">
        <v>45785</v>
      </c>
      <c r="M468">
        <v>345.76</v>
      </c>
      <c r="N468" t="s">
        <v>2422</v>
      </c>
      <c r="O468" t="s">
        <v>315</v>
      </c>
    </row>
    <row r="469" spans="1:15" x14ac:dyDescent="0.25">
      <c r="A469">
        <v>100498716</v>
      </c>
      <c r="B469" s="1">
        <v>45785</v>
      </c>
      <c r="C469" t="s">
        <v>817</v>
      </c>
      <c r="D469" t="s">
        <v>2403</v>
      </c>
      <c r="E469" t="s">
        <v>327</v>
      </c>
      <c r="F469" t="s">
        <v>353</v>
      </c>
      <c r="G469" t="s">
        <v>354</v>
      </c>
      <c r="H469" t="s">
        <v>174</v>
      </c>
      <c r="I469">
        <v>528.54999999999995</v>
      </c>
      <c r="J469" t="s">
        <v>308</v>
      </c>
      <c r="K469" t="s">
        <v>354</v>
      </c>
      <c r="L469" s="1">
        <v>45785</v>
      </c>
      <c r="M469">
        <v>528.54999999999995</v>
      </c>
      <c r="N469" t="s">
        <v>2422</v>
      </c>
      <c r="O469" t="s">
        <v>315</v>
      </c>
    </row>
    <row r="470" spans="1:15" x14ac:dyDescent="0.25">
      <c r="A470">
        <v>100498730</v>
      </c>
      <c r="B470" s="1">
        <v>45785</v>
      </c>
      <c r="C470" t="s">
        <v>818</v>
      </c>
      <c r="D470" t="s">
        <v>2403</v>
      </c>
      <c r="E470" t="s">
        <v>327</v>
      </c>
      <c r="F470" t="s">
        <v>353</v>
      </c>
      <c r="G470" t="s">
        <v>354</v>
      </c>
      <c r="H470" t="s">
        <v>173</v>
      </c>
      <c r="I470">
        <v>347.52</v>
      </c>
      <c r="J470" t="s">
        <v>308</v>
      </c>
      <c r="K470" t="s">
        <v>354</v>
      </c>
      <c r="L470" s="1">
        <v>45785</v>
      </c>
      <c r="M470">
        <v>347.52</v>
      </c>
      <c r="N470" t="s">
        <v>2422</v>
      </c>
      <c r="O470" t="s">
        <v>315</v>
      </c>
    </row>
    <row r="471" spans="1:15" x14ac:dyDescent="0.25">
      <c r="A471">
        <v>100498736</v>
      </c>
      <c r="B471" s="1">
        <v>45785</v>
      </c>
      <c r="C471" t="s">
        <v>819</v>
      </c>
      <c r="D471" t="s">
        <v>2403</v>
      </c>
      <c r="E471" t="s">
        <v>327</v>
      </c>
      <c r="F471" t="s">
        <v>353</v>
      </c>
      <c r="G471" t="s">
        <v>354</v>
      </c>
      <c r="H471" t="s">
        <v>174</v>
      </c>
      <c r="I471">
        <v>331.88</v>
      </c>
      <c r="J471" t="s">
        <v>308</v>
      </c>
      <c r="K471" t="s">
        <v>354</v>
      </c>
      <c r="L471" s="1">
        <v>45785</v>
      </c>
      <c r="M471">
        <v>331.88</v>
      </c>
      <c r="N471" t="s">
        <v>2422</v>
      </c>
      <c r="O471" t="s">
        <v>315</v>
      </c>
    </row>
    <row r="472" spans="1:15" x14ac:dyDescent="0.25">
      <c r="A472">
        <v>100498737</v>
      </c>
      <c r="B472" s="1">
        <v>45785</v>
      </c>
      <c r="C472" t="s">
        <v>820</v>
      </c>
      <c r="D472" t="s">
        <v>2403</v>
      </c>
      <c r="E472" t="s">
        <v>327</v>
      </c>
      <c r="F472" t="s">
        <v>353</v>
      </c>
      <c r="G472" t="s">
        <v>354</v>
      </c>
      <c r="H472" t="s">
        <v>174</v>
      </c>
      <c r="I472">
        <v>328.34</v>
      </c>
      <c r="J472" t="s">
        <v>308</v>
      </c>
      <c r="K472" t="s">
        <v>354</v>
      </c>
      <c r="L472" s="1">
        <v>45785</v>
      </c>
      <c r="M472">
        <v>328.34</v>
      </c>
      <c r="N472" t="s">
        <v>2422</v>
      </c>
      <c r="O472" t="s">
        <v>315</v>
      </c>
    </row>
    <row r="473" spans="1:15" x14ac:dyDescent="0.25">
      <c r="A473">
        <v>100498739</v>
      </c>
      <c r="B473" s="1">
        <v>45785</v>
      </c>
      <c r="C473" t="s">
        <v>821</v>
      </c>
      <c r="D473" t="s">
        <v>2403</v>
      </c>
      <c r="E473" t="s">
        <v>327</v>
      </c>
      <c r="F473" t="s">
        <v>353</v>
      </c>
      <c r="G473" t="s">
        <v>354</v>
      </c>
      <c r="H473" t="s">
        <v>174</v>
      </c>
      <c r="I473">
        <v>878.7</v>
      </c>
      <c r="J473" t="s">
        <v>308</v>
      </c>
      <c r="K473" t="s">
        <v>354</v>
      </c>
      <c r="L473" s="1">
        <v>45785</v>
      </c>
      <c r="M473">
        <v>878.7</v>
      </c>
      <c r="N473" t="s">
        <v>2422</v>
      </c>
      <c r="O473" t="s">
        <v>315</v>
      </c>
    </row>
    <row r="474" spans="1:15" x14ac:dyDescent="0.25">
      <c r="A474">
        <v>100498744</v>
      </c>
      <c r="B474" s="1">
        <v>45785</v>
      </c>
      <c r="C474" t="s">
        <v>822</v>
      </c>
      <c r="D474" t="s">
        <v>2403</v>
      </c>
      <c r="E474" t="s">
        <v>327</v>
      </c>
      <c r="F474" t="s">
        <v>353</v>
      </c>
      <c r="G474" t="s">
        <v>354</v>
      </c>
      <c r="H474" t="s">
        <v>174</v>
      </c>
      <c r="I474">
        <v>186.19</v>
      </c>
      <c r="J474" t="s">
        <v>308</v>
      </c>
      <c r="K474" t="s">
        <v>354</v>
      </c>
      <c r="L474" s="1">
        <v>45785</v>
      </c>
      <c r="M474">
        <v>186.19</v>
      </c>
      <c r="N474" t="s">
        <v>2422</v>
      </c>
      <c r="O474" t="s">
        <v>315</v>
      </c>
    </row>
    <row r="475" spans="1:15" x14ac:dyDescent="0.25">
      <c r="A475">
        <v>100498749</v>
      </c>
      <c r="B475" s="1">
        <v>45785</v>
      </c>
      <c r="C475" t="s">
        <v>823</v>
      </c>
      <c r="D475" t="s">
        <v>2406</v>
      </c>
      <c r="E475" t="s">
        <v>358</v>
      </c>
      <c r="F475" t="s">
        <v>2396</v>
      </c>
      <c r="G475" t="s">
        <v>2397</v>
      </c>
      <c r="H475" t="s">
        <v>365</v>
      </c>
      <c r="I475" s="9">
        <v>1079.24</v>
      </c>
      <c r="J475" t="s">
        <v>308</v>
      </c>
      <c r="K475" t="s">
        <v>2397</v>
      </c>
      <c r="L475" s="1">
        <v>45785</v>
      </c>
      <c r="M475" s="9">
        <v>1079.24</v>
      </c>
      <c r="N475" t="s">
        <v>2398</v>
      </c>
      <c r="O475" t="s">
        <v>315</v>
      </c>
    </row>
    <row r="476" spans="1:15" x14ac:dyDescent="0.25">
      <c r="A476">
        <v>100498759</v>
      </c>
      <c r="B476" s="1">
        <v>45785</v>
      </c>
      <c r="C476" t="s">
        <v>824</v>
      </c>
      <c r="D476" t="s">
        <v>2399</v>
      </c>
      <c r="E476" t="s">
        <v>108</v>
      </c>
      <c r="F476" t="s">
        <v>2400</v>
      </c>
      <c r="G476" t="s">
        <v>2401</v>
      </c>
      <c r="H476" t="s">
        <v>171</v>
      </c>
      <c r="I476">
        <v>900.36</v>
      </c>
      <c r="J476" t="s">
        <v>308</v>
      </c>
      <c r="K476" t="s">
        <v>2401</v>
      </c>
      <c r="L476" s="1">
        <v>45785</v>
      </c>
      <c r="M476">
        <v>890.36</v>
      </c>
      <c r="N476" t="s">
        <v>2405</v>
      </c>
      <c r="O476" t="s">
        <v>315</v>
      </c>
    </row>
    <row r="477" spans="1:15" x14ac:dyDescent="0.25">
      <c r="A477">
        <v>100498764</v>
      </c>
      <c r="B477" s="1">
        <v>45785</v>
      </c>
      <c r="C477" t="s">
        <v>2452</v>
      </c>
      <c r="D477" t="s">
        <v>2403</v>
      </c>
      <c r="E477" t="s">
        <v>327</v>
      </c>
      <c r="F477" t="s">
        <v>353</v>
      </c>
      <c r="G477" t="s">
        <v>354</v>
      </c>
      <c r="H477" t="s">
        <v>173</v>
      </c>
      <c r="I477">
        <v>287.5</v>
      </c>
      <c r="J477" t="s">
        <v>308</v>
      </c>
      <c r="K477" t="s">
        <v>354</v>
      </c>
      <c r="L477" s="1">
        <v>45785</v>
      </c>
      <c r="M477">
        <v>287.5</v>
      </c>
      <c r="N477" t="s">
        <v>2422</v>
      </c>
      <c r="O477" t="s">
        <v>315</v>
      </c>
    </row>
    <row r="478" spans="1:15" x14ac:dyDescent="0.25">
      <c r="A478">
        <v>100498773</v>
      </c>
      <c r="B478" s="1">
        <v>45785</v>
      </c>
      <c r="C478" t="s">
        <v>825</v>
      </c>
      <c r="D478" t="s">
        <v>2403</v>
      </c>
      <c r="E478" t="s">
        <v>327</v>
      </c>
      <c r="F478" t="s">
        <v>353</v>
      </c>
      <c r="G478" t="s">
        <v>354</v>
      </c>
      <c r="H478" t="s">
        <v>174</v>
      </c>
      <c r="I478" s="9">
        <v>1138.1099999999999</v>
      </c>
      <c r="J478" t="s">
        <v>308</v>
      </c>
      <c r="K478" t="s">
        <v>354</v>
      </c>
      <c r="L478" s="1">
        <v>45785</v>
      </c>
      <c r="M478" s="9">
        <v>1147.1099999999999</v>
      </c>
      <c r="N478" t="s">
        <v>2422</v>
      </c>
      <c r="O478" t="s">
        <v>315</v>
      </c>
    </row>
    <row r="479" spans="1:15" x14ac:dyDescent="0.25">
      <c r="A479">
        <v>100498774</v>
      </c>
      <c r="B479" s="1">
        <v>45785</v>
      </c>
      <c r="C479" t="s">
        <v>826</v>
      </c>
      <c r="D479" t="s">
        <v>2406</v>
      </c>
      <c r="E479" t="s">
        <v>358</v>
      </c>
      <c r="F479" t="s">
        <v>2396</v>
      </c>
      <c r="G479" t="s">
        <v>2397</v>
      </c>
      <c r="H479" t="s">
        <v>365</v>
      </c>
      <c r="I479">
        <v>867.3</v>
      </c>
      <c r="J479" t="s">
        <v>308</v>
      </c>
      <c r="K479" t="s">
        <v>2397</v>
      </c>
      <c r="L479" s="1">
        <v>45785</v>
      </c>
      <c r="M479">
        <v>867.3</v>
      </c>
      <c r="N479" t="s">
        <v>2398</v>
      </c>
      <c r="O479" t="s">
        <v>315</v>
      </c>
    </row>
    <row r="480" spans="1:15" x14ac:dyDescent="0.25">
      <c r="A480">
        <v>100498800</v>
      </c>
      <c r="B480" s="1">
        <v>45785</v>
      </c>
      <c r="C480" t="s">
        <v>827</v>
      </c>
      <c r="D480" t="s">
        <v>2399</v>
      </c>
      <c r="E480" t="s">
        <v>108</v>
      </c>
      <c r="F480" t="s">
        <v>2400</v>
      </c>
      <c r="G480" t="s">
        <v>2401</v>
      </c>
      <c r="H480" t="s">
        <v>171</v>
      </c>
      <c r="I480">
        <v>231.14</v>
      </c>
      <c r="J480" t="s">
        <v>308</v>
      </c>
      <c r="K480" t="s">
        <v>2401</v>
      </c>
      <c r="L480" s="1">
        <v>45785</v>
      </c>
      <c r="M480">
        <v>231.14</v>
      </c>
      <c r="N480" t="s">
        <v>2405</v>
      </c>
      <c r="O480" t="s">
        <v>315</v>
      </c>
    </row>
    <row r="481" spans="1:15" x14ac:dyDescent="0.25">
      <c r="A481">
        <v>100498801</v>
      </c>
      <c r="B481" s="1">
        <v>45785</v>
      </c>
      <c r="C481" t="s">
        <v>828</v>
      </c>
      <c r="D481" t="s">
        <v>2403</v>
      </c>
      <c r="E481" t="s">
        <v>327</v>
      </c>
      <c r="F481" t="s">
        <v>353</v>
      </c>
      <c r="G481" t="s">
        <v>354</v>
      </c>
      <c r="H481" t="s">
        <v>174</v>
      </c>
      <c r="I481">
        <v>399</v>
      </c>
      <c r="J481" t="s">
        <v>308</v>
      </c>
      <c r="K481" t="s">
        <v>354</v>
      </c>
      <c r="L481" s="1">
        <v>45785</v>
      </c>
      <c r="M481">
        <v>399</v>
      </c>
      <c r="N481" t="s">
        <v>2422</v>
      </c>
      <c r="O481" t="s">
        <v>315</v>
      </c>
    </row>
    <row r="482" spans="1:15" x14ac:dyDescent="0.25">
      <c r="A482">
        <v>100498811</v>
      </c>
      <c r="B482" s="1">
        <v>45785</v>
      </c>
      <c r="C482" t="s">
        <v>829</v>
      </c>
      <c r="D482" t="s">
        <v>2399</v>
      </c>
      <c r="E482" t="s">
        <v>108</v>
      </c>
      <c r="F482" t="s">
        <v>2400</v>
      </c>
      <c r="G482" t="s">
        <v>2401</v>
      </c>
      <c r="H482" t="s">
        <v>171</v>
      </c>
      <c r="I482">
        <v>165.5</v>
      </c>
      <c r="J482" t="s">
        <v>308</v>
      </c>
      <c r="K482" t="s">
        <v>2401</v>
      </c>
      <c r="L482" s="1">
        <v>45785</v>
      </c>
      <c r="M482">
        <v>270.5</v>
      </c>
      <c r="N482" t="s">
        <v>2405</v>
      </c>
      <c r="O482" t="s">
        <v>315</v>
      </c>
    </row>
    <row r="483" spans="1:15" x14ac:dyDescent="0.25">
      <c r="A483">
        <v>100498812</v>
      </c>
      <c r="B483" s="1">
        <v>45785</v>
      </c>
      <c r="C483" t="s">
        <v>830</v>
      </c>
      <c r="D483" t="s">
        <v>2403</v>
      </c>
      <c r="E483" t="s">
        <v>327</v>
      </c>
      <c r="F483" t="s">
        <v>353</v>
      </c>
      <c r="G483" t="s">
        <v>354</v>
      </c>
      <c r="H483" t="s">
        <v>174</v>
      </c>
      <c r="I483" s="9">
        <v>3649.61</v>
      </c>
      <c r="J483" t="s">
        <v>308</v>
      </c>
      <c r="K483" t="s">
        <v>354</v>
      </c>
      <c r="L483" s="1">
        <v>45785</v>
      </c>
      <c r="M483" s="9">
        <v>3649.6</v>
      </c>
      <c r="N483" t="s">
        <v>356</v>
      </c>
      <c r="O483" t="s">
        <v>315</v>
      </c>
    </row>
    <row r="484" spans="1:15" x14ac:dyDescent="0.25">
      <c r="A484">
        <v>100498822</v>
      </c>
      <c r="B484" s="1">
        <v>45785</v>
      </c>
      <c r="C484" t="s">
        <v>2453</v>
      </c>
      <c r="D484" t="s">
        <v>2403</v>
      </c>
      <c r="E484" t="s">
        <v>327</v>
      </c>
      <c r="F484" t="s">
        <v>353</v>
      </c>
      <c r="G484" t="s">
        <v>354</v>
      </c>
      <c r="H484" t="s">
        <v>174</v>
      </c>
      <c r="I484">
        <v>115</v>
      </c>
      <c r="J484" t="s">
        <v>308</v>
      </c>
      <c r="K484" t="s">
        <v>354</v>
      </c>
      <c r="L484" s="1">
        <v>45785</v>
      </c>
      <c r="M484">
        <v>115</v>
      </c>
      <c r="N484" t="s">
        <v>2422</v>
      </c>
      <c r="O484" t="s">
        <v>315</v>
      </c>
    </row>
    <row r="485" spans="1:15" x14ac:dyDescent="0.25">
      <c r="A485">
        <v>100498828</v>
      </c>
      <c r="B485" s="1">
        <v>45785</v>
      </c>
      <c r="C485" t="s">
        <v>831</v>
      </c>
      <c r="D485" t="s">
        <v>2406</v>
      </c>
      <c r="E485" t="s">
        <v>358</v>
      </c>
      <c r="F485" t="s">
        <v>2396</v>
      </c>
      <c r="G485" t="s">
        <v>2397</v>
      </c>
      <c r="H485" t="s">
        <v>365</v>
      </c>
      <c r="I485">
        <v>642.4</v>
      </c>
      <c r="J485" t="s">
        <v>308</v>
      </c>
      <c r="K485" t="s">
        <v>2397</v>
      </c>
      <c r="L485" s="1">
        <v>45785</v>
      </c>
      <c r="M485">
        <v>642.4</v>
      </c>
      <c r="N485" t="s">
        <v>2398</v>
      </c>
      <c r="O485" t="s">
        <v>315</v>
      </c>
    </row>
    <row r="486" spans="1:15" x14ac:dyDescent="0.25">
      <c r="A486">
        <v>100498831</v>
      </c>
      <c r="B486" s="1">
        <v>45785</v>
      </c>
      <c r="C486" t="s">
        <v>832</v>
      </c>
      <c r="D486" t="s">
        <v>2403</v>
      </c>
      <c r="E486" t="s">
        <v>327</v>
      </c>
      <c r="F486" t="s">
        <v>353</v>
      </c>
      <c r="G486" t="s">
        <v>354</v>
      </c>
      <c r="H486" t="s">
        <v>174</v>
      </c>
      <c r="I486" s="9">
        <v>3530</v>
      </c>
      <c r="J486" t="s">
        <v>308</v>
      </c>
      <c r="K486" t="s">
        <v>354</v>
      </c>
      <c r="L486" s="1">
        <v>45785</v>
      </c>
      <c r="M486" s="9">
        <v>3530</v>
      </c>
      <c r="N486" t="s">
        <v>356</v>
      </c>
      <c r="O486" t="s">
        <v>315</v>
      </c>
    </row>
    <row r="487" spans="1:15" x14ac:dyDescent="0.25">
      <c r="A487">
        <v>100498832</v>
      </c>
      <c r="B487" s="1">
        <v>45785</v>
      </c>
      <c r="C487" t="s">
        <v>833</v>
      </c>
      <c r="D487" t="s">
        <v>2406</v>
      </c>
      <c r="E487" t="s">
        <v>358</v>
      </c>
      <c r="F487" t="s">
        <v>2396</v>
      </c>
      <c r="G487" t="s">
        <v>2397</v>
      </c>
      <c r="H487" t="s">
        <v>365</v>
      </c>
      <c r="I487">
        <v>566.5</v>
      </c>
      <c r="J487" t="s">
        <v>308</v>
      </c>
      <c r="K487" t="s">
        <v>2397</v>
      </c>
      <c r="L487" s="1">
        <v>45785</v>
      </c>
      <c r="M487">
        <v>566.5</v>
      </c>
      <c r="N487" t="s">
        <v>2398</v>
      </c>
      <c r="O487" t="s">
        <v>315</v>
      </c>
    </row>
    <row r="488" spans="1:15" x14ac:dyDescent="0.25">
      <c r="A488">
        <v>100498835</v>
      </c>
      <c r="B488" s="1">
        <v>45785</v>
      </c>
      <c r="C488" t="s">
        <v>834</v>
      </c>
      <c r="D488" t="s">
        <v>2403</v>
      </c>
      <c r="E488" t="s">
        <v>327</v>
      </c>
      <c r="F488" t="s">
        <v>353</v>
      </c>
      <c r="G488" t="s">
        <v>354</v>
      </c>
      <c r="H488" t="s">
        <v>174</v>
      </c>
      <c r="I488">
        <v>350</v>
      </c>
      <c r="J488" t="s">
        <v>308</v>
      </c>
      <c r="K488" t="s">
        <v>354</v>
      </c>
      <c r="L488" s="1">
        <v>45785</v>
      </c>
      <c r="M488">
        <v>350</v>
      </c>
      <c r="N488" t="s">
        <v>356</v>
      </c>
      <c r="O488" t="s">
        <v>315</v>
      </c>
    </row>
    <row r="489" spans="1:15" x14ac:dyDescent="0.25">
      <c r="A489">
        <v>100498838</v>
      </c>
      <c r="B489" s="1">
        <v>45785</v>
      </c>
      <c r="C489" t="s">
        <v>835</v>
      </c>
      <c r="D489" t="s">
        <v>2406</v>
      </c>
      <c r="E489" t="s">
        <v>358</v>
      </c>
      <c r="F489" t="s">
        <v>2396</v>
      </c>
      <c r="G489" t="s">
        <v>2397</v>
      </c>
      <c r="H489" t="s">
        <v>175</v>
      </c>
      <c r="I489">
        <v>336.5</v>
      </c>
      <c r="J489" t="s">
        <v>308</v>
      </c>
      <c r="K489" t="s">
        <v>2397</v>
      </c>
      <c r="L489" s="1">
        <v>45785</v>
      </c>
      <c r="M489">
        <v>336.5</v>
      </c>
      <c r="N489" t="s">
        <v>2398</v>
      </c>
      <c r="O489" t="s">
        <v>315</v>
      </c>
    </row>
    <row r="490" spans="1:15" x14ac:dyDescent="0.25">
      <c r="A490">
        <v>100498843</v>
      </c>
      <c r="B490" s="1">
        <v>45785</v>
      </c>
      <c r="C490" t="s">
        <v>836</v>
      </c>
      <c r="D490" t="s">
        <v>2406</v>
      </c>
      <c r="E490" t="s">
        <v>112</v>
      </c>
      <c r="F490" t="s">
        <v>2440</v>
      </c>
      <c r="G490" t="s">
        <v>2397</v>
      </c>
      <c r="H490" t="s">
        <v>365</v>
      </c>
      <c r="I490">
        <v>331.13</v>
      </c>
      <c r="J490" t="s">
        <v>308</v>
      </c>
      <c r="K490" t="s">
        <v>2397</v>
      </c>
      <c r="L490" s="1">
        <v>45785</v>
      </c>
      <c r="M490">
        <v>331.13</v>
      </c>
      <c r="N490" t="s">
        <v>2398</v>
      </c>
      <c r="O490" t="s">
        <v>2441</v>
      </c>
    </row>
    <row r="491" spans="1:15" x14ac:dyDescent="0.25">
      <c r="A491">
        <v>100498862</v>
      </c>
      <c r="B491" s="1">
        <v>45785</v>
      </c>
      <c r="C491" t="s">
        <v>837</v>
      </c>
      <c r="D491" t="s">
        <v>2403</v>
      </c>
      <c r="E491" t="s">
        <v>327</v>
      </c>
      <c r="F491" t="s">
        <v>353</v>
      </c>
      <c r="G491" t="s">
        <v>354</v>
      </c>
      <c r="H491" t="s">
        <v>173</v>
      </c>
      <c r="I491">
        <v>767</v>
      </c>
      <c r="J491" t="s">
        <v>308</v>
      </c>
      <c r="K491" t="s">
        <v>354</v>
      </c>
      <c r="L491" s="1">
        <v>45785</v>
      </c>
      <c r="M491">
        <v>767</v>
      </c>
      <c r="N491" t="s">
        <v>2422</v>
      </c>
      <c r="O491" t="s">
        <v>315</v>
      </c>
    </row>
    <row r="492" spans="1:15" x14ac:dyDescent="0.25">
      <c r="A492">
        <v>100498868</v>
      </c>
      <c r="B492" s="1">
        <v>45785</v>
      </c>
      <c r="C492" t="s">
        <v>838</v>
      </c>
      <c r="D492" t="s">
        <v>2406</v>
      </c>
      <c r="E492" t="s">
        <v>112</v>
      </c>
      <c r="F492" t="s">
        <v>2440</v>
      </c>
      <c r="G492" t="s">
        <v>2397</v>
      </c>
      <c r="H492" t="s">
        <v>365</v>
      </c>
      <c r="I492">
        <v>463.01</v>
      </c>
      <c r="J492" t="s">
        <v>308</v>
      </c>
      <c r="K492" t="s">
        <v>2397</v>
      </c>
      <c r="L492" s="1">
        <v>45785</v>
      </c>
      <c r="M492">
        <v>314.52999999999997</v>
      </c>
      <c r="N492" t="s">
        <v>2398</v>
      </c>
      <c r="O492" t="s">
        <v>2441</v>
      </c>
    </row>
    <row r="493" spans="1:15" x14ac:dyDescent="0.25">
      <c r="A493">
        <v>100498869</v>
      </c>
      <c r="B493" s="1">
        <v>45785</v>
      </c>
      <c r="C493" t="s">
        <v>839</v>
      </c>
      <c r="D493" t="s">
        <v>2406</v>
      </c>
      <c r="E493" t="s">
        <v>112</v>
      </c>
      <c r="F493" t="s">
        <v>2440</v>
      </c>
      <c r="G493" t="s">
        <v>2397</v>
      </c>
      <c r="H493" t="s">
        <v>365</v>
      </c>
      <c r="I493">
        <v>375.38</v>
      </c>
      <c r="J493" t="s">
        <v>308</v>
      </c>
      <c r="K493" t="s">
        <v>2397</v>
      </c>
      <c r="L493" s="1">
        <v>45785</v>
      </c>
      <c r="M493">
        <v>375.37</v>
      </c>
      <c r="N493" t="s">
        <v>2398</v>
      </c>
      <c r="O493" t="s">
        <v>2444</v>
      </c>
    </row>
    <row r="494" spans="1:15" x14ac:dyDescent="0.25">
      <c r="A494">
        <v>100498870</v>
      </c>
      <c r="B494" s="1">
        <v>45785</v>
      </c>
      <c r="C494" t="s">
        <v>839</v>
      </c>
      <c r="D494" t="s">
        <v>2406</v>
      </c>
      <c r="E494" t="s">
        <v>112</v>
      </c>
      <c r="F494" t="s">
        <v>2440</v>
      </c>
      <c r="G494" t="s">
        <v>2397</v>
      </c>
      <c r="H494" t="s">
        <v>365</v>
      </c>
      <c r="I494">
        <v>535.23</v>
      </c>
      <c r="J494" t="s">
        <v>308</v>
      </c>
      <c r="K494" t="s">
        <v>2397</v>
      </c>
      <c r="L494" s="1">
        <v>45785</v>
      </c>
      <c r="M494">
        <v>535.23</v>
      </c>
      <c r="N494" t="s">
        <v>2398</v>
      </c>
      <c r="O494" t="s">
        <v>2444</v>
      </c>
    </row>
    <row r="495" spans="1:15" x14ac:dyDescent="0.25">
      <c r="A495">
        <v>100498871</v>
      </c>
      <c r="B495" s="1">
        <v>45785</v>
      </c>
      <c r="C495" t="s">
        <v>839</v>
      </c>
      <c r="D495" t="s">
        <v>2406</v>
      </c>
      <c r="E495" t="s">
        <v>112</v>
      </c>
      <c r="F495" t="s">
        <v>2440</v>
      </c>
      <c r="G495" t="s">
        <v>2397</v>
      </c>
      <c r="H495" t="s">
        <v>365</v>
      </c>
      <c r="I495">
        <v>368.08</v>
      </c>
      <c r="J495" t="s">
        <v>308</v>
      </c>
      <c r="K495" t="s">
        <v>2397</v>
      </c>
      <c r="L495" s="1">
        <v>45785</v>
      </c>
      <c r="M495">
        <v>368.08</v>
      </c>
      <c r="N495" t="s">
        <v>2398</v>
      </c>
      <c r="O495" t="s">
        <v>2444</v>
      </c>
    </row>
    <row r="496" spans="1:15" x14ac:dyDescent="0.25">
      <c r="A496">
        <v>100498876</v>
      </c>
      <c r="B496" s="1">
        <v>45785</v>
      </c>
      <c r="C496" t="s">
        <v>840</v>
      </c>
      <c r="D496" t="s">
        <v>2399</v>
      </c>
      <c r="E496" t="s">
        <v>108</v>
      </c>
      <c r="F496" t="s">
        <v>2400</v>
      </c>
      <c r="G496" t="s">
        <v>2401</v>
      </c>
      <c r="H496" t="s">
        <v>162</v>
      </c>
      <c r="I496" s="9">
        <v>1275.96</v>
      </c>
      <c r="J496" t="s">
        <v>308</v>
      </c>
      <c r="K496" t="s">
        <v>2401</v>
      </c>
      <c r="L496" s="1">
        <v>45785</v>
      </c>
      <c r="M496" s="9">
        <v>1275.96</v>
      </c>
      <c r="N496" t="s">
        <v>2402</v>
      </c>
      <c r="O496" t="s">
        <v>315</v>
      </c>
    </row>
    <row r="497" spans="1:15" x14ac:dyDescent="0.25">
      <c r="A497">
        <v>100498884</v>
      </c>
      <c r="B497" s="1">
        <v>45785</v>
      </c>
      <c r="C497" t="s">
        <v>841</v>
      </c>
      <c r="D497" t="s">
        <v>2406</v>
      </c>
      <c r="E497" t="s">
        <v>358</v>
      </c>
      <c r="F497" t="s">
        <v>2396</v>
      </c>
      <c r="G497" t="s">
        <v>2397</v>
      </c>
      <c r="H497" t="s">
        <v>175</v>
      </c>
      <c r="I497">
        <v>172.5</v>
      </c>
      <c r="J497" t="s">
        <v>308</v>
      </c>
      <c r="K497" t="s">
        <v>2397</v>
      </c>
      <c r="L497" s="1">
        <v>45785</v>
      </c>
      <c r="M497">
        <v>172.5</v>
      </c>
      <c r="N497" t="s">
        <v>2398</v>
      </c>
      <c r="O497" t="s">
        <v>315</v>
      </c>
    </row>
    <row r="498" spans="1:15" x14ac:dyDescent="0.25">
      <c r="A498">
        <v>100498893</v>
      </c>
      <c r="B498" s="1">
        <v>45785</v>
      </c>
      <c r="C498" t="s">
        <v>2454</v>
      </c>
      <c r="D498" t="s">
        <v>2403</v>
      </c>
      <c r="E498" t="s">
        <v>327</v>
      </c>
      <c r="F498" t="s">
        <v>353</v>
      </c>
      <c r="G498" t="s">
        <v>354</v>
      </c>
      <c r="H498" t="s">
        <v>174</v>
      </c>
      <c r="I498">
        <v>325.08</v>
      </c>
      <c r="J498" t="s">
        <v>308</v>
      </c>
      <c r="K498" t="s">
        <v>354</v>
      </c>
      <c r="L498" s="1">
        <v>45785</v>
      </c>
      <c r="M498">
        <v>325.08</v>
      </c>
      <c r="N498" t="s">
        <v>356</v>
      </c>
      <c r="O498" t="s">
        <v>315</v>
      </c>
    </row>
    <row r="499" spans="1:15" x14ac:dyDescent="0.25">
      <c r="A499">
        <v>100498898</v>
      </c>
      <c r="B499" s="1">
        <v>45785</v>
      </c>
      <c r="C499" t="s">
        <v>842</v>
      </c>
      <c r="D499" t="s">
        <v>2403</v>
      </c>
      <c r="E499" t="s">
        <v>327</v>
      </c>
      <c r="F499" t="s">
        <v>353</v>
      </c>
      <c r="G499" t="s">
        <v>354</v>
      </c>
      <c r="H499" t="s">
        <v>174</v>
      </c>
      <c r="I499" s="9">
        <v>1368.73</v>
      </c>
      <c r="J499" t="s">
        <v>308</v>
      </c>
      <c r="K499" t="s">
        <v>354</v>
      </c>
      <c r="L499" s="1">
        <v>45785</v>
      </c>
      <c r="M499" s="9">
        <v>1519.77</v>
      </c>
      <c r="N499" t="s">
        <v>356</v>
      </c>
      <c r="O499" t="s">
        <v>315</v>
      </c>
    </row>
    <row r="500" spans="1:15" x14ac:dyDescent="0.25">
      <c r="A500">
        <v>100498909</v>
      </c>
      <c r="B500" s="1">
        <v>45785</v>
      </c>
      <c r="C500" t="s">
        <v>843</v>
      </c>
      <c r="D500" t="s">
        <v>2403</v>
      </c>
      <c r="E500" t="s">
        <v>327</v>
      </c>
      <c r="F500" t="s">
        <v>353</v>
      </c>
      <c r="G500" t="s">
        <v>354</v>
      </c>
      <c r="H500" t="s">
        <v>174</v>
      </c>
      <c r="I500" s="9">
        <v>1719.38</v>
      </c>
      <c r="J500" t="s">
        <v>308</v>
      </c>
      <c r="K500" t="s">
        <v>354</v>
      </c>
      <c r="L500" s="1">
        <v>45785</v>
      </c>
      <c r="M500" s="9">
        <v>1719.38</v>
      </c>
      <c r="N500" t="s">
        <v>2422</v>
      </c>
      <c r="O500" t="s">
        <v>315</v>
      </c>
    </row>
    <row r="501" spans="1:15" x14ac:dyDescent="0.25">
      <c r="A501">
        <v>100498938</v>
      </c>
      <c r="B501" s="1">
        <v>45785</v>
      </c>
      <c r="C501" t="s">
        <v>844</v>
      </c>
      <c r="D501" t="s">
        <v>2399</v>
      </c>
      <c r="E501" t="s">
        <v>108</v>
      </c>
      <c r="F501" t="s">
        <v>2400</v>
      </c>
      <c r="G501" t="s">
        <v>2401</v>
      </c>
      <c r="H501" t="s">
        <v>171</v>
      </c>
      <c r="I501">
        <v>656.44</v>
      </c>
      <c r="J501" t="s">
        <v>308</v>
      </c>
      <c r="K501" t="s">
        <v>2401</v>
      </c>
      <c r="L501" s="1">
        <v>45785</v>
      </c>
      <c r="M501">
        <v>656.44</v>
      </c>
      <c r="N501" t="s">
        <v>2405</v>
      </c>
      <c r="O501" t="s">
        <v>315</v>
      </c>
    </row>
    <row r="502" spans="1:15" x14ac:dyDescent="0.25">
      <c r="A502">
        <v>100499214</v>
      </c>
      <c r="B502" s="1">
        <v>45786</v>
      </c>
      <c r="C502" t="s">
        <v>845</v>
      </c>
      <c r="D502" t="s">
        <v>2403</v>
      </c>
      <c r="E502" t="s">
        <v>327</v>
      </c>
      <c r="F502" t="s">
        <v>353</v>
      </c>
      <c r="G502" t="s">
        <v>354</v>
      </c>
      <c r="H502" t="s">
        <v>174</v>
      </c>
      <c r="I502">
        <v>388.73</v>
      </c>
      <c r="J502" t="s">
        <v>308</v>
      </c>
      <c r="K502" t="s">
        <v>354</v>
      </c>
      <c r="L502" s="1">
        <v>45786</v>
      </c>
      <c r="M502">
        <v>388.73</v>
      </c>
      <c r="N502" t="s">
        <v>2422</v>
      </c>
      <c r="O502" t="s">
        <v>315</v>
      </c>
    </row>
    <row r="503" spans="1:15" x14ac:dyDescent="0.25">
      <c r="A503">
        <v>100499215</v>
      </c>
      <c r="B503" s="1">
        <v>45786</v>
      </c>
      <c r="C503" t="s">
        <v>846</v>
      </c>
      <c r="D503" t="s">
        <v>2417</v>
      </c>
      <c r="E503" t="s">
        <v>113</v>
      </c>
      <c r="F503" t="s">
        <v>2418</v>
      </c>
      <c r="G503" t="s">
        <v>2419</v>
      </c>
      <c r="H503" t="s">
        <v>172</v>
      </c>
      <c r="I503">
        <v>785.08</v>
      </c>
      <c r="J503" t="s">
        <v>308</v>
      </c>
      <c r="K503" t="s">
        <v>2419</v>
      </c>
      <c r="L503" s="1">
        <v>45786</v>
      </c>
      <c r="M503">
        <v>785.09</v>
      </c>
      <c r="N503" t="s">
        <v>2421</v>
      </c>
      <c r="O503" t="s">
        <v>315</v>
      </c>
    </row>
    <row r="504" spans="1:15" x14ac:dyDescent="0.25">
      <c r="A504">
        <v>100499216</v>
      </c>
      <c r="B504" s="1">
        <v>45786</v>
      </c>
      <c r="C504" t="s">
        <v>847</v>
      </c>
      <c r="D504" t="s">
        <v>2403</v>
      </c>
      <c r="E504" t="s">
        <v>327</v>
      </c>
      <c r="F504" t="s">
        <v>353</v>
      </c>
      <c r="G504" t="s">
        <v>354</v>
      </c>
      <c r="H504" t="s">
        <v>174</v>
      </c>
      <c r="I504">
        <v>178.34</v>
      </c>
      <c r="J504" t="s">
        <v>308</v>
      </c>
      <c r="K504" t="s">
        <v>354</v>
      </c>
      <c r="L504" s="1">
        <v>45786</v>
      </c>
      <c r="M504">
        <v>178.34</v>
      </c>
      <c r="N504" t="s">
        <v>2422</v>
      </c>
      <c r="O504" t="s">
        <v>315</v>
      </c>
    </row>
    <row r="505" spans="1:15" x14ac:dyDescent="0.25">
      <c r="A505">
        <v>100499217</v>
      </c>
      <c r="B505" s="1">
        <v>45786</v>
      </c>
      <c r="C505" t="s">
        <v>848</v>
      </c>
      <c r="D505" t="s">
        <v>2417</v>
      </c>
      <c r="E505" t="s">
        <v>113</v>
      </c>
      <c r="F505" t="s">
        <v>2418</v>
      </c>
      <c r="G505" t="s">
        <v>2419</v>
      </c>
      <c r="H505" t="s">
        <v>170</v>
      </c>
      <c r="I505">
        <v>538.96</v>
      </c>
      <c r="J505" t="s">
        <v>308</v>
      </c>
      <c r="K505" t="s">
        <v>2419</v>
      </c>
      <c r="L505" s="1">
        <v>45786</v>
      </c>
      <c r="M505">
        <v>538.96</v>
      </c>
      <c r="N505" t="s">
        <v>2421</v>
      </c>
      <c r="O505" t="s">
        <v>315</v>
      </c>
    </row>
    <row r="506" spans="1:15" x14ac:dyDescent="0.25">
      <c r="A506">
        <v>100499223</v>
      </c>
      <c r="B506" s="1">
        <v>45786</v>
      </c>
      <c r="C506" t="s">
        <v>849</v>
      </c>
      <c r="D506" t="s">
        <v>2403</v>
      </c>
      <c r="E506" t="s">
        <v>327</v>
      </c>
      <c r="F506" t="s">
        <v>353</v>
      </c>
      <c r="G506" t="s">
        <v>354</v>
      </c>
      <c r="H506" t="s">
        <v>174</v>
      </c>
      <c r="I506">
        <v>372.7</v>
      </c>
      <c r="J506" t="s">
        <v>308</v>
      </c>
      <c r="K506" t="s">
        <v>354</v>
      </c>
      <c r="L506" s="1">
        <v>45786</v>
      </c>
      <c r="M506">
        <v>372.7</v>
      </c>
      <c r="N506" t="s">
        <v>2422</v>
      </c>
      <c r="O506" t="s">
        <v>315</v>
      </c>
    </row>
    <row r="507" spans="1:15" x14ac:dyDescent="0.25">
      <c r="A507">
        <v>100499225</v>
      </c>
      <c r="B507" s="1">
        <v>45786</v>
      </c>
      <c r="C507" t="s">
        <v>850</v>
      </c>
      <c r="D507" t="s">
        <v>2403</v>
      </c>
      <c r="E507" t="s">
        <v>327</v>
      </c>
      <c r="F507" t="s">
        <v>353</v>
      </c>
      <c r="G507" t="s">
        <v>354</v>
      </c>
      <c r="H507" t="s">
        <v>173</v>
      </c>
      <c r="I507">
        <v>354.92</v>
      </c>
      <c r="J507" t="s">
        <v>308</v>
      </c>
      <c r="K507" t="s">
        <v>354</v>
      </c>
      <c r="L507" s="1">
        <v>45786</v>
      </c>
      <c r="M507">
        <v>354.92</v>
      </c>
      <c r="N507" t="s">
        <v>2422</v>
      </c>
      <c r="O507" t="s">
        <v>315</v>
      </c>
    </row>
    <row r="508" spans="1:15" x14ac:dyDescent="0.25">
      <c r="A508">
        <v>100499231</v>
      </c>
      <c r="B508" s="1">
        <v>45786</v>
      </c>
      <c r="C508" t="s">
        <v>851</v>
      </c>
      <c r="D508" t="s">
        <v>2403</v>
      </c>
      <c r="E508" t="s">
        <v>327</v>
      </c>
      <c r="F508" t="s">
        <v>353</v>
      </c>
      <c r="G508" t="s">
        <v>354</v>
      </c>
      <c r="H508" t="s">
        <v>174</v>
      </c>
      <c r="I508">
        <v>349.32</v>
      </c>
      <c r="J508" t="s">
        <v>308</v>
      </c>
      <c r="K508" t="s">
        <v>354</v>
      </c>
      <c r="L508" s="1">
        <v>45786</v>
      </c>
      <c r="M508">
        <v>349.32</v>
      </c>
      <c r="N508" t="s">
        <v>2422</v>
      </c>
      <c r="O508" t="s">
        <v>315</v>
      </c>
    </row>
    <row r="509" spans="1:15" x14ac:dyDescent="0.25">
      <c r="A509">
        <v>100499237</v>
      </c>
      <c r="B509" s="1">
        <v>45786</v>
      </c>
      <c r="C509" t="s">
        <v>852</v>
      </c>
      <c r="D509" t="s">
        <v>2403</v>
      </c>
      <c r="E509" t="s">
        <v>327</v>
      </c>
      <c r="F509" t="s">
        <v>353</v>
      </c>
      <c r="G509" t="s">
        <v>354</v>
      </c>
      <c r="H509" t="s">
        <v>173</v>
      </c>
      <c r="I509">
        <v>279.77</v>
      </c>
      <c r="J509" t="s">
        <v>308</v>
      </c>
      <c r="K509" t="s">
        <v>354</v>
      </c>
      <c r="L509" s="1">
        <v>45786</v>
      </c>
      <c r="M509">
        <v>279.77</v>
      </c>
      <c r="N509" t="s">
        <v>2422</v>
      </c>
      <c r="O509" t="s">
        <v>315</v>
      </c>
    </row>
    <row r="510" spans="1:15" x14ac:dyDescent="0.25">
      <c r="A510">
        <v>100499244</v>
      </c>
      <c r="B510" s="1">
        <v>45786</v>
      </c>
      <c r="C510" t="s">
        <v>853</v>
      </c>
      <c r="D510" t="s">
        <v>2403</v>
      </c>
      <c r="E510" t="s">
        <v>327</v>
      </c>
      <c r="F510" t="s">
        <v>353</v>
      </c>
      <c r="G510" t="s">
        <v>354</v>
      </c>
      <c r="H510" t="s">
        <v>173</v>
      </c>
      <c r="I510">
        <v>473</v>
      </c>
      <c r="J510" t="s">
        <v>308</v>
      </c>
      <c r="K510" t="s">
        <v>354</v>
      </c>
      <c r="L510" s="1">
        <v>45786</v>
      </c>
      <c r="M510">
        <v>473</v>
      </c>
      <c r="N510" t="s">
        <v>2422</v>
      </c>
      <c r="O510" t="s">
        <v>315</v>
      </c>
    </row>
    <row r="511" spans="1:15" x14ac:dyDescent="0.25">
      <c r="A511">
        <v>100499261</v>
      </c>
      <c r="B511" s="1">
        <v>45786</v>
      </c>
      <c r="C511" t="s">
        <v>854</v>
      </c>
      <c r="D511" t="s">
        <v>2403</v>
      </c>
      <c r="E511" t="s">
        <v>327</v>
      </c>
      <c r="F511" t="s">
        <v>353</v>
      </c>
      <c r="G511" t="s">
        <v>354</v>
      </c>
      <c r="H511" t="s">
        <v>174</v>
      </c>
      <c r="I511">
        <v>374.72</v>
      </c>
      <c r="J511" t="s">
        <v>308</v>
      </c>
      <c r="K511" t="s">
        <v>354</v>
      </c>
      <c r="L511" s="1">
        <v>45786</v>
      </c>
      <c r="M511">
        <v>374.72</v>
      </c>
      <c r="N511" t="s">
        <v>2422</v>
      </c>
      <c r="O511" t="s">
        <v>315</v>
      </c>
    </row>
    <row r="512" spans="1:15" x14ac:dyDescent="0.25">
      <c r="A512">
        <v>100499273</v>
      </c>
      <c r="B512" s="1">
        <v>45786</v>
      </c>
      <c r="C512" t="s">
        <v>855</v>
      </c>
      <c r="D512" t="s">
        <v>2403</v>
      </c>
      <c r="E512" t="s">
        <v>327</v>
      </c>
      <c r="F512" t="s">
        <v>353</v>
      </c>
      <c r="G512" t="s">
        <v>354</v>
      </c>
      <c r="H512" t="s">
        <v>174</v>
      </c>
      <c r="I512">
        <v>288.64</v>
      </c>
      <c r="J512" t="s">
        <v>308</v>
      </c>
      <c r="K512" t="s">
        <v>354</v>
      </c>
      <c r="L512" s="1">
        <v>45786</v>
      </c>
      <c r="M512">
        <v>288.64</v>
      </c>
      <c r="N512" t="s">
        <v>2422</v>
      </c>
      <c r="O512" t="s">
        <v>315</v>
      </c>
    </row>
    <row r="513" spans="1:15" x14ac:dyDescent="0.25">
      <c r="A513">
        <v>100499282</v>
      </c>
      <c r="B513" s="1">
        <v>45786</v>
      </c>
      <c r="C513" t="s">
        <v>856</v>
      </c>
      <c r="D513" t="s">
        <v>2403</v>
      </c>
      <c r="E513" t="s">
        <v>327</v>
      </c>
      <c r="F513" t="s">
        <v>353</v>
      </c>
      <c r="G513" t="s">
        <v>354</v>
      </c>
      <c r="H513" t="s">
        <v>173</v>
      </c>
      <c r="I513">
        <v>456.95</v>
      </c>
      <c r="J513" t="s">
        <v>308</v>
      </c>
      <c r="K513" t="s">
        <v>354</v>
      </c>
      <c r="L513" s="1">
        <v>45786</v>
      </c>
      <c r="M513">
        <v>456.95</v>
      </c>
      <c r="N513" t="s">
        <v>2422</v>
      </c>
      <c r="O513" t="s">
        <v>315</v>
      </c>
    </row>
    <row r="514" spans="1:15" x14ac:dyDescent="0.25">
      <c r="A514">
        <v>100499306</v>
      </c>
      <c r="B514" s="1">
        <v>45786</v>
      </c>
      <c r="C514" t="s">
        <v>857</v>
      </c>
      <c r="D514" t="s">
        <v>2406</v>
      </c>
      <c r="E514" t="s">
        <v>112</v>
      </c>
      <c r="F514" t="s">
        <v>2440</v>
      </c>
      <c r="G514" t="s">
        <v>2397</v>
      </c>
      <c r="H514" t="s">
        <v>365</v>
      </c>
      <c r="I514">
        <v>331.51</v>
      </c>
      <c r="J514" t="s">
        <v>308</v>
      </c>
      <c r="K514" t="s">
        <v>2397</v>
      </c>
      <c r="L514" s="1">
        <v>45786</v>
      </c>
      <c r="M514">
        <v>331.51</v>
      </c>
      <c r="N514" t="s">
        <v>2398</v>
      </c>
      <c r="O514" t="s">
        <v>2451</v>
      </c>
    </row>
    <row r="515" spans="1:15" x14ac:dyDescent="0.25">
      <c r="A515">
        <v>100499317</v>
      </c>
      <c r="B515" s="1">
        <v>45786</v>
      </c>
      <c r="C515" t="s">
        <v>858</v>
      </c>
      <c r="D515" t="s">
        <v>2406</v>
      </c>
      <c r="E515" t="s">
        <v>108</v>
      </c>
      <c r="F515" t="s">
        <v>2400</v>
      </c>
      <c r="G515" t="s">
        <v>2397</v>
      </c>
      <c r="H515" t="s">
        <v>175</v>
      </c>
      <c r="I515">
        <v>256.95999999999998</v>
      </c>
      <c r="J515" t="s">
        <v>308</v>
      </c>
      <c r="K515" t="s">
        <v>2397</v>
      </c>
      <c r="L515" s="1">
        <v>45786</v>
      </c>
      <c r="M515">
        <v>256.95</v>
      </c>
      <c r="N515" t="s">
        <v>2398</v>
      </c>
      <c r="O515" t="s">
        <v>2450</v>
      </c>
    </row>
    <row r="516" spans="1:15" x14ac:dyDescent="0.25">
      <c r="A516">
        <v>100499332</v>
      </c>
      <c r="B516" s="1">
        <v>45786</v>
      </c>
      <c r="C516" t="s">
        <v>859</v>
      </c>
      <c r="D516" t="s">
        <v>2406</v>
      </c>
      <c r="E516" t="s">
        <v>358</v>
      </c>
      <c r="F516" t="s">
        <v>2396</v>
      </c>
      <c r="G516" t="s">
        <v>2397</v>
      </c>
      <c r="H516" t="s">
        <v>175</v>
      </c>
      <c r="I516">
        <v>563.45000000000005</v>
      </c>
      <c r="J516" t="s">
        <v>308</v>
      </c>
      <c r="K516" t="s">
        <v>2397</v>
      </c>
      <c r="L516" s="1">
        <v>45786</v>
      </c>
      <c r="M516">
        <v>563.45000000000005</v>
      </c>
      <c r="N516" t="s">
        <v>2398</v>
      </c>
      <c r="O516" t="s">
        <v>315</v>
      </c>
    </row>
    <row r="517" spans="1:15" x14ac:dyDescent="0.25">
      <c r="A517">
        <v>100499367</v>
      </c>
      <c r="B517" s="1">
        <v>45786</v>
      </c>
      <c r="C517" t="s">
        <v>860</v>
      </c>
      <c r="D517" t="s">
        <v>2406</v>
      </c>
      <c r="E517" t="s">
        <v>358</v>
      </c>
      <c r="F517" t="s">
        <v>2396</v>
      </c>
      <c r="G517" t="s">
        <v>2397</v>
      </c>
      <c r="H517" t="s">
        <v>365</v>
      </c>
      <c r="I517">
        <v>581.13</v>
      </c>
      <c r="J517" t="s">
        <v>308</v>
      </c>
      <c r="K517" t="s">
        <v>2397</v>
      </c>
      <c r="L517" s="1">
        <v>45786</v>
      </c>
      <c r="M517">
        <v>581.13</v>
      </c>
      <c r="N517" t="s">
        <v>2398</v>
      </c>
      <c r="O517" t="s">
        <v>315</v>
      </c>
    </row>
    <row r="518" spans="1:15" x14ac:dyDescent="0.25">
      <c r="A518">
        <v>100499374</v>
      </c>
      <c r="B518" s="1">
        <v>45786</v>
      </c>
      <c r="C518" t="s">
        <v>861</v>
      </c>
      <c r="D518" t="s">
        <v>2406</v>
      </c>
      <c r="E518" t="s">
        <v>358</v>
      </c>
      <c r="F518" t="s">
        <v>2396</v>
      </c>
      <c r="G518" t="s">
        <v>2397</v>
      </c>
      <c r="H518" t="s">
        <v>175</v>
      </c>
      <c r="I518" s="9">
        <v>1740.72</v>
      </c>
      <c r="J518" t="s">
        <v>308</v>
      </c>
      <c r="K518" t="s">
        <v>2397</v>
      </c>
      <c r="L518" s="1">
        <v>45786</v>
      </c>
      <c r="M518" s="9">
        <v>1740.72</v>
      </c>
      <c r="N518" t="s">
        <v>2398</v>
      </c>
      <c r="O518" t="s">
        <v>315</v>
      </c>
    </row>
    <row r="519" spans="1:15" x14ac:dyDescent="0.25">
      <c r="A519">
        <v>100499939</v>
      </c>
      <c r="B519" s="1">
        <v>45789</v>
      </c>
      <c r="C519" t="s">
        <v>862</v>
      </c>
      <c r="D519" t="s">
        <v>2403</v>
      </c>
      <c r="E519" t="s">
        <v>327</v>
      </c>
      <c r="F519" t="s">
        <v>353</v>
      </c>
      <c r="G519" t="s">
        <v>354</v>
      </c>
      <c r="H519" t="s">
        <v>174</v>
      </c>
      <c r="I519">
        <v>293.83</v>
      </c>
      <c r="J519" t="s">
        <v>308</v>
      </c>
      <c r="K519" t="s">
        <v>354</v>
      </c>
      <c r="L519" s="1">
        <v>45789</v>
      </c>
      <c r="M519">
        <v>293.83</v>
      </c>
      <c r="N519" t="s">
        <v>2422</v>
      </c>
      <c r="O519" t="s">
        <v>315</v>
      </c>
    </row>
    <row r="520" spans="1:15" x14ac:dyDescent="0.25">
      <c r="A520">
        <v>100499943</v>
      </c>
      <c r="B520" s="1">
        <v>45789</v>
      </c>
      <c r="C520" t="s">
        <v>863</v>
      </c>
      <c r="D520" t="s">
        <v>2455</v>
      </c>
      <c r="E520" t="s">
        <v>327</v>
      </c>
      <c r="F520" t="s">
        <v>353</v>
      </c>
      <c r="G520" t="s">
        <v>354</v>
      </c>
      <c r="H520" t="s">
        <v>355</v>
      </c>
      <c r="I520" s="9">
        <v>1623</v>
      </c>
      <c r="J520" t="s">
        <v>308</v>
      </c>
      <c r="K520" t="s">
        <v>354</v>
      </c>
      <c r="L520" s="1">
        <v>45789</v>
      </c>
      <c r="M520" s="9">
        <v>1625</v>
      </c>
      <c r="N520" t="s">
        <v>356</v>
      </c>
      <c r="O520" t="s">
        <v>315</v>
      </c>
    </row>
    <row r="521" spans="1:15" x14ac:dyDescent="0.25">
      <c r="A521">
        <v>100499967</v>
      </c>
      <c r="B521" s="1">
        <v>45789</v>
      </c>
      <c r="C521" t="s">
        <v>864</v>
      </c>
      <c r="D521" t="s">
        <v>2403</v>
      </c>
      <c r="E521" t="s">
        <v>327</v>
      </c>
      <c r="F521" t="s">
        <v>353</v>
      </c>
      <c r="G521" t="s">
        <v>354</v>
      </c>
      <c r="H521" t="s">
        <v>173</v>
      </c>
      <c r="I521">
        <v>442.93</v>
      </c>
      <c r="J521" t="s">
        <v>308</v>
      </c>
      <c r="K521" t="s">
        <v>354</v>
      </c>
      <c r="L521" s="1">
        <v>45789</v>
      </c>
      <c r="M521">
        <v>442.93</v>
      </c>
      <c r="N521" t="s">
        <v>2422</v>
      </c>
      <c r="O521" t="s">
        <v>315</v>
      </c>
    </row>
    <row r="522" spans="1:15" x14ac:dyDescent="0.25">
      <c r="A522">
        <v>100499973</v>
      </c>
      <c r="B522" s="1">
        <v>45789</v>
      </c>
      <c r="C522" t="s">
        <v>865</v>
      </c>
      <c r="D522" t="s">
        <v>2399</v>
      </c>
      <c r="E522" t="s">
        <v>108</v>
      </c>
      <c r="F522" t="s">
        <v>2400</v>
      </c>
      <c r="G522" t="s">
        <v>2401</v>
      </c>
      <c r="H522" t="s">
        <v>171</v>
      </c>
      <c r="I522">
        <v>599.98</v>
      </c>
      <c r="J522" t="s">
        <v>308</v>
      </c>
      <c r="K522" t="s">
        <v>2401</v>
      </c>
      <c r="L522" s="1">
        <v>45789</v>
      </c>
      <c r="M522">
        <v>599.99</v>
      </c>
      <c r="N522" t="s">
        <v>2405</v>
      </c>
      <c r="O522" t="s">
        <v>315</v>
      </c>
    </row>
    <row r="523" spans="1:15" x14ac:dyDescent="0.25">
      <c r="A523">
        <v>100499986</v>
      </c>
      <c r="B523" s="1">
        <v>45789</v>
      </c>
      <c r="C523" t="s">
        <v>866</v>
      </c>
      <c r="D523" t="s">
        <v>2403</v>
      </c>
      <c r="E523" t="s">
        <v>327</v>
      </c>
      <c r="F523" t="s">
        <v>353</v>
      </c>
      <c r="G523" t="s">
        <v>354</v>
      </c>
      <c r="H523" t="s">
        <v>174</v>
      </c>
      <c r="I523">
        <v>298.77999999999997</v>
      </c>
      <c r="J523" t="s">
        <v>308</v>
      </c>
      <c r="K523" t="s">
        <v>354</v>
      </c>
      <c r="L523" s="1">
        <v>45789</v>
      </c>
      <c r="M523">
        <v>298.77999999999997</v>
      </c>
      <c r="N523" t="s">
        <v>2422</v>
      </c>
      <c r="O523" t="s">
        <v>315</v>
      </c>
    </row>
    <row r="524" spans="1:15" x14ac:dyDescent="0.25">
      <c r="A524">
        <v>100499991</v>
      </c>
      <c r="B524" s="1">
        <v>45789</v>
      </c>
      <c r="C524" t="s">
        <v>867</v>
      </c>
      <c r="D524" t="s">
        <v>2403</v>
      </c>
      <c r="E524" t="s">
        <v>327</v>
      </c>
      <c r="F524" t="s">
        <v>353</v>
      </c>
      <c r="G524" t="s">
        <v>354</v>
      </c>
      <c r="H524" t="s">
        <v>174</v>
      </c>
      <c r="I524">
        <v>351.33</v>
      </c>
      <c r="J524" t="s">
        <v>308</v>
      </c>
      <c r="K524" t="s">
        <v>354</v>
      </c>
      <c r="L524" s="1">
        <v>45789</v>
      </c>
      <c r="M524">
        <v>351.33</v>
      </c>
      <c r="N524" t="s">
        <v>2422</v>
      </c>
      <c r="O524" t="s">
        <v>315</v>
      </c>
    </row>
    <row r="525" spans="1:15" x14ac:dyDescent="0.25">
      <c r="A525">
        <v>100499997</v>
      </c>
      <c r="B525" s="1">
        <v>45789</v>
      </c>
      <c r="C525" t="s">
        <v>794</v>
      </c>
      <c r="D525" t="s">
        <v>2406</v>
      </c>
      <c r="E525" t="s">
        <v>358</v>
      </c>
      <c r="F525" t="s">
        <v>2396</v>
      </c>
      <c r="G525" t="s">
        <v>2397</v>
      </c>
      <c r="H525" t="s">
        <v>365</v>
      </c>
      <c r="I525">
        <v>610.78</v>
      </c>
      <c r="J525" t="s">
        <v>308</v>
      </c>
      <c r="K525" t="s">
        <v>2397</v>
      </c>
      <c r="L525" s="1">
        <v>45789</v>
      </c>
      <c r="M525">
        <v>610.78</v>
      </c>
      <c r="N525" t="s">
        <v>2398</v>
      </c>
      <c r="O525" t="s">
        <v>315</v>
      </c>
    </row>
    <row r="526" spans="1:15" x14ac:dyDescent="0.25">
      <c r="A526">
        <v>100500015</v>
      </c>
      <c r="B526" s="1">
        <v>45789</v>
      </c>
      <c r="C526" t="s">
        <v>868</v>
      </c>
      <c r="D526" t="s">
        <v>2406</v>
      </c>
      <c r="E526" t="s">
        <v>358</v>
      </c>
      <c r="F526" t="s">
        <v>2396</v>
      </c>
      <c r="G526" t="s">
        <v>2397</v>
      </c>
      <c r="H526" t="s">
        <v>365</v>
      </c>
      <c r="I526" s="9">
        <v>1929.94</v>
      </c>
      <c r="J526" t="s">
        <v>308</v>
      </c>
      <c r="K526" t="s">
        <v>2397</v>
      </c>
      <c r="L526" s="1">
        <v>45789</v>
      </c>
      <c r="M526" s="9">
        <v>1929.94</v>
      </c>
      <c r="N526" t="s">
        <v>2398</v>
      </c>
      <c r="O526" t="s">
        <v>315</v>
      </c>
    </row>
    <row r="527" spans="1:15" x14ac:dyDescent="0.25">
      <c r="A527">
        <v>100500025</v>
      </c>
      <c r="B527" s="1">
        <v>45789</v>
      </c>
      <c r="C527" t="s">
        <v>869</v>
      </c>
      <c r="D527" t="s">
        <v>2399</v>
      </c>
      <c r="E527" t="s">
        <v>108</v>
      </c>
      <c r="F527" t="s">
        <v>2400</v>
      </c>
      <c r="G527" t="s">
        <v>2401</v>
      </c>
      <c r="H527" t="s">
        <v>171</v>
      </c>
      <c r="I527">
        <v>413.5</v>
      </c>
      <c r="J527" t="s">
        <v>308</v>
      </c>
      <c r="K527" t="s">
        <v>2401</v>
      </c>
      <c r="L527" s="1">
        <v>45789</v>
      </c>
      <c r="M527">
        <v>633.5</v>
      </c>
      <c r="N527" t="s">
        <v>2405</v>
      </c>
      <c r="O527" t="s">
        <v>315</v>
      </c>
    </row>
    <row r="528" spans="1:15" x14ac:dyDescent="0.25">
      <c r="A528">
        <v>100500041</v>
      </c>
      <c r="B528" s="1">
        <v>45789</v>
      </c>
      <c r="C528" t="s">
        <v>870</v>
      </c>
      <c r="D528" t="s">
        <v>2399</v>
      </c>
      <c r="E528" t="s">
        <v>108</v>
      </c>
      <c r="F528" t="s">
        <v>2400</v>
      </c>
      <c r="G528" t="s">
        <v>2401</v>
      </c>
      <c r="H528" t="s">
        <v>171</v>
      </c>
      <c r="I528">
        <v>485.59</v>
      </c>
      <c r="J528" t="s">
        <v>308</v>
      </c>
      <c r="K528" t="s">
        <v>2401</v>
      </c>
      <c r="L528" s="1">
        <v>45789</v>
      </c>
      <c r="M528">
        <v>485.59</v>
      </c>
      <c r="N528" t="s">
        <v>2405</v>
      </c>
      <c r="O528" t="s">
        <v>315</v>
      </c>
    </row>
    <row r="529" spans="1:15" x14ac:dyDescent="0.25">
      <c r="A529">
        <v>100500063</v>
      </c>
      <c r="B529" s="1">
        <v>45789</v>
      </c>
      <c r="C529" t="s">
        <v>871</v>
      </c>
      <c r="D529" t="s">
        <v>2399</v>
      </c>
      <c r="E529" t="s">
        <v>108</v>
      </c>
      <c r="F529" t="s">
        <v>2400</v>
      </c>
      <c r="G529" t="s">
        <v>2401</v>
      </c>
      <c r="H529" t="s">
        <v>171</v>
      </c>
      <c r="I529">
        <v>285.57</v>
      </c>
      <c r="J529" t="s">
        <v>308</v>
      </c>
      <c r="K529" t="s">
        <v>2401</v>
      </c>
      <c r="L529" s="1">
        <v>45789</v>
      </c>
      <c r="M529">
        <v>285.57</v>
      </c>
      <c r="N529" t="s">
        <v>2405</v>
      </c>
      <c r="O529" t="s">
        <v>315</v>
      </c>
    </row>
    <row r="530" spans="1:15" x14ac:dyDescent="0.25">
      <c r="A530">
        <v>100500072</v>
      </c>
      <c r="B530" s="1">
        <v>45789</v>
      </c>
      <c r="C530" t="s">
        <v>872</v>
      </c>
      <c r="D530" t="s">
        <v>2399</v>
      </c>
      <c r="E530" t="s">
        <v>108</v>
      </c>
      <c r="F530" t="s">
        <v>2400</v>
      </c>
      <c r="G530" t="s">
        <v>2401</v>
      </c>
      <c r="H530" t="s">
        <v>171</v>
      </c>
      <c r="I530">
        <v>319.83</v>
      </c>
      <c r="J530" t="s">
        <v>308</v>
      </c>
      <c r="K530" t="s">
        <v>2401</v>
      </c>
      <c r="L530" s="1">
        <v>45789</v>
      </c>
      <c r="M530">
        <v>319.83</v>
      </c>
      <c r="N530" t="s">
        <v>2405</v>
      </c>
      <c r="O530" t="s">
        <v>315</v>
      </c>
    </row>
    <row r="531" spans="1:15" x14ac:dyDescent="0.25">
      <c r="A531">
        <v>100500076</v>
      </c>
      <c r="B531" s="1">
        <v>45789</v>
      </c>
      <c r="C531" t="s">
        <v>873</v>
      </c>
      <c r="D531" t="s">
        <v>2399</v>
      </c>
      <c r="E531" t="s">
        <v>108</v>
      </c>
      <c r="F531" t="s">
        <v>2400</v>
      </c>
      <c r="G531" t="s">
        <v>2401</v>
      </c>
      <c r="H531" t="s">
        <v>171</v>
      </c>
      <c r="I531">
        <v>925.06</v>
      </c>
      <c r="J531" t="s">
        <v>308</v>
      </c>
      <c r="K531" t="s">
        <v>2401</v>
      </c>
      <c r="L531" s="1">
        <v>45789</v>
      </c>
      <c r="M531">
        <v>925.06</v>
      </c>
      <c r="N531" t="s">
        <v>2405</v>
      </c>
      <c r="O531" t="s">
        <v>315</v>
      </c>
    </row>
    <row r="532" spans="1:15" x14ac:dyDescent="0.25">
      <c r="A532">
        <v>100500078</v>
      </c>
      <c r="B532" s="1">
        <v>45789</v>
      </c>
      <c r="C532" t="s">
        <v>874</v>
      </c>
      <c r="D532" t="s">
        <v>2403</v>
      </c>
      <c r="E532" t="s">
        <v>327</v>
      </c>
      <c r="F532" t="s">
        <v>353</v>
      </c>
      <c r="G532" t="s">
        <v>354</v>
      </c>
      <c r="H532" t="s">
        <v>173</v>
      </c>
      <c r="I532">
        <v>621.66</v>
      </c>
      <c r="J532" t="s">
        <v>2428</v>
      </c>
      <c r="K532" t="s">
        <v>354</v>
      </c>
      <c r="L532" s="1">
        <v>45789</v>
      </c>
      <c r="M532">
        <v>621.66</v>
      </c>
      <c r="N532" t="s">
        <v>2422</v>
      </c>
      <c r="O532" t="s">
        <v>315</v>
      </c>
    </row>
    <row r="533" spans="1:15" x14ac:dyDescent="0.25">
      <c r="A533">
        <v>100500083</v>
      </c>
      <c r="B533" s="1">
        <v>45789</v>
      </c>
      <c r="C533" t="s">
        <v>875</v>
      </c>
      <c r="D533" t="s">
        <v>2403</v>
      </c>
      <c r="E533" t="s">
        <v>327</v>
      </c>
      <c r="F533" t="s">
        <v>353</v>
      </c>
      <c r="G533" t="s">
        <v>354</v>
      </c>
      <c r="H533" t="s">
        <v>173</v>
      </c>
      <c r="I533">
        <v>621.66</v>
      </c>
      <c r="J533" t="s">
        <v>2428</v>
      </c>
      <c r="K533" t="s">
        <v>354</v>
      </c>
      <c r="L533" s="1">
        <v>45789</v>
      </c>
      <c r="M533">
        <v>621.66</v>
      </c>
      <c r="N533" t="s">
        <v>2422</v>
      </c>
      <c r="O533" t="s">
        <v>315</v>
      </c>
    </row>
    <row r="534" spans="1:15" x14ac:dyDescent="0.25">
      <c r="A534">
        <v>100500084</v>
      </c>
      <c r="B534" s="1">
        <v>45789</v>
      </c>
      <c r="C534" t="s">
        <v>876</v>
      </c>
      <c r="D534" t="s">
        <v>2403</v>
      </c>
      <c r="E534" t="s">
        <v>327</v>
      </c>
      <c r="F534" t="s">
        <v>353</v>
      </c>
      <c r="G534" t="s">
        <v>354</v>
      </c>
      <c r="H534" t="s">
        <v>173</v>
      </c>
      <c r="I534">
        <v>434.14</v>
      </c>
      <c r="J534" t="s">
        <v>2428</v>
      </c>
      <c r="K534" t="s">
        <v>354</v>
      </c>
      <c r="L534" s="1">
        <v>45789</v>
      </c>
      <c r="M534">
        <v>434.14</v>
      </c>
      <c r="N534" t="s">
        <v>2422</v>
      </c>
      <c r="O534" t="s">
        <v>315</v>
      </c>
    </row>
    <row r="535" spans="1:15" x14ac:dyDescent="0.25">
      <c r="A535">
        <v>100500085</v>
      </c>
      <c r="B535" s="1">
        <v>45789</v>
      </c>
      <c r="C535" t="s">
        <v>877</v>
      </c>
      <c r="D535" t="s">
        <v>2403</v>
      </c>
      <c r="E535" t="s">
        <v>327</v>
      </c>
      <c r="F535" t="s">
        <v>353</v>
      </c>
      <c r="G535" t="s">
        <v>354</v>
      </c>
      <c r="H535" t="s">
        <v>173</v>
      </c>
      <c r="I535">
        <v>434.14</v>
      </c>
      <c r="J535" t="s">
        <v>2428</v>
      </c>
      <c r="K535" t="s">
        <v>354</v>
      </c>
      <c r="L535" s="1">
        <v>45789</v>
      </c>
      <c r="M535">
        <v>434.14</v>
      </c>
      <c r="N535" t="s">
        <v>2422</v>
      </c>
      <c r="O535" t="s">
        <v>315</v>
      </c>
    </row>
    <row r="536" spans="1:15" x14ac:dyDescent="0.25">
      <c r="A536">
        <v>100500086</v>
      </c>
      <c r="B536" s="1">
        <v>45789</v>
      </c>
      <c r="C536" t="s">
        <v>878</v>
      </c>
      <c r="D536" t="s">
        <v>2403</v>
      </c>
      <c r="E536" t="s">
        <v>327</v>
      </c>
      <c r="F536" t="s">
        <v>353</v>
      </c>
      <c r="G536" t="s">
        <v>354</v>
      </c>
      <c r="H536" t="s">
        <v>174</v>
      </c>
      <c r="I536">
        <v>434.14</v>
      </c>
      <c r="J536" t="s">
        <v>2428</v>
      </c>
      <c r="K536" t="s">
        <v>354</v>
      </c>
      <c r="L536" s="1">
        <v>45789</v>
      </c>
      <c r="M536">
        <v>434.14</v>
      </c>
      <c r="N536" t="s">
        <v>2422</v>
      </c>
      <c r="O536" t="s">
        <v>315</v>
      </c>
    </row>
    <row r="537" spans="1:15" x14ac:dyDescent="0.25">
      <c r="A537">
        <v>100500088</v>
      </c>
      <c r="B537" s="1">
        <v>45789</v>
      </c>
      <c r="C537" t="s">
        <v>879</v>
      </c>
      <c r="D537" t="s">
        <v>2403</v>
      </c>
      <c r="E537" t="s">
        <v>327</v>
      </c>
      <c r="F537" t="s">
        <v>353</v>
      </c>
      <c r="G537" t="s">
        <v>354</v>
      </c>
      <c r="H537" t="s">
        <v>174</v>
      </c>
      <c r="I537">
        <v>434.14</v>
      </c>
      <c r="J537" t="s">
        <v>2428</v>
      </c>
      <c r="K537" t="s">
        <v>354</v>
      </c>
      <c r="L537" s="1">
        <v>45789</v>
      </c>
      <c r="M537">
        <v>434.14</v>
      </c>
      <c r="N537" t="s">
        <v>2422</v>
      </c>
      <c r="O537" t="s">
        <v>315</v>
      </c>
    </row>
    <row r="538" spans="1:15" x14ac:dyDescent="0.25">
      <c r="A538">
        <v>100500089</v>
      </c>
      <c r="B538" s="1">
        <v>45789</v>
      </c>
      <c r="C538" t="s">
        <v>880</v>
      </c>
      <c r="D538" t="s">
        <v>2403</v>
      </c>
      <c r="E538" t="s">
        <v>327</v>
      </c>
      <c r="F538" t="s">
        <v>353</v>
      </c>
      <c r="G538" t="s">
        <v>354</v>
      </c>
      <c r="H538" t="s">
        <v>174</v>
      </c>
      <c r="I538">
        <v>250.55</v>
      </c>
      <c r="J538" t="s">
        <v>2428</v>
      </c>
      <c r="K538" t="s">
        <v>354</v>
      </c>
      <c r="L538" s="1">
        <v>45789</v>
      </c>
      <c r="M538">
        <v>250.55</v>
      </c>
      <c r="N538" t="s">
        <v>2422</v>
      </c>
      <c r="O538" t="s">
        <v>315</v>
      </c>
    </row>
    <row r="539" spans="1:15" x14ac:dyDescent="0.25">
      <c r="A539">
        <v>100500090</v>
      </c>
      <c r="B539" s="1">
        <v>45789</v>
      </c>
      <c r="C539" t="s">
        <v>881</v>
      </c>
      <c r="D539" t="s">
        <v>2403</v>
      </c>
      <c r="E539" t="s">
        <v>327</v>
      </c>
      <c r="F539" t="s">
        <v>353</v>
      </c>
      <c r="G539" t="s">
        <v>354</v>
      </c>
      <c r="H539" t="s">
        <v>173</v>
      </c>
      <c r="I539">
        <v>250.55</v>
      </c>
      <c r="J539" t="s">
        <v>2428</v>
      </c>
      <c r="K539" t="s">
        <v>354</v>
      </c>
      <c r="L539" s="1">
        <v>45789</v>
      </c>
      <c r="M539">
        <v>250.55</v>
      </c>
      <c r="N539" t="s">
        <v>2422</v>
      </c>
      <c r="O539" t="s">
        <v>315</v>
      </c>
    </row>
    <row r="540" spans="1:15" x14ac:dyDescent="0.25">
      <c r="A540">
        <v>100500091</v>
      </c>
      <c r="B540" s="1">
        <v>45789</v>
      </c>
      <c r="C540" t="s">
        <v>882</v>
      </c>
      <c r="D540" t="s">
        <v>2403</v>
      </c>
      <c r="E540" t="s">
        <v>327</v>
      </c>
      <c r="F540" t="s">
        <v>353</v>
      </c>
      <c r="G540" t="s">
        <v>354</v>
      </c>
      <c r="H540" t="s">
        <v>173</v>
      </c>
      <c r="I540">
        <v>250.55</v>
      </c>
      <c r="J540" t="s">
        <v>2428</v>
      </c>
      <c r="K540" t="s">
        <v>354</v>
      </c>
      <c r="L540" s="1">
        <v>45789</v>
      </c>
      <c r="M540">
        <v>250.55</v>
      </c>
      <c r="N540" t="s">
        <v>2422</v>
      </c>
      <c r="O540" t="s">
        <v>315</v>
      </c>
    </row>
    <row r="541" spans="1:15" x14ac:dyDescent="0.25">
      <c r="A541">
        <v>100500094</v>
      </c>
      <c r="B541" s="1">
        <v>45789</v>
      </c>
      <c r="C541" t="s">
        <v>883</v>
      </c>
      <c r="D541" t="s">
        <v>2403</v>
      </c>
      <c r="E541" t="s">
        <v>327</v>
      </c>
      <c r="F541" t="s">
        <v>353</v>
      </c>
      <c r="G541" t="s">
        <v>354</v>
      </c>
      <c r="H541" t="s">
        <v>173</v>
      </c>
      <c r="I541">
        <v>313</v>
      </c>
      <c r="J541" t="s">
        <v>2428</v>
      </c>
      <c r="K541" t="s">
        <v>354</v>
      </c>
      <c r="L541" s="1">
        <v>45789</v>
      </c>
      <c r="M541">
        <v>313</v>
      </c>
      <c r="N541" t="s">
        <v>2422</v>
      </c>
      <c r="O541" t="s">
        <v>315</v>
      </c>
    </row>
    <row r="542" spans="1:15" x14ac:dyDescent="0.25">
      <c r="A542">
        <v>100500095</v>
      </c>
      <c r="B542" s="1">
        <v>45789</v>
      </c>
      <c r="C542" t="s">
        <v>884</v>
      </c>
      <c r="D542" t="s">
        <v>2403</v>
      </c>
      <c r="E542" t="s">
        <v>327</v>
      </c>
      <c r="F542" t="s">
        <v>353</v>
      </c>
      <c r="G542" t="s">
        <v>354</v>
      </c>
      <c r="H542" t="s">
        <v>173</v>
      </c>
      <c r="I542">
        <v>401.58</v>
      </c>
      <c r="J542" t="s">
        <v>2428</v>
      </c>
      <c r="K542" t="s">
        <v>354</v>
      </c>
      <c r="L542" s="1">
        <v>45789</v>
      </c>
      <c r="M542">
        <v>401.58</v>
      </c>
      <c r="N542" t="s">
        <v>2422</v>
      </c>
      <c r="O542" t="s">
        <v>315</v>
      </c>
    </row>
    <row r="543" spans="1:15" x14ac:dyDescent="0.25">
      <c r="A543">
        <v>100500097</v>
      </c>
      <c r="B543" s="1">
        <v>45789</v>
      </c>
      <c r="C543" t="s">
        <v>885</v>
      </c>
      <c r="D543" t="s">
        <v>2403</v>
      </c>
      <c r="E543" t="s">
        <v>327</v>
      </c>
      <c r="F543" t="s">
        <v>353</v>
      </c>
      <c r="G543" t="s">
        <v>354</v>
      </c>
      <c r="H543" t="s">
        <v>173</v>
      </c>
      <c r="I543">
        <v>401.58</v>
      </c>
      <c r="J543" t="s">
        <v>2428</v>
      </c>
      <c r="K543" t="s">
        <v>354</v>
      </c>
      <c r="L543" s="1">
        <v>45789</v>
      </c>
      <c r="M543">
        <v>401.58</v>
      </c>
      <c r="N543" t="s">
        <v>2422</v>
      </c>
      <c r="O543" t="s">
        <v>315</v>
      </c>
    </row>
    <row r="544" spans="1:15" x14ac:dyDescent="0.25">
      <c r="A544">
        <v>100500102</v>
      </c>
      <c r="B544" s="1">
        <v>45789</v>
      </c>
      <c r="C544" t="s">
        <v>886</v>
      </c>
      <c r="D544" t="s">
        <v>2399</v>
      </c>
      <c r="E544" t="s">
        <v>108</v>
      </c>
      <c r="F544" t="s">
        <v>2400</v>
      </c>
      <c r="G544" t="s">
        <v>2401</v>
      </c>
      <c r="H544" t="s">
        <v>171</v>
      </c>
      <c r="I544">
        <v>357.5</v>
      </c>
      <c r="J544" t="s">
        <v>308</v>
      </c>
      <c r="K544" t="s">
        <v>2401</v>
      </c>
      <c r="L544" s="1">
        <v>45789</v>
      </c>
      <c r="M544">
        <v>357.5</v>
      </c>
      <c r="N544" t="s">
        <v>2405</v>
      </c>
      <c r="O544" t="s">
        <v>315</v>
      </c>
    </row>
    <row r="545" spans="1:15" x14ac:dyDescent="0.25">
      <c r="A545">
        <v>100500110</v>
      </c>
      <c r="B545" s="1">
        <v>45789</v>
      </c>
      <c r="C545" t="s">
        <v>887</v>
      </c>
      <c r="D545" t="s">
        <v>2403</v>
      </c>
      <c r="E545" t="s">
        <v>327</v>
      </c>
      <c r="F545" t="s">
        <v>353</v>
      </c>
      <c r="G545" t="s">
        <v>354</v>
      </c>
      <c r="H545" t="s">
        <v>173</v>
      </c>
      <c r="I545">
        <v>401.58</v>
      </c>
      <c r="J545" t="s">
        <v>2428</v>
      </c>
      <c r="K545" t="s">
        <v>354</v>
      </c>
      <c r="L545" s="1">
        <v>45789</v>
      </c>
      <c r="M545">
        <v>401.58</v>
      </c>
      <c r="N545" t="s">
        <v>2422</v>
      </c>
      <c r="O545" t="s">
        <v>315</v>
      </c>
    </row>
    <row r="546" spans="1:15" x14ac:dyDescent="0.25">
      <c r="A546">
        <v>100500111</v>
      </c>
      <c r="B546" s="1">
        <v>45789</v>
      </c>
      <c r="C546" t="s">
        <v>888</v>
      </c>
      <c r="D546" t="s">
        <v>2403</v>
      </c>
      <c r="E546" t="s">
        <v>327</v>
      </c>
      <c r="F546" t="s">
        <v>353</v>
      </c>
      <c r="G546" t="s">
        <v>354</v>
      </c>
      <c r="H546" t="s">
        <v>173</v>
      </c>
      <c r="I546">
        <v>401.58</v>
      </c>
      <c r="J546" t="s">
        <v>2428</v>
      </c>
      <c r="K546" t="s">
        <v>354</v>
      </c>
      <c r="L546" s="1">
        <v>45789</v>
      </c>
      <c r="M546">
        <v>401.58</v>
      </c>
      <c r="N546" t="s">
        <v>2422</v>
      </c>
      <c r="O546" t="s">
        <v>315</v>
      </c>
    </row>
    <row r="547" spans="1:15" x14ac:dyDescent="0.25">
      <c r="A547">
        <v>100500113</v>
      </c>
      <c r="B547" s="1">
        <v>45789</v>
      </c>
      <c r="C547" t="s">
        <v>889</v>
      </c>
      <c r="D547" t="s">
        <v>2399</v>
      </c>
      <c r="E547" t="s">
        <v>108</v>
      </c>
      <c r="F547" t="s">
        <v>2400</v>
      </c>
      <c r="G547" t="s">
        <v>2401</v>
      </c>
      <c r="H547" t="s">
        <v>171</v>
      </c>
      <c r="I547">
        <v>598</v>
      </c>
      <c r="J547" t="s">
        <v>308</v>
      </c>
      <c r="K547" t="s">
        <v>2401</v>
      </c>
      <c r="L547" s="1">
        <v>45789</v>
      </c>
      <c r="M547">
        <v>598</v>
      </c>
      <c r="N547" t="s">
        <v>2405</v>
      </c>
      <c r="O547" t="s">
        <v>315</v>
      </c>
    </row>
    <row r="548" spans="1:15" x14ac:dyDescent="0.25">
      <c r="A548">
        <v>100500119</v>
      </c>
      <c r="B548" s="1">
        <v>45789</v>
      </c>
      <c r="C548" t="s">
        <v>890</v>
      </c>
      <c r="D548" t="s">
        <v>2403</v>
      </c>
      <c r="E548" t="s">
        <v>327</v>
      </c>
      <c r="F548" t="s">
        <v>353</v>
      </c>
      <c r="G548" t="s">
        <v>354</v>
      </c>
      <c r="H548" t="s">
        <v>173</v>
      </c>
      <c r="I548">
        <v>627.33000000000004</v>
      </c>
      <c r="J548" t="s">
        <v>2428</v>
      </c>
      <c r="K548" t="s">
        <v>354</v>
      </c>
      <c r="L548" s="1">
        <v>45789</v>
      </c>
      <c r="M548">
        <v>627.33000000000004</v>
      </c>
      <c r="N548" t="s">
        <v>2422</v>
      </c>
      <c r="O548" t="s">
        <v>315</v>
      </c>
    </row>
    <row r="549" spans="1:15" x14ac:dyDescent="0.25">
      <c r="A549">
        <v>100500120</v>
      </c>
      <c r="B549" s="1">
        <v>45789</v>
      </c>
      <c r="C549" t="s">
        <v>891</v>
      </c>
      <c r="D549" t="s">
        <v>2403</v>
      </c>
      <c r="E549" t="s">
        <v>327</v>
      </c>
      <c r="F549" t="s">
        <v>353</v>
      </c>
      <c r="G549" t="s">
        <v>354</v>
      </c>
      <c r="H549" t="s">
        <v>173</v>
      </c>
      <c r="I549">
        <v>621.66</v>
      </c>
      <c r="J549" t="s">
        <v>2428</v>
      </c>
      <c r="K549" t="s">
        <v>354</v>
      </c>
      <c r="L549" s="1">
        <v>45789</v>
      </c>
      <c r="M549">
        <v>621.66</v>
      </c>
      <c r="N549" t="s">
        <v>2422</v>
      </c>
      <c r="O549" t="s">
        <v>315</v>
      </c>
    </row>
    <row r="550" spans="1:15" x14ac:dyDescent="0.25">
      <c r="A550">
        <v>100500121</v>
      </c>
      <c r="B550" s="1">
        <v>45789</v>
      </c>
      <c r="C550" t="s">
        <v>892</v>
      </c>
      <c r="D550" t="s">
        <v>2403</v>
      </c>
      <c r="E550" t="s">
        <v>327</v>
      </c>
      <c r="F550" t="s">
        <v>353</v>
      </c>
      <c r="G550" t="s">
        <v>354</v>
      </c>
      <c r="H550" t="s">
        <v>173</v>
      </c>
      <c r="I550">
        <v>621.66</v>
      </c>
      <c r="J550" t="s">
        <v>2428</v>
      </c>
      <c r="K550" t="s">
        <v>354</v>
      </c>
      <c r="L550" s="1">
        <v>45789</v>
      </c>
      <c r="M550">
        <v>621.66</v>
      </c>
      <c r="N550" t="s">
        <v>2422</v>
      </c>
      <c r="O550" t="s">
        <v>315</v>
      </c>
    </row>
    <row r="551" spans="1:15" x14ac:dyDescent="0.25">
      <c r="A551">
        <v>100500122</v>
      </c>
      <c r="B551" s="1">
        <v>45789</v>
      </c>
      <c r="C551" t="s">
        <v>893</v>
      </c>
      <c r="D551" t="s">
        <v>2403</v>
      </c>
      <c r="E551" t="s">
        <v>327</v>
      </c>
      <c r="F551" t="s">
        <v>353</v>
      </c>
      <c r="G551" t="s">
        <v>354</v>
      </c>
      <c r="H551" t="s">
        <v>173</v>
      </c>
      <c r="I551">
        <v>434.14</v>
      </c>
      <c r="J551" t="s">
        <v>2428</v>
      </c>
      <c r="K551" t="s">
        <v>354</v>
      </c>
      <c r="L551" s="1">
        <v>45789</v>
      </c>
      <c r="M551">
        <v>434.14</v>
      </c>
      <c r="N551" t="s">
        <v>2422</v>
      </c>
      <c r="O551" t="s">
        <v>315</v>
      </c>
    </row>
    <row r="552" spans="1:15" x14ac:dyDescent="0.25">
      <c r="A552">
        <v>100500123</v>
      </c>
      <c r="B552" s="1">
        <v>45789</v>
      </c>
      <c r="C552" t="s">
        <v>894</v>
      </c>
      <c r="D552" t="s">
        <v>2403</v>
      </c>
      <c r="E552" t="s">
        <v>327</v>
      </c>
      <c r="F552" t="s">
        <v>353</v>
      </c>
      <c r="G552" t="s">
        <v>354</v>
      </c>
      <c r="H552" t="s">
        <v>173</v>
      </c>
      <c r="I552">
        <v>434.14</v>
      </c>
      <c r="J552" t="s">
        <v>2428</v>
      </c>
      <c r="K552" t="s">
        <v>354</v>
      </c>
      <c r="L552" s="1">
        <v>45789</v>
      </c>
      <c r="M552">
        <v>434.14</v>
      </c>
      <c r="N552" t="s">
        <v>2422</v>
      </c>
      <c r="O552" t="s">
        <v>315</v>
      </c>
    </row>
    <row r="553" spans="1:15" x14ac:dyDescent="0.25">
      <c r="A553">
        <v>100500124</v>
      </c>
      <c r="B553" s="1">
        <v>45789</v>
      </c>
      <c r="C553" t="s">
        <v>895</v>
      </c>
      <c r="D553" t="s">
        <v>2403</v>
      </c>
      <c r="E553" t="s">
        <v>327</v>
      </c>
      <c r="F553" t="s">
        <v>353</v>
      </c>
      <c r="G553" t="s">
        <v>354</v>
      </c>
      <c r="H553" t="s">
        <v>173</v>
      </c>
      <c r="I553">
        <v>338.44</v>
      </c>
      <c r="J553" t="s">
        <v>2428</v>
      </c>
      <c r="K553" t="s">
        <v>354</v>
      </c>
      <c r="L553" s="1">
        <v>45789</v>
      </c>
      <c r="M553">
        <v>338.44</v>
      </c>
      <c r="N553" t="s">
        <v>2422</v>
      </c>
      <c r="O553" t="s">
        <v>315</v>
      </c>
    </row>
    <row r="554" spans="1:15" x14ac:dyDescent="0.25">
      <c r="A554">
        <v>100500125</v>
      </c>
      <c r="B554" s="1">
        <v>45789</v>
      </c>
      <c r="C554" t="s">
        <v>896</v>
      </c>
      <c r="D554" t="s">
        <v>2399</v>
      </c>
      <c r="E554" t="s">
        <v>108</v>
      </c>
      <c r="F554" t="s">
        <v>2400</v>
      </c>
      <c r="G554" t="s">
        <v>2401</v>
      </c>
      <c r="H554" t="s">
        <v>171</v>
      </c>
      <c r="I554">
        <v>227.5</v>
      </c>
      <c r="J554" t="s">
        <v>308</v>
      </c>
      <c r="K554" t="s">
        <v>2401</v>
      </c>
      <c r="L554" s="1">
        <v>45789</v>
      </c>
      <c r="M554">
        <v>237.5</v>
      </c>
      <c r="N554" t="s">
        <v>2405</v>
      </c>
      <c r="O554" t="s">
        <v>315</v>
      </c>
    </row>
    <row r="555" spans="1:15" x14ac:dyDescent="0.25">
      <c r="A555">
        <v>100500126</v>
      </c>
      <c r="B555" s="1">
        <v>45789</v>
      </c>
      <c r="C555" t="s">
        <v>897</v>
      </c>
      <c r="D555" t="s">
        <v>2403</v>
      </c>
      <c r="E555" t="s">
        <v>327</v>
      </c>
      <c r="F555" t="s">
        <v>353</v>
      </c>
      <c r="G555" t="s">
        <v>354</v>
      </c>
      <c r="H555" t="s">
        <v>173</v>
      </c>
      <c r="I555">
        <v>401.58</v>
      </c>
      <c r="J555" t="s">
        <v>2428</v>
      </c>
      <c r="K555" t="s">
        <v>354</v>
      </c>
      <c r="L555" s="1">
        <v>45789</v>
      </c>
      <c r="M555">
        <v>401.58</v>
      </c>
      <c r="N555" t="s">
        <v>2422</v>
      </c>
      <c r="O555" t="s">
        <v>315</v>
      </c>
    </row>
    <row r="556" spans="1:15" x14ac:dyDescent="0.25">
      <c r="A556">
        <v>100500127</v>
      </c>
      <c r="B556" s="1">
        <v>45789</v>
      </c>
      <c r="C556" t="s">
        <v>898</v>
      </c>
      <c r="D556" t="s">
        <v>2403</v>
      </c>
      <c r="E556" t="s">
        <v>327</v>
      </c>
      <c r="F556" t="s">
        <v>353</v>
      </c>
      <c r="G556" t="s">
        <v>354</v>
      </c>
      <c r="H556" t="s">
        <v>173</v>
      </c>
      <c r="I556">
        <v>401.58</v>
      </c>
      <c r="J556" t="s">
        <v>2428</v>
      </c>
      <c r="K556" t="s">
        <v>354</v>
      </c>
      <c r="L556" s="1">
        <v>45789</v>
      </c>
      <c r="M556">
        <v>401.58</v>
      </c>
      <c r="N556" t="s">
        <v>2422</v>
      </c>
      <c r="O556" t="s">
        <v>315</v>
      </c>
    </row>
    <row r="557" spans="1:15" x14ac:dyDescent="0.25">
      <c r="A557">
        <v>100500128</v>
      </c>
      <c r="B557" s="1">
        <v>45789</v>
      </c>
      <c r="C557" t="s">
        <v>899</v>
      </c>
      <c r="D557" t="s">
        <v>2403</v>
      </c>
      <c r="E557" t="s">
        <v>327</v>
      </c>
      <c r="F557" t="s">
        <v>353</v>
      </c>
      <c r="G557" t="s">
        <v>354</v>
      </c>
      <c r="H557" t="s">
        <v>174</v>
      </c>
      <c r="I557">
        <v>401.58</v>
      </c>
      <c r="J557" t="s">
        <v>2428</v>
      </c>
      <c r="K557" t="s">
        <v>354</v>
      </c>
      <c r="L557" s="1">
        <v>45789</v>
      </c>
      <c r="M557">
        <v>401.58</v>
      </c>
      <c r="N557" t="s">
        <v>2422</v>
      </c>
      <c r="O557" t="s">
        <v>315</v>
      </c>
    </row>
    <row r="558" spans="1:15" x14ac:dyDescent="0.25">
      <c r="A558">
        <v>100500129</v>
      </c>
      <c r="B558" s="1">
        <v>45789</v>
      </c>
      <c r="C558" t="s">
        <v>900</v>
      </c>
      <c r="D558" t="s">
        <v>2403</v>
      </c>
      <c r="E558" t="s">
        <v>327</v>
      </c>
      <c r="F558" t="s">
        <v>353</v>
      </c>
      <c r="G558" t="s">
        <v>354</v>
      </c>
      <c r="H558" t="s">
        <v>173</v>
      </c>
      <c r="I558">
        <v>401.58</v>
      </c>
      <c r="J558" t="s">
        <v>2428</v>
      </c>
      <c r="K558" t="s">
        <v>354</v>
      </c>
      <c r="L558" s="1">
        <v>45789</v>
      </c>
      <c r="M558">
        <v>401.58</v>
      </c>
      <c r="N558" t="s">
        <v>2422</v>
      </c>
      <c r="O558" t="s">
        <v>315</v>
      </c>
    </row>
    <row r="559" spans="1:15" x14ac:dyDescent="0.25">
      <c r="A559">
        <v>100500313</v>
      </c>
      <c r="B559" s="1">
        <v>45790</v>
      </c>
      <c r="C559" t="s">
        <v>901</v>
      </c>
      <c r="D559" t="s">
        <v>2417</v>
      </c>
      <c r="E559" t="s">
        <v>113</v>
      </c>
      <c r="F559" t="s">
        <v>2418</v>
      </c>
      <c r="G559" t="s">
        <v>2419</v>
      </c>
      <c r="H559" t="s">
        <v>172</v>
      </c>
      <c r="I559">
        <v>308.89999999999998</v>
      </c>
      <c r="J559" t="s">
        <v>308</v>
      </c>
      <c r="K559" t="s">
        <v>2419</v>
      </c>
      <c r="L559" s="1">
        <v>45790</v>
      </c>
      <c r="M559">
        <v>308.89999999999998</v>
      </c>
      <c r="N559" t="s">
        <v>2421</v>
      </c>
      <c r="O559" t="s">
        <v>315</v>
      </c>
    </row>
    <row r="560" spans="1:15" x14ac:dyDescent="0.25">
      <c r="A560">
        <v>100500315</v>
      </c>
      <c r="B560" s="1">
        <v>45790</v>
      </c>
      <c r="C560" t="s">
        <v>902</v>
      </c>
      <c r="D560" t="s">
        <v>2417</v>
      </c>
      <c r="E560" t="s">
        <v>113</v>
      </c>
      <c r="F560" t="s">
        <v>2418</v>
      </c>
      <c r="G560" t="s">
        <v>2419</v>
      </c>
      <c r="H560" t="s">
        <v>172</v>
      </c>
      <c r="I560">
        <v>225.68</v>
      </c>
      <c r="J560" t="s">
        <v>308</v>
      </c>
      <c r="K560" t="s">
        <v>2419</v>
      </c>
      <c r="L560" s="1">
        <v>45790</v>
      </c>
      <c r="M560">
        <v>225.68</v>
      </c>
      <c r="N560" t="s">
        <v>2421</v>
      </c>
      <c r="O560" t="s">
        <v>315</v>
      </c>
    </row>
    <row r="561" spans="1:15" x14ac:dyDescent="0.25">
      <c r="A561">
        <v>100500341</v>
      </c>
      <c r="B561" s="1">
        <v>45790</v>
      </c>
      <c r="C561" t="s">
        <v>903</v>
      </c>
      <c r="D561" t="s">
        <v>2417</v>
      </c>
      <c r="E561" t="s">
        <v>113</v>
      </c>
      <c r="F561" t="s">
        <v>2418</v>
      </c>
      <c r="G561" t="s">
        <v>2419</v>
      </c>
      <c r="H561" t="s">
        <v>172</v>
      </c>
      <c r="I561">
        <v>879.6</v>
      </c>
      <c r="J561" t="s">
        <v>308</v>
      </c>
      <c r="K561" t="s">
        <v>2419</v>
      </c>
      <c r="L561" s="1">
        <v>45790</v>
      </c>
      <c r="M561">
        <v>879.6</v>
      </c>
      <c r="N561" t="s">
        <v>2421</v>
      </c>
      <c r="O561" t="s">
        <v>315</v>
      </c>
    </row>
    <row r="562" spans="1:15" x14ac:dyDescent="0.25">
      <c r="A562">
        <v>100500390</v>
      </c>
      <c r="B562" s="1">
        <v>45790</v>
      </c>
      <c r="C562" t="s">
        <v>904</v>
      </c>
      <c r="D562" t="s">
        <v>2403</v>
      </c>
      <c r="E562" t="s">
        <v>327</v>
      </c>
      <c r="F562" t="s">
        <v>353</v>
      </c>
      <c r="G562" t="s">
        <v>354</v>
      </c>
      <c r="H562" t="s">
        <v>173</v>
      </c>
      <c r="I562">
        <v>318.02999999999997</v>
      </c>
      <c r="J562" t="s">
        <v>308</v>
      </c>
      <c r="K562" t="s">
        <v>354</v>
      </c>
      <c r="L562" s="1">
        <v>45790</v>
      </c>
      <c r="M562">
        <v>318.02999999999997</v>
      </c>
      <c r="N562" t="s">
        <v>2422</v>
      </c>
      <c r="O562" t="s">
        <v>315</v>
      </c>
    </row>
    <row r="563" spans="1:15" x14ac:dyDescent="0.25">
      <c r="A563">
        <v>100500391</v>
      </c>
      <c r="B563" s="1">
        <v>45790</v>
      </c>
      <c r="C563" t="s">
        <v>905</v>
      </c>
      <c r="D563" t="s">
        <v>2403</v>
      </c>
      <c r="E563" t="s">
        <v>327</v>
      </c>
      <c r="F563" t="s">
        <v>353</v>
      </c>
      <c r="G563" t="s">
        <v>354</v>
      </c>
      <c r="H563" t="s">
        <v>173</v>
      </c>
      <c r="I563">
        <v>284.26</v>
      </c>
      <c r="J563" t="s">
        <v>308</v>
      </c>
      <c r="K563" t="s">
        <v>354</v>
      </c>
      <c r="L563" s="1">
        <v>45790</v>
      </c>
      <c r="M563">
        <v>284.26</v>
      </c>
      <c r="N563" t="s">
        <v>2422</v>
      </c>
      <c r="O563" t="s">
        <v>315</v>
      </c>
    </row>
    <row r="564" spans="1:15" x14ac:dyDescent="0.25">
      <c r="A564">
        <v>100500392</v>
      </c>
      <c r="B564" s="1">
        <v>45790</v>
      </c>
      <c r="C564" t="s">
        <v>906</v>
      </c>
      <c r="D564" t="s">
        <v>2403</v>
      </c>
      <c r="E564" t="s">
        <v>327</v>
      </c>
      <c r="F564" t="s">
        <v>353</v>
      </c>
      <c r="G564" t="s">
        <v>354</v>
      </c>
      <c r="H564" t="s">
        <v>173</v>
      </c>
      <c r="I564">
        <v>972.88</v>
      </c>
      <c r="J564" t="s">
        <v>308</v>
      </c>
      <c r="K564" t="s">
        <v>354</v>
      </c>
      <c r="L564" s="1">
        <v>45790</v>
      </c>
      <c r="M564">
        <v>972.88</v>
      </c>
      <c r="N564" t="s">
        <v>2422</v>
      </c>
      <c r="O564" t="s">
        <v>315</v>
      </c>
    </row>
    <row r="565" spans="1:15" x14ac:dyDescent="0.25">
      <c r="A565">
        <v>100500396</v>
      </c>
      <c r="B565" s="1">
        <v>45790</v>
      </c>
      <c r="C565" t="s">
        <v>907</v>
      </c>
      <c r="D565" t="s">
        <v>2403</v>
      </c>
      <c r="E565" t="s">
        <v>327</v>
      </c>
      <c r="F565" t="s">
        <v>353</v>
      </c>
      <c r="G565" t="s">
        <v>354</v>
      </c>
      <c r="H565" t="s">
        <v>173</v>
      </c>
      <c r="I565">
        <v>458.11</v>
      </c>
      <c r="J565" t="s">
        <v>308</v>
      </c>
      <c r="K565" t="s">
        <v>354</v>
      </c>
      <c r="L565" s="1">
        <v>45790</v>
      </c>
      <c r="M565">
        <v>458.11</v>
      </c>
      <c r="N565" t="s">
        <v>2422</v>
      </c>
      <c r="O565" t="s">
        <v>315</v>
      </c>
    </row>
    <row r="566" spans="1:15" x14ac:dyDescent="0.25">
      <c r="A566">
        <v>100500423</v>
      </c>
      <c r="B566" s="1">
        <v>45790</v>
      </c>
      <c r="C566" t="s">
        <v>908</v>
      </c>
      <c r="D566" t="s">
        <v>2403</v>
      </c>
      <c r="E566" t="s">
        <v>327</v>
      </c>
      <c r="F566" t="s">
        <v>353</v>
      </c>
      <c r="G566" t="s">
        <v>354</v>
      </c>
      <c r="H566" t="s">
        <v>174</v>
      </c>
      <c r="I566">
        <v>197.87</v>
      </c>
      <c r="J566" t="s">
        <v>308</v>
      </c>
      <c r="K566" t="s">
        <v>354</v>
      </c>
      <c r="L566" s="1">
        <v>45790</v>
      </c>
      <c r="M566">
        <v>197.87</v>
      </c>
      <c r="N566" t="s">
        <v>2422</v>
      </c>
      <c r="O566" t="s">
        <v>315</v>
      </c>
    </row>
    <row r="567" spans="1:15" x14ac:dyDescent="0.25">
      <c r="A567">
        <v>100500450</v>
      </c>
      <c r="B567" s="1">
        <v>45790</v>
      </c>
      <c r="C567" t="s">
        <v>909</v>
      </c>
      <c r="D567" t="s">
        <v>2403</v>
      </c>
      <c r="E567" t="s">
        <v>327</v>
      </c>
      <c r="F567" t="s">
        <v>353</v>
      </c>
      <c r="G567" t="s">
        <v>354</v>
      </c>
      <c r="H567" t="s">
        <v>173</v>
      </c>
      <c r="I567">
        <v>401.58</v>
      </c>
      <c r="J567" t="s">
        <v>2428</v>
      </c>
      <c r="K567" t="s">
        <v>354</v>
      </c>
      <c r="L567" s="1">
        <v>45790</v>
      </c>
      <c r="M567">
        <v>401.58</v>
      </c>
      <c r="N567" t="s">
        <v>2422</v>
      </c>
      <c r="O567" t="s">
        <v>315</v>
      </c>
    </row>
    <row r="568" spans="1:15" x14ac:dyDescent="0.25">
      <c r="A568">
        <v>100500458</v>
      </c>
      <c r="B568" s="1">
        <v>45790</v>
      </c>
      <c r="C568" t="s">
        <v>910</v>
      </c>
      <c r="D568" t="s">
        <v>2403</v>
      </c>
      <c r="E568" t="s">
        <v>327</v>
      </c>
      <c r="F568" t="s">
        <v>353</v>
      </c>
      <c r="G568" t="s">
        <v>354</v>
      </c>
      <c r="H568" t="s">
        <v>173</v>
      </c>
      <c r="I568">
        <v>210.55</v>
      </c>
      <c r="J568" t="s">
        <v>2428</v>
      </c>
      <c r="K568" t="s">
        <v>354</v>
      </c>
      <c r="L568" s="1">
        <v>45790</v>
      </c>
      <c r="M568">
        <v>210.55</v>
      </c>
      <c r="N568" t="s">
        <v>2422</v>
      </c>
      <c r="O568" t="s">
        <v>315</v>
      </c>
    </row>
    <row r="569" spans="1:15" x14ac:dyDescent="0.25">
      <c r="A569">
        <v>100500459</v>
      </c>
      <c r="B569" s="1">
        <v>45790</v>
      </c>
      <c r="C569" t="s">
        <v>911</v>
      </c>
      <c r="D569" t="s">
        <v>2403</v>
      </c>
      <c r="E569" t="s">
        <v>327</v>
      </c>
      <c r="F569" t="s">
        <v>353</v>
      </c>
      <c r="G569" t="s">
        <v>354</v>
      </c>
      <c r="H569" t="s">
        <v>173</v>
      </c>
      <c r="I569">
        <v>230.55</v>
      </c>
      <c r="J569" t="s">
        <v>2428</v>
      </c>
      <c r="K569" t="s">
        <v>354</v>
      </c>
      <c r="L569" s="1">
        <v>45790</v>
      </c>
      <c r="M569">
        <v>230.55</v>
      </c>
      <c r="N569" t="s">
        <v>2422</v>
      </c>
      <c r="O569" t="s">
        <v>315</v>
      </c>
    </row>
    <row r="570" spans="1:15" x14ac:dyDescent="0.25">
      <c r="A570">
        <v>100500462</v>
      </c>
      <c r="B570" s="1">
        <v>45790</v>
      </c>
      <c r="C570" t="s">
        <v>912</v>
      </c>
      <c r="D570" t="s">
        <v>2403</v>
      </c>
      <c r="E570" t="s">
        <v>327</v>
      </c>
      <c r="F570" t="s">
        <v>353</v>
      </c>
      <c r="G570" t="s">
        <v>354</v>
      </c>
      <c r="H570" t="s">
        <v>173</v>
      </c>
      <c r="I570">
        <v>230.55</v>
      </c>
      <c r="J570" t="s">
        <v>2428</v>
      </c>
      <c r="K570" t="s">
        <v>354</v>
      </c>
      <c r="L570" s="1">
        <v>45790</v>
      </c>
      <c r="M570">
        <v>230.55</v>
      </c>
      <c r="N570" t="s">
        <v>2422</v>
      </c>
      <c r="O570" t="s">
        <v>315</v>
      </c>
    </row>
    <row r="571" spans="1:15" x14ac:dyDescent="0.25">
      <c r="A571">
        <v>100500463</v>
      </c>
      <c r="B571" s="1">
        <v>45790</v>
      </c>
      <c r="C571" t="s">
        <v>913</v>
      </c>
      <c r="D571" t="s">
        <v>2403</v>
      </c>
      <c r="E571" t="s">
        <v>327</v>
      </c>
      <c r="F571" t="s">
        <v>353</v>
      </c>
      <c r="G571" t="s">
        <v>354</v>
      </c>
      <c r="H571" t="s">
        <v>173</v>
      </c>
      <c r="I571">
        <v>230.55</v>
      </c>
      <c r="J571" t="s">
        <v>2428</v>
      </c>
      <c r="K571" t="s">
        <v>354</v>
      </c>
      <c r="L571" s="1">
        <v>45790</v>
      </c>
      <c r="M571">
        <v>230.55</v>
      </c>
      <c r="N571" t="s">
        <v>2422</v>
      </c>
      <c r="O571" t="s">
        <v>315</v>
      </c>
    </row>
    <row r="572" spans="1:15" x14ac:dyDescent="0.25">
      <c r="A572">
        <v>100500471</v>
      </c>
      <c r="B572" s="1">
        <v>45790</v>
      </c>
      <c r="C572" t="s">
        <v>914</v>
      </c>
      <c r="D572" t="s">
        <v>2456</v>
      </c>
      <c r="E572" t="s">
        <v>327</v>
      </c>
      <c r="F572" t="s">
        <v>353</v>
      </c>
      <c r="G572" t="s">
        <v>354</v>
      </c>
      <c r="H572" t="s">
        <v>327</v>
      </c>
      <c r="I572" s="9">
        <v>2601.8000000000002</v>
      </c>
      <c r="J572" t="s">
        <v>308</v>
      </c>
      <c r="K572" t="s">
        <v>354</v>
      </c>
      <c r="L572" s="1">
        <v>45790</v>
      </c>
      <c r="M572">
        <v>700.86</v>
      </c>
      <c r="N572" t="s">
        <v>356</v>
      </c>
      <c r="O572" t="s">
        <v>315</v>
      </c>
    </row>
    <row r="573" spans="1:15" x14ac:dyDescent="0.25">
      <c r="A573">
        <v>100500482</v>
      </c>
      <c r="B573" s="1">
        <v>45790</v>
      </c>
      <c r="C573" t="s">
        <v>915</v>
      </c>
      <c r="D573" t="s">
        <v>2399</v>
      </c>
      <c r="E573" t="s">
        <v>108</v>
      </c>
      <c r="F573" t="s">
        <v>2400</v>
      </c>
      <c r="G573" t="s">
        <v>2401</v>
      </c>
      <c r="H573" t="s">
        <v>171</v>
      </c>
      <c r="I573">
        <v>846.98</v>
      </c>
      <c r="J573" t="s">
        <v>308</v>
      </c>
      <c r="K573" t="s">
        <v>2401</v>
      </c>
      <c r="L573" s="1">
        <v>45790</v>
      </c>
      <c r="M573">
        <v>846.98</v>
      </c>
      <c r="N573" t="s">
        <v>2405</v>
      </c>
      <c r="O573" t="s">
        <v>315</v>
      </c>
    </row>
    <row r="574" spans="1:15" x14ac:dyDescent="0.25">
      <c r="A574">
        <v>100500486</v>
      </c>
      <c r="B574" s="1">
        <v>45790</v>
      </c>
      <c r="C574" t="s">
        <v>916</v>
      </c>
      <c r="D574" t="s">
        <v>2403</v>
      </c>
      <c r="E574" t="s">
        <v>327</v>
      </c>
      <c r="F574" t="s">
        <v>353</v>
      </c>
      <c r="G574" t="s">
        <v>354</v>
      </c>
      <c r="H574" t="s">
        <v>174</v>
      </c>
      <c r="I574" s="9">
        <v>1981.65</v>
      </c>
      <c r="J574" t="s">
        <v>308</v>
      </c>
      <c r="K574" t="s">
        <v>354</v>
      </c>
      <c r="L574" s="1">
        <v>45790</v>
      </c>
      <c r="M574" s="9">
        <v>2132.69</v>
      </c>
      <c r="N574" t="s">
        <v>356</v>
      </c>
      <c r="O574" t="s">
        <v>315</v>
      </c>
    </row>
    <row r="575" spans="1:15" x14ac:dyDescent="0.25">
      <c r="A575">
        <v>100500488</v>
      </c>
      <c r="B575" s="1">
        <v>45790</v>
      </c>
      <c r="C575" t="s">
        <v>917</v>
      </c>
      <c r="D575" t="s">
        <v>2399</v>
      </c>
      <c r="E575" t="s">
        <v>108</v>
      </c>
      <c r="F575" t="s">
        <v>2400</v>
      </c>
      <c r="G575" t="s">
        <v>2401</v>
      </c>
      <c r="H575" t="s">
        <v>171</v>
      </c>
      <c r="I575">
        <v>406.11</v>
      </c>
      <c r="J575" t="s">
        <v>308</v>
      </c>
      <c r="K575" t="s">
        <v>2401</v>
      </c>
      <c r="L575" s="1">
        <v>45790</v>
      </c>
      <c r="M575">
        <v>406.11</v>
      </c>
      <c r="N575" t="s">
        <v>2405</v>
      </c>
      <c r="O575" t="s">
        <v>315</v>
      </c>
    </row>
    <row r="576" spans="1:15" x14ac:dyDescent="0.25">
      <c r="A576">
        <v>100500497</v>
      </c>
      <c r="B576" s="1">
        <v>45790</v>
      </c>
      <c r="C576" t="s">
        <v>918</v>
      </c>
      <c r="D576" t="s">
        <v>2403</v>
      </c>
      <c r="E576" t="s">
        <v>109</v>
      </c>
      <c r="F576" t="s">
        <v>2443</v>
      </c>
      <c r="G576" t="s">
        <v>354</v>
      </c>
      <c r="H576" t="s">
        <v>174</v>
      </c>
      <c r="I576">
        <v>417</v>
      </c>
      <c r="J576" t="s">
        <v>308</v>
      </c>
      <c r="K576" t="s">
        <v>354</v>
      </c>
      <c r="L576" s="1">
        <v>45790</v>
      </c>
      <c r="M576">
        <v>417</v>
      </c>
      <c r="N576" t="s">
        <v>2422</v>
      </c>
      <c r="O576" t="s">
        <v>315</v>
      </c>
    </row>
    <row r="577" spans="1:15" x14ac:dyDescent="0.25">
      <c r="A577">
        <v>100500501</v>
      </c>
      <c r="B577" s="1">
        <v>45790</v>
      </c>
      <c r="C577" t="s">
        <v>919</v>
      </c>
      <c r="D577" t="s">
        <v>2399</v>
      </c>
      <c r="E577" t="s">
        <v>108</v>
      </c>
      <c r="F577" t="s">
        <v>2400</v>
      </c>
      <c r="G577" t="s">
        <v>2401</v>
      </c>
      <c r="H577" t="s">
        <v>171</v>
      </c>
      <c r="I577">
        <v>308.64999999999998</v>
      </c>
      <c r="J577" t="s">
        <v>308</v>
      </c>
      <c r="K577" t="s">
        <v>2401</v>
      </c>
      <c r="L577" s="1">
        <v>45790</v>
      </c>
      <c r="M577">
        <v>308.64999999999998</v>
      </c>
      <c r="N577" t="s">
        <v>2405</v>
      </c>
      <c r="O577" t="s">
        <v>315</v>
      </c>
    </row>
    <row r="578" spans="1:15" x14ac:dyDescent="0.25">
      <c r="A578">
        <v>100500503</v>
      </c>
      <c r="B578" s="1">
        <v>45790</v>
      </c>
      <c r="C578" t="s">
        <v>920</v>
      </c>
      <c r="D578" t="s">
        <v>2403</v>
      </c>
      <c r="E578" t="s">
        <v>327</v>
      </c>
      <c r="F578" t="s">
        <v>353</v>
      </c>
      <c r="G578" t="s">
        <v>354</v>
      </c>
      <c r="H578" t="s">
        <v>174</v>
      </c>
      <c r="I578">
        <v>508.75</v>
      </c>
      <c r="J578" t="s">
        <v>308</v>
      </c>
      <c r="K578" t="s">
        <v>354</v>
      </c>
      <c r="L578" s="1">
        <v>45790</v>
      </c>
      <c r="M578">
        <v>508.75</v>
      </c>
      <c r="N578" t="s">
        <v>356</v>
      </c>
      <c r="O578" t="s">
        <v>315</v>
      </c>
    </row>
    <row r="579" spans="1:15" x14ac:dyDescent="0.25">
      <c r="A579">
        <v>100500508</v>
      </c>
      <c r="B579" s="1">
        <v>45790</v>
      </c>
      <c r="C579" t="s">
        <v>921</v>
      </c>
      <c r="D579" t="s">
        <v>2403</v>
      </c>
      <c r="E579" t="s">
        <v>327</v>
      </c>
      <c r="F579" t="s">
        <v>353</v>
      </c>
      <c r="G579" t="s">
        <v>354</v>
      </c>
      <c r="H579" t="s">
        <v>173</v>
      </c>
      <c r="I579">
        <v>230.55</v>
      </c>
      <c r="J579" t="s">
        <v>308</v>
      </c>
      <c r="K579" t="s">
        <v>354</v>
      </c>
      <c r="L579" s="1">
        <v>45790</v>
      </c>
      <c r="M579">
        <v>230.55</v>
      </c>
      <c r="N579" t="s">
        <v>2422</v>
      </c>
      <c r="O579" t="s">
        <v>315</v>
      </c>
    </row>
    <row r="580" spans="1:15" x14ac:dyDescent="0.25">
      <c r="A580">
        <v>100500509</v>
      </c>
      <c r="B580" s="1">
        <v>45790</v>
      </c>
      <c r="C580" t="s">
        <v>922</v>
      </c>
      <c r="D580" t="s">
        <v>2403</v>
      </c>
      <c r="E580" t="s">
        <v>327</v>
      </c>
      <c r="F580" t="s">
        <v>353</v>
      </c>
      <c r="G580" t="s">
        <v>354</v>
      </c>
      <c r="H580" t="s">
        <v>174</v>
      </c>
      <c r="I580">
        <v>230.55</v>
      </c>
      <c r="J580" t="s">
        <v>308</v>
      </c>
      <c r="K580" t="s">
        <v>354</v>
      </c>
      <c r="L580" s="1">
        <v>45790</v>
      </c>
      <c r="M580">
        <v>230.55</v>
      </c>
      <c r="N580" t="s">
        <v>2422</v>
      </c>
      <c r="O580" t="s">
        <v>315</v>
      </c>
    </row>
    <row r="581" spans="1:15" x14ac:dyDescent="0.25">
      <c r="A581">
        <v>100500510</v>
      </c>
      <c r="B581" s="1">
        <v>45790</v>
      </c>
      <c r="C581" t="s">
        <v>923</v>
      </c>
      <c r="D581" t="s">
        <v>2403</v>
      </c>
      <c r="E581" t="s">
        <v>327</v>
      </c>
      <c r="F581" t="s">
        <v>353</v>
      </c>
      <c r="G581" t="s">
        <v>354</v>
      </c>
      <c r="H581" t="s">
        <v>173</v>
      </c>
      <c r="I581">
        <v>230.55</v>
      </c>
      <c r="J581" t="s">
        <v>308</v>
      </c>
      <c r="K581" t="s">
        <v>354</v>
      </c>
      <c r="L581" s="1">
        <v>45790</v>
      </c>
      <c r="M581">
        <v>230.55</v>
      </c>
      <c r="N581" t="s">
        <v>2422</v>
      </c>
      <c r="O581" t="s">
        <v>315</v>
      </c>
    </row>
    <row r="582" spans="1:15" x14ac:dyDescent="0.25">
      <c r="A582">
        <v>100500528</v>
      </c>
      <c r="B582" s="1">
        <v>45790</v>
      </c>
      <c r="C582" t="s">
        <v>924</v>
      </c>
      <c r="D582" t="s">
        <v>2399</v>
      </c>
      <c r="E582" t="s">
        <v>108</v>
      </c>
      <c r="F582" t="s">
        <v>2400</v>
      </c>
      <c r="G582" t="s">
        <v>2401</v>
      </c>
      <c r="H582" t="s">
        <v>171</v>
      </c>
      <c r="I582" s="9">
        <v>1747.05</v>
      </c>
      <c r="J582" t="s">
        <v>308</v>
      </c>
      <c r="K582" t="s">
        <v>2401</v>
      </c>
      <c r="L582" s="1">
        <v>45790</v>
      </c>
      <c r="M582" s="9">
        <v>1747.05</v>
      </c>
      <c r="N582" t="s">
        <v>2405</v>
      </c>
      <c r="O582" t="s">
        <v>315</v>
      </c>
    </row>
    <row r="583" spans="1:15" x14ac:dyDescent="0.25">
      <c r="A583">
        <v>100500539</v>
      </c>
      <c r="B583" s="1">
        <v>45790</v>
      </c>
      <c r="C583" t="s">
        <v>2457</v>
      </c>
      <c r="D583" t="s">
        <v>2403</v>
      </c>
      <c r="E583" t="s">
        <v>327</v>
      </c>
      <c r="F583" t="s">
        <v>353</v>
      </c>
      <c r="G583" t="s">
        <v>354</v>
      </c>
      <c r="H583" t="s">
        <v>174</v>
      </c>
      <c r="I583">
        <v>230</v>
      </c>
      <c r="J583" t="s">
        <v>308</v>
      </c>
      <c r="K583" t="s">
        <v>354</v>
      </c>
      <c r="L583" s="1">
        <v>45790</v>
      </c>
      <c r="M583">
        <v>230</v>
      </c>
      <c r="N583" t="s">
        <v>2422</v>
      </c>
      <c r="O583" t="s">
        <v>315</v>
      </c>
    </row>
    <row r="584" spans="1:15" x14ac:dyDescent="0.25">
      <c r="A584">
        <v>100500541</v>
      </c>
      <c r="B584" s="1">
        <v>45790</v>
      </c>
      <c r="C584" t="s">
        <v>925</v>
      </c>
      <c r="D584" t="s">
        <v>2403</v>
      </c>
      <c r="E584" t="s">
        <v>327</v>
      </c>
      <c r="F584" t="s">
        <v>353</v>
      </c>
      <c r="G584" t="s">
        <v>354</v>
      </c>
      <c r="H584" t="s">
        <v>173</v>
      </c>
      <c r="I584">
        <v>401.58</v>
      </c>
      <c r="J584" t="s">
        <v>308</v>
      </c>
      <c r="K584" t="s">
        <v>354</v>
      </c>
      <c r="L584" s="1">
        <v>45790</v>
      </c>
      <c r="M584">
        <v>401.58</v>
      </c>
      <c r="N584" t="s">
        <v>2422</v>
      </c>
      <c r="O584" t="s">
        <v>315</v>
      </c>
    </row>
    <row r="585" spans="1:15" x14ac:dyDescent="0.25">
      <c r="A585">
        <v>100500542</v>
      </c>
      <c r="B585" s="1">
        <v>45790</v>
      </c>
      <c r="C585" t="s">
        <v>926</v>
      </c>
      <c r="D585" t="s">
        <v>2403</v>
      </c>
      <c r="E585" t="s">
        <v>327</v>
      </c>
      <c r="F585" t="s">
        <v>353</v>
      </c>
      <c r="G585" t="s">
        <v>354</v>
      </c>
      <c r="H585" t="s">
        <v>173</v>
      </c>
      <c r="I585">
        <v>250.55</v>
      </c>
      <c r="J585" t="s">
        <v>308</v>
      </c>
      <c r="K585" t="s">
        <v>354</v>
      </c>
      <c r="L585" s="1">
        <v>45790</v>
      </c>
      <c r="M585">
        <v>250.55</v>
      </c>
      <c r="N585" t="s">
        <v>2422</v>
      </c>
      <c r="O585" t="s">
        <v>315</v>
      </c>
    </row>
    <row r="586" spans="1:15" x14ac:dyDescent="0.25">
      <c r="A586">
        <v>100500562</v>
      </c>
      <c r="B586" s="1">
        <v>45790</v>
      </c>
      <c r="C586" t="s">
        <v>927</v>
      </c>
      <c r="D586" t="s">
        <v>2403</v>
      </c>
      <c r="E586" t="s">
        <v>327</v>
      </c>
      <c r="F586" t="s">
        <v>353</v>
      </c>
      <c r="G586" t="s">
        <v>354</v>
      </c>
      <c r="H586" t="s">
        <v>174</v>
      </c>
      <c r="I586" s="9">
        <v>1069.5999999999999</v>
      </c>
      <c r="J586" t="s">
        <v>308</v>
      </c>
      <c r="K586" t="s">
        <v>354</v>
      </c>
      <c r="L586" s="1">
        <v>45790</v>
      </c>
      <c r="M586">
        <v>955</v>
      </c>
      <c r="N586" t="s">
        <v>356</v>
      </c>
      <c r="O586" t="s">
        <v>315</v>
      </c>
    </row>
    <row r="587" spans="1:15" x14ac:dyDescent="0.25">
      <c r="A587">
        <v>100500699</v>
      </c>
      <c r="B587" s="1">
        <v>45791</v>
      </c>
      <c r="C587" t="s">
        <v>928</v>
      </c>
      <c r="D587" t="s">
        <v>2403</v>
      </c>
      <c r="E587" t="s">
        <v>327</v>
      </c>
      <c r="F587" t="s">
        <v>353</v>
      </c>
      <c r="G587" t="s">
        <v>354</v>
      </c>
      <c r="H587" t="s">
        <v>174</v>
      </c>
      <c r="I587">
        <v>152.24</v>
      </c>
      <c r="J587" t="s">
        <v>308</v>
      </c>
      <c r="K587" t="s">
        <v>354</v>
      </c>
      <c r="L587" s="1">
        <v>45791</v>
      </c>
      <c r="M587">
        <v>152.24</v>
      </c>
      <c r="N587" t="s">
        <v>2422</v>
      </c>
      <c r="O587" t="s">
        <v>315</v>
      </c>
    </row>
    <row r="588" spans="1:15" x14ac:dyDescent="0.25">
      <c r="A588">
        <v>100500704</v>
      </c>
      <c r="B588" s="1">
        <v>45791</v>
      </c>
      <c r="C588" t="s">
        <v>929</v>
      </c>
      <c r="D588" t="s">
        <v>2403</v>
      </c>
      <c r="E588" t="s">
        <v>327</v>
      </c>
      <c r="F588" t="s">
        <v>353</v>
      </c>
      <c r="G588" t="s">
        <v>354</v>
      </c>
      <c r="H588" t="s">
        <v>174</v>
      </c>
      <c r="I588">
        <v>389.82</v>
      </c>
      <c r="J588" t="s">
        <v>308</v>
      </c>
      <c r="K588" t="s">
        <v>354</v>
      </c>
      <c r="L588" s="1">
        <v>45791</v>
      </c>
      <c r="M588">
        <v>389.82</v>
      </c>
      <c r="N588" t="s">
        <v>2422</v>
      </c>
      <c r="O588" t="s">
        <v>315</v>
      </c>
    </row>
    <row r="589" spans="1:15" x14ac:dyDescent="0.25">
      <c r="A589">
        <v>100500709</v>
      </c>
      <c r="B589" s="1">
        <v>45791</v>
      </c>
      <c r="C589" t="s">
        <v>930</v>
      </c>
      <c r="D589" t="s">
        <v>2417</v>
      </c>
      <c r="E589" t="s">
        <v>113</v>
      </c>
      <c r="F589" t="s">
        <v>2418</v>
      </c>
      <c r="G589" t="s">
        <v>2419</v>
      </c>
      <c r="H589" t="s">
        <v>170</v>
      </c>
      <c r="I589">
        <v>122.08</v>
      </c>
      <c r="J589" t="s">
        <v>308</v>
      </c>
      <c r="K589" t="s">
        <v>2419</v>
      </c>
      <c r="L589" s="1">
        <v>45791</v>
      </c>
      <c r="M589">
        <v>122.08</v>
      </c>
      <c r="N589" t="s">
        <v>2439</v>
      </c>
      <c r="O589" t="s">
        <v>315</v>
      </c>
    </row>
    <row r="590" spans="1:15" x14ac:dyDescent="0.25">
      <c r="A590">
        <v>100500712</v>
      </c>
      <c r="B590" s="1">
        <v>45791</v>
      </c>
      <c r="C590" t="s">
        <v>931</v>
      </c>
      <c r="D590" t="s">
        <v>2403</v>
      </c>
      <c r="E590" t="s">
        <v>327</v>
      </c>
      <c r="F590" t="s">
        <v>353</v>
      </c>
      <c r="G590" t="s">
        <v>354</v>
      </c>
      <c r="H590" t="s">
        <v>174</v>
      </c>
      <c r="I590">
        <v>156.83000000000001</v>
      </c>
      <c r="J590" t="s">
        <v>308</v>
      </c>
      <c r="K590" t="s">
        <v>354</v>
      </c>
      <c r="L590" s="1">
        <v>45791</v>
      </c>
      <c r="M590">
        <v>156.83000000000001</v>
      </c>
      <c r="N590" t="s">
        <v>2422</v>
      </c>
      <c r="O590" t="s">
        <v>315</v>
      </c>
    </row>
    <row r="591" spans="1:15" x14ac:dyDescent="0.25">
      <c r="A591">
        <v>100500714</v>
      </c>
      <c r="B591" s="1">
        <v>45791</v>
      </c>
      <c r="C591" t="s">
        <v>932</v>
      </c>
      <c r="D591" t="s">
        <v>2403</v>
      </c>
      <c r="E591" t="s">
        <v>327</v>
      </c>
      <c r="F591" t="s">
        <v>353</v>
      </c>
      <c r="G591" t="s">
        <v>354</v>
      </c>
      <c r="H591" t="s">
        <v>174</v>
      </c>
      <c r="I591">
        <v>238.1</v>
      </c>
      <c r="J591" t="s">
        <v>308</v>
      </c>
      <c r="K591" t="s">
        <v>354</v>
      </c>
      <c r="L591" s="1">
        <v>45791</v>
      </c>
      <c r="M591">
        <v>238.1</v>
      </c>
      <c r="N591" t="s">
        <v>2422</v>
      </c>
      <c r="O591" t="s">
        <v>315</v>
      </c>
    </row>
    <row r="592" spans="1:15" x14ac:dyDescent="0.25">
      <c r="A592">
        <v>100500725</v>
      </c>
      <c r="B592" s="1">
        <v>45791</v>
      </c>
      <c r="C592" t="s">
        <v>933</v>
      </c>
      <c r="D592" t="s">
        <v>2406</v>
      </c>
      <c r="E592" t="s">
        <v>358</v>
      </c>
      <c r="F592" t="s">
        <v>2396</v>
      </c>
      <c r="G592" t="s">
        <v>2397</v>
      </c>
      <c r="H592" t="s">
        <v>365</v>
      </c>
      <c r="I592" s="9">
        <v>1303.5</v>
      </c>
      <c r="J592" t="s">
        <v>308</v>
      </c>
      <c r="K592" t="s">
        <v>2397</v>
      </c>
      <c r="L592" s="1">
        <v>45791</v>
      </c>
      <c r="M592" s="9">
        <v>1303.5</v>
      </c>
      <c r="N592" t="s">
        <v>2398</v>
      </c>
      <c r="O592" t="s">
        <v>315</v>
      </c>
    </row>
    <row r="593" spans="1:15" x14ac:dyDescent="0.25">
      <c r="A593">
        <v>100500730</v>
      </c>
      <c r="B593" s="1">
        <v>45791</v>
      </c>
      <c r="C593" t="s">
        <v>934</v>
      </c>
      <c r="D593" t="s">
        <v>2403</v>
      </c>
      <c r="E593" t="s">
        <v>327</v>
      </c>
      <c r="F593" t="s">
        <v>353</v>
      </c>
      <c r="G593" t="s">
        <v>354</v>
      </c>
      <c r="H593" t="s">
        <v>174</v>
      </c>
      <c r="I593">
        <v>530.69000000000005</v>
      </c>
      <c r="J593" t="s">
        <v>308</v>
      </c>
      <c r="K593" t="s">
        <v>354</v>
      </c>
      <c r="L593" s="1">
        <v>45791</v>
      </c>
      <c r="M593">
        <v>530.69000000000005</v>
      </c>
      <c r="N593" t="s">
        <v>2422</v>
      </c>
      <c r="O593" t="s">
        <v>315</v>
      </c>
    </row>
    <row r="594" spans="1:15" x14ac:dyDescent="0.25">
      <c r="A594">
        <v>100500733</v>
      </c>
      <c r="B594" s="1">
        <v>45791</v>
      </c>
      <c r="C594" t="s">
        <v>935</v>
      </c>
      <c r="D594" t="s">
        <v>2403</v>
      </c>
      <c r="E594" t="s">
        <v>327</v>
      </c>
      <c r="F594" t="s">
        <v>353</v>
      </c>
      <c r="G594" t="s">
        <v>354</v>
      </c>
      <c r="H594" t="s">
        <v>174</v>
      </c>
      <c r="I594">
        <v>327.86</v>
      </c>
      <c r="J594" t="s">
        <v>308</v>
      </c>
      <c r="K594" t="s">
        <v>354</v>
      </c>
      <c r="L594" s="1">
        <v>45791</v>
      </c>
      <c r="M594">
        <v>327.86</v>
      </c>
      <c r="N594" t="s">
        <v>2422</v>
      </c>
      <c r="O594" t="s">
        <v>315</v>
      </c>
    </row>
    <row r="595" spans="1:15" x14ac:dyDescent="0.25">
      <c r="A595">
        <v>100500766</v>
      </c>
      <c r="B595" s="1">
        <v>45791</v>
      </c>
      <c r="C595" t="s">
        <v>936</v>
      </c>
      <c r="D595" t="s">
        <v>2406</v>
      </c>
      <c r="E595" t="s">
        <v>358</v>
      </c>
      <c r="F595" t="s">
        <v>2396</v>
      </c>
      <c r="G595" t="s">
        <v>2397</v>
      </c>
      <c r="H595" t="s">
        <v>365</v>
      </c>
      <c r="I595" s="9">
        <v>1781.38</v>
      </c>
      <c r="J595" t="s">
        <v>308</v>
      </c>
      <c r="K595" t="s">
        <v>2397</v>
      </c>
      <c r="L595" s="1">
        <v>45791</v>
      </c>
      <c r="M595" s="9">
        <v>1781.38</v>
      </c>
      <c r="N595" t="s">
        <v>2398</v>
      </c>
      <c r="O595" t="s">
        <v>315</v>
      </c>
    </row>
    <row r="596" spans="1:15" x14ac:dyDescent="0.25">
      <c r="A596">
        <v>100500769</v>
      </c>
      <c r="B596" s="1">
        <v>45791</v>
      </c>
      <c r="C596" t="s">
        <v>937</v>
      </c>
      <c r="D596" t="s">
        <v>2403</v>
      </c>
      <c r="E596" t="s">
        <v>327</v>
      </c>
      <c r="F596" t="s">
        <v>353</v>
      </c>
      <c r="G596" t="s">
        <v>354</v>
      </c>
      <c r="H596" t="s">
        <v>173</v>
      </c>
      <c r="I596">
        <v>597.73</v>
      </c>
      <c r="J596" t="s">
        <v>308</v>
      </c>
      <c r="K596" t="s">
        <v>354</v>
      </c>
      <c r="L596" s="1">
        <v>45791</v>
      </c>
      <c r="M596">
        <v>597.73</v>
      </c>
      <c r="N596" t="s">
        <v>2422</v>
      </c>
      <c r="O596" t="s">
        <v>315</v>
      </c>
    </row>
    <row r="597" spans="1:15" x14ac:dyDescent="0.25">
      <c r="A597">
        <v>100500771</v>
      </c>
      <c r="B597" s="1">
        <v>45791</v>
      </c>
      <c r="C597" t="s">
        <v>938</v>
      </c>
      <c r="D597" t="s">
        <v>2403</v>
      </c>
      <c r="E597" t="s">
        <v>327</v>
      </c>
      <c r="F597" t="s">
        <v>353</v>
      </c>
      <c r="G597" t="s">
        <v>354</v>
      </c>
      <c r="H597" t="s">
        <v>173</v>
      </c>
      <c r="I597">
        <v>171.21</v>
      </c>
      <c r="J597" t="s">
        <v>308</v>
      </c>
      <c r="K597" t="s">
        <v>354</v>
      </c>
      <c r="L597" s="1">
        <v>45791</v>
      </c>
      <c r="M597">
        <v>171.21</v>
      </c>
      <c r="N597" t="s">
        <v>2422</v>
      </c>
      <c r="O597" t="s">
        <v>315</v>
      </c>
    </row>
    <row r="598" spans="1:15" x14ac:dyDescent="0.25">
      <c r="A598">
        <v>100500799</v>
      </c>
      <c r="B598" s="1">
        <v>45791</v>
      </c>
      <c r="C598" t="s">
        <v>939</v>
      </c>
      <c r="D598" t="s">
        <v>2403</v>
      </c>
      <c r="E598" t="s">
        <v>327</v>
      </c>
      <c r="F598" t="s">
        <v>353</v>
      </c>
      <c r="G598" t="s">
        <v>354</v>
      </c>
      <c r="H598" t="s">
        <v>173</v>
      </c>
      <c r="I598">
        <v>151.47999999999999</v>
      </c>
      <c r="J598" t="s">
        <v>308</v>
      </c>
      <c r="K598" t="s">
        <v>354</v>
      </c>
      <c r="L598" s="1">
        <v>45791</v>
      </c>
      <c r="M598">
        <v>151.47999999999999</v>
      </c>
      <c r="N598" t="s">
        <v>2422</v>
      </c>
      <c r="O598" t="s">
        <v>315</v>
      </c>
    </row>
    <row r="599" spans="1:15" x14ac:dyDescent="0.25">
      <c r="A599">
        <v>100500815</v>
      </c>
      <c r="B599" s="1">
        <v>45791</v>
      </c>
      <c r="C599" t="s">
        <v>940</v>
      </c>
      <c r="D599" t="s">
        <v>2403</v>
      </c>
      <c r="E599" t="s">
        <v>327</v>
      </c>
      <c r="F599" t="s">
        <v>353</v>
      </c>
      <c r="G599" t="s">
        <v>354</v>
      </c>
      <c r="H599" t="s">
        <v>173</v>
      </c>
      <c r="I599">
        <v>181.62</v>
      </c>
      <c r="J599" t="s">
        <v>308</v>
      </c>
      <c r="K599" t="s">
        <v>354</v>
      </c>
      <c r="L599" s="1">
        <v>45791</v>
      </c>
      <c r="M599">
        <v>181.62</v>
      </c>
      <c r="N599" t="s">
        <v>2422</v>
      </c>
      <c r="O599" t="s">
        <v>315</v>
      </c>
    </row>
    <row r="600" spans="1:15" x14ac:dyDescent="0.25">
      <c r="A600">
        <v>100500818</v>
      </c>
      <c r="B600" s="1">
        <v>45791</v>
      </c>
      <c r="C600" t="s">
        <v>941</v>
      </c>
      <c r="D600" t="s">
        <v>2403</v>
      </c>
      <c r="E600" t="s">
        <v>327</v>
      </c>
      <c r="F600" t="s">
        <v>353</v>
      </c>
      <c r="G600" t="s">
        <v>354</v>
      </c>
      <c r="H600" t="s">
        <v>173</v>
      </c>
      <c r="I600">
        <v>470.62</v>
      </c>
      <c r="J600" t="s">
        <v>308</v>
      </c>
      <c r="K600" t="s">
        <v>354</v>
      </c>
      <c r="L600" s="1">
        <v>45791</v>
      </c>
      <c r="M600">
        <v>470.62</v>
      </c>
      <c r="N600" t="s">
        <v>2422</v>
      </c>
      <c r="O600" t="s">
        <v>315</v>
      </c>
    </row>
    <row r="601" spans="1:15" x14ac:dyDescent="0.25">
      <c r="A601">
        <v>100500825</v>
      </c>
      <c r="B601" s="1">
        <v>45791</v>
      </c>
      <c r="C601" t="s">
        <v>942</v>
      </c>
      <c r="D601" t="s">
        <v>2403</v>
      </c>
      <c r="E601" t="s">
        <v>327</v>
      </c>
      <c r="F601" t="s">
        <v>353</v>
      </c>
      <c r="G601" t="s">
        <v>354</v>
      </c>
      <c r="H601" t="s">
        <v>174</v>
      </c>
      <c r="I601">
        <v>343.39</v>
      </c>
      <c r="J601" t="s">
        <v>308</v>
      </c>
      <c r="K601" t="s">
        <v>354</v>
      </c>
      <c r="L601" s="1">
        <v>45791</v>
      </c>
      <c r="M601">
        <v>343.39</v>
      </c>
      <c r="N601" t="s">
        <v>2422</v>
      </c>
      <c r="O601" t="s">
        <v>315</v>
      </c>
    </row>
    <row r="602" spans="1:15" x14ac:dyDescent="0.25">
      <c r="A602">
        <v>100500833</v>
      </c>
      <c r="B602" s="1">
        <v>45791</v>
      </c>
      <c r="C602" t="s">
        <v>943</v>
      </c>
      <c r="D602" t="s">
        <v>2403</v>
      </c>
      <c r="E602" t="s">
        <v>327</v>
      </c>
      <c r="F602" t="s">
        <v>353</v>
      </c>
      <c r="G602" t="s">
        <v>354</v>
      </c>
      <c r="H602" t="s">
        <v>174</v>
      </c>
      <c r="I602">
        <v>415.04</v>
      </c>
      <c r="J602" t="s">
        <v>308</v>
      </c>
      <c r="K602" t="s">
        <v>354</v>
      </c>
      <c r="L602" s="1">
        <v>45791</v>
      </c>
      <c r="M602">
        <v>415.04</v>
      </c>
      <c r="N602" t="s">
        <v>2422</v>
      </c>
      <c r="O602" t="s">
        <v>315</v>
      </c>
    </row>
    <row r="603" spans="1:15" x14ac:dyDescent="0.25">
      <c r="A603">
        <v>100500834</v>
      </c>
      <c r="B603" s="1">
        <v>45791</v>
      </c>
      <c r="C603" t="s">
        <v>944</v>
      </c>
      <c r="D603" t="s">
        <v>2409</v>
      </c>
      <c r="E603" t="s">
        <v>358</v>
      </c>
      <c r="F603" t="s">
        <v>2396</v>
      </c>
      <c r="G603" t="s">
        <v>2397</v>
      </c>
      <c r="H603" t="s">
        <v>375</v>
      </c>
      <c r="I603" s="9">
        <v>1872.98</v>
      </c>
      <c r="J603" t="s">
        <v>308</v>
      </c>
      <c r="K603" t="s">
        <v>2397</v>
      </c>
      <c r="L603" s="1">
        <v>45791</v>
      </c>
      <c r="M603" s="9">
        <v>1872.98</v>
      </c>
      <c r="N603" t="s">
        <v>2398</v>
      </c>
      <c r="O603" t="s">
        <v>315</v>
      </c>
    </row>
    <row r="604" spans="1:15" x14ac:dyDescent="0.25">
      <c r="A604">
        <v>100500836</v>
      </c>
      <c r="B604" s="1">
        <v>45791</v>
      </c>
      <c r="C604" t="s">
        <v>945</v>
      </c>
      <c r="D604" t="s">
        <v>2403</v>
      </c>
      <c r="E604" t="s">
        <v>327</v>
      </c>
      <c r="F604" t="s">
        <v>353</v>
      </c>
      <c r="G604" t="s">
        <v>354</v>
      </c>
      <c r="H604" t="s">
        <v>174</v>
      </c>
      <c r="I604">
        <v>193.24</v>
      </c>
      <c r="J604" t="s">
        <v>308</v>
      </c>
      <c r="K604" t="s">
        <v>354</v>
      </c>
      <c r="L604" s="1">
        <v>45791</v>
      </c>
      <c r="M604">
        <v>193.24</v>
      </c>
      <c r="N604" t="s">
        <v>2422</v>
      </c>
      <c r="O604" t="s">
        <v>315</v>
      </c>
    </row>
    <row r="605" spans="1:15" x14ac:dyDescent="0.25">
      <c r="A605">
        <v>100500839</v>
      </c>
      <c r="B605" s="1">
        <v>45791</v>
      </c>
      <c r="C605" t="s">
        <v>946</v>
      </c>
      <c r="D605" t="s">
        <v>2403</v>
      </c>
      <c r="E605" t="s">
        <v>327</v>
      </c>
      <c r="F605" t="s">
        <v>353</v>
      </c>
      <c r="G605" t="s">
        <v>354</v>
      </c>
      <c r="H605" t="s">
        <v>174</v>
      </c>
      <c r="I605">
        <v>335.99</v>
      </c>
      <c r="J605" t="s">
        <v>308</v>
      </c>
      <c r="K605" t="s">
        <v>354</v>
      </c>
      <c r="L605" s="1">
        <v>45791</v>
      </c>
      <c r="M605">
        <v>335.99</v>
      </c>
      <c r="N605" t="s">
        <v>2422</v>
      </c>
      <c r="O605" t="s">
        <v>315</v>
      </c>
    </row>
    <row r="606" spans="1:15" x14ac:dyDescent="0.25">
      <c r="A606">
        <v>100500843</v>
      </c>
      <c r="B606" s="1">
        <v>45791</v>
      </c>
      <c r="C606" t="s">
        <v>947</v>
      </c>
      <c r="D606" t="s">
        <v>2403</v>
      </c>
      <c r="E606" t="s">
        <v>327</v>
      </c>
      <c r="F606" t="s">
        <v>353</v>
      </c>
      <c r="G606" t="s">
        <v>354</v>
      </c>
      <c r="H606" t="s">
        <v>173</v>
      </c>
      <c r="I606">
        <v>627.33000000000004</v>
      </c>
      <c r="J606" t="s">
        <v>2428</v>
      </c>
      <c r="K606" t="s">
        <v>354</v>
      </c>
      <c r="L606" s="1">
        <v>45791</v>
      </c>
      <c r="M606">
        <v>627.33000000000004</v>
      </c>
      <c r="N606" t="s">
        <v>2422</v>
      </c>
      <c r="O606" t="s">
        <v>315</v>
      </c>
    </row>
    <row r="607" spans="1:15" x14ac:dyDescent="0.25">
      <c r="A607">
        <v>100500846</v>
      </c>
      <c r="B607" s="1">
        <v>45791</v>
      </c>
      <c r="C607" t="s">
        <v>948</v>
      </c>
      <c r="D607" t="s">
        <v>2403</v>
      </c>
      <c r="E607" t="s">
        <v>327</v>
      </c>
      <c r="F607" t="s">
        <v>353</v>
      </c>
      <c r="G607" t="s">
        <v>354</v>
      </c>
      <c r="H607" t="s">
        <v>173</v>
      </c>
      <c r="I607">
        <v>627.33000000000004</v>
      </c>
      <c r="J607" t="s">
        <v>2428</v>
      </c>
      <c r="K607" t="s">
        <v>354</v>
      </c>
      <c r="L607" s="1">
        <v>45791</v>
      </c>
      <c r="M607">
        <v>627.33000000000004</v>
      </c>
      <c r="N607" t="s">
        <v>2422</v>
      </c>
      <c r="O607" t="s">
        <v>315</v>
      </c>
    </row>
    <row r="608" spans="1:15" x14ac:dyDescent="0.25">
      <c r="A608">
        <v>100500847</v>
      </c>
      <c r="B608" s="1">
        <v>45791</v>
      </c>
      <c r="C608" t="s">
        <v>949</v>
      </c>
      <c r="D608" t="s">
        <v>2403</v>
      </c>
      <c r="E608" t="s">
        <v>327</v>
      </c>
      <c r="F608" t="s">
        <v>353</v>
      </c>
      <c r="G608" t="s">
        <v>354</v>
      </c>
      <c r="H608" t="s">
        <v>173</v>
      </c>
      <c r="I608">
        <v>627.33000000000004</v>
      </c>
      <c r="J608" t="s">
        <v>2428</v>
      </c>
      <c r="K608" t="s">
        <v>354</v>
      </c>
      <c r="L608" s="1">
        <v>45791</v>
      </c>
      <c r="M608">
        <v>627.33000000000004</v>
      </c>
      <c r="N608" t="s">
        <v>2422</v>
      </c>
      <c r="O608" t="s">
        <v>315</v>
      </c>
    </row>
    <row r="609" spans="1:15" x14ac:dyDescent="0.25">
      <c r="A609">
        <v>100500849</v>
      </c>
      <c r="B609" s="1">
        <v>45791</v>
      </c>
      <c r="C609" t="s">
        <v>950</v>
      </c>
      <c r="D609" t="s">
        <v>2403</v>
      </c>
      <c r="E609" t="s">
        <v>327</v>
      </c>
      <c r="F609" t="s">
        <v>353</v>
      </c>
      <c r="G609" t="s">
        <v>354</v>
      </c>
      <c r="H609" t="s">
        <v>173</v>
      </c>
      <c r="I609">
        <v>621.66</v>
      </c>
      <c r="J609" t="s">
        <v>2428</v>
      </c>
      <c r="K609" t="s">
        <v>354</v>
      </c>
      <c r="L609" s="1">
        <v>45791</v>
      </c>
      <c r="M609">
        <v>621.66</v>
      </c>
      <c r="N609" t="s">
        <v>2422</v>
      </c>
      <c r="O609" t="s">
        <v>315</v>
      </c>
    </row>
    <row r="610" spans="1:15" x14ac:dyDescent="0.25">
      <c r="A610">
        <v>100500850</v>
      </c>
      <c r="B610" s="1">
        <v>45791</v>
      </c>
      <c r="C610" t="s">
        <v>951</v>
      </c>
      <c r="D610" t="s">
        <v>2403</v>
      </c>
      <c r="E610" t="s">
        <v>327</v>
      </c>
      <c r="F610" t="s">
        <v>353</v>
      </c>
      <c r="G610" t="s">
        <v>354</v>
      </c>
      <c r="H610" t="s">
        <v>174</v>
      </c>
      <c r="I610" s="9">
        <v>1763.96</v>
      </c>
      <c r="J610" t="s">
        <v>308</v>
      </c>
      <c r="K610" t="s">
        <v>354</v>
      </c>
      <c r="L610" s="1">
        <v>45791</v>
      </c>
      <c r="M610" s="9">
        <v>1763.96</v>
      </c>
      <c r="N610" t="s">
        <v>356</v>
      </c>
      <c r="O610" t="s">
        <v>315</v>
      </c>
    </row>
    <row r="611" spans="1:15" x14ac:dyDescent="0.25">
      <c r="A611">
        <v>100500852</v>
      </c>
      <c r="B611" s="1">
        <v>45791</v>
      </c>
      <c r="C611" t="s">
        <v>952</v>
      </c>
      <c r="D611" t="s">
        <v>2403</v>
      </c>
      <c r="E611" t="s">
        <v>327</v>
      </c>
      <c r="F611" t="s">
        <v>353</v>
      </c>
      <c r="G611" t="s">
        <v>354</v>
      </c>
      <c r="H611" t="s">
        <v>173</v>
      </c>
      <c r="I611">
        <v>434.14</v>
      </c>
      <c r="J611" t="s">
        <v>2428</v>
      </c>
      <c r="K611" t="s">
        <v>354</v>
      </c>
      <c r="L611" s="1">
        <v>45791</v>
      </c>
      <c r="M611">
        <v>434.14</v>
      </c>
      <c r="N611" t="s">
        <v>2422</v>
      </c>
      <c r="O611" t="s">
        <v>315</v>
      </c>
    </row>
    <row r="612" spans="1:15" x14ac:dyDescent="0.25">
      <c r="A612">
        <v>100500854</v>
      </c>
      <c r="B612" s="1">
        <v>45791</v>
      </c>
      <c r="C612" t="s">
        <v>953</v>
      </c>
      <c r="D612" t="s">
        <v>2403</v>
      </c>
      <c r="E612" t="s">
        <v>327</v>
      </c>
      <c r="F612" t="s">
        <v>353</v>
      </c>
      <c r="G612" t="s">
        <v>354</v>
      </c>
      <c r="H612" t="s">
        <v>173</v>
      </c>
      <c r="I612">
        <v>434.14</v>
      </c>
      <c r="J612" t="s">
        <v>2428</v>
      </c>
      <c r="K612" t="s">
        <v>354</v>
      </c>
      <c r="L612" s="1">
        <v>45791</v>
      </c>
      <c r="M612">
        <v>434.14</v>
      </c>
      <c r="N612" t="s">
        <v>2422</v>
      </c>
      <c r="O612" t="s">
        <v>315</v>
      </c>
    </row>
    <row r="613" spans="1:15" x14ac:dyDescent="0.25">
      <c r="A613">
        <v>100500856</v>
      </c>
      <c r="B613" s="1">
        <v>45791</v>
      </c>
      <c r="C613" t="s">
        <v>954</v>
      </c>
      <c r="D613" t="s">
        <v>2403</v>
      </c>
      <c r="E613" t="s">
        <v>327</v>
      </c>
      <c r="F613" t="s">
        <v>353</v>
      </c>
      <c r="G613" t="s">
        <v>354</v>
      </c>
      <c r="H613" t="s">
        <v>173</v>
      </c>
      <c r="I613">
        <v>434.14</v>
      </c>
      <c r="J613" t="s">
        <v>2428</v>
      </c>
      <c r="K613" t="s">
        <v>354</v>
      </c>
      <c r="L613" s="1">
        <v>45791</v>
      </c>
      <c r="M613">
        <v>434.14</v>
      </c>
      <c r="N613" t="s">
        <v>2422</v>
      </c>
      <c r="O613" t="s">
        <v>315</v>
      </c>
    </row>
    <row r="614" spans="1:15" x14ac:dyDescent="0.25">
      <c r="A614">
        <v>100500858</v>
      </c>
      <c r="B614" s="1">
        <v>45791</v>
      </c>
      <c r="C614" t="s">
        <v>955</v>
      </c>
      <c r="D614" t="s">
        <v>2403</v>
      </c>
      <c r="E614" t="s">
        <v>327</v>
      </c>
      <c r="F614" t="s">
        <v>353</v>
      </c>
      <c r="G614" t="s">
        <v>354</v>
      </c>
      <c r="H614" t="s">
        <v>173</v>
      </c>
      <c r="I614">
        <v>338.44</v>
      </c>
      <c r="J614" t="s">
        <v>2428</v>
      </c>
      <c r="K614" t="s">
        <v>354</v>
      </c>
      <c r="L614" s="1">
        <v>45791</v>
      </c>
      <c r="M614">
        <v>338.44</v>
      </c>
      <c r="N614" t="s">
        <v>2422</v>
      </c>
      <c r="O614" t="s">
        <v>315</v>
      </c>
    </row>
    <row r="615" spans="1:15" x14ac:dyDescent="0.25">
      <c r="A615">
        <v>100500860</v>
      </c>
      <c r="B615" s="1">
        <v>45791</v>
      </c>
      <c r="C615" t="s">
        <v>956</v>
      </c>
      <c r="D615" t="s">
        <v>2403</v>
      </c>
      <c r="E615" t="s">
        <v>109</v>
      </c>
      <c r="F615" t="s">
        <v>2443</v>
      </c>
      <c r="G615" t="s">
        <v>354</v>
      </c>
      <c r="H615" t="s">
        <v>174</v>
      </c>
      <c r="I615">
        <v>401.58</v>
      </c>
      <c r="J615" t="s">
        <v>2428</v>
      </c>
      <c r="K615" t="s">
        <v>354</v>
      </c>
      <c r="L615" s="1">
        <v>45791</v>
      </c>
      <c r="M615">
        <v>401.58</v>
      </c>
      <c r="N615" t="s">
        <v>2422</v>
      </c>
      <c r="O615" t="s">
        <v>315</v>
      </c>
    </row>
    <row r="616" spans="1:15" x14ac:dyDescent="0.25">
      <c r="A616">
        <v>100500864</v>
      </c>
      <c r="B616" s="1">
        <v>45791</v>
      </c>
      <c r="C616" t="s">
        <v>957</v>
      </c>
      <c r="D616" t="s">
        <v>2403</v>
      </c>
      <c r="E616" t="s">
        <v>327</v>
      </c>
      <c r="F616" t="s">
        <v>353</v>
      </c>
      <c r="G616" t="s">
        <v>354</v>
      </c>
      <c r="H616" t="s">
        <v>173</v>
      </c>
      <c r="I616">
        <v>401.58</v>
      </c>
      <c r="J616" t="s">
        <v>2428</v>
      </c>
      <c r="K616" t="s">
        <v>354</v>
      </c>
      <c r="L616" s="1">
        <v>45791</v>
      </c>
      <c r="M616">
        <v>401.58</v>
      </c>
      <c r="N616" t="s">
        <v>2422</v>
      </c>
      <c r="O616" t="s">
        <v>315</v>
      </c>
    </row>
    <row r="617" spans="1:15" x14ac:dyDescent="0.25">
      <c r="A617">
        <v>100500881</v>
      </c>
      <c r="B617" s="1">
        <v>45791</v>
      </c>
      <c r="C617" t="s">
        <v>958</v>
      </c>
      <c r="D617" t="s">
        <v>2403</v>
      </c>
      <c r="E617" t="s">
        <v>327</v>
      </c>
      <c r="F617" t="s">
        <v>353</v>
      </c>
      <c r="G617" t="s">
        <v>354</v>
      </c>
      <c r="H617" t="s">
        <v>174</v>
      </c>
      <c r="I617">
        <v>695</v>
      </c>
      <c r="J617" t="s">
        <v>308</v>
      </c>
      <c r="K617" t="s">
        <v>354</v>
      </c>
      <c r="L617" s="1">
        <v>45791</v>
      </c>
      <c r="M617">
        <v>695</v>
      </c>
      <c r="N617" t="s">
        <v>2422</v>
      </c>
      <c r="O617" t="s">
        <v>315</v>
      </c>
    </row>
    <row r="618" spans="1:15" x14ac:dyDescent="0.25">
      <c r="A618">
        <v>100500896</v>
      </c>
      <c r="B618" s="1">
        <v>45791</v>
      </c>
      <c r="C618" t="s">
        <v>959</v>
      </c>
      <c r="D618" t="s">
        <v>2403</v>
      </c>
      <c r="E618" t="s">
        <v>327</v>
      </c>
      <c r="F618" t="s">
        <v>353</v>
      </c>
      <c r="G618" t="s">
        <v>354</v>
      </c>
      <c r="H618" t="s">
        <v>174</v>
      </c>
      <c r="I618" s="9">
        <v>1021.61</v>
      </c>
      <c r="J618" t="s">
        <v>308</v>
      </c>
      <c r="K618" t="s">
        <v>354</v>
      </c>
      <c r="L618" s="1">
        <v>45791</v>
      </c>
      <c r="M618" s="9">
        <v>1021.61</v>
      </c>
      <c r="N618" t="s">
        <v>2422</v>
      </c>
      <c r="O618" t="s">
        <v>315</v>
      </c>
    </row>
    <row r="619" spans="1:15" x14ac:dyDescent="0.25">
      <c r="A619">
        <v>100500910</v>
      </c>
      <c r="B619" s="1">
        <v>45791</v>
      </c>
      <c r="C619" t="s">
        <v>960</v>
      </c>
      <c r="D619" t="s">
        <v>2399</v>
      </c>
      <c r="E619" t="s">
        <v>108</v>
      </c>
      <c r="F619" t="s">
        <v>2400</v>
      </c>
      <c r="G619" t="s">
        <v>2401</v>
      </c>
      <c r="H619" t="s">
        <v>171</v>
      </c>
      <c r="I619">
        <v>427.7</v>
      </c>
      <c r="J619" t="s">
        <v>308</v>
      </c>
      <c r="K619" t="s">
        <v>2401</v>
      </c>
      <c r="L619" s="1">
        <v>45791</v>
      </c>
      <c r="M619">
        <v>427.7</v>
      </c>
      <c r="N619" t="s">
        <v>2405</v>
      </c>
      <c r="O619" t="s">
        <v>315</v>
      </c>
    </row>
    <row r="620" spans="1:15" x14ac:dyDescent="0.25">
      <c r="A620">
        <v>100500919</v>
      </c>
      <c r="B620" s="1">
        <v>45791</v>
      </c>
      <c r="C620" t="s">
        <v>961</v>
      </c>
      <c r="D620" t="s">
        <v>2399</v>
      </c>
      <c r="E620" t="s">
        <v>108</v>
      </c>
      <c r="F620" t="s">
        <v>2400</v>
      </c>
      <c r="G620" t="s">
        <v>2401</v>
      </c>
      <c r="H620" t="s">
        <v>171</v>
      </c>
      <c r="I620">
        <v>597.82000000000005</v>
      </c>
      <c r="J620" t="s">
        <v>308</v>
      </c>
      <c r="K620" t="s">
        <v>2401</v>
      </c>
      <c r="L620" s="1">
        <v>45791</v>
      </c>
      <c r="M620">
        <v>597.82000000000005</v>
      </c>
      <c r="N620" t="s">
        <v>2405</v>
      </c>
      <c r="O620" t="s">
        <v>315</v>
      </c>
    </row>
    <row r="621" spans="1:15" x14ac:dyDescent="0.25">
      <c r="A621">
        <v>100500929</v>
      </c>
      <c r="B621" s="1">
        <v>45791</v>
      </c>
      <c r="C621" t="s">
        <v>962</v>
      </c>
      <c r="D621" t="s">
        <v>2403</v>
      </c>
      <c r="E621" t="s">
        <v>327</v>
      </c>
      <c r="F621" t="s">
        <v>353</v>
      </c>
      <c r="G621" t="s">
        <v>354</v>
      </c>
      <c r="H621" t="s">
        <v>173</v>
      </c>
      <c r="I621" s="9">
        <v>2509.02</v>
      </c>
      <c r="J621" t="s">
        <v>308</v>
      </c>
      <c r="K621" t="s">
        <v>354</v>
      </c>
      <c r="L621" s="1">
        <v>45791</v>
      </c>
      <c r="M621" s="9">
        <v>2509.02</v>
      </c>
      <c r="N621" t="s">
        <v>2422</v>
      </c>
      <c r="O621" t="s">
        <v>315</v>
      </c>
    </row>
    <row r="622" spans="1:15" x14ac:dyDescent="0.25">
      <c r="A622">
        <v>100500935</v>
      </c>
      <c r="B622" s="1">
        <v>45791</v>
      </c>
      <c r="C622" t="s">
        <v>963</v>
      </c>
      <c r="D622" t="s">
        <v>2403</v>
      </c>
      <c r="E622" t="s">
        <v>327</v>
      </c>
      <c r="F622" t="s">
        <v>353</v>
      </c>
      <c r="G622" t="s">
        <v>354</v>
      </c>
      <c r="H622" t="s">
        <v>174</v>
      </c>
      <c r="I622">
        <v>456</v>
      </c>
      <c r="J622" t="s">
        <v>308</v>
      </c>
      <c r="K622" t="s">
        <v>354</v>
      </c>
      <c r="L622" s="1">
        <v>45791</v>
      </c>
      <c r="M622">
        <v>456</v>
      </c>
      <c r="N622" t="s">
        <v>2422</v>
      </c>
      <c r="O622" t="s">
        <v>315</v>
      </c>
    </row>
    <row r="623" spans="1:15" x14ac:dyDescent="0.25">
      <c r="A623">
        <v>100500939</v>
      </c>
      <c r="B623" s="1">
        <v>45791</v>
      </c>
      <c r="C623" t="s">
        <v>2458</v>
      </c>
      <c r="D623" t="s">
        <v>2403</v>
      </c>
      <c r="E623" t="s">
        <v>327</v>
      </c>
      <c r="F623" t="s">
        <v>353</v>
      </c>
      <c r="G623" t="s">
        <v>354</v>
      </c>
      <c r="H623" t="s">
        <v>173</v>
      </c>
      <c r="I623">
        <v>75</v>
      </c>
      <c r="J623" t="s">
        <v>308</v>
      </c>
      <c r="K623" t="s">
        <v>354</v>
      </c>
      <c r="L623" s="1">
        <v>45791</v>
      </c>
      <c r="M623">
        <v>75</v>
      </c>
      <c r="N623" t="s">
        <v>2422</v>
      </c>
      <c r="O623" t="s">
        <v>315</v>
      </c>
    </row>
    <row r="624" spans="1:15" x14ac:dyDescent="0.25">
      <c r="A624">
        <v>100500951</v>
      </c>
      <c r="B624" s="1">
        <v>45791</v>
      </c>
      <c r="C624" t="s">
        <v>964</v>
      </c>
      <c r="D624" t="s">
        <v>2403</v>
      </c>
      <c r="E624" t="s">
        <v>327</v>
      </c>
      <c r="F624" t="s">
        <v>353</v>
      </c>
      <c r="G624" t="s">
        <v>354</v>
      </c>
      <c r="H624" t="s">
        <v>174</v>
      </c>
      <c r="I624">
        <v>610.5</v>
      </c>
      <c r="J624" t="s">
        <v>308</v>
      </c>
      <c r="K624" t="s">
        <v>354</v>
      </c>
      <c r="L624" s="1">
        <v>45791</v>
      </c>
      <c r="M624">
        <v>610.5</v>
      </c>
      <c r="N624" t="s">
        <v>356</v>
      </c>
      <c r="O624" t="s">
        <v>315</v>
      </c>
    </row>
    <row r="625" spans="1:15" x14ac:dyDescent="0.25">
      <c r="A625">
        <v>100500952</v>
      </c>
      <c r="B625" s="1">
        <v>45791</v>
      </c>
      <c r="C625" t="s">
        <v>2459</v>
      </c>
      <c r="D625" t="s">
        <v>2403</v>
      </c>
      <c r="E625" t="s">
        <v>327</v>
      </c>
      <c r="F625" t="s">
        <v>353</v>
      </c>
      <c r="G625" t="s">
        <v>354</v>
      </c>
      <c r="H625" t="s">
        <v>173</v>
      </c>
      <c r="I625">
        <v>113.5</v>
      </c>
      <c r="J625" t="s">
        <v>308</v>
      </c>
      <c r="K625" t="s">
        <v>354</v>
      </c>
      <c r="L625" s="1">
        <v>45791</v>
      </c>
      <c r="M625">
        <v>113.5</v>
      </c>
      <c r="N625" t="s">
        <v>2422</v>
      </c>
      <c r="O625" t="s">
        <v>315</v>
      </c>
    </row>
    <row r="626" spans="1:15" x14ac:dyDescent="0.25">
      <c r="A626">
        <v>100500955</v>
      </c>
      <c r="B626" s="1">
        <v>45791</v>
      </c>
      <c r="C626" t="s">
        <v>965</v>
      </c>
      <c r="D626" t="s">
        <v>2403</v>
      </c>
      <c r="E626" t="s">
        <v>327</v>
      </c>
      <c r="F626" t="s">
        <v>353</v>
      </c>
      <c r="G626" t="s">
        <v>354</v>
      </c>
      <c r="H626" t="s">
        <v>174</v>
      </c>
      <c r="I626">
        <v>330.13</v>
      </c>
      <c r="J626" t="s">
        <v>308</v>
      </c>
      <c r="K626" t="s">
        <v>354</v>
      </c>
      <c r="L626" s="1">
        <v>45791</v>
      </c>
      <c r="M626">
        <v>375.13</v>
      </c>
      <c r="N626" t="s">
        <v>356</v>
      </c>
      <c r="O626" t="s">
        <v>315</v>
      </c>
    </row>
    <row r="627" spans="1:15" x14ac:dyDescent="0.25">
      <c r="A627">
        <v>100501191</v>
      </c>
      <c r="B627" s="1">
        <v>45792</v>
      </c>
      <c r="C627" t="s">
        <v>966</v>
      </c>
      <c r="D627" t="s">
        <v>2403</v>
      </c>
      <c r="E627" t="s">
        <v>327</v>
      </c>
      <c r="F627" t="s">
        <v>353</v>
      </c>
      <c r="G627" t="s">
        <v>354</v>
      </c>
      <c r="H627" t="s">
        <v>174</v>
      </c>
      <c r="I627">
        <v>290.2</v>
      </c>
      <c r="J627" t="s">
        <v>308</v>
      </c>
      <c r="K627" t="s">
        <v>354</v>
      </c>
      <c r="L627" s="1">
        <v>45792</v>
      </c>
      <c r="M627">
        <v>290.2</v>
      </c>
      <c r="N627" t="s">
        <v>2422</v>
      </c>
      <c r="O627" t="s">
        <v>315</v>
      </c>
    </row>
    <row r="628" spans="1:15" x14ac:dyDescent="0.25">
      <c r="A628">
        <v>100501204</v>
      </c>
      <c r="B628" s="1">
        <v>45792</v>
      </c>
      <c r="C628" t="s">
        <v>967</v>
      </c>
      <c r="D628" t="s">
        <v>2403</v>
      </c>
      <c r="E628" t="s">
        <v>327</v>
      </c>
      <c r="F628" t="s">
        <v>353</v>
      </c>
      <c r="G628" t="s">
        <v>354</v>
      </c>
      <c r="H628" t="s">
        <v>174</v>
      </c>
      <c r="I628">
        <v>390.47</v>
      </c>
      <c r="J628" t="s">
        <v>308</v>
      </c>
      <c r="K628" t="s">
        <v>354</v>
      </c>
      <c r="L628" s="1">
        <v>45792</v>
      </c>
      <c r="M628">
        <v>390.47</v>
      </c>
      <c r="N628" t="s">
        <v>2422</v>
      </c>
      <c r="O628" t="s">
        <v>315</v>
      </c>
    </row>
    <row r="629" spans="1:15" x14ac:dyDescent="0.25">
      <c r="A629">
        <v>100501215</v>
      </c>
      <c r="B629" s="1">
        <v>45792</v>
      </c>
      <c r="C629" t="s">
        <v>968</v>
      </c>
      <c r="D629" t="s">
        <v>2403</v>
      </c>
      <c r="E629" t="s">
        <v>327</v>
      </c>
      <c r="F629" t="s">
        <v>353</v>
      </c>
      <c r="G629" t="s">
        <v>354</v>
      </c>
      <c r="H629" t="s">
        <v>173</v>
      </c>
      <c r="I629">
        <v>386.48</v>
      </c>
      <c r="J629" t="s">
        <v>308</v>
      </c>
      <c r="K629" t="s">
        <v>354</v>
      </c>
      <c r="L629" s="1">
        <v>45792</v>
      </c>
      <c r="M629">
        <v>386.48</v>
      </c>
      <c r="N629" t="s">
        <v>2422</v>
      </c>
      <c r="O629" t="s">
        <v>315</v>
      </c>
    </row>
    <row r="630" spans="1:15" x14ac:dyDescent="0.25">
      <c r="A630">
        <v>100501238</v>
      </c>
      <c r="B630" s="1">
        <v>45792</v>
      </c>
      <c r="C630" t="s">
        <v>969</v>
      </c>
      <c r="D630" t="s">
        <v>2403</v>
      </c>
      <c r="E630" t="s">
        <v>327</v>
      </c>
      <c r="F630" t="s">
        <v>353</v>
      </c>
      <c r="G630" t="s">
        <v>354</v>
      </c>
      <c r="H630" t="s">
        <v>173</v>
      </c>
      <c r="I630">
        <v>314.39999999999998</v>
      </c>
      <c r="J630" t="s">
        <v>308</v>
      </c>
      <c r="K630" t="s">
        <v>354</v>
      </c>
      <c r="L630" s="1">
        <v>45792</v>
      </c>
      <c r="M630">
        <v>314.39999999999998</v>
      </c>
      <c r="N630" t="s">
        <v>2422</v>
      </c>
      <c r="O630" t="s">
        <v>315</v>
      </c>
    </row>
    <row r="631" spans="1:15" x14ac:dyDescent="0.25">
      <c r="A631">
        <v>100501250</v>
      </c>
      <c r="B631" s="1">
        <v>45792</v>
      </c>
      <c r="C631" t="s">
        <v>970</v>
      </c>
      <c r="D631" t="s">
        <v>2403</v>
      </c>
      <c r="E631" t="s">
        <v>327</v>
      </c>
      <c r="F631" t="s">
        <v>353</v>
      </c>
      <c r="G631" t="s">
        <v>354</v>
      </c>
      <c r="H631" t="s">
        <v>174</v>
      </c>
      <c r="I631">
        <v>840.75</v>
      </c>
      <c r="J631" t="s">
        <v>308</v>
      </c>
      <c r="K631" t="s">
        <v>354</v>
      </c>
      <c r="L631" s="1">
        <v>45792</v>
      </c>
      <c r="M631">
        <v>840.75</v>
      </c>
      <c r="N631" t="s">
        <v>2422</v>
      </c>
      <c r="O631" t="s">
        <v>315</v>
      </c>
    </row>
    <row r="632" spans="1:15" x14ac:dyDescent="0.25">
      <c r="A632">
        <v>100501268</v>
      </c>
      <c r="B632" s="1">
        <v>45792</v>
      </c>
      <c r="C632" t="s">
        <v>971</v>
      </c>
      <c r="D632" t="s">
        <v>2417</v>
      </c>
      <c r="E632" t="s">
        <v>113</v>
      </c>
      <c r="F632" t="s">
        <v>2418</v>
      </c>
      <c r="G632" t="s">
        <v>2419</v>
      </c>
      <c r="H632" t="s">
        <v>172</v>
      </c>
      <c r="I632">
        <v>357.59</v>
      </c>
      <c r="J632" t="s">
        <v>308</v>
      </c>
      <c r="K632" t="s">
        <v>2419</v>
      </c>
      <c r="L632" s="1">
        <v>45792</v>
      </c>
      <c r="M632">
        <v>357.59</v>
      </c>
      <c r="N632" t="s">
        <v>2439</v>
      </c>
      <c r="O632" t="s">
        <v>315</v>
      </c>
    </row>
    <row r="633" spans="1:15" x14ac:dyDescent="0.25">
      <c r="A633">
        <v>100501276</v>
      </c>
      <c r="B633" s="1">
        <v>45792</v>
      </c>
      <c r="C633" t="s">
        <v>972</v>
      </c>
      <c r="D633" t="s">
        <v>2403</v>
      </c>
      <c r="E633" t="s">
        <v>327</v>
      </c>
      <c r="F633" t="s">
        <v>353</v>
      </c>
      <c r="G633" t="s">
        <v>354</v>
      </c>
      <c r="H633" t="s">
        <v>174</v>
      </c>
      <c r="I633">
        <v>160.75</v>
      </c>
      <c r="J633" t="s">
        <v>308</v>
      </c>
      <c r="K633" t="s">
        <v>354</v>
      </c>
      <c r="L633" s="1">
        <v>45792</v>
      </c>
      <c r="M633">
        <v>160.75</v>
      </c>
      <c r="N633" t="s">
        <v>2422</v>
      </c>
      <c r="O633" t="s">
        <v>315</v>
      </c>
    </row>
    <row r="634" spans="1:15" x14ac:dyDescent="0.25">
      <c r="A634">
        <v>100501279</v>
      </c>
      <c r="B634" s="1">
        <v>45792</v>
      </c>
      <c r="C634" t="s">
        <v>973</v>
      </c>
      <c r="D634" t="s">
        <v>2417</v>
      </c>
      <c r="E634" t="s">
        <v>113</v>
      </c>
      <c r="F634" t="s">
        <v>2418</v>
      </c>
      <c r="G634" t="s">
        <v>2419</v>
      </c>
      <c r="H634" t="s">
        <v>170</v>
      </c>
      <c r="I634">
        <v>782.57</v>
      </c>
      <c r="J634" t="s">
        <v>308</v>
      </c>
      <c r="K634" t="s">
        <v>2419</v>
      </c>
      <c r="L634" s="1">
        <v>45792</v>
      </c>
      <c r="M634">
        <v>782.57</v>
      </c>
      <c r="N634" t="s">
        <v>2439</v>
      </c>
      <c r="O634" t="s">
        <v>315</v>
      </c>
    </row>
    <row r="635" spans="1:15" x14ac:dyDescent="0.25">
      <c r="A635">
        <v>100501301</v>
      </c>
      <c r="B635" s="1">
        <v>45792</v>
      </c>
      <c r="C635" t="s">
        <v>974</v>
      </c>
      <c r="D635" t="s">
        <v>2399</v>
      </c>
      <c r="E635" t="s">
        <v>108</v>
      </c>
      <c r="F635" t="s">
        <v>2400</v>
      </c>
      <c r="G635" t="s">
        <v>2401</v>
      </c>
      <c r="H635" t="s">
        <v>171</v>
      </c>
      <c r="I635">
        <v>349.24</v>
      </c>
      <c r="J635" t="s">
        <v>308</v>
      </c>
      <c r="K635" t="s">
        <v>2401</v>
      </c>
      <c r="L635" s="1">
        <v>45792</v>
      </c>
      <c r="M635">
        <v>349.24</v>
      </c>
      <c r="N635" t="s">
        <v>2405</v>
      </c>
      <c r="O635" t="s">
        <v>315</v>
      </c>
    </row>
    <row r="636" spans="1:15" x14ac:dyDescent="0.25">
      <c r="A636">
        <v>100501319</v>
      </c>
      <c r="B636" s="1">
        <v>45792</v>
      </c>
      <c r="C636" t="s">
        <v>975</v>
      </c>
      <c r="D636" t="s">
        <v>2403</v>
      </c>
      <c r="E636" t="s">
        <v>327</v>
      </c>
      <c r="F636" t="s">
        <v>353</v>
      </c>
      <c r="G636" t="s">
        <v>354</v>
      </c>
      <c r="H636" t="s">
        <v>173</v>
      </c>
      <c r="I636" s="9">
        <v>1566.43</v>
      </c>
      <c r="J636" t="s">
        <v>308</v>
      </c>
      <c r="K636" t="s">
        <v>354</v>
      </c>
      <c r="L636" s="1">
        <v>45792</v>
      </c>
      <c r="M636" s="9">
        <v>1926.43</v>
      </c>
      <c r="N636" t="s">
        <v>356</v>
      </c>
      <c r="O636" t="s">
        <v>315</v>
      </c>
    </row>
    <row r="637" spans="1:15" x14ac:dyDescent="0.25">
      <c r="A637">
        <v>100501323</v>
      </c>
      <c r="B637" s="1">
        <v>45792</v>
      </c>
      <c r="C637" t="s">
        <v>976</v>
      </c>
      <c r="D637" t="s">
        <v>2403</v>
      </c>
      <c r="E637" t="s">
        <v>327</v>
      </c>
      <c r="F637" t="s">
        <v>353</v>
      </c>
      <c r="G637" t="s">
        <v>354</v>
      </c>
      <c r="H637" t="s">
        <v>173</v>
      </c>
      <c r="I637">
        <v>547.72</v>
      </c>
      <c r="J637" t="s">
        <v>308</v>
      </c>
      <c r="K637" t="s">
        <v>354</v>
      </c>
      <c r="L637" s="1">
        <v>45792</v>
      </c>
      <c r="M637">
        <v>547.73</v>
      </c>
      <c r="N637" t="s">
        <v>2422</v>
      </c>
      <c r="O637" t="s">
        <v>315</v>
      </c>
    </row>
    <row r="638" spans="1:15" x14ac:dyDescent="0.25">
      <c r="A638">
        <v>100501325</v>
      </c>
      <c r="B638" s="1">
        <v>45792</v>
      </c>
      <c r="C638" t="s">
        <v>977</v>
      </c>
      <c r="D638" t="s">
        <v>2403</v>
      </c>
      <c r="E638" t="s">
        <v>327</v>
      </c>
      <c r="F638" t="s">
        <v>353</v>
      </c>
      <c r="G638" t="s">
        <v>354</v>
      </c>
      <c r="H638" t="s">
        <v>173</v>
      </c>
      <c r="I638">
        <v>198.4</v>
      </c>
      <c r="J638" t="s">
        <v>308</v>
      </c>
      <c r="K638" t="s">
        <v>354</v>
      </c>
      <c r="L638" s="1">
        <v>45792</v>
      </c>
      <c r="M638">
        <v>198.4</v>
      </c>
      <c r="N638" t="s">
        <v>2422</v>
      </c>
      <c r="O638" t="s">
        <v>315</v>
      </c>
    </row>
    <row r="639" spans="1:15" x14ac:dyDescent="0.25">
      <c r="A639">
        <v>100501328</v>
      </c>
      <c r="B639" s="1">
        <v>45792</v>
      </c>
      <c r="C639" t="s">
        <v>978</v>
      </c>
      <c r="D639" t="s">
        <v>2403</v>
      </c>
      <c r="E639" t="s">
        <v>327</v>
      </c>
      <c r="F639" t="s">
        <v>353</v>
      </c>
      <c r="G639" t="s">
        <v>354</v>
      </c>
      <c r="H639" t="s">
        <v>173</v>
      </c>
      <c r="I639">
        <v>859.69</v>
      </c>
      <c r="J639" t="s">
        <v>308</v>
      </c>
      <c r="K639" t="s">
        <v>354</v>
      </c>
      <c r="L639" s="1">
        <v>45792</v>
      </c>
      <c r="M639">
        <v>859.69</v>
      </c>
      <c r="N639" t="s">
        <v>2422</v>
      </c>
      <c r="O639" t="s">
        <v>315</v>
      </c>
    </row>
    <row r="640" spans="1:15" x14ac:dyDescent="0.25">
      <c r="A640">
        <v>100501348</v>
      </c>
      <c r="B640" s="1">
        <v>45792</v>
      </c>
      <c r="C640" t="s">
        <v>979</v>
      </c>
      <c r="D640" t="s">
        <v>2403</v>
      </c>
      <c r="E640" t="s">
        <v>327</v>
      </c>
      <c r="F640" t="s">
        <v>353</v>
      </c>
      <c r="G640" t="s">
        <v>354</v>
      </c>
      <c r="H640" t="s">
        <v>173</v>
      </c>
      <c r="I640">
        <v>230.55</v>
      </c>
      <c r="J640" t="s">
        <v>2428</v>
      </c>
      <c r="K640" t="s">
        <v>354</v>
      </c>
      <c r="L640" s="1">
        <v>45792</v>
      </c>
      <c r="M640">
        <v>230.55</v>
      </c>
      <c r="N640" t="s">
        <v>2422</v>
      </c>
      <c r="O640" t="s">
        <v>315</v>
      </c>
    </row>
    <row r="641" spans="1:15" x14ac:dyDescent="0.25">
      <c r="A641">
        <v>100501349</v>
      </c>
      <c r="B641" s="1">
        <v>45792</v>
      </c>
      <c r="C641" t="s">
        <v>980</v>
      </c>
      <c r="D641" t="s">
        <v>2403</v>
      </c>
      <c r="E641" t="s">
        <v>327</v>
      </c>
      <c r="F641" t="s">
        <v>353</v>
      </c>
      <c r="G641" t="s">
        <v>354</v>
      </c>
      <c r="H641" t="s">
        <v>173</v>
      </c>
      <c r="I641">
        <v>210.55</v>
      </c>
      <c r="J641" t="s">
        <v>2428</v>
      </c>
      <c r="K641" t="s">
        <v>354</v>
      </c>
      <c r="L641" s="1">
        <v>45792</v>
      </c>
      <c r="M641">
        <v>210.55</v>
      </c>
      <c r="N641" t="s">
        <v>2422</v>
      </c>
      <c r="O641" t="s">
        <v>315</v>
      </c>
    </row>
    <row r="642" spans="1:15" x14ac:dyDescent="0.25">
      <c r="A642">
        <v>100501352</v>
      </c>
      <c r="B642" s="1">
        <v>45792</v>
      </c>
      <c r="C642" t="s">
        <v>981</v>
      </c>
      <c r="D642" t="s">
        <v>2403</v>
      </c>
      <c r="E642" t="s">
        <v>327</v>
      </c>
      <c r="F642" t="s">
        <v>353</v>
      </c>
      <c r="G642" t="s">
        <v>354</v>
      </c>
      <c r="H642" t="s">
        <v>173</v>
      </c>
      <c r="I642">
        <v>408.7</v>
      </c>
      <c r="J642" t="s">
        <v>2428</v>
      </c>
      <c r="K642" t="s">
        <v>354</v>
      </c>
      <c r="L642" s="1">
        <v>45792</v>
      </c>
      <c r="M642">
        <v>408.7</v>
      </c>
      <c r="N642" t="s">
        <v>2422</v>
      </c>
      <c r="O642" t="s">
        <v>315</v>
      </c>
    </row>
    <row r="643" spans="1:15" x14ac:dyDescent="0.25">
      <c r="A643">
        <v>100501357</v>
      </c>
      <c r="B643" s="1">
        <v>45792</v>
      </c>
      <c r="C643" t="s">
        <v>982</v>
      </c>
      <c r="D643" t="s">
        <v>2403</v>
      </c>
      <c r="E643" t="s">
        <v>327</v>
      </c>
      <c r="F643" t="s">
        <v>353</v>
      </c>
      <c r="G643" t="s">
        <v>354</v>
      </c>
      <c r="H643" t="s">
        <v>173</v>
      </c>
      <c r="I643">
        <v>408.7</v>
      </c>
      <c r="J643" t="s">
        <v>2428</v>
      </c>
      <c r="K643" t="s">
        <v>354</v>
      </c>
      <c r="L643" s="1">
        <v>45792</v>
      </c>
      <c r="M643">
        <v>408.7</v>
      </c>
      <c r="N643" t="s">
        <v>2422</v>
      </c>
      <c r="O643" t="s">
        <v>315</v>
      </c>
    </row>
    <row r="644" spans="1:15" x14ac:dyDescent="0.25">
      <c r="A644">
        <v>100501359</v>
      </c>
      <c r="B644" s="1">
        <v>45792</v>
      </c>
      <c r="C644" t="s">
        <v>983</v>
      </c>
      <c r="D644" t="s">
        <v>2403</v>
      </c>
      <c r="E644" t="s">
        <v>327</v>
      </c>
      <c r="F644" t="s">
        <v>353</v>
      </c>
      <c r="G644" t="s">
        <v>354</v>
      </c>
      <c r="H644" t="s">
        <v>173</v>
      </c>
      <c r="I644">
        <v>434.14</v>
      </c>
      <c r="J644" t="s">
        <v>2428</v>
      </c>
      <c r="K644" t="s">
        <v>354</v>
      </c>
      <c r="L644" s="1">
        <v>45792</v>
      </c>
      <c r="M644">
        <v>434.14</v>
      </c>
      <c r="N644" t="s">
        <v>2422</v>
      </c>
      <c r="O644" t="s">
        <v>315</v>
      </c>
    </row>
    <row r="645" spans="1:15" x14ac:dyDescent="0.25">
      <c r="A645">
        <v>100501360</v>
      </c>
      <c r="B645" s="1">
        <v>45792</v>
      </c>
      <c r="C645" t="s">
        <v>984</v>
      </c>
      <c r="D645" t="s">
        <v>2403</v>
      </c>
      <c r="E645" t="s">
        <v>327</v>
      </c>
      <c r="F645" t="s">
        <v>353</v>
      </c>
      <c r="G645" t="s">
        <v>354</v>
      </c>
      <c r="H645" t="s">
        <v>173</v>
      </c>
      <c r="I645">
        <v>434.14</v>
      </c>
      <c r="J645" t="s">
        <v>2428</v>
      </c>
      <c r="K645" t="s">
        <v>354</v>
      </c>
      <c r="L645" s="1">
        <v>45792</v>
      </c>
      <c r="M645">
        <v>434.14</v>
      </c>
      <c r="N645" t="s">
        <v>2422</v>
      </c>
      <c r="O645" t="s">
        <v>315</v>
      </c>
    </row>
    <row r="646" spans="1:15" x14ac:dyDescent="0.25">
      <c r="A646">
        <v>100501361</v>
      </c>
      <c r="B646" s="1">
        <v>45792</v>
      </c>
      <c r="C646" t="s">
        <v>985</v>
      </c>
      <c r="D646" t="s">
        <v>2403</v>
      </c>
      <c r="E646" t="s">
        <v>327</v>
      </c>
      <c r="F646" t="s">
        <v>353</v>
      </c>
      <c r="G646" t="s">
        <v>354</v>
      </c>
      <c r="H646" t="s">
        <v>173</v>
      </c>
      <c r="I646">
        <v>434.14</v>
      </c>
      <c r="J646" t="s">
        <v>2428</v>
      </c>
      <c r="K646" t="s">
        <v>354</v>
      </c>
      <c r="L646" s="1">
        <v>45792</v>
      </c>
      <c r="M646">
        <v>434.14</v>
      </c>
      <c r="N646" t="s">
        <v>2422</v>
      </c>
      <c r="O646" t="s">
        <v>315</v>
      </c>
    </row>
    <row r="647" spans="1:15" x14ac:dyDescent="0.25">
      <c r="A647">
        <v>100501362</v>
      </c>
      <c r="B647" s="1">
        <v>45792</v>
      </c>
      <c r="C647" t="s">
        <v>986</v>
      </c>
      <c r="D647" t="s">
        <v>2403</v>
      </c>
      <c r="E647" t="s">
        <v>327</v>
      </c>
      <c r="F647" t="s">
        <v>353</v>
      </c>
      <c r="G647" t="s">
        <v>354</v>
      </c>
      <c r="H647" t="s">
        <v>173</v>
      </c>
      <c r="I647">
        <v>434.14</v>
      </c>
      <c r="J647" t="s">
        <v>2428</v>
      </c>
      <c r="K647" t="s">
        <v>354</v>
      </c>
      <c r="L647" s="1">
        <v>45792</v>
      </c>
      <c r="M647">
        <v>434.14</v>
      </c>
      <c r="N647" t="s">
        <v>2422</v>
      </c>
      <c r="O647" t="s">
        <v>315</v>
      </c>
    </row>
    <row r="648" spans="1:15" x14ac:dyDescent="0.25">
      <c r="A648">
        <v>100501363</v>
      </c>
      <c r="B648" s="1">
        <v>45792</v>
      </c>
      <c r="C648" t="s">
        <v>987</v>
      </c>
      <c r="D648" t="s">
        <v>2403</v>
      </c>
      <c r="E648" t="s">
        <v>327</v>
      </c>
      <c r="F648" t="s">
        <v>353</v>
      </c>
      <c r="G648" t="s">
        <v>354</v>
      </c>
      <c r="H648" t="s">
        <v>174</v>
      </c>
      <c r="I648">
        <v>401.58</v>
      </c>
      <c r="J648" t="s">
        <v>2428</v>
      </c>
      <c r="K648" t="s">
        <v>354</v>
      </c>
      <c r="L648" s="1">
        <v>45792</v>
      </c>
      <c r="M648">
        <v>401.58</v>
      </c>
      <c r="N648" t="s">
        <v>2422</v>
      </c>
      <c r="O648" t="s">
        <v>315</v>
      </c>
    </row>
    <row r="649" spans="1:15" x14ac:dyDescent="0.25">
      <c r="A649">
        <v>100501364</v>
      </c>
      <c r="B649" s="1">
        <v>45792</v>
      </c>
      <c r="C649" t="s">
        <v>988</v>
      </c>
      <c r="D649" t="s">
        <v>2403</v>
      </c>
      <c r="E649" t="s">
        <v>327</v>
      </c>
      <c r="F649" t="s">
        <v>353</v>
      </c>
      <c r="G649" t="s">
        <v>354</v>
      </c>
      <c r="H649" t="s">
        <v>173</v>
      </c>
      <c r="I649">
        <v>401.58</v>
      </c>
      <c r="J649" t="s">
        <v>2428</v>
      </c>
      <c r="K649" t="s">
        <v>354</v>
      </c>
      <c r="L649" s="1">
        <v>45792</v>
      </c>
      <c r="M649">
        <v>401.58</v>
      </c>
      <c r="N649" t="s">
        <v>2422</v>
      </c>
      <c r="O649" t="s">
        <v>315</v>
      </c>
    </row>
    <row r="650" spans="1:15" x14ac:dyDescent="0.25">
      <c r="A650">
        <v>100501365</v>
      </c>
      <c r="B650" s="1">
        <v>45792</v>
      </c>
      <c r="C650" t="s">
        <v>989</v>
      </c>
      <c r="D650" t="s">
        <v>2403</v>
      </c>
      <c r="E650" t="s">
        <v>327</v>
      </c>
      <c r="F650" t="s">
        <v>353</v>
      </c>
      <c r="G650" t="s">
        <v>354</v>
      </c>
      <c r="H650" t="s">
        <v>173</v>
      </c>
      <c r="I650">
        <v>401.58</v>
      </c>
      <c r="J650" t="s">
        <v>2428</v>
      </c>
      <c r="K650" t="s">
        <v>354</v>
      </c>
      <c r="L650" s="1">
        <v>45792</v>
      </c>
      <c r="M650">
        <v>401.58</v>
      </c>
      <c r="N650" t="s">
        <v>2422</v>
      </c>
      <c r="O650" t="s">
        <v>315</v>
      </c>
    </row>
    <row r="651" spans="1:15" x14ac:dyDescent="0.25">
      <c r="A651">
        <v>100501366</v>
      </c>
      <c r="B651" s="1">
        <v>45792</v>
      </c>
      <c r="C651" t="s">
        <v>990</v>
      </c>
      <c r="D651" t="s">
        <v>2403</v>
      </c>
      <c r="E651" t="s">
        <v>327</v>
      </c>
      <c r="F651" t="s">
        <v>353</v>
      </c>
      <c r="G651" t="s">
        <v>354</v>
      </c>
      <c r="H651" t="s">
        <v>173</v>
      </c>
      <c r="I651">
        <v>401.58</v>
      </c>
      <c r="J651" t="s">
        <v>2428</v>
      </c>
      <c r="K651" t="s">
        <v>354</v>
      </c>
      <c r="L651" s="1">
        <v>45792</v>
      </c>
      <c r="M651">
        <v>401.58</v>
      </c>
      <c r="N651" t="s">
        <v>2422</v>
      </c>
      <c r="O651" t="s">
        <v>315</v>
      </c>
    </row>
    <row r="652" spans="1:15" x14ac:dyDescent="0.25">
      <c r="A652">
        <v>100501368</v>
      </c>
      <c r="B652" s="1">
        <v>45792</v>
      </c>
      <c r="C652" t="s">
        <v>2460</v>
      </c>
      <c r="D652" t="s">
        <v>2403</v>
      </c>
      <c r="E652" t="s">
        <v>327</v>
      </c>
      <c r="F652" t="s">
        <v>353</v>
      </c>
      <c r="G652" t="s">
        <v>354</v>
      </c>
      <c r="H652" t="s">
        <v>173</v>
      </c>
      <c r="I652">
        <v>172.5</v>
      </c>
      <c r="J652" t="s">
        <v>308</v>
      </c>
      <c r="K652" t="s">
        <v>354</v>
      </c>
      <c r="L652" s="1">
        <v>45792</v>
      </c>
      <c r="M652">
        <v>172.5</v>
      </c>
      <c r="N652" t="s">
        <v>2422</v>
      </c>
      <c r="O652" t="s">
        <v>315</v>
      </c>
    </row>
    <row r="653" spans="1:15" x14ac:dyDescent="0.25">
      <c r="A653">
        <v>100501371</v>
      </c>
      <c r="B653" s="1">
        <v>45792</v>
      </c>
      <c r="C653" t="s">
        <v>991</v>
      </c>
      <c r="D653" t="s">
        <v>2403</v>
      </c>
      <c r="E653" t="s">
        <v>327</v>
      </c>
      <c r="F653" t="s">
        <v>353</v>
      </c>
      <c r="G653" t="s">
        <v>354</v>
      </c>
      <c r="H653" t="s">
        <v>174</v>
      </c>
      <c r="I653">
        <v>750.38</v>
      </c>
      <c r="J653" t="s">
        <v>308</v>
      </c>
      <c r="K653" t="s">
        <v>354</v>
      </c>
      <c r="L653" s="1">
        <v>45792</v>
      </c>
      <c r="M653">
        <v>795.38</v>
      </c>
      <c r="N653" t="s">
        <v>356</v>
      </c>
      <c r="O653" t="s">
        <v>315</v>
      </c>
    </row>
    <row r="654" spans="1:15" x14ac:dyDescent="0.25">
      <c r="A654">
        <v>100501375</v>
      </c>
      <c r="B654" s="1">
        <v>45792</v>
      </c>
      <c r="C654" t="s">
        <v>992</v>
      </c>
      <c r="D654" t="s">
        <v>2399</v>
      </c>
      <c r="E654" t="s">
        <v>108</v>
      </c>
      <c r="F654" t="s">
        <v>2400</v>
      </c>
      <c r="G654" t="s">
        <v>2401</v>
      </c>
      <c r="H654" t="s">
        <v>171</v>
      </c>
      <c r="I654">
        <v>459.3</v>
      </c>
      <c r="J654" t="s">
        <v>308</v>
      </c>
      <c r="K654" t="s">
        <v>2401</v>
      </c>
      <c r="L654" s="1">
        <v>45792</v>
      </c>
      <c r="M654">
        <v>459.3</v>
      </c>
      <c r="N654" t="s">
        <v>2405</v>
      </c>
      <c r="O654" t="s">
        <v>315</v>
      </c>
    </row>
    <row r="655" spans="1:15" x14ac:dyDescent="0.25">
      <c r="A655">
        <v>100501377</v>
      </c>
      <c r="B655" s="1">
        <v>45792</v>
      </c>
      <c r="C655" t="s">
        <v>993</v>
      </c>
      <c r="D655" t="s">
        <v>2399</v>
      </c>
      <c r="E655" t="s">
        <v>108</v>
      </c>
      <c r="F655" t="s">
        <v>2400</v>
      </c>
      <c r="G655" t="s">
        <v>2401</v>
      </c>
      <c r="H655" t="s">
        <v>171</v>
      </c>
      <c r="I655">
        <v>267.36</v>
      </c>
      <c r="J655" t="s">
        <v>308</v>
      </c>
      <c r="K655" t="s">
        <v>2401</v>
      </c>
      <c r="L655" s="1">
        <v>45792</v>
      </c>
      <c r="M655">
        <v>267.36</v>
      </c>
      <c r="N655" t="s">
        <v>2405</v>
      </c>
      <c r="O655" t="s">
        <v>315</v>
      </c>
    </row>
    <row r="656" spans="1:15" x14ac:dyDescent="0.25">
      <c r="A656">
        <v>100501379</v>
      </c>
      <c r="B656" s="1">
        <v>45792</v>
      </c>
      <c r="C656" t="s">
        <v>994</v>
      </c>
      <c r="D656" t="s">
        <v>2399</v>
      </c>
      <c r="E656" t="s">
        <v>108</v>
      </c>
      <c r="F656" t="s">
        <v>2400</v>
      </c>
      <c r="G656" t="s">
        <v>2401</v>
      </c>
      <c r="H656" t="s">
        <v>171</v>
      </c>
      <c r="I656">
        <v>140.36000000000001</v>
      </c>
      <c r="J656" t="s">
        <v>308</v>
      </c>
      <c r="K656" t="s">
        <v>2401</v>
      </c>
      <c r="L656" s="1">
        <v>45792</v>
      </c>
      <c r="M656">
        <v>140.36000000000001</v>
      </c>
      <c r="N656" t="s">
        <v>2405</v>
      </c>
      <c r="O656" t="s">
        <v>315</v>
      </c>
    </row>
    <row r="657" spans="1:15" x14ac:dyDescent="0.25">
      <c r="A657">
        <v>100501382</v>
      </c>
      <c r="B657" s="1">
        <v>45792</v>
      </c>
      <c r="C657" t="s">
        <v>995</v>
      </c>
      <c r="D657" t="s">
        <v>2399</v>
      </c>
      <c r="E657" t="s">
        <v>108</v>
      </c>
      <c r="F657" t="s">
        <v>2400</v>
      </c>
      <c r="G657" t="s">
        <v>2401</v>
      </c>
      <c r="H657" t="s">
        <v>171</v>
      </c>
      <c r="I657">
        <v>684.02</v>
      </c>
      <c r="J657" t="s">
        <v>308</v>
      </c>
      <c r="K657" t="s">
        <v>2401</v>
      </c>
      <c r="L657" s="1">
        <v>45792</v>
      </c>
      <c r="M657">
        <v>684.02</v>
      </c>
      <c r="N657" t="s">
        <v>2405</v>
      </c>
      <c r="O657" t="s">
        <v>315</v>
      </c>
    </row>
    <row r="658" spans="1:15" x14ac:dyDescent="0.25">
      <c r="A658">
        <v>100501690</v>
      </c>
      <c r="B658" s="1">
        <v>45793</v>
      </c>
      <c r="C658" t="s">
        <v>996</v>
      </c>
      <c r="D658" t="s">
        <v>2399</v>
      </c>
      <c r="E658" t="s">
        <v>108</v>
      </c>
      <c r="F658" t="s">
        <v>2400</v>
      </c>
      <c r="G658" t="s">
        <v>2401</v>
      </c>
      <c r="H658" t="s">
        <v>171</v>
      </c>
      <c r="I658">
        <v>606.87</v>
      </c>
      <c r="J658" t="s">
        <v>308</v>
      </c>
      <c r="K658" t="s">
        <v>2401</v>
      </c>
      <c r="L658" s="1">
        <v>45793</v>
      </c>
      <c r="M658">
        <v>606.87</v>
      </c>
      <c r="N658" t="s">
        <v>2405</v>
      </c>
      <c r="O658" t="s">
        <v>315</v>
      </c>
    </row>
    <row r="659" spans="1:15" x14ac:dyDescent="0.25">
      <c r="A659">
        <v>100501696</v>
      </c>
      <c r="B659" s="1">
        <v>45793</v>
      </c>
      <c r="C659" t="s">
        <v>997</v>
      </c>
      <c r="D659" t="s">
        <v>2403</v>
      </c>
      <c r="E659" t="s">
        <v>327</v>
      </c>
      <c r="F659" t="s">
        <v>353</v>
      </c>
      <c r="G659" t="s">
        <v>354</v>
      </c>
      <c r="H659" t="s">
        <v>174</v>
      </c>
      <c r="I659">
        <v>856.34</v>
      </c>
      <c r="J659" t="s">
        <v>308</v>
      </c>
      <c r="K659" t="s">
        <v>354</v>
      </c>
      <c r="L659" s="1">
        <v>45793</v>
      </c>
      <c r="M659">
        <v>856.33</v>
      </c>
      <c r="N659" t="s">
        <v>2422</v>
      </c>
      <c r="O659" t="s">
        <v>315</v>
      </c>
    </row>
    <row r="660" spans="1:15" x14ac:dyDescent="0.25">
      <c r="A660">
        <v>100501706</v>
      </c>
      <c r="B660" s="1">
        <v>45793</v>
      </c>
      <c r="C660" t="s">
        <v>998</v>
      </c>
      <c r="D660" t="s">
        <v>2403</v>
      </c>
      <c r="E660" t="s">
        <v>327</v>
      </c>
      <c r="F660" t="s">
        <v>353</v>
      </c>
      <c r="G660" t="s">
        <v>354</v>
      </c>
      <c r="H660" t="s">
        <v>174</v>
      </c>
      <c r="I660">
        <v>171.07</v>
      </c>
      <c r="J660" t="s">
        <v>308</v>
      </c>
      <c r="K660" t="s">
        <v>354</v>
      </c>
      <c r="L660" s="1">
        <v>45793</v>
      </c>
      <c r="M660">
        <v>171.08</v>
      </c>
      <c r="N660" t="s">
        <v>2422</v>
      </c>
      <c r="O660" t="s">
        <v>315</v>
      </c>
    </row>
    <row r="661" spans="1:15" x14ac:dyDescent="0.25">
      <c r="A661">
        <v>100501719</v>
      </c>
      <c r="B661" s="1">
        <v>45793</v>
      </c>
      <c r="C661" t="s">
        <v>999</v>
      </c>
      <c r="D661" t="s">
        <v>2399</v>
      </c>
      <c r="E661" t="s">
        <v>108</v>
      </c>
      <c r="F661" t="s">
        <v>2400</v>
      </c>
      <c r="G661" t="s">
        <v>2401</v>
      </c>
      <c r="H661" t="s">
        <v>171</v>
      </c>
      <c r="I661">
        <v>478.18</v>
      </c>
      <c r="J661" t="s">
        <v>308</v>
      </c>
      <c r="K661" t="s">
        <v>2401</v>
      </c>
      <c r="L661" s="1">
        <v>45793</v>
      </c>
      <c r="M661">
        <v>478.18</v>
      </c>
      <c r="N661" t="s">
        <v>2405</v>
      </c>
      <c r="O661" t="s">
        <v>315</v>
      </c>
    </row>
    <row r="662" spans="1:15" x14ac:dyDescent="0.25">
      <c r="A662">
        <v>100501723</v>
      </c>
      <c r="B662" s="1">
        <v>45793</v>
      </c>
      <c r="C662" t="s">
        <v>1000</v>
      </c>
      <c r="D662" t="s">
        <v>2433</v>
      </c>
      <c r="E662" t="s">
        <v>327</v>
      </c>
      <c r="F662" t="s">
        <v>353</v>
      </c>
      <c r="G662" t="s">
        <v>354</v>
      </c>
      <c r="H662" t="s">
        <v>109</v>
      </c>
      <c r="I662">
        <v>633.4</v>
      </c>
      <c r="J662" t="s">
        <v>308</v>
      </c>
      <c r="K662" t="s">
        <v>354</v>
      </c>
      <c r="L662" s="1">
        <v>45793</v>
      </c>
      <c r="M662">
        <v>633.4</v>
      </c>
      <c r="N662" t="s">
        <v>356</v>
      </c>
      <c r="O662" t="s">
        <v>315</v>
      </c>
    </row>
    <row r="663" spans="1:15" x14ac:dyDescent="0.25">
      <c r="A663">
        <v>100501740</v>
      </c>
      <c r="B663" s="1">
        <v>45793</v>
      </c>
      <c r="C663" t="s">
        <v>1001</v>
      </c>
      <c r="D663" t="s">
        <v>2406</v>
      </c>
      <c r="E663" t="s">
        <v>108</v>
      </c>
      <c r="F663" t="s">
        <v>2400</v>
      </c>
      <c r="G663" t="s">
        <v>2397</v>
      </c>
      <c r="H663" t="s">
        <v>365</v>
      </c>
      <c r="I663" s="9">
        <v>1096.92</v>
      </c>
      <c r="J663" t="s">
        <v>308</v>
      </c>
      <c r="K663" t="s">
        <v>2397</v>
      </c>
      <c r="L663" s="1">
        <v>45793</v>
      </c>
      <c r="M663" s="9">
        <v>1096.92</v>
      </c>
      <c r="N663" t="s">
        <v>2398</v>
      </c>
      <c r="O663" t="s">
        <v>2450</v>
      </c>
    </row>
    <row r="664" spans="1:15" x14ac:dyDescent="0.25">
      <c r="A664">
        <v>100501742</v>
      </c>
      <c r="B664" s="1">
        <v>45793</v>
      </c>
      <c r="C664" t="s">
        <v>1002</v>
      </c>
      <c r="D664" t="s">
        <v>2403</v>
      </c>
      <c r="E664" t="s">
        <v>327</v>
      </c>
      <c r="F664" t="s">
        <v>353</v>
      </c>
      <c r="G664" t="s">
        <v>354</v>
      </c>
      <c r="H664" t="s">
        <v>173</v>
      </c>
      <c r="I664">
        <v>171.99</v>
      </c>
      <c r="J664" t="s">
        <v>308</v>
      </c>
      <c r="K664" t="s">
        <v>354</v>
      </c>
      <c r="L664" s="1">
        <v>45793</v>
      </c>
      <c r="M664">
        <v>171.99</v>
      </c>
      <c r="N664" t="s">
        <v>2422</v>
      </c>
      <c r="O664" t="s">
        <v>315</v>
      </c>
    </row>
    <row r="665" spans="1:15" x14ac:dyDescent="0.25">
      <c r="A665">
        <v>100501745</v>
      </c>
      <c r="B665" s="1">
        <v>45793</v>
      </c>
      <c r="C665" t="s">
        <v>1003</v>
      </c>
      <c r="D665" t="s">
        <v>2406</v>
      </c>
      <c r="E665" t="s">
        <v>112</v>
      </c>
      <c r="F665" t="s">
        <v>2440</v>
      </c>
      <c r="G665" t="s">
        <v>2397</v>
      </c>
      <c r="H665" t="s">
        <v>175</v>
      </c>
      <c r="I665">
        <v>675.24</v>
      </c>
      <c r="J665" t="s">
        <v>308</v>
      </c>
      <c r="K665" t="s">
        <v>2397</v>
      </c>
      <c r="L665" s="1">
        <v>45793</v>
      </c>
      <c r="M665">
        <v>675.24</v>
      </c>
      <c r="N665" t="s">
        <v>2398</v>
      </c>
      <c r="O665" t="s">
        <v>2444</v>
      </c>
    </row>
    <row r="666" spans="1:15" x14ac:dyDescent="0.25">
      <c r="A666">
        <v>100501769</v>
      </c>
      <c r="B666" s="1">
        <v>45793</v>
      </c>
      <c r="C666" t="s">
        <v>1004</v>
      </c>
      <c r="D666" t="s">
        <v>2403</v>
      </c>
      <c r="E666" t="s">
        <v>327</v>
      </c>
      <c r="F666" t="s">
        <v>353</v>
      </c>
      <c r="G666" t="s">
        <v>354</v>
      </c>
      <c r="H666" t="s">
        <v>174</v>
      </c>
      <c r="I666">
        <v>684.92</v>
      </c>
      <c r="J666" t="s">
        <v>308</v>
      </c>
      <c r="K666" t="s">
        <v>354</v>
      </c>
      <c r="L666" s="1">
        <v>45793</v>
      </c>
      <c r="M666">
        <v>684.92</v>
      </c>
      <c r="N666" t="s">
        <v>2422</v>
      </c>
      <c r="O666" t="s">
        <v>315</v>
      </c>
    </row>
    <row r="667" spans="1:15" x14ac:dyDescent="0.25">
      <c r="A667">
        <v>100501798</v>
      </c>
      <c r="B667" s="1">
        <v>45793</v>
      </c>
      <c r="C667" t="s">
        <v>1005</v>
      </c>
      <c r="D667" t="s">
        <v>2403</v>
      </c>
      <c r="E667" t="s">
        <v>327</v>
      </c>
      <c r="F667" t="s">
        <v>353</v>
      </c>
      <c r="G667" t="s">
        <v>354</v>
      </c>
      <c r="H667" t="s">
        <v>173</v>
      </c>
      <c r="I667" s="9">
        <v>1084.5899999999999</v>
      </c>
      <c r="J667" t="s">
        <v>308</v>
      </c>
      <c r="K667" t="s">
        <v>354</v>
      </c>
      <c r="L667" s="1">
        <v>45793</v>
      </c>
      <c r="M667" s="9">
        <v>1084.5899999999999</v>
      </c>
      <c r="N667" t="s">
        <v>2422</v>
      </c>
      <c r="O667" t="s">
        <v>315</v>
      </c>
    </row>
    <row r="668" spans="1:15" x14ac:dyDescent="0.25">
      <c r="A668">
        <v>100501823</v>
      </c>
      <c r="B668" s="1">
        <v>45793</v>
      </c>
      <c r="C668" t="s">
        <v>1006</v>
      </c>
      <c r="D668" t="s">
        <v>2403</v>
      </c>
      <c r="E668" t="s">
        <v>327</v>
      </c>
      <c r="F668" t="s">
        <v>353</v>
      </c>
      <c r="G668" t="s">
        <v>354</v>
      </c>
      <c r="H668" t="s">
        <v>174</v>
      </c>
      <c r="I668">
        <v>363.31</v>
      </c>
      <c r="J668" t="s">
        <v>308</v>
      </c>
      <c r="K668" t="s">
        <v>354</v>
      </c>
      <c r="L668" s="1">
        <v>45793</v>
      </c>
      <c r="M668">
        <v>363.31</v>
      </c>
      <c r="N668" t="s">
        <v>2422</v>
      </c>
      <c r="O668" t="s">
        <v>315</v>
      </c>
    </row>
    <row r="669" spans="1:15" x14ac:dyDescent="0.25">
      <c r="A669">
        <v>100501824</v>
      </c>
      <c r="B669" s="1">
        <v>45793</v>
      </c>
      <c r="C669" t="s">
        <v>1007</v>
      </c>
      <c r="D669" t="s">
        <v>2403</v>
      </c>
      <c r="E669" t="s">
        <v>327</v>
      </c>
      <c r="F669" t="s">
        <v>353</v>
      </c>
      <c r="G669" t="s">
        <v>354</v>
      </c>
      <c r="H669" t="s">
        <v>174</v>
      </c>
      <c r="I669">
        <v>251.5</v>
      </c>
      <c r="J669" t="s">
        <v>308</v>
      </c>
      <c r="K669" t="s">
        <v>354</v>
      </c>
      <c r="L669" s="1">
        <v>45793</v>
      </c>
      <c r="M669">
        <v>251.5</v>
      </c>
      <c r="N669" t="s">
        <v>2422</v>
      </c>
      <c r="O669" t="s">
        <v>315</v>
      </c>
    </row>
    <row r="670" spans="1:15" x14ac:dyDescent="0.25">
      <c r="A670">
        <v>100501829</v>
      </c>
      <c r="B670" s="1">
        <v>45793</v>
      </c>
      <c r="C670" t="s">
        <v>1008</v>
      </c>
      <c r="D670" t="s">
        <v>2403</v>
      </c>
      <c r="E670" t="s">
        <v>327</v>
      </c>
      <c r="F670" t="s">
        <v>353</v>
      </c>
      <c r="G670" t="s">
        <v>354</v>
      </c>
      <c r="H670" t="s">
        <v>174</v>
      </c>
      <c r="I670">
        <v>204.19</v>
      </c>
      <c r="J670" t="s">
        <v>308</v>
      </c>
      <c r="K670" t="s">
        <v>354</v>
      </c>
      <c r="L670" s="1">
        <v>45793</v>
      </c>
      <c r="M670">
        <v>204.19</v>
      </c>
      <c r="N670" t="s">
        <v>2422</v>
      </c>
      <c r="O670" t="s">
        <v>315</v>
      </c>
    </row>
    <row r="671" spans="1:15" x14ac:dyDescent="0.25">
      <c r="A671">
        <v>100501832</v>
      </c>
      <c r="B671" s="1">
        <v>45793</v>
      </c>
      <c r="C671" t="s">
        <v>1009</v>
      </c>
      <c r="D671" t="s">
        <v>2403</v>
      </c>
      <c r="E671" t="s">
        <v>327</v>
      </c>
      <c r="F671" t="s">
        <v>353</v>
      </c>
      <c r="G671" t="s">
        <v>354</v>
      </c>
      <c r="H671" t="s">
        <v>174</v>
      </c>
      <c r="I671">
        <v>388.73</v>
      </c>
      <c r="J671" t="s">
        <v>308</v>
      </c>
      <c r="K671" t="s">
        <v>354</v>
      </c>
      <c r="L671" s="1">
        <v>45793</v>
      </c>
      <c r="M671">
        <v>388.73</v>
      </c>
      <c r="N671" t="s">
        <v>2422</v>
      </c>
      <c r="O671" t="s">
        <v>315</v>
      </c>
    </row>
    <row r="672" spans="1:15" x14ac:dyDescent="0.25">
      <c r="A672">
        <v>100501837</v>
      </c>
      <c r="B672" s="1">
        <v>45793</v>
      </c>
      <c r="C672" t="s">
        <v>1010</v>
      </c>
      <c r="D672" t="s">
        <v>2403</v>
      </c>
      <c r="E672" t="s">
        <v>327</v>
      </c>
      <c r="F672" t="s">
        <v>353</v>
      </c>
      <c r="G672" t="s">
        <v>354</v>
      </c>
      <c r="H672" t="s">
        <v>174</v>
      </c>
      <c r="I672">
        <v>288.97000000000003</v>
      </c>
      <c r="J672" t="s">
        <v>308</v>
      </c>
      <c r="K672" t="s">
        <v>354</v>
      </c>
      <c r="L672" s="1">
        <v>45793</v>
      </c>
      <c r="M672">
        <v>288.97000000000003</v>
      </c>
      <c r="N672" t="s">
        <v>2422</v>
      </c>
      <c r="O672" t="s">
        <v>315</v>
      </c>
    </row>
    <row r="673" spans="1:15" x14ac:dyDescent="0.25">
      <c r="A673">
        <v>100501867</v>
      </c>
      <c r="B673" s="1">
        <v>45793</v>
      </c>
      <c r="C673" t="s">
        <v>1011</v>
      </c>
      <c r="D673" t="s">
        <v>2399</v>
      </c>
      <c r="E673" t="s">
        <v>108</v>
      </c>
      <c r="F673" t="s">
        <v>2400</v>
      </c>
      <c r="G673" t="s">
        <v>2401</v>
      </c>
      <c r="H673" t="s">
        <v>171</v>
      </c>
      <c r="I673">
        <v>326.2</v>
      </c>
      <c r="J673" t="s">
        <v>308</v>
      </c>
      <c r="K673" t="s">
        <v>2401</v>
      </c>
      <c r="L673" s="1">
        <v>45793</v>
      </c>
      <c r="M673">
        <v>326.2</v>
      </c>
      <c r="N673" t="s">
        <v>2405</v>
      </c>
      <c r="O673" t="s">
        <v>315</v>
      </c>
    </row>
    <row r="674" spans="1:15" x14ac:dyDescent="0.25">
      <c r="A674">
        <v>100501887</v>
      </c>
      <c r="B674" s="1">
        <v>45793</v>
      </c>
      <c r="C674" t="s">
        <v>1012</v>
      </c>
      <c r="D674" t="s">
        <v>2399</v>
      </c>
      <c r="E674" t="s">
        <v>108</v>
      </c>
      <c r="F674" t="s">
        <v>2400</v>
      </c>
      <c r="G674" t="s">
        <v>2401</v>
      </c>
      <c r="H674" t="s">
        <v>171</v>
      </c>
      <c r="I674">
        <v>342.28</v>
      </c>
      <c r="J674" t="s">
        <v>308</v>
      </c>
      <c r="K674" t="s">
        <v>2401</v>
      </c>
      <c r="L674" s="1">
        <v>45793</v>
      </c>
      <c r="M674">
        <v>342.28</v>
      </c>
      <c r="N674" t="s">
        <v>2405</v>
      </c>
      <c r="O674" t="s">
        <v>315</v>
      </c>
    </row>
    <row r="675" spans="1:15" x14ac:dyDescent="0.25">
      <c r="A675">
        <v>100501888</v>
      </c>
      <c r="B675" s="1">
        <v>45793</v>
      </c>
      <c r="C675" t="s">
        <v>1013</v>
      </c>
      <c r="D675" t="s">
        <v>2403</v>
      </c>
      <c r="E675" t="s">
        <v>327</v>
      </c>
      <c r="F675" t="s">
        <v>353</v>
      </c>
      <c r="G675" t="s">
        <v>354</v>
      </c>
      <c r="H675" t="s">
        <v>174</v>
      </c>
      <c r="I675">
        <v>654.66</v>
      </c>
      <c r="J675" t="s">
        <v>308</v>
      </c>
      <c r="K675" t="s">
        <v>354</v>
      </c>
      <c r="L675" s="1">
        <v>45793</v>
      </c>
      <c r="M675">
        <v>654.66</v>
      </c>
      <c r="N675" t="s">
        <v>2422</v>
      </c>
      <c r="O675" t="s">
        <v>315</v>
      </c>
    </row>
    <row r="676" spans="1:15" x14ac:dyDescent="0.25">
      <c r="A676">
        <v>100501891</v>
      </c>
      <c r="B676" s="1">
        <v>45793</v>
      </c>
      <c r="C676" t="s">
        <v>1014</v>
      </c>
      <c r="D676" t="s">
        <v>2399</v>
      </c>
      <c r="E676" t="s">
        <v>108</v>
      </c>
      <c r="F676" t="s">
        <v>2400</v>
      </c>
      <c r="G676" t="s">
        <v>2401</v>
      </c>
      <c r="H676" t="s">
        <v>171</v>
      </c>
      <c r="I676">
        <v>290.31</v>
      </c>
      <c r="J676" t="s">
        <v>308</v>
      </c>
      <c r="K676" t="s">
        <v>2401</v>
      </c>
      <c r="L676" s="1">
        <v>45793</v>
      </c>
      <c r="M676">
        <v>290.31</v>
      </c>
      <c r="N676" t="s">
        <v>2405</v>
      </c>
      <c r="O676" t="s">
        <v>315</v>
      </c>
    </row>
    <row r="677" spans="1:15" x14ac:dyDescent="0.25">
      <c r="A677">
        <v>100501892</v>
      </c>
      <c r="B677" s="1">
        <v>45793</v>
      </c>
      <c r="C677" t="s">
        <v>2461</v>
      </c>
      <c r="D677" t="s">
        <v>2403</v>
      </c>
      <c r="E677" t="s">
        <v>327</v>
      </c>
      <c r="F677" t="s">
        <v>353</v>
      </c>
      <c r="G677" t="s">
        <v>354</v>
      </c>
      <c r="H677" t="s">
        <v>174</v>
      </c>
      <c r="I677">
        <v>115</v>
      </c>
      <c r="J677" t="s">
        <v>308</v>
      </c>
      <c r="K677" t="s">
        <v>354</v>
      </c>
      <c r="L677" s="1">
        <v>45793</v>
      </c>
      <c r="M677">
        <v>115</v>
      </c>
      <c r="N677" t="s">
        <v>2422</v>
      </c>
      <c r="O677" t="s">
        <v>315</v>
      </c>
    </row>
    <row r="678" spans="1:15" x14ac:dyDescent="0.25">
      <c r="A678">
        <v>100501897</v>
      </c>
      <c r="B678" s="1">
        <v>45793</v>
      </c>
      <c r="C678" t="s">
        <v>1015</v>
      </c>
      <c r="D678" t="s">
        <v>2399</v>
      </c>
      <c r="E678" t="s">
        <v>108</v>
      </c>
      <c r="F678" t="s">
        <v>2400</v>
      </c>
      <c r="G678" t="s">
        <v>2401</v>
      </c>
      <c r="H678" t="s">
        <v>171</v>
      </c>
      <c r="I678">
        <v>176.82</v>
      </c>
      <c r="J678" t="s">
        <v>308</v>
      </c>
      <c r="K678" t="s">
        <v>2401</v>
      </c>
      <c r="L678" s="1">
        <v>45793</v>
      </c>
      <c r="M678">
        <v>176.82</v>
      </c>
      <c r="N678" t="s">
        <v>2405</v>
      </c>
      <c r="O678" t="s">
        <v>315</v>
      </c>
    </row>
    <row r="679" spans="1:15" x14ac:dyDescent="0.25">
      <c r="A679">
        <v>100501898</v>
      </c>
      <c r="B679" s="1">
        <v>45793</v>
      </c>
      <c r="C679" t="s">
        <v>1015</v>
      </c>
      <c r="D679" t="s">
        <v>2399</v>
      </c>
      <c r="E679" t="s">
        <v>108</v>
      </c>
      <c r="F679" t="s">
        <v>2400</v>
      </c>
      <c r="G679" t="s">
        <v>2401</v>
      </c>
      <c r="H679" t="s">
        <v>171</v>
      </c>
      <c r="I679">
        <v>279.16000000000003</v>
      </c>
      <c r="J679" t="s">
        <v>308</v>
      </c>
      <c r="K679" t="s">
        <v>2401</v>
      </c>
      <c r="L679" s="1">
        <v>45793</v>
      </c>
      <c r="M679">
        <v>279.16000000000003</v>
      </c>
      <c r="N679" t="s">
        <v>2405</v>
      </c>
      <c r="O679" t="s">
        <v>315</v>
      </c>
    </row>
    <row r="680" spans="1:15" x14ac:dyDescent="0.25">
      <c r="A680">
        <v>100501928</v>
      </c>
      <c r="B680" s="1">
        <v>45793</v>
      </c>
      <c r="C680" t="s">
        <v>1016</v>
      </c>
      <c r="D680" t="s">
        <v>2406</v>
      </c>
      <c r="E680" t="s">
        <v>108</v>
      </c>
      <c r="F680" t="s">
        <v>2400</v>
      </c>
      <c r="G680" t="s">
        <v>2397</v>
      </c>
      <c r="H680" t="s">
        <v>365</v>
      </c>
      <c r="I680">
        <v>193.96</v>
      </c>
      <c r="J680" t="s">
        <v>308</v>
      </c>
      <c r="K680" t="s">
        <v>2397</v>
      </c>
      <c r="L680" s="1">
        <v>45793</v>
      </c>
      <c r="M680">
        <v>193.96</v>
      </c>
      <c r="N680" t="s">
        <v>2398</v>
      </c>
      <c r="O680" t="s">
        <v>2462</v>
      </c>
    </row>
  </sheetData>
  <autoFilter ref="A1:G1720" xr:uid="{F14D20B2-4BA1-41BE-A1A3-E76882E0497D}"/>
  <phoneticPr fontId="0" type="noConversion"/>
  <pageMargins left="0.7" right="0.7" top="0.75" bottom="0.75" header="0.3" footer="0.3"/>
  <customProperties>
    <customPr name="_pios_id" r:id="rId1"/>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69EA6-B5C2-4404-80BD-63D16DE9D686}">
  <sheetPr codeName="Sheet16">
    <tabColor theme="5" tint="0.59999389629810485"/>
  </sheetPr>
  <dimension ref="A1:Z3714"/>
  <sheetViews>
    <sheetView workbookViewId="0">
      <selection activeCell="A3" sqref="A3:XFD2060"/>
    </sheetView>
  </sheetViews>
  <sheetFormatPr defaultColWidth="14.7109375" defaultRowHeight="15" x14ac:dyDescent="0.25"/>
  <cols>
    <col min="1" max="1" width="13.85546875" bestFit="1" customWidth="1"/>
    <col min="2" max="2" width="11.7109375" bestFit="1" customWidth="1"/>
    <col min="3" max="3" width="18.7109375" bestFit="1" customWidth="1"/>
    <col min="4" max="4" width="19.140625" bestFit="1" customWidth="1"/>
    <col min="5" max="5" width="4.7109375" bestFit="1" customWidth="1"/>
    <col min="6" max="6" width="18.28515625" bestFit="1" customWidth="1"/>
    <col min="7" max="7" width="15.7109375" bestFit="1" customWidth="1"/>
    <col min="8" max="8" width="13.85546875" bestFit="1" customWidth="1"/>
    <col min="9" max="9" width="46.28515625" bestFit="1" customWidth="1"/>
    <col min="10" max="10" width="8.7109375" bestFit="1" customWidth="1"/>
    <col min="11" max="11" width="41.5703125" bestFit="1" customWidth="1"/>
    <col min="12" max="12" width="13.7109375" bestFit="1" customWidth="1"/>
    <col min="13" max="13" width="15.7109375" bestFit="1" customWidth="1"/>
    <col min="14" max="14" width="12.42578125" bestFit="1" customWidth="1"/>
    <col min="15" max="15" width="18.28515625" bestFit="1" customWidth="1"/>
    <col min="16" max="16" width="5.28515625" bestFit="1" customWidth="1"/>
    <col min="17" max="17" width="14.28515625" bestFit="1" customWidth="1"/>
    <col min="18" max="18" width="13.42578125" bestFit="1" customWidth="1"/>
    <col min="19" max="19" width="9.7109375" bestFit="1" customWidth="1"/>
    <col min="20" max="20" width="13.7109375" bestFit="1" customWidth="1"/>
    <col min="21" max="21" width="15.42578125" bestFit="1" customWidth="1"/>
    <col min="22" max="22" width="11.28515625" bestFit="1" customWidth="1"/>
    <col min="23" max="23" width="8.28515625" bestFit="1" customWidth="1"/>
    <col min="24" max="24" width="8.5703125" bestFit="1" customWidth="1"/>
    <col min="25" max="25" width="13.7109375" bestFit="1" customWidth="1"/>
    <col min="26" max="26" width="18.85546875" bestFit="1" customWidth="1"/>
    <col min="27" max="27" width="21.28515625" bestFit="1" customWidth="1"/>
    <col min="28" max="28" width="23.140625" bestFit="1" customWidth="1"/>
    <col min="29" max="29" width="20.28515625" bestFit="1" customWidth="1"/>
    <col min="30" max="30" width="20.7109375" bestFit="1" customWidth="1"/>
    <col min="31" max="31" width="13.85546875" bestFit="1" customWidth="1"/>
    <col min="32" max="32" width="15.140625" bestFit="1" customWidth="1"/>
    <col min="33" max="33" width="11.140625" bestFit="1" customWidth="1"/>
  </cols>
  <sheetData>
    <row r="1" spans="1:26" x14ac:dyDescent="0.25">
      <c r="A1" t="s">
        <v>326</v>
      </c>
    </row>
    <row r="2" spans="1:26" x14ac:dyDescent="0.25">
      <c r="A2" t="str">
        <f t="shared" ref="A2" si="0">TRIM(CLEAN(TEXT(B2,"0")))</f>
        <v>0</v>
      </c>
      <c r="F2" s="1"/>
    </row>
    <row r="3" spans="1:26" x14ac:dyDescent="0.25">
      <c r="F3" s="1"/>
    </row>
    <row r="4" spans="1:26" x14ac:dyDescent="0.25">
      <c r="F4" s="1"/>
    </row>
    <row r="5" spans="1:26" x14ac:dyDescent="0.25">
      <c r="F5" s="1"/>
    </row>
    <row r="6" spans="1:26" x14ac:dyDescent="0.25">
      <c r="F6" s="1"/>
    </row>
    <row r="7" spans="1:26" x14ac:dyDescent="0.25">
      <c r="F7" s="1"/>
    </row>
    <row r="8" spans="1:26" x14ac:dyDescent="0.25">
      <c r="F8" s="1"/>
    </row>
    <row r="9" spans="1:26" x14ac:dyDescent="0.25">
      <c r="F9" s="1"/>
    </row>
    <row r="10" spans="1:26" x14ac:dyDescent="0.25">
      <c r="F10" s="1"/>
    </row>
    <row r="11" spans="1:26" x14ac:dyDescent="0.25">
      <c r="F11" s="1"/>
    </row>
    <row r="12" spans="1:26" x14ac:dyDescent="0.25">
      <c r="F12" s="1"/>
    </row>
    <row r="13" spans="1:26" x14ac:dyDescent="0.25">
      <c r="F13" s="1"/>
    </row>
    <row r="14" spans="1:26" x14ac:dyDescent="0.25">
      <c r="F14" s="1"/>
      <c r="Q14" s="9"/>
      <c r="U14" s="9"/>
      <c r="Z14" s="9"/>
    </row>
    <row r="15" spans="1:26" x14ac:dyDescent="0.25">
      <c r="F15" s="1"/>
    </row>
    <row r="16" spans="1:26" x14ac:dyDescent="0.25">
      <c r="F16" s="1"/>
    </row>
    <row r="17" spans="6:6" x14ac:dyDescent="0.25">
      <c r="F17" s="1"/>
    </row>
    <row r="18" spans="6:6" x14ac:dyDescent="0.25">
      <c r="F18" s="1"/>
    </row>
    <row r="19" spans="6:6" x14ac:dyDescent="0.25">
      <c r="F19" s="1"/>
    </row>
    <row r="20" spans="6:6" x14ac:dyDescent="0.25">
      <c r="F20" s="1"/>
    </row>
    <row r="21" spans="6:6" x14ac:dyDescent="0.25">
      <c r="F21" s="1"/>
    </row>
    <row r="22" spans="6:6" x14ac:dyDescent="0.25">
      <c r="F22" s="1"/>
    </row>
    <row r="23" spans="6:6" x14ac:dyDescent="0.25">
      <c r="F23" s="1"/>
    </row>
    <row r="24" spans="6:6" x14ac:dyDescent="0.25">
      <c r="F24" s="1"/>
    </row>
    <row r="25" spans="6:6" x14ac:dyDescent="0.25">
      <c r="F25" s="1"/>
    </row>
    <row r="26" spans="6:6" x14ac:dyDescent="0.25">
      <c r="F26" s="1"/>
    </row>
    <row r="27" spans="6:6" x14ac:dyDescent="0.25">
      <c r="F27" s="1"/>
    </row>
    <row r="28" spans="6:6" x14ac:dyDescent="0.25">
      <c r="F28" s="1"/>
    </row>
    <row r="29" spans="6:6" x14ac:dyDescent="0.25">
      <c r="F29" s="1"/>
    </row>
    <row r="30" spans="6:6" x14ac:dyDescent="0.25">
      <c r="F30" s="1"/>
    </row>
    <row r="31" spans="6:6" x14ac:dyDescent="0.25">
      <c r="F31" s="1"/>
    </row>
    <row r="32" spans="6:6" x14ac:dyDescent="0.25">
      <c r="F32" s="1"/>
    </row>
    <row r="33" spans="6:6" x14ac:dyDescent="0.25">
      <c r="F33" s="1"/>
    </row>
    <row r="34" spans="6:6" x14ac:dyDescent="0.25">
      <c r="F34" s="1"/>
    </row>
    <row r="35" spans="6:6" x14ac:dyDescent="0.25">
      <c r="F35" s="1"/>
    </row>
    <row r="36" spans="6:6" x14ac:dyDescent="0.25">
      <c r="F36" s="1"/>
    </row>
    <row r="37" spans="6:6" x14ac:dyDescent="0.25">
      <c r="F37" s="1"/>
    </row>
    <row r="38" spans="6:6" x14ac:dyDescent="0.25">
      <c r="F38" s="1"/>
    </row>
    <row r="39" spans="6:6" x14ac:dyDescent="0.25">
      <c r="F39" s="1"/>
    </row>
    <row r="40" spans="6:6" x14ac:dyDescent="0.25">
      <c r="F40" s="1"/>
    </row>
    <row r="41" spans="6:6" x14ac:dyDescent="0.25">
      <c r="F41" s="1"/>
    </row>
    <row r="42" spans="6:6" x14ac:dyDescent="0.25">
      <c r="F42" s="1"/>
    </row>
    <row r="43" spans="6:6" x14ac:dyDescent="0.25">
      <c r="F43" s="1"/>
    </row>
    <row r="44" spans="6:6" x14ac:dyDescent="0.25">
      <c r="F44" s="1"/>
    </row>
    <row r="45" spans="6:6" x14ac:dyDescent="0.25">
      <c r="F45" s="1"/>
    </row>
    <row r="46" spans="6:6" x14ac:dyDescent="0.25">
      <c r="F46" s="1"/>
    </row>
    <row r="47" spans="6:6" x14ac:dyDescent="0.25">
      <c r="F47" s="1"/>
    </row>
    <row r="48" spans="6:6" x14ac:dyDescent="0.25">
      <c r="F48" s="1"/>
    </row>
    <row r="49" spans="6:26" x14ac:dyDescent="0.25">
      <c r="F49" s="1"/>
    </row>
    <row r="50" spans="6:26" x14ac:dyDescent="0.25">
      <c r="F50" s="1"/>
      <c r="U50" s="9"/>
    </row>
    <row r="51" spans="6:26" x14ac:dyDescent="0.25">
      <c r="F51" s="1"/>
    </row>
    <row r="52" spans="6:26" x14ac:dyDescent="0.25">
      <c r="F52" s="1"/>
    </row>
    <row r="53" spans="6:26" x14ac:dyDescent="0.25">
      <c r="F53" s="1"/>
      <c r="Q53" s="9"/>
      <c r="U53" s="9"/>
      <c r="Z53" s="9"/>
    </row>
    <row r="54" spans="6:26" x14ac:dyDescent="0.25">
      <c r="F54" s="1"/>
    </row>
    <row r="55" spans="6:26" x14ac:dyDescent="0.25">
      <c r="F55" s="1"/>
      <c r="Q55" s="9"/>
      <c r="U55" s="9"/>
      <c r="Z55" s="9"/>
    </row>
    <row r="56" spans="6:26" x14ac:dyDescent="0.25">
      <c r="F56" s="1"/>
    </row>
    <row r="57" spans="6:26" x14ac:dyDescent="0.25">
      <c r="F57" s="1"/>
    </row>
    <row r="58" spans="6:26" x14ac:dyDescent="0.25">
      <c r="F58" s="1"/>
    </row>
    <row r="59" spans="6:26" x14ac:dyDescent="0.25">
      <c r="F59" s="1"/>
    </row>
    <row r="60" spans="6:26" x14ac:dyDescent="0.25">
      <c r="F60" s="1"/>
    </row>
    <row r="61" spans="6:26" x14ac:dyDescent="0.25">
      <c r="F61" s="1"/>
    </row>
    <row r="62" spans="6:26" x14ac:dyDescent="0.25">
      <c r="F62" s="1"/>
    </row>
    <row r="63" spans="6:26" x14ac:dyDescent="0.25">
      <c r="F63" s="1"/>
    </row>
    <row r="64" spans="6:26" x14ac:dyDescent="0.25">
      <c r="F64" s="1"/>
    </row>
    <row r="65" spans="6:26" x14ac:dyDescent="0.25">
      <c r="F65" s="1"/>
    </row>
    <row r="66" spans="6:26" x14ac:dyDescent="0.25">
      <c r="F66" s="1"/>
    </row>
    <row r="67" spans="6:26" x14ac:dyDescent="0.25">
      <c r="F67" s="1"/>
    </row>
    <row r="68" spans="6:26" x14ac:dyDescent="0.25">
      <c r="F68" s="1"/>
    </row>
    <row r="69" spans="6:26" x14ac:dyDescent="0.25">
      <c r="F69" s="1"/>
      <c r="U69" s="9"/>
      <c r="Z69" s="9"/>
    </row>
    <row r="70" spans="6:26" x14ac:dyDescent="0.25">
      <c r="F70" s="1"/>
      <c r="U70" s="9"/>
      <c r="Z70" s="9"/>
    </row>
    <row r="71" spans="6:26" x14ac:dyDescent="0.25">
      <c r="F71" s="1"/>
    </row>
    <row r="72" spans="6:26" x14ac:dyDescent="0.25">
      <c r="F72" s="1"/>
    </row>
    <row r="73" spans="6:26" x14ac:dyDescent="0.25">
      <c r="F73" s="1"/>
    </row>
    <row r="74" spans="6:26" x14ac:dyDescent="0.25">
      <c r="F74" s="1"/>
    </row>
    <row r="75" spans="6:26" x14ac:dyDescent="0.25">
      <c r="F75" s="1"/>
    </row>
    <row r="76" spans="6:26" x14ac:dyDescent="0.25">
      <c r="F76" s="1"/>
    </row>
    <row r="77" spans="6:26" x14ac:dyDescent="0.25">
      <c r="F77" s="1"/>
    </row>
    <row r="78" spans="6:26" x14ac:dyDescent="0.25">
      <c r="F78" s="1"/>
      <c r="U78" s="9"/>
      <c r="X78" s="9"/>
      <c r="Z78" s="9"/>
    </row>
    <row r="79" spans="6:26" x14ac:dyDescent="0.25">
      <c r="F79" s="1"/>
    </row>
    <row r="80" spans="6:26" x14ac:dyDescent="0.25">
      <c r="F80" s="1"/>
      <c r="U80" s="9"/>
      <c r="Z80" s="9"/>
    </row>
    <row r="81" spans="6:26" x14ac:dyDescent="0.25">
      <c r="F81" s="1"/>
    </row>
    <row r="82" spans="6:26" x14ac:dyDescent="0.25">
      <c r="F82" s="1"/>
    </row>
    <row r="83" spans="6:26" x14ac:dyDescent="0.25">
      <c r="F83" s="1"/>
      <c r="U83" s="9"/>
      <c r="X83" s="9"/>
      <c r="Z83" s="9"/>
    </row>
    <row r="84" spans="6:26" x14ac:dyDescent="0.25">
      <c r="F84" s="1"/>
    </row>
    <row r="85" spans="6:26" x14ac:dyDescent="0.25">
      <c r="F85" s="1"/>
    </row>
    <row r="86" spans="6:26" x14ac:dyDescent="0.25">
      <c r="F86" s="1"/>
    </row>
    <row r="87" spans="6:26" x14ac:dyDescent="0.25">
      <c r="F87" s="1"/>
      <c r="U87" s="9"/>
      <c r="Z87" s="9"/>
    </row>
    <row r="88" spans="6:26" x14ac:dyDescent="0.25">
      <c r="F88" s="1"/>
    </row>
    <row r="89" spans="6:26" x14ac:dyDescent="0.25">
      <c r="F89" s="1"/>
    </row>
    <row r="90" spans="6:26" x14ac:dyDescent="0.25">
      <c r="F90" s="1"/>
    </row>
    <row r="91" spans="6:26" x14ac:dyDescent="0.25">
      <c r="F91" s="1"/>
    </row>
    <row r="92" spans="6:26" x14ac:dyDescent="0.25">
      <c r="F92" s="1"/>
    </row>
    <row r="93" spans="6:26" x14ac:dyDescent="0.25">
      <c r="F93" s="1"/>
    </row>
    <row r="94" spans="6:26" x14ac:dyDescent="0.25">
      <c r="F94" s="1"/>
      <c r="U94" s="9"/>
      <c r="Z94" s="9"/>
    </row>
    <row r="95" spans="6:26" x14ac:dyDescent="0.25">
      <c r="F95" s="1"/>
    </row>
    <row r="96" spans="6:26" x14ac:dyDescent="0.25">
      <c r="F96" s="1"/>
    </row>
    <row r="97" spans="6:26" x14ac:dyDescent="0.25">
      <c r="F97" s="1"/>
      <c r="Q97" s="9"/>
      <c r="U97" s="9"/>
      <c r="Z97" s="9"/>
    </row>
    <row r="98" spans="6:26" x14ac:dyDescent="0.25">
      <c r="F98" s="1"/>
    </row>
    <row r="99" spans="6:26" x14ac:dyDescent="0.25">
      <c r="F99" s="1"/>
      <c r="Q99" s="9"/>
      <c r="U99" s="9"/>
      <c r="Z99" s="9"/>
    </row>
    <row r="100" spans="6:26" x14ac:dyDescent="0.25">
      <c r="F100" s="1"/>
    </row>
    <row r="101" spans="6:26" x14ac:dyDescent="0.25">
      <c r="F101" s="1"/>
    </row>
    <row r="102" spans="6:26" x14ac:dyDescent="0.25">
      <c r="F102" s="1"/>
    </row>
    <row r="103" spans="6:26" x14ac:dyDescent="0.25">
      <c r="F103" s="1"/>
    </row>
    <row r="104" spans="6:26" x14ac:dyDescent="0.25">
      <c r="F104" s="1"/>
      <c r="Q104" s="9"/>
      <c r="U104" s="9"/>
      <c r="X104" s="9"/>
    </row>
    <row r="105" spans="6:26" x14ac:dyDescent="0.25">
      <c r="F105" s="1"/>
      <c r="Q105" s="9"/>
      <c r="U105" s="9"/>
      <c r="X105" s="9"/>
    </row>
    <row r="106" spans="6:26" x14ac:dyDescent="0.25">
      <c r="F106" s="1"/>
      <c r="Q106" s="9"/>
      <c r="U106" s="9"/>
      <c r="X106" s="9"/>
    </row>
    <row r="107" spans="6:26" x14ac:dyDescent="0.25">
      <c r="F107" s="1"/>
      <c r="Q107" s="9"/>
      <c r="U107" s="9"/>
      <c r="X107" s="9"/>
    </row>
    <row r="108" spans="6:26" x14ac:dyDescent="0.25">
      <c r="F108" s="1"/>
      <c r="Q108" s="9"/>
      <c r="U108" s="9"/>
      <c r="X108" s="9"/>
    </row>
    <row r="109" spans="6:26" x14ac:dyDescent="0.25">
      <c r="F109" s="1"/>
      <c r="Q109" s="9"/>
      <c r="U109" s="9"/>
      <c r="X109" s="9"/>
    </row>
    <row r="110" spans="6:26" x14ac:dyDescent="0.25">
      <c r="F110" s="1"/>
      <c r="Q110" s="9"/>
      <c r="U110" s="9"/>
      <c r="X110" s="9"/>
    </row>
    <row r="111" spans="6:26" x14ac:dyDescent="0.25">
      <c r="F111" s="1"/>
      <c r="Q111" s="9"/>
      <c r="U111" s="9"/>
      <c r="X111" s="9"/>
    </row>
    <row r="112" spans="6:26" x14ac:dyDescent="0.25">
      <c r="F112" s="1"/>
      <c r="Q112" s="9"/>
      <c r="U112" s="9"/>
      <c r="X112" s="9"/>
    </row>
    <row r="113" spans="6:26" x14ac:dyDescent="0.25">
      <c r="F113" s="1"/>
      <c r="Q113" s="9"/>
      <c r="U113" s="9"/>
      <c r="X113" s="9"/>
    </row>
    <row r="114" spans="6:26" x14ac:dyDescent="0.25">
      <c r="F114" s="1"/>
      <c r="Q114" s="9"/>
      <c r="U114" s="9"/>
      <c r="X114" s="9"/>
    </row>
    <row r="115" spans="6:26" x14ac:dyDescent="0.25">
      <c r="F115" s="1"/>
      <c r="Q115" s="9"/>
      <c r="U115" s="9"/>
      <c r="X115" s="9"/>
    </row>
    <row r="116" spans="6:26" x14ac:dyDescent="0.25">
      <c r="F116" s="1"/>
      <c r="Q116" s="9"/>
      <c r="U116" s="9"/>
      <c r="X116" s="9"/>
    </row>
    <row r="117" spans="6:26" x14ac:dyDescent="0.25">
      <c r="F117" s="1"/>
      <c r="Q117" s="9"/>
      <c r="U117" s="9"/>
      <c r="X117" s="9"/>
    </row>
    <row r="118" spans="6:26" x14ac:dyDescent="0.25">
      <c r="F118" s="1"/>
      <c r="Q118" s="9"/>
      <c r="U118" s="9"/>
      <c r="X118" s="9"/>
    </row>
    <row r="119" spans="6:26" x14ac:dyDescent="0.25">
      <c r="F119" s="1"/>
      <c r="Q119" s="9"/>
      <c r="U119" s="9"/>
      <c r="X119" s="9"/>
    </row>
    <row r="120" spans="6:26" x14ac:dyDescent="0.25">
      <c r="F120" s="1"/>
      <c r="Q120" s="9"/>
      <c r="U120" s="9"/>
      <c r="X120" s="9"/>
      <c r="Z120" s="9"/>
    </row>
    <row r="121" spans="6:26" x14ac:dyDescent="0.25">
      <c r="F121" s="1"/>
      <c r="Q121" s="9"/>
      <c r="U121" s="9"/>
      <c r="X121" s="9"/>
    </row>
    <row r="122" spans="6:26" x14ac:dyDescent="0.25">
      <c r="F122" s="1"/>
      <c r="Q122" s="9"/>
      <c r="U122" s="9"/>
      <c r="X122" s="9"/>
    </row>
    <row r="123" spans="6:26" x14ac:dyDescent="0.25">
      <c r="F123" s="1"/>
      <c r="Q123" s="9"/>
      <c r="U123" s="9"/>
      <c r="X123" s="9"/>
    </row>
    <row r="124" spans="6:26" x14ac:dyDescent="0.25">
      <c r="F124" s="1"/>
      <c r="Q124" s="9"/>
      <c r="U124" s="9"/>
      <c r="X124" s="9"/>
    </row>
    <row r="125" spans="6:26" x14ac:dyDescent="0.25">
      <c r="F125" s="1"/>
      <c r="Q125" s="9"/>
      <c r="U125" s="9"/>
      <c r="X125" s="9"/>
    </row>
    <row r="126" spans="6:26" x14ac:dyDescent="0.25">
      <c r="F126" s="1"/>
      <c r="Q126" s="9"/>
      <c r="U126" s="9"/>
      <c r="X126" s="9"/>
    </row>
    <row r="127" spans="6:26" x14ac:dyDescent="0.25">
      <c r="F127" s="1"/>
      <c r="Q127" s="9"/>
      <c r="U127" s="9"/>
      <c r="X127" s="9"/>
    </row>
    <row r="128" spans="6:26" x14ac:dyDescent="0.25">
      <c r="F128" s="1"/>
      <c r="Q128" s="9"/>
      <c r="U128" s="9"/>
      <c r="X128" s="9"/>
    </row>
    <row r="129" spans="6:26" x14ac:dyDescent="0.25">
      <c r="F129" s="1"/>
      <c r="Q129" s="9"/>
      <c r="U129" s="9"/>
      <c r="X129" s="9"/>
    </row>
    <row r="130" spans="6:26" x14ac:dyDescent="0.25">
      <c r="F130" s="1"/>
      <c r="Q130" s="9"/>
      <c r="U130" s="9"/>
      <c r="X130" s="9"/>
    </row>
    <row r="131" spans="6:26" x14ac:dyDescent="0.25">
      <c r="F131" s="1"/>
      <c r="Q131" s="9"/>
      <c r="U131" s="9"/>
      <c r="X131" s="9"/>
    </row>
    <row r="132" spans="6:26" x14ac:dyDescent="0.25">
      <c r="F132" s="1"/>
      <c r="Q132" s="9"/>
      <c r="U132" s="9"/>
      <c r="X132" s="9"/>
    </row>
    <row r="133" spans="6:26" x14ac:dyDescent="0.25">
      <c r="F133" s="1"/>
      <c r="Q133" s="9"/>
      <c r="U133" s="9"/>
      <c r="X133" s="9"/>
    </row>
    <row r="134" spans="6:26" x14ac:dyDescent="0.25">
      <c r="F134" s="1"/>
      <c r="Q134" s="9"/>
      <c r="U134" s="9"/>
      <c r="X134" s="9"/>
    </row>
    <row r="135" spans="6:26" x14ac:dyDescent="0.25">
      <c r="F135" s="1"/>
      <c r="Q135" s="9"/>
      <c r="U135" s="9"/>
      <c r="X135" s="9"/>
    </row>
    <row r="136" spans="6:26" x14ac:dyDescent="0.25">
      <c r="F136" s="1"/>
      <c r="Q136" s="9"/>
      <c r="U136" s="9"/>
      <c r="X136" s="9"/>
    </row>
    <row r="137" spans="6:26" x14ac:dyDescent="0.25">
      <c r="F137" s="1"/>
      <c r="Q137" s="9"/>
      <c r="U137" s="9"/>
      <c r="X137" s="9"/>
    </row>
    <row r="138" spans="6:26" x14ac:dyDescent="0.25">
      <c r="F138" s="1"/>
      <c r="Q138" s="9"/>
      <c r="U138" s="9"/>
      <c r="X138" s="9"/>
    </row>
    <row r="139" spans="6:26" x14ac:dyDescent="0.25">
      <c r="F139" s="1"/>
      <c r="Q139" s="9"/>
      <c r="U139" s="9"/>
      <c r="X139" s="9"/>
    </row>
    <row r="140" spans="6:26" x14ac:dyDescent="0.25">
      <c r="F140" s="1"/>
      <c r="Q140" s="9"/>
      <c r="U140" s="9"/>
      <c r="X140" s="9"/>
    </row>
    <row r="141" spans="6:26" x14ac:dyDescent="0.25">
      <c r="F141" s="1"/>
      <c r="Q141" s="9"/>
      <c r="U141" s="9"/>
      <c r="X141" s="9"/>
    </row>
    <row r="142" spans="6:26" x14ac:dyDescent="0.25">
      <c r="F142" s="1"/>
      <c r="Q142" s="9"/>
      <c r="U142" s="9"/>
      <c r="X142" s="9"/>
    </row>
    <row r="143" spans="6:26" x14ac:dyDescent="0.25">
      <c r="F143" s="1"/>
      <c r="Q143" s="9"/>
      <c r="U143" s="9"/>
      <c r="X143" s="9"/>
    </row>
    <row r="144" spans="6:26" x14ac:dyDescent="0.25">
      <c r="F144" s="1"/>
      <c r="Q144" s="9"/>
      <c r="U144" s="9"/>
      <c r="X144" s="9"/>
      <c r="Z144" s="9"/>
    </row>
    <row r="145" spans="6:24" x14ac:dyDescent="0.25">
      <c r="F145" s="1"/>
      <c r="Q145" s="9"/>
      <c r="U145" s="9"/>
      <c r="X145" s="9"/>
    </row>
    <row r="146" spans="6:24" x14ac:dyDescent="0.25">
      <c r="F146" s="1"/>
      <c r="Q146" s="9"/>
      <c r="U146" s="9"/>
      <c r="X146" s="9"/>
    </row>
    <row r="147" spans="6:24" x14ac:dyDescent="0.25">
      <c r="F147" s="1"/>
      <c r="Q147" s="9"/>
      <c r="U147" s="9"/>
      <c r="X147" s="9"/>
    </row>
    <row r="148" spans="6:24" x14ac:dyDescent="0.25">
      <c r="F148" s="1"/>
      <c r="Q148" s="9"/>
      <c r="U148" s="9"/>
      <c r="X148" s="9"/>
    </row>
    <row r="149" spans="6:24" x14ac:dyDescent="0.25">
      <c r="F149" s="1"/>
      <c r="Q149" s="9"/>
      <c r="U149" s="9"/>
      <c r="X149" s="9"/>
    </row>
    <row r="150" spans="6:24" x14ac:dyDescent="0.25">
      <c r="F150" s="1"/>
      <c r="Q150" s="9"/>
      <c r="U150" s="9"/>
      <c r="X150" s="9"/>
    </row>
    <row r="151" spans="6:24" x14ac:dyDescent="0.25">
      <c r="F151" s="1"/>
      <c r="Q151" s="9"/>
      <c r="U151" s="9"/>
      <c r="X151" s="9"/>
    </row>
    <row r="152" spans="6:24" x14ac:dyDescent="0.25">
      <c r="F152" s="1"/>
    </row>
    <row r="153" spans="6:24" x14ac:dyDescent="0.25">
      <c r="F153" s="1"/>
    </row>
    <row r="154" spans="6:24" x14ac:dyDescent="0.25">
      <c r="F154" s="1"/>
    </row>
    <row r="155" spans="6:24" x14ac:dyDescent="0.25">
      <c r="F155" s="1"/>
    </row>
    <row r="156" spans="6:24" x14ac:dyDescent="0.25">
      <c r="F156" s="1"/>
    </row>
    <row r="157" spans="6:24" x14ac:dyDescent="0.25">
      <c r="F157" s="1"/>
    </row>
    <row r="158" spans="6:24" x14ac:dyDescent="0.25">
      <c r="F158" s="1"/>
    </row>
    <row r="159" spans="6:24" x14ac:dyDescent="0.25">
      <c r="F159" s="1"/>
    </row>
    <row r="160" spans="6:24" x14ac:dyDescent="0.25">
      <c r="F160" s="1"/>
    </row>
    <row r="161" spans="6:6" x14ac:dyDescent="0.25">
      <c r="F161" s="1"/>
    </row>
    <row r="162" spans="6:6" x14ac:dyDescent="0.25">
      <c r="F162" s="1"/>
    </row>
    <row r="163" spans="6:6" x14ac:dyDescent="0.25">
      <c r="F163" s="1"/>
    </row>
    <row r="164" spans="6:6" x14ac:dyDescent="0.25">
      <c r="F164" s="1"/>
    </row>
    <row r="165" spans="6:6" x14ac:dyDescent="0.25">
      <c r="F165" s="1"/>
    </row>
    <row r="166" spans="6:6" x14ac:dyDescent="0.25">
      <c r="F166" s="1"/>
    </row>
    <row r="167" spans="6:6" x14ac:dyDescent="0.25">
      <c r="F167" s="1"/>
    </row>
    <row r="168" spans="6:6" x14ac:dyDescent="0.25">
      <c r="F168" s="1"/>
    </row>
    <row r="169" spans="6:6" x14ac:dyDescent="0.25">
      <c r="F169" s="1"/>
    </row>
    <row r="170" spans="6:6" x14ac:dyDescent="0.25">
      <c r="F170" s="1"/>
    </row>
    <row r="171" spans="6:6" x14ac:dyDescent="0.25">
      <c r="F171" s="1"/>
    </row>
    <row r="172" spans="6:6" x14ac:dyDescent="0.25">
      <c r="F172" s="1"/>
    </row>
    <row r="173" spans="6:6" x14ac:dyDescent="0.25">
      <c r="F173" s="1"/>
    </row>
    <row r="174" spans="6:6" x14ac:dyDescent="0.25">
      <c r="F174" s="1"/>
    </row>
    <row r="175" spans="6:6" x14ac:dyDescent="0.25">
      <c r="F175" s="1"/>
    </row>
    <row r="176" spans="6:6" x14ac:dyDescent="0.25">
      <c r="F176" s="1"/>
    </row>
    <row r="177" spans="6:21" x14ac:dyDescent="0.25">
      <c r="F177" s="1"/>
    </row>
    <row r="178" spans="6:21" x14ac:dyDescent="0.25">
      <c r="F178" s="1"/>
    </row>
    <row r="179" spans="6:21" x14ac:dyDescent="0.25">
      <c r="F179" s="1"/>
    </row>
    <row r="180" spans="6:21" x14ac:dyDescent="0.25">
      <c r="F180" s="1"/>
    </row>
    <row r="181" spans="6:21" x14ac:dyDescent="0.25">
      <c r="F181" s="1"/>
    </row>
    <row r="182" spans="6:21" x14ac:dyDescent="0.25">
      <c r="F182" s="1"/>
    </row>
    <row r="183" spans="6:21" x14ac:dyDescent="0.25">
      <c r="F183" s="1"/>
    </row>
    <row r="184" spans="6:21" x14ac:dyDescent="0.25">
      <c r="F184" s="1"/>
    </row>
    <row r="185" spans="6:21" x14ac:dyDescent="0.25">
      <c r="F185" s="1"/>
    </row>
    <row r="186" spans="6:21" x14ac:dyDescent="0.25">
      <c r="F186" s="1"/>
    </row>
    <row r="187" spans="6:21" x14ac:dyDescent="0.25">
      <c r="F187" s="1"/>
    </row>
    <row r="188" spans="6:21" x14ac:dyDescent="0.25">
      <c r="F188" s="1"/>
    </row>
    <row r="189" spans="6:21" x14ac:dyDescent="0.25">
      <c r="F189" s="1"/>
      <c r="Q189" s="9"/>
      <c r="U189" s="9"/>
    </row>
    <row r="190" spans="6:21" x14ac:dyDescent="0.25">
      <c r="F190" s="1"/>
    </row>
    <row r="191" spans="6:21" x14ac:dyDescent="0.25">
      <c r="F191" s="1"/>
    </row>
    <row r="192" spans="6:21" x14ac:dyDescent="0.25">
      <c r="F192" s="1"/>
    </row>
    <row r="193" spans="6:26" x14ac:dyDescent="0.25">
      <c r="F193" s="1"/>
    </row>
    <row r="194" spans="6:26" x14ac:dyDescent="0.25">
      <c r="F194" s="1"/>
    </row>
    <row r="195" spans="6:26" x14ac:dyDescent="0.25">
      <c r="F195" s="1"/>
    </row>
    <row r="196" spans="6:26" x14ac:dyDescent="0.25">
      <c r="F196" s="1"/>
    </row>
    <row r="197" spans="6:26" x14ac:dyDescent="0.25">
      <c r="F197" s="1"/>
    </row>
    <row r="198" spans="6:26" x14ac:dyDescent="0.25">
      <c r="F198" s="1"/>
    </row>
    <row r="199" spans="6:26" x14ac:dyDescent="0.25">
      <c r="F199" s="1"/>
    </row>
    <row r="200" spans="6:26" x14ac:dyDescent="0.25">
      <c r="F200" s="1"/>
    </row>
    <row r="201" spans="6:26" x14ac:dyDescent="0.25">
      <c r="F201" s="1"/>
    </row>
    <row r="202" spans="6:26" x14ac:dyDescent="0.25">
      <c r="F202" s="1"/>
    </row>
    <row r="203" spans="6:26" x14ac:dyDescent="0.25">
      <c r="F203" s="1"/>
    </row>
    <row r="204" spans="6:26" x14ac:dyDescent="0.25">
      <c r="F204" s="1"/>
    </row>
    <row r="205" spans="6:26" x14ac:dyDescent="0.25">
      <c r="F205" s="1"/>
    </row>
    <row r="206" spans="6:26" x14ac:dyDescent="0.25">
      <c r="F206" s="1"/>
    </row>
    <row r="207" spans="6:26" x14ac:dyDescent="0.25">
      <c r="F207" s="1"/>
    </row>
    <row r="208" spans="6:26" x14ac:dyDescent="0.25">
      <c r="F208" s="1"/>
      <c r="Q208" s="9"/>
      <c r="U208" s="9"/>
      <c r="X208" s="9"/>
      <c r="Z208" s="9"/>
    </row>
    <row r="209" spans="6:21" x14ac:dyDescent="0.25">
      <c r="F209" s="1"/>
    </row>
    <row r="210" spans="6:21" x14ac:dyDescent="0.25">
      <c r="F210" s="1"/>
      <c r="Q210" s="9"/>
      <c r="U210" s="9"/>
    </row>
    <row r="211" spans="6:21" x14ac:dyDescent="0.25">
      <c r="F211" s="1"/>
    </row>
    <row r="212" spans="6:21" x14ac:dyDescent="0.25">
      <c r="F212" s="1"/>
    </row>
    <row r="213" spans="6:21" x14ac:dyDescent="0.25">
      <c r="F213" s="1"/>
    </row>
    <row r="214" spans="6:21" x14ac:dyDescent="0.25">
      <c r="F214" s="1"/>
    </row>
    <row r="215" spans="6:21" x14ac:dyDescent="0.25">
      <c r="F215" s="1"/>
    </row>
    <row r="216" spans="6:21" x14ac:dyDescent="0.25">
      <c r="F216" s="1"/>
    </row>
    <row r="217" spans="6:21" x14ac:dyDescent="0.25">
      <c r="F217" s="1"/>
    </row>
    <row r="218" spans="6:21" x14ac:dyDescent="0.25">
      <c r="F218" s="1"/>
    </row>
    <row r="219" spans="6:21" x14ac:dyDescent="0.25">
      <c r="F219" s="1"/>
    </row>
    <row r="220" spans="6:21" x14ac:dyDescent="0.25">
      <c r="F220" s="1"/>
    </row>
    <row r="221" spans="6:21" x14ac:dyDescent="0.25">
      <c r="F221" s="1"/>
    </row>
    <row r="222" spans="6:21" x14ac:dyDescent="0.25">
      <c r="F222" s="1"/>
    </row>
    <row r="223" spans="6:21" x14ac:dyDescent="0.25">
      <c r="F223" s="1"/>
    </row>
    <row r="224" spans="6:21" x14ac:dyDescent="0.25">
      <c r="F224" s="1"/>
    </row>
    <row r="225" spans="6:26" x14ac:dyDescent="0.25">
      <c r="F225" s="1"/>
    </row>
    <row r="226" spans="6:26" x14ac:dyDescent="0.25">
      <c r="F226" s="1"/>
    </row>
    <row r="227" spans="6:26" x14ac:dyDescent="0.25">
      <c r="F227" s="1"/>
    </row>
    <row r="228" spans="6:26" x14ac:dyDescent="0.25">
      <c r="F228" s="1"/>
    </row>
    <row r="229" spans="6:26" x14ac:dyDescent="0.25">
      <c r="F229" s="1"/>
    </row>
    <row r="230" spans="6:26" x14ac:dyDescent="0.25">
      <c r="F230" s="1"/>
    </row>
    <row r="231" spans="6:26" x14ac:dyDescent="0.25">
      <c r="F231" s="1"/>
      <c r="U231" s="9"/>
      <c r="Z231" s="9"/>
    </row>
    <row r="232" spans="6:26" x14ac:dyDescent="0.25">
      <c r="F232" s="1"/>
      <c r="Q232" s="9"/>
      <c r="U232" s="9"/>
      <c r="X232" s="9"/>
    </row>
    <row r="233" spans="6:26" x14ac:dyDescent="0.25">
      <c r="F233" s="1"/>
      <c r="Q233" s="9"/>
      <c r="U233" s="9"/>
      <c r="X233" s="9"/>
    </row>
    <row r="234" spans="6:26" x14ac:dyDescent="0.25">
      <c r="F234" s="1"/>
      <c r="Q234" s="9"/>
      <c r="U234" s="9"/>
      <c r="X234" s="9"/>
    </row>
    <row r="235" spans="6:26" x14ac:dyDescent="0.25">
      <c r="F235" s="1"/>
      <c r="Q235" s="9"/>
      <c r="U235" s="9"/>
      <c r="X235" s="9"/>
    </row>
    <row r="236" spans="6:26" x14ac:dyDescent="0.25">
      <c r="F236" s="1"/>
      <c r="Q236" s="9"/>
      <c r="U236" s="9"/>
      <c r="X236" s="9"/>
    </row>
    <row r="237" spans="6:26" x14ac:dyDescent="0.25">
      <c r="F237" s="1"/>
      <c r="Q237" s="9"/>
      <c r="U237" s="9"/>
      <c r="X237" s="9"/>
    </row>
    <row r="238" spans="6:26" x14ac:dyDescent="0.25">
      <c r="F238" s="1"/>
      <c r="Q238" s="9"/>
      <c r="U238" s="9"/>
      <c r="X238" s="9"/>
    </row>
    <row r="239" spans="6:26" x14ac:dyDescent="0.25">
      <c r="F239" s="1"/>
      <c r="Q239" s="9"/>
      <c r="U239" s="9"/>
      <c r="X239" s="9"/>
    </row>
    <row r="240" spans="6:26" x14ac:dyDescent="0.25">
      <c r="F240" s="1"/>
      <c r="Q240" s="9"/>
      <c r="U240" s="9"/>
      <c r="X240" s="9"/>
    </row>
    <row r="241" spans="6:26" x14ac:dyDescent="0.25">
      <c r="F241" s="1"/>
      <c r="Q241" s="9"/>
      <c r="U241" s="9"/>
      <c r="X241" s="9"/>
    </row>
    <row r="242" spans="6:26" x14ac:dyDescent="0.25">
      <c r="F242" s="1"/>
      <c r="Q242" s="9"/>
      <c r="U242" s="9"/>
      <c r="X242" s="9"/>
    </row>
    <row r="243" spans="6:26" x14ac:dyDescent="0.25">
      <c r="F243" s="1"/>
      <c r="Q243" s="9"/>
      <c r="U243" s="9"/>
      <c r="X243" s="9"/>
    </row>
    <row r="244" spans="6:26" x14ac:dyDescent="0.25">
      <c r="F244" s="1"/>
    </row>
    <row r="245" spans="6:26" x14ac:dyDescent="0.25">
      <c r="F245" s="1"/>
      <c r="Q245" s="9"/>
      <c r="U245" s="9"/>
      <c r="Z245" s="9"/>
    </row>
    <row r="246" spans="6:26" x14ac:dyDescent="0.25">
      <c r="F246" s="1"/>
      <c r="Q246" s="9"/>
      <c r="U246" s="9"/>
      <c r="Z246" s="9"/>
    </row>
    <row r="247" spans="6:26" x14ac:dyDescent="0.25">
      <c r="F247" s="1"/>
      <c r="S247" s="10"/>
      <c r="U247" s="9"/>
      <c r="Y247" s="10"/>
      <c r="Z247" s="9"/>
    </row>
    <row r="248" spans="6:26" x14ac:dyDescent="0.25">
      <c r="F248" s="1"/>
    </row>
    <row r="249" spans="6:26" x14ac:dyDescent="0.25">
      <c r="F249" s="1"/>
      <c r="Q249" s="9"/>
      <c r="U249" s="9"/>
      <c r="Z249" s="9"/>
    </row>
    <row r="250" spans="6:26" x14ac:dyDescent="0.25">
      <c r="F250" s="1"/>
      <c r="Q250" s="9"/>
      <c r="U250" s="9"/>
      <c r="Z250" s="9"/>
    </row>
    <row r="251" spans="6:26" x14ac:dyDescent="0.25">
      <c r="F251" s="1"/>
      <c r="Q251" s="9"/>
      <c r="U251" s="9"/>
      <c r="Z251" s="9"/>
    </row>
    <row r="252" spans="6:26" x14ac:dyDescent="0.25">
      <c r="F252" s="1"/>
      <c r="Q252" s="9"/>
      <c r="U252" s="9"/>
      <c r="Z252" s="9"/>
    </row>
    <row r="253" spans="6:26" x14ac:dyDescent="0.25">
      <c r="F253" s="1"/>
      <c r="Q253" s="9"/>
      <c r="U253" s="9"/>
      <c r="Z253" s="9"/>
    </row>
    <row r="254" spans="6:26" x14ac:dyDescent="0.25">
      <c r="F254" s="1"/>
    </row>
    <row r="255" spans="6:26" x14ac:dyDescent="0.25">
      <c r="F255" s="1"/>
    </row>
    <row r="256" spans="6:26" x14ac:dyDescent="0.25">
      <c r="F256" s="1"/>
    </row>
    <row r="257" spans="6:26" x14ac:dyDescent="0.25">
      <c r="F257" s="1"/>
    </row>
    <row r="258" spans="6:26" x14ac:dyDescent="0.25">
      <c r="F258" s="1"/>
    </row>
    <row r="259" spans="6:26" x14ac:dyDescent="0.25">
      <c r="F259" s="1"/>
    </row>
    <row r="260" spans="6:26" x14ac:dyDescent="0.25">
      <c r="F260" s="1"/>
    </row>
    <row r="261" spans="6:26" x14ac:dyDescent="0.25">
      <c r="F261" s="1"/>
    </row>
    <row r="262" spans="6:26" x14ac:dyDescent="0.25">
      <c r="F262" s="1"/>
    </row>
    <row r="263" spans="6:26" x14ac:dyDescent="0.25">
      <c r="F263" s="1"/>
    </row>
    <row r="264" spans="6:26" x14ac:dyDescent="0.25">
      <c r="F264" s="1"/>
      <c r="U264" s="9"/>
      <c r="Z264" s="9"/>
    </row>
    <row r="265" spans="6:26" x14ac:dyDescent="0.25">
      <c r="F265" s="1"/>
    </row>
    <row r="266" spans="6:26" x14ac:dyDescent="0.25">
      <c r="F266" s="1"/>
    </row>
    <row r="267" spans="6:26" x14ac:dyDescent="0.25">
      <c r="F267" s="1"/>
    </row>
    <row r="268" spans="6:26" x14ac:dyDescent="0.25">
      <c r="F268" s="1"/>
    </row>
    <row r="269" spans="6:26" x14ac:dyDescent="0.25">
      <c r="F269" s="1"/>
    </row>
    <row r="270" spans="6:26" x14ac:dyDescent="0.25">
      <c r="F270" s="1"/>
    </row>
    <row r="271" spans="6:26" x14ac:dyDescent="0.25">
      <c r="F271" s="1"/>
      <c r="Q271" s="9"/>
      <c r="U271" s="9"/>
    </row>
    <row r="272" spans="6:26" x14ac:dyDescent="0.25">
      <c r="F272" s="1"/>
    </row>
    <row r="273" spans="6:6" x14ac:dyDescent="0.25">
      <c r="F273" s="1"/>
    </row>
    <row r="274" spans="6:6" x14ac:dyDescent="0.25">
      <c r="F274" s="1"/>
    </row>
    <row r="275" spans="6:6" x14ac:dyDescent="0.25">
      <c r="F275" s="1"/>
    </row>
    <row r="276" spans="6:6" x14ac:dyDescent="0.25">
      <c r="F276" s="1"/>
    </row>
    <row r="277" spans="6:6" x14ac:dyDescent="0.25">
      <c r="F277" s="1"/>
    </row>
    <row r="278" spans="6:6" x14ac:dyDescent="0.25">
      <c r="F278" s="1"/>
    </row>
    <row r="279" spans="6:6" x14ac:dyDescent="0.25">
      <c r="F279" s="1"/>
    </row>
    <row r="280" spans="6:6" x14ac:dyDescent="0.25">
      <c r="F280" s="1"/>
    </row>
    <row r="281" spans="6:6" x14ac:dyDescent="0.25">
      <c r="F281" s="1"/>
    </row>
    <row r="282" spans="6:6" x14ac:dyDescent="0.25">
      <c r="F282" s="1"/>
    </row>
    <row r="283" spans="6:6" x14ac:dyDescent="0.25">
      <c r="F283" s="1"/>
    </row>
    <row r="284" spans="6:6" x14ac:dyDescent="0.25">
      <c r="F284" s="1"/>
    </row>
    <row r="285" spans="6:6" x14ac:dyDescent="0.25">
      <c r="F285" s="1"/>
    </row>
    <row r="286" spans="6:6" x14ac:dyDescent="0.25">
      <c r="F286" s="1"/>
    </row>
    <row r="287" spans="6:6" x14ac:dyDescent="0.25">
      <c r="F287" s="1"/>
    </row>
    <row r="288" spans="6:6" x14ac:dyDescent="0.25">
      <c r="F288" s="1"/>
    </row>
    <row r="289" spans="6:26" x14ac:dyDescent="0.25">
      <c r="F289" s="1"/>
    </row>
    <row r="290" spans="6:26" x14ac:dyDescent="0.25">
      <c r="F290" s="1"/>
    </row>
    <row r="291" spans="6:26" x14ac:dyDescent="0.25">
      <c r="F291" s="1"/>
      <c r="Q291" s="9"/>
      <c r="U291" s="9"/>
      <c r="Z291" s="9"/>
    </row>
    <row r="292" spans="6:26" x14ac:dyDescent="0.25">
      <c r="F292" s="1"/>
    </row>
    <row r="293" spans="6:26" x14ac:dyDescent="0.25">
      <c r="F293" s="1"/>
    </row>
    <row r="294" spans="6:26" x14ac:dyDescent="0.25">
      <c r="F294" s="1"/>
    </row>
    <row r="295" spans="6:26" x14ac:dyDescent="0.25">
      <c r="F295" s="1"/>
    </row>
    <row r="296" spans="6:26" x14ac:dyDescent="0.25">
      <c r="F296" s="1"/>
    </row>
    <row r="297" spans="6:26" x14ac:dyDescent="0.25">
      <c r="F297" s="1"/>
    </row>
    <row r="298" spans="6:26" x14ac:dyDescent="0.25">
      <c r="F298" s="1"/>
    </row>
    <row r="299" spans="6:26" x14ac:dyDescent="0.25">
      <c r="F299" s="1"/>
    </row>
    <row r="300" spans="6:26" x14ac:dyDescent="0.25">
      <c r="F300" s="1"/>
    </row>
    <row r="301" spans="6:26" x14ac:dyDescent="0.25">
      <c r="F301" s="1"/>
    </row>
    <row r="302" spans="6:26" x14ac:dyDescent="0.25">
      <c r="F302" s="1"/>
    </row>
    <row r="303" spans="6:26" x14ac:dyDescent="0.25">
      <c r="F303" s="1"/>
    </row>
    <row r="304" spans="6:26" x14ac:dyDescent="0.25">
      <c r="F304" s="1"/>
    </row>
    <row r="305" spans="6:26" x14ac:dyDescent="0.25">
      <c r="F305" s="1"/>
      <c r="Q305" s="9"/>
      <c r="U305" s="9"/>
      <c r="Z305" s="9"/>
    </row>
    <row r="306" spans="6:26" x14ac:dyDescent="0.25">
      <c r="F306" s="1"/>
    </row>
    <row r="307" spans="6:26" x14ac:dyDescent="0.25">
      <c r="F307" s="1"/>
      <c r="Q307" s="9"/>
      <c r="U307" s="9"/>
      <c r="Z307" s="9"/>
    </row>
    <row r="308" spans="6:26" x14ac:dyDescent="0.25">
      <c r="F308" s="1"/>
    </row>
    <row r="309" spans="6:26" x14ac:dyDescent="0.25">
      <c r="F309" s="1"/>
    </row>
    <row r="310" spans="6:26" x14ac:dyDescent="0.25">
      <c r="F310" s="1"/>
      <c r="Q310" s="9"/>
      <c r="U310" s="9"/>
      <c r="Z310" s="9"/>
    </row>
    <row r="311" spans="6:26" x14ac:dyDescent="0.25">
      <c r="F311" s="1"/>
      <c r="Q311" s="9"/>
      <c r="U311" s="9"/>
      <c r="Z311" s="9"/>
    </row>
    <row r="312" spans="6:26" x14ac:dyDescent="0.25">
      <c r="F312" s="1"/>
      <c r="Q312" s="9"/>
      <c r="U312" s="9"/>
      <c r="Z312" s="9"/>
    </row>
    <row r="313" spans="6:26" x14ac:dyDescent="0.25">
      <c r="F313" s="1"/>
      <c r="Q313" s="9"/>
      <c r="U313" s="9"/>
      <c r="Z313" s="9"/>
    </row>
    <row r="314" spans="6:26" x14ac:dyDescent="0.25">
      <c r="F314" s="1"/>
      <c r="Q314" s="9"/>
      <c r="U314" s="9"/>
      <c r="Z314" s="9"/>
    </row>
    <row r="315" spans="6:26" x14ac:dyDescent="0.25">
      <c r="F315" s="1"/>
      <c r="Q315" s="9"/>
      <c r="U315" s="9"/>
      <c r="Z315" s="9"/>
    </row>
    <row r="316" spans="6:26" x14ac:dyDescent="0.25">
      <c r="F316" s="1"/>
      <c r="Q316" s="9"/>
      <c r="U316" s="9"/>
    </row>
    <row r="317" spans="6:26" x14ac:dyDescent="0.25">
      <c r="F317" s="1"/>
      <c r="Q317" s="9"/>
      <c r="U317" s="9"/>
    </row>
    <row r="318" spans="6:26" x14ac:dyDescent="0.25">
      <c r="F318" s="1"/>
      <c r="Q318" s="9"/>
      <c r="U318" s="9"/>
    </row>
    <row r="319" spans="6:26" x14ac:dyDescent="0.25">
      <c r="F319" s="1"/>
      <c r="Q319" s="9"/>
      <c r="U319" s="9"/>
      <c r="X319" s="9"/>
      <c r="Z319" s="9"/>
    </row>
    <row r="320" spans="6:26" x14ac:dyDescent="0.25">
      <c r="F320" s="1"/>
      <c r="U320" s="9"/>
      <c r="Z320" s="9"/>
    </row>
    <row r="321" spans="6:26" x14ac:dyDescent="0.25">
      <c r="F321" s="1"/>
      <c r="Q321" s="9"/>
      <c r="U321" s="9"/>
      <c r="Z321" s="9"/>
    </row>
    <row r="322" spans="6:26" x14ac:dyDescent="0.25">
      <c r="F322" s="1"/>
    </row>
    <row r="323" spans="6:26" x14ac:dyDescent="0.25">
      <c r="F323" s="1"/>
    </row>
    <row r="324" spans="6:26" x14ac:dyDescent="0.25">
      <c r="F324" s="1"/>
    </row>
    <row r="325" spans="6:26" x14ac:dyDescent="0.25">
      <c r="F325" s="1"/>
      <c r="Q325" s="9"/>
      <c r="U325" s="9"/>
    </row>
    <row r="326" spans="6:26" x14ac:dyDescent="0.25">
      <c r="F326" s="1"/>
      <c r="Q326" s="9"/>
      <c r="U326" s="9"/>
    </row>
    <row r="327" spans="6:26" x14ac:dyDescent="0.25">
      <c r="F327" s="1"/>
      <c r="Q327" s="9"/>
      <c r="U327" s="9"/>
    </row>
    <row r="328" spans="6:26" x14ac:dyDescent="0.25">
      <c r="F328" s="1"/>
    </row>
    <row r="329" spans="6:26" x14ac:dyDescent="0.25">
      <c r="F329" s="1"/>
    </row>
    <row r="330" spans="6:26" x14ac:dyDescent="0.25">
      <c r="F330" s="1"/>
      <c r="Q330" s="9"/>
      <c r="U330" s="9"/>
      <c r="Z330" s="9"/>
    </row>
    <row r="331" spans="6:26" x14ac:dyDescent="0.25">
      <c r="F331" s="1"/>
      <c r="Q331" s="9"/>
      <c r="U331" s="9"/>
      <c r="X331" s="9"/>
    </row>
    <row r="332" spans="6:26" x14ac:dyDescent="0.25">
      <c r="F332" s="1"/>
    </row>
    <row r="333" spans="6:26" x14ac:dyDescent="0.25">
      <c r="F333" s="1"/>
    </row>
    <row r="334" spans="6:26" x14ac:dyDescent="0.25">
      <c r="F334" s="1"/>
    </row>
    <row r="335" spans="6:26" x14ac:dyDescent="0.25">
      <c r="F335" s="1"/>
    </row>
    <row r="336" spans="6:26" x14ac:dyDescent="0.25">
      <c r="F336" s="1"/>
    </row>
    <row r="337" spans="6:26" x14ac:dyDescent="0.25">
      <c r="F337" s="1"/>
    </row>
    <row r="338" spans="6:26" x14ac:dyDescent="0.25">
      <c r="F338" s="1"/>
    </row>
    <row r="339" spans="6:26" x14ac:dyDescent="0.25">
      <c r="F339" s="1"/>
    </row>
    <row r="340" spans="6:26" x14ac:dyDescent="0.25">
      <c r="F340" s="1"/>
    </row>
    <row r="341" spans="6:26" x14ac:dyDescent="0.25">
      <c r="F341" s="1"/>
    </row>
    <row r="342" spans="6:26" x14ac:dyDescent="0.25">
      <c r="F342" s="1"/>
    </row>
    <row r="343" spans="6:26" x14ac:dyDescent="0.25">
      <c r="F343" s="1"/>
      <c r="Q343" s="9"/>
      <c r="U343" s="9"/>
    </row>
    <row r="344" spans="6:26" x14ac:dyDescent="0.25">
      <c r="F344" s="1"/>
      <c r="Q344" s="9"/>
      <c r="U344" s="9"/>
    </row>
    <row r="345" spans="6:26" x14ac:dyDescent="0.25">
      <c r="F345" s="1"/>
    </row>
    <row r="346" spans="6:26" x14ac:dyDescent="0.25">
      <c r="F346" s="1"/>
    </row>
    <row r="347" spans="6:26" x14ac:dyDescent="0.25">
      <c r="F347" s="1"/>
    </row>
    <row r="348" spans="6:26" x14ac:dyDescent="0.25">
      <c r="F348" s="1"/>
    </row>
    <row r="349" spans="6:26" x14ac:dyDescent="0.25">
      <c r="F349" s="1"/>
    </row>
    <row r="350" spans="6:26" x14ac:dyDescent="0.25">
      <c r="F350" s="1"/>
    </row>
    <row r="351" spans="6:26" x14ac:dyDescent="0.25">
      <c r="F351" s="1"/>
      <c r="Q351" s="9"/>
      <c r="U351" s="9"/>
      <c r="Z351" s="9"/>
    </row>
    <row r="352" spans="6:26" x14ac:dyDescent="0.25">
      <c r="F352" s="1"/>
    </row>
    <row r="353" spans="6:21" x14ac:dyDescent="0.25">
      <c r="F353" s="1"/>
    </row>
    <row r="354" spans="6:21" x14ac:dyDescent="0.25">
      <c r="F354" s="1"/>
    </row>
    <row r="355" spans="6:21" x14ac:dyDescent="0.25">
      <c r="F355" s="1"/>
    </row>
    <row r="356" spans="6:21" x14ac:dyDescent="0.25">
      <c r="F356" s="1"/>
    </row>
    <row r="357" spans="6:21" x14ac:dyDescent="0.25">
      <c r="F357" s="1"/>
    </row>
    <row r="358" spans="6:21" x14ac:dyDescent="0.25">
      <c r="F358" s="1"/>
    </row>
    <row r="359" spans="6:21" x14ac:dyDescent="0.25">
      <c r="F359" s="1"/>
      <c r="Q359" s="9"/>
      <c r="U359" s="9"/>
    </row>
    <row r="360" spans="6:21" x14ac:dyDescent="0.25">
      <c r="F360" s="1"/>
    </row>
    <row r="361" spans="6:21" x14ac:dyDescent="0.25">
      <c r="F361" s="1"/>
    </row>
    <row r="362" spans="6:21" x14ac:dyDescent="0.25">
      <c r="F362" s="1"/>
    </row>
    <row r="363" spans="6:21" x14ac:dyDescent="0.25">
      <c r="F363" s="1"/>
    </row>
    <row r="364" spans="6:21" x14ac:dyDescent="0.25">
      <c r="F364" s="1"/>
    </row>
    <row r="365" spans="6:21" x14ac:dyDescent="0.25">
      <c r="F365" s="1"/>
    </row>
    <row r="366" spans="6:21" x14ac:dyDescent="0.25">
      <c r="F366" s="1"/>
    </row>
    <row r="367" spans="6:21" x14ac:dyDescent="0.25">
      <c r="F367" s="1"/>
    </row>
    <row r="368" spans="6:21" x14ac:dyDescent="0.25">
      <c r="F368" s="1"/>
    </row>
    <row r="369" spans="6:26" x14ac:dyDescent="0.25">
      <c r="F369" s="1"/>
      <c r="Q369" s="9"/>
      <c r="U369" s="9"/>
    </row>
    <row r="370" spans="6:26" x14ac:dyDescent="0.25">
      <c r="F370" s="1"/>
    </row>
    <row r="371" spans="6:26" x14ac:dyDescent="0.25">
      <c r="F371" s="1"/>
      <c r="U371" s="9"/>
    </row>
    <row r="372" spans="6:26" x14ac:dyDescent="0.25">
      <c r="F372" s="1"/>
      <c r="Q372" s="9"/>
      <c r="U372" s="9"/>
      <c r="Z372" s="9"/>
    </row>
    <row r="373" spans="6:26" x14ac:dyDescent="0.25">
      <c r="F373" s="1"/>
    </row>
    <row r="374" spans="6:26" x14ac:dyDescent="0.25">
      <c r="F374" s="1"/>
    </row>
    <row r="375" spans="6:26" x14ac:dyDescent="0.25">
      <c r="F375" s="1"/>
    </row>
    <row r="376" spans="6:26" x14ac:dyDescent="0.25">
      <c r="F376" s="1"/>
    </row>
    <row r="377" spans="6:26" x14ac:dyDescent="0.25">
      <c r="F377" s="1"/>
      <c r="U377" s="9"/>
    </row>
    <row r="378" spans="6:26" x14ac:dyDescent="0.25">
      <c r="F378" s="1"/>
    </row>
    <row r="379" spans="6:26" x14ac:dyDescent="0.25">
      <c r="F379" s="1"/>
    </row>
    <row r="380" spans="6:26" x14ac:dyDescent="0.25">
      <c r="F380" s="1"/>
    </row>
    <row r="381" spans="6:26" x14ac:dyDescent="0.25">
      <c r="F381" s="1"/>
    </row>
    <row r="382" spans="6:26" x14ac:dyDescent="0.25">
      <c r="F382" s="1"/>
      <c r="Q382" s="9"/>
      <c r="U382" s="9"/>
    </row>
    <row r="383" spans="6:26" x14ac:dyDescent="0.25">
      <c r="F383" s="1"/>
    </row>
    <row r="384" spans="6:26" x14ac:dyDescent="0.25">
      <c r="F384" s="1"/>
    </row>
    <row r="385" spans="6:26" x14ac:dyDescent="0.25">
      <c r="F385" s="1"/>
    </row>
    <row r="386" spans="6:26" x14ac:dyDescent="0.25">
      <c r="F386" s="1"/>
    </row>
    <row r="387" spans="6:26" x14ac:dyDescent="0.25">
      <c r="F387" s="1"/>
      <c r="U387" s="9"/>
      <c r="Z387" s="9"/>
    </row>
    <row r="388" spans="6:26" x14ac:dyDescent="0.25">
      <c r="F388" s="1"/>
      <c r="Q388" s="9"/>
      <c r="U388" s="9"/>
    </row>
    <row r="389" spans="6:26" x14ac:dyDescent="0.25">
      <c r="F389" s="1"/>
    </row>
    <row r="390" spans="6:26" x14ac:dyDescent="0.25">
      <c r="F390" s="1"/>
    </row>
    <row r="391" spans="6:26" x14ac:dyDescent="0.25">
      <c r="F391" s="1"/>
    </row>
    <row r="392" spans="6:26" x14ac:dyDescent="0.25">
      <c r="F392" s="1"/>
    </row>
    <row r="393" spans="6:26" x14ac:dyDescent="0.25">
      <c r="F393" s="1"/>
    </row>
    <row r="394" spans="6:26" x14ac:dyDescent="0.25">
      <c r="F394" s="1"/>
      <c r="Q394" s="9"/>
      <c r="U394" s="9"/>
    </row>
    <row r="395" spans="6:26" x14ac:dyDescent="0.25">
      <c r="F395" s="1"/>
    </row>
    <row r="396" spans="6:26" x14ac:dyDescent="0.25">
      <c r="F396" s="1"/>
    </row>
    <row r="397" spans="6:26" x14ac:dyDescent="0.25">
      <c r="F397" s="1"/>
    </row>
    <row r="398" spans="6:26" x14ac:dyDescent="0.25">
      <c r="F398" s="1"/>
    </row>
    <row r="399" spans="6:26" x14ac:dyDescent="0.25">
      <c r="F399" s="1"/>
    </row>
    <row r="400" spans="6:26" x14ac:dyDescent="0.25">
      <c r="F400" s="1"/>
    </row>
    <row r="401" spans="6:26" x14ac:dyDescent="0.25">
      <c r="F401" s="1"/>
    </row>
    <row r="402" spans="6:26" x14ac:dyDescent="0.25">
      <c r="F402" s="1"/>
    </row>
    <row r="403" spans="6:26" x14ac:dyDescent="0.25">
      <c r="F403" s="1"/>
    </row>
    <row r="404" spans="6:26" x14ac:dyDescent="0.25">
      <c r="F404" s="1"/>
    </row>
    <row r="405" spans="6:26" x14ac:dyDescent="0.25">
      <c r="F405" s="1"/>
    </row>
    <row r="406" spans="6:26" x14ac:dyDescent="0.25">
      <c r="F406" s="1"/>
      <c r="Q406" s="9"/>
      <c r="U406" s="9"/>
    </row>
    <row r="407" spans="6:26" x14ac:dyDescent="0.25">
      <c r="F407" s="1"/>
      <c r="Q407" s="9"/>
      <c r="U407" s="9"/>
      <c r="X407" s="9"/>
      <c r="Z407" s="9"/>
    </row>
    <row r="408" spans="6:26" x14ac:dyDescent="0.25">
      <c r="F408" s="1"/>
    </row>
    <row r="409" spans="6:26" x14ac:dyDescent="0.25">
      <c r="F409" s="1"/>
    </row>
    <row r="410" spans="6:26" x14ac:dyDescent="0.25">
      <c r="F410" s="1"/>
      <c r="Q410" s="9"/>
      <c r="U410" s="9"/>
    </row>
    <row r="411" spans="6:26" x14ac:dyDescent="0.25">
      <c r="F411" s="1"/>
    </row>
    <row r="412" spans="6:26" x14ac:dyDescent="0.25">
      <c r="F412" s="1"/>
    </row>
    <row r="413" spans="6:26" x14ac:dyDescent="0.25">
      <c r="F413" s="1"/>
      <c r="Q413" s="9"/>
      <c r="U413" s="9"/>
    </row>
    <row r="414" spans="6:26" x14ac:dyDescent="0.25">
      <c r="F414" s="1"/>
      <c r="Q414" s="9"/>
      <c r="U414" s="9"/>
    </row>
    <row r="415" spans="6:26" x14ac:dyDescent="0.25">
      <c r="F415" s="1"/>
    </row>
    <row r="416" spans="6:26" x14ac:dyDescent="0.25">
      <c r="F416" s="1"/>
    </row>
    <row r="417" spans="6:26" x14ac:dyDescent="0.25">
      <c r="F417" s="1"/>
    </row>
    <row r="418" spans="6:26" x14ac:dyDescent="0.25">
      <c r="F418" s="1"/>
    </row>
    <row r="419" spans="6:26" x14ac:dyDescent="0.25">
      <c r="F419" s="1"/>
    </row>
    <row r="420" spans="6:26" x14ac:dyDescent="0.25">
      <c r="F420" s="1"/>
    </row>
    <row r="421" spans="6:26" x14ac:dyDescent="0.25">
      <c r="F421" s="1"/>
    </row>
    <row r="422" spans="6:26" x14ac:dyDescent="0.25">
      <c r="F422" s="1"/>
    </row>
    <row r="423" spans="6:26" x14ac:dyDescent="0.25">
      <c r="F423" s="1"/>
    </row>
    <row r="424" spans="6:26" x14ac:dyDescent="0.25">
      <c r="F424" s="1"/>
      <c r="Q424" s="9"/>
      <c r="U424" s="9"/>
    </row>
    <row r="425" spans="6:26" x14ac:dyDescent="0.25">
      <c r="F425" s="1"/>
      <c r="Q425" s="9"/>
      <c r="U425" s="9"/>
    </row>
    <row r="426" spans="6:26" x14ac:dyDescent="0.25">
      <c r="F426" s="1"/>
    </row>
    <row r="427" spans="6:26" x14ac:dyDescent="0.25">
      <c r="F427" s="1"/>
    </row>
    <row r="428" spans="6:26" x14ac:dyDescent="0.25">
      <c r="F428" s="1"/>
    </row>
    <row r="429" spans="6:26" x14ac:dyDescent="0.25">
      <c r="F429" s="1"/>
      <c r="Q429" s="9"/>
      <c r="U429" s="9"/>
      <c r="Z429" s="9"/>
    </row>
    <row r="430" spans="6:26" x14ac:dyDescent="0.25">
      <c r="F430" s="1"/>
      <c r="Q430" s="9"/>
      <c r="U430" s="9"/>
    </row>
    <row r="431" spans="6:26" x14ac:dyDescent="0.25">
      <c r="F431" s="1"/>
    </row>
    <row r="432" spans="6:26" x14ac:dyDescent="0.25">
      <c r="F432" s="1"/>
      <c r="Q432" s="9"/>
      <c r="U432" s="9"/>
      <c r="Z432" s="9"/>
    </row>
    <row r="433" spans="6:6" x14ac:dyDescent="0.25">
      <c r="F433" s="1"/>
    </row>
    <row r="434" spans="6:6" x14ac:dyDescent="0.25">
      <c r="F434" s="1"/>
    </row>
    <row r="435" spans="6:6" x14ac:dyDescent="0.25">
      <c r="F435" s="1"/>
    </row>
    <row r="436" spans="6:6" x14ac:dyDescent="0.25">
      <c r="F436" s="1"/>
    </row>
    <row r="437" spans="6:6" x14ac:dyDescent="0.25">
      <c r="F437" s="1"/>
    </row>
    <row r="438" spans="6:6" x14ac:dyDescent="0.25">
      <c r="F438" s="1"/>
    </row>
    <row r="439" spans="6:6" x14ac:dyDescent="0.25">
      <c r="F439" s="1"/>
    </row>
    <row r="440" spans="6:6" x14ac:dyDescent="0.25">
      <c r="F440" s="1"/>
    </row>
    <row r="441" spans="6:6" x14ac:dyDescent="0.25">
      <c r="F441" s="1"/>
    </row>
    <row r="442" spans="6:6" x14ac:dyDescent="0.25">
      <c r="F442" s="1"/>
    </row>
    <row r="443" spans="6:6" x14ac:dyDescent="0.25">
      <c r="F443" s="1"/>
    </row>
    <row r="444" spans="6:6" x14ac:dyDescent="0.25">
      <c r="F444" s="1"/>
    </row>
    <row r="445" spans="6:6" x14ac:dyDescent="0.25">
      <c r="F445" s="1"/>
    </row>
    <row r="446" spans="6:6" x14ac:dyDescent="0.25">
      <c r="F446" s="1"/>
    </row>
    <row r="447" spans="6:6" x14ac:dyDescent="0.25">
      <c r="F447" s="1"/>
    </row>
    <row r="448" spans="6:6" x14ac:dyDescent="0.25">
      <c r="F448" s="1"/>
    </row>
    <row r="449" spans="6:26" x14ac:dyDescent="0.25">
      <c r="F449" s="1"/>
    </row>
    <row r="450" spans="6:26" x14ac:dyDescent="0.25">
      <c r="F450" s="1"/>
    </row>
    <row r="451" spans="6:26" x14ac:dyDescent="0.25">
      <c r="F451" s="1"/>
    </row>
    <row r="452" spans="6:26" x14ac:dyDescent="0.25">
      <c r="F452" s="1"/>
    </row>
    <row r="453" spans="6:26" x14ac:dyDescent="0.25">
      <c r="F453" s="1"/>
    </row>
    <row r="454" spans="6:26" x14ac:dyDescent="0.25">
      <c r="F454" s="1"/>
    </row>
    <row r="455" spans="6:26" x14ac:dyDescent="0.25">
      <c r="F455" s="1"/>
    </row>
    <row r="456" spans="6:26" x14ac:dyDescent="0.25">
      <c r="F456" s="1"/>
    </row>
    <row r="457" spans="6:26" x14ac:dyDescent="0.25">
      <c r="F457" s="1"/>
    </row>
    <row r="458" spans="6:26" x14ac:dyDescent="0.25">
      <c r="F458" s="1"/>
    </row>
    <row r="459" spans="6:26" x14ac:dyDescent="0.25">
      <c r="F459" s="1"/>
    </row>
    <row r="460" spans="6:26" x14ac:dyDescent="0.25">
      <c r="F460" s="1"/>
    </row>
    <row r="461" spans="6:26" x14ac:dyDescent="0.25">
      <c r="F461" s="1"/>
    </row>
    <row r="462" spans="6:26" x14ac:dyDescent="0.25">
      <c r="F462" s="1"/>
      <c r="U462" s="9"/>
      <c r="Z462" s="9"/>
    </row>
    <row r="463" spans="6:26" x14ac:dyDescent="0.25">
      <c r="F463" s="1"/>
    </row>
    <row r="464" spans="6:26" x14ac:dyDescent="0.25">
      <c r="F464" s="1"/>
      <c r="Q464" s="9"/>
      <c r="U464" s="9"/>
    </row>
    <row r="465" spans="6:6" x14ac:dyDescent="0.25">
      <c r="F465" s="1"/>
    </row>
    <row r="466" spans="6:6" x14ac:dyDescent="0.25">
      <c r="F466" s="1"/>
    </row>
    <row r="467" spans="6:6" x14ac:dyDescent="0.25">
      <c r="F467" s="1"/>
    </row>
    <row r="468" spans="6:6" x14ac:dyDescent="0.25">
      <c r="F468" s="1"/>
    </row>
    <row r="469" spans="6:6" x14ac:dyDescent="0.25">
      <c r="F469" s="1"/>
    </row>
    <row r="470" spans="6:6" x14ac:dyDescent="0.25">
      <c r="F470" s="1"/>
    </row>
    <row r="471" spans="6:6" x14ac:dyDescent="0.25">
      <c r="F471" s="1"/>
    </row>
    <row r="472" spans="6:6" x14ac:dyDescent="0.25">
      <c r="F472" s="1"/>
    </row>
    <row r="473" spans="6:6" x14ac:dyDescent="0.25">
      <c r="F473" s="1"/>
    </row>
    <row r="474" spans="6:6" x14ac:dyDescent="0.25">
      <c r="F474" s="1"/>
    </row>
    <row r="475" spans="6:6" x14ac:dyDescent="0.25">
      <c r="F475" s="1"/>
    </row>
    <row r="476" spans="6:6" x14ac:dyDescent="0.25">
      <c r="F476" s="1"/>
    </row>
    <row r="477" spans="6:6" x14ac:dyDescent="0.25">
      <c r="F477" s="1"/>
    </row>
    <row r="478" spans="6:6" x14ac:dyDescent="0.25">
      <c r="F478" s="1"/>
    </row>
    <row r="479" spans="6:6" x14ac:dyDescent="0.25">
      <c r="F479" s="1"/>
    </row>
    <row r="480" spans="6:6" x14ac:dyDescent="0.25">
      <c r="F480" s="1"/>
    </row>
    <row r="481" spans="6:6" x14ac:dyDescent="0.25">
      <c r="F481" s="1"/>
    </row>
    <row r="482" spans="6:6" x14ac:dyDescent="0.25">
      <c r="F482" s="1"/>
    </row>
    <row r="483" spans="6:6" x14ac:dyDescent="0.25">
      <c r="F483" s="1"/>
    </row>
    <row r="484" spans="6:6" x14ac:dyDescent="0.25">
      <c r="F484" s="1"/>
    </row>
    <row r="485" spans="6:6" x14ac:dyDescent="0.25">
      <c r="F485" s="1"/>
    </row>
    <row r="486" spans="6:6" x14ac:dyDescent="0.25">
      <c r="F486" s="1"/>
    </row>
    <row r="487" spans="6:6" x14ac:dyDescent="0.25">
      <c r="F487" s="1"/>
    </row>
    <row r="488" spans="6:6" x14ac:dyDescent="0.25">
      <c r="F488" s="1"/>
    </row>
    <row r="489" spans="6:6" x14ac:dyDescent="0.25">
      <c r="F489" s="1"/>
    </row>
    <row r="490" spans="6:6" x14ac:dyDescent="0.25">
      <c r="F490" s="1"/>
    </row>
    <row r="491" spans="6:6" x14ac:dyDescent="0.25">
      <c r="F491" s="1"/>
    </row>
    <row r="492" spans="6:6" x14ac:dyDescent="0.25">
      <c r="F492" s="1"/>
    </row>
    <row r="493" spans="6:6" x14ac:dyDescent="0.25">
      <c r="F493" s="1"/>
    </row>
    <row r="494" spans="6:6" x14ac:dyDescent="0.25">
      <c r="F494" s="1"/>
    </row>
    <row r="495" spans="6:6" x14ac:dyDescent="0.25">
      <c r="F495" s="1"/>
    </row>
    <row r="496" spans="6:6" x14ac:dyDescent="0.25">
      <c r="F496" s="1"/>
    </row>
    <row r="497" spans="6:21" x14ac:dyDescent="0.25">
      <c r="F497" s="1"/>
    </row>
    <row r="498" spans="6:21" x14ac:dyDescent="0.25">
      <c r="F498" s="1"/>
    </row>
    <row r="499" spans="6:21" x14ac:dyDescent="0.25">
      <c r="F499" s="1"/>
      <c r="U499" s="9"/>
    </row>
    <row r="500" spans="6:21" x14ac:dyDescent="0.25">
      <c r="F500" s="1"/>
    </row>
    <row r="501" spans="6:21" x14ac:dyDescent="0.25">
      <c r="F501" s="1"/>
    </row>
    <row r="502" spans="6:21" x14ac:dyDescent="0.25">
      <c r="F502" s="1"/>
    </row>
    <row r="503" spans="6:21" x14ac:dyDescent="0.25">
      <c r="F503" s="1"/>
    </row>
    <row r="504" spans="6:21" x14ac:dyDescent="0.25">
      <c r="F504" s="1"/>
    </row>
    <row r="505" spans="6:21" x14ac:dyDescent="0.25">
      <c r="F505" s="1"/>
    </row>
    <row r="506" spans="6:21" x14ac:dyDescent="0.25">
      <c r="F506" s="1"/>
    </row>
    <row r="507" spans="6:21" x14ac:dyDescent="0.25">
      <c r="F507" s="1"/>
    </row>
    <row r="508" spans="6:21" x14ac:dyDescent="0.25">
      <c r="F508" s="1"/>
    </row>
    <row r="509" spans="6:21" x14ac:dyDescent="0.25">
      <c r="F509" s="1"/>
    </row>
    <row r="510" spans="6:21" x14ac:dyDescent="0.25">
      <c r="F510" s="1"/>
    </row>
    <row r="511" spans="6:21" x14ac:dyDescent="0.25">
      <c r="F511" s="1"/>
    </row>
    <row r="512" spans="6:21" x14ac:dyDescent="0.25">
      <c r="F512" s="1"/>
    </row>
    <row r="513" spans="6:26" x14ac:dyDescent="0.25">
      <c r="F513" s="1"/>
    </row>
    <row r="514" spans="6:26" x14ac:dyDescent="0.25">
      <c r="F514" s="1"/>
    </row>
    <row r="515" spans="6:26" x14ac:dyDescent="0.25">
      <c r="F515" s="1"/>
    </row>
    <row r="516" spans="6:26" x14ac:dyDescent="0.25">
      <c r="F516" s="1"/>
    </row>
    <row r="517" spans="6:26" x14ac:dyDescent="0.25">
      <c r="F517" s="1"/>
    </row>
    <row r="518" spans="6:26" x14ac:dyDescent="0.25">
      <c r="F518" s="1"/>
    </row>
    <row r="519" spans="6:26" x14ac:dyDescent="0.25">
      <c r="F519" s="1"/>
    </row>
    <row r="520" spans="6:26" x14ac:dyDescent="0.25">
      <c r="F520" s="1"/>
    </row>
    <row r="521" spans="6:26" x14ac:dyDescent="0.25">
      <c r="F521" s="1"/>
    </row>
    <row r="522" spans="6:26" x14ac:dyDescent="0.25">
      <c r="F522" s="1"/>
    </row>
    <row r="523" spans="6:26" x14ac:dyDescent="0.25">
      <c r="F523" s="1"/>
    </row>
    <row r="524" spans="6:26" x14ac:dyDescent="0.25">
      <c r="F524" s="1"/>
    </row>
    <row r="525" spans="6:26" x14ac:dyDescent="0.25">
      <c r="F525" s="1"/>
    </row>
    <row r="526" spans="6:26" x14ac:dyDescent="0.25">
      <c r="F526" s="1"/>
      <c r="Q526" s="9"/>
      <c r="U526" s="9"/>
      <c r="Z526" s="9"/>
    </row>
    <row r="527" spans="6:26" x14ac:dyDescent="0.25">
      <c r="F527" s="1"/>
    </row>
    <row r="528" spans="6:26" x14ac:dyDescent="0.25">
      <c r="F528" s="1"/>
    </row>
    <row r="529" spans="6:26" x14ac:dyDescent="0.25">
      <c r="F529" s="1"/>
      <c r="Q529" s="9"/>
      <c r="U529" s="9"/>
      <c r="Z529" s="9"/>
    </row>
    <row r="530" spans="6:26" x14ac:dyDescent="0.25">
      <c r="F530" s="1"/>
      <c r="Q530" s="9"/>
      <c r="U530" s="9"/>
    </row>
    <row r="531" spans="6:26" x14ac:dyDescent="0.25">
      <c r="F531" s="1"/>
    </row>
    <row r="532" spans="6:26" x14ac:dyDescent="0.25">
      <c r="F532" s="1"/>
      <c r="Q532" s="9"/>
      <c r="U532" s="9"/>
    </row>
    <row r="533" spans="6:26" x14ac:dyDescent="0.25">
      <c r="F533" s="1"/>
    </row>
    <row r="534" spans="6:26" x14ac:dyDescent="0.25">
      <c r="F534" s="1"/>
      <c r="Q534" s="9"/>
      <c r="U534" s="9"/>
      <c r="X534" s="9"/>
    </row>
    <row r="535" spans="6:26" x14ac:dyDescent="0.25">
      <c r="F535" s="1"/>
      <c r="Q535" s="9"/>
      <c r="U535" s="9"/>
      <c r="X535" s="9"/>
    </row>
    <row r="536" spans="6:26" x14ac:dyDescent="0.25">
      <c r="F536" s="1"/>
      <c r="Q536" s="9"/>
      <c r="U536" s="9"/>
      <c r="X536" s="9"/>
    </row>
    <row r="537" spans="6:26" x14ac:dyDescent="0.25">
      <c r="F537" s="1"/>
      <c r="Q537" s="9"/>
      <c r="U537" s="9"/>
      <c r="X537" s="9"/>
    </row>
    <row r="538" spans="6:26" x14ac:dyDescent="0.25">
      <c r="F538" s="1"/>
      <c r="Q538" s="9"/>
      <c r="U538" s="9"/>
      <c r="X538" s="9"/>
      <c r="Z538" s="9"/>
    </row>
    <row r="539" spans="6:26" x14ac:dyDescent="0.25">
      <c r="F539" s="1"/>
      <c r="Q539" s="9"/>
      <c r="U539" s="9"/>
      <c r="X539" s="9"/>
    </row>
    <row r="540" spans="6:26" x14ac:dyDescent="0.25">
      <c r="F540" s="1"/>
      <c r="Q540" s="9"/>
      <c r="U540" s="9"/>
      <c r="X540" s="9"/>
    </row>
    <row r="541" spans="6:26" x14ac:dyDescent="0.25">
      <c r="F541" s="1"/>
      <c r="Q541" s="9"/>
      <c r="U541" s="9"/>
      <c r="X541" s="9"/>
    </row>
    <row r="542" spans="6:26" x14ac:dyDescent="0.25">
      <c r="F542" s="1"/>
      <c r="Q542" s="9"/>
      <c r="U542" s="9"/>
      <c r="X542" s="9"/>
    </row>
    <row r="543" spans="6:26" x14ac:dyDescent="0.25">
      <c r="F543" s="1"/>
      <c r="Q543" s="9"/>
      <c r="U543" s="9"/>
      <c r="X543" s="9"/>
    </row>
    <row r="544" spans="6:26" x14ac:dyDescent="0.25">
      <c r="F544" s="1"/>
      <c r="Q544" s="9"/>
      <c r="U544" s="9"/>
      <c r="X544" s="9"/>
    </row>
    <row r="545" spans="6:26" x14ac:dyDescent="0.25">
      <c r="F545" s="1"/>
      <c r="Q545" s="9"/>
      <c r="U545" s="9"/>
      <c r="X545" s="9"/>
    </row>
    <row r="546" spans="6:26" x14ac:dyDescent="0.25">
      <c r="F546" s="1"/>
      <c r="Q546" s="9"/>
      <c r="U546" s="9"/>
      <c r="X546" s="9"/>
      <c r="Z546" s="9"/>
    </row>
    <row r="547" spans="6:26" x14ac:dyDescent="0.25">
      <c r="F547" s="1"/>
      <c r="Q547" s="9"/>
      <c r="U547" s="9"/>
      <c r="X547" s="9"/>
    </row>
    <row r="548" spans="6:26" x14ac:dyDescent="0.25">
      <c r="F548" s="1"/>
      <c r="Q548" s="9"/>
      <c r="U548" s="9"/>
      <c r="X548" s="9"/>
    </row>
    <row r="549" spans="6:26" x14ac:dyDescent="0.25">
      <c r="F549" s="1"/>
      <c r="Q549" s="9"/>
      <c r="U549" s="9"/>
      <c r="X549" s="9"/>
    </row>
    <row r="550" spans="6:26" x14ac:dyDescent="0.25">
      <c r="F550" s="1"/>
      <c r="Q550" s="9"/>
      <c r="U550" s="9"/>
      <c r="X550" s="9"/>
    </row>
    <row r="551" spans="6:26" x14ac:dyDescent="0.25">
      <c r="F551" s="1"/>
      <c r="Q551" s="9"/>
      <c r="U551" s="9"/>
      <c r="X551" s="9"/>
    </row>
    <row r="552" spans="6:26" x14ac:dyDescent="0.25">
      <c r="F552" s="1"/>
      <c r="Q552" s="9"/>
      <c r="U552" s="9"/>
      <c r="X552" s="9"/>
    </row>
    <row r="553" spans="6:26" x14ac:dyDescent="0.25">
      <c r="F553" s="1"/>
      <c r="Q553" s="9"/>
      <c r="U553" s="9"/>
      <c r="X553" s="9"/>
    </row>
    <row r="554" spans="6:26" x14ac:dyDescent="0.25">
      <c r="F554" s="1"/>
      <c r="Q554" s="9"/>
      <c r="U554" s="9"/>
      <c r="X554" s="9"/>
    </row>
    <row r="555" spans="6:26" x14ac:dyDescent="0.25">
      <c r="F555" s="1"/>
      <c r="Q555" s="9"/>
      <c r="U555" s="9"/>
      <c r="X555" s="9"/>
    </row>
    <row r="556" spans="6:26" x14ac:dyDescent="0.25">
      <c r="F556" s="1"/>
      <c r="Q556" s="9"/>
      <c r="U556" s="9"/>
      <c r="X556" s="9"/>
    </row>
    <row r="557" spans="6:26" x14ac:dyDescent="0.25">
      <c r="F557" s="1"/>
      <c r="Q557" s="9"/>
      <c r="U557" s="9"/>
      <c r="X557" s="9"/>
    </row>
    <row r="558" spans="6:26" x14ac:dyDescent="0.25">
      <c r="F558" s="1"/>
      <c r="Q558" s="9"/>
      <c r="U558" s="9"/>
      <c r="X558" s="9"/>
      <c r="Z558" s="9"/>
    </row>
    <row r="559" spans="6:26" x14ac:dyDescent="0.25">
      <c r="F559" s="1"/>
      <c r="Q559" s="9"/>
      <c r="U559" s="9"/>
      <c r="X559" s="9"/>
    </row>
    <row r="560" spans="6:26" x14ac:dyDescent="0.25">
      <c r="F560" s="1"/>
      <c r="Q560" s="9"/>
      <c r="U560" s="9"/>
      <c r="X560" s="9"/>
    </row>
    <row r="561" spans="6:24" x14ac:dyDescent="0.25">
      <c r="F561" s="1"/>
      <c r="Q561" s="9"/>
      <c r="U561" s="9"/>
      <c r="X561" s="9"/>
    </row>
    <row r="562" spans="6:24" x14ac:dyDescent="0.25">
      <c r="F562" s="1"/>
      <c r="Q562" s="9"/>
      <c r="U562" s="9"/>
      <c r="X562" s="9"/>
    </row>
    <row r="563" spans="6:24" x14ac:dyDescent="0.25">
      <c r="F563" s="1"/>
      <c r="Q563" s="9"/>
      <c r="U563" s="9"/>
      <c r="X563" s="9"/>
    </row>
    <row r="564" spans="6:24" x14ac:dyDescent="0.25">
      <c r="F564" s="1"/>
      <c r="Q564" s="9"/>
      <c r="U564" s="9"/>
      <c r="X564" s="9"/>
    </row>
    <row r="565" spans="6:24" x14ac:dyDescent="0.25">
      <c r="F565" s="1"/>
      <c r="Q565" s="9"/>
      <c r="U565" s="9"/>
      <c r="X565" s="9"/>
    </row>
    <row r="566" spans="6:24" x14ac:dyDescent="0.25">
      <c r="F566" s="1"/>
    </row>
    <row r="567" spans="6:24" x14ac:dyDescent="0.25">
      <c r="F567" s="1"/>
    </row>
    <row r="568" spans="6:24" x14ac:dyDescent="0.25">
      <c r="F568" s="1"/>
    </row>
    <row r="569" spans="6:24" x14ac:dyDescent="0.25">
      <c r="F569" s="1"/>
    </row>
    <row r="570" spans="6:24" x14ac:dyDescent="0.25">
      <c r="F570" s="1"/>
    </row>
    <row r="571" spans="6:24" x14ac:dyDescent="0.25">
      <c r="F571" s="1"/>
    </row>
    <row r="572" spans="6:24" x14ac:dyDescent="0.25">
      <c r="F572" s="1"/>
    </row>
    <row r="573" spans="6:24" x14ac:dyDescent="0.25">
      <c r="F573" s="1"/>
    </row>
    <row r="574" spans="6:24" x14ac:dyDescent="0.25">
      <c r="F574" s="1"/>
    </row>
    <row r="575" spans="6:24" x14ac:dyDescent="0.25">
      <c r="F575" s="1"/>
    </row>
    <row r="576" spans="6:24" x14ac:dyDescent="0.25">
      <c r="F576" s="1"/>
    </row>
    <row r="577" spans="6:26" x14ac:dyDescent="0.25">
      <c r="F577" s="1"/>
    </row>
    <row r="578" spans="6:26" x14ac:dyDescent="0.25">
      <c r="F578" s="1"/>
    </row>
    <row r="579" spans="6:26" x14ac:dyDescent="0.25">
      <c r="F579" s="1"/>
    </row>
    <row r="580" spans="6:26" x14ac:dyDescent="0.25">
      <c r="F580" s="1"/>
      <c r="Q580" s="9"/>
      <c r="U580" s="9"/>
      <c r="Z580" s="9"/>
    </row>
    <row r="581" spans="6:26" x14ac:dyDescent="0.25">
      <c r="F581" s="1"/>
    </row>
    <row r="582" spans="6:26" x14ac:dyDescent="0.25">
      <c r="F582" s="1"/>
    </row>
    <row r="583" spans="6:26" x14ac:dyDescent="0.25">
      <c r="F583" s="1"/>
    </row>
    <row r="584" spans="6:26" x14ac:dyDescent="0.25">
      <c r="F584" s="1"/>
    </row>
    <row r="585" spans="6:26" x14ac:dyDescent="0.25">
      <c r="F585" s="1"/>
    </row>
    <row r="586" spans="6:26" x14ac:dyDescent="0.25">
      <c r="F586" s="1"/>
    </row>
    <row r="587" spans="6:26" x14ac:dyDescent="0.25">
      <c r="F587" s="1"/>
    </row>
    <row r="588" spans="6:26" x14ac:dyDescent="0.25">
      <c r="F588" s="1"/>
    </row>
    <row r="589" spans="6:26" x14ac:dyDescent="0.25">
      <c r="F589" s="1"/>
    </row>
    <row r="590" spans="6:26" x14ac:dyDescent="0.25">
      <c r="F590" s="1"/>
    </row>
    <row r="591" spans="6:26" x14ac:dyDescent="0.25">
      <c r="F591" s="1"/>
    </row>
    <row r="592" spans="6:26" x14ac:dyDescent="0.25">
      <c r="F592" s="1"/>
    </row>
    <row r="593" spans="6:21" x14ac:dyDescent="0.25">
      <c r="F593" s="1"/>
    </row>
    <row r="594" spans="6:21" x14ac:dyDescent="0.25">
      <c r="F594" s="1"/>
    </row>
    <row r="595" spans="6:21" x14ac:dyDescent="0.25">
      <c r="F595" s="1"/>
    </row>
    <row r="596" spans="6:21" x14ac:dyDescent="0.25">
      <c r="F596" s="1"/>
    </row>
    <row r="597" spans="6:21" x14ac:dyDescent="0.25">
      <c r="F597" s="1"/>
    </row>
    <row r="598" spans="6:21" x14ac:dyDescent="0.25">
      <c r="F598" s="1"/>
    </row>
    <row r="599" spans="6:21" x14ac:dyDescent="0.25">
      <c r="F599" s="1"/>
    </row>
    <row r="600" spans="6:21" x14ac:dyDescent="0.25">
      <c r="F600" s="1"/>
      <c r="Q600" s="9"/>
      <c r="U600" s="9"/>
    </row>
    <row r="601" spans="6:21" x14ac:dyDescent="0.25">
      <c r="F601" s="1"/>
      <c r="Q601" s="9"/>
      <c r="U601" s="9"/>
    </row>
    <row r="602" spans="6:21" x14ac:dyDescent="0.25">
      <c r="F602" s="1"/>
    </row>
    <row r="603" spans="6:21" x14ac:dyDescent="0.25">
      <c r="F603" s="1"/>
    </row>
    <row r="604" spans="6:21" x14ac:dyDescent="0.25">
      <c r="F604" s="1"/>
    </row>
    <row r="605" spans="6:21" x14ac:dyDescent="0.25">
      <c r="F605" s="1"/>
    </row>
    <row r="606" spans="6:21" x14ac:dyDescent="0.25">
      <c r="F606" s="1"/>
    </row>
    <row r="607" spans="6:21" x14ac:dyDescent="0.25">
      <c r="F607" s="1"/>
    </row>
    <row r="608" spans="6:21" x14ac:dyDescent="0.25">
      <c r="F608" s="1"/>
    </row>
    <row r="609" spans="6:6" x14ac:dyDescent="0.25">
      <c r="F609" s="1"/>
    </row>
    <row r="610" spans="6:6" x14ac:dyDescent="0.25">
      <c r="F610" s="1"/>
    </row>
    <row r="611" spans="6:6" x14ac:dyDescent="0.25">
      <c r="F611" s="1"/>
    </row>
    <row r="612" spans="6:6" x14ac:dyDescent="0.25">
      <c r="F612" s="1"/>
    </row>
    <row r="613" spans="6:6" x14ac:dyDescent="0.25">
      <c r="F613" s="1"/>
    </row>
    <row r="614" spans="6:6" x14ac:dyDescent="0.25">
      <c r="F614" s="1"/>
    </row>
    <row r="615" spans="6:6" x14ac:dyDescent="0.25">
      <c r="F615" s="1"/>
    </row>
    <row r="616" spans="6:6" x14ac:dyDescent="0.25">
      <c r="F616" s="1"/>
    </row>
    <row r="617" spans="6:6" x14ac:dyDescent="0.25">
      <c r="F617" s="1"/>
    </row>
    <row r="618" spans="6:6" x14ac:dyDescent="0.25">
      <c r="F618" s="1"/>
    </row>
    <row r="619" spans="6:6" x14ac:dyDescent="0.25">
      <c r="F619" s="1"/>
    </row>
    <row r="620" spans="6:6" x14ac:dyDescent="0.25">
      <c r="F620" s="1"/>
    </row>
    <row r="621" spans="6:6" x14ac:dyDescent="0.25">
      <c r="F621" s="1"/>
    </row>
    <row r="622" spans="6:6" x14ac:dyDescent="0.25">
      <c r="F622" s="1"/>
    </row>
    <row r="623" spans="6:6" x14ac:dyDescent="0.25">
      <c r="F623" s="1"/>
    </row>
    <row r="624" spans="6:6" x14ac:dyDescent="0.25">
      <c r="F624" s="1"/>
    </row>
    <row r="625" spans="6:6" x14ac:dyDescent="0.25">
      <c r="F625" s="1"/>
    </row>
    <row r="626" spans="6:6" x14ac:dyDescent="0.25">
      <c r="F626" s="1"/>
    </row>
    <row r="627" spans="6:6" x14ac:dyDescent="0.25">
      <c r="F627" s="1"/>
    </row>
    <row r="628" spans="6:6" x14ac:dyDescent="0.25">
      <c r="F628" s="1"/>
    </row>
    <row r="629" spans="6:6" x14ac:dyDescent="0.25">
      <c r="F629" s="1"/>
    </row>
    <row r="630" spans="6:6" x14ac:dyDescent="0.25">
      <c r="F630" s="1"/>
    </row>
    <row r="631" spans="6:6" x14ac:dyDescent="0.25">
      <c r="F631" s="1"/>
    </row>
    <row r="632" spans="6:6" x14ac:dyDescent="0.25">
      <c r="F632" s="1"/>
    </row>
    <row r="633" spans="6:6" x14ac:dyDescent="0.25">
      <c r="F633" s="1"/>
    </row>
    <row r="634" spans="6:6" x14ac:dyDescent="0.25">
      <c r="F634" s="1"/>
    </row>
    <row r="635" spans="6:6" x14ac:dyDescent="0.25">
      <c r="F635" s="1"/>
    </row>
    <row r="636" spans="6:6" x14ac:dyDescent="0.25">
      <c r="F636" s="1"/>
    </row>
    <row r="637" spans="6:6" x14ac:dyDescent="0.25">
      <c r="F637" s="1"/>
    </row>
    <row r="638" spans="6:6" x14ac:dyDescent="0.25">
      <c r="F638" s="1"/>
    </row>
    <row r="639" spans="6:6" x14ac:dyDescent="0.25">
      <c r="F639" s="1"/>
    </row>
    <row r="640" spans="6:6" x14ac:dyDescent="0.25">
      <c r="F640" s="1"/>
    </row>
    <row r="641" spans="6:6" x14ac:dyDescent="0.25">
      <c r="F641" s="1"/>
    </row>
    <row r="642" spans="6:6" x14ac:dyDescent="0.25">
      <c r="F642" s="1"/>
    </row>
    <row r="643" spans="6:6" x14ac:dyDescent="0.25">
      <c r="F643" s="1"/>
    </row>
    <row r="644" spans="6:6" x14ac:dyDescent="0.25">
      <c r="F644" s="1"/>
    </row>
    <row r="645" spans="6:6" x14ac:dyDescent="0.25">
      <c r="F645" s="1"/>
    </row>
    <row r="646" spans="6:6" x14ac:dyDescent="0.25">
      <c r="F646" s="1"/>
    </row>
    <row r="647" spans="6:6" x14ac:dyDescent="0.25">
      <c r="F647" s="1"/>
    </row>
    <row r="648" spans="6:6" x14ac:dyDescent="0.25">
      <c r="F648" s="1"/>
    </row>
    <row r="649" spans="6:6" x14ac:dyDescent="0.25">
      <c r="F649" s="1"/>
    </row>
    <row r="650" spans="6:6" x14ac:dyDescent="0.25">
      <c r="F650" s="1"/>
    </row>
    <row r="651" spans="6:6" x14ac:dyDescent="0.25">
      <c r="F651" s="1"/>
    </row>
    <row r="652" spans="6:6" x14ac:dyDescent="0.25">
      <c r="F652" s="1"/>
    </row>
    <row r="653" spans="6:6" x14ac:dyDescent="0.25">
      <c r="F653" s="1"/>
    </row>
    <row r="654" spans="6:6" x14ac:dyDescent="0.25">
      <c r="F654" s="1"/>
    </row>
    <row r="655" spans="6:6" x14ac:dyDescent="0.25">
      <c r="F655" s="1"/>
    </row>
    <row r="656" spans="6:6" x14ac:dyDescent="0.25">
      <c r="F656" s="1"/>
    </row>
    <row r="657" spans="6:21" x14ac:dyDescent="0.25">
      <c r="F657" s="1"/>
    </row>
    <row r="658" spans="6:21" x14ac:dyDescent="0.25">
      <c r="F658" s="1"/>
    </row>
    <row r="659" spans="6:21" x14ac:dyDescent="0.25">
      <c r="F659" s="1"/>
    </row>
    <row r="660" spans="6:21" x14ac:dyDescent="0.25">
      <c r="F660" s="1"/>
    </row>
    <row r="661" spans="6:21" x14ac:dyDescent="0.25">
      <c r="F661" s="1"/>
    </row>
    <row r="662" spans="6:21" x14ac:dyDescent="0.25">
      <c r="F662" s="1"/>
    </row>
    <row r="663" spans="6:21" x14ac:dyDescent="0.25">
      <c r="F663" s="1"/>
    </row>
    <row r="664" spans="6:21" x14ac:dyDescent="0.25">
      <c r="F664" s="1"/>
    </row>
    <row r="665" spans="6:21" x14ac:dyDescent="0.25">
      <c r="F665" s="1"/>
    </row>
    <row r="666" spans="6:21" x14ac:dyDescent="0.25">
      <c r="F666" s="1"/>
    </row>
    <row r="667" spans="6:21" x14ac:dyDescent="0.25">
      <c r="F667" s="1"/>
    </row>
    <row r="668" spans="6:21" x14ac:dyDescent="0.25">
      <c r="F668" s="1"/>
    </row>
    <row r="669" spans="6:21" x14ac:dyDescent="0.25">
      <c r="F669" s="1"/>
    </row>
    <row r="670" spans="6:21" x14ac:dyDescent="0.25">
      <c r="F670" s="1"/>
    </row>
    <row r="671" spans="6:21" x14ac:dyDescent="0.25">
      <c r="F671" s="1"/>
    </row>
    <row r="672" spans="6:21" x14ac:dyDescent="0.25">
      <c r="F672" s="1"/>
      <c r="U672" s="9"/>
    </row>
    <row r="673" spans="6:6" x14ac:dyDescent="0.25">
      <c r="F673" s="1"/>
    </row>
    <row r="674" spans="6:6" x14ac:dyDescent="0.25">
      <c r="F674" s="1"/>
    </row>
    <row r="675" spans="6:6" x14ac:dyDescent="0.25">
      <c r="F675" s="1"/>
    </row>
    <row r="676" spans="6:6" x14ac:dyDescent="0.25">
      <c r="F676" s="1"/>
    </row>
    <row r="677" spans="6:6" x14ac:dyDescent="0.25">
      <c r="F677" s="1"/>
    </row>
    <row r="678" spans="6:6" x14ac:dyDescent="0.25">
      <c r="F678" s="1"/>
    </row>
    <row r="679" spans="6:6" x14ac:dyDescent="0.25">
      <c r="F679" s="1"/>
    </row>
    <row r="680" spans="6:6" x14ac:dyDescent="0.25">
      <c r="F680" s="1"/>
    </row>
    <row r="681" spans="6:6" x14ac:dyDescent="0.25">
      <c r="F681" s="1"/>
    </row>
    <row r="682" spans="6:6" x14ac:dyDescent="0.25">
      <c r="F682" s="1"/>
    </row>
    <row r="683" spans="6:6" x14ac:dyDescent="0.25">
      <c r="F683" s="1"/>
    </row>
    <row r="684" spans="6:6" x14ac:dyDescent="0.25">
      <c r="F684" s="1"/>
    </row>
    <row r="685" spans="6:6" x14ac:dyDescent="0.25">
      <c r="F685" s="1"/>
    </row>
    <row r="686" spans="6:6" x14ac:dyDescent="0.25">
      <c r="F686" s="1"/>
    </row>
    <row r="687" spans="6:6" x14ac:dyDescent="0.25">
      <c r="F687" s="1"/>
    </row>
    <row r="688" spans="6:6" x14ac:dyDescent="0.25">
      <c r="F688" s="1"/>
    </row>
    <row r="689" spans="6:26" x14ac:dyDescent="0.25">
      <c r="F689" s="1"/>
    </row>
    <row r="690" spans="6:26" x14ac:dyDescent="0.25">
      <c r="F690" s="1"/>
    </row>
    <row r="691" spans="6:26" x14ac:dyDescent="0.25">
      <c r="F691" s="1"/>
    </row>
    <row r="692" spans="6:26" x14ac:dyDescent="0.25">
      <c r="F692" s="1"/>
    </row>
    <row r="693" spans="6:26" x14ac:dyDescent="0.25">
      <c r="F693" s="1"/>
    </row>
    <row r="694" spans="6:26" x14ac:dyDescent="0.25">
      <c r="F694" s="1"/>
    </row>
    <row r="695" spans="6:26" x14ac:dyDescent="0.25">
      <c r="F695" s="1"/>
    </row>
    <row r="696" spans="6:26" x14ac:dyDescent="0.25">
      <c r="F696" s="1"/>
      <c r="Q696" s="9"/>
      <c r="U696" s="9"/>
      <c r="Z696" s="9"/>
    </row>
    <row r="697" spans="6:26" x14ac:dyDescent="0.25">
      <c r="F697" s="1"/>
      <c r="Q697" s="9"/>
      <c r="U697" s="9"/>
      <c r="X697" s="9"/>
      <c r="Z697" s="9"/>
    </row>
    <row r="698" spans="6:26" x14ac:dyDescent="0.25">
      <c r="F698" s="1"/>
      <c r="Q698" s="9"/>
      <c r="U698" s="9"/>
      <c r="X698" s="9"/>
    </row>
    <row r="699" spans="6:26" x14ac:dyDescent="0.25">
      <c r="F699" s="1"/>
      <c r="Q699" s="9"/>
      <c r="U699" s="9"/>
      <c r="X699" s="9"/>
    </row>
    <row r="700" spans="6:26" x14ac:dyDescent="0.25">
      <c r="F700" s="1"/>
      <c r="Q700" s="9"/>
      <c r="U700" s="9"/>
      <c r="X700" s="9"/>
    </row>
    <row r="701" spans="6:26" x14ac:dyDescent="0.25">
      <c r="F701" s="1"/>
      <c r="Q701" s="9"/>
      <c r="U701" s="9"/>
      <c r="X701" s="9"/>
    </row>
    <row r="702" spans="6:26" x14ac:dyDescent="0.25">
      <c r="F702" s="1"/>
      <c r="Q702" s="9"/>
      <c r="U702" s="9"/>
      <c r="X702" s="9"/>
    </row>
    <row r="703" spans="6:26" x14ac:dyDescent="0.25">
      <c r="F703" s="1"/>
      <c r="Q703" s="9"/>
      <c r="U703" s="9"/>
      <c r="X703" s="9"/>
    </row>
    <row r="704" spans="6:26" x14ac:dyDescent="0.25">
      <c r="F704" s="1"/>
      <c r="Q704" s="9"/>
      <c r="U704" s="9"/>
      <c r="X704" s="9"/>
    </row>
    <row r="705" spans="6:21" x14ac:dyDescent="0.25">
      <c r="F705" s="1"/>
    </row>
    <row r="706" spans="6:21" x14ac:dyDescent="0.25">
      <c r="F706" s="1"/>
    </row>
    <row r="707" spans="6:21" x14ac:dyDescent="0.25">
      <c r="F707" s="1"/>
    </row>
    <row r="708" spans="6:21" x14ac:dyDescent="0.25">
      <c r="F708" s="1"/>
    </row>
    <row r="709" spans="6:21" x14ac:dyDescent="0.25">
      <c r="F709" s="1"/>
    </row>
    <row r="710" spans="6:21" x14ac:dyDescent="0.25">
      <c r="F710" s="1"/>
    </row>
    <row r="711" spans="6:21" x14ac:dyDescent="0.25">
      <c r="F711" s="1"/>
    </row>
    <row r="712" spans="6:21" x14ac:dyDescent="0.25">
      <c r="F712" s="1"/>
    </row>
    <row r="713" spans="6:21" x14ac:dyDescent="0.25">
      <c r="F713" s="1"/>
    </row>
    <row r="714" spans="6:21" x14ac:dyDescent="0.25">
      <c r="F714" s="1"/>
    </row>
    <row r="715" spans="6:21" x14ac:dyDescent="0.25">
      <c r="F715" s="1"/>
    </row>
    <row r="716" spans="6:21" x14ac:dyDescent="0.25">
      <c r="F716" s="1"/>
    </row>
    <row r="717" spans="6:21" x14ac:dyDescent="0.25">
      <c r="F717" s="1"/>
    </row>
    <row r="718" spans="6:21" x14ac:dyDescent="0.25">
      <c r="F718" s="1"/>
    </row>
    <row r="719" spans="6:21" x14ac:dyDescent="0.25">
      <c r="F719" s="1"/>
    </row>
    <row r="720" spans="6:21" x14ac:dyDescent="0.25">
      <c r="F720" s="1"/>
      <c r="Q720" s="9"/>
      <c r="U720" s="9"/>
    </row>
    <row r="721" spans="6:26" x14ac:dyDescent="0.25">
      <c r="F721" s="1"/>
    </row>
    <row r="722" spans="6:26" x14ac:dyDescent="0.25">
      <c r="F722" s="1"/>
    </row>
    <row r="723" spans="6:26" x14ac:dyDescent="0.25">
      <c r="F723" s="1"/>
    </row>
    <row r="724" spans="6:26" x14ac:dyDescent="0.25">
      <c r="F724" s="1"/>
    </row>
    <row r="725" spans="6:26" x14ac:dyDescent="0.25">
      <c r="F725" s="1"/>
    </row>
    <row r="726" spans="6:26" x14ac:dyDescent="0.25">
      <c r="F726" s="1"/>
    </row>
    <row r="727" spans="6:26" x14ac:dyDescent="0.25">
      <c r="F727" s="1"/>
    </row>
    <row r="728" spans="6:26" x14ac:dyDescent="0.25">
      <c r="F728" s="1"/>
    </row>
    <row r="729" spans="6:26" x14ac:dyDescent="0.25">
      <c r="F729" s="1"/>
    </row>
    <row r="730" spans="6:26" x14ac:dyDescent="0.25">
      <c r="F730" s="1"/>
    </row>
    <row r="731" spans="6:26" x14ac:dyDescent="0.25">
      <c r="F731" s="1"/>
    </row>
    <row r="732" spans="6:26" x14ac:dyDescent="0.25">
      <c r="F732" s="1"/>
    </row>
    <row r="733" spans="6:26" x14ac:dyDescent="0.25">
      <c r="F733" s="1"/>
      <c r="Q733" s="9"/>
      <c r="U733" s="9"/>
      <c r="Z733" s="9"/>
    </row>
    <row r="734" spans="6:26" x14ac:dyDescent="0.25">
      <c r="F734" s="1"/>
    </row>
    <row r="735" spans="6:26" x14ac:dyDescent="0.25">
      <c r="F735" s="1"/>
    </row>
    <row r="736" spans="6:26" x14ac:dyDescent="0.25">
      <c r="F736" s="1"/>
    </row>
    <row r="737" spans="6:21" x14ac:dyDescent="0.25">
      <c r="F737" s="1"/>
    </row>
    <row r="738" spans="6:21" x14ac:dyDescent="0.25">
      <c r="F738" s="1"/>
    </row>
    <row r="739" spans="6:21" x14ac:dyDescent="0.25">
      <c r="F739" s="1"/>
      <c r="Q739" s="9"/>
      <c r="U739" s="9"/>
    </row>
    <row r="740" spans="6:21" x14ac:dyDescent="0.25">
      <c r="F740" s="1"/>
    </row>
    <row r="741" spans="6:21" x14ac:dyDescent="0.25">
      <c r="F741" s="1"/>
    </row>
    <row r="742" spans="6:21" x14ac:dyDescent="0.25">
      <c r="F742" s="1"/>
    </row>
    <row r="743" spans="6:21" x14ac:dyDescent="0.25">
      <c r="F743" s="1"/>
    </row>
    <row r="744" spans="6:21" x14ac:dyDescent="0.25">
      <c r="F744" s="1"/>
    </row>
    <row r="745" spans="6:21" x14ac:dyDescent="0.25">
      <c r="F745" s="1"/>
    </row>
    <row r="746" spans="6:21" x14ac:dyDescent="0.25">
      <c r="F746" s="1"/>
    </row>
    <row r="747" spans="6:21" x14ac:dyDescent="0.25">
      <c r="F747" s="1"/>
    </row>
    <row r="748" spans="6:21" x14ac:dyDescent="0.25">
      <c r="F748" s="1"/>
      <c r="Q748" s="9"/>
      <c r="U748" s="9"/>
    </row>
    <row r="749" spans="6:21" x14ac:dyDescent="0.25">
      <c r="F749" s="1"/>
      <c r="Q749" s="9"/>
      <c r="U749" s="9"/>
    </row>
    <row r="750" spans="6:21" x14ac:dyDescent="0.25">
      <c r="F750" s="1"/>
    </row>
    <row r="751" spans="6:21" x14ac:dyDescent="0.25">
      <c r="F751" s="1"/>
      <c r="Q751" s="9"/>
      <c r="U751" s="9"/>
    </row>
    <row r="752" spans="6:21" x14ac:dyDescent="0.25">
      <c r="F752" s="1"/>
      <c r="Q752" s="9"/>
      <c r="U752" s="9"/>
    </row>
    <row r="753" spans="6:26" x14ac:dyDescent="0.25">
      <c r="F753" s="1"/>
    </row>
    <row r="754" spans="6:26" x14ac:dyDescent="0.25">
      <c r="F754" s="1"/>
    </row>
    <row r="755" spans="6:26" x14ac:dyDescent="0.25">
      <c r="F755" s="1"/>
      <c r="Q755" s="9"/>
      <c r="U755" s="9"/>
    </row>
    <row r="756" spans="6:26" x14ac:dyDescent="0.25">
      <c r="F756" s="1"/>
      <c r="Q756" s="9"/>
      <c r="U756" s="9"/>
    </row>
    <row r="757" spans="6:26" x14ac:dyDescent="0.25">
      <c r="F757" s="1"/>
    </row>
    <row r="758" spans="6:26" x14ac:dyDescent="0.25">
      <c r="F758" s="1"/>
    </row>
    <row r="759" spans="6:26" x14ac:dyDescent="0.25">
      <c r="F759" s="1"/>
    </row>
    <row r="760" spans="6:26" x14ac:dyDescent="0.25">
      <c r="F760" s="1"/>
    </row>
    <row r="761" spans="6:26" x14ac:dyDescent="0.25">
      <c r="F761" s="1"/>
    </row>
    <row r="762" spans="6:26" x14ac:dyDescent="0.25">
      <c r="F762" s="1"/>
      <c r="Q762" s="9"/>
      <c r="U762" s="9"/>
      <c r="Z762" s="9"/>
    </row>
    <row r="763" spans="6:26" x14ac:dyDescent="0.25">
      <c r="F763" s="1"/>
    </row>
    <row r="764" spans="6:26" x14ac:dyDescent="0.25">
      <c r="F764" s="1"/>
    </row>
    <row r="765" spans="6:26" x14ac:dyDescent="0.25">
      <c r="F765" s="1"/>
    </row>
    <row r="766" spans="6:26" x14ac:dyDescent="0.25">
      <c r="F766" s="1"/>
    </row>
    <row r="767" spans="6:26" x14ac:dyDescent="0.25">
      <c r="F767" s="1"/>
    </row>
    <row r="768" spans="6:26" x14ac:dyDescent="0.25">
      <c r="F768" s="1"/>
    </row>
    <row r="769" spans="6:6" x14ac:dyDescent="0.25">
      <c r="F769" s="1"/>
    </row>
    <row r="770" spans="6:6" x14ac:dyDescent="0.25">
      <c r="F770" s="1"/>
    </row>
    <row r="771" spans="6:6" x14ac:dyDescent="0.25">
      <c r="F771" s="1"/>
    </row>
    <row r="772" spans="6:6" x14ac:dyDescent="0.25">
      <c r="F772" s="1"/>
    </row>
    <row r="773" spans="6:6" x14ac:dyDescent="0.25">
      <c r="F773" s="1"/>
    </row>
    <row r="774" spans="6:6" x14ac:dyDescent="0.25">
      <c r="F774" s="1"/>
    </row>
    <row r="775" spans="6:6" x14ac:dyDescent="0.25">
      <c r="F775" s="1"/>
    </row>
    <row r="776" spans="6:6" x14ac:dyDescent="0.25">
      <c r="F776" s="1"/>
    </row>
    <row r="777" spans="6:6" x14ac:dyDescent="0.25">
      <c r="F777" s="1"/>
    </row>
    <row r="778" spans="6:6" x14ac:dyDescent="0.25">
      <c r="F778" s="1"/>
    </row>
    <row r="779" spans="6:6" x14ac:dyDescent="0.25">
      <c r="F779" s="1"/>
    </row>
    <row r="780" spans="6:6" x14ac:dyDescent="0.25">
      <c r="F780" s="1"/>
    </row>
    <row r="781" spans="6:6" x14ac:dyDescent="0.25">
      <c r="F781" s="1"/>
    </row>
    <row r="782" spans="6:6" x14ac:dyDescent="0.25">
      <c r="F782" s="1"/>
    </row>
    <row r="783" spans="6:6" x14ac:dyDescent="0.25">
      <c r="F783" s="1"/>
    </row>
    <row r="784" spans="6:6" x14ac:dyDescent="0.25">
      <c r="F784" s="1"/>
    </row>
    <row r="785" spans="6:6" x14ac:dyDescent="0.25">
      <c r="F785" s="1"/>
    </row>
    <row r="786" spans="6:6" x14ac:dyDescent="0.25">
      <c r="F786" s="1"/>
    </row>
    <row r="787" spans="6:6" x14ac:dyDescent="0.25">
      <c r="F787" s="1"/>
    </row>
    <row r="788" spans="6:6" x14ac:dyDescent="0.25">
      <c r="F788" s="1"/>
    </row>
    <row r="789" spans="6:6" x14ac:dyDescent="0.25">
      <c r="F789" s="1"/>
    </row>
    <row r="790" spans="6:6" x14ac:dyDescent="0.25">
      <c r="F790" s="1"/>
    </row>
    <row r="791" spans="6:6" x14ac:dyDescent="0.25">
      <c r="F791" s="1"/>
    </row>
    <row r="792" spans="6:6" x14ac:dyDescent="0.25">
      <c r="F792" s="1"/>
    </row>
    <row r="793" spans="6:6" x14ac:dyDescent="0.25">
      <c r="F793" s="1"/>
    </row>
    <row r="794" spans="6:6" x14ac:dyDescent="0.25">
      <c r="F794" s="1"/>
    </row>
    <row r="795" spans="6:6" x14ac:dyDescent="0.25">
      <c r="F795" s="1"/>
    </row>
    <row r="796" spans="6:6" x14ac:dyDescent="0.25">
      <c r="F796" s="1"/>
    </row>
    <row r="797" spans="6:6" x14ac:dyDescent="0.25">
      <c r="F797" s="1"/>
    </row>
    <row r="798" spans="6:6" x14ac:dyDescent="0.25">
      <c r="F798" s="1"/>
    </row>
    <row r="799" spans="6:6" x14ac:dyDescent="0.25">
      <c r="F799" s="1"/>
    </row>
    <row r="800" spans="6:6" x14ac:dyDescent="0.25">
      <c r="F800" s="1"/>
    </row>
    <row r="801" spans="6:21" x14ac:dyDescent="0.25">
      <c r="F801" s="1"/>
      <c r="Q801" s="9"/>
      <c r="U801" s="9"/>
    </row>
    <row r="802" spans="6:21" x14ac:dyDescent="0.25">
      <c r="F802" s="1"/>
      <c r="Q802" s="9"/>
      <c r="U802" s="9"/>
    </row>
    <row r="803" spans="6:21" x14ac:dyDescent="0.25">
      <c r="F803" s="1"/>
    </row>
    <row r="804" spans="6:21" x14ac:dyDescent="0.25">
      <c r="F804" s="1"/>
      <c r="U804" s="9"/>
    </row>
    <row r="805" spans="6:21" x14ac:dyDescent="0.25">
      <c r="F805" s="1"/>
    </row>
    <row r="806" spans="6:21" x14ac:dyDescent="0.25">
      <c r="F806" s="1"/>
    </row>
    <row r="807" spans="6:21" x14ac:dyDescent="0.25">
      <c r="F807" s="1"/>
    </row>
    <row r="808" spans="6:21" x14ac:dyDescent="0.25">
      <c r="F808" s="1"/>
      <c r="U808" s="9"/>
    </row>
    <row r="809" spans="6:21" x14ac:dyDescent="0.25">
      <c r="F809" s="1"/>
    </row>
    <row r="810" spans="6:21" x14ac:dyDescent="0.25">
      <c r="F810" s="1"/>
    </row>
    <row r="811" spans="6:21" x14ac:dyDescent="0.25">
      <c r="F811" s="1"/>
    </row>
    <row r="812" spans="6:21" x14ac:dyDescent="0.25">
      <c r="F812" s="1"/>
      <c r="Q812" s="9"/>
      <c r="U812" s="9"/>
    </row>
    <row r="813" spans="6:21" x14ac:dyDescent="0.25">
      <c r="F813" s="1"/>
      <c r="Q813" s="9"/>
      <c r="U813" s="9"/>
    </row>
    <row r="814" spans="6:21" x14ac:dyDescent="0.25">
      <c r="F814" s="1"/>
    </row>
    <row r="815" spans="6:21" x14ac:dyDescent="0.25">
      <c r="F815" s="1"/>
    </row>
    <row r="816" spans="6:21" x14ac:dyDescent="0.25">
      <c r="F816" s="1"/>
    </row>
    <row r="817" spans="6:21" x14ac:dyDescent="0.25">
      <c r="F817" s="1"/>
    </row>
    <row r="818" spans="6:21" x14ac:dyDescent="0.25">
      <c r="F818" s="1"/>
    </row>
    <row r="819" spans="6:21" x14ac:dyDescent="0.25">
      <c r="F819" s="1"/>
    </row>
    <row r="820" spans="6:21" x14ac:dyDescent="0.25">
      <c r="F820" s="1"/>
    </row>
    <row r="821" spans="6:21" x14ac:dyDescent="0.25">
      <c r="F821" s="1"/>
    </row>
    <row r="822" spans="6:21" x14ac:dyDescent="0.25">
      <c r="F822" s="1"/>
    </row>
    <row r="823" spans="6:21" x14ac:dyDescent="0.25">
      <c r="F823" s="1"/>
      <c r="Q823" s="9"/>
      <c r="U823" s="9"/>
    </row>
    <row r="824" spans="6:21" x14ac:dyDescent="0.25">
      <c r="F824" s="1"/>
      <c r="Q824" s="9"/>
      <c r="U824" s="9"/>
    </row>
    <row r="825" spans="6:21" x14ac:dyDescent="0.25">
      <c r="F825" s="1"/>
    </row>
    <row r="826" spans="6:21" x14ac:dyDescent="0.25">
      <c r="F826" s="1"/>
    </row>
    <row r="827" spans="6:21" x14ac:dyDescent="0.25">
      <c r="F827" s="1"/>
    </row>
    <row r="828" spans="6:21" x14ac:dyDescent="0.25">
      <c r="F828" s="1"/>
    </row>
    <row r="829" spans="6:21" x14ac:dyDescent="0.25">
      <c r="F829" s="1"/>
    </row>
    <row r="830" spans="6:21" x14ac:dyDescent="0.25">
      <c r="F830" s="1"/>
    </row>
    <row r="831" spans="6:21" x14ac:dyDescent="0.25">
      <c r="F831" s="1"/>
    </row>
    <row r="832" spans="6:21" x14ac:dyDescent="0.25">
      <c r="F832" s="1"/>
    </row>
    <row r="833" spans="6:6" x14ac:dyDescent="0.25">
      <c r="F833" s="1"/>
    </row>
    <row r="834" spans="6:6" x14ac:dyDescent="0.25">
      <c r="F834" s="1"/>
    </row>
    <row r="835" spans="6:6" x14ac:dyDescent="0.25">
      <c r="F835" s="1"/>
    </row>
    <row r="836" spans="6:6" x14ac:dyDescent="0.25">
      <c r="F836" s="1"/>
    </row>
    <row r="837" spans="6:6" x14ac:dyDescent="0.25">
      <c r="F837" s="1"/>
    </row>
    <row r="838" spans="6:6" x14ac:dyDescent="0.25">
      <c r="F838" s="1"/>
    </row>
    <row r="839" spans="6:6" x14ac:dyDescent="0.25">
      <c r="F839" s="1"/>
    </row>
    <row r="840" spans="6:6" x14ac:dyDescent="0.25">
      <c r="F840" s="1"/>
    </row>
    <row r="841" spans="6:6" x14ac:dyDescent="0.25">
      <c r="F841" s="1"/>
    </row>
    <row r="842" spans="6:6" x14ac:dyDescent="0.25">
      <c r="F842" s="1"/>
    </row>
    <row r="843" spans="6:6" x14ac:dyDescent="0.25">
      <c r="F843" s="1"/>
    </row>
    <row r="844" spans="6:6" x14ac:dyDescent="0.25">
      <c r="F844" s="1"/>
    </row>
    <row r="845" spans="6:6" x14ac:dyDescent="0.25">
      <c r="F845" s="1"/>
    </row>
    <row r="846" spans="6:6" x14ac:dyDescent="0.25">
      <c r="F846" s="1"/>
    </row>
    <row r="847" spans="6:6" x14ac:dyDescent="0.25">
      <c r="F847" s="1"/>
    </row>
    <row r="848" spans="6:6" x14ac:dyDescent="0.25">
      <c r="F848" s="1"/>
    </row>
    <row r="849" spans="6:6" x14ac:dyDescent="0.25">
      <c r="F849" s="1"/>
    </row>
    <row r="850" spans="6:6" x14ac:dyDescent="0.25">
      <c r="F850" s="1"/>
    </row>
    <row r="851" spans="6:6" x14ac:dyDescent="0.25">
      <c r="F851" s="1"/>
    </row>
    <row r="852" spans="6:6" x14ac:dyDescent="0.25">
      <c r="F852" s="1"/>
    </row>
    <row r="853" spans="6:6" x14ac:dyDescent="0.25">
      <c r="F853" s="1"/>
    </row>
    <row r="854" spans="6:6" x14ac:dyDescent="0.25">
      <c r="F854" s="1"/>
    </row>
    <row r="855" spans="6:6" x14ac:dyDescent="0.25">
      <c r="F855" s="1"/>
    </row>
    <row r="856" spans="6:6" x14ac:dyDescent="0.25">
      <c r="F856" s="1"/>
    </row>
    <row r="857" spans="6:6" x14ac:dyDescent="0.25">
      <c r="F857" s="1"/>
    </row>
    <row r="858" spans="6:6" x14ac:dyDescent="0.25">
      <c r="F858" s="1"/>
    </row>
    <row r="859" spans="6:6" x14ac:dyDescent="0.25">
      <c r="F859" s="1"/>
    </row>
    <row r="860" spans="6:6" x14ac:dyDescent="0.25">
      <c r="F860" s="1"/>
    </row>
    <row r="861" spans="6:6" x14ac:dyDescent="0.25">
      <c r="F861" s="1"/>
    </row>
    <row r="862" spans="6:6" x14ac:dyDescent="0.25">
      <c r="F862" s="1"/>
    </row>
    <row r="863" spans="6:6" x14ac:dyDescent="0.25">
      <c r="F863" s="1"/>
    </row>
    <row r="864" spans="6:6" x14ac:dyDescent="0.25">
      <c r="F864" s="1"/>
    </row>
    <row r="865" spans="6:26" x14ac:dyDescent="0.25">
      <c r="F865" s="1"/>
    </row>
    <row r="866" spans="6:26" x14ac:dyDescent="0.25">
      <c r="F866" s="1"/>
    </row>
    <row r="867" spans="6:26" x14ac:dyDescent="0.25">
      <c r="F867" s="1"/>
    </row>
    <row r="868" spans="6:26" x14ac:dyDescent="0.25">
      <c r="F868" s="1"/>
    </row>
    <row r="869" spans="6:26" x14ac:dyDescent="0.25">
      <c r="F869" s="1"/>
    </row>
    <row r="870" spans="6:26" x14ac:dyDescent="0.25">
      <c r="F870" s="1"/>
    </row>
    <row r="871" spans="6:26" x14ac:dyDescent="0.25">
      <c r="F871" s="1"/>
    </row>
    <row r="872" spans="6:26" x14ac:dyDescent="0.25">
      <c r="F872" s="1"/>
    </row>
    <row r="873" spans="6:26" x14ac:dyDescent="0.25">
      <c r="F873" s="1"/>
    </row>
    <row r="874" spans="6:26" x14ac:dyDescent="0.25">
      <c r="F874" s="1"/>
      <c r="Q874" s="9"/>
      <c r="U874" s="9"/>
      <c r="X874" s="9"/>
    </row>
    <row r="875" spans="6:26" x14ac:dyDescent="0.25">
      <c r="F875" s="1"/>
      <c r="Q875" s="9"/>
      <c r="U875" s="9"/>
      <c r="X875" s="9"/>
      <c r="Z875" s="9"/>
    </row>
    <row r="876" spans="6:26" x14ac:dyDescent="0.25">
      <c r="F876" s="1"/>
      <c r="Q876" s="9"/>
      <c r="U876" s="9"/>
      <c r="X876" s="9"/>
    </row>
    <row r="877" spans="6:26" x14ac:dyDescent="0.25">
      <c r="F877" s="1"/>
      <c r="Q877" s="9"/>
      <c r="U877" s="9"/>
      <c r="X877" s="9"/>
    </row>
    <row r="878" spans="6:26" x14ac:dyDescent="0.25">
      <c r="F878" s="1"/>
      <c r="Q878" s="9"/>
      <c r="U878" s="9"/>
      <c r="X878" s="9"/>
    </row>
    <row r="879" spans="6:26" x14ac:dyDescent="0.25">
      <c r="F879" s="1"/>
      <c r="Q879" s="9"/>
      <c r="U879" s="9"/>
      <c r="X879" s="9"/>
    </row>
    <row r="880" spans="6:26" x14ac:dyDescent="0.25">
      <c r="F880" s="1"/>
      <c r="Q880" s="9"/>
      <c r="U880" s="9"/>
      <c r="X880" s="9"/>
    </row>
    <row r="881" spans="6:26" x14ac:dyDescent="0.25">
      <c r="F881" s="1"/>
      <c r="Q881" s="9"/>
      <c r="U881" s="9"/>
      <c r="X881" s="9"/>
    </row>
    <row r="882" spans="6:26" x14ac:dyDescent="0.25">
      <c r="F882" s="1"/>
      <c r="Q882" s="9"/>
      <c r="U882" s="9"/>
      <c r="X882" s="9"/>
    </row>
    <row r="883" spans="6:26" x14ac:dyDescent="0.25">
      <c r="F883" s="1"/>
      <c r="Q883" s="9"/>
      <c r="U883" s="9"/>
      <c r="X883" s="9"/>
    </row>
    <row r="884" spans="6:26" x14ac:dyDescent="0.25">
      <c r="F884" s="1"/>
      <c r="Q884" s="9"/>
      <c r="U884" s="9"/>
      <c r="X884" s="9"/>
    </row>
    <row r="885" spans="6:26" x14ac:dyDescent="0.25">
      <c r="F885" s="1"/>
      <c r="Q885" s="9"/>
      <c r="U885" s="9"/>
      <c r="X885" s="9"/>
    </row>
    <row r="886" spans="6:26" x14ac:dyDescent="0.25">
      <c r="F886" s="1"/>
      <c r="Q886" s="9"/>
      <c r="U886" s="9"/>
      <c r="X886" s="9"/>
    </row>
    <row r="887" spans="6:26" x14ac:dyDescent="0.25">
      <c r="F887" s="1"/>
      <c r="Q887" s="9"/>
      <c r="U887" s="9"/>
      <c r="X887" s="9"/>
      <c r="Z887" s="9"/>
    </row>
    <row r="888" spans="6:26" x14ac:dyDescent="0.25">
      <c r="F888" s="1"/>
      <c r="Q888" s="9"/>
      <c r="U888" s="9"/>
      <c r="X888" s="9"/>
    </row>
    <row r="889" spans="6:26" x14ac:dyDescent="0.25">
      <c r="F889" s="1"/>
      <c r="Q889" s="9"/>
      <c r="U889" s="9"/>
      <c r="X889" s="9"/>
    </row>
    <row r="890" spans="6:26" x14ac:dyDescent="0.25">
      <c r="F890" s="1"/>
      <c r="Q890" s="9"/>
      <c r="U890" s="9"/>
      <c r="X890" s="9"/>
    </row>
    <row r="891" spans="6:26" x14ac:dyDescent="0.25">
      <c r="F891" s="1"/>
      <c r="Q891" s="9"/>
      <c r="U891" s="9"/>
      <c r="X891" s="9"/>
    </row>
    <row r="892" spans="6:26" x14ac:dyDescent="0.25">
      <c r="F892" s="1"/>
      <c r="Q892" s="9"/>
      <c r="U892" s="9"/>
      <c r="X892" s="9"/>
    </row>
    <row r="893" spans="6:26" x14ac:dyDescent="0.25">
      <c r="F893" s="1"/>
      <c r="Q893" s="9"/>
      <c r="U893" s="9"/>
      <c r="X893" s="9"/>
    </row>
    <row r="894" spans="6:26" x14ac:dyDescent="0.25">
      <c r="F894" s="1"/>
      <c r="Q894" s="9"/>
      <c r="U894" s="9"/>
      <c r="X894" s="9"/>
    </row>
    <row r="895" spans="6:26" x14ac:dyDescent="0.25">
      <c r="F895" s="1"/>
      <c r="Q895" s="9"/>
      <c r="U895" s="9"/>
    </row>
    <row r="896" spans="6:26" x14ac:dyDescent="0.25">
      <c r="F896" s="1"/>
      <c r="Q896" s="9"/>
      <c r="U896" s="9"/>
      <c r="Z896" s="9"/>
    </row>
    <row r="897" spans="6:21" x14ac:dyDescent="0.25">
      <c r="F897" s="1"/>
    </row>
    <row r="898" spans="6:21" x14ac:dyDescent="0.25">
      <c r="F898" s="1"/>
    </row>
    <row r="899" spans="6:21" x14ac:dyDescent="0.25">
      <c r="F899" s="1"/>
    </row>
    <row r="900" spans="6:21" x14ac:dyDescent="0.25">
      <c r="F900" s="1"/>
    </row>
    <row r="901" spans="6:21" x14ac:dyDescent="0.25">
      <c r="F901" s="1"/>
    </row>
    <row r="902" spans="6:21" x14ac:dyDescent="0.25">
      <c r="F902" s="1"/>
    </row>
    <row r="903" spans="6:21" x14ac:dyDescent="0.25">
      <c r="F903" s="1"/>
    </row>
    <row r="904" spans="6:21" x14ac:dyDescent="0.25">
      <c r="F904" s="1"/>
    </row>
    <row r="905" spans="6:21" x14ac:dyDescent="0.25">
      <c r="F905" s="1"/>
    </row>
    <row r="906" spans="6:21" x14ac:dyDescent="0.25">
      <c r="F906" s="1"/>
    </row>
    <row r="907" spans="6:21" x14ac:dyDescent="0.25">
      <c r="F907" s="1"/>
    </row>
    <row r="908" spans="6:21" x14ac:dyDescent="0.25">
      <c r="F908" s="1"/>
      <c r="Q908" s="9"/>
      <c r="U908" s="9"/>
    </row>
    <row r="909" spans="6:21" x14ac:dyDescent="0.25">
      <c r="F909" s="1"/>
      <c r="Q909" s="9"/>
      <c r="U909" s="9"/>
    </row>
    <row r="910" spans="6:21" x14ac:dyDescent="0.25">
      <c r="F910" s="1"/>
    </row>
    <row r="911" spans="6:21" x14ac:dyDescent="0.25">
      <c r="F911" s="1"/>
    </row>
    <row r="912" spans="6:21" x14ac:dyDescent="0.25">
      <c r="F912" s="1"/>
      <c r="U912" s="9"/>
    </row>
    <row r="913" spans="6:26" x14ac:dyDescent="0.25">
      <c r="F913" s="1"/>
      <c r="U913" s="9"/>
    </row>
    <row r="914" spans="6:26" x14ac:dyDescent="0.25">
      <c r="F914" s="1"/>
    </row>
    <row r="915" spans="6:26" x14ac:dyDescent="0.25">
      <c r="F915" s="1"/>
    </row>
    <row r="916" spans="6:26" x14ac:dyDescent="0.25">
      <c r="F916" s="1"/>
    </row>
    <row r="917" spans="6:26" x14ac:dyDescent="0.25">
      <c r="F917" s="1"/>
      <c r="U917" s="9"/>
    </row>
    <row r="918" spans="6:26" x14ac:dyDescent="0.25">
      <c r="F918" s="1"/>
    </row>
    <row r="919" spans="6:26" x14ac:dyDescent="0.25">
      <c r="F919" s="1"/>
      <c r="U919" s="9"/>
    </row>
    <row r="920" spans="6:26" x14ac:dyDescent="0.25">
      <c r="F920" s="1"/>
    </row>
    <row r="921" spans="6:26" x14ac:dyDescent="0.25">
      <c r="F921" s="1"/>
    </row>
    <row r="922" spans="6:26" x14ac:dyDescent="0.25">
      <c r="F922" s="1"/>
    </row>
    <row r="923" spans="6:26" x14ac:dyDescent="0.25">
      <c r="F923" s="1"/>
    </row>
    <row r="924" spans="6:26" x14ac:dyDescent="0.25">
      <c r="F924" s="1"/>
    </row>
    <row r="925" spans="6:26" x14ac:dyDescent="0.25">
      <c r="F925" s="1"/>
    </row>
    <row r="926" spans="6:26" x14ac:dyDescent="0.25">
      <c r="F926" s="1"/>
      <c r="Q926" s="9"/>
      <c r="U926" s="9"/>
      <c r="Z926" s="9"/>
    </row>
    <row r="927" spans="6:26" x14ac:dyDescent="0.25">
      <c r="F927" s="1"/>
    </row>
    <row r="928" spans="6:26" x14ac:dyDescent="0.25">
      <c r="F928" s="1"/>
    </row>
    <row r="929" spans="6:26" x14ac:dyDescent="0.25">
      <c r="F929" s="1"/>
      <c r="Q929" s="9"/>
      <c r="U929" s="9"/>
    </row>
    <row r="930" spans="6:26" x14ac:dyDescent="0.25">
      <c r="F930" s="1"/>
      <c r="Q930" s="9"/>
      <c r="U930" s="9"/>
      <c r="X930" s="9"/>
    </row>
    <row r="931" spans="6:26" x14ac:dyDescent="0.25">
      <c r="F931" s="1"/>
      <c r="Q931" s="9"/>
      <c r="U931" s="9"/>
      <c r="X931" s="9"/>
      <c r="Z931" s="9"/>
    </row>
    <row r="932" spans="6:26" x14ac:dyDescent="0.25">
      <c r="F932" s="1"/>
      <c r="Q932" s="9"/>
      <c r="U932" s="9"/>
      <c r="X932" s="9"/>
    </row>
    <row r="933" spans="6:26" x14ac:dyDescent="0.25">
      <c r="F933" s="1"/>
      <c r="Q933" s="9"/>
      <c r="U933" s="9"/>
      <c r="X933" s="9"/>
    </row>
    <row r="934" spans="6:26" x14ac:dyDescent="0.25">
      <c r="F934" s="1"/>
      <c r="Q934" s="9"/>
      <c r="U934" s="9"/>
      <c r="X934" s="9"/>
    </row>
    <row r="935" spans="6:26" x14ac:dyDescent="0.25">
      <c r="F935" s="1"/>
      <c r="Q935" s="9"/>
      <c r="U935" s="9"/>
      <c r="X935" s="9"/>
    </row>
    <row r="936" spans="6:26" x14ac:dyDescent="0.25">
      <c r="F936" s="1"/>
      <c r="Q936" s="9"/>
      <c r="U936" s="9"/>
      <c r="X936" s="9"/>
    </row>
    <row r="937" spans="6:26" x14ac:dyDescent="0.25">
      <c r="F937" s="1"/>
      <c r="Q937" s="9"/>
      <c r="U937" s="9"/>
      <c r="X937" s="9"/>
    </row>
    <row r="938" spans="6:26" x14ac:dyDescent="0.25">
      <c r="F938" s="1"/>
      <c r="Q938" s="9"/>
      <c r="U938" s="9"/>
      <c r="X938" s="9"/>
    </row>
    <row r="939" spans="6:26" x14ac:dyDescent="0.25">
      <c r="F939" s="1"/>
      <c r="Q939" s="9"/>
      <c r="U939" s="9"/>
      <c r="X939" s="9"/>
    </row>
    <row r="940" spans="6:26" x14ac:dyDescent="0.25">
      <c r="F940" s="1"/>
      <c r="Q940" s="9"/>
      <c r="U940" s="9"/>
      <c r="X940" s="9"/>
      <c r="Z940" s="9"/>
    </row>
    <row r="941" spans="6:26" x14ac:dyDescent="0.25">
      <c r="F941" s="1"/>
      <c r="Q941" s="9"/>
      <c r="U941" s="9"/>
      <c r="X941" s="9"/>
    </row>
    <row r="942" spans="6:26" x14ac:dyDescent="0.25">
      <c r="F942" s="1"/>
      <c r="Q942" s="9"/>
      <c r="U942" s="9"/>
      <c r="X942" s="9"/>
    </row>
    <row r="943" spans="6:26" x14ac:dyDescent="0.25">
      <c r="F943" s="1"/>
      <c r="Q943" s="9"/>
      <c r="U943" s="9"/>
      <c r="X943" s="9"/>
    </row>
    <row r="944" spans="6:26" x14ac:dyDescent="0.25">
      <c r="F944" s="1"/>
      <c r="Q944" s="9"/>
      <c r="U944" s="9"/>
      <c r="X944" s="9"/>
    </row>
    <row r="945" spans="6:26" x14ac:dyDescent="0.25">
      <c r="F945" s="1"/>
      <c r="Q945" s="9"/>
      <c r="U945" s="9"/>
      <c r="X945" s="9"/>
    </row>
    <row r="946" spans="6:26" x14ac:dyDescent="0.25">
      <c r="F946" s="1"/>
      <c r="Q946" s="9"/>
      <c r="U946" s="9"/>
      <c r="X946" s="9"/>
    </row>
    <row r="947" spans="6:26" x14ac:dyDescent="0.25">
      <c r="F947" s="1"/>
      <c r="Q947" s="9"/>
      <c r="U947" s="9"/>
      <c r="X947" s="9"/>
    </row>
    <row r="948" spans="6:26" x14ac:dyDescent="0.25">
      <c r="F948" s="1"/>
      <c r="Q948" s="9"/>
      <c r="U948" s="9"/>
      <c r="X948" s="9"/>
    </row>
    <row r="949" spans="6:26" x14ac:dyDescent="0.25">
      <c r="F949" s="1"/>
      <c r="Q949" s="9"/>
      <c r="U949" s="9"/>
      <c r="X949" s="9"/>
      <c r="Z949" s="9"/>
    </row>
    <row r="950" spans="6:26" x14ac:dyDescent="0.25">
      <c r="F950" s="1"/>
      <c r="Q950" s="9"/>
      <c r="U950" s="9"/>
      <c r="X950" s="9"/>
    </row>
    <row r="951" spans="6:26" x14ac:dyDescent="0.25">
      <c r="F951" s="1"/>
      <c r="Q951" s="9"/>
      <c r="U951" s="9"/>
      <c r="X951" s="9"/>
    </row>
    <row r="952" spans="6:26" x14ac:dyDescent="0.25">
      <c r="F952" s="1"/>
      <c r="Q952" s="9"/>
      <c r="U952" s="9"/>
      <c r="X952" s="9"/>
    </row>
    <row r="953" spans="6:26" x14ac:dyDescent="0.25">
      <c r="F953" s="1"/>
      <c r="Q953" s="9"/>
      <c r="U953" s="9"/>
      <c r="X953" s="9"/>
    </row>
    <row r="954" spans="6:26" x14ac:dyDescent="0.25">
      <c r="F954" s="1"/>
      <c r="Q954" s="9"/>
      <c r="U954" s="9"/>
      <c r="X954" s="9"/>
    </row>
    <row r="955" spans="6:26" x14ac:dyDescent="0.25">
      <c r="F955" s="1"/>
      <c r="Q955" s="9"/>
      <c r="U955" s="9"/>
      <c r="X955" s="9"/>
    </row>
    <row r="956" spans="6:26" x14ac:dyDescent="0.25">
      <c r="F956" s="1"/>
      <c r="Q956" s="9"/>
      <c r="U956" s="9"/>
      <c r="X956" s="9"/>
    </row>
    <row r="957" spans="6:26" x14ac:dyDescent="0.25">
      <c r="F957" s="1"/>
      <c r="Q957" s="9"/>
      <c r="U957" s="9"/>
      <c r="X957" s="9"/>
    </row>
    <row r="958" spans="6:26" x14ac:dyDescent="0.25">
      <c r="F958" s="1"/>
      <c r="Q958" s="9"/>
      <c r="U958" s="9"/>
      <c r="X958" s="9"/>
    </row>
    <row r="959" spans="6:26" x14ac:dyDescent="0.25">
      <c r="F959" s="1"/>
      <c r="Q959" s="9"/>
      <c r="U959" s="9"/>
      <c r="X959" s="9"/>
    </row>
    <row r="960" spans="6:26" x14ac:dyDescent="0.25">
      <c r="F960" s="1"/>
      <c r="Q960" s="9"/>
      <c r="U960" s="9"/>
      <c r="X960" s="9"/>
    </row>
    <row r="961" spans="6:26" x14ac:dyDescent="0.25">
      <c r="F961" s="1"/>
      <c r="Q961" s="9"/>
      <c r="U961" s="9"/>
      <c r="X961" s="9"/>
    </row>
    <row r="962" spans="6:26" x14ac:dyDescent="0.25">
      <c r="F962" s="1"/>
      <c r="Q962" s="9"/>
      <c r="U962" s="9"/>
      <c r="X962" s="9"/>
    </row>
    <row r="963" spans="6:26" x14ac:dyDescent="0.25">
      <c r="F963" s="1"/>
      <c r="Q963" s="9"/>
      <c r="U963" s="9"/>
      <c r="X963" s="9"/>
    </row>
    <row r="964" spans="6:26" x14ac:dyDescent="0.25">
      <c r="F964" s="1"/>
      <c r="Q964" s="9"/>
      <c r="U964" s="9"/>
      <c r="X964" s="9"/>
    </row>
    <row r="965" spans="6:26" x14ac:dyDescent="0.25">
      <c r="F965" s="1"/>
      <c r="Q965" s="9"/>
      <c r="U965" s="9"/>
      <c r="X965" s="9"/>
    </row>
    <row r="966" spans="6:26" x14ac:dyDescent="0.25">
      <c r="F966" s="1"/>
      <c r="Q966" s="9"/>
      <c r="U966" s="9"/>
      <c r="X966" s="9"/>
    </row>
    <row r="967" spans="6:26" x14ac:dyDescent="0.25">
      <c r="F967" s="1"/>
      <c r="Q967" s="9"/>
      <c r="U967" s="9"/>
      <c r="X967" s="9"/>
      <c r="Z967" s="9"/>
    </row>
    <row r="968" spans="6:26" x14ac:dyDescent="0.25">
      <c r="F968" s="1"/>
      <c r="Q968" s="9"/>
      <c r="U968" s="9"/>
      <c r="X968" s="9"/>
    </row>
    <row r="969" spans="6:26" x14ac:dyDescent="0.25">
      <c r="F969" s="1"/>
      <c r="Q969" s="9"/>
      <c r="U969" s="9"/>
      <c r="X969" s="9"/>
    </row>
    <row r="970" spans="6:26" x14ac:dyDescent="0.25">
      <c r="F970" s="1"/>
      <c r="Q970" s="9"/>
      <c r="U970" s="9"/>
      <c r="X970" s="9"/>
    </row>
    <row r="971" spans="6:26" x14ac:dyDescent="0.25">
      <c r="F971" s="1"/>
      <c r="Q971" s="9"/>
      <c r="U971" s="9"/>
      <c r="X971" s="9"/>
    </row>
    <row r="972" spans="6:26" x14ac:dyDescent="0.25">
      <c r="F972" s="1"/>
      <c r="Q972" s="9"/>
      <c r="U972" s="9"/>
      <c r="X972" s="9"/>
    </row>
    <row r="973" spans="6:26" x14ac:dyDescent="0.25">
      <c r="F973" s="1"/>
      <c r="Q973" s="9"/>
      <c r="U973" s="9"/>
      <c r="X973" s="9"/>
    </row>
    <row r="974" spans="6:26" x14ac:dyDescent="0.25">
      <c r="F974" s="1"/>
      <c r="Q974" s="9"/>
      <c r="U974" s="9"/>
      <c r="X974" s="9"/>
    </row>
    <row r="975" spans="6:26" x14ac:dyDescent="0.25">
      <c r="F975" s="1"/>
      <c r="Q975" s="9"/>
      <c r="U975" s="9"/>
      <c r="X975" s="9"/>
    </row>
    <row r="976" spans="6:26" x14ac:dyDescent="0.25">
      <c r="F976" s="1"/>
      <c r="Q976" s="9"/>
      <c r="U976" s="9"/>
      <c r="X976" s="9"/>
      <c r="Z976" s="9"/>
    </row>
    <row r="977" spans="6:26" x14ac:dyDescent="0.25">
      <c r="F977" s="1"/>
      <c r="Q977" s="9"/>
      <c r="U977" s="9"/>
      <c r="X977" s="9"/>
    </row>
    <row r="978" spans="6:26" x14ac:dyDescent="0.25">
      <c r="F978" s="1"/>
      <c r="Q978" s="9"/>
      <c r="U978" s="9"/>
      <c r="X978" s="9"/>
    </row>
    <row r="979" spans="6:26" x14ac:dyDescent="0.25">
      <c r="F979" s="1"/>
      <c r="Q979" s="9"/>
      <c r="U979" s="9"/>
      <c r="X979" s="9"/>
    </row>
    <row r="980" spans="6:26" x14ac:dyDescent="0.25">
      <c r="F980" s="1"/>
      <c r="Q980" s="9"/>
      <c r="U980" s="9"/>
      <c r="X980" s="9"/>
    </row>
    <row r="981" spans="6:26" x14ac:dyDescent="0.25">
      <c r="F981" s="1"/>
      <c r="Q981" s="9"/>
      <c r="U981" s="9"/>
      <c r="X981" s="9"/>
    </row>
    <row r="982" spans="6:26" x14ac:dyDescent="0.25">
      <c r="F982" s="1"/>
      <c r="Q982" s="9"/>
      <c r="U982" s="9"/>
      <c r="X982" s="9"/>
    </row>
    <row r="983" spans="6:26" x14ac:dyDescent="0.25">
      <c r="F983" s="1"/>
      <c r="Q983" s="9"/>
      <c r="U983" s="9"/>
      <c r="X983" s="9"/>
    </row>
    <row r="984" spans="6:26" x14ac:dyDescent="0.25">
      <c r="F984" s="1"/>
      <c r="Q984" s="9"/>
      <c r="U984" s="9"/>
      <c r="X984" s="9"/>
    </row>
    <row r="985" spans="6:26" x14ac:dyDescent="0.25">
      <c r="F985" s="1"/>
      <c r="Q985" s="9"/>
      <c r="U985" s="9"/>
      <c r="X985" s="9"/>
      <c r="Z985" s="9"/>
    </row>
    <row r="986" spans="6:26" x14ac:dyDescent="0.25">
      <c r="F986" s="1"/>
      <c r="Q986" s="9"/>
      <c r="U986" s="9"/>
      <c r="X986" s="9"/>
    </row>
    <row r="987" spans="6:26" x14ac:dyDescent="0.25">
      <c r="F987" s="1"/>
      <c r="Q987" s="9"/>
      <c r="U987" s="9"/>
      <c r="X987" s="9"/>
    </row>
    <row r="988" spans="6:26" x14ac:dyDescent="0.25">
      <c r="F988" s="1"/>
      <c r="Q988" s="9"/>
      <c r="U988" s="9"/>
      <c r="X988" s="9"/>
    </row>
    <row r="989" spans="6:26" x14ac:dyDescent="0.25">
      <c r="F989" s="1"/>
      <c r="Q989" s="9"/>
      <c r="U989" s="9"/>
      <c r="X989" s="9"/>
    </row>
    <row r="990" spans="6:26" x14ac:dyDescent="0.25">
      <c r="F990" s="1"/>
      <c r="Q990" s="9"/>
      <c r="U990" s="9"/>
      <c r="X990" s="9"/>
    </row>
    <row r="991" spans="6:26" x14ac:dyDescent="0.25">
      <c r="F991" s="1"/>
      <c r="Q991" s="9"/>
      <c r="U991" s="9"/>
      <c r="X991" s="9"/>
    </row>
    <row r="992" spans="6:26" x14ac:dyDescent="0.25">
      <c r="F992" s="1"/>
      <c r="Q992" s="9"/>
      <c r="U992" s="9"/>
      <c r="X992" s="9"/>
    </row>
    <row r="993" spans="6:26" x14ac:dyDescent="0.25">
      <c r="F993" s="1"/>
    </row>
    <row r="994" spans="6:26" x14ac:dyDescent="0.25">
      <c r="F994" s="1"/>
    </row>
    <row r="995" spans="6:26" x14ac:dyDescent="0.25">
      <c r="F995" s="1"/>
    </row>
    <row r="996" spans="6:26" x14ac:dyDescent="0.25">
      <c r="F996" s="1"/>
    </row>
    <row r="997" spans="6:26" x14ac:dyDescent="0.25">
      <c r="F997" s="1"/>
    </row>
    <row r="998" spans="6:26" x14ac:dyDescent="0.25">
      <c r="F998" s="1"/>
    </row>
    <row r="999" spans="6:26" x14ac:dyDescent="0.25">
      <c r="F999" s="1"/>
    </row>
    <row r="1000" spans="6:26" x14ac:dyDescent="0.25">
      <c r="F1000" s="1"/>
    </row>
    <row r="1001" spans="6:26" x14ac:dyDescent="0.25">
      <c r="F1001" s="1"/>
    </row>
    <row r="1002" spans="6:26" x14ac:dyDescent="0.25">
      <c r="F1002" s="1"/>
    </row>
    <row r="1003" spans="6:26" x14ac:dyDescent="0.25">
      <c r="F1003" s="1"/>
    </row>
    <row r="1004" spans="6:26" x14ac:dyDescent="0.25">
      <c r="F1004" s="1"/>
      <c r="Q1004" s="9"/>
      <c r="U1004" s="9"/>
      <c r="Z1004" s="9"/>
    </row>
    <row r="1005" spans="6:26" x14ac:dyDescent="0.25">
      <c r="F1005" s="1"/>
      <c r="U1005" s="9"/>
      <c r="Z1005" s="9"/>
    </row>
    <row r="1006" spans="6:26" x14ac:dyDescent="0.25">
      <c r="F1006" s="1"/>
    </row>
    <row r="1007" spans="6:26" x14ac:dyDescent="0.25">
      <c r="F1007" s="1"/>
    </row>
    <row r="1008" spans="6:26" x14ac:dyDescent="0.25">
      <c r="F1008" s="1"/>
    </row>
    <row r="1009" spans="6:21" x14ac:dyDescent="0.25">
      <c r="F1009" s="1"/>
    </row>
    <row r="1010" spans="6:21" x14ac:dyDescent="0.25">
      <c r="F1010" s="1"/>
    </row>
    <row r="1011" spans="6:21" x14ac:dyDescent="0.25">
      <c r="F1011" s="1"/>
    </row>
    <row r="1012" spans="6:21" x14ac:dyDescent="0.25">
      <c r="F1012" s="1"/>
    </row>
    <row r="1013" spans="6:21" x14ac:dyDescent="0.25">
      <c r="F1013" s="1"/>
    </row>
    <row r="1014" spans="6:21" x14ac:dyDescent="0.25">
      <c r="F1014" s="1"/>
    </row>
    <row r="1015" spans="6:21" x14ac:dyDescent="0.25">
      <c r="F1015" s="1"/>
    </row>
    <row r="1016" spans="6:21" x14ac:dyDescent="0.25">
      <c r="F1016" s="1"/>
      <c r="U1016" s="9"/>
    </row>
    <row r="1017" spans="6:21" x14ac:dyDescent="0.25">
      <c r="F1017" s="1"/>
    </row>
    <row r="1018" spans="6:21" x14ac:dyDescent="0.25">
      <c r="F1018" s="1"/>
      <c r="Q1018" s="9"/>
      <c r="U1018" s="9"/>
    </row>
    <row r="1019" spans="6:21" x14ac:dyDescent="0.25">
      <c r="F1019" s="1"/>
    </row>
    <row r="1020" spans="6:21" x14ac:dyDescent="0.25">
      <c r="F1020" s="1"/>
    </row>
    <row r="1021" spans="6:21" x14ac:dyDescent="0.25">
      <c r="F1021" s="1"/>
    </row>
    <row r="1022" spans="6:21" x14ac:dyDescent="0.25">
      <c r="F1022" s="1"/>
    </row>
    <row r="1023" spans="6:21" x14ac:dyDescent="0.25">
      <c r="F1023" s="1"/>
    </row>
    <row r="1024" spans="6:21" x14ac:dyDescent="0.25">
      <c r="F1024" s="1"/>
    </row>
    <row r="1025" spans="6:6" x14ac:dyDescent="0.25">
      <c r="F1025" s="1"/>
    </row>
    <row r="1026" spans="6:6" x14ac:dyDescent="0.25">
      <c r="F1026" s="1"/>
    </row>
    <row r="1027" spans="6:6" x14ac:dyDescent="0.25">
      <c r="F1027" s="1"/>
    </row>
    <row r="1028" spans="6:6" x14ac:dyDescent="0.25">
      <c r="F1028" s="1"/>
    </row>
    <row r="1029" spans="6:6" x14ac:dyDescent="0.25">
      <c r="F1029" s="1"/>
    </row>
    <row r="1030" spans="6:6" x14ac:dyDescent="0.25">
      <c r="F1030" s="1"/>
    </row>
    <row r="1031" spans="6:6" x14ac:dyDescent="0.25">
      <c r="F1031" s="1"/>
    </row>
    <row r="1032" spans="6:6" x14ac:dyDescent="0.25">
      <c r="F1032" s="1"/>
    </row>
    <row r="1033" spans="6:6" x14ac:dyDescent="0.25">
      <c r="F1033" s="1"/>
    </row>
    <row r="1034" spans="6:6" x14ac:dyDescent="0.25">
      <c r="F1034" s="1"/>
    </row>
    <row r="1035" spans="6:6" x14ac:dyDescent="0.25">
      <c r="F1035" s="1"/>
    </row>
    <row r="1036" spans="6:6" x14ac:dyDescent="0.25">
      <c r="F1036" s="1"/>
    </row>
    <row r="1037" spans="6:6" x14ac:dyDescent="0.25">
      <c r="F1037" s="1"/>
    </row>
    <row r="1038" spans="6:6" x14ac:dyDescent="0.25">
      <c r="F1038" s="1"/>
    </row>
    <row r="1039" spans="6:6" x14ac:dyDescent="0.25">
      <c r="F1039" s="1"/>
    </row>
    <row r="1040" spans="6:6" x14ac:dyDescent="0.25">
      <c r="F1040" s="1"/>
    </row>
    <row r="1041" spans="6:26" x14ac:dyDescent="0.25">
      <c r="F1041" s="1"/>
    </row>
    <row r="1042" spans="6:26" x14ac:dyDescent="0.25">
      <c r="F1042" s="1"/>
    </row>
    <row r="1043" spans="6:26" x14ac:dyDescent="0.25">
      <c r="F1043" s="1"/>
    </row>
    <row r="1044" spans="6:26" x14ac:dyDescent="0.25">
      <c r="F1044" s="1"/>
    </row>
    <row r="1045" spans="6:26" x14ac:dyDescent="0.25">
      <c r="F1045" s="1"/>
    </row>
    <row r="1046" spans="6:26" x14ac:dyDescent="0.25">
      <c r="F1046" s="1"/>
    </row>
    <row r="1047" spans="6:26" x14ac:dyDescent="0.25">
      <c r="F1047" s="1"/>
    </row>
    <row r="1048" spans="6:26" x14ac:dyDescent="0.25">
      <c r="F1048" s="1"/>
    </row>
    <row r="1049" spans="6:26" x14ac:dyDescent="0.25">
      <c r="F1049" s="1"/>
    </row>
    <row r="1050" spans="6:26" x14ac:dyDescent="0.25">
      <c r="F1050" s="1"/>
    </row>
    <row r="1051" spans="6:26" x14ac:dyDescent="0.25">
      <c r="F1051" s="1"/>
      <c r="Q1051" s="9"/>
      <c r="U1051" s="9"/>
    </row>
    <row r="1052" spans="6:26" x14ac:dyDescent="0.25">
      <c r="F1052" s="1"/>
    </row>
    <row r="1053" spans="6:26" x14ac:dyDescent="0.25">
      <c r="F1053" s="1"/>
    </row>
    <row r="1054" spans="6:26" x14ac:dyDescent="0.25">
      <c r="F1054" s="1"/>
    </row>
    <row r="1055" spans="6:26" x14ac:dyDescent="0.25">
      <c r="F1055" s="1"/>
    </row>
    <row r="1056" spans="6:26" x14ac:dyDescent="0.25">
      <c r="F1056" s="1"/>
      <c r="U1056" s="9"/>
      <c r="Z1056" s="9"/>
    </row>
    <row r="1057" spans="6:26" x14ac:dyDescent="0.25">
      <c r="F1057" s="1"/>
    </row>
    <row r="1058" spans="6:26" x14ac:dyDescent="0.25">
      <c r="F1058" s="1"/>
      <c r="Q1058" s="9"/>
      <c r="U1058" s="9"/>
      <c r="X1058" s="9"/>
      <c r="Z1058" s="9"/>
    </row>
    <row r="1059" spans="6:26" x14ac:dyDescent="0.25">
      <c r="F1059" s="1"/>
    </row>
    <row r="1060" spans="6:26" x14ac:dyDescent="0.25">
      <c r="F1060" s="1"/>
      <c r="U1060" s="9"/>
      <c r="Z1060" s="9"/>
    </row>
    <row r="1061" spans="6:26" x14ac:dyDescent="0.25">
      <c r="F1061" s="1"/>
    </row>
    <row r="1062" spans="6:26" x14ac:dyDescent="0.25">
      <c r="F1062" s="1"/>
    </row>
    <row r="1063" spans="6:26" x14ac:dyDescent="0.25">
      <c r="F1063" s="1"/>
    </row>
    <row r="1064" spans="6:26" x14ac:dyDescent="0.25">
      <c r="F1064" s="1"/>
      <c r="Q1064" s="9"/>
      <c r="U1064" s="9"/>
    </row>
    <row r="1065" spans="6:26" x14ac:dyDescent="0.25">
      <c r="F1065" s="1"/>
    </row>
    <row r="1066" spans="6:26" x14ac:dyDescent="0.25">
      <c r="F1066" s="1"/>
    </row>
    <row r="1067" spans="6:26" x14ac:dyDescent="0.25">
      <c r="F1067" s="1"/>
    </row>
    <row r="1068" spans="6:26" x14ac:dyDescent="0.25">
      <c r="F1068" s="1"/>
      <c r="U1068" s="9"/>
    </row>
    <row r="1069" spans="6:26" x14ac:dyDescent="0.25">
      <c r="F1069" s="1"/>
    </row>
    <row r="1070" spans="6:26" x14ac:dyDescent="0.25">
      <c r="F1070" s="1"/>
    </row>
    <row r="1071" spans="6:26" x14ac:dyDescent="0.25">
      <c r="F1071" s="1"/>
    </row>
    <row r="1072" spans="6:26" x14ac:dyDescent="0.25">
      <c r="F1072" s="1"/>
    </row>
    <row r="1073" spans="6:26" x14ac:dyDescent="0.25">
      <c r="F1073" s="1"/>
    </row>
    <row r="1074" spans="6:26" x14ac:dyDescent="0.25">
      <c r="F1074" s="1"/>
    </row>
    <row r="1075" spans="6:26" x14ac:dyDescent="0.25">
      <c r="F1075" s="1"/>
    </row>
    <row r="1076" spans="6:26" x14ac:dyDescent="0.25">
      <c r="F1076" s="1"/>
    </row>
    <row r="1077" spans="6:26" x14ac:dyDescent="0.25">
      <c r="F1077" s="1"/>
    </row>
    <row r="1078" spans="6:26" x14ac:dyDescent="0.25">
      <c r="F1078" s="1"/>
      <c r="U1078" s="9"/>
      <c r="Z1078" s="9"/>
    </row>
    <row r="1079" spans="6:26" x14ac:dyDescent="0.25">
      <c r="F1079" s="1"/>
    </row>
    <row r="1080" spans="6:26" x14ac:dyDescent="0.25">
      <c r="F1080" s="1"/>
    </row>
    <row r="1081" spans="6:26" x14ac:dyDescent="0.25">
      <c r="F1081" s="1"/>
    </row>
    <row r="1082" spans="6:26" x14ac:dyDescent="0.25">
      <c r="F1082" s="1"/>
    </row>
    <row r="1083" spans="6:26" x14ac:dyDescent="0.25">
      <c r="F1083" s="1"/>
    </row>
    <row r="1084" spans="6:26" x14ac:dyDescent="0.25">
      <c r="F1084" s="1"/>
    </row>
    <row r="1085" spans="6:26" x14ac:dyDescent="0.25">
      <c r="F1085" s="1"/>
    </row>
    <row r="1086" spans="6:26" x14ac:dyDescent="0.25">
      <c r="F1086" s="1"/>
    </row>
    <row r="1087" spans="6:26" x14ac:dyDescent="0.25">
      <c r="F1087" s="1"/>
      <c r="Q1087" s="9"/>
      <c r="U1087" s="9"/>
    </row>
    <row r="1088" spans="6:26" x14ac:dyDescent="0.25">
      <c r="F1088" s="1"/>
    </row>
    <row r="1089" spans="6:26" x14ac:dyDescent="0.25">
      <c r="F1089" s="1"/>
    </row>
    <row r="1090" spans="6:26" x14ac:dyDescent="0.25">
      <c r="F1090" s="1"/>
    </row>
    <row r="1091" spans="6:26" x14ac:dyDescent="0.25">
      <c r="F1091" s="1"/>
    </row>
    <row r="1092" spans="6:26" x14ac:dyDescent="0.25">
      <c r="F1092" s="1"/>
    </row>
    <row r="1093" spans="6:26" x14ac:dyDescent="0.25">
      <c r="F1093" s="1"/>
    </row>
    <row r="1094" spans="6:26" x14ac:dyDescent="0.25">
      <c r="F1094" s="1"/>
    </row>
    <row r="1095" spans="6:26" x14ac:dyDescent="0.25">
      <c r="F1095" s="1"/>
      <c r="Q1095" s="9"/>
      <c r="U1095" s="9"/>
      <c r="X1095" s="9"/>
    </row>
    <row r="1096" spans="6:26" x14ac:dyDescent="0.25">
      <c r="F1096" s="1"/>
      <c r="Q1096" s="9"/>
      <c r="U1096" s="9"/>
      <c r="X1096" s="9"/>
    </row>
    <row r="1097" spans="6:26" x14ac:dyDescent="0.25">
      <c r="F1097" s="1"/>
      <c r="Q1097" s="9"/>
      <c r="U1097" s="9"/>
      <c r="X1097" s="9"/>
    </row>
    <row r="1098" spans="6:26" x14ac:dyDescent="0.25">
      <c r="F1098" s="1"/>
      <c r="Q1098" s="9"/>
      <c r="U1098" s="9"/>
      <c r="X1098" s="9"/>
      <c r="Z1098" s="9"/>
    </row>
    <row r="1099" spans="6:26" x14ac:dyDescent="0.25">
      <c r="F1099" s="1"/>
      <c r="Q1099" s="9"/>
      <c r="U1099" s="9"/>
      <c r="X1099" s="9"/>
      <c r="Z1099" s="9"/>
    </row>
    <row r="1100" spans="6:26" x14ac:dyDescent="0.25">
      <c r="F1100" s="1"/>
      <c r="Q1100" s="9"/>
      <c r="U1100" s="9"/>
      <c r="X1100" s="9"/>
    </row>
    <row r="1101" spans="6:26" x14ac:dyDescent="0.25">
      <c r="F1101" s="1"/>
      <c r="Q1101" s="9"/>
      <c r="U1101" s="9"/>
      <c r="X1101" s="9"/>
    </row>
    <row r="1102" spans="6:26" x14ac:dyDescent="0.25">
      <c r="F1102" s="1"/>
      <c r="Q1102" s="9"/>
      <c r="U1102" s="9"/>
      <c r="X1102" s="9"/>
    </row>
    <row r="1103" spans="6:26" x14ac:dyDescent="0.25">
      <c r="F1103" s="1"/>
      <c r="Q1103" s="9"/>
      <c r="U1103" s="9"/>
      <c r="X1103" s="9"/>
    </row>
    <row r="1104" spans="6:26" x14ac:dyDescent="0.25">
      <c r="F1104" s="1"/>
      <c r="Q1104" s="9"/>
      <c r="U1104" s="9"/>
      <c r="X1104" s="9"/>
    </row>
    <row r="1105" spans="6:26" x14ac:dyDescent="0.25">
      <c r="F1105" s="1"/>
      <c r="Q1105" s="9"/>
      <c r="U1105" s="9"/>
      <c r="X1105" s="9"/>
    </row>
    <row r="1106" spans="6:26" x14ac:dyDescent="0.25">
      <c r="F1106" s="1"/>
      <c r="Q1106" s="9"/>
      <c r="U1106" s="9"/>
      <c r="X1106" s="9"/>
    </row>
    <row r="1107" spans="6:26" x14ac:dyDescent="0.25">
      <c r="F1107" s="1"/>
      <c r="Q1107" s="9"/>
      <c r="U1107" s="9"/>
      <c r="X1107" s="9"/>
      <c r="Z1107" s="9"/>
    </row>
    <row r="1108" spans="6:26" x14ac:dyDescent="0.25">
      <c r="F1108" s="1"/>
      <c r="Q1108" s="9"/>
      <c r="U1108" s="9"/>
      <c r="X1108" s="9"/>
      <c r="Z1108" s="9"/>
    </row>
    <row r="1109" spans="6:26" x14ac:dyDescent="0.25">
      <c r="F1109" s="1"/>
      <c r="Q1109" s="9"/>
      <c r="U1109" s="9"/>
      <c r="X1109" s="9"/>
    </row>
    <row r="1110" spans="6:26" x14ac:dyDescent="0.25">
      <c r="F1110" s="1"/>
      <c r="Q1110" s="9"/>
      <c r="U1110" s="9"/>
      <c r="X1110" s="9"/>
    </row>
    <row r="1111" spans="6:26" x14ac:dyDescent="0.25">
      <c r="F1111" s="1"/>
      <c r="Q1111" s="9"/>
      <c r="U1111" s="9"/>
      <c r="X1111" s="9"/>
    </row>
    <row r="1112" spans="6:26" x14ac:dyDescent="0.25">
      <c r="F1112" s="1"/>
      <c r="Q1112" s="9"/>
      <c r="U1112" s="9"/>
      <c r="X1112" s="9"/>
    </row>
    <row r="1113" spans="6:26" x14ac:dyDescent="0.25">
      <c r="F1113" s="1"/>
      <c r="Q1113" s="9"/>
      <c r="U1113" s="9"/>
      <c r="X1113" s="9"/>
    </row>
    <row r="1114" spans="6:26" x14ac:dyDescent="0.25">
      <c r="F1114" s="1"/>
      <c r="Q1114" s="9"/>
      <c r="U1114" s="9"/>
      <c r="X1114" s="9"/>
    </row>
    <row r="1115" spans="6:26" x14ac:dyDescent="0.25">
      <c r="F1115" s="1"/>
      <c r="Q1115" s="9"/>
      <c r="U1115" s="9"/>
      <c r="X1115" s="9"/>
    </row>
    <row r="1116" spans="6:26" x14ac:dyDescent="0.25">
      <c r="F1116" s="1"/>
      <c r="Q1116" s="9"/>
      <c r="U1116" s="9"/>
      <c r="X1116" s="9"/>
    </row>
    <row r="1117" spans="6:26" x14ac:dyDescent="0.25">
      <c r="F1117" s="1"/>
      <c r="Q1117" s="9"/>
      <c r="U1117" s="9"/>
      <c r="X1117" s="9"/>
      <c r="Z1117" s="9"/>
    </row>
    <row r="1118" spans="6:26" x14ac:dyDescent="0.25">
      <c r="F1118" s="1"/>
      <c r="Q1118" s="9"/>
      <c r="U1118" s="9"/>
      <c r="X1118" s="9"/>
    </row>
    <row r="1119" spans="6:26" x14ac:dyDescent="0.25">
      <c r="F1119" s="1"/>
      <c r="Q1119" s="9"/>
      <c r="U1119" s="9"/>
      <c r="X1119" s="9"/>
    </row>
    <row r="1120" spans="6:26" x14ac:dyDescent="0.25">
      <c r="F1120" s="1"/>
      <c r="Q1120" s="9"/>
      <c r="U1120" s="9"/>
      <c r="X1120" s="9"/>
    </row>
    <row r="1121" spans="6:24" x14ac:dyDescent="0.25">
      <c r="F1121" s="1"/>
      <c r="Q1121" s="9"/>
      <c r="U1121" s="9"/>
      <c r="X1121" s="9"/>
    </row>
    <row r="1122" spans="6:24" x14ac:dyDescent="0.25">
      <c r="F1122" s="1"/>
      <c r="Q1122" s="9"/>
      <c r="U1122" s="9"/>
      <c r="X1122" s="9"/>
    </row>
    <row r="1123" spans="6:24" x14ac:dyDescent="0.25">
      <c r="F1123" s="1"/>
      <c r="Q1123" s="9"/>
      <c r="U1123" s="9"/>
      <c r="X1123" s="9"/>
    </row>
    <row r="1124" spans="6:24" x14ac:dyDescent="0.25">
      <c r="F1124" s="1"/>
      <c r="Q1124" s="9"/>
      <c r="U1124" s="9"/>
      <c r="X1124" s="9"/>
    </row>
    <row r="1125" spans="6:24" x14ac:dyDescent="0.25">
      <c r="F1125" s="1"/>
    </row>
    <row r="1126" spans="6:24" x14ac:dyDescent="0.25">
      <c r="F1126" s="1"/>
    </row>
    <row r="1127" spans="6:24" x14ac:dyDescent="0.25">
      <c r="F1127" s="1"/>
    </row>
    <row r="1128" spans="6:24" x14ac:dyDescent="0.25">
      <c r="F1128" s="1"/>
    </row>
    <row r="1129" spans="6:24" x14ac:dyDescent="0.25">
      <c r="F1129" s="1"/>
    </row>
    <row r="1130" spans="6:24" x14ac:dyDescent="0.25">
      <c r="F1130" s="1"/>
    </row>
    <row r="1131" spans="6:24" x14ac:dyDescent="0.25">
      <c r="F1131" s="1"/>
    </row>
    <row r="1132" spans="6:24" x14ac:dyDescent="0.25">
      <c r="F1132" s="1"/>
    </row>
    <row r="1133" spans="6:24" x14ac:dyDescent="0.25">
      <c r="F1133" s="1"/>
    </row>
    <row r="1134" spans="6:24" x14ac:dyDescent="0.25">
      <c r="F1134" s="1"/>
    </row>
    <row r="1135" spans="6:24" x14ac:dyDescent="0.25">
      <c r="F1135" s="1"/>
    </row>
    <row r="1136" spans="6:24" x14ac:dyDescent="0.25">
      <c r="F1136" s="1"/>
    </row>
    <row r="1137" spans="6:24" x14ac:dyDescent="0.25">
      <c r="F1137" s="1"/>
      <c r="Q1137" s="9"/>
      <c r="U1137" s="9"/>
    </row>
    <row r="1138" spans="6:24" x14ac:dyDescent="0.25">
      <c r="F1138" s="1"/>
    </row>
    <row r="1139" spans="6:24" x14ac:dyDescent="0.25">
      <c r="F1139" s="1"/>
    </row>
    <row r="1140" spans="6:24" x14ac:dyDescent="0.25">
      <c r="F1140" s="1"/>
    </row>
    <row r="1141" spans="6:24" x14ac:dyDescent="0.25">
      <c r="F1141" s="1"/>
    </row>
    <row r="1142" spans="6:24" x14ac:dyDescent="0.25">
      <c r="F1142" s="1"/>
    </row>
    <row r="1143" spans="6:24" x14ac:dyDescent="0.25">
      <c r="F1143" s="1"/>
    </row>
    <row r="1144" spans="6:24" x14ac:dyDescent="0.25">
      <c r="F1144" s="1"/>
      <c r="Q1144" s="9"/>
      <c r="U1144" s="9"/>
    </row>
    <row r="1145" spans="6:24" x14ac:dyDescent="0.25">
      <c r="F1145" s="1"/>
    </row>
    <row r="1146" spans="6:24" x14ac:dyDescent="0.25">
      <c r="F1146" s="1"/>
      <c r="U1146" s="9"/>
    </row>
    <row r="1147" spans="6:24" x14ac:dyDescent="0.25">
      <c r="F1147" s="1"/>
    </row>
    <row r="1148" spans="6:24" x14ac:dyDescent="0.25">
      <c r="F1148" s="1"/>
    </row>
    <row r="1149" spans="6:24" x14ac:dyDescent="0.25">
      <c r="F1149" s="1"/>
    </row>
    <row r="1150" spans="6:24" x14ac:dyDescent="0.25">
      <c r="F1150" s="1"/>
    </row>
    <row r="1151" spans="6:24" x14ac:dyDescent="0.25">
      <c r="F1151" s="1"/>
      <c r="Q1151" s="9"/>
      <c r="U1151" s="9"/>
      <c r="X1151" s="9"/>
    </row>
    <row r="1152" spans="6:24" x14ac:dyDescent="0.25">
      <c r="F1152" s="1"/>
      <c r="Q1152" s="9"/>
      <c r="U1152" s="9"/>
      <c r="X1152" s="9"/>
    </row>
    <row r="1153" spans="6:24" x14ac:dyDescent="0.25">
      <c r="F1153" s="1"/>
      <c r="Q1153" s="9"/>
      <c r="U1153" s="9"/>
      <c r="X1153" s="9"/>
    </row>
    <row r="1154" spans="6:24" x14ac:dyDescent="0.25">
      <c r="F1154" s="1"/>
      <c r="Q1154" s="9"/>
      <c r="U1154" s="9"/>
      <c r="X1154" s="9"/>
    </row>
    <row r="1155" spans="6:24" x14ac:dyDescent="0.25">
      <c r="F1155" s="1"/>
      <c r="Q1155" s="9"/>
      <c r="U1155" s="9"/>
      <c r="X1155" s="9"/>
    </row>
    <row r="1156" spans="6:24" x14ac:dyDescent="0.25">
      <c r="F1156" s="1"/>
      <c r="Q1156" s="9"/>
      <c r="U1156" s="9"/>
      <c r="X1156" s="9"/>
    </row>
    <row r="1157" spans="6:24" x14ac:dyDescent="0.25">
      <c r="F1157" s="1"/>
      <c r="Q1157" s="9"/>
      <c r="U1157" s="9"/>
      <c r="X1157" s="9"/>
    </row>
    <row r="1158" spans="6:24" x14ac:dyDescent="0.25">
      <c r="F1158" s="1"/>
      <c r="Q1158" s="9"/>
      <c r="U1158" s="9"/>
      <c r="X1158" s="9"/>
    </row>
    <row r="1159" spans="6:24" x14ac:dyDescent="0.25">
      <c r="F1159" s="1"/>
      <c r="Q1159" s="9"/>
      <c r="U1159" s="9"/>
      <c r="X1159" s="9"/>
    </row>
    <row r="1160" spans="6:24" x14ac:dyDescent="0.25">
      <c r="F1160" s="1"/>
      <c r="Q1160" s="9"/>
      <c r="U1160" s="9"/>
      <c r="X1160" s="9"/>
    </row>
    <row r="1161" spans="6:24" x14ac:dyDescent="0.25">
      <c r="F1161" s="1"/>
      <c r="Q1161" s="9"/>
      <c r="U1161" s="9"/>
      <c r="X1161" s="9"/>
    </row>
    <row r="1162" spans="6:24" x14ac:dyDescent="0.25">
      <c r="F1162" s="1"/>
      <c r="Q1162" s="9"/>
      <c r="U1162" s="9"/>
      <c r="X1162" s="9"/>
    </row>
    <row r="1163" spans="6:24" x14ac:dyDescent="0.25">
      <c r="F1163" s="1"/>
    </row>
    <row r="1164" spans="6:24" x14ac:dyDescent="0.25">
      <c r="F1164" s="1"/>
    </row>
    <row r="1165" spans="6:24" x14ac:dyDescent="0.25">
      <c r="F1165" s="1"/>
    </row>
    <row r="1166" spans="6:24" x14ac:dyDescent="0.25">
      <c r="F1166" s="1"/>
    </row>
    <row r="1167" spans="6:24" x14ac:dyDescent="0.25">
      <c r="F1167" s="1"/>
    </row>
    <row r="1168" spans="6:24" x14ac:dyDescent="0.25">
      <c r="F1168" s="1"/>
    </row>
    <row r="1169" spans="6:21" x14ac:dyDescent="0.25">
      <c r="F1169" s="1"/>
    </row>
    <row r="1170" spans="6:21" x14ac:dyDescent="0.25">
      <c r="F1170" s="1"/>
    </row>
    <row r="1171" spans="6:21" x14ac:dyDescent="0.25">
      <c r="F1171" s="1"/>
    </row>
    <row r="1172" spans="6:21" x14ac:dyDescent="0.25">
      <c r="F1172" s="1"/>
    </row>
    <row r="1173" spans="6:21" x14ac:dyDescent="0.25">
      <c r="F1173" s="1"/>
    </row>
    <row r="1174" spans="6:21" x14ac:dyDescent="0.25">
      <c r="F1174" s="1"/>
    </row>
    <row r="1175" spans="6:21" x14ac:dyDescent="0.25">
      <c r="F1175" s="1"/>
    </row>
    <row r="1176" spans="6:21" x14ac:dyDescent="0.25">
      <c r="F1176" s="1"/>
    </row>
    <row r="1177" spans="6:21" x14ac:dyDescent="0.25">
      <c r="F1177" s="1"/>
      <c r="U1177" s="9"/>
    </row>
    <row r="1178" spans="6:21" x14ac:dyDescent="0.25">
      <c r="F1178" s="1"/>
    </row>
    <row r="1179" spans="6:21" x14ac:dyDescent="0.25">
      <c r="F1179" s="1"/>
    </row>
    <row r="1180" spans="6:21" x14ac:dyDescent="0.25">
      <c r="F1180" s="1"/>
    </row>
    <row r="1181" spans="6:21" x14ac:dyDescent="0.25">
      <c r="F1181" s="1"/>
    </row>
    <row r="1182" spans="6:21" x14ac:dyDescent="0.25">
      <c r="F1182" s="1"/>
    </row>
    <row r="1183" spans="6:21" x14ac:dyDescent="0.25">
      <c r="F1183" s="1"/>
    </row>
    <row r="1184" spans="6:21" x14ac:dyDescent="0.25">
      <c r="F1184" s="1"/>
    </row>
    <row r="1185" spans="6:21" x14ac:dyDescent="0.25">
      <c r="F1185" s="1"/>
    </row>
    <row r="1186" spans="6:21" x14ac:dyDescent="0.25">
      <c r="F1186" s="1"/>
    </row>
    <row r="1187" spans="6:21" x14ac:dyDescent="0.25">
      <c r="F1187" s="1"/>
    </row>
    <row r="1188" spans="6:21" x14ac:dyDescent="0.25">
      <c r="F1188" s="1"/>
    </row>
    <row r="1189" spans="6:21" x14ac:dyDescent="0.25">
      <c r="F1189" s="1"/>
    </row>
    <row r="1190" spans="6:21" x14ac:dyDescent="0.25">
      <c r="F1190" s="1"/>
    </row>
    <row r="1191" spans="6:21" x14ac:dyDescent="0.25">
      <c r="F1191" s="1"/>
    </row>
    <row r="1192" spans="6:21" x14ac:dyDescent="0.25">
      <c r="F1192" s="1"/>
    </row>
    <row r="1193" spans="6:21" x14ac:dyDescent="0.25">
      <c r="F1193" s="1"/>
    </row>
    <row r="1194" spans="6:21" x14ac:dyDescent="0.25">
      <c r="F1194" s="1"/>
      <c r="Q1194" s="9"/>
      <c r="U1194" s="9"/>
    </row>
    <row r="1195" spans="6:21" x14ac:dyDescent="0.25">
      <c r="F1195" s="1"/>
    </row>
    <row r="1196" spans="6:21" x14ac:dyDescent="0.25">
      <c r="F1196" s="1"/>
    </row>
    <row r="1197" spans="6:21" x14ac:dyDescent="0.25">
      <c r="F1197" s="1"/>
    </row>
    <row r="1198" spans="6:21" x14ac:dyDescent="0.25">
      <c r="F1198" s="1"/>
    </row>
    <row r="1199" spans="6:21" x14ac:dyDescent="0.25">
      <c r="F1199" s="1"/>
    </row>
    <row r="1200" spans="6:21" x14ac:dyDescent="0.25">
      <c r="F1200" s="1"/>
    </row>
    <row r="1201" spans="6:6" x14ac:dyDescent="0.25">
      <c r="F1201" s="1"/>
    </row>
    <row r="1202" spans="6:6" x14ac:dyDescent="0.25">
      <c r="F1202" s="1"/>
    </row>
    <row r="1203" spans="6:6" x14ac:dyDescent="0.25">
      <c r="F1203" s="1"/>
    </row>
    <row r="1204" spans="6:6" x14ac:dyDescent="0.25">
      <c r="F1204" s="1"/>
    </row>
    <row r="1205" spans="6:6" x14ac:dyDescent="0.25">
      <c r="F1205" s="1"/>
    </row>
    <row r="1206" spans="6:6" x14ac:dyDescent="0.25">
      <c r="F1206" s="1"/>
    </row>
    <row r="1207" spans="6:6" x14ac:dyDescent="0.25">
      <c r="F1207" s="1"/>
    </row>
    <row r="1208" spans="6:6" x14ac:dyDescent="0.25">
      <c r="F1208" s="1"/>
    </row>
    <row r="1209" spans="6:6" x14ac:dyDescent="0.25">
      <c r="F1209" s="1"/>
    </row>
    <row r="1210" spans="6:6" x14ac:dyDescent="0.25">
      <c r="F1210" s="1"/>
    </row>
    <row r="1211" spans="6:6" x14ac:dyDescent="0.25">
      <c r="F1211" s="1"/>
    </row>
    <row r="1212" spans="6:6" x14ac:dyDescent="0.25">
      <c r="F1212" s="1"/>
    </row>
    <row r="1213" spans="6:6" x14ac:dyDescent="0.25">
      <c r="F1213" s="1"/>
    </row>
    <row r="1214" spans="6:6" x14ac:dyDescent="0.25">
      <c r="F1214" s="1"/>
    </row>
    <row r="1215" spans="6:6" x14ac:dyDescent="0.25">
      <c r="F1215" s="1"/>
    </row>
    <row r="1216" spans="6:6" x14ac:dyDescent="0.25">
      <c r="F1216" s="1"/>
    </row>
    <row r="1217" spans="6:21" x14ac:dyDescent="0.25">
      <c r="F1217" s="1"/>
    </row>
    <row r="1218" spans="6:21" x14ac:dyDescent="0.25">
      <c r="F1218" s="1"/>
    </row>
    <row r="1219" spans="6:21" x14ac:dyDescent="0.25">
      <c r="F1219" s="1"/>
    </row>
    <row r="1220" spans="6:21" x14ac:dyDescent="0.25">
      <c r="F1220" s="1"/>
    </row>
    <row r="1221" spans="6:21" x14ac:dyDescent="0.25">
      <c r="F1221" s="1"/>
    </row>
    <row r="1222" spans="6:21" x14ac:dyDescent="0.25">
      <c r="F1222" s="1"/>
    </row>
    <row r="1223" spans="6:21" x14ac:dyDescent="0.25">
      <c r="F1223" s="1"/>
    </row>
    <row r="1224" spans="6:21" x14ac:dyDescent="0.25">
      <c r="F1224" s="1"/>
    </row>
    <row r="1225" spans="6:21" x14ac:dyDescent="0.25">
      <c r="F1225" s="1"/>
      <c r="Q1225" s="9"/>
      <c r="U1225" s="9"/>
    </row>
    <row r="1226" spans="6:21" x14ac:dyDescent="0.25">
      <c r="F1226" s="1"/>
    </row>
    <row r="1227" spans="6:21" x14ac:dyDescent="0.25">
      <c r="F1227" s="1"/>
    </row>
    <row r="1228" spans="6:21" x14ac:dyDescent="0.25">
      <c r="F1228" s="1"/>
    </row>
    <row r="1229" spans="6:21" x14ac:dyDescent="0.25">
      <c r="F1229" s="1"/>
    </row>
    <row r="1230" spans="6:21" x14ac:dyDescent="0.25">
      <c r="F1230" s="1"/>
    </row>
    <row r="1231" spans="6:21" x14ac:dyDescent="0.25">
      <c r="F1231" s="1"/>
    </row>
    <row r="1232" spans="6:21" x14ac:dyDescent="0.25">
      <c r="F1232" s="1"/>
    </row>
    <row r="1233" spans="6:6" x14ac:dyDescent="0.25">
      <c r="F1233" s="1"/>
    </row>
    <row r="1234" spans="6:6" x14ac:dyDescent="0.25">
      <c r="F1234" s="1"/>
    </row>
    <row r="1235" spans="6:6" x14ac:dyDescent="0.25">
      <c r="F1235" s="1"/>
    </row>
    <row r="1236" spans="6:6" x14ac:dyDescent="0.25">
      <c r="F1236" s="1"/>
    </row>
    <row r="1237" spans="6:6" x14ac:dyDescent="0.25">
      <c r="F1237" s="1"/>
    </row>
    <row r="1238" spans="6:6" x14ac:dyDescent="0.25">
      <c r="F1238" s="1"/>
    </row>
    <row r="1239" spans="6:6" x14ac:dyDescent="0.25">
      <c r="F1239" s="1"/>
    </row>
    <row r="1240" spans="6:6" x14ac:dyDescent="0.25">
      <c r="F1240" s="1"/>
    </row>
    <row r="1241" spans="6:6" x14ac:dyDescent="0.25">
      <c r="F1241" s="1"/>
    </row>
    <row r="1242" spans="6:6" x14ac:dyDescent="0.25">
      <c r="F1242" s="1"/>
    </row>
    <row r="1243" spans="6:6" x14ac:dyDescent="0.25">
      <c r="F1243" s="1"/>
    </row>
    <row r="1244" spans="6:6" x14ac:dyDescent="0.25">
      <c r="F1244" s="1"/>
    </row>
    <row r="1245" spans="6:6" x14ac:dyDescent="0.25">
      <c r="F1245" s="1"/>
    </row>
    <row r="1246" spans="6:6" x14ac:dyDescent="0.25">
      <c r="F1246" s="1"/>
    </row>
    <row r="1247" spans="6:6" x14ac:dyDescent="0.25">
      <c r="F1247" s="1"/>
    </row>
    <row r="1248" spans="6:6" x14ac:dyDescent="0.25">
      <c r="F1248" s="1"/>
    </row>
    <row r="1249" spans="6:6" x14ac:dyDescent="0.25">
      <c r="F1249" s="1"/>
    </row>
    <row r="1250" spans="6:6" x14ac:dyDescent="0.25">
      <c r="F1250" s="1"/>
    </row>
    <row r="1251" spans="6:6" x14ac:dyDescent="0.25">
      <c r="F1251" s="1"/>
    </row>
    <row r="1252" spans="6:6" x14ac:dyDescent="0.25">
      <c r="F1252" s="1"/>
    </row>
    <row r="1253" spans="6:6" x14ac:dyDescent="0.25">
      <c r="F1253" s="1"/>
    </row>
    <row r="1254" spans="6:6" x14ac:dyDescent="0.25">
      <c r="F1254" s="1"/>
    </row>
    <row r="1255" spans="6:6" x14ac:dyDescent="0.25">
      <c r="F1255" s="1"/>
    </row>
    <row r="1256" spans="6:6" x14ac:dyDescent="0.25">
      <c r="F1256" s="1"/>
    </row>
    <row r="1257" spans="6:6" x14ac:dyDescent="0.25">
      <c r="F1257" s="1"/>
    </row>
    <row r="1258" spans="6:6" x14ac:dyDescent="0.25">
      <c r="F1258" s="1"/>
    </row>
    <row r="1259" spans="6:6" x14ac:dyDescent="0.25">
      <c r="F1259" s="1"/>
    </row>
    <row r="1260" spans="6:6" x14ac:dyDescent="0.25">
      <c r="F1260" s="1"/>
    </row>
    <row r="1261" spans="6:6" x14ac:dyDescent="0.25">
      <c r="F1261" s="1"/>
    </row>
    <row r="1262" spans="6:6" x14ac:dyDescent="0.25">
      <c r="F1262" s="1"/>
    </row>
    <row r="1263" spans="6:6" x14ac:dyDescent="0.25">
      <c r="F1263" s="1"/>
    </row>
    <row r="1264" spans="6:6" x14ac:dyDescent="0.25">
      <c r="F1264" s="1"/>
    </row>
    <row r="1265" spans="6:6" x14ac:dyDescent="0.25">
      <c r="F1265" s="1"/>
    </row>
    <row r="1266" spans="6:6" x14ac:dyDescent="0.25">
      <c r="F1266" s="1"/>
    </row>
    <row r="1267" spans="6:6" x14ac:dyDescent="0.25">
      <c r="F1267" s="1"/>
    </row>
    <row r="1268" spans="6:6" x14ac:dyDescent="0.25">
      <c r="F1268" s="1"/>
    </row>
    <row r="1269" spans="6:6" x14ac:dyDescent="0.25">
      <c r="F1269" s="1"/>
    </row>
    <row r="1270" spans="6:6" x14ac:dyDescent="0.25">
      <c r="F1270" s="1"/>
    </row>
    <row r="1271" spans="6:6" x14ac:dyDescent="0.25">
      <c r="F1271" s="1"/>
    </row>
    <row r="1272" spans="6:6" x14ac:dyDescent="0.25">
      <c r="F1272" s="1"/>
    </row>
    <row r="1273" spans="6:6" x14ac:dyDescent="0.25">
      <c r="F1273" s="1"/>
    </row>
    <row r="1274" spans="6:6" x14ac:dyDescent="0.25">
      <c r="F1274" s="1"/>
    </row>
    <row r="1275" spans="6:6" x14ac:dyDescent="0.25">
      <c r="F1275" s="1"/>
    </row>
    <row r="1276" spans="6:6" x14ac:dyDescent="0.25">
      <c r="F1276" s="1"/>
    </row>
    <row r="1277" spans="6:6" x14ac:dyDescent="0.25">
      <c r="F1277" s="1"/>
    </row>
    <row r="1278" spans="6:6" x14ac:dyDescent="0.25">
      <c r="F1278" s="1"/>
    </row>
    <row r="1279" spans="6:6" x14ac:dyDescent="0.25">
      <c r="F1279" s="1"/>
    </row>
    <row r="1280" spans="6:6" x14ac:dyDescent="0.25">
      <c r="F1280" s="1"/>
    </row>
    <row r="1281" spans="6:6" x14ac:dyDescent="0.25">
      <c r="F1281" s="1"/>
    </row>
    <row r="1282" spans="6:6" x14ac:dyDescent="0.25">
      <c r="F1282" s="1"/>
    </row>
    <row r="1283" spans="6:6" x14ac:dyDescent="0.25">
      <c r="F1283" s="1"/>
    </row>
    <row r="1284" spans="6:6" x14ac:dyDescent="0.25">
      <c r="F1284" s="1"/>
    </row>
    <row r="1285" spans="6:6" x14ac:dyDescent="0.25">
      <c r="F1285" s="1"/>
    </row>
    <row r="1286" spans="6:6" x14ac:dyDescent="0.25">
      <c r="F1286" s="1"/>
    </row>
    <row r="1287" spans="6:6" x14ac:dyDescent="0.25">
      <c r="F1287" s="1"/>
    </row>
    <row r="1288" spans="6:6" x14ac:dyDescent="0.25">
      <c r="F1288" s="1"/>
    </row>
    <row r="1289" spans="6:6" x14ac:dyDescent="0.25">
      <c r="F1289" s="1"/>
    </row>
    <row r="1290" spans="6:6" x14ac:dyDescent="0.25">
      <c r="F1290" s="1"/>
    </row>
    <row r="1291" spans="6:6" x14ac:dyDescent="0.25">
      <c r="F1291" s="1"/>
    </row>
    <row r="1292" spans="6:6" x14ac:dyDescent="0.25">
      <c r="F1292" s="1"/>
    </row>
    <row r="1293" spans="6:6" x14ac:dyDescent="0.25">
      <c r="F1293" s="1"/>
    </row>
    <row r="1294" spans="6:6" x14ac:dyDescent="0.25">
      <c r="F1294" s="1"/>
    </row>
    <row r="1295" spans="6:6" x14ac:dyDescent="0.25">
      <c r="F1295" s="1"/>
    </row>
    <row r="1296" spans="6:6" x14ac:dyDescent="0.25">
      <c r="F1296" s="1"/>
    </row>
    <row r="1297" spans="6:6" x14ac:dyDescent="0.25">
      <c r="F1297" s="1"/>
    </row>
    <row r="1298" spans="6:6" x14ac:dyDescent="0.25">
      <c r="F1298" s="1"/>
    </row>
    <row r="1299" spans="6:6" x14ac:dyDescent="0.25">
      <c r="F1299" s="1"/>
    </row>
    <row r="1300" spans="6:6" x14ac:dyDescent="0.25">
      <c r="F1300" s="1"/>
    </row>
    <row r="1301" spans="6:6" x14ac:dyDescent="0.25">
      <c r="F1301" s="1"/>
    </row>
    <row r="1302" spans="6:6" x14ac:dyDescent="0.25">
      <c r="F1302" s="1"/>
    </row>
    <row r="1303" spans="6:6" x14ac:dyDescent="0.25">
      <c r="F1303" s="1"/>
    </row>
    <row r="1304" spans="6:6" x14ac:dyDescent="0.25">
      <c r="F1304" s="1"/>
    </row>
    <row r="1305" spans="6:6" x14ac:dyDescent="0.25">
      <c r="F1305" s="1"/>
    </row>
    <row r="1306" spans="6:6" x14ac:dyDescent="0.25">
      <c r="F1306" s="1"/>
    </row>
    <row r="1307" spans="6:6" x14ac:dyDescent="0.25">
      <c r="F1307" s="1"/>
    </row>
    <row r="1308" spans="6:6" x14ac:dyDescent="0.25">
      <c r="F1308" s="1"/>
    </row>
    <row r="1309" spans="6:6" x14ac:dyDescent="0.25">
      <c r="F1309" s="1"/>
    </row>
    <row r="1310" spans="6:6" x14ac:dyDescent="0.25">
      <c r="F1310" s="1"/>
    </row>
    <row r="1311" spans="6:6" x14ac:dyDescent="0.25">
      <c r="F1311" s="1"/>
    </row>
    <row r="1312" spans="6:6" x14ac:dyDescent="0.25">
      <c r="F1312" s="1"/>
    </row>
    <row r="1313" spans="6:26" x14ac:dyDescent="0.25">
      <c r="F1313" s="1"/>
    </row>
    <row r="1314" spans="6:26" x14ac:dyDescent="0.25">
      <c r="F1314" s="1"/>
    </row>
    <row r="1315" spans="6:26" x14ac:dyDescent="0.25">
      <c r="F1315" s="1"/>
    </row>
    <row r="1316" spans="6:26" x14ac:dyDescent="0.25">
      <c r="F1316" s="1"/>
    </row>
    <row r="1317" spans="6:26" x14ac:dyDescent="0.25">
      <c r="F1317" s="1"/>
    </row>
    <row r="1318" spans="6:26" x14ac:dyDescent="0.25">
      <c r="F1318" s="1"/>
      <c r="Q1318" s="9"/>
      <c r="U1318" s="9"/>
      <c r="Z1318" s="9"/>
    </row>
    <row r="1319" spans="6:26" x14ac:dyDescent="0.25">
      <c r="F1319" s="1"/>
      <c r="Q1319" s="9"/>
      <c r="U1319" s="9"/>
      <c r="Z1319" s="9"/>
    </row>
    <row r="1320" spans="6:26" x14ac:dyDescent="0.25">
      <c r="F1320" s="1"/>
    </row>
    <row r="1321" spans="6:26" x14ac:dyDescent="0.25">
      <c r="F1321" s="1"/>
    </row>
    <row r="1322" spans="6:26" x14ac:dyDescent="0.25">
      <c r="F1322" s="1"/>
    </row>
    <row r="1323" spans="6:26" x14ac:dyDescent="0.25">
      <c r="F1323" s="1"/>
    </row>
    <row r="1324" spans="6:26" x14ac:dyDescent="0.25">
      <c r="F1324" s="1"/>
    </row>
    <row r="1325" spans="6:26" x14ac:dyDescent="0.25">
      <c r="F1325" s="1"/>
    </row>
    <row r="1326" spans="6:26" x14ac:dyDescent="0.25">
      <c r="F1326" s="1"/>
      <c r="Q1326" s="9"/>
      <c r="U1326" s="9"/>
      <c r="Z1326" s="9"/>
    </row>
    <row r="1327" spans="6:26" x14ac:dyDescent="0.25">
      <c r="F1327" s="1"/>
    </row>
    <row r="1328" spans="6:26" x14ac:dyDescent="0.25">
      <c r="F1328" s="1"/>
    </row>
    <row r="1329" spans="6:21" x14ac:dyDescent="0.25">
      <c r="F1329" s="1"/>
    </row>
    <row r="1330" spans="6:21" x14ac:dyDescent="0.25">
      <c r="F1330" s="1"/>
    </row>
    <row r="1331" spans="6:21" x14ac:dyDescent="0.25">
      <c r="F1331" s="1"/>
    </row>
    <row r="1332" spans="6:21" x14ac:dyDescent="0.25">
      <c r="F1332" s="1"/>
    </row>
    <row r="1333" spans="6:21" x14ac:dyDescent="0.25">
      <c r="F1333" s="1"/>
    </row>
    <row r="1334" spans="6:21" x14ac:dyDescent="0.25">
      <c r="F1334" s="1"/>
    </row>
    <row r="1335" spans="6:21" x14ac:dyDescent="0.25">
      <c r="F1335" s="1"/>
    </row>
    <row r="1336" spans="6:21" x14ac:dyDescent="0.25">
      <c r="F1336" s="1"/>
      <c r="Q1336" s="9"/>
      <c r="U1336" s="9"/>
    </row>
    <row r="1337" spans="6:21" x14ac:dyDescent="0.25">
      <c r="F1337" s="1"/>
    </row>
    <row r="1338" spans="6:21" x14ac:dyDescent="0.25">
      <c r="F1338" s="1"/>
      <c r="U1338" s="9"/>
    </row>
    <row r="1339" spans="6:21" x14ac:dyDescent="0.25">
      <c r="F1339" s="1"/>
    </row>
    <row r="1340" spans="6:21" x14ac:dyDescent="0.25">
      <c r="F1340" s="1"/>
      <c r="U1340" s="9"/>
    </row>
    <row r="1341" spans="6:21" x14ac:dyDescent="0.25">
      <c r="F1341" s="1"/>
    </row>
    <row r="1342" spans="6:21" x14ac:dyDescent="0.25">
      <c r="F1342" s="1"/>
    </row>
    <row r="1343" spans="6:21" x14ac:dyDescent="0.25">
      <c r="F1343" s="1"/>
    </row>
    <row r="1344" spans="6:21" x14ac:dyDescent="0.25">
      <c r="F1344" s="1"/>
    </row>
    <row r="1345" spans="6:26" x14ac:dyDescent="0.25">
      <c r="F1345" s="1"/>
    </row>
    <row r="1346" spans="6:26" x14ac:dyDescent="0.25">
      <c r="F1346" s="1"/>
    </row>
    <row r="1347" spans="6:26" x14ac:dyDescent="0.25">
      <c r="F1347" s="1"/>
    </row>
    <row r="1348" spans="6:26" x14ac:dyDescent="0.25">
      <c r="F1348" s="1"/>
    </row>
    <row r="1349" spans="6:26" x14ac:dyDescent="0.25">
      <c r="F1349" s="1"/>
    </row>
    <row r="1350" spans="6:26" x14ac:dyDescent="0.25">
      <c r="F1350" s="1"/>
    </row>
    <row r="1351" spans="6:26" x14ac:dyDescent="0.25">
      <c r="F1351" s="1"/>
    </row>
    <row r="1352" spans="6:26" x14ac:dyDescent="0.25">
      <c r="F1352" s="1"/>
      <c r="U1352" s="9"/>
    </row>
    <row r="1353" spans="6:26" x14ac:dyDescent="0.25">
      <c r="F1353" s="1"/>
      <c r="Q1353" s="9"/>
      <c r="U1353" s="9"/>
    </row>
    <row r="1354" spans="6:26" x14ac:dyDescent="0.25">
      <c r="F1354" s="1"/>
      <c r="Q1354" s="9"/>
      <c r="U1354" s="9"/>
    </row>
    <row r="1355" spans="6:26" x14ac:dyDescent="0.25">
      <c r="F1355" s="1"/>
    </row>
    <row r="1356" spans="6:26" x14ac:dyDescent="0.25">
      <c r="F1356" s="1"/>
      <c r="Q1356" s="9"/>
      <c r="U1356" s="9"/>
      <c r="X1356" s="9"/>
    </row>
    <row r="1357" spans="6:26" x14ac:dyDescent="0.25">
      <c r="F1357" s="1"/>
      <c r="U1357" s="9"/>
      <c r="Z1357" s="9"/>
    </row>
    <row r="1358" spans="6:26" x14ac:dyDescent="0.25">
      <c r="F1358" s="1"/>
    </row>
    <row r="1359" spans="6:26" x14ac:dyDescent="0.25">
      <c r="F1359" s="1"/>
      <c r="U1359" s="9"/>
      <c r="Z1359" s="9"/>
    </row>
    <row r="1360" spans="6:26" x14ac:dyDescent="0.25">
      <c r="F1360" s="1"/>
      <c r="U1360" s="9"/>
      <c r="Z1360" s="9"/>
    </row>
    <row r="1361" spans="6:26" x14ac:dyDescent="0.25">
      <c r="F1361" s="1"/>
    </row>
    <row r="1362" spans="6:26" x14ac:dyDescent="0.25">
      <c r="F1362" s="1"/>
      <c r="U1362" s="9"/>
      <c r="Z1362" s="9"/>
    </row>
    <row r="1363" spans="6:26" x14ac:dyDescent="0.25">
      <c r="F1363" s="1"/>
    </row>
    <row r="1364" spans="6:26" x14ac:dyDescent="0.25">
      <c r="F1364" s="1"/>
      <c r="U1364" s="9"/>
      <c r="Z1364" s="9"/>
    </row>
    <row r="1365" spans="6:26" x14ac:dyDescent="0.25">
      <c r="F1365" s="1"/>
      <c r="U1365" s="9"/>
      <c r="Z1365" s="9"/>
    </row>
    <row r="1366" spans="6:26" x14ac:dyDescent="0.25">
      <c r="F1366" s="1"/>
    </row>
    <row r="1367" spans="6:26" x14ac:dyDescent="0.25">
      <c r="F1367" s="1"/>
    </row>
    <row r="1368" spans="6:26" x14ac:dyDescent="0.25">
      <c r="F1368" s="1"/>
    </row>
    <row r="1369" spans="6:26" x14ac:dyDescent="0.25">
      <c r="F1369" s="1"/>
    </row>
    <row r="1370" spans="6:26" x14ac:dyDescent="0.25">
      <c r="F1370" s="1"/>
    </row>
    <row r="1371" spans="6:26" x14ac:dyDescent="0.25">
      <c r="F1371" s="1"/>
    </row>
    <row r="1372" spans="6:26" x14ac:dyDescent="0.25">
      <c r="F1372" s="1"/>
    </row>
    <row r="1373" spans="6:26" x14ac:dyDescent="0.25">
      <c r="F1373" s="1"/>
    </row>
    <row r="1374" spans="6:26" x14ac:dyDescent="0.25">
      <c r="F1374" s="1"/>
    </row>
    <row r="1375" spans="6:26" x14ac:dyDescent="0.25">
      <c r="F1375" s="1"/>
    </row>
    <row r="1376" spans="6:26" x14ac:dyDescent="0.25">
      <c r="F1376" s="1"/>
    </row>
    <row r="1377" spans="6:21" x14ac:dyDescent="0.25">
      <c r="F1377" s="1"/>
      <c r="Q1377" s="9"/>
      <c r="U1377" s="9"/>
    </row>
    <row r="1378" spans="6:21" x14ac:dyDescent="0.25">
      <c r="F1378" s="1"/>
    </row>
    <row r="1379" spans="6:21" x14ac:dyDescent="0.25">
      <c r="F1379" s="1"/>
    </row>
    <row r="1380" spans="6:21" x14ac:dyDescent="0.25">
      <c r="F1380" s="1"/>
      <c r="Q1380" s="9"/>
      <c r="U1380" s="9"/>
    </row>
    <row r="1381" spans="6:21" x14ac:dyDescent="0.25">
      <c r="F1381" s="1"/>
    </row>
    <row r="1382" spans="6:21" x14ac:dyDescent="0.25">
      <c r="F1382" s="1"/>
    </row>
    <row r="1383" spans="6:21" x14ac:dyDescent="0.25">
      <c r="F1383" s="1"/>
    </row>
    <row r="1384" spans="6:21" x14ac:dyDescent="0.25">
      <c r="F1384" s="1"/>
    </row>
    <row r="1385" spans="6:21" x14ac:dyDescent="0.25">
      <c r="F1385" s="1"/>
    </row>
    <row r="1386" spans="6:21" x14ac:dyDescent="0.25">
      <c r="F1386" s="1"/>
    </row>
    <row r="1387" spans="6:21" x14ac:dyDescent="0.25">
      <c r="F1387" s="1"/>
    </row>
    <row r="1388" spans="6:21" x14ac:dyDescent="0.25">
      <c r="F1388" s="1"/>
    </row>
    <row r="1389" spans="6:21" x14ac:dyDescent="0.25">
      <c r="F1389" s="1"/>
    </row>
    <row r="1390" spans="6:21" x14ac:dyDescent="0.25">
      <c r="F1390" s="1"/>
    </row>
    <row r="1391" spans="6:21" x14ac:dyDescent="0.25">
      <c r="F1391" s="1"/>
    </row>
    <row r="1392" spans="6:21" x14ac:dyDescent="0.25">
      <c r="F1392" s="1"/>
    </row>
    <row r="1393" spans="6:26" x14ac:dyDescent="0.25">
      <c r="F1393" s="1"/>
    </row>
    <row r="1394" spans="6:26" x14ac:dyDescent="0.25">
      <c r="F1394" s="1"/>
    </row>
    <row r="1395" spans="6:26" x14ac:dyDescent="0.25">
      <c r="F1395" s="1"/>
    </row>
    <row r="1396" spans="6:26" x14ac:dyDescent="0.25">
      <c r="F1396" s="1"/>
    </row>
    <row r="1397" spans="6:26" x14ac:dyDescent="0.25">
      <c r="F1397" s="1"/>
    </row>
    <row r="1398" spans="6:26" x14ac:dyDescent="0.25">
      <c r="F1398" s="1"/>
      <c r="U1398" s="9"/>
    </row>
    <row r="1399" spans="6:26" x14ac:dyDescent="0.25">
      <c r="F1399" s="1"/>
    </row>
    <row r="1400" spans="6:26" x14ac:dyDescent="0.25">
      <c r="F1400" s="1"/>
      <c r="Q1400" s="9"/>
      <c r="U1400" s="9"/>
      <c r="Z1400" s="9"/>
    </row>
    <row r="1401" spans="6:26" x14ac:dyDescent="0.25">
      <c r="F1401" s="1"/>
    </row>
    <row r="1402" spans="6:26" x14ac:dyDescent="0.25">
      <c r="F1402" s="1"/>
    </row>
    <row r="1403" spans="6:26" x14ac:dyDescent="0.25">
      <c r="F1403" s="1"/>
      <c r="Q1403" s="9"/>
      <c r="U1403" s="9"/>
      <c r="X1403" s="9"/>
    </row>
    <row r="1404" spans="6:26" x14ac:dyDescent="0.25">
      <c r="F1404" s="1"/>
      <c r="Q1404" s="9"/>
      <c r="U1404" s="9"/>
      <c r="X1404" s="9"/>
    </row>
    <row r="1405" spans="6:26" x14ac:dyDescent="0.25">
      <c r="F1405" s="1"/>
      <c r="Q1405" s="9"/>
      <c r="U1405" s="9"/>
      <c r="X1405" s="9"/>
    </row>
    <row r="1406" spans="6:26" x14ac:dyDescent="0.25">
      <c r="F1406" s="1"/>
      <c r="Q1406" s="9"/>
      <c r="U1406" s="9"/>
      <c r="X1406" s="9"/>
    </row>
    <row r="1407" spans="6:26" x14ac:dyDescent="0.25">
      <c r="F1407" s="1"/>
      <c r="Q1407" s="9"/>
      <c r="U1407" s="9"/>
      <c r="X1407" s="9"/>
    </row>
    <row r="1408" spans="6:26" x14ac:dyDescent="0.25">
      <c r="F1408" s="1"/>
      <c r="Q1408" s="9"/>
      <c r="U1408" s="9"/>
      <c r="X1408" s="9"/>
    </row>
    <row r="1409" spans="6:24" x14ac:dyDescent="0.25">
      <c r="F1409" s="1"/>
      <c r="Q1409" s="9"/>
      <c r="U1409" s="9"/>
      <c r="X1409" s="9"/>
    </row>
    <row r="1410" spans="6:24" x14ac:dyDescent="0.25">
      <c r="F1410" s="1"/>
      <c r="Q1410" s="9"/>
      <c r="U1410" s="9"/>
      <c r="X1410" s="9"/>
    </row>
    <row r="1411" spans="6:24" x14ac:dyDescent="0.25">
      <c r="F1411" s="1"/>
      <c r="Q1411" s="9"/>
      <c r="U1411" s="9"/>
      <c r="X1411" s="9"/>
    </row>
    <row r="1412" spans="6:24" x14ac:dyDescent="0.25">
      <c r="F1412" s="1"/>
      <c r="Q1412" s="9"/>
      <c r="U1412" s="9"/>
      <c r="X1412" s="9"/>
    </row>
    <row r="1413" spans="6:24" x14ac:dyDescent="0.25">
      <c r="F1413" s="1"/>
      <c r="Q1413" s="9"/>
      <c r="U1413" s="9"/>
      <c r="X1413" s="9"/>
    </row>
    <row r="1414" spans="6:24" x14ac:dyDescent="0.25">
      <c r="F1414" s="1"/>
      <c r="Q1414" s="9"/>
      <c r="U1414" s="9"/>
      <c r="X1414" s="9"/>
    </row>
    <row r="1415" spans="6:24" x14ac:dyDescent="0.25">
      <c r="F1415" s="1"/>
    </row>
    <row r="1416" spans="6:24" x14ac:dyDescent="0.25">
      <c r="F1416" s="1"/>
      <c r="U1416" s="9"/>
    </row>
    <row r="1417" spans="6:24" x14ac:dyDescent="0.25">
      <c r="F1417" s="1"/>
    </row>
    <row r="1418" spans="6:24" x14ac:dyDescent="0.25">
      <c r="F1418" s="1"/>
    </row>
    <row r="1419" spans="6:24" x14ac:dyDescent="0.25">
      <c r="F1419" s="1"/>
    </row>
    <row r="1420" spans="6:24" x14ac:dyDescent="0.25">
      <c r="F1420" s="1"/>
      <c r="U1420" s="9"/>
    </row>
    <row r="1421" spans="6:24" x14ac:dyDescent="0.25">
      <c r="F1421" s="1"/>
    </row>
    <row r="1422" spans="6:24" x14ac:dyDescent="0.25">
      <c r="F1422" s="1"/>
    </row>
    <row r="1423" spans="6:24" x14ac:dyDescent="0.25">
      <c r="F1423" s="1"/>
    </row>
    <row r="1424" spans="6:24" x14ac:dyDescent="0.25">
      <c r="F1424" s="1"/>
    </row>
    <row r="1425" spans="6:21" x14ac:dyDescent="0.25">
      <c r="F1425" s="1"/>
    </row>
    <row r="1426" spans="6:21" x14ac:dyDescent="0.25">
      <c r="F1426" s="1"/>
    </row>
    <row r="1427" spans="6:21" x14ac:dyDescent="0.25">
      <c r="F1427" s="1"/>
    </row>
    <row r="1428" spans="6:21" x14ac:dyDescent="0.25">
      <c r="F1428" s="1"/>
    </row>
    <row r="1429" spans="6:21" x14ac:dyDescent="0.25">
      <c r="F1429" s="1"/>
    </row>
    <row r="1430" spans="6:21" x14ac:dyDescent="0.25">
      <c r="F1430" s="1"/>
    </row>
    <row r="1431" spans="6:21" x14ac:dyDescent="0.25">
      <c r="F1431" s="1"/>
    </row>
    <row r="1432" spans="6:21" x14ac:dyDescent="0.25">
      <c r="F1432" s="1"/>
    </row>
    <row r="1433" spans="6:21" x14ac:dyDescent="0.25">
      <c r="F1433" s="1"/>
      <c r="U1433" s="9"/>
    </row>
    <row r="1434" spans="6:21" x14ac:dyDescent="0.25">
      <c r="F1434" s="1"/>
    </row>
    <row r="1435" spans="6:21" x14ac:dyDescent="0.25">
      <c r="F1435" s="1"/>
    </row>
    <row r="1436" spans="6:21" x14ac:dyDescent="0.25">
      <c r="F1436" s="1"/>
    </row>
    <row r="1437" spans="6:21" x14ac:dyDescent="0.25">
      <c r="F1437" s="1"/>
    </row>
    <row r="1438" spans="6:21" x14ac:dyDescent="0.25">
      <c r="F1438" s="1"/>
    </row>
    <row r="1439" spans="6:21" x14ac:dyDescent="0.25">
      <c r="F1439" s="1"/>
    </row>
    <row r="1440" spans="6:21" x14ac:dyDescent="0.25">
      <c r="F1440" s="1"/>
    </row>
    <row r="1441" spans="6:26" x14ac:dyDescent="0.25">
      <c r="F1441" s="1"/>
    </row>
    <row r="1442" spans="6:26" x14ac:dyDescent="0.25">
      <c r="F1442" s="1"/>
    </row>
    <row r="1443" spans="6:26" x14ac:dyDescent="0.25">
      <c r="F1443" s="1"/>
    </row>
    <row r="1444" spans="6:26" x14ac:dyDescent="0.25">
      <c r="F1444" s="1"/>
    </row>
    <row r="1445" spans="6:26" x14ac:dyDescent="0.25">
      <c r="F1445" s="1"/>
    </row>
    <row r="1446" spans="6:26" x14ac:dyDescent="0.25">
      <c r="F1446" s="1"/>
    </row>
    <row r="1447" spans="6:26" x14ac:dyDescent="0.25">
      <c r="F1447" s="1"/>
    </row>
    <row r="1448" spans="6:26" x14ac:dyDescent="0.25">
      <c r="F1448" s="1"/>
      <c r="Q1448" s="9"/>
      <c r="U1448" s="9"/>
    </row>
    <row r="1449" spans="6:26" x14ac:dyDescent="0.25">
      <c r="F1449" s="1"/>
    </row>
    <row r="1450" spans="6:26" x14ac:dyDescent="0.25">
      <c r="F1450" s="1"/>
      <c r="Q1450" s="9"/>
      <c r="U1450" s="9"/>
    </row>
    <row r="1451" spans="6:26" x14ac:dyDescent="0.25">
      <c r="F1451" s="1"/>
      <c r="U1451" s="9"/>
      <c r="Z1451" s="9"/>
    </row>
    <row r="1452" spans="6:26" x14ac:dyDescent="0.25">
      <c r="F1452" s="1"/>
      <c r="U1452" s="9"/>
      <c r="Z1452" s="9"/>
    </row>
    <row r="1453" spans="6:26" x14ac:dyDescent="0.25">
      <c r="F1453" s="1"/>
      <c r="U1453" s="9"/>
    </row>
    <row r="1454" spans="6:26" x14ac:dyDescent="0.25">
      <c r="F1454" s="1"/>
      <c r="U1454" s="9"/>
    </row>
    <row r="1455" spans="6:26" x14ac:dyDescent="0.25">
      <c r="F1455" s="1"/>
    </row>
    <row r="1456" spans="6:26" x14ac:dyDescent="0.25">
      <c r="F1456" s="1"/>
    </row>
    <row r="1457" spans="6:26" x14ac:dyDescent="0.25">
      <c r="F1457" s="1"/>
      <c r="U1457" s="9"/>
    </row>
    <row r="1458" spans="6:26" x14ac:dyDescent="0.25">
      <c r="F1458" s="1"/>
    </row>
    <row r="1459" spans="6:26" x14ac:dyDescent="0.25">
      <c r="F1459" s="1"/>
      <c r="U1459" s="9"/>
    </row>
    <row r="1460" spans="6:26" x14ac:dyDescent="0.25">
      <c r="F1460" s="1"/>
      <c r="U1460" s="9"/>
    </row>
    <row r="1461" spans="6:26" x14ac:dyDescent="0.25">
      <c r="F1461" s="1"/>
      <c r="U1461" s="9"/>
      <c r="Z1461" s="9"/>
    </row>
    <row r="1462" spans="6:26" x14ac:dyDescent="0.25">
      <c r="F1462" s="1"/>
      <c r="U1462" s="9"/>
      <c r="Z1462" s="9"/>
    </row>
    <row r="1463" spans="6:26" x14ac:dyDescent="0.25">
      <c r="F1463" s="1"/>
    </row>
    <row r="1464" spans="6:26" x14ac:dyDescent="0.25">
      <c r="F1464" s="1"/>
    </row>
    <row r="1465" spans="6:26" x14ac:dyDescent="0.25">
      <c r="F1465" s="1"/>
    </row>
    <row r="1466" spans="6:26" x14ac:dyDescent="0.25">
      <c r="F1466" s="1"/>
    </row>
    <row r="1467" spans="6:26" x14ac:dyDescent="0.25">
      <c r="F1467" s="1"/>
    </row>
    <row r="1468" spans="6:26" x14ac:dyDescent="0.25">
      <c r="F1468" s="1"/>
    </row>
    <row r="1469" spans="6:26" x14ac:dyDescent="0.25">
      <c r="F1469" s="1"/>
    </row>
    <row r="1470" spans="6:26" x14ac:dyDescent="0.25">
      <c r="F1470" s="1"/>
    </row>
    <row r="1471" spans="6:26" x14ac:dyDescent="0.25">
      <c r="F1471" s="1"/>
    </row>
    <row r="1472" spans="6:26" x14ac:dyDescent="0.25">
      <c r="F1472" s="1"/>
    </row>
    <row r="1473" spans="6:26" x14ac:dyDescent="0.25">
      <c r="F1473" s="1"/>
    </row>
    <row r="1474" spans="6:26" x14ac:dyDescent="0.25">
      <c r="F1474" s="1"/>
    </row>
    <row r="1475" spans="6:26" x14ac:dyDescent="0.25">
      <c r="F1475" s="1"/>
      <c r="Q1475" s="9"/>
      <c r="U1475" s="9"/>
      <c r="Z1475" s="9"/>
    </row>
    <row r="1476" spans="6:26" x14ac:dyDescent="0.25">
      <c r="F1476" s="1"/>
    </row>
    <row r="1477" spans="6:26" x14ac:dyDescent="0.25">
      <c r="F1477" s="1"/>
    </row>
    <row r="1478" spans="6:26" x14ac:dyDescent="0.25">
      <c r="F1478" s="1"/>
    </row>
    <row r="1479" spans="6:26" x14ac:dyDescent="0.25">
      <c r="F1479" s="1"/>
    </row>
    <row r="1480" spans="6:26" x14ac:dyDescent="0.25">
      <c r="F1480" s="1"/>
    </row>
    <row r="1481" spans="6:26" x14ac:dyDescent="0.25">
      <c r="F1481" s="1"/>
    </row>
    <row r="1482" spans="6:26" x14ac:dyDescent="0.25">
      <c r="F1482" s="1"/>
    </row>
    <row r="1483" spans="6:26" x14ac:dyDescent="0.25">
      <c r="F1483" s="1"/>
      <c r="Q1483" s="9"/>
      <c r="U1483" s="9"/>
      <c r="Z1483" s="9"/>
    </row>
    <row r="1484" spans="6:26" x14ac:dyDescent="0.25">
      <c r="F1484" s="1"/>
    </row>
    <row r="1485" spans="6:26" x14ac:dyDescent="0.25">
      <c r="F1485" s="1"/>
    </row>
    <row r="1486" spans="6:26" x14ac:dyDescent="0.25">
      <c r="F1486" s="1"/>
      <c r="U1486" s="9"/>
    </row>
    <row r="1487" spans="6:26" x14ac:dyDescent="0.25">
      <c r="F1487" s="1"/>
    </row>
    <row r="1488" spans="6:26" x14ac:dyDescent="0.25">
      <c r="F1488" s="1"/>
    </row>
    <row r="1489" spans="6:6" x14ac:dyDescent="0.25">
      <c r="F1489" s="1"/>
    </row>
    <row r="1490" spans="6:6" x14ac:dyDescent="0.25">
      <c r="F1490" s="1"/>
    </row>
    <row r="1491" spans="6:6" x14ac:dyDescent="0.25">
      <c r="F1491" s="1"/>
    </row>
    <row r="1492" spans="6:6" x14ac:dyDescent="0.25">
      <c r="F1492" s="1"/>
    </row>
    <row r="1493" spans="6:6" x14ac:dyDescent="0.25">
      <c r="F1493" s="1"/>
    </row>
    <row r="1494" spans="6:6" x14ac:dyDescent="0.25">
      <c r="F1494" s="1"/>
    </row>
    <row r="1495" spans="6:6" x14ac:dyDescent="0.25">
      <c r="F1495" s="1"/>
    </row>
    <row r="1496" spans="6:6" x14ac:dyDescent="0.25">
      <c r="F1496" s="1"/>
    </row>
    <row r="1497" spans="6:6" x14ac:dyDescent="0.25">
      <c r="F1497" s="1"/>
    </row>
    <row r="1498" spans="6:6" x14ac:dyDescent="0.25">
      <c r="F1498" s="1"/>
    </row>
    <row r="1499" spans="6:6" x14ac:dyDescent="0.25">
      <c r="F1499" s="1"/>
    </row>
    <row r="1500" spans="6:6" x14ac:dyDescent="0.25">
      <c r="F1500" s="1"/>
    </row>
    <row r="1501" spans="6:6" x14ac:dyDescent="0.25">
      <c r="F1501" s="1"/>
    </row>
    <row r="1502" spans="6:6" x14ac:dyDescent="0.25">
      <c r="F1502" s="1"/>
    </row>
    <row r="1503" spans="6:6" x14ac:dyDescent="0.25">
      <c r="F1503" s="1"/>
    </row>
    <row r="1504" spans="6:6" x14ac:dyDescent="0.25">
      <c r="F1504" s="1"/>
    </row>
    <row r="1505" spans="6:21" x14ac:dyDescent="0.25">
      <c r="F1505" s="1"/>
    </row>
    <row r="1506" spans="6:21" x14ac:dyDescent="0.25">
      <c r="F1506" s="1"/>
    </row>
    <row r="1507" spans="6:21" x14ac:dyDescent="0.25">
      <c r="F1507" s="1"/>
    </row>
    <row r="1508" spans="6:21" x14ac:dyDescent="0.25">
      <c r="F1508" s="1"/>
    </row>
    <row r="1509" spans="6:21" x14ac:dyDescent="0.25">
      <c r="F1509" s="1"/>
    </row>
    <row r="1510" spans="6:21" x14ac:dyDescent="0.25">
      <c r="F1510" s="1"/>
    </row>
    <row r="1511" spans="6:21" x14ac:dyDescent="0.25">
      <c r="F1511" s="1"/>
      <c r="Q1511" s="9"/>
      <c r="U1511" s="9"/>
    </row>
    <row r="1512" spans="6:21" x14ac:dyDescent="0.25">
      <c r="F1512" s="1"/>
    </row>
    <row r="1513" spans="6:21" x14ac:dyDescent="0.25">
      <c r="F1513" s="1"/>
      <c r="Q1513" s="9"/>
      <c r="U1513" s="9"/>
    </row>
    <row r="1514" spans="6:21" x14ac:dyDescent="0.25">
      <c r="F1514" s="1"/>
    </row>
    <row r="1515" spans="6:21" x14ac:dyDescent="0.25">
      <c r="F1515" s="1"/>
    </row>
    <row r="1516" spans="6:21" x14ac:dyDescent="0.25">
      <c r="F1516" s="1"/>
    </row>
    <row r="1517" spans="6:21" x14ac:dyDescent="0.25">
      <c r="F1517" s="1"/>
    </row>
    <row r="1518" spans="6:21" x14ac:dyDescent="0.25">
      <c r="F1518" s="1"/>
    </row>
    <row r="1519" spans="6:21" x14ac:dyDescent="0.25">
      <c r="F1519" s="1"/>
    </row>
    <row r="1520" spans="6:21" x14ac:dyDescent="0.25">
      <c r="F1520" s="1"/>
    </row>
    <row r="1521" spans="6:6" x14ac:dyDescent="0.25">
      <c r="F1521" s="1"/>
    </row>
    <row r="1522" spans="6:6" x14ac:dyDescent="0.25">
      <c r="F1522" s="1"/>
    </row>
    <row r="1523" spans="6:6" x14ac:dyDescent="0.25">
      <c r="F1523" s="1"/>
    </row>
    <row r="1524" spans="6:6" x14ac:dyDescent="0.25">
      <c r="F1524" s="1"/>
    </row>
    <row r="1525" spans="6:6" x14ac:dyDescent="0.25">
      <c r="F1525" s="1"/>
    </row>
    <row r="1526" spans="6:6" x14ac:dyDescent="0.25">
      <c r="F1526" s="1"/>
    </row>
    <row r="1527" spans="6:6" x14ac:dyDescent="0.25">
      <c r="F1527" s="1"/>
    </row>
    <row r="1528" spans="6:6" x14ac:dyDescent="0.25">
      <c r="F1528" s="1"/>
    </row>
    <row r="1529" spans="6:6" x14ac:dyDescent="0.25">
      <c r="F1529" s="1"/>
    </row>
    <row r="1530" spans="6:6" x14ac:dyDescent="0.25">
      <c r="F1530" s="1"/>
    </row>
    <row r="1531" spans="6:6" x14ac:dyDescent="0.25">
      <c r="F1531" s="1"/>
    </row>
    <row r="1532" spans="6:6" x14ac:dyDescent="0.25">
      <c r="F1532" s="1"/>
    </row>
    <row r="1533" spans="6:6" x14ac:dyDescent="0.25">
      <c r="F1533" s="1"/>
    </row>
    <row r="1534" spans="6:6" x14ac:dyDescent="0.25">
      <c r="F1534" s="1"/>
    </row>
    <row r="1535" spans="6:6" x14ac:dyDescent="0.25">
      <c r="F1535" s="1"/>
    </row>
    <row r="1536" spans="6:6" x14ac:dyDescent="0.25">
      <c r="F1536" s="1"/>
    </row>
    <row r="1537" spans="6:26" x14ac:dyDescent="0.25">
      <c r="F1537" s="1"/>
      <c r="Q1537" s="9"/>
      <c r="U1537" s="9"/>
      <c r="Z1537" s="9"/>
    </row>
    <row r="1538" spans="6:26" x14ac:dyDescent="0.25">
      <c r="F1538" s="1"/>
    </row>
    <row r="1539" spans="6:26" x14ac:dyDescent="0.25">
      <c r="F1539" s="1"/>
    </row>
    <row r="1540" spans="6:26" x14ac:dyDescent="0.25">
      <c r="F1540" s="1"/>
    </row>
    <row r="1541" spans="6:26" x14ac:dyDescent="0.25">
      <c r="F1541" s="1"/>
    </row>
    <row r="1542" spans="6:26" x14ac:dyDescent="0.25">
      <c r="F1542" s="1"/>
    </row>
    <row r="1543" spans="6:26" x14ac:dyDescent="0.25">
      <c r="F1543" s="1"/>
    </row>
    <row r="1544" spans="6:26" x14ac:dyDescent="0.25">
      <c r="F1544" s="1"/>
    </row>
    <row r="1545" spans="6:26" x14ac:dyDescent="0.25">
      <c r="F1545" s="1"/>
    </row>
    <row r="1546" spans="6:26" x14ac:dyDescent="0.25">
      <c r="F1546" s="1"/>
    </row>
    <row r="1547" spans="6:26" x14ac:dyDescent="0.25">
      <c r="F1547" s="1"/>
    </row>
    <row r="1548" spans="6:26" x14ac:dyDescent="0.25">
      <c r="F1548" s="1"/>
    </row>
    <row r="1549" spans="6:26" x14ac:dyDescent="0.25">
      <c r="F1549" s="1"/>
    </row>
    <row r="1550" spans="6:26" x14ac:dyDescent="0.25">
      <c r="F1550" s="1"/>
    </row>
    <row r="1551" spans="6:26" x14ac:dyDescent="0.25">
      <c r="F1551" s="1"/>
    </row>
    <row r="1552" spans="6:26" x14ac:dyDescent="0.25">
      <c r="F1552" s="1"/>
      <c r="Q1552" s="9"/>
      <c r="U1552" s="9"/>
      <c r="X1552" s="9"/>
      <c r="Z1552" s="9"/>
    </row>
    <row r="1553" spans="6:26" x14ac:dyDescent="0.25">
      <c r="F1553" s="1"/>
      <c r="Q1553" s="9"/>
      <c r="U1553" s="9"/>
      <c r="Z1553" s="9"/>
    </row>
    <row r="1554" spans="6:26" x14ac:dyDescent="0.25">
      <c r="F1554" s="1"/>
      <c r="Q1554" s="9"/>
      <c r="U1554" s="9"/>
      <c r="Z1554" s="9"/>
    </row>
    <row r="1555" spans="6:26" x14ac:dyDescent="0.25">
      <c r="F1555" s="1"/>
      <c r="Q1555" s="9"/>
      <c r="U1555" s="9"/>
      <c r="Z1555" s="9"/>
    </row>
    <row r="1556" spans="6:26" x14ac:dyDescent="0.25">
      <c r="F1556" s="1"/>
    </row>
    <row r="1557" spans="6:26" x14ac:dyDescent="0.25">
      <c r="F1557" s="1"/>
    </row>
    <row r="1558" spans="6:26" x14ac:dyDescent="0.25">
      <c r="F1558" s="1"/>
      <c r="Q1558" s="9"/>
      <c r="U1558" s="9"/>
    </row>
    <row r="1559" spans="6:26" x14ac:dyDescent="0.25">
      <c r="F1559" s="1"/>
      <c r="Q1559" s="9"/>
      <c r="U1559" s="9"/>
    </row>
    <row r="1560" spans="6:26" x14ac:dyDescent="0.25">
      <c r="F1560" s="1"/>
    </row>
    <row r="1561" spans="6:26" x14ac:dyDescent="0.25">
      <c r="F1561" s="1"/>
    </row>
    <row r="1562" spans="6:26" x14ac:dyDescent="0.25">
      <c r="F1562" s="1"/>
    </row>
    <row r="1563" spans="6:26" x14ac:dyDescent="0.25">
      <c r="F1563" s="1"/>
    </row>
    <row r="1564" spans="6:26" x14ac:dyDescent="0.25">
      <c r="F1564" s="1"/>
      <c r="U1564" s="9"/>
    </row>
    <row r="1565" spans="6:26" x14ac:dyDescent="0.25">
      <c r="F1565" s="1"/>
    </row>
    <row r="1566" spans="6:26" x14ac:dyDescent="0.25">
      <c r="F1566" s="1"/>
    </row>
    <row r="1567" spans="6:26" x14ac:dyDescent="0.25">
      <c r="F1567" s="1"/>
    </row>
    <row r="1568" spans="6:26" x14ac:dyDescent="0.25">
      <c r="F1568" s="1"/>
    </row>
    <row r="1569" spans="6:21" x14ac:dyDescent="0.25">
      <c r="F1569" s="1"/>
    </row>
    <row r="1570" spans="6:21" x14ac:dyDescent="0.25">
      <c r="F1570" s="1"/>
    </row>
    <row r="1571" spans="6:21" x14ac:dyDescent="0.25">
      <c r="F1571" s="1"/>
    </row>
    <row r="1572" spans="6:21" x14ac:dyDescent="0.25">
      <c r="F1572" s="1"/>
    </row>
    <row r="1573" spans="6:21" x14ac:dyDescent="0.25">
      <c r="F1573" s="1"/>
    </row>
    <row r="1574" spans="6:21" x14ac:dyDescent="0.25">
      <c r="F1574" s="1"/>
      <c r="Q1574" s="9"/>
      <c r="U1574" s="9"/>
    </row>
    <row r="1575" spans="6:21" x14ac:dyDescent="0.25">
      <c r="F1575" s="1"/>
    </row>
    <row r="1576" spans="6:21" x14ac:dyDescent="0.25">
      <c r="F1576" s="1"/>
    </row>
    <row r="1577" spans="6:21" x14ac:dyDescent="0.25">
      <c r="F1577" s="1"/>
    </row>
    <row r="1578" spans="6:21" x14ac:dyDescent="0.25">
      <c r="F1578" s="1"/>
    </row>
    <row r="1579" spans="6:21" x14ac:dyDescent="0.25">
      <c r="F1579" s="1"/>
    </row>
    <row r="1580" spans="6:21" x14ac:dyDescent="0.25">
      <c r="F1580" s="1"/>
    </row>
    <row r="1581" spans="6:21" x14ac:dyDescent="0.25">
      <c r="F1581" s="1"/>
      <c r="U1581" s="9"/>
    </row>
    <row r="1582" spans="6:21" x14ac:dyDescent="0.25">
      <c r="F1582" s="1"/>
    </row>
    <row r="1583" spans="6:21" x14ac:dyDescent="0.25">
      <c r="F1583" s="1"/>
      <c r="U1583" s="9"/>
    </row>
    <row r="1584" spans="6:21" x14ac:dyDescent="0.25">
      <c r="F1584" s="1"/>
    </row>
    <row r="1585" spans="6:21" x14ac:dyDescent="0.25">
      <c r="F1585" s="1"/>
    </row>
    <row r="1586" spans="6:21" x14ac:dyDescent="0.25">
      <c r="F1586" s="1"/>
    </row>
    <row r="1587" spans="6:21" x14ac:dyDescent="0.25">
      <c r="F1587" s="1"/>
    </row>
    <row r="1588" spans="6:21" x14ac:dyDescent="0.25">
      <c r="F1588" s="1"/>
      <c r="U1588" s="9"/>
    </row>
    <row r="1589" spans="6:21" x14ac:dyDescent="0.25">
      <c r="F1589" s="1"/>
      <c r="U1589" s="9"/>
    </row>
    <row r="1590" spans="6:21" x14ac:dyDescent="0.25">
      <c r="F1590" s="1"/>
    </row>
    <row r="1591" spans="6:21" x14ac:dyDescent="0.25">
      <c r="F1591" s="1"/>
    </row>
    <row r="1592" spans="6:21" x14ac:dyDescent="0.25">
      <c r="F1592" s="1"/>
    </row>
    <row r="1593" spans="6:21" x14ac:dyDescent="0.25">
      <c r="F1593" s="1"/>
    </row>
    <row r="1594" spans="6:21" x14ac:dyDescent="0.25">
      <c r="F1594" s="1"/>
    </row>
    <row r="1595" spans="6:21" x14ac:dyDescent="0.25">
      <c r="F1595" s="1"/>
    </row>
    <row r="1596" spans="6:21" x14ac:dyDescent="0.25">
      <c r="F1596" s="1"/>
      <c r="Q1596" s="9"/>
      <c r="U1596" s="9"/>
    </row>
    <row r="1597" spans="6:21" x14ac:dyDescent="0.25">
      <c r="F1597" s="1"/>
      <c r="Q1597" s="9"/>
      <c r="U1597" s="9"/>
    </row>
    <row r="1598" spans="6:21" x14ac:dyDescent="0.25">
      <c r="F1598" s="1"/>
      <c r="Q1598" s="9"/>
      <c r="U1598" s="9"/>
    </row>
    <row r="1599" spans="6:21" x14ac:dyDescent="0.25">
      <c r="F1599" s="1"/>
    </row>
    <row r="1600" spans="6:21" x14ac:dyDescent="0.25">
      <c r="F1600" s="1"/>
    </row>
    <row r="1601" spans="6:26" x14ac:dyDescent="0.25">
      <c r="F1601" s="1"/>
      <c r="U1601" s="9"/>
      <c r="X1601" s="9"/>
      <c r="Z1601" s="9"/>
    </row>
    <row r="1602" spans="6:26" x14ac:dyDescent="0.25">
      <c r="F1602" s="1"/>
    </row>
    <row r="1603" spans="6:26" x14ac:dyDescent="0.25">
      <c r="F1603" s="1"/>
      <c r="U1603" s="9"/>
    </row>
    <row r="1604" spans="6:26" x14ac:dyDescent="0.25">
      <c r="F1604" s="1"/>
    </row>
    <row r="1605" spans="6:26" x14ac:dyDescent="0.25">
      <c r="F1605" s="1"/>
    </row>
    <row r="1606" spans="6:26" x14ac:dyDescent="0.25">
      <c r="F1606" s="1"/>
      <c r="Q1606" s="9"/>
      <c r="U1606" s="9"/>
    </row>
    <row r="1607" spans="6:26" x14ac:dyDescent="0.25">
      <c r="F1607" s="1"/>
      <c r="U1607" s="9"/>
      <c r="X1607" s="9"/>
      <c r="Z1607" s="9"/>
    </row>
    <row r="1608" spans="6:26" x14ac:dyDescent="0.25">
      <c r="F1608" s="1"/>
      <c r="U1608" s="9"/>
    </row>
    <row r="1609" spans="6:26" x14ac:dyDescent="0.25">
      <c r="F1609" s="1"/>
      <c r="U1609" s="9"/>
    </row>
    <row r="1610" spans="6:26" x14ac:dyDescent="0.25">
      <c r="F1610" s="1"/>
      <c r="U1610" s="9"/>
    </row>
    <row r="1611" spans="6:26" x14ac:dyDescent="0.25">
      <c r="F1611" s="1"/>
    </row>
    <row r="1612" spans="6:26" x14ac:dyDescent="0.25">
      <c r="F1612" s="1"/>
    </row>
    <row r="1613" spans="6:26" x14ac:dyDescent="0.25">
      <c r="F1613" s="1"/>
    </row>
    <row r="1614" spans="6:26" x14ac:dyDescent="0.25">
      <c r="F1614" s="1"/>
    </row>
    <row r="1615" spans="6:26" x14ac:dyDescent="0.25">
      <c r="F1615" s="1"/>
    </row>
    <row r="1616" spans="6:26" x14ac:dyDescent="0.25">
      <c r="F1616" s="1"/>
    </row>
    <row r="1617" spans="6:26" x14ac:dyDescent="0.25">
      <c r="F1617" s="1"/>
    </row>
    <row r="1618" spans="6:26" x14ac:dyDescent="0.25">
      <c r="F1618" s="1"/>
      <c r="Q1618" s="9"/>
      <c r="U1618" s="9"/>
      <c r="X1618" s="9"/>
      <c r="Z1618" s="9"/>
    </row>
    <row r="1619" spans="6:26" x14ac:dyDescent="0.25">
      <c r="F1619" s="1"/>
    </row>
    <row r="1620" spans="6:26" x14ac:dyDescent="0.25">
      <c r="F1620" s="1"/>
    </row>
    <row r="1621" spans="6:26" x14ac:dyDescent="0.25">
      <c r="F1621" s="1"/>
    </row>
    <row r="1622" spans="6:26" x14ac:dyDescent="0.25">
      <c r="F1622" s="1"/>
    </row>
    <row r="1623" spans="6:26" x14ac:dyDescent="0.25">
      <c r="F1623" s="1"/>
      <c r="Q1623" s="9"/>
      <c r="U1623" s="9"/>
      <c r="X1623" s="9"/>
      <c r="Z1623" s="9"/>
    </row>
    <row r="1624" spans="6:26" x14ac:dyDescent="0.25">
      <c r="F1624" s="1"/>
    </row>
    <row r="1625" spans="6:26" x14ac:dyDescent="0.25">
      <c r="F1625" s="1"/>
    </row>
    <row r="1626" spans="6:26" x14ac:dyDescent="0.25">
      <c r="F1626" s="1"/>
      <c r="Q1626" s="9"/>
      <c r="U1626" s="9"/>
      <c r="X1626" s="9"/>
    </row>
    <row r="1627" spans="6:26" x14ac:dyDescent="0.25">
      <c r="F1627" s="1"/>
    </row>
    <row r="1628" spans="6:26" x14ac:dyDescent="0.25">
      <c r="F1628" s="1"/>
    </row>
    <row r="1629" spans="6:26" x14ac:dyDescent="0.25">
      <c r="F1629" s="1"/>
    </row>
    <row r="1630" spans="6:26" x14ac:dyDescent="0.25">
      <c r="F1630" s="1"/>
    </row>
    <row r="1631" spans="6:26" x14ac:dyDescent="0.25">
      <c r="F1631" s="1"/>
    </row>
    <row r="1632" spans="6:26" x14ac:dyDescent="0.25">
      <c r="F1632" s="1"/>
    </row>
    <row r="1633" spans="6:21" x14ac:dyDescent="0.25">
      <c r="F1633" s="1"/>
      <c r="Q1633" s="9"/>
      <c r="U1633" s="9"/>
    </row>
    <row r="1634" spans="6:21" x14ac:dyDescent="0.25">
      <c r="F1634" s="1"/>
    </row>
    <row r="1635" spans="6:21" x14ac:dyDescent="0.25">
      <c r="F1635" s="1"/>
    </row>
    <row r="1636" spans="6:21" x14ac:dyDescent="0.25">
      <c r="F1636" s="1"/>
    </row>
    <row r="1637" spans="6:21" x14ac:dyDescent="0.25">
      <c r="F1637" s="1"/>
    </row>
    <row r="1638" spans="6:21" x14ac:dyDescent="0.25">
      <c r="F1638" s="1"/>
    </row>
    <row r="1639" spans="6:21" x14ac:dyDescent="0.25">
      <c r="F1639" s="1"/>
    </row>
    <row r="1640" spans="6:21" x14ac:dyDescent="0.25">
      <c r="F1640" s="1"/>
    </row>
    <row r="1641" spans="6:21" x14ac:dyDescent="0.25">
      <c r="F1641" s="1"/>
    </row>
    <row r="1642" spans="6:21" x14ac:dyDescent="0.25">
      <c r="F1642" s="1"/>
      <c r="U1642" s="9"/>
    </row>
    <row r="1643" spans="6:21" x14ac:dyDescent="0.25">
      <c r="F1643" s="1"/>
    </row>
    <row r="1644" spans="6:21" x14ac:dyDescent="0.25">
      <c r="F1644" s="1"/>
    </row>
    <row r="1645" spans="6:21" x14ac:dyDescent="0.25">
      <c r="F1645" s="1"/>
    </row>
    <row r="1646" spans="6:21" x14ac:dyDescent="0.25">
      <c r="F1646" s="1"/>
    </row>
    <row r="1647" spans="6:21" x14ac:dyDescent="0.25">
      <c r="F1647" s="1"/>
    </row>
    <row r="1648" spans="6:21" x14ac:dyDescent="0.25">
      <c r="F1648" s="1"/>
    </row>
    <row r="1649" spans="6:26" x14ac:dyDescent="0.25">
      <c r="F1649" s="1"/>
    </row>
    <row r="1650" spans="6:26" x14ac:dyDescent="0.25">
      <c r="F1650" s="1"/>
    </row>
    <row r="1651" spans="6:26" x14ac:dyDescent="0.25">
      <c r="F1651" s="1"/>
    </row>
    <row r="1652" spans="6:26" x14ac:dyDescent="0.25">
      <c r="F1652" s="1"/>
    </row>
    <row r="1653" spans="6:26" x14ac:dyDescent="0.25">
      <c r="F1653" s="1"/>
      <c r="Q1653" s="9"/>
      <c r="U1653" s="9"/>
    </row>
    <row r="1654" spans="6:26" x14ac:dyDescent="0.25">
      <c r="F1654" s="1"/>
      <c r="Q1654" s="9"/>
      <c r="U1654" s="9"/>
      <c r="Z1654" s="9"/>
    </row>
    <row r="1655" spans="6:26" x14ac:dyDescent="0.25">
      <c r="F1655" s="1"/>
    </row>
    <row r="1656" spans="6:26" x14ac:dyDescent="0.25">
      <c r="F1656" s="1"/>
      <c r="Q1656" s="9"/>
      <c r="U1656" s="9"/>
      <c r="X1656" s="9"/>
      <c r="Z1656" s="9"/>
    </row>
    <row r="1657" spans="6:26" x14ac:dyDescent="0.25">
      <c r="F1657" s="1"/>
      <c r="U1657" s="9"/>
    </row>
    <row r="1658" spans="6:26" x14ac:dyDescent="0.25">
      <c r="F1658" s="1"/>
      <c r="U1658" s="9"/>
    </row>
    <row r="1659" spans="6:26" x14ac:dyDescent="0.25">
      <c r="F1659" s="1"/>
      <c r="U1659" s="9"/>
    </row>
    <row r="1660" spans="6:26" x14ac:dyDescent="0.25">
      <c r="F1660" s="1"/>
    </row>
    <row r="1661" spans="6:26" x14ac:dyDescent="0.25">
      <c r="F1661" s="1"/>
    </row>
    <row r="1662" spans="6:26" x14ac:dyDescent="0.25">
      <c r="F1662" s="1"/>
    </row>
    <row r="1663" spans="6:26" x14ac:dyDescent="0.25">
      <c r="F1663" s="1"/>
      <c r="U1663" s="9"/>
    </row>
    <row r="1664" spans="6:26" x14ac:dyDescent="0.25">
      <c r="F1664" s="1"/>
    </row>
    <row r="1665" spans="6:26" x14ac:dyDescent="0.25">
      <c r="F1665" s="1"/>
      <c r="U1665" s="9"/>
    </row>
    <row r="1666" spans="6:26" x14ac:dyDescent="0.25">
      <c r="F1666" s="1"/>
    </row>
    <row r="1667" spans="6:26" x14ac:dyDescent="0.25">
      <c r="F1667" s="1"/>
    </row>
    <row r="1668" spans="6:26" x14ac:dyDescent="0.25">
      <c r="F1668" s="1"/>
    </row>
    <row r="1669" spans="6:26" x14ac:dyDescent="0.25">
      <c r="F1669" s="1"/>
    </row>
    <row r="1670" spans="6:26" x14ac:dyDescent="0.25">
      <c r="F1670" s="1"/>
    </row>
    <row r="1671" spans="6:26" x14ac:dyDescent="0.25">
      <c r="F1671" s="1"/>
    </row>
    <row r="1672" spans="6:26" x14ac:dyDescent="0.25">
      <c r="F1672" s="1"/>
    </row>
    <row r="1673" spans="6:26" x14ac:dyDescent="0.25">
      <c r="F1673" s="1"/>
      <c r="Q1673" s="9"/>
      <c r="U1673" s="9"/>
    </row>
    <row r="1674" spans="6:26" x14ac:dyDescent="0.25">
      <c r="F1674" s="1"/>
      <c r="Q1674" s="9"/>
      <c r="U1674" s="9"/>
      <c r="Z1674" s="9"/>
    </row>
    <row r="1675" spans="6:26" x14ac:dyDescent="0.25">
      <c r="F1675" s="1"/>
    </row>
    <row r="1676" spans="6:26" x14ac:dyDescent="0.25">
      <c r="F1676" s="1"/>
    </row>
    <row r="1677" spans="6:26" x14ac:dyDescent="0.25">
      <c r="F1677" s="1"/>
    </row>
    <row r="1678" spans="6:26" x14ac:dyDescent="0.25">
      <c r="F1678" s="1"/>
    </row>
    <row r="1679" spans="6:26" x14ac:dyDescent="0.25">
      <c r="F1679" s="1"/>
    </row>
    <row r="1680" spans="6:26" x14ac:dyDescent="0.25">
      <c r="F1680" s="1"/>
    </row>
    <row r="1681" spans="6:21" x14ac:dyDescent="0.25">
      <c r="F1681" s="1"/>
    </row>
    <row r="1682" spans="6:21" x14ac:dyDescent="0.25">
      <c r="F1682" s="1"/>
    </row>
    <row r="1683" spans="6:21" x14ac:dyDescent="0.25">
      <c r="F1683" s="1"/>
    </row>
    <row r="1684" spans="6:21" x14ac:dyDescent="0.25">
      <c r="F1684" s="1"/>
    </row>
    <row r="1685" spans="6:21" x14ac:dyDescent="0.25">
      <c r="F1685" s="1"/>
    </row>
    <row r="1686" spans="6:21" x14ac:dyDescent="0.25">
      <c r="F1686" s="1"/>
    </row>
    <row r="1687" spans="6:21" x14ac:dyDescent="0.25">
      <c r="F1687" s="1"/>
    </row>
    <row r="1688" spans="6:21" x14ac:dyDescent="0.25">
      <c r="F1688" s="1"/>
    </row>
    <row r="1689" spans="6:21" x14ac:dyDescent="0.25">
      <c r="F1689" s="1"/>
    </row>
    <row r="1690" spans="6:21" x14ac:dyDescent="0.25">
      <c r="F1690" s="1"/>
    </row>
    <row r="1691" spans="6:21" x14ac:dyDescent="0.25">
      <c r="F1691" s="1"/>
    </row>
    <row r="1692" spans="6:21" x14ac:dyDescent="0.25">
      <c r="F1692" s="1"/>
      <c r="Q1692" s="9"/>
      <c r="U1692" s="9"/>
    </row>
    <row r="1693" spans="6:21" x14ac:dyDescent="0.25">
      <c r="F1693" s="1"/>
      <c r="Q1693" s="9"/>
      <c r="U1693" s="9"/>
    </row>
    <row r="1694" spans="6:21" x14ac:dyDescent="0.25">
      <c r="F1694" s="1"/>
    </row>
    <row r="1695" spans="6:21" x14ac:dyDescent="0.25">
      <c r="F1695" s="1"/>
    </row>
    <row r="1696" spans="6:21" x14ac:dyDescent="0.25">
      <c r="F1696" s="1"/>
    </row>
    <row r="1697" spans="6:6" x14ac:dyDescent="0.25">
      <c r="F1697" s="1"/>
    </row>
    <row r="1698" spans="6:6" x14ac:dyDescent="0.25">
      <c r="F1698" s="1"/>
    </row>
    <row r="1699" spans="6:6" x14ac:dyDescent="0.25">
      <c r="F1699" s="1"/>
    </row>
    <row r="1700" spans="6:6" x14ac:dyDescent="0.25">
      <c r="F1700" s="1"/>
    </row>
    <row r="1701" spans="6:6" x14ac:dyDescent="0.25">
      <c r="F1701" s="1"/>
    </row>
    <row r="1702" spans="6:6" x14ac:dyDescent="0.25">
      <c r="F1702" s="1"/>
    </row>
    <row r="1703" spans="6:6" x14ac:dyDescent="0.25">
      <c r="F1703" s="1"/>
    </row>
    <row r="1704" spans="6:6" x14ac:dyDescent="0.25">
      <c r="F1704" s="1"/>
    </row>
    <row r="1705" spans="6:6" x14ac:dyDescent="0.25">
      <c r="F1705" s="1"/>
    </row>
    <row r="1706" spans="6:6" x14ac:dyDescent="0.25">
      <c r="F1706" s="1"/>
    </row>
    <row r="1707" spans="6:6" x14ac:dyDescent="0.25">
      <c r="F1707" s="1"/>
    </row>
    <row r="1708" spans="6:6" x14ac:dyDescent="0.25">
      <c r="F1708" s="1"/>
    </row>
    <row r="1709" spans="6:6" x14ac:dyDescent="0.25">
      <c r="F1709" s="1"/>
    </row>
    <row r="1710" spans="6:6" x14ac:dyDescent="0.25">
      <c r="F1710" s="1"/>
    </row>
    <row r="1711" spans="6:6" x14ac:dyDescent="0.25">
      <c r="F1711" s="1"/>
    </row>
    <row r="1712" spans="6:6" x14ac:dyDescent="0.25">
      <c r="F1712" s="1"/>
    </row>
    <row r="1713" spans="6:21" x14ac:dyDescent="0.25">
      <c r="F1713" s="1"/>
    </row>
    <row r="1714" spans="6:21" x14ac:dyDescent="0.25">
      <c r="F1714" s="1"/>
    </row>
    <row r="1715" spans="6:21" x14ac:dyDescent="0.25">
      <c r="F1715" s="1"/>
    </row>
    <row r="1716" spans="6:21" x14ac:dyDescent="0.25">
      <c r="F1716" s="1"/>
    </row>
    <row r="1717" spans="6:21" x14ac:dyDescent="0.25">
      <c r="F1717" s="1"/>
    </row>
    <row r="1718" spans="6:21" x14ac:dyDescent="0.25">
      <c r="F1718" s="1"/>
    </row>
    <row r="1719" spans="6:21" x14ac:dyDescent="0.25">
      <c r="F1719" s="1"/>
    </row>
    <row r="1720" spans="6:21" x14ac:dyDescent="0.25">
      <c r="F1720" s="1"/>
    </row>
    <row r="1721" spans="6:21" x14ac:dyDescent="0.25">
      <c r="F1721" s="1"/>
    </row>
    <row r="1722" spans="6:21" x14ac:dyDescent="0.25">
      <c r="F1722" s="1"/>
    </row>
    <row r="1723" spans="6:21" x14ac:dyDescent="0.25">
      <c r="F1723" s="1"/>
    </row>
    <row r="1724" spans="6:21" x14ac:dyDescent="0.25">
      <c r="F1724" s="1"/>
      <c r="Q1724" s="9"/>
      <c r="U1724" s="9"/>
    </row>
    <row r="1725" spans="6:21" x14ac:dyDescent="0.25">
      <c r="F1725" s="1"/>
    </row>
    <row r="1726" spans="6:21" x14ac:dyDescent="0.25">
      <c r="F1726" s="1"/>
    </row>
    <row r="1727" spans="6:21" x14ac:dyDescent="0.25">
      <c r="F1727" s="1"/>
    </row>
    <row r="1728" spans="6:21" x14ac:dyDescent="0.25">
      <c r="F1728" s="1"/>
    </row>
    <row r="1729" spans="6:26" x14ac:dyDescent="0.25">
      <c r="F1729" s="1"/>
      <c r="Q1729" s="9"/>
      <c r="U1729" s="9"/>
      <c r="X1729" s="9"/>
    </row>
    <row r="1730" spans="6:26" x14ac:dyDescent="0.25">
      <c r="F1730" s="1"/>
      <c r="Q1730" s="9"/>
      <c r="U1730" s="9"/>
      <c r="X1730" s="9"/>
    </row>
    <row r="1731" spans="6:26" x14ac:dyDescent="0.25">
      <c r="F1731" s="1"/>
      <c r="Q1731" s="9"/>
      <c r="U1731" s="9"/>
      <c r="X1731" s="9"/>
    </row>
    <row r="1732" spans="6:26" x14ac:dyDescent="0.25">
      <c r="F1732" s="1"/>
      <c r="Q1732" s="9"/>
      <c r="U1732" s="9"/>
      <c r="X1732" s="9"/>
    </row>
    <row r="1733" spans="6:26" x14ac:dyDescent="0.25">
      <c r="F1733" s="1"/>
      <c r="Q1733" s="9"/>
      <c r="U1733" s="9"/>
      <c r="X1733" s="9"/>
      <c r="Z1733" s="9"/>
    </row>
    <row r="1734" spans="6:26" x14ac:dyDescent="0.25">
      <c r="F1734" s="1"/>
      <c r="Q1734" s="9"/>
      <c r="U1734" s="9"/>
      <c r="X1734" s="9"/>
    </row>
    <row r="1735" spans="6:26" x14ac:dyDescent="0.25">
      <c r="F1735" s="1"/>
      <c r="Q1735" s="9"/>
      <c r="U1735" s="9"/>
      <c r="X1735" s="9"/>
    </row>
    <row r="1736" spans="6:26" x14ac:dyDescent="0.25">
      <c r="F1736" s="1"/>
      <c r="Q1736" s="9"/>
      <c r="U1736" s="9"/>
      <c r="X1736" s="9"/>
    </row>
    <row r="1737" spans="6:26" x14ac:dyDescent="0.25">
      <c r="F1737" s="1"/>
      <c r="Q1737" s="9"/>
      <c r="U1737" s="9"/>
      <c r="X1737" s="9"/>
    </row>
    <row r="1738" spans="6:26" x14ac:dyDescent="0.25">
      <c r="F1738" s="1"/>
      <c r="Q1738" s="9"/>
      <c r="U1738" s="9"/>
      <c r="X1738" s="9"/>
    </row>
    <row r="1739" spans="6:26" x14ac:dyDescent="0.25">
      <c r="F1739" s="1"/>
      <c r="Q1739" s="9"/>
      <c r="U1739" s="9"/>
      <c r="X1739" s="9"/>
    </row>
    <row r="1740" spans="6:26" x14ac:dyDescent="0.25">
      <c r="F1740" s="1"/>
      <c r="Q1740" s="9"/>
      <c r="U1740" s="9"/>
      <c r="X1740" s="9"/>
    </row>
    <row r="1741" spans="6:26" x14ac:dyDescent="0.25">
      <c r="F1741" s="1"/>
      <c r="Q1741" s="9"/>
      <c r="U1741" s="9"/>
      <c r="X1741" s="9"/>
    </row>
    <row r="1742" spans="6:26" x14ac:dyDescent="0.25">
      <c r="F1742" s="1"/>
      <c r="Q1742" s="9"/>
      <c r="U1742" s="9"/>
      <c r="X1742" s="9"/>
    </row>
    <row r="1743" spans="6:26" x14ac:dyDescent="0.25">
      <c r="F1743" s="1"/>
      <c r="Q1743" s="9"/>
      <c r="U1743" s="9"/>
      <c r="X1743" s="9"/>
    </row>
    <row r="1744" spans="6:26" x14ac:dyDescent="0.25">
      <c r="F1744" s="1"/>
      <c r="Q1744" s="9"/>
      <c r="U1744" s="9"/>
      <c r="X1744" s="9"/>
    </row>
    <row r="1745" spans="6:24" x14ac:dyDescent="0.25">
      <c r="F1745" s="1"/>
      <c r="Q1745" s="9"/>
      <c r="U1745" s="9"/>
      <c r="X1745" s="9"/>
    </row>
    <row r="1746" spans="6:24" x14ac:dyDescent="0.25">
      <c r="F1746" s="1"/>
      <c r="Q1746" s="9"/>
      <c r="U1746" s="9"/>
      <c r="X1746" s="9"/>
    </row>
    <row r="1747" spans="6:24" x14ac:dyDescent="0.25">
      <c r="F1747" s="1"/>
      <c r="Q1747" s="9"/>
      <c r="U1747" s="9"/>
      <c r="X1747" s="9"/>
    </row>
    <row r="1748" spans="6:24" x14ac:dyDescent="0.25">
      <c r="F1748" s="1"/>
      <c r="Q1748" s="9"/>
      <c r="U1748" s="9"/>
      <c r="X1748" s="9"/>
    </row>
    <row r="1749" spans="6:24" x14ac:dyDescent="0.25">
      <c r="F1749" s="1"/>
      <c r="Q1749" s="9"/>
      <c r="U1749" s="9"/>
      <c r="X1749" s="9"/>
    </row>
    <row r="1750" spans="6:24" x14ac:dyDescent="0.25">
      <c r="F1750" s="1"/>
      <c r="Q1750" s="9"/>
      <c r="U1750" s="9"/>
      <c r="X1750" s="9"/>
    </row>
    <row r="1751" spans="6:24" x14ac:dyDescent="0.25">
      <c r="F1751" s="1"/>
      <c r="Q1751" s="9"/>
      <c r="U1751" s="9"/>
      <c r="X1751" s="9"/>
    </row>
    <row r="1752" spans="6:24" x14ac:dyDescent="0.25">
      <c r="F1752" s="1"/>
      <c r="Q1752" s="9"/>
      <c r="U1752" s="9"/>
      <c r="X1752" s="9"/>
    </row>
    <row r="1753" spans="6:24" x14ac:dyDescent="0.25">
      <c r="F1753" s="1"/>
    </row>
    <row r="1754" spans="6:24" x14ac:dyDescent="0.25">
      <c r="F1754" s="1"/>
    </row>
    <row r="1755" spans="6:24" x14ac:dyDescent="0.25">
      <c r="F1755" s="1"/>
    </row>
    <row r="1756" spans="6:24" x14ac:dyDescent="0.25">
      <c r="F1756" s="1"/>
    </row>
    <row r="1757" spans="6:24" x14ac:dyDescent="0.25">
      <c r="F1757" s="1"/>
    </row>
    <row r="1758" spans="6:24" x14ac:dyDescent="0.25">
      <c r="F1758" s="1"/>
    </row>
    <row r="1759" spans="6:24" x14ac:dyDescent="0.25">
      <c r="F1759" s="1"/>
      <c r="U1759" s="9"/>
    </row>
    <row r="1760" spans="6:24" x14ac:dyDescent="0.25">
      <c r="F1760" s="1"/>
      <c r="U1760" s="9"/>
    </row>
    <row r="1761" spans="6:26" x14ac:dyDescent="0.25">
      <c r="F1761" s="1"/>
      <c r="U1761" s="9"/>
    </row>
    <row r="1762" spans="6:26" x14ac:dyDescent="0.25">
      <c r="F1762" s="1"/>
    </row>
    <row r="1763" spans="6:26" x14ac:dyDescent="0.25">
      <c r="F1763" s="1"/>
      <c r="U1763" s="9"/>
    </row>
    <row r="1764" spans="6:26" x14ac:dyDescent="0.25">
      <c r="F1764" s="1"/>
    </row>
    <row r="1765" spans="6:26" x14ac:dyDescent="0.25">
      <c r="F1765" s="1"/>
    </row>
    <row r="1766" spans="6:26" x14ac:dyDescent="0.25">
      <c r="F1766" s="1"/>
    </row>
    <row r="1767" spans="6:26" x14ac:dyDescent="0.25">
      <c r="F1767" s="1"/>
    </row>
    <row r="1768" spans="6:26" x14ac:dyDescent="0.25">
      <c r="F1768" s="1"/>
    </row>
    <row r="1769" spans="6:26" x14ac:dyDescent="0.25">
      <c r="F1769" s="1"/>
    </row>
    <row r="1770" spans="6:26" x14ac:dyDescent="0.25">
      <c r="F1770" s="1"/>
    </row>
    <row r="1771" spans="6:26" x14ac:dyDescent="0.25">
      <c r="F1771" s="1"/>
    </row>
    <row r="1772" spans="6:26" x14ac:dyDescent="0.25">
      <c r="F1772" s="1"/>
    </row>
    <row r="1773" spans="6:26" x14ac:dyDescent="0.25">
      <c r="F1773" s="1"/>
      <c r="U1773" s="9"/>
      <c r="Z1773" s="9"/>
    </row>
    <row r="1774" spans="6:26" x14ac:dyDescent="0.25">
      <c r="F1774" s="1"/>
      <c r="U1774" s="9"/>
    </row>
    <row r="1775" spans="6:26" x14ac:dyDescent="0.25">
      <c r="F1775" s="1"/>
    </row>
    <row r="1776" spans="6:26" x14ac:dyDescent="0.25">
      <c r="F1776" s="1"/>
    </row>
    <row r="1777" spans="6:26" x14ac:dyDescent="0.25">
      <c r="F1777" s="1"/>
      <c r="U1777" s="9"/>
    </row>
    <row r="1778" spans="6:26" x14ac:dyDescent="0.25">
      <c r="F1778" s="1"/>
    </row>
    <row r="1779" spans="6:26" x14ac:dyDescent="0.25">
      <c r="F1779" s="1"/>
      <c r="U1779" s="9"/>
    </row>
    <row r="1780" spans="6:26" x14ac:dyDescent="0.25">
      <c r="F1780" s="1"/>
    </row>
    <row r="1781" spans="6:26" x14ac:dyDescent="0.25">
      <c r="F1781" s="1"/>
    </row>
    <row r="1782" spans="6:26" x14ac:dyDescent="0.25">
      <c r="F1782" s="1"/>
    </row>
    <row r="1783" spans="6:26" x14ac:dyDescent="0.25">
      <c r="F1783" s="1"/>
    </row>
    <row r="1784" spans="6:26" x14ac:dyDescent="0.25">
      <c r="F1784" s="1"/>
      <c r="Q1784" s="9"/>
      <c r="U1784" s="9"/>
      <c r="X1784" s="9"/>
    </row>
    <row r="1785" spans="6:26" x14ac:dyDescent="0.25">
      <c r="F1785" s="1"/>
      <c r="Q1785" s="9"/>
      <c r="U1785" s="9"/>
      <c r="X1785" s="9"/>
    </row>
    <row r="1786" spans="6:26" x14ac:dyDescent="0.25">
      <c r="F1786" s="1"/>
      <c r="Q1786" s="9"/>
      <c r="U1786" s="9"/>
      <c r="X1786" s="9"/>
      <c r="Z1786" s="9"/>
    </row>
    <row r="1787" spans="6:26" x14ac:dyDescent="0.25">
      <c r="F1787" s="1"/>
      <c r="Q1787" s="9"/>
      <c r="U1787" s="9"/>
      <c r="X1787" s="9"/>
      <c r="Z1787" s="9"/>
    </row>
    <row r="1788" spans="6:26" x14ac:dyDescent="0.25">
      <c r="F1788" s="1"/>
      <c r="Q1788" s="9"/>
      <c r="U1788" s="9"/>
      <c r="X1788" s="9"/>
    </row>
    <row r="1789" spans="6:26" x14ac:dyDescent="0.25">
      <c r="F1789" s="1"/>
      <c r="Q1789" s="9"/>
      <c r="U1789" s="9"/>
      <c r="X1789" s="9"/>
    </row>
    <row r="1790" spans="6:26" x14ac:dyDescent="0.25">
      <c r="F1790" s="1"/>
      <c r="Q1790" s="9"/>
      <c r="U1790" s="9"/>
      <c r="X1790" s="9"/>
    </row>
    <row r="1791" spans="6:26" x14ac:dyDescent="0.25">
      <c r="F1791" s="1"/>
      <c r="Q1791" s="9"/>
      <c r="U1791" s="9"/>
      <c r="X1791" s="9"/>
    </row>
    <row r="1792" spans="6:26" x14ac:dyDescent="0.25">
      <c r="F1792" s="1"/>
      <c r="Q1792" s="9"/>
      <c r="U1792" s="9"/>
      <c r="X1792" s="9"/>
    </row>
    <row r="1793" spans="6:24" x14ac:dyDescent="0.25">
      <c r="F1793" s="1"/>
      <c r="Q1793" s="9"/>
      <c r="U1793" s="9"/>
      <c r="X1793" s="9"/>
    </row>
    <row r="1794" spans="6:24" x14ac:dyDescent="0.25">
      <c r="F1794" s="1"/>
      <c r="Q1794" s="9"/>
      <c r="U1794" s="9"/>
      <c r="X1794" s="9"/>
    </row>
    <row r="1795" spans="6:24" x14ac:dyDescent="0.25">
      <c r="F1795" s="1"/>
    </row>
    <row r="1796" spans="6:24" x14ac:dyDescent="0.25">
      <c r="F1796" s="1"/>
    </row>
    <row r="1797" spans="6:24" x14ac:dyDescent="0.25">
      <c r="F1797" s="1"/>
    </row>
    <row r="1798" spans="6:24" x14ac:dyDescent="0.25">
      <c r="F1798" s="1"/>
    </row>
    <row r="1799" spans="6:24" x14ac:dyDescent="0.25">
      <c r="F1799" s="1"/>
    </row>
    <row r="1800" spans="6:24" x14ac:dyDescent="0.25">
      <c r="F1800" s="1"/>
    </row>
    <row r="1801" spans="6:24" x14ac:dyDescent="0.25">
      <c r="F1801" s="1"/>
    </row>
    <row r="1802" spans="6:24" x14ac:dyDescent="0.25">
      <c r="F1802" s="1"/>
    </row>
    <row r="1803" spans="6:24" x14ac:dyDescent="0.25">
      <c r="F1803" s="1"/>
    </row>
    <row r="1804" spans="6:24" x14ac:dyDescent="0.25">
      <c r="F1804" s="1"/>
    </row>
    <row r="1805" spans="6:24" x14ac:dyDescent="0.25">
      <c r="F1805" s="1"/>
    </row>
    <row r="1806" spans="6:24" x14ac:dyDescent="0.25">
      <c r="F1806" s="1"/>
      <c r="Q1806" s="9"/>
      <c r="U1806" s="9"/>
    </row>
    <row r="1807" spans="6:24" x14ac:dyDescent="0.25">
      <c r="F1807" s="1"/>
      <c r="U1807" s="9"/>
    </row>
    <row r="1808" spans="6:24" x14ac:dyDescent="0.25">
      <c r="F1808" s="1"/>
    </row>
    <row r="1809" spans="6:26" x14ac:dyDescent="0.25">
      <c r="F1809" s="1"/>
    </row>
    <row r="1810" spans="6:26" x14ac:dyDescent="0.25">
      <c r="F1810" s="1"/>
    </row>
    <row r="1811" spans="6:26" x14ac:dyDescent="0.25">
      <c r="F1811" s="1"/>
    </row>
    <row r="1812" spans="6:26" x14ac:dyDescent="0.25">
      <c r="F1812" s="1"/>
      <c r="Q1812" s="9"/>
      <c r="U1812" s="9"/>
      <c r="X1812" s="9"/>
      <c r="Z1812" s="9"/>
    </row>
    <row r="1813" spans="6:26" x14ac:dyDescent="0.25">
      <c r="F1813" s="1"/>
      <c r="Q1813" s="9"/>
      <c r="U1813" s="9"/>
      <c r="X1813" s="9"/>
      <c r="Z1813" s="9"/>
    </row>
    <row r="1814" spans="6:26" x14ac:dyDescent="0.25">
      <c r="F1814" s="1"/>
    </row>
    <row r="1815" spans="6:26" x14ac:dyDescent="0.25">
      <c r="F1815" s="1"/>
    </row>
    <row r="1816" spans="6:26" x14ac:dyDescent="0.25">
      <c r="F1816" s="1"/>
    </row>
    <row r="1817" spans="6:26" x14ac:dyDescent="0.25">
      <c r="F1817" s="1"/>
    </row>
    <row r="1818" spans="6:26" x14ac:dyDescent="0.25">
      <c r="F1818" s="1"/>
    </row>
    <row r="1819" spans="6:26" x14ac:dyDescent="0.25">
      <c r="F1819" s="1"/>
    </row>
    <row r="1820" spans="6:26" x14ac:dyDescent="0.25">
      <c r="F1820" s="1"/>
    </row>
    <row r="1821" spans="6:26" x14ac:dyDescent="0.25">
      <c r="F1821" s="1"/>
      <c r="U1821" s="9"/>
    </row>
    <row r="1822" spans="6:26" x14ac:dyDescent="0.25">
      <c r="F1822" s="1"/>
    </row>
    <row r="1823" spans="6:26" x14ac:dyDescent="0.25">
      <c r="F1823" s="1"/>
    </row>
    <row r="1824" spans="6:26" x14ac:dyDescent="0.25">
      <c r="F1824" s="1"/>
    </row>
    <row r="1825" spans="6:21" x14ac:dyDescent="0.25">
      <c r="F1825" s="1"/>
    </row>
    <row r="1826" spans="6:21" x14ac:dyDescent="0.25">
      <c r="F1826" s="1"/>
    </row>
    <row r="1827" spans="6:21" x14ac:dyDescent="0.25">
      <c r="F1827" s="1"/>
    </row>
    <row r="1828" spans="6:21" x14ac:dyDescent="0.25">
      <c r="F1828" s="1"/>
    </row>
    <row r="1829" spans="6:21" x14ac:dyDescent="0.25">
      <c r="F1829" s="1"/>
    </row>
    <row r="1830" spans="6:21" x14ac:dyDescent="0.25">
      <c r="F1830" s="1"/>
    </row>
    <row r="1831" spans="6:21" x14ac:dyDescent="0.25">
      <c r="F1831" s="1"/>
    </row>
    <row r="1832" spans="6:21" x14ac:dyDescent="0.25">
      <c r="F1832" s="1"/>
    </row>
    <row r="1833" spans="6:21" x14ac:dyDescent="0.25">
      <c r="F1833" s="1"/>
    </row>
    <row r="1834" spans="6:21" x14ac:dyDescent="0.25">
      <c r="F1834" s="1"/>
    </row>
    <row r="1835" spans="6:21" x14ac:dyDescent="0.25">
      <c r="F1835" s="1"/>
    </row>
    <row r="1836" spans="6:21" x14ac:dyDescent="0.25">
      <c r="F1836" s="1"/>
    </row>
    <row r="1837" spans="6:21" x14ac:dyDescent="0.25">
      <c r="F1837" s="1"/>
    </row>
    <row r="1838" spans="6:21" x14ac:dyDescent="0.25">
      <c r="F1838" s="1"/>
    </row>
    <row r="1839" spans="6:21" x14ac:dyDescent="0.25">
      <c r="F1839" s="1"/>
    </row>
    <row r="1840" spans="6:21" x14ac:dyDescent="0.25">
      <c r="F1840" s="1"/>
      <c r="Q1840" s="9"/>
      <c r="U1840" s="9"/>
    </row>
    <row r="1841" spans="6:24" x14ac:dyDescent="0.25">
      <c r="F1841" s="1"/>
      <c r="Q1841" s="9"/>
      <c r="U1841" s="9"/>
      <c r="X1841" s="9"/>
    </row>
    <row r="1842" spans="6:24" x14ac:dyDescent="0.25">
      <c r="F1842" s="1"/>
    </row>
    <row r="1843" spans="6:24" x14ac:dyDescent="0.25">
      <c r="F1843" s="1"/>
    </row>
    <row r="1844" spans="6:24" x14ac:dyDescent="0.25">
      <c r="F1844" s="1"/>
    </row>
    <row r="1845" spans="6:24" x14ac:dyDescent="0.25">
      <c r="F1845" s="1"/>
    </row>
    <row r="1846" spans="6:24" x14ac:dyDescent="0.25">
      <c r="F1846" s="1"/>
    </row>
    <row r="1847" spans="6:24" x14ac:dyDescent="0.25">
      <c r="F1847" s="1"/>
    </row>
    <row r="1848" spans="6:24" x14ac:dyDescent="0.25">
      <c r="F1848" s="1"/>
    </row>
    <row r="1849" spans="6:24" x14ac:dyDescent="0.25">
      <c r="F1849" s="1"/>
    </row>
    <row r="1850" spans="6:24" x14ac:dyDescent="0.25">
      <c r="F1850" s="1"/>
    </row>
    <row r="1851" spans="6:24" x14ac:dyDescent="0.25">
      <c r="F1851" s="1"/>
    </row>
    <row r="1852" spans="6:24" x14ac:dyDescent="0.25">
      <c r="F1852" s="1"/>
    </row>
    <row r="1853" spans="6:24" x14ac:dyDescent="0.25">
      <c r="F1853" s="1"/>
      <c r="Q1853" s="9"/>
      <c r="U1853" s="9"/>
    </row>
    <row r="1854" spans="6:24" x14ac:dyDescent="0.25">
      <c r="F1854" s="1"/>
    </row>
    <row r="1855" spans="6:24" x14ac:dyDescent="0.25">
      <c r="F1855" s="1"/>
    </row>
    <row r="1856" spans="6:24" x14ac:dyDescent="0.25">
      <c r="F1856" s="1"/>
    </row>
    <row r="1857" spans="6:26" x14ac:dyDescent="0.25">
      <c r="F1857" s="1"/>
      <c r="Q1857" s="9"/>
      <c r="U1857" s="9"/>
    </row>
    <row r="1858" spans="6:26" x14ac:dyDescent="0.25">
      <c r="F1858" s="1"/>
      <c r="Q1858" s="9"/>
      <c r="U1858" s="9"/>
      <c r="X1858" s="9"/>
    </row>
    <row r="1859" spans="6:26" x14ac:dyDescent="0.25">
      <c r="F1859" s="1"/>
      <c r="Q1859" s="9"/>
      <c r="U1859" s="9"/>
      <c r="Z1859" s="9"/>
    </row>
    <row r="1860" spans="6:26" x14ac:dyDescent="0.25">
      <c r="F1860" s="1"/>
      <c r="Q1860" s="9"/>
      <c r="U1860" s="9"/>
      <c r="X1860" s="9"/>
      <c r="Z1860" s="9"/>
    </row>
    <row r="1861" spans="6:26" x14ac:dyDescent="0.25">
      <c r="F1861" s="1"/>
    </row>
    <row r="1862" spans="6:26" x14ac:dyDescent="0.25">
      <c r="F1862" s="1"/>
      <c r="U1862" s="9"/>
    </row>
    <row r="1863" spans="6:26" x14ac:dyDescent="0.25">
      <c r="F1863" s="1"/>
    </row>
    <row r="1864" spans="6:26" x14ac:dyDescent="0.25">
      <c r="F1864" s="1"/>
      <c r="Q1864" s="9"/>
      <c r="U1864" s="9"/>
      <c r="X1864" s="9"/>
      <c r="Z1864" s="9"/>
    </row>
    <row r="1865" spans="6:26" x14ac:dyDescent="0.25">
      <c r="F1865" s="1"/>
      <c r="Q1865" s="9"/>
      <c r="U1865" s="9"/>
      <c r="X1865" s="9"/>
    </row>
    <row r="1866" spans="6:26" x14ac:dyDescent="0.25">
      <c r="F1866" s="1"/>
      <c r="Q1866" s="9"/>
      <c r="U1866" s="9"/>
      <c r="X1866" s="9"/>
    </row>
    <row r="1867" spans="6:26" x14ac:dyDescent="0.25">
      <c r="F1867" s="1"/>
      <c r="Q1867" s="9"/>
      <c r="U1867" s="9"/>
      <c r="X1867" s="9"/>
    </row>
    <row r="1868" spans="6:26" x14ac:dyDescent="0.25">
      <c r="F1868" s="1"/>
      <c r="Q1868" s="9"/>
      <c r="U1868" s="9"/>
      <c r="X1868" s="9"/>
    </row>
    <row r="1869" spans="6:26" x14ac:dyDescent="0.25">
      <c r="F1869" s="1"/>
      <c r="Q1869" s="9"/>
      <c r="U1869" s="9"/>
      <c r="X1869" s="9"/>
    </row>
    <row r="1870" spans="6:26" x14ac:dyDescent="0.25">
      <c r="F1870" s="1"/>
      <c r="Q1870" s="9"/>
      <c r="U1870" s="9"/>
      <c r="X1870" s="9"/>
      <c r="Z1870" s="9"/>
    </row>
    <row r="1871" spans="6:26" x14ac:dyDescent="0.25">
      <c r="F1871" s="1"/>
      <c r="Q1871" s="9"/>
      <c r="U1871" s="9"/>
      <c r="X1871" s="9"/>
      <c r="Z1871" s="9"/>
    </row>
    <row r="1872" spans="6:26" x14ac:dyDescent="0.25">
      <c r="F1872" s="1"/>
      <c r="Q1872" s="9"/>
      <c r="U1872" s="9"/>
      <c r="X1872" s="9"/>
      <c r="Z1872" s="9"/>
    </row>
    <row r="1873" spans="6:21" x14ac:dyDescent="0.25">
      <c r="F1873" s="1"/>
      <c r="U1873" s="9"/>
    </row>
    <row r="1874" spans="6:21" x14ac:dyDescent="0.25">
      <c r="F1874" s="1"/>
    </row>
    <row r="1875" spans="6:21" x14ac:dyDescent="0.25">
      <c r="F1875" s="1"/>
    </row>
    <row r="1876" spans="6:21" x14ac:dyDescent="0.25">
      <c r="F1876" s="1"/>
    </row>
    <row r="1877" spans="6:21" x14ac:dyDescent="0.25">
      <c r="F1877" s="1"/>
    </row>
    <row r="1878" spans="6:21" x14ac:dyDescent="0.25">
      <c r="F1878" s="1"/>
    </row>
    <row r="1879" spans="6:21" x14ac:dyDescent="0.25">
      <c r="F1879" s="1"/>
    </row>
    <row r="1880" spans="6:21" x14ac:dyDescent="0.25">
      <c r="F1880" s="1"/>
    </row>
    <row r="1881" spans="6:21" x14ac:dyDescent="0.25">
      <c r="F1881" s="1"/>
    </row>
    <row r="1882" spans="6:21" x14ac:dyDescent="0.25">
      <c r="F1882" s="1"/>
    </row>
    <row r="1883" spans="6:21" x14ac:dyDescent="0.25">
      <c r="F1883" s="1"/>
    </row>
    <row r="1884" spans="6:21" x14ac:dyDescent="0.25">
      <c r="F1884" s="1"/>
    </row>
    <row r="1885" spans="6:21" x14ac:dyDescent="0.25">
      <c r="F1885" s="1"/>
    </row>
    <row r="1886" spans="6:21" x14ac:dyDescent="0.25">
      <c r="F1886" s="1"/>
    </row>
    <row r="1887" spans="6:21" x14ac:dyDescent="0.25">
      <c r="F1887" s="1"/>
    </row>
    <row r="1888" spans="6:21" x14ac:dyDescent="0.25">
      <c r="F1888" s="1"/>
    </row>
    <row r="1889" spans="6:26" x14ac:dyDescent="0.25">
      <c r="F1889" s="1"/>
    </row>
    <row r="1890" spans="6:26" x14ac:dyDescent="0.25">
      <c r="F1890" s="1"/>
    </row>
    <row r="1891" spans="6:26" x14ac:dyDescent="0.25">
      <c r="F1891" s="1"/>
    </row>
    <row r="1892" spans="6:26" x14ac:dyDescent="0.25">
      <c r="F1892" s="1"/>
    </row>
    <row r="1893" spans="6:26" x14ac:dyDescent="0.25">
      <c r="F1893" s="1"/>
      <c r="U1893" s="9"/>
    </row>
    <row r="1894" spans="6:26" x14ac:dyDescent="0.25">
      <c r="F1894" s="1"/>
    </row>
    <row r="1895" spans="6:26" x14ac:dyDescent="0.25">
      <c r="F1895" s="1"/>
    </row>
    <row r="1896" spans="6:26" x14ac:dyDescent="0.25">
      <c r="F1896" s="1"/>
    </row>
    <row r="1897" spans="6:26" x14ac:dyDescent="0.25">
      <c r="F1897" s="1"/>
      <c r="U1897" s="9"/>
    </row>
    <row r="1898" spans="6:26" x14ac:dyDescent="0.25">
      <c r="F1898" s="1"/>
    </row>
    <row r="1899" spans="6:26" x14ac:dyDescent="0.25">
      <c r="F1899" s="1"/>
      <c r="Q1899" s="9"/>
      <c r="U1899" s="9"/>
      <c r="X1899" s="9"/>
      <c r="Z1899" s="9"/>
    </row>
    <row r="1900" spans="6:26" x14ac:dyDescent="0.25">
      <c r="F1900" s="1"/>
    </row>
    <row r="1901" spans="6:26" x14ac:dyDescent="0.25">
      <c r="F1901" s="1"/>
    </row>
    <row r="1902" spans="6:26" x14ac:dyDescent="0.25">
      <c r="F1902" s="1"/>
      <c r="Q1902" s="9"/>
      <c r="U1902" s="9"/>
      <c r="X1902" s="9"/>
      <c r="Z1902" s="9"/>
    </row>
    <row r="1903" spans="6:26" x14ac:dyDescent="0.25">
      <c r="F1903" s="1"/>
      <c r="S1903" s="9"/>
      <c r="U1903" s="9"/>
      <c r="W1903" s="9"/>
      <c r="X1903" s="9"/>
      <c r="Y1903" s="9"/>
      <c r="Z1903" s="9"/>
    </row>
    <row r="1904" spans="6:26" x14ac:dyDescent="0.25">
      <c r="F1904" s="1"/>
      <c r="S1904" s="9"/>
      <c r="U1904" s="9"/>
      <c r="X1904" s="9"/>
      <c r="Z1904" s="9"/>
    </row>
    <row r="1905" spans="6:26" x14ac:dyDescent="0.25">
      <c r="F1905" s="1"/>
      <c r="U1905" s="9"/>
      <c r="X1905" s="9"/>
      <c r="Z1905" s="9"/>
    </row>
    <row r="1906" spans="6:26" x14ac:dyDescent="0.25">
      <c r="F1906" s="1"/>
      <c r="U1906" s="9"/>
      <c r="X1906" s="9"/>
      <c r="Z1906" s="9"/>
    </row>
    <row r="1907" spans="6:26" x14ac:dyDescent="0.25">
      <c r="F1907" s="1"/>
    </row>
    <row r="1908" spans="6:26" x14ac:dyDescent="0.25">
      <c r="F1908" s="1"/>
    </row>
    <row r="1909" spans="6:26" x14ac:dyDescent="0.25">
      <c r="F1909" s="1"/>
      <c r="U1909" s="9"/>
      <c r="X1909" s="9"/>
      <c r="Z1909" s="9"/>
    </row>
    <row r="1910" spans="6:26" x14ac:dyDescent="0.25">
      <c r="F1910" s="1"/>
    </row>
    <row r="1911" spans="6:26" x14ac:dyDescent="0.25">
      <c r="F1911" s="1"/>
      <c r="S1911" s="9"/>
      <c r="U1911" s="9"/>
      <c r="W1911" s="9"/>
      <c r="X1911" s="9"/>
      <c r="Y1911" s="9"/>
      <c r="Z1911" s="9"/>
    </row>
    <row r="1912" spans="6:26" x14ac:dyDescent="0.25">
      <c r="F1912" s="1"/>
      <c r="S1912" s="9"/>
      <c r="U1912" s="9"/>
      <c r="W1912" s="9"/>
      <c r="X1912" s="9"/>
      <c r="Y1912" s="9"/>
      <c r="Z1912" s="9"/>
    </row>
    <row r="1913" spans="6:26" x14ac:dyDescent="0.25">
      <c r="F1913" s="1"/>
      <c r="U1913" s="9"/>
      <c r="X1913" s="9"/>
      <c r="Z1913" s="9"/>
    </row>
    <row r="1914" spans="6:26" x14ac:dyDescent="0.25">
      <c r="F1914" s="1"/>
    </row>
    <row r="1915" spans="6:26" x14ac:dyDescent="0.25">
      <c r="F1915" s="1"/>
      <c r="U1915" s="9"/>
      <c r="X1915" s="9"/>
      <c r="Z1915" s="9"/>
    </row>
    <row r="1916" spans="6:26" x14ac:dyDescent="0.25">
      <c r="F1916" s="1"/>
    </row>
    <row r="1917" spans="6:26" x14ac:dyDescent="0.25">
      <c r="F1917" s="1"/>
    </row>
    <row r="1918" spans="6:26" x14ac:dyDescent="0.25">
      <c r="F1918" s="1"/>
    </row>
    <row r="1919" spans="6:26" x14ac:dyDescent="0.25">
      <c r="F1919" s="1"/>
      <c r="Q1919" s="9"/>
      <c r="U1919" s="9"/>
      <c r="X1919" s="9"/>
      <c r="Z1919" s="9"/>
    </row>
    <row r="1920" spans="6:26" x14ac:dyDescent="0.25">
      <c r="F1920" s="1"/>
      <c r="Q1920" s="9"/>
      <c r="U1920" s="9"/>
      <c r="X1920" s="9"/>
      <c r="Z1920" s="9"/>
    </row>
    <row r="1921" spans="6:26" x14ac:dyDescent="0.25">
      <c r="F1921" s="1"/>
      <c r="Q1921" s="9"/>
      <c r="U1921" s="9"/>
      <c r="X1921" s="9"/>
      <c r="Z1921" s="9"/>
    </row>
    <row r="1922" spans="6:26" x14ac:dyDescent="0.25">
      <c r="F1922" s="1"/>
      <c r="Q1922" s="9"/>
      <c r="U1922" s="9"/>
      <c r="X1922" s="9"/>
      <c r="Z1922" s="9"/>
    </row>
    <row r="1923" spans="6:26" x14ac:dyDescent="0.25">
      <c r="F1923" s="1"/>
      <c r="Q1923" s="9"/>
      <c r="U1923" s="9"/>
      <c r="X1923" s="9"/>
      <c r="Z1923" s="9"/>
    </row>
    <row r="1924" spans="6:26" x14ac:dyDescent="0.25">
      <c r="F1924" s="1"/>
      <c r="Q1924" s="9"/>
      <c r="U1924" s="9"/>
    </row>
    <row r="1925" spans="6:26" x14ac:dyDescent="0.25">
      <c r="F1925" s="1"/>
      <c r="Q1925" s="9"/>
      <c r="U1925" s="9"/>
    </row>
    <row r="1926" spans="6:26" x14ac:dyDescent="0.25">
      <c r="F1926" s="1"/>
      <c r="Q1926" s="9"/>
      <c r="U1926" s="9"/>
      <c r="X1926" s="9"/>
      <c r="Z1926" s="9"/>
    </row>
    <row r="1927" spans="6:26" x14ac:dyDescent="0.25">
      <c r="F1927" s="1"/>
      <c r="Q1927" s="9"/>
      <c r="U1927" s="9"/>
      <c r="X1927" s="9"/>
      <c r="Z1927" s="9"/>
    </row>
    <row r="1928" spans="6:26" x14ac:dyDescent="0.25">
      <c r="F1928" s="1"/>
      <c r="Q1928" s="9"/>
      <c r="U1928" s="9"/>
      <c r="X1928" s="9"/>
      <c r="Z1928" s="9"/>
    </row>
    <row r="1929" spans="6:26" x14ac:dyDescent="0.25">
      <c r="F1929" s="1"/>
      <c r="U1929" s="9"/>
      <c r="Z1929" s="9"/>
    </row>
    <row r="1930" spans="6:26" x14ac:dyDescent="0.25">
      <c r="F1930" s="1"/>
      <c r="Q1930" s="9"/>
      <c r="U1930" s="9"/>
      <c r="X1930" s="9"/>
    </row>
    <row r="1931" spans="6:26" x14ac:dyDescent="0.25">
      <c r="F1931" s="1"/>
      <c r="Q1931" s="9"/>
      <c r="U1931" s="9"/>
      <c r="X1931" s="9"/>
    </row>
    <row r="1932" spans="6:26" x14ac:dyDescent="0.25">
      <c r="F1932" s="1"/>
      <c r="Q1932" s="9"/>
      <c r="U1932" s="9"/>
      <c r="X1932" s="9"/>
    </row>
    <row r="1933" spans="6:26" x14ac:dyDescent="0.25">
      <c r="F1933" s="1"/>
      <c r="Q1933" s="9"/>
      <c r="U1933" s="9"/>
      <c r="X1933" s="9"/>
    </row>
    <row r="1934" spans="6:26" x14ac:dyDescent="0.25">
      <c r="F1934" s="1"/>
      <c r="Q1934" s="9"/>
      <c r="U1934" s="9"/>
      <c r="X1934" s="9"/>
    </row>
    <row r="1935" spans="6:26" x14ac:dyDescent="0.25">
      <c r="F1935" s="1"/>
      <c r="Q1935" s="9"/>
      <c r="U1935" s="9"/>
      <c r="X1935" s="9"/>
    </row>
    <row r="1936" spans="6:26" x14ac:dyDescent="0.25">
      <c r="F1936" s="1"/>
      <c r="Q1936" s="9"/>
      <c r="U1936" s="9"/>
      <c r="X1936" s="9"/>
    </row>
    <row r="1937" spans="6:24" x14ac:dyDescent="0.25">
      <c r="F1937" s="1"/>
      <c r="Q1937" s="9"/>
      <c r="U1937" s="9"/>
      <c r="X1937" s="9"/>
    </row>
    <row r="1938" spans="6:24" x14ac:dyDescent="0.25">
      <c r="F1938" s="1"/>
      <c r="Q1938" s="9"/>
      <c r="U1938" s="9"/>
      <c r="X1938" s="9"/>
    </row>
    <row r="1939" spans="6:24" x14ac:dyDescent="0.25">
      <c r="F1939" s="1"/>
      <c r="Q1939" s="9"/>
      <c r="U1939" s="9"/>
      <c r="X1939" s="9"/>
    </row>
    <row r="1940" spans="6:24" x14ac:dyDescent="0.25">
      <c r="F1940" s="1"/>
      <c r="Q1940" s="9"/>
      <c r="U1940" s="9"/>
      <c r="X1940" s="9"/>
    </row>
    <row r="1941" spans="6:24" x14ac:dyDescent="0.25">
      <c r="F1941" s="1"/>
      <c r="Q1941" s="9"/>
      <c r="U1941" s="9"/>
      <c r="X1941" s="9"/>
    </row>
    <row r="1942" spans="6:24" x14ac:dyDescent="0.25">
      <c r="F1942" s="1"/>
      <c r="Q1942" s="9"/>
      <c r="U1942" s="9"/>
      <c r="X1942" s="9"/>
    </row>
    <row r="1943" spans="6:24" x14ac:dyDescent="0.25">
      <c r="F1943" s="1"/>
      <c r="Q1943" s="9"/>
      <c r="U1943" s="9"/>
      <c r="X1943" s="9"/>
    </row>
    <row r="1944" spans="6:24" x14ac:dyDescent="0.25">
      <c r="F1944" s="1"/>
      <c r="Q1944" s="9"/>
      <c r="U1944" s="9"/>
      <c r="X1944" s="9"/>
    </row>
    <row r="1945" spans="6:24" x14ac:dyDescent="0.25">
      <c r="F1945" s="1"/>
      <c r="Q1945" s="9"/>
      <c r="U1945" s="9"/>
      <c r="X1945" s="9"/>
    </row>
    <row r="1946" spans="6:24" x14ac:dyDescent="0.25">
      <c r="F1946" s="1"/>
      <c r="Q1946" s="9"/>
      <c r="U1946" s="9"/>
      <c r="X1946" s="9"/>
    </row>
    <row r="1947" spans="6:24" x14ac:dyDescent="0.25">
      <c r="F1947" s="1"/>
      <c r="Q1947" s="9"/>
      <c r="U1947" s="9"/>
      <c r="X1947" s="9"/>
    </row>
    <row r="1948" spans="6:24" x14ac:dyDescent="0.25">
      <c r="F1948" s="1"/>
      <c r="Q1948" s="9"/>
      <c r="U1948" s="9"/>
      <c r="X1948" s="9"/>
    </row>
    <row r="1949" spans="6:24" x14ac:dyDescent="0.25">
      <c r="F1949" s="1"/>
      <c r="Q1949" s="9"/>
      <c r="U1949" s="9"/>
      <c r="X1949" s="9"/>
    </row>
    <row r="1950" spans="6:24" x14ac:dyDescent="0.25">
      <c r="F1950" s="1"/>
      <c r="Q1950" s="9"/>
      <c r="U1950" s="9"/>
      <c r="X1950" s="9"/>
    </row>
    <row r="1951" spans="6:24" x14ac:dyDescent="0.25">
      <c r="F1951" s="1"/>
      <c r="Q1951" s="9"/>
      <c r="U1951" s="9"/>
      <c r="X1951" s="9"/>
    </row>
    <row r="1952" spans="6:24" x14ac:dyDescent="0.25">
      <c r="F1952" s="1"/>
      <c r="Q1952" s="9"/>
      <c r="U1952" s="9"/>
      <c r="X1952" s="9"/>
    </row>
    <row r="1953" spans="6:26" x14ac:dyDescent="0.25">
      <c r="F1953" s="1"/>
      <c r="Q1953" s="9"/>
      <c r="U1953" s="9"/>
      <c r="X1953" s="9"/>
    </row>
    <row r="1954" spans="6:26" x14ac:dyDescent="0.25">
      <c r="F1954" s="1"/>
    </row>
    <row r="1955" spans="6:26" x14ac:dyDescent="0.25">
      <c r="F1955" s="1"/>
    </row>
    <row r="1956" spans="6:26" x14ac:dyDescent="0.25">
      <c r="F1956" s="1"/>
      <c r="Q1956" s="9"/>
      <c r="U1956" s="9"/>
      <c r="X1956" s="9"/>
    </row>
    <row r="1957" spans="6:26" x14ac:dyDescent="0.25">
      <c r="F1957" s="1"/>
      <c r="Q1957" s="9"/>
      <c r="U1957" s="9"/>
      <c r="X1957" s="9"/>
      <c r="Z1957" s="9"/>
    </row>
    <row r="1958" spans="6:26" x14ac:dyDescent="0.25">
      <c r="F1958" s="1"/>
      <c r="Q1958" s="9"/>
      <c r="U1958" s="9"/>
      <c r="X1958" s="9"/>
      <c r="Z1958" s="9"/>
    </row>
    <row r="1959" spans="6:26" x14ac:dyDescent="0.25">
      <c r="F1959" s="1"/>
      <c r="Q1959" s="9"/>
      <c r="U1959" s="9"/>
      <c r="X1959" s="9"/>
      <c r="Z1959" s="9"/>
    </row>
    <row r="1960" spans="6:26" x14ac:dyDescent="0.25">
      <c r="F1960" s="1"/>
    </row>
    <row r="1961" spans="6:26" x14ac:dyDescent="0.25">
      <c r="F1961" s="1"/>
      <c r="Q1961" s="9"/>
      <c r="U1961" s="9"/>
      <c r="X1961" s="9"/>
    </row>
    <row r="1962" spans="6:26" x14ac:dyDescent="0.25">
      <c r="F1962" s="1"/>
      <c r="Q1962" s="9"/>
      <c r="U1962" s="9"/>
      <c r="X1962" s="9"/>
    </row>
    <row r="1963" spans="6:26" x14ac:dyDescent="0.25">
      <c r="F1963" s="1"/>
      <c r="Q1963" s="9"/>
      <c r="U1963" s="9"/>
      <c r="X1963" s="9"/>
    </row>
    <row r="1964" spans="6:26" x14ac:dyDescent="0.25">
      <c r="F1964" s="1"/>
    </row>
    <row r="1965" spans="6:26" x14ac:dyDescent="0.25">
      <c r="F1965" s="1"/>
      <c r="Q1965" s="9"/>
      <c r="U1965" s="9"/>
      <c r="X1965" s="9"/>
    </row>
    <row r="1966" spans="6:26" x14ac:dyDescent="0.25">
      <c r="F1966" s="1"/>
      <c r="Q1966" s="9"/>
      <c r="U1966" s="9"/>
      <c r="X1966" s="9"/>
    </row>
    <row r="1967" spans="6:26" x14ac:dyDescent="0.25">
      <c r="F1967" s="1"/>
      <c r="Q1967" s="9"/>
      <c r="U1967" s="9"/>
      <c r="X1967" s="9"/>
      <c r="Z1967" s="9"/>
    </row>
    <row r="1968" spans="6:26" x14ac:dyDescent="0.25">
      <c r="F1968" s="1"/>
      <c r="Q1968" s="9"/>
      <c r="U1968" s="9"/>
      <c r="X1968" s="9"/>
      <c r="Z1968" s="9"/>
    </row>
    <row r="1969" spans="6:26" x14ac:dyDescent="0.25">
      <c r="F1969" s="1"/>
      <c r="Q1969" s="9"/>
      <c r="U1969" s="9"/>
      <c r="X1969" s="9"/>
      <c r="Z1969" s="9"/>
    </row>
    <row r="1970" spans="6:26" x14ac:dyDescent="0.25">
      <c r="F1970" s="1"/>
      <c r="Q1970" s="9"/>
      <c r="U1970" s="9"/>
      <c r="X1970" s="9"/>
      <c r="Z1970" s="9"/>
    </row>
    <row r="1971" spans="6:26" x14ac:dyDescent="0.25">
      <c r="F1971" s="1"/>
      <c r="Q1971" s="9"/>
      <c r="U1971" s="9"/>
      <c r="X1971" s="9"/>
      <c r="Z1971" s="9"/>
    </row>
    <row r="1972" spans="6:26" x14ac:dyDescent="0.25">
      <c r="F1972" s="1"/>
      <c r="Q1972" s="9"/>
      <c r="U1972" s="9"/>
      <c r="X1972" s="9"/>
      <c r="Z1972" s="9"/>
    </row>
    <row r="1973" spans="6:26" x14ac:dyDescent="0.25">
      <c r="F1973" s="1"/>
      <c r="Q1973" s="9"/>
      <c r="U1973" s="9"/>
      <c r="X1973" s="9"/>
      <c r="Z1973" s="9"/>
    </row>
    <row r="1974" spans="6:26" x14ac:dyDescent="0.25">
      <c r="F1974" s="1"/>
      <c r="Q1974" s="9"/>
      <c r="U1974" s="9"/>
      <c r="X1974" s="9"/>
      <c r="Z1974" s="9"/>
    </row>
    <row r="1975" spans="6:26" x14ac:dyDescent="0.25">
      <c r="F1975" s="1"/>
      <c r="Q1975" s="9"/>
      <c r="U1975" s="9"/>
      <c r="X1975" s="9"/>
      <c r="Z1975" s="9"/>
    </row>
    <row r="1976" spans="6:26" x14ac:dyDescent="0.25">
      <c r="F1976" s="1"/>
    </row>
    <row r="1977" spans="6:26" x14ac:dyDescent="0.25">
      <c r="F1977" s="1"/>
    </row>
    <row r="1978" spans="6:26" x14ac:dyDescent="0.25">
      <c r="F1978" s="1"/>
    </row>
    <row r="1979" spans="6:26" x14ac:dyDescent="0.25">
      <c r="F1979" s="1"/>
      <c r="Q1979" s="9"/>
      <c r="U1979" s="9"/>
      <c r="X1979" s="9"/>
      <c r="Z1979" s="9"/>
    </row>
    <row r="1980" spans="6:26" x14ac:dyDescent="0.25">
      <c r="F1980" s="1"/>
      <c r="Q1980" s="9"/>
      <c r="U1980" s="9"/>
      <c r="X1980" s="9"/>
      <c r="Z1980" s="9"/>
    </row>
    <row r="1981" spans="6:26" x14ac:dyDescent="0.25">
      <c r="F1981" s="1"/>
      <c r="Q1981" s="9"/>
      <c r="U1981" s="9"/>
      <c r="X1981" s="9"/>
      <c r="Z1981" s="9"/>
    </row>
    <row r="1982" spans="6:26" x14ac:dyDescent="0.25">
      <c r="F1982" s="1"/>
      <c r="Q1982" s="9"/>
      <c r="U1982" s="9"/>
      <c r="X1982" s="9"/>
      <c r="Z1982" s="9"/>
    </row>
    <row r="1983" spans="6:26" x14ac:dyDescent="0.25">
      <c r="F1983" s="1"/>
      <c r="Q1983" s="9"/>
      <c r="U1983" s="9"/>
      <c r="X1983" s="9"/>
      <c r="Z1983" s="9"/>
    </row>
    <row r="1984" spans="6:26" x14ac:dyDescent="0.25">
      <c r="F1984" s="1"/>
      <c r="Q1984" s="9"/>
      <c r="U1984" s="9"/>
      <c r="X1984" s="9"/>
      <c r="Z1984" s="9"/>
    </row>
    <row r="1985" spans="6:26" x14ac:dyDescent="0.25">
      <c r="F1985" s="1"/>
      <c r="Q1985" s="9"/>
      <c r="U1985" s="9"/>
      <c r="X1985" s="9"/>
    </row>
    <row r="1986" spans="6:26" x14ac:dyDescent="0.25">
      <c r="F1986" s="1"/>
      <c r="Q1986" s="9"/>
      <c r="U1986" s="9"/>
      <c r="X1986" s="9"/>
      <c r="Z1986" s="9"/>
    </row>
    <row r="1987" spans="6:26" x14ac:dyDescent="0.25">
      <c r="F1987" s="1"/>
      <c r="Q1987" s="9"/>
      <c r="U1987" s="9"/>
      <c r="X1987" s="9"/>
      <c r="Z1987" s="9"/>
    </row>
    <row r="1988" spans="6:26" x14ac:dyDescent="0.25">
      <c r="F1988" s="1"/>
      <c r="Q1988" s="9"/>
      <c r="U1988" s="9"/>
      <c r="X1988" s="9"/>
      <c r="Z1988" s="9"/>
    </row>
    <row r="1989" spans="6:26" x14ac:dyDescent="0.25">
      <c r="F1989" s="1"/>
      <c r="Q1989" s="9"/>
      <c r="U1989" s="9"/>
      <c r="X1989" s="9"/>
      <c r="Z1989" s="9"/>
    </row>
    <row r="1990" spans="6:26" x14ac:dyDescent="0.25">
      <c r="F1990" s="1"/>
      <c r="Q1990" s="9"/>
      <c r="U1990" s="9"/>
      <c r="X1990" s="9"/>
      <c r="Z1990" s="9"/>
    </row>
    <row r="1991" spans="6:26" x14ac:dyDescent="0.25">
      <c r="F1991" s="1"/>
      <c r="Q1991" s="9"/>
      <c r="U1991" s="9"/>
      <c r="X1991" s="9"/>
      <c r="Z1991" s="9"/>
    </row>
    <row r="1992" spans="6:26" x14ac:dyDescent="0.25">
      <c r="F1992" s="1"/>
      <c r="Q1992" s="9"/>
      <c r="U1992" s="9"/>
      <c r="X1992" s="9"/>
      <c r="Z1992" s="9"/>
    </row>
    <row r="1993" spans="6:26" x14ac:dyDescent="0.25">
      <c r="F1993" s="1"/>
      <c r="Q1993" s="9"/>
      <c r="U1993" s="9"/>
      <c r="X1993" s="9"/>
      <c r="Z1993" s="9"/>
    </row>
    <row r="1994" spans="6:26" x14ac:dyDescent="0.25">
      <c r="F1994" s="1"/>
      <c r="Q1994" s="9"/>
      <c r="U1994" s="9"/>
      <c r="X1994" s="9"/>
    </row>
    <row r="1995" spans="6:26" x14ac:dyDescent="0.25">
      <c r="F1995" s="1"/>
      <c r="Q1995" s="9"/>
      <c r="U1995" s="9"/>
      <c r="X1995" s="9"/>
      <c r="Z1995" s="9"/>
    </row>
    <row r="1996" spans="6:26" x14ac:dyDescent="0.25">
      <c r="F1996" s="1"/>
      <c r="Q1996" s="9"/>
      <c r="U1996" s="9"/>
      <c r="X1996" s="9"/>
    </row>
    <row r="1997" spans="6:26" x14ac:dyDescent="0.25">
      <c r="F1997" s="1"/>
      <c r="Q1997" s="9"/>
      <c r="U1997" s="9"/>
      <c r="X1997" s="9"/>
    </row>
    <row r="1998" spans="6:26" x14ac:dyDescent="0.25">
      <c r="F1998" s="1"/>
      <c r="Q1998" s="9"/>
      <c r="U1998" s="9"/>
      <c r="X1998" s="9"/>
      <c r="Z1998" s="9"/>
    </row>
    <row r="1999" spans="6:26" x14ac:dyDescent="0.25">
      <c r="F1999" s="1"/>
      <c r="Q1999" s="9"/>
      <c r="U1999" s="9"/>
      <c r="X1999" s="9"/>
    </row>
    <row r="2000" spans="6:26" x14ac:dyDescent="0.25">
      <c r="F2000" s="1"/>
      <c r="Q2000" s="9"/>
      <c r="U2000" s="9"/>
      <c r="X2000" s="9"/>
      <c r="Z2000" s="9"/>
    </row>
    <row r="2001" spans="6:26" x14ac:dyDescent="0.25">
      <c r="F2001" s="1"/>
      <c r="Q2001" s="9"/>
      <c r="U2001" s="9"/>
      <c r="X2001" s="9"/>
      <c r="Z2001" s="9"/>
    </row>
    <row r="2002" spans="6:26" x14ac:dyDescent="0.25">
      <c r="F2002" s="1"/>
      <c r="Q2002" s="9"/>
      <c r="U2002" s="9"/>
      <c r="X2002" s="9"/>
    </row>
    <row r="2003" spans="6:26" x14ac:dyDescent="0.25">
      <c r="F2003" s="1"/>
      <c r="Q2003" s="9"/>
      <c r="U2003" s="9"/>
      <c r="X2003" s="9"/>
    </row>
    <row r="2004" spans="6:26" x14ac:dyDescent="0.25">
      <c r="F2004" s="1"/>
      <c r="Q2004" s="9"/>
      <c r="U2004" s="9"/>
      <c r="X2004" s="9"/>
    </row>
    <row r="2005" spans="6:26" x14ac:dyDescent="0.25">
      <c r="F2005" s="1"/>
      <c r="Q2005" s="9"/>
      <c r="U2005" s="9"/>
      <c r="X2005" s="9"/>
      <c r="Z2005" s="9"/>
    </row>
    <row r="2006" spans="6:26" x14ac:dyDescent="0.25">
      <c r="F2006" s="1"/>
      <c r="Q2006" s="9"/>
      <c r="U2006" s="9"/>
      <c r="X2006" s="9"/>
      <c r="Z2006" s="9"/>
    </row>
    <row r="2007" spans="6:26" x14ac:dyDescent="0.25">
      <c r="F2007" s="1"/>
      <c r="Q2007" s="9"/>
      <c r="U2007" s="9"/>
      <c r="X2007" s="9"/>
      <c r="Z2007" s="9"/>
    </row>
    <row r="2008" spans="6:26" x14ac:dyDescent="0.25">
      <c r="F2008" s="1"/>
      <c r="Q2008" s="9"/>
      <c r="U2008" s="9"/>
      <c r="X2008" s="9"/>
    </row>
    <row r="2009" spans="6:26" x14ac:dyDescent="0.25">
      <c r="F2009" s="1"/>
      <c r="Q2009" s="9"/>
      <c r="U2009" s="9"/>
      <c r="X2009" s="9"/>
      <c r="Z2009" s="9"/>
    </row>
    <row r="2010" spans="6:26" x14ac:dyDescent="0.25">
      <c r="F2010" s="1"/>
      <c r="Q2010" s="9"/>
      <c r="U2010" s="9"/>
      <c r="X2010" s="9"/>
    </row>
    <row r="2011" spans="6:26" x14ac:dyDescent="0.25">
      <c r="F2011" s="1"/>
    </row>
    <row r="2012" spans="6:26" x14ac:dyDescent="0.25">
      <c r="F2012" s="1"/>
    </row>
    <row r="2013" spans="6:26" x14ac:dyDescent="0.25">
      <c r="F2013" s="1"/>
      <c r="Q2013" s="9"/>
      <c r="U2013" s="9"/>
      <c r="X2013" s="9"/>
    </row>
    <row r="2014" spans="6:26" x14ac:dyDescent="0.25">
      <c r="F2014" s="1"/>
    </row>
    <row r="2015" spans="6:26" x14ac:dyDescent="0.25">
      <c r="F2015" s="1"/>
    </row>
    <row r="2016" spans="6:26" x14ac:dyDescent="0.25">
      <c r="F2016" s="1"/>
      <c r="Q2016" s="9"/>
      <c r="U2016" s="9"/>
      <c r="X2016" s="9"/>
    </row>
    <row r="2017" spans="6:26" x14ac:dyDescent="0.25">
      <c r="F2017" s="1"/>
      <c r="Q2017" s="9"/>
      <c r="U2017" s="9"/>
      <c r="X2017" s="9"/>
    </row>
    <row r="2018" spans="6:26" x14ac:dyDescent="0.25">
      <c r="F2018" s="1"/>
      <c r="Q2018" s="9"/>
      <c r="U2018" s="9"/>
      <c r="X2018" s="9"/>
    </row>
    <row r="2019" spans="6:26" x14ac:dyDescent="0.25">
      <c r="F2019" s="1"/>
      <c r="Q2019" s="9"/>
      <c r="U2019" s="9"/>
      <c r="X2019" s="9"/>
      <c r="Z2019" s="9"/>
    </row>
    <row r="2020" spans="6:26" x14ac:dyDescent="0.25">
      <c r="F2020" s="1"/>
      <c r="Q2020" s="9"/>
      <c r="U2020" s="9"/>
      <c r="X2020" s="9"/>
    </row>
    <row r="2021" spans="6:26" x14ac:dyDescent="0.25">
      <c r="F2021" s="1"/>
      <c r="Q2021" s="9"/>
      <c r="U2021" s="9"/>
      <c r="X2021" s="9"/>
    </row>
    <row r="2022" spans="6:26" x14ac:dyDescent="0.25">
      <c r="F2022" s="1"/>
      <c r="Q2022" s="9"/>
      <c r="U2022" s="9"/>
      <c r="X2022" s="9"/>
    </row>
    <row r="2023" spans="6:26" x14ac:dyDescent="0.25">
      <c r="F2023" s="1"/>
      <c r="Q2023" s="9"/>
      <c r="U2023" s="9"/>
      <c r="X2023" s="9"/>
    </row>
    <row r="2024" spans="6:26" x14ac:dyDescent="0.25">
      <c r="F2024" s="1"/>
      <c r="Q2024" s="9"/>
      <c r="U2024" s="9"/>
      <c r="X2024" s="9"/>
    </row>
    <row r="2025" spans="6:26" x14ac:dyDescent="0.25">
      <c r="F2025" s="1"/>
      <c r="Q2025" s="9"/>
      <c r="U2025" s="9"/>
      <c r="X2025" s="9"/>
    </row>
    <row r="2026" spans="6:26" x14ac:dyDescent="0.25">
      <c r="F2026" s="1"/>
      <c r="Q2026" s="9"/>
      <c r="U2026" s="9"/>
      <c r="X2026" s="9"/>
    </row>
    <row r="2027" spans="6:26" x14ac:dyDescent="0.25">
      <c r="F2027" s="1"/>
    </row>
    <row r="2028" spans="6:26" x14ac:dyDescent="0.25">
      <c r="F2028" s="1"/>
    </row>
    <row r="2029" spans="6:26" x14ac:dyDescent="0.25">
      <c r="F2029" s="1"/>
      <c r="Q2029" s="9"/>
      <c r="U2029" s="9"/>
      <c r="X2029" s="9"/>
    </row>
    <row r="2030" spans="6:26" x14ac:dyDescent="0.25">
      <c r="F2030" s="1"/>
    </row>
    <row r="2031" spans="6:26" x14ac:dyDescent="0.25">
      <c r="F2031" s="1"/>
    </row>
    <row r="2032" spans="6:26" x14ac:dyDescent="0.25">
      <c r="F2032" s="1"/>
    </row>
    <row r="2033" spans="6:26" x14ac:dyDescent="0.25">
      <c r="F2033" s="1"/>
      <c r="Q2033" s="9"/>
      <c r="U2033" s="9"/>
      <c r="X2033" s="9"/>
    </row>
    <row r="2034" spans="6:26" x14ac:dyDescent="0.25">
      <c r="F2034" s="1"/>
      <c r="Q2034" s="9"/>
      <c r="U2034" s="9"/>
      <c r="X2034" s="9"/>
    </row>
    <row r="2035" spans="6:26" x14ac:dyDescent="0.25">
      <c r="F2035" s="1"/>
      <c r="Q2035" s="9"/>
      <c r="U2035" s="9"/>
      <c r="X2035" s="9"/>
    </row>
    <row r="2036" spans="6:26" x14ac:dyDescent="0.25">
      <c r="F2036" s="1"/>
      <c r="Q2036" s="9"/>
      <c r="U2036" s="9"/>
      <c r="X2036" s="9"/>
    </row>
    <row r="2037" spans="6:26" x14ac:dyDescent="0.25">
      <c r="F2037" s="1"/>
      <c r="Q2037" s="9"/>
      <c r="U2037" s="9"/>
      <c r="X2037" s="9"/>
    </row>
    <row r="2038" spans="6:26" x14ac:dyDescent="0.25">
      <c r="F2038" s="1"/>
      <c r="Q2038" s="9"/>
      <c r="U2038" s="9"/>
      <c r="X2038" s="9"/>
    </row>
    <row r="2039" spans="6:26" x14ac:dyDescent="0.25">
      <c r="F2039" s="1"/>
      <c r="Q2039" s="9"/>
      <c r="U2039" s="9"/>
      <c r="X2039" s="9"/>
    </row>
    <row r="2040" spans="6:26" x14ac:dyDescent="0.25">
      <c r="F2040" s="1"/>
      <c r="Q2040" s="9"/>
      <c r="U2040" s="9"/>
      <c r="X2040" s="9"/>
    </row>
    <row r="2041" spans="6:26" x14ac:dyDescent="0.25">
      <c r="F2041" s="1"/>
      <c r="Q2041" s="9"/>
      <c r="U2041" s="9"/>
      <c r="X2041" s="9"/>
    </row>
    <row r="2042" spans="6:26" x14ac:dyDescent="0.25">
      <c r="F2042" s="1"/>
      <c r="Q2042" s="9"/>
      <c r="U2042" s="9"/>
      <c r="X2042" s="9"/>
    </row>
    <row r="2043" spans="6:26" x14ac:dyDescent="0.25">
      <c r="F2043" s="1"/>
      <c r="Q2043" s="9"/>
      <c r="U2043" s="9"/>
      <c r="X2043" s="9"/>
    </row>
    <row r="2044" spans="6:26" x14ac:dyDescent="0.25">
      <c r="F2044" s="1"/>
      <c r="Q2044" s="9"/>
      <c r="U2044" s="9"/>
      <c r="X2044" s="9"/>
    </row>
    <row r="2045" spans="6:26" x14ac:dyDescent="0.25">
      <c r="F2045" s="1"/>
      <c r="Q2045" s="9"/>
      <c r="U2045" s="9"/>
      <c r="X2045" s="9"/>
    </row>
    <row r="2046" spans="6:26" x14ac:dyDescent="0.25">
      <c r="F2046" s="1"/>
      <c r="Q2046" s="9"/>
      <c r="U2046" s="9"/>
      <c r="X2046" s="9"/>
    </row>
    <row r="2047" spans="6:26" x14ac:dyDescent="0.25">
      <c r="F2047" s="1"/>
      <c r="Q2047" s="9"/>
      <c r="U2047" s="9"/>
      <c r="X2047" s="9"/>
      <c r="Z2047" s="9"/>
    </row>
    <row r="2048" spans="6:26" x14ac:dyDescent="0.25">
      <c r="F2048" s="1"/>
      <c r="Q2048" s="9"/>
      <c r="U2048" s="9"/>
      <c r="X2048" s="9"/>
      <c r="Z2048" s="9"/>
    </row>
    <row r="2049" spans="1:26" x14ac:dyDescent="0.25">
      <c r="F2049" s="1"/>
      <c r="Q2049" s="9"/>
      <c r="U2049" s="9"/>
      <c r="X2049" s="9"/>
      <c r="Z2049" s="9"/>
    </row>
    <row r="2050" spans="1:26" x14ac:dyDescent="0.25">
      <c r="F2050" s="1"/>
      <c r="Q2050" s="9"/>
      <c r="U2050" s="9"/>
      <c r="X2050" s="9"/>
      <c r="Z2050" s="9"/>
    </row>
    <row r="2051" spans="1:26" x14ac:dyDescent="0.25">
      <c r="F2051" s="1"/>
      <c r="Q2051" s="9"/>
      <c r="U2051" s="9"/>
      <c r="X2051" s="9"/>
      <c r="Z2051" s="9"/>
    </row>
    <row r="2052" spans="1:26" x14ac:dyDescent="0.25">
      <c r="F2052" s="1"/>
      <c r="Q2052" s="9"/>
      <c r="U2052" s="9"/>
      <c r="X2052" s="9"/>
      <c r="Z2052" s="9"/>
    </row>
    <row r="2053" spans="1:26" x14ac:dyDescent="0.25">
      <c r="F2053" s="1"/>
      <c r="Q2053" s="9"/>
      <c r="U2053" s="9"/>
      <c r="X2053" s="9"/>
      <c r="Z2053" s="9"/>
    </row>
    <row r="2054" spans="1:26" x14ac:dyDescent="0.25">
      <c r="F2054" s="1"/>
      <c r="Q2054" s="9"/>
      <c r="U2054" s="9"/>
      <c r="X2054" s="9"/>
      <c r="Z2054" s="9"/>
    </row>
    <row r="2055" spans="1:26" x14ac:dyDescent="0.25">
      <c r="F2055" s="1"/>
      <c r="Q2055" s="9"/>
      <c r="U2055" s="9"/>
      <c r="X2055" s="9"/>
      <c r="Z2055" s="9"/>
    </row>
    <row r="2056" spans="1:26" x14ac:dyDescent="0.25">
      <c r="F2056" s="1"/>
      <c r="Q2056" s="9"/>
      <c r="U2056" s="9"/>
      <c r="X2056" s="9"/>
      <c r="Z2056" s="9"/>
    </row>
    <row r="2057" spans="1:26" x14ac:dyDescent="0.25">
      <c r="F2057" s="1"/>
      <c r="Q2057" s="9"/>
      <c r="U2057" s="9"/>
      <c r="X2057" s="9"/>
      <c r="Z2057" s="9"/>
    </row>
    <row r="2058" spans="1:26" x14ac:dyDescent="0.25">
      <c r="F2058" s="1"/>
      <c r="Q2058" s="9"/>
      <c r="U2058" s="9"/>
      <c r="X2058" s="9"/>
    </row>
    <row r="2059" spans="1:26" x14ac:dyDescent="0.25">
      <c r="F2059" s="1"/>
      <c r="Q2059" s="9"/>
      <c r="U2059" s="9"/>
      <c r="X2059" s="9"/>
      <c r="Z2059" s="9"/>
    </row>
    <row r="2060" spans="1:26" x14ac:dyDescent="0.25">
      <c r="F2060" s="1"/>
      <c r="Q2060" s="9"/>
      <c r="U2060" s="9"/>
      <c r="X2060" s="9"/>
      <c r="Z2060" s="9"/>
    </row>
    <row r="2061" spans="1:26" x14ac:dyDescent="0.25">
      <c r="A2061" t="str">
        <f t="shared" ref="A2061:A2113" si="1">TRIM(CLEAN(TEXT(B2061,"0")))</f>
        <v>0</v>
      </c>
      <c r="F2061" s="1"/>
      <c r="Q2061" s="9"/>
      <c r="U2061" s="9"/>
      <c r="X2061" s="9"/>
      <c r="Z2061" s="9"/>
    </row>
    <row r="2062" spans="1:26" x14ac:dyDescent="0.25">
      <c r="A2062" t="str">
        <f t="shared" si="1"/>
        <v>0</v>
      </c>
      <c r="F2062" s="1"/>
      <c r="Q2062" s="9"/>
      <c r="U2062" s="9"/>
      <c r="X2062" s="9"/>
      <c r="Z2062" s="9"/>
    </row>
    <row r="2063" spans="1:26" x14ac:dyDescent="0.25">
      <c r="A2063" t="str">
        <f t="shared" si="1"/>
        <v>0</v>
      </c>
      <c r="F2063" s="1"/>
      <c r="Q2063" s="9"/>
      <c r="U2063" s="9"/>
      <c r="X2063" s="9"/>
      <c r="Z2063" s="9"/>
    </row>
    <row r="2064" spans="1:26" x14ac:dyDescent="0.25">
      <c r="A2064" t="str">
        <f t="shared" si="1"/>
        <v>0</v>
      </c>
      <c r="F2064" s="1"/>
      <c r="Q2064" s="9"/>
      <c r="U2064" s="9"/>
      <c r="X2064" s="9"/>
      <c r="Z2064" s="9"/>
    </row>
    <row r="2065" spans="1:26" x14ac:dyDescent="0.25">
      <c r="A2065" t="str">
        <f t="shared" si="1"/>
        <v>0</v>
      </c>
      <c r="F2065" s="1"/>
      <c r="Q2065" s="9"/>
      <c r="U2065" s="9"/>
      <c r="X2065" s="9"/>
    </row>
    <row r="2066" spans="1:26" x14ac:dyDescent="0.25">
      <c r="A2066" t="str">
        <f t="shared" si="1"/>
        <v>0</v>
      </c>
      <c r="F2066" s="1"/>
      <c r="Q2066" s="9"/>
      <c r="U2066" s="9"/>
      <c r="X2066" s="9"/>
    </row>
    <row r="2067" spans="1:26" x14ac:dyDescent="0.25">
      <c r="A2067" t="str">
        <f t="shared" si="1"/>
        <v>0</v>
      </c>
      <c r="F2067" s="1"/>
      <c r="Q2067" s="9"/>
      <c r="U2067" s="9"/>
      <c r="X2067" s="9"/>
    </row>
    <row r="2068" spans="1:26" x14ac:dyDescent="0.25">
      <c r="A2068" t="str">
        <f t="shared" si="1"/>
        <v>0</v>
      </c>
      <c r="F2068" s="1"/>
      <c r="Q2068" s="9"/>
      <c r="U2068" s="9"/>
      <c r="X2068" s="9"/>
    </row>
    <row r="2069" spans="1:26" x14ac:dyDescent="0.25">
      <c r="A2069" t="str">
        <f t="shared" si="1"/>
        <v>0</v>
      </c>
      <c r="F2069" s="1"/>
      <c r="Q2069" s="9"/>
      <c r="U2069" s="9"/>
      <c r="X2069" s="9"/>
      <c r="Z2069" s="9"/>
    </row>
    <row r="2070" spans="1:26" x14ac:dyDescent="0.25">
      <c r="A2070" t="str">
        <f t="shared" si="1"/>
        <v>0</v>
      </c>
      <c r="F2070" s="1"/>
      <c r="Q2070" s="9"/>
      <c r="U2070" s="9"/>
      <c r="X2070" s="9"/>
    </row>
    <row r="2071" spans="1:26" x14ac:dyDescent="0.25">
      <c r="A2071" t="str">
        <f t="shared" si="1"/>
        <v>0</v>
      </c>
      <c r="F2071" s="1"/>
      <c r="Q2071" s="9"/>
      <c r="U2071" s="9"/>
      <c r="X2071" s="9"/>
    </row>
    <row r="2072" spans="1:26" x14ac:dyDescent="0.25">
      <c r="A2072" t="str">
        <f t="shared" si="1"/>
        <v>0</v>
      </c>
      <c r="F2072" s="1"/>
      <c r="Q2072" s="9"/>
      <c r="U2072" s="9"/>
      <c r="X2072" s="9"/>
    </row>
    <row r="2073" spans="1:26" x14ac:dyDescent="0.25">
      <c r="A2073" t="str">
        <f t="shared" si="1"/>
        <v>0</v>
      </c>
      <c r="F2073" s="1"/>
      <c r="Q2073" s="9"/>
      <c r="U2073" s="9"/>
      <c r="X2073" s="9"/>
    </row>
    <row r="2074" spans="1:26" x14ac:dyDescent="0.25">
      <c r="A2074" t="str">
        <f t="shared" si="1"/>
        <v>0</v>
      </c>
      <c r="F2074" s="1"/>
      <c r="Q2074" s="9"/>
      <c r="U2074" s="9"/>
      <c r="X2074" s="9"/>
    </row>
    <row r="2075" spans="1:26" x14ac:dyDescent="0.25">
      <c r="A2075" t="str">
        <f t="shared" si="1"/>
        <v>0</v>
      </c>
      <c r="F2075" s="1"/>
      <c r="Q2075" s="9"/>
      <c r="U2075" s="9"/>
      <c r="X2075" s="9"/>
    </row>
    <row r="2076" spans="1:26" x14ac:dyDescent="0.25">
      <c r="A2076" t="str">
        <f t="shared" si="1"/>
        <v>0</v>
      </c>
      <c r="F2076" s="1"/>
      <c r="Q2076" s="9"/>
      <c r="U2076" s="9"/>
      <c r="X2076" s="9"/>
    </row>
    <row r="2077" spans="1:26" x14ac:dyDescent="0.25">
      <c r="A2077" t="str">
        <f t="shared" si="1"/>
        <v>0</v>
      </c>
      <c r="F2077" s="1"/>
      <c r="Q2077" s="9"/>
      <c r="U2077" s="9"/>
      <c r="X2077" s="9"/>
    </row>
    <row r="2078" spans="1:26" x14ac:dyDescent="0.25">
      <c r="A2078" t="str">
        <f t="shared" si="1"/>
        <v>0</v>
      </c>
      <c r="F2078" s="1"/>
      <c r="Q2078" s="9"/>
      <c r="U2078" s="9"/>
      <c r="X2078" s="9"/>
    </row>
    <row r="2079" spans="1:26" x14ac:dyDescent="0.25">
      <c r="A2079" t="str">
        <f t="shared" si="1"/>
        <v>0</v>
      </c>
      <c r="F2079" s="1"/>
      <c r="Q2079" s="9"/>
      <c r="U2079" s="9"/>
      <c r="X2079" s="9"/>
    </row>
    <row r="2080" spans="1:26" x14ac:dyDescent="0.25">
      <c r="A2080" t="str">
        <f t="shared" si="1"/>
        <v>0</v>
      </c>
      <c r="F2080" s="1"/>
      <c r="Q2080" s="9"/>
      <c r="U2080" s="9"/>
      <c r="X2080" s="9"/>
    </row>
    <row r="2081" spans="1:26" x14ac:dyDescent="0.25">
      <c r="A2081" t="str">
        <f t="shared" si="1"/>
        <v>0</v>
      </c>
      <c r="F2081" s="1"/>
      <c r="Q2081" s="9"/>
      <c r="U2081" s="9"/>
      <c r="X2081" s="9"/>
      <c r="Z2081" s="9"/>
    </row>
    <row r="2082" spans="1:26" x14ac:dyDescent="0.25">
      <c r="A2082" t="str">
        <f t="shared" si="1"/>
        <v>0</v>
      </c>
      <c r="F2082" s="1"/>
      <c r="Q2082" s="9"/>
      <c r="U2082" s="9"/>
      <c r="X2082" s="9"/>
    </row>
    <row r="2083" spans="1:26" x14ac:dyDescent="0.25">
      <c r="A2083" t="str">
        <f t="shared" si="1"/>
        <v>0</v>
      </c>
      <c r="F2083" s="1"/>
      <c r="Q2083" s="9"/>
      <c r="U2083" s="9"/>
      <c r="X2083" s="9"/>
    </row>
    <row r="2084" spans="1:26" x14ac:dyDescent="0.25">
      <c r="A2084" t="str">
        <f t="shared" si="1"/>
        <v>0</v>
      </c>
      <c r="F2084" s="1"/>
      <c r="Q2084" s="9"/>
      <c r="U2084" s="9"/>
      <c r="X2084" s="9"/>
    </row>
    <row r="2085" spans="1:26" x14ac:dyDescent="0.25">
      <c r="A2085" t="str">
        <f t="shared" si="1"/>
        <v>0</v>
      </c>
      <c r="F2085" s="1"/>
      <c r="Q2085" s="9"/>
      <c r="U2085" s="9"/>
      <c r="X2085" s="9"/>
    </row>
    <row r="2086" spans="1:26" x14ac:dyDescent="0.25">
      <c r="A2086" t="str">
        <f t="shared" si="1"/>
        <v>0</v>
      </c>
      <c r="F2086" s="1"/>
      <c r="Q2086" s="9"/>
      <c r="U2086" s="9"/>
      <c r="X2086" s="9"/>
    </row>
    <row r="2087" spans="1:26" x14ac:dyDescent="0.25">
      <c r="A2087" t="str">
        <f t="shared" si="1"/>
        <v>0</v>
      </c>
      <c r="F2087" s="1"/>
      <c r="Q2087" s="9"/>
      <c r="U2087" s="9"/>
      <c r="X2087" s="9"/>
    </row>
    <row r="2088" spans="1:26" x14ac:dyDescent="0.25">
      <c r="A2088" t="str">
        <f t="shared" si="1"/>
        <v>0</v>
      </c>
      <c r="F2088" s="1"/>
      <c r="Q2088" s="9"/>
      <c r="U2088" s="9"/>
      <c r="X2088" s="9"/>
    </row>
    <row r="2089" spans="1:26" x14ac:dyDescent="0.25">
      <c r="A2089" t="str">
        <f t="shared" si="1"/>
        <v>0</v>
      </c>
      <c r="F2089" s="1"/>
      <c r="Q2089" s="9"/>
      <c r="U2089" s="9"/>
    </row>
    <row r="2090" spans="1:26" x14ac:dyDescent="0.25">
      <c r="A2090" t="str">
        <f t="shared" si="1"/>
        <v>0</v>
      </c>
      <c r="F2090" s="1"/>
      <c r="Q2090" s="9"/>
      <c r="U2090" s="9"/>
    </row>
    <row r="2091" spans="1:26" x14ac:dyDescent="0.25">
      <c r="A2091" t="str">
        <f t="shared" si="1"/>
        <v>0</v>
      </c>
      <c r="F2091" s="1"/>
      <c r="Q2091" s="9"/>
      <c r="U2091" s="9"/>
    </row>
    <row r="2092" spans="1:26" x14ac:dyDescent="0.25">
      <c r="A2092" t="str">
        <f t="shared" si="1"/>
        <v>0</v>
      </c>
      <c r="F2092" s="1"/>
      <c r="Q2092" s="9"/>
      <c r="U2092" s="9"/>
      <c r="X2092" s="9"/>
    </row>
    <row r="2093" spans="1:26" x14ac:dyDescent="0.25">
      <c r="A2093" t="str">
        <f t="shared" si="1"/>
        <v>0</v>
      </c>
      <c r="F2093" s="1"/>
      <c r="Q2093" s="9"/>
      <c r="U2093" s="9"/>
      <c r="X2093" s="9"/>
      <c r="Z2093" s="9"/>
    </row>
    <row r="2094" spans="1:26" x14ac:dyDescent="0.25">
      <c r="A2094" t="str">
        <f t="shared" si="1"/>
        <v>0</v>
      </c>
      <c r="F2094" s="1"/>
      <c r="Q2094" s="9"/>
      <c r="U2094" s="9"/>
      <c r="X2094" s="9"/>
    </row>
    <row r="2095" spans="1:26" x14ac:dyDescent="0.25">
      <c r="A2095" t="str">
        <f t="shared" si="1"/>
        <v>0</v>
      </c>
      <c r="F2095" s="1"/>
      <c r="Q2095" s="9"/>
      <c r="U2095" s="9"/>
      <c r="X2095" s="9"/>
    </row>
    <row r="2096" spans="1:26" x14ac:dyDescent="0.25">
      <c r="A2096" t="str">
        <f t="shared" si="1"/>
        <v>0</v>
      </c>
      <c r="F2096" s="1"/>
      <c r="Q2096" s="9"/>
      <c r="U2096" s="9"/>
      <c r="X2096" s="9"/>
    </row>
    <row r="2097" spans="1:26" x14ac:dyDescent="0.25">
      <c r="A2097" t="str">
        <f t="shared" si="1"/>
        <v>0</v>
      </c>
      <c r="F2097" s="1"/>
      <c r="Q2097" s="9"/>
      <c r="U2097" s="9"/>
      <c r="X2097" s="9"/>
    </row>
    <row r="2098" spans="1:26" x14ac:dyDescent="0.25">
      <c r="A2098" t="str">
        <f t="shared" si="1"/>
        <v>0</v>
      </c>
      <c r="F2098" s="1"/>
      <c r="Q2098" s="9"/>
      <c r="U2098" s="9"/>
      <c r="X2098" s="9"/>
    </row>
    <row r="2099" spans="1:26" x14ac:dyDescent="0.25">
      <c r="A2099" t="str">
        <f t="shared" si="1"/>
        <v>0</v>
      </c>
      <c r="F2099" s="1"/>
      <c r="Q2099" s="9"/>
      <c r="U2099" s="9"/>
      <c r="X2099" s="9"/>
    </row>
    <row r="2100" spans="1:26" x14ac:dyDescent="0.25">
      <c r="A2100" t="str">
        <f t="shared" si="1"/>
        <v>0</v>
      </c>
      <c r="F2100" s="1"/>
      <c r="Q2100" s="9"/>
      <c r="U2100" s="9"/>
      <c r="X2100" s="9"/>
    </row>
    <row r="2101" spans="1:26" x14ac:dyDescent="0.25">
      <c r="A2101" t="str">
        <f t="shared" si="1"/>
        <v>0</v>
      </c>
      <c r="F2101" s="1"/>
      <c r="Q2101" s="9"/>
      <c r="U2101" s="9"/>
      <c r="X2101" s="9"/>
    </row>
    <row r="2102" spans="1:26" x14ac:dyDescent="0.25">
      <c r="A2102" t="str">
        <f t="shared" si="1"/>
        <v>0</v>
      </c>
      <c r="F2102" s="1"/>
      <c r="Q2102" s="9"/>
      <c r="U2102" s="9"/>
      <c r="X2102" s="9"/>
    </row>
    <row r="2103" spans="1:26" x14ac:dyDescent="0.25">
      <c r="A2103" t="str">
        <f t="shared" si="1"/>
        <v>0</v>
      </c>
      <c r="F2103" s="1"/>
      <c r="Q2103" s="9"/>
      <c r="U2103" s="9"/>
      <c r="X2103" s="9"/>
    </row>
    <row r="2104" spans="1:26" x14ac:dyDescent="0.25">
      <c r="A2104" t="str">
        <f t="shared" si="1"/>
        <v>0</v>
      </c>
      <c r="F2104" s="1"/>
      <c r="Q2104" s="9"/>
      <c r="U2104" s="9"/>
      <c r="X2104" s="9"/>
    </row>
    <row r="2105" spans="1:26" x14ac:dyDescent="0.25">
      <c r="A2105" t="str">
        <f t="shared" si="1"/>
        <v>0</v>
      </c>
      <c r="F2105" s="1"/>
      <c r="Q2105" s="9"/>
      <c r="U2105" s="9"/>
      <c r="X2105" s="9"/>
      <c r="Z2105" s="9"/>
    </row>
    <row r="2106" spans="1:26" x14ac:dyDescent="0.25">
      <c r="A2106" t="str">
        <f t="shared" si="1"/>
        <v>0</v>
      </c>
      <c r="F2106" s="1"/>
      <c r="Q2106" s="9"/>
      <c r="U2106" s="9"/>
      <c r="X2106" s="9"/>
    </row>
    <row r="2107" spans="1:26" x14ac:dyDescent="0.25">
      <c r="A2107" t="str">
        <f t="shared" si="1"/>
        <v>0</v>
      </c>
      <c r="F2107" s="1"/>
      <c r="Q2107" s="9"/>
      <c r="U2107" s="9"/>
      <c r="X2107" s="9"/>
    </row>
    <row r="2108" spans="1:26" x14ac:dyDescent="0.25">
      <c r="A2108" t="str">
        <f t="shared" si="1"/>
        <v>0</v>
      </c>
      <c r="F2108" s="1"/>
      <c r="Q2108" s="9"/>
      <c r="U2108" s="9"/>
      <c r="X2108" s="9"/>
    </row>
    <row r="2109" spans="1:26" x14ac:dyDescent="0.25">
      <c r="A2109" t="str">
        <f t="shared" si="1"/>
        <v>0</v>
      </c>
      <c r="F2109" s="1"/>
      <c r="Q2109" s="9"/>
      <c r="U2109" s="9"/>
      <c r="X2109" s="9"/>
    </row>
    <row r="2110" spans="1:26" x14ac:dyDescent="0.25">
      <c r="A2110" t="str">
        <f t="shared" si="1"/>
        <v>0</v>
      </c>
      <c r="F2110" s="1"/>
      <c r="Q2110" s="9"/>
      <c r="U2110" s="9"/>
      <c r="X2110" s="9"/>
    </row>
    <row r="2111" spans="1:26" x14ac:dyDescent="0.25">
      <c r="A2111" t="str">
        <f t="shared" si="1"/>
        <v>0</v>
      </c>
      <c r="F2111" s="1"/>
      <c r="Q2111" s="9"/>
      <c r="U2111" s="9"/>
      <c r="X2111" s="9"/>
    </row>
    <row r="2112" spans="1:26" x14ac:dyDescent="0.25">
      <c r="A2112" t="str">
        <f t="shared" si="1"/>
        <v>0</v>
      </c>
      <c r="F2112" s="1"/>
      <c r="Q2112" s="9"/>
      <c r="U2112" s="9"/>
      <c r="X2112" s="9"/>
    </row>
    <row r="2113" spans="1:26" x14ac:dyDescent="0.25">
      <c r="A2113" t="str">
        <f t="shared" si="1"/>
        <v>0</v>
      </c>
      <c r="F2113" s="1"/>
      <c r="Q2113" s="9"/>
      <c r="U2113" s="9"/>
      <c r="X2113" s="9"/>
    </row>
    <row r="2114" spans="1:26" x14ac:dyDescent="0.25">
      <c r="A2114" t="str">
        <f t="shared" ref="A2114:A2177" si="2">TRIM(CLEAN(TEXT(B2114,"0")))</f>
        <v>0</v>
      </c>
      <c r="F2114" s="1"/>
      <c r="Q2114" s="9"/>
      <c r="U2114" s="9"/>
      <c r="X2114" s="9"/>
    </row>
    <row r="2115" spans="1:26" x14ac:dyDescent="0.25">
      <c r="A2115" t="str">
        <f t="shared" si="2"/>
        <v>0</v>
      </c>
      <c r="F2115" s="1"/>
      <c r="Q2115" s="9"/>
      <c r="U2115" s="9"/>
      <c r="X2115" s="9"/>
    </row>
    <row r="2116" spans="1:26" x14ac:dyDescent="0.25">
      <c r="A2116" t="str">
        <f t="shared" si="2"/>
        <v>0</v>
      </c>
      <c r="F2116" s="1"/>
      <c r="Q2116" s="9"/>
      <c r="U2116" s="9"/>
      <c r="X2116" s="9"/>
    </row>
    <row r="2117" spans="1:26" x14ac:dyDescent="0.25">
      <c r="A2117" t="str">
        <f t="shared" si="2"/>
        <v>0</v>
      </c>
      <c r="F2117" s="1"/>
      <c r="Q2117" s="9"/>
      <c r="U2117" s="9"/>
      <c r="X2117" s="9"/>
      <c r="Z2117" s="9"/>
    </row>
    <row r="2118" spans="1:26" x14ac:dyDescent="0.25">
      <c r="A2118" t="str">
        <f t="shared" si="2"/>
        <v>0</v>
      </c>
      <c r="F2118" s="1"/>
      <c r="Q2118" s="9"/>
      <c r="U2118" s="9"/>
      <c r="X2118" s="9"/>
    </row>
    <row r="2119" spans="1:26" x14ac:dyDescent="0.25">
      <c r="A2119" t="str">
        <f t="shared" si="2"/>
        <v>0</v>
      </c>
      <c r="F2119" s="1"/>
      <c r="Q2119" s="9"/>
      <c r="U2119" s="9"/>
      <c r="X2119" s="9"/>
    </row>
    <row r="2120" spans="1:26" x14ac:dyDescent="0.25">
      <c r="A2120" t="str">
        <f t="shared" si="2"/>
        <v>0</v>
      </c>
      <c r="F2120" s="1"/>
      <c r="Q2120" s="9"/>
      <c r="U2120" s="9"/>
      <c r="X2120" s="9"/>
    </row>
    <row r="2121" spans="1:26" x14ac:dyDescent="0.25">
      <c r="A2121" t="str">
        <f t="shared" si="2"/>
        <v>0</v>
      </c>
      <c r="F2121" s="1"/>
      <c r="Q2121" s="9"/>
      <c r="U2121" s="9"/>
      <c r="X2121" s="9"/>
    </row>
    <row r="2122" spans="1:26" x14ac:dyDescent="0.25">
      <c r="A2122" t="str">
        <f t="shared" si="2"/>
        <v>0</v>
      </c>
      <c r="F2122" s="1"/>
      <c r="Q2122" s="9"/>
      <c r="U2122" s="9"/>
      <c r="X2122" s="9"/>
    </row>
    <row r="2123" spans="1:26" x14ac:dyDescent="0.25">
      <c r="A2123" t="str">
        <f t="shared" si="2"/>
        <v>0</v>
      </c>
      <c r="F2123" s="1"/>
      <c r="Q2123" s="9"/>
      <c r="U2123" s="9"/>
      <c r="X2123" s="9"/>
    </row>
    <row r="2124" spans="1:26" x14ac:dyDescent="0.25">
      <c r="A2124" t="str">
        <f t="shared" si="2"/>
        <v>0</v>
      </c>
      <c r="F2124" s="1"/>
      <c r="Q2124" s="9"/>
      <c r="U2124" s="9"/>
      <c r="X2124" s="9"/>
    </row>
    <row r="2125" spans="1:26" x14ac:dyDescent="0.25">
      <c r="A2125" t="str">
        <f t="shared" si="2"/>
        <v>0</v>
      </c>
      <c r="F2125" s="1"/>
      <c r="Q2125" s="9"/>
      <c r="U2125" s="9"/>
      <c r="X2125" s="9"/>
    </row>
    <row r="2126" spans="1:26" x14ac:dyDescent="0.25">
      <c r="A2126" t="str">
        <f t="shared" si="2"/>
        <v>0</v>
      </c>
      <c r="F2126" s="1"/>
      <c r="Q2126" s="9"/>
      <c r="U2126" s="9"/>
      <c r="X2126" s="9"/>
    </row>
    <row r="2127" spans="1:26" x14ac:dyDescent="0.25">
      <c r="A2127" t="str">
        <f t="shared" si="2"/>
        <v>0</v>
      </c>
      <c r="F2127" s="1"/>
      <c r="Q2127" s="9"/>
      <c r="U2127" s="9"/>
      <c r="X2127" s="9"/>
    </row>
    <row r="2128" spans="1:26" x14ac:dyDescent="0.25">
      <c r="A2128" t="str">
        <f t="shared" si="2"/>
        <v>0</v>
      </c>
      <c r="F2128" s="1"/>
      <c r="Q2128" s="9"/>
      <c r="U2128" s="9"/>
      <c r="X2128" s="9"/>
    </row>
    <row r="2129" spans="1:26" x14ac:dyDescent="0.25">
      <c r="A2129" t="str">
        <f t="shared" si="2"/>
        <v>0</v>
      </c>
      <c r="F2129" s="1"/>
      <c r="Q2129" s="9"/>
      <c r="U2129" s="9"/>
      <c r="X2129" s="9"/>
    </row>
    <row r="2130" spans="1:26" x14ac:dyDescent="0.25">
      <c r="A2130" t="str">
        <f t="shared" si="2"/>
        <v>0</v>
      </c>
      <c r="F2130" s="1"/>
      <c r="Q2130" s="9"/>
      <c r="U2130" s="9"/>
      <c r="X2130" s="9"/>
    </row>
    <row r="2131" spans="1:26" x14ac:dyDescent="0.25">
      <c r="A2131" t="str">
        <f t="shared" si="2"/>
        <v>0</v>
      </c>
      <c r="F2131" s="1"/>
      <c r="Q2131" s="9"/>
      <c r="U2131" s="9"/>
      <c r="X2131" s="9"/>
    </row>
    <row r="2132" spans="1:26" x14ac:dyDescent="0.25">
      <c r="A2132" t="str">
        <f t="shared" si="2"/>
        <v>0</v>
      </c>
      <c r="F2132" s="1"/>
      <c r="Q2132" s="9"/>
      <c r="U2132" s="9"/>
      <c r="X2132" s="9"/>
    </row>
    <row r="2133" spans="1:26" x14ac:dyDescent="0.25">
      <c r="A2133" t="str">
        <f t="shared" si="2"/>
        <v>0</v>
      </c>
      <c r="F2133" s="1"/>
      <c r="Q2133" s="9"/>
      <c r="U2133" s="9"/>
      <c r="X2133" s="9"/>
    </row>
    <row r="2134" spans="1:26" x14ac:dyDescent="0.25">
      <c r="A2134" t="str">
        <f t="shared" si="2"/>
        <v>0</v>
      </c>
      <c r="F2134" s="1"/>
      <c r="Q2134" s="9"/>
      <c r="U2134" s="9"/>
      <c r="X2134" s="9"/>
    </row>
    <row r="2135" spans="1:26" x14ac:dyDescent="0.25">
      <c r="A2135" t="str">
        <f t="shared" si="2"/>
        <v>0</v>
      </c>
      <c r="F2135" s="1"/>
      <c r="Q2135" s="9"/>
      <c r="U2135" s="9"/>
      <c r="X2135" s="9"/>
    </row>
    <row r="2136" spans="1:26" x14ac:dyDescent="0.25">
      <c r="A2136" t="str">
        <f t="shared" si="2"/>
        <v>0</v>
      </c>
      <c r="F2136" s="1"/>
      <c r="Q2136" s="9"/>
      <c r="U2136" s="9"/>
      <c r="X2136" s="9"/>
    </row>
    <row r="2137" spans="1:26" x14ac:dyDescent="0.25">
      <c r="A2137" t="str">
        <f t="shared" si="2"/>
        <v>0</v>
      </c>
      <c r="F2137" s="1"/>
      <c r="Q2137" s="9"/>
      <c r="U2137" s="9"/>
      <c r="X2137" s="9"/>
    </row>
    <row r="2138" spans="1:26" x14ac:dyDescent="0.25">
      <c r="A2138" t="str">
        <f t="shared" si="2"/>
        <v>0</v>
      </c>
      <c r="F2138" s="1"/>
      <c r="Q2138" s="9"/>
      <c r="U2138" s="9"/>
      <c r="X2138" s="9"/>
    </row>
    <row r="2139" spans="1:26" x14ac:dyDescent="0.25">
      <c r="A2139" t="str">
        <f t="shared" si="2"/>
        <v>0</v>
      </c>
      <c r="F2139" s="1"/>
      <c r="Q2139" s="9"/>
      <c r="U2139" s="9"/>
      <c r="X2139" s="9"/>
    </row>
    <row r="2140" spans="1:26" x14ac:dyDescent="0.25">
      <c r="A2140" t="str">
        <f t="shared" si="2"/>
        <v>0</v>
      </c>
      <c r="F2140" s="1"/>
      <c r="Q2140" s="9"/>
      <c r="U2140" s="9"/>
      <c r="X2140" s="9"/>
    </row>
    <row r="2141" spans="1:26" x14ac:dyDescent="0.25">
      <c r="A2141" t="str">
        <f t="shared" si="2"/>
        <v>0</v>
      </c>
      <c r="F2141" s="1"/>
      <c r="Q2141" s="9"/>
      <c r="U2141" s="9"/>
      <c r="X2141" s="9"/>
      <c r="Z2141" s="9"/>
    </row>
    <row r="2142" spans="1:26" x14ac:dyDescent="0.25">
      <c r="A2142" t="str">
        <f t="shared" si="2"/>
        <v>0</v>
      </c>
      <c r="F2142" s="1"/>
      <c r="Q2142" s="9"/>
      <c r="U2142" s="9"/>
      <c r="X2142" s="9"/>
    </row>
    <row r="2143" spans="1:26" x14ac:dyDescent="0.25">
      <c r="A2143" t="str">
        <f t="shared" si="2"/>
        <v>0</v>
      </c>
      <c r="F2143" s="1"/>
      <c r="Q2143" s="9"/>
      <c r="U2143" s="9"/>
      <c r="X2143" s="9"/>
    </row>
    <row r="2144" spans="1:26" x14ac:dyDescent="0.25">
      <c r="A2144" t="str">
        <f t="shared" si="2"/>
        <v>0</v>
      </c>
      <c r="F2144" s="1"/>
      <c r="Q2144" s="9"/>
      <c r="U2144" s="9"/>
      <c r="X2144" s="9"/>
    </row>
    <row r="2145" spans="1:26" x14ac:dyDescent="0.25">
      <c r="A2145" t="str">
        <f t="shared" si="2"/>
        <v>0</v>
      </c>
      <c r="F2145" s="1"/>
      <c r="Q2145" s="9"/>
      <c r="U2145" s="9"/>
      <c r="X2145" s="9"/>
    </row>
    <row r="2146" spans="1:26" x14ac:dyDescent="0.25">
      <c r="A2146" t="str">
        <f t="shared" si="2"/>
        <v>0</v>
      </c>
      <c r="F2146" s="1"/>
      <c r="Q2146" s="9"/>
      <c r="U2146" s="9"/>
      <c r="X2146" s="9"/>
    </row>
    <row r="2147" spans="1:26" x14ac:dyDescent="0.25">
      <c r="A2147" t="str">
        <f t="shared" si="2"/>
        <v>0</v>
      </c>
      <c r="F2147" s="1"/>
      <c r="Q2147" s="9"/>
      <c r="U2147" s="9"/>
      <c r="X2147" s="9"/>
    </row>
    <row r="2148" spans="1:26" x14ac:dyDescent="0.25">
      <c r="A2148" t="str">
        <f t="shared" si="2"/>
        <v>0</v>
      </c>
      <c r="F2148" s="1"/>
      <c r="Q2148" s="9"/>
      <c r="U2148" s="9"/>
      <c r="X2148" s="9"/>
    </row>
    <row r="2149" spans="1:26" x14ac:dyDescent="0.25">
      <c r="A2149" t="str">
        <f t="shared" si="2"/>
        <v>0</v>
      </c>
      <c r="F2149" s="1"/>
      <c r="Q2149" s="9"/>
      <c r="U2149" s="9"/>
      <c r="X2149" s="9"/>
    </row>
    <row r="2150" spans="1:26" x14ac:dyDescent="0.25">
      <c r="A2150" t="str">
        <f t="shared" si="2"/>
        <v>0</v>
      </c>
      <c r="F2150" s="1"/>
      <c r="Q2150" s="9"/>
      <c r="U2150" s="9"/>
      <c r="X2150" s="9"/>
    </row>
    <row r="2151" spans="1:26" x14ac:dyDescent="0.25">
      <c r="A2151" t="str">
        <f t="shared" si="2"/>
        <v>0</v>
      </c>
      <c r="F2151" s="1"/>
      <c r="Q2151" s="9"/>
      <c r="U2151" s="9"/>
      <c r="X2151" s="9"/>
    </row>
    <row r="2152" spans="1:26" x14ac:dyDescent="0.25">
      <c r="A2152" t="str">
        <f t="shared" si="2"/>
        <v>0</v>
      </c>
      <c r="F2152" s="1"/>
      <c r="Q2152" s="9"/>
      <c r="U2152" s="9"/>
      <c r="X2152" s="9"/>
    </row>
    <row r="2153" spans="1:26" x14ac:dyDescent="0.25">
      <c r="A2153" t="str">
        <f t="shared" si="2"/>
        <v>0</v>
      </c>
      <c r="F2153" s="1"/>
      <c r="Q2153" s="9"/>
      <c r="U2153" s="9"/>
      <c r="X2153" s="9"/>
      <c r="Z2153" s="9"/>
    </row>
    <row r="2154" spans="1:26" x14ac:dyDescent="0.25">
      <c r="A2154" t="str">
        <f t="shared" si="2"/>
        <v>0</v>
      </c>
      <c r="F2154" s="1"/>
      <c r="Q2154" s="9"/>
      <c r="U2154" s="9"/>
      <c r="X2154" s="9"/>
    </row>
    <row r="2155" spans="1:26" x14ac:dyDescent="0.25">
      <c r="A2155" t="str">
        <f t="shared" si="2"/>
        <v>0</v>
      </c>
      <c r="F2155" s="1"/>
      <c r="Q2155" s="9"/>
      <c r="U2155" s="9"/>
      <c r="X2155" s="9"/>
    </row>
    <row r="2156" spans="1:26" x14ac:dyDescent="0.25">
      <c r="A2156" t="str">
        <f t="shared" si="2"/>
        <v>0</v>
      </c>
      <c r="F2156" s="1"/>
      <c r="Q2156" s="9"/>
      <c r="U2156" s="9"/>
      <c r="X2156" s="9"/>
    </row>
    <row r="2157" spans="1:26" x14ac:dyDescent="0.25">
      <c r="A2157" t="str">
        <f t="shared" si="2"/>
        <v>0</v>
      </c>
      <c r="F2157" s="1"/>
      <c r="Q2157" s="9"/>
      <c r="U2157" s="9"/>
      <c r="X2157" s="9"/>
    </row>
    <row r="2158" spans="1:26" x14ac:dyDescent="0.25">
      <c r="A2158" t="str">
        <f t="shared" si="2"/>
        <v>0</v>
      </c>
      <c r="F2158" s="1"/>
      <c r="Q2158" s="9"/>
      <c r="U2158" s="9"/>
      <c r="X2158" s="9"/>
    </row>
    <row r="2159" spans="1:26" x14ac:dyDescent="0.25">
      <c r="A2159" t="str">
        <f t="shared" si="2"/>
        <v>0</v>
      </c>
      <c r="F2159" s="1"/>
      <c r="Q2159" s="9"/>
      <c r="U2159" s="9"/>
      <c r="X2159" s="9"/>
    </row>
    <row r="2160" spans="1:26" x14ac:dyDescent="0.25">
      <c r="A2160" t="str">
        <f t="shared" si="2"/>
        <v>0</v>
      </c>
      <c r="F2160" s="1"/>
      <c r="Q2160" s="9"/>
      <c r="U2160" s="9"/>
      <c r="X2160" s="9"/>
    </row>
    <row r="2161" spans="1:26" x14ac:dyDescent="0.25">
      <c r="A2161" t="str">
        <f t="shared" si="2"/>
        <v>0</v>
      </c>
      <c r="F2161" s="1"/>
      <c r="Q2161" s="9"/>
      <c r="U2161" s="9"/>
      <c r="X2161" s="9"/>
    </row>
    <row r="2162" spans="1:26" x14ac:dyDescent="0.25">
      <c r="A2162" t="str">
        <f t="shared" si="2"/>
        <v>0</v>
      </c>
      <c r="F2162" s="1"/>
      <c r="Q2162" s="9"/>
      <c r="U2162" s="9"/>
      <c r="X2162" s="9"/>
      <c r="Z2162" s="9"/>
    </row>
    <row r="2163" spans="1:26" x14ac:dyDescent="0.25">
      <c r="A2163" t="str">
        <f t="shared" si="2"/>
        <v>0</v>
      </c>
      <c r="F2163" s="1"/>
      <c r="Q2163" s="9"/>
      <c r="U2163" s="9"/>
      <c r="X2163" s="9"/>
      <c r="Z2163" s="9"/>
    </row>
    <row r="2164" spans="1:26" x14ac:dyDescent="0.25">
      <c r="A2164" t="str">
        <f t="shared" si="2"/>
        <v>0</v>
      </c>
      <c r="F2164" s="1"/>
      <c r="Q2164" s="9"/>
      <c r="U2164" s="9"/>
      <c r="X2164" s="9"/>
      <c r="Z2164" s="9"/>
    </row>
    <row r="2165" spans="1:26" x14ac:dyDescent="0.25">
      <c r="A2165" t="str">
        <f t="shared" si="2"/>
        <v>0</v>
      </c>
      <c r="F2165" s="1"/>
      <c r="Q2165" s="9"/>
      <c r="U2165" s="9"/>
      <c r="X2165" s="9"/>
      <c r="Z2165" s="9"/>
    </row>
    <row r="2166" spans="1:26" x14ac:dyDescent="0.25">
      <c r="A2166" t="str">
        <f t="shared" si="2"/>
        <v>0</v>
      </c>
      <c r="F2166" s="1"/>
      <c r="Q2166" s="9"/>
      <c r="U2166" s="9"/>
      <c r="X2166" s="9"/>
    </row>
    <row r="2167" spans="1:26" x14ac:dyDescent="0.25">
      <c r="A2167" t="str">
        <f t="shared" si="2"/>
        <v>0</v>
      </c>
      <c r="F2167" s="1"/>
      <c r="Q2167" s="9"/>
      <c r="U2167" s="9"/>
      <c r="X2167" s="9"/>
    </row>
    <row r="2168" spans="1:26" x14ac:dyDescent="0.25">
      <c r="A2168" t="str">
        <f t="shared" si="2"/>
        <v>0</v>
      </c>
      <c r="F2168" s="1"/>
      <c r="Q2168" s="9"/>
      <c r="U2168" s="9"/>
      <c r="X2168" s="9"/>
    </row>
    <row r="2169" spans="1:26" x14ac:dyDescent="0.25">
      <c r="A2169" t="str">
        <f t="shared" si="2"/>
        <v>0</v>
      </c>
      <c r="F2169" s="1"/>
      <c r="Q2169" s="9"/>
      <c r="U2169" s="9"/>
      <c r="X2169" s="9"/>
    </row>
    <row r="2170" spans="1:26" x14ac:dyDescent="0.25">
      <c r="A2170" t="str">
        <f t="shared" si="2"/>
        <v>0</v>
      </c>
      <c r="F2170" s="1"/>
      <c r="Q2170" s="9"/>
      <c r="U2170" s="9"/>
      <c r="X2170" s="9"/>
    </row>
    <row r="2171" spans="1:26" x14ac:dyDescent="0.25">
      <c r="A2171" t="str">
        <f t="shared" si="2"/>
        <v>0</v>
      </c>
      <c r="F2171" s="1"/>
      <c r="Q2171" s="9"/>
      <c r="U2171" s="9"/>
      <c r="X2171" s="9"/>
    </row>
    <row r="2172" spans="1:26" x14ac:dyDescent="0.25">
      <c r="A2172" t="str">
        <f t="shared" si="2"/>
        <v>0</v>
      </c>
      <c r="F2172" s="1"/>
      <c r="Q2172" s="9"/>
      <c r="U2172" s="9"/>
      <c r="X2172" s="9"/>
    </row>
    <row r="2173" spans="1:26" x14ac:dyDescent="0.25">
      <c r="A2173" t="str">
        <f t="shared" si="2"/>
        <v>0</v>
      </c>
      <c r="F2173" s="1"/>
      <c r="Q2173" s="9"/>
      <c r="U2173" s="9"/>
      <c r="X2173" s="9"/>
    </row>
    <row r="2174" spans="1:26" x14ac:dyDescent="0.25">
      <c r="A2174" t="str">
        <f t="shared" si="2"/>
        <v>0</v>
      </c>
      <c r="F2174" s="1"/>
      <c r="Q2174" s="9"/>
      <c r="U2174" s="9"/>
      <c r="X2174" s="9"/>
      <c r="Z2174" s="9"/>
    </row>
    <row r="2175" spans="1:26" x14ac:dyDescent="0.25">
      <c r="A2175" t="str">
        <f t="shared" si="2"/>
        <v>0</v>
      </c>
      <c r="F2175" s="1"/>
      <c r="Q2175" s="9"/>
      <c r="U2175" s="9"/>
      <c r="X2175" s="9"/>
      <c r="Z2175" s="9"/>
    </row>
    <row r="2176" spans="1:26" x14ac:dyDescent="0.25">
      <c r="A2176" t="str">
        <f t="shared" si="2"/>
        <v>0</v>
      </c>
      <c r="F2176" s="1"/>
      <c r="Q2176" s="9"/>
      <c r="U2176" s="9"/>
      <c r="X2176" s="9"/>
      <c r="Z2176" s="9"/>
    </row>
    <row r="2177" spans="1:26" x14ac:dyDescent="0.25">
      <c r="A2177" t="str">
        <f t="shared" si="2"/>
        <v>0</v>
      </c>
      <c r="F2177" s="1"/>
      <c r="Q2177" s="9"/>
      <c r="U2177" s="9"/>
      <c r="X2177" s="9"/>
      <c r="Z2177" s="9"/>
    </row>
    <row r="2178" spans="1:26" x14ac:dyDescent="0.25">
      <c r="A2178" t="str">
        <f t="shared" ref="A2178:A2241" si="3">TRIM(CLEAN(TEXT(B2178,"0")))</f>
        <v>0</v>
      </c>
      <c r="F2178" s="1"/>
      <c r="Q2178" s="9"/>
      <c r="U2178" s="9"/>
      <c r="X2178" s="9"/>
    </row>
    <row r="2179" spans="1:26" x14ac:dyDescent="0.25">
      <c r="A2179" t="str">
        <f t="shared" si="3"/>
        <v>0</v>
      </c>
      <c r="F2179" s="1"/>
      <c r="Q2179" s="9"/>
      <c r="U2179" s="9"/>
      <c r="X2179" s="9"/>
    </row>
    <row r="2180" spans="1:26" x14ac:dyDescent="0.25">
      <c r="A2180" t="str">
        <f t="shared" si="3"/>
        <v>0</v>
      </c>
      <c r="F2180" s="1"/>
      <c r="Q2180" s="9"/>
      <c r="U2180" s="9"/>
      <c r="X2180" s="9"/>
    </row>
    <row r="2181" spans="1:26" x14ac:dyDescent="0.25">
      <c r="A2181" t="str">
        <f t="shared" si="3"/>
        <v>0</v>
      </c>
      <c r="F2181" s="1"/>
      <c r="Q2181" s="9"/>
      <c r="U2181" s="9"/>
      <c r="X2181" s="9"/>
    </row>
    <row r="2182" spans="1:26" x14ac:dyDescent="0.25">
      <c r="A2182" t="str">
        <f t="shared" si="3"/>
        <v>0</v>
      </c>
      <c r="F2182" s="1"/>
      <c r="Q2182" s="9"/>
      <c r="U2182" s="9"/>
      <c r="X2182" s="9"/>
    </row>
    <row r="2183" spans="1:26" x14ac:dyDescent="0.25">
      <c r="A2183" t="str">
        <f t="shared" si="3"/>
        <v>0</v>
      </c>
      <c r="F2183" s="1"/>
      <c r="Q2183" s="9"/>
      <c r="U2183" s="9"/>
      <c r="X2183" s="9"/>
    </row>
    <row r="2184" spans="1:26" x14ac:dyDescent="0.25">
      <c r="A2184" t="str">
        <f t="shared" si="3"/>
        <v>0</v>
      </c>
      <c r="F2184" s="1"/>
      <c r="Q2184" s="9"/>
      <c r="U2184" s="9"/>
      <c r="X2184" s="9"/>
    </row>
    <row r="2185" spans="1:26" x14ac:dyDescent="0.25">
      <c r="A2185" t="str">
        <f t="shared" si="3"/>
        <v>0</v>
      </c>
      <c r="F2185" s="1"/>
      <c r="Q2185" s="9"/>
      <c r="U2185" s="9"/>
      <c r="X2185" s="9"/>
    </row>
    <row r="2186" spans="1:26" x14ac:dyDescent="0.25">
      <c r="A2186" t="str">
        <f t="shared" si="3"/>
        <v>0</v>
      </c>
      <c r="F2186" s="1"/>
      <c r="Q2186" s="9"/>
      <c r="U2186" s="9"/>
      <c r="X2186" s="9"/>
    </row>
    <row r="2187" spans="1:26" x14ac:dyDescent="0.25">
      <c r="A2187" t="str">
        <f t="shared" si="3"/>
        <v>0</v>
      </c>
      <c r="F2187" s="1"/>
      <c r="Q2187" s="9"/>
      <c r="U2187" s="9"/>
      <c r="X2187" s="9"/>
    </row>
    <row r="2188" spans="1:26" x14ac:dyDescent="0.25">
      <c r="A2188" t="str">
        <f t="shared" si="3"/>
        <v>0</v>
      </c>
      <c r="F2188" s="1"/>
      <c r="Q2188" s="9"/>
      <c r="U2188" s="9"/>
      <c r="X2188" s="9"/>
    </row>
    <row r="2189" spans="1:26" x14ac:dyDescent="0.25">
      <c r="A2189" t="str">
        <f t="shared" si="3"/>
        <v>0</v>
      </c>
      <c r="F2189" s="1"/>
      <c r="Q2189" s="9"/>
      <c r="U2189" s="9"/>
      <c r="X2189" s="9"/>
    </row>
    <row r="2190" spans="1:26" x14ac:dyDescent="0.25">
      <c r="A2190" t="str">
        <f t="shared" si="3"/>
        <v>0</v>
      </c>
      <c r="F2190" s="1"/>
      <c r="Q2190" s="9"/>
      <c r="U2190" s="9"/>
      <c r="X2190" s="9"/>
    </row>
    <row r="2191" spans="1:26" x14ac:dyDescent="0.25">
      <c r="A2191" t="str">
        <f t="shared" si="3"/>
        <v>0</v>
      </c>
      <c r="F2191" s="1"/>
      <c r="Q2191" s="9"/>
      <c r="U2191" s="9"/>
      <c r="X2191" s="9"/>
    </row>
    <row r="2192" spans="1:26" x14ac:dyDescent="0.25">
      <c r="A2192" t="str">
        <f t="shared" si="3"/>
        <v>0</v>
      </c>
      <c r="F2192" s="1"/>
      <c r="Q2192" s="9"/>
      <c r="U2192" s="9"/>
      <c r="X2192" s="9"/>
    </row>
    <row r="2193" spans="1:24" x14ac:dyDescent="0.25">
      <c r="A2193" t="str">
        <f t="shared" si="3"/>
        <v>0</v>
      </c>
      <c r="F2193" s="1"/>
      <c r="Q2193" s="9"/>
      <c r="U2193" s="9"/>
      <c r="X2193" s="9"/>
    </row>
    <row r="2194" spans="1:24" x14ac:dyDescent="0.25">
      <c r="A2194" t="str">
        <f t="shared" si="3"/>
        <v>0</v>
      </c>
      <c r="F2194" s="1"/>
      <c r="Q2194" s="9"/>
      <c r="U2194" s="9"/>
      <c r="X2194" s="9"/>
    </row>
    <row r="2195" spans="1:24" x14ac:dyDescent="0.25">
      <c r="A2195" t="str">
        <f t="shared" si="3"/>
        <v>0</v>
      </c>
      <c r="F2195" s="1"/>
      <c r="Q2195" s="9"/>
      <c r="U2195" s="9"/>
      <c r="X2195" s="9"/>
    </row>
    <row r="2196" spans="1:24" x14ac:dyDescent="0.25">
      <c r="A2196" t="str">
        <f t="shared" si="3"/>
        <v>0</v>
      </c>
      <c r="F2196" s="1"/>
      <c r="Q2196" s="9"/>
      <c r="U2196" s="9"/>
      <c r="X2196" s="9"/>
    </row>
    <row r="2197" spans="1:24" x14ac:dyDescent="0.25">
      <c r="A2197" t="str">
        <f t="shared" si="3"/>
        <v>0</v>
      </c>
      <c r="F2197" s="1"/>
      <c r="Q2197" s="9"/>
      <c r="U2197" s="9"/>
      <c r="X2197" s="9"/>
    </row>
    <row r="2198" spans="1:24" x14ac:dyDescent="0.25">
      <c r="A2198" t="str">
        <f t="shared" si="3"/>
        <v>0</v>
      </c>
      <c r="F2198" s="1"/>
      <c r="Q2198" s="9"/>
      <c r="U2198" s="9"/>
      <c r="X2198" s="9"/>
    </row>
    <row r="2199" spans="1:24" x14ac:dyDescent="0.25">
      <c r="A2199" t="str">
        <f t="shared" si="3"/>
        <v>0</v>
      </c>
      <c r="F2199" s="1"/>
      <c r="Q2199" s="9"/>
      <c r="U2199" s="9"/>
      <c r="X2199" s="9"/>
    </row>
    <row r="2200" spans="1:24" x14ac:dyDescent="0.25">
      <c r="A2200" t="str">
        <f t="shared" si="3"/>
        <v>0</v>
      </c>
      <c r="F2200" s="1"/>
      <c r="Q2200" s="9"/>
      <c r="U2200" s="9"/>
      <c r="X2200" s="9"/>
    </row>
    <row r="2201" spans="1:24" x14ac:dyDescent="0.25">
      <c r="A2201" t="str">
        <f t="shared" si="3"/>
        <v>0</v>
      </c>
      <c r="F2201" s="1"/>
      <c r="Q2201" s="9"/>
      <c r="U2201" s="9"/>
      <c r="X2201" s="9"/>
    </row>
    <row r="2202" spans="1:24" x14ac:dyDescent="0.25">
      <c r="A2202" t="str">
        <f t="shared" si="3"/>
        <v>0</v>
      </c>
      <c r="F2202" s="1"/>
      <c r="Q2202" s="9"/>
      <c r="U2202" s="9"/>
      <c r="X2202" s="9"/>
    </row>
    <row r="2203" spans="1:24" x14ac:dyDescent="0.25">
      <c r="A2203" t="str">
        <f t="shared" si="3"/>
        <v>0</v>
      </c>
      <c r="F2203" s="1"/>
      <c r="Q2203" s="9"/>
      <c r="U2203" s="9"/>
      <c r="X2203" s="9"/>
    </row>
    <row r="2204" spans="1:24" x14ac:dyDescent="0.25">
      <c r="A2204" t="str">
        <f t="shared" si="3"/>
        <v>0</v>
      </c>
      <c r="F2204" s="1"/>
      <c r="Q2204" s="9"/>
      <c r="U2204" s="9"/>
      <c r="X2204" s="9"/>
    </row>
    <row r="2205" spans="1:24" x14ac:dyDescent="0.25">
      <c r="A2205" t="str">
        <f t="shared" si="3"/>
        <v>0</v>
      </c>
      <c r="F2205" s="1"/>
      <c r="Q2205" s="9"/>
      <c r="U2205" s="9"/>
      <c r="X2205" s="9"/>
    </row>
    <row r="2206" spans="1:24" x14ac:dyDescent="0.25">
      <c r="A2206" t="str">
        <f t="shared" si="3"/>
        <v>0</v>
      </c>
      <c r="F2206" s="1"/>
      <c r="Q2206" s="9"/>
      <c r="U2206" s="9"/>
      <c r="X2206" s="9"/>
    </row>
    <row r="2207" spans="1:24" x14ac:dyDescent="0.25">
      <c r="A2207" t="str">
        <f t="shared" si="3"/>
        <v>0</v>
      </c>
      <c r="F2207" s="1"/>
      <c r="Q2207" s="9"/>
      <c r="U2207" s="9"/>
      <c r="X2207" s="9"/>
    </row>
    <row r="2208" spans="1:24" x14ac:dyDescent="0.25">
      <c r="A2208" t="str">
        <f t="shared" si="3"/>
        <v>0</v>
      </c>
      <c r="F2208" s="1"/>
      <c r="Q2208" s="9"/>
      <c r="U2208" s="9"/>
      <c r="X2208" s="9"/>
    </row>
    <row r="2209" spans="1:26" x14ac:dyDescent="0.25">
      <c r="A2209" t="str">
        <f t="shared" si="3"/>
        <v>0</v>
      </c>
      <c r="F2209" s="1"/>
      <c r="Q2209" s="9"/>
      <c r="U2209" s="9"/>
      <c r="X2209" s="9"/>
    </row>
    <row r="2210" spans="1:26" x14ac:dyDescent="0.25">
      <c r="A2210" t="str">
        <f t="shared" si="3"/>
        <v>0</v>
      </c>
      <c r="F2210" s="1"/>
      <c r="Q2210" s="9"/>
      <c r="U2210" s="9"/>
      <c r="X2210" s="9"/>
    </row>
    <row r="2211" spans="1:26" x14ac:dyDescent="0.25">
      <c r="A2211" t="str">
        <f t="shared" si="3"/>
        <v>0</v>
      </c>
      <c r="F2211" s="1"/>
      <c r="Q2211" s="9"/>
      <c r="U2211" s="9"/>
      <c r="X2211" s="9"/>
    </row>
    <row r="2212" spans="1:26" x14ac:dyDescent="0.25">
      <c r="A2212" t="str">
        <f t="shared" si="3"/>
        <v>0</v>
      </c>
      <c r="F2212" s="1"/>
      <c r="Q2212" s="9"/>
      <c r="U2212" s="9"/>
      <c r="X2212" s="9"/>
    </row>
    <row r="2213" spans="1:26" x14ac:dyDescent="0.25">
      <c r="A2213" t="str">
        <f t="shared" si="3"/>
        <v>0</v>
      </c>
      <c r="F2213" s="1"/>
      <c r="Q2213" s="9"/>
      <c r="U2213" s="9"/>
      <c r="X2213" s="9"/>
      <c r="Z2213" s="9"/>
    </row>
    <row r="2214" spans="1:26" x14ac:dyDescent="0.25">
      <c r="A2214" t="str">
        <f t="shared" si="3"/>
        <v>0</v>
      </c>
      <c r="F2214" s="1"/>
      <c r="Q2214" s="9"/>
      <c r="U2214" s="9"/>
      <c r="X2214" s="9"/>
    </row>
    <row r="2215" spans="1:26" x14ac:dyDescent="0.25">
      <c r="A2215" t="str">
        <f t="shared" si="3"/>
        <v>0</v>
      </c>
      <c r="F2215" s="1"/>
      <c r="Q2215" s="9"/>
      <c r="U2215" s="9"/>
      <c r="X2215" s="9"/>
    </row>
    <row r="2216" spans="1:26" x14ac:dyDescent="0.25">
      <c r="A2216" t="str">
        <f t="shared" si="3"/>
        <v>0</v>
      </c>
      <c r="F2216" s="1"/>
      <c r="Q2216" s="9"/>
      <c r="U2216" s="9"/>
      <c r="X2216" s="9"/>
    </row>
    <row r="2217" spans="1:26" x14ac:dyDescent="0.25">
      <c r="A2217" t="str">
        <f t="shared" si="3"/>
        <v>0</v>
      </c>
      <c r="F2217" s="1"/>
      <c r="Q2217" s="9"/>
      <c r="U2217" s="9"/>
      <c r="X2217" s="9"/>
    </row>
    <row r="2218" spans="1:26" x14ac:dyDescent="0.25">
      <c r="A2218" t="str">
        <f t="shared" si="3"/>
        <v>0</v>
      </c>
      <c r="F2218" s="1"/>
      <c r="Q2218" s="9"/>
      <c r="U2218" s="9"/>
      <c r="X2218" s="9"/>
    </row>
    <row r="2219" spans="1:26" x14ac:dyDescent="0.25">
      <c r="A2219" t="str">
        <f t="shared" si="3"/>
        <v>0</v>
      </c>
      <c r="F2219" s="1"/>
      <c r="Q2219" s="9"/>
      <c r="U2219" s="9"/>
      <c r="X2219" s="9"/>
    </row>
    <row r="2220" spans="1:26" x14ac:dyDescent="0.25">
      <c r="A2220" t="str">
        <f t="shared" si="3"/>
        <v>0</v>
      </c>
      <c r="F2220" s="1"/>
      <c r="Q2220" s="9"/>
      <c r="U2220" s="9"/>
      <c r="X2220" s="9"/>
    </row>
    <row r="2221" spans="1:26" x14ac:dyDescent="0.25">
      <c r="A2221" t="str">
        <f t="shared" si="3"/>
        <v>0</v>
      </c>
      <c r="F2221" s="1"/>
      <c r="Q2221" s="9"/>
      <c r="U2221" s="9"/>
      <c r="X2221" s="9"/>
    </row>
    <row r="2222" spans="1:26" x14ac:dyDescent="0.25">
      <c r="A2222" t="str">
        <f t="shared" si="3"/>
        <v>0</v>
      </c>
      <c r="F2222" s="1"/>
      <c r="Q2222" s="9"/>
      <c r="U2222" s="9"/>
      <c r="X2222" s="9"/>
    </row>
    <row r="2223" spans="1:26" x14ac:dyDescent="0.25">
      <c r="A2223" t="str">
        <f t="shared" si="3"/>
        <v>0</v>
      </c>
      <c r="F2223" s="1"/>
      <c r="Q2223" s="9"/>
      <c r="U2223" s="9"/>
      <c r="X2223" s="9"/>
    </row>
    <row r="2224" spans="1:26" x14ac:dyDescent="0.25">
      <c r="A2224" t="str">
        <f t="shared" si="3"/>
        <v>0</v>
      </c>
      <c r="F2224" s="1"/>
      <c r="Q2224" s="9"/>
      <c r="U2224" s="9"/>
      <c r="X2224" s="9"/>
    </row>
    <row r="2225" spans="1:26" x14ac:dyDescent="0.25">
      <c r="A2225" t="str">
        <f t="shared" si="3"/>
        <v>0</v>
      </c>
      <c r="F2225" s="1"/>
      <c r="Q2225" s="9"/>
      <c r="U2225" s="9"/>
      <c r="X2225" s="9"/>
    </row>
    <row r="2226" spans="1:26" x14ac:dyDescent="0.25">
      <c r="A2226" t="str">
        <f t="shared" si="3"/>
        <v>0</v>
      </c>
      <c r="F2226" s="1"/>
      <c r="Q2226" s="9"/>
      <c r="U2226" s="9"/>
      <c r="X2226" s="9"/>
    </row>
    <row r="2227" spans="1:26" x14ac:dyDescent="0.25">
      <c r="A2227" t="str">
        <f t="shared" si="3"/>
        <v>0</v>
      </c>
      <c r="F2227" s="1"/>
      <c r="Q2227" s="9"/>
      <c r="U2227" s="9"/>
      <c r="X2227" s="9"/>
    </row>
    <row r="2228" spans="1:26" x14ac:dyDescent="0.25">
      <c r="A2228" t="str">
        <f t="shared" si="3"/>
        <v>0</v>
      </c>
      <c r="F2228" s="1"/>
      <c r="Q2228" s="9"/>
      <c r="U2228" s="9"/>
      <c r="X2228" s="9"/>
    </row>
    <row r="2229" spans="1:26" x14ac:dyDescent="0.25">
      <c r="A2229" t="str">
        <f t="shared" si="3"/>
        <v>0</v>
      </c>
      <c r="F2229" s="1"/>
      <c r="Q2229" s="9"/>
      <c r="U2229" s="9"/>
      <c r="X2229" s="9"/>
    </row>
    <row r="2230" spans="1:26" x14ac:dyDescent="0.25">
      <c r="A2230" t="str">
        <f t="shared" si="3"/>
        <v>0</v>
      </c>
      <c r="F2230" s="1"/>
      <c r="Q2230" s="9"/>
      <c r="U2230" s="9"/>
      <c r="X2230" s="9"/>
    </row>
    <row r="2231" spans="1:26" x14ac:dyDescent="0.25">
      <c r="A2231" t="str">
        <f t="shared" si="3"/>
        <v>0</v>
      </c>
      <c r="F2231" s="1"/>
      <c r="Q2231" s="9"/>
      <c r="U2231" s="9"/>
      <c r="X2231" s="9"/>
    </row>
    <row r="2232" spans="1:26" x14ac:dyDescent="0.25">
      <c r="A2232" t="str">
        <f t="shared" si="3"/>
        <v>0</v>
      </c>
      <c r="F2232" s="1"/>
      <c r="Q2232" s="9"/>
      <c r="U2232" s="9"/>
      <c r="X2232" s="9"/>
    </row>
    <row r="2233" spans="1:26" x14ac:dyDescent="0.25">
      <c r="A2233" t="str">
        <f t="shared" si="3"/>
        <v>0</v>
      </c>
      <c r="F2233" s="1"/>
      <c r="Q2233" s="9"/>
      <c r="U2233" s="9"/>
      <c r="X2233" s="9"/>
    </row>
    <row r="2234" spans="1:26" x14ac:dyDescent="0.25">
      <c r="A2234" t="str">
        <f t="shared" si="3"/>
        <v>0</v>
      </c>
      <c r="F2234" s="1"/>
      <c r="Q2234" s="9"/>
      <c r="U2234" s="9"/>
      <c r="X2234" s="9"/>
    </row>
    <row r="2235" spans="1:26" x14ac:dyDescent="0.25">
      <c r="A2235" t="str">
        <f t="shared" si="3"/>
        <v>0</v>
      </c>
      <c r="F2235" s="1"/>
      <c r="Q2235" s="9"/>
      <c r="U2235" s="9"/>
      <c r="X2235" s="9"/>
    </row>
    <row r="2236" spans="1:26" x14ac:dyDescent="0.25">
      <c r="A2236" t="str">
        <f t="shared" si="3"/>
        <v>0</v>
      </c>
      <c r="F2236" s="1"/>
      <c r="Q2236" s="9"/>
      <c r="U2236" s="9"/>
      <c r="X2236" s="9"/>
    </row>
    <row r="2237" spans="1:26" x14ac:dyDescent="0.25">
      <c r="A2237" t="str">
        <f t="shared" si="3"/>
        <v>0</v>
      </c>
      <c r="F2237" s="1"/>
      <c r="Q2237" s="9"/>
      <c r="U2237" s="9"/>
      <c r="X2237" s="9"/>
      <c r="Z2237" s="9"/>
    </row>
    <row r="2238" spans="1:26" x14ac:dyDescent="0.25">
      <c r="A2238" t="str">
        <f t="shared" si="3"/>
        <v>0</v>
      </c>
      <c r="F2238" s="1"/>
      <c r="Q2238" s="9"/>
      <c r="U2238" s="9"/>
      <c r="X2238" s="9"/>
    </row>
    <row r="2239" spans="1:26" x14ac:dyDescent="0.25">
      <c r="A2239" t="str">
        <f t="shared" si="3"/>
        <v>0</v>
      </c>
      <c r="F2239" s="1"/>
      <c r="Q2239" s="9"/>
      <c r="U2239" s="9"/>
      <c r="X2239" s="9"/>
    </row>
    <row r="2240" spans="1:26" x14ac:dyDescent="0.25">
      <c r="A2240" t="str">
        <f t="shared" si="3"/>
        <v>0</v>
      </c>
      <c r="F2240" s="1"/>
      <c r="Q2240" s="9"/>
      <c r="U2240" s="9"/>
      <c r="X2240" s="9"/>
    </row>
    <row r="2241" spans="1:26" x14ac:dyDescent="0.25">
      <c r="A2241" t="str">
        <f t="shared" si="3"/>
        <v>0</v>
      </c>
      <c r="F2241" s="1"/>
      <c r="Q2241" s="9"/>
      <c r="U2241" s="9"/>
      <c r="X2241" s="9"/>
    </row>
    <row r="2242" spans="1:26" x14ac:dyDescent="0.25">
      <c r="A2242" t="str">
        <f t="shared" ref="A2242:A2305" si="4">TRIM(CLEAN(TEXT(B2242,"0")))</f>
        <v>0</v>
      </c>
      <c r="F2242" s="1"/>
      <c r="Q2242" s="9"/>
      <c r="U2242" s="9"/>
      <c r="X2242" s="9"/>
    </row>
    <row r="2243" spans="1:26" x14ac:dyDescent="0.25">
      <c r="A2243" t="str">
        <f t="shared" si="4"/>
        <v>0</v>
      </c>
      <c r="F2243" s="1"/>
      <c r="Q2243" s="9"/>
      <c r="U2243" s="9"/>
      <c r="X2243" s="9"/>
    </row>
    <row r="2244" spans="1:26" x14ac:dyDescent="0.25">
      <c r="A2244" t="str">
        <f t="shared" si="4"/>
        <v>0</v>
      </c>
      <c r="F2244" s="1"/>
      <c r="Q2244" s="9"/>
      <c r="U2244" s="9"/>
      <c r="X2244" s="9"/>
    </row>
    <row r="2245" spans="1:26" x14ac:dyDescent="0.25">
      <c r="A2245" t="str">
        <f t="shared" si="4"/>
        <v>0</v>
      </c>
      <c r="F2245" s="1"/>
      <c r="Q2245" s="9"/>
      <c r="U2245" s="9"/>
      <c r="X2245" s="9"/>
    </row>
    <row r="2246" spans="1:26" x14ac:dyDescent="0.25">
      <c r="A2246" t="str">
        <f t="shared" si="4"/>
        <v>0</v>
      </c>
      <c r="F2246" s="1"/>
      <c r="Q2246" s="9"/>
      <c r="U2246" s="9"/>
      <c r="X2246" s="9"/>
    </row>
    <row r="2247" spans="1:26" x14ac:dyDescent="0.25">
      <c r="A2247" t="str">
        <f t="shared" si="4"/>
        <v>0</v>
      </c>
      <c r="F2247" s="1"/>
      <c r="Q2247" s="9"/>
      <c r="U2247" s="9"/>
      <c r="X2247" s="9"/>
    </row>
    <row r="2248" spans="1:26" x14ac:dyDescent="0.25">
      <c r="A2248" t="str">
        <f t="shared" si="4"/>
        <v>0</v>
      </c>
      <c r="F2248" s="1"/>
      <c r="Q2248" s="9"/>
      <c r="U2248" s="9"/>
      <c r="X2248" s="9"/>
    </row>
    <row r="2249" spans="1:26" x14ac:dyDescent="0.25">
      <c r="A2249" t="str">
        <f t="shared" si="4"/>
        <v>0</v>
      </c>
      <c r="F2249" s="1"/>
      <c r="Q2249" s="9"/>
      <c r="U2249" s="9"/>
      <c r="X2249" s="9"/>
      <c r="Z2249" s="9"/>
    </row>
    <row r="2250" spans="1:26" x14ac:dyDescent="0.25">
      <c r="A2250" t="str">
        <f t="shared" si="4"/>
        <v>0</v>
      </c>
      <c r="F2250" s="1"/>
      <c r="Q2250" s="9"/>
      <c r="U2250" s="9"/>
      <c r="X2250" s="9"/>
    </row>
    <row r="2251" spans="1:26" x14ac:dyDescent="0.25">
      <c r="A2251" t="str">
        <f t="shared" si="4"/>
        <v>0</v>
      </c>
      <c r="F2251" s="1"/>
      <c r="Q2251" s="9"/>
      <c r="U2251" s="9"/>
      <c r="X2251" s="9"/>
    </row>
    <row r="2252" spans="1:26" x14ac:dyDescent="0.25">
      <c r="A2252" t="str">
        <f t="shared" si="4"/>
        <v>0</v>
      </c>
      <c r="F2252" s="1"/>
      <c r="Q2252" s="9"/>
      <c r="U2252" s="9"/>
      <c r="X2252" s="9"/>
    </row>
    <row r="2253" spans="1:26" x14ac:dyDescent="0.25">
      <c r="A2253" t="str">
        <f t="shared" si="4"/>
        <v>0</v>
      </c>
      <c r="F2253" s="1"/>
      <c r="Q2253" s="9"/>
      <c r="U2253" s="9"/>
      <c r="X2253" s="9"/>
    </row>
    <row r="2254" spans="1:26" x14ac:dyDescent="0.25">
      <c r="A2254" t="str">
        <f t="shared" si="4"/>
        <v>0</v>
      </c>
      <c r="F2254" s="1"/>
      <c r="Q2254" s="9"/>
      <c r="U2254" s="9"/>
      <c r="X2254" s="9"/>
    </row>
    <row r="2255" spans="1:26" x14ac:dyDescent="0.25">
      <c r="A2255" t="str">
        <f t="shared" si="4"/>
        <v>0</v>
      </c>
      <c r="F2255" s="1"/>
      <c r="Q2255" s="9"/>
      <c r="U2255" s="9"/>
      <c r="X2255" s="9"/>
    </row>
    <row r="2256" spans="1:26" x14ac:dyDescent="0.25">
      <c r="A2256" t="str">
        <f t="shared" si="4"/>
        <v>0</v>
      </c>
      <c r="F2256" s="1"/>
      <c r="Q2256" s="9"/>
      <c r="U2256" s="9"/>
      <c r="X2256" s="9"/>
    </row>
    <row r="2257" spans="1:26" x14ac:dyDescent="0.25">
      <c r="A2257" t="str">
        <f t="shared" si="4"/>
        <v>0</v>
      </c>
      <c r="F2257" s="1"/>
      <c r="Q2257" s="9"/>
      <c r="U2257" s="9"/>
      <c r="X2257" s="9"/>
      <c r="Z2257" s="9"/>
    </row>
    <row r="2258" spans="1:26" x14ac:dyDescent="0.25">
      <c r="A2258" t="str">
        <f t="shared" si="4"/>
        <v>0</v>
      </c>
      <c r="F2258" s="1"/>
      <c r="Q2258" s="9"/>
      <c r="U2258" s="9"/>
      <c r="X2258" s="9"/>
    </row>
    <row r="2259" spans="1:26" x14ac:dyDescent="0.25">
      <c r="A2259" t="str">
        <f t="shared" si="4"/>
        <v>0</v>
      </c>
      <c r="F2259" s="1"/>
      <c r="Q2259" s="9"/>
      <c r="U2259" s="9"/>
      <c r="X2259" s="9"/>
    </row>
    <row r="2260" spans="1:26" x14ac:dyDescent="0.25">
      <c r="A2260" t="str">
        <f t="shared" si="4"/>
        <v>0</v>
      </c>
      <c r="F2260" s="1"/>
      <c r="Q2260" s="9"/>
      <c r="U2260" s="9"/>
      <c r="X2260" s="9"/>
      <c r="Z2260" s="9"/>
    </row>
    <row r="2261" spans="1:26" x14ac:dyDescent="0.25">
      <c r="A2261" t="str">
        <f t="shared" si="4"/>
        <v>0</v>
      </c>
      <c r="F2261" s="1"/>
      <c r="Q2261" s="9"/>
      <c r="U2261" s="9"/>
      <c r="X2261" s="9"/>
      <c r="Z2261" s="9"/>
    </row>
    <row r="2262" spans="1:26" x14ac:dyDescent="0.25">
      <c r="A2262" t="str">
        <f t="shared" si="4"/>
        <v>0</v>
      </c>
      <c r="F2262" s="1"/>
      <c r="Q2262" s="9"/>
      <c r="U2262" s="9"/>
      <c r="X2262" s="9"/>
    </row>
    <row r="2263" spans="1:26" x14ac:dyDescent="0.25">
      <c r="A2263" t="str">
        <f t="shared" si="4"/>
        <v>0</v>
      </c>
      <c r="F2263" s="1"/>
      <c r="Q2263" s="9"/>
      <c r="U2263" s="9"/>
      <c r="X2263" s="9"/>
    </row>
    <row r="2264" spans="1:26" x14ac:dyDescent="0.25">
      <c r="A2264" t="str">
        <f t="shared" si="4"/>
        <v>0</v>
      </c>
      <c r="F2264" s="1"/>
      <c r="Q2264" s="9"/>
      <c r="U2264" s="9"/>
      <c r="X2264" s="9"/>
    </row>
    <row r="2265" spans="1:26" x14ac:dyDescent="0.25">
      <c r="A2265" t="str">
        <f t="shared" si="4"/>
        <v>0</v>
      </c>
      <c r="F2265" s="1"/>
      <c r="Q2265" s="9"/>
      <c r="U2265" s="9"/>
      <c r="X2265" s="9"/>
    </row>
    <row r="2266" spans="1:26" x14ac:dyDescent="0.25">
      <c r="A2266" t="str">
        <f t="shared" si="4"/>
        <v>0</v>
      </c>
      <c r="F2266" s="1"/>
      <c r="Q2266" s="9"/>
      <c r="U2266" s="9"/>
      <c r="X2266" s="9"/>
    </row>
    <row r="2267" spans="1:26" x14ac:dyDescent="0.25">
      <c r="A2267" t="str">
        <f t="shared" si="4"/>
        <v>0</v>
      </c>
      <c r="F2267" s="1"/>
      <c r="Q2267" s="9"/>
      <c r="U2267" s="9"/>
      <c r="X2267" s="9"/>
    </row>
    <row r="2268" spans="1:26" x14ac:dyDescent="0.25">
      <c r="A2268" t="str">
        <f t="shared" si="4"/>
        <v>0</v>
      </c>
      <c r="F2268" s="1"/>
      <c r="Q2268" s="9"/>
      <c r="U2268" s="9"/>
      <c r="X2268" s="9"/>
    </row>
    <row r="2269" spans="1:26" x14ac:dyDescent="0.25">
      <c r="A2269" t="str">
        <f t="shared" si="4"/>
        <v>0</v>
      </c>
      <c r="F2269" s="1"/>
      <c r="Q2269" s="9"/>
      <c r="U2269" s="9"/>
      <c r="X2269" s="9"/>
    </row>
    <row r="2270" spans="1:26" x14ac:dyDescent="0.25">
      <c r="A2270" t="str">
        <f t="shared" si="4"/>
        <v>0</v>
      </c>
      <c r="F2270" s="1"/>
      <c r="Q2270" s="9"/>
      <c r="U2270" s="9"/>
      <c r="X2270" s="9"/>
    </row>
    <row r="2271" spans="1:26" x14ac:dyDescent="0.25">
      <c r="A2271" t="str">
        <f t="shared" si="4"/>
        <v>0</v>
      </c>
      <c r="F2271" s="1"/>
      <c r="Q2271" s="9"/>
      <c r="U2271" s="9"/>
      <c r="X2271" s="9"/>
      <c r="Z2271" s="9"/>
    </row>
    <row r="2272" spans="1:26" x14ac:dyDescent="0.25">
      <c r="A2272" t="str">
        <f t="shared" si="4"/>
        <v>0</v>
      </c>
      <c r="F2272" s="1"/>
      <c r="Q2272" s="9"/>
      <c r="U2272" s="9"/>
      <c r="X2272" s="9"/>
      <c r="Z2272" s="9"/>
    </row>
    <row r="2273" spans="1:26" x14ac:dyDescent="0.25">
      <c r="A2273" t="str">
        <f t="shared" si="4"/>
        <v>0</v>
      </c>
      <c r="F2273" s="1"/>
      <c r="Q2273" s="9"/>
      <c r="U2273" s="9"/>
      <c r="X2273" s="9"/>
      <c r="Z2273" s="9"/>
    </row>
    <row r="2274" spans="1:26" x14ac:dyDescent="0.25">
      <c r="A2274" t="str">
        <f t="shared" si="4"/>
        <v>0</v>
      </c>
      <c r="F2274" s="1"/>
      <c r="Q2274" s="9"/>
      <c r="U2274" s="9"/>
      <c r="X2274" s="9"/>
    </row>
    <row r="2275" spans="1:26" x14ac:dyDescent="0.25">
      <c r="A2275" t="str">
        <f t="shared" si="4"/>
        <v>0</v>
      </c>
      <c r="F2275" s="1"/>
      <c r="Q2275" s="9"/>
      <c r="U2275" s="9"/>
      <c r="X2275" s="9"/>
    </row>
    <row r="2276" spans="1:26" x14ac:dyDescent="0.25">
      <c r="A2276" t="str">
        <f t="shared" si="4"/>
        <v>0</v>
      </c>
      <c r="F2276" s="1"/>
      <c r="Q2276" s="9"/>
      <c r="U2276" s="9"/>
      <c r="X2276" s="9"/>
    </row>
    <row r="2277" spans="1:26" x14ac:dyDescent="0.25">
      <c r="A2277" t="str">
        <f t="shared" si="4"/>
        <v>0</v>
      </c>
      <c r="F2277" s="1"/>
      <c r="Q2277" s="9"/>
      <c r="U2277" s="9"/>
      <c r="X2277" s="9"/>
    </row>
    <row r="2278" spans="1:26" x14ac:dyDescent="0.25">
      <c r="A2278" t="str">
        <f t="shared" si="4"/>
        <v>0</v>
      </c>
      <c r="F2278" s="1"/>
      <c r="Q2278" s="9"/>
      <c r="U2278" s="9"/>
      <c r="X2278" s="9"/>
    </row>
    <row r="2279" spans="1:26" x14ac:dyDescent="0.25">
      <c r="A2279" t="str">
        <f t="shared" si="4"/>
        <v>0</v>
      </c>
      <c r="F2279" s="1"/>
      <c r="Q2279" s="9"/>
      <c r="U2279" s="9"/>
      <c r="X2279" s="9"/>
    </row>
    <row r="2280" spans="1:26" x14ac:dyDescent="0.25">
      <c r="A2280" t="str">
        <f t="shared" si="4"/>
        <v>0</v>
      </c>
      <c r="F2280" s="1"/>
      <c r="Q2280" s="9"/>
      <c r="U2280" s="9"/>
      <c r="X2280" s="9"/>
    </row>
    <row r="2281" spans="1:26" x14ac:dyDescent="0.25">
      <c r="A2281" t="str">
        <f t="shared" si="4"/>
        <v>0</v>
      </c>
      <c r="F2281" s="1"/>
      <c r="Q2281" s="9"/>
      <c r="U2281" s="9"/>
      <c r="X2281" s="9"/>
      <c r="Z2281" s="9"/>
    </row>
    <row r="2282" spans="1:26" x14ac:dyDescent="0.25">
      <c r="A2282" t="str">
        <f t="shared" si="4"/>
        <v>0</v>
      </c>
      <c r="F2282" s="1"/>
      <c r="Q2282" s="9"/>
      <c r="U2282" s="9"/>
      <c r="X2282" s="9"/>
    </row>
    <row r="2283" spans="1:26" x14ac:dyDescent="0.25">
      <c r="A2283" t="str">
        <f t="shared" si="4"/>
        <v>0</v>
      </c>
      <c r="F2283" s="1"/>
      <c r="Q2283" s="9"/>
      <c r="U2283" s="9"/>
      <c r="X2283" s="9"/>
    </row>
    <row r="2284" spans="1:26" x14ac:dyDescent="0.25">
      <c r="A2284" t="str">
        <f t="shared" si="4"/>
        <v>0</v>
      </c>
      <c r="F2284" s="1"/>
      <c r="Q2284" s="9"/>
      <c r="U2284" s="9"/>
      <c r="X2284" s="9"/>
      <c r="Z2284" s="9"/>
    </row>
    <row r="2285" spans="1:26" x14ac:dyDescent="0.25">
      <c r="A2285" t="str">
        <f t="shared" si="4"/>
        <v>0</v>
      </c>
      <c r="F2285" s="1"/>
      <c r="Q2285" s="9"/>
      <c r="U2285" s="9"/>
      <c r="X2285" s="9"/>
      <c r="Z2285" s="9"/>
    </row>
    <row r="2286" spans="1:26" x14ac:dyDescent="0.25">
      <c r="A2286" t="str">
        <f t="shared" si="4"/>
        <v>0</v>
      </c>
      <c r="F2286" s="1"/>
      <c r="Q2286" s="9"/>
      <c r="U2286" s="9"/>
      <c r="X2286" s="9"/>
    </row>
    <row r="2287" spans="1:26" x14ac:dyDescent="0.25">
      <c r="A2287" t="str">
        <f t="shared" si="4"/>
        <v>0</v>
      </c>
      <c r="F2287" s="1"/>
      <c r="Q2287" s="9"/>
      <c r="U2287" s="9"/>
      <c r="X2287" s="9"/>
    </row>
    <row r="2288" spans="1:26" x14ac:dyDescent="0.25">
      <c r="A2288" t="str">
        <f t="shared" si="4"/>
        <v>0</v>
      </c>
      <c r="F2288" s="1"/>
      <c r="Q2288" s="9"/>
      <c r="U2288" s="9"/>
      <c r="X2288" s="9"/>
    </row>
    <row r="2289" spans="1:26" x14ac:dyDescent="0.25">
      <c r="A2289" t="str">
        <f t="shared" si="4"/>
        <v>0</v>
      </c>
      <c r="F2289" s="1"/>
      <c r="Q2289" s="9"/>
      <c r="U2289" s="9"/>
      <c r="X2289" s="9"/>
    </row>
    <row r="2290" spans="1:26" x14ac:dyDescent="0.25">
      <c r="A2290" t="str">
        <f t="shared" si="4"/>
        <v>0</v>
      </c>
      <c r="F2290" s="1"/>
      <c r="Q2290" s="9"/>
      <c r="U2290" s="9"/>
      <c r="X2290" s="9"/>
    </row>
    <row r="2291" spans="1:26" x14ac:dyDescent="0.25">
      <c r="A2291" t="str">
        <f t="shared" si="4"/>
        <v>0</v>
      </c>
      <c r="F2291" s="1"/>
      <c r="Q2291" s="9"/>
      <c r="U2291" s="9"/>
      <c r="X2291" s="9"/>
    </row>
    <row r="2292" spans="1:26" x14ac:dyDescent="0.25">
      <c r="A2292" t="str">
        <f t="shared" si="4"/>
        <v>0</v>
      </c>
      <c r="F2292" s="1"/>
      <c r="Q2292" s="9"/>
      <c r="U2292" s="9"/>
      <c r="X2292" s="9"/>
    </row>
    <row r="2293" spans="1:26" x14ac:dyDescent="0.25">
      <c r="A2293" t="str">
        <f t="shared" si="4"/>
        <v>0</v>
      </c>
      <c r="F2293" s="1"/>
      <c r="Q2293" s="9"/>
      <c r="U2293" s="9"/>
      <c r="X2293" s="9"/>
      <c r="Z2293" s="9"/>
    </row>
    <row r="2294" spans="1:26" x14ac:dyDescent="0.25">
      <c r="A2294" t="str">
        <f t="shared" si="4"/>
        <v>0</v>
      </c>
      <c r="F2294" s="1"/>
      <c r="Q2294" s="9"/>
      <c r="U2294" s="9"/>
      <c r="X2294" s="9"/>
      <c r="Z2294" s="9"/>
    </row>
    <row r="2295" spans="1:26" x14ac:dyDescent="0.25">
      <c r="A2295" t="str">
        <f t="shared" si="4"/>
        <v>0</v>
      </c>
      <c r="F2295" s="1"/>
      <c r="Q2295" s="9"/>
      <c r="U2295" s="9"/>
      <c r="X2295" s="9"/>
      <c r="Z2295" s="9"/>
    </row>
    <row r="2296" spans="1:26" x14ac:dyDescent="0.25">
      <c r="A2296" t="str">
        <f t="shared" si="4"/>
        <v>0</v>
      </c>
      <c r="F2296" s="1"/>
      <c r="Q2296" s="9"/>
      <c r="U2296" s="9"/>
      <c r="X2296" s="9"/>
      <c r="Z2296" s="9"/>
    </row>
    <row r="2297" spans="1:26" x14ac:dyDescent="0.25">
      <c r="A2297" t="str">
        <f t="shared" si="4"/>
        <v>0</v>
      </c>
      <c r="F2297" s="1"/>
      <c r="Q2297" s="9"/>
      <c r="U2297" s="9"/>
      <c r="X2297" s="9"/>
      <c r="Z2297" s="9"/>
    </row>
    <row r="2298" spans="1:26" x14ac:dyDescent="0.25">
      <c r="A2298" t="str">
        <f t="shared" si="4"/>
        <v>0</v>
      </c>
      <c r="F2298" s="1"/>
      <c r="Q2298" s="9"/>
      <c r="U2298" s="9"/>
      <c r="X2298" s="9"/>
    </row>
    <row r="2299" spans="1:26" x14ac:dyDescent="0.25">
      <c r="A2299" t="str">
        <f t="shared" si="4"/>
        <v>0</v>
      </c>
      <c r="F2299" s="1"/>
      <c r="Q2299" s="9"/>
      <c r="U2299" s="9"/>
      <c r="X2299" s="9"/>
    </row>
    <row r="2300" spans="1:26" x14ac:dyDescent="0.25">
      <c r="A2300" t="str">
        <f t="shared" si="4"/>
        <v>0</v>
      </c>
      <c r="F2300" s="1"/>
      <c r="Q2300" s="9"/>
      <c r="U2300" s="9"/>
      <c r="X2300" s="9"/>
    </row>
    <row r="2301" spans="1:26" x14ac:dyDescent="0.25">
      <c r="A2301" t="str">
        <f t="shared" si="4"/>
        <v>0</v>
      </c>
      <c r="F2301" s="1"/>
      <c r="Q2301" s="9"/>
      <c r="U2301" s="9"/>
      <c r="X2301" s="9"/>
    </row>
    <row r="2302" spans="1:26" x14ac:dyDescent="0.25">
      <c r="A2302" t="str">
        <f t="shared" si="4"/>
        <v>0</v>
      </c>
      <c r="F2302" s="1"/>
      <c r="Q2302" s="9"/>
      <c r="U2302" s="9"/>
      <c r="X2302" s="9"/>
    </row>
    <row r="2303" spans="1:26" x14ac:dyDescent="0.25">
      <c r="A2303" t="str">
        <f t="shared" si="4"/>
        <v>0</v>
      </c>
      <c r="F2303" s="1"/>
      <c r="Q2303" s="9"/>
      <c r="U2303" s="9"/>
      <c r="X2303" s="9"/>
    </row>
    <row r="2304" spans="1:26" x14ac:dyDescent="0.25">
      <c r="A2304" t="str">
        <f t="shared" si="4"/>
        <v>0</v>
      </c>
      <c r="F2304" s="1"/>
      <c r="Q2304" s="9"/>
      <c r="U2304" s="9"/>
      <c r="X2304" s="9"/>
    </row>
    <row r="2305" spans="1:26" x14ac:dyDescent="0.25">
      <c r="A2305" t="str">
        <f t="shared" si="4"/>
        <v>0</v>
      </c>
      <c r="F2305" s="1"/>
      <c r="Q2305" s="9"/>
      <c r="U2305" s="9"/>
      <c r="X2305" s="9"/>
      <c r="Z2305" s="9"/>
    </row>
    <row r="2306" spans="1:26" x14ac:dyDescent="0.25">
      <c r="A2306" t="str">
        <f t="shared" ref="A2306:A2369" si="5">TRIM(CLEAN(TEXT(B2306,"0")))</f>
        <v>0</v>
      </c>
      <c r="F2306" s="1"/>
      <c r="Q2306" s="9"/>
      <c r="U2306" s="9"/>
      <c r="X2306" s="9"/>
    </row>
    <row r="2307" spans="1:26" x14ac:dyDescent="0.25">
      <c r="A2307" t="str">
        <f t="shared" si="5"/>
        <v>0</v>
      </c>
      <c r="F2307" s="1"/>
      <c r="Q2307" s="9"/>
      <c r="U2307" s="9"/>
      <c r="X2307" s="9"/>
    </row>
    <row r="2308" spans="1:26" x14ac:dyDescent="0.25">
      <c r="A2308" t="str">
        <f t="shared" si="5"/>
        <v>0</v>
      </c>
      <c r="F2308" s="1"/>
      <c r="Q2308" s="9"/>
      <c r="U2308" s="9"/>
      <c r="Z2308" s="9"/>
    </row>
    <row r="2309" spans="1:26" x14ac:dyDescent="0.25">
      <c r="A2309" t="str">
        <f t="shared" si="5"/>
        <v>0</v>
      </c>
      <c r="F2309" s="1"/>
      <c r="Q2309" s="9"/>
      <c r="U2309" s="9"/>
      <c r="X2309" s="9"/>
      <c r="Z2309" s="9"/>
    </row>
    <row r="2310" spans="1:26" x14ac:dyDescent="0.25">
      <c r="A2310" t="str">
        <f t="shared" si="5"/>
        <v>0</v>
      </c>
      <c r="F2310" s="1"/>
      <c r="Q2310" s="9"/>
      <c r="U2310" s="9"/>
      <c r="X2310" s="9"/>
    </row>
    <row r="2311" spans="1:26" x14ac:dyDescent="0.25">
      <c r="A2311" t="str">
        <f t="shared" si="5"/>
        <v>0</v>
      </c>
      <c r="F2311" s="1"/>
      <c r="Q2311" s="9"/>
      <c r="U2311" s="9"/>
      <c r="X2311" s="9"/>
    </row>
    <row r="2312" spans="1:26" x14ac:dyDescent="0.25">
      <c r="A2312" t="str">
        <f t="shared" si="5"/>
        <v>0</v>
      </c>
      <c r="F2312" s="1"/>
      <c r="Q2312" s="9"/>
      <c r="U2312" s="9"/>
      <c r="X2312" s="9"/>
    </row>
    <row r="2313" spans="1:26" x14ac:dyDescent="0.25">
      <c r="A2313" t="str">
        <f t="shared" si="5"/>
        <v>0</v>
      </c>
      <c r="F2313" s="1"/>
      <c r="Q2313" s="9"/>
      <c r="U2313" s="9"/>
      <c r="X2313" s="9"/>
    </row>
    <row r="2314" spans="1:26" x14ac:dyDescent="0.25">
      <c r="A2314" t="str">
        <f t="shared" si="5"/>
        <v>0</v>
      </c>
      <c r="F2314" s="1"/>
      <c r="Q2314" s="9"/>
      <c r="U2314" s="9"/>
      <c r="X2314" s="9"/>
    </row>
    <row r="2315" spans="1:26" x14ac:dyDescent="0.25">
      <c r="A2315" t="str">
        <f t="shared" si="5"/>
        <v>0</v>
      </c>
      <c r="F2315" s="1"/>
      <c r="Q2315" s="9"/>
      <c r="U2315" s="9"/>
      <c r="X2315" s="9"/>
    </row>
    <row r="2316" spans="1:26" x14ac:dyDescent="0.25">
      <c r="A2316" t="str">
        <f t="shared" si="5"/>
        <v>0</v>
      </c>
      <c r="F2316" s="1"/>
      <c r="Q2316" s="9"/>
      <c r="U2316" s="9"/>
      <c r="X2316" s="9"/>
    </row>
    <row r="2317" spans="1:26" x14ac:dyDescent="0.25">
      <c r="A2317" t="str">
        <f t="shared" si="5"/>
        <v>0</v>
      </c>
      <c r="F2317" s="1"/>
      <c r="Q2317" s="9"/>
      <c r="U2317" s="9"/>
      <c r="X2317" s="9"/>
    </row>
    <row r="2318" spans="1:26" x14ac:dyDescent="0.25">
      <c r="A2318" t="str">
        <f t="shared" si="5"/>
        <v>0</v>
      </c>
      <c r="F2318" s="1"/>
      <c r="Q2318" s="9"/>
      <c r="U2318" s="9"/>
      <c r="X2318" s="9"/>
    </row>
    <row r="2319" spans="1:26" x14ac:dyDescent="0.25">
      <c r="A2319" t="str">
        <f t="shared" si="5"/>
        <v>0</v>
      </c>
      <c r="F2319" s="1"/>
      <c r="Q2319" s="9"/>
      <c r="U2319" s="9"/>
      <c r="X2319" s="9"/>
    </row>
    <row r="2320" spans="1:26" x14ac:dyDescent="0.25">
      <c r="A2320" t="str">
        <f t="shared" si="5"/>
        <v>0</v>
      </c>
      <c r="F2320" s="1"/>
      <c r="Q2320" s="9"/>
      <c r="U2320" s="9"/>
      <c r="X2320" s="9"/>
    </row>
    <row r="2321" spans="1:26" x14ac:dyDescent="0.25">
      <c r="A2321" t="str">
        <f t="shared" si="5"/>
        <v>0</v>
      </c>
      <c r="F2321" s="1"/>
      <c r="Q2321" s="9"/>
      <c r="U2321" s="9"/>
      <c r="X2321" s="9"/>
      <c r="Z2321" s="9"/>
    </row>
    <row r="2322" spans="1:26" x14ac:dyDescent="0.25">
      <c r="A2322" t="str">
        <f t="shared" si="5"/>
        <v>0</v>
      </c>
      <c r="F2322" s="1"/>
      <c r="Q2322" s="9"/>
      <c r="U2322" s="9"/>
      <c r="X2322" s="9"/>
    </row>
    <row r="2323" spans="1:26" x14ac:dyDescent="0.25">
      <c r="A2323" t="str">
        <f t="shared" si="5"/>
        <v>0</v>
      </c>
      <c r="F2323" s="1"/>
      <c r="Q2323" s="9"/>
      <c r="U2323" s="9"/>
      <c r="X2323" s="9"/>
    </row>
    <row r="2324" spans="1:26" x14ac:dyDescent="0.25">
      <c r="A2324" t="str">
        <f t="shared" si="5"/>
        <v>0</v>
      </c>
      <c r="F2324" s="1"/>
      <c r="Q2324" s="9"/>
      <c r="U2324" s="9"/>
      <c r="X2324" s="9"/>
    </row>
    <row r="2325" spans="1:26" x14ac:dyDescent="0.25">
      <c r="A2325" t="str">
        <f t="shared" si="5"/>
        <v>0</v>
      </c>
      <c r="F2325" s="1"/>
      <c r="Q2325" s="9"/>
      <c r="U2325" s="9"/>
      <c r="X2325" s="9"/>
    </row>
    <row r="2326" spans="1:26" x14ac:dyDescent="0.25">
      <c r="A2326" t="str">
        <f t="shared" si="5"/>
        <v>0</v>
      </c>
      <c r="F2326" s="1"/>
      <c r="Q2326" s="9"/>
      <c r="U2326" s="9"/>
      <c r="X2326" s="9"/>
    </row>
    <row r="2327" spans="1:26" x14ac:dyDescent="0.25">
      <c r="A2327" t="str">
        <f t="shared" si="5"/>
        <v>0</v>
      </c>
      <c r="F2327" s="1"/>
      <c r="Q2327" s="9"/>
      <c r="U2327" s="9"/>
      <c r="X2327" s="9"/>
    </row>
    <row r="2328" spans="1:26" x14ac:dyDescent="0.25">
      <c r="A2328" t="str">
        <f t="shared" si="5"/>
        <v>0</v>
      </c>
      <c r="F2328" s="1"/>
      <c r="Q2328" s="9"/>
      <c r="U2328" s="9"/>
      <c r="X2328" s="9"/>
    </row>
    <row r="2329" spans="1:26" x14ac:dyDescent="0.25">
      <c r="A2329" t="str">
        <f t="shared" si="5"/>
        <v>0</v>
      </c>
      <c r="F2329" s="1"/>
      <c r="Q2329" s="9"/>
      <c r="U2329" s="9"/>
      <c r="X2329" s="9"/>
    </row>
    <row r="2330" spans="1:26" x14ac:dyDescent="0.25">
      <c r="A2330" t="str">
        <f t="shared" si="5"/>
        <v>0</v>
      </c>
      <c r="F2330" s="1"/>
      <c r="Q2330" s="9"/>
      <c r="U2330" s="9"/>
      <c r="X2330" s="9"/>
    </row>
    <row r="2331" spans="1:26" x14ac:dyDescent="0.25">
      <c r="A2331" t="str">
        <f t="shared" si="5"/>
        <v>0</v>
      </c>
      <c r="F2331" s="1"/>
      <c r="Q2331" s="9"/>
      <c r="U2331" s="9"/>
      <c r="X2331" s="9"/>
    </row>
    <row r="2332" spans="1:26" x14ac:dyDescent="0.25">
      <c r="A2332" t="str">
        <f t="shared" si="5"/>
        <v>0</v>
      </c>
      <c r="F2332" s="1"/>
      <c r="Q2332" s="9"/>
      <c r="U2332" s="9"/>
      <c r="X2332" s="9"/>
    </row>
    <row r="2333" spans="1:26" x14ac:dyDescent="0.25">
      <c r="A2333" t="str">
        <f t="shared" si="5"/>
        <v>0</v>
      </c>
      <c r="F2333" s="1"/>
      <c r="Q2333" s="9"/>
      <c r="U2333" s="9"/>
      <c r="X2333" s="9"/>
      <c r="Z2333" s="9"/>
    </row>
    <row r="2334" spans="1:26" x14ac:dyDescent="0.25">
      <c r="A2334" t="str">
        <f t="shared" si="5"/>
        <v>0</v>
      </c>
      <c r="F2334" s="1"/>
      <c r="Q2334" s="9"/>
      <c r="U2334" s="9"/>
      <c r="X2334" s="9"/>
    </row>
    <row r="2335" spans="1:26" x14ac:dyDescent="0.25">
      <c r="A2335" t="str">
        <f t="shared" si="5"/>
        <v>0</v>
      </c>
      <c r="F2335" s="1"/>
      <c r="Q2335" s="9"/>
      <c r="U2335" s="9"/>
      <c r="X2335" s="9"/>
    </row>
    <row r="2336" spans="1:26" x14ac:dyDescent="0.25">
      <c r="A2336" t="str">
        <f t="shared" si="5"/>
        <v>0</v>
      </c>
      <c r="F2336" s="1"/>
      <c r="Q2336" s="9"/>
      <c r="U2336" s="9"/>
      <c r="X2336" s="9"/>
    </row>
    <row r="2337" spans="1:26" x14ac:dyDescent="0.25">
      <c r="A2337" t="str">
        <f t="shared" si="5"/>
        <v>0</v>
      </c>
      <c r="F2337" s="1"/>
      <c r="Q2337" s="9"/>
      <c r="U2337" s="9"/>
      <c r="X2337" s="9"/>
    </row>
    <row r="2338" spans="1:26" x14ac:dyDescent="0.25">
      <c r="A2338" t="str">
        <f t="shared" si="5"/>
        <v>0</v>
      </c>
      <c r="F2338" s="1"/>
      <c r="Q2338" s="9"/>
      <c r="U2338" s="9"/>
      <c r="X2338" s="9"/>
    </row>
    <row r="2339" spans="1:26" x14ac:dyDescent="0.25">
      <c r="A2339" t="str">
        <f t="shared" si="5"/>
        <v>0</v>
      </c>
      <c r="F2339" s="1"/>
      <c r="Q2339" s="9"/>
      <c r="U2339" s="9"/>
      <c r="X2339" s="9"/>
    </row>
    <row r="2340" spans="1:26" x14ac:dyDescent="0.25">
      <c r="A2340" t="str">
        <f t="shared" si="5"/>
        <v>0</v>
      </c>
      <c r="F2340" s="1"/>
      <c r="Q2340" s="9"/>
      <c r="U2340" s="9"/>
      <c r="X2340" s="9"/>
    </row>
    <row r="2341" spans="1:26" x14ac:dyDescent="0.25">
      <c r="A2341" t="str">
        <f t="shared" si="5"/>
        <v>0</v>
      </c>
      <c r="F2341" s="1"/>
      <c r="Q2341" s="9"/>
      <c r="U2341" s="9"/>
      <c r="X2341" s="9"/>
    </row>
    <row r="2342" spans="1:26" x14ac:dyDescent="0.25">
      <c r="A2342" t="str">
        <f t="shared" si="5"/>
        <v>0</v>
      </c>
      <c r="F2342" s="1"/>
      <c r="Q2342" s="9"/>
      <c r="U2342" s="9"/>
      <c r="X2342" s="9"/>
    </row>
    <row r="2343" spans="1:26" x14ac:dyDescent="0.25">
      <c r="A2343" t="str">
        <f t="shared" si="5"/>
        <v>0</v>
      </c>
      <c r="F2343" s="1"/>
      <c r="Q2343" s="9"/>
      <c r="U2343" s="9"/>
      <c r="X2343" s="9"/>
    </row>
    <row r="2344" spans="1:26" x14ac:dyDescent="0.25">
      <c r="A2344" t="str">
        <f t="shared" si="5"/>
        <v>0</v>
      </c>
      <c r="F2344" s="1"/>
      <c r="Q2344" s="9"/>
      <c r="U2344" s="9"/>
      <c r="X2344" s="9"/>
    </row>
    <row r="2345" spans="1:26" x14ac:dyDescent="0.25">
      <c r="A2345" t="str">
        <f t="shared" si="5"/>
        <v>0</v>
      </c>
      <c r="F2345" s="1"/>
      <c r="Q2345" s="9"/>
      <c r="U2345" s="9"/>
      <c r="X2345" s="9"/>
      <c r="Z2345" s="9"/>
    </row>
    <row r="2346" spans="1:26" x14ac:dyDescent="0.25">
      <c r="A2346" t="str">
        <f t="shared" si="5"/>
        <v>0</v>
      </c>
      <c r="F2346" s="1"/>
      <c r="Q2346" s="9"/>
      <c r="U2346" s="9"/>
      <c r="X2346" s="9"/>
    </row>
    <row r="2347" spans="1:26" x14ac:dyDescent="0.25">
      <c r="A2347" t="str">
        <f t="shared" si="5"/>
        <v>0</v>
      </c>
      <c r="F2347" s="1"/>
      <c r="Q2347" s="9"/>
      <c r="U2347" s="9"/>
      <c r="X2347" s="9"/>
    </row>
    <row r="2348" spans="1:26" x14ac:dyDescent="0.25">
      <c r="A2348" t="str">
        <f t="shared" si="5"/>
        <v>0</v>
      </c>
      <c r="F2348" s="1"/>
      <c r="Q2348" s="9"/>
      <c r="U2348" s="9"/>
      <c r="X2348" s="9"/>
    </row>
    <row r="2349" spans="1:26" x14ac:dyDescent="0.25">
      <c r="A2349" t="str">
        <f t="shared" si="5"/>
        <v>0</v>
      </c>
      <c r="F2349" s="1"/>
      <c r="Q2349" s="9"/>
      <c r="U2349" s="9"/>
      <c r="X2349" s="9"/>
    </row>
    <row r="2350" spans="1:26" x14ac:dyDescent="0.25">
      <c r="A2350" t="str">
        <f t="shared" si="5"/>
        <v>0</v>
      </c>
      <c r="F2350" s="1"/>
      <c r="Q2350" s="9"/>
      <c r="U2350" s="9"/>
      <c r="X2350" s="9"/>
    </row>
    <row r="2351" spans="1:26" x14ac:dyDescent="0.25">
      <c r="A2351" t="str">
        <f t="shared" si="5"/>
        <v>0</v>
      </c>
      <c r="F2351" s="1"/>
      <c r="Q2351" s="9"/>
      <c r="U2351" s="9"/>
      <c r="X2351" s="9"/>
    </row>
    <row r="2352" spans="1:26" x14ac:dyDescent="0.25">
      <c r="A2352" t="str">
        <f t="shared" si="5"/>
        <v>0</v>
      </c>
      <c r="F2352" s="1"/>
      <c r="Q2352" s="9"/>
      <c r="U2352" s="9"/>
      <c r="X2352" s="9"/>
    </row>
    <row r="2353" spans="1:26" x14ac:dyDescent="0.25">
      <c r="A2353" t="str">
        <f t="shared" si="5"/>
        <v>0</v>
      </c>
      <c r="F2353" s="1"/>
      <c r="Q2353" s="9"/>
      <c r="U2353" s="9"/>
      <c r="X2353" s="9"/>
    </row>
    <row r="2354" spans="1:26" x14ac:dyDescent="0.25">
      <c r="A2354" t="str">
        <f t="shared" si="5"/>
        <v>0</v>
      </c>
      <c r="F2354" s="1"/>
      <c r="Q2354" s="9"/>
      <c r="U2354" s="9"/>
      <c r="X2354" s="9"/>
    </row>
    <row r="2355" spans="1:26" x14ac:dyDescent="0.25">
      <c r="A2355" t="str">
        <f t="shared" si="5"/>
        <v>0</v>
      </c>
      <c r="F2355" s="1"/>
      <c r="Q2355" s="9"/>
      <c r="U2355" s="9"/>
      <c r="X2355" s="9"/>
    </row>
    <row r="2356" spans="1:26" x14ac:dyDescent="0.25">
      <c r="A2356" t="str">
        <f t="shared" si="5"/>
        <v>0</v>
      </c>
      <c r="F2356" s="1"/>
      <c r="Q2356" s="9"/>
      <c r="U2356" s="9"/>
      <c r="X2356" s="9"/>
    </row>
    <row r="2357" spans="1:26" x14ac:dyDescent="0.25">
      <c r="A2357" t="str">
        <f t="shared" si="5"/>
        <v>0</v>
      </c>
      <c r="F2357" s="1"/>
      <c r="Q2357" s="9"/>
      <c r="U2357" s="9"/>
      <c r="X2357" s="9"/>
      <c r="Z2357" s="9"/>
    </row>
    <row r="2358" spans="1:26" x14ac:dyDescent="0.25">
      <c r="A2358" t="str">
        <f t="shared" si="5"/>
        <v>0</v>
      </c>
      <c r="F2358" s="1"/>
      <c r="Q2358" s="9"/>
      <c r="U2358" s="9"/>
      <c r="X2358" s="9"/>
    </row>
    <row r="2359" spans="1:26" x14ac:dyDescent="0.25">
      <c r="A2359" t="str">
        <f t="shared" si="5"/>
        <v>0</v>
      </c>
      <c r="F2359" s="1"/>
      <c r="Q2359" s="9"/>
      <c r="U2359" s="9"/>
      <c r="X2359" s="9"/>
    </row>
    <row r="2360" spans="1:26" x14ac:dyDescent="0.25">
      <c r="A2360" t="str">
        <f t="shared" si="5"/>
        <v>0</v>
      </c>
      <c r="F2360" s="1"/>
      <c r="Q2360" s="9"/>
      <c r="U2360" s="9"/>
      <c r="X2360" s="9"/>
    </row>
    <row r="2361" spans="1:26" x14ac:dyDescent="0.25">
      <c r="A2361" t="str">
        <f t="shared" si="5"/>
        <v>0</v>
      </c>
      <c r="F2361" s="1"/>
      <c r="Q2361" s="9"/>
      <c r="U2361" s="9"/>
      <c r="X2361" s="9"/>
    </row>
    <row r="2362" spans="1:26" x14ac:dyDescent="0.25">
      <c r="A2362" t="str">
        <f t="shared" si="5"/>
        <v>0</v>
      </c>
      <c r="F2362" s="1"/>
      <c r="Q2362" s="9"/>
      <c r="U2362" s="9"/>
      <c r="X2362" s="9"/>
    </row>
    <row r="2363" spans="1:26" x14ac:dyDescent="0.25">
      <c r="A2363" t="str">
        <f t="shared" si="5"/>
        <v>0</v>
      </c>
      <c r="F2363" s="1"/>
      <c r="Q2363" s="9"/>
      <c r="U2363" s="9"/>
      <c r="X2363" s="9"/>
    </row>
    <row r="2364" spans="1:26" x14ac:dyDescent="0.25">
      <c r="A2364" t="str">
        <f t="shared" si="5"/>
        <v>0</v>
      </c>
      <c r="F2364" s="1"/>
      <c r="Q2364" s="9"/>
      <c r="U2364" s="9"/>
      <c r="X2364" s="9"/>
    </row>
    <row r="2365" spans="1:26" x14ac:dyDescent="0.25">
      <c r="A2365" t="str">
        <f t="shared" si="5"/>
        <v>0</v>
      </c>
      <c r="F2365" s="1"/>
      <c r="Q2365" s="9"/>
      <c r="U2365" s="9"/>
    </row>
    <row r="2366" spans="1:26" x14ac:dyDescent="0.25">
      <c r="A2366" t="str">
        <f t="shared" si="5"/>
        <v>0</v>
      </c>
      <c r="F2366" s="1"/>
      <c r="Q2366" s="9"/>
      <c r="U2366" s="9"/>
      <c r="X2366" s="9"/>
    </row>
    <row r="2367" spans="1:26" x14ac:dyDescent="0.25">
      <c r="A2367" t="str">
        <f t="shared" si="5"/>
        <v>0</v>
      </c>
      <c r="F2367" s="1"/>
      <c r="Q2367" s="9"/>
      <c r="U2367" s="9"/>
      <c r="X2367" s="9"/>
    </row>
    <row r="2368" spans="1:26" x14ac:dyDescent="0.25">
      <c r="A2368" t="str">
        <f t="shared" si="5"/>
        <v>0</v>
      </c>
      <c r="F2368" s="1"/>
      <c r="Q2368" s="9"/>
      <c r="U2368" s="9"/>
      <c r="X2368" s="9"/>
    </row>
    <row r="2369" spans="1:26" x14ac:dyDescent="0.25">
      <c r="A2369" t="str">
        <f t="shared" si="5"/>
        <v>0</v>
      </c>
      <c r="F2369" s="1"/>
      <c r="Q2369" s="9"/>
      <c r="U2369" s="9"/>
      <c r="X2369" s="9"/>
      <c r="Z2369" s="9"/>
    </row>
    <row r="2370" spans="1:26" x14ac:dyDescent="0.25">
      <c r="A2370" t="str">
        <f t="shared" ref="A2370:A2433" si="6">TRIM(CLEAN(TEXT(B2370,"0")))</f>
        <v>0</v>
      </c>
      <c r="F2370" s="1"/>
      <c r="Q2370" s="9"/>
      <c r="U2370" s="9"/>
      <c r="X2370" s="9"/>
    </row>
    <row r="2371" spans="1:26" x14ac:dyDescent="0.25">
      <c r="A2371" t="str">
        <f t="shared" si="6"/>
        <v>0</v>
      </c>
      <c r="F2371" s="1"/>
      <c r="Q2371" s="9"/>
      <c r="U2371" s="9"/>
      <c r="X2371" s="9"/>
    </row>
    <row r="2372" spans="1:26" x14ac:dyDescent="0.25">
      <c r="A2372" t="str">
        <f t="shared" si="6"/>
        <v>0</v>
      </c>
      <c r="F2372" s="1"/>
      <c r="Q2372" s="9"/>
      <c r="U2372" s="9"/>
      <c r="X2372" s="9"/>
    </row>
    <row r="2373" spans="1:26" x14ac:dyDescent="0.25">
      <c r="A2373" t="str">
        <f t="shared" si="6"/>
        <v>0</v>
      </c>
      <c r="F2373" s="1"/>
      <c r="Q2373" s="9"/>
      <c r="U2373" s="9"/>
      <c r="X2373" s="9"/>
    </row>
    <row r="2374" spans="1:26" x14ac:dyDescent="0.25">
      <c r="A2374" t="str">
        <f t="shared" si="6"/>
        <v>0</v>
      </c>
      <c r="F2374" s="1"/>
      <c r="Q2374" s="9"/>
      <c r="U2374" s="9"/>
      <c r="X2374" s="9"/>
    </row>
    <row r="2375" spans="1:26" x14ac:dyDescent="0.25">
      <c r="A2375" t="str">
        <f t="shared" si="6"/>
        <v>0</v>
      </c>
      <c r="F2375" s="1"/>
      <c r="Q2375" s="9"/>
      <c r="U2375" s="9"/>
      <c r="X2375" s="9"/>
    </row>
    <row r="2376" spans="1:26" x14ac:dyDescent="0.25">
      <c r="A2376" t="str">
        <f t="shared" si="6"/>
        <v>0</v>
      </c>
      <c r="F2376" s="1"/>
      <c r="Q2376" s="9"/>
      <c r="U2376" s="9"/>
      <c r="X2376" s="9"/>
    </row>
    <row r="2377" spans="1:26" x14ac:dyDescent="0.25">
      <c r="A2377" t="str">
        <f t="shared" si="6"/>
        <v>0</v>
      </c>
      <c r="F2377" s="1"/>
      <c r="Q2377" s="9"/>
      <c r="U2377" s="9"/>
      <c r="X2377" s="9"/>
    </row>
    <row r="2378" spans="1:26" x14ac:dyDescent="0.25">
      <c r="A2378" t="str">
        <f t="shared" si="6"/>
        <v>0</v>
      </c>
      <c r="F2378" s="1"/>
      <c r="Q2378" s="9"/>
      <c r="U2378" s="9"/>
      <c r="X2378" s="9"/>
    </row>
    <row r="2379" spans="1:26" x14ac:dyDescent="0.25">
      <c r="A2379" t="str">
        <f t="shared" si="6"/>
        <v>0</v>
      </c>
      <c r="F2379" s="1"/>
      <c r="Q2379" s="9"/>
      <c r="U2379" s="9"/>
      <c r="X2379" s="9"/>
    </row>
    <row r="2380" spans="1:26" x14ac:dyDescent="0.25">
      <c r="A2380" t="str">
        <f t="shared" si="6"/>
        <v>0</v>
      </c>
      <c r="F2380" s="1"/>
      <c r="Q2380" s="9"/>
      <c r="U2380" s="9"/>
      <c r="X2380" s="9"/>
    </row>
    <row r="2381" spans="1:26" x14ac:dyDescent="0.25">
      <c r="A2381" t="str">
        <f t="shared" si="6"/>
        <v>0</v>
      </c>
      <c r="F2381" s="1"/>
      <c r="Q2381" s="9"/>
      <c r="U2381" s="9"/>
      <c r="X2381" s="9"/>
      <c r="Z2381" s="9"/>
    </row>
    <row r="2382" spans="1:26" x14ac:dyDescent="0.25">
      <c r="A2382" t="str">
        <f t="shared" si="6"/>
        <v>0</v>
      </c>
      <c r="F2382" s="1"/>
      <c r="Q2382" s="9"/>
      <c r="U2382" s="9"/>
      <c r="X2382" s="9"/>
    </row>
    <row r="2383" spans="1:26" x14ac:dyDescent="0.25">
      <c r="A2383" t="str">
        <f t="shared" si="6"/>
        <v>0</v>
      </c>
      <c r="F2383" s="1"/>
      <c r="Q2383" s="9"/>
      <c r="U2383" s="9"/>
      <c r="X2383" s="9"/>
    </row>
    <row r="2384" spans="1:26" x14ac:dyDescent="0.25">
      <c r="A2384" t="str">
        <f t="shared" si="6"/>
        <v>0</v>
      </c>
      <c r="F2384" s="1"/>
      <c r="Q2384" s="9"/>
      <c r="U2384" s="9"/>
      <c r="X2384" s="9"/>
    </row>
    <row r="2385" spans="1:26" x14ac:dyDescent="0.25">
      <c r="A2385" t="str">
        <f t="shared" si="6"/>
        <v>0</v>
      </c>
      <c r="F2385" s="1"/>
      <c r="Q2385" s="9"/>
      <c r="U2385" s="9"/>
      <c r="X2385" s="9"/>
    </row>
    <row r="2386" spans="1:26" x14ac:dyDescent="0.25">
      <c r="A2386" t="str">
        <f t="shared" si="6"/>
        <v>0</v>
      </c>
      <c r="F2386" s="1"/>
      <c r="Q2386" s="9"/>
      <c r="U2386" s="9"/>
      <c r="X2386" s="9"/>
    </row>
    <row r="2387" spans="1:26" x14ac:dyDescent="0.25">
      <c r="A2387" t="str">
        <f t="shared" si="6"/>
        <v>0</v>
      </c>
      <c r="F2387" s="1"/>
      <c r="Q2387" s="9"/>
      <c r="U2387" s="9"/>
      <c r="X2387" s="9"/>
    </row>
    <row r="2388" spans="1:26" x14ac:dyDescent="0.25">
      <c r="A2388" t="str">
        <f t="shared" si="6"/>
        <v>0</v>
      </c>
      <c r="F2388" s="1"/>
      <c r="Q2388" s="9"/>
      <c r="U2388" s="9"/>
      <c r="X2388" s="9"/>
    </row>
    <row r="2389" spans="1:26" x14ac:dyDescent="0.25">
      <c r="A2389" t="str">
        <f t="shared" si="6"/>
        <v>0</v>
      </c>
      <c r="F2389" s="1"/>
      <c r="Q2389" s="9"/>
      <c r="U2389" s="9"/>
      <c r="X2389" s="9"/>
    </row>
    <row r="2390" spans="1:26" x14ac:dyDescent="0.25">
      <c r="A2390" t="str">
        <f t="shared" si="6"/>
        <v>0</v>
      </c>
      <c r="F2390" s="1"/>
      <c r="Q2390" s="9"/>
      <c r="U2390" s="9"/>
      <c r="X2390" s="9"/>
    </row>
    <row r="2391" spans="1:26" x14ac:dyDescent="0.25">
      <c r="A2391" t="str">
        <f t="shared" si="6"/>
        <v>0</v>
      </c>
      <c r="F2391" s="1"/>
      <c r="Q2391" s="9"/>
      <c r="U2391" s="9"/>
      <c r="X2391" s="9"/>
    </row>
    <row r="2392" spans="1:26" x14ac:dyDescent="0.25">
      <c r="A2392" t="str">
        <f t="shared" si="6"/>
        <v>0</v>
      </c>
      <c r="F2392" s="1"/>
      <c r="Q2392" s="9"/>
      <c r="U2392" s="9"/>
    </row>
    <row r="2393" spans="1:26" x14ac:dyDescent="0.25">
      <c r="A2393" t="str">
        <f t="shared" si="6"/>
        <v>0</v>
      </c>
      <c r="F2393" s="1"/>
      <c r="Q2393" s="9"/>
      <c r="U2393" s="9"/>
      <c r="Z2393" s="9"/>
    </row>
    <row r="2394" spans="1:26" x14ac:dyDescent="0.25">
      <c r="A2394" t="str">
        <f t="shared" si="6"/>
        <v>0</v>
      </c>
      <c r="F2394" s="1"/>
      <c r="Q2394" s="9"/>
      <c r="U2394" s="9"/>
      <c r="X2394" s="9"/>
    </row>
    <row r="2395" spans="1:26" x14ac:dyDescent="0.25">
      <c r="A2395" t="str">
        <f t="shared" si="6"/>
        <v>0</v>
      </c>
      <c r="F2395" s="1"/>
      <c r="Q2395" s="9"/>
      <c r="U2395" s="9"/>
      <c r="X2395" s="9"/>
    </row>
    <row r="2396" spans="1:26" x14ac:dyDescent="0.25">
      <c r="A2396" t="str">
        <f t="shared" si="6"/>
        <v>0</v>
      </c>
      <c r="F2396" s="1"/>
      <c r="Q2396" s="9"/>
      <c r="U2396" s="9"/>
      <c r="X2396" s="9"/>
    </row>
    <row r="2397" spans="1:26" x14ac:dyDescent="0.25">
      <c r="A2397" t="str">
        <f t="shared" si="6"/>
        <v>0</v>
      </c>
      <c r="F2397" s="1"/>
      <c r="Q2397" s="9"/>
      <c r="U2397" s="9"/>
      <c r="X2397" s="9"/>
    </row>
    <row r="2398" spans="1:26" x14ac:dyDescent="0.25">
      <c r="A2398" t="str">
        <f t="shared" si="6"/>
        <v>0</v>
      </c>
      <c r="F2398" s="1"/>
      <c r="Q2398" s="9"/>
      <c r="U2398" s="9"/>
      <c r="X2398" s="9"/>
    </row>
    <row r="2399" spans="1:26" x14ac:dyDescent="0.25">
      <c r="A2399" t="str">
        <f t="shared" si="6"/>
        <v>0</v>
      </c>
      <c r="F2399" s="1"/>
      <c r="Q2399" s="9"/>
      <c r="U2399" s="9"/>
      <c r="X2399" s="9"/>
    </row>
    <row r="2400" spans="1:26" x14ac:dyDescent="0.25">
      <c r="A2400" t="str">
        <f t="shared" si="6"/>
        <v>0</v>
      </c>
      <c r="F2400" s="1"/>
      <c r="Q2400" s="9"/>
      <c r="U2400" s="9"/>
      <c r="X2400" s="9"/>
    </row>
    <row r="2401" spans="1:26" x14ac:dyDescent="0.25">
      <c r="A2401" t="str">
        <f t="shared" si="6"/>
        <v>0</v>
      </c>
      <c r="F2401" s="1"/>
      <c r="Q2401" s="9"/>
      <c r="U2401" s="9"/>
      <c r="X2401" s="9"/>
    </row>
    <row r="2402" spans="1:26" x14ac:dyDescent="0.25">
      <c r="A2402" t="str">
        <f t="shared" si="6"/>
        <v>0</v>
      </c>
      <c r="F2402" s="1"/>
      <c r="Q2402" s="9"/>
      <c r="U2402" s="9"/>
      <c r="X2402" s="9"/>
    </row>
    <row r="2403" spans="1:26" x14ac:dyDescent="0.25">
      <c r="A2403" t="str">
        <f t="shared" si="6"/>
        <v>0</v>
      </c>
      <c r="F2403" s="1"/>
      <c r="Q2403" s="9"/>
      <c r="U2403" s="9"/>
      <c r="X2403" s="9"/>
    </row>
    <row r="2404" spans="1:26" x14ac:dyDescent="0.25">
      <c r="A2404" t="str">
        <f t="shared" si="6"/>
        <v>0</v>
      </c>
      <c r="F2404" s="1"/>
      <c r="Q2404" s="9"/>
      <c r="U2404" s="9"/>
      <c r="X2404" s="9"/>
    </row>
    <row r="2405" spans="1:26" x14ac:dyDescent="0.25">
      <c r="A2405" t="str">
        <f t="shared" si="6"/>
        <v>0</v>
      </c>
      <c r="F2405" s="1"/>
      <c r="Q2405" s="9"/>
      <c r="U2405" s="9"/>
      <c r="X2405" s="9"/>
      <c r="Z2405" s="9"/>
    </row>
    <row r="2406" spans="1:26" x14ac:dyDescent="0.25">
      <c r="A2406" t="str">
        <f t="shared" si="6"/>
        <v>0</v>
      </c>
      <c r="F2406" s="1"/>
      <c r="Q2406" s="9"/>
      <c r="U2406" s="9"/>
      <c r="X2406" s="9"/>
    </row>
    <row r="2407" spans="1:26" x14ac:dyDescent="0.25">
      <c r="A2407" t="str">
        <f t="shared" si="6"/>
        <v>0</v>
      </c>
      <c r="F2407" s="1"/>
      <c r="Q2407" s="9"/>
      <c r="U2407" s="9"/>
      <c r="X2407" s="9"/>
    </row>
    <row r="2408" spans="1:26" x14ac:dyDescent="0.25">
      <c r="A2408" t="str">
        <f t="shared" si="6"/>
        <v>0</v>
      </c>
      <c r="F2408" s="1"/>
      <c r="Q2408" s="9"/>
      <c r="U2408" s="9"/>
      <c r="X2408" s="9"/>
    </row>
    <row r="2409" spans="1:26" x14ac:dyDescent="0.25">
      <c r="A2409" t="str">
        <f t="shared" si="6"/>
        <v>0</v>
      </c>
      <c r="F2409" s="1"/>
      <c r="Q2409" s="9"/>
      <c r="U2409" s="9"/>
      <c r="X2409" s="9"/>
    </row>
    <row r="2410" spans="1:26" x14ac:dyDescent="0.25">
      <c r="A2410" t="str">
        <f t="shared" si="6"/>
        <v>0</v>
      </c>
      <c r="F2410" s="1"/>
      <c r="Q2410" s="9"/>
      <c r="U2410" s="9"/>
      <c r="X2410" s="9"/>
    </row>
    <row r="2411" spans="1:26" x14ac:dyDescent="0.25">
      <c r="A2411" t="str">
        <f t="shared" si="6"/>
        <v>0</v>
      </c>
      <c r="F2411" s="1"/>
      <c r="Q2411" s="9"/>
      <c r="U2411" s="9"/>
      <c r="X2411" s="9"/>
    </row>
    <row r="2412" spans="1:26" x14ac:dyDescent="0.25">
      <c r="A2412" t="str">
        <f t="shared" si="6"/>
        <v>0</v>
      </c>
      <c r="F2412" s="1"/>
      <c r="Q2412" s="9"/>
      <c r="U2412" s="9"/>
      <c r="X2412" s="9"/>
    </row>
    <row r="2413" spans="1:26" x14ac:dyDescent="0.25">
      <c r="A2413" t="str">
        <f t="shared" si="6"/>
        <v>0</v>
      </c>
      <c r="F2413" s="1"/>
      <c r="Q2413" s="9"/>
      <c r="U2413" s="9"/>
      <c r="X2413" s="9"/>
    </row>
    <row r="2414" spans="1:26" x14ac:dyDescent="0.25">
      <c r="A2414" t="str">
        <f t="shared" si="6"/>
        <v>0</v>
      </c>
      <c r="F2414" s="1"/>
      <c r="Q2414" s="9"/>
      <c r="U2414" s="9"/>
      <c r="X2414" s="9"/>
    </row>
    <row r="2415" spans="1:26" x14ac:dyDescent="0.25">
      <c r="A2415" t="str">
        <f t="shared" si="6"/>
        <v>0</v>
      </c>
      <c r="F2415" s="1"/>
      <c r="Q2415" s="9"/>
      <c r="U2415" s="9"/>
      <c r="X2415" s="9"/>
    </row>
    <row r="2416" spans="1:26" x14ac:dyDescent="0.25">
      <c r="A2416" t="str">
        <f t="shared" si="6"/>
        <v>0</v>
      </c>
      <c r="F2416" s="1"/>
      <c r="Q2416" s="9"/>
      <c r="U2416" s="9"/>
      <c r="X2416" s="9"/>
    </row>
    <row r="2417" spans="1:26" x14ac:dyDescent="0.25">
      <c r="A2417" t="str">
        <f t="shared" si="6"/>
        <v>0</v>
      </c>
      <c r="F2417" s="1"/>
      <c r="Q2417" s="9"/>
      <c r="U2417" s="9"/>
      <c r="X2417" s="9"/>
      <c r="Z2417" s="9"/>
    </row>
    <row r="2418" spans="1:26" x14ac:dyDescent="0.25">
      <c r="A2418" t="str">
        <f t="shared" si="6"/>
        <v>0</v>
      </c>
      <c r="F2418" s="1"/>
      <c r="Q2418" s="9"/>
      <c r="U2418" s="9"/>
      <c r="X2418" s="9"/>
    </row>
    <row r="2419" spans="1:26" x14ac:dyDescent="0.25">
      <c r="A2419" t="str">
        <f t="shared" si="6"/>
        <v>0</v>
      </c>
      <c r="F2419" s="1"/>
      <c r="Q2419" s="9"/>
      <c r="U2419" s="9"/>
      <c r="X2419" s="9"/>
    </row>
    <row r="2420" spans="1:26" x14ac:dyDescent="0.25">
      <c r="A2420" t="str">
        <f t="shared" si="6"/>
        <v>0</v>
      </c>
      <c r="F2420" s="1"/>
      <c r="Q2420" s="9"/>
      <c r="U2420" s="9"/>
      <c r="X2420" s="9"/>
    </row>
    <row r="2421" spans="1:26" x14ac:dyDescent="0.25">
      <c r="A2421" t="str">
        <f t="shared" si="6"/>
        <v>0</v>
      </c>
      <c r="F2421" s="1"/>
      <c r="Q2421" s="9"/>
      <c r="U2421" s="9"/>
      <c r="X2421" s="9"/>
    </row>
    <row r="2422" spans="1:26" x14ac:dyDescent="0.25">
      <c r="A2422" t="str">
        <f t="shared" si="6"/>
        <v>0</v>
      </c>
      <c r="F2422" s="1"/>
      <c r="Q2422" s="9"/>
      <c r="U2422" s="9"/>
      <c r="X2422" s="9"/>
    </row>
    <row r="2423" spans="1:26" x14ac:dyDescent="0.25">
      <c r="A2423" t="str">
        <f t="shared" si="6"/>
        <v>0</v>
      </c>
      <c r="F2423" s="1"/>
      <c r="Q2423" s="9"/>
      <c r="U2423" s="9"/>
      <c r="X2423" s="9"/>
    </row>
    <row r="2424" spans="1:26" x14ac:dyDescent="0.25">
      <c r="A2424" t="str">
        <f t="shared" si="6"/>
        <v>0</v>
      </c>
      <c r="F2424" s="1"/>
      <c r="Q2424" s="9"/>
      <c r="U2424" s="9"/>
      <c r="X2424" s="9"/>
    </row>
    <row r="2425" spans="1:26" x14ac:dyDescent="0.25">
      <c r="A2425" t="str">
        <f t="shared" si="6"/>
        <v>0</v>
      </c>
      <c r="F2425" s="1"/>
      <c r="Q2425" s="9"/>
      <c r="U2425" s="9"/>
      <c r="X2425" s="9"/>
    </row>
    <row r="2426" spans="1:26" x14ac:dyDescent="0.25">
      <c r="A2426" t="str">
        <f t="shared" si="6"/>
        <v>0</v>
      </c>
      <c r="F2426" s="1"/>
      <c r="Q2426" s="9"/>
      <c r="U2426" s="9"/>
      <c r="X2426" s="9"/>
    </row>
    <row r="2427" spans="1:26" x14ac:dyDescent="0.25">
      <c r="A2427" t="str">
        <f t="shared" si="6"/>
        <v>0</v>
      </c>
      <c r="F2427" s="1"/>
      <c r="Q2427" s="9"/>
      <c r="U2427" s="9"/>
      <c r="X2427" s="9"/>
    </row>
    <row r="2428" spans="1:26" x14ac:dyDescent="0.25">
      <c r="A2428" t="str">
        <f t="shared" si="6"/>
        <v>0</v>
      </c>
      <c r="F2428" s="1"/>
      <c r="Q2428" s="9"/>
      <c r="U2428" s="9"/>
      <c r="X2428" s="9"/>
      <c r="Z2428" s="9"/>
    </row>
    <row r="2429" spans="1:26" x14ac:dyDescent="0.25">
      <c r="A2429" t="str">
        <f t="shared" si="6"/>
        <v>0</v>
      </c>
      <c r="F2429" s="1"/>
      <c r="Q2429" s="9"/>
      <c r="U2429" s="9"/>
      <c r="X2429" s="9"/>
      <c r="Z2429" s="9"/>
    </row>
    <row r="2430" spans="1:26" x14ac:dyDescent="0.25">
      <c r="A2430" t="str">
        <f t="shared" si="6"/>
        <v>0</v>
      </c>
      <c r="F2430" s="1"/>
      <c r="Q2430" s="9"/>
      <c r="U2430" s="9"/>
      <c r="X2430" s="9"/>
    </row>
    <row r="2431" spans="1:26" x14ac:dyDescent="0.25">
      <c r="A2431" t="str">
        <f t="shared" si="6"/>
        <v>0</v>
      </c>
      <c r="F2431" s="1"/>
      <c r="Q2431" s="9"/>
      <c r="U2431" s="9"/>
      <c r="X2431" s="9"/>
    </row>
    <row r="2432" spans="1:26" x14ac:dyDescent="0.25">
      <c r="A2432" t="str">
        <f t="shared" si="6"/>
        <v>0</v>
      </c>
      <c r="F2432" s="1"/>
      <c r="Q2432" s="9"/>
      <c r="U2432" s="9"/>
      <c r="X2432" s="9"/>
    </row>
    <row r="2433" spans="1:24" x14ac:dyDescent="0.25">
      <c r="A2433" t="str">
        <f t="shared" si="6"/>
        <v>0</v>
      </c>
      <c r="F2433" s="1"/>
      <c r="Q2433" s="9"/>
      <c r="U2433" s="9"/>
      <c r="X2433" s="9"/>
    </row>
    <row r="2434" spans="1:24" x14ac:dyDescent="0.25">
      <c r="A2434" t="str">
        <f t="shared" ref="A2434:A2497" si="7">TRIM(CLEAN(TEXT(B2434,"0")))</f>
        <v>0</v>
      </c>
      <c r="F2434" s="1"/>
      <c r="Q2434" s="9"/>
      <c r="U2434" s="9"/>
      <c r="X2434" s="9"/>
    </row>
    <row r="2435" spans="1:24" x14ac:dyDescent="0.25">
      <c r="A2435" t="str">
        <f t="shared" si="7"/>
        <v>0</v>
      </c>
      <c r="F2435" s="1"/>
      <c r="Q2435" s="9"/>
      <c r="U2435" s="9"/>
      <c r="X2435" s="9"/>
    </row>
    <row r="2436" spans="1:24" x14ac:dyDescent="0.25">
      <c r="A2436" t="str">
        <f t="shared" si="7"/>
        <v>0</v>
      </c>
      <c r="F2436" s="1"/>
      <c r="Q2436" s="9"/>
      <c r="U2436" s="9"/>
      <c r="X2436" s="9"/>
    </row>
    <row r="2437" spans="1:24" x14ac:dyDescent="0.25">
      <c r="A2437" t="str">
        <f t="shared" si="7"/>
        <v>0</v>
      </c>
      <c r="F2437" s="1"/>
      <c r="Q2437" s="9"/>
      <c r="U2437" s="9"/>
      <c r="X2437" s="9"/>
    </row>
    <row r="2438" spans="1:24" x14ac:dyDescent="0.25">
      <c r="A2438" t="str">
        <f t="shared" si="7"/>
        <v>0</v>
      </c>
      <c r="F2438" s="1"/>
      <c r="Q2438" s="9"/>
      <c r="U2438" s="9"/>
      <c r="X2438" s="9"/>
    </row>
    <row r="2439" spans="1:24" x14ac:dyDescent="0.25">
      <c r="A2439" t="str">
        <f t="shared" si="7"/>
        <v>0</v>
      </c>
      <c r="F2439" s="1"/>
      <c r="Q2439" s="9"/>
      <c r="U2439" s="9"/>
      <c r="X2439" s="9"/>
    </row>
    <row r="2440" spans="1:24" x14ac:dyDescent="0.25">
      <c r="A2440" t="str">
        <f t="shared" si="7"/>
        <v>0</v>
      </c>
      <c r="F2440" s="1"/>
      <c r="Q2440" s="9"/>
      <c r="U2440" s="9"/>
      <c r="X2440" s="9"/>
    </row>
    <row r="2441" spans="1:24" x14ac:dyDescent="0.25">
      <c r="A2441" t="str">
        <f t="shared" si="7"/>
        <v>0</v>
      </c>
      <c r="F2441" s="1"/>
      <c r="Q2441" s="9"/>
      <c r="U2441" s="9"/>
      <c r="X2441" s="9"/>
    </row>
    <row r="2442" spans="1:24" x14ac:dyDescent="0.25">
      <c r="A2442" t="str">
        <f t="shared" si="7"/>
        <v>0</v>
      </c>
      <c r="F2442" s="1"/>
      <c r="Q2442" s="9"/>
      <c r="U2442" s="9"/>
      <c r="X2442" s="9"/>
    </row>
    <row r="2443" spans="1:24" x14ac:dyDescent="0.25">
      <c r="A2443" t="str">
        <f t="shared" si="7"/>
        <v>0</v>
      </c>
      <c r="F2443" s="1"/>
      <c r="Q2443" s="9"/>
      <c r="U2443" s="9"/>
      <c r="X2443" s="9"/>
    </row>
    <row r="2444" spans="1:24" x14ac:dyDescent="0.25">
      <c r="A2444" t="str">
        <f t="shared" si="7"/>
        <v>0</v>
      </c>
      <c r="F2444" s="1"/>
      <c r="Q2444" s="9"/>
      <c r="U2444" s="9"/>
      <c r="X2444" s="9"/>
    </row>
    <row r="2445" spans="1:24" x14ac:dyDescent="0.25">
      <c r="A2445" t="str">
        <f t="shared" si="7"/>
        <v>0</v>
      </c>
      <c r="F2445" s="1"/>
      <c r="Q2445" s="9"/>
      <c r="U2445" s="9"/>
      <c r="X2445" s="9"/>
    </row>
    <row r="2446" spans="1:24" x14ac:dyDescent="0.25">
      <c r="A2446" t="str">
        <f t="shared" si="7"/>
        <v>0</v>
      </c>
      <c r="F2446" s="1"/>
      <c r="Q2446" s="9"/>
      <c r="U2446" s="9"/>
      <c r="X2446" s="9"/>
    </row>
    <row r="2447" spans="1:24" x14ac:dyDescent="0.25">
      <c r="A2447" t="str">
        <f t="shared" si="7"/>
        <v>0</v>
      </c>
      <c r="F2447" s="1"/>
      <c r="Q2447" s="9"/>
      <c r="U2447" s="9"/>
      <c r="X2447" s="9"/>
    </row>
    <row r="2448" spans="1:24" x14ac:dyDescent="0.25">
      <c r="A2448" t="str">
        <f t="shared" si="7"/>
        <v>0</v>
      </c>
      <c r="F2448" s="1"/>
      <c r="Q2448" s="9"/>
      <c r="U2448" s="9"/>
      <c r="X2448" s="9"/>
    </row>
    <row r="2449" spans="1:26" x14ac:dyDescent="0.25">
      <c r="A2449" t="str">
        <f t="shared" si="7"/>
        <v>0</v>
      </c>
      <c r="F2449" s="1"/>
      <c r="Q2449" s="9"/>
      <c r="U2449" s="9"/>
      <c r="X2449" s="9"/>
    </row>
    <row r="2450" spans="1:26" x14ac:dyDescent="0.25">
      <c r="A2450" t="str">
        <f t="shared" si="7"/>
        <v>0</v>
      </c>
      <c r="F2450" s="1"/>
      <c r="Q2450" s="9"/>
      <c r="U2450" s="9"/>
      <c r="X2450" s="9"/>
    </row>
    <row r="2451" spans="1:26" x14ac:dyDescent="0.25">
      <c r="A2451" t="str">
        <f t="shared" si="7"/>
        <v>0</v>
      </c>
      <c r="F2451" s="1"/>
      <c r="Q2451" s="9"/>
      <c r="U2451" s="9"/>
      <c r="X2451" s="9"/>
    </row>
    <row r="2452" spans="1:26" x14ac:dyDescent="0.25">
      <c r="A2452" t="str">
        <f t="shared" si="7"/>
        <v>0</v>
      </c>
      <c r="F2452" s="1"/>
      <c r="Q2452" s="9"/>
      <c r="U2452" s="9"/>
      <c r="X2452" s="9"/>
      <c r="Z2452" s="9"/>
    </row>
    <row r="2453" spans="1:26" x14ac:dyDescent="0.25">
      <c r="A2453" t="str">
        <f t="shared" si="7"/>
        <v>0</v>
      </c>
      <c r="F2453" s="1"/>
      <c r="Q2453" s="9"/>
      <c r="U2453" s="9"/>
      <c r="X2453" s="9"/>
      <c r="Z2453" s="9"/>
    </row>
    <row r="2454" spans="1:26" x14ac:dyDescent="0.25">
      <c r="A2454" t="str">
        <f t="shared" si="7"/>
        <v>0</v>
      </c>
      <c r="F2454" s="1"/>
      <c r="Q2454" s="9"/>
      <c r="U2454" s="9"/>
      <c r="X2454" s="9"/>
    </row>
    <row r="2455" spans="1:26" x14ac:dyDescent="0.25">
      <c r="A2455" t="str">
        <f t="shared" si="7"/>
        <v>0</v>
      </c>
      <c r="F2455" s="1"/>
      <c r="Q2455" s="9"/>
      <c r="U2455" s="9"/>
      <c r="X2455" s="9"/>
    </row>
    <row r="2456" spans="1:26" x14ac:dyDescent="0.25">
      <c r="A2456" t="str">
        <f t="shared" si="7"/>
        <v>0</v>
      </c>
      <c r="F2456" s="1"/>
      <c r="Q2456" s="9"/>
      <c r="U2456" s="9"/>
      <c r="X2456" s="9"/>
    </row>
    <row r="2457" spans="1:26" x14ac:dyDescent="0.25">
      <c r="A2457" t="str">
        <f t="shared" si="7"/>
        <v>0</v>
      </c>
      <c r="F2457" s="1"/>
      <c r="Q2457" s="9"/>
      <c r="U2457" s="9"/>
      <c r="X2457" s="9"/>
    </row>
    <row r="2458" spans="1:26" x14ac:dyDescent="0.25">
      <c r="A2458" t="str">
        <f t="shared" si="7"/>
        <v>0</v>
      </c>
      <c r="F2458" s="1"/>
      <c r="Q2458" s="9"/>
      <c r="U2458" s="9"/>
      <c r="X2458" s="9"/>
    </row>
    <row r="2459" spans="1:26" x14ac:dyDescent="0.25">
      <c r="A2459" t="str">
        <f t="shared" si="7"/>
        <v>0</v>
      </c>
      <c r="F2459" s="1"/>
      <c r="Q2459" s="9"/>
      <c r="U2459" s="9"/>
      <c r="X2459" s="9"/>
    </row>
    <row r="2460" spans="1:26" x14ac:dyDescent="0.25">
      <c r="A2460" t="str">
        <f t="shared" si="7"/>
        <v>0</v>
      </c>
      <c r="F2460" s="1"/>
      <c r="Q2460" s="9"/>
      <c r="U2460" s="9"/>
      <c r="X2460" s="9"/>
    </row>
    <row r="2461" spans="1:26" x14ac:dyDescent="0.25">
      <c r="A2461" t="str">
        <f t="shared" si="7"/>
        <v>0</v>
      </c>
      <c r="F2461" s="1"/>
      <c r="Q2461" s="9"/>
      <c r="U2461" s="9"/>
      <c r="X2461" s="9"/>
    </row>
    <row r="2462" spans="1:26" x14ac:dyDescent="0.25">
      <c r="A2462" t="str">
        <f t="shared" si="7"/>
        <v>0</v>
      </c>
      <c r="F2462" s="1"/>
      <c r="Q2462" s="9"/>
      <c r="U2462" s="9"/>
      <c r="X2462" s="9"/>
    </row>
    <row r="2463" spans="1:26" x14ac:dyDescent="0.25">
      <c r="A2463" t="str">
        <f t="shared" si="7"/>
        <v>0</v>
      </c>
      <c r="F2463" s="1"/>
      <c r="Q2463" s="9"/>
      <c r="U2463" s="9"/>
      <c r="X2463" s="9"/>
    </row>
    <row r="2464" spans="1:26" x14ac:dyDescent="0.25">
      <c r="A2464" t="str">
        <f t="shared" si="7"/>
        <v>0</v>
      </c>
      <c r="F2464" s="1"/>
      <c r="Q2464" s="9"/>
      <c r="U2464" s="9"/>
      <c r="X2464" s="9"/>
    </row>
    <row r="2465" spans="1:26" x14ac:dyDescent="0.25">
      <c r="A2465" t="str">
        <f t="shared" si="7"/>
        <v>0</v>
      </c>
      <c r="F2465" s="1"/>
      <c r="Q2465" s="9"/>
      <c r="U2465" s="9"/>
      <c r="X2465" s="9"/>
      <c r="Z2465" s="9"/>
    </row>
    <row r="2466" spans="1:26" x14ac:dyDescent="0.25">
      <c r="A2466" t="str">
        <f t="shared" si="7"/>
        <v>0</v>
      </c>
      <c r="F2466" s="1"/>
      <c r="Q2466" s="9"/>
      <c r="U2466" s="9"/>
      <c r="X2466" s="9"/>
    </row>
    <row r="2467" spans="1:26" x14ac:dyDescent="0.25">
      <c r="A2467" t="str">
        <f t="shared" si="7"/>
        <v>0</v>
      </c>
      <c r="F2467" s="1"/>
      <c r="Q2467" s="9"/>
      <c r="U2467" s="9"/>
      <c r="X2467" s="9"/>
    </row>
    <row r="2468" spans="1:26" x14ac:dyDescent="0.25">
      <c r="A2468" t="str">
        <f t="shared" si="7"/>
        <v>0</v>
      </c>
      <c r="F2468" s="1"/>
      <c r="Q2468" s="9"/>
      <c r="U2468" s="9"/>
      <c r="X2468" s="9"/>
    </row>
    <row r="2469" spans="1:26" x14ac:dyDescent="0.25">
      <c r="A2469" t="str">
        <f t="shared" si="7"/>
        <v>0</v>
      </c>
      <c r="F2469" s="1"/>
      <c r="Q2469" s="9"/>
      <c r="U2469" s="9"/>
      <c r="X2469" s="9"/>
    </row>
    <row r="2470" spans="1:26" x14ac:dyDescent="0.25">
      <c r="A2470" t="str">
        <f t="shared" si="7"/>
        <v>0</v>
      </c>
      <c r="F2470" s="1"/>
      <c r="Q2470" s="9"/>
      <c r="U2470" s="9"/>
      <c r="X2470" s="9"/>
    </row>
    <row r="2471" spans="1:26" x14ac:dyDescent="0.25">
      <c r="A2471" t="str">
        <f t="shared" si="7"/>
        <v>0</v>
      </c>
      <c r="F2471" s="1"/>
      <c r="Q2471" s="9"/>
      <c r="U2471" s="9"/>
      <c r="X2471" s="9"/>
    </row>
    <row r="2472" spans="1:26" x14ac:dyDescent="0.25">
      <c r="A2472" t="str">
        <f t="shared" si="7"/>
        <v>0</v>
      </c>
      <c r="F2472" s="1"/>
      <c r="Q2472" s="9"/>
      <c r="U2472" s="9"/>
      <c r="X2472" s="9"/>
    </row>
    <row r="2473" spans="1:26" x14ac:dyDescent="0.25">
      <c r="A2473" t="str">
        <f t="shared" si="7"/>
        <v>0</v>
      </c>
      <c r="F2473" s="1"/>
      <c r="Q2473" s="9"/>
      <c r="U2473" s="9"/>
      <c r="X2473" s="9"/>
    </row>
    <row r="2474" spans="1:26" x14ac:dyDescent="0.25">
      <c r="A2474" t="str">
        <f t="shared" si="7"/>
        <v>0</v>
      </c>
      <c r="F2474" s="1"/>
      <c r="Q2474" s="9"/>
      <c r="U2474" s="9"/>
      <c r="X2474" s="9"/>
    </row>
    <row r="2475" spans="1:26" x14ac:dyDescent="0.25">
      <c r="A2475" t="str">
        <f t="shared" si="7"/>
        <v>0</v>
      </c>
      <c r="F2475" s="1"/>
      <c r="Q2475" s="9"/>
      <c r="U2475" s="9"/>
    </row>
    <row r="2476" spans="1:26" x14ac:dyDescent="0.25">
      <c r="A2476" t="str">
        <f t="shared" si="7"/>
        <v>0</v>
      </c>
      <c r="F2476" s="1"/>
      <c r="Q2476" s="9"/>
      <c r="U2476" s="9"/>
      <c r="X2476" s="9"/>
    </row>
    <row r="2477" spans="1:26" x14ac:dyDescent="0.25">
      <c r="A2477" t="str">
        <f t="shared" si="7"/>
        <v>0</v>
      </c>
      <c r="F2477" s="1"/>
      <c r="Q2477" s="9"/>
      <c r="U2477" s="9"/>
      <c r="X2477" s="9"/>
      <c r="Z2477" s="9"/>
    </row>
    <row r="2478" spans="1:26" x14ac:dyDescent="0.25">
      <c r="A2478" t="str">
        <f t="shared" si="7"/>
        <v>0</v>
      </c>
      <c r="F2478" s="1"/>
      <c r="Q2478" s="9"/>
      <c r="U2478" s="9"/>
      <c r="X2478" s="9"/>
    </row>
    <row r="2479" spans="1:26" x14ac:dyDescent="0.25">
      <c r="A2479" t="str">
        <f t="shared" si="7"/>
        <v>0</v>
      </c>
      <c r="F2479" s="1"/>
      <c r="Q2479" s="9"/>
      <c r="U2479" s="9"/>
      <c r="X2479" s="9"/>
    </row>
    <row r="2480" spans="1:26" x14ac:dyDescent="0.25">
      <c r="A2480" t="str">
        <f t="shared" si="7"/>
        <v>0</v>
      </c>
      <c r="F2480" s="1"/>
      <c r="Q2480" s="9"/>
      <c r="U2480" s="9"/>
      <c r="X2480" s="9"/>
    </row>
    <row r="2481" spans="1:26" x14ac:dyDescent="0.25">
      <c r="A2481" t="str">
        <f t="shared" si="7"/>
        <v>0</v>
      </c>
      <c r="F2481" s="1"/>
      <c r="Q2481" s="9"/>
      <c r="U2481" s="9"/>
      <c r="X2481" s="9"/>
    </row>
    <row r="2482" spans="1:26" x14ac:dyDescent="0.25">
      <c r="A2482" t="str">
        <f t="shared" si="7"/>
        <v>0</v>
      </c>
      <c r="F2482" s="1"/>
      <c r="Q2482" s="9"/>
      <c r="U2482" s="9"/>
      <c r="X2482" s="9"/>
    </row>
    <row r="2483" spans="1:26" x14ac:dyDescent="0.25">
      <c r="A2483" t="str">
        <f t="shared" si="7"/>
        <v>0</v>
      </c>
      <c r="F2483" s="1"/>
      <c r="Q2483" s="9"/>
      <c r="U2483" s="9"/>
      <c r="X2483" s="9"/>
    </row>
    <row r="2484" spans="1:26" x14ac:dyDescent="0.25">
      <c r="A2484" t="str">
        <f t="shared" si="7"/>
        <v>0</v>
      </c>
      <c r="F2484" s="1"/>
      <c r="Q2484" s="9"/>
      <c r="U2484" s="9"/>
      <c r="X2484" s="9"/>
    </row>
    <row r="2485" spans="1:26" x14ac:dyDescent="0.25">
      <c r="A2485" t="str">
        <f t="shared" si="7"/>
        <v>0</v>
      </c>
      <c r="F2485" s="1"/>
      <c r="Q2485" s="9"/>
      <c r="U2485" s="9"/>
      <c r="X2485" s="9"/>
      <c r="Z2485" s="9"/>
    </row>
    <row r="2486" spans="1:26" x14ac:dyDescent="0.25">
      <c r="A2486" t="str">
        <f t="shared" si="7"/>
        <v>0</v>
      </c>
      <c r="F2486" s="1"/>
      <c r="Q2486" s="9"/>
      <c r="U2486" s="9"/>
      <c r="X2486" s="9"/>
      <c r="Z2486" s="9"/>
    </row>
    <row r="2487" spans="1:26" x14ac:dyDescent="0.25">
      <c r="A2487" t="str">
        <f t="shared" si="7"/>
        <v>0</v>
      </c>
      <c r="F2487" s="1"/>
      <c r="Q2487" s="9"/>
      <c r="U2487" s="9"/>
      <c r="X2487" s="9"/>
      <c r="Z2487" s="9"/>
    </row>
    <row r="2488" spans="1:26" x14ac:dyDescent="0.25">
      <c r="A2488" t="str">
        <f t="shared" si="7"/>
        <v>0</v>
      </c>
      <c r="F2488" s="1"/>
      <c r="Q2488" s="9"/>
      <c r="U2488" s="9"/>
      <c r="X2488" s="9"/>
      <c r="Z2488" s="9"/>
    </row>
    <row r="2489" spans="1:26" x14ac:dyDescent="0.25">
      <c r="A2489" t="str">
        <f t="shared" si="7"/>
        <v>0</v>
      </c>
      <c r="F2489" s="1"/>
      <c r="Q2489" s="9"/>
      <c r="U2489" s="9"/>
      <c r="X2489" s="9"/>
    </row>
    <row r="2490" spans="1:26" x14ac:dyDescent="0.25">
      <c r="A2490" t="str">
        <f t="shared" si="7"/>
        <v>0</v>
      </c>
      <c r="F2490" s="1"/>
      <c r="Q2490" s="9"/>
      <c r="U2490" s="9"/>
      <c r="X2490" s="9"/>
    </row>
    <row r="2491" spans="1:26" x14ac:dyDescent="0.25">
      <c r="A2491" t="str">
        <f t="shared" si="7"/>
        <v>0</v>
      </c>
      <c r="F2491" s="1"/>
      <c r="Q2491" s="9"/>
      <c r="U2491" s="9"/>
      <c r="X2491" s="9"/>
    </row>
    <row r="2492" spans="1:26" x14ac:dyDescent="0.25">
      <c r="A2492" t="str">
        <f t="shared" si="7"/>
        <v>0</v>
      </c>
      <c r="F2492" s="1"/>
      <c r="Q2492" s="9"/>
      <c r="U2492" s="9"/>
      <c r="X2492" s="9"/>
    </row>
    <row r="2493" spans="1:26" x14ac:dyDescent="0.25">
      <c r="A2493" t="str">
        <f t="shared" si="7"/>
        <v>0</v>
      </c>
      <c r="F2493" s="1"/>
      <c r="Q2493" s="9"/>
      <c r="U2493" s="9"/>
      <c r="X2493" s="9"/>
    </row>
    <row r="2494" spans="1:26" x14ac:dyDescent="0.25">
      <c r="A2494" t="str">
        <f t="shared" si="7"/>
        <v>0</v>
      </c>
      <c r="F2494" s="1"/>
      <c r="Q2494" s="9"/>
      <c r="U2494" s="9"/>
      <c r="X2494" s="9"/>
    </row>
    <row r="2495" spans="1:26" x14ac:dyDescent="0.25">
      <c r="A2495" t="str">
        <f t="shared" si="7"/>
        <v>0</v>
      </c>
      <c r="F2495" s="1"/>
      <c r="Q2495" s="9"/>
      <c r="U2495" s="9"/>
      <c r="X2495" s="9"/>
    </row>
    <row r="2496" spans="1:26" x14ac:dyDescent="0.25">
      <c r="A2496" t="str">
        <f t="shared" si="7"/>
        <v>0</v>
      </c>
      <c r="F2496" s="1"/>
      <c r="Q2496" s="9"/>
      <c r="U2496" s="9"/>
      <c r="X2496" s="9"/>
    </row>
    <row r="2497" spans="1:26" x14ac:dyDescent="0.25">
      <c r="A2497" t="str">
        <f t="shared" si="7"/>
        <v>0</v>
      </c>
      <c r="F2497" s="1"/>
      <c r="Q2497" s="9"/>
      <c r="U2497" s="9"/>
      <c r="X2497" s="9"/>
    </row>
    <row r="2498" spans="1:26" x14ac:dyDescent="0.25">
      <c r="A2498" t="str">
        <f t="shared" ref="A2498:A2561" si="8">TRIM(CLEAN(TEXT(B2498,"0")))</f>
        <v>0</v>
      </c>
      <c r="F2498" s="1"/>
      <c r="Q2498" s="9"/>
      <c r="U2498" s="9"/>
      <c r="X2498" s="9"/>
    </row>
    <row r="2499" spans="1:26" x14ac:dyDescent="0.25">
      <c r="A2499" t="str">
        <f t="shared" si="8"/>
        <v>0</v>
      </c>
      <c r="F2499" s="1"/>
      <c r="Q2499" s="9"/>
      <c r="U2499" s="9"/>
      <c r="X2499" s="9"/>
    </row>
    <row r="2500" spans="1:26" x14ac:dyDescent="0.25">
      <c r="A2500" t="str">
        <f t="shared" si="8"/>
        <v>0</v>
      </c>
      <c r="F2500" s="1"/>
      <c r="Q2500" s="9"/>
      <c r="U2500" s="9"/>
      <c r="X2500" s="9"/>
    </row>
    <row r="2501" spans="1:26" x14ac:dyDescent="0.25">
      <c r="A2501" t="str">
        <f t="shared" si="8"/>
        <v>0</v>
      </c>
      <c r="F2501" s="1"/>
      <c r="Q2501" s="9"/>
      <c r="U2501" s="9"/>
      <c r="X2501" s="9"/>
      <c r="Z2501" s="9"/>
    </row>
    <row r="2502" spans="1:26" x14ac:dyDescent="0.25">
      <c r="A2502" t="str">
        <f t="shared" si="8"/>
        <v>0</v>
      </c>
      <c r="F2502" s="1"/>
      <c r="Q2502" s="9"/>
      <c r="U2502" s="9"/>
      <c r="X2502" s="9"/>
    </row>
    <row r="2503" spans="1:26" x14ac:dyDescent="0.25">
      <c r="A2503" t="str">
        <f t="shared" si="8"/>
        <v>0</v>
      </c>
      <c r="F2503" s="1"/>
      <c r="Q2503" s="9"/>
      <c r="U2503" s="9"/>
      <c r="X2503" s="9"/>
    </row>
    <row r="2504" spans="1:26" x14ac:dyDescent="0.25">
      <c r="A2504" t="str">
        <f t="shared" si="8"/>
        <v>0</v>
      </c>
      <c r="F2504" s="1"/>
      <c r="Q2504" s="9"/>
      <c r="U2504" s="9"/>
      <c r="X2504" s="9"/>
    </row>
    <row r="2505" spans="1:26" x14ac:dyDescent="0.25">
      <c r="A2505" t="str">
        <f t="shared" si="8"/>
        <v>0</v>
      </c>
      <c r="F2505" s="1"/>
      <c r="Q2505" s="9"/>
      <c r="U2505" s="9"/>
      <c r="X2505" s="9"/>
    </row>
    <row r="2506" spans="1:26" x14ac:dyDescent="0.25">
      <c r="A2506" t="str">
        <f t="shared" si="8"/>
        <v>0</v>
      </c>
      <c r="F2506" s="1"/>
      <c r="Q2506" s="9"/>
      <c r="U2506" s="9"/>
      <c r="X2506" s="9"/>
    </row>
    <row r="2507" spans="1:26" x14ac:dyDescent="0.25">
      <c r="A2507" t="str">
        <f t="shared" si="8"/>
        <v>0</v>
      </c>
      <c r="F2507" s="1"/>
      <c r="Q2507" s="9"/>
      <c r="U2507" s="9"/>
      <c r="X2507" s="9"/>
    </row>
    <row r="2508" spans="1:26" x14ac:dyDescent="0.25">
      <c r="A2508" t="str">
        <f t="shared" si="8"/>
        <v>0</v>
      </c>
      <c r="F2508" s="1"/>
      <c r="Q2508" s="9"/>
      <c r="U2508" s="9"/>
      <c r="X2508" s="9"/>
    </row>
    <row r="2509" spans="1:26" x14ac:dyDescent="0.25">
      <c r="A2509" t="str">
        <f t="shared" si="8"/>
        <v>0</v>
      </c>
      <c r="F2509" s="1"/>
      <c r="Q2509" s="9"/>
      <c r="U2509" s="9"/>
      <c r="X2509" s="9"/>
    </row>
    <row r="2510" spans="1:26" x14ac:dyDescent="0.25">
      <c r="A2510" t="str">
        <f t="shared" si="8"/>
        <v>0</v>
      </c>
      <c r="F2510" s="1"/>
      <c r="Q2510" s="9"/>
      <c r="U2510" s="9"/>
      <c r="X2510" s="9"/>
    </row>
    <row r="2511" spans="1:26" x14ac:dyDescent="0.25">
      <c r="A2511" t="str">
        <f t="shared" si="8"/>
        <v>0</v>
      </c>
      <c r="F2511" s="1"/>
      <c r="Q2511" s="9"/>
      <c r="U2511" s="9"/>
      <c r="X2511" s="9"/>
    </row>
    <row r="2512" spans="1:26" x14ac:dyDescent="0.25">
      <c r="A2512" t="str">
        <f t="shared" si="8"/>
        <v>0</v>
      </c>
      <c r="F2512" s="1"/>
      <c r="Q2512" s="9"/>
      <c r="U2512" s="9"/>
      <c r="X2512" s="9"/>
    </row>
    <row r="2513" spans="1:26" x14ac:dyDescent="0.25">
      <c r="A2513" t="str">
        <f t="shared" si="8"/>
        <v>0</v>
      </c>
      <c r="F2513" s="1"/>
      <c r="Q2513" s="9"/>
      <c r="U2513" s="9"/>
      <c r="X2513" s="9"/>
      <c r="Z2513" s="9"/>
    </row>
    <row r="2514" spans="1:26" x14ac:dyDescent="0.25">
      <c r="A2514" t="str">
        <f t="shared" si="8"/>
        <v>0</v>
      </c>
      <c r="F2514" s="1"/>
      <c r="Q2514" s="9"/>
      <c r="U2514" s="9"/>
      <c r="X2514" s="9"/>
    </row>
    <row r="2515" spans="1:26" x14ac:dyDescent="0.25">
      <c r="A2515" t="str">
        <f t="shared" si="8"/>
        <v>0</v>
      </c>
      <c r="F2515" s="1"/>
      <c r="Q2515" s="9"/>
      <c r="U2515" s="9"/>
      <c r="X2515" s="9"/>
    </row>
    <row r="2516" spans="1:26" x14ac:dyDescent="0.25">
      <c r="A2516" t="str">
        <f t="shared" si="8"/>
        <v>0</v>
      </c>
      <c r="F2516" s="1"/>
      <c r="Q2516" s="9"/>
      <c r="U2516" s="9"/>
      <c r="X2516" s="9"/>
    </row>
    <row r="2517" spans="1:26" x14ac:dyDescent="0.25">
      <c r="A2517" t="str">
        <f t="shared" si="8"/>
        <v>0</v>
      </c>
      <c r="F2517" s="1"/>
      <c r="Q2517" s="9"/>
      <c r="U2517" s="9"/>
      <c r="X2517" s="9"/>
    </row>
    <row r="2518" spans="1:26" x14ac:dyDescent="0.25">
      <c r="A2518" t="str">
        <f t="shared" si="8"/>
        <v>0</v>
      </c>
      <c r="F2518" s="1"/>
      <c r="Q2518" s="9"/>
      <c r="U2518" s="9"/>
      <c r="X2518" s="9"/>
    </row>
    <row r="2519" spans="1:26" x14ac:dyDescent="0.25">
      <c r="A2519" t="str">
        <f t="shared" si="8"/>
        <v>0</v>
      </c>
      <c r="F2519" s="1"/>
      <c r="Q2519" s="9"/>
      <c r="U2519" s="9"/>
      <c r="X2519" s="9"/>
    </row>
    <row r="2520" spans="1:26" x14ac:dyDescent="0.25">
      <c r="A2520" t="str">
        <f t="shared" si="8"/>
        <v>0</v>
      </c>
      <c r="F2520" s="1"/>
      <c r="Q2520" s="9"/>
      <c r="U2520" s="9"/>
      <c r="X2520" s="9"/>
    </row>
    <row r="2521" spans="1:26" x14ac:dyDescent="0.25">
      <c r="A2521" t="str">
        <f t="shared" si="8"/>
        <v>0</v>
      </c>
      <c r="F2521" s="1"/>
      <c r="Q2521" s="9"/>
      <c r="U2521" s="9"/>
      <c r="X2521" s="9"/>
    </row>
    <row r="2522" spans="1:26" x14ac:dyDescent="0.25">
      <c r="A2522" t="str">
        <f t="shared" si="8"/>
        <v>0</v>
      </c>
      <c r="F2522" s="1"/>
      <c r="Q2522" s="9"/>
      <c r="U2522" s="9"/>
    </row>
    <row r="2523" spans="1:26" x14ac:dyDescent="0.25">
      <c r="A2523" t="str">
        <f t="shared" si="8"/>
        <v>0</v>
      </c>
      <c r="F2523" s="1"/>
      <c r="Q2523" s="9"/>
      <c r="U2523" s="9"/>
    </row>
    <row r="2524" spans="1:26" x14ac:dyDescent="0.25">
      <c r="A2524" t="str">
        <f t="shared" si="8"/>
        <v>0</v>
      </c>
      <c r="F2524" s="1"/>
      <c r="Q2524" s="9"/>
      <c r="U2524" s="9"/>
      <c r="Z2524" s="9"/>
    </row>
    <row r="2525" spans="1:26" x14ac:dyDescent="0.25">
      <c r="A2525" t="str">
        <f t="shared" si="8"/>
        <v>0</v>
      </c>
      <c r="F2525" s="1"/>
      <c r="Q2525" s="9"/>
      <c r="U2525" s="9"/>
      <c r="X2525" s="9"/>
      <c r="Z2525" s="9"/>
    </row>
    <row r="2526" spans="1:26" x14ac:dyDescent="0.25">
      <c r="A2526" t="str">
        <f t="shared" si="8"/>
        <v>0</v>
      </c>
      <c r="F2526" s="1"/>
      <c r="Q2526" s="9"/>
      <c r="U2526" s="9"/>
      <c r="X2526" s="9"/>
    </row>
    <row r="2527" spans="1:26" x14ac:dyDescent="0.25">
      <c r="A2527" t="str">
        <f t="shared" si="8"/>
        <v>0</v>
      </c>
      <c r="F2527" s="1"/>
      <c r="Q2527" s="9"/>
      <c r="U2527" s="9"/>
      <c r="X2527" s="9"/>
    </row>
    <row r="2528" spans="1:26" x14ac:dyDescent="0.25">
      <c r="A2528" t="str">
        <f t="shared" si="8"/>
        <v>0</v>
      </c>
      <c r="F2528" s="1"/>
      <c r="Q2528" s="9"/>
      <c r="U2528" s="9"/>
      <c r="X2528" s="9"/>
    </row>
    <row r="2529" spans="1:26" x14ac:dyDescent="0.25">
      <c r="A2529" t="str">
        <f t="shared" si="8"/>
        <v>0</v>
      </c>
      <c r="F2529" s="1"/>
      <c r="Q2529" s="9"/>
      <c r="U2529" s="9"/>
      <c r="X2529" s="9"/>
    </row>
    <row r="2530" spans="1:26" x14ac:dyDescent="0.25">
      <c r="A2530" t="str">
        <f t="shared" si="8"/>
        <v>0</v>
      </c>
      <c r="F2530" s="1"/>
      <c r="Q2530" s="9"/>
      <c r="U2530" s="9"/>
      <c r="X2530" s="9"/>
    </row>
    <row r="2531" spans="1:26" x14ac:dyDescent="0.25">
      <c r="A2531" t="str">
        <f t="shared" si="8"/>
        <v>0</v>
      </c>
      <c r="F2531" s="1"/>
      <c r="Q2531" s="9"/>
      <c r="U2531" s="9"/>
      <c r="X2531" s="9"/>
    </row>
    <row r="2532" spans="1:26" x14ac:dyDescent="0.25">
      <c r="A2532" t="str">
        <f t="shared" si="8"/>
        <v>0</v>
      </c>
      <c r="F2532" s="1"/>
      <c r="Q2532" s="9"/>
      <c r="U2532" s="9"/>
      <c r="X2532" s="9"/>
    </row>
    <row r="2533" spans="1:26" x14ac:dyDescent="0.25">
      <c r="A2533" t="str">
        <f t="shared" si="8"/>
        <v>0</v>
      </c>
      <c r="F2533" s="1"/>
      <c r="Q2533" s="9"/>
      <c r="U2533" s="9"/>
      <c r="X2533" s="9"/>
    </row>
    <row r="2534" spans="1:26" x14ac:dyDescent="0.25">
      <c r="A2534" t="str">
        <f t="shared" si="8"/>
        <v>0</v>
      </c>
      <c r="F2534" s="1"/>
      <c r="Q2534" s="9"/>
      <c r="U2534" s="9"/>
      <c r="X2534" s="9"/>
    </row>
    <row r="2535" spans="1:26" x14ac:dyDescent="0.25">
      <c r="A2535" t="str">
        <f t="shared" si="8"/>
        <v>0</v>
      </c>
      <c r="F2535" s="1"/>
      <c r="Q2535" s="9"/>
      <c r="U2535" s="9"/>
      <c r="X2535" s="9"/>
    </row>
    <row r="2536" spans="1:26" x14ac:dyDescent="0.25">
      <c r="A2536" t="str">
        <f t="shared" si="8"/>
        <v>0</v>
      </c>
      <c r="F2536" s="1"/>
      <c r="Q2536" s="9"/>
      <c r="U2536" s="9"/>
      <c r="X2536" s="9"/>
    </row>
    <row r="2537" spans="1:26" x14ac:dyDescent="0.25">
      <c r="A2537" t="str">
        <f t="shared" si="8"/>
        <v>0</v>
      </c>
      <c r="F2537" s="1"/>
      <c r="Q2537" s="9"/>
      <c r="U2537" s="9"/>
      <c r="X2537" s="9"/>
      <c r="Z2537" s="9"/>
    </row>
    <row r="2538" spans="1:26" x14ac:dyDescent="0.25">
      <c r="A2538" t="str">
        <f t="shared" si="8"/>
        <v>0</v>
      </c>
      <c r="F2538" s="1"/>
      <c r="Q2538" s="9"/>
      <c r="U2538" s="9"/>
      <c r="X2538" s="9"/>
    </row>
    <row r="2539" spans="1:26" x14ac:dyDescent="0.25">
      <c r="A2539" t="str">
        <f t="shared" si="8"/>
        <v>0</v>
      </c>
      <c r="F2539" s="1"/>
      <c r="Q2539" s="9"/>
      <c r="U2539" s="9"/>
      <c r="X2539" s="9"/>
    </row>
    <row r="2540" spans="1:26" x14ac:dyDescent="0.25">
      <c r="A2540" t="str">
        <f t="shared" si="8"/>
        <v>0</v>
      </c>
      <c r="F2540" s="1"/>
      <c r="Q2540" s="9"/>
      <c r="U2540" s="9"/>
      <c r="X2540" s="9"/>
    </row>
    <row r="2541" spans="1:26" x14ac:dyDescent="0.25">
      <c r="A2541" t="str">
        <f t="shared" si="8"/>
        <v>0</v>
      </c>
      <c r="F2541" s="1"/>
      <c r="Q2541" s="9"/>
      <c r="U2541" s="9"/>
      <c r="X2541" s="9"/>
    </row>
    <row r="2542" spans="1:26" x14ac:dyDescent="0.25">
      <c r="A2542" t="str">
        <f t="shared" si="8"/>
        <v>0</v>
      </c>
      <c r="F2542" s="1"/>
      <c r="Q2542" s="9"/>
      <c r="U2542" s="9"/>
      <c r="X2542" s="9"/>
    </row>
    <row r="2543" spans="1:26" x14ac:dyDescent="0.25">
      <c r="A2543" t="str">
        <f t="shared" si="8"/>
        <v>0</v>
      </c>
      <c r="F2543" s="1"/>
      <c r="Q2543" s="9"/>
      <c r="U2543" s="9"/>
      <c r="X2543" s="9"/>
    </row>
    <row r="2544" spans="1:26" x14ac:dyDescent="0.25">
      <c r="A2544" t="str">
        <f t="shared" si="8"/>
        <v>0</v>
      </c>
      <c r="F2544" s="1"/>
      <c r="Q2544" s="9"/>
      <c r="U2544" s="9"/>
      <c r="X2544" s="9"/>
    </row>
    <row r="2545" spans="1:24" x14ac:dyDescent="0.25">
      <c r="A2545" t="str">
        <f t="shared" si="8"/>
        <v>0</v>
      </c>
      <c r="F2545" s="1"/>
      <c r="Q2545" s="9"/>
      <c r="U2545" s="9"/>
      <c r="X2545" s="9"/>
    </row>
    <row r="2546" spans="1:24" x14ac:dyDescent="0.25">
      <c r="A2546" t="str">
        <f t="shared" si="8"/>
        <v>0</v>
      </c>
      <c r="F2546" s="1"/>
      <c r="Q2546" s="9"/>
      <c r="U2546" s="9"/>
      <c r="X2546" s="9"/>
    </row>
    <row r="2547" spans="1:24" x14ac:dyDescent="0.25">
      <c r="A2547" t="str">
        <f t="shared" si="8"/>
        <v>0</v>
      </c>
      <c r="F2547" s="1"/>
      <c r="Q2547" s="9"/>
      <c r="U2547" s="9"/>
      <c r="X2547" s="9"/>
    </row>
    <row r="2548" spans="1:24" x14ac:dyDescent="0.25">
      <c r="A2548" t="str">
        <f t="shared" si="8"/>
        <v>0</v>
      </c>
      <c r="F2548" s="1"/>
      <c r="Q2548" s="9"/>
      <c r="U2548" s="9"/>
      <c r="X2548" s="9"/>
    </row>
    <row r="2549" spans="1:24" x14ac:dyDescent="0.25">
      <c r="A2549" t="str">
        <f t="shared" si="8"/>
        <v>0</v>
      </c>
      <c r="F2549" s="1"/>
      <c r="Q2549" s="9"/>
      <c r="U2549" s="9"/>
      <c r="X2549" s="9"/>
    </row>
    <row r="2550" spans="1:24" x14ac:dyDescent="0.25">
      <c r="A2550" t="str">
        <f t="shared" si="8"/>
        <v>0</v>
      </c>
      <c r="F2550" s="1"/>
      <c r="Q2550" s="9"/>
      <c r="U2550" s="9"/>
      <c r="X2550" s="9"/>
    </row>
    <row r="2551" spans="1:24" x14ac:dyDescent="0.25">
      <c r="A2551" t="str">
        <f t="shared" si="8"/>
        <v>0</v>
      </c>
      <c r="F2551" s="1"/>
      <c r="Q2551" s="9"/>
      <c r="U2551" s="9"/>
      <c r="X2551" s="9"/>
    </row>
    <row r="2552" spans="1:24" x14ac:dyDescent="0.25">
      <c r="A2552" t="str">
        <f t="shared" si="8"/>
        <v>0</v>
      </c>
      <c r="F2552" s="1"/>
      <c r="Q2552" s="9"/>
      <c r="U2552" s="9"/>
      <c r="X2552" s="9"/>
    </row>
    <row r="2553" spans="1:24" x14ac:dyDescent="0.25">
      <c r="A2553" t="str">
        <f t="shared" si="8"/>
        <v>0</v>
      </c>
      <c r="F2553" s="1"/>
      <c r="Q2553" s="9"/>
      <c r="U2553" s="9"/>
      <c r="X2553" s="9"/>
    </row>
    <row r="2554" spans="1:24" x14ac:dyDescent="0.25">
      <c r="A2554" t="str">
        <f t="shared" si="8"/>
        <v>0</v>
      </c>
      <c r="F2554" s="1"/>
      <c r="Q2554" s="9"/>
      <c r="U2554" s="9"/>
      <c r="X2554" s="9"/>
    </row>
    <row r="2555" spans="1:24" x14ac:dyDescent="0.25">
      <c r="A2555" t="str">
        <f t="shared" si="8"/>
        <v>0</v>
      </c>
      <c r="F2555" s="1"/>
      <c r="Q2555" s="9"/>
      <c r="U2555" s="9"/>
      <c r="X2555" s="9"/>
    </row>
    <row r="2556" spans="1:24" x14ac:dyDescent="0.25">
      <c r="A2556" t="str">
        <f t="shared" si="8"/>
        <v>0</v>
      </c>
      <c r="F2556" s="1"/>
      <c r="Q2556" s="9"/>
      <c r="U2556" s="9"/>
      <c r="X2556" s="9"/>
    </row>
    <row r="2557" spans="1:24" x14ac:dyDescent="0.25">
      <c r="A2557" t="str">
        <f t="shared" si="8"/>
        <v>0</v>
      </c>
      <c r="F2557" s="1"/>
      <c r="Q2557" s="9"/>
      <c r="U2557" s="9"/>
      <c r="X2557" s="9"/>
    </row>
    <row r="2558" spans="1:24" x14ac:dyDescent="0.25">
      <c r="A2558" t="str">
        <f t="shared" si="8"/>
        <v>0</v>
      </c>
      <c r="F2558" s="1"/>
      <c r="Q2558" s="9"/>
      <c r="U2558" s="9"/>
      <c r="X2558" s="9"/>
    </row>
    <row r="2559" spans="1:24" x14ac:dyDescent="0.25">
      <c r="A2559" t="str">
        <f t="shared" si="8"/>
        <v>0</v>
      </c>
      <c r="F2559" s="1"/>
      <c r="Q2559" s="9"/>
      <c r="U2559" s="9"/>
      <c r="X2559" s="9"/>
    </row>
    <row r="2560" spans="1:24" x14ac:dyDescent="0.25">
      <c r="A2560" t="str">
        <f t="shared" si="8"/>
        <v>0</v>
      </c>
      <c r="F2560" s="1"/>
      <c r="Q2560" s="9"/>
      <c r="U2560" s="9"/>
      <c r="X2560" s="9"/>
    </row>
    <row r="2561" spans="1:24" x14ac:dyDescent="0.25">
      <c r="A2561" t="str">
        <f t="shared" si="8"/>
        <v>0</v>
      </c>
      <c r="F2561" s="1"/>
      <c r="Q2561" s="9"/>
      <c r="U2561" s="9"/>
      <c r="X2561" s="9"/>
    </row>
    <row r="2562" spans="1:24" x14ac:dyDescent="0.25">
      <c r="A2562" t="str">
        <f t="shared" ref="A2562:A2625" si="9">TRIM(CLEAN(TEXT(B2562,"0")))</f>
        <v>0</v>
      </c>
      <c r="F2562" s="1"/>
      <c r="Q2562" s="9"/>
      <c r="U2562" s="9"/>
      <c r="X2562" s="9"/>
    </row>
    <row r="2563" spans="1:24" x14ac:dyDescent="0.25">
      <c r="A2563" t="str">
        <f t="shared" si="9"/>
        <v>0</v>
      </c>
      <c r="F2563" s="1"/>
      <c r="Q2563" s="9"/>
      <c r="U2563" s="9"/>
      <c r="X2563" s="9"/>
    </row>
    <row r="2564" spans="1:24" x14ac:dyDescent="0.25">
      <c r="A2564" t="str">
        <f t="shared" si="9"/>
        <v>0</v>
      </c>
      <c r="F2564" s="1"/>
      <c r="Q2564" s="9"/>
      <c r="U2564" s="9"/>
      <c r="X2564" s="9"/>
    </row>
    <row r="2565" spans="1:24" x14ac:dyDescent="0.25">
      <c r="A2565" t="str">
        <f t="shared" si="9"/>
        <v>0</v>
      </c>
      <c r="F2565" s="1"/>
      <c r="Q2565" s="9"/>
      <c r="U2565" s="9"/>
      <c r="X2565" s="9"/>
    </row>
    <row r="2566" spans="1:24" x14ac:dyDescent="0.25">
      <c r="A2566" t="str">
        <f t="shared" si="9"/>
        <v>0</v>
      </c>
      <c r="F2566" s="1"/>
      <c r="Q2566" s="9"/>
      <c r="U2566" s="9"/>
      <c r="X2566" s="9"/>
    </row>
    <row r="2567" spans="1:24" x14ac:dyDescent="0.25">
      <c r="A2567" t="str">
        <f t="shared" si="9"/>
        <v>0</v>
      </c>
      <c r="F2567" s="1"/>
      <c r="Q2567" s="9"/>
      <c r="U2567" s="9"/>
      <c r="X2567" s="9"/>
    </row>
    <row r="2568" spans="1:24" x14ac:dyDescent="0.25">
      <c r="A2568" t="str">
        <f t="shared" si="9"/>
        <v>0</v>
      </c>
      <c r="F2568" s="1"/>
      <c r="Q2568" s="9"/>
      <c r="U2568" s="9"/>
      <c r="X2568" s="9"/>
    </row>
    <row r="2569" spans="1:24" x14ac:dyDescent="0.25">
      <c r="A2569" t="str">
        <f t="shared" si="9"/>
        <v>0</v>
      </c>
      <c r="F2569" s="1"/>
      <c r="Q2569" s="9"/>
      <c r="U2569" s="9"/>
      <c r="X2569" s="9"/>
    </row>
    <row r="2570" spans="1:24" x14ac:dyDescent="0.25">
      <c r="A2570" t="str">
        <f t="shared" si="9"/>
        <v>0</v>
      </c>
      <c r="F2570" s="1"/>
      <c r="Q2570" s="9"/>
      <c r="U2570" s="9"/>
      <c r="X2570" s="9"/>
    </row>
    <row r="2571" spans="1:24" x14ac:dyDescent="0.25">
      <c r="A2571" t="str">
        <f t="shared" si="9"/>
        <v>0</v>
      </c>
      <c r="F2571" s="1"/>
      <c r="Q2571" s="9"/>
      <c r="U2571" s="9"/>
      <c r="X2571" s="9"/>
    </row>
    <row r="2572" spans="1:24" x14ac:dyDescent="0.25">
      <c r="A2572" t="str">
        <f t="shared" si="9"/>
        <v>0</v>
      </c>
      <c r="F2572" s="1"/>
      <c r="Q2572" s="9"/>
      <c r="U2572" s="9"/>
      <c r="X2572" s="9"/>
    </row>
    <row r="2573" spans="1:24" x14ac:dyDescent="0.25">
      <c r="A2573" t="str">
        <f t="shared" si="9"/>
        <v>0</v>
      </c>
      <c r="F2573" s="1"/>
      <c r="Q2573" s="9"/>
      <c r="U2573" s="9"/>
      <c r="X2573" s="9"/>
    </row>
    <row r="2574" spans="1:24" x14ac:dyDescent="0.25">
      <c r="A2574" t="str">
        <f t="shared" si="9"/>
        <v>0</v>
      </c>
      <c r="F2574" s="1"/>
      <c r="Q2574" s="9"/>
      <c r="U2574" s="9"/>
      <c r="X2574" s="9"/>
    </row>
    <row r="2575" spans="1:24" x14ac:dyDescent="0.25">
      <c r="A2575" t="str">
        <f t="shared" si="9"/>
        <v>0</v>
      </c>
      <c r="F2575" s="1"/>
      <c r="Q2575" s="9"/>
      <c r="U2575" s="9"/>
      <c r="X2575" s="9"/>
    </row>
    <row r="2576" spans="1:24" x14ac:dyDescent="0.25">
      <c r="A2576" t="str">
        <f t="shared" si="9"/>
        <v>0</v>
      </c>
      <c r="F2576" s="1"/>
      <c r="Q2576" s="9"/>
      <c r="U2576" s="9"/>
      <c r="X2576" s="9"/>
    </row>
    <row r="2577" spans="1:24" x14ac:dyDescent="0.25">
      <c r="A2577" t="str">
        <f t="shared" si="9"/>
        <v>0</v>
      </c>
      <c r="F2577" s="1"/>
      <c r="Q2577" s="9"/>
      <c r="U2577" s="9"/>
      <c r="X2577" s="9"/>
    </row>
    <row r="2578" spans="1:24" x14ac:dyDescent="0.25">
      <c r="A2578" t="str">
        <f t="shared" si="9"/>
        <v>0</v>
      </c>
      <c r="F2578" s="1"/>
      <c r="Q2578" s="9"/>
      <c r="U2578" s="9"/>
      <c r="X2578" s="9"/>
    </row>
    <row r="2579" spans="1:24" x14ac:dyDescent="0.25">
      <c r="A2579" t="str">
        <f t="shared" si="9"/>
        <v>0</v>
      </c>
      <c r="F2579" s="1"/>
      <c r="Q2579" s="9"/>
      <c r="U2579" s="9"/>
      <c r="X2579" s="9"/>
    </row>
    <row r="2580" spans="1:24" x14ac:dyDescent="0.25">
      <c r="A2580" t="str">
        <f t="shared" si="9"/>
        <v>0</v>
      </c>
      <c r="F2580" s="1"/>
      <c r="Q2580" s="9"/>
      <c r="U2580" s="9"/>
      <c r="X2580" s="9"/>
    </row>
    <row r="2581" spans="1:24" x14ac:dyDescent="0.25">
      <c r="A2581" t="str">
        <f t="shared" si="9"/>
        <v>0</v>
      </c>
      <c r="F2581" s="1"/>
      <c r="Q2581" s="9"/>
      <c r="U2581" s="9"/>
      <c r="X2581" s="9"/>
    </row>
    <row r="2582" spans="1:24" x14ac:dyDescent="0.25">
      <c r="A2582" t="str">
        <f t="shared" si="9"/>
        <v>0</v>
      </c>
      <c r="F2582" s="1"/>
      <c r="Q2582" s="9"/>
      <c r="U2582" s="9"/>
      <c r="X2582" s="9"/>
    </row>
    <row r="2583" spans="1:24" x14ac:dyDescent="0.25">
      <c r="A2583" t="str">
        <f t="shared" si="9"/>
        <v>0</v>
      </c>
      <c r="F2583" s="1"/>
      <c r="Q2583" s="9"/>
      <c r="U2583" s="9"/>
      <c r="X2583" s="9"/>
    </row>
    <row r="2584" spans="1:24" x14ac:dyDescent="0.25">
      <c r="A2584" t="str">
        <f t="shared" si="9"/>
        <v>0</v>
      </c>
      <c r="F2584" s="1"/>
      <c r="Q2584" s="9"/>
      <c r="U2584" s="9"/>
      <c r="X2584" s="9"/>
    </row>
    <row r="2585" spans="1:24" x14ac:dyDescent="0.25">
      <c r="A2585" t="str">
        <f t="shared" si="9"/>
        <v>0</v>
      </c>
      <c r="F2585" s="1"/>
      <c r="Q2585" s="9"/>
      <c r="U2585" s="9"/>
      <c r="X2585" s="9"/>
    </row>
    <row r="2586" spans="1:24" x14ac:dyDescent="0.25">
      <c r="A2586" t="str">
        <f t="shared" si="9"/>
        <v>0</v>
      </c>
      <c r="F2586" s="1"/>
      <c r="Q2586" s="9"/>
      <c r="U2586" s="9"/>
      <c r="X2586" s="9"/>
    </row>
    <row r="2587" spans="1:24" x14ac:dyDescent="0.25">
      <c r="A2587" t="str">
        <f t="shared" si="9"/>
        <v>0</v>
      </c>
      <c r="F2587" s="1"/>
      <c r="Q2587" s="9"/>
      <c r="U2587" s="9"/>
      <c r="X2587" s="9"/>
    </row>
    <row r="2588" spans="1:24" x14ac:dyDescent="0.25">
      <c r="A2588" t="str">
        <f t="shared" si="9"/>
        <v>0</v>
      </c>
      <c r="F2588" s="1"/>
      <c r="Q2588" s="9"/>
      <c r="U2588" s="9"/>
      <c r="X2588" s="9"/>
    </row>
    <row r="2589" spans="1:24" x14ac:dyDescent="0.25">
      <c r="A2589" t="str">
        <f t="shared" si="9"/>
        <v>0</v>
      </c>
      <c r="F2589" s="1"/>
      <c r="Q2589" s="9"/>
      <c r="U2589" s="9"/>
      <c r="X2589" s="9"/>
    </row>
    <row r="2590" spans="1:24" x14ac:dyDescent="0.25">
      <c r="A2590" t="str">
        <f t="shared" si="9"/>
        <v>0</v>
      </c>
      <c r="F2590" s="1"/>
      <c r="Q2590" s="9"/>
      <c r="U2590" s="9"/>
      <c r="X2590" s="9"/>
    </row>
    <row r="2591" spans="1:24" x14ac:dyDescent="0.25">
      <c r="A2591" t="str">
        <f t="shared" si="9"/>
        <v>0</v>
      </c>
      <c r="F2591" s="1"/>
      <c r="Q2591" s="9"/>
      <c r="U2591" s="9"/>
      <c r="X2591" s="9"/>
    </row>
    <row r="2592" spans="1:24" x14ac:dyDescent="0.25">
      <c r="A2592" t="str">
        <f t="shared" si="9"/>
        <v>0</v>
      </c>
      <c r="F2592" s="1"/>
      <c r="Q2592" s="9"/>
      <c r="U2592" s="9"/>
      <c r="X2592" s="9"/>
    </row>
    <row r="2593" spans="1:24" x14ac:dyDescent="0.25">
      <c r="A2593" t="str">
        <f t="shared" si="9"/>
        <v>0</v>
      </c>
      <c r="F2593" s="1"/>
      <c r="Q2593" s="9"/>
      <c r="U2593" s="9"/>
      <c r="X2593" s="9"/>
    </row>
    <row r="2594" spans="1:24" x14ac:dyDescent="0.25">
      <c r="A2594" t="str">
        <f t="shared" si="9"/>
        <v>0</v>
      </c>
      <c r="F2594" s="1"/>
      <c r="Q2594" s="9"/>
      <c r="U2594" s="9"/>
      <c r="X2594" s="9"/>
    </row>
    <row r="2595" spans="1:24" x14ac:dyDescent="0.25">
      <c r="A2595" t="str">
        <f t="shared" si="9"/>
        <v>0</v>
      </c>
      <c r="F2595" s="1"/>
      <c r="Q2595" s="9"/>
      <c r="U2595" s="9"/>
      <c r="X2595" s="9"/>
    </row>
    <row r="2596" spans="1:24" x14ac:dyDescent="0.25">
      <c r="A2596" t="str">
        <f t="shared" si="9"/>
        <v>0</v>
      </c>
      <c r="F2596" s="1"/>
      <c r="Q2596" s="9"/>
      <c r="U2596" s="9"/>
      <c r="X2596" s="9"/>
    </row>
    <row r="2597" spans="1:24" x14ac:dyDescent="0.25">
      <c r="A2597" t="str">
        <f t="shared" si="9"/>
        <v>0</v>
      </c>
      <c r="F2597" s="1"/>
      <c r="Q2597" s="9"/>
      <c r="U2597" s="9"/>
      <c r="X2597" s="9"/>
    </row>
    <row r="2598" spans="1:24" x14ac:dyDescent="0.25">
      <c r="A2598" t="str">
        <f t="shared" si="9"/>
        <v>0</v>
      </c>
      <c r="F2598" s="1"/>
      <c r="Q2598" s="9"/>
      <c r="U2598" s="9"/>
      <c r="X2598" s="9"/>
    </row>
    <row r="2599" spans="1:24" x14ac:dyDescent="0.25">
      <c r="A2599" t="str">
        <f t="shared" si="9"/>
        <v>0</v>
      </c>
      <c r="F2599" s="1"/>
      <c r="Q2599" s="9"/>
      <c r="U2599" s="9"/>
      <c r="X2599" s="9"/>
    </row>
    <row r="2600" spans="1:24" x14ac:dyDescent="0.25">
      <c r="A2600" t="str">
        <f t="shared" si="9"/>
        <v>0</v>
      </c>
      <c r="F2600" s="1"/>
      <c r="Q2600" s="9"/>
      <c r="U2600" s="9"/>
      <c r="X2600" s="9"/>
    </row>
    <row r="2601" spans="1:24" x14ac:dyDescent="0.25">
      <c r="A2601" t="str">
        <f t="shared" si="9"/>
        <v>0</v>
      </c>
      <c r="F2601" s="1"/>
      <c r="Q2601" s="9"/>
      <c r="U2601" s="9"/>
      <c r="X2601" s="9"/>
    </row>
    <row r="2602" spans="1:24" x14ac:dyDescent="0.25">
      <c r="A2602" t="str">
        <f t="shared" si="9"/>
        <v>0</v>
      </c>
      <c r="F2602" s="1"/>
      <c r="Q2602" s="9"/>
      <c r="U2602" s="9"/>
      <c r="X2602" s="9"/>
    </row>
    <row r="2603" spans="1:24" x14ac:dyDescent="0.25">
      <c r="A2603" t="str">
        <f t="shared" si="9"/>
        <v>0</v>
      </c>
      <c r="F2603" s="1"/>
      <c r="Q2603" s="9"/>
      <c r="U2603" s="9"/>
      <c r="X2603" s="9"/>
    </row>
    <row r="2604" spans="1:24" x14ac:dyDescent="0.25">
      <c r="A2604" t="str">
        <f t="shared" si="9"/>
        <v>0</v>
      </c>
      <c r="F2604" s="1"/>
      <c r="Q2604" s="9"/>
      <c r="U2604" s="9"/>
      <c r="X2604" s="9"/>
    </row>
    <row r="2605" spans="1:24" x14ac:dyDescent="0.25">
      <c r="A2605" t="str">
        <f t="shared" si="9"/>
        <v>0</v>
      </c>
      <c r="F2605" s="1"/>
      <c r="Q2605" s="9"/>
      <c r="U2605" s="9"/>
      <c r="X2605" s="9"/>
    </row>
    <row r="2606" spans="1:24" x14ac:dyDescent="0.25">
      <c r="A2606" t="str">
        <f t="shared" si="9"/>
        <v>0</v>
      </c>
      <c r="F2606" s="1"/>
      <c r="Q2606" s="9"/>
      <c r="U2606" s="9"/>
      <c r="X2606" s="9"/>
    </row>
    <row r="2607" spans="1:24" x14ac:dyDescent="0.25">
      <c r="A2607" t="str">
        <f t="shared" si="9"/>
        <v>0</v>
      </c>
      <c r="F2607" s="1"/>
      <c r="Q2607" s="9"/>
      <c r="U2607" s="9"/>
      <c r="X2607" s="9"/>
    </row>
    <row r="2608" spans="1:24" x14ac:dyDescent="0.25">
      <c r="A2608" t="str">
        <f t="shared" si="9"/>
        <v>0</v>
      </c>
      <c r="F2608" s="1"/>
      <c r="Q2608" s="9"/>
      <c r="U2608" s="9"/>
      <c r="X2608" s="9"/>
    </row>
    <row r="2609" spans="1:24" x14ac:dyDescent="0.25">
      <c r="A2609" t="str">
        <f t="shared" si="9"/>
        <v>0</v>
      </c>
      <c r="F2609" s="1"/>
      <c r="Q2609" s="9"/>
      <c r="U2609" s="9"/>
      <c r="X2609" s="9"/>
    </row>
    <row r="2610" spans="1:24" x14ac:dyDescent="0.25">
      <c r="A2610" t="str">
        <f t="shared" si="9"/>
        <v>0</v>
      </c>
      <c r="F2610" s="1"/>
      <c r="Q2610" s="9"/>
      <c r="U2610" s="9"/>
      <c r="X2610" s="9"/>
    </row>
    <row r="2611" spans="1:24" x14ac:dyDescent="0.25">
      <c r="A2611" t="str">
        <f t="shared" si="9"/>
        <v>0</v>
      </c>
      <c r="F2611" s="1"/>
      <c r="Q2611" s="9"/>
      <c r="U2611" s="9"/>
      <c r="X2611" s="9"/>
    </row>
    <row r="2612" spans="1:24" x14ac:dyDescent="0.25">
      <c r="A2612" t="str">
        <f t="shared" si="9"/>
        <v>0</v>
      </c>
      <c r="F2612" s="1"/>
      <c r="Q2612" s="9"/>
      <c r="U2612" s="9"/>
      <c r="X2612" s="9"/>
    </row>
    <row r="2613" spans="1:24" x14ac:dyDescent="0.25">
      <c r="A2613" t="str">
        <f t="shared" si="9"/>
        <v>0</v>
      </c>
      <c r="F2613" s="1"/>
      <c r="Q2613" s="9"/>
      <c r="U2613" s="9"/>
      <c r="X2613" s="9"/>
    </row>
    <row r="2614" spans="1:24" x14ac:dyDescent="0.25">
      <c r="A2614" t="str">
        <f t="shared" si="9"/>
        <v>0</v>
      </c>
      <c r="F2614" s="1"/>
      <c r="Q2614" s="9"/>
      <c r="U2614" s="9"/>
      <c r="X2614" s="9"/>
    </row>
    <row r="2615" spans="1:24" x14ac:dyDescent="0.25">
      <c r="A2615" t="str">
        <f t="shared" si="9"/>
        <v>0</v>
      </c>
      <c r="F2615" s="1"/>
      <c r="Q2615" s="9"/>
      <c r="U2615" s="9"/>
      <c r="X2615" s="9"/>
    </row>
    <row r="2616" spans="1:24" x14ac:dyDescent="0.25">
      <c r="A2616" t="str">
        <f t="shared" si="9"/>
        <v>0</v>
      </c>
      <c r="F2616" s="1"/>
      <c r="Q2616" s="9"/>
      <c r="U2616" s="9"/>
      <c r="X2616" s="9"/>
    </row>
    <row r="2617" spans="1:24" x14ac:dyDescent="0.25">
      <c r="A2617" t="str">
        <f t="shared" si="9"/>
        <v>0</v>
      </c>
      <c r="F2617" s="1"/>
      <c r="Q2617" s="9"/>
      <c r="U2617" s="9"/>
      <c r="X2617" s="9"/>
    </row>
    <row r="2618" spans="1:24" x14ac:dyDescent="0.25">
      <c r="A2618" t="str">
        <f t="shared" si="9"/>
        <v>0</v>
      </c>
      <c r="F2618" s="1"/>
      <c r="Q2618" s="9"/>
      <c r="U2618" s="9"/>
      <c r="X2618" s="9"/>
    </row>
    <row r="2619" spans="1:24" x14ac:dyDescent="0.25">
      <c r="A2619" t="str">
        <f t="shared" si="9"/>
        <v>0</v>
      </c>
      <c r="F2619" s="1"/>
      <c r="Q2619" s="9"/>
      <c r="U2619" s="9"/>
      <c r="X2619" s="9"/>
    </row>
    <row r="2620" spans="1:24" x14ac:dyDescent="0.25">
      <c r="A2620" t="str">
        <f t="shared" si="9"/>
        <v>0</v>
      </c>
      <c r="F2620" s="1"/>
      <c r="Q2620" s="9"/>
      <c r="U2620" s="9"/>
      <c r="X2620" s="9"/>
    </row>
    <row r="2621" spans="1:24" x14ac:dyDescent="0.25">
      <c r="A2621" t="str">
        <f t="shared" si="9"/>
        <v>0</v>
      </c>
      <c r="F2621" s="1"/>
      <c r="Q2621" s="9"/>
      <c r="U2621" s="9"/>
      <c r="X2621" s="9"/>
    </row>
    <row r="2622" spans="1:24" x14ac:dyDescent="0.25">
      <c r="A2622" t="str">
        <f t="shared" si="9"/>
        <v>0</v>
      </c>
      <c r="F2622" s="1"/>
      <c r="Q2622" s="9"/>
      <c r="U2622" s="9"/>
      <c r="X2622" s="9"/>
    </row>
    <row r="2623" spans="1:24" x14ac:dyDescent="0.25">
      <c r="A2623" t="str">
        <f t="shared" si="9"/>
        <v>0</v>
      </c>
      <c r="F2623" s="1"/>
      <c r="Q2623" s="9"/>
      <c r="U2623" s="9"/>
      <c r="X2623" s="9"/>
    </row>
    <row r="2624" spans="1:24" x14ac:dyDescent="0.25">
      <c r="A2624" t="str">
        <f t="shared" si="9"/>
        <v>0</v>
      </c>
      <c r="F2624" s="1"/>
      <c r="Q2624" s="9"/>
      <c r="U2624" s="9"/>
      <c r="X2624" s="9"/>
    </row>
    <row r="2625" spans="1:24" x14ac:dyDescent="0.25">
      <c r="A2625" t="str">
        <f t="shared" si="9"/>
        <v>0</v>
      </c>
      <c r="F2625" s="1"/>
      <c r="Q2625" s="9"/>
      <c r="U2625" s="9"/>
      <c r="X2625" s="9"/>
    </row>
    <row r="2626" spans="1:24" x14ac:dyDescent="0.25">
      <c r="A2626" t="str">
        <f t="shared" ref="A2626:A2689" si="10">TRIM(CLEAN(TEXT(B2626,"0")))</f>
        <v>0</v>
      </c>
      <c r="F2626" s="1"/>
      <c r="Q2626" s="9"/>
      <c r="U2626" s="9"/>
      <c r="X2626" s="9"/>
    </row>
    <row r="2627" spans="1:24" x14ac:dyDescent="0.25">
      <c r="A2627" t="str">
        <f t="shared" si="10"/>
        <v>0</v>
      </c>
      <c r="F2627" s="1"/>
      <c r="Q2627" s="9"/>
      <c r="U2627" s="9"/>
      <c r="X2627" s="9"/>
    </row>
    <row r="2628" spans="1:24" x14ac:dyDescent="0.25">
      <c r="A2628" t="str">
        <f t="shared" si="10"/>
        <v>0</v>
      </c>
      <c r="F2628" s="1"/>
      <c r="Q2628" s="9"/>
      <c r="U2628" s="9"/>
      <c r="X2628" s="9"/>
    </row>
    <row r="2629" spans="1:24" x14ac:dyDescent="0.25">
      <c r="A2629" t="str">
        <f t="shared" si="10"/>
        <v>0</v>
      </c>
      <c r="F2629" s="1"/>
      <c r="Q2629" s="9"/>
      <c r="U2629" s="9"/>
      <c r="X2629" s="9"/>
    </row>
    <row r="2630" spans="1:24" x14ac:dyDescent="0.25">
      <c r="A2630" t="str">
        <f t="shared" si="10"/>
        <v>0</v>
      </c>
      <c r="F2630" s="1"/>
      <c r="Q2630" s="9"/>
      <c r="U2630" s="9"/>
      <c r="X2630" s="9"/>
    </row>
    <row r="2631" spans="1:24" x14ac:dyDescent="0.25">
      <c r="A2631" t="str">
        <f t="shared" si="10"/>
        <v>0</v>
      </c>
      <c r="F2631" s="1"/>
      <c r="Q2631" s="9"/>
      <c r="U2631" s="9"/>
      <c r="X2631" s="9"/>
    </row>
    <row r="2632" spans="1:24" x14ac:dyDescent="0.25">
      <c r="A2632" t="str">
        <f t="shared" si="10"/>
        <v>0</v>
      </c>
      <c r="F2632" s="1"/>
      <c r="Q2632" s="9"/>
      <c r="U2632" s="9"/>
      <c r="X2632" s="9"/>
    </row>
    <row r="2633" spans="1:24" x14ac:dyDescent="0.25">
      <c r="A2633" t="str">
        <f t="shared" si="10"/>
        <v>0</v>
      </c>
      <c r="F2633" s="1"/>
      <c r="Q2633" s="9"/>
      <c r="U2633" s="9"/>
      <c r="X2633" s="9"/>
    </row>
    <row r="2634" spans="1:24" x14ac:dyDescent="0.25">
      <c r="A2634" t="str">
        <f t="shared" si="10"/>
        <v>0</v>
      </c>
      <c r="F2634" s="1"/>
      <c r="Q2634" s="9"/>
      <c r="U2634" s="9"/>
      <c r="X2634" s="9"/>
    </row>
    <row r="2635" spans="1:24" x14ac:dyDescent="0.25">
      <c r="A2635" t="str">
        <f t="shared" si="10"/>
        <v>0</v>
      </c>
      <c r="F2635" s="1"/>
      <c r="Q2635" s="9"/>
      <c r="U2635" s="9"/>
      <c r="X2635" s="9"/>
    </row>
    <row r="2636" spans="1:24" x14ac:dyDescent="0.25">
      <c r="A2636" t="str">
        <f t="shared" si="10"/>
        <v>0</v>
      </c>
      <c r="F2636" s="1"/>
      <c r="Q2636" s="9"/>
      <c r="U2636" s="9"/>
      <c r="X2636" s="9"/>
    </row>
    <row r="2637" spans="1:24" x14ac:dyDescent="0.25">
      <c r="A2637" t="str">
        <f t="shared" si="10"/>
        <v>0</v>
      </c>
      <c r="F2637" s="1"/>
      <c r="Q2637" s="9"/>
      <c r="U2637" s="9"/>
      <c r="X2637" s="9"/>
    </row>
    <row r="2638" spans="1:24" x14ac:dyDescent="0.25">
      <c r="A2638" t="str">
        <f t="shared" si="10"/>
        <v>0</v>
      </c>
      <c r="F2638" s="1"/>
      <c r="Q2638" s="9"/>
      <c r="U2638" s="9"/>
      <c r="X2638" s="9"/>
    </row>
    <row r="2639" spans="1:24" x14ac:dyDescent="0.25">
      <c r="A2639" t="str">
        <f t="shared" si="10"/>
        <v>0</v>
      </c>
      <c r="F2639" s="1"/>
      <c r="Q2639" s="9"/>
      <c r="U2639" s="9"/>
      <c r="X2639" s="9"/>
    </row>
    <row r="2640" spans="1:24" x14ac:dyDescent="0.25">
      <c r="A2640" t="str">
        <f t="shared" si="10"/>
        <v>0</v>
      </c>
      <c r="F2640" s="1"/>
      <c r="Q2640" s="9"/>
      <c r="U2640" s="9"/>
      <c r="X2640" s="9"/>
    </row>
    <row r="2641" spans="1:24" x14ac:dyDescent="0.25">
      <c r="A2641" t="str">
        <f t="shared" si="10"/>
        <v>0</v>
      </c>
      <c r="F2641" s="1"/>
      <c r="Q2641" s="9"/>
      <c r="U2641" s="9"/>
      <c r="X2641" s="9"/>
    </row>
    <row r="2642" spans="1:24" x14ac:dyDescent="0.25">
      <c r="A2642" t="str">
        <f t="shared" si="10"/>
        <v>0</v>
      </c>
      <c r="F2642" s="1"/>
      <c r="Q2642" s="9"/>
      <c r="U2642" s="9"/>
      <c r="X2642" s="9"/>
    </row>
    <row r="2643" spans="1:24" x14ac:dyDescent="0.25">
      <c r="A2643" t="str">
        <f t="shared" si="10"/>
        <v>0</v>
      </c>
      <c r="F2643" s="1"/>
      <c r="Q2643" s="9"/>
      <c r="U2643" s="9"/>
      <c r="X2643" s="9"/>
    </row>
    <row r="2644" spans="1:24" x14ac:dyDescent="0.25">
      <c r="A2644" t="str">
        <f t="shared" si="10"/>
        <v>0</v>
      </c>
      <c r="F2644" s="1"/>
      <c r="Q2644" s="9"/>
      <c r="U2644" s="9"/>
      <c r="X2644" s="9"/>
    </row>
    <row r="2645" spans="1:24" x14ac:dyDescent="0.25">
      <c r="A2645" t="str">
        <f t="shared" si="10"/>
        <v>0</v>
      </c>
      <c r="F2645" s="1"/>
      <c r="Q2645" s="9"/>
      <c r="U2645" s="9"/>
      <c r="X2645" s="9"/>
    </row>
    <row r="2646" spans="1:24" x14ac:dyDescent="0.25">
      <c r="A2646" t="str">
        <f t="shared" si="10"/>
        <v>0</v>
      </c>
      <c r="F2646" s="1"/>
      <c r="Q2646" s="9"/>
      <c r="U2646" s="9"/>
      <c r="X2646" s="9"/>
    </row>
    <row r="2647" spans="1:24" x14ac:dyDescent="0.25">
      <c r="A2647" t="str">
        <f t="shared" si="10"/>
        <v>0</v>
      </c>
      <c r="F2647" s="1"/>
      <c r="Q2647" s="9"/>
      <c r="U2647" s="9"/>
      <c r="X2647" s="9"/>
    </row>
    <row r="2648" spans="1:24" x14ac:dyDescent="0.25">
      <c r="A2648" t="str">
        <f t="shared" si="10"/>
        <v>0</v>
      </c>
      <c r="F2648" s="1"/>
      <c r="Q2648" s="9"/>
      <c r="U2648" s="9"/>
      <c r="X2648" s="9"/>
    </row>
    <row r="2649" spans="1:24" x14ac:dyDescent="0.25">
      <c r="A2649" t="str">
        <f t="shared" si="10"/>
        <v>0</v>
      </c>
      <c r="F2649" s="1"/>
      <c r="Q2649" s="9"/>
      <c r="U2649" s="9"/>
      <c r="X2649" s="9"/>
    </row>
    <row r="2650" spans="1:24" x14ac:dyDescent="0.25">
      <c r="A2650" t="str">
        <f t="shared" si="10"/>
        <v>0</v>
      </c>
      <c r="F2650" s="1"/>
      <c r="Q2650" s="9"/>
      <c r="U2650" s="9"/>
      <c r="X2650" s="9"/>
    </row>
    <row r="2651" spans="1:24" x14ac:dyDescent="0.25">
      <c r="A2651" t="str">
        <f t="shared" si="10"/>
        <v>0</v>
      </c>
      <c r="F2651" s="1"/>
      <c r="Q2651" s="9"/>
      <c r="U2651" s="9"/>
      <c r="X2651" s="9"/>
    </row>
    <row r="2652" spans="1:24" x14ac:dyDescent="0.25">
      <c r="A2652" t="str">
        <f t="shared" si="10"/>
        <v>0</v>
      </c>
      <c r="F2652" s="1"/>
      <c r="Q2652" s="9"/>
      <c r="U2652" s="9"/>
      <c r="X2652" s="9"/>
    </row>
    <row r="2653" spans="1:24" x14ac:dyDescent="0.25">
      <c r="A2653" t="str">
        <f t="shared" si="10"/>
        <v>0</v>
      </c>
      <c r="F2653" s="1"/>
      <c r="Q2653" s="9"/>
      <c r="U2653" s="9"/>
      <c r="X2653" s="9"/>
    </row>
    <row r="2654" spans="1:24" x14ac:dyDescent="0.25">
      <c r="A2654" t="str">
        <f t="shared" si="10"/>
        <v>0</v>
      </c>
      <c r="F2654" s="1"/>
      <c r="Q2654" s="9"/>
      <c r="U2654" s="9"/>
      <c r="X2654" s="9"/>
    </row>
    <row r="2655" spans="1:24" x14ac:dyDescent="0.25">
      <c r="A2655" t="str">
        <f t="shared" si="10"/>
        <v>0</v>
      </c>
      <c r="F2655" s="1"/>
      <c r="Q2655" s="9"/>
      <c r="U2655" s="9"/>
      <c r="X2655" s="9"/>
    </row>
    <row r="2656" spans="1:24" x14ac:dyDescent="0.25">
      <c r="A2656" t="str">
        <f t="shared" si="10"/>
        <v>0</v>
      </c>
      <c r="F2656" s="1"/>
      <c r="Q2656" s="9"/>
      <c r="U2656" s="9"/>
      <c r="X2656" s="9"/>
    </row>
    <row r="2657" spans="1:26" x14ac:dyDescent="0.25">
      <c r="A2657" t="str">
        <f t="shared" si="10"/>
        <v>0</v>
      </c>
      <c r="F2657" s="1"/>
      <c r="Q2657" s="9"/>
      <c r="U2657" s="9"/>
      <c r="X2657" s="9"/>
      <c r="Z2657" s="9"/>
    </row>
    <row r="2658" spans="1:26" x14ac:dyDescent="0.25">
      <c r="A2658" t="str">
        <f t="shared" si="10"/>
        <v>0</v>
      </c>
      <c r="F2658" s="1"/>
      <c r="Q2658" s="9"/>
      <c r="U2658" s="9"/>
      <c r="X2658" s="9"/>
    </row>
    <row r="2659" spans="1:26" x14ac:dyDescent="0.25">
      <c r="A2659" t="str">
        <f t="shared" si="10"/>
        <v>0</v>
      </c>
      <c r="F2659" s="1"/>
      <c r="Q2659" s="9"/>
      <c r="U2659" s="9"/>
      <c r="X2659" s="9"/>
    </row>
    <row r="2660" spans="1:26" x14ac:dyDescent="0.25">
      <c r="A2660" t="str">
        <f t="shared" si="10"/>
        <v>0</v>
      </c>
      <c r="F2660" s="1"/>
      <c r="Q2660" s="9"/>
      <c r="U2660" s="9"/>
      <c r="X2660" s="9"/>
    </row>
    <row r="2661" spans="1:26" x14ac:dyDescent="0.25">
      <c r="A2661" t="str">
        <f t="shared" si="10"/>
        <v>0</v>
      </c>
      <c r="F2661" s="1"/>
      <c r="Q2661" s="9"/>
      <c r="U2661" s="9"/>
      <c r="X2661" s="9"/>
    </row>
    <row r="2662" spans="1:26" x14ac:dyDescent="0.25">
      <c r="A2662" t="str">
        <f t="shared" si="10"/>
        <v>0</v>
      </c>
      <c r="F2662" s="1"/>
      <c r="Q2662" s="9"/>
      <c r="U2662" s="9"/>
      <c r="X2662" s="9"/>
    </row>
    <row r="2663" spans="1:26" x14ac:dyDescent="0.25">
      <c r="A2663" t="str">
        <f t="shared" si="10"/>
        <v>0</v>
      </c>
      <c r="F2663" s="1"/>
      <c r="Q2663" s="9"/>
      <c r="U2663" s="9"/>
      <c r="X2663" s="9"/>
    </row>
    <row r="2664" spans="1:26" x14ac:dyDescent="0.25">
      <c r="A2664" t="str">
        <f t="shared" si="10"/>
        <v>0</v>
      </c>
      <c r="F2664" s="1"/>
      <c r="Q2664" s="9"/>
      <c r="U2664" s="9"/>
      <c r="X2664" s="9"/>
    </row>
    <row r="2665" spans="1:26" x14ac:dyDescent="0.25">
      <c r="A2665" t="str">
        <f t="shared" si="10"/>
        <v>0</v>
      </c>
      <c r="F2665" s="1"/>
      <c r="Q2665" s="9"/>
      <c r="U2665" s="9"/>
      <c r="X2665" s="9"/>
    </row>
    <row r="2666" spans="1:26" x14ac:dyDescent="0.25">
      <c r="A2666" t="str">
        <f t="shared" si="10"/>
        <v>0</v>
      </c>
      <c r="F2666" s="1"/>
      <c r="Q2666" s="9"/>
      <c r="U2666" s="9"/>
      <c r="X2666" s="9"/>
    </row>
    <row r="2667" spans="1:26" x14ac:dyDescent="0.25">
      <c r="A2667" t="str">
        <f t="shared" si="10"/>
        <v>0</v>
      </c>
      <c r="F2667" s="1"/>
      <c r="Q2667" s="9"/>
      <c r="U2667" s="9"/>
      <c r="X2667" s="9"/>
    </row>
    <row r="2668" spans="1:26" x14ac:dyDescent="0.25">
      <c r="A2668" t="str">
        <f t="shared" si="10"/>
        <v>0</v>
      </c>
      <c r="F2668" s="1"/>
      <c r="Q2668" s="9"/>
      <c r="U2668" s="9"/>
      <c r="X2668" s="9"/>
    </row>
    <row r="2669" spans="1:26" x14ac:dyDescent="0.25">
      <c r="A2669" t="str">
        <f t="shared" si="10"/>
        <v>0</v>
      </c>
      <c r="F2669" s="1"/>
      <c r="Q2669" s="9"/>
      <c r="U2669" s="9"/>
      <c r="X2669" s="9"/>
    </row>
    <row r="2670" spans="1:26" x14ac:dyDescent="0.25">
      <c r="A2670" t="str">
        <f t="shared" si="10"/>
        <v>0</v>
      </c>
      <c r="F2670" s="1"/>
      <c r="Q2670" s="9"/>
      <c r="U2670" s="9"/>
      <c r="X2670" s="9"/>
    </row>
    <row r="2671" spans="1:26" x14ac:dyDescent="0.25">
      <c r="A2671" t="str">
        <f t="shared" si="10"/>
        <v>0</v>
      </c>
      <c r="F2671" s="1"/>
      <c r="Q2671" s="9"/>
      <c r="U2671" s="9"/>
      <c r="X2671" s="9"/>
    </row>
    <row r="2672" spans="1:26" x14ac:dyDescent="0.25">
      <c r="A2672" t="str">
        <f t="shared" si="10"/>
        <v>0</v>
      </c>
      <c r="F2672" s="1"/>
      <c r="Q2672" s="9"/>
      <c r="U2672" s="9"/>
      <c r="X2672" s="9"/>
    </row>
    <row r="2673" spans="1:24" x14ac:dyDescent="0.25">
      <c r="A2673" t="str">
        <f t="shared" si="10"/>
        <v>0</v>
      </c>
      <c r="F2673" s="1"/>
      <c r="Q2673" s="9"/>
      <c r="U2673" s="9"/>
      <c r="X2673" s="9"/>
    </row>
    <row r="2674" spans="1:24" x14ac:dyDescent="0.25">
      <c r="A2674" t="str">
        <f t="shared" si="10"/>
        <v>0</v>
      </c>
      <c r="F2674" s="1"/>
      <c r="Q2674" s="9"/>
      <c r="U2674" s="9"/>
      <c r="X2674" s="9"/>
    </row>
    <row r="2675" spans="1:24" x14ac:dyDescent="0.25">
      <c r="A2675" t="str">
        <f t="shared" si="10"/>
        <v>0</v>
      </c>
      <c r="F2675" s="1"/>
      <c r="Q2675" s="9"/>
      <c r="U2675" s="9"/>
      <c r="X2675" s="9"/>
    </row>
    <row r="2676" spans="1:24" x14ac:dyDescent="0.25">
      <c r="A2676" t="str">
        <f t="shared" si="10"/>
        <v>0</v>
      </c>
      <c r="F2676" s="1"/>
      <c r="Q2676" s="9"/>
      <c r="U2676" s="9"/>
      <c r="X2676" s="9"/>
    </row>
    <row r="2677" spans="1:24" x14ac:dyDescent="0.25">
      <c r="A2677" t="str">
        <f t="shared" si="10"/>
        <v>0</v>
      </c>
      <c r="F2677" s="1"/>
      <c r="Q2677" s="9"/>
      <c r="U2677" s="9"/>
      <c r="X2677" s="9"/>
    </row>
    <row r="2678" spans="1:24" x14ac:dyDescent="0.25">
      <c r="A2678" t="str">
        <f t="shared" si="10"/>
        <v>0</v>
      </c>
      <c r="F2678" s="1"/>
      <c r="Q2678" s="9"/>
      <c r="U2678" s="9"/>
      <c r="X2678" s="9"/>
    </row>
    <row r="2679" spans="1:24" x14ac:dyDescent="0.25">
      <c r="A2679" t="str">
        <f t="shared" si="10"/>
        <v>0</v>
      </c>
      <c r="F2679" s="1"/>
      <c r="Q2679" s="9"/>
      <c r="U2679" s="9"/>
      <c r="X2679" s="9"/>
    </row>
    <row r="2680" spans="1:24" x14ac:dyDescent="0.25">
      <c r="A2680" t="str">
        <f t="shared" si="10"/>
        <v>0</v>
      </c>
      <c r="F2680" s="1"/>
      <c r="Q2680" s="9"/>
      <c r="U2680" s="9"/>
      <c r="X2680" s="9"/>
    </row>
    <row r="2681" spans="1:24" x14ac:dyDescent="0.25">
      <c r="A2681" t="str">
        <f t="shared" si="10"/>
        <v>0</v>
      </c>
      <c r="F2681" s="1"/>
      <c r="Q2681" s="9"/>
      <c r="U2681" s="9"/>
      <c r="X2681" s="9"/>
    </row>
    <row r="2682" spans="1:24" x14ac:dyDescent="0.25">
      <c r="A2682" t="str">
        <f t="shared" si="10"/>
        <v>0</v>
      </c>
      <c r="F2682" s="1"/>
      <c r="Q2682" s="9"/>
      <c r="U2682" s="9"/>
      <c r="X2682" s="9"/>
    </row>
    <row r="2683" spans="1:24" x14ac:dyDescent="0.25">
      <c r="A2683" t="str">
        <f t="shared" si="10"/>
        <v>0</v>
      </c>
      <c r="F2683" s="1"/>
      <c r="Q2683" s="9"/>
      <c r="U2683" s="9"/>
      <c r="X2683" s="9"/>
    </row>
    <row r="2684" spans="1:24" x14ac:dyDescent="0.25">
      <c r="A2684" t="str">
        <f t="shared" si="10"/>
        <v>0</v>
      </c>
      <c r="F2684" s="1"/>
      <c r="Q2684" s="9"/>
      <c r="U2684" s="9"/>
      <c r="X2684" s="9"/>
    </row>
    <row r="2685" spans="1:24" x14ac:dyDescent="0.25">
      <c r="A2685" t="str">
        <f t="shared" si="10"/>
        <v>0</v>
      </c>
      <c r="F2685" s="1"/>
      <c r="Q2685" s="9"/>
      <c r="U2685" s="9"/>
      <c r="X2685" s="9"/>
    </row>
    <row r="2686" spans="1:24" x14ac:dyDescent="0.25">
      <c r="A2686" t="str">
        <f t="shared" si="10"/>
        <v>0</v>
      </c>
      <c r="F2686" s="1"/>
      <c r="Q2686" s="9"/>
      <c r="U2686" s="9"/>
      <c r="X2686" s="9"/>
    </row>
    <row r="2687" spans="1:24" x14ac:dyDescent="0.25">
      <c r="A2687" t="str">
        <f t="shared" si="10"/>
        <v>0</v>
      </c>
      <c r="F2687" s="1"/>
      <c r="Q2687" s="9"/>
      <c r="U2687" s="9"/>
      <c r="X2687" s="9"/>
    </row>
    <row r="2688" spans="1:24" x14ac:dyDescent="0.25">
      <c r="A2688" t="str">
        <f t="shared" si="10"/>
        <v>0</v>
      </c>
      <c r="F2688" s="1"/>
      <c r="Q2688" s="9"/>
      <c r="U2688" s="9"/>
      <c r="X2688" s="9"/>
    </row>
    <row r="2689" spans="1:26" x14ac:dyDescent="0.25">
      <c r="A2689" t="str">
        <f t="shared" si="10"/>
        <v>0</v>
      </c>
      <c r="F2689" s="1"/>
      <c r="Q2689" s="9"/>
      <c r="U2689" s="9"/>
      <c r="X2689" s="9"/>
    </row>
    <row r="2690" spans="1:26" x14ac:dyDescent="0.25">
      <c r="A2690" t="str">
        <f t="shared" ref="A2690:A2753" si="11">TRIM(CLEAN(TEXT(B2690,"0")))</f>
        <v>0</v>
      </c>
      <c r="F2690" s="1"/>
      <c r="Q2690" s="9"/>
      <c r="U2690" s="9"/>
      <c r="X2690" s="9"/>
    </row>
    <row r="2691" spans="1:26" x14ac:dyDescent="0.25">
      <c r="A2691" t="str">
        <f t="shared" si="11"/>
        <v>0</v>
      </c>
      <c r="F2691" s="1"/>
      <c r="Q2691" s="9"/>
      <c r="U2691" s="9"/>
      <c r="X2691" s="9"/>
    </row>
    <row r="2692" spans="1:26" x14ac:dyDescent="0.25">
      <c r="A2692" t="str">
        <f t="shared" si="11"/>
        <v>0</v>
      </c>
      <c r="F2692" s="1"/>
      <c r="Q2692" s="9"/>
      <c r="U2692" s="9"/>
      <c r="X2692" s="9"/>
      <c r="Z2692" s="9"/>
    </row>
    <row r="2693" spans="1:26" x14ac:dyDescent="0.25">
      <c r="A2693" t="str">
        <f t="shared" si="11"/>
        <v>0</v>
      </c>
      <c r="F2693" s="1"/>
      <c r="Q2693" s="9"/>
      <c r="U2693" s="9"/>
      <c r="X2693" s="9"/>
      <c r="Z2693" s="9"/>
    </row>
    <row r="2694" spans="1:26" x14ac:dyDescent="0.25">
      <c r="A2694" t="str">
        <f t="shared" si="11"/>
        <v>0</v>
      </c>
      <c r="F2694" s="1"/>
      <c r="Q2694" s="9"/>
      <c r="U2694" s="9"/>
      <c r="X2694" s="9"/>
    </row>
    <row r="2695" spans="1:26" x14ac:dyDescent="0.25">
      <c r="A2695" t="str">
        <f t="shared" si="11"/>
        <v>0</v>
      </c>
      <c r="F2695" s="1"/>
      <c r="Q2695" s="9"/>
      <c r="U2695" s="9"/>
      <c r="X2695" s="9"/>
    </row>
    <row r="2696" spans="1:26" x14ac:dyDescent="0.25">
      <c r="A2696" t="str">
        <f t="shared" si="11"/>
        <v>0</v>
      </c>
      <c r="F2696" s="1"/>
      <c r="Q2696" s="9"/>
      <c r="U2696" s="9"/>
      <c r="X2696" s="9"/>
    </row>
    <row r="2697" spans="1:26" x14ac:dyDescent="0.25">
      <c r="A2697" t="str">
        <f t="shared" si="11"/>
        <v>0</v>
      </c>
      <c r="F2697" s="1"/>
      <c r="Q2697" s="9"/>
      <c r="U2697" s="9"/>
      <c r="X2697" s="9"/>
    </row>
    <row r="2698" spans="1:26" x14ac:dyDescent="0.25">
      <c r="A2698" t="str">
        <f t="shared" si="11"/>
        <v>0</v>
      </c>
      <c r="F2698" s="1"/>
      <c r="Q2698" s="9"/>
      <c r="U2698" s="9"/>
      <c r="X2698" s="9"/>
    </row>
    <row r="2699" spans="1:26" x14ac:dyDescent="0.25">
      <c r="A2699" t="str">
        <f t="shared" si="11"/>
        <v>0</v>
      </c>
      <c r="F2699" s="1"/>
      <c r="Q2699" s="9"/>
      <c r="U2699" s="9"/>
      <c r="X2699" s="9"/>
    </row>
    <row r="2700" spans="1:26" x14ac:dyDescent="0.25">
      <c r="A2700" t="str">
        <f t="shared" si="11"/>
        <v>0</v>
      </c>
      <c r="F2700" s="1"/>
      <c r="Q2700" s="9"/>
      <c r="U2700" s="9"/>
      <c r="X2700" s="9"/>
    </row>
    <row r="2701" spans="1:26" x14ac:dyDescent="0.25">
      <c r="A2701" t="str">
        <f t="shared" si="11"/>
        <v>0</v>
      </c>
      <c r="F2701" s="1"/>
      <c r="Q2701" s="9"/>
      <c r="U2701" s="9"/>
      <c r="X2701" s="9"/>
    </row>
    <row r="2702" spans="1:26" x14ac:dyDescent="0.25">
      <c r="A2702" t="str">
        <f t="shared" si="11"/>
        <v>0</v>
      </c>
      <c r="F2702" s="1"/>
      <c r="Q2702" s="9"/>
      <c r="U2702" s="9"/>
      <c r="X2702" s="9"/>
    </row>
    <row r="2703" spans="1:26" x14ac:dyDescent="0.25">
      <c r="A2703" t="str">
        <f t="shared" si="11"/>
        <v>0</v>
      </c>
      <c r="F2703" s="1"/>
      <c r="Q2703" s="9"/>
      <c r="U2703" s="9"/>
      <c r="X2703" s="9"/>
    </row>
    <row r="2704" spans="1:26" x14ac:dyDescent="0.25">
      <c r="A2704" t="str">
        <f t="shared" si="11"/>
        <v>0</v>
      </c>
      <c r="F2704" s="1"/>
      <c r="Q2704" s="9"/>
      <c r="U2704" s="9"/>
      <c r="X2704" s="9"/>
    </row>
    <row r="2705" spans="1:26" x14ac:dyDescent="0.25">
      <c r="A2705" t="str">
        <f t="shared" si="11"/>
        <v>0</v>
      </c>
      <c r="F2705" s="1"/>
      <c r="Q2705" s="9"/>
      <c r="U2705" s="9"/>
      <c r="X2705" s="9"/>
      <c r="Z2705" s="9"/>
    </row>
    <row r="2706" spans="1:26" x14ac:dyDescent="0.25">
      <c r="A2706" t="str">
        <f t="shared" si="11"/>
        <v>0</v>
      </c>
      <c r="F2706" s="1"/>
      <c r="Q2706" s="9"/>
      <c r="U2706" s="9"/>
      <c r="X2706" s="9"/>
    </row>
    <row r="2707" spans="1:26" x14ac:dyDescent="0.25">
      <c r="A2707" t="str">
        <f t="shared" si="11"/>
        <v>0</v>
      </c>
      <c r="F2707" s="1"/>
      <c r="Q2707" s="9"/>
      <c r="U2707" s="9"/>
      <c r="X2707" s="9"/>
    </row>
    <row r="2708" spans="1:26" x14ac:dyDescent="0.25">
      <c r="A2708" t="str">
        <f t="shared" si="11"/>
        <v>0</v>
      </c>
      <c r="F2708" s="1"/>
      <c r="Q2708" s="9"/>
      <c r="U2708" s="9"/>
      <c r="X2708" s="9"/>
    </row>
    <row r="2709" spans="1:26" x14ac:dyDescent="0.25">
      <c r="A2709" t="str">
        <f t="shared" si="11"/>
        <v>0</v>
      </c>
      <c r="F2709" s="1"/>
      <c r="Q2709" s="9"/>
      <c r="U2709" s="9"/>
      <c r="X2709" s="9"/>
    </row>
    <row r="2710" spans="1:26" x14ac:dyDescent="0.25">
      <c r="A2710" t="str">
        <f t="shared" si="11"/>
        <v>0</v>
      </c>
      <c r="F2710" s="1"/>
      <c r="Q2710" s="9"/>
      <c r="U2710" s="9"/>
      <c r="X2710" s="9"/>
    </row>
    <row r="2711" spans="1:26" x14ac:dyDescent="0.25">
      <c r="A2711" t="str">
        <f t="shared" si="11"/>
        <v>0</v>
      </c>
      <c r="F2711" s="1"/>
      <c r="Q2711" s="9"/>
      <c r="U2711" s="9"/>
      <c r="X2711" s="9"/>
    </row>
    <row r="2712" spans="1:26" x14ac:dyDescent="0.25">
      <c r="A2712" t="str">
        <f t="shared" si="11"/>
        <v>0</v>
      </c>
      <c r="F2712" s="1"/>
      <c r="Q2712" s="9"/>
      <c r="U2712" s="9"/>
      <c r="X2712" s="9"/>
    </row>
    <row r="2713" spans="1:26" x14ac:dyDescent="0.25">
      <c r="A2713" t="str">
        <f t="shared" si="11"/>
        <v>0</v>
      </c>
      <c r="F2713" s="1"/>
      <c r="Q2713" s="9"/>
      <c r="U2713" s="9"/>
      <c r="X2713" s="9"/>
    </row>
    <row r="2714" spans="1:26" x14ac:dyDescent="0.25">
      <c r="A2714" t="str">
        <f t="shared" si="11"/>
        <v>0</v>
      </c>
      <c r="F2714" s="1"/>
      <c r="Q2714" s="9"/>
      <c r="U2714" s="9"/>
      <c r="X2714" s="9"/>
    </row>
    <row r="2715" spans="1:26" x14ac:dyDescent="0.25">
      <c r="A2715" t="str">
        <f t="shared" si="11"/>
        <v>0</v>
      </c>
      <c r="F2715" s="1"/>
      <c r="Q2715" s="9"/>
      <c r="U2715" s="9"/>
      <c r="X2715" s="9"/>
    </row>
    <row r="2716" spans="1:26" x14ac:dyDescent="0.25">
      <c r="A2716" t="str">
        <f t="shared" si="11"/>
        <v>0</v>
      </c>
      <c r="F2716" s="1"/>
      <c r="Q2716" s="9"/>
      <c r="U2716" s="9"/>
      <c r="X2716" s="9"/>
      <c r="Z2716" s="9"/>
    </row>
    <row r="2717" spans="1:26" x14ac:dyDescent="0.25">
      <c r="A2717" t="str">
        <f t="shared" si="11"/>
        <v>0</v>
      </c>
      <c r="F2717" s="1"/>
      <c r="Q2717" s="9"/>
      <c r="U2717" s="9"/>
      <c r="X2717" s="9"/>
      <c r="Z2717" s="9"/>
    </row>
    <row r="2718" spans="1:26" x14ac:dyDescent="0.25">
      <c r="A2718" t="str">
        <f t="shared" si="11"/>
        <v>0</v>
      </c>
      <c r="F2718" s="1"/>
      <c r="Q2718" s="9"/>
      <c r="U2718" s="9"/>
      <c r="X2718" s="9"/>
    </row>
    <row r="2719" spans="1:26" x14ac:dyDescent="0.25">
      <c r="A2719" t="str">
        <f t="shared" si="11"/>
        <v>0</v>
      </c>
      <c r="F2719" s="1"/>
      <c r="Q2719" s="9"/>
      <c r="U2719" s="9"/>
      <c r="X2719" s="9"/>
    </row>
    <row r="2720" spans="1:26" x14ac:dyDescent="0.25">
      <c r="A2720" t="str">
        <f t="shared" si="11"/>
        <v>0</v>
      </c>
      <c r="F2720" s="1"/>
      <c r="Q2720" s="9"/>
      <c r="U2720" s="9"/>
      <c r="X2720" s="9"/>
    </row>
    <row r="2721" spans="1:24" x14ac:dyDescent="0.25">
      <c r="A2721" t="str">
        <f t="shared" si="11"/>
        <v>0</v>
      </c>
      <c r="F2721" s="1"/>
      <c r="Q2721" s="9"/>
      <c r="U2721" s="9"/>
      <c r="X2721" s="9"/>
    </row>
    <row r="2722" spans="1:24" x14ac:dyDescent="0.25">
      <c r="A2722" t="str">
        <f t="shared" si="11"/>
        <v>0</v>
      </c>
      <c r="F2722" s="1"/>
      <c r="Q2722" s="9"/>
      <c r="U2722" s="9"/>
      <c r="X2722" s="9"/>
    </row>
    <row r="2723" spans="1:24" x14ac:dyDescent="0.25">
      <c r="A2723" t="str">
        <f t="shared" si="11"/>
        <v>0</v>
      </c>
      <c r="F2723" s="1"/>
      <c r="Q2723" s="9"/>
      <c r="U2723" s="9"/>
      <c r="X2723" s="9"/>
    </row>
    <row r="2724" spans="1:24" x14ac:dyDescent="0.25">
      <c r="A2724" t="str">
        <f t="shared" si="11"/>
        <v>0</v>
      </c>
      <c r="F2724" s="1"/>
      <c r="Q2724" s="9"/>
      <c r="U2724" s="9"/>
      <c r="X2724" s="9"/>
    </row>
    <row r="2725" spans="1:24" x14ac:dyDescent="0.25">
      <c r="A2725" t="str">
        <f t="shared" si="11"/>
        <v>0</v>
      </c>
      <c r="F2725" s="1"/>
      <c r="Q2725" s="9"/>
      <c r="U2725" s="9"/>
      <c r="X2725" s="9"/>
    </row>
    <row r="2726" spans="1:24" x14ac:dyDescent="0.25">
      <c r="A2726" t="str">
        <f t="shared" si="11"/>
        <v>0</v>
      </c>
      <c r="F2726" s="1"/>
      <c r="Q2726" s="9"/>
      <c r="U2726" s="9"/>
      <c r="X2726" s="9"/>
    </row>
    <row r="2727" spans="1:24" x14ac:dyDescent="0.25">
      <c r="A2727" t="str">
        <f t="shared" si="11"/>
        <v>0</v>
      </c>
      <c r="F2727" s="1"/>
      <c r="Q2727" s="9"/>
      <c r="U2727" s="9"/>
      <c r="X2727" s="9"/>
    </row>
    <row r="2728" spans="1:24" x14ac:dyDescent="0.25">
      <c r="A2728" t="str">
        <f t="shared" si="11"/>
        <v>0</v>
      </c>
      <c r="F2728" s="1"/>
      <c r="Q2728" s="9"/>
      <c r="U2728" s="9"/>
      <c r="X2728" s="9"/>
    </row>
    <row r="2729" spans="1:24" x14ac:dyDescent="0.25">
      <c r="A2729" t="str">
        <f t="shared" si="11"/>
        <v>0</v>
      </c>
      <c r="F2729" s="1"/>
      <c r="Q2729" s="9"/>
      <c r="U2729" s="9"/>
      <c r="X2729" s="9"/>
    </row>
    <row r="2730" spans="1:24" x14ac:dyDescent="0.25">
      <c r="A2730" t="str">
        <f t="shared" si="11"/>
        <v>0</v>
      </c>
      <c r="F2730" s="1"/>
      <c r="Q2730" s="9"/>
      <c r="U2730" s="9"/>
      <c r="X2730" s="9"/>
    </row>
    <row r="2731" spans="1:24" x14ac:dyDescent="0.25">
      <c r="A2731" t="str">
        <f t="shared" si="11"/>
        <v>0</v>
      </c>
      <c r="F2731" s="1"/>
      <c r="Q2731" s="9"/>
      <c r="U2731" s="9"/>
      <c r="X2731" s="9"/>
    </row>
    <row r="2732" spans="1:24" x14ac:dyDescent="0.25">
      <c r="A2732" t="str">
        <f t="shared" si="11"/>
        <v>0</v>
      </c>
      <c r="F2732" s="1"/>
      <c r="Q2732" s="9"/>
      <c r="U2732" s="9"/>
      <c r="X2732" s="9"/>
    </row>
    <row r="2733" spans="1:24" x14ac:dyDescent="0.25">
      <c r="A2733" t="str">
        <f t="shared" si="11"/>
        <v>0</v>
      </c>
      <c r="F2733" s="1"/>
      <c r="Q2733" s="9"/>
      <c r="U2733" s="9"/>
      <c r="X2733" s="9"/>
    </row>
    <row r="2734" spans="1:24" x14ac:dyDescent="0.25">
      <c r="A2734" t="str">
        <f t="shared" si="11"/>
        <v>0</v>
      </c>
      <c r="F2734" s="1"/>
      <c r="Q2734" s="9"/>
      <c r="U2734" s="9"/>
      <c r="X2734" s="9"/>
    </row>
    <row r="2735" spans="1:24" x14ac:dyDescent="0.25">
      <c r="A2735" t="str">
        <f t="shared" si="11"/>
        <v>0</v>
      </c>
      <c r="F2735" s="1"/>
      <c r="Q2735" s="9"/>
      <c r="U2735" s="9"/>
      <c r="X2735" s="9"/>
    </row>
    <row r="2736" spans="1:24" x14ac:dyDescent="0.25">
      <c r="A2736" t="str">
        <f t="shared" si="11"/>
        <v>0</v>
      </c>
      <c r="F2736" s="1"/>
      <c r="Q2736" s="9"/>
      <c r="U2736" s="9"/>
      <c r="X2736" s="9"/>
    </row>
    <row r="2737" spans="1:26" x14ac:dyDescent="0.25">
      <c r="A2737" t="str">
        <f t="shared" si="11"/>
        <v>0</v>
      </c>
      <c r="F2737" s="1"/>
      <c r="Q2737" s="9"/>
      <c r="U2737" s="9"/>
      <c r="X2737" s="9"/>
    </row>
    <row r="2738" spans="1:26" x14ac:dyDescent="0.25">
      <c r="A2738" t="str">
        <f t="shared" si="11"/>
        <v>0</v>
      </c>
      <c r="F2738" s="1"/>
      <c r="Q2738" s="9"/>
      <c r="U2738" s="9"/>
      <c r="X2738" s="9"/>
    </row>
    <row r="2739" spans="1:26" x14ac:dyDescent="0.25">
      <c r="A2739" t="str">
        <f t="shared" si="11"/>
        <v>0</v>
      </c>
      <c r="F2739" s="1"/>
      <c r="Q2739" s="9"/>
      <c r="U2739" s="9"/>
      <c r="X2739" s="9"/>
    </row>
    <row r="2740" spans="1:26" x14ac:dyDescent="0.25">
      <c r="A2740" t="str">
        <f t="shared" si="11"/>
        <v>0</v>
      </c>
      <c r="F2740" s="1"/>
      <c r="Q2740" s="9"/>
      <c r="U2740" s="9"/>
      <c r="X2740" s="9"/>
    </row>
    <row r="2741" spans="1:26" x14ac:dyDescent="0.25">
      <c r="A2741" t="str">
        <f t="shared" si="11"/>
        <v>0</v>
      </c>
      <c r="F2741" s="1"/>
      <c r="Q2741" s="9"/>
      <c r="U2741" s="9"/>
      <c r="X2741" s="9"/>
    </row>
    <row r="2742" spans="1:26" x14ac:dyDescent="0.25">
      <c r="A2742" t="str">
        <f t="shared" si="11"/>
        <v>0</v>
      </c>
      <c r="F2742" s="1"/>
      <c r="Q2742" s="9"/>
      <c r="U2742" s="9"/>
      <c r="X2742" s="9"/>
    </row>
    <row r="2743" spans="1:26" x14ac:dyDescent="0.25">
      <c r="A2743" t="str">
        <f t="shared" si="11"/>
        <v>0</v>
      </c>
      <c r="F2743" s="1"/>
      <c r="Q2743" s="9"/>
      <c r="U2743" s="9"/>
      <c r="X2743" s="9"/>
    </row>
    <row r="2744" spans="1:26" x14ac:dyDescent="0.25">
      <c r="A2744" t="str">
        <f t="shared" si="11"/>
        <v>0</v>
      </c>
      <c r="F2744" s="1"/>
      <c r="Q2744" s="9"/>
      <c r="U2744" s="9"/>
      <c r="X2744" s="9"/>
    </row>
    <row r="2745" spans="1:26" x14ac:dyDescent="0.25">
      <c r="A2745" t="str">
        <f t="shared" si="11"/>
        <v>0</v>
      </c>
      <c r="F2745" s="1"/>
      <c r="Q2745" s="9"/>
      <c r="U2745" s="9"/>
      <c r="X2745" s="9"/>
    </row>
    <row r="2746" spans="1:26" x14ac:dyDescent="0.25">
      <c r="A2746" t="str">
        <f t="shared" si="11"/>
        <v>0</v>
      </c>
      <c r="F2746" s="1"/>
      <c r="Q2746" s="9"/>
      <c r="U2746" s="9"/>
      <c r="X2746" s="9"/>
    </row>
    <row r="2747" spans="1:26" x14ac:dyDescent="0.25">
      <c r="A2747" t="str">
        <f t="shared" si="11"/>
        <v>0</v>
      </c>
      <c r="F2747" s="1"/>
      <c r="Q2747" s="9"/>
      <c r="U2747" s="9"/>
      <c r="X2747" s="9"/>
    </row>
    <row r="2748" spans="1:26" x14ac:dyDescent="0.25">
      <c r="A2748" t="str">
        <f t="shared" si="11"/>
        <v>0</v>
      </c>
      <c r="F2748" s="1"/>
      <c r="Q2748" s="9"/>
      <c r="U2748" s="9"/>
      <c r="X2748" s="9"/>
    </row>
    <row r="2749" spans="1:26" x14ac:dyDescent="0.25">
      <c r="A2749" t="str">
        <f t="shared" si="11"/>
        <v>0</v>
      </c>
      <c r="F2749" s="1"/>
      <c r="Q2749" s="9"/>
      <c r="U2749" s="9"/>
      <c r="X2749" s="9"/>
    </row>
    <row r="2750" spans="1:26" x14ac:dyDescent="0.25">
      <c r="A2750" t="str">
        <f t="shared" si="11"/>
        <v>0</v>
      </c>
      <c r="F2750" s="1"/>
      <c r="Q2750" s="9"/>
      <c r="U2750" s="9"/>
      <c r="X2750" s="9"/>
    </row>
    <row r="2751" spans="1:26" x14ac:dyDescent="0.25">
      <c r="A2751" t="str">
        <f t="shared" si="11"/>
        <v>0</v>
      </c>
      <c r="F2751" s="1"/>
      <c r="Q2751" s="9"/>
      <c r="U2751" s="9"/>
      <c r="X2751" s="9"/>
    </row>
    <row r="2752" spans="1:26" x14ac:dyDescent="0.25">
      <c r="A2752" t="str">
        <f t="shared" si="11"/>
        <v>0</v>
      </c>
      <c r="F2752" s="1"/>
      <c r="Q2752" s="9"/>
      <c r="U2752" s="9"/>
      <c r="X2752" s="9"/>
      <c r="Z2752" s="9"/>
    </row>
    <row r="2753" spans="1:26" x14ac:dyDescent="0.25">
      <c r="A2753" t="str">
        <f t="shared" si="11"/>
        <v>0</v>
      </c>
      <c r="F2753" s="1"/>
      <c r="Q2753" s="9"/>
      <c r="U2753" s="9"/>
      <c r="X2753" s="9"/>
      <c r="Z2753" s="9"/>
    </row>
    <row r="2754" spans="1:26" x14ac:dyDescent="0.25">
      <c r="A2754" t="str">
        <f t="shared" ref="A2754:A2817" si="12">TRIM(CLEAN(TEXT(B2754,"0")))</f>
        <v>0</v>
      </c>
      <c r="F2754" s="1"/>
      <c r="Q2754" s="9"/>
      <c r="U2754" s="9"/>
      <c r="X2754" s="9"/>
    </row>
    <row r="2755" spans="1:26" x14ac:dyDescent="0.25">
      <c r="A2755" t="str">
        <f t="shared" si="12"/>
        <v>0</v>
      </c>
      <c r="F2755" s="1"/>
      <c r="Q2755" s="9"/>
      <c r="U2755" s="9"/>
      <c r="X2755" s="9"/>
    </row>
    <row r="2756" spans="1:26" x14ac:dyDescent="0.25">
      <c r="A2756" t="str">
        <f t="shared" si="12"/>
        <v>0</v>
      </c>
      <c r="F2756" s="1"/>
      <c r="Q2756" s="9"/>
      <c r="U2756" s="9"/>
      <c r="X2756" s="9"/>
    </row>
    <row r="2757" spans="1:26" x14ac:dyDescent="0.25">
      <c r="A2757" t="str">
        <f t="shared" si="12"/>
        <v>0</v>
      </c>
      <c r="F2757" s="1"/>
      <c r="Q2757" s="9"/>
      <c r="U2757" s="9"/>
      <c r="X2757" s="9"/>
    </row>
    <row r="2758" spans="1:26" x14ac:dyDescent="0.25">
      <c r="A2758" t="str">
        <f t="shared" si="12"/>
        <v>0</v>
      </c>
      <c r="F2758" s="1"/>
      <c r="Q2758" s="9"/>
      <c r="U2758" s="9"/>
      <c r="X2758" s="9"/>
    </row>
    <row r="2759" spans="1:26" x14ac:dyDescent="0.25">
      <c r="A2759" t="str">
        <f t="shared" si="12"/>
        <v>0</v>
      </c>
      <c r="F2759" s="1"/>
      <c r="Q2759" s="9"/>
      <c r="U2759" s="9"/>
      <c r="X2759" s="9"/>
    </row>
    <row r="2760" spans="1:26" x14ac:dyDescent="0.25">
      <c r="A2760" t="str">
        <f t="shared" si="12"/>
        <v>0</v>
      </c>
      <c r="F2760" s="1"/>
      <c r="Q2760" s="9"/>
      <c r="U2760" s="9"/>
      <c r="X2760" s="9"/>
    </row>
    <row r="2761" spans="1:26" x14ac:dyDescent="0.25">
      <c r="A2761" t="str">
        <f t="shared" si="12"/>
        <v>0</v>
      </c>
      <c r="F2761" s="1"/>
      <c r="Q2761" s="9"/>
      <c r="U2761" s="9"/>
      <c r="X2761" s="9"/>
    </row>
    <row r="2762" spans="1:26" x14ac:dyDescent="0.25">
      <c r="A2762" t="str">
        <f t="shared" si="12"/>
        <v>0</v>
      </c>
      <c r="F2762" s="1"/>
      <c r="Q2762" s="9"/>
      <c r="U2762" s="9"/>
      <c r="X2762" s="9"/>
    </row>
    <row r="2763" spans="1:26" x14ac:dyDescent="0.25">
      <c r="A2763" t="str">
        <f t="shared" si="12"/>
        <v>0</v>
      </c>
      <c r="F2763" s="1"/>
      <c r="Q2763" s="9"/>
      <c r="U2763" s="9"/>
      <c r="X2763" s="9"/>
      <c r="Z2763" s="9"/>
    </row>
    <row r="2764" spans="1:26" x14ac:dyDescent="0.25">
      <c r="A2764" t="str">
        <f t="shared" si="12"/>
        <v>0</v>
      </c>
      <c r="F2764" s="1"/>
      <c r="Q2764" s="9"/>
      <c r="U2764" s="9"/>
      <c r="X2764" s="9"/>
    </row>
    <row r="2765" spans="1:26" x14ac:dyDescent="0.25">
      <c r="A2765" t="str">
        <f t="shared" si="12"/>
        <v>0</v>
      </c>
      <c r="F2765" s="1"/>
      <c r="Q2765" s="9"/>
      <c r="U2765" s="9"/>
      <c r="X2765" s="9"/>
    </row>
    <row r="2766" spans="1:26" x14ac:dyDescent="0.25">
      <c r="A2766" t="str">
        <f t="shared" si="12"/>
        <v>0</v>
      </c>
      <c r="F2766" s="1"/>
      <c r="Q2766" s="9"/>
      <c r="U2766" s="9"/>
      <c r="X2766" s="9"/>
    </row>
    <row r="2767" spans="1:26" x14ac:dyDescent="0.25">
      <c r="A2767" t="str">
        <f t="shared" si="12"/>
        <v>0</v>
      </c>
      <c r="F2767" s="1"/>
      <c r="Q2767" s="9"/>
      <c r="U2767" s="9"/>
      <c r="X2767" s="9"/>
    </row>
    <row r="2768" spans="1:26" x14ac:dyDescent="0.25">
      <c r="A2768" t="str">
        <f t="shared" si="12"/>
        <v>0</v>
      </c>
      <c r="F2768" s="1"/>
      <c r="Q2768" s="9"/>
      <c r="U2768" s="9"/>
      <c r="X2768" s="9"/>
    </row>
    <row r="2769" spans="1:26" x14ac:dyDescent="0.25">
      <c r="A2769" t="str">
        <f t="shared" si="12"/>
        <v>0</v>
      </c>
      <c r="F2769" s="1"/>
      <c r="Q2769" s="9"/>
      <c r="U2769" s="9"/>
      <c r="X2769" s="9"/>
    </row>
    <row r="2770" spans="1:26" x14ac:dyDescent="0.25">
      <c r="A2770" t="str">
        <f t="shared" si="12"/>
        <v>0</v>
      </c>
      <c r="F2770" s="1"/>
      <c r="Q2770" s="9"/>
      <c r="U2770" s="9"/>
      <c r="X2770" s="9"/>
    </row>
    <row r="2771" spans="1:26" x14ac:dyDescent="0.25">
      <c r="A2771" t="str">
        <f t="shared" si="12"/>
        <v>0</v>
      </c>
      <c r="F2771" s="1"/>
      <c r="Q2771" s="9"/>
      <c r="U2771" s="9"/>
      <c r="X2771" s="9"/>
    </row>
    <row r="2772" spans="1:26" x14ac:dyDescent="0.25">
      <c r="A2772" t="str">
        <f t="shared" si="12"/>
        <v>0</v>
      </c>
      <c r="F2772" s="1"/>
      <c r="Q2772" s="9"/>
      <c r="U2772" s="9"/>
      <c r="X2772" s="9"/>
    </row>
    <row r="2773" spans="1:26" x14ac:dyDescent="0.25">
      <c r="A2773" t="str">
        <f t="shared" si="12"/>
        <v>0</v>
      </c>
      <c r="F2773" s="1"/>
      <c r="Q2773" s="9"/>
      <c r="U2773" s="9"/>
      <c r="X2773" s="9"/>
    </row>
    <row r="2774" spans="1:26" x14ac:dyDescent="0.25">
      <c r="A2774" t="str">
        <f t="shared" si="12"/>
        <v>0</v>
      </c>
      <c r="F2774" s="1"/>
      <c r="Q2774" s="9"/>
      <c r="U2774" s="9"/>
      <c r="X2774" s="9"/>
    </row>
    <row r="2775" spans="1:26" x14ac:dyDescent="0.25">
      <c r="A2775" t="str">
        <f t="shared" si="12"/>
        <v>0</v>
      </c>
      <c r="F2775" s="1"/>
      <c r="Q2775" s="9"/>
      <c r="U2775" s="9"/>
      <c r="X2775" s="9"/>
      <c r="Z2775" s="9"/>
    </row>
    <row r="2776" spans="1:26" x14ac:dyDescent="0.25">
      <c r="A2776" t="str">
        <f t="shared" si="12"/>
        <v>0</v>
      </c>
      <c r="F2776" s="1"/>
      <c r="Q2776" s="9"/>
      <c r="U2776" s="9"/>
      <c r="X2776" s="9"/>
      <c r="Z2776" s="9"/>
    </row>
    <row r="2777" spans="1:26" x14ac:dyDescent="0.25">
      <c r="A2777" t="str">
        <f t="shared" si="12"/>
        <v>0</v>
      </c>
      <c r="F2777" s="1"/>
      <c r="Q2777" s="9"/>
      <c r="U2777" s="9"/>
      <c r="X2777" s="9"/>
      <c r="Z2777" s="9"/>
    </row>
    <row r="2778" spans="1:26" x14ac:dyDescent="0.25">
      <c r="A2778" t="str">
        <f t="shared" si="12"/>
        <v>0</v>
      </c>
      <c r="F2778" s="1"/>
      <c r="Q2778" s="9"/>
      <c r="U2778" s="9"/>
      <c r="X2778" s="9"/>
    </row>
    <row r="2779" spans="1:26" x14ac:dyDescent="0.25">
      <c r="A2779" t="str">
        <f t="shared" si="12"/>
        <v>0</v>
      </c>
      <c r="F2779" s="1"/>
      <c r="Q2779" s="9"/>
      <c r="U2779" s="9"/>
      <c r="X2779" s="9"/>
    </row>
    <row r="2780" spans="1:26" x14ac:dyDescent="0.25">
      <c r="A2780" t="str">
        <f t="shared" si="12"/>
        <v>0</v>
      </c>
      <c r="F2780" s="1"/>
      <c r="Q2780" s="9"/>
      <c r="U2780" s="9"/>
      <c r="X2780" s="9"/>
    </row>
    <row r="2781" spans="1:26" x14ac:dyDescent="0.25">
      <c r="A2781" t="str">
        <f t="shared" si="12"/>
        <v>0</v>
      </c>
      <c r="F2781" s="1"/>
      <c r="Q2781" s="9"/>
      <c r="U2781" s="9"/>
      <c r="X2781" s="9"/>
    </row>
    <row r="2782" spans="1:26" x14ac:dyDescent="0.25">
      <c r="A2782" t="str">
        <f t="shared" si="12"/>
        <v>0</v>
      </c>
      <c r="F2782" s="1"/>
      <c r="Q2782" s="9"/>
      <c r="U2782" s="9"/>
      <c r="X2782" s="9"/>
    </row>
    <row r="2783" spans="1:26" x14ac:dyDescent="0.25">
      <c r="A2783" t="str">
        <f t="shared" si="12"/>
        <v>0</v>
      </c>
      <c r="F2783" s="1"/>
      <c r="Q2783" s="9"/>
      <c r="U2783" s="9"/>
      <c r="X2783" s="9"/>
    </row>
    <row r="2784" spans="1:26" x14ac:dyDescent="0.25">
      <c r="A2784" t="str">
        <f t="shared" si="12"/>
        <v>0</v>
      </c>
      <c r="F2784" s="1"/>
      <c r="Q2784" s="9"/>
      <c r="U2784" s="9"/>
      <c r="X2784" s="9"/>
    </row>
    <row r="2785" spans="1:24" x14ac:dyDescent="0.25">
      <c r="A2785" t="str">
        <f t="shared" si="12"/>
        <v>0</v>
      </c>
      <c r="F2785" s="1"/>
      <c r="Q2785" s="9"/>
      <c r="U2785" s="9"/>
      <c r="X2785" s="9"/>
    </row>
    <row r="2786" spans="1:24" x14ac:dyDescent="0.25">
      <c r="A2786" t="str">
        <f t="shared" si="12"/>
        <v>0</v>
      </c>
      <c r="F2786" s="1"/>
      <c r="Q2786" s="9"/>
      <c r="U2786" s="9"/>
      <c r="X2786" s="9"/>
    </row>
    <row r="2787" spans="1:24" x14ac:dyDescent="0.25">
      <c r="A2787" t="str">
        <f t="shared" si="12"/>
        <v>0</v>
      </c>
      <c r="F2787" s="1"/>
      <c r="Q2787" s="9"/>
      <c r="U2787" s="9"/>
      <c r="X2787" s="9"/>
    </row>
    <row r="2788" spans="1:24" x14ac:dyDescent="0.25">
      <c r="A2788" t="str">
        <f t="shared" si="12"/>
        <v>0</v>
      </c>
      <c r="F2788" s="1"/>
      <c r="Q2788" s="9"/>
      <c r="U2788" s="9"/>
      <c r="X2788" s="9"/>
    </row>
    <row r="2789" spans="1:24" x14ac:dyDescent="0.25">
      <c r="A2789" t="str">
        <f t="shared" si="12"/>
        <v>0</v>
      </c>
      <c r="F2789" s="1"/>
      <c r="Q2789" s="9"/>
      <c r="U2789" s="9"/>
      <c r="X2789" s="9"/>
    </row>
    <row r="2790" spans="1:24" x14ac:dyDescent="0.25">
      <c r="A2790" t="str">
        <f t="shared" si="12"/>
        <v>0</v>
      </c>
      <c r="F2790" s="1"/>
      <c r="Q2790" s="9"/>
      <c r="U2790" s="9"/>
      <c r="X2790" s="9"/>
    </row>
    <row r="2791" spans="1:24" x14ac:dyDescent="0.25">
      <c r="A2791" t="str">
        <f t="shared" si="12"/>
        <v>0</v>
      </c>
      <c r="F2791" s="1"/>
      <c r="Q2791" s="9"/>
      <c r="U2791" s="9"/>
      <c r="X2791" s="9"/>
    </row>
    <row r="2792" spans="1:24" x14ac:dyDescent="0.25">
      <c r="A2792" t="str">
        <f t="shared" si="12"/>
        <v>0</v>
      </c>
      <c r="F2792" s="1"/>
      <c r="Q2792" s="9"/>
      <c r="U2792" s="9"/>
      <c r="X2792" s="9"/>
    </row>
    <row r="2793" spans="1:24" x14ac:dyDescent="0.25">
      <c r="A2793" t="str">
        <f t="shared" si="12"/>
        <v>0</v>
      </c>
      <c r="F2793" s="1"/>
      <c r="Q2793" s="9"/>
      <c r="U2793" s="9"/>
      <c r="X2793" s="9"/>
    </row>
    <row r="2794" spans="1:24" x14ac:dyDescent="0.25">
      <c r="A2794" t="str">
        <f t="shared" si="12"/>
        <v>0</v>
      </c>
      <c r="F2794" s="1"/>
      <c r="Q2794" s="9"/>
      <c r="U2794" s="9"/>
      <c r="X2794" s="9"/>
    </row>
    <row r="2795" spans="1:24" x14ac:dyDescent="0.25">
      <c r="A2795" t="str">
        <f t="shared" si="12"/>
        <v>0</v>
      </c>
      <c r="F2795" s="1"/>
      <c r="Q2795" s="9"/>
      <c r="U2795" s="9"/>
      <c r="X2795" s="9"/>
    </row>
    <row r="2796" spans="1:24" x14ac:dyDescent="0.25">
      <c r="A2796" t="str">
        <f t="shared" si="12"/>
        <v>0</v>
      </c>
      <c r="F2796" s="1"/>
      <c r="Q2796" s="9"/>
      <c r="U2796" s="9"/>
      <c r="X2796" s="9"/>
    </row>
    <row r="2797" spans="1:24" x14ac:dyDescent="0.25">
      <c r="A2797" t="str">
        <f t="shared" si="12"/>
        <v>0</v>
      </c>
      <c r="F2797" s="1"/>
      <c r="Q2797" s="9"/>
      <c r="U2797" s="9"/>
      <c r="X2797" s="9"/>
    </row>
    <row r="2798" spans="1:24" x14ac:dyDescent="0.25">
      <c r="A2798" t="str">
        <f t="shared" si="12"/>
        <v>0</v>
      </c>
      <c r="F2798" s="1"/>
      <c r="Q2798" s="9"/>
      <c r="U2798" s="9"/>
      <c r="X2798" s="9"/>
    </row>
    <row r="2799" spans="1:24" x14ac:dyDescent="0.25">
      <c r="A2799" t="str">
        <f t="shared" si="12"/>
        <v>0</v>
      </c>
      <c r="F2799" s="1"/>
      <c r="Q2799" s="9"/>
      <c r="U2799" s="9"/>
      <c r="X2799" s="9"/>
    </row>
    <row r="2800" spans="1:24" x14ac:dyDescent="0.25">
      <c r="A2800" t="str">
        <f t="shared" si="12"/>
        <v>0</v>
      </c>
      <c r="F2800" s="1"/>
      <c r="Q2800" s="9"/>
      <c r="U2800" s="9"/>
      <c r="X2800" s="9"/>
    </row>
    <row r="2801" spans="1:26" x14ac:dyDescent="0.25">
      <c r="A2801" t="str">
        <f t="shared" si="12"/>
        <v>0</v>
      </c>
      <c r="F2801" s="1"/>
      <c r="Q2801" s="9"/>
      <c r="U2801" s="9"/>
      <c r="X2801" s="9"/>
      <c r="Z2801" s="9"/>
    </row>
    <row r="2802" spans="1:26" x14ac:dyDescent="0.25">
      <c r="A2802" t="str">
        <f t="shared" si="12"/>
        <v>0</v>
      </c>
      <c r="F2802" s="1"/>
      <c r="Q2802" s="9"/>
      <c r="U2802" s="9"/>
      <c r="X2802" s="9"/>
    </row>
    <row r="2803" spans="1:26" x14ac:dyDescent="0.25">
      <c r="A2803" t="str">
        <f t="shared" si="12"/>
        <v>0</v>
      </c>
      <c r="F2803" s="1"/>
      <c r="Q2803" s="9"/>
      <c r="U2803" s="9"/>
      <c r="X2803" s="9"/>
    </row>
    <row r="2804" spans="1:26" x14ac:dyDescent="0.25">
      <c r="A2804" t="str">
        <f t="shared" si="12"/>
        <v>0</v>
      </c>
      <c r="F2804" s="1"/>
      <c r="Q2804" s="9"/>
      <c r="U2804" s="9"/>
      <c r="X2804" s="9"/>
    </row>
    <row r="2805" spans="1:26" x14ac:dyDescent="0.25">
      <c r="A2805" t="str">
        <f t="shared" si="12"/>
        <v>0</v>
      </c>
      <c r="F2805" s="1"/>
      <c r="Q2805" s="9"/>
      <c r="U2805" s="9"/>
      <c r="X2805" s="9"/>
    </row>
    <row r="2806" spans="1:26" x14ac:dyDescent="0.25">
      <c r="A2806" t="str">
        <f t="shared" si="12"/>
        <v>0</v>
      </c>
      <c r="F2806" s="1"/>
      <c r="Q2806" s="9"/>
      <c r="U2806" s="9"/>
      <c r="X2806" s="9"/>
    </row>
    <row r="2807" spans="1:26" x14ac:dyDescent="0.25">
      <c r="A2807" t="str">
        <f t="shared" si="12"/>
        <v>0</v>
      </c>
      <c r="F2807" s="1"/>
      <c r="Q2807" s="9"/>
      <c r="U2807" s="9"/>
      <c r="X2807" s="9"/>
    </row>
    <row r="2808" spans="1:26" x14ac:dyDescent="0.25">
      <c r="A2808" t="str">
        <f t="shared" si="12"/>
        <v>0</v>
      </c>
      <c r="F2808" s="1"/>
      <c r="Q2808" s="9"/>
      <c r="U2808" s="9"/>
      <c r="X2808" s="9"/>
    </row>
    <row r="2809" spans="1:26" x14ac:dyDescent="0.25">
      <c r="A2809" t="str">
        <f t="shared" si="12"/>
        <v>0</v>
      </c>
      <c r="F2809" s="1"/>
      <c r="Q2809" s="9"/>
      <c r="U2809" s="9"/>
      <c r="X2809" s="9"/>
    </row>
    <row r="2810" spans="1:26" x14ac:dyDescent="0.25">
      <c r="A2810" t="str">
        <f t="shared" si="12"/>
        <v>0</v>
      </c>
      <c r="F2810" s="1"/>
      <c r="Q2810" s="9"/>
      <c r="U2810" s="9"/>
      <c r="X2810" s="9"/>
    </row>
    <row r="2811" spans="1:26" x14ac:dyDescent="0.25">
      <c r="A2811" t="str">
        <f t="shared" si="12"/>
        <v>0</v>
      </c>
      <c r="F2811" s="1"/>
      <c r="Q2811" s="9"/>
      <c r="U2811" s="9"/>
      <c r="X2811" s="9"/>
    </row>
    <row r="2812" spans="1:26" x14ac:dyDescent="0.25">
      <c r="A2812" t="str">
        <f t="shared" si="12"/>
        <v>0</v>
      </c>
      <c r="F2812" s="1"/>
      <c r="Q2812" s="9"/>
      <c r="U2812" s="9"/>
      <c r="X2812" s="9"/>
    </row>
    <row r="2813" spans="1:26" x14ac:dyDescent="0.25">
      <c r="A2813" t="str">
        <f t="shared" si="12"/>
        <v>0</v>
      </c>
      <c r="F2813" s="1"/>
      <c r="Q2813" s="9"/>
      <c r="U2813" s="9"/>
      <c r="X2813" s="9"/>
      <c r="Z2813" s="9"/>
    </row>
    <row r="2814" spans="1:26" x14ac:dyDescent="0.25">
      <c r="A2814" t="str">
        <f t="shared" si="12"/>
        <v>0</v>
      </c>
      <c r="F2814" s="1"/>
      <c r="Q2814" s="9"/>
      <c r="U2814" s="9"/>
      <c r="X2814" s="9"/>
    </row>
    <row r="2815" spans="1:26" x14ac:dyDescent="0.25">
      <c r="A2815" t="str">
        <f t="shared" si="12"/>
        <v>0</v>
      </c>
      <c r="F2815" s="1"/>
      <c r="Q2815" s="9"/>
      <c r="U2815" s="9"/>
      <c r="X2815" s="9"/>
    </row>
    <row r="2816" spans="1:26" x14ac:dyDescent="0.25">
      <c r="A2816" t="str">
        <f t="shared" si="12"/>
        <v>0</v>
      </c>
      <c r="F2816" s="1"/>
      <c r="Q2816" s="9"/>
      <c r="U2816" s="9"/>
      <c r="X2816" s="9"/>
    </row>
    <row r="2817" spans="1:26" x14ac:dyDescent="0.25">
      <c r="A2817" t="str">
        <f t="shared" si="12"/>
        <v>0</v>
      </c>
      <c r="F2817" s="1"/>
      <c r="Q2817" s="9"/>
      <c r="U2817" s="9"/>
      <c r="X2817" s="9"/>
    </row>
    <row r="2818" spans="1:26" x14ac:dyDescent="0.25">
      <c r="A2818" t="str">
        <f t="shared" ref="A2818:A2881" si="13">TRIM(CLEAN(TEXT(B2818,"0")))</f>
        <v>0</v>
      </c>
      <c r="F2818" s="1"/>
      <c r="Q2818" s="9"/>
      <c r="U2818" s="9"/>
      <c r="X2818" s="9"/>
    </row>
    <row r="2819" spans="1:26" x14ac:dyDescent="0.25">
      <c r="A2819" t="str">
        <f t="shared" si="13"/>
        <v>0</v>
      </c>
      <c r="F2819" s="1"/>
      <c r="Q2819" s="9"/>
      <c r="U2819" s="9"/>
      <c r="X2819" s="9"/>
    </row>
    <row r="2820" spans="1:26" x14ac:dyDescent="0.25">
      <c r="A2820" t="str">
        <f t="shared" si="13"/>
        <v>0</v>
      </c>
      <c r="F2820" s="1"/>
      <c r="Q2820" s="9"/>
      <c r="U2820" s="9"/>
      <c r="X2820" s="9"/>
    </row>
    <row r="2821" spans="1:26" x14ac:dyDescent="0.25">
      <c r="A2821" t="str">
        <f t="shared" si="13"/>
        <v>0</v>
      </c>
      <c r="F2821" s="1"/>
      <c r="Q2821" s="9"/>
      <c r="U2821" s="9"/>
      <c r="X2821" s="9"/>
    </row>
    <row r="2822" spans="1:26" x14ac:dyDescent="0.25">
      <c r="A2822" t="str">
        <f t="shared" si="13"/>
        <v>0</v>
      </c>
      <c r="F2822" s="1"/>
      <c r="Q2822" s="9"/>
      <c r="U2822" s="9"/>
      <c r="X2822" s="9"/>
    </row>
    <row r="2823" spans="1:26" x14ac:dyDescent="0.25">
      <c r="A2823" t="str">
        <f t="shared" si="13"/>
        <v>0</v>
      </c>
      <c r="F2823" s="1"/>
      <c r="Q2823" s="9"/>
      <c r="U2823" s="9"/>
      <c r="X2823" s="9"/>
    </row>
    <row r="2824" spans="1:26" x14ac:dyDescent="0.25">
      <c r="A2824" t="str">
        <f t="shared" si="13"/>
        <v>0</v>
      </c>
      <c r="F2824" s="1"/>
      <c r="Q2824" s="9"/>
      <c r="U2824" s="9"/>
      <c r="X2824" s="9"/>
    </row>
    <row r="2825" spans="1:26" x14ac:dyDescent="0.25">
      <c r="A2825" t="str">
        <f t="shared" si="13"/>
        <v>0</v>
      </c>
      <c r="F2825" s="1"/>
      <c r="Q2825" s="9"/>
      <c r="U2825" s="9"/>
      <c r="X2825" s="9"/>
      <c r="Z2825" s="9"/>
    </row>
    <row r="2826" spans="1:26" x14ac:dyDescent="0.25">
      <c r="A2826" t="str">
        <f t="shared" si="13"/>
        <v>0</v>
      </c>
      <c r="F2826" s="1"/>
      <c r="Q2826" s="9"/>
      <c r="U2826" s="9"/>
      <c r="X2826" s="9"/>
    </row>
    <row r="2827" spans="1:26" x14ac:dyDescent="0.25">
      <c r="A2827" t="str">
        <f t="shared" si="13"/>
        <v>0</v>
      </c>
      <c r="F2827" s="1"/>
      <c r="Q2827" s="9"/>
      <c r="U2827" s="9"/>
      <c r="X2827" s="9"/>
    </row>
    <row r="2828" spans="1:26" x14ac:dyDescent="0.25">
      <c r="A2828" t="str">
        <f t="shared" si="13"/>
        <v>0</v>
      </c>
      <c r="F2828" s="1"/>
      <c r="Q2828" s="9"/>
      <c r="U2828" s="9"/>
      <c r="X2828" s="9"/>
    </row>
    <row r="2829" spans="1:26" x14ac:dyDescent="0.25">
      <c r="A2829" t="str">
        <f t="shared" si="13"/>
        <v>0</v>
      </c>
      <c r="F2829" s="1"/>
      <c r="Q2829" s="9"/>
      <c r="U2829" s="9"/>
      <c r="X2829" s="9"/>
    </row>
    <row r="2830" spans="1:26" x14ac:dyDescent="0.25">
      <c r="A2830" t="str">
        <f t="shared" si="13"/>
        <v>0</v>
      </c>
      <c r="F2830" s="1"/>
      <c r="Q2830" s="9"/>
      <c r="U2830" s="9"/>
      <c r="X2830" s="9"/>
    </row>
    <row r="2831" spans="1:26" x14ac:dyDescent="0.25">
      <c r="A2831" t="str">
        <f t="shared" si="13"/>
        <v>0</v>
      </c>
      <c r="F2831" s="1"/>
      <c r="Q2831" s="9"/>
      <c r="U2831" s="9"/>
      <c r="X2831" s="9"/>
    </row>
    <row r="2832" spans="1:26" x14ac:dyDescent="0.25">
      <c r="A2832" t="str">
        <f t="shared" si="13"/>
        <v>0</v>
      </c>
      <c r="F2832" s="1"/>
      <c r="Q2832" s="9"/>
      <c r="U2832" s="9"/>
      <c r="X2832" s="9"/>
    </row>
    <row r="2833" spans="1:26" x14ac:dyDescent="0.25">
      <c r="A2833" t="str">
        <f t="shared" si="13"/>
        <v>0</v>
      </c>
      <c r="F2833" s="1"/>
      <c r="Q2833" s="9"/>
      <c r="U2833" s="9"/>
      <c r="X2833" s="9"/>
    </row>
    <row r="2834" spans="1:26" x14ac:dyDescent="0.25">
      <c r="A2834" t="str">
        <f t="shared" si="13"/>
        <v>0</v>
      </c>
      <c r="F2834" s="1"/>
      <c r="Q2834" s="9"/>
      <c r="U2834" s="9"/>
      <c r="X2834" s="9"/>
    </row>
    <row r="2835" spans="1:26" x14ac:dyDescent="0.25">
      <c r="A2835" t="str">
        <f t="shared" si="13"/>
        <v>0</v>
      </c>
      <c r="F2835" s="1"/>
      <c r="Q2835" s="9"/>
      <c r="U2835" s="9"/>
      <c r="X2835" s="9"/>
    </row>
    <row r="2836" spans="1:26" x14ac:dyDescent="0.25">
      <c r="A2836" t="str">
        <f t="shared" si="13"/>
        <v>0</v>
      </c>
      <c r="F2836" s="1"/>
      <c r="Q2836" s="9"/>
      <c r="U2836" s="9"/>
      <c r="X2836" s="9"/>
    </row>
    <row r="2837" spans="1:26" x14ac:dyDescent="0.25">
      <c r="A2837" t="str">
        <f t="shared" si="13"/>
        <v>0</v>
      </c>
      <c r="F2837" s="1"/>
      <c r="Q2837" s="9"/>
      <c r="U2837" s="9"/>
      <c r="X2837" s="9"/>
      <c r="Z2837" s="9"/>
    </row>
    <row r="2838" spans="1:26" x14ac:dyDescent="0.25">
      <c r="A2838" t="str">
        <f t="shared" si="13"/>
        <v>0</v>
      </c>
      <c r="F2838" s="1"/>
      <c r="Q2838" s="9"/>
      <c r="U2838" s="9"/>
      <c r="X2838" s="9"/>
    </row>
    <row r="2839" spans="1:26" x14ac:dyDescent="0.25">
      <c r="A2839" t="str">
        <f t="shared" si="13"/>
        <v>0</v>
      </c>
      <c r="F2839" s="1"/>
      <c r="Q2839" s="9"/>
      <c r="U2839" s="9"/>
      <c r="X2839" s="9"/>
    </row>
    <row r="2840" spans="1:26" x14ac:dyDescent="0.25">
      <c r="A2840" t="str">
        <f t="shared" si="13"/>
        <v>0</v>
      </c>
      <c r="F2840" s="1"/>
      <c r="Q2840" s="9"/>
      <c r="U2840" s="9"/>
      <c r="X2840" s="9"/>
    </row>
    <row r="2841" spans="1:26" x14ac:dyDescent="0.25">
      <c r="A2841" t="str">
        <f t="shared" si="13"/>
        <v>0</v>
      </c>
      <c r="F2841" s="1"/>
      <c r="Q2841" s="9"/>
      <c r="U2841" s="9"/>
      <c r="X2841" s="9"/>
    </row>
    <row r="2842" spans="1:26" x14ac:dyDescent="0.25">
      <c r="A2842" t="str">
        <f t="shared" si="13"/>
        <v>0</v>
      </c>
      <c r="F2842" s="1"/>
      <c r="Q2842" s="9"/>
      <c r="U2842" s="9"/>
      <c r="X2842" s="9"/>
    </row>
    <row r="2843" spans="1:26" x14ac:dyDescent="0.25">
      <c r="A2843" t="str">
        <f t="shared" si="13"/>
        <v>0</v>
      </c>
      <c r="F2843" s="1"/>
      <c r="Q2843" s="9"/>
      <c r="U2843" s="9"/>
      <c r="X2843" s="9"/>
    </row>
    <row r="2844" spans="1:26" x14ac:dyDescent="0.25">
      <c r="A2844" t="str">
        <f t="shared" si="13"/>
        <v>0</v>
      </c>
      <c r="F2844" s="1"/>
      <c r="Q2844" s="9"/>
      <c r="U2844" s="9"/>
      <c r="X2844" s="9"/>
    </row>
    <row r="2845" spans="1:26" x14ac:dyDescent="0.25">
      <c r="A2845" t="str">
        <f t="shared" si="13"/>
        <v>0</v>
      </c>
      <c r="F2845" s="1"/>
      <c r="Q2845" s="9"/>
      <c r="U2845" s="9"/>
      <c r="X2845" s="9"/>
    </row>
    <row r="2846" spans="1:26" x14ac:dyDescent="0.25">
      <c r="A2846" t="str">
        <f t="shared" si="13"/>
        <v>0</v>
      </c>
      <c r="F2846" s="1"/>
      <c r="Q2846" s="9"/>
      <c r="U2846" s="9"/>
      <c r="X2846" s="9"/>
    </row>
    <row r="2847" spans="1:26" x14ac:dyDescent="0.25">
      <c r="A2847" t="str">
        <f t="shared" si="13"/>
        <v>0</v>
      </c>
      <c r="F2847" s="1"/>
      <c r="Q2847" s="9"/>
      <c r="U2847" s="9"/>
      <c r="X2847" s="9"/>
    </row>
    <row r="2848" spans="1:26" x14ac:dyDescent="0.25">
      <c r="A2848" t="str">
        <f t="shared" si="13"/>
        <v>0</v>
      </c>
      <c r="F2848" s="1"/>
      <c r="Q2848" s="9"/>
      <c r="U2848" s="9"/>
      <c r="X2848" s="9"/>
    </row>
    <row r="2849" spans="1:26" x14ac:dyDescent="0.25">
      <c r="A2849" t="str">
        <f t="shared" si="13"/>
        <v>0</v>
      </c>
      <c r="F2849" s="1"/>
      <c r="Q2849" s="9"/>
      <c r="U2849" s="9"/>
      <c r="X2849" s="9"/>
      <c r="Z2849" s="9"/>
    </row>
    <row r="2850" spans="1:26" x14ac:dyDescent="0.25">
      <c r="A2850" t="str">
        <f t="shared" si="13"/>
        <v>0</v>
      </c>
      <c r="F2850" s="1"/>
      <c r="Q2850" s="9"/>
      <c r="U2850" s="9"/>
      <c r="X2850" s="9"/>
    </row>
    <row r="2851" spans="1:26" x14ac:dyDescent="0.25">
      <c r="A2851" t="str">
        <f t="shared" si="13"/>
        <v>0</v>
      </c>
      <c r="F2851" s="1"/>
      <c r="Q2851" s="9"/>
      <c r="U2851" s="9"/>
      <c r="X2851" s="9"/>
    </row>
    <row r="2852" spans="1:26" x14ac:dyDescent="0.25">
      <c r="A2852" t="str">
        <f t="shared" si="13"/>
        <v>0</v>
      </c>
      <c r="F2852" s="1"/>
      <c r="Q2852" s="9"/>
      <c r="U2852" s="9"/>
      <c r="X2852" s="9"/>
    </row>
    <row r="2853" spans="1:26" x14ac:dyDescent="0.25">
      <c r="A2853" t="str">
        <f t="shared" si="13"/>
        <v>0</v>
      </c>
      <c r="F2853" s="1"/>
      <c r="Q2853" s="9"/>
      <c r="U2853" s="9"/>
      <c r="X2853" s="9"/>
    </row>
    <row r="2854" spans="1:26" x14ac:dyDescent="0.25">
      <c r="A2854" t="str">
        <f t="shared" si="13"/>
        <v>0</v>
      </c>
      <c r="F2854" s="1"/>
      <c r="Q2854" s="9"/>
      <c r="U2854" s="9"/>
      <c r="X2854" s="9"/>
    </row>
    <row r="2855" spans="1:26" x14ac:dyDescent="0.25">
      <c r="A2855" t="str">
        <f t="shared" si="13"/>
        <v>0</v>
      </c>
      <c r="F2855" s="1"/>
      <c r="Q2855" s="9"/>
      <c r="U2855" s="9"/>
      <c r="X2855" s="9"/>
    </row>
    <row r="2856" spans="1:26" x14ac:dyDescent="0.25">
      <c r="A2856" t="str">
        <f t="shared" si="13"/>
        <v>0</v>
      </c>
      <c r="F2856" s="1"/>
      <c r="Q2856" s="9"/>
      <c r="U2856" s="9"/>
      <c r="X2856" s="9"/>
    </row>
    <row r="2857" spans="1:26" x14ac:dyDescent="0.25">
      <c r="A2857" t="str">
        <f t="shared" si="13"/>
        <v>0</v>
      </c>
      <c r="F2857" s="1"/>
      <c r="Q2857" s="9"/>
      <c r="U2857" s="9"/>
      <c r="X2857" s="9"/>
    </row>
    <row r="2858" spans="1:26" x14ac:dyDescent="0.25">
      <c r="A2858" t="str">
        <f t="shared" si="13"/>
        <v>0</v>
      </c>
      <c r="F2858" s="1"/>
      <c r="Q2858" s="9"/>
      <c r="U2858" s="9"/>
      <c r="X2858" s="9"/>
    </row>
    <row r="2859" spans="1:26" x14ac:dyDescent="0.25">
      <c r="A2859" t="str">
        <f t="shared" si="13"/>
        <v>0</v>
      </c>
      <c r="F2859" s="1"/>
      <c r="Q2859" s="9"/>
      <c r="U2859" s="9"/>
      <c r="X2859" s="9"/>
    </row>
    <row r="2860" spans="1:26" x14ac:dyDescent="0.25">
      <c r="A2860" t="str">
        <f t="shared" si="13"/>
        <v>0</v>
      </c>
      <c r="F2860" s="1"/>
      <c r="Q2860" s="9"/>
      <c r="U2860" s="9"/>
      <c r="X2860" s="9"/>
    </row>
    <row r="2861" spans="1:26" x14ac:dyDescent="0.25">
      <c r="A2861" t="str">
        <f t="shared" si="13"/>
        <v>0</v>
      </c>
      <c r="F2861" s="1"/>
      <c r="Q2861" s="9"/>
      <c r="U2861" s="9"/>
      <c r="X2861" s="9"/>
      <c r="Z2861" s="9"/>
    </row>
    <row r="2862" spans="1:26" x14ac:dyDescent="0.25">
      <c r="A2862" t="str">
        <f t="shared" si="13"/>
        <v>0</v>
      </c>
      <c r="F2862" s="1"/>
      <c r="Q2862" s="9"/>
      <c r="U2862" s="9"/>
      <c r="X2862" s="9"/>
    </row>
    <row r="2863" spans="1:26" x14ac:dyDescent="0.25">
      <c r="A2863" t="str">
        <f t="shared" si="13"/>
        <v>0</v>
      </c>
      <c r="F2863" s="1"/>
      <c r="Q2863" s="9"/>
      <c r="U2863" s="9"/>
      <c r="X2863" s="9"/>
    </row>
    <row r="2864" spans="1:26" x14ac:dyDescent="0.25">
      <c r="A2864" t="str">
        <f t="shared" si="13"/>
        <v>0</v>
      </c>
      <c r="F2864" s="1"/>
      <c r="Q2864" s="9"/>
      <c r="U2864" s="9"/>
      <c r="X2864" s="9"/>
    </row>
    <row r="2865" spans="1:26" x14ac:dyDescent="0.25">
      <c r="A2865" t="str">
        <f t="shared" si="13"/>
        <v>0</v>
      </c>
      <c r="F2865" s="1"/>
      <c r="Q2865" s="9"/>
      <c r="U2865" s="9"/>
      <c r="X2865" s="9"/>
    </row>
    <row r="2866" spans="1:26" x14ac:dyDescent="0.25">
      <c r="A2866" t="str">
        <f t="shared" si="13"/>
        <v>0</v>
      </c>
      <c r="F2866" s="1"/>
      <c r="Q2866" s="9"/>
      <c r="U2866" s="9"/>
      <c r="X2866" s="9"/>
    </row>
    <row r="2867" spans="1:26" x14ac:dyDescent="0.25">
      <c r="A2867" t="str">
        <f t="shared" si="13"/>
        <v>0</v>
      </c>
      <c r="F2867" s="1"/>
      <c r="Q2867" s="9"/>
      <c r="U2867" s="9"/>
      <c r="X2867" s="9"/>
    </row>
    <row r="2868" spans="1:26" x14ac:dyDescent="0.25">
      <c r="A2868" t="str">
        <f t="shared" si="13"/>
        <v>0</v>
      </c>
      <c r="F2868" s="1"/>
      <c r="Q2868" s="9"/>
      <c r="U2868" s="9"/>
      <c r="X2868" s="9"/>
    </row>
    <row r="2869" spans="1:26" x14ac:dyDescent="0.25">
      <c r="A2869" t="str">
        <f t="shared" si="13"/>
        <v>0</v>
      </c>
      <c r="F2869" s="1"/>
      <c r="Q2869" s="9"/>
      <c r="U2869" s="9"/>
      <c r="X2869" s="9"/>
    </row>
    <row r="2870" spans="1:26" x14ac:dyDescent="0.25">
      <c r="A2870" t="str">
        <f t="shared" si="13"/>
        <v>0</v>
      </c>
      <c r="F2870" s="1"/>
      <c r="Q2870" s="9"/>
      <c r="U2870" s="9"/>
      <c r="X2870" s="9"/>
    </row>
    <row r="2871" spans="1:26" x14ac:dyDescent="0.25">
      <c r="A2871" t="str">
        <f t="shared" si="13"/>
        <v>0</v>
      </c>
      <c r="F2871" s="1"/>
      <c r="Q2871" s="9"/>
      <c r="U2871" s="9"/>
      <c r="X2871" s="9"/>
    </row>
    <row r="2872" spans="1:26" x14ac:dyDescent="0.25">
      <c r="A2872" t="str">
        <f t="shared" si="13"/>
        <v>0</v>
      </c>
      <c r="F2872" s="1"/>
      <c r="Q2872" s="9"/>
      <c r="U2872" s="9"/>
      <c r="X2872" s="9"/>
    </row>
    <row r="2873" spans="1:26" x14ac:dyDescent="0.25">
      <c r="A2873" t="str">
        <f t="shared" si="13"/>
        <v>0</v>
      </c>
      <c r="F2873" s="1"/>
      <c r="Q2873" s="9"/>
      <c r="U2873" s="9"/>
      <c r="X2873" s="9"/>
      <c r="Z2873" s="9"/>
    </row>
    <row r="2874" spans="1:26" x14ac:dyDescent="0.25">
      <c r="A2874" t="str">
        <f t="shared" si="13"/>
        <v>0</v>
      </c>
      <c r="F2874" s="1"/>
      <c r="Q2874" s="9"/>
      <c r="U2874" s="9"/>
      <c r="X2874" s="9"/>
    </row>
    <row r="2875" spans="1:26" x14ac:dyDescent="0.25">
      <c r="A2875" t="str">
        <f t="shared" si="13"/>
        <v>0</v>
      </c>
      <c r="F2875" s="1"/>
      <c r="Q2875" s="9"/>
      <c r="U2875" s="9"/>
      <c r="X2875" s="9"/>
    </row>
    <row r="2876" spans="1:26" x14ac:dyDescent="0.25">
      <c r="A2876" t="str">
        <f t="shared" si="13"/>
        <v>0</v>
      </c>
      <c r="F2876" s="1"/>
      <c r="Q2876" s="9"/>
      <c r="U2876" s="9"/>
      <c r="X2876" s="9"/>
    </row>
    <row r="2877" spans="1:26" x14ac:dyDescent="0.25">
      <c r="A2877" t="str">
        <f t="shared" si="13"/>
        <v>0</v>
      </c>
      <c r="F2877" s="1"/>
      <c r="Q2877" s="9"/>
      <c r="U2877" s="9"/>
      <c r="X2877" s="9"/>
    </row>
    <row r="2878" spans="1:26" x14ac:dyDescent="0.25">
      <c r="A2878" t="str">
        <f t="shared" si="13"/>
        <v>0</v>
      </c>
      <c r="F2878" s="1"/>
      <c r="Q2878" s="9"/>
      <c r="U2878" s="9"/>
      <c r="X2878" s="9"/>
    </row>
    <row r="2879" spans="1:26" x14ac:dyDescent="0.25">
      <c r="A2879" t="str">
        <f t="shared" si="13"/>
        <v>0</v>
      </c>
      <c r="F2879" s="1"/>
      <c r="Q2879" s="9"/>
      <c r="U2879" s="9"/>
      <c r="X2879" s="9"/>
    </row>
    <row r="2880" spans="1:26" x14ac:dyDescent="0.25">
      <c r="A2880" t="str">
        <f t="shared" si="13"/>
        <v>0</v>
      </c>
      <c r="F2880" s="1"/>
      <c r="Q2880" s="9"/>
      <c r="U2880" s="9"/>
      <c r="X2880" s="9"/>
    </row>
    <row r="2881" spans="1:24" x14ac:dyDescent="0.25">
      <c r="A2881" t="str">
        <f t="shared" si="13"/>
        <v>0</v>
      </c>
      <c r="F2881" s="1"/>
      <c r="Q2881" s="9"/>
      <c r="U2881" s="9"/>
      <c r="X2881" s="9"/>
    </row>
    <row r="2882" spans="1:24" x14ac:dyDescent="0.25">
      <c r="A2882" t="str">
        <f t="shared" ref="A2882:A2945" si="14">TRIM(CLEAN(TEXT(B2882,"0")))</f>
        <v>0</v>
      </c>
      <c r="F2882" s="1"/>
      <c r="Q2882" s="9"/>
      <c r="U2882" s="9"/>
      <c r="X2882" s="9"/>
    </row>
    <row r="2883" spans="1:24" x14ac:dyDescent="0.25">
      <c r="A2883" t="str">
        <f t="shared" si="14"/>
        <v>0</v>
      </c>
      <c r="F2883" s="1"/>
      <c r="Q2883" s="9"/>
      <c r="U2883" s="9"/>
      <c r="X2883" s="9"/>
    </row>
    <row r="2884" spans="1:24" x14ac:dyDescent="0.25">
      <c r="A2884" t="str">
        <f t="shared" si="14"/>
        <v>0</v>
      </c>
      <c r="F2884" s="1"/>
      <c r="Q2884" s="9"/>
      <c r="U2884" s="9"/>
      <c r="X2884" s="9"/>
    </row>
    <row r="2885" spans="1:24" x14ac:dyDescent="0.25">
      <c r="A2885" t="str">
        <f t="shared" si="14"/>
        <v>0</v>
      </c>
      <c r="F2885" s="1"/>
      <c r="Q2885" s="9"/>
      <c r="U2885" s="9"/>
      <c r="X2885" s="9"/>
    </row>
    <row r="2886" spans="1:24" x14ac:dyDescent="0.25">
      <c r="A2886" t="str">
        <f t="shared" si="14"/>
        <v>0</v>
      </c>
      <c r="F2886" s="1"/>
      <c r="Q2886" s="9"/>
      <c r="U2886" s="9"/>
      <c r="X2886" s="9"/>
    </row>
    <row r="2887" spans="1:24" x14ac:dyDescent="0.25">
      <c r="A2887" t="str">
        <f t="shared" si="14"/>
        <v>0</v>
      </c>
      <c r="F2887" s="1"/>
      <c r="Q2887" s="9"/>
      <c r="U2887" s="9"/>
      <c r="X2887" s="9"/>
    </row>
    <row r="2888" spans="1:24" x14ac:dyDescent="0.25">
      <c r="A2888" t="str">
        <f t="shared" si="14"/>
        <v>0</v>
      </c>
      <c r="F2888" s="1"/>
      <c r="Q2888" s="9"/>
      <c r="U2888" s="9"/>
      <c r="X2888" s="9"/>
    </row>
    <row r="2889" spans="1:24" x14ac:dyDescent="0.25">
      <c r="A2889" t="str">
        <f t="shared" si="14"/>
        <v>0</v>
      </c>
      <c r="F2889" s="1"/>
      <c r="Q2889" s="9"/>
      <c r="U2889" s="9"/>
      <c r="X2889" s="9"/>
    </row>
    <row r="2890" spans="1:24" x14ac:dyDescent="0.25">
      <c r="A2890" t="str">
        <f t="shared" si="14"/>
        <v>0</v>
      </c>
      <c r="F2890" s="1"/>
      <c r="Q2890" s="9"/>
      <c r="U2890" s="9"/>
      <c r="X2890" s="9"/>
    </row>
    <row r="2891" spans="1:24" x14ac:dyDescent="0.25">
      <c r="A2891" t="str">
        <f t="shared" si="14"/>
        <v>0</v>
      </c>
      <c r="F2891" s="1"/>
      <c r="Q2891" s="9"/>
      <c r="U2891" s="9"/>
      <c r="X2891" s="9"/>
    </row>
    <row r="2892" spans="1:24" x14ac:dyDescent="0.25">
      <c r="A2892" t="str">
        <f t="shared" si="14"/>
        <v>0</v>
      </c>
      <c r="F2892" s="1"/>
      <c r="Q2892" s="9"/>
      <c r="U2892" s="9"/>
      <c r="X2892" s="9"/>
    </row>
    <row r="2893" spans="1:24" x14ac:dyDescent="0.25">
      <c r="A2893" t="str">
        <f t="shared" si="14"/>
        <v>0</v>
      </c>
      <c r="F2893" s="1"/>
      <c r="Q2893" s="9"/>
      <c r="U2893" s="9"/>
      <c r="X2893" s="9"/>
    </row>
    <row r="2894" spans="1:24" x14ac:dyDescent="0.25">
      <c r="A2894" t="str">
        <f t="shared" si="14"/>
        <v>0</v>
      </c>
      <c r="F2894" s="1"/>
      <c r="Q2894" s="9"/>
      <c r="U2894" s="9"/>
      <c r="X2894" s="9"/>
    </row>
    <row r="2895" spans="1:24" x14ac:dyDescent="0.25">
      <c r="A2895" t="str">
        <f t="shared" si="14"/>
        <v>0</v>
      </c>
      <c r="F2895" s="1"/>
      <c r="Q2895" s="9"/>
      <c r="U2895" s="9"/>
      <c r="X2895" s="9"/>
    </row>
    <row r="2896" spans="1:24" x14ac:dyDescent="0.25">
      <c r="A2896" t="str">
        <f t="shared" si="14"/>
        <v>0</v>
      </c>
      <c r="F2896" s="1"/>
      <c r="Q2896" s="9"/>
      <c r="U2896" s="9"/>
      <c r="X2896" s="9"/>
    </row>
    <row r="2897" spans="1:26" x14ac:dyDescent="0.25">
      <c r="A2897" t="str">
        <f t="shared" si="14"/>
        <v>0</v>
      </c>
      <c r="F2897" s="1"/>
      <c r="Q2897" s="9"/>
      <c r="U2897" s="9"/>
      <c r="X2897" s="9"/>
      <c r="Z2897" s="9"/>
    </row>
    <row r="2898" spans="1:26" x14ac:dyDescent="0.25">
      <c r="A2898" t="str">
        <f t="shared" si="14"/>
        <v>0</v>
      </c>
      <c r="F2898" s="1"/>
      <c r="Q2898" s="9"/>
      <c r="U2898" s="9"/>
      <c r="X2898" s="9"/>
    </row>
    <row r="2899" spans="1:26" x14ac:dyDescent="0.25">
      <c r="A2899" t="str">
        <f t="shared" si="14"/>
        <v>0</v>
      </c>
      <c r="F2899" s="1"/>
      <c r="Q2899" s="9"/>
      <c r="U2899" s="9"/>
      <c r="X2899" s="9"/>
    </row>
    <row r="2900" spans="1:26" x14ac:dyDescent="0.25">
      <c r="A2900" t="str">
        <f t="shared" si="14"/>
        <v>0</v>
      </c>
      <c r="F2900" s="1"/>
      <c r="Q2900" s="9"/>
      <c r="U2900" s="9"/>
      <c r="X2900" s="9"/>
    </row>
    <row r="2901" spans="1:26" x14ac:dyDescent="0.25">
      <c r="A2901" t="str">
        <f t="shared" si="14"/>
        <v>0</v>
      </c>
      <c r="F2901" s="1"/>
      <c r="Q2901" s="9"/>
      <c r="U2901" s="9"/>
      <c r="X2901" s="9"/>
    </row>
    <row r="2902" spans="1:26" x14ac:dyDescent="0.25">
      <c r="A2902" t="str">
        <f t="shared" si="14"/>
        <v>0</v>
      </c>
      <c r="F2902" s="1"/>
      <c r="Q2902" s="9"/>
      <c r="U2902" s="9"/>
      <c r="X2902" s="9"/>
    </row>
    <row r="2903" spans="1:26" x14ac:dyDescent="0.25">
      <c r="A2903" t="str">
        <f t="shared" si="14"/>
        <v>0</v>
      </c>
      <c r="F2903" s="1"/>
      <c r="Q2903" s="9"/>
      <c r="U2903" s="9"/>
      <c r="X2903" s="9"/>
    </row>
    <row r="2904" spans="1:26" x14ac:dyDescent="0.25">
      <c r="A2904" t="str">
        <f t="shared" si="14"/>
        <v>0</v>
      </c>
      <c r="F2904" s="1"/>
      <c r="Q2904" s="9"/>
      <c r="U2904" s="9"/>
      <c r="X2904" s="9"/>
    </row>
    <row r="2905" spans="1:26" x14ac:dyDescent="0.25">
      <c r="A2905" t="str">
        <f t="shared" si="14"/>
        <v>0</v>
      </c>
      <c r="F2905" s="1"/>
      <c r="Q2905" s="9"/>
      <c r="U2905" s="9"/>
      <c r="X2905" s="9"/>
    </row>
    <row r="2906" spans="1:26" x14ac:dyDescent="0.25">
      <c r="A2906" t="str">
        <f t="shared" si="14"/>
        <v>0</v>
      </c>
      <c r="F2906" s="1"/>
      <c r="Q2906" s="9"/>
      <c r="U2906" s="9"/>
      <c r="X2906" s="9"/>
    </row>
    <row r="2907" spans="1:26" x14ac:dyDescent="0.25">
      <c r="A2907" t="str">
        <f t="shared" si="14"/>
        <v>0</v>
      </c>
      <c r="F2907" s="1"/>
      <c r="Q2907" s="9"/>
      <c r="U2907" s="9"/>
      <c r="X2907" s="9"/>
    </row>
    <row r="2908" spans="1:26" x14ac:dyDescent="0.25">
      <c r="A2908" t="str">
        <f t="shared" si="14"/>
        <v>0</v>
      </c>
      <c r="F2908" s="1"/>
      <c r="Q2908" s="9"/>
      <c r="U2908" s="9"/>
      <c r="X2908" s="9"/>
    </row>
    <row r="2909" spans="1:26" x14ac:dyDescent="0.25">
      <c r="A2909" t="str">
        <f t="shared" si="14"/>
        <v>0</v>
      </c>
      <c r="F2909" s="1"/>
      <c r="Q2909" s="9"/>
      <c r="U2909" s="9"/>
      <c r="X2909" s="9"/>
      <c r="Z2909" s="9"/>
    </row>
    <row r="2910" spans="1:26" x14ac:dyDescent="0.25">
      <c r="A2910" t="str">
        <f t="shared" si="14"/>
        <v>0</v>
      </c>
      <c r="F2910" s="1"/>
      <c r="Q2910" s="9"/>
      <c r="U2910" s="9"/>
      <c r="X2910" s="9"/>
    </row>
    <row r="2911" spans="1:26" x14ac:dyDescent="0.25">
      <c r="A2911" t="str">
        <f t="shared" si="14"/>
        <v>0</v>
      </c>
      <c r="F2911" s="1"/>
      <c r="Q2911" s="9"/>
      <c r="U2911" s="9"/>
      <c r="X2911" s="9"/>
    </row>
    <row r="2912" spans="1:26" x14ac:dyDescent="0.25">
      <c r="A2912" t="str">
        <f t="shared" si="14"/>
        <v>0</v>
      </c>
      <c r="F2912" s="1"/>
      <c r="Q2912" s="9"/>
      <c r="U2912" s="9"/>
      <c r="X2912" s="9"/>
    </row>
    <row r="2913" spans="1:26" x14ac:dyDescent="0.25">
      <c r="A2913" t="str">
        <f t="shared" si="14"/>
        <v>0</v>
      </c>
      <c r="F2913" s="1"/>
      <c r="Q2913" s="9"/>
      <c r="U2913" s="9"/>
      <c r="X2913" s="9"/>
    </row>
    <row r="2914" spans="1:26" x14ac:dyDescent="0.25">
      <c r="A2914" t="str">
        <f t="shared" si="14"/>
        <v>0</v>
      </c>
      <c r="F2914" s="1"/>
      <c r="Q2914" s="9"/>
      <c r="U2914" s="9"/>
      <c r="X2914" s="9"/>
    </row>
    <row r="2915" spans="1:26" x14ac:dyDescent="0.25">
      <c r="A2915" t="str">
        <f t="shared" si="14"/>
        <v>0</v>
      </c>
      <c r="F2915" s="1"/>
      <c r="Q2915" s="9"/>
      <c r="U2915" s="9"/>
      <c r="X2915" s="9"/>
    </row>
    <row r="2916" spans="1:26" x14ac:dyDescent="0.25">
      <c r="A2916" t="str">
        <f t="shared" si="14"/>
        <v>0</v>
      </c>
      <c r="F2916" s="1"/>
      <c r="Q2916" s="9"/>
      <c r="U2916" s="9"/>
      <c r="X2916" s="9"/>
    </row>
    <row r="2917" spans="1:26" x14ac:dyDescent="0.25">
      <c r="A2917" t="str">
        <f t="shared" si="14"/>
        <v>0</v>
      </c>
      <c r="F2917" s="1"/>
      <c r="Q2917" s="9"/>
      <c r="U2917" s="9"/>
      <c r="X2917" s="9"/>
    </row>
    <row r="2918" spans="1:26" x14ac:dyDescent="0.25">
      <c r="A2918" t="str">
        <f t="shared" si="14"/>
        <v>0</v>
      </c>
      <c r="F2918" s="1"/>
      <c r="Q2918" s="9"/>
      <c r="U2918" s="9"/>
      <c r="X2918" s="9"/>
    </row>
    <row r="2919" spans="1:26" x14ac:dyDescent="0.25">
      <c r="A2919" t="str">
        <f t="shared" si="14"/>
        <v>0</v>
      </c>
      <c r="F2919" s="1"/>
      <c r="Q2919" s="9"/>
      <c r="U2919" s="9"/>
      <c r="X2919" s="9"/>
    </row>
    <row r="2920" spans="1:26" x14ac:dyDescent="0.25">
      <c r="A2920" t="str">
        <f t="shared" si="14"/>
        <v>0</v>
      </c>
      <c r="F2920" s="1"/>
      <c r="Q2920" s="9"/>
      <c r="U2920" s="9"/>
      <c r="X2920" s="9"/>
    </row>
    <row r="2921" spans="1:26" x14ac:dyDescent="0.25">
      <c r="A2921" t="str">
        <f t="shared" si="14"/>
        <v>0</v>
      </c>
      <c r="F2921" s="1"/>
      <c r="Q2921" s="9"/>
      <c r="U2921" s="9"/>
      <c r="X2921" s="9"/>
      <c r="Z2921" s="9"/>
    </row>
    <row r="2922" spans="1:26" x14ac:dyDescent="0.25">
      <c r="A2922" t="str">
        <f t="shared" si="14"/>
        <v>0</v>
      </c>
      <c r="F2922" s="1"/>
      <c r="Q2922" s="9"/>
      <c r="U2922" s="9"/>
      <c r="X2922" s="9"/>
    </row>
    <row r="2923" spans="1:26" x14ac:dyDescent="0.25">
      <c r="A2923" t="str">
        <f t="shared" si="14"/>
        <v>0</v>
      </c>
      <c r="F2923" s="1"/>
      <c r="Q2923" s="9"/>
      <c r="U2923" s="9"/>
      <c r="X2923" s="9"/>
    </row>
    <row r="2924" spans="1:26" x14ac:dyDescent="0.25">
      <c r="A2924" t="str">
        <f t="shared" si="14"/>
        <v>0</v>
      </c>
      <c r="F2924" s="1"/>
      <c r="Q2924" s="9"/>
      <c r="U2924" s="9"/>
      <c r="X2924" s="9"/>
    </row>
    <row r="2925" spans="1:26" x14ac:dyDescent="0.25">
      <c r="A2925" t="str">
        <f t="shared" si="14"/>
        <v>0</v>
      </c>
      <c r="F2925" s="1"/>
      <c r="Q2925" s="9"/>
      <c r="U2925" s="9"/>
      <c r="X2925" s="9"/>
    </row>
    <row r="2926" spans="1:26" x14ac:dyDescent="0.25">
      <c r="A2926" t="str">
        <f t="shared" si="14"/>
        <v>0</v>
      </c>
      <c r="F2926" s="1"/>
      <c r="Q2926" s="9"/>
      <c r="U2926" s="9"/>
      <c r="X2926" s="9"/>
    </row>
    <row r="2927" spans="1:26" x14ac:dyDescent="0.25">
      <c r="A2927" t="str">
        <f t="shared" si="14"/>
        <v>0</v>
      </c>
      <c r="F2927" s="1"/>
      <c r="Q2927" s="9"/>
      <c r="U2927" s="9"/>
      <c r="X2927" s="9"/>
    </row>
    <row r="2928" spans="1:26" x14ac:dyDescent="0.25">
      <c r="A2928" t="str">
        <f t="shared" si="14"/>
        <v>0</v>
      </c>
      <c r="F2928" s="1"/>
      <c r="Q2928" s="9"/>
      <c r="U2928" s="9"/>
      <c r="X2928" s="9"/>
    </row>
    <row r="2929" spans="1:24" x14ac:dyDescent="0.25">
      <c r="A2929" t="str">
        <f t="shared" si="14"/>
        <v>0</v>
      </c>
      <c r="F2929" s="1"/>
      <c r="Q2929" s="9"/>
      <c r="U2929" s="9"/>
      <c r="X2929" s="9"/>
    </row>
    <row r="2930" spans="1:24" x14ac:dyDescent="0.25">
      <c r="A2930" t="str">
        <f t="shared" si="14"/>
        <v>0</v>
      </c>
      <c r="F2930" s="1"/>
      <c r="Q2930" s="9"/>
      <c r="U2930" s="9"/>
      <c r="X2930" s="9"/>
    </row>
    <row r="2931" spans="1:24" x14ac:dyDescent="0.25">
      <c r="A2931" t="str">
        <f t="shared" si="14"/>
        <v>0</v>
      </c>
      <c r="F2931" s="1"/>
      <c r="Q2931" s="9"/>
      <c r="U2931" s="9"/>
      <c r="X2931" s="9"/>
    </row>
    <row r="2932" spans="1:24" x14ac:dyDescent="0.25">
      <c r="A2932" t="str">
        <f t="shared" si="14"/>
        <v>0</v>
      </c>
      <c r="F2932" s="1"/>
      <c r="Q2932" s="9"/>
      <c r="U2932" s="9"/>
      <c r="X2932" s="9"/>
    </row>
    <row r="2933" spans="1:24" x14ac:dyDescent="0.25">
      <c r="A2933" t="str">
        <f t="shared" si="14"/>
        <v>0</v>
      </c>
      <c r="F2933" s="1"/>
      <c r="Q2933" s="9"/>
      <c r="U2933" s="9"/>
      <c r="X2933" s="9"/>
    </row>
    <row r="2934" spans="1:24" x14ac:dyDescent="0.25">
      <c r="A2934" t="str">
        <f t="shared" si="14"/>
        <v>0</v>
      </c>
      <c r="F2934" s="1"/>
      <c r="Q2934" s="9"/>
      <c r="U2934" s="9"/>
      <c r="X2934" s="9"/>
    </row>
    <row r="2935" spans="1:24" x14ac:dyDescent="0.25">
      <c r="A2935" t="str">
        <f t="shared" si="14"/>
        <v>0</v>
      </c>
      <c r="F2935" s="1"/>
      <c r="Q2935" s="9"/>
      <c r="U2935" s="9"/>
      <c r="X2935" s="9"/>
    </row>
    <row r="2936" spans="1:24" x14ac:dyDescent="0.25">
      <c r="A2936" t="str">
        <f t="shared" si="14"/>
        <v>0</v>
      </c>
      <c r="F2936" s="1"/>
      <c r="Q2936" s="9"/>
      <c r="U2936" s="9"/>
      <c r="X2936" s="9"/>
    </row>
    <row r="2937" spans="1:24" x14ac:dyDescent="0.25">
      <c r="A2937" t="str">
        <f t="shared" si="14"/>
        <v>0</v>
      </c>
      <c r="F2937" s="1"/>
      <c r="Q2937" s="9"/>
      <c r="U2937" s="9"/>
      <c r="X2937" s="9"/>
    </row>
    <row r="2938" spans="1:24" x14ac:dyDescent="0.25">
      <c r="A2938" t="str">
        <f t="shared" si="14"/>
        <v>0</v>
      </c>
      <c r="F2938" s="1"/>
      <c r="Q2938" s="9"/>
      <c r="U2938" s="9"/>
      <c r="X2938" s="9"/>
    </row>
    <row r="2939" spans="1:24" x14ac:dyDescent="0.25">
      <c r="A2939" t="str">
        <f t="shared" si="14"/>
        <v>0</v>
      </c>
      <c r="F2939" s="1"/>
      <c r="Q2939" s="9"/>
      <c r="U2939" s="9"/>
      <c r="X2939" s="9"/>
    </row>
    <row r="2940" spans="1:24" x14ac:dyDescent="0.25">
      <c r="A2940" t="str">
        <f t="shared" si="14"/>
        <v>0</v>
      </c>
      <c r="F2940" s="1"/>
      <c r="Q2940" s="9"/>
      <c r="U2940" s="9"/>
      <c r="X2940" s="9"/>
    </row>
    <row r="2941" spans="1:24" x14ac:dyDescent="0.25">
      <c r="A2941" t="str">
        <f t="shared" si="14"/>
        <v>0</v>
      </c>
      <c r="F2941" s="1"/>
      <c r="Q2941" s="9"/>
      <c r="U2941" s="9"/>
      <c r="X2941" s="9"/>
    </row>
    <row r="2942" spans="1:24" x14ac:dyDescent="0.25">
      <c r="A2942" t="str">
        <f t="shared" si="14"/>
        <v>0</v>
      </c>
      <c r="F2942" s="1"/>
      <c r="Q2942" s="9"/>
      <c r="U2942" s="9"/>
      <c r="X2942" s="9"/>
    </row>
    <row r="2943" spans="1:24" x14ac:dyDescent="0.25">
      <c r="A2943" t="str">
        <f t="shared" si="14"/>
        <v>0</v>
      </c>
      <c r="F2943" s="1"/>
      <c r="Q2943" s="9"/>
      <c r="U2943" s="9"/>
      <c r="X2943" s="9"/>
    </row>
    <row r="2944" spans="1:24" x14ac:dyDescent="0.25">
      <c r="A2944" t="str">
        <f t="shared" si="14"/>
        <v>0</v>
      </c>
      <c r="F2944" s="1"/>
      <c r="Q2944" s="9"/>
      <c r="U2944" s="9"/>
      <c r="X2944" s="9"/>
    </row>
    <row r="2945" spans="1:26" x14ac:dyDescent="0.25">
      <c r="A2945" t="str">
        <f t="shared" si="14"/>
        <v>0</v>
      </c>
      <c r="F2945" s="1"/>
      <c r="Q2945" s="9"/>
      <c r="U2945" s="9"/>
      <c r="X2945" s="9"/>
    </row>
    <row r="2946" spans="1:26" x14ac:dyDescent="0.25">
      <c r="A2946" t="str">
        <f t="shared" ref="A2946:A3009" si="15">TRIM(CLEAN(TEXT(B2946,"0")))</f>
        <v>0</v>
      </c>
      <c r="F2946" s="1"/>
      <c r="Q2946" s="9"/>
      <c r="U2946" s="9"/>
      <c r="X2946" s="9"/>
    </row>
    <row r="2947" spans="1:26" x14ac:dyDescent="0.25">
      <c r="A2947" t="str">
        <f t="shared" si="15"/>
        <v>0</v>
      </c>
      <c r="F2947" s="1"/>
      <c r="Q2947" s="9"/>
      <c r="U2947" s="9"/>
      <c r="X2947" s="9"/>
    </row>
    <row r="2948" spans="1:26" x14ac:dyDescent="0.25">
      <c r="A2948" t="str">
        <f t="shared" si="15"/>
        <v>0</v>
      </c>
      <c r="F2948" s="1"/>
      <c r="Q2948" s="9"/>
      <c r="U2948" s="9"/>
      <c r="X2948" s="9"/>
    </row>
    <row r="2949" spans="1:26" x14ac:dyDescent="0.25">
      <c r="A2949" t="str">
        <f t="shared" si="15"/>
        <v>0</v>
      </c>
      <c r="F2949" s="1"/>
      <c r="Q2949" s="9"/>
      <c r="U2949" s="9"/>
      <c r="X2949" s="9"/>
    </row>
    <row r="2950" spans="1:26" x14ac:dyDescent="0.25">
      <c r="A2950" t="str">
        <f t="shared" si="15"/>
        <v>0</v>
      </c>
      <c r="F2950" s="1"/>
      <c r="Q2950" s="9"/>
      <c r="U2950" s="9"/>
      <c r="X2950" s="9"/>
    </row>
    <row r="2951" spans="1:26" x14ac:dyDescent="0.25">
      <c r="A2951" t="str">
        <f t="shared" si="15"/>
        <v>0</v>
      </c>
      <c r="F2951" s="1"/>
      <c r="Q2951" s="9"/>
      <c r="U2951" s="9"/>
      <c r="X2951" s="9"/>
    </row>
    <row r="2952" spans="1:26" x14ac:dyDescent="0.25">
      <c r="A2952" t="str">
        <f t="shared" si="15"/>
        <v>0</v>
      </c>
      <c r="F2952" s="1"/>
      <c r="Q2952" s="9"/>
      <c r="U2952" s="9"/>
      <c r="X2952" s="9"/>
    </row>
    <row r="2953" spans="1:26" x14ac:dyDescent="0.25">
      <c r="A2953" t="str">
        <f t="shared" si="15"/>
        <v>0</v>
      </c>
      <c r="F2953" s="1"/>
      <c r="Q2953" s="9"/>
      <c r="U2953" s="9"/>
      <c r="X2953" s="9"/>
    </row>
    <row r="2954" spans="1:26" x14ac:dyDescent="0.25">
      <c r="A2954" t="str">
        <f t="shared" si="15"/>
        <v>0</v>
      </c>
      <c r="F2954" s="1"/>
      <c r="Q2954" s="9"/>
      <c r="U2954" s="9"/>
      <c r="X2954" s="9"/>
    </row>
    <row r="2955" spans="1:26" x14ac:dyDescent="0.25">
      <c r="A2955" t="str">
        <f t="shared" si="15"/>
        <v>0</v>
      </c>
      <c r="F2955" s="1"/>
      <c r="Q2955" s="9"/>
      <c r="U2955" s="9"/>
    </row>
    <row r="2956" spans="1:26" x14ac:dyDescent="0.25">
      <c r="A2956" t="str">
        <f t="shared" si="15"/>
        <v>0</v>
      </c>
      <c r="F2956" s="1"/>
      <c r="Q2956" s="9"/>
      <c r="U2956" s="9"/>
      <c r="X2956" s="9"/>
    </row>
    <row r="2957" spans="1:26" x14ac:dyDescent="0.25">
      <c r="A2957" t="str">
        <f t="shared" si="15"/>
        <v>0</v>
      </c>
      <c r="F2957" s="1"/>
      <c r="Q2957" s="9"/>
      <c r="U2957" s="9"/>
      <c r="X2957" s="9"/>
      <c r="Z2957" s="9"/>
    </row>
    <row r="2958" spans="1:26" x14ac:dyDescent="0.25">
      <c r="A2958" t="str">
        <f t="shared" si="15"/>
        <v>0</v>
      </c>
      <c r="F2958" s="1"/>
      <c r="Q2958" s="9"/>
      <c r="U2958" s="9"/>
      <c r="X2958" s="9"/>
    </row>
    <row r="2959" spans="1:26" x14ac:dyDescent="0.25">
      <c r="A2959" t="str">
        <f t="shared" si="15"/>
        <v>0</v>
      </c>
      <c r="F2959" s="1"/>
      <c r="Q2959" s="9"/>
      <c r="U2959" s="9"/>
      <c r="X2959" s="9"/>
    </row>
    <row r="2960" spans="1:26" x14ac:dyDescent="0.25">
      <c r="A2960" t="str">
        <f t="shared" si="15"/>
        <v>0</v>
      </c>
      <c r="F2960" s="1"/>
      <c r="Q2960" s="9"/>
      <c r="U2960" s="9"/>
      <c r="X2960" s="9"/>
    </row>
    <row r="2961" spans="1:24" x14ac:dyDescent="0.25">
      <c r="A2961" t="str">
        <f t="shared" si="15"/>
        <v>0</v>
      </c>
      <c r="F2961" s="1"/>
      <c r="Q2961" s="9"/>
      <c r="U2961" s="9"/>
      <c r="X2961" s="9"/>
    </row>
    <row r="2962" spans="1:24" x14ac:dyDescent="0.25">
      <c r="A2962" t="str">
        <f t="shared" si="15"/>
        <v>0</v>
      </c>
      <c r="F2962" s="1"/>
      <c r="Q2962" s="9"/>
      <c r="U2962" s="9"/>
      <c r="X2962" s="9"/>
    </row>
    <row r="2963" spans="1:24" x14ac:dyDescent="0.25">
      <c r="A2963" t="str">
        <f t="shared" si="15"/>
        <v>0</v>
      </c>
      <c r="F2963" s="1"/>
      <c r="Q2963" s="9"/>
      <c r="U2963" s="9"/>
      <c r="X2963" s="9"/>
    </row>
    <row r="2964" spans="1:24" x14ac:dyDescent="0.25">
      <c r="A2964" t="str">
        <f t="shared" si="15"/>
        <v>0</v>
      </c>
      <c r="F2964" s="1"/>
      <c r="Q2964" s="9"/>
      <c r="U2964" s="9"/>
      <c r="X2964" s="9"/>
    </row>
    <row r="2965" spans="1:24" x14ac:dyDescent="0.25">
      <c r="A2965" t="str">
        <f t="shared" si="15"/>
        <v>0</v>
      </c>
      <c r="F2965" s="1"/>
      <c r="Q2965" s="9"/>
      <c r="U2965" s="9"/>
      <c r="X2965" s="9"/>
    </row>
    <row r="2966" spans="1:24" x14ac:dyDescent="0.25">
      <c r="A2966" t="str">
        <f t="shared" si="15"/>
        <v>0</v>
      </c>
      <c r="F2966" s="1"/>
      <c r="Q2966" s="9"/>
      <c r="U2966" s="9"/>
      <c r="X2966" s="9"/>
    </row>
    <row r="2967" spans="1:24" x14ac:dyDescent="0.25">
      <c r="A2967" t="str">
        <f t="shared" si="15"/>
        <v>0</v>
      </c>
      <c r="F2967" s="1"/>
      <c r="Q2967" s="9"/>
      <c r="U2967" s="9"/>
      <c r="X2967" s="9"/>
    </row>
    <row r="2968" spans="1:24" x14ac:dyDescent="0.25">
      <c r="A2968" t="str">
        <f t="shared" si="15"/>
        <v>0</v>
      </c>
      <c r="F2968" s="1"/>
      <c r="Q2968" s="9"/>
      <c r="U2968" s="9"/>
      <c r="X2968" s="9"/>
    </row>
    <row r="2969" spans="1:24" x14ac:dyDescent="0.25">
      <c r="A2969" t="str">
        <f t="shared" si="15"/>
        <v>0</v>
      </c>
      <c r="F2969" s="1"/>
      <c r="Q2969" s="9"/>
      <c r="U2969" s="9"/>
      <c r="X2969" s="9"/>
    </row>
    <row r="2970" spans="1:24" x14ac:dyDescent="0.25">
      <c r="A2970" t="str">
        <f t="shared" si="15"/>
        <v>0</v>
      </c>
      <c r="F2970" s="1"/>
      <c r="Q2970" s="9"/>
      <c r="U2970" s="9"/>
      <c r="X2970" s="9"/>
    </row>
    <row r="2971" spans="1:24" x14ac:dyDescent="0.25">
      <c r="A2971" t="str">
        <f t="shared" si="15"/>
        <v>0</v>
      </c>
      <c r="F2971" s="1"/>
      <c r="Q2971" s="9"/>
      <c r="U2971" s="9"/>
      <c r="X2971" s="9"/>
    </row>
    <row r="2972" spans="1:24" x14ac:dyDescent="0.25">
      <c r="A2972" t="str">
        <f t="shared" si="15"/>
        <v>0</v>
      </c>
      <c r="F2972" s="1"/>
      <c r="Q2972" s="9"/>
      <c r="U2972" s="9"/>
      <c r="X2972" s="9"/>
    </row>
    <row r="2973" spans="1:24" x14ac:dyDescent="0.25">
      <c r="A2973" t="str">
        <f t="shared" si="15"/>
        <v>0</v>
      </c>
      <c r="F2973" s="1"/>
      <c r="Q2973" s="9"/>
      <c r="U2973" s="9"/>
      <c r="X2973" s="9"/>
    </row>
    <row r="2974" spans="1:24" x14ac:dyDescent="0.25">
      <c r="A2974" t="str">
        <f t="shared" si="15"/>
        <v>0</v>
      </c>
      <c r="F2974" s="1"/>
      <c r="Q2974" s="9"/>
      <c r="U2974" s="9"/>
      <c r="X2974" s="9"/>
    </row>
    <row r="2975" spans="1:24" x14ac:dyDescent="0.25">
      <c r="A2975" t="str">
        <f t="shared" si="15"/>
        <v>0</v>
      </c>
      <c r="F2975" s="1"/>
      <c r="Q2975" s="9"/>
      <c r="U2975" s="9"/>
      <c r="X2975" s="9"/>
    </row>
    <row r="2976" spans="1:24" x14ac:dyDescent="0.25">
      <c r="A2976" t="str">
        <f t="shared" si="15"/>
        <v>0</v>
      </c>
      <c r="F2976" s="1"/>
      <c r="Q2976" s="9"/>
      <c r="U2976" s="9"/>
      <c r="X2976" s="9"/>
    </row>
    <row r="2977" spans="1:24" x14ac:dyDescent="0.25">
      <c r="A2977" t="str">
        <f t="shared" si="15"/>
        <v>0</v>
      </c>
      <c r="F2977" s="1"/>
      <c r="Q2977" s="9"/>
      <c r="U2977" s="9"/>
      <c r="X2977" s="9"/>
    </row>
    <row r="2978" spans="1:24" x14ac:dyDescent="0.25">
      <c r="A2978" t="str">
        <f t="shared" si="15"/>
        <v>0</v>
      </c>
      <c r="F2978" s="1"/>
      <c r="Q2978" s="9"/>
      <c r="U2978" s="9"/>
      <c r="X2978" s="9"/>
    </row>
    <row r="2979" spans="1:24" x14ac:dyDescent="0.25">
      <c r="A2979" t="str">
        <f t="shared" si="15"/>
        <v>0</v>
      </c>
      <c r="F2979" s="1"/>
      <c r="Q2979" s="9"/>
      <c r="U2979" s="9"/>
      <c r="X2979" s="9"/>
    </row>
    <row r="2980" spans="1:24" x14ac:dyDescent="0.25">
      <c r="A2980" t="str">
        <f t="shared" si="15"/>
        <v>0</v>
      </c>
      <c r="F2980" s="1"/>
      <c r="Q2980" s="9"/>
      <c r="U2980" s="9"/>
      <c r="X2980" s="9"/>
    </row>
    <row r="2981" spans="1:24" x14ac:dyDescent="0.25">
      <c r="A2981" t="str">
        <f t="shared" si="15"/>
        <v>0</v>
      </c>
      <c r="F2981" s="1"/>
      <c r="Q2981" s="9"/>
      <c r="U2981" s="9"/>
      <c r="X2981" s="9"/>
    </row>
    <row r="2982" spans="1:24" x14ac:dyDescent="0.25">
      <c r="A2982" t="str">
        <f t="shared" si="15"/>
        <v>0</v>
      </c>
      <c r="F2982" s="1"/>
      <c r="Q2982" s="9"/>
      <c r="U2982" s="9"/>
      <c r="X2982" s="9"/>
    </row>
    <row r="2983" spans="1:24" x14ac:dyDescent="0.25">
      <c r="A2983" t="str">
        <f t="shared" si="15"/>
        <v>0</v>
      </c>
      <c r="F2983" s="1"/>
      <c r="Q2983" s="9"/>
      <c r="U2983" s="9"/>
      <c r="X2983" s="9"/>
    </row>
    <row r="2984" spans="1:24" x14ac:dyDescent="0.25">
      <c r="A2984" t="str">
        <f t="shared" si="15"/>
        <v>0</v>
      </c>
      <c r="F2984" s="1"/>
      <c r="Q2984" s="9"/>
      <c r="U2984" s="9"/>
      <c r="X2984" s="9"/>
    </row>
    <row r="2985" spans="1:24" x14ac:dyDescent="0.25">
      <c r="A2985" t="str">
        <f t="shared" si="15"/>
        <v>0</v>
      </c>
      <c r="F2985" s="1"/>
      <c r="Q2985" s="9"/>
      <c r="U2985" s="9"/>
      <c r="X2985" s="9"/>
    </row>
    <row r="2986" spans="1:24" x14ac:dyDescent="0.25">
      <c r="A2986" t="str">
        <f t="shared" si="15"/>
        <v>0</v>
      </c>
      <c r="F2986" s="1"/>
      <c r="Q2986" s="9"/>
      <c r="U2986" s="9"/>
      <c r="X2986" s="9"/>
    </row>
    <row r="2987" spans="1:24" x14ac:dyDescent="0.25">
      <c r="A2987" t="str">
        <f t="shared" si="15"/>
        <v>0</v>
      </c>
      <c r="F2987" s="1"/>
      <c r="Q2987" s="9"/>
      <c r="U2987" s="9"/>
      <c r="X2987" s="9"/>
    </row>
    <row r="2988" spans="1:24" x14ac:dyDescent="0.25">
      <c r="A2988" t="str">
        <f t="shared" si="15"/>
        <v>0</v>
      </c>
      <c r="F2988" s="1"/>
      <c r="Q2988" s="9"/>
      <c r="U2988" s="9"/>
      <c r="X2988" s="9"/>
    </row>
    <row r="2989" spans="1:24" x14ac:dyDescent="0.25">
      <c r="A2989" t="str">
        <f t="shared" si="15"/>
        <v>0</v>
      </c>
      <c r="F2989" s="1"/>
      <c r="Q2989" s="9"/>
      <c r="U2989" s="9"/>
      <c r="X2989" s="9"/>
    </row>
    <row r="2990" spans="1:24" x14ac:dyDescent="0.25">
      <c r="A2990" t="str">
        <f t="shared" si="15"/>
        <v>0</v>
      </c>
      <c r="F2990" s="1"/>
      <c r="Q2990" s="9"/>
      <c r="U2990" s="9"/>
      <c r="X2990" s="9"/>
    </row>
    <row r="2991" spans="1:24" x14ac:dyDescent="0.25">
      <c r="A2991" t="str">
        <f t="shared" si="15"/>
        <v>0</v>
      </c>
      <c r="F2991" s="1"/>
      <c r="Q2991" s="9"/>
      <c r="U2991" s="9"/>
      <c r="X2991" s="9"/>
    </row>
    <row r="2992" spans="1:24" x14ac:dyDescent="0.25">
      <c r="A2992" t="str">
        <f t="shared" si="15"/>
        <v>0</v>
      </c>
      <c r="F2992" s="1"/>
      <c r="Q2992" s="9"/>
      <c r="U2992" s="9"/>
      <c r="X2992" s="9"/>
    </row>
    <row r="2993" spans="1:26" x14ac:dyDescent="0.25">
      <c r="A2993" t="str">
        <f t="shared" si="15"/>
        <v>0</v>
      </c>
      <c r="F2993" s="1"/>
      <c r="Q2993" s="9"/>
      <c r="U2993" s="9"/>
      <c r="X2993" s="9"/>
      <c r="Z2993" s="9"/>
    </row>
    <row r="2994" spans="1:26" x14ac:dyDescent="0.25">
      <c r="A2994" t="str">
        <f t="shared" si="15"/>
        <v>0</v>
      </c>
      <c r="F2994" s="1"/>
      <c r="Q2994" s="9"/>
      <c r="U2994" s="9"/>
      <c r="X2994" s="9"/>
    </row>
    <row r="2995" spans="1:26" x14ac:dyDescent="0.25">
      <c r="A2995" t="str">
        <f t="shared" si="15"/>
        <v>0</v>
      </c>
      <c r="F2995" s="1"/>
      <c r="Q2995" s="9"/>
      <c r="U2995" s="9"/>
      <c r="X2995" s="9"/>
    </row>
    <row r="2996" spans="1:26" x14ac:dyDescent="0.25">
      <c r="A2996" t="str">
        <f t="shared" si="15"/>
        <v>0</v>
      </c>
      <c r="F2996" s="1"/>
      <c r="Q2996" s="9"/>
      <c r="U2996" s="9"/>
      <c r="X2996" s="9"/>
    </row>
    <row r="2997" spans="1:26" x14ac:dyDescent="0.25">
      <c r="A2997" t="str">
        <f t="shared" si="15"/>
        <v>0</v>
      </c>
      <c r="F2997" s="1"/>
      <c r="Q2997" s="9"/>
      <c r="U2997" s="9"/>
      <c r="X2997" s="9"/>
    </row>
    <row r="2998" spans="1:26" x14ac:dyDescent="0.25">
      <c r="A2998" t="str">
        <f t="shared" si="15"/>
        <v>0</v>
      </c>
      <c r="F2998" s="1"/>
      <c r="Q2998" s="9"/>
      <c r="U2998" s="9"/>
      <c r="X2998" s="9"/>
    </row>
    <row r="2999" spans="1:26" x14ac:dyDescent="0.25">
      <c r="A2999" t="str">
        <f t="shared" si="15"/>
        <v>0</v>
      </c>
      <c r="F2999" s="1"/>
      <c r="Q2999" s="9"/>
      <c r="U2999" s="9"/>
      <c r="X2999" s="9"/>
    </row>
    <row r="3000" spans="1:26" x14ac:dyDescent="0.25">
      <c r="A3000" t="str">
        <f t="shared" si="15"/>
        <v>0</v>
      </c>
      <c r="F3000" s="1"/>
      <c r="Q3000" s="9"/>
      <c r="U3000" s="9"/>
      <c r="X3000" s="9"/>
    </row>
    <row r="3001" spans="1:26" x14ac:dyDescent="0.25">
      <c r="A3001" t="str">
        <f t="shared" si="15"/>
        <v>0</v>
      </c>
      <c r="F3001" s="1"/>
      <c r="Q3001" s="9"/>
      <c r="U3001" s="9"/>
      <c r="X3001" s="9"/>
    </row>
    <row r="3002" spans="1:26" x14ac:dyDescent="0.25">
      <c r="A3002" t="str">
        <f t="shared" si="15"/>
        <v>0</v>
      </c>
      <c r="F3002" s="1"/>
      <c r="Q3002" s="9"/>
      <c r="U3002" s="9"/>
      <c r="X3002" s="9"/>
    </row>
    <row r="3003" spans="1:26" x14ac:dyDescent="0.25">
      <c r="A3003" t="str">
        <f t="shared" si="15"/>
        <v>0</v>
      </c>
      <c r="F3003" s="1"/>
      <c r="Q3003" s="9"/>
      <c r="U3003" s="9"/>
      <c r="X3003" s="9"/>
    </row>
    <row r="3004" spans="1:26" x14ac:dyDescent="0.25">
      <c r="A3004" t="str">
        <f t="shared" si="15"/>
        <v>0</v>
      </c>
      <c r="F3004" s="1"/>
      <c r="Q3004" s="9"/>
      <c r="U3004" s="9"/>
      <c r="X3004" s="9"/>
    </row>
    <row r="3005" spans="1:26" x14ac:dyDescent="0.25">
      <c r="A3005" t="str">
        <f t="shared" si="15"/>
        <v>0</v>
      </c>
      <c r="F3005" s="1"/>
      <c r="Q3005" s="9"/>
      <c r="U3005" s="9"/>
      <c r="X3005" s="9"/>
      <c r="Z3005" s="9"/>
    </row>
    <row r="3006" spans="1:26" x14ac:dyDescent="0.25">
      <c r="A3006" t="str">
        <f t="shared" si="15"/>
        <v>0</v>
      </c>
      <c r="F3006" s="1"/>
      <c r="Q3006" s="9"/>
      <c r="U3006" s="9"/>
      <c r="X3006" s="9"/>
    </row>
    <row r="3007" spans="1:26" x14ac:dyDescent="0.25">
      <c r="A3007" t="str">
        <f t="shared" si="15"/>
        <v>0</v>
      </c>
      <c r="F3007" s="1"/>
      <c r="Q3007" s="9"/>
      <c r="U3007" s="9"/>
      <c r="X3007" s="9"/>
    </row>
    <row r="3008" spans="1:26" x14ac:dyDescent="0.25">
      <c r="A3008" t="str">
        <f t="shared" si="15"/>
        <v>0</v>
      </c>
      <c r="F3008" s="1"/>
      <c r="Q3008" s="9"/>
      <c r="U3008" s="9"/>
      <c r="X3008" s="9"/>
    </row>
    <row r="3009" spans="1:26" x14ac:dyDescent="0.25">
      <c r="A3009" t="str">
        <f t="shared" si="15"/>
        <v>0</v>
      </c>
      <c r="F3009" s="1"/>
      <c r="Q3009" s="9"/>
      <c r="U3009" s="9"/>
      <c r="X3009" s="9"/>
    </row>
    <row r="3010" spans="1:26" x14ac:dyDescent="0.25">
      <c r="A3010" t="str">
        <f t="shared" ref="A3010:A3073" si="16">TRIM(CLEAN(TEXT(B3010,"0")))</f>
        <v>0</v>
      </c>
      <c r="F3010" s="1"/>
      <c r="Q3010" s="9"/>
      <c r="U3010" s="9"/>
      <c r="X3010" s="9"/>
    </row>
    <row r="3011" spans="1:26" x14ac:dyDescent="0.25">
      <c r="A3011" t="str">
        <f t="shared" si="16"/>
        <v>0</v>
      </c>
      <c r="F3011" s="1"/>
      <c r="Q3011" s="9"/>
      <c r="U3011" s="9"/>
      <c r="X3011" s="9"/>
    </row>
    <row r="3012" spans="1:26" x14ac:dyDescent="0.25">
      <c r="A3012" t="str">
        <f t="shared" si="16"/>
        <v>0</v>
      </c>
      <c r="F3012" s="1"/>
      <c r="Q3012" s="9"/>
      <c r="U3012" s="9"/>
      <c r="X3012" s="9"/>
    </row>
    <row r="3013" spans="1:26" x14ac:dyDescent="0.25">
      <c r="A3013" t="str">
        <f t="shared" si="16"/>
        <v>0</v>
      </c>
      <c r="F3013" s="1"/>
      <c r="Q3013" s="9"/>
      <c r="U3013" s="9"/>
      <c r="X3013" s="9"/>
    </row>
    <row r="3014" spans="1:26" x14ac:dyDescent="0.25">
      <c r="A3014" t="str">
        <f t="shared" si="16"/>
        <v>0</v>
      </c>
      <c r="F3014" s="1"/>
      <c r="Q3014" s="9"/>
      <c r="U3014" s="9"/>
      <c r="X3014" s="9"/>
    </row>
    <row r="3015" spans="1:26" x14ac:dyDescent="0.25">
      <c r="A3015" t="str">
        <f t="shared" si="16"/>
        <v>0</v>
      </c>
      <c r="F3015" s="1"/>
      <c r="Q3015" s="9"/>
      <c r="U3015" s="9"/>
      <c r="X3015" s="9"/>
    </row>
    <row r="3016" spans="1:26" x14ac:dyDescent="0.25">
      <c r="A3016" t="str">
        <f t="shared" si="16"/>
        <v>0</v>
      </c>
      <c r="F3016" s="1"/>
      <c r="Q3016" s="9"/>
      <c r="U3016" s="9"/>
      <c r="X3016" s="9"/>
    </row>
    <row r="3017" spans="1:26" x14ac:dyDescent="0.25">
      <c r="A3017" t="str">
        <f t="shared" si="16"/>
        <v>0</v>
      </c>
      <c r="F3017" s="1"/>
      <c r="Q3017" s="9"/>
      <c r="U3017" s="9"/>
      <c r="X3017" s="9"/>
      <c r="Z3017" s="9"/>
    </row>
    <row r="3018" spans="1:26" x14ac:dyDescent="0.25">
      <c r="A3018" t="str">
        <f t="shared" si="16"/>
        <v>0</v>
      </c>
      <c r="F3018" s="1"/>
      <c r="Q3018" s="9"/>
      <c r="U3018" s="9"/>
      <c r="X3018" s="9"/>
    </row>
    <row r="3019" spans="1:26" x14ac:dyDescent="0.25">
      <c r="A3019" t="str">
        <f t="shared" si="16"/>
        <v>0</v>
      </c>
      <c r="F3019" s="1"/>
      <c r="Q3019" s="9"/>
      <c r="U3019" s="9"/>
      <c r="X3019" s="9"/>
    </row>
    <row r="3020" spans="1:26" x14ac:dyDescent="0.25">
      <c r="A3020" t="str">
        <f t="shared" si="16"/>
        <v>0</v>
      </c>
      <c r="F3020" s="1"/>
      <c r="Q3020" s="9"/>
      <c r="U3020" s="9"/>
      <c r="X3020" s="9"/>
    </row>
    <row r="3021" spans="1:26" x14ac:dyDescent="0.25">
      <c r="A3021" t="str">
        <f t="shared" si="16"/>
        <v>0</v>
      </c>
      <c r="F3021" s="1"/>
      <c r="Q3021" s="9"/>
      <c r="U3021" s="9"/>
      <c r="X3021" s="9"/>
    </row>
    <row r="3022" spans="1:26" x14ac:dyDescent="0.25">
      <c r="A3022" t="str">
        <f t="shared" si="16"/>
        <v>0</v>
      </c>
      <c r="F3022" s="1"/>
      <c r="Q3022" s="9"/>
      <c r="U3022" s="9"/>
      <c r="X3022" s="9"/>
    </row>
    <row r="3023" spans="1:26" x14ac:dyDescent="0.25">
      <c r="A3023" t="str">
        <f t="shared" si="16"/>
        <v>0</v>
      </c>
      <c r="F3023" s="1"/>
      <c r="Q3023" s="9"/>
      <c r="U3023" s="9"/>
      <c r="X3023" s="9"/>
    </row>
    <row r="3024" spans="1:26" x14ac:dyDescent="0.25">
      <c r="A3024" t="str">
        <f t="shared" si="16"/>
        <v>0</v>
      </c>
      <c r="F3024" s="1"/>
      <c r="Q3024" s="9"/>
      <c r="U3024" s="9"/>
      <c r="X3024" s="9"/>
    </row>
    <row r="3025" spans="1:26" x14ac:dyDescent="0.25">
      <c r="A3025" t="str">
        <f t="shared" si="16"/>
        <v>0</v>
      </c>
      <c r="F3025" s="1"/>
      <c r="Q3025" s="9"/>
      <c r="U3025" s="9"/>
      <c r="X3025" s="9"/>
    </row>
    <row r="3026" spans="1:26" x14ac:dyDescent="0.25">
      <c r="A3026" t="str">
        <f t="shared" si="16"/>
        <v>0</v>
      </c>
      <c r="F3026" s="1"/>
      <c r="Q3026" s="9"/>
      <c r="U3026" s="9"/>
      <c r="X3026" s="9"/>
    </row>
    <row r="3027" spans="1:26" x14ac:dyDescent="0.25">
      <c r="A3027" t="str">
        <f t="shared" si="16"/>
        <v>0</v>
      </c>
      <c r="F3027" s="1"/>
      <c r="Q3027" s="9"/>
      <c r="U3027" s="9"/>
    </row>
    <row r="3028" spans="1:26" x14ac:dyDescent="0.25">
      <c r="A3028" t="str">
        <f t="shared" si="16"/>
        <v>0</v>
      </c>
      <c r="F3028" s="1"/>
      <c r="Q3028" s="9"/>
      <c r="U3028" s="9"/>
      <c r="X3028" s="9"/>
    </row>
    <row r="3029" spans="1:26" x14ac:dyDescent="0.25">
      <c r="A3029" t="str">
        <f t="shared" si="16"/>
        <v>0</v>
      </c>
      <c r="F3029" s="1"/>
      <c r="Q3029" s="9"/>
      <c r="U3029" s="9"/>
      <c r="X3029" s="9"/>
      <c r="Z3029" s="9"/>
    </row>
    <row r="3030" spans="1:26" x14ac:dyDescent="0.25">
      <c r="A3030" t="str">
        <f t="shared" si="16"/>
        <v>0</v>
      </c>
      <c r="F3030" s="1"/>
      <c r="Q3030" s="9"/>
      <c r="U3030" s="9"/>
      <c r="X3030" s="9"/>
    </row>
    <row r="3031" spans="1:26" x14ac:dyDescent="0.25">
      <c r="A3031" t="str">
        <f t="shared" si="16"/>
        <v>0</v>
      </c>
      <c r="F3031" s="1"/>
      <c r="Q3031" s="9"/>
      <c r="U3031" s="9"/>
      <c r="X3031" s="9"/>
    </row>
    <row r="3032" spans="1:26" x14ac:dyDescent="0.25">
      <c r="A3032" t="str">
        <f t="shared" si="16"/>
        <v>0</v>
      </c>
      <c r="F3032" s="1"/>
      <c r="Q3032" s="9"/>
      <c r="U3032" s="9"/>
      <c r="X3032" s="9"/>
    </row>
    <row r="3033" spans="1:26" x14ac:dyDescent="0.25">
      <c r="A3033" t="str">
        <f t="shared" si="16"/>
        <v>0</v>
      </c>
      <c r="F3033" s="1"/>
      <c r="Q3033" s="9"/>
      <c r="U3033" s="9"/>
      <c r="X3033" s="9"/>
    </row>
    <row r="3034" spans="1:26" x14ac:dyDescent="0.25">
      <c r="A3034" t="str">
        <f t="shared" si="16"/>
        <v>0</v>
      </c>
      <c r="F3034" s="1"/>
      <c r="Q3034" s="9"/>
      <c r="U3034" s="9"/>
      <c r="X3034" s="9"/>
    </row>
    <row r="3035" spans="1:26" x14ac:dyDescent="0.25">
      <c r="A3035" t="str">
        <f t="shared" si="16"/>
        <v>0</v>
      </c>
      <c r="F3035" s="1"/>
      <c r="Q3035" s="9"/>
      <c r="U3035" s="9"/>
      <c r="X3035" s="9"/>
    </row>
    <row r="3036" spans="1:26" x14ac:dyDescent="0.25">
      <c r="A3036" t="str">
        <f t="shared" si="16"/>
        <v>0</v>
      </c>
      <c r="F3036" s="1"/>
      <c r="Q3036" s="9"/>
      <c r="U3036" s="9"/>
      <c r="X3036" s="9"/>
    </row>
    <row r="3037" spans="1:26" x14ac:dyDescent="0.25">
      <c r="A3037" t="str">
        <f t="shared" si="16"/>
        <v>0</v>
      </c>
      <c r="F3037" s="1"/>
      <c r="Q3037" s="9"/>
      <c r="U3037" s="9"/>
      <c r="X3037" s="9"/>
    </row>
    <row r="3038" spans="1:26" x14ac:dyDescent="0.25">
      <c r="A3038" t="str">
        <f t="shared" si="16"/>
        <v>0</v>
      </c>
      <c r="F3038" s="1"/>
      <c r="Q3038" s="9"/>
      <c r="U3038" s="9"/>
      <c r="X3038" s="9"/>
    </row>
    <row r="3039" spans="1:26" x14ac:dyDescent="0.25">
      <c r="A3039" t="str">
        <f t="shared" si="16"/>
        <v>0</v>
      </c>
      <c r="F3039" s="1"/>
      <c r="Q3039" s="9"/>
      <c r="U3039" s="9"/>
      <c r="X3039" s="9"/>
    </row>
    <row r="3040" spans="1:26" x14ac:dyDescent="0.25">
      <c r="A3040" t="str">
        <f t="shared" si="16"/>
        <v>0</v>
      </c>
      <c r="F3040" s="1"/>
      <c r="Q3040" s="9"/>
      <c r="U3040" s="9"/>
      <c r="X3040" s="9"/>
    </row>
    <row r="3041" spans="1:26" x14ac:dyDescent="0.25">
      <c r="A3041" t="str">
        <f t="shared" si="16"/>
        <v>0</v>
      </c>
      <c r="F3041" s="1"/>
      <c r="Q3041" s="9"/>
      <c r="U3041" s="9"/>
      <c r="X3041" s="9"/>
      <c r="Z3041" s="9"/>
    </row>
    <row r="3042" spans="1:26" x14ac:dyDescent="0.25">
      <c r="A3042" t="str">
        <f t="shared" si="16"/>
        <v>0</v>
      </c>
      <c r="F3042" s="1"/>
      <c r="Q3042" s="9"/>
      <c r="U3042" s="9"/>
      <c r="X3042" s="9"/>
    </row>
    <row r="3043" spans="1:26" x14ac:dyDescent="0.25">
      <c r="A3043" t="str">
        <f t="shared" si="16"/>
        <v>0</v>
      </c>
      <c r="F3043" s="1"/>
      <c r="Q3043" s="9"/>
      <c r="U3043" s="9"/>
      <c r="X3043" s="9"/>
    </row>
    <row r="3044" spans="1:26" x14ac:dyDescent="0.25">
      <c r="A3044" t="str">
        <f t="shared" si="16"/>
        <v>0</v>
      </c>
      <c r="F3044" s="1"/>
      <c r="Q3044" s="9"/>
      <c r="U3044" s="9"/>
      <c r="X3044" s="9"/>
    </row>
    <row r="3045" spans="1:26" x14ac:dyDescent="0.25">
      <c r="A3045" t="str">
        <f t="shared" si="16"/>
        <v>0</v>
      </c>
      <c r="F3045" s="1"/>
      <c r="Q3045" s="9"/>
      <c r="U3045" s="9"/>
      <c r="X3045" s="9"/>
    </row>
    <row r="3046" spans="1:26" x14ac:dyDescent="0.25">
      <c r="A3046" t="str">
        <f t="shared" si="16"/>
        <v>0</v>
      </c>
      <c r="F3046" s="1"/>
      <c r="Q3046" s="9"/>
      <c r="U3046" s="9"/>
      <c r="X3046" s="9"/>
    </row>
    <row r="3047" spans="1:26" x14ac:dyDescent="0.25">
      <c r="A3047" t="str">
        <f t="shared" si="16"/>
        <v>0</v>
      </c>
      <c r="F3047" s="1"/>
      <c r="Q3047" s="9"/>
      <c r="U3047" s="9"/>
      <c r="X3047" s="9"/>
    </row>
    <row r="3048" spans="1:26" x14ac:dyDescent="0.25">
      <c r="A3048" t="str">
        <f t="shared" si="16"/>
        <v>0</v>
      </c>
      <c r="F3048" s="1"/>
      <c r="Q3048" s="9"/>
      <c r="U3048" s="9"/>
      <c r="X3048" s="9"/>
    </row>
    <row r="3049" spans="1:26" x14ac:dyDescent="0.25">
      <c r="A3049" t="str">
        <f t="shared" si="16"/>
        <v>0</v>
      </c>
      <c r="F3049" s="1"/>
      <c r="Q3049" s="9"/>
      <c r="U3049" s="9"/>
      <c r="X3049" s="9"/>
    </row>
    <row r="3050" spans="1:26" x14ac:dyDescent="0.25">
      <c r="A3050" t="str">
        <f t="shared" si="16"/>
        <v>0</v>
      </c>
      <c r="F3050" s="1"/>
      <c r="Q3050" s="9"/>
      <c r="U3050" s="9"/>
      <c r="X3050" s="9"/>
    </row>
    <row r="3051" spans="1:26" x14ac:dyDescent="0.25">
      <c r="A3051" t="str">
        <f t="shared" si="16"/>
        <v>0</v>
      </c>
      <c r="F3051" s="1"/>
      <c r="Q3051" s="9"/>
      <c r="U3051" s="9"/>
      <c r="X3051" s="9"/>
    </row>
    <row r="3052" spans="1:26" x14ac:dyDescent="0.25">
      <c r="A3052" t="str">
        <f t="shared" si="16"/>
        <v>0</v>
      </c>
      <c r="F3052" s="1"/>
      <c r="Q3052" s="9"/>
      <c r="U3052" s="9"/>
      <c r="X3052" s="9"/>
    </row>
    <row r="3053" spans="1:26" x14ac:dyDescent="0.25">
      <c r="A3053" t="str">
        <f t="shared" si="16"/>
        <v>0</v>
      </c>
      <c r="F3053" s="1"/>
      <c r="Q3053" s="9"/>
      <c r="U3053" s="9"/>
      <c r="X3053" s="9"/>
      <c r="Z3053" s="9"/>
    </row>
    <row r="3054" spans="1:26" x14ac:dyDescent="0.25">
      <c r="A3054" t="str">
        <f t="shared" si="16"/>
        <v>0</v>
      </c>
      <c r="F3054" s="1"/>
      <c r="Q3054" s="9"/>
      <c r="U3054" s="9"/>
      <c r="X3054" s="9"/>
    </row>
    <row r="3055" spans="1:26" x14ac:dyDescent="0.25">
      <c r="A3055" t="str">
        <f t="shared" si="16"/>
        <v>0</v>
      </c>
      <c r="F3055" s="1"/>
      <c r="Q3055" s="9"/>
      <c r="U3055" s="9"/>
      <c r="X3055" s="9"/>
    </row>
    <row r="3056" spans="1:26" x14ac:dyDescent="0.25">
      <c r="A3056" t="str">
        <f t="shared" si="16"/>
        <v>0</v>
      </c>
      <c r="F3056" s="1"/>
      <c r="Q3056" s="9"/>
      <c r="U3056" s="9"/>
      <c r="X3056" s="9"/>
    </row>
    <row r="3057" spans="1:24" x14ac:dyDescent="0.25">
      <c r="A3057" t="str">
        <f t="shared" si="16"/>
        <v>0</v>
      </c>
      <c r="F3057" s="1"/>
      <c r="Q3057" s="9"/>
      <c r="U3057" s="9"/>
      <c r="X3057" s="9"/>
    </row>
    <row r="3058" spans="1:24" x14ac:dyDescent="0.25">
      <c r="A3058" t="str">
        <f t="shared" si="16"/>
        <v>0</v>
      </c>
      <c r="F3058" s="1"/>
      <c r="Q3058" s="9"/>
      <c r="U3058" s="9"/>
      <c r="X3058" s="9"/>
    </row>
    <row r="3059" spans="1:24" x14ac:dyDescent="0.25">
      <c r="A3059" t="str">
        <f t="shared" si="16"/>
        <v>0</v>
      </c>
      <c r="F3059" s="1"/>
      <c r="Q3059" s="9"/>
      <c r="U3059" s="9"/>
      <c r="X3059" s="9"/>
    </row>
    <row r="3060" spans="1:24" x14ac:dyDescent="0.25">
      <c r="A3060" t="str">
        <f t="shared" si="16"/>
        <v>0</v>
      </c>
      <c r="F3060" s="1"/>
      <c r="Q3060" s="9"/>
      <c r="U3060" s="9"/>
      <c r="X3060" s="9"/>
    </row>
    <row r="3061" spans="1:24" x14ac:dyDescent="0.25">
      <c r="A3061" t="str">
        <f t="shared" si="16"/>
        <v>0</v>
      </c>
      <c r="F3061" s="1"/>
      <c r="Q3061" s="9"/>
      <c r="U3061" s="9"/>
      <c r="X3061" s="9"/>
    </row>
    <row r="3062" spans="1:24" x14ac:dyDescent="0.25">
      <c r="A3062" t="str">
        <f t="shared" si="16"/>
        <v>0</v>
      </c>
      <c r="F3062" s="1"/>
      <c r="Q3062" s="9"/>
      <c r="U3062" s="9"/>
      <c r="X3062" s="9"/>
    </row>
    <row r="3063" spans="1:24" x14ac:dyDescent="0.25">
      <c r="A3063" t="str">
        <f t="shared" si="16"/>
        <v>0</v>
      </c>
      <c r="F3063" s="1"/>
      <c r="Q3063" s="9"/>
      <c r="U3063" s="9"/>
      <c r="X3063" s="9"/>
    </row>
    <row r="3064" spans="1:24" x14ac:dyDescent="0.25">
      <c r="A3064" t="str">
        <f t="shared" si="16"/>
        <v>0</v>
      </c>
      <c r="F3064" s="1"/>
      <c r="Q3064" s="9"/>
      <c r="U3064" s="9"/>
      <c r="X3064" s="9"/>
    </row>
    <row r="3065" spans="1:24" x14ac:dyDescent="0.25">
      <c r="A3065" t="str">
        <f t="shared" si="16"/>
        <v>0</v>
      </c>
      <c r="F3065" s="1"/>
      <c r="Q3065" s="9"/>
      <c r="U3065" s="9"/>
      <c r="X3065" s="9"/>
    </row>
    <row r="3066" spans="1:24" x14ac:dyDescent="0.25">
      <c r="A3066" t="str">
        <f t="shared" si="16"/>
        <v>0</v>
      </c>
      <c r="F3066" s="1"/>
      <c r="Q3066" s="9"/>
      <c r="U3066" s="9"/>
      <c r="X3066" s="9"/>
    </row>
    <row r="3067" spans="1:24" x14ac:dyDescent="0.25">
      <c r="A3067" t="str">
        <f t="shared" si="16"/>
        <v>0</v>
      </c>
      <c r="F3067" s="1"/>
      <c r="Q3067" s="9"/>
      <c r="U3067" s="9"/>
      <c r="X3067" s="9"/>
    </row>
    <row r="3068" spans="1:24" x14ac:dyDescent="0.25">
      <c r="A3068" t="str">
        <f t="shared" si="16"/>
        <v>0</v>
      </c>
      <c r="F3068" s="1"/>
      <c r="Q3068" s="9"/>
      <c r="U3068" s="9"/>
      <c r="X3068" s="9"/>
    </row>
    <row r="3069" spans="1:24" x14ac:dyDescent="0.25">
      <c r="A3069" t="str">
        <f t="shared" si="16"/>
        <v>0</v>
      </c>
      <c r="F3069" s="1"/>
      <c r="Q3069" s="9"/>
      <c r="U3069" s="9"/>
      <c r="X3069" s="9"/>
    </row>
    <row r="3070" spans="1:24" x14ac:dyDescent="0.25">
      <c r="A3070" t="str">
        <f t="shared" si="16"/>
        <v>0</v>
      </c>
      <c r="F3070" s="1"/>
      <c r="Q3070" s="9"/>
      <c r="U3070" s="9"/>
      <c r="X3070" s="9"/>
    </row>
    <row r="3071" spans="1:24" x14ac:dyDescent="0.25">
      <c r="A3071" t="str">
        <f t="shared" si="16"/>
        <v>0</v>
      </c>
      <c r="F3071" s="1"/>
      <c r="Q3071" s="9"/>
      <c r="U3071" s="9"/>
      <c r="X3071" s="9"/>
    </row>
    <row r="3072" spans="1:24" x14ac:dyDescent="0.25">
      <c r="A3072" t="str">
        <f t="shared" si="16"/>
        <v>0</v>
      </c>
      <c r="F3072" s="1"/>
      <c r="Q3072" s="9"/>
      <c r="U3072" s="9"/>
      <c r="X3072" s="9"/>
    </row>
    <row r="3073" spans="1:26" x14ac:dyDescent="0.25">
      <c r="A3073" t="str">
        <f t="shared" si="16"/>
        <v>0</v>
      </c>
      <c r="F3073" s="1"/>
      <c r="Q3073" s="9"/>
      <c r="U3073" s="9"/>
      <c r="X3073" s="9"/>
    </row>
    <row r="3074" spans="1:26" x14ac:dyDescent="0.25">
      <c r="A3074" t="str">
        <f t="shared" ref="A3074:A3137" si="17">TRIM(CLEAN(TEXT(B3074,"0")))</f>
        <v>0</v>
      </c>
      <c r="F3074" s="1"/>
      <c r="Q3074" s="9"/>
      <c r="U3074" s="9"/>
      <c r="X3074" s="9"/>
    </row>
    <row r="3075" spans="1:26" x14ac:dyDescent="0.25">
      <c r="A3075" t="str">
        <f t="shared" si="17"/>
        <v>0</v>
      </c>
      <c r="F3075" s="1"/>
      <c r="Q3075" s="9"/>
      <c r="U3075" s="9"/>
      <c r="X3075" s="9"/>
    </row>
    <row r="3076" spans="1:26" x14ac:dyDescent="0.25">
      <c r="A3076" t="str">
        <f t="shared" si="17"/>
        <v>0</v>
      </c>
      <c r="F3076" s="1"/>
      <c r="Q3076" s="9"/>
      <c r="U3076" s="9"/>
      <c r="X3076" s="9"/>
    </row>
    <row r="3077" spans="1:26" x14ac:dyDescent="0.25">
      <c r="A3077" t="str">
        <f t="shared" si="17"/>
        <v>0</v>
      </c>
      <c r="F3077" s="1"/>
      <c r="Q3077" s="9"/>
      <c r="U3077" s="9"/>
      <c r="X3077" s="9"/>
    </row>
    <row r="3078" spans="1:26" x14ac:dyDescent="0.25">
      <c r="A3078" t="str">
        <f t="shared" si="17"/>
        <v>0</v>
      </c>
      <c r="F3078" s="1"/>
      <c r="Q3078" s="9"/>
      <c r="U3078" s="9"/>
      <c r="X3078" s="9"/>
    </row>
    <row r="3079" spans="1:26" x14ac:dyDescent="0.25">
      <c r="A3079" t="str">
        <f t="shared" si="17"/>
        <v>0</v>
      </c>
      <c r="F3079" s="1"/>
      <c r="Q3079" s="9"/>
      <c r="U3079" s="9"/>
      <c r="X3079" s="9"/>
    </row>
    <row r="3080" spans="1:26" x14ac:dyDescent="0.25">
      <c r="A3080" t="str">
        <f t="shared" si="17"/>
        <v>0</v>
      </c>
      <c r="F3080" s="1"/>
      <c r="Q3080" s="9"/>
      <c r="U3080" s="9"/>
      <c r="X3080" s="9"/>
    </row>
    <row r="3081" spans="1:26" x14ac:dyDescent="0.25">
      <c r="A3081" t="str">
        <f t="shared" si="17"/>
        <v>0</v>
      </c>
      <c r="F3081" s="1"/>
      <c r="Q3081" s="9"/>
      <c r="U3081" s="9"/>
      <c r="X3081" s="9"/>
    </row>
    <row r="3082" spans="1:26" x14ac:dyDescent="0.25">
      <c r="A3082" t="str">
        <f t="shared" si="17"/>
        <v>0</v>
      </c>
      <c r="F3082" s="1"/>
      <c r="Q3082" s="9"/>
      <c r="U3082" s="9"/>
      <c r="X3082" s="9"/>
    </row>
    <row r="3083" spans="1:26" x14ac:dyDescent="0.25">
      <c r="A3083" t="str">
        <f t="shared" si="17"/>
        <v>0</v>
      </c>
      <c r="F3083" s="1"/>
      <c r="Q3083" s="9"/>
      <c r="U3083" s="9"/>
      <c r="X3083" s="9"/>
    </row>
    <row r="3084" spans="1:26" x14ac:dyDescent="0.25">
      <c r="A3084" t="str">
        <f t="shared" si="17"/>
        <v>0</v>
      </c>
      <c r="F3084" s="1"/>
      <c r="Q3084" s="9"/>
      <c r="U3084" s="9"/>
      <c r="X3084" s="9"/>
    </row>
    <row r="3085" spans="1:26" x14ac:dyDescent="0.25">
      <c r="A3085" t="str">
        <f t="shared" si="17"/>
        <v>0</v>
      </c>
      <c r="F3085" s="1"/>
      <c r="Q3085" s="9"/>
      <c r="U3085" s="9"/>
      <c r="X3085" s="9"/>
      <c r="Z3085" s="9"/>
    </row>
    <row r="3086" spans="1:26" x14ac:dyDescent="0.25">
      <c r="A3086" t="str">
        <f t="shared" si="17"/>
        <v>0</v>
      </c>
      <c r="F3086" s="1"/>
      <c r="Q3086" s="9"/>
      <c r="U3086" s="9"/>
      <c r="X3086" s="9"/>
    </row>
    <row r="3087" spans="1:26" x14ac:dyDescent="0.25">
      <c r="A3087" t="str">
        <f t="shared" si="17"/>
        <v>0</v>
      </c>
      <c r="F3087" s="1"/>
      <c r="Q3087" s="9"/>
      <c r="U3087" s="9"/>
      <c r="X3087" s="9"/>
    </row>
    <row r="3088" spans="1:26" x14ac:dyDescent="0.25">
      <c r="A3088" t="str">
        <f t="shared" si="17"/>
        <v>0</v>
      </c>
      <c r="F3088" s="1"/>
      <c r="Q3088" s="9"/>
      <c r="U3088" s="9"/>
      <c r="X3088" s="9"/>
      <c r="Z3088" s="9"/>
    </row>
    <row r="3089" spans="1:26" x14ac:dyDescent="0.25">
      <c r="A3089" t="str">
        <f t="shared" si="17"/>
        <v>0</v>
      </c>
      <c r="F3089" s="1"/>
      <c r="Q3089" s="9"/>
      <c r="U3089" s="9"/>
      <c r="X3089" s="9"/>
      <c r="Z3089" s="9"/>
    </row>
    <row r="3090" spans="1:26" x14ac:dyDescent="0.25">
      <c r="A3090" t="str">
        <f t="shared" si="17"/>
        <v>0</v>
      </c>
      <c r="F3090" s="1"/>
      <c r="Q3090" s="9"/>
      <c r="U3090" s="9"/>
      <c r="X3090" s="9"/>
    </row>
    <row r="3091" spans="1:26" x14ac:dyDescent="0.25">
      <c r="A3091" t="str">
        <f t="shared" si="17"/>
        <v>0</v>
      </c>
      <c r="F3091" s="1"/>
      <c r="Q3091" s="9"/>
      <c r="U3091" s="9"/>
      <c r="X3091" s="9"/>
    </row>
    <row r="3092" spans="1:26" x14ac:dyDescent="0.25">
      <c r="A3092" t="str">
        <f t="shared" si="17"/>
        <v>0</v>
      </c>
      <c r="F3092" s="1"/>
      <c r="Q3092" s="9"/>
      <c r="U3092" s="9"/>
      <c r="X3092" s="9"/>
    </row>
    <row r="3093" spans="1:26" x14ac:dyDescent="0.25">
      <c r="A3093" t="str">
        <f t="shared" si="17"/>
        <v>0</v>
      </c>
      <c r="F3093" s="1"/>
      <c r="Q3093" s="9"/>
      <c r="U3093" s="9"/>
      <c r="X3093" s="9"/>
    </row>
    <row r="3094" spans="1:26" x14ac:dyDescent="0.25">
      <c r="A3094" t="str">
        <f t="shared" si="17"/>
        <v>0</v>
      </c>
      <c r="F3094" s="1"/>
      <c r="Q3094" s="9"/>
      <c r="U3094" s="9"/>
      <c r="X3094" s="9"/>
    </row>
    <row r="3095" spans="1:26" x14ac:dyDescent="0.25">
      <c r="A3095" t="str">
        <f t="shared" si="17"/>
        <v>0</v>
      </c>
      <c r="F3095" s="1"/>
      <c r="Q3095" s="9"/>
      <c r="U3095" s="9"/>
      <c r="X3095" s="9"/>
    </row>
    <row r="3096" spans="1:26" x14ac:dyDescent="0.25">
      <c r="A3096" t="str">
        <f t="shared" si="17"/>
        <v>0</v>
      </c>
      <c r="F3096" s="1"/>
      <c r="Q3096" s="9"/>
      <c r="U3096" s="9"/>
      <c r="X3096" s="9"/>
    </row>
    <row r="3097" spans="1:26" x14ac:dyDescent="0.25">
      <c r="A3097" t="str">
        <f t="shared" si="17"/>
        <v>0</v>
      </c>
      <c r="F3097" s="1"/>
      <c r="Q3097" s="9"/>
      <c r="U3097" s="9"/>
      <c r="X3097" s="9"/>
    </row>
    <row r="3098" spans="1:26" x14ac:dyDescent="0.25">
      <c r="A3098" t="str">
        <f t="shared" si="17"/>
        <v>0</v>
      </c>
      <c r="F3098" s="1"/>
      <c r="Q3098" s="9"/>
      <c r="U3098" s="9"/>
      <c r="X3098" s="9"/>
    </row>
    <row r="3099" spans="1:26" x14ac:dyDescent="0.25">
      <c r="A3099" t="str">
        <f t="shared" si="17"/>
        <v>0</v>
      </c>
      <c r="F3099" s="1"/>
      <c r="Q3099" s="9"/>
      <c r="U3099" s="9"/>
      <c r="X3099" s="9"/>
    </row>
    <row r="3100" spans="1:26" x14ac:dyDescent="0.25">
      <c r="A3100" t="str">
        <f t="shared" si="17"/>
        <v>0</v>
      </c>
      <c r="F3100" s="1"/>
      <c r="Q3100" s="9"/>
      <c r="U3100" s="9"/>
      <c r="X3100" s="9"/>
    </row>
    <row r="3101" spans="1:26" x14ac:dyDescent="0.25">
      <c r="A3101" t="str">
        <f t="shared" si="17"/>
        <v>0</v>
      </c>
      <c r="F3101" s="1"/>
      <c r="Q3101" s="9"/>
      <c r="U3101" s="9"/>
      <c r="X3101" s="9"/>
    </row>
    <row r="3102" spans="1:26" x14ac:dyDescent="0.25">
      <c r="A3102" t="str">
        <f t="shared" si="17"/>
        <v>0</v>
      </c>
      <c r="F3102" s="1"/>
      <c r="Q3102" s="9"/>
      <c r="U3102" s="9"/>
      <c r="X3102" s="9"/>
    </row>
    <row r="3103" spans="1:26" x14ac:dyDescent="0.25">
      <c r="A3103" t="str">
        <f t="shared" si="17"/>
        <v>0</v>
      </c>
      <c r="F3103" s="1"/>
      <c r="Q3103" s="9"/>
      <c r="U3103" s="9"/>
      <c r="X3103" s="9"/>
    </row>
    <row r="3104" spans="1:26" x14ac:dyDescent="0.25">
      <c r="A3104" t="str">
        <f t="shared" si="17"/>
        <v>0</v>
      </c>
      <c r="F3104" s="1"/>
      <c r="Q3104" s="9"/>
      <c r="U3104" s="9"/>
      <c r="X3104" s="9"/>
    </row>
    <row r="3105" spans="1:26" x14ac:dyDescent="0.25">
      <c r="A3105" t="str">
        <f t="shared" si="17"/>
        <v>0</v>
      </c>
      <c r="F3105" s="1"/>
      <c r="Q3105" s="9"/>
      <c r="U3105" s="9"/>
      <c r="X3105" s="9"/>
    </row>
    <row r="3106" spans="1:26" x14ac:dyDescent="0.25">
      <c r="A3106" t="str">
        <f t="shared" si="17"/>
        <v>0</v>
      </c>
      <c r="F3106" s="1"/>
      <c r="Q3106" s="9"/>
      <c r="U3106" s="9"/>
      <c r="X3106" s="9"/>
    </row>
    <row r="3107" spans="1:26" x14ac:dyDescent="0.25">
      <c r="A3107" t="str">
        <f t="shared" si="17"/>
        <v>0</v>
      </c>
      <c r="F3107" s="1"/>
      <c r="Q3107" s="9"/>
      <c r="U3107" s="9"/>
      <c r="X3107" s="9"/>
    </row>
    <row r="3108" spans="1:26" x14ac:dyDescent="0.25">
      <c r="A3108" t="str">
        <f t="shared" si="17"/>
        <v>0</v>
      </c>
      <c r="F3108" s="1"/>
      <c r="Q3108" s="9"/>
      <c r="U3108" s="9"/>
      <c r="X3108" s="9"/>
    </row>
    <row r="3109" spans="1:26" x14ac:dyDescent="0.25">
      <c r="A3109" t="str">
        <f t="shared" si="17"/>
        <v>0</v>
      </c>
      <c r="F3109" s="1"/>
      <c r="Q3109" s="9"/>
      <c r="U3109" s="9"/>
      <c r="X3109" s="9"/>
    </row>
    <row r="3110" spans="1:26" x14ac:dyDescent="0.25">
      <c r="A3110" t="str">
        <f t="shared" si="17"/>
        <v>0</v>
      </c>
      <c r="F3110" s="1"/>
      <c r="Q3110" s="9"/>
      <c r="U3110" s="9"/>
      <c r="X3110" s="9"/>
    </row>
    <row r="3111" spans="1:26" x14ac:dyDescent="0.25">
      <c r="A3111" t="str">
        <f t="shared" si="17"/>
        <v>0</v>
      </c>
      <c r="F3111" s="1"/>
      <c r="Q3111" s="9"/>
      <c r="U3111" s="9"/>
      <c r="X3111" s="9"/>
    </row>
    <row r="3112" spans="1:26" x14ac:dyDescent="0.25">
      <c r="A3112" t="str">
        <f t="shared" si="17"/>
        <v>0</v>
      </c>
      <c r="F3112" s="1"/>
      <c r="Q3112" s="9"/>
      <c r="U3112" s="9"/>
      <c r="X3112" s="9"/>
      <c r="Z3112" s="9"/>
    </row>
    <row r="3113" spans="1:26" x14ac:dyDescent="0.25">
      <c r="A3113" t="str">
        <f t="shared" si="17"/>
        <v>0</v>
      </c>
      <c r="F3113" s="1"/>
      <c r="Q3113" s="9"/>
      <c r="U3113" s="9"/>
      <c r="X3113" s="9"/>
      <c r="Z3113" s="9"/>
    </row>
    <row r="3114" spans="1:26" x14ac:dyDescent="0.25">
      <c r="A3114" t="str">
        <f t="shared" si="17"/>
        <v>0</v>
      </c>
      <c r="F3114" s="1"/>
      <c r="Q3114" s="9"/>
      <c r="U3114" s="9"/>
      <c r="X3114" s="9"/>
    </row>
    <row r="3115" spans="1:26" x14ac:dyDescent="0.25">
      <c r="A3115" t="str">
        <f t="shared" si="17"/>
        <v>0</v>
      </c>
      <c r="F3115" s="1"/>
      <c r="Q3115" s="9"/>
      <c r="U3115" s="9"/>
      <c r="X3115" s="9"/>
    </row>
    <row r="3116" spans="1:26" x14ac:dyDescent="0.25">
      <c r="A3116" t="str">
        <f t="shared" si="17"/>
        <v>0</v>
      </c>
      <c r="F3116" s="1"/>
      <c r="Q3116" s="9"/>
      <c r="U3116" s="9"/>
      <c r="X3116" s="9"/>
    </row>
    <row r="3117" spans="1:26" x14ac:dyDescent="0.25">
      <c r="A3117" t="str">
        <f t="shared" si="17"/>
        <v>0</v>
      </c>
      <c r="F3117" s="1"/>
      <c r="Q3117" s="9"/>
      <c r="U3117" s="9"/>
      <c r="X3117" s="9"/>
    </row>
    <row r="3118" spans="1:26" x14ac:dyDescent="0.25">
      <c r="A3118" t="str">
        <f t="shared" si="17"/>
        <v>0</v>
      </c>
      <c r="F3118" s="1"/>
      <c r="Q3118" s="9"/>
      <c r="U3118" s="9"/>
      <c r="X3118" s="9"/>
    </row>
    <row r="3119" spans="1:26" x14ac:dyDescent="0.25">
      <c r="A3119" t="str">
        <f t="shared" si="17"/>
        <v>0</v>
      </c>
      <c r="F3119" s="1"/>
      <c r="Q3119" s="9"/>
      <c r="U3119" s="9"/>
      <c r="X3119" s="9"/>
    </row>
    <row r="3120" spans="1:26" x14ac:dyDescent="0.25">
      <c r="A3120" t="str">
        <f t="shared" si="17"/>
        <v>0</v>
      </c>
      <c r="F3120" s="1"/>
      <c r="Q3120" s="9"/>
      <c r="U3120" s="9"/>
      <c r="X3120" s="9"/>
    </row>
    <row r="3121" spans="1:26" x14ac:dyDescent="0.25">
      <c r="A3121" t="str">
        <f t="shared" si="17"/>
        <v>0</v>
      </c>
      <c r="F3121" s="1"/>
      <c r="Q3121" s="9"/>
      <c r="U3121" s="9"/>
      <c r="X3121" s="9"/>
    </row>
    <row r="3122" spans="1:26" x14ac:dyDescent="0.25">
      <c r="A3122" t="str">
        <f t="shared" si="17"/>
        <v>0</v>
      </c>
      <c r="F3122" s="1"/>
      <c r="Q3122" s="9"/>
      <c r="U3122" s="9"/>
      <c r="X3122" s="9"/>
    </row>
    <row r="3123" spans="1:26" x14ac:dyDescent="0.25">
      <c r="A3123" t="str">
        <f t="shared" si="17"/>
        <v>0</v>
      </c>
      <c r="F3123" s="1"/>
      <c r="Q3123" s="9"/>
      <c r="U3123" s="9"/>
      <c r="X3123" s="9"/>
    </row>
    <row r="3124" spans="1:26" x14ac:dyDescent="0.25">
      <c r="A3124" t="str">
        <f t="shared" si="17"/>
        <v>0</v>
      </c>
      <c r="F3124" s="1"/>
      <c r="Q3124" s="9"/>
      <c r="U3124" s="9"/>
      <c r="X3124" s="9"/>
      <c r="Z3124" s="9"/>
    </row>
    <row r="3125" spans="1:26" x14ac:dyDescent="0.25">
      <c r="A3125" t="str">
        <f t="shared" si="17"/>
        <v>0</v>
      </c>
      <c r="F3125" s="1"/>
      <c r="Q3125" s="9"/>
      <c r="U3125" s="9"/>
      <c r="X3125" s="9"/>
      <c r="Z3125" s="9"/>
    </row>
    <row r="3126" spans="1:26" x14ac:dyDescent="0.25">
      <c r="A3126" t="str">
        <f t="shared" si="17"/>
        <v>0</v>
      </c>
      <c r="F3126" s="1"/>
      <c r="Q3126" s="9"/>
      <c r="U3126" s="9"/>
      <c r="X3126" s="9"/>
    </row>
    <row r="3127" spans="1:26" x14ac:dyDescent="0.25">
      <c r="A3127" t="str">
        <f t="shared" si="17"/>
        <v>0</v>
      </c>
      <c r="F3127" s="1"/>
      <c r="Q3127" s="9"/>
      <c r="U3127" s="9"/>
      <c r="X3127" s="9"/>
    </row>
    <row r="3128" spans="1:26" x14ac:dyDescent="0.25">
      <c r="A3128" t="str">
        <f t="shared" si="17"/>
        <v>0</v>
      </c>
      <c r="F3128" s="1"/>
      <c r="Q3128" s="9"/>
      <c r="U3128" s="9"/>
      <c r="X3128" s="9"/>
    </row>
    <row r="3129" spans="1:26" x14ac:dyDescent="0.25">
      <c r="A3129" t="str">
        <f t="shared" si="17"/>
        <v>0</v>
      </c>
      <c r="F3129" s="1"/>
      <c r="Q3129" s="9"/>
      <c r="U3129" s="9"/>
      <c r="X3129" s="9"/>
    </row>
    <row r="3130" spans="1:26" x14ac:dyDescent="0.25">
      <c r="A3130" t="str">
        <f t="shared" si="17"/>
        <v>0</v>
      </c>
      <c r="F3130" s="1"/>
      <c r="Q3130" s="9"/>
      <c r="U3130" s="9"/>
      <c r="X3130" s="9"/>
    </row>
    <row r="3131" spans="1:26" x14ac:dyDescent="0.25">
      <c r="A3131" t="str">
        <f t="shared" si="17"/>
        <v>0</v>
      </c>
      <c r="F3131" s="1"/>
      <c r="Q3131" s="9"/>
      <c r="U3131" s="9"/>
      <c r="X3131" s="9"/>
    </row>
    <row r="3132" spans="1:26" x14ac:dyDescent="0.25">
      <c r="A3132" t="str">
        <f t="shared" si="17"/>
        <v>0</v>
      </c>
      <c r="F3132" s="1"/>
      <c r="Q3132" s="9"/>
      <c r="U3132" s="9"/>
      <c r="X3132" s="9"/>
    </row>
    <row r="3133" spans="1:26" x14ac:dyDescent="0.25">
      <c r="A3133" t="str">
        <f t="shared" si="17"/>
        <v>0</v>
      </c>
      <c r="F3133" s="1"/>
      <c r="Q3133" s="9"/>
      <c r="U3133" s="9"/>
      <c r="X3133" s="9"/>
    </row>
    <row r="3134" spans="1:26" x14ac:dyDescent="0.25">
      <c r="A3134" t="str">
        <f t="shared" si="17"/>
        <v>0</v>
      </c>
      <c r="F3134" s="1"/>
      <c r="Q3134" s="9"/>
      <c r="U3134" s="9"/>
      <c r="X3134" s="9"/>
    </row>
    <row r="3135" spans="1:26" x14ac:dyDescent="0.25">
      <c r="A3135" t="str">
        <f t="shared" si="17"/>
        <v>0</v>
      </c>
      <c r="F3135" s="1"/>
      <c r="Q3135" s="9"/>
      <c r="U3135" s="9"/>
      <c r="X3135" s="9"/>
    </row>
    <row r="3136" spans="1:26" x14ac:dyDescent="0.25">
      <c r="A3136" t="str">
        <f t="shared" si="17"/>
        <v>0</v>
      </c>
      <c r="F3136" s="1"/>
      <c r="Q3136" s="9"/>
      <c r="U3136" s="9"/>
      <c r="X3136" s="9"/>
    </row>
    <row r="3137" spans="1:26" x14ac:dyDescent="0.25">
      <c r="A3137" t="str">
        <f t="shared" si="17"/>
        <v>0</v>
      </c>
      <c r="F3137" s="1"/>
      <c r="Q3137" s="9"/>
      <c r="U3137" s="9"/>
      <c r="X3137" s="9"/>
      <c r="Z3137" s="9"/>
    </row>
    <row r="3138" spans="1:26" x14ac:dyDescent="0.25">
      <c r="A3138" t="str">
        <f t="shared" ref="A3138:A3201" si="18">TRIM(CLEAN(TEXT(B3138,"0")))</f>
        <v>0</v>
      </c>
      <c r="F3138" s="1"/>
      <c r="Q3138" s="9"/>
      <c r="U3138" s="9"/>
      <c r="X3138" s="9"/>
    </row>
    <row r="3139" spans="1:26" x14ac:dyDescent="0.25">
      <c r="A3139" t="str">
        <f t="shared" si="18"/>
        <v>0</v>
      </c>
      <c r="F3139" s="1"/>
      <c r="Q3139" s="9"/>
      <c r="U3139" s="9"/>
      <c r="X3139" s="9"/>
    </row>
    <row r="3140" spans="1:26" x14ac:dyDescent="0.25">
      <c r="A3140" t="str">
        <f t="shared" si="18"/>
        <v>0</v>
      </c>
      <c r="F3140" s="1"/>
      <c r="Q3140" s="9"/>
      <c r="U3140" s="9"/>
      <c r="X3140" s="9"/>
    </row>
    <row r="3141" spans="1:26" x14ac:dyDescent="0.25">
      <c r="A3141" t="str">
        <f t="shared" si="18"/>
        <v>0</v>
      </c>
      <c r="F3141" s="1"/>
      <c r="Q3141" s="9"/>
      <c r="U3141" s="9"/>
      <c r="X3141" s="9"/>
    </row>
    <row r="3142" spans="1:26" x14ac:dyDescent="0.25">
      <c r="A3142" t="str">
        <f t="shared" si="18"/>
        <v>0</v>
      </c>
      <c r="F3142" s="1"/>
      <c r="Q3142" s="9"/>
      <c r="U3142" s="9"/>
      <c r="X3142" s="9"/>
    </row>
    <row r="3143" spans="1:26" x14ac:dyDescent="0.25">
      <c r="A3143" t="str">
        <f t="shared" si="18"/>
        <v>0</v>
      </c>
      <c r="F3143" s="1"/>
      <c r="Q3143" s="9"/>
      <c r="U3143" s="9"/>
      <c r="X3143" s="9"/>
    </row>
    <row r="3144" spans="1:26" x14ac:dyDescent="0.25">
      <c r="A3144" t="str">
        <f t="shared" si="18"/>
        <v>0</v>
      </c>
      <c r="F3144" s="1"/>
      <c r="Q3144" s="9"/>
      <c r="U3144" s="9"/>
      <c r="X3144" s="9"/>
    </row>
    <row r="3145" spans="1:26" x14ac:dyDescent="0.25">
      <c r="A3145" t="str">
        <f t="shared" si="18"/>
        <v>0</v>
      </c>
      <c r="F3145" s="1"/>
      <c r="Q3145" s="9"/>
      <c r="U3145" s="9"/>
      <c r="X3145" s="9"/>
    </row>
    <row r="3146" spans="1:26" x14ac:dyDescent="0.25">
      <c r="A3146" t="str">
        <f t="shared" si="18"/>
        <v>0</v>
      </c>
      <c r="F3146" s="1"/>
      <c r="Q3146" s="9"/>
      <c r="U3146" s="9"/>
      <c r="X3146" s="9"/>
    </row>
    <row r="3147" spans="1:26" x14ac:dyDescent="0.25">
      <c r="A3147" t="str">
        <f t="shared" si="18"/>
        <v>0</v>
      </c>
      <c r="F3147" s="1"/>
      <c r="Q3147" s="9"/>
      <c r="U3147" s="9"/>
      <c r="X3147" s="9"/>
    </row>
    <row r="3148" spans="1:26" x14ac:dyDescent="0.25">
      <c r="A3148" t="str">
        <f t="shared" si="18"/>
        <v>0</v>
      </c>
      <c r="F3148" s="1"/>
      <c r="Q3148" s="9"/>
      <c r="U3148" s="9"/>
      <c r="X3148" s="9"/>
      <c r="Z3148" s="9"/>
    </row>
    <row r="3149" spans="1:26" x14ac:dyDescent="0.25">
      <c r="A3149" t="str">
        <f t="shared" si="18"/>
        <v>0</v>
      </c>
      <c r="F3149" s="1"/>
      <c r="Q3149" s="9"/>
      <c r="U3149" s="9"/>
      <c r="X3149" s="9"/>
      <c r="Z3149" s="9"/>
    </row>
    <row r="3150" spans="1:26" x14ac:dyDescent="0.25">
      <c r="A3150" t="str">
        <f t="shared" si="18"/>
        <v>0</v>
      </c>
      <c r="F3150" s="1"/>
      <c r="Q3150" s="9"/>
      <c r="U3150" s="9"/>
      <c r="X3150" s="9"/>
    </row>
    <row r="3151" spans="1:26" x14ac:dyDescent="0.25">
      <c r="A3151" t="str">
        <f t="shared" si="18"/>
        <v>0</v>
      </c>
      <c r="F3151" s="1"/>
      <c r="Q3151" s="9"/>
      <c r="U3151" s="9"/>
      <c r="X3151" s="9"/>
    </row>
    <row r="3152" spans="1:26" x14ac:dyDescent="0.25">
      <c r="A3152" t="str">
        <f t="shared" si="18"/>
        <v>0</v>
      </c>
      <c r="F3152" s="1"/>
      <c r="Q3152" s="9"/>
      <c r="U3152" s="9"/>
      <c r="X3152" s="9"/>
    </row>
    <row r="3153" spans="1:26" x14ac:dyDescent="0.25">
      <c r="A3153" t="str">
        <f t="shared" si="18"/>
        <v>0</v>
      </c>
      <c r="F3153" s="1"/>
      <c r="Q3153" s="9"/>
      <c r="U3153" s="9"/>
      <c r="X3153" s="9"/>
    </row>
    <row r="3154" spans="1:26" x14ac:dyDescent="0.25">
      <c r="A3154" t="str">
        <f t="shared" si="18"/>
        <v>0</v>
      </c>
      <c r="F3154" s="1"/>
      <c r="Q3154" s="9"/>
      <c r="U3154" s="9"/>
      <c r="X3154" s="9"/>
    </row>
    <row r="3155" spans="1:26" x14ac:dyDescent="0.25">
      <c r="A3155" t="str">
        <f t="shared" si="18"/>
        <v>0</v>
      </c>
      <c r="F3155" s="1"/>
      <c r="Q3155" s="9"/>
      <c r="U3155" s="9"/>
      <c r="X3155" s="9"/>
    </row>
    <row r="3156" spans="1:26" x14ac:dyDescent="0.25">
      <c r="A3156" t="str">
        <f t="shared" si="18"/>
        <v>0</v>
      </c>
      <c r="F3156" s="1"/>
      <c r="Q3156" s="9"/>
      <c r="U3156" s="9"/>
      <c r="X3156" s="9"/>
    </row>
    <row r="3157" spans="1:26" x14ac:dyDescent="0.25">
      <c r="A3157" t="str">
        <f t="shared" si="18"/>
        <v>0</v>
      </c>
      <c r="F3157" s="1"/>
      <c r="Q3157" s="9"/>
      <c r="U3157" s="9"/>
      <c r="X3157" s="9"/>
    </row>
    <row r="3158" spans="1:26" x14ac:dyDescent="0.25">
      <c r="A3158" t="str">
        <f t="shared" si="18"/>
        <v>0</v>
      </c>
      <c r="F3158" s="1"/>
      <c r="Q3158" s="9"/>
      <c r="U3158" s="9"/>
      <c r="X3158" s="9"/>
    </row>
    <row r="3159" spans="1:26" x14ac:dyDescent="0.25">
      <c r="A3159" t="str">
        <f t="shared" si="18"/>
        <v>0</v>
      </c>
      <c r="F3159" s="1"/>
      <c r="Q3159" s="9"/>
      <c r="U3159" s="9"/>
      <c r="X3159" s="9"/>
    </row>
    <row r="3160" spans="1:26" x14ac:dyDescent="0.25">
      <c r="A3160" t="str">
        <f t="shared" si="18"/>
        <v>0</v>
      </c>
      <c r="F3160" s="1"/>
      <c r="Q3160" s="9"/>
      <c r="U3160" s="9"/>
    </row>
    <row r="3161" spans="1:26" x14ac:dyDescent="0.25">
      <c r="A3161" t="str">
        <f t="shared" si="18"/>
        <v>0</v>
      </c>
      <c r="F3161" s="1"/>
      <c r="Q3161" s="9"/>
      <c r="U3161" s="9"/>
      <c r="X3161" s="9"/>
      <c r="Z3161" s="9"/>
    </row>
    <row r="3162" spans="1:26" x14ac:dyDescent="0.25">
      <c r="A3162" t="str">
        <f t="shared" si="18"/>
        <v>0</v>
      </c>
      <c r="F3162" s="1"/>
      <c r="Q3162" s="9"/>
      <c r="U3162" s="9"/>
      <c r="X3162" s="9"/>
    </row>
    <row r="3163" spans="1:26" x14ac:dyDescent="0.25">
      <c r="A3163" t="str">
        <f t="shared" si="18"/>
        <v>0</v>
      </c>
      <c r="F3163" s="1"/>
      <c r="Q3163" s="9"/>
      <c r="U3163" s="9"/>
      <c r="X3163" s="9"/>
    </row>
    <row r="3164" spans="1:26" x14ac:dyDescent="0.25">
      <c r="A3164" t="str">
        <f t="shared" si="18"/>
        <v>0</v>
      </c>
      <c r="F3164" s="1"/>
      <c r="Q3164" s="9"/>
      <c r="U3164" s="9"/>
      <c r="X3164" s="9"/>
    </row>
    <row r="3165" spans="1:26" x14ac:dyDescent="0.25">
      <c r="A3165" t="str">
        <f t="shared" si="18"/>
        <v>0</v>
      </c>
      <c r="F3165" s="1"/>
      <c r="Q3165" s="9"/>
      <c r="U3165" s="9"/>
      <c r="X3165" s="9"/>
    </row>
    <row r="3166" spans="1:26" x14ac:dyDescent="0.25">
      <c r="A3166" t="str">
        <f t="shared" si="18"/>
        <v>0</v>
      </c>
      <c r="F3166" s="1"/>
      <c r="Q3166" s="9"/>
      <c r="U3166" s="9"/>
      <c r="X3166" s="9"/>
    </row>
    <row r="3167" spans="1:26" x14ac:dyDescent="0.25">
      <c r="A3167" t="str">
        <f t="shared" si="18"/>
        <v>0</v>
      </c>
      <c r="F3167" s="1"/>
      <c r="Q3167" s="9"/>
      <c r="U3167" s="9"/>
      <c r="X3167" s="9"/>
    </row>
    <row r="3168" spans="1:26" x14ac:dyDescent="0.25">
      <c r="A3168" t="str">
        <f t="shared" si="18"/>
        <v>0</v>
      </c>
      <c r="F3168" s="1"/>
      <c r="Q3168" s="9"/>
      <c r="U3168" s="9"/>
      <c r="X3168" s="9"/>
    </row>
    <row r="3169" spans="1:26" x14ac:dyDescent="0.25">
      <c r="A3169" t="str">
        <f t="shared" si="18"/>
        <v>0</v>
      </c>
      <c r="F3169" s="1"/>
      <c r="Q3169" s="9"/>
      <c r="U3169" s="9"/>
      <c r="X3169" s="9"/>
    </row>
    <row r="3170" spans="1:26" x14ac:dyDescent="0.25">
      <c r="A3170" t="str">
        <f t="shared" si="18"/>
        <v>0</v>
      </c>
      <c r="F3170" s="1"/>
      <c r="Q3170" s="9"/>
      <c r="U3170" s="9"/>
      <c r="X3170" s="9"/>
    </row>
    <row r="3171" spans="1:26" x14ac:dyDescent="0.25">
      <c r="A3171" t="str">
        <f t="shared" si="18"/>
        <v>0</v>
      </c>
      <c r="F3171" s="1"/>
      <c r="Q3171" s="9"/>
      <c r="U3171" s="9"/>
      <c r="X3171" s="9"/>
    </row>
    <row r="3172" spans="1:26" x14ac:dyDescent="0.25">
      <c r="A3172" t="str">
        <f t="shared" si="18"/>
        <v>0</v>
      </c>
      <c r="F3172" s="1"/>
      <c r="Q3172" s="9"/>
      <c r="U3172" s="9"/>
      <c r="X3172" s="9"/>
    </row>
    <row r="3173" spans="1:26" x14ac:dyDescent="0.25">
      <c r="A3173" t="str">
        <f t="shared" si="18"/>
        <v>0</v>
      </c>
      <c r="F3173" s="1"/>
      <c r="Q3173" s="9"/>
      <c r="U3173" s="9"/>
      <c r="X3173" s="9"/>
      <c r="Z3173" s="9"/>
    </row>
    <row r="3174" spans="1:26" x14ac:dyDescent="0.25">
      <c r="A3174" t="str">
        <f t="shared" si="18"/>
        <v>0</v>
      </c>
      <c r="F3174" s="1"/>
      <c r="Q3174" s="9"/>
      <c r="U3174" s="9"/>
      <c r="X3174" s="9"/>
    </row>
    <row r="3175" spans="1:26" x14ac:dyDescent="0.25">
      <c r="A3175" t="str">
        <f t="shared" si="18"/>
        <v>0</v>
      </c>
      <c r="F3175" s="1"/>
      <c r="Q3175" s="9"/>
      <c r="U3175" s="9"/>
      <c r="X3175" s="9"/>
    </row>
    <row r="3176" spans="1:26" x14ac:dyDescent="0.25">
      <c r="A3176" t="str">
        <f t="shared" si="18"/>
        <v>0</v>
      </c>
      <c r="F3176" s="1"/>
      <c r="Q3176" s="9"/>
      <c r="U3176" s="9"/>
      <c r="X3176" s="9"/>
    </row>
    <row r="3177" spans="1:26" x14ac:dyDescent="0.25">
      <c r="A3177" t="str">
        <f t="shared" si="18"/>
        <v>0</v>
      </c>
      <c r="F3177" s="1"/>
      <c r="Q3177" s="9"/>
      <c r="U3177" s="9"/>
      <c r="X3177" s="9"/>
    </row>
    <row r="3178" spans="1:26" x14ac:dyDescent="0.25">
      <c r="A3178" t="str">
        <f t="shared" si="18"/>
        <v>0</v>
      </c>
      <c r="F3178" s="1"/>
      <c r="Q3178" s="9"/>
      <c r="U3178" s="9"/>
      <c r="X3178" s="9"/>
    </row>
    <row r="3179" spans="1:26" x14ac:dyDescent="0.25">
      <c r="A3179" t="str">
        <f t="shared" si="18"/>
        <v>0</v>
      </c>
      <c r="F3179" s="1"/>
      <c r="Q3179" s="9"/>
      <c r="U3179" s="9"/>
      <c r="X3179" s="9"/>
    </row>
    <row r="3180" spans="1:26" x14ac:dyDescent="0.25">
      <c r="A3180" t="str">
        <f t="shared" si="18"/>
        <v>0</v>
      </c>
      <c r="F3180" s="1"/>
      <c r="Q3180" s="9"/>
      <c r="U3180" s="9"/>
      <c r="X3180" s="9"/>
    </row>
    <row r="3181" spans="1:26" x14ac:dyDescent="0.25">
      <c r="A3181" t="str">
        <f t="shared" si="18"/>
        <v>0</v>
      </c>
      <c r="F3181" s="1"/>
      <c r="Q3181" s="9"/>
      <c r="U3181" s="9"/>
      <c r="X3181" s="9"/>
    </row>
    <row r="3182" spans="1:26" x14ac:dyDescent="0.25">
      <c r="A3182" t="str">
        <f t="shared" si="18"/>
        <v>0</v>
      </c>
      <c r="F3182" s="1"/>
      <c r="Q3182" s="9"/>
      <c r="U3182" s="9"/>
      <c r="X3182" s="9"/>
    </row>
    <row r="3183" spans="1:26" x14ac:dyDescent="0.25">
      <c r="A3183" t="str">
        <f t="shared" si="18"/>
        <v>0</v>
      </c>
      <c r="F3183" s="1"/>
      <c r="Q3183" s="9"/>
      <c r="U3183" s="9"/>
      <c r="X3183" s="9"/>
    </row>
    <row r="3184" spans="1:26" x14ac:dyDescent="0.25">
      <c r="A3184" t="str">
        <f t="shared" si="18"/>
        <v>0</v>
      </c>
      <c r="F3184" s="1"/>
      <c r="Q3184" s="9"/>
      <c r="U3184" s="9"/>
      <c r="X3184" s="9"/>
    </row>
    <row r="3185" spans="1:26" x14ac:dyDescent="0.25">
      <c r="A3185" t="str">
        <f t="shared" si="18"/>
        <v>0</v>
      </c>
      <c r="F3185" s="1"/>
      <c r="Q3185" s="9"/>
      <c r="U3185" s="9"/>
      <c r="X3185" s="9"/>
    </row>
    <row r="3186" spans="1:26" x14ac:dyDescent="0.25">
      <c r="A3186" t="str">
        <f t="shared" si="18"/>
        <v>0</v>
      </c>
      <c r="F3186" s="1"/>
      <c r="Q3186" s="9"/>
      <c r="U3186" s="9"/>
      <c r="X3186" s="9"/>
    </row>
    <row r="3187" spans="1:26" x14ac:dyDescent="0.25">
      <c r="A3187" t="str">
        <f t="shared" si="18"/>
        <v>0</v>
      </c>
      <c r="F3187" s="1"/>
      <c r="Q3187" s="9"/>
      <c r="U3187" s="9"/>
      <c r="X3187" s="9"/>
    </row>
    <row r="3188" spans="1:26" x14ac:dyDescent="0.25">
      <c r="A3188" t="str">
        <f t="shared" si="18"/>
        <v>0</v>
      </c>
      <c r="F3188" s="1"/>
      <c r="Q3188" s="9"/>
      <c r="U3188" s="9"/>
      <c r="X3188" s="9"/>
    </row>
    <row r="3189" spans="1:26" x14ac:dyDescent="0.25">
      <c r="A3189" t="str">
        <f t="shared" si="18"/>
        <v>0</v>
      </c>
      <c r="F3189" s="1"/>
      <c r="Q3189" s="9"/>
      <c r="U3189" s="9"/>
      <c r="X3189" s="9"/>
    </row>
    <row r="3190" spans="1:26" x14ac:dyDescent="0.25">
      <c r="A3190" t="str">
        <f t="shared" si="18"/>
        <v>0</v>
      </c>
      <c r="F3190" s="1"/>
      <c r="Q3190" s="9"/>
      <c r="U3190" s="9"/>
      <c r="X3190" s="9"/>
    </row>
    <row r="3191" spans="1:26" x14ac:dyDescent="0.25">
      <c r="A3191" t="str">
        <f t="shared" si="18"/>
        <v>0</v>
      </c>
      <c r="F3191" s="1"/>
      <c r="Q3191" s="9"/>
      <c r="U3191" s="9"/>
      <c r="X3191" s="9"/>
    </row>
    <row r="3192" spans="1:26" x14ac:dyDescent="0.25">
      <c r="A3192" t="str">
        <f t="shared" si="18"/>
        <v>0</v>
      </c>
      <c r="F3192" s="1"/>
      <c r="Q3192" s="9"/>
      <c r="U3192" s="9"/>
      <c r="X3192" s="9"/>
    </row>
    <row r="3193" spans="1:26" x14ac:dyDescent="0.25">
      <c r="A3193" t="str">
        <f t="shared" si="18"/>
        <v>0</v>
      </c>
      <c r="F3193" s="1"/>
      <c r="Q3193" s="9"/>
      <c r="U3193" s="9"/>
      <c r="X3193" s="9"/>
    </row>
    <row r="3194" spans="1:26" x14ac:dyDescent="0.25">
      <c r="A3194" t="str">
        <f t="shared" si="18"/>
        <v>0</v>
      </c>
      <c r="F3194" s="1"/>
      <c r="Q3194" s="9"/>
      <c r="U3194" s="9"/>
      <c r="X3194" s="9"/>
    </row>
    <row r="3195" spans="1:26" x14ac:dyDescent="0.25">
      <c r="A3195" t="str">
        <f t="shared" si="18"/>
        <v>0</v>
      </c>
      <c r="F3195" s="1"/>
      <c r="Q3195" s="9"/>
      <c r="U3195" s="9"/>
      <c r="X3195" s="9"/>
    </row>
    <row r="3196" spans="1:26" x14ac:dyDescent="0.25">
      <c r="A3196" t="str">
        <f t="shared" si="18"/>
        <v>0</v>
      </c>
      <c r="F3196" s="1"/>
      <c r="Q3196" s="9"/>
      <c r="U3196" s="9"/>
      <c r="X3196" s="9"/>
    </row>
    <row r="3197" spans="1:26" x14ac:dyDescent="0.25">
      <c r="A3197" t="str">
        <f t="shared" si="18"/>
        <v>0</v>
      </c>
      <c r="F3197" s="1"/>
      <c r="Q3197" s="9"/>
      <c r="U3197" s="9"/>
      <c r="X3197" s="9"/>
      <c r="Z3197" s="9"/>
    </row>
    <row r="3198" spans="1:26" x14ac:dyDescent="0.25">
      <c r="A3198" t="str">
        <f t="shared" si="18"/>
        <v>0</v>
      </c>
      <c r="F3198" s="1"/>
      <c r="Q3198" s="9"/>
      <c r="U3198" s="9"/>
      <c r="X3198" s="9"/>
    </row>
    <row r="3199" spans="1:26" x14ac:dyDescent="0.25">
      <c r="A3199" t="str">
        <f t="shared" si="18"/>
        <v>0</v>
      </c>
      <c r="F3199" s="1"/>
      <c r="Q3199" s="9"/>
      <c r="U3199" s="9"/>
      <c r="X3199" s="9"/>
    </row>
    <row r="3200" spans="1:26" x14ac:dyDescent="0.25">
      <c r="A3200" t="str">
        <f t="shared" si="18"/>
        <v>0</v>
      </c>
      <c r="F3200" s="1"/>
      <c r="Q3200" s="9"/>
      <c r="U3200" s="9"/>
      <c r="X3200" s="9"/>
    </row>
    <row r="3201" spans="1:26" x14ac:dyDescent="0.25">
      <c r="A3201" t="str">
        <f t="shared" si="18"/>
        <v>0</v>
      </c>
      <c r="F3201" s="1"/>
      <c r="Q3201" s="9"/>
      <c r="U3201" s="9"/>
      <c r="X3201" s="9"/>
    </row>
    <row r="3202" spans="1:26" x14ac:dyDescent="0.25">
      <c r="A3202" t="str">
        <f t="shared" ref="A3202:A3265" si="19">TRIM(CLEAN(TEXT(B3202,"0")))</f>
        <v>0</v>
      </c>
      <c r="F3202" s="1"/>
      <c r="Q3202" s="9"/>
      <c r="U3202" s="9"/>
      <c r="X3202" s="9"/>
    </row>
    <row r="3203" spans="1:26" x14ac:dyDescent="0.25">
      <c r="A3203" t="str">
        <f t="shared" si="19"/>
        <v>0</v>
      </c>
      <c r="F3203" s="1"/>
      <c r="Q3203" s="9"/>
      <c r="U3203" s="9"/>
      <c r="X3203" s="9"/>
    </row>
    <row r="3204" spans="1:26" x14ac:dyDescent="0.25">
      <c r="A3204" t="str">
        <f t="shared" si="19"/>
        <v>0</v>
      </c>
      <c r="F3204" s="1"/>
      <c r="Q3204" s="9"/>
      <c r="U3204" s="9"/>
      <c r="X3204" s="9"/>
    </row>
    <row r="3205" spans="1:26" x14ac:dyDescent="0.25">
      <c r="A3205" t="str">
        <f t="shared" si="19"/>
        <v>0</v>
      </c>
      <c r="F3205" s="1"/>
      <c r="Q3205" s="9"/>
      <c r="U3205" s="9"/>
      <c r="X3205" s="9"/>
    </row>
    <row r="3206" spans="1:26" x14ac:dyDescent="0.25">
      <c r="A3206" t="str">
        <f t="shared" si="19"/>
        <v>0</v>
      </c>
      <c r="F3206" s="1"/>
      <c r="Q3206" s="9"/>
      <c r="U3206" s="9"/>
      <c r="X3206" s="9"/>
    </row>
    <row r="3207" spans="1:26" x14ac:dyDescent="0.25">
      <c r="A3207" t="str">
        <f t="shared" si="19"/>
        <v>0</v>
      </c>
      <c r="F3207" s="1"/>
      <c r="Q3207" s="9"/>
      <c r="U3207" s="9"/>
      <c r="X3207" s="9"/>
    </row>
    <row r="3208" spans="1:26" x14ac:dyDescent="0.25">
      <c r="A3208" t="str">
        <f t="shared" si="19"/>
        <v>0</v>
      </c>
      <c r="F3208" s="1"/>
      <c r="Q3208" s="9"/>
      <c r="U3208" s="9"/>
      <c r="X3208" s="9"/>
      <c r="Z3208" s="9"/>
    </row>
    <row r="3209" spans="1:26" x14ac:dyDescent="0.25">
      <c r="A3209" t="str">
        <f t="shared" si="19"/>
        <v>0</v>
      </c>
      <c r="F3209" s="1"/>
      <c r="Q3209" s="9"/>
      <c r="U3209" s="9"/>
      <c r="X3209" s="9"/>
    </row>
    <row r="3210" spans="1:26" x14ac:dyDescent="0.25">
      <c r="A3210" t="str">
        <f t="shared" si="19"/>
        <v>0</v>
      </c>
      <c r="F3210" s="1"/>
      <c r="Q3210" s="9"/>
      <c r="U3210" s="9"/>
      <c r="X3210" s="9"/>
    </row>
    <row r="3211" spans="1:26" x14ac:dyDescent="0.25">
      <c r="A3211" t="str">
        <f t="shared" si="19"/>
        <v>0</v>
      </c>
      <c r="F3211" s="1"/>
      <c r="Q3211" s="9"/>
      <c r="U3211" s="9"/>
      <c r="X3211" s="9"/>
    </row>
    <row r="3212" spans="1:26" x14ac:dyDescent="0.25">
      <c r="A3212" t="str">
        <f t="shared" si="19"/>
        <v>0</v>
      </c>
      <c r="F3212" s="1"/>
      <c r="Q3212" s="9"/>
      <c r="U3212" s="9"/>
      <c r="X3212" s="9"/>
    </row>
    <row r="3213" spans="1:26" x14ac:dyDescent="0.25">
      <c r="A3213" t="str">
        <f t="shared" si="19"/>
        <v>0</v>
      </c>
      <c r="F3213" s="1"/>
      <c r="Q3213" s="9"/>
      <c r="U3213" s="9"/>
      <c r="X3213" s="9"/>
    </row>
    <row r="3214" spans="1:26" x14ac:dyDescent="0.25">
      <c r="A3214" t="str">
        <f t="shared" si="19"/>
        <v>0</v>
      </c>
      <c r="F3214" s="1"/>
      <c r="Q3214" s="9"/>
      <c r="U3214" s="9"/>
      <c r="X3214" s="9"/>
    </row>
    <row r="3215" spans="1:26" x14ac:dyDescent="0.25">
      <c r="A3215" t="str">
        <f t="shared" si="19"/>
        <v>0</v>
      </c>
      <c r="F3215" s="1"/>
      <c r="Q3215" s="9"/>
      <c r="U3215" s="9"/>
      <c r="X3215" s="9"/>
    </row>
    <row r="3216" spans="1:26" x14ac:dyDescent="0.25">
      <c r="A3216" t="str">
        <f t="shared" si="19"/>
        <v>0</v>
      </c>
      <c r="F3216" s="1"/>
      <c r="Q3216" s="9"/>
      <c r="U3216" s="9"/>
      <c r="X3216" s="9"/>
    </row>
    <row r="3217" spans="1:26" x14ac:dyDescent="0.25">
      <c r="A3217" t="str">
        <f t="shared" si="19"/>
        <v>0</v>
      </c>
      <c r="F3217" s="1"/>
      <c r="Q3217" s="9"/>
      <c r="U3217" s="9"/>
      <c r="X3217" s="9"/>
    </row>
    <row r="3218" spans="1:26" x14ac:dyDescent="0.25">
      <c r="A3218" t="str">
        <f t="shared" si="19"/>
        <v>0</v>
      </c>
      <c r="F3218" s="1"/>
      <c r="Q3218" s="9"/>
      <c r="U3218" s="9"/>
      <c r="X3218" s="9"/>
    </row>
    <row r="3219" spans="1:26" x14ac:dyDescent="0.25">
      <c r="A3219" t="str">
        <f t="shared" si="19"/>
        <v>0</v>
      </c>
      <c r="F3219" s="1"/>
      <c r="Q3219" s="9"/>
      <c r="U3219" s="9"/>
      <c r="X3219" s="9"/>
    </row>
    <row r="3220" spans="1:26" x14ac:dyDescent="0.25">
      <c r="A3220" t="str">
        <f t="shared" si="19"/>
        <v>0</v>
      </c>
      <c r="F3220" s="1"/>
      <c r="Q3220" s="9"/>
      <c r="U3220" s="9"/>
      <c r="X3220" s="9"/>
    </row>
    <row r="3221" spans="1:26" x14ac:dyDescent="0.25">
      <c r="A3221" t="str">
        <f t="shared" si="19"/>
        <v>0</v>
      </c>
      <c r="F3221" s="1"/>
      <c r="Q3221" s="9"/>
      <c r="U3221" s="9"/>
      <c r="X3221" s="9"/>
      <c r="Z3221" s="9"/>
    </row>
    <row r="3222" spans="1:26" x14ac:dyDescent="0.25">
      <c r="A3222" t="str">
        <f t="shared" si="19"/>
        <v>0</v>
      </c>
      <c r="F3222" s="1"/>
      <c r="Q3222" s="9"/>
      <c r="U3222" s="9"/>
      <c r="X3222" s="9"/>
    </row>
    <row r="3223" spans="1:26" x14ac:dyDescent="0.25">
      <c r="A3223" t="str">
        <f t="shared" si="19"/>
        <v>0</v>
      </c>
      <c r="F3223" s="1"/>
      <c r="Q3223" s="9"/>
      <c r="U3223" s="9"/>
      <c r="X3223" s="9"/>
    </row>
    <row r="3224" spans="1:26" x14ac:dyDescent="0.25">
      <c r="A3224" t="str">
        <f t="shared" si="19"/>
        <v>0</v>
      </c>
      <c r="F3224" s="1"/>
      <c r="Q3224" s="9"/>
      <c r="U3224" s="9"/>
      <c r="X3224" s="9"/>
    </row>
    <row r="3225" spans="1:26" x14ac:dyDescent="0.25">
      <c r="A3225" t="str">
        <f t="shared" si="19"/>
        <v>0</v>
      </c>
      <c r="F3225" s="1"/>
      <c r="Q3225" s="9"/>
      <c r="U3225" s="9"/>
      <c r="X3225" s="9"/>
    </row>
    <row r="3226" spans="1:26" x14ac:dyDescent="0.25">
      <c r="A3226" t="str">
        <f t="shared" si="19"/>
        <v>0</v>
      </c>
      <c r="F3226" s="1"/>
      <c r="Q3226" s="9"/>
      <c r="U3226" s="9"/>
      <c r="X3226" s="9"/>
    </row>
    <row r="3227" spans="1:26" x14ac:dyDescent="0.25">
      <c r="A3227" t="str">
        <f t="shared" si="19"/>
        <v>0</v>
      </c>
      <c r="F3227" s="1"/>
      <c r="Q3227" s="9"/>
      <c r="U3227" s="9"/>
      <c r="X3227" s="9"/>
    </row>
    <row r="3228" spans="1:26" x14ac:dyDescent="0.25">
      <c r="A3228" t="str">
        <f t="shared" si="19"/>
        <v>0</v>
      </c>
      <c r="F3228" s="1"/>
      <c r="Q3228" s="9"/>
      <c r="U3228" s="9"/>
      <c r="X3228" s="9"/>
    </row>
    <row r="3229" spans="1:26" x14ac:dyDescent="0.25">
      <c r="A3229" t="str">
        <f t="shared" si="19"/>
        <v>0</v>
      </c>
      <c r="F3229" s="1"/>
      <c r="Q3229" s="9"/>
      <c r="U3229" s="9"/>
      <c r="X3229" s="9"/>
    </row>
    <row r="3230" spans="1:26" x14ac:dyDescent="0.25">
      <c r="A3230" t="str">
        <f t="shared" si="19"/>
        <v>0</v>
      </c>
      <c r="F3230" s="1"/>
      <c r="Q3230" s="9"/>
      <c r="U3230" s="9"/>
      <c r="X3230" s="9"/>
    </row>
    <row r="3231" spans="1:26" x14ac:dyDescent="0.25">
      <c r="A3231" t="str">
        <f t="shared" si="19"/>
        <v>0</v>
      </c>
      <c r="F3231" s="1"/>
      <c r="Q3231" s="9"/>
      <c r="U3231" s="9"/>
      <c r="X3231" s="9"/>
    </row>
    <row r="3232" spans="1:26" x14ac:dyDescent="0.25">
      <c r="A3232" t="str">
        <f t="shared" si="19"/>
        <v>0</v>
      </c>
      <c r="F3232" s="1"/>
      <c r="Q3232" s="9"/>
      <c r="U3232" s="9"/>
      <c r="X3232" s="9"/>
    </row>
    <row r="3233" spans="1:26" x14ac:dyDescent="0.25">
      <c r="A3233" t="str">
        <f t="shared" si="19"/>
        <v>0</v>
      </c>
      <c r="F3233" s="1"/>
      <c r="Q3233" s="9"/>
      <c r="U3233" s="9"/>
      <c r="X3233" s="9"/>
      <c r="Z3233" s="9"/>
    </row>
    <row r="3234" spans="1:26" x14ac:dyDescent="0.25">
      <c r="A3234" t="str">
        <f t="shared" si="19"/>
        <v>0</v>
      </c>
      <c r="F3234" s="1"/>
      <c r="Q3234" s="9"/>
      <c r="U3234" s="9"/>
      <c r="X3234" s="9"/>
    </row>
    <row r="3235" spans="1:26" x14ac:dyDescent="0.25">
      <c r="A3235" t="str">
        <f t="shared" si="19"/>
        <v>0</v>
      </c>
      <c r="F3235" s="1"/>
      <c r="Q3235" s="9"/>
      <c r="U3235" s="9"/>
      <c r="X3235" s="9"/>
    </row>
    <row r="3236" spans="1:26" x14ac:dyDescent="0.25">
      <c r="A3236" t="str">
        <f t="shared" si="19"/>
        <v>0</v>
      </c>
      <c r="F3236" s="1"/>
      <c r="Q3236" s="9"/>
      <c r="U3236" s="9"/>
      <c r="X3236" s="9"/>
    </row>
    <row r="3237" spans="1:26" x14ac:dyDescent="0.25">
      <c r="A3237" t="str">
        <f t="shared" si="19"/>
        <v>0</v>
      </c>
      <c r="F3237" s="1"/>
      <c r="Q3237" s="9"/>
      <c r="U3237" s="9"/>
      <c r="X3237" s="9"/>
    </row>
    <row r="3238" spans="1:26" x14ac:dyDescent="0.25">
      <c r="A3238" t="str">
        <f t="shared" si="19"/>
        <v>0</v>
      </c>
      <c r="F3238" s="1"/>
      <c r="Q3238" s="9"/>
      <c r="U3238" s="9"/>
      <c r="X3238" s="9"/>
    </row>
    <row r="3239" spans="1:26" x14ac:dyDescent="0.25">
      <c r="A3239" t="str">
        <f t="shared" si="19"/>
        <v>0</v>
      </c>
      <c r="F3239" s="1"/>
      <c r="Q3239" s="9"/>
      <c r="U3239" s="9"/>
      <c r="X3239" s="9"/>
    </row>
    <row r="3240" spans="1:26" x14ac:dyDescent="0.25">
      <c r="A3240" t="str">
        <f t="shared" si="19"/>
        <v>0</v>
      </c>
      <c r="F3240" s="1"/>
      <c r="Q3240" s="9"/>
      <c r="U3240" s="9"/>
      <c r="X3240" s="9"/>
    </row>
    <row r="3241" spans="1:26" x14ac:dyDescent="0.25">
      <c r="A3241" t="str">
        <f t="shared" si="19"/>
        <v>0</v>
      </c>
      <c r="F3241" s="1"/>
      <c r="Q3241" s="9"/>
      <c r="U3241" s="9"/>
      <c r="X3241" s="9"/>
    </row>
    <row r="3242" spans="1:26" x14ac:dyDescent="0.25">
      <c r="A3242" t="str">
        <f t="shared" si="19"/>
        <v>0</v>
      </c>
      <c r="F3242" s="1"/>
      <c r="Q3242" s="9"/>
      <c r="U3242" s="9"/>
      <c r="X3242" s="9"/>
    </row>
    <row r="3243" spans="1:26" x14ac:dyDescent="0.25">
      <c r="A3243" t="str">
        <f t="shared" si="19"/>
        <v>0</v>
      </c>
      <c r="F3243" s="1"/>
      <c r="Q3243" s="9"/>
      <c r="U3243" s="9"/>
      <c r="X3243" s="9"/>
    </row>
    <row r="3244" spans="1:26" x14ac:dyDescent="0.25">
      <c r="A3244" t="str">
        <f t="shared" si="19"/>
        <v>0</v>
      </c>
      <c r="F3244" s="1"/>
      <c r="Q3244" s="9"/>
      <c r="U3244" s="9"/>
      <c r="X3244" s="9"/>
      <c r="Z3244" s="9"/>
    </row>
    <row r="3245" spans="1:26" x14ac:dyDescent="0.25">
      <c r="A3245" t="str">
        <f t="shared" si="19"/>
        <v>0</v>
      </c>
      <c r="F3245" s="1"/>
      <c r="Q3245" s="9"/>
      <c r="U3245" s="9"/>
      <c r="X3245" s="9"/>
      <c r="Z3245" s="9"/>
    </row>
    <row r="3246" spans="1:26" x14ac:dyDescent="0.25">
      <c r="A3246" t="str">
        <f t="shared" si="19"/>
        <v>0</v>
      </c>
      <c r="F3246" s="1"/>
      <c r="Q3246" s="9"/>
      <c r="U3246" s="9"/>
      <c r="X3246" s="9"/>
    </row>
    <row r="3247" spans="1:26" x14ac:dyDescent="0.25">
      <c r="A3247" t="str">
        <f t="shared" si="19"/>
        <v>0</v>
      </c>
      <c r="F3247" s="1"/>
      <c r="Q3247" s="9"/>
      <c r="U3247" s="9"/>
      <c r="X3247" s="9"/>
    </row>
    <row r="3248" spans="1:26" x14ac:dyDescent="0.25">
      <c r="A3248" t="str">
        <f t="shared" si="19"/>
        <v>0</v>
      </c>
      <c r="F3248" s="1"/>
      <c r="Q3248" s="9"/>
      <c r="U3248" s="9"/>
      <c r="X3248" s="9"/>
    </row>
    <row r="3249" spans="1:26" x14ac:dyDescent="0.25">
      <c r="A3249" t="str">
        <f t="shared" si="19"/>
        <v>0</v>
      </c>
      <c r="F3249" s="1"/>
      <c r="Q3249" s="9"/>
      <c r="U3249" s="9"/>
      <c r="X3249" s="9"/>
    </row>
    <row r="3250" spans="1:26" x14ac:dyDescent="0.25">
      <c r="A3250" t="str">
        <f t="shared" si="19"/>
        <v>0</v>
      </c>
      <c r="F3250" s="1"/>
      <c r="Q3250" s="9"/>
      <c r="U3250" s="9"/>
      <c r="X3250" s="9"/>
    </row>
    <row r="3251" spans="1:26" x14ac:dyDescent="0.25">
      <c r="A3251" t="str">
        <f t="shared" si="19"/>
        <v>0</v>
      </c>
      <c r="F3251" s="1"/>
      <c r="Q3251" s="9"/>
      <c r="U3251" s="9"/>
      <c r="X3251" s="9"/>
    </row>
    <row r="3252" spans="1:26" x14ac:dyDescent="0.25">
      <c r="A3252" t="str">
        <f t="shared" si="19"/>
        <v>0</v>
      </c>
      <c r="F3252" s="1"/>
      <c r="Q3252" s="9"/>
      <c r="U3252" s="9"/>
      <c r="X3252" s="9"/>
    </row>
    <row r="3253" spans="1:26" x14ac:dyDescent="0.25">
      <c r="A3253" t="str">
        <f t="shared" si="19"/>
        <v>0</v>
      </c>
      <c r="F3253" s="1"/>
      <c r="Q3253" s="9"/>
      <c r="U3253" s="9"/>
      <c r="X3253" s="9"/>
    </row>
    <row r="3254" spans="1:26" x14ac:dyDescent="0.25">
      <c r="A3254" t="str">
        <f t="shared" si="19"/>
        <v>0</v>
      </c>
      <c r="F3254" s="1"/>
      <c r="Q3254" s="9"/>
      <c r="U3254" s="9"/>
      <c r="X3254" s="9"/>
    </row>
    <row r="3255" spans="1:26" x14ac:dyDescent="0.25">
      <c r="A3255" t="str">
        <f t="shared" si="19"/>
        <v>0</v>
      </c>
      <c r="F3255" s="1"/>
      <c r="Q3255" s="9"/>
      <c r="U3255" s="9"/>
      <c r="X3255" s="9"/>
    </row>
    <row r="3256" spans="1:26" x14ac:dyDescent="0.25">
      <c r="A3256" t="str">
        <f t="shared" si="19"/>
        <v>0</v>
      </c>
      <c r="F3256" s="1"/>
      <c r="Q3256" s="9"/>
      <c r="U3256" s="9"/>
      <c r="X3256" s="9"/>
      <c r="Z3256" s="9"/>
    </row>
    <row r="3257" spans="1:26" x14ac:dyDescent="0.25">
      <c r="A3257" t="str">
        <f t="shared" si="19"/>
        <v>0</v>
      </c>
      <c r="F3257" s="1"/>
      <c r="Q3257" s="9"/>
      <c r="U3257" s="9"/>
      <c r="X3257" s="9"/>
      <c r="Z3257" s="9"/>
    </row>
    <row r="3258" spans="1:26" x14ac:dyDescent="0.25">
      <c r="A3258" t="str">
        <f t="shared" si="19"/>
        <v>0</v>
      </c>
      <c r="F3258" s="1"/>
      <c r="Q3258" s="9"/>
      <c r="U3258" s="9"/>
      <c r="X3258" s="9"/>
    </row>
    <row r="3259" spans="1:26" x14ac:dyDescent="0.25">
      <c r="A3259" t="str">
        <f t="shared" si="19"/>
        <v>0</v>
      </c>
      <c r="F3259" s="1"/>
      <c r="Q3259" s="9"/>
      <c r="U3259" s="9"/>
      <c r="X3259" s="9"/>
    </row>
    <row r="3260" spans="1:26" x14ac:dyDescent="0.25">
      <c r="A3260" t="str">
        <f t="shared" si="19"/>
        <v>0</v>
      </c>
      <c r="F3260" s="1"/>
      <c r="Q3260" s="9"/>
      <c r="U3260" s="9"/>
      <c r="X3260" s="9"/>
    </row>
    <row r="3261" spans="1:26" x14ac:dyDescent="0.25">
      <c r="A3261" t="str">
        <f t="shared" si="19"/>
        <v>0</v>
      </c>
      <c r="F3261" s="1"/>
      <c r="Q3261" s="9"/>
      <c r="U3261" s="9"/>
      <c r="X3261" s="9"/>
    </row>
    <row r="3262" spans="1:26" x14ac:dyDescent="0.25">
      <c r="A3262" t="str">
        <f t="shared" si="19"/>
        <v>0</v>
      </c>
      <c r="F3262" s="1"/>
      <c r="Q3262" s="9"/>
      <c r="U3262" s="9"/>
      <c r="X3262" s="9"/>
    </row>
    <row r="3263" spans="1:26" x14ac:dyDescent="0.25">
      <c r="A3263" t="str">
        <f t="shared" si="19"/>
        <v>0</v>
      </c>
      <c r="F3263" s="1"/>
      <c r="Q3263" s="9"/>
      <c r="U3263" s="9"/>
      <c r="X3263" s="9"/>
    </row>
    <row r="3264" spans="1:26" x14ac:dyDescent="0.25">
      <c r="A3264" t="str">
        <f t="shared" si="19"/>
        <v>0</v>
      </c>
      <c r="F3264" s="1"/>
      <c r="Q3264" s="9"/>
      <c r="U3264" s="9"/>
      <c r="X3264" s="9"/>
    </row>
    <row r="3265" spans="1:26" x14ac:dyDescent="0.25">
      <c r="A3265" t="str">
        <f t="shared" si="19"/>
        <v>0</v>
      </c>
      <c r="F3265" s="1"/>
      <c r="Q3265" s="9"/>
      <c r="U3265" s="9"/>
      <c r="X3265" s="9"/>
    </row>
    <row r="3266" spans="1:26" x14ac:dyDescent="0.25">
      <c r="A3266" t="str">
        <f t="shared" ref="A3266:A3329" si="20">TRIM(CLEAN(TEXT(B3266,"0")))</f>
        <v>0</v>
      </c>
      <c r="F3266" s="1"/>
      <c r="Q3266" s="9"/>
      <c r="U3266" s="9"/>
      <c r="X3266" s="9"/>
    </row>
    <row r="3267" spans="1:26" x14ac:dyDescent="0.25">
      <c r="A3267" t="str">
        <f t="shared" si="20"/>
        <v>0</v>
      </c>
      <c r="F3267" s="1"/>
      <c r="Q3267" s="9"/>
      <c r="U3267" s="9"/>
      <c r="X3267" s="9"/>
    </row>
    <row r="3268" spans="1:26" x14ac:dyDescent="0.25">
      <c r="A3268" t="str">
        <f t="shared" si="20"/>
        <v>0</v>
      </c>
      <c r="F3268" s="1"/>
      <c r="Q3268" s="9"/>
      <c r="U3268" s="9"/>
      <c r="X3268" s="9"/>
    </row>
    <row r="3269" spans="1:26" x14ac:dyDescent="0.25">
      <c r="A3269" t="str">
        <f t="shared" si="20"/>
        <v>0</v>
      </c>
      <c r="F3269" s="1"/>
      <c r="Q3269" s="9"/>
      <c r="U3269" s="9"/>
      <c r="X3269" s="9"/>
      <c r="Z3269" s="9"/>
    </row>
    <row r="3270" spans="1:26" x14ac:dyDescent="0.25">
      <c r="A3270" t="str">
        <f t="shared" si="20"/>
        <v>0</v>
      </c>
      <c r="F3270" s="1"/>
      <c r="Q3270" s="9"/>
      <c r="U3270" s="9"/>
      <c r="X3270" s="9"/>
    </row>
    <row r="3271" spans="1:26" x14ac:dyDescent="0.25">
      <c r="A3271" t="str">
        <f t="shared" si="20"/>
        <v>0</v>
      </c>
      <c r="F3271" s="1"/>
      <c r="Q3271" s="9"/>
      <c r="U3271" s="9"/>
      <c r="X3271" s="9"/>
    </row>
    <row r="3272" spans="1:26" x14ac:dyDescent="0.25">
      <c r="A3272" t="str">
        <f t="shared" si="20"/>
        <v>0</v>
      </c>
      <c r="F3272" s="1"/>
      <c r="Q3272" s="9"/>
      <c r="U3272" s="9"/>
      <c r="X3272" s="9"/>
    </row>
    <row r="3273" spans="1:26" x14ac:dyDescent="0.25">
      <c r="A3273" t="str">
        <f t="shared" si="20"/>
        <v>0</v>
      </c>
      <c r="F3273" s="1"/>
      <c r="Q3273" s="9"/>
      <c r="U3273" s="9"/>
      <c r="X3273" s="9"/>
    </row>
    <row r="3274" spans="1:26" x14ac:dyDescent="0.25">
      <c r="A3274" t="str">
        <f t="shared" si="20"/>
        <v>0</v>
      </c>
      <c r="F3274" s="1"/>
      <c r="Q3274" s="9"/>
      <c r="U3274" s="9"/>
      <c r="X3274" s="9"/>
    </row>
    <row r="3275" spans="1:26" x14ac:dyDescent="0.25">
      <c r="A3275" t="str">
        <f t="shared" si="20"/>
        <v>0</v>
      </c>
      <c r="F3275" s="1"/>
      <c r="Q3275" s="9"/>
      <c r="U3275" s="9"/>
      <c r="X3275" s="9"/>
    </row>
    <row r="3276" spans="1:26" x14ac:dyDescent="0.25">
      <c r="A3276" t="str">
        <f t="shared" si="20"/>
        <v>0</v>
      </c>
      <c r="F3276" s="1"/>
      <c r="Q3276" s="9"/>
      <c r="U3276" s="9"/>
      <c r="X3276" s="9"/>
    </row>
    <row r="3277" spans="1:26" x14ac:dyDescent="0.25">
      <c r="A3277" t="str">
        <f t="shared" si="20"/>
        <v>0</v>
      </c>
      <c r="F3277" s="1"/>
      <c r="Q3277" s="9"/>
      <c r="U3277" s="9"/>
      <c r="X3277" s="9"/>
    </row>
    <row r="3278" spans="1:26" x14ac:dyDescent="0.25">
      <c r="A3278" t="str">
        <f t="shared" si="20"/>
        <v>0</v>
      </c>
      <c r="F3278" s="1"/>
      <c r="Q3278" s="9"/>
      <c r="U3278" s="9"/>
      <c r="X3278" s="9"/>
    </row>
    <row r="3279" spans="1:26" x14ac:dyDescent="0.25">
      <c r="A3279" t="str">
        <f t="shared" si="20"/>
        <v>0</v>
      </c>
      <c r="F3279" s="1"/>
      <c r="Q3279" s="9"/>
      <c r="U3279" s="9"/>
      <c r="X3279" s="9"/>
    </row>
    <row r="3280" spans="1:26" x14ac:dyDescent="0.25">
      <c r="A3280" t="str">
        <f t="shared" si="20"/>
        <v>0</v>
      </c>
      <c r="F3280" s="1"/>
      <c r="Q3280" s="9"/>
      <c r="U3280" s="9"/>
      <c r="X3280" s="9"/>
    </row>
    <row r="3281" spans="1:26" x14ac:dyDescent="0.25">
      <c r="A3281" t="str">
        <f t="shared" si="20"/>
        <v>0</v>
      </c>
      <c r="F3281" s="1"/>
      <c r="Q3281" s="9"/>
      <c r="U3281" s="9"/>
      <c r="X3281" s="9"/>
      <c r="Z3281" s="9"/>
    </row>
    <row r="3282" spans="1:26" x14ac:dyDescent="0.25">
      <c r="A3282" t="str">
        <f t="shared" si="20"/>
        <v>0</v>
      </c>
      <c r="F3282" s="1"/>
      <c r="Q3282" s="9"/>
      <c r="U3282" s="9"/>
      <c r="X3282" s="9"/>
    </row>
    <row r="3283" spans="1:26" x14ac:dyDescent="0.25">
      <c r="A3283" t="str">
        <f t="shared" si="20"/>
        <v>0</v>
      </c>
      <c r="F3283" s="1"/>
      <c r="Q3283" s="9"/>
      <c r="U3283" s="9"/>
      <c r="X3283" s="9"/>
    </row>
    <row r="3284" spans="1:26" x14ac:dyDescent="0.25">
      <c r="A3284" t="str">
        <f t="shared" si="20"/>
        <v>0</v>
      </c>
      <c r="F3284" s="1"/>
      <c r="Q3284" s="9"/>
      <c r="U3284" s="9"/>
      <c r="X3284" s="9"/>
    </row>
    <row r="3285" spans="1:26" x14ac:dyDescent="0.25">
      <c r="A3285" t="str">
        <f t="shared" si="20"/>
        <v>0</v>
      </c>
      <c r="F3285" s="1"/>
      <c r="Q3285" s="9"/>
      <c r="U3285" s="9"/>
      <c r="X3285" s="9"/>
    </row>
    <row r="3286" spans="1:26" x14ac:dyDescent="0.25">
      <c r="A3286" t="str">
        <f t="shared" si="20"/>
        <v>0</v>
      </c>
      <c r="F3286" s="1"/>
      <c r="Q3286" s="9"/>
      <c r="U3286" s="9"/>
      <c r="X3286" s="9"/>
    </row>
    <row r="3287" spans="1:26" x14ac:dyDescent="0.25">
      <c r="A3287" t="str">
        <f t="shared" si="20"/>
        <v>0</v>
      </c>
      <c r="F3287" s="1"/>
      <c r="Q3287" s="9"/>
      <c r="U3287" s="9"/>
      <c r="X3287" s="9"/>
    </row>
    <row r="3288" spans="1:26" x14ac:dyDescent="0.25">
      <c r="A3288" t="str">
        <f t="shared" si="20"/>
        <v>0</v>
      </c>
      <c r="F3288" s="1"/>
      <c r="Q3288" s="9"/>
      <c r="U3288" s="9"/>
      <c r="X3288" s="9"/>
    </row>
    <row r="3289" spans="1:26" x14ac:dyDescent="0.25">
      <c r="A3289" t="str">
        <f t="shared" si="20"/>
        <v>0</v>
      </c>
      <c r="F3289" s="1"/>
      <c r="Q3289" s="9"/>
      <c r="U3289" s="9"/>
      <c r="X3289" s="9"/>
    </row>
    <row r="3290" spans="1:26" x14ac:dyDescent="0.25">
      <c r="A3290" t="str">
        <f t="shared" si="20"/>
        <v>0</v>
      </c>
      <c r="F3290" s="1"/>
      <c r="Q3290" s="9"/>
      <c r="U3290" s="9"/>
      <c r="X3290" s="9"/>
    </row>
    <row r="3291" spans="1:26" x14ac:dyDescent="0.25">
      <c r="A3291" t="str">
        <f t="shared" si="20"/>
        <v>0</v>
      </c>
      <c r="F3291" s="1"/>
      <c r="Q3291" s="9"/>
      <c r="U3291" s="9"/>
      <c r="X3291" s="9"/>
    </row>
    <row r="3292" spans="1:26" x14ac:dyDescent="0.25">
      <c r="A3292" t="str">
        <f t="shared" si="20"/>
        <v>0</v>
      </c>
      <c r="F3292" s="1"/>
      <c r="Q3292" s="9"/>
      <c r="U3292" s="9"/>
    </row>
    <row r="3293" spans="1:26" x14ac:dyDescent="0.25">
      <c r="A3293" t="str">
        <f t="shared" si="20"/>
        <v>0</v>
      </c>
      <c r="F3293" s="1"/>
      <c r="Q3293" s="9"/>
      <c r="U3293" s="9"/>
      <c r="X3293" s="9"/>
      <c r="Z3293" s="9"/>
    </row>
    <row r="3294" spans="1:26" x14ac:dyDescent="0.25">
      <c r="A3294" t="str">
        <f t="shared" si="20"/>
        <v>0</v>
      </c>
      <c r="F3294" s="1"/>
      <c r="Q3294" s="9"/>
      <c r="U3294" s="9"/>
      <c r="X3294" s="9"/>
    </row>
    <row r="3295" spans="1:26" x14ac:dyDescent="0.25">
      <c r="A3295" t="str">
        <f t="shared" si="20"/>
        <v>0</v>
      </c>
      <c r="F3295" s="1"/>
      <c r="Q3295" s="9"/>
      <c r="U3295" s="9"/>
      <c r="X3295" s="9"/>
    </row>
    <row r="3296" spans="1:26" x14ac:dyDescent="0.25">
      <c r="A3296" t="str">
        <f t="shared" si="20"/>
        <v>0</v>
      </c>
      <c r="F3296" s="1"/>
      <c r="Q3296" s="9"/>
      <c r="U3296" s="9"/>
      <c r="X3296" s="9"/>
    </row>
    <row r="3297" spans="1:26" x14ac:dyDescent="0.25">
      <c r="A3297" t="str">
        <f t="shared" si="20"/>
        <v>0</v>
      </c>
      <c r="F3297" s="1"/>
      <c r="Q3297" s="9"/>
      <c r="U3297" s="9"/>
      <c r="X3297" s="9"/>
    </row>
    <row r="3298" spans="1:26" x14ac:dyDescent="0.25">
      <c r="A3298" t="str">
        <f t="shared" si="20"/>
        <v>0</v>
      </c>
      <c r="F3298" s="1"/>
      <c r="Q3298" s="9"/>
      <c r="U3298" s="9"/>
      <c r="X3298" s="9"/>
    </row>
    <row r="3299" spans="1:26" x14ac:dyDescent="0.25">
      <c r="A3299" t="str">
        <f t="shared" si="20"/>
        <v>0</v>
      </c>
      <c r="F3299" s="1"/>
      <c r="Q3299" s="9"/>
      <c r="U3299" s="9"/>
      <c r="X3299" s="9"/>
    </row>
    <row r="3300" spans="1:26" x14ac:dyDescent="0.25">
      <c r="A3300" t="str">
        <f t="shared" si="20"/>
        <v>0</v>
      </c>
      <c r="F3300" s="1"/>
      <c r="Q3300" s="9"/>
      <c r="U3300" s="9"/>
      <c r="X3300" s="9"/>
    </row>
    <row r="3301" spans="1:26" x14ac:dyDescent="0.25">
      <c r="A3301" t="str">
        <f t="shared" si="20"/>
        <v>0</v>
      </c>
      <c r="F3301" s="1"/>
      <c r="Q3301" s="9"/>
      <c r="U3301" s="9"/>
      <c r="X3301" s="9"/>
    </row>
    <row r="3302" spans="1:26" x14ac:dyDescent="0.25">
      <c r="A3302" t="str">
        <f t="shared" si="20"/>
        <v>0</v>
      </c>
      <c r="F3302" s="1"/>
      <c r="Q3302" s="9"/>
      <c r="U3302" s="9"/>
      <c r="X3302" s="9"/>
    </row>
    <row r="3303" spans="1:26" x14ac:dyDescent="0.25">
      <c r="A3303" t="str">
        <f t="shared" si="20"/>
        <v>0</v>
      </c>
      <c r="F3303" s="1"/>
      <c r="Q3303" s="9"/>
      <c r="U3303" s="9"/>
      <c r="X3303" s="9"/>
    </row>
    <row r="3304" spans="1:26" x14ac:dyDescent="0.25">
      <c r="A3304" t="str">
        <f t="shared" si="20"/>
        <v>0</v>
      </c>
      <c r="F3304" s="1"/>
      <c r="Q3304" s="9"/>
      <c r="U3304" s="9"/>
      <c r="X3304" s="9"/>
      <c r="Z3304" s="9"/>
    </row>
    <row r="3305" spans="1:26" x14ac:dyDescent="0.25">
      <c r="A3305" t="str">
        <f t="shared" si="20"/>
        <v>0</v>
      </c>
      <c r="F3305" s="1"/>
      <c r="Q3305" s="9"/>
      <c r="U3305" s="9"/>
      <c r="X3305" s="9"/>
      <c r="Z3305" s="9"/>
    </row>
    <row r="3306" spans="1:26" x14ac:dyDescent="0.25">
      <c r="A3306" t="str">
        <f t="shared" si="20"/>
        <v>0</v>
      </c>
      <c r="F3306" s="1"/>
      <c r="Q3306" s="9"/>
      <c r="U3306" s="9"/>
      <c r="X3306" s="9"/>
    </row>
    <row r="3307" spans="1:26" x14ac:dyDescent="0.25">
      <c r="A3307" t="str">
        <f t="shared" si="20"/>
        <v>0</v>
      </c>
      <c r="F3307" s="1"/>
      <c r="Q3307" s="9"/>
      <c r="U3307" s="9"/>
      <c r="X3307" s="9"/>
    </row>
    <row r="3308" spans="1:26" x14ac:dyDescent="0.25">
      <c r="A3308" t="str">
        <f t="shared" si="20"/>
        <v>0</v>
      </c>
      <c r="F3308" s="1"/>
      <c r="Q3308" s="9"/>
      <c r="U3308" s="9"/>
      <c r="X3308" s="9"/>
    </row>
    <row r="3309" spans="1:26" x14ac:dyDescent="0.25">
      <c r="A3309" t="str">
        <f t="shared" si="20"/>
        <v>0</v>
      </c>
      <c r="F3309" s="1"/>
      <c r="Q3309" s="9"/>
      <c r="U3309" s="9"/>
      <c r="X3309" s="9"/>
    </row>
    <row r="3310" spans="1:26" x14ac:dyDescent="0.25">
      <c r="A3310" t="str">
        <f t="shared" si="20"/>
        <v>0</v>
      </c>
      <c r="F3310" s="1"/>
      <c r="Q3310" s="9"/>
      <c r="U3310" s="9"/>
      <c r="X3310" s="9"/>
    </row>
    <row r="3311" spans="1:26" x14ac:dyDescent="0.25">
      <c r="A3311" t="str">
        <f t="shared" si="20"/>
        <v>0</v>
      </c>
      <c r="F3311" s="1"/>
      <c r="Q3311" s="9"/>
      <c r="U3311" s="9"/>
      <c r="X3311" s="9"/>
    </row>
    <row r="3312" spans="1:26" x14ac:dyDescent="0.25">
      <c r="A3312" t="str">
        <f t="shared" si="20"/>
        <v>0</v>
      </c>
      <c r="F3312" s="1"/>
      <c r="Q3312" s="9"/>
      <c r="U3312" s="9"/>
      <c r="X3312" s="9"/>
    </row>
    <row r="3313" spans="1:26" x14ac:dyDescent="0.25">
      <c r="A3313" t="str">
        <f t="shared" si="20"/>
        <v>0</v>
      </c>
      <c r="F3313" s="1"/>
      <c r="Q3313" s="9"/>
      <c r="U3313" s="9"/>
      <c r="X3313" s="9"/>
    </row>
    <row r="3314" spans="1:26" x14ac:dyDescent="0.25">
      <c r="A3314" t="str">
        <f t="shared" si="20"/>
        <v>0</v>
      </c>
      <c r="F3314" s="1"/>
      <c r="Q3314" s="9"/>
      <c r="U3314" s="9"/>
      <c r="X3314" s="9"/>
    </row>
    <row r="3315" spans="1:26" x14ac:dyDescent="0.25">
      <c r="A3315" t="str">
        <f t="shared" si="20"/>
        <v>0</v>
      </c>
      <c r="F3315" s="1"/>
      <c r="Q3315" s="9"/>
      <c r="U3315" s="9"/>
      <c r="X3315" s="9"/>
    </row>
    <row r="3316" spans="1:26" x14ac:dyDescent="0.25">
      <c r="A3316" t="str">
        <f t="shared" si="20"/>
        <v>0</v>
      </c>
      <c r="F3316" s="1"/>
      <c r="Q3316" s="9"/>
      <c r="U3316" s="9"/>
      <c r="X3316" s="9"/>
      <c r="Z3316" s="9"/>
    </row>
    <row r="3317" spans="1:26" x14ac:dyDescent="0.25">
      <c r="A3317" t="str">
        <f t="shared" si="20"/>
        <v>0</v>
      </c>
      <c r="F3317" s="1"/>
      <c r="Q3317" s="9"/>
      <c r="U3317" s="9"/>
      <c r="X3317" s="9"/>
    </row>
    <row r="3318" spans="1:26" x14ac:dyDescent="0.25">
      <c r="A3318" t="str">
        <f t="shared" si="20"/>
        <v>0</v>
      </c>
      <c r="F3318" s="1"/>
      <c r="Q3318" s="9"/>
      <c r="U3318" s="9"/>
      <c r="X3318" s="9"/>
    </row>
    <row r="3319" spans="1:26" x14ac:dyDescent="0.25">
      <c r="A3319" t="str">
        <f t="shared" si="20"/>
        <v>0</v>
      </c>
      <c r="F3319" s="1"/>
      <c r="Q3319" s="9"/>
      <c r="U3319" s="9"/>
      <c r="X3319" s="9"/>
    </row>
    <row r="3320" spans="1:26" x14ac:dyDescent="0.25">
      <c r="A3320" t="str">
        <f t="shared" si="20"/>
        <v>0</v>
      </c>
      <c r="F3320" s="1"/>
      <c r="Q3320" s="9"/>
      <c r="U3320" s="9"/>
      <c r="X3320" s="9"/>
    </row>
    <row r="3321" spans="1:26" x14ac:dyDescent="0.25">
      <c r="A3321" t="str">
        <f t="shared" si="20"/>
        <v>0</v>
      </c>
      <c r="F3321" s="1"/>
      <c r="Q3321" s="9"/>
      <c r="U3321" s="9"/>
      <c r="X3321" s="9"/>
    </row>
    <row r="3322" spans="1:26" x14ac:dyDescent="0.25">
      <c r="A3322" t="str">
        <f t="shared" si="20"/>
        <v>0</v>
      </c>
      <c r="F3322" s="1"/>
      <c r="Q3322" s="9"/>
      <c r="U3322" s="9"/>
      <c r="X3322" s="9"/>
    </row>
    <row r="3323" spans="1:26" x14ac:dyDescent="0.25">
      <c r="A3323" t="str">
        <f t="shared" si="20"/>
        <v>0</v>
      </c>
      <c r="F3323" s="1"/>
      <c r="Q3323" s="9"/>
      <c r="U3323" s="9"/>
      <c r="X3323" s="9"/>
    </row>
    <row r="3324" spans="1:26" x14ac:dyDescent="0.25">
      <c r="A3324" t="str">
        <f t="shared" si="20"/>
        <v>0</v>
      </c>
      <c r="F3324" s="1"/>
      <c r="Q3324" s="9"/>
      <c r="U3324" s="9"/>
      <c r="X3324" s="9"/>
    </row>
    <row r="3325" spans="1:26" x14ac:dyDescent="0.25">
      <c r="A3325" t="str">
        <f t="shared" si="20"/>
        <v>0</v>
      </c>
      <c r="F3325" s="1"/>
      <c r="Q3325" s="9"/>
      <c r="U3325" s="9"/>
      <c r="X3325" s="9"/>
    </row>
    <row r="3326" spans="1:26" x14ac:dyDescent="0.25">
      <c r="A3326" t="str">
        <f t="shared" si="20"/>
        <v>0</v>
      </c>
      <c r="F3326" s="1"/>
      <c r="Q3326" s="9"/>
      <c r="U3326" s="9"/>
      <c r="X3326" s="9"/>
    </row>
    <row r="3327" spans="1:26" x14ac:dyDescent="0.25">
      <c r="A3327" t="str">
        <f t="shared" si="20"/>
        <v>0</v>
      </c>
      <c r="F3327" s="1"/>
      <c r="Q3327" s="9"/>
      <c r="U3327" s="9"/>
      <c r="X3327" s="9"/>
    </row>
    <row r="3328" spans="1:26" x14ac:dyDescent="0.25">
      <c r="A3328" t="str">
        <f t="shared" si="20"/>
        <v>0</v>
      </c>
      <c r="F3328" s="1"/>
      <c r="Q3328" s="9"/>
      <c r="U3328" s="9"/>
      <c r="X3328" s="9"/>
    </row>
    <row r="3329" spans="1:26" x14ac:dyDescent="0.25">
      <c r="A3329" t="str">
        <f t="shared" si="20"/>
        <v>0</v>
      </c>
      <c r="F3329" s="1"/>
      <c r="Q3329" s="9"/>
      <c r="U3329" s="9"/>
      <c r="X3329" s="9"/>
      <c r="Z3329" s="9"/>
    </row>
    <row r="3330" spans="1:26" x14ac:dyDescent="0.25">
      <c r="A3330" t="str">
        <f t="shared" ref="A3330:A3393" si="21">TRIM(CLEAN(TEXT(B3330,"0")))</f>
        <v>0</v>
      </c>
      <c r="F3330" s="1"/>
      <c r="Q3330" s="9"/>
      <c r="U3330" s="9"/>
      <c r="X3330" s="9"/>
    </row>
    <row r="3331" spans="1:26" x14ac:dyDescent="0.25">
      <c r="A3331" t="str">
        <f t="shared" si="21"/>
        <v>0</v>
      </c>
      <c r="F3331" s="1"/>
      <c r="Q3331" s="9"/>
      <c r="U3331" s="9"/>
      <c r="X3331" s="9"/>
    </row>
    <row r="3332" spans="1:26" x14ac:dyDescent="0.25">
      <c r="A3332" t="str">
        <f t="shared" si="21"/>
        <v>0</v>
      </c>
      <c r="F3332" s="1"/>
      <c r="Q3332" s="9"/>
      <c r="U3332" s="9"/>
      <c r="X3332" s="9"/>
    </row>
    <row r="3333" spans="1:26" x14ac:dyDescent="0.25">
      <c r="A3333" t="str">
        <f t="shared" si="21"/>
        <v>0</v>
      </c>
      <c r="F3333" s="1"/>
      <c r="Q3333" s="9"/>
      <c r="U3333" s="9"/>
      <c r="X3333" s="9"/>
    </row>
    <row r="3334" spans="1:26" x14ac:dyDescent="0.25">
      <c r="A3334" t="str">
        <f t="shared" si="21"/>
        <v>0</v>
      </c>
      <c r="F3334" s="1"/>
      <c r="Q3334" s="9"/>
      <c r="U3334" s="9"/>
      <c r="X3334" s="9"/>
    </row>
    <row r="3335" spans="1:26" x14ac:dyDescent="0.25">
      <c r="A3335" t="str">
        <f t="shared" si="21"/>
        <v>0</v>
      </c>
      <c r="F3335" s="1"/>
      <c r="Q3335" s="9"/>
      <c r="U3335" s="9"/>
      <c r="X3335" s="9"/>
    </row>
    <row r="3336" spans="1:26" x14ac:dyDescent="0.25">
      <c r="A3336" t="str">
        <f t="shared" si="21"/>
        <v>0</v>
      </c>
      <c r="F3336" s="1"/>
      <c r="Q3336" s="9"/>
      <c r="U3336" s="9"/>
      <c r="X3336" s="9"/>
    </row>
    <row r="3337" spans="1:26" x14ac:dyDescent="0.25">
      <c r="A3337" t="str">
        <f t="shared" si="21"/>
        <v>0</v>
      </c>
      <c r="F3337" s="1"/>
      <c r="Q3337" s="9"/>
      <c r="U3337" s="9"/>
      <c r="X3337" s="9"/>
    </row>
    <row r="3338" spans="1:26" x14ac:dyDescent="0.25">
      <c r="A3338" t="str">
        <f t="shared" si="21"/>
        <v>0</v>
      </c>
      <c r="F3338" s="1"/>
      <c r="Q3338" s="9"/>
      <c r="U3338" s="9"/>
      <c r="X3338" s="9"/>
    </row>
    <row r="3339" spans="1:26" x14ac:dyDescent="0.25">
      <c r="A3339" t="str">
        <f t="shared" si="21"/>
        <v>0</v>
      </c>
      <c r="F3339" s="1"/>
      <c r="Q3339" s="9"/>
      <c r="U3339" s="9"/>
      <c r="X3339" s="9"/>
    </row>
    <row r="3340" spans="1:26" x14ac:dyDescent="0.25">
      <c r="A3340" t="str">
        <f t="shared" si="21"/>
        <v>0</v>
      </c>
      <c r="F3340" s="1"/>
      <c r="Q3340" s="9"/>
      <c r="U3340" s="9"/>
      <c r="X3340" s="9"/>
    </row>
    <row r="3341" spans="1:26" x14ac:dyDescent="0.25">
      <c r="A3341" t="str">
        <f t="shared" si="21"/>
        <v>0</v>
      </c>
      <c r="F3341" s="1"/>
      <c r="Q3341" s="9"/>
      <c r="U3341" s="9"/>
      <c r="X3341" s="9"/>
      <c r="Z3341" s="9"/>
    </row>
    <row r="3342" spans="1:26" x14ac:dyDescent="0.25">
      <c r="A3342" t="str">
        <f t="shared" si="21"/>
        <v>0</v>
      </c>
      <c r="F3342" s="1"/>
      <c r="Q3342" s="9"/>
      <c r="U3342" s="9"/>
      <c r="X3342" s="9"/>
    </row>
    <row r="3343" spans="1:26" x14ac:dyDescent="0.25">
      <c r="A3343" t="str">
        <f t="shared" si="21"/>
        <v>0</v>
      </c>
      <c r="F3343" s="1"/>
      <c r="Q3343" s="9"/>
      <c r="U3343" s="9"/>
      <c r="X3343" s="9"/>
    </row>
    <row r="3344" spans="1:26" x14ac:dyDescent="0.25">
      <c r="A3344" t="str">
        <f t="shared" si="21"/>
        <v>0</v>
      </c>
      <c r="F3344" s="1"/>
      <c r="Q3344" s="9"/>
      <c r="U3344" s="9"/>
      <c r="X3344" s="9"/>
    </row>
    <row r="3345" spans="1:24" x14ac:dyDescent="0.25">
      <c r="A3345" t="str">
        <f t="shared" si="21"/>
        <v>0</v>
      </c>
      <c r="F3345" s="1"/>
      <c r="Q3345" s="9"/>
      <c r="U3345" s="9"/>
      <c r="X3345" s="9"/>
    </row>
    <row r="3346" spans="1:24" x14ac:dyDescent="0.25">
      <c r="A3346" t="str">
        <f t="shared" si="21"/>
        <v>0</v>
      </c>
      <c r="F3346" s="1"/>
      <c r="Q3346" s="9"/>
      <c r="U3346" s="9"/>
      <c r="X3346" s="9"/>
    </row>
    <row r="3347" spans="1:24" x14ac:dyDescent="0.25">
      <c r="A3347" t="str">
        <f t="shared" si="21"/>
        <v>0</v>
      </c>
      <c r="F3347" s="1"/>
      <c r="Q3347" s="9"/>
      <c r="U3347" s="9"/>
      <c r="X3347" s="9"/>
    </row>
    <row r="3348" spans="1:24" x14ac:dyDescent="0.25">
      <c r="A3348" t="str">
        <f t="shared" si="21"/>
        <v>0</v>
      </c>
      <c r="F3348" s="1"/>
      <c r="Q3348" s="9"/>
      <c r="U3348" s="9"/>
      <c r="X3348" s="9"/>
    </row>
    <row r="3349" spans="1:24" x14ac:dyDescent="0.25">
      <c r="A3349" t="str">
        <f t="shared" si="21"/>
        <v>0</v>
      </c>
      <c r="F3349" s="1"/>
      <c r="Q3349" s="9"/>
      <c r="U3349" s="9"/>
      <c r="X3349" s="9"/>
    </row>
    <row r="3350" spans="1:24" x14ac:dyDescent="0.25">
      <c r="A3350" t="str">
        <f t="shared" si="21"/>
        <v>0</v>
      </c>
      <c r="F3350" s="1"/>
      <c r="Q3350" s="9"/>
      <c r="U3350" s="9"/>
      <c r="X3350" s="9"/>
    </row>
    <row r="3351" spans="1:24" x14ac:dyDescent="0.25">
      <c r="A3351" t="str">
        <f t="shared" si="21"/>
        <v>0</v>
      </c>
      <c r="F3351" s="1"/>
      <c r="Q3351" s="9"/>
      <c r="U3351" s="9"/>
      <c r="X3351" s="9"/>
    </row>
    <row r="3352" spans="1:24" x14ac:dyDescent="0.25">
      <c r="A3352" t="str">
        <f t="shared" si="21"/>
        <v>0</v>
      </c>
      <c r="F3352" s="1"/>
      <c r="Q3352" s="9"/>
      <c r="U3352" s="9"/>
      <c r="X3352" s="9"/>
    </row>
    <row r="3353" spans="1:24" x14ac:dyDescent="0.25">
      <c r="A3353" t="str">
        <f t="shared" si="21"/>
        <v>0</v>
      </c>
      <c r="F3353" s="1"/>
      <c r="Q3353" s="9"/>
      <c r="U3353" s="9"/>
      <c r="X3353" s="9"/>
    </row>
    <row r="3354" spans="1:24" x14ac:dyDescent="0.25">
      <c r="A3354" t="str">
        <f t="shared" si="21"/>
        <v>0</v>
      </c>
      <c r="F3354" s="1"/>
      <c r="Q3354" s="9"/>
      <c r="U3354" s="9"/>
      <c r="X3354" s="9"/>
    </row>
    <row r="3355" spans="1:24" x14ac:dyDescent="0.25">
      <c r="A3355" t="str">
        <f t="shared" si="21"/>
        <v>0</v>
      </c>
      <c r="F3355" s="1"/>
      <c r="Q3355" s="9"/>
      <c r="U3355" s="9"/>
      <c r="X3355" s="9"/>
    </row>
    <row r="3356" spans="1:24" x14ac:dyDescent="0.25">
      <c r="A3356" t="str">
        <f t="shared" si="21"/>
        <v>0</v>
      </c>
      <c r="F3356" s="1"/>
      <c r="Q3356" s="9"/>
      <c r="U3356" s="9"/>
      <c r="X3356" s="9"/>
    </row>
    <row r="3357" spans="1:24" x14ac:dyDescent="0.25">
      <c r="A3357" t="str">
        <f t="shared" si="21"/>
        <v>0</v>
      </c>
      <c r="F3357" s="1"/>
      <c r="Q3357" s="9"/>
      <c r="U3357" s="9"/>
      <c r="X3357" s="9"/>
    </row>
    <row r="3358" spans="1:24" x14ac:dyDescent="0.25">
      <c r="A3358" t="str">
        <f t="shared" si="21"/>
        <v>0</v>
      </c>
      <c r="F3358" s="1"/>
      <c r="Q3358" s="9"/>
      <c r="U3358" s="9"/>
      <c r="X3358" s="9"/>
    </row>
    <row r="3359" spans="1:24" x14ac:dyDescent="0.25">
      <c r="A3359" t="str">
        <f t="shared" si="21"/>
        <v>0</v>
      </c>
      <c r="F3359" s="1"/>
      <c r="Q3359" s="9"/>
      <c r="U3359" s="9"/>
      <c r="X3359" s="9"/>
    </row>
    <row r="3360" spans="1:24" x14ac:dyDescent="0.25">
      <c r="A3360" t="str">
        <f t="shared" si="21"/>
        <v>0</v>
      </c>
      <c r="F3360" s="1"/>
      <c r="Q3360" s="9"/>
      <c r="U3360" s="9"/>
      <c r="X3360" s="9"/>
    </row>
    <row r="3361" spans="1:26" x14ac:dyDescent="0.25">
      <c r="A3361" t="str">
        <f t="shared" si="21"/>
        <v>0</v>
      </c>
      <c r="F3361" s="1"/>
      <c r="Q3361" s="9"/>
      <c r="U3361" s="9"/>
      <c r="X3361" s="9"/>
    </row>
    <row r="3362" spans="1:26" x14ac:dyDescent="0.25">
      <c r="A3362" t="str">
        <f t="shared" si="21"/>
        <v>0</v>
      </c>
      <c r="F3362" s="1"/>
      <c r="Q3362" s="9"/>
      <c r="U3362" s="9"/>
      <c r="X3362" s="9"/>
    </row>
    <row r="3363" spans="1:26" x14ac:dyDescent="0.25">
      <c r="A3363" t="str">
        <f t="shared" si="21"/>
        <v>0</v>
      </c>
      <c r="F3363" s="1"/>
      <c r="Q3363" s="9"/>
      <c r="U3363" s="9"/>
      <c r="X3363" s="9"/>
    </row>
    <row r="3364" spans="1:26" x14ac:dyDescent="0.25">
      <c r="A3364" t="str">
        <f t="shared" si="21"/>
        <v>0</v>
      </c>
      <c r="F3364" s="1"/>
      <c r="Q3364" s="9"/>
      <c r="U3364" s="9"/>
      <c r="X3364" s="9"/>
    </row>
    <row r="3365" spans="1:26" x14ac:dyDescent="0.25">
      <c r="A3365" t="str">
        <f t="shared" si="21"/>
        <v>0</v>
      </c>
      <c r="F3365" s="1"/>
      <c r="Q3365" s="9"/>
      <c r="U3365" s="9"/>
      <c r="X3365" s="9"/>
      <c r="Z3365" s="9"/>
    </row>
    <row r="3366" spans="1:26" x14ac:dyDescent="0.25">
      <c r="A3366" t="str">
        <f t="shared" si="21"/>
        <v>0</v>
      </c>
      <c r="F3366" s="1"/>
      <c r="Q3366" s="9"/>
      <c r="U3366" s="9"/>
      <c r="X3366" s="9"/>
    </row>
    <row r="3367" spans="1:26" x14ac:dyDescent="0.25">
      <c r="A3367" t="str">
        <f t="shared" si="21"/>
        <v>0</v>
      </c>
      <c r="F3367" s="1"/>
      <c r="Q3367" s="9"/>
      <c r="U3367" s="9"/>
      <c r="X3367" s="9"/>
    </row>
    <row r="3368" spans="1:26" x14ac:dyDescent="0.25">
      <c r="A3368" t="str">
        <f t="shared" si="21"/>
        <v>0</v>
      </c>
      <c r="F3368" s="1"/>
      <c r="Q3368" s="9"/>
      <c r="U3368" s="9"/>
      <c r="X3368" s="9"/>
    </row>
    <row r="3369" spans="1:26" x14ac:dyDescent="0.25">
      <c r="A3369" t="str">
        <f t="shared" si="21"/>
        <v>0</v>
      </c>
      <c r="F3369" s="1"/>
      <c r="Q3369" s="9"/>
      <c r="U3369" s="9"/>
      <c r="X3369" s="9"/>
    </row>
    <row r="3370" spans="1:26" x14ac:dyDescent="0.25">
      <c r="A3370" t="str">
        <f t="shared" si="21"/>
        <v>0</v>
      </c>
      <c r="F3370" s="1"/>
      <c r="Q3370" s="9"/>
      <c r="U3370" s="9"/>
      <c r="X3370" s="9"/>
    </row>
    <row r="3371" spans="1:26" x14ac:dyDescent="0.25">
      <c r="A3371" t="str">
        <f t="shared" si="21"/>
        <v>0</v>
      </c>
      <c r="F3371" s="1"/>
      <c r="Q3371" s="9"/>
      <c r="U3371" s="9"/>
      <c r="X3371" s="9"/>
    </row>
    <row r="3372" spans="1:26" x14ac:dyDescent="0.25">
      <c r="A3372" t="str">
        <f t="shared" si="21"/>
        <v>0</v>
      </c>
      <c r="F3372" s="1"/>
      <c r="Q3372" s="9"/>
      <c r="U3372" s="9"/>
      <c r="X3372" s="9"/>
    </row>
    <row r="3373" spans="1:26" x14ac:dyDescent="0.25">
      <c r="A3373" t="str">
        <f t="shared" si="21"/>
        <v>0</v>
      </c>
      <c r="F3373" s="1"/>
      <c r="Q3373" s="9"/>
      <c r="U3373" s="9"/>
      <c r="X3373" s="9"/>
    </row>
    <row r="3374" spans="1:26" x14ac:dyDescent="0.25">
      <c r="A3374" t="str">
        <f t="shared" si="21"/>
        <v>0</v>
      </c>
      <c r="F3374" s="1"/>
      <c r="Q3374" s="9"/>
      <c r="U3374" s="9"/>
      <c r="X3374" s="9"/>
    </row>
    <row r="3375" spans="1:26" x14ac:dyDescent="0.25">
      <c r="A3375" t="str">
        <f t="shared" si="21"/>
        <v>0</v>
      </c>
      <c r="F3375" s="1"/>
      <c r="Q3375" s="9"/>
      <c r="U3375" s="9"/>
      <c r="X3375" s="9"/>
    </row>
    <row r="3376" spans="1:26" x14ac:dyDescent="0.25">
      <c r="A3376" t="str">
        <f t="shared" si="21"/>
        <v>0</v>
      </c>
      <c r="F3376" s="1"/>
      <c r="Q3376" s="9"/>
      <c r="U3376" s="9"/>
      <c r="X3376" s="9"/>
    </row>
    <row r="3377" spans="1:26" x14ac:dyDescent="0.25">
      <c r="A3377" t="str">
        <f t="shared" si="21"/>
        <v>0</v>
      </c>
      <c r="F3377" s="1"/>
      <c r="Q3377" s="9"/>
      <c r="U3377" s="9"/>
      <c r="X3377" s="9"/>
      <c r="Z3377" s="9"/>
    </row>
    <row r="3378" spans="1:26" x14ac:dyDescent="0.25">
      <c r="A3378" t="str">
        <f t="shared" si="21"/>
        <v>0</v>
      </c>
      <c r="F3378" s="1"/>
      <c r="Q3378" s="9"/>
      <c r="U3378" s="9"/>
      <c r="X3378" s="9"/>
    </row>
    <row r="3379" spans="1:26" x14ac:dyDescent="0.25">
      <c r="A3379" t="str">
        <f t="shared" si="21"/>
        <v>0</v>
      </c>
      <c r="F3379" s="1"/>
      <c r="Q3379" s="9"/>
      <c r="U3379" s="9"/>
      <c r="X3379" s="9"/>
    </row>
    <row r="3380" spans="1:26" x14ac:dyDescent="0.25">
      <c r="A3380" t="str">
        <f t="shared" si="21"/>
        <v>0</v>
      </c>
      <c r="F3380" s="1"/>
      <c r="Q3380" s="9"/>
      <c r="U3380" s="9"/>
      <c r="X3380" s="9"/>
    </row>
    <row r="3381" spans="1:26" x14ac:dyDescent="0.25">
      <c r="A3381" t="str">
        <f t="shared" si="21"/>
        <v>0</v>
      </c>
      <c r="F3381" s="1"/>
      <c r="Q3381" s="9"/>
      <c r="U3381" s="9"/>
      <c r="X3381" s="9"/>
    </row>
    <row r="3382" spans="1:26" x14ac:dyDescent="0.25">
      <c r="A3382" t="str">
        <f t="shared" si="21"/>
        <v>0</v>
      </c>
      <c r="F3382" s="1"/>
      <c r="Q3382" s="9"/>
      <c r="U3382" s="9"/>
      <c r="X3382" s="9"/>
    </row>
    <row r="3383" spans="1:26" x14ac:dyDescent="0.25">
      <c r="A3383" t="str">
        <f t="shared" si="21"/>
        <v>0</v>
      </c>
      <c r="F3383" s="1"/>
      <c r="Q3383" s="9"/>
      <c r="U3383" s="9"/>
      <c r="X3383" s="9"/>
    </row>
    <row r="3384" spans="1:26" x14ac:dyDescent="0.25">
      <c r="A3384" t="str">
        <f t="shared" si="21"/>
        <v>0</v>
      </c>
      <c r="F3384" s="1"/>
      <c r="Q3384" s="9"/>
      <c r="U3384" s="9"/>
      <c r="X3384" s="9"/>
    </row>
    <row r="3385" spans="1:26" x14ac:dyDescent="0.25">
      <c r="A3385" t="str">
        <f t="shared" si="21"/>
        <v>0</v>
      </c>
      <c r="F3385" s="1"/>
      <c r="Q3385" s="9"/>
      <c r="U3385" s="9"/>
      <c r="X3385" s="9"/>
    </row>
    <row r="3386" spans="1:26" x14ac:dyDescent="0.25">
      <c r="A3386" t="str">
        <f t="shared" si="21"/>
        <v>0</v>
      </c>
      <c r="F3386" s="1"/>
      <c r="Q3386" s="9"/>
      <c r="U3386" s="9"/>
      <c r="X3386" s="9"/>
    </row>
    <row r="3387" spans="1:26" x14ac:dyDescent="0.25">
      <c r="A3387" t="str">
        <f t="shared" si="21"/>
        <v>0</v>
      </c>
      <c r="F3387" s="1"/>
      <c r="Q3387" s="9"/>
      <c r="U3387" s="9"/>
      <c r="X3387" s="9"/>
    </row>
    <row r="3388" spans="1:26" x14ac:dyDescent="0.25">
      <c r="A3388" t="str">
        <f t="shared" si="21"/>
        <v>0</v>
      </c>
      <c r="F3388" s="1"/>
      <c r="Q3388" s="9"/>
      <c r="U3388" s="9"/>
      <c r="X3388" s="9"/>
      <c r="Z3388" s="9"/>
    </row>
    <row r="3389" spans="1:26" x14ac:dyDescent="0.25">
      <c r="A3389" t="str">
        <f t="shared" si="21"/>
        <v>0</v>
      </c>
      <c r="F3389" s="1"/>
      <c r="Q3389" s="9"/>
      <c r="U3389" s="9"/>
      <c r="X3389" s="9"/>
      <c r="Z3389" s="9"/>
    </row>
    <row r="3390" spans="1:26" x14ac:dyDescent="0.25">
      <c r="A3390" t="str">
        <f t="shared" si="21"/>
        <v>0</v>
      </c>
      <c r="F3390" s="1"/>
      <c r="Q3390" s="9"/>
      <c r="U3390" s="9"/>
      <c r="X3390" s="9"/>
    </row>
    <row r="3391" spans="1:26" x14ac:dyDescent="0.25">
      <c r="A3391" t="str">
        <f t="shared" si="21"/>
        <v>0</v>
      </c>
      <c r="F3391" s="1"/>
      <c r="Q3391" s="9"/>
      <c r="U3391" s="9"/>
      <c r="X3391" s="9"/>
    </row>
    <row r="3392" spans="1:26" x14ac:dyDescent="0.25">
      <c r="A3392" t="str">
        <f t="shared" si="21"/>
        <v>0</v>
      </c>
      <c r="F3392" s="1"/>
      <c r="Q3392" s="9"/>
      <c r="U3392" s="9"/>
      <c r="X3392" s="9"/>
    </row>
    <row r="3393" spans="1:26" x14ac:dyDescent="0.25">
      <c r="A3393" t="str">
        <f t="shared" si="21"/>
        <v>0</v>
      </c>
      <c r="F3393" s="1"/>
      <c r="Q3393" s="9"/>
      <c r="U3393" s="9"/>
      <c r="X3393" s="9"/>
    </row>
    <row r="3394" spans="1:26" x14ac:dyDescent="0.25">
      <c r="A3394" t="str">
        <f t="shared" ref="A3394:A3457" si="22">TRIM(CLEAN(TEXT(B3394,"0")))</f>
        <v>0</v>
      </c>
      <c r="F3394" s="1"/>
      <c r="Q3394" s="9"/>
      <c r="U3394" s="9"/>
      <c r="X3394" s="9"/>
    </row>
    <row r="3395" spans="1:26" x14ac:dyDescent="0.25">
      <c r="A3395" t="str">
        <f t="shared" si="22"/>
        <v>0</v>
      </c>
      <c r="F3395" s="1"/>
      <c r="Q3395" s="9"/>
      <c r="U3395" s="9"/>
      <c r="X3395" s="9"/>
    </row>
    <row r="3396" spans="1:26" x14ac:dyDescent="0.25">
      <c r="A3396" t="str">
        <f t="shared" si="22"/>
        <v>0</v>
      </c>
      <c r="F3396" s="1"/>
      <c r="Q3396" s="9"/>
      <c r="U3396" s="9"/>
      <c r="X3396" s="9"/>
    </row>
    <row r="3397" spans="1:26" x14ac:dyDescent="0.25">
      <c r="A3397" t="str">
        <f t="shared" si="22"/>
        <v>0</v>
      </c>
      <c r="F3397" s="1"/>
      <c r="Q3397" s="9"/>
      <c r="U3397" s="9"/>
      <c r="X3397" s="9"/>
    </row>
    <row r="3398" spans="1:26" x14ac:dyDescent="0.25">
      <c r="A3398" t="str">
        <f t="shared" si="22"/>
        <v>0</v>
      </c>
      <c r="F3398" s="1"/>
      <c r="Q3398" s="9"/>
      <c r="U3398" s="9"/>
      <c r="X3398" s="9"/>
    </row>
    <row r="3399" spans="1:26" x14ac:dyDescent="0.25">
      <c r="A3399" t="str">
        <f t="shared" si="22"/>
        <v>0</v>
      </c>
      <c r="F3399" s="1"/>
      <c r="Q3399" s="9"/>
      <c r="U3399" s="9"/>
      <c r="X3399" s="9"/>
    </row>
    <row r="3400" spans="1:26" x14ac:dyDescent="0.25">
      <c r="A3400" t="str">
        <f t="shared" si="22"/>
        <v>0</v>
      </c>
      <c r="F3400" s="1"/>
      <c r="Q3400" s="9"/>
      <c r="U3400" s="9"/>
      <c r="X3400" s="9"/>
    </row>
    <row r="3401" spans="1:26" x14ac:dyDescent="0.25">
      <c r="A3401" t="str">
        <f t="shared" si="22"/>
        <v>0</v>
      </c>
      <c r="F3401" s="1"/>
      <c r="Q3401" s="9"/>
      <c r="U3401" s="9"/>
      <c r="X3401" s="9"/>
      <c r="Z3401" s="9"/>
    </row>
    <row r="3402" spans="1:26" x14ac:dyDescent="0.25">
      <c r="A3402" t="str">
        <f t="shared" si="22"/>
        <v>0</v>
      </c>
      <c r="F3402" s="1"/>
      <c r="Q3402" s="9"/>
      <c r="U3402" s="9"/>
      <c r="X3402" s="9"/>
    </row>
    <row r="3403" spans="1:26" x14ac:dyDescent="0.25">
      <c r="A3403" t="str">
        <f t="shared" si="22"/>
        <v>0</v>
      </c>
      <c r="F3403" s="1"/>
      <c r="Q3403" s="9"/>
      <c r="U3403" s="9"/>
      <c r="X3403" s="9"/>
    </row>
    <row r="3404" spans="1:26" x14ac:dyDescent="0.25">
      <c r="A3404" t="str">
        <f t="shared" si="22"/>
        <v>0</v>
      </c>
      <c r="F3404" s="1"/>
      <c r="Q3404" s="9"/>
      <c r="U3404" s="9"/>
      <c r="X3404" s="9"/>
    </row>
    <row r="3405" spans="1:26" x14ac:dyDescent="0.25">
      <c r="A3405" t="str">
        <f t="shared" si="22"/>
        <v>0</v>
      </c>
      <c r="F3405" s="1"/>
      <c r="Q3405" s="9"/>
      <c r="U3405" s="9"/>
      <c r="X3405" s="9"/>
    </row>
    <row r="3406" spans="1:26" x14ac:dyDescent="0.25">
      <c r="A3406" t="str">
        <f t="shared" si="22"/>
        <v>0</v>
      </c>
      <c r="F3406" s="1"/>
      <c r="Q3406" s="9"/>
      <c r="U3406" s="9"/>
      <c r="X3406" s="9"/>
    </row>
    <row r="3407" spans="1:26" x14ac:dyDescent="0.25">
      <c r="A3407" t="str">
        <f t="shared" si="22"/>
        <v>0</v>
      </c>
      <c r="F3407" s="1"/>
      <c r="Q3407" s="9"/>
      <c r="U3407" s="9"/>
      <c r="X3407" s="9"/>
    </row>
    <row r="3408" spans="1:26" x14ac:dyDescent="0.25">
      <c r="A3408" t="str">
        <f t="shared" si="22"/>
        <v>0</v>
      </c>
      <c r="F3408" s="1"/>
      <c r="Q3408" s="9"/>
      <c r="U3408" s="9"/>
      <c r="X3408" s="9"/>
    </row>
    <row r="3409" spans="1:24" x14ac:dyDescent="0.25">
      <c r="A3409" t="str">
        <f t="shared" si="22"/>
        <v>0</v>
      </c>
      <c r="F3409" s="1"/>
      <c r="Q3409" s="9"/>
      <c r="U3409" s="9"/>
      <c r="X3409" s="9"/>
    </row>
    <row r="3410" spans="1:24" x14ac:dyDescent="0.25">
      <c r="A3410" t="str">
        <f t="shared" si="22"/>
        <v>0</v>
      </c>
      <c r="F3410" s="1"/>
      <c r="Q3410" s="9"/>
      <c r="U3410" s="9"/>
      <c r="X3410" s="9"/>
    </row>
    <row r="3411" spans="1:24" x14ac:dyDescent="0.25">
      <c r="A3411" t="str">
        <f t="shared" si="22"/>
        <v>0</v>
      </c>
      <c r="F3411" s="1"/>
      <c r="Q3411" s="9"/>
      <c r="U3411" s="9"/>
      <c r="X3411" s="9"/>
    </row>
    <row r="3412" spans="1:24" x14ac:dyDescent="0.25">
      <c r="A3412" t="str">
        <f t="shared" si="22"/>
        <v>0</v>
      </c>
      <c r="F3412" s="1"/>
      <c r="Q3412" s="9"/>
      <c r="U3412" s="9"/>
      <c r="X3412" s="9"/>
    </row>
    <row r="3413" spans="1:24" x14ac:dyDescent="0.25">
      <c r="A3413" t="str">
        <f t="shared" si="22"/>
        <v>0</v>
      </c>
      <c r="F3413" s="1"/>
      <c r="Q3413" s="9"/>
      <c r="U3413" s="9"/>
      <c r="X3413" s="9"/>
    </row>
    <row r="3414" spans="1:24" x14ac:dyDescent="0.25">
      <c r="A3414" t="str">
        <f t="shared" si="22"/>
        <v>0</v>
      </c>
      <c r="F3414" s="1"/>
      <c r="Q3414" s="9"/>
      <c r="U3414" s="9"/>
      <c r="X3414" s="9"/>
    </row>
    <row r="3415" spans="1:24" x14ac:dyDescent="0.25">
      <c r="A3415" t="str">
        <f t="shared" si="22"/>
        <v>0</v>
      </c>
      <c r="F3415" s="1"/>
      <c r="Q3415" s="9"/>
      <c r="U3415" s="9"/>
      <c r="X3415" s="9"/>
    </row>
    <row r="3416" spans="1:24" x14ac:dyDescent="0.25">
      <c r="A3416" t="str">
        <f t="shared" si="22"/>
        <v>0</v>
      </c>
      <c r="F3416" s="1"/>
      <c r="Q3416" s="9"/>
      <c r="U3416" s="9"/>
      <c r="X3416" s="9"/>
    </row>
    <row r="3417" spans="1:24" x14ac:dyDescent="0.25">
      <c r="A3417" t="str">
        <f t="shared" si="22"/>
        <v>0</v>
      </c>
      <c r="F3417" s="1"/>
      <c r="Q3417" s="9"/>
      <c r="U3417" s="9"/>
      <c r="X3417" s="9"/>
    </row>
    <row r="3418" spans="1:24" x14ac:dyDescent="0.25">
      <c r="A3418" t="str">
        <f t="shared" si="22"/>
        <v>0</v>
      </c>
      <c r="F3418" s="1"/>
      <c r="Q3418" s="9"/>
      <c r="U3418" s="9"/>
      <c r="X3418" s="9"/>
    </row>
    <row r="3419" spans="1:24" x14ac:dyDescent="0.25">
      <c r="A3419" t="str">
        <f t="shared" si="22"/>
        <v>0</v>
      </c>
      <c r="F3419" s="1"/>
      <c r="Q3419" s="9"/>
      <c r="U3419" s="9"/>
      <c r="X3419" s="9"/>
    </row>
    <row r="3420" spans="1:24" x14ac:dyDescent="0.25">
      <c r="A3420" t="str">
        <f t="shared" si="22"/>
        <v>0</v>
      </c>
      <c r="F3420" s="1"/>
      <c r="Q3420" s="9"/>
      <c r="U3420" s="9"/>
      <c r="X3420" s="9"/>
    </row>
    <row r="3421" spans="1:24" x14ac:dyDescent="0.25">
      <c r="A3421" t="str">
        <f t="shared" si="22"/>
        <v>0</v>
      </c>
      <c r="F3421" s="1"/>
      <c r="Q3421" s="9"/>
      <c r="U3421" s="9"/>
      <c r="X3421" s="9"/>
    </row>
    <row r="3422" spans="1:24" x14ac:dyDescent="0.25">
      <c r="A3422" t="str">
        <f t="shared" si="22"/>
        <v>0</v>
      </c>
      <c r="F3422" s="1"/>
      <c r="Q3422" s="9"/>
      <c r="U3422" s="9"/>
      <c r="X3422" s="9"/>
    </row>
    <row r="3423" spans="1:24" x14ac:dyDescent="0.25">
      <c r="A3423" t="str">
        <f t="shared" si="22"/>
        <v>0</v>
      </c>
      <c r="F3423" s="1"/>
      <c r="Q3423" s="9"/>
      <c r="U3423" s="9"/>
      <c r="X3423" s="9"/>
    </row>
    <row r="3424" spans="1:24" x14ac:dyDescent="0.25">
      <c r="A3424" t="str">
        <f t="shared" si="22"/>
        <v>0</v>
      </c>
      <c r="F3424" s="1"/>
      <c r="Q3424" s="9"/>
      <c r="U3424" s="9"/>
      <c r="X3424" s="9"/>
    </row>
    <row r="3425" spans="1:26" x14ac:dyDescent="0.25">
      <c r="A3425" t="str">
        <f t="shared" si="22"/>
        <v>0</v>
      </c>
      <c r="F3425" s="1"/>
      <c r="Q3425" s="9"/>
      <c r="U3425" s="9"/>
      <c r="X3425" s="9"/>
    </row>
    <row r="3426" spans="1:26" x14ac:dyDescent="0.25">
      <c r="A3426" t="str">
        <f t="shared" si="22"/>
        <v>0</v>
      </c>
      <c r="F3426" s="1"/>
      <c r="Q3426" s="9"/>
      <c r="U3426" s="9"/>
      <c r="X3426" s="9"/>
    </row>
    <row r="3427" spans="1:26" x14ac:dyDescent="0.25">
      <c r="A3427" t="str">
        <f t="shared" si="22"/>
        <v>0</v>
      </c>
      <c r="F3427" s="1"/>
      <c r="Q3427" s="9"/>
      <c r="U3427" s="9"/>
      <c r="X3427" s="9"/>
    </row>
    <row r="3428" spans="1:26" x14ac:dyDescent="0.25">
      <c r="A3428" t="str">
        <f t="shared" si="22"/>
        <v>0</v>
      </c>
      <c r="F3428" s="1"/>
      <c r="Q3428" s="9"/>
      <c r="U3428" s="9"/>
      <c r="X3428" s="9"/>
    </row>
    <row r="3429" spans="1:26" x14ac:dyDescent="0.25">
      <c r="A3429" t="str">
        <f t="shared" si="22"/>
        <v>0</v>
      </c>
      <c r="F3429" s="1"/>
      <c r="Q3429" s="9"/>
      <c r="U3429" s="9"/>
      <c r="X3429" s="9"/>
    </row>
    <row r="3430" spans="1:26" x14ac:dyDescent="0.25">
      <c r="A3430" t="str">
        <f t="shared" si="22"/>
        <v>0</v>
      </c>
      <c r="F3430" s="1"/>
      <c r="Q3430" s="9"/>
      <c r="U3430" s="9"/>
      <c r="X3430" s="9"/>
    </row>
    <row r="3431" spans="1:26" x14ac:dyDescent="0.25">
      <c r="A3431" t="str">
        <f t="shared" si="22"/>
        <v>0</v>
      </c>
      <c r="F3431" s="1"/>
      <c r="Q3431" s="9"/>
      <c r="U3431" s="9"/>
      <c r="X3431" s="9"/>
    </row>
    <row r="3432" spans="1:26" x14ac:dyDescent="0.25">
      <c r="A3432" t="str">
        <f t="shared" si="22"/>
        <v>0</v>
      </c>
      <c r="F3432" s="1"/>
      <c r="Q3432" s="9"/>
      <c r="U3432" s="9"/>
      <c r="X3432" s="9"/>
    </row>
    <row r="3433" spans="1:26" x14ac:dyDescent="0.25">
      <c r="A3433" t="str">
        <f t="shared" si="22"/>
        <v>0</v>
      </c>
      <c r="F3433" s="1"/>
      <c r="Q3433" s="9"/>
      <c r="U3433" s="9"/>
      <c r="X3433" s="9"/>
    </row>
    <row r="3434" spans="1:26" x14ac:dyDescent="0.25">
      <c r="A3434" t="str">
        <f t="shared" si="22"/>
        <v>0</v>
      </c>
      <c r="F3434" s="1"/>
      <c r="Q3434" s="9"/>
      <c r="U3434" s="9"/>
      <c r="X3434" s="9"/>
    </row>
    <row r="3435" spans="1:26" x14ac:dyDescent="0.25">
      <c r="A3435" t="str">
        <f t="shared" si="22"/>
        <v>0</v>
      </c>
      <c r="F3435" s="1"/>
      <c r="Q3435" s="9"/>
      <c r="U3435" s="9"/>
      <c r="X3435" s="9"/>
    </row>
    <row r="3436" spans="1:26" x14ac:dyDescent="0.25">
      <c r="A3436" t="str">
        <f t="shared" si="22"/>
        <v>0</v>
      </c>
      <c r="F3436" s="1"/>
      <c r="Q3436" s="9"/>
      <c r="U3436" s="9"/>
      <c r="X3436" s="9"/>
    </row>
    <row r="3437" spans="1:26" x14ac:dyDescent="0.25">
      <c r="A3437" t="str">
        <f t="shared" si="22"/>
        <v>0</v>
      </c>
      <c r="F3437" s="1"/>
      <c r="Q3437" s="9"/>
      <c r="U3437" s="9"/>
      <c r="X3437" s="9"/>
      <c r="Z3437" s="9"/>
    </row>
    <row r="3438" spans="1:26" x14ac:dyDescent="0.25">
      <c r="A3438" t="str">
        <f t="shared" si="22"/>
        <v>0</v>
      </c>
      <c r="F3438" s="1"/>
      <c r="Q3438" s="9"/>
      <c r="U3438" s="9"/>
      <c r="X3438" s="9"/>
    </row>
    <row r="3439" spans="1:26" x14ac:dyDescent="0.25">
      <c r="A3439" t="str">
        <f t="shared" si="22"/>
        <v>0</v>
      </c>
      <c r="F3439" s="1"/>
      <c r="Q3439" s="9"/>
      <c r="U3439" s="9"/>
      <c r="X3439" s="9"/>
    </row>
    <row r="3440" spans="1:26" x14ac:dyDescent="0.25">
      <c r="A3440" t="str">
        <f t="shared" si="22"/>
        <v>0</v>
      </c>
      <c r="F3440" s="1"/>
      <c r="Q3440" s="9"/>
      <c r="U3440" s="9"/>
      <c r="X3440" s="9"/>
    </row>
    <row r="3441" spans="1:26" x14ac:dyDescent="0.25">
      <c r="A3441" t="str">
        <f t="shared" si="22"/>
        <v>0</v>
      </c>
      <c r="F3441" s="1"/>
      <c r="Q3441" s="9"/>
      <c r="U3441" s="9"/>
      <c r="X3441" s="9"/>
    </row>
    <row r="3442" spans="1:26" x14ac:dyDescent="0.25">
      <c r="A3442" t="str">
        <f t="shared" si="22"/>
        <v>0</v>
      </c>
      <c r="F3442" s="1"/>
      <c r="Q3442" s="9"/>
      <c r="U3442" s="9"/>
      <c r="X3442" s="9"/>
    </row>
    <row r="3443" spans="1:26" x14ac:dyDescent="0.25">
      <c r="A3443" t="str">
        <f t="shared" si="22"/>
        <v>0</v>
      </c>
      <c r="F3443" s="1"/>
      <c r="Q3443" s="9"/>
      <c r="U3443" s="9"/>
      <c r="X3443" s="9"/>
    </row>
    <row r="3444" spans="1:26" x14ac:dyDescent="0.25">
      <c r="A3444" t="str">
        <f t="shared" si="22"/>
        <v>0</v>
      </c>
      <c r="F3444" s="1"/>
      <c r="Q3444" s="9"/>
      <c r="U3444" s="9"/>
      <c r="X3444" s="9"/>
    </row>
    <row r="3445" spans="1:26" x14ac:dyDescent="0.25">
      <c r="A3445" t="str">
        <f t="shared" si="22"/>
        <v>0</v>
      </c>
      <c r="F3445" s="1"/>
      <c r="Q3445" s="9"/>
      <c r="U3445" s="9"/>
      <c r="X3445" s="9"/>
    </row>
    <row r="3446" spans="1:26" x14ac:dyDescent="0.25">
      <c r="A3446" t="str">
        <f t="shared" si="22"/>
        <v>0</v>
      </c>
      <c r="F3446" s="1"/>
      <c r="Q3446" s="9"/>
      <c r="U3446" s="9"/>
      <c r="X3446" s="9"/>
    </row>
    <row r="3447" spans="1:26" x14ac:dyDescent="0.25">
      <c r="A3447" t="str">
        <f t="shared" si="22"/>
        <v>0</v>
      </c>
      <c r="F3447" s="1"/>
      <c r="Q3447" s="9"/>
      <c r="U3447" s="9"/>
      <c r="X3447" s="9"/>
      <c r="Z3447" s="9"/>
    </row>
    <row r="3448" spans="1:26" x14ac:dyDescent="0.25">
      <c r="A3448" t="str">
        <f t="shared" si="22"/>
        <v>0</v>
      </c>
      <c r="F3448" s="1"/>
      <c r="Q3448" s="9"/>
      <c r="U3448" s="9"/>
      <c r="X3448" s="9"/>
      <c r="Z3448" s="9"/>
    </row>
    <row r="3449" spans="1:26" x14ac:dyDescent="0.25">
      <c r="A3449" t="str">
        <f t="shared" si="22"/>
        <v>0</v>
      </c>
      <c r="F3449" s="1"/>
      <c r="Q3449" s="9"/>
      <c r="U3449" s="9"/>
      <c r="X3449" s="9"/>
      <c r="Z3449" s="9"/>
    </row>
    <row r="3450" spans="1:26" x14ac:dyDescent="0.25">
      <c r="A3450" t="str">
        <f t="shared" si="22"/>
        <v>0</v>
      </c>
      <c r="F3450" s="1"/>
      <c r="Q3450" s="9"/>
      <c r="U3450" s="9"/>
      <c r="X3450" s="9"/>
    </row>
    <row r="3451" spans="1:26" x14ac:dyDescent="0.25">
      <c r="A3451" t="str">
        <f t="shared" si="22"/>
        <v>0</v>
      </c>
      <c r="F3451" s="1"/>
      <c r="Q3451" s="9"/>
      <c r="U3451" s="9"/>
      <c r="X3451" s="9"/>
    </row>
    <row r="3452" spans="1:26" x14ac:dyDescent="0.25">
      <c r="A3452" t="str">
        <f t="shared" si="22"/>
        <v>0</v>
      </c>
      <c r="F3452" s="1"/>
      <c r="Q3452" s="9"/>
      <c r="U3452" s="9"/>
      <c r="X3452" s="9"/>
    </row>
    <row r="3453" spans="1:26" x14ac:dyDescent="0.25">
      <c r="A3453" t="str">
        <f t="shared" si="22"/>
        <v>0</v>
      </c>
      <c r="F3453" s="1"/>
      <c r="Q3453" s="9"/>
      <c r="U3453" s="9"/>
      <c r="X3453" s="9"/>
    </row>
    <row r="3454" spans="1:26" x14ac:dyDescent="0.25">
      <c r="A3454" t="str">
        <f t="shared" si="22"/>
        <v>0</v>
      </c>
      <c r="F3454" s="1"/>
      <c r="Q3454" s="9"/>
      <c r="U3454" s="9"/>
      <c r="X3454" s="9"/>
    </row>
    <row r="3455" spans="1:26" x14ac:dyDescent="0.25">
      <c r="A3455" t="str">
        <f t="shared" si="22"/>
        <v>0</v>
      </c>
      <c r="F3455" s="1"/>
      <c r="Q3455" s="9"/>
      <c r="U3455" s="9"/>
      <c r="X3455" s="9"/>
    </row>
    <row r="3456" spans="1:26" x14ac:dyDescent="0.25">
      <c r="A3456" t="str">
        <f t="shared" si="22"/>
        <v>0</v>
      </c>
      <c r="F3456" s="1"/>
      <c r="Q3456" s="9"/>
      <c r="U3456" s="9"/>
      <c r="X3456" s="9"/>
    </row>
    <row r="3457" spans="1:24" x14ac:dyDescent="0.25">
      <c r="A3457" t="str">
        <f t="shared" si="22"/>
        <v>0</v>
      </c>
      <c r="F3457" s="1"/>
      <c r="Q3457" s="9"/>
      <c r="U3457" s="9"/>
      <c r="X3457" s="9"/>
    </row>
    <row r="3458" spans="1:24" x14ac:dyDescent="0.25">
      <c r="A3458" t="str">
        <f t="shared" ref="A3458:A3521" si="23">TRIM(CLEAN(TEXT(B3458,"0")))</f>
        <v>0</v>
      </c>
      <c r="F3458" s="1"/>
      <c r="Q3458" s="9"/>
      <c r="U3458" s="9"/>
      <c r="X3458" s="9"/>
    </row>
    <row r="3459" spans="1:24" x14ac:dyDescent="0.25">
      <c r="A3459" t="str">
        <f t="shared" si="23"/>
        <v>0</v>
      </c>
      <c r="F3459" s="1"/>
      <c r="Q3459" s="9"/>
      <c r="U3459" s="9"/>
      <c r="X3459" s="9"/>
    </row>
    <row r="3460" spans="1:24" x14ac:dyDescent="0.25">
      <c r="A3460" t="str">
        <f t="shared" si="23"/>
        <v>0</v>
      </c>
      <c r="F3460" s="1"/>
      <c r="Q3460" s="9"/>
      <c r="U3460" s="9"/>
      <c r="X3460" s="9"/>
    </row>
    <row r="3461" spans="1:24" x14ac:dyDescent="0.25">
      <c r="A3461" t="str">
        <f t="shared" si="23"/>
        <v>0</v>
      </c>
      <c r="F3461" s="1"/>
      <c r="Q3461" s="9"/>
      <c r="U3461" s="9"/>
      <c r="X3461" s="9"/>
    </row>
    <row r="3462" spans="1:24" x14ac:dyDescent="0.25">
      <c r="A3462" t="str">
        <f t="shared" si="23"/>
        <v>0</v>
      </c>
      <c r="F3462" s="1"/>
      <c r="Q3462" s="9"/>
      <c r="U3462" s="9"/>
      <c r="X3462" s="9"/>
    </row>
    <row r="3463" spans="1:24" x14ac:dyDescent="0.25">
      <c r="A3463" t="str">
        <f t="shared" si="23"/>
        <v>0</v>
      </c>
      <c r="F3463" s="1"/>
      <c r="Q3463" s="9"/>
      <c r="U3463" s="9"/>
      <c r="X3463" s="9"/>
    </row>
    <row r="3464" spans="1:24" x14ac:dyDescent="0.25">
      <c r="A3464" t="str">
        <f t="shared" si="23"/>
        <v>0</v>
      </c>
      <c r="F3464" s="1"/>
      <c r="Q3464" s="9"/>
      <c r="U3464" s="9"/>
      <c r="X3464" s="9"/>
    </row>
    <row r="3465" spans="1:24" x14ac:dyDescent="0.25">
      <c r="A3465" t="str">
        <f t="shared" si="23"/>
        <v>0</v>
      </c>
      <c r="F3465" s="1"/>
      <c r="Q3465" s="9"/>
      <c r="U3465" s="9"/>
      <c r="X3465" s="9"/>
    </row>
    <row r="3466" spans="1:24" x14ac:dyDescent="0.25">
      <c r="A3466" t="str">
        <f t="shared" si="23"/>
        <v>0</v>
      </c>
      <c r="F3466" s="1"/>
      <c r="Q3466" s="9"/>
      <c r="U3466" s="9"/>
      <c r="X3466" s="9"/>
    </row>
    <row r="3467" spans="1:24" x14ac:dyDescent="0.25">
      <c r="A3467" t="str">
        <f t="shared" si="23"/>
        <v>0</v>
      </c>
      <c r="F3467" s="1"/>
      <c r="Q3467" s="9"/>
      <c r="U3467" s="9"/>
      <c r="X3467" s="9"/>
    </row>
    <row r="3468" spans="1:24" x14ac:dyDescent="0.25">
      <c r="A3468" t="str">
        <f t="shared" si="23"/>
        <v>0</v>
      </c>
      <c r="F3468" s="1"/>
      <c r="Q3468" s="9"/>
      <c r="U3468" s="9"/>
      <c r="X3468" s="9"/>
    </row>
    <row r="3469" spans="1:24" x14ac:dyDescent="0.25">
      <c r="A3469" t="str">
        <f t="shared" si="23"/>
        <v>0</v>
      </c>
      <c r="F3469" s="1"/>
      <c r="Q3469" s="9"/>
      <c r="U3469" s="9"/>
      <c r="X3469" s="9"/>
    </row>
    <row r="3470" spans="1:24" x14ac:dyDescent="0.25">
      <c r="A3470" t="str">
        <f t="shared" si="23"/>
        <v>0</v>
      </c>
      <c r="F3470" s="1"/>
      <c r="Q3470" s="9"/>
      <c r="U3470" s="9"/>
      <c r="X3470" s="9"/>
    </row>
    <row r="3471" spans="1:24" x14ac:dyDescent="0.25">
      <c r="A3471" t="str">
        <f t="shared" si="23"/>
        <v>0</v>
      </c>
      <c r="F3471" s="1"/>
      <c r="Q3471" s="9"/>
      <c r="U3471" s="9"/>
      <c r="X3471" s="9"/>
    </row>
    <row r="3472" spans="1:24" x14ac:dyDescent="0.25">
      <c r="A3472" t="str">
        <f t="shared" si="23"/>
        <v>0</v>
      </c>
      <c r="F3472" s="1"/>
      <c r="Q3472" s="9"/>
      <c r="U3472" s="9"/>
      <c r="X3472" s="9"/>
    </row>
    <row r="3473" spans="1:24" x14ac:dyDescent="0.25">
      <c r="A3473" t="str">
        <f t="shared" si="23"/>
        <v>0</v>
      </c>
      <c r="F3473" s="1"/>
      <c r="Q3473" s="9"/>
      <c r="U3473" s="9"/>
      <c r="X3473" s="9"/>
    </row>
    <row r="3474" spans="1:24" x14ac:dyDescent="0.25">
      <c r="A3474" t="str">
        <f t="shared" si="23"/>
        <v>0</v>
      </c>
      <c r="F3474" s="1"/>
      <c r="Q3474" s="9"/>
      <c r="U3474" s="9"/>
      <c r="X3474" s="9"/>
    </row>
    <row r="3475" spans="1:24" x14ac:dyDescent="0.25">
      <c r="A3475" t="str">
        <f t="shared" si="23"/>
        <v>0</v>
      </c>
      <c r="F3475" s="1"/>
      <c r="Q3475" s="9"/>
      <c r="U3475" s="9"/>
      <c r="X3475" s="9"/>
    </row>
    <row r="3476" spans="1:24" x14ac:dyDescent="0.25">
      <c r="A3476" t="str">
        <f t="shared" si="23"/>
        <v>0</v>
      </c>
      <c r="F3476" s="1"/>
      <c r="Q3476" s="9"/>
      <c r="U3476" s="9"/>
      <c r="X3476" s="9"/>
    </row>
    <row r="3477" spans="1:24" x14ac:dyDescent="0.25">
      <c r="A3477" t="str">
        <f t="shared" si="23"/>
        <v>0</v>
      </c>
      <c r="F3477" s="1"/>
      <c r="Q3477" s="9"/>
      <c r="U3477" s="9"/>
      <c r="X3477" s="9"/>
    </row>
    <row r="3478" spans="1:24" x14ac:dyDescent="0.25">
      <c r="A3478" t="str">
        <f t="shared" si="23"/>
        <v>0</v>
      </c>
      <c r="F3478" s="1"/>
      <c r="Q3478" s="9"/>
      <c r="U3478" s="9"/>
      <c r="X3478" s="9"/>
    </row>
    <row r="3479" spans="1:24" x14ac:dyDescent="0.25">
      <c r="A3479" t="str">
        <f t="shared" si="23"/>
        <v>0</v>
      </c>
      <c r="F3479" s="1"/>
      <c r="Q3479" s="9"/>
      <c r="U3479" s="9"/>
      <c r="X3479" s="9"/>
    </row>
    <row r="3480" spans="1:24" x14ac:dyDescent="0.25">
      <c r="A3480" t="str">
        <f t="shared" si="23"/>
        <v>0</v>
      </c>
      <c r="F3480" s="1"/>
      <c r="Q3480" s="9"/>
      <c r="U3480" s="9"/>
      <c r="X3480" s="9"/>
    </row>
    <row r="3481" spans="1:24" x14ac:dyDescent="0.25">
      <c r="A3481" t="str">
        <f t="shared" si="23"/>
        <v>0</v>
      </c>
      <c r="F3481" s="1"/>
      <c r="Q3481" s="9"/>
      <c r="U3481" s="9"/>
      <c r="X3481" s="9"/>
    </row>
    <row r="3482" spans="1:24" x14ac:dyDescent="0.25">
      <c r="A3482" t="str">
        <f t="shared" si="23"/>
        <v>0</v>
      </c>
      <c r="F3482" s="1"/>
      <c r="Q3482" s="9"/>
      <c r="U3482" s="9"/>
      <c r="X3482" s="9"/>
    </row>
    <row r="3483" spans="1:24" x14ac:dyDescent="0.25">
      <c r="A3483" t="str">
        <f t="shared" si="23"/>
        <v>0</v>
      </c>
      <c r="F3483" s="1"/>
      <c r="Q3483" s="9"/>
      <c r="U3483" s="9"/>
      <c r="X3483" s="9"/>
    </row>
    <row r="3484" spans="1:24" x14ac:dyDescent="0.25">
      <c r="A3484" t="str">
        <f t="shared" si="23"/>
        <v>0</v>
      </c>
      <c r="F3484" s="1"/>
      <c r="Q3484" s="9"/>
      <c r="U3484" s="9"/>
      <c r="X3484" s="9"/>
    </row>
    <row r="3485" spans="1:24" x14ac:dyDescent="0.25">
      <c r="A3485" t="str">
        <f t="shared" si="23"/>
        <v>0</v>
      </c>
      <c r="F3485" s="1"/>
      <c r="Q3485" s="9"/>
      <c r="U3485" s="9"/>
      <c r="X3485" s="9"/>
    </row>
    <row r="3486" spans="1:24" x14ac:dyDescent="0.25">
      <c r="A3486" t="str">
        <f t="shared" si="23"/>
        <v>0</v>
      </c>
      <c r="F3486" s="1"/>
      <c r="Q3486" s="9"/>
      <c r="U3486" s="9"/>
      <c r="X3486" s="9"/>
    </row>
    <row r="3487" spans="1:24" x14ac:dyDescent="0.25">
      <c r="A3487" t="str">
        <f t="shared" si="23"/>
        <v>0</v>
      </c>
      <c r="F3487" s="1"/>
      <c r="Q3487" s="9"/>
      <c r="U3487" s="9"/>
      <c r="X3487" s="9"/>
    </row>
    <row r="3488" spans="1:24" x14ac:dyDescent="0.25">
      <c r="A3488" t="str">
        <f t="shared" si="23"/>
        <v>0</v>
      </c>
      <c r="F3488" s="1"/>
      <c r="Q3488" s="9"/>
      <c r="U3488" s="9"/>
      <c r="X3488" s="9"/>
    </row>
    <row r="3489" spans="1:26" x14ac:dyDescent="0.25">
      <c r="A3489" t="str">
        <f t="shared" si="23"/>
        <v>0</v>
      </c>
      <c r="F3489" s="1"/>
      <c r="Q3489" s="9"/>
      <c r="U3489" s="9"/>
      <c r="X3489" s="9"/>
    </row>
    <row r="3490" spans="1:26" x14ac:dyDescent="0.25">
      <c r="A3490" t="str">
        <f t="shared" si="23"/>
        <v>0</v>
      </c>
      <c r="F3490" s="1"/>
      <c r="Q3490" s="9"/>
      <c r="U3490" s="9"/>
      <c r="X3490" s="9"/>
    </row>
    <row r="3491" spans="1:26" x14ac:dyDescent="0.25">
      <c r="A3491" t="str">
        <f t="shared" si="23"/>
        <v>0</v>
      </c>
      <c r="F3491" s="1"/>
      <c r="Q3491" s="9"/>
      <c r="U3491" s="9"/>
      <c r="X3491" s="9"/>
    </row>
    <row r="3492" spans="1:26" x14ac:dyDescent="0.25">
      <c r="A3492" t="str">
        <f t="shared" si="23"/>
        <v>0</v>
      </c>
      <c r="F3492" s="1"/>
      <c r="Q3492" s="9"/>
      <c r="U3492" s="9"/>
      <c r="X3492" s="9"/>
    </row>
    <row r="3493" spans="1:26" x14ac:dyDescent="0.25">
      <c r="A3493" t="str">
        <f t="shared" si="23"/>
        <v>0</v>
      </c>
      <c r="F3493" s="1"/>
      <c r="Q3493" s="9"/>
      <c r="U3493" s="9"/>
      <c r="Z3493" s="9"/>
    </row>
    <row r="3494" spans="1:26" x14ac:dyDescent="0.25">
      <c r="A3494" t="str">
        <f t="shared" si="23"/>
        <v>0</v>
      </c>
      <c r="F3494" s="1"/>
    </row>
    <row r="3495" spans="1:26" x14ac:dyDescent="0.25">
      <c r="A3495" t="str">
        <f t="shared" si="23"/>
        <v>0</v>
      </c>
      <c r="F3495" s="1"/>
      <c r="Q3495" s="9"/>
      <c r="U3495" s="9"/>
    </row>
    <row r="3496" spans="1:26" x14ac:dyDescent="0.25">
      <c r="A3496" t="str">
        <f t="shared" si="23"/>
        <v>0</v>
      </c>
      <c r="F3496" s="1"/>
    </row>
    <row r="3497" spans="1:26" x14ac:dyDescent="0.25">
      <c r="A3497" t="str">
        <f t="shared" si="23"/>
        <v>0</v>
      </c>
      <c r="F3497" s="1"/>
    </row>
    <row r="3498" spans="1:26" x14ac:dyDescent="0.25">
      <c r="A3498" t="str">
        <f t="shared" si="23"/>
        <v>0</v>
      </c>
      <c r="F3498" s="1"/>
      <c r="Q3498" s="9"/>
      <c r="U3498" s="9"/>
    </row>
    <row r="3499" spans="1:26" x14ac:dyDescent="0.25">
      <c r="A3499" t="str">
        <f t="shared" si="23"/>
        <v>0</v>
      </c>
      <c r="F3499" s="1"/>
      <c r="Q3499" s="9"/>
      <c r="U3499" s="9"/>
      <c r="Z3499" s="9"/>
    </row>
    <row r="3500" spans="1:26" x14ac:dyDescent="0.25">
      <c r="A3500" t="str">
        <f t="shared" si="23"/>
        <v>0</v>
      </c>
      <c r="F3500" s="1"/>
      <c r="Q3500" s="9"/>
      <c r="U3500" s="9"/>
    </row>
    <row r="3501" spans="1:26" x14ac:dyDescent="0.25">
      <c r="A3501" t="str">
        <f t="shared" si="23"/>
        <v>0</v>
      </c>
      <c r="F3501" s="1"/>
      <c r="Q3501" s="9"/>
      <c r="U3501" s="9"/>
      <c r="Z3501" s="9"/>
    </row>
    <row r="3502" spans="1:26" x14ac:dyDescent="0.25">
      <c r="A3502" t="str">
        <f t="shared" si="23"/>
        <v>0</v>
      </c>
      <c r="F3502" s="1"/>
    </row>
    <row r="3503" spans="1:26" x14ac:dyDescent="0.25">
      <c r="A3503" t="str">
        <f t="shared" si="23"/>
        <v>0</v>
      </c>
      <c r="F3503" s="1"/>
      <c r="U3503" s="9"/>
    </row>
    <row r="3504" spans="1:26" x14ac:dyDescent="0.25">
      <c r="A3504" t="str">
        <f t="shared" si="23"/>
        <v>0</v>
      </c>
      <c r="F3504" s="1"/>
    </row>
    <row r="3505" spans="1:26" x14ac:dyDescent="0.25">
      <c r="A3505" t="str">
        <f t="shared" si="23"/>
        <v>0</v>
      </c>
      <c r="F3505" s="1"/>
      <c r="Q3505" s="9"/>
      <c r="U3505" s="9"/>
      <c r="X3505" s="9"/>
    </row>
    <row r="3506" spans="1:26" x14ac:dyDescent="0.25">
      <c r="A3506" t="str">
        <f t="shared" si="23"/>
        <v>0</v>
      </c>
      <c r="F3506" s="1"/>
      <c r="Q3506" s="9"/>
      <c r="U3506" s="9"/>
      <c r="X3506" s="9"/>
      <c r="Z3506" s="9"/>
    </row>
    <row r="3507" spans="1:26" x14ac:dyDescent="0.25">
      <c r="A3507" t="str">
        <f t="shared" si="23"/>
        <v>0</v>
      </c>
      <c r="F3507" s="1"/>
      <c r="U3507" s="9"/>
      <c r="X3507" s="9"/>
      <c r="Z3507" s="9"/>
    </row>
    <row r="3508" spans="1:26" x14ac:dyDescent="0.25">
      <c r="A3508" t="str">
        <f t="shared" si="23"/>
        <v>0</v>
      </c>
      <c r="F3508" s="1"/>
      <c r="Q3508" s="9"/>
      <c r="U3508" s="9"/>
    </row>
    <row r="3509" spans="1:26" x14ac:dyDescent="0.25">
      <c r="A3509" t="str">
        <f t="shared" si="23"/>
        <v>0</v>
      </c>
      <c r="F3509" s="1"/>
    </row>
    <row r="3510" spans="1:26" x14ac:dyDescent="0.25">
      <c r="A3510" t="str">
        <f t="shared" si="23"/>
        <v>0</v>
      </c>
      <c r="F3510" s="1"/>
    </row>
    <row r="3511" spans="1:26" x14ac:dyDescent="0.25">
      <c r="A3511" t="str">
        <f t="shared" si="23"/>
        <v>0</v>
      </c>
      <c r="F3511" s="1"/>
    </row>
    <row r="3512" spans="1:26" x14ac:dyDescent="0.25">
      <c r="A3512" t="str">
        <f t="shared" si="23"/>
        <v>0</v>
      </c>
      <c r="F3512" s="1"/>
    </row>
    <row r="3513" spans="1:26" x14ac:dyDescent="0.25">
      <c r="A3513" t="str">
        <f t="shared" si="23"/>
        <v>0</v>
      </c>
      <c r="F3513" s="1"/>
    </row>
    <row r="3514" spans="1:26" x14ac:dyDescent="0.25">
      <c r="A3514" t="str">
        <f t="shared" si="23"/>
        <v>0</v>
      </c>
      <c r="F3514" s="1"/>
    </row>
    <row r="3515" spans="1:26" x14ac:dyDescent="0.25">
      <c r="A3515" t="str">
        <f t="shared" si="23"/>
        <v>0</v>
      </c>
      <c r="F3515" s="1"/>
    </row>
    <row r="3516" spans="1:26" x14ac:dyDescent="0.25">
      <c r="A3516" t="str">
        <f t="shared" si="23"/>
        <v>0</v>
      </c>
      <c r="F3516" s="1"/>
    </row>
    <row r="3517" spans="1:26" x14ac:dyDescent="0.25">
      <c r="A3517" t="str">
        <f t="shared" si="23"/>
        <v>0</v>
      </c>
      <c r="F3517" s="1"/>
    </row>
    <row r="3518" spans="1:26" x14ac:dyDescent="0.25">
      <c r="A3518" t="str">
        <f t="shared" si="23"/>
        <v>0</v>
      </c>
      <c r="F3518" s="1"/>
    </row>
    <row r="3519" spans="1:26" x14ac:dyDescent="0.25">
      <c r="A3519" t="str">
        <f t="shared" si="23"/>
        <v>0</v>
      </c>
      <c r="F3519" s="1"/>
    </row>
    <row r="3520" spans="1:26" x14ac:dyDescent="0.25">
      <c r="A3520" t="str">
        <f t="shared" si="23"/>
        <v>0</v>
      </c>
      <c r="F3520" s="1"/>
    </row>
    <row r="3521" spans="1:26" x14ac:dyDescent="0.25">
      <c r="A3521" t="str">
        <f t="shared" si="23"/>
        <v>0</v>
      </c>
      <c r="F3521" s="1"/>
    </row>
    <row r="3522" spans="1:26" x14ac:dyDescent="0.25">
      <c r="A3522" t="str">
        <f t="shared" ref="A3522:A3585" si="24">TRIM(CLEAN(TEXT(B3522,"0")))</f>
        <v>0</v>
      </c>
      <c r="F3522" s="1"/>
    </row>
    <row r="3523" spans="1:26" x14ac:dyDescent="0.25">
      <c r="A3523" t="str">
        <f t="shared" si="24"/>
        <v>0</v>
      </c>
      <c r="F3523" s="1"/>
    </row>
    <row r="3524" spans="1:26" x14ac:dyDescent="0.25">
      <c r="A3524" t="str">
        <f t="shared" si="24"/>
        <v>0</v>
      </c>
      <c r="F3524" s="1"/>
    </row>
    <row r="3525" spans="1:26" x14ac:dyDescent="0.25">
      <c r="A3525" t="str">
        <f t="shared" si="24"/>
        <v>0</v>
      </c>
      <c r="F3525" s="1"/>
    </row>
    <row r="3526" spans="1:26" x14ac:dyDescent="0.25">
      <c r="A3526" t="str">
        <f t="shared" si="24"/>
        <v>0</v>
      </c>
      <c r="F3526" s="1"/>
    </row>
    <row r="3527" spans="1:26" x14ac:dyDescent="0.25">
      <c r="A3527" t="str">
        <f t="shared" si="24"/>
        <v>0</v>
      </c>
      <c r="F3527" s="1"/>
    </row>
    <row r="3528" spans="1:26" x14ac:dyDescent="0.25">
      <c r="A3528" t="str">
        <f t="shared" si="24"/>
        <v>0</v>
      </c>
      <c r="F3528" s="1"/>
    </row>
    <row r="3529" spans="1:26" x14ac:dyDescent="0.25">
      <c r="A3529" t="str">
        <f t="shared" si="24"/>
        <v>0</v>
      </c>
      <c r="F3529" s="1"/>
    </row>
    <row r="3530" spans="1:26" x14ac:dyDescent="0.25">
      <c r="A3530" t="str">
        <f t="shared" si="24"/>
        <v>0</v>
      </c>
      <c r="F3530" s="1"/>
    </row>
    <row r="3531" spans="1:26" x14ac:dyDescent="0.25">
      <c r="A3531" t="str">
        <f t="shared" si="24"/>
        <v>0</v>
      </c>
      <c r="F3531" s="1"/>
    </row>
    <row r="3532" spans="1:26" x14ac:dyDescent="0.25">
      <c r="A3532" t="str">
        <f t="shared" si="24"/>
        <v>0</v>
      </c>
      <c r="F3532" s="1"/>
    </row>
    <row r="3533" spans="1:26" x14ac:dyDescent="0.25">
      <c r="A3533" t="str">
        <f t="shared" si="24"/>
        <v>0</v>
      </c>
      <c r="F3533" s="1"/>
      <c r="U3533" s="9"/>
      <c r="Z3533" s="9"/>
    </row>
    <row r="3534" spans="1:26" x14ac:dyDescent="0.25">
      <c r="A3534" t="str">
        <f t="shared" si="24"/>
        <v>0</v>
      </c>
      <c r="F3534" s="1"/>
      <c r="U3534" s="9"/>
      <c r="Z3534" s="9"/>
    </row>
    <row r="3535" spans="1:26" x14ac:dyDescent="0.25">
      <c r="A3535" t="str">
        <f t="shared" si="24"/>
        <v>0</v>
      </c>
      <c r="F3535" s="1"/>
      <c r="U3535" s="9"/>
      <c r="Z3535" s="9"/>
    </row>
    <row r="3536" spans="1:26" x14ac:dyDescent="0.25">
      <c r="A3536" t="str">
        <f t="shared" si="24"/>
        <v>0</v>
      </c>
      <c r="F3536" s="1"/>
      <c r="U3536" s="9"/>
      <c r="Z3536" s="9"/>
    </row>
    <row r="3537" spans="1:26" x14ac:dyDescent="0.25">
      <c r="A3537" t="str">
        <f t="shared" si="24"/>
        <v>0</v>
      </c>
      <c r="F3537" s="1"/>
      <c r="U3537" s="9"/>
      <c r="Z3537" s="9"/>
    </row>
    <row r="3538" spans="1:26" x14ac:dyDescent="0.25">
      <c r="A3538" t="str">
        <f t="shared" si="24"/>
        <v>0</v>
      </c>
      <c r="F3538" s="1"/>
      <c r="U3538" s="9"/>
    </row>
    <row r="3539" spans="1:26" x14ac:dyDescent="0.25">
      <c r="A3539" t="str">
        <f t="shared" si="24"/>
        <v>0</v>
      </c>
      <c r="F3539" s="1"/>
      <c r="U3539" s="9"/>
      <c r="Z3539" s="9"/>
    </row>
    <row r="3540" spans="1:26" x14ac:dyDescent="0.25">
      <c r="A3540" t="str">
        <f t="shared" si="24"/>
        <v>0</v>
      </c>
      <c r="F3540" s="1"/>
      <c r="U3540" s="9"/>
      <c r="Z3540" s="9"/>
    </row>
    <row r="3541" spans="1:26" x14ac:dyDescent="0.25">
      <c r="A3541" t="str">
        <f t="shared" si="24"/>
        <v>0</v>
      </c>
      <c r="F3541" s="1"/>
      <c r="U3541" s="9"/>
      <c r="Z3541" s="9"/>
    </row>
    <row r="3542" spans="1:26" x14ac:dyDescent="0.25">
      <c r="A3542" t="str">
        <f t="shared" si="24"/>
        <v>0</v>
      </c>
      <c r="F3542" s="1"/>
      <c r="U3542" s="9"/>
      <c r="Z3542" s="9"/>
    </row>
    <row r="3543" spans="1:26" x14ac:dyDescent="0.25">
      <c r="A3543" t="str">
        <f t="shared" si="24"/>
        <v>0</v>
      </c>
      <c r="F3543" s="1"/>
      <c r="U3543" s="9"/>
      <c r="Z3543" s="9"/>
    </row>
    <row r="3544" spans="1:26" x14ac:dyDescent="0.25">
      <c r="A3544" t="str">
        <f t="shared" si="24"/>
        <v>0</v>
      </c>
      <c r="F3544" s="1"/>
      <c r="U3544" s="9"/>
    </row>
    <row r="3545" spans="1:26" x14ac:dyDescent="0.25">
      <c r="A3545" t="str">
        <f t="shared" si="24"/>
        <v>0</v>
      </c>
      <c r="F3545" s="1"/>
      <c r="U3545" s="9"/>
      <c r="Z3545" s="9"/>
    </row>
    <row r="3546" spans="1:26" x14ac:dyDescent="0.25">
      <c r="A3546" t="str">
        <f t="shared" si="24"/>
        <v>0</v>
      </c>
      <c r="F3546" s="1"/>
      <c r="U3546" s="9"/>
      <c r="Z3546" s="9"/>
    </row>
    <row r="3547" spans="1:26" x14ac:dyDescent="0.25">
      <c r="A3547" t="str">
        <f t="shared" si="24"/>
        <v>0</v>
      </c>
      <c r="F3547" s="1"/>
      <c r="U3547" s="9"/>
    </row>
    <row r="3548" spans="1:26" x14ac:dyDescent="0.25">
      <c r="A3548" t="str">
        <f t="shared" si="24"/>
        <v>0</v>
      </c>
      <c r="F3548" s="1"/>
      <c r="U3548" s="9"/>
    </row>
    <row r="3549" spans="1:26" x14ac:dyDescent="0.25">
      <c r="A3549" t="str">
        <f t="shared" si="24"/>
        <v>0</v>
      </c>
      <c r="F3549" s="1"/>
      <c r="U3549" s="9"/>
      <c r="Z3549" s="9"/>
    </row>
    <row r="3550" spans="1:26" x14ac:dyDescent="0.25">
      <c r="A3550" t="str">
        <f t="shared" si="24"/>
        <v>0</v>
      </c>
      <c r="F3550" s="1"/>
    </row>
    <row r="3551" spans="1:26" x14ac:dyDescent="0.25">
      <c r="A3551" t="str">
        <f t="shared" si="24"/>
        <v>0</v>
      </c>
      <c r="F3551" s="1"/>
      <c r="U3551" s="9"/>
      <c r="Z3551" s="9"/>
    </row>
    <row r="3552" spans="1:26" x14ac:dyDescent="0.25">
      <c r="A3552" t="str">
        <f t="shared" si="24"/>
        <v>0</v>
      </c>
      <c r="F3552" s="1"/>
      <c r="U3552" s="9"/>
      <c r="Z3552" s="9"/>
    </row>
    <row r="3553" spans="1:26" x14ac:dyDescent="0.25">
      <c r="A3553" t="str">
        <f t="shared" si="24"/>
        <v>0</v>
      </c>
      <c r="F3553" s="1"/>
      <c r="U3553" s="9"/>
      <c r="Z3553" s="9"/>
    </row>
    <row r="3554" spans="1:26" x14ac:dyDescent="0.25">
      <c r="A3554" t="str">
        <f t="shared" si="24"/>
        <v>0</v>
      </c>
      <c r="F3554" s="1"/>
      <c r="Q3554" s="9"/>
      <c r="U3554" s="9"/>
      <c r="X3554" s="9"/>
      <c r="Z3554" s="9"/>
    </row>
    <row r="3555" spans="1:26" x14ac:dyDescent="0.25">
      <c r="A3555" t="str">
        <f t="shared" si="24"/>
        <v>0</v>
      </c>
      <c r="F3555" s="1"/>
      <c r="Q3555" s="9"/>
      <c r="U3555" s="9"/>
      <c r="X3555" s="9"/>
      <c r="Z3555" s="9"/>
    </row>
    <row r="3556" spans="1:26" x14ac:dyDescent="0.25">
      <c r="A3556" t="str">
        <f t="shared" si="24"/>
        <v>0</v>
      </c>
      <c r="F3556" s="1"/>
      <c r="Q3556" s="9"/>
      <c r="U3556" s="9"/>
      <c r="X3556" s="9"/>
    </row>
    <row r="3557" spans="1:26" x14ac:dyDescent="0.25">
      <c r="A3557" t="str">
        <f t="shared" si="24"/>
        <v>0</v>
      </c>
      <c r="F3557" s="1"/>
      <c r="Q3557" s="9"/>
      <c r="U3557" s="9"/>
      <c r="X3557" s="9"/>
      <c r="Z3557" s="9"/>
    </row>
    <row r="3558" spans="1:26" x14ac:dyDescent="0.25">
      <c r="A3558" t="str">
        <f t="shared" si="24"/>
        <v>0</v>
      </c>
      <c r="F3558" s="1"/>
      <c r="Q3558" s="9"/>
      <c r="U3558" s="9"/>
      <c r="X3558" s="9"/>
      <c r="Z3558" s="9"/>
    </row>
    <row r="3559" spans="1:26" x14ac:dyDescent="0.25">
      <c r="A3559" t="str">
        <f t="shared" si="24"/>
        <v>0</v>
      </c>
      <c r="F3559" s="1"/>
      <c r="U3559" s="9"/>
      <c r="Z3559" s="9"/>
    </row>
    <row r="3560" spans="1:26" x14ac:dyDescent="0.25">
      <c r="A3560" t="str">
        <f t="shared" si="24"/>
        <v>0</v>
      </c>
      <c r="F3560" s="1"/>
      <c r="U3560" s="9"/>
      <c r="X3560" s="9"/>
      <c r="Z3560" s="9"/>
    </row>
    <row r="3561" spans="1:26" x14ac:dyDescent="0.25">
      <c r="A3561" t="str">
        <f t="shared" si="24"/>
        <v>0</v>
      </c>
      <c r="F3561" s="1"/>
      <c r="Q3561" s="9"/>
      <c r="U3561" s="9"/>
    </row>
    <row r="3562" spans="1:26" x14ac:dyDescent="0.25">
      <c r="A3562" t="str">
        <f t="shared" si="24"/>
        <v>0</v>
      </c>
      <c r="F3562" s="1"/>
      <c r="U3562" s="9"/>
    </row>
    <row r="3563" spans="1:26" x14ac:dyDescent="0.25">
      <c r="A3563" t="str">
        <f t="shared" si="24"/>
        <v>0</v>
      </c>
      <c r="F3563" s="1"/>
      <c r="Q3563" s="9"/>
      <c r="U3563" s="9"/>
    </row>
    <row r="3564" spans="1:26" x14ac:dyDescent="0.25">
      <c r="A3564" t="str">
        <f t="shared" si="24"/>
        <v>0</v>
      </c>
      <c r="F3564" s="1"/>
      <c r="Q3564" s="9"/>
      <c r="U3564" s="9"/>
      <c r="Z3564" s="9"/>
    </row>
    <row r="3565" spans="1:26" x14ac:dyDescent="0.25">
      <c r="A3565" t="str">
        <f t="shared" si="24"/>
        <v>0</v>
      </c>
      <c r="F3565" s="1"/>
      <c r="Q3565" s="9"/>
      <c r="U3565" s="9"/>
    </row>
    <row r="3566" spans="1:26" x14ac:dyDescent="0.25">
      <c r="A3566" t="str">
        <f t="shared" si="24"/>
        <v>0</v>
      </c>
      <c r="F3566" s="1"/>
      <c r="Q3566" s="9"/>
      <c r="U3566" s="9"/>
    </row>
    <row r="3567" spans="1:26" x14ac:dyDescent="0.25">
      <c r="A3567" t="str">
        <f t="shared" si="24"/>
        <v>0</v>
      </c>
      <c r="F3567" s="1"/>
      <c r="Q3567" s="9"/>
      <c r="U3567" s="9"/>
      <c r="X3567" s="9"/>
    </row>
    <row r="3568" spans="1:26" x14ac:dyDescent="0.25">
      <c r="A3568" t="str">
        <f t="shared" si="24"/>
        <v>0</v>
      </c>
      <c r="F3568" s="1"/>
      <c r="Q3568" s="9"/>
      <c r="U3568" s="9"/>
    </row>
    <row r="3569" spans="1:26" x14ac:dyDescent="0.25">
      <c r="A3569" t="str">
        <f t="shared" si="24"/>
        <v>0</v>
      </c>
      <c r="F3569" s="1"/>
      <c r="Q3569" s="9"/>
      <c r="U3569" s="9"/>
    </row>
    <row r="3570" spans="1:26" x14ac:dyDescent="0.25">
      <c r="A3570" t="str">
        <f t="shared" si="24"/>
        <v>0</v>
      </c>
      <c r="F3570" s="1"/>
    </row>
    <row r="3571" spans="1:26" x14ac:dyDescent="0.25">
      <c r="A3571" t="str">
        <f t="shared" si="24"/>
        <v>0</v>
      </c>
      <c r="F3571" s="1"/>
    </row>
    <row r="3572" spans="1:26" x14ac:dyDescent="0.25">
      <c r="A3572" t="str">
        <f t="shared" si="24"/>
        <v>0</v>
      </c>
      <c r="F3572" s="1"/>
    </row>
    <row r="3573" spans="1:26" x14ac:dyDescent="0.25">
      <c r="A3573" t="str">
        <f t="shared" si="24"/>
        <v>0</v>
      </c>
      <c r="F3573" s="1"/>
    </row>
    <row r="3574" spans="1:26" x14ac:dyDescent="0.25">
      <c r="A3574" t="str">
        <f t="shared" si="24"/>
        <v>0</v>
      </c>
      <c r="F3574" s="1"/>
    </row>
    <row r="3575" spans="1:26" x14ac:dyDescent="0.25">
      <c r="A3575" t="str">
        <f t="shared" si="24"/>
        <v>0</v>
      </c>
      <c r="F3575" s="1"/>
      <c r="Q3575" s="9"/>
      <c r="U3575" s="9"/>
    </row>
    <row r="3576" spans="1:26" x14ac:dyDescent="0.25">
      <c r="A3576" t="str">
        <f t="shared" si="24"/>
        <v>0</v>
      </c>
      <c r="F3576" s="1"/>
      <c r="Q3576" s="9"/>
      <c r="U3576" s="9"/>
    </row>
    <row r="3577" spans="1:26" x14ac:dyDescent="0.25">
      <c r="A3577" t="str">
        <f t="shared" si="24"/>
        <v>0</v>
      </c>
      <c r="F3577" s="1"/>
      <c r="Q3577" s="9"/>
      <c r="U3577" s="9"/>
    </row>
    <row r="3578" spans="1:26" x14ac:dyDescent="0.25">
      <c r="A3578" t="str">
        <f t="shared" si="24"/>
        <v>0</v>
      </c>
      <c r="F3578" s="1"/>
    </row>
    <row r="3579" spans="1:26" x14ac:dyDescent="0.25">
      <c r="A3579" t="str">
        <f t="shared" si="24"/>
        <v>0</v>
      </c>
      <c r="F3579" s="1"/>
    </row>
    <row r="3580" spans="1:26" x14ac:dyDescent="0.25">
      <c r="A3580" t="str">
        <f t="shared" si="24"/>
        <v>0</v>
      </c>
      <c r="F3580" s="1"/>
      <c r="Q3580" s="9"/>
      <c r="U3580" s="9"/>
      <c r="Z3580" s="9"/>
    </row>
    <row r="3581" spans="1:26" x14ac:dyDescent="0.25">
      <c r="A3581" t="str">
        <f t="shared" si="24"/>
        <v>0</v>
      </c>
      <c r="F3581" s="1"/>
      <c r="Q3581" s="9"/>
      <c r="U3581" s="9"/>
    </row>
    <row r="3582" spans="1:26" x14ac:dyDescent="0.25">
      <c r="A3582" t="str">
        <f t="shared" si="24"/>
        <v>0</v>
      </c>
      <c r="F3582" s="1"/>
      <c r="S3582" s="10"/>
      <c r="U3582" s="9"/>
    </row>
    <row r="3583" spans="1:26" x14ac:dyDescent="0.25">
      <c r="A3583" t="str">
        <f t="shared" si="24"/>
        <v>0</v>
      </c>
      <c r="F3583" s="1"/>
      <c r="S3583" s="10"/>
      <c r="U3583" s="9"/>
      <c r="Z3583" s="9"/>
    </row>
    <row r="3584" spans="1:26" x14ac:dyDescent="0.25">
      <c r="A3584" t="str">
        <f t="shared" si="24"/>
        <v>0</v>
      </c>
      <c r="F3584" s="1"/>
      <c r="Q3584" s="9"/>
      <c r="U3584" s="9"/>
      <c r="X3584" s="9"/>
    </row>
    <row r="3585" spans="1:26" x14ac:dyDescent="0.25">
      <c r="A3585" t="str">
        <f t="shared" si="24"/>
        <v>0</v>
      </c>
      <c r="F3585" s="1"/>
      <c r="Q3585" s="9"/>
      <c r="U3585" s="9"/>
      <c r="X3585" s="9"/>
    </row>
    <row r="3586" spans="1:26" x14ac:dyDescent="0.25">
      <c r="A3586" t="str">
        <f t="shared" ref="A3586:A3649" si="25">TRIM(CLEAN(TEXT(B3586,"0")))</f>
        <v>0</v>
      </c>
      <c r="F3586" s="1"/>
      <c r="S3586" s="10"/>
      <c r="U3586" s="9"/>
      <c r="W3586" s="10"/>
      <c r="X3586" s="9"/>
      <c r="Y3586" s="10"/>
      <c r="Z3586" s="9"/>
    </row>
    <row r="3587" spans="1:26" x14ac:dyDescent="0.25">
      <c r="A3587" t="str">
        <f t="shared" si="25"/>
        <v>0</v>
      </c>
      <c r="F3587" s="1"/>
      <c r="S3587" s="10"/>
      <c r="U3587" s="9"/>
      <c r="W3587" s="10"/>
      <c r="X3587" s="9"/>
      <c r="Y3587" s="10"/>
      <c r="Z3587" s="9"/>
    </row>
    <row r="3588" spans="1:26" x14ac:dyDescent="0.25">
      <c r="A3588" t="str">
        <f t="shared" si="25"/>
        <v>0</v>
      </c>
      <c r="F3588" s="1"/>
      <c r="Q3588" s="9"/>
      <c r="U3588" s="9"/>
    </row>
    <row r="3589" spans="1:26" x14ac:dyDescent="0.25">
      <c r="A3589" t="str">
        <f t="shared" si="25"/>
        <v>0</v>
      </c>
      <c r="F3589" s="1"/>
    </row>
    <row r="3590" spans="1:26" x14ac:dyDescent="0.25">
      <c r="A3590" t="str">
        <f t="shared" si="25"/>
        <v>0</v>
      </c>
      <c r="F3590" s="1"/>
      <c r="Q3590" s="9"/>
      <c r="U3590" s="9"/>
    </row>
    <row r="3591" spans="1:26" x14ac:dyDescent="0.25">
      <c r="A3591" t="str">
        <f t="shared" si="25"/>
        <v>0</v>
      </c>
      <c r="F3591" s="1"/>
    </row>
    <row r="3592" spans="1:26" x14ac:dyDescent="0.25">
      <c r="A3592" t="str">
        <f t="shared" si="25"/>
        <v>0</v>
      </c>
      <c r="F3592" s="1"/>
      <c r="Q3592" s="9"/>
      <c r="U3592" s="9"/>
    </row>
    <row r="3593" spans="1:26" x14ac:dyDescent="0.25">
      <c r="A3593" t="str">
        <f t="shared" si="25"/>
        <v>0</v>
      </c>
      <c r="F3593" s="1"/>
      <c r="Q3593" s="9"/>
      <c r="U3593" s="9"/>
    </row>
    <row r="3594" spans="1:26" x14ac:dyDescent="0.25">
      <c r="A3594" t="str">
        <f t="shared" si="25"/>
        <v>0</v>
      </c>
      <c r="F3594" s="1"/>
      <c r="Q3594" s="9"/>
      <c r="U3594" s="9"/>
    </row>
    <row r="3595" spans="1:26" x14ac:dyDescent="0.25">
      <c r="A3595" t="str">
        <f t="shared" si="25"/>
        <v>0</v>
      </c>
      <c r="F3595" s="1"/>
      <c r="Q3595" s="9"/>
      <c r="U3595" s="9"/>
    </row>
    <row r="3596" spans="1:26" x14ac:dyDescent="0.25">
      <c r="A3596" t="str">
        <f t="shared" si="25"/>
        <v>0</v>
      </c>
      <c r="F3596" s="1"/>
      <c r="Q3596" s="9"/>
      <c r="U3596" s="9"/>
    </row>
    <row r="3597" spans="1:26" x14ac:dyDescent="0.25">
      <c r="A3597" t="str">
        <f t="shared" si="25"/>
        <v>0</v>
      </c>
      <c r="F3597" s="1"/>
      <c r="Q3597" s="9"/>
      <c r="U3597" s="9"/>
    </row>
    <row r="3598" spans="1:26" x14ac:dyDescent="0.25">
      <c r="A3598" t="str">
        <f t="shared" si="25"/>
        <v>0</v>
      </c>
      <c r="F3598" s="1"/>
      <c r="Q3598" s="9"/>
      <c r="U3598" s="9"/>
    </row>
    <row r="3599" spans="1:26" x14ac:dyDescent="0.25">
      <c r="A3599" t="str">
        <f t="shared" si="25"/>
        <v>0</v>
      </c>
      <c r="F3599" s="1"/>
      <c r="Q3599" s="9"/>
      <c r="U3599" s="9"/>
    </row>
    <row r="3600" spans="1:26" x14ac:dyDescent="0.25">
      <c r="A3600" t="str">
        <f t="shared" si="25"/>
        <v>0</v>
      </c>
      <c r="F3600" s="1"/>
      <c r="U3600" s="9"/>
    </row>
    <row r="3601" spans="1:21" x14ac:dyDescent="0.25">
      <c r="A3601" t="str">
        <f t="shared" si="25"/>
        <v>0</v>
      </c>
      <c r="F3601" s="1"/>
      <c r="U3601" s="9"/>
    </row>
    <row r="3602" spans="1:21" x14ac:dyDescent="0.25">
      <c r="A3602" t="str">
        <f t="shared" si="25"/>
        <v>0</v>
      </c>
      <c r="F3602" s="1"/>
      <c r="U3602" s="9"/>
    </row>
    <row r="3603" spans="1:21" x14ac:dyDescent="0.25">
      <c r="A3603" t="str">
        <f t="shared" si="25"/>
        <v>0</v>
      </c>
      <c r="F3603" s="1"/>
    </row>
    <row r="3604" spans="1:21" x14ac:dyDescent="0.25">
      <c r="A3604" t="str">
        <f t="shared" si="25"/>
        <v>0</v>
      </c>
      <c r="F3604" s="1"/>
      <c r="Q3604" s="9"/>
      <c r="U3604" s="9"/>
    </row>
    <row r="3605" spans="1:21" x14ac:dyDescent="0.25">
      <c r="A3605" t="str">
        <f t="shared" si="25"/>
        <v>0</v>
      </c>
      <c r="F3605" s="1"/>
      <c r="Q3605" s="9"/>
      <c r="U3605" s="9"/>
    </row>
    <row r="3606" spans="1:21" x14ac:dyDescent="0.25">
      <c r="A3606" t="str">
        <f t="shared" si="25"/>
        <v>0</v>
      </c>
      <c r="F3606" s="1"/>
      <c r="Q3606" s="9"/>
      <c r="U3606" s="9"/>
    </row>
    <row r="3607" spans="1:21" x14ac:dyDescent="0.25">
      <c r="A3607" t="str">
        <f t="shared" si="25"/>
        <v>0</v>
      </c>
      <c r="F3607" s="1"/>
      <c r="Q3607" s="9"/>
      <c r="U3607" s="9"/>
    </row>
    <row r="3608" spans="1:21" x14ac:dyDescent="0.25">
      <c r="A3608" t="str">
        <f t="shared" si="25"/>
        <v>0</v>
      </c>
      <c r="F3608" s="1"/>
      <c r="Q3608" s="9"/>
      <c r="U3608" s="9"/>
    </row>
    <row r="3609" spans="1:21" x14ac:dyDescent="0.25">
      <c r="A3609" t="str">
        <f t="shared" si="25"/>
        <v>0</v>
      </c>
      <c r="F3609" s="1"/>
      <c r="Q3609" s="9"/>
      <c r="U3609" s="9"/>
    </row>
    <row r="3610" spans="1:21" x14ac:dyDescent="0.25">
      <c r="A3610" t="str">
        <f t="shared" si="25"/>
        <v>0</v>
      </c>
      <c r="F3610" s="1"/>
    </row>
    <row r="3611" spans="1:21" x14ac:dyDescent="0.25">
      <c r="A3611" t="str">
        <f t="shared" si="25"/>
        <v>0</v>
      </c>
      <c r="F3611" s="1"/>
      <c r="Q3611" s="9"/>
      <c r="U3611" s="9"/>
    </row>
    <row r="3612" spans="1:21" x14ac:dyDescent="0.25">
      <c r="A3612" t="str">
        <f t="shared" si="25"/>
        <v>0</v>
      </c>
      <c r="F3612" s="1"/>
      <c r="Q3612" s="9"/>
      <c r="U3612" s="9"/>
    </row>
    <row r="3613" spans="1:21" x14ac:dyDescent="0.25">
      <c r="A3613" t="str">
        <f t="shared" si="25"/>
        <v>0</v>
      </c>
      <c r="F3613" s="1"/>
      <c r="Q3613" s="9"/>
      <c r="U3613" s="9"/>
    </row>
    <row r="3614" spans="1:21" x14ac:dyDescent="0.25">
      <c r="A3614" t="str">
        <f t="shared" si="25"/>
        <v>0</v>
      </c>
      <c r="F3614" s="1"/>
      <c r="Q3614" s="9"/>
      <c r="U3614" s="9"/>
    </row>
    <row r="3615" spans="1:21" x14ac:dyDescent="0.25">
      <c r="A3615" t="str">
        <f t="shared" si="25"/>
        <v>0</v>
      </c>
      <c r="F3615" s="1"/>
      <c r="Q3615" s="9"/>
      <c r="U3615" s="9"/>
    </row>
    <row r="3616" spans="1:21" x14ac:dyDescent="0.25">
      <c r="A3616" t="str">
        <f t="shared" si="25"/>
        <v>0</v>
      </c>
      <c r="F3616" s="1"/>
      <c r="Q3616" s="9"/>
      <c r="U3616" s="9"/>
    </row>
    <row r="3617" spans="1:26" x14ac:dyDescent="0.25">
      <c r="A3617" t="str">
        <f t="shared" si="25"/>
        <v>0</v>
      </c>
      <c r="F3617" s="1"/>
      <c r="Q3617" s="9"/>
      <c r="U3617" s="9"/>
    </row>
    <row r="3618" spans="1:26" x14ac:dyDescent="0.25">
      <c r="A3618" t="str">
        <f t="shared" si="25"/>
        <v>0</v>
      </c>
      <c r="F3618" s="1"/>
      <c r="Q3618" s="9"/>
      <c r="U3618" s="9"/>
    </row>
    <row r="3619" spans="1:26" x14ac:dyDescent="0.25">
      <c r="A3619" t="str">
        <f t="shared" si="25"/>
        <v>0</v>
      </c>
      <c r="F3619" s="1"/>
      <c r="Q3619" s="9"/>
      <c r="U3619" s="9"/>
    </row>
    <row r="3620" spans="1:26" x14ac:dyDescent="0.25">
      <c r="A3620" t="str">
        <f t="shared" si="25"/>
        <v>0</v>
      </c>
      <c r="F3620" s="1"/>
      <c r="Q3620" s="9"/>
      <c r="U3620" s="9"/>
      <c r="Z3620" s="9"/>
    </row>
    <row r="3621" spans="1:26" x14ac:dyDescent="0.25">
      <c r="A3621" t="str">
        <f t="shared" si="25"/>
        <v>0</v>
      </c>
      <c r="F3621" s="1"/>
      <c r="Q3621" s="9"/>
      <c r="U3621" s="9"/>
    </row>
    <row r="3622" spans="1:26" x14ac:dyDescent="0.25">
      <c r="A3622" t="str">
        <f t="shared" si="25"/>
        <v>0</v>
      </c>
      <c r="F3622" s="1"/>
      <c r="Q3622" s="9"/>
      <c r="U3622" s="9"/>
      <c r="Z3622" s="9"/>
    </row>
    <row r="3623" spans="1:26" x14ac:dyDescent="0.25">
      <c r="A3623" t="str">
        <f t="shared" si="25"/>
        <v>0</v>
      </c>
      <c r="F3623" s="1"/>
      <c r="Q3623" s="9"/>
      <c r="U3623" s="9"/>
    </row>
    <row r="3624" spans="1:26" x14ac:dyDescent="0.25">
      <c r="A3624" t="str">
        <f t="shared" si="25"/>
        <v>0</v>
      </c>
      <c r="F3624" s="1"/>
      <c r="Q3624" s="9"/>
      <c r="U3624" s="9"/>
    </row>
    <row r="3625" spans="1:26" x14ac:dyDescent="0.25">
      <c r="A3625" t="str">
        <f t="shared" si="25"/>
        <v>0</v>
      </c>
      <c r="F3625" s="1"/>
      <c r="Q3625" s="9"/>
      <c r="U3625" s="9"/>
      <c r="Z3625" s="9"/>
    </row>
    <row r="3626" spans="1:26" x14ac:dyDescent="0.25">
      <c r="A3626" t="str">
        <f t="shared" si="25"/>
        <v>0</v>
      </c>
      <c r="F3626" s="1"/>
      <c r="Q3626" s="9"/>
      <c r="U3626" s="9"/>
      <c r="Z3626" s="9"/>
    </row>
    <row r="3627" spans="1:26" x14ac:dyDescent="0.25">
      <c r="A3627" t="str">
        <f t="shared" si="25"/>
        <v>0</v>
      </c>
      <c r="F3627" s="1"/>
      <c r="Q3627" s="9"/>
      <c r="U3627" s="9"/>
    </row>
    <row r="3628" spans="1:26" x14ac:dyDescent="0.25">
      <c r="A3628" t="str">
        <f t="shared" si="25"/>
        <v>0</v>
      </c>
      <c r="F3628" s="1"/>
    </row>
    <row r="3629" spans="1:26" x14ac:dyDescent="0.25">
      <c r="A3629" t="str">
        <f t="shared" si="25"/>
        <v>0</v>
      </c>
      <c r="F3629" s="1"/>
    </row>
    <row r="3630" spans="1:26" x14ac:dyDescent="0.25">
      <c r="A3630" t="str">
        <f t="shared" si="25"/>
        <v>0</v>
      </c>
      <c r="F3630" s="1"/>
    </row>
    <row r="3631" spans="1:26" x14ac:dyDescent="0.25">
      <c r="A3631" t="str">
        <f t="shared" si="25"/>
        <v>0</v>
      </c>
      <c r="F3631" s="1"/>
      <c r="Q3631" s="9"/>
      <c r="U3631" s="9"/>
    </row>
    <row r="3632" spans="1:26" x14ac:dyDescent="0.25">
      <c r="A3632" t="str">
        <f t="shared" si="25"/>
        <v>0</v>
      </c>
      <c r="F3632" s="1"/>
    </row>
    <row r="3633" spans="1:26" x14ac:dyDescent="0.25">
      <c r="A3633" t="str">
        <f t="shared" si="25"/>
        <v>0</v>
      </c>
      <c r="F3633" s="1"/>
    </row>
    <row r="3634" spans="1:26" x14ac:dyDescent="0.25">
      <c r="A3634" t="str">
        <f t="shared" si="25"/>
        <v>0</v>
      </c>
      <c r="F3634" s="1"/>
      <c r="Q3634" s="9"/>
      <c r="U3634" s="9"/>
    </row>
    <row r="3635" spans="1:26" x14ac:dyDescent="0.25">
      <c r="A3635" t="str">
        <f t="shared" si="25"/>
        <v>0</v>
      </c>
      <c r="F3635" s="1"/>
      <c r="Q3635" s="9"/>
      <c r="U3635" s="9"/>
    </row>
    <row r="3636" spans="1:26" x14ac:dyDescent="0.25">
      <c r="A3636" t="str">
        <f t="shared" si="25"/>
        <v>0</v>
      </c>
      <c r="F3636" s="1"/>
      <c r="Q3636" s="9"/>
      <c r="U3636" s="9"/>
    </row>
    <row r="3637" spans="1:26" x14ac:dyDescent="0.25">
      <c r="A3637" t="str">
        <f t="shared" si="25"/>
        <v>0</v>
      </c>
      <c r="F3637" s="1"/>
      <c r="Q3637" s="9"/>
      <c r="U3637" s="9"/>
    </row>
    <row r="3638" spans="1:26" x14ac:dyDescent="0.25">
      <c r="A3638" t="str">
        <f t="shared" si="25"/>
        <v>0</v>
      </c>
      <c r="F3638" s="1"/>
      <c r="Q3638" s="9"/>
      <c r="U3638" s="9"/>
    </row>
    <row r="3639" spans="1:26" x14ac:dyDescent="0.25">
      <c r="A3639" t="str">
        <f t="shared" si="25"/>
        <v>0</v>
      </c>
      <c r="F3639" s="1"/>
      <c r="Q3639" s="9"/>
      <c r="U3639" s="9"/>
    </row>
    <row r="3640" spans="1:26" x14ac:dyDescent="0.25">
      <c r="A3640" t="str">
        <f t="shared" si="25"/>
        <v>0</v>
      </c>
      <c r="F3640" s="1"/>
      <c r="Q3640" s="9"/>
      <c r="U3640" s="9"/>
    </row>
    <row r="3641" spans="1:26" x14ac:dyDescent="0.25">
      <c r="A3641" t="str">
        <f t="shared" si="25"/>
        <v>0</v>
      </c>
      <c r="F3641" s="1"/>
      <c r="Q3641" s="9"/>
      <c r="U3641" s="9"/>
    </row>
    <row r="3642" spans="1:26" x14ac:dyDescent="0.25">
      <c r="A3642" t="str">
        <f t="shared" si="25"/>
        <v>0</v>
      </c>
      <c r="F3642" s="1"/>
      <c r="Q3642" s="9"/>
      <c r="U3642" s="9"/>
    </row>
    <row r="3643" spans="1:26" x14ac:dyDescent="0.25">
      <c r="A3643" t="str">
        <f t="shared" si="25"/>
        <v>0</v>
      </c>
      <c r="F3643" s="1"/>
      <c r="Q3643" s="9"/>
      <c r="U3643" s="9"/>
      <c r="Z3643" s="9"/>
    </row>
    <row r="3644" spans="1:26" x14ac:dyDescent="0.25">
      <c r="A3644" t="str">
        <f t="shared" si="25"/>
        <v>0</v>
      </c>
      <c r="F3644" s="1"/>
      <c r="Q3644" s="9"/>
      <c r="U3644" s="9"/>
      <c r="Z3644" s="9"/>
    </row>
    <row r="3645" spans="1:26" x14ac:dyDescent="0.25">
      <c r="A3645" t="str">
        <f t="shared" si="25"/>
        <v>0</v>
      </c>
      <c r="F3645" s="1"/>
      <c r="Q3645" s="9"/>
      <c r="U3645" s="9"/>
    </row>
    <row r="3646" spans="1:26" x14ac:dyDescent="0.25">
      <c r="A3646" t="str">
        <f t="shared" si="25"/>
        <v>0</v>
      </c>
      <c r="F3646" s="1"/>
      <c r="Q3646" s="9"/>
      <c r="U3646" s="9"/>
      <c r="Z3646" s="9"/>
    </row>
    <row r="3647" spans="1:26" x14ac:dyDescent="0.25">
      <c r="A3647" t="str">
        <f t="shared" si="25"/>
        <v>0</v>
      </c>
      <c r="F3647" s="1"/>
      <c r="Q3647" s="9"/>
      <c r="U3647" s="9"/>
      <c r="Z3647" s="9"/>
    </row>
    <row r="3648" spans="1:26" x14ac:dyDescent="0.25">
      <c r="A3648" t="str">
        <f t="shared" si="25"/>
        <v>0</v>
      </c>
      <c r="F3648" s="1"/>
    </row>
    <row r="3649" spans="1:26" x14ac:dyDescent="0.25">
      <c r="A3649" t="str">
        <f t="shared" si="25"/>
        <v>0</v>
      </c>
      <c r="F3649" s="1"/>
      <c r="Q3649" s="9"/>
      <c r="U3649" s="9"/>
      <c r="X3649" s="9"/>
      <c r="Z3649" s="9"/>
    </row>
    <row r="3650" spans="1:26" x14ac:dyDescent="0.25">
      <c r="A3650" t="str">
        <f t="shared" ref="A3650:A3713" si="26">TRIM(CLEAN(TEXT(B3650,"0")))</f>
        <v>0</v>
      </c>
      <c r="F3650" s="1"/>
      <c r="Q3650" s="9"/>
      <c r="U3650" s="9"/>
      <c r="X3650" s="9"/>
      <c r="Z3650" s="9"/>
    </row>
    <row r="3651" spans="1:26" x14ac:dyDescent="0.25">
      <c r="A3651" t="str">
        <f t="shared" si="26"/>
        <v>0</v>
      </c>
      <c r="F3651" s="1"/>
      <c r="Q3651" s="9"/>
      <c r="U3651" s="9"/>
    </row>
    <row r="3652" spans="1:26" x14ac:dyDescent="0.25">
      <c r="A3652" t="str">
        <f t="shared" si="26"/>
        <v>0</v>
      </c>
      <c r="F3652" s="1"/>
      <c r="Q3652" s="9"/>
      <c r="U3652" s="9"/>
      <c r="Z3652" s="9"/>
    </row>
    <row r="3653" spans="1:26" x14ac:dyDescent="0.25">
      <c r="A3653" t="str">
        <f t="shared" si="26"/>
        <v>0</v>
      </c>
      <c r="F3653" s="1"/>
      <c r="Q3653" s="9"/>
      <c r="U3653" s="9"/>
    </row>
    <row r="3654" spans="1:26" x14ac:dyDescent="0.25">
      <c r="A3654" t="str">
        <f t="shared" si="26"/>
        <v>0</v>
      </c>
      <c r="F3654" s="1"/>
      <c r="Q3654" s="9"/>
      <c r="U3654" s="9"/>
      <c r="Z3654" s="9"/>
    </row>
    <row r="3655" spans="1:26" x14ac:dyDescent="0.25">
      <c r="A3655" t="str">
        <f t="shared" si="26"/>
        <v>0</v>
      </c>
      <c r="F3655" s="1"/>
      <c r="Q3655" s="9"/>
      <c r="U3655" s="9"/>
    </row>
    <row r="3656" spans="1:26" x14ac:dyDescent="0.25">
      <c r="A3656" t="str">
        <f t="shared" si="26"/>
        <v>0</v>
      </c>
      <c r="F3656" s="1"/>
      <c r="Q3656" s="9"/>
      <c r="U3656" s="9"/>
      <c r="Z3656" s="9"/>
    </row>
    <row r="3657" spans="1:26" x14ac:dyDescent="0.25">
      <c r="A3657" t="str">
        <f t="shared" si="26"/>
        <v>0</v>
      </c>
      <c r="F3657" s="1"/>
      <c r="Q3657" s="9"/>
      <c r="U3657" s="9"/>
    </row>
    <row r="3658" spans="1:26" x14ac:dyDescent="0.25">
      <c r="A3658" t="str">
        <f t="shared" si="26"/>
        <v>0</v>
      </c>
      <c r="F3658" s="1"/>
      <c r="Q3658" s="9"/>
      <c r="U3658" s="9"/>
      <c r="Z3658" s="9"/>
    </row>
    <row r="3659" spans="1:26" x14ac:dyDescent="0.25">
      <c r="A3659" t="str">
        <f t="shared" si="26"/>
        <v>0</v>
      </c>
      <c r="F3659" s="1"/>
      <c r="Q3659" s="9"/>
      <c r="U3659" s="9"/>
      <c r="Z3659" s="9"/>
    </row>
    <row r="3660" spans="1:26" x14ac:dyDescent="0.25">
      <c r="A3660" t="str">
        <f t="shared" si="26"/>
        <v>0</v>
      </c>
      <c r="F3660" s="1"/>
    </row>
    <row r="3661" spans="1:26" x14ac:dyDescent="0.25">
      <c r="A3661" t="str">
        <f t="shared" si="26"/>
        <v>0</v>
      </c>
      <c r="F3661" s="1"/>
      <c r="Q3661" s="9"/>
      <c r="U3661" s="9"/>
    </row>
    <row r="3662" spans="1:26" x14ac:dyDescent="0.25">
      <c r="A3662" t="str">
        <f t="shared" si="26"/>
        <v>0</v>
      </c>
      <c r="F3662" s="1"/>
    </row>
    <row r="3663" spans="1:26" x14ac:dyDescent="0.25">
      <c r="A3663" t="str">
        <f t="shared" si="26"/>
        <v>0</v>
      </c>
      <c r="F3663" s="1"/>
    </row>
    <row r="3664" spans="1:26" x14ac:dyDescent="0.25">
      <c r="A3664" t="str">
        <f t="shared" si="26"/>
        <v>0</v>
      </c>
      <c r="F3664" s="1"/>
    </row>
    <row r="3665" spans="1:26" x14ac:dyDescent="0.25">
      <c r="A3665" t="str">
        <f t="shared" si="26"/>
        <v>0</v>
      </c>
      <c r="F3665" s="1"/>
    </row>
    <row r="3666" spans="1:26" x14ac:dyDescent="0.25">
      <c r="A3666" t="str">
        <f t="shared" si="26"/>
        <v>0</v>
      </c>
      <c r="F3666" s="1"/>
    </row>
    <row r="3667" spans="1:26" x14ac:dyDescent="0.25">
      <c r="A3667" t="str">
        <f t="shared" si="26"/>
        <v>0</v>
      </c>
      <c r="F3667" s="1"/>
    </row>
    <row r="3668" spans="1:26" x14ac:dyDescent="0.25">
      <c r="A3668" t="str">
        <f t="shared" si="26"/>
        <v>0</v>
      </c>
      <c r="F3668" s="1"/>
    </row>
    <row r="3669" spans="1:26" x14ac:dyDescent="0.25">
      <c r="A3669" t="str">
        <f t="shared" si="26"/>
        <v>0</v>
      </c>
      <c r="F3669" s="1"/>
      <c r="Q3669" s="9"/>
      <c r="U3669" s="9"/>
      <c r="Z3669" s="9"/>
    </row>
    <row r="3670" spans="1:26" x14ac:dyDescent="0.25">
      <c r="A3670" t="str">
        <f t="shared" si="26"/>
        <v>0</v>
      </c>
      <c r="F3670" s="1"/>
      <c r="Q3670" s="9"/>
      <c r="U3670" s="9"/>
      <c r="Z3670" s="9"/>
    </row>
    <row r="3671" spans="1:26" x14ac:dyDescent="0.25">
      <c r="A3671" t="str">
        <f t="shared" si="26"/>
        <v>0</v>
      </c>
      <c r="F3671" s="1"/>
      <c r="Q3671" s="9"/>
      <c r="U3671" s="9"/>
      <c r="Z3671" s="9"/>
    </row>
    <row r="3672" spans="1:26" x14ac:dyDescent="0.25">
      <c r="A3672" t="str">
        <f t="shared" si="26"/>
        <v>0</v>
      </c>
      <c r="F3672" s="1"/>
      <c r="Q3672" s="9"/>
      <c r="U3672" s="9"/>
      <c r="Z3672" s="9"/>
    </row>
    <row r="3673" spans="1:26" x14ac:dyDescent="0.25">
      <c r="A3673" t="str">
        <f t="shared" si="26"/>
        <v>0</v>
      </c>
      <c r="F3673" s="1"/>
      <c r="Q3673" s="9"/>
      <c r="U3673" s="9"/>
      <c r="Z3673" s="9"/>
    </row>
    <row r="3674" spans="1:26" x14ac:dyDescent="0.25">
      <c r="A3674" t="str">
        <f t="shared" si="26"/>
        <v>0</v>
      </c>
      <c r="F3674" s="1"/>
      <c r="Q3674" s="9"/>
      <c r="U3674" s="9"/>
      <c r="Z3674" s="9"/>
    </row>
    <row r="3675" spans="1:26" x14ac:dyDescent="0.25">
      <c r="A3675" t="str">
        <f t="shared" si="26"/>
        <v>0</v>
      </c>
      <c r="F3675" s="1"/>
      <c r="Q3675" s="9"/>
      <c r="U3675" s="9"/>
      <c r="Z3675" s="9"/>
    </row>
    <row r="3676" spans="1:26" x14ac:dyDescent="0.25">
      <c r="A3676" t="str">
        <f t="shared" si="26"/>
        <v>0</v>
      </c>
      <c r="F3676" s="1"/>
      <c r="Q3676" s="9"/>
      <c r="U3676" s="9"/>
      <c r="Z3676" s="9"/>
    </row>
    <row r="3677" spans="1:26" x14ac:dyDescent="0.25">
      <c r="A3677" t="str">
        <f t="shared" si="26"/>
        <v>0</v>
      </c>
      <c r="F3677" s="1"/>
      <c r="Q3677" s="9"/>
      <c r="U3677" s="9"/>
      <c r="Z3677" s="9"/>
    </row>
    <row r="3678" spans="1:26" x14ac:dyDescent="0.25">
      <c r="A3678" t="str">
        <f t="shared" si="26"/>
        <v>0</v>
      </c>
      <c r="F3678" s="1"/>
      <c r="Q3678" s="9"/>
      <c r="U3678" s="9"/>
      <c r="Z3678" s="9"/>
    </row>
    <row r="3679" spans="1:26" x14ac:dyDescent="0.25">
      <c r="A3679" t="str">
        <f t="shared" si="26"/>
        <v>0</v>
      </c>
      <c r="F3679" s="1"/>
      <c r="Q3679" s="9"/>
      <c r="U3679" s="9"/>
      <c r="Z3679" s="9"/>
    </row>
    <row r="3680" spans="1:26" x14ac:dyDescent="0.25">
      <c r="A3680" t="str">
        <f t="shared" si="26"/>
        <v>0</v>
      </c>
      <c r="F3680" s="1"/>
      <c r="Q3680" s="9"/>
      <c r="U3680" s="9"/>
      <c r="X3680" s="9"/>
    </row>
    <row r="3681" spans="1:24" x14ac:dyDescent="0.25">
      <c r="A3681" t="str">
        <f t="shared" si="26"/>
        <v>0</v>
      </c>
      <c r="F3681" s="1"/>
      <c r="Q3681" s="9"/>
      <c r="U3681" s="9"/>
      <c r="X3681" s="9"/>
    </row>
    <row r="3682" spans="1:24" x14ac:dyDescent="0.25">
      <c r="A3682" t="str">
        <f t="shared" si="26"/>
        <v>0</v>
      </c>
      <c r="F3682" s="1"/>
      <c r="Q3682" s="9"/>
      <c r="U3682" s="9"/>
      <c r="X3682" s="9"/>
    </row>
    <row r="3683" spans="1:24" x14ac:dyDescent="0.25">
      <c r="A3683" t="str">
        <f t="shared" si="26"/>
        <v>0</v>
      </c>
      <c r="F3683" s="1"/>
      <c r="Q3683" s="9"/>
      <c r="U3683" s="9"/>
      <c r="X3683" s="9"/>
    </row>
    <row r="3684" spans="1:24" x14ac:dyDescent="0.25">
      <c r="A3684" t="str">
        <f t="shared" si="26"/>
        <v>0</v>
      </c>
      <c r="F3684" s="1"/>
      <c r="Q3684" s="9"/>
      <c r="U3684" s="9"/>
      <c r="X3684" s="9"/>
    </row>
    <row r="3685" spans="1:24" x14ac:dyDescent="0.25">
      <c r="A3685" t="str">
        <f t="shared" si="26"/>
        <v>0</v>
      </c>
      <c r="F3685" s="1"/>
      <c r="Q3685" s="9"/>
      <c r="U3685" s="9"/>
      <c r="X3685" s="9"/>
    </row>
    <row r="3686" spans="1:24" x14ac:dyDescent="0.25">
      <c r="A3686" t="str">
        <f t="shared" si="26"/>
        <v>0</v>
      </c>
      <c r="F3686" s="1"/>
      <c r="Q3686" s="9"/>
      <c r="U3686" s="9"/>
      <c r="X3686" s="9"/>
    </row>
    <row r="3687" spans="1:24" x14ac:dyDescent="0.25">
      <c r="A3687" t="str">
        <f t="shared" si="26"/>
        <v>0</v>
      </c>
      <c r="F3687" s="1"/>
      <c r="Q3687" s="9"/>
      <c r="U3687" s="9"/>
      <c r="X3687" s="9"/>
    </row>
    <row r="3688" spans="1:24" x14ac:dyDescent="0.25">
      <c r="A3688" t="str">
        <f t="shared" si="26"/>
        <v>0</v>
      </c>
      <c r="F3688" s="1"/>
      <c r="Q3688" s="9"/>
      <c r="U3688" s="9"/>
      <c r="X3688" s="9"/>
    </row>
    <row r="3689" spans="1:24" x14ac:dyDescent="0.25">
      <c r="A3689" t="str">
        <f t="shared" si="26"/>
        <v>0</v>
      </c>
      <c r="F3689" s="1"/>
      <c r="Q3689" s="9"/>
      <c r="U3689" s="9"/>
      <c r="X3689" s="9"/>
    </row>
    <row r="3690" spans="1:24" x14ac:dyDescent="0.25">
      <c r="A3690" t="str">
        <f t="shared" si="26"/>
        <v>0</v>
      </c>
      <c r="F3690" s="1"/>
      <c r="Q3690" s="9"/>
      <c r="U3690" s="9"/>
      <c r="X3690" s="9"/>
    </row>
    <row r="3691" spans="1:24" x14ac:dyDescent="0.25">
      <c r="A3691" t="str">
        <f t="shared" si="26"/>
        <v>0</v>
      </c>
      <c r="F3691" s="1"/>
      <c r="Q3691" s="9"/>
      <c r="U3691" s="9"/>
      <c r="X3691" s="9"/>
    </row>
    <row r="3692" spans="1:24" x14ac:dyDescent="0.25">
      <c r="A3692" t="str">
        <f t="shared" si="26"/>
        <v>0</v>
      </c>
      <c r="F3692" s="1"/>
      <c r="Q3692" s="9"/>
      <c r="U3692" s="9"/>
      <c r="X3692" s="9"/>
    </row>
    <row r="3693" spans="1:24" x14ac:dyDescent="0.25">
      <c r="A3693" t="str">
        <f t="shared" si="26"/>
        <v>0</v>
      </c>
      <c r="F3693" s="1"/>
      <c r="Q3693" s="9"/>
      <c r="U3693" s="9"/>
      <c r="X3693" s="9"/>
    </row>
    <row r="3694" spans="1:24" x14ac:dyDescent="0.25">
      <c r="A3694" t="str">
        <f t="shared" si="26"/>
        <v>0</v>
      </c>
      <c r="F3694" s="1"/>
      <c r="Q3694" s="9"/>
      <c r="U3694" s="9"/>
      <c r="X3694" s="9"/>
    </row>
    <row r="3695" spans="1:24" x14ac:dyDescent="0.25">
      <c r="A3695" t="str">
        <f t="shared" si="26"/>
        <v>0</v>
      </c>
      <c r="F3695" s="1"/>
      <c r="Q3695" s="9"/>
      <c r="U3695" s="9"/>
      <c r="X3695" s="9"/>
    </row>
    <row r="3696" spans="1:24" x14ac:dyDescent="0.25">
      <c r="A3696" t="str">
        <f t="shared" si="26"/>
        <v>0</v>
      </c>
      <c r="F3696" s="1"/>
      <c r="Q3696" s="9"/>
      <c r="U3696" s="9"/>
      <c r="X3696" s="9"/>
    </row>
    <row r="3697" spans="1:26" x14ac:dyDescent="0.25">
      <c r="A3697" t="str">
        <f t="shared" si="26"/>
        <v>0</v>
      </c>
      <c r="F3697" s="1"/>
      <c r="Q3697" s="9"/>
      <c r="U3697" s="9"/>
      <c r="X3697" s="9"/>
    </row>
    <row r="3698" spans="1:26" x14ac:dyDescent="0.25">
      <c r="A3698" t="str">
        <f t="shared" si="26"/>
        <v>0</v>
      </c>
      <c r="F3698" s="1"/>
      <c r="Q3698" s="9"/>
      <c r="U3698" s="9"/>
      <c r="X3698" s="9"/>
    </row>
    <row r="3699" spans="1:26" x14ac:dyDescent="0.25">
      <c r="A3699" t="str">
        <f t="shared" si="26"/>
        <v>0</v>
      </c>
      <c r="F3699" s="1"/>
      <c r="Q3699" s="9"/>
      <c r="U3699" s="9"/>
      <c r="X3699" s="9"/>
    </row>
    <row r="3700" spans="1:26" x14ac:dyDescent="0.25">
      <c r="A3700" t="str">
        <f t="shared" si="26"/>
        <v>0</v>
      </c>
      <c r="F3700" s="1"/>
      <c r="Q3700" s="9"/>
      <c r="U3700" s="9"/>
      <c r="X3700" s="9"/>
    </row>
    <row r="3701" spans="1:26" x14ac:dyDescent="0.25">
      <c r="A3701" t="str">
        <f t="shared" si="26"/>
        <v>0</v>
      </c>
      <c r="F3701" s="1"/>
      <c r="Q3701" s="9"/>
      <c r="U3701" s="9"/>
      <c r="X3701" s="9"/>
    </row>
    <row r="3702" spans="1:26" x14ac:dyDescent="0.25">
      <c r="A3702" t="str">
        <f t="shared" si="26"/>
        <v>0</v>
      </c>
      <c r="F3702" s="1"/>
      <c r="Q3702" s="9"/>
      <c r="U3702" s="9"/>
      <c r="X3702" s="9"/>
    </row>
    <row r="3703" spans="1:26" x14ac:dyDescent="0.25">
      <c r="A3703" t="str">
        <f t="shared" si="26"/>
        <v>0</v>
      </c>
      <c r="F3703" s="1"/>
      <c r="Q3703" s="9"/>
      <c r="U3703" s="9"/>
      <c r="X3703" s="9"/>
    </row>
    <row r="3704" spans="1:26" x14ac:dyDescent="0.25">
      <c r="A3704" t="str">
        <f t="shared" si="26"/>
        <v>0</v>
      </c>
      <c r="F3704" s="1"/>
      <c r="Q3704" s="9"/>
      <c r="U3704" s="9"/>
      <c r="X3704" s="9"/>
    </row>
    <row r="3705" spans="1:26" x14ac:dyDescent="0.25">
      <c r="A3705" t="str">
        <f t="shared" si="26"/>
        <v>0</v>
      </c>
      <c r="F3705" s="1"/>
      <c r="Q3705" s="9"/>
      <c r="U3705" s="9"/>
      <c r="X3705" s="9"/>
    </row>
    <row r="3706" spans="1:26" x14ac:dyDescent="0.25">
      <c r="A3706" t="str">
        <f t="shared" si="26"/>
        <v>0</v>
      </c>
      <c r="F3706" s="1"/>
    </row>
    <row r="3707" spans="1:26" x14ac:dyDescent="0.25">
      <c r="A3707" t="str">
        <f t="shared" si="26"/>
        <v>0</v>
      </c>
      <c r="F3707" s="1"/>
      <c r="Q3707" s="9"/>
      <c r="U3707" s="9"/>
      <c r="X3707" s="9"/>
    </row>
    <row r="3708" spans="1:26" x14ac:dyDescent="0.25">
      <c r="A3708" t="str">
        <f t="shared" si="26"/>
        <v>0</v>
      </c>
      <c r="F3708" s="1"/>
      <c r="Q3708" s="9"/>
      <c r="U3708" s="9"/>
      <c r="Z3708" s="9"/>
    </row>
    <row r="3709" spans="1:26" x14ac:dyDescent="0.25">
      <c r="A3709" t="str">
        <f t="shared" si="26"/>
        <v>0</v>
      </c>
      <c r="F3709" s="1"/>
      <c r="Q3709" s="9"/>
      <c r="U3709" s="9"/>
      <c r="X3709" s="9"/>
      <c r="Z3709" s="9"/>
    </row>
    <row r="3710" spans="1:26" x14ac:dyDescent="0.25">
      <c r="A3710" t="str">
        <f t="shared" si="26"/>
        <v>0</v>
      </c>
      <c r="F3710" s="1"/>
      <c r="Q3710" s="9"/>
      <c r="U3710" s="9"/>
    </row>
    <row r="3711" spans="1:26" x14ac:dyDescent="0.25">
      <c r="A3711" t="str">
        <f t="shared" si="26"/>
        <v>0</v>
      </c>
      <c r="F3711" s="1"/>
      <c r="Q3711" s="9"/>
      <c r="U3711" s="9"/>
      <c r="Z3711" s="9"/>
    </row>
    <row r="3712" spans="1:26" x14ac:dyDescent="0.25">
      <c r="A3712" t="str">
        <f t="shared" si="26"/>
        <v>0</v>
      </c>
      <c r="F3712" s="1"/>
      <c r="Q3712" s="9"/>
      <c r="U3712" s="9"/>
      <c r="Z3712" s="9"/>
    </row>
    <row r="3713" spans="1:26" x14ac:dyDescent="0.25">
      <c r="A3713" t="str">
        <f t="shared" si="26"/>
        <v>0</v>
      </c>
      <c r="F3713" s="1"/>
      <c r="Q3713" s="9"/>
      <c r="U3713" s="9"/>
      <c r="Z3713" s="9"/>
    </row>
    <row r="3714" spans="1:26" x14ac:dyDescent="0.25">
      <c r="A3714" t="str">
        <f t="shared" ref="A3714" si="27">TRIM(CLEAN(TEXT(B3714,"0")))</f>
        <v>0</v>
      </c>
      <c r="F3714" s="1"/>
      <c r="Q3714" s="9"/>
      <c r="U3714" s="9"/>
      <c r="Z3714" s="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328368F437B504F92037EF7FC2D8046" ma:contentTypeVersion="2436" ma:contentTypeDescription="Create a new document." ma:contentTypeScope="" ma:versionID="9a0a40efe18c8f60a8cf9065c40831fe">
  <xsd:schema xmlns:xsd="http://www.w3.org/2001/XMLSchema" xmlns:xs="http://www.w3.org/2001/XMLSchema" xmlns:p="http://schemas.microsoft.com/office/2006/metadata/properties" xmlns:ns2="4c428eb9-4f19-4b12-8527-65fb3d41534f" xmlns:ns3="72a1b71f-9db0-49f8-a071-c8fff8a75564" xmlns:ns4="8da20e13-166b-4ec6-b941-2e58b5cf61bf" targetNamespace="http://schemas.microsoft.com/office/2006/metadata/properties" ma:root="true" ma:fieldsID="3edda82ad7604d703f827ec60c8b9970" ns2:_="" ns3:_="" ns4:_="">
    <xsd:import namespace="4c428eb9-4f19-4b12-8527-65fb3d41534f"/>
    <xsd:import namespace="72a1b71f-9db0-49f8-a071-c8fff8a75564"/>
    <xsd:import namespace="8da20e13-166b-4ec6-b941-2e58b5cf61bf"/>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4:SharedWithUsers" minOccurs="0"/>
                <xsd:element ref="ns4:SharedWithDetails" minOccurs="0"/>
                <xsd:element ref="ns3:MediaServiceSearchProperties" minOccurs="0"/>
                <xsd:element ref="ns3:MediaServiceDateTaken" minOccurs="0"/>
                <xsd:element ref="ns3:MediaServiceLocation" minOccurs="0"/>
                <xsd:element ref="ns3:MediaServiceGenerationTime" minOccurs="0"/>
                <xsd:element ref="ns3:MediaServiceEventHashCode" minOccurs="0"/>
                <xsd:element ref="ns3:lcf76f155ced4ddcb4097134ff3c332f" minOccurs="0"/>
                <xsd:element ref="ns2:TaxCatchAll" minOccurs="0"/>
                <xsd:element ref="ns3:MediaServiceOCR"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428eb9-4f19-4b12-8527-65fb3d41534f"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23" nillable="true" ma:displayName="Taxonomy Catch All Column" ma:hidden="true" ma:list="{34df4345-da55-42ba-953b-7770c7b7599c}" ma:internalName="TaxCatchAll" ma:showField="CatchAllData" ma:web="4c428eb9-4f19-4b12-8527-65fb3d41534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2a1b71f-9db0-49f8-a071-c8fff8a7556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2785446-9769-4d89-b2e9-9690fab3e602"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da20e13-166b-4ec6-b941-2e58b5cf61bf"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4c428eb9-4f19-4b12-8527-65fb3d41534f" xsi:nil="true"/>
    <lcf76f155ced4ddcb4097134ff3c332f xmlns="72a1b71f-9db0-49f8-a071-c8fff8a75564">
      <Terms xmlns="http://schemas.microsoft.com/office/infopath/2007/PartnerControls"/>
    </lcf76f155ced4ddcb4097134ff3c332f>
    <_dlc_DocId xmlns="4c428eb9-4f19-4b12-8527-65fb3d41534f">DYC3N56CR6ZC-493302318-21899</_dlc_DocId>
    <_dlc_DocIdUrl xmlns="4c428eb9-4f19-4b12-8527-65fb3d41534f">
      <Url>https://titancement.sharepoint.com/sites/US/PEOPLE/ACCOUNTING/FL/_layouts/15/DocIdRedir.aspx?ID=DYC3N56CR6ZC-493302318-21899</Url>
      <Description>DYC3N56CR6ZC-493302318-21899</Description>
    </_dlc_DocIdUrl>
  </documentManagement>
</p:properties>
</file>

<file path=customXml/itemProps1.xml><?xml version="1.0" encoding="utf-8"?>
<ds:datastoreItem xmlns:ds="http://schemas.openxmlformats.org/officeDocument/2006/customXml" ds:itemID="{EA3122B3-5234-4F42-8BB7-29232ED099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428eb9-4f19-4b12-8527-65fb3d41534f"/>
    <ds:schemaRef ds:uri="72a1b71f-9db0-49f8-a071-c8fff8a75564"/>
    <ds:schemaRef ds:uri="8da20e13-166b-4ec6-b941-2e58b5cf61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503F697-6D46-465A-B36E-B5175983F9A7}">
  <ds:schemaRefs>
    <ds:schemaRef ds:uri="http://schemas.microsoft.com/sharepoint/events"/>
  </ds:schemaRefs>
</ds:datastoreItem>
</file>

<file path=customXml/itemProps3.xml><?xml version="1.0" encoding="utf-8"?>
<ds:datastoreItem xmlns:ds="http://schemas.openxmlformats.org/officeDocument/2006/customXml" ds:itemID="{5CC3FC79-F3E2-4A0F-897A-60FB27A1D7CA}">
  <ds:schemaRefs>
    <ds:schemaRef ds:uri="http://schemas.microsoft.com/sharepoint/v3/contenttype/forms"/>
  </ds:schemaRefs>
</ds:datastoreItem>
</file>

<file path=customXml/itemProps4.xml><?xml version="1.0" encoding="utf-8"?>
<ds:datastoreItem xmlns:ds="http://schemas.openxmlformats.org/officeDocument/2006/customXml" ds:itemID="{9913734E-F99A-4214-828A-54E17901B9D2}">
  <ds:schemaRefs>
    <ds:schemaRef ds:uri="http://purl.org/dc/terms/"/>
    <ds:schemaRef ds:uri="274d03e4-1f89-48e7-8f89-20d651f1ccf5"/>
    <ds:schemaRef ds:uri="http://schemas.microsoft.com/office/2006/documentManagement/types"/>
    <ds:schemaRef ds:uri="3214732c-50b6-4188-bc1e-a64475735e09"/>
    <ds:schemaRef ds:uri="http://schemas.openxmlformats.org/package/2006/metadata/core-properties"/>
    <ds:schemaRef ds:uri="http://schemas.microsoft.com/office/infopath/2007/PartnerControls"/>
    <ds:schemaRef ds:uri="http://purl.org/dc/dcmitype/"/>
    <ds:schemaRef ds:uri="f45db9bc-51ce-4b66-b719-6eb194278565"/>
    <ds:schemaRef ds:uri="http://purl.org/dc/elements/1.1/"/>
    <ds:schemaRef ds:uri="5e1b8b40-c9ec-415d-b7e4-6573ef67d226"/>
    <ds:schemaRef ds:uri="http://schemas.microsoft.com/office/2006/metadata/properties"/>
    <ds:schemaRef ds:uri="http://www.w3.org/XML/1998/namespace"/>
    <ds:schemaRef ds:uri="4c428eb9-4f19-4b12-8527-65fb3d41534f"/>
    <ds:schemaRef ds:uri="72a1b71f-9db0-49f8-a071-c8fff8a7556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Instructions</vt:lpstr>
      <vt:lpstr>Summary</vt:lpstr>
      <vt:lpstr>SL Data Pivot</vt:lpstr>
      <vt:lpstr>Fixed &amp; Variable Repairs</vt:lpstr>
      <vt:lpstr>PO's by CC</vt:lpstr>
      <vt:lpstr>Vendors</vt:lpstr>
      <vt:lpstr>Selling &amp; Admin</vt:lpstr>
      <vt:lpstr>Capital</vt:lpstr>
      <vt:lpstr>Delivery Costs</vt:lpstr>
      <vt:lpstr>SL Data</vt:lpstr>
      <vt:lpstr>Transport Data</vt:lpstr>
      <vt:lpstr>Work Orders</vt:lpstr>
      <vt:lpstr>ME2N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Rodriguez Angelica</dc:creator>
  <cp:keywords/>
  <dc:description/>
  <cp:lastModifiedBy>Amrajula Sreedhar</cp:lastModifiedBy>
  <cp:revision/>
  <cp:lastPrinted>2025-06-27T19:17:51Z</cp:lastPrinted>
  <dcterms:created xsi:type="dcterms:W3CDTF">2024-02-15T14:22:12Z</dcterms:created>
  <dcterms:modified xsi:type="dcterms:W3CDTF">2025-06-30T16:12:44Z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0x0101005328368F437B504F92037EF7FC2D8046</vt:lpwstr>
  </property>
  <property fmtid="{D5CDD505-2E9C-101B-9397-08002B2CF9AE}" pid="5" name="_dlc_DocIdItemGuid">
    <vt:lpwstr>9e8c241f-2bdf-4364-8a1f-45db7c13b5e0</vt:lpwstr>
  </property>
  <property fmtid="{D5CDD505-2E9C-101B-9397-08002B2CF9AE}" pid="6" name="CofWorkbookId">
    <vt:lpwstr>0bd8c96a-7ad6-498a-bd8d-d447d13a9bde</vt:lpwstr>
  </property>
  <property fmtid="{D5CDD505-2E9C-101B-9397-08002B2CF9AE}" pid="7" name="MediaServiceImageTags">
    <vt:lpwstr/>
  </property>
</Properties>
</file>